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YandexDisk\РЕЙСЫ\2022\Results\"/>
    </mc:Choice>
  </mc:AlternateContent>
  <bookViews>
    <workbookView xWindow="0" yWindow="0" windowWidth="23040" windowHeight="9060" firstSheet="2" activeTab="7"/>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s>
  <definedNames>
    <definedName name="_xlnm._FilterDatabase" localSheetId="4" hidden="1">'5. CATCH_FINAL INFO'!$A$1:$Y$228</definedName>
    <definedName name="_xlnm._FilterDatabase" localSheetId="5" hidden="1">'6. SPECIMEN INFO'!$A$507:$AO$1056</definedName>
  </definedNames>
  <calcPr calcId="162913"/>
</workbook>
</file>

<file path=xl/calcChain.xml><?xml version="1.0" encoding="utf-8"?>
<calcChain xmlns="http://schemas.openxmlformats.org/spreadsheetml/2006/main">
  <c r="L224" i="3" l="1"/>
  <c r="C224" i="3"/>
  <c r="B224" i="3"/>
  <c r="F224" i="3" s="1"/>
  <c r="L223" i="3"/>
  <c r="C223" i="3"/>
  <c r="B223" i="3"/>
  <c r="L222" i="3"/>
  <c r="C222" i="3"/>
  <c r="B222" i="3"/>
  <c r="F222" i="3" s="1"/>
  <c r="L221" i="3"/>
  <c r="C221" i="3"/>
  <c r="B221" i="3"/>
  <c r="L220" i="3"/>
  <c r="C220" i="3"/>
  <c r="B220" i="3"/>
  <c r="L219" i="3"/>
  <c r="C219" i="3"/>
  <c r="B219" i="3"/>
  <c r="L218" i="3"/>
  <c r="C218" i="3"/>
  <c r="B218" i="3"/>
  <c r="F218" i="3" s="1"/>
  <c r="L217" i="3"/>
  <c r="C217" i="3"/>
  <c r="B217" i="3"/>
  <c r="F217" i="3" s="1"/>
  <c r="L216" i="3"/>
  <c r="C216" i="3"/>
  <c r="B216" i="3"/>
  <c r="F216" i="3" s="1"/>
  <c r="L215" i="3"/>
  <c r="C215" i="3"/>
  <c r="B215" i="3"/>
  <c r="L214" i="3"/>
  <c r="C214" i="3"/>
  <c r="B214" i="3"/>
  <c r="F214" i="3" s="1"/>
  <c r="L213" i="3"/>
  <c r="C213" i="3"/>
  <c r="B213" i="3"/>
  <c r="L212" i="3"/>
  <c r="C212" i="3"/>
  <c r="B212" i="3"/>
  <c r="L211" i="3"/>
  <c r="C211" i="3"/>
  <c r="B211" i="3"/>
  <c r="L210" i="3"/>
  <c r="C210" i="3"/>
  <c r="B210" i="3"/>
  <c r="F210" i="3" s="1"/>
  <c r="L209" i="3"/>
  <c r="C209" i="3"/>
  <c r="B209" i="3"/>
  <c r="F209" i="3" s="1"/>
  <c r="L208" i="3"/>
  <c r="C208" i="3"/>
  <c r="B208" i="3"/>
  <c r="F208" i="3" s="1"/>
  <c r="L207" i="3"/>
  <c r="C207" i="3"/>
  <c r="B207" i="3"/>
  <c r="L206" i="3"/>
  <c r="C206" i="3"/>
  <c r="B206" i="3"/>
  <c r="F206" i="3" s="1"/>
  <c r="L205" i="3"/>
  <c r="C205" i="3"/>
  <c r="B205" i="3"/>
  <c r="L204" i="3"/>
  <c r="C204" i="3"/>
  <c r="B204" i="3"/>
  <c r="L203" i="3"/>
  <c r="C203" i="3"/>
  <c r="B203" i="3"/>
  <c r="L202" i="3"/>
  <c r="C202" i="3"/>
  <c r="B202" i="3"/>
  <c r="F202" i="3" s="1"/>
  <c r="L201" i="3"/>
  <c r="C201" i="3"/>
  <c r="B201" i="3"/>
  <c r="F201" i="3" s="1"/>
  <c r="L200" i="3"/>
  <c r="C200" i="3"/>
  <c r="B200" i="3"/>
  <c r="F200" i="3" s="1"/>
  <c r="L199" i="3"/>
  <c r="C199" i="3"/>
  <c r="B199" i="3"/>
  <c r="L198" i="3"/>
  <c r="C198" i="3"/>
  <c r="B198" i="3"/>
  <c r="F198" i="3" s="1"/>
  <c r="L197" i="3"/>
  <c r="C197" i="3"/>
  <c r="B197" i="3"/>
  <c r="L196" i="3"/>
  <c r="C196" i="3"/>
  <c r="B196" i="3"/>
  <c r="L195" i="3"/>
  <c r="C195" i="3"/>
  <c r="B195" i="3"/>
  <c r="L194" i="3"/>
  <c r="C194" i="3"/>
  <c r="B194" i="3"/>
  <c r="F194" i="3" s="1"/>
  <c r="L193" i="3"/>
  <c r="C193" i="3"/>
  <c r="B193" i="3"/>
  <c r="F193" i="3" s="1"/>
  <c r="F163" i="3"/>
  <c r="C192" i="3"/>
  <c r="B192" i="3"/>
  <c r="C191" i="3"/>
  <c r="B191" i="3"/>
  <c r="C190" i="3"/>
  <c r="B190" i="3"/>
  <c r="C189" i="3"/>
  <c r="B189" i="3"/>
  <c r="C188" i="3"/>
  <c r="B188" i="3"/>
  <c r="C187" i="3"/>
  <c r="B187" i="3"/>
  <c r="C186" i="3"/>
  <c r="B186" i="3"/>
  <c r="C185" i="3"/>
  <c r="B185" i="3"/>
  <c r="C184" i="3"/>
  <c r="B184" i="3"/>
  <c r="F184" i="3" s="1"/>
  <c r="C183" i="3"/>
  <c r="B183" i="3"/>
  <c r="C182" i="3"/>
  <c r="B182" i="3"/>
  <c r="C181" i="3"/>
  <c r="B181" i="3"/>
  <c r="C180" i="3"/>
  <c r="B180" i="3"/>
  <c r="C179" i="3"/>
  <c r="B179" i="3"/>
  <c r="C178" i="3"/>
  <c r="B178" i="3"/>
  <c r="C177" i="3"/>
  <c r="B177" i="3"/>
  <c r="C176" i="3"/>
  <c r="B176" i="3"/>
  <c r="C175" i="3"/>
  <c r="B175" i="3"/>
  <c r="C174" i="3"/>
  <c r="B174" i="3"/>
  <c r="C173" i="3"/>
  <c r="B173" i="3"/>
  <c r="C172" i="3"/>
  <c r="B172" i="3"/>
  <c r="C171" i="3"/>
  <c r="B171" i="3"/>
  <c r="C170" i="3"/>
  <c r="B170" i="3"/>
  <c r="C169" i="3"/>
  <c r="B169" i="3"/>
  <c r="C168" i="3"/>
  <c r="B168" i="3"/>
  <c r="C167" i="3"/>
  <c r="B167" i="3"/>
  <c r="C166" i="3"/>
  <c r="B166" i="3"/>
  <c r="C165" i="3"/>
  <c r="B165" i="3"/>
  <c r="C164" i="3"/>
  <c r="B164" i="3"/>
  <c r="C163" i="3"/>
  <c r="B163" i="3"/>
  <c r="C162" i="3"/>
  <c r="B162" i="3"/>
  <c r="C161" i="3"/>
  <c r="B161" i="3"/>
  <c r="L181"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2" i="3"/>
  <c r="L183" i="3"/>
  <c r="L184" i="3"/>
  <c r="L185" i="3"/>
  <c r="L186" i="3"/>
  <c r="L187" i="3"/>
  <c r="L188" i="3"/>
  <c r="L189" i="3"/>
  <c r="L190" i="3"/>
  <c r="L191" i="3"/>
  <c r="L192" i="3"/>
  <c r="L129" i="3"/>
  <c r="B129" i="3"/>
  <c r="F129" i="3" s="1"/>
  <c r="C129" i="3"/>
  <c r="B130" i="3"/>
  <c r="F130" i="3" s="1"/>
  <c r="C130" i="3"/>
  <c r="B131" i="3"/>
  <c r="C131" i="3"/>
  <c r="F131" i="3" s="1"/>
  <c r="B132" i="3"/>
  <c r="C132" i="3"/>
  <c r="B133" i="3"/>
  <c r="F133" i="3" s="1"/>
  <c r="C133" i="3"/>
  <c r="B134" i="3"/>
  <c r="C134" i="3"/>
  <c r="B135" i="3"/>
  <c r="C135" i="3"/>
  <c r="F135" i="3" s="1"/>
  <c r="B136" i="3"/>
  <c r="C136" i="3"/>
  <c r="B137" i="3"/>
  <c r="F137" i="3" s="1"/>
  <c r="C137" i="3"/>
  <c r="B138" i="3"/>
  <c r="C138" i="3"/>
  <c r="B139" i="3"/>
  <c r="C139" i="3"/>
  <c r="F139" i="3" s="1"/>
  <c r="B140" i="3"/>
  <c r="C140" i="3"/>
  <c r="B141" i="3"/>
  <c r="F141" i="3" s="1"/>
  <c r="C141" i="3"/>
  <c r="B142" i="3"/>
  <c r="C142" i="3"/>
  <c r="B143" i="3"/>
  <c r="C143" i="3"/>
  <c r="F143" i="3" s="1"/>
  <c r="B144" i="3"/>
  <c r="C144" i="3"/>
  <c r="B145" i="3"/>
  <c r="F145" i="3" s="1"/>
  <c r="C145" i="3"/>
  <c r="B146" i="3"/>
  <c r="F146" i="3" s="1"/>
  <c r="C146" i="3"/>
  <c r="B147" i="3"/>
  <c r="C147" i="3"/>
  <c r="F147" i="3" s="1"/>
  <c r="B148" i="3"/>
  <c r="C148" i="3"/>
  <c r="B149" i="3"/>
  <c r="F149" i="3" s="1"/>
  <c r="C149" i="3"/>
  <c r="B150" i="3"/>
  <c r="C150" i="3"/>
  <c r="B151" i="3"/>
  <c r="C151" i="3"/>
  <c r="F151" i="3" s="1"/>
  <c r="B152" i="3"/>
  <c r="C152" i="3"/>
  <c r="B153" i="3"/>
  <c r="F153" i="3" s="1"/>
  <c r="C153" i="3"/>
  <c r="B154" i="3"/>
  <c r="C154" i="3"/>
  <c r="B155" i="3"/>
  <c r="C155" i="3"/>
  <c r="F155" i="3" s="1"/>
  <c r="B156" i="3"/>
  <c r="C156" i="3"/>
  <c r="B157" i="3"/>
  <c r="F157" i="3" s="1"/>
  <c r="C157" i="3"/>
  <c r="B158" i="3"/>
  <c r="C158" i="3"/>
  <c r="B159" i="3"/>
  <c r="C159" i="3"/>
  <c r="F159" i="3" s="1"/>
  <c r="B160" i="3"/>
  <c r="C160" i="3"/>
  <c r="F112" i="3"/>
  <c r="C128" i="3"/>
  <c r="F128" i="3" s="1"/>
  <c r="B128" i="3"/>
  <c r="C127" i="3"/>
  <c r="B127" i="3"/>
  <c r="F127" i="3" s="1"/>
  <c r="C126" i="3"/>
  <c r="B126" i="3"/>
  <c r="C125" i="3"/>
  <c r="B125" i="3"/>
  <c r="C124" i="3"/>
  <c r="B124" i="3"/>
  <c r="C123" i="3"/>
  <c r="B123" i="3"/>
  <c r="C122" i="3"/>
  <c r="B122" i="3"/>
  <c r="C121" i="3"/>
  <c r="B121" i="3"/>
  <c r="C120" i="3"/>
  <c r="B120" i="3"/>
  <c r="C119" i="3"/>
  <c r="B119" i="3"/>
  <c r="C118" i="3"/>
  <c r="B118" i="3"/>
  <c r="C117" i="3"/>
  <c r="B117" i="3"/>
  <c r="C116" i="3"/>
  <c r="B116" i="3"/>
  <c r="C115" i="3"/>
  <c r="B115" i="3"/>
  <c r="C114" i="3"/>
  <c r="B114" i="3"/>
  <c r="C113" i="3"/>
  <c r="B113" i="3"/>
  <c r="C112" i="3"/>
  <c r="B112" i="3"/>
  <c r="C111" i="3"/>
  <c r="B111" i="3"/>
  <c r="F111" i="3" s="1"/>
  <c r="C110" i="3"/>
  <c r="B110" i="3"/>
  <c r="C109" i="3"/>
  <c r="B109" i="3"/>
  <c r="C108" i="3"/>
  <c r="B108" i="3"/>
  <c r="C107" i="3"/>
  <c r="B107" i="3"/>
  <c r="C106" i="3"/>
  <c r="B106" i="3"/>
  <c r="C105" i="3"/>
  <c r="B105" i="3"/>
  <c r="C104" i="3"/>
  <c r="B104" i="3"/>
  <c r="C103" i="3"/>
  <c r="B103" i="3"/>
  <c r="F103" i="3" s="1"/>
  <c r="C102" i="3"/>
  <c r="B102" i="3"/>
  <c r="C101" i="3"/>
  <c r="B101" i="3"/>
  <c r="C100" i="3"/>
  <c r="B100" i="3"/>
  <c r="C99" i="3"/>
  <c r="B99" i="3"/>
  <c r="C98" i="3"/>
  <c r="B98" i="3"/>
  <c r="C97" i="3"/>
  <c r="B97" i="3"/>
  <c r="B96" i="3"/>
  <c r="C96" i="3"/>
  <c r="B89" i="3"/>
  <c r="C89" i="3"/>
  <c r="B90" i="3"/>
  <c r="F90" i="3" s="1"/>
  <c r="C90" i="3"/>
  <c r="B91" i="3"/>
  <c r="C91" i="3"/>
  <c r="B92" i="3"/>
  <c r="C92" i="3"/>
  <c r="B93" i="3"/>
  <c r="C93" i="3"/>
  <c r="F93" i="3" s="1"/>
  <c r="B94" i="3"/>
  <c r="C94" i="3"/>
  <c r="B95" i="3"/>
  <c r="C95" i="3"/>
  <c r="B67" i="3"/>
  <c r="C67" i="3"/>
  <c r="B68" i="3"/>
  <c r="C68" i="3"/>
  <c r="B69" i="3"/>
  <c r="C69" i="3"/>
  <c r="B70" i="3"/>
  <c r="F70" i="3" s="1"/>
  <c r="C70" i="3"/>
  <c r="B71" i="3"/>
  <c r="C71" i="3"/>
  <c r="B72" i="3"/>
  <c r="F72" i="3" s="1"/>
  <c r="C72" i="3"/>
  <c r="B73" i="3"/>
  <c r="C73" i="3"/>
  <c r="B74" i="3"/>
  <c r="C74" i="3"/>
  <c r="B75" i="3"/>
  <c r="C75" i="3"/>
  <c r="B76" i="3"/>
  <c r="F76" i="3" s="1"/>
  <c r="C76" i="3"/>
  <c r="B77" i="3"/>
  <c r="F77" i="3" s="1"/>
  <c r="C77" i="3"/>
  <c r="B78" i="3"/>
  <c r="C78" i="3"/>
  <c r="B79" i="3"/>
  <c r="C79" i="3"/>
  <c r="B80" i="3"/>
  <c r="F80" i="3" s="1"/>
  <c r="C80" i="3"/>
  <c r="B81" i="3"/>
  <c r="C81" i="3"/>
  <c r="B82" i="3"/>
  <c r="C82" i="3"/>
  <c r="B83" i="3"/>
  <c r="C83" i="3"/>
  <c r="B84" i="3"/>
  <c r="F84" i="3" s="1"/>
  <c r="C84" i="3"/>
  <c r="B85" i="3"/>
  <c r="C85" i="3"/>
  <c r="B86" i="3"/>
  <c r="C86" i="3"/>
  <c r="B87" i="3"/>
  <c r="C87" i="3"/>
  <c r="B88" i="3"/>
  <c r="C88" i="3"/>
  <c r="C66" i="3"/>
  <c r="B66" i="3"/>
  <c r="C65" i="3"/>
  <c r="F65" i="3" s="1"/>
  <c r="B65" i="3"/>
  <c r="F63" i="3"/>
  <c r="B34" i="3"/>
  <c r="C34" i="3"/>
  <c r="B35" i="3"/>
  <c r="C35" i="3"/>
  <c r="B36" i="3"/>
  <c r="F36" i="3" s="1"/>
  <c r="C36" i="3"/>
  <c r="B37" i="3"/>
  <c r="C37" i="3"/>
  <c r="B38" i="3"/>
  <c r="C38" i="3"/>
  <c r="F38" i="3" s="1"/>
  <c r="B39" i="3"/>
  <c r="C39" i="3"/>
  <c r="B40" i="3"/>
  <c r="F40" i="3" s="1"/>
  <c r="C40" i="3"/>
  <c r="B41" i="3"/>
  <c r="C41" i="3"/>
  <c r="B42" i="3"/>
  <c r="C42" i="3"/>
  <c r="B43" i="3"/>
  <c r="C43" i="3"/>
  <c r="B44" i="3"/>
  <c r="F44" i="3" s="1"/>
  <c r="C44" i="3"/>
  <c r="B45" i="3"/>
  <c r="C45" i="3"/>
  <c r="B46" i="3"/>
  <c r="C46" i="3"/>
  <c r="B47" i="3"/>
  <c r="F47" i="3" s="1"/>
  <c r="C47" i="3"/>
  <c r="B48" i="3"/>
  <c r="F48" i="3" s="1"/>
  <c r="C48" i="3"/>
  <c r="B49" i="3"/>
  <c r="C49" i="3"/>
  <c r="B50" i="3"/>
  <c r="C50" i="3"/>
  <c r="B51" i="3"/>
  <c r="C51" i="3"/>
  <c r="B52" i="3"/>
  <c r="F52" i="3" s="1"/>
  <c r="C52" i="3"/>
  <c r="B53" i="3"/>
  <c r="F53" i="3" s="1"/>
  <c r="C53" i="3"/>
  <c r="B54" i="3"/>
  <c r="C54" i="3"/>
  <c r="B55" i="3"/>
  <c r="C55" i="3"/>
  <c r="B56" i="3"/>
  <c r="F56" i="3" s="1"/>
  <c r="C56" i="3"/>
  <c r="B57" i="3"/>
  <c r="C57" i="3"/>
  <c r="B58" i="3"/>
  <c r="C58" i="3"/>
  <c r="B59" i="3"/>
  <c r="C59" i="3"/>
  <c r="B60" i="3"/>
  <c r="F60" i="3" s="1"/>
  <c r="C60" i="3"/>
  <c r="B61" i="3"/>
  <c r="C61" i="3"/>
  <c r="B62" i="3"/>
  <c r="C62" i="3"/>
  <c r="B63" i="3"/>
  <c r="C63" i="3"/>
  <c r="B64" i="3"/>
  <c r="F64" i="3" s="1"/>
  <c r="C64" i="3"/>
  <c r="C28" i="3"/>
  <c r="C29" i="3"/>
  <c r="C30" i="3"/>
  <c r="C31" i="3"/>
  <c r="C32" i="3"/>
  <c r="C33" i="3"/>
  <c r="B28" i="3"/>
  <c r="B29" i="3"/>
  <c r="B30" i="3"/>
  <c r="B31" i="3"/>
  <c r="B32" i="3"/>
  <c r="B33" i="3"/>
  <c r="F37" i="3" l="1"/>
  <c r="F57" i="3"/>
  <c r="F41" i="3"/>
  <c r="F59" i="3"/>
  <c r="F55" i="3"/>
  <c r="F51" i="3"/>
  <c r="F43" i="3"/>
  <c r="F39" i="3"/>
  <c r="F35" i="3"/>
  <c r="F97" i="3"/>
  <c r="F101" i="3"/>
  <c r="F105" i="3"/>
  <c r="F109" i="3"/>
  <c r="F113" i="3"/>
  <c r="F117" i="3"/>
  <c r="F121" i="3"/>
  <c r="F125" i="3"/>
  <c r="F164" i="3"/>
  <c r="F168" i="3"/>
  <c r="F172" i="3"/>
  <c r="F176" i="3"/>
  <c r="F180" i="3"/>
  <c r="F188" i="3"/>
  <c r="F192" i="3"/>
  <c r="F197" i="3"/>
  <c r="F205" i="3"/>
  <c r="F213" i="3"/>
  <c r="F221" i="3"/>
  <c r="F62" i="3"/>
  <c r="F54" i="3"/>
  <c r="F46" i="3"/>
  <c r="F34" i="3"/>
  <c r="F98" i="3"/>
  <c r="F102" i="3"/>
  <c r="F106" i="3"/>
  <c r="F110" i="3"/>
  <c r="F114" i="3"/>
  <c r="F118" i="3"/>
  <c r="F122" i="3"/>
  <c r="F126" i="3"/>
  <c r="F161" i="3"/>
  <c r="F165" i="3"/>
  <c r="F169" i="3"/>
  <c r="F173" i="3"/>
  <c r="F177" i="3"/>
  <c r="F181" i="3"/>
  <c r="F185" i="3"/>
  <c r="F189" i="3"/>
  <c r="F45" i="3"/>
  <c r="F61" i="3"/>
  <c r="F83" i="3"/>
  <c r="F75" i="3"/>
  <c r="F89" i="3"/>
  <c r="F99" i="3"/>
  <c r="F107" i="3"/>
  <c r="F115" i="3"/>
  <c r="F119" i="3"/>
  <c r="F123" i="3"/>
  <c r="F49" i="3"/>
  <c r="F86" i="3"/>
  <c r="F100" i="3"/>
  <c r="F104" i="3"/>
  <c r="F108" i="3"/>
  <c r="F116" i="3"/>
  <c r="F120" i="3"/>
  <c r="F124" i="3"/>
  <c r="F154" i="3"/>
  <c r="F138" i="3"/>
  <c r="F167" i="3"/>
  <c r="F171" i="3"/>
  <c r="F175" i="3"/>
  <c r="F179" i="3"/>
  <c r="F183" i="3"/>
  <c r="F187" i="3"/>
  <c r="F191" i="3"/>
  <c r="F199" i="3"/>
  <c r="F207" i="3"/>
  <c r="F215" i="3"/>
  <c r="F223" i="3"/>
  <c r="F50" i="3"/>
  <c r="F42" i="3"/>
  <c r="F82" i="3"/>
  <c r="F92" i="3"/>
  <c r="F58" i="3"/>
  <c r="F78" i="3"/>
  <c r="F66" i="3"/>
  <c r="F81" i="3"/>
  <c r="F95" i="3"/>
  <c r="F96" i="3"/>
  <c r="F160" i="3"/>
  <c r="F156" i="3"/>
  <c r="F152" i="3"/>
  <c r="F148" i="3"/>
  <c r="F144" i="3"/>
  <c r="F140" i="3"/>
  <c r="F136" i="3"/>
  <c r="F132" i="3"/>
  <c r="F196" i="3"/>
  <c r="F204" i="3"/>
  <c r="F212" i="3"/>
  <c r="F220" i="3"/>
  <c r="F69" i="3"/>
  <c r="F68" i="3"/>
  <c r="F158" i="3"/>
  <c r="F150" i="3"/>
  <c r="F142" i="3"/>
  <c r="F134" i="3"/>
  <c r="F162" i="3"/>
  <c r="F166" i="3"/>
  <c r="F170" i="3"/>
  <c r="F174" i="3"/>
  <c r="F178" i="3"/>
  <c r="F182" i="3"/>
  <c r="F186" i="3"/>
  <c r="F190" i="3"/>
  <c r="F195" i="3"/>
  <c r="F203" i="3"/>
  <c r="F211" i="3"/>
  <c r="F219" i="3"/>
  <c r="F71" i="3"/>
  <c r="F94" i="3"/>
  <c r="F91" i="3"/>
  <c r="F85" i="3"/>
  <c r="F88" i="3"/>
  <c r="F74" i="3"/>
  <c r="F67" i="3"/>
  <c r="F87" i="3"/>
  <c r="F73" i="3"/>
  <c r="F79" i="3"/>
  <c r="B4" i="3"/>
  <c r="C4" i="3"/>
  <c r="B5" i="3"/>
  <c r="C5" i="3"/>
  <c r="B6" i="3"/>
  <c r="C6" i="3"/>
  <c r="B7" i="3"/>
  <c r="C7" i="3"/>
  <c r="B8" i="3"/>
  <c r="C8" i="3"/>
  <c r="B9" i="3"/>
  <c r="C9" i="3"/>
  <c r="B10" i="3"/>
  <c r="C10" i="3"/>
  <c r="B11" i="3"/>
  <c r="C11" i="3"/>
  <c r="B12" i="3"/>
  <c r="C12" i="3"/>
  <c r="B13" i="3"/>
  <c r="C13" i="3"/>
  <c r="B14" i="3"/>
  <c r="C14" i="3"/>
  <c r="B15" i="3"/>
  <c r="C15" i="3"/>
  <c r="B16" i="3"/>
  <c r="C16" i="3"/>
  <c r="B17" i="3"/>
  <c r="C17" i="3"/>
  <c r="B18" i="3"/>
  <c r="C18" i="3"/>
  <c r="B19" i="3"/>
  <c r="C19" i="3"/>
  <c r="B20" i="3"/>
  <c r="C20" i="3"/>
  <c r="B21" i="3"/>
  <c r="C21" i="3"/>
  <c r="B22" i="3"/>
  <c r="C22" i="3"/>
  <c r="B23" i="3"/>
  <c r="C23" i="3"/>
  <c r="B24" i="3"/>
  <c r="C24" i="3"/>
  <c r="B25" i="3"/>
  <c r="C25" i="3"/>
  <c r="B26" i="3"/>
  <c r="C26" i="3"/>
  <c r="B27" i="3"/>
  <c r="C27" i="3"/>
  <c r="B2" i="3"/>
  <c r="C2" i="3"/>
  <c r="B3" i="3"/>
  <c r="C3" i="3"/>
  <c r="C9" i="9" l="1"/>
  <c r="C10" i="9"/>
  <c r="C16" i="9"/>
  <c r="C20" i="9"/>
  <c r="C21" i="9" l="1"/>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F7" i="3"/>
  <c r="F15" i="3"/>
  <c r="F23" i="3"/>
  <c r="F31" i="3"/>
  <c r="F2" i="3"/>
  <c r="F3" i="3"/>
  <c r="F4" i="3"/>
  <c r="F5" i="3"/>
  <c r="F6" i="3"/>
  <c r="F8" i="3"/>
  <c r="F9" i="3"/>
  <c r="F10" i="3"/>
  <c r="F11" i="3"/>
  <c r="F12" i="3"/>
  <c r="F13" i="3"/>
  <c r="F14" i="3"/>
  <c r="F16" i="3"/>
  <c r="F17" i="3"/>
  <c r="F18" i="3"/>
  <c r="F19" i="3"/>
  <c r="F20" i="3"/>
  <c r="F21" i="3"/>
  <c r="F22" i="3"/>
  <c r="F24" i="3"/>
  <c r="F25" i="3"/>
  <c r="F26" i="3"/>
  <c r="F27" i="3"/>
  <c r="F28" i="3"/>
  <c r="F29" i="3"/>
  <c r="F30" i="3"/>
  <c r="F32" i="3"/>
  <c r="F33" i="3"/>
  <c r="P4" i="4" l="1"/>
  <c r="P5" i="4"/>
  <c r="P2" i="4"/>
</calcChain>
</file>

<file path=xl/comments1.xml><?xml version="1.0" encoding="utf-8"?>
<comments xmlns="http://schemas.openxmlformats.org/spreadsheetml/2006/main">
  <authors>
    <author/>
  </authors>
  <commentList>
    <comment ref="A1" authorId="0" shapeId="0">
      <text>
        <r>
          <rPr>
            <sz val="11"/>
            <color theme="1"/>
            <rFont val="Arial"/>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comments>
</file>

<file path=xl/comments2.xml><?xml version="1.0" encoding="utf-8"?>
<comments xmlns="http://schemas.openxmlformats.org/spreadsheetml/2006/main">
  <authors>
    <author>Алексей Сомов</author>
  </authors>
  <commentList>
    <comment ref="L1" authorId="0" shapeId="0">
      <text>
        <r>
          <rPr>
            <b/>
            <sz val="9"/>
            <color indexed="81"/>
            <rFont val="Tahoma"/>
            <charset val="1"/>
          </rPr>
          <t>Алексей Сомов:</t>
        </r>
        <r>
          <rPr>
            <sz val="9"/>
            <color indexed="81"/>
            <rFont val="Tahoma"/>
            <charset val="1"/>
          </rPr>
          <t xml:space="preserve">
Size class is used for specimens which were mwasured in groups. In this case Specimen_length means upper boundary of the size group and to calculate lower boundary of the size group -Size_class_mm should be subtracted
</t>
        </r>
      </text>
    </comment>
    <comment ref="M1" authorId="0" shapeId="0">
      <text>
        <r>
          <rPr>
            <b/>
            <sz val="9"/>
            <color indexed="81"/>
            <rFont val="Tahoma"/>
            <charset val="1"/>
          </rPr>
          <t>Алексей Сомов:</t>
        </r>
        <r>
          <rPr>
            <sz val="9"/>
            <color indexed="81"/>
            <rFont val="Tahoma"/>
            <charset val="1"/>
          </rPr>
          <t xml:space="preserve">
Number of indivials within measurement. Actual for specimen measured in groups - myctophids, squids etc. (see lower part of the table)</t>
        </r>
      </text>
    </comment>
    <comment ref="S1" authorId="0" shapeId="0">
      <text>
        <r>
          <rPr>
            <b/>
            <sz val="9"/>
            <color indexed="81"/>
            <rFont val="Tahoma"/>
            <charset val="1"/>
          </rPr>
          <t>Алексей Сомов:</t>
        </r>
        <r>
          <rPr>
            <sz val="9"/>
            <color indexed="81"/>
            <rFont val="Tahoma"/>
            <charset val="1"/>
          </rPr>
          <t xml:space="preserve">
Weight without innernal organs (for salmon)
</t>
        </r>
      </text>
    </comment>
    <comment ref="W1" authorId="0" shapeId="0">
      <text>
        <r>
          <rPr>
            <b/>
            <sz val="9"/>
            <color indexed="81"/>
            <rFont val="Tahoma"/>
            <charset val="1"/>
          </rPr>
          <t>Алексей Сомов:</t>
        </r>
        <r>
          <rPr>
            <sz val="9"/>
            <color indexed="81"/>
            <rFont val="Tahoma"/>
            <charset val="1"/>
          </rPr>
          <t xml:space="preserve">
Stomach fullness score from 0 (empty stomach) to 4 (full stomach)
</t>
        </r>
      </text>
    </comment>
    <comment ref="Y1" authorId="0" shapeId="0">
      <text>
        <r>
          <rPr>
            <b/>
            <sz val="9"/>
            <color indexed="81"/>
            <rFont val="Tahoma"/>
            <charset val="1"/>
          </rPr>
          <t>Алексей Сомов:</t>
        </r>
        <r>
          <rPr>
            <sz val="9"/>
            <color indexed="81"/>
            <rFont val="Tahoma"/>
            <charset val="1"/>
          </rPr>
          <t xml:space="preserve">
Absense/presence of fin clip
</t>
        </r>
      </text>
    </comment>
    <comment ref="Z1" authorId="0" shapeId="0">
      <text>
        <r>
          <rPr>
            <b/>
            <sz val="9"/>
            <color indexed="81"/>
            <rFont val="Tahoma"/>
            <charset val="1"/>
          </rPr>
          <t>Алексей Сомов:</t>
        </r>
        <r>
          <rPr>
            <sz val="9"/>
            <color indexed="81"/>
            <rFont val="Tahoma"/>
            <charset val="1"/>
          </rPr>
          <t xml:space="preserve">
See the Cruise plan section 14
</t>
        </r>
      </text>
    </comment>
    <comment ref="AA1" authorId="0" shapeId="0">
      <text>
        <r>
          <rPr>
            <b/>
            <sz val="9"/>
            <color indexed="81"/>
            <rFont val="Tahoma"/>
            <charset val="1"/>
          </rPr>
          <t>Алексей Сомов:</t>
        </r>
        <r>
          <rPr>
            <sz val="9"/>
            <color indexed="81"/>
            <rFont val="Tahoma"/>
            <charset val="1"/>
          </rPr>
          <t xml:space="preserve">
Presence/absence of Visceral adhesion (for Sockeye salmon), see the Cruise Plan Section 22
</t>
        </r>
      </text>
    </comment>
    <comment ref="AD1" authorId="0" shapeId="0">
      <text>
        <r>
          <rPr>
            <b/>
            <sz val="9"/>
            <color indexed="81"/>
            <rFont val="Tahoma"/>
            <charset val="1"/>
          </rPr>
          <t>Алексей Сомов:</t>
        </r>
        <r>
          <rPr>
            <sz val="9"/>
            <color indexed="81"/>
            <rFont val="Tahoma"/>
            <charset val="1"/>
          </rPr>
          <t xml:space="preserve">
Number of scale cells within scale book</t>
        </r>
      </text>
    </comment>
    <comment ref="AE1" authorId="0" shapeId="0">
      <text>
        <r>
          <rPr>
            <b/>
            <sz val="9"/>
            <color indexed="81"/>
            <rFont val="Tahoma"/>
            <charset val="1"/>
          </rPr>
          <t>Алексей Сомов:</t>
        </r>
        <r>
          <rPr>
            <sz val="9"/>
            <color indexed="81"/>
            <rFont val="Tahoma"/>
            <charset val="1"/>
          </rPr>
          <t xml:space="preserve">
DNA sample label
</t>
        </r>
      </text>
    </comment>
    <comment ref="AF1" authorId="0" shapeId="0">
      <text>
        <r>
          <rPr>
            <b/>
            <sz val="9"/>
            <color indexed="81"/>
            <rFont val="Tahoma"/>
            <charset val="1"/>
          </rPr>
          <t>Алексей Сомов:</t>
        </r>
        <r>
          <rPr>
            <sz val="9"/>
            <color indexed="81"/>
            <rFont val="Tahoma"/>
            <charset val="1"/>
          </rPr>
          <t xml:space="preserve">
Head sample label
</t>
        </r>
      </text>
    </comment>
    <comment ref="AH1" authorId="0" shapeId="0">
      <text>
        <r>
          <rPr>
            <b/>
            <sz val="9"/>
            <color indexed="81"/>
            <rFont val="Tahoma"/>
            <charset val="1"/>
          </rPr>
          <t>Алексей Сомов:</t>
        </r>
        <r>
          <rPr>
            <sz val="9"/>
            <color indexed="81"/>
            <rFont val="Tahoma"/>
            <charset val="1"/>
          </rPr>
          <t xml:space="preserve">
Liver sample label</t>
        </r>
      </text>
    </comment>
    <comment ref="AI1" authorId="0" shapeId="0">
      <text>
        <r>
          <rPr>
            <b/>
            <sz val="9"/>
            <color indexed="81"/>
            <rFont val="Tahoma"/>
            <charset val="1"/>
          </rPr>
          <t>Алексей Сомов:</t>
        </r>
        <r>
          <rPr>
            <sz val="9"/>
            <color indexed="81"/>
            <rFont val="Tahoma"/>
            <charset val="1"/>
          </rPr>
          <t xml:space="preserve">
Muscle for Juneau label</t>
        </r>
      </text>
    </comment>
    <comment ref="AJ1" authorId="0" shapeId="0">
      <text>
        <r>
          <rPr>
            <b/>
            <sz val="9"/>
            <color indexed="81"/>
            <rFont val="Tahoma"/>
            <charset val="1"/>
          </rPr>
          <t>Алексей Сомов:</t>
        </r>
        <r>
          <rPr>
            <sz val="9"/>
            <color indexed="81"/>
            <rFont val="Tahoma"/>
            <charset val="1"/>
          </rPr>
          <t xml:space="preserve">
Muscle for UBC label</t>
        </r>
      </text>
    </comment>
    <comment ref="AK1" authorId="0" shapeId="0">
      <text>
        <r>
          <rPr>
            <b/>
            <sz val="9"/>
            <color indexed="81"/>
            <rFont val="Tahoma"/>
            <charset val="1"/>
          </rPr>
          <t>Алексей Сомов:</t>
        </r>
        <r>
          <rPr>
            <sz val="9"/>
            <color indexed="81"/>
            <rFont val="Tahoma"/>
            <charset val="1"/>
          </rPr>
          <t xml:space="preserve">
NP Scale - Scaled Sampled from non preferred area
</t>
        </r>
      </text>
    </comment>
  </commentList>
</comments>
</file>

<file path=xl/sharedStrings.xml><?xml version="1.0" encoding="utf-8"?>
<sst xmlns="http://schemas.openxmlformats.org/spreadsheetml/2006/main" count="119428" uniqueCount="4781">
  <si>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</si>
  <si>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</si>
  <si>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</si>
  <si>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</si>
  <si>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</si>
  <si>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</si>
  <si>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</si>
  <si>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</si>
  <si>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</si>
  <si>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</si>
  <si>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</si>
  <si>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</si>
  <si>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</si>
  <si>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</si>
  <si>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rPr>
      <t xml:space="preserve">· </t>
    </r>
    <r>
      <rPr>
        <sz val="11"/>
        <color rgb="FF000000"/>
        <rFont val="Arial"/>
      </rPr>
      <t xml:space="preserve">For Cruise Name we recommend </t>
    </r>
    <r>
      <rPr>
        <i/>
        <sz val="11"/>
        <color rgb="FF000000"/>
        <rFont val="Arial"/>
      </rPr>
      <t>IYS2022</t>
    </r>
    <r>
      <rPr>
        <sz val="11"/>
        <color rgb="FF000000"/>
        <rFont val="Arial"/>
      </rPr>
      <t>, to be consistent across the Expedition.</t>
    </r>
  </si>
  <si>
    <r>
      <rPr>
        <sz val="11"/>
        <color rgb="FF000000"/>
        <rFont val="Symbol"/>
      </rPr>
      <t>·</t>
    </r>
    <r>
      <rPr>
        <sz val="11"/>
        <color rgb="FF000000"/>
        <rFont val="Arial"/>
      </rPr>
      <t xml:space="preserve"> The start and end day, month and year reference the date of the first and last </t>
    </r>
    <r>
      <rPr>
        <u/>
        <sz val="11"/>
        <color rgb="FF000000"/>
        <rFont val="Arial"/>
      </rPr>
      <t>sampling event</t>
    </r>
    <r>
      <rPr>
        <sz val="11"/>
        <color rgb="FF000000"/>
        <rFont val="Arial"/>
      </rPr>
      <t xml:space="preserve"> for the IYS Expedition. This is specific to the data product and the vessel.</t>
    </r>
  </si>
  <si>
    <r>
      <rPr>
        <sz val="11"/>
        <color rgb="FF000000"/>
        <rFont val="Symbol"/>
      </rPr>
      <t>·</t>
    </r>
    <r>
      <rPr>
        <sz val="11"/>
        <color rgb="FF000000"/>
        <rFont val="Arial"/>
      </rPr>
      <t xml:space="preserve"> If multiple methods of preservations are used, please list these and the samples they apply to. </t>
    </r>
  </si>
  <si>
    <r>
      <rPr>
        <sz val="11"/>
        <color rgb="FF000000"/>
        <rFont val="Symbol"/>
      </rPr>
      <t>·</t>
    </r>
    <r>
      <rPr>
        <sz val="11"/>
        <color rgb="FF000000"/>
        <rFont val="Arial"/>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</si>
  <si>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rPr>
      <t>·</t>
    </r>
    <r>
      <rPr>
        <sz val="11"/>
        <color rgb="FF000000"/>
        <rFont val="Arial"/>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</si>
  <si>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</si>
  <si>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rPr>
      <t>·</t>
    </r>
    <r>
      <rPr>
        <sz val="11"/>
        <color rgb="FF000000"/>
        <rFont val="Arial"/>
      </rPr>
      <t xml:space="preserve"> Please record </t>
    </r>
    <r>
      <rPr>
        <i/>
        <sz val="11"/>
        <color rgb="FF000000"/>
        <rFont val="Arial"/>
      </rPr>
      <t>Year</t>
    </r>
    <r>
      <rPr>
        <sz val="11"/>
        <color rgb="FF000000"/>
        <rFont val="Arial"/>
      </rPr>
      <t xml:space="preserve">, </t>
    </r>
    <r>
      <rPr>
        <i/>
        <sz val="11"/>
        <color rgb="FF000000"/>
        <rFont val="Arial"/>
      </rPr>
      <t>Month</t>
    </r>
    <r>
      <rPr>
        <sz val="11"/>
        <color rgb="FF000000"/>
        <rFont val="Arial"/>
      </rPr>
      <t xml:space="preserve">, and </t>
    </r>
    <r>
      <rPr>
        <i/>
        <sz val="11"/>
        <color rgb="FF000000"/>
        <rFont val="Arial"/>
      </rPr>
      <t>Day</t>
    </r>
    <r>
      <rPr>
        <sz val="11"/>
        <color rgb="FF000000"/>
        <rFont val="Arial"/>
      </rPr>
      <t xml:space="preserve"> as integers (e.g., 2 instead of “February”). </t>
    </r>
  </si>
  <si>
    <r>
      <rPr>
        <sz val="11"/>
        <color rgb="FF000000"/>
        <rFont val="Symbol"/>
      </rPr>
      <t>·</t>
    </r>
    <r>
      <rPr>
        <sz val="11"/>
        <color rgb="FF000000"/>
        <rFont val="Arial"/>
      </rPr>
      <t xml:space="preserve"> If Latitude_End and Longitude_End are not applicable, please leave blank. </t>
    </r>
  </si>
  <si>
    <r>
      <rPr>
        <sz val="11"/>
        <color rgb="FF000000"/>
        <rFont val="Symbol"/>
      </rPr>
      <t>·</t>
    </r>
    <r>
      <rPr>
        <sz val="11"/>
        <color rgb="FF000000"/>
        <rFont val="Arial"/>
      </rPr>
      <t xml:space="preserve"> Record spatial coordinates in </t>
    </r>
    <r>
      <rPr>
        <b/>
        <sz val="11"/>
        <color rgb="FF000000"/>
        <rFont val="Arial"/>
      </rPr>
      <t>decimal degrees</t>
    </r>
    <r>
      <rPr>
        <sz val="11"/>
        <color rgb="FF000000"/>
        <rFont val="Arial"/>
      </rPr>
      <t>. Latitudes should be recorded between -90 and 90, inclusive, and longitudes should be recorded between -180 and 180, inclusive.</t>
    </r>
  </si>
  <si>
    <r>
      <rPr>
        <sz val="11"/>
        <color rgb="FF000000"/>
        <rFont val="Symbol"/>
      </rPr>
      <t>·</t>
    </r>
    <r>
      <rPr>
        <sz val="11"/>
        <color rgb="FF000000"/>
        <rFont val="Arial"/>
      </rPr>
      <t xml:space="preserve"> Record time_start and time_end in </t>
    </r>
    <r>
      <rPr>
        <b/>
        <sz val="11"/>
        <color rgb="FF000000"/>
        <rFont val="Arial"/>
      </rPr>
      <t>hh:mm</t>
    </r>
    <r>
      <rPr>
        <sz val="11"/>
        <color rgb="FF000000"/>
        <rFont val="Arial"/>
      </rPr>
      <t xml:space="preserve"> on the 24-hr clock, e.g., 02:45 and 13:37. Please do not use AM or PM. If time_end is not relevant, please leave blank.</t>
    </r>
  </si>
  <si>
    <r>
      <rPr>
        <sz val="11"/>
        <color rgb="FF000000"/>
        <rFont val="Symbol"/>
      </rPr>
      <t>·</t>
    </r>
    <r>
      <rPr>
        <sz val="11"/>
        <color rgb="FF000000"/>
        <rFont val="Arial"/>
      </rPr>
      <t xml:space="preserve"> If bottom depth is recorded at several intervals, please create additional columns and indicate the intervals in the column headers (e.g., Bottom_Depth_15min, Bottom_Depth_Start).</t>
    </r>
  </si>
  <si>
    <r>
      <rPr>
        <sz val="11"/>
        <color rgb="FF000000"/>
        <rFont val="Arial"/>
      </rPr>
      <t xml:space="preserve">This sheet includes information on the </t>
    </r>
    <r>
      <rPr>
        <i/>
        <sz val="11"/>
        <color rgb="FF000000"/>
        <rFont val="Arial"/>
      </rPr>
      <t>overall</t>
    </r>
    <r>
      <rPr>
        <sz val="11"/>
        <color rgb="FF000000"/>
        <rFont val="Arial"/>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</si>
  <si>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</si>
  <si>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rPr>
      <t>·</t>
    </r>
    <r>
      <rPr>
        <sz val="11"/>
        <color rgb="FF000000"/>
        <rFont val="Arial"/>
      </rPr>
      <t xml:space="preserve"> If Catch_count or Catch_weight is an expansion of a subsample taken, please ensure that your data sheet includes information on the volume of the subsample analyzed in ‘Catch_volume’. </t>
    </r>
  </si>
  <si>
    <r>
      <rPr>
        <sz val="11"/>
        <color rgb="FF000000"/>
        <rFont val="Symbol"/>
      </rPr>
      <t>·</t>
    </r>
    <r>
      <rPr>
        <sz val="11"/>
        <color rgb="FF000000"/>
        <rFont val="Arial"/>
      </rPr>
      <t xml:space="preserve"> Catch_count should be a specific number (rather than e.g., ~3, &gt;4). Any uncertainty in the count should be mentioned under the </t>
    </r>
    <r>
      <rPr>
        <i/>
        <sz val="11"/>
        <color rgb="FF000000"/>
        <rFont val="Arial"/>
      </rPr>
      <t>Comments</t>
    </r>
    <r>
      <rPr>
        <sz val="11"/>
        <color rgb="FF000000"/>
        <rFont val="Arial"/>
      </rPr>
      <t>. </t>
    </r>
  </si>
  <si>
    <r>
      <rPr>
        <sz val="11"/>
        <color rgb="FF000000"/>
        <rFont val="Symbol"/>
      </rPr>
      <t>·</t>
    </r>
    <r>
      <rPr>
        <sz val="11"/>
        <color rgb="FF000000"/>
        <rFont val="Arial"/>
      </rPr>
      <t xml:space="preserve"> If not all individuals can be counted or weighed, please elaborate on how total catch or total weight was estimated (e.g., expansion of subsample to total volume) under </t>
    </r>
    <r>
      <rPr>
        <i/>
        <sz val="11"/>
        <color rgb="FF000000"/>
        <rFont val="Arial"/>
      </rPr>
      <t>Weight_method</t>
    </r>
    <r>
      <rPr>
        <sz val="11"/>
        <color rgb="FF000000"/>
        <rFont val="Arial"/>
      </rPr>
      <t xml:space="preserve"> and </t>
    </r>
    <r>
      <rPr>
        <i/>
        <sz val="11"/>
        <color rgb="FF000000"/>
        <rFont val="Arial"/>
      </rPr>
      <t>Count_method</t>
    </r>
    <r>
      <rPr>
        <sz val="11"/>
        <color rgb="FF000000"/>
        <rFont val="Arial"/>
      </rPr>
      <t>.</t>
    </r>
  </si>
  <si>
    <r>
      <rPr>
        <sz val="11"/>
        <color rgb="FF000000"/>
        <rFont val="Symbol"/>
      </rPr>
      <t>·</t>
    </r>
    <r>
      <rPr>
        <sz val="11"/>
        <color rgb="FF000000"/>
        <rFont val="Arial"/>
      </rPr>
      <t xml:space="preserve"> Please refrain from including “spp.” under </t>
    </r>
    <r>
      <rPr>
        <i/>
        <sz val="11"/>
        <color rgb="FF000000"/>
        <rFont val="Arial"/>
      </rPr>
      <t>Species_Recorded</t>
    </r>
    <r>
      <rPr>
        <sz val="11"/>
        <color rgb="FF000000"/>
        <rFont val="Arial"/>
      </rPr>
      <t xml:space="preserve">. Instead, include rank of the recorded scientific name under </t>
    </r>
    <r>
      <rPr>
        <i/>
        <sz val="11"/>
        <color rgb="FF000000"/>
        <rFont val="Arial"/>
      </rPr>
      <t>taxonomic_rank</t>
    </r>
    <r>
      <rPr>
        <sz val="11"/>
        <color rgb="FF000000"/>
        <rFont val="Arial"/>
      </rPr>
      <t>. </t>
    </r>
  </si>
  <si>
    <t>Individual samples (identified to the lowest taxonomic rank possible) get assigned a unique identifier (specimen_ID), which will be nested under their Catch_ID and Station_Event_ID, respectively.</t>
  </si>
  <si>
    <r>
      <rPr>
        <sz val="11"/>
        <color rgb="FF000000"/>
        <rFont val="Symbol"/>
      </rPr>
      <t>·</t>
    </r>
    <r>
      <rPr>
        <sz val="11"/>
        <color rgb="FF000000"/>
        <rFont val="Arial"/>
      </rPr>
      <t xml:space="preserve"> Please record the Latin name of the taxa under </t>
    </r>
    <r>
      <rPr>
        <i/>
        <sz val="11"/>
        <color rgb="FF000000"/>
        <rFont val="Arial"/>
      </rPr>
      <t>Scientific_Name</t>
    </r>
    <r>
      <rPr>
        <sz val="11"/>
        <color rgb="FF000000"/>
        <rFont val="Arial"/>
      </rPr>
      <t>. Use the WoRMS registry to verify the name or spelling of the taxa observed and recorded. </t>
    </r>
  </si>
  <si>
    <r>
      <rPr>
        <sz val="11"/>
        <color rgb="FF000000"/>
        <rFont val="Symbol"/>
      </rPr>
      <t>·</t>
    </r>
    <r>
      <rPr>
        <sz val="11"/>
        <color rgb="FF000000"/>
        <rFont val="Arial"/>
      </rPr>
      <t xml:space="preserve"> Specimen_ID is free text but has to be unique. Our recommendation is that specimen_ID is an extension of the Catch_ID, i.e., IYS2022-5-45-tow-1-1 (project-zone-station-event_type-species_catch-individual). </t>
    </r>
  </si>
  <si>
    <r>
      <rPr>
        <sz val="11"/>
        <color rgb="FF000000"/>
        <rFont val="Symbol"/>
      </rPr>
      <t>·</t>
    </r>
    <r>
      <rPr>
        <sz val="11"/>
        <color rgb="FF000000"/>
        <rFont val="Arial"/>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</si>
  <si>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rPr>
      <t>·</t>
    </r>
    <r>
      <rPr>
        <sz val="11"/>
        <color rgb="FF000000"/>
        <rFont val="Arial"/>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</si>
  <si>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rPr>
      <t>·</t>
    </r>
    <r>
      <rPr>
        <sz val="11"/>
        <color rgb="FF000000"/>
        <rFont val="Arial"/>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rPr>
      <t>Species_Recorded</t>
    </r>
    <r>
      <rPr>
        <sz val="11"/>
        <color rgb="FF000000"/>
        <rFont val="Arial"/>
      </rPr>
      <t xml:space="preserve"> (e.g., </t>
    </r>
    <r>
      <rPr>
        <b/>
        <sz val="11"/>
        <color rgb="FF000000"/>
        <rFont val="Arial"/>
      </rPr>
      <t>not</t>
    </r>
    <r>
      <rPr>
        <sz val="11"/>
        <color rgb="FF000000"/>
        <rFont val="Arial"/>
      </rPr>
      <t xml:space="preserve"> “Euphausia pacifica (gravid female)”). </t>
    </r>
  </si>
  <si>
    <r>
      <rPr>
        <sz val="11"/>
        <color rgb="FF000000"/>
        <rFont val="Symbol"/>
      </rPr>
      <t>·</t>
    </r>
    <r>
      <rPr>
        <sz val="11"/>
        <color rgb="FF000000"/>
        <rFont val="Arial"/>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</si>
  <si>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</si>
  <si>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</si>
  <si>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</si>
  <si>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</si>
  <si>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</si>
  <si>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</si>
  <si>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</si>
  <si>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</si>
  <si>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</si>
  <si>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</si>
  <si>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</si>
  <si>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</si>
  <si>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</si>
  <si>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</si>
  <si>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</si>
  <si>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</si>
  <si>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</si>
  <si>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</si>
  <si>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</si>
  <si>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</si>
  <si>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</si>
  <si>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</si>
  <si>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</si>
  <si>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</si>
  <si>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</si>
  <si>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</si>
  <si>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</si>
  <si>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</si>
  <si>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</si>
  <si>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</si>
  <si>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</si>
  <si>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</si>
  <si>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</si>
  <si>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</si>
  <si>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</si>
  <si>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</si>
  <si>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</si>
  <si>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</si>
  <si>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</si>
  <si>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</si>
  <si>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</si>
  <si>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</si>
  <si>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</si>
  <si>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</si>
  <si>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</si>
  <si>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</si>
  <si>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</si>
  <si>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</si>
  <si>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</si>
  <si>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</si>
  <si>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</si>
  <si>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</si>
  <si>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</si>
  <si>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</si>
  <si>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</si>
  <si>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</si>
  <si>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</si>
  <si>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</si>
  <si>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</si>
  <si>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</si>
  <si>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</si>
  <si>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</si>
  <si>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</si>
  <si>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</si>
  <si>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</si>
  <si>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</si>
  <si>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</si>
  <si>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</si>
  <si>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</si>
  <si>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</si>
  <si>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</si>
  <si>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</si>
  <si>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</si>
  <si>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</si>
  <si>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</si>
  <si>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</si>
  <si>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</si>
  <si>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</si>
  <si>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</si>
  <si>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</si>
  <si>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</si>
  <si>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</si>
  <si>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</si>
  <si>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</si>
  <si>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</si>
  <si>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</si>
  <si>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</si>
  <si>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</si>
  <si>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</si>
  <si>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</si>
  <si>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</si>
  <si>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Bongo Net</t>
  </si>
  <si>
    <t>vertical</t>
  </si>
  <si>
    <t>Mouth_Opening_Diameter</t>
  </si>
  <si>
    <t>Mouth_Opening_Units</t>
  </si>
  <si>
    <t>Preservation</t>
  </si>
  <si>
    <t>Institution_Code</t>
  </si>
  <si>
    <t>Institution_ID</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</si>
  <si>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</si>
  <si>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</si>
  <si>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</si>
  <si>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</si>
  <si>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</si>
  <si>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</si>
  <si>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</si>
  <si>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</si>
  <si>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</si>
  <si>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</si>
  <si>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</si>
  <si>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</si>
  <si>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</si>
  <si>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</si>
  <si>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</si>
  <si>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</si>
  <si>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</si>
  <si>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</si>
  <si>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</si>
  <si>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</si>
  <si>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</si>
  <si>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</si>
  <si>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</si>
  <si>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</si>
  <si>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</si>
  <si>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</si>
  <si>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</si>
  <si>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</si>
  <si>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</si>
  <si>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</si>
  <si>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</si>
  <si>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</si>
  <si>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</si>
  <si>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</si>
  <si>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</si>
  <si>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Sockeye Salmon</t>
  </si>
  <si>
    <t>Oncorhynchus nerka</t>
  </si>
  <si>
    <t>species</t>
  </si>
  <si>
    <t>Total</t>
  </si>
  <si>
    <t>Lamna ditropis</t>
  </si>
  <si>
    <t>genus</t>
  </si>
  <si>
    <t>Specimen_ID</t>
  </si>
  <si>
    <t>Species_Recorded</t>
  </si>
  <si>
    <t>Sex</t>
  </si>
  <si>
    <t>Length_Units</t>
  </si>
  <si>
    <t>Length_Type</t>
  </si>
  <si>
    <t>Specimen_Weight</t>
  </si>
  <si>
    <t>Weight_Units</t>
  </si>
  <si>
    <t>Weight_Type</t>
  </si>
  <si>
    <t>Male</t>
  </si>
  <si>
    <t>Juvenile</t>
  </si>
  <si>
    <t>Fork length</t>
  </si>
  <si>
    <t>Wet weight</t>
  </si>
  <si>
    <t>Female</t>
  </si>
  <si>
    <t>Unknown</t>
  </si>
  <si>
    <t>Total length</t>
  </si>
  <si>
    <t>sea_water_conductivity</t>
  </si>
  <si>
    <t>sea_water_EC25</t>
  </si>
  <si>
    <t>sea_water_density</t>
  </si>
  <si>
    <t>sea_water_sigmaT</t>
  </si>
  <si>
    <t>sea_water_turbidity</t>
  </si>
  <si>
    <t>sea_water_chl_fluorescence</t>
  </si>
  <si>
    <t>sea_water_chl_concentration</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</si>
  <si>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</si>
  <si>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</si>
  <si>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</si>
  <si>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</si>
  <si>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</si>
  <si>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</si>
  <si>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</si>
  <si>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</si>
  <si>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</si>
  <si>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</si>
  <si>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</si>
  <si>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</si>
  <si>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</si>
  <si>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</si>
  <si>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</si>
  <si>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</si>
  <si>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</si>
  <si>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</si>
  <si>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</si>
  <si>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</si>
  <si>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</si>
  <si>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</si>
  <si>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</si>
  <si>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</si>
  <si>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</si>
  <si>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</si>
  <si>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</si>
  <si>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</si>
  <si>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</si>
  <si>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</si>
  <si>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</si>
  <si>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</si>
  <si>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</si>
  <si>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</si>
  <si>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</si>
  <si>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</si>
  <si>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</si>
  <si>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</si>
  <si>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</si>
  <si>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</si>
  <si>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</si>
  <si>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</si>
  <si>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</si>
  <si>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</si>
  <si>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</si>
  <si>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</si>
  <si>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</si>
  <si>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</si>
  <si>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</si>
  <si>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</si>
  <si>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</si>
  <si>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</si>
  <si>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</si>
  <si>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</si>
  <si>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</si>
  <si>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</si>
  <si>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</si>
  <si>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</si>
  <si>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</si>
  <si>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</si>
  <si>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</si>
  <si>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</si>
  <si>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</si>
  <si>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</si>
  <si>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</si>
  <si>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</si>
  <si>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</si>
  <si>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</si>
  <si>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</si>
  <si>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</si>
  <si>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</si>
  <si>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</si>
  <si>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</si>
  <si>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</si>
  <si>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</si>
  <si>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</si>
  <si>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</si>
  <si>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</si>
  <si>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</si>
  <si>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</si>
  <si>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</si>
  <si>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</si>
  <si>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</si>
  <si>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</si>
  <si>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</si>
  <si>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</si>
  <si>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</si>
  <si>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</si>
  <si>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</si>
  <si>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</si>
  <si>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</si>
  <si>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</si>
  <si>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</si>
  <si>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</si>
  <si>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</si>
  <si>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</si>
  <si>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</si>
  <si>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</si>
  <si>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</si>
  <si>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</si>
  <si>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</si>
  <si>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</si>
  <si>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</si>
  <si>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</si>
  <si>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</si>
  <si>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</si>
  <si>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</si>
  <si>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</si>
  <si>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</si>
  <si>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</si>
  <si>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</si>
  <si>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</si>
  <si>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</si>
  <si>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</si>
  <si>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</si>
  <si>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</si>
  <si>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</si>
  <si>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</si>
  <si>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</si>
  <si>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</si>
  <si>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</si>
  <si>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</si>
  <si>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</si>
  <si>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</si>
  <si>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</si>
  <si>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</si>
  <si>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</si>
  <si>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</si>
  <si>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</si>
  <si>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</si>
  <si>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</si>
  <si>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</si>
  <si>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</si>
  <si>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</si>
  <si>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</si>
  <si>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</si>
  <si>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</si>
  <si>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</si>
  <si>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</si>
  <si>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</si>
  <si>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</si>
  <si>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</si>
  <si>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</si>
  <si>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</si>
  <si>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</si>
  <si>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</si>
  <si>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</si>
  <si>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</si>
  <si>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</si>
  <si>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</si>
  <si>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</si>
  <si>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</si>
  <si>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</si>
  <si>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</si>
  <si>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</si>
  <si>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</si>
  <si>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</si>
  <si>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</si>
  <si>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</si>
  <si>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</si>
  <si>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</si>
  <si>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</si>
  <si>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</si>
  <si>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</si>
  <si>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</si>
  <si>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</si>
  <si>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</si>
  <si>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</si>
  <si>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</si>
  <si>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</si>
  <si>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</si>
  <si>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</si>
  <si>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</si>
  <si>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</si>
  <si>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</si>
  <si>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</si>
  <si>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</si>
  <si>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</si>
  <si>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</si>
  <si>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</si>
  <si>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</si>
  <si>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</si>
  <si>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</si>
  <si>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</si>
  <si>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</si>
  <si>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</si>
  <si>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</si>
  <si>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</si>
  <si>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</si>
  <si>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</si>
  <si>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</si>
  <si>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</si>
  <si>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</si>
  <si>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</si>
  <si>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</si>
  <si>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</si>
  <si>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</si>
  <si>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</si>
  <si>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</si>
  <si>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</si>
  <si>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</si>
  <si>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rPr>
      <t>CATCH_FINAL INFO</t>
    </r>
    <r>
      <rPr>
        <sz val="11"/>
        <color rgb="FF000000"/>
        <rFont val="Arial"/>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</si>
  <si>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</si>
  <si>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</si>
  <si>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</si>
  <si>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</si>
  <si>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</si>
  <si>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</si>
  <si>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</si>
  <si>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</si>
  <si>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</si>
  <si>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</si>
  <si>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</si>
  <si>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</si>
  <si>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</si>
  <si>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</si>
  <si>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</si>
  <si>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</si>
  <si>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</si>
  <si>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</si>
  <si>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</si>
  <si>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</si>
  <si>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</si>
  <si>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</si>
  <si>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</si>
  <si>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</si>
  <si>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</si>
  <si>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</si>
  <si>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</si>
  <si>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</si>
  <si>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</si>
  <si>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</si>
  <si>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</si>
  <si>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</si>
  <si>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</si>
  <si>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</si>
  <si>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Units of Mesh_Size</t>
  </si>
  <si>
    <t>Units of Net_Height</t>
  </si>
  <si>
    <t>Units of Cod-End_Mesh_Size</t>
  </si>
  <si>
    <t>Units of Net_Length</t>
  </si>
  <si>
    <t>Units of Net_Width</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</si>
  <si>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</si>
  <si>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</si>
  <si>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</si>
  <si>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</si>
  <si>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</si>
  <si>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</si>
  <si>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</si>
  <si>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</si>
  <si>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</si>
  <si>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</si>
  <si>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</si>
  <si>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</si>
  <si>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</si>
  <si>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</si>
  <si>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</si>
  <si>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</si>
  <si>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</si>
  <si>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</si>
  <si>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</si>
  <si>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</si>
  <si>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</si>
  <si>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</si>
  <si>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</si>
  <si>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</si>
  <si>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</si>
  <si>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</si>
  <si>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</si>
  <si>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</si>
  <si>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</si>
  <si>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</si>
  <si>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</si>
  <si>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</si>
  <si>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</si>
  <si>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</si>
  <si>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</si>
  <si>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</si>
  <si>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</si>
  <si>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</si>
  <si>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</si>
  <si>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</si>
  <si>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</si>
  <si>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</si>
  <si>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</si>
  <si>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</si>
  <si>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</si>
  <si>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</si>
  <si>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</si>
  <si>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</si>
  <si>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</si>
  <si>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</si>
  <si>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</si>
  <si>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</si>
  <si>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</si>
  <si>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</si>
  <si>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</si>
  <si>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</si>
  <si>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</si>
  <si>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</si>
  <si>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</si>
  <si>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</si>
  <si>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</si>
  <si>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</si>
  <si>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</si>
  <si>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</si>
  <si>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</si>
  <si>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</si>
  <si>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</si>
  <si>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</si>
  <si>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</si>
  <si>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</si>
  <si>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</si>
  <si>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</si>
  <si>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</si>
  <si>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</si>
  <si>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</si>
  <si>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</si>
  <si>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</si>
  <si>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</si>
  <si>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</si>
  <si>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</si>
  <si>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</si>
  <si>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</si>
  <si>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</si>
  <si>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</si>
  <si>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</si>
  <si>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</si>
  <si>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</si>
  <si>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</si>
  <si>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</si>
  <si>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</si>
  <si>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</si>
  <si>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</si>
  <si>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</si>
  <si>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</si>
  <si>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</si>
  <si>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</si>
  <si>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</si>
  <si>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</si>
  <si>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</si>
  <si>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</si>
  <si>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</si>
  <si>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</si>
  <si>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</si>
  <si>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</si>
  <si>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</si>
  <si>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</si>
  <si>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</si>
  <si>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</si>
  <si>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</si>
  <si>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</si>
  <si>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</si>
  <si>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</si>
  <si>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</si>
  <si>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</si>
  <si>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rPr>
      <t>·</t>
    </r>
    <r>
      <rPr>
        <sz val="11"/>
        <color rgb="FF000000"/>
        <rFont val="Arial"/>
      </rPr>
      <t xml:space="preserve"> For attributes associated with the CTD cast, please list the different parameters measured and their associated units of measurement under </t>
    </r>
    <r>
      <rPr>
        <i/>
        <sz val="11"/>
        <color rgb="FF000000"/>
        <rFont val="Arial"/>
      </rPr>
      <t>CTD Info</t>
    </r>
    <r>
      <rPr>
        <sz val="11"/>
        <color rgb="FF000000"/>
        <rFont val="Arial"/>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</si>
  <si>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</si>
  <si>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</si>
  <si>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</si>
  <si>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</si>
  <si>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</si>
  <si>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</si>
  <si>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</si>
  <si>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</si>
  <si>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</si>
  <si>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</si>
  <si>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</si>
  <si>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</si>
  <si>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</si>
  <si>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</si>
  <si>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</si>
  <si>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</si>
  <si>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</si>
  <si>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</si>
  <si>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</si>
  <si>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</si>
  <si>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</si>
  <si>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</si>
  <si>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</si>
  <si>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</si>
  <si>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rPr>
      <t xml:space="preserve"> Catch_ID should be </t>
    </r>
    <r>
      <rPr>
        <b/>
        <sz val="11"/>
        <color rgb="FF000000"/>
        <rFont val="Arial"/>
      </rPr>
      <t>unique for each unique species caught at a station</t>
    </r>
    <r>
      <rPr>
        <sz val="11"/>
        <color rgb="FF000000"/>
        <rFont val="Arial"/>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</si>
  <si>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</si>
  <si>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</si>
  <si>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rPr>
      <t>·</t>
    </r>
    <r>
      <rPr>
        <sz val="11"/>
        <color rgb="FF000000"/>
        <rFont val="Arial"/>
      </rPr>
      <t xml:space="preserve"> Station_Event_ID has to be a unique identifier specific to the sampling event. Our recommended format is </t>
    </r>
    <r>
      <rPr>
        <i/>
        <sz val="11"/>
        <color rgb="FF000000"/>
        <rFont val="Arial"/>
      </rPr>
      <t>project-vessel-zone-station-event_type</t>
    </r>
    <r>
      <rPr>
        <sz val="11"/>
        <color rgb="FF000000"/>
        <rFont val="Arial"/>
      </rPr>
      <t>, e.g., IYS2022-Franklin-5-45-Trawl. This ID would be specific to the tow event at the 45th station sampled in zone 5. </t>
    </r>
  </si>
  <si>
    <r>
      <rPr>
        <sz val="11"/>
        <color theme="1"/>
        <rFont val="Symbol"/>
      </rPr>
      <t>·</t>
    </r>
    <r>
      <rPr>
        <sz val="11"/>
        <color theme="1"/>
        <rFont val="Arial"/>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</si>
  <si>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</si>
  <si>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</si>
  <si>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</si>
  <si>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</si>
  <si>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</si>
  <si>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adult</t>
  </si>
  <si>
    <r>
      <rPr>
        <sz val="11"/>
        <color theme="1"/>
        <rFont val="Symbol"/>
      </rPr>
      <t>·</t>
    </r>
    <r>
      <rPr>
        <sz val="11"/>
        <color theme="1"/>
        <rFont val="Arial"/>
      </rPr>
      <t xml:space="preserve"> Please record the Latin name of the species under Scientific_Name. Verify taxa spelling and accepted names using the WoRMS database. Identify taxa to the lowest taxonomic rank possible or practical. </t>
    </r>
  </si>
  <si>
    <r>
      <rPr>
        <sz val="11"/>
        <color rgb="FF000000"/>
        <rFont val="Symbol"/>
      </rPr>
      <t>·</t>
    </r>
    <r>
      <rPr>
        <sz val="11"/>
        <color rgb="FF000000"/>
        <rFont val="Arial"/>
      </rPr>
      <t xml:space="preserve"> Please refrain from including taxa descriptions (ie. “gelatinous”) or aggregating multiple taxa (ie. “Radiolarians, jellyfish, squid”) under </t>
    </r>
    <r>
      <rPr>
        <i/>
        <sz val="11"/>
        <color rgb="FF000000"/>
        <rFont val="Arial"/>
      </rPr>
      <t>Scientific_Name</t>
    </r>
    <r>
      <rPr>
        <sz val="11"/>
        <color rgb="FF000000"/>
        <rFont val="Arial"/>
      </rPr>
      <t xml:space="preserve">. Please only include Latin taxa names in this column. </t>
    </r>
  </si>
  <si>
    <r>
      <rPr>
        <sz val="11"/>
        <color theme="1"/>
        <rFont val="Symbol"/>
      </rPr>
      <t>·</t>
    </r>
    <r>
      <rPr>
        <sz val="11"/>
        <color theme="1"/>
        <rFont val="Arial"/>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</si>
  <si>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3</t>
  </si>
  <si>
    <t>Aleksey Somov</t>
  </si>
  <si>
    <t>RT 80/396</t>
  </si>
  <si>
    <t>https://tinro.vniro.ru</t>
  </si>
  <si>
    <t>Aleksey.somov@tinro-center.ru</t>
  </si>
  <si>
    <r>
      <t>Opening width of sampling gear</t>
    </r>
    <r>
      <rPr>
        <b/>
        <sz val="11"/>
        <color theme="1"/>
        <rFont val="Calibri"/>
        <family val="2"/>
        <charset val="204"/>
      </rPr>
      <t xml:space="preserve"> (Nominal)</t>
    </r>
  </si>
  <si>
    <r>
      <t xml:space="preserve">Opening height of sampling gear </t>
    </r>
    <r>
      <rPr>
        <b/>
        <sz val="11"/>
        <color theme="1"/>
        <rFont val="Calibri"/>
        <family val="2"/>
        <charset val="204"/>
      </rPr>
      <t>(Nominal)</t>
    </r>
  </si>
  <si>
    <t>metres per second</t>
  </si>
  <si>
    <t>Plankton_1</t>
  </si>
  <si>
    <t>Plankton_2</t>
  </si>
  <si>
    <t>formalin 4 %</t>
  </si>
  <si>
    <t>Juday Net</t>
  </si>
  <si>
    <t>Night</t>
  </si>
  <si>
    <t>IYS2022-TINRO-3-1-Trawl</t>
  </si>
  <si>
    <t>IYS2022-TINRO-3-1-Trawl-1</t>
  </si>
  <si>
    <t>IYS2022-TINRO-3-1-Trawl-2</t>
  </si>
  <si>
    <t>IYS2022-TINRO-3-1-Trawl-3</t>
  </si>
  <si>
    <t>Aequorea sp.</t>
  </si>
  <si>
    <t>Oncorhynchus tschawytscha</t>
  </si>
  <si>
    <t>Phacellophora camtshchatica</t>
  </si>
  <si>
    <t>Onychoteuthis borealijaponica</t>
  </si>
  <si>
    <t>Boreoteuthis borealis</t>
  </si>
  <si>
    <t>Tarletonbeania crenularis</t>
  </si>
  <si>
    <t>Oncorhynchus gorbuscha</t>
  </si>
  <si>
    <t>Oncorhynchus kisutch</t>
  </si>
  <si>
    <t>Oncorhynchus keta</t>
  </si>
  <si>
    <t>Diaphus theta</t>
  </si>
  <si>
    <t>Chiroteuthis calyx</t>
  </si>
  <si>
    <t>Salpa aspera</t>
  </si>
  <si>
    <t>Salpa maxima</t>
  </si>
  <si>
    <t>Stenobrachius leucopsarus</t>
  </si>
  <si>
    <t>Gonatus kamtschaticus</t>
  </si>
  <si>
    <t>Okutania anonycha</t>
  </si>
  <si>
    <t>Chrysaora melanaster</t>
  </si>
  <si>
    <t>Aurelia aurita</t>
  </si>
  <si>
    <t>Gasterosteus aculeatus</t>
  </si>
  <si>
    <t>Zaprora silenus</t>
  </si>
  <si>
    <t>Aurelia limbata</t>
  </si>
  <si>
    <t>Gonatus madokai</t>
  </si>
  <si>
    <t>Aurelia labiata</t>
  </si>
  <si>
    <t>family</t>
  </si>
  <si>
    <t>immature</t>
  </si>
  <si>
    <t>Gonatidae sp.</t>
  </si>
  <si>
    <t>Pink Salmon</t>
  </si>
  <si>
    <t>Chum Salmon</t>
  </si>
  <si>
    <t>Coho Salmon</t>
  </si>
  <si>
    <t>Chinook Salmon</t>
  </si>
  <si>
    <t>IYS2022-TINRO-3-2-Trawl</t>
  </si>
  <si>
    <t>IYS2022-TINRO-3-2-Trawl-4</t>
  </si>
  <si>
    <t>IYS2022-TINRO-3-2-Trawl-5</t>
  </si>
  <si>
    <t>IYS2022-TINRO-3-2-Trawl-6</t>
  </si>
  <si>
    <t>IYS2022-TINRO-3-2-Trawl-7</t>
  </si>
  <si>
    <t>IYS2022-TINRO-3-2-Trawl-8</t>
  </si>
  <si>
    <t>IYS2022-TINRO-3-2-Trawl-9</t>
  </si>
  <si>
    <t>IYS2022-TINRO-3-2-Trawl-10</t>
  </si>
  <si>
    <t>IYS2022-TINRO-3-2-Trawl-11</t>
  </si>
  <si>
    <t>IYS2022-TINRO-3-2-Trawl-12</t>
  </si>
  <si>
    <t>IYS2022-TINRO-3-2-Trawl-13</t>
  </si>
  <si>
    <t>IYS2022-TINRO-3-3-Trawl</t>
  </si>
  <si>
    <t>IYS2022-TINRO-3-3-Trawl-14</t>
  </si>
  <si>
    <t>IYS2022-TINRO-3-3-Trawl-15</t>
  </si>
  <si>
    <t>IYS2022-TINRO-3-3-Trawl-16</t>
  </si>
  <si>
    <t>IYS2022-TINRO-3-3-Trawl-17</t>
  </si>
  <si>
    <t>IYS2022-TINRO-3-3-Trawl-18</t>
  </si>
  <si>
    <t>IYS2022-TINRO-3-3-Trawl-19</t>
  </si>
  <si>
    <t>IYS2022-TINRO-3-4-Trawl</t>
  </si>
  <si>
    <t>IYS2022-TINRO-3-4-Trawl-20</t>
  </si>
  <si>
    <t>IYS2022-TINRO-3-4-Trawl-21</t>
  </si>
  <si>
    <t>IYS2022-TINRO-3-4-Trawl-22</t>
  </si>
  <si>
    <t>IYS2022-TINRO-3-4-Trawl-23</t>
  </si>
  <si>
    <t>IYS2022-TINRO-3-4-Trawl-24</t>
  </si>
  <si>
    <t>IYS2022-TINRO-3-4-Trawl-25</t>
  </si>
  <si>
    <t>IYS2022-TINRO-3-4-Trawl-26</t>
  </si>
  <si>
    <t>IYS2022-TINRO-3-4-Trawl-27</t>
  </si>
  <si>
    <t>IYS2022-TINRO-3-4-Trawl-28</t>
  </si>
  <si>
    <t>IYS2022-TINRO-3-4-Trawl-29</t>
  </si>
  <si>
    <t>IYS2022-TINRO-3-4-Trawl-30</t>
  </si>
  <si>
    <t>IYS2022-TINRO-3-5-Trawl</t>
  </si>
  <si>
    <t>IYS2022-TINRO-3-5-Trawl-31</t>
  </si>
  <si>
    <t>IYS2022-TINRO-3-5-Trawl-32</t>
  </si>
  <si>
    <t>IYS2022-TINRO-3-5-Trawl-33</t>
  </si>
  <si>
    <t>IYS2022-TINRO-3-5-Trawl-34</t>
  </si>
  <si>
    <t>IYS2022-TINRO-3-5-Trawl-35</t>
  </si>
  <si>
    <t>IYS2022-TINRO-3-7-Trawl</t>
  </si>
  <si>
    <t>IYS2022-TINRO-3-7-Trawl-36</t>
  </si>
  <si>
    <t>IYS2022-TINRO-3-7-Trawl-37</t>
  </si>
  <si>
    <t>IYS2022-TINRO-3-7-Trawl-38</t>
  </si>
  <si>
    <t>IYS2022-TINRO-3-7-Trawl-39</t>
  </si>
  <si>
    <t>IYS2022-TINRO-3-7-Trawl-40</t>
  </si>
  <si>
    <t>IYS2022-TINRO-3-7-Trawl-41</t>
  </si>
  <si>
    <t>IYS2022-TINRO-3-7-Trawl-42</t>
  </si>
  <si>
    <t>IYS2022-TINRO-3-7-Trawl-43</t>
  </si>
  <si>
    <t>IYS2022-TINRO-3-8-Trawl</t>
  </si>
  <si>
    <t>IYS2022-TINRO-3-8-Trawl-44</t>
  </si>
  <si>
    <t>IYS2022-TINRO-3-8-Trawl-45</t>
  </si>
  <si>
    <t>IYS2022-TINRO-3-8-Trawl-46</t>
  </si>
  <si>
    <t>IYS2022-TINRO-3-8-Trawl-47</t>
  </si>
  <si>
    <t>IYS2022-TINRO-3-9-Trawl</t>
  </si>
  <si>
    <t>IYS2022-TINRO-3-9-Trawl-48</t>
  </si>
  <si>
    <t>IYS2022-TINRO-3-9-Trawl-49</t>
  </si>
  <si>
    <t>IYS2022-TINRO-3-9-Trawl-50</t>
  </si>
  <si>
    <t>IYS2022-TINRO-3-9-Trawl-51</t>
  </si>
  <si>
    <t>IYS2022-TINRO-3-9-Trawl-52</t>
  </si>
  <si>
    <t>IYS2022-TINRO-3-9-Trawl-53</t>
  </si>
  <si>
    <t>IYS2022-TINRO-3-9-Trawl-54</t>
  </si>
  <si>
    <t>IYS2022-TINRO-3-9-Trawl-55</t>
  </si>
  <si>
    <t>IYS2022-TINRO-3-9-Trawl-56</t>
  </si>
  <si>
    <t>IYS2022-TINRO-3-9-Trawl-57</t>
  </si>
  <si>
    <t>IYS2022-TINRO-3-10-Trawl</t>
  </si>
  <si>
    <t>IYS2022-TINRO-3-10-Trawl-58</t>
  </si>
  <si>
    <t>IYS2022-TINRO-3-10-Trawl-59</t>
  </si>
  <si>
    <t>IYS2022-TINRO-3-10-Trawl-60</t>
  </si>
  <si>
    <t>IYS2022-TINRO-3-10-Trawl-61</t>
  </si>
  <si>
    <t>IYS2022-TINRO-3-10-Trawl-62</t>
  </si>
  <si>
    <t>IYS2022-TINRO-3-10-Trawl-63</t>
  </si>
  <si>
    <t>IYS2022-TINRO-3-10-Trawl-64</t>
  </si>
  <si>
    <t>IYS2022-TINRO-3-10-Trawl-65</t>
  </si>
  <si>
    <t>IYS2022-TINRO-3-10-Trawl-66</t>
  </si>
  <si>
    <t>IYS2022-TINRO-3-10-Trawl-67</t>
  </si>
  <si>
    <t>IYS2022-TINRO-3-10-Trawl-68</t>
  </si>
  <si>
    <t>IYS2022-TINRO-3-11-Trawl</t>
  </si>
  <si>
    <t>IYS2022-TINRO-3-11-Trawl-69</t>
  </si>
  <si>
    <t>IYS2022-TINRO-3-11-Trawl-70</t>
  </si>
  <si>
    <t>IYS2022-TINRO-3-12-Trawl</t>
  </si>
  <si>
    <t>IYS2022-TINRO-3-12-Trawl-71</t>
  </si>
  <si>
    <t>IYS2022-TINRO-3-12-Trawl-72</t>
  </si>
  <si>
    <t>IYS2022-TINRO-3-12-Trawl-73</t>
  </si>
  <si>
    <t>IYS2022-TINRO-3-12-Trawl-74</t>
  </si>
  <si>
    <t>IYS2022-TINRO-3-12-Trawl-75</t>
  </si>
  <si>
    <t>IYS2022-TINRO-3-12-Trawl-76</t>
  </si>
  <si>
    <t>IYS2022-TINRO-3-12-Trawl-77</t>
  </si>
  <si>
    <t>IYS2022-TINRO-3-12-Trawl-78</t>
  </si>
  <si>
    <t>IYS2022-TINRO-3-12-Trawl-79</t>
  </si>
  <si>
    <t>IYS2022-TINRO-3-12-Trawl-80</t>
  </si>
  <si>
    <t>IYS2022-TINRO-3-13-Trawl</t>
  </si>
  <si>
    <t>IYS2022-TINRO-3-13-Trawl-81</t>
  </si>
  <si>
    <t>IYS2022-TINRO-3-13-Trawl-82</t>
  </si>
  <si>
    <t>IYS2022-TINRO-3-13-Trawl-83</t>
  </si>
  <si>
    <t>IYS2022-TINRO-3-13-Trawl-84</t>
  </si>
  <si>
    <t>IYS2022-TINRO-3-13-Trawl-85</t>
  </si>
  <si>
    <t>IYS2022-TINRO-3-13-Trawl-86</t>
  </si>
  <si>
    <t>IYS2022-TINRO-3-13-Trawl-87</t>
  </si>
  <si>
    <t>IYS2022-TINRO-3-13-Trawl-88</t>
  </si>
  <si>
    <t>IYS2022-TINRO-3-13-Trawl-89</t>
  </si>
  <si>
    <t>IYS2022-TINRO-3-13-Trawl-90</t>
  </si>
  <si>
    <t>IYS2022-TINRO-3-14-Trawl</t>
  </si>
  <si>
    <t>IYS2022-TINRO-3-14-Trawl-91</t>
  </si>
  <si>
    <t>IYS2022-TINRO-3-14-Trawl-92</t>
  </si>
  <si>
    <t>IYS2022-TINRO-3-14-Trawl-93</t>
  </si>
  <si>
    <t>IYS2022-TINRO-3-14-Trawl-94</t>
  </si>
  <si>
    <t>IYS2022-TINRO-3-14-Trawl-95</t>
  </si>
  <si>
    <t>IYS2022-TINRO-3-14-Trawl-96</t>
  </si>
  <si>
    <t>IYS2022-TINRO-3-14-Trawl-97</t>
  </si>
  <si>
    <t>IYS2022-TINRO-3-14-Trawl-98</t>
  </si>
  <si>
    <t>IYS2022-TINRO-3-14-Trawl-99</t>
  </si>
  <si>
    <t>IYS2022-TINRO-3-14-Trawl-100</t>
  </si>
  <si>
    <t>IYS2022-TINRO-3-15-Trawl</t>
  </si>
  <si>
    <t>IYS2022-TINRO-3-15-Trawl-101</t>
  </si>
  <si>
    <t>IYS2022-TINRO-3-15-Trawl-102</t>
  </si>
  <si>
    <t>IYS2022-TINRO-3-15-Trawl-103</t>
  </si>
  <si>
    <t>IYS2022-TINRO-3-15-Trawl-104</t>
  </si>
  <si>
    <t>IYS2022-TINRO-3-15-Trawl-105</t>
  </si>
  <si>
    <t>IYS2022-TINRO-3-15-Trawl-106</t>
  </si>
  <si>
    <t>IYS2022-TINRO-3-15-Trawl-107</t>
  </si>
  <si>
    <t>IYS2022-TINRO-3-15-Trawl-108</t>
  </si>
  <si>
    <t>IYS2022-TINRO-3-15-Trawl-109</t>
  </si>
  <si>
    <t>IYS2022-TINRO-3-16-Trawl</t>
  </si>
  <si>
    <t>IYS2022-TINRO-3-16-Trawl-110</t>
  </si>
  <si>
    <t>IYS2022-TINRO-3-16-Trawl-111</t>
  </si>
  <si>
    <t>IYS2022-TINRO-3-16-Trawl-112</t>
  </si>
  <si>
    <t>IYS2022-TINRO-3-16-Trawl-113</t>
  </si>
  <si>
    <t>IYS2022-TINRO-3-16-Trawl-114</t>
  </si>
  <si>
    <t>IYS2022-TINRO-3-16-Trawl-115</t>
  </si>
  <si>
    <t>IYS2022-TINRO-3-17-Trawl</t>
  </si>
  <si>
    <t>IYS2022-TINRO-3-17-Trawl-116</t>
  </si>
  <si>
    <t>IYS2022-TINRO-3-17-Trawl-117</t>
  </si>
  <si>
    <t>IYS2022-TINRO-3-17-Trawl-118</t>
  </si>
  <si>
    <t>IYS2022-TINRO-3-17-Trawl-119</t>
  </si>
  <si>
    <t>IYS2022-TINRO-3-17-Trawl-120</t>
  </si>
  <si>
    <t>IYS2022-TINRO-3-17-Trawl-121</t>
  </si>
  <si>
    <t>IYS2022-TINRO-3-17-Trawl-122</t>
  </si>
  <si>
    <t>IYS2022-TINRO-3-17-Trawl-123</t>
  </si>
  <si>
    <t>IYS2022-TINRO-3-17-Trawl-124</t>
  </si>
  <si>
    <t>IYS2022-TINRO-3-18-Trawl</t>
  </si>
  <si>
    <t>IYS2022-TINRO-3-18-Trawl-125</t>
  </si>
  <si>
    <t>IYS2022-TINRO-3-18-Trawl-126</t>
  </si>
  <si>
    <t>IYS2022-TINRO-3-18-Trawl-127</t>
  </si>
  <si>
    <t>IYS2022-TINRO-3-18-Trawl-128</t>
  </si>
  <si>
    <t>IYS2022-TINRO-3-18-Trawl-129</t>
  </si>
  <si>
    <t>IYS2022-TINRO-3-18-Trawl-130</t>
  </si>
  <si>
    <t>IYS2022-TINRO-3-18-Trawl-131</t>
  </si>
  <si>
    <t>IYS2022-TINRO-3-18-Trawl-132</t>
  </si>
  <si>
    <t>IYS2022-TINRO-3-19-Trawl</t>
  </si>
  <si>
    <t>IYS2022-TINRO-3-19-Trawl-133</t>
  </si>
  <si>
    <t>IYS2022-TINRO-3-19-Trawl-134</t>
  </si>
  <si>
    <t>IYS2022-TINRO-3-19-Trawl-135</t>
  </si>
  <si>
    <t>IYS2022-TINRO-3-19-Trawl-136</t>
  </si>
  <si>
    <t>IYS2022-TINRO-3-19-Trawl-137</t>
  </si>
  <si>
    <t>IYS2022-TINRO-3-20-Trawl</t>
  </si>
  <si>
    <t>IYS2022-TINRO-3-20-Trawl-138</t>
  </si>
  <si>
    <t>IYS2022-TINRO-3-20-Trawl-139</t>
  </si>
  <si>
    <t>IYS2022-TINRO-3-20-Trawl-140</t>
  </si>
  <si>
    <t>IYS2022-TINRO-3-20-Trawl-141</t>
  </si>
  <si>
    <t>IYS2022-TINRO-3-20-Trawl-142</t>
  </si>
  <si>
    <t>IYS2022-TINRO-3-20-Trawl-143</t>
  </si>
  <si>
    <t>IYS2022-TINRO-3-20-Trawl-144</t>
  </si>
  <si>
    <t>IYS2022-TINRO-3-20-Trawl-145</t>
  </si>
  <si>
    <t>IYS2022-TINRO-3-20-Trawl-146</t>
  </si>
  <si>
    <t>IYS2022-TINRO-3-21-Trawl</t>
  </si>
  <si>
    <t>IYS2022-TINRO-3-21-Trawl-147</t>
  </si>
  <si>
    <t>IYS2022-TINRO-3-21-Trawl-148</t>
  </si>
  <si>
    <t>IYS2022-TINRO-3-21-Trawl-149</t>
  </si>
  <si>
    <t>IYS2022-TINRO-3-21-Trawl-150</t>
  </si>
  <si>
    <t>IYS2022-TINRO-3-22-Trawl</t>
  </si>
  <si>
    <t>IYS2022-TINRO-3-22-Trawl-151</t>
  </si>
  <si>
    <t>IYS2022-TINRO-3-22-Trawl-152</t>
  </si>
  <si>
    <t>IYS2022-TINRO-3-22-Trawl-153</t>
  </si>
  <si>
    <t>IYS2022-TINRO-3-22-Trawl-154</t>
  </si>
  <si>
    <t>IYS2022-TINRO-3-23-Trawl</t>
  </si>
  <si>
    <t>IYS2022-TINRO-3-23-Trawl-155</t>
  </si>
  <si>
    <t>IYS2022-TINRO-3-23-Trawl-156</t>
  </si>
  <si>
    <t>IYS2022-TINRO-3-23-Trawl-157</t>
  </si>
  <si>
    <t>IYS2022-TINRO-3-23-Trawl-158</t>
  </si>
  <si>
    <t>IYS2022-TINRO-3-23-Trawl-159</t>
  </si>
  <si>
    <t>IYS2022-TINRO-3-23-Trawl-160</t>
  </si>
  <si>
    <t>IYS2022-TINRO-3-24-Trawl</t>
  </si>
  <si>
    <t>IYS2022-TINRO-3-24-Trawl-161</t>
  </si>
  <si>
    <t>IYS2022-TINRO-3-24-Trawl-162</t>
  </si>
  <si>
    <t>IYS2022-TINRO-3-24-Trawl-163</t>
  </si>
  <si>
    <t>IYS2022-TINRO-3-24-Trawl-164</t>
  </si>
  <si>
    <t>IYS2022-TINRO-3-24-Trawl-165</t>
  </si>
  <si>
    <t>IYS2022-TINRO-3-24-Trawl-166</t>
  </si>
  <si>
    <t>IYS2022-TINRO-3-24-Trawl-167</t>
  </si>
  <si>
    <t>IYS2022-TINRO-3-13-Trawl-168</t>
  </si>
  <si>
    <t>IYS2022-TINRO-3-25-Trawl</t>
  </si>
  <si>
    <t>IYS2022-TINRO-3-25-Trawl-169</t>
  </si>
  <si>
    <t>IYS2022-TINRO-3-25-Trawl-170</t>
  </si>
  <si>
    <t>IYS2022-TINRO-3-25-Trawl-171</t>
  </si>
  <si>
    <t>IYS2022-TINRO-3-25-Trawl-172</t>
  </si>
  <si>
    <t>IYS2022-TINRO-3-25-Trawl-173</t>
  </si>
  <si>
    <t>IYS2022-TINRO-3-25-Trawl-174</t>
  </si>
  <si>
    <t>IYS2022-TINRO-3-25-Trawl-175</t>
  </si>
  <si>
    <t>IYS2022-TINRO-3-25-Trawl-176</t>
  </si>
  <si>
    <t>IYS2022-TINRO-3-25-Trawl-177</t>
  </si>
  <si>
    <t>IYS2022-TINRO-3-26-Trawl</t>
  </si>
  <si>
    <t>IYS2022-TINRO-3-26-Trawl-178</t>
  </si>
  <si>
    <t>IYS2022-TINRO-3-26-Trawl-179</t>
  </si>
  <si>
    <t>IYS2022-TINRO-3-26-Trawl-180</t>
  </si>
  <si>
    <t>IYS2022-TINRO-3-26-Trawl-181</t>
  </si>
  <si>
    <t>IYS2022-TINRO-3-26-Trawl-182</t>
  </si>
  <si>
    <t>IYS2022-TINRO-3-26-Trawl-183</t>
  </si>
  <si>
    <t>IYS2022-TINRO-3-26-Trawl-184</t>
  </si>
  <si>
    <t>IYS2022-TINRO-3-26-Trawl-185</t>
  </si>
  <si>
    <t>IYS2022-TINRO-3-26-Trawl-186</t>
  </si>
  <si>
    <t>IYS2022-TINRO-3-26-Trawl-187</t>
  </si>
  <si>
    <t>IYS2022-TINRO-3-26-Trawl-188</t>
  </si>
  <si>
    <t>IYS2022-TINRO-3-27-Trawl</t>
  </si>
  <si>
    <t>IYS2022-TINRO-3-27-Trawl-189</t>
  </si>
  <si>
    <t>IYS2022-TINRO-3-27-Trawl-190</t>
  </si>
  <si>
    <t>IYS2022-TINRO-3-27-Trawl-191</t>
  </si>
  <si>
    <t>IYS2022-TINRO-3-27-Trawl-192</t>
  </si>
  <si>
    <t>IYS2022-TINRO-3-27-Trawl-193</t>
  </si>
  <si>
    <t>IYS2022-TINRO-3-27-Trawl-194</t>
  </si>
  <si>
    <t>IYS2022-TINRO-3-28-Trawl</t>
  </si>
  <si>
    <t>IYS2022-TINRO-3-28-Trawl-195</t>
  </si>
  <si>
    <t>IYS2022-TINRO-3-28-Trawl-196</t>
  </si>
  <si>
    <t>IYS2022-TINRO-3-28-Trawl-197</t>
  </si>
  <si>
    <t>IYS2022-TINRO-3-28-Trawl-198</t>
  </si>
  <si>
    <t>IYS2022-TINRO-3-28-Trawl-199</t>
  </si>
  <si>
    <t>IYS2022-TINRO-3-28-Trawl-200</t>
  </si>
  <si>
    <t>IYS2022-TINRO-3-28-Trawl-201</t>
  </si>
  <si>
    <t>IYS2022-TINRO-3-28-Trawl-202</t>
  </si>
  <si>
    <t>IYS2022-TINRO-3-28-Trawl-203</t>
  </si>
  <si>
    <t>IYS2022-TINRO-3-29-Trawl</t>
  </si>
  <si>
    <t>IYS2022-TINRO-3-29-Trawl-204</t>
  </si>
  <si>
    <t>IYS2022-TINRO-3-29-Trawl-205</t>
  </si>
  <si>
    <t>IYS2022-TINRO-3-29-Trawl-206</t>
  </si>
  <si>
    <t>IYS2022-TINRO-3-29-Trawl-207</t>
  </si>
  <si>
    <t>IYS2022-TINRO-3-29-Trawl-208</t>
  </si>
  <si>
    <t>IYS2022-TINRO-3-29-Trawl-209</t>
  </si>
  <si>
    <t>IYS2022-TINRO-3-29-Trawl-210</t>
  </si>
  <si>
    <t>IYS2022-TINRO-3-29-Trawl-211</t>
  </si>
  <si>
    <t>IYS2022-TINRO-3-29-Trawl-212</t>
  </si>
  <si>
    <t>IYS2022-TINRO-3-1-Trawl-213</t>
  </si>
  <si>
    <t>IYS2022-TINRO-3-30-Trawl</t>
  </si>
  <si>
    <t>IYS2022-TINRO-3-30-Trawl-214</t>
  </si>
  <si>
    <t>IYS2022-TINRO-3-30-Trawl-215</t>
  </si>
  <si>
    <t>IYS2022-TINRO-3-30-Trawl-216</t>
  </si>
  <si>
    <t>IYS2022-TINRO-3-30-Trawl-217</t>
  </si>
  <si>
    <t>IYS2022-TINRO-3-31-Trawl</t>
  </si>
  <si>
    <t>IYS2022-TINRO-3-31-Trawl-218</t>
  </si>
  <si>
    <t>IYS2022-TINRO-3-31-Trawl-219</t>
  </si>
  <si>
    <t>IYS2022-TINRO-3-31-Trawl-220</t>
  </si>
  <si>
    <t>IYS2022-TINRO-3-31-Trawl-221</t>
  </si>
  <si>
    <t>IYS2022-TINRO-3-31-Trawl-222</t>
  </si>
  <si>
    <t>IYS2022-TINRO-3-32-Trawl</t>
  </si>
  <si>
    <t>IYS2022-TINRO-3-32-Trawl-223</t>
  </si>
  <si>
    <t>IYS2022-TINRO-3-32-Trawl-224</t>
  </si>
  <si>
    <t>IYS2022-TINRO-3-32-Trawl-225</t>
  </si>
  <si>
    <t>IYS2022-TINRO-3-32-Trawl-226</t>
  </si>
  <si>
    <t>IYS2022-TINRO-3-32-Trawl-227</t>
  </si>
  <si>
    <t>N</t>
  </si>
  <si>
    <t>Specimen_Length2</t>
  </si>
  <si>
    <t>Length_Type2</t>
  </si>
  <si>
    <t>Standard length</t>
  </si>
  <si>
    <t>Specimen_Weight2</t>
  </si>
  <si>
    <t>Gonad_weight_grams</t>
  </si>
  <si>
    <t>Fin_clip</t>
  </si>
  <si>
    <t>Marks/Scars</t>
  </si>
  <si>
    <t>Gill</t>
  </si>
  <si>
    <t>Scale book</t>
  </si>
  <si>
    <t>Scale num</t>
  </si>
  <si>
    <t>DNA</t>
  </si>
  <si>
    <t>Head</t>
  </si>
  <si>
    <t>Gonad</t>
  </si>
  <si>
    <t>Liver</t>
  </si>
  <si>
    <t>Muscle(-20)</t>
  </si>
  <si>
    <t>Muscle(-80)</t>
  </si>
  <si>
    <t>Note</t>
  </si>
  <si>
    <t>-</t>
  </si>
  <si>
    <t>P1101</t>
  </si>
  <si>
    <t>1-5</t>
  </si>
  <si>
    <t>TIN-22_155</t>
  </si>
  <si>
    <t>TIN-22_198</t>
  </si>
  <si>
    <t>T22-21</t>
  </si>
  <si>
    <t>T22-20</t>
  </si>
  <si>
    <t>NP Scale</t>
  </si>
  <si>
    <t>P1102</t>
  </si>
  <si>
    <t>6-10</t>
  </si>
  <si>
    <t>TIN-22_104</t>
  </si>
  <si>
    <t>TIN-22_88</t>
  </si>
  <si>
    <t>TIN-22_103</t>
  </si>
  <si>
    <t>T22-118</t>
  </si>
  <si>
    <t>T22-116</t>
  </si>
  <si>
    <t>P1103</t>
  </si>
  <si>
    <t>11-15</t>
  </si>
  <si>
    <t>TIN-22_244</t>
  </si>
  <si>
    <t>TIN-22_201</t>
  </si>
  <si>
    <t>TIN-22_242</t>
  </si>
  <si>
    <t>T22-137</t>
  </si>
  <si>
    <t>T22-138</t>
  </si>
  <si>
    <t>P1104</t>
  </si>
  <si>
    <t>16-20</t>
  </si>
  <si>
    <t>TIN-22_220</t>
  </si>
  <si>
    <t>TIN-22_275</t>
  </si>
  <si>
    <t>T22-144</t>
  </si>
  <si>
    <t>T22-143</t>
  </si>
  <si>
    <t>P1105</t>
  </si>
  <si>
    <t>21-25</t>
  </si>
  <si>
    <t>TIN-22_295</t>
  </si>
  <si>
    <t>TIN-22_254</t>
  </si>
  <si>
    <t>T22-178</t>
  </si>
  <si>
    <t>T22-179</t>
  </si>
  <si>
    <t>P1106</t>
  </si>
  <si>
    <t>26-30</t>
  </si>
  <si>
    <t>TIN-22_418</t>
  </si>
  <si>
    <t>TIN-22_317</t>
  </si>
  <si>
    <t>TIN-22_349</t>
  </si>
  <si>
    <t>T22-434</t>
  </si>
  <si>
    <t>T22-433</t>
  </si>
  <si>
    <t>P1107</t>
  </si>
  <si>
    <t>31-35</t>
  </si>
  <si>
    <t>TIN-22_360</t>
  </si>
  <si>
    <t>TIN-22_322</t>
  </si>
  <si>
    <t>TIN-22_325</t>
  </si>
  <si>
    <t>T22-435</t>
  </si>
  <si>
    <t>T22-436</t>
  </si>
  <si>
    <t>P1108</t>
  </si>
  <si>
    <t>36-40</t>
  </si>
  <si>
    <t>TIN-22_340</t>
  </si>
  <si>
    <t>TIN-22_384</t>
  </si>
  <si>
    <t>T22-428</t>
  </si>
  <si>
    <t>T22-429</t>
  </si>
  <si>
    <t>P1109</t>
  </si>
  <si>
    <t>TIN-22_392</t>
  </si>
  <si>
    <t>TIN-22_312</t>
  </si>
  <si>
    <t>T22-438</t>
  </si>
  <si>
    <t>T22-437</t>
  </si>
  <si>
    <t>P1110</t>
  </si>
  <si>
    <t>TIN-22_395</t>
  </si>
  <si>
    <t>TIN-22_378</t>
  </si>
  <si>
    <t>TIN-22_203</t>
  </si>
  <si>
    <t>T22-406</t>
  </si>
  <si>
    <t>T22-405</t>
  </si>
  <si>
    <t>TIN-22_120</t>
  </si>
  <si>
    <t>TIN-22_237</t>
  </si>
  <si>
    <t>T22-250</t>
  </si>
  <si>
    <t>T22-249</t>
  </si>
  <si>
    <t>TIN-22_31</t>
  </si>
  <si>
    <t>TIN-22_253</t>
  </si>
  <si>
    <t>TIN-22_255</t>
  </si>
  <si>
    <t>T22-248</t>
  </si>
  <si>
    <t>T22-247</t>
  </si>
  <si>
    <t>TIN-22_229</t>
  </si>
  <si>
    <t>TIN-22_218</t>
  </si>
  <si>
    <t>T22-246</t>
  </si>
  <si>
    <t>T22-245</t>
  </si>
  <si>
    <t>TIN-22_420</t>
  </si>
  <si>
    <t>TIN-22_227</t>
  </si>
  <si>
    <t>TIN-22_337</t>
  </si>
  <si>
    <t>T22-244</t>
  </si>
  <si>
    <t>T22-439</t>
  </si>
  <si>
    <t>TIN-22_352</t>
  </si>
  <si>
    <t>TIN-22_374</t>
  </si>
  <si>
    <t>TIN-22_329</t>
  </si>
  <si>
    <t>T22-320</t>
  </si>
  <si>
    <t>T22-319</t>
  </si>
  <si>
    <t>TIN-22_326</t>
  </si>
  <si>
    <t>TIN-22_385</t>
  </si>
  <si>
    <t>T22-318</t>
  </si>
  <si>
    <t>T22-317</t>
  </si>
  <si>
    <t>TIN-22_445</t>
  </si>
  <si>
    <t>TIN-22_368</t>
  </si>
  <si>
    <t>T22-316</t>
  </si>
  <si>
    <t>T22-315</t>
  </si>
  <si>
    <t>S3DR(?)</t>
  </si>
  <si>
    <t>P1111</t>
  </si>
  <si>
    <t>TIN-22_710</t>
  </si>
  <si>
    <t>TIN-22_554</t>
  </si>
  <si>
    <t>T22-36</t>
  </si>
  <si>
    <t>T22-37</t>
  </si>
  <si>
    <t>S3VR(SL)</t>
  </si>
  <si>
    <t>P1112</t>
  </si>
  <si>
    <t>TIN-22_1041</t>
  </si>
  <si>
    <t>TIN-22_1096</t>
  </si>
  <si>
    <t>TIN-22_958</t>
  </si>
  <si>
    <t>T22-791</t>
  </si>
  <si>
    <t>T22-792</t>
  </si>
  <si>
    <t>P1113</t>
  </si>
  <si>
    <t>TIN-22_1018</t>
  </si>
  <si>
    <t>TIN-22_1013</t>
  </si>
  <si>
    <t>T22-789</t>
  </si>
  <si>
    <t>T22-790</t>
  </si>
  <si>
    <t>P1114</t>
  </si>
  <si>
    <t>TIN-22_1081</t>
  </si>
  <si>
    <t>TIN-22_1059</t>
  </si>
  <si>
    <t>TIN-22_1091</t>
  </si>
  <si>
    <t>T22-787</t>
  </si>
  <si>
    <t>T22-788</t>
  </si>
  <si>
    <t>P1115</t>
  </si>
  <si>
    <t>TIN-22_929</t>
  </si>
  <si>
    <t>TIN-22_1086</t>
  </si>
  <si>
    <t>T22-785</t>
  </si>
  <si>
    <t>T22-786</t>
  </si>
  <si>
    <t>P1116</t>
  </si>
  <si>
    <t>TIN-22_1066</t>
  </si>
  <si>
    <t>TIN-22_1085</t>
  </si>
  <si>
    <t>T22-783</t>
  </si>
  <si>
    <t>T22-784</t>
  </si>
  <si>
    <t>P1117</t>
  </si>
  <si>
    <t>TIN-22_1016</t>
  </si>
  <si>
    <t>TIN-22_1095</t>
  </si>
  <si>
    <t>TIN-22_1040</t>
  </si>
  <si>
    <t>T22-781</t>
  </si>
  <si>
    <t>T22-782</t>
  </si>
  <si>
    <t>P1118</t>
  </si>
  <si>
    <t>TIN-22_998</t>
  </si>
  <si>
    <t>TIN-22_956</t>
  </si>
  <si>
    <t>TIN-22_1035</t>
  </si>
  <si>
    <t>T22-779</t>
  </si>
  <si>
    <t>T22-780</t>
  </si>
  <si>
    <t>P1119</t>
  </si>
  <si>
    <t>TIN-22_988</t>
  </si>
  <si>
    <t>TIN-22_907</t>
  </si>
  <si>
    <t>T22-743</t>
  </si>
  <si>
    <t>T22-744</t>
  </si>
  <si>
    <t>no scale</t>
  </si>
  <si>
    <t>P1120</t>
  </si>
  <si>
    <t>TIN-22_957</t>
  </si>
  <si>
    <t>TIN-22_952</t>
  </si>
  <si>
    <t>T22-742</t>
  </si>
  <si>
    <t>T22-745</t>
  </si>
  <si>
    <t>P1121</t>
  </si>
  <si>
    <t>TIN-22_1436</t>
  </si>
  <si>
    <t>TIN-22_1331</t>
  </si>
  <si>
    <t>T22-974</t>
  </si>
  <si>
    <t>T22-975</t>
  </si>
  <si>
    <t>P1122</t>
  </si>
  <si>
    <t>TIN-22_1393</t>
  </si>
  <si>
    <t>TIN-22_1489</t>
  </si>
  <si>
    <t>TIN-22_1334</t>
  </si>
  <si>
    <t>T22-961</t>
  </si>
  <si>
    <t>T22-986</t>
  </si>
  <si>
    <t>TIN-22_1037</t>
  </si>
  <si>
    <t>–</t>
  </si>
  <si>
    <t>W1VL</t>
  </si>
  <si>
    <t>P1000</t>
  </si>
  <si>
    <t>TIN-22_86</t>
  </si>
  <si>
    <t>TIN-22_87</t>
  </si>
  <si>
    <t>T22-120</t>
  </si>
  <si>
    <t>T22-119</t>
  </si>
  <si>
    <t>P0999</t>
  </si>
  <si>
    <t>TIN-22_126</t>
  </si>
  <si>
    <t>TIN-22_105</t>
  </si>
  <si>
    <t>T22-117</t>
  </si>
  <si>
    <t>T22-115</t>
  </si>
  <si>
    <t>P0700</t>
  </si>
  <si>
    <t>TIN-22_273</t>
  </si>
  <si>
    <t>TIN-22_251</t>
  </si>
  <si>
    <t>T22-112</t>
  </si>
  <si>
    <t>T22-113</t>
  </si>
  <si>
    <t>P0998</t>
  </si>
  <si>
    <t>TIN-22_213</t>
  </si>
  <si>
    <t>TIN-22_211</t>
  </si>
  <si>
    <t>TIN-22_233</t>
  </si>
  <si>
    <t>T22-141</t>
  </si>
  <si>
    <t>T22-140</t>
  </si>
  <si>
    <t>P0997</t>
  </si>
  <si>
    <t>TIN-22_286</t>
  </si>
  <si>
    <t>TIN-22_250</t>
  </si>
  <si>
    <t>T22-153</t>
  </si>
  <si>
    <t>T22-173</t>
  </si>
  <si>
    <t>P0996</t>
  </si>
  <si>
    <t>TIN-22_266</t>
  </si>
  <si>
    <t>TIN-22_247</t>
  </si>
  <si>
    <t>TIN-22_202</t>
  </si>
  <si>
    <t>T22-157</t>
  </si>
  <si>
    <t>T22-156</t>
  </si>
  <si>
    <t>P0995</t>
  </si>
  <si>
    <t>TIN-22_279</t>
  </si>
  <si>
    <t>TIN-22_234</t>
  </si>
  <si>
    <t>TIN-22_210</t>
  </si>
  <si>
    <t>T22-154</t>
  </si>
  <si>
    <t>T22-155</t>
  </si>
  <si>
    <t>P0699</t>
  </si>
  <si>
    <t>TIN-22_90</t>
  </si>
  <si>
    <t>TIN-22_131</t>
  </si>
  <si>
    <t>T22-202</t>
  </si>
  <si>
    <t>T22-203</t>
  </si>
  <si>
    <t>P0994</t>
  </si>
  <si>
    <t>TIN-22_380</t>
  </si>
  <si>
    <t>TIN-22_77</t>
  </si>
  <si>
    <t>T22-299</t>
  </si>
  <si>
    <t>T22-300</t>
  </si>
  <si>
    <t>P0993</t>
  </si>
  <si>
    <t>TIN-22_327</t>
  </si>
  <si>
    <t>TIN-22_74</t>
  </si>
  <si>
    <t>TIN-22_17</t>
  </si>
  <si>
    <t>T22-305</t>
  </si>
  <si>
    <t>T22-306</t>
  </si>
  <si>
    <t>P0992</t>
  </si>
  <si>
    <t>TIN-22_309</t>
  </si>
  <si>
    <t>TIN-22_63</t>
  </si>
  <si>
    <t>TIN-22_50</t>
  </si>
  <si>
    <t>T22-303</t>
  </si>
  <si>
    <t>T22-304</t>
  </si>
  <si>
    <t>P0991</t>
  </si>
  <si>
    <t>TIN-22_334</t>
  </si>
  <si>
    <t>TIN-22_296</t>
  </si>
  <si>
    <t>TIN-22_167</t>
  </si>
  <si>
    <t>T22-301</t>
  </si>
  <si>
    <t>T22-302</t>
  </si>
  <si>
    <t>P0990</t>
  </si>
  <si>
    <t>TIN-22_302</t>
  </si>
  <si>
    <t>TIN-22_52</t>
  </si>
  <si>
    <t>TIN-22_49</t>
  </si>
  <si>
    <t>T22-297</t>
  </si>
  <si>
    <t>T22-298</t>
  </si>
  <si>
    <t>P0989</t>
  </si>
  <si>
    <t>TIN-22_450</t>
  </si>
  <si>
    <t>TIN-22_26</t>
  </si>
  <si>
    <t>T22-295</t>
  </si>
  <si>
    <t>T22-296</t>
  </si>
  <si>
    <t>P0988</t>
  </si>
  <si>
    <t>TIN-22_407</t>
  </si>
  <si>
    <t>TIN-22_222</t>
  </si>
  <si>
    <t>T22-293</t>
  </si>
  <si>
    <t>T22-294</t>
  </si>
  <si>
    <t>P0987</t>
  </si>
  <si>
    <t>TIN-22_424</t>
  </si>
  <si>
    <t>TIN-22_425</t>
  </si>
  <si>
    <t>TIN-22_278</t>
  </si>
  <si>
    <t>T22-291</t>
  </si>
  <si>
    <t>T22-292</t>
  </si>
  <si>
    <t>P0986</t>
  </si>
  <si>
    <t>TIN-22_430</t>
  </si>
  <si>
    <t>TIN-22_446</t>
  </si>
  <si>
    <t>TIN-22_314</t>
  </si>
  <si>
    <t>T22-289</t>
  </si>
  <si>
    <t>T22-290</t>
  </si>
  <si>
    <t>P0985</t>
  </si>
  <si>
    <t>TIN-22_306</t>
  </si>
  <si>
    <t>TIN-22_447</t>
  </si>
  <si>
    <t>TIN-22_449</t>
  </si>
  <si>
    <t>T22-287</t>
  </si>
  <si>
    <t>T22-288</t>
  </si>
  <si>
    <t>TIN-22_388</t>
  </si>
  <si>
    <t>TIN-22_353</t>
  </si>
  <si>
    <t>T22-404</t>
  </si>
  <si>
    <t>T22-402</t>
  </si>
  <si>
    <t>S3VR(minog)</t>
  </si>
  <si>
    <t>TIN-22_386</t>
  </si>
  <si>
    <t>TIN-22_399</t>
  </si>
  <si>
    <t>T22-403</t>
  </si>
  <si>
    <t>T22-401</t>
  </si>
  <si>
    <t>TIN-22_355</t>
  </si>
  <si>
    <t>TIN-22_383</t>
  </si>
  <si>
    <t>TIN-22_311</t>
  </si>
  <si>
    <t>T22-408</t>
  </si>
  <si>
    <t>T22-417</t>
  </si>
  <si>
    <t>TIN-22_365</t>
  </si>
  <si>
    <t>TIN-22_363</t>
  </si>
  <si>
    <t>TIN-22_354</t>
  </si>
  <si>
    <t>T22-422</t>
  </si>
  <si>
    <t>T22-421</t>
  </si>
  <si>
    <t>TIN-22_403</t>
  </si>
  <si>
    <t>TIN-22_389</t>
  </si>
  <si>
    <t>T22-265</t>
  </si>
  <si>
    <t>T22-264</t>
  </si>
  <si>
    <t>TIN-22_432</t>
  </si>
  <si>
    <t>TIN-22_415</t>
  </si>
  <si>
    <t>T22-263</t>
  </si>
  <si>
    <t>T22-262</t>
  </si>
  <si>
    <t>TIN-22_435</t>
  </si>
  <si>
    <t>TIN-22_434</t>
  </si>
  <si>
    <t>TIN-22_431</t>
  </si>
  <si>
    <t>TIN-22_438</t>
  </si>
  <si>
    <t>T22-260</t>
  </si>
  <si>
    <t>T22-261</t>
  </si>
  <si>
    <t>TIN-22_440</t>
  </si>
  <si>
    <t>TIN-22_433</t>
  </si>
  <si>
    <t>TIN-22_437</t>
  </si>
  <si>
    <t>T22-259</t>
  </si>
  <si>
    <t>T22-258</t>
  </si>
  <si>
    <t>TIN-22_333</t>
  </si>
  <si>
    <t>TIN-22_405</t>
  </si>
  <si>
    <t>TIN-22_366</t>
  </si>
  <si>
    <t>T22-257</t>
  </si>
  <si>
    <t>T22-256</t>
  </si>
  <si>
    <t>S2VR(Alepis.)</t>
  </si>
  <si>
    <t>TIN-22_313</t>
  </si>
  <si>
    <t>TIN-22_428</t>
  </si>
  <si>
    <t>TIN-22_429</t>
  </si>
  <si>
    <t>T22-255</t>
  </si>
  <si>
    <t>T22-452</t>
  </si>
  <si>
    <t>TIN-22_409</t>
  </si>
  <si>
    <t>TIN-22_427</t>
  </si>
  <si>
    <t>T22-451</t>
  </si>
  <si>
    <t>T22-450</t>
  </si>
  <si>
    <t>TIN-22_264</t>
  </si>
  <si>
    <t>TIN-22_338</t>
  </si>
  <si>
    <t>TIN-22_358</t>
  </si>
  <si>
    <t>T22-449</t>
  </si>
  <si>
    <t>T22-448</t>
  </si>
  <si>
    <t>TIN-22_332</t>
  </si>
  <si>
    <t>TIN-22_359</t>
  </si>
  <si>
    <t>T22-447</t>
  </si>
  <si>
    <t>T22-446</t>
  </si>
  <si>
    <t>TIN-22_351</t>
  </si>
  <si>
    <t>TIN-22_361</t>
  </si>
  <si>
    <t>T22-445</t>
  </si>
  <si>
    <t>T22-444</t>
  </si>
  <si>
    <t>TIN-22_328</t>
  </si>
  <si>
    <t>TIN-22_304</t>
  </si>
  <si>
    <t>T22-443</t>
  </si>
  <si>
    <t>T22-442</t>
  </si>
  <si>
    <t>TIN-22_240</t>
  </si>
  <si>
    <t>TIN-22_270</t>
  </si>
  <si>
    <t>TIN-22_269</t>
  </si>
  <si>
    <t>T22-441</t>
  </si>
  <si>
    <t>T22-440</t>
  </si>
  <si>
    <t>TIN-22_207</t>
  </si>
  <si>
    <t>TIN-22_292</t>
  </si>
  <si>
    <t>TIN-22_239</t>
  </si>
  <si>
    <t>T22-312</t>
  </si>
  <si>
    <t>T22-311</t>
  </si>
  <si>
    <t>TIN-22_267</t>
  </si>
  <si>
    <t>TIN-22_293</t>
  </si>
  <si>
    <t>T22-310</t>
  </si>
  <si>
    <t>T22-309</t>
  </si>
  <si>
    <t>TIN-22_43</t>
  </si>
  <si>
    <t>TIN-22_294</t>
  </si>
  <si>
    <t>T22-308</t>
  </si>
  <si>
    <t>T22-307</t>
  </si>
  <si>
    <t>TIN-22_393</t>
  </si>
  <si>
    <t>TIN-22_369</t>
  </si>
  <si>
    <t>T22-254</t>
  </si>
  <si>
    <t>T22-253</t>
  </si>
  <si>
    <t>TIN-22_256</t>
  </si>
  <si>
    <t>TIN-22_262</t>
  </si>
  <si>
    <t>TIN-22_272</t>
  </si>
  <si>
    <t>T22-252</t>
  </si>
  <si>
    <t>T22-251</t>
  </si>
  <si>
    <t>P0979</t>
  </si>
  <si>
    <t>TIN-22_581</t>
  </si>
  <si>
    <t>TIN-22_600</t>
  </si>
  <si>
    <t>TIN-22_561</t>
  </si>
  <si>
    <t>T22-387</t>
  </si>
  <si>
    <t>T22-388</t>
  </si>
  <si>
    <t>S1DR(minog)</t>
  </si>
  <si>
    <t>P0978</t>
  </si>
  <si>
    <t>TIN-22_706</t>
  </si>
  <si>
    <t>TIN-22_894</t>
  </si>
  <si>
    <t>TIN-22_490</t>
  </si>
  <si>
    <t>T22-478</t>
  </si>
  <si>
    <t>T22-480</t>
  </si>
  <si>
    <t>P0977</t>
  </si>
  <si>
    <t>TIN-22_833</t>
  </si>
  <si>
    <t>TIN-22_483</t>
  </si>
  <si>
    <t>TIN-22_657</t>
  </si>
  <si>
    <t>T22-477</t>
  </si>
  <si>
    <t>T22-479</t>
  </si>
  <si>
    <t>P0976</t>
  </si>
  <si>
    <t>TIN-22_757</t>
  </si>
  <si>
    <t>TIN-22_844</t>
  </si>
  <si>
    <t>TIN-22_790</t>
  </si>
  <si>
    <t>T22-474</t>
  </si>
  <si>
    <t>T22-455</t>
  </si>
  <si>
    <t>P0975</t>
  </si>
  <si>
    <t>TIN-22_764</t>
  </si>
  <si>
    <t>TIN-22_786</t>
  </si>
  <si>
    <t>TIN-22_767</t>
  </si>
  <si>
    <t>T22-457</t>
  </si>
  <si>
    <t>T22-456</t>
  </si>
  <si>
    <t>P0974</t>
  </si>
  <si>
    <t>TIN-22_842</t>
  </si>
  <si>
    <t>TIN-22_788</t>
  </si>
  <si>
    <t>T22-454</t>
  </si>
  <si>
    <t>T22-473</t>
  </si>
  <si>
    <t>TIN-22_570</t>
  </si>
  <si>
    <t>TIN-22_720</t>
  </si>
  <si>
    <t>TIN-22_747</t>
  </si>
  <si>
    <t>T22-65</t>
  </si>
  <si>
    <t>T22-66</t>
  </si>
  <si>
    <t>TIN-22_871</t>
  </si>
  <si>
    <t>TIN-22_497</t>
  </si>
  <si>
    <t>TIN-22_875</t>
  </si>
  <si>
    <t>T22-90</t>
  </si>
  <si>
    <t>T22-91</t>
  </si>
  <si>
    <t>TIN-22_880</t>
  </si>
  <si>
    <t>TIN-22_736</t>
  </si>
  <si>
    <t>TIN-22_595</t>
  </si>
  <si>
    <t>T22-63</t>
  </si>
  <si>
    <t>T22-89</t>
  </si>
  <si>
    <t>TIN-22_855</t>
  </si>
  <si>
    <t>TIN-22_598</t>
  </si>
  <si>
    <t>TIN-22_479</t>
  </si>
  <si>
    <t>T22-87</t>
  </si>
  <si>
    <t>T22-88</t>
  </si>
  <si>
    <t>P0973</t>
  </si>
  <si>
    <t>TIN-22_692</t>
  </si>
  <si>
    <t>TIN-22_472</t>
  </si>
  <si>
    <t>TIN-22_474</t>
  </si>
  <si>
    <t>T22-61</t>
  </si>
  <si>
    <t>T22-64</t>
  </si>
  <si>
    <t>P0972</t>
  </si>
  <si>
    <t>TIN-22_691</t>
  </si>
  <si>
    <t>TIN-22_496</t>
  </si>
  <si>
    <t>TIN-22_541</t>
  </si>
  <si>
    <t>T22-92</t>
  </si>
  <si>
    <t>T22-93</t>
  </si>
  <si>
    <t>P0970</t>
  </si>
  <si>
    <t>TIN-22_896</t>
  </si>
  <si>
    <t>TIN-22_616</t>
  </si>
  <si>
    <t>TIN-22_845</t>
  </si>
  <si>
    <t>T22-509</t>
  </si>
  <si>
    <t>T22-510</t>
  </si>
  <si>
    <t>P0969</t>
  </si>
  <si>
    <t>TIN-22_739</t>
  </si>
  <si>
    <t>TIN-22_734</t>
  </si>
  <si>
    <t>TIN-22_837</t>
  </si>
  <si>
    <t>T22-507</t>
  </si>
  <si>
    <t>T22-508</t>
  </si>
  <si>
    <t>P0968</t>
  </si>
  <si>
    <t>21-35</t>
  </si>
  <si>
    <t>TIN-22_647</t>
  </si>
  <si>
    <t>TIN-22_649</t>
  </si>
  <si>
    <t>TIN-22_621</t>
  </si>
  <si>
    <t>T22-504</t>
  </si>
  <si>
    <t>T22-506</t>
  </si>
  <si>
    <t>P1266</t>
  </si>
  <si>
    <t>TIN-22_899</t>
  </si>
  <si>
    <t>TIN-22_882</t>
  </si>
  <si>
    <t>T22_31</t>
  </si>
  <si>
    <t>T22_32</t>
  </si>
  <si>
    <t>NP Scale, skinny</t>
  </si>
  <si>
    <t>TIN-22_679</t>
  </si>
  <si>
    <t>TIN-22_603</t>
  </si>
  <si>
    <t>T22_534</t>
  </si>
  <si>
    <t>T22-535</t>
  </si>
  <si>
    <t>No Scale</t>
  </si>
  <si>
    <t>P0967</t>
  </si>
  <si>
    <t>8</t>
  </si>
  <si>
    <t>TIN-22_695</t>
  </si>
  <si>
    <t>TIN-22_697</t>
  </si>
  <si>
    <t>TIN-22_676</t>
  </si>
  <si>
    <t>T22_825</t>
  </si>
  <si>
    <t>T22-826</t>
  </si>
  <si>
    <t>good scale, skinny</t>
  </si>
  <si>
    <t>P0966</t>
  </si>
  <si>
    <t>TIN-22_640</t>
  </si>
  <si>
    <t>TIN-22_890</t>
  </si>
  <si>
    <t>TIN-22_808</t>
  </si>
  <si>
    <t>T22_823</t>
  </si>
  <si>
    <t>T22-824</t>
  </si>
  <si>
    <t>P0965</t>
  </si>
  <si>
    <t>TIN-22_390</t>
  </si>
  <si>
    <t>TIN-22_118</t>
  </si>
  <si>
    <t>TIN-22_635</t>
  </si>
  <si>
    <t>T22_821</t>
  </si>
  <si>
    <t>T22-822</t>
  </si>
  <si>
    <t>P0964</t>
  </si>
  <si>
    <t>TIN-22_803</t>
  </si>
  <si>
    <t>TIN-22_667</t>
  </si>
  <si>
    <t>T22_814</t>
  </si>
  <si>
    <t>T22-815</t>
  </si>
  <si>
    <t>P0963</t>
  </si>
  <si>
    <t>TIN-22_650</t>
  </si>
  <si>
    <t>TIN-22_633</t>
  </si>
  <si>
    <t>T22_812</t>
  </si>
  <si>
    <t>T22-813</t>
  </si>
  <si>
    <t>P1290</t>
  </si>
  <si>
    <t>TIN-22_631</t>
  </si>
  <si>
    <t>TIN-22_344</t>
  </si>
  <si>
    <t>T22_804</t>
  </si>
  <si>
    <t>T22-805</t>
  </si>
  <si>
    <t>P0962</t>
  </si>
  <si>
    <t>TIN-22_954</t>
  </si>
  <si>
    <t>TIN-22_308</t>
  </si>
  <si>
    <t>TIN-22_685</t>
  </si>
  <si>
    <t>T22-718</t>
  </si>
  <si>
    <t>T22-719</t>
  </si>
  <si>
    <t>P0961</t>
  </si>
  <si>
    <t>TIN-22_960</t>
  </si>
  <si>
    <t>TIN-22_806</t>
  </si>
  <si>
    <t>TIN-22_604</t>
  </si>
  <si>
    <t>T22-720</t>
  </si>
  <si>
    <t>T22-721</t>
  </si>
  <si>
    <t>P0960</t>
  </si>
  <si>
    <t>9</t>
  </si>
  <si>
    <t>TIN-22_1068</t>
  </si>
  <si>
    <t>TIN-22_1009</t>
  </si>
  <si>
    <t>TIN-22_1092</t>
  </si>
  <si>
    <t>T22-762</t>
  </si>
  <si>
    <t>T22-763</t>
  </si>
  <si>
    <t>P0959</t>
  </si>
  <si>
    <t>TIN-22_1076</t>
  </si>
  <si>
    <t>TIN-22_1042</t>
  </si>
  <si>
    <t>T22-760</t>
  </si>
  <si>
    <t>T22-761</t>
  </si>
  <si>
    <t>P0958</t>
  </si>
  <si>
    <t>TIN-22_953</t>
  </si>
  <si>
    <t>TIN-22_1058</t>
  </si>
  <si>
    <t>TIN-22_1046</t>
  </si>
  <si>
    <t>T22-759</t>
  </si>
  <si>
    <t>T22-778</t>
  </si>
  <si>
    <t>P0957</t>
  </si>
  <si>
    <t>TIN-22_937</t>
  </si>
  <si>
    <t>TIN-22_947</t>
  </si>
  <si>
    <t>TIN-22_997</t>
  </si>
  <si>
    <t>T22-764</t>
  </si>
  <si>
    <t>T22-765</t>
  </si>
  <si>
    <t>NP Scale, Skinny</t>
  </si>
  <si>
    <t>P0956</t>
  </si>
  <si>
    <t>TIN-22_970</t>
  </si>
  <si>
    <t>TIN-22_974</t>
  </si>
  <si>
    <t>T22-776</t>
  </si>
  <si>
    <t>T22-777</t>
  </si>
  <si>
    <t>P0955</t>
  </si>
  <si>
    <t>TIN-22_948</t>
  </si>
  <si>
    <t>TIN-22_941</t>
  </si>
  <si>
    <t>T22-774</t>
  </si>
  <si>
    <t>T22-775</t>
  </si>
  <si>
    <t>P0954</t>
  </si>
  <si>
    <t>TIN-22_925</t>
  </si>
  <si>
    <t>TIN-22_986</t>
  </si>
  <si>
    <t>T22-772</t>
  </si>
  <si>
    <t>T22-773</t>
  </si>
  <si>
    <t>P0953</t>
  </si>
  <si>
    <t>TIN-22_991</t>
  </si>
  <si>
    <t>TIN-22_924</t>
  </si>
  <si>
    <t>T22-770</t>
  </si>
  <si>
    <t>T22-771</t>
  </si>
  <si>
    <t>P0952</t>
  </si>
  <si>
    <t>TIN-22_915</t>
  </si>
  <si>
    <t>TIN-22_920</t>
  </si>
  <si>
    <t>T22-768</t>
  </si>
  <si>
    <t>T22-769</t>
  </si>
  <si>
    <t>P0951</t>
  </si>
  <si>
    <t>TIN-22_987</t>
  </si>
  <si>
    <t>TIN-22_919</t>
  </si>
  <si>
    <t>T22-766</t>
  </si>
  <si>
    <t>T22-767</t>
  </si>
  <si>
    <t>TIN-22_1396</t>
  </si>
  <si>
    <t>TIN-22_1496</t>
  </si>
  <si>
    <t>TIN-22_1254</t>
  </si>
  <si>
    <t>T22-544</t>
  </si>
  <si>
    <t>T22-654</t>
  </si>
  <si>
    <t>TIN-22_1178</t>
  </si>
  <si>
    <t>TIN-22_1444</t>
  </si>
  <si>
    <t>TIN-22_1253</t>
  </si>
  <si>
    <t>T22-650</t>
  </si>
  <si>
    <t>T22-651</t>
  </si>
  <si>
    <t>TIN-22_1215</t>
  </si>
  <si>
    <t>TIN-22_1346</t>
  </si>
  <si>
    <t>TIN-22_1165</t>
  </si>
  <si>
    <t>T22-652</t>
  </si>
  <si>
    <t>T22-653</t>
  </si>
  <si>
    <t>TIN-22_1204</t>
  </si>
  <si>
    <t>TIN-22_1447</t>
  </si>
  <si>
    <t>TIN-22_1497</t>
  </si>
  <si>
    <t>T22-545</t>
  </si>
  <si>
    <t>T22-546</t>
  </si>
  <si>
    <t>TIN-22_1405</t>
  </si>
  <si>
    <t>TIN-22_1154</t>
  </si>
  <si>
    <t>T22-547</t>
  </si>
  <si>
    <t>T22-548</t>
  </si>
  <si>
    <t>TIN-22_1385</t>
  </si>
  <si>
    <t>TIN-22_1329</t>
  </si>
  <si>
    <t>T22-549</t>
  </si>
  <si>
    <t>T22-550</t>
  </si>
  <si>
    <t>TIN-22_1326</t>
  </si>
  <si>
    <t>T22-551</t>
  </si>
  <si>
    <t>T22-552</t>
  </si>
  <si>
    <t>TIN-22_1483</t>
  </si>
  <si>
    <t>TIN-22_1433</t>
  </si>
  <si>
    <t>T22-553</t>
  </si>
  <si>
    <t>T22-554</t>
  </si>
  <si>
    <t>TIN-22_1327</t>
  </si>
  <si>
    <t>TIN-22_1481</t>
  </si>
  <si>
    <t>T22-555</t>
  </si>
  <si>
    <t>T22-556</t>
  </si>
  <si>
    <t>TIN-22_1382</t>
  </si>
  <si>
    <t>TIN-22_1432</t>
  </si>
  <si>
    <t>T22-557</t>
  </si>
  <si>
    <t>T22-558</t>
  </si>
  <si>
    <t>TIN-22_1357</t>
  </si>
  <si>
    <t>TIN-22_1355</t>
  </si>
  <si>
    <t>T22-559</t>
  </si>
  <si>
    <t>T22-658</t>
  </si>
  <si>
    <t>TIN-22_1457</t>
  </si>
  <si>
    <t>TIN-22_1407</t>
  </si>
  <si>
    <t>T22-560</t>
  </si>
  <si>
    <t>T22-561</t>
  </si>
  <si>
    <t>TIN-22_1427</t>
  </si>
  <si>
    <t>TIN-22_1377</t>
  </si>
  <si>
    <t>T22-562</t>
  </si>
  <si>
    <t>T22-563</t>
  </si>
  <si>
    <t>TIN-22_1477</t>
  </si>
  <si>
    <t>TIN-22_1328</t>
  </si>
  <si>
    <t>T22-564</t>
  </si>
  <si>
    <t>T22-565</t>
  </si>
  <si>
    <t>TIN-22_1428</t>
  </si>
  <si>
    <t>TIN-22_1378</t>
  </si>
  <si>
    <t>T22-566</t>
  </si>
  <si>
    <t>T22-567</t>
  </si>
  <si>
    <t>TIN-22_1317</t>
  </si>
  <si>
    <t>TIN-22_1478</t>
  </si>
  <si>
    <t>TIN-22_1482</t>
  </si>
  <si>
    <t>T22-568</t>
  </si>
  <si>
    <t>T22-569</t>
  </si>
  <si>
    <t>TIN-22_1417</t>
  </si>
  <si>
    <t>TIN-22_1312</t>
  </si>
  <si>
    <t>TIN-22_1467</t>
  </si>
  <si>
    <t>T22-570</t>
  </si>
  <si>
    <t>T22-571</t>
  </si>
  <si>
    <t>TIN-22_1383</t>
  </si>
  <si>
    <t>TIN-22_1398</t>
  </si>
  <si>
    <t>TIN-22_1484</t>
  </si>
  <si>
    <t>T22-572</t>
  </si>
  <si>
    <t>T22-573</t>
  </si>
  <si>
    <t>TIN-22_1379</t>
  </si>
  <si>
    <t>TIN-22_1368</t>
  </si>
  <si>
    <t>T22-574</t>
  </si>
  <si>
    <t>T22-575</t>
  </si>
  <si>
    <t>TIN-22_1455</t>
  </si>
  <si>
    <t>TIN-22_1429</t>
  </si>
  <si>
    <t>TIN-22_1479</t>
  </si>
  <si>
    <t>T22-576</t>
  </si>
  <si>
    <t>T22-577</t>
  </si>
  <si>
    <t>S2DR(minog)</t>
  </si>
  <si>
    <t>13</t>
  </si>
  <si>
    <t>14</t>
  </si>
  <si>
    <t>P0950</t>
  </si>
  <si>
    <t>15</t>
  </si>
  <si>
    <t>TIN-22_1284</t>
  </si>
  <si>
    <t>TIN-22_1343</t>
  </si>
  <si>
    <t>TIN-22_1443</t>
  </si>
  <si>
    <t>T22-947</t>
  </si>
  <si>
    <t>T22-960</t>
  </si>
  <si>
    <t>P0949</t>
  </si>
  <si>
    <t>TIN-22_1271</t>
  </si>
  <si>
    <t>TIN-22_1171</t>
  </si>
  <si>
    <t>T22-958</t>
  </si>
  <si>
    <t>T22-959</t>
  </si>
  <si>
    <t>Black dots</t>
  </si>
  <si>
    <t>P0948</t>
  </si>
  <si>
    <t>TIN-22_1214</t>
  </si>
  <si>
    <t>TIN-22_1304</t>
  </si>
  <si>
    <t>TIN-22_1354</t>
  </si>
  <si>
    <t>T22-891</t>
  </si>
  <si>
    <t>T22-892</t>
  </si>
  <si>
    <t>P0947</t>
  </si>
  <si>
    <t>TIN-22_1223</t>
  </si>
  <si>
    <t>TIN-22_1175</t>
  </si>
  <si>
    <t>TIN-22_1159</t>
  </si>
  <si>
    <t>T22-889</t>
  </si>
  <si>
    <t>T22-890</t>
  </si>
  <si>
    <t>P0601</t>
  </si>
  <si>
    <t>TIN-22_94</t>
  </si>
  <si>
    <t>TIN-22_93</t>
  </si>
  <si>
    <t>TIN-22_2</t>
  </si>
  <si>
    <t>T22-98</t>
  </si>
  <si>
    <t>T22-99</t>
  </si>
  <si>
    <t>P0602</t>
  </si>
  <si>
    <t>TIN-22_183</t>
  </si>
  <si>
    <t>TIN-22_182</t>
  </si>
  <si>
    <t>T22-97</t>
  </si>
  <si>
    <t>T22-96</t>
  </si>
  <si>
    <t>P0603</t>
  </si>
  <si>
    <t>TIN-22_199</t>
  </si>
  <si>
    <t>TIN-22_200</t>
  </si>
  <si>
    <t>TIN-22_162</t>
  </si>
  <si>
    <t>T22-95</t>
  </si>
  <si>
    <t>T22-94</t>
  </si>
  <si>
    <t>P0604</t>
  </si>
  <si>
    <t>TIN-22_197</t>
  </si>
  <si>
    <t>TIN-22_196</t>
  </si>
  <si>
    <t>T22-75</t>
  </si>
  <si>
    <t>T22-19</t>
  </si>
  <si>
    <t>P1210</t>
  </si>
  <si>
    <t>TIN-22_191</t>
  </si>
  <si>
    <t>TIN-22_193</t>
  </si>
  <si>
    <t>T22-14</t>
  </si>
  <si>
    <t>T22-13</t>
  </si>
  <si>
    <t>SL-3-V-R</t>
  </si>
  <si>
    <t>P0606</t>
  </si>
  <si>
    <t>TIN-22_187</t>
  </si>
  <si>
    <t>TIN-22_195</t>
  </si>
  <si>
    <t>T22-126</t>
  </si>
  <si>
    <t>T22-111</t>
  </si>
  <si>
    <t>P0607</t>
  </si>
  <si>
    <t>TIN-22_190</t>
  </si>
  <si>
    <t>TIN-22_59</t>
  </si>
  <si>
    <t>T22-127</t>
  </si>
  <si>
    <t>T22-128</t>
  </si>
  <si>
    <t>P0608</t>
  </si>
  <si>
    <t>TIN-22_5</t>
  </si>
  <si>
    <t>TIN-22_75</t>
  </si>
  <si>
    <t>TIN-22_139</t>
  </si>
  <si>
    <t>T22-129</t>
  </si>
  <si>
    <t>T22-130</t>
  </si>
  <si>
    <t>P0609</t>
  </si>
  <si>
    <t>TIN-22_171</t>
  </si>
  <si>
    <t>TIN-22_186</t>
  </si>
  <si>
    <t>T22-121</t>
  </si>
  <si>
    <t>T22-122</t>
  </si>
  <si>
    <t>P0610</t>
  </si>
  <si>
    <t>TIN-22_138</t>
  </si>
  <si>
    <t>TIN-22_144</t>
  </si>
  <si>
    <t>T22-123</t>
  </si>
  <si>
    <t>T22-124</t>
  </si>
  <si>
    <t>P0611</t>
  </si>
  <si>
    <t>TIN-22_137</t>
  </si>
  <si>
    <t>TIN-22_96</t>
  </si>
  <si>
    <t>TIN-22_80</t>
  </si>
  <si>
    <t>T22-2</t>
  </si>
  <si>
    <t>T22-3</t>
  </si>
  <si>
    <t>P0612</t>
  </si>
  <si>
    <t>16--20</t>
  </si>
  <si>
    <t>TIN-22_206</t>
  </si>
  <si>
    <t>TIN-22_271</t>
  </si>
  <si>
    <t>T22-101</t>
  </si>
  <si>
    <t>T22-109</t>
  </si>
  <si>
    <t>Good Scale</t>
  </si>
  <si>
    <t>P0613</t>
  </si>
  <si>
    <t>TIN-22_261</t>
  </si>
  <si>
    <t>TIN-22-252</t>
  </si>
  <si>
    <t>T22-108</t>
  </si>
  <si>
    <t>T22-114</t>
  </si>
  <si>
    <t>P0614</t>
  </si>
  <si>
    <t>TIN-22_248</t>
  </si>
  <si>
    <t>TIN-22_280</t>
  </si>
  <si>
    <t>TIN-22_283</t>
  </si>
  <si>
    <t>T22-174</t>
  </si>
  <si>
    <t>T22-175</t>
  </si>
  <si>
    <t>P0615</t>
  </si>
  <si>
    <t>TIN-22_299</t>
  </si>
  <si>
    <t>TIN-22-288</t>
  </si>
  <si>
    <t>T22-176</t>
  </si>
  <si>
    <t>T22-177</t>
  </si>
  <si>
    <t>P0616</t>
  </si>
  <si>
    <t>TIN-22_464</t>
  </si>
  <si>
    <t>TIN-22_458</t>
  </si>
  <si>
    <t>T22-381</t>
  </si>
  <si>
    <t>T22-382</t>
  </si>
  <si>
    <t>P0617</t>
  </si>
  <si>
    <t>TIN-22_471</t>
  </si>
  <si>
    <t>TIN-22_501</t>
  </si>
  <si>
    <t>T22-380</t>
  </si>
  <si>
    <t>T22-357</t>
  </si>
  <si>
    <t>P0618</t>
  </si>
  <si>
    <t>TIN-22_851</t>
  </si>
  <si>
    <t>TIN-22_517</t>
  </si>
  <si>
    <t>T22-57</t>
  </si>
  <si>
    <t>T22-38</t>
  </si>
  <si>
    <t>P0619</t>
  </si>
  <si>
    <t>TIN-22_841</t>
  </si>
  <si>
    <t>TIN-22_800</t>
  </si>
  <si>
    <t>T22-493</t>
  </si>
  <si>
    <t>T22-492</t>
  </si>
  <si>
    <t>P0620</t>
  </si>
  <si>
    <t>TIN-22_816</t>
  </si>
  <si>
    <t>TIN-22_648</t>
  </si>
  <si>
    <t>TIN-22_331</t>
  </si>
  <si>
    <t>T22-797</t>
  </si>
  <si>
    <t>T22-820</t>
  </si>
  <si>
    <t>P0621</t>
  </si>
  <si>
    <t>TIN-22_364</t>
  </si>
  <si>
    <t>TIN-22_724</t>
  </si>
  <si>
    <t>T22-806</t>
  </si>
  <si>
    <t>T22-807</t>
  </si>
  <si>
    <t>P0622</t>
  </si>
  <si>
    <t>TIN-22_735</t>
  </si>
  <si>
    <t>TIN-22_699</t>
  </si>
  <si>
    <t>T22-716</t>
  </si>
  <si>
    <t>T22-717</t>
  </si>
  <si>
    <t>P0623</t>
  </si>
  <si>
    <t>TIN-22_1026</t>
  </si>
  <si>
    <t>TIN-22_906</t>
  </si>
  <si>
    <t>T22-795</t>
  </si>
  <si>
    <t>T22-796</t>
  </si>
  <si>
    <t>P0624</t>
  </si>
  <si>
    <t>TIN-22_903</t>
  </si>
  <si>
    <t>TIN-22_969</t>
  </si>
  <si>
    <t>T22-793</t>
  </si>
  <si>
    <t>T22-794</t>
  </si>
  <si>
    <t>P0625</t>
  </si>
  <si>
    <t>TIN-22_1336</t>
  </si>
  <si>
    <t>TIN-22_1367</t>
  </si>
  <si>
    <t>T22-987</t>
  </si>
  <si>
    <t>T22-988</t>
  </si>
  <si>
    <t>P0626</t>
  </si>
  <si>
    <t>TIN-22_1464</t>
  </si>
  <si>
    <t>TIN-22_1318</t>
  </si>
  <si>
    <t>T22-972</t>
  </si>
  <si>
    <t>T22-973</t>
  </si>
  <si>
    <t>P0627</t>
  </si>
  <si>
    <t>TIN-22_1184</t>
  </si>
  <si>
    <t>TIN-22_1438</t>
  </si>
  <si>
    <t>T22-846</t>
  </si>
  <si>
    <t>T22-932</t>
  </si>
  <si>
    <t>P0628</t>
  </si>
  <si>
    <t>TIN-22_1305</t>
  </si>
  <si>
    <t>TIN-22_1454</t>
  </si>
  <si>
    <t>TIN-22_1404</t>
  </si>
  <si>
    <t>T22-869</t>
  </si>
  <si>
    <t>T22-870</t>
  </si>
  <si>
    <t>P0629</t>
  </si>
  <si>
    <t>TIN-22_1164</t>
  </si>
  <si>
    <t>TIN-22_1441</t>
  </si>
  <si>
    <t>T22-856</t>
  </si>
  <si>
    <t>T22-895</t>
  </si>
  <si>
    <t>P0630</t>
  </si>
  <si>
    <t>TIN-22_1435</t>
  </si>
  <si>
    <t>TIN-22_1392</t>
  </si>
  <si>
    <t>T22-863</t>
  </si>
  <si>
    <t>T22-864</t>
  </si>
  <si>
    <t>P0631</t>
  </si>
  <si>
    <t>TIN-22_1442</t>
  </si>
  <si>
    <t>TIN-22_1291</t>
  </si>
  <si>
    <t>T22-865</t>
  </si>
  <si>
    <t>T22-866</t>
  </si>
  <si>
    <t>P0632</t>
  </si>
  <si>
    <t>TIN-22_1218</t>
  </si>
  <si>
    <t>TIN-22_1241</t>
  </si>
  <si>
    <t>TIN-22_1362</t>
  </si>
  <si>
    <t>T22-867</t>
  </si>
  <si>
    <t>T22-868</t>
  </si>
  <si>
    <t>P1201</t>
  </si>
  <si>
    <t>TIN-22_179</t>
  </si>
  <si>
    <t>TIN-22_91</t>
  </si>
  <si>
    <t>TIN-22_92</t>
  </si>
  <si>
    <t>TIN-22_178</t>
  </si>
  <si>
    <t>P1202</t>
  </si>
  <si>
    <t>TIN-22_185</t>
  </si>
  <si>
    <t>TIN-22_95</t>
  </si>
  <si>
    <t>T22-100</t>
  </si>
  <si>
    <t>T22-51</t>
  </si>
  <si>
    <t>P1204</t>
  </si>
  <si>
    <t>TIN-22_3</t>
  </si>
  <si>
    <t>TIN-22_10</t>
  </si>
  <si>
    <t>TIN-22_184</t>
  </si>
  <si>
    <t>T22-18</t>
  </si>
  <si>
    <t>T22-17</t>
  </si>
  <si>
    <t>P1205</t>
  </si>
  <si>
    <t>TIN-22_151</t>
  </si>
  <si>
    <t>TIN-22_23</t>
  </si>
  <si>
    <t>TIN-22_97</t>
  </si>
  <si>
    <t>T22-33</t>
  </si>
  <si>
    <t>T22-34</t>
  </si>
  <si>
    <t>P1206</t>
  </si>
  <si>
    <t>TIN-22_156</t>
  </si>
  <si>
    <t>TIN-22_163</t>
  </si>
  <si>
    <t>T22-84</t>
  </si>
  <si>
    <t>T22-85</t>
  </si>
  <si>
    <t>P1207</t>
  </si>
  <si>
    <t>TIN-22_152</t>
  </si>
  <si>
    <t>TIN-22_161</t>
  </si>
  <si>
    <t>T22-49</t>
  </si>
  <si>
    <t>T22-48</t>
  </si>
  <si>
    <t>P1209</t>
  </si>
  <si>
    <t>TIN-22_160</t>
  </si>
  <si>
    <t>TIN-22_164</t>
  </si>
  <si>
    <t>TIN-22_192</t>
  </si>
  <si>
    <t>T22-50</t>
  </si>
  <si>
    <t>T22-12</t>
  </si>
  <si>
    <t>TIN-22_60</t>
  </si>
  <si>
    <t>TIN-22_194</t>
  </si>
  <si>
    <t>TIN-22_48</t>
  </si>
  <si>
    <t>T22-15</t>
  </si>
  <si>
    <t>T22-16</t>
  </si>
  <si>
    <t>TIN-22_11</t>
  </si>
  <si>
    <t>TIN-22_41</t>
  </si>
  <si>
    <t>TIN-22_42</t>
  </si>
  <si>
    <t>T22-10</t>
  </si>
  <si>
    <t>T22-11</t>
  </si>
  <si>
    <t>TIN-22_141</t>
  </si>
  <si>
    <t>TIN-22_12</t>
  </si>
  <si>
    <t>T22-1</t>
  </si>
  <si>
    <t>T22-70</t>
  </si>
  <si>
    <t>TIN-22_143</t>
  </si>
  <si>
    <t>TIN-22_142</t>
  </si>
  <si>
    <t>T22-8</t>
  </si>
  <si>
    <t>T22-9</t>
  </si>
  <si>
    <t>P1211</t>
  </si>
  <si>
    <t>TIN-22_122</t>
  </si>
  <si>
    <t>TIN-22_121</t>
  </si>
  <si>
    <t>TIN-22_85</t>
  </si>
  <si>
    <t>T22-5</t>
  </si>
  <si>
    <t>T22-4</t>
  </si>
  <si>
    <t>P1212</t>
  </si>
  <si>
    <t>TIN-22_125</t>
  </si>
  <si>
    <t>TIN-22_123</t>
  </si>
  <si>
    <t>TIN-22_124</t>
  </si>
  <si>
    <t>T22-6</t>
  </si>
  <si>
    <t>T22-7</t>
  </si>
  <si>
    <t>P1213</t>
  </si>
  <si>
    <t>TIN-22_79</t>
  </si>
  <si>
    <t>TIN-22_130</t>
  </si>
  <si>
    <t>T22-102</t>
  </si>
  <si>
    <t>T22-103</t>
  </si>
  <si>
    <t>P1214</t>
  </si>
  <si>
    <t>TIN-22_55</t>
  </si>
  <si>
    <t>TIN-22_54</t>
  </si>
  <si>
    <t>T22-104</t>
  </si>
  <si>
    <t>T22-105</t>
  </si>
  <si>
    <t>P1215</t>
  </si>
  <si>
    <t>TIN-22_51</t>
  </si>
  <si>
    <t>TIN-22_56</t>
  </si>
  <si>
    <t>T22-106</t>
  </si>
  <si>
    <t>T22-107</t>
  </si>
  <si>
    <t>P1216</t>
  </si>
  <si>
    <t>TIN-22_236</t>
  </si>
  <si>
    <t>TIN-22_209</t>
  </si>
  <si>
    <t>T22-180</t>
  </si>
  <si>
    <t>T22-181</t>
  </si>
  <si>
    <t>P1217</t>
  </si>
  <si>
    <t>TIN-22_216</t>
  </si>
  <si>
    <t>TIN-22_238</t>
  </si>
  <si>
    <t>T22-145</t>
  </si>
  <si>
    <t>T22-183</t>
  </si>
  <si>
    <t>P1218</t>
  </si>
  <si>
    <t>TIN-22_246</t>
  </si>
  <si>
    <t>TIN-22_221</t>
  </si>
  <si>
    <t>T22-182</t>
  </si>
  <si>
    <t>T22-159</t>
  </si>
  <si>
    <t>P1219</t>
  </si>
  <si>
    <t>TIN-22_116</t>
  </si>
  <si>
    <t>TIN-22_291</t>
  </si>
  <si>
    <t>T22-184</t>
  </si>
  <si>
    <t>T22-185</t>
  </si>
  <si>
    <t>P1220</t>
  </si>
  <si>
    <t>TIN-22_47</t>
  </si>
  <si>
    <t>TIN-22_219</t>
  </si>
  <si>
    <t>TIN-22_298</t>
  </si>
  <si>
    <t>T22-186</t>
  </si>
  <si>
    <t>T22-187</t>
  </si>
  <si>
    <t>P1221</t>
  </si>
  <si>
    <t>TIN-22_34</t>
  </si>
  <si>
    <t>TIN-22_27</t>
  </si>
  <si>
    <t>TIN-22_30</t>
  </si>
  <si>
    <t>T22-188</t>
  </si>
  <si>
    <t>T22-189</t>
  </si>
  <si>
    <t>TIN-22_281</t>
  </si>
  <si>
    <t>TIN-22_117</t>
  </si>
  <si>
    <t>TIN-22_28</t>
  </si>
  <si>
    <t>T22-171</t>
  </si>
  <si>
    <t>T22-172</t>
  </si>
  <si>
    <t>TIN-22_33</t>
  </si>
  <si>
    <t>TIN-22_258</t>
  </si>
  <si>
    <t>TIN-22_29</t>
  </si>
  <si>
    <t>T22-170</t>
  </si>
  <si>
    <t>T22-169</t>
  </si>
  <si>
    <t>TIN-22_24</t>
  </si>
  <si>
    <t>TIN-22_46</t>
  </si>
  <si>
    <t>T22-168</t>
  </si>
  <si>
    <t>T22-167</t>
  </si>
  <si>
    <t>TIN-22_127</t>
  </si>
  <si>
    <t>TIN-22_44</t>
  </si>
  <si>
    <t>T22-166</t>
  </si>
  <si>
    <t>T22-165</t>
  </si>
  <si>
    <t>TIN-22_45</t>
  </si>
  <si>
    <t>TIN-22_174</t>
  </si>
  <si>
    <t>T22-164</t>
  </si>
  <si>
    <t>T22-163</t>
  </si>
  <si>
    <t>TIN-22_13</t>
  </si>
  <si>
    <t>TIN-22_57</t>
  </si>
  <si>
    <t>TIN-22_18</t>
  </si>
  <si>
    <t>T22-161</t>
  </si>
  <si>
    <t>T22-162</t>
  </si>
  <si>
    <t>TIN-22_25</t>
  </si>
  <si>
    <t>TIN-22_40</t>
  </si>
  <si>
    <t>TIN-22_39</t>
  </si>
  <si>
    <t>T22-160</t>
  </si>
  <si>
    <t>T22-190</t>
  </si>
  <si>
    <t>TIN-22_16</t>
  </si>
  <si>
    <t>TIN-22_173</t>
  </si>
  <si>
    <t>T22-191</t>
  </si>
  <si>
    <t>T22-192</t>
  </si>
  <si>
    <t>TIN-22_38</t>
  </si>
  <si>
    <t>TIN-22_172</t>
  </si>
  <si>
    <t>TIN-22_128</t>
  </si>
  <si>
    <t>T22-135</t>
  </si>
  <si>
    <t>T22-142</t>
  </si>
  <si>
    <t>TIN-22_153</t>
  </si>
  <si>
    <t>TIN-22_170</t>
  </si>
  <si>
    <t>TIN-22_175</t>
  </si>
  <si>
    <t>T22-217</t>
  </si>
  <si>
    <t>T22-152</t>
  </si>
  <si>
    <t>TIN-22_154</t>
  </si>
  <si>
    <t>TIN-22_106</t>
  </si>
  <si>
    <t>TIN-22_274</t>
  </si>
  <si>
    <t>T22-150</t>
  </si>
  <si>
    <t>T22-151</t>
  </si>
  <si>
    <t>TIN-22_109</t>
  </si>
  <si>
    <t>TIN-22_169</t>
  </si>
  <si>
    <t>T22-146</t>
  </si>
  <si>
    <t>T22-195</t>
  </si>
  <si>
    <t>TIN-22_129</t>
  </si>
  <si>
    <t>TIN-22_22</t>
  </si>
  <si>
    <t>TIN-22_276</t>
  </si>
  <si>
    <t>T22-198</t>
  </si>
  <si>
    <t>T22-197</t>
  </si>
  <si>
    <t>TIN-22_101</t>
  </si>
  <si>
    <t>TIN-22_21</t>
  </si>
  <si>
    <t>T22-196</t>
  </si>
  <si>
    <t>T22-149</t>
  </si>
  <si>
    <t>TIN-22_110</t>
  </si>
  <si>
    <t>TIN-22_208</t>
  </si>
  <si>
    <t>TIN-22_14</t>
  </si>
  <si>
    <t>T22-199</t>
  </si>
  <si>
    <t>T22-200</t>
  </si>
  <si>
    <t>TIN-22_204</t>
  </si>
  <si>
    <t>TIN-22_37</t>
  </si>
  <si>
    <t>T22-201</t>
  </si>
  <si>
    <t>T22-193</t>
  </si>
  <si>
    <t>TIN-22_108</t>
  </si>
  <si>
    <t>TIN-22_140</t>
  </si>
  <si>
    <t>T22-139</t>
  </si>
  <si>
    <t>T22-194</t>
  </si>
  <si>
    <t>TIN-22_89</t>
  </si>
  <si>
    <t>TIN-22_189</t>
  </si>
  <si>
    <t>T22-147</t>
  </si>
  <si>
    <t>T22-148</t>
  </si>
  <si>
    <t>TIN-22_135</t>
  </si>
  <si>
    <t>TIN-22_134</t>
  </si>
  <si>
    <t>T22-136</t>
  </si>
  <si>
    <t>T22-216</t>
  </si>
  <si>
    <t>TIN-22_168</t>
  </si>
  <si>
    <t>TIN-22_112</t>
  </si>
  <si>
    <t>TIN-22_289</t>
  </si>
  <si>
    <t>T22-110</t>
  </si>
  <si>
    <t>T22-158</t>
  </si>
  <si>
    <t>TIN-22_145</t>
  </si>
  <si>
    <t>TIN-22_132</t>
  </si>
  <si>
    <t>TIN-22_284</t>
  </si>
  <si>
    <t>T22-218</t>
  </si>
  <si>
    <t>T22-219</t>
  </si>
  <si>
    <t>TIN-22_61</t>
  </si>
  <si>
    <t>TIN-22_133</t>
  </si>
  <si>
    <t>T22-215</t>
  </si>
  <si>
    <t>T22-214</t>
  </si>
  <si>
    <t>TIN-22_68</t>
  </si>
  <si>
    <t>TIN-22_72</t>
  </si>
  <si>
    <t>T22-212</t>
  </si>
  <si>
    <t>T22-213</t>
  </si>
  <si>
    <t>TIN-22_73</t>
  </si>
  <si>
    <t>TIN-22_70</t>
  </si>
  <si>
    <t>TIN-22_64</t>
  </si>
  <si>
    <t>T22-210</t>
  </si>
  <si>
    <t>T22-211</t>
  </si>
  <si>
    <t>TIN-22_67</t>
  </si>
  <si>
    <t>TIN-22_69</t>
  </si>
  <si>
    <t>T22-208</t>
  </si>
  <si>
    <t>T22-209</t>
  </si>
  <si>
    <t>TIN-22_62</t>
  </si>
  <si>
    <t>TIN-22_66</t>
  </si>
  <si>
    <t>TIN-22_65</t>
  </si>
  <si>
    <t>T22-206</t>
  </si>
  <si>
    <t>T22-207</t>
  </si>
  <si>
    <t>P1222</t>
  </si>
  <si>
    <t>TIN-22_165</t>
  </si>
  <si>
    <t>TIN-22_53</t>
  </si>
  <si>
    <t>T22-285</t>
  </si>
  <si>
    <t>T22-286</t>
  </si>
  <si>
    <t>P1223</t>
  </si>
  <si>
    <t>TIN-22_157</t>
  </si>
  <si>
    <t>TIN-22_414</t>
  </si>
  <si>
    <t>TIN-22_408</t>
  </si>
  <si>
    <t>T22-283</t>
  </si>
  <si>
    <t>T22-284</t>
  </si>
  <si>
    <t>P1224</t>
  </si>
  <si>
    <t>TIN-22_7</t>
  </si>
  <si>
    <t>TIN-22_9</t>
  </si>
  <si>
    <t>T22-281</t>
  </si>
  <si>
    <t>T22-282</t>
  </si>
  <si>
    <t>P1225</t>
  </si>
  <si>
    <t>TIN-22_6</t>
  </si>
  <si>
    <t>TIN-22_159</t>
  </si>
  <si>
    <t>T22-279</t>
  </si>
  <si>
    <t>T22-280</t>
  </si>
  <si>
    <t>TIN-22_98</t>
  </si>
  <si>
    <t>TIN-22_158</t>
  </si>
  <si>
    <t>T22-277</t>
  </si>
  <si>
    <t>T22-278</t>
  </si>
  <si>
    <t>TIN-22_150</t>
  </si>
  <si>
    <t>TIN-22_394</t>
  </si>
  <si>
    <t>TIN-22_379</t>
  </si>
  <si>
    <t>T22-275</t>
  </si>
  <si>
    <t>T22-276</t>
  </si>
  <si>
    <t>TIN-22_102</t>
  </si>
  <si>
    <t>TIN-22_423</t>
  </si>
  <si>
    <t>TIN-22_342</t>
  </si>
  <si>
    <t>T22-273</t>
  </si>
  <si>
    <t>T22-274</t>
  </si>
  <si>
    <t>TIN-22_100</t>
  </si>
  <si>
    <t>TIN-22_115</t>
  </si>
  <si>
    <t>T22-271</t>
  </si>
  <si>
    <t>T22-272</t>
  </si>
  <si>
    <t>TIN-22_99</t>
  </si>
  <si>
    <t>TIN-22_82</t>
  </si>
  <si>
    <t>TIN-22_20</t>
  </si>
  <si>
    <t>T22-269</t>
  </si>
  <si>
    <t>T22-270</t>
  </si>
  <si>
    <t>TIN-22_84</t>
  </si>
  <si>
    <t>TIN-22_19</t>
  </si>
  <si>
    <t>TIN-22_417</t>
  </si>
  <si>
    <t>TIN-22_416</t>
  </si>
  <si>
    <t>T22-267</t>
  </si>
  <si>
    <t>T22-268</t>
  </si>
  <si>
    <t>TIN-22_83</t>
  </si>
  <si>
    <t>TIN-22_136</t>
  </si>
  <si>
    <t>T22-243</t>
  </si>
  <si>
    <t>T22-266</t>
  </si>
  <si>
    <t>TIN-22_335</t>
  </si>
  <si>
    <t>T22-339</t>
  </si>
  <si>
    <t>T22-340</t>
  </si>
  <si>
    <t>P1226</t>
  </si>
  <si>
    <t>TIN-22_321</t>
  </si>
  <si>
    <t>TIN-22_343</t>
  </si>
  <si>
    <t>T22-431</t>
  </si>
  <si>
    <t>T22-430</t>
  </si>
  <si>
    <t>P1227</t>
  </si>
  <si>
    <t>TIN-22_310</t>
  </si>
  <si>
    <t>TIN-22_71</t>
  </si>
  <si>
    <t>T22-432</t>
  </si>
  <si>
    <t>T22-416</t>
  </si>
  <si>
    <t>TIN-22_346</t>
  </si>
  <si>
    <t>P1228</t>
  </si>
  <si>
    <t>TIN-22_301</t>
  </si>
  <si>
    <t>TIN-22_350</t>
  </si>
  <si>
    <t>TIN-22_371</t>
  </si>
  <si>
    <t>T22-415</t>
  </si>
  <si>
    <t>T22-410</t>
  </si>
  <si>
    <t>P1229</t>
  </si>
  <si>
    <t>TIN-22_336</t>
  </si>
  <si>
    <t>TIN-22_406</t>
  </si>
  <si>
    <t>TIN-22_375</t>
  </si>
  <si>
    <t>T22-411</t>
  </si>
  <si>
    <t>T22-412</t>
  </si>
  <si>
    <t>P1230</t>
  </si>
  <si>
    <t>TIN-22_305</t>
  </si>
  <si>
    <t>TIN-22_372</t>
  </si>
  <si>
    <t>T22-407</t>
  </si>
  <si>
    <t>T22-409</t>
  </si>
  <si>
    <t>P1231</t>
  </si>
  <si>
    <t>TIN-22_404</t>
  </si>
  <si>
    <t>TIN-22_419</t>
  </si>
  <si>
    <t>TIN-22_339</t>
  </si>
  <si>
    <t>T22-419</t>
  </si>
  <si>
    <t>T22-420</t>
  </si>
  <si>
    <t>TIN-22_307</t>
  </si>
  <si>
    <t>TIN-22_441</t>
  </si>
  <si>
    <t>TIN-22_356</t>
  </si>
  <si>
    <t>T22-414</t>
  </si>
  <si>
    <t>T22-413</t>
  </si>
  <si>
    <t>TIN-22_149</t>
  </si>
  <si>
    <t>TIN-22_348</t>
  </si>
  <si>
    <t>T22-418</t>
  </si>
  <si>
    <t>T22-426</t>
  </si>
  <si>
    <t>TIN-22_411</t>
  </si>
  <si>
    <t>TIN-22_381</t>
  </si>
  <si>
    <t>T22-427</t>
  </si>
  <si>
    <t>T22-425</t>
  </si>
  <si>
    <t>TIN-22_318</t>
  </si>
  <si>
    <t>TIN-22_147</t>
  </si>
  <si>
    <t>T22-423</t>
  </si>
  <si>
    <t>T22-424</t>
  </si>
  <si>
    <t>TIN-22_577</t>
  </si>
  <si>
    <t>TIN-22_588</t>
  </si>
  <si>
    <t>TIN-22_593</t>
  </si>
  <si>
    <t>T22-331</t>
  </si>
  <si>
    <t>T22-332</t>
  </si>
  <si>
    <t>TIN-22_565</t>
  </si>
  <si>
    <t>TIN-22_587</t>
  </si>
  <si>
    <t>T22-330</t>
  </si>
  <si>
    <t>T22-329</t>
  </si>
  <si>
    <t>TIN-22_568</t>
  </si>
  <si>
    <t>TIN-22_562</t>
  </si>
  <si>
    <t>TIN-22_591</t>
  </si>
  <si>
    <t>T22-328</t>
  </si>
  <si>
    <t>T22-327</t>
  </si>
  <si>
    <t>TIN-22_566</t>
  </si>
  <si>
    <t>TIN-22_578</t>
  </si>
  <si>
    <t>T22-326</t>
  </si>
  <si>
    <t>T22-325</t>
  </si>
  <si>
    <t>TIN-22_564</t>
  </si>
  <si>
    <t>TIN-22_484</t>
  </si>
  <si>
    <t>TIN-22_460</t>
  </si>
  <si>
    <t>T22-323</t>
  </si>
  <si>
    <t>T22-324</t>
  </si>
  <si>
    <t>TIN-22_551</t>
  </si>
  <si>
    <t>TIN-22_528</t>
  </si>
  <si>
    <t>T22-322</t>
  </si>
  <si>
    <t>T22-321</t>
  </si>
  <si>
    <t>TIN-22_510</t>
  </si>
  <si>
    <t>TIN-22_555</t>
  </si>
  <si>
    <t>T22-313</t>
  </si>
  <si>
    <t>T22-314</t>
  </si>
  <si>
    <t>TIN-22_547</t>
  </si>
  <si>
    <t>TIN-22_397</t>
  </si>
  <si>
    <t>TIN-22_576</t>
  </si>
  <si>
    <t>T22-356</t>
  </si>
  <si>
    <t>T22-355</t>
  </si>
  <si>
    <t>TIN-22_512</t>
  </si>
  <si>
    <t>TIN-22_540</t>
  </si>
  <si>
    <t>T22-354</t>
  </si>
  <si>
    <t>T22-353</t>
  </si>
  <si>
    <t>TIN-22_539</t>
  </si>
  <si>
    <t>TIN-22_513</t>
  </si>
  <si>
    <t>T22-352</t>
  </si>
  <si>
    <t>T22-351</t>
  </si>
  <si>
    <t>TIN-22_32</t>
  </si>
  <si>
    <t>TIN-22_538</t>
  </si>
  <si>
    <t>TIN-22_537</t>
  </si>
  <si>
    <t>T22-350</t>
  </si>
  <si>
    <t>T22-349</t>
  </si>
  <si>
    <t>TIN-22_507</t>
  </si>
  <si>
    <t>TIN-22_514</t>
  </si>
  <si>
    <t>T22-348</t>
  </si>
  <si>
    <t>T22-347</t>
  </si>
  <si>
    <t>TIN-22_511</t>
  </si>
  <si>
    <t>TIN-22_534</t>
  </si>
  <si>
    <t>TIN-22_530</t>
  </si>
  <si>
    <t>T22-346</t>
  </si>
  <si>
    <t>T22-345</t>
  </si>
  <si>
    <t>TIN-22_459</t>
  </si>
  <si>
    <t>TIN-22_549</t>
  </si>
  <si>
    <t>TIN-22_454</t>
  </si>
  <si>
    <t>T22-344</t>
  </si>
  <si>
    <t>T22-343</t>
  </si>
  <si>
    <t>TIN-22_542</t>
  </si>
  <si>
    <t>TIN-22_543</t>
  </si>
  <si>
    <t>T22-342</t>
  </si>
  <si>
    <t>T22-341</t>
  </si>
  <si>
    <t>TIN-22_524</t>
  </si>
  <si>
    <t>TIN-22_452</t>
  </si>
  <si>
    <t>T22-338</t>
  </si>
  <si>
    <t>T22-337</t>
  </si>
  <si>
    <t>TIN-22_451</t>
  </si>
  <si>
    <t>TIN-22_523</t>
  </si>
  <si>
    <t>T22-336</t>
  </si>
  <si>
    <t>T22-335</t>
  </si>
  <si>
    <t>TIN-22_477</t>
  </si>
  <si>
    <t>TIN-22_548</t>
  </si>
  <si>
    <t>T22-334</t>
  </si>
  <si>
    <t>T22-333</t>
  </si>
  <si>
    <t>TIN-22_508</t>
  </si>
  <si>
    <t>T22-379</t>
  </si>
  <si>
    <t>T22-378</t>
  </si>
  <si>
    <t>TIN-22_521</t>
  </si>
  <si>
    <t>T22-377</t>
  </si>
  <si>
    <t>T22-376</t>
  </si>
  <si>
    <t>TIN-22_533</t>
  </si>
  <si>
    <t>TIN-22_482</t>
  </si>
  <si>
    <t>TIN-22_550</t>
  </si>
  <si>
    <t>T22-375</t>
  </si>
  <si>
    <t>T22-374</t>
  </si>
  <si>
    <t>TIN-22_504</t>
  </si>
  <si>
    <t>TIN-22_527</t>
  </si>
  <si>
    <t>T22-373</t>
  </si>
  <si>
    <t>T22-372</t>
  </si>
  <si>
    <t>TIN-22_493</t>
  </si>
  <si>
    <t>TIN-22_531</t>
  </si>
  <si>
    <t>T22-371</t>
  </si>
  <si>
    <t>T22-370</t>
  </si>
  <si>
    <t>TIN-22_468</t>
  </si>
  <si>
    <t>TIN-22_469</t>
  </si>
  <si>
    <t>T22-369</t>
  </si>
  <si>
    <t>T22-368</t>
  </si>
  <si>
    <t>TIN-22_535</t>
  </si>
  <si>
    <t>TIN-22_516</t>
  </si>
  <si>
    <t>T22-367</t>
  </si>
  <si>
    <t>T22-366</t>
  </si>
  <si>
    <t>TIN-22_532</t>
  </si>
  <si>
    <t>TIN-22_470</t>
  </si>
  <si>
    <t>T22-365</t>
  </si>
  <si>
    <t>T22-364</t>
  </si>
  <si>
    <t>TIN-22_536</t>
  </si>
  <si>
    <t>TIN-22_502</t>
  </si>
  <si>
    <t>T22-363</t>
  </si>
  <si>
    <t>T22-362</t>
  </si>
  <si>
    <t>TIN-22_506</t>
  </si>
  <si>
    <t>TIN-22_590</t>
  </si>
  <si>
    <t>T22-361</t>
  </si>
  <si>
    <t>T22-360</t>
  </si>
  <si>
    <t>TIN-22_465</t>
  </si>
  <si>
    <t>TIN-22_515</t>
  </si>
  <si>
    <t>TIN-22_558</t>
  </si>
  <si>
    <t>T22-359</t>
  </si>
  <si>
    <t>T22-358</t>
  </si>
  <si>
    <t>TIN-22_466</t>
  </si>
  <si>
    <t>TIN-22_491</t>
  </si>
  <si>
    <t>TIN-22_463</t>
  </si>
  <si>
    <t>T22-386</t>
  </si>
  <si>
    <t>T22-385</t>
  </si>
  <si>
    <t>TIN-22_573</t>
  </si>
  <si>
    <t>TIN-22_495</t>
  </si>
  <si>
    <t>T22-384</t>
  </si>
  <si>
    <t>T22-383</t>
  </si>
  <si>
    <t>good scale</t>
  </si>
  <si>
    <t>TIN-22_726</t>
  </si>
  <si>
    <t>TIN-22_592</t>
  </si>
  <si>
    <t>T22-390</t>
  </si>
  <si>
    <t>T22-389</t>
  </si>
  <si>
    <t>TIN-22_586</t>
  </si>
  <si>
    <t>TIN-22_585</t>
  </si>
  <si>
    <t>T22-391</t>
  </si>
  <si>
    <t>T22-392</t>
  </si>
  <si>
    <t>TIN-22_580</t>
  </si>
  <si>
    <t>TIN-22_563</t>
  </si>
  <si>
    <t>TIN-22_552</t>
  </si>
  <si>
    <t>T22-394</t>
  </si>
  <si>
    <t>T22-395</t>
  </si>
  <si>
    <t>TIN-22_478</t>
  </si>
  <si>
    <t>TIN-22_480</t>
  </si>
  <si>
    <t>T22-396</t>
  </si>
  <si>
    <t>T22-393</t>
  </si>
  <si>
    <t>SL-1-VR</t>
  </si>
  <si>
    <t>TIN-22_759</t>
  </si>
  <si>
    <t>TIN-22_787</t>
  </si>
  <si>
    <t>TIN-22_761</t>
  </si>
  <si>
    <t>T22-471</t>
  </si>
  <si>
    <t>T22-472</t>
  </si>
  <si>
    <t>TIN-22_526</t>
  </si>
  <si>
    <t>TIN-22_789</t>
  </si>
  <si>
    <t>TIN-22_756</t>
  </si>
  <si>
    <t>T22-469</t>
  </si>
  <si>
    <t>T22-470</t>
  </si>
  <si>
    <t>TIN-22_730</t>
  </si>
  <si>
    <t>TIN-22_760</t>
  </si>
  <si>
    <t>TIN-22_765</t>
  </si>
  <si>
    <t>T22-453</t>
  </si>
  <si>
    <t>T22-466</t>
  </si>
  <si>
    <t>TIN-22_799</t>
  </si>
  <si>
    <t>TIN-22_819</t>
  </si>
  <si>
    <t>T22-465</t>
  </si>
  <si>
    <t>T22-397</t>
  </si>
  <si>
    <t>TIN-22_792</t>
  </si>
  <si>
    <t>TIN-22_887</t>
  </si>
  <si>
    <t>TIN-22_770</t>
  </si>
  <si>
    <t>T22-458</t>
  </si>
  <si>
    <t>T22-220</t>
  </si>
  <si>
    <t>TIN-22_782</t>
  </si>
  <si>
    <t>TIN-22_809</t>
  </si>
  <si>
    <t>T22-221</t>
  </si>
  <si>
    <t>T22-241</t>
  </si>
  <si>
    <t>TIN-22_796</t>
  </si>
  <si>
    <t>TIN-22_895</t>
  </si>
  <si>
    <t>TIN-22_866</t>
  </si>
  <si>
    <t>T22-222</t>
  </si>
  <si>
    <t>T22-223</t>
  </si>
  <si>
    <t>TIN-22_797</t>
  </si>
  <si>
    <t>TIN-22_597</t>
  </si>
  <si>
    <t>T22-225</t>
  </si>
  <si>
    <t>T22-224</t>
  </si>
  <si>
    <t>TIN-22_725</t>
  </si>
  <si>
    <t>TIN-22_823</t>
  </si>
  <si>
    <t>T22-227</t>
  </si>
  <si>
    <t>T22-226</t>
  </si>
  <si>
    <t>TIN-22_783</t>
  </si>
  <si>
    <t>TIN-22_596</t>
  </si>
  <si>
    <t>TIN-22_658</t>
  </si>
  <si>
    <t>T22-229</t>
  </si>
  <si>
    <t>T22-228</t>
  </si>
  <si>
    <t>TIN-22_778</t>
  </si>
  <si>
    <t>TIN-22_822</t>
  </si>
  <si>
    <t>TIN-22_821</t>
  </si>
  <si>
    <t>T22-230</t>
  </si>
  <si>
    <t>T22-231</t>
  </si>
  <si>
    <t>TIN-22_779</t>
  </si>
  <si>
    <t>TIN-22_499</t>
  </si>
  <si>
    <t>T22-233</t>
  </si>
  <si>
    <t>T22-232</t>
  </si>
  <si>
    <t>TIN-22_777</t>
  </si>
  <si>
    <t>TIN-22_780</t>
  </si>
  <si>
    <t>TIN-22_498</t>
  </si>
  <si>
    <t>T22-235</t>
  </si>
  <si>
    <t>T22-234</t>
  </si>
  <si>
    <t>S-3-VR (Alepis.)</t>
  </si>
  <si>
    <t>TIN-22_559</t>
  </si>
  <si>
    <t>TIN-22_721</t>
  </si>
  <si>
    <t>T22-239</t>
  </si>
  <si>
    <t>T22-237</t>
  </si>
  <si>
    <t>TIN-22_731</t>
  </si>
  <si>
    <t>TIN-22_870</t>
  </si>
  <si>
    <t>TIN-22_755</t>
  </si>
  <si>
    <t>T22-464</t>
  </si>
  <si>
    <t>T22-240</t>
  </si>
  <si>
    <t>TIN-22_811</t>
  </si>
  <si>
    <t>TIN-22_732</t>
  </si>
  <si>
    <t>TIN-22_711</t>
  </si>
  <si>
    <t>T22-238</t>
  </si>
  <si>
    <t>T22-463</t>
  </si>
  <si>
    <t>TIN-22_812</t>
  </si>
  <si>
    <t>TIN-22_834</t>
  </si>
  <si>
    <t>TIN-22_750</t>
  </si>
  <si>
    <t>T22-461</t>
  </si>
  <si>
    <t>T22-462</t>
  </si>
  <si>
    <t>TIN-22_832</t>
  </si>
  <si>
    <t>TIN-22_743</t>
  </si>
  <si>
    <t>TIN-22_722</t>
  </si>
  <si>
    <t>T22-459</t>
  </si>
  <si>
    <t>T22-460</t>
  </si>
  <si>
    <t>TIN-22_885</t>
  </si>
  <si>
    <t>TIN-22_742</t>
  </si>
  <si>
    <t>TIN-22_733</t>
  </si>
  <si>
    <t>T22-399</t>
  </si>
  <si>
    <t>T22-400</t>
  </si>
  <si>
    <t>TIN-22_715</t>
  </si>
  <si>
    <t>TIN-22_713</t>
  </si>
  <si>
    <t>TIN-22_571</t>
  </si>
  <si>
    <t>T22-76</t>
  </si>
  <si>
    <t>T22-71</t>
  </si>
  <si>
    <t>TIN-22_749</t>
  </si>
  <si>
    <t>TIN-22_544</t>
  </si>
  <si>
    <t>TIN-22_737</t>
  </si>
  <si>
    <t>T22-398</t>
  </si>
  <si>
    <t>T22-72</t>
  </si>
  <si>
    <t>TIN-22_714</t>
  </si>
  <si>
    <t>TIN-22_744</t>
  </si>
  <si>
    <t>T22-77</t>
  </si>
  <si>
    <t>T22-79</t>
  </si>
  <si>
    <t>TIN-22_748</t>
  </si>
  <si>
    <t>TIN-22_712</t>
  </si>
  <si>
    <t>T22-73</t>
  </si>
  <si>
    <t>T22-78</t>
  </si>
  <si>
    <t>P1245</t>
  </si>
  <si>
    <t>TIN-22_652</t>
  </si>
  <si>
    <t>TIN-22_462</t>
  </si>
  <si>
    <t>TIN-22_525</t>
  </si>
  <si>
    <t>T22-69</t>
  </si>
  <si>
    <t>T22-74</t>
  </si>
  <si>
    <t>P1246</t>
  </si>
  <si>
    <t>TIN-22_693</t>
  </si>
  <si>
    <t>TIN-22_481</t>
  </si>
  <si>
    <t>TIN-22_520</t>
  </si>
  <si>
    <t>T22-67</t>
  </si>
  <si>
    <t>T22-236</t>
  </si>
  <si>
    <t>P1247</t>
  </si>
  <si>
    <t>TIN-22_835</t>
  </si>
  <si>
    <t>TIN-22_754</t>
  </si>
  <si>
    <t>TIN-22_802</t>
  </si>
  <si>
    <t>T22-62</t>
  </si>
  <si>
    <t>T22-86</t>
  </si>
  <si>
    <t>P0971</t>
  </si>
  <si>
    <t>TIN-22_646</t>
  </si>
  <si>
    <t>TIN-22_877</t>
  </si>
  <si>
    <t>TIN-22_897</t>
  </si>
  <si>
    <t>T22-68</t>
  </si>
  <si>
    <t>T22-83</t>
  </si>
  <si>
    <t>P1248</t>
  </si>
  <si>
    <t>TIN-22_601</t>
  </si>
  <si>
    <t>TIN-22_545</t>
  </si>
  <si>
    <t>TIN-22_330</t>
  </si>
  <si>
    <t>T22-45</t>
  </si>
  <si>
    <t>T22-46</t>
  </si>
  <si>
    <t>P1249</t>
  </si>
  <si>
    <t>TIN-22_878</t>
  </si>
  <si>
    <t>TIN-22_584</t>
  </si>
  <si>
    <t>T22-35</t>
  </si>
  <si>
    <t>T22-47</t>
  </si>
  <si>
    <t>P1250</t>
  </si>
  <si>
    <t>TIN-22_776</t>
  </si>
  <si>
    <t>TIN-22_461</t>
  </si>
  <si>
    <t>TIN-22_836</t>
  </si>
  <si>
    <t>T22-81</t>
  </si>
  <si>
    <t>T22-82</t>
  </si>
  <si>
    <t>P1251</t>
  </si>
  <si>
    <t>TIN-22_644</t>
  </si>
  <si>
    <t>TIN-22_594</t>
  </si>
  <si>
    <t>T22-80</t>
  </si>
  <si>
    <t>T22-60</t>
  </si>
  <si>
    <t>P1252</t>
  </si>
  <si>
    <t>TIN-22_873</t>
  </si>
  <si>
    <t>TIN-22_716</t>
  </si>
  <si>
    <t>TIN-22_599</t>
  </si>
  <si>
    <t>T22-58</t>
  </si>
  <si>
    <t>T22-59</t>
  </si>
  <si>
    <t>P1253</t>
  </si>
  <si>
    <t>TIN-22_840</t>
  </si>
  <si>
    <t>TIN-22_869</t>
  </si>
  <si>
    <t>TIN-22_847</t>
  </si>
  <si>
    <t>T22-204</t>
  </si>
  <si>
    <t>T22-56</t>
  </si>
  <si>
    <t>P1254</t>
  </si>
  <si>
    <t>TIN-22_589</t>
  </si>
  <si>
    <t>TIN-22_775</t>
  </si>
  <si>
    <t>T22-488</t>
  </si>
  <si>
    <t>T22-489</t>
  </si>
  <si>
    <t>P1255</t>
  </si>
  <si>
    <t>TIN-22_771</t>
  </si>
  <si>
    <t>TIN-22_494</t>
  </si>
  <si>
    <t>TIN-22_632</t>
  </si>
  <si>
    <t>T22-486</t>
  </si>
  <si>
    <t>T22-487</t>
  </si>
  <si>
    <t>P1256</t>
  </si>
  <si>
    <t>TIN-22_503</t>
  </si>
  <si>
    <t>TIN-22_518</t>
  </si>
  <si>
    <t>TIN-22_798</t>
  </si>
  <si>
    <t>T22-482</t>
  </si>
  <si>
    <t>T22-483</t>
  </si>
  <si>
    <t>P1257</t>
  </si>
  <si>
    <t>TIN-22_758</t>
  </si>
  <si>
    <t>TIN-22_793</t>
  </si>
  <si>
    <t>T22-484</t>
  </si>
  <si>
    <t>T22-485</t>
  </si>
  <si>
    <t>P1258</t>
  </si>
  <si>
    <t>TIN-22_860</t>
  </si>
  <si>
    <t>TIN-22_794</t>
  </si>
  <si>
    <t>T22-498</t>
  </si>
  <si>
    <t>T22-490</t>
  </si>
  <si>
    <t>P1259</t>
  </si>
  <si>
    <t>TIN-22_810</t>
  </si>
  <si>
    <t>TIN-22_784</t>
  </si>
  <si>
    <t>TIN-22_831</t>
  </si>
  <si>
    <t>T22-481</t>
  </si>
  <si>
    <t>T22-505</t>
  </si>
  <si>
    <t>P1260</t>
  </si>
  <si>
    <t>TIN-22_861</t>
  </si>
  <si>
    <t>TIN-22_807</t>
  </si>
  <si>
    <t>TIN-22_827</t>
  </si>
  <si>
    <t>T22-494</t>
  </si>
  <si>
    <t>T22-511</t>
  </si>
  <si>
    <t>P1261</t>
  </si>
  <si>
    <t>TIN-22_574</t>
  </si>
  <si>
    <t>TIN-22_813</t>
  </si>
  <si>
    <t>TIN-22_879</t>
  </si>
  <si>
    <t>T22-512</t>
  </si>
  <si>
    <t>T22-522</t>
  </si>
  <si>
    <t>P1262</t>
  </si>
  <si>
    <t>TIN-22_858</t>
  </si>
  <si>
    <t>TIN-22_662</t>
  </si>
  <si>
    <t>TIN-22_884</t>
  </si>
  <si>
    <t>T22-500</t>
  </si>
  <si>
    <t>T22-501</t>
  </si>
  <si>
    <t>P1263</t>
  </si>
  <si>
    <t>TIN-22_853</t>
  </si>
  <si>
    <t>TIN-22_863</t>
  </si>
  <si>
    <t>TIN-22_868</t>
  </si>
  <si>
    <t>T22-496</t>
  </si>
  <si>
    <t>T22-497</t>
  </si>
  <si>
    <t>P1264</t>
  </si>
  <si>
    <t>TIN-22_857</t>
  </si>
  <si>
    <t>TIN-22_717</t>
  </si>
  <si>
    <t>TIN-22_606</t>
  </si>
  <si>
    <t>T22-502</t>
  </si>
  <si>
    <t>T22-503</t>
  </si>
  <si>
    <t>P1265</t>
  </si>
  <si>
    <t>TIN-22_617</t>
  </si>
  <si>
    <t>TIN-22_611</t>
  </si>
  <si>
    <t>TIN-22_642</t>
  </si>
  <si>
    <t>T22-514</t>
  </si>
  <si>
    <t>T22-515</t>
  </si>
  <si>
    <t>P1267</t>
  </si>
  <si>
    <t>TIN-22_655</t>
  </si>
  <si>
    <t>TIN-22_643</t>
  </si>
  <si>
    <t>TIN-22_620</t>
  </si>
  <si>
    <t>T22-516</t>
  </si>
  <si>
    <t>T22-517</t>
  </si>
  <si>
    <t>P1268</t>
  </si>
  <si>
    <t>TIN-22_622</t>
  </si>
  <si>
    <t>TIN-22_848</t>
  </si>
  <si>
    <t>TIN-22_412</t>
  </si>
  <si>
    <t>T22-518</t>
  </si>
  <si>
    <t>T22-519</t>
  </si>
  <si>
    <t>P1269</t>
  </si>
  <si>
    <t>TIN-22_613</t>
  </si>
  <si>
    <t>TIN-22_660</t>
  </si>
  <si>
    <t>TIN-22_619</t>
  </si>
  <si>
    <t>T22-520</t>
  </si>
  <si>
    <t>T22-521</t>
  </si>
  <si>
    <t>P1270</t>
  </si>
  <si>
    <t>TIN-22_624</t>
  </si>
  <si>
    <t>TIN-22_741</t>
  </si>
  <si>
    <t>TIN-22_684</t>
  </si>
  <si>
    <t>T22-23</t>
  </si>
  <si>
    <t>T22-24</t>
  </si>
  <si>
    <t>P1271</t>
  </si>
  <si>
    <t>TIN-22_663</t>
  </si>
  <si>
    <t>TIN-22_410</t>
  </si>
  <si>
    <t>TIN-22_610</t>
  </si>
  <si>
    <t>T22-25</t>
  </si>
  <si>
    <t>T22-26</t>
  </si>
  <si>
    <t>P1272</t>
  </si>
  <si>
    <t>TIN-22_675</t>
  </si>
  <si>
    <t>TIN-22_653</t>
  </si>
  <si>
    <t>T22-27</t>
  </si>
  <si>
    <t>T22-28</t>
  </si>
  <si>
    <t>P1273</t>
  </si>
  <si>
    <t>TIN-22_704</t>
  </si>
  <si>
    <t>TIN-22_659</t>
  </si>
  <si>
    <t>T22-29</t>
  </si>
  <si>
    <t>T22-30</t>
  </si>
  <si>
    <t>P1274</t>
  </si>
  <si>
    <t>TIN-22_681</t>
  </si>
  <si>
    <t>TIN-22_729</t>
  </si>
  <si>
    <t>T22-39</t>
  </si>
  <si>
    <t>T22-40</t>
  </si>
  <si>
    <t>P1275</t>
  </si>
  <si>
    <t>TIN-22_579</t>
  </si>
  <si>
    <t>TIN-22_654</t>
  </si>
  <si>
    <t>T22-41</t>
  </si>
  <si>
    <t>T22-42</t>
  </si>
  <si>
    <t>P1276</t>
  </si>
  <si>
    <t>TIN-22_687</t>
  </si>
  <si>
    <t>TIN-22_824</t>
  </si>
  <si>
    <t>T22-43</t>
  </si>
  <si>
    <t>T22-44</t>
  </si>
  <si>
    <t>P1277</t>
  </si>
  <si>
    <t>TIN-22_664</t>
  </si>
  <si>
    <t>TIN-22_677</t>
  </si>
  <si>
    <t>T22-52</t>
  </si>
  <si>
    <t>T22-53</t>
  </si>
  <si>
    <t>TIN-22_683</t>
  </si>
  <si>
    <t>TIN-22_608</t>
  </si>
  <si>
    <t>T22-54</t>
  </si>
  <si>
    <t>T22-55</t>
  </si>
  <si>
    <t>TIN-22_815</t>
  </si>
  <si>
    <t>TIN-22_671</t>
  </si>
  <si>
    <t>TIN-22_607</t>
  </si>
  <si>
    <t>T22-491</t>
  </si>
  <si>
    <t>T22-499</t>
  </si>
  <si>
    <t>TIN-22_804</t>
  </si>
  <si>
    <t>T22-540</t>
  </si>
  <si>
    <t>T22-541</t>
  </si>
  <si>
    <t>TIN-22_893</t>
  </si>
  <si>
    <t>TIN-22_639</t>
  </si>
  <si>
    <t>TIN-22_609</t>
  </si>
  <si>
    <t>T22-542</t>
  </si>
  <si>
    <t>T22-543</t>
  </si>
  <si>
    <t>TIN-22_629</t>
  </si>
  <si>
    <t>TIN-22_628</t>
  </si>
  <si>
    <t>T22-538</t>
  </si>
  <si>
    <t>T22-539</t>
  </si>
  <si>
    <t>TIN-22_627</t>
  </si>
  <si>
    <t>TIN-22_626</t>
  </si>
  <si>
    <t>T22-536</t>
  </si>
  <si>
    <t>T22-537</t>
  </si>
  <si>
    <t>TIN-22_883</t>
  </si>
  <si>
    <t>TIN-22_698</t>
  </si>
  <si>
    <t>TIN-22_674</t>
  </si>
  <si>
    <t>T22-532</t>
  </si>
  <si>
    <t>T22-533</t>
  </si>
  <si>
    <t>TIN-22_680</t>
  </si>
  <si>
    <t>TIN-22_673</t>
  </si>
  <si>
    <t>T22-530</t>
  </si>
  <si>
    <t>T22-531</t>
  </si>
  <si>
    <t>TIN-22_700</t>
  </si>
  <si>
    <t>TIN-22_690</t>
  </si>
  <si>
    <t>TIN-22_645</t>
  </si>
  <si>
    <t>T22-528</t>
  </si>
  <si>
    <t>T22-529</t>
  </si>
  <si>
    <t>P1278</t>
  </si>
  <si>
    <t>TIN-22_703</t>
  </si>
  <si>
    <t>TIN-22_768</t>
  </si>
  <si>
    <t>TIN-22_701</t>
  </si>
  <si>
    <t>T22-843</t>
  </si>
  <si>
    <t>T22-844</t>
  </si>
  <si>
    <t>P1279</t>
  </si>
  <si>
    <t>TIN-22_705</t>
  </si>
  <si>
    <t>TIN-22_569</t>
  </si>
  <si>
    <t>TIN-22_746</t>
  </si>
  <si>
    <t>T22-841</t>
  </si>
  <si>
    <t>T22-842</t>
  </si>
  <si>
    <t>P1280</t>
  </si>
  <si>
    <t>TIN-22_728</t>
  </si>
  <si>
    <t>TIN-22_707</t>
  </si>
  <si>
    <t>TIN-22_708</t>
  </si>
  <si>
    <t>T22-836</t>
  </si>
  <si>
    <t>T22-837</t>
  </si>
  <si>
    <t>P1281</t>
  </si>
  <si>
    <t>TIN-22_769</t>
  </si>
  <si>
    <t>TIN-22_572</t>
  </si>
  <si>
    <t>TIN-22_828</t>
  </si>
  <si>
    <t>T22-833</t>
  </si>
  <si>
    <t>T22-834</t>
  </si>
  <si>
    <t>P1282</t>
  </si>
  <si>
    <t>TIN-22_612</t>
  </si>
  <si>
    <t>TIN-22_265</t>
  </si>
  <si>
    <t>TIN-22_876</t>
  </si>
  <si>
    <t>T22-838</t>
  </si>
  <si>
    <t>T22-839</t>
  </si>
  <si>
    <t>S2DR(?)</t>
  </si>
  <si>
    <t>P1283</t>
  </si>
  <si>
    <t>TIN-22_669</t>
  </si>
  <si>
    <t>TIN-22_287</t>
  </si>
  <si>
    <t>TIN-22_886</t>
  </si>
  <si>
    <t>T22-800</t>
  </si>
  <si>
    <t>T22-840</t>
  </si>
  <si>
    <t>P1284</t>
  </si>
  <si>
    <t>TIN-22_826</t>
  </si>
  <si>
    <t>TIN-22_772</t>
  </si>
  <si>
    <t>T22-816</t>
  </si>
  <si>
    <t>T22-817</t>
  </si>
  <si>
    <t>P1285</t>
  </si>
  <si>
    <t>TIN-22_638</t>
  </si>
  <si>
    <t>TIN-22_751</t>
  </si>
  <si>
    <t>TIN-22_615</t>
  </si>
  <si>
    <t>T22-818</t>
  </si>
  <si>
    <t>T22-819</t>
  </si>
  <si>
    <t>P1286</t>
  </si>
  <si>
    <t>TIN-22_862</t>
  </si>
  <si>
    <t>TIN-22_678</t>
  </si>
  <si>
    <t>TIN-22_119</t>
  </si>
  <si>
    <t>T22-809</t>
  </si>
  <si>
    <t>T22-810</t>
  </si>
  <si>
    <t>P1287</t>
  </si>
  <si>
    <t>TIN-22_232</t>
  </si>
  <si>
    <t>TIN-22_602</t>
  </si>
  <si>
    <t>TIN-22_367</t>
  </si>
  <si>
    <t>T22-801</t>
  </si>
  <si>
    <t>T22-811</t>
  </si>
  <si>
    <t>TIN-22_605</t>
  </si>
  <si>
    <t>TIN-22_235</t>
  </si>
  <si>
    <t>TIN-22_636</t>
  </si>
  <si>
    <t>T22-831</t>
  </si>
  <si>
    <t>T22-832</t>
  </si>
  <si>
    <t>TIN-22_661</t>
  </si>
  <si>
    <t>TIN-22_614</t>
  </si>
  <si>
    <t>T22-829</t>
  </si>
  <si>
    <t>T22-830</t>
  </si>
  <si>
    <t>TIN-22_670</t>
  </si>
  <si>
    <t>TIN-22_651</t>
  </si>
  <si>
    <t>T22-827</t>
  </si>
  <si>
    <t>T22-828</t>
  </si>
  <si>
    <t>TIN-22_805</t>
  </si>
  <si>
    <t>TIN-22_820</t>
  </si>
  <si>
    <t>T22-808</t>
  </si>
  <si>
    <t>T22-835</t>
  </si>
  <si>
    <t>P1288</t>
  </si>
  <si>
    <t>TIN-22_694</t>
  </si>
  <si>
    <t>TIN-22_892</t>
  </si>
  <si>
    <t>TIN-22_719</t>
  </si>
  <si>
    <t>T22-798</t>
  </si>
  <si>
    <t>T22-799</t>
  </si>
  <si>
    <t>P1289</t>
  </si>
  <si>
    <t>TIN-22_668</t>
  </si>
  <si>
    <t>TIN-22_846</t>
  </si>
  <si>
    <t>T22-802</t>
  </si>
  <si>
    <t>T22-803</t>
  </si>
  <si>
    <t>S2DVR (marine mammal.)</t>
  </si>
  <si>
    <t>P1291</t>
  </si>
  <si>
    <t>TIN-22_981</t>
  </si>
  <si>
    <t>TIN-22_976</t>
  </si>
  <si>
    <t>TIN-22_926</t>
  </si>
  <si>
    <t>T22-722</t>
  </si>
  <si>
    <t>T22-723</t>
  </si>
  <si>
    <t>P1292</t>
  </si>
  <si>
    <t>TIN-22_984</t>
  </si>
  <si>
    <t>TIN-22_955</t>
  </si>
  <si>
    <t>TIN-22_905</t>
  </si>
  <si>
    <t>T22-724</t>
  </si>
  <si>
    <t>T22-725</t>
  </si>
  <si>
    <t>S3DR (marine mammal.)</t>
  </si>
  <si>
    <t>P1293</t>
  </si>
  <si>
    <t>TIN-22_971</t>
  </si>
  <si>
    <t>TIN-22_939</t>
  </si>
  <si>
    <t>T22-726</t>
  </si>
  <si>
    <t>T22-727</t>
  </si>
  <si>
    <t>P1294</t>
  </si>
  <si>
    <t>TIN-22_922</t>
  </si>
  <si>
    <t>TIN-22_1074</t>
  </si>
  <si>
    <t>TIN-22_1004</t>
  </si>
  <si>
    <t>T22-728</t>
  </si>
  <si>
    <t>T22-729</t>
  </si>
  <si>
    <t>P1295</t>
  </si>
  <si>
    <t>TIN-22_982</t>
  </si>
  <si>
    <t>TIN-22_979</t>
  </si>
  <si>
    <t>T22-730</t>
  </si>
  <si>
    <t>T22-731</t>
  </si>
  <si>
    <t>P1296</t>
  </si>
  <si>
    <t>TIN-22_909</t>
  </si>
  <si>
    <t>TIN-22_928</t>
  </si>
  <si>
    <t>T22-732</t>
  </si>
  <si>
    <t>T22-733</t>
  </si>
  <si>
    <t>P1297</t>
  </si>
  <si>
    <t>TIN-22_932</t>
  </si>
  <si>
    <t>TIN-22_927</t>
  </si>
  <si>
    <t>TIN-22_978</t>
  </si>
  <si>
    <t>T22-734</t>
  </si>
  <si>
    <t>T22-735</t>
  </si>
  <si>
    <t>P1298</t>
  </si>
  <si>
    <t>TIN-22_963</t>
  </si>
  <si>
    <t>TIN-22_1084</t>
  </si>
  <si>
    <t>TIN-22_1034</t>
  </si>
  <si>
    <t>T22-736</t>
  </si>
  <si>
    <t>T22-737</t>
  </si>
  <si>
    <t>P1299</t>
  </si>
  <si>
    <t>TIN-22_901</t>
  </si>
  <si>
    <t>TIN-22_968</t>
  </si>
  <si>
    <t>TIN-22_918</t>
  </si>
  <si>
    <t>T22-738</t>
  </si>
  <si>
    <t>T22-739</t>
  </si>
  <si>
    <t>P1300</t>
  </si>
  <si>
    <t>TIN-22_933</t>
  </si>
  <si>
    <t>TIN-22_913</t>
  </si>
  <si>
    <t>TIN-22_983</t>
  </si>
  <si>
    <t>T22-740</t>
  </si>
  <si>
    <t>T22-741</t>
  </si>
  <si>
    <t>P0801</t>
  </si>
  <si>
    <t>TIN-22_914</t>
  </si>
  <si>
    <t>TIN-22_943</t>
  </si>
  <si>
    <t>T22-746</t>
  </si>
  <si>
    <t>T22-747</t>
  </si>
  <si>
    <t>P0802</t>
  </si>
  <si>
    <t>TIN-22_1052</t>
  </si>
  <si>
    <t>TIN-22_944</t>
  </si>
  <si>
    <t>T22-748</t>
  </si>
  <si>
    <t>T22-749</t>
  </si>
  <si>
    <t>P0803</t>
  </si>
  <si>
    <t>TIN-22_973</t>
  </si>
  <si>
    <t>TIN-22_994</t>
  </si>
  <si>
    <t>T22-750</t>
  </si>
  <si>
    <t>T22-751</t>
  </si>
  <si>
    <t>P0804</t>
  </si>
  <si>
    <t>TIN-22_923</t>
  </si>
  <si>
    <t>TIN-22_999</t>
  </si>
  <si>
    <t>TIN-22_949</t>
  </si>
  <si>
    <t>T22-752</t>
  </si>
  <si>
    <t>T22-753</t>
  </si>
  <si>
    <t>P0805</t>
  </si>
  <si>
    <t>TIN-22_950</t>
  </si>
  <si>
    <t>T22-754</t>
  </si>
  <si>
    <t>T22-755</t>
  </si>
  <si>
    <t>TIN-22_980</t>
  </si>
  <si>
    <t>TIN-22_985</t>
  </si>
  <si>
    <t>T22-756</t>
  </si>
  <si>
    <t>T22-757</t>
  </si>
  <si>
    <t>TIN-22_990</t>
  </si>
  <si>
    <t>TIN-22_1080</t>
  </si>
  <si>
    <t>TIN-22_1030</t>
  </si>
  <si>
    <t>T22-699</t>
  </si>
  <si>
    <t>T22-758</t>
  </si>
  <si>
    <t>TIN-22_1099</t>
  </si>
  <si>
    <t>TIN-22_1049</t>
  </si>
  <si>
    <t>T22-697</t>
  </si>
  <si>
    <t>T22-698</t>
  </si>
  <si>
    <t>TIN-22_1000</t>
  </si>
  <si>
    <t>TIN-22_945</t>
  </si>
  <si>
    <t>T22-695</t>
  </si>
  <si>
    <t>T22-696</t>
  </si>
  <si>
    <t>TIN-22_940</t>
  </si>
  <si>
    <t>T22-693</t>
  </si>
  <si>
    <t>T22-694</t>
  </si>
  <si>
    <t>TIN-22_1028</t>
  </si>
  <si>
    <t>TIN-22_1078</t>
  </si>
  <si>
    <t>TIN-22_1098</t>
  </si>
  <si>
    <t>T22-691</t>
  </si>
  <si>
    <t>T22-692</t>
  </si>
  <si>
    <t>TIN-22_1047</t>
  </si>
  <si>
    <t>TIN-22_1097</t>
  </si>
  <si>
    <t>T22-689</t>
  </si>
  <si>
    <t>T22-690</t>
  </si>
  <si>
    <t>TIN-22_1077</t>
  </si>
  <si>
    <t>TIN-22_1093</t>
  </si>
  <si>
    <t>TIN-22_1043</t>
  </si>
  <si>
    <t>T22-687</t>
  </si>
  <si>
    <t>T22-688</t>
  </si>
  <si>
    <t>TIN-22_1083</t>
  </si>
  <si>
    <t>TIN-22_1033</t>
  </si>
  <si>
    <t>TIN-22_1088</t>
  </si>
  <si>
    <t>T22-685</t>
  </si>
  <si>
    <t>T22-686</t>
  </si>
  <si>
    <t>TIN-22_1005</t>
  </si>
  <si>
    <t>TIN-22_1075</t>
  </si>
  <si>
    <t>TIN-22_1025</t>
  </si>
  <si>
    <t>T22-683</t>
  </si>
  <si>
    <t>T22-684</t>
  </si>
  <si>
    <t>TIN-22_1071</t>
  </si>
  <si>
    <t>TIN-22_1044</t>
  </si>
  <si>
    <t>TIN-22_1001</t>
  </si>
  <si>
    <t>T22-681</t>
  </si>
  <si>
    <t>T22-682</t>
  </si>
  <si>
    <t>TIN-22_1072</t>
  </si>
  <si>
    <t>TIN-22_967</t>
  </si>
  <si>
    <t>TIN-22_1002</t>
  </si>
  <si>
    <t>T22-679</t>
  </si>
  <si>
    <t>T22-680</t>
  </si>
  <si>
    <t>TIN-22_1003</t>
  </si>
  <si>
    <t>TIN-22_1022</t>
  </si>
  <si>
    <t>TIN-22_1053</t>
  </si>
  <si>
    <t>T22-677</t>
  </si>
  <si>
    <t>T22-678</t>
  </si>
  <si>
    <t>TIN-22_1039</t>
  </si>
  <si>
    <t>TIN-22_1073</t>
  </si>
  <si>
    <t>TIN-22_1023</t>
  </si>
  <si>
    <t>T22-675</t>
  </si>
  <si>
    <t>T22-676</t>
  </si>
  <si>
    <t>TIN-22_1087</t>
  </si>
  <si>
    <t>TIN-22_1055</t>
  </si>
  <si>
    <t>TIN-22_1038</t>
  </si>
  <si>
    <t>T22-673</t>
  </si>
  <si>
    <t>T22-674</t>
  </si>
  <si>
    <t>TIN-22_1056</t>
  </si>
  <si>
    <t>TIN-22_1032</t>
  </si>
  <si>
    <t>TIN-22_1067</t>
  </si>
  <si>
    <t>T22-671</t>
  </si>
  <si>
    <t>T22-672</t>
  </si>
  <si>
    <t>TIN-22_1014</t>
  </si>
  <si>
    <t>TIN-22_1060</t>
  </si>
  <si>
    <t>T22-669</t>
  </si>
  <si>
    <t>T22-670</t>
  </si>
  <si>
    <t>TIN-22_1069</t>
  </si>
  <si>
    <t>TIN-22_1094</t>
  </si>
  <si>
    <t>TIN-22_1064</t>
  </si>
  <si>
    <t>T22-667</t>
  </si>
  <si>
    <t>T22-668</t>
  </si>
  <si>
    <t>TIN-22_1019</t>
  </si>
  <si>
    <t>TIN-22_1010</t>
  </si>
  <si>
    <t>T22-665</t>
  </si>
  <si>
    <t>T22-666</t>
  </si>
  <si>
    <t>TIN-22_1015</t>
  </si>
  <si>
    <t>TIN-22_1065</t>
  </si>
  <si>
    <t>T22-663</t>
  </si>
  <si>
    <t>T22-664</t>
  </si>
  <si>
    <t>TIN-22_1006</t>
  </si>
  <si>
    <t>TIN-22_1070</t>
  </si>
  <si>
    <t>T22-661</t>
  </si>
  <si>
    <t>T22-662</t>
  </si>
  <si>
    <t>TIN-22_1061</t>
  </si>
  <si>
    <t>TIN-22_962</t>
  </si>
  <si>
    <t>TIN-22_1020</t>
  </si>
  <si>
    <t>T22-659</t>
  </si>
  <si>
    <t>T22-660</t>
  </si>
  <si>
    <t>TIN-22_1021</t>
  </si>
  <si>
    <t>TIN-22_1012</t>
  </si>
  <si>
    <t>T22-656</t>
  </si>
  <si>
    <t>T22-657</t>
  </si>
  <si>
    <t>TIN-22_1017</t>
  </si>
  <si>
    <t>TIN-22_966</t>
  </si>
  <si>
    <t>T22-646</t>
  </si>
  <si>
    <t>T22-647</t>
  </si>
  <si>
    <t>TIN-22_916</t>
  </si>
  <si>
    <t>TIN-22_911</t>
  </si>
  <si>
    <t>TIN-22_1062</t>
  </si>
  <si>
    <t>T22-648</t>
  </si>
  <si>
    <t>T22-649</t>
  </si>
  <si>
    <t>SL1DR</t>
  </si>
  <si>
    <t>P0806</t>
  </si>
  <si>
    <t>TIN-22_1486</t>
  </si>
  <si>
    <t>TIN-22_1386</t>
  </si>
  <si>
    <t>T22-976</t>
  </si>
  <si>
    <t>T22-977</t>
  </si>
  <si>
    <t>P0807</t>
  </si>
  <si>
    <t>TIN-22_1468</t>
  </si>
  <si>
    <t>TIN-22_1339</t>
  </si>
  <si>
    <t>T22-978</t>
  </si>
  <si>
    <t>T22-979</t>
  </si>
  <si>
    <t>P0808</t>
  </si>
  <si>
    <t>TIN-22_1389</t>
  </si>
  <si>
    <t>TIN-22_1491</t>
  </si>
  <si>
    <t>T22-980</t>
  </si>
  <si>
    <t>T22-981</t>
  </si>
  <si>
    <t>P0809</t>
  </si>
  <si>
    <t>TIN-22_1314</t>
  </si>
  <si>
    <t>TIN-22_1414</t>
  </si>
  <si>
    <t>T22-970</t>
  </si>
  <si>
    <t>T22-971</t>
  </si>
  <si>
    <t>P0810</t>
  </si>
  <si>
    <t>TIN-22_1369</t>
  </si>
  <si>
    <t>TIN-22_1469</t>
  </si>
  <si>
    <t>T22-968</t>
  </si>
  <si>
    <t>T22-969</t>
  </si>
  <si>
    <t>P0811</t>
  </si>
  <si>
    <t>TIN-22_1308</t>
  </si>
  <si>
    <t>TIN-22_1319</t>
  </si>
  <si>
    <t>T22-982</t>
  </si>
  <si>
    <t>T22-983</t>
  </si>
  <si>
    <t>P0812</t>
  </si>
  <si>
    <t>TIN-22_1363</t>
  </si>
  <si>
    <t>TIN-22_1463</t>
  </si>
  <si>
    <t>T22-984</t>
  </si>
  <si>
    <t>T22-985</t>
  </si>
  <si>
    <t>P0813</t>
  </si>
  <si>
    <t>TIN-22_961</t>
  </si>
  <si>
    <t>TIN-22_1203</t>
  </si>
  <si>
    <t>T22-966</t>
  </si>
  <si>
    <t>T22-967</t>
  </si>
  <si>
    <t>P0814</t>
  </si>
  <si>
    <t>TIN-22_1348</t>
  </si>
  <si>
    <t>TIN-22_1153</t>
  </si>
  <si>
    <t>T22-964</t>
  </si>
  <si>
    <t>T22-965</t>
  </si>
  <si>
    <t>P0815</t>
  </si>
  <si>
    <t>TIN-22_1057</t>
  </si>
  <si>
    <t>TIN-22_1289</t>
  </si>
  <si>
    <t>T22-962</t>
  </si>
  <si>
    <t>T22-963</t>
  </si>
  <si>
    <t>P0816</t>
  </si>
  <si>
    <t>TIN-22_1498</t>
  </si>
  <si>
    <t>TIN-22_1500</t>
  </si>
  <si>
    <t>T22-945</t>
  </si>
  <si>
    <t>T22-946</t>
  </si>
  <si>
    <t>P0817</t>
  </si>
  <si>
    <t>TIN-22_1397</t>
  </si>
  <si>
    <t>TIN-22_1234</t>
  </si>
  <si>
    <t>T22-956</t>
  </si>
  <si>
    <t>T22-957</t>
  </si>
  <si>
    <t>P0818</t>
  </si>
  <si>
    <t>TIN-22_1423</t>
  </si>
  <si>
    <t>TIN-22_1474</t>
  </si>
  <si>
    <t>TIN-22_1201</t>
  </si>
  <si>
    <t>T22-954</t>
  </si>
  <si>
    <t>T22-955</t>
  </si>
  <si>
    <t>P0819</t>
  </si>
  <si>
    <t>TIN-22_1157</t>
  </si>
  <si>
    <t>TIN-22_1207</t>
  </si>
  <si>
    <t>T22-953</t>
  </si>
  <si>
    <t>T22-952</t>
  </si>
  <si>
    <t>P0820</t>
  </si>
  <si>
    <t>TIN-22_1321</t>
  </si>
  <si>
    <t>TIN-22_1344</t>
  </si>
  <si>
    <t>T22-950</t>
  </si>
  <si>
    <t>T22-951</t>
  </si>
  <si>
    <t>P0821</t>
  </si>
  <si>
    <t>TIN-22_1395</t>
  </si>
  <si>
    <t>TIN-22_1445</t>
  </si>
  <si>
    <t>T22-944</t>
  </si>
  <si>
    <t>T22-949</t>
  </si>
  <si>
    <t>P0822</t>
  </si>
  <si>
    <t>TIN-22_1390</t>
  </si>
  <si>
    <t>TIN-22_1387</t>
  </si>
  <si>
    <t>T22-242</t>
  </si>
  <si>
    <t>T22-948</t>
  </si>
  <si>
    <t>P0823</t>
  </si>
  <si>
    <t>TIN-22_1402</t>
  </si>
  <si>
    <t>TIN-22_1475</t>
  </si>
  <si>
    <t>T22-22</t>
  </si>
  <si>
    <t>T22-205</t>
  </si>
  <si>
    <t>P0824</t>
  </si>
  <si>
    <t>TIN-22_1376</t>
  </si>
  <si>
    <t>TIN-22_1426</t>
  </si>
  <si>
    <t>T22-942</t>
  </si>
  <si>
    <t>T22-943</t>
  </si>
  <si>
    <t>P0825</t>
  </si>
  <si>
    <t>TIN-22_1411</t>
  </si>
  <si>
    <t>TIN-22_1461</t>
  </si>
  <si>
    <t>T22-941</t>
  </si>
  <si>
    <t>T22-940</t>
  </si>
  <si>
    <t>TIN-22_1470</t>
  </si>
  <si>
    <t>TIN-22_1434</t>
  </si>
  <si>
    <t>T22-938</t>
  </si>
  <si>
    <t>T22-939</t>
  </si>
  <si>
    <t>TIN-22_1408</t>
  </si>
  <si>
    <t>TIN-22_1384</t>
  </si>
  <si>
    <t>TIN-22_1476</t>
  </si>
  <si>
    <t>T22-933</t>
  </si>
  <si>
    <t>T22-934</t>
  </si>
  <si>
    <t>TIN-22_1425</t>
  </si>
  <si>
    <t>TIN-22_1306</t>
  </si>
  <si>
    <t>TIN-22_1358</t>
  </si>
  <si>
    <t>T22-937</t>
  </si>
  <si>
    <t>T22-936</t>
  </si>
  <si>
    <t>TIN-22_1453</t>
  </si>
  <si>
    <t>TIN-22_1415</t>
  </si>
  <si>
    <t>T22-935</t>
  </si>
  <si>
    <t>T22-894</t>
  </si>
  <si>
    <t>TIN-22_1345</t>
  </si>
  <si>
    <t>TIN-22_1365</t>
  </si>
  <si>
    <t>T22-853</t>
  </si>
  <si>
    <t>T22-893</t>
  </si>
  <si>
    <t>TIN-22_1373</t>
  </si>
  <si>
    <t>TIN-22_1315</t>
  </si>
  <si>
    <t>TIN-22_1371</t>
  </si>
  <si>
    <t>T22-845</t>
  </si>
  <si>
    <t>T22-854</t>
  </si>
  <si>
    <t>TIN-22_1310</t>
  </si>
  <si>
    <t>TIN-22_1465</t>
  </si>
  <si>
    <t>T22-851</t>
  </si>
  <si>
    <t>T22-852</t>
  </si>
  <si>
    <t>TIN-22_1257</t>
  </si>
  <si>
    <t>TIN-22_1342</t>
  </si>
  <si>
    <t>TIN-22_1495</t>
  </si>
  <si>
    <t>T22-849</t>
  </si>
  <si>
    <t>T22-850</t>
  </si>
  <si>
    <t>TIN-22_1325</t>
  </si>
  <si>
    <t>TIN-22_1473</t>
  </si>
  <si>
    <t>TIN-22_1324</t>
  </si>
  <si>
    <t>T22-847</t>
  </si>
  <si>
    <t>T22-848</t>
  </si>
  <si>
    <t>TIN-22_1350</t>
  </si>
  <si>
    <t>TIN-22_1347</t>
  </si>
  <si>
    <t>TIN-22_1151</t>
  </si>
  <si>
    <t>T22-902</t>
  </si>
  <si>
    <t>T22-903</t>
  </si>
  <si>
    <t>TIN-22_1472</t>
  </si>
  <si>
    <t>TIN-22_1422</t>
  </si>
  <si>
    <t>T22-904</t>
  </si>
  <si>
    <t>T22-905</t>
  </si>
  <si>
    <t>TIN-22_1210</t>
  </si>
  <si>
    <t>T22-906</t>
  </si>
  <si>
    <t>T22-907</t>
  </si>
  <si>
    <t>TIN-22_1186</t>
  </si>
  <si>
    <t>TIN-22_1286</t>
  </si>
  <si>
    <t>T22-908</t>
  </si>
  <si>
    <t>T22-909</t>
  </si>
  <si>
    <t>TIN-22_1466</t>
  </si>
  <si>
    <t>TIN-22_1260</t>
  </si>
  <si>
    <t>T22-910</t>
  </si>
  <si>
    <t>T22-911</t>
  </si>
  <si>
    <t>TIN-22_1160</t>
  </si>
  <si>
    <t>TIN-22_1372</t>
  </si>
  <si>
    <t>T22-912</t>
  </si>
  <si>
    <t>T22-913</t>
  </si>
  <si>
    <t>TIN-22_1449</t>
  </si>
  <si>
    <t>TIN-22_1251</t>
  </si>
  <si>
    <t>T22-914</t>
  </si>
  <si>
    <t>T22-915</t>
  </si>
  <si>
    <t>TIN-22_1499</t>
  </si>
  <si>
    <t>TIN-22_1450</t>
  </si>
  <si>
    <t>T22-916</t>
  </si>
  <si>
    <t>T22-920</t>
  </si>
  <si>
    <t>TIN-22_1180</t>
  </si>
  <si>
    <t>T22-921</t>
  </si>
  <si>
    <t>T22-922</t>
  </si>
  <si>
    <t>TIN-22_1388</t>
  </si>
  <si>
    <t>TIN-22_1494</t>
  </si>
  <si>
    <t>T22-918</t>
  </si>
  <si>
    <t>T22-919</t>
  </si>
  <si>
    <t>TIN-22_1338</t>
  </si>
  <si>
    <t>TIN-22_1493</t>
  </si>
  <si>
    <t>T22-917</t>
  </si>
  <si>
    <t>T22-923</t>
  </si>
  <si>
    <t>TIN-22_1488</t>
  </si>
  <si>
    <t>TIN-22_1333</t>
  </si>
  <si>
    <t>T22-924</t>
  </si>
  <si>
    <t>T22-925</t>
  </si>
  <si>
    <t>P0826</t>
  </si>
  <si>
    <t>TIN-22_1412</t>
  </si>
  <si>
    <t>TIN-22_1399</t>
  </si>
  <si>
    <t>T22-899</t>
  </si>
  <si>
    <t>T22-900</t>
  </si>
  <si>
    <t>TIN-22_1082</t>
  </si>
  <si>
    <t>TIN-22_1366</t>
  </si>
  <si>
    <t>TIN-22_1307</t>
  </si>
  <si>
    <t>T22-897</t>
  </si>
  <si>
    <t>T22-898</t>
  </si>
  <si>
    <t>TIN-22_1264</t>
  </si>
  <si>
    <t>TIN-22_1209</t>
  </si>
  <si>
    <t>TIN-22_1259</t>
  </si>
  <si>
    <t>T22-896</t>
  </si>
  <si>
    <t>T22-901</t>
  </si>
  <si>
    <t>TIN-22_1360</t>
  </si>
  <si>
    <t>TIN-22_1456</t>
  </si>
  <si>
    <t>TIN-22_1301</t>
  </si>
  <si>
    <t>T22-855</t>
  </si>
  <si>
    <t>TIN-22_1410</t>
  </si>
  <si>
    <t>TIN-22_1158</t>
  </si>
  <si>
    <t>T22-874</t>
  </si>
  <si>
    <t>T22-875</t>
  </si>
  <si>
    <t>TIN-22_1208</t>
  </si>
  <si>
    <t>TIN-22_1316</t>
  </si>
  <si>
    <t>T22-871</t>
  </si>
  <si>
    <t>T22-872</t>
  </si>
  <si>
    <t>S3DVR(?)</t>
  </si>
  <si>
    <t>P0835</t>
  </si>
  <si>
    <t>TIN-22_1485</t>
  </si>
  <si>
    <t>TIN-22_1421</t>
  </si>
  <si>
    <t>TIN-22_1471</t>
  </si>
  <si>
    <t>T22-857</t>
  </si>
  <si>
    <t>T22-858</t>
  </si>
  <si>
    <t>P0833</t>
  </si>
  <si>
    <t>TIN-22_1406</t>
  </si>
  <si>
    <t>TIN-22_1375</t>
  </si>
  <si>
    <t>T22-859</t>
  </si>
  <si>
    <t>T22-860</t>
  </si>
  <si>
    <t>P0834</t>
  </si>
  <si>
    <t>TIN-22_1302</t>
  </si>
  <si>
    <t>TIN-22_1352</t>
  </si>
  <si>
    <t>T22-861</t>
  </si>
  <si>
    <t>T22-862</t>
  </si>
  <si>
    <t>P0832</t>
  </si>
  <si>
    <t>TIN-22_1225</t>
  </si>
  <si>
    <t>TIN-22_1330</t>
  </si>
  <si>
    <t>TIN-22_1275</t>
  </si>
  <si>
    <t>T22-930</t>
  </si>
  <si>
    <t>T22-931</t>
  </si>
  <si>
    <t>P0836</t>
  </si>
  <si>
    <t>TIN-22_1409</t>
  </si>
  <si>
    <t>TIN-22_1359</t>
  </si>
  <si>
    <t>T22-927</t>
  </si>
  <si>
    <t>T22-928</t>
  </si>
  <si>
    <t>S2DR</t>
  </si>
  <si>
    <t>P0901</t>
  </si>
  <si>
    <t>TIN-22_177</t>
  </si>
  <si>
    <t>TIN-22_1</t>
  </si>
  <si>
    <t>TIN-22_180</t>
  </si>
  <si>
    <t>TIN-22_176</t>
  </si>
  <si>
    <t>TIN-22_181</t>
  </si>
  <si>
    <t>P0902</t>
  </si>
  <si>
    <t>TIN-22_243</t>
  </si>
  <si>
    <t>TIN-22_226</t>
  </si>
  <si>
    <t>T22-131</t>
  </si>
  <si>
    <t>T22-132</t>
  </si>
  <si>
    <t>SL3VR</t>
  </si>
  <si>
    <t>P0903</t>
  </si>
  <si>
    <t>TIN-22_245</t>
  </si>
  <si>
    <t>TIN-22_228</t>
  </si>
  <si>
    <t>TIN-22_241</t>
  </si>
  <si>
    <t>T22-133</t>
  </si>
  <si>
    <t>T22-134</t>
  </si>
  <si>
    <t>P0904</t>
  </si>
  <si>
    <t>TIN-22_475</t>
  </si>
  <si>
    <t>TIN-22_745</t>
  </si>
  <si>
    <t>TIN-22_891</t>
  </si>
  <si>
    <t>T22-475</t>
  </si>
  <si>
    <t>T22-476</t>
  </si>
  <si>
    <t>P0905</t>
  </si>
  <si>
    <t>TIN-22_489</t>
  </si>
  <si>
    <t>TIN-22_522</t>
  </si>
  <si>
    <t>TIN-22_854</t>
  </si>
  <si>
    <t>T22-467</t>
  </si>
  <si>
    <t>T22-468</t>
  </si>
  <si>
    <t>Visceral adhesion</t>
  </si>
  <si>
    <t>P1236</t>
  </si>
  <si>
    <t>P1237</t>
  </si>
  <si>
    <t>P1238</t>
  </si>
  <si>
    <t>P1239</t>
  </si>
  <si>
    <t>IYS2022-TINRO-3-1-Trawl-2-1</t>
  </si>
  <si>
    <t>IYS2022-TINRO-3-1-Trawl-3-2</t>
  </si>
  <si>
    <t>IYS2022-TINRO-3-1-Trawl-3-3</t>
  </si>
  <si>
    <t>IYS2022-TINRO-3-2-Trawl-12-4</t>
  </si>
  <si>
    <t>IYS2022-TINRO-3-2-Trawl-12-5</t>
  </si>
  <si>
    <t>IYS2022-TINRO-3-2-Trawl-12-6</t>
  </si>
  <si>
    <t>IYS2022-TINRO-3-2-Trawl-12-7</t>
  </si>
  <si>
    <t>IYS2022-TINRO-3-2-Trawl-12-8</t>
  </si>
  <si>
    <t>IYS2022-TINRO-3-2-Trawl-12-9</t>
  </si>
  <si>
    <t>IYS2022-TINRO-3-2-Trawl-12-10</t>
  </si>
  <si>
    <t>IYS2022-TINRO-3-2-Trawl-12-11</t>
  </si>
  <si>
    <t>IYS2022-TINRO-3-2-Trawl-12-12</t>
  </si>
  <si>
    <t>IYS2022-TINRO-3-2-Trawl-11-13</t>
  </si>
  <si>
    <t>IYS2022-TINRO-3-2-Trawl-11-14</t>
  </si>
  <si>
    <t>IYS2022-TINRO-3-2-Trawl-11-15</t>
  </si>
  <si>
    <t>IYS2022-TINRO-3-2-Trawl-11-16</t>
  </si>
  <si>
    <t>IYS2022-TINRO-3-2-Trawl-10-17</t>
  </si>
  <si>
    <t>IYS2022-TINRO-3-3-Trawl-15-18</t>
  </si>
  <si>
    <t>IYS2022-TINRO-3-3-Trawl-16-19</t>
  </si>
  <si>
    <t>IYS2022-TINRO-3-3-Trawl-17-20</t>
  </si>
  <si>
    <t>IYS2022-TINRO-3-3-Trawl-18-21</t>
  </si>
  <si>
    <t>IYS2022-TINRO-3-3-Trawl-18-22</t>
  </si>
  <si>
    <t>IYS2022-TINRO-3-3-Trawl-19-23</t>
  </si>
  <si>
    <t>IYS2022-TINRO-3-4-Trawl-28-24</t>
  </si>
  <si>
    <t>IYS2022-TINRO-3-4-Trawl-28-25</t>
  </si>
  <si>
    <t>IYS2022-TINRO-3-4-Trawl-28-26</t>
  </si>
  <si>
    <t>IYS2022-TINRO-3-4-Trawl-29-27</t>
  </si>
  <si>
    <t>IYS2022-TINRO-3-4-Trawl-29-28</t>
  </si>
  <si>
    <t>IYS2022-TINRO-3-4-Trawl-29-29</t>
  </si>
  <si>
    <t>IYS2022-TINRO-3-4-Trawl-29-30</t>
  </si>
  <si>
    <t>IYS2022-TINRO-3-5-Trawl-34-31</t>
  </si>
  <si>
    <t>IYS2022-TINRO-3-7-Trawl-43-32</t>
  </si>
  <si>
    <t>IYS2022-TINRO-3-8-Trawl-46-33</t>
  </si>
  <si>
    <t>IYS2022-TINRO-3-8-Trawl-47-34</t>
  </si>
  <si>
    <t>IYS2022-TINRO-3-9-Trawl-48-35</t>
  </si>
  <si>
    <t>IYS2022-TINRO-3-9-Trawl-49-36</t>
  </si>
  <si>
    <t>IYS2022-TINRO-3-9-Trawl-49-37</t>
  </si>
  <si>
    <t>IYS2022-TINRO-3-9-Trawl-50-38</t>
  </si>
  <si>
    <t>IYS2022-TINRO-3-9-Trawl-50-39</t>
  </si>
  <si>
    <t>IYS2022-TINRO-3-10-Trawl-58-40</t>
  </si>
  <si>
    <t>IYS2022-TINRO-3-10-Trawl-58-41</t>
  </si>
  <si>
    <t>IYS2022-TINRO-3-10-Trawl-58-42</t>
  </si>
  <si>
    <t>IYS2022-TINRO-3-10-Trawl-58-43</t>
  </si>
  <si>
    <t>IYS2022-TINRO-3-10-Trawl-58-44</t>
  </si>
  <si>
    <t>IYS2022-TINRO-3-10-Trawl-58-45</t>
  </si>
  <si>
    <t>IYS2022-TINRO-3-10-Trawl-58-46</t>
  </si>
  <si>
    <t>IYS2022-TINRO-3-10-Trawl-58-47</t>
  </si>
  <si>
    <t>IYS2022-TINRO-3-10-Trawl-59-48</t>
  </si>
  <si>
    <t>IYS2022-TINRO-3-10-Trawl-58-49</t>
  </si>
  <si>
    <t>IYS2022-TINRO-3-10-Trawl-58-50</t>
  </si>
  <si>
    <t>IYS2022-TINRO-3-10-Trawl-58-51</t>
  </si>
  <si>
    <t>IYS2022-TINRO-3-10-Trawl-58-52</t>
  </si>
  <si>
    <t>IYS2022-TINRO-3-10-Trawl-58-53</t>
  </si>
  <si>
    <t>IYS2022-TINRO-3-10-Trawl-58-54</t>
  </si>
  <si>
    <t>IYS2022-TINRO-3-10-Trawl-58-55</t>
  </si>
  <si>
    <t>IYS2022-TINRO-3-10-Trawl-58-56</t>
  </si>
  <si>
    <t>IYS2022-TINRO-3-10-Trawl-58-57</t>
  </si>
  <si>
    <t>IYS2022-TINRO-3-10-Trawl-58-58</t>
  </si>
  <si>
    <t>IYS2022-TINRO-3-10-Trawl-58-59</t>
  </si>
  <si>
    <t>IYS2022-TINRO-3-10-Trawl-58-60</t>
  </si>
  <si>
    <t>IYS2022-TINRO-3-10-Trawl-59-61</t>
  </si>
  <si>
    <t>IYS2022-TINRO-3-10-Trawl-59-62</t>
  </si>
  <si>
    <t>IYS2022-TINRO-3-10-Trawl-58-63</t>
  </si>
  <si>
    <t>IYS2022-TINRO-3-10-Trawl-58-64</t>
  </si>
  <si>
    <t>IYS2022-TINRO-3-10-Trawl-58-65</t>
  </si>
  <si>
    <t>IYS2022-TINRO-3-10-Trawl-58-66</t>
  </si>
  <si>
    <t>IYS2022-TINRO-3-10-Trawl-58-67</t>
  </si>
  <si>
    <t>IYS2022-TINRO-3-10-Trawl-59-68</t>
  </si>
  <si>
    <t>IYS2022-TINRO-3-10-Trawl-58-69</t>
  </si>
  <si>
    <t>IYS2022-TINRO-3-10-Trawl-58-70</t>
  </si>
  <si>
    <t>IYS2022-TINRO-3-10-Trawl-58-71</t>
  </si>
  <si>
    <t>IYS2022-TINRO-3-10-Trawl-58-72</t>
  </si>
  <si>
    <t>IYS2022-TINRO-3-10-Trawl-58-73</t>
  </si>
  <si>
    <t>IYS2022-TINRO-3-10-Trawl-58-74</t>
  </si>
  <si>
    <t>IYS2022-TINRO-3-10-Trawl-58-75</t>
  </si>
  <si>
    <t>IYS2022-TINRO-3-10-Trawl-58-76</t>
  </si>
  <si>
    <t>IYS2022-TINRO-3-10-Trawl-58-77</t>
  </si>
  <si>
    <t>IYS2022-TINRO-3-10-Trawl-58-78</t>
  </si>
  <si>
    <t>IYS2022-TINRO-3-10-Trawl-59-79</t>
  </si>
  <si>
    <t>IYS2022-TINRO-3-10-Trawl-58-80</t>
  </si>
  <si>
    <t>IYS2022-TINRO-3-10-Trawl-58-81</t>
  </si>
  <si>
    <t>IYS2022-TINRO-3-10-Trawl-58-82</t>
  </si>
  <si>
    <t>IYS2022-TINRO-3-10-Trawl-58-83</t>
  </si>
  <si>
    <t>IYS2022-TINRO-3-10-Trawl-58-84</t>
  </si>
  <si>
    <t>IYS2022-TINRO-3-10-Trawl-60-85</t>
  </si>
  <si>
    <t>IYS2022-TINRO-3-10-Trawl-61-86</t>
  </si>
  <si>
    <t>IYS2022-TINRO-3-10-Trawl-61-87</t>
  </si>
  <si>
    <t>IYS2022-TINRO-3-10-Trawl-62-88</t>
  </si>
  <si>
    <t>IYS2022-TINRO-3-10-Trawl-62-89</t>
  </si>
  <si>
    <t>IYS2022-TINRO-3-10-Trawl-62-90</t>
  </si>
  <si>
    <t>IYS2022-TINRO-3-11-Trawl-70-91</t>
  </si>
  <si>
    <t>IYS2022-TINRO-3-12-Trawl-78-92</t>
  </si>
  <si>
    <t>IYS2022-TINRO-3-12-Trawl-78-93</t>
  </si>
  <si>
    <t>IYS2022-TINRO-3-12-Trawl-78-94</t>
  </si>
  <si>
    <t>IYS2022-TINRO-3-12-Trawl-78-95</t>
  </si>
  <si>
    <t>IYS2022-TINRO-3-12-Trawl-78-96</t>
  </si>
  <si>
    <t>IYS2022-TINRO-3-12-Trawl-78-97</t>
  </si>
  <si>
    <t>IYS2022-TINRO-3-12-Trawl-78-98</t>
  </si>
  <si>
    <t>IYS2022-TINRO-3-12-Trawl-78-99</t>
  </si>
  <si>
    <t>IYS2022-TINRO-3-12-Trawl-79-100</t>
  </si>
  <si>
    <t>IYS2022-TINRO-3-12-Trawl-79-101</t>
  </si>
  <si>
    <t>IYS2022-TINRO-3-12-Trawl-79-102</t>
  </si>
  <si>
    <t>IYS2022-TINRO-3-12-Trawl-79-103</t>
  </si>
  <si>
    <t>IYS2022-TINRO-3-12-Trawl-80-104</t>
  </si>
  <si>
    <t>IYS2022-TINRO-3-12-Trawl-80-105</t>
  </si>
  <si>
    <t>IYS2022-TINRO-3-12-Trawl-80-106</t>
  </si>
  <si>
    <t>IYS2022-TINRO-3-12-Trawl-80-107</t>
  </si>
  <si>
    <t>IYS2022-TINRO-3-12-Trawl-80-108</t>
  </si>
  <si>
    <t>IYS2022-TINRO-3-12-Trawl-80-109</t>
  </si>
  <si>
    <t>IYS2022-TINRO-3-12-Trawl-80-110</t>
  </si>
  <si>
    <t>IYS2022-TINRO-3-12-Trawl-80-111</t>
  </si>
  <si>
    <t>IYS2022-TINRO-3-12-Trawl-80-112</t>
  </si>
  <si>
    <t>IYS2022-TINRO-3-12-Trawl-80-113</t>
  </si>
  <si>
    <t>IYS2022-TINRO-3-13-Trawl-85-114</t>
  </si>
  <si>
    <t>IYS2022-TINRO-3-13-Trawl-85-115</t>
  </si>
  <si>
    <t>IYS2022-TINRO-3-13-Trawl-85-116</t>
  </si>
  <si>
    <t>IYS2022-TINRO-3-13-Trawl-85-117</t>
  </si>
  <si>
    <t>IYS2022-TINRO-3-13-Trawl-85-118</t>
  </si>
  <si>
    <t>IYS2022-TINRO-3-13-Trawl-85-119</t>
  </si>
  <si>
    <t>IYS2022-TINRO-3-13-Trawl-85-120</t>
  </si>
  <si>
    <t>IYS2022-TINRO-3-13-Trawl-85-121</t>
  </si>
  <si>
    <t>IYS2022-TINRO-3-13-Trawl-85-122</t>
  </si>
  <si>
    <t>IYS2022-TINRO-3-13-Trawl-85-123</t>
  </si>
  <si>
    <t>IYS2022-TINRO-3-13-Trawl-85-124</t>
  </si>
  <si>
    <t>IYS2022-TINRO-3-13-Trawl-85-125</t>
  </si>
  <si>
    <t>IYS2022-TINRO-3-13-Trawl-85-126</t>
  </si>
  <si>
    <t>IYS2022-TINRO-3-13-Trawl-85-127</t>
  </si>
  <si>
    <t>IYS2022-TINRO-3-13-Trawl-85-128</t>
  </si>
  <si>
    <t>IYS2022-TINRO-3-13-Trawl-85-129</t>
  </si>
  <si>
    <t>IYS2022-TINRO-3-13-Trawl-85-130</t>
  </si>
  <si>
    <t>IYS2022-TINRO-3-13-Trawl-86-131</t>
  </si>
  <si>
    <t>IYS2022-TINRO-3-13-Trawl-86-132</t>
  </si>
  <si>
    <t>IYS2022-TINRO-3-13-Trawl-86-133</t>
  </si>
  <si>
    <t>IYS2022-TINRO-3-13-Trawl-88-134</t>
  </si>
  <si>
    <t>IYS2022-TINRO-3-13-Trawl-88-135</t>
  </si>
  <si>
    <t>IYS2022-TINRO-3-13-Trawl-88-136</t>
  </si>
  <si>
    <t>IYS2022-TINRO-3-13-Trawl-88-137</t>
  </si>
  <si>
    <t>IYS2022-TINRO-3-13-Trawl-88-138</t>
  </si>
  <si>
    <t>IYS2022-TINRO-3-13-Trawl-88-139</t>
  </si>
  <si>
    <t>IYS2022-TINRO-3-13-Trawl-88-140</t>
  </si>
  <si>
    <t>IYS2022-TINRO-3-13-Trawl-88-141</t>
  </si>
  <si>
    <t>IYS2022-TINRO-3-13-Trawl-88-142</t>
  </si>
  <si>
    <t>IYS2022-TINRO-3-13-Trawl-88-143</t>
  </si>
  <si>
    <t>IYS2022-TINRO-3-13-Trawl-88-144</t>
  </si>
  <si>
    <t>IYS2022-TINRO-3-13-Trawl-88-145</t>
  </si>
  <si>
    <t>IYS2022-TINRO-3-13-Trawl-88-146</t>
  </si>
  <si>
    <t>IYS2022-TINRO-3-13-Trawl-88-147</t>
  </si>
  <si>
    <t>IYS2022-TINRO-3-13-Trawl-88-148</t>
  </si>
  <si>
    <t>IYS2022-TINRO-3-13-Trawl-88-149</t>
  </si>
  <si>
    <t>IYS2022-TINRO-3-13-Trawl-88-150</t>
  </si>
  <si>
    <t>IYS2022-TINRO-3-13-Trawl-88-151</t>
  </si>
  <si>
    <t>IYS2022-TINRO-3-13-Trawl-88-152</t>
  </si>
  <si>
    <t>IYS2022-TINRO-3-13-Trawl-88-153</t>
  </si>
  <si>
    <t>IYS2022-TINRO-3-13-Trawl-88-154</t>
  </si>
  <si>
    <t>IYS2022-TINRO-3-13-Trawl-88-155</t>
  </si>
  <si>
    <t>IYS2022-TINRO-3-13-Trawl-88-156</t>
  </si>
  <si>
    <t>IYS2022-TINRO-3-13-Trawl-88-157</t>
  </si>
  <si>
    <t>IYS2022-TINRO-3-13-Trawl-88-158</t>
  </si>
  <si>
    <t>IYS2022-TINRO-3-13-Trawl-88-159</t>
  </si>
  <si>
    <t>IYS2022-TINRO-3-13-Trawl-87-160</t>
  </si>
  <si>
    <t>IYS2022-TINRO-3-13-Trawl-87-161</t>
  </si>
  <si>
    <t>IYS2022-TINRO-3-13-Trawl-87-162</t>
  </si>
  <si>
    <t>IYS2022-TINRO-3-13-Trawl-87-163</t>
  </si>
  <si>
    <t>IYS2022-TINRO-3-13-Trawl-87-164</t>
  </si>
  <si>
    <t>IYS2022-TINRO-3-13-Trawl-87-165</t>
  </si>
  <si>
    <t>IYS2022-TINRO-3-13-Trawl-87-166</t>
  </si>
  <si>
    <t>IYS2022-TINRO-3-13-Trawl-87-167</t>
  </si>
  <si>
    <t>IYS2022-TINRO-3-13-Trawl-87-168</t>
  </si>
  <si>
    <t>IYS2022-TINRO-3-13-Trawl-87-169</t>
  </si>
  <si>
    <t>IYS2022-TINRO-3-13-Trawl-87-170</t>
  </si>
  <si>
    <t>IYS2022-TINRO-3-13-Trawl-87-171</t>
  </si>
  <si>
    <t>IYS2022-TINRO-3-13-Trawl-87-172</t>
  </si>
  <si>
    <t>IYS2022-TINRO-3-13-Trawl-87-173</t>
  </si>
  <si>
    <t>IYS2022-TINRO-3-13-Trawl-87-174</t>
  </si>
  <si>
    <t>IYS2022-TINRO-3-13-Trawl-87-175</t>
  </si>
  <si>
    <t>IYS2022-TINRO-3-13-Trawl-87-176</t>
  </si>
  <si>
    <t>IYS2022-TINRO-3-13-Trawl-87-177</t>
  </si>
  <si>
    <t>IYS2022-TINRO-3-13-Trawl-87-178</t>
  </si>
  <si>
    <t>IYS2022-TINRO-3-13-Trawl-87-179</t>
  </si>
  <si>
    <t>IYS2022-TINRO-3-13-Trawl-87-180</t>
  </si>
  <si>
    <t>IYS2022-TINRO-3-13-Trawl-87-181</t>
  </si>
  <si>
    <t>IYS2022-TINRO-3-13-Trawl-87-182</t>
  </si>
  <si>
    <t>IYS2022-TINRO-3-13-Trawl-87-183</t>
  </si>
  <si>
    <t>IYS2022-TINRO-3-13-Trawl-86-184</t>
  </si>
  <si>
    <t>IYS2022-TINRO-3-13-Trawl-89-185</t>
  </si>
  <si>
    <t>IYS2022-TINRO-3-13-Trawl-89-186</t>
  </si>
  <si>
    <t>IYS2022-TINRO-3-13-Trawl-89-187</t>
  </si>
  <si>
    <t>IYS2022-TINRO-3-13-Trawl-89-188</t>
  </si>
  <si>
    <t>IYS2022-TINRO-3-13-Trawl-89-189</t>
  </si>
  <si>
    <t>IYS2022-TINRO-3-13-Trawl-89-190</t>
  </si>
  <si>
    <t>IYS2022-TINRO-3-13-Trawl-89-191</t>
  </si>
  <si>
    <t>IYS2022-TINRO-3-13-Trawl-89-192</t>
  </si>
  <si>
    <t>IYS2022-TINRO-3-13-Trawl-90-193</t>
  </si>
  <si>
    <t>IYS2022-TINRO-3-13-Trawl-90-194</t>
  </si>
  <si>
    <t>IYS2022-TINRO-3-13-Trawl-90-195</t>
  </si>
  <si>
    <t>IYS2022-TINRO-3-13-Trawl-90-196</t>
  </si>
  <si>
    <t>IYS2022-TINRO-3-14-Trawl-98-197</t>
  </si>
  <si>
    <t>IYS2022-TINRO-3-14-Trawl-98-198</t>
  </si>
  <si>
    <t>IYS2022-TINRO-3-14-Trawl-98-199</t>
  </si>
  <si>
    <t>IYS2022-TINRO-3-14-Trawl-98-200</t>
  </si>
  <si>
    <t>IYS2022-TINRO-3-14-Trawl-99-201</t>
  </si>
  <si>
    <t>IYS2022-TINRO-3-14-Trawl-99-202</t>
  </si>
  <si>
    <t>IYS2022-TINRO-3-14-Trawl-100-203</t>
  </si>
  <si>
    <t>IYS2022-TINRO-3-15-Trawl-106-204</t>
  </si>
  <si>
    <t>IYS2022-TINRO-3-15-Trawl-106-205</t>
  </si>
  <si>
    <t>IYS2022-TINRO-3-15-Trawl-106-206</t>
  </si>
  <si>
    <t>IYS2022-TINRO-3-15-Trawl-106-207</t>
  </si>
  <si>
    <t>IYS2022-TINRO-3-15-Trawl-106-208</t>
  </si>
  <si>
    <t>IYS2022-TINRO-3-15-Trawl-106-209</t>
  </si>
  <si>
    <t>IYS2022-TINRO-3-15-Trawl-106-210</t>
  </si>
  <si>
    <t>IYS2022-TINRO-3-15-Trawl-106-211</t>
  </si>
  <si>
    <t>IYS2022-TINRO-3-15-Trawl-106-212</t>
  </si>
  <si>
    <t>IYS2022-TINRO-3-15-Trawl-106-213</t>
  </si>
  <si>
    <t>IYS2022-TINRO-3-15-Trawl-106-214</t>
  </si>
  <si>
    <t>IYS2022-TINRO-3-15-Trawl-106-215</t>
  </si>
  <si>
    <t>IYS2022-TINRO-3-15-Trawl-106-216</t>
  </si>
  <si>
    <t>IYS2022-TINRO-3-15-Trawl-106-217</t>
  </si>
  <si>
    <t>IYS2022-TINRO-3-15-Trawl-106-218</t>
  </si>
  <si>
    <t>IYS2022-TINRO-3-15-Trawl-106-219</t>
  </si>
  <si>
    <t>IYS2022-TINRO-3-15-Trawl-106-220</t>
  </si>
  <si>
    <t>IYS2022-TINRO-3-15-Trawl-106-221</t>
  </si>
  <si>
    <t>IYS2022-TINRO-3-15-Trawl-106-222</t>
  </si>
  <si>
    <t>IYS2022-TINRO-3-15-Trawl-106-223</t>
  </si>
  <si>
    <t>IYS2022-TINRO-3-15-Trawl-106-224</t>
  </si>
  <si>
    <t>IYS2022-TINRO-3-15-Trawl-107-225</t>
  </si>
  <si>
    <t>IYS2022-TINRO-3-15-Trawl-107-226</t>
  </si>
  <si>
    <t>IYS2022-TINRO-3-15-Trawl-108-227</t>
  </si>
  <si>
    <t>IYS2022-TINRO-3-15-Trawl-108-228</t>
  </si>
  <si>
    <t>IYS2022-TINRO-3-15-Trawl-108-229</t>
  </si>
  <si>
    <t>IYS2022-TINRO-3-15-Trawl-108-230</t>
  </si>
  <si>
    <t>IYS2022-TINRO-3-15-Trawl-108-231</t>
  </si>
  <si>
    <t>IYS2022-TINRO-3-15-Trawl-108-232</t>
  </si>
  <si>
    <t>IYS2022-TINRO-3-15-Trawl-108-233</t>
  </si>
  <si>
    <t>IYS2022-TINRO-3-15-Trawl-108-234</t>
  </si>
  <si>
    <t>IYS2022-TINRO-3-15-Trawl-108-235</t>
  </si>
  <si>
    <t>IYS2022-TINRO-3-15-Trawl-109-236</t>
  </si>
  <si>
    <t>IYS2022-TINRO-3-16-Trawl-115-237</t>
  </si>
  <si>
    <t>IYS2022-TINRO-3-17-Trawl-122-238</t>
  </si>
  <si>
    <t>IYS2022-TINRO-3-17-Trawl-122-239</t>
  </si>
  <si>
    <t>IYS2022-TINRO-3-17-Trawl-123-240</t>
  </si>
  <si>
    <t>IYS2022-TINRO-3-17-Trawl-123-241</t>
  </si>
  <si>
    <t>IYS2022-TINRO-3-17-Trawl-123-242</t>
  </si>
  <si>
    <t>IYS2022-TINRO-3-17-Trawl-123-243</t>
  </si>
  <si>
    <t>IYS2022-TINRO-3-17-Trawl-123-244</t>
  </si>
  <si>
    <t>IYS2022-TINRO-3-17-Trawl-123-245</t>
  </si>
  <si>
    <t>IYS2022-TINRO-3-17-Trawl-123-246</t>
  </si>
  <si>
    <t>IYS2022-TINRO-3-17-Trawl-123-247</t>
  </si>
  <si>
    <t>IYS2022-TINRO-3-17-Trawl-123-248</t>
  </si>
  <si>
    <t>IYS2022-TINRO-3-17-Trawl-124-249</t>
  </si>
  <si>
    <t>IYS2022-TINRO-3-18-Trawl-131-250</t>
  </si>
  <si>
    <t>IYS2022-TINRO-3-18-Trawl-131-251</t>
  </si>
  <si>
    <t>IYS2022-TINRO-3-18-Trawl-131-252</t>
  </si>
  <si>
    <t>IYS2022-TINRO-3-18-Trawl-131-253</t>
  </si>
  <si>
    <t>IYS2022-TINRO-3-18-Trawl-132-254</t>
  </si>
  <si>
    <t>IYS2022-TINRO-3-19-Trawl-137-255</t>
  </si>
  <si>
    <t>IYS2022-TINRO-3-19-Trawl-137-256</t>
  </si>
  <si>
    <t>IYS2022-TINRO-3-20-Trawl-144-257</t>
  </si>
  <si>
    <t>IYS2022-TINRO-3-20-Trawl-145-258</t>
  </si>
  <si>
    <t>IYS2022-TINRO-3-20-Trawl-145-259</t>
  </si>
  <si>
    <t>IYS2022-TINRO-3-20-Trawl-146-260</t>
  </si>
  <si>
    <t>IYS2022-TINRO-3-20-Trawl-146-261</t>
  </si>
  <si>
    <t>IYS2022-TINRO-3-20-Trawl-146-262</t>
  </si>
  <si>
    <t>IYS2022-TINRO-3-21-Trawl-150-263</t>
  </si>
  <si>
    <t>IYS2022-TINRO-3-22-Trawl-151-264</t>
  </si>
  <si>
    <t>IYS2022-TINRO-3-22-Trawl-152-265</t>
  </si>
  <si>
    <t>IYS2022-TINRO-3-22-Trawl-153-266</t>
  </si>
  <si>
    <t>IYS2022-TINRO-3-22-Trawl-153-267</t>
  </si>
  <si>
    <t>IYS2022-TINRO-3-22-Trawl-153-268</t>
  </si>
  <si>
    <t>IYS2022-TINRO-3-22-Trawl-153-269</t>
  </si>
  <si>
    <t>IYS2022-TINRO-3-22-Trawl-153-270</t>
  </si>
  <si>
    <t>IYS2022-TINRO-3-22-Trawl-153-271</t>
  </si>
  <si>
    <t>IYS2022-TINRO-3-22-Trawl-153-272</t>
  </si>
  <si>
    <t>IYS2022-TINRO-3-22-Trawl-153-273</t>
  </si>
  <si>
    <t>IYS2022-TINRO-3-22-Trawl-153-274</t>
  </si>
  <si>
    <t>IYS2022-TINRO-3-22-Trawl-153-275</t>
  </si>
  <si>
    <t>IYS2022-TINRO-3-22-Trawl-153-276</t>
  </si>
  <si>
    <t>IYS2022-TINRO-3-22-Trawl-153-277</t>
  </si>
  <si>
    <t>IYS2022-TINRO-3-22-Trawl-154-278</t>
  </si>
  <si>
    <t>IYS2022-TINRO-3-22-Trawl-154-279</t>
  </si>
  <si>
    <t>IYS2022-TINRO-3-22-Trawl-154-280</t>
  </si>
  <si>
    <t>IYS2022-TINRO-3-22-Trawl-154-281</t>
  </si>
  <si>
    <t>IYS2022-TINRO-3-22-Trawl-154-282</t>
  </si>
  <si>
    <t>IYS2022-TINRO-3-22-Trawl-154-283</t>
  </si>
  <si>
    <t>IYS2022-TINRO-3-22-Trawl-154-284</t>
  </si>
  <si>
    <t>IYS2022-TINRO-3-22-Trawl-154-285</t>
  </si>
  <si>
    <t>IYS2022-TINRO-3-22-Trawl-154-286</t>
  </si>
  <si>
    <t>IYS2022-TINRO-3-22-Trawl-154-287</t>
  </si>
  <si>
    <t>IYS2022-TINRO-3-22-Trawl-154-288</t>
  </si>
  <si>
    <t>IYS2022-TINRO-3-22-Trawl-154-289</t>
  </si>
  <si>
    <t>IYS2022-TINRO-3-23-Trawl-159-290</t>
  </si>
  <si>
    <t>IYS2022-TINRO-3-23-Trawl-159-291</t>
  </si>
  <si>
    <t>IYS2022-TINRO-3-23-Trawl-159-292</t>
  </si>
  <si>
    <t>IYS2022-TINRO-3-23-Trawl-159-293</t>
  </si>
  <si>
    <t>IYS2022-TINRO-3-23-Trawl-159-294</t>
  </si>
  <si>
    <t>IYS2022-TINRO-3-23-Trawl-159-295</t>
  </si>
  <si>
    <t>IYS2022-TINRO-3-23-Trawl-159-296</t>
  </si>
  <si>
    <t>IYS2022-TINRO-3-23-Trawl-159-297</t>
  </si>
  <si>
    <t>IYS2022-TINRO-3-23-Trawl-159-298</t>
  </si>
  <si>
    <t>IYS2022-TINRO-3-23-Trawl-159-299</t>
  </si>
  <si>
    <t>IYS2022-TINRO-3-23-Trawl-159-300</t>
  </si>
  <si>
    <t>IYS2022-TINRO-3-23-Trawl-160-301</t>
  </si>
  <si>
    <t>IYS2022-TINRO-3-23-Trawl-159-302</t>
  </si>
  <si>
    <t>IYS2022-TINRO-3-23-Trawl-159-303</t>
  </si>
  <si>
    <t>IYS2022-TINRO-3-24-Trawl-164-304</t>
  </si>
  <si>
    <t>IYS2022-TINRO-3-24-Trawl-164-305</t>
  </si>
  <si>
    <t>IYS2022-TINRO-3-24-Trawl-164-306</t>
  </si>
  <si>
    <t>IYS2022-TINRO-3-24-Trawl-164-307</t>
  </si>
  <si>
    <t>IYS2022-TINRO-3-24-Trawl-165-308</t>
  </si>
  <si>
    <t>IYS2022-TINRO-3-24-Trawl-166-309</t>
  </si>
  <si>
    <t>IYS2022-TINRO-3-24-Trawl-167-310</t>
  </si>
  <si>
    <t>IYS2022-TINRO-3-24-Trawl-167-311</t>
  </si>
  <si>
    <t>IYS2022-TINRO-3-25-Trawl-175-312</t>
  </si>
  <si>
    <t>IYS2022-TINRO-3-25-Trawl-175-313</t>
  </si>
  <si>
    <t>IYS2022-TINRO-3-25-Trawl-176-314</t>
  </si>
  <si>
    <t>IYS2022-TINRO-3-25-Trawl-176-315</t>
  </si>
  <si>
    <t>IYS2022-TINRO-3-25-Trawl-176-316</t>
  </si>
  <si>
    <t>IYS2022-TINRO-3-25-Trawl-177-317</t>
  </si>
  <si>
    <t>IYS2022-TINRO-3-25-Trawl-177-318</t>
  </si>
  <si>
    <t>IYS2022-TINRO-3-25-Trawl-177-319</t>
  </si>
  <si>
    <t>IYS2022-TINRO-3-25-Trawl-177-320</t>
  </si>
  <si>
    <t>IYS2022-TINRO-3-25-Trawl-177-321</t>
  </si>
  <si>
    <t>IYS2022-TINRO-3-25-Trawl-177-322</t>
  </si>
  <si>
    <t>IYS2022-TINRO-3-25-Trawl-177-323</t>
  </si>
  <si>
    <t>IYS2022-TINRO-3-25-Trawl-177-324</t>
  </si>
  <si>
    <t>IYS2022-TINRO-3-25-Trawl-177-325</t>
  </si>
  <si>
    <t>IYS2022-TINRO-3-25-Trawl-177-326</t>
  </si>
  <si>
    <t>IYS2022-TINRO-3-26-Trawl-180-327</t>
  </si>
  <si>
    <t>IYS2022-TINRO-3-26-Trawl-180-328</t>
  </si>
  <si>
    <t>IYS2022-TINRO-3-26-Trawl-180-329</t>
  </si>
  <si>
    <t>IYS2022-TINRO-3-26-Trawl-180-330</t>
  </si>
  <si>
    <t>IYS2022-TINRO-3-26-Trawl-180-331</t>
  </si>
  <si>
    <t>IYS2022-TINRO-3-26-Trawl-180-332</t>
  </si>
  <si>
    <t>IYS2022-TINRO-3-26-Trawl-180-333</t>
  </si>
  <si>
    <t>IYS2022-TINRO-3-26-Trawl-180-334</t>
  </si>
  <si>
    <t>IYS2022-TINRO-3-26-Trawl-180-335</t>
  </si>
  <si>
    <t>IYS2022-TINRO-3-26-Trawl-180-336</t>
  </si>
  <si>
    <t>IYS2022-TINRO-3-26-Trawl-180-337</t>
  </si>
  <si>
    <t>IYS2022-TINRO-3-26-Trawl-180-338</t>
  </si>
  <si>
    <t>IYS2022-TINRO-3-26-Trawl-180-339</t>
  </si>
  <si>
    <t>IYS2022-TINRO-3-26-Trawl-180-340</t>
  </si>
  <si>
    <t>IYS2022-TINRO-3-26-Trawl-180-341</t>
  </si>
  <si>
    <t>IYS2022-TINRO-3-26-Trawl-180-342</t>
  </si>
  <si>
    <t>IYS2022-TINRO-3-26-Trawl-180-343</t>
  </si>
  <si>
    <t>IYS2022-TINRO-3-26-Trawl-180-344</t>
  </si>
  <si>
    <t>IYS2022-TINRO-3-26-Trawl-180-345</t>
  </si>
  <si>
    <t>IYS2022-TINRO-3-26-Trawl-180-346</t>
  </si>
  <si>
    <t>IYS2022-TINRO-3-26-Trawl-180-347</t>
  </si>
  <si>
    <t>IYS2022-TINRO-3-26-Trawl-180-348</t>
  </si>
  <si>
    <t>IYS2022-TINRO-3-26-Trawl-180-349</t>
  </si>
  <si>
    <t>IYS2022-TINRO-3-26-Trawl-180-350</t>
  </si>
  <si>
    <t>IYS2022-TINRO-3-26-Trawl-180-351</t>
  </si>
  <si>
    <t>IYS2022-TINRO-3-26-Trawl-180-352</t>
  </si>
  <si>
    <t>IYS2022-TINRO-3-26-Trawl-180-353</t>
  </si>
  <si>
    <t>IYS2022-TINRO-3-26-Trawl-181-354</t>
  </si>
  <si>
    <t>IYS2022-TINRO-3-26-Trawl-181-355</t>
  </si>
  <si>
    <t>IYS2022-TINRO-3-26-Trawl-181-356</t>
  </si>
  <si>
    <t>IYS2022-TINRO-3-26-Trawl-181-357</t>
  </si>
  <si>
    <t>IYS2022-TINRO-3-26-Trawl-181-358</t>
  </si>
  <si>
    <t>IYS2022-TINRO-3-26-Trawl-181-359</t>
  </si>
  <si>
    <t>IYS2022-TINRO-3-26-Trawl-181-360</t>
  </si>
  <si>
    <t>IYS2022-TINRO-3-26-Trawl-181-361</t>
  </si>
  <si>
    <t>IYS2022-TINRO-3-26-Trawl-181-362</t>
  </si>
  <si>
    <t>IYS2022-TINRO-3-26-Trawl-181-363</t>
  </si>
  <si>
    <t>IYS2022-TINRO-3-26-Trawl-181-364</t>
  </si>
  <si>
    <t>IYS2022-TINRO-3-26-Trawl-181-365</t>
  </si>
  <si>
    <t>IYS2022-TINRO-3-26-Trawl-181-366</t>
  </si>
  <si>
    <t>IYS2022-TINRO-3-26-Trawl-181-367</t>
  </si>
  <si>
    <t>IYS2022-TINRO-3-26-Trawl-181-368</t>
  </si>
  <si>
    <t>IYS2022-TINRO-3-26-Trawl-181-369</t>
  </si>
  <si>
    <t>IYS2022-TINRO-3-26-Trawl-181-370</t>
  </si>
  <si>
    <t>IYS2022-TINRO-3-26-Trawl-181-371</t>
  </si>
  <si>
    <t>IYS2022-TINRO-3-26-Trawl-181-372</t>
  </si>
  <si>
    <t>IYS2022-TINRO-3-26-Trawl-181-373</t>
  </si>
  <si>
    <t>IYS2022-TINRO-3-26-Trawl-181-374</t>
  </si>
  <si>
    <t>IYS2022-TINRO-3-26-Trawl-180-375</t>
  </si>
  <si>
    <t>IYS2022-TINRO-3-26-Trawl-180-376</t>
  </si>
  <si>
    <t>IYS2022-TINRO-3-26-Trawl-183-377</t>
  </si>
  <si>
    <t>IYS2022-TINRO-3-26-Trawl-183-378</t>
  </si>
  <si>
    <t>IYS2022-TINRO-3-26-Trawl-183-379</t>
  </si>
  <si>
    <t>IYS2022-TINRO-3-26-Trawl-183-380</t>
  </si>
  <si>
    <t>IYS2022-TINRO-3-26-Trawl-183-381</t>
  </si>
  <si>
    <t>IYS2022-TINRO-3-26-Trawl-183-382</t>
  </si>
  <si>
    <t>IYS2022-TINRO-3-26-Trawl-183-383</t>
  </si>
  <si>
    <t>IYS2022-TINRO-3-26-Trawl-183-384</t>
  </si>
  <si>
    <t>IYS2022-TINRO-3-26-Trawl-183-385</t>
  </si>
  <si>
    <t>IYS2022-TINRO-3-26-Trawl-183-386</t>
  </si>
  <si>
    <t>IYS2022-TINRO-3-26-Trawl-183-387</t>
  </si>
  <si>
    <t>IYS2022-TINRO-3-26-Trawl-183-388</t>
  </si>
  <si>
    <t>IYS2022-TINRO-3-26-Trawl-183-389</t>
  </si>
  <si>
    <t>IYS2022-TINRO-3-26-Trawl-183-390</t>
  </si>
  <si>
    <t>IYS2022-TINRO-3-26-Trawl-183-391</t>
  </si>
  <si>
    <t>IYS2022-TINRO-3-26-Trawl-183-392</t>
  </si>
  <si>
    <t>IYS2022-TINRO-3-26-Trawl-183-393</t>
  </si>
  <si>
    <t>IYS2022-TINRO-3-26-Trawl-183-394</t>
  </si>
  <si>
    <t>IYS2022-TINRO-3-26-Trawl-183-395</t>
  </si>
  <si>
    <t>IYS2022-TINRO-3-26-Trawl-183-396</t>
  </si>
  <si>
    <t>IYS2022-TINRO-3-26-Trawl-183-397</t>
  </si>
  <si>
    <t>IYS2022-TINRO-3-26-Trawl-183-398</t>
  </si>
  <si>
    <t>IYS2022-TINRO-3-26-Trawl-183-399</t>
  </si>
  <si>
    <t>IYS2022-TINRO-3-26-Trawl-183-400</t>
  </si>
  <si>
    <t>IYS2022-TINRO-3-26-Trawl-183-401</t>
  </si>
  <si>
    <t>IYS2022-TINRO-3-26-Trawl-183-402</t>
  </si>
  <si>
    <t>IYS2022-TINRO-3-26-Trawl-183-403</t>
  </si>
  <si>
    <t>IYS2022-TINRO-3-26-Trawl-183-404</t>
  </si>
  <si>
    <t>IYS2022-TINRO-3-26-Trawl-183-405</t>
  </si>
  <si>
    <t>IYS2022-TINRO-3-26-Trawl-183-406</t>
  </si>
  <si>
    <t>IYS2022-TINRO-3-26-Trawl-183-407</t>
  </si>
  <si>
    <t>IYS2022-TINRO-3-26-Trawl-183-408</t>
  </si>
  <si>
    <t>IYS2022-TINRO-3-26-Trawl-183-409</t>
  </si>
  <si>
    <t>IYS2022-TINRO-3-26-Trawl-183-410</t>
  </si>
  <si>
    <t>IYS2022-TINRO-3-26-Trawl-183-411</t>
  </si>
  <si>
    <t>IYS2022-TINRO-3-26-Trawl-183-412</t>
  </si>
  <si>
    <t>IYS2022-TINRO-3-26-Trawl-183-413</t>
  </si>
  <si>
    <t>IYS2022-TINRO-3-26-Trawl-185-414</t>
  </si>
  <si>
    <t>IYS2022-TINRO-3-26-Trawl-183-415</t>
  </si>
  <si>
    <t>IYS2022-TINRO-3-26-Trawl-183-416</t>
  </si>
  <si>
    <t>IYS2022-TINRO-3-26-Trawl-183-417</t>
  </si>
  <si>
    <t>IYS2022-TINRO-3-26-Trawl-183-418</t>
  </si>
  <si>
    <t>IYS2022-TINRO-3-26-Trawl-183-419</t>
  </si>
  <si>
    <t>IYS2022-TINRO-3-26-Trawl-183-420</t>
  </si>
  <si>
    <t>IYS2022-TINRO-3-26-Trawl-183-421</t>
  </si>
  <si>
    <t>IYS2022-TINRO-3-26-Trawl-183-422</t>
  </si>
  <si>
    <t>IYS2022-TINRO-3-26-Trawl-183-423</t>
  </si>
  <si>
    <t>IYS2022-TINRO-3-26-Trawl-184-424</t>
  </si>
  <si>
    <t>IYS2022-TINRO-3-26-Trawl-183-425</t>
  </si>
  <si>
    <t>IYS2022-TINRO-3-26-Trawl-183-426</t>
  </si>
  <si>
    <t>IYS2022-TINRO-3-26-Trawl-183-427</t>
  </si>
  <si>
    <t>IYS2022-TINRO-3-26-Trawl-185-428</t>
  </si>
  <si>
    <t>IYS2022-TINRO-3-26-Trawl-185-429</t>
  </si>
  <si>
    <t>IYS2022-TINRO-3-26-Trawl-185-430</t>
  </si>
  <si>
    <t>IYS2022-TINRO-3-26-Trawl-185-431</t>
  </si>
  <si>
    <t>IYS2022-TINRO-3-26-Trawl-186-432</t>
  </si>
  <si>
    <t>IYS2022-TINRO-3-26-Trawl-186-433</t>
  </si>
  <si>
    <t>IYS2022-TINRO-3-26-Trawl-186-434</t>
  </si>
  <si>
    <t>IYS2022-TINRO-3-26-Trawl-186-435</t>
  </si>
  <si>
    <t>IYS2022-TINRO-3-26-Trawl-187-436</t>
  </si>
  <si>
    <t>IYS2022-TINRO-3-26-Trawl-188-437</t>
  </si>
  <si>
    <t>IYS2022-TINRO-3-27-Trawl-191-438</t>
  </si>
  <si>
    <t>IYS2022-TINRO-3-27-Trawl-191-439</t>
  </si>
  <si>
    <t>IYS2022-TINRO-3-27-Trawl-192-440</t>
  </si>
  <si>
    <t>IYS2022-TINRO-3-27-Trawl-193-441</t>
  </si>
  <si>
    <t>IYS2022-TINRO-3-27-Trawl-194-442</t>
  </si>
  <si>
    <t>IYS2022-TINRO-3-28-Trawl-201-443</t>
  </si>
  <si>
    <t>IYS2022-TINRO-3-28-Trawl-202-444</t>
  </si>
  <si>
    <t>IYS2022-TINRO-3-28-Trawl-202-445</t>
  </si>
  <si>
    <t>IYS2022-TINRO-3-28-Trawl-202-446</t>
  </si>
  <si>
    <t>IYS2022-TINRO-3-28-Trawl-202-447</t>
  </si>
  <si>
    <t>IYS2022-TINRO-3-28-Trawl-202-448</t>
  </si>
  <si>
    <t>IYS2022-TINRO-3-28-Trawl-201-449</t>
  </si>
  <si>
    <t>IYS2022-TINRO-3-28-Trawl-203-450</t>
  </si>
  <si>
    <t>IYS2022-TINRO-3-29-Trawl-209-451</t>
  </si>
  <si>
    <t>IYS2022-TINRO-3-29-Trawl-210-452</t>
  </si>
  <si>
    <t>IYS2022-TINRO-3-29-Trawl-210-453</t>
  </si>
  <si>
    <t>IYS2022-TINRO-3-29-Trawl-211-454</t>
  </si>
  <si>
    <t>IYS2022-TINRO-3-29-Trawl-211-455</t>
  </si>
  <si>
    <t>IYS2022-TINRO-3-29-Trawl-211-456</t>
  </si>
  <si>
    <t>IYS2022-TINRO-3-29-Trawl-211-457</t>
  </si>
  <si>
    <t>IYS2022-TINRO-3-29-Trawl-211-458</t>
  </si>
  <si>
    <t>IYS2022-TINRO-3-29-Trawl-211-459</t>
  </si>
  <si>
    <t>IYS2022-TINRO-3-29-Trawl-211-460</t>
  </si>
  <si>
    <t>IYS2022-TINRO-3-29-Trawl-211-461</t>
  </si>
  <si>
    <t>IYS2022-TINRO-3-29-Trawl-211-462</t>
  </si>
  <si>
    <t>IYS2022-TINRO-3-29-Trawl-211-463</t>
  </si>
  <si>
    <t>IYS2022-TINRO-3-29-Trawl-211-464</t>
  </si>
  <si>
    <t>IYS2022-TINRO-3-29-Trawl-211-465</t>
  </si>
  <si>
    <t>IYS2022-TINRO-3-29-Trawl-211-466</t>
  </si>
  <si>
    <t>IYS2022-TINRO-3-29-Trawl-211-467</t>
  </si>
  <si>
    <t>IYS2022-TINRO-3-29-Trawl-212-468</t>
  </si>
  <si>
    <t>IYS2022-TINRO-3-29-Trawl-212-469</t>
  </si>
  <si>
    <t>IYS2022-TINRO-3-29-Trawl-212-470</t>
  </si>
  <si>
    <t>IYS2022-TINRO-3-29-Trawl-212-471</t>
  </si>
  <si>
    <t>IYS2022-TINRO-3-29-Trawl-212-472</t>
  </si>
  <si>
    <t>IYS2022-TINRO-3-29-Trawl-212-473</t>
  </si>
  <si>
    <t>IYS2022-TINRO-3-29-Trawl-212-474</t>
  </si>
  <si>
    <t>IYS2022-TINRO-3-29-Trawl-212-475</t>
  </si>
  <si>
    <t>IYS2022-TINRO-3-29-Trawl-212-476</t>
  </si>
  <si>
    <t>IYS2022-TINRO-3-29-Trawl-212-477</t>
  </si>
  <si>
    <t>IYS2022-TINRO-3-29-Trawl-212-478</t>
  </si>
  <si>
    <t>IYS2022-TINRO-3-29-Trawl-212-479</t>
  </si>
  <si>
    <t>IYS2022-TINRO-3-29-Trawl-212-480</t>
  </si>
  <si>
    <t>IYS2022-TINRO-3-29-Trawl-212-481</t>
  </si>
  <si>
    <t>IYS2022-TINRO-3-29-Trawl-212-482</t>
  </si>
  <si>
    <t>IYS2022-TINRO-3-29-Trawl-212-483</t>
  </si>
  <si>
    <t>IYS2022-TINRO-3-29-Trawl-212-484</t>
  </si>
  <si>
    <t>IYS2022-TINRO-3-1-Trawl-213-485</t>
  </si>
  <si>
    <t>IYS2022-TINRO-3-30-Trawl-216-486</t>
  </si>
  <si>
    <t>IYS2022-TINRO-3-30-Trawl-215-487</t>
  </si>
  <si>
    <t>IYS2022-TINRO-3-30-Trawl-216-488</t>
  </si>
  <si>
    <t>IYS2022-TINRO-3-30-Trawl-216-489</t>
  </si>
  <si>
    <t>IYS2022-TINRO-3-30-Trawl-217-490</t>
  </si>
  <si>
    <t>IYS2022-TINRO-3-30-Trawl-217-491</t>
  </si>
  <si>
    <t>IYS2022-TINRO-3-30-Trawl-217-492</t>
  </si>
  <si>
    <t>IYS2022-TINRO-3-31-Trawl-220-493</t>
  </si>
  <si>
    <t>IYS2022-TINRO-3-31-Trawl-221-494</t>
  </si>
  <si>
    <t>IYS2022-TINRO-3-31-Trawl-221-495</t>
  </si>
  <si>
    <t>IYS2022-TINRO-3-31-Trawl-221-496</t>
  </si>
  <si>
    <t>IYS2022-TINRO-3-31-Trawl-222-497</t>
  </si>
  <si>
    <t>IYS2022-TINRO-3-31-Trawl-222-498</t>
  </si>
  <si>
    <t>IYS2022-TINRO-3-31-Trawl-222-499</t>
  </si>
  <si>
    <t>IYS2022-TINRO-3-31-Trawl-222-500</t>
  </si>
  <si>
    <t>IYS2022-TINRO-3-31-Trawl-222-501</t>
  </si>
  <si>
    <t>IYS2022-TINRO-3-32-Trawl-226-502</t>
  </si>
  <si>
    <t>IYS2022-TINRO-3-32-Trawl-226-503</t>
  </si>
  <si>
    <t>IYS2022-TINRO-3-32-Trawl-227-504</t>
  </si>
  <si>
    <t>IYS2022-TINRO-3-32-Trawl-227-505</t>
  </si>
  <si>
    <t>Bell diameter</t>
  </si>
  <si>
    <t>Mantle length</t>
  </si>
  <si>
    <t>Size_class_mm</t>
  </si>
  <si>
    <t>Number_measured</t>
  </si>
  <si>
    <t>Stomach_fullness</t>
  </si>
  <si>
    <t>Chin-1</t>
  </si>
  <si>
    <t>Sock-1</t>
  </si>
  <si>
    <t>Sock-2</t>
  </si>
  <si>
    <t>Sock-3</t>
  </si>
  <si>
    <t>Sock-4</t>
  </si>
  <si>
    <t>Sock-5</t>
  </si>
  <si>
    <t>Sock-6</t>
  </si>
  <si>
    <t>Sock-7</t>
  </si>
  <si>
    <t>Sock-8</t>
  </si>
  <si>
    <t>Sock-9</t>
  </si>
  <si>
    <t>Sock-10</t>
  </si>
  <si>
    <t>Sock-11</t>
  </si>
  <si>
    <t>Coho-2</t>
  </si>
  <si>
    <t>Coho-3</t>
  </si>
  <si>
    <t>Coho-4</t>
  </si>
  <si>
    <t>Coho-5</t>
  </si>
  <si>
    <t>Pink-1</t>
  </si>
  <si>
    <t>Pink-2</t>
  </si>
  <si>
    <t>Chum-1</t>
  </si>
  <si>
    <t>Chum-2</t>
  </si>
  <si>
    <t>Sock-12</t>
  </si>
  <si>
    <t>Sock-13</t>
  </si>
  <si>
    <t>Coho-6</t>
  </si>
  <si>
    <t>Sock-14</t>
  </si>
  <si>
    <t>Sock-15</t>
  </si>
  <si>
    <t>Sock-16</t>
  </si>
  <si>
    <t>Coho-7</t>
  </si>
  <si>
    <t>Coho-8</t>
  </si>
  <si>
    <t>Coho-9</t>
  </si>
  <si>
    <t>Coho-10</t>
  </si>
  <si>
    <t>Coho-11</t>
  </si>
  <si>
    <t>Coho-12</t>
  </si>
  <si>
    <t>Chum-3</t>
  </si>
  <si>
    <t>Coho-13</t>
  </si>
  <si>
    <t>Chum-4</t>
  </si>
  <si>
    <t>Pink-3</t>
  </si>
  <si>
    <t>Pink-4</t>
  </si>
  <si>
    <t>Chin-2</t>
  </si>
  <si>
    <t>Chin-3</t>
  </si>
  <si>
    <t>Sock-17</t>
  </si>
  <si>
    <t>Sock-18</t>
  </si>
  <si>
    <t>Sock-19</t>
  </si>
  <si>
    <t>Sock-20</t>
  </si>
  <si>
    <t>Sock-21</t>
  </si>
  <si>
    <t>Sock-22</t>
  </si>
  <si>
    <t>Sock-23</t>
  </si>
  <si>
    <t>Sock-24</t>
  </si>
  <si>
    <t>Sock-25</t>
  </si>
  <si>
    <t>Sock-26</t>
  </si>
  <si>
    <t>Sock-27</t>
  </si>
  <si>
    <t>Sock-28</t>
  </si>
  <si>
    <t>Sock-29</t>
  </si>
  <si>
    <t>Sock-30</t>
  </si>
  <si>
    <t>Sock-31</t>
  </si>
  <si>
    <t>Sock-32</t>
  </si>
  <si>
    <t>Sock-33</t>
  </si>
  <si>
    <t>Sock-34</t>
  </si>
  <si>
    <t>Sock-35</t>
  </si>
  <si>
    <t>Sock-36</t>
  </si>
  <si>
    <t>Sock-37</t>
  </si>
  <si>
    <t>Sock-38</t>
  </si>
  <si>
    <t>Sock-39</t>
  </si>
  <si>
    <t>Sock-40</t>
  </si>
  <si>
    <t>Sock-41</t>
  </si>
  <si>
    <t>Sock-42</t>
  </si>
  <si>
    <t>Sock-43</t>
  </si>
  <si>
    <t>Sock-44</t>
  </si>
  <si>
    <t>Sock-45</t>
  </si>
  <si>
    <t>Sock-46</t>
  </si>
  <si>
    <t>Sock-47</t>
  </si>
  <si>
    <t>Sock-48</t>
  </si>
  <si>
    <t>Sock-49</t>
  </si>
  <si>
    <t>Sock-50</t>
  </si>
  <si>
    <t>Sock-51</t>
  </si>
  <si>
    <t>Sock-52</t>
  </si>
  <si>
    <t>Sock-53</t>
  </si>
  <si>
    <t>Sock-54</t>
  </si>
  <si>
    <t>Sock-55</t>
  </si>
  <si>
    <t>Sock-56</t>
  </si>
  <si>
    <t>Sock-57</t>
  </si>
  <si>
    <t>Sock-58</t>
  </si>
  <si>
    <t>Sock-59</t>
  </si>
  <si>
    <t>Sock-60</t>
  </si>
  <si>
    <t>Sock-61</t>
  </si>
  <si>
    <t>Pink-5</t>
  </si>
  <si>
    <t>Coho-14</t>
  </si>
  <si>
    <t>Coho-15</t>
  </si>
  <si>
    <t>Chum-5</t>
  </si>
  <si>
    <t>Chum-6</t>
  </si>
  <si>
    <t>Chum-7</t>
  </si>
  <si>
    <t>Chum-8</t>
  </si>
  <si>
    <t>Sock-62</t>
  </si>
  <si>
    <t>Sock-63</t>
  </si>
  <si>
    <t>Sock-64</t>
  </si>
  <si>
    <t>Sock-65</t>
  </si>
  <si>
    <t>Sock-66</t>
  </si>
  <si>
    <t>Sock-67</t>
  </si>
  <si>
    <t>Sock-68</t>
  </si>
  <si>
    <t>Sock-69</t>
  </si>
  <si>
    <t>Sock-70</t>
  </si>
  <si>
    <t>Sock-71</t>
  </si>
  <si>
    <t>Sock-72</t>
  </si>
  <si>
    <t>Sock-73</t>
  </si>
  <si>
    <t>Chum-9</t>
  </si>
  <si>
    <t>Chum-10</t>
  </si>
  <si>
    <t>Chum-11</t>
  </si>
  <si>
    <t>Chum-12</t>
  </si>
  <si>
    <t>Chum-13</t>
  </si>
  <si>
    <t>Chum-14</t>
  </si>
  <si>
    <t>Chum-15</t>
  </si>
  <si>
    <t>Chum-16</t>
  </si>
  <si>
    <t>Chum-17</t>
  </si>
  <si>
    <t>Chum-18</t>
  </si>
  <si>
    <t>Chum-19</t>
  </si>
  <si>
    <t>Chum-20</t>
  </si>
  <si>
    <t>Chum-21</t>
  </si>
  <si>
    <t>Chum-22</t>
  </si>
  <si>
    <t>Chum-23</t>
  </si>
  <si>
    <t>Chum-24</t>
  </si>
  <si>
    <t>Chum-25</t>
  </si>
  <si>
    <t>Chum-26</t>
  </si>
  <si>
    <t>Chum-27</t>
  </si>
  <si>
    <t>Chum-28</t>
  </si>
  <si>
    <t>Chum-29</t>
  </si>
  <si>
    <t>Chum-30</t>
  </si>
  <si>
    <t>Chum-32</t>
  </si>
  <si>
    <t>Chum-33</t>
  </si>
  <si>
    <t>Chum-34</t>
  </si>
  <si>
    <t>Chum-35</t>
  </si>
  <si>
    <t>Chum-36</t>
  </si>
  <si>
    <t>Chum-38</t>
  </si>
  <si>
    <t>Chum-39</t>
  </si>
  <si>
    <t>Chum-40</t>
  </si>
  <si>
    <t>Sock-74</t>
  </si>
  <si>
    <t>Sock-75</t>
  </si>
  <si>
    <t>Sock-76</t>
  </si>
  <si>
    <t>Sock-77</t>
  </si>
  <si>
    <t>Sock-78</t>
  </si>
  <si>
    <t>Sock-84</t>
  </si>
  <si>
    <t>Sock-86</t>
  </si>
  <si>
    <t>Sock-87</t>
  </si>
  <si>
    <t>Sock-89</t>
  </si>
  <si>
    <t>Sock-90</t>
  </si>
  <si>
    <t>Sock-95</t>
  </si>
  <si>
    <t>Sock-96</t>
  </si>
  <si>
    <t>Sock-97</t>
  </si>
  <si>
    <t>Sock-98</t>
  </si>
  <si>
    <t>Sock-104</t>
  </si>
  <si>
    <t>Sock-105</t>
  </si>
  <si>
    <t>Sock-106</t>
  </si>
  <si>
    <t>Sock-107</t>
  </si>
  <si>
    <t>Sock-108</t>
  </si>
  <si>
    <t>Sock-112</t>
  </si>
  <si>
    <t>Sock-113</t>
  </si>
  <si>
    <t>Sock-114</t>
  </si>
  <si>
    <t>Sock-115</t>
  </si>
  <si>
    <t>Sock-121</t>
  </si>
  <si>
    <t>Sock-122</t>
  </si>
  <si>
    <t>Sock-123</t>
  </si>
  <si>
    <t>Sock-79</t>
  </si>
  <si>
    <t>Sock-80</t>
  </si>
  <si>
    <t>Sock-81</t>
  </si>
  <si>
    <t>Sock-82</t>
  </si>
  <si>
    <t>Sock-83</t>
  </si>
  <si>
    <t>Sock-85</t>
  </si>
  <si>
    <t>Sock-88</t>
  </si>
  <si>
    <t>Sock-91</t>
  </si>
  <si>
    <t>Sock-92</t>
  </si>
  <si>
    <t>Sock-93</t>
  </si>
  <si>
    <t>Sock-94</t>
  </si>
  <si>
    <t>Sock-99</t>
  </si>
  <si>
    <t>Sock-100</t>
  </si>
  <si>
    <t>Sock-101</t>
  </si>
  <si>
    <t>Sock-102</t>
  </si>
  <si>
    <t>Sock-103</t>
  </si>
  <si>
    <t>Sock-109</t>
  </si>
  <si>
    <t>Sock-110</t>
  </si>
  <si>
    <t>Sock-111</t>
  </si>
  <si>
    <t>Sock-116</t>
  </si>
  <si>
    <t>Sock-117</t>
  </si>
  <si>
    <t>Sock-118</t>
  </si>
  <si>
    <t>Sock-119</t>
  </si>
  <si>
    <t>Sock-120</t>
  </si>
  <si>
    <t>Chum-41</t>
  </si>
  <si>
    <t>Pink-6</t>
  </si>
  <si>
    <t>Pink-11</t>
  </si>
  <si>
    <t>Pink-12</t>
  </si>
  <si>
    <t>Pink-13</t>
  </si>
  <si>
    <t>Pink-14</t>
  </si>
  <si>
    <t>Pink-15</t>
  </si>
  <si>
    <t>Pink-16</t>
  </si>
  <si>
    <t>Pink-17</t>
  </si>
  <si>
    <t>Pink-7</t>
  </si>
  <si>
    <t>Pink-8</t>
  </si>
  <si>
    <t>Pink-9</t>
  </si>
  <si>
    <t>Pink-10</t>
  </si>
  <si>
    <t>Sock-124</t>
  </si>
  <si>
    <t>Sock-125</t>
  </si>
  <si>
    <t>Sock-126</t>
  </si>
  <si>
    <t>Sock-127</t>
  </si>
  <si>
    <t>Coho-16</t>
  </si>
  <si>
    <t>Coho-17</t>
  </si>
  <si>
    <t>Chum-42</t>
  </si>
  <si>
    <t>Sock-128</t>
  </si>
  <si>
    <t>Sock-129</t>
  </si>
  <si>
    <t>Sock-130</t>
  </si>
  <si>
    <t>Sock-131</t>
  </si>
  <si>
    <t>Sock-132</t>
  </si>
  <si>
    <t>Sock-133</t>
  </si>
  <si>
    <t>Sock-134</t>
  </si>
  <si>
    <t>Sock-135</t>
  </si>
  <si>
    <t>Sock-136</t>
  </si>
  <si>
    <t>Sock-137</t>
  </si>
  <si>
    <t>Sock-138</t>
  </si>
  <si>
    <t>Sock-139</t>
  </si>
  <si>
    <t>Sock-140</t>
  </si>
  <si>
    <t>Sock-141</t>
  </si>
  <si>
    <t>Sock-142</t>
  </si>
  <si>
    <t>Sock-143</t>
  </si>
  <si>
    <t>Sock-144</t>
  </si>
  <si>
    <t>Sock-145</t>
  </si>
  <si>
    <t>Sock-146</t>
  </si>
  <si>
    <t>Sock-147</t>
  </si>
  <si>
    <t>Sock-148</t>
  </si>
  <si>
    <t>Sock-149</t>
  </si>
  <si>
    <t>Sock-150</t>
  </si>
  <si>
    <t>Chum-43</t>
  </si>
  <si>
    <t>Chum-44</t>
  </si>
  <si>
    <t>Chum-45</t>
  </si>
  <si>
    <t>Chum-46</t>
  </si>
  <si>
    <t>Chum-47</t>
  </si>
  <si>
    <t>Chum-48</t>
  </si>
  <si>
    <t>Chum-49</t>
  </si>
  <si>
    <t>Chum-50</t>
  </si>
  <si>
    <t>Chum-51</t>
  </si>
  <si>
    <t>Chin-4</t>
  </si>
  <si>
    <t>Pink-18</t>
  </si>
  <si>
    <t>Chum-52</t>
  </si>
  <si>
    <t>Chum-53</t>
  </si>
  <si>
    <t>Sock-151</t>
  </si>
  <si>
    <t>Sock-152</t>
  </si>
  <si>
    <t>Sock-153</t>
  </si>
  <si>
    <t>Sock-154</t>
  </si>
  <si>
    <t>Sock-155</t>
  </si>
  <si>
    <t>Sock-156</t>
  </si>
  <si>
    <t>Sock-157</t>
  </si>
  <si>
    <t>Sock-158</t>
  </si>
  <si>
    <t>Sock-159</t>
  </si>
  <si>
    <t>Sock-160</t>
  </si>
  <si>
    <t>Sock-161</t>
  </si>
  <si>
    <t>Sock-162</t>
  </si>
  <si>
    <t>Sock-163</t>
  </si>
  <si>
    <t>Sock-164</t>
  </si>
  <si>
    <t>Chin-5</t>
  </si>
  <si>
    <t>Sock-167</t>
  </si>
  <si>
    <t>Coho-18</t>
  </si>
  <si>
    <t>Coho-19</t>
  </si>
  <si>
    <t>Chum-54</t>
  </si>
  <si>
    <t>Chum-55</t>
  </si>
  <si>
    <t>Chum-56</t>
  </si>
  <si>
    <t>Sock-168</t>
  </si>
  <si>
    <t>Chum-58</t>
  </si>
  <si>
    <t>Chum-59</t>
  </si>
  <si>
    <t>Sock-169</t>
  </si>
  <si>
    <t>Sock-170</t>
  </si>
  <si>
    <t>Sock-171</t>
  </si>
  <si>
    <t>Sock-172</t>
  </si>
  <si>
    <t>Sock-173</t>
  </si>
  <si>
    <t>Sock-174</t>
  </si>
  <si>
    <t>Sock-175</t>
  </si>
  <si>
    <t>Sock-177</t>
  </si>
  <si>
    <t>Sock-178</t>
  </si>
  <si>
    <t>Sock-180</t>
  </si>
  <si>
    <t>Sock-181</t>
  </si>
  <si>
    <t>Sock-190</t>
  </si>
  <si>
    <t>Sock-176</t>
  </si>
  <si>
    <t>Sock-179</t>
  </si>
  <si>
    <t>Sock-182</t>
  </si>
  <si>
    <t>Sock-183</t>
  </si>
  <si>
    <t>Sock-184</t>
  </si>
  <si>
    <t>Sock-185</t>
  </si>
  <si>
    <t>Sock-186</t>
  </si>
  <si>
    <t>Sock-187</t>
  </si>
  <si>
    <t>Sock-188</t>
  </si>
  <si>
    <t>Sock-189</t>
  </si>
  <si>
    <t>Sock-191</t>
  </si>
  <si>
    <t>Sock-192</t>
  </si>
  <si>
    <t>Sock-193</t>
  </si>
  <si>
    <t>Sock-194</t>
  </si>
  <si>
    <t>Sock-195</t>
  </si>
  <si>
    <t>Sock-196</t>
  </si>
  <si>
    <t>Sock-197</t>
  </si>
  <si>
    <t>Sock-198</t>
  </si>
  <si>
    <t>Sock-202</t>
  </si>
  <si>
    <t>Sock-203</t>
  </si>
  <si>
    <t>Sock-204</t>
  </si>
  <si>
    <t>Sock-205</t>
  </si>
  <si>
    <t>Sock-206</t>
  </si>
  <si>
    <t>Sock-200</t>
  </si>
  <si>
    <t>Sock-199</t>
  </si>
  <si>
    <t>Sock-201</t>
  </si>
  <si>
    <t>Chum-60</t>
  </si>
  <si>
    <t>Chum-61</t>
  </si>
  <si>
    <t>Chum-62</t>
  </si>
  <si>
    <t>Chum-63</t>
  </si>
  <si>
    <t>Sock-207</t>
  </si>
  <si>
    <t>Sock-208</t>
  </si>
  <si>
    <t>Chum-64</t>
  </si>
  <si>
    <t>Chum-65</t>
  </si>
  <si>
    <t>Chum-66</t>
  </si>
  <si>
    <t>Chum-67</t>
  </si>
  <si>
    <t>Coho-20</t>
  </si>
  <si>
    <t>Coho-21</t>
  </si>
  <si>
    <t>Coho-22</t>
  </si>
  <si>
    <t>Sock-209</t>
  </si>
  <si>
    <t>Sock-210</t>
  </si>
  <si>
    <t>Sock-211</t>
  </si>
  <si>
    <t>Sock-212</t>
  </si>
  <si>
    <t>Sock-213</t>
  </si>
  <si>
    <t>Sock-214</t>
  </si>
  <si>
    <t>Sock-215</t>
  </si>
  <si>
    <t>Sock-216</t>
  </si>
  <si>
    <t>Sock-217</t>
  </si>
  <si>
    <t>Sock-218</t>
  </si>
  <si>
    <t>Chum-68</t>
  </si>
  <si>
    <t>Chum-69</t>
  </si>
  <si>
    <t>Chum-70</t>
  </si>
  <si>
    <t>Chum-71</t>
  </si>
  <si>
    <t>Chum-72</t>
  </si>
  <si>
    <t>Chum-78</t>
  </si>
  <si>
    <t>Chum-79</t>
  </si>
  <si>
    <t>Chum-80</t>
  </si>
  <si>
    <t>Chum-81</t>
  </si>
  <si>
    <t>Chum-93</t>
  </si>
  <si>
    <t>Chum-94</t>
  </si>
  <si>
    <t>Chum-95</t>
  </si>
  <si>
    <t>Chum-96</t>
  </si>
  <si>
    <t>Chum-97</t>
  </si>
  <si>
    <t>Chum-98</t>
  </si>
  <si>
    <t>Chum-100</t>
  </si>
  <si>
    <t>Chum-101</t>
  </si>
  <si>
    <t>Chum-102</t>
  </si>
  <si>
    <t>Chum-103</t>
  </si>
  <si>
    <t>Chum-104</t>
  </si>
  <si>
    <t>Chum-105</t>
  </si>
  <si>
    <t>Chum-106</t>
  </si>
  <si>
    <t>Chum-108</t>
  </si>
  <si>
    <t>Chum-109</t>
  </si>
  <si>
    <t>Chum-110</t>
  </si>
  <si>
    <t>Chum-111</t>
  </si>
  <si>
    <t>Chum-112</t>
  </si>
  <si>
    <t>Chum-73</t>
  </si>
  <si>
    <t>Chum-74</t>
  </si>
  <si>
    <t>Chum-75</t>
  </si>
  <si>
    <t>Chum-76</t>
  </si>
  <si>
    <t>Chum-77</t>
  </si>
  <si>
    <t>Chum-82</t>
  </si>
  <si>
    <t>Chum-83</t>
  </si>
  <si>
    <t>Chum-84</t>
  </si>
  <si>
    <t>Chum-85</t>
  </si>
  <si>
    <t>Chum-86</t>
  </si>
  <si>
    <t>Chum-87</t>
  </si>
  <si>
    <t>Chum-88</t>
  </si>
  <si>
    <t>Chum-89</t>
  </si>
  <si>
    <t>Chum-90</t>
  </si>
  <si>
    <t>Chum-91</t>
  </si>
  <si>
    <t>Chum-92</t>
  </si>
  <si>
    <t>Chum-113</t>
  </si>
  <si>
    <t>Chum-114</t>
  </si>
  <si>
    <t>Chum-115</t>
  </si>
  <si>
    <t>Chum-116</t>
  </si>
  <si>
    <t>Chum-117</t>
  </si>
  <si>
    <t>Chum-99</t>
  </si>
  <si>
    <t>Chum-107</t>
  </si>
  <si>
    <t>Sock-219</t>
  </si>
  <si>
    <t>Sock-220</t>
  </si>
  <si>
    <t>Sock-221</t>
  </si>
  <si>
    <t>Sock-222</t>
  </si>
  <si>
    <t>Sock-224</t>
  </si>
  <si>
    <t>Sock-225</t>
  </si>
  <si>
    <t>Sock-226</t>
  </si>
  <si>
    <t>Sock-228</t>
  </si>
  <si>
    <t>Sock-230</t>
  </si>
  <si>
    <t>Sock-231</t>
  </si>
  <si>
    <t>Sock-232</t>
  </si>
  <si>
    <t>Sock-233</t>
  </si>
  <si>
    <t>Sock-236</t>
  </si>
  <si>
    <t>Sock-237</t>
  </si>
  <si>
    <t>Sock-238</t>
  </si>
  <si>
    <t>Sock-239</t>
  </si>
  <si>
    <t>Sock-240</t>
  </si>
  <si>
    <t>Sock-241</t>
  </si>
  <si>
    <t>Sock-242</t>
  </si>
  <si>
    <t>Sock-243</t>
  </si>
  <si>
    <t>Sock-244</t>
  </si>
  <si>
    <t>Sock-245</t>
  </si>
  <si>
    <t>Sock-246</t>
  </si>
  <si>
    <t>Sock-247</t>
  </si>
  <si>
    <t>Sock-248</t>
  </si>
  <si>
    <t>Sock-249</t>
  </si>
  <si>
    <t>Sock-250</t>
  </si>
  <si>
    <t>Sock-251</t>
  </si>
  <si>
    <t>Sock-252</t>
  </si>
  <si>
    <t>Sock-253</t>
  </si>
  <si>
    <t>Sock-254</t>
  </si>
  <si>
    <t>Sock-255</t>
  </si>
  <si>
    <t>Sock-256</t>
  </si>
  <si>
    <t>Sock-257</t>
  </si>
  <si>
    <t>Sock-258</t>
  </si>
  <si>
    <t>Sock-259</t>
  </si>
  <si>
    <t>Sock-260</t>
  </si>
  <si>
    <t>Pink-19</t>
  </si>
  <si>
    <t>Sock-261</t>
  </si>
  <si>
    <t>Sock-262</t>
  </si>
  <si>
    <t>Sock-263</t>
  </si>
  <si>
    <t>Sock-265</t>
  </si>
  <si>
    <t>Sock-266</t>
  </si>
  <si>
    <t>Sock-267</t>
  </si>
  <si>
    <t>Sock-268</t>
  </si>
  <si>
    <t>Sock-269</t>
  </si>
  <si>
    <t>Sock-270</t>
  </si>
  <si>
    <t>Sock-223</t>
  </si>
  <si>
    <t>Sock-227</t>
  </si>
  <si>
    <t>Sock-229</t>
  </si>
  <si>
    <t>Sock-264</t>
  </si>
  <si>
    <t>Pink-20</t>
  </si>
  <si>
    <t>Pink-21</t>
  </si>
  <si>
    <t>Pink-23</t>
  </si>
  <si>
    <t>Pink-24</t>
  </si>
  <si>
    <t>Pink-22</t>
  </si>
  <si>
    <t>Pink-25</t>
  </si>
  <si>
    <t>Pink-26</t>
  </si>
  <si>
    <t>Pink-27</t>
  </si>
  <si>
    <t>Coho-24</t>
  </si>
  <si>
    <t>Coho-23</t>
  </si>
  <si>
    <t>Sock-271</t>
  </si>
  <si>
    <t>Sock-272</t>
  </si>
  <si>
    <t>Sock-273</t>
  </si>
  <si>
    <t>Coho-25</t>
  </si>
  <si>
    <t>Pink-28</t>
  </si>
  <si>
    <t>Sock-274</t>
  </si>
  <si>
    <t>Sock-275</t>
  </si>
  <si>
    <t>Sock-276</t>
  </si>
  <si>
    <t>Sock-278</t>
  </si>
  <si>
    <t>Sock-279</t>
  </si>
  <si>
    <t>Sock-280</t>
  </si>
  <si>
    <t>Sock-277</t>
  </si>
  <si>
    <t>Coho-26</t>
  </si>
  <si>
    <t>Pink-29</t>
  </si>
  <si>
    <t>Chum-118</t>
  </si>
  <si>
    <t>Chum-119</t>
  </si>
  <si>
    <t>Sock-281</t>
  </si>
  <si>
    <t>Sock-282</t>
  </si>
  <si>
    <t>Sock-285</t>
  </si>
  <si>
    <t>Sock-286</t>
  </si>
  <si>
    <t>Sock-287</t>
  </si>
  <si>
    <t>Sock-302</t>
  </si>
  <si>
    <t>Sock-303</t>
  </si>
  <si>
    <t>Sock-305</t>
  </si>
  <si>
    <t>Sock-306</t>
  </si>
  <si>
    <t>Sock-307</t>
  </si>
  <si>
    <t>Sock-308</t>
  </si>
  <si>
    <t>Sock-309</t>
  </si>
  <si>
    <t>Sock-310</t>
  </si>
  <si>
    <t>Sock-311</t>
  </si>
  <si>
    <t>Sock-301</t>
  </si>
  <si>
    <t>Sock-304</t>
  </si>
  <si>
    <t>Sock-283</t>
  </si>
  <si>
    <t>Sock-284</t>
  </si>
  <si>
    <t>Sock-288</t>
  </si>
  <si>
    <t>Sock-289</t>
  </si>
  <si>
    <t>Sock-290</t>
  </si>
  <si>
    <t>Sock-291</t>
  </si>
  <si>
    <t>Sock-292</t>
  </si>
  <si>
    <t>Sock-293</t>
  </si>
  <si>
    <t>Sock-294</t>
  </si>
  <si>
    <t>Sock-295</t>
  </si>
  <si>
    <t>Sock-296</t>
  </si>
  <si>
    <t>Sock-297</t>
  </si>
  <si>
    <t>Sock-298</t>
  </si>
  <si>
    <t>Sock-299</t>
  </si>
  <si>
    <t>Sock-300</t>
  </si>
  <si>
    <t>Coho-1</t>
  </si>
  <si>
    <t>Sock-312</t>
  </si>
  <si>
    <t>Coho-27</t>
  </si>
  <si>
    <t>Sock-313</t>
  </si>
  <si>
    <t>Sock-314</t>
  </si>
  <si>
    <t>Sock-315</t>
  </si>
  <si>
    <t>Sock-316</t>
  </si>
  <si>
    <t>Sock-317</t>
  </si>
  <si>
    <t>Sock-318</t>
  </si>
  <si>
    <t>Sock-319</t>
  </si>
  <si>
    <t>Sock-320</t>
  </si>
  <si>
    <t>Coho-28</t>
  </si>
  <si>
    <t>Coho-29</t>
  </si>
  <si>
    <t>Coho-30</t>
  </si>
  <si>
    <t>Coho-31</t>
  </si>
  <si>
    <t>Coho-32</t>
  </si>
  <si>
    <t>Sock-321</t>
  </si>
  <si>
    <t>Sock-322</t>
  </si>
  <si>
    <t>Chum-120</t>
  </si>
  <si>
    <t>Chum-121</t>
  </si>
  <si>
    <t>IYS2022-TINRO-3-2-Trawl-9-506</t>
  </si>
  <si>
    <t>IYS2022-TINRO-3-2-Trawl-9-507</t>
  </si>
  <si>
    <t>IYS2022-TINRO-3-2-Trawl-9-508</t>
  </si>
  <si>
    <t>IYS2022-TINRO-3-2-Trawl-9-509</t>
  </si>
  <si>
    <t>IYS2022-TINRO-3-2-Trawl-9-510</t>
  </si>
  <si>
    <t>IYS2022-TINRO-3-2-Trawl-9-511</t>
  </si>
  <si>
    <t>IYS2022-TINRO-3-2-Trawl-9-512</t>
  </si>
  <si>
    <t>IYS2022-TINRO-3-2-Trawl-9-513</t>
  </si>
  <si>
    <t>IYS2022-TINRO-3-2-Trawl-7-514</t>
  </si>
  <si>
    <t>IYS2022-TINRO-3-2-Trawl-7-515</t>
  </si>
  <si>
    <t>IYS2022-TINRO-3-2-Trawl-7-516</t>
  </si>
  <si>
    <t>IYS2022-TINRO-3-2-Trawl-7-517</t>
  </si>
  <si>
    <t>IYS2022-TINRO-3-2-Trawl-7-518</t>
  </si>
  <si>
    <t>IYS2022-TINRO-3-2-Trawl-7-519</t>
  </si>
  <si>
    <t>IYS2022-TINRO-3-2-Trawl-7-520</t>
  </si>
  <si>
    <t>IYS2022-TINRO-3-2-Trawl-7-521</t>
  </si>
  <si>
    <t>IYS2022-TINRO-3-2-Trawl-7-522</t>
  </si>
  <si>
    <t>IYS2022-TINRO-3-2-Trawl-7-523</t>
  </si>
  <si>
    <t>IYS2022-TINRO-3-2-Trawl-7-524</t>
  </si>
  <si>
    <t>IYS2022-TINRO-3-2-Trawl-7-525</t>
  </si>
  <si>
    <t>IYS2022-TINRO-3-2-Trawl-8-526</t>
  </si>
  <si>
    <t>IYS2022-TINRO-3-2-Trawl-13-527</t>
  </si>
  <si>
    <t>IYS2022-TINRO-3-2-Trawl-13-528</t>
  </si>
  <si>
    <t>IYS2022-TINRO-3-2-Trawl-13-529</t>
  </si>
  <si>
    <t>IYS2022-TINRO-3-2-Trawl-13-530</t>
  </si>
  <si>
    <t>IYS2022-TINRO-3-2-Trawl-5-531</t>
  </si>
  <si>
    <t>IYS2022-TINRO-3-2-Trawl-11-532</t>
  </si>
  <si>
    <t>IYS2022-TINRO-3-4-Trawl-20-533</t>
  </si>
  <si>
    <t>IYS2022-TINRO-3-4-Trawl-20-534</t>
  </si>
  <si>
    <t>IYS2022-TINRO-3-4-Trawl-20-535</t>
  </si>
  <si>
    <t>IYS2022-TINRO-3-4-Trawl-20-536</t>
  </si>
  <si>
    <t>IYS2022-TINRO-3-4-Trawl-20-537</t>
  </si>
  <si>
    <t>IYS2022-TINRO-3-4-Trawl-20-538</t>
  </si>
  <si>
    <t>IYS2022-TINRO-3-4-Trawl-21-539</t>
  </si>
  <si>
    <t>IYS2022-TINRO-3-4-Trawl-21-540</t>
  </si>
  <si>
    <t>IYS2022-TINRO-3-4-Trawl-21-541</t>
  </si>
  <si>
    <t>IYS2022-TINRO-3-4-Trawl-22-542</t>
  </si>
  <si>
    <t>IYS2022-TINRO-3-4-Trawl-23-543</t>
  </si>
  <si>
    <t>IYS2022-TINRO-3-4-Trawl-23-544</t>
  </si>
  <si>
    <t>IYS2022-TINRO-3-4-Trawl-23-545</t>
  </si>
  <si>
    <t>IYS2022-TINRO-3-4-Trawl-23-546</t>
  </si>
  <si>
    <t>IYS2022-TINRO-3-4-Trawl-23-547</t>
  </si>
  <si>
    <t>IYS2022-TINRO-3-4-Trawl-23-548</t>
  </si>
  <si>
    <t>IYS2022-TINRO-3-4-Trawl-23-549</t>
  </si>
  <si>
    <t>IYS2022-TINRO-3-4-Trawl-23-550</t>
  </si>
  <si>
    <t>IYS2022-TINRO-3-4-Trawl-23-551</t>
  </si>
  <si>
    <t>IYS2022-TINRO-3-4-Trawl-26-552</t>
  </si>
  <si>
    <t>IYS2022-TINRO-3-4-Trawl-26-553</t>
  </si>
  <si>
    <t>IYS2022-TINRO-3-4-Trawl-26-554</t>
  </si>
  <si>
    <t>IYS2022-TINRO-3-4-Trawl-26-555</t>
  </si>
  <si>
    <t>IYS2022-TINRO-3-4-Trawl-26-556</t>
  </si>
  <si>
    <t>IYS2022-TINRO-3-4-Trawl-26-557</t>
  </si>
  <si>
    <t>IYS2022-TINRO-3-4-Trawl-26-558</t>
  </si>
  <si>
    <t>IYS2022-TINRO-3-4-Trawl-26-559</t>
  </si>
  <si>
    <t>IYS2022-TINRO-3-4-Trawl-24-560</t>
  </si>
  <si>
    <t>IYS2022-TINRO-3-4-Trawl-24-561</t>
  </si>
  <si>
    <t>IYS2022-TINRO-3-5-Trawl-32-562</t>
  </si>
  <si>
    <t>IYS2022-TINRO-3-5-Trawl-32-563</t>
  </si>
  <si>
    <t>IYS2022-TINRO-3-5-Trawl-32-564</t>
  </si>
  <si>
    <t>IYS2022-TINRO-3-5-Trawl-32-565</t>
  </si>
  <si>
    <t>IYS2022-TINRO-3-5-Trawl-32-566</t>
  </si>
  <si>
    <t>IYS2022-TINRO-3-5-Trawl-32-567</t>
  </si>
  <si>
    <t>IYS2022-TINRO-3-5-Trawl-33-568</t>
  </si>
  <si>
    <t>IYS2022-TINRO-3-5-Trawl-34-569</t>
  </si>
  <si>
    <t>IYS2022-TINRO-3-5-Trawl-34-570</t>
  </si>
  <si>
    <t>IYS2022-TINRO-3-7-Trawl-37-571</t>
  </si>
  <si>
    <t>IYS2022-TINRO-3-7-Trawl-37-572</t>
  </si>
  <si>
    <t>IYS2022-TINRO-3-7-Trawl-37-573</t>
  </si>
  <si>
    <t>IYS2022-TINRO-3-7-Trawl-40-574</t>
  </si>
  <si>
    <t>IYS2022-TINRO-3-7-Trawl-40-575</t>
  </si>
  <si>
    <t>IYS2022-TINRO-3-7-Trawl-40-576</t>
  </si>
  <si>
    <t>IYS2022-TINRO-3-7-Trawl-40-577</t>
  </si>
  <si>
    <t>IYS2022-TINRO-3-7-Trawl-40-578</t>
  </si>
  <si>
    <t>IYS2022-TINRO-3-7-Trawl-41-579</t>
  </si>
  <si>
    <t>IYS2022-TINRO-3-7-Trawl-41-580</t>
  </si>
  <si>
    <t>IYS2022-TINRO-3-7-Trawl-41-581</t>
  </si>
  <si>
    <t>IYS2022-TINRO-3-7-Trawl-42-582</t>
  </si>
  <si>
    <t>IYS2022-TINRO-3-7-Trawl-42-583</t>
  </si>
  <si>
    <t>IYS2022-TINRO-3-7-Trawl-42-584</t>
  </si>
  <si>
    <t>IYS2022-TINRO-3-8-Trawl-45-585</t>
  </si>
  <si>
    <t>IYS2022-TINRO-3-8-Trawl-45-586</t>
  </si>
  <si>
    <t>IYS2022-TINRO-3-9-Trawl-52-587</t>
  </si>
  <si>
    <t>IYS2022-TINRO-3-9-Trawl-52-588</t>
  </si>
  <si>
    <t>IYS2022-TINRO-3-9-Trawl-52-589</t>
  </si>
  <si>
    <t>IYS2022-TINRO-3-9-Trawl-52-590</t>
  </si>
  <si>
    <t>IYS2022-TINRO-3-9-Trawl-52-591</t>
  </si>
  <si>
    <t>IYS2022-TINRO-3-9-Trawl-52-592</t>
  </si>
  <si>
    <t>IYS2022-TINRO-3-9-Trawl-52-593</t>
  </si>
  <si>
    <t>IYS2022-TINRO-3-9-Trawl-52-594</t>
  </si>
  <si>
    <t>IYS2022-TINRO-3-9-Trawl-52-595</t>
  </si>
  <si>
    <t>IYS2022-TINRO-3-9-Trawl-52-596</t>
  </si>
  <si>
    <t>IYS2022-TINRO-3-9-Trawl-52-597</t>
  </si>
  <si>
    <t>IYS2022-TINRO-3-9-Trawl-52-598</t>
  </si>
  <si>
    <t>IYS2022-TINRO-3-9-Trawl-56-599</t>
  </si>
  <si>
    <t>IYS2022-TINRO-3-9-Trawl-56-600</t>
  </si>
  <si>
    <t>IYS2022-TINRO-3-9-Trawl-56-601</t>
  </si>
  <si>
    <t>IYS2022-TINRO-3-10-Trawl-63-602</t>
  </si>
  <si>
    <t>IYS2022-TINRO-3-10-Trawl-63-603</t>
  </si>
  <si>
    <t>IYS2022-TINRO-3-10-Trawl-64-604</t>
  </si>
  <si>
    <t>IYS2022-TINRO-3-10-Trawl-64-605</t>
  </si>
  <si>
    <t>IYS2022-TINRO-3-10-Trawl-64-606</t>
  </si>
  <si>
    <t>IYS2022-TINRO-3-10-Trawl-64-607</t>
  </si>
  <si>
    <t>IYS2022-TINRO-3-10-Trawl-64-608</t>
  </si>
  <si>
    <t>IYS2022-TINRO-3-10-Trawl-65-609</t>
  </si>
  <si>
    <t>IYS2022-TINRO-3-10-Trawl-65-610</t>
  </si>
  <si>
    <t>IYS2022-TINRO-3-10-Trawl-65-611</t>
  </si>
  <si>
    <t>IYS2022-TINRO-3-10-Trawl-66-612</t>
  </si>
  <si>
    <t>IYS2022-TINRO-3-10-Trawl-66-613</t>
  </si>
  <si>
    <t>IYS2022-TINRO-3-10-Trawl-66-614</t>
  </si>
  <si>
    <t>IYS2022-TINRO-3-10-Trawl-66-615</t>
  </si>
  <si>
    <t>IYS2022-TINRO-3-10-Trawl-67-616</t>
  </si>
  <si>
    <t>IYS2022-TINRO-3-10-Trawl-67-617</t>
  </si>
  <si>
    <t>IYS2022-TINRO-3-10-Trawl-67-618</t>
  </si>
  <si>
    <t>IYS2022-TINRO-3-10-Trawl-67-619</t>
  </si>
  <si>
    <t>IYS2022-TINRO-3-10-Trawl-67-620</t>
  </si>
  <si>
    <t>IYS2022-TINRO-3-10-Trawl-67-621</t>
  </si>
  <si>
    <t>IYS2022-TINRO-3-10-Trawl-67-622</t>
  </si>
  <si>
    <t>IYS2022-TINRO-3-10-Trawl-67-623</t>
  </si>
  <si>
    <t>IYS2022-TINRO-3-10-Trawl-67-624</t>
  </si>
  <si>
    <t>IYS2022-TINRO-3-10-Trawl-67-625</t>
  </si>
  <si>
    <t>IYS2022-TINRO-3-10-Trawl-67-626</t>
  </si>
  <si>
    <t>IYS2022-TINRO-3-10-Trawl-68-627</t>
  </si>
  <si>
    <t>IYS2022-TINRO-3-10-Trawl-68-628</t>
  </si>
  <si>
    <t>IYS2022-TINRO-3-10-Trawl-68-629</t>
  </si>
  <si>
    <t>IYS2022-TINRO-3-10-Trawl-59-630</t>
  </si>
  <si>
    <t>IYS2022-TINRO-3-12-Trawl-71-631</t>
  </si>
  <si>
    <t>IYS2022-TINRO-3-12-Trawl-71-632</t>
  </si>
  <si>
    <t>IYS2022-TINRO-3-12-Trawl-71-633</t>
  </si>
  <si>
    <t>IYS2022-TINRO-3-12-Trawl-71-634</t>
  </si>
  <si>
    <t>IYS2022-TINRO-3-12-Trawl-71-635</t>
  </si>
  <si>
    <t>IYS2022-TINRO-3-12-Trawl-71-636</t>
  </si>
  <si>
    <t>IYS2022-TINRO-3-12-Trawl-71-637</t>
  </si>
  <si>
    <t>IYS2022-TINRO-3-12-Trawl-71-638</t>
  </si>
  <si>
    <t>IYS2022-TINRO-3-12-Trawl-71-639</t>
  </si>
  <si>
    <t>IYS2022-TINRO-3-12-Trawl-71-640</t>
  </si>
  <si>
    <t>IYS2022-TINRO-3-12-Trawl-71-641</t>
  </si>
  <si>
    <t>IYS2022-TINRO-3-12-Trawl-71-642</t>
  </si>
  <si>
    <t>IYS2022-TINRO-3-12-Trawl-72-643</t>
  </si>
  <si>
    <t>IYS2022-TINRO-3-12-Trawl-72-644</t>
  </si>
  <si>
    <t>IYS2022-TINRO-3-12-Trawl-72-645</t>
  </si>
  <si>
    <t>IYS2022-TINRO-3-12-Trawl-72-646</t>
  </si>
  <si>
    <t>IYS2022-TINRO-3-12-Trawl-72-647</t>
  </si>
  <si>
    <t>IYS2022-TINRO-3-12-Trawl-72-648</t>
  </si>
  <si>
    <t>IYS2022-TINRO-3-12-Trawl-72-649</t>
  </si>
  <si>
    <t>IYS2022-TINRO-3-12-Trawl-72-650</t>
  </si>
  <si>
    <t>IYS2022-TINRO-3-12-Trawl-72-651</t>
  </si>
  <si>
    <t>IYS2022-TINRO-3-12-Trawl-72-652</t>
  </si>
  <si>
    <t>IYS2022-TINRO-3-12-Trawl-72-653</t>
  </si>
  <si>
    <t>IYS2022-TINRO-3-12-Trawl-74-654</t>
  </si>
  <si>
    <t>IYS2022-TINRO-3-12-Trawl-74-655</t>
  </si>
  <si>
    <t>IYS2022-TINRO-3-12-Trawl-74-656</t>
  </si>
  <si>
    <t>IYS2022-TINRO-3-12-Trawl-74-657</t>
  </si>
  <si>
    <t>IYS2022-TINRO-3-12-Trawl-75-658</t>
  </si>
  <si>
    <t>IYS2022-TINRO-3-12-Trawl-76-659</t>
  </si>
  <si>
    <t>IYS2022-TINRO-3-12-Trawl-76-660</t>
  </si>
  <si>
    <t>IYS2022-TINRO-3-12-Trawl-76-661</t>
  </si>
  <si>
    <t>IYS2022-TINRO-3-12-Trawl-76-662</t>
  </si>
  <si>
    <t>IYS2022-TINRO-3-12-Trawl-76-663</t>
  </si>
  <si>
    <t>IYS2022-TINRO-3-12-Trawl-76-664</t>
  </si>
  <si>
    <t>IYS2022-TINRO-3-12-Trawl-76-665</t>
  </si>
  <si>
    <t>IYS2022-TINRO-3-12-Trawl-76-666</t>
  </si>
  <si>
    <t>IYS2022-TINRO-3-12-Trawl-77-667</t>
  </si>
  <si>
    <t>IYS2022-TINRO-3-12-Trawl-77-668</t>
  </si>
  <si>
    <t>IYS2022-TINRO-3-12-Trawl-77-669</t>
  </si>
  <si>
    <t>IYS2022-TINRO-3-13-Trawl-82-670</t>
  </si>
  <si>
    <t>IYS2022-TINRO-3-13-Trawl-82-671</t>
  </si>
  <si>
    <t>IYS2022-TINRO-3-13-Trawl-82-672</t>
  </si>
  <si>
    <t>IYS2022-TINRO-3-13-Trawl-82-673</t>
  </si>
  <si>
    <t>IYS2022-TINRO-3-13-Trawl-82-674</t>
  </si>
  <si>
    <t>IYS2022-TINRO-3-13-Trawl-83-675</t>
  </si>
  <si>
    <t>IYS2022-TINRO-3-13-Trawl-83-676</t>
  </si>
  <si>
    <t>IYS2022-TINRO-3-13-Trawl-83-677</t>
  </si>
  <si>
    <t>IYS2022-TINRO-3-13-Trawl-83-678</t>
  </si>
  <si>
    <t>IYS2022-TINRO-3-13-Trawl-83-679</t>
  </si>
  <si>
    <t>IYS2022-TINRO-3-13-Trawl-83-680</t>
  </si>
  <si>
    <t>IYS2022-TINRO-3-13-Trawl-83-681</t>
  </si>
  <si>
    <t>IYS2022-TINRO-3-13-Trawl-83-682</t>
  </si>
  <si>
    <t>IYS2022-TINRO-3-13-Trawl-83-683</t>
  </si>
  <si>
    <t>IYS2022-TINRO-3-13-Trawl-83-684</t>
  </si>
  <si>
    <t>IYS2022-TINRO-3-13-Trawl-83-685</t>
  </si>
  <si>
    <t>IYS2022-TINRO-3-13-Trawl-83-686</t>
  </si>
  <si>
    <t>IYS2022-TINRO-3-13-Trawl-83-687</t>
  </si>
  <si>
    <t>IYS2022-TINRO-3-13-Trawl-83-688</t>
  </si>
  <si>
    <t>IYS2022-TINRO-3-13-Trawl-84-689</t>
  </si>
  <si>
    <t>IYS2022-TINRO-3-13-Trawl-84-690</t>
  </si>
  <si>
    <t>IYS2022-TINRO-3-13-Trawl-84-691</t>
  </si>
  <si>
    <t>IYS2022-TINRO-3-13-Trawl-84-692</t>
  </si>
  <si>
    <t>IYS2022-TINRO-3-13-Trawl-84-693</t>
  </si>
  <si>
    <t>IYS2022-TINRO-3-13-Trawl-87-694</t>
  </si>
  <si>
    <t>IYS2022-TINRO-3-13-Trawl-87-695</t>
  </si>
  <si>
    <t>IYS2022-TINRO-3-13-Trawl-87-696</t>
  </si>
  <si>
    <t>IYS2022-TINRO-3-13-Trawl-87-697</t>
  </si>
  <si>
    <t>IYS2022-TINRO-3-13-Trawl-88-698</t>
  </si>
  <si>
    <t>IYS2022-TINRO-3-13-Trawl-88-699</t>
  </si>
  <si>
    <t>IYS2022-TINRO-3-13-Trawl-88-700</t>
  </si>
  <si>
    <t>IYS2022-TINRO-3-13-Trawl-88-701</t>
  </si>
  <si>
    <t>IYS2022-TINRO-3-13-Trawl-88-702</t>
  </si>
  <si>
    <t>IYS2022-TINRO-3-13-Trawl-88-703</t>
  </si>
  <si>
    <t>IYS2022-TINRO-3-13-Trawl-88-704</t>
  </si>
  <si>
    <t>IYS2022-TINRO-3-13-Trawl-88-705</t>
  </si>
  <si>
    <t>IYS2022-TINRO-3-13-Trawl-88-706</t>
  </si>
  <si>
    <t>IYS2022-TINRO-3-13-Trawl-88-707</t>
  </si>
  <si>
    <t>IYS2022-TINRO-3-13-Trawl-88-708</t>
  </si>
  <si>
    <t>IYS2022-TINRO-3-13-Trawl-88-709</t>
  </si>
  <si>
    <t>IYS2022-TINRO-3-13-Trawl-88-710</t>
  </si>
  <si>
    <t>IYS2022-TINRO-3-13-Trawl-88-711</t>
  </si>
  <si>
    <t>IYS2022-TINRO-3-13-Trawl-88-712</t>
  </si>
  <si>
    <t>IYS2022-TINRO-3-13-Trawl-88-713</t>
  </si>
  <si>
    <t>IYS2022-TINRO-3-13-Trawl-88-714</t>
  </si>
  <si>
    <t>IYS2022-TINRO-3-13-Trawl-87-715</t>
  </si>
  <si>
    <t>IYS2022-TINRO-3-13-Trawl-87-716</t>
  </si>
  <si>
    <t>IYS2022-TINRO-3-13-Trawl-87-717</t>
  </si>
  <si>
    <t>IYS2022-TINRO-3-13-Trawl-87-718</t>
  </si>
  <si>
    <t>IYS2022-TINRO-3-13-Trawl-87-719</t>
  </si>
  <si>
    <t>IYS2022-TINRO-3-13-Trawl-87-720</t>
  </si>
  <si>
    <t>IYS2022-TINRO-3-13-Trawl-87-721</t>
  </si>
  <si>
    <t>IYS2022-TINRO-3-13-Trawl-87-722</t>
  </si>
  <si>
    <t>IYS2022-TINRO-3-13-Trawl-87-723</t>
  </si>
  <si>
    <t>IYS2022-TINRO-3-13-Trawl-87-724</t>
  </si>
  <si>
    <t>IYS2022-TINRO-3-13-Trawl-87-725</t>
  </si>
  <si>
    <t>IYS2022-TINRO-3-13-Trawl-87-726</t>
  </si>
  <si>
    <t>IYS2022-TINRO-3-13-Trawl-87-727</t>
  </si>
  <si>
    <t>IYS2022-TINRO-3-13-Trawl-88-728</t>
  </si>
  <si>
    <t>IYS2022-TINRO-3-13-Trawl-88-729</t>
  </si>
  <si>
    <t>IYS2022-TINRO-3-13-Trawl-89-730</t>
  </si>
  <si>
    <t>IYS2022-TINRO-3-13-Trawl-88-731</t>
  </si>
  <si>
    <t>IYS2022-TINRO-3-13-Trawl-88-732</t>
  </si>
  <si>
    <t>IYS2022-TINRO-3-13-Trawl-88-733</t>
  </si>
  <si>
    <t>IYS2022-TINRO-3-13-Trawl-88-734</t>
  </si>
  <si>
    <t>IYS2022-TINRO-3-13-Trawl-88-735</t>
  </si>
  <si>
    <t>IYS2022-TINRO-3-13-Trawl-87-736</t>
  </si>
  <si>
    <t>IYS2022-TINRO-3-13-Trawl-87-737</t>
  </si>
  <si>
    <t>IYS2022-TINRO-3-13-Trawl-85-738</t>
  </si>
  <si>
    <t>IYS2022-TINRO-3-14-Trawl-91-739</t>
  </si>
  <si>
    <t>IYS2022-TINRO-3-14-Trawl-91-740</t>
  </si>
  <si>
    <t>IYS2022-TINRO-3-14-Trawl-91-741</t>
  </si>
  <si>
    <t>IYS2022-TINRO-3-14-Trawl-91-742</t>
  </si>
  <si>
    <t>IYS2022-TINRO-3-14-Trawl-92-743</t>
  </si>
  <si>
    <t>IYS2022-TINRO-3-14-Trawl-93-744</t>
  </si>
  <si>
    <t>IYS2022-TINRO-3-14-Trawl-93-745</t>
  </si>
  <si>
    <t>IYS2022-TINRO-3-14-Trawl-93-746</t>
  </si>
  <si>
    <t>IYS2022-TINRO-3-14-Trawl-93-747</t>
  </si>
  <si>
    <t>IYS2022-TINRO-3-14-Trawl-94-748</t>
  </si>
  <si>
    <t>IYS2022-TINRO-3-14-Trawl-95-749</t>
  </si>
  <si>
    <t>IYS2022-TINRO-3-14-Trawl-95-750</t>
  </si>
  <si>
    <t>IYS2022-TINRO-3-14-Trawl-95-751</t>
  </si>
  <si>
    <t>IYS2022-TINRO-3-14-Trawl-95-752</t>
  </si>
  <si>
    <t>IYS2022-TINRO-3-14-Trawl-95-753</t>
  </si>
  <si>
    <t>IYS2022-TINRO-3-14-Trawl-95-754</t>
  </si>
  <si>
    <t>IYS2022-TINRO-3-14-Trawl-95-755</t>
  </si>
  <si>
    <t>IYS2022-TINRO-3-14-Trawl-95-756</t>
  </si>
  <si>
    <t>IYS2022-TINRO-3-14-Trawl-95-757</t>
  </si>
  <si>
    <t>IYS2022-TINRO-3-14-Trawl-95-758</t>
  </si>
  <si>
    <t>IYS2022-TINRO-3-14-Trawl-95-759</t>
  </si>
  <si>
    <t>IYS2022-TINRO-3-14-Trawl-95-760</t>
  </si>
  <si>
    <t>IYS2022-TINRO-3-14-Trawl-95-761</t>
  </si>
  <si>
    <t>IYS2022-TINRO-3-14-Trawl-95-762</t>
  </si>
  <si>
    <t>IYS2022-TINRO-3-14-Trawl-95-763</t>
  </si>
  <si>
    <t>IYS2022-TINRO-3-14-Trawl-95-764</t>
  </si>
  <si>
    <t>IYS2022-TINRO-3-14-Trawl-96-765</t>
  </si>
  <si>
    <t>IYS2022-TINRO-3-14-Trawl-96-766</t>
  </si>
  <si>
    <t>IYS2022-TINRO-3-14-Trawl-96-767</t>
  </si>
  <si>
    <t>IYS2022-TINRO-3-14-Trawl-96-768</t>
  </si>
  <si>
    <t>IYS2022-TINRO-3-14-Trawl-96-769</t>
  </si>
  <si>
    <t>IYS2022-TINRO-3-14-Trawl-96-770</t>
  </si>
  <si>
    <t>IYS2022-TINRO-3-14-Trawl-96-771</t>
  </si>
  <si>
    <t>IYS2022-TINRO-3-14-Trawl-96-772</t>
  </si>
  <si>
    <t>IYS2022-TINRO-3-14-Trawl-96-773</t>
  </si>
  <si>
    <t>IYS2022-TINRO-3-14-Trawl-96-774</t>
  </si>
  <si>
    <t>IYS2022-TINRO-3-14-Trawl-96-775</t>
  </si>
  <si>
    <t>IYS2022-TINRO-3-14-Trawl-96-776</t>
  </si>
  <si>
    <t>IYS2022-TINRO-3-14-Trawl-96-777</t>
  </si>
  <si>
    <t>IYS2022-TINRO-3-14-Trawl-96-778</t>
  </si>
  <si>
    <t>IYS2022-TINRO-3-14-Trawl-96-779</t>
  </si>
  <si>
    <t>IYS2022-TINRO-3-14-Trawl-96-780</t>
  </si>
  <si>
    <t>IYS2022-TINRO-3-14-Trawl-96-781</t>
  </si>
  <si>
    <t>IYS2022-TINRO-3-14-Trawl-96-782</t>
  </si>
  <si>
    <t>IYS2022-TINRO-3-14-Trawl-96-783</t>
  </si>
  <si>
    <t>IYS2022-TINRO-3-14-Trawl-96-784</t>
  </si>
  <si>
    <t>IYS2022-TINRO-3-14-Trawl-97-785</t>
  </si>
  <si>
    <t>IYS2022-TINRO-3-15-Trawl-101-786</t>
  </si>
  <si>
    <t>IYS2022-TINRO-3-15-Trawl-101-787</t>
  </si>
  <si>
    <t>IYS2022-TINRO-3-15-Trawl-101-788</t>
  </si>
  <si>
    <t>IYS2022-TINRO-3-15-Trawl-102-789</t>
  </si>
  <si>
    <t>IYS2022-TINRO-3-15-Trawl-102-790</t>
  </si>
  <si>
    <t>IYS2022-TINRO-3-15-Trawl-102-791</t>
  </si>
  <si>
    <t>IYS2022-TINRO-3-15-Trawl-102-792</t>
  </si>
  <si>
    <t>IYS2022-TINRO-3-15-Trawl-102-793</t>
  </si>
  <si>
    <t>IYS2022-TINRO-3-15-Trawl-102-794</t>
  </si>
  <si>
    <t>IYS2022-TINRO-3-15-Trawl-103-795</t>
  </si>
  <si>
    <t>IYS2022-TINRO-3-15-Trawl-103-796</t>
  </si>
  <si>
    <t>IYS2022-TINRO-3-15-Trawl-103-797</t>
  </si>
  <si>
    <t>IYS2022-TINRO-3-15-Trawl-103-798</t>
  </si>
  <si>
    <t>IYS2022-TINRO-3-15-Trawl-103-799</t>
  </si>
  <si>
    <t>IYS2022-TINRO-3-15-Trawl-103-800</t>
  </si>
  <si>
    <t>IYS2022-TINRO-3-15-Trawl-103-801</t>
  </si>
  <si>
    <t>IYS2022-TINRO-3-15-Trawl-103-802</t>
  </si>
  <si>
    <t>IYS2022-TINRO-3-15-Trawl-103-803</t>
  </si>
  <si>
    <t>IYS2022-TINRO-3-15-Trawl-103-804</t>
  </si>
  <si>
    <t>IYS2022-TINRO-3-15-Trawl-103-805</t>
  </si>
  <si>
    <t>IYS2022-TINRO-3-15-Trawl-103-806</t>
  </si>
  <si>
    <t>IYS2022-TINRO-3-15-Trawl-103-807</t>
  </si>
  <si>
    <t>IYS2022-TINRO-3-15-Trawl-103-808</t>
  </si>
  <si>
    <t>IYS2022-TINRO-3-15-Trawl-103-809</t>
  </si>
  <si>
    <t>IYS2022-TINRO-3-15-Trawl-103-810</t>
  </si>
  <si>
    <t>IYS2022-TINRO-3-15-Trawl-103-811</t>
  </si>
  <si>
    <t>IYS2022-TINRO-3-15-Trawl-103-812</t>
  </si>
  <si>
    <t>IYS2022-TINRO-3-15-Trawl-105-813</t>
  </si>
  <si>
    <t>IYS2022-TINRO-3-15-Trawl-105-814</t>
  </si>
  <si>
    <t>IYS2022-TINRO-3-15-Trawl-105-815</t>
  </si>
  <si>
    <t>IYS2022-TINRO-3-15-Trawl-105-816</t>
  </si>
  <si>
    <t>IYS2022-TINRO-3-14-Trawl-100-817</t>
  </si>
  <si>
    <t>IYS2022-TINRO-3-14-Trawl-98-818</t>
  </si>
  <si>
    <t>IYS2022-TINRO-3-14-Trawl-98-819</t>
  </si>
  <si>
    <t>IYS2022-TINRO-3-16-Trawl-110-820</t>
  </si>
  <si>
    <t>IYS2022-TINRO-3-16-Trawl-110-821</t>
  </si>
  <si>
    <t>IYS2022-TINRO-3-16-Trawl-110-822</t>
  </si>
  <si>
    <t>IYS2022-TINRO-3-16-Trawl-110-823</t>
  </si>
  <si>
    <t>IYS2022-TINRO-3-16-Trawl-110-824</t>
  </si>
  <si>
    <t>IYS2022-TINRO-3-16-Trawl-110-825</t>
  </si>
  <si>
    <t>IYS2022-TINRO-3-16-Trawl-110-826</t>
  </si>
  <si>
    <t>IYS2022-TINRO-3-16-Trawl-111-827</t>
  </si>
  <si>
    <t>IYS2022-TINRO-3-16-Trawl-111-828</t>
  </si>
  <si>
    <t>IYS2022-TINRO-3-16-Trawl-112-829</t>
  </si>
  <si>
    <t>IYS2022-TINRO-3-16-Trawl-112-830</t>
  </si>
  <si>
    <t>IYS2022-TINRO-3-16-Trawl-113-831</t>
  </si>
  <si>
    <t>IYS2022-TINRO-3-16-Trawl-114-832</t>
  </si>
  <si>
    <t>IYS2022-TINRO-3-15-Trawl-108-833</t>
  </si>
  <si>
    <t>IYS2022-TINRO-3-15-Trawl-108-834</t>
  </si>
  <si>
    <t>IYS2022-TINRO-3-17-Trawl-116-835</t>
  </si>
  <si>
    <t>IYS2022-TINRO-3-17-Trawl-116-836</t>
  </si>
  <si>
    <t>IYS2022-TINRO-3-17-Trawl-116-837</t>
  </si>
  <si>
    <t>IYS2022-TINRO-3-17-Trawl-116-838</t>
  </si>
  <si>
    <t>IYS2022-TINRO-3-17-Trawl-116-839</t>
  </si>
  <si>
    <t>IYS2022-TINRO-3-17-Trawl-116-840</t>
  </si>
  <si>
    <t>IYS2022-TINRO-3-17-Trawl-116-841</t>
  </si>
  <si>
    <t>IYS2022-TINRO-3-17-Trawl-116-842</t>
  </si>
  <si>
    <t>IYS2022-TINRO-3-17-Trawl-116-843</t>
  </si>
  <si>
    <t>IYS2022-TINRO-3-17-Trawl-116-844</t>
  </si>
  <si>
    <t>IYS2022-TINRO-3-17-Trawl-116-845</t>
  </si>
  <si>
    <t>IYS2022-TINRO-3-17-Trawl-116-846</t>
  </si>
  <si>
    <t>IYS2022-TINRO-3-17-Trawl-116-847</t>
  </si>
  <si>
    <t>IYS2022-TINRO-3-17-Trawl-116-848</t>
  </si>
  <si>
    <t>IYS2022-TINRO-3-17-Trawl-116-849</t>
  </si>
  <si>
    <t>IYS2022-TINRO-3-17-Trawl-116-850</t>
  </si>
  <si>
    <t>IYS2022-TINRO-3-17-Trawl-116-851</t>
  </si>
  <si>
    <t>IYS2022-TINRO-3-17-Trawl-116-852</t>
  </si>
  <si>
    <t>IYS2022-TINRO-3-17-Trawl-116-853</t>
  </si>
  <si>
    <t>IYS2022-TINRO-3-17-Trawl-118-854</t>
  </si>
  <si>
    <t>IYS2022-TINRO-3-17-Trawl-118-855</t>
  </si>
  <si>
    <t>IYS2022-TINRO-3-17-Trawl-118-856</t>
  </si>
  <si>
    <t>IYS2022-TINRO-3-17-Trawl-118-857</t>
  </si>
  <si>
    <t>IYS2022-TINRO-3-17-Trawl-118-858</t>
  </si>
  <si>
    <t>IYS2022-TINRO-3-17-Trawl-118-859</t>
  </si>
  <si>
    <t>IYS2022-TINRO-3-17-Trawl-118-860</t>
  </si>
  <si>
    <t>IYS2022-TINRO-3-17-Trawl-121-861</t>
  </si>
  <si>
    <t>IYS2022-TINRO-3-17-Trawl-121-862</t>
  </si>
  <si>
    <t>IYS2022-TINRO-3-17-Trawl-121-863</t>
  </si>
  <si>
    <t>IYS2022-TINRO-3-17-Trawl-121-864</t>
  </si>
  <si>
    <t>IYS2022-TINRO-3-18-Trawl-125-865</t>
  </si>
  <si>
    <t>IYS2022-TINRO-3-18-Trawl-125-866</t>
  </si>
  <si>
    <t>IYS2022-TINRO-3-18-Trawl-125-867</t>
  </si>
  <si>
    <t>IYS2022-TINRO-3-18-Trawl-125-868</t>
  </si>
  <si>
    <t>IYS2022-TINRO-3-18-Trawl-125-869</t>
  </si>
  <si>
    <t>IYS2022-TINRO-3-18-Trawl-125-870</t>
  </si>
  <si>
    <t>IYS2022-TINRO-3-18-Trawl-125-871</t>
  </si>
  <si>
    <t>IYS2022-TINRO-3-18-Trawl-125-872</t>
  </si>
  <si>
    <t>IYS2022-TINRO-3-18-Trawl-125-873</t>
  </si>
  <si>
    <t>IYS2022-TINRO-3-18-Trawl-125-874</t>
  </si>
  <si>
    <t>IYS2022-TINRO-3-18-Trawl-125-875</t>
  </si>
  <si>
    <t>IYS2022-TINRO-3-18-Trawl-126-876</t>
  </si>
  <si>
    <t>IYS2022-TINRO-3-18-Trawl-126-877</t>
  </si>
  <si>
    <t>IYS2022-TINRO-3-18-Trawl-126-878</t>
  </si>
  <si>
    <t>IYS2022-TINRO-3-18-Trawl-126-879</t>
  </si>
  <si>
    <t>IYS2022-TINRO-3-18-Trawl-130-880</t>
  </si>
  <si>
    <t>IYS2022-TINRO-3-18-Trawl-130-881</t>
  </si>
  <si>
    <t>IYS2022-TINRO-3-18-Trawl-130-882</t>
  </si>
  <si>
    <t>IYS2022-TINRO-3-18-Trawl-130-883</t>
  </si>
  <si>
    <t>IYS2022-TINRO-3-19-Trawl-133-884</t>
  </si>
  <si>
    <t>IYS2022-TINRO-3-19-Trawl-133-885</t>
  </si>
  <si>
    <t>IYS2022-TINRO-3-19-Trawl-133-886</t>
  </si>
  <si>
    <t>IYS2022-TINRO-3-19-Trawl-134-887</t>
  </si>
  <si>
    <t>IYS2022-TINRO-3-19-Trawl-134-888</t>
  </si>
  <si>
    <t>IYS2022-TINRO-3-19-Trawl-134-889</t>
  </si>
  <si>
    <t>IYS2022-TINRO-3-19-Trawl-134-890</t>
  </si>
  <si>
    <t>IYS2022-TINRO-3-19-Trawl-135-891</t>
  </si>
  <si>
    <t>IYS2022-TINRO-3-19-Trawl-135-892</t>
  </si>
  <si>
    <t>IYS2022-TINRO-3-19-Trawl-135-893</t>
  </si>
  <si>
    <t>IYS2022-TINRO-3-20-Trawl-139-894</t>
  </si>
  <si>
    <t>IYS2022-TINRO-3-20-Trawl-139-895</t>
  </si>
  <si>
    <t>IYS2022-TINRO-3-20-Trawl-139-896</t>
  </si>
  <si>
    <t>IYS2022-TINRO-3-20-Trawl-139-897</t>
  </si>
  <si>
    <t>IYS2022-TINRO-3-20-Trawl-139-898</t>
  </si>
  <si>
    <t>IYS2022-TINRO-3-20-Trawl-139-899</t>
  </si>
  <si>
    <t>IYS2022-TINRO-3-20-Trawl-139-900</t>
  </si>
  <si>
    <t>IYS2022-TINRO-3-20-Trawl-139-901</t>
  </si>
  <si>
    <t>IYS2022-TINRO-3-20-Trawl-139-902</t>
  </si>
  <si>
    <t>IYS2022-TINRO-3-20-Trawl-139-903</t>
  </si>
  <si>
    <t>IYS2022-TINRO-3-20-Trawl-139-904</t>
  </si>
  <si>
    <t>IYS2022-TINRO-3-20-Trawl-139-905</t>
  </si>
  <si>
    <t>IYS2022-TINRO-3-20-Trawl-139-906</t>
  </si>
  <si>
    <t>IYS2022-TINRO-3-20-Trawl-139-907</t>
  </si>
  <si>
    <t>IYS2022-TINRO-3-20-Trawl-139-908</t>
  </si>
  <si>
    <t>IYS2022-TINRO-3-20-Trawl-139-909</t>
  </si>
  <si>
    <t>IYS2022-TINRO-3-20-Trawl-139-910</t>
  </si>
  <si>
    <t>IYS2022-TINRO-3-20-Trawl-139-911</t>
  </si>
  <si>
    <t>IYS2022-TINRO-3-20-Trawl-143-912</t>
  </si>
  <si>
    <t>IYS2022-TINRO-3-20-Trawl-143-913</t>
  </si>
  <si>
    <t>IYS2022-TINRO-3-20-Trawl-143-914</t>
  </si>
  <si>
    <t>IYS2022-TINRO-3-20-Trawl-143-915</t>
  </si>
  <si>
    <t>IYS2022-TINRO-3-20-Trawl-142-916</t>
  </si>
  <si>
    <t>IYS2022-TINRO-3-20-Trawl-142-917</t>
  </si>
  <si>
    <t>IYS2022-TINRO-3-20-Trawl-142-918</t>
  </si>
  <si>
    <t>IYS2022-TINRO-3-20-Trawl-145-919</t>
  </si>
  <si>
    <t>IYS2022-TINRO-3-21-Trawl-147-920</t>
  </si>
  <si>
    <t>IYS2022-TINRO-3-21-Trawl-148-921</t>
  </si>
  <si>
    <t>IYS2022-TINRO-3-21-Trawl-148-922</t>
  </si>
  <si>
    <t>IYS2022-TINRO-3-21-Trawl-148-923</t>
  </si>
  <si>
    <t>IYS2022-TINRO-3-21-Trawl-148-924</t>
  </si>
  <si>
    <t>IYS2022-TINRO-3-23-Trawl-155-925</t>
  </si>
  <si>
    <t>IYS2022-TINRO-3-23-Trawl-155-926</t>
  </si>
  <si>
    <t>IYS2022-TINRO-3-23-Trawl-155-927</t>
  </si>
  <si>
    <t>IYS2022-TINRO-3-23-Trawl-155-928</t>
  </si>
  <si>
    <t>IYS2022-TINRO-3-23-Trawl-155-929</t>
  </si>
  <si>
    <t>IYS2022-TINRO-3-23-Trawl-155-930</t>
  </si>
  <si>
    <t>IYS2022-TINRO-3-23-Trawl-155-931</t>
  </si>
  <si>
    <t>IYS2022-TINRO-3-23-Trawl-155-932</t>
  </si>
  <si>
    <t>IYS2022-TINRO-3-23-Trawl-155-933</t>
  </si>
  <si>
    <t>IYS2022-TINRO-3-23-Trawl-155-934</t>
  </si>
  <si>
    <t>IYS2022-TINRO-3-23-Trawl-155-935</t>
  </si>
  <si>
    <t>IYS2022-TINRO-3-23-Trawl-155-936</t>
  </si>
  <si>
    <t>IYS2022-TINRO-3-23-Trawl-155-937</t>
  </si>
  <si>
    <t>IYS2022-TINRO-3-23-Trawl-155-938</t>
  </si>
  <si>
    <t>IYS2022-TINRO-3-23-Trawl-155-939</t>
  </si>
  <si>
    <t>IYS2022-TINRO-3-23-Trawl-155-940</t>
  </si>
  <si>
    <t>IYS2022-TINRO-3-23-Trawl-155-941</t>
  </si>
  <si>
    <t>IYS2022-TINRO-3-23-Trawl-155-942</t>
  </si>
  <si>
    <t>IYS2022-TINRO-3-23-Trawl-155-943</t>
  </si>
  <si>
    <t>IYS2022-TINRO-3-23-Trawl-155-944</t>
  </si>
  <si>
    <t>IYS2022-TINRO-3-23-Trawl-155-945</t>
  </si>
  <si>
    <t>IYS2022-TINRO-3-23-Trawl-155-946</t>
  </si>
  <si>
    <t>IYS2022-TINRO-3-23-Trawl-156-947</t>
  </si>
  <si>
    <t>IYS2022-TINRO-3-23-Trawl-157-948</t>
  </si>
  <si>
    <t>IYS2022-TINRO-3-23-Trawl-158-949</t>
  </si>
  <si>
    <t>IYS2022-TINRO-3-23-Trawl-158-950</t>
  </si>
  <si>
    <t>IYS2022-TINRO-3-23-Trawl-159-951</t>
  </si>
  <si>
    <t>IYS2022-TINRO-3-23-Trawl-159-952</t>
  </si>
  <si>
    <t>IYS2022-TINRO-3-23-Trawl-159-953</t>
  </si>
  <si>
    <t>IYS2022-TINRO-3-23-Trawl-159-954</t>
  </si>
  <si>
    <t>IYS2022-TINRO-3-24-Trawl-161-955</t>
  </si>
  <si>
    <t>IYS2022-TINRO-3-24-Trawl-162-956</t>
  </si>
  <si>
    <t>IYS2022-TINRO-3-24-Trawl-162-957</t>
  </si>
  <si>
    <t>IYS2022-TINRO-3-24-Trawl-162-958</t>
  </si>
  <si>
    <t>IYS2022-TINRO-3-25-Trawl-170-959</t>
  </si>
  <si>
    <t>IYS2022-TINRO-3-25-Trawl-170-960</t>
  </si>
  <si>
    <t>IYS2022-TINRO-3-25-Trawl-170-961</t>
  </si>
  <si>
    <t>IYS2022-TINRO-3-25-Trawl-170-962</t>
  </si>
  <si>
    <t>IYS2022-TINRO-3-25-Trawl-171-963</t>
  </si>
  <si>
    <t>IYS2022-TINRO-3-25-Trawl-171-964</t>
  </si>
  <si>
    <t>IYS2022-TINRO-3-25-Trawl-171-965</t>
  </si>
  <si>
    <t>IYS2022-TINRO-3-26-Trawl-178-966</t>
  </si>
  <si>
    <t>IYS2022-TINRO-3-26-Trawl-178-967</t>
  </si>
  <si>
    <t>IYS2022-TINRO-3-26-Trawl-178-968</t>
  </si>
  <si>
    <t>IYS2022-TINRO-3-26-Trawl-179-969</t>
  </si>
  <si>
    <t>IYS2022-TINRO-3-26-Trawl-180-970</t>
  </si>
  <si>
    <t>IYS2022-TINRO-3-26-Trawl-181-971</t>
  </si>
  <si>
    <t>IYS2022-TINRO-3-26-Trawl-181-972</t>
  </si>
  <si>
    <t>IYS2022-TINRO-3-26-Trawl-181-973</t>
  </si>
  <si>
    <t>IYS2022-TINRO-3-26-Trawl-181-974</t>
  </si>
  <si>
    <t>IYS2022-TINRO-3-26-Trawl-181-975</t>
  </si>
  <si>
    <t>IYS2022-TINRO-3-26-Trawl-181-976</t>
  </si>
  <si>
    <t>IYS2022-TINRO-3-26-Trawl-183-977</t>
  </si>
  <si>
    <t>IYS2022-TINRO-3-26-Trawl-183-978</t>
  </si>
  <si>
    <t>IYS2022-TINRO-3-26-Trawl-183-979</t>
  </si>
  <si>
    <t>IYS2022-TINRO-3-26-Trawl-183-980</t>
  </si>
  <si>
    <t>IYS2022-TINRO-3-26-Trawl-183-981</t>
  </si>
  <si>
    <t>IYS2022-TINRO-3-26-Trawl-183-982</t>
  </si>
  <si>
    <t>IYS2022-TINRO-3-26-Trawl-183-983</t>
  </si>
  <si>
    <t>IYS2022-TINRO-3-26-Trawl-184-984</t>
  </si>
  <si>
    <t>IYS2022-TINRO-3-26-Trawl-185-985</t>
  </si>
  <si>
    <t>IYS2022-TINRO-3-26-Trawl-186-986</t>
  </si>
  <si>
    <t>IYS2022-TINRO-3-27-Trawl-190-987</t>
  </si>
  <si>
    <t>IYS2022-TINRO-3-27-Trawl-190-988</t>
  </si>
  <si>
    <t>IYS2022-TINRO-3-27-Trawl-190-989</t>
  </si>
  <si>
    <t>IYS2022-TINRO-3-27-Trawl-190-990</t>
  </si>
  <si>
    <t>IYS2022-TINRO-3-27-Trawl-190-991</t>
  </si>
  <si>
    <t>IYS2022-TINRO-3-27-Trawl-190-992</t>
  </si>
  <si>
    <t>IYS2022-TINRO-3-28-Trawl-195-993</t>
  </si>
  <si>
    <t>IYS2022-TINRO-3-28-Trawl-195-994</t>
  </si>
  <si>
    <t>IYS2022-TINRO-3-28-Trawl-195-995</t>
  </si>
  <si>
    <t>IYS2022-TINRO-3-28-Trawl-196-996</t>
  </si>
  <si>
    <t>IYS2022-TINRO-3-28-Trawl-196-997</t>
  </si>
  <si>
    <t>IYS2022-TINRO-3-28-Trawl-196-998</t>
  </si>
  <si>
    <t>IYS2022-TINRO-3-28-Trawl-197-999</t>
  </si>
  <si>
    <t>IYS2022-TINRO-3-28-Trawl-197-1000</t>
  </si>
  <si>
    <t>IYS2022-TINRO-3-28-Trawl-197-1001</t>
  </si>
  <si>
    <t>IYS2022-TINRO-3-28-Trawl-197-1002</t>
  </si>
  <si>
    <t>IYS2022-TINRO-3-28-Trawl-199-1003</t>
  </si>
  <si>
    <t>IYS2022-TINRO-3-28-Trawl-199-1004</t>
  </si>
  <si>
    <t>IYS2022-TINRO-3-28-Trawl-199-1005</t>
  </si>
  <si>
    <t>IYS2022-TINRO-3-28-Trawl-199-1006</t>
  </si>
  <si>
    <t>IYS2022-TINRO-3-28-Trawl-199-1007</t>
  </si>
  <si>
    <t>IYS2022-TINRO-3-28-Trawl-199-1008</t>
  </si>
  <si>
    <t>IYS2022-TINRO-3-28-Trawl-199-1009</t>
  </si>
  <si>
    <t>IYS2022-TINRO-3-28-Trawl-199-1010</t>
  </si>
  <si>
    <t>IYS2022-TINRO-3-28-Trawl-200-1011</t>
  </si>
  <si>
    <t>IYS2022-TINRO-3-28-Trawl-200-1012</t>
  </si>
  <si>
    <t>IYS2022-TINRO-3-28-Trawl-200-1013</t>
  </si>
  <si>
    <t>IYS2022-TINRO-3-29-Trawl-204-1014</t>
  </si>
  <si>
    <t>IYS2022-TINRO-3-29-Trawl-204-1015</t>
  </si>
  <si>
    <t>IYS2022-TINRO-3-29-Trawl-204-1016</t>
  </si>
  <si>
    <t>IYS2022-TINRO-3-29-Trawl-204-1017</t>
  </si>
  <si>
    <t>IYS2022-TINRO-3-29-Trawl-205-1018</t>
  </si>
  <si>
    <t>IYS2022-TINRO-3-29-Trawl-205-1019</t>
  </si>
  <si>
    <t>IYS2022-TINRO-3-29-Trawl-206-1020</t>
  </si>
  <si>
    <t>IYS2022-TINRO-3-29-Trawl-208-1021</t>
  </si>
  <si>
    <t>IYS2022-TINRO-3-29-Trawl-208-1022</t>
  </si>
  <si>
    <t>IYS2022-TINRO-3-29-Trawl-208-1023</t>
  </si>
  <si>
    <t>IYS2022-TINRO-3-29-Trawl-208-1024</t>
  </si>
  <si>
    <t>IYS2022-TINRO-3-29-Trawl-208-1025</t>
  </si>
  <si>
    <t>IYS2022-TINRO-3-29-Trawl-208-1026</t>
  </si>
  <si>
    <t>IYS2022-TINRO-3-29-Trawl-208-1027</t>
  </si>
  <si>
    <t>IYS2022-TINRO-3-29-Trawl-208-1028</t>
  </si>
  <si>
    <t>IYS2022-TINRO-3-29-Trawl-208-1029</t>
  </si>
  <si>
    <t>IYS2022-TINRO-3-29-Trawl-208-1030</t>
  </si>
  <si>
    <t>IYS2022-TINRO-3-29-Trawl-208-1031</t>
  </si>
  <si>
    <t>IYS2022-TINRO-3-29-Trawl-208-1032</t>
  </si>
  <si>
    <t>IYS2022-TINRO-3-29-Trawl-208-1033</t>
  </si>
  <si>
    <t>IYS2022-TINRO-3-29-Trawl-208-1034</t>
  </si>
  <si>
    <t>IYS2022-TINRO-3-29-Trawl-208-1035</t>
  </si>
  <si>
    <t>IYS2022-TINRO-3-29-Trawl-208-1036</t>
  </si>
  <si>
    <t>IYS2022-TINRO-3-29-Trawl-208-1037</t>
  </si>
  <si>
    <t>IYS2022-TINRO-3-29-Trawl-208-1038</t>
  </si>
  <si>
    <t>IYS2022-TINRO-3-29-Trawl-208-1039</t>
  </si>
  <si>
    <t>IYS2022-TINRO-3-29-Trawl-208-1040</t>
  </si>
  <si>
    <t>IYS2022-TINRO-3-29-Trawl-208-1041</t>
  </si>
  <si>
    <t>IYS2022-TINRO-3-29-Trawl-208-1042</t>
  </si>
  <si>
    <t>IYS2022-TINRO-3-29-Trawl-208-1043</t>
  </si>
  <si>
    <t>IYS2022-TINRO-3-29-Trawl-211-1044</t>
  </si>
  <si>
    <t>IYS2022-TINRO-3-27-Trawl-194-1045</t>
  </si>
  <si>
    <t>IYS2022-TINRO-3-31-Trawl-218-1046</t>
  </si>
  <si>
    <t>IYS2022-TINRO-3-31-Trawl-218-1047</t>
  </si>
  <si>
    <t>IYS2022-TINRO-3-31-Trawl-218-1048</t>
  </si>
  <si>
    <t>IYS2022-TINRO-3-31-Trawl-218-1049</t>
  </si>
  <si>
    <t>IYS2022-TINRO-3-31-Trawl-218-1050</t>
  </si>
  <si>
    <t>IYS2022-TINRO-3-31-Trawl-218-1051</t>
  </si>
  <si>
    <t>IYS2022-TINRO-3-31-Trawl-218-1052</t>
  </si>
  <si>
    <t>IYS2022-TINRO-3-31-Trawl-218-1053</t>
  </si>
  <si>
    <t>IYS2022-TINRO-3-31-Trawl-219-1054</t>
  </si>
  <si>
    <t>IYS2022-TINRO-3-31-Trawl-219-1055</t>
  </si>
  <si>
    <t>Sampling_Depth_Dbar</t>
  </si>
  <si>
    <t>IYS2022-TINRO-3-1-CTD_main</t>
  </si>
  <si>
    <t>IYS2022-TINRO-3-2-CTD_main</t>
  </si>
  <si>
    <t>IYS2022-TINRO-3-3-CTD_main</t>
  </si>
  <si>
    <t>IYS2022-TINRO-3-4-CTD_main</t>
  </si>
  <si>
    <t>IYS2022-TINRO-3-5-CTD_main</t>
  </si>
  <si>
    <t>IYS2022-TINRO-3-6-CTD_main</t>
  </si>
  <si>
    <t>IYS2022-TINRO-3-7-CTD_main</t>
  </si>
  <si>
    <t>IYS2022-TINRO-3-8-CTD_main</t>
  </si>
  <si>
    <t>IYS2022-TINRO-3-9-CTD_main</t>
  </si>
  <si>
    <t>IYS2022-TINRO-3-10-CTD_main</t>
  </si>
  <si>
    <t>IYS2022-TINRO-3-11-CTD_main</t>
  </si>
  <si>
    <t>IYS2022-TINRO-3-12-CTD_main</t>
  </si>
  <si>
    <t>IYS2022-TINRO-3-13-CTD_main</t>
  </si>
  <si>
    <t>IYS2022-TINRO-3-14-CTD_main</t>
  </si>
  <si>
    <t>IYS2022-TINRO-3-15-CTD_main</t>
  </si>
  <si>
    <t>IYS2022-TINRO-3-16-CTD_main</t>
  </si>
  <si>
    <t>IYS2022-TINRO-3-17-CTD_main</t>
  </si>
  <si>
    <t>IYS2022-TINRO-3-18-CTD_main</t>
  </si>
  <si>
    <t>IYS2022-TINRO-3-19-CTD_main</t>
  </si>
  <si>
    <t>IYS2022-TINRO-3-20-CTD_main</t>
  </si>
  <si>
    <t>IYS2022-TINRO-3-21-CTD_main</t>
  </si>
  <si>
    <t>IYS2022-TINRO-3-22-CTD_main</t>
  </si>
  <si>
    <t>IYS2022-TINRO-3-23-CTD_main</t>
  </si>
  <si>
    <t>IYS2022-TINRO-3-24-CTD_main</t>
  </si>
  <si>
    <t>IYS2022-TINRO-3-25-CTD_main</t>
  </si>
  <si>
    <t>IYS2022-TINRO-3-26-CTD_main</t>
  </si>
  <si>
    <t>IYS2022-TINRO-3-27-CTD_main</t>
  </si>
  <si>
    <t>IYS2022-TINRO-3-28-CTD_main</t>
  </si>
  <si>
    <t>IYS2022-TINRO-3-29-CTD_main</t>
  </si>
  <si>
    <t>IYS2022-TINRO-3-30-CTD_main</t>
  </si>
  <si>
    <t>IYS2022-TINRO-3-31-CTD_main</t>
  </si>
  <si>
    <t>IYS2022-TINRO-3-32-CTD_main</t>
  </si>
  <si>
    <t>IYS2022-3-TINRO-1-Rosette</t>
  </si>
  <si>
    <t>IYS2022-3-TINRO-2-Rosette</t>
  </si>
  <si>
    <t>IYS2022-3-TINRO-3-Rosette</t>
  </si>
  <si>
    <t>IYS2022-3-TINRO-4-Rosette</t>
  </si>
  <si>
    <t>IYS2022-3-TINRO-5-Rosette</t>
  </si>
  <si>
    <t>IYS2022-3-TINRO-6-Rosette</t>
  </si>
  <si>
    <t>IYS2022-3-TINRO-7-Rosette</t>
  </si>
  <si>
    <t>IYS2022-3-TINRO-8-Rosette</t>
  </si>
  <si>
    <t>IYS2022-3-TINRO-9-Rosette</t>
  </si>
  <si>
    <t>IYS2022-3-TINRO-10-Rosette</t>
  </si>
  <si>
    <t>IYS2022-3-TINRO-11-Rosette</t>
  </si>
  <si>
    <t>IYS2022-3-TINRO-12-Rosette</t>
  </si>
  <si>
    <t>IYS2022-3-TINRO-13-Rosette</t>
  </si>
  <si>
    <t>IYS2022-3-TINRO-14-Rosette</t>
  </si>
  <si>
    <t>IYS2022-3-TINRO-15-Rosette</t>
  </si>
  <si>
    <t>IYS2022-3-TINRO-16-Rosette</t>
  </si>
  <si>
    <t>IYS2022-3-TINRO-17-Rosette</t>
  </si>
  <si>
    <t>IYS2022-3-TINRO-18-Rosette</t>
  </si>
  <si>
    <t>IYS2022-3-TINRO-19-Rosette</t>
  </si>
  <si>
    <t>IYS2022-3-TINRO-20-Rosette</t>
  </si>
  <si>
    <t>IYS2022-3-TINRO-21-Rosette</t>
  </si>
  <si>
    <t>IYS2022-3-TINRO-22-Rosette</t>
  </si>
  <si>
    <t>IYS2022-3-TINRO-23-Rosette</t>
  </si>
  <si>
    <t>IYS2022-3-TINRO-24-Rosette</t>
  </si>
  <si>
    <t>IYS2022-3-TINRO-25-Rosette</t>
  </si>
  <si>
    <t>IYS2022-3-TINRO-26-Rosette</t>
  </si>
  <si>
    <t>IYS2022-3-TINRO-27-Rosette</t>
  </si>
  <si>
    <t>IYS2022-3-TINRO-28-Rosette</t>
  </si>
  <si>
    <t>IYS2022-3-TINRO-29-Rosette</t>
  </si>
  <si>
    <t>IYS2022-3-TINRO-30-Rosette</t>
  </si>
  <si>
    <t>IYS2022-3-TINRO-31-Rosette</t>
  </si>
  <si>
    <t>IYS2022-3-TINRO-32-Rosette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</si>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</sst>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m]"/>
    <numFmt numFmtId="165" formatCode="yyyy\-mm\-dd"/>
    <numFmt numFmtId="166" formatCode="[$-F400]h:mm:ss\ AM/PM"/>
    <numFmt numFmtId="167" formatCode="0.00000"/>
  </numFmts>
  <fonts count="60">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ont>
    <font>
      <sz val="11"/>
      <color rgb="FF000000"/>
      <name val="Arial"/>
    </font>
    <font>
      <sz val="11"/>
      <color theme="1"/>
      <name val="Noto Sans Symbols"/>
    </font>
    <font>
      <sz val="11"/>
      <color theme="1"/>
      <name val="Calibri"/>
    </font>
    <font>
      <u/>
      <sz val="11"/>
      <color theme="10"/>
      <name val="Calibri"/>
    </font>
    <font>
      <sz val="11"/>
      <color theme="0"/>
      <name val="Calibri"/>
    </font>
    <font>
      <sz val="11"/>
      <color rgb="FFFFFFFF"/>
      <name val="Calibri"/>
    </font>
    <font>
      <b/>
      <sz val="11"/>
      <color theme="0"/>
      <name val="Calibri"/>
    </font>
    <font>
      <u/>
      <sz val="11"/>
      <color theme="10"/>
      <name val="Arial"/>
    </font>
    <font>
      <sz val="11"/>
      <color rgb="FF454545"/>
      <name val="Arial"/>
    </font>
    <font>
      <u/>
      <sz val="11"/>
      <color theme="10"/>
      <name val="Arial"/>
    </font>
    <font>
      <sz val="11"/>
      <color rgb="FF000000"/>
      <name val="Calibri"/>
    </font>
    <font>
      <sz val="11"/>
      <color rgb="FFFFFFFF"/>
      <name val="Arial"/>
    </font>
    <font>
      <sz val="11"/>
      <color rgb="FF000000"/>
      <name val="Symbol"/>
    </font>
    <font>
      <i/>
      <sz val="11"/>
      <color rgb="FF000000"/>
      <name val="Arial"/>
    </font>
    <font>
      <u/>
      <sz val="11"/>
      <color rgb="FF000000"/>
      <name val="Arial"/>
    </font>
    <font>
      <sz val="11"/>
      <color theme="1"/>
      <name val="Symbol"/>
    </font>
    <font>
      <b/>
      <sz val="11"/>
      <color rgb="FF000000"/>
      <name val="Arial"/>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i/>
      <sz val="11"/>
      <color rgb="FF000000"/>
      <name val="Arial"/>
      <family val="2"/>
    </font>
    <font>
      <sz val="11"/>
      <color theme="1"/>
      <name val="Arial"/>
      <family val="2"/>
      <charset val="204"/>
    </font>
    <font>
      <sz val="11"/>
      <color theme="1"/>
      <name val="Calibri"/>
      <family val="2"/>
      <charset val="204"/>
    </font>
    <font>
      <b/>
      <sz val="11"/>
      <color theme="1"/>
      <name val="Calibri"/>
      <family val="2"/>
      <charset val="204"/>
    </font>
    <font>
      <sz val="10"/>
      <color indexed="8"/>
      <name val="Arial"/>
      <family val="2"/>
      <charset val="204"/>
    </font>
    <font>
      <sz val="11"/>
      <color indexed="8"/>
      <name val="Calibri"/>
      <family val="2"/>
      <charset val="204"/>
    </font>
    <font>
      <sz val="10"/>
      <color indexed="8"/>
      <name val="Arial"/>
      <charset val="204"/>
    </font>
    <font>
      <sz val="11"/>
      <color indexed="8"/>
      <name val="Calibri"/>
      <charset val="204"/>
    </font>
    <font>
      <sz val="9"/>
      <color indexed="81"/>
      <name val="Tahoma"/>
      <charset val="1"/>
    </font>
    <font>
      <b/>
      <sz val="9"/>
      <color indexed="81"/>
      <name val="Tahoma"/>
      <charset val="1"/>
    </font>
    <font>
      <b/>
      <sz val="15"/>
      <color theme="3"/>
      <name val="Times New Roman"/>
      <family val="2"/>
      <charset val="204"/>
    </font>
    <font>
      <b/>
      <sz val="13"/>
      <color theme="3"/>
      <name val="Times New Roman"/>
      <family val="2"/>
      <charset val="204"/>
    </font>
    <font>
      <b/>
      <sz val="11"/>
      <color theme="3"/>
      <name val="Times New Roman"/>
      <family val="2"/>
      <charset val="204"/>
    </font>
    <font>
      <sz val="11"/>
      <color theme="1"/>
      <name val="Times New Roman"/>
      <family val="2"/>
      <charset val="204"/>
    </font>
    <font>
      <b/>
      <sz val="18"/>
      <color theme="3"/>
      <name val="Calibri"/>
      <family val="2"/>
      <charset val="204"/>
      <scheme val="major"/>
    </font>
    <font>
      <sz val="11"/>
      <color rgb="FF006100"/>
      <name val="Times New Roman"/>
      <family val="2"/>
      <charset val="204"/>
    </font>
    <font>
      <sz val="11"/>
      <color rgb="FF9C0006"/>
      <name val="Times New Roman"/>
      <family val="2"/>
      <charset val="204"/>
    </font>
    <font>
      <sz val="11"/>
      <color rgb="FF9C6500"/>
      <name val="Times New Roman"/>
      <family val="2"/>
      <charset val="204"/>
    </font>
    <font>
      <sz val="11"/>
      <color rgb="FF3F3F76"/>
      <name val="Times New Roman"/>
      <family val="2"/>
      <charset val="204"/>
    </font>
    <font>
      <b/>
      <sz val="11"/>
      <color rgb="FF3F3F3F"/>
      <name val="Times New Roman"/>
      <family val="2"/>
      <charset val="204"/>
    </font>
    <font>
      <b/>
      <sz val="11"/>
      <color rgb="FFFA7D00"/>
      <name val="Times New Roman"/>
      <family val="2"/>
      <charset val="204"/>
    </font>
    <font>
      <sz val="11"/>
      <color rgb="FFFA7D00"/>
      <name val="Times New Roman"/>
      <family val="2"/>
      <charset val="204"/>
    </font>
    <font>
      <b/>
      <sz val="11"/>
      <color theme="0"/>
      <name val="Times New Roman"/>
      <family val="2"/>
      <charset val="204"/>
    </font>
    <font>
      <sz val="11"/>
      <color rgb="FFFF0000"/>
      <name val="Times New Roman"/>
      <family val="2"/>
      <charset val="204"/>
    </font>
    <font>
      <i/>
      <sz val="11"/>
      <color rgb="FF7F7F7F"/>
      <name val="Times New Roman"/>
      <family val="2"/>
      <charset val="204"/>
    </font>
    <font>
      <b/>
      <sz val="11"/>
      <color theme="1"/>
      <name val="Times New Roman"/>
      <family val="2"/>
      <charset val="204"/>
    </font>
    <font>
      <sz val="11"/>
      <color theme="0"/>
      <name val="Times New Roman"/>
      <family val="2"/>
      <charset val="204"/>
    </font>
  </fonts>
  <fills count="44">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37" fillId="0" borderId="1"/>
    <xf numFmtId="0" fontId="39" fillId="0" borderId="1"/>
    <xf numFmtId="0" fontId="43" fillId="0" borderId="8" applyNumberFormat="0" applyFill="0" applyAlignment="0" applyProtection="0"/>
    <xf numFmtId="0" fontId="44" fillId="0" borderId="9" applyNumberFormat="0" applyFill="0" applyAlignment="0" applyProtection="0"/>
    <xf numFmtId="0" fontId="45" fillId="0" borderId="10" applyNumberFormat="0" applyFill="0" applyAlignment="0" applyProtection="0"/>
    <xf numFmtId="0" fontId="46" fillId="0" borderId="1"/>
    <xf numFmtId="0" fontId="47" fillId="0" borderId="1" applyNumberFormat="0" applyFill="0" applyBorder="0" applyAlignment="0" applyProtection="0"/>
    <xf numFmtId="0" fontId="45" fillId="0" borderId="1" applyNumberFormat="0" applyFill="0" applyBorder="0" applyAlignment="0" applyProtection="0"/>
    <xf numFmtId="0" fontId="48" fillId="13" borderId="1" applyNumberFormat="0" applyBorder="0" applyAlignment="0" applyProtection="0"/>
    <xf numFmtId="0" fontId="49" fillId="14" borderId="1" applyNumberFormat="0" applyBorder="0" applyAlignment="0" applyProtection="0"/>
    <xf numFmtId="0" fontId="50" fillId="15" borderId="1" applyNumberFormat="0" applyBorder="0" applyAlignment="0" applyProtection="0"/>
    <xf numFmtId="0" fontId="51" fillId="16" borderId="11" applyNumberFormat="0" applyAlignment="0" applyProtection="0"/>
    <xf numFmtId="0" fontId="52" fillId="17" borderId="12" applyNumberFormat="0" applyAlignment="0" applyProtection="0"/>
    <xf numFmtId="0" fontId="53" fillId="17" borderId="11" applyNumberFormat="0" applyAlignment="0" applyProtection="0"/>
    <xf numFmtId="0" fontId="54" fillId="0" borderId="13" applyNumberFormat="0" applyFill="0" applyAlignment="0" applyProtection="0"/>
    <xf numFmtId="0" fontId="55" fillId="18" borderId="14" applyNumberFormat="0" applyAlignment="0" applyProtection="0"/>
    <xf numFmtId="0" fontId="56" fillId="0" borderId="1" applyNumberFormat="0" applyFill="0" applyBorder="0" applyAlignment="0" applyProtection="0"/>
    <xf numFmtId="0" fontId="46" fillId="19" borderId="15" applyNumberFormat="0" applyFont="0" applyAlignment="0" applyProtection="0"/>
    <xf numFmtId="0" fontId="57" fillId="0" borderId="1" applyNumberFormat="0" applyFill="0" applyBorder="0" applyAlignment="0" applyProtection="0"/>
    <xf numFmtId="0" fontId="58" fillId="0" borderId="16" applyNumberFormat="0" applyFill="0" applyAlignment="0" applyProtection="0"/>
    <xf numFmtId="0" fontId="59" fillId="20" borderId="1" applyNumberFormat="0" applyBorder="0" applyAlignment="0" applyProtection="0"/>
    <xf numFmtId="0" fontId="46" fillId="21" borderId="1" applyNumberFormat="0" applyBorder="0" applyAlignment="0" applyProtection="0"/>
    <xf numFmtId="0" fontId="46" fillId="22" borderId="1" applyNumberFormat="0" applyBorder="0" applyAlignment="0" applyProtection="0"/>
    <xf numFmtId="0" fontId="59" fillId="23" borderId="1" applyNumberFormat="0" applyBorder="0" applyAlignment="0" applyProtection="0"/>
    <xf numFmtId="0" fontId="59" fillId="24" borderId="1" applyNumberFormat="0" applyBorder="0" applyAlignment="0" applyProtection="0"/>
    <xf numFmtId="0" fontId="46" fillId="25" borderId="1" applyNumberFormat="0" applyBorder="0" applyAlignment="0" applyProtection="0"/>
    <xf numFmtId="0" fontId="46" fillId="26" borderId="1" applyNumberFormat="0" applyBorder="0" applyAlignment="0" applyProtection="0"/>
    <xf numFmtId="0" fontId="59" fillId="27" borderId="1" applyNumberFormat="0" applyBorder="0" applyAlignment="0" applyProtection="0"/>
    <xf numFmtId="0" fontId="59" fillId="28" borderId="1" applyNumberFormat="0" applyBorder="0" applyAlignment="0" applyProtection="0"/>
    <xf numFmtId="0" fontId="46" fillId="29" borderId="1" applyNumberFormat="0" applyBorder="0" applyAlignment="0" applyProtection="0"/>
    <xf numFmtId="0" fontId="46" fillId="30" borderId="1" applyNumberFormat="0" applyBorder="0" applyAlignment="0" applyProtection="0"/>
    <xf numFmtId="0" fontId="59" fillId="31" borderId="1" applyNumberFormat="0" applyBorder="0" applyAlignment="0" applyProtection="0"/>
    <xf numFmtId="0" fontId="59" fillId="32" borderId="1" applyNumberFormat="0" applyBorder="0" applyAlignment="0" applyProtection="0"/>
    <xf numFmtId="0" fontId="46" fillId="33" borderId="1" applyNumberFormat="0" applyBorder="0" applyAlignment="0" applyProtection="0"/>
    <xf numFmtId="0" fontId="46" fillId="34" borderId="1" applyNumberFormat="0" applyBorder="0" applyAlignment="0" applyProtection="0"/>
    <xf numFmtId="0" fontId="59" fillId="35" borderId="1" applyNumberFormat="0" applyBorder="0" applyAlignment="0" applyProtection="0"/>
    <xf numFmtId="0" fontId="59" fillId="36" borderId="1" applyNumberFormat="0" applyBorder="0" applyAlignment="0" applyProtection="0"/>
    <xf numFmtId="0" fontId="46" fillId="37" borderId="1" applyNumberFormat="0" applyBorder="0" applyAlignment="0" applyProtection="0"/>
    <xf numFmtId="0" fontId="46" fillId="38" borderId="1" applyNumberFormat="0" applyBorder="0" applyAlignment="0" applyProtection="0"/>
    <xf numFmtId="0" fontId="59" fillId="39" borderId="1" applyNumberFormat="0" applyBorder="0" applyAlignment="0" applyProtection="0"/>
    <xf numFmtId="0" fontId="59" fillId="40" borderId="1" applyNumberFormat="0" applyBorder="0" applyAlignment="0" applyProtection="0"/>
    <xf numFmtId="0" fontId="46" fillId="41" borderId="1" applyNumberFormat="0" applyBorder="0" applyAlignment="0" applyProtection="0"/>
    <xf numFmtId="0" fontId="46" fillId="42" borderId="1" applyNumberFormat="0" applyBorder="0" applyAlignment="0" applyProtection="0"/>
    <xf numFmtId="0" fontId="59" fillId="43" borderId="1" applyNumberFormat="0" applyBorder="0" applyAlignment="0" applyProtection="0"/>
  </cellStyleXfs>
  <cellXfs count="113">
    <xf numFmtId="0" fontId="0" fillId="0" borderId="0" xfId="0" applyFont="1" applyAlignment="1"/>
    <xf numFmtId="0" fontId="4" fillId="0" borderId="0" xfId="0" applyFont="1"/>
    <xf numFmtId="0" fontId="0" fillId="0" borderId="0" xfId="0" applyFont="1"/>
    <xf numFmtId="0" fontId="5" fillId="0" borderId="0" xfId="0" applyFont="1" applyAlignment="1">
      <alignment vertical="center"/>
    </xf>
    <xf numFmtId="0" fontId="5" fillId="0" borderId="0" xfId="0" applyFont="1" applyAlignment="1">
      <alignment horizontal="left" vertical="center"/>
    </xf>
    <xf numFmtId="0" fontId="6" fillId="0" borderId="0" xfId="0" applyFont="1"/>
    <xf numFmtId="0" fontId="0" fillId="2" borderId="1" xfId="0" applyFont="1" applyFill="1" applyBorder="1"/>
    <xf numFmtId="0" fontId="0" fillId="0" borderId="0" xfId="0" applyFont="1" applyAlignment="1">
      <alignment horizontal="left" vertical="center"/>
    </xf>
    <xf numFmtId="0" fontId="5" fillId="0" borderId="0" xfId="0" applyFont="1" applyAlignment="1">
      <alignment horizontal="left" vertical="center"/>
    </xf>
    <xf numFmtId="0" fontId="7" fillId="0" borderId="0" xfId="0" applyFont="1"/>
    <xf numFmtId="0" fontId="7" fillId="0" borderId="0" xfId="0" applyFont="1" applyAlignment="1">
      <alignment horizontal="left"/>
    </xf>
    <xf numFmtId="49" fontId="7" fillId="0" borderId="0" xfId="0" applyNumberFormat="1" applyFont="1"/>
    <xf numFmtId="0" fontId="8" fillId="0" borderId="0" xfId="0" applyFont="1"/>
    <xf numFmtId="0" fontId="4" fillId="0" borderId="2" xfId="0" applyFont="1" applyBorder="1" applyAlignment="1"/>
    <xf numFmtId="0" fontId="7" fillId="0" borderId="2" xfId="0" applyFont="1" applyBorder="1" applyAlignment="1"/>
    <xf numFmtId="0" fontId="7" fillId="0" borderId="2" xfId="0" applyFont="1" applyBorder="1"/>
    <xf numFmtId="49" fontId="7" fillId="0" borderId="0" xfId="0" applyNumberFormat="1" applyFont="1" applyAlignment="1">
      <alignment vertical="center"/>
    </xf>
    <xf numFmtId="0" fontId="7" fillId="0" borderId="0" xfId="0" applyFont="1" applyAlignment="1">
      <alignment vertical="center"/>
    </xf>
    <xf numFmtId="164" fontId="7" fillId="0" borderId="0" xfId="0" applyNumberFormat="1" applyFont="1"/>
    <xf numFmtId="0" fontId="7" fillId="0" borderId="0" xfId="0" applyFont="1" applyAlignment="1">
      <alignment vertical="center"/>
    </xf>
    <xf numFmtId="0" fontId="7" fillId="0" borderId="0" xfId="0" applyFont="1" applyAlignment="1">
      <alignment horizontal="right" wrapText="1"/>
    </xf>
    <xf numFmtId="0" fontId="7" fillId="0" borderId="0" xfId="0" applyFont="1" applyAlignment="1">
      <alignment wrapText="1"/>
    </xf>
    <xf numFmtId="0" fontId="9" fillId="0" borderId="0" xfId="0" applyFont="1"/>
    <xf numFmtId="0" fontId="9" fillId="4" borderId="1" xfId="0" applyFont="1" applyFill="1" applyBorder="1"/>
    <xf numFmtId="0" fontId="9" fillId="0" borderId="0" xfId="0" applyFont="1"/>
    <xf numFmtId="0" fontId="9" fillId="4" borderId="1" xfId="0" applyFont="1" applyFill="1" applyBorder="1"/>
    <xf numFmtId="0" fontId="9" fillId="4" borderId="3" xfId="0" applyFont="1" applyFill="1" applyBorder="1"/>
    <xf numFmtId="0" fontId="9" fillId="4" borderId="4" xfId="0" applyFont="1" applyFill="1" applyBorder="1"/>
    <xf numFmtId="0" fontId="11" fillId="5" borderId="1" xfId="0" applyFont="1" applyFill="1" applyBorder="1"/>
    <xf numFmtId="0" fontId="10" fillId="4" borderId="1" xfId="0" applyFont="1" applyFill="1" applyBorder="1"/>
    <xf numFmtId="0" fontId="7" fillId="0" borderId="0" xfId="0" applyFont="1"/>
    <xf numFmtId="0" fontId="12" fillId="3" borderId="1" xfId="0" applyFont="1" applyFill="1" applyBorder="1" applyAlignment="1">
      <alignment vertical="top"/>
    </xf>
    <xf numFmtId="0" fontId="13" fillId="3" borderId="1" xfId="0" applyFont="1" applyFill="1" applyBorder="1" applyAlignment="1">
      <alignment horizontal="center" vertical="top"/>
    </xf>
    <xf numFmtId="0" fontId="7" fillId="6" borderId="1" xfId="0" applyFont="1" applyFill="1" applyBorder="1"/>
    <xf numFmtId="49" fontId="7" fillId="6" borderId="1" xfId="0" applyNumberFormat="1" applyFont="1" applyFill="1" applyBorder="1"/>
    <xf numFmtId="0" fontId="7" fillId="6" borderId="1" xfId="0" applyFont="1" applyFill="1" applyBorder="1"/>
    <xf numFmtId="0" fontId="7" fillId="7" borderId="1" xfId="0" applyFont="1" applyFill="1" applyBorder="1"/>
    <xf numFmtId="49" fontId="7" fillId="7" borderId="1" xfId="0" applyNumberFormat="1" applyFont="1" applyFill="1" applyBorder="1"/>
    <xf numFmtId="0" fontId="7" fillId="7" borderId="1" xfId="0" applyFont="1" applyFill="1" applyBorder="1"/>
    <xf numFmtId="0" fontId="14" fillId="8" borderId="1" xfId="0" applyFont="1" applyFill="1" applyBorder="1" applyAlignment="1">
      <alignment horizontal="left" vertical="top"/>
    </xf>
    <xf numFmtId="0" fontId="13" fillId="8" borderId="1" xfId="0" applyFont="1" applyFill="1" applyBorder="1" applyAlignment="1">
      <alignment horizontal="center" vertical="top"/>
    </xf>
    <xf numFmtId="0" fontId="15" fillId="7" borderId="1" xfId="0" applyFont="1" applyFill="1" applyBorder="1"/>
    <xf numFmtId="0" fontId="15" fillId="6" borderId="1" xfId="0" applyFont="1" applyFill="1" applyBorder="1"/>
    <xf numFmtId="49" fontId="7" fillId="7" borderId="1" xfId="0" applyNumberFormat="1" applyFont="1" applyFill="1" applyBorder="1"/>
    <xf numFmtId="0" fontId="16" fillId="0" borderId="0" xfId="0" applyFont="1"/>
    <xf numFmtId="49" fontId="7" fillId="6" borderId="1" xfId="0" applyNumberFormat="1" applyFont="1" applyFill="1" applyBorder="1"/>
    <xf numFmtId="0" fontId="22" fillId="0" borderId="0" xfId="0" applyFont="1"/>
    <xf numFmtId="0" fontId="4" fillId="0" borderId="2" xfId="0" applyFont="1" applyBorder="1"/>
    <xf numFmtId="0" fontId="23" fillId="0" borderId="0" xfId="0" applyFont="1"/>
    <xf numFmtId="0" fontId="24" fillId="2" borderId="1" xfId="0" applyFont="1" applyFill="1" applyBorder="1" applyAlignment="1">
      <alignment vertical="center"/>
    </xf>
    <xf numFmtId="0" fontId="24" fillId="0" borderId="0" xfId="0" applyFont="1" applyAlignment="1">
      <alignment horizontal="left" vertical="center"/>
    </xf>
    <xf numFmtId="0" fontId="24" fillId="0" borderId="0" xfId="0" applyFont="1" applyAlignment="1">
      <alignment vertical="center"/>
    </xf>
    <xf numFmtId="0" fontId="25" fillId="4" borderId="0" xfId="0" applyFont="1" applyFill="1"/>
    <xf numFmtId="0" fontId="22" fillId="7" borderId="0" xfId="0" applyFont="1" applyFill="1"/>
    <xf numFmtId="0" fontId="22" fillId="6" borderId="0" xfId="0" applyFont="1" applyFill="1"/>
    <xf numFmtId="0" fontId="22" fillId="0" borderId="2" xfId="0" applyFont="1" applyBorder="1"/>
    <xf numFmtId="0" fontId="3" fillId="0" borderId="0" xfId="0" applyFont="1" applyAlignment="1"/>
    <xf numFmtId="0" fontId="26" fillId="0" borderId="0" xfId="0" applyFont="1" applyAlignment="1"/>
    <xf numFmtId="0" fontId="0" fillId="0" borderId="1" xfId="0" applyFill="1" applyBorder="1"/>
    <xf numFmtId="0" fontId="25" fillId="0" borderId="0" xfId="0" applyFont="1"/>
    <xf numFmtId="0" fontId="22" fillId="0" borderId="0" xfId="0" applyFont="1" applyAlignment="1"/>
    <xf numFmtId="0" fontId="7" fillId="0" borderId="1" xfId="0" applyFont="1" applyBorder="1"/>
    <xf numFmtId="0" fontId="22" fillId="0" borderId="1" xfId="0" applyFont="1" applyBorder="1"/>
    <xf numFmtId="0" fontId="22" fillId="0" borderId="0" xfId="0" applyFont="1" applyAlignment="1">
      <alignment wrapText="1"/>
    </xf>
    <xf numFmtId="0" fontId="22" fillId="0" borderId="0" xfId="0" applyFont="1" applyAlignment="1">
      <alignment vertical="center"/>
    </xf>
    <xf numFmtId="1" fontId="22" fillId="0" borderId="0" xfId="0" applyNumberFormat="1" applyFont="1" applyAlignment="1"/>
    <xf numFmtId="0" fontId="22" fillId="0" borderId="0" xfId="0" applyNumberFormat="1" applyFont="1" applyAlignment="1">
      <alignment horizontal="left"/>
    </xf>
    <xf numFmtId="0" fontId="2" fillId="0" borderId="0" xfId="0" applyFont="1" applyAlignment="1"/>
    <xf numFmtId="0" fontId="28" fillId="0" borderId="0" xfId="0" applyFont="1" applyAlignment="1"/>
    <xf numFmtId="0" fontId="2" fillId="0" borderId="5" xfId="0" applyFont="1" applyBorder="1" applyAlignment="1"/>
    <xf numFmtId="0" fontId="23" fillId="0" borderId="0" xfId="0" applyFont="1" applyAlignment="1"/>
    <xf numFmtId="0" fontId="24" fillId="9" borderId="0" xfId="0" applyFont="1" applyFill="1" applyAlignment="1">
      <alignment horizontal="left" vertical="center"/>
    </xf>
    <xf numFmtId="0" fontId="0" fillId="9" borderId="0" xfId="0" applyFont="1" applyFill="1" applyAlignment="1"/>
    <xf numFmtId="0" fontId="29" fillId="10" borderId="6" xfId="0" applyFont="1" applyFill="1" applyBorder="1"/>
    <xf numFmtId="0" fontId="1" fillId="0" borderId="0" xfId="0" applyFont="1" applyAlignment="1"/>
    <xf numFmtId="0" fontId="31" fillId="3" borderId="0" xfId="0" applyFont="1" applyFill="1" applyAlignment="1"/>
    <xf numFmtId="0" fontId="32" fillId="0" borderId="0" xfId="0" applyFont="1" applyAlignment="1">
      <alignment horizontal="left" vertical="center"/>
    </xf>
    <xf numFmtId="0" fontId="30" fillId="0" borderId="0" xfId="0" applyFont="1" applyAlignment="1">
      <alignment horizontal="left" vertical="center"/>
    </xf>
    <xf numFmtId="0" fontId="1" fillId="0" borderId="0" xfId="0" applyFont="1"/>
    <xf numFmtId="0" fontId="1" fillId="0" borderId="0" xfId="0" applyFont="1" applyAlignment="1">
      <alignment horizontal="left"/>
    </xf>
    <xf numFmtId="0" fontId="24" fillId="0" borderId="0" xfId="0" applyFont="1"/>
    <xf numFmtId="0" fontId="35" fillId="0" borderId="0" xfId="0" applyFont="1"/>
    <xf numFmtId="0" fontId="7" fillId="11" borderId="0" xfId="0" applyFont="1" applyFill="1"/>
    <xf numFmtId="0" fontId="35" fillId="12" borderId="0" xfId="0" applyFont="1" applyFill="1"/>
    <xf numFmtId="20" fontId="35" fillId="12" borderId="0" xfId="0" applyNumberFormat="1" applyFont="1" applyFill="1"/>
    <xf numFmtId="20" fontId="35" fillId="0" borderId="0" xfId="0" applyNumberFormat="1" applyFont="1"/>
    <xf numFmtId="0" fontId="35" fillId="12" borderId="0" xfId="0" applyFont="1" applyFill="1" applyAlignment="1"/>
    <xf numFmtId="0" fontId="35" fillId="0" borderId="0" xfId="0" applyFont="1" applyAlignment="1"/>
    <xf numFmtId="166" fontId="35" fillId="0" borderId="0" xfId="0" applyNumberFormat="1" applyFont="1"/>
    <xf numFmtId="0" fontId="35" fillId="0" borderId="0" xfId="0" applyNumberFormat="1" applyFont="1"/>
    <xf numFmtId="166" fontId="7" fillId="0" borderId="0" xfId="0" applyNumberFormat="1" applyFont="1"/>
    <xf numFmtId="0" fontId="0" fillId="0" borderId="0" xfId="0"/>
    <xf numFmtId="21" fontId="0" fillId="0" borderId="0" xfId="0" applyNumberFormat="1"/>
    <xf numFmtId="167" fontId="0" fillId="0" borderId="0" xfId="0" applyNumberFormat="1"/>
    <xf numFmtId="1" fontId="0" fillId="0" borderId="0" xfId="0" applyNumberFormat="1"/>
    <xf numFmtId="0" fontId="35" fillId="0" borderId="2" xfId="0" applyFont="1" applyBorder="1"/>
    <xf numFmtId="0" fontId="38" fillId="0" borderId="7" xfId="1" applyFont="1" applyFill="1" applyBorder="1" applyAlignment="1">
      <alignment wrapText="1"/>
    </xf>
    <xf numFmtId="165" fontId="35" fillId="0" borderId="0" xfId="0" applyNumberFormat="1" applyFont="1"/>
    <xf numFmtId="0" fontId="34" fillId="0" borderId="0" xfId="0" applyFont="1" applyAlignment="1"/>
    <xf numFmtId="0" fontId="40" fillId="0" borderId="7" xfId="2" applyFont="1" applyFill="1" applyBorder="1" applyAlignment="1">
      <alignment horizontal="right" wrapText="1"/>
    </xf>
    <xf numFmtId="0" fontId="40" fillId="0" borderId="7" xfId="2" applyFont="1" applyFill="1" applyBorder="1" applyAlignment="1">
      <alignment wrapText="1"/>
    </xf>
    <xf numFmtId="0" fontId="40" fillId="0" borderId="1" xfId="2" applyFont="1" applyFill="1" applyBorder="1" applyAlignment="1">
      <alignment horizontal="right" wrapText="1"/>
    </xf>
    <xf numFmtId="0" fontId="4" fillId="9" borderId="2" xfId="0" applyFont="1" applyFill="1" applyBorder="1"/>
    <xf numFmtId="0" fontId="4" fillId="9" borderId="1" xfId="0" applyFont="1" applyFill="1" applyBorder="1"/>
    <xf numFmtId="0" fontId="46" fillId="0" borderId="1" xfId="6"/>
    <xf numFmtId="0" fontId="46" fillId="0" borderId="1" xfId="6"/>
    <xf numFmtId="0" fontId="46" fillId="0" borderId="1" xfId="6"/>
    <xf numFmtId="0" fontId="46" fillId="0" borderId="1" xfId="6"/>
    <xf numFmtId="0" fontId="46" fillId="0" borderId="1" xfId="6"/>
    <xf numFmtId="0" fontId="46" fillId="0" borderId="1" xfId="6"/>
    <xf numFmtId="0" fontId="46" fillId="0" borderId="1" xfId="6"/>
    <xf numFmtId="0" fontId="46" fillId="0" borderId="1" xfId="6"/>
    <xf numFmtId="0" fontId="46" fillId="0" borderId="1" xfId="6"/>
  </cellXfs>
  <cellStyles count="45">
    <cellStyle name="20% — акцент1 2" xfId="22"/>
    <cellStyle name="20% — акцент2 2" xfId="26"/>
    <cellStyle name="20% — акцент3 2" xfId="30"/>
    <cellStyle name="20% — акцент4 2" xfId="34"/>
    <cellStyle name="20% — акцент5 2" xfId="38"/>
    <cellStyle name="20% — акцент6 2" xfId="42"/>
    <cellStyle name="40% — акцент1 2" xfId="23"/>
    <cellStyle name="40% — акцент2 2" xfId="27"/>
    <cellStyle name="40% — акцент3 2" xfId="31"/>
    <cellStyle name="40% — акцент4 2" xfId="35"/>
    <cellStyle name="40% — акцент5 2" xfId="39"/>
    <cellStyle name="40% — акцент6 2" xfId="43"/>
    <cellStyle name="60% — акцент1 2" xfId="24"/>
    <cellStyle name="60% — акцент2 2" xfId="28"/>
    <cellStyle name="60% — акцент3 2" xfId="32"/>
    <cellStyle name="60% — акцент4 2" xfId="36"/>
    <cellStyle name="60% — акцент5 2" xfId="40"/>
    <cellStyle name="60% — акцент6 2" xfId="44"/>
    <cellStyle name="Акцент1 2" xfId="21"/>
    <cellStyle name="Акцент2 2" xfId="25"/>
    <cellStyle name="Акцент3 2" xfId="29"/>
    <cellStyle name="Акцент4 2" xfId="33"/>
    <cellStyle name="Акцент5 2" xfId="37"/>
    <cellStyle name="Акцент6 2" xfId="41"/>
    <cellStyle name="Ввод  2" xfId="12"/>
    <cellStyle name="Вывод 2" xfId="13"/>
    <cellStyle name="Вычисление 2" xfId="14"/>
    <cellStyle name="Заголовок 1" xfId="3" builtinId="16" customBuiltin="1"/>
    <cellStyle name="Заголовок 2" xfId="4" builtinId="17" customBuiltin="1"/>
    <cellStyle name="Заголовок 3" xfId="5" builtinId="18" customBuiltin="1"/>
    <cellStyle name="Заголовок 4 2" xfId="8"/>
    <cellStyle name="Итог 2" xfId="20"/>
    <cellStyle name="Контрольная ячейка 2" xfId="16"/>
    <cellStyle name="Название 2" xfId="7"/>
    <cellStyle name="Нейтральный 2" xfId="11"/>
    <cellStyle name="Обычный" xfId="0" builtinId="0"/>
    <cellStyle name="Обычный 2" xfId="6"/>
    <cellStyle name="Обычный_6. SPECIMEN INFO" xfId="2"/>
    <cellStyle name="Обычный_Лист1" xfId="1"/>
    <cellStyle name="Плохой 2" xfId="10"/>
    <cellStyle name="Пояснение 2" xfId="19"/>
    <cellStyle name="Примечание 2" xfId="18"/>
    <cellStyle name="Связанная ячейка 2" xfId="15"/>
    <cellStyle name="Текст предупреждения 2" xfId="17"/>
    <cellStyle name="Хороший 2" xfId="9"/>
  </cellStyles>
  <dxfs count="137">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ont>
        <color rgb="FF9C0006"/>
      </font>
      <fill>
        <patternFill>
          <bgColor rgb="FFFFC7CE"/>
        </patternFill>
      </fill>
    </dxf>
    <dxf>
      <fill>
        <patternFill>
          <bgColor rgb="FFFFC7CE"/>
        </patternFill>
      </fill>
    </dxf>
    <dxf>
      <fill>
        <patternFill>
          <bgColor rgb="FFFFC7CE"/>
        </patternFill>
      </fill>
    </dxf>
    <dxf>
      <fill>
        <patternFill patternType="solid">
          <fgColor rgb="FFBDD6EE"/>
          <bgColor rgb="FFBDD6E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patternType="solid">
          <fgColor rgb="FFBDD6EE"/>
          <bgColor rgb="FFBDD6EE"/>
        </patternFill>
      </fill>
    </dxf>
    <dxf>
      <fill>
        <patternFill>
          <bgColor rgb="FFFFC7CE"/>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tableStyleElement type="headerRow" dxfId="136"/>
      <tableStyleElement type="firstRowStripe" dxfId="135"/>
      <tableStyleElement type="secondRowStripe" dxfId="134"/>
    </tableStyle>
    <tableStyle name="LOOKUP_TABLES-style 2" pivot="0" count="3">
      <tableStyleElement type="headerRow" dxfId="133"/>
      <tableStyleElement type="firstRowStripe" dxfId="132"/>
      <tableStyleElement type="secondRowStripe" dxfId="131"/>
    </tableStyle>
    <tableStyle name="LOOKUP_TABLES-style 3" pivot="0" count="3">
      <tableStyleElement type="headerRow" dxfId="130"/>
      <tableStyleElement type="firstRowStripe" dxfId="129"/>
      <tableStyleElement type="secondRowStripe" dxfId="128"/>
    </tableStyle>
    <tableStyle name="LOOKUP_TABLES-style 4" pivot="0" count="3">
      <tableStyleElement type="headerRow" dxfId="127"/>
      <tableStyleElement type="firstRowStripe" dxfId="126"/>
      <tableStyleElement type="secondRowStripe" dxfId="125"/>
    </tableStyle>
    <tableStyle name="LOOKUP_TABLES-style 5" pivot="0" count="3">
      <tableStyleElement type="headerRow" dxfId="124"/>
      <tableStyleElement type="firstRowStripe" dxfId="123"/>
      <tableStyleElement type="secondRowStripe" dxfId="122"/>
    </tableStyle>
    <tableStyle name="LOOKUP_TABLES-style 6" pivot="0" count="3">
      <tableStyleElement type="headerRow" dxfId="121"/>
      <tableStyleElement type="firstRowStripe" dxfId="120"/>
      <tableStyleElement type="secondRowStripe" dxfId="119"/>
    </tableStyle>
    <tableStyle name="LOOKUP_TABLES-style 7" pivot="0" count="3">
      <tableStyleElement type="headerRow" dxfId="118"/>
      <tableStyleElement type="firstRowStripe" dxfId="117"/>
      <tableStyleElement type="secondRowStripe" dxfId="116"/>
    </tableStyle>
    <tableStyle name="LOOKUP_TABLES-style 8" pivot="0" count="3">
      <tableStyleElement type="headerRow" dxfId="115"/>
      <tableStyleElement type="firstRowStripe" dxfId="114"/>
      <tableStyleElement type="secondRowStripe" dxfId="113"/>
    </tableStyle>
    <tableStyle name="LOOKUP_TABLES-style 9" pivot="0" count="3">
      <tableStyleElement type="headerRow" dxfId="112"/>
      <tableStyleElement type="firstRowStripe" dxfId="111"/>
      <tableStyleElement type="secondRowStripe" dxfId="110"/>
    </tableStyle>
    <tableStyle name="LOOKUP_TABLES-style 10" pivot="0" count="3">
      <tableStyleElement type="headerRow" dxfId="109"/>
      <tableStyleElement type="firstRowStripe" dxfId="108"/>
      <tableStyleElement type="secondRowStripe" dxfId="107"/>
    </tableStyle>
    <tableStyle name="LOOKUP_TABLES-style 11" pivot="0" count="3">
      <tableStyleElement type="headerRow" dxfId="106"/>
      <tableStyleElement type="firstRowStripe" dxfId="105"/>
      <tableStyleElement type="secondRowStripe" dxfId="104"/>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1" name="Table_1" displayName="Table_1" ref="A1:B6">
  <tableColumns count="2">
    <tableColumn id="1" name="Country"/>
    <tableColumn id="2" name="Country_Abbr"/>
  </tableColumns>
  <tableStyleInfo name="LOOKUP_TABLES-style" showFirstColumn="1" showLastColumn="1" showRowStripes="1" showColumnStripes="0"/>
</table>
</file>

<file path=xl/tables/table2.xml><?xml version="1.0" encoding="utf-8"?>
<table xmlns="http://schemas.openxmlformats.org/spreadsheetml/2006/main" id="2" name="Table_2" displayName="Table_2" ref="D1:F16">
  <tableColumns count="3">
    <tableColumn id="1" name="Time_Zones"/>
    <tableColumn id="2" name="Offset"/>
    <tableColumn id="3" name="ISO_Zone"/>
  </tableColumns>
  <tableStyleInfo name="LOOKUP_TABLES-style 2" showFirstColumn="1" showLastColumn="1" showRowStripes="1" showColumnStripes="0"/>
</table>
</file>

<file path=xl/tables/table3.xml><?xml version="1.0" encoding="utf-8"?>
<table xmlns="http://schemas.openxmlformats.org/spreadsheetml/2006/main" id="3" name="Table_3" displayName="Table_3" ref="H1:I4">
  <tableColumns count="2">
    <tableColumn id="1" name="Speed_Units"/>
    <tableColumn id="2" name="Speed_Abbr"/>
  </tableColumns>
  <tableStyleInfo name="LOOKUP_TABLES-style 3" showFirstColumn="1" showLastColumn="1" showRowStripes="1" showColumnStripes="0"/>
</table>
</file>

<file path=xl/tables/table4.xml><?xml version="1.0" encoding="utf-8"?>
<table xmlns="http://schemas.openxmlformats.org/spreadsheetml/2006/main" id="4" name="Table_4" displayName="Table_4" ref="H8:I11">
  <tableColumns count="2">
    <tableColumn id="1" name="Depth_Units"/>
    <tableColumn id="2" name="Depth_Abbr"/>
  </tableColumns>
  <tableStyleInfo name="LOOKUP_TABLES-style 4" showFirstColumn="1" showLastColumn="1" showRowStripes="1" showColumnStripes="0"/>
</table>
</file>

<file path=xl/tables/table5.xml><?xml version="1.0" encoding="utf-8"?>
<table xmlns="http://schemas.openxmlformats.org/spreadsheetml/2006/main" id="5" name="Table_5" displayName="Table_5" ref="K19:M23">
  <tableColumns count="3">
    <tableColumn id="1" name="Meas_Group"/>
    <tableColumn id="2" name="Weight_Type"/>
    <tableColumn id="3" name="Weight_Type_Abbr"/>
  </tableColumns>
  <tableStyleInfo name="LOOKUP_TABLES-style 5" showFirstColumn="1" showLastColumn="1" showRowStripes="1" showColumnStripes="0"/>
</table>
</file>

<file path=xl/tables/table6.xml><?xml version="1.0" encoding="utf-8"?>
<table xmlns="http://schemas.openxmlformats.org/spreadsheetml/2006/main" id="6" name="Table_6" displayName="Table_6" ref="O1:P6">
  <tableColumns count="2">
    <tableColumn id="1" name="Weight_Units"/>
    <tableColumn id="2" name="Weight_Abbr"/>
  </tableColumns>
  <tableStyleInfo name="LOOKUP_TABLES-style 6" showFirstColumn="1" showLastColumn="1" showRowStripes="1" showColumnStripes="0"/>
</table>
</file>

<file path=xl/tables/table7.xml><?xml version="1.0" encoding="utf-8"?>
<table xmlns="http://schemas.openxmlformats.org/spreadsheetml/2006/main" id="9" name="Table_9" displayName="Table_9" ref="K12:L17">
  <tableColumns count="2">
    <tableColumn id="1" name="Meas_Group"/>
    <tableColumn id="2" name="Length_Type"/>
  </tableColumns>
  <tableStyleInfo name="LOOKUP_TABLES-style 9" showFirstColumn="1" showLastColumn="1" showRowStripes="1" showColumnStripes="0"/>
</table>
</file>

<file path=xl/tables/table8.xml><?xml version="1.0" encoding="utf-8"?>
<table xmlns="http://schemas.openxmlformats.org/spreadsheetml/2006/main" id="10" name="Table_10" displayName="Table_10" ref="K1:L9">
  <tableColumns count="2">
    <tableColumn id="1" name="Length_Units"/>
    <tableColumn id="2" name="Length_Abbr"/>
  </tableColumns>
  <tableStyleInfo name="LOOKUP_TABLES-style 10" showFirstColumn="1" showLastColumn="1" showRowStripes="1" showColumnStripes="0"/>
</table>
</file>

<file path=xl/tables/table9.xml><?xml version="1.0" encoding="utf-8"?>
<table xmlns="http://schemas.openxmlformats.org/spreadsheetml/2006/main" id="11" name="Table_11" displayName="Table_11" ref="S1:V10">
  <tableColumns count="4">
    <tableColumn id="1" name="Month_MMM"/>
    <tableColumn id="2" name="Month_Full"/>
    <tableColumn id="3" name="Month_Num"/>
    <tableColumn id="4" name="MonthNum2"/>
  </tableColumns>
  <tableStyleInfo name="LOOKUP_TABLES-style 11" showFirstColumn="1" showLastColumn="1" showRowStripes="1" showColumnStripes="0"/>
</table>
</file>

<file path=xl/tables/table10.xml><?xml version="1.0" encoding="utf-8"?>
<table xmlns="http://schemas.openxmlformats.org/spreadsheetml/2006/main" id="7" name="Table_38" displayName="Table_38" ref="A19:C24">
  <tableColumns count="3">
    <tableColumn id="1" name="Vessel_Name"/>
    <tableColumn id="2" name="Vessel_Name_Abbr" dataDxfId="1"/>
    <tableColumn id="3" name="Vessel_ID" dataDxfId="0"/>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my.tabata@dfo-mpo.gc.ca" TargetMode="External"/><Relationship Id="rId1" Type="http://schemas.openxmlformats.org/officeDocument/2006/relationships/hyperlink" Target="mailto:jackie.king@dfo-mpo.gc.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10"/>
  <sheetViews>
    <sheetView topLeftCell="A61" workbookViewId="0">
      <selection activeCell="A94" sqref="A94"/>
    </sheetView>
  </sheetViews>
  <sheetFormatPr defaultColWidth="12.625" defaultRowHeight="15" customHeight="1"/>
  <cols>
    <col min="1" max="26" width="8.625" customWidth="1"/>
  </cols>
  <sheetData>
    <row r="1" spans="1:26" ht="13.5" customHeight="1">
      <c r="A1" s="48" t="s">
        <v>0</v>
      </c>
    </row>
    <row r="2" spans="1:26" ht="13.5" customHeight="1"/>
    <row r="3" spans="1:26" ht="13.5" customHeight="1">
      <c r="A3" s="2" t="s">
        <v>1</v>
      </c>
    </row>
    <row r="4" spans="1:26" ht="13.5" customHeight="1">
      <c r="A4" s="2" t="s">
        <v>2</v>
      </c>
    </row>
    <row r="5" spans="1:26" ht="13.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3.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3.5" customHeight="1">
      <c r="A7" s="2"/>
      <c r="B7" s="2"/>
      <c r="C7" s="2"/>
      <c r="D7" s="2"/>
      <c r="E7" s="2"/>
      <c r="F7" s="2"/>
      <c r="G7" s="2"/>
      <c r="H7" s="2"/>
      <c r="I7" s="2"/>
      <c r="J7" s="2"/>
      <c r="K7" s="2"/>
      <c r="L7" s="2"/>
      <c r="M7" s="2"/>
      <c r="N7" s="2"/>
      <c r="O7" s="2"/>
      <c r="P7" s="2"/>
      <c r="Q7" s="2"/>
      <c r="R7" s="2"/>
      <c r="S7" s="2"/>
      <c r="T7" s="2"/>
      <c r="U7" s="2"/>
      <c r="V7" s="2"/>
      <c r="W7" s="2"/>
      <c r="X7" s="2"/>
      <c r="Y7" s="2"/>
      <c r="Z7" s="2"/>
    </row>
    <row r="8" spans="1:26" ht="13.5" customHeight="1">
      <c r="A8" s="2" t="s">
        <v>5</v>
      </c>
    </row>
    <row r="9" spans="1:26" ht="13.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3.5" customHeight="1">
      <c r="A10" s="2"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3.5" customHeight="1"/>
    <row r="12" spans="1:26" ht="13.5" customHeight="1">
      <c r="A12" s="48" t="s">
        <v>399</v>
      </c>
    </row>
    <row r="13" spans="1:26" ht="13.5" customHeight="1">
      <c r="A13" s="2" t="s">
        <v>8</v>
      </c>
    </row>
    <row r="14" spans="1:26" ht="13.5" customHeight="1"/>
    <row r="15" spans="1:26" ht="13.5" customHeight="1">
      <c r="A15" s="3" t="s">
        <v>9</v>
      </c>
    </row>
    <row r="16" spans="1:26" ht="13.5" customHeight="1">
      <c r="A16" s="4" t="s">
        <v>398</v>
      </c>
    </row>
    <row r="17" spans="1:8" ht="13.5" customHeight="1">
      <c r="A17" s="50" t="s">
        <v>543</v>
      </c>
    </row>
    <row r="18" spans="1:8" ht="13.5" customHeight="1">
      <c r="A18" s="50" t="s">
        <v>544</v>
      </c>
    </row>
    <row r="19" spans="1:8" ht="13.5" customHeight="1">
      <c r="A19" s="50" t="s">
        <v>545</v>
      </c>
    </row>
    <row r="20" spans="1:8" ht="13.5" customHeight="1">
      <c r="A20" s="50" t="s">
        <v>546</v>
      </c>
    </row>
    <row r="21" spans="1:8" ht="13.5" customHeight="1">
      <c r="A21" s="50" t="s">
        <v>547</v>
      </c>
      <c r="H21" s="5" t="s">
        <v>10</v>
      </c>
    </row>
    <row r="22" spans="1:8" ht="13.5" customHeight="1">
      <c r="A22" s="50" t="s">
        <v>548</v>
      </c>
      <c r="H22" s="5"/>
    </row>
    <row r="23" spans="1:8" ht="13.5" customHeight="1">
      <c r="A23" s="50" t="s">
        <v>549</v>
      </c>
    </row>
    <row r="24" spans="1:8" ht="13.5" customHeight="1">
      <c r="A24" s="50" t="s">
        <v>550</v>
      </c>
    </row>
    <row r="25" spans="1:8" ht="13.5" customHeight="1"/>
    <row r="26" spans="1:8" ht="13.5" customHeight="1">
      <c r="A26" s="71" t="s">
        <v>543</v>
      </c>
      <c r="B26" s="72"/>
      <c r="C26" s="72"/>
    </row>
    <row r="27" spans="1:8" ht="13.5" customHeight="1"/>
    <row r="28" spans="1:8" ht="13.5" customHeight="1">
      <c r="A28" s="70" t="s">
        <v>552</v>
      </c>
    </row>
    <row r="29" spans="1:8" ht="13.5" customHeight="1">
      <c r="A29" s="70" t="s">
        <v>553</v>
      </c>
    </row>
    <row r="30" spans="1:8" ht="13.5" customHeight="1"/>
    <row r="31" spans="1:8" ht="13.5" customHeight="1">
      <c r="B31" s="4" t="s">
        <v>14</v>
      </c>
    </row>
    <row r="32" spans="1:8" ht="13.5" customHeight="1">
      <c r="B32" s="50" t="s">
        <v>15</v>
      </c>
    </row>
    <row r="33" spans="1:3" ht="13.5" customHeight="1">
      <c r="B33" s="76" t="s">
        <v>587</v>
      </c>
    </row>
    <row r="34" spans="1:3" ht="13.5" customHeight="1">
      <c r="B34" s="4" t="s">
        <v>16</v>
      </c>
    </row>
    <row r="35" spans="1:3" ht="13.5" customHeight="1">
      <c r="B35" s="50" t="s">
        <v>18</v>
      </c>
    </row>
    <row r="36" spans="1:3" ht="13.5" customHeight="1">
      <c r="B36" s="76" t="s">
        <v>586</v>
      </c>
    </row>
    <row r="37" spans="1:3" ht="13.5" customHeight="1">
      <c r="B37" s="76" t="s">
        <v>588</v>
      </c>
    </row>
    <row r="38" spans="1:3" ht="13.5" customHeight="1">
      <c r="B38" s="8"/>
    </row>
    <row r="39" spans="1:3" ht="13.5" customHeight="1">
      <c r="A39" s="49" t="s">
        <v>544</v>
      </c>
      <c r="B39" s="6"/>
      <c r="C39" s="6"/>
    </row>
    <row r="40" spans="1:3" ht="13.5" customHeight="1"/>
    <row r="41" spans="1:3" ht="13.5" customHeight="1">
      <c r="A41" s="3" t="s">
        <v>11</v>
      </c>
    </row>
    <row r="42" spans="1:3" ht="13.5" customHeight="1">
      <c r="A42" s="2" t="s">
        <v>12</v>
      </c>
    </row>
    <row r="43" spans="1:3" ht="13.5" customHeight="1">
      <c r="A43" s="2" t="s">
        <v>13</v>
      </c>
    </row>
    <row r="44" spans="1:3" ht="13.5" customHeight="1"/>
    <row r="45" spans="1:3" ht="13.5" customHeight="1">
      <c r="B45" s="4" t="s">
        <v>17</v>
      </c>
    </row>
    <row r="46" spans="1:3" ht="13.5" customHeight="1">
      <c r="B46" s="50" t="s">
        <v>554</v>
      </c>
    </row>
    <row r="47" spans="1:3" ht="13.5" customHeight="1"/>
    <row r="48" spans="1:3" ht="13.5" customHeight="1">
      <c r="A48" s="49" t="s">
        <v>545</v>
      </c>
      <c r="B48" s="6"/>
      <c r="C48" s="6"/>
    </row>
    <row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spans="1:26" ht="13.5" customHeight="1">
      <c r="B54" s="4" t="s">
        <v>20</v>
      </c>
    </row>
    <row r="55" spans="1:26" ht="13.5" customHeight="1">
      <c r="B55" s="4" t="s">
        <v>21</v>
      </c>
    </row>
    <row r="56" spans="1:26" ht="13.5" customHeight="1">
      <c r="B56" s="4" t="s">
        <v>22</v>
      </c>
    </row>
    <row r="57" spans="1:26" ht="13.5" customHeight="1">
      <c r="B57" s="4" t="s">
        <v>23</v>
      </c>
    </row>
    <row r="58" spans="1:26" ht="13.5" customHeight="1">
      <c r="B58" s="4" t="s">
        <v>24</v>
      </c>
    </row>
    <row r="59" spans="1:26" ht="13.5" customHeight="1">
      <c r="B59" s="48" t="s">
        <v>583</v>
      </c>
    </row>
    <row r="60" spans="1:26" ht="13.5" customHeight="1"/>
    <row r="61" spans="1:26" ht="13.5" customHeight="1">
      <c r="A61" s="49" t="s">
        <v>551</v>
      </c>
      <c r="B61" s="6"/>
      <c r="C61" s="6"/>
    </row>
    <row r="62" spans="1:26" ht="13.5" customHeight="1"/>
    <row r="63" spans="1:26" ht="13.5" customHeight="1">
      <c r="A63" s="3" t="s">
        <v>25</v>
      </c>
    </row>
    <row r="64" spans="1:26" ht="13.5" customHeight="1">
      <c r="A64" s="3" t="s">
        <v>26</v>
      </c>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7"/>
    </row>
    <row r="66" spans="1:26" ht="13.5" customHeight="1">
      <c r="B66" s="76" t="s">
        <v>580</v>
      </c>
    </row>
    <row r="67" spans="1:26" ht="13.5" customHeight="1">
      <c r="B67" s="75" t="s">
        <v>579</v>
      </c>
    </row>
    <row r="68" spans="1:26" ht="13.5" customHeight="1">
      <c r="B68" s="50" t="s">
        <v>27</v>
      </c>
    </row>
    <row r="69" spans="1:26" ht="13.5" customHeight="1">
      <c r="B69" s="4" t="s">
        <v>28</v>
      </c>
    </row>
    <row r="70" spans="1:26" ht="13.5" customHeight="1">
      <c r="B70" s="4" t="s">
        <v>29</v>
      </c>
    </row>
    <row r="71" spans="1:26" ht="13.5" customHeight="1">
      <c r="B71" s="48" t="s">
        <v>590</v>
      </c>
    </row>
    <row r="72" spans="1:26" ht="13.5" customHeight="1">
      <c r="B72" s="4" t="s">
        <v>30</v>
      </c>
    </row>
    <row r="73" spans="1:26" ht="13.5" customHeight="1">
      <c r="B73" s="80" t="s">
        <v>591</v>
      </c>
    </row>
    <row r="74" spans="1:26" ht="13.5" customHeight="1">
      <c r="B74" s="48" t="s">
        <v>592</v>
      </c>
    </row>
    <row r="75" spans="1:26" ht="13.5" customHeight="1"/>
    <row r="76" spans="1:26" ht="13.5" customHeight="1">
      <c r="A76" s="49" t="s">
        <v>547</v>
      </c>
      <c r="B76" s="6"/>
      <c r="C76" s="6"/>
    </row>
    <row r="77" spans="1:26" ht="13.5" customHeight="1"/>
    <row r="78" spans="1:26" ht="13.5" customHeight="1">
      <c r="A78" s="51" t="s">
        <v>400</v>
      </c>
    </row>
    <row r="79" spans="1:26" ht="13.5" customHeight="1">
      <c r="A79" s="3" t="s">
        <v>31</v>
      </c>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7"/>
    </row>
    <row r="81" spans="1:26" ht="13.5" customHeight="1">
      <c r="B81" s="4" t="s">
        <v>32</v>
      </c>
    </row>
    <row r="82" spans="1:26" ht="13.5" customHeight="1">
      <c r="B82" s="4" t="s">
        <v>33</v>
      </c>
    </row>
    <row r="83" spans="1:26" ht="13.5" customHeight="1">
      <c r="B83" s="4" t="s">
        <v>34</v>
      </c>
    </row>
    <row r="84" spans="1:26" ht="13.5" customHeight="1">
      <c r="B84" s="4" t="s">
        <v>35</v>
      </c>
    </row>
    <row r="85" spans="1:26" ht="13.5" customHeight="1">
      <c r="B85" s="4" t="s">
        <v>36</v>
      </c>
    </row>
    <row r="86" spans="1:26" ht="13.5" customHeight="1">
      <c r="B86" s="4" t="s">
        <v>37</v>
      </c>
    </row>
    <row r="87" spans="1:26" ht="13.5" customHeight="1"/>
    <row r="88" spans="1:26" ht="13.5" customHeight="1">
      <c r="A88" s="49" t="s">
        <v>548</v>
      </c>
      <c r="B88" s="6"/>
      <c r="C88" s="6"/>
    </row>
    <row r="89" spans="1:26" ht="13.5" customHeight="1"/>
    <row r="90" spans="1:26" ht="13.5" customHeight="1">
      <c r="A90" s="51" t="s">
        <v>401</v>
      </c>
    </row>
    <row r="91" spans="1:26" ht="13.5" customHeight="1"/>
    <row r="92" spans="1:26" ht="13.5" customHeight="1">
      <c r="A92" s="49" t="s">
        <v>549</v>
      </c>
      <c r="B92" s="6"/>
      <c r="C92" s="6"/>
    </row>
    <row r="93" spans="1:26" ht="13.5" customHeight="1"/>
    <row r="94" spans="1:26" ht="13.5" customHeight="1">
      <c r="A94" s="3" t="s">
        <v>38</v>
      </c>
    </row>
    <row r="95" spans="1:26" ht="13.5" customHeight="1">
      <c r="A95" s="51" t="s">
        <v>402</v>
      </c>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row r="97" spans="1:3" ht="13.5" customHeight="1">
      <c r="A97" s="49" t="s">
        <v>550</v>
      </c>
      <c r="B97" s="6"/>
      <c r="C97" s="6"/>
    </row>
    <row r="98" spans="1:3" ht="13.5" customHeight="1"/>
    <row r="99" spans="1:3" ht="13.5" customHeight="1">
      <c r="A99" s="3"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topLeftCell="A31" workbookViewId="0">
      <selection activeCell="C67" sqref="C67"/>
    </sheetView>
  </sheetViews>
  <sheetFormatPr defaultRowHeight="14.25"/>
  <cols>
    <col min="1" max="1" width="15.625" bestFit="1" customWidth="1"/>
    <col min="2" max="2" width="22.625" bestFit="1" customWidth="1"/>
    <col min="3" max="3" width="32.375" bestFit="1" customWidth="1"/>
    <col min="4" max="4" width="64.75" bestFit="1" customWidth="1"/>
  </cols>
  <sheetData>
    <row r="1" spans="1:4" ht="14.25" customHeight="1" thickBot="1">
      <c r="A1" s="73" t="s">
        <v>522</v>
      </c>
      <c r="B1" s="73" t="s">
        <v>413</v>
      </c>
      <c r="C1" s="73" t="s">
        <v>542</v>
      </c>
      <c r="D1" s="73" t="s">
        <v>414</v>
      </c>
    </row>
    <row r="2" spans="1:4" ht="14.25" customHeight="1">
      <c r="A2" s="56" t="s">
        <v>42</v>
      </c>
      <c r="B2" s="9" t="s">
        <v>40</v>
      </c>
      <c r="C2" s="9" t="s">
        <v>41</v>
      </c>
      <c r="D2" s="9"/>
    </row>
    <row r="3" spans="1:4" ht="14.25" customHeight="1">
      <c r="A3" s="9" t="s">
        <v>42</v>
      </c>
      <c r="B3" s="46" t="s">
        <v>140</v>
      </c>
      <c r="C3" s="9" t="s">
        <v>43</v>
      </c>
      <c r="D3" s="46"/>
    </row>
    <row r="4" spans="1:4" ht="14.25" customHeight="1">
      <c r="A4" s="9" t="s">
        <v>42</v>
      </c>
      <c r="B4" s="9" t="s">
        <v>44</v>
      </c>
      <c r="C4" s="66">
        <v>3</v>
      </c>
      <c r="D4" s="46" t="s">
        <v>430</v>
      </c>
    </row>
    <row r="5" spans="1:4" ht="14.25" customHeight="1">
      <c r="A5" s="9"/>
      <c r="B5" s="9"/>
      <c r="C5" s="9"/>
      <c r="D5" s="9"/>
    </row>
    <row r="6" spans="1:4" ht="14.25" customHeight="1">
      <c r="A6" s="9" t="s">
        <v>42</v>
      </c>
      <c r="B6" s="9" t="s">
        <v>45</v>
      </c>
      <c r="C6" s="9" t="s">
        <v>268</v>
      </c>
      <c r="D6" s="9"/>
    </row>
    <row r="7" spans="1:4" ht="14.25" customHeight="1">
      <c r="A7" s="9" t="s">
        <v>42</v>
      </c>
      <c r="B7" s="9" t="s">
        <v>47</v>
      </c>
      <c r="C7" s="1" t="s">
        <v>594</v>
      </c>
      <c r="D7" s="46" t="s">
        <v>417</v>
      </c>
    </row>
    <row r="8" spans="1:4" ht="14.25" customHeight="1">
      <c r="A8" s="9" t="s">
        <v>42</v>
      </c>
      <c r="B8" s="9" t="s">
        <v>48</v>
      </c>
      <c r="C8" s="9" t="s">
        <v>410</v>
      </c>
      <c r="D8" s="46" t="s">
        <v>416</v>
      </c>
    </row>
    <row r="9" spans="1:4" ht="14.25" customHeight="1">
      <c r="A9" s="1" t="s">
        <v>42</v>
      </c>
      <c r="B9" s="1" t="s">
        <v>526</v>
      </c>
      <c r="C9" s="78" t="str">
        <f>VLOOKUP(C8, '9. LOOKUP_TABLES'!$A$19:$C$24,2,FALSE)</f>
        <v>TINRO</v>
      </c>
      <c r="D9" s="46" t="s">
        <v>528</v>
      </c>
    </row>
    <row r="10" spans="1:4" ht="14.25" customHeight="1">
      <c r="A10" s="46" t="s">
        <v>42</v>
      </c>
      <c r="B10" s="46" t="s">
        <v>406</v>
      </c>
      <c r="C10" s="79">
        <f>VLOOKUP(C8, '9. LOOKUP_TABLES'!$A$19:$C$24,3,FALSE)</f>
        <v>8607086</v>
      </c>
      <c r="D10" s="46" t="s">
        <v>415</v>
      </c>
    </row>
    <row r="11" spans="1:4" ht="14.25" customHeight="1">
      <c r="A11" s="9" t="s">
        <v>42</v>
      </c>
      <c r="B11" s="9" t="s">
        <v>50</v>
      </c>
      <c r="C11" s="1" t="s">
        <v>594</v>
      </c>
      <c r="D11" s="46" t="s">
        <v>418</v>
      </c>
    </row>
    <row r="12" spans="1:4" ht="14.25" customHeight="1">
      <c r="A12" s="9"/>
      <c r="B12" s="9"/>
      <c r="C12" s="10"/>
      <c r="D12" s="9"/>
    </row>
    <row r="13" spans="1:4" ht="14.25" customHeight="1">
      <c r="A13" s="9" t="s">
        <v>42</v>
      </c>
      <c r="B13" s="9" t="s">
        <v>51</v>
      </c>
      <c r="C13" s="11">
        <v>2022</v>
      </c>
      <c r="D13" s="46" t="s">
        <v>419</v>
      </c>
    </row>
    <row r="14" spans="1:4" ht="14.25" customHeight="1">
      <c r="A14" s="9" t="s">
        <v>42</v>
      </c>
      <c r="B14" s="9" t="s">
        <v>52</v>
      </c>
      <c r="C14" s="9" t="s">
        <v>259</v>
      </c>
      <c r="D14" s="46" t="s">
        <v>420</v>
      </c>
    </row>
    <row r="15" spans="1:4" ht="14.25" customHeight="1">
      <c r="A15" s="9" t="s">
        <v>42</v>
      </c>
      <c r="B15" s="9" t="s">
        <v>54</v>
      </c>
      <c r="C15" s="10">
        <v>2</v>
      </c>
      <c r="D15" s="46" t="s">
        <v>421</v>
      </c>
    </row>
    <row r="16" spans="1:4" ht="14.25" customHeight="1">
      <c r="A16" s="9" t="s">
        <v>42</v>
      </c>
      <c r="B16" s="9" t="s">
        <v>55</v>
      </c>
      <c r="C16" s="9" t="str">
        <f>CONCATENATE(C13,"-",VLOOKUP(C14,'9. LOOKUP_TABLES'!$S$2:$V$13,4,FALSE),"-",IF(LEN(C15)=1,"0",""),C15)</f>
        <v>2022-03-02</v>
      </c>
      <c r="D16" s="46" t="s">
        <v>422</v>
      </c>
    </row>
    <row r="17" spans="1:4" ht="14.25" customHeight="1">
      <c r="A17" s="9" t="s">
        <v>42</v>
      </c>
      <c r="B17" s="9" t="s">
        <v>56</v>
      </c>
      <c r="C17" s="11" t="s">
        <v>57</v>
      </c>
      <c r="D17" s="46" t="s">
        <v>423</v>
      </c>
    </row>
    <row r="18" spans="1:4" ht="14.25" customHeight="1">
      <c r="A18" s="9" t="s">
        <v>42</v>
      </c>
      <c r="B18" s="9" t="s">
        <v>58</v>
      </c>
      <c r="C18" s="9" t="s">
        <v>259</v>
      </c>
      <c r="D18" s="46" t="s">
        <v>424</v>
      </c>
    </row>
    <row r="19" spans="1:4" ht="14.25" customHeight="1">
      <c r="A19" s="9" t="s">
        <v>42</v>
      </c>
      <c r="B19" s="9" t="s">
        <v>59</v>
      </c>
      <c r="C19" s="10">
        <v>20</v>
      </c>
      <c r="D19" s="46" t="s">
        <v>425</v>
      </c>
    </row>
    <row r="20" spans="1:4" ht="14.25" customHeight="1">
      <c r="A20" s="9" t="s">
        <v>42</v>
      </c>
      <c r="B20" s="9" t="s">
        <v>60</v>
      </c>
      <c r="C20" s="9" t="str">
        <f>CONCATENATE(C17,"-",VLOOKUP(C18,'9. LOOKUP_TABLES'!$S$2:$V$13,4,FALSE),"-",IF(LEN(C19)=1,"0",""),C19)</f>
        <v>2022-03-20</v>
      </c>
      <c r="D20" s="46" t="s">
        <v>426</v>
      </c>
    </row>
    <row r="21" spans="1:4" ht="14.25" customHeight="1">
      <c r="A21" s="9" t="s">
        <v>42</v>
      </c>
      <c r="B21" s="9" t="s">
        <v>61</v>
      </c>
      <c r="C21" s="9" t="str">
        <f>CONCATENATE(C16,"/",C20)</f>
        <v>2022-03-02/2022-03-20</v>
      </c>
      <c r="D21" s="46" t="s">
        <v>427</v>
      </c>
    </row>
    <row r="22" spans="1:4" ht="14.25" customHeight="1">
      <c r="A22" s="9" t="s">
        <v>42</v>
      </c>
      <c r="B22" s="9" t="s">
        <v>62</v>
      </c>
      <c r="C22" s="1" t="s">
        <v>379</v>
      </c>
      <c r="D22" s="46" t="s">
        <v>428</v>
      </c>
    </row>
    <row r="23" spans="1:4" ht="14.25" customHeight="1">
      <c r="A23" s="9" t="s">
        <v>42</v>
      </c>
      <c r="B23" s="9" t="s">
        <v>64</v>
      </c>
      <c r="C23" s="46" t="s">
        <v>380</v>
      </c>
      <c r="D23" s="46" t="s">
        <v>521</v>
      </c>
    </row>
    <row r="24" spans="1:4" ht="14.25" customHeight="1">
      <c r="A24" s="30"/>
      <c r="B24" s="30"/>
      <c r="C24" s="46"/>
      <c r="D24" s="30"/>
    </row>
    <row r="25" spans="1:4" ht="14.25" customHeight="1">
      <c r="A25" s="9" t="s">
        <v>75</v>
      </c>
      <c r="B25" s="9" t="s">
        <v>76</v>
      </c>
      <c r="C25" s="1" t="s">
        <v>595</v>
      </c>
      <c r="D25" s="46" t="s">
        <v>431</v>
      </c>
    </row>
    <row r="26" spans="1:4" ht="14.25" customHeight="1">
      <c r="A26" s="9" t="s">
        <v>75</v>
      </c>
      <c r="B26" s="9" t="s">
        <v>77</v>
      </c>
      <c r="C26">
        <v>20</v>
      </c>
      <c r="D26" s="46" t="s">
        <v>432</v>
      </c>
    </row>
    <row r="27" spans="1:4" ht="14.25" customHeight="1">
      <c r="A27" s="9" t="s">
        <v>75</v>
      </c>
      <c r="B27" s="46" t="s">
        <v>78</v>
      </c>
      <c r="C27" s="9" t="s">
        <v>240</v>
      </c>
      <c r="D27" s="46" t="s">
        <v>435</v>
      </c>
    </row>
    <row r="28" spans="1:4" ht="14.25" customHeight="1">
      <c r="A28" s="9" t="s">
        <v>75</v>
      </c>
      <c r="B28" s="9" t="s">
        <v>80</v>
      </c>
      <c r="C28" s="9">
        <v>10</v>
      </c>
      <c r="D28" s="46" t="s">
        <v>433</v>
      </c>
    </row>
    <row r="29" spans="1:4" ht="14.25" customHeight="1">
      <c r="A29" s="9" t="s">
        <v>75</v>
      </c>
      <c r="B29" s="9" t="s">
        <v>81</v>
      </c>
      <c r="C29" s="9" t="s">
        <v>240</v>
      </c>
      <c r="D29" s="46" t="s">
        <v>437</v>
      </c>
    </row>
    <row r="30" spans="1:4" ht="14.25" customHeight="1">
      <c r="A30" s="9" t="s">
        <v>75</v>
      </c>
      <c r="B30" s="9" t="s">
        <v>82</v>
      </c>
      <c r="C30" s="9"/>
      <c r="D30" s="46" t="s">
        <v>434</v>
      </c>
    </row>
    <row r="31" spans="1:4" ht="14.25" customHeight="1">
      <c r="A31" s="9" t="s">
        <v>75</v>
      </c>
      <c r="B31" s="9" t="s">
        <v>83</v>
      </c>
      <c r="C31" s="9" t="s">
        <v>68</v>
      </c>
      <c r="D31" s="46" t="s">
        <v>438</v>
      </c>
    </row>
    <row r="32" spans="1:4" ht="14.25" customHeight="1">
      <c r="A32" s="9" t="s">
        <v>75</v>
      </c>
      <c r="B32" s="9" t="s">
        <v>84</v>
      </c>
      <c r="C32" s="9">
        <v>40</v>
      </c>
      <c r="D32" s="46" t="s">
        <v>598</v>
      </c>
    </row>
    <row r="33" spans="1:4" ht="14.25" customHeight="1">
      <c r="A33" s="9" t="s">
        <v>75</v>
      </c>
      <c r="B33" s="9" t="s">
        <v>85</v>
      </c>
      <c r="C33" s="9" t="s">
        <v>68</v>
      </c>
      <c r="D33" s="46" t="s">
        <v>439</v>
      </c>
    </row>
    <row r="34" spans="1:4" ht="14.25" customHeight="1">
      <c r="A34" s="9" t="s">
        <v>75</v>
      </c>
      <c r="B34" s="9" t="s">
        <v>86</v>
      </c>
      <c r="C34" s="9">
        <v>30</v>
      </c>
      <c r="D34" s="46" t="s">
        <v>599</v>
      </c>
    </row>
    <row r="35" spans="1:4" ht="14.25" customHeight="1">
      <c r="A35" s="9" t="s">
        <v>75</v>
      </c>
      <c r="B35" s="9" t="s">
        <v>87</v>
      </c>
      <c r="C35" s="9" t="s">
        <v>68</v>
      </c>
      <c r="D35" s="46" t="s">
        <v>436</v>
      </c>
    </row>
    <row r="36" spans="1:4" ht="14.25" customHeight="1">
      <c r="A36" s="30"/>
      <c r="B36" s="30"/>
      <c r="C36" s="30"/>
      <c r="D36" s="46"/>
    </row>
    <row r="37" spans="1:4" ht="14.25" customHeight="1">
      <c r="A37" s="9" t="s">
        <v>88</v>
      </c>
      <c r="B37" s="9" t="s">
        <v>89</v>
      </c>
      <c r="C37" s="9" t="s">
        <v>90</v>
      </c>
      <c r="D37" s="46" t="s">
        <v>440</v>
      </c>
    </row>
    <row r="38" spans="1:4" ht="14.25" customHeight="1">
      <c r="A38" s="9" t="s">
        <v>88</v>
      </c>
      <c r="B38" s="9" t="s">
        <v>91</v>
      </c>
      <c r="C38" s="10">
        <v>911</v>
      </c>
      <c r="D38" s="46" t="s">
        <v>444</v>
      </c>
    </row>
    <row r="39" spans="1:4" ht="14.25" customHeight="1">
      <c r="A39" s="9" t="s">
        <v>88</v>
      </c>
      <c r="B39" s="9" t="s">
        <v>94</v>
      </c>
      <c r="C39" s="82"/>
      <c r="D39" s="46" t="s">
        <v>443</v>
      </c>
    </row>
    <row r="40" spans="1:4" ht="14.25" customHeight="1">
      <c r="A40" s="9" t="s">
        <v>88</v>
      </c>
      <c r="B40" s="9" t="s">
        <v>92</v>
      </c>
      <c r="C40" s="9">
        <v>1</v>
      </c>
      <c r="D40" s="46" t="s">
        <v>442</v>
      </c>
    </row>
    <row r="41" spans="1:4" ht="14.25" customHeight="1">
      <c r="A41" s="9" t="s">
        <v>88</v>
      </c>
      <c r="B41" s="9" t="s">
        <v>93</v>
      </c>
      <c r="C41" s="9" t="s">
        <v>600</v>
      </c>
      <c r="D41" s="46" t="s">
        <v>441</v>
      </c>
    </row>
    <row r="42" spans="1:4" ht="14.25" customHeight="1">
      <c r="A42" s="9"/>
      <c r="B42" s="9"/>
      <c r="C42" s="9"/>
      <c r="D42" s="9"/>
    </row>
    <row r="43" spans="1:4" ht="14.25" customHeight="1">
      <c r="A43" s="81" t="s">
        <v>601</v>
      </c>
      <c r="B43" s="9" t="s">
        <v>89</v>
      </c>
      <c r="C43" s="9" t="s">
        <v>129</v>
      </c>
      <c r="D43" s="46" t="s">
        <v>445</v>
      </c>
    </row>
    <row r="44" spans="1:4" ht="14.25" customHeight="1">
      <c r="A44" s="81" t="s">
        <v>601</v>
      </c>
      <c r="B44" s="46" t="s">
        <v>446</v>
      </c>
      <c r="C44" s="9" t="s">
        <v>130</v>
      </c>
      <c r="D44" s="46" t="s">
        <v>447</v>
      </c>
    </row>
    <row r="45" spans="1:4" ht="14.25" customHeight="1">
      <c r="A45" s="81" t="s">
        <v>601</v>
      </c>
      <c r="B45" s="9" t="s">
        <v>77</v>
      </c>
      <c r="C45" s="9"/>
      <c r="D45" s="46" t="s">
        <v>448</v>
      </c>
    </row>
    <row r="46" spans="1:4" ht="14.25" customHeight="1">
      <c r="A46" s="81" t="s">
        <v>601</v>
      </c>
      <c r="B46" s="9" t="s">
        <v>78</v>
      </c>
      <c r="C46" s="9" t="s">
        <v>79</v>
      </c>
      <c r="D46" s="46" t="s">
        <v>435</v>
      </c>
    </row>
    <row r="47" spans="1:4" ht="14.25" customHeight="1">
      <c r="A47" s="81" t="s">
        <v>601</v>
      </c>
      <c r="B47" s="9" t="s">
        <v>131</v>
      </c>
      <c r="C47" s="9"/>
      <c r="D47" s="46" t="s">
        <v>449</v>
      </c>
    </row>
    <row r="48" spans="1:4" ht="14.25" customHeight="1">
      <c r="A48" s="81" t="s">
        <v>601</v>
      </c>
      <c r="B48" s="9" t="s">
        <v>132</v>
      </c>
      <c r="C48" s="9" t="s">
        <v>73</v>
      </c>
      <c r="D48" s="46" t="s">
        <v>450</v>
      </c>
    </row>
    <row r="49" spans="1:4" ht="14.25" customHeight="1">
      <c r="A49" s="81" t="s">
        <v>601</v>
      </c>
      <c r="B49" s="9" t="s">
        <v>133</v>
      </c>
      <c r="C49" s="81" t="s">
        <v>603</v>
      </c>
      <c r="D49" s="46" t="s">
        <v>451</v>
      </c>
    </row>
    <row r="50" spans="1:4" ht="14.25" customHeight="1">
      <c r="A50" s="30"/>
      <c r="B50" s="30"/>
      <c r="C50" s="30"/>
      <c r="D50" s="46"/>
    </row>
    <row r="51" spans="1:4" ht="14.25" customHeight="1">
      <c r="A51" s="81" t="s">
        <v>602</v>
      </c>
      <c r="B51" s="30" t="s">
        <v>89</v>
      </c>
      <c r="C51" s="81" t="s">
        <v>604</v>
      </c>
      <c r="D51" s="46" t="s">
        <v>445</v>
      </c>
    </row>
    <row r="52" spans="1:4" ht="14.25" customHeight="1">
      <c r="A52" s="81" t="s">
        <v>602</v>
      </c>
      <c r="B52" s="46" t="s">
        <v>446</v>
      </c>
      <c r="C52" s="30" t="s">
        <v>130</v>
      </c>
      <c r="D52" s="46" t="s">
        <v>447</v>
      </c>
    </row>
    <row r="53" spans="1:4" ht="14.25" customHeight="1">
      <c r="A53" s="81" t="s">
        <v>602</v>
      </c>
      <c r="B53" s="30" t="s">
        <v>77</v>
      </c>
      <c r="C53" s="30">
        <v>168</v>
      </c>
      <c r="D53" s="46" t="s">
        <v>448</v>
      </c>
    </row>
    <row r="54" spans="1:4" ht="14.25" customHeight="1">
      <c r="A54" s="81" t="s">
        <v>602</v>
      </c>
      <c r="B54" s="30" t="s">
        <v>78</v>
      </c>
      <c r="C54" s="30" t="s">
        <v>79</v>
      </c>
      <c r="D54" s="46" t="s">
        <v>435</v>
      </c>
    </row>
    <row r="55" spans="1:4" ht="14.25" customHeight="1">
      <c r="A55" s="81" t="s">
        <v>602</v>
      </c>
      <c r="B55" s="30" t="s">
        <v>131</v>
      </c>
      <c r="C55" s="30">
        <v>35</v>
      </c>
      <c r="D55" s="46" t="s">
        <v>449</v>
      </c>
    </row>
    <row r="56" spans="1:4" ht="14.25" customHeight="1">
      <c r="A56" s="81" t="s">
        <v>602</v>
      </c>
      <c r="B56" s="30" t="s">
        <v>132</v>
      </c>
      <c r="C56" s="30" t="s">
        <v>73</v>
      </c>
      <c r="D56" s="46" t="s">
        <v>450</v>
      </c>
    </row>
    <row r="57" spans="1:4" ht="14.25" customHeight="1">
      <c r="A57" s="81" t="s">
        <v>602</v>
      </c>
      <c r="B57" s="30" t="s">
        <v>133</v>
      </c>
      <c r="C57" s="81" t="s">
        <v>603</v>
      </c>
      <c r="D57" s="46" t="s">
        <v>451</v>
      </c>
    </row>
    <row r="59" spans="1:4" ht="14.25" customHeight="1">
      <c r="A59" s="46" t="s">
        <v>509</v>
      </c>
      <c r="B59" s="9" t="s">
        <v>134</v>
      </c>
      <c r="C59" s="81" t="s">
        <v>529</v>
      </c>
      <c r="D59" s="46" t="s">
        <v>452</v>
      </c>
    </row>
    <row r="60" spans="1:4" ht="14.25" customHeight="1">
      <c r="A60" s="9"/>
      <c r="B60" s="9" t="s">
        <v>135</v>
      </c>
      <c r="C60" s="9" t="s">
        <v>596</v>
      </c>
      <c r="D60" s="46" t="s">
        <v>453</v>
      </c>
    </row>
    <row r="61" spans="1:4" ht="14.25" customHeight="1">
      <c r="A61" s="9"/>
      <c r="B61" s="9" t="s">
        <v>136</v>
      </c>
      <c r="C61" s="9" t="s">
        <v>594</v>
      </c>
      <c r="D61" s="46" t="s">
        <v>454</v>
      </c>
    </row>
    <row r="62" spans="1:4" ht="14.25" customHeight="1">
      <c r="A62" s="9"/>
      <c r="B62" s="9" t="s">
        <v>137</v>
      </c>
      <c r="C62" s="12" t="s">
        <v>597</v>
      </c>
      <c r="D62" s="46" t="s">
        <v>455</v>
      </c>
    </row>
    <row r="63" spans="1:4" ht="14.25" customHeight="1">
      <c r="A63" s="9"/>
      <c r="B63" s="9" t="s">
        <v>138</v>
      </c>
      <c r="C63" s="9" t="s">
        <v>594</v>
      </c>
      <c r="D63" s="46" t="s">
        <v>457</v>
      </c>
    </row>
    <row r="64" spans="1:4" ht="14.25" customHeight="1">
      <c r="A64" s="9"/>
      <c r="B64" s="9" t="s">
        <v>139</v>
      </c>
      <c r="C64" s="12" t="s">
        <v>597</v>
      </c>
      <c r="D64" s="46" t="s">
        <v>456</v>
      </c>
    </row>
  </sheetData>
  <dataValidations count="7">
    <dataValidation type="list" allowBlank="1" showErrorMessage="1" sqref="C41">
      <formula1>"Kilometres per hour, metres per second, knots"</formula1>
    </dataValidation>
    <dataValidation type="list" allowBlank="1" showErrorMessage="1" sqref="C41">
      <formula1>"Kilometres per hour, Metres per second, Knots"</formula1>
    </dataValidation>
    <dataValidation type="list" allowBlank="1" showInputMessage="1" showErrorMessage="1" sqref="C4">
      <formula1>"1,2,3,4,5"</formula1>
    </dataValidation>
    <dataValidation type="list" allowBlank="1" showErrorMessage="1" sqref="C27 C29 C31 C33 C46 C48 C35:C38 C54 C56">
      <formula1>"Microns,Millimetres,Centimetres,Metres,Kilometres,Inches,Feet"</formula1>
    </dataValidation>
    <dataValidation type="list" allowBlank="1" showErrorMessage="1" sqref="C44 C52">
      <formula1>"horizontal,vertical,oblique"</formula1>
    </dataValidation>
    <dataValidation type="decimal" allowBlank="1" showErrorMessage="1" sqref="C15 C19">
      <formula1>1</formula1>
      <formula2>31</formula2>
    </dataValidation>
    <dataValidation type="list" allowBlank="1" showErrorMessage="1" sqref="C22">
      <formula1>Time_Zone_List</formula1>
    </dataValidation>
  </dataValidations>
  <hyperlinks>
    <hyperlink ref="C62" r:id="rId1" display="jackie.king@dfo-mpo.gc.ca"/>
    <hyperlink ref="C64" r:id="rId2" display="amy.tabata@dfo-mpo.gc.ca"/>
  </hyperlinks>
  <pageMargins left="0.7" right="0.7" top="0.75" bottom="0.75" header="0.3" footer="0.3"/>
  <pageSetup paperSize="9" orientation="portrait" horizontalDpi="0" verticalDpi="0" r:id="rId3"/>
  <extLst>
    <ext xmlns:x14="http://schemas.microsoft.com/office/spreadsheetml/2009/9/main" uri="{CCE6A557-97BC-4b89-ADB6-D9C93CAAB3DF}">
      <x14:dataValidations xmlns:xm="http://schemas.microsoft.com/office/excel/2006/main" count="3">
        <x14:dataValidation type="list" allowBlank="1" showErrorMessage="1">
          <x14:formula1>
            <xm:f>'9. LOOKUP_TABLES'!$A$2:$A$6</xm:f>
          </x14:formula1>
          <xm:sqref>C6</xm:sqref>
        </x14:dataValidation>
        <x14:dataValidation type="list" allowBlank="1" showErrorMessage="1">
          <x14:formula1>
            <xm:f>'9. LOOKUP_TABLES'!$S$1:$S$13</xm:f>
          </x14:formula1>
          <xm:sqref>C18 C14</xm:sqref>
        </x14:dataValidation>
        <x14:dataValidation type="list" allowBlank="1" showInputMessage="1" showErrorMessage="1">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pane ySplit="1" topLeftCell="A47" activePane="bottomLeft" state="frozen"/>
      <selection pane="bottomLeft" activeCell="C17" sqref="C17"/>
    </sheetView>
  </sheetViews>
  <sheetFormatPr defaultColWidth="12.625" defaultRowHeight="15" customHeight="1"/>
  <cols>
    <col min="1" max="1" width="17.875" customWidth="1"/>
    <col min="2" max="2" width="32.875" customWidth="1"/>
    <col min="3" max="3" width="44.375" customWidth="1"/>
    <col min="4" max="4" width="64.75" bestFit="1" customWidth="1"/>
    <col min="5" max="26" width="7.625" customWidth="1"/>
  </cols>
  <sheetData>
    <row r="1" spans="1:26" ht="14.25" customHeight="1" thickBot="1">
      <c r="A1" s="73" t="s">
        <v>481</v>
      </c>
      <c r="B1" s="73" t="s">
        <v>413</v>
      </c>
      <c r="C1" s="73" t="s">
        <v>570</v>
      </c>
      <c r="D1" s="73" t="s">
        <v>414</v>
      </c>
      <c r="E1" s="30"/>
      <c r="F1" s="30"/>
      <c r="G1" s="30"/>
      <c r="H1" s="30"/>
      <c r="I1" s="30"/>
      <c r="J1" s="30"/>
      <c r="K1" s="30"/>
      <c r="L1" s="30"/>
      <c r="M1" s="30"/>
      <c r="N1" s="30"/>
      <c r="O1" s="30"/>
      <c r="P1" s="30"/>
      <c r="Q1" s="30"/>
      <c r="R1" s="30"/>
      <c r="S1" s="30"/>
      <c r="T1" s="30"/>
      <c r="U1" s="30"/>
      <c r="V1" s="30"/>
      <c r="W1" s="30"/>
      <c r="X1" s="30"/>
      <c r="Y1" s="30"/>
      <c r="Z1" s="30"/>
    </row>
    <row r="2" spans="1:26" ht="14.25" customHeight="1">
      <c r="A2" s="62" t="s">
        <v>523</v>
      </c>
      <c r="B2" s="62" t="s">
        <v>140</v>
      </c>
      <c r="C2" s="62" t="s">
        <v>43</v>
      </c>
      <c r="D2" s="62" t="s">
        <v>429</v>
      </c>
      <c r="E2" s="30"/>
      <c r="F2" s="30"/>
      <c r="G2" s="30"/>
      <c r="H2" s="30"/>
      <c r="I2" s="30"/>
      <c r="J2" s="30"/>
      <c r="K2" s="30"/>
      <c r="L2" s="30"/>
      <c r="M2" s="30"/>
      <c r="N2" s="30"/>
      <c r="O2" s="30"/>
      <c r="P2" s="30"/>
      <c r="Q2" s="30"/>
      <c r="R2" s="30"/>
      <c r="S2" s="30"/>
      <c r="T2" s="30"/>
      <c r="U2" s="30"/>
      <c r="V2" s="30"/>
      <c r="W2" s="30"/>
      <c r="X2" s="30"/>
      <c r="Y2" s="30"/>
      <c r="Z2" s="30"/>
    </row>
    <row r="3" spans="1:26" ht="14.25" customHeight="1">
      <c r="A3" s="62" t="s">
        <v>523</v>
      </c>
      <c r="B3" s="62" t="s">
        <v>526</v>
      </c>
      <c r="C3" s="62" t="s">
        <v>529</v>
      </c>
      <c r="D3" s="62" t="s">
        <v>571</v>
      </c>
      <c r="E3" s="30"/>
      <c r="F3" s="30"/>
      <c r="G3" s="30"/>
      <c r="H3" s="30"/>
      <c r="I3" s="30"/>
      <c r="J3" s="30"/>
      <c r="K3" s="30"/>
      <c r="L3" s="30"/>
      <c r="M3" s="30"/>
      <c r="N3" s="30"/>
      <c r="O3" s="30"/>
      <c r="P3" s="30"/>
      <c r="Q3" s="30"/>
      <c r="R3" s="30"/>
      <c r="S3" s="30"/>
      <c r="T3" s="30"/>
      <c r="U3" s="30"/>
      <c r="V3" s="30"/>
      <c r="W3" s="30"/>
      <c r="X3" s="30"/>
      <c r="Y3" s="30"/>
      <c r="Z3" s="30"/>
    </row>
    <row r="4" spans="1:26" ht="14.25" customHeight="1">
      <c r="A4" s="62" t="s">
        <v>523</v>
      </c>
      <c r="B4" s="62" t="s">
        <v>44</v>
      </c>
      <c r="C4" s="62">
        <v>3</v>
      </c>
      <c r="D4" s="62" t="s">
        <v>430</v>
      </c>
      <c r="E4" s="30"/>
      <c r="F4" s="30"/>
      <c r="G4" s="30"/>
      <c r="H4" s="30"/>
      <c r="I4" s="30"/>
      <c r="J4" s="30"/>
      <c r="K4" s="30"/>
      <c r="L4" s="30"/>
      <c r="M4" s="30"/>
      <c r="N4" s="30"/>
      <c r="O4" s="30"/>
      <c r="P4" s="30"/>
      <c r="Q4" s="30"/>
      <c r="R4" s="30"/>
      <c r="S4" s="30"/>
      <c r="T4" s="30"/>
      <c r="U4" s="30"/>
      <c r="V4" s="30"/>
      <c r="W4" s="30"/>
      <c r="X4" s="30"/>
      <c r="Y4" s="30"/>
      <c r="Z4" s="30"/>
    </row>
    <row r="5" spans="1:26" ht="14.25" customHeight="1">
      <c r="A5" s="62" t="s">
        <v>523</v>
      </c>
      <c r="B5" s="62" t="s">
        <v>141</v>
      </c>
      <c r="C5" s="62"/>
      <c r="D5" s="62" t="s">
        <v>482</v>
      </c>
      <c r="E5" s="30"/>
      <c r="F5" s="30"/>
      <c r="G5" s="30"/>
      <c r="H5" s="30"/>
      <c r="I5" s="30"/>
      <c r="J5" s="30"/>
      <c r="K5" s="30"/>
      <c r="L5" s="30"/>
      <c r="M5" s="30"/>
      <c r="N5" s="30"/>
      <c r="O5" s="30"/>
      <c r="P5" s="30"/>
      <c r="Q5" s="30"/>
      <c r="R5" s="30"/>
      <c r="S5" s="30"/>
      <c r="T5" s="30"/>
      <c r="U5" s="30"/>
      <c r="V5" s="30"/>
      <c r="W5" s="30"/>
      <c r="X5" s="30"/>
      <c r="Y5" s="30"/>
      <c r="Z5" s="30"/>
    </row>
    <row r="6" spans="1:26" ht="14.25" customHeight="1">
      <c r="A6" s="62" t="s">
        <v>523</v>
      </c>
      <c r="B6" s="62" t="s">
        <v>142</v>
      </c>
      <c r="C6" s="62"/>
      <c r="D6" s="62" t="s">
        <v>486</v>
      </c>
      <c r="E6" s="30"/>
      <c r="F6" s="30"/>
      <c r="G6" s="30"/>
      <c r="H6" s="30"/>
      <c r="I6" s="30"/>
      <c r="J6" s="30"/>
      <c r="K6" s="30"/>
      <c r="L6" s="30"/>
      <c r="M6" s="30"/>
      <c r="N6" s="30"/>
      <c r="O6" s="30"/>
      <c r="P6" s="30"/>
      <c r="Q6" s="30"/>
      <c r="R6" s="30"/>
      <c r="S6" s="30"/>
      <c r="T6" s="30"/>
      <c r="U6" s="30"/>
      <c r="V6" s="30"/>
      <c r="W6" s="30"/>
      <c r="X6" s="30"/>
      <c r="Y6" s="30"/>
      <c r="Z6" s="30"/>
    </row>
    <row r="7" spans="1:26" ht="14.25" customHeight="1">
      <c r="A7" s="62" t="s">
        <v>523</v>
      </c>
      <c r="B7" s="62" t="s">
        <v>143</v>
      </c>
      <c r="C7" s="62"/>
      <c r="D7" s="62" t="s">
        <v>487</v>
      </c>
      <c r="E7" s="9"/>
      <c r="F7" s="9"/>
      <c r="G7" s="9"/>
      <c r="H7" s="9"/>
      <c r="I7" s="9"/>
      <c r="J7" s="9"/>
      <c r="K7" s="9"/>
      <c r="L7" s="9"/>
      <c r="M7" s="9"/>
      <c r="N7" s="9"/>
      <c r="O7" s="9"/>
      <c r="P7" s="9"/>
      <c r="Q7" s="9"/>
      <c r="R7" s="9"/>
      <c r="S7" s="9"/>
      <c r="T7" s="9"/>
      <c r="U7" s="9"/>
      <c r="V7" s="9"/>
      <c r="W7" s="9"/>
      <c r="X7" s="9"/>
      <c r="Y7" s="9"/>
      <c r="Z7" s="9"/>
    </row>
    <row r="8" spans="1:26" ht="14.25" customHeight="1">
      <c r="A8" s="62" t="s">
        <v>523</v>
      </c>
      <c r="B8" s="62" t="s">
        <v>144</v>
      </c>
      <c r="C8" s="62"/>
      <c r="D8" s="62" t="s">
        <v>483</v>
      </c>
      <c r="E8" s="9"/>
      <c r="F8" s="9"/>
      <c r="G8" s="9"/>
      <c r="H8" s="9"/>
      <c r="I8" s="9"/>
      <c r="J8" s="9"/>
      <c r="K8" s="9"/>
      <c r="L8" s="9"/>
      <c r="M8" s="9"/>
      <c r="N8" s="9"/>
      <c r="O8" s="9"/>
      <c r="P8" s="9"/>
      <c r="Q8" s="9"/>
      <c r="R8" s="9"/>
      <c r="S8" s="9"/>
      <c r="T8" s="9"/>
      <c r="U8" s="9"/>
      <c r="V8" s="9"/>
      <c r="W8" s="9"/>
      <c r="X8" s="9"/>
      <c r="Y8" s="9"/>
      <c r="Z8" s="9"/>
    </row>
    <row r="9" spans="1:26" ht="14.25" customHeight="1">
      <c r="A9" s="62" t="s">
        <v>523</v>
      </c>
      <c r="B9" s="62" t="s">
        <v>145</v>
      </c>
      <c r="C9" s="62"/>
      <c r="D9" s="62" t="s">
        <v>484</v>
      </c>
      <c r="E9" s="30"/>
      <c r="F9" s="30"/>
      <c r="G9" s="30"/>
      <c r="H9" s="30"/>
      <c r="I9" s="30"/>
      <c r="J9" s="30"/>
      <c r="K9" s="30"/>
      <c r="L9" s="30"/>
      <c r="M9" s="30"/>
      <c r="N9" s="30"/>
      <c r="O9" s="30"/>
      <c r="P9" s="30"/>
      <c r="Q9" s="30"/>
      <c r="R9" s="30"/>
      <c r="S9" s="30"/>
      <c r="T9" s="30"/>
      <c r="U9" s="30"/>
      <c r="V9" s="30"/>
      <c r="W9" s="30"/>
      <c r="X9" s="30"/>
      <c r="Y9" s="30"/>
      <c r="Z9" s="30"/>
    </row>
    <row r="10" spans="1:26" ht="14.25" customHeight="1">
      <c r="A10" s="62" t="s">
        <v>523</v>
      </c>
      <c r="B10" s="62" t="s">
        <v>146</v>
      </c>
      <c r="C10" s="62"/>
      <c r="D10" s="62" t="s">
        <v>485</v>
      </c>
      <c r="E10" s="9"/>
      <c r="F10" s="9"/>
      <c r="G10" s="9"/>
      <c r="H10" s="9"/>
      <c r="I10" s="9"/>
      <c r="J10" s="9"/>
      <c r="K10" s="9"/>
      <c r="L10" s="9"/>
      <c r="M10" s="9"/>
      <c r="N10" s="9"/>
      <c r="O10" s="9"/>
      <c r="P10" s="9"/>
      <c r="Q10" s="9"/>
      <c r="R10" s="9"/>
      <c r="S10" s="9"/>
      <c r="T10" s="9"/>
      <c r="U10" s="9"/>
      <c r="V10" s="9"/>
      <c r="W10" s="9"/>
      <c r="X10" s="9"/>
      <c r="Y10" s="9"/>
      <c r="Z10" s="9"/>
    </row>
    <row r="11" spans="1:26" ht="14.25" customHeight="1">
      <c r="A11" s="62" t="s">
        <v>523</v>
      </c>
      <c r="B11" s="46" t="s">
        <v>458</v>
      </c>
      <c r="C11" s="30"/>
      <c r="D11" s="46" t="s">
        <v>478</v>
      </c>
      <c r="E11" s="9"/>
      <c r="F11" s="9"/>
      <c r="G11" s="9"/>
      <c r="H11" s="9"/>
      <c r="I11" s="9"/>
      <c r="J11" s="9"/>
      <c r="K11" s="9"/>
      <c r="L11" s="9"/>
      <c r="M11" s="9"/>
      <c r="N11" s="9"/>
      <c r="O11" s="9"/>
      <c r="P11" s="9"/>
      <c r="Q11" s="9"/>
      <c r="R11" s="9"/>
      <c r="S11" s="9"/>
      <c r="T11" s="9"/>
      <c r="U11" s="9"/>
      <c r="V11" s="9"/>
      <c r="W11" s="9"/>
      <c r="X11" s="9"/>
      <c r="Y11" s="9"/>
      <c r="Z11" s="9"/>
    </row>
    <row r="12" spans="1:26" ht="14.25" customHeight="1">
      <c r="A12" s="62" t="s">
        <v>523</v>
      </c>
      <c r="B12" s="46" t="s">
        <v>472</v>
      </c>
      <c r="C12" s="30"/>
      <c r="D12" s="46" t="s">
        <v>479</v>
      </c>
      <c r="E12" s="9"/>
      <c r="F12" s="9"/>
      <c r="G12" s="9"/>
      <c r="H12" s="9"/>
      <c r="I12" s="9"/>
      <c r="J12" s="9"/>
      <c r="K12" s="9"/>
      <c r="L12" s="9"/>
      <c r="M12" s="9"/>
      <c r="N12" s="9"/>
      <c r="O12" s="9"/>
      <c r="P12" s="9"/>
      <c r="Q12" s="9"/>
      <c r="R12" s="9"/>
      <c r="S12" s="9"/>
      <c r="T12" s="9"/>
      <c r="U12" s="9"/>
      <c r="V12" s="9"/>
      <c r="W12" s="9"/>
      <c r="X12" s="9"/>
      <c r="Y12" s="9"/>
      <c r="Z12" s="9"/>
    </row>
    <row r="13" spans="1:26" ht="14.25" customHeight="1">
      <c r="A13" s="62" t="s">
        <v>523</v>
      </c>
      <c r="B13" s="46" t="s">
        <v>532</v>
      </c>
      <c r="C13" s="46" t="s">
        <v>565</v>
      </c>
      <c r="D13" s="46" t="s">
        <v>555</v>
      </c>
      <c r="E13" s="9"/>
      <c r="F13" s="9"/>
      <c r="G13" s="9"/>
      <c r="H13" s="9"/>
      <c r="I13" s="9"/>
      <c r="J13" s="9"/>
      <c r="K13" s="9"/>
      <c r="L13" s="9"/>
      <c r="M13" s="9"/>
      <c r="N13" s="9"/>
      <c r="O13" s="9"/>
      <c r="P13" s="9"/>
      <c r="Q13" s="9"/>
      <c r="R13" s="9"/>
      <c r="S13" s="9"/>
      <c r="T13" s="9"/>
      <c r="U13" s="9"/>
      <c r="V13" s="9"/>
      <c r="W13" s="9"/>
      <c r="X13" s="9"/>
      <c r="Y13" s="9"/>
      <c r="Z13" s="9"/>
    </row>
    <row r="14" spans="1:26" ht="14.25" customHeight="1">
      <c r="A14" s="62" t="s">
        <v>523</v>
      </c>
      <c r="B14" s="46" t="s">
        <v>149</v>
      </c>
      <c r="C14" s="30"/>
      <c r="D14" s="46" t="s">
        <v>473</v>
      </c>
      <c r="E14" s="9"/>
      <c r="F14" s="9"/>
      <c r="G14" s="9"/>
      <c r="H14" s="9"/>
      <c r="I14" s="9"/>
      <c r="J14" s="9"/>
      <c r="K14" s="9"/>
      <c r="L14" s="9"/>
      <c r="M14" s="9"/>
      <c r="N14" s="9"/>
      <c r="O14" s="9"/>
      <c r="P14" s="9"/>
      <c r="Q14" s="9"/>
      <c r="R14" s="9"/>
      <c r="S14" s="9"/>
      <c r="T14" s="9"/>
      <c r="U14" s="9"/>
      <c r="V14" s="9"/>
      <c r="W14" s="9"/>
      <c r="X14" s="9"/>
      <c r="Y14" s="9"/>
      <c r="Z14" s="9"/>
    </row>
    <row r="15" spans="1:26">
      <c r="A15" s="62" t="s">
        <v>523</v>
      </c>
      <c r="B15" s="46" t="s">
        <v>533</v>
      </c>
      <c r="C15" s="46" t="s">
        <v>566</v>
      </c>
      <c r="D15" s="46" t="s">
        <v>556</v>
      </c>
      <c r="E15" s="9"/>
      <c r="F15" s="9"/>
      <c r="G15" s="9"/>
      <c r="H15" s="9"/>
      <c r="I15" s="9"/>
      <c r="J15" s="9"/>
      <c r="K15" s="9"/>
      <c r="L15" s="9"/>
      <c r="M15" s="9"/>
      <c r="N15" s="9"/>
      <c r="O15" s="9"/>
      <c r="P15" s="9"/>
      <c r="Q15" s="9"/>
      <c r="R15" s="9"/>
      <c r="S15" s="9"/>
      <c r="T15" s="9"/>
      <c r="U15" s="9"/>
      <c r="V15" s="9"/>
      <c r="W15" s="9"/>
      <c r="X15" s="9"/>
      <c r="Y15" s="9"/>
      <c r="Z15" s="9"/>
    </row>
    <row r="16" spans="1:26" ht="14.25" customHeight="1">
      <c r="A16" s="62" t="s">
        <v>523</v>
      </c>
      <c r="B16" s="46" t="s">
        <v>534</v>
      </c>
      <c r="C16" s="46" t="s">
        <v>566</v>
      </c>
      <c r="D16" s="46" t="s">
        <v>557</v>
      </c>
      <c r="E16" s="9"/>
      <c r="F16" s="9"/>
      <c r="G16" s="9"/>
      <c r="H16" s="9"/>
      <c r="I16" s="9"/>
      <c r="J16" s="9"/>
      <c r="K16" s="9"/>
      <c r="L16" s="9"/>
      <c r="M16" s="9"/>
      <c r="N16" s="9"/>
      <c r="O16" s="9"/>
      <c r="P16" s="9"/>
      <c r="Q16" s="9"/>
      <c r="R16" s="9"/>
      <c r="S16" s="9"/>
      <c r="T16" s="9"/>
      <c r="U16" s="9"/>
      <c r="V16" s="9"/>
      <c r="W16" s="9"/>
      <c r="X16" s="9"/>
      <c r="Y16" s="9"/>
      <c r="Z16" s="9"/>
    </row>
    <row r="17" spans="1:26">
      <c r="A17" s="62" t="s">
        <v>523</v>
      </c>
      <c r="B17" s="46" t="s">
        <v>535</v>
      </c>
      <c r="C17" s="46" t="s">
        <v>567</v>
      </c>
      <c r="D17" s="46" t="s">
        <v>558</v>
      </c>
      <c r="E17" s="30"/>
      <c r="F17" s="30"/>
      <c r="G17" s="30"/>
      <c r="H17" s="30"/>
      <c r="I17" s="30"/>
      <c r="J17" s="30"/>
      <c r="K17" s="30"/>
      <c r="L17" s="30"/>
      <c r="M17" s="30"/>
      <c r="N17" s="30"/>
      <c r="O17" s="30"/>
      <c r="P17" s="30"/>
      <c r="Q17" s="30"/>
      <c r="R17" s="30"/>
      <c r="S17" s="30"/>
      <c r="T17" s="30"/>
      <c r="U17" s="30"/>
      <c r="V17" s="30"/>
      <c r="W17" s="30"/>
      <c r="X17" s="30"/>
      <c r="Y17" s="30"/>
      <c r="Z17" s="30"/>
    </row>
    <row r="18" spans="1:26" ht="14.25" customHeight="1">
      <c r="A18" s="62" t="s">
        <v>523</v>
      </c>
      <c r="B18" s="61" t="s">
        <v>150</v>
      </c>
      <c r="C18" s="46"/>
      <c r="D18" s="46" t="s">
        <v>474</v>
      </c>
      <c r="E18" s="30"/>
      <c r="F18" s="30"/>
      <c r="G18" s="30"/>
      <c r="H18" s="30"/>
      <c r="I18" s="30"/>
      <c r="J18" s="30"/>
      <c r="K18" s="30"/>
      <c r="L18" s="30"/>
      <c r="M18" s="30"/>
      <c r="N18" s="30"/>
      <c r="O18" s="30"/>
      <c r="P18" s="30"/>
      <c r="Q18" s="30"/>
      <c r="R18" s="30"/>
      <c r="S18" s="30"/>
      <c r="T18" s="30"/>
      <c r="U18" s="30"/>
      <c r="V18" s="30"/>
      <c r="W18" s="30"/>
      <c r="X18" s="30"/>
      <c r="Y18" s="30"/>
      <c r="Z18" s="30"/>
    </row>
    <row r="19" spans="1:26" ht="14.25" customHeight="1">
      <c r="A19" s="62" t="s">
        <v>523</v>
      </c>
      <c r="B19" s="46" t="s">
        <v>152</v>
      </c>
      <c r="C19" s="46"/>
      <c r="D19" s="46" t="s">
        <v>475</v>
      </c>
      <c r="E19" s="30"/>
      <c r="F19" s="30"/>
      <c r="G19" s="30"/>
      <c r="H19" s="30"/>
      <c r="I19" s="30"/>
      <c r="J19" s="30"/>
      <c r="K19" s="30"/>
      <c r="L19" s="30"/>
      <c r="M19" s="30"/>
      <c r="N19" s="30"/>
      <c r="O19" s="30"/>
      <c r="P19" s="30"/>
      <c r="Q19" s="30"/>
      <c r="R19" s="30"/>
      <c r="S19" s="30"/>
      <c r="T19" s="30"/>
      <c r="U19" s="30"/>
      <c r="V19" s="30"/>
      <c r="W19" s="30"/>
      <c r="X19" s="30"/>
      <c r="Y19" s="30"/>
      <c r="Z19" s="30"/>
    </row>
    <row r="20" spans="1:26" ht="14.25" customHeight="1">
      <c r="A20" s="62" t="s">
        <v>523</v>
      </c>
      <c r="B20" s="46" t="s">
        <v>151</v>
      </c>
      <c r="C20" s="46"/>
      <c r="D20" s="46" t="s">
        <v>476</v>
      </c>
      <c r="E20" s="9"/>
      <c r="F20" s="9"/>
      <c r="G20" s="9"/>
      <c r="H20" s="9"/>
      <c r="I20" s="9"/>
      <c r="J20" s="9"/>
      <c r="K20" s="9"/>
      <c r="L20" s="9"/>
      <c r="M20" s="9"/>
      <c r="N20" s="9"/>
      <c r="O20" s="9"/>
      <c r="P20" s="9"/>
      <c r="Q20" s="9"/>
      <c r="R20" s="9"/>
      <c r="S20" s="9"/>
      <c r="T20" s="9"/>
      <c r="U20" s="9"/>
      <c r="V20" s="9"/>
      <c r="W20" s="9"/>
      <c r="X20" s="9"/>
      <c r="Y20" s="9"/>
      <c r="Z20" s="9"/>
    </row>
    <row r="21" spans="1:26" ht="14.25" customHeight="1">
      <c r="A21" s="62" t="s">
        <v>523</v>
      </c>
      <c r="B21" s="46" t="s">
        <v>153</v>
      </c>
      <c r="C21" s="46"/>
      <c r="D21" s="46" t="s">
        <v>477</v>
      </c>
      <c r="E21" s="9"/>
      <c r="F21" s="9"/>
      <c r="G21" s="9"/>
      <c r="H21" s="9"/>
      <c r="I21" s="9"/>
      <c r="J21" s="9"/>
      <c r="K21" s="9"/>
      <c r="L21" s="9"/>
      <c r="M21" s="9"/>
      <c r="N21" s="9"/>
      <c r="O21" s="9"/>
      <c r="P21" s="9"/>
      <c r="Q21" s="9"/>
      <c r="R21" s="9"/>
      <c r="S21" s="9"/>
      <c r="T21" s="9"/>
      <c r="U21" s="9"/>
      <c r="V21" s="9"/>
      <c r="W21" s="9"/>
      <c r="X21" s="9"/>
      <c r="Y21" s="9"/>
      <c r="Z21" s="9"/>
    </row>
    <row r="22" spans="1:26" ht="27.6" customHeight="1">
      <c r="A22" s="62" t="s">
        <v>523</v>
      </c>
      <c r="B22" s="46" t="s">
        <v>536</v>
      </c>
      <c r="C22" s="46" t="s">
        <v>566</v>
      </c>
      <c r="D22" s="63" t="s">
        <v>572</v>
      </c>
      <c r="E22" s="9"/>
      <c r="F22" s="9"/>
      <c r="G22" s="9"/>
      <c r="H22" s="9"/>
      <c r="I22" s="9"/>
      <c r="J22" s="9"/>
      <c r="K22" s="9"/>
      <c r="L22" s="9"/>
      <c r="M22" s="9"/>
      <c r="N22" s="9"/>
      <c r="O22" s="9"/>
      <c r="P22" s="9"/>
      <c r="Q22" s="9"/>
      <c r="R22" s="9"/>
      <c r="S22" s="9"/>
      <c r="T22" s="9"/>
      <c r="U22" s="9"/>
      <c r="V22" s="9"/>
      <c r="W22" s="9"/>
      <c r="X22" s="9"/>
      <c r="Y22" s="9"/>
      <c r="Z22" s="9"/>
    </row>
    <row r="23" spans="1:26" ht="14.25" customHeight="1">
      <c r="A23" s="62" t="s">
        <v>523</v>
      </c>
      <c r="B23" s="46" t="s">
        <v>537</v>
      </c>
      <c r="C23" s="46" t="s">
        <v>66</v>
      </c>
      <c r="D23" s="46" t="s">
        <v>560</v>
      </c>
      <c r="E23" s="9"/>
      <c r="F23" s="9"/>
      <c r="G23" s="9"/>
      <c r="H23" s="9"/>
      <c r="I23" s="9"/>
      <c r="J23" s="9"/>
      <c r="K23" s="9"/>
      <c r="L23" s="9"/>
      <c r="M23" s="9"/>
      <c r="N23" s="9"/>
      <c r="O23" s="9"/>
      <c r="P23" s="9"/>
      <c r="Q23" s="9"/>
      <c r="R23" s="9"/>
      <c r="S23" s="9"/>
      <c r="T23" s="9"/>
      <c r="U23" s="9"/>
      <c r="V23" s="9"/>
      <c r="W23" s="9"/>
      <c r="X23" s="9"/>
      <c r="Y23" s="9"/>
      <c r="Z23" s="9"/>
    </row>
    <row r="24" spans="1:26" ht="14.25" customHeight="1">
      <c r="A24" s="62" t="s">
        <v>523</v>
      </c>
      <c r="B24" s="46" t="s">
        <v>538</v>
      </c>
      <c r="C24" s="46" t="s">
        <v>74</v>
      </c>
      <c r="D24" s="46" t="s">
        <v>561</v>
      </c>
      <c r="E24" s="9"/>
      <c r="F24" s="9"/>
      <c r="G24" s="9"/>
      <c r="H24" s="9"/>
      <c r="I24" s="9"/>
      <c r="J24" s="9"/>
      <c r="K24" s="9"/>
      <c r="L24" s="9"/>
      <c r="M24" s="9"/>
      <c r="N24" s="9"/>
      <c r="O24" s="9"/>
      <c r="P24" s="9"/>
      <c r="Q24" s="9"/>
      <c r="R24" s="9"/>
      <c r="S24" s="9"/>
      <c r="T24" s="9"/>
      <c r="U24" s="9"/>
      <c r="V24" s="9"/>
      <c r="W24" s="9"/>
      <c r="X24" s="9"/>
      <c r="Y24" s="9"/>
      <c r="Z24" s="9"/>
    </row>
    <row r="25" spans="1:26" ht="14.25" customHeight="1">
      <c r="A25" s="62" t="s">
        <v>523</v>
      </c>
      <c r="B25" s="46" t="s">
        <v>568</v>
      </c>
      <c r="C25" s="46" t="s">
        <v>567</v>
      </c>
      <c r="D25" s="46" t="s">
        <v>562</v>
      </c>
      <c r="E25" s="9"/>
      <c r="F25" s="9"/>
      <c r="G25" s="9"/>
      <c r="H25" s="9"/>
      <c r="I25" s="9"/>
      <c r="J25" s="9"/>
      <c r="K25" s="9"/>
      <c r="L25" s="9"/>
      <c r="M25" s="9"/>
      <c r="N25" s="9"/>
      <c r="O25" s="9"/>
      <c r="P25" s="9"/>
      <c r="Q25" s="9"/>
      <c r="R25" s="9"/>
      <c r="S25" s="9"/>
      <c r="T25" s="9"/>
      <c r="U25" s="9"/>
      <c r="V25" s="9"/>
      <c r="W25" s="9"/>
      <c r="X25" s="9"/>
      <c r="Y25" s="9"/>
      <c r="Z25" s="9"/>
    </row>
    <row r="26" spans="1:26">
      <c r="A26" s="62" t="s">
        <v>523</v>
      </c>
      <c r="B26" s="46" t="s">
        <v>540</v>
      </c>
      <c r="C26" s="46" t="s">
        <v>566</v>
      </c>
      <c r="D26" s="46" t="s">
        <v>563</v>
      </c>
      <c r="E26" s="9"/>
      <c r="F26" s="9"/>
      <c r="G26" s="9"/>
      <c r="H26" s="9"/>
      <c r="I26" s="9"/>
      <c r="J26" s="9"/>
      <c r="K26" s="9"/>
      <c r="L26" s="9"/>
      <c r="M26" s="9"/>
      <c r="N26" s="9"/>
      <c r="O26" s="9"/>
      <c r="P26" s="9"/>
      <c r="Q26" s="9"/>
      <c r="R26" s="9"/>
      <c r="S26" s="9"/>
      <c r="T26" s="9"/>
      <c r="U26" s="9"/>
      <c r="V26" s="9"/>
      <c r="W26" s="9"/>
      <c r="X26" s="9"/>
      <c r="Y26" s="9"/>
      <c r="Z26" s="9"/>
    </row>
    <row r="27" spans="1:26" ht="14.25" customHeight="1">
      <c r="A27" s="62" t="s">
        <v>523</v>
      </c>
      <c r="B27" s="46" t="s">
        <v>541</v>
      </c>
      <c r="C27" s="46" t="s">
        <v>566</v>
      </c>
      <c r="D27" s="46" t="s">
        <v>564</v>
      </c>
      <c r="E27" s="9"/>
      <c r="F27" s="9"/>
      <c r="G27" s="9"/>
      <c r="H27" s="9"/>
      <c r="I27" s="9"/>
      <c r="J27" s="9"/>
      <c r="K27" s="9"/>
      <c r="L27" s="9"/>
      <c r="M27" s="9"/>
      <c r="N27" s="9"/>
      <c r="O27" s="9"/>
      <c r="P27" s="9"/>
      <c r="Q27" s="9"/>
      <c r="R27" s="9"/>
      <c r="S27" s="9"/>
      <c r="T27" s="9"/>
      <c r="U27" s="9"/>
      <c r="V27" s="9"/>
      <c r="W27" s="9"/>
      <c r="X27" s="9"/>
      <c r="Y27" s="9"/>
      <c r="Z27" s="9"/>
    </row>
    <row r="28" spans="1:26">
      <c r="A28" s="62" t="s">
        <v>523</v>
      </c>
      <c r="B28" s="46" t="s">
        <v>154</v>
      </c>
      <c r="C28" s="30"/>
      <c r="D28" s="46" t="s">
        <v>480</v>
      </c>
      <c r="E28" s="9"/>
      <c r="F28" s="9"/>
      <c r="G28" s="9"/>
      <c r="H28" s="9"/>
      <c r="I28" s="9"/>
      <c r="J28" s="9"/>
      <c r="K28" s="9"/>
      <c r="L28" s="9"/>
      <c r="M28" s="9"/>
      <c r="N28" s="9"/>
      <c r="O28" s="9"/>
      <c r="P28" s="9"/>
      <c r="Q28" s="9"/>
      <c r="R28" s="9"/>
      <c r="S28" s="9"/>
      <c r="T28" s="9"/>
      <c r="U28" s="9"/>
      <c r="V28" s="9"/>
      <c r="W28" s="9"/>
      <c r="X28" s="9"/>
      <c r="Y28" s="9"/>
      <c r="Z28" s="9"/>
    </row>
    <row r="29" spans="1:26" ht="14.25" customHeight="1">
      <c r="A29" s="30"/>
      <c r="B29" s="30"/>
      <c r="C29" s="30"/>
      <c r="D29" s="30"/>
      <c r="E29" s="9"/>
      <c r="F29" s="9"/>
      <c r="G29" s="9"/>
      <c r="H29" s="9"/>
      <c r="I29" s="9"/>
      <c r="J29" s="9"/>
      <c r="K29" s="9"/>
      <c r="L29" s="9"/>
      <c r="M29" s="9"/>
      <c r="N29" s="9"/>
      <c r="O29" s="9"/>
      <c r="P29" s="9"/>
      <c r="Q29" s="9"/>
      <c r="R29" s="9"/>
      <c r="S29" s="9"/>
      <c r="T29" s="9"/>
      <c r="U29" s="9"/>
      <c r="V29" s="9"/>
      <c r="W29" s="9"/>
      <c r="X29" s="9"/>
      <c r="Y29" s="9"/>
      <c r="Z29" s="9"/>
    </row>
    <row r="30" spans="1:26" ht="14.25" customHeight="1">
      <c r="A30" s="46" t="s">
        <v>524</v>
      </c>
      <c r="B30" s="46" t="s">
        <v>158</v>
      </c>
      <c r="C30" s="30"/>
      <c r="D30" s="46" t="s">
        <v>488</v>
      </c>
      <c r="E30" s="9"/>
      <c r="F30" s="9"/>
      <c r="G30" s="9"/>
      <c r="H30" s="9"/>
      <c r="I30" s="9"/>
      <c r="J30" s="9"/>
      <c r="K30" s="9"/>
      <c r="L30" s="9"/>
      <c r="M30" s="9"/>
      <c r="N30" s="9"/>
      <c r="O30" s="9"/>
      <c r="P30" s="9"/>
      <c r="Q30" s="9"/>
      <c r="R30" s="9"/>
      <c r="S30" s="9"/>
      <c r="T30" s="9"/>
      <c r="U30" s="9"/>
      <c r="V30" s="9"/>
      <c r="W30" s="9"/>
      <c r="X30" s="9"/>
      <c r="Y30" s="9"/>
      <c r="Z30" s="9"/>
    </row>
    <row r="31" spans="1:26" ht="14.25" customHeight="1">
      <c r="A31" s="46" t="s">
        <v>524</v>
      </c>
      <c r="B31" s="46" t="s">
        <v>159</v>
      </c>
      <c r="D31" s="46" t="s">
        <v>489</v>
      </c>
      <c r="E31" s="30"/>
      <c r="F31" s="30"/>
      <c r="G31" s="30"/>
      <c r="H31" s="30"/>
      <c r="I31" s="30"/>
      <c r="J31" s="30"/>
      <c r="K31" s="30"/>
      <c r="L31" s="30"/>
      <c r="M31" s="30"/>
      <c r="N31" s="30"/>
      <c r="O31" s="30"/>
      <c r="P31" s="30"/>
      <c r="Q31" s="30"/>
      <c r="R31" s="30"/>
      <c r="S31" s="30"/>
      <c r="T31" s="30"/>
      <c r="U31" s="30"/>
      <c r="V31" s="30"/>
      <c r="W31" s="30"/>
      <c r="X31" s="30"/>
      <c r="Y31" s="30"/>
      <c r="Z31" s="30"/>
    </row>
    <row r="32" spans="1:26" ht="14.25" customHeight="1">
      <c r="A32" s="46" t="s">
        <v>524</v>
      </c>
      <c r="B32" s="46" t="s">
        <v>160</v>
      </c>
      <c r="D32" s="46" t="s">
        <v>490</v>
      </c>
      <c r="E32" s="30"/>
      <c r="F32" s="30"/>
      <c r="G32" s="30"/>
      <c r="H32" s="30"/>
      <c r="I32" s="30"/>
      <c r="J32" s="30"/>
      <c r="K32" s="30"/>
      <c r="L32" s="30"/>
      <c r="M32" s="30"/>
      <c r="N32" s="30"/>
      <c r="O32" s="30"/>
      <c r="P32" s="30"/>
      <c r="Q32" s="30"/>
      <c r="R32" s="30"/>
      <c r="S32" s="30"/>
      <c r="T32" s="30"/>
      <c r="U32" s="30"/>
      <c r="V32" s="30"/>
      <c r="W32" s="30"/>
      <c r="X32" s="30"/>
      <c r="Y32" s="30"/>
      <c r="Z32" s="30"/>
    </row>
    <row r="33" spans="1:26" ht="14.25" customHeight="1">
      <c r="A33" s="46" t="s">
        <v>524</v>
      </c>
      <c r="B33" s="46" t="s">
        <v>161</v>
      </c>
      <c r="C33" s="30"/>
      <c r="D33" s="46" t="s">
        <v>491</v>
      </c>
      <c r="E33" s="30"/>
      <c r="F33" s="30"/>
      <c r="G33" s="30"/>
      <c r="H33" s="30"/>
      <c r="I33" s="30"/>
      <c r="J33" s="30"/>
      <c r="K33" s="30"/>
      <c r="L33" s="30"/>
      <c r="M33" s="30"/>
      <c r="N33" s="30"/>
      <c r="O33" s="30"/>
      <c r="P33" s="30"/>
      <c r="Q33" s="30"/>
      <c r="R33" s="30"/>
      <c r="S33" s="30"/>
      <c r="T33" s="30"/>
      <c r="U33" s="30"/>
      <c r="V33" s="30"/>
      <c r="W33" s="30"/>
      <c r="X33" s="30"/>
      <c r="Y33" s="30"/>
      <c r="Z33" s="30"/>
    </row>
    <row r="34" spans="1:26" ht="14.25" customHeight="1">
      <c r="A34" s="46" t="s">
        <v>524</v>
      </c>
      <c r="B34" s="46" t="s">
        <v>404</v>
      </c>
      <c r="C34" s="9"/>
      <c r="D34" s="56" t="s">
        <v>492</v>
      </c>
      <c r="E34" s="9"/>
      <c r="F34" s="9"/>
      <c r="G34" s="9"/>
      <c r="H34" s="9"/>
      <c r="I34" s="9"/>
      <c r="J34" s="9"/>
      <c r="K34" s="9"/>
      <c r="L34" s="9"/>
      <c r="M34" s="9"/>
      <c r="N34" s="9"/>
      <c r="O34" s="9"/>
      <c r="P34" s="9"/>
      <c r="Q34" s="9"/>
      <c r="R34" s="9"/>
      <c r="S34" s="9"/>
      <c r="T34" s="9"/>
      <c r="U34" s="9"/>
      <c r="V34" s="9"/>
      <c r="W34" s="9"/>
      <c r="X34" s="9"/>
      <c r="Y34" s="9"/>
      <c r="Z34" s="9"/>
    </row>
    <row r="35" spans="1:26" ht="14.25" customHeight="1">
      <c r="A35" s="46" t="s">
        <v>524</v>
      </c>
      <c r="B35" s="46" t="s">
        <v>162</v>
      </c>
      <c r="C35" s="9"/>
      <c r="D35" s="46" t="s">
        <v>493</v>
      </c>
      <c r="E35" s="30"/>
      <c r="F35" s="30"/>
      <c r="G35" s="30"/>
      <c r="H35" s="30"/>
      <c r="I35" s="30"/>
      <c r="J35" s="30"/>
      <c r="K35" s="30"/>
      <c r="L35" s="30"/>
      <c r="M35" s="30"/>
      <c r="N35" s="30"/>
      <c r="O35" s="30"/>
      <c r="P35" s="30"/>
      <c r="Q35" s="30"/>
      <c r="R35" s="30"/>
      <c r="S35" s="30"/>
      <c r="T35" s="30"/>
      <c r="U35" s="30"/>
      <c r="V35" s="30"/>
      <c r="W35" s="30"/>
      <c r="X35" s="30"/>
      <c r="Y35" s="30"/>
      <c r="Z35" s="30"/>
    </row>
    <row r="36" spans="1:26" ht="14.25" customHeight="1">
      <c r="A36" s="46" t="s">
        <v>524</v>
      </c>
      <c r="B36" s="46" t="s">
        <v>163</v>
      </c>
      <c r="C36" s="9"/>
      <c r="D36" s="46" t="s">
        <v>494</v>
      </c>
      <c r="E36" s="30"/>
      <c r="F36" s="30"/>
      <c r="G36" s="30"/>
      <c r="H36" s="30"/>
      <c r="I36" s="30"/>
      <c r="J36" s="30"/>
      <c r="K36" s="30"/>
      <c r="L36" s="30"/>
      <c r="M36" s="30"/>
      <c r="N36" s="30"/>
      <c r="O36" s="30"/>
      <c r="P36" s="30"/>
      <c r="Q36" s="30"/>
      <c r="R36" s="30"/>
      <c r="S36" s="30"/>
      <c r="T36" s="30"/>
      <c r="U36" s="30"/>
      <c r="V36" s="30"/>
      <c r="W36" s="30"/>
      <c r="X36" s="30"/>
      <c r="Y36" s="30"/>
      <c r="Z36" s="30"/>
    </row>
    <row r="37" spans="1:26" ht="14.25" customHeight="1">
      <c r="A37" s="46" t="s">
        <v>524</v>
      </c>
      <c r="B37" s="46" t="s">
        <v>164</v>
      </c>
      <c r="C37" s="9"/>
      <c r="D37" s="46" t="s">
        <v>495</v>
      </c>
      <c r="E37" s="30"/>
      <c r="F37" s="30"/>
      <c r="G37" s="30"/>
      <c r="H37" s="30"/>
      <c r="I37" s="30"/>
      <c r="J37" s="30"/>
      <c r="K37" s="30"/>
      <c r="L37" s="30"/>
      <c r="M37" s="30"/>
      <c r="N37" s="30"/>
      <c r="O37" s="30"/>
      <c r="P37" s="30"/>
      <c r="Q37" s="30"/>
      <c r="R37" s="30"/>
      <c r="S37" s="30"/>
      <c r="T37" s="30"/>
      <c r="U37" s="30"/>
      <c r="V37" s="30"/>
      <c r="W37" s="30"/>
      <c r="X37" s="30"/>
      <c r="Y37" s="30"/>
      <c r="Z37" s="30"/>
    </row>
    <row r="38" spans="1:26" ht="14.25" customHeight="1">
      <c r="A38" s="46" t="s">
        <v>524</v>
      </c>
      <c r="B38" s="46" t="s">
        <v>165</v>
      </c>
      <c r="C38" s="9"/>
      <c r="D38" s="46" t="s">
        <v>496</v>
      </c>
      <c r="E38" s="30"/>
      <c r="F38" s="30"/>
      <c r="G38" s="30"/>
      <c r="H38" s="30"/>
      <c r="I38" s="30"/>
      <c r="J38" s="30"/>
      <c r="K38" s="30"/>
      <c r="L38" s="30"/>
      <c r="M38" s="30"/>
      <c r="N38" s="30"/>
      <c r="O38" s="30"/>
      <c r="P38" s="30"/>
      <c r="Q38" s="30"/>
      <c r="R38" s="30"/>
      <c r="S38" s="30"/>
      <c r="T38" s="30"/>
      <c r="U38" s="30"/>
      <c r="V38" s="30"/>
      <c r="W38" s="30"/>
      <c r="X38" s="30"/>
      <c r="Y38" s="30"/>
      <c r="Z38" s="30"/>
    </row>
    <row r="39" spans="1:26" ht="42" customHeight="1">
      <c r="A39" s="46" t="s">
        <v>524</v>
      </c>
      <c r="B39" s="46" t="s">
        <v>167</v>
      </c>
      <c r="C39" s="9"/>
      <c r="D39" s="63" t="s">
        <v>497</v>
      </c>
      <c r="E39" s="30"/>
      <c r="F39" s="30"/>
      <c r="G39" s="30"/>
      <c r="H39" s="30"/>
      <c r="I39" s="30"/>
      <c r="J39" s="30"/>
      <c r="K39" s="30"/>
      <c r="L39" s="30"/>
      <c r="M39" s="30"/>
      <c r="N39" s="30"/>
      <c r="O39" s="30"/>
      <c r="P39" s="30"/>
      <c r="Q39" s="30"/>
      <c r="R39" s="30"/>
      <c r="S39" s="30"/>
      <c r="T39" s="30"/>
      <c r="U39" s="30"/>
      <c r="V39" s="30"/>
      <c r="W39" s="30"/>
      <c r="X39" s="30"/>
      <c r="Y39" s="30"/>
      <c r="Z39" s="30"/>
    </row>
    <row r="40" spans="1:26" ht="14.25" customHeight="1">
      <c r="A40" s="46" t="s">
        <v>524</v>
      </c>
      <c r="B40" s="46" t="s">
        <v>168</v>
      </c>
      <c r="C40" s="9"/>
      <c r="D40" s="46" t="s">
        <v>498</v>
      </c>
      <c r="E40" s="9"/>
      <c r="F40" s="9"/>
      <c r="G40" s="9"/>
      <c r="H40" s="9"/>
      <c r="I40" s="9"/>
      <c r="J40" s="9"/>
      <c r="K40" s="9"/>
      <c r="L40" s="9"/>
      <c r="M40" s="9"/>
      <c r="N40" s="9"/>
      <c r="O40" s="9"/>
      <c r="P40" s="9"/>
      <c r="Q40" s="9"/>
      <c r="R40" s="9"/>
      <c r="S40" s="9"/>
      <c r="T40" s="9"/>
      <c r="U40" s="9"/>
      <c r="V40" s="9"/>
      <c r="W40" s="9"/>
      <c r="X40" s="9"/>
      <c r="Y40" s="9"/>
      <c r="Z40" s="9"/>
    </row>
    <row r="41" spans="1:26" ht="41.45" customHeight="1">
      <c r="A41" s="46" t="s">
        <v>524</v>
      </c>
      <c r="B41" s="46" t="s">
        <v>169</v>
      </c>
      <c r="C41" s="30"/>
      <c r="D41" s="63" t="s">
        <v>499</v>
      </c>
      <c r="E41" s="9"/>
      <c r="F41" s="9"/>
      <c r="G41" s="9"/>
      <c r="H41" s="9"/>
      <c r="I41" s="9"/>
      <c r="J41" s="9"/>
      <c r="K41" s="9"/>
      <c r="L41" s="9"/>
      <c r="M41" s="9"/>
      <c r="N41" s="9"/>
      <c r="O41" s="9"/>
      <c r="P41" s="9"/>
      <c r="Q41" s="9"/>
      <c r="R41" s="9"/>
      <c r="S41" s="9"/>
      <c r="T41" s="9"/>
      <c r="U41" s="9"/>
      <c r="V41" s="9"/>
      <c r="W41" s="9"/>
      <c r="X41" s="9"/>
      <c r="Y41" s="9"/>
      <c r="Z41" s="9"/>
    </row>
    <row r="42" spans="1:26" ht="14.25" customHeight="1">
      <c r="A42" s="46" t="s">
        <v>524</v>
      </c>
      <c r="B42" s="46" t="s">
        <v>170</v>
      </c>
      <c r="C42" s="46" t="s">
        <v>578</v>
      </c>
      <c r="D42" s="46" t="s">
        <v>573</v>
      </c>
      <c r="E42" s="9"/>
      <c r="F42" s="9"/>
      <c r="G42" s="9"/>
      <c r="H42" s="9"/>
      <c r="I42" s="9"/>
      <c r="J42" s="9"/>
      <c r="K42" s="9"/>
      <c r="L42" s="9"/>
      <c r="M42" s="9"/>
      <c r="N42" s="9"/>
      <c r="O42" s="9"/>
      <c r="P42" s="9"/>
      <c r="Q42" s="9"/>
      <c r="R42" s="9"/>
      <c r="S42" s="9"/>
      <c r="T42" s="9"/>
      <c r="U42" s="9"/>
      <c r="V42" s="9"/>
      <c r="W42" s="9"/>
      <c r="X42" s="9"/>
      <c r="Y42" s="9"/>
      <c r="Z42" s="9"/>
    </row>
    <row r="43" spans="1:26" ht="14.25" customHeight="1">
      <c r="A43" s="30"/>
      <c r="B43" s="30"/>
      <c r="C43" s="30"/>
      <c r="D43" s="30"/>
      <c r="E43" s="9"/>
      <c r="F43" s="9"/>
      <c r="G43" s="9"/>
      <c r="H43" s="9"/>
      <c r="I43" s="9"/>
      <c r="J43" s="9"/>
      <c r="K43" s="9"/>
      <c r="L43" s="9"/>
      <c r="M43" s="9"/>
      <c r="N43" s="9"/>
      <c r="O43" s="9"/>
      <c r="P43" s="9"/>
      <c r="Q43" s="9"/>
      <c r="R43" s="9"/>
      <c r="S43" s="9"/>
      <c r="T43" s="9"/>
      <c r="U43" s="9"/>
      <c r="V43" s="9"/>
      <c r="W43" s="9"/>
      <c r="X43" s="9"/>
      <c r="Y43" s="9"/>
      <c r="Z43" s="9"/>
    </row>
    <row r="44" spans="1:26" ht="14.25" customHeight="1">
      <c r="A44" s="46" t="s">
        <v>525</v>
      </c>
      <c r="B44" s="46" t="s">
        <v>177</v>
      </c>
      <c r="C44" s="30"/>
      <c r="D44" s="46" t="s">
        <v>500</v>
      </c>
      <c r="E44" s="9"/>
      <c r="F44" s="9"/>
      <c r="G44" s="9"/>
      <c r="H44" s="9"/>
      <c r="I44" s="9"/>
      <c r="J44" s="9"/>
      <c r="K44" s="9"/>
      <c r="L44" s="9"/>
      <c r="M44" s="9"/>
      <c r="N44" s="9"/>
      <c r="O44" s="9"/>
      <c r="P44" s="9"/>
      <c r="Q44" s="9"/>
      <c r="R44" s="9"/>
      <c r="S44" s="9"/>
      <c r="T44" s="9"/>
      <c r="U44" s="9"/>
      <c r="V44" s="9"/>
      <c r="W44" s="9"/>
      <c r="X44" s="9"/>
      <c r="Y44" s="9"/>
      <c r="Z44" s="9"/>
    </row>
    <row r="45" spans="1:26" ht="14.25" customHeight="1">
      <c r="A45" s="46" t="s">
        <v>525</v>
      </c>
      <c r="B45" s="46" t="s">
        <v>405</v>
      </c>
      <c r="C45" s="30"/>
      <c r="D45" s="46" t="s">
        <v>501</v>
      </c>
      <c r="E45" s="9"/>
      <c r="F45" s="9"/>
      <c r="G45" s="9"/>
      <c r="H45" s="9"/>
      <c r="I45" s="9"/>
      <c r="J45" s="9"/>
      <c r="K45" s="9"/>
      <c r="L45" s="9"/>
      <c r="M45" s="9"/>
      <c r="N45" s="9"/>
      <c r="O45" s="9"/>
      <c r="P45" s="9"/>
      <c r="Q45" s="9"/>
      <c r="R45" s="9"/>
      <c r="S45" s="9"/>
      <c r="T45" s="9"/>
      <c r="U45" s="9"/>
      <c r="V45" s="9"/>
      <c r="W45" s="9"/>
      <c r="X45" s="9"/>
      <c r="Y45" s="9"/>
      <c r="Z45" s="9"/>
    </row>
    <row r="46" spans="1:26" ht="14.25" customHeight="1">
      <c r="A46" s="46" t="s">
        <v>525</v>
      </c>
      <c r="B46" s="46" t="s">
        <v>179</v>
      </c>
      <c r="C46" s="30"/>
      <c r="D46" s="46" t="s">
        <v>502</v>
      </c>
      <c r="E46" s="9"/>
      <c r="F46" s="9"/>
      <c r="G46" s="9"/>
      <c r="H46" s="9"/>
      <c r="I46" s="9"/>
      <c r="J46" s="9"/>
      <c r="K46" s="9"/>
      <c r="L46" s="9"/>
      <c r="M46" s="9"/>
      <c r="N46" s="9"/>
      <c r="O46" s="9"/>
      <c r="P46" s="9"/>
      <c r="Q46" s="9"/>
      <c r="R46" s="9"/>
      <c r="S46" s="9"/>
      <c r="T46" s="9"/>
      <c r="U46" s="9"/>
      <c r="V46" s="9"/>
      <c r="W46" s="9"/>
      <c r="X46" s="9"/>
      <c r="Y46" s="9"/>
      <c r="Z46" s="9"/>
    </row>
    <row r="47" spans="1:26" ht="14.25" customHeight="1">
      <c r="A47" s="46" t="s">
        <v>525</v>
      </c>
      <c r="B47" s="46" t="s">
        <v>72</v>
      </c>
      <c r="C47" s="30"/>
      <c r="D47" s="46" t="s">
        <v>504</v>
      </c>
      <c r="E47" s="9"/>
      <c r="F47" s="9"/>
      <c r="G47" s="9"/>
      <c r="H47" s="9"/>
      <c r="I47" s="9"/>
      <c r="J47" s="9"/>
      <c r="K47" s="9"/>
      <c r="L47" s="9"/>
      <c r="M47" s="9"/>
      <c r="N47" s="9"/>
      <c r="O47" s="9"/>
      <c r="P47" s="9"/>
      <c r="Q47" s="9"/>
      <c r="R47" s="9"/>
      <c r="S47" s="9"/>
      <c r="T47" s="9"/>
      <c r="U47" s="9"/>
      <c r="V47" s="9"/>
      <c r="W47" s="9"/>
      <c r="X47" s="9"/>
      <c r="Y47" s="9"/>
      <c r="Z47" s="9"/>
    </row>
    <row r="48" spans="1:26" ht="14.25" customHeight="1">
      <c r="A48" s="46" t="s">
        <v>525</v>
      </c>
      <c r="B48" s="46" t="s">
        <v>181</v>
      </c>
      <c r="C48" s="30"/>
      <c r="D48" s="46" t="s">
        <v>505</v>
      </c>
      <c r="E48" s="9"/>
      <c r="F48" s="9"/>
      <c r="G48" s="9"/>
      <c r="H48" s="9"/>
      <c r="I48" s="9"/>
      <c r="J48" s="9"/>
      <c r="K48" s="9"/>
      <c r="L48" s="9"/>
      <c r="M48" s="9"/>
      <c r="N48" s="9"/>
      <c r="O48" s="9"/>
      <c r="P48" s="9"/>
      <c r="Q48" s="9"/>
      <c r="R48" s="9"/>
      <c r="S48" s="9"/>
      <c r="T48" s="9"/>
      <c r="U48" s="9"/>
      <c r="V48" s="9"/>
      <c r="W48" s="9"/>
      <c r="X48" s="9"/>
      <c r="Y48" s="9"/>
      <c r="Z48" s="9"/>
    </row>
    <row r="49" spans="1:26" ht="14.25" customHeight="1">
      <c r="A49" s="46" t="s">
        <v>525</v>
      </c>
      <c r="B49" s="46" t="s">
        <v>182</v>
      </c>
      <c r="C49" s="9"/>
      <c r="D49" s="46" t="s">
        <v>503</v>
      </c>
      <c r="E49" s="9"/>
      <c r="F49" s="9"/>
      <c r="G49" s="9"/>
      <c r="H49" s="9"/>
      <c r="I49" s="9"/>
      <c r="J49" s="9"/>
      <c r="K49" s="9"/>
      <c r="L49" s="9"/>
      <c r="M49" s="9"/>
      <c r="N49" s="9"/>
      <c r="O49" s="9"/>
      <c r="P49" s="9"/>
      <c r="Q49" s="9"/>
      <c r="R49" s="9"/>
      <c r="S49" s="9"/>
      <c r="T49" s="9"/>
      <c r="U49" s="9"/>
      <c r="V49" s="9"/>
      <c r="W49" s="9"/>
      <c r="X49" s="9"/>
      <c r="Y49" s="9"/>
      <c r="Z49" s="9"/>
    </row>
    <row r="50" spans="1:26" ht="14.25" customHeight="1">
      <c r="A50" s="46" t="s">
        <v>525</v>
      </c>
      <c r="B50" s="46" t="s">
        <v>184</v>
      </c>
      <c r="C50" s="30"/>
      <c r="D50" s="46" t="s">
        <v>506</v>
      </c>
      <c r="E50" s="9"/>
      <c r="F50" s="9"/>
      <c r="G50" s="9"/>
      <c r="H50" s="9"/>
      <c r="I50" s="9"/>
      <c r="J50" s="9"/>
      <c r="K50" s="9"/>
      <c r="L50" s="9"/>
      <c r="M50" s="9"/>
      <c r="N50" s="9"/>
      <c r="O50" s="9"/>
      <c r="P50" s="9"/>
      <c r="Q50" s="9"/>
      <c r="R50" s="9"/>
      <c r="S50" s="9"/>
      <c r="T50" s="9"/>
      <c r="U50" s="9"/>
      <c r="V50" s="9"/>
      <c r="W50" s="9"/>
      <c r="X50" s="9"/>
      <c r="Y50" s="9"/>
      <c r="Z50" s="9"/>
    </row>
    <row r="51" spans="1:26" ht="14.25" customHeight="1">
      <c r="A51" s="30"/>
      <c r="B51" s="30"/>
      <c r="C51" s="30"/>
      <c r="D51" s="30"/>
      <c r="E51" s="9"/>
      <c r="F51" s="9"/>
      <c r="G51" s="9"/>
      <c r="H51" s="9"/>
      <c r="I51" s="9"/>
      <c r="J51" s="9"/>
      <c r="K51" s="9"/>
      <c r="L51" s="9"/>
      <c r="M51" s="9"/>
      <c r="N51" s="9"/>
      <c r="O51" s="9"/>
      <c r="P51" s="9"/>
      <c r="Q51" s="9"/>
      <c r="R51" s="9"/>
      <c r="S51" s="9"/>
      <c r="T51" s="9"/>
      <c r="U51" s="9"/>
      <c r="V51" s="9"/>
      <c r="W51" s="9"/>
      <c r="X51" s="9"/>
      <c r="Y51" s="9"/>
      <c r="Z51" s="9"/>
    </row>
    <row r="52" spans="1:26" ht="14.25" customHeight="1">
      <c r="A52" s="46" t="s">
        <v>507</v>
      </c>
      <c r="B52" s="46" t="s">
        <v>569</v>
      </c>
      <c r="C52" s="9" t="s">
        <v>68</v>
      </c>
      <c r="D52" s="46" t="s">
        <v>575</v>
      </c>
      <c r="E52" s="9"/>
      <c r="F52" s="9"/>
      <c r="G52" s="9"/>
      <c r="H52" s="9"/>
      <c r="I52" s="9"/>
      <c r="J52" s="9"/>
      <c r="K52" s="9"/>
      <c r="L52" s="9"/>
      <c r="M52" s="9"/>
      <c r="N52" s="9"/>
      <c r="O52" s="9"/>
      <c r="P52" s="9"/>
      <c r="Q52" s="9"/>
      <c r="R52" s="9"/>
      <c r="S52" s="9"/>
      <c r="T52" s="9"/>
      <c r="U52" s="9"/>
      <c r="V52" s="9"/>
      <c r="W52" s="9"/>
      <c r="X52" s="9"/>
      <c r="Y52" s="9"/>
      <c r="Z52" s="9"/>
    </row>
    <row r="53" spans="1:26" ht="14.25" customHeight="1">
      <c r="A53" s="46" t="s">
        <v>507</v>
      </c>
      <c r="B53" s="46" t="s">
        <v>574</v>
      </c>
      <c r="C53" s="9" t="s">
        <v>68</v>
      </c>
      <c r="D53" s="46" t="s">
        <v>576</v>
      </c>
      <c r="E53" s="9"/>
      <c r="F53" s="9"/>
      <c r="G53" s="9"/>
      <c r="H53" s="9"/>
      <c r="I53" s="9"/>
      <c r="J53" s="9"/>
      <c r="K53" s="9"/>
      <c r="L53" s="9"/>
      <c r="M53" s="9"/>
      <c r="N53" s="9"/>
      <c r="O53" s="9"/>
      <c r="P53" s="9"/>
      <c r="Q53" s="9"/>
      <c r="R53" s="9"/>
      <c r="S53" s="9"/>
      <c r="T53" s="9"/>
      <c r="U53" s="9"/>
      <c r="V53" s="9"/>
      <c r="W53" s="9"/>
      <c r="X53" s="9"/>
      <c r="Y53" s="9"/>
      <c r="Z53" s="9"/>
    </row>
    <row r="54" spans="1:26" ht="14.25" customHeight="1">
      <c r="A54" s="46" t="s">
        <v>507</v>
      </c>
      <c r="B54" s="9" t="s">
        <v>95</v>
      </c>
      <c r="C54" s="46" t="s">
        <v>577</v>
      </c>
      <c r="D54" s="46" t="s">
        <v>459</v>
      </c>
      <c r="E54" s="9"/>
      <c r="F54" s="9"/>
      <c r="G54" s="9"/>
      <c r="H54" s="9"/>
      <c r="I54" s="9"/>
      <c r="J54" s="9"/>
      <c r="K54" s="9"/>
      <c r="L54" s="9"/>
      <c r="M54" s="9"/>
      <c r="N54" s="9"/>
      <c r="O54" s="9"/>
      <c r="P54" s="9"/>
      <c r="Q54" s="9"/>
      <c r="R54" s="9"/>
      <c r="S54" s="9"/>
      <c r="T54" s="9"/>
      <c r="U54" s="9"/>
      <c r="V54" s="9"/>
      <c r="W54" s="9"/>
      <c r="X54" s="9"/>
      <c r="Y54" s="9"/>
      <c r="Z54" s="9"/>
    </row>
    <row r="55" spans="1:26" ht="14.25" customHeight="1">
      <c r="A55" s="46" t="s">
        <v>507</v>
      </c>
      <c r="B55" s="9" t="s">
        <v>96</v>
      </c>
      <c r="C55" s="9" t="s">
        <v>97</v>
      </c>
      <c r="D55" s="46" t="s">
        <v>460</v>
      </c>
      <c r="E55" s="9"/>
      <c r="F55" s="9"/>
      <c r="G55" s="9"/>
      <c r="H55" s="9"/>
      <c r="I55" s="9"/>
      <c r="J55" s="9"/>
      <c r="K55" s="9"/>
      <c r="L55" s="9"/>
      <c r="M55" s="9"/>
      <c r="N55" s="9"/>
      <c r="O55" s="9"/>
      <c r="P55" s="9"/>
      <c r="Q55" s="9"/>
      <c r="R55" s="9"/>
      <c r="S55" s="9"/>
      <c r="T55" s="9"/>
      <c r="U55" s="9"/>
      <c r="V55" s="9"/>
      <c r="W55" s="9"/>
      <c r="X55" s="9"/>
      <c r="Y55" s="9"/>
      <c r="Z55" s="9"/>
    </row>
    <row r="56" spans="1:26" ht="14.25" customHeight="1">
      <c r="A56" s="46" t="s">
        <v>507</v>
      </c>
      <c r="B56" s="9" t="s">
        <v>98</v>
      </c>
      <c r="C56" s="9" t="s">
        <v>99</v>
      </c>
      <c r="D56" s="46" t="s">
        <v>461</v>
      </c>
      <c r="E56" s="9"/>
      <c r="F56" s="9"/>
      <c r="G56" s="9"/>
      <c r="H56" s="9"/>
      <c r="I56" s="9"/>
      <c r="J56" s="9"/>
      <c r="K56" s="9"/>
      <c r="L56" s="9"/>
      <c r="M56" s="9"/>
      <c r="N56" s="9"/>
      <c r="O56" s="9"/>
      <c r="P56" s="9"/>
      <c r="Q56" s="9"/>
      <c r="R56" s="9"/>
      <c r="S56" s="9"/>
      <c r="T56" s="9"/>
      <c r="U56" s="9"/>
      <c r="V56" s="9"/>
      <c r="W56" s="9"/>
      <c r="X56" s="9"/>
      <c r="Y56" s="9"/>
      <c r="Z56" s="9"/>
    </row>
    <row r="57" spans="1:26" ht="14.25" customHeight="1">
      <c r="A57" s="46" t="s">
        <v>507</v>
      </c>
      <c r="B57" s="9" t="s">
        <v>100</v>
      </c>
      <c r="C57" s="9" t="s">
        <v>99</v>
      </c>
      <c r="D57" s="46" t="s">
        <v>462</v>
      </c>
      <c r="E57" s="9"/>
      <c r="F57" s="9"/>
      <c r="G57" s="9"/>
      <c r="H57" s="9"/>
      <c r="I57" s="9"/>
      <c r="J57" s="9"/>
      <c r="K57" s="9"/>
      <c r="L57" s="9"/>
      <c r="M57" s="9"/>
      <c r="N57" s="9"/>
      <c r="O57" s="9"/>
      <c r="P57" s="9"/>
      <c r="Q57" s="9"/>
      <c r="R57" s="9"/>
      <c r="S57" s="9"/>
      <c r="T57" s="9"/>
      <c r="U57" s="9"/>
      <c r="V57" s="9"/>
      <c r="W57" s="9"/>
      <c r="X57" s="9"/>
      <c r="Y57" s="9"/>
      <c r="Z57" s="9"/>
    </row>
    <row r="58" spans="1:26" ht="14.25" customHeight="1">
      <c r="A58" s="46" t="s">
        <v>507</v>
      </c>
      <c r="B58" s="9" t="s">
        <v>101</v>
      </c>
      <c r="C58" s="9" t="s">
        <v>102</v>
      </c>
      <c r="D58" s="46" t="s">
        <v>463</v>
      </c>
      <c r="E58" s="9"/>
      <c r="F58" s="9"/>
      <c r="G58" s="9"/>
      <c r="H58" s="9"/>
      <c r="I58" s="9"/>
      <c r="J58" s="9"/>
      <c r="K58" s="9"/>
      <c r="L58" s="9"/>
      <c r="M58" s="9"/>
      <c r="N58" s="9"/>
      <c r="O58" s="9"/>
      <c r="P58" s="9"/>
      <c r="Q58" s="9"/>
      <c r="R58" s="9"/>
      <c r="S58" s="9"/>
      <c r="T58" s="9"/>
      <c r="U58" s="9"/>
      <c r="V58" s="9"/>
      <c r="W58" s="9"/>
      <c r="X58" s="9"/>
      <c r="Y58" s="9"/>
      <c r="Z58" s="9"/>
    </row>
    <row r="59" spans="1:26" ht="14.25" customHeight="1">
      <c r="A59" s="46" t="s">
        <v>507</v>
      </c>
      <c r="B59" s="9" t="s">
        <v>103</v>
      </c>
      <c r="C59" s="9" t="s">
        <v>102</v>
      </c>
      <c r="D59" s="46" t="s">
        <v>464</v>
      </c>
      <c r="E59" s="9"/>
      <c r="F59" s="9"/>
      <c r="G59" s="9"/>
      <c r="H59" s="9"/>
      <c r="I59" s="9"/>
      <c r="J59" s="9"/>
      <c r="K59" s="9"/>
      <c r="L59" s="9"/>
      <c r="M59" s="9"/>
      <c r="N59" s="9"/>
      <c r="O59" s="9"/>
      <c r="P59" s="9"/>
      <c r="Q59" s="9"/>
      <c r="R59" s="9"/>
      <c r="S59" s="9"/>
      <c r="T59" s="9"/>
      <c r="U59" s="9"/>
      <c r="V59" s="9"/>
      <c r="W59" s="9"/>
      <c r="X59" s="9"/>
      <c r="Y59" s="9"/>
      <c r="Z59" s="9"/>
    </row>
    <row r="60" spans="1:26" ht="14.25" customHeight="1">
      <c r="A60" s="46" t="s">
        <v>507</v>
      </c>
      <c r="B60" s="9" t="s">
        <v>104</v>
      </c>
      <c r="C60" s="9" t="s">
        <v>105</v>
      </c>
      <c r="D60" s="46" t="s">
        <v>465</v>
      </c>
      <c r="E60" s="9"/>
      <c r="F60" s="9"/>
      <c r="G60" s="9"/>
      <c r="H60" s="9"/>
      <c r="I60" s="9"/>
      <c r="J60" s="9"/>
      <c r="K60" s="9"/>
      <c r="L60" s="9"/>
      <c r="M60" s="9"/>
      <c r="N60" s="9"/>
      <c r="O60" s="9"/>
      <c r="P60" s="9"/>
      <c r="Q60" s="9"/>
      <c r="R60" s="9"/>
      <c r="S60" s="9"/>
      <c r="T60" s="9"/>
      <c r="U60" s="9"/>
      <c r="V60" s="9"/>
      <c r="W60" s="9"/>
      <c r="X60" s="9"/>
      <c r="Y60" s="9"/>
      <c r="Z60" s="9"/>
    </row>
    <row r="61" spans="1:26" ht="14.25" customHeight="1">
      <c r="A61" s="46" t="s">
        <v>507</v>
      </c>
      <c r="B61" s="9" t="s">
        <v>106</v>
      </c>
      <c r="C61" s="9" t="s">
        <v>107</v>
      </c>
      <c r="D61" s="46" t="s">
        <v>466</v>
      </c>
      <c r="E61" s="9"/>
      <c r="F61" s="9"/>
      <c r="G61" s="9"/>
      <c r="H61" s="9"/>
      <c r="I61" s="9"/>
      <c r="J61" s="9"/>
      <c r="K61" s="9"/>
      <c r="L61" s="9"/>
      <c r="M61" s="9"/>
      <c r="N61" s="9"/>
      <c r="O61" s="9"/>
      <c r="P61" s="9"/>
      <c r="Q61" s="9"/>
      <c r="R61" s="9"/>
      <c r="S61" s="9"/>
      <c r="T61" s="9"/>
      <c r="U61" s="9"/>
      <c r="V61" s="9"/>
      <c r="W61" s="9"/>
      <c r="X61" s="9"/>
      <c r="Y61" s="9"/>
      <c r="Z61" s="9"/>
    </row>
    <row r="62" spans="1:26" ht="14.25" customHeight="1">
      <c r="A62" s="46" t="s">
        <v>507</v>
      </c>
      <c r="B62" s="9" t="s">
        <v>108</v>
      </c>
      <c r="C62" s="9" t="s">
        <v>109</v>
      </c>
      <c r="D62" s="46" t="s">
        <v>467</v>
      </c>
      <c r="E62" s="9"/>
      <c r="F62" s="9"/>
      <c r="G62" s="9"/>
      <c r="H62" s="9"/>
      <c r="I62" s="9"/>
      <c r="J62" s="9"/>
      <c r="K62" s="9"/>
      <c r="L62" s="9"/>
      <c r="M62" s="9"/>
      <c r="N62" s="9"/>
      <c r="O62" s="9"/>
      <c r="P62" s="9"/>
      <c r="Q62" s="9"/>
      <c r="R62" s="9"/>
      <c r="S62" s="9"/>
      <c r="T62" s="9"/>
      <c r="U62" s="9"/>
      <c r="V62" s="9"/>
      <c r="W62" s="9"/>
      <c r="X62" s="9"/>
      <c r="Y62" s="9"/>
      <c r="Z62" s="9"/>
    </row>
    <row r="63" spans="1:26" ht="14.25" customHeight="1">
      <c r="A63" s="46" t="s">
        <v>507</v>
      </c>
      <c r="B63" s="9" t="s">
        <v>110</v>
      </c>
      <c r="C63" s="9" t="s">
        <v>111</v>
      </c>
      <c r="D63" s="46" t="s">
        <v>470</v>
      </c>
      <c r="E63" s="9"/>
      <c r="F63" s="9"/>
      <c r="G63" s="9"/>
      <c r="H63" s="9"/>
      <c r="I63" s="9"/>
      <c r="J63" s="9"/>
      <c r="K63" s="9"/>
      <c r="L63" s="9"/>
      <c r="M63" s="9"/>
      <c r="N63" s="9"/>
      <c r="O63" s="9"/>
      <c r="P63" s="9"/>
      <c r="Q63" s="9"/>
      <c r="R63" s="9"/>
      <c r="S63" s="9"/>
      <c r="T63" s="9"/>
      <c r="U63" s="9"/>
      <c r="V63" s="9"/>
      <c r="W63" s="9"/>
      <c r="X63" s="9"/>
      <c r="Y63" s="9"/>
      <c r="Z63" s="9"/>
    </row>
    <row r="64" spans="1:26" ht="14.25" customHeight="1">
      <c r="A64" s="46" t="s">
        <v>507</v>
      </c>
      <c r="B64" s="9" t="s">
        <v>112</v>
      </c>
      <c r="C64" s="9" t="s">
        <v>113</v>
      </c>
      <c r="D64" s="46" t="s">
        <v>471</v>
      </c>
      <c r="E64" s="9"/>
      <c r="F64" s="9"/>
      <c r="G64" s="9"/>
      <c r="H64" s="9"/>
      <c r="I64" s="9"/>
      <c r="J64" s="9"/>
      <c r="K64" s="9"/>
      <c r="L64" s="9"/>
      <c r="M64" s="9"/>
      <c r="N64" s="9"/>
      <c r="O64" s="9"/>
      <c r="P64" s="9"/>
      <c r="Q64" s="9"/>
      <c r="R64" s="9"/>
      <c r="S64" s="9"/>
      <c r="T64" s="9"/>
      <c r="U64" s="9"/>
      <c r="V64" s="9"/>
      <c r="W64" s="9"/>
      <c r="X64" s="9"/>
      <c r="Y64" s="9"/>
      <c r="Z64" s="9"/>
    </row>
    <row r="65" spans="1:26" ht="14.25" customHeight="1">
      <c r="A65" s="46" t="s">
        <v>507</v>
      </c>
      <c r="B65" s="9" t="s">
        <v>114</v>
      </c>
      <c r="C65" s="9"/>
      <c r="D65" s="46" t="s">
        <v>468</v>
      </c>
      <c r="E65" s="9"/>
      <c r="F65" s="9"/>
      <c r="G65" s="9"/>
      <c r="H65" s="9"/>
      <c r="I65" s="9"/>
      <c r="J65" s="9"/>
      <c r="K65" s="9"/>
      <c r="L65" s="9"/>
      <c r="M65" s="9"/>
      <c r="N65" s="9"/>
      <c r="O65" s="9"/>
      <c r="P65" s="9"/>
      <c r="Q65" s="9"/>
      <c r="R65" s="9"/>
      <c r="S65" s="9"/>
      <c r="T65" s="9"/>
      <c r="U65" s="9"/>
      <c r="V65" s="9"/>
      <c r="W65" s="9"/>
      <c r="X65" s="9"/>
      <c r="Y65" s="9"/>
      <c r="Z65" s="9"/>
    </row>
    <row r="66" spans="1:26" ht="14.25" customHeight="1">
      <c r="A66" s="46" t="s">
        <v>507</v>
      </c>
      <c r="B66" s="9" t="s">
        <v>115</v>
      </c>
      <c r="C66" s="9" t="s">
        <v>116</v>
      </c>
      <c r="D66" s="46" t="s">
        <v>469</v>
      </c>
      <c r="E66" s="9"/>
      <c r="F66" s="9"/>
      <c r="G66" s="9"/>
      <c r="H66" s="9"/>
      <c r="I66" s="9"/>
      <c r="J66" s="9"/>
      <c r="K66" s="9"/>
      <c r="L66" s="9"/>
      <c r="M66" s="9"/>
      <c r="N66" s="9"/>
      <c r="O66" s="9"/>
      <c r="P66" s="9"/>
      <c r="Q66" s="9"/>
      <c r="R66" s="9"/>
      <c r="S66" s="9"/>
      <c r="T66" s="9"/>
      <c r="U66" s="9"/>
      <c r="V66" s="9"/>
      <c r="W66" s="9"/>
      <c r="X66" s="9"/>
      <c r="Y66" s="9"/>
      <c r="Z66" s="9"/>
    </row>
    <row r="67" spans="1:26" ht="14.25" customHeight="1">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4.25" customHeight="1">
      <c r="A68" s="46" t="s">
        <v>508</v>
      </c>
      <c r="B68" s="9" t="s">
        <v>117</v>
      </c>
      <c r="C68" s="46" t="s">
        <v>577</v>
      </c>
      <c r="D68" s="46" t="s">
        <v>510</v>
      </c>
      <c r="E68" s="9"/>
      <c r="F68" s="9"/>
      <c r="G68" s="9"/>
      <c r="H68" s="9"/>
      <c r="I68" s="9"/>
      <c r="J68" s="9"/>
      <c r="K68" s="9"/>
      <c r="L68" s="9"/>
      <c r="M68" s="9"/>
      <c r="N68" s="9"/>
      <c r="O68" s="9"/>
      <c r="P68" s="9"/>
      <c r="Q68" s="9"/>
      <c r="R68" s="9"/>
      <c r="S68" s="9"/>
      <c r="T68" s="9"/>
      <c r="U68" s="9"/>
      <c r="V68" s="9"/>
      <c r="W68" s="9"/>
      <c r="X68" s="9"/>
      <c r="Y68" s="9"/>
      <c r="Z68" s="9"/>
    </row>
    <row r="69" spans="1:26" ht="14.25" customHeight="1">
      <c r="A69" s="46" t="s">
        <v>508</v>
      </c>
      <c r="B69" s="9" t="s">
        <v>118</v>
      </c>
      <c r="C69" s="9" t="s">
        <v>97</v>
      </c>
      <c r="D69" s="46" t="s">
        <v>511</v>
      </c>
      <c r="E69" s="9"/>
      <c r="F69" s="9"/>
      <c r="G69" s="9"/>
      <c r="H69" s="9"/>
      <c r="I69" s="9"/>
      <c r="J69" s="9"/>
      <c r="K69" s="9"/>
      <c r="L69" s="9"/>
      <c r="M69" s="9"/>
      <c r="N69" s="9"/>
      <c r="O69" s="9"/>
      <c r="P69" s="9"/>
      <c r="Q69" s="9"/>
      <c r="R69" s="9"/>
      <c r="S69" s="9"/>
      <c r="T69" s="9"/>
      <c r="U69" s="9"/>
      <c r="V69" s="9"/>
      <c r="W69" s="9"/>
      <c r="X69" s="9"/>
      <c r="Y69" s="9"/>
      <c r="Z69" s="9"/>
    </row>
    <row r="70" spans="1:26" ht="14.25" customHeight="1">
      <c r="A70" s="46" t="s">
        <v>508</v>
      </c>
      <c r="B70" s="9" t="s">
        <v>119</v>
      </c>
      <c r="C70" s="9"/>
      <c r="D70" s="46" t="s">
        <v>512</v>
      </c>
      <c r="E70" s="9"/>
      <c r="F70" s="9"/>
      <c r="G70" s="9"/>
      <c r="H70" s="9"/>
      <c r="I70" s="9"/>
      <c r="J70" s="9"/>
      <c r="K70" s="9"/>
      <c r="L70" s="9"/>
      <c r="M70" s="9"/>
      <c r="N70" s="9"/>
      <c r="O70" s="9"/>
      <c r="P70" s="9"/>
      <c r="Q70" s="9"/>
      <c r="R70" s="9"/>
      <c r="S70" s="9"/>
      <c r="T70" s="9"/>
      <c r="U70" s="9"/>
      <c r="V70" s="9"/>
      <c r="W70" s="9"/>
      <c r="X70" s="9"/>
      <c r="Y70" s="9"/>
      <c r="Z70" s="9"/>
    </row>
    <row r="71" spans="1:26" ht="14.25" customHeight="1">
      <c r="A71" s="46" t="s">
        <v>508</v>
      </c>
      <c r="B71" s="9" t="s">
        <v>120</v>
      </c>
      <c r="C71" s="9" t="s">
        <v>116</v>
      </c>
      <c r="D71" s="46" t="s">
        <v>516</v>
      </c>
      <c r="E71" s="9"/>
      <c r="F71" s="9"/>
      <c r="G71" s="9"/>
      <c r="H71" s="9"/>
      <c r="I71" s="9"/>
      <c r="J71" s="9"/>
      <c r="K71" s="9"/>
      <c r="L71" s="9"/>
      <c r="M71" s="9"/>
      <c r="N71" s="9"/>
      <c r="O71" s="9"/>
      <c r="P71" s="9"/>
      <c r="Q71" s="9"/>
      <c r="R71" s="9"/>
      <c r="S71" s="9"/>
      <c r="T71" s="9"/>
      <c r="U71" s="9"/>
      <c r="V71" s="9"/>
      <c r="W71" s="9"/>
      <c r="X71" s="9"/>
      <c r="Y71" s="9"/>
      <c r="Z71" s="9"/>
    </row>
    <row r="72" spans="1:26" ht="14.25" customHeight="1">
      <c r="A72" s="46" t="s">
        <v>508</v>
      </c>
      <c r="B72" s="9" t="s">
        <v>121</v>
      </c>
      <c r="C72" s="9" t="s">
        <v>113</v>
      </c>
      <c r="D72" s="46" t="s">
        <v>517</v>
      </c>
      <c r="E72" s="9"/>
      <c r="F72" s="9"/>
      <c r="G72" s="9"/>
      <c r="H72" s="9"/>
      <c r="I72" s="9"/>
      <c r="J72" s="9"/>
      <c r="K72" s="9"/>
      <c r="L72" s="9"/>
      <c r="M72" s="9"/>
      <c r="N72" s="9"/>
      <c r="O72" s="9"/>
      <c r="P72" s="9"/>
      <c r="Q72" s="9"/>
      <c r="R72" s="9"/>
      <c r="S72" s="9"/>
      <c r="T72" s="9"/>
      <c r="U72" s="9"/>
      <c r="V72" s="9"/>
      <c r="W72" s="9"/>
      <c r="X72" s="9"/>
      <c r="Y72" s="9"/>
      <c r="Z72" s="9"/>
    </row>
    <row r="73" spans="1:26" ht="14.25" customHeight="1">
      <c r="A73" s="46" t="s">
        <v>508</v>
      </c>
      <c r="B73" s="9" t="s">
        <v>122</v>
      </c>
      <c r="C73" s="9" t="s">
        <v>116</v>
      </c>
      <c r="D73" s="46" t="s">
        <v>518</v>
      </c>
      <c r="E73" s="9"/>
      <c r="F73" s="9"/>
      <c r="G73" s="9"/>
      <c r="H73" s="9"/>
      <c r="I73" s="9"/>
      <c r="J73" s="9"/>
      <c r="K73" s="9"/>
      <c r="L73" s="9"/>
      <c r="M73" s="9"/>
      <c r="N73" s="9"/>
      <c r="O73" s="9"/>
      <c r="P73" s="9"/>
      <c r="Q73" s="9"/>
      <c r="R73" s="9"/>
      <c r="S73" s="9"/>
      <c r="T73" s="9"/>
      <c r="U73" s="9"/>
      <c r="V73" s="9"/>
      <c r="W73" s="9"/>
      <c r="X73" s="9"/>
      <c r="Y73" s="9"/>
      <c r="Z73" s="9"/>
    </row>
    <row r="74" spans="1:26" ht="14.25" customHeight="1">
      <c r="A74" s="46" t="s">
        <v>508</v>
      </c>
      <c r="B74" s="9" t="s">
        <v>123</v>
      </c>
      <c r="C74" s="9" t="s">
        <v>124</v>
      </c>
      <c r="D74" s="46" t="s">
        <v>513</v>
      </c>
      <c r="E74" s="9"/>
      <c r="F74" s="9"/>
      <c r="G74" s="9"/>
      <c r="H74" s="9"/>
      <c r="I74" s="9"/>
      <c r="J74" s="9"/>
      <c r="K74" s="9"/>
      <c r="L74" s="9"/>
      <c r="M74" s="9"/>
      <c r="N74" s="9"/>
      <c r="O74" s="9"/>
      <c r="P74" s="9"/>
      <c r="Q74" s="9"/>
      <c r="R74" s="9"/>
      <c r="S74" s="9"/>
      <c r="T74" s="9"/>
      <c r="U74" s="9"/>
      <c r="V74" s="9"/>
      <c r="W74" s="9"/>
      <c r="X74" s="9"/>
      <c r="Y74" s="9"/>
      <c r="Z74" s="9"/>
    </row>
    <row r="75" spans="1:26" ht="14.25" customHeight="1">
      <c r="A75" s="46" t="s">
        <v>508</v>
      </c>
      <c r="B75" s="9" t="s">
        <v>125</v>
      </c>
      <c r="C75" s="9" t="s">
        <v>124</v>
      </c>
      <c r="D75" s="46" t="s">
        <v>519</v>
      </c>
      <c r="E75" s="9"/>
      <c r="F75" s="9"/>
      <c r="G75" s="9"/>
      <c r="H75" s="9"/>
      <c r="I75" s="9"/>
      <c r="J75" s="9"/>
      <c r="K75" s="9"/>
      <c r="L75" s="9"/>
      <c r="M75" s="9"/>
      <c r="N75" s="9"/>
      <c r="O75" s="9"/>
      <c r="P75" s="9"/>
      <c r="Q75" s="9"/>
      <c r="R75" s="9"/>
      <c r="S75" s="9"/>
      <c r="T75" s="9"/>
      <c r="U75" s="9"/>
      <c r="V75" s="9"/>
      <c r="W75" s="9"/>
      <c r="X75" s="9"/>
      <c r="Y75" s="9"/>
      <c r="Z75" s="9"/>
    </row>
    <row r="76" spans="1:26" ht="14.25" customHeight="1">
      <c r="A76" s="46" t="s">
        <v>508</v>
      </c>
      <c r="B76" s="9" t="s">
        <v>126</v>
      </c>
      <c r="C76" s="9" t="s">
        <v>124</v>
      </c>
      <c r="D76" s="46" t="s">
        <v>520</v>
      </c>
      <c r="E76" s="9"/>
      <c r="F76" s="9"/>
      <c r="G76" s="9"/>
      <c r="H76" s="9"/>
      <c r="I76" s="9"/>
      <c r="J76" s="9"/>
      <c r="K76" s="9"/>
      <c r="L76" s="9"/>
      <c r="M76" s="9"/>
      <c r="N76" s="9"/>
      <c r="O76" s="9"/>
      <c r="P76" s="9"/>
      <c r="Q76" s="9"/>
      <c r="R76" s="9"/>
      <c r="S76" s="9"/>
      <c r="T76" s="9"/>
      <c r="U76" s="9"/>
      <c r="V76" s="9"/>
      <c r="W76" s="9"/>
      <c r="X76" s="9"/>
      <c r="Y76" s="9"/>
      <c r="Z76" s="9"/>
    </row>
    <row r="77" spans="1:26" ht="14.25" customHeight="1">
      <c r="A77" s="46" t="s">
        <v>508</v>
      </c>
      <c r="B77" s="9" t="s">
        <v>127</v>
      </c>
      <c r="C77" s="9" t="s">
        <v>124</v>
      </c>
      <c r="D77" s="46" t="s">
        <v>514</v>
      </c>
      <c r="E77" s="9"/>
      <c r="F77" s="9"/>
      <c r="G77" s="9"/>
      <c r="H77" s="9"/>
      <c r="I77" s="9"/>
      <c r="J77" s="9"/>
      <c r="K77" s="9"/>
      <c r="L77" s="9"/>
      <c r="M77" s="9"/>
      <c r="N77" s="9"/>
      <c r="O77" s="9"/>
      <c r="P77" s="9"/>
      <c r="Q77" s="9"/>
      <c r="R77" s="9"/>
      <c r="S77" s="9"/>
      <c r="T77" s="9"/>
      <c r="U77" s="9"/>
      <c r="V77" s="9"/>
      <c r="W77" s="9"/>
      <c r="X77" s="9"/>
      <c r="Y77" s="9"/>
      <c r="Z77" s="9"/>
    </row>
    <row r="78" spans="1:26" ht="14.25" customHeight="1">
      <c r="A78" s="46" t="s">
        <v>508</v>
      </c>
      <c r="B78" s="9" t="s">
        <v>128</v>
      </c>
      <c r="C78" s="9" t="s">
        <v>124</v>
      </c>
      <c r="D78" s="46" t="s">
        <v>515</v>
      </c>
      <c r="E78" s="9"/>
      <c r="F78" s="9"/>
      <c r="G78" s="9"/>
      <c r="H78" s="9"/>
      <c r="I78" s="9"/>
      <c r="J78" s="9"/>
      <c r="K78" s="9"/>
      <c r="L78" s="9"/>
      <c r="M78" s="9"/>
      <c r="N78" s="9"/>
      <c r="O78" s="9"/>
      <c r="P78" s="9"/>
      <c r="Q78" s="9"/>
      <c r="R78" s="9"/>
      <c r="S78" s="9"/>
      <c r="T78" s="9"/>
      <c r="U78" s="9"/>
      <c r="V78" s="9"/>
      <c r="W78" s="9"/>
      <c r="X78" s="9"/>
      <c r="Y78" s="9"/>
      <c r="Z78" s="9"/>
    </row>
    <row r="79" spans="1:26" ht="14.25" customHeight="1">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4.25" customHeight="1">
      <c r="E80" s="9"/>
      <c r="F80" s="9"/>
      <c r="G80" s="9"/>
      <c r="H80" s="9"/>
      <c r="I80" s="9"/>
      <c r="J80" s="9"/>
      <c r="K80" s="9"/>
      <c r="L80" s="9"/>
      <c r="M80" s="9"/>
      <c r="N80" s="9"/>
      <c r="O80" s="9"/>
      <c r="P80" s="9"/>
      <c r="Q80" s="9"/>
      <c r="R80" s="9"/>
      <c r="S80" s="9"/>
      <c r="T80" s="9"/>
      <c r="U80" s="9"/>
      <c r="V80" s="9"/>
      <c r="W80" s="9"/>
      <c r="X80" s="9"/>
      <c r="Y80" s="9"/>
      <c r="Z80" s="9"/>
    </row>
    <row r="81" spans="1:26" ht="14.25" customHeight="1">
      <c r="E81" s="9"/>
      <c r="F81" s="9"/>
      <c r="G81" s="9"/>
      <c r="H81" s="9"/>
      <c r="I81" s="9"/>
      <c r="J81" s="9"/>
      <c r="K81" s="9"/>
      <c r="L81" s="9"/>
      <c r="M81" s="9"/>
      <c r="N81" s="9"/>
      <c r="O81" s="9"/>
      <c r="P81" s="9"/>
      <c r="Q81" s="9"/>
      <c r="R81" s="9"/>
      <c r="S81" s="9"/>
      <c r="T81" s="9"/>
      <c r="U81" s="9"/>
      <c r="V81" s="9"/>
      <c r="W81" s="9"/>
      <c r="X81" s="9"/>
      <c r="Y81" s="9"/>
      <c r="Z81" s="9"/>
    </row>
    <row r="82" spans="1:26" ht="14.25" customHeight="1">
      <c r="E82" s="9"/>
      <c r="F82" s="9"/>
      <c r="G82" s="9"/>
      <c r="H82" s="9"/>
      <c r="I82" s="9"/>
      <c r="J82" s="9"/>
      <c r="K82" s="9"/>
      <c r="L82" s="9"/>
      <c r="M82" s="9"/>
      <c r="N82" s="9"/>
      <c r="O82" s="9"/>
      <c r="P82" s="9"/>
      <c r="Q82" s="9"/>
      <c r="R82" s="9"/>
      <c r="S82" s="9"/>
      <c r="T82" s="9"/>
      <c r="U82" s="9"/>
      <c r="V82" s="9"/>
      <c r="W82" s="9"/>
      <c r="X82" s="9"/>
      <c r="Y82" s="9"/>
      <c r="Z82" s="9"/>
    </row>
    <row r="83" spans="1:26" ht="14.25" customHeight="1">
      <c r="E83" s="9"/>
      <c r="F83" s="9"/>
      <c r="G83" s="9"/>
      <c r="H83" s="9"/>
      <c r="I83" s="9"/>
      <c r="J83" s="9"/>
      <c r="K83" s="9"/>
      <c r="L83" s="9"/>
      <c r="M83" s="9"/>
      <c r="N83" s="9"/>
      <c r="O83" s="9"/>
      <c r="P83" s="9"/>
      <c r="Q83" s="9"/>
      <c r="R83" s="9"/>
      <c r="S83" s="9"/>
      <c r="T83" s="9"/>
      <c r="U83" s="9"/>
      <c r="V83" s="9"/>
      <c r="W83" s="9"/>
      <c r="X83" s="9"/>
      <c r="Y83" s="9"/>
      <c r="Z83" s="9"/>
    </row>
    <row r="84" spans="1:26" ht="14.25" customHeight="1">
      <c r="E84" s="9"/>
      <c r="F84" s="9"/>
      <c r="G84" s="9"/>
      <c r="H84" s="9"/>
      <c r="I84" s="9"/>
      <c r="J84" s="9"/>
      <c r="K84" s="9"/>
      <c r="L84" s="9"/>
      <c r="M84" s="9"/>
      <c r="N84" s="9"/>
      <c r="O84" s="9"/>
      <c r="P84" s="9"/>
      <c r="Q84" s="9"/>
      <c r="R84" s="9"/>
      <c r="S84" s="9"/>
      <c r="T84" s="9"/>
      <c r="U84" s="9"/>
      <c r="V84" s="9"/>
      <c r="W84" s="9"/>
      <c r="X84" s="9"/>
      <c r="Y84" s="9"/>
      <c r="Z84" s="9"/>
    </row>
    <row r="85" spans="1:26" ht="14.25" customHeight="1">
      <c r="E85" s="9"/>
      <c r="F85" s="9"/>
      <c r="G85" s="9"/>
      <c r="H85" s="9"/>
      <c r="I85" s="9"/>
      <c r="J85" s="9"/>
      <c r="K85" s="9"/>
      <c r="L85" s="9"/>
      <c r="M85" s="9"/>
      <c r="N85" s="9"/>
      <c r="O85" s="9"/>
      <c r="P85" s="9"/>
      <c r="Q85" s="9"/>
      <c r="R85" s="9"/>
      <c r="S85" s="9"/>
      <c r="T85" s="9"/>
      <c r="U85" s="9"/>
      <c r="V85" s="9"/>
      <c r="W85" s="9"/>
      <c r="X85" s="9"/>
      <c r="Y85" s="9"/>
      <c r="Z85" s="9"/>
    </row>
    <row r="86" spans="1:26" ht="14.25" customHeight="1">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4.25" customHeight="1">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4.25" customHeight="1">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4.25" customHeight="1">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4.25" customHeight="1">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4.25" customHeight="1">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4.25" customHeight="1">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4.25" customHeight="1">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4.25" customHeight="1">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4.25" customHeight="1">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4.25" customHeight="1">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4.25" customHeight="1">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4.25" customHeight="1">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4.25" customHeight="1">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4.2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2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2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2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2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2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2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2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2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2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2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2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2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2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2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2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2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2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2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2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2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2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2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2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2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2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2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2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2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2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2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2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2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2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2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2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2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2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2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2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2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2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2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2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2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2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2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2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2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2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2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2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2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2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2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2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2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2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2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2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2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2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2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2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2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2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2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2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2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2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2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2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2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2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2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2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2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2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2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2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2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2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2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2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2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2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2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2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2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2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2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2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2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2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2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2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2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2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2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2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2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2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2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2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2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2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2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2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2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2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2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2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2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2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2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2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2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2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2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2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2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2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2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2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2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2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2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2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2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2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2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2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2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2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2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2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2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2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2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2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2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2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2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2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2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2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2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2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2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2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2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2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2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2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2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2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2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2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2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2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2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2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2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2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2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2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2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2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2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2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2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2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2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2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2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2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2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2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2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2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2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2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2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2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2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2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2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2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2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2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2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2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2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2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2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2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2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2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2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2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2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2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2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2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2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2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2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2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2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2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sheetData>
  <conditionalFormatting sqref="B18">
    <cfRule type="containsBlanks" dxfId="103"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86"/>
  <sheetViews>
    <sheetView workbookViewId="0">
      <pane xSplit="4" ySplit="1" topLeftCell="E2" activePane="bottomRight" state="frozen"/>
      <selection pane="topRight" activeCell="E1" sqref="E1"/>
      <selection pane="bottomLeft" activeCell="A2" sqref="A2"/>
      <selection pane="bottomRight" activeCell="E17" sqref="E17"/>
    </sheetView>
  </sheetViews>
  <sheetFormatPr defaultColWidth="12.625" defaultRowHeight="15" customHeight="1"/>
  <cols>
    <col min="1" max="1" width="10.375" bestFit="1" customWidth="1"/>
    <col min="2" max="2" width="15.25" style="56" bestFit="1" customWidth="1"/>
    <col min="3" max="3" width="4.5" bestFit="1" customWidth="1"/>
    <col min="4" max="4" width="6.25" customWidth="1"/>
    <col min="5" max="5" width="9.375" bestFit="1" customWidth="1"/>
    <col min="6" max="6" width="26.25" bestFit="1" customWidth="1"/>
    <col min="7" max="7" width="4.875" customWidth="1"/>
    <col min="8" max="8" width="6" customWidth="1"/>
    <col min="9" max="9" width="3.75" customWidth="1"/>
    <col min="10" max="10" width="8.875" bestFit="1" customWidth="1"/>
    <col min="11" max="11" width="9.25" customWidth="1"/>
    <col min="12" max="12" width="21.75" bestFit="1" customWidth="1"/>
    <col min="13" max="13" width="9.5" customWidth="1"/>
    <col min="14" max="14" width="14.375" customWidth="1"/>
    <col min="15" max="15" width="27" bestFit="1" customWidth="1"/>
    <col min="16" max="16" width="27.375" bestFit="1" customWidth="1"/>
    <col min="17" max="17" width="25.875" bestFit="1" customWidth="1"/>
    <col min="18" max="18" width="18.25" customWidth="1"/>
    <col min="19" max="19" width="19.5" customWidth="1"/>
    <col min="20" max="20" width="17.5" customWidth="1"/>
    <col min="21" max="21" width="18.75" customWidth="1"/>
    <col min="22" max="22" width="19" bestFit="1" customWidth="1"/>
    <col min="23" max="23" width="22.75" bestFit="1" customWidth="1"/>
    <col min="24" max="24" width="19.25" bestFit="1" customWidth="1"/>
    <col min="25" max="25" width="26.625" bestFit="1" customWidth="1"/>
    <col min="26" max="26" width="16.75" bestFit="1" customWidth="1"/>
    <col min="27" max="27" width="16.25" bestFit="1" customWidth="1"/>
    <col min="28" max="28" width="19.5" customWidth="1"/>
    <col min="29" max="29" width="9" customWidth="1"/>
  </cols>
  <sheetData>
    <row r="1" spans="1:29" ht="14.25" customHeight="1">
      <c r="A1" s="13" t="s">
        <v>140</v>
      </c>
      <c r="B1" s="69" t="s">
        <v>526</v>
      </c>
      <c r="C1" s="14" t="s">
        <v>44</v>
      </c>
      <c r="D1" s="15" t="s">
        <v>141</v>
      </c>
      <c r="E1" s="15" t="s">
        <v>142</v>
      </c>
      <c r="F1" s="15" t="s">
        <v>143</v>
      </c>
      <c r="G1" s="15" t="s">
        <v>144</v>
      </c>
      <c r="H1" s="15" t="s">
        <v>145</v>
      </c>
      <c r="I1" s="15" t="s">
        <v>146</v>
      </c>
      <c r="J1" s="15" t="s">
        <v>147</v>
      </c>
      <c r="K1" s="15" t="s">
        <v>148</v>
      </c>
      <c r="L1" s="55" t="s">
        <v>532</v>
      </c>
      <c r="M1" s="55" t="s">
        <v>149</v>
      </c>
      <c r="N1" s="14" t="s">
        <v>64</v>
      </c>
      <c r="O1" s="55" t="s">
        <v>533</v>
      </c>
      <c r="P1" s="55" t="s">
        <v>534</v>
      </c>
      <c r="Q1" s="55" t="s">
        <v>535</v>
      </c>
      <c r="R1" s="15" t="s">
        <v>150</v>
      </c>
      <c r="S1" s="15" t="s">
        <v>151</v>
      </c>
      <c r="T1" s="15" t="s">
        <v>152</v>
      </c>
      <c r="U1" s="15" t="s">
        <v>153</v>
      </c>
      <c r="V1" s="55" t="s">
        <v>536</v>
      </c>
      <c r="W1" s="55" t="s">
        <v>537</v>
      </c>
      <c r="X1" s="55" t="s">
        <v>538</v>
      </c>
      <c r="Y1" s="55" t="s">
        <v>539</v>
      </c>
      <c r="Z1" s="55" t="s">
        <v>540</v>
      </c>
      <c r="AA1" s="55" t="s">
        <v>541</v>
      </c>
      <c r="AB1" s="15" t="s">
        <v>154</v>
      </c>
      <c r="AC1" s="15" t="s">
        <v>155</v>
      </c>
    </row>
    <row r="2" spans="1:29" ht="14.25" customHeight="1">
      <c r="A2" s="81" t="s">
        <v>43</v>
      </c>
      <c r="B2" s="56" t="str">
        <f>'2. CRUISE_INSTRUMENT'!$C$9</f>
        <v>TINRO</v>
      </c>
      <c r="C2" s="16">
        <f>'2. CRUISE_INSTRUMENT'!$C$4</f>
        <v>3</v>
      </c>
      <c r="D2" s="9">
        <v>1</v>
      </c>
      <c r="E2" s="30" t="s">
        <v>75</v>
      </c>
      <c r="F2" s="19" t="str">
        <f t="shared" ref="F2:F63" si="0">CONCATENATE(A2,"-",B2,"-",C2,"-",D2,"-",E2)</f>
        <v>IYS2022-TINRO-3-1-Trawl</v>
      </c>
      <c r="G2" s="83">
        <v>2022</v>
      </c>
      <c r="H2" s="83">
        <v>3</v>
      </c>
      <c r="I2" s="83">
        <v>2</v>
      </c>
      <c r="J2" s="84">
        <v>0.67361111111111116</v>
      </c>
      <c r="K2" s="84">
        <v>0.71527777777777779</v>
      </c>
      <c r="L2" s="18">
        <f t="shared" ref="L2:L33" si="1">K2-J2</f>
        <v>4.166666666666663E-2</v>
      </c>
      <c r="M2" s="83" t="s">
        <v>146</v>
      </c>
      <c r="N2" s="86" t="s">
        <v>380</v>
      </c>
      <c r="O2" s="83">
        <v>0</v>
      </c>
      <c r="P2" s="83">
        <v>24.2</v>
      </c>
      <c r="Q2" s="9">
        <v>9.26</v>
      </c>
      <c r="R2" s="9">
        <v>48.63</v>
      </c>
      <c r="S2" s="9">
        <v>-172.315</v>
      </c>
      <c r="T2" s="9">
        <v>48.63</v>
      </c>
      <c r="U2" s="9">
        <v>-172.2</v>
      </c>
      <c r="V2" s="9">
        <v>5269</v>
      </c>
      <c r="W2" s="9">
        <v>5</v>
      </c>
      <c r="X2" s="9">
        <v>250</v>
      </c>
      <c r="Y2" s="30">
        <v>50.4</v>
      </c>
      <c r="Z2" s="9">
        <v>3</v>
      </c>
      <c r="AA2" s="9"/>
      <c r="AB2" s="9"/>
      <c r="AC2" s="9"/>
    </row>
    <row r="3" spans="1:29" ht="14.25" customHeight="1">
      <c r="A3" s="81" t="s">
        <v>43</v>
      </c>
      <c r="B3" s="56" t="str">
        <f>'2. CRUISE_INSTRUMENT'!$C$9</f>
        <v>TINRO</v>
      </c>
      <c r="C3" s="16">
        <f>'2. CRUISE_INSTRUMENT'!$C$4</f>
        <v>3</v>
      </c>
      <c r="D3" s="9">
        <v>2</v>
      </c>
      <c r="E3" s="30" t="s">
        <v>75</v>
      </c>
      <c r="F3" s="19" t="str">
        <f t="shared" si="0"/>
        <v>IYS2022-TINRO-3-2-Trawl</v>
      </c>
      <c r="G3" s="81">
        <v>2022</v>
      </c>
      <c r="H3" s="81">
        <v>3</v>
      </c>
      <c r="I3" s="81">
        <v>3</v>
      </c>
      <c r="J3" s="85">
        <v>0.12361111111111112</v>
      </c>
      <c r="K3" s="85">
        <v>0.16527777777777777</v>
      </c>
      <c r="L3" s="18">
        <f t="shared" si="1"/>
        <v>4.1666666666666657E-2</v>
      </c>
      <c r="M3" s="81" t="s">
        <v>605</v>
      </c>
      <c r="N3" s="87" t="s">
        <v>380</v>
      </c>
      <c r="O3" s="81">
        <v>0</v>
      </c>
      <c r="P3" s="81">
        <v>27.2</v>
      </c>
      <c r="Q3" s="9">
        <v>8.3339999999999996</v>
      </c>
      <c r="R3" s="30">
        <v>47.9133</v>
      </c>
      <c r="S3" s="9">
        <v>-171.11330000000001</v>
      </c>
      <c r="T3" s="9">
        <v>47.9133</v>
      </c>
      <c r="U3" s="9">
        <v>-171.01169999999999</v>
      </c>
      <c r="V3" s="9">
        <v>5400</v>
      </c>
      <c r="W3" s="9">
        <v>4.5</v>
      </c>
      <c r="X3" s="9">
        <v>250</v>
      </c>
      <c r="Y3" s="30">
        <v>64.8</v>
      </c>
      <c r="Z3" s="9">
        <v>4</v>
      </c>
      <c r="AA3" s="9"/>
      <c r="AB3" s="9"/>
      <c r="AC3" s="9"/>
    </row>
    <row r="4" spans="1:29" ht="14.25" customHeight="1">
      <c r="A4" s="81" t="s">
        <v>43</v>
      </c>
      <c r="B4" s="56" t="str">
        <f>'2. CRUISE_INSTRUMENT'!$C$9</f>
        <v>TINRO</v>
      </c>
      <c r="C4" s="16">
        <f>'2. CRUISE_INSTRUMENT'!$C$4</f>
        <v>3</v>
      </c>
      <c r="D4" s="30">
        <v>3</v>
      </c>
      <c r="E4" s="30" t="s">
        <v>75</v>
      </c>
      <c r="F4" s="19" t="str">
        <f t="shared" si="0"/>
        <v>IYS2022-TINRO-3-3-Trawl</v>
      </c>
      <c r="G4" s="81">
        <v>2022</v>
      </c>
      <c r="H4" s="81">
        <v>3</v>
      </c>
      <c r="I4" s="81">
        <v>3</v>
      </c>
      <c r="J4" s="85">
        <v>0.55763888888888891</v>
      </c>
      <c r="K4" s="85">
        <v>0.59930555555555554</v>
      </c>
      <c r="L4" s="18">
        <f t="shared" si="1"/>
        <v>4.166666666666663E-2</v>
      </c>
      <c r="M4" s="81" t="s">
        <v>146</v>
      </c>
      <c r="N4" s="87" t="s">
        <v>380</v>
      </c>
      <c r="O4" s="81">
        <v>0</v>
      </c>
      <c r="P4" s="81">
        <v>28.7</v>
      </c>
      <c r="Q4" s="9">
        <v>8.8895999999999997</v>
      </c>
      <c r="R4" s="30">
        <v>47.89</v>
      </c>
      <c r="S4" s="9">
        <v>-169.4333</v>
      </c>
      <c r="T4" s="9">
        <v>47.89</v>
      </c>
      <c r="U4" s="9">
        <v>-169.32669999999999</v>
      </c>
      <c r="V4" s="9">
        <v>4700</v>
      </c>
      <c r="W4" s="9">
        <v>4.8</v>
      </c>
      <c r="X4" s="9">
        <v>250</v>
      </c>
      <c r="Y4" s="30">
        <v>36</v>
      </c>
      <c r="Z4" s="9">
        <v>4</v>
      </c>
      <c r="AA4" s="9"/>
      <c r="AB4" s="9"/>
      <c r="AC4" s="9"/>
    </row>
    <row r="5" spans="1:29" ht="14.25" customHeight="1">
      <c r="A5" s="81" t="s">
        <v>43</v>
      </c>
      <c r="B5" s="56" t="str">
        <f>'2. CRUISE_INSTRUMENT'!$C$9</f>
        <v>TINRO</v>
      </c>
      <c r="C5" s="16">
        <f>'2. CRUISE_INSTRUMENT'!$C$4</f>
        <v>3</v>
      </c>
      <c r="D5" s="30">
        <v>4</v>
      </c>
      <c r="E5" s="30" t="s">
        <v>75</v>
      </c>
      <c r="F5" s="19" t="str">
        <f t="shared" si="0"/>
        <v>IYS2022-TINRO-3-4-Trawl</v>
      </c>
      <c r="G5" s="81">
        <v>2022</v>
      </c>
      <c r="H5" s="81">
        <v>3</v>
      </c>
      <c r="I5" s="81">
        <v>4</v>
      </c>
      <c r="J5" s="85">
        <v>0.76597222222222217</v>
      </c>
      <c r="K5" s="85">
        <v>0.8076388888888888</v>
      </c>
      <c r="L5" s="18">
        <f t="shared" si="1"/>
        <v>4.166666666666663E-2</v>
      </c>
      <c r="M5" s="81" t="s">
        <v>605</v>
      </c>
      <c r="N5" s="87" t="s">
        <v>380</v>
      </c>
      <c r="O5" s="81">
        <v>0</v>
      </c>
      <c r="P5" s="81">
        <v>28.8</v>
      </c>
      <c r="Q5" s="9">
        <v>8.7044000000000015</v>
      </c>
      <c r="R5" s="30">
        <v>47.136699999999998</v>
      </c>
      <c r="S5" s="9">
        <v>-170.2</v>
      </c>
      <c r="T5" s="9">
        <v>47.136699999999998</v>
      </c>
      <c r="U5" s="9">
        <v>-170.09</v>
      </c>
      <c r="V5" s="9">
        <v>4700</v>
      </c>
      <c r="W5" s="9">
        <v>4.7</v>
      </c>
      <c r="X5" s="9">
        <v>290</v>
      </c>
      <c r="Y5" s="30">
        <v>43.2</v>
      </c>
      <c r="Z5" s="9">
        <v>3</v>
      </c>
      <c r="AA5" s="9"/>
      <c r="AB5" s="9"/>
      <c r="AC5" s="9"/>
    </row>
    <row r="6" spans="1:29" ht="14.25" customHeight="1">
      <c r="A6" s="81" t="s">
        <v>43</v>
      </c>
      <c r="B6" s="56" t="str">
        <f>'2. CRUISE_INSTRUMENT'!$C$9</f>
        <v>TINRO</v>
      </c>
      <c r="C6" s="16">
        <f>'2. CRUISE_INSTRUMENT'!$C$4</f>
        <v>3</v>
      </c>
      <c r="D6" s="30">
        <v>5</v>
      </c>
      <c r="E6" s="30" t="s">
        <v>75</v>
      </c>
      <c r="F6" s="19" t="str">
        <f t="shared" si="0"/>
        <v>IYS2022-TINRO-3-5-Trawl</v>
      </c>
      <c r="G6" s="81">
        <v>2022</v>
      </c>
      <c r="H6" s="81">
        <v>3</v>
      </c>
      <c r="I6" s="81">
        <v>5</v>
      </c>
      <c r="J6" s="85">
        <v>0.1875</v>
      </c>
      <c r="K6" s="85">
        <v>0.22916666666666666</v>
      </c>
      <c r="L6" s="18">
        <f t="shared" si="1"/>
        <v>4.1666666666666657E-2</v>
      </c>
      <c r="M6" s="81" t="s">
        <v>605</v>
      </c>
      <c r="N6" s="87" t="s">
        <v>380</v>
      </c>
      <c r="O6" s="81">
        <v>0</v>
      </c>
      <c r="P6" s="81">
        <v>25.2</v>
      </c>
      <c r="Q6" s="9">
        <v>7.7784000000000004</v>
      </c>
      <c r="R6" s="30">
        <v>46.2883</v>
      </c>
      <c r="S6" s="9">
        <v>-169.38669999999999</v>
      </c>
      <c r="T6" s="9">
        <v>46.2883</v>
      </c>
      <c r="U6" s="9">
        <v>-169.28829999999999</v>
      </c>
      <c r="V6" s="9">
        <v>5500</v>
      </c>
      <c r="W6" s="9">
        <v>4.2</v>
      </c>
      <c r="X6" s="9">
        <v>285</v>
      </c>
      <c r="Y6" s="30">
        <v>50.4</v>
      </c>
      <c r="Z6" s="9">
        <v>3</v>
      </c>
      <c r="AA6" s="9"/>
      <c r="AB6" s="9"/>
      <c r="AC6" s="9"/>
    </row>
    <row r="7" spans="1:29" ht="14.25" customHeight="1">
      <c r="A7" s="81" t="s">
        <v>43</v>
      </c>
      <c r="B7" s="56" t="str">
        <f>'2. CRUISE_INSTRUMENT'!$C$9</f>
        <v>TINRO</v>
      </c>
      <c r="C7" s="16">
        <f>'2. CRUISE_INSTRUMENT'!$C$4</f>
        <v>3</v>
      </c>
      <c r="D7" s="30">
        <v>6</v>
      </c>
      <c r="E7" s="30" t="s">
        <v>75</v>
      </c>
      <c r="F7" s="19" t="str">
        <f t="shared" si="0"/>
        <v>IYS2022-TINRO-3-6-Trawl</v>
      </c>
      <c r="G7" s="81">
        <v>2022</v>
      </c>
      <c r="H7" s="81">
        <v>3</v>
      </c>
      <c r="I7" s="81">
        <v>5</v>
      </c>
      <c r="J7" s="85">
        <v>0.58124999999999993</v>
      </c>
      <c r="K7" s="85">
        <v>0.62291666666666656</v>
      </c>
      <c r="L7" s="18">
        <f t="shared" si="1"/>
        <v>4.166666666666663E-2</v>
      </c>
      <c r="M7" s="81" t="s">
        <v>146</v>
      </c>
      <c r="N7" s="87" t="s">
        <v>380</v>
      </c>
      <c r="O7" s="81">
        <v>0</v>
      </c>
      <c r="P7" s="81">
        <v>29.3</v>
      </c>
      <c r="Q7" s="9">
        <v>9.6304000000000016</v>
      </c>
      <c r="R7" s="30">
        <v>45.468299999999999</v>
      </c>
      <c r="S7" s="9">
        <v>-168.46170000000001</v>
      </c>
      <c r="T7" s="9">
        <v>45.468299999999999</v>
      </c>
      <c r="U7" s="9">
        <v>-168.3433</v>
      </c>
      <c r="V7" s="9">
        <v>5000</v>
      </c>
      <c r="W7" s="9">
        <v>5.2</v>
      </c>
      <c r="X7" s="9"/>
      <c r="Y7" s="30">
        <v>0</v>
      </c>
      <c r="Z7" s="9">
        <v>3</v>
      </c>
      <c r="AA7" s="9"/>
      <c r="AB7" s="9"/>
      <c r="AC7" s="9"/>
    </row>
    <row r="8" spans="1:29" ht="14.25" customHeight="1">
      <c r="A8" s="81" t="s">
        <v>43</v>
      </c>
      <c r="B8" s="56" t="str">
        <f>'2. CRUISE_INSTRUMENT'!$C$9</f>
        <v>TINRO</v>
      </c>
      <c r="C8" s="16">
        <f>'2. CRUISE_INSTRUMENT'!$C$4</f>
        <v>3</v>
      </c>
      <c r="D8" s="30">
        <v>7</v>
      </c>
      <c r="E8" s="30" t="s">
        <v>75</v>
      </c>
      <c r="F8" s="19" t="str">
        <f t="shared" si="0"/>
        <v>IYS2022-TINRO-3-7-Trawl</v>
      </c>
      <c r="G8" s="81">
        <v>2022</v>
      </c>
      <c r="H8" s="81">
        <v>3</v>
      </c>
      <c r="I8" s="81">
        <v>5</v>
      </c>
      <c r="J8" s="85">
        <v>0.92986111111111114</v>
      </c>
      <c r="K8" s="85">
        <v>0.97152777777777777</v>
      </c>
      <c r="L8" s="18">
        <f t="shared" si="1"/>
        <v>4.166666666666663E-2</v>
      </c>
      <c r="M8" s="81" t="s">
        <v>605</v>
      </c>
      <c r="N8" s="87" t="s">
        <v>380</v>
      </c>
      <c r="O8" s="81">
        <v>0</v>
      </c>
      <c r="P8" s="81">
        <v>28.3</v>
      </c>
      <c r="Q8" s="9">
        <v>9.0748000000000015</v>
      </c>
      <c r="R8" s="30">
        <v>45.4</v>
      </c>
      <c r="S8" s="9">
        <v>-167.23169999999999</v>
      </c>
      <c r="T8" s="9">
        <v>45.4</v>
      </c>
      <c r="U8" s="9">
        <v>-167.3383</v>
      </c>
      <c r="V8" s="9">
        <v>5000</v>
      </c>
      <c r="W8" s="9">
        <v>4.9000000000000004</v>
      </c>
      <c r="X8" s="9">
        <v>110</v>
      </c>
      <c r="Y8" s="30">
        <v>36</v>
      </c>
      <c r="Z8" s="9">
        <v>2</v>
      </c>
      <c r="AA8" s="9"/>
      <c r="AB8" s="9"/>
      <c r="AC8" s="9"/>
    </row>
    <row r="9" spans="1:29" ht="14.25" customHeight="1">
      <c r="A9" s="81" t="s">
        <v>43</v>
      </c>
      <c r="B9" s="56" t="str">
        <f>'2. CRUISE_INSTRUMENT'!$C$9</f>
        <v>TINRO</v>
      </c>
      <c r="C9" s="16">
        <f>'2. CRUISE_INSTRUMENT'!$C$4</f>
        <v>3</v>
      </c>
      <c r="D9" s="30">
        <v>8</v>
      </c>
      <c r="E9" s="30" t="s">
        <v>75</v>
      </c>
      <c r="F9" s="19" t="str">
        <f t="shared" si="0"/>
        <v>IYS2022-TINRO-3-8-Trawl</v>
      </c>
      <c r="G9" s="81">
        <v>2022</v>
      </c>
      <c r="H9" s="81">
        <v>3</v>
      </c>
      <c r="I9" s="81">
        <v>6</v>
      </c>
      <c r="J9" s="85">
        <v>0.28055555555555556</v>
      </c>
      <c r="K9" s="85">
        <v>0.32222222222222224</v>
      </c>
      <c r="L9" s="18">
        <f t="shared" si="1"/>
        <v>4.1666666666666685E-2</v>
      </c>
      <c r="M9" s="81" t="s">
        <v>146</v>
      </c>
      <c r="N9" s="87" t="s">
        <v>380</v>
      </c>
      <c r="O9" s="81">
        <v>0</v>
      </c>
      <c r="P9" s="81">
        <v>24.2</v>
      </c>
      <c r="Q9" s="9">
        <v>6.6672000000000002</v>
      </c>
      <c r="R9" s="30">
        <v>46.42</v>
      </c>
      <c r="S9" s="9">
        <v>-167.21170000000001</v>
      </c>
      <c r="T9" s="9">
        <v>46.42</v>
      </c>
      <c r="U9" s="9">
        <v>-167.24170000000001</v>
      </c>
      <c r="V9" s="9">
        <v>5500</v>
      </c>
      <c r="W9" s="9">
        <v>3.6</v>
      </c>
      <c r="X9" s="9">
        <v>142</v>
      </c>
      <c r="Y9" s="30">
        <v>39.6</v>
      </c>
      <c r="Z9" s="9">
        <v>1.5</v>
      </c>
      <c r="AA9" s="9"/>
      <c r="AB9" s="9"/>
      <c r="AC9" s="9"/>
    </row>
    <row r="10" spans="1:29" ht="14.25" customHeight="1">
      <c r="A10" s="81" t="s">
        <v>43</v>
      </c>
      <c r="B10" s="56" t="str">
        <f>'2. CRUISE_INSTRUMENT'!$C$9</f>
        <v>TINRO</v>
      </c>
      <c r="C10" s="16">
        <f>'2. CRUISE_INSTRUMENT'!$C$4</f>
        <v>3</v>
      </c>
      <c r="D10" s="30">
        <v>9</v>
      </c>
      <c r="E10" s="30" t="s">
        <v>75</v>
      </c>
      <c r="F10" s="19" t="str">
        <f t="shared" si="0"/>
        <v>IYS2022-TINRO-3-9-Trawl</v>
      </c>
      <c r="G10" s="81">
        <v>2022</v>
      </c>
      <c r="H10" s="81">
        <v>3</v>
      </c>
      <c r="I10" s="81">
        <v>6</v>
      </c>
      <c r="J10" s="85">
        <v>0.69166666666666676</v>
      </c>
      <c r="K10" s="85">
        <v>0.73333333333333339</v>
      </c>
      <c r="L10" s="18">
        <f t="shared" si="1"/>
        <v>4.166666666666663E-2</v>
      </c>
      <c r="M10" s="81" t="s">
        <v>605</v>
      </c>
      <c r="N10" s="87" t="s">
        <v>380</v>
      </c>
      <c r="O10" s="81">
        <v>0</v>
      </c>
      <c r="P10" s="81">
        <v>27</v>
      </c>
      <c r="Q10" s="9">
        <v>8.7044000000000015</v>
      </c>
      <c r="R10" s="30">
        <v>47.524999999999999</v>
      </c>
      <c r="S10" s="9">
        <v>-167.2783</v>
      </c>
      <c r="T10" s="9">
        <v>47.524999999999999</v>
      </c>
      <c r="U10" s="9">
        <v>-167.375</v>
      </c>
      <c r="V10" s="9">
        <v>5500</v>
      </c>
      <c r="W10" s="9">
        <v>4.7</v>
      </c>
      <c r="X10" s="9">
        <v>125</v>
      </c>
      <c r="Y10" s="30">
        <v>50.4</v>
      </c>
      <c r="Z10" s="9">
        <v>2</v>
      </c>
      <c r="AA10" s="9"/>
      <c r="AB10" s="9"/>
      <c r="AC10" s="9"/>
    </row>
    <row r="11" spans="1:29" ht="14.25" customHeight="1">
      <c r="A11" s="81" t="s">
        <v>43</v>
      </c>
      <c r="B11" s="56" t="str">
        <f>'2. CRUISE_INSTRUMENT'!$C$9</f>
        <v>TINRO</v>
      </c>
      <c r="C11" s="16">
        <f>'2. CRUISE_INSTRUMENT'!$C$4</f>
        <v>3</v>
      </c>
      <c r="D11" s="30">
        <v>10</v>
      </c>
      <c r="E11" s="30" t="s">
        <v>75</v>
      </c>
      <c r="F11" s="19" t="str">
        <f t="shared" si="0"/>
        <v>IYS2022-TINRO-3-10-Trawl</v>
      </c>
      <c r="G11" s="81">
        <v>2022</v>
      </c>
      <c r="H11" s="81">
        <v>3</v>
      </c>
      <c r="I11" s="81">
        <v>7</v>
      </c>
      <c r="J11" s="85">
        <v>6.25E-2</v>
      </c>
      <c r="K11" s="85">
        <v>0.10416666666666666</v>
      </c>
      <c r="L11" s="18">
        <f t="shared" si="1"/>
        <v>4.1666666666666657E-2</v>
      </c>
      <c r="M11" s="81" t="s">
        <v>605</v>
      </c>
      <c r="N11" s="87" t="s">
        <v>380</v>
      </c>
      <c r="O11" s="81">
        <v>0</v>
      </c>
      <c r="P11" s="81">
        <v>27</v>
      </c>
      <c r="Q11" s="9">
        <v>8.7044000000000015</v>
      </c>
      <c r="R11" s="30">
        <v>48.558300000000003</v>
      </c>
      <c r="S11" s="9">
        <v>-167.2783</v>
      </c>
      <c r="T11" s="9">
        <v>48.558300000000003</v>
      </c>
      <c r="U11" s="9">
        <v>-167.39330000000001</v>
      </c>
      <c r="V11" s="9">
        <v>5200</v>
      </c>
      <c r="W11" s="9">
        <v>4.7</v>
      </c>
      <c r="X11" s="9">
        <v>110</v>
      </c>
      <c r="Y11" s="30">
        <v>43.2</v>
      </c>
      <c r="Z11" s="9">
        <v>2.5</v>
      </c>
      <c r="AA11" s="9"/>
      <c r="AB11" s="9"/>
      <c r="AC11" s="9"/>
    </row>
    <row r="12" spans="1:29" ht="14.25" customHeight="1">
      <c r="A12" s="81" t="s">
        <v>43</v>
      </c>
      <c r="B12" s="56" t="str">
        <f>'2. CRUISE_INSTRUMENT'!$C$9</f>
        <v>TINRO</v>
      </c>
      <c r="C12" s="16">
        <f>'2. CRUISE_INSTRUMENT'!$C$4</f>
        <v>3</v>
      </c>
      <c r="D12" s="30">
        <v>11</v>
      </c>
      <c r="E12" s="30" t="s">
        <v>75</v>
      </c>
      <c r="F12" s="19" t="str">
        <f t="shared" si="0"/>
        <v>IYS2022-TINRO-3-11-Trawl</v>
      </c>
      <c r="G12" s="81">
        <v>2022</v>
      </c>
      <c r="H12" s="81">
        <v>3</v>
      </c>
      <c r="I12" s="81">
        <v>7</v>
      </c>
      <c r="J12" s="85">
        <v>0.4861111111111111</v>
      </c>
      <c r="K12" s="85">
        <v>0.52777777777777779</v>
      </c>
      <c r="L12" s="18">
        <f t="shared" si="1"/>
        <v>4.1666666666666685E-2</v>
      </c>
      <c r="M12" s="81" t="s">
        <v>146</v>
      </c>
      <c r="N12" s="87" t="s">
        <v>380</v>
      </c>
      <c r="O12" s="81">
        <v>0</v>
      </c>
      <c r="P12" s="81">
        <v>26.2</v>
      </c>
      <c r="Q12" s="9">
        <v>7.9636000000000005</v>
      </c>
      <c r="R12" s="30">
        <v>49.064999999999998</v>
      </c>
      <c r="S12" s="9">
        <v>-169.065</v>
      </c>
      <c r="T12" s="9">
        <v>49.064999999999998</v>
      </c>
      <c r="U12" s="9">
        <v>-169.17</v>
      </c>
      <c r="V12" s="9">
        <v>5200</v>
      </c>
      <c r="W12" s="9">
        <v>4.3</v>
      </c>
      <c r="X12" s="9">
        <v>55</v>
      </c>
      <c r="Y12" s="30">
        <v>46.800000000000004</v>
      </c>
      <c r="Z12" s="9">
        <v>2</v>
      </c>
      <c r="AA12" s="9"/>
      <c r="AB12" s="9"/>
      <c r="AC12" s="9"/>
    </row>
    <row r="13" spans="1:29" ht="14.25" customHeight="1">
      <c r="A13" s="81" t="s">
        <v>43</v>
      </c>
      <c r="B13" s="56" t="str">
        <f>'2. CRUISE_INSTRUMENT'!$C$9</f>
        <v>TINRO</v>
      </c>
      <c r="C13" s="16">
        <f>'2. CRUISE_INSTRUMENT'!$C$4</f>
        <v>3</v>
      </c>
      <c r="D13" s="30">
        <v>12</v>
      </c>
      <c r="E13" s="30" t="s">
        <v>75</v>
      </c>
      <c r="F13" s="19" t="str">
        <f t="shared" si="0"/>
        <v>IYS2022-TINRO-3-12-Trawl</v>
      </c>
      <c r="G13" s="81">
        <v>2022</v>
      </c>
      <c r="H13" s="81">
        <v>3</v>
      </c>
      <c r="I13" s="81">
        <v>8</v>
      </c>
      <c r="J13" s="85">
        <v>2.013888888888889E-2</v>
      </c>
      <c r="K13" s="85">
        <v>6.1805555555555558E-2</v>
      </c>
      <c r="L13" s="18">
        <f t="shared" si="1"/>
        <v>4.1666666666666671E-2</v>
      </c>
      <c r="M13" s="81" t="s">
        <v>605</v>
      </c>
      <c r="N13" s="87" t="s">
        <v>380</v>
      </c>
      <c r="O13" s="81">
        <v>0</v>
      </c>
      <c r="P13" s="81">
        <v>29.3</v>
      </c>
      <c r="Q13" s="9">
        <v>7.7784000000000004</v>
      </c>
      <c r="R13" s="30">
        <v>49.515000000000001</v>
      </c>
      <c r="S13" s="9">
        <v>-167.36170000000001</v>
      </c>
      <c r="T13" s="9">
        <v>49.515000000000001</v>
      </c>
      <c r="U13" s="9">
        <v>-167.42330000000001</v>
      </c>
      <c r="V13" s="9">
        <v>5300</v>
      </c>
      <c r="W13" s="9">
        <v>4.2</v>
      </c>
      <c r="X13" s="9">
        <v>354</v>
      </c>
      <c r="Y13" s="30">
        <v>39.6</v>
      </c>
      <c r="Z13" s="9">
        <v>3</v>
      </c>
      <c r="AA13" s="9"/>
      <c r="AB13" s="9"/>
      <c r="AC13" s="9"/>
    </row>
    <row r="14" spans="1:29" ht="14.25" customHeight="1">
      <c r="A14" s="81" t="s">
        <v>43</v>
      </c>
      <c r="B14" s="56" t="str">
        <f>'2. CRUISE_INSTRUMENT'!$C$9</f>
        <v>TINRO</v>
      </c>
      <c r="C14" s="16">
        <f>'2. CRUISE_INSTRUMENT'!$C$4</f>
        <v>3</v>
      </c>
      <c r="D14" s="30">
        <v>13</v>
      </c>
      <c r="E14" s="30" t="s">
        <v>75</v>
      </c>
      <c r="F14" s="19" t="str">
        <f t="shared" si="0"/>
        <v>IYS2022-TINRO-3-13-Trawl</v>
      </c>
      <c r="G14" s="81">
        <v>2022</v>
      </c>
      <c r="H14" s="81">
        <v>3</v>
      </c>
      <c r="I14" s="81">
        <v>8</v>
      </c>
      <c r="J14" s="85">
        <v>0.6333333333333333</v>
      </c>
      <c r="K14" s="85">
        <v>0.67499999999999993</v>
      </c>
      <c r="L14" s="18">
        <f t="shared" si="1"/>
        <v>4.166666666666663E-2</v>
      </c>
      <c r="M14" s="81" t="s">
        <v>146</v>
      </c>
      <c r="N14" s="87" t="s">
        <v>380</v>
      </c>
      <c r="O14" s="81">
        <v>0</v>
      </c>
      <c r="P14" s="81">
        <v>28.2</v>
      </c>
      <c r="Q14" s="9">
        <v>8.7044000000000015</v>
      </c>
      <c r="R14" s="30">
        <v>50.066699999999997</v>
      </c>
      <c r="S14" s="9">
        <v>-165.1867</v>
      </c>
      <c r="T14" s="9">
        <v>50.066699999999997</v>
      </c>
      <c r="U14" s="9">
        <v>-165.30170000000001</v>
      </c>
      <c r="V14" s="9">
        <v>5000</v>
      </c>
      <c r="W14" s="9">
        <v>4.7</v>
      </c>
      <c r="X14" s="9"/>
      <c r="Y14" s="30">
        <v>0</v>
      </c>
      <c r="Z14" s="9">
        <v>3</v>
      </c>
      <c r="AA14" s="9"/>
      <c r="AB14" s="9"/>
      <c r="AC14" s="9"/>
    </row>
    <row r="15" spans="1:29" ht="14.25" customHeight="1">
      <c r="A15" s="81" t="s">
        <v>43</v>
      </c>
      <c r="B15" s="56" t="str">
        <f>'2. CRUISE_INSTRUMENT'!$C$9</f>
        <v>TINRO</v>
      </c>
      <c r="C15" s="16">
        <f>'2. CRUISE_INSTRUMENT'!$C$4</f>
        <v>3</v>
      </c>
      <c r="D15" s="30">
        <v>14</v>
      </c>
      <c r="E15" s="30" t="s">
        <v>75</v>
      </c>
      <c r="F15" s="19" t="str">
        <f t="shared" si="0"/>
        <v>IYS2022-TINRO-3-14-Trawl</v>
      </c>
      <c r="G15" s="81">
        <v>2022</v>
      </c>
      <c r="H15" s="81">
        <v>3</v>
      </c>
      <c r="I15" s="81">
        <v>9</v>
      </c>
      <c r="J15" s="85">
        <v>0.18124999999999999</v>
      </c>
      <c r="K15" s="85">
        <v>0.22291666666666665</v>
      </c>
      <c r="L15" s="18">
        <f t="shared" si="1"/>
        <v>4.1666666666666657E-2</v>
      </c>
      <c r="M15" s="81" t="s">
        <v>605</v>
      </c>
      <c r="N15" s="87" t="s">
        <v>380</v>
      </c>
      <c r="O15" s="81">
        <v>0</v>
      </c>
      <c r="P15" s="81">
        <v>32.299999999999997</v>
      </c>
      <c r="Q15" s="9">
        <v>7.2228000000000003</v>
      </c>
      <c r="R15" s="30">
        <v>50.561700000000002</v>
      </c>
      <c r="S15" s="9">
        <v>-163.01</v>
      </c>
      <c r="T15" s="9">
        <v>50.561700000000002</v>
      </c>
      <c r="U15" s="9">
        <v>-162.9117</v>
      </c>
      <c r="V15" s="9">
        <v>4500</v>
      </c>
      <c r="W15" s="9">
        <v>3.9</v>
      </c>
      <c r="X15" s="9">
        <v>83</v>
      </c>
      <c r="Y15" s="30">
        <v>28.8</v>
      </c>
      <c r="Z15" s="9">
        <v>2.5</v>
      </c>
      <c r="AA15" s="9"/>
      <c r="AB15" s="9"/>
      <c r="AC15" s="9"/>
    </row>
    <row r="16" spans="1:29" ht="14.25" customHeight="1">
      <c r="A16" s="81" t="s">
        <v>43</v>
      </c>
      <c r="B16" s="56" t="str">
        <f>'2. CRUISE_INSTRUMENT'!$C$9</f>
        <v>TINRO</v>
      </c>
      <c r="C16" s="16">
        <f>'2. CRUISE_INSTRUMENT'!$C$4</f>
        <v>3</v>
      </c>
      <c r="D16" s="30">
        <v>15</v>
      </c>
      <c r="E16" s="30" t="s">
        <v>75</v>
      </c>
      <c r="F16" s="19" t="str">
        <f t="shared" si="0"/>
        <v>IYS2022-TINRO-3-15-Trawl</v>
      </c>
      <c r="G16" s="81">
        <v>2022</v>
      </c>
      <c r="H16" s="81">
        <v>3</v>
      </c>
      <c r="I16" s="81">
        <v>9</v>
      </c>
      <c r="J16" s="85">
        <v>0.65694444444444444</v>
      </c>
      <c r="K16" s="85">
        <v>0.69861111111111107</v>
      </c>
      <c r="L16" s="18">
        <f t="shared" si="1"/>
        <v>4.166666666666663E-2</v>
      </c>
      <c r="M16" s="81" t="s">
        <v>146</v>
      </c>
      <c r="N16" s="87" t="s">
        <v>380</v>
      </c>
      <c r="O16" s="81">
        <v>0</v>
      </c>
      <c r="P16" s="81">
        <v>25.8</v>
      </c>
      <c r="Q16" s="9">
        <v>8.5191999999999997</v>
      </c>
      <c r="R16" s="30">
        <v>50.861699999999999</v>
      </c>
      <c r="S16" s="9">
        <v>-160.9683</v>
      </c>
      <c r="T16" s="9">
        <v>50.861699999999999</v>
      </c>
      <c r="U16" s="9">
        <v>-161.02170000000001</v>
      </c>
      <c r="V16" s="9">
        <v>4500</v>
      </c>
      <c r="W16" s="9">
        <v>4.5999999999999996</v>
      </c>
      <c r="X16" s="9">
        <v>20</v>
      </c>
      <c r="Y16" s="30">
        <v>28.8</v>
      </c>
      <c r="Z16" s="9">
        <v>1.5</v>
      </c>
      <c r="AA16" s="9"/>
      <c r="AB16" s="9"/>
      <c r="AC16" s="9"/>
    </row>
    <row r="17" spans="1:29" ht="14.25" customHeight="1">
      <c r="A17" s="81" t="s">
        <v>43</v>
      </c>
      <c r="B17" s="56" t="str">
        <f>'2. CRUISE_INSTRUMENT'!$C$9</f>
        <v>TINRO</v>
      </c>
      <c r="C17" s="16">
        <f>'2. CRUISE_INSTRUMENT'!$C$4</f>
        <v>3</v>
      </c>
      <c r="D17" s="30">
        <v>16</v>
      </c>
      <c r="E17" s="30" t="s">
        <v>75</v>
      </c>
      <c r="F17" s="19" t="str">
        <f t="shared" si="0"/>
        <v>IYS2022-TINRO-3-16-Trawl</v>
      </c>
      <c r="G17" s="81">
        <v>2022</v>
      </c>
      <c r="H17" s="81">
        <v>3</v>
      </c>
      <c r="I17" s="81">
        <v>10</v>
      </c>
      <c r="J17" s="85">
        <v>0.28819444444444448</v>
      </c>
      <c r="K17" s="85">
        <v>0.32986111111111116</v>
      </c>
      <c r="L17" s="18">
        <f t="shared" si="1"/>
        <v>4.1666666666666685E-2</v>
      </c>
      <c r="M17" s="81" t="s">
        <v>146</v>
      </c>
      <c r="N17" s="87" t="s">
        <v>380</v>
      </c>
      <c r="O17" s="81">
        <v>0</v>
      </c>
      <c r="P17" s="81">
        <v>24.5</v>
      </c>
      <c r="Q17" s="9">
        <v>8.3339999999999996</v>
      </c>
      <c r="R17" s="30">
        <v>51.291699999999999</v>
      </c>
      <c r="S17" s="9">
        <v>-158.42500000000001</v>
      </c>
      <c r="T17" s="9">
        <v>51.291699999999999</v>
      </c>
      <c r="U17" s="9">
        <v>-158.54669999999999</v>
      </c>
      <c r="V17" s="9">
        <v>4800</v>
      </c>
      <c r="W17" s="9">
        <v>4.5</v>
      </c>
      <c r="X17" s="9">
        <v>124</v>
      </c>
      <c r="Y17" s="30">
        <v>32.4</v>
      </c>
      <c r="Z17" s="9">
        <v>2.5</v>
      </c>
      <c r="AA17" s="9"/>
      <c r="AB17" s="9"/>
      <c r="AC17" s="9"/>
    </row>
    <row r="18" spans="1:29" ht="14.25" customHeight="1">
      <c r="A18" s="81" t="s">
        <v>43</v>
      </c>
      <c r="B18" s="56" t="str">
        <f>'2. CRUISE_INSTRUMENT'!$C$9</f>
        <v>TINRO</v>
      </c>
      <c r="C18" s="16">
        <f>'2. CRUISE_INSTRUMENT'!$C$4</f>
        <v>3</v>
      </c>
      <c r="D18" s="30">
        <v>17</v>
      </c>
      <c r="E18" s="30" t="s">
        <v>75</v>
      </c>
      <c r="F18" s="19" t="str">
        <f t="shared" si="0"/>
        <v>IYS2022-TINRO-3-17-Trawl</v>
      </c>
      <c r="G18" s="81">
        <v>2022</v>
      </c>
      <c r="H18" s="81">
        <v>3</v>
      </c>
      <c r="I18" s="81">
        <v>10</v>
      </c>
      <c r="J18" s="85">
        <v>0.86458333333333337</v>
      </c>
      <c r="K18" s="85">
        <v>0.90625</v>
      </c>
      <c r="L18" s="18">
        <f t="shared" si="1"/>
        <v>4.166666666666663E-2</v>
      </c>
      <c r="M18" s="81" t="s">
        <v>605</v>
      </c>
      <c r="N18" s="87" t="s">
        <v>380</v>
      </c>
      <c r="O18" s="81">
        <v>0</v>
      </c>
      <c r="P18" s="81">
        <v>26.3</v>
      </c>
      <c r="Q18" s="9">
        <v>8.1488000000000014</v>
      </c>
      <c r="R18" s="30">
        <v>51.905000000000001</v>
      </c>
      <c r="S18" s="9">
        <v>-156.02670000000001</v>
      </c>
      <c r="T18" s="9">
        <v>51.905000000000001</v>
      </c>
      <c r="U18" s="9">
        <v>-156.01</v>
      </c>
      <c r="V18" s="9">
        <v>4000</v>
      </c>
      <c r="W18" s="9">
        <v>4.4000000000000004</v>
      </c>
      <c r="X18" s="9">
        <v>180</v>
      </c>
      <c r="Y18" s="30">
        <v>54</v>
      </c>
      <c r="Z18" s="9">
        <v>2</v>
      </c>
      <c r="AA18" s="9"/>
      <c r="AB18" s="9"/>
      <c r="AC18" s="9"/>
    </row>
    <row r="19" spans="1:29" ht="14.25" customHeight="1">
      <c r="A19" s="81" t="s">
        <v>43</v>
      </c>
      <c r="B19" s="56" t="str">
        <f>'2. CRUISE_INSTRUMENT'!$C$9</f>
        <v>TINRO</v>
      </c>
      <c r="C19" s="16">
        <f>'2. CRUISE_INSTRUMENT'!$C$4</f>
        <v>3</v>
      </c>
      <c r="D19" s="30">
        <v>18</v>
      </c>
      <c r="E19" s="30" t="s">
        <v>75</v>
      </c>
      <c r="F19" s="19" t="str">
        <f t="shared" si="0"/>
        <v>IYS2022-TINRO-3-18-Trawl</v>
      </c>
      <c r="G19" s="81">
        <v>2022</v>
      </c>
      <c r="H19" s="81">
        <v>3</v>
      </c>
      <c r="I19" s="81">
        <v>11</v>
      </c>
      <c r="J19" s="85">
        <v>0.62708333333333333</v>
      </c>
      <c r="K19" s="85">
        <v>0.66874999999999996</v>
      </c>
      <c r="L19" s="18">
        <f t="shared" si="1"/>
        <v>4.166666666666663E-2</v>
      </c>
      <c r="M19" s="81" t="s">
        <v>146</v>
      </c>
      <c r="N19" s="87" t="s">
        <v>380</v>
      </c>
      <c r="O19" s="81">
        <v>0</v>
      </c>
      <c r="P19" s="81">
        <v>27</v>
      </c>
      <c r="Q19" s="9">
        <v>9.26</v>
      </c>
      <c r="R19" s="30">
        <v>50.936700000000002</v>
      </c>
      <c r="S19" s="9">
        <v>-155.97499999999999</v>
      </c>
      <c r="T19" s="9">
        <v>50.936700000000002</v>
      </c>
      <c r="U19" s="9">
        <v>-155.89330000000001</v>
      </c>
      <c r="V19" s="9">
        <v>4500</v>
      </c>
      <c r="W19" s="9">
        <v>5</v>
      </c>
      <c r="X19" s="9">
        <v>220</v>
      </c>
      <c r="Y19" s="30">
        <v>64.8</v>
      </c>
      <c r="Z19" s="9">
        <v>4</v>
      </c>
      <c r="AA19" s="9"/>
      <c r="AB19" s="9"/>
      <c r="AC19" s="9"/>
    </row>
    <row r="20" spans="1:29" ht="14.25" customHeight="1">
      <c r="A20" s="81" t="s">
        <v>43</v>
      </c>
      <c r="B20" s="56" t="str">
        <f>'2. CRUISE_INSTRUMENT'!$C$9</f>
        <v>TINRO</v>
      </c>
      <c r="C20" s="16">
        <f>'2. CRUISE_INSTRUMENT'!$C$4</f>
        <v>3</v>
      </c>
      <c r="D20" s="30">
        <v>19</v>
      </c>
      <c r="E20" s="30" t="s">
        <v>75</v>
      </c>
      <c r="F20" s="19" t="str">
        <f t="shared" si="0"/>
        <v>IYS2022-TINRO-3-19-Trawl</v>
      </c>
      <c r="G20" s="81">
        <v>2022</v>
      </c>
      <c r="H20" s="81">
        <v>3</v>
      </c>
      <c r="I20" s="81">
        <v>12</v>
      </c>
      <c r="J20" s="85">
        <v>0.28611111111111115</v>
      </c>
      <c r="K20" s="85">
        <v>0.32777777777777783</v>
      </c>
      <c r="L20" s="18">
        <f t="shared" si="1"/>
        <v>4.1666666666666685E-2</v>
      </c>
      <c r="M20" s="81" t="s">
        <v>146</v>
      </c>
      <c r="N20" s="87" t="s">
        <v>380</v>
      </c>
      <c r="O20" s="81">
        <v>0</v>
      </c>
      <c r="P20" s="81">
        <v>26.2</v>
      </c>
      <c r="Q20" s="9">
        <v>8.5191999999999997</v>
      </c>
      <c r="R20" s="30">
        <v>49.888300000000001</v>
      </c>
      <c r="S20" s="9">
        <v>-155.9633</v>
      </c>
      <c r="T20" s="9">
        <v>49.888300000000001</v>
      </c>
      <c r="U20" s="9">
        <v>-155.85169999999999</v>
      </c>
      <c r="V20" s="9">
        <v>4400</v>
      </c>
      <c r="W20" s="9">
        <v>4.5999999999999996</v>
      </c>
      <c r="X20" s="9">
        <v>248</v>
      </c>
      <c r="Y20" s="30">
        <v>46.800000000000004</v>
      </c>
      <c r="Z20" s="9">
        <v>3</v>
      </c>
      <c r="AA20" s="9"/>
      <c r="AB20" s="9"/>
      <c r="AC20" s="9"/>
    </row>
    <row r="21" spans="1:29" ht="14.25" customHeight="1">
      <c r="A21" s="81" t="s">
        <v>43</v>
      </c>
      <c r="B21" s="56" t="str">
        <f>'2. CRUISE_INSTRUMENT'!$C$9</f>
        <v>TINRO</v>
      </c>
      <c r="C21" s="16">
        <f>'2. CRUISE_INSTRUMENT'!$C$4</f>
        <v>3</v>
      </c>
      <c r="D21" s="30">
        <v>20</v>
      </c>
      <c r="E21" s="30" t="s">
        <v>75</v>
      </c>
      <c r="F21" s="19" t="str">
        <f t="shared" si="0"/>
        <v>IYS2022-TINRO-3-20-Trawl</v>
      </c>
      <c r="G21" s="81">
        <v>2022</v>
      </c>
      <c r="H21" s="81">
        <v>3</v>
      </c>
      <c r="I21" s="81">
        <v>12</v>
      </c>
      <c r="J21" s="85">
        <v>0.76250000000000007</v>
      </c>
      <c r="K21" s="85">
        <v>0.8041666666666667</v>
      </c>
      <c r="L21" s="18">
        <f t="shared" si="1"/>
        <v>4.166666666666663E-2</v>
      </c>
      <c r="M21" s="81" t="s">
        <v>605</v>
      </c>
      <c r="N21" s="87" t="s">
        <v>380</v>
      </c>
      <c r="O21" s="81">
        <v>0</v>
      </c>
      <c r="P21" s="81">
        <v>30</v>
      </c>
      <c r="Q21" s="9">
        <v>7.9636000000000005</v>
      </c>
      <c r="R21" s="30">
        <v>48.826700000000002</v>
      </c>
      <c r="S21" s="9">
        <v>-155.92830000000001</v>
      </c>
      <c r="T21" s="9">
        <v>48.826700000000002</v>
      </c>
      <c r="U21" s="9">
        <v>-155.82669999999999</v>
      </c>
      <c r="V21" s="9">
        <v>4000</v>
      </c>
      <c r="W21" s="9">
        <v>4.3</v>
      </c>
      <c r="X21" s="9">
        <v>250</v>
      </c>
      <c r="Y21" s="30">
        <v>36</v>
      </c>
      <c r="Z21" s="9">
        <v>2.5</v>
      </c>
      <c r="AA21" s="9"/>
      <c r="AB21" s="9"/>
      <c r="AC21" s="9"/>
    </row>
    <row r="22" spans="1:29" ht="14.25" customHeight="1">
      <c r="A22" s="81" t="s">
        <v>43</v>
      </c>
      <c r="B22" s="56" t="str">
        <f>'2. CRUISE_INSTRUMENT'!$C$9</f>
        <v>TINRO</v>
      </c>
      <c r="C22" s="16">
        <f>'2. CRUISE_INSTRUMENT'!$C$4</f>
        <v>3</v>
      </c>
      <c r="D22" s="30">
        <v>21</v>
      </c>
      <c r="E22" s="30" t="s">
        <v>75</v>
      </c>
      <c r="F22" s="19" t="str">
        <f t="shared" si="0"/>
        <v>IYS2022-TINRO-3-21-Trawl</v>
      </c>
      <c r="G22" s="81">
        <v>2022</v>
      </c>
      <c r="H22" s="81">
        <v>3</v>
      </c>
      <c r="I22" s="81">
        <v>13</v>
      </c>
      <c r="J22" s="85">
        <v>0.52569444444444446</v>
      </c>
      <c r="K22" s="85">
        <v>0.56736111111111109</v>
      </c>
      <c r="L22" s="18">
        <f t="shared" si="1"/>
        <v>4.166666666666663E-2</v>
      </c>
      <c r="M22" s="81" t="s">
        <v>146</v>
      </c>
      <c r="N22" s="87" t="s">
        <v>380</v>
      </c>
      <c r="O22" s="81">
        <v>0</v>
      </c>
      <c r="P22" s="81">
        <v>26.2</v>
      </c>
      <c r="Q22" s="9">
        <v>8.5191999999999997</v>
      </c>
      <c r="R22" s="30">
        <v>50.443300000000001</v>
      </c>
      <c r="S22" s="9">
        <v>-158.41499999999999</v>
      </c>
      <c r="T22" s="9">
        <v>50.443300000000001</v>
      </c>
      <c r="U22" s="9">
        <v>-158.5317</v>
      </c>
      <c r="V22" s="9">
        <v>5000</v>
      </c>
      <c r="W22" s="9">
        <v>4.5999999999999996</v>
      </c>
      <c r="X22" s="9">
        <v>80</v>
      </c>
      <c r="Y22" s="30">
        <v>72</v>
      </c>
      <c r="Z22" s="9">
        <v>3.5</v>
      </c>
      <c r="AA22" s="9"/>
      <c r="AB22" s="9"/>
      <c r="AC22" s="9"/>
    </row>
    <row r="23" spans="1:29" ht="14.25" customHeight="1">
      <c r="A23" s="81" t="s">
        <v>43</v>
      </c>
      <c r="B23" s="56" t="str">
        <f>'2. CRUISE_INSTRUMENT'!$C$9</f>
        <v>TINRO</v>
      </c>
      <c r="C23" s="16">
        <f>'2. CRUISE_INSTRUMENT'!$C$4</f>
        <v>3</v>
      </c>
      <c r="D23" s="30">
        <v>22</v>
      </c>
      <c r="E23" s="30" t="s">
        <v>75</v>
      </c>
      <c r="F23" s="19" t="str">
        <f t="shared" si="0"/>
        <v>IYS2022-TINRO-3-22-Trawl</v>
      </c>
      <c r="G23" s="81">
        <v>2022</v>
      </c>
      <c r="H23" s="81">
        <v>3</v>
      </c>
      <c r="I23" s="81">
        <v>14</v>
      </c>
      <c r="J23" s="85">
        <v>0.59513888888888888</v>
      </c>
      <c r="K23" s="85">
        <v>0.63680555555555551</v>
      </c>
      <c r="L23" s="18">
        <f t="shared" si="1"/>
        <v>4.166666666666663E-2</v>
      </c>
      <c r="M23" s="81" t="s">
        <v>146</v>
      </c>
      <c r="N23" s="87" t="s">
        <v>380</v>
      </c>
      <c r="O23" s="81">
        <v>0</v>
      </c>
      <c r="P23" s="81">
        <v>28.2</v>
      </c>
      <c r="Q23" s="9">
        <v>8.3339999999999996</v>
      </c>
      <c r="R23" s="30">
        <v>49.523299999999999</v>
      </c>
      <c r="S23" s="9">
        <v>-158.5033</v>
      </c>
      <c r="T23" s="9">
        <v>49.523299999999999</v>
      </c>
      <c r="U23" s="9">
        <v>-158.4367</v>
      </c>
      <c r="V23" s="9">
        <v>4500</v>
      </c>
      <c r="W23" s="9">
        <v>4.5</v>
      </c>
      <c r="X23" s="9">
        <v>330</v>
      </c>
      <c r="Y23" s="30">
        <v>72</v>
      </c>
      <c r="Z23" s="9">
        <v>4</v>
      </c>
      <c r="AA23" s="9"/>
      <c r="AB23" s="9"/>
      <c r="AC23" s="9"/>
    </row>
    <row r="24" spans="1:29" ht="14.25" customHeight="1">
      <c r="A24" s="81" t="s">
        <v>43</v>
      </c>
      <c r="B24" s="56" t="str">
        <f>'2. CRUISE_INSTRUMENT'!$C$9</f>
        <v>TINRO</v>
      </c>
      <c r="C24" s="16">
        <f>'2. CRUISE_INSTRUMENT'!$C$4</f>
        <v>3</v>
      </c>
      <c r="D24" s="30">
        <v>23</v>
      </c>
      <c r="E24" s="30" t="s">
        <v>75</v>
      </c>
      <c r="F24" s="19" t="str">
        <f t="shared" si="0"/>
        <v>IYS2022-TINRO-3-23-Trawl</v>
      </c>
      <c r="G24" s="81">
        <v>2022</v>
      </c>
      <c r="H24" s="81">
        <v>3</v>
      </c>
      <c r="I24" s="81">
        <v>15</v>
      </c>
      <c r="J24" s="85">
        <v>0.9784722222222223</v>
      </c>
      <c r="K24" s="85">
        <v>1.0201388888888889</v>
      </c>
      <c r="L24" s="18">
        <f t="shared" si="1"/>
        <v>4.166666666666663E-2</v>
      </c>
      <c r="M24" s="81" t="s">
        <v>605</v>
      </c>
      <c r="N24" s="87" t="s">
        <v>380</v>
      </c>
      <c r="O24" s="81">
        <v>0</v>
      </c>
      <c r="P24" s="81">
        <v>25</v>
      </c>
      <c r="Q24" s="9">
        <v>8.5191999999999997</v>
      </c>
      <c r="R24" s="30">
        <v>48.4467</v>
      </c>
      <c r="S24" s="9">
        <v>-158.35</v>
      </c>
      <c r="T24" s="9">
        <v>48.4467</v>
      </c>
      <c r="U24" s="9">
        <v>-158.24170000000001</v>
      </c>
      <c r="V24" s="9">
        <v>4000</v>
      </c>
      <c r="W24" s="9">
        <v>4.5999999999999996</v>
      </c>
      <c r="X24" s="9">
        <v>280</v>
      </c>
      <c r="Y24" s="30">
        <v>43.2</v>
      </c>
      <c r="Z24" s="9">
        <v>3</v>
      </c>
      <c r="AA24" s="9"/>
      <c r="AB24" s="9"/>
      <c r="AC24" s="9"/>
    </row>
    <row r="25" spans="1:29" ht="14.25" customHeight="1">
      <c r="A25" s="81" t="s">
        <v>43</v>
      </c>
      <c r="B25" s="56" t="str">
        <f>'2. CRUISE_INSTRUMENT'!$C$9</f>
        <v>TINRO</v>
      </c>
      <c r="C25" s="16">
        <f>'2. CRUISE_INSTRUMENT'!$C$4</f>
        <v>3</v>
      </c>
      <c r="D25" s="30">
        <v>24</v>
      </c>
      <c r="E25" s="30" t="s">
        <v>75</v>
      </c>
      <c r="F25" s="19" t="str">
        <f t="shared" si="0"/>
        <v>IYS2022-TINRO-3-24-Trawl</v>
      </c>
      <c r="G25" s="81">
        <v>2022</v>
      </c>
      <c r="H25" s="81">
        <v>3</v>
      </c>
      <c r="I25" s="81">
        <v>15</v>
      </c>
      <c r="J25" s="85">
        <v>0.3659722222222222</v>
      </c>
      <c r="K25" s="85">
        <v>0.40763888888888888</v>
      </c>
      <c r="L25" s="18">
        <f t="shared" si="1"/>
        <v>4.1666666666666685E-2</v>
      </c>
      <c r="M25" s="81" t="s">
        <v>146</v>
      </c>
      <c r="N25" s="87" t="s">
        <v>380</v>
      </c>
      <c r="O25" s="81">
        <v>0</v>
      </c>
      <c r="P25" s="81">
        <v>29.2</v>
      </c>
      <c r="Q25" s="9">
        <v>9.26</v>
      </c>
      <c r="R25" s="30">
        <v>47.536700000000003</v>
      </c>
      <c r="S25" s="9">
        <v>-158.33000000000001</v>
      </c>
      <c r="T25" s="9">
        <v>47.536700000000003</v>
      </c>
      <c r="U25" s="9">
        <v>-158.315</v>
      </c>
      <c r="V25" s="9">
        <v>3800</v>
      </c>
      <c r="W25" s="9">
        <v>5</v>
      </c>
      <c r="X25" s="9">
        <v>182</v>
      </c>
      <c r="Y25" s="30">
        <v>57.6</v>
      </c>
      <c r="Z25" s="9">
        <v>2.5</v>
      </c>
      <c r="AA25" s="9"/>
      <c r="AB25" s="9"/>
      <c r="AC25" s="9"/>
    </row>
    <row r="26" spans="1:29" ht="14.25" customHeight="1">
      <c r="A26" s="81" t="s">
        <v>43</v>
      </c>
      <c r="B26" s="56" t="str">
        <f>'2. CRUISE_INSTRUMENT'!$C$9</f>
        <v>TINRO</v>
      </c>
      <c r="C26" s="16">
        <f>'2. CRUISE_INSTRUMENT'!$C$4</f>
        <v>3</v>
      </c>
      <c r="D26" s="30">
        <v>25</v>
      </c>
      <c r="E26" s="30" t="s">
        <v>75</v>
      </c>
      <c r="F26" s="19" t="str">
        <f t="shared" si="0"/>
        <v>IYS2022-TINRO-3-25-Trawl</v>
      </c>
      <c r="G26" s="81">
        <v>2022</v>
      </c>
      <c r="H26" s="81">
        <v>3</v>
      </c>
      <c r="I26" s="81">
        <v>16</v>
      </c>
      <c r="J26" s="85">
        <v>0.73611111111111116</v>
      </c>
      <c r="K26" s="85">
        <v>0.77777777777777779</v>
      </c>
      <c r="L26" s="18">
        <f t="shared" si="1"/>
        <v>4.166666666666663E-2</v>
      </c>
      <c r="M26" s="81" t="s">
        <v>605</v>
      </c>
      <c r="N26" s="87" t="s">
        <v>380</v>
      </c>
      <c r="O26" s="81">
        <v>0</v>
      </c>
      <c r="P26" s="81">
        <v>30.3</v>
      </c>
      <c r="Q26" s="9">
        <v>8.8895999999999997</v>
      </c>
      <c r="R26" s="30">
        <v>46.914999999999999</v>
      </c>
      <c r="S26" s="9">
        <v>-160.905</v>
      </c>
      <c r="T26" s="9">
        <v>46.914999999999999</v>
      </c>
      <c r="U26" s="9">
        <v>-160.79499999999999</v>
      </c>
      <c r="V26" s="9">
        <v>4000</v>
      </c>
      <c r="W26" s="9">
        <v>4.8</v>
      </c>
      <c r="X26" s="9">
        <v>300</v>
      </c>
      <c r="Y26" s="30">
        <v>57.6</v>
      </c>
      <c r="Z26" s="9">
        <v>4</v>
      </c>
      <c r="AA26" s="9"/>
      <c r="AB26" s="9"/>
      <c r="AC26" s="9"/>
    </row>
    <row r="27" spans="1:29" ht="14.25" customHeight="1">
      <c r="A27" s="81" t="s">
        <v>43</v>
      </c>
      <c r="B27" s="56" t="str">
        <f>'2. CRUISE_INSTRUMENT'!$C$9</f>
        <v>TINRO</v>
      </c>
      <c r="C27" s="16">
        <f>'2. CRUISE_INSTRUMENT'!$C$4</f>
        <v>3</v>
      </c>
      <c r="D27" s="30">
        <v>26</v>
      </c>
      <c r="E27" s="30" t="s">
        <v>75</v>
      </c>
      <c r="F27" s="19" t="str">
        <f t="shared" si="0"/>
        <v>IYS2022-TINRO-3-26-Trawl</v>
      </c>
      <c r="G27" s="81">
        <v>2022</v>
      </c>
      <c r="H27" s="81">
        <v>3</v>
      </c>
      <c r="I27" s="81">
        <v>17</v>
      </c>
      <c r="J27" s="85">
        <v>0.23680555555555557</v>
      </c>
      <c r="K27" s="85">
        <v>0.27847222222222223</v>
      </c>
      <c r="L27" s="18">
        <f t="shared" si="1"/>
        <v>4.1666666666666657E-2</v>
      </c>
      <c r="M27" s="81" t="s">
        <v>146</v>
      </c>
      <c r="N27" s="87" t="s">
        <v>380</v>
      </c>
      <c r="O27" s="81">
        <v>0</v>
      </c>
      <c r="P27" s="81">
        <v>26.7</v>
      </c>
      <c r="Q27" s="9">
        <v>8.5191999999999997</v>
      </c>
      <c r="R27" s="30">
        <v>47.88</v>
      </c>
      <c r="S27" s="9">
        <v>-160.84</v>
      </c>
      <c r="T27" s="9">
        <v>47.88</v>
      </c>
      <c r="U27" s="9">
        <v>-160.73330000000001</v>
      </c>
      <c r="V27" s="9">
        <v>4800</v>
      </c>
      <c r="W27" s="9">
        <v>4.5999999999999996</v>
      </c>
      <c r="X27" s="9">
        <v>299</v>
      </c>
      <c r="Y27" s="30">
        <v>18</v>
      </c>
      <c r="Z27" s="9">
        <v>2</v>
      </c>
      <c r="AA27" s="9"/>
      <c r="AB27" s="9"/>
      <c r="AC27" s="9"/>
    </row>
    <row r="28" spans="1:29" ht="14.25" customHeight="1">
      <c r="A28" s="9" t="s">
        <v>43</v>
      </c>
      <c r="B28" s="56" t="str">
        <f>'2. CRUISE_INSTRUMENT'!$C$9</f>
        <v>TINRO</v>
      </c>
      <c r="C28" s="16">
        <f>'2. CRUISE_INSTRUMENT'!$C$4</f>
        <v>3</v>
      </c>
      <c r="D28" s="30">
        <v>27</v>
      </c>
      <c r="E28" s="30" t="s">
        <v>75</v>
      </c>
      <c r="F28" s="19" t="str">
        <f t="shared" si="0"/>
        <v>IYS2022-TINRO-3-27-Trawl</v>
      </c>
      <c r="G28" s="81">
        <v>2022</v>
      </c>
      <c r="H28" s="81">
        <v>3</v>
      </c>
      <c r="I28" s="81">
        <v>17</v>
      </c>
      <c r="J28" s="85">
        <v>0.65625</v>
      </c>
      <c r="K28" s="85">
        <v>0.69791666666666663</v>
      </c>
      <c r="L28" s="18">
        <f t="shared" si="1"/>
        <v>4.166666666666663E-2</v>
      </c>
      <c r="M28" s="81" t="s">
        <v>146</v>
      </c>
      <c r="N28" s="87" t="s">
        <v>380</v>
      </c>
      <c r="O28" s="81">
        <v>0</v>
      </c>
      <c r="P28" s="81">
        <v>28</v>
      </c>
      <c r="Q28" s="9">
        <v>8.7044000000000015</v>
      </c>
      <c r="R28" s="30">
        <v>48.86</v>
      </c>
      <c r="S28" s="9">
        <v>-160.8433</v>
      </c>
      <c r="T28" s="9">
        <v>48.86</v>
      </c>
      <c r="U28" s="9">
        <v>-160.755</v>
      </c>
      <c r="V28" s="9">
        <v>4000</v>
      </c>
      <c r="W28" s="9">
        <v>4.7</v>
      </c>
      <c r="X28" s="9">
        <v>330</v>
      </c>
      <c r="Y28" s="30">
        <v>36</v>
      </c>
      <c r="Z28" s="9">
        <v>2.5</v>
      </c>
      <c r="AA28" s="9"/>
      <c r="AB28" s="9"/>
      <c r="AC28" s="9"/>
    </row>
    <row r="29" spans="1:29" ht="14.25" customHeight="1">
      <c r="A29" s="9" t="s">
        <v>43</v>
      </c>
      <c r="B29" s="56" t="str">
        <f>'2. CRUISE_INSTRUMENT'!$C$9</f>
        <v>TINRO</v>
      </c>
      <c r="C29" s="16">
        <f>'2. CRUISE_INSTRUMENT'!$C$4</f>
        <v>3</v>
      </c>
      <c r="D29" s="30">
        <v>28</v>
      </c>
      <c r="E29" s="30" t="s">
        <v>75</v>
      </c>
      <c r="F29" s="19" t="str">
        <f t="shared" si="0"/>
        <v>IYS2022-TINRO-3-28-Trawl</v>
      </c>
      <c r="G29" s="81">
        <v>2022</v>
      </c>
      <c r="H29" s="81">
        <v>3</v>
      </c>
      <c r="I29" s="81">
        <v>18</v>
      </c>
      <c r="J29" s="85">
        <v>0.18333333333333335</v>
      </c>
      <c r="K29" s="85">
        <v>0.22500000000000001</v>
      </c>
      <c r="L29" s="18">
        <f t="shared" si="1"/>
        <v>4.1666666666666657E-2</v>
      </c>
      <c r="M29" s="81" t="s">
        <v>605</v>
      </c>
      <c r="N29" s="87" t="s">
        <v>380</v>
      </c>
      <c r="O29" s="81">
        <v>0</v>
      </c>
      <c r="P29" s="81">
        <v>26.8</v>
      </c>
      <c r="Q29" s="9">
        <v>8.5191999999999997</v>
      </c>
      <c r="R29" s="30">
        <v>49.883299999999998</v>
      </c>
      <c r="S29" s="9">
        <v>-160.90170000000001</v>
      </c>
      <c r="T29" s="9">
        <v>49.883299999999998</v>
      </c>
      <c r="U29" s="9">
        <v>-160.78829999999999</v>
      </c>
      <c r="V29" s="9">
        <v>4600</v>
      </c>
      <c r="W29" s="9">
        <v>4.5999999999999996</v>
      </c>
      <c r="X29" s="9">
        <v>328</v>
      </c>
      <c r="Y29" s="30">
        <v>64.8</v>
      </c>
      <c r="Z29" s="9">
        <v>3</v>
      </c>
      <c r="AA29" s="9"/>
      <c r="AB29" s="9"/>
      <c r="AC29" s="9"/>
    </row>
    <row r="30" spans="1:29" ht="14.25" customHeight="1">
      <c r="A30" s="9" t="s">
        <v>43</v>
      </c>
      <c r="B30" s="56" t="str">
        <f>'2. CRUISE_INSTRUMENT'!$C$9</f>
        <v>TINRO</v>
      </c>
      <c r="C30" s="16">
        <f>'2. CRUISE_INSTRUMENT'!$C$4</f>
        <v>3</v>
      </c>
      <c r="D30" s="30">
        <v>29</v>
      </c>
      <c r="E30" s="30" t="s">
        <v>75</v>
      </c>
      <c r="F30" s="19" t="str">
        <f t="shared" si="0"/>
        <v>IYS2022-TINRO-3-29-Trawl</v>
      </c>
      <c r="G30" s="81">
        <v>2022</v>
      </c>
      <c r="H30" s="81">
        <v>3</v>
      </c>
      <c r="I30" s="81">
        <v>19</v>
      </c>
      <c r="J30" s="85">
        <v>0.1111111111111111</v>
      </c>
      <c r="K30" s="85">
        <v>0.15277777777777776</v>
      </c>
      <c r="L30" s="18">
        <f t="shared" si="1"/>
        <v>4.1666666666666657E-2</v>
      </c>
      <c r="M30" s="81" t="s">
        <v>605</v>
      </c>
      <c r="N30" s="87" t="s">
        <v>380</v>
      </c>
      <c r="O30" s="81">
        <v>0</v>
      </c>
      <c r="P30" s="81">
        <v>24.7</v>
      </c>
      <c r="Q30" s="9">
        <v>8.3339999999999996</v>
      </c>
      <c r="R30" s="30">
        <v>49.615000000000002</v>
      </c>
      <c r="S30" s="9">
        <v>-163.0067</v>
      </c>
      <c r="T30" s="9">
        <v>49.615000000000002</v>
      </c>
      <c r="U30" s="9">
        <v>-162.94669999999999</v>
      </c>
      <c r="V30" s="9">
        <v>5000</v>
      </c>
      <c r="W30" s="9">
        <v>4.5</v>
      </c>
      <c r="X30" s="9">
        <v>300</v>
      </c>
      <c r="Y30" s="30">
        <v>72</v>
      </c>
      <c r="Z30" s="9">
        <v>4</v>
      </c>
      <c r="AA30" s="9"/>
      <c r="AB30" s="9"/>
      <c r="AC30" s="9"/>
    </row>
    <row r="31" spans="1:29" ht="14.25" customHeight="1">
      <c r="A31" s="9" t="s">
        <v>43</v>
      </c>
      <c r="B31" s="56" t="str">
        <f>'2. CRUISE_INSTRUMENT'!$C$9</f>
        <v>TINRO</v>
      </c>
      <c r="C31" s="16">
        <f>'2. CRUISE_INSTRUMENT'!$C$4</f>
        <v>3</v>
      </c>
      <c r="D31" s="30">
        <v>30</v>
      </c>
      <c r="E31" s="30" t="s">
        <v>75</v>
      </c>
      <c r="F31" s="19" t="str">
        <f t="shared" si="0"/>
        <v>IYS2022-TINRO-3-30-Trawl</v>
      </c>
      <c r="G31" s="81">
        <v>2022</v>
      </c>
      <c r="H31" s="81">
        <v>3</v>
      </c>
      <c r="I31" s="81">
        <v>19</v>
      </c>
      <c r="J31" s="85">
        <v>0.47222222222222227</v>
      </c>
      <c r="K31" s="85">
        <v>0.51388888888888895</v>
      </c>
      <c r="L31" s="18">
        <f t="shared" si="1"/>
        <v>4.1666666666666685E-2</v>
      </c>
      <c r="M31" s="81" t="s">
        <v>146</v>
      </c>
      <c r="N31" s="87" t="s">
        <v>380</v>
      </c>
      <c r="O31" s="81">
        <v>0</v>
      </c>
      <c r="P31" s="81">
        <v>29</v>
      </c>
      <c r="Q31" s="9">
        <v>8.5191999999999997</v>
      </c>
      <c r="R31" s="30">
        <v>48.604999999999997</v>
      </c>
      <c r="S31" s="9">
        <v>-162.9933</v>
      </c>
      <c r="T31" s="9">
        <v>48.604999999999997</v>
      </c>
      <c r="U31" s="9">
        <v>-162.88829999999999</v>
      </c>
      <c r="V31" s="9">
        <v>5000</v>
      </c>
      <c r="W31" s="9">
        <v>4.5999999999999996</v>
      </c>
      <c r="X31" s="9">
        <v>310</v>
      </c>
      <c r="Y31" s="30">
        <v>50.4</v>
      </c>
      <c r="Z31" s="9">
        <v>2</v>
      </c>
      <c r="AA31" s="9"/>
      <c r="AB31" s="9"/>
      <c r="AC31" s="9"/>
    </row>
    <row r="32" spans="1:29" ht="14.25" customHeight="1">
      <c r="A32" s="9" t="s">
        <v>43</v>
      </c>
      <c r="B32" s="56" t="str">
        <f>'2. CRUISE_INSTRUMENT'!$C$9</f>
        <v>TINRO</v>
      </c>
      <c r="C32" s="16">
        <f>'2. CRUISE_INSTRUMENT'!$C$4</f>
        <v>3</v>
      </c>
      <c r="D32" s="30">
        <v>31</v>
      </c>
      <c r="E32" s="30" t="s">
        <v>75</v>
      </c>
      <c r="F32" s="19" t="str">
        <f t="shared" si="0"/>
        <v>IYS2022-TINRO-3-31-Trawl</v>
      </c>
      <c r="G32" s="81">
        <v>2022</v>
      </c>
      <c r="H32" s="81">
        <v>3</v>
      </c>
      <c r="I32" s="81">
        <v>20</v>
      </c>
      <c r="J32" s="85">
        <v>1.1111111111111112E-2</v>
      </c>
      <c r="K32" s="85">
        <v>5.2777777777777778E-2</v>
      </c>
      <c r="L32" s="18">
        <f t="shared" si="1"/>
        <v>4.1666666666666664E-2</v>
      </c>
      <c r="M32" s="81" t="s">
        <v>605</v>
      </c>
      <c r="N32" s="87" t="s">
        <v>380</v>
      </c>
      <c r="O32" s="81">
        <v>0</v>
      </c>
      <c r="P32" s="81">
        <v>25.5</v>
      </c>
      <c r="Q32" s="9">
        <v>8.8895999999999997</v>
      </c>
      <c r="R32" s="30">
        <v>48.134999999999998</v>
      </c>
      <c r="S32" s="9">
        <v>-165.14330000000001</v>
      </c>
      <c r="T32" s="9">
        <v>48.134999999999998</v>
      </c>
      <c r="U32" s="9">
        <v>-165.2183</v>
      </c>
      <c r="V32" s="9">
        <v>4300</v>
      </c>
      <c r="W32" s="9">
        <v>4.8</v>
      </c>
      <c r="X32" s="9">
        <v>42</v>
      </c>
      <c r="Y32" s="30">
        <v>61.2</v>
      </c>
      <c r="Z32" s="9">
        <v>2.5</v>
      </c>
      <c r="AA32" s="9"/>
      <c r="AB32" s="9"/>
      <c r="AC32" s="9"/>
    </row>
    <row r="33" spans="1:29" ht="14.25" customHeight="1">
      <c r="A33" s="9" t="s">
        <v>43</v>
      </c>
      <c r="B33" s="56" t="str">
        <f>'2. CRUISE_INSTRUMENT'!$C$9</f>
        <v>TINRO</v>
      </c>
      <c r="C33" s="16">
        <f>'2. CRUISE_INSTRUMENT'!$C$4</f>
        <v>3</v>
      </c>
      <c r="D33" s="30">
        <v>32</v>
      </c>
      <c r="E33" s="30" t="s">
        <v>75</v>
      </c>
      <c r="F33" s="19" t="str">
        <f t="shared" si="0"/>
        <v>IYS2022-TINRO-3-32-Trawl</v>
      </c>
      <c r="G33" s="81">
        <v>2022</v>
      </c>
      <c r="H33" s="81">
        <v>3</v>
      </c>
      <c r="I33" s="81">
        <v>20</v>
      </c>
      <c r="J33" s="85">
        <v>0.61944444444444446</v>
      </c>
      <c r="K33" s="85">
        <v>0.66111111111111109</v>
      </c>
      <c r="L33" s="18">
        <f t="shared" si="1"/>
        <v>4.166666666666663E-2</v>
      </c>
      <c r="M33" s="81" t="s">
        <v>146</v>
      </c>
      <c r="N33" s="87" t="s">
        <v>380</v>
      </c>
      <c r="O33" s="81">
        <v>0</v>
      </c>
      <c r="P33" s="81">
        <v>27.7</v>
      </c>
      <c r="Q33" s="9">
        <v>8.3339999999999996</v>
      </c>
      <c r="R33" s="30">
        <v>49.138300000000001</v>
      </c>
      <c r="S33" s="9">
        <v>-165.14670000000001</v>
      </c>
      <c r="T33" s="9">
        <v>49.138300000000001</v>
      </c>
      <c r="U33" s="9">
        <v>-165.11</v>
      </c>
      <c r="V33" s="9">
        <v>5100</v>
      </c>
      <c r="W33" s="9">
        <v>4.5</v>
      </c>
      <c r="X33" s="9">
        <v>340</v>
      </c>
      <c r="Y33" s="30">
        <v>79.2</v>
      </c>
      <c r="Z33" s="9">
        <v>4</v>
      </c>
      <c r="AA33" s="9"/>
      <c r="AB33" s="9"/>
      <c r="AC33" s="9"/>
    </row>
    <row r="34" spans="1:29" ht="14.25" customHeight="1">
      <c r="A34" s="9" t="s">
        <v>43</v>
      </c>
      <c r="B34" s="56" t="str">
        <f>'2. CRUISE_INSTRUMENT'!$C$9</f>
        <v>TINRO</v>
      </c>
      <c r="C34" s="16">
        <f>'2. CRUISE_INSTRUMENT'!$C$4</f>
        <v>3</v>
      </c>
      <c r="D34" s="9">
        <v>1</v>
      </c>
      <c r="E34" s="9" t="s">
        <v>407</v>
      </c>
      <c r="F34" s="19" t="str">
        <f t="shared" si="0"/>
        <v>IYS2022-TINRO-3-1-Bongo</v>
      </c>
      <c r="G34" s="9">
        <v>2022</v>
      </c>
      <c r="H34" s="9">
        <v>3</v>
      </c>
      <c r="I34" s="9">
        <v>2</v>
      </c>
      <c r="J34" s="88">
        <v>0.12361111111111112</v>
      </c>
      <c r="K34" s="85">
        <v>0.13402777777777777</v>
      </c>
      <c r="L34" s="18">
        <v>1.0416666666666666E-2</v>
      </c>
      <c r="M34" s="81" t="s">
        <v>146</v>
      </c>
      <c r="N34" s="81" t="s">
        <v>222</v>
      </c>
      <c r="O34" s="81">
        <v>0</v>
      </c>
      <c r="P34" s="81">
        <v>250</v>
      </c>
      <c r="Q34" s="9"/>
      <c r="R34" s="89">
        <v>48.628300000000003</v>
      </c>
      <c r="S34" s="89">
        <v>-172.36500000000001</v>
      </c>
      <c r="T34" s="81">
        <v>48.628300000000003</v>
      </c>
      <c r="U34" s="81">
        <v>-172.36500000000001</v>
      </c>
      <c r="V34" s="89">
        <v>5269</v>
      </c>
      <c r="W34" s="9"/>
      <c r="X34" s="81">
        <v>250</v>
      </c>
      <c r="Y34" s="30">
        <v>50.4</v>
      </c>
      <c r="Z34" s="30">
        <v>3</v>
      </c>
      <c r="AA34" s="9"/>
      <c r="AB34" s="9"/>
      <c r="AC34" s="9"/>
    </row>
    <row r="35" spans="1:29" ht="14.25" customHeight="1">
      <c r="A35" s="9" t="s">
        <v>43</v>
      </c>
      <c r="B35" s="56" t="str">
        <f>'2. CRUISE_INSTRUMENT'!$C$9</f>
        <v>TINRO</v>
      </c>
      <c r="C35" s="16">
        <f>'2. CRUISE_INSTRUMENT'!$C$4</f>
        <v>3</v>
      </c>
      <c r="D35" s="9">
        <v>3</v>
      </c>
      <c r="E35" s="30" t="s">
        <v>407</v>
      </c>
      <c r="F35" s="19" t="str">
        <f t="shared" si="0"/>
        <v>IYS2022-TINRO-3-3-Bongo</v>
      </c>
      <c r="G35" s="9">
        <v>2022</v>
      </c>
      <c r="H35" s="9">
        <v>3</v>
      </c>
      <c r="I35" s="9">
        <v>2</v>
      </c>
      <c r="J35" s="88">
        <v>2.1527777777777781E-2</v>
      </c>
      <c r="K35" s="85">
        <v>3.1944444444444449E-2</v>
      </c>
      <c r="L35" s="18">
        <v>1.0416666666666666E-2</v>
      </c>
      <c r="M35" s="81" t="s">
        <v>146</v>
      </c>
      <c r="N35" s="81" t="s">
        <v>222</v>
      </c>
      <c r="O35" s="81">
        <v>0</v>
      </c>
      <c r="P35" s="81">
        <v>250</v>
      </c>
      <c r="Q35" s="9"/>
      <c r="R35" s="89">
        <v>47.885300000000001</v>
      </c>
      <c r="S35" s="89">
        <v>-169.4717</v>
      </c>
      <c r="T35" s="81">
        <v>47.885300000000001</v>
      </c>
      <c r="U35" s="81">
        <v>-169.4717</v>
      </c>
      <c r="V35" s="89">
        <v>4700</v>
      </c>
      <c r="W35" s="9"/>
      <c r="X35" s="81">
        <v>250</v>
      </c>
      <c r="Y35" s="30">
        <v>36</v>
      </c>
      <c r="Z35" s="30">
        <v>4</v>
      </c>
      <c r="AA35" s="9"/>
      <c r="AB35" s="9"/>
      <c r="AC35" s="9"/>
    </row>
    <row r="36" spans="1:29" ht="14.25" customHeight="1">
      <c r="A36" s="9" t="s">
        <v>43</v>
      </c>
      <c r="B36" s="56" t="str">
        <f>'2. CRUISE_INSTRUMENT'!$C$9</f>
        <v>TINRO</v>
      </c>
      <c r="C36" s="16">
        <f>'2. CRUISE_INSTRUMENT'!$C$4</f>
        <v>3</v>
      </c>
      <c r="D36" s="9">
        <v>4</v>
      </c>
      <c r="E36" s="30" t="s">
        <v>407</v>
      </c>
      <c r="F36" s="19" t="str">
        <f t="shared" si="0"/>
        <v>IYS2022-TINRO-3-4-Bongo</v>
      </c>
      <c r="G36" s="9">
        <v>2022</v>
      </c>
      <c r="H36" s="9">
        <v>3</v>
      </c>
      <c r="I36" s="9">
        <v>4</v>
      </c>
      <c r="J36" s="88">
        <v>0.21666666666666667</v>
      </c>
      <c r="K36" s="85">
        <v>0.22708333333333333</v>
      </c>
      <c r="L36" s="18">
        <v>1.0416666666666666E-2</v>
      </c>
      <c r="M36" s="81" t="s">
        <v>146</v>
      </c>
      <c r="N36" s="81" t="s">
        <v>222</v>
      </c>
      <c r="O36" s="81">
        <v>0</v>
      </c>
      <c r="P36" s="81">
        <v>250</v>
      </c>
      <c r="Q36" s="9"/>
      <c r="R36" s="89">
        <v>47.1218</v>
      </c>
      <c r="S36" s="89">
        <v>-170.2465</v>
      </c>
      <c r="T36" s="81">
        <v>47.1218</v>
      </c>
      <c r="U36" s="81">
        <v>-170.2465</v>
      </c>
      <c r="V36" s="89">
        <v>4700</v>
      </c>
      <c r="W36" s="9"/>
      <c r="X36" s="81">
        <v>290</v>
      </c>
      <c r="Y36" s="30">
        <v>43.2</v>
      </c>
      <c r="Z36" s="30">
        <v>3</v>
      </c>
      <c r="AA36" s="9"/>
      <c r="AB36" s="9"/>
      <c r="AC36" s="9"/>
    </row>
    <row r="37" spans="1:29" ht="14.25" customHeight="1">
      <c r="A37" s="9" t="s">
        <v>43</v>
      </c>
      <c r="B37" s="56" t="str">
        <f>'2. CRUISE_INSTRUMENT'!$C$9</f>
        <v>TINRO</v>
      </c>
      <c r="C37" s="16">
        <f>'2. CRUISE_INSTRUMENT'!$C$4</f>
        <v>3</v>
      </c>
      <c r="D37" s="9">
        <v>5</v>
      </c>
      <c r="E37" s="30" t="s">
        <v>407</v>
      </c>
      <c r="F37" s="19" t="str">
        <f t="shared" si="0"/>
        <v>IYS2022-TINRO-3-5-Bongo</v>
      </c>
      <c r="G37" s="9">
        <v>2022</v>
      </c>
      <c r="H37" s="9">
        <v>3</v>
      </c>
      <c r="I37" s="9">
        <v>4</v>
      </c>
      <c r="J37" s="88">
        <v>0.65138888888888891</v>
      </c>
      <c r="K37" s="85">
        <v>0.66180555555555565</v>
      </c>
      <c r="L37" s="18">
        <v>1.0416666666666701E-2</v>
      </c>
      <c r="M37" s="81" t="s">
        <v>605</v>
      </c>
      <c r="N37" s="81" t="s">
        <v>222</v>
      </c>
      <c r="O37" s="81">
        <v>0</v>
      </c>
      <c r="P37" s="81">
        <v>250</v>
      </c>
      <c r="Q37" s="9"/>
      <c r="R37" s="89">
        <v>46.286000000000001</v>
      </c>
      <c r="S37" s="89">
        <v>-169.4083</v>
      </c>
      <c r="T37" s="81">
        <v>46.286000000000001</v>
      </c>
      <c r="U37" s="81">
        <v>-169.4083</v>
      </c>
      <c r="V37" s="89">
        <v>5500</v>
      </c>
      <c r="W37" s="9"/>
      <c r="X37" s="81">
        <v>285</v>
      </c>
      <c r="Y37" s="30">
        <v>50.4</v>
      </c>
      <c r="Z37" s="30">
        <v>3</v>
      </c>
      <c r="AA37" s="9"/>
      <c r="AB37" s="9"/>
      <c r="AC37" s="9"/>
    </row>
    <row r="38" spans="1:29" ht="14.25" customHeight="1">
      <c r="A38" s="9" t="s">
        <v>43</v>
      </c>
      <c r="B38" s="56" t="str">
        <f>'2. CRUISE_INSTRUMENT'!$C$9</f>
        <v>TINRO</v>
      </c>
      <c r="C38" s="16">
        <f>'2. CRUISE_INSTRUMENT'!$C$4</f>
        <v>3</v>
      </c>
      <c r="D38" s="9">
        <v>6</v>
      </c>
      <c r="E38" s="30" t="s">
        <v>407</v>
      </c>
      <c r="F38" s="19" t="str">
        <f t="shared" si="0"/>
        <v>IYS2022-TINRO-3-6-Bongo</v>
      </c>
      <c r="G38" s="9">
        <v>2022</v>
      </c>
      <c r="H38" s="9">
        <v>3</v>
      </c>
      <c r="I38" s="9">
        <v>5</v>
      </c>
      <c r="J38" s="88">
        <v>2.8472222222222222E-2</v>
      </c>
      <c r="K38" s="85">
        <v>3.8888888888888924E-2</v>
      </c>
      <c r="L38" s="18">
        <v>1.0416666666666701E-2</v>
      </c>
      <c r="M38" s="81" t="s">
        <v>146</v>
      </c>
      <c r="N38" s="81" t="s">
        <v>222</v>
      </c>
      <c r="O38" s="81">
        <v>0</v>
      </c>
      <c r="P38" s="81">
        <v>250</v>
      </c>
      <c r="Q38" s="9"/>
      <c r="R38" s="89">
        <v>45.491700000000002</v>
      </c>
      <c r="S38" s="89">
        <v>-168.5283</v>
      </c>
      <c r="T38" s="81">
        <v>45.491700000000002</v>
      </c>
      <c r="U38" s="81">
        <v>-168.5283</v>
      </c>
      <c r="V38" s="89">
        <v>5000</v>
      </c>
      <c r="W38" s="9"/>
      <c r="X38" s="81">
        <v>0</v>
      </c>
      <c r="Y38" s="30">
        <v>0</v>
      </c>
      <c r="Z38" s="30">
        <v>3</v>
      </c>
      <c r="AA38" s="9"/>
      <c r="AB38" s="9"/>
      <c r="AC38" s="9"/>
    </row>
    <row r="39" spans="1:29" ht="14.25" customHeight="1">
      <c r="A39" s="9" t="s">
        <v>43</v>
      </c>
      <c r="B39" s="56" t="str">
        <f>'2. CRUISE_INSTRUMENT'!$C$9</f>
        <v>TINRO</v>
      </c>
      <c r="C39" s="16">
        <f>'2. CRUISE_INSTRUMENT'!$C$4</f>
        <v>3</v>
      </c>
      <c r="D39" s="9">
        <v>7</v>
      </c>
      <c r="E39" s="30" t="s">
        <v>407</v>
      </c>
      <c r="F39" s="19" t="str">
        <f t="shared" si="0"/>
        <v>IYS2022-TINRO-3-7-Bongo</v>
      </c>
      <c r="G39" s="9">
        <v>2022</v>
      </c>
      <c r="H39" s="9">
        <v>3</v>
      </c>
      <c r="I39" s="9">
        <v>5</v>
      </c>
      <c r="J39" s="88">
        <v>0.36458333333333331</v>
      </c>
      <c r="K39" s="85">
        <v>0.375</v>
      </c>
      <c r="L39" s="18">
        <v>1.0416666666666701E-2</v>
      </c>
      <c r="M39" s="81" t="s">
        <v>605</v>
      </c>
      <c r="N39" s="81" t="s">
        <v>222</v>
      </c>
      <c r="O39" s="81">
        <v>0</v>
      </c>
      <c r="P39" s="81">
        <v>250</v>
      </c>
      <c r="Q39" s="9"/>
      <c r="R39" s="89">
        <v>45.384300000000003</v>
      </c>
      <c r="S39" s="89">
        <v>-167.1688</v>
      </c>
      <c r="T39" s="81">
        <v>45.384300000000003</v>
      </c>
      <c r="U39" s="81">
        <v>-167.1688</v>
      </c>
      <c r="V39" s="89">
        <v>5000</v>
      </c>
      <c r="W39" s="9"/>
      <c r="X39" s="81">
        <v>110</v>
      </c>
      <c r="Y39" s="30">
        <v>36</v>
      </c>
      <c r="Z39" s="30">
        <v>2</v>
      </c>
      <c r="AA39" s="9"/>
      <c r="AB39" s="9"/>
      <c r="AC39" s="9"/>
    </row>
    <row r="40" spans="1:29" ht="14.25" customHeight="1">
      <c r="A40" s="9" t="s">
        <v>43</v>
      </c>
      <c r="B40" s="56" t="str">
        <f>'2. CRUISE_INSTRUMENT'!$C$9</f>
        <v>TINRO</v>
      </c>
      <c r="C40" s="16">
        <f>'2. CRUISE_INSTRUMENT'!$C$4</f>
        <v>3</v>
      </c>
      <c r="D40" s="9">
        <v>8</v>
      </c>
      <c r="E40" s="30" t="s">
        <v>407</v>
      </c>
      <c r="F40" s="19" t="str">
        <f t="shared" si="0"/>
        <v>IYS2022-TINRO-3-8-Bongo</v>
      </c>
      <c r="G40" s="9">
        <v>2022</v>
      </c>
      <c r="H40" s="9">
        <v>3</v>
      </c>
      <c r="I40" s="9">
        <v>5</v>
      </c>
      <c r="J40" s="88">
        <v>0.73541666666666661</v>
      </c>
      <c r="K40" s="85">
        <v>0.74583333333333335</v>
      </c>
      <c r="L40" s="18">
        <v>1.0416666666666701E-2</v>
      </c>
      <c r="M40" s="81" t="s">
        <v>146</v>
      </c>
      <c r="N40" s="81" t="s">
        <v>222</v>
      </c>
      <c r="O40" s="81">
        <v>0</v>
      </c>
      <c r="P40" s="81">
        <v>250</v>
      </c>
      <c r="Q40" s="9"/>
      <c r="R40" s="89">
        <v>46.398299999999999</v>
      </c>
      <c r="S40" s="89">
        <v>-167.20670000000001</v>
      </c>
      <c r="T40" s="81">
        <v>46.398299999999999</v>
      </c>
      <c r="U40" s="81">
        <v>-167.20670000000001</v>
      </c>
      <c r="V40" s="89">
        <v>5500</v>
      </c>
      <c r="W40" s="9"/>
      <c r="X40" s="81">
        <v>142</v>
      </c>
      <c r="Y40" s="30">
        <v>39.6</v>
      </c>
      <c r="Z40" s="30">
        <v>1.5</v>
      </c>
      <c r="AA40" s="9"/>
      <c r="AB40" s="9"/>
      <c r="AC40" s="9"/>
    </row>
    <row r="41" spans="1:29" ht="14.25" customHeight="1">
      <c r="A41" s="9" t="s">
        <v>43</v>
      </c>
      <c r="B41" s="56" t="str">
        <f>'2. CRUISE_INSTRUMENT'!$C$9</f>
        <v>TINRO</v>
      </c>
      <c r="C41" s="16">
        <f>'2. CRUISE_INSTRUMENT'!$C$4</f>
        <v>3</v>
      </c>
      <c r="D41" s="9">
        <v>9</v>
      </c>
      <c r="E41" s="30" t="s">
        <v>407</v>
      </c>
      <c r="F41" s="19" t="str">
        <f t="shared" si="0"/>
        <v>IYS2022-TINRO-3-9-Bongo</v>
      </c>
      <c r="G41" s="9">
        <v>2022</v>
      </c>
      <c r="H41" s="9">
        <v>3</v>
      </c>
      <c r="I41" s="9">
        <v>6</v>
      </c>
      <c r="J41" s="88">
        <v>0.14583333333333334</v>
      </c>
      <c r="K41" s="85">
        <v>0.15625000000000006</v>
      </c>
      <c r="L41" s="18">
        <v>1.0416666666666701E-2</v>
      </c>
      <c r="M41" s="81" t="s">
        <v>146</v>
      </c>
      <c r="N41" s="81" t="s">
        <v>222</v>
      </c>
      <c r="O41" s="81">
        <v>0</v>
      </c>
      <c r="P41" s="81">
        <v>250</v>
      </c>
      <c r="Q41" s="9"/>
      <c r="R41" s="89">
        <v>47.503300000000003</v>
      </c>
      <c r="S41" s="89">
        <v>-167.25749999999999</v>
      </c>
      <c r="T41" s="81">
        <v>47.503300000000003</v>
      </c>
      <c r="U41" s="81">
        <v>-167.25749999999999</v>
      </c>
      <c r="V41" s="89">
        <v>5500</v>
      </c>
      <c r="W41" s="9"/>
      <c r="X41" s="81">
        <v>125</v>
      </c>
      <c r="Y41" s="30">
        <v>50.4</v>
      </c>
      <c r="Z41" s="30">
        <v>2</v>
      </c>
      <c r="AA41" s="9"/>
      <c r="AB41" s="9"/>
      <c r="AC41" s="9"/>
    </row>
    <row r="42" spans="1:29" ht="14.25" customHeight="1">
      <c r="A42" s="9" t="s">
        <v>43</v>
      </c>
      <c r="B42" s="56" t="str">
        <f>'2. CRUISE_INSTRUMENT'!$C$9</f>
        <v>TINRO</v>
      </c>
      <c r="C42" s="16">
        <f>'2. CRUISE_INSTRUMENT'!$C$4</f>
        <v>3</v>
      </c>
      <c r="D42" s="9">
        <v>10</v>
      </c>
      <c r="E42" s="30" t="s">
        <v>407</v>
      </c>
      <c r="F42" s="19" t="str">
        <f t="shared" si="0"/>
        <v>IYS2022-TINRO-3-10-Bongo</v>
      </c>
      <c r="G42" s="9">
        <v>2022</v>
      </c>
      <c r="H42" s="9">
        <v>3</v>
      </c>
      <c r="I42" s="9">
        <v>6</v>
      </c>
      <c r="J42" s="88">
        <v>0.51041666666666663</v>
      </c>
      <c r="K42" s="85">
        <v>0.52083333333333337</v>
      </c>
      <c r="L42" s="18">
        <v>1.0416666666666701E-2</v>
      </c>
      <c r="M42" s="81" t="s">
        <v>605</v>
      </c>
      <c r="N42" s="81" t="s">
        <v>222</v>
      </c>
      <c r="O42" s="81">
        <v>0</v>
      </c>
      <c r="P42" s="81">
        <v>250</v>
      </c>
      <c r="Q42" s="9"/>
      <c r="R42" s="89">
        <v>48.539299999999997</v>
      </c>
      <c r="S42" s="89">
        <v>-167.25829999999999</v>
      </c>
      <c r="T42" s="81">
        <v>48.539299999999997</v>
      </c>
      <c r="U42" s="81">
        <v>-167.25829999999999</v>
      </c>
      <c r="V42" s="89">
        <v>5200</v>
      </c>
      <c r="W42" s="9"/>
      <c r="X42" s="81">
        <v>110</v>
      </c>
      <c r="Y42" s="30">
        <v>43.2</v>
      </c>
      <c r="Z42" s="30">
        <v>2.5</v>
      </c>
      <c r="AA42" s="9"/>
      <c r="AB42" s="9"/>
      <c r="AC42" s="9"/>
    </row>
    <row r="43" spans="1:29" ht="14.25" customHeight="1">
      <c r="A43" s="9" t="s">
        <v>43</v>
      </c>
      <c r="B43" s="56" t="str">
        <f>'2. CRUISE_INSTRUMENT'!$C$9</f>
        <v>TINRO</v>
      </c>
      <c r="C43" s="16">
        <f>'2. CRUISE_INSTRUMENT'!$C$4</f>
        <v>3</v>
      </c>
      <c r="D43" s="9">
        <v>11</v>
      </c>
      <c r="E43" s="30" t="s">
        <v>407</v>
      </c>
      <c r="F43" s="19" t="str">
        <f t="shared" si="0"/>
        <v>IYS2022-TINRO-3-11-Bongo</v>
      </c>
      <c r="G43" s="9">
        <v>2022</v>
      </c>
      <c r="H43" s="9">
        <v>3</v>
      </c>
      <c r="I43" s="9">
        <v>7</v>
      </c>
      <c r="J43" s="88">
        <v>0.94027777777777777</v>
      </c>
      <c r="K43" s="85">
        <v>0.95069444444444451</v>
      </c>
      <c r="L43" s="18">
        <v>1.0416666666666701E-2</v>
      </c>
      <c r="M43" s="81" t="s">
        <v>146</v>
      </c>
      <c r="N43" s="81" t="s">
        <v>222</v>
      </c>
      <c r="O43" s="81">
        <v>0</v>
      </c>
      <c r="P43" s="81">
        <v>250</v>
      </c>
      <c r="Q43" s="9"/>
      <c r="R43" s="89">
        <v>49.048299999999998</v>
      </c>
      <c r="S43" s="89">
        <v>-169.03</v>
      </c>
      <c r="T43" s="81">
        <v>49.048299999999998</v>
      </c>
      <c r="U43" s="81">
        <v>-169.03</v>
      </c>
      <c r="V43" s="89">
        <v>5200</v>
      </c>
      <c r="W43" s="9"/>
      <c r="X43" s="81">
        <v>55</v>
      </c>
      <c r="Y43" s="30">
        <v>46.800000000000004</v>
      </c>
      <c r="Z43" s="30">
        <v>2</v>
      </c>
      <c r="AA43" s="9"/>
      <c r="AB43" s="9"/>
      <c r="AC43" s="9"/>
    </row>
    <row r="44" spans="1:29" ht="14.25" customHeight="1">
      <c r="A44" s="9" t="s">
        <v>43</v>
      </c>
      <c r="B44" s="56" t="str">
        <f>'2. CRUISE_INSTRUMENT'!$C$9</f>
        <v>TINRO</v>
      </c>
      <c r="C44" s="16">
        <f>'2. CRUISE_INSTRUMENT'!$C$4</f>
        <v>3</v>
      </c>
      <c r="D44" s="9">
        <v>12</v>
      </c>
      <c r="E44" s="30" t="s">
        <v>407</v>
      </c>
      <c r="F44" s="19" t="str">
        <f t="shared" si="0"/>
        <v>IYS2022-TINRO-3-12-Bongo</v>
      </c>
      <c r="G44" s="9">
        <v>2022</v>
      </c>
      <c r="H44" s="9">
        <v>3</v>
      </c>
      <c r="I44" s="9">
        <v>7</v>
      </c>
      <c r="J44" s="88">
        <v>0.46875</v>
      </c>
      <c r="K44" s="85">
        <v>0.47916666666666669</v>
      </c>
      <c r="L44" s="18">
        <v>1.0416666666666701E-2</v>
      </c>
      <c r="M44" s="81" t="s">
        <v>605</v>
      </c>
      <c r="N44" s="81" t="s">
        <v>222</v>
      </c>
      <c r="O44" s="81">
        <v>0</v>
      </c>
      <c r="P44" s="81">
        <v>250</v>
      </c>
      <c r="Q44" s="9"/>
      <c r="R44" s="89">
        <v>49.534999999999997</v>
      </c>
      <c r="S44" s="89">
        <v>-167.31659999999999</v>
      </c>
      <c r="T44" s="81">
        <v>49.534999999999997</v>
      </c>
      <c r="U44" s="81">
        <v>-167.31659999999999</v>
      </c>
      <c r="V44" s="89">
        <v>5300</v>
      </c>
      <c r="W44" s="9"/>
      <c r="X44" s="81">
        <v>354</v>
      </c>
      <c r="Y44" s="30">
        <v>39.6</v>
      </c>
      <c r="Z44" s="30">
        <v>3</v>
      </c>
      <c r="AA44" s="9"/>
      <c r="AB44" s="9"/>
      <c r="AC44" s="9"/>
    </row>
    <row r="45" spans="1:29" ht="14.25" customHeight="1">
      <c r="A45" s="9" t="s">
        <v>43</v>
      </c>
      <c r="B45" s="56" t="str">
        <f>'2. CRUISE_INSTRUMENT'!$C$9</f>
        <v>TINRO</v>
      </c>
      <c r="C45" s="16">
        <f>'2. CRUISE_INSTRUMENT'!$C$4</f>
        <v>3</v>
      </c>
      <c r="D45" s="9">
        <v>13</v>
      </c>
      <c r="E45" s="30" t="s">
        <v>407</v>
      </c>
      <c r="F45" s="19" t="str">
        <f t="shared" si="0"/>
        <v>IYS2022-TINRO-3-13-Bongo</v>
      </c>
      <c r="G45" s="9">
        <v>2022</v>
      </c>
      <c r="H45" s="9">
        <v>3</v>
      </c>
      <c r="I45" s="9">
        <v>8</v>
      </c>
      <c r="J45" s="88">
        <v>8.6805555555555566E-2</v>
      </c>
      <c r="K45" s="85">
        <v>9.7222222222222265E-2</v>
      </c>
      <c r="L45" s="18">
        <v>1.0416666666666701E-2</v>
      </c>
      <c r="M45" s="81" t="s">
        <v>146</v>
      </c>
      <c r="N45" s="81" t="s">
        <v>222</v>
      </c>
      <c r="O45" s="81">
        <v>0</v>
      </c>
      <c r="P45" s="81">
        <v>250</v>
      </c>
      <c r="Q45" s="9"/>
      <c r="R45" s="89">
        <v>50.076700000000002</v>
      </c>
      <c r="S45" s="89">
        <v>-165.13669999999999</v>
      </c>
      <c r="T45" s="81">
        <v>50.076700000000002</v>
      </c>
      <c r="U45" s="81">
        <v>-165.13669999999999</v>
      </c>
      <c r="V45" s="89">
        <v>5000</v>
      </c>
      <c r="W45" s="9"/>
      <c r="X45" s="81">
        <v>0</v>
      </c>
      <c r="Y45" s="30">
        <v>0</v>
      </c>
      <c r="Z45" s="30">
        <v>3</v>
      </c>
      <c r="AA45" s="9"/>
      <c r="AB45" s="9"/>
      <c r="AC45" s="9"/>
    </row>
    <row r="46" spans="1:29" ht="14.25" customHeight="1">
      <c r="A46" s="9" t="s">
        <v>43</v>
      </c>
      <c r="B46" s="56" t="str">
        <f>'2. CRUISE_INSTRUMENT'!$C$9</f>
        <v>TINRO</v>
      </c>
      <c r="C46" s="16">
        <f>'2. CRUISE_INSTRUMENT'!$C$4</f>
        <v>3</v>
      </c>
      <c r="D46" s="9">
        <v>14</v>
      </c>
      <c r="E46" s="30" t="s">
        <v>407</v>
      </c>
      <c r="F46" s="19" t="str">
        <f t="shared" si="0"/>
        <v>IYS2022-TINRO-3-14-Bongo</v>
      </c>
      <c r="G46" s="9">
        <v>2022</v>
      </c>
      <c r="H46" s="9">
        <v>3</v>
      </c>
      <c r="I46" s="9">
        <v>8</v>
      </c>
      <c r="J46" s="88">
        <v>0.63402777777777775</v>
      </c>
      <c r="K46" s="85">
        <v>0.64444444444444449</v>
      </c>
      <c r="L46" s="18">
        <v>1.0416666666666701E-2</v>
      </c>
      <c r="M46" s="81" t="s">
        <v>605</v>
      </c>
      <c r="N46" s="81" t="s">
        <v>222</v>
      </c>
      <c r="O46" s="81">
        <v>0</v>
      </c>
      <c r="P46" s="81">
        <v>250</v>
      </c>
      <c r="Q46" s="9"/>
      <c r="R46" s="89">
        <v>50.558300000000003</v>
      </c>
      <c r="S46" s="89">
        <v>-163.0283</v>
      </c>
      <c r="T46" s="81">
        <v>50.558300000000003</v>
      </c>
      <c r="U46" s="81">
        <v>-163.0283</v>
      </c>
      <c r="V46" s="89">
        <v>4500</v>
      </c>
      <c r="W46" s="9"/>
      <c r="X46" s="81">
        <v>83</v>
      </c>
      <c r="Y46" s="30">
        <v>28.8</v>
      </c>
      <c r="Z46" s="30">
        <v>2.5</v>
      </c>
      <c r="AA46" s="9"/>
      <c r="AB46" s="9"/>
      <c r="AC46" s="9"/>
    </row>
    <row r="47" spans="1:29" ht="14.25" customHeight="1">
      <c r="A47" s="9" t="s">
        <v>43</v>
      </c>
      <c r="B47" s="56" t="str">
        <f>'2. CRUISE_INSTRUMENT'!$C$9</f>
        <v>TINRO</v>
      </c>
      <c r="C47" s="16">
        <f>'2. CRUISE_INSTRUMENT'!$C$4</f>
        <v>3</v>
      </c>
      <c r="D47" s="9">
        <v>15</v>
      </c>
      <c r="E47" s="30" t="s">
        <v>407</v>
      </c>
      <c r="F47" s="19" t="str">
        <f t="shared" si="0"/>
        <v>IYS2022-TINRO-3-15-Bongo</v>
      </c>
      <c r="G47" s="9">
        <v>2022</v>
      </c>
      <c r="H47" s="9">
        <v>3</v>
      </c>
      <c r="I47" s="9">
        <v>9</v>
      </c>
      <c r="J47" s="88">
        <v>0.11805555555555557</v>
      </c>
      <c r="K47" s="85">
        <v>0.12847222222222227</v>
      </c>
      <c r="L47" s="18">
        <v>1.0416666666666701E-2</v>
      </c>
      <c r="M47" s="81" t="s">
        <v>146</v>
      </c>
      <c r="N47" s="81" t="s">
        <v>222</v>
      </c>
      <c r="O47" s="81">
        <v>0</v>
      </c>
      <c r="P47" s="81">
        <v>250</v>
      </c>
      <c r="Q47" s="9"/>
      <c r="R47" s="89">
        <v>50.888300000000001</v>
      </c>
      <c r="S47" s="89">
        <v>-160.94829999999999</v>
      </c>
      <c r="T47" s="81">
        <v>50.888300000000001</v>
      </c>
      <c r="U47" s="81">
        <v>-160.94829999999999</v>
      </c>
      <c r="V47" s="89">
        <v>4500</v>
      </c>
      <c r="W47" s="9"/>
      <c r="X47" s="81">
        <v>20</v>
      </c>
      <c r="Y47" s="30">
        <v>28.8</v>
      </c>
      <c r="Z47" s="30">
        <v>1.5</v>
      </c>
      <c r="AA47" s="9"/>
      <c r="AB47" s="9"/>
      <c r="AC47" s="9"/>
    </row>
    <row r="48" spans="1:29" ht="14.25" customHeight="1">
      <c r="A48" s="9" t="s">
        <v>43</v>
      </c>
      <c r="B48" s="56" t="str">
        <f>'2. CRUISE_INSTRUMENT'!$C$9</f>
        <v>TINRO</v>
      </c>
      <c r="C48" s="16">
        <f>'2. CRUISE_INSTRUMENT'!$C$4</f>
        <v>3</v>
      </c>
      <c r="D48" s="9">
        <v>16</v>
      </c>
      <c r="E48" s="30" t="s">
        <v>407</v>
      </c>
      <c r="F48" s="19" t="str">
        <f t="shared" si="0"/>
        <v>IYS2022-TINRO-3-16-Bongo</v>
      </c>
      <c r="G48" s="9">
        <v>2022</v>
      </c>
      <c r="H48" s="9">
        <v>3</v>
      </c>
      <c r="I48" s="9">
        <v>9</v>
      </c>
      <c r="J48" s="88">
        <v>0.74444444444444446</v>
      </c>
      <c r="K48" s="85">
        <v>0.7548611111111112</v>
      </c>
      <c r="L48" s="18">
        <v>1.0416666666666701E-2</v>
      </c>
      <c r="M48" s="81" t="s">
        <v>146</v>
      </c>
      <c r="N48" s="81" t="s">
        <v>222</v>
      </c>
      <c r="O48" s="81">
        <v>0</v>
      </c>
      <c r="P48" s="81">
        <v>250</v>
      </c>
      <c r="Q48" s="9"/>
      <c r="R48" s="89">
        <v>51.296700000000001</v>
      </c>
      <c r="S48" s="89">
        <v>-158.3767</v>
      </c>
      <c r="T48" s="81">
        <v>51.296700000000001</v>
      </c>
      <c r="U48" s="81">
        <v>-158.3767</v>
      </c>
      <c r="V48" s="89">
        <v>4800</v>
      </c>
      <c r="W48" s="9"/>
      <c r="X48" s="81">
        <v>124</v>
      </c>
      <c r="Y48" s="30">
        <v>32.4</v>
      </c>
      <c r="Z48" s="30">
        <v>2.5</v>
      </c>
      <c r="AA48" s="9"/>
      <c r="AB48" s="9"/>
      <c r="AC48" s="9"/>
    </row>
    <row r="49" spans="1:29" ht="14.25" customHeight="1">
      <c r="A49" s="9" t="s">
        <v>43</v>
      </c>
      <c r="B49" s="56" t="str">
        <f>'2. CRUISE_INSTRUMENT'!$C$9</f>
        <v>TINRO</v>
      </c>
      <c r="C49" s="16">
        <f>'2. CRUISE_INSTRUMENT'!$C$4</f>
        <v>3</v>
      </c>
      <c r="D49" s="9">
        <v>17</v>
      </c>
      <c r="E49" s="30" t="s">
        <v>407</v>
      </c>
      <c r="F49" s="19" t="str">
        <f t="shared" si="0"/>
        <v>IYS2022-TINRO-3-17-Bongo</v>
      </c>
      <c r="G49" s="9">
        <v>2022</v>
      </c>
      <c r="H49" s="9">
        <v>3</v>
      </c>
      <c r="I49" s="9">
        <v>9</v>
      </c>
      <c r="J49" s="88">
        <v>0.31944444444444448</v>
      </c>
      <c r="K49" s="85">
        <v>0.32986111111111116</v>
      </c>
      <c r="L49" s="18">
        <v>1.0416666666666701E-2</v>
      </c>
      <c r="M49" s="81" t="s">
        <v>605</v>
      </c>
      <c r="N49" s="81" t="s">
        <v>222</v>
      </c>
      <c r="O49" s="81">
        <v>0</v>
      </c>
      <c r="P49" s="81">
        <v>250</v>
      </c>
      <c r="Q49" s="9"/>
      <c r="R49" s="89">
        <v>51.875799999999998</v>
      </c>
      <c r="S49" s="89">
        <v>-156.03550000000001</v>
      </c>
      <c r="T49" s="81">
        <v>51.875799999999998</v>
      </c>
      <c r="U49" s="81">
        <v>-156.03550000000001</v>
      </c>
      <c r="V49" s="89">
        <v>4000</v>
      </c>
      <c r="W49" s="9"/>
      <c r="X49" s="81">
        <v>180</v>
      </c>
      <c r="Y49" s="30">
        <v>54</v>
      </c>
      <c r="Z49" s="30">
        <v>2</v>
      </c>
      <c r="AA49" s="9"/>
      <c r="AB49" s="9"/>
      <c r="AC49" s="9"/>
    </row>
    <row r="50" spans="1:29" ht="14.25" customHeight="1">
      <c r="A50" s="9" t="s">
        <v>43</v>
      </c>
      <c r="B50" s="56" t="str">
        <f>'2. CRUISE_INSTRUMENT'!$C$9</f>
        <v>TINRO</v>
      </c>
      <c r="C50" s="16">
        <f>'2. CRUISE_INSTRUMENT'!$C$4</f>
        <v>3</v>
      </c>
      <c r="D50" s="9">
        <v>18</v>
      </c>
      <c r="E50" s="30" t="s">
        <v>407</v>
      </c>
      <c r="F50" s="19" t="str">
        <f t="shared" si="0"/>
        <v>IYS2022-TINRO-3-18-Bongo</v>
      </c>
      <c r="G50" s="9">
        <v>2022</v>
      </c>
      <c r="H50" s="9">
        <v>3</v>
      </c>
      <c r="I50" s="9">
        <v>10</v>
      </c>
      <c r="J50" s="88">
        <v>8.2638888888888887E-2</v>
      </c>
      <c r="K50" s="85">
        <v>9.3055555555555586E-2</v>
      </c>
      <c r="L50" s="18">
        <v>1.0416666666666701E-2</v>
      </c>
      <c r="M50" s="81" t="s">
        <v>146</v>
      </c>
      <c r="N50" s="81" t="s">
        <v>222</v>
      </c>
      <c r="O50" s="81">
        <v>0</v>
      </c>
      <c r="P50" s="81">
        <v>250</v>
      </c>
      <c r="Q50" s="9"/>
      <c r="R50" s="89">
        <v>50.87</v>
      </c>
      <c r="S50" s="89">
        <v>-156.10329999999999</v>
      </c>
      <c r="T50" s="81">
        <v>50.87</v>
      </c>
      <c r="U50" s="81">
        <v>-156.10329999999999</v>
      </c>
      <c r="V50" s="89">
        <v>4500</v>
      </c>
      <c r="W50" s="9"/>
      <c r="X50" s="81">
        <v>220</v>
      </c>
      <c r="Y50" s="30">
        <v>64.8</v>
      </c>
      <c r="Z50" s="30">
        <v>4</v>
      </c>
      <c r="AA50" s="9"/>
      <c r="AB50" s="9"/>
      <c r="AC50" s="9"/>
    </row>
    <row r="51" spans="1:29" ht="14.25" customHeight="1">
      <c r="A51" s="9" t="s">
        <v>43</v>
      </c>
      <c r="B51" s="56" t="str">
        <f>'2. CRUISE_INSTRUMENT'!$C$9</f>
        <v>TINRO</v>
      </c>
      <c r="C51" s="16">
        <f>'2. CRUISE_INSTRUMENT'!$C$4</f>
        <v>3</v>
      </c>
      <c r="D51" s="9">
        <v>19</v>
      </c>
      <c r="E51" s="30" t="s">
        <v>407</v>
      </c>
      <c r="F51" s="19" t="str">
        <f t="shared" si="0"/>
        <v>IYS2022-TINRO-3-19-Bongo</v>
      </c>
      <c r="G51" s="9">
        <v>2022</v>
      </c>
      <c r="H51" s="9">
        <v>3</v>
      </c>
      <c r="I51" s="9">
        <v>10</v>
      </c>
      <c r="J51" s="88">
        <v>0.73749999999999993</v>
      </c>
      <c r="K51" s="85">
        <v>0.74791666666666667</v>
      </c>
      <c r="L51" s="18">
        <v>1.0416666666666701E-2</v>
      </c>
      <c r="M51" s="81" t="s">
        <v>146</v>
      </c>
      <c r="N51" s="81" t="s">
        <v>222</v>
      </c>
      <c r="O51" s="81">
        <v>0</v>
      </c>
      <c r="P51" s="81">
        <v>250</v>
      </c>
      <c r="Q51" s="9"/>
      <c r="R51" s="89">
        <v>49.883299999999998</v>
      </c>
      <c r="S51" s="89">
        <v>-156.00659999999999</v>
      </c>
      <c r="T51" s="81">
        <v>49.883299999999998</v>
      </c>
      <c r="U51" s="81">
        <v>-156.00659999999999</v>
      </c>
      <c r="V51" s="89">
        <v>4400</v>
      </c>
      <c r="W51" s="9"/>
      <c r="X51" s="81">
        <v>248</v>
      </c>
      <c r="Y51" s="30">
        <v>46.800000000000004</v>
      </c>
      <c r="Z51" s="30">
        <v>3</v>
      </c>
      <c r="AA51" s="9"/>
      <c r="AB51" s="9"/>
      <c r="AC51" s="9"/>
    </row>
    <row r="52" spans="1:29" ht="14.25" customHeight="1">
      <c r="A52" s="9" t="s">
        <v>43</v>
      </c>
      <c r="B52" s="56" t="str">
        <f>'2. CRUISE_INSTRUMENT'!$C$9</f>
        <v>TINRO</v>
      </c>
      <c r="C52" s="16">
        <f>'2. CRUISE_INSTRUMENT'!$C$4</f>
        <v>3</v>
      </c>
      <c r="D52" s="9">
        <v>20</v>
      </c>
      <c r="E52" s="30" t="s">
        <v>407</v>
      </c>
      <c r="F52" s="19" t="str">
        <f t="shared" si="0"/>
        <v>IYS2022-TINRO-3-20-Bongo</v>
      </c>
      <c r="G52" s="9">
        <v>2022</v>
      </c>
      <c r="H52" s="9">
        <v>3</v>
      </c>
      <c r="I52" s="9">
        <v>11</v>
      </c>
      <c r="J52" s="88">
        <v>0.21111111111111111</v>
      </c>
      <c r="K52" s="85">
        <v>0.22152777777777782</v>
      </c>
      <c r="L52" s="18">
        <v>1.0416666666666701E-2</v>
      </c>
      <c r="M52" s="81" t="s">
        <v>605</v>
      </c>
      <c r="N52" s="81" t="s">
        <v>222</v>
      </c>
      <c r="O52" s="81">
        <v>0</v>
      </c>
      <c r="P52" s="81">
        <v>250</v>
      </c>
      <c r="Q52" s="9"/>
      <c r="R52" s="89">
        <v>48.819499999999998</v>
      </c>
      <c r="S52" s="89">
        <v>-155.65649999999999</v>
      </c>
      <c r="T52" s="81">
        <v>48.819499999999998</v>
      </c>
      <c r="U52" s="81">
        <v>-155.65649999999999</v>
      </c>
      <c r="V52" s="89">
        <v>4000</v>
      </c>
      <c r="W52" s="9"/>
      <c r="X52" s="81">
        <v>250</v>
      </c>
      <c r="Y52" s="30">
        <v>36</v>
      </c>
      <c r="Z52" s="30">
        <v>2.5</v>
      </c>
      <c r="AA52" s="9"/>
      <c r="AB52" s="9"/>
      <c r="AC52" s="9"/>
    </row>
    <row r="53" spans="1:29" ht="14.25" customHeight="1">
      <c r="A53" s="9" t="s">
        <v>43</v>
      </c>
      <c r="B53" s="56" t="str">
        <f>'2. CRUISE_INSTRUMENT'!$C$9</f>
        <v>TINRO</v>
      </c>
      <c r="C53" s="16">
        <f>'2. CRUISE_INSTRUMENT'!$C$4</f>
        <v>3</v>
      </c>
      <c r="D53" s="9">
        <v>21</v>
      </c>
      <c r="E53" s="30" t="s">
        <v>407</v>
      </c>
      <c r="F53" s="19" t="str">
        <f t="shared" si="0"/>
        <v>IYS2022-TINRO-3-21-Bongo</v>
      </c>
      <c r="G53" s="9">
        <v>2022</v>
      </c>
      <c r="H53" s="9">
        <v>3</v>
      </c>
      <c r="I53" s="9">
        <v>13</v>
      </c>
      <c r="J53" s="88">
        <v>0.96875</v>
      </c>
      <c r="K53" s="85">
        <v>0.97916666666666674</v>
      </c>
      <c r="L53" s="18">
        <v>1.0416666666666701E-2</v>
      </c>
      <c r="M53" s="81" t="s">
        <v>146</v>
      </c>
      <c r="N53" s="81" t="s">
        <v>222</v>
      </c>
      <c r="O53" s="81">
        <v>0</v>
      </c>
      <c r="P53" s="81">
        <v>250</v>
      </c>
      <c r="Q53" s="9"/>
      <c r="R53" s="89">
        <v>50.431600000000003</v>
      </c>
      <c r="S53" s="89">
        <v>-158.38329999999999</v>
      </c>
      <c r="T53" s="81">
        <v>50.431600000000003</v>
      </c>
      <c r="U53" s="81">
        <v>-158.38329999999999</v>
      </c>
      <c r="V53" s="89">
        <v>5000</v>
      </c>
      <c r="W53" s="9"/>
      <c r="X53" s="81">
        <v>80</v>
      </c>
      <c r="Y53" s="30">
        <v>72</v>
      </c>
      <c r="Z53" s="30">
        <v>3.5</v>
      </c>
      <c r="AA53" s="9"/>
      <c r="AB53" s="9"/>
      <c r="AC53" s="9"/>
    </row>
    <row r="54" spans="1:29" ht="14.25" customHeight="1">
      <c r="A54" s="9" t="s">
        <v>43</v>
      </c>
      <c r="B54" s="56" t="str">
        <f>'2. CRUISE_INSTRUMENT'!$C$9</f>
        <v>TINRO</v>
      </c>
      <c r="C54" s="16">
        <f>'2. CRUISE_INSTRUMENT'!$C$4</f>
        <v>3</v>
      </c>
      <c r="D54" s="9">
        <v>22</v>
      </c>
      <c r="E54" s="30" t="s">
        <v>407</v>
      </c>
      <c r="F54" s="19" t="str">
        <f t="shared" si="0"/>
        <v>IYS2022-TINRO-3-22-Bongo</v>
      </c>
      <c r="G54" s="9">
        <v>2022</v>
      </c>
      <c r="H54" s="9">
        <v>3</v>
      </c>
      <c r="I54" s="9">
        <v>14</v>
      </c>
      <c r="J54" s="88">
        <v>4.5138888888888888E-2</v>
      </c>
      <c r="K54" s="85">
        <v>5.5555555555555587E-2</v>
      </c>
      <c r="L54" s="18">
        <v>1.0416666666666701E-2</v>
      </c>
      <c r="M54" s="81" t="s">
        <v>146</v>
      </c>
      <c r="N54" s="81" t="s">
        <v>222</v>
      </c>
      <c r="O54" s="81">
        <v>0</v>
      </c>
      <c r="P54" s="81">
        <v>250</v>
      </c>
      <c r="Q54" s="9"/>
      <c r="R54" s="89">
        <v>49.543300000000002</v>
      </c>
      <c r="S54" s="89">
        <v>-158.51830000000001</v>
      </c>
      <c r="T54" s="81">
        <v>49.543300000000002</v>
      </c>
      <c r="U54" s="81">
        <v>-158.51830000000001</v>
      </c>
      <c r="V54" s="89">
        <v>4500</v>
      </c>
      <c r="W54" s="9"/>
      <c r="X54" s="81">
        <v>330</v>
      </c>
      <c r="Y54" s="30">
        <v>72</v>
      </c>
      <c r="Z54" s="30">
        <v>4</v>
      </c>
      <c r="AA54" s="9"/>
      <c r="AB54" s="9"/>
      <c r="AC54" s="9"/>
    </row>
    <row r="55" spans="1:29" ht="14.25" customHeight="1">
      <c r="A55" s="9" t="s">
        <v>43</v>
      </c>
      <c r="B55" s="56" t="str">
        <f>'2. CRUISE_INSTRUMENT'!$C$9</f>
        <v>TINRO</v>
      </c>
      <c r="C55" s="16">
        <f>'2. CRUISE_INSTRUMENT'!$C$4</f>
        <v>3</v>
      </c>
      <c r="D55" s="9">
        <v>23</v>
      </c>
      <c r="E55" s="30" t="s">
        <v>407</v>
      </c>
      <c r="F55" s="19" t="str">
        <f t="shared" si="0"/>
        <v>IYS2022-TINRO-3-23-Bongo</v>
      </c>
      <c r="G55" s="9">
        <v>2022</v>
      </c>
      <c r="H55" s="9">
        <v>3</v>
      </c>
      <c r="I55" s="9">
        <v>14</v>
      </c>
      <c r="J55" s="88">
        <v>0.41666666666666669</v>
      </c>
      <c r="K55" s="85">
        <v>0.42708333333333337</v>
      </c>
      <c r="L55" s="18">
        <v>1.0416666666666701E-2</v>
      </c>
      <c r="M55" s="81" t="s">
        <v>605</v>
      </c>
      <c r="N55" s="81" t="s">
        <v>222</v>
      </c>
      <c r="O55" s="81">
        <v>0</v>
      </c>
      <c r="P55" s="81">
        <v>250</v>
      </c>
      <c r="Q55" s="9"/>
      <c r="R55" s="89">
        <v>48.477600000000002</v>
      </c>
      <c r="S55" s="89">
        <v>-158.36449999999999</v>
      </c>
      <c r="T55" s="81">
        <v>48.477600000000002</v>
      </c>
      <c r="U55" s="81">
        <v>-158.36449999999999</v>
      </c>
      <c r="V55" s="89">
        <v>4000</v>
      </c>
      <c r="W55" s="9"/>
      <c r="X55" s="81">
        <v>280</v>
      </c>
      <c r="Y55" s="30">
        <v>43.2</v>
      </c>
      <c r="Z55" s="30">
        <v>3</v>
      </c>
      <c r="AA55" s="9"/>
      <c r="AB55" s="9"/>
      <c r="AC55" s="9"/>
    </row>
    <row r="56" spans="1:29" ht="14.25" customHeight="1">
      <c r="A56" s="9" t="s">
        <v>43</v>
      </c>
      <c r="B56" s="56" t="str">
        <f>'2. CRUISE_INSTRUMENT'!$C$9</f>
        <v>TINRO</v>
      </c>
      <c r="C56" s="16">
        <f>'2. CRUISE_INSTRUMENT'!$C$4</f>
        <v>3</v>
      </c>
      <c r="D56" s="9">
        <v>24</v>
      </c>
      <c r="E56" s="30" t="s">
        <v>407</v>
      </c>
      <c r="F56" s="19" t="str">
        <f t="shared" si="0"/>
        <v>IYS2022-TINRO-3-24-Bongo</v>
      </c>
      <c r="G56" s="9">
        <v>2022</v>
      </c>
      <c r="H56" s="9">
        <v>3</v>
      </c>
      <c r="I56" s="9">
        <v>14</v>
      </c>
      <c r="J56" s="88">
        <v>0.81597222222222221</v>
      </c>
      <c r="K56" s="85">
        <v>0.82638888888888895</v>
      </c>
      <c r="L56" s="18">
        <v>1.0416666666666701E-2</v>
      </c>
      <c r="M56" s="81" t="s">
        <v>146</v>
      </c>
      <c r="N56" s="81" t="s">
        <v>222</v>
      </c>
      <c r="O56" s="81">
        <v>0</v>
      </c>
      <c r="P56" s="81">
        <v>250</v>
      </c>
      <c r="Q56" s="9"/>
      <c r="R56" s="89">
        <v>47.491599999999998</v>
      </c>
      <c r="S56" s="89">
        <v>-158.34</v>
      </c>
      <c r="T56" s="81">
        <v>47.491599999999998</v>
      </c>
      <c r="U56" s="81">
        <v>-158.34</v>
      </c>
      <c r="V56" s="89">
        <v>3800</v>
      </c>
      <c r="W56" s="9"/>
      <c r="X56" s="81">
        <v>182</v>
      </c>
      <c r="Y56" s="30">
        <v>57.6</v>
      </c>
      <c r="Z56" s="30">
        <v>2.5</v>
      </c>
      <c r="AA56" s="9"/>
      <c r="AB56" s="9"/>
      <c r="AC56" s="9"/>
    </row>
    <row r="57" spans="1:29" ht="14.25" customHeight="1">
      <c r="A57" s="9" t="s">
        <v>43</v>
      </c>
      <c r="B57" s="56" t="str">
        <f>'2. CRUISE_INSTRUMENT'!$C$9</f>
        <v>TINRO</v>
      </c>
      <c r="C57" s="16">
        <f>'2. CRUISE_INSTRUMENT'!$C$4</f>
        <v>3</v>
      </c>
      <c r="D57" s="9">
        <v>25</v>
      </c>
      <c r="E57" s="30" t="s">
        <v>407</v>
      </c>
      <c r="F57" s="19" t="str">
        <f t="shared" si="0"/>
        <v>IYS2022-TINRO-3-25-Bongo</v>
      </c>
      <c r="G57" s="9">
        <v>2022</v>
      </c>
      <c r="H57" s="9">
        <v>3</v>
      </c>
      <c r="I57" s="9">
        <v>16</v>
      </c>
      <c r="J57" s="88">
        <v>0.18055555555555555</v>
      </c>
      <c r="K57" s="85">
        <v>0.19097222222222227</v>
      </c>
      <c r="L57" s="18">
        <v>1.0416666666666701E-2</v>
      </c>
      <c r="M57" s="81" t="s">
        <v>146</v>
      </c>
      <c r="N57" s="81" t="s">
        <v>222</v>
      </c>
      <c r="O57" s="81">
        <v>0</v>
      </c>
      <c r="P57" s="81">
        <v>250</v>
      </c>
      <c r="Q57" s="9"/>
      <c r="R57" s="89">
        <v>46.9253</v>
      </c>
      <c r="S57" s="89">
        <v>-160.9333</v>
      </c>
      <c r="T57" s="81">
        <v>46.9253</v>
      </c>
      <c r="U57" s="81">
        <v>-160.9333</v>
      </c>
      <c r="V57" s="89">
        <v>4000</v>
      </c>
      <c r="W57" s="9"/>
      <c r="X57" s="81">
        <v>300</v>
      </c>
      <c r="Y57" s="30">
        <v>57.6</v>
      </c>
      <c r="Z57" s="30">
        <v>4</v>
      </c>
      <c r="AA57" s="9"/>
      <c r="AB57" s="9"/>
      <c r="AC57" s="9"/>
    </row>
    <row r="58" spans="1:29" ht="14.25" customHeight="1">
      <c r="A58" s="9" t="s">
        <v>43</v>
      </c>
      <c r="B58" s="56" t="str">
        <f>'2. CRUISE_INSTRUMENT'!$C$9</f>
        <v>TINRO</v>
      </c>
      <c r="C58" s="16">
        <f>'2. CRUISE_INSTRUMENT'!$C$4</f>
        <v>3</v>
      </c>
      <c r="D58" s="9">
        <v>26</v>
      </c>
      <c r="E58" s="30" t="s">
        <v>407</v>
      </c>
      <c r="F58" s="19" t="str">
        <f t="shared" si="0"/>
        <v>IYS2022-TINRO-3-26-Bongo</v>
      </c>
      <c r="G58" s="9">
        <v>2022</v>
      </c>
      <c r="H58" s="9">
        <v>3</v>
      </c>
      <c r="I58" s="9">
        <v>16</v>
      </c>
      <c r="J58" s="88">
        <v>0.67013888888888884</v>
      </c>
      <c r="K58" s="85">
        <v>0.68055555555555558</v>
      </c>
      <c r="L58" s="18">
        <v>1.0416666666666701E-2</v>
      </c>
      <c r="M58" s="81" t="s">
        <v>605</v>
      </c>
      <c r="N58" s="81" t="s">
        <v>222</v>
      </c>
      <c r="O58" s="81">
        <v>0</v>
      </c>
      <c r="P58" s="81">
        <v>250</v>
      </c>
      <c r="Q58" s="9"/>
      <c r="R58" s="89">
        <v>47.881599999999999</v>
      </c>
      <c r="S58" s="89">
        <v>-160.89500000000001</v>
      </c>
      <c r="T58" s="81">
        <v>47.881599999999999</v>
      </c>
      <c r="U58" s="81">
        <v>-160.89500000000001</v>
      </c>
      <c r="V58" s="89">
        <v>4800</v>
      </c>
      <c r="W58" s="9"/>
      <c r="X58" s="81">
        <v>299</v>
      </c>
      <c r="Y58" s="30">
        <v>18</v>
      </c>
      <c r="Z58" s="30">
        <v>2</v>
      </c>
      <c r="AA58" s="9"/>
      <c r="AB58" s="9"/>
      <c r="AC58" s="9"/>
    </row>
    <row r="59" spans="1:29" ht="14.25" customHeight="1">
      <c r="A59" s="9" t="s">
        <v>43</v>
      </c>
      <c r="B59" s="56" t="str">
        <f>'2. CRUISE_INSTRUMENT'!$C$9</f>
        <v>TINRO</v>
      </c>
      <c r="C59" s="16">
        <f>'2. CRUISE_INSTRUMENT'!$C$4</f>
        <v>3</v>
      </c>
      <c r="D59" s="9">
        <v>27</v>
      </c>
      <c r="E59" s="30" t="s">
        <v>407</v>
      </c>
      <c r="F59" s="19" t="str">
        <f t="shared" si="0"/>
        <v>IYS2022-TINRO-3-27-Bongo</v>
      </c>
      <c r="G59" s="9">
        <v>2022</v>
      </c>
      <c r="H59" s="9">
        <v>3</v>
      </c>
      <c r="I59" s="9">
        <v>17</v>
      </c>
      <c r="J59" s="88">
        <v>9.7222222222222224E-2</v>
      </c>
      <c r="K59" s="85">
        <v>0.10763888888888892</v>
      </c>
      <c r="L59" s="18">
        <v>1.0416666666666701E-2</v>
      </c>
      <c r="M59" s="81" t="s">
        <v>146</v>
      </c>
      <c r="N59" s="81" t="s">
        <v>222</v>
      </c>
      <c r="O59" s="81">
        <v>0</v>
      </c>
      <c r="P59" s="81">
        <v>250</v>
      </c>
      <c r="Q59" s="9"/>
      <c r="R59" s="89">
        <v>48.891599999999997</v>
      </c>
      <c r="S59" s="89">
        <v>-160.8733</v>
      </c>
      <c r="T59" s="81">
        <v>48.891599999999997</v>
      </c>
      <c r="U59" s="81">
        <v>-160.8733</v>
      </c>
      <c r="V59" s="89">
        <v>4000</v>
      </c>
      <c r="W59" s="9"/>
      <c r="X59" s="81">
        <v>330</v>
      </c>
      <c r="Y59" s="30">
        <v>36</v>
      </c>
      <c r="Z59" s="30">
        <v>2.5</v>
      </c>
      <c r="AA59" s="9"/>
      <c r="AB59" s="9"/>
      <c r="AC59" s="9"/>
    </row>
    <row r="60" spans="1:29" ht="14.25" customHeight="1">
      <c r="A60" s="9" t="s">
        <v>43</v>
      </c>
      <c r="B60" s="56" t="str">
        <f>'2. CRUISE_INSTRUMENT'!$C$9</f>
        <v>TINRO</v>
      </c>
      <c r="C60" s="16">
        <f>'2. CRUISE_INSTRUMENT'!$C$4</f>
        <v>3</v>
      </c>
      <c r="D60" s="9">
        <v>28</v>
      </c>
      <c r="E60" s="30" t="s">
        <v>407</v>
      </c>
      <c r="F60" s="19" t="str">
        <f t="shared" si="0"/>
        <v>IYS2022-TINRO-3-28-Bongo</v>
      </c>
      <c r="G60" s="9">
        <v>2022</v>
      </c>
      <c r="H60" s="9">
        <v>3</v>
      </c>
      <c r="I60" s="9">
        <v>17</v>
      </c>
      <c r="J60" s="88">
        <v>0.64166666666666672</v>
      </c>
      <c r="K60" s="85">
        <v>0.65208333333333346</v>
      </c>
      <c r="L60" s="18">
        <v>1.0416666666666701E-2</v>
      </c>
      <c r="M60" s="81" t="s">
        <v>605</v>
      </c>
      <c r="N60" s="81" t="s">
        <v>222</v>
      </c>
      <c r="O60" s="81">
        <v>0</v>
      </c>
      <c r="P60" s="81">
        <v>250</v>
      </c>
      <c r="Q60" s="9"/>
      <c r="R60" s="89">
        <v>49.898299999999999</v>
      </c>
      <c r="S60" s="89">
        <v>-160.9983</v>
      </c>
      <c r="T60" s="81">
        <v>49.898299999999999</v>
      </c>
      <c r="U60" s="81">
        <v>-160.9983</v>
      </c>
      <c r="V60" s="89">
        <v>4600</v>
      </c>
      <c r="W60" s="9"/>
      <c r="X60" s="81">
        <v>328</v>
      </c>
      <c r="Y60" s="30">
        <v>64.8</v>
      </c>
      <c r="Z60" s="30">
        <v>3</v>
      </c>
      <c r="AA60" s="9"/>
      <c r="AB60" s="9"/>
      <c r="AC60" s="9"/>
    </row>
    <row r="61" spans="1:29" ht="14.25" customHeight="1">
      <c r="A61" s="9" t="s">
        <v>43</v>
      </c>
      <c r="B61" s="56" t="str">
        <f>'2. CRUISE_INSTRUMENT'!$C$9</f>
        <v>TINRO</v>
      </c>
      <c r="C61" s="16">
        <f>'2. CRUISE_INSTRUMENT'!$C$4</f>
        <v>3</v>
      </c>
      <c r="D61" s="9">
        <v>29</v>
      </c>
      <c r="E61" s="30" t="s">
        <v>407</v>
      </c>
      <c r="F61" s="19" t="str">
        <f t="shared" si="0"/>
        <v>IYS2022-TINRO-3-29-Bongo</v>
      </c>
      <c r="G61" s="9">
        <v>2022</v>
      </c>
      <c r="H61" s="9">
        <v>3</v>
      </c>
      <c r="I61" s="9">
        <v>18</v>
      </c>
      <c r="J61" s="88">
        <v>0.56388888888888888</v>
      </c>
      <c r="K61" s="85">
        <v>0.57430555555555562</v>
      </c>
      <c r="L61" s="18">
        <v>1.0416666666666701E-2</v>
      </c>
      <c r="M61" s="81" t="s">
        <v>605</v>
      </c>
      <c r="N61" s="81" t="s">
        <v>222</v>
      </c>
      <c r="O61" s="81">
        <v>0</v>
      </c>
      <c r="P61" s="81">
        <v>250</v>
      </c>
      <c r="Q61" s="9"/>
      <c r="R61" s="89">
        <v>49.641599999999997</v>
      </c>
      <c r="S61" s="89">
        <v>-163.02330000000001</v>
      </c>
      <c r="T61" s="81">
        <v>49.641599999999997</v>
      </c>
      <c r="U61" s="81">
        <v>-163.02330000000001</v>
      </c>
      <c r="V61" s="89">
        <v>5000</v>
      </c>
      <c r="W61" s="9"/>
      <c r="X61" s="81">
        <v>300</v>
      </c>
      <c r="Y61" s="30">
        <v>72</v>
      </c>
      <c r="Z61" s="30">
        <v>4</v>
      </c>
      <c r="AA61" s="9"/>
      <c r="AB61" s="9"/>
      <c r="AC61" s="9"/>
    </row>
    <row r="62" spans="1:29" ht="14.25" customHeight="1">
      <c r="A62" s="9" t="s">
        <v>43</v>
      </c>
      <c r="B62" s="56" t="str">
        <f>'2. CRUISE_INSTRUMENT'!$C$9</f>
        <v>TINRO</v>
      </c>
      <c r="C62" s="16">
        <f>'2. CRUISE_INSTRUMENT'!$C$4</f>
        <v>3</v>
      </c>
      <c r="D62" s="9">
        <v>30</v>
      </c>
      <c r="E62" s="30" t="s">
        <v>407</v>
      </c>
      <c r="F62" s="19" t="str">
        <f t="shared" si="0"/>
        <v>IYS2022-TINRO-3-30-Bongo</v>
      </c>
      <c r="G62" s="9">
        <v>2022</v>
      </c>
      <c r="H62" s="9">
        <v>3</v>
      </c>
      <c r="I62" s="9">
        <v>18</v>
      </c>
      <c r="J62" s="88">
        <v>0.92361111111111116</v>
      </c>
      <c r="K62" s="85">
        <v>0.9340277777777779</v>
      </c>
      <c r="L62" s="18">
        <v>1.0416666666666701E-2</v>
      </c>
      <c r="M62" s="81" t="s">
        <v>146</v>
      </c>
      <c r="N62" s="81" t="s">
        <v>222</v>
      </c>
      <c r="O62" s="81">
        <v>0</v>
      </c>
      <c r="P62" s="81">
        <v>250</v>
      </c>
      <c r="Q62" s="9"/>
      <c r="R62" s="89">
        <v>48.631599999999999</v>
      </c>
      <c r="S62" s="89">
        <v>-163.02330000000001</v>
      </c>
      <c r="T62" s="81">
        <v>48.631599999999999</v>
      </c>
      <c r="U62" s="81">
        <v>-163.02330000000001</v>
      </c>
      <c r="V62" s="89">
        <v>5000</v>
      </c>
      <c r="W62" s="9"/>
      <c r="X62" s="81">
        <v>310</v>
      </c>
      <c r="Y62" s="30">
        <v>50.4</v>
      </c>
      <c r="Z62" s="30">
        <v>2</v>
      </c>
      <c r="AA62" s="9"/>
      <c r="AB62" s="9"/>
      <c r="AC62" s="9"/>
    </row>
    <row r="63" spans="1:29" ht="14.25" customHeight="1">
      <c r="A63" s="9" t="s">
        <v>43</v>
      </c>
      <c r="B63" s="56" t="str">
        <f>'2. CRUISE_INSTRUMENT'!$C$9</f>
        <v>TINRO</v>
      </c>
      <c r="C63" s="16">
        <f>'2. CRUISE_INSTRUMENT'!$C$4</f>
        <v>3</v>
      </c>
      <c r="D63" s="9">
        <v>31</v>
      </c>
      <c r="E63" s="30" t="s">
        <v>407</v>
      </c>
      <c r="F63" s="19" t="str">
        <f t="shared" si="0"/>
        <v>IYS2022-TINRO-3-31-Bongo</v>
      </c>
      <c r="G63" s="9">
        <v>2022</v>
      </c>
      <c r="H63" s="9">
        <v>3</v>
      </c>
      <c r="I63" s="9">
        <v>19</v>
      </c>
      <c r="J63" s="88">
        <v>0.46458333333333335</v>
      </c>
      <c r="K63" s="85">
        <v>0.47500000000000003</v>
      </c>
      <c r="L63" s="18">
        <v>1.0416666666666701E-2</v>
      </c>
      <c r="M63" s="81" t="s">
        <v>605</v>
      </c>
      <c r="N63" s="81" t="s">
        <v>222</v>
      </c>
      <c r="O63" s="81">
        <v>0</v>
      </c>
      <c r="P63" s="81">
        <v>250</v>
      </c>
      <c r="Q63" s="9"/>
      <c r="R63" s="89">
        <v>48.143300000000004</v>
      </c>
      <c r="S63" s="89">
        <v>-165.09829999999999</v>
      </c>
      <c r="T63" s="81">
        <v>48.143300000000004</v>
      </c>
      <c r="U63" s="81">
        <v>-165.09829999999999</v>
      </c>
      <c r="V63" s="89">
        <v>4300</v>
      </c>
      <c r="W63" s="9"/>
      <c r="X63" s="81">
        <v>42</v>
      </c>
      <c r="Y63" s="30">
        <v>61.2</v>
      </c>
      <c r="Z63" s="30">
        <v>2.5</v>
      </c>
      <c r="AA63" s="9"/>
      <c r="AB63" s="9"/>
      <c r="AC63" s="9"/>
    </row>
    <row r="64" spans="1:29" ht="14.25" customHeight="1">
      <c r="A64" s="9" t="s">
        <v>43</v>
      </c>
      <c r="B64" s="56" t="str">
        <f>'2. CRUISE_INSTRUMENT'!$C$9</f>
        <v>TINRO</v>
      </c>
      <c r="C64" s="16">
        <f>'2. CRUISE_INSTRUMENT'!$C$4</f>
        <v>3</v>
      </c>
      <c r="D64" s="9">
        <v>32</v>
      </c>
      <c r="E64" s="30" t="s">
        <v>407</v>
      </c>
      <c r="F64" s="19" t="str">
        <f>CONCATENATE(A64,"-",B64,"-",C64,"-",D64,"-",E64)</f>
        <v>IYS2022-TINRO-3-32-Bongo</v>
      </c>
      <c r="G64" s="9">
        <v>2022</v>
      </c>
      <c r="H64" s="9">
        <v>3</v>
      </c>
      <c r="I64" s="9">
        <v>20</v>
      </c>
      <c r="J64" s="88">
        <v>8.6805555555555566E-2</v>
      </c>
      <c r="K64" s="85">
        <v>9.7222222222222265E-2</v>
      </c>
      <c r="L64" s="18">
        <v>1.0416666666666701E-2</v>
      </c>
      <c r="M64" s="81" t="s">
        <v>146</v>
      </c>
      <c r="N64" s="81" t="s">
        <v>222</v>
      </c>
      <c r="O64" s="81">
        <v>0</v>
      </c>
      <c r="P64" s="81">
        <v>250</v>
      </c>
      <c r="Q64" s="9"/>
      <c r="R64" s="89">
        <v>49.157600000000002</v>
      </c>
      <c r="S64" s="89">
        <v>-165.14330000000001</v>
      </c>
      <c r="T64" s="81">
        <v>49.157600000000002</v>
      </c>
      <c r="U64" s="81">
        <v>-165.14330000000001</v>
      </c>
      <c r="V64" s="89">
        <v>5100</v>
      </c>
      <c r="W64" s="9"/>
      <c r="X64" s="81">
        <v>340</v>
      </c>
      <c r="Y64" s="30">
        <v>79.2</v>
      </c>
      <c r="Z64" s="30">
        <v>4</v>
      </c>
      <c r="AA64" s="9"/>
      <c r="AB64" s="9"/>
      <c r="AC64" s="9"/>
    </row>
    <row r="65" spans="1:29" ht="14.25" customHeight="1">
      <c r="A65" s="30" t="s">
        <v>43</v>
      </c>
      <c r="B65" s="56" t="str">
        <f>'2. CRUISE_INSTRUMENT'!$C$9</f>
        <v>TINRO</v>
      </c>
      <c r="C65" s="16">
        <f>'2. CRUISE_INSTRUMENT'!$C$4</f>
        <v>3</v>
      </c>
      <c r="D65" s="30">
        <v>1</v>
      </c>
      <c r="E65" s="30" t="s">
        <v>409</v>
      </c>
      <c r="F65" s="19" t="str">
        <f>CONCATENATE(A65,"-",B65,"-",C65,"-",D65,"-",E65,"200")</f>
        <v>IYS2022-TINRO-3-1-Juday200</v>
      </c>
      <c r="G65" s="30">
        <v>2022</v>
      </c>
      <c r="H65" s="30">
        <v>3</v>
      </c>
      <c r="I65" s="30">
        <v>2</v>
      </c>
      <c r="J65" s="88">
        <v>0.13402777777777777</v>
      </c>
      <c r="K65" s="85">
        <v>0.14097222222222222</v>
      </c>
      <c r="L65" s="18">
        <v>6.9444444444444441E-3</v>
      </c>
      <c r="M65" s="81" t="s">
        <v>146</v>
      </c>
      <c r="N65" s="81" t="s">
        <v>222</v>
      </c>
      <c r="O65" s="81">
        <v>0</v>
      </c>
      <c r="P65" s="9">
        <v>200</v>
      </c>
      <c r="Q65" s="9"/>
      <c r="R65" s="9">
        <v>48.628300000000003</v>
      </c>
      <c r="S65" s="30">
        <v>-172.36500000000001</v>
      </c>
      <c r="T65" s="30">
        <v>48.628300000000003</v>
      </c>
      <c r="U65" s="30">
        <v>-172.36500000000001</v>
      </c>
      <c r="V65" s="30">
        <v>5269</v>
      </c>
      <c r="W65" s="9"/>
      <c r="X65" s="9">
        <v>250</v>
      </c>
      <c r="Y65" s="30">
        <v>50.4</v>
      </c>
      <c r="Z65" s="30">
        <v>3</v>
      </c>
      <c r="AA65" s="9"/>
      <c r="AB65" s="9"/>
      <c r="AC65" s="9"/>
    </row>
    <row r="66" spans="1:29" ht="14.25" customHeight="1">
      <c r="A66" s="30" t="s">
        <v>43</v>
      </c>
      <c r="B66" s="56" t="str">
        <f>'2. CRUISE_INSTRUMENT'!$C$9</f>
        <v>TINRO</v>
      </c>
      <c r="C66" s="16">
        <f>'2. CRUISE_INSTRUMENT'!$C$4</f>
        <v>3</v>
      </c>
      <c r="D66" s="30">
        <v>2</v>
      </c>
      <c r="E66" s="30" t="s">
        <v>409</v>
      </c>
      <c r="F66" s="19" t="str">
        <f>CONCATENATE(A66,"-",B66,"-",C66,"-",D66,"-",E66,"200")</f>
        <v>IYS2022-TINRO-3-2-Juday200</v>
      </c>
      <c r="G66" s="9"/>
      <c r="H66" s="9"/>
      <c r="I66" s="9"/>
      <c r="J66" s="9"/>
      <c r="K66" s="9"/>
      <c r="L66" s="18"/>
      <c r="M66" s="9"/>
      <c r="N66" s="81" t="s">
        <v>222</v>
      </c>
      <c r="O66" s="81">
        <v>0</v>
      </c>
      <c r="P66" s="30">
        <v>200</v>
      </c>
      <c r="Q66" s="9"/>
      <c r="R66" s="9"/>
      <c r="S66" s="30"/>
      <c r="T66" s="30"/>
      <c r="U66" s="30"/>
      <c r="V66" s="30"/>
      <c r="W66" s="9"/>
      <c r="X66" s="30">
        <v>250</v>
      </c>
      <c r="Y66" s="30">
        <v>64.8</v>
      </c>
      <c r="Z66" s="30">
        <v>4</v>
      </c>
      <c r="AA66" s="9"/>
      <c r="AB66" s="9"/>
      <c r="AC66" s="9"/>
    </row>
    <row r="67" spans="1:29" ht="14.25" customHeight="1">
      <c r="A67" s="30" t="s">
        <v>43</v>
      </c>
      <c r="B67" s="56" t="str">
        <f>'2. CRUISE_INSTRUMENT'!$C$9</f>
        <v>TINRO</v>
      </c>
      <c r="C67" s="16">
        <f>'2. CRUISE_INSTRUMENT'!$C$4</f>
        <v>3</v>
      </c>
      <c r="D67" s="30">
        <v>3</v>
      </c>
      <c r="E67" s="30" t="s">
        <v>409</v>
      </c>
      <c r="F67" s="19" t="str">
        <f t="shared" ref="F67:F88" si="2">CONCATENATE(A67,"-",B67,"-",C67,"-",D67,"-",E67,"200")</f>
        <v>IYS2022-TINRO-3-3-Juday200</v>
      </c>
      <c r="G67" s="30">
        <v>2022</v>
      </c>
      <c r="H67" s="30">
        <v>3</v>
      </c>
      <c r="I67" s="30">
        <v>2</v>
      </c>
      <c r="J67" s="88">
        <v>3.1944444444444449E-2</v>
      </c>
      <c r="K67" s="85">
        <v>3.888888888888889E-2</v>
      </c>
      <c r="L67" s="18">
        <v>6.9444444444444441E-3</v>
      </c>
      <c r="M67" s="81" t="s">
        <v>146</v>
      </c>
      <c r="N67" s="81" t="s">
        <v>222</v>
      </c>
      <c r="O67" s="81">
        <v>0</v>
      </c>
      <c r="P67" s="30">
        <v>200</v>
      </c>
      <c r="Q67" s="9"/>
      <c r="R67" s="9">
        <v>47.885300000000001</v>
      </c>
      <c r="S67" s="30">
        <v>-169.4717</v>
      </c>
      <c r="T67" s="30">
        <v>47.885300000000001</v>
      </c>
      <c r="U67" s="30">
        <v>-169.4717</v>
      </c>
      <c r="V67" s="30">
        <v>4700</v>
      </c>
      <c r="W67" s="9"/>
      <c r="X67" s="30">
        <v>250</v>
      </c>
      <c r="Y67" s="30">
        <v>36</v>
      </c>
      <c r="Z67" s="30">
        <v>4</v>
      </c>
      <c r="AA67" s="9"/>
      <c r="AB67" s="9"/>
      <c r="AC67" s="9"/>
    </row>
    <row r="68" spans="1:29" ht="14.25" customHeight="1">
      <c r="A68" s="30" t="s">
        <v>43</v>
      </c>
      <c r="B68" s="56" t="str">
        <f>'2. CRUISE_INSTRUMENT'!$C$9</f>
        <v>TINRO</v>
      </c>
      <c r="C68" s="16">
        <f>'2. CRUISE_INSTRUMENT'!$C$4</f>
        <v>3</v>
      </c>
      <c r="D68" s="30">
        <v>4</v>
      </c>
      <c r="E68" s="30" t="s">
        <v>409</v>
      </c>
      <c r="F68" s="19" t="str">
        <f t="shared" si="2"/>
        <v>IYS2022-TINRO-3-4-Juday200</v>
      </c>
      <c r="G68" s="30">
        <v>2022</v>
      </c>
      <c r="H68" s="30">
        <v>3</v>
      </c>
      <c r="I68" s="30">
        <v>4</v>
      </c>
      <c r="J68" s="88">
        <v>0.22708333333333333</v>
      </c>
      <c r="K68" s="85">
        <v>0.23402777777777778</v>
      </c>
      <c r="L68" s="18">
        <v>6.9444444444444441E-3</v>
      </c>
      <c r="M68" s="81" t="s">
        <v>146</v>
      </c>
      <c r="N68" s="81" t="s">
        <v>222</v>
      </c>
      <c r="O68" s="81">
        <v>0</v>
      </c>
      <c r="P68" s="30">
        <v>200</v>
      </c>
      <c r="Q68" s="9"/>
      <c r="R68" s="30">
        <v>47.1218</v>
      </c>
      <c r="S68" s="30">
        <v>-170.2465</v>
      </c>
      <c r="T68" s="30">
        <v>47.1218</v>
      </c>
      <c r="U68" s="30">
        <v>-170.2465</v>
      </c>
      <c r="V68" s="30">
        <v>4700</v>
      </c>
      <c r="W68" s="9"/>
      <c r="X68" s="30">
        <v>290</v>
      </c>
      <c r="Y68" s="30">
        <v>43.2</v>
      </c>
      <c r="Z68" s="30">
        <v>3</v>
      </c>
      <c r="AA68" s="9"/>
      <c r="AB68" s="9"/>
      <c r="AC68" s="9"/>
    </row>
    <row r="69" spans="1:29" ht="14.25" customHeight="1">
      <c r="A69" s="30" t="s">
        <v>43</v>
      </c>
      <c r="B69" s="56" t="str">
        <f>'2. CRUISE_INSTRUMENT'!$C$9</f>
        <v>TINRO</v>
      </c>
      <c r="C69" s="16">
        <f>'2. CRUISE_INSTRUMENT'!$C$4</f>
        <v>3</v>
      </c>
      <c r="D69" s="30">
        <v>5</v>
      </c>
      <c r="E69" s="30" t="s">
        <v>409</v>
      </c>
      <c r="F69" s="19" t="str">
        <f t="shared" si="2"/>
        <v>IYS2022-TINRO-3-5-Juday200</v>
      </c>
      <c r="G69" s="30">
        <v>2022</v>
      </c>
      <c r="H69" s="30">
        <v>3</v>
      </c>
      <c r="I69" s="30">
        <v>4</v>
      </c>
      <c r="J69" s="88">
        <v>0.66180555555555565</v>
      </c>
      <c r="K69" s="85">
        <v>0.66875000000000007</v>
      </c>
      <c r="L69" s="18">
        <v>6.9444444444444397E-3</v>
      </c>
      <c r="M69" s="81" t="s">
        <v>605</v>
      </c>
      <c r="N69" s="81" t="s">
        <v>222</v>
      </c>
      <c r="O69" s="81">
        <v>0</v>
      </c>
      <c r="P69" s="30">
        <v>200</v>
      </c>
      <c r="Q69" s="9"/>
      <c r="R69" s="30">
        <v>46.286000000000001</v>
      </c>
      <c r="S69" s="30">
        <v>-169.4083</v>
      </c>
      <c r="T69" s="30">
        <v>46.286000000000001</v>
      </c>
      <c r="U69" s="30">
        <v>-169.4083</v>
      </c>
      <c r="V69" s="30">
        <v>5500</v>
      </c>
      <c r="W69" s="9"/>
      <c r="X69" s="30">
        <v>285</v>
      </c>
      <c r="Y69" s="30">
        <v>50.4</v>
      </c>
      <c r="Z69" s="30">
        <v>3</v>
      </c>
      <c r="AA69" s="9"/>
      <c r="AB69" s="9"/>
      <c r="AC69" s="9"/>
    </row>
    <row r="70" spans="1:29" ht="14.25" customHeight="1">
      <c r="A70" s="30" t="s">
        <v>43</v>
      </c>
      <c r="B70" s="56" t="str">
        <f>'2. CRUISE_INSTRUMENT'!$C$9</f>
        <v>TINRO</v>
      </c>
      <c r="C70" s="16">
        <f>'2. CRUISE_INSTRUMENT'!$C$4</f>
        <v>3</v>
      </c>
      <c r="D70" s="30">
        <v>6</v>
      </c>
      <c r="E70" s="30" t="s">
        <v>409</v>
      </c>
      <c r="F70" s="19" t="str">
        <f t="shared" si="2"/>
        <v>IYS2022-TINRO-3-6-Juday200</v>
      </c>
      <c r="G70" s="30">
        <v>2022</v>
      </c>
      <c r="H70" s="30">
        <v>3</v>
      </c>
      <c r="I70" s="30">
        <v>5</v>
      </c>
      <c r="J70" s="88">
        <v>3.8888888888888924E-2</v>
      </c>
      <c r="K70" s="85">
        <v>4.5833333333333365E-2</v>
      </c>
      <c r="L70" s="18">
        <v>6.9444444444444397E-3</v>
      </c>
      <c r="M70" s="81" t="s">
        <v>146</v>
      </c>
      <c r="N70" s="81" t="s">
        <v>222</v>
      </c>
      <c r="O70" s="81">
        <v>0</v>
      </c>
      <c r="P70" s="30">
        <v>200</v>
      </c>
      <c r="Q70" s="9"/>
      <c r="R70" s="30">
        <v>45.491700000000002</v>
      </c>
      <c r="S70" s="30">
        <v>-168.5283</v>
      </c>
      <c r="T70" s="30">
        <v>45.491700000000002</v>
      </c>
      <c r="U70" s="30">
        <v>-168.5283</v>
      </c>
      <c r="V70" s="30">
        <v>5000</v>
      </c>
      <c r="W70" s="9"/>
      <c r="X70" s="30">
        <v>0</v>
      </c>
      <c r="Y70" s="30">
        <v>0</v>
      </c>
      <c r="Z70" s="30">
        <v>3</v>
      </c>
      <c r="AA70" s="9"/>
      <c r="AB70" s="9"/>
      <c r="AC70" s="9"/>
    </row>
    <row r="71" spans="1:29" ht="14.25" customHeight="1">
      <c r="A71" s="30" t="s">
        <v>43</v>
      </c>
      <c r="B71" s="56" t="str">
        <f>'2. CRUISE_INSTRUMENT'!$C$9</f>
        <v>TINRO</v>
      </c>
      <c r="C71" s="16">
        <f>'2. CRUISE_INSTRUMENT'!$C$4</f>
        <v>3</v>
      </c>
      <c r="D71" s="30">
        <v>7</v>
      </c>
      <c r="E71" s="30" t="s">
        <v>409</v>
      </c>
      <c r="F71" s="19" t="str">
        <f t="shared" si="2"/>
        <v>IYS2022-TINRO-3-7-Juday200</v>
      </c>
      <c r="G71" s="30">
        <v>2022</v>
      </c>
      <c r="H71" s="30">
        <v>3</v>
      </c>
      <c r="I71" s="30">
        <v>5</v>
      </c>
      <c r="J71" s="88">
        <v>0.375</v>
      </c>
      <c r="K71" s="85">
        <v>0.38194444444444442</v>
      </c>
      <c r="L71" s="18">
        <v>6.9444444444444397E-3</v>
      </c>
      <c r="M71" s="81" t="s">
        <v>605</v>
      </c>
      <c r="N71" s="81" t="s">
        <v>222</v>
      </c>
      <c r="O71" s="81">
        <v>0</v>
      </c>
      <c r="P71" s="30">
        <v>200</v>
      </c>
      <c r="Q71" s="9"/>
      <c r="R71" s="30">
        <v>45.384300000000003</v>
      </c>
      <c r="S71" s="30">
        <v>-167.1688</v>
      </c>
      <c r="T71" s="30">
        <v>45.384300000000003</v>
      </c>
      <c r="U71" s="30">
        <v>-167.1688</v>
      </c>
      <c r="V71" s="30">
        <v>5000</v>
      </c>
      <c r="W71" s="9"/>
      <c r="X71" s="30">
        <v>110</v>
      </c>
      <c r="Y71" s="30">
        <v>36</v>
      </c>
      <c r="Z71" s="30">
        <v>2</v>
      </c>
      <c r="AA71" s="9"/>
      <c r="AB71" s="9"/>
      <c r="AC71" s="9"/>
    </row>
    <row r="72" spans="1:29" ht="14.25" customHeight="1">
      <c r="A72" s="30" t="s">
        <v>43</v>
      </c>
      <c r="B72" s="56" t="str">
        <f>'2. CRUISE_INSTRUMENT'!$C$9</f>
        <v>TINRO</v>
      </c>
      <c r="C72" s="16">
        <f>'2. CRUISE_INSTRUMENT'!$C$4</f>
        <v>3</v>
      </c>
      <c r="D72" s="30">
        <v>8</v>
      </c>
      <c r="E72" s="30" t="s">
        <v>409</v>
      </c>
      <c r="F72" s="19" t="str">
        <f t="shared" si="2"/>
        <v>IYS2022-TINRO-3-8-Juday200</v>
      </c>
      <c r="G72" s="30">
        <v>2022</v>
      </c>
      <c r="H72" s="30">
        <v>3</v>
      </c>
      <c r="I72" s="30">
        <v>5</v>
      </c>
      <c r="J72" s="88">
        <v>0.74583333333333335</v>
      </c>
      <c r="K72" s="85">
        <v>0.75277777777777777</v>
      </c>
      <c r="L72" s="18">
        <v>6.9444444444444397E-3</v>
      </c>
      <c r="M72" s="81" t="s">
        <v>146</v>
      </c>
      <c r="N72" s="81" t="s">
        <v>222</v>
      </c>
      <c r="O72" s="81">
        <v>0</v>
      </c>
      <c r="P72" s="30">
        <v>200</v>
      </c>
      <c r="Q72" s="9"/>
      <c r="R72" s="30">
        <v>46.398299999999999</v>
      </c>
      <c r="S72" s="30">
        <v>-167.20670000000001</v>
      </c>
      <c r="T72" s="30">
        <v>46.398299999999999</v>
      </c>
      <c r="U72" s="30">
        <v>-167.20670000000001</v>
      </c>
      <c r="V72" s="30">
        <v>5500</v>
      </c>
      <c r="W72" s="9"/>
      <c r="X72" s="30">
        <v>142</v>
      </c>
      <c r="Y72" s="30">
        <v>39.6</v>
      </c>
      <c r="Z72" s="30">
        <v>1.5</v>
      </c>
      <c r="AA72" s="9"/>
      <c r="AB72" s="9"/>
      <c r="AC72" s="9"/>
    </row>
    <row r="73" spans="1:29" ht="14.25" customHeight="1">
      <c r="A73" s="30" t="s">
        <v>43</v>
      </c>
      <c r="B73" s="56" t="str">
        <f>'2. CRUISE_INSTRUMENT'!$C$9</f>
        <v>TINRO</v>
      </c>
      <c r="C73" s="16">
        <f>'2. CRUISE_INSTRUMENT'!$C$4</f>
        <v>3</v>
      </c>
      <c r="D73" s="30">
        <v>9</v>
      </c>
      <c r="E73" s="30" t="s">
        <v>409</v>
      </c>
      <c r="F73" s="19" t="str">
        <f t="shared" si="2"/>
        <v>IYS2022-TINRO-3-9-Juday200</v>
      </c>
      <c r="G73" s="30">
        <v>2022</v>
      </c>
      <c r="H73" s="30">
        <v>3</v>
      </c>
      <c r="I73" s="30">
        <v>6</v>
      </c>
      <c r="J73" s="88">
        <v>0.15625000000000006</v>
      </c>
      <c r="K73" s="85">
        <v>0.1631944444444445</v>
      </c>
      <c r="L73" s="18">
        <v>6.9444444444444397E-3</v>
      </c>
      <c r="M73" s="81" t="s">
        <v>146</v>
      </c>
      <c r="N73" s="81" t="s">
        <v>222</v>
      </c>
      <c r="O73" s="81">
        <v>0</v>
      </c>
      <c r="P73" s="30">
        <v>200</v>
      </c>
      <c r="Q73" s="9"/>
      <c r="R73" s="30">
        <v>47.503300000000003</v>
      </c>
      <c r="S73" s="30">
        <v>-167.25749999999999</v>
      </c>
      <c r="T73" s="30">
        <v>47.503300000000003</v>
      </c>
      <c r="U73" s="30">
        <v>-167.25749999999999</v>
      </c>
      <c r="V73" s="30">
        <v>5500</v>
      </c>
      <c r="W73" s="9"/>
      <c r="X73" s="30">
        <v>125</v>
      </c>
      <c r="Y73" s="30">
        <v>50.4</v>
      </c>
      <c r="Z73" s="30">
        <v>2</v>
      </c>
      <c r="AA73" s="9"/>
      <c r="AB73" s="9"/>
      <c r="AC73" s="9"/>
    </row>
    <row r="74" spans="1:29" ht="14.25" customHeight="1">
      <c r="A74" s="30" t="s">
        <v>43</v>
      </c>
      <c r="B74" s="56" t="str">
        <f>'2. CRUISE_INSTRUMENT'!$C$9</f>
        <v>TINRO</v>
      </c>
      <c r="C74" s="16">
        <f>'2. CRUISE_INSTRUMENT'!$C$4</f>
        <v>3</v>
      </c>
      <c r="D74" s="30">
        <v>10</v>
      </c>
      <c r="E74" s="30" t="s">
        <v>409</v>
      </c>
      <c r="F74" s="19" t="str">
        <f t="shared" si="2"/>
        <v>IYS2022-TINRO-3-10-Juday200</v>
      </c>
      <c r="G74" s="30">
        <v>2022</v>
      </c>
      <c r="H74" s="30">
        <v>3</v>
      </c>
      <c r="I74" s="30">
        <v>6</v>
      </c>
      <c r="J74" s="88">
        <v>0.52083333333333337</v>
      </c>
      <c r="K74" s="85">
        <v>0.52777777777777779</v>
      </c>
      <c r="L74" s="18">
        <v>6.9444444444444397E-3</v>
      </c>
      <c r="M74" s="81" t="s">
        <v>605</v>
      </c>
      <c r="N74" s="81" t="s">
        <v>222</v>
      </c>
      <c r="O74" s="81">
        <v>0</v>
      </c>
      <c r="P74" s="30">
        <v>200</v>
      </c>
      <c r="Q74" s="9"/>
      <c r="R74" s="30">
        <v>48.539299999999997</v>
      </c>
      <c r="S74" s="30">
        <v>-167.25829999999999</v>
      </c>
      <c r="T74" s="30">
        <v>48.539299999999997</v>
      </c>
      <c r="U74" s="30">
        <v>-167.25829999999999</v>
      </c>
      <c r="V74" s="30">
        <v>5200</v>
      </c>
      <c r="W74" s="9"/>
      <c r="X74" s="30">
        <v>110</v>
      </c>
      <c r="Y74" s="30">
        <v>43.2</v>
      </c>
      <c r="Z74" s="30">
        <v>2.5</v>
      </c>
      <c r="AA74" s="9"/>
      <c r="AB74" s="9"/>
      <c r="AC74" s="9"/>
    </row>
    <row r="75" spans="1:29" ht="14.25" customHeight="1">
      <c r="A75" s="30" t="s">
        <v>43</v>
      </c>
      <c r="B75" s="56" t="str">
        <f>'2. CRUISE_INSTRUMENT'!$C$9</f>
        <v>TINRO</v>
      </c>
      <c r="C75" s="16">
        <f>'2. CRUISE_INSTRUMENT'!$C$4</f>
        <v>3</v>
      </c>
      <c r="D75" s="30">
        <v>11</v>
      </c>
      <c r="E75" s="30" t="s">
        <v>409</v>
      </c>
      <c r="F75" s="19" t="str">
        <f t="shared" si="2"/>
        <v>IYS2022-TINRO-3-11-Juday200</v>
      </c>
      <c r="G75" s="30">
        <v>2022</v>
      </c>
      <c r="H75" s="30">
        <v>3</v>
      </c>
      <c r="I75" s="30">
        <v>7</v>
      </c>
      <c r="J75" s="88">
        <v>0.95069444444444451</v>
      </c>
      <c r="K75" s="85">
        <v>0.95763888888888893</v>
      </c>
      <c r="L75" s="18">
        <v>6.9444444444444397E-3</v>
      </c>
      <c r="M75" s="81" t="s">
        <v>146</v>
      </c>
      <c r="N75" s="81" t="s">
        <v>222</v>
      </c>
      <c r="O75" s="81">
        <v>0</v>
      </c>
      <c r="P75" s="30">
        <v>200</v>
      </c>
      <c r="Q75" s="9"/>
      <c r="R75" s="30">
        <v>49.048299999999998</v>
      </c>
      <c r="S75" s="30">
        <v>-169.03</v>
      </c>
      <c r="T75" s="30">
        <v>49.048299999999998</v>
      </c>
      <c r="U75" s="30">
        <v>-169.03</v>
      </c>
      <c r="V75" s="30">
        <v>5200</v>
      </c>
      <c r="W75" s="9"/>
      <c r="X75" s="30">
        <v>55</v>
      </c>
      <c r="Y75" s="30">
        <v>46.800000000000004</v>
      </c>
      <c r="Z75" s="30">
        <v>2</v>
      </c>
      <c r="AA75" s="9"/>
      <c r="AB75" s="9"/>
      <c r="AC75" s="9"/>
    </row>
    <row r="76" spans="1:29" ht="14.25" customHeight="1">
      <c r="A76" s="30" t="s">
        <v>43</v>
      </c>
      <c r="B76" s="56" t="str">
        <f>'2. CRUISE_INSTRUMENT'!$C$9</f>
        <v>TINRO</v>
      </c>
      <c r="C76" s="16">
        <f>'2. CRUISE_INSTRUMENT'!$C$4</f>
        <v>3</v>
      </c>
      <c r="D76" s="30">
        <v>12</v>
      </c>
      <c r="E76" s="30" t="s">
        <v>409</v>
      </c>
      <c r="F76" s="19" t="str">
        <f t="shared" si="2"/>
        <v>IYS2022-TINRO-3-12-Juday200</v>
      </c>
      <c r="G76" s="30">
        <v>2022</v>
      </c>
      <c r="H76" s="30">
        <v>3</v>
      </c>
      <c r="I76" s="30">
        <v>7</v>
      </c>
      <c r="J76" s="88">
        <v>0.47916666666666669</v>
      </c>
      <c r="K76" s="85">
        <v>0.4861111111111111</v>
      </c>
      <c r="L76" s="18">
        <v>6.9444444444444397E-3</v>
      </c>
      <c r="M76" s="81" t="s">
        <v>605</v>
      </c>
      <c r="N76" s="81" t="s">
        <v>222</v>
      </c>
      <c r="O76" s="81">
        <v>0</v>
      </c>
      <c r="P76" s="30">
        <v>200</v>
      </c>
      <c r="Q76" s="9"/>
      <c r="R76" s="30">
        <v>49.534999999999997</v>
      </c>
      <c r="S76" s="30">
        <v>-167.31659999999999</v>
      </c>
      <c r="T76" s="30">
        <v>49.534999999999997</v>
      </c>
      <c r="U76" s="30">
        <v>-167.31659999999999</v>
      </c>
      <c r="V76" s="30">
        <v>5300</v>
      </c>
      <c r="W76" s="9"/>
      <c r="X76" s="30">
        <v>354</v>
      </c>
      <c r="Y76" s="30">
        <v>39.6</v>
      </c>
      <c r="Z76" s="30">
        <v>3</v>
      </c>
      <c r="AA76" s="9"/>
      <c r="AB76" s="9"/>
      <c r="AC76" s="9"/>
    </row>
    <row r="77" spans="1:29" ht="14.25" customHeight="1">
      <c r="A77" s="30" t="s">
        <v>43</v>
      </c>
      <c r="B77" s="56" t="str">
        <f>'2. CRUISE_INSTRUMENT'!$C$9</f>
        <v>TINRO</v>
      </c>
      <c r="C77" s="16">
        <f>'2. CRUISE_INSTRUMENT'!$C$4</f>
        <v>3</v>
      </c>
      <c r="D77" s="30">
        <v>13</v>
      </c>
      <c r="E77" s="30" t="s">
        <v>409</v>
      </c>
      <c r="F77" s="19" t="str">
        <f t="shared" si="2"/>
        <v>IYS2022-TINRO-3-13-Juday200</v>
      </c>
      <c r="G77" s="30">
        <v>2022</v>
      </c>
      <c r="H77" s="30">
        <v>3</v>
      </c>
      <c r="I77" s="30">
        <v>8</v>
      </c>
      <c r="J77" s="88">
        <v>9.7222222222222265E-2</v>
      </c>
      <c r="K77" s="85">
        <v>0.1041666666666667</v>
      </c>
      <c r="L77" s="18">
        <v>6.9444444444444397E-3</v>
      </c>
      <c r="M77" s="81" t="s">
        <v>146</v>
      </c>
      <c r="N77" s="81" t="s">
        <v>222</v>
      </c>
      <c r="O77" s="81">
        <v>0</v>
      </c>
      <c r="P77" s="30">
        <v>200</v>
      </c>
      <c r="Q77" s="9"/>
      <c r="R77" s="30">
        <v>50.076700000000002</v>
      </c>
      <c r="S77" s="30">
        <v>-165.13669999999999</v>
      </c>
      <c r="T77" s="30">
        <v>50.076700000000002</v>
      </c>
      <c r="U77" s="30">
        <v>-165.13669999999999</v>
      </c>
      <c r="V77" s="30">
        <v>5000</v>
      </c>
      <c r="W77" s="9"/>
      <c r="X77" s="30">
        <v>0</v>
      </c>
      <c r="Y77" s="30">
        <v>0</v>
      </c>
      <c r="Z77" s="30">
        <v>3</v>
      </c>
      <c r="AA77" s="9"/>
      <c r="AB77" s="9"/>
      <c r="AC77" s="9"/>
    </row>
    <row r="78" spans="1:29" ht="14.25" customHeight="1">
      <c r="A78" s="30" t="s">
        <v>43</v>
      </c>
      <c r="B78" s="56" t="str">
        <f>'2. CRUISE_INSTRUMENT'!$C$9</f>
        <v>TINRO</v>
      </c>
      <c r="C78" s="16">
        <f>'2. CRUISE_INSTRUMENT'!$C$4</f>
        <v>3</v>
      </c>
      <c r="D78" s="30">
        <v>14</v>
      </c>
      <c r="E78" s="30" t="s">
        <v>409</v>
      </c>
      <c r="F78" s="19" t="str">
        <f t="shared" si="2"/>
        <v>IYS2022-TINRO-3-14-Juday200</v>
      </c>
      <c r="G78" s="30">
        <v>2022</v>
      </c>
      <c r="H78" s="30">
        <v>3</v>
      </c>
      <c r="I78" s="30">
        <v>8</v>
      </c>
      <c r="J78" s="88">
        <v>0.64444444444444449</v>
      </c>
      <c r="K78" s="85">
        <v>0.65138888888888891</v>
      </c>
      <c r="L78" s="18">
        <v>6.9444444444444397E-3</v>
      </c>
      <c r="M78" s="81" t="s">
        <v>605</v>
      </c>
      <c r="N78" s="81" t="s">
        <v>222</v>
      </c>
      <c r="O78" s="81">
        <v>0</v>
      </c>
      <c r="P78" s="30">
        <v>200</v>
      </c>
      <c r="Q78" s="9"/>
      <c r="R78" s="30">
        <v>50.558300000000003</v>
      </c>
      <c r="S78" s="30">
        <v>-163.0283</v>
      </c>
      <c r="T78" s="30">
        <v>50.558300000000003</v>
      </c>
      <c r="U78" s="30">
        <v>-163.0283</v>
      </c>
      <c r="V78" s="30">
        <v>4500</v>
      </c>
      <c r="W78" s="9"/>
      <c r="X78" s="30">
        <v>83</v>
      </c>
      <c r="Y78" s="30">
        <v>28.8</v>
      </c>
      <c r="Z78" s="30">
        <v>2.5</v>
      </c>
      <c r="AA78" s="9"/>
      <c r="AB78" s="9"/>
      <c r="AC78" s="9"/>
    </row>
    <row r="79" spans="1:29" ht="14.25" customHeight="1">
      <c r="A79" s="30" t="s">
        <v>43</v>
      </c>
      <c r="B79" s="56" t="str">
        <f>'2. CRUISE_INSTRUMENT'!$C$9</f>
        <v>TINRO</v>
      </c>
      <c r="C79" s="16">
        <f>'2. CRUISE_INSTRUMENT'!$C$4</f>
        <v>3</v>
      </c>
      <c r="D79" s="30">
        <v>15</v>
      </c>
      <c r="E79" s="30" t="s">
        <v>409</v>
      </c>
      <c r="F79" s="19" t="str">
        <f t="shared" si="2"/>
        <v>IYS2022-TINRO-3-15-Juday200</v>
      </c>
      <c r="G79" s="30">
        <v>2022</v>
      </c>
      <c r="H79" s="30">
        <v>3</v>
      </c>
      <c r="I79" s="30">
        <v>9</v>
      </c>
      <c r="J79" s="88">
        <v>0.12847222222222227</v>
      </c>
      <c r="K79" s="85">
        <v>0.13541666666666671</v>
      </c>
      <c r="L79" s="18">
        <v>6.9444444444444397E-3</v>
      </c>
      <c r="M79" s="81" t="s">
        <v>146</v>
      </c>
      <c r="N79" s="81" t="s">
        <v>222</v>
      </c>
      <c r="O79" s="81">
        <v>0</v>
      </c>
      <c r="P79" s="30">
        <v>200</v>
      </c>
      <c r="Q79" s="9"/>
      <c r="R79" s="30">
        <v>50.888300000000001</v>
      </c>
      <c r="S79" s="30">
        <v>-160.94829999999999</v>
      </c>
      <c r="T79" s="30">
        <v>50.888300000000001</v>
      </c>
      <c r="U79" s="30">
        <v>-160.94829999999999</v>
      </c>
      <c r="V79" s="30">
        <v>4500</v>
      </c>
      <c r="W79" s="9"/>
      <c r="X79" s="30">
        <v>20</v>
      </c>
      <c r="Y79" s="30">
        <v>28.8</v>
      </c>
      <c r="Z79" s="30">
        <v>1.5</v>
      </c>
      <c r="AA79" s="9"/>
      <c r="AB79" s="9"/>
      <c r="AC79" s="9"/>
    </row>
    <row r="80" spans="1:29" ht="14.25" customHeight="1">
      <c r="A80" s="30" t="s">
        <v>43</v>
      </c>
      <c r="B80" s="56" t="str">
        <f>'2. CRUISE_INSTRUMENT'!$C$9</f>
        <v>TINRO</v>
      </c>
      <c r="C80" s="16">
        <f>'2. CRUISE_INSTRUMENT'!$C$4</f>
        <v>3</v>
      </c>
      <c r="D80" s="30">
        <v>16</v>
      </c>
      <c r="E80" s="30" t="s">
        <v>409</v>
      </c>
      <c r="F80" s="19" t="str">
        <f t="shared" si="2"/>
        <v>IYS2022-TINRO-3-16-Juday200</v>
      </c>
      <c r="G80" s="30">
        <v>2022</v>
      </c>
      <c r="H80" s="30">
        <v>3</v>
      </c>
      <c r="I80" s="30">
        <v>9</v>
      </c>
      <c r="J80" s="88">
        <v>0.7548611111111112</v>
      </c>
      <c r="K80" s="85">
        <v>0.76180555555555562</v>
      </c>
      <c r="L80" s="18">
        <v>6.9444444444444397E-3</v>
      </c>
      <c r="M80" s="81" t="s">
        <v>146</v>
      </c>
      <c r="N80" s="81" t="s">
        <v>222</v>
      </c>
      <c r="O80" s="81">
        <v>0</v>
      </c>
      <c r="P80" s="30">
        <v>200</v>
      </c>
      <c r="Q80" s="9"/>
      <c r="R80" s="30">
        <v>51.296700000000001</v>
      </c>
      <c r="S80" s="30">
        <v>-158.3767</v>
      </c>
      <c r="T80" s="30">
        <v>51.296700000000001</v>
      </c>
      <c r="U80" s="30">
        <v>-158.3767</v>
      </c>
      <c r="V80" s="30">
        <v>4800</v>
      </c>
      <c r="W80" s="9"/>
      <c r="X80" s="30">
        <v>124</v>
      </c>
      <c r="Y80" s="30">
        <v>32.4</v>
      </c>
      <c r="Z80" s="30">
        <v>2.5</v>
      </c>
      <c r="AA80" s="9"/>
      <c r="AB80" s="9"/>
      <c r="AC80" s="9"/>
    </row>
    <row r="81" spans="1:29" ht="14.25" customHeight="1">
      <c r="A81" s="30" t="s">
        <v>43</v>
      </c>
      <c r="B81" s="56" t="str">
        <f>'2. CRUISE_INSTRUMENT'!$C$9</f>
        <v>TINRO</v>
      </c>
      <c r="C81" s="16">
        <f>'2. CRUISE_INSTRUMENT'!$C$4</f>
        <v>3</v>
      </c>
      <c r="D81" s="30">
        <v>17</v>
      </c>
      <c r="E81" s="30" t="s">
        <v>409</v>
      </c>
      <c r="F81" s="19" t="str">
        <f t="shared" si="2"/>
        <v>IYS2022-TINRO-3-17-Juday200</v>
      </c>
      <c r="G81" s="30">
        <v>2022</v>
      </c>
      <c r="H81" s="30">
        <v>3</v>
      </c>
      <c r="I81" s="30">
        <v>9</v>
      </c>
      <c r="J81" s="88">
        <v>0.32986111111111116</v>
      </c>
      <c r="K81" s="85">
        <v>0.33680555555555558</v>
      </c>
      <c r="L81" s="18">
        <v>6.9444444444444397E-3</v>
      </c>
      <c r="M81" s="81" t="s">
        <v>605</v>
      </c>
      <c r="N81" s="81" t="s">
        <v>222</v>
      </c>
      <c r="O81" s="81">
        <v>0</v>
      </c>
      <c r="P81" s="30">
        <v>200</v>
      </c>
      <c r="Q81" s="9"/>
      <c r="R81" s="30">
        <v>51.875799999999998</v>
      </c>
      <c r="S81" s="30">
        <v>-156.03550000000001</v>
      </c>
      <c r="T81" s="30">
        <v>51.875799999999998</v>
      </c>
      <c r="U81" s="30">
        <v>-156.03550000000001</v>
      </c>
      <c r="V81" s="30">
        <v>4000</v>
      </c>
      <c r="W81" s="9"/>
      <c r="X81" s="30">
        <v>180</v>
      </c>
      <c r="Y81" s="30">
        <v>54</v>
      </c>
      <c r="Z81" s="30">
        <v>2</v>
      </c>
      <c r="AA81" s="9"/>
      <c r="AB81" s="9"/>
      <c r="AC81" s="9"/>
    </row>
    <row r="82" spans="1:29" ht="14.25" customHeight="1">
      <c r="A82" s="30" t="s">
        <v>43</v>
      </c>
      <c r="B82" s="56" t="str">
        <f>'2. CRUISE_INSTRUMENT'!$C$9</f>
        <v>TINRO</v>
      </c>
      <c r="C82" s="16">
        <f>'2. CRUISE_INSTRUMENT'!$C$4</f>
        <v>3</v>
      </c>
      <c r="D82" s="30">
        <v>18</v>
      </c>
      <c r="E82" s="30" t="s">
        <v>409</v>
      </c>
      <c r="F82" s="19" t="str">
        <f t="shared" si="2"/>
        <v>IYS2022-TINRO-3-18-Juday200</v>
      </c>
      <c r="G82" s="30">
        <v>2022</v>
      </c>
      <c r="H82" s="30">
        <v>3</v>
      </c>
      <c r="I82" s="30">
        <v>10</v>
      </c>
      <c r="J82" s="88">
        <v>9.3055555555555586E-2</v>
      </c>
      <c r="K82" s="85">
        <v>0.10000000000000002</v>
      </c>
      <c r="L82" s="18">
        <v>6.9444444444444397E-3</v>
      </c>
      <c r="M82" s="81" t="s">
        <v>146</v>
      </c>
      <c r="N82" s="81" t="s">
        <v>222</v>
      </c>
      <c r="O82" s="81">
        <v>0</v>
      </c>
      <c r="P82" s="30">
        <v>200</v>
      </c>
      <c r="Q82" s="9"/>
      <c r="R82" s="30">
        <v>50.87</v>
      </c>
      <c r="S82" s="30">
        <v>-156.10329999999999</v>
      </c>
      <c r="T82" s="30">
        <v>50.87</v>
      </c>
      <c r="U82" s="30">
        <v>-156.10329999999999</v>
      </c>
      <c r="V82" s="30">
        <v>4500</v>
      </c>
      <c r="W82" s="9"/>
      <c r="X82" s="30">
        <v>220</v>
      </c>
      <c r="Y82" s="30">
        <v>64.8</v>
      </c>
      <c r="Z82" s="30">
        <v>4</v>
      </c>
      <c r="AA82" s="9"/>
      <c r="AB82" s="9"/>
      <c r="AC82" s="9"/>
    </row>
    <row r="83" spans="1:29" ht="14.25" customHeight="1">
      <c r="A83" s="30" t="s">
        <v>43</v>
      </c>
      <c r="B83" s="56" t="str">
        <f>'2. CRUISE_INSTRUMENT'!$C$9</f>
        <v>TINRO</v>
      </c>
      <c r="C83" s="16">
        <f>'2. CRUISE_INSTRUMENT'!$C$4</f>
        <v>3</v>
      </c>
      <c r="D83" s="30">
        <v>19</v>
      </c>
      <c r="E83" s="30" t="s">
        <v>409</v>
      </c>
      <c r="F83" s="19" t="str">
        <f t="shared" si="2"/>
        <v>IYS2022-TINRO-3-19-Juday200</v>
      </c>
      <c r="G83" s="30">
        <v>2022</v>
      </c>
      <c r="H83" s="30">
        <v>3</v>
      </c>
      <c r="I83" s="30">
        <v>10</v>
      </c>
      <c r="J83" s="88">
        <v>0.74791666666666667</v>
      </c>
      <c r="K83" s="85">
        <v>0.75486111111111109</v>
      </c>
      <c r="L83" s="18">
        <v>6.9444444444444397E-3</v>
      </c>
      <c r="M83" s="81" t="s">
        <v>146</v>
      </c>
      <c r="N83" s="81" t="s">
        <v>222</v>
      </c>
      <c r="O83" s="81">
        <v>0</v>
      </c>
      <c r="P83" s="30">
        <v>200</v>
      </c>
      <c r="Q83" s="9"/>
      <c r="R83" s="30">
        <v>49.883299999999998</v>
      </c>
      <c r="S83" s="30">
        <v>-156.00659999999999</v>
      </c>
      <c r="T83" s="30">
        <v>49.883299999999998</v>
      </c>
      <c r="U83" s="30">
        <v>-156.00659999999999</v>
      </c>
      <c r="V83" s="30">
        <v>4400</v>
      </c>
      <c r="W83" s="9"/>
      <c r="X83" s="30">
        <v>248</v>
      </c>
      <c r="Y83" s="30">
        <v>46.800000000000004</v>
      </c>
      <c r="Z83" s="30">
        <v>3</v>
      </c>
      <c r="AA83" s="9"/>
      <c r="AB83" s="9"/>
      <c r="AC83" s="9"/>
    </row>
    <row r="84" spans="1:29" ht="14.25" customHeight="1">
      <c r="A84" s="30" t="s">
        <v>43</v>
      </c>
      <c r="B84" s="56" t="str">
        <f>'2. CRUISE_INSTRUMENT'!$C$9</f>
        <v>TINRO</v>
      </c>
      <c r="C84" s="16">
        <f>'2. CRUISE_INSTRUMENT'!$C$4</f>
        <v>3</v>
      </c>
      <c r="D84" s="30">
        <v>20</v>
      </c>
      <c r="E84" s="30" t="s">
        <v>409</v>
      </c>
      <c r="F84" s="19" t="str">
        <f t="shared" si="2"/>
        <v>IYS2022-TINRO-3-20-Juday200</v>
      </c>
      <c r="G84" s="30">
        <v>2022</v>
      </c>
      <c r="H84" s="30">
        <v>3</v>
      </c>
      <c r="I84" s="30">
        <v>11</v>
      </c>
      <c r="J84" s="88">
        <v>0.22152777777777782</v>
      </c>
      <c r="K84" s="85">
        <v>0.22847222222222227</v>
      </c>
      <c r="L84" s="18">
        <v>6.9444444444444397E-3</v>
      </c>
      <c r="M84" s="81" t="s">
        <v>605</v>
      </c>
      <c r="N84" s="81" t="s">
        <v>222</v>
      </c>
      <c r="O84" s="81">
        <v>0</v>
      </c>
      <c r="P84" s="30">
        <v>200</v>
      </c>
      <c r="Q84" s="9"/>
      <c r="R84" s="30">
        <v>48.819499999999998</v>
      </c>
      <c r="S84" s="30">
        <v>-155.65649999999999</v>
      </c>
      <c r="T84" s="30">
        <v>48.819499999999998</v>
      </c>
      <c r="U84" s="30">
        <v>-155.65649999999999</v>
      </c>
      <c r="V84" s="30">
        <v>4000</v>
      </c>
      <c r="W84" s="9"/>
      <c r="X84" s="30">
        <v>250</v>
      </c>
      <c r="Y84" s="30">
        <v>36</v>
      </c>
      <c r="Z84" s="30">
        <v>2.5</v>
      </c>
      <c r="AA84" s="9"/>
      <c r="AB84" s="9"/>
      <c r="AC84" s="9"/>
    </row>
    <row r="85" spans="1:29" ht="14.25" customHeight="1">
      <c r="A85" s="30" t="s">
        <v>43</v>
      </c>
      <c r="B85" s="56" t="str">
        <f>'2. CRUISE_INSTRUMENT'!$C$9</f>
        <v>TINRO</v>
      </c>
      <c r="C85" s="16">
        <f>'2. CRUISE_INSTRUMENT'!$C$4</f>
        <v>3</v>
      </c>
      <c r="D85" s="30">
        <v>21</v>
      </c>
      <c r="E85" s="30" t="s">
        <v>409</v>
      </c>
      <c r="F85" s="19" t="str">
        <f t="shared" si="2"/>
        <v>IYS2022-TINRO-3-21-Juday200</v>
      </c>
      <c r="G85" s="30">
        <v>2022</v>
      </c>
      <c r="H85" s="30">
        <v>3</v>
      </c>
      <c r="I85" s="30">
        <v>13</v>
      </c>
      <c r="J85" s="88">
        <v>0.97916666666666674</v>
      </c>
      <c r="K85" s="85">
        <v>0.98611111111111116</v>
      </c>
      <c r="L85" s="18">
        <v>6.9444444444444397E-3</v>
      </c>
      <c r="M85" s="81" t="s">
        <v>146</v>
      </c>
      <c r="N85" s="81" t="s">
        <v>222</v>
      </c>
      <c r="O85" s="81">
        <v>0</v>
      </c>
      <c r="P85" s="30">
        <v>200</v>
      </c>
      <c r="Q85" s="9"/>
      <c r="R85" s="30">
        <v>50.431600000000003</v>
      </c>
      <c r="S85" s="30">
        <v>-158.38329999999999</v>
      </c>
      <c r="T85" s="30">
        <v>50.431600000000003</v>
      </c>
      <c r="U85" s="30">
        <v>-158.38329999999999</v>
      </c>
      <c r="V85" s="30">
        <v>5000</v>
      </c>
      <c r="W85" s="9"/>
      <c r="X85" s="30">
        <v>80</v>
      </c>
      <c r="Y85" s="30">
        <v>72</v>
      </c>
      <c r="Z85" s="30">
        <v>3.5</v>
      </c>
      <c r="AA85" s="9"/>
      <c r="AB85" s="9"/>
      <c r="AC85" s="9"/>
    </row>
    <row r="86" spans="1:29" ht="14.25" customHeight="1">
      <c r="A86" s="30" t="s">
        <v>43</v>
      </c>
      <c r="B86" s="56" t="str">
        <f>'2. CRUISE_INSTRUMENT'!$C$9</f>
        <v>TINRO</v>
      </c>
      <c r="C86" s="16">
        <f>'2. CRUISE_INSTRUMENT'!$C$4</f>
        <v>3</v>
      </c>
      <c r="D86" s="30">
        <v>22</v>
      </c>
      <c r="E86" s="30" t="s">
        <v>409</v>
      </c>
      <c r="F86" s="19" t="str">
        <f t="shared" si="2"/>
        <v>IYS2022-TINRO-3-22-Juday200</v>
      </c>
      <c r="G86" s="30">
        <v>2022</v>
      </c>
      <c r="H86" s="30">
        <v>3</v>
      </c>
      <c r="I86" s="30">
        <v>14</v>
      </c>
      <c r="J86" s="88">
        <v>5.5555555555555587E-2</v>
      </c>
      <c r="K86" s="85">
        <v>6.2500000000000028E-2</v>
      </c>
      <c r="L86" s="18">
        <v>6.9444444444444397E-3</v>
      </c>
      <c r="M86" s="81" t="s">
        <v>146</v>
      </c>
      <c r="N86" s="81" t="s">
        <v>222</v>
      </c>
      <c r="O86" s="81">
        <v>0</v>
      </c>
      <c r="P86" s="30">
        <v>200</v>
      </c>
      <c r="Q86" s="9"/>
      <c r="R86" s="30">
        <v>49.543300000000002</v>
      </c>
      <c r="S86" s="30">
        <v>-158.51830000000001</v>
      </c>
      <c r="T86" s="30">
        <v>49.543300000000002</v>
      </c>
      <c r="U86" s="30">
        <v>-158.51830000000001</v>
      </c>
      <c r="V86" s="30">
        <v>4500</v>
      </c>
      <c r="W86" s="9"/>
      <c r="X86" s="30">
        <v>330</v>
      </c>
      <c r="Y86" s="30">
        <v>72</v>
      </c>
      <c r="Z86" s="30">
        <v>4</v>
      </c>
      <c r="AA86" s="9"/>
      <c r="AB86" s="9"/>
      <c r="AC86" s="9"/>
    </row>
    <row r="87" spans="1:29" ht="14.25" customHeight="1">
      <c r="A87" s="30" t="s">
        <v>43</v>
      </c>
      <c r="B87" s="56" t="str">
        <f>'2. CRUISE_INSTRUMENT'!$C$9</f>
        <v>TINRO</v>
      </c>
      <c r="C87" s="16">
        <f>'2. CRUISE_INSTRUMENT'!$C$4</f>
        <v>3</v>
      </c>
      <c r="D87" s="30">
        <v>23</v>
      </c>
      <c r="E87" s="30" t="s">
        <v>409</v>
      </c>
      <c r="F87" s="19" t="str">
        <f t="shared" si="2"/>
        <v>IYS2022-TINRO-3-23-Juday200</v>
      </c>
      <c r="G87" s="30">
        <v>2022</v>
      </c>
      <c r="H87" s="30">
        <v>3</v>
      </c>
      <c r="I87" s="30">
        <v>14</v>
      </c>
      <c r="J87" s="88">
        <v>0.42708333333333337</v>
      </c>
      <c r="K87" s="85">
        <v>0.43402777777777779</v>
      </c>
      <c r="L87" s="18">
        <v>6.9444444444444397E-3</v>
      </c>
      <c r="M87" s="81" t="s">
        <v>605</v>
      </c>
      <c r="N87" s="81" t="s">
        <v>222</v>
      </c>
      <c r="O87" s="81">
        <v>0</v>
      </c>
      <c r="P87" s="30">
        <v>200</v>
      </c>
      <c r="Q87" s="9"/>
      <c r="R87" s="30">
        <v>48.477600000000002</v>
      </c>
      <c r="S87" s="30">
        <v>-158.36449999999999</v>
      </c>
      <c r="T87" s="30">
        <v>48.477600000000002</v>
      </c>
      <c r="U87" s="30">
        <v>-158.36449999999999</v>
      </c>
      <c r="V87" s="30">
        <v>4000</v>
      </c>
      <c r="W87" s="9"/>
      <c r="X87" s="30">
        <v>280</v>
      </c>
      <c r="Y87" s="30">
        <v>43.2</v>
      </c>
      <c r="Z87" s="30">
        <v>3</v>
      </c>
      <c r="AA87" s="9"/>
      <c r="AB87" s="9"/>
      <c r="AC87" s="9"/>
    </row>
    <row r="88" spans="1:29" ht="14.25" customHeight="1">
      <c r="A88" s="30" t="s">
        <v>43</v>
      </c>
      <c r="B88" s="56" t="str">
        <f>'2. CRUISE_INSTRUMENT'!$C$9</f>
        <v>TINRO</v>
      </c>
      <c r="C88" s="16">
        <f>'2. CRUISE_INSTRUMENT'!$C$4</f>
        <v>3</v>
      </c>
      <c r="D88" s="30">
        <v>24</v>
      </c>
      <c r="E88" s="30" t="s">
        <v>409</v>
      </c>
      <c r="F88" s="19" t="str">
        <f t="shared" si="2"/>
        <v>IYS2022-TINRO-3-24-Juday200</v>
      </c>
      <c r="G88" s="30">
        <v>2022</v>
      </c>
      <c r="H88" s="30">
        <v>3</v>
      </c>
      <c r="I88" s="30">
        <v>14</v>
      </c>
      <c r="J88" s="88">
        <v>0.82638888888888895</v>
      </c>
      <c r="K88" s="85">
        <v>0.83333333333333337</v>
      </c>
      <c r="L88" s="18">
        <v>6.9444444444444397E-3</v>
      </c>
      <c r="M88" s="81" t="s">
        <v>146</v>
      </c>
      <c r="N88" s="81" t="s">
        <v>222</v>
      </c>
      <c r="O88" s="81">
        <v>0</v>
      </c>
      <c r="P88" s="30">
        <v>200</v>
      </c>
      <c r="Q88" s="9"/>
      <c r="R88" s="30">
        <v>47.491599999999998</v>
      </c>
      <c r="S88" s="30">
        <v>-158.34</v>
      </c>
      <c r="T88" s="30">
        <v>47.491599999999998</v>
      </c>
      <c r="U88" s="30">
        <v>-158.34</v>
      </c>
      <c r="V88" s="30">
        <v>3800</v>
      </c>
      <c r="W88" s="9"/>
      <c r="X88" s="30">
        <v>182</v>
      </c>
      <c r="Y88" s="30">
        <v>57.6</v>
      </c>
      <c r="Z88" s="30">
        <v>2.5</v>
      </c>
      <c r="AA88" s="9"/>
      <c r="AB88" s="9"/>
      <c r="AC88" s="9"/>
    </row>
    <row r="89" spans="1:29" ht="14.25" customHeight="1">
      <c r="A89" s="30" t="s">
        <v>43</v>
      </c>
      <c r="B89" s="56" t="str">
        <f>'2. CRUISE_INSTRUMENT'!$C$9</f>
        <v>TINRO</v>
      </c>
      <c r="C89" s="16">
        <f>'2. CRUISE_INSTRUMENT'!$C$4</f>
        <v>3</v>
      </c>
      <c r="D89" s="30">
        <v>25</v>
      </c>
      <c r="E89" s="30" t="s">
        <v>409</v>
      </c>
      <c r="F89" s="19" t="str">
        <f t="shared" ref="F89:F96" si="3">CONCATENATE(A89,"-",B89,"-",C89,"-",D89,"-",E89,"200")</f>
        <v>IYS2022-TINRO-3-25-Juday200</v>
      </c>
      <c r="G89" s="30">
        <v>2022</v>
      </c>
      <c r="H89" s="30">
        <v>3</v>
      </c>
      <c r="I89" s="30">
        <v>16</v>
      </c>
      <c r="J89" s="88">
        <v>0.19097222222222227</v>
      </c>
      <c r="K89" s="85">
        <v>0.19791666666666671</v>
      </c>
      <c r="L89" s="18">
        <v>6.9444444444444397E-3</v>
      </c>
      <c r="M89" s="81" t="s">
        <v>146</v>
      </c>
      <c r="N89" s="81" t="s">
        <v>222</v>
      </c>
      <c r="O89" s="81">
        <v>0</v>
      </c>
      <c r="P89" s="30">
        <v>200</v>
      </c>
      <c r="Q89" s="9"/>
      <c r="R89" s="30">
        <v>46.9253</v>
      </c>
      <c r="S89" s="30">
        <v>-160.9333</v>
      </c>
      <c r="T89" s="30">
        <v>46.9253</v>
      </c>
      <c r="U89" s="30">
        <v>-160.9333</v>
      </c>
      <c r="V89" s="30">
        <v>4000</v>
      </c>
      <c r="W89" s="9"/>
      <c r="X89" s="30">
        <v>300</v>
      </c>
      <c r="Y89" s="30">
        <v>57.6</v>
      </c>
      <c r="Z89" s="30">
        <v>4</v>
      </c>
      <c r="AA89" s="9"/>
      <c r="AB89" s="9"/>
      <c r="AC89" s="9"/>
    </row>
    <row r="90" spans="1:29" ht="14.25" customHeight="1">
      <c r="A90" s="30" t="s">
        <v>43</v>
      </c>
      <c r="B90" s="56" t="str">
        <f>'2. CRUISE_INSTRUMENT'!$C$9</f>
        <v>TINRO</v>
      </c>
      <c r="C90" s="16">
        <f>'2. CRUISE_INSTRUMENT'!$C$4</f>
        <v>3</v>
      </c>
      <c r="D90" s="30">
        <v>26</v>
      </c>
      <c r="E90" s="30" t="s">
        <v>409</v>
      </c>
      <c r="F90" s="19" t="str">
        <f t="shared" si="3"/>
        <v>IYS2022-TINRO-3-26-Juday200</v>
      </c>
      <c r="G90" s="30">
        <v>2022</v>
      </c>
      <c r="H90" s="30">
        <v>3</v>
      </c>
      <c r="I90" s="30">
        <v>16</v>
      </c>
      <c r="J90" s="88">
        <v>0.68055555555555558</v>
      </c>
      <c r="K90" s="85">
        <v>0.6875</v>
      </c>
      <c r="L90" s="18">
        <v>6.9444444444444397E-3</v>
      </c>
      <c r="M90" s="81" t="s">
        <v>605</v>
      </c>
      <c r="N90" s="81" t="s">
        <v>222</v>
      </c>
      <c r="O90" s="81">
        <v>0</v>
      </c>
      <c r="P90" s="30">
        <v>200</v>
      </c>
      <c r="Q90" s="9"/>
      <c r="R90" s="30">
        <v>47.881599999999999</v>
      </c>
      <c r="S90" s="30">
        <v>-160.89500000000001</v>
      </c>
      <c r="T90" s="30">
        <v>47.881599999999999</v>
      </c>
      <c r="U90" s="30">
        <v>-160.89500000000001</v>
      </c>
      <c r="V90" s="30">
        <v>4800</v>
      </c>
      <c r="W90" s="9"/>
      <c r="X90" s="30">
        <v>299</v>
      </c>
      <c r="Y90" s="30">
        <v>18</v>
      </c>
      <c r="Z90" s="30">
        <v>2</v>
      </c>
      <c r="AA90" s="9"/>
      <c r="AB90" s="9"/>
      <c r="AC90" s="9"/>
    </row>
    <row r="91" spans="1:29" ht="14.25" customHeight="1">
      <c r="A91" s="30" t="s">
        <v>43</v>
      </c>
      <c r="B91" s="56" t="str">
        <f>'2. CRUISE_INSTRUMENT'!$C$9</f>
        <v>TINRO</v>
      </c>
      <c r="C91" s="16">
        <f>'2. CRUISE_INSTRUMENT'!$C$4</f>
        <v>3</v>
      </c>
      <c r="D91" s="30">
        <v>27</v>
      </c>
      <c r="E91" s="30" t="s">
        <v>409</v>
      </c>
      <c r="F91" s="19" t="str">
        <f t="shared" si="3"/>
        <v>IYS2022-TINRO-3-27-Juday200</v>
      </c>
      <c r="G91" s="30">
        <v>2022</v>
      </c>
      <c r="H91" s="30">
        <v>3</v>
      </c>
      <c r="I91" s="30">
        <v>17</v>
      </c>
      <c r="J91" s="88">
        <v>0.10763888888888892</v>
      </c>
      <c r="K91" s="85">
        <v>0.11458333333333336</v>
      </c>
      <c r="L91" s="18">
        <v>6.9444444444444397E-3</v>
      </c>
      <c r="M91" s="81" t="s">
        <v>146</v>
      </c>
      <c r="N91" s="81" t="s">
        <v>222</v>
      </c>
      <c r="O91" s="81">
        <v>0</v>
      </c>
      <c r="P91" s="30">
        <v>200</v>
      </c>
      <c r="Q91" s="9"/>
      <c r="R91" s="30">
        <v>48.891599999999997</v>
      </c>
      <c r="S91" s="30">
        <v>-160.8733</v>
      </c>
      <c r="T91" s="30">
        <v>48.891599999999997</v>
      </c>
      <c r="U91" s="30">
        <v>-160.8733</v>
      </c>
      <c r="V91" s="30">
        <v>4000</v>
      </c>
      <c r="W91" s="9"/>
      <c r="X91" s="30">
        <v>330</v>
      </c>
      <c r="Y91" s="30">
        <v>36</v>
      </c>
      <c r="Z91" s="30">
        <v>2.5</v>
      </c>
      <c r="AA91" s="9"/>
      <c r="AB91" s="9"/>
      <c r="AC91" s="9"/>
    </row>
    <row r="92" spans="1:29" ht="14.25" customHeight="1">
      <c r="A92" s="30" t="s">
        <v>43</v>
      </c>
      <c r="B92" s="56" t="str">
        <f>'2. CRUISE_INSTRUMENT'!$C$9</f>
        <v>TINRO</v>
      </c>
      <c r="C92" s="16">
        <f>'2. CRUISE_INSTRUMENT'!$C$4</f>
        <v>3</v>
      </c>
      <c r="D92" s="30">
        <v>28</v>
      </c>
      <c r="E92" s="30" t="s">
        <v>409</v>
      </c>
      <c r="F92" s="19" t="str">
        <f t="shared" si="3"/>
        <v>IYS2022-TINRO-3-28-Juday200</v>
      </c>
      <c r="G92" s="30">
        <v>2022</v>
      </c>
      <c r="H92" s="30">
        <v>3</v>
      </c>
      <c r="I92" s="30">
        <v>17</v>
      </c>
      <c r="J92" s="88">
        <v>0.65208333333333346</v>
      </c>
      <c r="K92" s="85">
        <v>0.65902777777777788</v>
      </c>
      <c r="L92" s="18">
        <v>6.9444444444444397E-3</v>
      </c>
      <c r="M92" s="81" t="s">
        <v>605</v>
      </c>
      <c r="N92" s="81" t="s">
        <v>222</v>
      </c>
      <c r="O92" s="81">
        <v>0</v>
      </c>
      <c r="P92" s="30">
        <v>200</v>
      </c>
      <c r="Q92" s="9"/>
      <c r="R92" s="30">
        <v>49.898299999999999</v>
      </c>
      <c r="S92" s="30">
        <v>-160.9983</v>
      </c>
      <c r="T92" s="30">
        <v>49.898299999999999</v>
      </c>
      <c r="U92" s="30">
        <v>-160.9983</v>
      </c>
      <c r="V92" s="30">
        <v>4600</v>
      </c>
      <c r="W92" s="9"/>
      <c r="X92" s="30">
        <v>328</v>
      </c>
      <c r="Y92" s="30">
        <v>64.8</v>
      </c>
      <c r="Z92" s="30">
        <v>3</v>
      </c>
      <c r="AA92" s="9"/>
      <c r="AB92" s="9"/>
      <c r="AC92" s="9"/>
    </row>
    <row r="93" spans="1:29" ht="14.25" customHeight="1">
      <c r="A93" s="30" t="s">
        <v>43</v>
      </c>
      <c r="B93" s="56" t="str">
        <f>'2. CRUISE_INSTRUMENT'!$C$9</f>
        <v>TINRO</v>
      </c>
      <c r="C93" s="16">
        <f>'2. CRUISE_INSTRUMENT'!$C$4</f>
        <v>3</v>
      </c>
      <c r="D93" s="30">
        <v>29</v>
      </c>
      <c r="E93" s="30" t="s">
        <v>409</v>
      </c>
      <c r="F93" s="19" t="str">
        <f t="shared" si="3"/>
        <v>IYS2022-TINRO-3-29-Juday200</v>
      </c>
      <c r="G93" s="30">
        <v>2022</v>
      </c>
      <c r="H93" s="30">
        <v>3</v>
      </c>
      <c r="I93" s="30">
        <v>18</v>
      </c>
      <c r="J93" s="88">
        <v>0.57430555555555562</v>
      </c>
      <c r="K93" s="85">
        <v>0.58125000000000004</v>
      </c>
      <c r="L93" s="18">
        <v>6.9444444444444397E-3</v>
      </c>
      <c r="M93" s="81" t="s">
        <v>605</v>
      </c>
      <c r="N93" s="81" t="s">
        <v>222</v>
      </c>
      <c r="O93" s="81">
        <v>0</v>
      </c>
      <c r="P93" s="30">
        <v>200</v>
      </c>
      <c r="Q93" s="9"/>
      <c r="R93" s="30">
        <v>49.641599999999997</v>
      </c>
      <c r="S93" s="30">
        <v>-163.02330000000001</v>
      </c>
      <c r="T93" s="30">
        <v>49.641599999999997</v>
      </c>
      <c r="U93" s="30">
        <v>-163.02330000000001</v>
      </c>
      <c r="V93" s="30">
        <v>5000</v>
      </c>
      <c r="W93" s="9"/>
      <c r="X93" s="30">
        <v>300</v>
      </c>
      <c r="Y93" s="30">
        <v>72</v>
      </c>
      <c r="Z93" s="30">
        <v>4</v>
      </c>
      <c r="AA93" s="9"/>
      <c r="AB93" s="9"/>
      <c r="AC93" s="9"/>
    </row>
    <row r="94" spans="1:29" ht="14.25" customHeight="1">
      <c r="A94" s="30" t="s">
        <v>43</v>
      </c>
      <c r="B94" s="56" t="str">
        <f>'2. CRUISE_INSTRUMENT'!$C$9</f>
        <v>TINRO</v>
      </c>
      <c r="C94" s="16">
        <f>'2. CRUISE_INSTRUMENT'!$C$4</f>
        <v>3</v>
      </c>
      <c r="D94" s="30">
        <v>30</v>
      </c>
      <c r="E94" s="30" t="s">
        <v>409</v>
      </c>
      <c r="F94" s="19" t="str">
        <f t="shared" si="3"/>
        <v>IYS2022-TINRO-3-30-Juday200</v>
      </c>
      <c r="G94" s="30">
        <v>2022</v>
      </c>
      <c r="H94" s="30">
        <v>3</v>
      </c>
      <c r="I94" s="30">
        <v>18</v>
      </c>
      <c r="J94" s="88">
        <v>0.9340277777777779</v>
      </c>
      <c r="K94" s="85">
        <v>0.94097222222222232</v>
      </c>
      <c r="L94" s="18">
        <v>6.9444444444444397E-3</v>
      </c>
      <c r="M94" s="81" t="s">
        <v>146</v>
      </c>
      <c r="N94" s="81" t="s">
        <v>222</v>
      </c>
      <c r="O94" s="81">
        <v>0</v>
      </c>
      <c r="P94" s="30">
        <v>200</v>
      </c>
      <c r="Q94" s="9"/>
      <c r="R94" s="30">
        <v>48.631599999999999</v>
      </c>
      <c r="S94" s="30">
        <v>-163.02330000000001</v>
      </c>
      <c r="T94" s="30">
        <v>48.631599999999999</v>
      </c>
      <c r="U94" s="30">
        <v>-163.02330000000001</v>
      </c>
      <c r="V94" s="30">
        <v>5000</v>
      </c>
      <c r="W94" s="9"/>
      <c r="X94" s="30">
        <v>310</v>
      </c>
      <c r="Y94" s="30">
        <v>50.4</v>
      </c>
      <c r="Z94" s="30">
        <v>2</v>
      </c>
      <c r="AA94" s="9"/>
      <c r="AB94" s="9"/>
      <c r="AC94" s="9"/>
    </row>
    <row r="95" spans="1:29" ht="14.25" customHeight="1">
      <c r="A95" s="30" t="s">
        <v>43</v>
      </c>
      <c r="B95" s="56" t="str">
        <f>'2. CRUISE_INSTRUMENT'!$C$9</f>
        <v>TINRO</v>
      </c>
      <c r="C95" s="16">
        <f>'2. CRUISE_INSTRUMENT'!$C$4</f>
        <v>3</v>
      </c>
      <c r="D95" s="30">
        <v>31</v>
      </c>
      <c r="E95" s="30" t="s">
        <v>409</v>
      </c>
      <c r="F95" s="19" t="str">
        <f t="shared" si="3"/>
        <v>IYS2022-TINRO-3-31-Juday200</v>
      </c>
      <c r="G95" s="30">
        <v>2022</v>
      </c>
      <c r="H95" s="30">
        <v>3</v>
      </c>
      <c r="I95" s="30">
        <v>19</v>
      </c>
      <c r="J95" s="88">
        <v>0.47500000000000003</v>
      </c>
      <c r="K95" s="85">
        <v>0.48194444444444445</v>
      </c>
      <c r="L95" s="18">
        <v>6.9444444444444397E-3</v>
      </c>
      <c r="M95" s="81" t="s">
        <v>605</v>
      </c>
      <c r="N95" s="81" t="s">
        <v>222</v>
      </c>
      <c r="O95" s="81">
        <v>0</v>
      </c>
      <c r="P95" s="30">
        <v>200</v>
      </c>
      <c r="Q95" s="9"/>
      <c r="R95" s="30">
        <v>48.143300000000004</v>
      </c>
      <c r="S95" s="30">
        <v>-165.09829999999999</v>
      </c>
      <c r="T95" s="30">
        <v>48.143300000000004</v>
      </c>
      <c r="U95" s="30">
        <v>-165.09829999999999</v>
      </c>
      <c r="V95" s="30">
        <v>4300</v>
      </c>
      <c r="W95" s="9"/>
      <c r="X95" s="30">
        <v>42</v>
      </c>
      <c r="Y95" s="30">
        <v>61.2</v>
      </c>
      <c r="Z95" s="30">
        <v>2.5</v>
      </c>
      <c r="AA95" s="9"/>
      <c r="AB95" s="9"/>
      <c r="AC95" s="9"/>
    </row>
    <row r="96" spans="1:29" ht="14.25" customHeight="1">
      <c r="A96" s="30" t="s">
        <v>43</v>
      </c>
      <c r="B96" s="56" t="str">
        <f>'2. CRUISE_INSTRUMENT'!$C$9</f>
        <v>TINRO</v>
      </c>
      <c r="C96" s="16">
        <f>'2. CRUISE_INSTRUMENT'!$C$4</f>
        <v>3</v>
      </c>
      <c r="D96" s="30">
        <v>32</v>
      </c>
      <c r="E96" s="30" t="s">
        <v>409</v>
      </c>
      <c r="F96" s="19" t="str">
        <f t="shared" si="3"/>
        <v>IYS2022-TINRO-3-32-Juday200</v>
      </c>
      <c r="G96" s="30">
        <v>2022</v>
      </c>
      <c r="H96" s="30">
        <v>3</v>
      </c>
      <c r="I96" s="30">
        <v>20</v>
      </c>
      <c r="J96" s="88">
        <v>9.7222222222222265E-2</v>
      </c>
      <c r="K96" s="85">
        <v>0.1041666666666667</v>
      </c>
      <c r="L96" s="18">
        <v>6.9444444444444397E-3</v>
      </c>
      <c r="M96" s="81" t="s">
        <v>146</v>
      </c>
      <c r="N96" s="81" t="s">
        <v>222</v>
      </c>
      <c r="O96" s="81">
        <v>0</v>
      </c>
      <c r="P96" s="30">
        <v>200</v>
      </c>
      <c r="Q96" s="9"/>
      <c r="R96" s="30">
        <v>49.157600000000002</v>
      </c>
      <c r="S96" s="30">
        <v>-165.14330000000001</v>
      </c>
      <c r="T96" s="30">
        <v>49.157600000000002</v>
      </c>
      <c r="U96" s="30">
        <v>-165.14330000000001</v>
      </c>
      <c r="V96" s="30">
        <v>5100</v>
      </c>
      <c r="W96" s="9"/>
      <c r="X96" s="30">
        <v>340</v>
      </c>
      <c r="Y96" s="30">
        <v>79.2</v>
      </c>
      <c r="Z96" s="30">
        <v>4</v>
      </c>
      <c r="AA96" s="9"/>
      <c r="AB96" s="9"/>
      <c r="AC96" s="9"/>
    </row>
    <row r="97" spans="1:29" ht="14.25" customHeight="1">
      <c r="A97" s="30" t="s">
        <v>43</v>
      </c>
      <c r="B97" s="56" t="str">
        <f>'2. CRUISE_INSTRUMENT'!$C$9</f>
        <v>TINRO</v>
      </c>
      <c r="C97" s="16">
        <f>'2. CRUISE_INSTRUMENT'!$C$4</f>
        <v>3</v>
      </c>
      <c r="D97" s="30">
        <v>1</v>
      </c>
      <c r="E97" s="30" t="s">
        <v>409</v>
      </c>
      <c r="F97" s="19" t="str">
        <f>CONCATENATE(A97,"-",B97,"-",C97,"-",D97,"-",E97,"50")</f>
        <v>IYS2022-TINRO-3-1-Juday50</v>
      </c>
      <c r="G97" s="30">
        <v>2022</v>
      </c>
      <c r="H97" s="30">
        <v>3</v>
      </c>
      <c r="I97" s="30">
        <v>2</v>
      </c>
      <c r="J97" s="88">
        <v>0.14097222222222222</v>
      </c>
      <c r="K97" s="90">
        <v>0.14444444444444443</v>
      </c>
      <c r="L97" s="18">
        <v>3.472222222222222E-3</v>
      </c>
      <c r="M97" s="81" t="s">
        <v>146</v>
      </c>
      <c r="N97" s="81" t="s">
        <v>222</v>
      </c>
      <c r="O97" s="81">
        <v>0</v>
      </c>
      <c r="P97" s="30">
        <v>50</v>
      </c>
      <c r="Q97" s="9"/>
      <c r="R97" s="9">
        <v>48.628300000000003</v>
      </c>
      <c r="S97" s="30">
        <v>-172.36500000000001</v>
      </c>
      <c r="T97" s="30">
        <v>48.628300000000003</v>
      </c>
      <c r="U97" s="30">
        <v>-172.36500000000001</v>
      </c>
      <c r="V97" s="30">
        <v>5269</v>
      </c>
      <c r="W97" s="9"/>
      <c r="X97" s="9">
        <v>250</v>
      </c>
      <c r="Y97" s="30">
        <v>50.4</v>
      </c>
      <c r="Z97" s="30">
        <v>3</v>
      </c>
      <c r="AA97" s="9"/>
      <c r="AB97" s="9"/>
      <c r="AC97" s="9"/>
    </row>
    <row r="98" spans="1:29" ht="14.25" customHeight="1">
      <c r="A98" s="30" t="s">
        <v>43</v>
      </c>
      <c r="B98" s="56" t="str">
        <f>'2. CRUISE_INSTRUMENT'!$C$9</f>
        <v>TINRO</v>
      </c>
      <c r="C98" s="16">
        <f>'2. CRUISE_INSTRUMENT'!$C$4</f>
        <v>3</v>
      </c>
      <c r="D98" s="30">
        <v>2</v>
      </c>
      <c r="E98" s="30" t="s">
        <v>409</v>
      </c>
      <c r="F98" s="19" t="str">
        <f t="shared" ref="F98:F128" si="4">CONCATENATE(A98,"-",B98,"-",C98,"-",D98,"-",E98,"50")</f>
        <v>IYS2022-TINRO-3-2-Juday50</v>
      </c>
      <c r="G98" s="9"/>
      <c r="H98" s="9"/>
      <c r="I98" s="9"/>
      <c r="J98" s="9"/>
      <c r="K98" s="9"/>
      <c r="L98" s="9"/>
      <c r="M98" s="9"/>
      <c r="N98" s="81" t="s">
        <v>222</v>
      </c>
      <c r="O98" s="81">
        <v>0</v>
      </c>
      <c r="P98" s="30">
        <v>50</v>
      </c>
      <c r="Q98" s="9"/>
      <c r="R98" s="30">
        <v>0</v>
      </c>
      <c r="S98" s="30">
        <v>0</v>
      </c>
      <c r="T98" s="30">
        <v>0</v>
      </c>
      <c r="U98" s="30">
        <v>0</v>
      </c>
      <c r="V98" s="30">
        <v>0</v>
      </c>
      <c r="W98" s="9"/>
      <c r="X98" s="30">
        <v>250</v>
      </c>
      <c r="Y98" s="30">
        <v>64.8</v>
      </c>
      <c r="Z98" s="30">
        <v>4</v>
      </c>
      <c r="AA98" s="9"/>
      <c r="AB98" s="9"/>
      <c r="AC98" s="9"/>
    </row>
    <row r="99" spans="1:29" ht="14.25" customHeight="1">
      <c r="A99" s="30" t="s">
        <v>43</v>
      </c>
      <c r="B99" s="56" t="str">
        <f>'2. CRUISE_INSTRUMENT'!$C$9</f>
        <v>TINRO</v>
      </c>
      <c r="C99" s="16">
        <f>'2. CRUISE_INSTRUMENT'!$C$4</f>
        <v>3</v>
      </c>
      <c r="D99" s="30">
        <v>3</v>
      </c>
      <c r="E99" s="30" t="s">
        <v>409</v>
      </c>
      <c r="F99" s="19" t="str">
        <f t="shared" si="4"/>
        <v>IYS2022-TINRO-3-3-Juday50</v>
      </c>
      <c r="G99" s="30">
        <v>2022</v>
      </c>
      <c r="H99" s="30">
        <v>3</v>
      </c>
      <c r="I99" s="30">
        <v>2</v>
      </c>
      <c r="J99" s="88">
        <v>3.888888888888889E-2</v>
      </c>
      <c r="K99" s="85">
        <v>4.2361111111111113E-2</v>
      </c>
      <c r="L99" s="18">
        <v>3.472222222222222E-3</v>
      </c>
      <c r="M99" s="81" t="s">
        <v>146</v>
      </c>
      <c r="N99" s="81" t="s">
        <v>222</v>
      </c>
      <c r="O99" s="81">
        <v>0</v>
      </c>
      <c r="P99" s="30">
        <v>50</v>
      </c>
      <c r="Q99" s="9"/>
      <c r="R99" s="30">
        <v>47.885300000000001</v>
      </c>
      <c r="S99" s="30">
        <v>-169.4717</v>
      </c>
      <c r="T99" s="30">
        <v>47.885300000000001</v>
      </c>
      <c r="U99" s="30">
        <v>-169.4717</v>
      </c>
      <c r="V99" s="30">
        <v>4700</v>
      </c>
      <c r="W99" s="9"/>
      <c r="X99" s="30">
        <v>250</v>
      </c>
      <c r="Y99" s="30">
        <v>36</v>
      </c>
      <c r="Z99" s="30">
        <v>4</v>
      </c>
      <c r="AA99" s="9"/>
      <c r="AB99" s="9"/>
      <c r="AC99" s="9"/>
    </row>
    <row r="100" spans="1:29" ht="14.25" customHeight="1">
      <c r="A100" s="30" t="s">
        <v>43</v>
      </c>
      <c r="B100" s="56" t="str">
        <f>'2. CRUISE_INSTRUMENT'!$C$9</f>
        <v>TINRO</v>
      </c>
      <c r="C100" s="16">
        <f>'2. CRUISE_INSTRUMENT'!$C$4</f>
        <v>3</v>
      </c>
      <c r="D100" s="30">
        <v>4</v>
      </c>
      <c r="E100" s="30" t="s">
        <v>409</v>
      </c>
      <c r="F100" s="19" t="str">
        <f t="shared" si="4"/>
        <v>IYS2022-TINRO-3-4-Juday50</v>
      </c>
      <c r="G100" s="30">
        <v>2022</v>
      </c>
      <c r="H100" s="30">
        <v>3</v>
      </c>
      <c r="I100" s="30">
        <v>4</v>
      </c>
      <c r="J100" s="88">
        <v>0.23402777777777778</v>
      </c>
      <c r="K100" s="85">
        <v>0.23749999999999999</v>
      </c>
      <c r="L100" s="18">
        <v>3.472222222222222E-3</v>
      </c>
      <c r="M100" s="81" t="s">
        <v>146</v>
      </c>
      <c r="N100" s="81" t="s">
        <v>222</v>
      </c>
      <c r="O100" s="81">
        <v>0</v>
      </c>
      <c r="P100" s="30">
        <v>50</v>
      </c>
      <c r="Q100" s="9"/>
      <c r="R100" s="30">
        <v>47.1218</v>
      </c>
      <c r="S100" s="30">
        <v>-170.2465</v>
      </c>
      <c r="T100" s="30">
        <v>47.1218</v>
      </c>
      <c r="U100" s="30">
        <v>-170.2465</v>
      </c>
      <c r="V100" s="30">
        <v>4700</v>
      </c>
      <c r="W100" s="9"/>
      <c r="X100" s="30">
        <v>290</v>
      </c>
      <c r="Y100" s="30">
        <v>43.2</v>
      </c>
      <c r="Z100" s="30">
        <v>3</v>
      </c>
      <c r="AA100" s="9"/>
      <c r="AB100" s="9"/>
      <c r="AC100" s="9"/>
    </row>
    <row r="101" spans="1:29" ht="14.25" customHeight="1">
      <c r="A101" s="30" t="s">
        <v>43</v>
      </c>
      <c r="B101" s="56" t="str">
        <f>'2. CRUISE_INSTRUMENT'!$C$9</f>
        <v>TINRO</v>
      </c>
      <c r="C101" s="16">
        <f>'2. CRUISE_INSTRUMENT'!$C$4</f>
        <v>3</v>
      </c>
      <c r="D101" s="30">
        <v>5</v>
      </c>
      <c r="E101" s="30" t="s">
        <v>409</v>
      </c>
      <c r="F101" s="19" t="str">
        <f t="shared" si="4"/>
        <v>IYS2022-TINRO-3-5-Juday50</v>
      </c>
      <c r="G101" s="30">
        <v>2022</v>
      </c>
      <c r="H101" s="30">
        <v>3</v>
      </c>
      <c r="I101" s="30">
        <v>4</v>
      </c>
      <c r="J101" s="88">
        <v>0.66875000000000007</v>
      </c>
      <c r="K101" s="85">
        <v>0.67222222222222228</v>
      </c>
      <c r="L101" s="18">
        <v>3.4722222222222199E-3</v>
      </c>
      <c r="M101" s="81" t="s">
        <v>605</v>
      </c>
      <c r="N101" s="81" t="s">
        <v>222</v>
      </c>
      <c r="O101" s="81">
        <v>0</v>
      </c>
      <c r="P101" s="30">
        <v>50</v>
      </c>
      <c r="Q101" s="9"/>
      <c r="R101" s="30">
        <v>46.286000000000001</v>
      </c>
      <c r="S101" s="30">
        <v>-169.4083</v>
      </c>
      <c r="T101" s="30">
        <v>46.286000000000001</v>
      </c>
      <c r="U101" s="30">
        <v>-169.4083</v>
      </c>
      <c r="V101" s="30">
        <v>5500</v>
      </c>
      <c r="W101" s="9"/>
      <c r="X101" s="30">
        <v>285</v>
      </c>
      <c r="Y101" s="30">
        <v>50.4</v>
      </c>
      <c r="Z101" s="30">
        <v>3</v>
      </c>
      <c r="AA101" s="9"/>
      <c r="AB101" s="9"/>
      <c r="AC101" s="9"/>
    </row>
    <row r="102" spans="1:29" ht="14.25" customHeight="1">
      <c r="A102" s="30" t="s">
        <v>43</v>
      </c>
      <c r="B102" s="56" t="str">
        <f>'2. CRUISE_INSTRUMENT'!$C$9</f>
        <v>TINRO</v>
      </c>
      <c r="C102" s="16">
        <f>'2. CRUISE_INSTRUMENT'!$C$4</f>
        <v>3</v>
      </c>
      <c r="D102" s="30">
        <v>6</v>
      </c>
      <c r="E102" s="30" t="s">
        <v>409</v>
      </c>
      <c r="F102" s="19" t="str">
        <f t="shared" si="4"/>
        <v>IYS2022-TINRO-3-6-Juday50</v>
      </c>
      <c r="G102" s="30">
        <v>2022</v>
      </c>
      <c r="H102" s="30">
        <v>3</v>
      </c>
      <c r="I102" s="30">
        <v>5</v>
      </c>
      <c r="J102" s="88">
        <v>4.5833333333333365E-2</v>
      </c>
      <c r="K102" s="85">
        <v>4.9305555555555582E-2</v>
      </c>
      <c r="L102" s="18">
        <v>3.4722222222222199E-3</v>
      </c>
      <c r="M102" s="81" t="s">
        <v>146</v>
      </c>
      <c r="N102" s="81" t="s">
        <v>222</v>
      </c>
      <c r="O102" s="81">
        <v>0</v>
      </c>
      <c r="P102" s="30">
        <v>50</v>
      </c>
      <c r="Q102" s="9"/>
      <c r="R102" s="30">
        <v>45.491700000000002</v>
      </c>
      <c r="S102" s="30">
        <v>-168.5283</v>
      </c>
      <c r="T102" s="30">
        <v>45.491700000000002</v>
      </c>
      <c r="U102" s="30">
        <v>-168.5283</v>
      </c>
      <c r="V102" s="30">
        <v>5000</v>
      </c>
      <c r="W102" s="9"/>
      <c r="X102" s="30">
        <v>0</v>
      </c>
      <c r="Y102" s="30">
        <v>0</v>
      </c>
      <c r="Z102" s="30">
        <v>3</v>
      </c>
      <c r="AA102" s="9"/>
      <c r="AB102" s="9"/>
      <c r="AC102" s="9"/>
    </row>
    <row r="103" spans="1:29" ht="14.25" customHeight="1">
      <c r="A103" s="30" t="s">
        <v>43</v>
      </c>
      <c r="B103" s="56" t="str">
        <f>'2. CRUISE_INSTRUMENT'!$C$9</f>
        <v>TINRO</v>
      </c>
      <c r="C103" s="16">
        <f>'2. CRUISE_INSTRUMENT'!$C$4</f>
        <v>3</v>
      </c>
      <c r="D103" s="30">
        <v>7</v>
      </c>
      <c r="E103" s="30" t="s">
        <v>409</v>
      </c>
      <c r="F103" s="19" t="str">
        <f t="shared" si="4"/>
        <v>IYS2022-TINRO-3-7-Juday50</v>
      </c>
      <c r="G103" s="30">
        <v>2022</v>
      </c>
      <c r="H103" s="30">
        <v>3</v>
      </c>
      <c r="I103" s="30">
        <v>5</v>
      </c>
      <c r="J103" s="88">
        <v>0.38194444444444442</v>
      </c>
      <c r="K103" s="85">
        <v>0.38541666666666663</v>
      </c>
      <c r="L103" s="18">
        <v>3.4722222222222199E-3</v>
      </c>
      <c r="M103" s="81" t="s">
        <v>605</v>
      </c>
      <c r="N103" s="81" t="s">
        <v>222</v>
      </c>
      <c r="O103" s="81">
        <v>0</v>
      </c>
      <c r="P103" s="30">
        <v>50</v>
      </c>
      <c r="Q103" s="9"/>
      <c r="R103" s="30">
        <v>45.384300000000003</v>
      </c>
      <c r="S103" s="30">
        <v>-167.1688</v>
      </c>
      <c r="T103" s="30">
        <v>45.384300000000003</v>
      </c>
      <c r="U103" s="30">
        <v>-167.1688</v>
      </c>
      <c r="V103" s="30">
        <v>5000</v>
      </c>
      <c r="W103" s="9"/>
      <c r="X103" s="30">
        <v>110</v>
      </c>
      <c r="Y103" s="30">
        <v>36</v>
      </c>
      <c r="Z103" s="30">
        <v>2</v>
      </c>
      <c r="AA103" s="9"/>
      <c r="AB103" s="9"/>
      <c r="AC103" s="9"/>
    </row>
    <row r="104" spans="1:29" ht="14.25" customHeight="1">
      <c r="A104" s="30" t="s">
        <v>43</v>
      </c>
      <c r="B104" s="56" t="str">
        <f>'2. CRUISE_INSTRUMENT'!$C$9</f>
        <v>TINRO</v>
      </c>
      <c r="C104" s="16">
        <f>'2. CRUISE_INSTRUMENT'!$C$4</f>
        <v>3</v>
      </c>
      <c r="D104" s="30">
        <v>8</v>
      </c>
      <c r="E104" s="30" t="s">
        <v>409</v>
      </c>
      <c r="F104" s="19" t="str">
        <f t="shared" si="4"/>
        <v>IYS2022-TINRO-3-8-Juday50</v>
      </c>
      <c r="G104" s="30">
        <v>2022</v>
      </c>
      <c r="H104" s="30">
        <v>3</v>
      </c>
      <c r="I104" s="30">
        <v>5</v>
      </c>
      <c r="J104" s="88">
        <v>0.75277777777777777</v>
      </c>
      <c r="K104" s="85">
        <v>0.75624999999999998</v>
      </c>
      <c r="L104" s="18">
        <v>3.4722222222222199E-3</v>
      </c>
      <c r="M104" s="81" t="s">
        <v>146</v>
      </c>
      <c r="N104" s="81" t="s">
        <v>222</v>
      </c>
      <c r="O104" s="81">
        <v>0</v>
      </c>
      <c r="P104" s="30">
        <v>50</v>
      </c>
      <c r="Q104" s="9"/>
      <c r="R104" s="30">
        <v>46.398299999999999</v>
      </c>
      <c r="S104" s="30">
        <v>-167.20670000000001</v>
      </c>
      <c r="T104" s="30">
        <v>46.398299999999999</v>
      </c>
      <c r="U104" s="30">
        <v>-167.20670000000001</v>
      </c>
      <c r="V104" s="30">
        <v>5500</v>
      </c>
      <c r="W104" s="9"/>
      <c r="X104" s="30">
        <v>142</v>
      </c>
      <c r="Y104" s="30">
        <v>39.6</v>
      </c>
      <c r="Z104" s="30">
        <v>1.5</v>
      </c>
      <c r="AA104" s="9"/>
      <c r="AB104" s="9"/>
      <c r="AC104" s="9"/>
    </row>
    <row r="105" spans="1:29" ht="14.25" customHeight="1">
      <c r="A105" s="30" t="s">
        <v>43</v>
      </c>
      <c r="B105" s="56" t="str">
        <f>'2. CRUISE_INSTRUMENT'!$C$9</f>
        <v>TINRO</v>
      </c>
      <c r="C105" s="16">
        <f>'2. CRUISE_INSTRUMENT'!$C$4</f>
        <v>3</v>
      </c>
      <c r="D105" s="30">
        <v>9</v>
      </c>
      <c r="E105" s="30" t="s">
        <v>409</v>
      </c>
      <c r="F105" s="19" t="str">
        <f t="shared" si="4"/>
        <v>IYS2022-TINRO-3-9-Juday50</v>
      </c>
      <c r="G105" s="30">
        <v>2022</v>
      </c>
      <c r="H105" s="30">
        <v>3</v>
      </c>
      <c r="I105" s="30">
        <v>6</v>
      </c>
      <c r="J105" s="88">
        <v>0.1631944444444445</v>
      </c>
      <c r="K105" s="85">
        <v>0.16666666666666671</v>
      </c>
      <c r="L105" s="18">
        <v>3.4722222222222199E-3</v>
      </c>
      <c r="M105" s="81" t="s">
        <v>146</v>
      </c>
      <c r="N105" s="81" t="s">
        <v>222</v>
      </c>
      <c r="O105" s="81">
        <v>0</v>
      </c>
      <c r="P105" s="30">
        <v>50</v>
      </c>
      <c r="Q105" s="9"/>
      <c r="R105" s="30">
        <v>47.503300000000003</v>
      </c>
      <c r="S105" s="30">
        <v>-167.25749999999999</v>
      </c>
      <c r="T105" s="30">
        <v>47.503300000000003</v>
      </c>
      <c r="U105" s="30">
        <v>-167.25749999999999</v>
      </c>
      <c r="V105" s="30">
        <v>5500</v>
      </c>
      <c r="W105" s="9"/>
      <c r="X105" s="30">
        <v>125</v>
      </c>
      <c r="Y105" s="30">
        <v>50.4</v>
      </c>
      <c r="Z105" s="30">
        <v>2</v>
      </c>
      <c r="AA105" s="9"/>
      <c r="AB105" s="9"/>
      <c r="AC105" s="9"/>
    </row>
    <row r="106" spans="1:29" ht="14.25" customHeight="1">
      <c r="A106" s="30" t="s">
        <v>43</v>
      </c>
      <c r="B106" s="56" t="str">
        <f>'2. CRUISE_INSTRUMENT'!$C$9</f>
        <v>TINRO</v>
      </c>
      <c r="C106" s="16">
        <f>'2. CRUISE_INSTRUMENT'!$C$4</f>
        <v>3</v>
      </c>
      <c r="D106" s="30">
        <v>10</v>
      </c>
      <c r="E106" s="30" t="s">
        <v>409</v>
      </c>
      <c r="F106" s="19" t="str">
        <f t="shared" si="4"/>
        <v>IYS2022-TINRO-3-10-Juday50</v>
      </c>
      <c r="G106" s="30">
        <v>2022</v>
      </c>
      <c r="H106" s="30">
        <v>3</v>
      </c>
      <c r="I106" s="30">
        <v>6</v>
      </c>
      <c r="J106" s="88">
        <v>0.52777777777777779</v>
      </c>
      <c r="K106" s="85">
        <v>0.53125</v>
      </c>
      <c r="L106" s="18">
        <v>3.4722222222222199E-3</v>
      </c>
      <c r="M106" s="81" t="s">
        <v>605</v>
      </c>
      <c r="N106" s="81" t="s">
        <v>222</v>
      </c>
      <c r="O106" s="81">
        <v>0</v>
      </c>
      <c r="P106" s="30">
        <v>50</v>
      </c>
      <c r="Q106" s="9"/>
      <c r="R106" s="30">
        <v>48.539299999999997</v>
      </c>
      <c r="S106" s="30">
        <v>-167.25829999999999</v>
      </c>
      <c r="T106" s="30">
        <v>48.539299999999997</v>
      </c>
      <c r="U106" s="30">
        <v>-167.25829999999999</v>
      </c>
      <c r="V106" s="30">
        <v>5200</v>
      </c>
      <c r="W106" s="9"/>
      <c r="X106" s="30">
        <v>110</v>
      </c>
      <c r="Y106" s="30">
        <v>43.2</v>
      </c>
      <c r="Z106" s="30">
        <v>2.5</v>
      </c>
      <c r="AA106" s="9"/>
      <c r="AB106" s="9"/>
      <c r="AC106" s="9"/>
    </row>
    <row r="107" spans="1:29" ht="14.25" customHeight="1">
      <c r="A107" s="30" t="s">
        <v>43</v>
      </c>
      <c r="B107" s="56" t="str">
        <f>'2. CRUISE_INSTRUMENT'!$C$9</f>
        <v>TINRO</v>
      </c>
      <c r="C107" s="16">
        <f>'2. CRUISE_INSTRUMENT'!$C$4</f>
        <v>3</v>
      </c>
      <c r="D107" s="30">
        <v>11</v>
      </c>
      <c r="E107" s="30" t="s">
        <v>409</v>
      </c>
      <c r="F107" s="19" t="str">
        <f t="shared" si="4"/>
        <v>IYS2022-TINRO-3-11-Juday50</v>
      </c>
      <c r="G107" s="30">
        <v>2022</v>
      </c>
      <c r="H107" s="30">
        <v>3</v>
      </c>
      <c r="I107" s="30">
        <v>7</v>
      </c>
      <c r="J107" s="88">
        <v>0.95763888888888893</v>
      </c>
      <c r="K107" s="85">
        <v>0.96111111111111114</v>
      </c>
      <c r="L107" s="18">
        <v>3.4722222222222199E-3</v>
      </c>
      <c r="M107" s="81" t="s">
        <v>146</v>
      </c>
      <c r="N107" s="81" t="s">
        <v>222</v>
      </c>
      <c r="O107" s="81">
        <v>0</v>
      </c>
      <c r="P107" s="30">
        <v>50</v>
      </c>
      <c r="Q107" s="9"/>
      <c r="R107" s="30">
        <v>49.048299999999998</v>
      </c>
      <c r="S107" s="30">
        <v>-169.03</v>
      </c>
      <c r="T107" s="30">
        <v>49.048299999999998</v>
      </c>
      <c r="U107" s="30">
        <v>-169.03</v>
      </c>
      <c r="V107" s="30">
        <v>5200</v>
      </c>
      <c r="W107" s="9"/>
      <c r="X107" s="30">
        <v>55</v>
      </c>
      <c r="Y107" s="30">
        <v>46.800000000000004</v>
      </c>
      <c r="Z107" s="30">
        <v>2</v>
      </c>
      <c r="AA107" s="9"/>
      <c r="AB107" s="9"/>
      <c r="AC107" s="9"/>
    </row>
    <row r="108" spans="1:29" ht="14.25" customHeight="1">
      <c r="A108" s="30" t="s">
        <v>43</v>
      </c>
      <c r="B108" s="56" t="str">
        <f>'2. CRUISE_INSTRUMENT'!$C$9</f>
        <v>TINRO</v>
      </c>
      <c r="C108" s="16">
        <f>'2. CRUISE_INSTRUMENT'!$C$4</f>
        <v>3</v>
      </c>
      <c r="D108" s="30">
        <v>12</v>
      </c>
      <c r="E108" s="30" t="s">
        <v>409</v>
      </c>
      <c r="F108" s="19" t="str">
        <f t="shared" si="4"/>
        <v>IYS2022-TINRO-3-12-Juday50</v>
      </c>
      <c r="G108" s="30">
        <v>2022</v>
      </c>
      <c r="H108" s="30">
        <v>3</v>
      </c>
      <c r="I108" s="30">
        <v>7</v>
      </c>
      <c r="J108" s="88">
        <v>0.4861111111111111</v>
      </c>
      <c r="K108" s="85">
        <v>0.48958333333333331</v>
      </c>
      <c r="L108" s="18">
        <v>3.4722222222222199E-3</v>
      </c>
      <c r="M108" s="81" t="s">
        <v>605</v>
      </c>
      <c r="N108" s="81" t="s">
        <v>222</v>
      </c>
      <c r="O108" s="81">
        <v>0</v>
      </c>
      <c r="P108" s="30">
        <v>50</v>
      </c>
      <c r="Q108" s="9"/>
      <c r="R108" s="30">
        <v>49.534999999999997</v>
      </c>
      <c r="S108" s="30">
        <v>-167.31659999999999</v>
      </c>
      <c r="T108" s="30">
        <v>49.534999999999997</v>
      </c>
      <c r="U108" s="30">
        <v>-167.31659999999999</v>
      </c>
      <c r="V108" s="30">
        <v>5300</v>
      </c>
      <c r="W108" s="9"/>
      <c r="X108" s="30">
        <v>354</v>
      </c>
      <c r="Y108" s="30">
        <v>39.6</v>
      </c>
      <c r="Z108" s="30">
        <v>3</v>
      </c>
      <c r="AA108" s="9"/>
      <c r="AB108" s="9"/>
      <c r="AC108" s="9"/>
    </row>
    <row r="109" spans="1:29" ht="14.25" customHeight="1">
      <c r="A109" s="30" t="s">
        <v>43</v>
      </c>
      <c r="B109" s="56" t="str">
        <f>'2. CRUISE_INSTRUMENT'!$C$9</f>
        <v>TINRO</v>
      </c>
      <c r="C109" s="16">
        <f>'2. CRUISE_INSTRUMENT'!$C$4</f>
        <v>3</v>
      </c>
      <c r="D109" s="30">
        <v>13</v>
      </c>
      <c r="E109" s="30" t="s">
        <v>409</v>
      </c>
      <c r="F109" s="19" t="str">
        <f t="shared" si="4"/>
        <v>IYS2022-TINRO-3-13-Juday50</v>
      </c>
      <c r="G109" s="30">
        <v>2022</v>
      </c>
      <c r="H109" s="30">
        <v>3</v>
      </c>
      <c r="I109" s="30">
        <v>8</v>
      </c>
      <c r="J109" s="88">
        <v>0.1041666666666667</v>
      </c>
      <c r="K109" s="85">
        <v>0.10763888888888892</v>
      </c>
      <c r="L109" s="18">
        <v>3.4722222222222199E-3</v>
      </c>
      <c r="M109" s="81" t="s">
        <v>146</v>
      </c>
      <c r="N109" s="81" t="s">
        <v>222</v>
      </c>
      <c r="O109" s="81">
        <v>0</v>
      </c>
      <c r="P109" s="30">
        <v>50</v>
      </c>
      <c r="Q109" s="9"/>
      <c r="R109" s="30">
        <v>50.076700000000002</v>
      </c>
      <c r="S109" s="30">
        <v>-165.13669999999999</v>
      </c>
      <c r="T109" s="30">
        <v>50.076700000000002</v>
      </c>
      <c r="U109" s="30">
        <v>-165.13669999999999</v>
      </c>
      <c r="V109" s="30">
        <v>5000</v>
      </c>
      <c r="W109" s="9"/>
      <c r="X109" s="30">
        <v>0</v>
      </c>
      <c r="Y109" s="30">
        <v>0</v>
      </c>
      <c r="Z109" s="30">
        <v>3</v>
      </c>
      <c r="AA109" s="9"/>
      <c r="AB109" s="9"/>
      <c r="AC109" s="9"/>
    </row>
    <row r="110" spans="1:29" ht="14.25" customHeight="1">
      <c r="A110" s="30" t="s">
        <v>43</v>
      </c>
      <c r="B110" s="56" t="str">
        <f>'2. CRUISE_INSTRUMENT'!$C$9</f>
        <v>TINRO</v>
      </c>
      <c r="C110" s="16">
        <f>'2. CRUISE_INSTRUMENT'!$C$4</f>
        <v>3</v>
      </c>
      <c r="D110" s="30">
        <v>14</v>
      </c>
      <c r="E110" s="30" t="s">
        <v>409</v>
      </c>
      <c r="F110" s="19" t="str">
        <f t="shared" si="4"/>
        <v>IYS2022-TINRO-3-14-Juday50</v>
      </c>
      <c r="G110" s="30">
        <v>2022</v>
      </c>
      <c r="H110" s="30">
        <v>3</v>
      </c>
      <c r="I110" s="30">
        <v>8</v>
      </c>
      <c r="J110" s="88">
        <v>0.65138888888888891</v>
      </c>
      <c r="K110" s="85">
        <v>0.65486111111111112</v>
      </c>
      <c r="L110" s="18">
        <v>3.4722222222222199E-3</v>
      </c>
      <c r="M110" s="81" t="s">
        <v>605</v>
      </c>
      <c r="N110" s="81" t="s">
        <v>222</v>
      </c>
      <c r="O110" s="81">
        <v>0</v>
      </c>
      <c r="P110" s="30">
        <v>50</v>
      </c>
      <c r="Q110" s="9"/>
      <c r="R110" s="30">
        <v>50.558300000000003</v>
      </c>
      <c r="S110" s="30">
        <v>-163.0283</v>
      </c>
      <c r="T110" s="30">
        <v>50.558300000000003</v>
      </c>
      <c r="U110" s="30">
        <v>-163.0283</v>
      </c>
      <c r="V110" s="30">
        <v>4500</v>
      </c>
      <c r="W110" s="9"/>
      <c r="X110" s="30">
        <v>83</v>
      </c>
      <c r="Y110" s="30">
        <v>28.8</v>
      </c>
      <c r="Z110" s="30">
        <v>2.5</v>
      </c>
      <c r="AA110" s="9"/>
      <c r="AB110" s="9"/>
      <c r="AC110" s="9"/>
    </row>
    <row r="111" spans="1:29" ht="14.25" customHeight="1">
      <c r="A111" s="30" t="s">
        <v>43</v>
      </c>
      <c r="B111" s="56" t="str">
        <f>'2. CRUISE_INSTRUMENT'!$C$9</f>
        <v>TINRO</v>
      </c>
      <c r="C111" s="16">
        <f>'2. CRUISE_INSTRUMENT'!$C$4</f>
        <v>3</v>
      </c>
      <c r="D111" s="30">
        <v>15</v>
      </c>
      <c r="E111" s="30" t="s">
        <v>409</v>
      </c>
      <c r="F111" s="19" t="str">
        <f t="shared" si="4"/>
        <v>IYS2022-TINRO-3-15-Juday50</v>
      </c>
      <c r="G111" s="30">
        <v>2022</v>
      </c>
      <c r="H111" s="30">
        <v>3</v>
      </c>
      <c r="I111" s="30">
        <v>9</v>
      </c>
      <c r="J111" s="88">
        <v>0.13541666666666671</v>
      </c>
      <c r="K111" s="85">
        <v>0.13888888888888892</v>
      </c>
      <c r="L111" s="18">
        <v>3.4722222222222199E-3</v>
      </c>
      <c r="M111" s="81" t="s">
        <v>146</v>
      </c>
      <c r="N111" s="81" t="s">
        <v>222</v>
      </c>
      <c r="O111" s="81">
        <v>0</v>
      </c>
      <c r="P111" s="30">
        <v>50</v>
      </c>
      <c r="Q111" s="9"/>
      <c r="R111" s="30">
        <v>50.888300000000001</v>
      </c>
      <c r="S111" s="30">
        <v>-160.94829999999999</v>
      </c>
      <c r="T111" s="30">
        <v>50.888300000000001</v>
      </c>
      <c r="U111" s="30">
        <v>-160.94829999999999</v>
      </c>
      <c r="V111" s="30">
        <v>4500</v>
      </c>
      <c r="W111" s="9"/>
      <c r="X111" s="30">
        <v>20</v>
      </c>
      <c r="Y111" s="30">
        <v>28.8</v>
      </c>
      <c r="Z111" s="30">
        <v>1.5</v>
      </c>
      <c r="AA111" s="9"/>
      <c r="AB111" s="9"/>
      <c r="AC111" s="9"/>
    </row>
    <row r="112" spans="1:29" ht="14.25" customHeight="1">
      <c r="A112" s="30" t="s">
        <v>43</v>
      </c>
      <c r="B112" s="56" t="str">
        <f>'2. CRUISE_INSTRUMENT'!$C$9</f>
        <v>TINRO</v>
      </c>
      <c r="C112" s="16">
        <f>'2. CRUISE_INSTRUMENT'!$C$4</f>
        <v>3</v>
      </c>
      <c r="D112" s="30">
        <v>16</v>
      </c>
      <c r="E112" s="30" t="s">
        <v>409</v>
      </c>
      <c r="F112" s="19" t="str">
        <f t="shared" si="4"/>
        <v>IYS2022-TINRO-3-16-Juday50</v>
      </c>
      <c r="G112" s="30">
        <v>2022</v>
      </c>
      <c r="H112" s="30">
        <v>3</v>
      </c>
      <c r="I112" s="30">
        <v>9</v>
      </c>
      <c r="J112" s="88">
        <v>0.76180555555555562</v>
      </c>
      <c r="K112" s="85">
        <v>0.76527777777777783</v>
      </c>
      <c r="L112" s="18">
        <v>3.4722222222222199E-3</v>
      </c>
      <c r="M112" s="81" t="s">
        <v>146</v>
      </c>
      <c r="N112" s="81" t="s">
        <v>222</v>
      </c>
      <c r="O112" s="81">
        <v>0</v>
      </c>
      <c r="P112" s="30">
        <v>50</v>
      </c>
      <c r="Q112" s="9"/>
      <c r="R112" s="30">
        <v>51.296700000000001</v>
      </c>
      <c r="S112" s="30">
        <v>-158.3767</v>
      </c>
      <c r="T112" s="30">
        <v>51.296700000000001</v>
      </c>
      <c r="U112" s="30">
        <v>-158.3767</v>
      </c>
      <c r="V112" s="30">
        <v>4800</v>
      </c>
      <c r="W112" s="9"/>
      <c r="X112" s="30">
        <v>124</v>
      </c>
      <c r="Y112" s="30">
        <v>32.4</v>
      </c>
      <c r="Z112" s="30">
        <v>2.5</v>
      </c>
      <c r="AA112" s="9"/>
      <c r="AB112" s="9"/>
      <c r="AC112" s="9"/>
    </row>
    <row r="113" spans="1:29" ht="14.25" customHeight="1">
      <c r="A113" s="30" t="s">
        <v>43</v>
      </c>
      <c r="B113" s="56" t="str">
        <f>'2. CRUISE_INSTRUMENT'!$C$9</f>
        <v>TINRO</v>
      </c>
      <c r="C113" s="16">
        <f>'2. CRUISE_INSTRUMENT'!$C$4</f>
        <v>3</v>
      </c>
      <c r="D113" s="30">
        <v>17</v>
      </c>
      <c r="E113" s="30" t="s">
        <v>409</v>
      </c>
      <c r="F113" s="19" t="str">
        <f t="shared" si="4"/>
        <v>IYS2022-TINRO-3-17-Juday50</v>
      </c>
      <c r="G113" s="30">
        <v>2022</v>
      </c>
      <c r="H113" s="30">
        <v>3</v>
      </c>
      <c r="I113" s="30">
        <v>9</v>
      </c>
      <c r="J113" s="88">
        <v>0.33680555555555558</v>
      </c>
      <c r="K113" s="85">
        <v>0.34027777777777779</v>
      </c>
      <c r="L113" s="18">
        <v>3.4722222222222199E-3</v>
      </c>
      <c r="M113" s="81" t="s">
        <v>605</v>
      </c>
      <c r="N113" s="81" t="s">
        <v>222</v>
      </c>
      <c r="O113" s="81">
        <v>0</v>
      </c>
      <c r="P113" s="30">
        <v>50</v>
      </c>
      <c r="Q113" s="9"/>
      <c r="R113" s="30">
        <v>51.875799999999998</v>
      </c>
      <c r="S113" s="30">
        <v>-156.03550000000001</v>
      </c>
      <c r="T113" s="30">
        <v>51.875799999999998</v>
      </c>
      <c r="U113" s="30">
        <v>-156.03550000000001</v>
      </c>
      <c r="V113" s="30">
        <v>4000</v>
      </c>
      <c r="W113" s="9"/>
      <c r="X113" s="30">
        <v>180</v>
      </c>
      <c r="Y113" s="30">
        <v>54</v>
      </c>
      <c r="Z113" s="30">
        <v>2</v>
      </c>
      <c r="AA113" s="9"/>
      <c r="AB113" s="9"/>
      <c r="AC113" s="9"/>
    </row>
    <row r="114" spans="1:29" ht="14.25" customHeight="1">
      <c r="A114" s="30" t="s">
        <v>43</v>
      </c>
      <c r="B114" s="56" t="str">
        <f>'2. CRUISE_INSTRUMENT'!$C$9</f>
        <v>TINRO</v>
      </c>
      <c r="C114" s="16">
        <f>'2. CRUISE_INSTRUMENT'!$C$4</f>
        <v>3</v>
      </c>
      <c r="D114" s="30">
        <v>18</v>
      </c>
      <c r="E114" s="30" t="s">
        <v>409</v>
      </c>
      <c r="F114" s="19" t="str">
        <f t="shared" si="4"/>
        <v>IYS2022-TINRO-3-18-Juday50</v>
      </c>
      <c r="G114" s="30">
        <v>2022</v>
      </c>
      <c r="H114" s="30">
        <v>3</v>
      </c>
      <c r="I114" s="30">
        <v>10</v>
      </c>
      <c r="J114" s="88">
        <v>0.10000000000000002</v>
      </c>
      <c r="K114" s="85">
        <v>0.10347222222222224</v>
      </c>
      <c r="L114" s="18">
        <v>3.4722222222222199E-3</v>
      </c>
      <c r="M114" s="81" t="s">
        <v>146</v>
      </c>
      <c r="N114" s="81" t="s">
        <v>222</v>
      </c>
      <c r="O114" s="81">
        <v>0</v>
      </c>
      <c r="P114" s="30">
        <v>50</v>
      </c>
      <c r="Q114" s="9"/>
      <c r="R114" s="30">
        <v>50.87</v>
      </c>
      <c r="S114" s="30">
        <v>-156.10329999999999</v>
      </c>
      <c r="T114" s="30">
        <v>50.87</v>
      </c>
      <c r="U114" s="30">
        <v>-156.10329999999999</v>
      </c>
      <c r="V114" s="30">
        <v>4500</v>
      </c>
      <c r="W114" s="9"/>
      <c r="X114" s="30">
        <v>220</v>
      </c>
      <c r="Y114" s="30">
        <v>64.8</v>
      </c>
      <c r="Z114" s="30">
        <v>4</v>
      </c>
      <c r="AA114" s="9"/>
      <c r="AB114" s="9"/>
      <c r="AC114" s="9"/>
    </row>
    <row r="115" spans="1:29" ht="14.25" customHeight="1">
      <c r="A115" s="30" t="s">
        <v>43</v>
      </c>
      <c r="B115" s="56" t="str">
        <f>'2. CRUISE_INSTRUMENT'!$C$9</f>
        <v>TINRO</v>
      </c>
      <c r="C115" s="16">
        <f>'2. CRUISE_INSTRUMENT'!$C$4</f>
        <v>3</v>
      </c>
      <c r="D115" s="30">
        <v>19</v>
      </c>
      <c r="E115" s="30" t="s">
        <v>409</v>
      </c>
      <c r="F115" s="19" t="str">
        <f t="shared" si="4"/>
        <v>IYS2022-TINRO-3-19-Juday50</v>
      </c>
      <c r="G115" s="30">
        <v>2022</v>
      </c>
      <c r="H115" s="30">
        <v>3</v>
      </c>
      <c r="I115" s="30">
        <v>10</v>
      </c>
      <c r="J115" s="88">
        <v>0.75486111111111109</v>
      </c>
      <c r="K115" s="85">
        <v>0.7583333333333333</v>
      </c>
      <c r="L115" s="18">
        <v>3.4722222222222199E-3</v>
      </c>
      <c r="M115" s="81" t="s">
        <v>146</v>
      </c>
      <c r="N115" s="81" t="s">
        <v>222</v>
      </c>
      <c r="O115" s="81">
        <v>0</v>
      </c>
      <c r="P115" s="30">
        <v>50</v>
      </c>
      <c r="Q115" s="9"/>
      <c r="R115" s="30">
        <v>49.883299999999998</v>
      </c>
      <c r="S115" s="30">
        <v>-156.00659999999999</v>
      </c>
      <c r="T115" s="30">
        <v>49.883299999999998</v>
      </c>
      <c r="U115" s="30">
        <v>-156.00659999999999</v>
      </c>
      <c r="V115" s="30">
        <v>4400</v>
      </c>
      <c r="W115" s="9"/>
      <c r="X115" s="30">
        <v>248</v>
      </c>
      <c r="Y115" s="30">
        <v>46.800000000000004</v>
      </c>
      <c r="Z115" s="30">
        <v>3</v>
      </c>
      <c r="AA115" s="9"/>
      <c r="AB115" s="9"/>
      <c r="AC115" s="9"/>
    </row>
    <row r="116" spans="1:29" ht="14.25" customHeight="1">
      <c r="A116" s="30" t="s">
        <v>43</v>
      </c>
      <c r="B116" s="56" t="str">
        <f>'2. CRUISE_INSTRUMENT'!$C$9</f>
        <v>TINRO</v>
      </c>
      <c r="C116" s="16">
        <f>'2. CRUISE_INSTRUMENT'!$C$4</f>
        <v>3</v>
      </c>
      <c r="D116" s="30">
        <v>20</v>
      </c>
      <c r="E116" s="30" t="s">
        <v>409</v>
      </c>
      <c r="F116" s="19" t="str">
        <f t="shared" si="4"/>
        <v>IYS2022-TINRO-3-20-Juday50</v>
      </c>
      <c r="G116" s="30">
        <v>2022</v>
      </c>
      <c r="H116" s="30">
        <v>3</v>
      </c>
      <c r="I116" s="30">
        <v>11</v>
      </c>
      <c r="J116" s="88">
        <v>0.22847222222222227</v>
      </c>
      <c r="K116" s="85">
        <v>0.23194444444444448</v>
      </c>
      <c r="L116" s="18">
        <v>3.4722222222222199E-3</v>
      </c>
      <c r="M116" s="81" t="s">
        <v>605</v>
      </c>
      <c r="N116" s="81" t="s">
        <v>222</v>
      </c>
      <c r="O116" s="81">
        <v>0</v>
      </c>
      <c r="P116" s="30">
        <v>50</v>
      </c>
      <c r="Q116" s="9"/>
      <c r="R116" s="30">
        <v>48.819499999999998</v>
      </c>
      <c r="S116" s="30">
        <v>-155.65649999999999</v>
      </c>
      <c r="T116" s="30">
        <v>48.819499999999998</v>
      </c>
      <c r="U116" s="30">
        <v>-155.65649999999999</v>
      </c>
      <c r="V116" s="30">
        <v>4000</v>
      </c>
      <c r="W116" s="9"/>
      <c r="X116" s="30">
        <v>250</v>
      </c>
      <c r="Y116" s="30">
        <v>36</v>
      </c>
      <c r="Z116" s="30">
        <v>2.5</v>
      </c>
      <c r="AA116" s="9"/>
      <c r="AB116" s="9"/>
      <c r="AC116" s="9"/>
    </row>
    <row r="117" spans="1:29" ht="14.25" customHeight="1">
      <c r="A117" s="30" t="s">
        <v>43</v>
      </c>
      <c r="B117" s="56" t="str">
        <f>'2. CRUISE_INSTRUMENT'!$C$9</f>
        <v>TINRO</v>
      </c>
      <c r="C117" s="16">
        <f>'2. CRUISE_INSTRUMENT'!$C$4</f>
        <v>3</v>
      </c>
      <c r="D117" s="30">
        <v>21</v>
      </c>
      <c r="E117" s="30" t="s">
        <v>409</v>
      </c>
      <c r="F117" s="19" t="str">
        <f t="shared" si="4"/>
        <v>IYS2022-TINRO-3-21-Juday50</v>
      </c>
      <c r="G117" s="30">
        <v>2022</v>
      </c>
      <c r="H117" s="30">
        <v>3</v>
      </c>
      <c r="I117" s="30">
        <v>13</v>
      </c>
      <c r="J117" s="88">
        <v>0.98611111111111116</v>
      </c>
      <c r="K117" s="85">
        <v>0.98958333333333337</v>
      </c>
      <c r="L117" s="18">
        <v>3.4722222222222199E-3</v>
      </c>
      <c r="M117" s="81" t="s">
        <v>146</v>
      </c>
      <c r="N117" s="81" t="s">
        <v>222</v>
      </c>
      <c r="O117" s="81">
        <v>0</v>
      </c>
      <c r="P117" s="30">
        <v>50</v>
      </c>
      <c r="Q117" s="9"/>
      <c r="R117" s="30">
        <v>50.431600000000003</v>
      </c>
      <c r="S117" s="30">
        <v>-158.38329999999999</v>
      </c>
      <c r="T117" s="30">
        <v>50.431600000000003</v>
      </c>
      <c r="U117" s="30">
        <v>-158.38329999999999</v>
      </c>
      <c r="V117" s="30">
        <v>5000</v>
      </c>
      <c r="W117" s="9"/>
      <c r="X117" s="30">
        <v>80</v>
      </c>
      <c r="Y117" s="30">
        <v>72</v>
      </c>
      <c r="Z117" s="30">
        <v>3.5</v>
      </c>
      <c r="AA117" s="9"/>
      <c r="AB117" s="9"/>
      <c r="AC117" s="9"/>
    </row>
    <row r="118" spans="1:29" ht="14.25" customHeight="1">
      <c r="A118" s="30" t="s">
        <v>43</v>
      </c>
      <c r="B118" s="56" t="str">
        <f>'2. CRUISE_INSTRUMENT'!$C$9</f>
        <v>TINRO</v>
      </c>
      <c r="C118" s="16">
        <f>'2. CRUISE_INSTRUMENT'!$C$4</f>
        <v>3</v>
      </c>
      <c r="D118" s="30">
        <v>22</v>
      </c>
      <c r="E118" s="30" t="s">
        <v>409</v>
      </c>
      <c r="F118" s="19" t="str">
        <f t="shared" si="4"/>
        <v>IYS2022-TINRO-3-22-Juday50</v>
      </c>
      <c r="G118" s="30">
        <v>2022</v>
      </c>
      <c r="H118" s="30">
        <v>3</v>
      </c>
      <c r="I118" s="30">
        <v>14</v>
      </c>
      <c r="J118" s="88">
        <v>6.2500000000000028E-2</v>
      </c>
      <c r="K118" s="85">
        <v>6.5972222222222252E-2</v>
      </c>
      <c r="L118" s="18">
        <v>3.4722222222222199E-3</v>
      </c>
      <c r="M118" s="81" t="s">
        <v>146</v>
      </c>
      <c r="N118" s="81" t="s">
        <v>222</v>
      </c>
      <c r="O118" s="81">
        <v>0</v>
      </c>
      <c r="P118" s="30">
        <v>50</v>
      </c>
      <c r="Q118" s="9"/>
      <c r="R118" s="30">
        <v>49.543300000000002</v>
      </c>
      <c r="S118" s="30">
        <v>-158.51830000000001</v>
      </c>
      <c r="T118" s="30">
        <v>49.543300000000002</v>
      </c>
      <c r="U118" s="30">
        <v>-158.51830000000001</v>
      </c>
      <c r="V118" s="30">
        <v>4500</v>
      </c>
      <c r="W118" s="9"/>
      <c r="X118" s="30">
        <v>330</v>
      </c>
      <c r="Y118" s="30">
        <v>72</v>
      </c>
      <c r="Z118" s="30">
        <v>4</v>
      </c>
      <c r="AA118" s="9"/>
      <c r="AB118" s="9"/>
      <c r="AC118" s="9"/>
    </row>
    <row r="119" spans="1:29" ht="14.25" customHeight="1">
      <c r="A119" s="30" t="s">
        <v>43</v>
      </c>
      <c r="B119" s="56" t="str">
        <f>'2. CRUISE_INSTRUMENT'!$C$9</f>
        <v>TINRO</v>
      </c>
      <c r="C119" s="16">
        <f>'2. CRUISE_INSTRUMENT'!$C$4</f>
        <v>3</v>
      </c>
      <c r="D119" s="30">
        <v>23</v>
      </c>
      <c r="E119" s="30" t="s">
        <v>409</v>
      </c>
      <c r="F119" s="19" t="str">
        <f t="shared" si="4"/>
        <v>IYS2022-TINRO-3-23-Juday50</v>
      </c>
      <c r="G119" s="30">
        <v>2022</v>
      </c>
      <c r="H119" s="30">
        <v>3</v>
      </c>
      <c r="I119" s="30">
        <v>14</v>
      </c>
      <c r="J119" s="88">
        <v>0.43402777777777779</v>
      </c>
      <c r="K119" s="85">
        <v>0.4375</v>
      </c>
      <c r="L119" s="18">
        <v>3.4722222222222199E-3</v>
      </c>
      <c r="M119" s="81" t="s">
        <v>605</v>
      </c>
      <c r="N119" s="81" t="s">
        <v>222</v>
      </c>
      <c r="O119" s="81">
        <v>0</v>
      </c>
      <c r="P119" s="30">
        <v>50</v>
      </c>
      <c r="Q119" s="9"/>
      <c r="R119" s="30">
        <v>48.477600000000002</v>
      </c>
      <c r="S119" s="30">
        <v>-158.36449999999999</v>
      </c>
      <c r="T119" s="30">
        <v>48.477600000000002</v>
      </c>
      <c r="U119" s="30">
        <v>-158.36449999999999</v>
      </c>
      <c r="V119" s="30">
        <v>4000</v>
      </c>
      <c r="W119" s="9"/>
      <c r="X119" s="30">
        <v>280</v>
      </c>
      <c r="Y119" s="30">
        <v>43.2</v>
      </c>
      <c r="Z119" s="30">
        <v>3</v>
      </c>
      <c r="AA119" s="9"/>
      <c r="AB119" s="9"/>
      <c r="AC119" s="9"/>
    </row>
    <row r="120" spans="1:29" ht="14.25" customHeight="1">
      <c r="A120" s="30" t="s">
        <v>43</v>
      </c>
      <c r="B120" s="56" t="str">
        <f>'2. CRUISE_INSTRUMENT'!$C$9</f>
        <v>TINRO</v>
      </c>
      <c r="C120" s="16">
        <f>'2. CRUISE_INSTRUMENT'!$C$4</f>
        <v>3</v>
      </c>
      <c r="D120" s="30">
        <v>24</v>
      </c>
      <c r="E120" s="30" t="s">
        <v>409</v>
      </c>
      <c r="F120" s="19" t="str">
        <f t="shared" si="4"/>
        <v>IYS2022-TINRO-3-24-Juday50</v>
      </c>
      <c r="G120" s="30">
        <v>2022</v>
      </c>
      <c r="H120" s="30">
        <v>3</v>
      </c>
      <c r="I120" s="30">
        <v>14</v>
      </c>
      <c r="J120" s="88">
        <v>0.83333333333333337</v>
      </c>
      <c r="K120" s="85">
        <v>0.83680555555555558</v>
      </c>
      <c r="L120" s="18">
        <v>3.4722222222222199E-3</v>
      </c>
      <c r="M120" s="81" t="s">
        <v>146</v>
      </c>
      <c r="N120" s="81" t="s">
        <v>222</v>
      </c>
      <c r="O120" s="81">
        <v>0</v>
      </c>
      <c r="P120" s="30">
        <v>50</v>
      </c>
      <c r="Q120" s="9"/>
      <c r="R120" s="30">
        <v>47.491599999999998</v>
      </c>
      <c r="S120" s="30">
        <v>-158.34</v>
      </c>
      <c r="T120" s="30">
        <v>47.491599999999998</v>
      </c>
      <c r="U120" s="30">
        <v>-158.34</v>
      </c>
      <c r="V120" s="30">
        <v>3800</v>
      </c>
      <c r="W120" s="9"/>
      <c r="X120" s="30">
        <v>182</v>
      </c>
      <c r="Y120" s="30">
        <v>57.6</v>
      </c>
      <c r="Z120" s="30">
        <v>2.5</v>
      </c>
      <c r="AA120" s="9"/>
      <c r="AB120" s="9"/>
      <c r="AC120" s="9"/>
    </row>
    <row r="121" spans="1:29" ht="14.25" customHeight="1">
      <c r="A121" s="30" t="s">
        <v>43</v>
      </c>
      <c r="B121" s="56" t="str">
        <f>'2. CRUISE_INSTRUMENT'!$C$9</f>
        <v>TINRO</v>
      </c>
      <c r="C121" s="16">
        <f>'2. CRUISE_INSTRUMENT'!$C$4</f>
        <v>3</v>
      </c>
      <c r="D121" s="30">
        <v>25</v>
      </c>
      <c r="E121" s="30" t="s">
        <v>409</v>
      </c>
      <c r="F121" s="19" t="str">
        <f t="shared" si="4"/>
        <v>IYS2022-TINRO-3-25-Juday50</v>
      </c>
      <c r="G121" s="30">
        <v>2022</v>
      </c>
      <c r="H121" s="30">
        <v>3</v>
      </c>
      <c r="I121" s="30">
        <v>16</v>
      </c>
      <c r="J121" s="88">
        <v>0.19791666666666671</v>
      </c>
      <c r="K121" s="85">
        <v>0.20138888888888892</v>
      </c>
      <c r="L121" s="18">
        <v>3.4722222222222199E-3</v>
      </c>
      <c r="M121" s="81" t="s">
        <v>146</v>
      </c>
      <c r="N121" s="81" t="s">
        <v>222</v>
      </c>
      <c r="O121" s="81">
        <v>0</v>
      </c>
      <c r="P121" s="30">
        <v>50</v>
      </c>
      <c r="Q121" s="9"/>
      <c r="R121" s="30">
        <v>46.9253</v>
      </c>
      <c r="S121" s="30">
        <v>-160.9333</v>
      </c>
      <c r="T121" s="30">
        <v>46.9253</v>
      </c>
      <c r="U121" s="30">
        <v>-160.9333</v>
      </c>
      <c r="V121" s="30">
        <v>4000</v>
      </c>
      <c r="W121" s="9"/>
      <c r="X121" s="30">
        <v>300</v>
      </c>
      <c r="Y121" s="30">
        <v>57.6</v>
      </c>
      <c r="Z121" s="30">
        <v>4</v>
      </c>
      <c r="AA121" s="9"/>
      <c r="AB121" s="9"/>
      <c r="AC121" s="9"/>
    </row>
    <row r="122" spans="1:29" ht="14.25" customHeight="1">
      <c r="A122" s="30" t="s">
        <v>43</v>
      </c>
      <c r="B122" s="56" t="str">
        <f>'2. CRUISE_INSTRUMENT'!$C$9</f>
        <v>TINRO</v>
      </c>
      <c r="C122" s="16">
        <f>'2. CRUISE_INSTRUMENT'!$C$4</f>
        <v>3</v>
      </c>
      <c r="D122" s="30">
        <v>26</v>
      </c>
      <c r="E122" s="30" t="s">
        <v>409</v>
      </c>
      <c r="F122" s="19" t="str">
        <f t="shared" si="4"/>
        <v>IYS2022-TINRO-3-26-Juday50</v>
      </c>
      <c r="G122" s="30">
        <v>2022</v>
      </c>
      <c r="H122" s="30">
        <v>3</v>
      </c>
      <c r="I122" s="30">
        <v>16</v>
      </c>
      <c r="J122" s="88">
        <v>0.6875</v>
      </c>
      <c r="K122" s="85">
        <v>0.69097222222222221</v>
      </c>
      <c r="L122" s="18">
        <v>3.4722222222222199E-3</v>
      </c>
      <c r="M122" s="81" t="s">
        <v>605</v>
      </c>
      <c r="N122" s="81" t="s">
        <v>222</v>
      </c>
      <c r="O122" s="81">
        <v>0</v>
      </c>
      <c r="P122" s="30">
        <v>50</v>
      </c>
      <c r="Q122" s="9"/>
      <c r="R122" s="30">
        <v>47.881599999999999</v>
      </c>
      <c r="S122" s="30">
        <v>-160.89500000000001</v>
      </c>
      <c r="T122" s="30">
        <v>47.881599999999999</v>
      </c>
      <c r="U122" s="30">
        <v>-160.89500000000001</v>
      </c>
      <c r="V122" s="30">
        <v>4800</v>
      </c>
      <c r="W122" s="9"/>
      <c r="X122" s="30">
        <v>299</v>
      </c>
      <c r="Y122" s="30">
        <v>18</v>
      </c>
      <c r="Z122" s="30">
        <v>2</v>
      </c>
      <c r="AA122" s="9"/>
      <c r="AB122" s="9"/>
      <c r="AC122" s="9"/>
    </row>
    <row r="123" spans="1:29" ht="14.25" customHeight="1">
      <c r="A123" s="30" t="s">
        <v>43</v>
      </c>
      <c r="B123" s="56" t="str">
        <f>'2. CRUISE_INSTRUMENT'!$C$9</f>
        <v>TINRO</v>
      </c>
      <c r="C123" s="16">
        <f>'2. CRUISE_INSTRUMENT'!$C$4</f>
        <v>3</v>
      </c>
      <c r="D123" s="30">
        <v>27</v>
      </c>
      <c r="E123" s="30" t="s">
        <v>409</v>
      </c>
      <c r="F123" s="19" t="str">
        <f t="shared" si="4"/>
        <v>IYS2022-TINRO-3-27-Juday50</v>
      </c>
      <c r="G123" s="30">
        <v>2022</v>
      </c>
      <c r="H123" s="30">
        <v>3</v>
      </c>
      <c r="I123" s="30">
        <v>17</v>
      </c>
      <c r="J123" s="88">
        <v>0.11458333333333336</v>
      </c>
      <c r="K123" s="85">
        <v>0.11805555555555558</v>
      </c>
      <c r="L123" s="18">
        <v>3.4722222222222199E-3</v>
      </c>
      <c r="M123" s="81" t="s">
        <v>146</v>
      </c>
      <c r="N123" s="81" t="s">
        <v>222</v>
      </c>
      <c r="O123" s="81">
        <v>0</v>
      </c>
      <c r="P123" s="30">
        <v>50</v>
      </c>
      <c r="Q123" s="9"/>
      <c r="R123" s="30">
        <v>48.891599999999997</v>
      </c>
      <c r="S123" s="30">
        <v>-160.8733</v>
      </c>
      <c r="T123" s="30">
        <v>48.891599999999997</v>
      </c>
      <c r="U123" s="30">
        <v>-160.8733</v>
      </c>
      <c r="V123" s="30">
        <v>4000</v>
      </c>
      <c r="W123" s="9"/>
      <c r="X123" s="30">
        <v>330</v>
      </c>
      <c r="Y123" s="30">
        <v>36</v>
      </c>
      <c r="Z123" s="30">
        <v>2.5</v>
      </c>
      <c r="AA123" s="9"/>
      <c r="AB123" s="9"/>
      <c r="AC123" s="9"/>
    </row>
    <row r="124" spans="1:29" ht="14.25" customHeight="1">
      <c r="A124" s="30" t="s">
        <v>43</v>
      </c>
      <c r="B124" s="56" t="str">
        <f>'2. CRUISE_INSTRUMENT'!$C$9</f>
        <v>TINRO</v>
      </c>
      <c r="C124" s="16">
        <f>'2. CRUISE_INSTRUMENT'!$C$4</f>
        <v>3</v>
      </c>
      <c r="D124" s="30">
        <v>28</v>
      </c>
      <c r="E124" s="30" t="s">
        <v>409</v>
      </c>
      <c r="F124" s="19" t="str">
        <f t="shared" si="4"/>
        <v>IYS2022-TINRO-3-28-Juday50</v>
      </c>
      <c r="G124" s="30">
        <v>2022</v>
      </c>
      <c r="H124" s="30">
        <v>3</v>
      </c>
      <c r="I124" s="30">
        <v>17</v>
      </c>
      <c r="J124" s="88">
        <v>0.65902777777777788</v>
      </c>
      <c r="K124" s="85">
        <v>0.66250000000000009</v>
      </c>
      <c r="L124" s="18">
        <v>3.4722222222222199E-3</v>
      </c>
      <c r="M124" s="81" t="s">
        <v>605</v>
      </c>
      <c r="N124" s="81" t="s">
        <v>222</v>
      </c>
      <c r="O124" s="81">
        <v>0</v>
      </c>
      <c r="P124" s="30">
        <v>50</v>
      </c>
      <c r="Q124" s="9"/>
      <c r="R124" s="30">
        <v>49.898299999999999</v>
      </c>
      <c r="S124" s="30">
        <v>-160.9983</v>
      </c>
      <c r="T124" s="30">
        <v>49.898299999999999</v>
      </c>
      <c r="U124" s="30">
        <v>-160.9983</v>
      </c>
      <c r="V124" s="30">
        <v>4600</v>
      </c>
      <c r="W124" s="9"/>
      <c r="X124" s="30">
        <v>328</v>
      </c>
      <c r="Y124" s="30">
        <v>64.8</v>
      </c>
      <c r="Z124" s="30">
        <v>3</v>
      </c>
      <c r="AA124" s="9"/>
      <c r="AB124" s="9"/>
      <c r="AC124" s="9"/>
    </row>
    <row r="125" spans="1:29" ht="14.25" customHeight="1">
      <c r="A125" s="30" t="s">
        <v>43</v>
      </c>
      <c r="B125" s="56" t="str">
        <f>'2. CRUISE_INSTRUMENT'!$C$9</f>
        <v>TINRO</v>
      </c>
      <c r="C125" s="16">
        <f>'2. CRUISE_INSTRUMENT'!$C$4</f>
        <v>3</v>
      </c>
      <c r="D125" s="30">
        <v>29</v>
      </c>
      <c r="E125" s="30" t="s">
        <v>409</v>
      </c>
      <c r="F125" s="19" t="str">
        <f t="shared" si="4"/>
        <v>IYS2022-TINRO-3-29-Juday50</v>
      </c>
      <c r="G125" s="30">
        <v>2022</v>
      </c>
      <c r="H125" s="30">
        <v>3</v>
      </c>
      <c r="I125" s="30">
        <v>18</v>
      </c>
      <c r="J125" s="88">
        <v>0.58125000000000004</v>
      </c>
      <c r="K125" s="85">
        <v>0.58472222222222225</v>
      </c>
      <c r="L125" s="18">
        <v>3.4722222222222199E-3</v>
      </c>
      <c r="M125" s="81" t="s">
        <v>605</v>
      </c>
      <c r="N125" s="81" t="s">
        <v>222</v>
      </c>
      <c r="O125" s="81">
        <v>0</v>
      </c>
      <c r="P125" s="30">
        <v>50</v>
      </c>
      <c r="Q125" s="9"/>
      <c r="R125" s="30">
        <v>49.641599999999997</v>
      </c>
      <c r="S125" s="30">
        <v>-163.02330000000001</v>
      </c>
      <c r="T125" s="30">
        <v>49.641599999999997</v>
      </c>
      <c r="U125" s="30">
        <v>-163.02330000000001</v>
      </c>
      <c r="V125" s="30">
        <v>5000</v>
      </c>
      <c r="W125" s="9"/>
      <c r="X125" s="30">
        <v>300</v>
      </c>
      <c r="Y125" s="30">
        <v>72</v>
      </c>
      <c r="Z125" s="30">
        <v>4</v>
      </c>
      <c r="AA125" s="9"/>
      <c r="AB125" s="9"/>
      <c r="AC125" s="9"/>
    </row>
    <row r="126" spans="1:29" ht="14.25" customHeight="1">
      <c r="A126" s="30" t="s">
        <v>43</v>
      </c>
      <c r="B126" s="56" t="str">
        <f>'2. CRUISE_INSTRUMENT'!$C$9</f>
        <v>TINRO</v>
      </c>
      <c r="C126" s="16">
        <f>'2. CRUISE_INSTRUMENT'!$C$4</f>
        <v>3</v>
      </c>
      <c r="D126" s="30">
        <v>30</v>
      </c>
      <c r="E126" s="30" t="s">
        <v>409</v>
      </c>
      <c r="F126" s="19" t="str">
        <f t="shared" si="4"/>
        <v>IYS2022-TINRO-3-30-Juday50</v>
      </c>
      <c r="G126" s="30">
        <v>2022</v>
      </c>
      <c r="H126" s="30">
        <v>3</v>
      </c>
      <c r="I126" s="30">
        <v>18</v>
      </c>
      <c r="J126" s="88">
        <v>0.94097222222222232</v>
      </c>
      <c r="K126" s="85">
        <v>0.94444444444444453</v>
      </c>
      <c r="L126" s="18">
        <v>3.4722222222222199E-3</v>
      </c>
      <c r="M126" s="81" t="s">
        <v>146</v>
      </c>
      <c r="N126" s="81" t="s">
        <v>222</v>
      </c>
      <c r="O126" s="81">
        <v>0</v>
      </c>
      <c r="P126" s="30">
        <v>50</v>
      </c>
      <c r="Q126" s="9"/>
      <c r="R126" s="30">
        <v>48.631599999999999</v>
      </c>
      <c r="S126" s="30">
        <v>-163.02330000000001</v>
      </c>
      <c r="T126" s="30">
        <v>48.631599999999999</v>
      </c>
      <c r="U126" s="30">
        <v>-163.02330000000001</v>
      </c>
      <c r="V126" s="30">
        <v>5000</v>
      </c>
      <c r="W126" s="9"/>
      <c r="X126" s="30">
        <v>310</v>
      </c>
      <c r="Y126" s="30">
        <v>50.4</v>
      </c>
      <c r="Z126" s="30">
        <v>2</v>
      </c>
      <c r="AA126" s="9"/>
      <c r="AB126" s="9"/>
      <c r="AC126" s="9"/>
    </row>
    <row r="127" spans="1:29" ht="14.25" customHeight="1">
      <c r="A127" s="30" t="s">
        <v>43</v>
      </c>
      <c r="B127" s="56" t="str">
        <f>'2. CRUISE_INSTRUMENT'!$C$9</f>
        <v>TINRO</v>
      </c>
      <c r="C127" s="16">
        <f>'2. CRUISE_INSTRUMENT'!$C$4</f>
        <v>3</v>
      </c>
      <c r="D127" s="30">
        <v>31</v>
      </c>
      <c r="E127" s="30" t="s">
        <v>409</v>
      </c>
      <c r="F127" s="19" t="str">
        <f t="shared" si="4"/>
        <v>IYS2022-TINRO-3-31-Juday50</v>
      </c>
      <c r="G127" s="30">
        <v>2022</v>
      </c>
      <c r="H127" s="30">
        <v>3</v>
      </c>
      <c r="I127" s="30">
        <v>19</v>
      </c>
      <c r="J127" s="88">
        <v>0.48194444444444445</v>
      </c>
      <c r="K127" s="85">
        <v>0.48541666666666666</v>
      </c>
      <c r="L127" s="18">
        <v>3.4722222222222199E-3</v>
      </c>
      <c r="M127" s="81" t="s">
        <v>605</v>
      </c>
      <c r="N127" s="81" t="s">
        <v>222</v>
      </c>
      <c r="O127" s="81">
        <v>0</v>
      </c>
      <c r="P127" s="30">
        <v>50</v>
      </c>
      <c r="Q127" s="9"/>
      <c r="R127" s="30">
        <v>48.143300000000004</v>
      </c>
      <c r="S127" s="30">
        <v>-165.09829999999999</v>
      </c>
      <c r="T127" s="30">
        <v>48.143300000000004</v>
      </c>
      <c r="U127" s="30">
        <v>-165.09829999999999</v>
      </c>
      <c r="V127" s="30">
        <v>4300</v>
      </c>
      <c r="W127" s="9"/>
      <c r="X127" s="30">
        <v>42</v>
      </c>
      <c r="Y127" s="30">
        <v>61.2</v>
      </c>
      <c r="Z127" s="30">
        <v>2.5</v>
      </c>
      <c r="AA127" s="9"/>
      <c r="AB127" s="9"/>
      <c r="AC127" s="9"/>
    </row>
    <row r="128" spans="1:29" ht="14.25" customHeight="1">
      <c r="A128" s="30" t="s">
        <v>43</v>
      </c>
      <c r="B128" s="56" t="str">
        <f>'2. CRUISE_INSTRUMENT'!$C$9</f>
        <v>TINRO</v>
      </c>
      <c r="C128" s="16">
        <f>'2. CRUISE_INSTRUMENT'!$C$4</f>
        <v>3</v>
      </c>
      <c r="D128" s="30">
        <v>32</v>
      </c>
      <c r="E128" s="30" t="s">
        <v>409</v>
      </c>
      <c r="F128" s="19" t="str">
        <f t="shared" si="4"/>
        <v>IYS2022-TINRO-3-32-Juday50</v>
      </c>
      <c r="G128" s="30">
        <v>2022</v>
      </c>
      <c r="H128" s="30">
        <v>3</v>
      </c>
      <c r="I128" s="30">
        <v>20</v>
      </c>
      <c r="J128" s="88">
        <v>0.1041666666666667</v>
      </c>
      <c r="K128" s="85">
        <v>0.10763888888888892</v>
      </c>
      <c r="L128" s="18">
        <v>3.4722222222222199E-3</v>
      </c>
      <c r="M128" s="81" t="s">
        <v>146</v>
      </c>
      <c r="N128" s="81" t="s">
        <v>222</v>
      </c>
      <c r="O128" s="81">
        <v>0</v>
      </c>
      <c r="P128" s="30">
        <v>50</v>
      </c>
      <c r="Q128" s="9"/>
      <c r="R128" s="30">
        <v>49.157600000000002</v>
      </c>
      <c r="S128" s="30">
        <v>-165.14330000000001</v>
      </c>
      <c r="T128" s="30">
        <v>49.157600000000002</v>
      </c>
      <c r="U128" s="30">
        <v>-165.14330000000001</v>
      </c>
      <c r="V128" s="30">
        <v>5100</v>
      </c>
      <c r="W128" s="9"/>
      <c r="X128" s="30">
        <v>340</v>
      </c>
      <c r="Y128" s="30">
        <v>79.2</v>
      </c>
      <c r="Z128" s="30">
        <v>4</v>
      </c>
      <c r="AA128" s="9"/>
      <c r="AB128" s="9"/>
      <c r="AC128" s="9"/>
    </row>
    <row r="129" spans="1:29" ht="14.25" customHeight="1">
      <c r="A129" s="30" t="s">
        <v>43</v>
      </c>
      <c r="B129" s="56" t="str">
        <f>'2. CRUISE_INSTRUMENT'!$C$9</f>
        <v>TINRO</v>
      </c>
      <c r="C129" s="16">
        <f>'2. CRUISE_INSTRUMENT'!$C$4</f>
        <v>3</v>
      </c>
      <c r="D129" s="91">
        <v>1</v>
      </c>
      <c r="E129" s="9" t="s">
        <v>157</v>
      </c>
      <c r="F129" s="19" t="str">
        <f>CONCATENATE(A129,"-",B129,"-",C129,"-",D129,"-",E129,"100")</f>
        <v>IYS2022-TINRO-3-1-Rosette100</v>
      </c>
      <c r="G129" s="91">
        <v>2022</v>
      </c>
      <c r="H129" s="91">
        <v>3</v>
      </c>
      <c r="I129" s="91">
        <v>2</v>
      </c>
      <c r="J129" s="92">
        <v>0.12361111111111112</v>
      </c>
      <c r="K129" s="92">
        <v>0.12515046296296298</v>
      </c>
      <c r="L129" s="18">
        <f>K129-J129</f>
        <v>1.5393518518518612E-3</v>
      </c>
      <c r="M129" s="9"/>
      <c r="N129" s="81" t="s">
        <v>222</v>
      </c>
      <c r="O129" s="91">
        <v>0</v>
      </c>
      <c r="P129" s="91">
        <v>100</v>
      </c>
      <c r="Q129" s="9"/>
      <c r="R129" s="93">
        <v>48.628959999999999</v>
      </c>
      <c r="S129" s="93">
        <v>-172.36609000000001</v>
      </c>
      <c r="T129" s="93">
        <v>48.628590000000003</v>
      </c>
      <c r="U129" s="93">
        <v>-172.36583999999999</v>
      </c>
      <c r="V129" s="94">
        <v>5200</v>
      </c>
      <c r="W129" s="9"/>
      <c r="X129" s="9">
        <v>250</v>
      </c>
      <c r="Y129" s="30">
        <v>50.4</v>
      </c>
      <c r="Z129" s="30">
        <v>3</v>
      </c>
      <c r="AA129" s="9"/>
      <c r="AB129" s="9"/>
      <c r="AC129" s="9"/>
    </row>
    <row r="130" spans="1:29" ht="14.25" customHeight="1">
      <c r="A130" s="30" t="s">
        <v>43</v>
      </c>
      <c r="B130" s="56" t="str">
        <f>'2. CRUISE_INSTRUMENT'!$C$9</f>
        <v>TINRO</v>
      </c>
      <c r="C130" s="16">
        <f>'2. CRUISE_INSTRUMENT'!$C$4</f>
        <v>3</v>
      </c>
      <c r="D130" s="91">
        <v>2</v>
      </c>
      <c r="E130" s="30" t="s">
        <v>157</v>
      </c>
      <c r="F130" s="19" t="str">
        <f t="shared" ref="F130:F160" si="5">CONCATENATE(A130,"-",B130,"-",C130,"-",D130,"-",E130,"100")</f>
        <v>IYS2022-TINRO-3-2-Rosette100</v>
      </c>
      <c r="G130" s="91">
        <v>2022</v>
      </c>
      <c r="H130" s="91">
        <v>3</v>
      </c>
      <c r="I130" s="91">
        <v>2</v>
      </c>
      <c r="J130" s="92">
        <v>0.57994212962962965</v>
      </c>
      <c r="K130" s="92">
        <v>0.58148148148148149</v>
      </c>
      <c r="L130" s="18">
        <f t="shared" ref="L130:L192" si="6">K130-J130</f>
        <v>1.5393518518518334E-3</v>
      </c>
      <c r="M130" s="9"/>
      <c r="N130" s="81" t="s">
        <v>222</v>
      </c>
      <c r="O130" s="91">
        <v>0</v>
      </c>
      <c r="P130" s="91">
        <v>100</v>
      </c>
      <c r="Q130" s="9"/>
      <c r="R130" s="93">
        <v>47.915349999999997</v>
      </c>
      <c r="S130" s="93">
        <v>-171.15484000000001</v>
      </c>
      <c r="T130" s="93">
        <v>47.914790000000004</v>
      </c>
      <c r="U130" s="93">
        <v>-171.15506999999999</v>
      </c>
      <c r="V130" s="94">
        <v>5400</v>
      </c>
      <c r="W130" s="9"/>
      <c r="X130" s="30">
        <v>250</v>
      </c>
      <c r="Y130" s="30">
        <v>64.8</v>
      </c>
      <c r="Z130" s="30">
        <v>4</v>
      </c>
      <c r="AA130" s="9"/>
      <c r="AB130" s="9"/>
      <c r="AC130" s="9"/>
    </row>
    <row r="131" spans="1:29" ht="14.25" customHeight="1">
      <c r="A131" s="30" t="s">
        <v>43</v>
      </c>
      <c r="B131" s="56" t="str">
        <f>'2. CRUISE_INSTRUMENT'!$C$9</f>
        <v>TINRO</v>
      </c>
      <c r="C131" s="16">
        <f>'2. CRUISE_INSTRUMENT'!$C$4</f>
        <v>3</v>
      </c>
      <c r="D131" s="91">
        <v>3</v>
      </c>
      <c r="E131" s="30" t="s">
        <v>157</v>
      </c>
      <c r="F131" s="19" t="str">
        <f t="shared" si="5"/>
        <v>IYS2022-TINRO-3-3-Rosette100</v>
      </c>
      <c r="G131" s="91">
        <v>2022</v>
      </c>
      <c r="H131" s="91">
        <v>3</v>
      </c>
      <c r="I131" s="91">
        <v>3</v>
      </c>
      <c r="J131" s="92">
        <v>0.13900462962962964</v>
      </c>
      <c r="K131" s="92">
        <v>0.14054398148148148</v>
      </c>
      <c r="L131" s="18">
        <f t="shared" si="6"/>
        <v>1.5393518518518334E-3</v>
      </c>
      <c r="M131" s="9"/>
      <c r="N131" s="81" t="s">
        <v>222</v>
      </c>
      <c r="O131" s="91">
        <v>0</v>
      </c>
      <c r="P131" s="91">
        <v>100</v>
      </c>
      <c r="Q131" s="9"/>
      <c r="R131" s="93">
        <v>47.920999999999999</v>
      </c>
      <c r="S131" s="93">
        <v>-169.28048999999999</v>
      </c>
      <c r="T131" s="93">
        <v>47.92098</v>
      </c>
      <c r="U131" s="93">
        <v>-169.27923000000001</v>
      </c>
      <c r="V131" s="94">
        <v>5400</v>
      </c>
      <c r="W131" s="9"/>
      <c r="X131" s="30">
        <v>250</v>
      </c>
      <c r="Y131" s="30">
        <v>36</v>
      </c>
      <c r="Z131" s="30">
        <v>4</v>
      </c>
      <c r="AA131" s="9"/>
      <c r="AB131" s="9"/>
      <c r="AC131" s="9"/>
    </row>
    <row r="132" spans="1:29" ht="14.25" customHeight="1">
      <c r="A132" s="30" t="s">
        <v>43</v>
      </c>
      <c r="B132" s="56" t="str">
        <f>'2. CRUISE_INSTRUMENT'!$C$9</f>
        <v>TINRO</v>
      </c>
      <c r="C132" s="16">
        <f>'2. CRUISE_INSTRUMENT'!$C$4</f>
        <v>3</v>
      </c>
      <c r="D132" s="91">
        <v>4</v>
      </c>
      <c r="E132" s="30" t="s">
        <v>157</v>
      </c>
      <c r="F132" s="19" t="str">
        <f t="shared" si="5"/>
        <v>IYS2022-TINRO-3-4-Rosette100</v>
      </c>
      <c r="G132" s="91">
        <v>2022</v>
      </c>
      <c r="H132" s="91">
        <v>3</v>
      </c>
      <c r="I132" s="91">
        <v>4</v>
      </c>
      <c r="J132" s="92">
        <v>0.21273148148148147</v>
      </c>
      <c r="K132" s="92">
        <v>0.21597222222222223</v>
      </c>
      <c r="L132" s="18">
        <f t="shared" si="6"/>
        <v>3.2407407407407662E-3</v>
      </c>
      <c r="M132" s="9"/>
      <c r="N132" s="81" t="s">
        <v>222</v>
      </c>
      <c r="O132" s="91">
        <v>0</v>
      </c>
      <c r="P132" s="91">
        <v>100</v>
      </c>
      <c r="Q132" s="9"/>
      <c r="R132" s="93">
        <v>47.117699999999999</v>
      </c>
      <c r="S132" s="93">
        <v>-170.26253</v>
      </c>
      <c r="T132" s="93">
        <v>47.11871</v>
      </c>
      <c r="U132" s="93">
        <v>-170.25971000000001</v>
      </c>
      <c r="V132" s="94">
        <v>5500</v>
      </c>
      <c r="W132" s="9"/>
      <c r="X132" s="30">
        <v>290</v>
      </c>
      <c r="Y132" s="30">
        <v>43.2</v>
      </c>
      <c r="Z132" s="30">
        <v>3</v>
      </c>
      <c r="AA132" s="9"/>
      <c r="AB132" s="9"/>
      <c r="AC132" s="9"/>
    </row>
    <row r="133" spans="1:29" ht="14.25" customHeight="1">
      <c r="A133" s="30" t="s">
        <v>43</v>
      </c>
      <c r="B133" s="56" t="str">
        <f>'2. CRUISE_INSTRUMENT'!$C$9</f>
        <v>TINRO</v>
      </c>
      <c r="C133" s="16">
        <f>'2. CRUISE_INSTRUMENT'!$C$4</f>
        <v>3</v>
      </c>
      <c r="D133" s="91">
        <v>5</v>
      </c>
      <c r="E133" s="30" t="s">
        <v>157</v>
      </c>
      <c r="F133" s="19" t="str">
        <f t="shared" si="5"/>
        <v>IYS2022-TINRO-3-5-Rosette100</v>
      </c>
      <c r="G133" s="91">
        <v>2022</v>
      </c>
      <c r="H133" s="91">
        <v>3</v>
      </c>
      <c r="I133" s="91">
        <v>4</v>
      </c>
      <c r="J133" s="92">
        <v>0.6408449074074074</v>
      </c>
      <c r="K133" s="92">
        <v>0.64245370370370369</v>
      </c>
      <c r="L133" s="18">
        <f t="shared" si="6"/>
        <v>1.6087962962962887E-3</v>
      </c>
      <c r="M133" s="9"/>
      <c r="N133" s="81" t="s">
        <v>222</v>
      </c>
      <c r="O133" s="91">
        <v>0</v>
      </c>
      <c r="P133" s="91">
        <v>100</v>
      </c>
      <c r="Q133" s="9"/>
      <c r="R133" s="93">
        <v>46.29701</v>
      </c>
      <c r="S133" s="93">
        <v>-169.40128000000001</v>
      </c>
      <c r="T133" s="93">
        <v>46.29618</v>
      </c>
      <c r="U133" s="93">
        <v>-169.40254999999999</v>
      </c>
      <c r="V133" s="94">
        <v>5400</v>
      </c>
      <c r="W133" s="9"/>
      <c r="X133" s="30">
        <v>285</v>
      </c>
      <c r="Y133" s="30">
        <v>50.4</v>
      </c>
      <c r="Z133" s="30">
        <v>3</v>
      </c>
      <c r="AA133" s="9"/>
      <c r="AB133" s="9"/>
      <c r="AC133" s="9"/>
    </row>
    <row r="134" spans="1:29" ht="14.25" customHeight="1">
      <c r="A134" s="30" t="s">
        <v>43</v>
      </c>
      <c r="B134" s="56" t="str">
        <f>'2. CRUISE_INSTRUMENT'!$C$9</f>
        <v>TINRO</v>
      </c>
      <c r="C134" s="16">
        <f>'2. CRUISE_INSTRUMENT'!$C$4</f>
        <v>3</v>
      </c>
      <c r="D134" s="91">
        <v>6</v>
      </c>
      <c r="E134" s="30" t="s">
        <v>157</v>
      </c>
      <c r="F134" s="19" t="str">
        <f t="shared" si="5"/>
        <v>IYS2022-TINRO-3-6-Rosette100</v>
      </c>
      <c r="G134" s="91">
        <v>2022</v>
      </c>
      <c r="H134" s="91">
        <v>3</v>
      </c>
      <c r="I134" s="91">
        <v>5</v>
      </c>
      <c r="J134" s="92">
        <v>3.2407407407407406E-2</v>
      </c>
      <c r="K134" s="92">
        <v>3.412037037037037E-2</v>
      </c>
      <c r="L134" s="18">
        <f t="shared" si="6"/>
        <v>1.7129629629629647E-3</v>
      </c>
      <c r="M134" s="9"/>
      <c r="N134" s="81" t="s">
        <v>222</v>
      </c>
      <c r="O134" s="91">
        <v>0</v>
      </c>
      <c r="P134" s="91">
        <v>100</v>
      </c>
      <c r="Q134" s="9"/>
      <c r="R134" s="93">
        <v>45.491129999999998</v>
      </c>
      <c r="S134" s="93">
        <v>-168.52619000000001</v>
      </c>
      <c r="T134" s="93">
        <v>45.491129999999998</v>
      </c>
      <c r="U134" s="93">
        <v>-168.52619000000001</v>
      </c>
      <c r="V134" s="94">
        <v>5300</v>
      </c>
      <c r="W134" s="9"/>
      <c r="X134" s="30">
        <v>0</v>
      </c>
      <c r="Y134" s="30">
        <v>0</v>
      </c>
      <c r="Z134" s="30">
        <v>3</v>
      </c>
      <c r="AA134" s="9"/>
      <c r="AB134" s="9"/>
      <c r="AC134" s="9"/>
    </row>
    <row r="135" spans="1:29" ht="14.25" customHeight="1">
      <c r="A135" s="30" t="s">
        <v>43</v>
      </c>
      <c r="B135" s="56" t="str">
        <f>'2. CRUISE_INSTRUMENT'!$C$9</f>
        <v>TINRO</v>
      </c>
      <c r="C135" s="16">
        <f>'2. CRUISE_INSTRUMENT'!$C$4</f>
        <v>3</v>
      </c>
      <c r="D135" s="91">
        <v>7</v>
      </c>
      <c r="E135" s="30" t="s">
        <v>157</v>
      </c>
      <c r="F135" s="19" t="str">
        <f t="shared" si="5"/>
        <v>IYS2022-TINRO-3-7-Rosette100</v>
      </c>
      <c r="G135" s="91">
        <v>2022</v>
      </c>
      <c r="H135" s="91">
        <v>3</v>
      </c>
      <c r="I135" s="91">
        <v>5</v>
      </c>
      <c r="J135" s="92">
        <v>0.37687500000000002</v>
      </c>
      <c r="K135" s="92">
        <v>0.37858796296296293</v>
      </c>
      <c r="L135" s="18">
        <f t="shared" si="6"/>
        <v>1.7129629629629162E-3</v>
      </c>
      <c r="M135" s="9"/>
      <c r="N135" s="81" t="s">
        <v>222</v>
      </c>
      <c r="O135" s="91">
        <v>0</v>
      </c>
      <c r="P135" s="91">
        <v>100</v>
      </c>
      <c r="Q135" s="9"/>
      <c r="R135" s="93">
        <v>45.38456</v>
      </c>
      <c r="S135" s="93">
        <v>-167.16945000000001</v>
      </c>
      <c r="T135" s="93">
        <v>45.384650000000001</v>
      </c>
      <c r="U135" s="93">
        <v>-167.17147</v>
      </c>
      <c r="V135" s="94">
        <v>5000</v>
      </c>
      <c r="W135" s="9"/>
      <c r="X135" s="30">
        <v>110</v>
      </c>
      <c r="Y135" s="30">
        <v>36</v>
      </c>
      <c r="Z135" s="30">
        <v>2</v>
      </c>
      <c r="AA135" s="9"/>
      <c r="AB135" s="9"/>
      <c r="AC135" s="9"/>
    </row>
    <row r="136" spans="1:29" ht="14.25" customHeight="1">
      <c r="A136" s="30" t="s">
        <v>43</v>
      </c>
      <c r="B136" s="56" t="str">
        <f>'2. CRUISE_INSTRUMENT'!$C$9</f>
        <v>TINRO</v>
      </c>
      <c r="C136" s="16">
        <f>'2. CRUISE_INSTRUMENT'!$C$4</f>
        <v>3</v>
      </c>
      <c r="D136" s="91">
        <v>8</v>
      </c>
      <c r="E136" s="30" t="s">
        <v>157</v>
      </c>
      <c r="F136" s="19" t="str">
        <f t="shared" si="5"/>
        <v>IYS2022-TINRO-3-8-Rosette100</v>
      </c>
      <c r="G136" s="91">
        <v>2022</v>
      </c>
      <c r="H136" s="91">
        <v>3</v>
      </c>
      <c r="I136" s="91">
        <v>5</v>
      </c>
      <c r="J136" s="92">
        <v>0.73973379629629632</v>
      </c>
      <c r="K136" s="92">
        <v>0.74101851851851863</v>
      </c>
      <c r="L136" s="18">
        <f t="shared" si="6"/>
        <v>1.284722222222312E-3</v>
      </c>
      <c r="M136" s="9"/>
      <c r="N136" s="81" t="s">
        <v>222</v>
      </c>
      <c r="O136" s="91">
        <v>0</v>
      </c>
      <c r="P136" s="91">
        <v>100</v>
      </c>
      <c r="Q136" s="9"/>
      <c r="R136" s="93">
        <v>46.39546</v>
      </c>
      <c r="S136" s="93">
        <v>-167.20632000000001</v>
      </c>
      <c r="T136" s="93">
        <v>46.39546</v>
      </c>
      <c r="U136" s="93">
        <v>-167.20632000000001</v>
      </c>
      <c r="V136" s="94">
        <v>5400</v>
      </c>
      <c r="W136" s="9"/>
      <c r="X136" s="30">
        <v>142</v>
      </c>
      <c r="Y136" s="30">
        <v>39.6</v>
      </c>
      <c r="Z136" s="30">
        <v>1.5</v>
      </c>
      <c r="AA136" s="9"/>
      <c r="AB136" s="9"/>
      <c r="AC136" s="9"/>
    </row>
    <row r="137" spans="1:29" ht="14.25" customHeight="1">
      <c r="A137" s="30" t="s">
        <v>43</v>
      </c>
      <c r="B137" s="56" t="str">
        <f>'2. CRUISE_INSTRUMENT'!$C$9</f>
        <v>TINRO</v>
      </c>
      <c r="C137" s="16">
        <f>'2. CRUISE_INSTRUMENT'!$C$4</f>
        <v>3</v>
      </c>
      <c r="D137" s="91">
        <v>9</v>
      </c>
      <c r="E137" s="30" t="s">
        <v>157</v>
      </c>
      <c r="F137" s="19" t="str">
        <f t="shared" si="5"/>
        <v>IYS2022-TINRO-3-9-Rosette100</v>
      </c>
      <c r="G137" s="91">
        <v>2022</v>
      </c>
      <c r="H137" s="91">
        <v>3</v>
      </c>
      <c r="I137" s="91">
        <v>6</v>
      </c>
      <c r="J137" s="92">
        <v>0.14937500000000001</v>
      </c>
      <c r="K137" s="92">
        <v>0.15087962962962961</v>
      </c>
      <c r="L137" s="18">
        <f t="shared" si="6"/>
        <v>1.5046296296296058E-3</v>
      </c>
      <c r="M137" s="9"/>
      <c r="N137" s="81" t="s">
        <v>222</v>
      </c>
      <c r="O137" s="91">
        <v>0</v>
      </c>
      <c r="P137" s="91">
        <v>100</v>
      </c>
      <c r="Q137" s="9"/>
      <c r="R137" s="93">
        <v>47.504080000000002</v>
      </c>
      <c r="S137" s="93">
        <v>-167.25776999999999</v>
      </c>
      <c r="T137" s="93">
        <v>47.504179999999998</v>
      </c>
      <c r="U137" s="93">
        <v>-167.25764000000001</v>
      </c>
      <c r="V137" s="94">
        <v>5400</v>
      </c>
      <c r="W137" s="9"/>
      <c r="X137" s="30">
        <v>125</v>
      </c>
      <c r="Y137" s="30">
        <v>50.4</v>
      </c>
      <c r="Z137" s="30">
        <v>2</v>
      </c>
      <c r="AA137" s="9"/>
      <c r="AB137" s="9"/>
      <c r="AC137" s="9"/>
    </row>
    <row r="138" spans="1:29" ht="14.25" customHeight="1">
      <c r="A138" s="30" t="s">
        <v>43</v>
      </c>
      <c r="B138" s="56" t="str">
        <f>'2. CRUISE_INSTRUMENT'!$C$9</f>
        <v>TINRO</v>
      </c>
      <c r="C138" s="16">
        <f>'2. CRUISE_INSTRUMENT'!$C$4</f>
        <v>3</v>
      </c>
      <c r="D138" s="91">
        <v>10</v>
      </c>
      <c r="E138" s="30" t="s">
        <v>157</v>
      </c>
      <c r="F138" s="19" t="str">
        <f t="shared" si="5"/>
        <v>IYS2022-TINRO-3-10-Rosette100</v>
      </c>
      <c r="G138" s="91">
        <v>2022</v>
      </c>
      <c r="H138" s="91">
        <v>3</v>
      </c>
      <c r="I138" s="91">
        <v>6</v>
      </c>
      <c r="J138" s="92">
        <v>0.5194791666666666</v>
      </c>
      <c r="K138" s="92">
        <v>0.52131944444444445</v>
      </c>
      <c r="L138" s="18">
        <f t="shared" si="6"/>
        <v>1.8402777777778434E-3</v>
      </c>
      <c r="M138" s="9"/>
      <c r="N138" s="81" t="s">
        <v>222</v>
      </c>
      <c r="O138" s="91">
        <v>0</v>
      </c>
      <c r="P138" s="91">
        <v>100</v>
      </c>
      <c r="Q138" s="9"/>
      <c r="R138" s="93">
        <v>48.544409999999999</v>
      </c>
      <c r="S138" s="93">
        <v>-167.25798</v>
      </c>
      <c r="T138" s="93">
        <v>48.544699999999999</v>
      </c>
      <c r="U138" s="93">
        <v>-167.25642999999999</v>
      </c>
      <c r="V138" s="94">
        <v>5400</v>
      </c>
      <c r="W138" s="9"/>
      <c r="X138" s="30">
        <v>110</v>
      </c>
      <c r="Y138" s="30">
        <v>43.2</v>
      </c>
      <c r="Z138" s="30">
        <v>2.5</v>
      </c>
      <c r="AA138" s="9"/>
      <c r="AB138" s="9"/>
      <c r="AC138" s="9"/>
    </row>
    <row r="139" spans="1:29" ht="14.25" customHeight="1">
      <c r="A139" s="30" t="s">
        <v>43</v>
      </c>
      <c r="B139" s="56" t="str">
        <f>'2. CRUISE_INSTRUMENT'!$C$9</f>
        <v>TINRO</v>
      </c>
      <c r="C139" s="16">
        <f>'2. CRUISE_INSTRUMENT'!$C$4</f>
        <v>3</v>
      </c>
      <c r="D139" s="91">
        <v>11</v>
      </c>
      <c r="E139" s="30" t="s">
        <v>157</v>
      </c>
      <c r="F139" s="19" t="str">
        <f t="shared" si="5"/>
        <v>IYS2022-TINRO-3-11-Rosette100</v>
      </c>
      <c r="G139" s="91">
        <v>2022</v>
      </c>
      <c r="H139" s="91">
        <v>3</v>
      </c>
      <c r="I139" s="91">
        <v>6</v>
      </c>
      <c r="J139" s="92">
        <v>0.94327546296296294</v>
      </c>
      <c r="K139" s="92">
        <v>0.94489583333333327</v>
      </c>
      <c r="L139" s="18">
        <f t="shared" si="6"/>
        <v>1.6203703703703276E-3</v>
      </c>
      <c r="M139" s="9"/>
      <c r="N139" s="81" t="s">
        <v>222</v>
      </c>
      <c r="O139" s="91">
        <v>0</v>
      </c>
      <c r="P139" s="91">
        <v>100</v>
      </c>
      <c r="Q139" s="9"/>
      <c r="R139" s="93">
        <v>49.049280000000003</v>
      </c>
      <c r="S139" s="93">
        <v>-169.03111999999999</v>
      </c>
      <c r="T139" s="93">
        <v>49.049280000000003</v>
      </c>
      <c r="U139" s="93">
        <v>-169.03111999999999</v>
      </c>
      <c r="V139" s="94">
        <v>5000</v>
      </c>
      <c r="W139" s="9"/>
      <c r="X139" s="30">
        <v>55</v>
      </c>
      <c r="Y139" s="30">
        <v>46.800000000000004</v>
      </c>
      <c r="Z139" s="30">
        <v>2</v>
      </c>
      <c r="AA139" s="9"/>
      <c r="AB139" s="9"/>
      <c r="AC139" s="9"/>
    </row>
    <row r="140" spans="1:29" ht="14.25" customHeight="1">
      <c r="A140" s="30" t="s">
        <v>43</v>
      </c>
      <c r="B140" s="56" t="str">
        <f>'2. CRUISE_INSTRUMENT'!$C$9</f>
        <v>TINRO</v>
      </c>
      <c r="C140" s="16">
        <f>'2. CRUISE_INSTRUMENT'!$C$4</f>
        <v>3</v>
      </c>
      <c r="D140" s="91">
        <v>12</v>
      </c>
      <c r="E140" s="30" t="s">
        <v>157</v>
      </c>
      <c r="F140" s="19" t="str">
        <f t="shared" si="5"/>
        <v>IYS2022-TINRO-3-12-Rosette100</v>
      </c>
      <c r="G140" s="91">
        <v>2022</v>
      </c>
      <c r="H140" s="91">
        <v>3</v>
      </c>
      <c r="I140" s="91">
        <v>7</v>
      </c>
      <c r="J140" s="92">
        <v>0.46931712962962963</v>
      </c>
      <c r="K140" s="92">
        <v>0.4707986111111111</v>
      </c>
      <c r="L140" s="18">
        <f t="shared" si="6"/>
        <v>1.4814814814814725E-3</v>
      </c>
      <c r="M140" s="9"/>
      <c r="N140" s="81" t="s">
        <v>222</v>
      </c>
      <c r="O140" s="91">
        <v>0</v>
      </c>
      <c r="P140" s="91">
        <v>100</v>
      </c>
      <c r="Q140" s="9"/>
      <c r="R140" s="93">
        <v>49.535690000000002</v>
      </c>
      <c r="S140" s="93">
        <v>-167.31641999999999</v>
      </c>
      <c r="T140" s="93">
        <v>49.535670000000003</v>
      </c>
      <c r="U140" s="93">
        <v>-167.31655000000001</v>
      </c>
      <c r="V140" s="94">
        <v>5200</v>
      </c>
      <c r="W140" s="9"/>
      <c r="X140" s="30">
        <v>354</v>
      </c>
      <c r="Y140" s="30">
        <v>39.6</v>
      </c>
      <c r="Z140" s="30">
        <v>3</v>
      </c>
      <c r="AA140" s="9"/>
      <c r="AB140" s="9"/>
      <c r="AC140" s="9"/>
    </row>
    <row r="141" spans="1:29" ht="14.25" customHeight="1">
      <c r="A141" s="30" t="s">
        <v>43</v>
      </c>
      <c r="B141" s="56" t="str">
        <f>'2. CRUISE_INSTRUMENT'!$C$9</f>
        <v>TINRO</v>
      </c>
      <c r="C141" s="16">
        <f>'2. CRUISE_INSTRUMENT'!$C$4</f>
        <v>3</v>
      </c>
      <c r="D141" s="91">
        <v>13</v>
      </c>
      <c r="E141" s="30" t="s">
        <v>157</v>
      </c>
      <c r="F141" s="19" t="str">
        <f t="shared" si="5"/>
        <v>IYS2022-TINRO-3-13-Rosette100</v>
      </c>
      <c r="G141" s="91">
        <v>2022</v>
      </c>
      <c r="H141" s="91">
        <v>3</v>
      </c>
      <c r="I141" s="91">
        <v>8</v>
      </c>
      <c r="J141" s="92">
        <v>8.9930555555555555E-2</v>
      </c>
      <c r="K141" s="92">
        <v>9.1469907407407403E-2</v>
      </c>
      <c r="L141" s="18">
        <f t="shared" si="6"/>
        <v>1.5393518518518473E-3</v>
      </c>
      <c r="M141" s="9"/>
      <c r="N141" s="81" t="s">
        <v>222</v>
      </c>
      <c r="O141" s="91">
        <v>0</v>
      </c>
      <c r="P141" s="91">
        <v>100</v>
      </c>
      <c r="Q141" s="9"/>
      <c r="R141" s="93">
        <v>50.076779999999999</v>
      </c>
      <c r="S141" s="93">
        <v>-165.13828000000001</v>
      </c>
      <c r="T141" s="93">
        <v>50.076610000000002</v>
      </c>
      <c r="U141" s="93">
        <v>-165.13953000000001</v>
      </c>
      <c r="V141" s="94">
        <v>5000</v>
      </c>
      <c r="W141" s="9"/>
      <c r="X141" s="30">
        <v>0</v>
      </c>
      <c r="Y141" s="30">
        <v>0</v>
      </c>
      <c r="Z141" s="30">
        <v>3</v>
      </c>
      <c r="AA141" s="9"/>
      <c r="AB141" s="9"/>
      <c r="AC141" s="9"/>
    </row>
    <row r="142" spans="1:29" ht="14.25" customHeight="1">
      <c r="A142" s="30" t="s">
        <v>43</v>
      </c>
      <c r="B142" s="56" t="str">
        <f>'2. CRUISE_INSTRUMENT'!$C$9</f>
        <v>TINRO</v>
      </c>
      <c r="C142" s="16">
        <f>'2. CRUISE_INSTRUMENT'!$C$4</f>
        <v>3</v>
      </c>
      <c r="D142" s="91">
        <v>14</v>
      </c>
      <c r="E142" s="30" t="s">
        <v>157</v>
      </c>
      <c r="F142" s="19" t="str">
        <f t="shared" si="5"/>
        <v>IYS2022-TINRO-3-14-Rosette100</v>
      </c>
      <c r="G142" s="91">
        <v>2022</v>
      </c>
      <c r="H142" s="91">
        <v>3</v>
      </c>
      <c r="I142" s="91">
        <v>8</v>
      </c>
      <c r="J142" s="92">
        <v>0.63725694444444447</v>
      </c>
      <c r="K142" s="92">
        <v>0.63861111111111113</v>
      </c>
      <c r="L142" s="18">
        <f t="shared" si="6"/>
        <v>1.3541666666666563E-3</v>
      </c>
      <c r="M142" s="9"/>
      <c r="N142" s="81" t="s">
        <v>222</v>
      </c>
      <c r="O142" s="91">
        <v>0</v>
      </c>
      <c r="P142" s="91">
        <v>100</v>
      </c>
      <c r="Q142" s="9"/>
      <c r="R142" s="93">
        <v>50.557780000000001</v>
      </c>
      <c r="S142" s="93">
        <v>-163.02825000000001</v>
      </c>
      <c r="T142" s="93">
        <v>50.557780000000001</v>
      </c>
      <c r="U142" s="93">
        <v>-163.02825000000001</v>
      </c>
      <c r="V142" s="94">
        <v>4500</v>
      </c>
      <c r="W142" s="9"/>
      <c r="X142" s="30">
        <v>83</v>
      </c>
      <c r="Y142" s="30">
        <v>28.8</v>
      </c>
      <c r="Z142" s="30">
        <v>2.5</v>
      </c>
      <c r="AA142" s="9"/>
      <c r="AB142" s="9"/>
      <c r="AC142" s="9"/>
    </row>
    <row r="143" spans="1:29" ht="14.25" customHeight="1">
      <c r="A143" s="30" t="s">
        <v>43</v>
      </c>
      <c r="B143" s="56" t="str">
        <f>'2. CRUISE_INSTRUMENT'!$C$9</f>
        <v>TINRO</v>
      </c>
      <c r="C143" s="16">
        <f>'2. CRUISE_INSTRUMENT'!$C$4</f>
        <v>3</v>
      </c>
      <c r="D143" s="91">
        <v>15</v>
      </c>
      <c r="E143" s="30" t="s">
        <v>157</v>
      </c>
      <c r="F143" s="19" t="str">
        <f t="shared" si="5"/>
        <v>IYS2022-TINRO-3-15-Rosette100</v>
      </c>
      <c r="G143" s="91">
        <v>2022</v>
      </c>
      <c r="H143" s="91">
        <v>3</v>
      </c>
      <c r="I143" s="91">
        <v>9</v>
      </c>
      <c r="J143" s="92">
        <v>0.11599537037037037</v>
      </c>
      <c r="K143" s="92">
        <v>0.11768518518518518</v>
      </c>
      <c r="L143" s="18">
        <f t="shared" si="6"/>
        <v>1.6898148148148107E-3</v>
      </c>
      <c r="M143" s="9"/>
      <c r="N143" s="81" t="s">
        <v>222</v>
      </c>
      <c r="O143" s="91">
        <v>0</v>
      </c>
      <c r="P143" s="91">
        <v>100</v>
      </c>
      <c r="Q143" s="9"/>
      <c r="R143" s="93">
        <v>50.888269999999999</v>
      </c>
      <c r="S143" s="93">
        <v>-160.94922</v>
      </c>
      <c r="T143" s="93">
        <v>50.888269999999999</v>
      </c>
      <c r="U143" s="93">
        <v>-160.94922</v>
      </c>
      <c r="V143" s="94">
        <v>4900</v>
      </c>
      <c r="W143" s="9"/>
      <c r="X143" s="30">
        <v>20</v>
      </c>
      <c r="Y143" s="30">
        <v>28.8</v>
      </c>
      <c r="Z143" s="30">
        <v>1.5</v>
      </c>
      <c r="AA143" s="9"/>
      <c r="AB143" s="9"/>
      <c r="AC143" s="9"/>
    </row>
    <row r="144" spans="1:29" ht="14.25" customHeight="1">
      <c r="A144" s="30" t="s">
        <v>43</v>
      </c>
      <c r="B144" s="56" t="str">
        <f>'2. CRUISE_INSTRUMENT'!$C$9</f>
        <v>TINRO</v>
      </c>
      <c r="C144" s="16">
        <f>'2. CRUISE_INSTRUMENT'!$C$4</f>
        <v>3</v>
      </c>
      <c r="D144" s="91">
        <v>16</v>
      </c>
      <c r="E144" s="30" t="s">
        <v>157</v>
      </c>
      <c r="F144" s="19" t="str">
        <f t="shared" si="5"/>
        <v>IYS2022-TINRO-3-16-Rosette100</v>
      </c>
      <c r="G144" s="91">
        <v>2022</v>
      </c>
      <c r="H144" s="91">
        <v>3</v>
      </c>
      <c r="I144" s="91">
        <v>9</v>
      </c>
      <c r="J144" s="92">
        <v>0.74440972222222224</v>
      </c>
      <c r="K144" s="92">
        <v>0.74576388888888889</v>
      </c>
      <c r="L144" s="18">
        <f t="shared" si="6"/>
        <v>1.3541666666666563E-3</v>
      </c>
      <c r="M144" s="9"/>
      <c r="N144" s="81" t="s">
        <v>222</v>
      </c>
      <c r="O144" s="91">
        <v>0</v>
      </c>
      <c r="P144" s="91">
        <v>100</v>
      </c>
      <c r="Q144" s="9"/>
      <c r="R144" s="93">
        <v>51.296480000000003</v>
      </c>
      <c r="S144" s="93">
        <v>-158.37620999999999</v>
      </c>
      <c r="T144" s="93">
        <v>51.296480000000003</v>
      </c>
      <c r="U144" s="93">
        <v>-158.37629000000001</v>
      </c>
      <c r="V144" s="94">
        <v>4000</v>
      </c>
      <c r="W144" s="9"/>
      <c r="X144" s="30">
        <v>124</v>
      </c>
      <c r="Y144" s="30">
        <v>32.4</v>
      </c>
      <c r="Z144" s="30">
        <v>2.5</v>
      </c>
      <c r="AA144" s="9"/>
      <c r="AB144" s="9"/>
      <c r="AC144" s="9"/>
    </row>
    <row r="145" spans="1:29" ht="14.25" customHeight="1">
      <c r="A145" s="30" t="s">
        <v>43</v>
      </c>
      <c r="B145" s="56" t="str">
        <f>'2. CRUISE_INSTRUMENT'!$C$9</f>
        <v>TINRO</v>
      </c>
      <c r="C145" s="16">
        <f>'2. CRUISE_INSTRUMENT'!$C$4</f>
        <v>3</v>
      </c>
      <c r="D145" s="91">
        <v>17</v>
      </c>
      <c r="E145" s="30" t="s">
        <v>157</v>
      </c>
      <c r="F145" s="19" t="str">
        <f t="shared" si="5"/>
        <v>IYS2022-TINRO-3-17-Rosette100</v>
      </c>
      <c r="G145" s="91">
        <v>2022</v>
      </c>
      <c r="H145" s="91">
        <v>3</v>
      </c>
      <c r="I145" s="91">
        <v>10</v>
      </c>
      <c r="J145" s="92">
        <v>0.32120370370370371</v>
      </c>
      <c r="K145" s="92">
        <v>0.32280092592592591</v>
      </c>
      <c r="L145" s="18">
        <f t="shared" si="6"/>
        <v>1.5972222222221943E-3</v>
      </c>
      <c r="M145" s="9"/>
      <c r="N145" s="81" t="s">
        <v>222</v>
      </c>
      <c r="O145" s="91">
        <v>0</v>
      </c>
      <c r="P145" s="91">
        <v>100</v>
      </c>
      <c r="Q145" s="9"/>
      <c r="R145" s="93">
        <v>51.876300000000001</v>
      </c>
      <c r="S145" s="93">
        <v>-156.03572</v>
      </c>
      <c r="T145" s="93">
        <v>51.876300000000001</v>
      </c>
      <c r="U145" s="93">
        <v>-156.03572</v>
      </c>
      <c r="V145" s="94">
        <v>4600</v>
      </c>
      <c r="W145" s="9"/>
      <c r="X145" s="30">
        <v>180</v>
      </c>
      <c r="Y145" s="30">
        <v>54</v>
      </c>
      <c r="Z145" s="30">
        <v>2</v>
      </c>
      <c r="AA145" s="9"/>
      <c r="AB145" s="9"/>
      <c r="AC145" s="9"/>
    </row>
    <row r="146" spans="1:29" ht="14.25" customHeight="1">
      <c r="A146" s="30" t="s">
        <v>43</v>
      </c>
      <c r="B146" s="56" t="str">
        <f>'2. CRUISE_INSTRUMENT'!$C$9</f>
        <v>TINRO</v>
      </c>
      <c r="C146" s="16">
        <f>'2. CRUISE_INSTRUMENT'!$C$4</f>
        <v>3</v>
      </c>
      <c r="D146" s="91">
        <v>18</v>
      </c>
      <c r="E146" s="30" t="s">
        <v>157</v>
      </c>
      <c r="F146" s="19" t="str">
        <f t="shared" si="5"/>
        <v>IYS2022-TINRO-3-18-Rosette100</v>
      </c>
      <c r="G146" s="91">
        <v>2022</v>
      </c>
      <c r="H146" s="91">
        <v>3</v>
      </c>
      <c r="I146" s="91">
        <v>11</v>
      </c>
      <c r="J146" s="92">
        <v>8.6886574074074074E-2</v>
      </c>
      <c r="K146" s="92">
        <v>8.7881944444444457E-2</v>
      </c>
      <c r="L146" s="18">
        <f t="shared" si="6"/>
        <v>9.9537037037038256E-4</v>
      </c>
      <c r="M146" s="9"/>
      <c r="N146" s="81" t="s">
        <v>222</v>
      </c>
      <c r="O146" s="91">
        <v>0</v>
      </c>
      <c r="P146" s="91">
        <v>100</v>
      </c>
      <c r="Q146" s="9"/>
      <c r="R146" s="93">
        <v>50.920299999999997</v>
      </c>
      <c r="S146" s="93">
        <v>-156.01140000000001</v>
      </c>
      <c r="T146" s="93">
        <v>50.920299999999997</v>
      </c>
      <c r="U146" s="93">
        <v>-156.01140000000001</v>
      </c>
      <c r="V146" s="94">
        <v>4000</v>
      </c>
      <c r="W146" s="9"/>
      <c r="X146" s="30">
        <v>220</v>
      </c>
      <c r="Y146" s="30">
        <v>64.8</v>
      </c>
      <c r="Z146" s="30">
        <v>4</v>
      </c>
      <c r="AA146" s="9"/>
      <c r="AB146" s="9"/>
      <c r="AC146" s="9"/>
    </row>
    <row r="147" spans="1:29" ht="14.25" customHeight="1">
      <c r="A147" s="30" t="s">
        <v>43</v>
      </c>
      <c r="B147" s="56" t="str">
        <f>'2. CRUISE_INSTRUMENT'!$C$9</f>
        <v>TINRO</v>
      </c>
      <c r="C147" s="16">
        <f>'2. CRUISE_INSTRUMENT'!$C$4</f>
        <v>3</v>
      </c>
      <c r="D147" s="91">
        <v>19</v>
      </c>
      <c r="E147" s="30" t="s">
        <v>157</v>
      </c>
      <c r="F147" s="19" t="str">
        <f t="shared" si="5"/>
        <v>IYS2022-TINRO-3-19-Rosette100</v>
      </c>
      <c r="G147" s="91">
        <v>2022</v>
      </c>
      <c r="H147" s="91">
        <v>3</v>
      </c>
      <c r="I147" s="91">
        <v>11</v>
      </c>
      <c r="J147" s="92">
        <v>0.74054398148148148</v>
      </c>
      <c r="K147" s="92">
        <v>0.74210648148148151</v>
      </c>
      <c r="L147" s="18">
        <f t="shared" si="6"/>
        <v>1.5625000000000222E-3</v>
      </c>
      <c r="M147" s="9"/>
      <c r="N147" s="81" t="s">
        <v>222</v>
      </c>
      <c r="O147" s="91">
        <v>0</v>
      </c>
      <c r="P147" s="91">
        <v>100</v>
      </c>
      <c r="Q147" s="9"/>
      <c r="R147" s="93">
        <v>49.882849999999998</v>
      </c>
      <c r="S147" s="93">
        <v>-156.00611000000001</v>
      </c>
      <c r="T147" s="93">
        <v>49.882379999999998</v>
      </c>
      <c r="U147" s="93">
        <v>-156.00558000000001</v>
      </c>
      <c r="V147" s="94">
        <v>4400</v>
      </c>
      <c r="W147" s="9"/>
      <c r="X147" s="30">
        <v>248</v>
      </c>
      <c r="Y147" s="30">
        <v>46.800000000000004</v>
      </c>
      <c r="Z147" s="30">
        <v>3</v>
      </c>
      <c r="AA147" s="9"/>
      <c r="AB147" s="9"/>
      <c r="AC147" s="9"/>
    </row>
    <row r="148" spans="1:29" ht="14.25" customHeight="1">
      <c r="A148" s="30" t="s">
        <v>43</v>
      </c>
      <c r="B148" s="56" t="str">
        <f>'2. CRUISE_INSTRUMENT'!$C$9</f>
        <v>TINRO</v>
      </c>
      <c r="C148" s="16">
        <f>'2. CRUISE_INSTRUMENT'!$C$4</f>
        <v>3</v>
      </c>
      <c r="D148" s="91">
        <v>20</v>
      </c>
      <c r="E148" s="30" t="s">
        <v>157</v>
      </c>
      <c r="F148" s="19" t="str">
        <f t="shared" si="5"/>
        <v>IYS2022-TINRO-3-20-Rosette100</v>
      </c>
      <c r="G148" s="91">
        <v>2022</v>
      </c>
      <c r="H148" s="91">
        <v>3</v>
      </c>
      <c r="I148" s="91">
        <v>12</v>
      </c>
      <c r="J148" s="92">
        <v>0.2167361111111111</v>
      </c>
      <c r="K148" s="92">
        <v>0.21834490740740742</v>
      </c>
      <c r="L148" s="18">
        <f t="shared" si="6"/>
        <v>1.6087962962963165E-3</v>
      </c>
      <c r="M148" s="9"/>
      <c r="N148" s="81" t="s">
        <v>222</v>
      </c>
      <c r="O148" s="91">
        <v>0</v>
      </c>
      <c r="P148" s="91">
        <v>100</v>
      </c>
      <c r="Q148" s="9"/>
      <c r="R148" s="93">
        <v>48.819020000000002</v>
      </c>
      <c r="S148" s="93">
        <v>-155.98867000000001</v>
      </c>
      <c r="T148" s="93">
        <v>48.818950000000001</v>
      </c>
      <c r="U148" s="93">
        <v>-155.98728</v>
      </c>
      <c r="V148" s="94">
        <v>3900</v>
      </c>
      <c r="W148" s="9"/>
      <c r="X148" s="30">
        <v>250</v>
      </c>
      <c r="Y148" s="30">
        <v>36</v>
      </c>
      <c r="Z148" s="30">
        <v>2.5</v>
      </c>
      <c r="AA148" s="9"/>
      <c r="AB148" s="9"/>
      <c r="AC148" s="9"/>
    </row>
    <row r="149" spans="1:29" ht="14.25" customHeight="1">
      <c r="A149" s="30" t="s">
        <v>43</v>
      </c>
      <c r="B149" s="56" t="str">
        <f>'2. CRUISE_INSTRUMENT'!$C$9</f>
        <v>TINRO</v>
      </c>
      <c r="C149" s="16">
        <f>'2. CRUISE_INSTRUMENT'!$C$4</f>
        <v>3</v>
      </c>
      <c r="D149" s="91">
        <v>21</v>
      </c>
      <c r="E149" s="30" t="s">
        <v>157</v>
      </c>
      <c r="F149" s="19" t="str">
        <f t="shared" si="5"/>
        <v>IYS2022-TINRO-3-21-Rosette100</v>
      </c>
      <c r="G149" s="91">
        <v>2022</v>
      </c>
      <c r="H149" s="91">
        <v>3</v>
      </c>
      <c r="I149" s="91">
        <v>12</v>
      </c>
      <c r="J149" s="92">
        <v>0.97462962962962962</v>
      </c>
      <c r="K149" s="92">
        <v>0.97599537037037043</v>
      </c>
      <c r="L149" s="18">
        <f t="shared" si="6"/>
        <v>1.3657407407408062E-3</v>
      </c>
      <c r="M149" s="9"/>
      <c r="N149" s="81" t="s">
        <v>222</v>
      </c>
      <c r="O149" s="91">
        <v>0</v>
      </c>
      <c r="P149" s="91">
        <v>100</v>
      </c>
      <c r="Q149" s="9"/>
      <c r="R149" s="93">
        <v>50.431559999999998</v>
      </c>
      <c r="S149" s="93">
        <v>-158.38418999999999</v>
      </c>
      <c r="T149" s="93">
        <v>50.43168</v>
      </c>
      <c r="U149" s="93">
        <v>-158.38419999999999</v>
      </c>
      <c r="V149" s="94">
        <v>5000</v>
      </c>
      <c r="W149" s="9"/>
      <c r="X149" s="30">
        <v>80</v>
      </c>
      <c r="Y149" s="30">
        <v>72</v>
      </c>
      <c r="Z149" s="30">
        <v>3.5</v>
      </c>
      <c r="AA149" s="9"/>
      <c r="AB149" s="9"/>
      <c r="AC149" s="9"/>
    </row>
    <row r="150" spans="1:29" ht="14.25" customHeight="1">
      <c r="A150" s="30" t="s">
        <v>43</v>
      </c>
      <c r="B150" s="56" t="str">
        <f>'2. CRUISE_INSTRUMENT'!$C$9</f>
        <v>TINRO</v>
      </c>
      <c r="C150" s="16">
        <f>'2. CRUISE_INSTRUMENT'!$C$4</f>
        <v>3</v>
      </c>
      <c r="D150" s="91">
        <v>22</v>
      </c>
      <c r="E150" s="30" t="s">
        <v>157</v>
      </c>
      <c r="F150" s="19" t="str">
        <f t="shared" si="5"/>
        <v>IYS2022-TINRO-3-22-Rosette100</v>
      </c>
      <c r="G150" s="91">
        <v>2022</v>
      </c>
      <c r="H150" s="91">
        <v>3</v>
      </c>
      <c r="I150" s="91">
        <v>14</v>
      </c>
      <c r="J150" s="92">
        <v>4.9571759259259253E-2</v>
      </c>
      <c r="K150" s="92">
        <v>5.1111111111111107E-2</v>
      </c>
      <c r="L150" s="18">
        <f t="shared" si="6"/>
        <v>1.5393518518518542E-3</v>
      </c>
      <c r="M150" s="9"/>
      <c r="N150" s="81" t="s">
        <v>222</v>
      </c>
      <c r="O150" s="91">
        <v>0</v>
      </c>
      <c r="P150" s="91">
        <v>100</v>
      </c>
      <c r="Q150" s="9"/>
      <c r="R150" s="93">
        <v>49.543729999999996</v>
      </c>
      <c r="S150" s="93">
        <v>-158.51605000000001</v>
      </c>
      <c r="T150" s="93">
        <v>49.543729999999996</v>
      </c>
      <c r="U150" s="93">
        <v>-158.51605000000001</v>
      </c>
      <c r="V150" s="94">
        <v>4000</v>
      </c>
      <c r="W150" s="9"/>
      <c r="X150" s="30">
        <v>330</v>
      </c>
      <c r="Y150" s="30">
        <v>72</v>
      </c>
      <c r="Z150" s="30">
        <v>4</v>
      </c>
      <c r="AA150" s="9"/>
      <c r="AB150" s="9"/>
      <c r="AC150" s="9"/>
    </row>
    <row r="151" spans="1:29" ht="14.25" customHeight="1">
      <c r="A151" s="30" t="s">
        <v>43</v>
      </c>
      <c r="B151" s="56" t="str">
        <f>'2. CRUISE_INSTRUMENT'!$C$9</f>
        <v>TINRO</v>
      </c>
      <c r="C151" s="16">
        <f>'2. CRUISE_INSTRUMENT'!$C$4</f>
        <v>3</v>
      </c>
      <c r="D151" s="91">
        <v>23</v>
      </c>
      <c r="E151" s="30" t="s">
        <v>157</v>
      </c>
      <c r="F151" s="19" t="str">
        <f t="shared" si="5"/>
        <v>IYS2022-TINRO-3-23-Rosette100</v>
      </c>
      <c r="G151" s="91">
        <v>2022</v>
      </c>
      <c r="H151" s="91">
        <v>3</v>
      </c>
      <c r="I151" s="91">
        <v>14</v>
      </c>
      <c r="J151" s="92">
        <v>0.42681712962962964</v>
      </c>
      <c r="K151" s="92">
        <v>0.42868055555555556</v>
      </c>
      <c r="L151" s="18">
        <f t="shared" si="6"/>
        <v>1.8634259259259212E-3</v>
      </c>
      <c r="M151" s="9"/>
      <c r="N151" s="81" t="s">
        <v>222</v>
      </c>
      <c r="O151" s="91">
        <v>0</v>
      </c>
      <c r="P151" s="91">
        <v>100</v>
      </c>
      <c r="Q151" s="9"/>
      <c r="R151" s="93">
        <v>48.477550000000001</v>
      </c>
      <c r="S151" s="93">
        <v>-158.36456000000001</v>
      </c>
      <c r="T151" s="93">
        <v>48.477550000000001</v>
      </c>
      <c r="U151" s="93">
        <v>-158.36456000000001</v>
      </c>
      <c r="V151" s="94">
        <v>4000</v>
      </c>
      <c r="W151" s="9"/>
      <c r="X151" s="30">
        <v>280</v>
      </c>
      <c r="Y151" s="30">
        <v>43.2</v>
      </c>
      <c r="Z151" s="30">
        <v>3</v>
      </c>
      <c r="AA151" s="9"/>
      <c r="AB151" s="9"/>
      <c r="AC151" s="9"/>
    </row>
    <row r="152" spans="1:29" ht="14.25" customHeight="1">
      <c r="A152" s="30" t="s">
        <v>43</v>
      </c>
      <c r="B152" s="56" t="str">
        <f>'2. CRUISE_INSTRUMENT'!$C$9</f>
        <v>TINRO</v>
      </c>
      <c r="C152" s="16">
        <f>'2. CRUISE_INSTRUMENT'!$C$4</f>
        <v>3</v>
      </c>
      <c r="D152" s="91">
        <v>24</v>
      </c>
      <c r="E152" s="30" t="s">
        <v>157</v>
      </c>
      <c r="F152" s="19" t="str">
        <f t="shared" si="5"/>
        <v>IYS2022-TINRO-3-24-Rosette100</v>
      </c>
      <c r="G152" s="91">
        <v>2022</v>
      </c>
      <c r="H152" s="91">
        <v>3</v>
      </c>
      <c r="I152" s="91">
        <v>14</v>
      </c>
      <c r="J152" s="92">
        <v>0.8195486111111111</v>
      </c>
      <c r="K152" s="92">
        <v>0.82108796296296294</v>
      </c>
      <c r="L152" s="18">
        <f t="shared" si="6"/>
        <v>1.5393518518518334E-3</v>
      </c>
      <c r="M152" s="9"/>
      <c r="N152" s="81" t="s">
        <v>222</v>
      </c>
      <c r="O152" s="91">
        <v>0</v>
      </c>
      <c r="P152" s="91">
        <v>100</v>
      </c>
      <c r="Q152" s="9"/>
      <c r="R152" s="93">
        <v>47.492420000000003</v>
      </c>
      <c r="S152" s="93">
        <v>-158.34118000000001</v>
      </c>
      <c r="T152" s="93">
        <v>47.49306</v>
      </c>
      <c r="U152" s="93">
        <v>-158.34159</v>
      </c>
      <c r="V152" s="94">
        <v>3800</v>
      </c>
      <c r="W152" s="9"/>
      <c r="X152" s="30">
        <v>182</v>
      </c>
      <c r="Y152" s="30">
        <v>57.6</v>
      </c>
      <c r="Z152" s="30">
        <v>2.5</v>
      </c>
      <c r="AA152" s="9"/>
      <c r="AB152" s="9"/>
      <c r="AC152" s="9"/>
    </row>
    <row r="153" spans="1:29" ht="14.25" customHeight="1">
      <c r="A153" s="30" t="s">
        <v>43</v>
      </c>
      <c r="B153" s="56" t="str">
        <f>'2. CRUISE_INSTRUMENT'!$C$9</f>
        <v>TINRO</v>
      </c>
      <c r="C153" s="16">
        <f>'2. CRUISE_INSTRUMENT'!$C$4</f>
        <v>3</v>
      </c>
      <c r="D153" s="91">
        <v>25</v>
      </c>
      <c r="E153" s="30" t="s">
        <v>157</v>
      </c>
      <c r="F153" s="19" t="str">
        <f t="shared" si="5"/>
        <v>IYS2022-TINRO-3-25-Rosette100</v>
      </c>
      <c r="G153" s="91">
        <v>2022</v>
      </c>
      <c r="H153" s="91">
        <v>3</v>
      </c>
      <c r="I153" s="91">
        <v>16</v>
      </c>
      <c r="J153" s="92">
        <v>0.19400462962962961</v>
      </c>
      <c r="K153" s="92">
        <v>0.19578703703703704</v>
      </c>
      <c r="L153" s="18">
        <f t="shared" si="6"/>
        <v>1.782407407407427E-3</v>
      </c>
      <c r="M153" s="9"/>
      <c r="N153" s="81" t="s">
        <v>222</v>
      </c>
      <c r="O153" s="91">
        <v>0</v>
      </c>
      <c r="P153" s="91">
        <v>100</v>
      </c>
      <c r="Q153" s="9"/>
      <c r="R153" s="93">
        <v>46.92568</v>
      </c>
      <c r="S153" s="93">
        <v>-160.93265</v>
      </c>
      <c r="T153" s="93">
        <v>46.925669999999997</v>
      </c>
      <c r="U153" s="93">
        <v>-160.93297000000001</v>
      </c>
      <c r="V153" s="94">
        <v>4200</v>
      </c>
      <c r="W153" s="9"/>
      <c r="X153" s="30">
        <v>300</v>
      </c>
      <c r="Y153" s="30">
        <v>57.6</v>
      </c>
      <c r="Z153" s="30">
        <v>4</v>
      </c>
      <c r="AA153" s="9"/>
      <c r="AB153" s="9"/>
      <c r="AC153" s="9"/>
    </row>
    <row r="154" spans="1:29" ht="14.25" customHeight="1">
      <c r="A154" s="30" t="s">
        <v>43</v>
      </c>
      <c r="B154" s="56" t="str">
        <f>'2. CRUISE_INSTRUMENT'!$C$9</f>
        <v>TINRO</v>
      </c>
      <c r="C154" s="16">
        <f>'2. CRUISE_INSTRUMENT'!$C$4</f>
        <v>3</v>
      </c>
      <c r="D154" s="91">
        <v>26</v>
      </c>
      <c r="E154" s="30" t="s">
        <v>157</v>
      </c>
      <c r="F154" s="19" t="str">
        <f t="shared" si="5"/>
        <v>IYS2022-TINRO-3-26-Rosette100</v>
      </c>
      <c r="G154" s="91">
        <v>2022</v>
      </c>
      <c r="H154" s="91">
        <v>3</v>
      </c>
      <c r="I154" s="91">
        <v>16</v>
      </c>
      <c r="J154" s="92">
        <v>0.69349537037037035</v>
      </c>
      <c r="K154" s="92">
        <v>0.69503472222222218</v>
      </c>
      <c r="L154" s="18">
        <f t="shared" si="6"/>
        <v>1.5393518518518334E-3</v>
      </c>
      <c r="M154" s="9"/>
      <c r="N154" s="81" t="s">
        <v>222</v>
      </c>
      <c r="O154" s="91">
        <v>0</v>
      </c>
      <c r="P154" s="91">
        <v>100</v>
      </c>
      <c r="Q154" s="9"/>
      <c r="R154" s="93">
        <v>47.882060000000003</v>
      </c>
      <c r="S154" s="93">
        <v>-160.89329000000001</v>
      </c>
      <c r="T154" s="93">
        <v>47.882040000000003</v>
      </c>
      <c r="U154" s="93">
        <v>-160.89241999999999</v>
      </c>
      <c r="V154" s="94">
        <v>4000</v>
      </c>
      <c r="W154" s="9"/>
      <c r="X154" s="30">
        <v>299</v>
      </c>
      <c r="Y154" s="30">
        <v>18</v>
      </c>
      <c r="Z154" s="30">
        <v>2</v>
      </c>
      <c r="AA154" s="9"/>
      <c r="AB154" s="9"/>
      <c r="AC154" s="9"/>
    </row>
    <row r="155" spans="1:29" ht="14.25" customHeight="1">
      <c r="A155" s="30" t="s">
        <v>43</v>
      </c>
      <c r="B155" s="56" t="str">
        <f>'2. CRUISE_INSTRUMENT'!$C$9</f>
        <v>TINRO</v>
      </c>
      <c r="C155" s="16">
        <f>'2. CRUISE_INSTRUMENT'!$C$4</f>
        <v>3</v>
      </c>
      <c r="D155" s="91">
        <v>27</v>
      </c>
      <c r="E155" s="30" t="s">
        <v>157</v>
      </c>
      <c r="F155" s="19" t="str">
        <f t="shared" si="5"/>
        <v>IYS2022-TINRO-3-27-Rosette100</v>
      </c>
      <c r="G155" s="91">
        <v>2022</v>
      </c>
      <c r="H155" s="91">
        <v>3</v>
      </c>
      <c r="I155" s="91">
        <v>17</v>
      </c>
      <c r="J155" s="92">
        <v>0.1133912037037037</v>
      </c>
      <c r="K155" s="92">
        <v>0.11493055555555555</v>
      </c>
      <c r="L155" s="18">
        <f t="shared" si="6"/>
        <v>1.5393518518518473E-3</v>
      </c>
      <c r="M155" s="9"/>
      <c r="N155" s="81" t="s">
        <v>222</v>
      </c>
      <c r="O155" s="91">
        <v>0</v>
      </c>
      <c r="P155" s="91">
        <v>100</v>
      </c>
      <c r="Q155" s="9"/>
      <c r="R155" s="93">
        <v>48.891669999999998</v>
      </c>
      <c r="S155" s="93">
        <v>-160.87302</v>
      </c>
      <c r="T155" s="93">
        <v>48.891669999999998</v>
      </c>
      <c r="U155" s="93">
        <v>-160.87302</v>
      </c>
      <c r="V155" s="94">
        <v>4000</v>
      </c>
      <c r="W155" s="9"/>
      <c r="X155" s="30">
        <v>330</v>
      </c>
      <c r="Y155" s="30">
        <v>36</v>
      </c>
      <c r="Z155" s="30">
        <v>2.5</v>
      </c>
      <c r="AA155" s="9"/>
      <c r="AB155" s="9"/>
      <c r="AC155" s="9"/>
    </row>
    <row r="156" spans="1:29" ht="14.25" customHeight="1">
      <c r="A156" s="30" t="s">
        <v>43</v>
      </c>
      <c r="B156" s="56" t="str">
        <f>'2. CRUISE_INSTRUMENT'!$C$9</f>
        <v>TINRO</v>
      </c>
      <c r="C156" s="16">
        <f>'2. CRUISE_INSTRUMENT'!$C$4</f>
        <v>3</v>
      </c>
      <c r="D156" s="91">
        <v>28</v>
      </c>
      <c r="E156" s="30" t="s">
        <v>157</v>
      </c>
      <c r="F156" s="19" t="str">
        <f t="shared" si="5"/>
        <v>IYS2022-TINRO-3-28-Rosette100</v>
      </c>
      <c r="G156" s="91">
        <v>2022</v>
      </c>
      <c r="H156" s="91">
        <v>3</v>
      </c>
      <c r="I156" s="91">
        <v>17</v>
      </c>
      <c r="J156" s="92">
        <v>0.64329861111111108</v>
      </c>
      <c r="K156" s="92">
        <v>0.64465277777777785</v>
      </c>
      <c r="L156" s="18">
        <f t="shared" si="6"/>
        <v>1.3541666666667673E-3</v>
      </c>
      <c r="M156" s="9"/>
      <c r="N156" s="81" t="s">
        <v>222</v>
      </c>
      <c r="O156" s="91">
        <v>0</v>
      </c>
      <c r="P156" s="91">
        <v>100</v>
      </c>
      <c r="Q156" s="9"/>
      <c r="R156" s="93">
        <v>49.899000000000001</v>
      </c>
      <c r="S156" s="93">
        <v>-160.93241</v>
      </c>
      <c r="T156" s="93">
        <v>49.899000000000001</v>
      </c>
      <c r="U156" s="93">
        <v>-160.93241</v>
      </c>
      <c r="V156" s="94">
        <v>5000</v>
      </c>
      <c r="W156" s="9"/>
      <c r="X156" s="30">
        <v>328</v>
      </c>
      <c r="Y156" s="30">
        <v>64.8</v>
      </c>
      <c r="Z156" s="30">
        <v>3</v>
      </c>
      <c r="AA156" s="9"/>
      <c r="AB156" s="9"/>
      <c r="AC156" s="9"/>
    </row>
    <row r="157" spans="1:29" ht="14.25" customHeight="1">
      <c r="A157" s="30" t="s">
        <v>43</v>
      </c>
      <c r="B157" s="56" t="str">
        <f>'2. CRUISE_INSTRUMENT'!$C$9</f>
        <v>TINRO</v>
      </c>
      <c r="C157" s="16">
        <f>'2. CRUISE_INSTRUMENT'!$C$4</f>
        <v>3</v>
      </c>
      <c r="D157" s="91">
        <v>29</v>
      </c>
      <c r="E157" s="30" t="s">
        <v>157</v>
      </c>
      <c r="F157" s="19" t="str">
        <f t="shared" si="5"/>
        <v>IYS2022-TINRO-3-29-Rosette100</v>
      </c>
      <c r="G157" s="91">
        <v>2022</v>
      </c>
      <c r="H157" s="91">
        <v>3</v>
      </c>
      <c r="I157" s="91">
        <v>18</v>
      </c>
      <c r="J157" s="92">
        <v>0.5645486111111111</v>
      </c>
      <c r="K157" s="92">
        <v>0.56590277777777775</v>
      </c>
      <c r="L157" s="18">
        <f t="shared" si="6"/>
        <v>1.3541666666666563E-3</v>
      </c>
      <c r="M157" s="9"/>
      <c r="N157" s="81" t="s">
        <v>222</v>
      </c>
      <c r="O157" s="91">
        <v>0</v>
      </c>
      <c r="P157" s="91">
        <v>100</v>
      </c>
      <c r="Q157" s="9"/>
      <c r="R157" s="93">
        <v>49.64217</v>
      </c>
      <c r="S157" s="93">
        <v>-163.02321000000001</v>
      </c>
      <c r="T157" s="93">
        <v>49.64217</v>
      </c>
      <c r="U157" s="93">
        <v>-163.02321000000001</v>
      </c>
      <c r="V157" s="94">
        <v>5000</v>
      </c>
      <c r="W157" s="9"/>
      <c r="X157" s="30">
        <v>300</v>
      </c>
      <c r="Y157" s="30">
        <v>72</v>
      </c>
      <c r="Z157" s="30">
        <v>4</v>
      </c>
      <c r="AA157" s="9"/>
      <c r="AB157" s="9"/>
      <c r="AC157" s="9"/>
    </row>
    <row r="158" spans="1:29" ht="14.25" customHeight="1">
      <c r="A158" s="30" t="s">
        <v>43</v>
      </c>
      <c r="B158" s="56" t="str">
        <f>'2. CRUISE_INSTRUMENT'!$C$9</f>
        <v>TINRO</v>
      </c>
      <c r="C158" s="16">
        <f>'2. CRUISE_INSTRUMENT'!$C$4</f>
        <v>3</v>
      </c>
      <c r="D158" s="91">
        <v>30</v>
      </c>
      <c r="E158" s="30" t="s">
        <v>157</v>
      </c>
      <c r="F158" s="19" t="str">
        <f t="shared" si="5"/>
        <v>IYS2022-TINRO-3-30-Rosette100</v>
      </c>
      <c r="G158" s="91">
        <v>2022</v>
      </c>
      <c r="H158" s="91">
        <v>3</v>
      </c>
      <c r="I158" s="91">
        <v>18</v>
      </c>
      <c r="J158" s="92">
        <v>0.92736111111111119</v>
      </c>
      <c r="K158" s="92">
        <v>0.92928240740740742</v>
      </c>
      <c r="L158" s="18">
        <f t="shared" si="6"/>
        <v>1.9212962962962266E-3</v>
      </c>
      <c r="M158" s="9"/>
      <c r="N158" s="81" t="s">
        <v>222</v>
      </c>
      <c r="O158" s="91">
        <v>0</v>
      </c>
      <c r="P158" s="91">
        <v>100</v>
      </c>
      <c r="Q158" s="9"/>
      <c r="R158" s="93">
        <v>48.630679999999998</v>
      </c>
      <c r="S158" s="93">
        <v>-163.02408</v>
      </c>
      <c r="T158" s="93">
        <v>48.630589999999998</v>
      </c>
      <c r="U158" s="93">
        <v>-163.02413999999999</v>
      </c>
      <c r="V158" s="94">
        <v>5080</v>
      </c>
      <c r="W158" s="9"/>
      <c r="X158" s="30">
        <v>310</v>
      </c>
      <c r="Y158" s="30">
        <v>50.4</v>
      </c>
      <c r="Z158" s="30">
        <v>2</v>
      </c>
      <c r="AA158" s="9"/>
      <c r="AB158" s="9"/>
      <c r="AC158" s="9"/>
    </row>
    <row r="159" spans="1:29" ht="14.25" customHeight="1">
      <c r="A159" s="30" t="s">
        <v>43</v>
      </c>
      <c r="B159" s="56" t="str">
        <f>'2. CRUISE_INSTRUMENT'!$C$9</f>
        <v>TINRO</v>
      </c>
      <c r="C159" s="16">
        <f>'2. CRUISE_INSTRUMENT'!$C$4</f>
        <v>3</v>
      </c>
      <c r="D159" s="91">
        <v>31</v>
      </c>
      <c r="E159" s="30" t="s">
        <v>157</v>
      </c>
      <c r="F159" s="19" t="str">
        <f t="shared" si="5"/>
        <v>IYS2022-TINRO-3-31-Rosette100</v>
      </c>
      <c r="G159" s="91">
        <v>2022</v>
      </c>
      <c r="H159" s="91">
        <v>3</v>
      </c>
      <c r="I159" s="91">
        <v>19</v>
      </c>
      <c r="J159" s="92">
        <v>0.46660879629629631</v>
      </c>
      <c r="K159" s="92">
        <v>0.4677546296296296</v>
      </c>
      <c r="L159" s="18">
        <f t="shared" si="6"/>
        <v>1.1458333333332904E-3</v>
      </c>
      <c r="M159" s="9"/>
      <c r="N159" s="81" t="s">
        <v>222</v>
      </c>
      <c r="O159" s="91">
        <v>0</v>
      </c>
      <c r="P159" s="91">
        <v>100</v>
      </c>
      <c r="Q159" s="9"/>
      <c r="R159" s="93">
        <v>48.143999999999998</v>
      </c>
      <c r="S159" s="93">
        <v>-165.09875</v>
      </c>
      <c r="T159" s="93">
        <v>48.143999999999998</v>
      </c>
      <c r="U159" s="93">
        <v>-165.09875</v>
      </c>
      <c r="V159" s="94">
        <v>4500</v>
      </c>
      <c r="W159" s="9"/>
      <c r="X159" s="30">
        <v>42</v>
      </c>
      <c r="Y159" s="30">
        <v>61.2</v>
      </c>
      <c r="Z159" s="30">
        <v>2.5</v>
      </c>
      <c r="AA159" s="9"/>
      <c r="AB159" s="9"/>
      <c r="AC159" s="9"/>
    </row>
    <row r="160" spans="1:29" ht="14.25" customHeight="1">
      <c r="A160" s="30" t="s">
        <v>43</v>
      </c>
      <c r="B160" s="56" t="str">
        <f>'2. CRUISE_INSTRUMENT'!$C$9</f>
        <v>TINRO</v>
      </c>
      <c r="C160" s="16">
        <f>'2. CRUISE_INSTRUMENT'!$C$4</f>
        <v>3</v>
      </c>
      <c r="D160" s="91">
        <v>32</v>
      </c>
      <c r="E160" s="30" t="s">
        <v>157</v>
      </c>
      <c r="F160" s="19" t="str">
        <f t="shared" si="5"/>
        <v>IYS2022-TINRO-3-32-Rosette100</v>
      </c>
      <c r="G160" s="91">
        <v>2022</v>
      </c>
      <c r="H160" s="91">
        <v>3</v>
      </c>
      <c r="I160" s="91">
        <v>20</v>
      </c>
      <c r="J160" s="92">
        <v>9.0405092592592592E-2</v>
      </c>
      <c r="K160" s="92">
        <v>9.1435185185185189E-2</v>
      </c>
      <c r="L160" s="18">
        <f t="shared" si="6"/>
        <v>1.0300925925925963E-3</v>
      </c>
      <c r="M160" s="9"/>
      <c r="N160" s="81" t="s">
        <v>222</v>
      </c>
      <c r="O160" s="91">
        <v>0</v>
      </c>
      <c r="P160" s="91">
        <v>100</v>
      </c>
      <c r="Q160" s="9"/>
      <c r="R160" s="93">
        <v>49.157800000000002</v>
      </c>
      <c r="S160" s="93">
        <v>-165.14402999999999</v>
      </c>
      <c r="T160" s="93">
        <v>49.15784</v>
      </c>
      <c r="U160" s="93">
        <v>-165.14481000000001</v>
      </c>
      <c r="V160" s="94">
        <v>5000</v>
      </c>
      <c r="W160" s="9"/>
      <c r="X160" s="30">
        <v>340</v>
      </c>
      <c r="Y160" s="30">
        <v>79.2</v>
      </c>
      <c r="Z160" s="30">
        <v>4</v>
      </c>
      <c r="AA160" s="9"/>
      <c r="AB160" s="9"/>
      <c r="AC160" s="9"/>
    </row>
    <row r="161" spans="1:29" ht="14.25" customHeight="1">
      <c r="A161" s="30" t="s">
        <v>43</v>
      </c>
      <c r="B161" s="56" t="str">
        <f>'2. CRUISE_INSTRUMENT'!$C$9</f>
        <v>TINRO</v>
      </c>
      <c r="C161" s="16">
        <f>'2. CRUISE_INSTRUMENT'!$C$4</f>
        <v>3</v>
      </c>
      <c r="D161" s="91">
        <v>1</v>
      </c>
      <c r="E161" s="30" t="s">
        <v>157</v>
      </c>
      <c r="F161" s="19" t="str">
        <f>CONCATENATE(A161,"-",B161,"-",C161,"-",D161,"-",E161,"1000")</f>
        <v>IYS2022-TINRO-3-1-Rosette1000</v>
      </c>
      <c r="G161" s="91">
        <v>2022</v>
      </c>
      <c r="H161" s="91">
        <v>3</v>
      </c>
      <c r="I161" s="91">
        <v>2</v>
      </c>
      <c r="J161" s="92">
        <v>0.14077546296296298</v>
      </c>
      <c r="K161" s="92">
        <v>0.15767361111111111</v>
      </c>
      <c r="L161" s="18">
        <f t="shared" si="6"/>
        <v>1.6898148148148134E-2</v>
      </c>
      <c r="M161" s="9"/>
      <c r="N161" s="81" t="s">
        <v>222</v>
      </c>
      <c r="O161" s="91">
        <v>0</v>
      </c>
      <c r="P161" s="91">
        <v>1000</v>
      </c>
      <c r="Q161" s="9"/>
      <c r="R161" s="93">
        <v>48.625129999999999</v>
      </c>
      <c r="S161" s="93">
        <v>-172.36215000000001</v>
      </c>
      <c r="T161" s="93">
        <v>48.62285</v>
      </c>
      <c r="U161" s="93">
        <v>-172.35773</v>
      </c>
      <c r="V161" s="94">
        <v>5200</v>
      </c>
      <c r="W161" s="9"/>
      <c r="X161" s="9">
        <v>250</v>
      </c>
      <c r="Y161" s="30">
        <v>50.4</v>
      </c>
      <c r="Z161" s="30">
        <v>3</v>
      </c>
      <c r="AA161" s="9"/>
      <c r="AB161" s="9"/>
      <c r="AC161" s="9"/>
    </row>
    <row r="162" spans="1:29" ht="14.25" customHeight="1">
      <c r="A162" s="30" t="s">
        <v>43</v>
      </c>
      <c r="B162" s="56" t="str">
        <f>'2. CRUISE_INSTRUMENT'!$C$9</f>
        <v>TINRO</v>
      </c>
      <c r="C162" s="16">
        <f>'2. CRUISE_INSTRUMENT'!$C$4</f>
        <v>3</v>
      </c>
      <c r="D162" s="91">
        <v>2</v>
      </c>
      <c r="E162" s="30" t="s">
        <v>157</v>
      </c>
      <c r="F162" s="19" t="str">
        <f t="shared" ref="F162:F192" si="7">CONCATENATE(A162,"-",B162,"-",C162,"-",D162,"-",E162,"1000")</f>
        <v>IYS2022-TINRO-3-2-Rosette1000</v>
      </c>
      <c r="G162" s="91">
        <v>2022</v>
      </c>
      <c r="H162" s="91">
        <v>3</v>
      </c>
      <c r="I162" s="91">
        <v>2</v>
      </c>
      <c r="J162" s="92">
        <v>0.59121527777777783</v>
      </c>
      <c r="K162" s="92">
        <v>0.60880787037037043</v>
      </c>
      <c r="L162" s="18">
        <f t="shared" si="6"/>
        <v>1.7592592592592604E-2</v>
      </c>
      <c r="M162" s="9"/>
      <c r="N162" s="81" t="s">
        <v>222</v>
      </c>
      <c r="O162" s="91">
        <v>0</v>
      </c>
      <c r="P162" s="91">
        <v>1000</v>
      </c>
      <c r="Q162" s="9"/>
      <c r="R162" s="93">
        <v>47.91104</v>
      </c>
      <c r="S162" s="93">
        <v>-171.155</v>
      </c>
      <c r="T162" s="93">
        <v>47.90607</v>
      </c>
      <c r="U162" s="93">
        <v>-171.15389999999999</v>
      </c>
      <c r="V162" s="94">
        <v>5400</v>
      </c>
      <c r="W162" s="9"/>
      <c r="X162" s="30">
        <v>250</v>
      </c>
      <c r="Y162" s="30">
        <v>64.8</v>
      </c>
      <c r="Z162" s="30">
        <v>4</v>
      </c>
      <c r="AA162" s="9"/>
      <c r="AB162" s="9"/>
      <c r="AC162" s="9"/>
    </row>
    <row r="163" spans="1:29" ht="14.25" customHeight="1">
      <c r="A163" s="30" t="s">
        <v>43</v>
      </c>
      <c r="B163" s="56" t="str">
        <f>'2. CRUISE_INSTRUMENT'!$C$9</f>
        <v>TINRO</v>
      </c>
      <c r="C163" s="16">
        <f>'2. CRUISE_INSTRUMENT'!$C$4</f>
        <v>3</v>
      </c>
      <c r="D163" s="91">
        <v>3</v>
      </c>
      <c r="E163" s="30" t="s">
        <v>157</v>
      </c>
      <c r="F163" s="19" t="str">
        <f t="shared" si="7"/>
        <v>IYS2022-TINRO-3-3-Rosette1000</v>
      </c>
      <c r="G163" s="91">
        <v>2022</v>
      </c>
      <c r="H163" s="91">
        <v>3</v>
      </c>
      <c r="I163" s="91">
        <v>3</v>
      </c>
      <c r="J163" s="92">
        <v>0.14621527777777779</v>
      </c>
      <c r="K163" s="92">
        <v>0.16872685185185185</v>
      </c>
      <c r="L163" s="18">
        <f t="shared" si="6"/>
        <v>2.2511574074074059E-2</v>
      </c>
      <c r="M163" s="9"/>
      <c r="N163" s="81" t="s">
        <v>222</v>
      </c>
      <c r="O163" s="91">
        <v>0</v>
      </c>
      <c r="P163" s="91">
        <v>1000</v>
      </c>
      <c r="Q163" s="9"/>
      <c r="R163" s="93">
        <v>47.921460000000003</v>
      </c>
      <c r="S163" s="93">
        <v>-169.27314000000001</v>
      </c>
      <c r="T163" s="93">
        <v>47.926000000000002</v>
      </c>
      <c r="U163" s="93">
        <v>-169.25165000000001</v>
      </c>
      <c r="V163" s="94">
        <v>5400</v>
      </c>
      <c r="W163" s="9"/>
      <c r="X163" s="30">
        <v>250</v>
      </c>
      <c r="Y163" s="30">
        <v>36</v>
      </c>
      <c r="Z163" s="30">
        <v>4</v>
      </c>
      <c r="AA163" s="9"/>
      <c r="AB163" s="9"/>
      <c r="AC163" s="9"/>
    </row>
    <row r="164" spans="1:29" ht="14.25" customHeight="1">
      <c r="A164" s="30" t="s">
        <v>43</v>
      </c>
      <c r="B164" s="56" t="str">
        <f>'2. CRUISE_INSTRUMENT'!$C$9</f>
        <v>TINRO</v>
      </c>
      <c r="C164" s="16">
        <f>'2. CRUISE_INSTRUMENT'!$C$4</f>
        <v>3</v>
      </c>
      <c r="D164" s="91">
        <v>4</v>
      </c>
      <c r="E164" s="30" t="s">
        <v>157</v>
      </c>
      <c r="F164" s="19" t="str">
        <f t="shared" si="7"/>
        <v>IYS2022-TINRO-3-4-Rosette1000</v>
      </c>
      <c r="G164" s="91">
        <v>2022</v>
      </c>
      <c r="H164" s="91">
        <v>3</v>
      </c>
      <c r="I164" s="91">
        <v>4</v>
      </c>
      <c r="J164" s="92">
        <v>0.23346064814814815</v>
      </c>
      <c r="K164" s="92">
        <v>0.25365740740740744</v>
      </c>
      <c r="L164" s="18">
        <f t="shared" si="6"/>
        <v>2.0196759259259289E-2</v>
      </c>
      <c r="M164" s="9"/>
      <c r="N164" s="81" t="s">
        <v>222</v>
      </c>
      <c r="O164" s="91">
        <v>0</v>
      </c>
      <c r="P164" s="91">
        <v>1000</v>
      </c>
      <c r="Q164" s="9"/>
      <c r="R164" s="93">
        <v>47.121650000000002</v>
      </c>
      <c r="S164" s="93">
        <v>-170.24798999999999</v>
      </c>
      <c r="T164" s="93">
        <v>47.125210000000003</v>
      </c>
      <c r="U164" s="93">
        <v>-170.23475999999999</v>
      </c>
      <c r="V164" s="94">
        <v>5500</v>
      </c>
      <c r="W164" s="9"/>
      <c r="X164" s="30">
        <v>290</v>
      </c>
      <c r="Y164" s="30">
        <v>43.2</v>
      </c>
      <c r="Z164" s="30">
        <v>3</v>
      </c>
      <c r="AA164" s="9"/>
      <c r="AB164" s="9"/>
      <c r="AC164" s="9"/>
    </row>
    <row r="165" spans="1:29" ht="14.25" customHeight="1">
      <c r="A165" s="30" t="s">
        <v>43</v>
      </c>
      <c r="B165" s="56" t="str">
        <f>'2. CRUISE_INSTRUMENT'!$C$9</f>
        <v>TINRO</v>
      </c>
      <c r="C165" s="16">
        <f>'2. CRUISE_INSTRUMENT'!$C$4</f>
        <v>3</v>
      </c>
      <c r="D165" s="91">
        <v>5</v>
      </c>
      <c r="E165" s="30" t="s">
        <v>157</v>
      </c>
      <c r="F165" s="19" t="str">
        <f t="shared" si="7"/>
        <v>IYS2022-TINRO-3-5-Rosette1000</v>
      </c>
      <c r="G165" s="91">
        <v>2022</v>
      </c>
      <c r="H165" s="91">
        <v>3</v>
      </c>
      <c r="I165" s="91">
        <v>4</v>
      </c>
      <c r="J165" s="92">
        <v>0.65204861111111112</v>
      </c>
      <c r="K165" s="92">
        <v>0.67347222222222225</v>
      </c>
      <c r="L165" s="18">
        <f t="shared" si="6"/>
        <v>2.1423611111111129E-2</v>
      </c>
      <c r="M165" s="9"/>
      <c r="N165" s="81" t="s">
        <v>222</v>
      </c>
      <c r="O165" s="91">
        <v>0</v>
      </c>
      <c r="P165" s="91">
        <v>1000</v>
      </c>
      <c r="Q165" s="9"/>
      <c r="R165" s="93">
        <v>46.293689999999998</v>
      </c>
      <c r="S165" s="93">
        <v>-169.40751</v>
      </c>
      <c r="T165" s="93">
        <v>46.28633</v>
      </c>
      <c r="U165" s="93">
        <v>-169.41849999999999</v>
      </c>
      <c r="V165" s="94">
        <v>5400</v>
      </c>
      <c r="W165" s="9"/>
      <c r="X165" s="30">
        <v>285</v>
      </c>
      <c r="Y165" s="30">
        <v>50.4</v>
      </c>
      <c r="Z165" s="30">
        <v>3</v>
      </c>
      <c r="AA165" s="9"/>
      <c r="AB165" s="9"/>
      <c r="AC165" s="9"/>
    </row>
    <row r="166" spans="1:29" ht="14.25" customHeight="1">
      <c r="A166" s="30" t="s">
        <v>43</v>
      </c>
      <c r="B166" s="56" t="str">
        <f>'2. CRUISE_INSTRUMENT'!$C$9</f>
        <v>TINRO</v>
      </c>
      <c r="C166" s="16">
        <f>'2. CRUISE_INSTRUMENT'!$C$4</f>
        <v>3</v>
      </c>
      <c r="D166" s="91">
        <v>6</v>
      </c>
      <c r="E166" s="30" t="s">
        <v>157</v>
      </c>
      <c r="F166" s="19" t="str">
        <f t="shared" si="7"/>
        <v>IYS2022-TINRO-3-6-Rosette1000</v>
      </c>
      <c r="G166" s="91">
        <v>2022</v>
      </c>
      <c r="H166" s="91">
        <v>3</v>
      </c>
      <c r="I166" s="91">
        <v>5</v>
      </c>
      <c r="J166" s="92">
        <v>4.50462962962963E-2</v>
      </c>
      <c r="K166" s="92">
        <v>6.5902777777777768E-2</v>
      </c>
      <c r="L166" s="18">
        <f t="shared" si="6"/>
        <v>2.0856481481481469E-2</v>
      </c>
      <c r="M166" s="9"/>
      <c r="N166" s="81" t="s">
        <v>222</v>
      </c>
      <c r="O166" s="91">
        <v>0</v>
      </c>
      <c r="P166" s="91">
        <v>1000</v>
      </c>
      <c r="Q166" s="9"/>
      <c r="R166" s="93">
        <v>45.487259999999999</v>
      </c>
      <c r="S166" s="93">
        <v>-168.51651000000001</v>
      </c>
      <c r="T166" s="93">
        <v>45.480519999999999</v>
      </c>
      <c r="U166" s="93">
        <v>-168.49946</v>
      </c>
      <c r="V166" s="94">
        <v>5300</v>
      </c>
      <c r="W166" s="9"/>
      <c r="X166" s="30">
        <v>0</v>
      </c>
      <c r="Y166" s="30">
        <v>0</v>
      </c>
      <c r="Z166" s="30">
        <v>3</v>
      </c>
      <c r="AA166" s="9"/>
      <c r="AB166" s="9"/>
      <c r="AC166" s="9"/>
    </row>
    <row r="167" spans="1:29" ht="14.25" customHeight="1">
      <c r="A167" s="30" t="s">
        <v>43</v>
      </c>
      <c r="B167" s="56" t="str">
        <f>'2. CRUISE_INSTRUMENT'!$C$9</f>
        <v>TINRO</v>
      </c>
      <c r="C167" s="16">
        <f>'2. CRUISE_INSTRUMENT'!$C$4</f>
        <v>3</v>
      </c>
      <c r="D167" s="91">
        <v>7</v>
      </c>
      <c r="E167" s="30" t="s">
        <v>157</v>
      </c>
      <c r="F167" s="19" t="str">
        <f t="shared" si="7"/>
        <v>IYS2022-TINRO-3-7-Rosette1000</v>
      </c>
      <c r="G167" s="91">
        <v>2022</v>
      </c>
      <c r="H167" s="91">
        <v>3</v>
      </c>
      <c r="I167" s="91">
        <v>5</v>
      </c>
      <c r="J167" s="92">
        <v>0.38922453703703702</v>
      </c>
      <c r="K167" s="92">
        <v>0.40814814814814815</v>
      </c>
      <c r="L167" s="18">
        <f t="shared" si="6"/>
        <v>1.8923611111111127E-2</v>
      </c>
      <c r="M167" s="9"/>
      <c r="N167" s="81" t="s">
        <v>222</v>
      </c>
      <c r="O167" s="91">
        <v>0</v>
      </c>
      <c r="P167" s="91">
        <v>1000</v>
      </c>
      <c r="Q167" s="9"/>
      <c r="R167" s="93">
        <v>45.38496</v>
      </c>
      <c r="S167" s="93">
        <v>-167.17782</v>
      </c>
      <c r="T167" s="93">
        <v>45.388039999999997</v>
      </c>
      <c r="U167" s="93">
        <v>-167.19019</v>
      </c>
      <c r="V167" s="94">
        <v>5000</v>
      </c>
      <c r="W167" s="9"/>
      <c r="X167" s="30">
        <v>110</v>
      </c>
      <c r="Y167" s="30">
        <v>36</v>
      </c>
      <c r="Z167" s="30">
        <v>2</v>
      </c>
      <c r="AA167" s="9"/>
      <c r="AB167" s="9"/>
      <c r="AC167" s="9"/>
    </row>
    <row r="168" spans="1:29" ht="14.25" customHeight="1">
      <c r="A168" s="30" t="s">
        <v>43</v>
      </c>
      <c r="B168" s="56" t="str">
        <f>'2. CRUISE_INSTRUMENT'!$C$9</f>
        <v>TINRO</v>
      </c>
      <c r="C168" s="16">
        <f>'2. CRUISE_INSTRUMENT'!$C$4</f>
        <v>3</v>
      </c>
      <c r="D168" s="91">
        <v>8</v>
      </c>
      <c r="E168" s="30" t="s">
        <v>157</v>
      </c>
      <c r="F168" s="19" t="str">
        <f t="shared" si="7"/>
        <v>IYS2022-TINRO-3-8-Rosette1000</v>
      </c>
      <c r="G168" s="91">
        <v>2022</v>
      </c>
      <c r="H168" s="91">
        <v>3</v>
      </c>
      <c r="I168" s="91">
        <v>5</v>
      </c>
      <c r="J168" s="92">
        <v>0.75142361111111111</v>
      </c>
      <c r="K168" s="92">
        <v>0.76821759259259259</v>
      </c>
      <c r="L168" s="18">
        <f t="shared" si="6"/>
        <v>1.6793981481481479E-2</v>
      </c>
      <c r="M168" s="9"/>
      <c r="N168" s="81" t="s">
        <v>222</v>
      </c>
      <c r="O168" s="91">
        <v>0</v>
      </c>
      <c r="P168" s="91">
        <v>1000</v>
      </c>
      <c r="Q168" s="9"/>
      <c r="R168" s="93">
        <v>46.397709999999996</v>
      </c>
      <c r="S168" s="93">
        <v>-167.20602</v>
      </c>
      <c r="T168" s="93">
        <v>46.401159999999997</v>
      </c>
      <c r="U168" s="93">
        <v>-167.20499000000001</v>
      </c>
      <c r="V168" s="94">
        <v>5400</v>
      </c>
      <c r="W168" s="9"/>
      <c r="X168" s="30">
        <v>142</v>
      </c>
      <c r="Y168" s="30">
        <v>39.6</v>
      </c>
      <c r="Z168" s="30">
        <v>1.5</v>
      </c>
      <c r="AA168" s="9"/>
      <c r="AB168" s="9"/>
      <c r="AC168" s="9"/>
    </row>
    <row r="169" spans="1:29" ht="14.25" customHeight="1">
      <c r="A169" s="30" t="s">
        <v>43</v>
      </c>
      <c r="B169" s="56" t="str">
        <f>'2. CRUISE_INSTRUMENT'!$C$9</f>
        <v>TINRO</v>
      </c>
      <c r="C169" s="16">
        <f>'2. CRUISE_INSTRUMENT'!$C$4</f>
        <v>3</v>
      </c>
      <c r="D169" s="91">
        <v>9</v>
      </c>
      <c r="E169" s="30" t="s">
        <v>157</v>
      </c>
      <c r="F169" s="19" t="str">
        <f t="shared" si="7"/>
        <v>IYS2022-TINRO-3-9-Rosette1000</v>
      </c>
      <c r="G169" s="91">
        <v>2022</v>
      </c>
      <c r="H169" s="91">
        <v>3</v>
      </c>
      <c r="I169" s="91">
        <v>6</v>
      </c>
      <c r="J169" s="92">
        <v>0.15947916666666667</v>
      </c>
      <c r="K169" s="92">
        <v>0.17708333333333334</v>
      </c>
      <c r="L169" s="18">
        <f t="shared" si="6"/>
        <v>1.7604166666666671E-2</v>
      </c>
      <c r="M169" s="9"/>
      <c r="N169" s="81" t="s">
        <v>222</v>
      </c>
      <c r="O169" s="91">
        <v>0</v>
      </c>
      <c r="P169" s="91">
        <v>1000</v>
      </c>
      <c r="Q169" s="9"/>
      <c r="R169" s="93">
        <v>47.508049999999997</v>
      </c>
      <c r="S169" s="93">
        <v>-167.25277</v>
      </c>
      <c r="T169" s="93">
        <v>47.5107</v>
      </c>
      <c r="U169" s="93">
        <v>-167.24741</v>
      </c>
      <c r="V169" s="94">
        <v>5400</v>
      </c>
      <c r="W169" s="9"/>
      <c r="X169" s="30">
        <v>125</v>
      </c>
      <c r="Y169" s="30">
        <v>50.4</v>
      </c>
      <c r="Z169" s="30">
        <v>2</v>
      </c>
      <c r="AA169" s="9"/>
      <c r="AB169" s="9"/>
      <c r="AC169" s="9"/>
    </row>
    <row r="170" spans="1:29" ht="14.25" customHeight="1">
      <c r="A170" s="30" t="s">
        <v>43</v>
      </c>
      <c r="B170" s="56" t="str">
        <f>'2. CRUISE_INSTRUMENT'!$C$9</f>
        <v>TINRO</v>
      </c>
      <c r="C170" s="16">
        <f>'2. CRUISE_INSTRUMENT'!$C$4</f>
        <v>3</v>
      </c>
      <c r="D170" s="91">
        <v>10</v>
      </c>
      <c r="E170" s="30" t="s">
        <v>157</v>
      </c>
      <c r="F170" s="19" t="str">
        <f t="shared" si="7"/>
        <v>IYS2022-TINRO-3-10-Rosette1000</v>
      </c>
      <c r="G170" s="91">
        <v>2022</v>
      </c>
      <c r="H170" s="91">
        <v>3</v>
      </c>
      <c r="I170" s="91">
        <v>6</v>
      </c>
      <c r="J170" s="92">
        <v>0.53068287037037043</v>
      </c>
      <c r="K170" s="92">
        <v>0.5490856481481482</v>
      </c>
      <c r="L170" s="18">
        <f t="shared" si="6"/>
        <v>1.8402777777777768E-2</v>
      </c>
      <c r="M170" s="9"/>
      <c r="N170" s="81" t="s">
        <v>222</v>
      </c>
      <c r="O170" s="91">
        <v>0</v>
      </c>
      <c r="P170" s="91">
        <v>1000</v>
      </c>
      <c r="Q170" s="9"/>
      <c r="R170" s="93">
        <v>48.545409999999997</v>
      </c>
      <c r="S170" s="93">
        <v>-167.25306</v>
      </c>
      <c r="T170" s="93">
        <v>48.549480000000003</v>
      </c>
      <c r="U170" s="93">
        <v>-167.24506</v>
      </c>
      <c r="V170" s="94">
        <v>5400</v>
      </c>
      <c r="W170" s="9"/>
      <c r="X170" s="30">
        <v>110</v>
      </c>
      <c r="Y170" s="30">
        <v>43.2</v>
      </c>
      <c r="Z170" s="30">
        <v>2.5</v>
      </c>
      <c r="AA170" s="9"/>
      <c r="AB170" s="9"/>
      <c r="AC170" s="9"/>
    </row>
    <row r="171" spans="1:29" ht="14.25" customHeight="1">
      <c r="A171" s="30" t="s">
        <v>43</v>
      </c>
      <c r="B171" s="56" t="str">
        <f>'2. CRUISE_INSTRUMENT'!$C$9</f>
        <v>TINRO</v>
      </c>
      <c r="C171" s="16">
        <f>'2. CRUISE_INSTRUMENT'!$C$4</f>
        <v>3</v>
      </c>
      <c r="D171" s="91">
        <v>11</v>
      </c>
      <c r="E171" s="30" t="s">
        <v>157</v>
      </c>
      <c r="F171" s="19" t="str">
        <f t="shared" si="7"/>
        <v>IYS2022-TINRO-3-11-Rosette1000</v>
      </c>
      <c r="G171" s="91">
        <v>2022</v>
      </c>
      <c r="H171" s="91">
        <v>3</v>
      </c>
      <c r="I171" s="91">
        <v>6</v>
      </c>
      <c r="J171" s="92">
        <v>0.95409722222222226</v>
      </c>
      <c r="K171" s="92">
        <v>0.97351851851851856</v>
      </c>
      <c r="L171" s="18">
        <f t="shared" si="6"/>
        <v>1.9421296296296298E-2</v>
      </c>
      <c r="M171" s="9"/>
      <c r="N171" s="81" t="s">
        <v>222</v>
      </c>
      <c r="O171" s="91">
        <v>0</v>
      </c>
      <c r="P171" s="91">
        <v>1000</v>
      </c>
      <c r="Q171" s="9"/>
      <c r="R171" s="93">
        <v>49.055019999999999</v>
      </c>
      <c r="S171" s="93">
        <v>-169.03224</v>
      </c>
      <c r="T171" s="93">
        <v>49.062980000000003</v>
      </c>
      <c r="U171" s="93">
        <v>-169.03169</v>
      </c>
      <c r="V171" s="94">
        <v>5000</v>
      </c>
      <c r="W171" s="9"/>
      <c r="X171" s="30">
        <v>55</v>
      </c>
      <c r="Y171" s="30">
        <v>46.800000000000004</v>
      </c>
      <c r="Z171" s="30">
        <v>2</v>
      </c>
      <c r="AA171" s="9"/>
      <c r="AB171" s="9"/>
      <c r="AC171" s="9"/>
    </row>
    <row r="172" spans="1:29" ht="14.25" customHeight="1">
      <c r="A172" s="30" t="s">
        <v>43</v>
      </c>
      <c r="B172" s="56" t="str">
        <f>'2. CRUISE_INSTRUMENT'!$C$9</f>
        <v>TINRO</v>
      </c>
      <c r="C172" s="16">
        <f>'2. CRUISE_INSTRUMENT'!$C$4</f>
        <v>3</v>
      </c>
      <c r="D172" s="91">
        <v>12</v>
      </c>
      <c r="E172" s="30" t="s">
        <v>157</v>
      </c>
      <c r="F172" s="19" t="str">
        <f t="shared" si="7"/>
        <v>IYS2022-TINRO-3-12-Rosette1000</v>
      </c>
      <c r="G172" s="91">
        <v>2022</v>
      </c>
      <c r="H172" s="91">
        <v>3</v>
      </c>
      <c r="I172" s="91">
        <v>7</v>
      </c>
      <c r="J172" s="92">
        <v>0.48418981481481477</v>
      </c>
      <c r="K172" s="92">
        <v>0.50392361111111106</v>
      </c>
      <c r="L172" s="18">
        <f t="shared" si="6"/>
        <v>1.9733796296296291E-2</v>
      </c>
      <c r="M172" s="9"/>
      <c r="N172" s="81" t="s">
        <v>222</v>
      </c>
      <c r="O172" s="91">
        <v>0</v>
      </c>
      <c r="P172" s="91">
        <v>1000</v>
      </c>
      <c r="Q172" s="9"/>
      <c r="R172" s="93">
        <v>49.533329999999999</v>
      </c>
      <c r="S172" s="93">
        <v>-167.32722999999999</v>
      </c>
      <c r="T172" s="93">
        <v>49.531199999999998</v>
      </c>
      <c r="U172" s="93">
        <v>-167.33957000000001</v>
      </c>
      <c r="V172" s="94">
        <v>5200</v>
      </c>
      <c r="W172" s="9"/>
      <c r="X172" s="30">
        <v>354</v>
      </c>
      <c r="Y172" s="30">
        <v>39.6</v>
      </c>
      <c r="Z172" s="30">
        <v>3</v>
      </c>
      <c r="AA172" s="9"/>
      <c r="AB172" s="9"/>
      <c r="AC172" s="9"/>
    </row>
    <row r="173" spans="1:29" ht="14.25" customHeight="1">
      <c r="A173" s="30" t="s">
        <v>43</v>
      </c>
      <c r="B173" s="56" t="str">
        <f>'2. CRUISE_INSTRUMENT'!$C$9</f>
        <v>TINRO</v>
      </c>
      <c r="C173" s="16">
        <f>'2. CRUISE_INSTRUMENT'!$C$4</f>
        <v>3</v>
      </c>
      <c r="D173" s="91">
        <v>13</v>
      </c>
      <c r="E173" s="30" t="s">
        <v>157</v>
      </c>
      <c r="F173" s="19" t="str">
        <f t="shared" si="7"/>
        <v>IYS2022-TINRO-3-13-Rosette1000</v>
      </c>
      <c r="G173" s="91">
        <v>2022</v>
      </c>
      <c r="H173" s="91">
        <v>3</v>
      </c>
      <c r="I173" s="91">
        <v>8</v>
      </c>
      <c r="J173" s="92">
        <v>0.10149305555555554</v>
      </c>
      <c r="K173" s="92">
        <v>0.11984953703703705</v>
      </c>
      <c r="L173" s="18">
        <f t="shared" si="6"/>
        <v>1.8356481481481501E-2</v>
      </c>
      <c r="M173" s="9"/>
      <c r="N173" s="81" t="s">
        <v>222</v>
      </c>
      <c r="O173" s="91">
        <v>0</v>
      </c>
      <c r="P173" s="91">
        <v>1000</v>
      </c>
      <c r="Q173" s="9"/>
      <c r="R173" s="93">
        <v>50.076009999999997</v>
      </c>
      <c r="S173" s="93">
        <v>-165.14425</v>
      </c>
      <c r="T173" s="93">
        <v>50.07535</v>
      </c>
      <c r="U173" s="93">
        <v>-165.15272999999999</v>
      </c>
      <c r="V173" s="94">
        <v>5000</v>
      </c>
      <c r="W173" s="9"/>
      <c r="X173" s="30">
        <v>0</v>
      </c>
      <c r="Y173" s="30">
        <v>0</v>
      </c>
      <c r="Z173" s="30">
        <v>3</v>
      </c>
      <c r="AA173" s="9"/>
      <c r="AB173" s="9"/>
      <c r="AC173" s="9"/>
    </row>
    <row r="174" spans="1:29" ht="14.25" customHeight="1">
      <c r="A174" s="30" t="s">
        <v>43</v>
      </c>
      <c r="B174" s="56" t="str">
        <f>'2. CRUISE_INSTRUMENT'!$C$9</f>
        <v>TINRO</v>
      </c>
      <c r="C174" s="16">
        <f>'2. CRUISE_INSTRUMENT'!$C$4</f>
        <v>3</v>
      </c>
      <c r="D174" s="91">
        <v>14</v>
      </c>
      <c r="E174" s="30" t="s">
        <v>157</v>
      </c>
      <c r="F174" s="19" t="str">
        <f t="shared" si="7"/>
        <v>IYS2022-TINRO-3-14-Rosette1000</v>
      </c>
      <c r="G174" s="91">
        <v>2022</v>
      </c>
      <c r="H174" s="91">
        <v>3</v>
      </c>
      <c r="I174" s="91">
        <v>8</v>
      </c>
      <c r="J174" s="92">
        <v>0.64880787037037035</v>
      </c>
      <c r="K174" s="92">
        <v>0.6664930555555556</v>
      </c>
      <c r="L174" s="18">
        <f t="shared" si="6"/>
        <v>1.7685185185185248E-2</v>
      </c>
      <c r="M174" s="9"/>
      <c r="N174" s="81" t="s">
        <v>222</v>
      </c>
      <c r="O174" s="91">
        <v>0</v>
      </c>
      <c r="P174" s="91">
        <v>1000</v>
      </c>
      <c r="Q174" s="9"/>
      <c r="R174" s="93">
        <v>50.55782</v>
      </c>
      <c r="S174" s="93">
        <v>-163.03213</v>
      </c>
      <c r="T174" s="93">
        <v>50.557409999999997</v>
      </c>
      <c r="U174" s="93">
        <v>-163.03908999999999</v>
      </c>
      <c r="V174" s="94">
        <v>4500</v>
      </c>
      <c r="W174" s="9"/>
      <c r="X174" s="30">
        <v>83</v>
      </c>
      <c r="Y174" s="30">
        <v>28.8</v>
      </c>
      <c r="Z174" s="30">
        <v>2.5</v>
      </c>
      <c r="AA174" s="9"/>
      <c r="AB174" s="9"/>
      <c r="AC174" s="9"/>
    </row>
    <row r="175" spans="1:29" ht="14.25" customHeight="1">
      <c r="A175" s="30" t="s">
        <v>43</v>
      </c>
      <c r="B175" s="56" t="str">
        <f>'2. CRUISE_INSTRUMENT'!$C$9</f>
        <v>TINRO</v>
      </c>
      <c r="C175" s="16">
        <f>'2. CRUISE_INSTRUMENT'!$C$4</f>
        <v>3</v>
      </c>
      <c r="D175" s="91">
        <v>15</v>
      </c>
      <c r="E175" s="30" t="s">
        <v>157</v>
      </c>
      <c r="F175" s="19" t="str">
        <f t="shared" si="7"/>
        <v>IYS2022-TINRO-3-15-Rosette1000</v>
      </c>
      <c r="G175" s="91">
        <v>2022</v>
      </c>
      <c r="H175" s="91">
        <v>3</v>
      </c>
      <c r="I175" s="91">
        <v>9</v>
      </c>
      <c r="J175" s="92">
        <v>0.12778935185185183</v>
      </c>
      <c r="K175" s="92">
        <v>0.14465277777777777</v>
      </c>
      <c r="L175" s="18">
        <f t="shared" si="6"/>
        <v>1.6863425925925934E-2</v>
      </c>
      <c r="M175" s="9"/>
      <c r="N175" s="81" t="s">
        <v>222</v>
      </c>
      <c r="O175" s="91">
        <v>0</v>
      </c>
      <c r="P175" s="91">
        <v>1000</v>
      </c>
      <c r="Q175" s="9"/>
      <c r="R175" s="93">
        <v>50.885689999999997</v>
      </c>
      <c r="S175" s="93">
        <v>-160.95153999999999</v>
      </c>
      <c r="T175" s="93">
        <v>50.881749999999997</v>
      </c>
      <c r="U175" s="93">
        <v>-160.95577</v>
      </c>
      <c r="V175" s="94">
        <v>4900</v>
      </c>
      <c r="W175" s="9"/>
      <c r="X175" s="30">
        <v>20</v>
      </c>
      <c r="Y175" s="30">
        <v>28.8</v>
      </c>
      <c r="Z175" s="30">
        <v>1.5</v>
      </c>
      <c r="AA175" s="9"/>
      <c r="AB175" s="9"/>
      <c r="AC175" s="9"/>
    </row>
    <row r="176" spans="1:29" ht="14.25" customHeight="1">
      <c r="A176" s="30" t="s">
        <v>43</v>
      </c>
      <c r="B176" s="56" t="str">
        <f>'2. CRUISE_INSTRUMENT'!$C$9</f>
        <v>TINRO</v>
      </c>
      <c r="C176" s="16">
        <f>'2. CRUISE_INSTRUMENT'!$C$4</f>
        <v>3</v>
      </c>
      <c r="D176" s="91">
        <v>16</v>
      </c>
      <c r="E176" s="30" t="s">
        <v>157</v>
      </c>
      <c r="F176" s="19" t="str">
        <f t="shared" si="7"/>
        <v>IYS2022-TINRO-3-16-Rosette1000</v>
      </c>
      <c r="G176" s="91">
        <v>2022</v>
      </c>
      <c r="H176" s="91">
        <v>3</v>
      </c>
      <c r="I176" s="91">
        <v>9</v>
      </c>
      <c r="J176" s="92">
        <v>0.75541666666666663</v>
      </c>
      <c r="K176" s="92">
        <v>0.77292824074074085</v>
      </c>
      <c r="L176" s="18">
        <f t="shared" si="6"/>
        <v>1.7511574074074221E-2</v>
      </c>
      <c r="M176" s="9"/>
      <c r="N176" s="81" t="s">
        <v>222</v>
      </c>
      <c r="O176" s="91">
        <v>0</v>
      </c>
      <c r="P176" s="91">
        <v>1000</v>
      </c>
      <c r="Q176" s="9"/>
      <c r="R176" s="93">
        <v>51.296289999999999</v>
      </c>
      <c r="S176" s="93">
        <v>-158.38106999999999</v>
      </c>
      <c r="T176" s="93">
        <v>51.295830000000002</v>
      </c>
      <c r="U176" s="93">
        <v>-158.38914</v>
      </c>
      <c r="V176" s="94">
        <v>4000</v>
      </c>
      <c r="W176" s="9"/>
      <c r="X176" s="30">
        <v>124</v>
      </c>
      <c r="Y176" s="30">
        <v>32.4</v>
      </c>
      <c r="Z176" s="30">
        <v>2.5</v>
      </c>
      <c r="AA176" s="9"/>
      <c r="AB176" s="9"/>
      <c r="AC176" s="9"/>
    </row>
    <row r="177" spans="1:29" ht="14.25" customHeight="1">
      <c r="A177" s="30" t="s">
        <v>43</v>
      </c>
      <c r="B177" s="56" t="str">
        <f>'2. CRUISE_INSTRUMENT'!$C$9</f>
        <v>TINRO</v>
      </c>
      <c r="C177" s="16">
        <f>'2. CRUISE_INSTRUMENT'!$C$4</f>
        <v>3</v>
      </c>
      <c r="D177" s="91">
        <v>17</v>
      </c>
      <c r="E177" s="30" t="s">
        <v>157</v>
      </c>
      <c r="F177" s="19" t="str">
        <f t="shared" si="7"/>
        <v>IYS2022-TINRO-3-17-Rosette1000</v>
      </c>
      <c r="G177" s="91">
        <v>2022</v>
      </c>
      <c r="H177" s="91">
        <v>3</v>
      </c>
      <c r="I177" s="91">
        <v>10</v>
      </c>
      <c r="J177" s="92">
        <v>0.33422453703703708</v>
      </c>
      <c r="K177" s="92">
        <v>0.35203703703703698</v>
      </c>
      <c r="L177" s="18">
        <f t="shared" si="6"/>
        <v>1.7812499999999898E-2</v>
      </c>
      <c r="M177" s="9"/>
      <c r="N177" s="81" t="s">
        <v>222</v>
      </c>
      <c r="O177" s="91">
        <v>0</v>
      </c>
      <c r="P177" s="91">
        <v>1000</v>
      </c>
      <c r="Q177" s="9"/>
      <c r="R177" s="93">
        <v>51.879800000000003</v>
      </c>
      <c r="S177" s="93">
        <v>-156.03717</v>
      </c>
      <c r="T177" s="93">
        <v>51.885390000000001</v>
      </c>
      <c r="U177" s="93">
        <v>-156.03798</v>
      </c>
      <c r="V177" s="94">
        <v>4600</v>
      </c>
      <c r="W177" s="9"/>
      <c r="X177" s="30">
        <v>180</v>
      </c>
      <c r="Y177" s="30">
        <v>54</v>
      </c>
      <c r="Z177" s="30">
        <v>2</v>
      </c>
      <c r="AA177" s="9"/>
      <c r="AB177" s="9"/>
      <c r="AC177" s="9"/>
    </row>
    <row r="178" spans="1:29" ht="14.25" customHeight="1">
      <c r="A178" s="30" t="s">
        <v>43</v>
      </c>
      <c r="B178" s="56" t="str">
        <f>'2. CRUISE_INSTRUMENT'!$C$9</f>
        <v>TINRO</v>
      </c>
      <c r="C178" s="16">
        <f>'2. CRUISE_INSTRUMENT'!$C$4</f>
        <v>3</v>
      </c>
      <c r="D178" s="91">
        <v>18</v>
      </c>
      <c r="E178" s="30" t="s">
        <v>157</v>
      </c>
      <c r="F178" s="19" t="str">
        <f t="shared" si="7"/>
        <v>IYS2022-TINRO-3-18-Rosette1000</v>
      </c>
      <c r="G178" s="91">
        <v>2022</v>
      </c>
      <c r="H178" s="91">
        <v>3</v>
      </c>
      <c r="I178" s="91">
        <v>11</v>
      </c>
      <c r="J178" s="92">
        <v>9.6805555555555547E-2</v>
      </c>
      <c r="K178" s="92">
        <v>0.11400462962962964</v>
      </c>
      <c r="L178" s="18">
        <f t="shared" si="6"/>
        <v>1.7199074074074089E-2</v>
      </c>
      <c r="M178" s="9"/>
      <c r="N178" s="81" t="s">
        <v>222</v>
      </c>
      <c r="O178" s="91">
        <v>0</v>
      </c>
      <c r="P178" s="91">
        <v>1000</v>
      </c>
      <c r="Q178" s="9"/>
      <c r="R178" s="93">
        <v>50.919350000000001</v>
      </c>
      <c r="S178" s="93">
        <v>-156.00761</v>
      </c>
      <c r="T178" s="93">
        <v>50.917209999999997</v>
      </c>
      <c r="U178" s="93">
        <v>-156.00125</v>
      </c>
      <c r="V178" s="94">
        <v>4000</v>
      </c>
      <c r="W178" s="9"/>
      <c r="X178" s="30">
        <v>220</v>
      </c>
      <c r="Y178" s="30">
        <v>64.8</v>
      </c>
      <c r="Z178" s="30">
        <v>4</v>
      </c>
      <c r="AA178" s="9"/>
      <c r="AB178" s="9"/>
      <c r="AC178" s="9"/>
    </row>
    <row r="179" spans="1:29" ht="14.25" customHeight="1">
      <c r="A179" s="30" t="s">
        <v>43</v>
      </c>
      <c r="B179" s="56" t="str">
        <f>'2. CRUISE_INSTRUMENT'!$C$9</f>
        <v>TINRO</v>
      </c>
      <c r="C179" s="16">
        <f>'2. CRUISE_INSTRUMENT'!$C$4</f>
        <v>3</v>
      </c>
      <c r="D179" s="91">
        <v>19</v>
      </c>
      <c r="E179" s="30" t="s">
        <v>157</v>
      </c>
      <c r="F179" s="19" t="str">
        <f t="shared" si="7"/>
        <v>IYS2022-TINRO-3-19-Rosette1000</v>
      </c>
      <c r="G179" s="91">
        <v>2022</v>
      </c>
      <c r="H179" s="91">
        <v>3</v>
      </c>
      <c r="I179" s="91">
        <v>11</v>
      </c>
      <c r="J179" s="92">
        <v>0.75267361111111108</v>
      </c>
      <c r="K179" s="92">
        <v>0.77039351851851856</v>
      </c>
      <c r="L179" s="18">
        <f t="shared" si="6"/>
        <v>1.7719907407407476E-2</v>
      </c>
      <c r="M179" s="9"/>
      <c r="N179" s="81" t="s">
        <v>222</v>
      </c>
      <c r="O179" s="91">
        <v>0</v>
      </c>
      <c r="P179" s="91">
        <v>1000</v>
      </c>
      <c r="Q179" s="9"/>
      <c r="R179" s="93">
        <v>49.88259</v>
      </c>
      <c r="S179" s="93">
        <v>-156.00476</v>
      </c>
      <c r="T179" s="93">
        <v>49.879579999999997</v>
      </c>
      <c r="U179" s="93">
        <v>-156.00458</v>
      </c>
      <c r="V179" s="94">
        <v>4400</v>
      </c>
      <c r="W179" s="9"/>
      <c r="X179" s="30">
        <v>248</v>
      </c>
      <c r="Y179" s="30">
        <v>46.800000000000004</v>
      </c>
      <c r="Z179" s="30">
        <v>3</v>
      </c>
      <c r="AA179" s="9"/>
      <c r="AB179" s="9"/>
      <c r="AC179" s="9"/>
    </row>
    <row r="180" spans="1:29" ht="14.25" customHeight="1">
      <c r="A180" s="30" t="s">
        <v>43</v>
      </c>
      <c r="B180" s="56" t="str">
        <f>'2. CRUISE_INSTRUMENT'!$C$9</f>
        <v>TINRO</v>
      </c>
      <c r="C180" s="16">
        <f>'2. CRUISE_INSTRUMENT'!$C$4</f>
        <v>3</v>
      </c>
      <c r="D180" s="91">
        <v>20</v>
      </c>
      <c r="E180" s="30" t="s">
        <v>157</v>
      </c>
      <c r="F180" s="19" t="str">
        <f t="shared" si="7"/>
        <v>IYS2022-TINRO-3-20-Rosette1000</v>
      </c>
      <c r="G180" s="91">
        <v>2022</v>
      </c>
      <c r="H180" s="91">
        <v>3</v>
      </c>
      <c r="I180" s="91">
        <v>12</v>
      </c>
      <c r="J180" s="92">
        <v>0.2309259259259259</v>
      </c>
      <c r="K180" s="92">
        <v>0.24988425925925925</v>
      </c>
      <c r="L180" s="18">
        <f t="shared" si="6"/>
        <v>1.8958333333333355E-2</v>
      </c>
      <c r="M180" s="9"/>
      <c r="N180" s="81" t="s">
        <v>222</v>
      </c>
      <c r="O180" s="91">
        <v>0</v>
      </c>
      <c r="P180" s="91">
        <v>1000</v>
      </c>
      <c r="Q180" s="9"/>
      <c r="R180" s="93">
        <v>48.818950000000001</v>
      </c>
      <c r="S180" s="93">
        <v>-155.97762</v>
      </c>
      <c r="T180" s="93">
        <v>48.819459999999999</v>
      </c>
      <c r="U180" s="93">
        <v>-155.96449000000001</v>
      </c>
      <c r="V180" s="94">
        <v>3900</v>
      </c>
      <c r="W180" s="9"/>
      <c r="X180" s="30">
        <v>250</v>
      </c>
      <c r="Y180" s="30">
        <v>36</v>
      </c>
      <c r="Z180" s="30">
        <v>2.5</v>
      </c>
      <c r="AA180" s="9"/>
      <c r="AB180" s="9"/>
      <c r="AC180" s="9"/>
    </row>
    <row r="181" spans="1:29" ht="14.25" customHeight="1">
      <c r="A181" s="30" t="s">
        <v>43</v>
      </c>
      <c r="B181" s="56" t="str">
        <f>'2. CRUISE_INSTRUMENT'!$C$9</f>
        <v>TINRO</v>
      </c>
      <c r="C181" s="16">
        <f>'2. CRUISE_INSTRUMENT'!$C$4</f>
        <v>3</v>
      </c>
      <c r="D181" s="91">
        <v>21</v>
      </c>
      <c r="E181" s="30" t="s">
        <v>157</v>
      </c>
      <c r="F181" s="19" t="str">
        <f t="shared" si="7"/>
        <v>IYS2022-TINRO-3-21-Rosette1000</v>
      </c>
      <c r="G181" s="91">
        <v>2022</v>
      </c>
      <c r="H181" s="91">
        <v>3</v>
      </c>
      <c r="I181" s="91">
        <v>12</v>
      </c>
      <c r="J181" s="92">
        <v>0.99124999999999996</v>
      </c>
      <c r="K181" s="92">
        <v>1.1863425925925925E-2</v>
      </c>
      <c r="L181" s="18">
        <f>K181-J181+1</f>
        <v>2.0613425925925966E-2</v>
      </c>
      <c r="M181" s="9"/>
      <c r="N181" s="81" t="s">
        <v>222</v>
      </c>
      <c r="O181" s="91">
        <v>0</v>
      </c>
      <c r="P181" s="91">
        <v>1000</v>
      </c>
      <c r="Q181" s="9"/>
      <c r="R181" s="93">
        <v>50.436230000000002</v>
      </c>
      <c r="S181" s="93">
        <v>-158.37835999999999</v>
      </c>
      <c r="T181" s="93">
        <v>50.44162</v>
      </c>
      <c r="U181" s="93">
        <v>-158.37452999999999</v>
      </c>
      <c r="V181" s="94">
        <v>5000</v>
      </c>
      <c r="W181" s="9"/>
      <c r="X181" s="30">
        <v>80</v>
      </c>
      <c r="Y181" s="30">
        <v>72</v>
      </c>
      <c r="Z181" s="30">
        <v>3.5</v>
      </c>
      <c r="AA181" s="9"/>
      <c r="AB181" s="9"/>
      <c r="AC181" s="9"/>
    </row>
    <row r="182" spans="1:29" ht="14.25" customHeight="1">
      <c r="A182" s="30" t="s">
        <v>43</v>
      </c>
      <c r="B182" s="56" t="str">
        <f>'2. CRUISE_INSTRUMENT'!$C$9</f>
        <v>TINRO</v>
      </c>
      <c r="C182" s="16">
        <f>'2. CRUISE_INSTRUMENT'!$C$4</f>
        <v>3</v>
      </c>
      <c r="D182" s="91">
        <v>22</v>
      </c>
      <c r="E182" s="30" t="s">
        <v>157</v>
      </c>
      <c r="F182" s="19" t="str">
        <f t="shared" si="7"/>
        <v>IYS2022-TINRO-3-22-Rosette1000</v>
      </c>
      <c r="G182" s="91">
        <v>2022</v>
      </c>
      <c r="H182" s="91">
        <v>3</v>
      </c>
      <c r="I182" s="91">
        <v>14</v>
      </c>
      <c r="J182" s="92">
        <v>6.3645833333333332E-2</v>
      </c>
      <c r="K182" s="92">
        <v>8.0671296296296297E-2</v>
      </c>
      <c r="L182" s="18">
        <f t="shared" si="6"/>
        <v>1.7025462962962964E-2</v>
      </c>
      <c r="M182" s="9"/>
      <c r="N182" s="81" t="s">
        <v>222</v>
      </c>
      <c r="O182" s="91">
        <v>0</v>
      </c>
      <c r="P182" s="91">
        <v>1000</v>
      </c>
      <c r="Q182" s="9"/>
      <c r="R182" s="93">
        <v>49.542909999999999</v>
      </c>
      <c r="S182" s="93">
        <v>-158.52378999999999</v>
      </c>
      <c r="T182" s="93">
        <v>49.54213</v>
      </c>
      <c r="U182" s="93">
        <v>-158.52694</v>
      </c>
      <c r="V182" s="94">
        <v>4000</v>
      </c>
      <c r="W182" s="9"/>
      <c r="X182" s="30">
        <v>330</v>
      </c>
      <c r="Y182" s="30">
        <v>72</v>
      </c>
      <c r="Z182" s="30">
        <v>4</v>
      </c>
      <c r="AA182" s="9"/>
      <c r="AB182" s="9"/>
      <c r="AC182" s="9"/>
    </row>
    <row r="183" spans="1:29" ht="14.25" customHeight="1">
      <c r="A183" s="30" t="s">
        <v>43</v>
      </c>
      <c r="B183" s="56" t="str">
        <f>'2. CRUISE_INSTRUMENT'!$C$9</f>
        <v>TINRO</v>
      </c>
      <c r="C183" s="16">
        <f>'2. CRUISE_INSTRUMENT'!$C$4</f>
        <v>3</v>
      </c>
      <c r="D183" s="91">
        <v>23</v>
      </c>
      <c r="E183" s="30" t="s">
        <v>157</v>
      </c>
      <c r="F183" s="19" t="str">
        <f t="shared" si="7"/>
        <v>IYS2022-TINRO-3-23-Rosette1000</v>
      </c>
      <c r="G183" s="91">
        <v>2022</v>
      </c>
      <c r="H183" s="91">
        <v>3</v>
      </c>
      <c r="I183" s="91">
        <v>14</v>
      </c>
      <c r="J183" s="92">
        <v>0.43927083333333333</v>
      </c>
      <c r="K183" s="92">
        <v>0.46392361111111113</v>
      </c>
      <c r="L183" s="18">
        <f t="shared" si="6"/>
        <v>2.4652777777777801E-2</v>
      </c>
      <c r="M183" s="9"/>
      <c r="N183" s="81" t="s">
        <v>222</v>
      </c>
      <c r="O183" s="91">
        <v>0</v>
      </c>
      <c r="P183" s="91">
        <v>1000</v>
      </c>
      <c r="Q183" s="9"/>
      <c r="R183" s="93">
        <v>48.469679999999997</v>
      </c>
      <c r="S183" s="93">
        <v>-158.37055000000001</v>
      </c>
      <c r="T183" s="93">
        <v>48.455970000000001</v>
      </c>
      <c r="U183" s="93">
        <v>-158.38011</v>
      </c>
      <c r="V183" s="94">
        <v>4000</v>
      </c>
      <c r="W183" s="9"/>
      <c r="X183" s="30">
        <v>280</v>
      </c>
      <c r="Y183" s="30">
        <v>43.2</v>
      </c>
      <c r="Z183" s="30">
        <v>3</v>
      </c>
      <c r="AA183" s="9"/>
      <c r="AB183" s="9"/>
      <c r="AC183" s="9"/>
    </row>
    <row r="184" spans="1:29" ht="14.25" customHeight="1">
      <c r="A184" s="30" t="s">
        <v>43</v>
      </c>
      <c r="B184" s="56" t="str">
        <f>'2. CRUISE_INSTRUMENT'!$C$9</f>
        <v>TINRO</v>
      </c>
      <c r="C184" s="16">
        <f>'2. CRUISE_INSTRUMENT'!$C$4</f>
        <v>3</v>
      </c>
      <c r="D184" s="91">
        <v>24</v>
      </c>
      <c r="E184" s="30" t="s">
        <v>157</v>
      </c>
      <c r="F184" s="19" t="str">
        <f t="shared" si="7"/>
        <v>IYS2022-TINRO-3-24-Rosette1000</v>
      </c>
      <c r="G184" s="91">
        <v>2022</v>
      </c>
      <c r="H184" s="91">
        <v>3</v>
      </c>
      <c r="I184" s="91">
        <v>14</v>
      </c>
      <c r="J184" s="92">
        <v>0.82989583333333339</v>
      </c>
      <c r="K184" s="92">
        <v>0.85315972222222225</v>
      </c>
      <c r="L184" s="18">
        <f t="shared" si="6"/>
        <v>2.3263888888888862E-2</v>
      </c>
      <c r="M184" s="9"/>
      <c r="N184" s="81" t="s">
        <v>222</v>
      </c>
      <c r="O184" s="91">
        <v>0</v>
      </c>
      <c r="P184" s="91">
        <v>1000</v>
      </c>
      <c r="Q184" s="9"/>
      <c r="R184" s="93">
        <v>47.497320000000002</v>
      </c>
      <c r="S184" s="93">
        <v>-158.34222</v>
      </c>
      <c r="T184" s="93">
        <v>47.511290000000002</v>
      </c>
      <c r="U184" s="93">
        <v>-158.33462</v>
      </c>
      <c r="V184" s="94">
        <v>3800</v>
      </c>
      <c r="W184" s="9"/>
      <c r="X184" s="30">
        <v>182</v>
      </c>
      <c r="Y184" s="30">
        <v>57.6</v>
      </c>
      <c r="Z184" s="30">
        <v>2.5</v>
      </c>
      <c r="AA184" s="9"/>
      <c r="AB184" s="9"/>
      <c r="AC184" s="9"/>
    </row>
    <row r="185" spans="1:29" ht="14.25" customHeight="1">
      <c r="A185" s="30" t="s">
        <v>43</v>
      </c>
      <c r="B185" s="56" t="str">
        <f>'2. CRUISE_INSTRUMENT'!$C$9</f>
        <v>TINRO</v>
      </c>
      <c r="C185" s="16">
        <f>'2. CRUISE_INSTRUMENT'!$C$4</f>
        <v>3</v>
      </c>
      <c r="D185" s="91">
        <v>25</v>
      </c>
      <c r="E185" s="30" t="s">
        <v>157</v>
      </c>
      <c r="F185" s="19" t="str">
        <f t="shared" si="7"/>
        <v>IYS2022-TINRO-3-25-Rosette1000</v>
      </c>
      <c r="G185" s="91">
        <v>2022</v>
      </c>
      <c r="H185" s="91">
        <v>3</v>
      </c>
      <c r="I185" s="91">
        <v>16</v>
      </c>
      <c r="J185" s="92">
        <v>0.20625000000000002</v>
      </c>
      <c r="K185" s="92">
        <v>0.22363425925925925</v>
      </c>
      <c r="L185" s="18">
        <f t="shared" si="6"/>
        <v>1.7384259259259238E-2</v>
      </c>
      <c r="M185" s="9"/>
      <c r="N185" s="81" t="s">
        <v>222</v>
      </c>
      <c r="O185" s="91">
        <v>0</v>
      </c>
      <c r="P185" s="91">
        <v>1000</v>
      </c>
      <c r="Q185" s="9"/>
      <c r="R185" s="93">
        <v>46.92389</v>
      </c>
      <c r="S185" s="93">
        <v>-160.93425999999999</v>
      </c>
      <c r="T185" s="93">
        <v>46.920200000000001</v>
      </c>
      <c r="U185" s="93">
        <v>-160.93892</v>
      </c>
      <c r="V185" s="94">
        <v>4200</v>
      </c>
      <c r="W185" s="9"/>
      <c r="X185" s="30">
        <v>300</v>
      </c>
      <c r="Y185" s="30">
        <v>57.6</v>
      </c>
      <c r="Z185" s="30">
        <v>4</v>
      </c>
      <c r="AA185" s="9"/>
      <c r="AB185" s="9"/>
      <c r="AC185" s="9"/>
    </row>
    <row r="186" spans="1:29" ht="14.25" customHeight="1">
      <c r="A186" s="30" t="s">
        <v>43</v>
      </c>
      <c r="B186" s="56" t="str">
        <f>'2. CRUISE_INSTRUMENT'!$C$9</f>
        <v>TINRO</v>
      </c>
      <c r="C186" s="16">
        <f>'2. CRUISE_INSTRUMENT'!$C$4</f>
        <v>3</v>
      </c>
      <c r="D186" s="91">
        <v>26</v>
      </c>
      <c r="E186" s="30" t="s">
        <v>157</v>
      </c>
      <c r="F186" s="19" t="str">
        <f t="shared" si="7"/>
        <v>IYS2022-TINRO-3-26-Rosette1000</v>
      </c>
      <c r="G186" s="91">
        <v>2022</v>
      </c>
      <c r="H186" s="91">
        <v>3</v>
      </c>
      <c r="I186" s="91">
        <v>16</v>
      </c>
      <c r="J186" s="92">
        <v>0.70605324074074083</v>
      </c>
      <c r="K186" s="92">
        <v>0.72461805555555558</v>
      </c>
      <c r="L186" s="18">
        <f t="shared" si="6"/>
        <v>1.8564814814814756E-2</v>
      </c>
      <c r="M186" s="9"/>
      <c r="N186" s="81" t="s">
        <v>222</v>
      </c>
      <c r="O186" s="91">
        <v>0</v>
      </c>
      <c r="P186" s="91">
        <v>1000</v>
      </c>
      <c r="Q186" s="9"/>
      <c r="R186" s="93">
        <v>47.881059999999998</v>
      </c>
      <c r="S186" s="93">
        <v>-160.88602</v>
      </c>
      <c r="T186" s="93">
        <v>47.878120000000003</v>
      </c>
      <c r="U186" s="93">
        <v>-160.87628000000001</v>
      </c>
      <c r="V186" s="94">
        <v>4000</v>
      </c>
      <c r="W186" s="9"/>
      <c r="X186" s="30">
        <v>299</v>
      </c>
      <c r="Y186" s="30">
        <v>18</v>
      </c>
      <c r="Z186" s="30">
        <v>2</v>
      </c>
      <c r="AA186" s="9"/>
      <c r="AB186" s="9"/>
      <c r="AC186" s="9"/>
    </row>
    <row r="187" spans="1:29" ht="14.25" customHeight="1">
      <c r="A187" s="30" t="s">
        <v>43</v>
      </c>
      <c r="B187" s="56" t="str">
        <f>'2. CRUISE_INSTRUMENT'!$C$9</f>
        <v>TINRO</v>
      </c>
      <c r="C187" s="16">
        <f>'2. CRUISE_INSTRUMENT'!$C$4</f>
        <v>3</v>
      </c>
      <c r="D187" s="91">
        <v>27</v>
      </c>
      <c r="E187" s="30" t="s">
        <v>157</v>
      </c>
      <c r="F187" s="19" t="str">
        <f t="shared" si="7"/>
        <v>IYS2022-TINRO-3-27-Rosette1000</v>
      </c>
      <c r="G187" s="91">
        <v>2022</v>
      </c>
      <c r="H187" s="91">
        <v>3</v>
      </c>
      <c r="I187" s="91">
        <v>17</v>
      </c>
      <c r="J187" s="92">
        <v>0.12461805555555555</v>
      </c>
      <c r="K187" s="92">
        <v>0.14387731481481481</v>
      </c>
      <c r="L187" s="18">
        <f t="shared" si="6"/>
        <v>1.9259259259259254E-2</v>
      </c>
      <c r="M187" s="9"/>
      <c r="N187" s="81" t="s">
        <v>222</v>
      </c>
      <c r="O187" s="91">
        <v>0</v>
      </c>
      <c r="P187" s="91">
        <v>1000</v>
      </c>
      <c r="Q187" s="9"/>
      <c r="R187" s="93">
        <v>48.888689999999997</v>
      </c>
      <c r="S187" s="93">
        <v>-160.86920000000001</v>
      </c>
      <c r="T187" s="93">
        <v>48.881790000000002</v>
      </c>
      <c r="U187" s="93">
        <v>-160.86054999999999</v>
      </c>
      <c r="V187" s="94">
        <v>4000</v>
      </c>
      <c r="W187" s="9"/>
      <c r="X187" s="30">
        <v>330</v>
      </c>
      <c r="Y187" s="30">
        <v>36</v>
      </c>
      <c r="Z187" s="30">
        <v>2.5</v>
      </c>
      <c r="AA187" s="9"/>
      <c r="AB187" s="9"/>
      <c r="AC187" s="9"/>
    </row>
    <row r="188" spans="1:29" ht="14.25" customHeight="1">
      <c r="A188" s="30" t="s">
        <v>43</v>
      </c>
      <c r="B188" s="56" t="str">
        <f>'2. CRUISE_INSTRUMENT'!$C$9</f>
        <v>TINRO</v>
      </c>
      <c r="C188" s="16">
        <f>'2. CRUISE_INSTRUMENT'!$C$4</f>
        <v>3</v>
      </c>
      <c r="D188" s="91">
        <v>28</v>
      </c>
      <c r="E188" s="30" t="s">
        <v>157</v>
      </c>
      <c r="F188" s="19" t="str">
        <f t="shared" si="7"/>
        <v>IYS2022-TINRO-3-28-Rosette1000</v>
      </c>
      <c r="G188" s="91">
        <v>2022</v>
      </c>
      <c r="H188" s="91">
        <v>3</v>
      </c>
      <c r="I188" s="91">
        <v>17</v>
      </c>
      <c r="J188" s="92">
        <v>0.65359953703703699</v>
      </c>
      <c r="K188" s="92">
        <v>0.67159722222222218</v>
      </c>
      <c r="L188" s="18">
        <f t="shared" si="6"/>
        <v>1.7997685185185186E-2</v>
      </c>
      <c r="M188" s="9"/>
      <c r="N188" s="81" t="s">
        <v>222</v>
      </c>
      <c r="O188" s="91">
        <v>0</v>
      </c>
      <c r="P188" s="91">
        <v>1000</v>
      </c>
      <c r="Q188" s="9"/>
      <c r="R188" s="93">
        <v>49.897910000000003</v>
      </c>
      <c r="S188" s="93">
        <v>-160.93316999999999</v>
      </c>
      <c r="T188" s="93">
        <v>49.894689999999997</v>
      </c>
      <c r="U188" s="93">
        <v>-160.93575000000001</v>
      </c>
      <c r="V188" s="94">
        <v>5000</v>
      </c>
      <c r="W188" s="9"/>
      <c r="X188" s="30">
        <v>328</v>
      </c>
      <c r="Y188" s="30">
        <v>64.8</v>
      </c>
      <c r="Z188" s="30">
        <v>3</v>
      </c>
      <c r="AA188" s="9"/>
      <c r="AB188" s="9"/>
      <c r="AC188" s="9"/>
    </row>
    <row r="189" spans="1:29" ht="14.25" customHeight="1">
      <c r="A189" s="30" t="s">
        <v>43</v>
      </c>
      <c r="B189" s="56" t="str">
        <f>'2. CRUISE_INSTRUMENT'!$C$9</f>
        <v>TINRO</v>
      </c>
      <c r="C189" s="16">
        <f>'2. CRUISE_INSTRUMENT'!$C$4</f>
        <v>3</v>
      </c>
      <c r="D189" s="91">
        <v>29</v>
      </c>
      <c r="E189" s="30" t="s">
        <v>157</v>
      </c>
      <c r="F189" s="19" t="str">
        <f t="shared" si="7"/>
        <v>IYS2022-TINRO-3-29-Rosette1000</v>
      </c>
      <c r="G189" s="91">
        <v>2022</v>
      </c>
      <c r="H189" s="91">
        <v>3</v>
      </c>
      <c r="I189" s="91">
        <v>18</v>
      </c>
      <c r="J189" s="92">
        <v>0.57568287037037036</v>
      </c>
      <c r="K189" s="92">
        <v>0.5932291666666667</v>
      </c>
      <c r="L189" s="18">
        <f t="shared" si="6"/>
        <v>1.7546296296296338E-2</v>
      </c>
      <c r="M189" s="9"/>
      <c r="N189" s="81" t="s">
        <v>222</v>
      </c>
      <c r="O189" s="91">
        <v>0</v>
      </c>
      <c r="P189" s="91">
        <v>1000</v>
      </c>
      <c r="Q189" s="9"/>
      <c r="R189" s="93">
        <v>49.641260000000003</v>
      </c>
      <c r="S189" s="93">
        <v>-163.02576999999999</v>
      </c>
      <c r="T189" s="93">
        <v>49.64105</v>
      </c>
      <c r="U189" s="93">
        <v>-163.03083000000001</v>
      </c>
      <c r="V189" s="94">
        <v>5000</v>
      </c>
      <c r="W189" s="9"/>
      <c r="X189" s="30">
        <v>300</v>
      </c>
      <c r="Y189" s="30">
        <v>72</v>
      </c>
      <c r="Z189" s="30">
        <v>4</v>
      </c>
      <c r="AA189" s="9"/>
      <c r="AB189" s="9"/>
      <c r="AC189" s="9"/>
    </row>
    <row r="190" spans="1:29" ht="14.25" customHeight="1">
      <c r="A190" s="30" t="s">
        <v>43</v>
      </c>
      <c r="B190" s="56" t="str">
        <f>'2. CRUISE_INSTRUMENT'!$C$9</f>
        <v>TINRO</v>
      </c>
      <c r="C190" s="16">
        <f>'2. CRUISE_INSTRUMENT'!$C$4</f>
        <v>3</v>
      </c>
      <c r="D190" s="91">
        <v>30</v>
      </c>
      <c r="E190" s="30" t="s">
        <v>157</v>
      </c>
      <c r="F190" s="19" t="str">
        <f t="shared" si="7"/>
        <v>IYS2022-TINRO-3-30-Rosette1000</v>
      </c>
      <c r="G190" s="91">
        <v>2022</v>
      </c>
      <c r="H190" s="91">
        <v>3</v>
      </c>
      <c r="I190" s="91">
        <v>18</v>
      </c>
      <c r="J190" s="92">
        <v>0.94056712962962974</v>
      </c>
      <c r="K190" s="92">
        <v>0.96034722222222213</v>
      </c>
      <c r="L190" s="18">
        <f t="shared" si="6"/>
        <v>1.9780092592592391E-2</v>
      </c>
      <c r="M190" s="9"/>
      <c r="N190" s="81" t="s">
        <v>222</v>
      </c>
      <c r="O190" s="91">
        <v>0</v>
      </c>
      <c r="P190" s="91">
        <v>1000</v>
      </c>
      <c r="Q190" s="9"/>
      <c r="R190" s="93">
        <v>48.625819999999997</v>
      </c>
      <c r="S190" s="93">
        <v>-163.02722</v>
      </c>
      <c r="T190" s="93">
        <v>48.617130000000003</v>
      </c>
      <c r="U190" s="93">
        <v>-163.02579</v>
      </c>
      <c r="V190" s="94">
        <v>5080</v>
      </c>
      <c r="W190" s="9"/>
      <c r="X190" s="30">
        <v>310</v>
      </c>
      <c r="Y190" s="30">
        <v>50.4</v>
      </c>
      <c r="Z190" s="30">
        <v>2</v>
      </c>
      <c r="AA190" s="9"/>
      <c r="AB190" s="9"/>
      <c r="AC190" s="9"/>
    </row>
    <row r="191" spans="1:29" ht="14.25" customHeight="1">
      <c r="A191" s="30" t="s">
        <v>43</v>
      </c>
      <c r="B191" s="56" t="str">
        <f>'2. CRUISE_INSTRUMENT'!$C$9</f>
        <v>TINRO</v>
      </c>
      <c r="C191" s="16">
        <f>'2. CRUISE_INSTRUMENT'!$C$4</f>
        <v>3</v>
      </c>
      <c r="D191" s="91">
        <v>31</v>
      </c>
      <c r="E191" s="30" t="s">
        <v>157</v>
      </c>
      <c r="F191" s="19" t="str">
        <f t="shared" si="7"/>
        <v>IYS2022-TINRO-3-31-Rosette1000</v>
      </c>
      <c r="G191" s="91">
        <v>2022</v>
      </c>
      <c r="H191" s="91">
        <v>3</v>
      </c>
      <c r="I191" s="91">
        <v>19</v>
      </c>
      <c r="J191" s="92">
        <v>0.47760416666666666</v>
      </c>
      <c r="K191" s="92">
        <v>0.49971064814814814</v>
      </c>
      <c r="L191" s="18">
        <f t="shared" si="6"/>
        <v>2.2106481481481477E-2</v>
      </c>
      <c r="M191" s="9"/>
      <c r="N191" s="81" t="s">
        <v>222</v>
      </c>
      <c r="O191" s="91">
        <v>0</v>
      </c>
      <c r="P191" s="91">
        <v>1000</v>
      </c>
      <c r="Q191" s="9"/>
      <c r="R191" s="93">
        <v>48.147300000000001</v>
      </c>
      <c r="S191" s="93">
        <v>-165.10615000000001</v>
      </c>
      <c r="T191" s="93">
        <v>48.153399999999998</v>
      </c>
      <c r="U191" s="93">
        <v>-165.12043</v>
      </c>
      <c r="V191" s="94">
        <v>4500</v>
      </c>
      <c r="W191" s="9"/>
      <c r="X191" s="30">
        <v>42</v>
      </c>
      <c r="Y191" s="30">
        <v>61.2</v>
      </c>
      <c r="Z191" s="30">
        <v>2.5</v>
      </c>
      <c r="AA191" s="9"/>
      <c r="AB191" s="9"/>
      <c r="AC191" s="9"/>
    </row>
    <row r="192" spans="1:29" ht="14.25" customHeight="1">
      <c r="A192" s="30" t="s">
        <v>43</v>
      </c>
      <c r="B192" s="56" t="str">
        <f>'2. CRUISE_INSTRUMENT'!$C$9</f>
        <v>TINRO</v>
      </c>
      <c r="C192" s="16">
        <f>'2. CRUISE_INSTRUMENT'!$C$4</f>
        <v>3</v>
      </c>
      <c r="D192" s="91">
        <v>32</v>
      </c>
      <c r="E192" s="30" t="s">
        <v>157</v>
      </c>
      <c r="F192" s="19" t="str">
        <f t="shared" si="7"/>
        <v>IYS2022-TINRO-3-32-Rosette1000</v>
      </c>
      <c r="G192" s="91">
        <v>2022</v>
      </c>
      <c r="H192" s="91">
        <v>3</v>
      </c>
      <c r="I192" s="91">
        <v>20</v>
      </c>
      <c r="J192" s="92">
        <v>0.19062500000000002</v>
      </c>
      <c r="K192" s="92">
        <v>0.20770833333333336</v>
      </c>
      <c r="L192" s="18">
        <f t="shared" si="6"/>
        <v>1.7083333333333339E-2</v>
      </c>
      <c r="M192" s="9"/>
      <c r="N192" s="81" t="s">
        <v>222</v>
      </c>
      <c r="O192" s="91">
        <v>0</v>
      </c>
      <c r="P192" s="91">
        <v>1000</v>
      </c>
      <c r="Q192" s="9"/>
      <c r="R192" s="93">
        <v>49.045560000000002</v>
      </c>
      <c r="S192" s="93">
        <v>-165.10310999999999</v>
      </c>
      <c r="T192" s="93">
        <v>49.044759999999997</v>
      </c>
      <c r="U192" s="93">
        <v>-165.10855000000001</v>
      </c>
      <c r="V192" s="94">
        <v>5000</v>
      </c>
      <c r="W192" s="9"/>
      <c r="X192" s="30">
        <v>340</v>
      </c>
      <c r="Y192" s="30">
        <v>79.2</v>
      </c>
      <c r="Z192" s="30">
        <v>4</v>
      </c>
      <c r="AA192" s="9"/>
      <c r="AB192" s="9"/>
      <c r="AC192" s="9"/>
    </row>
    <row r="193" spans="1:29" ht="14.25" customHeight="1">
      <c r="A193" s="30" t="s">
        <v>43</v>
      </c>
      <c r="B193" s="56" t="str">
        <f>'2. CRUISE_INSTRUMENT'!$C$9</f>
        <v>TINRO</v>
      </c>
      <c r="C193" s="16">
        <f>'2. CRUISE_INSTRUMENT'!$C$4</f>
        <v>3</v>
      </c>
      <c r="D193" s="91">
        <v>1</v>
      </c>
      <c r="E193" s="30" t="s">
        <v>88</v>
      </c>
      <c r="F193" s="19" t="str">
        <f>CONCATENATE(A193,"-",B193,"-",C193,"-",D193,"-",E193,)</f>
        <v>IYS2022-TINRO-3-1-CTD</v>
      </c>
      <c r="G193" s="91">
        <v>2022</v>
      </c>
      <c r="H193" s="91">
        <v>3</v>
      </c>
      <c r="I193" s="91">
        <v>2</v>
      </c>
      <c r="J193" s="92">
        <v>0.14077546296296298</v>
      </c>
      <c r="K193" s="92">
        <v>0.15767361111111111</v>
      </c>
      <c r="L193" s="18">
        <f t="shared" ref="L193:L212" si="8">K193-J193</f>
        <v>1.6898148148148134E-2</v>
      </c>
      <c r="M193" s="30"/>
      <c r="N193" s="81" t="s">
        <v>222</v>
      </c>
      <c r="O193" s="91">
        <v>0</v>
      </c>
      <c r="P193" s="91">
        <v>1000</v>
      </c>
      <c r="Q193" s="30"/>
      <c r="R193" s="93">
        <v>48.625129999999999</v>
      </c>
      <c r="S193" s="93">
        <v>-172.36215000000001</v>
      </c>
      <c r="T193" s="93">
        <v>48.62285</v>
      </c>
      <c r="U193" s="93">
        <v>-172.35773</v>
      </c>
      <c r="V193" s="94">
        <v>5200</v>
      </c>
      <c r="W193" s="30"/>
      <c r="X193" s="30">
        <v>250</v>
      </c>
      <c r="Y193" s="30">
        <v>50.4</v>
      </c>
      <c r="Z193" s="30">
        <v>3</v>
      </c>
      <c r="AA193" s="30"/>
      <c r="AB193" s="30"/>
      <c r="AC193" s="30"/>
    </row>
    <row r="194" spans="1:29" ht="14.25" customHeight="1">
      <c r="A194" s="30" t="s">
        <v>43</v>
      </c>
      <c r="B194" s="56" t="str">
        <f>'2. CRUISE_INSTRUMENT'!$C$9</f>
        <v>TINRO</v>
      </c>
      <c r="C194" s="16">
        <f>'2. CRUISE_INSTRUMENT'!$C$4</f>
        <v>3</v>
      </c>
      <c r="D194" s="91">
        <v>2</v>
      </c>
      <c r="E194" s="30" t="s">
        <v>88</v>
      </c>
      <c r="F194" s="19" t="str">
        <f t="shared" ref="F194:F224" si="9">CONCATENATE(A194,"-",B194,"-",C194,"-",D194,"-",E194,)</f>
        <v>IYS2022-TINRO-3-2-CTD</v>
      </c>
      <c r="G194" s="91">
        <v>2022</v>
      </c>
      <c r="H194" s="91">
        <v>3</v>
      </c>
      <c r="I194" s="91">
        <v>2</v>
      </c>
      <c r="J194" s="92">
        <v>0.59121527777777783</v>
      </c>
      <c r="K194" s="92">
        <v>0.60880787037037043</v>
      </c>
      <c r="L194" s="18">
        <f t="shared" si="8"/>
        <v>1.7592592592592604E-2</v>
      </c>
      <c r="M194" s="30"/>
      <c r="N194" s="81" t="s">
        <v>222</v>
      </c>
      <c r="O194" s="91">
        <v>0</v>
      </c>
      <c r="P194" s="91">
        <v>1000</v>
      </c>
      <c r="Q194" s="30"/>
      <c r="R194" s="93">
        <v>47.91104</v>
      </c>
      <c r="S194" s="93">
        <v>-171.155</v>
      </c>
      <c r="T194" s="93">
        <v>47.90607</v>
      </c>
      <c r="U194" s="93">
        <v>-171.15389999999999</v>
      </c>
      <c r="V194" s="94">
        <v>5400</v>
      </c>
      <c r="W194" s="30"/>
      <c r="X194" s="30">
        <v>250</v>
      </c>
      <c r="Y194" s="30">
        <v>64.8</v>
      </c>
      <c r="Z194" s="30">
        <v>4</v>
      </c>
      <c r="AA194" s="30"/>
      <c r="AB194" s="30"/>
      <c r="AC194" s="30"/>
    </row>
    <row r="195" spans="1:29" ht="14.25" customHeight="1">
      <c r="A195" s="30" t="s">
        <v>43</v>
      </c>
      <c r="B195" s="56" t="str">
        <f>'2. CRUISE_INSTRUMENT'!$C$9</f>
        <v>TINRO</v>
      </c>
      <c r="C195" s="16">
        <f>'2. CRUISE_INSTRUMENT'!$C$4</f>
        <v>3</v>
      </c>
      <c r="D195" s="91">
        <v>3</v>
      </c>
      <c r="E195" s="30" t="s">
        <v>88</v>
      </c>
      <c r="F195" s="19" t="str">
        <f t="shared" si="9"/>
        <v>IYS2022-TINRO-3-3-CTD</v>
      </c>
      <c r="G195" s="91">
        <v>2022</v>
      </c>
      <c r="H195" s="91">
        <v>3</v>
      </c>
      <c r="I195" s="91">
        <v>3</v>
      </c>
      <c r="J195" s="92">
        <v>0.14621527777777779</v>
      </c>
      <c r="K195" s="92">
        <v>0.16872685185185185</v>
      </c>
      <c r="L195" s="18">
        <f t="shared" si="8"/>
        <v>2.2511574074074059E-2</v>
      </c>
      <c r="M195" s="30"/>
      <c r="N195" s="81" t="s">
        <v>222</v>
      </c>
      <c r="O195" s="91">
        <v>0</v>
      </c>
      <c r="P195" s="91">
        <v>1000</v>
      </c>
      <c r="Q195" s="30"/>
      <c r="R195" s="93">
        <v>47.921460000000003</v>
      </c>
      <c r="S195" s="93">
        <v>-169.27314000000001</v>
      </c>
      <c r="T195" s="93">
        <v>47.926000000000002</v>
      </c>
      <c r="U195" s="93">
        <v>-169.25165000000001</v>
      </c>
      <c r="V195" s="94">
        <v>5400</v>
      </c>
      <c r="W195" s="30"/>
      <c r="X195" s="30">
        <v>250</v>
      </c>
      <c r="Y195" s="30">
        <v>36</v>
      </c>
      <c r="Z195" s="30">
        <v>4</v>
      </c>
      <c r="AA195" s="30"/>
      <c r="AB195" s="30"/>
      <c r="AC195" s="30"/>
    </row>
    <row r="196" spans="1:29" ht="14.25" customHeight="1">
      <c r="A196" s="30" t="s">
        <v>43</v>
      </c>
      <c r="B196" s="56" t="str">
        <f>'2. CRUISE_INSTRUMENT'!$C$9</f>
        <v>TINRO</v>
      </c>
      <c r="C196" s="16">
        <f>'2. CRUISE_INSTRUMENT'!$C$4</f>
        <v>3</v>
      </c>
      <c r="D196" s="91">
        <v>4</v>
      </c>
      <c r="E196" s="30" t="s">
        <v>88</v>
      </c>
      <c r="F196" s="19" t="str">
        <f t="shared" si="9"/>
        <v>IYS2022-TINRO-3-4-CTD</v>
      </c>
      <c r="G196" s="91">
        <v>2022</v>
      </c>
      <c r="H196" s="91">
        <v>3</v>
      </c>
      <c r="I196" s="91">
        <v>4</v>
      </c>
      <c r="J196" s="92">
        <v>0.23346064814814815</v>
      </c>
      <c r="K196" s="92">
        <v>0.25365740740740744</v>
      </c>
      <c r="L196" s="18">
        <f t="shared" si="8"/>
        <v>2.0196759259259289E-2</v>
      </c>
      <c r="M196" s="30"/>
      <c r="N196" s="81" t="s">
        <v>222</v>
      </c>
      <c r="O196" s="91">
        <v>0</v>
      </c>
      <c r="P196" s="91">
        <v>1000</v>
      </c>
      <c r="Q196" s="30"/>
      <c r="R196" s="93">
        <v>47.121650000000002</v>
      </c>
      <c r="S196" s="93">
        <v>-170.24798999999999</v>
      </c>
      <c r="T196" s="93">
        <v>47.125210000000003</v>
      </c>
      <c r="U196" s="93">
        <v>-170.23475999999999</v>
      </c>
      <c r="V196" s="94">
        <v>5500</v>
      </c>
      <c r="W196" s="30"/>
      <c r="X196" s="30">
        <v>290</v>
      </c>
      <c r="Y196" s="30">
        <v>43.2</v>
      </c>
      <c r="Z196" s="30">
        <v>3</v>
      </c>
      <c r="AA196" s="30"/>
      <c r="AB196" s="30"/>
      <c r="AC196" s="30"/>
    </row>
    <row r="197" spans="1:29" ht="14.25" customHeight="1">
      <c r="A197" s="30" t="s">
        <v>43</v>
      </c>
      <c r="B197" s="56" t="str">
        <f>'2. CRUISE_INSTRUMENT'!$C$9</f>
        <v>TINRO</v>
      </c>
      <c r="C197" s="16">
        <f>'2. CRUISE_INSTRUMENT'!$C$4</f>
        <v>3</v>
      </c>
      <c r="D197" s="91">
        <v>5</v>
      </c>
      <c r="E197" s="30" t="s">
        <v>88</v>
      </c>
      <c r="F197" s="19" t="str">
        <f t="shared" si="9"/>
        <v>IYS2022-TINRO-3-5-CTD</v>
      </c>
      <c r="G197" s="91">
        <v>2022</v>
      </c>
      <c r="H197" s="91">
        <v>3</v>
      </c>
      <c r="I197" s="91">
        <v>4</v>
      </c>
      <c r="J197" s="92">
        <v>0.65204861111111112</v>
      </c>
      <c r="K197" s="92">
        <v>0.67347222222222225</v>
      </c>
      <c r="L197" s="18">
        <f t="shared" si="8"/>
        <v>2.1423611111111129E-2</v>
      </c>
      <c r="M197" s="30"/>
      <c r="N197" s="81" t="s">
        <v>222</v>
      </c>
      <c r="O197" s="91">
        <v>0</v>
      </c>
      <c r="P197" s="91">
        <v>1000</v>
      </c>
      <c r="Q197" s="30"/>
      <c r="R197" s="93">
        <v>46.293689999999998</v>
      </c>
      <c r="S197" s="93">
        <v>-169.40751</v>
      </c>
      <c r="T197" s="93">
        <v>46.28633</v>
      </c>
      <c r="U197" s="93">
        <v>-169.41849999999999</v>
      </c>
      <c r="V197" s="94">
        <v>5400</v>
      </c>
      <c r="W197" s="30"/>
      <c r="X197" s="30">
        <v>285</v>
      </c>
      <c r="Y197" s="30">
        <v>50.4</v>
      </c>
      <c r="Z197" s="30">
        <v>3</v>
      </c>
      <c r="AA197" s="30"/>
      <c r="AB197" s="30"/>
      <c r="AC197" s="30"/>
    </row>
    <row r="198" spans="1:29" ht="14.25" customHeight="1">
      <c r="A198" s="30" t="s">
        <v>43</v>
      </c>
      <c r="B198" s="56" t="str">
        <f>'2. CRUISE_INSTRUMENT'!$C$9</f>
        <v>TINRO</v>
      </c>
      <c r="C198" s="16">
        <f>'2. CRUISE_INSTRUMENT'!$C$4</f>
        <v>3</v>
      </c>
      <c r="D198" s="91">
        <v>6</v>
      </c>
      <c r="E198" s="30" t="s">
        <v>88</v>
      </c>
      <c r="F198" s="19" t="str">
        <f t="shared" si="9"/>
        <v>IYS2022-TINRO-3-6-CTD</v>
      </c>
      <c r="G198" s="91">
        <v>2022</v>
      </c>
      <c r="H198" s="91">
        <v>3</v>
      </c>
      <c r="I198" s="91">
        <v>5</v>
      </c>
      <c r="J198" s="92">
        <v>4.50462962962963E-2</v>
      </c>
      <c r="K198" s="92">
        <v>6.5902777777777768E-2</v>
      </c>
      <c r="L198" s="18">
        <f t="shared" si="8"/>
        <v>2.0856481481481469E-2</v>
      </c>
      <c r="M198" s="30"/>
      <c r="N198" s="81" t="s">
        <v>222</v>
      </c>
      <c r="O198" s="91">
        <v>0</v>
      </c>
      <c r="P198" s="91">
        <v>1000</v>
      </c>
      <c r="Q198" s="30"/>
      <c r="R198" s="93">
        <v>45.487259999999999</v>
      </c>
      <c r="S198" s="93">
        <v>-168.51651000000001</v>
      </c>
      <c r="T198" s="93">
        <v>45.480519999999999</v>
      </c>
      <c r="U198" s="93">
        <v>-168.49946</v>
      </c>
      <c r="V198" s="94">
        <v>5300</v>
      </c>
      <c r="W198" s="30"/>
      <c r="X198" s="30">
        <v>0</v>
      </c>
      <c r="Y198" s="30">
        <v>0</v>
      </c>
      <c r="Z198" s="30">
        <v>3</v>
      </c>
      <c r="AA198" s="30"/>
      <c r="AB198" s="30"/>
      <c r="AC198" s="30"/>
    </row>
    <row r="199" spans="1:29" ht="14.25" customHeight="1">
      <c r="A199" s="30" t="s">
        <v>43</v>
      </c>
      <c r="B199" s="56" t="str">
        <f>'2. CRUISE_INSTRUMENT'!$C$9</f>
        <v>TINRO</v>
      </c>
      <c r="C199" s="16">
        <f>'2. CRUISE_INSTRUMENT'!$C$4</f>
        <v>3</v>
      </c>
      <c r="D199" s="91">
        <v>7</v>
      </c>
      <c r="E199" s="30" t="s">
        <v>88</v>
      </c>
      <c r="F199" s="19" t="str">
        <f t="shared" si="9"/>
        <v>IYS2022-TINRO-3-7-CTD</v>
      </c>
      <c r="G199" s="91">
        <v>2022</v>
      </c>
      <c r="H199" s="91">
        <v>3</v>
      </c>
      <c r="I199" s="91">
        <v>5</v>
      </c>
      <c r="J199" s="92">
        <v>0.38922453703703702</v>
      </c>
      <c r="K199" s="92">
        <v>0.40814814814814815</v>
      </c>
      <c r="L199" s="18">
        <f t="shared" si="8"/>
        <v>1.8923611111111127E-2</v>
      </c>
      <c r="M199" s="30"/>
      <c r="N199" s="81" t="s">
        <v>222</v>
      </c>
      <c r="O199" s="91">
        <v>0</v>
      </c>
      <c r="P199" s="91">
        <v>1000</v>
      </c>
      <c r="Q199" s="30"/>
      <c r="R199" s="93">
        <v>45.38496</v>
      </c>
      <c r="S199" s="93">
        <v>-167.17782</v>
      </c>
      <c r="T199" s="93">
        <v>45.388039999999997</v>
      </c>
      <c r="U199" s="93">
        <v>-167.19019</v>
      </c>
      <c r="V199" s="94">
        <v>5000</v>
      </c>
      <c r="W199" s="30"/>
      <c r="X199" s="30">
        <v>110</v>
      </c>
      <c r="Y199" s="30">
        <v>36</v>
      </c>
      <c r="Z199" s="30">
        <v>2</v>
      </c>
      <c r="AA199" s="30"/>
      <c r="AB199" s="30"/>
      <c r="AC199" s="30"/>
    </row>
    <row r="200" spans="1:29" ht="14.25" customHeight="1">
      <c r="A200" s="30" t="s">
        <v>43</v>
      </c>
      <c r="B200" s="56" t="str">
        <f>'2. CRUISE_INSTRUMENT'!$C$9</f>
        <v>TINRO</v>
      </c>
      <c r="C200" s="16">
        <f>'2. CRUISE_INSTRUMENT'!$C$4</f>
        <v>3</v>
      </c>
      <c r="D200" s="91">
        <v>8</v>
      </c>
      <c r="E200" s="30" t="s">
        <v>88</v>
      </c>
      <c r="F200" s="19" t="str">
        <f t="shared" si="9"/>
        <v>IYS2022-TINRO-3-8-CTD</v>
      </c>
      <c r="G200" s="91">
        <v>2022</v>
      </c>
      <c r="H200" s="91">
        <v>3</v>
      </c>
      <c r="I200" s="91">
        <v>5</v>
      </c>
      <c r="J200" s="92">
        <v>0.75142361111111111</v>
      </c>
      <c r="K200" s="92">
        <v>0.76821759259259259</v>
      </c>
      <c r="L200" s="18">
        <f t="shared" si="8"/>
        <v>1.6793981481481479E-2</v>
      </c>
      <c r="M200" s="30"/>
      <c r="N200" s="81" t="s">
        <v>222</v>
      </c>
      <c r="O200" s="91">
        <v>0</v>
      </c>
      <c r="P200" s="91">
        <v>1000</v>
      </c>
      <c r="Q200" s="30"/>
      <c r="R200" s="93">
        <v>46.397709999999996</v>
      </c>
      <c r="S200" s="93">
        <v>-167.20602</v>
      </c>
      <c r="T200" s="93">
        <v>46.401159999999997</v>
      </c>
      <c r="U200" s="93">
        <v>-167.20499000000001</v>
      </c>
      <c r="V200" s="94">
        <v>5400</v>
      </c>
      <c r="W200" s="30"/>
      <c r="X200" s="30">
        <v>142</v>
      </c>
      <c r="Y200" s="30">
        <v>39.6</v>
      </c>
      <c r="Z200" s="30">
        <v>1.5</v>
      </c>
      <c r="AA200" s="30"/>
      <c r="AB200" s="30"/>
      <c r="AC200" s="30"/>
    </row>
    <row r="201" spans="1:29" ht="14.25" customHeight="1">
      <c r="A201" s="30" t="s">
        <v>43</v>
      </c>
      <c r="B201" s="56" t="str">
        <f>'2. CRUISE_INSTRUMENT'!$C$9</f>
        <v>TINRO</v>
      </c>
      <c r="C201" s="16">
        <f>'2. CRUISE_INSTRUMENT'!$C$4</f>
        <v>3</v>
      </c>
      <c r="D201" s="91">
        <v>9</v>
      </c>
      <c r="E201" s="30" t="s">
        <v>88</v>
      </c>
      <c r="F201" s="19" t="str">
        <f t="shared" si="9"/>
        <v>IYS2022-TINRO-3-9-CTD</v>
      </c>
      <c r="G201" s="91">
        <v>2022</v>
      </c>
      <c r="H201" s="91">
        <v>3</v>
      </c>
      <c r="I201" s="91">
        <v>6</v>
      </c>
      <c r="J201" s="92">
        <v>0.15947916666666667</v>
      </c>
      <c r="K201" s="92">
        <v>0.17708333333333334</v>
      </c>
      <c r="L201" s="18">
        <f t="shared" si="8"/>
        <v>1.7604166666666671E-2</v>
      </c>
      <c r="M201" s="30"/>
      <c r="N201" s="81" t="s">
        <v>222</v>
      </c>
      <c r="O201" s="91">
        <v>0</v>
      </c>
      <c r="P201" s="91">
        <v>1000</v>
      </c>
      <c r="Q201" s="30"/>
      <c r="R201" s="93">
        <v>47.508049999999997</v>
      </c>
      <c r="S201" s="93">
        <v>-167.25277</v>
      </c>
      <c r="T201" s="93">
        <v>47.5107</v>
      </c>
      <c r="U201" s="93">
        <v>-167.24741</v>
      </c>
      <c r="V201" s="94">
        <v>5400</v>
      </c>
      <c r="W201" s="30"/>
      <c r="X201" s="30">
        <v>125</v>
      </c>
      <c r="Y201" s="30">
        <v>50.4</v>
      </c>
      <c r="Z201" s="30">
        <v>2</v>
      </c>
      <c r="AA201" s="30"/>
      <c r="AB201" s="30"/>
      <c r="AC201" s="30"/>
    </row>
    <row r="202" spans="1:29" ht="14.25" customHeight="1">
      <c r="A202" s="30" t="s">
        <v>43</v>
      </c>
      <c r="B202" s="56" t="str">
        <f>'2. CRUISE_INSTRUMENT'!$C$9</f>
        <v>TINRO</v>
      </c>
      <c r="C202" s="16">
        <f>'2. CRUISE_INSTRUMENT'!$C$4</f>
        <v>3</v>
      </c>
      <c r="D202" s="91">
        <v>10</v>
      </c>
      <c r="E202" s="30" t="s">
        <v>88</v>
      </c>
      <c r="F202" s="19" t="str">
        <f t="shared" si="9"/>
        <v>IYS2022-TINRO-3-10-CTD</v>
      </c>
      <c r="G202" s="91">
        <v>2022</v>
      </c>
      <c r="H202" s="91">
        <v>3</v>
      </c>
      <c r="I202" s="91">
        <v>6</v>
      </c>
      <c r="J202" s="92">
        <v>0.53068287037037043</v>
      </c>
      <c r="K202" s="92">
        <v>0.5490856481481482</v>
      </c>
      <c r="L202" s="18">
        <f t="shared" si="8"/>
        <v>1.8402777777777768E-2</v>
      </c>
      <c r="M202" s="30"/>
      <c r="N202" s="81" t="s">
        <v>222</v>
      </c>
      <c r="O202" s="91">
        <v>0</v>
      </c>
      <c r="P202" s="91">
        <v>1000</v>
      </c>
      <c r="Q202" s="30"/>
      <c r="R202" s="93">
        <v>48.545409999999997</v>
      </c>
      <c r="S202" s="93">
        <v>-167.25306</v>
      </c>
      <c r="T202" s="93">
        <v>48.549480000000003</v>
      </c>
      <c r="U202" s="93">
        <v>-167.24506</v>
      </c>
      <c r="V202" s="94">
        <v>5400</v>
      </c>
      <c r="W202" s="30"/>
      <c r="X202" s="30">
        <v>110</v>
      </c>
      <c r="Y202" s="30">
        <v>43.2</v>
      </c>
      <c r="Z202" s="30">
        <v>2.5</v>
      </c>
      <c r="AA202" s="30"/>
      <c r="AB202" s="30"/>
      <c r="AC202" s="30"/>
    </row>
    <row r="203" spans="1:29" ht="14.25" customHeight="1">
      <c r="A203" s="30" t="s">
        <v>43</v>
      </c>
      <c r="B203" s="56" t="str">
        <f>'2. CRUISE_INSTRUMENT'!$C$9</f>
        <v>TINRO</v>
      </c>
      <c r="C203" s="16">
        <f>'2. CRUISE_INSTRUMENT'!$C$4</f>
        <v>3</v>
      </c>
      <c r="D203" s="91">
        <v>11</v>
      </c>
      <c r="E203" s="30" t="s">
        <v>88</v>
      </c>
      <c r="F203" s="19" t="str">
        <f t="shared" si="9"/>
        <v>IYS2022-TINRO-3-11-CTD</v>
      </c>
      <c r="G203" s="91">
        <v>2022</v>
      </c>
      <c r="H203" s="91">
        <v>3</v>
      </c>
      <c r="I203" s="91">
        <v>6</v>
      </c>
      <c r="J203" s="92">
        <v>0.95409722222222226</v>
      </c>
      <c r="K203" s="92">
        <v>0.97351851851851856</v>
      </c>
      <c r="L203" s="18">
        <f t="shared" si="8"/>
        <v>1.9421296296296298E-2</v>
      </c>
      <c r="M203" s="30"/>
      <c r="N203" s="81" t="s">
        <v>222</v>
      </c>
      <c r="O203" s="91">
        <v>0</v>
      </c>
      <c r="P203" s="91">
        <v>1000</v>
      </c>
      <c r="Q203" s="30"/>
      <c r="R203" s="93">
        <v>49.055019999999999</v>
      </c>
      <c r="S203" s="93">
        <v>-169.03224</v>
      </c>
      <c r="T203" s="93">
        <v>49.062980000000003</v>
      </c>
      <c r="U203" s="93">
        <v>-169.03169</v>
      </c>
      <c r="V203" s="94">
        <v>5000</v>
      </c>
      <c r="W203" s="30"/>
      <c r="X203" s="30">
        <v>55</v>
      </c>
      <c r="Y203" s="30">
        <v>46.800000000000004</v>
      </c>
      <c r="Z203" s="30">
        <v>2</v>
      </c>
      <c r="AA203" s="30"/>
      <c r="AB203" s="30"/>
      <c r="AC203" s="30"/>
    </row>
    <row r="204" spans="1:29" ht="14.25" customHeight="1">
      <c r="A204" s="30" t="s">
        <v>43</v>
      </c>
      <c r="B204" s="56" t="str">
        <f>'2. CRUISE_INSTRUMENT'!$C$9</f>
        <v>TINRO</v>
      </c>
      <c r="C204" s="16">
        <f>'2. CRUISE_INSTRUMENT'!$C$4</f>
        <v>3</v>
      </c>
      <c r="D204" s="91">
        <v>12</v>
      </c>
      <c r="E204" s="30" t="s">
        <v>88</v>
      </c>
      <c r="F204" s="19" t="str">
        <f t="shared" si="9"/>
        <v>IYS2022-TINRO-3-12-CTD</v>
      </c>
      <c r="G204" s="91">
        <v>2022</v>
      </c>
      <c r="H204" s="91">
        <v>3</v>
      </c>
      <c r="I204" s="91">
        <v>7</v>
      </c>
      <c r="J204" s="92">
        <v>0.48418981481481477</v>
      </c>
      <c r="K204" s="92">
        <v>0.50392361111111106</v>
      </c>
      <c r="L204" s="18">
        <f t="shared" si="8"/>
        <v>1.9733796296296291E-2</v>
      </c>
      <c r="M204" s="30"/>
      <c r="N204" s="81" t="s">
        <v>222</v>
      </c>
      <c r="O204" s="91">
        <v>0</v>
      </c>
      <c r="P204" s="91">
        <v>1000</v>
      </c>
      <c r="Q204" s="30"/>
      <c r="R204" s="93">
        <v>49.533329999999999</v>
      </c>
      <c r="S204" s="93">
        <v>-167.32722999999999</v>
      </c>
      <c r="T204" s="93">
        <v>49.531199999999998</v>
      </c>
      <c r="U204" s="93">
        <v>-167.33957000000001</v>
      </c>
      <c r="V204" s="94">
        <v>5200</v>
      </c>
      <c r="W204" s="30"/>
      <c r="X204" s="30">
        <v>354</v>
      </c>
      <c r="Y204" s="30">
        <v>39.6</v>
      </c>
      <c r="Z204" s="30">
        <v>3</v>
      </c>
      <c r="AA204" s="30"/>
      <c r="AB204" s="30"/>
      <c r="AC204" s="30"/>
    </row>
    <row r="205" spans="1:29" ht="14.25" customHeight="1">
      <c r="A205" s="30" t="s">
        <v>43</v>
      </c>
      <c r="B205" s="56" t="str">
        <f>'2. CRUISE_INSTRUMENT'!$C$9</f>
        <v>TINRO</v>
      </c>
      <c r="C205" s="16">
        <f>'2. CRUISE_INSTRUMENT'!$C$4</f>
        <v>3</v>
      </c>
      <c r="D205" s="91">
        <v>13</v>
      </c>
      <c r="E205" s="30" t="s">
        <v>88</v>
      </c>
      <c r="F205" s="19" t="str">
        <f t="shared" si="9"/>
        <v>IYS2022-TINRO-3-13-CTD</v>
      </c>
      <c r="G205" s="91">
        <v>2022</v>
      </c>
      <c r="H205" s="91">
        <v>3</v>
      </c>
      <c r="I205" s="91">
        <v>8</v>
      </c>
      <c r="J205" s="92">
        <v>0.10149305555555554</v>
      </c>
      <c r="K205" s="92">
        <v>0.11984953703703705</v>
      </c>
      <c r="L205" s="18">
        <f t="shared" si="8"/>
        <v>1.8356481481481501E-2</v>
      </c>
      <c r="M205" s="30"/>
      <c r="N205" s="81" t="s">
        <v>222</v>
      </c>
      <c r="O205" s="91">
        <v>0</v>
      </c>
      <c r="P205" s="91">
        <v>1000</v>
      </c>
      <c r="Q205" s="30"/>
      <c r="R205" s="93">
        <v>50.076009999999997</v>
      </c>
      <c r="S205" s="93">
        <v>-165.14425</v>
      </c>
      <c r="T205" s="93">
        <v>50.07535</v>
      </c>
      <c r="U205" s="93">
        <v>-165.15272999999999</v>
      </c>
      <c r="V205" s="94">
        <v>5000</v>
      </c>
      <c r="W205" s="30"/>
      <c r="X205" s="30">
        <v>0</v>
      </c>
      <c r="Y205" s="30">
        <v>0</v>
      </c>
      <c r="Z205" s="30">
        <v>3</v>
      </c>
      <c r="AA205" s="30"/>
      <c r="AB205" s="30"/>
      <c r="AC205" s="30"/>
    </row>
    <row r="206" spans="1:29" ht="14.25" customHeight="1">
      <c r="A206" s="30" t="s">
        <v>43</v>
      </c>
      <c r="B206" s="56" t="str">
        <f>'2. CRUISE_INSTRUMENT'!$C$9</f>
        <v>TINRO</v>
      </c>
      <c r="C206" s="16">
        <f>'2. CRUISE_INSTRUMENT'!$C$4</f>
        <v>3</v>
      </c>
      <c r="D206" s="91">
        <v>14</v>
      </c>
      <c r="E206" s="30" t="s">
        <v>88</v>
      </c>
      <c r="F206" s="19" t="str">
        <f t="shared" si="9"/>
        <v>IYS2022-TINRO-3-14-CTD</v>
      </c>
      <c r="G206" s="91">
        <v>2022</v>
      </c>
      <c r="H206" s="91">
        <v>3</v>
      </c>
      <c r="I206" s="91">
        <v>8</v>
      </c>
      <c r="J206" s="92">
        <v>0.64880787037037035</v>
      </c>
      <c r="K206" s="92">
        <v>0.6664930555555556</v>
      </c>
      <c r="L206" s="18">
        <f t="shared" si="8"/>
        <v>1.7685185185185248E-2</v>
      </c>
      <c r="M206" s="30"/>
      <c r="N206" s="81" t="s">
        <v>222</v>
      </c>
      <c r="O206" s="91">
        <v>0</v>
      </c>
      <c r="P206" s="91">
        <v>1000</v>
      </c>
      <c r="Q206" s="30"/>
      <c r="R206" s="93">
        <v>50.55782</v>
      </c>
      <c r="S206" s="93">
        <v>-163.03213</v>
      </c>
      <c r="T206" s="93">
        <v>50.557409999999997</v>
      </c>
      <c r="U206" s="93">
        <v>-163.03908999999999</v>
      </c>
      <c r="V206" s="94">
        <v>4500</v>
      </c>
      <c r="W206" s="30"/>
      <c r="X206" s="30">
        <v>83</v>
      </c>
      <c r="Y206" s="30">
        <v>28.8</v>
      </c>
      <c r="Z206" s="30">
        <v>2.5</v>
      </c>
      <c r="AA206" s="30"/>
      <c r="AB206" s="30"/>
      <c r="AC206" s="30"/>
    </row>
    <row r="207" spans="1:29" ht="14.25" customHeight="1">
      <c r="A207" s="30" t="s">
        <v>43</v>
      </c>
      <c r="B207" s="56" t="str">
        <f>'2. CRUISE_INSTRUMENT'!$C$9</f>
        <v>TINRO</v>
      </c>
      <c r="C207" s="16">
        <f>'2. CRUISE_INSTRUMENT'!$C$4</f>
        <v>3</v>
      </c>
      <c r="D207" s="91">
        <v>15</v>
      </c>
      <c r="E207" s="30" t="s">
        <v>88</v>
      </c>
      <c r="F207" s="19" t="str">
        <f t="shared" si="9"/>
        <v>IYS2022-TINRO-3-15-CTD</v>
      </c>
      <c r="G207" s="91">
        <v>2022</v>
      </c>
      <c r="H207" s="91">
        <v>3</v>
      </c>
      <c r="I207" s="91">
        <v>9</v>
      </c>
      <c r="J207" s="92">
        <v>0.12778935185185183</v>
      </c>
      <c r="K207" s="92">
        <v>0.14465277777777777</v>
      </c>
      <c r="L207" s="18">
        <f t="shared" si="8"/>
        <v>1.6863425925925934E-2</v>
      </c>
      <c r="M207" s="30"/>
      <c r="N207" s="81" t="s">
        <v>222</v>
      </c>
      <c r="O207" s="91">
        <v>0</v>
      </c>
      <c r="P207" s="91">
        <v>1000</v>
      </c>
      <c r="Q207" s="30"/>
      <c r="R207" s="93">
        <v>50.885689999999997</v>
      </c>
      <c r="S207" s="93">
        <v>-160.95153999999999</v>
      </c>
      <c r="T207" s="93">
        <v>50.881749999999997</v>
      </c>
      <c r="U207" s="93">
        <v>-160.95577</v>
      </c>
      <c r="V207" s="94">
        <v>4900</v>
      </c>
      <c r="W207" s="30"/>
      <c r="X207" s="30">
        <v>20</v>
      </c>
      <c r="Y207" s="30">
        <v>28.8</v>
      </c>
      <c r="Z207" s="30">
        <v>1.5</v>
      </c>
      <c r="AA207" s="30"/>
      <c r="AB207" s="30"/>
      <c r="AC207" s="30"/>
    </row>
    <row r="208" spans="1:29" ht="14.25" customHeight="1">
      <c r="A208" s="30" t="s">
        <v>43</v>
      </c>
      <c r="B208" s="56" t="str">
        <f>'2. CRUISE_INSTRUMENT'!$C$9</f>
        <v>TINRO</v>
      </c>
      <c r="C208" s="16">
        <f>'2. CRUISE_INSTRUMENT'!$C$4</f>
        <v>3</v>
      </c>
      <c r="D208" s="91">
        <v>16</v>
      </c>
      <c r="E208" s="30" t="s">
        <v>88</v>
      </c>
      <c r="F208" s="19" t="str">
        <f t="shared" si="9"/>
        <v>IYS2022-TINRO-3-16-CTD</v>
      </c>
      <c r="G208" s="91">
        <v>2022</v>
      </c>
      <c r="H208" s="91">
        <v>3</v>
      </c>
      <c r="I208" s="91">
        <v>9</v>
      </c>
      <c r="J208" s="92">
        <v>0.75541666666666663</v>
      </c>
      <c r="K208" s="92">
        <v>0.77292824074074085</v>
      </c>
      <c r="L208" s="18">
        <f t="shared" si="8"/>
        <v>1.7511574074074221E-2</v>
      </c>
      <c r="M208" s="30"/>
      <c r="N208" s="81" t="s">
        <v>222</v>
      </c>
      <c r="O208" s="91">
        <v>0</v>
      </c>
      <c r="P208" s="91">
        <v>1000</v>
      </c>
      <c r="Q208" s="30"/>
      <c r="R208" s="93">
        <v>51.296289999999999</v>
      </c>
      <c r="S208" s="93">
        <v>-158.38106999999999</v>
      </c>
      <c r="T208" s="93">
        <v>51.295830000000002</v>
      </c>
      <c r="U208" s="93">
        <v>-158.38914</v>
      </c>
      <c r="V208" s="94">
        <v>4000</v>
      </c>
      <c r="W208" s="30"/>
      <c r="X208" s="30">
        <v>124</v>
      </c>
      <c r="Y208" s="30">
        <v>32.4</v>
      </c>
      <c r="Z208" s="30">
        <v>2.5</v>
      </c>
      <c r="AA208" s="30"/>
      <c r="AB208" s="30"/>
      <c r="AC208" s="30"/>
    </row>
    <row r="209" spans="1:29" ht="14.25" customHeight="1">
      <c r="A209" s="30" t="s">
        <v>43</v>
      </c>
      <c r="B209" s="56" t="str">
        <f>'2. CRUISE_INSTRUMENT'!$C$9</f>
        <v>TINRO</v>
      </c>
      <c r="C209" s="16">
        <f>'2. CRUISE_INSTRUMENT'!$C$4</f>
        <v>3</v>
      </c>
      <c r="D209" s="91">
        <v>17</v>
      </c>
      <c r="E209" s="30" t="s">
        <v>88</v>
      </c>
      <c r="F209" s="19" t="str">
        <f t="shared" si="9"/>
        <v>IYS2022-TINRO-3-17-CTD</v>
      </c>
      <c r="G209" s="91">
        <v>2022</v>
      </c>
      <c r="H209" s="91">
        <v>3</v>
      </c>
      <c r="I209" s="91">
        <v>10</v>
      </c>
      <c r="J209" s="92">
        <v>0.33422453703703708</v>
      </c>
      <c r="K209" s="92">
        <v>0.35203703703703698</v>
      </c>
      <c r="L209" s="18">
        <f t="shared" si="8"/>
        <v>1.7812499999999898E-2</v>
      </c>
      <c r="M209" s="30"/>
      <c r="N209" s="81" t="s">
        <v>222</v>
      </c>
      <c r="O209" s="91">
        <v>0</v>
      </c>
      <c r="P209" s="91">
        <v>1000</v>
      </c>
      <c r="Q209" s="30"/>
      <c r="R209" s="93">
        <v>51.879800000000003</v>
      </c>
      <c r="S209" s="93">
        <v>-156.03717</v>
      </c>
      <c r="T209" s="93">
        <v>51.885390000000001</v>
      </c>
      <c r="U209" s="93">
        <v>-156.03798</v>
      </c>
      <c r="V209" s="94">
        <v>4600</v>
      </c>
      <c r="W209" s="30"/>
      <c r="X209" s="30">
        <v>180</v>
      </c>
      <c r="Y209" s="30">
        <v>54</v>
      </c>
      <c r="Z209" s="30">
        <v>2</v>
      </c>
      <c r="AA209" s="30"/>
      <c r="AB209" s="30"/>
      <c r="AC209" s="30"/>
    </row>
    <row r="210" spans="1:29" ht="14.25" customHeight="1">
      <c r="A210" s="30" t="s">
        <v>43</v>
      </c>
      <c r="B210" s="56" t="str">
        <f>'2. CRUISE_INSTRUMENT'!$C$9</f>
        <v>TINRO</v>
      </c>
      <c r="C210" s="16">
        <f>'2. CRUISE_INSTRUMENT'!$C$4</f>
        <v>3</v>
      </c>
      <c r="D210" s="91">
        <v>18</v>
      </c>
      <c r="E210" s="30" t="s">
        <v>88</v>
      </c>
      <c r="F210" s="19" t="str">
        <f t="shared" si="9"/>
        <v>IYS2022-TINRO-3-18-CTD</v>
      </c>
      <c r="G210" s="91">
        <v>2022</v>
      </c>
      <c r="H210" s="91">
        <v>3</v>
      </c>
      <c r="I210" s="91">
        <v>11</v>
      </c>
      <c r="J210" s="92">
        <v>9.6805555555555547E-2</v>
      </c>
      <c r="K210" s="92">
        <v>0.11400462962962964</v>
      </c>
      <c r="L210" s="18">
        <f t="shared" si="8"/>
        <v>1.7199074074074089E-2</v>
      </c>
      <c r="M210" s="30"/>
      <c r="N210" s="81" t="s">
        <v>222</v>
      </c>
      <c r="O210" s="91">
        <v>0</v>
      </c>
      <c r="P210" s="91">
        <v>1000</v>
      </c>
      <c r="Q210" s="30"/>
      <c r="R210" s="93">
        <v>50.919350000000001</v>
      </c>
      <c r="S210" s="93">
        <v>-156.00761</v>
      </c>
      <c r="T210" s="93">
        <v>50.917209999999997</v>
      </c>
      <c r="U210" s="93">
        <v>-156.00125</v>
      </c>
      <c r="V210" s="94">
        <v>4000</v>
      </c>
      <c r="W210" s="30"/>
      <c r="X210" s="30">
        <v>220</v>
      </c>
      <c r="Y210" s="30">
        <v>64.8</v>
      </c>
      <c r="Z210" s="30">
        <v>4</v>
      </c>
      <c r="AA210" s="30"/>
      <c r="AB210" s="30"/>
      <c r="AC210" s="30"/>
    </row>
    <row r="211" spans="1:29" ht="14.25" customHeight="1">
      <c r="A211" s="30" t="s">
        <v>43</v>
      </c>
      <c r="B211" s="56" t="str">
        <f>'2. CRUISE_INSTRUMENT'!$C$9</f>
        <v>TINRO</v>
      </c>
      <c r="C211" s="16">
        <f>'2. CRUISE_INSTRUMENT'!$C$4</f>
        <v>3</v>
      </c>
      <c r="D211" s="91">
        <v>19</v>
      </c>
      <c r="E211" s="30" t="s">
        <v>88</v>
      </c>
      <c r="F211" s="19" t="str">
        <f t="shared" si="9"/>
        <v>IYS2022-TINRO-3-19-CTD</v>
      </c>
      <c r="G211" s="91">
        <v>2022</v>
      </c>
      <c r="H211" s="91">
        <v>3</v>
      </c>
      <c r="I211" s="91">
        <v>11</v>
      </c>
      <c r="J211" s="92">
        <v>0.75267361111111108</v>
      </c>
      <c r="K211" s="92">
        <v>0.77039351851851856</v>
      </c>
      <c r="L211" s="18">
        <f t="shared" si="8"/>
        <v>1.7719907407407476E-2</v>
      </c>
      <c r="M211" s="30"/>
      <c r="N211" s="81" t="s">
        <v>222</v>
      </c>
      <c r="O211" s="91">
        <v>0</v>
      </c>
      <c r="P211" s="91">
        <v>1000</v>
      </c>
      <c r="Q211" s="30"/>
      <c r="R211" s="93">
        <v>49.88259</v>
      </c>
      <c r="S211" s="93">
        <v>-156.00476</v>
      </c>
      <c r="T211" s="93">
        <v>49.879579999999997</v>
      </c>
      <c r="U211" s="93">
        <v>-156.00458</v>
      </c>
      <c r="V211" s="94">
        <v>4400</v>
      </c>
      <c r="W211" s="30"/>
      <c r="X211" s="30">
        <v>248</v>
      </c>
      <c r="Y211" s="30">
        <v>46.800000000000004</v>
      </c>
      <c r="Z211" s="30">
        <v>3</v>
      </c>
      <c r="AA211" s="30"/>
      <c r="AB211" s="30"/>
      <c r="AC211" s="30"/>
    </row>
    <row r="212" spans="1:29" ht="14.25" customHeight="1">
      <c r="A212" s="30" t="s">
        <v>43</v>
      </c>
      <c r="B212" s="56" t="str">
        <f>'2. CRUISE_INSTRUMENT'!$C$9</f>
        <v>TINRO</v>
      </c>
      <c r="C212" s="16">
        <f>'2. CRUISE_INSTRUMENT'!$C$4</f>
        <v>3</v>
      </c>
      <c r="D212" s="91">
        <v>20</v>
      </c>
      <c r="E212" s="30" t="s">
        <v>88</v>
      </c>
      <c r="F212" s="19" t="str">
        <f t="shared" si="9"/>
        <v>IYS2022-TINRO-3-20-CTD</v>
      </c>
      <c r="G212" s="91">
        <v>2022</v>
      </c>
      <c r="H212" s="91">
        <v>3</v>
      </c>
      <c r="I212" s="91">
        <v>12</v>
      </c>
      <c r="J212" s="92">
        <v>0.2309259259259259</v>
      </c>
      <c r="K212" s="92">
        <v>0.24988425925925925</v>
      </c>
      <c r="L212" s="18">
        <f t="shared" si="8"/>
        <v>1.8958333333333355E-2</v>
      </c>
      <c r="M212" s="30"/>
      <c r="N212" s="81" t="s">
        <v>222</v>
      </c>
      <c r="O212" s="91">
        <v>0</v>
      </c>
      <c r="P212" s="91">
        <v>1000</v>
      </c>
      <c r="Q212" s="30"/>
      <c r="R212" s="93">
        <v>48.818950000000001</v>
      </c>
      <c r="S212" s="93">
        <v>-155.97762</v>
      </c>
      <c r="T212" s="93">
        <v>48.819459999999999</v>
      </c>
      <c r="U212" s="93">
        <v>-155.96449000000001</v>
      </c>
      <c r="V212" s="94">
        <v>3900</v>
      </c>
      <c r="W212" s="30"/>
      <c r="X212" s="30">
        <v>250</v>
      </c>
      <c r="Y212" s="30">
        <v>36</v>
      </c>
      <c r="Z212" s="30">
        <v>2.5</v>
      </c>
      <c r="AA212" s="30"/>
      <c r="AB212" s="30"/>
      <c r="AC212" s="30"/>
    </row>
    <row r="213" spans="1:29" ht="14.25" customHeight="1">
      <c r="A213" s="30" t="s">
        <v>43</v>
      </c>
      <c r="B213" s="56" t="str">
        <f>'2. CRUISE_INSTRUMENT'!$C$9</f>
        <v>TINRO</v>
      </c>
      <c r="C213" s="16">
        <f>'2. CRUISE_INSTRUMENT'!$C$4</f>
        <v>3</v>
      </c>
      <c r="D213" s="91">
        <v>21</v>
      </c>
      <c r="E213" s="30" t="s">
        <v>88</v>
      </c>
      <c r="F213" s="19" t="str">
        <f t="shared" si="9"/>
        <v>IYS2022-TINRO-3-21-CTD</v>
      </c>
      <c r="G213" s="91">
        <v>2022</v>
      </c>
      <c r="H213" s="91">
        <v>3</v>
      </c>
      <c r="I213" s="91">
        <v>12</v>
      </c>
      <c r="J213" s="92">
        <v>0.99124999999999996</v>
      </c>
      <c r="K213" s="92">
        <v>1.1863425925925925E-2</v>
      </c>
      <c r="L213" s="18">
        <f>K213-J213+1</f>
        <v>2.0613425925925966E-2</v>
      </c>
      <c r="M213" s="30"/>
      <c r="N213" s="81" t="s">
        <v>222</v>
      </c>
      <c r="O213" s="91">
        <v>0</v>
      </c>
      <c r="P213" s="91">
        <v>1000</v>
      </c>
      <c r="Q213" s="30"/>
      <c r="R213" s="93">
        <v>50.436230000000002</v>
      </c>
      <c r="S213" s="93">
        <v>-158.37835999999999</v>
      </c>
      <c r="T213" s="93">
        <v>50.44162</v>
      </c>
      <c r="U213" s="93">
        <v>-158.37452999999999</v>
      </c>
      <c r="V213" s="94">
        <v>5000</v>
      </c>
      <c r="W213" s="30"/>
      <c r="X213" s="30">
        <v>80</v>
      </c>
      <c r="Y213" s="30">
        <v>72</v>
      </c>
      <c r="Z213" s="30">
        <v>3.5</v>
      </c>
      <c r="AA213" s="30"/>
      <c r="AB213" s="30"/>
      <c r="AC213" s="30"/>
    </row>
    <row r="214" spans="1:29" ht="14.25" customHeight="1">
      <c r="A214" s="30" t="s">
        <v>43</v>
      </c>
      <c r="B214" s="56" t="str">
        <f>'2. CRUISE_INSTRUMENT'!$C$9</f>
        <v>TINRO</v>
      </c>
      <c r="C214" s="16">
        <f>'2. CRUISE_INSTRUMENT'!$C$4</f>
        <v>3</v>
      </c>
      <c r="D214" s="91">
        <v>22</v>
      </c>
      <c r="E214" s="30" t="s">
        <v>88</v>
      </c>
      <c r="F214" s="19" t="str">
        <f t="shared" si="9"/>
        <v>IYS2022-TINRO-3-22-CTD</v>
      </c>
      <c r="G214" s="91">
        <v>2022</v>
      </c>
      <c r="H214" s="91">
        <v>3</v>
      </c>
      <c r="I214" s="91">
        <v>14</v>
      </c>
      <c r="J214" s="92">
        <v>6.3645833333333332E-2</v>
      </c>
      <c r="K214" s="92">
        <v>8.0671296296296297E-2</v>
      </c>
      <c r="L214" s="18">
        <f t="shared" ref="L214:L224" si="10">K214-J214</f>
        <v>1.7025462962962964E-2</v>
      </c>
      <c r="M214" s="30"/>
      <c r="N214" s="81" t="s">
        <v>222</v>
      </c>
      <c r="O214" s="91">
        <v>0</v>
      </c>
      <c r="P214" s="91">
        <v>1000</v>
      </c>
      <c r="Q214" s="30"/>
      <c r="R214" s="93">
        <v>49.542909999999999</v>
      </c>
      <c r="S214" s="93">
        <v>-158.52378999999999</v>
      </c>
      <c r="T214" s="93">
        <v>49.54213</v>
      </c>
      <c r="U214" s="93">
        <v>-158.52694</v>
      </c>
      <c r="V214" s="94">
        <v>4000</v>
      </c>
      <c r="W214" s="30"/>
      <c r="X214" s="30">
        <v>330</v>
      </c>
      <c r="Y214" s="30">
        <v>72</v>
      </c>
      <c r="Z214" s="30">
        <v>4</v>
      </c>
      <c r="AA214" s="30"/>
      <c r="AB214" s="30"/>
      <c r="AC214" s="30"/>
    </row>
    <row r="215" spans="1:29" ht="14.25" customHeight="1">
      <c r="A215" s="30" t="s">
        <v>43</v>
      </c>
      <c r="B215" s="56" t="str">
        <f>'2. CRUISE_INSTRUMENT'!$C$9</f>
        <v>TINRO</v>
      </c>
      <c r="C215" s="16">
        <f>'2. CRUISE_INSTRUMENT'!$C$4</f>
        <v>3</v>
      </c>
      <c r="D215" s="91">
        <v>23</v>
      </c>
      <c r="E215" s="30" t="s">
        <v>88</v>
      </c>
      <c r="F215" s="19" t="str">
        <f t="shared" si="9"/>
        <v>IYS2022-TINRO-3-23-CTD</v>
      </c>
      <c r="G215" s="91">
        <v>2022</v>
      </c>
      <c r="H215" s="91">
        <v>3</v>
      </c>
      <c r="I215" s="91">
        <v>14</v>
      </c>
      <c r="J215" s="92">
        <v>0.43927083333333333</v>
      </c>
      <c r="K215" s="92">
        <v>0.46392361111111113</v>
      </c>
      <c r="L215" s="18">
        <f t="shared" si="10"/>
        <v>2.4652777777777801E-2</v>
      </c>
      <c r="M215" s="30"/>
      <c r="N215" s="81" t="s">
        <v>222</v>
      </c>
      <c r="O215" s="91">
        <v>0</v>
      </c>
      <c r="P215" s="91">
        <v>1000</v>
      </c>
      <c r="Q215" s="30"/>
      <c r="R215" s="93">
        <v>48.469679999999997</v>
      </c>
      <c r="S215" s="93">
        <v>-158.37055000000001</v>
      </c>
      <c r="T215" s="93">
        <v>48.455970000000001</v>
      </c>
      <c r="U215" s="93">
        <v>-158.38011</v>
      </c>
      <c r="V215" s="94">
        <v>4000</v>
      </c>
      <c r="W215" s="30"/>
      <c r="X215" s="30">
        <v>280</v>
      </c>
      <c r="Y215" s="30">
        <v>43.2</v>
      </c>
      <c r="Z215" s="30">
        <v>3</v>
      </c>
      <c r="AA215" s="30"/>
      <c r="AB215" s="30"/>
      <c r="AC215" s="30"/>
    </row>
    <row r="216" spans="1:29" ht="14.25" customHeight="1">
      <c r="A216" s="30" t="s">
        <v>43</v>
      </c>
      <c r="B216" s="56" t="str">
        <f>'2. CRUISE_INSTRUMENT'!$C$9</f>
        <v>TINRO</v>
      </c>
      <c r="C216" s="16">
        <f>'2. CRUISE_INSTRUMENT'!$C$4</f>
        <v>3</v>
      </c>
      <c r="D216" s="91">
        <v>24</v>
      </c>
      <c r="E216" s="30" t="s">
        <v>88</v>
      </c>
      <c r="F216" s="19" t="str">
        <f t="shared" si="9"/>
        <v>IYS2022-TINRO-3-24-CTD</v>
      </c>
      <c r="G216" s="91">
        <v>2022</v>
      </c>
      <c r="H216" s="91">
        <v>3</v>
      </c>
      <c r="I216" s="91">
        <v>14</v>
      </c>
      <c r="J216" s="92">
        <v>0.82989583333333339</v>
      </c>
      <c r="K216" s="92">
        <v>0.85315972222222225</v>
      </c>
      <c r="L216" s="18">
        <f t="shared" si="10"/>
        <v>2.3263888888888862E-2</v>
      </c>
      <c r="M216" s="30"/>
      <c r="N216" s="81" t="s">
        <v>222</v>
      </c>
      <c r="O216" s="91">
        <v>0</v>
      </c>
      <c r="P216" s="91">
        <v>1000</v>
      </c>
      <c r="Q216" s="30"/>
      <c r="R216" s="93">
        <v>47.497320000000002</v>
      </c>
      <c r="S216" s="93">
        <v>-158.34222</v>
      </c>
      <c r="T216" s="93">
        <v>47.511290000000002</v>
      </c>
      <c r="U216" s="93">
        <v>-158.33462</v>
      </c>
      <c r="V216" s="94">
        <v>3800</v>
      </c>
      <c r="W216" s="30"/>
      <c r="X216" s="30">
        <v>182</v>
      </c>
      <c r="Y216" s="30">
        <v>57.6</v>
      </c>
      <c r="Z216" s="30">
        <v>2.5</v>
      </c>
      <c r="AA216" s="30"/>
      <c r="AB216" s="30"/>
      <c r="AC216" s="30"/>
    </row>
    <row r="217" spans="1:29" ht="14.25" customHeight="1">
      <c r="A217" s="30" t="s">
        <v>43</v>
      </c>
      <c r="B217" s="56" t="str">
        <f>'2. CRUISE_INSTRUMENT'!$C$9</f>
        <v>TINRO</v>
      </c>
      <c r="C217" s="16">
        <f>'2. CRUISE_INSTRUMENT'!$C$4</f>
        <v>3</v>
      </c>
      <c r="D217" s="91">
        <v>25</v>
      </c>
      <c r="E217" s="30" t="s">
        <v>88</v>
      </c>
      <c r="F217" s="19" t="str">
        <f t="shared" si="9"/>
        <v>IYS2022-TINRO-3-25-CTD</v>
      </c>
      <c r="G217" s="91">
        <v>2022</v>
      </c>
      <c r="H217" s="91">
        <v>3</v>
      </c>
      <c r="I217" s="91">
        <v>16</v>
      </c>
      <c r="J217" s="92">
        <v>0.20625000000000002</v>
      </c>
      <c r="K217" s="92">
        <v>0.22363425925925925</v>
      </c>
      <c r="L217" s="18">
        <f t="shared" si="10"/>
        <v>1.7384259259259238E-2</v>
      </c>
      <c r="M217" s="30"/>
      <c r="N217" s="81" t="s">
        <v>222</v>
      </c>
      <c r="O217" s="91">
        <v>0</v>
      </c>
      <c r="P217" s="91">
        <v>1000</v>
      </c>
      <c r="Q217" s="30"/>
      <c r="R217" s="93">
        <v>46.92389</v>
      </c>
      <c r="S217" s="93">
        <v>-160.93425999999999</v>
      </c>
      <c r="T217" s="93">
        <v>46.920200000000001</v>
      </c>
      <c r="U217" s="93">
        <v>-160.93892</v>
      </c>
      <c r="V217" s="94">
        <v>4200</v>
      </c>
      <c r="W217" s="30"/>
      <c r="X217" s="30">
        <v>300</v>
      </c>
      <c r="Y217" s="30">
        <v>57.6</v>
      </c>
      <c r="Z217" s="30">
        <v>4</v>
      </c>
      <c r="AA217" s="30"/>
      <c r="AB217" s="30"/>
      <c r="AC217" s="30"/>
    </row>
    <row r="218" spans="1:29" ht="14.25" customHeight="1">
      <c r="A218" s="30" t="s">
        <v>43</v>
      </c>
      <c r="B218" s="56" t="str">
        <f>'2. CRUISE_INSTRUMENT'!$C$9</f>
        <v>TINRO</v>
      </c>
      <c r="C218" s="16">
        <f>'2. CRUISE_INSTRUMENT'!$C$4</f>
        <v>3</v>
      </c>
      <c r="D218" s="91">
        <v>26</v>
      </c>
      <c r="E218" s="30" t="s">
        <v>88</v>
      </c>
      <c r="F218" s="19" t="str">
        <f t="shared" si="9"/>
        <v>IYS2022-TINRO-3-26-CTD</v>
      </c>
      <c r="G218" s="91">
        <v>2022</v>
      </c>
      <c r="H218" s="91">
        <v>3</v>
      </c>
      <c r="I218" s="91">
        <v>16</v>
      </c>
      <c r="J218" s="92">
        <v>0.70605324074074083</v>
      </c>
      <c r="K218" s="92">
        <v>0.72461805555555558</v>
      </c>
      <c r="L218" s="18">
        <f t="shared" si="10"/>
        <v>1.8564814814814756E-2</v>
      </c>
      <c r="M218" s="30"/>
      <c r="N218" s="81" t="s">
        <v>222</v>
      </c>
      <c r="O218" s="91">
        <v>0</v>
      </c>
      <c r="P218" s="91">
        <v>1000</v>
      </c>
      <c r="Q218" s="30"/>
      <c r="R218" s="93">
        <v>47.881059999999998</v>
      </c>
      <c r="S218" s="93">
        <v>-160.88602</v>
      </c>
      <c r="T218" s="93">
        <v>47.878120000000003</v>
      </c>
      <c r="U218" s="93">
        <v>-160.87628000000001</v>
      </c>
      <c r="V218" s="94">
        <v>4000</v>
      </c>
      <c r="W218" s="30"/>
      <c r="X218" s="30">
        <v>299</v>
      </c>
      <c r="Y218" s="30">
        <v>18</v>
      </c>
      <c r="Z218" s="30">
        <v>2</v>
      </c>
      <c r="AA218" s="30"/>
      <c r="AB218" s="30"/>
      <c r="AC218" s="30"/>
    </row>
    <row r="219" spans="1:29" ht="14.25" customHeight="1">
      <c r="A219" s="30" t="s">
        <v>43</v>
      </c>
      <c r="B219" s="56" t="str">
        <f>'2. CRUISE_INSTRUMENT'!$C$9</f>
        <v>TINRO</v>
      </c>
      <c r="C219" s="16">
        <f>'2. CRUISE_INSTRUMENT'!$C$4</f>
        <v>3</v>
      </c>
      <c r="D219" s="91">
        <v>27</v>
      </c>
      <c r="E219" s="30" t="s">
        <v>88</v>
      </c>
      <c r="F219" s="19" t="str">
        <f t="shared" si="9"/>
        <v>IYS2022-TINRO-3-27-CTD</v>
      </c>
      <c r="G219" s="91">
        <v>2022</v>
      </c>
      <c r="H219" s="91">
        <v>3</v>
      </c>
      <c r="I219" s="91">
        <v>17</v>
      </c>
      <c r="J219" s="92">
        <v>0.12461805555555555</v>
      </c>
      <c r="K219" s="92">
        <v>0.14387731481481481</v>
      </c>
      <c r="L219" s="18">
        <f t="shared" si="10"/>
        <v>1.9259259259259254E-2</v>
      </c>
      <c r="M219" s="30"/>
      <c r="N219" s="81" t="s">
        <v>222</v>
      </c>
      <c r="O219" s="91">
        <v>0</v>
      </c>
      <c r="P219" s="91">
        <v>1000</v>
      </c>
      <c r="Q219" s="30"/>
      <c r="R219" s="93">
        <v>48.888689999999997</v>
      </c>
      <c r="S219" s="93">
        <v>-160.86920000000001</v>
      </c>
      <c r="T219" s="93">
        <v>48.881790000000002</v>
      </c>
      <c r="U219" s="93">
        <v>-160.86054999999999</v>
      </c>
      <c r="V219" s="94">
        <v>4000</v>
      </c>
      <c r="W219" s="30"/>
      <c r="X219" s="30">
        <v>330</v>
      </c>
      <c r="Y219" s="30">
        <v>36</v>
      </c>
      <c r="Z219" s="30">
        <v>2.5</v>
      </c>
      <c r="AA219" s="30"/>
      <c r="AB219" s="30"/>
      <c r="AC219" s="30"/>
    </row>
    <row r="220" spans="1:29" ht="14.25" customHeight="1">
      <c r="A220" s="30" t="s">
        <v>43</v>
      </c>
      <c r="B220" s="56" t="str">
        <f>'2. CRUISE_INSTRUMENT'!$C$9</f>
        <v>TINRO</v>
      </c>
      <c r="C220" s="16">
        <f>'2. CRUISE_INSTRUMENT'!$C$4</f>
        <v>3</v>
      </c>
      <c r="D220" s="91">
        <v>28</v>
      </c>
      <c r="E220" s="30" t="s">
        <v>88</v>
      </c>
      <c r="F220" s="19" t="str">
        <f t="shared" si="9"/>
        <v>IYS2022-TINRO-3-28-CTD</v>
      </c>
      <c r="G220" s="91">
        <v>2022</v>
      </c>
      <c r="H220" s="91">
        <v>3</v>
      </c>
      <c r="I220" s="91">
        <v>17</v>
      </c>
      <c r="J220" s="92">
        <v>0.65359953703703699</v>
      </c>
      <c r="K220" s="92">
        <v>0.67159722222222218</v>
      </c>
      <c r="L220" s="18">
        <f t="shared" si="10"/>
        <v>1.7997685185185186E-2</v>
      </c>
      <c r="M220" s="30"/>
      <c r="N220" s="81" t="s">
        <v>222</v>
      </c>
      <c r="O220" s="91">
        <v>0</v>
      </c>
      <c r="P220" s="91">
        <v>1000</v>
      </c>
      <c r="Q220" s="30"/>
      <c r="R220" s="93">
        <v>49.897910000000003</v>
      </c>
      <c r="S220" s="93">
        <v>-160.93316999999999</v>
      </c>
      <c r="T220" s="93">
        <v>49.894689999999997</v>
      </c>
      <c r="U220" s="93">
        <v>-160.93575000000001</v>
      </c>
      <c r="V220" s="94">
        <v>5000</v>
      </c>
      <c r="W220" s="30"/>
      <c r="X220" s="30">
        <v>328</v>
      </c>
      <c r="Y220" s="30">
        <v>64.8</v>
      </c>
      <c r="Z220" s="30">
        <v>3</v>
      </c>
      <c r="AA220" s="30"/>
      <c r="AB220" s="30"/>
      <c r="AC220" s="30"/>
    </row>
    <row r="221" spans="1:29" ht="14.25" customHeight="1">
      <c r="A221" s="30" t="s">
        <v>43</v>
      </c>
      <c r="B221" s="56" t="str">
        <f>'2. CRUISE_INSTRUMENT'!$C$9</f>
        <v>TINRO</v>
      </c>
      <c r="C221" s="16">
        <f>'2. CRUISE_INSTRUMENT'!$C$4</f>
        <v>3</v>
      </c>
      <c r="D221" s="91">
        <v>29</v>
      </c>
      <c r="E221" s="30" t="s">
        <v>88</v>
      </c>
      <c r="F221" s="19" t="str">
        <f t="shared" si="9"/>
        <v>IYS2022-TINRO-3-29-CTD</v>
      </c>
      <c r="G221" s="91">
        <v>2022</v>
      </c>
      <c r="H221" s="91">
        <v>3</v>
      </c>
      <c r="I221" s="91">
        <v>18</v>
      </c>
      <c r="J221" s="92">
        <v>0.57568287037037036</v>
      </c>
      <c r="K221" s="92">
        <v>0.5932291666666667</v>
      </c>
      <c r="L221" s="18">
        <f t="shared" si="10"/>
        <v>1.7546296296296338E-2</v>
      </c>
      <c r="M221" s="30"/>
      <c r="N221" s="81" t="s">
        <v>222</v>
      </c>
      <c r="O221" s="91">
        <v>0</v>
      </c>
      <c r="P221" s="91">
        <v>1000</v>
      </c>
      <c r="Q221" s="30"/>
      <c r="R221" s="93">
        <v>49.641260000000003</v>
      </c>
      <c r="S221" s="93">
        <v>-163.02576999999999</v>
      </c>
      <c r="T221" s="93">
        <v>49.64105</v>
      </c>
      <c r="U221" s="93">
        <v>-163.03083000000001</v>
      </c>
      <c r="V221" s="94">
        <v>5000</v>
      </c>
      <c r="W221" s="30"/>
      <c r="X221" s="30">
        <v>300</v>
      </c>
      <c r="Y221" s="30">
        <v>72</v>
      </c>
      <c r="Z221" s="30">
        <v>4</v>
      </c>
      <c r="AA221" s="30"/>
      <c r="AB221" s="30"/>
      <c r="AC221" s="30"/>
    </row>
    <row r="222" spans="1:29" ht="14.25" customHeight="1">
      <c r="A222" s="30" t="s">
        <v>43</v>
      </c>
      <c r="B222" s="56" t="str">
        <f>'2. CRUISE_INSTRUMENT'!$C$9</f>
        <v>TINRO</v>
      </c>
      <c r="C222" s="16">
        <f>'2. CRUISE_INSTRUMENT'!$C$4</f>
        <v>3</v>
      </c>
      <c r="D222" s="91">
        <v>30</v>
      </c>
      <c r="E222" s="30" t="s">
        <v>88</v>
      </c>
      <c r="F222" s="19" t="str">
        <f t="shared" si="9"/>
        <v>IYS2022-TINRO-3-30-CTD</v>
      </c>
      <c r="G222" s="91">
        <v>2022</v>
      </c>
      <c r="H222" s="91">
        <v>3</v>
      </c>
      <c r="I222" s="91">
        <v>18</v>
      </c>
      <c r="J222" s="92">
        <v>0.94056712962962974</v>
      </c>
      <c r="K222" s="92">
        <v>0.96034722222222213</v>
      </c>
      <c r="L222" s="18">
        <f t="shared" si="10"/>
        <v>1.9780092592592391E-2</v>
      </c>
      <c r="M222" s="30"/>
      <c r="N222" s="81" t="s">
        <v>222</v>
      </c>
      <c r="O222" s="91">
        <v>0</v>
      </c>
      <c r="P222" s="91">
        <v>1000</v>
      </c>
      <c r="Q222" s="30"/>
      <c r="R222" s="93">
        <v>48.625819999999997</v>
      </c>
      <c r="S222" s="93">
        <v>-163.02722</v>
      </c>
      <c r="T222" s="93">
        <v>48.617130000000003</v>
      </c>
      <c r="U222" s="93">
        <v>-163.02579</v>
      </c>
      <c r="V222" s="94">
        <v>5080</v>
      </c>
      <c r="W222" s="30"/>
      <c r="X222" s="30">
        <v>310</v>
      </c>
      <c r="Y222" s="30">
        <v>50.4</v>
      </c>
      <c r="Z222" s="30">
        <v>2</v>
      </c>
      <c r="AA222" s="30"/>
      <c r="AB222" s="30"/>
      <c r="AC222" s="30"/>
    </row>
    <row r="223" spans="1:29" ht="14.25" customHeight="1">
      <c r="A223" s="30" t="s">
        <v>43</v>
      </c>
      <c r="B223" s="56" t="str">
        <f>'2. CRUISE_INSTRUMENT'!$C$9</f>
        <v>TINRO</v>
      </c>
      <c r="C223" s="16">
        <f>'2. CRUISE_INSTRUMENT'!$C$4</f>
        <v>3</v>
      </c>
      <c r="D223" s="91">
        <v>31</v>
      </c>
      <c r="E223" s="30" t="s">
        <v>88</v>
      </c>
      <c r="F223" s="19" t="str">
        <f t="shared" si="9"/>
        <v>IYS2022-TINRO-3-31-CTD</v>
      </c>
      <c r="G223" s="91">
        <v>2022</v>
      </c>
      <c r="H223" s="91">
        <v>3</v>
      </c>
      <c r="I223" s="91">
        <v>19</v>
      </c>
      <c r="J223" s="92">
        <v>0.47760416666666666</v>
      </c>
      <c r="K223" s="92">
        <v>0.49971064814814814</v>
      </c>
      <c r="L223" s="18">
        <f t="shared" si="10"/>
        <v>2.2106481481481477E-2</v>
      </c>
      <c r="M223" s="30"/>
      <c r="N223" s="81" t="s">
        <v>222</v>
      </c>
      <c r="O223" s="91">
        <v>0</v>
      </c>
      <c r="P223" s="91">
        <v>1000</v>
      </c>
      <c r="Q223" s="30"/>
      <c r="R223" s="93">
        <v>48.147300000000001</v>
      </c>
      <c r="S223" s="93">
        <v>-165.10615000000001</v>
      </c>
      <c r="T223" s="93">
        <v>48.153399999999998</v>
      </c>
      <c r="U223" s="93">
        <v>-165.12043</v>
      </c>
      <c r="V223" s="94">
        <v>4500</v>
      </c>
      <c r="W223" s="30"/>
      <c r="X223" s="30">
        <v>42</v>
      </c>
      <c r="Y223" s="30">
        <v>61.2</v>
      </c>
      <c r="Z223" s="30">
        <v>2.5</v>
      </c>
      <c r="AA223" s="30"/>
      <c r="AB223" s="30"/>
      <c r="AC223" s="30"/>
    </row>
    <row r="224" spans="1:29" ht="14.25" customHeight="1">
      <c r="A224" s="30" t="s">
        <v>43</v>
      </c>
      <c r="B224" s="56" t="str">
        <f>'2. CRUISE_INSTRUMENT'!$C$9</f>
        <v>TINRO</v>
      </c>
      <c r="C224" s="16">
        <f>'2. CRUISE_INSTRUMENT'!$C$4</f>
        <v>3</v>
      </c>
      <c r="D224" s="91">
        <v>32</v>
      </c>
      <c r="E224" s="30" t="s">
        <v>88</v>
      </c>
      <c r="F224" s="19" t="str">
        <f t="shared" si="9"/>
        <v>IYS2022-TINRO-3-32-CTD</v>
      </c>
      <c r="G224" s="91">
        <v>2022</v>
      </c>
      <c r="H224" s="91">
        <v>3</v>
      </c>
      <c r="I224" s="91">
        <v>20</v>
      </c>
      <c r="J224" s="92">
        <v>0.19062500000000002</v>
      </c>
      <c r="K224" s="92">
        <v>0.20770833333333336</v>
      </c>
      <c r="L224" s="18">
        <f t="shared" si="10"/>
        <v>1.7083333333333339E-2</v>
      </c>
      <c r="M224" s="30"/>
      <c r="N224" s="81" t="s">
        <v>222</v>
      </c>
      <c r="O224" s="91">
        <v>0</v>
      </c>
      <c r="P224" s="91">
        <v>1000</v>
      </c>
      <c r="Q224" s="30"/>
      <c r="R224" s="93">
        <v>49.045560000000002</v>
      </c>
      <c r="S224" s="93">
        <v>-165.10310999999999</v>
      </c>
      <c r="T224" s="93">
        <v>49.044759999999997</v>
      </c>
      <c r="U224" s="93">
        <v>-165.10855000000001</v>
      </c>
      <c r="V224" s="94">
        <v>5000</v>
      </c>
      <c r="W224" s="30"/>
      <c r="X224" s="30">
        <v>340</v>
      </c>
      <c r="Y224" s="30">
        <v>79.2</v>
      </c>
      <c r="Z224" s="30">
        <v>4</v>
      </c>
      <c r="AA224" s="30"/>
      <c r="AB224" s="30"/>
      <c r="AC224" s="30"/>
    </row>
    <row r="225" spans="1:29" ht="14.25" customHeight="1">
      <c r="A225" s="9"/>
      <c r="C225" s="9"/>
      <c r="D225" s="9"/>
      <c r="E225" s="9"/>
      <c r="F225" s="9"/>
      <c r="G225" s="9"/>
      <c r="H225" s="9"/>
      <c r="I225" s="9"/>
      <c r="J225" s="9"/>
      <c r="K225" s="9"/>
      <c r="L225" s="9"/>
      <c r="M225" s="9"/>
      <c r="N225" s="9"/>
      <c r="O225" s="9"/>
      <c r="P225" s="9"/>
      <c r="Q225" s="9"/>
      <c r="R225" s="9"/>
      <c r="S225" s="9"/>
      <c r="T225" s="9"/>
      <c r="U225" s="9"/>
      <c r="V225" s="9"/>
      <c r="W225" s="9"/>
      <c r="X225" s="9"/>
      <c r="Y225" s="30"/>
      <c r="Z225" s="9"/>
      <c r="AA225" s="9"/>
      <c r="AB225" s="9"/>
      <c r="AC225" s="9"/>
    </row>
    <row r="226" spans="1:29" ht="14.25" customHeight="1">
      <c r="A226" s="9"/>
      <c r="C226" s="9"/>
      <c r="D226" s="9"/>
      <c r="E226" s="9"/>
      <c r="F226" s="9"/>
      <c r="G226" s="9"/>
      <c r="H226" s="9"/>
      <c r="I226" s="9"/>
      <c r="J226" s="9"/>
      <c r="K226" s="9"/>
      <c r="L226" s="9"/>
      <c r="M226" s="9"/>
      <c r="N226" s="9"/>
      <c r="O226" s="9"/>
      <c r="P226" s="9"/>
      <c r="Q226" s="9"/>
      <c r="R226" s="9"/>
      <c r="S226" s="9"/>
      <c r="T226" s="9"/>
      <c r="U226" s="9"/>
      <c r="V226" s="9"/>
      <c r="W226" s="9"/>
      <c r="X226" s="9"/>
      <c r="Y226" s="30"/>
      <c r="Z226" s="9"/>
      <c r="AA226" s="9"/>
      <c r="AB226" s="9"/>
      <c r="AC226" s="9"/>
    </row>
    <row r="227" spans="1:29" ht="14.25" customHeight="1">
      <c r="A227" s="9"/>
      <c r="C227" s="9"/>
      <c r="D227" s="9"/>
      <c r="E227" s="9"/>
      <c r="F227" s="9"/>
      <c r="G227" s="9"/>
      <c r="H227" s="9"/>
      <c r="I227" s="9"/>
      <c r="J227" s="9"/>
      <c r="K227" s="9"/>
      <c r="L227" s="9"/>
      <c r="M227" s="9"/>
      <c r="N227" s="9"/>
      <c r="O227" s="9"/>
      <c r="P227" s="9"/>
      <c r="Q227" s="9"/>
      <c r="R227" s="9"/>
      <c r="S227" s="9"/>
      <c r="T227" s="9"/>
      <c r="U227" s="9"/>
      <c r="V227" s="9"/>
      <c r="W227" s="9"/>
      <c r="X227" s="9"/>
      <c r="Y227" s="30"/>
      <c r="Z227" s="9"/>
      <c r="AA227" s="9"/>
      <c r="AB227" s="9"/>
      <c r="AC227" s="9"/>
    </row>
    <row r="228" spans="1:29" ht="14.25" customHeight="1">
      <c r="A228" s="9"/>
      <c r="C228" s="9"/>
      <c r="D228" s="9"/>
      <c r="E228" s="9"/>
      <c r="F228" s="9"/>
      <c r="G228" s="9"/>
      <c r="H228" s="9"/>
      <c r="I228" s="9"/>
      <c r="J228" s="9"/>
      <c r="K228" s="9"/>
      <c r="L228" s="9"/>
      <c r="M228" s="9"/>
      <c r="N228" s="9"/>
      <c r="O228" s="9"/>
      <c r="P228" s="9"/>
      <c r="Q228" s="9"/>
      <c r="R228" s="9"/>
      <c r="S228" s="9"/>
      <c r="T228" s="9"/>
      <c r="U228" s="9"/>
      <c r="V228" s="9"/>
      <c r="W228" s="9"/>
      <c r="X228" s="9"/>
      <c r="Y228" s="30"/>
      <c r="Z228" s="9"/>
      <c r="AA228" s="9"/>
      <c r="AB228" s="9"/>
      <c r="AC228" s="9"/>
    </row>
    <row r="229" spans="1:29" ht="14.25" customHeight="1">
      <c r="A229" s="9"/>
      <c r="C229" s="9"/>
      <c r="D229" s="9"/>
      <c r="E229" s="9"/>
      <c r="F229" s="9"/>
      <c r="G229" s="9"/>
      <c r="H229" s="9"/>
      <c r="I229" s="9"/>
      <c r="J229" s="9"/>
      <c r="K229" s="9"/>
      <c r="L229" s="9"/>
      <c r="M229" s="9"/>
      <c r="N229" s="9"/>
      <c r="O229" s="9"/>
      <c r="P229" s="9"/>
      <c r="Q229" s="9"/>
      <c r="R229" s="9"/>
      <c r="S229" s="9"/>
      <c r="T229" s="9"/>
      <c r="U229" s="9"/>
      <c r="V229" s="9"/>
      <c r="W229" s="9"/>
      <c r="X229" s="9"/>
      <c r="Y229" s="30"/>
      <c r="Z229" s="9"/>
      <c r="AA229" s="9"/>
      <c r="AB229" s="9"/>
      <c r="AC229" s="9"/>
    </row>
    <row r="230" spans="1:29" ht="14.25" customHeight="1">
      <c r="A230" s="9"/>
      <c r="C230" s="9"/>
      <c r="D230" s="9"/>
      <c r="E230" s="9"/>
      <c r="F230" s="9"/>
      <c r="G230" s="9"/>
      <c r="H230" s="9"/>
      <c r="I230" s="9"/>
      <c r="J230" s="9"/>
      <c r="K230" s="9"/>
      <c r="L230" s="9"/>
      <c r="M230" s="9"/>
      <c r="N230" s="9"/>
      <c r="O230" s="9"/>
      <c r="P230" s="9"/>
      <c r="Q230" s="9"/>
      <c r="R230" s="9"/>
      <c r="S230" s="9"/>
      <c r="T230" s="9"/>
      <c r="U230" s="9"/>
      <c r="V230" s="9"/>
      <c r="W230" s="9"/>
      <c r="X230" s="9"/>
      <c r="Y230" s="30"/>
      <c r="Z230" s="9"/>
      <c r="AA230" s="9"/>
      <c r="AB230" s="9"/>
      <c r="AC230" s="9"/>
    </row>
    <row r="231" spans="1:29" ht="14.25" customHeight="1">
      <c r="A231" s="9"/>
      <c r="C231" s="9"/>
      <c r="D231" s="9"/>
      <c r="E231" s="9"/>
      <c r="F231" s="9"/>
      <c r="G231" s="9"/>
      <c r="H231" s="9"/>
      <c r="I231" s="9"/>
      <c r="J231" s="9"/>
      <c r="K231" s="9"/>
      <c r="L231" s="9"/>
      <c r="M231" s="9"/>
      <c r="N231" s="9"/>
      <c r="O231" s="9"/>
      <c r="P231" s="9"/>
      <c r="Q231" s="9"/>
      <c r="R231" s="9"/>
      <c r="S231" s="9"/>
      <c r="T231" s="9"/>
      <c r="U231" s="9"/>
      <c r="V231" s="9"/>
      <c r="W231" s="9"/>
      <c r="X231" s="9"/>
      <c r="Y231" s="30"/>
      <c r="Z231" s="9"/>
      <c r="AA231" s="9"/>
      <c r="AB231" s="9"/>
      <c r="AC231" s="9"/>
    </row>
    <row r="232" spans="1:29" ht="14.25" customHeight="1">
      <c r="A232" s="9"/>
      <c r="C232" s="9"/>
      <c r="D232" s="9"/>
      <c r="E232" s="9"/>
      <c r="F232" s="9"/>
      <c r="G232" s="9"/>
      <c r="H232" s="9"/>
      <c r="I232" s="9"/>
      <c r="J232" s="9"/>
      <c r="K232" s="9"/>
      <c r="L232" s="9"/>
      <c r="M232" s="9"/>
      <c r="N232" s="9"/>
      <c r="O232" s="9"/>
      <c r="P232" s="9"/>
      <c r="Q232" s="9"/>
      <c r="R232" s="9"/>
      <c r="S232" s="9"/>
      <c r="T232" s="9"/>
      <c r="U232" s="9"/>
      <c r="V232" s="9"/>
      <c r="W232" s="9"/>
      <c r="X232" s="9"/>
      <c r="Y232" s="30"/>
      <c r="Z232" s="9"/>
      <c r="AA232" s="9"/>
      <c r="AB232" s="9"/>
      <c r="AC232" s="9"/>
    </row>
    <row r="233" spans="1:29" ht="14.25" customHeight="1">
      <c r="A233" s="9"/>
      <c r="C233" s="9"/>
      <c r="D233" s="9"/>
      <c r="E233" s="9"/>
      <c r="F233" s="9"/>
      <c r="G233" s="9"/>
      <c r="H233" s="9"/>
      <c r="I233" s="9"/>
      <c r="J233" s="9"/>
      <c r="K233" s="9"/>
      <c r="L233" s="9"/>
      <c r="M233" s="9"/>
      <c r="N233" s="9"/>
      <c r="O233" s="9"/>
      <c r="P233" s="9"/>
      <c r="Q233" s="9"/>
      <c r="R233" s="9"/>
      <c r="S233" s="9"/>
      <c r="T233" s="9"/>
      <c r="U233" s="9"/>
      <c r="V233" s="9"/>
      <c r="W233" s="9"/>
      <c r="X233" s="9"/>
      <c r="Y233" s="30"/>
      <c r="Z233" s="9"/>
      <c r="AA233" s="9"/>
      <c r="AB233" s="9"/>
      <c r="AC233" s="9"/>
    </row>
    <row r="234" spans="1:29" ht="14.25" customHeight="1">
      <c r="A234" s="9"/>
      <c r="C234" s="9"/>
      <c r="D234" s="9"/>
      <c r="E234" s="9"/>
      <c r="F234" s="9"/>
      <c r="G234" s="9"/>
      <c r="H234" s="9"/>
      <c r="I234" s="9"/>
      <c r="J234" s="9"/>
      <c r="K234" s="9"/>
      <c r="L234" s="9"/>
      <c r="M234" s="9"/>
      <c r="N234" s="9"/>
      <c r="O234" s="9"/>
      <c r="P234" s="9"/>
      <c r="Q234" s="9"/>
      <c r="R234" s="9"/>
      <c r="S234" s="9"/>
      <c r="T234" s="9"/>
      <c r="U234" s="9"/>
      <c r="V234" s="9"/>
      <c r="W234" s="9"/>
      <c r="X234" s="9"/>
      <c r="Y234" s="30"/>
      <c r="Z234" s="9"/>
      <c r="AA234" s="9"/>
      <c r="AB234" s="9"/>
      <c r="AC234" s="9"/>
    </row>
    <row r="235" spans="1:29" ht="14.25" customHeight="1">
      <c r="A235" s="9"/>
      <c r="C235" s="9"/>
      <c r="D235" s="9"/>
      <c r="E235" s="9"/>
      <c r="F235" s="9"/>
      <c r="G235" s="9"/>
      <c r="H235" s="9"/>
      <c r="I235" s="9"/>
      <c r="J235" s="9"/>
      <c r="K235" s="9"/>
      <c r="L235" s="9"/>
      <c r="M235" s="9"/>
      <c r="N235" s="9"/>
      <c r="O235" s="9"/>
      <c r="P235" s="9"/>
      <c r="Q235" s="9"/>
      <c r="R235" s="9"/>
      <c r="S235" s="9"/>
      <c r="T235" s="9"/>
      <c r="U235" s="9"/>
      <c r="V235" s="9"/>
      <c r="W235" s="9"/>
      <c r="X235" s="9"/>
      <c r="Y235" s="30"/>
      <c r="Z235" s="9"/>
      <c r="AA235" s="9"/>
      <c r="AB235" s="9"/>
      <c r="AC235" s="9"/>
    </row>
    <row r="236" spans="1:29" ht="14.25" customHeight="1">
      <c r="A236" s="9"/>
      <c r="C236" s="9"/>
      <c r="D236" s="9"/>
      <c r="E236" s="9"/>
      <c r="F236" s="9"/>
      <c r="G236" s="9"/>
      <c r="H236" s="9"/>
      <c r="I236" s="9"/>
      <c r="J236" s="9"/>
      <c r="K236" s="9"/>
      <c r="L236" s="9"/>
      <c r="M236" s="9"/>
      <c r="N236" s="9"/>
      <c r="O236" s="9"/>
      <c r="P236" s="9"/>
      <c r="Q236" s="9"/>
      <c r="R236" s="9"/>
      <c r="S236" s="9"/>
      <c r="T236" s="9"/>
      <c r="U236" s="9"/>
      <c r="V236" s="9"/>
      <c r="W236" s="9"/>
      <c r="X236" s="9"/>
      <c r="Y236" s="30"/>
      <c r="Z236" s="9"/>
      <c r="AA236" s="9"/>
      <c r="AB236" s="9"/>
      <c r="AC236" s="9"/>
    </row>
    <row r="237" spans="1:29" ht="14.25" customHeight="1">
      <c r="A237" s="9"/>
      <c r="C237" s="9"/>
      <c r="D237" s="9"/>
      <c r="E237" s="9"/>
      <c r="F237" s="9"/>
      <c r="G237" s="9"/>
      <c r="H237" s="9"/>
      <c r="I237" s="9"/>
      <c r="J237" s="9"/>
      <c r="K237" s="9"/>
      <c r="L237" s="9"/>
      <c r="M237" s="9"/>
      <c r="N237" s="9"/>
      <c r="O237" s="9"/>
      <c r="P237" s="9"/>
      <c r="Q237" s="9"/>
      <c r="R237" s="9"/>
      <c r="S237" s="9"/>
      <c r="T237" s="9"/>
      <c r="U237" s="9"/>
      <c r="V237" s="9"/>
      <c r="W237" s="9"/>
      <c r="X237" s="9"/>
      <c r="Y237" s="30"/>
      <c r="Z237" s="9"/>
      <c r="AA237" s="9"/>
      <c r="AB237" s="9"/>
      <c r="AC237" s="9"/>
    </row>
    <row r="238" spans="1:29" ht="14.25" customHeight="1">
      <c r="A238" s="9"/>
      <c r="C238" s="9"/>
      <c r="D238" s="9"/>
      <c r="E238" s="9"/>
      <c r="F238" s="9"/>
      <c r="G238" s="9"/>
      <c r="H238" s="9"/>
      <c r="I238" s="9"/>
      <c r="J238" s="9"/>
      <c r="K238" s="9"/>
      <c r="L238" s="9"/>
      <c r="M238" s="9"/>
      <c r="N238" s="9"/>
      <c r="O238" s="9"/>
      <c r="P238" s="9"/>
      <c r="Q238" s="9"/>
      <c r="R238" s="9"/>
      <c r="S238" s="9"/>
      <c r="T238" s="9"/>
      <c r="U238" s="9"/>
      <c r="V238" s="9"/>
      <c r="W238" s="9"/>
      <c r="X238" s="9"/>
      <c r="Y238" s="30"/>
      <c r="Z238" s="9"/>
      <c r="AA238" s="9"/>
      <c r="AB238" s="9"/>
      <c r="AC238" s="9"/>
    </row>
    <row r="239" spans="1:29" ht="14.25" customHeight="1">
      <c r="A239" s="9"/>
      <c r="C239" s="9"/>
      <c r="D239" s="9"/>
      <c r="E239" s="9"/>
      <c r="F239" s="9"/>
      <c r="G239" s="9"/>
      <c r="H239" s="9"/>
      <c r="I239" s="9"/>
      <c r="J239" s="9"/>
      <c r="K239" s="9"/>
      <c r="L239" s="9"/>
      <c r="M239" s="9"/>
      <c r="N239" s="9"/>
      <c r="O239" s="9"/>
      <c r="P239" s="9"/>
      <c r="Q239" s="9"/>
      <c r="R239" s="9"/>
      <c r="S239" s="9"/>
      <c r="T239" s="9"/>
      <c r="U239" s="9"/>
      <c r="V239" s="9"/>
      <c r="W239" s="9"/>
      <c r="X239" s="9"/>
      <c r="Y239" s="30"/>
      <c r="Z239" s="9"/>
      <c r="AA239" s="9"/>
      <c r="AB239" s="9"/>
      <c r="AC239" s="9"/>
    </row>
    <row r="240" spans="1:29" ht="14.25" customHeight="1">
      <c r="A240" s="9"/>
      <c r="C240" s="9"/>
      <c r="D240" s="9"/>
      <c r="E240" s="9"/>
      <c r="F240" s="9"/>
      <c r="G240" s="9"/>
      <c r="H240" s="9"/>
      <c r="I240" s="9"/>
      <c r="J240" s="9"/>
      <c r="K240" s="9"/>
      <c r="L240" s="9"/>
      <c r="M240" s="9"/>
      <c r="N240" s="9"/>
      <c r="O240" s="9"/>
      <c r="P240" s="9"/>
      <c r="Q240" s="9"/>
      <c r="R240" s="9"/>
      <c r="S240" s="9"/>
      <c r="T240" s="9"/>
      <c r="U240" s="9"/>
      <c r="V240" s="9"/>
      <c r="W240" s="9"/>
      <c r="X240" s="9"/>
      <c r="Y240" s="30"/>
      <c r="Z240" s="9"/>
      <c r="AA240" s="9"/>
      <c r="AB240" s="9"/>
      <c r="AC240" s="9"/>
    </row>
    <row r="241" spans="1:29" ht="14.25" customHeight="1">
      <c r="A241" s="9"/>
      <c r="C241" s="9"/>
      <c r="D241" s="9"/>
      <c r="E241" s="9"/>
      <c r="F241" s="9"/>
      <c r="G241" s="9"/>
      <c r="H241" s="9"/>
      <c r="I241" s="9"/>
      <c r="J241" s="9"/>
      <c r="K241" s="9"/>
      <c r="L241" s="9"/>
      <c r="M241" s="9"/>
      <c r="N241" s="9"/>
      <c r="O241" s="9"/>
      <c r="P241" s="9"/>
      <c r="Q241" s="9"/>
      <c r="R241" s="9"/>
      <c r="S241" s="9"/>
      <c r="T241" s="9"/>
      <c r="U241" s="9"/>
      <c r="V241" s="9"/>
      <c r="W241" s="9"/>
      <c r="X241" s="9"/>
      <c r="Y241" s="30"/>
      <c r="Z241" s="9"/>
      <c r="AA241" s="9"/>
      <c r="AB241" s="9"/>
      <c r="AC241" s="9"/>
    </row>
    <row r="242" spans="1:29" ht="14.25" customHeight="1">
      <c r="A242" s="9"/>
      <c r="C242" s="9"/>
      <c r="D242" s="9"/>
      <c r="E242" s="9"/>
      <c r="F242" s="9"/>
      <c r="G242" s="9"/>
      <c r="H242" s="9"/>
      <c r="I242" s="9"/>
      <c r="J242" s="9"/>
      <c r="K242" s="9"/>
      <c r="L242" s="9"/>
      <c r="M242" s="9"/>
      <c r="N242" s="9"/>
      <c r="O242" s="9"/>
      <c r="P242" s="9"/>
      <c r="Q242" s="9"/>
      <c r="R242" s="9"/>
      <c r="S242" s="9"/>
      <c r="T242" s="9"/>
      <c r="U242" s="9"/>
      <c r="V242" s="9"/>
      <c r="W242" s="9"/>
      <c r="X242" s="9"/>
      <c r="Y242" s="30"/>
      <c r="Z242" s="9"/>
      <c r="AA242" s="9"/>
      <c r="AB242" s="9"/>
      <c r="AC242" s="9"/>
    </row>
    <row r="243" spans="1:29" ht="14.25" customHeight="1">
      <c r="A243" s="9"/>
      <c r="C243" s="9"/>
      <c r="D243" s="9"/>
      <c r="E243" s="9"/>
      <c r="F243" s="9"/>
      <c r="G243" s="9"/>
      <c r="H243" s="9"/>
      <c r="I243" s="9"/>
      <c r="J243" s="9"/>
      <c r="K243" s="9"/>
      <c r="L243" s="9"/>
      <c r="M243" s="9"/>
      <c r="N243" s="9"/>
      <c r="O243" s="9"/>
      <c r="P243" s="9"/>
      <c r="Q243" s="9"/>
      <c r="R243" s="9"/>
      <c r="S243" s="9"/>
      <c r="T243" s="9"/>
      <c r="U243" s="9"/>
      <c r="V243" s="9"/>
      <c r="W243" s="9"/>
      <c r="X243" s="9"/>
      <c r="Y243" s="30"/>
      <c r="Z243" s="9"/>
      <c r="AA243" s="9"/>
      <c r="AB243" s="9"/>
      <c r="AC243" s="9"/>
    </row>
    <row r="244" spans="1:29" ht="14.25" customHeight="1">
      <c r="A244" s="9"/>
      <c r="C244" s="9"/>
      <c r="D244" s="9"/>
      <c r="E244" s="9"/>
      <c r="F244" s="9"/>
      <c r="G244" s="9"/>
      <c r="H244" s="9"/>
      <c r="I244" s="9"/>
      <c r="J244" s="9"/>
      <c r="K244" s="9"/>
      <c r="L244" s="9"/>
      <c r="M244" s="9"/>
      <c r="N244" s="9"/>
      <c r="O244" s="9"/>
      <c r="P244" s="9"/>
      <c r="Q244" s="9"/>
      <c r="R244" s="9"/>
      <c r="S244" s="9"/>
      <c r="T244" s="9"/>
      <c r="U244" s="9"/>
      <c r="V244" s="9"/>
      <c r="W244" s="9"/>
      <c r="X244" s="9"/>
      <c r="Y244" s="30"/>
      <c r="Z244" s="9"/>
      <c r="AA244" s="9"/>
      <c r="AB244" s="9"/>
      <c r="AC244" s="9"/>
    </row>
    <row r="245" spans="1:29" ht="14.25" customHeight="1">
      <c r="A245" s="9"/>
      <c r="C245" s="9"/>
      <c r="D245" s="9"/>
      <c r="E245" s="9"/>
      <c r="F245" s="9"/>
      <c r="G245" s="9"/>
      <c r="H245" s="9"/>
      <c r="I245" s="9"/>
      <c r="J245" s="9"/>
      <c r="K245" s="9"/>
      <c r="L245" s="9"/>
      <c r="M245" s="9"/>
      <c r="N245" s="9"/>
      <c r="O245" s="9"/>
      <c r="P245" s="9"/>
      <c r="Q245" s="9"/>
      <c r="R245" s="9"/>
      <c r="S245" s="9"/>
      <c r="T245" s="9"/>
      <c r="U245" s="9"/>
      <c r="V245" s="9"/>
      <c r="W245" s="9"/>
      <c r="X245" s="9"/>
      <c r="Y245" s="30"/>
      <c r="Z245" s="9"/>
      <c r="AA245" s="9"/>
      <c r="AB245" s="9"/>
      <c r="AC245" s="9"/>
    </row>
    <row r="246" spans="1:29" ht="14.25" customHeight="1">
      <c r="A246" s="9"/>
      <c r="C246" s="9"/>
      <c r="D246" s="9"/>
      <c r="E246" s="9"/>
      <c r="F246" s="9"/>
      <c r="G246" s="9"/>
      <c r="H246" s="9"/>
      <c r="I246" s="9"/>
      <c r="J246" s="9"/>
      <c r="K246" s="9"/>
      <c r="L246" s="9"/>
      <c r="M246" s="9"/>
      <c r="N246" s="9"/>
      <c r="O246" s="9"/>
      <c r="P246" s="9"/>
      <c r="Q246" s="9"/>
      <c r="R246" s="9"/>
      <c r="S246" s="9"/>
      <c r="T246" s="9"/>
      <c r="U246" s="9"/>
      <c r="V246" s="9"/>
      <c r="W246" s="9"/>
      <c r="X246" s="9"/>
      <c r="Y246" s="30"/>
      <c r="Z246" s="9"/>
      <c r="AA246" s="9"/>
      <c r="AB246" s="9"/>
      <c r="AC246" s="9"/>
    </row>
    <row r="247" spans="1:29" ht="14.25" customHeight="1">
      <c r="A247" s="9"/>
      <c r="C247" s="9"/>
      <c r="D247" s="9"/>
      <c r="E247" s="9"/>
      <c r="F247" s="9"/>
      <c r="G247" s="9"/>
      <c r="H247" s="9"/>
      <c r="I247" s="9"/>
      <c r="J247" s="9"/>
      <c r="K247" s="9"/>
      <c r="L247" s="9"/>
      <c r="M247" s="9"/>
      <c r="N247" s="9"/>
      <c r="O247" s="9"/>
      <c r="P247" s="9"/>
      <c r="Q247" s="9"/>
      <c r="R247" s="9"/>
      <c r="S247" s="9"/>
      <c r="T247" s="9"/>
      <c r="U247" s="9"/>
      <c r="V247" s="9"/>
      <c r="W247" s="9"/>
      <c r="X247" s="9"/>
      <c r="Y247" s="30"/>
      <c r="Z247" s="9"/>
      <c r="AA247" s="9"/>
      <c r="AB247" s="9"/>
      <c r="AC247" s="9"/>
    </row>
    <row r="248" spans="1:29" ht="14.25" customHeight="1">
      <c r="A248" s="9"/>
      <c r="C248" s="9"/>
      <c r="D248" s="9"/>
      <c r="E248" s="9"/>
      <c r="F248" s="9"/>
      <c r="G248" s="9"/>
      <c r="H248" s="9"/>
      <c r="I248" s="9"/>
      <c r="J248" s="9"/>
      <c r="K248" s="9"/>
      <c r="L248" s="9"/>
      <c r="M248" s="9"/>
      <c r="N248" s="9"/>
      <c r="O248" s="9"/>
      <c r="P248" s="9"/>
      <c r="Q248" s="9"/>
      <c r="R248" s="9"/>
      <c r="S248" s="9"/>
      <c r="T248" s="9"/>
      <c r="U248" s="9"/>
      <c r="V248" s="9"/>
      <c r="W248" s="9"/>
      <c r="X248" s="9"/>
      <c r="Y248" s="30"/>
      <c r="Z248" s="9"/>
      <c r="AA248" s="9"/>
      <c r="AB248" s="9"/>
      <c r="AC248" s="9"/>
    </row>
    <row r="249" spans="1:29" ht="14.25" customHeight="1">
      <c r="A249" s="9"/>
      <c r="C249" s="9"/>
      <c r="D249" s="9"/>
      <c r="E249" s="9"/>
      <c r="F249" s="9"/>
      <c r="G249" s="9"/>
      <c r="H249" s="9"/>
      <c r="I249" s="9"/>
      <c r="J249" s="9"/>
      <c r="K249" s="9"/>
      <c r="L249" s="9"/>
      <c r="M249" s="9"/>
      <c r="N249" s="9"/>
      <c r="O249" s="9"/>
      <c r="P249" s="9"/>
      <c r="Q249" s="9"/>
      <c r="R249" s="9"/>
      <c r="S249" s="9"/>
      <c r="T249" s="9"/>
      <c r="U249" s="9"/>
      <c r="V249" s="9"/>
      <c r="W249" s="9"/>
      <c r="X249" s="9"/>
      <c r="Y249" s="30"/>
      <c r="Z249" s="9"/>
      <c r="AA249" s="9"/>
      <c r="AB249" s="9"/>
      <c r="AC249" s="9"/>
    </row>
    <row r="250" spans="1:29" ht="14.25" customHeight="1">
      <c r="A250" s="9"/>
      <c r="C250" s="9"/>
      <c r="D250" s="9"/>
      <c r="E250" s="9"/>
      <c r="F250" s="9"/>
      <c r="G250" s="9"/>
      <c r="H250" s="9"/>
      <c r="I250" s="9"/>
      <c r="J250" s="9"/>
      <c r="K250" s="9"/>
      <c r="L250" s="9"/>
      <c r="M250" s="9"/>
      <c r="N250" s="9"/>
      <c r="O250" s="9"/>
      <c r="P250" s="9"/>
      <c r="Q250" s="9"/>
      <c r="R250" s="9"/>
      <c r="S250" s="9"/>
      <c r="T250" s="9"/>
      <c r="U250" s="9"/>
      <c r="V250" s="9"/>
      <c r="W250" s="9"/>
      <c r="X250" s="9"/>
      <c r="Y250" s="30"/>
      <c r="Z250" s="9"/>
      <c r="AA250" s="9"/>
      <c r="AB250" s="9"/>
      <c r="AC250" s="9"/>
    </row>
    <row r="251" spans="1:29" ht="14.25" customHeight="1">
      <c r="A251" s="9"/>
      <c r="C251" s="9"/>
      <c r="D251" s="9"/>
      <c r="E251" s="9"/>
      <c r="F251" s="9"/>
      <c r="G251" s="9"/>
      <c r="H251" s="9"/>
      <c r="I251" s="9"/>
      <c r="J251" s="9"/>
      <c r="K251" s="9"/>
      <c r="L251" s="9"/>
      <c r="M251" s="9"/>
      <c r="N251" s="9"/>
      <c r="O251" s="9"/>
      <c r="P251" s="9"/>
      <c r="Q251" s="9"/>
      <c r="R251" s="9"/>
      <c r="S251" s="9"/>
      <c r="T251" s="9"/>
      <c r="U251" s="9"/>
      <c r="V251" s="9"/>
      <c r="W251" s="9"/>
      <c r="X251" s="9"/>
      <c r="Y251" s="30"/>
      <c r="Z251" s="9"/>
      <c r="AA251" s="9"/>
      <c r="AB251" s="9"/>
      <c r="AC251" s="9"/>
    </row>
    <row r="252" spans="1:29" ht="14.25" customHeight="1">
      <c r="A252" s="9"/>
      <c r="C252" s="9"/>
      <c r="D252" s="9"/>
      <c r="E252" s="9"/>
      <c r="F252" s="9"/>
      <c r="G252" s="9"/>
      <c r="H252" s="9"/>
      <c r="I252" s="9"/>
      <c r="J252" s="9"/>
      <c r="K252" s="9"/>
      <c r="L252" s="9"/>
      <c r="M252" s="9"/>
      <c r="N252" s="9"/>
      <c r="O252" s="9"/>
      <c r="P252" s="9"/>
      <c r="Q252" s="9"/>
      <c r="R252" s="9"/>
      <c r="S252" s="9"/>
      <c r="T252" s="9"/>
      <c r="U252" s="9"/>
      <c r="V252" s="9"/>
      <c r="W252" s="9"/>
      <c r="X252" s="9"/>
      <c r="Y252" s="30"/>
      <c r="Z252" s="9"/>
      <c r="AA252" s="9"/>
      <c r="AB252" s="9"/>
      <c r="AC252" s="9"/>
    </row>
    <row r="253" spans="1:29" ht="14.25" customHeight="1">
      <c r="A253" s="9"/>
      <c r="C253" s="9"/>
      <c r="D253" s="9"/>
      <c r="E253" s="9"/>
      <c r="F253" s="9"/>
      <c r="G253" s="9"/>
      <c r="H253" s="9"/>
      <c r="I253" s="9"/>
      <c r="J253" s="9"/>
      <c r="K253" s="9"/>
      <c r="L253" s="9"/>
      <c r="M253" s="9"/>
      <c r="N253" s="9"/>
      <c r="O253" s="9"/>
      <c r="P253" s="9"/>
      <c r="Q253" s="9"/>
      <c r="R253" s="9"/>
      <c r="S253" s="9"/>
      <c r="T253" s="9"/>
      <c r="U253" s="9"/>
      <c r="V253" s="9"/>
      <c r="W253" s="9"/>
      <c r="X253" s="9"/>
      <c r="Y253" s="30"/>
      <c r="Z253" s="9"/>
      <c r="AA253" s="9"/>
      <c r="AB253" s="9"/>
      <c r="AC253" s="9"/>
    </row>
    <row r="254" spans="1:29" ht="14.25" customHeight="1">
      <c r="A254" s="9"/>
      <c r="C254" s="9"/>
      <c r="D254" s="9"/>
      <c r="E254" s="9"/>
      <c r="F254" s="9"/>
      <c r="G254" s="9"/>
      <c r="H254" s="9"/>
      <c r="I254" s="9"/>
      <c r="J254" s="9"/>
      <c r="K254" s="9"/>
      <c r="L254" s="9"/>
      <c r="M254" s="9"/>
      <c r="N254" s="9"/>
      <c r="O254" s="9"/>
      <c r="P254" s="9"/>
      <c r="Q254" s="9"/>
      <c r="R254" s="9"/>
      <c r="S254" s="9"/>
      <c r="T254" s="9"/>
      <c r="U254" s="9"/>
      <c r="V254" s="9"/>
      <c r="W254" s="9"/>
      <c r="X254" s="9"/>
      <c r="Y254" s="30"/>
      <c r="Z254" s="9"/>
      <c r="AA254" s="9"/>
      <c r="AB254" s="9"/>
      <c r="AC254" s="9"/>
    </row>
    <row r="255" spans="1:29" ht="14.25" customHeight="1">
      <c r="A255" s="9"/>
      <c r="C255" s="9"/>
      <c r="D255" s="9"/>
      <c r="E255" s="9"/>
      <c r="F255" s="9"/>
      <c r="G255" s="9"/>
      <c r="H255" s="9"/>
      <c r="I255" s="9"/>
      <c r="J255" s="9"/>
      <c r="K255" s="9"/>
      <c r="L255" s="9"/>
      <c r="M255" s="9"/>
      <c r="N255" s="9"/>
      <c r="O255" s="9"/>
      <c r="P255" s="9"/>
      <c r="Q255" s="9"/>
      <c r="R255" s="9"/>
      <c r="S255" s="9"/>
      <c r="T255" s="9"/>
      <c r="U255" s="9"/>
      <c r="V255" s="9"/>
      <c r="W255" s="9"/>
      <c r="X255" s="9"/>
      <c r="Y255" s="30"/>
      <c r="Z255" s="9"/>
      <c r="AA255" s="9"/>
      <c r="AB255" s="9"/>
      <c r="AC255" s="9"/>
    </row>
    <row r="256" spans="1:29" ht="14.25" customHeight="1">
      <c r="A256" s="9"/>
      <c r="C256" s="9"/>
      <c r="D256" s="9"/>
      <c r="E256" s="9"/>
      <c r="F256" s="9"/>
      <c r="G256" s="9"/>
      <c r="H256" s="9"/>
      <c r="I256" s="9"/>
      <c r="J256" s="9"/>
      <c r="K256" s="9"/>
      <c r="L256" s="9"/>
      <c r="M256" s="9"/>
      <c r="N256" s="9"/>
      <c r="O256" s="9"/>
      <c r="P256" s="9"/>
      <c r="Q256" s="9"/>
      <c r="R256" s="9"/>
      <c r="S256" s="9"/>
      <c r="T256" s="9"/>
      <c r="U256" s="9"/>
      <c r="V256" s="9"/>
      <c r="W256" s="9"/>
      <c r="X256" s="9"/>
      <c r="Y256" s="30"/>
      <c r="Z256" s="9"/>
      <c r="AA256" s="9"/>
      <c r="AB256" s="9"/>
      <c r="AC256" s="9"/>
    </row>
    <row r="257" spans="1:29" ht="14.25" customHeight="1">
      <c r="A257" s="9"/>
      <c r="C257" s="9"/>
      <c r="D257" s="9"/>
      <c r="E257" s="9"/>
      <c r="F257" s="9"/>
      <c r="G257" s="9"/>
      <c r="H257" s="9"/>
      <c r="I257" s="9"/>
      <c r="J257" s="9"/>
      <c r="K257" s="9"/>
      <c r="L257" s="9"/>
      <c r="M257" s="9"/>
      <c r="N257" s="9"/>
      <c r="O257" s="9"/>
      <c r="P257" s="9"/>
      <c r="Q257" s="9"/>
      <c r="R257" s="9"/>
      <c r="S257" s="9"/>
      <c r="T257" s="9"/>
      <c r="U257" s="9"/>
      <c r="V257" s="9"/>
      <c r="W257" s="9"/>
      <c r="X257" s="9"/>
      <c r="Y257" s="30"/>
      <c r="Z257" s="9"/>
      <c r="AA257" s="9"/>
      <c r="AB257" s="9"/>
      <c r="AC257" s="9"/>
    </row>
    <row r="258" spans="1:29" ht="14.25" customHeight="1">
      <c r="A258" s="9"/>
      <c r="C258" s="9"/>
      <c r="D258" s="9"/>
      <c r="E258" s="9"/>
      <c r="F258" s="9"/>
      <c r="G258" s="9"/>
      <c r="H258" s="9"/>
      <c r="I258" s="9"/>
      <c r="J258" s="9"/>
      <c r="K258" s="9"/>
      <c r="L258" s="9"/>
      <c r="M258" s="9"/>
      <c r="N258" s="9"/>
      <c r="O258" s="9"/>
      <c r="P258" s="9"/>
      <c r="Q258" s="9"/>
      <c r="R258" s="9"/>
      <c r="S258" s="9"/>
      <c r="T258" s="9"/>
      <c r="U258" s="9"/>
      <c r="V258" s="9"/>
      <c r="W258" s="9"/>
      <c r="X258" s="9"/>
      <c r="Y258" s="30"/>
      <c r="Z258" s="9"/>
      <c r="AA258" s="9"/>
      <c r="AB258" s="9"/>
      <c r="AC258" s="9"/>
    </row>
    <row r="259" spans="1:29" ht="14.25" customHeight="1">
      <c r="A259" s="9"/>
      <c r="C259" s="9"/>
      <c r="D259" s="9"/>
      <c r="E259" s="9"/>
      <c r="F259" s="9"/>
      <c r="G259" s="9"/>
      <c r="H259" s="9"/>
      <c r="I259" s="9"/>
      <c r="J259" s="9"/>
      <c r="K259" s="9"/>
      <c r="L259" s="9"/>
      <c r="M259" s="9"/>
      <c r="N259" s="9"/>
      <c r="O259" s="9"/>
      <c r="P259" s="9"/>
      <c r="Q259" s="9"/>
      <c r="R259" s="9"/>
      <c r="S259" s="9"/>
      <c r="T259" s="9"/>
      <c r="U259" s="9"/>
      <c r="V259" s="9"/>
      <c r="W259" s="9"/>
      <c r="X259" s="9"/>
      <c r="Y259" s="30"/>
      <c r="Z259" s="9"/>
      <c r="AA259" s="9"/>
      <c r="AB259" s="9"/>
      <c r="AC259" s="9"/>
    </row>
    <row r="260" spans="1:29" ht="14.25" customHeight="1">
      <c r="A260" s="9"/>
      <c r="C260" s="9"/>
      <c r="D260" s="9"/>
      <c r="E260" s="9"/>
      <c r="F260" s="9"/>
      <c r="G260" s="9"/>
      <c r="H260" s="9"/>
      <c r="I260" s="9"/>
      <c r="J260" s="9"/>
      <c r="K260" s="9"/>
      <c r="L260" s="9"/>
      <c r="M260" s="9"/>
      <c r="N260" s="9"/>
      <c r="O260" s="9"/>
      <c r="P260" s="9"/>
      <c r="Q260" s="9"/>
      <c r="R260" s="9"/>
      <c r="S260" s="9"/>
      <c r="T260" s="9"/>
      <c r="U260" s="9"/>
      <c r="V260" s="9"/>
      <c r="W260" s="9"/>
      <c r="X260" s="9"/>
      <c r="Y260" s="30"/>
      <c r="Z260" s="9"/>
      <c r="AA260" s="9"/>
      <c r="AB260" s="9"/>
      <c r="AC260" s="9"/>
    </row>
    <row r="261" spans="1:29" ht="14.25" customHeight="1">
      <c r="A261" s="9"/>
      <c r="C261" s="9"/>
      <c r="D261" s="9"/>
      <c r="E261" s="9"/>
      <c r="F261" s="9"/>
      <c r="G261" s="9"/>
      <c r="H261" s="9"/>
      <c r="I261" s="9"/>
      <c r="J261" s="9"/>
      <c r="K261" s="9"/>
      <c r="L261" s="9"/>
      <c r="M261" s="9"/>
      <c r="N261" s="9"/>
      <c r="O261" s="9"/>
      <c r="P261" s="9"/>
      <c r="Q261" s="9"/>
      <c r="R261" s="9"/>
      <c r="S261" s="9"/>
      <c r="T261" s="9"/>
      <c r="U261" s="9"/>
      <c r="V261" s="9"/>
      <c r="W261" s="9"/>
      <c r="X261" s="9"/>
      <c r="Y261" s="30"/>
      <c r="Z261" s="9"/>
      <c r="AA261" s="9"/>
      <c r="AB261" s="9"/>
      <c r="AC261" s="9"/>
    </row>
    <row r="262" spans="1:29" ht="14.25" customHeight="1">
      <c r="A262" s="9"/>
      <c r="C262" s="9"/>
      <c r="D262" s="9"/>
      <c r="E262" s="9"/>
      <c r="F262" s="9"/>
      <c r="G262" s="9"/>
      <c r="H262" s="9"/>
      <c r="I262" s="9"/>
      <c r="J262" s="9"/>
      <c r="K262" s="9"/>
      <c r="L262" s="9"/>
      <c r="M262" s="9"/>
      <c r="N262" s="9"/>
      <c r="O262" s="9"/>
      <c r="P262" s="9"/>
      <c r="Q262" s="9"/>
      <c r="R262" s="9"/>
      <c r="S262" s="9"/>
      <c r="T262" s="9"/>
      <c r="U262" s="9"/>
      <c r="V262" s="9"/>
      <c r="W262" s="9"/>
      <c r="X262" s="9"/>
      <c r="Y262" s="30"/>
      <c r="Z262" s="9"/>
      <c r="AA262" s="9"/>
      <c r="AB262" s="9"/>
      <c r="AC262" s="9"/>
    </row>
    <row r="263" spans="1:29" ht="14.25" customHeight="1">
      <c r="A263" s="9"/>
      <c r="C263" s="9"/>
      <c r="D263" s="9"/>
      <c r="E263" s="9"/>
      <c r="F263" s="9"/>
      <c r="G263" s="9"/>
      <c r="H263" s="9"/>
      <c r="I263" s="9"/>
      <c r="J263" s="9"/>
      <c r="K263" s="9"/>
      <c r="L263" s="9"/>
      <c r="M263" s="9"/>
      <c r="N263" s="9"/>
      <c r="O263" s="9"/>
      <c r="P263" s="9"/>
      <c r="Q263" s="9"/>
      <c r="R263" s="9"/>
      <c r="S263" s="9"/>
      <c r="T263" s="9"/>
      <c r="U263" s="9"/>
      <c r="V263" s="9"/>
      <c r="W263" s="9"/>
      <c r="X263" s="9"/>
      <c r="Y263" s="30"/>
      <c r="Z263" s="9"/>
      <c r="AA263" s="9"/>
      <c r="AB263" s="9"/>
      <c r="AC263" s="9"/>
    </row>
    <row r="264" spans="1:29" ht="14.25" customHeight="1">
      <c r="A264" s="9"/>
      <c r="C264" s="9"/>
      <c r="D264" s="9"/>
      <c r="E264" s="9"/>
      <c r="F264" s="9"/>
      <c r="G264" s="9"/>
      <c r="H264" s="9"/>
      <c r="I264" s="9"/>
      <c r="J264" s="9"/>
      <c r="K264" s="9"/>
      <c r="L264" s="9"/>
      <c r="M264" s="9"/>
      <c r="N264" s="9"/>
      <c r="O264" s="9"/>
      <c r="P264" s="9"/>
      <c r="Q264" s="9"/>
      <c r="R264" s="9"/>
      <c r="S264" s="9"/>
      <c r="T264" s="9"/>
      <c r="U264" s="9"/>
      <c r="V264" s="9"/>
      <c r="W264" s="9"/>
      <c r="X264" s="9"/>
      <c r="Y264" s="30"/>
      <c r="Z264" s="9"/>
      <c r="AA264" s="9"/>
      <c r="AB264" s="9"/>
      <c r="AC264" s="9"/>
    </row>
    <row r="265" spans="1:29" ht="14.25" customHeight="1">
      <c r="A265" s="9"/>
      <c r="C265" s="9"/>
      <c r="D265" s="9"/>
      <c r="E265" s="9"/>
      <c r="F265" s="9"/>
      <c r="G265" s="9"/>
      <c r="H265" s="9"/>
      <c r="I265" s="9"/>
      <c r="J265" s="9"/>
      <c r="K265" s="9"/>
      <c r="L265" s="9"/>
      <c r="M265" s="9"/>
      <c r="N265" s="9"/>
      <c r="O265" s="9"/>
      <c r="P265" s="9"/>
      <c r="Q265" s="9"/>
      <c r="R265" s="9"/>
      <c r="S265" s="9"/>
      <c r="T265" s="9"/>
      <c r="U265" s="9"/>
      <c r="V265" s="9"/>
      <c r="W265" s="9"/>
      <c r="X265" s="9"/>
      <c r="Y265" s="30"/>
      <c r="Z265" s="9"/>
      <c r="AA265" s="9"/>
      <c r="AB265" s="9"/>
      <c r="AC265" s="9"/>
    </row>
    <row r="266" spans="1:29" ht="14.25" customHeight="1">
      <c r="A266" s="9"/>
      <c r="C266" s="9"/>
      <c r="D266" s="9"/>
      <c r="E266" s="9"/>
      <c r="F266" s="9"/>
      <c r="G266" s="9"/>
      <c r="H266" s="9"/>
      <c r="I266" s="9"/>
      <c r="J266" s="9"/>
      <c r="K266" s="9"/>
      <c r="L266" s="9"/>
      <c r="M266" s="9"/>
      <c r="N266" s="9"/>
      <c r="O266" s="9"/>
      <c r="P266" s="9"/>
      <c r="Q266" s="9"/>
      <c r="R266" s="9"/>
      <c r="S266" s="9"/>
      <c r="T266" s="9"/>
      <c r="U266" s="9"/>
      <c r="V266" s="9"/>
      <c r="W266" s="9"/>
      <c r="X266" s="9"/>
      <c r="Y266" s="30"/>
      <c r="Z266" s="9"/>
      <c r="AA266" s="9"/>
      <c r="AB266" s="9"/>
      <c r="AC266" s="9"/>
    </row>
    <row r="267" spans="1:29" ht="14.25" customHeight="1">
      <c r="A267" s="9"/>
      <c r="C267" s="9"/>
      <c r="D267" s="9"/>
      <c r="E267" s="9"/>
      <c r="F267" s="9"/>
      <c r="G267" s="9"/>
      <c r="H267" s="9"/>
      <c r="I267" s="9"/>
      <c r="J267" s="9"/>
      <c r="K267" s="9"/>
      <c r="L267" s="9"/>
      <c r="M267" s="9"/>
      <c r="N267" s="9"/>
      <c r="O267" s="9"/>
      <c r="P267" s="9"/>
      <c r="Q267" s="9"/>
      <c r="R267" s="9"/>
      <c r="S267" s="9"/>
      <c r="T267" s="9"/>
      <c r="U267" s="9"/>
      <c r="V267" s="9"/>
      <c r="W267" s="9"/>
      <c r="X267" s="9"/>
      <c r="Y267" s="30"/>
      <c r="Z267" s="9"/>
      <c r="AA267" s="9"/>
      <c r="AB267" s="9"/>
      <c r="AC267" s="9"/>
    </row>
    <row r="268" spans="1:29" ht="14.25" customHeight="1">
      <c r="A268" s="9"/>
      <c r="C268" s="9"/>
      <c r="D268" s="9"/>
      <c r="E268" s="9"/>
      <c r="F268" s="9"/>
      <c r="G268" s="9"/>
      <c r="H268" s="9"/>
      <c r="I268" s="9"/>
      <c r="J268" s="9"/>
      <c r="K268" s="9"/>
      <c r="L268" s="9"/>
      <c r="M268" s="9"/>
      <c r="N268" s="9"/>
      <c r="O268" s="9"/>
      <c r="P268" s="9"/>
      <c r="Q268" s="9"/>
      <c r="R268" s="9"/>
      <c r="S268" s="9"/>
      <c r="T268" s="9"/>
      <c r="U268" s="9"/>
      <c r="V268" s="9"/>
      <c r="W268" s="9"/>
      <c r="X268" s="9"/>
      <c r="Y268" s="30"/>
      <c r="Z268" s="9"/>
      <c r="AA268" s="9"/>
      <c r="AB268" s="9"/>
      <c r="AC268" s="9"/>
    </row>
    <row r="269" spans="1:29" ht="14.25" customHeight="1">
      <c r="A269" s="9"/>
      <c r="C269" s="9"/>
      <c r="D269" s="9"/>
      <c r="E269" s="9"/>
      <c r="F269" s="9"/>
      <c r="G269" s="9"/>
      <c r="H269" s="9"/>
      <c r="I269" s="9"/>
      <c r="J269" s="9"/>
      <c r="K269" s="9"/>
      <c r="L269" s="9"/>
      <c r="M269" s="9"/>
      <c r="N269" s="9"/>
      <c r="O269" s="9"/>
      <c r="P269" s="9"/>
      <c r="Q269" s="9"/>
      <c r="R269" s="9"/>
      <c r="S269" s="9"/>
      <c r="T269" s="9"/>
      <c r="U269" s="9"/>
      <c r="V269" s="9"/>
      <c r="W269" s="9"/>
      <c r="X269" s="9"/>
      <c r="Y269" s="30"/>
      <c r="Z269" s="9"/>
      <c r="AA269" s="9"/>
      <c r="AB269" s="9"/>
      <c r="AC269" s="9"/>
    </row>
    <row r="270" spans="1:29" ht="14.25" customHeight="1">
      <c r="A270" s="9"/>
      <c r="C270" s="9"/>
      <c r="D270" s="9"/>
      <c r="E270" s="9"/>
      <c r="F270" s="9"/>
      <c r="G270" s="9"/>
      <c r="H270" s="9"/>
      <c r="I270" s="9"/>
      <c r="J270" s="9"/>
      <c r="K270" s="9"/>
      <c r="L270" s="9"/>
      <c r="M270" s="9"/>
      <c r="N270" s="9"/>
      <c r="O270" s="9"/>
      <c r="P270" s="9"/>
      <c r="Q270" s="9"/>
      <c r="R270" s="9"/>
      <c r="S270" s="9"/>
      <c r="T270" s="9"/>
      <c r="U270" s="9"/>
      <c r="V270" s="9"/>
      <c r="W270" s="9"/>
      <c r="X270" s="9"/>
      <c r="Y270" s="30"/>
      <c r="Z270" s="9"/>
      <c r="AA270" s="9"/>
      <c r="AB270" s="9"/>
      <c r="AC270" s="9"/>
    </row>
    <row r="271" spans="1:29" ht="14.25" customHeight="1">
      <c r="A271" s="9"/>
      <c r="C271" s="9"/>
      <c r="D271" s="9"/>
      <c r="E271" s="9"/>
      <c r="F271" s="9"/>
      <c r="G271" s="9"/>
      <c r="H271" s="9"/>
      <c r="I271" s="9"/>
      <c r="J271" s="9"/>
      <c r="K271" s="9"/>
      <c r="L271" s="9"/>
      <c r="M271" s="9"/>
      <c r="N271" s="9"/>
      <c r="O271" s="9"/>
      <c r="P271" s="9"/>
      <c r="Q271" s="9"/>
      <c r="R271" s="9"/>
      <c r="S271" s="9"/>
      <c r="T271" s="9"/>
      <c r="U271" s="9"/>
      <c r="V271" s="9"/>
      <c r="W271" s="9"/>
      <c r="X271" s="9"/>
      <c r="Y271" s="30"/>
      <c r="Z271" s="9"/>
      <c r="AA271" s="9"/>
      <c r="AB271" s="9"/>
      <c r="AC271" s="9"/>
    </row>
    <row r="272" spans="1:29" ht="14.25" customHeight="1">
      <c r="A272" s="9"/>
      <c r="C272" s="9"/>
      <c r="D272" s="9"/>
      <c r="E272" s="9"/>
      <c r="F272" s="9"/>
      <c r="G272" s="9"/>
      <c r="H272" s="9"/>
      <c r="I272" s="9"/>
      <c r="J272" s="9"/>
      <c r="K272" s="9"/>
      <c r="L272" s="9"/>
      <c r="M272" s="9"/>
      <c r="N272" s="9"/>
      <c r="O272" s="9"/>
      <c r="P272" s="9"/>
      <c r="Q272" s="9"/>
      <c r="R272" s="9"/>
      <c r="S272" s="9"/>
      <c r="T272" s="9"/>
      <c r="U272" s="9"/>
      <c r="V272" s="9"/>
      <c r="W272" s="9"/>
      <c r="X272" s="9"/>
      <c r="Y272" s="30"/>
      <c r="Z272" s="9"/>
      <c r="AA272" s="9"/>
      <c r="AB272" s="9"/>
      <c r="AC272" s="9"/>
    </row>
    <row r="273" spans="1:29" ht="14.25" customHeight="1">
      <c r="A273" s="9"/>
      <c r="C273" s="9"/>
      <c r="D273" s="9"/>
      <c r="E273" s="9"/>
      <c r="F273" s="9"/>
      <c r="G273" s="9"/>
      <c r="H273" s="9"/>
      <c r="I273" s="9"/>
      <c r="J273" s="9"/>
      <c r="K273" s="9"/>
      <c r="L273" s="9"/>
      <c r="M273" s="9"/>
      <c r="N273" s="9"/>
      <c r="O273" s="9"/>
      <c r="P273" s="9"/>
      <c r="Q273" s="9"/>
      <c r="R273" s="9"/>
      <c r="S273" s="9"/>
      <c r="T273" s="9"/>
      <c r="U273" s="9"/>
      <c r="V273" s="9"/>
      <c r="W273" s="9"/>
      <c r="X273" s="9"/>
      <c r="Y273" s="30"/>
      <c r="Z273" s="9"/>
      <c r="AA273" s="9"/>
      <c r="AB273" s="9"/>
      <c r="AC273" s="9"/>
    </row>
    <row r="274" spans="1:29" ht="14.25" customHeight="1">
      <c r="A274" s="9"/>
      <c r="C274" s="9"/>
      <c r="D274" s="9"/>
      <c r="E274" s="9"/>
      <c r="F274" s="9"/>
      <c r="G274" s="9"/>
      <c r="H274" s="9"/>
      <c r="I274" s="9"/>
      <c r="J274" s="9"/>
      <c r="K274" s="9"/>
      <c r="L274" s="9"/>
      <c r="M274" s="9"/>
      <c r="N274" s="9"/>
      <c r="O274" s="9"/>
      <c r="P274" s="9"/>
      <c r="Q274" s="9"/>
      <c r="R274" s="9"/>
      <c r="S274" s="9"/>
      <c r="T274" s="9"/>
      <c r="U274" s="9"/>
      <c r="V274" s="9"/>
      <c r="W274" s="9"/>
      <c r="X274" s="9"/>
      <c r="Y274" s="30"/>
      <c r="Z274" s="9"/>
      <c r="AA274" s="9"/>
      <c r="AB274" s="9"/>
      <c r="AC274" s="9"/>
    </row>
    <row r="275" spans="1:29" ht="14.25" customHeight="1">
      <c r="A275" s="9"/>
      <c r="C275" s="9"/>
      <c r="D275" s="9"/>
      <c r="E275" s="9"/>
      <c r="F275" s="9"/>
      <c r="G275" s="9"/>
      <c r="H275" s="9"/>
      <c r="I275" s="9"/>
      <c r="J275" s="9"/>
      <c r="K275" s="9"/>
      <c r="L275" s="9"/>
      <c r="M275" s="9"/>
      <c r="N275" s="9"/>
      <c r="O275" s="9"/>
      <c r="P275" s="9"/>
      <c r="Q275" s="9"/>
      <c r="R275" s="9"/>
      <c r="S275" s="9"/>
      <c r="T275" s="9"/>
      <c r="U275" s="9"/>
      <c r="V275" s="9"/>
      <c r="W275" s="9"/>
      <c r="X275" s="9"/>
      <c r="Y275" s="30"/>
      <c r="Z275" s="9"/>
      <c r="AA275" s="9"/>
      <c r="AB275" s="9"/>
      <c r="AC275" s="9"/>
    </row>
    <row r="276" spans="1:29" ht="14.25" customHeight="1">
      <c r="A276" s="9"/>
      <c r="C276" s="9"/>
      <c r="D276" s="9"/>
      <c r="E276" s="9"/>
      <c r="F276" s="9"/>
      <c r="G276" s="9"/>
      <c r="H276" s="9"/>
      <c r="I276" s="9"/>
      <c r="J276" s="9"/>
      <c r="K276" s="9"/>
      <c r="L276" s="9"/>
      <c r="M276" s="9"/>
      <c r="N276" s="9"/>
      <c r="O276" s="9"/>
      <c r="P276" s="9"/>
      <c r="Q276" s="9"/>
      <c r="R276" s="9"/>
      <c r="S276" s="9"/>
      <c r="T276" s="9"/>
      <c r="U276" s="9"/>
      <c r="V276" s="9"/>
      <c r="W276" s="9"/>
      <c r="X276" s="9"/>
      <c r="Y276" s="30"/>
      <c r="Z276" s="9"/>
      <c r="AA276" s="9"/>
      <c r="AB276" s="9"/>
      <c r="AC276" s="9"/>
    </row>
    <row r="277" spans="1:29" ht="14.25" customHeight="1">
      <c r="A277" s="9"/>
      <c r="C277" s="9"/>
      <c r="D277" s="9"/>
      <c r="E277" s="9"/>
      <c r="F277" s="9"/>
      <c r="G277" s="9"/>
      <c r="H277" s="9"/>
      <c r="I277" s="9"/>
      <c r="J277" s="9"/>
      <c r="K277" s="9"/>
      <c r="L277" s="9"/>
      <c r="M277" s="9"/>
      <c r="N277" s="9"/>
      <c r="O277" s="9"/>
      <c r="P277" s="9"/>
      <c r="Q277" s="9"/>
      <c r="R277" s="9"/>
      <c r="S277" s="9"/>
      <c r="T277" s="9"/>
      <c r="U277" s="9"/>
      <c r="V277" s="9"/>
      <c r="W277" s="9"/>
      <c r="X277" s="9"/>
      <c r="Y277" s="30"/>
      <c r="Z277" s="9"/>
      <c r="AA277" s="9"/>
      <c r="AB277" s="9"/>
      <c r="AC277" s="9"/>
    </row>
    <row r="278" spans="1:29" ht="14.25" customHeight="1">
      <c r="A278" s="9"/>
      <c r="C278" s="9"/>
      <c r="D278" s="9"/>
      <c r="E278" s="9"/>
      <c r="F278" s="9"/>
      <c r="G278" s="9"/>
      <c r="H278" s="9"/>
      <c r="I278" s="9"/>
      <c r="J278" s="9"/>
      <c r="K278" s="9"/>
      <c r="L278" s="9"/>
      <c r="M278" s="9"/>
      <c r="N278" s="9"/>
      <c r="O278" s="9"/>
      <c r="P278" s="9"/>
      <c r="Q278" s="9"/>
      <c r="R278" s="9"/>
      <c r="S278" s="9"/>
      <c r="T278" s="9"/>
      <c r="U278" s="9"/>
      <c r="V278" s="9"/>
      <c r="W278" s="9"/>
      <c r="X278" s="9"/>
      <c r="Y278" s="30"/>
      <c r="Z278" s="9"/>
      <c r="AA278" s="9"/>
      <c r="AB278" s="9"/>
      <c r="AC278" s="9"/>
    </row>
    <row r="279" spans="1:29" ht="14.25" customHeight="1">
      <c r="A279" s="9"/>
      <c r="C279" s="9"/>
      <c r="D279" s="9"/>
      <c r="E279" s="9"/>
      <c r="F279" s="9"/>
      <c r="G279" s="9"/>
      <c r="H279" s="9"/>
      <c r="I279" s="9"/>
      <c r="J279" s="9"/>
      <c r="K279" s="9"/>
      <c r="L279" s="9"/>
      <c r="M279" s="9"/>
      <c r="N279" s="9"/>
      <c r="O279" s="9"/>
      <c r="P279" s="9"/>
      <c r="Q279" s="9"/>
      <c r="R279" s="9"/>
      <c r="S279" s="9"/>
      <c r="T279" s="9"/>
      <c r="U279" s="9"/>
      <c r="V279" s="9"/>
      <c r="W279" s="9"/>
      <c r="X279" s="9"/>
      <c r="Y279" s="30"/>
      <c r="Z279" s="9"/>
      <c r="AA279" s="9"/>
      <c r="AB279" s="9"/>
      <c r="AC279" s="9"/>
    </row>
    <row r="280" spans="1:29" ht="14.25" customHeight="1">
      <c r="A280" s="9"/>
      <c r="C280" s="9"/>
      <c r="D280" s="9"/>
      <c r="E280" s="9"/>
      <c r="F280" s="9"/>
      <c r="G280" s="9"/>
      <c r="H280" s="9"/>
      <c r="I280" s="9"/>
      <c r="J280" s="9"/>
      <c r="K280" s="9"/>
      <c r="L280" s="9"/>
      <c r="M280" s="9"/>
      <c r="N280" s="9"/>
      <c r="O280" s="9"/>
      <c r="P280" s="9"/>
      <c r="Q280" s="9"/>
      <c r="R280" s="9"/>
      <c r="S280" s="9"/>
      <c r="T280" s="9"/>
      <c r="U280" s="9"/>
      <c r="V280" s="9"/>
      <c r="W280" s="9"/>
      <c r="X280" s="9"/>
      <c r="Y280" s="30"/>
      <c r="Z280" s="9"/>
      <c r="AA280" s="9"/>
      <c r="AB280" s="9"/>
      <c r="AC280" s="9"/>
    </row>
    <row r="281" spans="1:29" ht="14.25" customHeight="1">
      <c r="A281" s="9"/>
      <c r="C281" s="9"/>
      <c r="D281" s="9"/>
      <c r="E281" s="9"/>
      <c r="F281" s="9"/>
      <c r="G281" s="9"/>
      <c r="H281" s="9"/>
      <c r="I281" s="9"/>
      <c r="J281" s="9"/>
      <c r="K281" s="9"/>
      <c r="L281" s="9"/>
      <c r="M281" s="9"/>
      <c r="N281" s="9"/>
      <c r="O281" s="9"/>
      <c r="P281" s="9"/>
      <c r="Q281" s="9"/>
      <c r="R281" s="9"/>
      <c r="S281" s="9"/>
      <c r="T281" s="9"/>
      <c r="U281" s="9"/>
      <c r="V281" s="9"/>
      <c r="W281" s="9"/>
      <c r="X281" s="9"/>
      <c r="Y281" s="30"/>
      <c r="Z281" s="9"/>
      <c r="AA281" s="9"/>
      <c r="AB281" s="9"/>
      <c r="AC281" s="9"/>
    </row>
    <row r="282" spans="1:29" ht="14.25" customHeight="1">
      <c r="A282" s="9"/>
      <c r="C282" s="9"/>
      <c r="D282" s="9"/>
      <c r="E282" s="9"/>
      <c r="F282" s="9"/>
      <c r="G282" s="9"/>
      <c r="H282" s="9"/>
      <c r="I282" s="9"/>
      <c r="J282" s="9"/>
      <c r="K282" s="9"/>
      <c r="L282" s="9"/>
      <c r="M282" s="9"/>
      <c r="N282" s="9"/>
      <c r="O282" s="9"/>
      <c r="P282" s="9"/>
      <c r="Q282" s="9"/>
      <c r="R282" s="9"/>
      <c r="S282" s="9"/>
      <c r="T282" s="9"/>
      <c r="U282" s="9"/>
      <c r="V282" s="9"/>
      <c r="W282" s="9"/>
      <c r="X282" s="9"/>
      <c r="Y282" s="30"/>
      <c r="Z282" s="9"/>
      <c r="AA282" s="9"/>
      <c r="AB282" s="9"/>
      <c r="AC282" s="9"/>
    </row>
    <row r="283" spans="1:29" ht="14.25" customHeight="1">
      <c r="A283" s="9"/>
      <c r="C283" s="9"/>
      <c r="D283" s="9"/>
      <c r="E283" s="9"/>
      <c r="F283" s="9"/>
      <c r="G283" s="9"/>
      <c r="H283" s="9"/>
      <c r="I283" s="9"/>
      <c r="J283" s="9"/>
      <c r="K283" s="9"/>
      <c r="L283" s="9"/>
      <c r="M283" s="9"/>
      <c r="N283" s="9"/>
      <c r="O283" s="9"/>
      <c r="P283" s="9"/>
      <c r="Q283" s="9"/>
      <c r="R283" s="9"/>
      <c r="S283" s="9"/>
      <c r="T283" s="9"/>
      <c r="U283" s="9"/>
      <c r="V283" s="9"/>
      <c r="W283" s="9"/>
      <c r="X283" s="9"/>
      <c r="Y283" s="30"/>
      <c r="Z283" s="9"/>
      <c r="AA283" s="9"/>
      <c r="AB283" s="9"/>
      <c r="AC283" s="9"/>
    </row>
    <row r="284" spans="1:29" ht="14.25" customHeight="1">
      <c r="A284" s="9"/>
      <c r="C284" s="9"/>
      <c r="D284" s="9"/>
      <c r="E284" s="9"/>
      <c r="F284" s="9"/>
      <c r="G284" s="9"/>
      <c r="H284" s="9"/>
      <c r="I284" s="9"/>
      <c r="J284" s="9"/>
      <c r="K284" s="9"/>
      <c r="L284" s="9"/>
      <c r="M284" s="9"/>
      <c r="N284" s="9"/>
      <c r="O284" s="9"/>
      <c r="P284" s="9"/>
      <c r="Q284" s="9"/>
      <c r="R284" s="9"/>
      <c r="S284" s="9"/>
      <c r="T284" s="9"/>
      <c r="U284" s="9"/>
      <c r="V284" s="9"/>
      <c r="W284" s="9"/>
      <c r="X284" s="9"/>
      <c r="Y284" s="30"/>
      <c r="Z284" s="9"/>
      <c r="AA284" s="9"/>
      <c r="AB284" s="9"/>
      <c r="AC284" s="9"/>
    </row>
    <row r="285" spans="1:29" ht="14.25" customHeight="1">
      <c r="A285" s="9"/>
      <c r="C285" s="9"/>
      <c r="D285" s="9"/>
      <c r="E285" s="9"/>
      <c r="F285" s="9"/>
      <c r="G285" s="9"/>
      <c r="H285" s="9"/>
      <c r="I285" s="9"/>
      <c r="J285" s="9"/>
      <c r="K285" s="9"/>
      <c r="L285" s="9"/>
      <c r="M285" s="9"/>
      <c r="N285" s="9"/>
      <c r="O285" s="9"/>
      <c r="P285" s="9"/>
      <c r="Q285" s="9"/>
      <c r="R285" s="9"/>
      <c r="S285" s="9"/>
      <c r="T285" s="9"/>
      <c r="U285" s="9"/>
      <c r="V285" s="9"/>
      <c r="W285" s="9"/>
      <c r="X285" s="9"/>
      <c r="Y285" s="30"/>
      <c r="Z285" s="9"/>
      <c r="AA285" s="9"/>
      <c r="AB285" s="9"/>
      <c r="AC285" s="9"/>
    </row>
    <row r="286" spans="1:29" ht="14.25" customHeight="1">
      <c r="A286" s="9"/>
      <c r="C286" s="9"/>
      <c r="D286" s="9"/>
      <c r="E286" s="9"/>
      <c r="F286" s="9"/>
      <c r="G286" s="9"/>
      <c r="H286" s="9"/>
      <c r="I286" s="9"/>
      <c r="J286" s="9"/>
      <c r="K286" s="9"/>
      <c r="L286" s="9"/>
      <c r="M286" s="9"/>
      <c r="N286" s="9"/>
      <c r="O286" s="9"/>
      <c r="P286" s="9"/>
      <c r="Q286" s="9"/>
      <c r="R286" s="9"/>
      <c r="S286" s="9"/>
      <c r="T286" s="9"/>
      <c r="U286" s="9"/>
      <c r="V286" s="9"/>
      <c r="W286" s="9"/>
      <c r="X286" s="9"/>
      <c r="Y286" s="30"/>
      <c r="Z286" s="9"/>
      <c r="AA286" s="9"/>
      <c r="AB286" s="9"/>
      <c r="AC286" s="9"/>
    </row>
    <row r="287" spans="1:29" ht="14.25" customHeight="1">
      <c r="A287" s="9"/>
      <c r="C287" s="9"/>
      <c r="D287" s="9"/>
      <c r="E287" s="9"/>
      <c r="F287" s="9"/>
      <c r="G287" s="9"/>
      <c r="H287" s="9"/>
      <c r="I287" s="9"/>
      <c r="J287" s="9"/>
      <c r="K287" s="9"/>
      <c r="L287" s="9"/>
      <c r="M287" s="9"/>
      <c r="N287" s="9"/>
      <c r="O287" s="9"/>
      <c r="P287" s="9"/>
      <c r="Q287" s="9"/>
      <c r="R287" s="9"/>
      <c r="S287" s="9"/>
      <c r="T287" s="9"/>
      <c r="U287" s="9"/>
      <c r="V287" s="9"/>
      <c r="W287" s="9"/>
      <c r="X287" s="9"/>
      <c r="Y287" s="30"/>
      <c r="Z287" s="9"/>
      <c r="AA287" s="9"/>
      <c r="AB287" s="9"/>
      <c r="AC287" s="9"/>
    </row>
    <row r="288" spans="1:29" ht="14.25" customHeight="1">
      <c r="A288" s="9"/>
      <c r="C288" s="9"/>
      <c r="D288" s="9"/>
      <c r="E288" s="9"/>
      <c r="F288" s="9"/>
      <c r="G288" s="9"/>
      <c r="H288" s="9"/>
      <c r="I288" s="9"/>
      <c r="J288" s="9"/>
      <c r="K288" s="9"/>
      <c r="L288" s="9"/>
      <c r="M288" s="9"/>
      <c r="N288" s="9"/>
      <c r="O288" s="9"/>
      <c r="P288" s="9"/>
      <c r="Q288" s="9"/>
      <c r="R288" s="9"/>
      <c r="S288" s="9"/>
      <c r="T288" s="9"/>
      <c r="U288" s="9"/>
      <c r="V288" s="9"/>
      <c r="W288" s="9"/>
      <c r="X288" s="9"/>
      <c r="Y288" s="30"/>
      <c r="Z288" s="9"/>
      <c r="AA288" s="9"/>
      <c r="AB288" s="9"/>
      <c r="AC288" s="9"/>
    </row>
    <row r="289" spans="1:29" ht="14.25" customHeight="1">
      <c r="A289" s="9"/>
      <c r="C289" s="9"/>
      <c r="D289" s="9"/>
      <c r="E289" s="9"/>
      <c r="F289" s="9"/>
      <c r="G289" s="9"/>
      <c r="H289" s="9"/>
      <c r="I289" s="9"/>
      <c r="J289" s="9"/>
      <c r="K289" s="9"/>
      <c r="L289" s="9"/>
      <c r="M289" s="9"/>
      <c r="N289" s="9"/>
      <c r="O289" s="9"/>
      <c r="P289" s="9"/>
      <c r="Q289" s="9"/>
      <c r="R289" s="9"/>
      <c r="S289" s="9"/>
      <c r="T289" s="9"/>
      <c r="U289" s="9"/>
      <c r="V289" s="9"/>
      <c r="W289" s="9"/>
      <c r="X289" s="9"/>
      <c r="Y289" s="30"/>
      <c r="Z289" s="9"/>
      <c r="AA289" s="9"/>
      <c r="AB289" s="9"/>
      <c r="AC289" s="9"/>
    </row>
    <row r="290" spans="1:29" ht="14.25" customHeight="1">
      <c r="A290" s="9"/>
      <c r="C290" s="9"/>
      <c r="D290" s="9"/>
      <c r="E290" s="9"/>
      <c r="F290" s="9"/>
      <c r="G290" s="9"/>
      <c r="H290" s="9"/>
      <c r="I290" s="9"/>
      <c r="J290" s="9"/>
      <c r="K290" s="9"/>
      <c r="L290" s="9"/>
      <c r="M290" s="9"/>
      <c r="N290" s="9"/>
      <c r="O290" s="9"/>
      <c r="P290" s="9"/>
      <c r="Q290" s="9"/>
      <c r="R290" s="9"/>
      <c r="S290" s="9"/>
      <c r="T290" s="9"/>
      <c r="U290" s="9"/>
      <c r="V290" s="9"/>
      <c r="W290" s="9"/>
      <c r="X290" s="9"/>
      <c r="Y290" s="30"/>
      <c r="Z290" s="9"/>
      <c r="AA290" s="9"/>
      <c r="AB290" s="9"/>
      <c r="AC290" s="9"/>
    </row>
    <row r="291" spans="1:29" ht="14.25" customHeight="1">
      <c r="A291" s="9"/>
      <c r="C291" s="9"/>
      <c r="D291" s="9"/>
      <c r="E291" s="9"/>
      <c r="F291" s="9"/>
      <c r="G291" s="9"/>
      <c r="H291" s="9"/>
      <c r="I291" s="9"/>
      <c r="J291" s="9"/>
      <c r="K291" s="9"/>
      <c r="L291" s="9"/>
      <c r="M291" s="9"/>
      <c r="N291" s="9"/>
      <c r="O291" s="9"/>
      <c r="P291" s="9"/>
      <c r="Q291" s="9"/>
      <c r="R291" s="9"/>
      <c r="S291" s="9"/>
      <c r="T291" s="9"/>
      <c r="U291" s="9"/>
      <c r="V291" s="9"/>
      <c r="W291" s="9"/>
      <c r="X291" s="9"/>
      <c r="Y291" s="30"/>
      <c r="Z291" s="9"/>
      <c r="AA291" s="9"/>
      <c r="AB291" s="9"/>
      <c r="AC291" s="9"/>
    </row>
    <row r="292" spans="1:29" ht="14.25" customHeight="1">
      <c r="A292" s="9"/>
      <c r="C292" s="9"/>
      <c r="D292" s="9"/>
      <c r="E292" s="9"/>
      <c r="F292" s="9"/>
      <c r="G292" s="9"/>
      <c r="H292" s="9"/>
      <c r="I292" s="9"/>
      <c r="J292" s="9"/>
      <c r="K292" s="9"/>
      <c r="L292" s="9"/>
      <c r="M292" s="9"/>
      <c r="N292" s="9"/>
      <c r="O292" s="9"/>
      <c r="P292" s="9"/>
      <c r="Q292" s="9"/>
      <c r="R292" s="9"/>
      <c r="S292" s="9"/>
      <c r="T292" s="9"/>
      <c r="U292" s="9"/>
      <c r="V292" s="9"/>
      <c r="W292" s="9"/>
      <c r="X292" s="9"/>
      <c r="Y292" s="30"/>
      <c r="Z292" s="9"/>
      <c r="AA292" s="9"/>
      <c r="AB292" s="9"/>
      <c r="AC292" s="9"/>
    </row>
    <row r="293" spans="1:29" ht="14.25" customHeight="1">
      <c r="A293" s="9"/>
      <c r="C293" s="9"/>
      <c r="D293" s="9"/>
      <c r="E293" s="9"/>
      <c r="F293" s="9"/>
      <c r="G293" s="9"/>
      <c r="H293" s="9"/>
      <c r="I293" s="9"/>
      <c r="J293" s="9"/>
      <c r="K293" s="9"/>
      <c r="L293" s="9"/>
      <c r="M293" s="9"/>
      <c r="N293" s="9"/>
      <c r="O293" s="9"/>
      <c r="P293" s="9"/>
      <c r="Q293" s="9"/>
      <c r="R293" s="9"/>
      <c r="S293" s="9"/>
      <c r="T293" s="9"/>
      <c r="U293" s="9"/>
      <c r="V293" s="9"/>
      <c r="W293" s="9"/>
      <c r="X293" s="9"/>
      <c r="Y293" s="30"/>
      <c r="Z293" s="9"/>
      <c r="AA293" s="9"/>
      <c r="AB293" s="9"/>
      <c r="AC293" s="9"/>
    </row>
    <row r="294" spans="1:29" ht="14.25" customHeight="1">
      <c r="A294" s="9"/>
      <c r="C294" s="9"/>
      <c r="D294" s="9"/>
      <c r="E294" s="9"/>
      <c r="F294" s="9"/>
      <c r="G294" s="9"/>
      <c r="H294" s="9"/>
      <c r="I294" s="9"/>
      <c r="J294" s="9"/>
      <c r="K294" s="9"/>
      <c r="L294" s="9"/>
      <c r="M294" s="9"/>
      <c r="N294" s="9"/>
      <c r="O294" s="9"/>
      <c r="P294" s="9"/>
      <c r="Q294" s="9"/>
      <c r="R294" s="9"/>
      <c r="S294" s="9"/>
      <c r="T294" s="9"/>
      <c r="U294" s="9"/>
      <c r="V294" s="9"/>
      <c r="W294" s="9"/>
      <c r="X294" s="9"/>
      <c r="Y294" s="30"/>
      <c r="Z294" s="9"/>
      <c r="AA294" s="9"/>
      <c r="AB294" s="9"/>
      <c r="AC294" s="9"/>
    </row>
    <row r="295" spans="1:29" ht="14.25" customHeight="1">
      <c r="A295" s="9"/>
      <c r="C295" s="9"/>
      <c r="D295" s="9"/>
      <c r="E295" s="9"/>
      <c r="F295" s="9"/>
      <c r="G295" s="9"/>
      <c r="H295" s="9"/>
      <c r="I295" s="9"/>
      <c r="J295" s="9"/>
      <c r="K295" s="9"/>
      <c r="L295" s="9"/>
      <c r="M295" s="9"/>
      <c r="N295" s="9"/>
      <c r="O295" s="9"/>
      <c r="P295" s="9"/>
      <c r="Q295" s="9"/>
      <c r="R295" s="9"/>
      <c r="S295" s="9"/>
      <c r="T295" s="9"/>
      <c r="U295" s="9"/>
      <c r="V295" s="9"/>
      <c r="W295" s="9"/>
      <c r="X295" s="9"/>
      <c r="Y295" s="30"/>
      <c r="Z295" s="9"/>
      <c r="AA295" s="9"/>
      <c r="AB295" s="9"/>
      <c r="AC295" s="9"/>
    </row>
    <row r="296" spans="1:29" ht="14.25" customHeight="1">
      <c r="A296" s="9"/>
      <c r="C296" s="9"/>
      <c r="D296" s="9"/>
      <c r="E296" s="9"/>
      <c r="F296" s="9"/>
      <c r="G296" s="9"/>
      <c r="H296" s="9"/>
      <c r="I296" s="9"/>
      <c r="J296" s="9"/>
      <c r="K296" s="9"/>
      <c r="L296" s="9"/>
      <c r="M296" s="9"/>
      <c r="N296" s="9"/>
      <c r="O296" s="9"/>
      <c r="P296" s="9"/>
      <c r="Q296" s="9"/>
      <c r="R296" s="9"/>
      <c r="S296" s="9"/>
      <c r="T296" s="9"/>
      <c r="U296" s="9"/>
      <c r="V296" s="9"/>
      <c r="W296" s="9"/>
      <c r="X296" s="9"/>
      <c r="Y296" s="30"/>
      <c r="Z296" s="9"/>
      <c r="AA296" s="9"/>
      <c r="AB296" s="9"/>
      <c r="AC296" s="9"/>
    </row>
    <row r="297" spans="1:29" ht="14.25" customHeight="1">
      <c r="A297" s="9"/>
      <c r="C297" s="9"/>
      <c r="D297" s="9"/>
      <c r="E297" s="9"/>
      <c r="F297" s="9"/>
      <c r="G297" s="9"/>
      <c r="H297" s="9"/>
      <c r="I297" s="9"/>
      <c r="J297" s="9"/>
      <c r="K297" s="9"/>
      <c r="L297" s="9"/>
      <c r="M297" s="9"/>
      <c r="N297" s="9"/>
      <c r="O297" s="9"/>
      <c r="P297" s="9"/>
      <c r="Q297" s="9"/>
      <c r="R297" s="9"/>
      <c r="S297" s="9"/>
      <c r="T297" s="9"/>
      <c r="U297" s="9"/>
      <c r="V297" s="9"/>
      <c r="W297" s="9"/>
      <c r="X297" s="9"/>
      <c r="Y297" s="30"/>
      <c r="Z297" s="9"/>
      <c r="AA297" s="9"/>
      <c r="AB297" s="9"/>
      <c r="AC297" s="9"/>
    </row>
    <row r="298" spans="1:29" ht="14.25" customHeight="1">
      <c r="A298" s="9"/>
      <c r="C298" s="9"/>
      <c r="D298" s="9"/>
      <c r="E298" s="9"/>
      <c r="F298" s="9"/>
      <c r="G298" s="9"/>
      <c r="H298" s="9"/>
      <c r="I298" s="9"/>
      <c r="J298" s="9"/>
      <c r="K298" s="9"/>
      <c r="L298" s="9"/>
      <c r="M298" s="9"/>
      <c r="N298" s="9"/>
      <c r="O298" s="9"/>
      <c r="P298" s="9"/>
      <c r="Q298" s="9"/>
      <c r="R298" s="9"/>
      <c r="S298" s="9"/>
      <c r="T298" s="9"/>
      <c r="U298" s="9"/>
      <c r="V298" s="9"/>
      <c r="W298" s="9"/>
      <c r="X298" s="9"/>
      <c r="Y298" s="30"/>
      <c r="Z298" s="9"/>
      <c r="AA298" s="9"/>
      <c r="AB298" s="9"/>
      <c r="AC298" s="9"/>
    </row>
    <row r="299" spans="1:29" ht="14.25" customHeight="1">
      <c r="A299" s="9"/>
      <c r="C299" s="9"/>
      <c r="D299" s="9"/>
      <c r="E299" s="9"/>
      <c r="F299" s="9"/>
      <c r="G299" s="9"/>
      <c r="H299" s="9"/>
      <c r="I299" s="9"/>
      <c r="J299" s="9"/>
      <c r="K299" s="9"/>
      <c r="L299" s="9"/>
      <c r="M299" s="9"/>
      <c r="N299" s="9"/>
      <c r="O299" s="9"/>
      <c r="P299" s="9"/>
      <c r="Q299" s="9"/>
      <c r="R299" s="9"/>
      <c r="S299" s="9"/>
      <c r="T299" s="9"/>
      <c r="U299" s="9"/>
      <c r="V299" s="9"/>
      <c r="W299" s="9"/>
      <c r="X299" s="9"/>
      <c r="Y299" s="30"/>
      <c r="Z299" s="9"/>
      <c r="AA299" s="9"/>
      <c r="AB299" s="9"/>
      <c r="AC299" s="9"/>
    </row>
    <row r="300" spans="1:29" ht="14.25" customHeight="1">
      <c r="A300" s="9"/>
      <c r="C300" s="9"/>
      <c r="D300" s="9"/>
      <c r="E300" s="9"/>
      <c r="F300" s="9"/>
      <c r="G300" s="9"/>
      <c r="H300" s="9"/>
      <c r="I300" s="9"/>
      <c r="J300" s="9"/>
      <c r="K300" s="9"/>
      <c r="L300" s="9"/>
      <c r="M300" s="9"/>
      <c r="N300" s="9"/>
      <c r="O300" s="9"/>
      <c r="P300" s="9"/>
      <c r="Q300" s="9"/>
      <c r="R300" s="9"/>
      <c r="S300" s="9"/>
      <c r="T300" s="9"/>
      <c r="U300" s="9"/>
      <c r="V300" s="9"/>
      <c r="W300" s="9"/>
      <c r="X300" s="9"/>
      <c r="Y300" s="30"/>
      <c r="Z300" s="9"/>
      <c r="AA300" s="9"/>
      <c r="AB300" s="9"/>
      <c r="AC300" s="9"/>
    </row>
    <row r="301" spans="1:29" ht="14.25" customHeight="1">
      <c r="A301" s="9"/>
      <c r="C301" s="9"/>
      <c r="D301" s="9"/>
      <c r="E301" s="9"/>
      <c r="F301" s="9"/>
      <c r="G301" s="9"/>
      <c r="H301" s="9"/>
      <c r="I301" s="9"/>
      <c r="J301" s="9"/>
      <c r="K301" s="9"/>
      <c r="L301" s="9"/>
      <c r="M301" s="9"/>
      <c r="N301" s="9"/>
      <c r="O301" s="9"/>
      <c r="P301" s="9"/>
      <c r="Q301" s="9"/>
      <c r="R301" s="9"/>
      <c r="S301" s="9"/>
      <c r="T301" s="9"/>
      <c r="U301" s="9"/>
      <c r="V301" s="9"/>
      <c r="W301" s="9"/>
      <c r="X301" s="9"/>
      <c r="Y301" s="30"/>
      <c r="Z301" s="9"/>
      <c r="AA301" s="9"/>
      <c r="AB301" s="9"/>
      <c r="AC301" s="9"/>
    </row>
    <row r="302" spans="1:29" ht="14.25" customHeight="1">
      <c r="A302" s="9"/>
      <c r="C302" s="9"/>
      <c r="D302" s="9"/>
      <c r="E302" s="9"/>
      <c r="F302" s="9"/>
      <c r="G302" s="9"/>
      <c r="H302" s="9"/>
      <c r="I302" s="9"/>
      <c r="J302" s="9"/>
      <c r="K302" s="9"/>
      <c r="L302" s="9"/>
      <c r="M302" s="9"/>
      <c r="N302" s="9"/>
      <c r="O302" s="9"/>
      <c r="P302" s="9"/>
      <c r="Q302" s="9"/>
      <c r="R302" s="9"/>
      <c r="S302" s="9"/>
      <c r="T302" s="9"/>
      <c r="U302" s="9"/>
      <c r="V302" s="9"/>
      <c r="W302" s="9"/>
      <c r="X302" s="9"/>
      <c r="Y302" s="30"/>
      <c r="Z302" s="9"/>
      <c r="AA302" s="9"/>
      <c r="AB302" s="9"/>
      <c r="AC302" s="9"/>
    </row>
    <row r="303" spans="1:29" ht="14.25" customHeight="1">
      <c r="A303" s="9"/>
      <c r="C303" s="9"/>
      <c r="D303" s="9"/>
      <c r="E303" s="9"/>
      <c r="F303" s="9"/>
      <c r="G303" s="9"/>
      <c r="H303" s="9"/>
      <c r="I303" s="9"/>
      <c r="J303" s="9"/>
      <c r="K303" s="9"/>
      <c r="L303" s="9"/>
      <c r="M303" s="9"/>
      <c r="N303" s="9"/>
      <c r="O303" s="9"/>
      <c r="P303" s="9"/>
      <c r="Q303" s="9"/>
      <c r="R303" s="9"/>
      <c r="S303" s="9"/>
      <c r="T303" s="9"/>
      <c r="U303" s="9"/>
      <c r="V303" s="9"/>
      <c r="W303" s="9"/>
      <c r="X303" s="9"/>
      <c r="Y303" s="30"/>
      <c r="Z303" s="9"/>
      <c r="AA303" s="9"/>
      <c r="AB303" s="9"/>
      <c r="AC303" s="9"/>
    </row>
    <row r="304" spans="1:29" ht="14.25" customHeight="1">
      <c r="A304" s="9"/>
      <c r="C304" s="9"/>
      <c r="D304" s="9"/>
      <c r="E304" s="9"/>
      <c r="F304" s="9"/>
      <c r="G304" s="9"/>
      <c r="H304" s="9"/>
      <c r="I304" s="9"/>
      <c r="J304" s="9"/>
      <c r="K304" s="9"/>
      <c r="L304" s="9"/>
      <c r="M304" s="9"/>
      <c r="N304" s="9"/>
      <c r="O304" s="9"/>
      <c r="P304" s="9"/>
      <c r="Q304" s="9"/>
      <c r="R304" s="9"/>
      <c r="S304" s="9"/>
      <c r="T304" s="9"/>
      <c r="U304" s="9"/>
      <c r="V304" s="9"/>
      <c r="W304" s="9"/>
      <c r="X304" s="9"/>
      <c r="Y304" s="30"/>
      <c r="Z304" s="9"/>
      <c r="AA304" s="9"/>
      <c r="AB304" s="9"/>
      <c r="AC304" s="9"/>
    </row>
    <row r="305" spans="1:29" ht="14.25" customHeight="1">
      <c r="A305" s="9"/>
      <c r="C305" s="9"/>
      <c r="D305" s="9"/>
      <c r="E305" s="9"/>
      <c r="F305" s="9"/>
      <c r="G305" s="9"/>
      <c r="H305" s="9"/>
      <c r="I305" s="9"/>
      <c r="J305" s="9"/>
      <c r="K305" s="9"/>
      <c r="L305" s="9"/>
      <c r="M305" s="9"/>
      <c r="N305" s="9"/>
      <c r="O305" s="9"/>
      <c r="P305" s="9"/>
      <c r="Q305" s="9"/>
      <c r="R305" s="9"/>
      <c r="S305" s="9"/>
      <c r="T305" s="9"/>
      <c r="U305" s="9"/>
      <c r="V305" s="9"/>
      <c r="W305" s="9"/>
      <c r="X305" s="9"/>
      <c r="Y305" s="30"/>
      <c r="Z305" s="9"/>
      <c r="AA305" s="9"/>
      <c r="AB305" s="9"/>
      <c r="AC305" s="9"/>
    </row>
    <row r="306" spans="1:29" ht="14.25" customHeight="1">
      <c r="A306" s="9"/>
      <c r="C306" s="9"/>
      <c r="D306" s="9"/>
      <c r="E306" s="9"/>
      <c r="F306" s="9"/>
      <c r="G306" s="9"/>
      <c r="H306" s="9"/>
      <c r="I306" s="9"/>
      <c r="J306" s="9"/>
      <c r="K306" s="9"/>
      <c r="L306" s="9"/>
      <c r="M306" s="9"/>
      <c r="N306" s="9"/>
      <c r="O306" s="9"/>
      <c r="P306" s="9"/>
      <c r="Q306" s="9"/>
      <c r="R306" s="9"/>
      <c r="S306" s="9"/>
      <c r="T306" s="9"/>
      <c r="U306" s="9"/>
      <c r="V306" s="9"/>
      <c r="W306" s="9"/>
      <c r="X306" s="9"/>
      <c r="Y306" s="30"/>
      <c r="Z306" s="9"/>
      <c r="AA306" s="9"/>
      <c r="AB306" s="9"/>
      <c r="AC306" s="9"/>
    </row>
    <row r="307" spans="1:29" ht="14.25" customHeight="1">
      <c r="A307" s="9"/>
      <c r="C307" s="9"/>
      <c r="D307" s="9"/>
      <c r="E307" s="9"/>
      <c r="F307" s="9"/>
      <c r="G307" s="9"/>
      <c r="H307" s="9"/>
      <c r="I307" s="9"/>
      <c r="J307" s="9"/>
      <c r="K307" s="9"/>
      <c r="L307" s="9"/>
      <c r="M307" s="9"/>
      <c r="N307" s="9"/>
      <c r="O307" s="9"/>
      <c r="P307" s="9"/>
      <c r="Q307" s="9"/>
      <c r="R307" s="9"/>
      <c r="S307" s="9"/>
      <c r="T307" s="9"/>
      <c r="U307" s="9"/>
      <c r="V307" s="9"/>
      <c r="W307" s="9"/>
      <c r="X307" s="9"/>
      <c r="Y307" s="30"/>
      <c r="Z307" s="9"/>
      <c r="AA307" s="9"/>
      <c r="AB307" s="9"/>
      <c r="AC307" s="9"/>
    </row>
    <row r="308" spans="1:29" ht="14.25" customHeight="1">
      <c r="A308" s="9"/>
      <c r="C308" s="9"/>
      <c r="D308" s="9"/>
      <c r="E308" s="9"/>
      <c r="F308" s="9"/>
      <c r="G308" s="9"/>
      <c r="H308" s="9"/>
      <c r="I308" s="9"/>
      <c r="J308" s="9"/>
      <c r="K308" s="9"/>
      <c r="L308" s="9"/>
      <c r="M308" s="9"/>
      <c r="N308" s="9"/>
      <c r="O308" s="9"/>
      <c r="P308" s="9"/>
      <c r="Q308" s="9"/>
      <c r="R308" s="9"/>
      <c r="S308" s="9"/>
      <c r="T308" s="9"/>
      <c r="U308" s="9"/>
      <c r="V308" s="9"/>
      <c r="W308" s="9"/>
      <c r="X308" s="9"/>
      <c r="Y308" s="30"/>
      <c r="Z308" s="9"/>
      <c r="AA308" s="9"/>
      <c r="AB308" s="9"/>
      <c r="AC308" s="9"/>
    </row>
    <row r="309" spans="1:29" ht="14.25" customHeight="1">
      <c r="A309" s="9"/>
      <c r="C309" s="9"/>
      <c r="D309" s="9"/>
      <c r="E309" s="9"/>
      <c r="F309" s="9"/>
      <c r="G309" s="9"/>
      <c r="H309" s="9"/>
      <c r="I309" s="9"/>
      <c r="J309" s="9"/>
      <c r="K309" s="9"/>
      <c r="L309" s="9"/>
      <c r="M309" s="9"/>
      <c r="N309" s="9"/>
      <c r="O309" s="9"/>
      <c r="P309" s="9"/>
      <c r="Q309" s="9"/>
      <c r="R309" s="9"/>
      <c r="S309" s="9"/>
      <c r="T309" s="9"/>
      <c r="U309" s="9"/>
      <c r="V309" s="9"/>
      <c r="W309" s="9"/>
      <c r="X309" s="9"/>
      <c r="Y309" s="30"/>
      <c r="Z309" s="9"/>
      <c r="AA309" s="9"/>
      <c r="AB309" s="9"/>
      <c r="AC309" s="9"/>
    </row>
    <row r="310" spans="1:29" ht="14.25" customHeight="1">
      <c r="A310" s="9"/>
      <c r="C310" s="9"/>
      <c r="D310" s="9"/>
      <c r="E310" s="9"/>
      <c r="F310" s="9"/>
      <c r="G310" s="9"/>
      <c r="H310" s="9"/>
      <c r="I310" s="9"/>
      <c r="J310" s="9"/>
      <c r="K310" s="9"/>
      <c r="L310" s="9"/>
      <c r="M310" s="9"/>
      <c r="N310" s="9"/>
      <c r="O310" s="9"/>
      <c r="P310" s="9"/>
      <c r="Q310" s="9"/>
      <c r="R310" s="9"/>
      <c r="S310" s="9"/>
      <c r="T310" s="9"/>
      <c r="U310" s="9"/>
      <c r="V310" s="9"/>
      <c r="W310" s="9"/>
      <c r="X310" s="9"/>
      <c r="Y310" s="30"/>
      <c r="Z310" s="9"/>
      <c r="AA310" s="9"/>
      <c r="AB310" s="9"/>
      <c r="AC310" s="9"/>
    </row>
    <row r="311" spans="1:29" ht="14.25" customHeight="1">
      <c r="A311" s="9"/>
      <c r="C311" s="9"/>
      <c r="D311" s="9"/>
      <c r="E311" s="9"/>
      <c r="F311" s="9"/>
      <c r="G311" s="9"/>
      <c r="H311" s="9"/>
      <c r="I311" s="9"/>
      <c r="J311" s="9"/>
      <c r="K311" s="9"/>
      <c r="L311" s="9"/>
      <c r="M311" s="9"/>
      <c r="N311" s="9"/>
      <c r="O311" s="9"/>
      <c r="P311" s="9"/>
      <c r="Q311" s="9"/>
      <c r="R311" s="9"/>
      <c r="S311" s="9"/>
      <c r="T311" s="9"/>
      <c r="U311" s="9"/>
      <c r="V311" s="9"/>
      <c r="W311" s="9"/>
      <c r="X311" s="9"/>
      <c r="Y311" s="30"/>
      <c r="Z311" s="9"/>
      <c r="AA311" s="9"/>
      <c r="AB311" s="9"/>
      <c r="AC311" s="9"/>
    </row>
    <row r="312" spans="1:29" ht="14.25" customHeight="1">
      <c r="A312" s="9"/>
      <c r="C312" s="9"/>
      <c r="D312" s="9"/>
      <c r="E312" s="9"/>
      <c r="F312" s="9"/>
      <c r="G312" s="9"/>
      <c r="H312" s="9"/>
      <c r="I312" s="9"/>
      <c r="J312" s="9"/>
      <c r="K312" s="9"/>
      <c r="L312" s="9"/>
      <c r="M312" s="9"/>
      <c r="N312" s="9"/>
      <c r="O312" s="9"/>
      <c r="P312" s="9"/>
      <c r="Q312" s="9"/>
      <c r="R312" s="9"/>
      <c r="S312" s="9"/>
      <c r="T312" s="9"/>
      <c r="U312" s="9"/>
      <c r="V312" s="9"/>
      <c r="W312" s="9"/>
      <c r="X312" s="9"/>
      <c r="Y312" s="30"/>
      <c r="Z312" s="9"/>
      <c r="AA312" s="9"/>
      <c r="AB312" s="9"/>
      <c r="AC312" s="9"/>
    </row>
    <row r="313" spans="1:29" ht="14.25" customHeight="1">
      <c r="A313" s="9"/>
      <c r="C313" s="9"/>
      <c r="D313" s="9"/>
      <c r="E313" s="9"/>
      <c r="F313" s="9"/>
      <c r="G313" s="9"/>
      <c r="H313" s="9"/>
      <c r="I313" s="9"/>
      <c r="J313" s="9"/>
      <c r="K313" s="9"/>
      <c r="L313" s="9"/>
      <c r="M313" s="9"/>
      <c r="N313" s="9"/>
      <c r="O313" s="9"/>
      <c r="P313" s="9"/>
      <c r="Q313" s="9"/>
      <c r="R313" s="9"/>
      <c r="S313" s="9"/>
      <c r="T313" s="9"/>
      <c r="U313" s="9"/>
      <c r="V313" s="9"/>
      <c r="W313" s="9"/>
      <c r="X313" s="9"/>
      <c r="Y313" s="30"/>
      <c r="Z313" s="9"/>
      <c r="AA313" s="9"/>
      <c r="AB313" s="9"/>
      <c r="AC313" s="9"/>
    </row>
    <row r="314" spans="1:29" ht="14.25" customHeight="1">
      <c r="A314" s="9"/>
      <c r="C314" s="9"/>
      <c r="D314" s="9"/>
      <c r="E314" s="9"/>
      <c r="F314" s="9"/>
      <c r="G314" s="9"/>
      <c r="H314" s="9"/>
      <c r="I314" s="9"/>
      <c r="J314" s="9"/>
      <c r="K314" s="9"/>
      <c r="L314" s="9"/>
      <c r="M314" s="9"/>
      <c r="N314" s="9"/>
      <c r="O314" s="9"/>
      <c r="P314" s="9"/>
      <c r="Q314" s="9"/>
      <c r="R314" s="9"/>
      <c r="S314" s="9"/>
      <c r="T314" s="9"/>
      <c r="U314" s="9"/>
      <c r="V314" s="9"/>
      <c r="W314" s="9"/>
      <c r="X314" s="9"/>
      <c r="Y314" s="30"/>
      <c r="Z314" s="9"/>
      <c r="AA314" s="9"/>
      <c r="AB314" s="9"/>
      <c r="AC314" s="9"/>
    </row>
    <row r="315" spans="1:29" ht="14.25" customHeight="1">
      <c r="A315" s="9"/>
      <c r="C315" s="9"/>
      <c r="D315" s="9"/>
      <c r="E315" s="9"/>
      <c r="F315" s="9"/>
      <c r="G315" s="9"/>
      <c r="H315" s="9"/>
      <c r="I315" s="9"/>
      <c r="J315" s="9"/>
      <c r="K315" s="9"/>
      <c r="L315" s="9"/>
      <c r="M315" s="9"/>
      <c r="N315" s="9"/>
      <c r="O315" s="9"/>
      <c r="P315" s="9"/>
      <c r="Q315" s="9"/>
      <c r="R315" s="9"/>
      <c r="S315" s="9"/>
      <c r="T315" s="9"/>
      <c r="U315" s="9"/>
      <c r="V315" s="9"/>
      <c r="W315" s="9"/>
      <c r="X315" s="9"/>
      <c r="Y315" s="30"/>
      <c r="Z315" s="9"/>
      <c r="AA315" s="9"/>
      <c r="AB315" s="9"/>
      <c r="AC315" s="9"/>
    </row>
    <row r="316" spans="1:29" ht="14.25" customHeight="1">
      <c r="A316" s="9"/>
      <c r="C316" s="9"/>
      <c r="D316" s="9"/>
      <c r="E316" s="9"/>
      <c r="F316" s="9"/>
      <c r="G316" s="9"/>
      <c r="H316" s="9"/>
      <c r="I316" s="9"/>
      <c r="J316" s="9"/>
      <c r="K316" s="9"/>
      <c r="L316" s="9"/>
      <c r="M316" s="9"/>
      <c r="N316" s="9"/>
      <c r="O316" s="9"/>
      <c r="P316" s="9"/>
      <c r="Q316" s="9"/>
      <c r="R316" s="9"/>
      <c r="S316" s="9"/>
      <c r="T316" s="9"/>
      <c r="U316" s="9"/>
      <c r="V316" s="9"/>
      <c r="W316" s="9"/>
      <c r="X316" s="9"/>
      <c r="Y316" s="30"/>
      <c r="Z316" s="9"/>
      <c r="AA316" s="9"/>
      <c r="AB316" s="9"/>
      <c r="AC316" s="9"/>
    </row>
    <row r="317" spans="1:29" ht="14.25" customHeight="1">
      <c r="A317" s="9"/>
      <c r="C317" s="9"/>
      <c r="D317" s="9"/>
      <c r="E317" s="9"/>
      <c r="F317" s="9"/>
      <c r="G317" s="9"/>
      <c r="H317" s="9"/>
      <c r="I317" s="9"/>
      <c r="J317" s="9"/>
      <c r="K317" s="9"/>
      <c r="L317" s="9"/>
      <c r="M317" s="9"/>
      <c r="N317" s="9"/>
      <c r="O317" s="9"/>
      <c r="P317" s="9"/>
      <c r="Q317" s="9"/>
      <c r="R317" s="9"/>
      <c r="S317" s="9"/>
      <c r="T317" s="9"/>
      <c r="U317" s="9"/>
      <c r="V317" s="9"/>
      <c r="W317" s="9"/>
      <c r="X317" s="9"/>
      <c r="Y317" s="30"/>
      <c r="Z317" s="9"/>
      <c r="AA317" s="9"/>
      <c r="AB317" s="9"/>
      <c r="AC317" s="9"/>
    </row>
    <row r="318" spans="1:29" ht="14.25" customHeight="1">
      <c r="A318" s="9"/>
      <c r="C318" s="9"/>
      <c r="D318" s="9"/>
      <c r="E318" s="9"/>
      <c r="F318" s="9"/>
      <c r="G318" s="9"/>
      <c r="H318" s="9"/>
      <c r="I318" s="9"/>
      <c r="J318" s="9"/>
      <c r="K318" s="9"/>
      <c r="L318" s="9"/>
      <c r="M318" s="9"/>
      <c r="N318" s="9"/>
      <c r="O318" s="9"/>
      <c r="P318" s="9"/>
      <c r="Q318" s="9"/>
      <c r="R318" s="9"/>
      <c r="S318" s="9"/>
      <c r="T318" s="9"/>
      <c r="U318" s="9"/>
      <c r="V318" s="9"/>
      <c r="W318" s="9"/>
      <c r="X318" s="9"/>
      <c r="Y318" s="30"/>
      <c r="Z318" s="9"/>
      <c r="AA318" s="9"/>
      <c r="AB318" s="9"/>
      <c r="AC318" s="9"/>
    </row>
    <row r="319" spans="1:29" ht="14.25" customHeight="1">
      <c r="A319" s="9"/>
      <c r="C319" s="9"/>
      <c r="D319" s="9"/>
      <c r="E319" s="9"/>
      <c r="F319" s="9"/>
      <c r="G319" s="9"/>
      <c r="H319" s="9"/>
      <c r="I319" s="9"/>
      <c r="J319" s="9"/>
      <c r="K319" s="9"/>
      <c r="L319" s="9"/>
      <c r="M319" s="9"/>
      <c r="N319" s="9"/>
      <c r="O319" s="9"/>
      <c r="P319" s="9"/>
      <c r="Q319" s="9"/>
      <c r="R319" s="9"/>
      <c r="S319" s="9"/>
      <c r="T319" s="9"/>
      <c r="U319" s="9"/>
      <c r="V319" s="9"/>
      <c r="W319" s="9"/>
      <c r="X319" s="9"/>
      <c r="Y319" s="30"/>
      <c r="Z319" s="9"/>
      <c r="AA319" s="9"/>
      <c r="AB319" s="9"/>
      <c r="AC319" s="9"/>
    </row>
    <row r="320" spans="1:29" ht="14.25" customHeight="1">
      <c r="A320" s="9"/>
      <c r="C320" s="9"/>
      <c r="D320" s="9"/>
      <c r="E320" s="9"/>
      <c r="F320" s="9"/>
      <c r="G320" s="9"/>
      <c r="H320" s="9"/>
      <c r="I320" s="9"/>
      <c r="J320" s="9"/>
      <c r="K320" s="9"/>
      <c r="L320" s="9"/>
      <c r="M320" s="9"/>
      <c r="N320" s="9"/>
      <c r="O320" s="9"/>
      <c r="P320" s="9"/>
      <c r="Q320" s="9"/>
      <c r="R320" s="9"/>
      <c r="S320" s="9"/>
      <c r="T320" s="9"/>
      <c r="U320" s="9"/>
      <c r="V320" s="9"/>
      <c r="W320" s="9"/>
      <c r="X320" s="9"/>
      <c r="Y320" s="30"/>
      <c r="Z320" s="9"/>
      <c r="AA320" s="9"/>
      <c r="AB320" s="9"/>
      <c r="AC320" s="9"/>
    </row>
    <row r="321" spans="1:29" ht="14.25" customHeight="1">
      <c r="A321" s="9"/>
      <c r="C321" s="9"/>
      <c r="D321" s="9"/>
      <c r="E321" s="9"/>
      <c r="F321" s="9"/>
      <c r="G321" s="9"/>
      <c r="H321" s="9"/>
      <c r="I321" s="9"/>
      <c r="J321" s="9"/>
      <c r="K321" s="9"/>
      <c r="L321" s="9"/>
      <c r="M321" s="9"/>
      <c r="N321" s="9"/>
      <c r="O321" s="9"/>
      <c r="P321" s="9"/>
      <c r="Q321" s="9"/>
      <c r="R321" s="9"/>
      <c r="S321" s="9"/>
      <c r="T321" s="9"/>
      <c r="U321" s="9"/>
      <c r="V321" s="9"/>
      <c r="W321" s="9"/>
      <c r="X321" s="9"/>
      <c r="Y321" s="30"/>
      <c r="Z321" s="9"/>
      <c r="AA321" s="9"/>
      <c r="AB321" s="9"/>
      <c r="AC321" s="9"/>
    </row>
    <row r="322" spans="1:29" ht="14.25" customHeight="1">
      <c r="A322" s="9"/>
      <c r="C322" s="9"/>
      <c r="D322" s="9"/>
      <c r="E322" s="9"/>
      <c r="F322" s="9"/>
      <c r="G322" s="9"/>
      <c r="H322" s="9"/>
      <c r="I322" s="9"/>
      <c r="J322" s="9"/>
      <c r="K322" s="9"/>
      <c r="L322" s="9"/>
      <c r="M322" s="9"/>
      <c r="N322" s="9"/>
      <c r="O322" s="9"/>
      <c r="P322" s="9"/>
      <c r="Q322" s="9"/>
      <c r="R322" s="9"/>
      <c r="S322" s="9"/>
      <c r="T322" s="9"/>
      <c r="U322" s="9"/>
      <c r="V322" s="9"/>
      <c r="W322" s="9"/>
      <c r="X322" s="9"/>
      <c r="Y322" s="30"/>
      <c r="Z322" s="9"/>
      <c r="AA322" s="9"/>
      <c r="AB322" s="9"/>
      <c r="AC322" s="9"/>
    </row>
    <row r="323" spans="1:29" ht="14.25" customHeight="1">
      <c r="A323" s="9"/>
      <c r="C323" s="9"/>
      <c r="D323" s="9"/>
      <c r="E323" s="9"/>
      <c r="F323" s="9"/>
      <c r="G323" s="9"/>
      <c r="H323" s="9"/>
      <c r="I323" s="9"/>
      <c r="J323" s="9"/>
      <c r="K323" s="9"/>
      <c r="L323" s="9"/>
      <c r="M323" s="9"/>
      <c r="N323" s="9"/>
      <c r="O323" s="9"/>
      <c r="P323" s="9"/>
      <c r="Q323" s="9"/>
      <c r="R323" s="9"/>
      <c r="S323" s="9"/>
      <c r="T323" s="9"/>
      <c r="U323" s="9"/>
      <c r="V323" s="9"/>
      <c r="W323" s="9"/>
      <c r="X323" s="9"/>
      <c r="Y323" s="30"/>
      <c r="Z323" s="9"/>
      <c r="AA323" s="9"/>
      <c r="AB323" s="9"/>
      <c r="AC323" s="9"/>
    </row>
    <row r="324" spans="1:29" ht="14.25" customHeight="1">
      <c r="A324" s="9"/>
      <c r="C324" s="9"/>
      <c r="D324" s="9"/>
      <c r="E324" s="9"/>
      <c r="F324" s="9"/>
      <c r="G324" s="9"/>
      <c r="H324" s="9"/>
      <c r="I324" s="9"/>
      <c r="J324" s="9"/>
      <c r="K324" s="9"/>
      <c r="L324" s="9"/>
      <c r="M324" s="9"/>
      <c r="N324" s="9"/>
      <c r="O324" s="9"/>
      <c r="P324" s="9"/>
      <c r="Q324" s="9"/>
      <c r="R324" s="9"/>
      <c r="S324" s="9"/>
      <c r="T324" s="9"/>
      <c r="U324" s="9"/>
      <c r="V324" s="9"/>
      <c r="W324" s="9"/>
      <c r="X324" s="9"/>
      <c r="Y324" s="30"/>
      <c r="Z324" s="9"/>
      <c r="AA324" s="9"/>
      <c r="AB324" s="9"/>
      <c r="AC324" s="9"/>
    </row>
    <row r="325" spans="1:29" ht="14.25" customHeight="1">
      <c r="A325" s="9"/>
      <c r="C325" s="9"/>
      <c r="D325" s="9"/>
      <c r="E325" s="9"/>
      <c r="F325" s="9"/>
      <c r="G325" s="9"/>
      <c r="H325" s="9"/>
      <c r="I325" s="9"/>
      <c r="J325" s="9"/>
      <c r="K325" s="9"/>
      <c r="L325" s="9"/>
      <c r="M325" s="9"/>
      <c r="N325" s="9"/>
      <c r="O325" s="9"/>
      <c r="P325" s="9"/>
      <c r="Q325" s="9"/>
      <c r="R325" s="9"/>
      <c r="S325" s="9"/>
      <c r="T325" s="9"/>
      <c r="U325" s="9"/>
      <c r="V325" s="9"/>
      <c r="W325" s="9"/>
      <c r="X325" s="9"/>
      <c r="Y325" s="30"/>
      <c r="Z325" s="9"/>
      <c r="AA325" s="9"/>
      <c r="AB325" s="9"/>
      <c r="AC325" s="9"/>
    </row>
    <row r="326" spans="1:29" ht="14.25" customHeight="1">
      <c r="A326" s="9"/>
      <c r="C326" s="9"/>
      <c r="D326" s="9"/>
      <c r="E326" s="9"/>
      <c r="F326" s="9"/>
      <c r="G326" s="9"/>
      <c r="H326" s="9"/>
      <c r="I326" s="9"/>
      <c r="J326" s="9"/>
      <c r="K326" s="9"/>
      <c r="L326" s="9"/>
      <c r="M326" s="9"/>
      <c r="N326" s="9"/>
      <c r="O326" s="9"/>
      <c r="P326" s="9"/>
      <c r="Q326" s="9"/>
      <c r="R326" s="9"/>
      <c r="S326" s="9"/>
      <c r="T326" s="9"/>
      <c r="U326" s="9"/>
      <c r="V326" s="9"/>
      <c r="W326" s="9"/>
      <c r="X326" s="9"/>
      <c r="Y326" s="30"/>
      <c r="Z326" s="9"/>
      <c r="AA326" s="9"/>
      <c r="AB326" s="9"/>
      <c r="AC326" s="9"/>
    </row>
    <row r="327" spans="1:29" ht="14.25" customHeight="1">
      <c r="A327" s="9"/>
      <c r="C327" s="9"/>
      <c r="D327" s="9"/>
      <c r="E327" s="9"/>
      <c r="F327" s="9"/>
      <c r="G327" s="9"/>
      <c r="H327" s="9"/>
      <c r="I327" s="9"/>
      <c r="J327" s="9"/>
      <c r="K327" s="9"/>
      <c r="L327" s="9"/>
      <c r="M327" s="9"/>
      <c r="N327" s="9"/>
      <c r="O327" s="9"/>
      <c r="P327" s="9"/>
      <c r="Q327" s="9"/>
      <c r="R327" s="9"/>
      <c r="S327" s="9"/>
      <c r="T327" s="9"/>
      <c r="U327" s="9"/>
      <c r="V327" s="9"/>
      <c r="W327" s="9"/>
      <c r="X327" s="9"/>
      <c r="Y327" s="30"/>
      <c r="Z327" s="9"/>
      <c r="AA327" s="9"/>
      <c r="AB327" s="9"/>
      <c r="AC327" s="9"/>
    </row>
    <row r="328" spans="1:29" ht="14.25" customHeight="1">
      <c r="A328" s="9"/>
      <c r="C328" s="9"/>
      <c r="D328" s="9"/>
      <c r="E328" s="9"/>
      <c r="F328" s="9"/>
      <c r="G328" s="9"/>
      <c r="H328" s="9"/>
      <c r="I328" s="9"/>
      <c r="J328" s="9"/>
      <c r="K328" s="9"/>
      <c r="L328" s="9"/>
      <c r="M328" s="9"/>
      <c r="N328" s="9"/>
      <c r="O328" s="9"/>
      <c r="P328" s="9"/>
      <c r="Q328" s="9"/>
      <c r="R328" s="9"/>
      <c r="S328" s="9"/>
      <c r="T328" s="9"/>
      <c r="U328" s="9"/>
      <c r="V328" s="9"/>
      <c r="W328" s="9"/>
      <c r="X328" s="9"/>
      <c r="Y328" s="30"/>
      <c r="Z328" s="9"/>
      <c r="AA328" s="9"/>
      <c r="AB328" s="9"/>
      <c r="AC328" s="9"/>
    </row>
    <row r="329" spans="1:29" ht="14.25" customHeight="1">
      <c r="A329" s="9"/>
      <c r="C329" s="9"/>
      <c r="D329" s="9"/>
      <c r="E329" s="9"/>
      <c r="F329" s="9"/>
      <c r="G329" s="9"/>
      <c r="H329" s="9"/>
      <c r="I329" s="9"/>
      <c r="J329" s="9"/>
      <c r="K329" s="9"/>
      <c r="L329" s="9"/>
      <c r="M329" s="9"/>
      <c r="N329" s="9"/>
      <c r="O329" s="9"/>
      <c r="P329" s="9"/>
      <c r="Q329" s="9"/>
      <c r="R329" s="9"/>
      <c r="S329" s="9"/>
      <c r="T329" s="9"/>
      <c r="U329" s="9"/>
      <c r="V329" s="9"/>
      <c r="W329" s="9"/>
      <c r="X329" s="9"/>
      <c r="Y329" s="30"/>
      <c r="Z329" s="9"/>
      <c r="AA329" s="9"/>
      <c r="AB329" s="9"/>
      <c r="AC329" s="9"/>
    </row>
    <row r="330" spans="1:29" ht="14.25" customHeight="1">
      <c r="A330" s="9"/>
      <c r="C330" s="9"/>
      <c r="D330" s="9"/>
      <c r="E330" s="9"/>
      <c r="F330" s="9"/>
      <c r="G330" s="9"/>
      <c r="H330" s="9"/>
      <c r="I330" s="9"/>
      <c r="J330" s="9"/>
      <c r="K330" s="9"/>
      <c r="L330" s="9"/>
      <c r="M330" s="9"/>
      <c r="N330" s="9"/>
      <c r="O330" s="9"/>
      <c r="P330" s="9"/>
      <c r="Q330" s="9"/>
      <c r="R330" s="9"/>
      <c r="S330" s="9"/>
      <c r="T330" s="9"/>
      <c r="U330" s="9"/>
      <c r="V330" s="9"/>
      <c r="W330" s="9"/>
      <c r="X330" s="9"/>
      <c r="Y330" s="30"/>
      <c r="Z330" s="9"/>
      <c r="AA330" s="9"/>
      <c r="AB330" s="9"/>
      <c r="AC330" s="9"/>
    </row>
    <row r="331" spans="1:29" ht="14.25" customHeight="1">
      <c r="A331" s="9"/>
      <c r="C331" s="9"/>
      <c r="D331" s="9"/>
      <c r="E331" s="9"/>
      <c r="F331" s="9"/>
      <c r="G331" s="9"/>
      <c r="H331" s="9"/>
      <c r="I331" s="9"/>
      <c r="J331" s="9"/>
      <c r="K331" s="9"/>
      <c r="L331" s="9"/>
      <c r="M331" s="9"/>
      <c r="N331" s="9"/>
      <c r="O331" s="9"/>
      <c r="P331" s="9"/>
      <c r="Q331" s="9"/>
      <c r="R331" s="9"/>
      <c r="S331" s="9"/>
      <c r="T331" s="9"/>
      <c r="U331" s="9"/>
      <c r="V331" s="9"/>
      <c r="W331" s="9"/>
      <c r="X331" s="9"/>
      <c r="Y331" s="30"/>
      <c r="Z331" s="9"/>
      <c r="AA331" s="9"/>
      <c r="AB331" s="9"/>
      <c r="AC331" s="9"/>
    </row>
    <row r="332" spans="1:29" ht="14.25" customHeight="1">
      <c r="A332" s="9"/>
      <c r="C332" s="9"/>
      <c r="D332" s="9"/>
      <c r="E332" s="9"/>
      <c r="F332" s="9"/>
      <c r="G332" s="9"/>
      <c r="H332" s="9"/>
      <c r="I332" s="9"/>
      <c r="J332" s="9"/>
      <c r="K332" s="9"/>
      <c r="L332" s="9"/>
      <c r="M332" s="9"/>
      <c r="N332" s="9"/>
      <c r="O332" s="9"/>
      <c r="P332" s="9"/>
      <c r="Q332" s="9"/>
      <c r="R332" s="9"/>
      <c r="S332" s="9"/>
      <c r="T332" s="9"/>
      <c r="U332" s="9"/>
      <c r="V332" s="9"/>
      <c r="W332" s="9"/>
      <c r="X332" s="9"/>
      <c r="Y332" s="30"/>
      <c r="Z332" s="9"/>
      <c r="AA332" s="9"/>
      <c r="AB332" s="9"/>
      <c r="AC332" s="9"/>
    </row>
    <row r="333" spans="1:29" ht="14.25" customHeight="1">
      <c r="A333" s="9"/>
      <c r="C333" s="9"/>
      <c r="D333" s="9"/>
      <c r="E333" s="9"/>
      <c r="F333" s="9"/>
      <c r="G333" s="9"/>
      <c r="H333" s="9"/>
      <c r="I333" s="9"/>
      <c r="J333" s="9"/>
      <c r="K333" s="9"/>
      <c r="L333" s="9"/>
      <c r="M333" s="9"/>
      <c r="N333" s="9"/>
      <c r="O333" s="9"/>
      <c r="P333" s="9"/>
      <c r="Q333" s="9"/>
      <c r="R333" s="9"/>
      <c r="S333" s="9"/>
      <c r="T333" s="9"/>
      <c r="U333" s="9"/>
      <c r="V333" s="9"/>
      <c r="W333" s="9"/>
      <c r="X333" s="9"/>
      <c r="Y333" s="30"/>
      <c r="Z333" s="9"/>
      <c r="AA333" s="9"/>
      <c r="AB333" s="9"/>
      <c r="AC333" s="9"/>
    </row>
    <row r="334" spans="1:29" ht="14.25" customHeight="1">
      <c r="A334" s="9"/>
      <c r="C334" s="9"/>
      <c r="D334" s="9"/>
      <c r="E334" s="9"/>
      <c r="F334" s="9"/>
      <c r="G334" s="9"/>
      <c r="H334" s="9"/>
      <c r="I334" s="9"/>
      <c r="J334" s="9"/>
      <c r="K334" s="9"/>
      <c r="L334" s="9"/>
      <c r="M334" s="9"/>
      <c r="N334" s="9"/>
      <c r="O334" s="9"/>
      <c r="P334" s="9"/>
      <c r="Q334" s="9"/>
      <c r="R334" s="9"/>
      <c r="S334" s="9"/>
      <c r="T334" s="9"/>
      <c r="U334" s="9"/>
      <c r="V334" s="9"/>
      <c r="W334" s="9"/>
      <c r="X334" s="9"/>
      <c r="Y334" s="30"/>
      <c r="Z334" s="9"/>
      <c r="AA334" s="9"/>
      <c r="AB334" s="9"/>
      <c r="AC334" s="9"/>
    </row>
    <row r="335" spans="1:29" ht="14.25" customHeight="1">
      <c r="A335" s="9"/>
      <c r="C335" s="9"/>
      <c r="D335" s="9"/>
      <c r="E335" s="9"/>
      <c r="F335" s="9"/>
      <c r="G335" s="9"/>
      <c r="H335" s="9"/>
      <c r="I335" s="9"/>
      <c r="J335" s="9"/>
      <c r="K335" s="9"/>
      <c r="L335" s="9"/>
      <c r="M335" s="9"/>
      <c r="N335" s="9"/>
      <c r="O335" s="9"/>
      <c r="P335" s="9"/>
      <c r="Q335" s="9"/>
      <c r="R335" s="9"/>
      <c r="S335" s="9"/>
      <c r="T335" s="9"/>
      <c r="U335" s="9"/>
      <c r="V335" s="9"/>
      <c r="W335" s="9"/>
      <c r="X335" s="9"/>
      <c r="Y335" s="30"/>
      <c r="Z335" s="9"/>
      <c r="AA335" s="9"/>
      <c r="AB335" s="9"/>
      <c r="AC335" s="9"/>
    </row>
    <row r="336" spans="1:29" ht="14.25" customHeight="1">
      <c r="A336" s="9"/>
      <c r="C336" s="9"/>
      <c r="D336" s="9"/>
      <c r="E336" s="9"/>
      <c r="F336" s="9"/>
      <c r="G336" s="9"/>
      <c r="H336" s="9"/>
      <c r="I336" s="9"/>
      <c r="J336" s="9"/>
      <c r="K336" s="9"/>
      <c r="L336" s="9"/>
      <c r="M336" s="9"/>
      <c r="N336" s="9"/>
      <c r="O336" s="9"/>
      <c r="P336" s="9"/>
      <c r="Q336" s="9"/>
      <c r="R336" s="9"/>
      <c r="S336" s="9"/>
      <c r="T336" s="9"/>
      <c r="U336" s="9"/>
      <c r="V336" s="9"/>
      <c r="W336" s="9"/>
      <c r="X336" s="9"/>
      <c r="Y336" s="30"/>
      <c r="Z336" s="9"/>
      <c r="AA336" s="9"/>
      <c r="AB336" s="9"/>
      <c r="AC336" s="9"/>
    </row>
    <row r="337" spans="1:29" ht="14.25" customHeight="1">
      <c r="A337" s="9"/>
      <c r="C337" s="9"/>
      <c r="D337" s="9"/>
      <c r="E337" s="9"/>
      <c r="F337" s="9"/>
      <c r="G337" s="9"/>
      <c r="H337" s="9"/>
      <c r="I337" s="9"/>
      <c r="J337" s="9"/>
      <c r="K337" s="9"/>
      <c r="L337" s="9"/>
      <c r="M337" s="9"/>
      <c r="N337" s="9"/>
      <c r="O337" s="9"/>
      <c r="P337" s="9"/>
      <c r="Q337" s="9"/>
      <c r="R337" s="9"/>
      <c r="S337" s="9"/>
      <c r="T337" s="9"/>
      <c r="U337" s="9"/>
      <c r="V337" s="9"/>
      <c r="W337" s="9"/>
      <c r="X337" s="9"/>
      <c r="Y337" s="30"/>
      <c r="Z337" s="9"/>
      <c r="AA337" s="9"/>
      <c r="AB337" s="9"/>
      <c r="AC337" s="9"/>
    </row>
    <row r="338" spans="1:29" ht="14.25" customHeight="1">
      <c r="A338" s="9"/>
      <c r="C338" s="9"/>
      <c r="D338" s="9"/>
      <c r="E338" s="9"/>
      <c r="F338" s="9"/>
      <c r="G338" s="9"/>
      <c r="H338" s="9"/>
      <c r="I338" s="9"/>
      <c r="J338" s="9"/>
      <c r="K338" s="9"/>
      <c r="L338" s="9"/>
      <c r="M338" s="9"/>
      <c r="N338" s="9"/>
      <c r="O338" s="9"/>
      <c r="P338" s="9"/>
      <c r="Q338" s="9"/>
      <c r="R338" s="9"/>
      <c r="S338" s="9"/>
      <c r="T338" s="9"/>
      <c r="U338" s="9"/>
      <c r="V338" s="9"/>
      <c r="W338" s="9"/>
      <c r="X338" s="9"/>
      <c r="Y338" s="30"/>
      <c r="Z338" s="9"/>
      <c r="AA338" s="9"/>
      <c r="AB338" s="9"/>
      <c r="AC338" s="9"/>
    </row>
    <row r="339" spans="1:29" ht="14.25" customHeight="1">
      <c r="A339" s="9"/>
      <c r="C339" s="9"/>
      <c r="D339" s="9"/>
      <c r="E339" s="9"/>
      <c r="F339" s="9"/>
      <c r="G339" s="9"/>
      <c r="H339" s="9"/>
      <c r="I339" s="9"/>
      <c r="J339" s="9"/>
      <c r="K339" s="9"/>
      <c r="L339" s="9"/>
      <c r="M339" s="9"/>
      <c r="N339" s="9"/>
      <c r="O339" s="9"/>
      <c r="P339" s="9"/>
      <c r="Q339" s="9"/>
      <c r="R339" s="9"/>
      <c r="S339" s="9"/>
      <c r="T339" s="9"/>
      <c r="U339" s="9"/>
      <c r="V339" s="9"/>
      <c r="W339" s="9"/>
      <c r="X339" s="9"/>
      <c r="Y339" s="30"/>
      <c r="Z339" s="9"/>
      <c r="AA339" s="9"/>
      <c r="AB339" s="9"/>
      <c r="AC339" s="9"/>
    </row>
    <row r="340" spans="1:29" ht="14.25" customHeight="1">
      <c r="A340" s="9"/>
      <c r="C340" s="9"/>
      <c r="D340" s="9"/>
      <c r="E340" s="9"/>
      <c r="F340" s="9"/>
      <c r="G340" s="9"/>
      <c r="H340" s="9"/>
      <c r="I340" s="9"/>
      <c r="J340" s="9"/>
      <c r="K340" s="9"/>
      <c r="L340" s="9"/>
      <c r="M340" s="9"/>
      <c r="N340" s="9"/>
      <c r="O340" s="9"/>
      <c r="P340" s="9"/>
      <c r="Q340" s="9"/>
      <c r="R340" s="9"/>
      <c r="S340" s="9"/>
      <c r="T340" s="9"/>
      <c r="U340" s="9"/>
      <c r="V340" s="9"/>
      <c r="W340" s="9"/>
      <c r="X340" s="9"/>
      <c r="Y340" s="30"/>
      <c r="Z340" s="9"/>
      <c r="AA340" s="9"/>
      <c r="AB340" s="9"/>
      <c r="AC340" s="9"/>
    </row>
    <row r="341" spans="1:29" ht="14.25" customHeight="1">
      <c r="A341" s="9"/>
      <c r="C341" s="9"/>
      <c r="D341" s="9"/>
      <c r="E341" s="9"/>
      <c r="F341" s="9"/>
      <c r="G341" s="9"/>
      <c r="H341" s="9"/>
      <c r="I341" s="9"/>
      <c r="J341" s="9"/>
      <c r="K341" s="9"/>
      <c r="L341" s="9"/>
      <c r="M341" s="9"/>
      <c r="N341" s="9"/>
      <c r="O341" s="9"/>
      <c r="P341" s="9"/>
      <c r="Q341" s="9"/>
      <c r="R341" s="9"/>
      <c r="S341" s="9"/>
      <c r="T341" s="9"/>
      <c r="U341" s="9"/>
      <c r="V341" s="9"/>
      <c r="W341" s="9"/>
      <c r="X341" s="9"/>
      <c r="Y341" s="30"/>
      <c r="Z341" s="9"/>
      <c r="AA341" s="9"/>
      <c r="AB341" s="9"/>
      <c r="AC341" s="9"/>
    </row>
    <row r="342" spans="1:29" ht="14.25" customHeight="1">
      <c r="A342" s="9"/>
      <c r="C342" s="9"/>
      <c r="D342" s="9"/>
      <c r="E342" s="9"/>
      <c r="F342" s="9"/>
      <c r="G342" s="9"/>
      <c r="H342" s="9"/>
      <c r="I342" s="9"/>
      <c r="J342" s="9"/>
      <c r="K342" s="9"/>
      <c r="L342" s="9"/>
      <c r="M342" s="9"/>
      <c r="N342" s="9"/>
      <c r="O342" s="9"/>
      <c r="P342" s="9"/>
      <c r="Q342" s="9"/>
      <c r="R342" s="9"/>
      <c r="S342" s="9"/>
      <c r="T342" s="9"/>
      <c r="U342" s="9"/>
      <c r="V342" s="9"/>
      <c r="W342" s="9"/>
      <c r="X342" s="9"/>
      <c r="Y342" s="30"/>
      <c r="Z342" s="9"/>
      <c r="AA342" s="9"/>
      <c r="AB342" s="9"/>
      <c r="AC342" s="9"/>
    </row>
    <row r="343" spans="1:29" ht="14.25" customHeight="1">
      <c r="A343" s="9"/>
      <c r="C343" s="9"/>
      <c r="D343" s="9"/>
      <c r="E343" s="9"/>
      <c r="F343" s="9"/>
      <c r="G343" s="9"/>
      <c r="H343" s="9"/>
      <c r="I343" s="9"/>
      <c r="J343" s="9"/>
      <c r="K343" s="9"/>
      <c r="L343" s="9"/>
      <c r="M343" s="9"/>
      <c r="N343" s="9"/>
      <c r="O343" s="9"/>
      <c r="P343" s="9"/>
      <c r="Q343" s="9"/>
      <c r="R343" s="9"/>
      <c r="S343" s="9"/>
      <c r="T343" s="9"/>
      <c r="U343" s="9"/>
      <c r="V343" s="9"/>
      <c r="W343" s="9"/>
      <c r="X343" s="9"/>
      <c r="Y343" s="30"/>
      <c r="Z343" s="9"/>
      <c r="AA343" s="9"/>
      <c r="AB343" s="9"/>
      <c r="AC343" s="9"/>
    </row>
    <row r="344" spans="1:29" ht="14.25" customHeight="1">
      <c r="A344" s="9"/>
      <c r="C344" s="9"/>
      <c r="D344" s="9"/>
      <c r="E344" s="9"/>
      <c r="F344" s="9"/>
      <c r="G344" s="9"/>
      <c r="H344" s="9"/>
      <c r="I344" s="9"/>
      <c r="J344" s="9"/>
      <c r="K344" s="9"/>
      <c r="L344" s="9"/>
      <c r="M344" s="9"/>
      <c r="N344" s="9"/>
      <c r="O344" s="9"/>
      <c r="P344" s="9"/>
      <c r="Q344" s="9"/>
      <c r="R344" s="9"/>
      <c r="S344" s="9"/>
      <c r="T344" s="9"/>
      <c r="U344" s="9"/>
      <c r="V344" s="9"/>
      <c r="W344" s="9"/>
      <c r="X344" s="9"/>
      <c r="Y344" s="30"/>
      <c r="Z344" s="9"/>
      <c r="AA344" s="9"/>
      <c r="AB344" s="9"/>
      <c r="AC344" s="9"/>
    </row>
    <row r="345" spans="1:29" ht="14.25" customHeight="1">
      <c r="A345" s="9"/>
      <c r="C345" s="9"/>
      <c r="D345" s="9"/>
      <c r="E345" s="9"/>
      <c r="F345" s="9"/>
      <c r="G345" s="9"/>
      <c r="H345" s="9"/>
      <c r="I345" s="9"/>
      <c r="J345" s="9"/>
      <c r="K345" s="9"/>
      <c r="L345" s="9"/>
      <c r="M345" s="9"/>
      <c r="N345" s="9"/>
      <c r="O345" s="9"/>
      <c r="P345" s="9"/>
      <c r="Q345" s="9"/>
      <c r="R345" s="9"/>
      <c r="S345" s="9"/>
      <c r="T345" s="9"/>
      <c r="U345" s="9"/>
      <c r="V345" s="9"/>
      <c r="W345" s="9"/>
      <c r="X345" s="9"/>
      <c r="Y345" s="30"/>
      <c r="Z345" s="9"/>
      <c r="AA345" s="9"/>
      <c r="AB345" s="9"/>
      <c r="AC345" s="9"/>
    </row>
    <row r="346" spans="1:29" ht="14.25" customHeight="1">
      <c r="A346" s="9"/>
      <c r="C346" s="9"/>
      <c r="D346" s="9"/>
      <c r="E346" s="9"/>
      <c r="F346" s="9"/>
      <c r="G346" s="9"/>
      <c r="H346" s="9"/>
      <c r="I346" s="9"/>
      <c r="J346" s="9"/>
      <c r="K346" s="9"/>
      <c r="L346" s="9"/>
      <c r="M346" s="9"/>
      <c r="N346" s="9"/>
      <c r="O346" s="9"/>
      <c r="P346" s="9"/>
      <c r="Q346" s="9"/>
      <c r="R346" s="9"/>
      <c r="S346" s="9"/>
      <c r="T346" s="9"/>
      <c r="U346" s="9"/>
      <c r="V346" s="9"/>
      <c r="W346" s="9"/>
      <c r="X346" s="9"/>
      <c r="Y346" s="30"/>
      <c r="Z346" s="9"/>
      <c r="AA346" s="9"/>
      <c r="AB346" s="9"/>
      <c r="AC346" s="9"/>
    </row>
    <row r="347" spans="1:29" ht="14.25" customHeight="1">
      <c r="A347" s="9"/>
      <c r="C347" s="9"/>
      <c r="D347" s="9"/>
      <c r="E347" s="9"/>
      <c r="F347" s="9"/>
      <c r="G347" s="9"/>
      <c r="H347" s="9"/>
      <c r="I347" s="9"/>
      <c r="J347" s="9"/>
      <c r="K347" s="9"/>
      <c r="L347" s="9"/>
      <c r="M347" s="9"/>
      <c r="N347" s="9"/>
      <c r="O347" s="9"/>
      <c r="P347" s="9"/>
      <c r="Q347" s="9"/>
      <c r="R347" s="9"/>
      <c r="S347" s="9"/>
      <c r="T347" s="9"/>
      <c r="U347" s="9"/>
      <c r="V347" s="9"/>
      <c r="W347" s="9"/>
      <c r="X347" s="9"/>
      <c r="Y347" s="30"/>
      <c r="Z347" s="9"/>
      <c r="AA347" s="9"/>
      <c r="AB347" s="9"/>
      <c r="AC347" s="9"/>
    </row>
    <row r="348" spans="1:29" ht="14.25" customHeight="1">
      <c r="A348" s="9"/>
      <c r="C348" s="9"/>
      <c r="D348" s="9"/>
      <c r="E348" s="9"/>
      <c r="F348" s="9"/>
      <c r="G348" s="9"/>
      <c r="H348" s="9"/>
      <c r="I348" s="9"/>
      <c r="J348" s="9"/>
      <c r="K348" s="9"/>
      <c r="L348" s="9"/>
      <c r="M348" s="9"/>
      <c r="N348" s="9"/>
      <c r="O348" s="9"/>
      <c r="P348" s="9"/>
      <c r="Q348" s="9"/>
      <c r="R348" s="9"/>
      <c r="S348" s="9"/>
      <c r="T348" s="9"/>
      <c r="U348" s="9"/>
      <c r="V348" s="9"/>
      <c r="W348" s="9"/>
      <c r="X348" s="9"/>
      <c r="Y348" s="30"/>
      <c r="Z348" s="9"/>
      <c r="AA348" s="9"/>
      <c r="AB348" s="9"/>
      <c r="AC348" s="9"/>
    </row>
    <row r="349" spans="1:29" ht="14.25" customHeight="1">
      <c r="A349" s="9"/>
      <c r="C349" s="9"/>
      <c r="D349" s="9"/>
      <c r="E349" s="9"/>
      <c r="F349" s="9"/>
      <c r="G349" s="9"/>
      <c r="H349" s="9"/>
      <c r="I349" s="9"/>
      <c r="J349" s="9"/>
      <c r="K349" s="9"/>
      <c r="L349" s="9"/>
      <c r="M349" s="9"/>
      <c r="N349" s="9"/>
      <c r="O349" s="9"/>
      <c r="P349" s="9"/>
      <c r="Q349" s="9"/>
      <c r="R349" s="9"/>
      <c r="S349" s="9"/>
      <c r="T349" s="9"/>
      <c r="U349" s="9"/>
      <c r="V349" s="9"/>
      <c r="W349" s="9"/>
      <c r="X349" s="9"/>
      <c r="Y349" s="30"/>
      <c r="Z349" s="9"/>
      <c r="AA349" s="9"/>
      <c r="AB349" s="9"/>
      <c r="AC349" s="9"/>
    </row>
    <row r="350" spans="1:29" ht="14.25" customHeight="1">
      <c r="A350" s="9"/>
      <c r="C350" s="9"/>
      <c r="D350" s="9"/>
      <c r="E350" s="9"/>
      <c r="F350" s="9"/>
      <c r="G350" s="9"/>
      <c r="H350" s="9"/>
      <c r="I350" s="9"/>
      <c r="J350" s="9"/>
      <c r="K350" s="9"/>
      <c r="L350" s="9"/>
      <c r="M350" s="9"/>
      <c r="N350" s="9"/>
      <c r="O350" s="9"/>
      <c r="P350" s="9"/>
      <c r="Q350" s="9"/>
      <c r="R350" s="9"/>
      <c r="S350" s="9"/>
      <c r="T350" s="9"/>
      <c r="U350" s="9"/>
      <c r="V350" s="9"/>
      <c r="W350" s="9"/>
      <c r="X350" s="9"/>
      <c r="Y350" s="30"/>
      <c r="Z350" s="9"/>
      <c r="AA350" s="9"/>
      <c r="AB350" s="9"/>
      <c r="AC350" s="9"/>
    </row>
    <row r="351" spans="1:29" ht="14.25" customHeight="1">
      <c r="A351" s="9"/>
      <c r="C351" s="9"/>
      <c r="D351" s="9"/>
      <c r="E351" s="9"/>
      <c r="F351" s="9"/>
      <c r="G351" s="9"/>
      <c r="H351" s="9"/>
      <c r="I351" s="9"/>
      <c r="J351" s="9"/>
      <c r="K351" s="9"/>
      <c r="L351" s="9"/>
      <c r="M351" s="9"/>
      <c r="N351" s="9"/>
      <c r="O351" s="9"/>
      <c r="P351" s="9"/>
      <c r="Q351" s="9"/>
      <c r="R351" s="9"/>
      <c r="S351" s="9"/>
      <c r="T351" s="9"/>
      <c r="U351" s="9"/>
      <c r="V351" s="9"/>
      <c r="W351" s="9"/>
      <c r="X351" s="9"/>
      <c r="Y351" s="30"/>
      <c r="Z351" s="9"/>
      <c r="AA351" s="9"/>
      <c r="AB351" s="9"/>
      <c r="AC351" s="9"/>
    </row>
    <row r="352" spans="1:29" ht="14.25" customHeight="1">
      <c r="A352" s="9"/>
      <c r="C352" s="9"/>
      <c r="D352" s="9"/>
      <c r="E352" s="9"/>
      <c r="F352" s="9"/>
      <c r="G352" s="9"/>
      <c r="H352" s="9"/>
      <c r="I352" s="9"/>
      <c r="J352" s="9"/>
      <c r="K352" s="9"/>
      <c r="L352" s="9"/>
      <c r="M352" s="9"/>
      <c r="N352" s="9"/>
      <c r="O352" s="9"/>
      <c r="P352" s="9"/>
      <c r="Q352" s="9"/>
      <c r="R352" s="9"/>
      <c r="S352" s="9"/>
      <c r="T352" s="9"/>
      <c r="U352" s="9"/>
      <c r="V352" s="9"/>
      <c r="W352" s="9"/>
      <c r="X352" s="9"/>
      <c r="Y352" s="30"/>
      <c r="Z352" s="9"/>
      <c r="AA352" s="9"/>
      <c r="AB352" s="9"/>
      <c r="AC352" s="9"/>
    </row>
    <row r="353" spans="1:29" ht="14.25" customHeight="1">
      <c r="A353" s="9"/>
      <c r="C353" s="9"/>
      <c r="D353" s="9"/>
      <c r="E353" s="9"/>
      <c r="F353" s="9"/>
      <c r="G353" s="9"/>
      <c r="H353" s="9"/>
      <c r="I353" s="9"/>
      <c r="J353" s="9"/>
      <c r="K353" s="9"/>
      <c r="L353" s="9"/>
      <c r="M353" s="9"/>
      <c r="N353" s="9"/>
      <c r="O353" s="9"/>
      <c r="P353" s="9"/>
      <c r="Q353" s="9"/>
      <c r="R353" s="9"/>
      <c r="S353" s="9"/>
      <c r="T353" s="9"/>
      <c r="U353" s="9"/>
      <c r="V353" s="9"/>
      <c r="W353" s="9"/>
      <c r="X353" s="9"/>
      <c r="Y353" s="30"/>
      <c r="Z353" s="9"/>
      <c r="AA353" s="9"/>
      <c r="AB353" s="9"/>
      <c r="AC353" s="9"/>
    </row>
    <row r="354" spans="1:29" ht="14.25" customHeight="1">
      <c r="A354" s="9"/>
      <c r="C354" s="9"/>
      <c r="D354" s="9"/>
      <c r="E354" s="9"/>
      <c r="F354" s="9"/>
      <c r="G354" s="9"/>
      <c r="H354" s="9"/>
      <c r="I354" s="9"/>
      <c r="J354" s="9"/>
      <c r="K354" s="9"/>
      <c r="L354" s="9"/>
      <c r="M354" s="9"/>
      <c r="N354" s="9"/>
      <c r="O354" s="9"/>
      <c r="P354" s="9"/>
      <c r="Q354" s="9"/>
      <c r="R354" s="9"/>
      <c r="S354" s="9"/>
      <c r="T354" s="9"/>
      <c r="U354" s="9"/>
      <c r="V354" s="9"/>
      <c r="W354" s="9"/>
      <c r="X354" s="9"/>
      <c r="Y354" s="30"/>
      <c r="Z354" s="9"/>
      <c r="AA354" s="9"/>
      <c r="AB354" s="9"/>
      <c r="AC354" s="9"/>
    </row>
    <row r="355" spans="1:29" ht="14.25" customHeight="1">
      <c r="A355" s="9"/>
      <c r="C355" s="9"/>
      <c r="D355" s="9"/>
      <c r="E355" s="9"/>
      <c r="F355" s="9"/>
      <c r="G355" s="9"/>
      <c r="H355" s="9"/>
      <c r="I355" s="9"/>
      <c r="J355" s="9"/>
      <c r="K355" s="9"/>
      <c r="L355" s="9"/>
      <c r="M355" s="9"/>
      <c r="N355" s="9"/>
      <c r="O355" s="9"/>
      <c r="P355" s="9"/>
      <c r="Q355" s="9"/>
      <c r="R355" s="9"/>
      <c r="S355" s="9"/>
      <c r="T355" s="9"/>
      <c r="U355" s="9"/>
      <c r="V355" s="9"/>
      <c r="W355" s="9"/>
      <c r="X355" s="9"/>
      <c r="Y355" s="30"/>
      <c r="Z355" s="9"/>
      <c r="AA355" s="9"/>
      <c r="AB355" s="9"/>
      <c r="AC355" s="9"/>
    </row>
    <row r="356" spans="1:29" ht="14.25" customHeight="1">
      <c r="A356" s="9"/>
      <c r="C356" s="9"/>
      <c r="D356" s="9"/>
      <c r="E356" s="9"/>
      <c r="F356" s="9"/>
      <c r="G356" s="9"/>
      <c r="H356" s="9"/>
      <c r="I356" s="9"/>
      <c r="J356" s="9"/>
      <c r="K356" s="9"/>
      <c r="L356" s="9"/>
      <c r="M356" s="9"/>
      <c r="N356" s="9"/>
      <c r="O356" s="9"/>
      <c r="P356" s="9"/>
      <c r="Q356" s="9"/>
      <c r="R356" s="9"/>
      <c r="S356" s="9"/>
      <c r="T356" s="9"/>
      <c r="U356" s="9"/>
      <c r="V356" s="9"/>
      <c r="W356" s="9"/>
      <c r="X356" s="9"/>
      <c r="Y356" s="30"/>
      <c r="Z356" s="9"/>
      <c r="AA356" s="9"/>
      <c r="AB356" s="9"/>
      <c r="AC356" s="9"/>
    </row>
    <row r="357" spans="1:29" ht="14.25" customHeight="1">
      <c r="A357" s="9"/>
      <c r="C357" s="9"/>
      <c r="D357" s="9"/>
      <c r="E357" s="9"/>
      <c r="F357" s="9"/>
      <c r="G357" s="9"/>
      <c r="H357" s="9"/>
      <c r="I357" s="9"/>
      <c r="J357" s="9"/>
      <c r="K357" s="9"/>
      <c r="L357" s="9"/>
      <c r="M357" s="9"/>
      <c r="N357" s="9"/>
      <c r="O357" s="9"/>
      <c r="P357" s="9"/>
      <c r="Q357" s="9"/>
      <c r="R357" s="9"/>
      <c r="S357" s="9"/>
      <c r="T357" s="9"/>
      <c r="U357" s="9"/>
      <c r="V357" s="9"/>
      <c r="W357" s="9"/>
      <c r="X357" s="9"/>
      <c r="Y357" s="30"/>
      <c r="Z357" s="9"/>
      <c r="AA357" s="9"/>
      <c r="AB357" s="9"/>
      <c r="AC357" s="9"/>
    </row>
    <row r="358" spans="1:29" ht="14.25" customHeight="1">
      <c r="A358" s="9"/>
      <c r="C358" s="9"/>
      <c r="D358" s="9"/>
      <c r="E358" s="9"/>
      <c r="F358" s="9"/>
      <c r="G358" s="9"/>
      <c r="H358" s="9"/>
      <c r="I358" s="9"/>
      <c r="J358" s="9"/>
      <c r="K358" s="9"/>
      <c r="L358" s="9"/>
      <c r="M358" s="9"/>
      <c r="N358" s="9"/>
      <c r="O358" s="9"/>
      <c r="P358" s="9"/>
      <c r="Q358" s="9"/>
      <c r="R358" s="9"/>
      <c r="S358" s="9"/>
      <c r="T358" s="9"/>
      <c r="U358" s="9"/>
      <c r="V358" s="9"/>
      <c r="W358" s="9"/>
      <c r="X358" s="9"/>
      <c r="Y358" s="30"/>
      <c r="Z358" s="9"/>
      <c r="AA358" s="9"/>
      <c r="AB358" s="9"/>
      <c r="AC358" s="9"/>
    </row>
    <row r="359" spans="1:29" ht="14.25" customHeight="1">
      <c r="A359" s="9"/>
      <c r="C359" s="9"/>
      <c r="D359" s="9"/>
      <c r="E359" s="9"/>
      <c r="F359" s="9"/>
      <c r="G359" s="9"/>
      <c r="H359" s="9"/>
      <c r="I359" s="9"/>
      <c r="J359" s="9"/>
      <c r="K359" s="9"/>
      <c r="L359" s="9"/>
      <c r="M359" s="9"/>
      <c r="N359" s="9"/>
      <c r="O359" s="9"/>
      <c r="P359" s="9"/>
      <c r="Q359" s="9"/>
      <c r="R359" s="9"/>
      <c r="S359" s="9"/>
      <c r="T359" s="9"/>
      <c r="U359" s="9"/>
      <c r="V359" s="9"/>
      <c r="W359" s="9"/>
      <c r="X359" s="9"/>
      <c r="Y359" s="30"/>
      <c r="Z359" s="9"/>
      <c r="AA359" s="9"/>
      <c r="AB359" s="9"/>
      <c r="AC359" s="9"/>
    </row>
    <row r="360" spans="1:29" ht="14.25" customHeight="1">
      <c r="A360" s="9"/>
      <c r="C360" s="9"/>
      <c r="D360" s="9"/>
      <c r="E360" s="9"/>
      <c r="F360" s="9"/>
      <c r="G360" s="9"/>
      <c r="H360" s="9"/>
      <c r="I360" s="9"/>
      <c r="J360" s="9"/>
      <c r="K360" s="9"/>
      <c r="L360" s="9"/>
      <c r="M360" s="9"/>
      <c r="N360" s="9"/>
      <c r="O360" s="9"/>
      <c r="P360" s="9"/>
      <c r="Q360" s="9"/>
      <c r="R360" s="9"/>
      <c r="S360" s="9"/>
      <c r="T360" s="9"/>
      <c r="U360" s="9"/>
      <c r="V360" s="9"/>
      <c r="W360" s="9"/>
      <c r="X360" s="9"/>
      <c r="Y360" s="30"/>
      <c r="Z360" s="9"/>
      <c r="AA360" s="9"/>
      <c r="AB360" s="9"/>
      <c r="AC360" s="9"/>
    </row>
    <row r="361" spans="1:29" ht="14.25" customHeight="1">
      <c r="A361" s="9"/>
      <c r="C361" s="9"/>
      <c r="D361" s="9"/>
      <c r="E361" s="9"/>
      <c r="F361" s="9"/>
      <c r="G361" s="9"/>
      <c r="H361" s="9"/>
      <c r="I361" s="9"/>
      <c r="J361" s="9"/>
      <c r="K361" s="9"/>
      <c r="L361" s="9"/>
      <c r="M361" s="9"/>
      <c r="N361" s="9"/>
      <c r="O361" s="9"/>
      <c r="P361" s="9"/>
      <c r="Q361" s="9"/>
      <c r="R361" s="9"/>
      <c r="S361" s="9"/>
      <c r="T361" s="9"/>
      <c r="U361" s="9"/>
      <c r="V361" s="9"/>
      <c r="W361" s="9"/>
      <c r="X361" s="9"/>
      <c r="Y361" s="30"/>
      <c r="Z361" s="9"/>
      <c r="AA361" s="9"/>
      <c r="AB361" s="9"/>
      <c r="AC361" s="9"/>
    </row>
    <row r="362" spans="1:29" ht="14.25" customHeight="1">
      <c r="A362" s="9"/>
      <c r="C362" s="9"/>
      <c r="D362" s="9"/>
      <c r="E362" s="9"/>
      <c r="F362" s="9"/>
      <c r="G362" s="9"/>
      <c r="H362" s="9"/>
      <c r="I362" s="9"/>
      <c r="J362" s="9"/>
      <c r="K362" s="9"/>
      <c r="L362" s="9"/>
      <c r="M362" s="9"/>
      <c r="N362" s="9"/>
      <c r="O362" s="9"/>
      <c r="P362" s="9"/>
      <c r="Q362" s="9"/>
      <c r="R362" s="9"/>
      <c r="S362" s="9"/>
      <c r="T362" s="9"/>
      <c r="U362" s="9"/>
      <c r="V362" s="9"/>
      <c r="W362" s="9"/>
      <c r="X362" s="9"/>
      <c r="Y362" s="30"/>
      <c r="Z362" s="9"/>
      <c r="AA362" s="9"/>
      <c r="AB362" s="9"/>
      <c r="AC362" s="9"/>
    </row>
    <row r="363" spans="1:29" ht="14.25" customHeight="1">
      <c r="A363" s="9"/>
      <c r="C363" s="9"/>
      <c r="D363" s="9"/>
      <c r="E363" s="9"/>
      <c r="F363" s="9"/>
      <c r="G363" s="9"/>
      <c r="H363" s="9"/>
      <c r="I363" s="9"/>
      <c r="J363" s="9"/>
      <c r="K363" s="9"/>
      <c r="L363" s="9"/>
      <c r="M363" s="9"/>
      <c r="N363" s="9"/>
      <c r="O363" s="9"/>
      <c r="P363" s="9"/>
      <c r="Q363" s="9"/>
      <c r="R363" s="9"/>
      <c r="S363" s="9"/>
      <c r="T363" s="9"/>
      <c r="U363" s="9"/>
      <c r="V363" s="9"/>
      <c r="W363" s="9"/>
      <c r="X363" s="9"/>
      <c r="Y363" s="30"/>
      <c r="Z363" s="9"/>
      <c r="AA363" s="9"/>
      <c r="AB363" s="9"/>
      <c r="AC363" s="9"/>
    </row>
    <row r="364" spans="1:29" ht="14.25" customHeight="1">
      <c r="A364" s="9"/>
      <c r="C364" s="9"/>
      <c r="D364" s="9"/>
      <c r="E364" s="9"/>
      <c r="F364" s="9"/>
      <c r="G364" s="9"/>
      <c r="H364" s="9"/>
      <c r="I364" s="9"/>
      <c r="J364" s="9"/>
      <c r="K364" s="9"/>
      <c r="L364" s="9"/>
      <c r="M364" s="9"/>
      <c r="N364" s="9"/>
      <c r="O364" s="9"/>
      <c r="P364" s="9"/>
      <c r="Q364" s="9"/>
      <c r="R364" s="9"/>
      <c r="S364" s="9"/>
      <c r="T364" s="9"/>
      <c r="U364" s="9"/>
      <c r="V364" s="9"/>
      <c r="W364" s="9"/>
      <c r="X364" s="9"/>
      <c r="Y364" s="30"/>
      <c r="Z364" s="9"/>
      <c r="AA364" s="9"/>
      <c r="AB364" s="9"/>
      <c r="AC364" s="9"/>
    </row>
    <row r="365" spans="1:29" ht="14.25" customHeight="1">
      <c r="A365" s="9"/>
      <c r="C365" s="9"/>
      <c r="D365" s="9"/>
      <c r="E365" s="9"/>
      <c r="F365" s="9"/>
      <c r="G365" s="9"/>
      <c r="H365" s="9"/>
      <c r="I365" s="9"/>
      <c r="J365" s="9"/>
      <c r="K365" s="9"/>
      <c r="L365" s="9"/>
      <c r="M365" s="9"/>
      <c r="N365" s="9"/>
      <c r="O365" s="9"/>
      <c r="P365" s="9"/>
      <c r="Q365" s="9"/>
      <c r="R365" s="9"/>
      <c r="S365" s="9"/>
      <c r="T365" s="9"/>
      <c r="U365" s="9"/>
      <c r="V365" s="9"/>
      <c r="W365" s="9"/>
      <c r="X365" s="9"/>
      <c r="Y365" s="30"/>
      <c r="Z365" s="9"/>
      <c r="AA365" s="9"/>
      <c r="AB365" s="9"/>
      <c r="AC365" s="9"/>
    </row>
    <row r="366" spans="1:29" ht="14.25" customHeight="1">
      <c r="A366" s="9"/>
      <c r="C366" s="9"/>
      <c r="D366" s="9"/>
      <c r="E366" s="9"/>
      <c r="F366" s="9"/>
      <c r="G366" s="9"/>
      <c r="H366" s="9"/>
      <c r="I366" s="9"/>
      <c r="J366" s="9"/>
      <c r="K366" s="9"/>
      <c r="L366" s="9"/>
      <c r="M366" s="9"/>
      <c r="N366" s="9"/>
      <c r="O366" s="9"/>
      <c r="P366" s="9"/>
      <c r="Q366" s="9"/>
      <c r="R366" s="9"/>
      <c r="S366" s="9"/>
      <c r="T366" s="9"/>
      <c r="U366" s="9"/>
      <c r="V366" s="9"/>
      <c r="W366" s="9"/>
      <c r="X366" s="9"/>
      <c r="Y366" s="30"/>
      <c r="Z366" s="9"/>
      <c r="AA366" s="9"/>
      <c r="AB366" s="9"/>
      <c r="AC366" s="9"/>
    </row>
    <row r="367" spans="1:29" ht="14.25" customHeight="1">
      <c r="A367" s="9"/>
      <c r="C367" s="9"/>
      <c r="D367" s="9"/>
      <c r="E367" s="9"/>
      <c r="F367" s="9"/>
      <c r="G367" s="9"/>
      <c r="H367" s="9"/>
      <c r="I367" s="9"/>
      <c r="J367" s="9"/>
      <c r="K367" s="9"/>
      <c r="L367" s="9"/>
      <c r="M367" s="9"/>
      <c r="N367" s="9"/>
      <c r="O367" s="9"/>
      <c r="P367" s="9"/>
      <c r="Q367" s="9"/>
      <c r="R367" s="9"/>
      <c r="S367" s="9"/>
      <c r="T367" s="9"/>
      <c r="U367" s="9"/>
      <c r="V367" s="9"/>
      <c r="W367" s="9"/>
      <c r="X367" s="9"/>
      <c r="Y367" s="30"/>
      <c r="Z367" s="9"/>
      <c r="AA367" s="9"/>
      <c r="AB367" s="9"/>
      <c r="AC367" s="9"/>
    </row>
    <row r="368" spans="1:29" ht="14.25" customHeight="1">
      <c r="A368" s="9"/>
      <c r="C368" s="9"/>
      <c r="D368" s="9"/>
      <c r="E368" s="9"/>
      <c r="F368" s="9"/>
      <c r="G368" s="9"/>
      <c r="H368" s="9"/>
      <c r="I368" s="9"/>
      <c r="J368" s="9"/>
      <c r="K368" s="9"/>
      <c r="L368" s="9"/>
      <c r="M368" s="9"/>
      <c r="N368" s="9"/>
      <c r="O368" s="9"/>
      <c r="P368" s="9"/>
      <c r="Q368" s="9"/>
      <c r="R368" s="9"/>
      <c r="S368" s="9"/>
      <c r="T368" s="9"/>
      <c r="U368" s="9"/>
      <c r="V368" s="9"/>
      <c r="W368" s="9"/>
      <c r="X368" s="9"/>
      <c r="Y368" s="30"/>
      <c r="Z368" s="9"/>
      <c r="AA368" s="9"/>
      <c r="AB368" s="9"/>
      <c r="AC368" s="9"/>
    </row>
    <row r="369" spans="1:29" ht="14.25" customHeight="1">
      <c r="A369" s="9"/>
      <c r="C369" s="9"/>
      <c r="D369" s="9"/>
      <c r="E369" s="9"/>
      <c r="F369" s="9"/>
      <c r="G369" s="9"/>
      <c r="H369" s="9"/>
      <c r="I369" s="9"/>
      <c r="J369" s="9"/>
      <c r="K369" s="9"/>
      <c r="L369" s="9"/>
      <c r="M369" s="9"/>
      <c r="N369" s="9"/>
      <c r="O369" s="9"/>
      <c r="P369" s="9"/>
      <c r="Q369" s="9"/>
      <c r="R369" s="9"/>
      <c r="S369" s="9"/>
      <c r="T369" s="9"/>
      <c r="U369" s="9"/>
      <c r="V369" s="9"/>
      <c r="W369" s="9"/>
      <c r="X369" s="9"/>
      <c r="Y369" s="30"/>
      <c r="Z369" s="9"/>
      <c r="AA369" s="9"/>
      <c r="AB369" s="9"/>
      <c r="AC369" s="9"/>
    </row>
    <row r="370" spans="1:29" ht="14.25" customHeight="1">
      <c r="A370" s="9"/>
      <c r="C370" s="9"/>
      <c r="D370" s="9"/>
      <c r="E370" s="9"/>
      <c r="F370" s="9"/>
      <c r="G370" s="9"/>
      <c r="H370" s="9"/>
      <c r="I370" s="9"/>
      <c r="J370" s="9"/>
      <c r="K370" s="9"/>
      <c r="L370" s="9"/>
      <c r="M370" s="9"/>
      <c r="N370" s="9"/>
      <c r="O370" s="9"/>
      <c r="P370" s="9"/>
      <c r="Q370" s="9"/>
      <c r="R370" s="9"/>
      <c r="S370" s="9"/>
      <c r="T370" s="9"/>
      <c r="U370" s="9"/>
      <c r="V370" s="9"/>
      <c r="W370" s="9"/>
      <c r="X370" s="9"/>
      <c r="Y370" s="30"/>
      <c r="Z370" s="9"/>
      <c r="AA370" s="9"/>
      <c r="AB370" s="9"/>
      <c r="AC370" s="9"/>
    </row>
    <row r="371" spans="1:29" ht="14.25" customHeight="1">
      <c r="A371" s="9"/>
      <c r="C371" s="9"/>
      <c r="D371" s="9"/>
      <c r="E371" s="9"/>
      <c r="F371" s="9"/>
      <c r="G371" s="9"/>
      <c r="H371" s="9"/>
      <c r="I371" s="9"/>
      <c r="J371" s="9"/>
      <c r="K371" s="9"/>
      <c r="L371" s="9"/>
      <c r="M371" s="9"/>
      <c r="N371" s="9"/>
      <c r="O371" s="9"/>
      <c r="P371" s="9"/>
      <c r="Q371" s="9"/>
      <c r="R371" s="9"/>
      <c r="S371" s="9"/>
      <c r="T371" s="9"/>
      <c r="U371" s="9"/>
      <c r="V371" s="9"/>
      <c r="W371" s="9"/>
      <c r="X371" s="9"/>
      <c r="Y371" s="30"/>
      <c r="Z371" s="9"/>
      <c r="AA371" s="9"/>
      <c r="AB371" s="9"/>
      <c r="AC371" s="9"/>
    </row>
    <row r="372" spans="1:29" ht="14.25" customHeight="1">
      <c r="A372" s="9"/>
      <c r="C372" s="9"/>
      <c r="D372" s="9"/>
      <c r="E372" s="9"/>
      <c r="F372" s="9"/>
      <c r="G372" s="9"/>
      <c r="H372" s="9"/>
      <c r="I372" s="9"/>
      <c r="J372" s="9"/>
      <c r="K372" s="9"/>
      <c r="L372" s="9"/>
      <c r="M372" s="9"/>
      <c r="N372" s="9"/>
      <c r="O372" s="9"/>
      <c r="P372" s="9"/>
      <c r="Q372" s="9"/>
      <c r="R372" s="9"/>
      <c r="S372" s="9"/>
      <c r="T372" s="9"/>
      <c r="U372" s="9"/>
      <c r="V372" s="9"/>
      <c r="W372" s="9"/>
      <c r="X372" s="9"/>
      <c r="Y372" s="30"/>
      <c r="Z372" s="9"/>
      <c r="AA372" s="9"/>
      <c r="AB372" s="9"/>
      <c r="AC372" s="9"/>
    </row>
    <row r="373" spans="1:29" ht="14.25" customHeight="1">
      <c r="A373" s="9"/>
      <c r="C373" s="9"/>
      <c r="D373" s="9"/>
      <c r="E373" s="9"/>
      <c r="F373" s="9"/>
      <c r="G373" s="9"/>
      <c r="H373" s="9"/>
      <c r="I373" s="9"/>
      <c r="J373" s="9"/>
      <c r="K373" s="9"/>
      <c r="L373" s="9"/>
      <c r="M373" s="9"/>
      <c r="N373" s="9"/>
      <c r="O373" s="9"/>
      <c r="P373" s="9"/>
      <c r="Q373" s="9"/>
      <c r="R373" s="9"/>
      <c r="S373" s="9"/>
      <c r="T373" s="9"/>
      <c r="U373" s="9"/>
      <c r="V373" s="9"/>
      <c r="W373" s="9"/>
      <c r="X373" s="9"/>
      <c r="Y373" s="30"/>
      <c r="Z373" s="9"/>
      <c r="AA373" s="9"/>
      <c r="AB373" s="9"/>
      <c r="AC373" s="9"/>
    </row>
    <row r="374" spans="1:29" ht="14.25" customHeight="1">
      <c r="A374" s="9"/>
      <c r="C374" s="9"/>
      <c r="D374" s="9"/>
      <c r="E374" s="9"/>
      <c r="F374" s="9"/>
      <c r="G374" s="9"/>
      <c r="H374" s="9"/>
      <c r="I374" s="9"/>
      <c r="J374" s="9"/>
      <c r="K374" s="9"/>
      <c r="L374" s="9"/>
      <c r="M374" s="9"/>
      <c r="N374" s="9"/>
      <c r="O374" s="9"/>
      <c r="P374" s="9"/>
      <c r="Q374" s="9"/>
      <c r="R374" s="9"/>
      <c r="S374" s="9"/>
      <c r="T374" s="9"/>
      <c r="U374" s="9"/>
      <c r="V374" s="9"/>
      <c r="W374" s="9"/>
      <c r="X374" s="9"/>
      <c r="Y374" s="30"/>
      <c r="Z374" s="9"/>
      <c r="AA374" s="9"/>
      <c r="AB374" s="9"/>
      <c r="AC374" s="9"/>
    </row>
    <row r="375" spans="1:29" ht="14.25" customHeight="1">
      <c r="A375" s="9"/>
      <c r="C375" s="9"/>
      <c r="D375" s="9"/>
      <c r="E375" s="9"/>
      <c r="F375" s="9"/>
      <c r="G375" s="9"/>
      <c r="H375" s="9"/>
      <c r="I375" s="9"/>
      <c r="J375" s="9"/>
      <c r="K375" s="9"/>
      <c r="L375" s="9"/>
      <c r="M375" s="9"/>
      <c r="N375" s="9"/>
      <c r="O375" s="9"/>
      <c r="P375" s="9"/>
      <c r="Q375" s="9"/>
      <c r="R375" s="9"/>
      <c r="S375" s="9"/>
      <c r="T375" s="9"/>
      <c r="U375" s="9"/>
      <c r="V375" s="9"/>
      <c r="W375" s="9"/>
      <c r="X375" s="9"/>
      <c r="Y375" s="30"/>
      <c r="Z375" s="9"/>
      <c r="AA375" s="9"/>
      <c r="AB375" s="9"/>
      <c r="AC375" s="9"/>
    </row>
    <row r="376" spans="1:29" ht="14.25" customHeight="1">
      <c r="A376" s="9"/>
      <c r="C376" s="9"/>
      <c r="D376" s="9"/>
      <c r="E376" s="9"/>
      <c r="F376" s="9"/>
      <c r="G376" s="9"/>
      <c r="H376" s="9"/>
      <c r="I376" s="9"/>
      <c r="J376" s="9"/>
      <c r="K376" s="9"/>
      <c r="L376" s="9"/>
      <c r="M376" s="9"/>
      <c r="N376" s="9"/>
      <c r="O376" s="9"/>
      <c r="P376" s="9"/>
      <c r="Q376" s="9"/>
      <c r="R376" s="9"/>
      <c r="S376" s="9"/>
      <c r="T376" s="9"/>
      <c r="U376" s="9"/>
      <c r="V376" s="9"/>
      <c r="W376" s="9"/>
      <c r="X376" s="9"/>
      <c r="Y376" s="30"/>
      <c r="Z376" s="9"/>
      <c r="AA376" s="9"/>
      <c r="AB376" s="9"/>
      <c r="AC376" s="9"/>
    </row>
    <row r="377" spans="1:29" ht="14.25" customHeight="1">
      <c r="A377" s="9"/>
      <c r="C377" s="9"/>
      <c r="D377" s="9"/>
      <c r="E377" s="9"/>
      <c r="F377" s="9"/>
      <c r="G377" s="9"/>
      <c r="H377" s="9"/>
      <c r="I377" s="9"/>
      <c r="J377" s="9"/>
      <c r="K377" s="9"/>
      <c r="L377" s="9"/>
      <c r="M377" s="9"/>
      <c r="N377" s="9"/>
      <c r="O377" s="9"/>
      <c r="P377" s="9"/>
      <c r="Q377" s="9"/>
      <c r="R377" s="9"/>
      <c r="S377" s="9"/>
      <c r="T377" s="9"/>
      <c r="U377" s="9"/>
      <c r="V377" s="9"/>
      <c r="W377" s="9"/>
      <c r="X377" s="9"/>
      <c r="Y377" s="30"/>
      <c r="Z377" s="9"/>
      <c r="AA377" s="9"/>
      <c r="AB377" s="9"/>
      <c r="AC377" s="9"/>
    </row>
    <row r="378" spans="1:29" ht="14.25" customHeight="1">
      <c r="A378" s="9"/>
      <c r="C378" s="9"/>
      <c r="D378" s="9"/>
      <c r="E378" s="9"/>
      <c r="F378" s="9"/>
      <c r="G378" s="9"/>
      <c r="H378" s="9"/>
      <c r="I378" s="9"/>
      <c r="J378" s="9"/>
      <c r="K378" s="9"/>
      <c r="L378" s="9"/>
      <c r="M378" s="9"/>
      <c r="N378" s="9"/>
      <c r="O378" s="9"/>
      <c r="P378" s="9"/>
      <c r="Q378" s="9"/>
      <c r="R378" s="9"/>
      <c r="S378" s="9"/>
      <c r="T378" s="9"/>
      <c r="U378" s="9"/>
      <c r="V378" s="9"/>
      <c r="W378" s="9"/>
      <c r="X378" s="9"/>
      <c r="Y378" s="30"/>
      <c r="Z378" s="9"/>
      <c r="AA378" s="9"/>
      <c r="AB378" s="9"/>
      <c r="AC378" s="9"/>
    </row>
    <row r="379" spans="1:29" ht="14.25" customHeight="1">
      <c r="A379" s="9"/>
      <c r="C379" s="9"/>
      <c r="D379" s="9"/>
      <c r="E379" s="9"/>
      <c r="F379" s="9"/>
      <c r="G379" s="9"/>
      <c r="H379" s="9"/>
      <c r="I379" s="9"/>
      <c r="J379" s="9"/>
      <c r="K379" s="9"/>
      <c r="L379" s="9"/>
      <c r="M379" s="9"/>
      <c r="N379" s="9"/>
      <c r="O379" s="9"/>
      <c r="P379" s="9"/>
      <c r="Q379" s="9"/>
      <c r="R379" s="9"/>
      <c r="S379" s="9"/>
      <c r="T379" s="9"/>
      <c r="U379" s="9"/>
      <c r="V379" s="9"/>
      <c r="W379" s="9"/>
      <c r="X379" s="9"/>
      <c r="Y379" s="30"/>
      <c r="Z379" s="9"/>
      <c r="AA379" s="9"/>
      <c r="AB379" s="9"/>
      <c r="AC379" s="9"/>
    </row>
    <row r="380" spans="1:29" ht="14.25" customHeight="1">
      <c r="A380" s="9"/>
      <c r="C380" s="9"/>
      <c r="D380" s="9"/>
      <c r="E380" s="9"/>
      <c r="F380" s="9"/>
      <c r="G380" s="9"/>
      <c r="H380" s="9"/>
      <c r="I380" s="9"/>
      <c r="J380" s="9"/>
      <c r="K380" s="9"/>
      <c r="L380" s="9"/>
      <c r="M380" s="9"/>
      <c r="N380" s="9"/>
      <c r="O380" s="9"/>
      <c r="P380" s="9"/>
      <c r="Q380" s="9"/>
      <c r="R380" s="9"/>
      <c r="S380" s="9"/>
      <c r="T380" s="9"/>
      <c r="U380" s="9"/>
      <c r="V380" s="9"/>
      <c r="W380" s="9"/>
      <c r="X380" s="9"/>
      <c r="Y380" s="30"/>
      <c r="Z380" s="9"/>
      <c r="AA380" s="9"/>
      <c r="AB380" s="9"/>
      <c r="AC380" s="9"/>
    </row>
    <row r="381" spans="1:29" ht="14.25" customHeight="1">
      <c r="A381" s="9"/>
      <c r="C381" s="9"/>
      <c r="D381" s="9"/>
      <c r="E381" s="9"/>
      <c r="F381" s="9"/>
      <c r="G381" s="9"/>
      <c r="H381" s="9"/>
      <c r="I381" s="9"/>
      <c r="J381" s="9"/>
      <c r="K381" s="9"/>
      <c r="L381" s="9"/>
      <c r="M381" s="9"/>
      <c r="N381" s="9"/>
      <c r="O381" s="9"/>
      <c r="P381" s="9"/>
      <c r="Q381" s="9"/>
      <c r="R381" s="9"/>
      <c r="S381" s="9"/>
      <c r="T381" s="9"/>
      <c r="U381" s="9"/>
      <c r="V381" s="9"/>
      <c r="W381" s="9"/>
      <c r="X381" s="9"/>
      <c r="Y381" s="30"/>
      <c r="Z381" s="9"/>
      <c r="AA381" s="9"/>
      <c r="AB381" s="9"/>
      <c r="AC381" s="9"/>
    </row>
    <row r="382" spans="1:29" ht="14.25" customHeight="1">
      <c r="A382" s="9"/>
      <c r="C382" s="9"/>
      <c r="D382" s="9"/>
      <c r="E382" s="9"/>
      <c r="F382" s="9"/>
      <c r="G382" s="9"/>
      <c r="H382" s="9"/>
      <c r="I382" s="9"/>
      <c r="J382" s="9"/>
      <c r="K382" s="9"/>
      <c r="L382" s="9"/>
      <c r="M382" s="9"/>
      <c r="N382" s="9"/>
      <c r="O382" s="9"/>
      <c r="P382" s="9"/>
      <c r="Q382" s="9"/>
      <c r="R382" s="9"/>
      <c r="S382" s="9"/>
      <c r="T382" s="9"/>
      <c r="U382" s="9"/>
      <c r="V382" s="9"/>
      <c r="W382" s="9"/>
      <c r="X382" s="9"/>
      <c r="Y382" s="30"/>
      <c r="Z382" s="9"/>
      <c r="AA382" s="9"/>
      <c r="AB382" s="9"/>
      <c r="AC382" s="9"/>
    </row>
    <row r="383" spans="1:29" ht="14.25" customHeight="1">
      <c r="A383" s="9"/>
      <c r="C383" s="9"/>
      <c r="D383" s="9"/>
      <c r="E383" s="9"/>
      <c r="F383" s="9"/>
      <c r="G383" s="9"/>
      <c r="H383" s="9"/>
      <c r="I383" s="9"/>
      <c r="J383" s="9"/>
      <c r="K383" s="9"/>
      <c r="L383" s="9"/>
      <c r="M383" s="9"/>
      <c r="N383" s="9"/>
      <c r="O383" s="9"/>
      <c r="P383" s="9"/>
      <c r="Q383" s="9"/>
      <c r="R383" s="9"/>
      <c r="S383" s="9"/>
      <c r="T383" s="9"/>
      <c r="U383" s="9"/>
      <c r="V383" s="9"/>
      <c r="W383" s="9"/>
      <c r="X383" s="9"/>
      <c r="Y383" s="30"/>
      <c r="Z383" s="9"/>
      <c r="AA383" s="9"/>
      <c r="AB383" s="9"/>
      <c r="AC383" s="9"/>
    </row>
    <row r="384" spans="1:29" ht="14.25" customHeight="1">
      <c r="A384" s="9"/>
      <c r="C384" s="9"/>
      <c r="D384" s="9"/>
      <c r="E384" s="9"/>
      <c r="F384" s="9"/>
      <c r="G384" s="9"/>
      <c r="H384" s="9"/>
      <c r="I384" s="9"/>
      <c r="J384" s="9"/>
      <c r="K384" s="9"/>
      <c r="L384" s="9"/>
      <c r="M384" s="9"/>
      <c r="N384" s="9"/>
      <c r="O384" s="9"/>
      <c r="P384" s="9"/>
      <c r="Q384" s="9"/>
      <c r="R384" s="9"/>
      <c r="S384" s="9"/>
      <c r="T384" s="9"/>
      <c r="U384" s="9"/>
      <c r="V384" s="9"/>
      <c r="W384" s="9"/>
      <c r="X384" s="9"/>
      <c r="Y384" s="30"/>
      <c r="Z384" s="9"/>
      <c r="AA384" s="9"/>
      <c r="AB384" s="9"/>
      <c r="AC384" s="9"/>
    </row>
    <row r="385" spans="1:29" ht="14.25" customHeight="1">
      <c r="A385" s="9"/>
      <c r="C385" s="9"/>
      <c r="D385" s="9"/>
      <c r="E385" s="9"/>
      <c r="F385" s="9"/>
      <c r="G385" s="9"/>
      <c r="H385" s="9"/>
      <c r="I385" s="9"/>
      <c r="J385" s="9"/>
      <c r="K385" s="9"/>
      <c r="L385" s="9"/>
      <c r="M385" s="9"/>
      <c r="N385" s="9"/>
      <c r="O385" s="9"/>
      <c r="P385" s="9"/>
      <c r="Q385" s="9"/>
      <c r="R385" s="9"/>
      <c r="S385" s="9"/>
      <c r="T385" s="9"/>
      <c r="U385" s="9"/>
      <c r="V385" s="9"/>
      <c r="W385" s="9"/>
      <c r="X385" s="9"/>
      <c r="Y385" s="30"/>
      <c r="Z385" s="9"/>
      <c r="AA385" s="9"/>
      <c r="AB385" s="9"/>
      <c r="AC385" s="9"/>
    </row>
    <row r="386" spans="1:29" ht="14.25" customHeight="1">
      <c r="A386" s="9"/>
      <c r="C386" s="9"/>
      <c r="D386" s="9"/>
      <c r="E386" s="9"/>
      <c r="F386" s="9"/>
      <c r="G386" s="9"/>
      <c r="H386" s="9"/>
      <c r="I386" s="9"/>
      <c r="J386" s="9"/>
      <c r="K386" s="9"/>
      <c r="L386" s="9"/>
      <c r="M386" s="9"/>
      <c r="N386" s="9"/>
      <c r="O386" s="9"/>
      <c r="P386" s="9"/>
      <c r="Q386" s="9"/>
      <c r="R386" s="9"/>
      <c r="S386" s="9"/>
      <c r="T386" s="9"/>
      <c r="U386" s="9"/>
      <c r="V386" s="9"/>
      <c r="W386" s="9"/>
      <c r="X386" s="9"/>
      <c r="Y386" s="30"/>
      <c r="Z386" s="9"/>
      <c r="AA386" s="9"/>
      <c r="AB386" s="9"/>
      <c r="AC386" s="9"/>
    </row>
    <row r="387" spans="1:29" ht="14.25" customHeight="1">
      <c r="A387" s="9"/>
      <c r="C387" s="9"/>
      <c r="D387" s="9"/>
      <c r="E387" s="9"/>
      <c r="F387" s="9"/>
      <c r="G387" s="9"/>
      <c r="H387" s="9"/>
      <c r="I387" s="9"/>
      <c r="J387" s="9"/>
      <c r="K387" s="9"/>
      <c r="L387" s="9"/>
      <c r="M387" s="9"/>
      <c r="N387" s="9"/>
      <c r="O387" s="9"/>
      <c r="P387" s="9"/>
      <c r="Q387" s="9"/>
      <c r="R387" s="9"/>
      <c r="S387" s="9"/>
      <c r="T387" s="9"/>
      <c r="U387" s="9"/>
      <c r="V387" s="9"/>
      <c r="W387" s="9"/>
      <c r="X387" s="9"/>
      <c r="Y387" s="30"/>
      <c r="Z387" s="9"/>
      <c r="AA387" s="9"/>
      <c r="AB387" s="9"/>
      <c r="AC387" s="9"/>
    </row>
    <row r="388" spans="1:29" ht="14.25" customHeight="1">
      <c r="A388" s="9"/>
      <c r="C388" s="9"/>
      <c r="D388" s="9"/>
      <c r="E388" s="9"/>
      <c r="F388" s="9"/>
      <c r="G388" s="9"/>
      <c r="H388" s="9"/>
      <c r="I388" s="9"/>
      <c r="J388" s="9"/>
      <c r="K388" s="9"/>
      <c r="L388" s="9"/>
      <c r="M388" s="9"/>
      <c r="N388" s="9"/>
      <c r="O388" s="9"/>
      <c r="P388" s="9"/>
      <c r="Q388" s="9"/>
      <c r="R388" s="9"/>
      <c r="S388" s="9"/>
      <c r="T388" s="9"/>
      <c r="U388" s="9"/>
      <c r="V388" s="9"/>
      <c r="W388" s="9"/>
      <c r="X388" s="9"/>
      <c r="Y388" s="30"/>
      <c r="Z388" s="9"/>
      <c r="AA388" s="9"/>
      <c r="AB388" s="9"/>
      <c r="AC388" s="9"/>
    </row>
    <row r="389" spans="1:29" ht="14.25" customHeight="1">
      <c r="A389" s="9"/>
      <c r="C389" s="9"/>
      <c r="D389" s="9"/>
      <c r="E389" s="9"/>
      <c r="F389" s="9"/>
      <c r="G389" s="9"/>
      <c r="H389" s="9"/>
      <c r="I389" s="9"/>
      <c r="J389" s="9"/>
      <c r="K389" s="9"/>
      <c r="L389" s="9"/>
      <c r="M389" s="9"/>
      <c r="N389" s="9"/>
      <c r="O389" s="9"/>
      <c r="P389" s="9"/>
      <c r="Q389" s="9"/>
      <c r="R389" s="9"/>
      <c r="S389" s="9"/>
      <c r="T389" s="9"/>
      <c r="U389" s="9"/>
      <c r="V389" s="9"/>
      <c r="W389" s="9"/>
      <c r="X389" s="9"/>
      <c r="Y389" s="30"/>
      <c r="Z389" s="9"/>
      <c r="AA389" s="9"/>
      <c r="AB389" s="9"/>
      <c r="AC389" s="9"/>
    </row>
    <row r="390" spans="1:29" ht="14.25" customHeight="1">
      <c r="A390" s="9"/>
      <c r="C390" s="9"/>
      <c r="D390" s="9"/>
      <c r="E390" s="9"/>
      <c r="F390" s="9"/>
      <c r="G390" s="9"/>
      <c r="H390" s="9"/>
      <c r="I390" s="9"/>
      <c r="J390" s="9"/>
      <c r="K390" s="9"/>
      <c r="L390" s="9"/>
      <c r="M390" s="9"/>
      <c r="N390" s="9"/>
      <c r="O390" s="9"/>
      <c r="P390" s="9"/>
      <c r="Q390" s="9"/>
      <c r="R390" s="9"/>
      <c r="S390" s="9"/>
      <c r="T390" s="9"/>
      <c r="U390" s="9"/>
      <c r="V390" s="9"/>
      <c r="W390" s="9"/>
      <c r="X390" s="9"/>
      <c r="Y390" s="30"/>
      <c r="Z390" s="9"/>
      <c r="AA390" s="9"/>
      <c r="AB390" s="9"/>
      <c r="AC390" s="9"/>
    </row>
    <row r="391" spans="1:29" ht="14.25" customHeight="1">
      <c r="A391" s="9"/>
      <c r="C391" s="9"/>
      <c r="D391" s="9"/>
      <c r="E391" s="9"/>
      <c r="F391" s="9"/>
      <c r="G391" s="9"/>
      <c r="H391" s="9"/>
      <c r="I391" s="9"/>
      <c r="J391" s="9"/>
      <c r="K391" s="9"/>
      <c r="L391" s="9"/>
      <c r="M391" s="9"/>
      <c r="N391" s="9"/>
      <c r="O391" s="9"/>
      <c r="P391" s="9"/>
      <c r="Q391" s="9"/>
      <c r="R391" s="9"/>
      <c r="S391" s="9"/>
      <c r="T391" s="9"/>
      <c r="U391" s="9"/>
      <c r="V391" s="9"/>
      <c r="W391" s="9"/>
      <c r="X391" s="9"/>
      <c r="Y391" s="30"/>
      <c r="Z391" s="9"/>
      <c r="AA391" s="9"/>
      <c r="AB391" s="9"/>
      <c r="AC391" s="9"/>
    </row>
    <row r="392" spans="1:29" ht="14.25" customHeight="1">
      <c r="A392" s="9"/>
      <c r="C392" s="9"/>
      <c r="D392" s="9"/>
      <c r="E392" s="9"/>
      <c r="F392" s="9"/>
      <c r="G392" s="9"/>
      <c r="H392" s="9"/>
      <c r="I392" s="9"/>
      <c r="J392" s="9"/>
      <c r="K392" s="9"/>
      <c r="L392" s="9"/>
      <c r="M392" s="9"/>
      <c r="N392" s="9"/>
      <c r="O392" s="9"/>
      <c r="P392" s="9"/>
      <c r="Q392" s="9"/>
      <c r="R392" s="9"/>
      <c r="S392" s="9"/>
      <c r="T392" s="9"/>
      <c r="U392" s="9"/>
      <c r="V392" s="9"/>
      <c r="W392" s="9"/>
      <c r="X392" s="9"/>
      <c r="Y392" s="30"/>
      <c r="Z392" s="9"/>
      <c r="AA392" s="9"/>
      <c r="AB392" s="9"/>
      <c r="AC392" s="9"/>
    </row>
    <row r="393" spans="1:29" ht="14.25" customHeight="1">
      <c r="A393" s="9"/>
      <c r="C393" s="9"/>
      <c r="D393" s="9"/>
      <c r="E393" s="9"/>
      <c r="F393" s="9"/>
      <c r="G393" s="9"/>
      <c r="H393" s="9"/>
      <c r="I393" s="9"/>
      <c r="J393" s="9"/>
      <c r="K393" s="9"/>
      <c r="L393" s="9"/>
      <c r="M393" s="9"/>
      <c r="N393" s="9"/>
      <c r="O393" s="9"/>
      <c r="P393" s="9"/>
      <c r="Q393" s="9"/>
      <c r="R393" s="9"/>
      <c r="S393" s="9"/>
      <c r="T393" s="9"/>
      <c r="U393" s="9"/>
      <c r="V393" s="9"/>
      <c r="W393" s="9"/>
      <c r="X393" s="9"/>
      <c r="Y393" s="30"/>
      <c r="Z393" s="9"/>
      <c r="AA393" s="9"/>
      <c r="AB393" s="9"/>
      <c r="AC393" s="9"/>
    </row>
    <row r="394" spans="1:29" ht="14.25" customHeight="1">
      <c r="A394" s="9"/>
      <c r="C394" s="9"/>
      <c r="D394" s="9"/>
      <c r="E394" s="9"/>
      <c r="F394" s="9"/>
      <c r="G394" s="9"/>
      <c r="H394" s="9"/>
      <c r="I394" s="9"/>
      <c r="J394" s="9"/>
      <c r="K394" s="9"/>
      <c r="L394" s="9"/>
      <c r="M394" s="9"/>
      <c r="N394" s="9"/>
      <c r="O394" s="9"/>
      <c r="P394" s="9"/>
      <c r="Q394" s="9"/>
      <c r="R394" s="9"/>
      <c r="S394" s="9"/>
      <c r="T394" s="9"/>
      <c r="U394" s="9"/>
      <c r="V394" s="9"/>
      <c r="W394" s="9"/>
      <c r="X394" s="9"/>
      <c r="Y394" s="30"/>
      <c r="Z394" s="9"/>
      <c r="AA394" s="9"/>
      <c r="AB394" s="9"/>
      <c r="AC394" s="9"/>
    </row>
    <row r="395" spans="1:29" ht="14.25" customHeight="1">
      <c r="A395" s="9"/>
      <c r="C395" s="9"/>
      <c r="D395" s="9"/>
      <c r="E395" s="9"/>
      <c r="F395" s="9"/>
      <c r="G395" s="9"/>
      <c r="H395" s="9"/>
      <c r="I395" s="9"/>
      <c r="J395" s="9"/>
      <c r="K395" s="9"/>
      <c r="L395" s="9"/>
      <c r="M395" s="9"/>
      <c r="N395" s="9"/>
      <c r="O395" s="9"/>
      <c r="P395" s="9"/>
      <c r="Q395" s="9"/>
      <c r="R395" s="9"/>
      <c r="S395" s="9"/>
      <c r="T395" s="9"/>
      <c r="U395" s="9"/>
      <c r="V395" s="9"/>
      <c r="W395" s="9"/>
      <c r="X395" s="9"/>
      <c r="Y395" s="30"/>
      <c r="Z395" s="9"/>
      <c r="AA395" s="9"/>
      <c r="AB395" s="9"/>
      <c r="AC395" s="9"/>
    </row>
    <row r="396" spans="1:29" ht="14.25" customHeight="1">
      <c r="A396" s="9"/>
      <c r="C396" s="9"/>
      <c r="D396" s="9"/>
      <c r="E396" s="9"/>
      <c r="F396" s="9"/>
      <c r="G396" s="9"/>
      <c r="H396" s="9"/>
      <c r="I396" s="9"/>
      <c r="J396" s="9"/>
      <c r="K396" s="9"/>
      <c r="L396" s="9"/>
      <c r="M396" s="9"/>
      <c r="N396" s="9"/>
      <c r="O396" s="9"/>
      <c r="P396" s="9"/>
      <c r="Q396" s="9"/>
      <c r="R396" s="9"/>
      <c r="S396" s="9"/>
      <c r="T396" s="9"/>
      <c r="U396" s="9"/>
      <c r="V396" s="9"/>
      <c r="W396" s="9"/>
      <c r="X396" s="9"/>
      <c r="Y396" s="30"/>
      <c r="Z396" s="9"/>
      <c r="AA396" s="9"/>
      <c r="AB396" s="9"/>
      <c r="AC396" s="9"/>
    </row>
    <row r="397" spans="1:29" ht="14.25" customHeight="1">
      <c r="A397" s="9"/>
      <c r="C397" s="9"/>
      <c r="D397" s="9"/>
      <c r="E397" s="9"/>
      <c r="F397" s="9"/>
      <c r="G397" s="9"/>
      <c r="H397" s="9"/>
      <c r="I397" s="9"/>
      <c r="J397" s="9"/>
      <c r="K397" s="9"/>
      <c r="L397" s="9"/>
      <c r="M397" s="9"/>
      <c r="N397" s="9"/>
      <c r="O397" s="9"/>
      <c r="P397" s="9"/>
      <c r="Q397" s="9"/>
      <c r="R397" s="9"/>
      <c r="S397" s="9"/>
      <c r="T397" s="9"/>
      <c r="U397" s="9"/>
      <c r="V397" s="9"/>
      <c r="W397" s="9"/>
      <c r="X397" s="9"/>
      <c r="Y397" s="30"/>
      <c r="Z397" s="9"/>
      <c r="AA397" s="9"/>
      <c r="AB397" s="9"/>
      <c r="AC397" s="9"/>
    </row>
    <row r="398" spans="1:29" ht="14.25" customHeight="1">
      <c r="A398" s="9"/>
      <c r="C398" s="9"/>
      <c r="D398" s="9"/>
      <c r="E398" s="9"/>
      <c r="F398" s="9"/>
      <c r="G398" s="9"/>
      <c r="H398" s="9"/>
      <c r="I398" s="9"/>
      <c r="J398" s="9"/>
      <c r="K398" s="9"/>
      <c r="L398" s="9"/>
      <c r="M398" s="9"/>
      <c r="N398" s="9"/>
      <c r="O398" s="9"/>
      <c r="P398" s="9"/>
      <c r="Q398" s="9"/>
      <c r="R398" s="9"/>
      <c r="S398" s="9"/>
      <c r="T398" s="9"/>
      <c r="U398" s="9"/>
      <c r="V398" s="9"/>
      <c r="W398" s="9"/>
      <c r="X398" s="9"/>
      <c r="Y398" s="30"/>
      <c r="Z398" s="9"/>
      <c r="AA398" s="9"/>
      <c r="AB398" s="9"/>
      <c r="AC398" s="9"/>
    </row>
    <row r="399" spans="1:29" ht="14.25" customHeight="1">
      <c r="A399" s="9"/>
      <c r="C399" s="9"/>
      <c r="D399" s="9"/>
      <c r="E399" s="9"/>
      <c r="F399" s="9"/>
      <c r="G399" s="9"/>
      <c r="H399" s="9"/>
      <c r="I399" s="9"/>
      <c r="J399" s="9"/>
      <c r="K399" s="9"/>
      <c r="L399" s="9"/>
      <c r="M399" s="9"/>
      <c r="N399" s="9"/>
      <c r="O399" s="9"/>
      <c r="P399" s="9"/>
      <c r="Q399" s="9"/>
      <c r="R399" s="9"/>
      <c r="S399" s="9"/>
      <c r="T399" s="9"/>
      <c r="U399" s="9"/>
      <c r="V399" s="9"/>
      <c r="W399" s="9"/>
      <c r="X399" s="9"/>
      <c r="Y399" s="30"/>
      <c r="Z399" s="9"/>
      <c r="AA399" s="9"/>
      <c r="AB399" s="9"/>
      <c r="AC399" s="9"/>
    </row>
    <row r="400" spans="1:29" ht="14.25" customHeight="1">
      <c r="A400" s="9"/>
      <c r="C400" s="9"/>
      <c r="D400" s="9"/>
      <c r="E400" s="9"/>
      <c r="F400" s="9"/>
      <c r="G400" s="9"/>
      <c r="H400" s="9"/>
      <c r="I400" s="9"/>
      <c r="J400" s="9"/>
      <c r="K400" s="9"/>
      <c r="L400" s="9"/>
      <c r="M400" s="9"/>
      <c r="N400" s="9"/>
      <c r="O400" s="9"/>
      <c r="P400" s="9"/>
      <c r="Q400" s="9"/>
      <c r="R400" s="9"/>
      <c r="S400" s="9"/>
      <c r="T400" s="9"/>
      <c r="U400" s="9"/>
      <c r="V400" s="9"/>
      <c r="W400" s="9"/>
      <c r="X400" s="9"/>
      <c r="Y400" s="30"/>
      <c r="Z400" s="9"/>
      <c r="AA400" s="9"/>
      <c r="AB400" s="9"/>
      <c r="AC400" s="9"/>
    </row>
    <row r="401" spans="1:29" ht="14.25" customHeight="1">
      <c r="A401" s="9"/>
      <c r="C401" s="9"/>
      <c r="D401" s="9"/>
      <c r="E401" s="9"/>
      <c r="F401" s="9"/>
      <c r="G401" s="9"/>
      <c r="H401" s="9"/>
      <c r="I401" s="9"/>
      <c r="J401" s="9"/>
      <c r="K401" s="9"/>
      <c r="L401" s="9"/>
      <c r="M401" s="9"/>
      <c r="N401" s="9"/>
      <c r="O401" s="9"/>
      <c r="P401" s="9"/>
      <c r="Q401" s="9"/>
      <c r="R401" s="9"/>
      <c r="S401" s="9"/>
      <c r="T401" s="9"/>
      <c r="U401" s="9"/>
      <c r="V401" s="9"/>
      <c r="W401" s="9"/>
      <c r="X401" s="9"/>
      <c r="Y401" s="30"/>
      <c r="Z401" s="9"/>
      <c r="AA401" s="9"/>
      <c r="AB401" s="9"/>
      <c r="AC401" s="9"/>
    </row>
    <row r="402" spans="1:29" ht="14.25" customHeight="1">
      <c r="A402" s="9"/>
      <c r="C402" s="9"/>
      <c r="D402" s="9"/>
      <c r="E402" s="9"/>
      <c r="F402" s="9"/>
      <c r="G402" s="9"/>
      <c r="H402" s="9"/>
      <c r="I402" s="9"/>
      <c r="J402" s="9"/>
      <c r="K402" s="9"/>
      <c r="L402" s="9"/>
      <c r="M402" s="9"/>
      <c r="N402" s="9"/>
      <c r="O402" s="9"/>
      <c r="P402" s="9"/>
      <c r="Q402" s="9"/>
      <c r="R402" s="9"/>
      <c r="S402" s="9"/>
      <c r="T402" s="9"/>
      <c r="U402" s="9"/>
      <c r="V402" s="9"/>
      <c r="W402" s="9"/>
      <c r="X402" s="9"/>
      <c r="Y402" s="30"/>
      <c r="Z402" s="9"/>
      <c r="AA402" s="9"/>
      <c r="AB402" s="9"/>
      <c r="AC402" s="9"/>
    </row>
    <row r="403" spans="1:29" ht="14.25" customHeight="1">
      <c r="A403" s="9"/>
      <c r="C403" s="9"/>
      <c r="D403" s="9"/>
      <c r="E403" s="9"/>
      <c r="F403" s="9"/>
      <c r="G403" s="9"/>
      <c r="H403" s="9"/>
      <c r="I403" s="9"/>
      <c r="J403" s="9"/>
      <c r="K403" s="9"/>
      <c r="L403" s="9"/>
      <c r="M403" s="9"/>
      <c r="N403" s="9"/>
      <c r="O403" s="9"/>
      <c r="P403" s="9"/>
      <c r="Q403" s="9"/>
      <c r="R403" s="9"/>
      <c r="S403" s="9"/>
      <c r="T403" s="9"/>
      <c r="U403" s="9"/>
      <c r="V403" s="9"/>
      <c r="W403" s="9"/>
      <c r="X403" s="9"/>
      <c r="Y403" s="30"/>
      <c r="Z403" s="9"/>
      <c r="AA403" s="9"/>
      <c r="AB403" s="9"/>
      <c r="AC403" s="9"/>
    </row>
    <row r="404" spans="1:29" ht="14.25" customHeight="1">
      <c r="A404" s="9"/>
      <c r="C404" s="9"/>
      <c r="D404" s="9"/>
      <c r="E404" s="9"/>
      <c r="F404" s="9"/>
      <c r="G404" s="9"/>
      <c r="H404" s="9"/>
      <c r="I404" s="9"/>
      <c r="J404" s="9"/>
      <c r="K404" s="9"/>
      <c r="L404" s="9"/>
      <c r="M404" s="9"/>
      <c r="N404" s="9"/>
      <c r="O404" s="9"/>
      <c r="P404" s="9"/>
      <c r="Q404" s="9"/>
      <c r="R404" s="9"/>
      <c r="S404" s="9"/>
      <c r="T404" s="9"/>
      <c r="U404" s="9"/>
      <c r="V404" s="9"/>
      <c r="W404" s="9"/>
      <c r="X404" s="9"/>
      <c r="Y404" s="30"/>
      <c r="Z404" s="9"/>
      <c r="AA404" s="9"/>
      <c r="AB404" s="9"/>
      <c r="AC404" s="9"/>
    </row>
    <row r="405" spans="1:29" ht="14.25" customHeight="1">
      <c r="A405" s="9"/>
      <c r="C405" s="9"/>
      <c r="D405" s="9"/>
      <c r="E405" s="9"/>
      <c r="F405" s="9"/>
      <c r="G405" s="9"/>
      <c r="H405" s="9"/>
      <c r="I405" s="9"/>
      <c r="J405" s="9"/>
      <c r="K405" s="9"/>
      <c r="L405" s="9"/>
      <c r="M405" s="9"/>
      <c r="N405" s="9"/>
      <c r="O405" s="9"/>
      <c r="P405" s="9"/>
      <c r="Q405" s="9"/>
      <c r="R405" s="9"/>
      <c r="S405" s="9"/>
      <c r="T405" s="9"/>
      <c r="U405" s="9"/>
      <c r="V405" s="9"/>
      <c r="W405" s="9"/>
      <c r="X405" s="9"/>
      <c r="Y405" s="30"/>
      <c r="Z405" s="9"/>
      <c r="AA405" s="9"/>
      <c r="AB405" s="9"/>
      <c r="AC405" s="9"/>
    </row>
    <row r="406" spans="1:29" ht="14.25" customHeight="1">
      <c r="A406" s="9"/>
      <c r="C406" s="9"/>
      <c r="D406" s="9"/>
      <c r="E406" s="9"/>
      <c r="F406" s="9"/>
      <c r="G406" s="9"/>
      <c r="H406" s="9"/>
      <c r="I406" s="9"/>
      <c r="J406" s="9"/>
      <c r="K406" s="9"/>
      <c r="L406" s="9"/>
      <c r="M406" s="9"/>
      <c r="N406" s="9"/>
      <c r="O406" s="9"/>
      <c r="P406" s="9"/>
      <c r="Q406" s="9"/>
      <c r="R406" s="9"/>
      <c r="S406" s="9"/>
      <c r="T406" s="9"/>
      <c r="U406" s="9"/>
      <c r="V406" s="9"/>
      <c r="W406" s="9"/>
      <c r="X406" s="9"/>
      <c r="Y406" s="30"/>
      <c r="Z406" s="9"/>
      <c r="AA406" s="9"/>
      <c r="AB406" s="9"/>
      <c r="AC406" s="9"/>
    </row>
    <row r="407" spans="1:29" ht="14.25" customHeight="1">
      <c r="A407" s="9"/>
      <c r="C407" s="9"/>
      <c r="D407" s="9"/>
      <c r="E407" s="9"/>
      <c r="F407" s="9"/>
      <c r="G407" s="9"/>
      <c r="H407" s="9"/>
      <c r="I407" s="9"/>
      <c r="J407" s="9"/>
      <c r="K407" s="9"/>
      <c r="L407" s="9"/>
      <c r="M407" s="9"/>
      <c r="N407" s="9"/>
      <c r="O407" s="9"/>
      <c r="P407" s="9"/>
      <c r="Q407" s="9"/>
      <c r="R407" s="9"/>
      <c r="S407" s="9"/>
      <c r="T407" s="9"/>
      <c r="U407" s="9"/>
      <c r="V407" s="9"/>
      <c r="W407" s="9"/>
      <c r="X407" s="9"/>
      <c r="Y407" s="30"/>
      <c r="Z407" s="9"/>
      <c r="AA407" s="9"/>
      <c r="AB407" s="9"/>
      <c r="AC407" s="9"/>
    </row>
    <row r="408" spans="1:29" ht="14.25" customHeight="1">
      <c r="A408" s="9"/>
      <c r="C408" s="9"/>
      <c r="D408" s="9"/>
      <c r="E408" s="9"/>
      <c r="F408" s="9"/>
      <c r="G408" s="9"/>
      <c r="H408" s="9"/>
      <c r="I408" s="9"/>
      <c r="J408" s="9"/>
      <c r="K408" s="9"/>
      <c r="L408" s="9"/>
      <c r="M408" s="9"/>
      <c r="N408" s="9"/>
      <c r="O408" s="9"/>
      <c r="P408" s="9"/>
      <c r="Q408" s="9"/>
      <c r="R408" s="9"/>
      <c r="S408" s="9"/>
      <c r="T408" s="9"/>
      <c r="U408" s="9"/>
      <c r="V408" s="9"/>
      <c r="W408" s="9"/>
      <c r="X408" s="9"/>
      <c r="Y408" s="30"/>
      <c r="Z408" s="9"/>
      <c r="AA408" s="9"/>
      <c r="AB408" s="9"/>
      <c r="AC408" s="9"/>
    </row>
    <row r="409" spans="1:29" ht="14.25" customHeight="1">
      <c r="A409" s="9"/>
      <c r="C409" s="9"/>
      <c r="D409" s="9"/>
      <c r="E409" s="9"/>
      <c r="F409" s="9"/>
      <c r="G409" s="9"/>
      <c r="H409" s="9"/>
      <c r="I409" s="9"/>
      <c r="J409" s="9"/>
      <c r="K409" s="9"/>
      <c r="L409" s="9"/>
      <c r="M409" s="9"/>
      <c r="N409" s="9"/>
      <c r="O409" s="9"/>
      <c r="P409" s="9"/>
      <c r="Q409" s="9"/>
      <c r="R409" s="9"/>
      <c r="S409" s="9"/>
      <c r="T409" s="9"/>
      <c r="U409" s="9"/>
      <c r="V409" s="9"/>
      <c r="W409" s="9"/>
      <c r="X409" s="9"/>
      <c r="Y409" s="30"/>
      <c r="Z409" s="9"/>
      <c r="AA409" s="9"/>
      <c r="AB409" s="9"/>
      <c r="AC409" s="9"/>
    </row>
    <row r="410" spans="1:29" ht="14.25" customHeight="1">
      <c r="A410" s="9"/>
      <c r="C410" s="9"/>
      <c r="D410" s="9"/>
      <c r="E410" s="9"/>
      <c r="F410" s="9"/>
      <c r="G410" s="9"/>
      <c r="H410" s="9"/>
      <c r="I410" s="9"/>
      <c r="J410" s="9"/>
      <c r="K410" s="9"/>
      <c r="L410" s="9"/>
      <c r="M410" s="9"/>
      <c r="N410" s="9"/>
      <c r="O410" s="9"/>
      <c r="P410" s="9"/>
      <c r="Q410" s="9"/>
      <c r="R410" s="9"/>
      <c r="S410" s="9"/>
      <c r="T410" s="9"/>
      <c r="U410" s="9"/>
      <c r="V410" s="9"/>
      <c r="W410" s="9"/>
      <c r="X410" s="9"/>
      <c r="Y410" s="30"/>
      <c r="Z410" s="9"/>
      <c r="AA410" s="9"/>
      <c r="AB410" s="9"/>
      <c r="AC410" s="9"/>
    </row>
    <row r="411" spans="1:29" ht="14.25" customHeight="1">
      <c r="A411" s="9"/>
      <c r="C411" s="9"/>
      <c r="D411" s="9"/>
      <c r="E411" s="9"/>
      <c r="F411" s="9"/>
      <c r="G411" s="9"/>
      <c r="H411" s="9"/>
      <c r="I411" s="9"/>
      <c r="J411" s="9"/>
      <c r="K411" s="9"/>
      <c r="L411" s="9"/>
      <c r="M411" s="9"/>
      <c r="N411" s="9"/>
      <c r="O411" s="9"/>
      <c r="P411" s="9"/>
      <c r="Q411" s="9"/>
      <c r="R411" s="9"/>
      <c r="S411" s="9"/>
      <c r="T411" s="9"/>
      <c r="U411" s="9"/>
      <c r="V411" s="9"/>
      <c r="W411" s="9"/>
      <c r="X411" s="9"/>
      <c r="Y411" s="30"/>
      <c r="Z411" s="9"/>
      <c r="AA411" s="9"/>
      <c r="AB411" s="9"/>
      <c r="AC411" s="9"/>
    </row>
    <row r="412" spans="1:29" ht="14.25" customHeight="1">
      <c r="A412" s="9"/>
      <c r="C412" s="9"/>
      <c r="D412" s="9"/>
      <c r="E412" s="9"/>
      <c r="F412" s="9"/>
      <c r="G412" s="9"/>
      <c r="H412" s="9"/>
      <c r="I412" s="9"/>
      <c r="J412" s="9"/>
      <c r="K412" s="9"/>
      <c r="L412" s="9"/>
      <c r="M412" s="9"/>
      <c r="N412" s="9"/>
      <c r="O412" s="9"/>
      <c r="P412" s="9"/>
      <c r="Q412" s="9"/>
      <c r="R412" s="9"/>
      <c r="S412" s="9"/>
      <c r="T412" s="9"/>
      <c r="U412" s="9"/>
      <c r="V412" s="9"/>
      <c r="W412" s="9"/>
      <c r="X412" s="9"/>
      <c r="Y412" s="30"/>
      <c r="Z412" s="9"/>
      <c r="AA412" s="9"/>
      <c r="AB412" s="9"/>
      <c r="AC412" s="9"/>
    </row>
    <row r="413" spans="1:29" ht="14.25" customHeight="1">
      <c r="A413" s="9"/>
      <c r="C413" s="9"/>
      <c r="D413" s="9"/>
      <c r="E413" s="9"/>
      <c r="F413" s="9"/>
      <c r="G413" s="9"/>
      <c r="H413" s="9"/>
      <c r="I413" s="9"/>
      <c r="J413" s="9"/>
      <c r="K413" s="9"/>
      <c r="L413" s="9"/>
      <c r="M413" s="9"/>
      <c r="N413" s="9"/>
      <c r="O413" s="9"/>
      <c r="P413" s="9"/>
      <c r="Q413" s="9"/>
      <c r="R413" s="9"/>
      <c r="S413" s="9"/>
      <c r="T413" s="9"/>
      <c r="U413" s="9"/>
      <c r="V413" s="9"/>
      <c r="W413" s="9"/>
      <c r="X413" s="9"/>
      <c r="Y413" s="30"/>
      <c r="Z413" s="9"/>
      <c r="AA413" s="9"/>
      <c r="AB413" s="9"/>
      <c r="AC413" s="9"/>
    </row>
    <row r="414" spans="1:29" ht="14.25" customHeight="1">
      <c r="A414" s="9"/>
      <c r="C414" s="9"/>
      <c r="D414" s="9"/>
      <c r="E414" s="9"/>
      <c r="F414" s="9"/>
      <c r="G414" s="9"/>
      <c r="H414" s="9"/>
      <c r="I414" s="9"/>
      <c r="J414" s="9"/>
      <c r="K414" s="9"/>
      <c r="L414" s="9"/>
      <c r="M414" s="9"/>
      <c r="N414" s="9"/>
      <c r="O414" s="9"/>
      <c r="P414" s="9"/>
      <c r="Q414" s="9"/>
      <c r="R414" s="9"/>
      <c r="S414" s="9"/>
      <c r="T414" s="9"/>
      <c r="U414" s="9"/>
      <c r="V414" s="9"/>
      <c r="W414" s="9"/>
      <c r="X414" s="9"/>
      <c r="Y414" s="30"/>
      <c r="Z414" s="9"/>
      <c r="AA414" s="9"/>
      <c r="AB414" s="9"/>
      <c r="AC414" s="9"/>
    </row>
    <row r="415" spans="1:29" ht="14.25" customHeight="1">
      <c r="A415" s="9"/>
      <c r="C415" s="9"/>
      <c r="D415" s="9"/>
      <c r="E415" s="9"/>
      <c r="F415" s="9"/>
      <c r="G415" s="9"/>
      <c r="H415" s="9"/>
      <c r="I415" s="9"/>
      <c r="J415" s="9"/>
      <c r="K415" s="9"/>
      <c r="L415" s="9"/>
      <c r="M415" s="9"/>
      <c r="N415" s="9"/>
      <c r="O415" s="9"/>
      <c r="P415" s="9"/>
      <c r="Q415" s="9"/>
      <c r="R415" s="9"/>
      <c r="S415" s="9"/>
      <c r="T415" s="9"/>
      <c r="U415" s="9"/>
      <c r="V415" s="9"/>
      <c r="W415" s="9"/>
      <c r="X415" s="9"/>
      <c r="Y415" s="30"/>
      <c r="Z415" s="9"/>
      <c r="AA415" s="9"/>
      <c r="AB415" s="9"/>
      <c r="AC415" s="9"/>
    </row>
    <row r="416" spans="1:29" ht="14.25" customHeight="1">
      <c r="A416" s="9"/>
      <c r="C416" s="9"/>
      <c r="D416" s="9"/>
      <c r="E416" s="9"/>
      <c r="F416" s="9"/>
      <c r="G416" s="9"/>
      <c r="H416" s="9"/>
      <c r="I416" s="9"/>
      <c r="J416" s="9"/>
      <c r="K416" s="9"/>
      <c r="L416" s="9"/>
      <c r="M416" s="9"/>
      <c r="N416" s="9"/>
      <c r="O416" s="9"/>
      <c r="P416" s="9"/>
      <c r="Q416" s="9"/>
      <c r="R416" s="9"/>
      <c r="S416" s="9"/>
      <c r="T416" s="9"/>
      <c r="U416" s="9"/>
      <c r="V416" s="9"/>
      <c r="W416" s="9"/>
      <c r="X416" s="9"/>
      <c r="Y416" s="30"/>
      <c r="Z416" s="9"/>
      <c r="AA416" s="9"/>
      <c r="AB416" s="9"/>
      <c r="AC416" s="9"/>
    </row>
    <row r="417" spans="1:29" ht="14.25" customHeight="1">
      <c r="A417" s="9"/>
      <c r="C417" s="9"/>
      <c r="D417" s="9"/>
      <c r="E417" s="9"/>
      <c r="F417" s="9"/>
      <c r="G417" s="9"/>
      <c r="H417" s="9"/>
      <c r="I417" s="9"/>
      <c r="J417" s="9"/>
      <c r="K417" s="9"/>
      <c r="L417" s="9"/>
      <c r="M417" s="9"/>
      <c r="N417" s="9"/>
      <c r="O417" s="9"/>
      <c r="P417" s="9"/>
      <c r="Q417" s="9"/>
      <c r="R417" s="9"/>
      <c r="S417" s="9"/>
      <c r="T417" s="9"/>
      <c r="U417" s="9"/>
      <c r="V417" s="9"/>
      <c r="W417" s="9"/>
      <c r="X417" s="9"/>
      <c r="Y417" s="30"/>
      <c r="Z417" s="9"/>
      <c r="AA417" s="9"/>
      <c r="AB417" s="9"/>
      <c r="AC417" s="9"/>
    </row>
    <row r="418" spans="1:29" ht="14.25" customHeight="1">
      <c r="A418" s="9"/>
      <c r="C418" s="9"/>
      <c r="D418" s="9"/>
      <c r="E418" s="9"/>
      <c r="F418" s="9"/>
      <c r="G418" s="9"/>
      <c r="H418" s="9"/>
      <c r="I418" s="9"/>
      <c r="J418" s="9"/>
      <c r="K418" s="9"/>
      <c r="L418" s="9"/>
      <c r="M418" s="9"/>
      <c r="N418" s="9"/>
      <c r="O418" s="9"/>
      <c r="P418" s="9"/>
      <c r="Q418" s="9"/>
      <c r="R418" s="9"/>
      <c r="S418" s="9"/>
      <c r="T418" s="9"/>
      <c r="U418" s="9"/>
      <c r="V418" s="9"/>
      <c r="W418" s="9"/>
      <c r="X418" s="9"/>
      <c r="Y418" s="30"/>
      <c r="Z418" s="9"/>
      <c r="AA418" s="9"/>
      <c r="AB418" s="9"/>
      <c r="AC418" s="9"/>
    </row>
    <row r="419" spans="1:29" ht="14.25" customHeight="1">
      <c r="A419" s="9"/>
      <c r="C419" s="9"/>
      <c r="D419" s="9"/>
      <c r="E419" s="9"/>
      <c r="F419" s="9"/>
      <c r="G419" s="9"/>
      <c r="H419" s="9"/>
      <c r="I419" s="9"/>
      <c r="J419" s="9"/>
      <c r="K419" s="9"/>
      <c r="L419" s="9"/>
      <c r="M419" s="9"/>
      <c r="N419" s="9"/>
      <c r="O419" s="9"/>
      <c r="P419" s="9"/>
      <c r="Q419" s="9"/>
      <c r="R419" s="9"/>
      <c r="S419" s="9"/>
      <c r="T419" s="9"/>
      <c r="U419" s="9"/>
      <c r="V419" s="9"/>
      <c r="W419" s="9"/>
      <c r="X419" s="9"/>
      <c r="Y419" s="30"/>
      <c r="Z419" s="9"/>
      <c r="AA419" s="9"/>
      <c r="AB419" s="9"/>
      <c r="AC419" s="9"/>
    </row>
    <row r="420" spans="1:29" ht="14.25" customHeight="1">
      <c r="A420" s="9"/>
      <c r="C420" s="9"/>
      <c r="D420" s="9"/>
      <c r="E420" s="9"/>
      <c r="F420" s="9"/>
      <c r="G420" s="9"/>
      <c r="H420" s="9"/>
      <c r="I420" s="9"/>
      <c r="J420" s="9"/>
      <c r="K420" s="9"/>
      <c r="L420" s="9"/>
      <c r="M420" s="9"/>
      <c r="N420" s="9"/>
      <c r="O420" s="9"/>
      <c r="P420" s="9"/>
      <c r="Q420" s="9"/>
      <c r="R420" s="9"/>
      <c r="S420" s="9"/>
      <c r="T420" s="9"/>
      <c r="U420" s="9"/>
      <c r="V420" s="9"/>
      <c r="W420" s="9"/>
      <c r="X420" s="9"/>
      <c r="Y420" s="30"/>
      <c r="Z420" s="9"/>
      <c r="AA420" s="9"/>
      <c r="AB420" s="9"/>
      <c r="AC420" s="9"/>
    </row>
    <row r="421" spans="1:29" ht="14.25" customHeight="1">
      <c r="A421" s="9"/>
      <c r="C421" s="9"/>
      <c r="D421" s="9"/>
      <c r="E421" s="9"/>
      <c r="F421" s="9"/>
      <c r="G421" s="9"/>
      <c r="H421" s="9"/>
      <c r="I421" s="9"/>
      <c r="J421" s="9"/>
      <c r="K421" s="9"/>
      <c r="L421" s="9"/>
      <c r="M421" s="9"/>
      <c r="N421" s="9"/>
      <c r="O421" s="9"/>
      <c r="P421" s="9"/>
      <c r="Q421" s="9"/>
      <c r="R421" s="9"/>
      <c r="S421" s="9"/>
      <c r="T421" s="9"/>
      <c r="U421" s="9"/>
      <c r="V421" s="9"/>
      <c r="W421" s="9"/>
      <c r="X421" s="9"/>
      <c r="Y421" s="30"/>
      <c r="Z421" s="9"/>
      <c r="AA421" s="9"/>
      <c r="AB421" s="9"/>
      <c r="AC421" s="9"/>
    </row>
    <row r="422" spans="1:29" ht="14.25" customHeight="1">
      <c r="A422" s="9"/>
      <c r="C422" s="9"/>
      <c r="D422" s="9"/>
      <c r="E422" s="9"/>
      <c r="F422" s="9"/>
      <c r="G422" s="9"/>
      <c r="H422" s="9"/>
      <c r="I422" s="9"/>
      <c r="J422" s="9"/>
      <c r="K422" s="9"/>
      <c r="L422" s="9"/>
      <c r="M422" s="9"/>
      <c r="N422" s="9"/>
      <c r="O422" s="9"/>
      <c r="P422" s="9"/>
      <c r="Q422" s="9"/>
      <c r="R422" s="9"/>
      <c r="S422" s="9"/>
      <c r="T422" s="9"/>
      <c r="U422" s="9"/>
      <c r="V422" s="9"/>
      <c r="W422" s="9"/>
      <c r="X422" s="9"/>
      <c r="Y422" s="30"/>
      <c r="Z422" s="9"/>
      <c r="AA422" s="9"/>
      <c r="AB422" s="9"/>
      <c r="AC422" s="9"/>
    </row>
    <row r="423" spans="1:29" ht="14.25" customHeight="1">
      <c r="A423" s="9"/>
      <c r="C423" s="9"/>
      <c r="D423" s="9"/>
      <c r="E423" s="9"/>
      <c r="F423" s="9"/>
      <c r="G423" s="9"/>
      <c r="H423" s="9"/>
      <c r="I423" s="9"/>
      <c r="J423" s="9"/>
      <c r="K423" s="9"/>
      <c r="L423" s="9"/>
      <c r="M423" s="9"/>
      <c r="N423" s="9"/>
      <c r="O423" s="9"/>
      <c r="P423" s="9"/>
      <c r="Q423" s="9"/>
      <c r="R423" s="9"/>
      <c r="S423" s="9"/>
      <c r="T423" s="9"/>
      <c r="U423" s="9"/>
      <c r="V423" s="9"/>
      <c r="W423" s="9"/>
      <c r="X423" s="9"/>
      <c r="Y423" s="30"/>
      <c r="Z423" s="9"/>
      <c r="AA423" s="9"/>
      <c r="AB423" s="9"/>
      <c r="AC423" s="9"/>
    </row>
    <row r="424" spans="1:29" ht="14.25" customHeight="1">
      <c r="A424" s="9"/>
      <c r="C424" s="9"/>
      <c r="D424" s="9"/>
      <c r="E424" s="9"/>
      <c r="F424" s="9"/>
      <c r="G424" s="9"/>
      <c r="H424" s="9"/>
      <c r="I424" s="9"/>
      <c r="J424" s="9"/>
      <c r="K424" s="9"/>
      <c r="L424" s="9"/>
      <c r="M424" s="9"/>
      <c r="N424" s="9"/>
      <c r="O424" s="9"/>
      <c r="P424" s="9"/>
      <c r="Q424" s="9"/>
      <c r="R424" s="9"/>
      <c r="S424" s="9"/>
      <c r="T424" s="9"/>
      <c r="U424" s="9"/>
      <c r="V424" s="9"/>
      <c r="W424" s="9"/>
      <c r="X424" s="9"/>
      <c r="Y424" s="30"/>
      <c r="Z424" s="9"/>
      <c r="AA424" s="9"/>
      <c r="AB424" s="9"/>
      <c r="AC424" s="9"/>
    </row>
    <row r="425" spans="1:29" ht="14.25" customHeight="1">
      <c r="A425" s="9"/>
      <c r="C425" s="9"/>
      <c r="D425" s="9"/>
      <c r="E425" s="9"/>
      <c r="F425" s="9"/>
      <c r="G425" s="9"/>
      <c r="H425" s="9"/>
      <c r="I425" s="9"/>
      <c r="J425" s="9"/>
      <c r="K425" s="9"/>
      <c r="L425" s="9"/>
      <c r="M425" s="9"/>
      <c r="N425" s="9"/>
      <c r="O425" s="9"/>
      <c r="P425" s="9"/>
      <c r="Q425" s="9"/>
      <c r="R425" s="9"/>
      <c r="S425" s="9"/>
      <c r="T425" s="9"/>
      <c r="U425" s="9"/>
      <c r="V425" s="9"/>
      <c r="W425" s="9"/>
      <c r="X425" s="9"/>
      <c r="Y425" s="30"/>
      <c r="Z425" s="9"/>
      <c r="AA425" s="9"/>
      <c r="AB425" s="9"/>
      <c r="AC425" s="9"/>
    </row>
    <row r="426" spans="1:29" ht="14.25" customHeight="1">
      <c r="A426" s="9"/>
      <c r="C426" s="9"/>
      <c r="D426" s="9"/>
      <c r="E426" s="9"/>
      <c r="F426" s="9"/>
      <c r="G426" s="9"/>
      <c r="H426" s="9"/>
      <c r="I426" s="9"/>
      <c r="J426" s="9"/>
      <c r="K426" s="9"/>
      <c r="L426" s="9"/>
      <c r="M426" s="9"/>
      <c r="N426" s="9"/>
      <c r="O426" s="9"/>
      <c r="P426" s="9"/>
      <c r="Q426" s="9"/>
      <c r="R426" s="9"/>
      <c r="S426" s="9"/>
      <c r="T426" s="9"/>
      <c r="U426" s="9"/>
      <c r="V426" s="9"/>
      <c r="W426" s="9"/>
      <c r="X426" s="9"/>
      <c r="Y426" s="30"/>
      <c r="Z426" s="9"/>
      <c r="AA426" s="9"/>
      <c r="AB426" s="9"/>
      <c r="AC426" s="9"/>
    </row>
    <row r="427" spans="1:29" ht="14.25" customHeight="1">
      <c r="A427" s="9"/>
      <c r="C427" s="9"/>
      <c r="D427" s="9"/>
      <c r="E427" s="9"/>
      <c r="F427" s="9"/>
      <c r="G427" s="9"/>
      <c r="H427" s="9"/>
      <c r="I427" s="9"/>
      <c r="J427" s="9"/>
      <c r="K427" s="9"/>
      <c r="L427" s="9"/>
      <c r="M427" s="9"/>
      <c r="N427" s="9"/>
      <c r="O427" s="9"/>
      <c r="P427" s="9"/>
      <c r="Q427" s="9"/>
      <c r="R427" s="9"/>
      <c r="S427" s="9"/>
      <c r="T427" s="9"/>
      <c r="U427" s="9"/>
      <c r="V427" s="9"/>
      <c r="W427" s="9"/>
      <c r="X427" s="9"/>
      <c r="Y427" s="30"/>
      <c r="Z427" s="9"/>
      <c r="AA427" s="9"/>
      <c r="AB427" s="9"/>
      <c r="AC427" s="9"/>
    </row>
    <row r="428" spans="1:29" ht="14.25" customHeight="1">
      <c r="A428" s="9"/>
      <c r="C428" s="9"/>
      <c r="D428" s="9"/>
      <c r="E428" s="9"/>
      <c r="F428" s="9"/>
      <c r="G428" s="9"/>
      <c r="H428" s="9"/>
      <c r="I428" s="9"/>
      <c r="J428" s="9"/>
      <c r="K428" s="9"/>
      <c r="L428" s="9"/>
      <c r="M428" s="9"/>
      <c r="N428" s="9"/>
      <c r="O428" s="9"/>
      <c r="P428" s="9"/>
      <c r="Q428" s="9"/>
      <c r="R428" s="9"/>
      <c r="S428" s="9"/>
      <c r="T428" s="9"/>
      <c r="U428" s="9"/>
      <c r="V428" s="9"/>
      <c r="W428" s="9"/>
      <c r="X428" s="9"/>
      <c r="Y428" s="30"/>
      <c r="Z428" s="9"/>
      <c r="AA428" s="9"/>
      <c r="AB428" s="9"/>
      <c r="AC428" s="9"/>
    </row>
    <row r="429" spans="1:29" ht="14.25" customHeight="1">
      <c r="A429" s="9"/>
      <c r="C429" s="9"/>
      <c r="D429" s="9"/>
      <c r="E429" s="9"/>
      <c r="F429" s="9"/>
      <c r="G429" s="9"/>
      <c r="H429" s="9"/>
      <c r="I429" s="9"/>
      <c r="J429" s="9"/>
      <c r="K429" s="9"/>
      <c r="L429" s="9"/>
      <c r="M429" s="9"/>
      <c r="N429" s="9"/>
      <c r="O429" s="9"/>
      <c r="P429" s="9"/>
      <c r="Q429" s="9"/>
      <c r="R429" s="9"/>
      <c r="S429" s="9"/>
      <c r="T429" s="9"/>
      <c r="U429" s="9"/>
      <c r="V429" s="9"/>
      <c r="W429" s="9"/>
      <c r="X429" s="9"/>
      <c r="Y429" s="30"/>
      <c r="Z429" s="9"/>
      <c r="AA429" s="9"/>
      <c r="AB429" s="9"/>
      <c r="AC429" s="9"/>
    </row>
    <row r="430" spans="1:29" ht="14.25" customHeight="1">
      <c r="A430" s="9"/>
      <c r="C430" s="9"/>
      <c r="D430" s="9"/>
      <c r="E430" s="9"/>
      <c r="F430" s="9"/>
      <c r="G430" s="9"/>
      <c r="H430" s="9"/>
      <c r="I430" s="9"/>
      <c r="J430" s="9"/>
      <c r="K430" s="9"/>
      <c r="L430" s="9"/>
      <c r="M430" s="9"/>
      <c r="N430" s="9"/>
      <c r="O430" s="9"/>
      <c r="P430" s="9"/>
      <c r="Q430" s="9"/>
      <c r="R430" s="9"/>
      <c r="S430" s="9"/>
      <c r="T430" s="9"/>
      <c r="U430" s="9"/>
      <c r="V430" s="9"/>
      <c r="W430" s="9"/>
      <c r="X430" s="9"/>
      <c r="Y430" s="30"/>
      <c r="Z430" s="9"/>
      <c r="AA430" s="9"/>
      <c r="AB430" s="9"/>
      <c r="AC430" s="9"/>
    </row>
    <row r="431" spans="1:29" ht="14.25" customHeight="1">
      <c r="A431" s="9"/>
      <c r="C431" s="9"/>
      <c r="D431" s="9"/>
      <c r="E431" s="9"/>
      <c r="F431" s="9"/>
      <c r="G431" s="9"/>
      <c r="H431" s="9"/>
      <c r="I431" s="9"/>
      <c r="J431" s="9"/>
      <c r="K431" s="9"/>
      <c r="L431" s="9"/>
      <c r="M431" s="9"/>
      <c r="N431" s="9"/>
      <c r="O431" s="9"/>
      <c r="P431" s="9"/>
      <c r="Q431" s="9"/>
      <c r="R431" s="9"/>
      <c r="S431" s="9"/>
      <c r="T431" s="9"/>
      <c r="U431" s="9"/>
      <c r="V431" s="9"/>
      <c r="W431" s="9"/>
      <c r="X431" s="9"/>
      <c r="Y431" s="30"/>
      <c r="Z431" s="9"/>
      <c r="AA431" s="9"/>
      <c r="AB431" s="9"/>
      <c r="AC431" s="9"/>
    </row>
    <row r="432" spans="1:29" ht="14.25" customHeight="1">
      <c r="A432" s="9"/>
      <c r="C432" s="9"/>
      <c r="D432" s="9"/>
      <c r="E432" s="9"/>
      <c r="F432" s="9"/>
      <c r="G432" s="9"/>
      <c r="H432" s="9"/>
      <c r="I432" s="9"/>
      <c r="J432" s="9"/>
      <c r="K432" s="9"/>
      <c r="L432" s="9"/>
      <c r="M432" s="9"/>
      <c r="N432" s="9"/>
      <c r="O432" s="9"/>
      <c r="P432" s="9"/>
      <c r="Q432" s="9"/>
      <c r="R432" s="9"/>
      <c r="S432" s="9"/>
      <c r="T432" s="9"/>
      <c r="U432" s="9"/>
      <c r="V432" s="9"/>
      <c r="W432" s="9"/>
      <c r="X432" s="9"/>
      <c r="Y432" s="30"/>
      <c r="Z432" s="9"/>
      <c r="AA432" s="9"/>
      <c r="AB432" s="9"/>
      <c r="AC432" s="9"/>
    </row>
    <row r="433" spans="1:29" ht="14.25" customHeight="1">
      <c r="A433" s="9"/>
      <c r="C433" s="9"/>
      <c r="D433" s="9"/>
      <c r="E433" s="9"/>
      <c r="F433" s="9"/>
      <c r="G433" s="9"/>
      <c r="H433" s="9"/>
      <c r="I433" s="9"/>
      <c r="J433" s="9"/>
      <c r="K433" s="9"/>
      <c r="L433" s="9"/>
      <c r="M433" s="9"/>
      <c r="N433" s="9"/>
      <c r="O433" s="9"/>
      <c r="P433" s="9"/>
      <c r="Q433" s="9"/>
      <c r="R433" s="9"/>
      <c r="S433" s="9"/>
      <c r="T433" s="9"/>
      <c r="U433" s="9"/>
      <c r="V433" s="9"/>
      <c r="W433" s="9"/>
      <c r="X433" s="9"/>
      <c r="Y433" s="30"/>
      <c r="Z433" s="9"/>
      <c r="AA433" s="9"/>
      <c r="AB433" s="9"/>
      <c r="AC433" s="9"/>
    </row>
    <row r="434" spans="1:29" ht="14.25" customHeight="1">
      <c r="A434" s="9"/>
      <c r="C434" s="9"/>
      <c r="D434" s="9"/>
      <c r="E434" s="9"/>
      <c r="F434" s="9"/>
      <c r="G434" s="9"/>
      <c r="H434" s="9"/>
      <c r="I434" s="9"/>
      <c r="J434" s="9"/>
      <c r="K434" s="9"/>
      <c r="L434" s="9"/>
      <c r="M434" s="9"/>
      <c r="N434" s="9"/>
      <c r="O434" s="9"/>
      <c r="P434" s="9"/>
      <c r="Q434" s="9"/>
      <c r="R434" s="9"/>
      <c r="S434" s="9"/>
      <c r="T434" s="9"/>
      <c r="U434" s="9"/>
      <c r="V434" s="9"/>
      <c r="W434" s="9"/>
      <c r="X434" s="9"/>
      <c r="Y434" s="30"/>
      <c r="Z434" s="9"/>
      <c r="AA434" s="9"/>
      <c r="AB434" s="9"/>
      <c r="AC434" s="9"/>
    </row>
    <row r="435" spans="1:29" ht="14.25" customHeight="1">
      <c r="A435" s="9"/>
      <c r="C435" s="9"/>
      <c r="D435" s="9"/>
      <c r="E435" s="9"/>
      <c r="F435" s="9"/>
      <c r="G435" s="9"/>
      <c r="H435" s="9"/>
      <c r="I435" s="9"/>
      <c r="J435" s="9"/>
      <c r="K435" s="9"/>
      <c r="L435" s="9"/>
      <c r="M435" s="9"/>
      <c r="N435" s="9"/>
      <c r="O435" s="9"/>
      <c r="P435" s="9"/>
      <c r="Q435" s="9"/>
      <c r="R435" s="9"/>
      <c r="S435" s="9"/>
      <c r="T435" s="9"/>
      <c r="U435" s="9"/>
      <c r="V435" s="9"/>
      <c r="W435" s="9"/>
      <c r="X435" s="9"/>
      <c r="Y435" s="30"/>
      <c r="Z435" s="9"/>
      <c r="AA435" s="9"/>
      <c r="AB435" s="9"/>
      <c r="AC435" s="9"/>
    </row>
    <row r="436" spans="1:29" ht="14.25" customHeight="1">
      <c r="A436" s="9"/>
      <c r="C436" s="9"/>
      <c r="D436" s="9"/>
      <c r="E436" s="9"/>
      <c r="F436" s="9"/>
      <c r="G436" s="9"/>
      <c r="H436" s="9"/>
      <c r="I436" s="9"/>
      <c r="J436" s="9"/>
      <c r="K436" s="9"/>
      <c r="L436" s="9"/>
      <c r="M436" s="9"/>
      <c r="N436" s="9"/>
      <c r="O436" s="9"/>
      <c r="P436" s="9"/>
      <c r="Q436" s="9"/>
      <c r="R436" s="9"/>
      <c r="S436" s="9"/>
      <c r="T436" s="9"/>
      <c r="U436" s="9"/>
      <c r="V436" s="9"/>
      <c r="W436" s="9"/>
      <c r="X436" s="9"/>
      <c r="Y436" s="30"/>
      <c r="Z436" s="9"/>
      <c r="AA436" s="9"/>
      <c r="AB436" s="9"/>
      <c r="AC436" s="9"/>
    </row>
    <row r="437" spans="1:29" ht="14.25" customHeight="1">
      <c r="A437" s="9"/>
      <c r="C437" s="9"/>
      <c r="D437" s="9"/>
      <c r="E437" s="9"/>
      <c r="F437" s="9"/>
      <c r="G437" s="9"/>
      <c r="H437" s="9"/>
      <c r="I437" s="9"/>
      <c r="J437" s="9"/>
      <c r="K437" s="9"/>
      <c r="L437" s="9"/>
      <c r="M437" s="9"/>
      <c r="N437" s="9"/>
      <c r="O437" s="9"/>
      <c r="P437" s="9"/>
      <c r="Q437" s="9"/>
      <c r="R437" s="9"/>
      <c r="S437" s="9"/>
      <c r="T437" s="9"/>
      <c r="U437" s="9"/>
      <c r="V437" s="9"/>
      <c r="W437" s="9"/>
      <c r="X437" s="9"/>
      <c r="Y437" s="30"/>
      <c r="Z437" s="9"/>
      <c r="AA437" s="9"/>
      <c r="AB437" s="9"/>
      <c r="AC437" s="9"/>
    </row>
    <row r="438" spans="1:29" ht="14.25" customHeight="1">
      <c r="A438" s="9"/>
      <c r="C438" s="9"/>
      <c r="D438" s="9"/>
      <c r="E438" s="9"/>
      <c r="F438" s="9"/>
      <c r="G438" s="9"/>
      <c r="H438" s="9"/>
      <c r="I438" s="9"/>
      <c r="J438" s="9"/>
      <c r="K438" s="9"/>
      <c r="L438" s="9"/>
      <c r="M438" s="9"/>
      <c r="N438" s="9"/>
      <c r="O438" s="9"/>
      <c r="P438" s="9"/>
      <c r="Q438" s="9"/>
      <c r="R438" s="9"/>
      <c r="S438" s="9"/>
      <c r="T438" s="9"/>
      <c r="U438" s="9"/>
      <c r="V438" s="9"/>
      <c r="W438" s="9"/>
      <c r="X438" s="9"/>
      <c r="Y438" s="30"/>
      <c r="Z438" s="9"/>
      <c r="AA438" s="9"/>
      <c r="AB438" s="9"/>
      <c r="AC438" s="9"/>
    </row>
    <row r="439" spans="1:29" ht="14.25" customHeight="1">
      <c r="A439" s="9"/>
      <c r="C439" s="9"/>
      <c r="D439" s="9"/>
      <c r="E439" s="9"/>
      <c r="F439" s="9"/>
      <c r="G439" s="9"/>
      <c r="H439" s="9"/>
      <c r="I439" s="9"/>
      <c r="J439" s="9"/>
      <c r="K439" s="9"/>
      <c r="L439" s="9"/>
      <c r="M439" s="9"/>
      <c r="N439" s="9"/>
      <c r="O439" s="9"/>
      <c r="P439" s="9"/>
      <c r="Q439" s="9"/>
      <c r="R439" s="9"/>
      <c r="S439" s="9"/>
      <c r="T439" s="9"/>
      <c r="U439" s="9"/>
      <c r="V439" s="9"/>
      <c r="W439" s="9"/>
      <c r="X439" s="9"/>
      <c r="Y439" s="30"/>
      <c r="Z439" s="9"/>
      <c r="AA439" s="9"/>
      <c r="AB439" s="9"/>
      <c r="AC439" s="9"/>
    </row>
    <row r="440" spans="1:29" ht="14.25" customHeight="1">
      <c r="A440" s="9"/>
      <c r="C440" s="9"/>
      <c r="D440" s="9"/>
      <c r="E440" s="9"/>
      <c r="F440" s="9"/>
      <c r="G440" s="9"/>
      <c r="H440" s="9"/>
      <c r="I440" s="9"/>
      <c r="J440" s="9"/>
      <c r="K440" s="9"/>
      <c r="L440" s="9"/>
      <c r="M440" s="9"/>
      <c r="N440" s="9"/>
      <c r="O440" s="9"/>
      <c r="P440" s="9"/>
      <c r="Q440" s="9"/>
      <c r="R440" s="9"/>
      <c r="S440" s="9"/>
      <c r="T440" s="9"/>
      <c r="U440" s="9"/>
      <c r="V440" s="9"/>
      <c r="W440" s="9"/>
      <c r="X440" s="9"/>
      <c r="Y440" s="30"/>
      <c r="Z440" s="9"/>
      <c r="AA440" s="9"/>
      <c r="AB440" s="9"/>
      <c r="AC440" s="9"/>
    </row>
    <row r="441" spans="1:29" ht="14.25" customHeight="1">
      <c r="A441" s="9"/>
      <c r="C441" s="9"/>
      <c r="D441" s="9"/>
      <c r="E441" s="9"/>
      <c r="F441" s="9"/>
      <c r="G441" s="9"/>
      <c r="H441" s="9"/>
      <c r="I441" s="9"/>
      <c r="J441" s="9"/>
      <c r="K441" s="9"/>
      <c r="L441" s="9"/>
      <c r="M441" s="9"/>
      <c r="N441" s="9"/>
      <c r="O441" s="9"/>
      <c r="P441" s="9"/>
      <c r="Q441" s="9"/>
      <c r="R441" s="9"/>
      <c r="S441" s="9"/>
      <c r="T441" s="9"/>
      <c r="U441" s="9"/>
      <c r="V441" s="9"/>
      <c r="W441" s="9"/>
      <c r="X441" s="9"/>
      <c r="Y441" s="30"/>
      <c r="Z441" s="9"/>
      <c r="AA441" s="9"/>
      <c r="AB441" s="9"/>
      <c r="AC441" s="9"/>
    </row>
    <row r="442" spans="1:29" ht="14.25" customHeight="1">
      <c r="A442" s="9"/>
      <c r="C442" s="9"/>
      <c r="D442" s="9"/>
      <c r="E442" s="9"/>
      <c r="F442" s="9"/>
      <c r="G442" s="9"/>
      <c r="H442" s="9"/>
      <c r="I442" s="9"/>
      <c r="J442" s="9"/>
      <c r="K442" s="9"/>
      <c r="L442" s="9"/>
      <c r="M442" s="9"/>
      <c r="N442" s="9"/>
      <c r="O442" s="9"/>
      <c r="P442" s="9"/>
      <c r="Q442" s="9"/>
      <c r="R442" s="9"/>
      <c r="S442" s="9"/>
      <c r="T442" s="9"/>
      <c r="U442" s="9"/>
      <c r="V442" s="9"/>
      <c r="W442" s="9"/>
      <c r="X442" s="9"/>
      <c r="Y442" s="30"/>
      <c r="Z442" s="9"/>
      <c r="AA442" s="9"/>
      <c r="AB442" s="9"/>
      <c r="AC442" s="9"/>
    </row>
    <row r="443" spans="1:29" ht="14.25" customHeight="1">
      <c r="A443" s="9"/>
      <c r="C443" s="9"/>
      <c r="D443" s="9"/>
      <c r="E443" s="9"/>
      <c r="F443" s="9"/>
      <c r="G443" s="9"/>
      <c r="H443" s="9"/>
      <c r="I443" s="9"/>
      <c r="J443" s="9"/>
      <c r="K443" s="9"/>
      <c r="L443" s="9"/>
      <c r="M443" s="9"/>
      <c r="N443" s="9"/>
      <c r="O443" s="9"/>
      <c r="P443" s="9"/>
      <c r="Q443" s="9"/>
      <c r="R443" s="9"/>
      <c r="S443" s="9"/>
      <c r="T443" s="9"/>
      <c r="U443" s="9"/>
      <c r="V443" s="9"/>
      <c r="W443" s="9"/>
      <c r="X443" s="9"/>
      <c r="Y443" s="30"/>
      <c r="Z443" s="9"/>
      <c r="AA443" s="9"/>
      <c r="AB443" s="9"/>
      <c r="AC443" s="9"/>
    </row>
    <row r="444" spans="1:29" ht="14.25" customHeight="1">
      <c r="A444" s="9"/>
      <c r="C444" s="9"/>
      <c r="D444" s="9"/>
      <c r="E444" s="9"/>
      <c r="F444" s="9"/>
      <c r="G444" s="9"/>
      <c r="H444" s="9"/>
      <c r="I444" s="9"/>
      <c r="J444" s="9"/>
      <c r="K444" s="9"/>
      <c r="L444" s="9"/>
      <c r="M444" s="9"/>
      <c r="N444" s="9"/>
      <c r="O444" s="9"/>
      <c r="P444" s="9"/>
      <c r="Q444" s="9"/>
      <c r="R444" s="9"/>
      <c r="S444" s="9"/>
      <c r="T444" s="9"/>
      <c r="U444" s="9"/>
      <c r="V444" s="9"/>
      <c r="W444" s="9"/>
      <c r="X444" s="9"/>
      <c r="Y444" s="30"/>
      <c r="Z444" s="9"/>
      <c r="AA444" s="9"/>
      <c r="AB444" s="9"/>
      <c r="AC444" s="9"/>
    </row>
    <row r="445" spans="1:29" ht="14.25" customHeight="1">
      <c r="A445" s="9"/>
      <c r="C445" s="9"/>
      <c r="D445" s="9"/>
      <c r="E445" s="9"/>
      <c r="F445" s="9"/>
      <c r="G445" s="9"/>
      <c r="H445" s="9"/>
      <c r="I445" s="9"/>
      <c r="J445" s="9"/>
      <c r="K445" s="9"/>
      <c r="L445" s="9"/>
      <c r="M445" s="9"/>
      <c r="N445" s="9"/>
      <c r="O445" s="9"/>
      <c r="P445" s="9"/>
      <c r="Q445" s="9"/>
      <c r="R445" s="9"/>
      <c r="S445" s="9"/>
      <c r="T445" s="9"/>
      <c r="U445" s="9"/>
      <c r="V445" s="9"/>
      <c r="W445" s="9"/>
      <c r="X445" s="9"/>
      <c r="Y445" s="30"/>
      <c r="Z445" s="9"/>
      <c r="AA445" s="9"/>
      <c r="AB445" s="9"/>
      <c r="AC445" s="9"/>
    </row>
    <row r="446" spans="1:29" ht="14.25" customHeight="1">
      <c r="A446" s="9"/>
      <c r="C446" s="9"/>
      <c r="D446" s="9"/>
      <c r="E446" s="9"/>
      <c r="F446" s="9"/>
      <c r="G446" s="9"/>
      <c r="H446" s="9"/>
      <c r="I446" s="9"/>
      <c r="J446" s="9"/>
      <c r="K446" s="9"/>
      <c r="L446" s="9"/>
      <c r="M446" s="9"/>
      <c r="N446" s="9"/>
      <c r="O446" s="9"/>
      <c r="P446" s="9"/>
      <c r="Q446" s="9"/>
      <c r="R446" s="9"/>
      <c r="S446" s="9"/>
      <c r="T446" s="9"/>
      <c r="U446" s="9"/>
      <c r="V446" s="9"/>
      <c r="W446" s="9"/>
      <c r="X446" s="9"/>
      <c r="Y446" s="30"/>
      <c r="Z446" s="9"/>
      <c r="AA446" s="9"/>
      <c r="AB446" s="9"/>
      <c r="AC446" s="9"/>
    </row>
    <row r="447" spans="1:29" ht="14.25" customHeight="1">
      <c r="A447" s="9"/>
      <c r="C447" s="9"/>
      <c r="D447" s="9"/>
      <c r="E447" s="9"/>
      <c r="F447" s="9"/>
      <c r="G447" s="9"/>
      <c r="H447" s="9"/>
      <c r="I447" s="9"/>
      <c r="J447" s="9"/>
      <c r="K447" s="9"/>
      <c r="L447" s="9"/>
      <c r="M447" s="9"/>
      <c r="N447" s="9"/>
      <c r="O447" s="9"/>
      <c r="P447" s="9"/>
      <c r="Q447" s="9"/>
      <c r="R447" s="9"/>
      <c r="S447" s="9"/>
      <c r="T447" s="9"/>
      <c r="U447" s="9"/>
      <c r="V447" s="9"/>
      <c r="W447" s="9"/>
      <c r="X447" s="9"/>
      <c r="Y447" s="30"/>
      <c r="Z447" s="9"/>
      <c r="AA447" s="9"/>
      <c r="AB447" s="9"/>
      <c r="AC447" s="9"/>
    </row>
    <row r="448" spans="1:29" ht="14.25" customHeight="1">
      <c r="A448" s="9"/>
      <c r="C448" s="9"/>
      <c r="D448" s="9"/>
      <c r="E448" s="9"/>
      <c r="F448" s="9"/>
      <c r="G448" s="9"/>
      <c r="H448" s="9"/>
      <c r="I448" s="9"/>
      <c r="J448" s="9"/>
      <c r="K448" s="9"/>
      <c r="L448" s="9"/>
      <c r="M448" s="9"/>
      <c r="N448" s="9"/>
      <c r="O448" s="9"/>
      <c r="P448" s="9"/>
      <c r="Q448" s="9"/>
      <c r="R448" s="9"/>
      <c r="S448" s="9"/>
      <c r="T448" s="9"/>
      <c r="U448" s="9"/>
      <c r="V448" s="9"/>
      <c r="W448" s="9"/>
      <c r="X448" s="9"/>
      <c r="Y448" s="30"/>
      <c r="Z448" s="9"/>
      <c r="AA448" s="9"/>
      <c r="AB448" s="9"/>
      <c r="AC448" s="9"/>
    </row>
    <row r="449" spans="1:29" ht="14.25" customHeight="1">
      <c r="A449" s="9"/>
      <c r="C449" s="9"/>
      <c r="D449" s="9"/>
      <c r="E449" s="9"/>
      <c r="F449" s="9"/>
      <c r="G449" s="9"/>
      <c r="H449" s="9"/>
      <c r="I449" s="9"/>
      <c r="J449" s="9"/>
      <c r="K449" s="9"/>
      <c r="L449" s="9"/>
      <c r="M449" s="9"/>
      <c r="N449" s="9"/>
      <c r="O449" s="9"/>
      <c r="P449" s="9"/>
      <c r="Q449" s="9"/>
      <c r="R449" s="9"/>
      <c r="S449" s="9"/>
      <c r="T449" s="9"/>
      <c r="U449" s="9"/>
      <c r="V449" s="9"/>
      <c r="W449" s="9"/>
      <c r="X449" s="9"/>
      <c r="Y449" s="30"/>
      <c r="Z449" s="9"/>
      <c r="AA449" s="9"/>
      <c r="AB449" s="9"/>
      <c r="AC449" s="9"/>
    </row>
    <row r="450" spans="1:29" ht="14.25" customHeight="1">
      <c r="A450" s="9"/>
      <c r="C450" s="9"/>
      <c r="D450" s="9"/>
      <c r="E450" s="9"/>
      <c r="F450" s="9"/>
      <c r="G450" s="9"/>
      <c r="H450" s="9"/>
      <c r="I450" s="9"/>
      <c r="J450" s="9"/>
      <c r="K450" s="9"/>
      <c r="L450" s="9"/>
      <c r="M450" s="9"/>
      <c r="N450" s="9"/>
      <c r="O450" s="9"/>
      <c r="P450" s="9"/>
      <c r="Q450" s="9"/>
      <c r="R450" s="9"/>
      <c r="S450" s="9"/>
      <c r="T450" s="9"/>
      <c r="U450" s="9"/>
      <c r="V450" s="9"/>
      <c r="W450" s="9"/>
      <c r="X450" s="9"/>
      <c r="Y450" s="30"/>
      <c r="Z450" s="9"/>
      <c r="AA450" s="9"/>
      <c r="AB450" s="9"/>
      <c r="AC450" s="9"/>
    </row>
    <row r="451" spans="1:29" ht="14.25" customHeight="1">
      <c r="A451" s="9"/>
      <c r="C451" s="9"/>
      <c r="D451" s="9"/>
      <c r="E451" s="9"/>
      <c r="F451" s="9"/>
      <c r="G451" s="9"/>
      <c r="H451" s="9"/>
      <c r="I451" s="9"/>
      <c r="J451" s="9"/>
      <c r="K451" s="9"/>
      <c r="L451" s="9"/>
      <c r="M451" s="9"/>
      <c r="N451" s="9"/>
      <c r="O451" s="9"/>
      <c r="P451" s="9"/>
      <c r="Q451" s="9"/>
      <c r="R451" s="9"/>
      <c r="S451" s="9"/>
      <c r="T451" s="9"/>
      <c r="U451" s="9"/>
      <c r="V451" s="9"/>
      <c r="W451" s="9"/>
      <c r="X451" s="9"/>
      <c r="Y451" s="30"/>
      <c r="Z451" s="9"/>
      <c r="AA451" s="9"/>
      <c r="AB451" s="9"/>
      <c r="AC451" s="9"/>
    </row>
    <row r="452" spans="1:29" ht="14.25" customHeight="1">
      <c r="A452" s="9"/>
      <c r="C452" s="9"/>
      <c r="D452" s="9"/>
      <c r="E452" s="9"/>
      <c r="F452" s="9"/>
      <c r="G452" s="9"/>
      <c r="H452" s="9"/>
      <c r="I452" s="9"/>
      <c r="J452" s="9"/>
      <c r="K452" s="9"/>
      <c r="L452" s="9"/>
      <c r="M452" s="9"/>
      <c r="N452" s="9"/>
      <c r="O452" s="9"/>
      <c r="P452" s="9"/>
      <c r="Q452" s="9"/>
      <c r="R452" s="9"/>
      <c r="S452" s="9"/>
      <c r="T452" s="9"/>
      <c r="U452" s="9"/>
      <c r="V452" s="9"/>
      <c r="W452" s="9"/>
      <c r="X452" s="9"/>
      <c r="Y452" s="30"/>
      <c r="Z452" s="9"/>
      <c r="AA452" s="9"/>
      <c r="AB452" s="9"/>
      <c r="AC452" s="9"/>
    </row>
    <row r="453" spans="1:29" ht="14.25" customHeight="1">
      <c r="A453" s="9"/>
      <c r="C453" s="9"/>
      <c r="D453" s="9"/>
      <c r="E453" s="9"/>
      <c r="F453" s="9"/>
      <c r="G453" s="9"/>
      <c r="H453" s="9"/>
      <c r="I453" s="9"/>
      <c r="J453" s="9"/>
      <c r="K453" s="9"/>
      <c r="L453" s="9"/>
      <c r="M453" s="9"/>
      <c r="N453" s="9"/>
      <c r="O453" s="9"/>
      <c r="P453" s="9"/>
      <c r="Q453" s="9"/>
      <c r="R453" s="9"/>
      <c r="S453" s="9"/>
      <c r="T453" s="9"/>
      <c r="U453" s="9"/>
      <c r="V453" s="9"/>
      <c r="W453" s="9"/>
      <c r="X453" s="9"/>
      <c r="Y453" s="30"/>
      <c r="Z453" s="9"/>
      <c r="AA453" s="9"/>
      <c r="AB453" s="9"/>
      <c r="AC453" s="9"/>
    </row>
    <row r="454" spans="1:29" ht="14.25" customHeight="1">
      <c r="A454" s="9"/>
      <c r="C454" s="9"/>
      <c r="D454" s="9"/>
      <c r="E454" s="9"/>
      <c r="F454" s="9"/>
      <c r="G454" s="9"/>
      <c r="H454" s="9"/>
      <c r="I454" s="9"/>
      <c r="J454" s="9"/>
      <c r="K454" s="9"/>
      <c r="L454" s="9"/>
      <c r="M454" s="9"/>
      <c r="N454" s="9"/>
      <c r="O454" s="9"/>
      <c r="P454" s="9"/>
      <c r="Q454" s="9"/>
      <c r="R454" s="9"/>
      <c r="S454" s="9"/>
      <c r="T454" s="9"/>
      <c r="U454" s="9"/>
      <c r="V454" s="9"/>
      <c r="W454" s="9"/>
      <c r="X454" s="9"/>
      <c r="Y454" s="30"/>
      <c r="Z454" s="9"/>
      <c r="AA454" s="9"/>
      <c r="AB454" s="9"/>
      <c r="AC454" s="9"/>
    </row>
    <row r="455" spans="1:29" ht="14.25" customHeight="1">
      <c r="A455" s="9"/>
      <c r="C455" s="9"/>
      <c r="D455" s="9"/>
      <c r="E455" s="9"/>
      <c r="F455" s="9"/>
      <c r="G455" s="9"/>
      <c r="H455" s="9"/>
      <c r="I455" s="9"/>
      <c r="J455" s="9"/>
      <c r="K455" s="9"/>
      <c r="L455" s="9"/>
      <c r="M455" s="9"/>
      <c r="N455" s="9"/>
      <c r="O455" s="9"/>
      <c r="P455" s="9"/>
      <c r="Q455" s="9"/>
      <c r="R455" s="9"/>
      <c r="S455" s="9"/>
      <c r="T455" s="9"/>
      <c r="U455" s="9"/>
      <c r="V455" s="9"/>
      <c r="W455" s="9"/>
      <c r="X455" s="9"/>
      <c r="Y455" s="30"/>
      <c r="Z455" s="9"/>
      <c r="AA455" s="9"/>
      <c r="AB455" s="9"/>
      <c r="AC455" s="9"/>
    </row>
    <row r="456" spans="1:29" ht="14.25" customHeight="1">
      <c r="A456" s="9"/>
      <c r="C456" s="9"/>
      <c r="D456" s="9"/>
      <c r="E456" s="9"/>
      <c r="F456" s="9"/>
      <c r="G456" s="9"/>
      <c r="H456" s="9"/>
      <c r="I456" s="9"/>
      <c r="J456" s="9"/>
      <c r="K456" s="9"/>
      <c r="L456" s="9"/>
      <c r="M456" s="9"/>
      <c r="N456" s="9"/>
      <c r="O456" s="9"/>
      <c r="P456" s="9"/>
      <c r="Q456" s="9"/>
      <c r="R456" s="9"/>
      <c r="S456" s="9"/>
      <c r="T456" s="9"/>
      <c r="U456" s="9"/>
      <c r="V456" s="9"/>
      <c r="W456" s="9"/>
      <c r="X456" s="9"/>
      <c r="Y456" s="30"/>
      <c r="Z456" s="9"/>
      <c r="AA456" s="9"/>
      <c r="AB456" s="9"/>
      <c r="AC456" s="9"/>
    </row>
    <row r="457" spans="1:29" ht="14.25" customHeight="1">
      <c r="A457" s="9"/>
      <c r="C457" s="9"/>
      <c r="D457" s="9"/>
      <c r="E457" s="9"/>
      <c r="F457" s="9"/>
      <c r="G457" s="9"/>
      <c r="H457" s="9"/>
      <c r="I457" s="9"/>
      <c r="J457" s="9"/>
      <c r="K457" s="9"/>
      <c r="L457" s="9"/>
      <c r="M457" s="9"/>
      <c r="N457" s="9"/>
      <c r="O457" s="9"/>
      <c r="P457" s="9"/>
      <c r="Q457" s="9"/>
      <c r="R457" s="9"/>
      <c r="S457" s="9"/>
      <c r="T457" s="9"/>
      <c r="U457" s="9"/>
      <c r="V457" s="9"/>
      <c r="W457" s="9"/>
      <c r="X457" s="9"/>
      <c r="Y457" s="30"/>
      <c r="Z457" s="9"/>
      <c r="AA457" s="9"/>
      <c r="AB457" s="9"/>
      <c r="AC457" s="9"/>
    </row>
    <row r="458" spans="1:29" ht="14.25" customHeight="1">
      <c r="A458" s="9"/>
      <c r="C458" s="9"/>
      <c r="D458" s="9"/>
      <c r="E458" s="9"/>
      <c r="F458" s="9"/>
      <c r="G458" s="9"/>
      <c r="H458" s="9"/>
      <c r="I458" s="9"/>
      <c r="J458" s="9"/>
      <c r="K458" s="9"/>
      <c r="L458" s="9"/>
      <c r="M458" s="9"/>
      <c r="N458" s="9"/>
      <c r="O458" s="9"/>
      <c r="P458" s="9"/>
      <c r="Q458" s="9"/>
      <c r="R458" s="9"/>
      <c r="S458" s="9"/>
      <c r="T458" s="9"/>
      <c r="U458" s="9"/>
      <c r="V458" s="9"/>
      <c r="W458" s="9"/>
      <c r="X458" s="9"/>
      <c r="Y458" s="30"/>
      <c r="Z458" s="9"/>
      <c r="AA458" s="9"/>
      <c r="AB458" s="9"/>
      <c r="AC458" s="9"/>
    </row>
    <row r="459" spans="1:29" ht="14.25" customHeight="1">
      <c r="A459" s="9"/>
      <c r="C459" s="9"/>
      <c r="D459" s="9"/>
      <c r="E459" s="9"/>
      <c r="F459" s="9"/>
      <c r="G459" s="9"/>
      <c r="H459" s="9"/>
      <c r="I459" s="9"/>
      <c r="J459" s="9"/>
      <c r="K459" s="9"/>
      <c r="L459" s="9"/>
      <c r="M459" s="9"/>
      <c r="N459" s="9"/>
      <c r="O459" s="9"/>
      <c r="P459" s="9"/>
      <c r="Q459" s="9"/>
      <c r="R459" s="9"/>
      <c r="S459" s="9"/>
      <c r="T459" s="9"/>
      <c r="U459" s="9"/>
      <c r="V459" s="9"/>
      <c r="W459" s="9"/>
      <c r="X459" s="9"/>
      <c r="Y459" s="30"/>
      <c r="Z459" s="9"/>
      <c r="AA459" s="9"/>
      <c r="AB459" s="9"/>
      <c r="AC459" s="9"/>
    </row>
    <row r="460" spans="1:29" ht="14.25" customHeight="1">
      <c r="A460" s="9"/>
      <c r="C460" s="9"/>
      <c r="D460" s="9"/>
      <c r="E460" s="9"/>
      <c r="F460" s="9"/>
      <c r="G460" s="9"/>
      <c r="H460" s="9"/>
      <c r="I460" s="9"/>
      <c r="J460" s="9"/>
      <c r="K460" s="9"/>
      <c r="L460" s="9"/>
      <c r="M460" s="9"/>
      <c r="N460" s="9"/>
      <c r="O460" s="9"/>
      <c r="P460" s="9"/>
      <c r="Q460" s="9"/>
      <c r="R460" s="9"/>
      <c r="S460" s="9"/>
      <c r="T460" s="9"/>
      <c r="U460" s="9"/>
      <c r="V460" s="9"/>
      <c r="W460" s="9"/>
      <c r="X460" s="9"/>
      <c r="Y460" s="30"/>
      <c r="Z460" s="9"/>
      <c r="AA460" s="9"/>
      <c r="AB460" s="9"/>
      <c r="AC460" s="9"/>
    </row>
    <row r="461" spans="1:29" ht="14.25" customHeight="1">
      <c r="A461" s="9"/>
      <c r="C461" s="9"/>
      <c r="D461" s="9"/>
      <c r="E461" s="9"/>
      <c r="F461" s="9"/>
      <c r="G461" s="9"/>
      <c r="H461" s="9"/>
      <c r="I461" s="9"/>
      <c r="J461" s="9"/>
      <c r="K461" s="9"/>
      <c r="L461" s="9"/>
      <c r="M461" s="9"/>
      <c r="N461" s="9"/>
      <c r="O461" s="9"/>
      <c r="P461" s="9"/>
      <c r="Q461" s="9"/>
      <c r="R461" s="9"/>
      <c r="S461" s="9"/>
      <c r="T461" s="9"/>
      <c r="U461" s="9"/>
      <c r="V461" s="9"/>
      <c r="W461" s="9"/>
      <c r="X461" s="9"/>
      <c r="Y461" s="30"/>
      <c r="Z461" s="9"/>
      <c r="AA461" s="9"/>
      <c r="AB461" s="9"/>
      <c r="AC461" s="9"/>
    </row>
    <row r="462" spans="1:29" ht="14.25" customHeight="1">
      <c r="A462" s="9"/>
      <c r="C462" s="9"/>
      <c r="D462" s="9"/>
      <c r="E462" s="9"/>
      <c r="F462" s="9"/>
      <c r="G462" s="9"/>
      <c r="H462" s="9"/>
      <c r="I462" s="9"/>
      <c r="J462" s="9"/>
      <c r="K462" s="9"/>
      <c r="L462" s="9"/>
      <c r="M462" s="9"/>
      <c r="N462" s="9"/>
      <c r="O462" s="9"/>
      <c r="P462" s="9"/>
      <c r="Q462" s="9"/>
      <c r="R462" s="9"/>
      <c r="S462" s="9"/>
      <c r="T462" s="9"/>
      <c r="U462" s="9"/>
      <c r="V462" s="9"/>
      <c r="W462" s="9"/>
      <c r="X462" s="9"/>
      <c r="Y462" s="30"/>
      <c r="Z462" s="9"/>
      <c r="AA462" s="9"/>
      <c r="AB462" s="9"/>
      <c r="AC462" s="9"/>
    </row>
    <row r="463" spans="1:29" ht="14.25" customHeight="1">
      <c r="A463" s="9"/>
      <c r="C463" s="9"/>
      <c r="D463" s="9"/>
      <c r="E463" s="9"/>
      <c r="F463" s="9"/>
      <c r="G463" s="9"/>
      <c r="H463" s="9"/>
      <c r="I463" s="9"/>
      <c r="J463" s="9"/>
      <c r="K463" s="9"/>
      <c r="L463" s="9"/>
      <c r="M463" s="9"/>
      <c r="N463" s="9"/>
      <c r="O463" s="9"/>
      <c r="P463" s="9"/>
      <c r="Q463" s="9"/>
      <c r="R463" s="9"/>
      <c r="S463" s="9"/>
      <c r="T463" s="9"/>
      <c r="U463" s="9"/>
      <c r="V463" s="9"/>
      <c r="W463" s="9"/>
      <c r="X463" s="9"/>
      <c r="Y463" s="30"/>
      <c r="Z463" s="9"/>
      <c r="AA463" s="9"/>
      <c r="AB463" s="9"/>
      <c r="AC463" s="9"/>
    </row>
    <row r="464" spans="1:29" ht="14.25" customHeight="1">
      <c r="A464" s="9"/>
      <c r="C464" s="9"/>
      <c r="D464" s="9"/>
      <c r="E464" s="9"/>
      <c r="F464" s="9"/>
      <c r="G464" s="9"/>
      <c r="H464" s="9"/>
      <c r="I464" s="9"/>
      <c r="J464" s="9"/>
      <c r="K464" s="9"/>
      <c r="L464" s="9"/>
      <c r="M464" s="9"/>
      <c r="N464" s="9"/>
      <c r="O464" s="9"/>
      <c r="P464" s="9"/>
      <c r="Q464" s="9"/>
      <c r="R464" s="9"/>
      <c r="S464" s="9"/>
      <c r="T464" s="9"/>
      <c r="U464" s="9"/>
      <c r="V464" s="9"/>
      <c r="W464" s="9"/>
      <c r="X464" s="9"/>
      <c r="Y464" s="30"/>
      <c r="Z464" s="9"/>
      <c r="AA464" s="9"/>
      <c r="AB464" s="9"/>
      <c r="AC464" s="9"/>
    </row>
    <row r="465" spans="1:29" ht="14.25" customHeight="1">
      <c r="A465" s="9"/>
      <c r="C465" s="9"/>
      <c r="D465" s="9"/>
      <c r="E465" s="9"/>
      <c r="F465" s="9"/>
      <c r="G465" s="9"/>
      <c r="H465" s="9"/>
      <c r="I465" s="9"/>
      <c r="J465" s="9"/>
      <c r="K465" s="9"/>
      <c r="L465" s="9"/>
      <c r="M465" s="9"/>
      <c r="N465" s="9"/>
      <c r="O465" s="9"/>
      <c r="P465" s="9"/>
      <c r="Q465" s="9"/>
      <c r="R465" s="9"/>
      <c r="S465" s="9"/>
      <c r="T465" s="9"/>
      <c r="U465" s="9"/>
      <c r="V465" s="9"/>
      <c r="W465" s="9"/>
      <c r="X465" s="9"/>
      <c r="Y465" s="30"/>
      <c r="Z465" s="9"/>
      <c r="AA465" s="9"/>
      <c r="AB465" s="9"/>
      <c r="AC465" s="9"/>
    </row>
    <row r="466" spans="1:29" ht="14.25" customHeight="1">
      <c r="A466" s="9"/>
      <c r="C466" s="9"/>
      <c r="D466" s="9"/>
      <c r="E466" s="9"/>
      <c r="F466" s="9"/>
      <c r="G466" s="9"/>
      <c r="H466" s="9"/>
      <c r="I466" s="9"/>
      <c r="J466" s="9"/>
      <c r="K466" s="9"/>
      <c r="L466" s="9"/>
      <c r="M466" s="9"/>
      <c r="N466" s="9"/>
      <c r="O466" s="9"/>
      <c r="P466" s="9"/>
      <c r="Q466" s="9"/>
      <c r="R466" s="9"/>
      <c r="S466" s="9"/>
      <c r="T466" s="9"/>
      <c r="U466" s="9"/>
      <c r="V466" s="9"/>
      <c r="W466" s="9"/>
      <c r="X466" s="9"/>
      <c r="Y466" s="30"/>
      <c r="Z466" s="9"/>
      <c r="AA466" s="9"/>
      <c r="AB466" s="9"/>
      <c r="AC466" s="9"/>
    </row>
    <row r="467" spans="1:29" ht="14.25" customHeight="1">
      <c r="A467" s="9"/>
      <c r="C467" s="9"/>
      <c r="D467" s="9"/>
      <c r="E467" s="9"/>
      <c r="F467" s="9"/>
      <c r="G467" s="9"/>
      <c r="H467" s="9"/>
      <c r="I467" s="9"/>
      <c r="J467" s="9"/>
      <c r="K467" s="9"/>
      <c r="L467" s="9"/>
      <c r="M467" s="9"/>
      <c r="N467" s="9"/>
      <c r="O467" s="9"/>
      <c r="P467" s="9"/>
      <c r="Q467" s="9"/>
      <c r="R467" s="9"/>
      <c r="S467" s="9"/>
      <c r="T467" s="9"/>
      <c r="U467" s="9"/>
      <c r="V467" s="9"/>
      <c r="W467" s="9"/>
      <c r="X467" s="9"/>
      <c r="Y467" s="30"/>
      <c r="Z467" s="9"/>
      <c r="AA467" s="9"/>
      <c r="AB467" s="9"/>
      <c r="AC467" s="9"/>
    </row>
    <row r="468" spans="1:29" ht="14.25" customHeight="1">
      <c r="A468" s="9"/>
      <c r="C468" s="9"/>
      <c r="D468" s="9"/>
      <c r="E468" s="9"/>
      <c r="F468" s="9"/>
      <c r="G468" s="9"/>
      <c r="H468" s="9"/>
      <c r="I468" s="9"/>
      <c r="J468" s="9"/>
      <c r="K468" s="9"/>
      <c r="L468" s="9"/>
      <c r="M468" s="9"/>
      <c r="N468" s="9"/>
      <c r="O468" s="9"/>
      <c r="P468" s="9"/>
      <c r="Q468" s="9"/>
      <c r="R468" s="9"/>
      <c r="S468" s="9"/>
      <c r="T468" s="9"/>
      <c r="U468" s="9"/>
      <c r="V468" s="9"/>
      <c r="W468" s="9"/>
      <c r="X468" s="9"/>
      <c r="Y468" s="30"/>
      <c r="Z468" s="9"/>
      <c r="AA468" s="9"/>
      <c r="AB468" s="9"/>
      <c r="AC468" s="9"/>
    </row>
    <row r="469" spans="1:29" ht="14.25" customHeight="1">
      <c r="A469" s="9"/>
      <c r="C469" s="9"/>
      <c r="D469" s="9"/>
      <c r="E469" s="9"/>
      <c r="F469" s="9"/>
      <c r="G469" s="9"/>
      <c r="H469" s="9"/>
      <c r="I469" s="9"/>
      <c r="J469" s="9"/>
      <c r="K469" s="9"/>
      <c r="L469" s="9"/>
      <c r="M469" s="9"/>
      <c r="N469" s="9"/>
      <c r="O469" s="9"/>
      <c r="P469" s="9"/>
      <c r="Q469" s="9"/>
      <c r="R469" s="9"/>
      <c r="S469" s="9"/>
      <c r="T469" s="9"/>
      <c r="U469" s="9"/>
      <c r="V469" s="9"/>
      <c r="W469" s="9"/>
      <c r="X469" s="9"/>
      <c r="Y469" s="30"/>
      <c r="Z469" s="9"/>
      <c r="AA469" s="9"/>
      <c r="AB469" s="9"/>
      <c r="AC469" s="9"/>
    </row>
    <row r="470" spans="1:29" ht="14.25" customHeight="1">
      <c r="A470" s="9"/>
      <c r="C470" s="9"/>
      <c r="D470" s="9"/>
      <c r="E470" s="9"/>
      <c r="F470" s="9"/>
      <c r="G470" s="9"/>
      <c r="H470" s="9"/>
      <c r="I470" s="9"/>
      <c r="J470" s="9"/>
      <c r="K470" s="9"/>
      <c r="L470" s="9"/>
      <c r="M470" s="9"/>
      <c r="N470" s="9"/>
      <c r="O470" s="9"/>
      <c r="P470" s="9"/>
      <c r="Q470" s="9"/>
      <c r="R470" s="9"/>
      <c r="S470" s="9"/>
      <c r="T470" s="9"/>
      <c r="U470" s="9"/>
      <c r="V470" s="9"/>
      <c r="W470" s="9"/>
      <c r="X470" s="9"/>
      <c r="Y470" s="30"/>
      <c r="Z470" s="9"/>
      <c r="AA470" s="9"/>
      <c r="AB470" s="9"/>
      <c r="AC470" s="9"/>
    </row>
    <row r="471" spans="1:29" ht="14.25" customHeight="1">
      <c r="A471" s="9"/>
      <c r="C471" s="9"/>
      <c r="D471" s="9"/>
      <c r="E471" s="9"/>
      <c r="F471" s="9"/>
      <c r="G471" s="9"/>
      <c r="H471" s="9"/>
      <c r="I471" s="9"/>
      <c r="J471" s="9"/>
      <c r="K471" s="9"/>
      <c r="L471" s="9"/>
      <c r="M471" s="9"/>
      <c r="N471" s="9"/>
      <c r="O471" s="9"/>
      <c r="P471" s="9"/>
      <c r="Q471" s="9"/>
      <c r="R471" s="9"/>
      <c r="S471" s="9"/>
      <c r="T471" s="9"/>
      <c r="U471" s="9"/>
      <c r="V471" s="9"/>
      <c r="W471" s="9"/>
      <c r="X471" s="9"/>
      <c r="Y471" s="30"/>
      <c r="Z471" s="9"/>
      <c r="AA471" s="9"/>
      <c r="AB471" s="9"/>
      <c r="AC471" s="9"/>
    </row>
    <row r="472" spans="1:29" ht="14.25" customHeight="1">
      <c r="A472" s="9"/>
      <c r="C472" s="9"/>
      <c r="D472" s="9"/>
      <c r="E472" s="9"/>
      <c r="F472" s="9"/>
      <c r="G472" s="9"/>
      <c r="H472" s="9"/>
      <c r="I472" s="9"/>
      <c r="J472" s="9"/>
      <c r="K472" s="9"/>
      <c r="L472" s="9"/>
      <c r="M472" s="9"/>
      <c r="N472" s="9"/>
      <c r="O472" s="9"/>
      <c r="P472" s="9"/>
      <c r="Q472" s="9"/>
      <c r="R472" s="9"/>
      <c r="S472" s="9"/>
      <c r="T472" s="9"/>
      <c r="U472" s="9"/>
      <c r="V472" s="9"/>
      <c r="W472" s="9"/>
      <c r="X472" s="9"/>
      <c r="Y472" s="30"/>
      <c r="Z472" s="9"/>
      <c r="AA472" s="9"/>
      <c r="AB472" s="9"/>
      <c r="AC472" s="9"/>
    </row>
    <row r="473" spans="1:29" ht="14.25" customHeight="1">
      <c r="A473" s="9"/>
      <c r="C473" s="9"/>
      <c r="D473" s="9"/>
      <c r="E473" s="9"/>
      <c r="F473" s="9"/>
      <c r="G473" s="9"/>
      <c r="H473" s="9"/>
      <c r="I473" s="9"/>
      <c r="J473" s="9"/>
      <c r="K473" s="9"/>
      <c r="L473" s="9"/>
      <c r="M473" s="9"/>
      <c r="N473" s="9"/>
      <c r="O473" s="9"/>
      <c r="P473" s="9"/>
      <c r="Q473" s="9"/>
      <c r="R473" s="9"/>
      <c r="S473" s="9"/>
      <c r="T473" s="9"/>
      <c r="U473" s="9"/>
      <c r="V473" s="9"/>
      <c r="W473" s="9"/>
      <c r="X473" s="9"/>
      <c r="Y473" s="30"/>
      <c r="Z473" s="9"/>
      <c r="AA473" s="9"/>
      <c r="AB473" s="9"/>
      <c r="AC473" s="9"/>
    </row>
    <row r="474" spans="1:29" ht="14.25" customHeight="1">
      <c r="A474" s="9"/>
      <c r="C474" s="9"/>
      <c r="D474" s="9"/>
      <c r="E474" s="9"/>
      <c r="F474" s="9"/>
      <c r="G474" s="9"/>
      <c r="H474" s="9"/>
      <c r="I474" s="9"/>
      <c r="J474" s="9"/>
      <c r="K474" s="9"/>
      <c r="L474" s="9"/>
      <c r="M474" s="9"/>
      <c r="N474" s="9"/>
      <c r="O474" s="9"/>
      <c r="P474" s="9"/>
      <c r="Q474" s="9"/>
      <c r="R474" s="9"/>
      <c r="S474" s="9"/>
      <c r="T474" s="9"/>
      <c r="U474" s="9"/>
      <c r="V474" s="9"/>
      <c r="W474" s="9"/>
      <c r="X474" s="9"/>
      <c r="Y474" s="30"/>
      <c r="Z474" s="9"/>
      <c r="AA474" s="9"/>
      <c r="AB474" s="9"/>
      <c r="AC474" s="9"/>
    </row>
    <row r="475" spans="1:29" ht="14.25" customHeight="1">
      <c r="A475" s="9"/>
      <c r="C475" s="9"/>
      <c r="D475" s="9"/>
      <c r="E475" s="9"/>
      <c r="F475" s="9"/>
      <c r="G475" s="9"/>
      <c r="H475" s="9"/>
      <c r="I475" s="9"/>
      <c r="J475" s="9"/>
      <c r="K475" s="9"/>
      <c r="L475" s="9"/>
      <c r="M475" s="9"/>
      <c r="N475" s="9"/>
      <c r="O475" s="9"/>
      <c r="P475" s="9"/>
      <c r="Q475" s="9"/>
      <c r="R475" s="9"/>
      <c r="S475" s="9"/>
      <c r="T475" s="9"/>
      <c r="U475" s="9"/>
      <c r="V475" s="9"/>
      <c r="W475" s="9"/>
      <c r="X475" s="9"/>
      <c r="Y475" s="30"/>
      <c r="Z475" s="9"/>
      <c r="AA475" s="9"/>
      <c r="AB475" s="9"/>
      <c r="AC475" s="9"/>
    </row>
    <row r="476" spans="1:29" ht="14.25" customHeight="1">
      <c r="A476" s="9"/>
      <c r="C476" s="9"/>
      <c r="D476" s="9"/>
      <c r="E476" s="9"/>
      <c r="F476" s="9"/>
      <c r="G476" s="9"/>
      <c r="H476" s="9"/>
      <c r="I476" s="9"/>
      <c r="J476" s="9"/>
      <c r="K476" s="9"/>
      <c r="L476" s="9"/>
      <c r="M476" s="9"/>
      <c r="N476" s="9"/>
      <c r="O476" s="9"/>
      <c r="P476" s="9"/>
      <c r="Q476" s="9"/>
      <c r="R476" s="9"/>
      <c r="S476" s="9"/>
      <c r="T476" s="9"/>
      <c r="U476" s="9"/>
      <c r="V476" s="9"/>
      <c r="W476" s="9"/>
      <c r="X476" s="9"/>
      <c r="Y476" s="30"/>
      <c r="Z476" s="9"/>
      <c r="AA476" s="9"/>
      <c r="AB476" s="9"/>
      <c r="AC476" s="9"/>
    </row>
    <row r="477" spans="1:29" ht="14.25" customHeight="1">
      <c r="A477" s="9"/>
      <c r="C477" s="9"/>
      <c r="D477" s="9"/>
      <c r="E477" s="9"/>
      <c r="F477" s="9"/>
      <c r="G477" s="9"/>
      <c r="H477" s="9"/>
      <c r="I477" s="9"/>
      <c r="J477" s="9"/>
      <c r="K477" s="9"/>
      <c r="L477" s="9"/>
      <c r="M477" s="9"/>
      <c r="N477" s="9"/>
      <c r="O477" s="9"/>
      <c r="P477" s="9"/>
      <c r="Q477" s="9"/>
      <c r="R477" s="9"/>
      <c r="S477" s="9"/>
      <c r="T477" s="9"/>
      <c r="U477" s="9"/>
      <c r="V477" s="9"/>
      <c r="W477" s="9"/>
      <c r="X477" s="9"/>
      <c r="Y477" s="30"/>
      <c r="Z477" s="9"/>
      <c r="AA477" s="9"/>
      <c r="AB477" s="9"/>
      <c r="AC477" s="9"/>
    </row>
    <row r="478" spans="1:29" ht="14.25" customHeight="1">
      <c r="A478" s="9"/>
      <c r="C478" s="9"/>
      <c r="D478" s="9"/>
      <c r="E478" s="9"/>
      <c r="F478" s="9"/>
      <c r="G478" s="9"/>
      <c r="H478" s="9"/>
      <c r="I478" s="9"/>
      <c r="J478" s="9"/>
      <c r="K478" s="9"/>
      <c r="L478" s="9"/>
      <c r="M478" s="9"/>
      <c r="N478" s="9"/>
      <c r="O478" s="9"/>
      <c r="P478" s="9"/>
      <c r="Q478" s="9"/>
      <c r="R478" s="9"/>
      <c r="S478" s="9"/>
      <c r="T478" s="9"/>
      <c r="U478" s="9"/>
      <c r="V478" s="9"/>
      <c r="W478" s="9"/>
      <c r="X478" s="9"/>
      <c r="Y478" s="30"/>
      <c r="Z478" s="9"/>
      <c r="AA478" s="9"/>
      <c r="AB478" s="9"/>
      <c r="AC478" s="9"/>
    </row>
    <row r="479" spans="1:29" ht="14.25" customHeight="1">
      <c r="A479" s="9"/>
      <c r="C479" s="9"/>
      <c r="D479" s="9"/>
      <c r="E479" s="9"/>
      <c r="F479" s="9"/>
      <c r="G479" s="9"/>
      <c r="H479" s="9"/>
      <c r="I479" s="9"/>
      <c r="J479" s="9"/>
      <c r="K479" s="9"/>
      <c r="L479" s="9"/>
      <c r="M479" s="9"/>
      <c r="N479" s="9"/>
      <c r="O479" s="9"/>
      <c r="P479" s="9"/>
      <c r="Q479" s="9"/>
      <c r="R479" s="9"/>
      <c r="S479" s="9"/>
      <c r="T479" s="9"/>
      <c r="U479" s="9"/>
      <c r="V479" s="9"/>
      <c r="W479" s="9"/>
      <c r="X479" s="9"/>
      <c r="Y479" s="30"/>
      <c r="Z479" s="9"/>
      <c r="AA479" s="9"/>
      <c r="AB479" s="9"/>
      <c r="AC479" s="9"/>
    </row>
    <row r="480" spans="1:29" ht="14.25" customHeight="1">
      <c r="A480" s="9"/>
      <c r="C480" s="9"/>
      <c r="D480" s="9"/>
      <c r="E480" s="9"/>
      <c r="F480" s="9"/>
      <c r="G480" s="9"/>
      <c r="H480" s="9"/>
      <c r="I480" s="9"/>
      <c r="J480" s="9"/>
      <c r="K480" s="9"/>
      <c r="L480" s="9"/>
      <c r="M480" s="9"/>
      <c r="N480" s="9"/>
      <c r="O480" s="9"/>
      <c r="P480" s="9"/>
      <c r="Q480" s="9"/>
      <c r="R480" s="9"/>
      <c r="S480" s="9"/>
      <c r="T480" s="9"/>
      <c r="U480" s="9"/>
      <c r="V480" s="9"/>
      <c r="W480" s="9"/>
      <c r="X480" s="9"/>
      <c r="Y480" s="30"/>
      <c r="Z480" s="9"/>
      <c r="AA480" s="9"/>
      <c r="AB480" s="9"/>
      <c r="AC480" s="9"/>
    </row>
    <row r="481" spans="1:29" ht="14.25" customHeight="1">
      <c r="A481" s="9"/>
      <c r="C481" s="9"/>
      <c r="D481" s="9"/>
      <c r="E481" s="9"/>
      <c r="F481" s="9"/>
      <c r="G481" s="9"/>
      <c r="H481" s="9"/>
      <c r="I481" s="9"/>
      <c r="J481" s="9"/>
      <c r="K481" s="9"/>
      <c r="L481" s="9"/>
      <c r="M481" s="9"/>
      <c r="N481" s="9"/>
      <c r="O481" s="9"/>
      <c r="P481" s="9"/>
      <c r="Q481" s="9"/>
      <c r="R481" s="9"/>
      <c r="S481" s="9"/>
      <c r="T481" s="9"/>
      <c r="U481" s="9"/>
      <c r="V481" s="9"/>
      <c r="W481" s="9"/>
      <c r="X481" s="9"/>
      <c r="Y481" s="30"/>
      <c r="Z481" s="9"/>
      <c r="AA481" s="9"/>
      <c r="AB481" s="9"/>
      <c r="AC481" s="9"/>
    </row>
    <row r="482" spans="1:29" ht="14.25" customHeight="1">
      <c r="A482" s="9"/>
      <c r="C482" s="9"/>
      <c r="D482" s="9"/>
      <c r="E482" s="9"/>
      <c r="F482" s="9"/>
      <c r="G482" s="9"/>
      <c r="H482" s="9"/>
      <c r="I482" s="9"/>
      <c r="J482" s="9"/>
      <c r="K482" s="9"/>
      <c r="L482" s="9"/>
      <c r="M482" s="9"/>
      <c r="N482" s="9"/>
      <c r="O482" s="9"/>
      <c r="P482" s="9"/>
      <c r="Q482" s="9"/>
      <c r="R482" s="9"/>
      <c r="S482" s="9"/>
      <c r="T482" s="9"/>
      <c r="U482" s="9"/>
      <c r="V482" s="9"/>
      <c r="W482" s="9"/>
      <c r="X482" s="9"/>
      <c r="Y482" s="30"/>
      <c r="Z482" s="9"/>
      <c r="AA482" s="9"/>
      <c r="AB482" s="9"/>
      <c r="AC482" s="9"/>
    </row>
    <row r="483" spans="1:29" ht="14.25" customHeight="1">
      <c r="A483" s="9"/>
      <c r="C483" s="9"/>
      <c r="D483" s="9"/>
      <c r="E483" s="9"/>
      <c r="F483" s="9"/>
      <c r="G483" s="9"/>
      <c r="H483" s="9"/>
      <c r="I483" s="9"/>
      <c r="J483" s="9"/>
      <c r="K483" s="9"/>
      <c r="L483" s="9"/>
      <c r="M483" s="9"/>
      <c r="N483" s="9"/>
      <c r="O483" s="9"/>
      <c r="P483" s="9"/>
      <c r="Q483" s="9"/>
      <c r="R483" s="9"/>
      <c r="S483" s="9"/>
      <c r="T483" s="9"/>
      <c r="U483" s="9"/>
      <c r="V483" s="9"/>
      <c r="W483" s="9"/>
      <c r="X483" s="9"/>
      <c r="Y483" s="30"/>
      <c r="Z483" s="9"/>
      <c r="AA483" s="9"/>
      <c r="AB483" s="9"/>
      <c r="AC483" s="9"/>
    </row>
    <row r="484" spans="1:29" ht="14.25" customHeight="1">
      <c r="A484" s="9"/>
      <c r="C484" s="9"/>
      <c r="D484" s="9"/>
      <c r="E484" s="9"/>
      <c r="F484" s="9"/>
      <c r="G484" s="9"/>
      <c r="H484" s="9"/>
      <c r="I484" s="9"/>
      <c r="J484" s="9"/>
      <c r="K484" s="9"/>
      <c r="L484" s="9"/>
      <c r="M484" s="9"/>
      <c r="N484" s="9"/>
      <c r="O484" s="9"/>
      <c r="P484" s="9"/>
      <c r="Q484" s="9"/>
      <c r="R484" s="9"/>
      <c r="S484" s="9"/>
      <c r="T484" s="9"/>
      <c r="U484" s="9"/>
      <c r="V484" s="9"/>
      <c r="W484" s="9"/>
      <c r="X484" s="9"/>
      <c r="Y484" s="30"/>
      <c r="Z484" s="9"/>
      <c r="AA484" s="9"/>
      <c r="AB484" s="9"/>
      <c r="AC484" s="9"/>
    </row>
    <row r="485" spans="1:29" ht="14.25" customHeight="1">
      <c r="A485" s="9"/>
      <c r="C485" s="9"/>
      <c r="D485" s="9"/>
      <c r="E485" s="9"/>
      <c r="F485" s="9"/>
      <c r="G485" s="9"/>
      <c r="H485" s="9"/>
      <c r="I485" s="9"/>
      <c r="J485" s="9"/>
      <c r="K485" s="9"/>
      <c r="L485" s="9"/>
      <c r="M485" s="9"/>
      <c r="N485" s="9"/>
      <c r="O485" s="9"/>
      <c r="P485" s="9"/>
      <c r="Q485" s="9"/>
      <c r="R485" s="9"/>
      <c r="S485" s="9"/>
      <c r="T485" s="9"/>
      <c r="U485" s="9"/>
      <c r="V485" s="9"/>
      <c r="W485" s="9"/>
      <c r="X485" s="9"/>
      <c r="Y485" s="30"/>
      <c r="Z485" s="9"/>
      <c r="AA485" s="9"/>
      <c r="AB485" s="9"/>
      <c r="AC485" s="9"/>
    </row>
    <row r="486" spans="1:29" ht="14.25" customHeight="1">
      <c r="A486" s="9"/>
      <c r="C486" s="9"/>
      <c r="D486" s="9"/>
      <c r="E486" s="9"/>
      <c r="F486" s="9"/>
      <c r="G486" s="9"/>
      <c r="H486" s="9"/>
      <c r="I486" s="9"/>
      <c r="J486" s="9"/>
      <c r="K486" s="9"/>
      <c r="L486" s="9"/>
      <c r="M486" s="9"/>
      <c r="N486" s="9"/>
      <c r="O486" s="9"/>
      <c r="P486" s="9"/>
      <c r="Q486" s="9"/>
      <c r="R486" s="9"/>
      <c r="S486" s="9"/>
      <c r="T486" s="9"/>
      <c r="U486" s="9"/>
      <c r="V486" s="9"/>
      <c r="W486" s="9"/>
      <c r="X486" s="9"/>
      <c r="Y486" s="30"/>
      <c r="Z486" s="9"/>
      <c r="AA486" s="9"/>
      <c r="AB486" s="9"/>
      <c r="AC486" s="9"/>
    </row>
    <row r="487" spans="1:29" ht="14.25" customHeight="1">
      <c r="A487" s="9"/>
      <c r="C487" s="9"/>
      <c r="D487" s="9"/>
      <c r="E487" s="9"/>
      <c r="F487" s="9"/>
      <c r="G487" s="9"/>
      <c r="H487" s="9"/>
      <c r="I487" s="9"/>
      <c r="J487" s="9"/>
      <c r="K487" s="9"/>
      <c r="L487" s="9"/>
      <c r="M487" s="9"/>
      <c r="N487" s="9"/>
      <c r="O487" s="9"/>
      <c r="P487" s="9"/>
      <c r="Q487" s="9"/>
      <c r="R487" s="9"/>
      <c r="S487" s="9"/>
      <c r="T487" s="9"/>
      <c r="U487" s="9"/>
      <c r="V487" s="9"/>
      <c r="W487" s="9"/>
      <c r="X487" s="9"/>
      <c r="Y487" s="30"/>
      <c r="Z487" s="9"/>
      <c r="AA487" s="9"/>
      <c r="AB487" s="9"/>
      <c r="AC487" s="9"/>
    </row>
    <row r="488" spans="1:29" ht="14.25" customHeight="1">
      <c r="A488" s="9"/>
      <c r="C488" s="9"/>
      <c r="D488" s="9"/>
      <c r="E488" s="9"/>
      <c r="F488" s="9"/>
      <c r="G488" s="9"/>
      <c r="H488" s="9"/>
      <c r="I488" s="9"/>
      <c r="J488" s="9"/>
      <c r="K488" s="9"/>
      <c r="L488" s="9"/>
      <c r="M488" s="9"/>
      <c r="N488" s="9"/>
      <c r="O488" s="9"/>
      <c r="P488" s="9"/>
      <c r="Q488" s="9"/>
      <c r="R488" s="9"/>
      <c r="S488" s="9"/>
      <c r="T488" s="9"/>
      <c r="U488" s="9"/>
      <c r="V488" s="9"/>
      <c r="W488" s="9"/>
      <c r="X488" s="9"/>
      <c r="Y488" s="30"/>
      <c r="Z488" s="9"/>
      <c r="AA488" s="9"/>
      <c r="AB488" s="9"/>
      <c r="AC488" s="9"/>
    </row>
    <row r="489" spans="1:29" ht="14.25" customHeight="1">
      <c r="A489" s="9"/>
      <c r="C489" s="9"/>
      <c r="D489" s="9"/>
      <c r="E489" s="9"/>
      <c r="F489" s="9"/>
      <c r="G489" s="9"/>
      <c r="H489" s="9"/>
      <c r="I489" s="9"/>
      <c r="J489" s="9"/>
      <c r="K489" s="9"/>
      <c r="L489" s="9"/>
      <c r="M489" s="9"/>
      <c r="N489" s="9"/>
      <c r="O489" s="9"/>
      <c r="P489" s="9"/>
      <c r="Q489" s="9"/>
      <c r="R489" s="9"/>
      <c r="S489" s="9"/>
      <c r="T489" s="9"/>
      <c r="U489" s="9"/>
      <c r="V489" s="9"/>
      <c r="W489" s="9"/>
      <c r="X489" s="9"/>
      <c r="Y489" s="30"/>
      <c r="Z489" s="9"/>
      <c r="AA489" s="9"/>
      <c r="AB489" s="9"/>
      <c r="AC489" s="9"/>
    </row>
    <row r="490" spans="1:29" ht="14.25" customHeight="1">
      <c r="A490" s="9"/>
      <c r="C490" s="9"/>
      <c r="D490" s="9"/>
      <c r="E490" s="9"/>
      <c r="F490" s="9"/>
      <c r="G490" s="9"/>
      <c r="H490" s="9"/>
      <c r="I490" s="9"/>
      <c r="J490" s="9"/>
      <c r="K490" s="9"/>
      <c r="L490" s="9"/>
      <c r="M490" s="9"/>
      <c r="N490" s="9"/>
      <c r="O490" s="9"/>
      <c r="P490" s="9"/>
      <c r="Q490" s="9"/>
      <c r="R490" s="9"/>
      <c r="S490" s="9"/>
      <c r="T490" s="9"/>
      <c r="U490" s="9"/>
      <c r="V490" s="9"/>
      <c r="W490" s="9"/>
      <c r="X490" s="9"/>
      <c r="Y490" s="30"/>
      <c r="Z490" s="9"/>
      <c r="AA490" s="9"/>
      <c r="AB490" s="9"/>
      <c r="AC490" s="9"/>
    </row>
    <row r="491" spans="1:29" ht="14.25" customHeight="1">
      <c r="A491" s="9"/>
      <c r="C491" s="9"/>
      <c r="D491" s="9"/>
      <c r="E491" s="9"/>
      <c r="F491" s="9"/>
      <c r="G491" s="9"/>
      <c r="H491" s="9"/>
      <c r="I491" s="9"/>
      <c r="J491" s="9"/>
      <c r="K491" s="9"/>
      <c r="L491" s="9"/>
      <c r="M491" s="9"/>
      <c r="N491" s="9"/>
      <c r="O491" s="9"/>
      <c r="P491" s="9"/>
      <c r="Q491" s="9"/>
      <c r="R491" s="9"/>
      <c r="S491" s="9"/>
      <c r="T491" s="9"/>
      <c r="U491" s="9"/>
      <c r="V491" s="9"/>
      <c r="W491" s="9"/>
      <c r="X491" s="9"/>
      <c r="Y491" s="30"/>
      <c r="Z491" s="9"/>
      <c r="AA491" s="9"/>
      <c r="AB491" s="9"/>
      <c r="AC491" s="9"/>
    </row>
    <row r="492" spans="1:29" ht="14.25" customHeight="1">
      <c r="A492" s="9"/>
      <c r="C492" s="9"/>
      <c r="D492" s="9"/>
      <c r="E492" s="9"/>
      <c r="F492" s="9"/>
      <c r="G492" s="9"/>
      <c r="H492" s="9"/>
      <c r="I492" s="9"/>
      <c r="J492" s="9"/>
      <c r="K492" s="9"/>
      <c r="L492" s="9"/>
      <c r="M492" s="9"/>
      <c r="N492" s="9"/>
      <c r="O492" s="9"/>
      <c r="P492" s="9"/>
      <c r="Q492" s="9"/>
      <c r="R492" s="9"/>
      <c r="S492" s="9"/>
      <c r="T492" s="9"/>
      <c r="U492" s="9"/>
      <c r="V492" s="9"/>
      <c r="W492" s="9"/>
      <c r="X492" s="9"/>
      <c r="Y492" s="30"/>
      <c r="Z492" s="9"/>
      <c r="AA492" s="9"/>
      <c r="AB492" s="9"/>
      <c r="AC492" s="9"/>
    </row>
    <row r="493" spans="1:29" ht="14.25" customHeight="1">
      <c r="A493" s="9"/>
      <c r="C493" s="9"/>
      <c r="D493" s="9"/>
      <c r="E493" s="9"/>
      <c r="F493" s="9"/>
      <c r="G493" s="9"/>
      <c r="H493" s="9"/>
      <c r="I493" s="9"/>
      <c r="J493" s="9"/>
      <c r="K493" s="9"/>
      <c r="L493" s="9"/>
      <c r="M493" s="9"/>
      <c r="N493" s="9"/>
      <c r="O493" s="9"/>
      <c r="P493" s="9"/>
      <c r="Q493" s="9"/>
      <c r="R493" s="9"/>
      <c r="S493" s="9"/>
      <c r="T493" s="9"/>
      <c r="U493" s="9"/>
      <c r="V493" s="9"/>
      <c r="W493" s="9"/>
      <c r="X493" s="9"/>
      <c r="Y493" s="30"/>
      <c r="Z493" s="9"/>
      <c r="AA493" s="9"/>
      <c r="AB493" s="9"/>
      <c r="AC493" s="9"/>
    </row>
    <row r="494" spans="1:29" ht="14.25" customHeight="1">
      <c r="A494" s="9"/>
      <c r="C494" s="9"/>
      <c r="D494" s="9"/>
      <c r="E494" s="9"/>
      <c r="F494" s="9"/>
      <c r="G494" s="9"/>
      <c r="H494" s="9"/>
      <c r="I494" s="9"/>
      <c r="J494" s="9"/>
      <c r="K494" s="9"/>
      <c r="L494" s="9"/>
      <c r="M494" s="9"/>
      <c r="N494" s="9"/>
      <c r="O494" s="9"/>
      <c r="P494" s="9"/>
      <c r="Q494" s="9"/>
      <c r="R494" s="9"/>
      <c r="S494" s="9"/>
      <c r="T494" s="9"/>
      <c r="U494" s="9"/>
      <c r="V494" s="9"/>
      <c r="W494" s="9"/>
      <c r="X494" s="9"/>
      <c r="Y494" s="30"/>
      <c r="Z494" s="9"/>
      <c r="AA494" s="9"/>
      <c r="AB494" s="9"/>
      <c r="AC494" s="9"/>
    </row>
    <row r="495" spans="1:29" ht="14.25" customHeight="1">
      <c r="A495" s="9"/>
      <c r="C495" s="9"/>
      <c r="D495" s="9"/>
      <c r="E495" s="9"/>
      <c r="F495" s="9"/>
      <c r="G495" s="9"/>
      <c r="H495" s="9"/>
      <c r="I495" s="9"/>
      <c r="J495" s="9"/>
      <c r="K495" s="9"/>
      <c r="L495" s="9"/>
      <c r="M495" s="9"/>
      <c r="N495" s="9"/>
      <c r="O495" s="9"/>
      <c r="P495" s="9"/>
      <c r="Q495" s="9"/>
      <c r="R495" s="9"/>
      <c r="S495" s="9"/>
      <c r="T495" s="9"/>
      <c r="U495" s="9"/>
      <c r="V495" s="9"/>
      <c r="W495" s="9"/>
      <c r="X495" s="9"/>
      <c r="Y495" s="30"/>
      <c r="Z495" s="9"/>
      <c r="AA495" s="9"/>
      <c r="AB495" s="9"/>
      <c r="AC495" s="9"/>
    </row>
    <row r="496" spans="1:29" ht="14.25" customHeight="1">
      <c r="A496" s="9"/>
      <c r="C496" s="9"/>
      <c r="D496" s="9"/>
      <c r="E496" s="9"/>
      <c r="F496" s="9"/>
      <c r="G496" s="9"/>
      <c r="H496" s="9"/>
      <c r="I496" s="9"/>
      <c r="J496" s="9"/>
      <c r="K496" s="9"/>
      <c r="L496" s="9"/>
      <c r="M496" s="9"/>
      <c r="N496" s="9"/>
      <c r="O496" s="9"/>
      <c r="P496" s="9"/>
      <c r="Q496" s="9"/>
      <c r="R496" s="9"/>
      <c r="S496" s="9"/>
      <c r="T496" s="9"/>
      <c r="U496" s="9"/>
      <c r="V496" s="9"/>
      <c r="W496" s="9"/>
      <c r="X496" s="9"/>
      <c r="Y496" s="30"/>
      <c r="Z496" s="9"/>
      <c r="AA496" s="9"/>
      <c r="AB496" s="9"/>
      <c r="AC496" s="9"/>
    </row>
    <row r="497" spans="1:29" ht="14.25" customHeight="1">
      <c r="A497" s="9"/>
      <c r="C497" s="9"/>
      <c r="D497" s="9"/>
      <c r="E497" s="9"/>
      <c r="F497" s="9"/>
      <c r="G497" s="9"/>
      <c r="H497" s="9"/>
      <c r="I497" s="9"/>
      <c r="J497" s="9"/>
      <c r="K497" s="9"/>
      <c r="L497" s="9"/>
      <c r="M497" s="9"/>
      <c r="N497" s="9"/>
      <c r="O497" s="9"/>
      <c r="P497" s="9"/>
      <c r="Q497" s="9"/>
      <c r="R497" s="9"/>
      <c r="S497" s="9"/>
      <c r="T497" s="9"/>
      <c r="U497" s="9"/>
      <c r="V497" s="9"/>
      <c r="W497" s="9"/>
      <c r="X497" s="9"/>
      <c r="Y497" s="30"/>
      <c r="Z497" s="9"/>
      <c r="AA497" s="9"/>
      <c r="AB497" s="9"/>
      <c r="AC497" s="9"/>
    </row>
    <row r="498" spans="1:29" ht="14.25" customHeight="1">
      <c r="A498" s="9"/>
      <c r="C498" s="9"/>
      <c r="D498" s="9"/>
      <c r="E498" s="9"/>
      <c r="F498" s="9"/>
      <c r="G498" s="9"/>
      <c r="H498" s="9"/>
      <c r="I498" s="9"/>
      <c r="J498" s="9"/>
      <c r="K498" s="9"/>
      <c r="L498" s="9"/>
      <c r="M498" s="9"/>
      <c r="N498" s="9"/>
      <c r="O498" s="9"/>
      <c r="P498" s="9"/>
      <c r="Q498" s="9"/>
      <c r="R498" s="9"/>
      <c r="S498" s="9"/>
      <c r="T498" s="9"/>
      <c r="U498" s="9"/>
      <c r="V498" s="9"/>
      <c r="W498" s="9"/>
      <c r="X498" s="9"/>
      <c r="Y498" s="30"/>
      <c r="Z498" s="9"/>
      <c r="AA498" s="9"/>
      <c r="AB498" s="9"/>
      <c r="AC498" s="9"/>
    </row>
    <row r="499" spans="1:29" ht="14.25" customHeight="1">
      <c r="A499" s="9"/>
      <c r="C499" s="9"/>
      <c r="D499" s="9"/>
      <c r="E499" s="9"/>
      <c r="F499" s="9"/>
      <c r="G499" s="9"/>
      <c r="H499" s="9"/>
      <c r="I499" s="9"/>
      <c r="J499" s="9"/>
      <c r="K499" s="9"/>
      <c r="L499" s="9"/>
      <c r="M499" s="9"/>
      <c r="N499" s="9"/>
      <c r="O499" s="9"/>
      <c r="P499" s="9"/>
      <c r="Q499" s="9"/>
      <c r="R499" s="9"/>
      <c r="S499" s="9"/>
      <c r="T499" s="9"/>
      <c r="U499" s="9"/>
      <c r="V499" s="9"/>
      <c r="W499" s="9"/>
      <c r="X499" s="9"/>
      <c r="Y499" s="30"/>
      <c r="Z499" s="9"/>
      <c r="AA499" s="9"/>
      <c r="AB499" s="9"/>
      <c r="AC499" s="9"/>
    </row>
    <row r="500" spans="1:29" ht="14.25" customHeight="1">
      <c r="A500" s="9"/>
      <c r="C500" s="9"/>
      <c r="D500" s="9"/>
      <c r="E500" s="9"/>
      <c r="F500" s="9"/>
      <c r="G500" s="9"/>
      <c r="H500" s="9"/>
      <c r="I500" s="9"/>
      <c r="J500" s="9"/>
      <c r="K500" s="9"/>
      <c r="L500" s="9"/>
      <c r="M500" s="9"/>
      <c r="N500" s="9"/>
      <c r="O500" s="9"/>
      <c r="P500" s="9"/>
      <c r="Q500" s="9"/>
      <c r="R500" s="9"/>
      <c r="S500" s="9"/>
      <c r="T500" s="9"/>
      <c r="U500" s="9"/>
      <c r="V500" s="9"/>
      <c r="W500" s="9"/>
      <c r="X500" s="9"/>
      <c r="Y500" s="30"/>
      <c r="Z500" s="9"/>
      <c r="AA500" s="9"/>
      <c r="AB500" s="9"/>
      <c r="AC500" s="9"/>
    </row>
    <row r="501" spans="1:29" ht="14.25" customHeight="1">
      <c r="A501" s="9"/>
      <c r="C501" s="9"/>
      <c r="D501" s="9"/>
      <c r="E501" s="9"/>
      <c r="F501" s="9"/>
      <c r="G501" s="9"/>
      <c r="H501" s="9"/>
      <c r="I501" s="9"/>
      <c r="J501" s="9"/>
      <c r="K501" s="9"/>
      <c r="L501" s="9"/>
      <c r="M501" s="9"/>
      <c r="N501" s="9"/>
      <c r="O501" s="9"/>
      <c r="P501" s="9"/>
      <c r="Q501" s="9"/>
      <c r="R501" s="9"/>
      <c r="S501" s="9"/>
      <c r="T501" s="9"/>
      <c r="U501" s="9"/>
      <c r="V501" s="9"/>
      <c r="W501" s="9"/>
      <c r="X501" s="9"/>
      <c r="Y501" s="30"/>
      <c r="Z501" s="9"/>
      <c r="AA501" s="9"/>
      <c r="AB501" s="9"/>
      <c r="AC501" s="9"/>
    </row>
    <row r="502" spans="1:29" ht="14.25" customHeight="1">
      <c r="A502" s="9"/>
      <c r="C502" s="9"/>
      <c r="D502" s="9"/>
      <c r="E502" s="9"/>
      <c r="F502" s="9"/>
      <c r="G502" s="9"/>
      <c r="H502" s="9"/>
      <c r="I502" s="9"/>
      <c r="J502" s="9"/>
      <c r="K502" s="9"/>
      <c r="L502" s="9"/>
      <c r="M502" s="9"/>
      <c r="N502" s="9"/>
      <c r="O502" s="9"/>
      <c r="P502" s="9"/>
      <c r="Q502" s="9"/>
      <c r="R502" s="9"/>
      <c r="S502" s="9"/>
      <c r="T502" s="9"/>
      <c r="U502" s="9"/>
      <c r="V502" s="9"/>
      <c r="W502" s="9"/>
      <c r="X502" s="9"/>
      <c r="Y502" s="30"/>
      <c r="Z502" s="9"/>
      <c r="AA502" s="9"/>
      <c r="AB502" s="9"/>
      <c r="AC502" s="9"/>
    </row>
    <row r="503" spans="1:29" ht="14.25" customHeight="1">
      <c r="A503" s="9"/>
      <c r="C503" s="9"/>
      <c r="D503" s="9"/>
      <c r="E503" s="9"/>
      <c r="F503" s="9"/>
      <c r="G503" s="9"/>
      <c r="H503" s="9"/>
      <c r="I503" s="9"/>
      <c r="J503" s="9"/>
      <c r="K503" s="9"/>
      <c r="L503" s="9"/>
      <c r="M503" s="9"/>
      <c r="N503" s="9"/>
      <c r="O503" s="9"/>
      <c r="P503" s="9"/>
      <c r="Q503" s="9"/>
      <c r="R503" s="9"/>
      <c r="S503" s="9"/>
      <c r="T503" s="9"/>
      <c r="U503" s="9"/>
      <c r="V503" s="9"/>
      <c r="W503" s="9"/>
      <c r="X503" s="9"/>
      <c r="Y503" s="30"/>
      <c r="Z503" s="9"/>
      <c r="AA503" s="9"/>
      <c r="AB503" s="9"/>
      <c r="AC503" s="9"/>
    </row>
    <row r="504" spans="1:29" ht="14.25" customHeight="1">
      <c r="A504" s="9"/>
      <c r="C504" s="9"/>
      <c r="D504" s="9"/>
      <c r="E504" s="9"/>
      <c r="F504" s="9"/>
      <c r="G504" s="9"/>
      <c r="H504" s="9"/>
      <c r="I504" s="9"/>
      <c r="J504" s="9"/>
      <c r="K504" s="9"/>
      <c r="L504" s="9"/>
      <c r="M504" s="9"/>
      <c r="N504" s="9"/>
      <c r="O504" s="9"/>
      <c r="P504" s="9"/>
      <c r="Q504" s="9"/>
      <c r="R504" s="9"/>
      <c r="S504" s="9"/>
      <c r="T504" s="9"/>
      <c r="U504" s="9"/>
      <c r="V504" s="9"/>
      <c r="W504" s="9"/>
      <c r="X504" s="9"/>
      <c r="Y504" s="30"/>
      <c r="Z504" s="9"/>
      <c r="AA504" s="9"/>
      <c r="AB504" s="9"/>
      <c r="AC504" s="9"/>
    </row>
    <row r="505" spans="1:29" ht="14.25" customHeight="1">
      <c r="A505" s="9"/>
      <c r="C505" s="9"/>
      <c r="D505" s="9"/>
      <c r="E505" s="9"/>
      <c r="F505" s="9"/>
      <c r="G505" s="9"/>
      <c r="H505" s="9"/>
      <c r="I505" s="9"/>
      <c r="J505" s="9"/>
      <c r="K505" s="9"/>
      <c r="L505" s="9"/>
      <c r="M505" s="9"/>
      <c r="N505" s="9"/>
      <c r="O505" s="9"/>
      <c r="P505" s="9"/>
      <c r="Q505" s="9"/>
      <c r="R505" s="9"/>
      <c r="S505" s="9"/>
      <c r="T505" s="9"/>
      <c r="U505" s="9"/>
      <c r="V505" s="9"/>
      <c r="W505" s="9"/>
      <c r="X505" s="9"/>
      <c r="Y505" s="30"/>
      <c r="Z505" s="9"/>
      <c r="AA505" s="9"/>
      <c r="AB505" s="9"/>
      <c r="AC505" s="9"/>
    </row>
    <row r="506" spans="1:29" ht="14.25" customHeight="1">
      <c r="A506" s="9"/>
      <c r="C506" s="9"/>
      <c r="D506" s="9"/>
      <c r="E506" s="9"/>
      <c r="F506" s="9"/>
      <c r="G506" s="9"/>
      <c r="H506" s="9"/>
      <c r="I506" s="9"/>
      <c r="J506" s="9"/>
      <c r="K506" s="9"/>
      <c r="L506" s="9"/>
      <c r="M506" s="9"/>
      <c r="N506" s="9"/>
      <c r="O506" s="9"/>
      <c r="P506" s="9"/>
      <c r="Q506" s="9"/>
      <c r="R506" s="9"/>
      <c r="S506" s="9"/>
      <c r="T506" s="9"/>
      <c r="U506" s="9"/>
      <c r="V506" s="9"/>
      <c r="W506" s="9"/>
      <c r="X506" s="9"/>
      <c r="Y506" s="30"/>
      <c r="Z506" s="9"/>
      <c r="AA506" s="9"/>
      <c r="AB506" s="9"/>
      <c r="AC506" s="9"/>
    </row>
    <row r="507" spans="1:29" ht="14.25" customHeight="1">
      <c r="A507" s="9"/>
      <c r="C507" s="9"/>
      <c r="D507" s="9"/>
      <c r="E507" s="9"/>
      <c r="F507" s="9"/>
      <c r="G507" s="9"/>
      <c r="H507" s="9"/>
      <c r="I507" s="9"/>
      <c r="J507" s="9"/>
      <c r="K507" s="9"/>
      <c r="L507" s="9"/>
      <c r="M507" s="9"/>
      <c r="N507" s="9"/>
      <c r="O507" s="9"/>
      <c r="P507" s="9"/>
      <c r="Q507" s="9"/>
      <c r="R507" s="9"/>
      <c r="S507" s="9"/>
      <c r="T507" s="9"/>
      <c r="U507" s="9"/>
      <c r="V507" s="9"/>
      <c r="W507" s="9"/>
      <c r="X507" s="9"/>
      <c r="Y507" s="30"/>
      <c r="Z507" s="9"/>
      <c r="AA507" s="9"/>
      <c r="AB507" s="9"/>
      <c r="AC507" s="9"/>
    </row>
    <row r="508" spans="1:29" ht="14.25" customHeight="1">
      <c r="A508" s="9"/>
      <c r="C508" s="9"/>
      <c r="D508" s="9"/>
      <c r="E508" s="9"/>
      <c r="F508" s="9"/>
      <c r="G508" s="9"/>
      <c r="H508" s="9"/>
      <c r="I508" s="9"/>
      <c r="J508" s="9"/>
      <c r="K508" s="9"/>
      <c r="L508" s="9"/>
      <c r="M508" s="9"/>
      <c r="N508" s="9"/>
      <c r="O508" s="9"/>
      <c r="P508" s="9"/>
      <c r="Q508" s="9"/>
      <c r="R508" s="9"/>
      <c r="S508" s="9"/>
      <c r="T508" s="9"/>
      <c r="U508" s="9"/>
      <c r="V508" s="9"/>
      <c r="W508" s="9"/>
      <c r="X508" s="9"/>
      <c r="Y508" s="30"/>
      <c r="Z508" s="9"/>
      <c r="AA508" s="9"/>
      <c r="AB508" s="9"/>
      <c r="AC508" s="9"/>
    </row>
    <row r="509" spans="1:29" ht="14.25" customHeight="1">
      <c r="A509" s="9"/>
      <c r="C509" s="9"/>
      <c r="D509" s="9"/>
      <c r="E509" s="9"/>
      <c r="F509" s="9"/>
      <c r="G509" s="9"/>
      <c r="H509" s="9"/>
      <c r="I509" s="9"/>
      <c r="J509" s="9"/>
      <c r="K509" s="9"/>
      <c r="L509" s="9"/>
      <c r="M509" s="9"/>
      <c r="N509" s="9"/>
      <c r="O509" s="9"/>
      <c r="P509" s="9"/>
      <c r="Q509" s="9"/>
      <c r="R509" s="9"/>
      <c r="S509" s="9"/>
      <c r="T509" s="9"/>
      <c r="U509" s="9"/>
      <c r="V509" s="9"/>
      <c r="W509" s="9"/>
      <c r="X509" s="9"/>
      <c r="Y509" s="30"/>
      <c r="Z509" s="9"/>
      <c r="AA509" s="9"/>
      <c r="AB509" s="9"/>
      <c r="AC509" s="9"/>
    </row>
    <row r="510" spans="1:29" ht="14.25" customHeight="1">
      <c r="A510" s="9"/>
      <c r="C510" s="9"/>
      <c r="D510" s="9"/>
      <c r="E510" s="9"/>
      <c r="F510" s="9"/>
      <c r="G510" s="9"/>
      <c r="H510" s="9"/>
      <c r="I510" s="9"/>
      <c r="J510" s="9"/>
      <c r="K510" s="9"/>
      <c r="L510" s="9"/>
      <c r="M510" s="9"/>
      <c r="N510" s="9"/>
      <c r="O510" s="9"/>
      <c r="P510" s="9"/>
      <c r="Q510" s="9"/>
      <c r="R510" s="9"/>
      <c r="S510" s="9"/>
      <c r="T510" s="9"/>
      <c r="U510" s="9"/>
      <c r="V510" s="9"/>
      <c r="W510" s="9"/>
      <c r="X510" s="9"/>
      <c r="Y510" s="30"/>
      <c r="Z510" s="9"/>
      <c r="AA510" s="9"/>
      <c r="AB510" s="9"/>
      <c r="AC510" s="9"/>
    </row>
    <row r="511" spans="1:29" ht="14.25" customHeight="1">
      <c r="A511" s="9"/>
      <c r="C511" s="9"/>
      <c r="D511" s="9"/>
      <c r="E511" s="9"/>
      <c r="F511" s="9"/>
      <c r="G511" s="9"/>
      <c r="H511" s="9"/>
      <c r="I511" s="9"/>
      <c r="J511" s="9"/>
      <c r="K511" s="9"/>
      <c r="L511" s="9"/>
      <c r="M511" s="9"/>
      <c r="N511" s="9"/>
      <c r="O511" s="9"/>
      <c r="P511" s="9"/>
      <c r="Q511" s="9"/>
      <c r="R511" s="9"/>
      <c r="S511" s="9"/>
      <c r="T511" s="9"/>
      <c r="U511" s="9"/>
      <c r="V511" s="9"/>
      <c r="W511" s="9"/>
      <c r="X511" s="9"/>
      <c r="Y511" s="30"/>
      <c r="Z511" s="9"/>
      <c r="AA511" s="9"/>
      <c r="AB511" s="9"/>
      <c r="AC511" s="9"/>
    </row>
    <row r="512" spans="1:29" ht="14.25" customHeight="1">
      <c r="A512" s="9"/>
      <c r="C512" s="9"/>
      <c r="D512" s="9"/>
      <c r="E512" s="9"/>
      <c r="F512" s="9"/>
      <c r="G512" s="9"/>
      <c r="H512" s="9"/>
      <c r="I512" s="9"/>
      <c r="J512" s="9"/>
      <c r="K512" s="9"/>
      <c r="L512" s="9"/>
      <c r="M512" s="9"/>
      <c r="N512" s="9"/>
      <c r="O512" s="9"/>
      <c r="P512" s="9"/>
      <c r="Q512" s="9"/>
      <c r="R512" s="9"/>
      <c r="S512" s="9"/>
      <c r="T512" s="9"/>
      <c r="U512" s="9"/>
      <c r="V512" s="9"/>
      <c r="W512" s="9"/>
      <c r="X512" s="9"/>
      <c r="Y512" s="30"/>
      <c r="Z512" s="9"/>
      <c r="AA512" s="9"/>
      <c r="AB512" s="9"/>
      <c r="AC512" s="9"/>
    </row>
    <row r="513" spans="1:29" ht="14.25" customHeight="1">
      <c r="A513" s="9"/>
      <c r="C513" s="9"/>
      <c r="D513" s="9"/>
      <c r="E513" s="9"/>
      <c r="F513" s="9"/>
      <c r="G513" s="9"/>
      <c r="H513" s="9"/>
      <c r="I513" s="9"/>
      <c r="J513" s="9"/>
      <c r="K513" s="9"/>
      <c r="L513" s="9"/>
      <c r="M513" s="9"/>
      <c r="N513" s="9"/>
      <c r="O513" s="9"/>
      <c r="P513" s="9"/>
      <c r="Q513" s="9"/>
      <c r="R513" s="9"/>
      <c r="S513" s="9"/>
      <c r="T513" s="9"/>
      <c r="U513" s="9"/>
      <c r="V513" s="9"/>
      <c r="W513" s="9"/>
      <c r="X513" s="9"/>
      <c r="Y513" s="30"/>
      <c r="Z513" s="9"/>
      <c r="AA513" s="9"/>
      <c r="AB513" s="9"/>
      <c r="AC513" s="9"/>
    </row>
    <row r="514" spans="1:29" ht="14.25" customHeight="1">
      <c r="A514" s="9"/>
      <c r="C514" s="9"/>
      <c r="D514" s="9"/>
      <c r="E514" s="9"/>
      <c r="F514" s="9"/>
      <c r="G514" s="9"/>
      <c r="H514" s="9"/>
      <c r="I514" s="9"/>
      <c r="J514" s="9"/>
      <c r="K514" s="9"/>
      <c r="L514" s="9"/>
      <c r="M514" s="9"/>
      <c r="N514" s="9"/>
      <c r="O514" s="9"/>
      <c r="P514" s="9"/>
      <c r="Q514" s="9"/>
      <c r="R514" s="9"/>
      <c r="S514" s="9"/>
      <c r="T514" s="9"/>
      <c r="U514" s="9"/>
      <c r="V514" s="9"/>
      <c r="W514" s="9"/>
      <c r="X514" s="9"/>
      <c r="Y514" s="30"/>
      <c r="Z514" s="9"/>
      <c r="AA514" s="9"/>
      <c r="AB514" s="9"/>
      <c r="AC514" s="9"/>
    </row>
    <row r="515" spans="1:29" ht="14.25" customHeight="1">
      <c r="A515" s="9"/>
      <c r="C515" s="9"/>
      <c r="D515" s="9"/>
      <c r="E515" s="9"/>
      <c r="F515" s="9"/>
      <c r="G515" s="9"/>
      <c r="H515" s="9"/>
      <c r="I515" s="9"/>
      <c r="J515" s="9"/>
      <c r="K515" s="9"/>
      <c r="L515" s="9"/>
      <c r="M515" s="9"/>
      <c r="N515" s="9"/>
      <c r="O515" s="9"/>
      <c r="P515" s="9"/>
      <c r="Q515" s="9"/>
      <c r="R515" s="9"/>
      <c r="S515" s="9"/>
      <c r="T515" s="9"/>
      <c r="U515" s="9"/>
      <c r="V515" s="9"/>
      <c r="W515" s="9"/>
      <c r="X515" s="9"/>
      <c r="Y515" s="30"/>
      <c r="Z515" s="9"/>
      <c r="AA515" s="9"/>
      <c r="AB515" s="9"/>
      <c r="AC515" s="9"/>
    </row>
    <row r="516" spans="1:29" ht="14.25" customHeight="1">
      <c r="A516" s="9"/>
      <c r="C516" s="9"/>
      <c r="D516" s="9"/>
      <c r="E516" s="9"/>
      <c r="F516" s="9"/>
      <c r="G516" s="9"/>
      <c r="H516" s="9"/>
      <c r="I516" s="9"/>
      <c r="J516" s="9"/>
      <c r="K516" s="9"/>
      <c r="L516" s="9"/>
      <c r="M516" s="9"/>
      <c r="N516" s="9"/>
      <c r="O516" s="9"/>
      <c r="P516" s="9"/>
      <c r="Q516" s="9"/>
      <c r="R516" s="9"/>
      <c r="S516" s="9"/>
      <c r="T516" s="9"/>
      <c r="U516" s="9"/>
      <c r="V516" s="9"/>
      <c r="W516" s="9"/>
      <c r="X516" s="9"/>
      <c r="Y516" s="30"/>
      <c r="Z516" s="9"/>
      <c r="AA516" s="9"/>
      <c r="AB516" s="9"/>
      <c r="AC516" s="9"/>
    </row>
    <row r="517" spans="1:29" ht="14.25" customHeight="1">
      <c r="A517" s="9"/>
      <c r="C517" s="9"/>
      <c r="D517" s="9"/>
      <c r="E517" s="9"/>
      <c r="F517" s="9"/>
      <c r="G517" s="9"/>
      <c r="H517" s="9"/>
      <c r="I517" s="9"/>
      <c r="J517" s="9"/>
      <c r="K517" s="9"/>
      <c r="L517" s="9"/>
      <c r="M517" s="9"/>
      <c r="N517" s="9"/>
      <c r="O517" s="9"/>
      <c r="P517" s="9"/>
      <c r="Q517" s="9"/>
      <c r="R517" s="9"/>
      <c r="S517" s="9"/>
      <c r="T517" s="9"/>
      <c r="U517" s="9"/>
      <c r="V517" s="9"/>
      <c r="W517" s="9"/>
      <c r="X517" s="9"/>
      <c r="Y517" s="30"/>
      <c r="Z517" s="9"/>
      <c r="AA517" s="9"/>
      <c r="AB517" s="9"/>
      <c r="AC517" s="9"/>
    </row>
    <row r="518" spans="1:29" ht="14.25" customHeight="1">
      <c r="A518" s="9"/>
      <c r="C518" s="9"/>
      <c r="D518" s="9"/>
      <c r="E518" s="9"/>
      <c r="F518" s="9"/>
      <c r="G518" s="9"/>
      <c r="H518" s="9"/>
      <c r="I518" s="9"/>
      <c r="J518" s="9"/>
      <c r="K518" s="9"/>
      <c r="L518" s="9"/>
      <c r="M518" s="9"/>
      <c r="N518" s="9"/>
      <c r="O518" s="9"/>
      <c r="P518" s="9"/>
      <c r="Q518" s="9"/>
      <c r="R518" s="9"/>
      <c r="S518" s="9"/>
      <c r="T518" s="9"/>
      <c r="U518" s="9"/>
      <c r="V518" s="9"/>
      <c r="W518" s="9"/>
      <c r="X518" s="9"/>
      <c r="Y518" s="30"/>
      <c r="Z518" s="9"/>
      <c r="AA518" s="9"/>
      <c r="AB518" s="9"/>
      <c r="AC518" s="9"/>
    </row>
    <row r="519" spans="1:29" ht="14.25" customHeight="1">
      <c r="A519" s="9"/>
      <c r="C519" s="9"/>
      <c r="D519" s="9"/>
      <c r="E519" s="9"/>
      <c r="F519" s="9"/>
      <c r="G519" s="9"/>
      <c r="H519" s="9"/>
      <c r="I519" s="9"/>
      <c r="J519" s="9"/>
      <c r="K519" s="9"/>
      <c r="L519" s="9"/>
      <c r="M519" s="9"/>
      <c r="N519" s="9"/>
      <c r="O519" s="9"/>
      <c r="P519" s="9"/>
      <c r="Q519" s="9"/>
      <c r="R519" s="9"/>
      <c r="S519" s="9"/>
      <c r="T519" s="9"/>
      <c r="U519" s="9"/>
      <c r="V519" s="9"/>
      <c r="W519" s="9"/>
      <c r="X519" s="9"/>
      <c r="Y519" s="30"/>
      <c r="Z519" s="9"/>
      <c r="AA519" s="9"/>
      <c r="AB519" s="9"/>
      <c r="AC519" s="9"/>
    </row>
    <row r="520" spans="1:29" ht="14.25" customHeight="1">
      <c r="A520" s="9"/>
      <c r="C520" s="9"/>
      <c r="D520" s="9"/>
      <c r="E520" s="9"/>
      <c r="F520" s="9"/>
      <c r="G520" s="9"/>
      <c r="H520" s="9"/>
      <c r="I520" s="9"/>
      <c r="J520" s="9"/>
      <c r="K520" s="9"/>
      <c r="L520" s="9"/>
      <c r="M520" s="9"/>
      <c r="N520" s="9"/>
      <c r="O520" s="9"/>
      <c r="P520" s="9"/>
      <c r="Q520" s="9"/>
      <c r="R520" s="9"/>
      <c r="S520" s="9"/>
      <c r="T520" s="9"/>
      <c r="U520" s="9"/>
      <c r="V520" s="9"/>
      <c r="W520" s="9"/>
      <c r="X520" s="9"/>
      <c r="Y520" s="30"/>
      <c r="Z520" s="9"/>
      <c r="AA520" s="9"/>
      <c r="AB520" s="9"/>
      <c r="AC520" s="9"/>
    </row>
    <row r="521" spans="1:29" ht="14.25" customHeight="1">
      <c r="A521" s="9"/>
      <c r="C521" s="9"/>
      <c r="D521" s="9"/>
      <c r="E521" s="9"/>
      <c r="F521" s="9"/>
      <c r="G521" s="9"/>
      <c r="H521" s="9"/>
      <c r="I521" s="9"/>
      <c r="J521" s="9"/>
      <c r="K521" s="9"/>
      <c r="L521" s="9"/>
      <c r="M521" s="9"/>
      <c r="N521" s="9"/>
      <c r="O521" s="9"/>
      <c r="P521" s="9"/>
      <c r="Q521" s="9"/>
      <c r="R521" s="9"/>
      <c r="S521" s="9"/>
      <c r="T521" s="9"/>
      <c r="U521" s="9"/>
      <c r="V521" s="9"/>
      <c r="W521" s="9"/>
      <c r="X521" s="9"/>
      <c r="Y521" s="30"/>
      <c r="Z521" s="9"/>
      <c r="AA521" s="9"/>
      <c r="AB521" s="9"/>
      <c r="AC521" s="9"/>
    </row>
    <row r="522" spans="1:29" ht="14.25" customHeight="1">
      <c r="A522" s="9"/>
      <c r="C522" s="9"/>
      <c r="D522" s="9"/>
      <c r="E522" s="9"/>
      <c r="F522" s="9"/>
      <c r="G522" s="9"/>
      <c r="H522" s="9"/>
      <c r="I522" s="9"/>
      <c r="J522" s="9"/>
      <c r="K522" s="9"/>
      <c r="L522" s="9"/>
      <c r="M522" s="9"/>
      <c r="N522" s="9"/>
      <c r="O522" s="9"/>
      <c r="P522" s="9"/>
      <c r="Q522" s="9"/>
      <c r="R522" s="9"/>
      <c r="S522" s="9"/>
      <c r="T522" s="9"/>
      <c r="U522" s="9"/>
      <c r="V522" s="9"/>
      <c r="W522" s="9"/>
      <c r="X522" s="9"/>
      <c r="Y522" s="30"/>
      <c r="Z522" s="9"/>
      <c r="AA522" s="9"/>
      <c r="AB522" s="9"/>
      <c r="AC522" s="9"/>
    </row>
    <row r="523" spans="1:29" ht="14.25" customHeight="1">
      <c r="A523" s="9"/>
      <c r="C523" s="9"/>
      <c r="D523" s="9"/>
      <c r="E523" s="9"/>
      <c r="F523" s="9"/>
      <c r="G523" s="9"/>
      <c r="H523" s="9"/>
      <c r="I523" s="9"/>
      <c r="J523" s="9"/>
      <c r="K523" s="9"/>
      <c r="L523" s="9"/>
      <c r="M523" s="9"/>
      <c r="N523" s="9"/>
      <c r="O523" s="9"/>
      <c r="P523" s="9"/>
      <c r="Q523" s="9"/>
      <c r="R523" s="9"/>
      <c r="S523" s="9"/>
      <c r="T523" s="9"/>
      <c r="U523" s="9"/>
      <c r="V523" s="9"/>
      <c r="W523" s="9"/>
      <c r="X523" s="9"/>
      <c r="Y523" s="30"/>
      <c r="Z523" s="9"/>
      <c r="AA523" s="9"/>
      <c r="AB523" s="9"/>
      <c r="AC523" s="9"/>
    </row>
    <row r="524" spans="1:29" ht="14.25" customHeight="1">
      <c r="A524" s="9"/>
      <c r="C524" s="9"/>
      <c r="D524" s="9"/>
      <c r="E524" s="9"/>
      <c r="F524" s="9"/>
      <c r="G524" s="9"/>
      <c r="H524" s="9"/>
      <c r="I524" s="9"/>
      <c r="J524" s="9"/>
      <c r="K524" s="9"/>
      <c r="L524" s="9"/>
      <c r="M524" s="9"/>
      <c r="N524" s="9"/>
      <c r="O524" s="9"/>
      <c r="P524" s="9"/>
      <c r="Q524" s="9"/>
      <c r="R524" s="9"/>
      <c r="S524" s="9"/>
      <c r="T524" s="9"/>
      <c r="U524" s="9"/>
      <c r="V524" s="9"/>
      <c r="W524" s="9"/>
      <c r="X524" s="9"/>
      <c r="Y524" s="30"/>
      <c r="Z524" s="9"/>
      <c r="AA524" s="9"/>
      <c r="AB524" s="9"/>
      <c r="AC524" s="9"/>
    </row>
    <row r="525" spans="1:29" ht="14.25" customHeight="1">
      <c r="A525" s="9"/>
      <c r="C525" s="9"/>
      <c r="D525" s="9"/>
      <c r="E525" s="9"/>
      <c r="F525" s="9"/>
      <c r="G525" s="9"/>
      <c r="H525" s="9"/>
      <c r="I525" s="9"/>
      <c r="J525" s="9"/>
      <c r="K525" s="9"/>
      <c r="L525" s="9"/>
      <c r="M525" s="9"/>
      <c r="N525" s="9"/>
      <c r="O525" s="9"/>
      <c r="P525" s="9"/>
      <c r="Q525" s="9"/>
      <c r="R525" s="9"/>
      <c r="S525" s="9"/>
      <c r="T525" s="9"/>
      <c r="U525" s="9"/>
      <c r="V525" s="9"/>
      <c r="W525" s="9"/>
      <c r="X525" s="9"/>
      <c r="Y525" s="30"/>
      <c r="Z525" s="9"/>
      <c r="AA525" s="9"/>
      <c r="AB525" s="9"/>
      <c r="AC525" s="9"/>
    </row>
    <row r="526" spans="1:29" ht="14.25" customHeight="1">
      <c r="A526" s="9"/>
      <c r="C526" s="9"/>
      <c r="D526" s="9"/>
      <c r="E526" s="9"/>
      <c r="F526" s="9"/>
      <c r="G526" s="9"/>
      <c r="H526" s="9"/>
      <c r="I526" s="9"/>
      <c r="J526" s="9"/>
      <c r="K526" s="9"/>
      <c r="L526" s="9"/>
      <c r="M526" s="9"/>
      <c r="N526" s="9"/>
      <c r="O526" s="9"/>
      <c r="P526" s="9"/>
      <c r="Q526" s="9"/>
      <c r="R526" s="9"/>
      <c r="S526" s="9"/>
      <c r="T526" s="9"/>
      <c r="U526" s="9"/>
      <c r="V526" s="9"/>
      <c r="W526" s="9"/>
      <c r="X526" s="9"/>
      <c r="Y526" s="30"/>
      <c r="Z526" s="9"/>
      <c r="AA526" s="9"/>
      <c r="AB526" s="9"/>
      <c r="AC526" s="9"/>
    </row>
    <row r="527" spans="1:29" ht="14.25" customHeight="1">
      <c r="A527" s="9"/>
      <c r="C527" s="9"/>
      <c r="D527" s="9"/>
      <c r="E527" s="9"/>
      <c r="F527" s="9"/>
      <c r="G527" s="9"/>
      <c r="H527" s="9"/>
      <c r="I527" s="9"/>
      <c r="J527" s="9"/>
      <c r="K527" s="9"/>
      <c r="L527" s="9"/>
      <c r="M527" s="9"/>
      <c r="N527" s="9"/>
      <c r="O527" s="9"/>
      <c r="P527" s="9"/>
      <c r="Q527" s="9"/>
      <c r="R527" s="9"/>
      <c r="S527" s="9"/>
      <c r="T527" s="9"/>
      <c r="U527" s="9"/>
      <c r="V527" s="9"/>
      <c r="W527" s="9"/>
      <c r="X527" s="9"/>
      <c r="Y527" s="30"/>
      <c r="Z527" s="9"/>
      <c r="AA527" s="9"/>
      <c r="AB527" s="9"/>
      <c r="AC527" s="9"/>
    </row>
    <row r="528" spans="1:29" ht="14.25" customHeight="1">
      <c r="A528" s="9"/>
      <c r="C528" s="9"/>
      <c r="D528" s="9"/>
      <c r="E528" s="9"/>
      <c r="F528" s="9"/>
      <c r="G528" s="9"/>
      <c r="H528" s="9"/>
      <c r="I528" s="9"/>
      <c r="J528" s="9"/>
      <c r="K528" s="9"/>
      <c r="L528" s="9"/>
      <c r="M528" s="9"/>
      <c r="N528" s="9"/>
      <c r="O528" s="9"/>
      <c r="P528" s="9"/>
      <c r="Q528" s="9"/>
      <c r="R528" s="9"/>
      <c r="S528" s="9"/>
      <c r="T528" s="9"/>
      <c r="U528" s="9"/>
      <c r="V528" s="9"/>
      <c r="W528" s="9"/>
      <c r="X528" s="9"/>
      <c r="Y528" s="30"/>
      <c r="Z528" s="9"/>
      <c r="AA528" s="9"/>
      <c r="AB528" s="9"/>
      <c r="AC528" s="9"/>
    </row>
    <row r="529" spans="1:29" ht="14.25" customHeight="1">
      <c r="A529" s="9"/>
      <c r="C529" s="9"/>
      <c r="D529" s="9"/>
      <c r="E529" s="9"/>
      <c r="F529" s="9"/>
      <c r="G529" s="9"/>
      <c r="H529" s="9"/>
      <c r="I529" s="9"/>
      <c r="J529" s="9"/>
      <c r="K529" s="9"/>
      <c r="L529" s="9"/>
      <c r="M529" s="9"/>
      <c r="N529" s="9"/>
      <c r="O529" s="9"/>
      <c r="P529" s="9"/>
      <c r="Q529" s="9"/>
      <c r="R529" s="9"/>
      <c r="S529" s="9"/>
      <c r="T529" s="9"/>
      <c r="U529" s="9"/>
      <c r="V529" s="9"/>
      <c r="W529" s="9"/>
      <c r="X529" s="9"/>
      <c r="Y529" s="30"/>
      <c r="Z529" s="9"/>
      <c r="AA529" s="9"/>
      <c r="AB529" s="9"/>
      <c r="AC529" s="9"/>
    </row>
    <row r="530" spans="1:29" ht="14.25" customHeight="1">
      <c r="A530" s="9"/>
      <c r="C530" s="9"/>
      <c r="D530" s="9"/>
      <c r="E530" s="9"/>
      <c r="F530" s="9"/>
      <c r="G530" s="9"/>
      <c r="H530" s="9"/>
      <c r="I530" s="9"/>
      <c r="J530" s="9"/>
      <c r="K530" s="9"/>
      <c r="L530" s="9"/>
      <c r="M530" s="9"/>
      <c r="N530" s="9"/>
      <c r="O530" s="9"/>
      <c r="P530" s="9"/>
      <c r="Q530" s="9"/>
      <c r="R530" s="9"/>
      <c r="S530" s="9"/>
      <c r="T530" s="9"/>
      <c r="U530" s="9"/>
      <c r="V530" s="9"/>
      <c r="W530" s="9"/>
      <c r="X530" s="9"/>
      <c r="Y530" s="30"/>
      <c r="Z530" s="9"/>
      <c r="AA530" s="9"/>
      <c r="AB530" s="9"/>
      <c r="AC530" s="9"/>
    </row>
    <row r="531" spans="1:29" ht="14.25" customHeight="1">
      <c r="A531" s="9"/>
      <c r="C531" s="9"/>
      <c r="D531" s="9"/>
      <c r="E531" s="9"/>
      <c r="F531" s="9"/>
      <c r="G531" s="9"/>
      <c r="H531" s="9"/>
      <c r="I531" s="9"/>
      <c r="J531" s="9"/>
      <c r="K531" s="9"/>
      <c r="L531" s="9"/>
      <c r="M531" s="9"/>
      <c r="N531" s="9"/>
      <c r="O531" s="9"/>
      <c r="P531" s="9"/>
      <c r="Q531" s="9"/>
      <c r="R531" s="9"/>
      <c r="S531" s="9"/>
      <c r="T531" s="9"/>
      <c r="U531" s="9"/>
      <c r="V531" s="9"/>
      <c r="W531" s="9"/>
      <c r="X531" s="9"/>
      <c r="Y531" s="30"/>
      <c r="Z531" s="9"/>
      <c r="AA531" s="9"/>
      <c r="AB531" s="9"/>
      <c r="AC531" s="9"/>
    </row>
    <row r="532" spans="1:29" ht="14.25" customHeight="1">
      <c r="A532" s="9"/>
      <c r="C532" s="9"/>
      <c r="D532" s="9"/>
      <c r="E532" s="9"/>
      <c r="F532" s="9"/>
      <c r="G532" s="9"/>
      <c r="H532" s="9"/>
      <c r="I532" s="9"/>
      <c r="J532" s="9"/>
      <c r="K532" s="9"/>
      <c r="L532" s="9"/>
      <c r="M532" s="9"/>
      <c r="N532" s="9"/>
      <c r="O532" s="9"/>
      <c r="P532" s="9"/>
      <c r="Q532" s="9"/>
      <c r="R532" s="9"/>
      <c r="S532" s="9"/>
      <c r="T532" s="9"/>
      <c r="U532" s="9"/>
      <c r="V532" s="9"/>
      <c r="W532" s="9"/>
      <c r="X532" s="9"/>
      <c r="Y532" s="30"/>
      <c r="Z532" s="9"/>
      <c r="AA532" s="9"/>
      <c r="AB532" s="9"/>
      <c r="AC532" s="9"/>
    </row>
    <row r="533" spans="1:29" ht="14.25" customHeight="1">
      <c r="A533" s="9"/>
      <c r="C533" s="9"/>
      <c r="D533" s="9"/>
      <c r="E533" s="9"/>
      <c r="F533" s="9"/>
      <c r="G533" s="9"/>
      <c r="H533" s="9"/>
      <c r="I533" s="9"/>
      <c r="J533" s="9"/>
      <c r="K533" s="9"/>
      <c r="L533" s="9"/>
      <c r="M533" s="9"/>
      <c r="N533" s="9"/>
      <c r="O533" s="9"/>
      <c r="P533" s="9"/>
      <c r="Q533" s="9"/>
      <c r="R533" s="9"/>
      <c r="S533" s="9"/>
      <c r="T533" s="9"/>
      <c r="U533" s="9"/>
      <c r="V533" s="9"/>
      <c r="W533" s="9"/>
      <c r="X533" s="9"/>
      <c r="Y533" s="30"/>
      <c r="Z533" s="9"/>
      <c r="AA533" s="9"/>
      <c r="AB533" s="9"/>
      <c r="AC533" s="9"/>
    </row>
    <row r="534" spans="1:29" ht="14.25" customHeight="1">
      <c r="A534" s="9"/>
      <c r="C534" s="9"/>
      <c r="D534" s="9"/>
      <c r="E534" s="9"/>
      <c r="F534" s="9"/>
      <c r="G534" s="9"/>
      <c r="H534" s="9"/>
      <c r="I534" s="9"/>
      <c r="J534" s="9"/>
      <c r="K534" s="9"/>
      <c r="L534" s="9"/>
      <c r="M534" s="9"/>
      <c r="N534" s="9"/>
      <c r="O534" s="9"/>
      <c r="P534" s="9"/>
      <c r="Q534" s="9"/>
      <c r="R534" s="9"/>
      <c r="S534" s="9"/>
      <c r="T534" s="9"/>
      <c r="U534" s="9"/>
      <c r="V534" s="9"/>
      <c r="W534" s="9"/>
      <c r="X534" s="9"/>
      <c r="Y534" s="30"/>
      <c r="Z534" s="9"/>
      <c r="AA534" s="9"/>
      <c r="AB534" s="9"/>
      <c r="AC534" s="9"/>
    </row>
    <row r="535" spans="1:29" ht="14.25" customHeight="1">
      <c r="A535" s="9"/>
      <c r="C535" s="9"/>
      <c r="D535" s="9"/>
      <c r="E535" s="9"/>
      <c r="F535" s="9"/>
      <c r="G535" s="9"/>
      <c r="H535" s="9"/>
      <c r="I535" s="9"/>
      <c r="J535" s="9"/>
      <c r="K535" s="9"/>
      <c r="L535" s="9"/>
      <c r="M535" s="9"/>
      <c r="N535" s="9"/>
      <c r="O535" s="9"/>
      <c r="P535" s="9"/>
      <c r="Q535" s="9"/>
      <c r="R535" s="9"/>
      <c r="S535" s="9"/>
      <c r="T535" s="9"/>
      <c r="U535" s="9"/>
      <c r="V535" s="9"/>
      <c r="W535" s="9"/>
      <c r="X535" s="9"/>
      <c r="Y535" s="30"/>
      <c r="Z535" s="9"/>
      <c r="AA535" s="9"/>
      <c r="AB535" s="9"/>
      <c r="AC535" s="9"/>
    </row>
    <row r="536" spans="1:29" ht="14.25" customHeight="1">
      <c r="A536" s="9"/>
      <c r="C536" s="9"/>
      <c r="D536" s="9"/>
      <c r="E536" s="9"/>
      <c r="F536" s="9"/>
      <c r="G536" s="9"/>
      <c r="H536" s="9"/>
      <c r="I536" s="9"/>
      <c r="J536" s="9"/>
      <c r="K536" s="9"/>
      <c r="L536" s="9"/>
      <c r="M536" s="9"/>
      <c r="N536" s="9"/>
      <c r="O536" s="9"/>
      <c r="P536" s="9"/>
      <c r="Q536" s="9"/>
      <c r="R536" s="9"/>
      <c r="S536" s="9"/>
      <c r="T536" s="9"/>
      <c r="U536" s="9"/>
      <c r="V536" s="9"/>
      <c r="W536" s="9"/>
      <c r="X536" s="9"/>
      <c r="Y536" s="30"/>
      <c r="Z536" s="9"/>
      <c r="AA536" s="9"/>
      <c r="AB536" s="9"/>
      <c r="AC536" s="9"/>
    </row>
    <row r="537" spans="1:29" ht="14.25" customHeight="1">
      <c r="A537" s="9"/>
      <c r="C537" s="9"/>
      <c r="D537" s="9"/>
      <c r="E537" s="9"/>
      <c r="F537" s="9"/>
      <c r="G537" s="9"/>
      <c r="H537" s="9"/>
      <c r="I537" s="9"/>
      <c r="J537" s="9"/>
      <c r="K537" s="9"/>
      <c r="L537" s="9"/>
      <c r="M537" s="9"/>
      <c r="N537" s="9"/>
      <c r="O537" s="9"/>
      <c r="P537" s="9"/>
      <c r="Q537" s="9"/>
      <c r="R537" s="9"/>
      <c r="S537" s="9"/>
      <c r="T537" s="9"/>
      <c r="U537" s="9"/>
      <c r="V537" s="9"/>
      <c r="W537" s="9"/>
      <c r="X537" s="9"/>
      <c r="Y537" s="30"/>
      <c r="Z537" s="9"/>
      <c r="AA537" s="9"/>
      <c r="AB537" s="9"/>
      <c r="AC537" s="9"/>
    </row>
    <row r="538" spans="1:29" ht="14.25" customHeight="1">
      <c r="A538" s="9"/>
      <c r="C538" s="9"/>
      <c r="D538" s="9"/>
      <c r="E538" s="9"/>
      <c r="F538" s="9"/>
      <c r="G538" s="9"/>
      <c r="H538" s="9"/>
      <c r="I538" s="9"/>
      <c r="J538" s="9"/>
      <c r="K538" s="9"/>
      <c r="L538" s="9"/>
      <c r="M538" s="9"/>
      <c r="N538" s="9"/>
      <c r="O538" s="9"/>
      <c r="P538" s="9"/>
      <c r="Q538" s="9"/>
      <c r="R538" s="9"/>
      <c r="S538" s="9"/>
      <c r="T538" s="9"/>
      <c r="U538" s="9"/>
      <c r="V538" s="9"/>
      <c r="W538" s="9"/>
      <c r="X538" s="9"/>
      <c r="Y538" s="30"/>
      <c r="Z538" s="9"/>
      <c r="AA538" s="9"/>
      <c r="AB538" s="9"/>
      <c r="AC538" s="9"/>
    </row>
    <row r="539" spans="1:29" ht="14.25" customHeight="1">
      <c r="A539" s="9"/>
      <c r="C539" s="9"/>
      <c r="D539" s="9"/>
      <c r="E539" s="9"/>
      <c r="F539" s="9"/>
      <c r="G539" s="9"/>
      <c r="H539" s="9"/>
      <c r="I539" s="9"/>
      <c r="J539" s="9"/>
      <c r="K539" s="9"/>
      <c r="L539" s="9"/>
      <c r="M539" s="9"/>
      <c r="N539" s="9"/>
      <c r="O539" s="9"/>
      <c r="P539" s="9"/>
      <c r="Q539" s="9"/>
      <c r="R539" s="9"/>
      <c r="S539" s="9"/>
      <c r="T539" s="9"/>
      <c r="U539" s="9"/>
      <c r="V539" s="9"/>
      <c r="W539" s="9"/>
      <c r="X539" s="9"/>
      <c r="Y539" s="30"/>
      <c r="Z539" s="9"/>
      <c r="AA539" s="9"/>
      <c r="AB539" s="9"/>
      <c r="AC539" s="9"/>
    </row>
    <row r="540" spans="1:29" ht="14.25" customHeight="1">
      <c r="A540" s="9"/>
      <c r="C540" s="9"/>
      <c r="D540" s="9"/>
      <c r="E540" s="9"/>
      <c r="F540" s="9"/>
      <c r="G540" s="9"/>
      <c r="H540" s="9"/>
      <c r="I540" s="9"/>
      <c r="J540" s="9"/>
      <c r="K540" s="9"/>
      <c r="L540" s="9"/>
      <c r="M540" s="9"/>
      <c r="N540" s="9"/>
      <c r="O540" s="9"/>
      <c r="P540" s="9"/>
      <c r="Q540" s="9"/>
      <c r="R540" s="9"/>
      <c r="S540" s="9"/>
      <c r="T540" s="9"/>
      <c r="U540" s="9"/>
      <c r="V540" s="9"/>
      <c r="W540" s="9"/>
      <c r="X540" s="9"/>
      <c r="Y540" s="30"/>
      <c r="Z540" s="9"/>
      <c r="AA540" s="9"/>
      <c r="AB540" s="9"/>
      <c r="AC540" s="9"/>
    </row>
    <row r="541" spans="1:29" ht="14.25" customHeight="1">
      <c r="A541" s="9"/>
      <c r="C541" s="9"/>
      <c r="D541" s="9"/>
      <c r="E541" s="9"/>
      <c r="F541" s="9"/>
      <c r="G541" s="9"/>
      <c r="H541" s="9"/>
      <c r="I541" s="9"/>
      <c r="J541" s="9"/>
      <c r="K541" s="9"/>
      <c r="L541" s="9"/>
      <c r="M541" s="9"/>
      <c r="N541" s="9"/>
      <c r="O541" s="9"/>
      <c r="P541" s="9"/>
      <c r="Q541" s="9"/>
      <c r="R541" s="9"/>
      <c r="S541" s="9"/>
      <c r="T541" s="9"/>
      <c r="U541" s="9"/>
      <c r="V541" s="9"/>
      <c r="W541" s="9"/>
      <c r="X541" s="9"/>
      <c r="Y541" s="30"/>
      <c r="Z541" s="9"/>
      <c r="AA541" s="9"/>
      <c r="AB541" s="9"/>
      <c r="AC541" s="9"/>
    </row>
    <row r="542" spans="1:29" ht="14.25" customHeight="1">
      <c r="A542" s="9"/>
      <c r="C542" s="9"/>
      <c r="D542" s="9"/>
      <c r="E542" s="9"/>
      <c r="F542" s="9"/>
      <c r="G542" s="9"/>
      <c r="H542" s="9"/>
      <c r="I542" s="9"/>
      <c r="J542" s="9"/>
      <c r="K542" s="9"/>
      <c r="L542" s="9"/>
      <c r="M542" s="9"/>
      <c r="N542" s="9"/>
      <c r="O542" s="9"/>
      <c r="P542" s="9"/>
      <c r="Q542" s="9"/>
      <c r="R542" s="9"/>
      <c r="S542" s="9"/>
      <c r="T542" s="9"/>
      <c r="U542" s="9"/>
      <c r="V542" s="9"/>
      <c r="W542" s="9"/>
      <c r="X542" s="9"/>
      <c r="Y542" s="30"/>
      <c r="Z542" s="9"/>
      <c r="AA542" s="9"/>
      <c r="AB542" s="9"/>
      <c r="AC542" s="9"/>
    </row>
    <row r="543" spans="1:29" ht="14.25" customHeight="1">
      <c r="A543" s="9"/>
      <c r="C543" s="9"/>
      <c r="D543" s="9"/>
      <c r="E543" s="9"/>
      <c r="F543" s="9"/>
      <c r="G543" s="9"/>
      <c r="H543" s="9"/>
      <c r="I543" s="9"/>
      <c r="J543" s="9"/>
      <c r="K543" s="9"/>
      <c r="L543" s="9"/>
      <c r="M543" s="9"/>
      <c r="N543" s="9"/>
      <c r="O543" s="9"/>
      <c r="P543" s="9"/>
      <c r="Q543" s="9"/>
      <c r="R543" s="9"/>
      <c r="S543" s="9"/>
      <c r="T543" s="9"/>
      <c r="U543" s="9"/>
      <c r="V543" s="9"/>
      <c r="W543" s="9"/>
      <c r="X543" s="9"/>
      <c r="Y543" s="30"/>
      <c r="Z543" s="9"/>
      <c r="AA543" s="9"/>
      <c r="AB543" s="9"/>
      <c r="AC543" s="9"/>
    </row>
    <row r="544" spans="1:29" ht="14.25" customHeight="1">
      <c r="A544" s="9"/>
      <c r="C544" s="9"/>
      <c r="D544" s="9"/>
      <c r="E544" s="9"/>
      <c r="F544" s="9"/>
      <c r="G544" s="9"/>
      <c r="H544" s="9"/>
      <c r="I544" s="9"/>
      <c r="J544" s="9"/>
      <c r="K544" s="9"/>
      <c r="L544" s="9"/>
      <c r="M544" s="9"/>
      <c r="N544" s="9"/>
      <c r="O544" s="9"/>
      <c r="P544" s="9"/>
      <c r="Q544" s="9"/>
      <c r="R544" s="9"/>
      <c r="S544" s="9"/>
      <c r="T544" s="9"/>
      <c r="U544" s="9"/>
      <c r="V544" s="9"/>
      <c r="W544" s="9"/>
      <c r="X544" s="9"/>
      <c r="Y544" s="30"/>
      <c r="Z544" s="9"/>
      <c r="AA544" s="9"/>
      <c r="AB544" s="9"/>
      <c r="AC544" s="9"/>
    </row>
    <row r="545" spans="1:29" ht="14.25" customHeight="1">
      <c r="A545" s="9"/>
      <c r="C545" s="9"/>
      <c r="D545" s="9"/>
      <c r="E545" s="9"/>
      <c r="F545" s="9"/>
      <c r="G545" s="9"/>
      <c r="H545" s="9"/>
      <c r="I545" s="9"/>
      <c r="J545" s="9"/>
      <c r="K545" s="9"/>
      <c r="L545" s="9"/>
      <c r="M545" s="9"/>
      <c r="N545" s="9"/>
      <c r="O545" s="9"/>
      <c r="P545" s="9"/>
      <c r="Q545" s="9"/>
      <c r="R545" s="9"/>
      <c r="S545" s="9"/>
      <c r="T545" s="9"/>
      <c r="U545" s="9"/>
      <c r="V545" s="9"/>
      <c r="W545" s="9"/>
      <c r="X545" s="9"/>
      <c r="Y545" s="30"/>
      <c r="Z545" s="9"/>
      <c r="AA545" s="9"/>
      <c r="AB545" s="9"/>
      <c r="AC545" s="9"/>
    </row>
    <row r="546" spans="1:29" ht="14.25" customHeight="1">
      <c r="A546" s="9"/>
      <c r="C546" s="9"/>
      <c r="D546" s="9"/>
      <c r="E546" s="9"/>
      <c r="F546" s="9"/>
      <c r="G546" s="9"/>
      <c r="H546" s="9"/>
      <c r="I546" s="9"/>
      <c r="J546" s="9"/>
      <c r="K546" s="9"/>
      <c r="L546" s="9"/>
      <c r="M546" s="9"/>
      <c r="N546" s="9"/>
      <c r="O546" s="9"/>
      <c r="P546" s="9"/>
      <c r="Q546" s="9"/>
      <c r="R546" s="9"/>
      <c r="S546" s="9"/>
      <c r="T546" s="9"/>
      <c r="U546" s="9"/>
      <c r="V546" s="9"/>
      <c r="W546" s="9"/>
      <c r="X546" s="9"/>
      <c r="Y546" s="30"/>
      <c r="Z546" s="9"/>
      <c r="AA546" s="9"/>
      <c r="AB546" s="9"/>
      <c r="AC546" s="9"/>
    </row>
    <row r="547" spans="1:29" ht="14.25" customHeight="1">
      <c r="A547" s="9"/>
      <c r="C547" s="9"/>
      <c r="D547" s="9"/>
      <c r="E547" s="9"/>
      <c r="F547" s="9"/>
      <c r="G547" s="9"/>
      <c r="H547" s="9"/>
      <c r="I547" s="9"/>
      <c r="J547" s="9"/>
      <c r="K547" s="9"/>
      <c r="L547" s="9"/>
      <c r="M547" s="9"/>
      <c r="N547" s="9"/>
      <c r="O547" s="9"/>
      <c r="P547" s="9"/>
      <c r="Q547" s="9"/>
      <c r="R547" s="9"/>
      <c r="S547" s="9"/>
      <c r="T547" s="9"/>
      <c r="U547" s="9"/>
      <c r="V547" s="9"/>
      <c r="W547" s="9"/>
      <c r="X547" s="9"/>
      <c r="Y547" s="30"/>
      <c r="Z547" s="9"/>
      <c r="AA547" s="9"/>
      <c r="AB547" s="9"/>
      <c r="AC547" s="9"/>
    </row>
    <row r="548" spans="1:29" ht="14.25" customHeight="1">
      <c r="A548" s="9"/>
      <c r="C548" s="9"/>
      <c r="D548" s="9"/>
      <c r="E548" s="9"/>
      <c r="F548" s="9"/>
      <c r="G548" s="9"/>
      <c r="H548" s="9"/>
      <c r="I548" s="9"/>
      <c r="J548" s="9"/>
      <c r="K548" s="9"/>
      <c r="L548" s="9"/>
      <c r="M548" s="9"/>
      <c r="N548" s="9"/>
      <c r="O548" s="9"/>
      <c r="P548" s="9"/>
      <c r="Q548" s="9"/>
      <c r="R548" s="9"/>
      <c r="S548" s="9"/>
      <c r="T548" s="9"/>
      <c r="U548" s="9"/>
      <c r="V548" s="9"/>
      <c r="W548" s="9"/>
      <c r="X548" s="9"/>
      <c r="Y548" s="30"/>
      <c r="Z548" s="9"/>
      <c r="AA548" s="9"/>
      <c r="AB548" s="9"/>
      <c r="AC548" s="9"/>
    </row>
    <row r="549" spans="1:29" ht="14.25" customHeight="1">
      <c r="A549" s="9"/>
      <c r="C549" s="9"/>
      <c r="D549" s="9"/>
      <c r="E549" s="9"/>
      <c r="F549" s="9"/>
      <c r="G549" s="9"/>
      <c r="H549" s="9"/>
      <c r="I549" s="9"/>
      <c r="J549" s="9"/>
      <c r="K549" s="9"/>
      <c r="L549" s="9"/>
      <c r="M549" s="9"/>
      <c r="N549" s="9"/>
      <c r="O549" s="9"/>
      <c r="P549" s="9"/>
      <c r="Q549" s="9"/>
      <c r="R549" s="9"/>
      <c r="S549" s="9"/>
      <c r="T549" s="9"/>
      <c r="U549" s="9"/>
      <c r="V549" s="9"/>
      <c r="W549" s="9"/>
      <c r="X549" s="9"/>
      <c r="Y549" s="30"/>
      <c r="Z549" s="9"/>
      <c r="AA549" s="9"/>
      <c r="AB549" s="9"/>
      <c r="AC549" s="9"/>
    </row>
    <row r="550" spans="1:29" ht="14.25" customHeight="1">
      <c r="A550" s="9"/>
      <c r="C550" s="9"/>
      <c r="D550" s="9"/>
      <c r="E550" s="9"/>
      <c r="F550" s="9"/>
      <c r="G550" s="9"/>
      <c r="H550" s="9"/>
      <c r="I550" s="9"/>
      <c r="J550" s="9"/>
      <c r="K550" s="9"/>
      <c r="L550" s="9"/>
      <c r="M550" s="9"/>
      <c r="N550" s="9"/>
      <c r="O550" s="9"/>
      <c r="P550" s="9"/>
      <c r="Q550" s="9"/>
      <c r="R550" s="9"/>
      <c r="S550" s="9"/>
      <c r="T550" s="9"/>
      <c r="U550" s="9"/>
      <c r="V550" s="9"/>
      <c r="W550" s="9"/>
      <c r="X550" s="9"/>
      <c r="Y550" s="30"/>
      <c r="Z550" s="9"/>
      <c r="AA550" s="9"/>
      <c r="AB550" s="9"/>
      <c r="AC550" s="9"/>
    </row>
    <row r="551" spans="1:29" ht="14.25" customHeight="1">
      <c r="A551" s="9"/>
      <c r="C551" s="9"/>
      <c r="D551" s="9"/>
      <c r="E551" s="9"/>
      <c r="F551" s="9"/>
      <c r="G551" s="9"/>
      <c r="H551" s="9"/>
      <c r="I551" s="9"/>
      <c r="J551" s="9"/>
      <c r="K551" s="9"/>
      <c r="L551" s="9"/>
      <c r="M551" s="9"/>
      <c r="N551" s="9"/>
      <c r="O551" s="9"/>
      <c r="P551" s="9"/>
      <c r="Q551" s="9"/>
      <c r="R551" s="9"/>
      <c r="S551" s="9"/>
      <c r="T551" s="9"/>
      <c r="U551" s="9"/>
      <c r="V551" s="9"/>
      <c r="W551" s="9"/>
      <c r="X551" s="9"/>
      <c r="Y551" s="30"/>
      <c r="Z551" s="9"/>
      <c r="AA551" s="9"/>
      <c r="AB551" s="9"/>
      <c r="AC551" s="9"/>
    </row>
    <row r="552" spans="1:29" ht="14.25" customHeight="1">
      <c r="A552" s="9"/>
      <c r="C552" s="9"/>
      <c r="D552" s="9"/>
      <c r="E552" s="9"/>
      <c r="F552" s="9"/>
      <c r="G552" s="9"/>
      <c r="H552" s="9"/>
      <c r="I552" s="9"/>
      <c r="J552" s="9"/>
      <c r="K552" s="9"/>
      <c r="L552" s="9"/>
      <c r="M552" s="9"/>
      <c r="N552" s="9"/>
      <c r="O552" s="9"/>
      <c r="P552" s="9"/>
      <c r="Q552" s="9"/>
      <c r="R552" s="9"/>
      <c r="S552" s="9"/>
      <c r="T552" s="9"/>
      <c r="U552" s="9"/>
      <c r="V552" s="9"/>
      <c r="W552" s="9"/>
      <c r="X552" s="9"/>
      <c r="Y552" s="30"/>
      <c r="Z552" s="9"/>
      <c r="AA552" s="9"/>
      <c r="AB552" s="9"/>
      <c r="AC552" s="9"/>
    </row>
    <row r="553" spans="1:29" ht="14.25" customHeight="1">
      <c r="A553" s="9"/>
      <c r="C553" s="9"/>
      <c r="D553" s="9"/>
      <c r="E553" s="9"/>
      <c r="F553" s="9"/>
      <c r="G553" s="9"/>
      <c r="H553" s="9"/>
      <c r="I553" s="9"/>
      <c r="J553" s="9"/>
      <c r="K553" s="9"/>
      <c r="L553" s="9"/>
      <c r="M553" s="9"/>
      <c r="N553" s="9"/>
      <c r="O553" s="9"/>
      <c r="P553" s="9"/>
      <c r="Q553" s="9"/>
      <c r="R553" s="9"/>
      <c r="S553" s="9"/>
      <c r="T553" s="9"/>
      <c r="U553" s="9"/>
      <c r="V553" s="9"/>
      <c r="W553" s="9"/>
      <c r="X553" s="9"/>
      <c r="Y553" s="30"/>
      <c r="Z553" s="9"/>
      <c r="AA553" s="9"/>
      <c r="AB553" s="9"/>
      <c r="AC553" s="9"/>
    </row>
    <row r="554" spans="1:29" ht="14.25" customHeight="1">
      <c r="A554" s="9"/>
      <c r="C554" s="9"/>
      <c r="D554" s="9"/>
      <c r="E554" s="9"/>
      <c r="F554" s="9"/>
      <c r="G554" s="9"/>
      <c r="H554" s="9"/>
      <c r="I554" s="9"/>
      <c r="J554" s="9"/>
      <c r="K554" s="9"/>
      <c r="L554" s="9"/>
      <c r="M554" s="9"/>
      <c r="N554" s="9"/>
      <c r="O554" s="9"/>
      <c r="P554" s="9"/>
      <c r="Q554" s="9"/>
      <c r="R554" s="9"/>
      <c r="S554" s="9"/>
      <c r="T554" s="9"/>
      <c r="U554" s="9"/>
      <c r="V554" s="9"/>
      <c r="W554" s="9"/>
      <c r="X554" s="9"/>
      <c r="Y554" s="30"/>
      <c r="Z554" s="9"/>
      <c r="AA554" s="9"/>
      <c r="AB554" s="9"/>
      <c r="AC554" s="9"/>
    </row>
    <row r="555" spans="1:29" ht="14.25" customHeight="1">
      <c r="A555" s="9"/>
      <c r="C555" s="9"/>
      <c r="D555" s="9"/>
      <c r="E555" s="9"/>
      <c r="F555" s="9"/>
      <c r="G555" s="9"/>
      <c r="H555" s="9"/>
      <c r="I555" s="9"/>
      <c r="J555" s="9"/>
      <c r="K555" s="9"/>
      <c r="L555" s="9"/>
      <c r="M555" s="9"/>
      <c r="N555" s="9"/>
      <c r="O555" s="9"/>
      <c r="P555" s="9"/>
      <c r="Q555" s="9"/>
      <c r="R555" s="9"/>
      <c r="S555" s="9"/>
      <c r="T555" s="9"/>
      <c r="U555" s="9"/>
      <c r="V555" s="9"/>
      <c r="W555" s="9"/>
      <c r="X555" s="9"/>
      <c r="Y555" s="30"/>
      <c r="Z555" s="9"/>
      <c r="AA555" s="9"/>
      <c r="AB555" s="9"/>
      <c r="AC555" s="9"/>
    </row>
    <row r="556" spans="1:29" ht="14.25" customHeight="1">
      <c r="A556" s="9"/>
      <c r="C556" s="9"/>
      <c r="D556" s="9"/>
      <c r="E556" s="9"/>
      <c r="F556" s="9"/>
      <c r="G556" s="9"/>
      <c r="H556" s="9"/>
      <c r="I556" s="9"/>
      <c r="J556" s="9"/>
      <c r="K556" s="9"/>
      <c r="L556" s="9"/>
      <c r="M556" s="9"/>
      <c r="N556" s="9"/>
      <c r="O556" s="9"/>
      <c r="P556" s="9"/>
      <c r="Q556" s="9"/>
      <c r="R556" s="9"/>
      <c r="S556" s="9"/>
      <c r="T556" s="9"/>
      <c r="U556" s="9"/>
      <c r="V556" s="9"/>
      <c r="W556" s="9"/>
      <c r="X556" s="9"/>
      <c r="Y556" s="30"/>
      <c r="Z556" s="9"/>
      <c r="AA556" s="9"/>
      <c r="AB556" s="9"/>
      <c r="AC556" s="9"/>
    </row>
    <row r="557" spans="1:29" ht="14.25" customHeight="1">
      <c r="A557" s="9"/>
      <c r="C557" s="9"/>
      <c r="D557" s="9"/>
      <c r="E557" s="9"/>
      <c r="F557" s="9"/>
      <c r="G557" s="9"/>
      <c r="H557" s="9"/>
      <c r="I557" s="9"/>
      <c r="J557" s="9"/>
      <c r="K557" s="9"/>
      <c r="L557" s="9"/>
      <c r="M557" s="9"/>
      <c r="N557" s="9"/>
      <c r="O557" s="9"/>
      <c r="P557" s="9"/>
      <c r="Q557" s="9"/>
      <c r="R557" s="9"/>
      <c r="S557" s="9"/>
      <c r="T557" s="9"/>
      <c r="U557" s="9"/>
      <c r="V557" s="9"/>
      <c r="W557" s="9"/>
      <c r="X557" s="9"/>
      <c r="Y557" s="30"/>
      <c r="Z557" s="9"/>
      <c r="AA557" s="9"/>
      <c r="AB557" s="9"/>
      <c r="AC557" s="9"/>
    </row>
    <row r="558" spans="1:29" ht="14.25" customHeight="1">
      <c r="A558" s="9"/>
      <c r="C558" s="9"/>
      <c r="D558" s="9"/>
      <c r="E558" s="9"/>
      <c r="F558" s="9"/>
      <c r="G558" s="9"/>
      <c r="H558" s="9"/>
      <c r="I558" s="9"/>
      <c r="J558" s="9"/>
      <c r="K558" s="9"/>
      <c r="L558" s="9"/>
      <c r="M558" s="9"/>
      <c r="N558" s="9"/>
      <c r="O558" s="9"/>
      <c r="P558" s="9"/>
      <c r="Q558" s="9"/>
      <c r="R558" s="9"/>
      <c r="S558" s="9"/>
      <c r="T558" s="9"/>
      <c r="U558" s="9"/>
      <c r="V558" s="9"/>
      <c r="W558" s="9"/>
      <c r="X558" s="9"/>
      <c r="Y558" s="30"/>
      <c r="Z558" s="9"/>
      <c r="AA558" s="9"/>
      <c r="AB558" s="9"/>
      <c r="AC558" s="9"/>
    </row>
    <row r="559" spans="1:29" ht="14.25" customHeight="1">
      <c r="A559" s="9"/>
      <c r="C559" s="9"/>
      <c r="D559" s="9"/>
      <c r="E559" s="9"/>
      <c r="F559" s="9"/>
      <c r="G559" s="9"/>
      <c r="H559" s="9"/>
      <c r="I559" s="9"/>
      <c r="J559" s="9"/>
      <c r="K559" s="9"/>
      <c r="L559" s="9"/>
      <c r="M559" s="9"/>
      <c r="N559" s="9"/>
      <c r="O559" s="9"/>
      <c r="P559" s="9"/>
      <c r="Q559" s="9"/>
      <c r="R559" s="9"/>
      <c r="S559" s="9"/>
      <c r="T559" s="9"/>
      <c r="U559" s="9"/>
      <c r="V559" s="9"/>
      <c r="W559" s="9"/>
      <c r="X559" s="9"/>
      <c r="Y559" s="30"/>
      <c r="Z559" s="9"/>
      <c r="AA559" s="9"/>
      <c r="AB559" s="9"/>
      <c r="AC559" s="9"/>
    </row>
    <row r="560" spans="1:29" ht="14.25" customHeight="1">
      <c r="A560" s="9"/>
      <c r="C560" s="9"/>
      <c r="D560" s="9"/>
      <c r="E560" s="9"/>
      <c r="F560" s="9"/>
      <c r="G560" s="9"/>
      <c r="H560" s="9"/>
      <c r="I560" s="9"/>
      <c r="J560" s="9"/>
      <c r="K560" s="9"/>
      <c r="L560" s="9"/>
      <c r="M560" s="9"/>
      <c r="N560" s="9"/>
      <c r="O560" s="9"/>
      <c r="P560" s="9"/>
      <c r="Q560" s="9"/>
      <c r="R560" s="9"/>
      <c r="S560" s="9"/>
      <c r="T560" s="9"/>
      <c r="U560" s="9"/>
      <c r="V560" s="9"/>
      <c r="W560" s="9"/>
      <c r="X560" s="9"/>
      <c r="Y560" s="30"/>
      <c r="Z560" s="9"/>
      <c r="AA560" s="9"/>
      <c r="AB560" s="9"/>
      <c r="AC560" s="9"/>
    </row>
    <row r="561" spans="1:29" ht="14.25" customHeight="1">
      <c r="A561" s="9"/>
      <c r="C561" s="9"/>
      <c r="D561" s="9"/>
      <c r="E561" s="9"/>
      <c r="F561" s="9"/>
      <c r="G561" s="9"/>
      <c r="H561" s="9"/>
      <c r="I561" s="9"/>
      <c r="J561" s="9"/>
      <c r="K561" s="9"/>
      <c r="L561" s="9"/>
      <c r="M561" s="9"/>
      <c r="N561" s="9"/>
      <c r="O561" s="9"/>
      <c r="P561" s="9"/>
      <c r="Q561" s="9"/>
      <c r="R561" s="9"/>
      <c r="S561" s="9"/>
      <c r="T561" s="9"/>
      <c r="U561" s="9"/>
      <c r="V561" s="9"/>
      <c r="W561" s="9"/>
      <c r="X561" s="9"/>
      <c r="Y561" s="30"/>
      <c r="Z561" s="9"/>
      <c r="AA561" s="9"/>
      <c r="AB561" s="9"/>
      <c r="AC561" s="9"/>
    </row>
    <row r="562" spans="1:29" ht="14.25" customHeight="1">
      <c r="A562" s="9"/>
      <c r="C562" s="9"/>
      <c r="D562" s="9"/>
      <c r="E562" s="9"/>
      <c r="F562" s="9"/>
      <c r="G562" s="9"/>
      <c r="H562" s="9"/>
      <c r="I562" s="9"/>
      <c r="J562" s="9"/>
      <c r="K562" s="9"/>
      <c r="L562" s="9"/>
      <c r="M562" s="9"/>
      <c r="N562" s="9"/>
      <c r="O562" s="9"/>
      <c r="P562" s="9"/>
      <c r="Q562" s="9"/>
      <c r="R562" s="9"/>
      <c r="S562" s="9"/>
      <c r="T562" s="9"/>
      <c r="U562" s="9"/>
      <c r="V562" s="9"/>
      <c r="W562" s="9"/>
      <c r="X562" s="9"/>
      <c r="Y562" s="30"/>
      <c r="Z562" s="9"/>
      <c r="AA562" s="9"/>
      <c r="AB562" s="9"/>
      <c r="AC562" s="9"/>
    </row>
    <row r="563" spans="1:29" ht="14.25" customHeight="1">
      <c r="A563" s="9"/>
      <c r="C563" s="9"/>
      <c r="D563" s="9"/>
      <c r="E563" s="9"/>
      <c r="F563" s="9"/>
      <c r="G563" s="9"/>
      <c r="H563" s="9"/>
      <c r="I563" s="9"/>
      <c r="J563" s="9"/>
      <c r="K563" s="9"/>
      <c r="L563" s="9"/>
      <c r="M563" s="9"/>
      <c r="N563" s="9"/>
      <c r="O563" s="9"/>
      <c r="P563" s="9"/>
      <c r="Q563" s="9"/>
      <c r="R563" s="9"/>
      <c r="S563" s="9"/>
      <c r="T563" s="9"/>
      <c r="U563" s="9"/>
      <c r="V563" s="9"/>
      <c r="W563" s="9"/>
      <c r="X563" s="9"/>
      <c r="Y563" s="30"/>
      <c r="Z563" s="9"/>
      <c r="AA563" s="9"/>
      <c r="AB563" s="9"/>
      <c r="AC563" s="9"/>
    </row>
    <row r="564" spans="1:29" ht="14.25" customHeight="1">
      <c r="A564" s="9"/>
      <c r="C564" s="9"/>
      <c r="D564" s="9"/>
      <c r="E564" s="9"/>
      <c r="F564" s="9"/>
      <c r="G564" s="9"/>
      <c r="H564" s="9"/>
      <c r="I564" s="9"/>
      <c r="J564" s="9"/>
      <c r="K564" s="9"/>
      <c r="L564" s="9"/>
      <c r="M564" s="9"/>
      <c r="N564" s="9"/>
      <c r="O564" s="9"/>
      <c r="P564" s="9"/>
      <c r="Q564" s="9"/>
      <c r="R564" s="9"/>
      <c r="S564" s="9"/>
      <c r="T564" s="9"/>
      <c r="U564" s="9"/>
      <c r="V564" s="9"/>
      <c r="W564" s="9"/>
      <c r="X564" s="9"/>
      <c r="Y564" s="30"/>
      <c r="Z564" s="9"/>
      <c r="AA564" s="9"/>
      <c r="AB564" s="9"/>
      <c r="AC564" s="9"/>
    </row>
    <row r="565" spans="1:29" ht="14.25" customHeight="1">
      <c r="A565" s="9"/>
      <c r="C565" s="9"/>
      <c r="D565" s="9"/>
      <c r="E565" s="9"/>
      <c r="F565" s="9"/>
      <c r="G565" s="9"/>
      <c r="H565" s="9"/>
      <c r="I565" s="9"/>
      <c r="J565" s="9"/>
      <c r="K565" s="9"/>
      <c r="L565" s="9"/>
      <c r="M565" s="9"/>
      <c r="N565" s="9"/>
      <c r="O565" s="9"/>
      <c r="P565" s="9"/>
      <c r="Q565" s="9"/>
      <c r="R565" s="9"/>
      <c r="S565" s="9"/>
      <c r="T565" s="9"/>
      <c r="U565" s="9"/>
      <c r="V565" s="9"/>
      <c r="W565" s="9"/>
      <c r="X565" s="9"/>
      <c r="Y565" s="30"/>
      <c r="Z565" s="9"/>
      <c r="AA565" s="9"/>
      <c r="AB565" s="9"/>
      <c r="AC565" s="9"/>
    </row>
    <row r="566" spans="1:29" ht="14.25" customHeight="1">
      <c r="A566" s="9"/>
      <c r="C566" s="9"/>
      <c r="D566" s="9"/>
      <c r="E566" s="9"/>
      <c r="F566" s="9"/>
      <c r="G566" s="9"/>
      <c r="H566" s="9"/>
      <c r="I566" s="9"/>
      <c r="J566" s="9"/>
      <c r="K566" s="9"/>
      <c r="L566" s="9"/>
      <c r="M566" s="9"/>
      <c r="N566" s="9"/>
      <c r="O566" s="9"/>
      <c r="P566" s="9"/>
      <c r="Q566" s="9"/>
      <c r="R566" s="9"/>
      <c r="S566" s="9"/>
      <c r="T566" s="9"/>
      <c r="U566" s="9"/>
      <c r="V566" s="9"/>
      <c r="W566" s="9"/>
      <c r="X566" s="9"/>
      <c r="Y566" s="30"/>
      <c r="Z566" s="9"/>
      <c r="AA566" s="9"/>
      <c r="AB566" s="9"/>
      <c r="AC566" s="9"/>
    </row>
    <row r="567" spans="1:29" ht="14.25" customHeight="1">
      <c r="A567" s="9"/>
      <c r="C567" s="9"/>
      <c r="D567" s="9"/>
      <c r="E567" s="9"/>
      <c r="F567" s="9"/>
      <c r="G567" s="9"/>
      <c r="H567" s="9"/>
      <c r="I567" s="9"/>
      <c r="J567" s="9"/>
      <c r="K567" s="9"/>
      <c r="L567" s="9"/>
      <c r="M567" s="9"/>
      <c r="N567" s="9"/>
      <c r="O567" s="9"/>
      <c r="P567" s="9"/>
      <c r="Q567" s="9"/>
      <c r="R567" s="9"/>
      <c r="S567" s="9"/>
      <c r="T567" s="9"/>
      <c r="U567" s="9"/>
      <c r="V567" s="9"/>
      <c r="W567" s="9"/>
      <c r="X567" s="9"/>
      <c r="Y567" s="30"/>
      <c r="Z567" s="9"/>
      <c r="AA567" s="9"/>
      <c r="AB567" s="9"/>
      <c r="AC567" s="9"/>
    </row>
    <row r="568" spans="1:29" ht="14.25" customHeight="1">
      <c r="A568" s="9"/>
      <c r="C568" s="9"/>
      <c r="D568" s="9"/>
      <c r="E568" s="9"/>
      <c r="F568" s="9"/>
      <c r="G568" s="9"/>
      <c r="H568" s="9"/>
      <c r="I568" s="9"/>
      <c r="J568" s="9"/>
      <c r="K568" s="9"/>
      <c r="L568" s="9"/>
      <c r="M568" s="9"/>
      <c r="N568" s="9"/>
      <c r="O568" s="9"/>
      <c r="P568" s="9"/>
      <c r="Q568" s="9"/>
      <c r="R568" s="9"/>
      <c r="S568" s="9"/>
      <c r="T568" s="9"/>
      <c r="U568" s="9"/>
      <c r="V568" s="9"/>
      <c r="W568" s="9"/>
      <c r="X568" s="9"/>
      <c r="Y568" s="30"/>
      <c r="Z568" s="9"/>
      <c r="AA568" s="9"/>
      <c r="AB568" s="9"/>
      <c r="AC568" s="9"/>
    </row>
    <row r="569" spans="1:29" ht="14.25" customHeight="1">
      <c r="A569" s="9"/>
      <c r="C569" s="9"/>
      <c r="D569" s="9"/>
      <c r="E569" s="9"/>
      <c r="F569" s="9"/>
      <c r="G569" s="9"/>
      <c r="H569" s="9"/>
      <c r="I569" s="9"/>
      <c r="J569" s="9"/>
      <c r="K569" s="9"/>
      <c r="L569" s="9"/>
      <c r="M569" s="9"/>
      <c r="N569" s="9"/>
      <c r="O569" s="9"/>
      <c r="P569" s="9"/>
      <c r="Q569" s="9"/>
      <c r="R569" s="9"/>
      <c r="S569" s="9"/>
      <c r="T569" s="9"/>
      <c r="U569" s="9"/>
      <c r="V569" s="9"/>
      <c r="W569" s="9"/>
      <c r="X569" s="9"/>
      <c r="Y569" s="30"/>
      <c r="Z569" s="9"/>
      <c r="AA569" s="9"/>
      <c r="AB569" s="9"/>
      <c r="AC569" s="9"/>
    </row>
    <row r="570" spans="1:29" ht="14.25" customHeight="1">
      <c r="A570" s="9"/>
      <c r="C570" s="9"/>
      <c r="D570" s="9"/>
      <c r="E570" s="9"/>
      <c r="F570" s="9"/>
      <c r="G570" s="9"/>
      <c r="H570" s="9"/>
      <c r="I570" s="9"/>
      <c r="J570" s="9"/>
      <c r="K570" s="9"/>
      <c r="L570" s="9"/>
      <c r="M570" s="9"/>
      <c r="N570" s="9"/>
      <c r="O570" s="9"/>
      <c r="P570" s="9"/>
      <c r="Q570" s="9"/>
      <c r="R570" s="9"/>
      <c r="S570" s="9"/>
      <c r="T570" s="9"/>
      <c r="U570" s="9"/>
      <c r="V570" s="9"/>
      <c r="W570" s="9"/>
      <c r="X570" s="9"/>
      <c r="Y570" s="30"/>
      <c r="Z570" s="9"/>
      <c r="AA570" s="9"/>
      <c r="AB570" s="9"/>
      <c r="AC570" s="9"/>
    </row>
    <row r="571" spans="1:29" ht="14.25" customHeight="1">
      <c r="A571" s="9"/>
      <c r="C571" s="9"/>
      <c r="D571" s="9"/>
      <c r="E571" s="9"/>
      <c r="F571" s="9"/>
      <c r="G571" s="9"/>
      <c r="H571" s="9"/>
      <c r="I571" s="9"/>
      <c r="J571" s="9"/>
      <c r="K571" s="9"/>
      <c r="L571" s="9"/>
      <c r="M571" s="9"/>
      <c r="N571" s="9"/>
      <c r="O571" s="9"/>
      <c r="P571" s="9"/>
      <c r="Q571" s="9"/>
      <c r="R571" s="9"/>
      <c r="S571" s="9"/>
      <c r="T571" s="9"/>
      <c r="U571" s="9"/>
      <c r="V571" s="9"/>
      <c r="W571" s="9"/>
      <c r="X571" s="9"/>
      <c r="Y571" s="30"/>
      <c r="Z571" s="9"/>
      <c r="AA571" s="9"/>
      <c r="AB571" s="9"/>
      <c r="AC571" s="9"/>
    </row>
    <row r="572" spans="1:29" ht="14.25" customHeight="1">
      <c r="A572" s="9"/>
      <c r="C572" s="9"/>
      <c r="D572" s="9"/>
      <c r="E572" s="9"/>
      <c r="F572" s="9"/>
      <c r="G572" s="9"/>
      <c r="H572" s="9"/>
      <c r="I572" s="9"/>
      <c r="J572" s="9"/>
      <c r="K572" s="9"/>
      <c r="L572" s="9"/>
      <c r="M572" s="9"/>
      <c r="N572" s="9"/>
      <c r="O572" s="9"/>
      <c r="P572" s="9"/>
      <c r="Q572" s="9"/>
      <c r="R572" s="9"/>
      <c r="S572" s="9"/>
      <c r="T572" s="9"/>
      <c r="U572" s="9"/>
      <c r="V572" s="9"/>
      <c r="W572" s="9"/>
      <c r="X572" s="9"/>
      <c r="Y572" s="30"/>
      <c r="Z572" s="9"/>
      <c r="AA572" s="9"/>
      <c r="AB572" s="9"/>
      <c r="AC572" s="9"/>
    </row>
    <row r="573" spans="1:29" ht="14.25" customHeight="1">
      <c r="A573" s="9"/>
      <c r="C573" s="9"/>
      <c r="D573" s="9"/>
      <c r="E573" s="9"/>
      <c r="F573" s="9"/>
      <c r="G573" s="9"/>
      <c r="H573" s="9"/>
      <c r="I573" s="9"/>
      <c r="J573" s="9"/>
      <c r="K573" s="9"/>
      <c r="L573" s="9"/>
      <c r="M573" s="9"/>
      <c r="N573" s="9"/>
      <c r="O573" s="9"/>
      <c r="P573" s="9"/>
      <c r="Q573" s="9"/>
      <c r="R573" s="9"/>
      <c r="S573" s="9"/>
      <c r="T573" s="9"/>
      <c r="U573" s="9"/>
      <c r="V573" s="9"/>
      <c r="W573" s="9"/>
      <c r="X573" s="9"/>
      <c r="Y573" s="30"/>
      <c r="Z573" s="9"/>
      <c r="AA573" s="9"/>
      <c r="AB573" s="9"/>
      <c r="AC573" s="9"/>
    </row>
    <row r="574" spans="1:29" ht="14.25" customHeight="1">
      <c r="A574" s="9"/>
      <c r="C574" s="9"/>
      <c r="D574" s="9"/>
      <c r="E574" s="9"/>
      <c r="F574" s="9"/>
      <c r="G574" s="9"/>
      <c r="H574" s="9"/>
      <c r="I574" s="9"/>
      <c r="J574" s="9"/>
      <c r="K574" s="9"/>
      <c r="L574" s="9"/>
      <c r="M574" s="9"/>
      <c r="N574" s="9"/>
      <c r="O574" s="9"/>
      <c r="P574" s="9"/>
      <c r="Q574" s="9"/>
      <c r="R574" s="9"/>
      <c r="S574" s="9"/>
      <c r="T574" s="9"/>
      <c r="U574" s="9"/>
      <c r="V574" s="9"/>
      <c r="W574" s="9"/>
      <c r="X574" s="9"/>
      <c r="Y574" s="30"/>
      <c r="Z574" s="9"/>
      <c r="AA574" s="9"/>
      <c r="AB574" s="9"/>
      <c r="AC574" s="9"/>
    </row>
    <row r="575" spans="1:29" ht="14.25" customHeight="1">
      <c r="A575" s="9"/>
      <c r="C575" s="9"/>
      <c r="D575" s="9"/>
      <c r="E575" s="9"/>
      <c r="F575" s="9"/>
      <c r="G575" s="9"/>
      <c r="H575" s="9"/>
      <c r="I575" s="9"/>
      <c r="J575" s="9"/>
      <c r="K575" s="9"/>
      <c r="L575" s="9"/>
      <c r="M575" s="9"/>
      <c r="N575" s="9"/>
      <c r="O575" s="9"/>
      <c r="P575" s="9"/>
      <c r="Q575" s="9"/>
      <c r="R575" s="9"/>
      <c r="S575" s="9"/>
      <c r="T575" s="9"/>
      <c r="U575" s="9"/>
      <c r="V575" s="9"/>
      <c r="W575" s="9"/>
      <c r="X575" s="9"/>
      <c r="Y575" s="30"/>
      <c r="Z575" s="9"/>
      <c r="AA575" s="9"/>
      <c r="AB575" s="9"/>
      <c r="AC575" s="9"/>
    </row>
    <row r="576" spans="1:29" ht="14.25" customHeight="1">
      <c r="A576" s="9"/>
      <c r="C576" s="9"/>
      <c r="D576" s="9"/>
      <c r="E576" s="9"/>
      <c r="F576" s="9"/>
      <c r="G576" s="9"/>
      <c r="H576" s="9"/>
      <c r="I576" s="9"/>
      <c r="J576" s="9"/>
      <c r="K576" s="9"/>
      <c r="L576" s="9"/>
      <c r="M576" s="9"/>
      <c r="N576" s="9"/>
      <c r="O576" s="9"/>
      <c r="P576" s="9"/>
      <c r="Q576" s="9"/>
      <c r="R576" s="9"/>
      <c r="S576" s="9"/>
      <c r="T576" s="9"/>
      <c r="U576" s="9"/>
      <c r="V576" s="9"/>
      <c r="W576" s="9"/>
      <c r="X576" s="9"/>
      <c r="Y576" s="30"/>
      <c r="Z576" s="9"/>
      <c r="AA576" s="9"/>
      <c r="AB576" s="9"/>
      <c r="AC576" s="9"/>
    </row>
    <row r="577" spans="1:29" ht="14.25" customHeight="1">
      <c r="A577" s="9"/>
      <c r="C577" s="9"/>
      <c r="D577" s="9"/>
      <c r="E577" s="9"/>
      <c r="F577" s="9"/>
      <c r="G577" s="9"/>
      <c r="H577" s="9"/>
      <c r="I577" s="9"/>
      <c r="J577" s="9"/>
      <c r="K577" s="9"/>
      <c r="L577" s="9"/>
      <c r="M577" s="9"/>
      <c r="N577" s="9"/>
      <c r="O577" s="9"/>
      <c r="P577" s="9"/>
      <c r="Q577" s="9"/>
      <c r="R577" s="9"/>
      <c r="S577" s="9"/>
      <c r="T577" s="9"/>
      <c r="U577" s="9"/>
      <c r="V577" s="9"/>
      <c r="W577" s="9"/>
      <c r="X577" s="9"/>
      <c r="Y577" s="30"/>
      <c r="Z577" s="9"/>
      <c r="AA577" s="9"/>
      <c r="AB577" s="9"/>
      <c r="AC577" s="9"/>
    </row>
    <row r="578" spans="1:29" ht="14.25" customHeight="1">
      <c r="A578" s="9"/>
      <c r="C578" s="9"/>
      <c r="D578" s="9"/>
      <c r="E578" s="9"/>
      <c r="F578" s="9"/>
      <c r="G578" s="9"/>
      <c r="H578" s="9"/>
      <c r="I578" s="9"/>
      <c r="J578" s="9"/>
      <c r="K578" s="9"/>
      <c r="L578" s="9"/>
      <c r="M578" s="9"/>
      <c r="N578" s="9"/>
      <c r="O578" s="9"/>
      <c r="P578" s="9"/>
      <c r="Q578" s="9"/>
      <c r="R578" s="9"/>
      <c r="S578" s="9"/>
      <c r="T578" s="9"/>
      <c r="U578" s="9"/>
      <c r="V578" s="9"/>
      <c r="W578" s="9"/>
      <c r="X578" s="9"/>
      <c r="Y578" s="30"/>
      <c r="Z578" s="9"/>
      <c r="AA578" s="9"/>
      <c r="AB578" s="9"/>
      <c r="AC578" s="9"/>
    </row>
    <row r="579" spans="1:29" ht="14.25" customHeight="1">
      <c r="A579" s="9"/>
      <c r="C579" s="9"/>
      <c r="D579" s="9"/>
      <c r="E579" s="9"/>
      <c r="F579" s="9"/>
      <c r="G579" s="9"/>
      <c r="H579" s="9"/>
      <c r="I579" s="9"/>
      <c r="J579" s="9"/>
      <c r="K579" s="9"/>
      <c r="L579" s="9"/>
      <c r="M579" s="9"/>
      <c r="N579" s="9"/>
      <c r="O579" s="9"/>
      <c r="P579" s="9"/>
      <c r="Q579" s="9"/>
      <c r="R579" s="9"/>
      <c r="S579" s="9"/>
      <c r="T579" s="9"/>
      <c r="U579" s="9"/>
      <c r="V579" s="9"/>
      <c r="W579" s="9"/>
      <c r="X579" s="9"/>
      <c r="Y579" s="30"/>
      <c r="Z579" s="9"/>
      <c r="AA579" s="9"/>
      <c r="AB579" s="9"/>
      <c r="AC579" s="9"/>
    </row>
    <row r="580" spans="1:29" ht="14.25" customHeight="1">
      <c r="A580" s="9"/>
      <c r="C580" s="9"/>
      <c r="D580" s="9"/>
      <c r="E580" s="9"/>
      <c r="F580" s="9"/>
      <c r="G580" s="9"/>
      <c r="H580" s="9"/>
      <c r="I580" s="9"/>
      <c r="J580" s="9"/>
      <c r="K580" s="9"/>
      <c r="L580" s="9"/>
      <c r="M580" s="9"/>
      <c r="N580" s="9"/>
      <c r="O580" s="9"/>
      <c r="P580" s="9"/>
      <c r="Q580" s="9"/>
      <c r="R580" s="9"/>
      <c r="S580" s="9"/>
      <c r="T580" s="9"/>
      <c r="U580" s="9"/>
      <c r="V580" s="9"/>
      <c r="W580" s="9"/>
      <c r="X580" s="9"/>
      <c r="Y580" s="30"/>
      <c r="Z580" s="9"/>
      <c r="AA580" s="9"/>
      <c r="AB580" s="9"/>
      <c r="AC580" s="9"/>
    </row>
    <row r="581" spans="1:29" ht="14.25" customHeight="1">
      <c r="A581" s="9"/>
      <c r="C581" s="9"/>
      <c r="D581" s="9"/>
      <c r="E581" s="9"/>
      <c r="F581" s="9"/>
      <c r="G581" s="9"/>
      <c r="H581" s="9"/>
      <c r="I581" s="9"/>
      <c r="J581" s="9"/>
      <c r="K581" s="9"/>
      <c r="L581" s="9"/>
      <c r="M581" s="9"/>
      <c r="N581" s="9"/>
      <c r="O581" s="9"/>
      <c r="P581" s="9"/>
      <c r="Q581" s="9"/>
      <c r="R581" s="9"/>
      <c r="S581" s="9"/>
      <c r="T581" s="9"/>
      <c r="U581" s="9"/>
      <c r="V581" s="9"/>
      <c r="W581" s="9"/>
      <c r="X581" s="9"/>
      <c r="Y581" s="30"/>
      <c r="Z581" s="9"/>
      <c r="AA581" s="9"/>
      <c r="AB581" s="9"/>
      <c r="AC581" s="9"/>
    </row>
    <row r="582" spans="1:29" ht="14.25" customHeight="1">
      <c r="A582" s="9"/>
      <c r="C582" s="9"/>
      <c r="D582" s="9"/>
      <c r="E582" s="9"/>
      <c r="F582" s="9"/>
      <c r="G582" s="9"/>
      <c r="H582" s="9"/>
      <c r="I582" s="9"/>
      <c r="J582" s="9"/>
      <c r="K582" s="9"/>
      <c r="L582" s="9"/>
      <c r="M582" s="9"/>
      <c r="N582" s="9"/>
      <c r="O582" s="9"/>
      <c r="P582" s="9"/>
      <c r="Q582" s="9"/>
      <c r="R582" s="9"/>
      <c r="S582" s="9"/>
      <c r="T582" s="9"/>
      <c r="U582" s="9"/>
      <c r="V582" s="9"/>
      <c r="W582" s="9"/>
      <c r="X582" s="9"/>
      <c r="Y582" s="30"/>
      <c r="Z582" s="9"/>
      <c r="AA582" s="9"/>
      <c r="AB582" s="9"/>
      <c r="AC582" s="9"/>
    </row>
    <row r="583" spans="1:29" ht="14.25" customHeight="1">
      <c r="A583" s="9"/>
      <c r="C583" s="9"/>
      <c r="D583" s="9"/>
      <c r="E583" s="9"/>
      <c r="F583" s="9"/>
      <c r="G583" s="9"/>
      <c r="H583" s="9"/>
      <c r="I583" s="9"/>
      <c r="J583" s="9"/>
      <c r="K583" s="9"/>
      <c r="L583" s="9"/>
      <c r="M583" s="9"/>
      <c r="N583" s="9"/>
      <c r="O583" s="9"/>
      <c r="P583" s="9"/>
      <c r="Q583" s="9"/>
      <c r="R583" s="9"/>
      <c r="S583" s="9"/>
      <c r="T583" s="9"/>
      <c r="U583" s="9"/>
      <c r="V583" s="9"/>
      <c r="W583" s="9"/>
      <c r="X583" s="9"/>
      <c r="Y583" s="30"/>
      <c r="Z583" s="9"/>
      <c r="AA583" s="9"/>
      <c r="AB583" s="9"/>
      <c r="AC583" s="9"/>
    </row>
    <row r="584" spans="1:29" ht="14.25" customHeight="1">
      <c r="A584" s="9"/>
      <c r="C584" s="9"/>
      <c r="D584" s="9"/>
      <c r="E584" s="9"/>
      <c r="F584" s="9"/>
      <c r="G584" s="9"/>
      <c r="H584" s="9"/>
      <c r="I584" s="9"/>
      <c r="J584" s="9"/>
      <c r="K584" s="9"/>
      <c r="L584" s="9"/>
      <c r="M584" s="9"/>
      <c r="N584" s="9"/>
      <c r="O584" s="9"/>
      <c r="P584" s="9"/>
      <c r="Q584" s="9"/>
      <c r="R584" s="9"/>
      <c r="S584" s="9"/>
      <c r="T584" s="9"/>
      <c r="U584" s="9"/>
      <c r="V584" s="9"/>
      <c r="W584" s="9"/>
      <c r="X584" s="9"/>
      <c r="Y584" s="30"/>
      <c r="Z584" s="9"/>
      <c r="AA584" s="9"/>
      <c r="AB584" s="9"/>
      <c r="AC584" s="9"/>
    </row>
    <row r="585" spans="1:29" ht="14.25" customHeight="1">
      <c r="A585" s="9"/>
      <c r="C585" s="9"/>
      <c r="D585" s="9"/>
      <c r="E585" s="9"/>
      <c r="F585" s="9"/>
      <c r="G585" s="9"/>
      <c r="H585" s="9"/>
      <c r="I585" s="9"/>
      <c r="J585" s="9"/>
      <c r="K585" s="9"/>
      <c r="L585" s="9"/>
      <c r="M585" s="9"/>
      <c r="N585" s="9"/>
      <c r="O585" s="9"/>
      <c r="P585" s="9"/>
      <c r="Q585" s="9"/>
      <c r="R585" s="9"/>
      <c r="S585" s="9"/>
      <c r="T585" s="9"/>
      <c r="U585" s="9"/>
      <c r="V585" s="9"/>
      <c r="W585" s="9"/>
      <c r="X585" s="9"/>
      <c r="Y585" s="30"/>
      <c r="Z585" s="9"/>
      <c r="AA585" s="9"/>
      <c r="AB585" s="9"/>
      <c r="AC585" s="9"/>
    </row>
    <row r="586" spans="1:29" ht="14.25" customHeight="1">
      <c r="A586" s="9"/>
      <c r="C586" s="9"/>
      <c r="D586" s="9"/>
      <c r="E586" s="9"/>
      <c r="F586" s="9"/>
      <c r="G586" s="9"/>
      <c r="H586" s="9"/>
      <c r="I586" s="9"/>
      <c r="J586" s="9"/>
      <c r="K586" s="9"/>
      <c r="L586" s="9"/>
      <c r="M586" s="9"/>
      <c r="N586" s="9"/>
      <c r="O586" s="9"/>
      <c r="P586" s="9"/>
      <c r="Q586" s="9"/>
      <c r="R586" s="9"/>
      <c r="S586" s="9"/>
      <c r="T586" s="9"/>
      <c r="U586" s="9"/>
      <c r="V586" s="9"/>
      <c r="W586" s="9"/>
      <c r="X586" s="9"/>
      <c r="Y586" s="30"/>
      <c r="Z586" s="9"/>
      <c r="AA586" s="9"/>
      <c r="AB586" s="9"/>
      <c r="AC586" s="9"/>
    </row>
    <row r="587" spans="1:29" ht="14.25" customHeight="1">
      <c r="A587" s="9"/>
      <c r="C587" s="9"/>
      <c r="D587" s="9"/>
      <c r="E587" s="9"/>
      <c r="F587" s="9"/>
      <c r="G587" s="9"/>
      <c r="H587" s="9"/>
      <c r="I587" s="9"/>
      <c r="J587" s="9"/>
      <c r="K587" s="9"/>
      <c r="L587" s="9"/>
      <c r="M587" s="9"/>
      <c r="N587" s="9"/>
      <c r="O587" s="9"/>
      <c r="P587" s="9"/>
      <c r="Q587" s="9"/>
      <c r="R587" s="9"/>
      <c r="S587" s="9"/>
      <c r="T587" s="9"/>
      <c r="U587" s="9"/>
      <c r="V587" s="9"/>
      <c r="W587" s="9"/>
      <c r="X587" s="9"/>
      <c r="Y587" s="30"/>
      <c r="Z587" s="9"/>
      <c r="AA587" s="9"/>
      <c r="AB587" s="9"/>
      <c r="AC587" s="9"/>
    </row>
    <row r="588" spans="1:29" ht="14.25" customHeight="1">
      <c r="A588" s="9"/>
      <c r="C588" s="9"/>
      <c r="D588" s="9"/>
      <c r="E588" s="9"/>
      <c r="F588" s="9"/>
      <c r="G588" s="9"/>
      <c r="H588" s="9"/>
      <c r="I588" s="9"/>
      <c r="J588" s="9"/>
      <c r="K588" s="9"/>
      <c r="L588" s="9"/>
      <c r="M588" s="9"/>
      <c r="N588" s="9"/>
      <c r="O588" s="9"/>
      <c r="P588" s="9"/>
      <c r="Q588" s="9"/>
      <c r="R588" s="9"/>
      <c r="S588" s="9"/>
      <c r="T588" s="9"/>
      <c r="U588" s="9"/>
      <c r="V588" s="9"/>
      <c r="W588" s="9"/>
      <c r="X588" s="9"/>
      <c r="Y588" s="30"/>
      <c r="Z588" s="9"/>
      <c r="AA588" s="9"/>
      <c r="AB588" s="9"/>
      <c r="AC588" s="9"/>
    </row>
    <row r="589" spans="1:29" ht="14.25" customHeight="1">
      <c r="A589" s="9"/>
      <c r="C589" s="9"/>
      <c r="D589" s="9"/>
      <c r="E589" s="9"/>
      <c r="F589" s="9"/>
      <c r="G589" s="9"/>
      <c r="H589" s="9"/>
      <c r="I589" s="9"/>
      <c r="J589" s="9"/>
      <c r="K589" s="9"/>
      <c r="L589" s="9"/>
      <c r="M589" s="9"/>
      <c r="N589" s="9"/>
      <c r="O589" s="9"/>
      <c r="P589" s="9"/>
      <c r="Q589" s="9"/>
      <c r="R589" s="9"/>
      <c r="S589" s="9"/>
      <c r="T589" s="9"/>
      <c r="U589" s="9"/>
      <c r="V589" s="9"/>
      <c r="W589" s="9"/>
      <c r="X589" s="9"/>
      <c r="Y589" s="30"/>
      <c r="Z589" s="9"/>
      <c r="AA589" s="9"/>
      <c r="AB589" s="9"/>
      <c r="AC589" s="9"/>
    </row>
    <row r="590" spans="1:29" ht="14.25" customHeight="1">
      <c r="A590" s="9"/>
      <c r="C590" s="9"/>
      <c r="D590" s="9"/>
      <c r="E590" s="9"/>
      <c r="F590" s="9"/>
      <c r="G590" s="9"/>
      <c r="H590" s="9"/>
      <c r="I590" s="9"/>
      <c r="J590" s="9"/>
      <c r="K590" s="9"/>
      <c r="L590" s="9"/>
      <c r="M590" s="9"/>
      <c r="N590" s="9"/>
      <c r="O590" s="9"/>
      <c r="P590" s="9"/>
      <c r="Q590" s="9"/>
      <c r="R590" s="9"/>
      <c r="S590" s="9"/>
      <c r="T590" s="9"/>
      <c r="U590" s="9"/>
      <c r="V590" s="9"/>
      <c r="W590" s="9"/>
      <c r="X590" s="9"/>
      <c r="Y590" s="30"/>
      <c r="Z590" s="9"/>
      <c r="AA590" s="9"/>
      <c r="AB590" s="9"/>
      <c r="AC590" s="9"/>
    </row>
    <row r="591" spans="1:29" ht="14.25" customHeight="1">
      <c r="A591" s="9"/>
      <c r="C591" s="9"/>
      <c r="D591" s="9"/>
      <c r="E591" s="9"/>
      <c r="F591" s="9"/>
      <c r="G591" s="9"/>
      <c r="H591" s="9"/>
      <c r="I591" s="9"/>
      <c r="J591" s="9"/>
      <c r="K591" s="9"/>
      <c r="L591" s="9"/>
      <c r="M591" s="9"/>
      <c r="N591" s="9"/>
      <c r="O591" s="9"/>
      <c r="P591" s="9"/>
      <c r="Q591" s="9"/>
      <c r="R591" s="9"/>
      <c r="S591" s="9"/>
      <c r="T591" s="9"/>
      <c r="U591" s="9"/>
      <c r="V591" s="9"/>
      <c r="W591" s="9"/>
      <c r="X591" s="9"/>
      <c r="Y591" s="30"/>
      <c r="Z591" s="9"/>
      <c r="AA591" s="9"/>
      <c r="AB591" s="9"/>
      <c r="AC591" s="9"/>
    </row>
    <row r="592" spans="1:29" ht="14.25" customHeight="1">
      <c r="A592" s="9"/>
      <c r="C592" s="9"/>
      <c r="D592" s="9"/>
      <c r="E592" s="9"/>
      <c r="F592" s="9"/>
      <c r="G592" s="9"/>
      <c r="H592" s="9"/>
      <c r="I592" s="9"/>
      <c r="J592" s="9"/>
      <c r="K592" s="9"/>
      <c r="L592" s="9"/>
      <c r="M592" s="9"/>
      <c r="N592" s="9"/>
      <c r="O592" s="9"/>
      <c r="P592" s="9"/>
      <c r="Q592" s="9"/>
      <c r="R592" s="9"/>
      <c r="S592" s="9"/>
      <c r="T592" s="9"/>
      <c r="U592" s="9"/>
      <c r="V592" s="9"/>
      <c r="W592" s="9"/>
      <c r="X592" s="9"/>
      <c r="Y592" s="30"/>
      <c r="Z592" s="9"/>
      <c r="AA592" s="9"/>
      <c r="AB592" s="9"/>
      <c r="AC592" s="9"/>
    </row>
    <row r="593" spans="1:29" ht="14.25" customHeight="1">
      <c r="A593" s="9"/>
      <c r="C593" s="9"/>
      <c r="D593" s="9"/>
      <c r="E593" s="9"/>
      <c r="F593" s="9"/>
      <c r="G593" s="9"/>
      <c r="H593" s="9"/>
      <c r="I593" s="9"/>
      <c r="J593" s="9"/>
      <c r="K593" s="9"/>
      <c r="L593" s="9"/>
      <c r="M593" s="9"/>
      <c r="N593" s="9"/>
      <c r="O593" s="9"/>
      <c r="P593" s="9"/>
      <c r="Q593" s="9"/>
      <c r="R593" s="9"/>
      <c r="S593" s="9"/>
      <c r="T593" s="9"/>
      <c r="U593" s="9"/>
      <c r="V593" s="9"/>
      <c r="W593" s="9"/>
      <c r="X593" s="9"/>
      <c r="Y593" s="30"/>
      <c r="Z593" s="9"/>
      <c r="AA593" s="9"/>
      <c r="AB593" s="9"/>
      <c r="AC593" s="9"/>
    </row>
    <row r="594" spans="1:29" ht="14.25" customHeight="1">
      <c r="A594" s="9"/>
      <c r="C594" s="9"/>
      <c r="D594" s="9"/>
      <c r="E594" s="9"/>
      <c r="F594" s="9"/>
      <c r="G594" s="9"/>
      <c r="H594" s="9"/>
      <c r="I594" s="9"/>
      <c r="J594" s="9"/>
      <c r="K594" s="9"/>
      <c r="L594" s="9"/>
      <c r="M594" s="9"/>
      <c r="N594" s="9"/>
      <c r="O594" s="9"/>
      <c r="P594" s="9"/>
      <c r="Q594" s="9"/>
      <c r="R594" s="9"/>
      <c r="S594" s="9"/>
      <c r="T594" s="9"/>
      <c r="U594" s="9"/>
      <c r="V594" s="9"/>
      <c r="W594" s="9"/>
      <c r="X594" s="9"/>
      <c r="Y594" s="30"/>
      <c r="Z594" s="9"/>
      <c r="AA594" s="9"/>
      <c r="AB594" s="9"/>
      <c r="AC594" s="9"/>
    </row>
    <row r="595" spans="1:29" ht="14.25" customHeight="1">
      <c r="A595" s="9"/>
      <c r="C595" s="9"/>
      <c r="D595" s="9"/>
      <c r="E595" s="9"/>
      <c r="F595" s="9"/>
      <c r="G595" s="9"/>
      <c r="H595" s="9"/>
      <c r="I595" s="9"/>
      <c r="J595" s="9"/>
      <c r="K595" s="9"/>
      <c r="L595" s="9"/>
      <c r="M595" s="9"/>
      <c r="N595" s="9"/>
      <c r="O595" s="9"/>
      <c r="P595" s="9"/>
      <c r="Q595" s="9"/>
      <c r="R595" s="9"/>
      <c r="S595" s="9"/>
      <c r="T595" s="9"/>
      <c r="U595" s="9"/>
      <c r="V595" s="9"/>
      <c r="W595" s="9"/>
      <c r="X595" s="9"/>
      <c r="Y595" s="30"/>
      <c r="Z595" s="9"/>
      <c r="AA595" s="9"/>
      <c r="AB595" s="9"/>
      <c r="AC595" s="9"/>
    </row>
    <row r="596" spans="1:29" ht="14.25" customHeight="1">
      <c r="A596" s="9"/>
      <c r="C596" s="9"/>
      <c r="D596" s="9"/>
      <c r="E596" s="9"/>
      <c r="F596" s="9"/>
      <c r="G596" s="9"/>
      <c r="H596" s="9"/>
      <c r="I596" s="9"/>
      <c r="J596" s="9"/>
      <c r="K596" s="9"/>
      <c r="L596" s="9"/>
      <c r="M596" s="9"/>
      <c r="N596" s="9"/>
      <c r="O596" s="9"/>
      <c r="P596" s="9"/>
      <c r="Q596" s="9"/>
      <c r="R596" s="9"/>
      <c r="S596" s="9"/>
      <c r="T596" s="9"/>
      <c r="U596" s="9"/>
      <c r="V596" s="9"/>
      <c r="W596" s="9"/>
      <c r="X596" s="9"/>
      <c r="Y596" s="30"/>
      <c r="Z596" s="9"/>
      <c r="AA596" s="9"/>
      <c r="AB596" s="9"/>
      <c r="AC596" s="9"/>
    </row>
    <row r="597" spans="1:29" ht="14.25" customHeight="1">
      <c r="A597" s="9"/>
      <c r="C597" s="9"/>
      <c r="D597" s="9"/>
      <c r="E597" s="9"/>
      <c r="F597" s="9"/>
      <c r="G597" s="9"/>
      <c r="H597" s="9"/>
      <c r="I597" s="9"/>
      <c r="J597" s="9"/>
      <c r="K597" s="9"/>
      <c r="L597" s="9"/>
      <c r="M597" s="9"/>
      <c r="N597" s="9"/>
      <c r="O597" s="9"/>
      <c r="P597" s="9"/>
      <c r="Q597" s="9"/>
      <c r="R597" s="9"/>
      <c r="S597" s="9"/>
      <c r="T597" s="9"/>
      <c r="U597" s="9"/>
      <c r="V597" s="9"/>
      <c r="W597" s="9"/>
      <c r="X597" s="9"/>
      <c r="Y597" s="30"/>
      <c r="Z597" s="9"/>
      <c r="AA597" s="9"/>
      <c r="AB597" s="9"/>
      <c r="AC597" s="9"/>
    </row>
    <row r="598" spans="1:29" ht="14.25" customHeight="1">
      <c r="A598" s="9"/>
      <c r="C598" s="9"/>
      <c r="D598" s="9"/>
      <c r="E598" s="9"/>
      <c r="F598" s="9"/>
      <c r="G598" s="9"/>
      <c r="H598" s="9"/>
      <c r="I598" s="9"/>
      <c r="J598" s="9"/>
      <c r="K598" s="9"/>
      <c r="L598" s="9"/>
      <c r="M598" s="9"/>
      <c r="N598" s="9"/>
      <c r="O598" s="9"/>
      <c r="P598" s="9"/>
      <c r="Q598" s="9"/>
      <c r="R598" s="9"/>
      <c r="S598" s="9"/>
      <c r="T598" s="9"/>
      <c r="U598" s="9"/>
      <c r="V598" s="9"/>
      <c r="W598" s="9"/>
      <c r="X598" s="9"/>
      <c r="Y598" s="30"/>
      <c r="Z598" s="9"/>
      <c r="AA598" s="9"/>
      <c r="AB598" s="9"/>
      <c r="AC598" s="9"/>
    </row>
    <row r="599" spans="1:29" ht="14.25" customHeight="1">
      <c r="A599" s="9"/>
      <c r="C599" s="9"/>
      <c r="D599" s="9"/>
      <c r="E599" s="9"/>
      <c r="F599" s="9"/>
      <c r="G599" s="9"/>
      <c r="H599" s="9"/>
      <c r="I599" s="9"/>
      <c r="J599" s="9"/>
      <c r="K599" s="9"/>
      <c r="L599" s="9"/>
      <c r="M599" s="9"/>
      <c r="N599" s="9"/>
      <c r="O599" s="9"/>
      <c r="P599" s="9"/>
      <c r="Q599" s="9"/>
      <c r="R599" s="9"/>
      <c r="S599" s="9"/>
      <c r="T599" s="9"/>
      <c r="U599" s="9"/>
      <c r="V599" s="9"/>
      <c r="W599" s="9"/>
      <c r="X599" s="9"/>
      <c r="Y599" s="30"/>
      <c r="Z599" s="9"/>
      <c r="AA599" s="9"/>
      <c r="AB599" s="9"/>
      <c r="AC599" s="9"/>
    </row>
    <row r="600" spans="1:29" ht="14.25" customHeight="1">
      <c r="A600" s="9"/>
      <c r="C600" s="9"/>
      <c r="D600" s="9"/>
      <c r="E600" s="9"/>
      <c r="F600" s="9"/>
      <c r="G600" s="9"/>
      <c r="H600" s="9"/>
      <c r="I600" s="9"/>
      <c r="J600" s="9"/>
      <c r="K600" s="9"/>
      <c r="L600" s="9"/>
      <c r="M600" s="9"/>
      <c r="N600" s="9"/>
      <c r="O600" s="9"/>
      <c r="P600" s="9"/>
      <c r="Q600" s="9"/>
      <c r="R600" s="9"/>
      <c r="S600" s="9"/>
      <c r="T600" s="9"/>
      <c r="U600" s="9"/>
      <c r="V600" s="9"/>
      <c r="W600" s="9"/>
      <c r="X600" s="9"/>
      <c r="Y600" s="30"/>
      <c r="Z600" s="9"/>
      <c r="AA600" s="9"/>
      <c r="AB600" s="9"/>
      <c r="AC600" s="9"/>
    </row>
    <row r="601" spans="1:29" ht="14.25" customHeight="1">
      <c r="A601" s="9"/>
      <c r="C601" s="9"/>
      <c r="D601" s="9"/>
      <c r="E601" s="9"/>
      <c r="F601" s="9"/>
      <c r="G601" s="9"/>
      <c r="H601" s="9"/>
      <c r="I601" s="9"/>
      <c r="J601" s="9"/>
      <c r="K601" s="9"/>
      <c r="L601" s="9"/>
      <c r="M601" s="9"/>
      <c r="N601" s="9"/>
      <c r="O601" s="9"/>
      <c r="P601" s="9"/>
      <c r="Q601" s="9"/>
      <c r="R601" s="9"/>
      <c r="S601" s="9"/>
      <c r="T601" s="9"/>
      <c r="U601" s="9"/>
      <c r="V601" s="9"/>
      <c r="W601" s="9"/>
      <c r="X601" s="9"/>
      <c r="Y601" s="30"/>
      <c r="Z601" s="9"/>
      <c r="AA601" s="9"/>
      <c r="AB601" s="9"/>
      <c r="AC601" s="9"/>
    </row>
    <row r="602" spans="1:29" ht="14.25" customHeight="1">
      <c r="A602" s="9"/>
      <c r="C602" s="9"/>
      <c r="D602" s="9"/>
      <c r="E602" s="9"/>
      <c r="F602" s="9"/>
      <c r="G602" s="9"/>
      <c r="H602" s="9"/>
      <c r="I602" s="9"/>
      <c r="J602" s="9"/>
      <c r="K602" s="9"/>
      <c r="L602" s="9"/>
      <c r="M602" s="9"/>
      <c r="N602" s="9"/>
      <c r="O602" s="9"/>
      <c r="P602" s="9"/>
      <c r="Q602" s="9"/>
      <c r="R602" s="9"/>
      <c r="S602" s="9"/>
      <c r="T602" s="9"/>
      <c r="U602" s="9"/>
      <c r="V602" s="9"/>
      <c r="W602" s="9"/>
      <c r="X602" s="9"/>
      <c r="Y602" s="30"/>
      <c r="Z602" s="9"/>
      <c r="AA602" s="9"/>
      <c r="AB602" s="9"/>
      <c r="AC602" s="9"/>
    </row>
    <row r="603" spans="1:29" ht="14.25" customHeight="1">
      <c r="A603" s="9"/>
      <c r="C603" s="9"/>
      <c r="D603" s="9"/>
      <c r="E603" s="9"/>
      <c r="F603" s="9"/>
      <c r="G603" s="9"/>
      <c r="H603" s="9"/>
      <c r="I603" s="9"/>
      <c r="J603" s="9"/>
      <c r="K603" s="9"/>
      <c r="L603" s="9"/>
      <c r="M603" s="9"/>
      <c r="N603" s="9"/>
      <c r="O603" s="9"/>
      <c r="P603" s="9"/>
      <c r="Q603" s="9"/>
      <c r="R603" s="9"/>
      <c r="S603" s="9"/>
      <c r="T603" s="9"/>
      <c r="U603" s="9"/>
      <c r="V603" s="9"/>
      <c r="W603" s="9"/>
      <c r="X603" s="9"/>
      <c r="Y603" s="30"/>
      <c r="Z603" s="9"/>
      <c r="AA603" s="9"/>
      <c r="AB603" s="9"/>
      <c r="AC603" s="9"/>
    </row>
    <row r="604" spans="1:29" ht="14.25" customHeight="1">
      <c r="A604" s="9"/>
      <c r="C604" s="9"/>
      <c r="D604" s="9"/>
      <c r="E604" s="9"/>
      <c r="F604" s="9"/>
      <c r="G604" s="9"/>
      <c r="H604" s="9"/>
      <c r="I604" s="9"/>
      <c r="J604" s="9"/>
      <c r="K604" s="9"/>
      <c r="L604" s="9"/>
      <c r="M604" s="9"/>
      <c r="N604" s="9"/>
      <c r="O604" s="9"/>
      <c r="P604" s="9"/>
      <c r="Q604" s="9"/>
      <c r="R604" s="9"/>
      <c r="S604" s="9"/>
      <c r="T604" s="9"/>
      <c r="U604" s="9"/>
      <c r="V604" s="9"/>
      <c r="W604" s="9"/>
      <c r="X604" s="9"/>
      <c r="Y604" s="30"/>
      <c r="Z604" s="9"/>
      <c r="AA604" s="9"/>
      <c r="AB604" s="9"/>
      <c r="AC604" s="9"/>
    </row>
    <row r="605" spans="1:29" ht="14.25" customHeight="1">
      <c r="A605" s="9"/>
      <c r="C605" s="9"/>
      <c r="D605" s="9"/>
      <c r="E605" s="9"/>
      <c r="F605" s="9"/>
      <c r="G605" s="9"/>
      <c r="H605" s="9"/>
      <c r="I605" s="9"/>
      <c r="J605" s="9"/>
      <c r="K605" s="9"/>
      <c r="L605" s="9"/>
      <c r="M605" s="9"/>
      <c r="N605" s="9"/>
      <c r="O605" s="9"/>
      <c r="P605" s="9"/>
      <c r="Q605" s="9"/>
      <c r="R605" s="9"/>
      <c r="S605" s="9"/>
      <c r="T605" s="9"/>
      <c r="U605" s="9"/>
      <c r="V605" s="9"/>
      <c r="W605" s="9"/>
      <c r="X605" s="9"/>
      <c r="Y605" s="30"/>
      <c r="Z605" s="9"/>
      <c r="AA605" s="9"/>
      <c r="AB605" s="9"/>
      <c r="AC605" s="9"/>
    </row>
    <row r="606" spans="1:29" ht="14.25" customHeight="1">
      <c r="A606" s="9"/>
      <c r="C606" s="9"/>
      <c r="D606" s="9"/>
      <c r="E606" s="9"/>
      <c r="F606" s="9"/>
      <c r="G606" s="9"/>
      <c r="H606" s="9"/>
      <c r="I606" s="9"/>
      <c r="J606" s="9"/>
      <c r="K606" s="9"/>
      <c r="L606" s="9"/>
      <c r="M606" s="9"/>
      <c r="N606" s="9"/>
      <c r="O606" s="9"/>
      <c r="P606" s="9"/>
      <c r="Q606" s="9"/>
      <c r="R606" s="9"/>
      <c r="S606" s="9"/>
      <c r="T606" s="9"/>
      <c r="U606" s="9"/>
      <c r="V606" s="9"/>
      <c r="W606" s="9"/>
      <c r="X606" s="9"/>
      <c r="Y606" s="30"/>
      <c r="Z606" s="9"/>
      <c r="AA606" s="9"/>
      <c r="AB606" s="9"/>
      <c r="AC606" s="9"/>
    </row>
    <row r="607" spans="1:29" ht="14.25" customHeight="1">
      <c r="A607" s="9"/>
      <c r="C607" s="9"/>
      <c r="D607" s="9"/>
      <c r="E607" s="9"/>
      <c r="F607" s="9"/>
      <c r="G607" s="9"/>
      <c r="H607" s="9"/>
      <c r="I607" s="9"/>
      <c r="J607" s="9"/>
      <c r="K607" s="9"/>
      <c r="L607" s="9"/>
      <c r="M607" s="9"/>
      <c r="N607" s="9"/>
      <c r="O607" s="9"/>
      <c r="P607" s="9"/>
      <c r="Q607" s="9"/>
      <c r="R607" s="9"/>
      <c r="S607" s="9"/>
      <c r="T607" s="9"/>
      <c r="U607" s="9"/>
      <c r="V607" s="9"/>
      <c r="W607" s="9"/>
      <c r="X607" s="9"/>
      <c r="Y607" s="30"/>
      <c r="Z607" s="9"/>
      <c r="AA607" s="9"/>
      <c r="AB607" s="9"/>
      <c r="AC607" s="9"/>
    </row>
    <row r="608" spans="1:29" ht="14.25" customHeight="1">
      <c r="A608" s="9"/>
      <c r="C608" s="9"/>
      <c r="D608" s="9"/>
      <c r="E608" s="9"/>
      <c r="F608" s="9"/>
      <c r="G608" s="9"/>
      <c r="H608" s="9"/>
      <c r="I608" s="9"/>
      <c r="J608" s="9"/>
      <c r="K608" s="9"/>
      <c r="L608" s="9"/>
      <c r="M608" s="9"/>
      <c r="N608" s="9"/>
      <c r="O608" s="9"/>
      <c r="P608" s="9"/>
      <c r="Q608" s="9"/>
      <c r="R608" s="9"/>
      <c r="S608" s="9"/>
      <c r="T608" s="9"/>
      <c r="U608" s="9"/>
      <c r="V608" s="9"/>
      <c r="W608" s="9"/>
      <c r="X608" s="9"/>
      <c r="Y608" s="30"/>
      <c r="Z608" s="9"/>
      <c r="AA608" s="9"/>
      <c r="AB608" s="9"/>
      <c r="AC608" s="9"/>
    </row>
    <row r="609" spans="1:29" ht="14.25" customHeight="1">
      <c r="A609" s="9"/>
      <c r="C609" s="9"/>
      <c r="D609" s="9"/>
      <c r="E609" s="9"/>
      <c r="F609" s="9"/>
      <c r="G609" s="9"/>
      <c r="H609" s="9"/>
      <c r="I609" s="9"/>
      <c r="J609" s="9"/>
      <c r="K609" s="9"/>
      <c r="L609" s="9"/>
      <c r="M609" s="9"/>
      <c r="N609" s="9"/>
      <c r="O609" s="9"/>
      <c r="P609" s="9"/>
      <c r="Q609" s="9"/>
      <c r="R609" s="9"/>
      <c r="S609" s="9"/>
      <c r="T609" s="9"/>
      <c r="U609" s="9"/>
      <c r="V609" s="9"/>
      <c r="W609" s="9"/>
      <c r="X609" s="9"/>
      <c r="Y609" s="30"/>
      <c r="Z609" s="9"/>
      <c r="AA609" s="9"/>
      <c r="AB609" s="9"/>
      <c r="AC609" s="9"/>
    </row>
    <row r="610" spans="1:29" ht="14.25" customHeight="1">
      <c r="A610" s="9"/>
      <c r="C610" s="9"/>
      <c r="D610" s="9"/>
      <c r="E610" s="9"/>
      <c r="F610" s="9"/>
      <c r="G610" s="9"/>
      <c r="H610" s="9"/>
      <c r="I610" s="9"/>
      <c r="J610" s="9"/>
      <c r="K610" s="9"/>
      <c r="L610" s="9"/>
      <c r="M610" s="9"/>
      <c r="N610" s="9"/>
      <c r="O610" s="9"/>
      <c r="P610" s="9"/>
      <c r="Q610" s="9"/>
      <c r="R610" s="9"/>
      <c r="S610" s="9"/>
      <c r="T610" s="9"/>
      <c r="U610" s="9"/>
      <c r="V610" s="9"/>
      <c r="W610" s="9"/>
      <c r="X610" s="9"/>
      <c r="Y610" s="30"/>
      <c r="Z610" s="9"/>
      <c r="AA610" s="9"/>
      <c r="AB610" s="9"/>
      <c r="AC610" s="9"/>
    </row>
    <row r="611" spans="1:29" ht="14.25" customHeight="1">
      <c r="A611" s="9"/>
      <c r="C611" s="9"/>
      <c r="D611" s="9"/>
      <c r="E611" s="9"/>
      <c r="F611" s="9"/>
      <c r="G611" s="9"/>
      <c r="H611" s="9"/>
      <c r="I611" s="9"/>
      <c r="J611" s="9"/>
      <c r="K611" s="9"/>
      <c r="L611" s="9"/>
      <c r="M611" s="9"/>
      <c r="N611" s="9"/>
      <c r="O611" s="9"/>
      <c r="P611" s="9"/>
      <c r="Q611" s="9"/>
      <c r="R611" s="9"/>
      <c r="S611" s="9"/>
      <c r="T611" s="9"/>
      <c r="U611" s="9"/>
      <c r="V611" s="9"/>
      <c r="W611" s="9"/>
      <c r="X611" s="9"/>
      <c r="Y611" s="30"/>
      <c r="Z611" s="9"/>
      <c r="AA611" s="9"/>
      <c r="AB611" s="9"/>
      <c r="AC611" s="9"/>
    </row>
    <row r="612" spans="1:29" ht="14.25" customHeight="1">
      <c r="A612" s="9"/>
      <c r="C612" s="9"/>
      <c r="D612" s="9"/>
      <c r="E612" s="9"/>
      <c r="F612" s="9"/>
      <c r="G612" s="9"/>
      <c r="H612" s="9"/>
      <c r="I612" s="9"/>
      <c r="J612" s="9"/>
      <c r="K612" s="9"/>
      <c r="L612" s="9"/>
      <c r="M612" s="9"/>
      <c r="N612" s="9"/>
      <c r="O612" s="9"/>
      <c r="P612" s="9"/>
      <c r="Q612" s="9"/>
      <c r="R612" s="9"/>
      <c r="S612" s="9"/>
      <c r="T612" s="9"/>
      <c r="U612" s="9"/>
      <c r="V612" s="9"/>
      <c r="W612" s="9"/>
      <c r="X612" s="9"/>
      <c r="Y612" s="30"/>
      <c r="Z612" s="9"/>
      <c r="AA612" s="9"/>
      <c r="AB612" s="9"/>
      <c r="AC612" s="9"/>
    </row>
    <row r="613" spans="1:29" ht="14.25" customHeight="1">
      <c r="A613" s="9"/>
      <c r="C613" s="9"/>
      <c r="D613" s="9"/>
      <c r="E613" s="9"/>
      <c r="F613" s="9"/>
      <c r="G613" s="9"/>
      <c r="H613" s="9"/>
      <c r="I613" s="9"/>
      <c r="J613" s="9"/>
      <c r="K613" s="9"/>
      <c r="L613" s="9"/>
      <c r="M613" s="9"/>
      <c r="N613" s="9"/>
      <c r="O613" s="9"/>
      <c r="P613" s="9"/>
      <c r="Q613" s="9"/>
      <c r="R613" s="9"/>
      <c r="S613" s="9"/>
      <c r="T613" s="9"/>
      <c r="U613" s="9"/>
      <c r="V613" s="9"/>
      <c r="W613" s="9"/>
      <c r="X613" s="9"/>
      <c r="Y613" s="30"/>
      <c r="Z613" s="9"/>
      <c r="AA613" s="9"/>
      <c r="AB613" s="9"/>
      <c r="AC613" s="9"/>
    </row>
    <row r="614" spans="1:29" ht="14.25" customHeight="1">
      <c r="A614" s="9"/>
      <c r="C614" s="9"/>
      <c r="D614" s="9"/>
      <c r="E614" s="9"/>
      <c r="F614" s="9"/>
      <c r="G614" s="9"/>
      <c r="H614" s="9"/>
      <c r="I614" s="9"/>
      <c r="J614" s="9"/>
      <c r="K614" s="9"/>
      <c r="L614" s="9"/>
      <c r="M614" s="9"/>
      <c r="N614" s="9"/>
      <c r="O614" s="9"/>
      <c r="P614" s="9"/>
      <c r="Q614" s="9"/>
      <c r="R614" s="9"/>
      <c r="S614" s="9"/>
      <c r="T614" s="9"/>
      <c r="U614" s="9"/>
      <c r="V614" s="9"/>
      <c r="W614" s="9"/>
      <c r="X614" s="9"/>
      <c r="Y614" s="30"/>
      <c r="Z614" s="9"/>
      <c r="AA614" s="9"/>
      <c r="AB614" s="9"/>
      <c r="AC614" s="9"/>
    </row>
    <row r="615" spans="1:29" ht="14.25" customHeight="1">
      <c r="A615" s="9"/>
      <c r="C615" s="9"/>
      <c r="D615" s="9"/>
      <c r="E615" s="9"/>
      <c r="F615" s="9"/>
      <c r="G615" s="9"/>
      <c r="H615" s="9"/>
      <c r="I615" s="9"/>
      <c r="J615" s="9"/>
      <c r="K615" s="9"/>
      <c r="L615" s="9"/>
      <c r="M615" s="9"/>
      <c r="N615" s="9"/>
      <c r="O615" s="9"/>
      <c r="P615" s="9"/>
      <c r="Q615" s="9"/>
      <c r="R615" s="9"/>
      <c r="S615" s="9"/>
      <c r="T615" s="9"/>
      <c r="U615" s="9"/>
      <c r="V615" s="9"/>
      <c r="W615" s="9"/>
      <c r="X615" s="9"/>
      <c r="Y615" s="30"/>
      <c r="Z615" s="9"/>
      <c r="AA615" s="9"/>
      <c r="AB615" s="9"/>
      <c r="AC615" s="9"/>
    </row>
    <row r="616" spans="1:29" ht="14.25" customHeight="1">
      <c r="A616" s="9"/>
      <c r="C616" s="9"/>
      <c r="D616" s="9"/>
      <c r="E616" s="9"/>
      <c r="F616" s="9"/>
      <c r="G616" s="9"/>
      <c r="H616" s="9"/>
      <c r="I616" s="9"/>
      <c r="J616" s="9"/>
      <c r="K616" s="9"/>
      <c r="L616" s="9"/>
      <c r="M616" s="9"/>
      <c r="N616" s="9"/>
      <c r="O616" s="9"/>
      <c r="P616" s="9"/>
      <c r="Q616" s="9"/>
      <c r="R616" s="9"/>
      <c r="S616" s="9"/>
      <c r="T616" s="9"/>
      <c r="U616" s="9"/>
      <c r="V616" s="9"/>
      <c r="W616" s="9"/>
      <c r="X616" s="9"/>
      <c r="Y616" s="30"/>
      <c r="Z616" s="9"/>
      <c r="AA616" s="9"/>
      <c r="AB616" s="9"/>
      <c r="AC616" s="9"/>
    </row>
    <row r="617" spans="1:29" ht="14.25" customHeight="1">
      <c r="A617" s="9"/>
      <c r="C617" s="9"/>
      <c r="D617" s="9"/>
      <c r="E617" s="9"/>
      <c r="F617" s="9"/>
      <c r="G617" s="9"/>
      <c r="H617" s="9"/>
      <c r="I617" s="9"/>
      <c r="J617" s="9"/>
      <c r="K617" s="9"/>
      <c r="L617" s="9"/>
      <c r="M617" s="9"/>
      <c r="N617" s="9"/>
      <c r="O617" s="9"/>
      <c r="P617" s="9"/>
      <c r="Q617" s="9"/>
      <c r="R617" s="9"/>
      <c r="S617" s="9"/>
      <c r="T617" s="9"/>
      <c r="U617" s="9"/>
      <c r="V617" s="9"/>
      <c r="W617" s="9"/>
      <c r="X617" s="9"/>
      <c r="Y617" s="30"/>
      <c r="Z617" s="9"/>
      <c r="AA617" s="9"/>
      <c r="AB617" s="9"/>
      <c r="AC617" s="9"/>
    </row>
    <row r="618" spans="1:29" ht="14.25" customHeight="1">
      <c r="A618" s="9"/>
      <c r="C618" s="9"/>
      <c r="D618" s="9"/>
      <c r="E618" s="9"/>
      <c r="F618" s="9"/>
      <c r="G618" s="9"/>
      <c r="H618" s="9"/>
      <c r="I618" s="9"/>
      <c r="J618" s="9"/>
      <c r="K618" s="9"/>
      <c r="L618" s="9"/>
      <c r="M618" s="9"/>
      <c r="N618" s="9"/>
      <c r="O618" s="9"/>
      <c r="P618" s="9"/>
      <c r="Q618" s="9"/>
      <c r="R618" s="9"/>
      <c r="S618" s="9"/>
      <c r="T618" s="9"/>
      <c r="U618" s="9"/>
      <c r="V618" s="9"/>
      <c r="W618" s="9"/>
      <c r="X618" s="9"/>
      <c r="Y618" s="30"/>
      <c r="Z618" s="9"/>
      <c r="AA618" s="9"/>
      <c r="AB618" s="9"/>
      <c r="AC618" s="9"/>
    </row>
    <row r="619" spans="1:29" ht="14.25" customHeight="1">
      <c r="A619" s="9"/>
      <c r="C619" s="9"/>
      <c r="D619" s="9"/>
      <c r="E619" s="9"/>
      <c r="F619" s="9"/>
      <c r="G619" s="9"/>
      <c r="H619" s="9"/>
      <c r="I619" s="9"/>
      <c r="J619" s="9"/>
      <c r="K619" s="9"/>
      <c r="L619" s="9"/>
      <c r="M619" s="9"/>
      <c r="N619" s="9"/>
      <c r="O619" s="9"/>
      <c r="P619" s="9"/>
      <c r="Q619" s="9"/>
      <c r="R619" s="9"/>
      <c r="S619" s="9"/>
      <c r="T619" s="9"/>
      <c r="U619" s="9"/>
      <c r="V619" s="9"/>
      <c r="W619" s="9"/>
      <c r="X619" s="9"/>
      <c r="Y619" s="30"/>
      <c r="Z619" s="9"/>
      <c r="AA619" s="9"/>
      <c r="AB619" s="9"/>
      <c r="AC619" s="9"/>
    </row>
    <row r="620" spans="1:29" ht="14.25" customHeight="1">
      <c r="A620" s="9"/>
      <c r="C620" s="9"/>
      <c r="D620" s="9"/>
      <c r="E620" s="9"/>
      <c r="F620" s="9"/>
      <c r="G620" s="9"/>
      <c r="H620" s="9"/>
      <c r="I620" s="9"/>
      <c r="J620" s="9"/>
      <c r="K620" s="9"/>
      <c r="L620" s="9"/>
      <c r="M620" s="9"/>
      <c r="N620" s="9"/>
      <c r="O620" s="9"/>
      <c r="P620" s="9"/>
      <c r="Q620" s="9"/>
      <c r="R620" s="9"/>
      <c r="S620" s="9"/>
      <c r="T620" s="9"/>
      <c r="U620" s="9"/>
      <c r="V620" s="9"/>
      <c r="W620" s="9"/>
      <c r="X620" s="9"/>
      <c r="Y620" s="30"/>
      <c r="Z620" s="9"/>
      <c r="AA620" s="9"/>
      <c r="AB620" s="9"/>
      <c r="AC620" s="9"/>
    </row>
    <row r="621" spans="1:29" ht="14.25" customHeight="1">
      <c r="A621" s="9"/>
      <c r="C621" s="9"/>
      <c r="D621" s="9"/>
      <c r="E621" s="9"/>
      <c r="F621" s="9"/>
      <c r="G621" s="9"/>
      <c r="H621" s="9"/>
      <c r="I621" s="9"/>
      <c r="J621" s="9"/>
      <c r="K621" s="9"/>
      <c r="L621" s="9"/>
      <c r="M621" s="9"/>
      <c r="N621" s="9"/>
      <c r="O621" s="9"/>
      <c r="P621" s="9"/>
      <c r="Q621" s="9"/>
      <c r="R621" s="9"/>
      <c r="S621" s="9"/>
      <c r="T621" s="9"/>
      <c r="U621" s="9"/>
      <c r="V621" s="9"/>
      <c r="W621" s="9"/>
      <c r="X621" s="9"/>
      <c r="Y621" s="30"/>
      <c r="Z621" s="9"/>
      <c r="AA621" s="9"/>
      <c r="AB621" s="9"/>
      <c r="AC621" s="9"/>
    </row>
    <row r="622" spans="1:29" ht="14.25" customHeight="1">
      <c r="A622" s="9"/>
      <c r="C622" s="9"/>
      <c r="D622" s="9"/>
      <c r="E622" s="9"/>
      <c r="F622" s="9"/>
      <c r="G622" s="9"/>
      <c r="H622" s="9"/>
      <c r="I622" s="9"/>
      <c r="J622" s="9"/>
      <c r="K622" s="9"/>
      <c r="L622" s="9"/>
      <c r="M622" s="9"/>
      <c r="N622" s="9"/>
      <c r="O622" s="9"/>
      <c r="P622" s="9"/>
      <c r="Q622" s="9"/>
      <c r="R622" s="9"/>
      <c r="S622" s="9"/>
      <c r="T622" s="9"/>
      <c r="U622" s="9"/>
      <c r="V622" s="9"/>
      <c r="W622" s="9"/>
      <c r="X622" s="9"/>
      <c r="Y622" s="30"/>
      <c r="Z622" s="9"/>
      <c r="AA622" s="9"/>
      <c r="AB622" s="9"/>
      <c r="AC622" s="9"/>
    </row>
    <row r="623" spans="1:29" ht="14.25" customHeight="1">
      <c r="A623" s="9"/>
      <c r="C623" s="9"/>
      <c r="D623" s="9"/>
      <c r="E623" s="9"/>
      <c r="F623" s="9"/>
      <c r="G623" s="9"/>
      <c r="H623" s="9"/>
      <c r="I623" s="9"/>
      <c r="J623" s="9"/>
      <c r="K623" s="9"/>
      <c r="L623" s="9"/>
      <c r="M623" s="9"/>
      <c r="N623" s="9"/>
      <c r="O623" s="9"/>
      <c r="P623" s="9"/>
      <c r="Q623" s="9"/>
      <c r="R623" s="9"/>
      <c r="S623" s="9"/>
      <c r="T623" s="9"/>
      <c r="U623" s="9"/>
      <c r="V623" s="9"/>
      <c r="W623" s="9"/>
      <c r="X623" s="9"/>
      <c r="Y623" s="30"/>
      <c r="Z623" s="9"/>
      <c r="AA623" s="9"/>
      <c r="AB623" s="9"/>
      <c r="AC623" s="9"/>
    </row>
    <row r="624" spans="1:29" ht="14.25" customHeight="1">
      <c r="A624" s="9"/>
      <c r="C624" s="9"/>
      <c r="D624" s="9"/>
      <c r="E624" s="9"/>
      <c r="F624" s="9"/>
      <c r="G624" s="9"/>
      <c r="H624" s="9"/>
      <c r="I624" s="9"/>
      <c r="J624" s="9"/>
      <c r="K624" s="9"/>
      <c r="L624" s="9"/>
      <c r="M624" s="9"/>
      <c r="N624" s="9"/>
      <c r="O624" s="9"/>
      <c r="P624" s="9"/>
      <c r="Q624" s="9"/>
      <c r="R624" s="9"/>
      <c r="S624" s="9"/>
      <c r="T624" s="9"/>
      <c r="U624" s="9"/>
      <c r="V624" s="9"/>
      <c r="W624" s="9"/>
      <c r="X624" s="9"/>
      <c r="Y624" s="30"/>
      <c r="Z624" s="9"/>
      <c r="AA624" s="9"/>
      <c r="AB624" s="9"/>
      <c r="AC624" s="9"/>
    </row>
    <row r="625" spans="1:29" ht="14.25" customHeight="1">
      <c r="A625" s="9"/>
      <c r="C625" s="9"/>
      <c r="D625" s="9"/>
      <c r="E625" s="9"/>
      <c r="F625" s="9"/>
      <c r="G625" s="9"/>
      <c r="H625" s="9"/>
      <c r="I625" s="9"/>
      <c r="J625" s="9"/>
      <c r="K625" s="9"/>
      <c r="L625" s="9"/>
      <c r="M625" s="9"/>
      <c r="N625" s="9"/>
      <c r="O625" s="9"/>
      <c r="P625" s="9"/>
      <c r="Q625" s="9"/>
      <c r="R625" s="9"/>
      <c r="S625" s="9"/>
      <c r="T625" s="9"/>
      <c r="U625" s="9"/>
      <c r="V625" s="9"/>
      <c r="W625" s="9"/>
      <c r="X625" s="9"/>
      <c r="Y625" s="30"/>
      <c r="Z625" s="9"/>
      <c r="AA625" s="9"/>
      <c r="AB625" s="9"/>
      <c r="AC625" s="9"/>
    </row>
    <row r="626" spans="1:29" ht="14.25" customHeight="1">
      <c r="A626" s="9"/>
      <c r="C626" s="9"/>
      <c r="D626" s="9"/>
      <c r="E626" s="9"/>
      <c r="F626" s="9"/>
      <c r="G626" s="9"/>
      <c r="H626" s="9"/>
      <c r="I626" s="9"/>
      <c r="J626" s="9"/>
      <c r="K626" s="9"/>
      <c r="L626" s="9"/>
      <c r="M626" s="9"/>
      <c r="N626" s="9"/>
      <c r="O626" s="9"/>
      <c r="P626" s="9"/>
      <c r="Q626" s="9"/>
      <c r="R626" s="9"/>
      <c r="S626" s="9"/>
      <c r="T626" s="9"/>
      <c r="U626" s="9"/>
      <c r="V626" s="9"/>
      <c r="W626" s="9"/>
      <c r="X626" s="9"/>
      <c r="Y626" s="30"/>
      <c r="Z626" s="9"/>
      <c r="AA626" s="9"/>
      <c r="AB626" s="9"/>
      <c r="AC626" s="9"/>
    </row>
    <row r="627" spans="1:29" ht="14.25" customHeight="1">
      <c r="A627" s="9"/>
      <c r="C627" s="9"/>
      <c r="D627" s="9"/>
      <c r="E627" s="9"/>
      <c r="F627" s="9"/>
      <c r="G627" s="9"/>
      <c r="H627" s="9"/>
      <c r="I627" s="9"/>
      <c r="J627" s="9"/>
      <c r="K627" s="9"/>
      <c r="L627" s="9"/>
      <c r="M627" s="9"/>
      <c r="N627" s="9"/>
      <c r="O627" s="9"/>
      <c r="P627" s="9"/>
      <c r="Q627" s="9"/>
      <c r="R627" s="9"/>
      <c r="S627" s="9"/>
      <c r="T627" s="9"/>
      <c r="U627" s="9"/>
      <c r="V627" s="9"/>
      <c r="W627" s="9"/>
      <c r="X627" s="9"/>
      <c r="Y627" s="30"/>
      <c r="Z627" s="9"/>
      <c r="AA627" s="9"/>
      <c r="AB627" s="9"/>
      <c r="AC627" s="9"/>
    </row>
    <row r="628" spans="1:29" ht="14.25" customHeight="1">
      <c r="A628" s="9"/>
      <c r="C628" s="9"/>
      <c r="D628" s="9"/>
      <c r="E628" s="9"/>
      <c r="F628" s="9"/>
      <c r="G628" s="9"/>
      <c r="H628" s="9"/>
      <c r="I628" s="9"/>
      <c r="J628" s="9"/>
      <c r="K628" s="9"/>
      <c r="L628" s="9"/>
      <c r="M628" s="9"/>
      <c r="N628" s="9"/>
      <c r="O628" s="9"/>
      <c r="P628" s="9"/>
      <c r="Q628" s="9"/>
      <c r="R628" s="9"/>
      <c r="S628" s="9"/>
      <c r="T628" s="9"/>
      <c r="U628" s="9"/>
      <c r="V628" s="9"/>
      <c r="W628" s="9"/>
      <c r="X628" s="9"/>
      <c r="Y628" s="30"/>
      <c r="Z628" s="9"/>
      <c r="AA628" s="9"/>
      <c r="AB628" s="9"/>
      <c r="AC628" s="9"/>
    </row>
    <row r="629" spans="1:29" ht="14.25" customHeight="1">
      <c r="A629" s="9"/>
      <c r="C629" s="9"/>
      <c r="D629" s="9"/>
      <c r="E629" s="9"/>
      <c r="F629" s="9"/>
      <c r="G629" s="9"/>
      <c r="H629" s="9"/>
      <c r="I629" s="9"/>
      <c r="J629" s="9"/>
      <c r="K629" s="9"/>
      <c r="L629" s="9"/>
      <c r="M629" s="9"/>
      <c r="N629" s="9"/>
      <c r="O629" s="9"/>
      <c r="P629" s="9"/>
      <c r="Q629" s="9"/>
      <c r="R629" s="9"/>
      <c r="S629" s="9"/>
      <c r="T629" s="9"/>
      <c r="U629" s="9"/>
      <c r="V629" s="9"/>
      <c r="W629" s="9"/>
      <c r="X629" s="9"/>
      <c r="Y629" s="30"/>
      <c r="Z629" s="9"/>
      <c r="AA629" s="9"/>
      <c r="AB629" s="9"/>
      <c r="AC629" s="9"/>
    </row>
    <row r="630" spans="1:29" ht="14.25" customHeight="1">
      <c r="A630" s="9"/>
      <c r="C630" s="9"/>
      <c r="D630" s="9"/>
      <c r="E630" s="9"/>
      <c r="F630" s="9"/>
      <c r="G630" s="9"/>
      <c r="H630" s="9"/>
      <c r="I630" s="9"/>
      <c r="J630" s="9"/>
      <c r="K630" s="9"/>
      <c r="L630" s="9"/>
      <c r="M630" s="9"/>
      <c r="N630" s="9"/>
      <c r="O630" s="9"/>
      <c r="P630" s="9"/>
      <c r="Q630" s="9"/>
      <c r="R630" s="9"/>
      <c r="S630" s="9"/>
      <c r="T630" s="9"/>
      <c r="U630" s="9"/>
      <c r="V630" s="9"/>
      <c r="W630" s="9"/>
      <c r="X630" s="9"/>
      <c r="Y630" s="30"/>
      <c r="Z630" s="9"/>
      <c r="AA630" s="9"/>
      <c r="AB630" s="9"/>
      <c r="AC630" s="9"/>
    </row>
    <row r="631" spans="1:29" ht="14.25" customHeight="1">
      <c r="A631" s="9"/>
      <c r="C631" s="9"/>
      <c r="D631" s="9"/>
      <c r="E631" s="9"/>
      <c r="F631" s="9"/>
      <c r="G631" s="9"/>
      <c r="H631" s="9"/>
      <c r="I631" s="9"/>
      <c r="J631" s="9"/>
      <c r="K631" s="9"/>
      <c r="L631" s="9"/>
      <c r="M631" s="9"/>
      <c r="N631" s="9"/>
      <c r="O631" s="9"/>
      <c r="P631" s="9"/>
      <c r="Q631" s="9"/>
      <c r="R631" s="9"/>
      <c r="S631" s="9"/>
      <c r="T631" s="9"/>
      <c r="U631" s="9"/>
      <c r="V631" s="9"/>
      <c r="W631" s="9"/>
      <c r="X631" s="9"/>
      <c r="Y631" s="30"/>
      <c r="Z631" s="9"/>
      <c r="AA631" s="9"/>
      <c r="AB631" s="9"/>
      <c r="AC631" s="9"/>
    </row>
    <row r="632" spans="1:29" ht="14.25" customHeight="1">
      <c r="A632" s="9"/>
      <c r="C632" s="9"/>
      <c r="D632" s="9"/>
      <c r="E632" s="9"/>
      <c r="F632" s="9"/>
      <c r="G632" s="9"/>
      <c r="H632" s="9"/>
      <c r="I632" s="9"/>
      <c r="J632" s="9"/>
      <c r="K632" s="9"/>
      <c r="L632" s="9"/>
      <c r="M632" s="9"/>
      <c r="N632" s="9"/>
      <c r="O632" s="9"/>
      <c r="P632" s="9"/>
      <c r="Q632" s="9"/>
      <c r="R632" s="9"/>
      <c r="S632" s="9"/>
      <c r="T632" s="9"/>
      <c r="U632" s="9"/>
      <c r="V632" s="9"/>
      <c r="W632" s="9"/>
      <c r="X632" s="9"/>
      <c r="Y632" s="30"/>
      <c r="Z632" s="9"/>
      <c r="AA632" s="9"/>
      <c r="AB632" s="9"/>
      <c r="AC632" s="9"/>
    </row>
    <row r="633" spans="1:29" ht="14.25" customHeight="1">
      <c r="A633" s="9"/>
      <c r="C633" s="9"/>
      <c r="D633" s="9"/>
      <c r="E633" s="9"/>
      <c r="F633" s="9"/>
      <c r="G633" s="9"/>
      <c r="H633" s="9"/>
      <c r="I633" s="9"/>
      <c r="J633" s="9"/>
      <c r="K633" s="9"/>
      <c r="L633" s="9"/>
      <c r="M633" s="9"/>
      <c r="N633" s="9"/>
      <c r="O633" s="9"/>
      <c r="P633" s="9"/>
      <c r="Q633" s="9"/>
      <c r="R633" s="9"/>
      <c r="S633" s="9"/>
      <c r="T633" s="9"/>
      <c r="U633" s="9"/>
      <c r="V633" s="9"/>
      <c r="W633" s="9"/>
      <c r="X633" s="9"/>
      <c r="Y633" s="30"/>
      <c r="Z633" s="9"/>
      <c r="AA633" s="9"/>
      <c r="AB633" s="9"/>
      <c r="AC633" s="9"/>
    </row>
    <row r="634" spans="1:29" ht="14.25" customHeight="1">
      <c r="A634" s="9"/>
      <c r="C634" s="9"/>
      <c r="D634" s="9"/>
      <c r="E634" s="9"/>
      <c r="F634" s="9"/>
      <c r="G634" s="9"/>
      <c r="H634" s="9"/>
      <c r="I634" s="9"/>
      <c r="J634" s="9"/>
      <c r="K634" s="9"/>
      <c r="L634" s="9"/>
      <c r="M634" s="9"/>
      <c r="N634" s="9"/>
      <c r="O634" s="9"/>
      <c r="P634" s="9"/>
      <c r="Q634" s="9"/>
      <c r="R634" s="9"/>
      <c r="S634" s="9"/>
      <c r="T634" s="9"/>
      <c r="U634" s="9"/>
      <c r="V634" s="9"/>
      <c r="W634" s="9"/>
      <c r="X634" s="9"/>
      <c r="Y634" s="30"/>
      <c r="Z634" s="9"/>
      <c r="AA634" s="9"/>
      <c r="AB634" s="9"/>
      <c r="AC634" s="9"/>
    </row>
    <row r="635" spans="1:29" ht="14.25" customHeight="1">
      <c r="A635" s="9"/>
      <c r="C635" s="9"/>
      <c r="D635" s="9"/>
      <c r="E635" s="9"/>
      <c r="F635" s="9"/>
      <c r="G635" s="9"/>
      <c r="H635" s="9"/>
      <c r="I635" s="9"/>
      <c r="J635" s="9"/>
      <c r="K635" s="9"/>
      <c r="L635" s="9"/>
      <c r="M635" s="9"/>
      <c r="N635" s="9"/>
      <c r="O635" s="9"/>
      <c r="P635" s="9"/>
      <c r="Q635" s="9"/>
      <c r="R635" s="9"/>
      <c r="S635" s="9"/>
      <c r="T635" s="9"/>
      <c r="U635" s="9"/>
      <c r="V635" s="9"/>
      <c r="W635" s="9"/>
      <c r="X635" s="9"/>
      <c r="Y635" s="30"/>
      <c r="Z635" s="9"/>
      <c r="AA635" s="9"/>
      <c r="AB635" s="9"/>
      <c r="AC635" s="9"/>
    </row>
    <row r="636" spans="1:29" ht="14.25" customHeight="1">
      <c r="A636" s="9"/>
      <c r="C636" s="9"/>
      <c r="D636" s="9"/>
      <c r="E636" s="9"/>
      <c r="F636" s="9"/>
      <c r="G636" s="9"/>
      <c r="H636" s="9"/>
      <c r="I636" s="9"/>
      <c r="J636" s="9"/>
      <c r="K636" s="9"/>
      <c r="L636" s="9"/>
      <c r="M636" s="9"/>
      <c r="N636" s="9"/>
      <c r="O636" s="9"/>
      <c r="P636" s="9"/>
      <c r="Q636" s="9"/>
      <c r="R636" s="9"/>
      <c r="S636" s="9"/>
      <c r="T636" s="9"/>
      <c r="U636" s="9"/>
      <c r="V636" s="9"/>
      <c r="W636" s="9"/>
      <c r="X636" s="9"/>
      <c r="Y636" s="30"/>
      <c r="Z636" s="9"/>
      <c r="AA636" s="9"/>
      <c r="AB636" s="9"/>
      <c r="AC636" s="9"/>
    </row>
    <row r="637" spans="1:29" ht="14.25" customHeight="1">
      <c r="A637" s="9"/>
      <c r="C637" s="9"/>
      <c r="D637" s="9"/>
      <c r="E637" s="9"/>
      <c r="F637" s="9"/>
      <c r="G637" s="9"/>
      <c r="H637" s="9"/>
      <c r="I637" s="9"/>
      <c r="J637" s="9"/>
      <c r="K637" s="9"/>
      <c r="L637" s="9"/>
      <c r="M637" s="9"/>
      <c r="N637" s="9"/>
      <c r="O637" s="9"/>
      <c r="P637" s="9"/>
      <c r="Q637" s="9"/>
      <c r="R637" s="9"/>
      <c r="S637" s="9"/>
      <c r="T637" s="9"/>
      <c r="U637" s="9"/>
      <c r="V637" s="9"/>
      <c r="W637" s="9"/>
      <c r="X637" s="9"/>
      <c r="Y637" s="30"/>
      <c r="Z637" s="9"/>
      <c r="AA637" s="9"/>
      <c r="AB637" s="9"/>
      <c r="AC637" s="9"/>
    </row>
    <row r="638" spans="1:29" ht="14.25" customHeight="1">
      <c r="A638" s="9"/>
      <c r="C638" s="9"/>
      <c r="D638" s="9"/>
      <c r="E638" s="9"/>
      <c r="F638" s="9"/>
      <c r="G638" s="9"/>
      <c r="H638" s="9"/>
      <c r="I638" s="9"/>
      <c r="J638" s="9"/>
      <c r="K638" s="9"/>
      <c r="L638" s="9"/>
      <c r="M638" s="9"/>
      <c r="N638" s="9"/>
      <c r="O638" s="9"/>
      <c r="P638" s="9"/>
      <c r="Q638" s="9"/>
      <c r="R638" s="9"/>
      <c r="S638" s="9"/>
      <c r="T638" s="9"/>
      <c r="U638" s="9"/>
      <c r="V638" s="9"/>
      <c r="W638" s="9"/>
      <c r="X638" s="9"/>
      <c r="Y638" s="30"/>
      <c r="Z638" s="9"/>
      <c r="AA638" s="9"/>
      <c r="AB638" s="9"/>
      <c r="AC638" s="9"/>
    </row>
    <row r="639" spans="1:29" ht="14.25" customHeight="1">
      <c r="A639" s="9"/>
      <c r="C639" s="9"/>
      <c r="D639" s="9"/>
      <c r="E639" s="9"/>
      <c r="F639" s="9"/>
      <c r="G639" s="9"/>
      <c r="H639" s="9"/>
      <c r="I639" s="9"/>
      <c r="J639" s="9"/>
      <c r="K639" s="9"/>
      <c r="L639" s="9"/>
      <c r="M639" s="9"/>
      <c r="N639" s="9"/>
      <c r="O639" s="9"/>
      <c r="P639" s="9"/>
      <c r="Q639" s="9"/>
      <c r="R639" s="9"/>
      <c r="S639" s="9"/>
      <c r="T639" s="9"/>
      <c r="U639" s="9"/>
      <c r="V639" s="9"/>
      <c r="W639" s="9"/>
      <c r="X639" s="9"/>
      <c r="Y639" s="30"/>
      <c r="Z639" s="9"/>
      <c r="AA639" s="9"/>
      <c r="AB639" s="9"/>
      <c r="AC639" s="9"/>
    </row>
    <row r="640" spans="1:29" ht="14.25" customHeight="1">
      <c r="A640" s="9"/>
      <c r="C640" s="9"/>
      <c r="D640" s="9"/>
      <c r="E640" s="9"/>
      <c r="F640" s="9"/>
      <c r="G640" s="9"/>
      <c r="H640" s="9"/>
      <c r="I640" s="9"/>
      <c r="J640" s="9"/>
      <c r="K640" s="9"/>
      <c r="L640" s="9"/>
      <c r="M640" s="9"/>
      <c r="N640" s="9"/>
      <c r="O640" s="9"/>
      <c r="P640" s="9"/>
      <c r="Q640" s="9"/>
      <c r="R640" s="9"/>
      <c r="S640" s="9"/>
      <c r="T640" s="9"/>
      <c r="U640" s="9"/>
      <c r="V640" s="9"/>
      <c r="W640" s="9"/>
      <c r="X640" s="9"/>
      <c r="Y640" s="30"/>
      <c r="Z640" s="9"/>
      <c r="AA640" s="9"/>
      <c r="AB640" s="9"/>
      <c r="AC640" s="9"/>
    </row>
    <row r="641" spans="1:29" ht="14.25" customHeight="1">
      <c r="A641" s="9"/>
      <c r="C641" s="9"/>
      <c r="D641" s="9"/>
      <c r="E641" s="9"/>
      <c r="F641" s="9"/>
      <c r="G641" s="9"/>
      <c r="H641" s="9"/>
      <c r="I641" s="9"/>
      <c r="J641" s="9"/>
      <c r="K641" s="9"/>
      <c r="L641" s="9"/>
      <c r="M641" s="9"/>
      <c r="N641" s="9"/>
      <c r="O641" s="9"/>
      <c r="P641" s="9"/>
      <c r="Q641" s="9"/>
      <c r="R641" s="9"/>
      <c r="S641" s="9"/>
      <c r="T641" s="9"/>
      <c r="U641" s="9"/>
      <c r="V641" s="9"/>
      <c r="W641" s="9"/>
      <c r="X641" s="9"/>
      <c r="Y641" s="30"/>
      <c r="Z641" s="9"/>
      <c r="AA641" s="9"/>
      <c r="AB641" s="9"/>
      <c r="AC641" s="9"/>
    </row>
    <row r="642" spans="1:29" ht="14.25" customHeight="1">
      <c r="A642" s="9"/>
      <c r="C642" s="9"/>
      <c r="D642" s="9"/>
      <c r="E642" s="9"/>
      <c r="F642" s="9"/>
      <c r="G642" s="9"/>
      <c r="H642" s="9"/>
      <c r="I642" s="9"/>
      <c r="J642" s="9"/>
      <c r="K642" s="9"/>
      <c r="L642" s="9"/>
      <c r="M642" s="9"/>
      <c r="N642" s="9"/>
      <c r="O642" s="9"/>
      <c r="P642" s="9"/>
      <c r="Q642" s="9"/>
      <c r="R642" s="9"/>
      <c r="S642" s="9"/>
      <c r="T642" s="9"/>
      <c r="U642" s="9"/>
      <c r="V642" s="9"/>
      <c r="W642" s="9"/>
      <c r="X642" s="9"/>
      <c r="Y642" s="30"/>
      <c r="Z642" s="9"/>
      <c r="AA642" s="9"/>
      <c r="AB642" s="9"/>
      <c r="AC642" s="9"/>
    </row>
    <row r="643" spans="1:29" ht="14.25" customHeight="1">
      <c r="A643" s="9"/>
      <c r="C643" s="9"/>
      <c r="D643" s="9"/>
      <c r="E643" s="9"/>
      <c r="F643" s="9"/>
      <c r="G643" s="9"/>
      <c r="H643" s="9"/>
      <c r="I643" s="9"/>
      <c r="J643" s="9"/>
      <c r="K643" s="9"/>
      <c r="L643" s="9"/>
      <c r="M643" s="9"/>
      <c r="N643" s="9"/>
      <c r="O643" s="9"/>
      <c r="P643" s="9"/>
      <c r="Q643" s="9"/>
      <c r="R643" s="9"/>
      <c r="S643" s="9"/>
      <c r="T643" s="9"/>
      <c r="U643" s="9"/>
      <c r="V643" s="9"/>
      <c r="W643" s="9"/>
      <c r="X643" s="9"/>
      <c r="Y643" s="30"/>
      <c r="Z643" s="9"/>
      <c r="AA643" s="9"/>
      <c r="AB643" s="9"/>
      <c r="AC643" s="9"/>
    </row>
    <row r="644" spans="1:29" ht="14.25" customHeight="1">
      <c r="A644" s="9"/>
      <c r="C644" s="9"/>
      <c r="D644" s="9"/>
      <c r="E644" s="9"/>
      <c r="F644" s="9"/>
      <c r="G644" s="9"/>
      <c r="H644" s="9"/>
      <c r="I644" s="9"/>
      <c r="J644" s="9"/>
      <c r="K644" s="9"/>
      <c r="L644" s="9"/>
      <c r="M644" s="9"/>
      <c r="N644" s="9"/>
      <c r="O644" s="9"/>
      <c r="P644" s="9"/>
      <c r="Q644" s="9"/>
      <c r="R644" s="9"/>
      <c r="S644" s="9"/>
      <c r="T644" s="9"/>
      <c r="U644" s="9"/>
      <c r="V644" s="9"/>
      <c r="W644" s="9"/>
      <c r="X644" s="9"/>
      <c r="Y644" s="30"/>
      <c r="Z644" s="9"/>
      <c r="AA644" s="9"/>
      <c r="AB644" s="9"/>
      <c r="AC644" s="9"/>
    </row>
    <row r="645" spans="1:29" ht="14.25" customHeight="1">
      <c r="A645" s="9"/>
      <c r="C645" s="9"/>
      <c r="D645" s="9"/>
      <c r="E645" s="9"/>
      <c r="F645" s="9"/>
      <c r="G645" s="9"/>
      <c r="H645" s="9"/>
      <c r="I645" s="9"/>
      <c r="J645" s="9"/>
      <c r="K645" s="9"/>
      <c r="L645" s="9"/>
      <c r="M645" s="9"/>
      <c r="N645" s="9"/>
      <c r="O645" s="9"/>
      <c r="P645" s="9"/>
      <c r="Q645" s="9"/>
      <c r="R645" s="9"/>
      <c r="S645" s="9"/>
      <c r="T645" s="9"/>
      <c r="U645" s="9"/>
      <c r="V645" s="9"/>
      <c r="W645" s="9"/>
      <c r="X645" s="9"/>
      <c r="Y645" s="30"/>
      <c r="Z645" s="9"/>
      <c r="AA645" s="9"/>
      <c r="AB645" s="9"/>
      <c r="AC645" s="9"/>
    </row>
    <row r="646" spans="1:29" ht="14.25" customHeight="1">
      <c r="A646" s="9"/>
      <c r="C646" s="9"/>
      <c r="D646" s="9"/>
      <c r="E646" s="9"/>
      <c r="F646" s="9"/>
      <c r="G646" s="9"/>
      <c r="H646" s="9"/>
      <c r="I646" s="9"/>
      <c r="J646" s="9"/>
      <c r="K646" s="9"/>
      <c r="L646" s="9"/>
      <c r="M646" s="9"/>
      <c r="N646" s="9"/>
      <c r="O646" s="9"/>
      <c r="P646" s="9"/>
      <c r="Q646" s="9"/>
      <c r="R646" s="9"/>
      <c r="S646" s="9"/>
      <c r="T646" s="9"/>
      <c r="U646" s="9"/>
      <c r="V646" s="9"/>
      <c r="W646" s="9"/>
      <c r="X646" s="9"/>
      <c r="Y646" s="30"/>
      <c r="Z646" s="9"/>
      <c r="AA646" s="9"/>
      <c r="AB646" s="9"/>
      <c r="AC646" s="9"/>
    </row>
    <row r="647" spans="1:29" ht="14.25" customHeight="1">
      <c r="A647" s="9"/>
      <c r="C647" s="9"/>
      <c r="D647" s="9"/>
      <c r="E647" s="9"/>
      <c r="F647" s="9"/>
      <c r="G647" s="9"/>
      <c r="H647" s="9"/>
      <c r="I647" s="9"/>
      <c r="J647" s="9"/>
      <c r="K647" s="9"/>
      <c r="L647" s="9"/>
      <c r="M647" s="9"/>
      <c r="N647" s="9"/>
      <c r="O647" s="9"/>
      <c r="P647" s="9"/>
      <c r="Q647" s="9"/>
      <c r="R647" s="9"/>
      <c r="S647" s="9"/>
      <c r="T647" s="9"/>
      <c r="U647" s="9"/>
      <c r="V647" s="9"/>
      <c r="W647" s="9"/>
      <c r="X647" s="9"/>
      <c r="Y647" s="30"/>
      <c r="Z647" s="9"/>
      <c r="AA647" s="9"/>
      <c r="AB647" s="9"/>
      <c r="AC647" s="9"/>
    </row>
    <row r="648" spans="1:29" ht="14.25" customHeight="1">
      <c r="A648" s="9"/>
      <c r="C648" s="9"/>
      <c r="D648" s="9"/>
      <c r="E648" s="9"/>
      <c r="F648" s="9"/>
      <c r="G648" s="9"/>
      <c r="H648" s="9"/>
      <c r="I648" s="9"/>
      <c r="J648" s="9"/>
      <c r="K648" s="9"/>
      <c r="L648" s="9"/>
      <c r="M648" s="9"/>
      <c r="N648" s="9"/>
      <c r="O648" s="9"/>
      <c r="P648" s="9"/>
      <c r="Q648" s="9"/>
      <c r="R648" s="9"/>
      <c r="S648" s="9"/>
      <c r="T648" s="9"/>
      <c r="U648" s="9"/>
      <c r="V648" s="9"/>
      <c r="W648" s="9"/>
      <c r="X648" s="9"/>
      <c r="Y648" s="30"/>
      <c r="Z648" s="9"/>
      <c r="AA648" s="9"/>
      <c r="AB648" s="9"/>
      <c r="AC648" s="9"/>
    </row>
    <row r="649" spans="1:29" ht="14.25" customHeight="1">
      <c r="A649" s="9"/>
      <c r="C649" s="9"/>
      <c r="D649" s="9"/>
      <c r="E649" s="9"/>
      <c r="F649" s="9"/>
      <c r="G649" s="9"/>
      <c r="H649" s="9"/>
      <c r="I649" s="9"/>
      <c r="J649" s="9"/>
      <c r="K649" s="9"/>
      <c r="L649" s="9"/>
      <c r="M649" s="9"/>
      <c r="N649" s="9"/>
      <c r="O649" s="9"/>
      <c r="P649" s="9"/>
      <c r="Q649" s="9"/>
      <c r="R649" s="9"/>
      <c r="S649" s="9"/>
      <c r="T649" s="9"/>
      <c r="U649" s="9"/>
      <c r="V649" s="9"/>
      <c r="W649" s="9"/>
      <c r="X649" s="9"/>
      <c r="Y649" s="30"/>
      <c r="Z649" s="9"/>
      <c r="AA649" s="9"/>
      <c r="AB649" s="9"/>
      <c r="AC649" s="9"/>
    </row>
    <row r="650" spans="1:29" ht="14.25" customHeight="1">
      <c r="A650" s="9"/>
      <c r="C650" s="9"/>
      <c r="D650" s="9"/>
      <c r="E650" s="9"/>
      <c r="F650" s="9"/>
      <c r="G650" s="9"/>
      <c r="H650" s="9"/>
      <c r="I650" s="9"/>
      <c r="J650" s="9"/>
      <c r="K650" s="9"/>
      <c r="L650" s="9"/>
      <c r="M650" s="9"/>
      <c r="N650" s="9"/>
      <c r="O650" s="9"/>
      <c r="P650" s="9"/>
      <c r="Q650" s="9"/>
      <c r="R650" s="9"/>
      <c r="S650" s="9"/>
      <c r="T650" s="9"/>
      <c r="U650" s="9"/>
      <c r="V650" s="9"/>
      <c r="W650" s="9"/>
      <c r="X650" s="9"/>
      <c r="Y650" s="30"/>
      <c r="Z650" s="9"/>
      <c r="AA650" s="9"/>
      <c r="AB650" s="9"/>
      <c r="AC650" s="9"/>
    </row>
    <row r="651" spans="1:29" ht="14.25" customHeight="1">
      <c r="A651" s="9"/>
      <c r="C651" s="9"/>
      <c r="D651" s="9"/>
      <c r="E651" s="9"/>
      <c r="F651" s="9"/>
      <c r="G651" s="9"/>
      <c r="H651" s="9"/>
      <c r="I651" s="9"/>
      <c r="J651" s="9"/>
      <c r="K651" s="9"/>
      <c r="L651" s="9"/>
      <c r="M651" s="9"/>
      <c r="N651" s="9"/>
      <c r="O651" s="9"/>
      <c r="P651" s="9"/>
      <c r="Q651" s="9"/>
      <c r="R651" s="9"/>
      <c r="S651" s="9"/>
      <c r="T651" s="9"/>
      <c r="U651" s="9"/>
      <c r="V651" s="9"/>
      <c r="W651" s="9"/>
      <c r="X651" s="9"/>
      <c r="Y651" s="30"/>
      <c r="Z651" s="9"/>
      <c r="AA651" s="9"/>
      <c r="AB651" s="9"/>
      <c r="AC651" s="9"/>
    </row>
    <row r="652" spans="1:29" ht="14.25" customHeight="1">
      <c r="A652" s="9"/>
      <c r="C652" s="9"/>
      <c r="D652" s="9"/>
      <c r="E652" s="9"/>
      <c r="F652" s="9"/>
      <c r="G652" s="9"/>
      <c r="H652" s="9"/>
      <c r="I652" s="9"/>
      <c r="J652" s="9"/>
      <c r="K652" s="9"/>
      <c r="L652" s="9"/>
      <c r="M652" s="9"/>
      <c r="N652" s="9"/>
      <c r="O652" s="9"/>
      <c r="P652" s="9"/>
      <c r="Q652" s="9"/>
      <c r="R652" s="9"/>
      <c r="S652" s="9"/>
      <c r="T652" s="9"/>
      <c r="U652" s="9"/>
      <c r="V652" s="9"/>
      <c r="W652" s="9"/>
      <c r="X652" s="9"/>
      <c r="Y652" s="30"/>
      <c r="Z652" s="9"/>
      <c r="AA652" s="9"/>
      <c r="AB652" s="9"/>
      <c r="AC652" s="9"/>
    </row>
    <row r="653" spans="1:29" ht="14.25" customHeight="1">
      <c r="A653" s="9"/>
      <c r="C653" s="9"/>
      <c r="D653" s="9"/>
      <c r="E653" s="9"/>
      <c r="F653" s="9"/>
      <c r="G653" s="9"/>
      <c r="H653" s="9"/>
      <c r="I653" s="9"/>
      <c r="J653" s="9"/>
      <c r="K653" s="9"/>
      <c r="L653" s="9"/>
      <c r="M653" s="9"/>
      <c r="N653" s="9"/>
      <c r="O653" s="9"/>
      <c r="P653" s="9"/>
      <c r="Q653" s="9"/>
      <c r="R653" s="9"/>
      <c r="S653" s="9"/>
      <c r="T653" s="9"/>
      <c r="U653" s="9"/>
      <c r="V653" s="9"/>
      <c r="W653" s="9"/>
      <c r="X653" s="9"/>
      <c r="Y653" s="30"/>
      <c r="Z653" s="9"/>
      <c r="AA653" s="9"/>
      <c r="AB653" s="9"/>
      <c r="AC653" s="9"/>
    </row>
    <row r="654" spans="1:29" ht="14.25" customHeight="1">
      <c r="A654" s="9"/>
      <c r="C654" s="9"/>
      <c r="D654" s="9"/>
      <c r="E654" s="9"/>
      <c r="F654" s="9"/>
      <c r="G654" s="9"/>
      <c r="H654" s="9"/>
      <c r="I654" s="9"/>
      <c r="J654" s="9"/>
      <c r="K654" s="9"/>
      <c r="L654" s="9"/>
      <c r="M654" s="9"/>
      <c r="N654" s="9"/>
      <c r="O654" s="9"/>
      <c r="P654" s="9"/>
      <c r="Q654" s="9"/>
      <c r="R654" s="9"/>
      <c r="S654" s="9"/>
      <c r="T654" s="9"/>
      <c r="U654" s="9"/>
      <c r="V654" s="9"/>
      <c r="W654" s="9"/>
      <c r="X654" s="9"/>
      <c r="Y654" s="30"/>
      <c r="Z654" s="9"/>
      <c r="AA654" s="9"/>
      <c r="AB654" s="9"/>
      <c r="AC654" s="9"/>
    </row>
    <row r="655" spans="1:29" ht="14.25" customHeight="1">
      <c r="A655" s="9"/>
      <c r="C655" s="9"/>
      <c r="D655" s="9"/>
      <c r="E655" s="9"/>
      <c r="F655" s="9"/>
      <c r="G655" s="9"/>
      <c r="H655" s="9"/>
      <c r="I655" s="9"/>
      <c r="J655" s="9"/>
      <c r="K655" s="9"/>
      <c r="L655" s="9"/>
      <c r="M655" s="9"/>
      <c r="N655" s="9"/>
      <c r="O655" s="9"/>
      <c r="P655" s="9"/>
      <c r="Q655" s="9"/>
      <c r="R655" s="9"/>
      <c r="S655" s="9"/>
      <c r="T655" s="9"/>
      <c r="U655" s="9"/>
      <c r="V655" s="9"/>
      <c r="W655" s="9"/>
      <c r="X655" s="9"/>
      <c r="Y655" s="30"/>
      <c r="Z655" s="9"/>
      <c r="AA655" s="9"/>
      <c r="AB655" s="9"/>
      <c r="AC655" s="9"/>
    </row>
    <row r="656" spans="1:29" ht="14.25" customHeight="1">
      <c r="A656" s="9"/>
      <c r="C656" s="9"/>
      <c r="D656" s="9"/>
      <c r="E656" s="9"/>
      <c r="F656" s="9"/>
      <c r="G656" s="9"/>
      <c r="H656" s="9"/>
      <c r="I656" s="9"/>
      <c r="J656" s="9"/>
      <c r="K656" s="9"/>
      <c r="L656" s="9"/>
      <c r="M656" s="9"/>
      <c r="N656" s="9"/>
      <c r="O656" s="9"/>
      <c r="P656" s="9"/>
      <c r="Q656" s="9"/>
      <c r="R656" s="9"/>
      <c r="S656" s="9"/>
      <c r="T656" s="9"/>
      <c r="U656" s="9"/>
      <c r="V656" s="9"/>
      <c r="W656" s="9"/>
      <c r="X656" s="9"/>
      <c r="Y656" s="30"/>
      <c r="Z656" s="9"/>
      <c r="AA656" s="9"/>
      <c r="AB656" s="9"/>
      <c r="AC656" s="9"/>
    </row>
    <row r="657" spans="1:29" ht="14.25" customHeight="1">
      <c r="A657" s="9"/>
      <c r="C657" s="9"/>
      <c r="D657" s="9"/>
      <c r="E657" s="9"/>
      <c r="F657" s="9"/>
      <c r="G657" s="9"/>
      <c r="H657" s="9"/>
      <c r="I657" s="9"/>
      <c r="J657" s="9"/>
      <c r="K657" s="9"/>
      <c r="L657" s="9"/>
      <c r="M657" s="9"/>
      <c r="N657" s="9"/>
      <c r="O657" s="9"/>
      <c r="P657" s="9"/>
      <c r="Q657" s="9"/>
      <c r="R657" s="9"/>
      <c r="S657" s="9"/>
      <c r="T657" s="9"/>
      <c r="U657" s="9"/>
      <c r="V657" s="9"/>
      <c r="W657" s="9"/>
      <c r="X657" s="9"/>
      <c r="Y657" s="30"/>
      <c r="Z657" s="9"/>
      <c r="AA657" s="9"/>
      <c r="AB657" s="9"/>
      <c r="AC657" s="9"/>
    </row>
    <row r="658" spans="1:29" ht="14.25" customHeight="1">
      <c r="A658" s="9"/>
      <c r="C658" s="9"/>
      <c r="D658" s="9"/>
      <c r="E658" s="9"/>
      <c r="F658" s="9"/>
      <c r="G658" s="9"/>
      <c r="H658" s="9"/>
      <c r="I658" s="9"/>
      <c r="J658" s="9"/>
      <c r="K658" s="9"/>
      <c r="L658" s="9"/>
      <c r="M658" s="9"/>
      <c r="N658" s="9"/>
      <c r="O658" s="9"/>
      <c r="P658" s="9"/>
      <c r="Q658" s="9"/>
      <c r="R658" s="9"/>
      <c r="S658" s="9"/>
      <c r="T658" s="9"/>
      <c r="U658" s="9"/>
      <c r="V658" s="9"/>
      <c r="W658" s="9"/>
      <c r="X658" s="9"/>
      <c r="Y658" s="30"/>
      <c r="Z658" s="9"/>
      <c r="AA658" s="9"/>
      <c r="AB658" s="9"/>
      <c r="AC658" s="9"/>
    </row>
    <row r="659" spans="1:29" ht="14.25" customHeight="1">
      <c r="A659" s="9"/>
      <c r="C659" s="9"/>
      <c r="D659" s="9"/>
      <c r="E659" s="9"/>
      <c r="F659" s="9"/>
      <c r="G659" s="9"/>
      <c r="H659" s="9"/>
      <c r="I659" s="9"/>
      <c r="J659" s="9"/>
      <c r="K659" s="9"/>
      <c r="L659" s="9"/>
      <c r="M659" s="9"/>
      <c r="N659" s="9"/>
      <c r="O659" s="9"/>
      <c r="P659" s="9"/>
      <c r="Q659" s="9"/>
      <c r="R659" s="9"/>
      <c r="S659" s="9"/>
      <c r="T659" s="9"/>
      <c r="U659" s="9"/>
      <c r="V659" s="9"/>
      <c r="W659" s="9"/>
      <c r="X659" s="9"/>
      <c r="Y659" s="30"/>
      <c r="Z659" s="9"/>
      <c r="AA659" s="9"/>
      <c r="AB659" s="9"/>
      <c r="AC659" s="9"/>
    </row>
    <row r="660" spans="1:29" ht="14.25" customHeight="1">
      <c r="A660" s="9"/>
      <c r="C660" s="9"/>
      <c r="D660" s="9"/>
      <c r="E660" s="9"/>
      <c r="F660" s="9"/>
      <c r="G660" s="9"/>
      <c r="H660" s="9"/>
      <c r="I660" s="9"/>
      <c r="J660" s="9"/>
      <c r="K660" s="9"/>
      <c r="L660" s="9"/>
      <c r="M660" s="9"/>
      <c r="N660" s="9"/>
      <c r="O660" s="9"/>
      <c r="P660" s="9"/>
      <c r="Q660" s="9"/>
      <c r="R660" s="9"/>
      <c r="S660" s="9"/>
      <c r="T660" s="9"/>
      <c r="U660" s="9"/>
      <c r="V660" s="9"/>
      <c r="W660" s="9"/>
      <c r="X660" s="9"/>
      <c r="Y660" s="30"/>
      <c r="Z660" s="9"/>
      <c r="AA660" s="9"/>
      <c r="AB660" s="9"/>
      <c r="AC660" s="9"/>
    </row>
    <row r="661" spans="1:29" ht="14.25" customHeight="1">
      <c r="A661" s="9"/>
      <c r="C661" s="9"/>
      <c r="D661" s="9"/>
      <c r="E661" s="9"/>
      <c r="F661" s="9"/>
      <c r="G661" s="9"/>
      <c r="H661" s="9"/>
      <c r="I661" s="9"/>
      <c r="J661" s="9"/>
      <c r="K661" s="9"/>
      <c r="L661" s="9"/>
      <c r="M661" s="9"/>
      <c r="N661" s="9"/>
      <c r="O661" s="9"/>
      <c r="P661" s="9"/>
      <c r="Q661" s="9"/>
      <c r="R661" s="9"/>
      <c r="S661" s="9"/>
      <c r="T661" s="9"/>
      <c r="U661" s="9"/>
      <c r="V661" s="9"/>
      <c r="W661" s="9"/>
      <c r="X661" s="9"/>
      <c r="Y661" s="30"/>
      <c r="Z661" s="9"/>
      <c r="AA661" s="9"/>
      <c r="AB661" s="9"/>
      <c r="AC661" s="9"/>
    </row>
    <row r="662" spans="1:29" ht="14.25" customHeight="1">
      <c r="A662" s="9"/>
      <c r="C662" s="9"/>
      <c r="D662" s="9"/>
      <c r="E662" s="9"/>
      <c r="F662" s="9"/>
      <c r="G662" s="9"/>
      <c r="H662" s="9"/>
      <c r="I662" s="9"/>
      <c r="J662" s="9"/>
      <c r="K662" s="9"/>
      <c r="L662" s="9"/>
      <c r="M662" s="9"/>
      <c r="N662" s="9"/>
      <c r="O662" s="9"/>
      <c r="P662" s="9"/>
      <c r="Q662" s="9"/>
      <c r="R662" s="9"/>
      <c r="S662" s="9"/>
      <c r="T662" s="9"/>
      <c r="U662" s="9"/>
      <c r="V662" s="9"/>
      <c r="W662" s="9"/>
      <c r="X662" s="9"/>
      <c r="Y662" s="30"/>
      <c r="Z662" s="9"/>
      <c r="AA662" s="9"/>
      <c r="AB662" s="9"/>
      <c r="AC662" s="9"/>
    </row>
    <row r="663" spans="1:29" ht="14.25" customHeight="1">
      <c r="A663" s="9"/>
      <c r="C663" s="9"/>
      <c r="D663" s="9"/>
      <c r="E663" s="9"/>
      <c r="F663" s="9"/>
      <c r="G663" s="9"/>
      <c r="H663" s="9"/>
      <c r="I663" s="9"/>
      <c r="J663" s="9"/>
      <c r="K663" s="9"/>
      <c r="L663" s="9"/>
      <c r="M663" s="9"/>
      <c r="N663" s="9"/>
      <c r="O663" s="9"/>
      <c r="P663" s="9"/>
      <c r="Q663" s="9"/>
      <c r="R663" s="9"/>
      <c r="S663" s="9"/>
      <c r="T663" s="9"/>
      <c r="U663" s="9"/>
      <c r="V663" s="9"/>
      <c r="W663" s="9"/>
      <c r="X663" s="9"/>
      <c r="Y663" s="30"/>
      <c r="Z663" s="9"/>
      <c r="AA663" s="9"/>
      <c r="AB663" s="9"/>
      <c r="AC663" s="9"/>
    </row>
    <row r="664" spans="1:29" ht="14.25" customHeight="1">
      <c r="A664" s="9"/>
      <c r="C664" s="9"/>
      <c r="D664" s="9"/>
      <c r="E664" s="9"/>
      <c r="F664" s="9"/>
      <c r="G664" s="9"/>
      <c r="H664" s="9"/>
      <c r="I664" s="9"/>
      <c r="J664" s="9"/>
      <c r="K664" s="9"/>
      <c r="L664" s="9"/>
      <c r="M664" s="9"/>
      <c r="N664" s="9"/>
      <c r="O664" s="9"/>
      <c r="P664" s="9"/>
      <c r="Q664" s="9"/>
      <c r="R664" s="9"/>
      <c r="S664" s="9"/>
      <c r="T664" s="9"/>
      <c r="U664" s="9"/>
      <c r="V664" s="9"/>
      <c r="W664" s="9"/>
      <c r="X664" s="9"/>
      <c r="Y664" s="30"/>
      <c r="Z664" s="9"/>
      <c r="AA664" s="9"/>
      <c r="AB664" s="9"/>
      <c r="AC664" s="9"/>
    </row>
    <row r="665" spans="1:29" ht="14.25" customHeight="1">
      <c r="A665" s="9"/>
      <c r="C665" s="9"/>
      <c r="D665" s="9"/>
      <c r="E665" s="9"/>
      <c r="F665" s="9"/>
      <c r="G665" s="9"/>
      <c r="H665" s="9"/>
      <c r="I665" s="9"/>
      <c r="J665" s="9"/>
      <c r="K665" s="9"/>
      <c r="L665" s="9"/>
      <c r="M665" s="9"/>
      <c r="N665" s="9"/>
      <c r="O665" s="9"/>
      <c r="P665" s="9"/>
      <c r="Q665" s="9"/>
      <c r="R665" s="9"/>
      <c r="S665" s="9"/>
      <c r="T665" s="9"/>
      <c r="U665" s="9"/>
      <c r="V665" s="9"/>
      <c r="W665" s="9"/>
      <c r="X665" s="9"/>
      <c r="Y665" s="30"/>
      <c r="Z665" s="9"/>
      <c r="AA665" s="9"/>
      <c r="AB665" s="9"/>
      <c r="AC665" s="9"/>
    </row>
    <row r="666" spans="1:29" ht="14.25" customHeight="1">
      <c r="A666" s="9"/>
      <c r="C666" s="9"/>
      <c r="D666" s="9"/>
      <c r="E666" s="9"/>
      <c r="F666" s="9"/>
      <c r="G666" s="9"/>
      <c r="H666" s="9"/>
      <c r="I666" s="9"/>
      <c r="J666" s="9"/>
      <c r="K666" s="9"/>
      <c r="L666" s="9"/>
      <c r="M666" s="9"/>
      <c r="N666" s="9"/>
      <c r="O666" s="9"/>
      <c r="P666" s="9"/>
      <c r="Q666" s="9"/>
      <c r="R666" s="9"/>
      <c r="S666" s="9"/>
      <c r="T666" s="9"/>
      <c r="U666" s="9"/>
      <c r="V666" s="9"/>
      <c r="W666" s="9"/>
      <c r="X666" s="9"/>
      <c r="Y666" s="30"/>
      <c r="Z666" s="9"/>
      <c r="AA666" s="9"/>
      <c r="AB666" s="9"/>
      <c r="AC666" s="9"/>
    </row>
    <row r="667" spans="1:29" ht="14.25" customHeight="1">
      <c r="A667" s="9"/>
      <c r="C667" s="9"/>
      <c r="D667" s="9"/>
      <c r="E667" s="9"/>
      <c r="F667" s="9"/>
      <c r="G667" s="9"/>
      <c r="H667" s="9"/>
      <c r="I667" s="9"/>
      <c r="J667" s="9"/>
      <c r="K667" s="9"/>
      <c r="L667" s="9"/>
      <c r="M667" s="9"/>
      <c r="N667" s="9"/>
      <c r="O667" s="9"/>
      <c r="P667" s="9"/>
      <c r="Q667" s="9"/>
      <c r="R667" s="9"/>
      <c r="S667" s="9"/>
      <c r="T667" s="9"/>
      <c r="U667" s="9"/>
      <c r="V667" s="9"/>
      <c r="W667" s="9"/>
      <c r="X667" s="9"/>
      <c r="Y667" s="30"/>
      <c r="Z667" s="9"/>
      <c r="AA667" s="9"/>
      <c r="AB667" s="9"/>
      <c r="AC667" s="9"/>
    </row>
    <row r="668" spans="1:29" ht="14.25" customHeight="1">
      <c r="A668" s="9"/>
      <c r="C668" s="9"/>
      <c r="D668" s="9"/>
      <c r="E668" s="9"/>
      <c r="F668" s="9"/>
      <c r="G668" s="9"/>
      <c r="H668" s="9"/>
      <c r="I668" s="9"/>
      <c r="J668" s="9"/>
      <c r="K668" s="9"/>
      <c r="L668" s="9"/>
      <c r="M668" s="9"/>
      <c r="N668" s="9"/>
      <c r="O668" s="9"/>
      <c r="P668" s="9"/>
      <c r="Q668" s="9"/>
      <c r="R668" s="9"/>
      <c r="S668" s="9"/>
      <c r="T668" s="9"/>
      <c r="U668" s="9"/>
      <c r="V668" s="9"/>
      <c r="W668" s="9"/>
      <c r="X668" s="9"/>
      <c r="Y668" s="30"/>
      <c r="Z668" s="9"/>
      <c r="AA668" s="9"/>
      <c r="AB668" s="9"/>
      <c r="AC668" s="9"/>
    </row>
    <row r="669" spans="1:29" ht="14.25" customHeight="1">
      <c r="A669" s="9"/>
      <c r="C669" s="9"/>
      <c r="D669" s="9"/>
      <c r="E669" s="9"/>
      <c r="F669" s="9"/>
      <c r="G669" s="9"/>
      <c r="H669" s="9"/>
      <c r="I669" s="9"/>
      <c r="J669" s="9"/>
      <c r="K669" s="9"/>
      <c r="L669" s="9"/>
      <c r="M669" s="9"/>
      <c r="N669" s="9"/>
      <c r="O669" s="9"/>
      <c r="P669" s="9"/>
      <c r="Q669" s="9"/>
      <c r="R669" s="9"/>
      <c r="S669" s="9"/>
      <c r="T669" s="9"/>
      <c r="U669" s="9"/>
      <c r="V669" s="9"/>
      <c r="W669" s="9"/>
      <c r="X669" s="9"/>
      <c r="Y669" s="30"/>
      <c r="Z669" s="9"/>
      <c r="AA669" s="9"/>
      <c r="AB669" s="9"/>
      <c r="AC669" s="9"/>
    </row>
    <row r="670" spans="1:29" ht="14.25" customHeight="1">
      <c r="A670" s="9"/>
      <c r="C670" s="9"/>
      <c r="D670" s="9"/>
      <c r="E670" s="9"/>
      <c r="F670" s="9"/>
      <c r="G670" s="9"/>
      <c r="H670" s="9"/>
      <c r="I670" s="9"/>
      <c r="J670" s="9"/>
      <c r="K670" s="9"/>
      <c r="L670" s="9"/>
      <c r="M670" s="9"/>
      <c r="N670" s="9"/>
      <c r="O670" s="9"/>
      <c r="P670" s="9"/>
      <c r="Q670" s="9"/>
      <c r="R670" s="9"/>
      <c r="S670" s="9"/>
      <c r="T670" s="9"/>
      <c r="U670" s="9"/>
      <c r="V670" s="9"/>
      <c r="W670" s="9"/>
      <c r="X670" s="9"/>
      <c r="Y670" s="30"/>
      <c r="Z670" s="9"/>
      <c r="AA670" s="9"/>
      <c r="AB670" s="9"/>
      <c r="AC670" s="9"/>
    </row>
    <row r="671" spans="1:29" ht="14.25" customHeight="1">
      <c r="A671" s="9"/>
      <c r="C671" s="9"/>
      <c r="D671" s="9"/>
      <c r="E671" s="9"/>
      <c r="F671" s="9"/>
      <c r="G671" s="9"/>
      <c r="H671" s="9"/>
      <c r="I671" s="9"/>
      <c r="J671" s="9"/>
      <c r="K671" s="9"/>
      <c r="L671" s="9"/>
      <c r="M671" s="9"/>
      <c r="N671" s="9"/>
      <c r="O671" s="9"/>
      <c r="P671" s="9"/>
      <c r="Q671" s="9"/>
      <c r="R671" s="9"/>
      <c r="S671" s="9"/>
      <c r="T671" s="9"/>
      <c r="U671" s="9"/>
      <c r="V671" s="9"/>
      <c r="W671" s="9"/>
      <c r="X671" s="9"/>
      <c r="Y671" s="30"/>
      <c r="Z671" s="9"/>
      <c r="AA671" s="9"/>
      <c r="AB671" s="9"/>
      <c r="AC671" s="9"/>
    </row>
    <row r="672" spans="1:29" ht="14.25" customHeight="1">
      <c r="A672" s="9"/>
      <c r="C672" s="9"/>
      <c r="D672" s="9"/>
      <c r="E672" s="9"/>
      <c r="F672" s="9"/>
      <c r="G672" s="9"/>
      <c r="H672" s="9"/>
      <c r="I672" s="9"/>
      <c r="J672" s="9"/>
      <c r="K672" s="9"/>
      <c r="L672" s="9"/>
      <c r="M672" s="9"/>
      <c r="N672" s="9"/>
      <c r="O672" s="9"/>
      <c r="P672" s="9"/>
      <c r="Q672" s="9"/>
      <c r="R672" s="9"/>
      <c r="S672" s="9"/>
      <c r="T672" s="9"/>
      <c r="U672" s="9"/>
      <c r="V672" s="9"/>
      <c r="W672" s="9"/>
      <c r="X672" s="9"/>
      <c r="Y672" s="30"/>
      <c r="Z672" s="9"/>
      <c r="AA672" s="9"/>
      <c r="AB672" s="9"/>
      <c r="AC672" s="9"/>
    </row>
    <row r="673" spans="1:29" ht="14.25" customHeight="1">
      <c r="A673" s="9"/>
      <c r="C673" s="9"/>
      <c r="D673" s="9"/>
      <c r="E673" s="9"/>
      <c r="F673" s="9"/>
      <c r="G673" s="9"/>
      <c r="H673" s="9"/>
      <c r="I673" s="9"/>
      <c r="J673" s="9"/>
      <c r="K673" s="9"/>
      <c r="L673" s="9"/>
      <c r="M673" s="9"/>
      <c r="N673" s="9"/>
      <c r="O673" s="9"/>
      <c r="P673" s="9"/>
      <c r="Q673" s="9"/>
      <c r="R673" s="9"/>
      <c r="S673" s="9"/>
      <c r="T673" s="9"/>
      <c r="U673" s="9"/>
      <c r="V673" s="9"/>
      <c r="W673" s="9"/>
      <c r="X673" s="9"/>
      <c r="Y673" s="30"/>
      <c r="Z673" s="9"/>
      <c r="AA673" s="9"/>
      <c r="AB673" s="9"/>
      <c r="AC673" s="9"/>
    </row>
    <row r="674" spans="1:29" ht="14.25" customHeight="1">
      <c r="A674" s="9"/>
      <c r="C674" s="9"/>
      <c r="D674" s="9"/>
      <c r="E674" s="9"/>
      <c r="F674" s="9"/>
      <c r="G674" s="9"/>
      <c r="H674" s="9"/>
      <c r="I674" s="9"/>
      <c r="J674" s="9"/>
      <c r="K674" s="9"/>
      <c r="L674" s="9"/>
      <c r="M674" s="9"/>
      <c r="N674" s="9"/>
      <c r="O674" s="9"/>
      <c r="P674" s="9"/>
      <c r="Q674" s="9"/>
      <c r="R674" s="9"/>
      <c r="S674" s="9"/>
      <c r="T674" s="9"/>
      <c r="U674" s="9"/>
      <c r="V674" s="9"/>
      <c r="W674" s="9"/>
      <c r="X674" s="9"/>
      <c r="Y674" s="30"/>
      <c r="Z674" s="9"/>
      <c r="AA674" s="9"/>
      <c r="AB674" s="9"/>
      <c r="AC674" s="9"/>
    </row>
    <row r="675" spans="1:29" ht="14.25" customHeight="1">
      <c r="A675" s="9"/>
      <c r="C675" s="9"/>
      <c r="D675" s="9"/>
      <c r="E675" s="9"/>
      <c r="F675" s="9"/>
      <c r="G675" s="9"/>
      <c r="H675" s="9"/>
      <c r="I675" s="9"/>
      <c r="J675" s="9"/>
      <c r="K675" s="9"/>
      <c r="L675" s="9"/>
      <c r="M675" s="9"/>
      <c r="N675" s="9"/>
      <c r="O675" s="9"/>
      <c r="P675" s="9"/>
      <c r="Q675" s="9"/>
      <c r="R675" s="9"/>
      <c r="S675" s="9"/>
      <c r="T675" s="9"/>
      <c r="U675" s="9"/>
      <c r="V675" s="9"/>
      <c r="W675" s="9"/>
      <c r="X675" s="9"/>
      <c r="Y675" s="30"/>
      <c r="Z675" s="9"/>
      <c r="AA675" s="9"/>
      <c r="AB675" s="9"/>
      <c r="AC675" s="9"/>
    </row>
    <row r="676" spans="1:29" ht="14.25" customHeight="1">
      <c r="A676" s="9"/>
      <c r="C676" s="9"/>
      <c r="D676" s="9"/>
      <c r="E676" s="9"/>
      <c r="F676" s="9"/>
      <c r="G676" s="9"/>
      <c r="H676" s="9"/>
      <c r="I676" s="9"/>
      <c r="J676" s="9"/>
      <c r="K676" s="9"/>
      <c r="L676" s="9"/>
      <c r="M676" s="9"/>
      <c r="N676" s="9"/>
      <c r="O676" s="9"/>
      <c r="P676" s="9"/>
      <c r="Q676" s="9"/>
      <c r="R676" s="9"/>
      <c r="S676" s="9"/>
      <c r="T676" s="9"/>
      <c r="U676" s="9"/>
      <c r="V676" s="9"/>
      <c r="W676" s="9"/>
      <c r="X676" s="9"/>
      <c r="Y676" s="30"/>
      <c r="Z676" s="9"/>
      <c r="AA676" s="9"/>
      <c r="AB676" s="9"/>
      <c r="AC676" s="9"/>
    </row>
    <row r="677" spans="1:29" ht="14.25" customHeight="1">
      <c r="A677" s="9"/>
      <c r="C677" s="9"/>
      <c r="D677" s="9"/>
      <c r="E677" s="9"/>
      <c r="F677" s="9"/>
      <c r="G677" s="9"/>
      <c r="H677" s="9"/>
      <c r="I677" s="9"/>
      <c r="J677" s="9"/>
      <c r="K677" s="9"/>
      <c r="L677" s="9"/>
      <c r="M677" s="9"/>
      <c r="N677" s="9"/>
      <c r="O677" s="9"/>
      <c r="P677" s="9"/>
      <c r="Q677" s="9"/>
      <c r="R677" s="9"/>
      <c r="S677" s="9"/>
      <c r="T677" s="9"/>
      <c r="U677" s="9"/>
      <c r="V677" s="9"/>
      <c r="W677" s="9"/>
      <c r="X677" s="9"/>
      <c r="Y677" s="30"/>
      <c r="Z677" s="9"/>
      <c r="AA677" s="9"/>
      <c r="AB677" s="9"/>
      <c r="AC677" s="9"/>
    </row>
    <row r="678" spans="1:29" ht="14.25" customHeight="1">
      <c r="A678" s="9"/>
      <c r="C678" s="9"/>
      <c r="D678" s="9"/>
      <c r="E678" s="9"/>
      <c r="F678" s="9"/>
      <c r="G678" s="9"/>
      <c r="H678" s="9"/>
      <c r="I678" s="9"/>
      <c r="J678" s="9"/>
      <c r="K678" s="9"/>
      <c r="L678" s="9"/>
      <c r="M678" s="9"/>
      <c r="N678" s="9"/>
      <c r="O678" s="9"/>
      <c r="P678" s="9"/>
      <c r="Q678" s="9"/>
      <c r="R678" s="9"/>
      <c r="S678" s="9"/>
      <c r="T678" s="9"/>
      <c r="U678" s="9"/>
      <c r="V678" s="9"/>
      <c r="W678" s="9"/>
      <c r="X678" s="9"/>
      <c r="Y678" s="30"/>
      <c r="Z678" s="9"/>
      <c r="AA678" s="9"/>
      <c r="AB678" s="9"/>
      <c r="AC678" s="9"/>
    </row>
    <row r="679" spans="1:29" ht="14.25" customHeight="1">
      <c r="A679" s="9"/>
      <c r="C679" s="9"/>
      <c r="D679" s="9"/>
      <c r="E679" s="9"/>
      <c r="F679" s="9"/>
      <c r="G679" s="9"/>
      <c r="H679" s="9"/>
      <c r="I679" s="9"/>
      <c r="J679" s="9"/>
      <c r="K679" s="9"/>
      <c r="L679" s="9"/>
      <c r="M679" s="9"/>
      <c r="N679" s="9"/>
      <c r="O679" s="9"/>
      <c r="P679" s="9"/>
      <c r="Q679" s="9"/>
      <c r="R679" s="9"/>
      <c r="S679" s="9"/>
      <c r="T679" s="9"/>
      <c r="U679" s="9"/>
      <c r="V679" s="9"/>
      <c r="W679" s="9"/>
      <c r="X679" s="9"/>
      <c r="Y679" s="30"/>
      <c r="Z679" s="9"/>
      <c r="AA679" s="9"/>
      <c r="AB679" s="9"/>
      <c r="AC679" s="9"/>
    </row>
    <row r="680" spans="1:29" ht="14.25" customHeight="1">
      <c r="A680" s="9"/>
      <c r="C680" s="9"/>
      <c r="D680" s="9"/>
      <c r="E680" s="9"/>
      <c r="F680" s="9"/>
      <c r="G680" s="9"/>
      <c r="H680" s="9"/>
      <c r="I680" s="9"/>
      <c r="J680" s="9"/>
      <c r="K680" s="9"/>
      <c r="L680" s="9"/>
      <c r="M680" s="9"/>
      <c r="N680" s="9"/>
      <c r="O680" s="9"/>
      <c r="P680" s="9"/>
      <c r="Q680" s="9"/>
      <c r="R680" s="9"/>
      <c r="S680" s="9"/>
      <c r="T680" s="9"/>
      <c r="U680" s="9"/>
      <c r="V680" s="9"/>
      <c r="W680" s="9"/>
      <c r="X680" s="9"/>
      <c r="Y680" s="30"/>
      <c r="Z680" s="9"/>
      <c r="AA680" s="9"/>
      <c r="AB680" s="9"/>
      <c r="AC680" s="9"/>
    </row>
    <row r="681" spans="1:29" ht="14.25" customHeight="1">
      <c r="A681" s="9"/>
      <c r="C681" s="9"/>
      <c r="D681" s="9"/>
      <c r="E681" s="9"/>
      <c r="F681" s="9"/>
      <c r="G681" s="9"/>
      <c r="H681" s="9"/>
      <c r="I681" s="9"/>
      <c r="J681" s="9"/>
      <c r="K681" s="9"/>
      <c r="L681" s="9"/>
      <c r="M681" s="9"/>
      <c r="N681" s="9"/>
      <c r="O681" s="9"/>
      <c r="P681" s="9"/>
      <c r="Q681" s="9"/>
      <c r="R681" s="9"/>
      <c r="S681" s="9"/>
      <c r="T681" s="9"/>
      <c r="U681" s="9"/>
      <c r="V681" s="9"/>
      <c r="W681" s="9"/>
      <c r="X681" s="9"/>
      <c r="Y681" s="30"/>
      <c r="Z681" s="9"/>
      <c r="AA681" s="9"/>
      <c r="AB681" s="9"/>
      <c r="AC681" s="9"/>
    </row>
    <row r="682" spans="1:29" ht="14.25" customHeight="1">
      <c r="A682" s="9"/>
      <c r="C682" s="9"/>
      <c r="D682" s="9"/>
      <c r="E682" s="9"/>
      <c r="F682" s="9"/>
      <c r="G682" s="9"/>
      <c r="H682" s="9"/>
      <c r="I682" s="9"/>
      <c r="J682" s="9"/>
      <c r="K682" s="9"/>
      <c r="L682" s="9"/>
      <c r="M682" s="9"/>
      <c r="N682" s="9"/>
      <c r="O682" s="9"/>
      <c r="P682" s="9"/>
      <c r="Q682" s="9"/>
      <c r="R682" s="9"/>
      <c r="S682" s="9"/>
      <c r="T682" s="9"/>
      <c r="U682" s="9"/>
      <c r="V682" s="9"/>
      <c r="W682" s="9"/>
      <c r="X682" s="9"/>
      <c r="Y682" s="30"/>
      <c r="Z682" s="9"/>
      <c r="AA682" s="9"/>
      <c r="AB682" s="9"/>
      <c r="AC682" s="9"/>
    </row>
    <row r="683" spans="1:29" ht="14.25" customHeight="1">
      <c r="A683" s="9"/>
      <c r="C683" s="9"/>
      <c r="D683" s="9"/>
      <c r="E683" s="9"/>
      <c r="F683" s="9"/>
      <c r="G683" s="9"/>
      <c r="H683" s="9"/>
      <c r="I683" s="9"/>
      <c r="J683" s="9"/>
      <c r="K683" s="9"/>
      <c r="L683" s="9"/>
      <c r="M683" s="9"/>
      <c r="N683" s="9"/>
      <c r="O683" s="9"/>
      <c r="P683" s="9"/>
      <c r="Q683" s="9"/>
      <c r="R683" s="9"/>
      <c r="S683" s="9"/>
      <c r="T683" s="9"/>
      <c r="U683" s="9"/>
      <c r="V683" s="9"/>
      <c r="W683" s="9"/>
      <c r="X683" s="9"/>
      <c r="Y683" s="30"/>
      <c r="Z683" s="9"/>
      <c r="AA683" s="9"/>
      <c r="AB683" s="9"/>
      <c r="AC683" s="9"/>
    </row>
    <row r="684" spans="1:29" ht="14.25" customHeight="1">
      <c r="A684" s="9"/>
      <c r="C684" s="9"/>
      <c r="D684" s="9"/>
      <c r="E684" s="9"/>
      <c r="F684" s="9"/>
      <c r="G684" s="9"/>
      <c r="H684" s="9"/>
      <c r="I684" s="9"/>
      <c r="J684" s="9"/>
      <c r="K684" s="9"/>
      <c r="L684" s="9"/>
      <c r="M684" s="9"/>
      <c r="N684" s="9"/>
      <c r="O684" s="9"/>
      <c r="P684" s="9"/>
      <c r="Q684" s="9"/>
      <c r="R684" s="9"/>
      <c r="S684" s="9"/>
      <c r="T684" s="9"/>
      <c r="U684" s="9"/>
      <c r="V684" s="9"/>
      <c r="W684" s="9"/>
      <c r="X684" s="9"/>
      <c r="Y684" s="30"/>
      <c r="Z684" s="9"/>
      <c r="AA684" s="9"/>
      <c r="AB684" s="9"/>
      <c r="AC684" s="9"/>
    </row>
    <row r="685" spans="1:29" ht="14.25" customHeight="1">
      <c r="A685" s="9"/>
      <c r="C685" s="9"/>
      <c r="D685" s="9"/>
      <c r="E685" s="9"/>
      <c r="F685" s="9"/>
      <c r="G685" s="9"/>
      <c r="H685" s="9"/>
      <c r="I685" s="9"/>
      <c r="J685" s="9"/>
      <c r="K685" s="9"/>
      <c r="L685" s="9"/>
      <c r="M685" s="9"/>
      <c r="N685" s="9"/>
      <c r="O685" s="9"/>
      <c r="P685" s="9"/>
      <c r="Q685" s="9"/>
      <c r="R685" s="9"/>
      <c r="S685" s="9"/>
      <c r="T685" s="9"/>
      <c r="U685" s="9"/>
      <c r="V685" s="9"/>
      <c r="W685" s="9"/>
      <c r="X685" s="9"/>
      <c r="Y685" s="30"/>
      <c r="Z685" s="9"/>
      <c r="AA685" s="9"/>
      <c r="AB685" s="9"/>
      <c r="AC685" s="9"/>
    </row>
    <row r="686" spans="1:29" ht="14.25" customHeight="1">
      <c r="A686" s="9"/>
      <c r="C686" s="9"/>
      <c r="D686" s="9"/>
      <c r="E686" s="9"/>
      <c r="F686" s="9"/>
      <c r="G686" s="9"/>
      <c r="H686" s="9"/>
      <c r="I686" s="9"/>
      <c r="J686" s="9"/>
      <c r="K686" s="9"/>
      <c r="L686" s="9"/>
      <c r="M686" s="9"/>
      <c r="N686" s="9"/>
      <c r="O686" s="9"/>
      <c r="P686" s="9"/>
      <c r="Q686" s="9"/>
      <c r="R686" s="9"/>
      <c r="S686" s="9"/>
      <c r="T686" s="9"/>
      <c r="U686" s="9"/>
      <c r="V686" s="9"/>
      <c r="W686" s="9"/>
      <c r="X686" s="9"/>
      <c r="Y686" s="30"/>
      <c r="Z686" s="9"/>
      <c r="AA686" s="9"/>
      <c r="AB686" s="9"/>
      <c r="AC686" s="9"/>
    </row>
    <row r="687" spans="1:29" ht="14.25" customHeight="1">
      <c r="A687" s="9"/>
      <c r="C687" s="9"/>
      <c r="D687" s="9"/>
      <c r="E687" s="9"/>
      <c r="F687" s="9"/>
      <c r="G687" s="9"/>
      <c r="H687" s="9"/>
      <c r="I687" s="9"/>
      <c r="J687" s="9"/>
      <c r="K687" s="9"/>
      <c r="L687" s="9"/>
      <c r="M687" s="9"/>
      <c r="N687" s="9"/>
      <c r="O687" s="9"/>
      <c r="P687" s="9"/>
      <c r="Q687" s="9"/>
      <c r="R687" s="9"/>
      <c r="S687" s="9"/>
      <c r="T687" s="9"/>
      <c r="U687" s="9"/>
      <c r="V687" s="9"/>
      <c r="W687" s="9"/>
      <c r="X687" s="9"/>
      <c r="Y687" s="30"/>
      <c r="Z687" s="9"/>
      <c r="AA687" s="9"/>
      <c r="AB687" s="9"/>
      <c r="AC687" s="9"/>
    </row>
    <row r="688" spans="1:29" ht="14.25" customHeight="1">
      <c r="A688" s="9"/>
      <c r="C688" s="9"/>
      <c r="D688" s="9"/>
      <c r="E688" s="9"/>
      <c r="F688" s="9"/>
      <c r="G688" s="9"/>
      <c r="H688" s="9"/>
      <c r="I688" s="9"/>
      <c r="J688" s="9"/>
      <c r="K688" s="9"/>
      <c r="L688" s="9"/>
      <c r="M688" s="9"/>
      <c r="N688" s="9"/>
      <c r="O688" s="9"/>
      <c r="P688" s="9"/>
      <c r="Q688" s="9"/>
      <c r="R688" s="9"/>
      <c r="S688" s="9"/>
      <c r="T688" s="9"/>
      <c r="U688" s="9"/>
      <c r="V688" s="9"/>
      <c r="W688" s="9"/>
      <c r="X688" s="9"/>
      <c r="Y688" s="30"/>
      <c r="Z688" s="9"/>
      <c r="AA688" s="9"/>
      <c r="AB688" s="9"/>
      <c r="AC688" s="9"/>
    </row>
    <row r="689" spans="1:29" ht="14.25" customHeight="1">
      <c r="A689" s="9"/>
      <c r="C689" s="9"/>
      <c r="D689" s="9"/>
      <c r="E689" s="9"/>
      <c r="F689" s="9"/>
      <c r="G689" s="9"/>
      <c r="H689" s="9"/>
      <c r="I689" s="9"/>
      <c r="J689" s="9"/>
      <c r="K689" s="9"/>
      <c r="L689" s="9"/>
      <c r="M689" s="9"/>
      <c r="N689" s="9"/>
      <c r="O689" s="9"/>
      <c r="P689" s="9"/>
      <c r="Q689" s="9"/>
      <c r="R689" s="9"/>
      <c r="S689" s="9"/>
      <c r="T689" s="9"/>
      <c r="U689" s="9"/>
      <c r="V689" s="9"/>
      <c r="W689" s="9"/>
      <c r="X689" s="9"/>
      <c r="Y689" s="30"/>
      <c r="Z689" s="9"/>
      <c r="AA689" s="9"/>
      <c r="AB689" s="9"/>
      <c r="AC689" s="9"/>
    </row>
    <row r="690" spans="1:29" ht="14.25" customHeight="1">
      <c r="A690" s="9"/>
      <c r="C690" s="9"/>
      <c r="D690" s="9"/>
      <c r="E690" s="9"/>
      <c r="F690" s="9"/>
      <c r="G690" s="9"/>
      <c r="H690" s="9"/>
      <c r="I690" s="9"/>
      <c r="J690" s="9"/>
      <c r="K690" s="9"/>
      <c r="L690" s="9"/>
      <c r="M690" s="9"/>
      <c r="N690" s="9"/>
      <c r="O690" s="9"/>
      <c r="P690" s="9"/>
      <c r="Q690" s="9"/>
      <c r="R690" s="9"/>
      <c r="S690" s="9"/>
      <c r="T690" s="9"/>
      <c r="U690" s="9"/>
      <c r="V690" s="9"/>
      <c r="W690" s="9"/>
      <c r="X690" s="9"/>
      <c r="Y690" s="30"/>
      <c r="Z690" s="9"/>
      <c r="AA690" s="9"/>
      <c r="AB690" s="9"/>
      <c r="AC690" s="9"/>
    </row>
    <row r="691" spans="1:29" ht="14.25" customHeight="1">
      <c r="A691" s="9"/>
      <c r="C691" s="9"/>
      <c r="D691" s="9"/>
      <c r="E691" s="9"/>
      <c r="F691" s="9"/>
      <c r="G691" s="9"/>
      <c r="H691" s="9"/>
      <c r="I691" s="9"/>
      <c r="J691" s="9"/>
      <c r="K691" s="9"/>
      <c r="L691" s="9"/>
      <c r="M691" s="9"/>
      <c r="N691" s="9"/>
      <c r="O691" s="9"/>
      <c r="P691" s="9"/>
      <c r="Q691" s="9"/>
      <c r="R691" s="9"/>
      <c r="S691" s="9"/>
      <c r="T691" s="9"/>
      <c r="U691" s="9"/>
      <c r="V691" s="9"/>
      <c r="W691" s="9"/>
      <c r="X691" s="9"/>
      <c r="Y691" s="30"/>
      <c r="Z691" s="9"/>
      <c r="AA691" s="9"/>
      <c r="AB691" s="9"/>
      <c r="AC691" s="9"/>
    </row>
    <row r="692" spans="1:29" ht="14.25" customHeight="1">
      <c r="A692" s="9"/>
      <c r="C692" s="9"/>
      <c r="D692" s="9"/>
      <c r="E692" s="9"/>
      <c r="F692" s="9"/>
      <c r="G692" s="9"/>
      <c r="H692" s="9"/>
      <c r="I692" s="9"/>
      <c r="J692" s="9"/>
      <c r="K692" s="9"/>
      <c r="L692" s="9"/>
      <c r="M692" s="9"/>
      <c r="N692" s="9"/>
      <c r="O692" s="9"/>
      <c r="P692" s="9"/>
      <c r="Q692" s="9"/>
      <c r="R692" s="9"/>
      <c r="S692" s="9"/>
      <c r="T692" s="9"/>
      <c r="U692" s="9"/>
      <c r="V692" s="9"/>
      <c r="W692" s="9"/>
      <c r="X692" s="9"/>
      <c r="Y692" s="30"/>
      <c r="Z692" s="9"/>
      <c r="AA692" s="9"/>
      <c r="AB692" s="9"/>
      <c r="AC692" s="9"/>
    </row>
    <row r="693" spans="1:29" ht="14.25" customHeight="1">
      <c r="A693" s="9"/>
      <c r="C693" s="9"/>
      <c r="D693" s="9"/>
      <c r="E693" s="9"/>
      <c r="F693" s="9"/>
      <c r="G693" s="9"/>
      <c r="H693" s="9"/>
      <c r="I693" s="9"/>
      <c r="J693" s="9"/>
      <c r="K693" s="9"/>
      <c r="L693" s="9"/>
      <c r="M693" s="9"/>
      <c r="N693" s="9"/>
      <c r="O693" s="9"/>
      <c r="P693" s="9"/>
      <c r="Q693" s="9"/>
      <c r="R693" s="9"/>
      <c r="S693" s="9"/>
      <c r="T693" s="9"/>
      <c r="U693" s="9"/>
      <c r="V693" s="9"/>
      <c r="W693" s="9"/>
      <c r="X693" s="9"/>
      <c r="Y693" s="30"/>
      <c r="Z693" s="9"/>
      <c r="AA693" s="9"/>
      <c r="AB693" s="9"/>
      <c r="AC693" s="9"/>
    </row>
    <row r="694" spans="1:29" ht="14.25" customHeight="1">
      <c r="A694" s="9"/>
      <c r="C694" s="9"/>
      <c r="D694" s="9"/>
      <c r="E694" s="9"/>
      <c r="F694" s="9"/>
      <c r="G694" s="9"/>
      <c r="H694" s="9"/>
      <c r="I694" s="9"/>
      <c r="J694" s="9"/>
      <c r="K694" s="9"/>
      <c r="L694" s="9"/>
      <c r="M694" s="9"/>
      <c r="N694" s="9"/>
      <c r="O694" s="9"/>
      <c r="P694" s="9"/>
      <c r="Q694" s="9"/>
      <c r="R694" s="9"/>
      <c r="S694" s="9"/>
      <c r="T694" s="9"/>
      <c r="U694" s="9"/>
      <c r="V694" s="9"/>
      <c r="W694" s="9"/>
      <c r="X694" s="9"/>
      <c r="Y694" s="30"/>
      <c r="Z694" s="9"/>
      <c r="AA694" s="9"/>
      <c r="AB694" s="9"/>
      <c r="AC694" s="9"/>
    </row>
    <row r="695" spans="1:29" ht="14.25" customHeight="1">
      <c r="A695" s="9"/>
      <c r="C695" s="9"/>
      <c r="D695" s="9"/>
      <c r="E695" s="9"/>
      <c r="F695" s="9"/>
      <c r="G695" s="9"/>
      <c r="H695" s="9"/>
      <c r="I695" s="9"/>
      <c r="J695" s="9"/>
      <c r="K695" s="9"/>
      <c r="L695" s="9"/>
      <c r="M695" s="9"/>
      <c r="N695" s="9"/>
      <c r="O695" s="9"/>
      <c r="P695" s="9"/>
      <c r="Q695" s="9"/>
      <c r="R695" s="9"/>
      <c r="S695" s="9"/>
      <c r="T695" s="9"/>
      <c r="U695" s="9"/>
      <c r="V695" s="9"/>
      <c r="W695" s="9"/>
      <c r="X695" s="9"/>
      <c r="Y695" s="30"/>
      <c r="Z695" s="9"/>
      <c r="AA695" s="9"/>
      <c r="AB695" s="9"/>
      <c r="AC695" s="9"/>
    </row>
    <row r="696" spans="1:29" ht="14.25" customHeight="1">
      <c r="A696" s="9"/>
      <c r="C696" s="9"/>
      <c r="D696" s="9"/>
      <c r="E696" s="9"/>
      <c r="F696" s="9"/>
      <c r="G696" s="9"/>
      <c r="H696" s="9"/>
      <c r="I696" s="9"/>
      <c r="J696" s="9"/>
      <c r="K696" s="9"/>
      <c r="L696" s="9"/>
      <c r="M696" s="9"/>
      <c r="N696" s="9"/>
      <c r="O696" s="9"/>
      <c r="P696" s="9"/>
      <c r="Q696" s="9"/>
      <c r="R696" s="9"/>
      <c r="S696" s="9"/>
      <c r="T696" s="9"/>
      <c r="U696" s="9"/>
      <c r="V696" s="9"/>
      <c r="W696" s="9"/>
      <c r="X696" s="9"/>
      <c r="Y696" s="30"/>
      <c r="Z696" s="9"/>
      <c r="AA696" s="9"/>
      <c r="AB696" s="9"/>
      <c r="AC696" s="9"/>
    </row>
    <row r="697" spans="1:29" ht="14.25" customHeight="1">
      <c r="A697" s="9"/>
      <c r="C697" s="9"/>
      <c r="D697" s="9"/>
      <c r="E697" s="9"/>
      <c r="F697" s="9"/>
      <c r="G697" s="9"/>
      <c r="H697" s="9"/>
      <c r="I697" s="9"/>
      <c r="J697" s="9"/>
      <c r="K697" s="9"/>
      <c r="L697" s="9"/>
      <c r="M697" s="9"/>
      <c r="N697" s="9"/>
      <c r="O697" s="9"/>
      <c r="P697" s="9"/>
      <c r="Q697" s="9"/>
      <c r="R697" s="9"/>
      <c r="S697" s="9"/>
      <c r="T697" s="9"/>
      <c r="U697" s="9"/>
      <c r="V697" s="9"/>
      <c r="W697" s="9"/>
      <c r="X697" s="9"/>
      <c r="Y697" s="30"/>
      <c r="Z697" s="9"/>
      <c r="AA697" s="9"/>
      <c r="AB697" s="9"/>
      <c r="AC697" s="9"/>
    </row>
    <row r="698" spans="1:29" ht="14.25" customHeight="1">
      <c r="A698" s="9"/>
      <c r="C698" s="9"/>
      <c r="D698" s="9"/>
      <c r="E698" s="9"/>
      <c r="F698" s="9"/>
      <c r="G698" s="9"/>
      <c r="H698" s="9"/>
      <c r="I698" s="9"/>
      <c r="J698" s="9"/>
      <c r="K698" s="9"/>
      <c r="L698" s="9"/>
      <c r="M698" s="9"/>
      <c r="N698" s="9"/>
      <c r="O698" s="9"/>
      <c r="P698" s="9"/>
      <c r="Q698" s="9"/>
      <c r="R698" s="9"/>
      <c r="S698" s="9"/>
      <c r="T698" s="9"/>
      <c r="U698" s="9"/>
      <c r="V698" s="9"/>
      <c r="W698" s="9"/>
      <c r="X698" s="9"/>
      <c r="Y698" s="30"/>
      <c r="Z698" s="9"/>
      <c r="AA698" s="9"/>
      <c r="AB698" s="9"/>
      <c r="AC698" s="9"/>
    </row>
    <row r="699" spans="1:29" ht="14.25" customHeight="1">
      <c r="A699" s="9"/>
      <c r="C699" s="9"/>
      <c r="D699" s="9"/>
      <c r="E699" s="9"/>
      <c r="F699" s="9"/>
      <c r="G699" s="9"/>
      <c r="H699" s="9"/>
      <c r="I699" s="9"/>
      <c r="J699" s="9"/>
      <c r="K699" s="9"/>
      <c r="L699" s="9"/>
      <c r="M699" s="9"/>
      <c r="N699" s="9"/>
      <c r="O699" s="9"/>
      <c r="P699" s="9"/>
      <c r="Q699" s="9"/>
      <c r="R699" s="9"/>
      <c r="S699" s="9"/>
      <c r="T699" s="9"/>
      <c r="U699" s="9"/>
      <c r="V699" s="9"/>
      <c r="W699" s="9"/>
      <c r="X699" s="9"/>
      <c r="Y699" s="30"/>
      <c r="Z699" s="9"/>
      <c r="AA699" s="9"/>
      <c r="AB699" s="9"/>
      <c r="AC699" s="9"/>
    </row>
    <row r="700" spans="1:29" ht="14.25" customHeight="1">
      <c r="A700" s="9"/>
      <c r="C700" s="9"/>
      <c r="D700" s="9"/>
      <c r="E700" s="9"/>
      <c r="F700" s="9"/>
      <c r="G700" s="9"/>
      <c r="H700" s="9"/>
      <c r="I700" s="9"/>
      <c r="J700" s="9"/>
      <c r="K700" s="9"/>
      <c r="L700" s="9"/>
      <c r="M700" s="9"/>
      <c r="N700" s="9"/>
      <c r="O700" s="9"/>
      <c r="P700" s="9"/>
      <c r="Q700" s="9"/>
      <c r="R700" s="9"/>
      <c r="S700" s="9"/>
      <c r="T700" s="9"/>
      <c r="U700" s="9"/>
      <c r="V700" s="9"/>
      <c r="W700" s="9"/>
      <c r="X700" s="9"/>
      <c r="Y700" s="30"/>
      <c r="Z700" s="9"/>
      <c r="AA700" s="9"/>
      <c r="AB700" s="9"/>
      <c r="AC700" s="9"/>
    </row>
    <row r="701" spans="1:29" ht="14.25" customHeight="1">
      <c r="A701" s="9"/>
      <c r="C701" s="9"/>
      <c r="D701" s="9"/>
      <c r="E701" s="9"/>
      <c r="F701" s="9"/>
      <c r="G701" s="9"/>
      <c r="H701" s="9"/>
      <c r="I701" s="9"/>
      <c r="J701" s="9"/>
      <c r="K701" s="9"/>
      <c r="L701" s="9"/>
      <c r="M701" s="9"/>
      <c r="N701" s="9"/>
      <c r="O701" s="9"/>
      <c r="P701" s="9"/>
      <c r="Q701" s="9"/>
      <c r="R701" s="9"/>
      <c r="S701" s="9"/>
      <c r="T701" s="9"/>
      <c r="U701" s="9"/>
      <c r="V701" s="9"/>
      <c r="W701" s="9"/>
      <c r="X701" s="9"/>
      <c r="Y701" s="30"/>
      <c r="Z701" s="9"/>
      <c r="AA701" s="9"/>
      <c r="AB701" s="9"/>
      <c r="AC701" s="9"/>
    </row>
    <row r="702" spans="1:29" ht="14.25" customHeight="1">
      <c r="A702" s="9"/>
      <c r="C702" s="9"/>
      <c r="D702" s="9"/>
      <c r="E702" s="9"/>
      <c r="F702" s="9"/>
      <c r="G702" s="9"/>
      <c r="H702" s="9"/>
      <c r="I702" s="9"/>
      <c r="J702" s="9"/>
      <c r="K702" s="9"/>
      <c r="L702" s="9"/>
      <c r="M702" s="9"/>
      <c r="N702" s="9"/>
      <c r="O702" s="9"/>
      <c r="P702" s="9"/>
      <c r="Q702" s="9"/>
      <c r="R702" s="9"/>
      <c r="S702" s="9"/>
      <c r="T702" s="9"/>
      <c r="U702" s="9"/>
      <c r="V702" s="9"/>
      <c r="W702" s="9"/>
      <c r="X702" s="9"/>
      <c r="Y702" s="30"/>
      <c r="Z702" s="9"/>
      <c r="AA702" s="9"/>
      <c r="AB702" s="9"/>
      <c r="AC702" s="9"/>
    </row>
    <row r="703" spans="1:29" ht="14.25" customHeight="1">
      <c r="A703" s="9"/>
      <c r="C703" s="9"/>
      <c r="D703" s="9"/>
      <c r="E703" s="9"/>
      <c r="F703" s="9"/>
      <c r="G703" s="9"/>
      <c r="H703" s="9"/>
      <c r="I703" s="9"/>
      <c r="J703" s="9"/>
      <c r="K703" s="9"/>
      <c r="L703" s="9"/>
      <c r="M703" s="9"/>
      <c r="N703" s="9"/>
      <c r="O703" s="9"/>
      <c r="P703" s="9"/>
      <c r="Q703" s="9"/>
      <c r="R703" s="9"/>
      <c r="S703" s="9"/>
      <c r="T703" s="9"/>
      <c r="U703" s="9"/>
      <c r="V703" s="9"/>
      <c r="W703" s="9"/>
      <c r="X703" s="9"/>
      <c r="Y703" s="30"/>
      <c r="Z703" s="9"/>
      <c r="AA703" s="9"/>
      <c r="AB703" s="9"/>
      <c r="AC703" s="9"/>
    </row>
    <row r="704" spans="1:29" ht="14.25" customHeight="1">
      <c r="A704" s="9"/>
      <c r="C704" s="9"/>
      <c r="D704" s="9"/>
      <c r="E704" s="9"/>
      <c r="F704" s="9"/>
      <c r="G704" s="9"/>
      <c r="H704" s="9"/>
      <c r="I704" s="9"/>
      <c r="J704" s="9"/>
      <c r="K704" s="9"/>
      <c r="L704" s="9"/>
      <c r="M704" s="9"/>
      <c r="N704" s="9"/>
      <c r="O704" s="9"/>
      <c r="P704" s="9"/>
      <c r="Q704" s="9"/>
      <c r="R704" s="9"/>
      <c r="S704" s="9"/>
      <c r="T704" s="9"/>
      <c r="U704" s="9"/>
      <c r="V704" s="9"/>
      <c r="W704" s="9"/>
      <c r="X704" s="9"/>
      <c r="Y704" s="30"/>
      <c r="Z704" s="9"/>
      <c r="AA704" s="9"/>
      <c r="AB704" s="9"/>
      <c r="AC704" s="9"/>
    </row>
    <row r="705" spans="1:29" ht="14.25" customHeight="1">
      <c r="A705" s="9"/>
      <c r="C705" s="9"/>
      <c r="D705" s="9"/>
      <c r="E705" s="9"/>
      <c r="F705" s="9"/>
      <c r="G705" s="9"/>
      <c r="H705" s="9"/>
      <c r="I705" s="9"/>
      <c r="J705" s="9"/>
      <c r="K705" s="9"/>
      <c r="L705" s="9"/>
      <c r="M705" s="9"/>
      <c r="N705" s="9"/>
      <c r="O705" s="9"/>
      <c r="P705" s="9"/>
      <c r="Q705" s="9"/>
      <c r="R705" s="9"/>
      <c r="S705" s="9"/>
      <c r="T705" s="9"/>
      <c r="U705" s="9"/>
      <c r="V705" s="9"/>
      <c r="W705" s="9"/>
      <c r="X705" s="9"/>
      <c r="Y705" s="30"/>
      <c r="Z705" s="9"/>
      <c r="AA705" s="9"/>
      <c r="AB705" s="9"/>
      <c r="AC705" s="9"/>
    </row>
    <row r="706" spans="1:29" ht="14.25" customHeight="1">
      <c r="A706" s="9"/>
      <c r="C706" s="9"/>
      <c r="D706" s="9"/>
      <c r="E706" s="9"/>
      <c r="F706" s="9"/>
      <c r="G706" s="9"/>
      <c r="H706" s="9"/>
      <c r="I706" s="9"/>
      <c r="J706" s="9"/>
      <c r="K706" s="9"/>
      <c r="L706" s="9"/>
      <c r="M706" s="9"/>
      <c r="N706" s="9"/>
      <c r="O706" s="9"/>
      <c r="P706" s="9"/>
      <c r="Q706" s="9"/>
      <c r="R706" s="9"/>
      <c r="S706" s="9"/>
      <c r="T706" s="9"/>
      <c r="U706" s="9"/>
      <c r="V706" s="9"/>
      <c r="W706" s="9"/>
      <c r="X706" s="9"/>
      <c r="Y706" s="30"/>
      <c r="Z706" s="9"/>
      <c r="AA706" s="9"/>
      <c r="AB706" s="9"/>
      <c r="AC706" s="9"/>
    </row>
    <row r="707" spans="1:29" ht="14.25" customHeight="1">
      <c r="A707" s="9"/>
      <c r="C707" s="9"/>
      <c r="D707" s="9"/>
      <c r="E707" s="9"/>
      <c r="F707" s="9"/>
      <c r="G707" s="9"/>
      <c r="H707" s="9"/>
      <c r="I707" s="9"/>
      <c r="J707" s="9"/>
      <c r="K707" s="9"/>
      <c r="L707" s="9"/>
      <c r="M707" s="9"/>
      <c r="N707" s="9"/>
      <c r="O707" s="9"/>
      <c r="P707" s="9"/>
      <c r="Q707" s="9"/>
      <c r="R707" s="9"/>
      <c r="S707" s="9"/>
      <c r="T707" s="9"/>
      <c r="U707" s="9"/>
      <c r="V707" s="9"/>
      <c r="W707" s="9"/>
      <c r="X707" s="9"/>
      <c r="Y707" s="30"/>
      <c r="Z707" s="9"/>
      <c r="AA707" s="9"/>
      <c r="AB707" s="9"/>
      <c r="AC707" s="9"/>
    </row>
    <row r="708" spans="1:29" ht="14.25" customHeight="1">
      <c r="A708" s="9"/>
      <c r="C708" s="9"/>
      <c r="D708" s="9"/>
      <c r="E708" s="9"/>
      <c r="F708" s="9"/>
      <c r="G708" s="9"/>
      <c r="H708" s="9"/>
      <c r="I708" s="9"/>
      <c r="J708" s="9"/>
      <c r="K708" s="9"/>
      <c r="L708" s="9"/>
      <c r="M708" s="9"/>
      <c r="N708" s="9"/>
      <c r="O708" s="9"/>
      <c r="P708" s="9"/>
      <c r="Q708" s="9"/>
      <c r="R708" s="9"/>
      <c r="S708" s="9"/>
      <c r="T708" s="9"/>
      <c r="U708" s="9"/>
      <c r="V708" s="9"/>
      <c r="W708" s="9"/>
      <c r="X708" s="9"/>
      <c r="Y708" s="30"/>
      <c r="Z708" s="9"/>
      <c r="AA708" s="9"/>
      <c r="AB708" s="9"/>
      <c r="AC708" s="9"/>
    </row>
    <row r="709" spans="1:29" ht="14.25" customHeight="1">
      <c r="A709" s="9"/>
      <c r="C709" s="9"/>
      <c r="D709" s="9"/>
      <c r="E709" s="9"/>
      <c r="F709" s="9"/>
      <c r="G709" s="9"/>
      <c r="H709" s="9"/>
      <c r="I709" s="9"/>
      <c r="J709" s="9"/>
      <c r="K709" s="9"/>
      <c r="L709" s="9"/>
      <c r="M709" s="9"/>
      <c r="N709" s="9"/>
      <c r="O709" s="9"/>
      <c r="P709" s="9"/>
      <c r="Q709" s="9"/>
      <c r="R709" s="9"/>
      <c r="S709" s="9"/>
      <c r="T709" s="9"/>
      <c r="U709" s="9"/>
      <c r="V709" s="9"/>
      <c r="W709" s="9"/>
      <c r="X709" s="9"/>
      <c r="Y709" s="30"/>
      <c r="Z709" s="9"/>
      <c r="AA709" s="9"/>
      <c r="AB709" s="9"/>
      <c r="AC709" s="9"/>
    </row>
    <row r="710" spans="1:29" ht="14.25" customHeight="1">
      <c r="A710" s="9"/>
      <c r="C710" s="9"/>
      <c r="D710" s="9"/>
      <c r="E710" s="9"/>
      <c r="F710" s="9"/>
      <c r="G710" s="9"/>
      <c r="H710" s="9"/>
      <c r="I710" s="9"/>
      <c r="J710" s="9"/>
      <c r="K710" s="9"/>
      <c r="L710" s="9"/>
      <c r="M710" s="9"/>
      <c r="N710" s="9"/>
      <c r="O710" s="9"/>
      <c r="P710" s="9"/>
      <c r="Q710" s="9"/>
      <c r="R710" s="9"/>
      <c r="S710" s="9"/>
      <c r="T710" s="9"/>
      <c r="U710" s="9"/>
      <c r="V710" s="9"/>
      <c r="W710" s="9"/>
      <c r="X710" s="9"/>
      <c r="Y710" s="30"/>
      <c r="Z710" s="9"/>
      <c r="AA710" s="9"/>
      <c r="AB710" s="9"/>
      <c r="AC710" s="9"/>
    </row>
    <row r="711" spans="1:29" ht="14.25" customHeight="1">
      <c r="A711" s="9"/>
      <c r="C711" s="9"/>
      <c r="D711" s="9"/>
      <c r="E711" s="9"/>
      <c r="F711" s="9"/>
      <c r="G711" s="9"/>
      <c r="H711" s="9"/>
      <c r="I711" s="9"/>
      <c r="J711" s="9"/>
      <c r="K711" s="9"/>
      <c r="L711" s="9"/>
      <c r="M711" s="9"/>
      <c r="N711" s="9"/>
      <c r="O711" s="9"/>
      <c r="P711" s="9"/>
      <c r="Q711" s="9"/>
      <c r="R711" s="9"/>
      <c r="S711" s="9"/>
      <c r="T711" s="9"/>
      <c r="U711" s="9"/>
      <c r="V711" s="9"/>
      <c r="W711" s="9"/>
      <c r="X711" s="9"/>
      <c r="Y711" s="30"/>
      <c r="Z711" s="9"/>
      <c r="AA711" s="9"/>
      <c r="AB711" s="9"/>
      <c r="AC711" s="9"/>
    </row>
    <row r="712" spans="1:29" ht="14.25" customHeight="1">
      <c r="A712" s="9"/>
      <c r="C712" s="9"/>
      <c r="D712" s="9"/>
      <c r="E712" s="9"/>
      <c r="F712" s="9"/>
      <c r="G712" s="9"/>
      <c r="H712" s="9"/>
      <c r="I712" s="9"/>
      <c r="J712" s="9"/>
      <c r="K712" s="9"/>
      <c r="L712" s="9"/>
      <c r="M712" s="9"/>
      <c r="N712" s="9"/>
      <c r="O712" s="9"/>
      <c r="P712" s="9"/>
      <c r="Q712" s="9"/>
      <c r="R712" s="9"/>
      <c r="S712" s="9"/>
      <c r="T712" s="9"/>
      <c r="U712" s="9"/>
      <c r="V712" s="9"/>
      <c r="W712" s="9"/>
      <c r="X712" s="9"/>
      <c r="Y712" s="30"/>
      <c r="Z712" s="9"/>
      <c r="AA712" s="9"/>
      <c r="AB712" s="9"/>
      <c r="AC712" s="9"/>
    </row>
    <row r="713" spans="1:29" ht="14.25" customHeight="1">
      <c r="A713" s="9"/>
      <c r="C713" s="9"/>
      <c r="D713" s="9"/>
      <c r="E713" s="9"/>
      <c r="F713" s="9"/>
      <c r="G713" s="9"/>
      <c r="H713" s="9"/>
      <c r="I713" s="9"/>
      <c r="J713" s="9"/>
      <c r="K713" s="9"/>
      <c r="L713" s="9"/>
      <c r="M713" s="9"/>
      <c r="N713" s="9"/>
      <c r="O713" s="9"/>
      <c r="P713" s="9"/>
      <c r="Q713" s="9"/>
      <c r="R713" s="9"/>
      <c r="S713" s="9"/>
      <c r="T713" s="9"/>
      <c r="U713" s="9"/>
      <c r="V713" s="9"/>
      <c r="W713" s="9"/>
      <c r="X713" s="9"/>
      <c r="Y713" s="30"/>
      <c r="Z713" s="9"/>
      <c r="AA713" s="9"/>
      <c r="AB713" s="9"/>
      <c r="AC713" s="9"/>
    </row>
    <row r="714" spans="1:29" ht="14.25" customHeight="1">
      <c r="A714" s="9"/>
      <c r="C714" s="9"/>
      <c r="D714" s="9"/>
      <c r="E714" s="9"/>
      <c r="F714" s="9"/>
      <c r="G714" s="9"/>
      <c r="H714" s="9"/>
      <c r="I714" s="9"/>
      <c r="J714" s="9"/>
      <c r="K714" s="9"/>
      <c r="L714" s="9"/>
      <c r="M714" s="9"/>
      <c r="N714" s="9"/>
      <c r="O714" s="9"/>
      <c r="P714" s="9"/>
      <c r="Q714" s="9"/>
      <c r="R714" s="9"/>
      <c r="S714" s="9"/>
      <c r="T714" s="9"/>
      <c r="U714" s="9"/>
      <c r="V714" s="9"/>
      <c r="W714" s="9"/>
      <c r="X714" s="9"/>
      <c r="Y714" s="30"/>
      <c r="Z714" s="9"/>
      <c r="AA714" s="9"/>
      <c r="AB714" s="9"/>
      <c r="AC714" s="9"/>
    </row>
    <row r="715" spans="1:29" ht="14.25" customHeight="1">
      <c r="A715" s="9"/>
      <c r="C715" s="9"/>
      <c r="D715" s="9"/>
      <c r="E715" s="9"/>
      <c r="F715" s="9"/>
      <c r="G715" s="9"/>
      <c r="H715" s="9"/>
      <c r="I715" s="9"/>
      <c r="J715" s="9"/>
      <c r="K715" s="9"/>
      <c r="L715" s="9"/>
      <c r="M715" s="9"/>
      <c r="N715" s="9"/>
      <c r="O715" s="9"/>
      <c r="P715" s="9"/>
      <c r="Q715" s="9"/>
      <c r="R715" s="9"/>
      <c r="S715" s="9"/>
      <c r="T715" s="9"/>
      <c r="U715" s="9"/>
      <c r="V715" s="9"/>
      <c r="W715" s="9"/>
      <c r="X715" s="9"/>
      <c r="Y715" s="30"/>
      <c r="Z715" s="9"/>
      <c r="AA715" s="9"/>
      <c r="AB715" s="9"/>
      <c r="AC715" s="9"/>
    </row>
    <row r="716" spans="1:29" ht="14.25" customHeight="1">
      <c r="A716" s="9"/>
      <c r="C716" s="9"/>
      <c r="D716" s="9"/>
      <c r="E716" s="9"/>
      <c r="F716" s="9"/>
      <c r="G716" s="9"/>
      <c r="H716" s="9"/>
      <c r="I716" s="9"/>
      <c r="J716" s="9"/>
      <c r="K716" s="9"/>
      <c r="L716" s="9"/>
      <c r="M716" s="9"/>
      <c r="N716" s="9"/>
      <c r="O716" s="9"/>
      <c r="P716" s="9"/>
      <c r="Q716" s="9"/>
      <c r="R716" s="9"/>
      <c r="S716" s="9"/>
      <c r="T716" s="9"/>
      <c r="U716" s="9"/>
      <c r="V716" s="9"/>
      <c r="W716" s="9"/>
      <c r="X716" s="9"/>
      <c r="Y716" s="30"/>
      <c r="Z716" s="9"/>
      <c r="AA716" s="9"/>
      <c r="AB716" s="9"/>
      <c r="AC716" s="9"/>
    </row>
    <row r="717" spans="1:29" ht="14.25" customHeight="1">
      <c r="A717" s="9"/>
      <c r="C717" s="9"/>
      <c r="D717" s="9"/>
      <c r="E717" s="9"/>
      <c r="F717" s="9"/>
      <c r="G717" s="9"/>
      <c r="H717" s="9"/>
      <c r="I717" s="9"/>
      <c r="J717" s="9"/>
      <c r="K717" s="9"/>
      <c r="L717" s="9"/>
      <c r="M717" s="9"/>
      <c r="N717" s="9"/>
      <c r="O717" s="9"/>
      <c r="P717" s="9"/>
      <c r="Q717" s="9"/>
      <c r="R717" s="9"/>
      <c r="S717" s="9"/>
      <c r="T717" s="9"/>
      <c r="U717" s="9"/>
      <c r="V717" s="9"/>
      <c r="W717" s="9"/>
      <c r="X717" s="9"/>
      <c r="Y717" s="30"/>
      <c r="Z717" s="9"/>
      <c r="AA717" s="9"/>
      <c r="AB717" s="9"/>
      <c r="AC717" s="9"/>
    </row>
    <row r="718" spans="1:29" ht="14.25" customHeight="1">
      <c r="A718" s="9"/>
      <c r="C718" s="9"/>
      <c r="D718" s="9"/>
      <c r="E718" s="9"/>
      <c r="F718" s="9"/>
      <c r="G718" s="9"/>
      <c r="H718" s="9"/>
      <c r="I718" s="9"/>
      <c r="J718" s="9"/>
      <c r="K718" s="9"/>
      <c r="L718" s="9"/>
      <c r="M718" s="9"/>
      <c r="N718" s="9"/>
      <c r="O718" s="9"/>
      <c r="P718" s="9"/>
      <c r="Q718" s="9"/>
      <c r="R718" s="9"/>
      <c r="S718" s="9"/>
      <c r="T718" s="9"/>
      <c r="U718" s="9"/>
      <c r="V718" s="9"/>
      <c r="W718" s="9"/>
      <c r="X718" s="9"/>
      <c r="Y718" s="30"/>
      <c r="Z718" s="9"/>
      <c r="AA718" s="9"/>
      <c r="AB718" s="9"/>
      <c r="AC718" s="9"/>
    </row>
    <row r="719" spans="1:29" ht="14.25" customHeight="1">
      <c r="A719" s="9"/>
      <c r="C719" s="9"/>
      <c r="D719" s="9"/>
      <c r="E719" s="9"/>
      <c r="F719" s="9"/>
      <c r="G719" s="9"/>
      <c r="H719" s="9"/>
      <c r="I719" s="9"/>
      <c r="J719" s="9"/>
      <c r="K719" s="9"/>
      <c r="L719" s="9"/>
      <c r="M719" s="9"/>
      <c r="N719" s="9"/>
      <c r="O719" s="9"/>
      <c r="P719" s="9"/>
      <c r="Q719" s="9"/>
      <c r="R719" s="9"/>
      <c r="S719" s="9"/>
      <c r="T719" s="9"/>
      <c r="U719" s="9"/>
      <c r="V719" s="9"/>
      <c r="W719" s="9"/>
      <c r="X719" s="9"/>
      <c r="Y719" s="30"/>
      <c r="Z719" s="9"/>
      <c r="AA719" s="9"/>
      <c r="AB719" s="9"/>
      <c r="AC719" s="9"/>
    </row>
    <row r="720" spans="1:29" ht="14.25" customHeight="1">
      <c r="A720" s="9"/>
      <c r="C720" s="9"/>
      <c r="D720" s="9"/>
      <c r="E720" s="9"/>
      <c r="F720" s="9"/>
      <c r="G720" s="9"/>
      <c r="H720" s="9"/>
      <c r="I720" s="9"/>
      <c r="J720" s="9"/>
      <c r="K720" s="9"/>
      <c r="L720" s="9"/>
      <c r="M720" s="9"/>
      <c r="N720" s="9"/>
      <c r="O720" s="9"/>
      <c r="P720" s="9"/>
      <c r="Q720" s="9"/>
      <c r="R720" s="9"/>
      <c r="S720" s="9"/>
      <c r="T720" s="9"/>
      <c r="U720" s="9"/>
      <c r="V720" s="9"/>
      <c r="W720" s="9"/>
      <c r="X720" s="9"/>
      <c r="Y720" s="30"/>
      <c r="Z720" s="9"/>
      <c r="AA720" s="9"/>
      <c r="AB720" s="9"/>
      <c r="AC720" s="9"/>
    </row>
    <row r="721" spans="1:29" ht="14.25" customHeight="1">
      <c r="A721" s="9"/>
      <c r="C721" s="9"/>
      <c r="D721" s="9"/>
      <c r="E721" s="9"/>
      <c r="F721" s="9"/>
      <c r="G721" s="9"/>
      <c r="H721" s="9"/>
      <c r="I721" s="9"/>
      <c r="J721" s="9"/>
      <c r="K721" s="9"/>
      <c r="L721" s="9"/>
      <c r="M721" s="9"/>
      <c r="N721" s="9"/>
      <c r="O721" s="9"/>
      <c r="P721" s="9"/>
      <c r="Q721" s="9"/>
      <c r="R721" s="9"/>
      <c r="S721" s="9"/>
      <c r="T721" s="9"/>
      <c r="U721" s="9"/>
      <c r="V721" s="9"/>
      <c r="W721" s="9"/>
      <c r="X721" s="9"/>
      <c r="Y721" s="30"/>
      <c r="Z721" s="9"/>
      <c r="AA721" s="9"/>
      <c r="AB721" s="9"/>
      <c r="AC721" s="9"/>
    </row>
    <row r="722" spans="1:29" ht="14.25" customHeight="1">
      <c r="A722" s="9"/>
      <c r="C722" s="9"/>
      <c r="D722" s="9"/>
      <c r="E722" s="9"/>
      <c r="F722" s="9"/>
      <c r="G722" s="9"/>
      <c r="H722" s="9"/>
      <c r="I722" s="9"/>
      <c r="J722" s="9"/>
      <c r="K722" s="9"/>
      <c r="L722" s="9"/>
      <c r="M722" s="9"/>
      <c r="N722" s="9"/>
      <c r="O722" s="9"/>
      <c r="P722" s="9"/>
      <c r="Q722" s="9"/>
      <c r="R722" s="9"/>
      <c r="S722" s="9"/>
      <c r="T722" s="9"/>
      <c r="U722" s="9"/>
      <c r="V722" s="9"/>
      <c r="W722" s="9"/>
      <c r="X722" s="9"/>
      <c r="Y722" s="30"/>
      <c r="Z722" s="9"/>
      <c r="AA722" s="9"/>
      <c r="AB722" s="9"/>
      <c r="AC722" s="9"/>
    </row>
    <row r="723" spans="1:29" ht="14.25" customHeight="1">
      <c r="A723" s="9"/>
      <c r="C723" s="9"/>
      <c r="D723" s="9"/>
      <c r="E723" s="9"/>
      <c r="F723" s="9"/>
      <c r="G723" s="9"/>
      <c r="H723" s="9"/>
      <c r="I723" s="9"/>
      <c r="J723" s="9"/>
      <c r="K723" s="9"/>
      <c r="L723" s="9"/>
      <c r="M723" s="9"/>
      <c r="N723" s="9"/>
      <c r="O723" s="9"/>
      <c r="P723" s="9"/>
      <c r="Q723" s="9"/>
      <c r="R723" s="9"/>
      <c r="S723" s="9"/>
      <c r="T723" s="9"/>
      <c r="U723" s="9"/>
      <c r="V723" s="9"/>
      <c r="W723" s="9"/>
      <c r="X723" s="9"/>
      <c r="Y723" s="30"/>
      <c r="Z723" s="9"/>
      <c r="AA723" s="9"/>
      <c r="AB723" s="9"/>
      <c r="AC723" s="9"/>
    </row>
    <row r="724" spans="1:29" ht="14.25" customHeight="1">
      <c r="A724" s="9"/>
      <c r="C724" s="9"/>
      <c r="D724" s="9"/>
      <c r="E724" s="9"/>
      <c r="F724" s="9"/>
      <c r="G724" s="9"/>
      <c r="H724" s="9"/>
      <c r="I724" s="9"/>
      <c r="J724" s="9"/>
      <c r="K724" s="9"/>
      <c r="L724" s="9"/>
      <c r="M724" s="9"/>
      <c r="N724" s="9"/>
      <c r="O724" s="9"/>
      <c r="P724" s="9"/>
      <c r="Q724" s="9"/>
      <c r="R724" s="9"/>
      <c r="S724" s="9"/>
      <c r="T724" s="9"/>
      <c r="U724" s="9"/>
      <c r="V724" s="9"/>
      <c r="W724" s="9"/>
      <c r="X724" s="9"/>
      <c r="Y724" s="30"/>
      <c r="Z724" s="9"/>
      <c r="AA724" s="9"/>
      <c r="AB724" s="9"/>
      <c r="AC724" s="9"/>
    </row>
    <row r="725" spans="1:29" ht="14.25" customHeight="1">
      <c r="A725" s="9"/>
      <c r="C725" s="9"/>
      <c r="D725" s="9"/>
      <c r="E725" s="9"/>
      <c r="F725" s="9"/>
      <c r="G725" s="9"/>
      <c r="H725" s="9"/>
      <c r="I725" s="9"/>
      <c r="J725" s="9"/>
      <c r="K725" s="9"/>
      <c r="L725" s="9"/>
      <c r="M725" s="9"/>
      <c r="N725" s="9"/>
      <c r="O725" s="9"/>
      <c r="P725" s="9"/>
      <c r="Q725" s="9"/>
      <c r="R725" s="9"/>
      <c r="S725" s="9"/>
      <c r="T725" s="9"/>
      <c r="U725" s="9"/>
      <c r="V725" s="9"/>
      <c r="W725" s="9"/>
      <c r="X725" s="9"/>
      <c r="Y725" s="30"/>
      <c r="Z725" s="9"/>
      <c r="AA725" s="9"/>
      <c r="AB725" s="9"/>
      <c r="AC725" s="9"/>
    </row>
    <row r="726" spans="1:29" ht="14.25" customHeight="1">
      <c r="A726" s="9"/>
      <c r="C726" s="9"/>
      <c r="D726" s="9"/>
      <c r="E726" s="9"/>
      <c r="F726" s="9"/>
      <c r="G726" s="9"/>
      <c r="H726" s="9"/>
      <c r="I726" s="9"/>
      <c r="J726" s="9"/>
      <c r="K726" s="9"/>
      <c r="L726" s="9"/>
      <c r="M726" s="9"/>
      <c r="N726" s="9"/>
      <c r="O726" s="9"/>
      <c r="P726" s="9"/>
      <c r="Q726" s="9"/>
      <c r="R726" s="9"/>
      <c r="S726" s="9"/>
      <c r="T726" s="9"/>
      <c r="U726" s="9"/>
      <c r="V726" s="9"/>
      <c r="W726" s="9"/>
      <c r="X726" s="9"/>
      <c r="Y726" s="30"/>
      <c r="Z726" s="9"/>
      <c r="AA726" s="9"/>
      <c r="AB726" s="9"/>
      <c r="AC726" s="9"/>
    </row>
    <row r="727" spans="1:29" ht="14.25" customHeight="1">
      <c r="A727" s="9"/>
      <c r="C727" s="9"/>
      <c r="D727" s="9"/>
      <c r="E727" s="9"/>
      <c r="F727" s="9"/>
      <c r="G727" s="9"/>
      <c r="H727" s="9"/>
      <c r="I727" s="9"/>
      <c r="J727" s="9"/>
      <c r="K727" s="9"/>
      <c r="L727" s="9"/>
      <c r="M727" s="9"/>
      <c r="N727" s="9"/>
      <c r="O727" s="9"/>
      <c r="P727" s="9"/>
      <c r="Q727" s="9"/>
      <c r="R727" s="9"/>
      <c r="S727" s="9"/>
      <c r="T727" s="9"/>
      <c r="U727" s="9"/>
      <c r="V727" s="9"/>
      <c r="W727" s="9"/>
      <c r="X727" s="9"/>
      <c r="Y727" s="30"/>
      <c r="Z727" s="9"/>
      <c r="AA727" s="9"/>
      <c r="AB727" s="9"/>
      <c r="AC727" s="9"/>
    </row>
    <row r="728" spans="1:29" ht="14.25" customHeight="1">
      <c r="A728" s="9"/>
      <c r="C728" s="9"/>
      <c r="D728" s="9"/>
      <c r="E728" s="9"/>
      <c r="F728" s="9"/>
      <c r="G728" s="9"/>
      <c r="H728" s="9"/>
      <c r="I728" s="9"/>
      <c r="J728" s="9"/>
      <c r="K728" s="9"/>
      <c r="L728" s="9"/>
      <c r="M728" s="9"/>
      <c r="N728" s="9"/>
      <c r="O728" s="9"/>
      <c r="P728" s="9"/>
      <c r="Q728" s="9"/>
      <c r="R728" s="9"/>
      <c r="S728" s="9"/>
      <c r="T728" s="9"/>
      <c r="U728" s="9"/>
      <c r="V728" s="9"/>
      <c r="W728" s="9"/>
      <c r="X728" s="9"/>
      <c r="Y728" s="30"/>
      <c r="Z728" s="9"/>
      <c r="AA728" s="9"/>
      <c r="AB728" s="9"/>
      <c r="AC728" s="9"/>
    </row>
    <row r="729" spans="1:29" ht="14.25" customHeight="1">
      <c r="A729" s="9"/>
      <c r="C729" s="9"/>
      <c r="D729" s="9"/>
      <c r="E729" s="9"/>
      <c r="F729" s="9"/>
      <c r="G729" s="9"/>
      <c r="H729" s="9"/>
      <c r="I729" s="9"/>
      <c r="J729" s="9"/>
      <c r="K729" s="9"/>
      <c r="L729" s="9"/>
      <c r="M729" s="9"/>
      <c r="N729" s="9"/>
      <c r="O729" s="9"/>
      <c r="P729" s="9"/>
      <c r="Q729" s="9"/>
      <c r="R729" s="9"/>
      <c r="S729" s="9"/>
      <c r="T729" s="9"/>
      <c r="U729" s="9"/>
      <c r="V729" s="9"/>
      <c r="W729" s="9"/>
      <c r="X729" s="9"/>
      <c r="Y729" s="30"/>
      <c r="Z729" s="9"/>
      <c r="AA729" s="9"/>
      <c r="AB729" s="9"/>
      <c r="AC729" s="9"/>
    </row>
    <row r="730" spans="1:29" ht="14.25" customHeight="1">
      <c r="A730" s="9"/>
      <c r="C730" s="9"/>
      <c r="D730" s="9"/>
      <c r="E730" s="9"/>
      <c r="F730" s="9"/>
      <c r="G730" s="9"/>
      <c r="H730" s="9"/>
      <c r="I730" s="9"/>
      <c r="J730" s="9"/>
      <c r="K730" s="9"/>
      <c r="L730" s="9"/>
      <c r="M730" s="9"/>
      <c r="N730" s="9"/>
      <c r="O730" s="9"/>
      <c r="P730" s="9"/>
      <c r="Q730" s="9"/>
      <c r="R730" s="9"/>
      <c r="S730" s="9"/>
      <c r="T730" s="9"/>
      <c r="U730" s="9"/>
      <c r="V730" s="9"/>
      <c r="W730" s="9"/>
      <c r="X730" s="9"/>
      <c r="Y730" s="30"/>
      <c r="Z730" s="9"/>
      <c r="AA730" s="9"/>
      <c r="AB730" s="9"/>
      <c r="AC730" s="9"/>
    </row>
    <row r="731" spans="1:29" ht="14.25" customHeight="1">
      <c r="A731" s="9"/>
      <c r="C731" s="9"/>
      <c r="D731" s="9"/>
      <c r="E731" s="9"/>
      <c r="F731" s="9"/>
      <c r="G731" s="9"/>
      <c r="H731" s="9"/>
      <c r="I731" s="9"/>
      <c r="J731" s="9"/>
      <c r="K731" s="9"/>
      <c r="L731" s="9"/>
      <c r="M731" s="9"/>
      <c r="N731" s="9"/>
      <c r="O731" s="9"/>
      <c r="P731" s="9"/>
      <c r="Q731" s="9"/>
      <c r="R731" s="9"/>
      <c r="S731" s="9"/>
      <c r="T731" s="9"/>
      <c r="U731" s="9"/>
      <c r="V731" s="9"/>
      <c r="W731" s="9"/>
      <c r="X731" s="9"/>
      <c r="Y731" s="30"/>
      <c r="Z731" s="9"/>
      <c r="AA731" s="9"/>
      <c r="AB731" s="9"/>
      <c r="AC731" s="9"/>
    </row>
    <row r="732" spans="1:29" ht="14.25" customHeight="1">
      <c r="A732" s="9"/>
      <c r="C732" s="9"/>
      <c r="D732" s="9"/>
      <c r="E732" s="9"/>
      <c r="F732" s="9"/>
      <c r="G732" s="9"/>
      <c r="H732" s="9"/>
      <c r="I732" s="9"/>
      <c r="J732" s="9"/>
      <c r="K732" s="9"/>
      <c r="L732" s="9"/>
      <c r="M732" s="9"/>
      <c r="N732" s="9"/>
      <c r="O732" s="9"/>
      <c r="P732" s="9"/>
      <c r="Q732" s="9"/>
      <c r="R732" s="9"/>
      <c r="S732" s="9"/>
      <c r="T732" s="9"/>
      <c r="U732" s="9"/>
      <c r="V732" s="9"/>
      <c r="W732" s="9"/>
      <c r="X732" s="9"/>
      <c r="Y732" s="30"/>
      <c r="Z732" s="9"/>
      <c r="AA732" s="9"/>
      <c r="AB732" s="9"/>
      <c r="AC732" s="9"/>
    </row>
    <row r="733" spans="1:29" ht="14.25" customHeight="1">
      <c r="A733" s="9"/>
      <c r="C733" s="9"/>
      <c r="D733" s="9"/>
      <c r="E733" s="9"/>
      <c r="F733" s="9"/>
      <c r="G733" s="9"/>
      <c r="H733" s="9"/>
      <c r="I733" s="9"/>
      <c r="J733" s="9"/>
      <c r="K733" s="9"/>
      <c r="L733" s="9"/>
      <c r="M733" s="9"/>
      <c r="N733" s="9"/>
      <c r="O733" s="9"/>
      <c r="P733" s="9"/>
      <c r="Q733" s="9"/>
      <c r="R733" s="9"/>
      <c r="S733" s="9"/>
      <c r="T733" s="9"/>
      <c r="U733" s="9"/>
      <c r="V733" s="9"/>
      <c r="W733" s="9"/>
      <c r="X733" s="9"/>
      <c r="Y733" s="30"/>
      <c r="Z733" s="9"/>
      <c r="AA733" s="9"/>
      <c r="AB733" s="9"/>
      <c r="AC733" s="9"/>
    </row>
    <row r="734" spans="1:29" ht="14.25" customHeight="1">
      <c r="A734" s="9"/>
      <c r="C734" s="9"/>
      <c r="D734" s="9"/>
      <c r="E734" s="9"/>
      <c r="F734" s="9"/>
      <c r="G734" s="9"/>
      <c r="H734" s="9"/>
      <c r="I734" s="9"/>
      <c r="J734" s="9"/>
      <c r="K734" s="9"/>
      <c r="L734" s="9"/>
      <c r="M734" s="9"/>
      <c r="N734" s="9"/>
      <c r="O734" s="9"/>
      <c r="P734" s="9"/>
      <c r="Q734" s="9"/>
      <c r="R734" s="9"/>
      <c r="S734" s="9"/>
      <c r="T734" s="9"/>
      <c r="U734" s="9"/>
      <c r="V734" s="9"/>
      <c r="W734" s="9"/>
      <c r="X734" s="9"/>
      <c r="Y734" s="30"/>
      <c r="Z734" s="9"/>
      <c r="AA734" s="9"/>
      <c r="AB734" s="9"/>
      <c r="AC734" s="9"/>
    </row>
    <row r="735" spans="1:29" ht="14.25" customHeight="1">
      <c r="A735" s="9"/>
      <c r="C735" s="9"/>
      <c r="D735" s="9"/>
      <c r="E735" s="9"/>
      <c r="F735" s="9"/>
      <c r="G735" s="9"/>
      <c r="H735" s="9"/>
      <c r="I735" s="9"/>
      <c r="J735" s="9"/>
      <c r="K735" s="9"/>
      <c r="L735" s="9"/>
      <c r="M735" s="9"/>
      <c r="N735" s="9"/>
      <c r="O735" s="9"/>
      <c r="P735" s="9"/>
      <c r="Q735" s="9"/>
      <c r="R735" s="9"/>
      <c r="S735" s="9"/>
      <c r="T735" s="9"/>
      <c r="U735" s="9"/>
      <c r="V735" s="9"/>
      <c r="W735" s="9"/>
      <c r="X735" s="9"/>
      <c r="Y735" s="30"/>
      <c r="Z735" s="9"/>
      <c r="AA735" s="9"/>
      <c r="AB735" s="9"/>
      <c r="AC735" s="9"/>
    </row>
    <row r="736" spans="1:29" ht="14.25" customHeight="1">
      <c r="A736" s="9"/>
      <c r="C736" s="9"/>
      <c r="D736" s="9"/>
      <c r="E736" s="9"/>
      <c r="F736" s="9"/>
      <c r="G736" s="9"/>
      <c r="H736" s="9"/>
      <c r="I736" s="9"/>
      <c r="J736" s="9"/>
      <c r="K736" s="9"/>
      <c r="L736" s="9"/>
      <c r="M736" s="9"/>
      <c r="N736" s="9"/>
      <c r="O736" s="9"/>
      <c r="P736" s="9"/>
      <c r="Q736" s="9"/>
      <c r="R736" s="9"/>
      <c r="S736" s="9"/>
      <c r="T736" s="9"/>
      <c r="U736" s="9"/>
      <c r="V736" s="9"/>
      <c r="W736" s="9"/>
      <c r="X736" s="9"/>
      <c r="Y736" s="30"/>
      <c r="Z736" s="9"/>
      <c r="AA736" s="9"/>
      <c r="AB736" s="9"/>
      <c r="AC736" s="9"/>
    </row>
    <row r="737" spans="1:29" ht="14.25" customHeight="1">
      <c r="A737" s="9"/>
      <c r="C737" s="9"/>
      <c r="D737" s="9"/>
      <c r="E737" s="9"/>
      <c r="F737" s="9"/>
      <c r="G737" s="9"/>
      <c r="H737" s="9"/>
      <c r="I737" s="9"/>
      <c r="J737" s="9"/>
      <c r="K737" s="9"/>
      <c r="L737" s="9"/>
      <c r="M737" s="9"/>
      <c r="N737" s="9"/>
      <c r="O737" s="9"/>
      <c r="P737" s="9"/>
      <c r="Q737" s="9"/>
      <c r="R737" s="9"/>
      <c r="S737" s="9"/>
      <c r="T737" s="9"/>
      <c r="U737" s="9"/>
      <c r="V737" s="9"/>
      <c r="W737" s="9"/>
      <c r="X737" s="9"/>
      <c r="Y737" s="30"/>
      <c r="Z737" s="9"/>
      <c r="AA737" s="9"/>
      <c r="AB737" s="9"/>
      <c r="AC737" s="9"/>
    </row>
    <row r="738" spans="1:29" ht="14.25" customHeight="1">
      <c r="A738" s="9"/>
      <c r="C738" s="9"/>
      <c r="D738" s="9"/>
      <c r="E738" s="9"/>
      <c r="F738" s="9"/>
      <c r="G738" s="9"/>
      <c r="H738" s="9"/>
      <c r="I738" s="9"/>
      <c r="J738" s="9"/>
      <c r="K738" s="9"/>
      <c r="L738" s="9"/>
      <c r="M738" s="9"/>
      <c r="N738" s="9"/>
      <c r="O738" s="9"/>
      <c r="P738" s="9"/>
      <c r="Q738" s="9"/>
      <c r="R738" s="9"/>
      <c r="S738" s="9"/>
      <c r="T738" s="9"/>
      <c r="U738" s="9"/>
      <c r="V738" s="9"/>
      <c r="W738" s="9"/>
      <c r="X738" s="9"/>
      <c r="Y738" s="30"/>
      <c r="Z738" s="9"/>
      <c r="AA738" s="9"/>
      <c r="AB738" s="9"/>
      <c r="AC738" s="9"/>
    </row>
    <row r="739" spans="1:29" ht="14.25" customHeight="1">
      <c r="A739" s="9"/>
      <c r="C739" s="9"/>
      <c r="D739" s="9"/>
      <c r="E739" s="9"/>
      <c r="F739" s="9"/>
      <c r="G739" s="9"/>
      <c r="H739" s="9"/>
      <c r="I739" s="9"/>
      <c r="J739" s="9"/>
      <c r="K739" s="9"/>
      <c r="L739" s="9"/>
      <c r="M739" s="9"/>
      <c r="N739" s="9"/>
      <c r="O739" s="9"/>
      <c r="P739" s="9"/>
      <c r="Q739" s="9"/>
      <c r="R739" s="9"/>
      <c r="S739" s="9"/>
      <c r="T739" s="9"/>
      <c r="U739" s="9"/>
      <c r="V739" s="9"/>
      <c r="W739" s="9"/>
      <c r="X739" s="9"/>
      <c r="Y739" s="30"/>
      <c r="Z739" s="9"/>
      <c r="AA739" s="9"/>
      <c r="AB739" s="9"/>
      <c r="AC739" s="9"/>
    </row>
    <row r="740" spans="1:29" ht="14.25" customHeight="1">
      <c r="A740" s="9"/>
      <c r="C740" s="9"/>
      <c r="D740" s="9"/>
      <c r="E740" s="9"/>
      <c r="F740" s="9"/>
      <c r="G740" s="9"/>
      <c r="H740" s="9"/>
      <c r="I740" s="9"/>
      <c r="J740" s="9"/>
      <c r="K740" s="9"/>
      <c r="L740" s="9"/>
      <c r="M740" s="9"/>
      <c r="N740" s="9"/>
      <c r="O740" s="9"/>
      <c r="P740" s="9"/>
      <c r="Q740" s="9"/>
      <c r="R740" s="9"/>
      <c r="S740" s="9"/>
      <c r="T740" s="9"/>
      <c r="U740" s="9"/>
      <c r="V740" s="9"/>
      <c r="W740" s="9"/>
      <c r="X740" s="9"/>
      <c r="Y740" s="30"/>
      <c r="Z740" s="9"/>
      <c r="AA740" s="9"/>
      <c r="AB740" s="9"/>
      <c r="AC740" s="9"/>
    </row>
    <row r="741" spans="1:29" ht="14.25" customHeight="1">
      <c r="A741" s="9"/>
      <c r="C741" s="9"/>
      <c r="D741" s="9"/>
      <c r="E741" s="9"/>
      <c r="F741" s="9"/>
      <c r="G741" s="9"/>
      <c r="H741" s="9"/>
      <c r="I741" s="9"/>
      <c r="J741" s="9"/>
      <c r="K741" s="9"/>
      <c r="L741" s="9"/>
      <c r="M741" s="9"/>
      <c r="N741" s="9"/>
      <c r="O741" s="9"/>
      <c r="P741" s="9"/>
      <c r="Q741" s="9"/>
      <c r="R741" s="9"/>
      <c r="S741" s="9"/>
      <c r="T741" s="9"/>
      <c r="U741" s="9"/>
      <c r="V741" s="9"/>
      <c r="W741" s="9"/>
      <c r="X741" s="9"/>
      <c r="Y741" s="30"/>
      <c r="Z741" s="9"/>
      <c r="AA741" s="9"/>
      <c r="AB741" s="9"/>
      <c r="AC741" s="9"/>
    </row>
    <row r="742" spans="1:29" ht="14.25" customHeight="1">
      <c r="A742" s="9"/>
      <c r="C742" s="9"/>
      <c r="D742" s="9"/>
      <c r="E742" s="9"/>
      <c r="F742" s="9"/>
      <c r="G742" s="9"/>
      <c r="H742" s="9"/>
      <c r="I742" s="9"/>
      <c r="J742" s="9"/>
      <c r="K742" s="9"/>
      <c r="L742" s="9"/>
      <c r="M742" s="9"/>
      <c r="N742" s="9"/>
      <c r="O742" s="9"/>
      <c r="P742" s="9"/>
      <c r="Q742" s="9"/>
      <c r="R742" s="9"/>
      <c r="S742" s="9"/>
      <c r="T742" s="9"/>
      <c r="U742" s="9"/>
      <c r="V742" s="9"/>
      <c r="W742" s="9"/>
      <c r="X742" s="9"/>
      <c r="Y742" s="30"/>
      <c r="Z742" s="9"/>
      <c r="AA742" s="9"/>
      <c r="AB742" s="9"/>
      <c r="AC742" s="9"/>
    </row>
    <row r="743" spans="1:29" ht="14.25" customHeight="1">
      <c r="A743" s="9"/>
      <c r="C743" s="9"/>
      <c r="D743" s="9"/>
      <c r="E743" s="9"/>
      <c r="F743" s="9"/>
      <c r="G743" s="9"/>
      <c r="H743" s="9"/>
      <c r="I743" s="9"/>
      <c r="J743" s="9"/>
      <c r="K743" s="9"/>
      <c r="L743" s="9"/>
      <c r="M743" s="9"/>
      <c r="N743" s="9"/>
      <c r="O743" s="9"/>
      <c r="P743" s="9"/>
      <c r="Q743" s="9"/>
      <c r="R743" s="9"/>
      <c r="S743" s="9"/>
      <c r="T743" s="9"/>
      <c r="U743" s="9"/>
      <c r="V743" s="9"/>
      <c r="W743" s="9"/>
      <c r="X743" s="9"/>
      <c r="Y743" s="30"/>
      <c r="Z743" s="9"/>
      <c r="AA743" s="9"/>
      <c r="AB743" s="9"/>
      <c r="AC743" s="9"/>
    </row>
    <row r="744" spans="1:29" ht="14.25" customHeight="1">
      <c r="A744" s="9"/>
      <c r="C744" s="9"/>
      <c r="D744" s="9"/>
      <c r="E744" s="9"/>
      <c r="F744" s="9"/>
      <c r="G744" s="9"/>
      <c r="H744" s="9"/>
      <c r="I744" s="9"/>
      <c r="J744" s="9"/>
      <c r="K744" s="9"/>
      <c r="L744" s="9"/>
      <c r="M744" s="9"/>
      <c r="N744" s="9"/>
      <c r="O744" s="9"/>
      <c r="P744" s="9"/>
      <c r="Q744" s="9"/>
      <c r="R744" s="9"/>
      <c r="S744" s="9"/>
      <c r="T744" s="9"/>
      <c r="U744" s="9"/>
      <c r="V744" s="9"/>
      <c r="W744" s="9"/>
      <c r="X744" s="9"/>
      <c r="Y744" s="30"/>
      <c r="Z744" s="9"/>
      <c r="AA744" s="9"/>
      <c r="AB744" s="9"/>
      <c r="AC744" s="9"/>
    </row>
    <row r="745" spans="1:29" ht="14.25" customHeight="1">
      <c r="A745" s="9"/>
      <c r="C745" s="9"/>
      <c r="D745" s="9"/>
      <c r="E745" s="9"/>
      <c r="F745" s="9"/>
      <c r="G745" s="9"/>
      <c r="H745" s="9"/>
      <c r="I745" s="9"/>
      <c r="J745" s="9"/>
      <c r="K745" s="9"/>
      <c r="L745" s="9"/>
      <c r="M745" s="9"/>
      <c r="N745" s="9"/>
      <c r="O745" s="9"/>
      <c r="P745" s="9"/>
      <c r="Q745" s="9"/>
      <c r="R745" s="9"/>
      <c r="S745" s="9"/>
      <c r="T745" s="9"/>
      <c r="U745" s="9"/>
      <c r="V745" s="9"/>
      <c r="W745" s="9"/>
      <c r="X745" s="9"/>
      <c r="Y745" s="30"/>
      <c r="Z745" s="9"/>
      <c r="AA745" s="9"/>
      <c r="AB745" s="9"/>
      <c r="AC745" s="9"/>
    </row>
    <row r="746" spans="1:29" ht="14.25" customHeight="1">
      <c r="A746" s="9"/>
      <c r="C746" s="9"/>
      <c r="D746" s="9"/>
      <c r="E746" s="9"/>
      <c r="F746" s="9"/>
      <c r="G746" s="9"/>
      <c r="H746" s="9"/>
      <c r="I746" s="9"/>
      <c r="J746" s="9"/>
      <c r="K746" s="9"/>
      <c r="L746" s="9"/>
      <c r="M746" s="9"/>
      <c r="N746" s="9"/>
      <c r="O746" s="9"/>
      <c r="P746" s="9"/>
      <c r="Q746" s="9"/>
      <c r="R746" s="9"/>
      <c r="S746" s="9"/>
      <c r="T746" s="9"/>
      <c r="U746" s="9"/>
      <c r="V746" s="9"/>
      <c r="W746" s="9"/>
      <c r="X746" s="9"/>
      <c r="Y746" s="30"/>
      <c r="Z746" s="9"/>
      <c r="AA746" s="9"/>
      <c r="AB746" s="9"/>
      <c r="AC746" s="9"/>
    </row>
    <row r="747" spans="1:29" ht="14.25" customHeight="1">
      <c r="A747" s="9"/>
      <c r="C747" s="9"/>
      <c r="D747" s="9"/>
      <c r="E747" s="9"/>
      <c r="F747" s="9"/>
      <c r="G747" s="9"/>
      <c r="H747" s="9"/>
      <c r="I747" s="9"/>
      <c r="J747" s="9"/>
      <c r="K747" s="9"/>
      <c r="L747" s="9"/>
      <c r="M747" s="9"/>
      <c r="N747" s="9"/>
      <c r="O747" s="9"/>
      <c r="P747" s="9"/>
      <c r="Q747" s="9"/>
      <c r="R747" s="9"/>
      <c r="S747" s="9"/>
      <c r="T747" s="9"/>
      <c r="U747" s="9"/>
      <c r="V747" s="9"/>
      <c r="W747" s="9"/>
      <c r="X747" s="9"/>
      <c r="Y747" s="30"/>
      <c r="Z747" s="9"/>
      <c r="AA747" s="9"/>
      <c r="AB747" s="9"/>
      <c r="AC747" s="9"/>
    </row>
    <row r="748" spans="1:29" ht="14.25" customHeight="1">
      <c r="A748" s="9"/>
      <c r="C748" s="9"/>
      <c r="D748" s="9"/>
      <c r="E748" s="9"/>
      <c r="F748" s="9"/>
      <c r="G748" s="9"/>
      <c r="H748" s="9"/>
      <c r="I748" s="9"/>
      <c r="J748" s="9"/>
      <c r="K748" s="9"/>
      <c r="L748" s="9"/>
      <c r="M748" s="9"/>
      <c r="N748" s="9"/>
      <c r="O748" s="9"/>
      <c r="P748" s="9"/>
      <c r="Q748" s="9"/>
      <c r="R748" s="9"/>
      <c r="S748" s="9"/>
      <c r="T748" s="9"/>
      <c r="U748" s="9"/>
      <c r="V748" s="9"/>
      <c r="W748" s="9"/>
      <c r="X748" s="9"/>
      <c r="Y748" s="30"/>
      <c r="Z748" s="9"/>
      <c r="AA748" s="9"/>
      <c r="AB748" s="9"/>
      <c r="AC748" s="9"/>
    </row>
    <row r="749" spans="1:29" ht="14.25" customHeight="1">
      <c r="A749" s="9"/>
      <c r="C749" s="9"/>
      <c r="D749" s="9"/>
      <c r="E749" s="9"/>
      <c r="F749" s="9"/>
      <c r="G749" s="9"/>
      <c r="H749" s="9"/>
      <c r="I749" s="9"/>
      <c r="J749" s="9"/>
      <c r="K749" s="9"/>
      <c r="L749" s="9"/>
      <c r="M749" s="9"/>
      <c r="N749" s="9"/>
      <c r="O749" s="9"/>
      <c r="P749" s="9"/>
      <c r="Q749" s="9"/>
      <c r="R749" s="9"/>
      <c r="S749" s="9"/>
      <c r="T749" s="9"/>
      <c r="U749" s="9"/>
      <c r="V749" s="9"/>
      <c r="W749" s="9"/>
      <c r="X749" s="9"/>
      <c r="Y749" s="30"/>
      <c r="Z749" s="9"/>
      <c r="AA749" s="9"/>
      <c r="AB749" s="9"/>
      <c r="AC749" s="9"/>
    </row>
    <row r="750" spans="1:29" ht="14.25" customHeight="1">
      <c r="A750" s="9"/>
      <c r="C750" s="9"/>
      <c r="D750" s="9"/>
      <c r="E750" s="9"/>
      <c r="F750" s="9"/>
      <c r="G750" s="9"/>
      <c r="H750" s="9"/>
      <c r="I750" s="9"/>
      <c r="J750" s="9"/>
      <c r="K750" s="9"/>
      <c r="L750" s="9"/>
      <c r="M750" s="9"/>
      <c r="N750" s="9"/>
      <c r="O750" s="9"/>
      <c r="P750" s="9"/>
      <c r="Q750" s="9"/>
      <c r="R750" s="9"/>
      <c r="S750" s="9"/>
      <c r="T750" s="9"/>
      <c r="U750" s="9"/>
      <c r="V750" s="9"/>
      <c r="W750" s="9"/>
      <c r="X750" s="9"/>
      <c r="Y750" s="30"/>
      <c r="Z750" s="9"/>
      <c r="AA750" s="9"/>
      <c r="AB750" s="9"/>
      <c r="AC750" s="9"/>
    </row>
    <row r="751" spans="1:29" ht="14.25" customHeight="1">
      <c r="A751" s="9"/>
      <c r="C751" s="9"/>
      <c r="D751" s="9"/>
      <c r="E751" s="9"/>
      <c r="F751" s="9"/>
      <c r="G751" s="9"/>
      <c r="H751" s="9"/>
      <c r="I751" s="9"/>
      <c r="J751" s="9"/>
      <c r="K751" s="9"/>
      <c r="L751" s="9"/>
      <c r="M751" s="9"/>
      <c r="N751" s="9"/>
      <c r="O751" s="9"/>
      <c r="P751" s="9"/>
      <c r="Q751" s="9"/>
      <c r="R751" s="9"/>
      <c r="S751" s="9"/>
      <c r="T751" s="9"/>
      <c r="U751" s="9"/>
      <c r="V751" s="9"/>
      <c r="W751" s="9"/>
      <c r="X751" s="9"/>
      <c r="Y751" s="30"/>
      <c r="Z751" s="9"/>
      <c r="AA751" s="9"/>
      <c r="AB751" s="9"/>
      <c r="AC751" s="9"/>
    </row>
    <row r="752" spans="1:29" ht="14.25" customHeight="1">
      <c r="A752" s="9"/>
      <c r="C752" s="9"/>
      <c r="D752" s="9"/>
      <c r="E752" s="9"/>
      <c r="F752" s="9"/>
      <c r="G752" s="9"/>
      <c r="H752" s="9"/>
      <c r="I752" s="9"/>
      <c r="J752" s="9"/>
      <c r="K752" s="9"/>
      <c r="L752" s="9"/>
      <c r="M752" s="9"/>
      <c r="N752" s="9"/>
      <c r="O752" s="9"/>
      <c r="P752" s="9"/>
      <c r="Q752" s="9"/>
      <c r="R752" s="9"/>
      <c r="S752" s="9"/>
      <c r="T752" s="9"/>
      <c r="U752" s="9"/>
      <c r="V752" s="9"/>
      <c r="W752" s="9"/>
      <c r="X752" s="9"/>
      <c r="Y752" s="30"/>
      <c r="Z752" s="9"/>
      <c r="AA752" s="9"/>
      <c r="AB752" s="9"/>
      <c r="AC752" s="9"/>
    </row>
    <row r="753" spans="1:29" ht="14.25" customHeight="1">
      <c r="A753" s="9"/>
      <c r="C753" s="9"/>
      <c r="D753" s="9"/>
      <c r="E753" s="9"/>
      <c r="F753" s="9"/>
      <c r="G753" s="9"/>
      <c r="H753" s="9"/>
      <c r="I753" s="9"/>
      <c r="J753" s="9"/>
      <c r="K753" s="9"/>
      <c r="L753" s="9"/>
      <c r="M753" s="9"/>
      <c r="N753" s="9"/>
      <c r="O753" s="9"/>
      <c r="P753" s="9"/>
      <c r="Q753" s="9"/>
      <c r="R753" s="9"/>
      <c r="S753" s="9"/>
      <c r="T753" s="9"/>
      <c r="U753" s="9"/>
      <c r="V753" s="9"/>
      <c r="W753" s="9"/>
      <c r="X753" s="9"/>
      <c r="Y753" s="30"/>
      <c r="Z753" s="9"/>
      <c r="AA753" s="9"/>
      <c r="AB753" s="9"/>
      <c r="AC753" s="9"/>
    </row>
    <row r="754" spans="1:29" ht="14.25" customHeight="1">
      <c r="A754" s="9"/>
      <c r="C754" s="9"/>
      <c r="D754" s="9"/>
      <c r="E754" s="9"/>
      <c r="F754" s="9"/>
      <c r="G754" s="9"/>
      <c r="H754" s="9"/>
      <c r="I754" s="9"/>
      <c r="J754" s="9"/>
      <c r="K754" s="9"/>
      <c r="L754" s="9"/>
      <c r="M754" s="9"/>
      <c r="N754" s="9"/>
      <c r="O754" s="9"/>
      <c r="P754" s="9"/>
      <c r="Q754" s="9"/>
      <c r="R754" s="9"/>
      <c r="S754" s="9"/>
      <c r="T754" s="9"/>
      <c r="U754" s="9"/>
      <c r="V754" s="9"/>
      <c r="W754" s="9"/>
      <c r="X754" s="9"/>
      <c r="Y754" s="30"/>
      <c r="Z754" s="9"/>
      <c r="AA754" s="9"/>
      <c r="AB754" s="9"/>
      <c r="AC754" s="9"/>
    </row>
    <row r="755" spans="1:29" ht="14.25" customHeight="1">
      <c r="A755" s="9"/>
      <c r="C755" s="9"/>
      <c r="D755" s="9"/>
      <c r="E755" s="9"/>
      <c r="F755" s="9"/>
      <c r="G755" s="9"/>
      <c r="H755" s="9"/>
      <c r="I755" s="9"/>
      <c r="J755" s="9"/>
      <c r="K755" s="9"/>
      <c r="L755" s="9"/>
      <c r="M755" s="9"/>
      <c r="N755" s="9"/>
      <c r="O755" s="9"/>
      <c r="P755" s="9"/>
      <c r="Q755" s="9"/>
      <c r="R755" s="9"/>
      <c r="S755" s="9"/>
      <c r="T755" s="9"/>
      <c r="U755" s="9"/>
      <c r="V755" s="9"/>
      <c r="W755" s="9"/>
      <c r="X755" s="9"/>
      <c r="Y755" s="30"/>
      <c r="Z755" s="9"/>
      <c r="AA755" s="9"/>
      <c r="AB755" s="9"/>
      <c r="AC755" s="9"/>
    </row>
    <row r="756" spans="1:29" ht="14.25" customHeight="1">
      <c r="A756" s="9"/>
      <c r="C756" s="9"/>
      <c r="D756" s="9"/>
      <c r="E756" s="9"/>
      <c r="F756" s="9"/>
      <c r="G756" s="9"/>
      <c r="H756" s="9"/>
      <c r="I756" s="9"/>
      <c r="J756" s="9"/>
      <c r="K756" s="9"/>
      <c r="L756" s="9"/>
      <c r="M756" s="9"/>
      <c r="N756" s="9"/>
      <c r="O756" s="9"/>
      <c r="P756" s="9"/>
      <c r="Q756" s="9"/>
      <c r="R756" s="9"/>
      <c r="S756" s="9"/>
      <c r="T756" s="9"/>
      <c r="U756" s="9"/>
      <c r="V756" s="9"/>
      <c r="W756" s="9"/>
      <c r="X756" s="9"/>
      <c r="Y756" s="30"/>
      <c r="Z756" s="9"/>
      <c r="AA756" s="9"/>
      <c r="AB756" s="9"/>
      <c r="AC756" s="9"/>
    </row>
    <row r="757" spans="1:29" ht="14.25" customHeight="1">
      <c r="A757" s="9"/>
      <c r="C757" s="9"/>
      <c r="D757" s="9"/>
      <c r="E757" s="9"/>
      <c r="F757" s="9"/>
      <c r="G757" s="9"/>
      <c r="H757" s="9"/>
      <c r="I757" s="9"/>
      <c r="J757" s="9"/>
      <c r="K757" s="9"/>
      <c r="L757" s="9"/>
      <c r="M757" s="9"/>
      <c r="N757" s="9"/>
      <c r="O757" s="9"/>
      <c r="P757" s="9"/>
      <c r="Q757" s="9"/>
      <c r="R757" s="9"/>
      <c r="S757" s="9"/>
      <c r="T757" s="9"/>
      <c r="U757" s="9"/>
      <c r="V757" s="9"/>
      <c r="W757" s="9"/>
      <c r="X757" s="9"/>
      <c r="Y757" s="30"/>
      <c r="Z757" s="9"/>
      <c r="AA757" s="9"/>
      <c r="AB757" s="9"/>
      <c r="AC757" s="9"/>
    </row>
    <row r="758" spans="1:29" ht="14.25" customHeight="1">
      <c r="A758" s="9"/>
      <c r="C758" s="9"/>
      <c r="D758" s="9"/>
      <c r="E758" s="9"/>
      <c r="F758" s="9"/>
      <c r="G758" s="9"/>
      <c r="H758" s="9"/>
      <c r="I758" s="9"/>
      <c r="J758" s="9"/>
      <c r="K758" s="9"/>
      <c r="L758" s="9"/>
      <c r="M758" s="9"/>
      <c r="N758" s="9"/>
      <c r="O758" s="9"/>
      <c r="P758" s="9"/>
      <c r="Q758" s="9"/>
      <c r="R758" s="9"/>
      <c r="S758" s="9"/>
      <c r="T758" s="9"/>
      <c r="U758" s="9"/>
      <c r="V758" s="9"/>
      <c r="W758" s="9"/>
      <c r="X758" s="9"/>
      <c r="Y758" s="30"/>
      <c r="Z758" s="9"/>
      <c r="AA758" s="9"/>
      <c r="AB758" s="9"/>
      <c r="AC758" s="9"/>
    </row>
    <row r="759" spans="1:29" ht="14.25" customHeight="1">
      <c r="A759" s="9"/>
      <c r="C759" s="9"/>
      <c r="D759" s="9"/>
      <c r="E759" s="9"/>
      <c r="F759" s="9"/>
      <c r="G759" s="9"/>
      <c r="H759" s="9"/>
      <c r="I759" s="9"/>
      <c r="J759" s="9"/>
      <c r="K759" s="9"/>
      <c r="L759" s="9"/>
      <c r="M759" s="9"/>
      <c r="N759" s="9"/>
      <c r="O759" s="9"/>
      <c r="P759" s="9"/>
      <c r="Q759" s="9"/>
      <c r="R759" s="9"/>
      <c r="S759" s="9"/>
      <c r="T759" s="9"/>
      <c r="U759" s="9"/>
      <c r="V759" s="9"/>
      <c r="W759" s="9"/>
      <c r="X759" s="9"/>
      <c r="Y759" s="30"/>
      <c r="Z759" s="9"/>
      <c r="AA759" s="9"/>
      <c r="AB759" s="9"/>
      <c r="AC759" s="9"/>
    </row>
    <row r="760" spans="1:29" ht="14.25" customHeight="1">
      <c r="A760" s="9"/>
      <c r="C760" s="9"/>
      <c r="D760" s="9"/>
      <c r="E760" s="9"/>
      <c r="F760" s="9"/>
      <c r="G760" s="9"/>
      <c r="H760" s="9"/>
      <c r="I760" s="9"/>
      <c r="J760" s="9"/>
      <c r="K760" s="9"/>
      <c r="L760" s="9"/>
      <c r="M760" s="9"/>
      <c r="N760" s="9"/>
      <c r="O760" s="9"/>
      <c r="P760" s="9"/>
      <c r="Q760" s="9"/>
      <c r="R760" s="9"/>
      <c r="S760" s="9"/>
      <c r="T760" s="9"/>
      <c r="U760" s="9"/>
      <c r="V760" s="9"/>
      <c r="W760" s="9"/>
      <c r="X760" s="9"/>
      <c r="Y760" s="30"/>
      <c r="Z760" s="9"/>
      <c r="AA760" s="9"/>
      <c r="AB760" s="9"/>
      <c r="AC760" s="9"/>
    </row>
    <row r="761" spans="1:29" ht="14.25" customHeight="1">
      <c r="A761" s="9"/>
      <c r="C761" s="9"/>
      <c r="D761" s="9"/>
      <c r="E761" s="9"/>
      <c r="F761" s="9"/>
      <c r="G761" s="9"/>
      <c r="H761" s="9"/>
      <c r="I761" s="9"/>
      <c r="J761" s="9"/>
      <c r="K761" s="9"/>
      <c r="L761" s="9"/>
      <c r="M761" s="9"/>
      <c r="N761" s="9"/>
      <c r="O761" s="9"/>
      <c r="P761" s="9"/>
      <c r="Q761" s="9"/>
      <c r="R761" s="9"/>
      <c r="S761" s="9"/>
      <c r="T761" s="9"/>
      <c r="U761" s="9"/>
      <c r="V761" s="9"/>
      <c r="W761" s="9"/>
      <c r="X761" s="9"/>
      <c r="Y761" s="30"/>
      <c r="Z761" s="9"/>
      <c r="AA761" s="9"/>
      <c r="AB761" s="9"/>
      <c r="AC761" s="9"/>
    </row>
    <row r="762" spans="1:29" ht="14.25" customHeight="1">
      <c r="A762" s="9"/>
      <c r="C762" s="9"/>
      <c r="D762" s="9"/>
      <c r="E762" s="9"/>
      <c r="F762" s="9"/>
      <c r="G762" s="9"/>
      <c r="H762" s="9"/>
      <c r="I762" s="9"/>
      <c r="J762" s="9"/>
      <c r="K762" s="9"/>
      <c r="L762" s="9"/>
      <c r="M762" s="9"/>
      <c r="N762" s="9"/>
      <c r="O762" s="9"/>
      <c r="P762" s="9"/>
      <c r="Q762" s="9"/>
      <c r="R762" s="9"/>
      <c r="S762" s="9"/>
      <c r="T762" s="9"/>
      <c r="U762" s="9"/>
      <c r="V762" s="9"/>
      <c r="W762" s="9"/>
      <c r="X762" s="9"/>
      <c r="Y762" s="30"/>
      <c r="Z762" s="9"/>
      <c r="AA762" s="9"/>
      <c r="AB762" s="9"/>
      <c r="AC762" s="9"/>
    </row>
    <row r="763" spans="1:29" ht="14.25" customHeight="1">
      <c r="A763" s="9"/>
      <c r="C763" s="9"/>
      <c r="D763" s="9"/>
      <c r="E763" s="9"/>
      <c r="F763" s="9"/>
      <c r="G763" s="9"/>
      <c r="H763" s="9"/>
      <c r="I763" s="9"/>
      <c r="J763" s="9"/>
      <c r="K763" s="9"/>
      <c r="L763" s="9"/>
      <c r="M763" s="9"/>
      <c r="N763" s="9"/>
      <c r="O763" s="9"/>
      <c r="P763" s="9"/>
      <c r="Q763" s="9"/>
      <c r="R763" s="9"/>
      <c r="S763" s="9"/>
      <c r="T763" s="9"/>
      <c r="U763" s="9"/>
      <c r="V763" s="9"/>
      <c r="W763" s="9"/>
      <c r="X763" s="9"/>
      <c r="Y763" s="30"/>
      <c r="Z763" s="9"/>
      <c r="AA763" s="9"/>
      <c r="AB763" s="9"/>
      <c r="AC763" s="9"/>
    </row>
    <row r="764" spans="1:29" ht="14.25" customHeight="1">
      <c r="A764" s="9"/>
      <c r="C764" s="9"/>
      <c r="D764" s="9"/>
      <c r="E764" s="9"/>
      <c r="F764" s="9"/>
      <c r="G764" s="9"/>
      <c r="H764" s="9"/>
      <c r="I764" s="9"/>
      <c r="J764" s="9"/>
      <c r="K764" s="9"/>
      <c r="L764" s="9"/>
      <c r="M764" s="9"/>
      <c r="N764" s="9"/>
      <c r="O764" s="9"/>
      <c r="P764" s="9"/>
      <c r="Q764" s="9"/>
      <c r="R764" s="9"/>
      <c r="S764" s="9"/>
      <c r="T764" s="9"/>
      <c r="U764" s="9"/>
      <c r="V764" s="9"/>
      <c r="W764" s="9"/>
      <c r="X764" s="9"/>
      <c r="Y764" s="30"/>
      <c r="Z764" s="9"/>
      <c r="AA764" s="9"/>
      <c r="AB764" s="9"/>
      <c r="AC764" s="9"/>
    </row>
    <row r="765" spans="1:29" ht="14.25" customHeight="1">
      <c r="A765" s="9"/>
      <c r="C765" s="9"/>
      <c r="D765" s="9"/>
      <c r="E765" s="9"/>
      <c r="F765" s="9"/>
      <c r="G765" s="9"/>
      <c r="H765" s="9"/>
      <c r="I765" s="9"/>
      <c r="J765" s="9"/>
      <c r="K765" s="9"/>
      <c r="L765" s="9"/>
      <c r="M765" s="9"/>
      <c r="N765" s="9"/>
      <c r="O765" s="9"/>
      <c r="P765" s="9"/>
      <c r="Q765" s="9"/>
      <c r="R765" s="9"/>
      <c r="S765" s="9"/>
      <c r="T765" s="9"/>
      <c r="U765" s="9"/>
      <c r="V765" s="9"/>
      <c r="W765" s="9"/>
      <c r="X765" s="9"/>
      <c r="Y765" s="30"/>
      <c r="Z765" s="9"/>
      <c r="AA765" s="9"/>
      <c r="AB765" s="9"/>
      <c r="AC765" s="9"/>
    </row>
    <row r="766" spans="1:29" ht="14.25" customHeight="1">
      <c r="A766" s="9"/>
      <c r="C766" s="9"/>
      <c r="D766" s="9"/>
      <c r="E766" s="9"/>
      <c r="F766" s="9"/>
      <c r="G766" s="9"/>
      <c r="H766" s="9"/>
      <c r="I766" s="9"/>
      <c r="J766" s="9"/>
      <c r="K766" s="9"/>
      <c r="L766" s="9"/>
      <c r="M766" s="9"/>
      <c r="N766" s="9"/>
      <c r="O766" s="9"/>
      <c r="P766" s="9"/>
      <c r="Q766" s="9"/>
      <c r="R766" s="9"/>
      <c r="S766" s="9"/>
      <c r="T766" s="9"/>
      <c r="U766" s="9"/>
      <c r="V766" s="9"/>
      <c r="W766" s="9"/>
      <c r="X766" s="9"/>
      <c r="Y766" s="30"/>
      <c r="Z766" s="9"/>
      <c r="AA766" s="9"/>
      <c r="AB766" s="9"/>
      <c r="AC766" s="9"/>
    </row>
    <row r="767" spans="1:29" ht="14.25" customHeight="1">
      <c r="A767" s="9"/>
      <c r="C767" s="9"/>
      <c r="D767" s="9"/>
      <c r="E767" s="9"/>
      <c r="F767" s="9"/>
      <c r="G767" s="9"/>
      <c r="H767" s="9"/>
      <c r="I767" s="9"/>
      <c r="J767" s="9"/>
      <c r="K767" s="9"/>
      <c r="L767" s="9"/>
      <c r="M767" s="9"/>
      <c r="N767" s="9"/>
      <c r="O767" s="9"/>
      <c r="P767" s="9"/>
      <c r="Q767" s="9"/>
      <c r="R767" s="9"/>
      <c r="S767" s="9"/>
      <c r="T767" s="9"/>
      <c r="U767" s="9"/>
      <c r="V767" s="9"/>
      <c r="W767" s="9"/>
      <c r="X767" s="9"/>
      <c r="Y767" s="30"/>
      <c r="Z767" s="9"/>
      <c r="AA767" s="9"/>
      <c r="AB767" s="9"/>
      <c r="AC767" s="9"/>
    </row>
    <row r="768" spans="1:29" ht="14.25" customHeight="1">
      <c r="A768" s="9"/>
      <c r="C768" s="9"/>
      <c r="D768" s="9"/>
      <c r="E768" s="9"/>
      <c r="F768" s="9"/>
      <c r="G768" s="9"/>
      <c r="H768" s="9"/>
      <c r="I768" s="9"/>
      <c r="J768" s="9"/>
      <c r="K768" s="9"/>
      <c r="L768" s="9"/>
      <c r="M768" s="9"/>
      <c r="N768" s="9"/>
      <c r="O768" s="9"/>
      <c r="P768" s="9"/>
      <c r="Q768" s="9"/>
      <c r="R768" s="9"/>
      <c r="S768" s="9"/>
      <c r="T768" s="9"/>
      <c r="U768" s="9"/>
      <c r="V768" s="9"/>
      <c r="W768" s="9"/>
      <c r="X768" s="9"/>
      <c r="Y768" s="30"/>
      <c r="Z768" s="9"/>
      <c r="AA768" s="9"/>
      <c r="AB768" s="9"/>
      <c r="AC768" s="9"/>
    </row>
    <row r="769" spans="1:29" ht="14.25" customHeight="1">
      <c r="A769" s="9"/>
      <c r="C769" s="9"/>
      <c r="D769" s="9"/>
      <c r="E769" s="9"/>
      <c r="F769" s="9"/>
      <c r="G769" s="9"/>
      <c r="H769" s="9"/>
      <c r="I769" s="9"/>
      <c r="J769" s="9"/>
      <c r="K769" s="9"/>
      <c r="L769" s="9"/>
      <c r="M769" s="9"/>
      <c r="N769" s="9"/>
      <c r="O769" s="9"/>
      <c r="P769" s="9"/>
      <c r="Q769" s="9"/>
      <c r="R769" s="9"/>
      <c r="S769" s="9"/>
      <c r="T769" s="9"/>
      <c r="U769" s="9"/>
      <c r="V769" s="9"/>
      <c r="W769" s="9"/>
      <c r="X769" s="9"/>
      <c r="Y769" s="30"/>
      <c r="Z769" s="9"/>
      <c r="AA769" s="9"/>
      <c r="AB769" s="9"/>
      <c r="AC769" s="9"/>
    </row>
    <row r="770" spans="1:29" ht="14.25" customHeight="1">
      <c r="A770" s="9"/>
      <c r="C770" s="9"/>
      <c r="D770" s="9"/>
      <c r="E770" s="9"/>
      <c r="F770" s="9"/>
      <c r="G770" s="9"/>
      <c r="H770" s="9"/>
      <c r="I770" s="9"/>
      <c r="J770" s="9"/>
      <c r="K770" s="9"/>
      <c r="L770" s="9"/>
      <c r="M770" s="9"/>
      <c r="N770" s="9"/>
      <c r="O770" s="9"/>
      <c r="P770" s="9"/>
      <c r="Q770" s="9"/>
      <c r="R770" s="9"/>
      <c r="S770" s="9"/>
      <c r="T770" s="9"/>
      <c r="U770" s="9"/>
      <c r="V770" s="9"/>
      <c r="W770" s="9"/>
      <c r="X770" s="9"/>
      <c r="Y770" s="30"/>
      <c r="Z770" s="9"/>
      <c r="AA770" s="9"/>
      <c r="AB770" s="9"/>
      <c r="AC770" s="9"/>
    </row>
    <row r="771" spans="1:29" ht="14.25" customHeight="1">
      <c r="A771" s="9"/>
      <c r="C771" s="9"/>
      <c r="D771" s="9"/>
      <c r="E771" s="9"/>
      <c r="F771" s="9"/>
      <c r="G771" s="9"/>
      <c r="H771" s="9"/>
      <c r="I771" s="9"/>
      <c r="J771" s="9"/>
      <c r="K771" s="9"/>
      <c r="L771" s="9"/>
      <c r="M771" s="9"/>
      <c r="N771" s="9"/>
      <c r="O771" s="9"/>
      <c r="P771" s="9"/>
      <c r="Q771" s="9"/>
      <c r="R771" s="9"/>
      <c r="S771" s="9"/>
      <c r="T771" s="9"/>
      <c r="U771" s="9"/>
      <c r="V771" s="9"/>
      <c r="W771" s="9"/>
      <c r="X771" s="9"/>
      <c r="Y771" s="30"/>
      <c r="Z771" s="9"/>
      <c r="AA771" s="9"/>
      <c r="AB771" s="9"/>
      <c r="AC771" s="9"/>
    </row>
    <row r="772" spans="1:29" ht="14.25" customHeight="1">
      <c r="A772" s="9"/>
      <c r="C772" s="9"/>
      <c r="D772" s="9"/>
      <c r="E772" s="9"/>
      <c r="F772" s="9"/>
      <c r="G772" s="9"/>
      <c r="H772" s="9"/>
      <c r="I772" s="9"/>
      <c r="J772" s="9"/>
      <c r="K772" s="9"/>
      <c r="L772" s="9"/>
      <c r="M772" s="9"/>
      <c r="N772" s="9"/>
      <c r="O772" s="9"/>
      <c r="P772" s="9"/>
      <c r="Q772" s="9"/>
      <c r="R772" s="9"/>
      <c r="S772" s="9"/>
      <c r="T772" s="9"/>
      <c r="U772" s="9"/>
      <c r="V772" s="9"/>
      <c r="W772" s="9"/>
      <c r="X772" s="9"/>
      <c r="Y772" s="30"/>
      <c r="Z772" s="9"/>
      <c r="AA772" s="9"/>
      <c r="AB772" s="9"/>
      <c r="AC772" s="9"/>
    </row>
    <row r="773" spans="1:29" ht="14.25" customHeight="1">
      <c r="A773" s="9"/>
      <c r="C773" s="9"/>
      <c r="D773" s="9"/>
      <c r="E773" s="9"/>
      <c r="F773" s="9"/>
      <c r="G773" s="9"/>
      <c r="H773" s="9"/>
      <c r="I773" s="9"/>
      <c r="J773" s="9"/>
      <c r="K773" s="9"/>
      <c r="L773" s="9"/>
      <c r="M773" s="9"/>
      <c r="N773" s="9"/>
      <c r="O773" s="9"/>
      <c r="P773" s="9"/>
      <c r="Q773" s="9"/>
      <c r="R773" s="9"/>
      <c r="S773" s="9"/>
      <c r="T773" s="9"/>
      <c r="U773" s="9"/>
      <c r="V773" s="9"/>
      <c r="W773" s="9"/>
      <c r="X773" s="9"/>
      <c r="Y773" s="30"/>
      <c r="Z773" s="9"/>
      <c r="AA773" s="9"/>
      <c r="AB773" s="9"/>
      <c r="AC773" s="9"/>
    </row>
    <row r="774" spans="1:29" ht="14.25" customHeight="1">
      <c r="A774" s="9"/>
      <c r="C774" s="9"/>
      <c r="D774" s="9"/>
      <c r="E774" s="9"/>
      <c r="F774" s="9"/>
      <c r="G774" s="9"/>
      <c r="H774" s="9"/>
      <c r="I774" s="9"/>
      <c r="J774" s="9"/>
      <c r="K774" s="9"/>
      <c r="L774" s="9"/>
      <c r="M774" s="9"/>
      <c r="N774" s="9"/>
      <c r="O774" s="9"/>
      <c r="P774" s="9"/>
      <c r="Q774" s="9"/>
      <c r="R774" s="9"/>
      <c r="S774" s="9"/>
      <c r="T774" s="9"/>
      <c r="U774" s="9"/>
      <c r="V774" s="9"/>
      <c r="W774" s="9"/>
      <c r="X774" s="9"/>
      <c r="Y774" s="30"/>
      <c r="Z774" s="9"/>
      <c r="AA774" s="9"/>
      <c r="AB774" s="9"/>
      <c r="AC774" s="9"/>
    </row>
    <row r="775" spans="1:29" ht="14.25" customHeight="1">
      <c r="A775" s="9"/>
      <c r="C775" s="9"/>
      <c r="D775" s="9"/>
      <c r="E775" s="9"/>
      <c r="F775" s="9"/>
      <c r="G775" s="9"/>
      <c r="H775" s="9"/>
      <c r="I775" s="9"/>
      <c r="J775" s="9"/>
      <c r="K775" s="9"/>
      <c r="L775" s="9"/>
      <c r="M775" s="9"/>
      <c r="N775" s="9"/>
      <c r="O775" s="9"/>
      <c r="P775" s="9"/>
      <c r="Q775" s="9"/>
      <c r="R775" s="9"/>
      <c r="S775" s="9"/>
      <c r="T775" s="9"/>
      <c r="U775" s="9"/>
      <c r="V775" s="9"/>
      <c r="W775" s="9"/>
      <c r="X775" s="9"/>
      <c r="Y775" s="30"/>
      <c r="Z775" s="9"/>
      <c r="AA775" s="9"/>
      <c r="AB775" s="9"/>
      <c r="AC775" s="9"/>
    </row>
    <row r="776" spans="1:29" ht="14.25" customHeight="1">
      <c r="A776" s="9"/>
      <c r="C776" s="9"/>
      <c r="D776" s="9"/>
      <c r="E776" s="9"/>
      <c r="F776" s="9"/>
      <c r="G776" s="9"/>
      <c r="H776" s="9"/>
      <c r="I776" s="9"/>
      <c r="J776" s="9"/>
      <c r="K776" s="9"/>
      <c r="L776" s="9"/>
      <c r="M776" s="9"/>
      <c r="N776" s="9"/>
      <c r="O776" s="9"/>
      <c r="P776" s="9"/>
      <c r="Q776" s="9"/>
      <c r="R776" s="9"/>
      <c r="S776" s="9"/>
      <c r="T776" s="9"/>
      <c r="U776" s="9"/>
      <c r="V776" s="9"/>
      <c r="W776" s="9"/>
      <c r="X776" s="9"/>
      <c r="Y776" s="30"/>
      <c r="Z776" s="9"/>
      <c r="AA776" s="9"/>
      <c r="AB776" s="9"/>
      <c r="AC776" s="9"/>
    </row>
    <row r="777" spans="1:29" ht="14.25" customHeight="1">
      <c r="A777" s="9"/>
      <c r="C777" s="9"/>
      <c r="D777" s="9"/>
      <c r="E777" s="9"/>
      <c r="F777" s="9"/>
      <c r="G777" s="9"/>
      <c r="H777" s="9"/>
      <c r="I777" s="9"/>
      <c r="J777" s="9"/>
      <c r="K777" s="9"/>
      <c r="L777" s="9"/>
      <c r="M777" s="9"/>
      <c r="N777" s="9"/>
      <c r="O777" s="9"/>
      <c r="P777" s="9"/>
      <c r="Q777" s="9"/>
      <c r="R777" s="9"/>
      <c r="S777" s="9"/>
      <c r="T777" s="9"/>
      <c r="U777" s="9"/>
      <c r="V777" s="9"/>
      <c r="W777" s="9"/>
      <c r="X777" s="9"/>
      <c r="Y777" s="30"/>
      <c r="Z777" s="9"/>
      <c r="AA777" s="9"/>
      <c r="AB777" s="9"/>
      <c r="AC777" s="9"/>
    </row>
    <row r="778" spans="1:29" ht="14.25" customHeight="1">
      <c r="A778" s="9"/>
      <c r="C778" s="9"/>
      <c r="D778" s="9"/>
      <c r="E778" s="9"/>
      <c r="F778" s="9"/>
      <c r="G778" s="9"/>
      <c r="H778" s="9"/>
      <c r="I778" s="9"/>
      <c r="J778" s="9"/>
      <c r="K778" s="9"/>
      <c r="L778" s="9"/>
      <c r="M778" s="9"/>
      <c r="N778" s="9"/>
      <c r="O778" s="9"/>
      <c r="P778" s="9"/>
      <c r="Q778" s="9"/>
      <c r="R778" s="9"/>
      <c r="S778" s="9"/>
      <c r="T778" s="9"/>
      <c r="U778" s="9"/>
      <c r="V778" s="9"/>
      <c r="W778" s="9"/>
      <c r="X778" s="9"/>
      <c r="Y778" s="30"/>
      <c r="Z778" s="9"/>
      <c r="AA778" s="9"/>
      <c r="AB778" s="9"/>
      <c r="AC778" s="9"/>
    </row>
    <row r="779" spans="1:29" ht="14.25" customHeight="1">
      <c r="A779" s="9"/>
      <c r="C779" s="9"/>
      <c r="D779" s="9"/>
      <c r="E779" s="9"/>
      <c r="F779" s="9"/>
      <c r="G779" s="9"/>
      <c r="H779" s="9"/>
      <c r="I779" s="9"/>
      <c r="J779" s="9"/>
      <c r="K779" s="9"/>
      <c r="L779" s="9"/>
      <c r="M779" s="9"/>
      <c r="N779" s="9"/>
      <c r="O779" s="9"/>
      <c r="P779" s="9"/>
      <c r="Q779" s="9"/>
      <c r="R779" s="9"/>
      <c r="S779" s="9"/>
      <c r="T779" s="9"/>
      <c r="U779" s="9"/>
      <c r="V779" s="9"/>
      <c r="W779" s="9"/>
      <c r="X779" s="9"/>
      <c r="Y779" s="30"/>
      <c r="Z779" s="9"/>
      <c r="AA779" s="9"/>
      <c r="AB779" s="9"/>
      <c r="AC779" s="9"/>
    </row>
    <row r="780" spans="1:29" ht="14.25" customHeight="1">
      <c r="A780" s="9"/>
      <c r="C780" s="9"/>
      <c r="D780" s="9"/>
      <c r="E780" s="9"/>
      <c r="F780" s="9"/>
      <c r="G780" s="9"/>
      <c r="H780" s="9"/>
      <c r="I780" s="9"/>
      <c r="J780" s="9"/>
      <c r="K780" s="9"/>
      <c r="L780" s="9"/>
      <c r="M780" s="9"/>
      <c r="N780" s="9"/>
      <c r="O780" s="9"/>
      <c r="P780" s="9"/>
      <c r="Q780" s="9"/>
      <c r="R780" s="9"/>
      <c r="S780" s="9"/>
      <c r="T780" s="9"/>
      <c r="U780" s="9"/>
      <c r="V780" s="9"/>
      <c r="W780" s="9"/>
      <c r="X780" s="9"/>
      <c r="Y780" s="30"/>
      <c r="Z780" s="9"/>
      <c r="AA780" s="9"/>
      <c r="AB780" s="9"/>
      <c r="AC780" s="9"/>
    </row>
    <row r="781" spans="1:29" ht="14.25" customHeight="1">
      <c r="A781" s="9"/>
      <c r="C781" s="9"/>
      <c r="D781" s="9"/>
      <c r="E781" s="9"/>
      <c r="F781" s="9"/>
      <c r="G781" s="9"/>
      <c r="H781" s="9"/>
      <c r="I781" s="9"/>
      <c r="J781" s="9"/>
      <c r="K781" s="9"/>
      <c r="L781" s="9"/>
      <c r="M781" s="9"/>
      <c r="N781" s="9"/>
      <c r="O781" s="9"/>
      <c r="P781" s="9"/>
      <c r="Q781" s="9"/>
      <c r="R781" s="9"/>
      <c r="S781" s="9"/>
      <c r="T781" s="9"/>
      <c r="U781" s="9"/>
      <c r="V781" s="9"/>
      <c r="W781" s="9"/>
      <c r="X781" s="9"/>
      <c r="Y781" s="30"/>
      <c r="Z781" s="9"/>
      <c r="AA781" s="9"/>
      <c r="AB781" s="9"/>
      <c r="AC781" s="9"/>
    </row>
    <row r="782" spans="1:29" ht="14.25" customHeight="1">
      <c r="A782" s="9"/>
      <c r="C782" s="9"/>
      <c r="D782" s="9"/>
      <c r="E782" s="9"/>
      <c r="F782" s="9"/>
      <c r="G782" s="9"/>
      <c r="H782" s="9"/>
      <c r="I782" s="9"/>
      <c r="J782" s="9"/>
      <c r="K782" s="9"/>
      <c r="L782" s="9"/>
      <c r="M782" s="9"/>
      <c r="N782" s="9"/>
      <c r="O782" s="9"/>
      <c r="P782" s="9"/>
      <c r="Q782" s="9"/>
      <c r="R782" s="9"/>
      <c r="S782" s="9"/>
      <c r="T782" s="9"/>
      <c r="U782" s="9"/>
      <c r="V782" s="9"/>
      <c r="W782" s="9"/>
      <c r="X782" s="9"/>
      <c r="Y782" s="30"/>
      <c r="Z782" s="9"/>
      <c r="AA782" s="9"/>
      <c r="AB782" s="9"/>
      <c r="AC782" s="9"/>
    </row>
    <row r="783" spans="1:29" ht="14.25" customHeight="1">
      <c r="A783" s="9"/>
      <c r="C783" s="9"/>
      <c r="D783" s="9"/>
      <c r="E783" s="9"/>
      <c r="F783" s="9"/>
      <c r="G783" s="9"/>
      <c r="H783" s="9"/>
      <c r="I783" s="9"/>
      <c r="J783" s="9"/>
      <c r="K783" s="9"/>
      <c r="L783" s="9"/>
      <c r="M783" s="9"/>
      <c r="N783" s="9"/>
      <c r="O783" s="9"/>
      <c r="P783" s="9"/>
      <c r="Q783" s="9"/>
      <c r="R783" s="9"/>
      <c r="S783" s="9"/>
      <c r="T783" s="9"/>
      <c r="U783" s="9"/>
      <c r="V783" s="9"/>
      <c r="W783" s="9"/>
      <c r="X783" s="9"/>
      <c r="Y783" s="30"/>
      <c r="Z783" s="9"/>
      <c r="AA783" s="9"/>
      <c r="AB783" s="9"/>
      <c r="AC783" s="9"/>
    </row>
    <row r="784" spans="1:29" ht="14.25" customHeight="1">
      <c r="A784" s="9"/>
      <c r="C784" s="9"/>
      <c r="D784" s="9"/>
      <c r="E784" s="9"/>
      <c r="F784" s="9"/>
      <c r="G784" s="9"/>
      <c r="H784" s="9"/>
      <c r="I784" s="9"/>
      <c r="J784" s="9"/>
      <c r="K784" s="9"/>
      <c r="L784" s="9"/>
      <c r="M784" s="9"/>
      <c r="N784" s="9"/>
      <c r="O784" s="9"/>
      <c r="P784" s="9"/>
      <c r="Q784" s="9"/>
      <c r="R784" s="9"/>
      <c r="S784" s="9"/>
      <c r="T784" s="9"/>
      <c r="U784" s="9"/>
      <c r="V784" s="9"/>
      <c r="W784" s="9"/>
      <c r="X784" s="9"/>
      <c r="Y784" s="30"/>
      <c r="Z784" s="9"/>
      <c r="AA784" s="9"/>
      <c r="AB784" s="9"/>
      <c r="AC784" s="9"/>
    </row>
    <row r="785" spans="1:29" ht="14.25" customHeight="1">
      <c r="A785" s="9"/>
      <c r="C785" s="9"/>
      <c r="D785" s="9"/>
      <c r="E785" s="9"/>
      <c r="F785" s="9"/>
      <c r="G785" s="9"/>
      <c r="H785" s="9"/>
      <c r="I785" s="9"/>
      <c r="J785" s="9"/>
      <c r="K785" s="9"/>
      <c r="L785" s="9"/>
      <c r="M785" s="9"/>
      <c r="N785" s="9"/>
      <c r="O785" s="9"/>
      <c r="P785" s="9"/>
      <c r="Q785" s="9"/>
      <c r="R785" s="9"/>
      <c r="S785" s="9"/>
      <c r="T785" s="9"/>
      <c r="U785" s="9"/>
      <c r="V785" s="9"/>
      <c r="W785" s="9"/>
      <c r="X785" s="9"/>
      <c r="Y785" s="30"/>
      <c r="Z785" s="9"/>
      <c r="AA785" s="9"/>
      <c r="AB785" s="9"/>
      <c r="AC785" s="9"/>
    </row>
    <row r="786" spans="1:29" ht="14.25" customHeight="1">
      <c r="A786" s="9"/>
      <c r="C786" s="9"/>
      <c r="D786" s="9"/>
      <c r="E786" s="9"/>
      <c r="F786" s="9"/>
      <c r="G786" s="9"/>
      <c r="H786" s="9"/>
      <c r="I786" s="9"/>
      <c r="J786" s="9"/>
      <c r="K786" s="9"/>
      <c r="L786" s="9"/>
      <c r="M786" s="9"/>
      <c r="N786" s="9"/>
      <c r="O786" s="9"/>
      <c r="P786" s="9"/>
      <c r="Q786" s="9"/>
      <c r="R786" s="9"/>
      <c r="S786" s="9"/>
      <c r="T786" s="9"/>
      <c r="U786" s="9"/>
      <c r="V786" s="9"/>
      <c r="W786" s="9"/>
      <c r="X786" s="9"/>
      <c r="Y786" s="30"/>
      <c r="Z786" s="9"/>
      <c r="AA786" s="9"/>
      <c r="AB786" s="9"/>
      <c r="AC786" s="9"/>
    </row>
    <row r="787" spans="1:29" ht="14.25" customHeight="1">
      <c r="A787" s="9"/>
      <c r="C787" s="9"/>
      <c r="D787" s="9"/>
      <c r="E787" s="9"/>
      <c r="F787" s="9"/>
      <c r="G787" s="9"/>
      <c r="H787" s="9"/>
      <c r="I787" s="9"/>
      <c r="J787" s="9"/>
      <c r="K787" s="9"/>
      <c r="L787" s="9"/>
      <c r="M787" s="9"/>
      <c r="N787" s="9"/>
      <c r="O787" s="9"/>
      <c r="P787" s="9"/>
      <c r="Q787" s="9"/>
      <c r="R787" s="9"/>
      <c r="S787" s="9"/>
      <c r="T787" s="9"/>
      <c r="U787" s="9"/>
      <c r="V787" s="9"/>
      <c r="W787" s="9"/>
      <c r="X787" s="9"/>
      <c r="Y787" s="30"/>
      <c r="Z787" s="9"/>
      <c r="AA787" s="9"/>
      <c r="AB787" s="9"/>
      <c r="AC787" s="9"/>
    </row>
    <row r="788" spans="1:29" ht="14.25" customHeight="1">
      <c r="A788" s="9"/>
      <c r="C788" s="9"/>
      <c r="D788" s="9"/>
      <c r="E788" s="9"/>
      <c r="F788" s="9"/>
      <c r="G788" s="9"/>
      <c r="H788" s="9"/>
      <c r="I788" s="9"/>
      <c r="J788" s="9"/>
      <c r="K788" s="9"/>
      <c r="L788" s="9"/>
      <c r="M788" s="9"/>
      <c r="N788" s="9"/>
      <c r="O788" s="9"/>
      <c r="P788" s="9"/>
      <c r="Q788" s="9"/>
      <c r="R788" s="9"/>
      <c r="S788" s="9"/>
      <c r="T788" s="9"/>
      <c r="U788" s="9"/>
      <c r="V788" s="9"/>
      <c r="W788" s="9"/>
      <c r="X788" s="9"/>
      <c r="Y788" s="30"/>
      <c r="Z788" s="9"/>
      <c r="AA788" s="9"/>
      <c r="AB788" s="9"/>
      <c r="AC788" s="9"/>
    </row>
    <row r="789" spans="1:29" ht="14.25" customHeight="1">
      <c r="A789" s="9"/>
      <c r="C789" s="9"/>
      <c r="D789" s="9"/>
      <c r="E789" s="9"/>
      <c r="F789" s="9"/>
      <c r="G789" s="9"/>
      <c r="H789" s="9"/>
      <c r="I789" s="9"/>
      <c r="J789" s="9"/>
      <c r="K789" s="9"/>
      <c r="L789" s="9"/>
      <c r="M789" s="9"/>
      <c r="N789" s="9"/>
      <c r="O789" s="9"/>
      <c r="P789" s="9"/>
      <c r="Q789" s="9"/>
      <c r="R789" s="9"/>
      <c r="S789" s="9"/>
      <c r="T789" s="9"/>
      <c r="U789" s="9"/>
      <c r="V789" s="9"/>
      <c r="W789" s="9"/>
      <c r="X789" s="9"/>
      <c r="Y789" s="30"/>
      <c r="Z789" s="9"/>
      <c r="AA789" s="9"/>
      <c r="AB789" s="9"/>
      <c r="AC789" s="9"/>
    </row>
    <row r="790" spans="1:29" ht="14.25" customHeight="1">
      <c r="A790" s="9"/>
      <c r="C790" s="9"/>
      <c r="D790" s="9"/>
      <c r="E790" s="9"/>
      <c r="F790" s="9"/>
      <c r="G790" s="9"/>
      <c r="H790" s="9"/>
      <c r="I790" s="9"/>
      <c r="J790" s="9"/>
      <c r="K790" s="9"/>
      <c r="L790" s="9"/>
      <c r="M790" s="9"/>
      <c r="N790" s="9"/>
      <c r="O790" s="9"/>
      <c r="P790" s="9"/>
      <c r="Q790" s="9"/>
      <c r="R790" s="9"/>
      <c r="S790" s="9"/>
      <c r="T790" s="9"/>
      <c r="U790" s="9"/>
      <c r="V790" s="9"/>
      <c r="W790" s="9"/>
      <c r="X790" s="9"/>
      <c r="Y790" s="30"/>
      <c r="Z790" s="9"/>
      <c r="AA790" s="9"/>
      <c r="AB790" s="9"/>
      <c r="AC790" s="9"/>
    </row>
    <row r="791" spans="1:29" ht="14.25" customHeight="1">
      <c r="A791" s="9"/>
      <c r="C791" s="9"/>
      <c r="D791" s="9"/>
      <c r="E791" s="9"/>
      <c r="F791" s="9"/>
      <c r="G791" s="9"/>
      <c r="H791" s="9"/>
      <c r="I791" s="9"/>
      <c r="J791" s="9"/>
      <c r="K791" s="9"/>
      <c r="L791" s="9"/>
      <c r="M791" s="9"/>
      <c r="N791" s="9"/>
      <c r="O791" s="9"/>
      <c r="P791" s="9"/>
      <c r="Q791" s="9"/>
      <c r="R791" s="9"/>
      <c r="S791" s="9"/>
      <c r="T791" s="9"/>
      <c r="U791" s="9"/>
      <c r="V791" s="9"/>
      <c r="W791" s="9"/>
      <c r="X791" s="9"/>
      <c r="Y791" s="30"/>
      <c r="Z791" s="9"/>
      <c r="AA791" s="9"/>
      <c r="AB791" s="9"/>
      <c r="AC791" s="9"/>
    </row>
    <row r="792" spans="1:29" ht="14.25" customHeight="1">
      <c r="A792" s="9"/>
      <c r="C792" s="9"/>
      <c r="D792" s="9"/>
      <c r="E792" s="9"/>
      <c r="F792" s="9"/>
      <c r="G792" s="9"/>
      <c r="H792" s="9"/>
      <c r="I792" s="9"/>
      <c r="J792" s="9"/>
      <c r="K792" s="9"/>
      <c r="L792" s="9"/>
      <c r="M792" s="9"/>
      <c r="N792" s="9"/>
      <c r="O792" s="9"/>
      <c r="P792" s="9"/>
      <c r="Q792" s="9"/>
      <c r="R792" s="9"/>
      <c r="S792" s="9"/>
      <c r="T792" s="9"/>
      <c r="U792" s="9"/>
      <c r="V792" s="9"/>
      <c r="W792" s="9"/>
      <c r="X792" s="9"/>
      <c r="Y792" s="30"/>
      <c r="Z792" s="9"/>
      <c r="AA792" s="9"/>
      <c r="AB792" s="9"/>
      <c r="AC792" s="9"/>
    </row>
    <row r="793" spans="1:29" ht="14.25" customHeight="1">
      <c r="A793" s="9"/>
      <c r="C793" s="9"/>
      <c r="D793" s="9"/>
      <c r="E793" s="9"/>
      <c r="F793" s="9"/>
      <c r="G793" s="9"/>
      <c r="H793" s="9"/>
      <c r="I793" s="9"/>
      <c r="J793" s="9"/>
      <c r="K793" s="9"/>
      <c r="L793" s="9"/>
      <c r="M793" s="9"/>
      <c r="N793" s="9"/>
      <c r="O793" s="9"/>
      <c r="P793" s="9"/>
      <c r="Q793" s="9"/>
      <c r="R793" s="9"/>
      <c r="S793" s="9"/>
      <c r="T793" s="9"/>
      <c r="U793" s="9"/>
      <c r="V793" s="9"/>
      <c r="W793" s="9"/>
      <c r="X793" s="9"/>
      <c r="Y793" s="30"/>
      <c r="Z793" s="9"/>
      <c r="AA793" s="9"/>
      <c r="AB793" s="9"/>
      <c r="AC793" s="9"/>
    </row>
    <row r="794" spans="1:29" ht="14.25" customHeight="1">
      <c r="A794" s="9"/>
      <c r="C794" s="9"/>
      <c r="D794" s="9"/>
      <c r="E794" s="9"/>
      <c r="F794" s="9"/>
      <c r="G794" s="9"/>
      <c r="H794" s="9"/>
      <c r="I794" s="9"/>
      <c r="J794" s="9"/>
      <c r="K794" s="9"/>
      <c r="L794" s="9"/>
      <c r="M794" s="9"/>
      <c r="N794" s="9"/>
      <c r="O794" s="9"/>
      <c r="P794" s="9"/>
      <c r="Q794" s="9"/>
      <c r="R794" s="9"/>
      <c r="S794" s="9"/>
      <c r="T794" s="9"/>
      <c r="U794" s="9"/>
      <c r="V794" s="9"/>
      <c r="W794" s="9"/>
      <c r="X794" s="9"/>
      <c r="Y794" s="30"/>
      <c r="Z794" s="9"/>
      <c r="AA794" s="9"/>
      <c r="AB794" s="9"/>
      <c r="AC794" s="9"/>
    </row>
    <row r="795" spans="1:29" ht="14.25" customHeight="1">
      <c r="A795" s="9"/>
      <c r="C795" s="9"/>
      <c r="D795" s="9"/>
      <c r="E795" s="9"/>
      <c r="F795" s="9"/>
      <c r="G795" s="9"/>
      <c r="H795" s="9"/>
      <c r="I795" s="9"/>
      <c r="J795" s="9"/>
      <c r="K795" s="9"/>
      <c r="L795" s="9"/>
      <c r="M795" s="9"/>
      <c r="N795" s="9"/>
      <c r="O795" s="9"/>
      <c r="P795" s="9"/>
      <c r="Q795" s="9"/>
      <c r="R795" s="9"/>
      <c r="S795" s="9"/>
      <c r="T795" s="9"/>
      <c r="U795" s="9"/>
      <c r="V795" s="9"/>
      <c r="W795" s="9"/>
      <c r="X795" s="9"/>
      <c r="Y795" s="30"/>
      <c r="Z795" s="9"/>
      <c r="AA795" s="9"/>
      <c r="AB795" s="9"/>
      <c r="AC795" s="9"/>
    </row>
    <row r="796" spans="1:29" ht="14.25" customHeight="1">
      <c r="A796" s="9"/>
      <c r="C796" s="9"/>
      <c r="D796" s="9"/>
      <c r="E796" s="9"/>
      <c r="F796" s="9"/>
      <c r="G796" s="9"/>
      <c r="H796" s="9"/>
      <c r="I796" s="9"/>
      <c r="J796" s="9"/>
      <c r="K796" s="9"/>
      <c r="L796" s="9"/>
      <c r="M796" s="9"/>
      <c r="N796" s="9"/>
      <c r="O796" s="9"/>
      <c r="P796" s="9"/>
      <c r="Q796" s="9"/>
      <c r="R796" s="9"/>
      <c r="S796" s="9"/>
      <c r="T796" s="9"/>
      <c r="U796" s="9"/>
      <c r="V796" s="9"/>
      <c r="W796" s="9"/>
      <c r="X796" s="9"/>
      <c r="Y796" s="30"/>
      <c r="Z796" s="9"/>
      <c r="AA796" s="9"/>
      <c r="AB796" s="9"/>
      <c r="AC796" s="9"/>
    </row>
    <row r="797" spans="1:29" ht="14.25" customHeight="1">
      <c r="A797" s="9"/>
      <c r="C797" s="9"/>
      <c r="D797" s="9"/>
      <c r="E797" s="9"/>
      <c r="F797" s="9"/>
      <c r="G797" s="9"/>
      <c r="H797" s="9"/>
      <c r="I797" s="9"/>
      <c r="J797" s="9"/>
      <c r="K797" s="9"/>
      <c r="L797" s="9"/>
      <c r="M797" s="9"/>
      <c r="N797" s="9"/>
      <c r="O797" s="9"/>
      <c r="P797" s="9"/>
      <c r="Q797" s="9"/>
      <c r="R797" s="9"/>
      <c r="S797" s="9"/>
      <c r="T797" s="9"/>
      <c r="U797" s="9"/>
      <c r="V797" s="9"/>
      <c r="W797" s="9"/>
      <c r="X797" s="9"/>
      <c r="Y797" s="30"/>
      <c r="Z797" s="9"/>
      <c r="AA797" s="9"/>
      <c r="AB797" s="9"/>
      <c r="AC797" s="9"/>
    </row>
    <row r="798" spans="1:29" ht="14.25" customHeight="1">
      <c r="A798" s="9"/>
      <c r="C798" s="9"/>
      <c r="D798" s="9"/>
      <c r="E798" s="9"/>
      <c r="F798" s="9"/>
      <c r="G798" s="9"/>
      <c r="H798" s="9"/>
      <c r="I798" s="9"/>
      <c r="J798" s="9"/>
      <c r="K798" s="9"/>
      <c r="L798" s="9"/>
      <c r="M798" s="9"/>
      <c r="N798" s="9"/>
      <c r="O798" s="9"/>
      <c r="P798" s="9"/>
      <c r="Q798" s="9"/>
      <c r="R798" s="9"/>
      <c r="S798" s="9"/>
      <c r="T798" s="9"/>
      <c r="U798" s="9"/>
      <c r="V798" s="9"/>
      <c r="W798" s="9"/>
      <c r="X798" s="9"/>
      <c r="Y798" s="30"/>
      <c r="Z798" s="9"/>
      <c r="AA798" s="9"/>
      <c r="AB798" s="9"/>
      <c r="AC798" s="9"/>
    </row>
    <row r="799" spans="1:29" ht="14.25" customHeight="1">
      <c r="A799" s="9"/>
      <c r="C799" s="9"/>
      <c r="D799" s="9"/>
      <c r="E799" s="9"/>
      <c r="F799" s="9"/>
      <c r="G799" s="9"/>
      <c r="H799" s="9"/>
      <c r="I799" s="9"/>
      <c r="J799" s="9"/>
      <c r="K799" s="9"/>
      <c r="L799" s="9"/>
      <c r="M799" s="9"/>
      <c r="N799" s="9"/>
      <c r="O799" s="9"/>
      <c r="P799" s="9"/>
      <c r="Q799" s="9"/>
      <c r="R799" s="9"/>
      <c r="S799" s="9"/>
      <c r="T799" s="9"/>
      <c r="U799" s="9"/>
      <c r="V799" s="9"/>
      <c r="W799" s="9"/>
      <c r="X799" s="9"/>
      <c r="Y799" s="30"/>
      <c r="Z799" s="9"/>
      <c r="AA799" s="9"/>
      <c r="AB799" s="9"/>
      <c r="AC799" s="9"/>
    </row>
    <row r="800" spans="1:29" ht="14.25" customHeight="1">
      <c r="A800" s="9"/>
      <c r="C800" s="9"/>
      <c r="D800" s="9"/>
      <c r="E800" s="9"/>
      <c r="F800" s="9"/>
      <c r="G800" s="9"/>
      <c r="H800" s="9"/>
      <c r="I800" s="9"/>
      <c r="J800" s="9"/>
      <c r="K800" s="9"/>
      <c r="L800" s="9"/>
      <c r="M800" s="9"/>
      <c r="N800" s="9"/>
      <c r="O800" s="9"/>
      <c r="P800" s="9"/>
      <c r="Q800" s="9"/>
      <c r="R800" s="9"/>
      <c r="S800" s="9"/>
      <c r="T800" s="9"/>
      <c r="U800" s="9"/>
      <c r="V800" s="9"/>
      <c r="W800" s="9"/>
      <c r="X800" s="9"/>
      <c r="Y800" s="30"/>
      <c r="Z800" s="9"/>
      <c r="AA800" s="9"/>
      <c r="AB800" s="9"/>
      <c r="AC800" s="9"/>
    </row>
    <row r="801" spans="1:29" ht="14.25" customHeight="1">
      <c r="A801" s="9"/>
      <c r="C801" s="9"/>
      <c r="D801" s="9"/>
      <c r="E801" s="9"/>
      <c r="F801" s="9"/>
      <c r="G801" s="9"/>
      <c r="H801" s="9"/>
      <c r="I801" s="9"/>
      <c r="J801" s="9"/>
      <c r="K801" s="9"/>
      <c r="L801" s="9"/>
      <c r="M801" s="9"/>
      <c r="N801" s="9"/>
      <c r="O801" s="9"/>
      <c r="P801" s="9"/>
      <c r="Q801" s="9"/>
      <c r="R801" s="9"/>
      <c r="S801" s="9"/>
      <c r="T801" s="9"/>
      <c r="U801" s="9"/>
      <c r="V801" s="9"/>
      <c r="W801" s="9"/>
      <c r="X801" s="9"/>
      <c r="Y801" s="30"/>
      <c r="Z801" s="9"/>
      <c r="AA801" s="9"/>
      <c r="AB801" s="9"/>
      <c r="AC801" s="9"/>
    </row>
    <row r="802" spans="1:29" ht="14.25" customHeight="1">
      <c r="A802" s="9"/>
      <c r="C802" s="9"/>
      <c r="D802" s="9"/>
      <c r="E802" s="9"/>
      <c r="F802" s="9"/>
      <c r="G802" s="9"/>
      <c r="H802" s="9"/>
      <c r="I802" s="9"/>
      <c r="J802" s="9"/>
      <c r="K802" s="9"/>
      <c r="L802" s="9"/>
      <c r="M802" s="9"/>
      <c r="N802" s="9"/>
      <c r="O802" s="9"/>
      <c r="P802" s="9"/>
      <c r="Q802" s="9"/>
      <c r="R802" s="9"/>
      <c r="S802" s="9"/>
      <c r="T802" s="9"/>
      <c r="U802" s="9"/>
      <c r="V802" s="9"/>
      <c r="W802" s="9"/>
      <c r="X802" s="9"/>
      <c r="Y802" s="30"/>
      <c r="Z802" s="9"/>
      <c r="AA802" s="9"/>
      <c r="AB802" s="9"/>
      <c r="AC802" s="9"/>
    </row>
    <row r="803" spans="1:29" ht="14.25" customHeight="1">
      <c r="A803" s="9"/>
      <c r="C803" s="9"/>
      <c r="D803" s="9"/>
      <c r="E803" s="9"/>
      <c r="F803" s="9"/>
      <c r="G803" s="9"/>
      <c r="H803" s="9"/>
      <c r="I803" s="9"/>
      <c r="J803" s="9"/>
      <c r="K803" s="9"/>
      <c r="L803" s="9"/>
      <c r="M803" s="9"/>
      <c r="N803" s="9"/>
      <c r="O803" s="9"/>
      <c r="P803" s="9"/>
      <c r="Q803" s="9"/>
      <c r="R803" s="9"/>
      <c r="S803" s="9"/>
      <c r="T803" s="9"/>
      <c r="U803" s="9"/>
      <c r="V803" s="9"/>
      <c r="W803" s="9"/>
      <c r="X803" s="9"/>
      <c r="Y803" s="30"/>
      <c r="Z803" s="9"/>
      <c r="AA803" s="9"/>
      <c r="AB803" s="9"/>
      <c r="AC803" s="9"/>
    </row>
    <row r="804" spans="1:29" ht="14.25" customHeight="1">
      <c r="A804" s="9"/>
      <c r="C804" s="9"/>
      <c r="D804" s="9"/>
      <c r="E804" s="9"/>
      <c r="F804" s="9"/>
      <c r="G804" s="9"/>
      <c r="H804" s="9"/>
      <c r="I804" s="9"/>
      <c r="J804" s="9"/>
      <c r="K804" s="9"/>
      <c r="L804" s="9"/>
      <c r="M804" s="9"/>
      <c r="N804" s="9"/>
      <c r="O804" s="9"/>
      <c r="P804" s="9"/>
      <c r="Q804" s="9"/>
      <c r="R804" s="9"/>
      <c r="S804" s="9"/>
      <c r="T804" s="9"/>
      <c r="U804" s="9"/>
      <c r="V804" s="9"/>
      <c r="W804" s="9"/>
      <c r="X804" s="9"/>
      <c r="Y804" s="30"/>
      <c r="Z804" s="9"/>
      <c r="AA804" s="9"/>
      <c r="AB804" s="9"/>
      <c r="AC804" s="9"/>
    </row>
    <row r="805" spans="1:29" ht="14.25" customHeight="1">
      <c r="A805" s="9"/>
      <c r="C805" s="9"/>
      <c r="D805" s="9"/>
      <c r="E805" s="9"/>
      <c r="F805" s="9"/>
      <c r="G805" s="9"/>
      <c r="H805" s="9"/>
      <c r="I805" s="9"/>
      <c r="J805" s="9"/>
      <c r="K805" s="9"/>
      <c r="L805" s="9"/>
      <c r="M805" s="9"/>
      <c r="N805" s="9"/>
      <c r="O805" s="9"/>
      <c r="P805" s="9"/>
      <c r="Q805" s="9"/>
      <c r="R805" s="9"/>
      <c r="S805" s="9"/>
      <c r="T805" s="9"/>
      <c r="U805" s="9"/>
      <c r="V805" s="9"/>
      <c r="W805" s="9"/>
      <c r="X805" s="9"/>
      <c r="Y805" s="30"/>
      <c r="Z805" s="9"/>
      <c r="AA805" s="9"/>
      <c r="AB805" s="9"/>
      <c r="AC805" s="9"/>
    </row>
    <row r="806" spans="1:29" ht="14.25" customHeight="1">
      <c r="A806" s="9"/>
      <c r="C806" s="9"/>
      <c r="D806" s="9"/>
      <c r="E806" s="9"/>
      <c r="F806" s="9"/>
      <c r="G806" s="9"/>
      <c r="H806" s="9"/>
      <c r="I806" s="9"/>
      <c r="J806" s="9"/>
      <c r="K806" s="9"/>
      <c r="L806" s="9"/>
      <c r="M806" s="9"/>
      <c r="N806" s="9"/>
      <c r="O806" s="9"/>
      <c r="P806" s="9"/>
      <c r="Q806" s="9"/>
      <c r="R806" s="9"/>
      <c r="S806" s="9"/>
      <c r="T806" s="9"/>
      <c r="U806" s="9"/>
      <c r="V806" s="9"/>
      <c r="W806" s="9"/>
      <c r="X806" s="9"/>
      <c r="Y806" s="30"/>
      <c r="Z806" s="9"/>
      <c r="AA806" s="9"/>
      <c r="AB806" s="9"/>
      <c r="AC806" s="9"/>
    </row>
    <row r="807" spans="1:29" ht="14.25" customHeight="1">
      <c r="A807" s="9"/>
      <c r="C807" s="9"/>
      <c r="D807" s="9"/>
      <c r="E807" s="9"/>
      <c r="F807" s="9"/>
      <c r="G807" s="9"/>
      <c r="H807" s="9"/>
      <c r="I807" s="9"/>
      <c r="J807" s="9"/>
      <c r="K807" s="9"/>
      <c r="L807" s="9"/>
      <c r="M807" s="9"/>
      <c r="N807" s="9"/>
      <c r="O807" s="9"/>
      <c r="P807" s="9"/>
      <c r="Q807" s="9"/>
      <c r="R807" s="9"/>
      <c r="S807" s="9"/>
      <c r="T807" s="9"/>
      <c r="U807" s="9"/>
      <c r="V807" s="9"/>
      <c r="W807" s="9"/>
      <c r="X807" s="9"/>
      <c r="Y807" s="30"/>
      <c r="Z807" s="9"/>
      <c r="AA807" s="9"/>
      <c r="AB807" s="9"/>
      <c r="AC807" s="9"/>
    </row>
    <row r="808" spans="1:29" ht="14.25" customHeight="1">
      <c r="A808" s="9"/>
      <c r="C808" s="9"/>
      <c r="D808" s="9"/>
      <c r="E808" s="9"/>
      <c r="F808" s="9"/>
      <c r="G808" s="9"/>
      <c r="H808" s="9"/>
      <c r="I808" s="9"/>
      <c r="J808" s="9"/>
      <c r="K808" s="9"/>
      <c r="L808" s="9"/>
      <c r="M808" s="9"/>
      <c r="N808" s="9"/>
      <c r="O808" s="9"/>
      <c r="P808" s="9"/>
      <c r="Q808" s="9"/>
      <c r="R808" s="9"/>
      <c r="S808" s="9"/>
      <c r="T808" s="9"/>
      <c r="U808" s="9"/>
      <c r="V808" s="9"/>
      <c r="W808" s="9"/>
      <c r="X808" s="9"/>
      <c r="Y808" s="30"/>
      <c r="Z808" s="9"/>
      <c r="AA808" s="9"/>
      <c r="AB808" s="9"/>
      <c r="AC808" s="9"/>
    </row>
    <row r="809" spans="1:29" ht="14.25" customHeight="1">
      <c r="A809" s="9"/>
      <c r="C809" s="9"/>
      <c r="D809" s="9"/>
      <c r="E809" s="9"/>
      <c r="F809" s="9"/>
      <c r="G809" s="9"/>
      <c r="H809" s="9"/>
      <c r="I809" s="9"/>
      <c r="J809" s="9"/>
      <c r="K809" s="9"/>
      <c r="L809" s="9"/>
      <c r="M809" s="9"/>
      <c r="N809" s="9"/>
      <c r="O809" s="9"/>
      <c r="P809" s="9"/>
      <c r="Q809" s="9"/>
      <c r="R809" s="9"/>
      <c r="S809" s="9"/>
      <c r="T809" s="9"/>
      <c r="U809" s="9"/>
      <c r="V809" s="9"/>
      <c r="W809" s="9"/>
      <c r="X809" s="9"/>
      <c r="Y809" s="30"/>
      <c r="Z809" s="9"/>
      <c r="AA809" s="9"/>
      <c r="AB809" s="9"/>
      <c r="AC809" s="9"/>
    </row>
    <row r="810" spans="1:29" ht="14.25" customHeight="1">
      <c r="A810" s="9"/>
      <c r="C810" s="9"/>
      <c r="D810" s="9"/>
      <c r="E810" s="9"/>
      <c r="F810" s="9"/>
      <c r="G810" s="9"/>
      <c r="H810" s="9"/>
      <c r="I810" s="9"/>
      <c r="J810" s="9"/>
      <c r="K810" s="9"/>
      <c r="L810" s="9"/>
      <c r="M810" s="9"/>
      <c r="N810" s="9"/>
      <c r="O810" s="9"/>
      <c r="P810" s="9"/>
      <c r="Q810" s="9"/>
      <c r="R810" s="9"/>
      <c r="S810" s="9"/>
      <c r="T810" s="9"/>
      <c r="U810" s="9"/>
      <c r="V810" s="9"/>
      <c r="W810" s="9"/>
      <c r="X810" s="9"/>
      <c r="Y810" s="30"/>
      <c r="Z810" s="9"/>
      <c r="AA810" s="9"/>
      <c r="AB810" s="9"/>
      <c r="AC810" s="9"/>
    </row>
    <row r="811" spans="1:29" ht="14.25" customHeight="1">
      <c r="A811" s="9"/>
      <c r="C811" s="9"/>
      <c r="D811" s="9"/>
      <c r="E811" s="9"/>
      <c r="F811" s="9"/>
      <c r="G811" s="9"/>
      <c r="H811" s="9"/>
      <c r="I811" s="9"/>
      <c r="J811" s="9"/>
      <c r="K811" s="9"/>
      <c r="L811" s="9"/>
      <c r="M811" s="9"/>
      <c r="N811" s="9"/>
      <c r="O811" s="9"/>
      <c r="P811" s="9"/>
      <c r="Q811" s="9"/>
      <c r="R811" s="9"/>
      <c r="S811" s="9"/>
      <c r="T811" s="9"/>
      <c r="U811" s="9"/>
      <c r="V811" s="9"/>
      <c r="W811" s="9"/>
      <c r="X811" s="9"/>
      <c r="Y811" s="30"/>
      <c r="Z811" s="9"/>
      <c r="AA811" s="9"/>
      <c r="AB811" s="9"/>
      <c r="AC811" s="9"/>
    </row>
    <row r="812" spans="1:29" ht="14.25" customHeight="1">
      <c r="A812" s="9"/>
      <c r="C812" s="9"/>
      <c r="D812" s="9"/>
      <c r="E812" s="9"/>
      <c r="F812" s="9"/>
      <c r="G812" s="9"/>
      <c r="H812" s="9"/>
      <c r="I812" s="9"/>
      <c r="J812" s="9"/>
      <c r="K812" s="9"/>
      <c r="L812" s="9"/>
      <c r="M812" s="9"/>
      <c r="N812" s="9"/>
      <c r="O812" s="9"/>
      <c r="P812" s="9"/>
      <c r="Q812" s="9"/>
      <c r="R812" s="9"/>
      <c r="S812" s="9"/>
      <c r="T812" s="9"/>
      <c r="U812" s="9"/>
      <c r="V812" s="9"/>
      <c r="W812" s="9"/>
      <c r="X812" s="9"/>
      <c r="Y812" s="30"/>
      <c r="Z812" s="9"/>
      <c r="AA812" s="9"/>
      <c r="AB812" s="9"/>
      <c r="AC812" s="9"/>
    </row>
    <row r="813" spans="1:29" ht="14.25" customHeight="1">
      <c r="A813" s="9"/>
      <c r="C813" s="9"/>
      <c r="D813" s="9"/>
      <c r="E813" s="9"/>
      <c r="F813" s="9"/>
      <c r="G813" s="9"/>
      <c r="H813" s="9"/>
      <c r="I813" s="9"/>
      <c r="J813" s="9"/>
      <c r="K813" s="9"/>
      <c r="L813" s="9"/>
      <c r="M813" s="9"/>
      <c r="N813" s="9"/>
      <c r="O813" s="9"/>
      <c r="P813" s="9"/>
      <c r="Q813" s="9"/>
      <c r="R813" s="9"/>
      <c r="S813" s="9"/>
      <c r="T813" s="9"/>
      <c r="U813" s="9"/>
      <c r="V813" s="9"/>
      <c r="W813" s="9"/>
      <c r="X813" s="9"/>
      <c r="Y813" s="30"/>
      <c r="Z813" s="9"/>
      <c r="AA813" s="9"/>
      <c r="AB813" s="9"/>
      <c r="AC813" s="9"/>
    </row>
    <row r="814" spans="1:29" ht="14.25" customHeight="1">
      <c r="A814" s="9"/>
      <c r="C814" s="9"/>
      <c r="D814" s="9"/>
      <c r="E814" s="9"/>
      <c r="F814" s="9"/>
      <c r="G814" s="9"/>
      <c r="H814" s="9"/>
      <c r="I814" s="9"/>
      <c r="J814" s="9"/>
      <c r="K814" s="9"/>
      <c r="L814" s="9"/>
      <c r="M814" s="9"/>
      <c r="N814" s="9"/>
      <c r="O814" s="9"/>
      <c r="P814" s="9"/>
      <c r="Q814" s="9"/>
      <c r="R814" s="9"/>
      <c r="S814" s="9"/>
      <c r="T814" s="9"/>
      <c r="U814" s="9"/>
      <c r="V814" s="9"/>
      <c r="W814" s="9"/>
      <c r="X814" s="9"/>
      <c r="Y814" s="30"/>
      <c r="Z814" s="9"/>
      <c r="AA814" s="9"/>
      <c r="AB814" s="9"/>
      <c r="AC814" s="9"/>
    </row>
    <row r="815" spans="1:29" ht="14.25" customHeight="1">
      <c r="A815" s="9"/>
      <c r="C815" s="9"/>
      <c r="D815" s="9"/>
      <c r="E815" s="9"/>
      <c r="F815" s="9"/>
      <c r="G815" s="9"/>
      <c r="H815" s="9"/>
      <c r="I815" s="9"/>
      <c r="J815" s="9"/>
      <c r="K815" s="9"/>
      <c r="L815" s="9"/>
      <c r="M815" s="9"/>
      <c r="N815" s="9"/>
      <c r="O815" s="9"/>
      <c r="P815" s="9"/>
      <c r="Q815" s="9"/>
      <c r="R815" s="9"/>
      <c r="S815" s="9"/>
      <c r="T815" s="9"/>
      <c r="U815" s="9"/>
      <c r="V815" s="9"/>
      <c r="W815" s="9"/>
      <c r="X815" s="9"/>
      <c r="Y815" s="30"/>
      <c r="Z815" s="9"/>
      <c r="AA815" s="9"/>
      <c r="AB815" s="9"/>
      <c r="AC815" s="9"/>
    </row>
    <row r="816" spans="1:29" ht="14.25" customHeight="1">
      <c r="A816" s="9"/>
      <c r="C816" s="9"/>
      <c r="D816" s="9"/>
      <c r="E816" s="9"/>
      <c r="F816" s="9"/>
      <c r="G816" s="9"/>
      <c r="H816" s="9"/>
      <c r="I816" s="9"/>
      <c r="J816" s="9"/>
      <c r="K816" s="9"/>
      <c r="L816" s="9"/>
      <c r="M816" s="9"/>
      <c r="N816" s="9"/>
      <c r="O816" s="9"/>
      <c r="P816" s="9"/>
      <c r="Q816" s="9"/>
      <c r="R816" s="9"/>
      <c r="S816" s="9"/>
      <c r="T816" s="9"/>
      <c r="U816" s="9"/>
      <c r="V816" s="9"/>
      <c r="W816" s="9"/>
      <c r="X816" s="9"/>
      <c r="Y816" s="30"/>
      <c r="Z816" s="9"/>
      <c r="AA816" s="9"/>
      <c r="AB816" s="9"/>
      <c r="AC816" s="9"/>
    </row>
    <row r="817" spans="1:29" ht="14.25" customHeight="1">
      <c r="A817" s="9"/>
      <c r="C817" s="9"/>
      <c r="D817" s="9"/>
      <c r="E817" s="9"/>
      <c r="F817" s="9"/>
      <c r="G817" s="9"/>
      <c r="H817" s="9"/>
      <c r="I817" s="9"/>
      <c r="J817" s="9"/>
      <c r="K817" s="9"/>
      <c r="L817" s="9"/>
      <c r="M817" s="9"/>
      <c r="N817" s="9"/>
      <c r="O817" s="9"/>
      <c r="P817" s="9"/>
      <c r="Q817" s="9"/>
      <c r="R817" s="9"/>
      <c r="S817" s="9"/>
      <c r="T817" s="9"/>
      <c r="U817" s="9"/>
      <c r="V817" s="9"/>
      <c r="W817" s="9"/>
      <c r="X817" s="9"/>
      <c r="Y817" s="30"/>
      <c r="Z817" s="9"/>
      <c r="AA817" s="9"/>
      <c r="AB817" s="9"/>
      <c r="AC817" s="9"/>
    </row>
    <row r="818" spans="1:29" ht="14.25" customHeight="1">
      <c r="A818" s="9"/>
      <c r="C818" s="9"/>
      <c r="D818" s="9"/>
      <c r="E818" s="9"/>
      <c r="F818" s="9"/>
      <c r="G818" s="9"/>
      <c r="H818" s="9"/>
      <c r="I818" s="9"/>
      <c r="J818" s="9"/>
      <c r="K818" s="9"/>
      <c r="L818" s="9"/>
      <c r="M818" s="9"/>
      <c r="N818" s="9"/>
      <c r="O818" s="9"/>
      <c r="P818" s="9"/>
      <c r="Q818" s="9"/>
      <c r="R818" s="9"/>
      <c r="S818" s="9"/>
      <c r="T818" s="9"/>
      <c r="U818" s="9"/>
      <c r="V818" s="9"/>
      <c r="W818" s="9"/>
      <c r="X818" s="9"/>
      <c r="Y818" s="30"/>
      <c r="Z818" s="9"/>
      <c r="AA818" s="9"/>
      <c r="AB818" s="9"/>
      <c r="AC818" s="9"/>
    </row>
    <row r="819" spans="1:29" ht="14.25" customHeight="1">
      <c r="A819" s="9"/>
      <c r="C819" s="9"/>
      <c r="D819" s="9"/>
      <c r="E819" s="9"/>
      <c r="F819" s="9"/>
      <c r="G819" s="9"/>
      <c r="H819" s="9"/>
      <c r="I819" s="9"/>
      <c r="J819" s="9"/>
      <c r="K819" s="9"/>
      <c r="L819" s="9"/>
      <c r="M819" s="9"/>
      <c r="N819" s="9"/>
      <c r="O819" s="9"/>
      <c r="P819" s="9"/>
      <c r="Q819" s="9"/>
      <c r="R819" s="9"/>
      <c r="S819" s="9"/>
      <c r="T819" s="9"/>
      <c r="U819" s="9"/>
      <c r="V819" s="9"/>
      <c r="W819" s="9"/>
      <c r="X819" s="9"/>
      <c r="Y819" s="30"/>
      <c r="Z819" s="9"/>
      <c r="AA819" s="9"/>
      <c r="AB819" s="9"/>
      <c r="AC819" s="9"/>
    </row>
    <row r="820" spans="1:29" ht="14.25" customHeight="1">
      <c r="A820" s="9"/>
      <c r="C820" s="9"/>
      <c r="D820" s="9"/>
      <c r="E820" s="9"/>
      <c r="F820" s="9"/>
      <c r="G820" s="9"/>
      <c r="H820" s="9"/>
      <c r="I820" s="9"/>
      <c r="J820" s="9"/>
      <c r="K820" s="9"/>
      <c r="L820" s="9"/>
      <c r="M820" s="9"/>
      <c r="N820" s="9"/>
      <c r="O820" s="9"/>
      <c r="P820" s="9"/>
      <c r="Q820" s="9"/>
      <c r="R820" s="9"/>
      <c r="S820" s="9"/>
      <c r="T820" s="9"/>
      <c r="U820" s="9"/>
      <c r="V820" s="9"/>
      <c r="W820" s="9"/>
      <c r="X820" s="9"/>
      <c r="Y820" s="30"/>
      <c r="Z820" s="9"/>
      <c r="AA820" s="9"/>
      <c r="AB820" s="9"/>
      <c r="AC820" s="9"/>
    </row>
    <row r="821" spans="1:29" ht="14.25" customHeight="1">
      <c r="A821" s="9"/>
      <c r="C821" s="9"/>
      <c r="D821" s="9"/>
      <c r="E821" s="9"/>
      <c r="F821" s="9"/>
      <c r="G821" s="9"/>
      <c r="H821" s="9"/>
      <c r="I821" s="9"/>
      <c r="J821" s="9"/>
      <c r="K821" s="9"/>
      <c r="L821" s="9"/>
      <c r="M821" s="9"/>
      <c r="N821" s="9"/>
      <c r="O821" s="9"/>
      <c r="P821" s="9"/>
      <c r="Q821" s="9"/>
      <c r="R821" s="9"/>
      <c r="S821" s="9"/>
      <c r="T821" s="9"/>
      <c r="U821" s="9"/>
      <c r="V821" s="9"/>
      <c r="W821" s="9"/>
      <c r="X821" s="9"/>
      <c r="Y821" s="30"/>
      <c r="Z821" s="9"/>
      <c r="AA821" s="9"/>
      <c r="AB821" s="9"/>
      <c r="AC821" s="9"/>
    </row>
    <row r="822" spans="1:29" ht="14.25" customHeight="1">
      <c r="A822" s="9"/>
      <c r="C822" s="9"/>
      <c r="D822" s="9"/>
      <c r="E822" s="9"/>
      <c r="F822" s="9"/>
      <c r="G822" s="9"/>
      <c r="H822" s="9"/>
      <c r="I822" s="9"/>
      <c r="J822" s="9"/>
      <c r="K822" s="9"/>
      <c r="L822" s="9"/>
      <c r="M822" s="9"/>
      <c r="N822" s="9"/>
      <c r="O822" s="9"/>
      <c r="P822" s="9"/>
      <c r="Q822" s="9"/>
      <c r="R822" s="9"/>
      <c r="S822" s="9"/>
      <c r="T822" s="9"/>
      <c r="U822" s="9"/>
      <c r="V822" s="9"/>
      <c r="W822" s="9"/>
      <c r="X822" s="9"/>
      <c r="Y822" s="30"/>
      <c r="Z822" s="9"/>
      <c r="AA822" s="9"/>
      <c r="AB822" s="9"/>
      <c r="AC822" s="9"/>
    </row>
    <row r="823" spans="1:29" ht="14.25" customHeight="1">
      <c r="A823" s="9"/>
      <c r="C823" s="9"/>
      <c r="D823" s="9"/>
      <c r="E823" s="9"/>
      <c r="F823" s="9"/>
      <c r="G823" s="9"/>
      <c r="H823" s="9"/>
      <c r="I823" s="9"/>
      <c r="J823" s="9"/>
      <c r="K823" s="9"/>
      <c r="L823" s="9"/>
      <c r="M823" s="9"/>
      <c r="N823" s="9"/>
      <c r="O823" s="9"/>
      <c r="P823" s="9"/>
      <c r="Q823" s="9"/>
      <c r="R823" s="9"/>
      <c r="S823" s="9"/>
      <c r="T823" s="9"/>
      <c r="U823" s="9"/>
      <c r="V823" s="9"/>
      <c r="W823" s="9"/>
      <c r="X823" s="9"/>
      <c r="Y823" s="30"/>
      <c r="Z823" s="9"/>
      <c r="AA823" s="9"/>
      <c r="AB823" s="9"/>
      <c r="AC823" s="9"/>
    </row>
    <row r="824" spans="1:29" ht="14.25" customHeight="1">
      <c r="A824" s="9"/>
      <c r="C824" s="9"/>
      <c r="D824" s="9"/>
      <c r="E824" s="9"/>
      <c r="F824" s="9"/>
      <c r="G824" s="9"/>
      <c r="H824" s="9"/>
      <c r="I824" s="9"/>
      <c r="J824" s="9"/>
      <c r="K824" s="9"/>
      <c r="L824" s="9"/>
      <c r="M824" s="9"/>
      <c r="N824" s="9"/>
      <c r="O824" s="9"/>
      <c r="P824" s="9"/>
      <c r="Q824" s="9"/>
      <c r="R824" s="9"/>
      <c r="S824" s="9"/>
      <c r="T824" s="9"/>
      <c r="U824" s="9"/>
      <c r="V824" s="9"/>
      <c r="W824" s="9"/>
      <c r="X824" s="9"/>
      <c r="Y824" s="30"/>
      <c r="Z824" s="9"/>
      <c r="AA824" s="9"/>
      <c r="AB824" s="9"/>
      <c r="AC824" s="9"/>
    </row>
    <row r="825" spans="1:29" ht="14.25" customHeight="1">
      <c r="A825" s="9"/>
      <c r="C825" s="9"/>
      <c r="D825" s="9"/>
      <c r="E825" s="9"/>
      <c r="F825" s="9"/>
      <c r="G825" s="9"/>
      <c r="H825" s="9"/>
      <c r="I825" s="9"/>
      <c r="J825" s="9"/>
      <c r="K825" s="9"/>
      <c r="L825" s="9"/>
      <c r="M825" s="9"/>
      <c r="N825" s="9"/>
      <c r="O825" s="9"/>
      <c r="P825" s="9"/>
      <c r="Q825" s="9"/>
      <c r="R825" s="9"/>
      <c r="S825" s="9"/>
      <c r="T825" s="9"/>
      <c r="U825" s="9"/>
      <c r="V825" s="9"/>
      <c r="W825" s="9"/>
      <c r="X825" s="9"/>
      <c r="Y825" s="30"/>
      <c r="Z825" s="9"/>
      <c r="AA825" s="9"/>
      <c r="AB825" s="9"/>
      <c r="AC825" s="9"/>
    </row>
    <row r="826" spans="1:29" ht="14.25" customHeight="1">
      <c r="A826" s="9"/>
      <c r="C826" s="9"/>
      <c r="D826" s="9"/>
      <c r="E826" s="9"/>
      <c r="F826" s="9"/>
      <c r="G826" s="9"/>
      <c r="H826" s="9"/>
      <c r="I826" s="9"/>
      <c r="J826" s="9"/>
      <c r="K826" s="9"/>
      <c r="L826" s="9"/>
      <c r="M826" s="9"/>
      <c r="N826" s="9"/>
      <c r="O826" s="9"/>
      <c r="P826" s="9"/>
      <c r="Q826" s="9"/>
      <c r="R826" s="9"/>
      <c r="S826" s="9"/>
      <c r="T826" s="9"/>
      <c r="U826" s="9"/>
      <c r="V826" s="9"/>
      <c r="W826" s="9"/>
      <c r="X826" s="9"/>
      <c r="Y826" s="30"/>
      <c r="Z826" s="9"/>
      <c r="AA826" s="9"/>
      <c r="AB826" s="9"/>
      <c r="AC826" s="9"/>
    </row>
    <row r="827" spans="1:29" ht="14.25" customHeight="1">
      <c r="A827" s="9"/>
      <c r="C827" s="9"/>
      <c r="D827" s="9"/>
      <c r="E827" s="9"/>
      <c r="F827" s="9"/>
      <c r="G827" s="9"/>
      <c r="H827" s="9"/>
      <c r="I827" s="9"/>
      <c r="J827" s="9"/>
      <c r="K827" s="9"/>
      <c r="L827" s="9"/>
      <c r="M827" s="9"/>
      <c r="N827" s="9"/>
      <c r="O827" s="9"/>
      <c r="P827" s="9"/>
      <c r="Q827" s="9"/>
      <c r="R827" s="9"/>
      <c r="S827" s="9"/>
      <c r="T827" s="9"/>
      <c r="U827" s="9"/>
      <c r="V827" s="9"/>
      <c r="W827" s="9"/>
      <c r="X827" s="9"/>
      <c r="Y827" s="30"/>
      <c r="Z827" s="9"/>
      <c r="AA827" s="9"/>
      <c r="AB827" s="9"/>
      <c r="AC827" s="9"/>
    </row>
    <row r="828" spans="1:29" ht="14.25" customHeight="1">
      <c r="A828" s="9"/>
      <c r="C828" s="9"/>
      <c r="D828" s="9"/>
      <c r="E828" s="9"/>
      <c r="F828" s="9"/>
      <c r="G828" s="9"/>
      <c r="H828" s="9"/>
      <c r="I828" s="9"/>
      <c r="J828" s="9"/>
      <c r="K828" s="9"/>
      <c r="L828" s="9"/>
      <c r="M828" s="9"/>
      <c r="N828" s="9"/>
      <c r="O828" s="9"/>
      <c r="P828" s="9"/>
      <c r="Q828" s="9"/>
      <c r="R828" s="9"/>
      <c r="S828" s="9"/>
      <c r="T828" s="9"/>
      <c r="U828" s="9"/>
      <c r="V828" s="9"/>
      <c r="W828" s="9"/>
      <c r="X828" s="9"/>
      <c r="Y828" s="30"/>
      <c r="Z828" s="9"/>
      <c r="AA828" s="9"/>
      <c r="AB828" s="9"/>
      <c r="AC828" s="9"/>
    </row>
    <row r="829" spans="1:29" ht="14.25" customHeight="1">
      <c r="A829" s="9"/>
      <c r="C829" s="9"/>
      <c r="D829" s="9"/>
      <c r="E829" s="9"/>
      <c r="F829" s="9"/>
      <c r="G829" s="9"/>
      <c r="H829" s="9"/>
      <c r="I829" s="9"/>
      <c r="J829" s="9"/>
      <c r="K829" s="9"/>
      <c r="L829" s="9"/>
      <c r="M829" s="9"/>
      <c r="N829" s="9"/>
      <c r="O829" s="9"/>
      <c r="P829" s="9"/>
      <c r="Q829" s="9"/>
      <c r="R829" s="9"/>
      <c r="S829" s="9"/>
      <c r="T829" s="9"/>
      <c r="U829" s="9"/>
      <c r="V829" s="9"/>
      <c r="W829" s="9"/>
      <c r="X829" s="9"/>
      <c r="Y829" s="30"/>
      <c r="Z829" s="9"/>
      <c r="AA829" s="9"/>
      <c r="AB829" s="9"/>
      <c r="AC829" s="9"/>
    </row>
    <row r="830" spans="1:29" ht="14.25" customHeight="1">
      <c r="A830" s="9"/>
      <c r="C830" s="9"/>
      <c r="D830" s="9"/>
      <c r="E830" s="9"/>
      <c r="F830" s="9"/>
      <c r="G830" s="9"/>
      <c r="H830" s="9"/>
      <c r="I830" s="9"/>
      <c r="J830" s="9"/>
      <c r="K830" s="9"/>
      <c r="L830" s="9"/>
      <c r="M830" s="9"/>
      <c r="N830" s="9"/>
      <c r="O830" s="9"/>
      <c r="P830" s="9"/>
      <c r="Q830" s="9"/>
      <c r="R830" s="9"/>
      <c r="S830" s="9"/>
      <c r="T830" s="9"/>
      <c r="U830" s="9"/>
      <c r="V830" s="9"/>
      <c r="W830" s="9"/>
      <c r="X830" s="9"/>
      <c r="Y830" s="30"/>
      <c r="Z830" s="9"/>
      <c r="AA830" s="9"/>
      <c r="AB830" s="9"/>
      <c r="AC830" s="9"/>
    </row>
    <row r="831" spans="1:29" ht="14.25" customHeight="1">
      <c r="A831" s="9"/>
      <c r="C831" s="9"/>
      <c r="D831" s="9"/>
      <c r="E831" s="9"/>
      <c r="F831" s="9"/>
      <c r="G831" s="9"/>
      <c r="H831" s="9"/>
      <c r="I831" s="9"/>
      <c r="J831" s="9"/>
      <c r="K831" s="9"/>
      <c r="L831" s="9"/>
      <c r="M831" s="9"/>
      <c r="N831" s="9"/>
      <c r="O831" s="9"/>
      <c r="P831" s="9"/>
      <c r="Q831" s="9"/>
      <c r="R831" s="9"/>
      <c r="S831" s="9"/>
      <c r="T831" s="9"/>
      <c r="U831" s="9"/>
      <c r="V831" s="9"/>
      <c r="W831" s="9"/>
      <c r="X831" s="9"/>
      <c r="Y831" s="30"/>
      <c r="Z831" s="9"/>
      <c r="AA831" s="9"/>
      <c r="AB831" s="9"/>
      <c r="AC831" s="9"/>
    </row>
    <row r="832" spans="1:29" ht="14.25" customHeight="1">
      <c r="A832" s="9"/>
      <c r="C832" s="9"/>
      <c r="D832" s="9"/>
      <c r="E832" s="9"/>
      <c r="F832" s="9"/>
      <c r="G832" s="9"/>
      <c r="H832" s="9"/>
      <c r="I832" s="9"/>
      <c r="J832" s="9"/>
      <c r="K832" s="9"/>
      <c r="L832" s="9"/>
      <c r="M832" s="9"/>
      <c r="N832" s="9"/>
      <c r="O832" s="9"/>
      <c r="P832" s="9"/>
      <c r="Q832" s="9"/>
      <c r="R832" s="9"/>
      <c r="S832" s="9"/>
      <c r="T832" s="9"/>
      <c r="U832" s="9"/>
      <c r="V832" s="9"/>
      <c r="W832" s="9"/>
      <c r="X832" s="9"/>
      <c r="Y832" s="30"/>
      <c r="Z832" s="9"/>
      <c r="AA832" s="9"/>
      <c r="AB832" s="9"/>
      <c r="AC832" s="9"/>
    </row>
    <row r="833" spans="1:29" ht="14.25" customHeight="1">
      <c r="A833" s="9"/>
      <c r="C833" s="9"/>
      <c r="D833" s="9"/>
      <c r="E833" s="9"/>
      <c r="F833" s="9"/>
      <c r="G833" s="9"/>
      <c r="H833" s="9"/>
      <c r="I833" s="9"/>
      <c r="J833" s="9"/>
      <c r="K833" s="9"/>
      <c r="L833" s="9"/>
      <c r="M833" s="9"/>
      <c r="N833" s="9"/>
      <c r="O833" s="9"/>
      <c r="P833" s="9"/>
      <c r="Q833" s="9"/>
      <c r="R833" s="9"/>
      <c r="S833" s="9"/>
      <c r="T833" s="9"/>
      <c r="U833" s="9"/>
      <c r="V833" s="9"/>
      <c r="W833" s="9"/>
      <c r="X833" s="9"/>
      <c r="Y833" s="30"/>
      <c r="Z833" s="9"/>
      <c r="AA833" s="9"/>
      <c r="AB833" s="9"/>
      <c r="AC833" s="9"/>
    </row>
    <row r="834" spans="1:29" ht="14.25" customHeight="1">
      <c r="A834" s="9"/>
      <c r="C834" s="9"/>
      <c r="D834" s="9"/>
      <c r="E834" s="9"/>
      <c r="F834" s="9"/>
      <c r="G834" s="9"/>
      <c r="H834" s="9"/>
      <c r="I834" s="9"/>
      <c r="J834" s="9"/>
      <c r="K834" s="9"/>
      <c r="L834" s="9"/>
      <c r="M834" s="9"/>
      <c r="N834" s="9"/>
      <c r="O834" s="9"/>
      <c r="P834" s="9"/>
      <c r="Q834" s="9"/>
      <c r="R834" s="9"/>
      <c r="S834" s="9"/>
      <c r="T834" s="9"/>
      <c r="U834" s="9"/>
      <c r="V834" s="9"/>
      <c r="W834" s="9"/>
      <c r="X834" s="9"/>
      <c r="Y834" s="30"/>
      <c r="Z834" s="9"/>
      <c r="AA834" s="9"/>
      <c r="AB834" s="9"/>
      <c r="AC834" s="9"/>
    </row>
    <row r="835" spans="1:29" ht="14.25" customHeight="1">
      <c r="A835" s="9"/>
      <c r="C835" s="9"/>
      <c r="D835" s="9"/>
      <c r="E835" s="9"/>
      <c r="F835" s="9"/>
      <c r="G835" s="9"/>
      <c r="H835" s="9"/>
      <c r="I835" s="9"/>
      <c r="J835" s="9"/>
      <c r="K835" s="9"/>
      <c r="L835" s="9"/>
      <c r="M835" s="9"/>
      <c r="N835" s="9"/>
      <c r="O835" s="9"/>
      <c r="P835" s="9"/>
      <c r="Q835" s="9"/>
      <c r="R835" s="9"/>
      <c r="S835" s="9"/>
      <c r="T835" s="9"/>
      <c r="U835" s="9"/>
      <c r="V835" s="9"/>
      <c r="W835" s="9"/>
      <c r="X835" s="9"/>
      <c r="Y835" s="30"/>
      <c r="Z835" s="9"/>
      <c r="AA835" s="9"/>
      <c r="AB835" s="9"/>
      <c r="AC835" s="9"/>
    </row>
    <row r="836" spans="1:29" ht="14.25" customHeight="1">
      <c r="A836" s="9"/>
      <c r="C836" s="9"/>
      <c r="D836" s="9"/>
      <c r="E836" s="9"/>
      <c r="F836" s="9"/>
      <c r="G836" s="9"/>
      <c r="H836" s="9"/>
      <c r="I836" s="9"/>
      <c r="J836" s="9"/>
      <c r="K836" s="9"/>
      <c r="L836" s="9"/>
      <c r="M836" s="9"/>
      <c r="N836" s="9"/>
      <c r="O836" s="9"/>
      <c r="P836" s="9"/>
      <c r="Q836" s="9"/>
      <c r="R836" s="9"/>
      <c r="S836" s="9"/>
      <c r="T836" s="9"/>
      <c r="U836" s="9"/>
      <c r="V836" s="9"/>
      <c r="W836" s="9"/>
      <c r="X836" s="9"/>
      <c r="Y836" s="30"/>
      <c r="Z836" s="9"/>
      <c r="AA836" s="9"/>
      <c r="AB836" s="9"/>
      <c r="AC836" s="9"/>
    </row>
    <row r="837" spans="1:29" ht="14.25" customHeight="1">
      <c r="A837" s="9"/>
      <c r="C837" s="9"/>
      <c r="D837" s="9"/>
      <c r="E837" s="9"/>
      <c r="F837" s="9"/>
      <c r="G837" s="9"/>
      <c r="H837" s="9"/>
      <c r="I837" s="9"/>
      <c r="J837" s="9"/>
      <c r="K837" s="9"/>
      <c r="L837" s="9"/>
      <c r="M837" s="9"/>
      <c r="N837" s="9"/>
      <c r="O837" s="9"/>
      <c r="P837" s="9"/>
      <c r="Q837" s="9"/>
      <c r="R837" s="9"/>
      <c r="S837" s="9"/>
      <c r="T837" s="9"/>
      <c r="U837" s="9"/>
      <c r="V837" s="9"/>
      <c r="W837" s="9"/>
      <c r="X837" s="9"/>
      <c r="Y837" s="30"/>
      <c r="Z837" s="9"/>
      <c r="AA837" s="9"/>
      <c r="AB837" s="9"/>
      <c r="AC837" s="9"/>
    </row>
    <row r="838" spans="1:29" ht="14.25" customHeight="1">
      <c r="A838" s="9"/>
      <c r="C838" s="9"/>
      <c r="D838" s="9"/>
      <c r="E838" s="9"/>
      <c r="F838" s="9"/>
      <c r="G838" s="9"/>
      <c r="H838" s="9"/>
      <c r="I838" s="9"/>
      <c r="J838" s="9"/>
      <c r="K838" s="9"/>
      <c r="L838" s="9"/>
      <c r="M838" s="9"/>
      <c r="N838" s="9"/>
      <c r="O838" s="9"/>
      <c r="P838" s="9"/>
      <c r="Q838" s="9"/>
      <c r="R838" s="9"/>
      <c r="S838" s="9"/>
      <c r="T838" s="9"/>
      <c r="U838" s="9"/>
      <c r="V838" s="9"/>
      <c r="W838" s="9"/>
      <c r="X838" s="9"/>
      <c r="Y838" s="30"/>
      <c r="Z838" s="9"/>
      <c r="AA838" s="9"/>
      <c r="AB838" s="9"/>
      <c r="AC838" s="9"/>
    </row>
    <row r="839" spans="1:29" ht="14.25" customHeight="1">
      <c r="A839" s="9"/>
      <c r="C839" s="9"/>
      <c r="D839" s="9"/>
      <c r="E839" s="9"/>
      <c r="F839" s="9"/>
      <c r="G839" s="9"/>
      <c r="H839" s="9"/>
      <c r="I839" s="9"/>
      <c r="J839" s="9"/>
      <c r="K839" s="9"/>
      <c r="L839" s="9"/>
      <c r="M839" s="9"/>
      <c r="N839" s="9"/>
      <c r="O839" s="9"/>
      <c r="P839" s="9"/>
      <c r="Q839" s="9"/>
      <c r="R839" s="9"/>
      <c r="S839" s="9"/>
      <c r="T839" s="9"/>
      <c r="U839" s="9"/>
      <c r="V839" s="9"/>
      <c r="W839" s="9"/>
      <c r="X839" s="9"/>
      <c r="Y839" s="30"/>
      <c r="Z839" s="9"/>
      <c r="AA839" s="9"/>
      <c r="AB839" s="9"/>
      <c r="AC839" s="9"/>
    </row>
    <row r="840" spans="1:29" ht="14.25" customHeight="1">
      <c r="A840" s="9"/>
      <c r="C840" s="9"/>
      <c r="D840" s="9"/>
      <c r="E840" s="9"/>
      <c r="F840" s="9"/>
      <c r="G840" s="9"/>
      <c r="H840" s="9"/>
      <c r="I840" s="9"/>
      <c r="J840" s="9"/>
      <c r="K840" s="9"/>
      <c r="L840" s="9"/>
      <c r="M840" s="9"/>
      <c r="N840" s="9"/>
      <c r="O840" s="9"/>
      <c r="P840" s="9"/>
      <c r="Q840" s="9"/>
      <c r="R840" s="9"/>
      <c r="S840" s="9"/>
      <c r="T840" s="9"/>
      <c r="U840" s="9"/>
      <c r="V840" s="9"/>
      <c r="W840" s="9"/>
      <c r="X840" s="9"/>
      <c r="Y840" s="30"/>
      <c r="Z840" s="9"/>
      <c r="AA840" s="9"/>
      <c r="AB840" s="9"/>
      <c r="AC840" s="9"/>
    </row>
    <row r="841" spans="1:29" ht="14.25" customHeight="1">
      <c r="A841" s="9"/>
      <c r="C841" s="9"/>
      <c r="D841" s="9"/>
      <c r="E841" s="9"/>
      <c r="F841" s="9"/>
      <c r="G841" s="9"/>
      <c r="H841" s="9"/>
      <c r="I841" s="9"/>
      <c r="J841" s="9"/>
      <c r="K841" s="9"/>
      <c r="L841" s="9"/>
      <c r="M841" s="9"/>
      <c r="N841" s="9"/>
      <c r="O841" s="9"/>
      <c r="P841" s="9"/>
      <c r="Q841" s="9"/>
      <c r="R841" s="9"/>
      <c r="S841" s="9"/>
      <c r="T841" s="9"/>
      <c r="U841" s="9"/>
      <c r="V841" s="9"/>
      <c r="W841" s="9"/>
      <c r="X841" s="9"/>
      <c r="Y841" s="30"/>
      <c r="Z841" s="9"/>
      <c r="AA841" s="9"/>
      <c r="AB841" s="9"/>
      <c r="AC841" s="9"/>
    </row>
    <row r="842" spans="1:29" ht="14.25" customHeight="1">
      <c r="A842" s="9"/>
      <c r="C842" s="9"/>
      <c r="D842" s="9"/>
      <c r="E842" s="9"/>
      <c r="F842" s="9"/>
      <c r="G842" s="9"/>
      <c r="H842" s="9"/>
      <c r="I842" s="9"/>
      <c r="J842" s="9"/>
      <c r="K842" s="9"/>
      <c r="L842" s="9"/>
      <c r="M842" s="9"/>
      <c r="N842" s="9"/>
      <c r="O842" s="9"/>
      <c r="P842" s="9"/>
      <c r="Q842" s="9"/>
      <c r="R842" s="9"/>
      <c r="S842" s="9"/>
      <c r="T842" s="9"/>
      <c r="U842" s="9"/>
      <c r="V842" s="9"/>
      <c r="W842" s="9"/>
      <c r="X842" s="9"/>
      <c r="Y842" s="30"/>
      <c r="Z842" s="9"/>
      <c r="AA842" s="9"/>
      <c r="AB842" s="9"/>
      <c r="AC842" s="9"/>
    </row>
    <row r="843" spans="1:29" ht="14.25" customHeight="1">
      <c r="A843" s="9"/>
      <c r="C843" s="9"/>
      <c r="D843" s="9"/>
      <c r="E843" s="9"/>
      <c r="F843" s="9"/>
      <c r="G843" s="9"/>
      <c r="H843" s="9"/>
      <c r="I843" s="9"/>
      <c r="J843" s="9"/>
      <c r="K843" s="9"/>
      <c r="L843" s="9"/>
      <c r="M843" s="9"/>
      <c r="N843" s="9"/>
      <c r="O843" s="9"/>
      <c r="P843" s="9"/>
      <c r="Q843" s="9"/>
      <c r="R843" s="9"/>
      <c r="S843" s="9"/>
      <c r="T843" s="9"/>
      <c r="U843" s="9"/>
      <c r="V843" s="9"/>
      <c r="W843" s="9"/>
      <c r="X843" s="9"/>
      <c r="Y843" s="30"/>
      <c r="Z843" s="9"/>
      <c r="AA843" s="9"/>
      <c r="AB843" s="9"/>
      <c r="AC843" s="9"/>
    </row>
    <row r="844" spans="1:29" ht="14.25" customHeight="1">
      <c r="A844" s="9"/>
      <c r="C844" s="9"/>
      <c r="D844" s="9"/>
      <c r="E844" s="9"/>
      <c r="F844" s="9"/>
      <c r="G844" s="9"/>
      <c r="H844" s="9"/>
      <c r="I844" s="9"/>
      <c r="J844" s="9"/>
      <c r="K844" s="9"/>
      <c r="L844" s="9"/>
      <c r="M844" s="9"/>
      <c r="N844" s="9"/>
      <c r="O844" s="9"/>
      <c r="P844" s="9"/>
      <c r="Q844" s="9"/>
      <c r="R844" s="9"/>
      <c r="S844" s="9"/>
      <c r="T844" s="9"/>
      <c r="U844" s="9"/>
      <c r="V844" s="9"/>
      <c r="W844" s="9"/>
      <c r="X844" s="9"/>
      <c r="Y844" s="30"/>
      <c r="Z844" s="9"/>
      <c r="AA844" s="9"/>
      <c r="AB844" s="9"/>
      <c r="AC844" s="9"/>
    </row>
    <row r="845" spans="1:29" ht="14.25" customHeight="1">
      <c r="A845" s="9"/>
      <c r="C845" s="9"/>
      <c r="D845" s="9"/>
      <c r="E845" s="9"/>
      <c r="F845" s="9"/>
      <c r="G845" s="9"/>
      <c r="H845" s="9"/>
      <c r="I845" s="9"/>
      <c r="J845" s="9"/>
      <c r="K845" s="9"/>
      <c r="L845" s="9"/>
      <c r="M845" s="9"/>
      <c r="N845" s="9"/>
      <c r="O845" s="9"/>
      <c r="P845" s="9"/>
      <c r="Q845" s="9"/>
      <c r="R845" s="9"/>
      <c r="S845" s="9"/>
      <c r="T845" s="9"/>
      <c r="U845" s="9"/>
      <c r="V845" s="9"/>
      <c r="W845" s="9"/>
      <c r="X845" s="9"/>
      <c r="Y845" s="30"/>
      <c r="Z845" s="9"/>
      <c r="AA845" s="9"/>
      <c r="AB845" s="9"/>
      <c r="AC845" s="9"/>
    </row>
    <row r="846" spans="1:29" ht="14.25" customHeight="1">
      <c r="A846" s="9"/>
      <c r="C846" s="9"/>
      <c r="D846" s="9"/>
      <c r="E846" s="9"/>
      <c r="F846" s="9"/>
      <c r="G846" s="9"/>
      <c r="H846" s="9"/>
      <c r="I846" s="9"/>
      <c r="J846" s="9"/>
      <c r="K846" s="9"/>
      <c r="L846" s="9"/>
      <c r="M846" s="9"/>
      <c r="N846" s="9"/>
      <c r="O846" s="9"/>
      <c r="P846" s="9"/>
      <c r="Q846" s="9"/>
      <c r="R846" s="9"/>
      <c r="S846" s="9"/>
      <c r="T846" s="9"/>
      <c r="U846" s="9"/>
      <c r="V846" s="9"/>
      <c r="W846" s="9"/>
      <c r="X846" s="9"/>
      <c r="Y846" s="30"/>
      <c r="Z846" s="9"/>
      <c r="AA846" s="9"/>
      <c r="AB846" s="9"/>
      <c r="AC846" s="9"/>
    </row>
    <row r="847" spans="1:29" ht="14.25" customHeight="1">
      <c r="A847" s="9"/>
      <c r="C847" s="9"/>
      <c r="D847" s="9"/>
      <c r="E847" s="9"/>
      <c r="F847" s="9"/>
      <c r="G847" s="9"/>
      <c r="H847" s="9"/>
      <c r="I847" s="9"/>
      <c r="J847" s="9"/>
      <c r="K847" s="9"/>
      <c r="L847" s="9"/>
      <c r="M847" s="9"/>
      <c r="N847" s="9"/>
      <c r="O847" s="9"/>
      <c r="P847" s="9"/>
      <c r="Q847" s="9"/>
      <c r="R847" s="9"/>
      <c r="S847" s="9"/>
      <c r="T847" s="9"/>
      <c r="U847" s="9"/>
      <c r="V847" s="9"/>
      <c r="W847" s="9"/>
      <c r="X847" s="9"/>
      <c r="Y847" s="30"/>
      <c r="Z847" s="9"/>
      <c r="AA847" s="9"/>
      <c r="AB847" s="9"/>
      <c r="AC847" s="9"/>
    </row>
    <row r="848" spans="1:29" ht="14.25" customHeight="1">
      <c r="A848" s="9"/>
      <c r="C848" s="9"/>
      <c r="D848" s="9"/>
      <c r="E848" s="9"/>
      <c r="F848" s="9"/>
      <c r="G848" s="9"/>
      <c r="H848" s="9"/>
      <c r="I848" s="9"/>
      <c r="J848" s="9"/>
      <c r="K848" s="9"/>
      <c r="L848" s="9"/>
      <c r="M848" s="9"/>
      <c r="N848" s="9"/>
      <c r="O848" s="9"/>
      <c r="P848" s="9"/>
      <c r="Q848" s="9"/>
      <c r="R848" s="9"/>
      <c r="S848" s="9"/>
      <c r="T848" s="9"/>
      <c r="U848" s="9"/>
      <c r="V848" s="9"/>
      <c r="W848" s="9"/>
      <c r="X848" s="9"/>
      <c r="Y848" s="30"/>
      <c r="Z848" s="9"/>
      <c r="AA848" s="9"/>
      <c r="AB848" s="9"/>
      <c r="AC848" s="9"/>
    </row>
    <row r="849" spans="1:29" ht="14.25" customHeight="1">
      <c r="A849" s="9"/>
      <c r="C849" s="9"/>
      <c r="D849" s="9"/>
      <c r="E849" s="9"/>
      <c r="F849" s="9"/>
      <c r="G849" s="9"/>
      <c r="H849" s="9"/>
      <c r="I849" s="9"/>
      <c r="J849" s="9"/>
      <c r="K849" s="9"/>
      <c r="L849" s="9"/>
      <c r="M849" s="9"/>
      <c r="N849" s="9"/>
      <c r="O849" s="9"/>
      <c r="P849" s="9"/>
      <c r="Q849" s="9"/>
      <c r="R849" s="9"/>
      <c r="S849" s="9"/>
      <c r="T849" s="9"/>
      <c r="U849" s="9"/>
      <c r="V849" s="9"/>
      <c r="W849" s="9"/>
      <c r="X849" s="9"/>
      <c r="Y849" s="30"/>
      <c r="Z849" s="9"/>
      <c r="AA849" s="9"/>
      <c r="AB849" s="9"/>
      <c r="AC849" s="9"/>
    </row>
    <row r="850" spans="1:29" ht="14.25" customHeight="1">
      <c r="A850" s="9"/>
      <c r="C850" s="9"/>
      <c r="D850" s="9"/>
      <c r="E850" s="9"/>
      <c r="F850" s="9"/>
      <c r="G850" s="9"/>
      <c r="H850" s="9"/>
      <c r="I850" s="9"/>
      <c r="J850" s="9"/>
      <c r="K850" s="9"/>
      <c r="L850" s="9"/>
      <c r="M850" s="9"/>
      <c r="N850" s="9"/>
      <c r="O850" s="9"/>
      <c r="P850" s="9"/>
      <c r="Q850" s="9"/>
      <c r="R850" s="9"/>
      <c r="S850" s="9"/>
      <c r="T850" s="9"/>
      <c r="U850" s="9"/>
      <c r="V850" s="9"/>
      <c r="W850" s="9"/>
      <c r="X850" s="9"/>
      <c r="Y850" s="30"/>
      <c r="Z850" s="9"/>
      <c r="AA850" s="9"/>
      <c r="AB850" s="9"/>
      <c r="AC850" s="9"/>
    </row>
    <row r="851" spans="1:29" ht="14.25" customHeight="1">
      <c r="A851" s="9"/>
      <c r="C851" s="9"/>
      <c r="D851" s="9"/>
      <c r="E851" s="9"/>
      <c r="F851" s="9"/>
      <c r="G851" s="9"/>
      <c r="H851" s="9"/>
      <c r="I851" s="9"/>
      <c r="J851" s="9"/>
      <c r="K851" s="9"/>
      <c r="L851" s="9"/>
      <c r="M851" s="9"/>
      <c r="N851" s="9"/>
      <c r="O851" s="9"/>
      <c r="P851" s="9"/>
      <c r="Q851" s="9"/>
      <c r="R851" s="9"/>
      <c r="S851" s="9"/>
      <c r="T851" s="9"/>
      <c r="U851" s="9"/>
      <c r="V851" s="9"/>
      <c r="W851" s="9"/>
      <c r="X851" s="9"/>
      <c r="Y851" s="30"/>
      <c r="Z851" s="9"/>
      <c r="AA851" s="9"/>
      <c r="AB851" s="9"/>
      <c r="AC851" s="9"/>
    </row>
    <row r="852" spans="1:29" ht="14.25" customHeight="1">
      <c r="A852" s="9"/>
      <c r="C852" s="9"/>
      <c r="D852" s="9"/>
      <c r="E852" s="9"/>
      <c r="F852" s="9"/>
      <c r="G852" s="9"/>
      <c r="H852" s="9"/>
      <c r="I852" s="9"/>
      <c r="J852" s="9"/>
      <c r="K852" s="9"/>
      <c r="L852" s="9"/>
      <c r="M852" s="9"/>
      <c r="N852" s="9"/>
      <c r="O852" s="9"/>
      <c r="P852" s="9"/>
      <c r="Q852" s="9"/>
      <c r="R852" s="9"/>
      <c r="S852" s="9"/>
      <c r="T852" s="9"/>
      <c r="U852" s="9"/>
      <c r="V852" s="9"/>
      <c r="W852" s="9"/>
      <c r="X852" s="9"/>
      <c r="Y852" s="30"/>
      <c r="Z852" s="9"/>
      <c r="AA852" s="9"/>
      <c r="AB852" s="9"/>
      <c r="AC852" s="9"/>
    </row>
    <row r="853" spans="1:29" ht="14.25" customHeight="1">
      <c r="A853" s="9"/>
      <c r="C853" s="9"/>
      <c r="D853" s="9"/>
      <c r="E853" s="9"/>
      <c r="F853" s="9"/>
      <c r="G853" s="9"/>
      <c r="H853" s="9"/>
      <c r="I853" s="9"/>
      <c r="J853" s="9"/>
      <c r="K853" s="9"/>
      <c r="L853" s="9"/>
      <c r="M853" s="9"/>
      <c r="N853" s="9"/>
      <c r="O853" s="9"/>
      <c r="P853" s="9"/>
      <c r="Q853" s="9"/>
      <c r="R853" s="9"/>
      <c r="S853" s="9"/>
      <c r="T853" s="9"/>
      <c r="U853" s="9"/>
      <c r="V853" s="9"/>
      <c r="W853" s="9"/>
      <c r="X853" s="9"/>
      <c r="Y853" s="30"/>
      <c r="Z853" s="9"/>
      <c r="AA853" s="9"/>
      <c r="AB853" s="9"/>
      <c r="AC853" s="9"/>
    </row>
    <row r="854" spans="1:29" ht="14.25" customHeight="1">
      <c r="A854" s="9"/>
      <c r="C854" s="9"/>
      <c r="D854" s="9"/>
      <c r="E854" s="9"/>
      <c r="F854" s="9"/>
      <c r="G854" s="9"/>
      <c r="H854" s="9"/>
      <c r="I854" s="9"/>
      <c r="J854" s="9"/>
      <c r="K854" s="9"/>
      <c r="L854" s="9"/>
      <c r="M854" s="9"/>
      <c r="N854" s="9"/>
      <c r="O854" s="9"/>
      <c r="P854" s="9"/>
      <c r="Q854" s="9"/>
      <c r="R854" s="9"/>
      <c r="S854" s="9"/>
      <c r="T854" s="9"/>
      <c r="U854" s="9"/>
      <c r="V854" s="9"/>
      <c r="W854" s="9"/>
      <c r="X854" s="9"/>
      <c r="Y854" s="30"/>
      <c r="Z854" s="9"/>
      <c r="AA854" s="9"/>
      <c r="AB854" s="9"/>
      <c r="AC854" s="9"/>
    </row>
    <row r="855" spans="1:29" ht="14.25" customHeight="1">
      <c r="A855" s="9"/>
      <c r="C855" s="9"/>
      <c r="D855" s="9"/>
      <c r="E855" s="9"/>
      <c r="F855" s="9"/>
      <c r="G855" s="9"/>
      <c r="H855" s="9"/>
      <c r="I855" s="9"/>
      <c r="J855" s="9"/>
      <c r="K855" s="9"/>
      <c r="L855" s="9"/>
      <c r="M855" s="9"/>
      <c r="N855" s="9"/>
      <c r="O855" s="9"/>
      <c r="P855" s="9"/>
      <c r="Q855" s="9"/>
      <c r="R855" s="9"/>
      <c r="S855" s="9"/>
      <c r="T855" s="9"/>
      <c r="U855" s="9"/>
      <c r="V855" s="9"/>
      <c r="W855" s="9"/>
      <c r="X855" s="9"/>
      <c r="Y855" s="30"/>
      <c r="Z855" s="9"/>
      <c r="AA855" s="9"/>
      <c r="AB855" s="9"/>
      <c r="AC855" s="9"/>
    </row>
    <row r="856" spans="1:29" ht="14.25" customHeight="1">
      <c r="A856" s="9"/>
      <c r="C856" s="9"/>
      <c r="D856" s="9"/>
      <c r="E856" s="9"/>
      <c r="F856" s="9"/>
      <c r="G856" s="9"/>
      <c r="H856" s="9"/>
      <c r="I856" s="9"/>
      <c r="J856" s="9"/>
      <c r="K856" s="9"/>
      <c r="L856" s="9"/>
      <c r="M856" s="9"/>
      <c r="N856" s="9"/>
      <c r="O856" s="9"/>
      <c r="P856" s="9"/>
      <c r="Q856" s="9"/>
      <c r="R856" s="9"/>
      <c r="S856" s="9"/>
      <c r="T856" s="9"/>
      <c r="U856" s="9"/>
      <c r="V856" s="9"/>
      <c r="W856" s="9"/>
      <c r="X856" s="9"/>
      <c r="Y856" s="30"/>
      <c r="Z856" s="9"/>
      <c r="AA856" s="9"/>
      <c r="AB856" s="9"/>
      <c r="AC856" s="9"/>
    </row>
    <row r="857" spans="1:29" ht="14.25" customHeight="1">
      <c r="A857" s="9"/>
      <c r="C857" s="9"/>
      <c r="D857" s="9"/>
      <c r="E857" s="9"/>
      <c r="F857" s="9"/>
      <c r="G857" s="9"/>
      <c r="H857" s="9"/>
      <c r="I857" s="9"/>
      <c r="J857" s="9"/>
      <c r="K857" s="9"/>
      <c r="L857" s="9"/>
      <c r="M857" s="9"/>
      <c r="N857" s="9"/>
      <c r="O857" s="9"/>
      <c r="P857" s="9"/>
      <c r="Q857" s="9"/>
      <c r="R857" s="9"/>
      <c r="S857" s="9"/>
      <c r="T857" s="9"/>
      <c r="U857" s="9"/>
      <c r="V857" s="9"/>
      <c r="W857" s="9"/>
      <c r="X857" s="9"/>
      <c r="Y857" s="30"/>
      <c r="Z857" s="9"/>
      <c r="AA857" s="9"/>
      <c r="AB857" s="9"/>
      <c r="AC857" s="9"/>
    </row>
    <row r="858" spans="1:29" ht="14.25" customHeight="1">
      <c r="A858" s="9"/>
      <c r="C858" s="9"/>
      <c r="D858" s="9"/>
      <c r="E858" s="9"/>
      <c r="F858" s="9"/>
      <c r="G858" s="9"/>
      <c r="H858" s="9"/>
      <c r="I858" s="9"/>
      <c r="J858" s="9"/>
      <c r="K858" s="9"/>
      <c r="L858" s="9"/>
      <c r="M858" s="9"/>
      <c r="N858" s="9"/>
      <c r="O858" s="9"/>
      <c r="P858" s="9"/>
      <c r="Q858" s="9"/>
      <c r="R858" s="9"/>
      <c r="S858" s="9"/>
      <c r="T858" s="9"/>
      <c r="U858" s="9"/>
      <c r="V858" s="9"/>
      <c r="W858" s="9"/>
      <c r="X858" s="9"/>
      <c r="Y858" s="30"/>
      <c r="Z858" s="9"/>
      <c r="AA858" s="9"/>
      <c r="AB858" s="9"/>
      <c r="AC858" s="9"/>
    </row>
    <row r="859" spans="1:29" ht="14.25" customHeight="1">
      <c r="A859" s="9"/>
      <c r="C859" s="9"/>
      <c r="D859" s="9"/>
      <c r="E859" s="9"/>
      <c r="F859" s="9"/>
      <c r="G859" s="9"/>
      <c r="H859" s="9"/>
      <c r="I859" s="9"/>
      <c r="J859" s="9"/>
      <c r="K859" s="9"/>
      <c r="L859" s="9"/>
      <c r="M859" s="9"/>
      <c r="N859" s="9"/>
      <c r="O859" s="9"/>
      <c r="P859" s="9"/>
      <c r="Q859" s="9"/>
      <c r="R859" s="9"/>
      <c r="S859" s="9"/>
      <c r="T859" s="9"/>
      <c r="U859" s="9"/>
      <c r="V859" s="9"/>
      <c r="W859" s="9"/>
      <c r="X859" s="9"/>
      <c r="Y859" s="30"/>
      <c r="Z859" s="9"/>
      <c r="AA859" s="9"/>
      <c r="AB859" s="9"/>
      <c r="AC859" s="9"/>
    </row>
    <row r="860" spans="1:29" ht="14.25" customHeight="1">
      <c r="A860" s="9"/>
      <c r="C860" s="9"/>
      <c r="D860" s="9"/>
      <c r="E860" s="9"/>
      <c r="F860" s="9"/>
      <c r="G860" s="9"/>
      <c r="H860" s="9"/>
      <c r="I860" s="9"/>
      <c r="J860" s="9"/>
      <c r="K860" s="9"/>
      <c r="L860" s="9"/>
      <c r="M860" s="9"/>
      <c r="N860" s="9"/>
      <c r="O860" s="9"/>
      <c r="P860" s="9"/>
      <c r="Q860" s="9"/>
      <c r="R860" s="9"/>
      <c r="S860" s="9"/>
      <c r="T860" s="9"/>
      <c r="U860" s="9"/>
      <c r="V860" s="9"/>
      <c r="W860" s="9"/>
      <c r="X860" s="9"/>
      <c r="Y860" s="30"/>
      <c r="Z860" s="9"/>
      <c r="AA860" s="9"/>
      <c r="AB860" s="9"/>
      <c r="AC860" s="9"/>
    </row>
    <row r="861" spans="1:29" ht="14.25" customHeight="1">
      <c r="A861" s="9"/>
      <c r="C861" s="9"/>
      <c r="D861" s="9"/>
      <c r="E861" s="9"/>
      <c r="F861" s="9"/>
      <c r="G861" s="9"/>
      <c r="H861" s="9"/>
      <c r="I861" s="9"/>
      <c r="J861" s="9"/>
      <c r="K861" s="9"/>
      <c r="L861" s="9"/>
      <c r="M861" s="9"/>
      <c r="N861" s="9"/>
      <c r="O861" s="9"/>
      <c r="P861" s="9"/>
      <c r="Q861" s="9"/>
      <c r="R861" s="9"/>
      <c r="S861" s="9"/>
      <c r="T861" s="9"/>
      <c r="U861" s="9"/>
      <c r="V861" s="9"/>
      <c r="W861" s="9"/>
      <c r="X861" s="9"/>
      <c r="Y861" s="30"/>
      <c r="Z861" s="9"/>
      <c r="AA861" s="9"/>
      <c r="AB861" s="9"/>
      <c r="AC861" s="9"/>
    </row>
    <row r="862" spans="1:29" ht="14.25" customHeight="1">
      <c r="A862" s="9"/>
      <c r="C862" s="9"/>
      <c r="D862" s="9"/>
      <c r="E862" s="9"/>
      <c r="F862" s="9"/>
      <c r="G862" s="9"/>
      <c r="H862" s="9"/>
      <c r="I862" s="9"/>
      <c r="J862" s="9"/>
      <c r="K862" s="9"/>
      <c r="L862" s="9"/>
      <c r="M862" s="9"/>
      <c r="N862" s="9"/>
      <c r="O862" s="9"/>
      <c r="P862" s="9"/>
      <c r="Q862" s="9"/>
      <c r="R862" s="9"/>
      <c r="S862" s="9"/>
      <c r="T862" s="9"/>
      <c r="U862" s="9"/>
      <c r="V862" s="9"/>
      <c r="W862" s="9"/>
      <c r="X862" s="9"/>
      <c r="Y862" s="30"/>
      <c r="Z862" s="9"/>
      <c r="AA862" s="9"/>
      <c r="AB862" s="9"/>
      <c r="AC862" s="9"/>
    </row>
    <row r="863" spans="1:29" ht="14.25" customHeight="1">
      <c r="A863" s="9"/>
      <c r="C863" s="9"/>
      <c r="D863" s="9"/>
      <c r="E863" s="9"/>
      <c r="F863" s="9"/>
      <c r="G863" s="9"/>
      <c r="H863" s="9"/>
      <c r="I863" s="9"/>
      <c r="J863" s="9"/>
      <c r="K863" s="9"/>
      <c r="L863" s="9"/>
      <c r="M863" s="9"/>
      <c r="N863" s="9"/>
      <c r="O863" s="9"/>
      <c r="P863" s="9"/>
      <c r="Q863" s="9"/>
      <c r="R863" s="9"/>
      <c r="S863" s="9"/>
      <c r="T863" s="9"/>
      <c r="U863" s="9"/>
      <c r="V863" s="9"/>
      <c r="W863" s="9"/>
      <c r="X863" s="9"/>
      <c r="Y863" s="30"/>
      <c r="Z863" s="9"/>
      <c r="AA863" s="9"/>
      <c r="AB863" s="9"/>
      <c r="AC863" s="9"/>
    </row>
    <row r="864" spans="1:29" ht="14.25" customHeight="1">
      <c r="A864" s="9"/>
      <c r="C864" s="9"/>
      <c r="D864" s="9"/>
      <c r="E864" s="9"/>
      <c r="F864" s="9"/>
      <c r="G864" s="9"/>
      <c r="H864" s="9"/>
      <c r="I864" s="9"/>
      <c r="J864" s="9"/>
      <c r="K864" s="9"/>
      <c r="L864" s="9"/>
      <c r="M864" s="9"/>
      <c r="N864" s="9"/>
      <c r="O864" s="9"/>
      <c r="P864" s="9"/>
      <c r="Q864" s="9"/>
      <c r="R864" s="9"/>
      <c r="S864" s="9"/>
      <c r="T864" s="9"/>
      <c r="U864" s="9"/>
      <c r="V864" s="9"/>
      <c r="W864" s="9"/>
      <c r="X864" s="9"/>
      <c r="Y864" s="30"/>
      <c r="Z864" s="9"/>
      <c r="AA864" s="9"/>
      <c r="AB864" s="9"/>
      <c r="AC864" s="9"/>
    </row>
    <row r="865" spans="1:29" ht="14.25" customHeight="1">
      <c r="A865" s="9"/>
      <c r="C865" s="9"/>
      <c r="D865" s="9"/>
      <c r="E865" s="9"/>
      <c r="F865" s="9"/>
      <c r="G865" s="9"/>
      <c r="H865" s="9"/>
      <c r="I865" s="9"/>
      <c r="J865" s="9"/>
      <c r="K865" s="9"/>
      <c r="L865" s="9"/>
      <c r="M865" s="9"/>
      <c r="N865" s="9"/>
      <c r="O865" s="9"/>
      <c r="P865" s="9"/>
      <c r="Q865" s="9"/>
      <c r="R865" s="9"/>
      <c r="S865" s="9"/>
      <c r="T865" s="9"/>
      <c r="U865" s="9"/>
      <c r="V865" s="9"/>
      <c r="W865" s="9"/>
      <c r="X865" s="9"/>
      <c r="Y865" s="30"/>
      <c r="Z865" s="9"/>
      <c r="AA865" s="9"/>
      <c r="AB865" s="9"/>
      <c r="AC865" s="9"/>
    </row>
    <row r="866" spans="1:29" ht="14.25" customHeight="1">
      <c r="A866" s="9"/>
      <c r="C866" s="9"/>
      <c r="D866" s="9"/>
      <c r="E866" s="9"/>
      <c r="F866" s="9"/>
      <c r="G866" s="9"/>
      <c r="H866" s="9"/>
      <c r="I866" s="9"/>
      <c r="J866" s="9"/>
      <c r="K866" s="9"/>
      <c r="L866" s="9"/>
      <c r="M866" s="9"/>
      <c r="N866" s="9"/>
      <c r="O866" s="9"/>
      <c r="P866" s="9"/>
      <c r="Q866" s="9"/>
      <c r="R866" s="9"/>
      <c r="S866" s="9"/>
      <c r="T866" s="9"/>
      <c r="U866" s="9"/>
      <c r="V866" s="9"/>
      <c r="W866" s="9"/>
      <c r="X866" s="9"/>
      <c r="Y866" s="30"/>
      <c r="Z866" s="9"/>
      <c r="AA866" s="9"/>
      <c r="AB866" s="9"/>
      <c r="AC866" s="9"/>
    </row>
    <row r="867" spans="1:29" ht="14.25" customHeight="1">
      <c r="A867" s="9"/>
      <c r="C867" s="9"/>
      <c r="D867" s="9"/>
      <c r="E867" s="9"/>
      <c r="F867" s="9"/>
      <c r="G867" s="9"/>
      <c r="H867" s="9"/>
      <c r="I867" s="9"/>
      <c r="J867" s="9"/>
      <c r="K867" s="9"/>
      <c r="L867" s="9"/>
      <c r="M867" s="9"/>
      <c r="N867" s="9"/>
      <c r="O867" s="9"/>
      <c r="P867" s="9"/>
      <c r="Q867" s="9"/>
      <c r="R867" s="9"/>
      <c r="S867" s="9"/>
      <c r="T867" s="9"/>
      <c r="U867" s="9"/>
      <c r="V867" s="9"/>
      <c r="W867" s="9"/>
      <c r="X867" s="9"/>
      <c r="Y867" s="30"/>
      <c r="Z867" s="9"/>
      <c r="AA867" s="9"/>
      <c r="AB867" s="9"/>
      <c r="AC867" s="9"/>
    </row>
    <row r="868" spans="1:29" ht="14.25" customHeight="1">
      <c r="A868" s="9"/>
      <c r="C868" s="9"/>
      <c r="D868" s="9"/>
      <c r="E868" s="9"/>
      <c r="F868" s="9"/>
      <c r="G868" s="9"/>
      <c r="H868" s="9"/>
      <c r="I868" s="9"/>
      <c r="J868" s="9"/>
      <c r="K868" s="9"/>
      <c r="L868" s="9"/>
      <c r="M868" s="9"/>
      <c r="N868" s="9"/>
      <c r="O868" s="9"/>
      <c r="P868" s="9"/>
      <c r="Q868" s="9"/>
      <c r="R868" s="9"/>
      <c r="S868" s="9"/>
      <c r="T868" s="9"/>
      <c r="U868" s="9"/>
      <c r="V868" s="9"/>
      <c r="W868" s="9"/>
      <c r="X868" s="9"/>
      <c r="Y868" s="30"/>
      <c r="Z868" s="9"/>
      <c r="AA868" s="9"/>
      <c r="AB868" s="9"/>
      <c r="AC868" s="9"/>
    </row>
    <row r="869" spans="1:29" ht="14.25" customHeight="1">
      <c r="A869" s="9"/>
      <c r="C869" s="9"/>
      <c r="D869" s="9"/>
      <c r="E869" s="9"/>
      <c r="F869" s="9"/>
      <c r="G869" s="9"/>
      <c r="H869" s="9"/>
      <c r="I869" s="9"/>
      <c r="J869" s="9"/>
      <c r="K869" s="9"/>
      <c r="L869" s="9"/>
      <c r="M869" s="9"/>
      <c r="N869" s="9"/>
      <c r="O869" s="9"/>
      <c r="P869" s="9"/>
      <c r="Q869" s="9"/>
      <c r="R869" s="9"/>
      <c r="S869" s="9"/>
      <c r="T869" s="9"/>
      <c r="U869" s="9"/>
      <c r="V869" s="9"/>
      <c r="W869" s="9"/>
      <c r="X869" s="9"/>
      <c r="Y869" s="30"/>
      <c r="Z869" s="9"/>
      <c r="AA869" s="9"/>
      <c r="AB869" s="9"/>
      <c r="AC869" s="9"/>
    </row>
    <row r="870" spans="1:29" ht="14.25" customHeight="1">
      <c r="A870" s="9"/>
      <c r="C870" s="9"/>
      <c r="D870" s="9"/>
      <c r="E870" s="9"/>
      <c r="F870" s="9"/>
      <c r="G870" s="9"/>
      <c r="H870" s="9"/>
      <c r="I870" s="9"/>
      <c r="J870" s="9"/>
      <c r="K870" s="9"/>
      <c r="L870" s="9"/>
      <c r="M870" s="9"/>
      <c r="N870" s="9"/>
      <c r="O870" s="9"/>
      <c r="P870" s="9"/>
      <c r="Q870" s="9"/>
      <c r="R870" s="9"/>
      <c r="S870" s="9"/>
      <c r="T870" s="9"/>
      <c r="U870" s="9"/>
      <c r="V870" s="9"/>
      <c r="W870" s="9"/>
      <c r="X870" s="9"/>
      <c r="Y870" s="30"/>
      <c r="Z870" s="9"/>
      <c r="AA870" s="9"/>
      <c r="AB870" s="9"/>
      <c r="AC870" s="9"/>
    </row>
    <row r="871" spans="1:29" ht="14.25" customHeight="1">
      <c r="A871" s="9"/>
      <c r="C871" s="9"/>
      <c r="D871" s="9"/>
      <c r="E871" s="9"/>
      <c r="F871" s="9"/>
      <c r="G871" s="9"/>
      <c r="H871" s="9"/>
      <c r="I871" s="9"/>
      <c r="J871" s="9"/>
      <c r="K871" s="9"/>
      <c r="L871" s="9"/>
      <c r="M871" s="9"/>
      <c r="N871" s="9"/>
      <c r="O871" s="9"/>
      <c r="P871" s="9"/>
      <c r="Q871" s="9"/>
      <c r="R871" s="9"/>
      <c r="S871" s="9"/>
      <c r="T871" s="9"/>
      <c r="U871" s="9"/>
      <c r="V871" s="9"/>
      <c r="W871" s="9"/>
      <c r="X871" s="9"/>
      <c r="Y871" s="30"/>
      <c r="Z871" s="9"/>
      <c r="AA871" s="9"/>
      <c r="AB871" s="9"/>
      <c r="AC871" s="9"/>
    </row>
    <row r="872" spans="1:29" ht="14.25" customHeight="1">
      <c r="A872" s="9"/>
      <c r="C872" s="9"/>
      <c r="D872" s="9"/>
      <c r="E872" s="9"/>
      <c r="F872" s="9"/>
      <c r="G872" s="9"/>
      <c r="H872" s="9"/>
      <c r="I872" s="9"/>
      <c r="J872" s="9"/>
      <c r="K872" s="9"/>
      <c r="L872" s="9"/>
      <c r="M872" s="9"/>
      <c r="N872" s="9"/>
      <c r="O872" s="9"/>
      <c r="P872" s="9"/>
      <c r="Q872" s="9"/>
      <c r="R872" s="9"/>
      <c r="S872" s="9"/>
      <c r="T872" s="9"/>
      <c r="U872" s="9"/>
      <c r="V872" s="9"/>
      <c r="W872" s="9"/>
      <c r="X872" s="9"/>
      <c r="Y872" s="30"/>
      <c r="Z872" s="9"/>
      <c r="AA872" s="9"/>
      <c r="AB872" s="9"/>
      <c r="AC872" s="9"/>
    </row>
    <row r="873" spans="1:29" ht="14.25" customHeight="1">
      <c r="A873" s="9"/>
      <c r="C873" s="9"/>
      <c r="D873" s="9"/>
      <c r="E873" s="9"/>
      <c r="F873" s="9"/>
      <c r="G873" s="9"/>
      <c r="H873" s="9"/>
      <c r="I873" s="9"/>
      <c r="J873" s="9"/>
      <c r="K873" s="9"/>
      <c r="L873" s="9"/>
      <c r="M873" s="9"/>
      <c r="N873" s="9"/>
      <c r="O873" s="9"/>
      <c r="P873" s="9"/>
      <c r="Q873" s="9"/>
      <c r="R873" s="9"/>
      <c r="S873" s="9"/>
      <c r="T873" s="9"/>
      <c r="U873" s="9"/>
      <c r="V873" s="9"/>
      <c r="W873" s="9"/>
      <c r="X873" s="9"/>
      <c r="Y873" s="30"/>
      <c r="Z873" s="9"/>
      <c r="AA873" s="9"/>
      <c r="AB873" s="9"/>
      <c r="AC873" s="9"/>
    </row>
    <row r="874" spans="1:29" ht="14.25" customHeight="1">
      <c r="A874" s="9"/>
      <c r="C874" s="9"/>
      <c r="D874" s="9"/>
      <c r="E874" s="9"/>
      <c r="F874" s="9"/>
      <c r="G874" s="9"/>
      <c r="H874" s="9"/>
      <c r="I874" s="9"/>
      <c r="J874" s="9"/>
      <c r="K874" s="9"/>
      <c r="L874" s="9"/>
      <c r="M874" s="9"/>
      <c r="N874" s="9"/>
      <c r="O874" s="9"/>
      <c r="P874" s="9"/>
      <c r="Q874" s="9"/>
      <c r="R874" s="9"/>
      <c r="S874" s="9"/>
      <c r="T874" s="9"/>
      <c r="U874" s="9"/>
      <c r="V874" s="9"/>
      <c r="W874" s="9"/>
      <c r="X874" s="9"/>
      <c r="Y874" s="30"/>
      <c r="Z874" s="9"/>
      <c r="AA874" s="9"/>
      <c r="AB874" s="9"/>
      <c r="AC874" s="9"/>
    </row>
    <row r="875" spans="1:29" ht="14.25" customHeight="1">
      <c r="A875" s="9"/>
      <c r="C875" s="9"/>
      <c r="D875" s="9"/>
      <c r="E875" s="9"/>
      <c r="F875" s="9"/>
      <c r="G875" s="9"/>
      <c r="H875" s="9"/>
      <c r="I875" s="9"/>
      <c r="J875" s="9"/>
      <c r="K875" s="9"/>
      <c r="L875" s="9"/>
      <c r="M875" s="9"/>
      <c r="N875" s="9"/>
      <c r="O875" s="9"/>
      <c r="P875" s="9"/>
      <c r="Q875" s="9"/>
      <c r="R875" s="9"/>
      <c r="S875" s="9"/>
      <c r="T875" s="9"/>
      <c r="U875" s="9"/>
      <c r="V875" s="9"/>
      <c r="W875" s="9"/>
      <c r="X875" s="9"/>
      <c r="Y875" s="30"/>
      <c r="Z875" s="9"/>
      <c r="AA875" s="9"/>
      <c r="AB875" s="9"/>
      <c r="AC875" s="9"/>
    </row>
    <row r="876" spans="1:29" ht="14.25" customHeight="1">
      <c r="A876" s="9"/>
      <c r="C876" s="9"/>
      <c r="D876" s="9"/>
      <c r="E876" s="9"/>
      <c r="F876" s="9"/>
      <c r="G876" s="9"/>
      <c r="H876" s="9"/>
      <c r="I876" s="9"/>
      <c r="J876" s="9"/>
      <c r="K876" s="9"/>
      <c r="L876" s="9"/>
      <c r="M876" s="9"/>
      <c r="N876" s="9"/>
      <c r="O876" s="9"/>
      <c r="P876" s="9"/>
      <c r="Q876" s="9"/>
      <c r="R876" s="9"/>
      <c r="S876" s="9"/>
      <c r="T876" s="9"/>
      <c r="U876" s="9"/>
      <c r="V876" s="9"/>
      <c r="W876" s="9"/>
      <c r="X876" s="9"/>
      <c r="Y876" s="30"/>
      <c r="Z876" s="9"/>
      <c r="AA876" s="9"/>
      <c r="AB876" s="9"/>
      <c r="AC876" s="9"/>
    </row>
    <row r="877" spans="1:29" ht="14.25" customHeight="1">
      <c r="A877" s="9"/>
      <c r="C877" s="9"/>
      <c r="D877" s="9"/>
      <c r="E877" s="9"/>
      <c r="F877" s="9"/>
      <c r="G877" s="9"/>
      <c r="H877" s="9"/>
      <c r="I877" s="9"/>
      <c r="J877" s="9"/>
      <c r="K877" s="9"/>
      <c r="L877" s="9"/>
      <c r="M877" s="9"/>
      <c r="N877" s="9"/>
      <c r="O877" s="9"/>
      <c r="P877" s="9"/>
      <c r="Q877" s="9"/>
      <c r="R877" s="9"/>
      <c r="S877" s="9"/>
      <c r="T877" s="9"/>
      <c r="U877" s="9"/>
      <c r="V877" s="9"/>
      <c r="W877" s="9"/>
      <c r="X877" s="9"/>
      <c r="Y877" s="30"/>
      <c r="Z877" s="9"/>
      <c r="AA877" s="9"/>
      <c r="AB877" s="9"/>
      <c r="AC877" s="9"/>
    </row>
    <row r="878" spans="1:29" ht="14.25" customHeight="1">
      <c r="A878" s="9"/>
      <c r="C878" s="9"/>
      <c r="D878" s="9"/>
      <c r="E878" s="9"/>
      <c r="F878" s="9"/>
      <c r="G878" s="9"/>
      <c r="H878" s="9"/>
      <c r="I878" s="9"/>
      <c r="J878" s="9"/>
      <c r="K878" s="9"/>
      <c r="L878" s="9"/>
      <c r="M878" s="9"/>
      <c r="N878" s="9"/>
      <c r="O878" s="9"/>
      <c r="P878" s="9"/>
      <c r="Q878" s="9"/>
      <c r="R878" s="9"/>
      <c r="S878" s="9"/>
      <c r="T878" s="9"/>
      <c r="U878" s="9"/>
      <c r="V878" s="9"/>
      <c r="W878" s="9"/>
      <c r="X878" s="9"/>
      <c r="Y878" s="30"/>
      <c r="Z878" s="9"/>
      <c r="AA878" s="9"/>
      <c r="AB878" s="9"/>
      <c r="AC878" s="9"/>
    </row>
    <row r="879" spans="1:29" ht="14.25" customHeight="1">
      <c r="A879" s="9"/>
      <c r="C879" s="9"/>
      <c r="D879" s="9"/>
      <c r="E879" s="9"/>
      <c r="F879" s="9"/>
      <c r="G879" s="9"/>
      <c r="H879" s="9"/>
      <c r="I879" s="9"/>
      <c r="J879" s="9"/>
      <c r="K879" s="9"/>
      <c r="L879" s="9"/>
      <c r="M879" s="9"/>
      <c r="N879" s="9"/>
      <c r="O879" s="9"/>
      <c r="P879" s="9"/>
      <c r="Q879" s="9"/>
      <c r="R879" s="9"/>
      <c r="S879" s="9"/>
      <c r="T879" s="9"/>
      <c r="U879" s="9"/>
      <c r="V879" s="9"/>
      <c r="W879" s="9"/>
      <c r="X879" s="9"/>
      <c r="Y879" s="30"/>
      <c r="Z879" s="9"/>
      <c r="AA879" s="9"/>
      <c r="AB879" s="9"/>
      <c r="AC879" s="9"/>
    </row>
    <row r="880" spans="1:29" ht="14.25" customHeight="1">
      <c r="A880" s="9"/>
      <c r="C880" s="9"/>
      <c r="D880" s="9"/>
      <c r="E880" s="9"/>
      <c r="F880" s="9"/>
      <c r="G880" s="9"/>
      <c r="H880" s="9"/>
      <c r="I880" s="9"/>
      <c r="J880" s="9"/>
      <c r="K880" s="9"/>
      <c r="L880" s="9"/>
      <c r="M880" s="9"/>
      <c r="N880" s="9"/>
      <c r="O880" s="9"/>
      <c r="P880" s="9"/>
      <c r="Q880" s="9"/>
      <c r="R880" s="9"/>
      <c r="S880" s="9"/>
      <c r="T880" s="9"/>
      <c r="U880" s="9"/>
      <c r="V880" s="9"/>
      <c r="W880" s="9"/>
      <c r="X880" s="9"/>
      <c r="Y880" s="30"/>
      <c r="Z880" s="9"/>
      <c r="AA880" s="9"/>
      <c r="AB880" s="9"/>
      <c r="AC880" s="9"/>
    </row>
    <row r="881" spans="1:29" ht="14.25" customHeight="1">
      <c r="A881" s="9"/>
      <c r="C881" s="9"/>
      <c r="D881" s="9"/>
      <c r="E881" s="9"/>
      <c r="F881" s="9"/>
      <c r="G881" s="9"/>
      <c r="H881" s="9"/>
      <c r="I881" s="9"/>
      <c r="J881" s="9"/>
      <c r="K881" s="9"/>
      <c r="L881" s="9"/>
      <c r="M881" s="9"/>
      <c r="N881" s="9"/>
      <c r="O881" s="9"/>
      <c r="P881" s="9"/>
      <c r="Q881" s="9"/>
      <c r="R881" s="9"/>
      <c r="S881" s="9"/>
      <c r="T881" s="9"/>
      <c r="U881" s="9"/>
      <c r="V881" s="9"/>
      <c r="W881" s="9"/>
      <c r="X881" s="9"/>
      <c r="Y881" s="30"/>
      <c r="Z881" s="9"/>
      <c r="AA881" s="9"/>
      <c r="AB881" s="9"/>
      <c r="AC881" s="9"/>
    </row>
    <row r="882" spans="1:29" ht="14.25" customHeight="1">
      <c r="A882" s="9"/>
      <c r="C882" s="9"/>
      <c r="D882" s="9"/>
      <c r="E882" s="9"/>
      <c r="F882" s="9"/>
      <c r="G882" s="9"/>
      <c r="H882" s="9"/>
      <c r="I882" s="9"/>
      <c r="J882" s="9"/>
      <c r="K882" s="9"/>
      <c r="L882" s="9"/>
      <c r="M882" s="9"/>
      <c r="N882" s="9"/>
      <c r="O882" s="9"/>
      <c r="P882" s="9"/>
      <c r="Q882" s="9"/>
      <c r="R882" s="9"/>
      <c r="S882" s="9"/>
      <c r="T882" s="9"/>
      <c r="U882" s="9"/>
      <c r="V882" s="9"/>
      <c r="W882" s="9"/>
      <c r="X882" s="9"/>
      <c r="Y882" s="30"/>
      <c r="Z882" s="9"/>
      <c r="AA882" s="9"/>
      <c r="AB882" s="9"/>
      <c r="AC882" s="9"/>
    </row>
    <row r="883" spans="1:29" ht="14.25" customHeight="1">
      <c r="A883" s="9"/>
      <c r="C883" s="9"/>
      <c r="D883" s="9"/>
      <c r="E883" s="9"/>
      <c r="F883" s="9"/>
      <c r="G883" s="9"/>
      <c r="H883" s="9"/>
      <c r="I883" s="9"/>
      <c r="J883" s="9"/>
      <c r="K883" s="9"/>
      <c r="L883" s="9"/>
      <c r="M883" s="9"/>
      <c r="N883" s="9"/>
      <c r="O883" s="9"/>
      <c r="P883" s="9"/>
      <c r="Q883" s="9"/>
      <c r="R883" s="9"/>
      <c r="S883" s="9"/>
      <c r="T883" s="9"/>
      <c r="U883" s="9"/>
      <c r="V883" s="9"/>
      <c r="W883" s="9"/>
      <c r="X883" s="9"/>
      <c r="Y883" s="30"/>
      <c r="Z883" s="9"/>
      <c r="AA883" s="9"/>
      <c r="AB883" s="9"/>
      <c r="AC883" s="9"/>
    </row>
    <row r="884" spans="1:29" ht="14.25" customHeight="1">
      <c r="A884" s="9"/>
      <c r="C884" s="9"/>
      <c r="D884" s="9"/>
      <c r="E884" s="9"/>
      <c r="F884" s="9"/>
      <c r="G884" s="9"/>
      <c r="H884" s="9"/>
      <c r="I884" s="9"/>
      <c r="J884" s="9"/>
      <c r="K884" s="9"/>
      <c r="L884" s="9"/>
      <c r="M884" s="9"/>
      <c r="N884" s="9"/>
      <c r="O884" s="9"/>
      <c r="P884" s="9"/>
      <c r="Q884" s="9"/>
      <c r="R884" s="9"/>
      <c r="S884" s="9"/>
      <c r="T884" s="9"/>
      <c r="U884" s="9"/>
      <c r="V884" s="9"/>
      <c r="W884" s="9"/>
      <c r="X884" s="9"/>
      <c r="Y884" s="30"/>
      <c r="Z884" s="9"/>
      <c r="AA884" s="9"/>
      <c r="AB884" s="9"/>
      <c r="AC884" s="9"/>
    </row>
    <row r="885" spans="1:29" ht="14.25" customHeight="1">
      <c r="A885" s="9"/>
      <c r="C885" s="9"/>
      <c r="D885" s="9"/>
      <c r="E885" s="9"/>
      <c r="F885" s="9"/>
      <c r="G885" s="9"/>
      <c r="H885" s="9"/>
      <c r="I885" s="9"/>
      <c r="J885" s="9"/>
      <c r="K885" s="9"/>
      <c r="L885" s="9"/>
      <c r="M885" s="9"/>
      <c r="N885" s="9"/>
      <c r="O885" s="9"/>
      <c r="P885" s="9"/>
      <c r="Q885" s="9"/>
      <c r="R885" s="9"/>
      <c r="S885" s="9"/>
      <c r="T885" s="9"/>
      <c r="U885" s="9"/>
      <c r="V885" s="9"/>
      <c r="W885" s="9"/>
      <c r="X885" s="9"/>
      <c r="Y885" s="30"/>
      <c r="Z885" s="9"/>
      <c r="AA885" s="9"/>
      <c r="AB885" s="9"/>
      <c r="AC885" s="9"/>
    </row>
    <row r="886" spans="1:29" ht="14.25" customHeight="1">
      <c r="A886" s="9"/>
      <c r="C886" s="9"/>
      <c r="D886" s="9"/>
      <c r="E886" s="9"/>
      <c r="F886" s="9"/>
      <c r="G886" s="9"/>
      <c r="H886" s="9"/>
      <c r="I886" s="9"/>
      <c r="J886" s="9"/>
      <c r="K886" s="9"/>
      <c r="L886" s="9"/>
      <c r="M886" s="9"/>
      <c r="N886" s="9"/>
      <c r="O886" s="9"/>
      <c r="P886" s="9"/>
      <c r="Q886" s="9"/>
      <c r="R886" s="9"/>
      <c r="S886" s="9"/>
      <c r="T886" s="9"/>
      <c r="U886" s="9"/>
      <c r="V886" s="9"/>
      <c r="W886" s="9"/>
      <c r="X886" s="9"/>
      <c r="Y886" s="30"/>
      <c r="Z886" s="9"/>
      <c r="AA886" s="9"/>
      <c r="AB886" s="9"/>
      <c r="AC886" s="9"/>
    </row>
    <row r="887" spans="1:29" ht="14.25" customHeight="1">
      <c r="A887" s="9"/>
      <c r="C887" s="9"/>
      <c r="D887" s="9"/>
      <c r="E887" s="9"/>
      <c r="F887" s="9"/>
      <c r="G887" s="9"/>
      <c r="H887" s="9"/>
      <c r="I887" s="9"/>
      <c r="J887" s="9"/>
      <c r="K887" s="9"/>
      <c r="L887" s="9"/>
      <c r="M887" s="9"/>
      <c r="N887" s="9"/>
      <c r="O887" s="9"/>
      <c r="P887" s="9"/>
      <c r="Q887" s="9"/>
      <c r="R887" s="9"/>
      <c r="S887" s="9"/>
      <c r="T887" s="9"/>
      <c r="U887" s="9"/>
      <c r="V887" s="9"/>
      <c r="W887" s="9"/>
      <c r="X887" s="9"/>
      <c r="Y887" s="30"/>
      <c r="Z887" s="9"/>
      <c r="AA887" s="9"/>
      <c r="AB887" s="9"/>
      <c r="AC887" s="9"/>
    </row>
    <row r="888" spans="1:29" ht="14.25" customHeight="1">
      <c r="A888" s="9"/>
      <c r="C888" s="9"/>
      <c r="D888" s="9"/>
      <c r="E888" s="9"/>
      <c r="F888" s="9"/>
      <c r="G888" s="9"/>
      <c r="H888" s="9"/>
      <c r="I888" s="9"/>
      <c r="J888" s="9"/>
      <c r="K888" s="9"/>
      <c r="L888" s="9"/>
      <c r="M888" s="9"/>
      <c r="N888" s="9"/>
      <c r="O888" s="9"/>
      <c r="P888" s="9"/>
      <c r="Q888" s="9"/>
      <c r="R888" s="9"/>
      <c r="S888" s="9"/>
      <c r="T888" s="9"/>
      <c r="U888" s="9"/>
      <c r="V888" s="9"/>
      <c r="W888" s="9"/>
      <c r="X888" s="9"/>
      <c r="Y888" s="30"/>
      <c r="Z888" s="9"/>
      <c r="AA888" s="9"/>
      <c r="AB888" s="9"/>
      <c r="AC888" s="9"/>
    </row>
    <row r="889" spans="1:29" ht="14.25" customHeight="1">
      <c r="A889" s="9"/>
      <c r="C889" s="9"/>
      <c r="D889" s="9"/>
      <c r="E889" s="9"/>
      <c r="F889" s="9"/>
      <c r="G889" s="9"/>
      <c r="H889" s="9"/>
      <c r="I889" s="9"/>
      <c r="J889" s="9"/>
      <c r="K889" s="9"/>
      <c r="L889" s="9"/>
      <c r="M889" s="9"/>
      <c r="N889" s="9"/>
      <c r="O889" s="9"/>
      <c r="P889" s="9"/>
      <c r="Q889" s="9"/>
      <c r="R889" s="9"/>
      <c r="S889" s="9"/>
      <c r="T889" s="9"/>
      <c r="U889" s="9"/>
      <c r="V889" s="9"/>
      <c r="W889" s="9"/>
      <c r="X889" s="9"/>
      <c r="Y889" s="30"/>
      <c r="Z889" s="9"/>
      <c r="AA889" s="9"/>
      <c r="AB889" s="9"/>
      <c r="AC889" s="9"/>
    </row>
    <row r="890" spans="1:29" ht="14.25" customHeight="1">
      <c r="A890" s="9"/>
      <c r="C890" s="9"/>
      <c r="D890" s="9"/>
      <c r="E890" s="9"/>
      <c r="F890" s="9"/>
      <c r="G890" s="9"/>
      <c r="H890" s="9"/>
      <c r="I890" s="9"/>
      <c r="J890" s="9"/>
      <c r="K890" s="9"/>
      <c r="L890" s="9"/>
      <c r="M890" s="9"/>
      <c r="N890" s="9"/>
      <c r="O890" s="9"/>
      <c r="P890" s="9"/>
      <c r="Q890" s="9"/>
      <c r="R890" s="9"/>
      <c r="S890" s="9"/>
      <c r="T890" s="9"/>
      <c r="U890" s="9"/>
      <c r="V890" s="9"/>
      <c r="W890" s="9"/>
      <c r="X890" s="9"/>
      <c r="Y890" s="30"/>
      <c r="Z890" s="9"/>
      <c r="AA890" s="9"/>
      <c r="AB890" s="9"/>
      <c r="AC890" s="9"/>
    </row>
    <row r="891" spans="1:29" ht="14.25" customHeight="1">
      <c r="A891" s="9"/>
      <c r="C891" s="9"/>
      <c r="D891" s="9"/>
      <c r="E891" s="9"/>
      <c r="F891" s="9"/>
      <c r="G891" s="9"/>
      <c r="H891" s="9"/>
      <c r="I891" s="9"/>
      <c r="J891" s="9"/>
      <c r="K891" s="9"/>
      <c r="L891" s="9"/>
      <c r="M891" s="9"/>
      <c r="N891" s="9"/>
      <c r="O891" s="9"/>
      <c r="P891" s="9"/>
      <c r="Q891" s="9"/>
      <c r="R891" s="9"/>
      <c r="S891" s="9"/>
      <c r="T891" s="9"/>
      <c r="U891" s="9"/>
      <c r="V891" s="9"/>
      <c r="W891" s="9"/>
      <c r="X891" s="9"/>
      <c r="Y891" s="30"/>
      <c r="Z891" s="9"/>
      <c r="AA891" s="9"/>
      <c r="AB891" s="9"/>
      <c r="AC891" s="9"/>
    </row>
    <row r="892" spans="1:29" ht="14.25" customHeight="1">
      <c r="A892" s="9"/>
      <c r="C892" s="9"/>
      <c r="D892" s="9"/>
      <c r="E892" s="9"/>
      <c r="F892" s="9"/>
      <c r="G892" s="9"/>
      <c r="H892" s="9"/>
      <c r="I892" s="9"/>
      <c r="J892" s="9"/>
      <c r="K892" s="9"/>
      <c r="L892" s="9"/>
      <c r="M892" s="9"/>
      <c r="N892" s="9"/>
      <c r="O892" s="9"/>
      <c r="P892" s="9"/>
      <c r="Q892" s="9"/>
      <c r="R892" s="9"/>
      <c r="S892" s="9"/>
      <c r="T892" s="9"/>
      <c r="U892" s="9"/>
      <c r="V892" s="9"/>
      <c r="W892" s="9"/>
      <c r="X892" s="9"/>
      <c r="Y892" s="30"/>
      <c r="Z892" s="9"/>
      <c r="AA892" s="9"/>
      <c r="AB892" s="9"/>
      <c r="AC892" s="9"/>
    </row>
    <row r="893" spans="1:29" ht="14.25" customHeight="1">
      <c r="A893" s="9"/>
      <c r="C893" s="9"/>
      <c r="D893" s="9"/>
      <c r="E893" s="9"/>
      <c r="F893" s="9"/>
      <c r="G893" s="9"/>
      <c r="H893" s="9"/>
      <c r="I893" s="9"/>
      <c r="J893" s="9"/>
      <c r="K893" s="9"/>
      <c r="L893" s="9"/>
      <c r="M893" s="9"/>
      <c r="N893" s="9"/>
      <c r="O893" s="9"/>
      <c r="P893" s="9"/>
      <c r="Q893" s="9"/>
      <c r="R893" s="9"/>
      <c r="S893" s="9"/>
      <c r="T893" s="9"/>
      <c r="U893" s="9"/>
      <c r="V893" s="9"/>
      <c r="W893" s="9"/>
      <c r="X893" s="9"/>
      <c r="Y893" s="30"/>
      <c r="Z893" s="9"/>
      <c r="AA893" s="9"/>
      <c r="AB893" s="9"/>
      <c r="AC893" s="9"/>
    </row>
    <row r="894" spans="1:29" ht="14.25" customHeight="1">
      <c r="A894" s="9"/>
      <c r="C894" s="9"/>
      <c r="D894" s="9"/>
      <c r="E894" s="9"/>
      <c r="F894" s="9"/>
      <c r="G894" s="9"/>
      <c r="H894" s="9"/>
      <c r="I894" s="9"/>
      <c r="J894" s="9"/>
      <c r="K894" s="9"/>
      <c r="L894" s="9"/>
      <c r="M894" s="9"/>
      <c r="N894" s="9"/>
      <c r="O894" s="9"/>
      <c r="P894" s="9"/>
      <c r="Q894" s="9"/>
      <c r="R894" s="9"/>
      <c r="S894" s="9"/>
      <c r="T894" s="9"/>
      <c r="U894" s="9"/>
      <c r="V894" s="9"/>
      <c r="W894" s="9"/>
      <c r="X894" s="9"/>
      <c r="Y894" s="30"/>
      <c r="Z894" s="9"/>
      <c r="AA894" s="9"/>
      <c r="AB894" s="9"/>
      <c r="AC894" s="9"/>
    </row>
    <row r="895" spans="1:29" ht="14.25" customHeight="1">
      <c r="A895" s="9"/>
      <c r="C895" s="9"/>
      <c r="D895" s="9"/>
      <c r="E895" s="9"/>
      <c r="F895" s="9"/>
      <c r="G895" s="9"/>
      <c r="H895" s="9"/>
      <c r="I895" s="9"/>
      <c r="J895" s="9"/>
      <c r="K895" s="9"/>
      <c r="L895" s="9"/>
      <c r="M895" s="9"/>
      <c r="N895" s="9"/>
      <c r="O895" s="9"/>
      <c r="P895" s="9"/>
      <c r="Q895" s="9"/>
      <c r="R895" s="9"/>
      <c r="S895" s="9"/>
      <c r="T895" s="9"/>
      <c r="U895" s="9"/>
      <c r="V895" s="9"/>
      <c r="W895" s="9"/>
      <c r="X895" s="9"/>
      <c r="Y895" s="30"/>
      <c r="Z895" s="9"/>
      <c r="AA895" s="9"/>
      <c r="AB895" s="9"/>
      <c r="AC895" s="9"/>
    </row>
    <row r="896" spans="1:29" ht="14.25" customHeight="1">
      <c r="A896" s="9"/>
      <c r="C896" s="9"/>
      <c r="D896" s="9"/>
      <c r="E896" s="9"/>
      <c r="F896" s="9"/>
      <c r="G896" s="9"/>
      <c r="H896" s="9"/>
      <c r="I896" s="9"/>
      <c r="J896" s="9"/>
      <c r="K896" s="9"/>
      <c r="L896" s="9"/>
      <c r="M896" s="9"/>
      <c r="N896" s="9"/>
      <c r="O896" s="9"/>
      <c r="P896" s="9"/>
      <c r="Q896" s="9"/>
      <c r="R896" s="9"/>
      <c r="S896" s="9"/>
      <c r="T896" s="9"/>
      <c r="U896" s="9"/>
      <c r="V896" s="9"/>
      <c r="W896" s="9"/>
      <c r="X896" s="9"/>
      <c r="Y896" s="30"/>
      <c r="Z896" s="9"/>
      <c r="AA896" s="9"/>
      <c r="AB896" s="9"/>
      <c r="AC896" s="9"/>
    </row>
    <row r="897" spans="1:29" ht="14.25" customHeight="1">
      <c r="A897" s="9"/>
      <c r="C897" s="9"/>
      <c r="D897" s="9"/>
      <c r="E897" s="9"/>
      <c r="F897" s="9"/>
      <c r="G897" s="9"/>
      <c r="H897" s="9"/>
      <c r="I897" s="9"/>
      <c r="J897" s="9"/>
      <c r="K897" s="9"/>
      <c r="L897" s="9"/>
      <c r="M897" s="9"/>
      <c r="N897" s="9"/>
      <c r="O897" s="9"/>
      <c r="P897" s="9"/>
      <c r="Q897" s="9"/>
      <c r="R897" s="9"/>
      <c r="S897" s="9"/>
      <c r="T897" s="9"/>
      <c r="U897" s="9"/>
      <c r="V897" s="9"/>
      <c r="W897" s="9"/>
      <c r="X897" s="9"/>
      <c r="Y897" s="30"/>
      <c r="Z897" s="9"/>
      <c r="AA897" s="9"/>
      <c r="AB897" s="9"/>
      <c r="AC897" s="9"/>
    </row>
    <row r="898" spans="1:29" ht="14.25" customHeight="1">
      <c r="A898" s="9"/>
      <c r="C898" s="9"/>
      <c r="D898" s="9"/>
      <c r="E898" s="9"/>
      <c r="F898" s="9"/>
      <c r="G898" s="9"/>
      <c r="H898" s="9"/>
      <c r="I898" s="9"/>
      <c r="J898" s="9"/>
      <c r="K898" s="9"/>
      <c r="L898" s="9"/>
      <c r="M898" s="9"/>
      <c r="N898" s="9"/>
      <c r="O898" s="9"/>
      <c r="P898" s="9"/>
      <c r="Q898" s="9"/>
      <c r="R898" s="9"/>
      <c r="S898" s="9"/>
      <c r="T898" s="9"/>
      <c r="U898" s="9"/>
      <c r="V898" s="9"/>
      <c r="W898" s="9"/>
      <c r="X898" s="9"/>
      <c r="Y898" s="30"/>
      <c r="Z898" s="9"/>
      <c r="AA898" s="9"/>
      <c r="AB898" s="9"/>
      <c r="AC898" s="9"/>
    </row>
    <row r="899" spans="1:29" ht="14.25" customHeight="1">
      <c r="A899" s="9"/>
      <c r="C899" s="9"/>
      <c r="D899" s="9"/>
      <c r="E899" s="9"/>
      <c r="F899" s="9"/>
      <c r="G899" s="9"/>
      <c r="H899" s="9"/>
      <c r="I899" s="9"/>
      <c r="J899" s="9"/>
      <c r="K899" s="9"/>
      <c r="L899" s="9"/>
      <c r="M899" s="9"/>
      <c r="N899" s="9"/>
      <c r="O899" s="9"/>
      <c r="P899" s="9"/>
      <c r="Q899" s="9"/>
      <c r="R899" s="9"/>
      <c r="S899" s="9"/>
      <c r="T899" s="9"/>
      <c r="U899" s="9"/>
      <c r="V899" s="9"/>
      <c r="W899" s="9"/>
      <c r="X899" s="9"/>
      <c r="Y899" s="30"/>
      <c r="Z899" s="9"/>
      <c r="AA899" s="9"/>
      <c r="AB899" s="9"/>
      <c r="AC899" s="9"/>
    </row>
    <row r="900" spans="1:29" ht="14.25" customHeight="1">
      <c r="A900" s="9"/>
      <c r="C900" s="9"/>
      <c r="D900" s="9"/>
      <c r="E900" s="9"/>
      <c r="F900" s="9"/>
      <c r="G900" s="9"/>
      <c r="H900" s="9"/>
      <c r="I900" s="9"/>
      <c r="J900" s="9"/>
      <c r="K900" s="9"/>
      <c r="L900" s="9"/>
      <c r="M900" s="9"/>
      <c r="N900" s="9"/>
      <c r="O900" s="9"/>
      <c r="P900" s="9"/>
      <c r="Q900" s="9"/>
      <c r="R900" s="9"/>
      <c r="S900" s="9"/>
      <c r="T900" s="9"/>
      <c r="U900" s="9"/>
      <c r="V900" s="9"/>
      <c r="W900" s="9"/>
      <c r="X900" s="9"/>
      <c r="Y900" s="30"/>
      <c r="Z900" s="9"/>
      <c r="AA900" s="9"/>
      <c r="AB900" s="9"/>
      <c r="AC900" s="9"/>
    </row>
    <row r="901" spans="1:29" ht="14.25" customHeight="1">
      <c r="A901" s="9"/>
      <c r="C901" s="9"/>
      <c r="D901" s="9"/>
      <c r="E901" s="9"/>
      <c r="F901" s="9"/>
      <c r="G901" s="9"/>
      <c r="H901" s="9"/>
      <c r="I901" s="9"/>
      <c r="J901" s="9"/>
      <c r="K901" s="9"/>
      <c r="L901" s="9"/>
      <c r="M901" s="9"/>
      <c r="N901" s="9"/>
      <c r="O901" s="9"/>
      <c r="P901" s="9"/>
      <c r="Q901" s="9"/>
      <c r="R901" s="9"/>
      <c r="S901" s="9"/>
      <c r="T901" s="9"/>
      <c r="U901" s="9"/>
      <c r="V901" s="9"/>
      <c r="W901" s="9"/>
      <c r="X901" s="9"/>
      <c r="Y901" s="30"/>
      <c r="Z901" s="9"/>
      <c r="AA901" s="9"/>
      <c r="AB901" s="9"/>
      <c r="AC901" s="9"/>
    </row>
    <row r="902" spans="1:29" ht="14.25" customHeight="1">
      <c r="A902" s="9"/>
      <c r="C902" s="9"/>
      <c r="D902" s="9"/>
      <c r="E902" s="9"/>
      <c r="F902" s="9"/>
      <c r="G902" s="9"/>
      <c r="H902" s="9"/>
      <c r="I902" s="9"/>
      <c r="J902" s="9"/>
      <c r="K902" s="9"/>
      <c r="L902" s="9"/>
      <c r="M902" s="9"/>
      <c r="N902" s="9"/>
      <c r="O902" s="9"/>
      <c r="P902" s="9"/>
      <c r="Q902" s="9"/>
      <c r="R902" s="9"/>
      <c r="S902" s="9"/>
      <c r="T902" s="9"/>
      <c r="U902" s="9"/>
      <c r="V902" s="9"/>
      <c r="W902" s="9"/>
      <c r="X902" s="9"/>
      <c r="Y902" s="30"/>
      <c r="Z902" s="9"/>
      <c r="AA902" s="9"/>
      <c r="AB902" s="9"/>
      <c r="AC902" s="9"/>
    </row>
    <row r="903" spans="1:29" ht="14.25" customHeight="1">
      <c r="A903" s="9"/>
      <c r="C903" s="9"/>
      <c r="D903" s="9"/>
      <c r="E903" s="9"/>
      <c r="F903" s="9"/>
      <c r="G903" s="9"/>
      <c r="H903" s="9"/>
      <c r="I903" s="9"/>
      <c r="J903" s="9"/>
      <c r="K903" s="9"/>
      <c r="L903" s="9"/>
      <c r="M903" s="9"/>
      <c r="N903" s="9"/>
      <c r="O903" s="9"/>
      <c r="P903" s="9"/>
      <c r="Q903" s="9"/>
      <c r="R903" s="9"/>
      <c r="S903" s="9"/>
      <c r="T903" s="9"/>
      <c r="U903" s="9"/>
      <c r="V903" s="9"/>
      <c r="W903" s="9"/>
      <c r="X903" s="9"/>
      <c r="Y903" s="30"/>
      <c r="Z903" s="9"/>
      <c r="AA903" s="9"/>
      <c r="AB903" s="9"/>
      <c r="AC903" s="9"/>
    </row>
    <row r="904" spans="1:29" ht="14.25" customHeight="1">
      <c r="A904" s="9"/>
      <c r="C904" s="9"/>
      <c r="D904" s="9"/>
      <c r="E904" s="9"/>
      <c r="F904" s="9"/>
      <c r="G904" s="9"/>
      <c r="H904" s="9"/>
      <c r="I904" s="9"/>
      <c r="J904" s="9"/>
      <c r="K904" s="9"/>
      <c r="L904" s="9"/>
      <c r="M904" s="9"/>
      <c r="N904" s="9"/>
      <c r="O904" s="9"/>
      <c r="P904" s="9"/>
      <c r="Q904" s="9"/>
      <c r="R904" s="9"/>
      <c r="S904" s="9"/>
      <c r="T904" s="9"/>
      <c r="U904" s="9"/>
      <c r="V904" s="9"/>
      <c r="W904" s="9"/>
      <c r="X904" s="9"/>
      <c r="Y904" s="30"/>
      <c r="Z904" s="9"/>
      <c r="AA904" s="9"/>
      <c r="AB904" s="9"/>
      <c r="AC904" s="9"/>
    </row>
    <row r="905" spans="1:29" ht="14.25" customHeight="1">
      <c r="A905" s="9"/>
      <c r="C905" s="9"/>
      <c r="D905" s="9"/>
      <c r="E905" s="9"/>
      <c r="F905" s="9"/>
      <c r="G905" s="9"/>
      <c r="H905" s="9"/>
      <c r="I905" s="9"/>
      <c r="J905" s="9"/>
      <c r="K905" s="9"/>
      <c r="L905" s="9"/>
      <c r="M905" s="9"/>
      <c r="N905" s="9"/>
      <c r="O905" s="9"/>
      <c r="P905" s="9"/>
      <c r="Q905" s="9"/>
      <c r="R905" s="9"/>
      <c r="S905" s="9"/>
      <c r="T905" s="9"/>
      <c r="U905" s="9"/>
      <c r="V905" s="9"/>
      <c r="W905" s="9"/>
      <c r="X905" s="9"/>
      <c r="Y905" s="30"/>
      <c r="Z905" s="9"/>
      <c r="AA905" s="9"/>
      <c r="AB905" s="9"/>
      <c r="AC905" s="9"/>
    </row>
    <row r="906" spans="1:29" ht="14.25" customHeight="1">
      <c r="A906" s="9"/>
      <c r="C906" s="9"/>
      <c r="D906" s="9"/>
      <c r="E906" s="9"/>
      <c r="F906" s="9"/>
      <c r="G906" s="9"/>
      <c r="H906" s="9"/>
      <c r="I906" s="9"/>
      <c r="J906" s="9"/>
      <c r="K906" s="9"/>
      <c r="L906" s="9"/>
      <c r="M906" s="9"/>
      <c r="N906" s="9"/>
      <c r="O906" s="9"/>
      <c r="P906" s="9"/>
      <c r="Q906" s="9"/>
      <c r="R906" s="9"/>
      <c r="S906" s="9"/>
      <c r="T906" s="9"/>
      <c r="U906" s="9"/>
      <c r="V906" s="9"/>
      <c r="W906" s="9"/>
      <c r="X906" s="9"/>
      <c r="Y906" s="30"/>
      <c r="Z906" s="9"/>
      <c r="AA906" s="9"/>
      <c r="AB906" s="9"/>
      <c r="AC906" s="9"/>
    </row>
    <row r="907" spans="1:29" ht="14.25" customHeight="1">
      <c r="A907" s="9"/>
      <c r="C907" s="9"/>
      <c r="D907" s="9"/>
      <c r="E907" s="9"/>
      <c r="F907" s="9"/>
      <c r="G907" s="9"/>
      <c r="H907" s="9"/>
      <c r="I907" s="9"/>
      <c r="J907" s="9"/>
      <c r="K907" s="9"/>
      <c r="L907" s="9"/>
      <c r="M907" s="9"/>
      <c r="N907" s="9"/>
      <c r="O907" s="9"/>
      <c r="P907" s="9"/>
      <c r="Q907" s="9"/>
      <c r="R907" s="9"/>
      <c r="S907" s="9"/>
      <c r="T907" s="9"/>
      <c r="U907" s="9"/>
      <c r="V907" s="9"/>
      <c r="W907" s="9"/>
      <c r="X907" s="9"/>
      <c r="Y907" s="30"/>
      <c r="Z907" s="9"/>
      <c r="AA907" s="9"/>
      <c r="AB907" s="9"/>
      <c r="AC907" s="9"/>
    </row>
    <row r="908" spans="1:29" ht="14.25" customHeight="1">
      <c r="A908" s="9"/>
      <c r="C908" s="9"/>
      <c r="D908" s="9"/>
      <c r="E908" s="9"/>
      <c r="F908" s="9"/>
      <c r="G908" s="9"/>
      <c r="H908" s="9"/>
      <c r="I908" s="9"/>
      <c r="J908" s="9"/>
      <c r="K908" s="9"/>
      <c r="L908" s="9"/>
      <c r="M908" s="9"/>
      <c r="N908" s="9"/>
      <c r="O908" s="9"/>
      <c r="P908" s="9"/>
      <c r="Q908" s="9"/>
      <c r="R908" s="9"/>
      <c r="S908" s="9"/>
      <c r="T908" s="9"/>
      <c r="U908" s="9"/>
      <c r="V908" s="9"/>
      <c r="W908" s="9"/>
      <c r="X908" s="9"/>
      <c r="Y908" s="30"/>
      <c r="Z908" s="9"/>
      <c r="AA908" s="9"/>
      <c r="AB908" s="9"/>
      <c r="AC908" s="9"/>
    </row>
    <row r="909" spans="1:29" ht="14.25" customHeight="1">
      <c r="A909" s="9"/>
      <c r="C909" s="9"/>
      <c r="D909" s="9"/>
      <c r="E909" s="9"/>
      <c r="F909" s="9"/>
      <c r="G909" s="9"/>
      <c r="H909" s="9"/>
      <c r="I909" s="9"/>
      <c r="J909" s="9"/>
      <c r="K909" s="9"/>
      <c r="L909" s="9"/>
      <c r="M909" s="9"/>
      <c r="N909" s="9"/>
      <c r="O909" s="9"/>
      <c r="P909" s="9"/>
      <c r="Q909" s="9"/>
      <c r="R909" s="9"/>
      <c r="S909" s="9"/>
      <c r="T909" s="9"/>
      <c r="U909" s="9"/>
      <c r="V909" s="9"/>
      <c r="W909" s="9"/>
      <c r="X909" s="9"/>
      <c r="Y909" s="30"/>
      <c r="Z909" s="9"/>
      <c r="AA909" s="9"/>
      <c r="AB909" s="9"/>
      <c r="AC909" s="9"/>
    </row>
    <row r="910" spans="1:29" ht="14.25" customHeight="1">
      <c r="A910" s="9"/>
      <c r="C910" s="9"/>
      <c r="D910" s="9"/>
      <c r="E910" s="9"/>
      <c r="F910" s="9"/>
      <c r="G910" s="9"/>
      <c r="H910" s="9"/>
      <c r="I910" s="9"/>
      <c r="J910" s="9"/>
      <c r="K910" s="9"/>
      <c r="L910" s="9"/>
      <c r="M910" s="9"/>
      <c r="N910" s="9"/>
      <c r="O910" s="9"/>
      <c r="P910" s="9"/>
      <c r="Q910" s="9"/>
      <c r="R910" s="9"/>
      <c r="S910" s="9"/>
      <c r="T910" s="9"/>
      <c r="U910" s="9"/>
      <c r="V910" s="9"/>
      <c r="W910" s="9"/>
      <c r="X910" s="9"/>
      <c r="Y910" s="30"/>
      <c r="Z910" s="9"/>
      <c r="AA910" s="9"/>
      <c r="AB910" s="9"/>
      <c r="AC910" s="9"/>
    </row>
    <row r="911" spans="1:29" ht="14.25" customHeight="1">
      <c r="A911" s="9"/>
      <c r="C911" s="9"/>
      <c r="D911" s="9"/>
      <c r="E911" s="9"/>
      <c r="F911" s="9"/>
      <c r="G911" s="9"/>
      <c r="H911" s="9"/>
      <c r="I911" s="9"/>
      <c r="J911" s="9"/>
      <c r="K911" s="9"/>
      <c r="L911" s="9"/>
      <c r="M911" s="9"/>
      <c r="N911" s="9"/>
      <c r="O911" s="9"/>
      <c r="P911" s="9"/>
      <c r="Q911" s="9"/>
      <c r="R911" s="9"/>
      <c r="S911" s="9"/>
      <c r="T911" s="9"/>
      <c r="U911" s="9"/>
      <c r="V911" s="9"/>
      <c r="W911" s="9"/>
      <c r="X911" s="9"/>
      <c r="Y911" s="30"/>
      <c r="Z911" s="9"/>
      <c r="AA911" s="9"/>
      <c r="AB911" s="9"/>
      <c r="AC911" s="9"/>
    </row>
    <row r="912" spans="1:29" ht="14.25" customHeight="1">
      <c r="A912" s="9"/>
      <c r="C912" s="9"/>
      <c r="D912" s="9"/>
      <c r="E912" s="9"/>
      <c r="F912" s="9"/>
      <c r="G912" s="9"/>
      <c r="H912" s="9"/>
      <c r="I912" s="9"/>
      <c r="J912" s="9"/>
      <c r="K912" s="9"/>
      <c r="L912" s="9"/>
      <c r="M912" s="9"/>
      <c r="N912" s="9"/>
      <c r="O912" s="9"/>
      <c r="P912" s="9"/>
      <c r="Q912" s="9"/>
      <c r="R912" s="9"/>
      <c r="S912" s="9"/>
      <c r="T912" s="9"/>
      <c r="U912" s="9"/>
      <c r="V912" s="9"/>
      <c r="W912" s="9"/>
      <c r="X912" s="9"/>
      <c r="Y912" s="30"/>
      <c r="Z912" s="9"/>
      <c r="AA912" s="9"/>
      <c r="AB912" s="9"/>
      <c r="AC912" s="9"/>
    </row>
    <row r="913" spans="1:29" ht="14.25" customHeight="1">
      <c r="A913" s="9"/>
      <c r="C913" s="9"/>
      <c r="D913" s="9"/>
      <c r="E913" s="9"/>
      <c r="F913" s="9"/>
      <c r="G913" s="9"/>
      <c r="H913" s="9"/>
      <c r="I913" s="9"/>
      <c r="J913" s="9"/>
      <c r="K913" s="9"/>
      <c r="L913" s="9"/>
      <c r="M913" s="9"/>
      <c r="N913" s="9"/>
      <c r="O913" s="9"/>
      <c r="P913" s="9"/>
      <c r="Q913" s="9"/>
      <c r="R913" s="9"/>
      <c r="S913" s="9"/>
      <c r="T913" s="9"/>
      <c r="U913" s="9"/>
      <c r="V913" s="9"/>
      <c r="W913" s="9"/>
      <c r="X913" s="9"/>
      <c r="Y913" s="30"/>
      <c r="Z913" s="9"/>
      <c r="AA913" s="9"/>
      <c r="AB913" s="9"/>
      <c r="AC913" s="9"/>
    </row>
    <row r="914" spans="1:29" ht="14.25" customHeight="1">
      <c r="A914" s="9"/>
      <c r="C914" s="9"/>
      <c r="D914" s="9"/>
      <c r="E914" s="9"/>
      <c r="F914" s="9"/>
      <c r="G914" s="9"/>
      <c r="H914" s="9"/>
      <c r="I914" s="9"/>
      <c r="J914" s="9"/>
      <c r="K914" s="9"/>
      <c r="L914" s="9"/>
      <c r="M914" s="9"/>
      <c r="N914" s="9"/>
      <c r="O914" s="9"/>
      <c r="P914" s="9"/>
      <c r="Q914" s="9"/>
      <c r="R914" s="9"/>
      <c r="S914" s="9"/>
      <c r="T914" s="9"/>
      <c r="U914" s="9"/>
      <c r="V914" s="9"/>
      <c r="W914" s="9"/>
      <c r="X914" s="9"/>
      <c r="Y914" s="30"/>
      <c r="Z914" s="9"/>
      <c r="AA914" s="9"/>
      <c r="AB914" s="9"/>
      <c r="AC914" s="9"/>
    </row>
    <row r="915" spans="1:29" ht="14.25" customHeight="1">
      <c r="A915" s="9"/>
      <c r="C915" s="9"/>
      <c r="D915" s="9"/>
      <c r="E915" s="9"/>
      <c r="F915" s="9"/>
      <c r="G915" s="9"/>
      <c r="H915" s="9"/>
      <c r="I915" s="9"/>
      <c r="J915" s="9"/>
      <c r="K915" s="9"/>
      <c r="L915" s="9"/>
      <c r="M915" s="9"/>
      <c r="N915" s="9"/>
      <c r="O915" s="9"/>
      <c r="P915" s="9"/>
      <c r="Q915" s="9"/>
      <c r="R915" s="9"/>
      <c r="S915" s="9"/>
      <c r="T915" s="9"/>
      <c r="U915" s="9"/>
      <c r="V915" s="9"/>
      <c r="W915" s="9"/>
      <c r="X915" s="9"/>
      <c r="Y915" s="30"/>
      <c r="Z915" s="9"/>
      <c r="AA915" s="9"/>
      <c r="AB915" s="9"/>
      <c r="AC915" s="9"/>
    </row>
    <row r="916" spans="1:29" ht="14.25" customHeight="1">
      <c r="A916" s="9"/>
      <c r="C916" s="9"/>
      <c r="D916" s="9"/>
      <c r="E916" s="9"/>
      <c r="F916" s="9"/>
      <c r="G916" s="9"/>
      <c r="H916" s="9"/>
      <c r="I916" s="9"/>
      <c r="J916" s="9"/>
      <c r="K916" s="9"/>
      <c r="L916" s="9"/>
      <c r="M916" s="9"/>
      <c r="N916" s="9"/>
      <c r="O916" s="9"/>
      <c r="P916" s="9"/>
      <c r="Q916" s="9"/>
      <c r="R916" s="9"/>
      <c r="S916" s="9"/>
      <c r="T916" s="9"/>
      <c r="U916" s="9"/>
      <c r="V916" s="9"/>
      <c r="W916" s="9"/>
      <c r="X916" s="9"/>
      <c r="Y916" s="30"/>
      <c r="Z916" s="9"/>
      <c r="AA916" s="9"/>
      <c r="AB916" s="9"/>
      <c r="AC916" s="9"/>
    </row>
    <row r="917" spans="1:29" ht="14.25" customHeight="1">
      <c r="A917" s="9"/>
      <c r="C917" s="9"/>
      <c r="D917" s="9"/>
      <c r="E917" s="9"/>
      <c r="F917" s="9"/>
      <c r="G917" s="9"/>
      <c r="H917" s="9"/>
      <c r="I917" s="9"/>
      <c r="J917" s="9"/>
      <c r="K917" s="9"/>
      <c r="L917" s="9"/>
      <c r="M917" s="9"/>
      <c r="N917" s="9"/>
      <c r="O917" s="9"/>
      <c r="P917" s="9"/>
      <c r="Q917" s="9"/>
      <c r="R917" s="9"/>
      <c r="S917" s="9"/>
      <c r="T917" s="9"/>
      <c r="U917" s="9"/>
      <c r="V917" s="9"/>
      <c r="W917" s="9"/>
      <c r="X917" s="9"/>
      <c r="Y917" s="30"/>
      <c r="Z917" s="9"/>
      <c r="AA917" s="9"/>
      <c r="AB917" s="9"/>
      <c r="AC917" s="9"/>
    </row>
    <row r="918" spans="1:29" ht="14.25" customHeight="1">
      <c r="A918" s="9"/>
      <c r="C918" s="9"/>
      <c r="D918" s="9"/>
      <c r="E918" s="9"/>
      <c r="F918" s="9"/>
      <c r="G918" s="9"/>
      <c r="H918" s="9"/>
      <c r="I918" s="9"/>
      <c r="J918" s="9"/>
      <c r="K918" s="9"/>
      <c r="L918" s="9"/>
      <c r="M918" s="9"/>
      <c r="N918" s="9"/>
      <c r="O918" s="9"/>
      <c r="P918" s="9"/>
      <c r="Q918" s="9"/>
      <c r="R918" s="9"/>
      <c r="S918" s="9"/>
      <c r="T918" s="9"/>
      <c r="U918" s="9"/>
      <c r="V918" s="9"/>
      <c r="W918" s="9"/>
      <c r="X918" s="9"/>
      <c r="Y918" s="30"/>
      <c r="Z918" s="9"/>
      <c r="AA918" s="9"/>
      <c r="AB918" s="9"/>
      <c r="AC918" s="9"/>
    </row>
    <row r="919" spans="1:29" ht="14.25" customHeight="1">
      <c r="A919" s="9"/>
      <c r="C919" s="9"/>
      <c r="D919" s="9"/>
      <c r="E919" s="9"/>
      <c r="F919" s="9"/>
      <c r="G919" s="9"/>
      <c r="H919" s="9"/>
      <c r="I919" s="9"/>
      <c r="J919" s="9"/>
      <c r="K919" s="9"/>
      <c r="L919" s="9"/>
      <c r="M919" s="9"/>
      <c r="N919" s="9"/>
      <c r="O919" s="9"/>
      <c r="P919" s="9"/>
      <c r="Q919" s="9"/>
      <c r="R919" s="9"/>
      <c r="S919" s="9"/>
      <c r="T919" s="9"/>
      <c r="U919" s="9"/>
      <c r="V919" s="9"/>
      <c r="W919" s="9"/>
      <c r="X919" s="9"/>
      <c r="Y919" s="30"/>
      <c r="Z919" s="9"/>
      <c r="AA919" s="9"/>
      <c r="AB919" s="9"/>
      <c r="AC919" s="9"/>
    </row>
    <row r="920" spans="1:29" ht="14.25" customHeight="1">
      <c r="A920" s="9"/>
      <c r="C920" s="9"/>
      <c r="D920" s="9"/>
      <c r="E920" s="9"/>
      <c r="F920" s="9"/>
      <c r="G920" s="9"/>
      <c r="H920" s="9"/>
      <c r="I920" s="9"/>
      <c r="J920" s="9"/>
      <c r="K920" s="9"/>
      <c r="L920" s="9"/>
      <c r="M920" s="9"/>
      <c r="N920" s="9"/>
      <c r="O920" s="9"/>
      <c r="P920" s="9"/>
      <c r="Q920" s="9"/>
      <c r="R920" s="9"/>
      <c r="S920" s="9"/>
      <c r="T920" s="9"/>
      <c r="U920" s="9"/>
      <c r="V920" s="9"/>
      <c r="W920" s="9"/>
      <c r="X920" s="9"/>
      <c r="Y920" s="30"/>
      <c r="Z920" s="9"/>
      <c r="AA920" s="9"/>
      <c r="AB920" s="9"/>
      <c r="AC920" s="9"/>
    </row>
    <row r="921" spans="1:29" ht="14.25" customHeight="1">
      <c r="A921" s="9"/>
      <c r="C921" s="9"/>
      <c r="D921" s="9"/>
      <c r="E921" s="9"/>
      <c r="F921" s="9"/>
      <c r="G921" s="9"/>
      <c r="H921" s="9"/>
      <c r="I921" s="9"/>
      <c r="J921" s="9"/>
      <c r="K921" s="9"/>
      <c r="L921" s="9"/>
      <c r="M921" s="9"/>
      <c r="N921" s="9"/>
      <c r="O921" s="9"/>
      <c r="P921" s="9"/>
      <c r="Q921" s="9"/>
      <c r="R921" s="9"/>
      <c r="S921" s="9"/>
      <c r="T921" s="9"/>
      <c r="U921" s="9"/>
      <c r="V921" s="9"/>
      <c r="W921" s="9"/>
      <c r="X921" s="9"/>
      <c r="Y921" s="30"/>
      <c r="Z921" s="9"/>
      <c r="AA921" s="9"/>
      <c r="AB921" s="9"/>
      <c r="AC921" s="9"/>
    </row>
    <row r="922" spans="1:29" ht="14.25" customHeight="1">
      <c r="A922" s="9"/>
      <c r="C922" s="9"/>
      <c r="D922" s="9"/>
      <c r="E922" s="9"/>
      <c r="F922" s="9"/>
      <c r="G922" s="9"/>
      <c r="H922" s="9"/>
      <c r="I922" s="9"/>
      <c r="J922" s="9"/>
      <c r="K922" s="9"/>
      <c r="L922" s="9"/>
      <c r="M922" s="9"/>
      <c r="N922" s="9"/>
      <c r="O922" s="9"/>
      <c r="P922" s="9"/>
      <c r="Q922" s="9"/>
      <c r="R922" s="9"/>
      <c r="S922" s="9"/>
      <c r="T922" s="9"/>
      <c r="U922" s="9"/>
      <c r="V922" s="9"/>
      <c r="W922" s="9"/>
      <c r="X922" s="9"/>
      <c r="Y922" s="30"/>
      <c r="Z922" s="9"/>
      <c r="AA922" s="9"/>
      <c r="AB922" s="9"/>
      <c r="AC922" s="9"/>
    </row>
    <row r="923" spans="1:29" ht="14.25" customHeight="1">
      <c r="A923" s="9"/>
      <c r="C923" s="9"/>
      <c r="D923" s="9"/>
      <c r="E923" s="9"/>
      <c r="F923" s="9"/>
      <c r="G923" s="9"/>
      <c r="H923" s="9"/>
      <c r="I923" s="9"/>
      <c r="J923" s="9"/>
      <c r="K923" s="9"/>
      <c r="L923" s="9"/>
      <c r="M923" s="9"/>
      <c r="N923" s="9"/>
      <c r="O923" s="9"/>
      <c r="P923" s="9"/>
      <c r="Q923" s="9"/>
      <c r="R923" s="9"/>
      <c r="S923" s="9"/>
      <c r="T923" s="9"/>
      <c r="U923" s="9"/>
      <c r="V923" s="9"/>
      <c r="W923" s="9"/>
      <c r="X923" s="9"/>
      <c r="Y923" s="30"/>
      <c r="Z923" s="9"/>
      <c r="AA923" s="9"/>
      <c r="AB923" s="9"/>
      <c r="AC923" s="9"/>
    </row>
    <row r="924" spans="1:29" ht="14.25" customHeight="1">
      <c r="A924" s="9"/>
      <c r="C924" s="9"/>
      <c r="D924" s="9"/>
      <c r="E924" s="9"/>
      <c r="F924" s="9"/>
      <c r="G924" s="9"/>
      <c r="H924" s="9"/>
      <c r="I924" s="9"/>
      <c r="J924" s="9"/>
      <c r="K924" s="9"/>
      <c r="L924" s="9"/>
      <c r="M924" s="9"/>
      <c r="N924" s="9"/>
      <c r="O924" s="9"/>
      <c r="P924" s="9"/>
      <c r="Q924" s="9"/>
      <c r="R924" s="9"/>
      <c r="S924" s="9"/>
      <c r="T924" s="9"/>
      <c r="U924" s="9"/>
      <c r="V924" s="9"/>
      <c r="W924" s="9"/>
      <c r="X924" s="9"/>
      <c r="Y924" s="30"/>
      <c r="Z924" s="9"/>
      <c r="AA924" s="9"/>
      <c r="AB924" s="9"/>
      <c r="AC924" s="9"/>
    </row>
    <row r="925" spans="1:29" ht="14.25" customHeight="1">
      <c r="A925" s="9"/>
      <c r="C925" s="9"/>
      <c r="D925" s="9"/>
      <c r="E925" s="9"/>
      <c r="F925" s="9"/>
      <c r="G925" s="9"/>
      <c r="H925" s="9"/>
      <c r="I925" s="9"/>
      <c r="J925" s="9"/>
      <c r="K925" s="9"/>
      <c r="L925" s="9"/>
      <c r="M925" s="9"/>
      <c r="N925" s="9"/>
      <c r="O925" s="9"/>
      <c r="P925" s="9"/>
      <c r="Q925" s="9"/>
      <c r="R925" s="9"/>
      <c r="S925" s="9"/>
      <c r="T925" s="9"/>
      <c r="U925" s="9"/>
      <c r="V925" s="9"/>
      <c r="W925" s="9"/>
      <c r="X925" s="9"/>
      <c r="Y925" s="30"/>
      <c r="Z925" s="9"/>
      <c r="AA925" s="9"/>
      <c r="AB925" s="9"/>
      <c r="AC925" s="9"/>
    </row>
    <row r="926" spans="1:29" ht="14.25" customHeight="1">
      <c r="A926" s="9"/>
      <c r="C926" s="9"/>
      <c r="D926" s="9"/>
      <c r="E926" s="9"/>
      <c r="F926" s="9"/>
      <c r="G926" s="9"/>
      <c r="H926" s="9"/>
      <c r="I926" s="9"/>
      <c r="J926" s="9"/>
      <c r="K926" s="9"/>
      <c r="L926" s="9"/>
      <c r="M926" s="9"/>
      <c r="N926" s="9"/>
      <c r="O926" s="9"/>
      <c r="P926" s="9"/>
      <c r="Q926" s="9"/>
      <c r="R926" s="9"/>
      <c r="S926" s="9"/>
      <c r="T926" s="9"/>
      <c r="U926" s="9"/>
      <c r="V926" s="9"/>
      <c r="W926" s="9"/>
      <c r="X926" s="9"/>
      <c r="Y926" s="30"/>
      <c r="Z926" s="9"/>
      <c r="AA926" s="9"/>
      <c r="AB926" s="9"/>
      <c r="AC926" s="9"/>
    </row>
    <row r="927" spans="1:29" ht="14.25" customHeight="1">
      <c r="A927" s="9"/>
      <c r="C927" s="9"/>
      <c r="D927" s="9"/>
      <c r="E927" s="9"/>
      <c r="F927" s="9"/>
      <c r="G927" s="9"/>
      <c r="H927" s="9"/>
      <c r="I927" s="9"/>
      <c r="J927" s="9"/>
      <c r="K927" s="9"/>
      <c r="L927" s="9"/>
      <c r="M927" s="9"/>
      <c r="N927" s="9"/>
      <c r="O927" s="9"/>
      <c r="P927" s="9"/>
      <c r="Q927" s="9"/>
      <c r="R927" s="9"/>
      <c r="S927" s="9"/>
      <c r="T927" s="9"/>
      <c r="U927" s="9"/>
      <c r="V927" s="9"/>
      <c r="W927" s="9"/>
      <c r="X927" s="9"/>
      <c r="Y927" s="30"/>
      <c r="Z927" s="9"/>
      <c r="AA927" s="9"/>
      <c r="AB927" s="9"/>
      <c r="AC927" s="9"/>
    </row>
    <row r="928" spans="1:29" ht="14.25" customHeight="1">
      <c r="A928" s="9"/>
      <c r="C928" s="9"/>
      <c r="D928" s="9"/>
      <c r="E928" s="9"/>
      <c r="F928" s="9"/>
      <c r="G928" s="9"/>
      <c r="H928" s="9"/>
      <c r="I928" s="9"/>
      <c r="J928" s="9"/>
      <c r="K928" s="9"/>
      <c r="L928" s="9"/>
      <c r="M928" s="9"/>
      <c r="N928" s="9"/>
      <c r="O928" s="9"/>
      <c r="P928" s="9"/>
      <c r="Q928" s="9"/>
      <c r="R928" s="9"/>
      <c r="S928" s="9"/>
      <c r="T928" s="9"/>
      <c r="U928" s="9"/>
      <c r="V928" s="9"/>
      <c r="W928" s="9"/>
      <c r="X928" s="9"/>
      <c r="Y928" s="30"/>
      <c r="Z928" s="9"/>
      <c r="AA928" s="9"/>
      <c r="AB928" s="9"/>
      <c r="AC928" s="9"/>
    </row>
    <row r="929" spans="1:29" ht="14.25" customHeight="1">
      <c r="A929" s="9"/>
      <c r="C929" s="9"/>
      <c r="D929" s="9"/>
      <c r="E929" s="9"/>
      <c r="F929" s="9"/>
      <c r="G929" s="9"/>
      <c r="H929" s="9"/>
      <c r="I929" s="9"/>
      <c r="J929" s="9"/>
      <c r="K929" s="9"/>
      <c r="L929" s="9"/>
      <c r="M929" s="9"/>
      <c r="N929" s="9"/>
      <c r="O929" s="9"/>
      <c r="P929" s="9"/>
      <c r="Q929" s="9"/>
      <c r="R929" s="9"/>
      <c r="S929" s="9"/>
      <c r="T929" s="9"/>
      <c r="U929" s="9"/>
      <c r="V929" s="9"/>
      <c r="W929" s="9"/>
      <c r="X929" s="9"/>
      <c r="Y929" s="30"/>
      <c r="Z929" s="9"/>
      <c r="AA929" s="9"/>
      <c r="AB929" s="9"/>
      <c r="AC929" s="9"/>
    </row>
    <row r="930" spans="1:29" ht="14.25" customHeight="1">
      <c r="A930" s="9"/>
      <c r="C930" s="9"/>
      <c r="D930" s="9"/>
      <c r="E930" s="9"/>
      <c r="F930" s="9"/>
      <c r="G930" s="9"/>
      <c r="H930" s="9"/>
      <c r="I930" s="9"/>
      <c r="J930" s="9"/>
      <c r="K930" s="9"/>
      <c r="L930" s="9"/>
      <c r="M930" s="9"/>
      <c r="N930" s="9"/>
      <c r="O930" s="9"/>
      <c r="P930" s="9"/>
      <c r="Q930" s="9"/>
      <c r="R930" s="9"/>
      <c r="S930" s="9"/>
      <c r="T930" s="9"/>
      <c r="U930" s="9"/>
      <c r="V930" s="9"/>
      <c r="W930" s="9"/>
      <c r="X930" s="9"/>
      <c r="Y930" s="30"/>
      <c r="Z930" s="9"/>
      <c r="AA930" s="9"/>
      <c r="AB930" s="9"/>
      <c r="AC930" s="9"/>
    </row>
    <row r="931" spans="1:29" ht="14.25" customHeight="1">
      <c r="A931" s="9"/>
      <c r="C931" s="9"/>
      <c r="D931" s="9"/>
      <c r="E931" s="9"/>
      <c r="F931" s="9"/>
      <c r="G931" s="9"/>
      <c r="H931" s="9"/>
      <c r="I931" s="9"/>
      <c r="J931" s="9"/>
      <c r="K931" s="9"/>
      <c r="L931" s="9"/>
      <c r="M931" s="9"/>
      <c r="N931" s="9"/>
      <c r="O931" s="9"/>
      <c r="P931" s="9"/>
      <c r="Q931" s="9"/>
      <c r="R931" s="9"/>
      <c r="S931" s="9"/>
      <c r="T931" s="9"/>
      <c r="U931" s="9"/>
      <c r="V931" s="9"/>
      <c r="W931" s="9"/>
      <c r="X931" s="9"/>
      <c r="Y931" s="30"/>
      <c r="Z931" s="9"/>
      <c r="AA931" s="9"/>
      <c r="AB931" s="9"/>
      <c r="AC931" s="9"/>
    </row>
    <row r="932" spans="1:29" ht="14.25" customHeight="1">
      <c r="A932" s="9"/>
      <c r="C932" s="9"/>
      <c r="D932" s="9"/>
      <c r="E932" s="9"/>
      <c r="F932" s="9"/>
      <c r="G932" s="9"/>
      <c r="H932" s="9"/>
      <c r="I932" s="9"/>
      <c r="J932" s="9"/>
      <c r="K932" s="9"/>
      <c r="L932" s="9"/>
      <c r="M932" s="9"/>
      <c r="N932" s="9"/>
      <c r="O932" s="9"/>
      <c r="P932" s="9"/>
      <c r="Q932" s="9"/>
      <c r="R932" s="9"/>
      <c r="S932" s="9"/>
      <c r="T932" s="9"/>
      <c r="U932" s="9"/>
      <c r="V932" s="9"/>
      <c r="W932" s="9"/>
      <c r="X932" s="9"/>
      <c r="Y932" s="30"/>
      <c r="Z932" s="9"/>
      <c r="AA932" s="9"/>
      <c r="AB932" s="9"/>
      <c r="AC932" s="9"/>
    </row>
    <row r="933" spans="1:29" ht="14.25" customHeight="1">
      <c r="A933" s="9"/>
      <c r="C933" s="9"/>
      <c r="D933" s="9"/>
      <c r="E933" s="9"/>
      <c r="F933" s="9"/>
      <c r="G933" s="9"/>
      <c r="H933" s="9"/>
      <c r="I933" s="9"/>
      <c r="J933" s="9"/>
      <c r="K933" s="9"/>
      <c r="L933" s="9"/>
      <c r="M933" s="9"/>
      <c r="N933" s="9"/>
      <c r="O933" s="9"/>
      <c r="P933" s="9"/>
      <c r="Q933" s="9"/>
      <c r="R933" s="9"/>
      <c r="S933" s="9"/>
      <c r="T933" s="9"/>
      <c r="U933" s="9"/>
      <c r="V933" s="9"/>
      <c r="W933" s="9"/>
      <c r="X933" s="9"/>
      <c r="Y933" s="30"/>
      <c r="Z933" s="9"/>
      <c r="AA933" s="9"/>
      <c r="AB933" s="9"/>
      <c r="AC933" s="9"/>
    </row>
    <row r="934" spans="1:29" ht="14.25" customHeight="1">
      <c r="A934" s="9"/>
      <c r="C934" s="9"/>
      <c r="D934" s="9"/>
      <c r="E934" s="9"/>
      <c r="F934" s="9"/>
      <c r="G934" s="9"/>
      <c r="H934" s="9"/>
      <c r="I934" s="9"/>
      <c r="J934" s="9"/>
      <c r="K934" s="9"/>
      <c r="L934" s="9"/>
      <c r="M934" s="9"/>
      <c r="N934" s="9"/>
      <c r="O934" s="9"/>
      <c r="P934" s="9"/>
      <c r="Q934" s="9"/>
      <c r="R934" s="9"/>
      <c r="S934" s="9"/>
      <c r="T934" s="9"/>
      <c r="U934" s="9"/>
      <c r="V934" s="9"/>
      <c r="W934" s="9"/>
      <c r="X934" s="9"/>
      <c r="Y934" s="30"/>
      <c r="Z934" s="9"/>
      <c r="AA934" s="9"/>
      <c r="AB934" s="9"/>
      <c r="AC934" s="9"/>
    </row>
    <row r="935" spans="1:29" ht="14.25" customHeight="1">
      <c r="A935" s="9"/>
      <c r="C935" s="9"/>
      <c r="D935" s="9"/>
      <c r="E935" s="9"/>
      <c r="F935" s="9"/>
      <c r="G935" s="9"/>
      <c r="H935" s="9"/>
      <c r="I935" s="9"/>
      <c r="J935" s="9"/>
      <c r="K935" s="9"/>
      <c r="L935" s="9"/>
      <c r="M935" s="9"/>
      <c r="N935" s="9"/>
      <c r="O935" s="9"/>
      <c r="P935" s="9"/>
      <c r="Q935" s="9"/>
      <c r="R935" s="9"/>
      <c r="S935" s="9"/>
      <c r="T935" s="9"/>
      <c r="U935" s="9"/>
      <c r="V935" s="9"/>
      <c r="W935" s="9"/>
      <c r="X935" s="9"/>
      <c r="Y935" s="30"/>
      <c r="Z935" s="9"/>
      <c r="AA935" s="9"/>
      <c r="AB935" s="9"/>
      <c r="AC935" s="9"/>
    </row>
    <row r="936" spans="1:29" ht="14.25" customHeight="1">
      <c r="A936" s="9"/>
      <c r="C936" s="9"/>
      <c r="D936" s="9"/>
      <c r="E936" s="9"/>
      <c r="F936" s="9"/>
      <c r="G936" s="9"/>
      <c r="H936" s="9"/>
      <c r="I936" s="9"/>
      <c r="J936" s="9"/>
      <c r="K936" s="9"/>
      <c r="L936" s="9"/>
      <c r="M936" s="9"/>
      <c r="N936" s="9"/>
      <c r="O936" s="9"/>
      <c r="P936" s="9"/>
      <c r="Q936" s="9"/>
      <c r="R936" s="9"/>
      <c r="S936" s="9"/>
      <c r="T936" s="9"/>
      <c r="U936" s="9"/>
      <c r="V936" s="9"/>
      <c r="W936" s="9"/>
      <c r="X936" s="9"/>
      <c r="Y936" s="30"/>
      <c r="Z936" s="9"/>
      <c r="AA936" s="9"/>
      <c r="AB936" s="9"/>
      <c r="AC936" s="9"/>
    </row>
    <row r="937" spans="1:29" ht="14.25" customHeight="1">
      <c r="A937" s="9"/>
      <c r="C937" s="9"/>
      <c r="D937" s="9"/>
      <c r="E937" s="9"/>
      <c r="F937" s="9"/>
      <c r="G937" s="9"/>
      <c r="H937" s="9"/>
      <c r="I937" s="9"/>
      <c r="J937" s="9"/>
      <c r="K937" s="9"/>
      <c r="L937" s="9"/>
      <c r="M937" s="9"/>
      <c r="N937" s="9"/>
      <c r="O937" s="9"/>
      <c r="P937" s="9"/>
      <c r="Q937" s="9"/>
      <c r="R937" s="9"/>
      <c r="S937" s="9"/>
      <c r="T937" s="9"/>
      <c r="U937" s="9"/>
      <c r="V937" s="9"/>
      <c r="W937" s="9"/>
      <c r="X937" s="9"/>
      <c r="Y937" s="30"/>
      <c r="Z937" s="9"/>
      <c r="AA937" s="9"/>
      <c r="AB937" s="9"/>
      <c r="AC937" s="9"/>
    </row>
    <row r="938" spans="1:29" ht="14.25" customHeight="1">
      <c r="A938" s="9"/>
      <c r="C938" s="9"/>
      <c r="D938" s="9"/>
      <c r="E938" s="9"/>
      <c r="F938" s="9"/>
      <c r="G938" s="9"/>
      <c r="H938" s="9"/>
      <c r="I938" s="9"/>
      <c r="J938" s="9"/>
      <c r="K938" s="9"/>
      <c r="L938" s="9"/>
      <c r="M938" s="9"/>
      <c r="N938" s="9"/>
      <c r="O938" s="9"/>
      <c r="P938" s="9"/>
      <c r="Q938" s="9"/>
      <c r="R938" s="9"/>
      <c r="S938" s="9"/>
      <c r="T938" s="9"/>
      <c r="U938" s="9"/>
      <c r="V938" s="9"/>
      <c r="W938" s="9"/>
      <c r="X938" s="9"/>
      <c r="Y938" s="30"/>
      <c r="Z938" s="9"/>
      <c r="AA938" s="9"/>
      <c r="AB938" s="9"/>
      <c r="AC938" s="9"/>
    </row>
    <row r="939" spans="1:29" ht="14.25" customHeight="1">
      <c r="A939" s="9"/>
      <c r="C939" s="9"/>
      <c r="D939" s="9"/>
      <c r="E939" s="9"/>
      <c r="F939" s="9"/>
      <c r="G939" s="9"/>
      <c r="H939" s="9"/>
      <c r="I939" s="9"/>
      <c r="J939" s="9"/>
      <c r="K939" s="9"/>
      <c r="L939" s="9"/>
      <c r="M939" s="9"/>
      <c r="N939" s="9"/>
      <c r="O939" s="9"/>
      <c r="P939" s="9"/>
      <c r="Q939" s="9"/>
      <c r="R939" s="9"/>
      <c r="S939" s="9"/>
      <c r="T939" s="9"/>
      <c r="U939" s="9"/>
      <c r="V939" s="9"/>
      <c r="W939" s="9"/>
      <c r="X939" s="9"/>
      <c r="Y939" s="30"/>
      <c r="Z939" s="9"/>
      <c r="AA939" s="9"/>
      <c r="AB939" s="9"/>
      <c r="AC939" s="9"/>
    </row>
    <row r="940" spans="1:29" ht="14.25" customHeight="1">
      <c r="A940" s="9"/>
      <c r="C940" s="9"/>
      <c r="D940" s="9"/>
      <c r="E940" s="9"/>
      <c r="F940" s="9"/>
      <c r="G940" s="9"/>
      <c r="H940" s="9"/>
      <c r="I940" s="9"/>
      <c r="J940" s="9"/>
      <c r="K940" s="9"/>
      <c r="L940" s="9"/>
      <c r="M940" s="9"/>
      <c r="N940" s="9"/>
      <c r="O940" s="9"/>
      <c r="P940" s="9"/>
      <c r="Q940" s="9"/>
      <c r="R940" s="9"/>
      <c r="S940" s="9"/>
      <c r="T940" s="9"/>
      <c r="U940" s="9"/>
      <c r="V940" s="9"/>
      <c r="W940" s="9"/>
      <c r="X940" s="9"/>
      <c r="Y940" s="30"/>
      <c r="Z940" s="9"/>
      <c r="AA940" s="9"/>
      <c r="AB940" s="9"/>
      <c r="AC940" s="9"/>
    </row>
    <row r="941" spans="1:29" ht="14.25" customHeight="1">
      <c r="A941" s="9"/>
      <c r="C941" s="9"/>
      <c r="D941" s="9"/>
      <c r="E941" s="9"/>
      <c r="F941" s="9"/>
      <c r="G941" s="9"/>
      <c r="H941" s="9"/>
      <c r="I941" s="9"/>
      <c r="J941" s="9"/>
      <c r="K941" s="9"/>
      <c r="L941" s="9"/>
      <c r="M941" s="9"/>
      <c r="N941" s="9"/>
      <c r="O941" s="9"/>
      <c r="P941" s="9"/>
      <c r="Q941" s="9"/>
      <c r="R941" s="9"/>
      <c r="S941" s="9"/>
      <c r="T941" s="9"/>
      <c r="U941" s="9"/>
      <c r="V941" s="9"/>
      <c r="W941" s="9"/>
      <c r="X941" s="9"/>
      <c r="Y941" s="30"/>
      <c r="Z941" s="9"/>
      <c r="AA941" s="9"/>
      <c r="AB941" s="9"/>
      <c r="AC941" s="9"/>
    </row>
    <row r="942" spans="1:29" ht="14.25" customHeight="1">
      <c r="A942" s="9"/>
      <c r="C942" s="9"/>
      <c r="D942" s="9"/>
      <c r="E942" s="9"/>
      <c r="F942" s="9"/>
      <c r="G942" s="9"/>
      <c r="H942" s="9"/>
      <c r="I942" s="9"/>
      <c r="J942" s="9"/>
      <c r="K942" s="9"/>
      <c r="L942" s="9"/>
      <c r="M942" s="9"/>
      <c r="N942" s="9"/>
      <c r="O942" s="9"/>
      <c r="P942" s="9"/>
      <c r="Q942" s="9"/>
      <c r="R942" s="9"/>
      <c r="S942" s="9"/>
      <c r="T942" s="9"/>
      <c r="U942" s="9"/>
      <c r="V942" s="9"/>
      <c r="W942" s="9"/>
      <c r="X942" s="9"/>
      <c r="Y942" s="30"/>
      <c r="Z942" s="9"/>
      <c r="AA942" s="9"/>
      <c r="AB942" s="9"/>
      <c r="AC942" s="9"/>
    </row>
    <row r="943" spans="1:29" ht="14.25" customHeight="1">
      <c r="A943" s="9"/>
      <c r="C943" s="9"/>
      <c r="D943" s="9"/>
      <c r="E943" s="9"/>
      <c r="F943" s="9"/>
      <c r="G943" s="9"/>
      <c r="H943" s="9"/>
      <c r="I943" s="9"/>
      <c r="J943" s="9"/>
      <c r="K943" s="9"/>
      <c r="L943" s="9"/>
      <c r="M943" s="9"/>
      <c r="N943" s="9"/>
      <c r="O943" s="9"/>
      <c r="P943" s="9"/>
      <c r="Q943" s="9"/>
      <c r="R943" s="9"/>
      <c r="S943" s="9"/>
      <c r="T943" s="9"/>
      <c r="U943" s="9"/>
      <c r="V943" s="9"/>
      <c r="W943" s="9"/>
      <c r="X943" s="9"/>
      <c r="Y943" s="30"/>
      <c r="Z943" s="9"/>
      <c r="AA943" s="9"/>
      <c r="AB943" s="9"/>
      <c r="AC943" s="9"/>
    </row>
    <row r="944" spans="1:29" ht="14.25" customHeight="1">
      <c r="A944" s="9"/>
      <c r="C944" s="9"/>
      <c r="D944" s="9"/>
      <c r="E944" s="9"/>
      <c r="F944" s="9"/>
      <c r="G944" s="9"/>
      <c r="H944" s="9"/>
      <c r="I944" s="9"/>
      <c r="J944" s="9"/>
      <c r="K944" s="9"/>
      <c r="L944" s="9"/>
      <c r="M944" s="9"/>
      <c r="N944" s="9"/>
      <c r="O944" s="9"/>
      <c r="P944" s="9"/>
      <c r="Q944" s="9"/>
      <c r="R944" s="9"/>
      <c r="S944" s="9"/>
      <c r="T944" s="9"/>
      <c r="U944" s="9"/>
      <c r="V944" s="9"/>
      <c r="W944" s="9"/>
      <c r="X944" s="9"/>
      <c r="Y944" s="30"/>
      <c r="Z944" s="9"/>
      <c r="AA944" s="9"/>
      <c r="AB944" s="9"/>
      <c r="AC944" s="9"/>
    </row>
    <row r="945" spans="1:29" ht="14.25" customHeight="1">
      <c r="A945" s="9"/>
      <c r="C945" s="9"/>
      <c r="D945" s="9"/>
      <c r="E945" s="9"/>
      <c r="F945" s="9"/>
      <c r="G945" s="9"/>
      <c r="H945" s="9"/>
      <c r="I945" s="9"/>
      <c r="J945" s="9"/>
      <c r="K945" s="9"/>
      <c r="L945" s="9"/>
      <c r="M945" s="9"/>
      <c r="N945" s="9"/>
      <c r="O945" s="9"/>
      <c r="P945" s="9"/>
      <c r="Q945" s="9"/>
      <c r="R945" s="9"/>
      <c r="S945" s="9"/>
      <c r="T945" s="9"/>
      <c r="U945" s="9"/>
      <c r="V945" s="9"/>
      <c r="W945" s="9"/>
      <c r="X945" s="9"/>
      <c r="Y945" s="30"/>
      <c r="Z945" s="9"/>
      <c r="AA945" s="9"/>
      <c r="AB945" s="9"/>
      <c r="AC945" s="9"/>
    </row>
    <row r="946" spans="1:29" ht="14.25" customHeight="1">
      <c r="A946" s="9"/>
      <c r="C946" s="9"/>
      <c r="D946" s="9"/>
      <c r="E946" s="9"/>
      <c r="F946" s="9"/>
      <c r="G946" s="9"/>
      <c r="H946" s="9"/>
      <c r="I946" s="9"/>
      <c r="J946" s="9"/>
      <c r="K946" s="9"/>
      <c r="L946" s="9"/>
      <c r="M946" s="9"/>
      <c r="N946" s="9"/>
      <c r="O946" s="9"/>
      <c r="P946" s="9"/>
      <c r="Q946" s="9"/>
      <c r="R946" s="9"/>
      <c r="S946" s="9"/>
      <c r="T946" s="9"/>
      <c r="U946" s="9"/>
      <c r="V946" s="9"/>
      <c r="W946" s="9"/>
      <c r="X946" s="9"/>
      <c r="Y946" s="30"/>
      <c r="Z946" s="9"/>
      <c r="AA946" s="9"/>
      <c r="AB946" s="9"/>
      <c r="AC946" s="9"/>
    </row>
    <row r="947" spans="1:29" ht="14.25" customHeight="1">
      <c r="A947" s="9"/>
      <c r="C947" s="9"/>
      <c r="D947" s="9"/>
      <c r="E947" s="9"/>
      <c r="F947" s="9"/>
      <c r="G947" s="9"/>
      <c r="H947" s="9"/>
      <c r="I947" s="9"/>
      <c r="J947" s="9"/>
      <c r="K947" s="9"/>
      <c r="L947" s="9"/>
      <c r="M947" s="9"/>
      <c r="N947" s="9"/>
      <c r="O947" s="9"/>
      <c r="P947" s="9"/>
      <c r="Q947" s="9"/>
      <c r="R947" s="9"/>
      <c r="S947" s="9"/>
      <c r="T947" s="9"/>
      <c r="U947" s="9"/>
      <c r="V947" s="9"/>
      <c r="W947" s="9"/>
      <c r="X947" s="9"/>
      <c r="Y947" s="30"/>
      <c r="Z947" s="9"/>
      <c r="AA947" s="9"/>
      <c r="AB947" s="9"/>
      <c r="AC947" s="9"/>
    </row>
    <row r="948" spans="1:29" ht="14.25" customHeight="1">
      <c r="A948" s="9"/>
      <c r="C948" s="9"/>
      <c r="D948" s="9"/>
      <c r="E948" s="9"/>
      <c r="F948" s="9"/>
      <c r="G948" s="9"/>
      <c r="H948" s="9"/>
      <c r="I948" s="9"/>
      <c r="J948" s="9"/>
      <c r="K948" s="9"/>
      <c r="L948" s="9"/>
      <c r="M948" s="9"/>
      <c r="N948" s="9"/>
      <c r="O948" s="9"/>
      <c r="P948" s="9"/>
      <c r="Q948" s="9"/>
      <c r="R948" s="9"/>
      <c r="S948" s="9"/>
      <c r="T948" s="9"/>
      <c r="U948" s="9"/>
      <c r="V948" s="9"/>
      <c r="W948" s="9"/>
      <c r="X948" s="9"/>
      <c r="Y948" s="30"/>
      <c r="Z948" s="9"/>
      <c r="AA948" s="9"/>
      <c r="AB948" s="9"/>
      <c r="AC948" s="9"/>
    </row>
    <row r="949" spans="1:29" ht="14.25" customHeight="1">
      <c r="A949" s="9"/>
      <c r="C949" s="9"/>
      <c r="D949" s="9"/>
      <c r="E949" s="9"/>
      <c r="F949" s="9"/>
      <c r="G949" s="9"/>
      <c r="H949" s="9"/>
      <c r="I949" s="9"/>
      <c r="J949" s="9"/>
      <c r="K949" s="9"/>
      <c r="L949" s="9"/>
      <c r="M949" s="9"/>
      <c r="N949" s="9"/>
      <c r="O949" s="9"/>
      <c r="P949" s="9"/>
      <c r="Q949" s="9"/>
      <c r="R949" s="9"/>
      <c r="S949" s="9"/>
      <c r="T949" s="9"/>
      <c r="U949" s="9"/>
      <c r="V949" s="9"/>
      <c r="W949" s="9"/>
      <c r="X949" s="9"/>
      <c r="Y949" s="30"/>
      <c r="Z949" s="9"/>
      <c r="AA949" s="9"/>
      <c r="AB949" s="9"/>
      <c r="AC949" s="9"/>
    </row>
    <row r="950" spans="1:29" ht="14.25" customHeight="1">
      <c r="A950" s="9"/>
      <c r="C950" s="9"/>
      <c r="D950" s="9"/>
      <c r="E950" s="9"/>
      <c r="F950" s="9"/>
      <c r="G950" s="9"/>
      <c r="H950" s="9"/>
      <c r="I950" s="9"/>
      <c r="J950" s="9"/>
      <c r="K950" s="9"/>
      <c r="L950" s="9"/>
      <c r="M950" s="9"/>
      <c r="N950" s="9"/>
      <c r="O950" s="9"/>
      <c r="P950" s="9"/>
      <c r="Q950" s="9"/>
      <c r="R950" s="9"/>
      <c r="S950" s="9"/>
      <c r="T950" s="9"/>
      <c r="U950" s="9"/>
      <c r="V950" s="9"/>
      <c r="W950" s="9"/>
      <c r="X950" s="9"/>
      <c r="Y950" s="30"/>
      <c r="Z950" s="9"/>
      <c r="AA950" s="9"/>
      <c r="AB950" s="9"/>
      <c r="AC950" s="9"/>
    </row>
    <row r="951" spans="1:29" ht="14.25" customHeight="1">
      <c r="A951" s="9"/>
      <c r="C951" s="9"/>
      <c r="D951" s="9"/>
      <c r="E951" s="9"/>
      <c r="F951" s="9"/>
      <c r="G951" s="9"/>
      <c r="H951" s="9"/>
      <c r="I951" s="9"/>
      <c r="J951" s="9"/>
      <c r="K951" s="9"/>
      <c r="L951" s="9"/>
      <c r="M951" s="9"/>
      <c r="N951" s="9"/>
      <c r="O951" s="9"/>
      <c r="P951" s="9"/>
      <c r="Q951" s="9"/>
      <c r="R951" s="9"/>
      <c r="S951" s="9"/>
      <c r="T951" s="9"/>
      <c r="U951" s="9"/>
      <c r="V951" s="9"/>
      <c r="W951" s="9"/>
      <c r="X951" s="9"/>
      <c r="Y951" s="30"/>
      <c r="Z951" s="9"/>
      <c r="AA951" s="9"/>
      <c r="AB951" s="9"/>
      <c r="AC951" s="9"/>
    </row>
    <row r="952" spans="1:29" ht="14.25" customHeight="1">
      <c r="A952" s="9"/>
      <c r="C952" s="9"/>
      <c r="D952" s="9"/>
      <c r="E952" s="9"/>
      <c r="F952" s="9"/>
      <c r="G952" s="9"/>
      <c r="H952" s="9"/>
      <c r="I952" s="9"/>
      <c r="J952" s="9"/>
      <c r="K952" s="9"/>
      <c r="L952" s="9"/>
      <c r="M952" s="9"/>
      <c r="N952" s="9"/>
      <c r="O952" s="9"/>
      <c r="P952" s="9"/>
      <c r="Q952" s="9"/>
      <c r="R952" s="9"/>
      <c r="S952" s="9"/>
      <c r="T952" s="9"/>
      <c r="U952" s="9"/>
      <c r="V952" s="9"/>
      <c r="W952" s="9"/>
      <c r="X952" s="9"/>
      <c r="Y952" s="30"/>
      <c r="Z952" s="9"/>
      <c r="AA952" s="9"/>
      <c r="AB952" s="9"/>
      <c r="AC952" s="9"/>
    </row>
    <row r="953" spans="1:29" ht="14.25" customHeight="1">
      <c r="A953" s="9"/>
      <c r="C953" s="9"/>
      <c r="D953" s="9"/>
      <c r="E953" s="9"/>
      <c r="F953" s="9"/>
      <c r="G953" s="9"/>
      <c r="H953" s="9"/>
      <c r="I953" s="9"/>
      <c r="J953" s="9"/>
      <c r="K953" s="9"/>
      <c r="L953" s="9"/>
      <c r="M953" s="9"/>
      <c r="N953" s="9"/>
      <c r="O953" s="9"/>
      <c r="P953" s="9"/>
      <c r="Q953" s="9"/>
      <c r="R953" s="9"/>
      <c r="S953" s="9"/>
      <c r="T953" s="9"/>
      <c r="U953" s="9"/>
      <c r="V953" s="9"/>
      <c r="W953" s="9"/>
      <c r="X953" s="9"/>
      <c r="Y953" s="30"/>
      <c r="Z953" s="9"/>
      <c r="AA953" s="9"/>
      <c r="AB953" s="9"/>
      <c r="AC953" s="9"/>
    </row>
    <row r="954" spans="1:29" ht="14.25" customHeight="1">
      <c r="A954" s="9"/>
      <c r="C954" s="9"/>
      <c r="D954" s="9"/>
      <c r="E954" s="9"/>
      <c r="F954" s="9"/>
      <c r="G954" s="9"/>
      <c r="H954" s="9"/>
      <c r="I954" s="9"/>
      <c r="J954" s="9"/>
      <c r="K954" s="9"/>
      <c r="L954" s="9"/>
      <c r="M954" s="9"/>
      <c r="N954" s="9"/>
      <c r="O954" s="9"/>
      <c r="P954" s="9"/>
      <c r="Q954" s="9"/>
      <c r="R954" s="9"/>
      <c r="S954" s="9"/>
      <c r="T954" s="9"/>
      <c r="U954" s="9"/>
      <c r="V954" s="9"/>
      <c r="W954" s="9"/>
      <c r="X954" s="9"/>
      <c r="Y954" s="30"/>
      <c r="Z954" s="9"/>
      <c r="AA954" s="9"/>
      <c r="AB954" s="9"/>
      <c r="AC954" s="9"/>
    </row>
    <row r="955" spans="1:29" ht="14.25" customHeight="1">
      <c r="A955" s="9"/>
      <c r="C955" s="9"/>
      <c r="D955" s="9"/>
      <c r="E955" s="9"/>
      <c r="F955" s="9"/>
      <c r="G955" s="9"/>
      <c r="H955" s="9"/>
      <c r="I955" s="9"/>
      <c r="J955" s="9"/>
      <c r="K955" s="9"/>
      <c r="L955" s="9"/>
      <c r="M955" s="9"/>
      <c r="N955" s="9"/>
      <c r="O955" s="9"/>
      <c r="P955" s="9"/>
      <c r="Q955" s="9"/>
      <c r="R955" s="9"/>
      <c r="S955" s="9"/>
      <c r="T955" s="9"/>
      <c r="U955" s="9"/>
      <c r="V955" s="9"/>
      <c r="W955" s="9"/>
      <c r="X955" s="9"/>
      <c r="Y955" s="30"/>
      <c r="Z955" s="9"/>
      <c r="AA955" s="9"/>
      <c r="AB955" s="9"/>
      <c r="AC955" s="9"/>
    </row>
    <row r="956" spans="1:29" ht="14.25" customHeight="1">
      <c r="A956" s="9"/>
      <c r="C956" s="9"/>
      <c r="D956" s="9"/>
      <c r="E956" s="9"/>
      <c r="F956" s="9"/>
      <c r="G956" s="9"/>
      <c r="H956" s="9"/>
      <c r="I956" s="9"/>
      <c r="J956" s="9"/>
      <c r="K956" s="9"/>
      <c r="L956" s="9"/>
      <c r="M956" s="9"/>
      <c r="N956" s="9"/>
      <c r="O956" s="9"/>
      <c r="P956" s="9"/>
      <c r="Q956" s="9"/>
      <c r="R956" s="9"/>
      <c r="S956" s="9"/>
      <c r="T956" s="9"/>
      <c r="U956" s="9"/>
      <c r="V956" s="9"/>
      <c r="W956" s="9"/>
      <c r="X956" s="9"/>
      <c r="Y956" s="30"/>
      <c r="Z956" s="9"/>
      <c r="AA956" s="9"/>
      <c r="AB956" s="9"/>
      <c r="AC956" s="9"/>
    </row>
    <row r="957" spans="1:29" ht="14.25" customHeight="1">
      <c r="A957" s="9"/>
      <c r="C957" s="9"/>
      <c r="D957" s="9"/>
      <c r="E957" s="9"/>
      <c r="F957" s="9"/>
      <c r="G957" s="9"/>
      <c r="H957" s="9"/>
      <c r="I957" s="9"/>
      <c r="J957" s="9"/>
      <c r="K957" s="9"/>
      <c r="L957" s="9"/>
      <c r="M957" s="9"/>
      <c r="N957" s="9"/>
      <c r="O957" s="9"/>
      <c r="P957" s="9"/>
      <c r="Q957" s="9"/>
      <c r="R957" s="9"/>
      <c r="S957" s="9"/>
      <c r="T957" s="9"/>
      <c r="U957" s="9"/>
      <c r="V957" s="9"/>
      <c r="W957" s="9"/>
      <c r="X957" s="9"/>
      <c r="Y957" s="30"/>
      <c r="Z957" s="9"/>
      <c r="AA957" s="9"/>
      <c r="AB957" s="9"/>
      <c r="AC957" s="9"/>
    </row>
    <row r="958" spans="1:29" ht="14.25" customHeight="1">
      <c r="A958" s="9"/>
      <c r="C958" s="9"/>
      <c r="D958" s="9"/>
      <c r="E958" s="9"/>
      <c r="F958" s="9"/>
      <c r="G958" s="9"/>
      <c r="H958" s="9"/>
      <c r="I958" s="9"/>
      <c r="J958" s="9"/>
      <c r="K958" s="9"/>
      <c r="L958" s="9"/>
      <c r="M958" s="9"/>
      <c r="N958" s="9"/>
      <c r="O958" s="9"/>
      <c r="P958" s="9"/>
      <c r="Q958" s="9"/>
      <c r="R958" s="9"/>
      <c r="S958" s="9"/>
      <c r="T958" s="9"/>
      <c r="U958" s="9"/>
      <c r="V958" s="9"/>
      <c r="W958" s="9"/>
      <c r="X958" s="9"/>
      <c r="Y958" s="30"/>
      <c r="Z958" s="9"/>
      <c r="AA958" s="9"/>
      <c r="AB958" s="9"/>
      <c r="AC958" s="9"/>
    </row>
    <row r="959" spans="1:29" ht="14.25" customHeight="1">
      <c r="A959" s="9"/>
      <c r="C959" s="9"/>
      <c r="D959" s="9"/>
      <c r="E959" s="9"/>
      <c r="F959" s="9"/>
      <c r="G959" s="9"/>
      <c r="H959" s="9"/>
      <c r="I959" s="9"/>
      <c r="J959" s="9"/>
      <c r="K959" s="9"/>
      <c r="L959" s="9"/>
      <c r="M959" s="9"/>
      <c r="N959" s="9"/>
      <c r="O959" s="9"/>
      <c r="P959" s="9"/>
      <c r="Q959" s="9"/>
      <c r="R959" s="9"/>
      <c r="S959" s="9"/>
      <c r="T959" s="9"/>
      <c r="U959" s="9"/>
      <c r="V959" s="9"/>
      <c r="W959" s="9"/>
      <c r="X959" s="9"/>
      <c r="Y959" s="30"/>
      <c r="Z959" s="9"/>
      <c r="AA959" s="9"/>
      <c r="AB959" s="9"/>
      <c r="AC959" s="9"/>
    </row>
    <row r="960" spans="1:29" ht="14.25" customHeight="1">
      <c r="A960" s="9"/>
      <c r="C960" s="9"/>
      <c r="D960" s="9"/>
      <c r="E960" s="9"/>
      <c r="F960" s="9"/>
      <c r="G960" s="9"/>
      <c r="H960" s="9"/>
      <c r="I960" s="9"/>
      <c r="J960" s="9"/>
      <c r="K960" s="9"/>
      <c r="L960" s="9"/>
      <c r="M960" s="9"/>
      <c r="N960" s="9"/>
      <c r="O960" s="9"/>
      <c r="P960" s="9"/>
      <c r="Q960" s="9"/>
      <c r="R960" s="9"/>
      <c r="S960" s="9"/>
      <c r="T960" s="9"/>
      <c r="U960" s="9"/>
      <c r="V960" s="9"/>
      <c r="W960" s="9"/>
      <c r="X960" s="9"/>
      <c r="Y960" s="30"/>
      <c r="Z960" s="9"/>
      <c r="AA960" s="9"/>
      <c r="AB960" s="9"/>
      <c r="AC960" s="9"/>
    </row>
    <row r="961" spans="1:29" ht="14.25" customHeight="1">
      <c r="A961" s="9"/>
      <c r="C961" s="9"/>
      <c r="D961" s="9"/>
      <c r="E961" s="9"/>
      <c r="F961" s="9"/>
      <c r="G961" s="9"/>
      <c r="H961" s="9"/>
      <c r="I961" s="9"/>
      <c r="J961" s="9"/>
      <c r="K961" s="9"/>
      <c r="L961" s="9"/>
      <c r="M961" s="9"/>
      <c r="N961" s="9"/>
      <c r="O961" s="9"/>
      <c r="P961" s="9"/>
      <c r="Q961" s="9"/>
      <c r="R961" s="9"/>
      <c r="S961" s="9"/>
      <c r="T961" s="9"/>
      <c r="U961" s="9"/>
      <c r="V961" s="9"/>
      <c r="W961" s="9"/>
      <c r="X961" s="9"/>
      <c r="Y961" s="30"/>
      <c r="Z961" s="9"/>
      <c r="AA961" s="9"/>
      <c r="AB961" s="9"/>
      <c r="AC961" s="9"/>
    </row>
    <row r="962" spans="1:29" ht="14.25" customHeight="1">
      <c r="A962" s="9"/>
      <c r="C962" s="9"/>
      <c r="D962" s="9"/>
      <c r="E962" s="9"/>
      <c r="F962" s="9"/>
      <c r="G962" s="9"/>
      <c r="H962" s="9"/>
      <c r="I962" s="9"/>
      <c r="J962" s="9"/>
      <c r="K962" s="9"/>
      <c r="L962" s="9"/>
      <c r="M962" s="9"/>
      <c r="N962" s="9"/>
      <c r="O962" s="9"/>
      <c r="P962" s="9"/>
      <c r="Q962" s="9"/>
      <c r="R962" s="9"/>
      <c r="S962" s="9"/>
      <c r="T962" s="9"/>
      <c r="U962" s="9"/>
      <c r="V962" s="9"/>
      <c r="W962" s="9"/>
      <c r="X962" s="9"/>
      <c r="Y962" s="30"/>
      <c r="Z962" s="9"/>
      <c r="AA962" s="9"/>
      <c r="AB962" s="9"/>
      <c r="AC962" s="9"/>
    </row>
    <row r="963" spans="1:29" ht="14.25" customHeight="1">
      <c r="A963" s="9"/>
      <c r="C963" s="9"/>
      <c r="D963" s="9"/>
      <c r="E963" s="9"/>
      <c r="F963" s="9"/>
      <c r="G963" s="9"/>
      <c r="H963" s="9"/>
      <c r="I963" s="9"/>
      <c r="J963" s="9"/>
      <c r="K963" s="9"/>
      <c r="L963" s="9"/>
      <c r="M963" s="9"/>
      <c r="N963" s="9"/>
      <c r="O963" s="9"/>
      <c r="P963" s="9"/>
      <c r="Q963" s="9"/>
      <c r="R963" s="9"/>
      <c r="S963" s="9"/>
      <c r="T963" s="9"/>
      <c r="U963" s="9"/>
      <c r="V963" s="9"/>
      <c r="W963" s="9"/>
      <c r="X963" s="9"/>
      <c r="Y963" s="30"/>
      <c r="Z963" s="9"/>
      <c r="AA963" s="9"/>
      <c r="AB963" s="9"/>
      <c r="AC963" s="9"/>
    </row>
    <row r="964" spans="1:29" ht="14.25" customHeight="1">
      <c r="A964" s="9"/>
      <c r="C964" s="9"/>
      <c r="D964" s="9"/>
      <c r="E964" s="9"/>
      <c r="F964" s="9"/>
      <c r="G964" s="9"/>
      <c r="H964" s="9"/>
      <c r="I964" s="9"/>
      <c r="J964" s="9"/>
      <c r="K964" s="9"/>
      <c r="L964" s="9"/>
      <c r="M964" s="9"/>
      <c r="N964" s="9"/>
      <c r="O964" s="9"/>
      <c r="P964" s="9"/>
      <c r="Q964" s="9"/>
      <c r="R964" s="9"/>
      <c r="S964" s="9"/>
      <c r="T964" s="9"/>
      <c r="U964" s="9"/>
      <c r="V964" s="9"/>
      <c r="W964" s="9"/>
      <c r="X964" s="9"/>
      <c r="Y964" s="30"/>
      <c r="Z964" s="9"/>
      <c r="AA964" s="9"/>
      <c r="AB964" s="9"/>
      <c r="AC964" s="9"/>
    </row>
    <row r="965" spans="1:29" ht="14.25" customHeight="1">
      <c r="A965" s="9"/>
      <c r="C965" s="9"/>
      <c r="D965" s="9"/>
      <c r="E965" s="9"/>
      <c r="F965" s="9"/>
      <c r="G965" s="9"/>
      <c r="H965" s="9"/>
      <c r="I965" s="9"/>
      <c r="J965" s="9"/>
      <c r="K965" s="9"/>
      <c r="L965" s="9"/>
      <c r="M965" s="9"/>
      <c r="N965" s="9"/>
      <c r="O965" s="9"/>
      <c r="P965" s="9"/>
      <c r="Q965" s="9"/>
      <c r="R965" s="9"/>
      <c r="S965" s="9"/>
      <c r="T965" s="9"/>
      <c r="U965" s="9"/>
      <c r="V965" s="9"/>
      <c r="W965" s="9"/>
      <c r="X965" s="9"/>
      <c r="Y965" s="30"/>
      <c r="Z965" s="9"/>
      <c r="AA965" s="9"/>
      <c r="AB965" s="9"/>
      <c r="AC965" s="9"/>
    </row>
    <row r="966" spans="1:29" ht="14.25" customHeight="1">
      <c r="A966" s="9"/>
      <c r="C966" s="9"/>
      <c r="D966" s="9"/>
      <c r="E966" s="9"/>
      <c r="F966" s="9"/>
      <c r="G966" s="9"/>
      <c r="H966" s="9"/>
      <c r="I966" s="9"/>
      <c r="J966" s="9"/>
      <c r="K966" s="9"/>
      <c r="L966" s="9"/>
      <c r="M966" s="9"/>
      <c r="N966" s="9"/>
      <c r="O966" s="9"/>
      <c r="P966" s="9"/>
      <c r="Q966" s="9"/>
      <c r="R966" s="9"/>
      <c r="S966" s="9"/>
      <c r="T966" s="9"/>
      <c r="U966" s="9"/>
      <c r="V966" s="9"/>
      <c r="W966" s="9"/>
      <c r="X966" s="9"/>
      <c r="Y966" s="30"/>
      <c r="Z966" s="9"/>
      <c r="AA966" s="9"/>
      <c r="AB966" s="9"/>
      <c r="AC966" s="9"/>
    </row>
    <row r="967" spans="1:29" ht="14.25" customHeight="1">
      <c r="A967" s="9"/>
      <c r="C967" s="9"/>
      <c r="D967" s="9"/>
      <c r="E967" s="9"/>
      <c r="F967" s="9"/>
      <c r="G967" s="9"/>
      <c r="H967" s="9"/>
      <c r="I967" s="9"/>
      <c r="J967" s="9"/>
      <c r="K967" s="9"/>
      <c r="L967" s="9"/>
      <c r="M967" s="9"/>
      <c r="N967" s="9"/>
      <c r="O967" s="9"/>
      <c r="P967" s="9"/>
      <c r="Q967" s="9"/>
      <c r="R967" s="9"/>
      <c r="S967" s="9"/>
      <c r="T967" s="9"/>
      <c r="U967" s="9"/>
      <c r="V967" s="9"/>
      <c r="W967" s="9"/>
      <c r="X967" s="9"/>
      <c r="Y967" s="30"/>
      <c r="Z967" s="9"/>
      <c r="AA967" s="9"/>
      <c r="AB967" s="9"/>
      <c r="AC967" s="9"/>
    </row>
    <row r="968" spans="1:29" ht="14.25" customHeight="1">
      <c r="A968" s="9"/>
      <c r="C968" s="9"/>
      <c r="D968" s="9"/>
      <c r="E968" s="9"/>
      <c r="F968" s="9"/>
      <c r="G968" s="9"/>
      <c r="H968" s="9"/>
      <c r="I968" s="9"/>
      <c r="J968" s="9"/>
      <c r="K968" s="9"/>
      <c r="L968" s="9"/>
      <c r="M968" s="9"/>
      <c r="N968" s="9"/>
      <c r="O968" s="9"/>
      <c r="P968" s="9"/>
      <c r="Q968" s="9"/>
      <c r="R968" s="9"/>
      <c r="S968" s="9"/>
      <c r="T968" s="9"/>
      <c r="U968" s="9"/>
      <c r="V968" s="9"/>
      <c r="W968" s="9"/>
      <c r="X968" s="9"/>
      <c r="Y968" s="30"/>
      <c r="Z968" s="9"/>
      <c r="AA968" s="9"/>
      <c r="AB968" s="9"/>
      <c r="AC968" s="9"/>
    </row>
    <row r="969" spans="1:29" ht="14.25" customHeight="1">
      <c r="A969" s="9"/>
      <c r="C969" s="9"/>
      <c r="D969" s="9"/>
      <c r="E969" s="9"/>
      <c r="F969" s="9"/>
      <c r="G969" s="9"/>
      <c r="H969" s="9"/>
      <c r="I969" s="9"/>
      <c r="J969" s="9"/>
      <c r="K969" s="9"/>
      <c r="L969" s="9"/>
      <c r="M969" s="9"/>
      <c r="N969" s="9"/>
      <c r="O969" s="9"/>
      <c r="P969" s="9"/>
      <c r="Q969" s="9"/>
      <c r="R969" s="9"/>
      <c r="S969" s="9"/>
      <c r="T969" s="9"/>
      <c r="U969" s="9"/>
      <c r="V969" s="9"/>
      <c r="W969" s="9"/>
      <c r="X969" s="9"/>
      <c r="Y969" s="30"/>
      <c r="Z969" s="9"/>
      <c r="AA969" s="9"/>
      <c r="AB969" s="9"/>
      <c r="AC969" s="9"/>
    </row>
    <row r="970" spans="1:29" ht="14.25" customHeight="1">
      <c r="A970" s="9"/>
      <c r="C970" s="9"/>
      <c r="D970" s="9"/>
      <c r="E970" s="9"/>
      <c r="F970" s="9"/>
      <c r="G970" s="9"/>
      <c r="H970" s="9"/>
      <c r="I970" s="9"/>
      <c r="J970" s="9"/>
      <c r="K970" s="9"/>
      <c r="L970" s="9"/>
      <c r="M970" s="9"/>
      <c r="N970" s="9"/>
      <c r="O970" s="9"/>
      <c r="P970" s="9"/>
      <c r="Q970" s="9"/>
      <c r="R970" s="9"/>
      <c r="S970" s="9"/>
      <c r="T970" s="9"/>
      <c r="U970" s="9"/>
      <c r="V970" s="9"/>
      <c r="W970" s="9"/>
      <c r="X970" s="9"/>
      <c r="Y970" s="30"/>
      <c r="Z970" s="9"/>
      <c r="AA970" s="9"/>
      <c r="AB970" s="9"/>
      <c r="AC970" s="9"/>
    </row>
    <row r="971" spans="1:29" ht="14.25" customHeight="1">
      <c r="A971" s="9"/>
      <c r="C971" s="9"/>
      <c r="D971" s="9"/>
      <c r="E971" s="9"/>
      <c r="F971" s="9"/>
      <c r="G971" s="9"/>
      <c r="H971" s="9"/>
      <c r="I971" s="9"/>
      <c r="J971" s="9"/>
      <c r="K971" s="9"/>
      <c r="L971" s="9"/>
      <c r="M971" s="9"/>
      <c r="N971" s="9"/>
      <c r="O971" s="9"/>
      <c r="P971" s="9"/>
      <c r="Q971" s="9"/>
      <c r="R971" s="9"/>
      <c r="S971" s="9"/>
      <c r="T971" s="9"/>
      <c r="U971" s="9"/>
      <c r="V971" s="9"/>
      <c r="W971" s="9"/>
      <c r="X971" s="9"/>
      <c r="Y971" s="30"/>
      <c r="Z971" s="9"/>
      <c r="AA971" s="9"/>
      <c r="AB971" s="9"/>
      <c r="AC971" s="9"/>
    </row>
    <row r="972" spans="1:29" ht="14.25" customHeight="1">
      <c r="A972" s="9"/>
      <c r="C972" s="9"/>
      <c r="D972" s="9"/>
      <c r="E972" s="9"/>
      <c r="F972" s="9"/>
      <c r="G972" s="9"/>
      <c r="H972" s="9"/>
      <c r="I972" s="9"/>
      <c r="J972" s="9"/>
      <c r="K972" s="9"/>
      <c r="L972" s="9"/>
      <c r="M972" s="9"/>
      <c r="N972" s="9"/>
      <c r="O972" s="9"/>
      <c r="P972" s="9"/>
      <c r="Q972" s="9"/>
      <c r="R972" s="9"/>
      <c r="S972" s="9"/>
      <c r="T972" s="9"/>
      <c r="U972" s="9"/>
      <c r="V972" s="9"/>
      <c r="W972" s="9"/>
      <c r="X972" s="9"/>
      <c r="Y972" s="30"/>
      <c r="Z972" s="9"/>
      <c r="AA972" s="9"/>
      <c r="AB972" s="9"/>
      <c r="AC972" s="9"/>
    </row>
    <row r="973" spans="1:29" ht="14.25" customHeight="1">
      <c r="A973" s="9"/>
      <c r="C973" s="9"/>
      <c r="D973" s="9"/>
      <c r="E973" s="9"/>
      <c r="F973" s="9"/>
      <c r="G973" s="9"/>
      <c r="H973" s="9"/>
      <c r="I973" s="9"/>
      <c r="J973" s="9"/>
      <c r="K973" s="9"/>
      <c r="L973" s="9"/>
      <c r="M973" s="9"/>
      <c r="N973" s="9"/>
      <c r="O973" s="9"/>
      <c r="P973" s="9"/>
      <c r="Q973" s="9"/>
      <c r="R973" s="9"/>
      <c r="S973" s="9"/>
      <c r="T973" s="9"/>
      <c r="U973" s="9"/>
      <c r="V973" s="9"/>
      <c r="W973" s="9"/>
      <c r="X973" s="9"/>
      <c r="Y973" s="30"/>
      <c r="Z973" s="9"/>
      <c r="AA973" s="9"/>
      <c r="AB973" s="9"/>
      <c r="AC973" s="9"/>
    </row>
    <row r="974" spans="1:29" ht="14.25" customHeight="1">
      <c r="A974" s="9"/>
      <c r="C974" s="9"/>
      <c r="D974" s="9"/>
      <c r="E974" s="9"/>
      <c r="F974" s="9"/>
      <c r="G974" s="9"/>
      <c r="H974" s="9"/>
      <c r="I974" s="9"/>
      <c r="J974" s="9"/>
      <c r="K974" s="9"/>
      <c r="L974" s="9"/>
      <c r="M974" s="9"/>
      <c r="N974" s="9"/>
      <c r="O974" s="9"/>
      <c r="P974" s="9"/>
      <c r="Q974" s="9"/>
      <c r="R974" s="9"/>
      <c r="S974" s="9"/>
      <c r="T974" s="9"/>
      <c r="U974" s="9"/>
      <c r="V974" s="9"/>
      <c r="W974" s="9"/>
      <c r="X974" s="9"/>
      <c r="Y974" s="30"/>
      <c r="Z974" s="9"/>
      <c r="AA974" s="9"/>
      <c r="AB974" s="9"/>
      <c r="AC974" s="9"/>
    </row>
    <row r="975" spans="1:29" ht="14.25" customHeight="1">
      <c r="A975" s="9"/>
      <c r="C975" s="9"/>
      <c r="D975" s="9"/>
      <c r="E975" s="9"/>
      <c r="F975" s="9"/>
      <c r="G975" s="9"/>
      <c r="H975" s="9"/>
      <c r="I975" s="9"/>
      <c r="J975" s="9"/>
      <c r="K975" s="9"/>
      <c r="L975" s="9"/>
      <c r="M975" s="9"/>
      <c r="N975" s="9"/>
      <c r="O975" s="9"/>
      <c r="P975" s="9"/>
      <c r="Q975" s="9"/>
      <c r="R975" s="9"/>
      <c r="S975" s="9"/>
      <c r="T975" s="9"/>
      <c r="U975" s="9"/>
      <c r="V975" s="9"/>
      <c r="W975" s="9"/>
      <c r="X975" s="9"/>
      <c r="Y975" s="30"/>
      <c r="Z975" s="9"/>
      <c r="AA975" s="9"/>
      <c r="AB975" s="9"/>
      <c r="AC975" s="9"/>
    </row>
    <row r="976" spans="1:29" ht="14.25" customHeight="1">
      <c r="A976" s="9"/>
      <c r="C976" s="9"/>
      <c r="D976" s="9"/>
      <c r="E976" s="9"/>
      <c r="F976" s="9"/>
      <c r="G976" s="9"/>
      <c r="H976" s="9"/>
      <c r="I976" s="9"/>
      <c r="J976" s="9"/>
      <c r="K976" s="9"/>
      <c r="L976" s="9"/>
      <c r="M976" s="9"/>
      <c r="N976" s="9"/>
      <c r="O976" s="9"/>
      <c r="P976" s="9"/>
      <c r="Q976" s="9"/>
      <c r="R976" s="9"/>
      <c r="S976" s="9"/>
      <c r="T976" s="9"/>
      <c r="U976" s="9"/>
      <c r="V976" s="9"/>
      <c r="W976" s="9"/>
      <c r="X976" s="9"/>
      <c r="Y976" s="30"/>
      <c r="Z976" s="9"/>
      <c r="AA976" s="9"/>
      <c r="AB976" s="9"/>
      <c r="AC976" s="9"/>
    </row>
    <row r="977" spans="1:29" ht="14.25" customHeight="1">
      <c r="A977" s="9"/>
      <c r="C977" s="9"/>
      <c r="D977" s="9"/>
      <c r="E977" s="9"/>
      <c r="F977" s="9"/>
      <c r="G977" s="9"/>
      <c r="H977" s="9"/>
      <c r="I977" s="9"/>
      <c r="J977" s="9"/>
      <c r="K977" s="9"/>
      <c r="L977" s="9"/>
      <c r="M977" s="9"/>
      <c r="N977" s="9"/>
      <c r="O977" s="9"/>
      <c r="P977" s="9"/>
      <c r="Q977" s="9"/>
      <c r="R977" s="9"/>
      <c r="S977" s="9"/>
      <c r="T977" s="9"/>
      <c r="U977" s="9"/>
      <c r="V977" s="9"/>
      <c r="W977" s="9"/>
      <c r="X977" s="9"/>
      <c r="Y977" s="30"/>
      <c r="Z977" s="9"/>
      <c r="AA977" s="9"/>
      <c r="AB977" s="9"/>
      <c r="AC977" s="9"/>
    </row>
    <row r="978" spans="1:29" ht="14.25" customHeight="1">
      <c r="A978" s="9"/>
      <c r="C978" s="9"/>
      <c r="D978" s="9"/>
      <c r="E978" s="9"/>
      <c r="F978" s="9"/>
      <c r="G978" s="9"/>
      <c r="H978" s="9"/>
      <c r="I978" s="9"/>
      <c r="J978" s="9"/>
      <c r="K978" s="9"/>
      <c r="L978" s="9"/>
      <c r="M978" s="9"/>
      <c r="N978" s="9"/>
      <c r="O978" s="9"/>
      <c r="P978" s="9"/>
      <c r="Q978" s="9"/>
      <c r="R978" s="9"/>
      <c r="S978" s="9"/>
      <c r="T978" s="9"/>
      <c r="U978" s="9"/>
      <c r="V978" s="9"/>
      <c r="W978" s="9"/>
      <c r="X978" s="9"/>
      <c r="Y978" s="30"/>
      <c r="Z978" s="9"/>
      <c r="AA978" s="9"/>
      <c r="AB978" s="9"/>
      <c r="AC978" s="9"/>
    </row>
    <row r="979" spans="1:29" ht="14.25" customHeight="1">
      <c r="A979" s="9"/>
      <c r="C979" s="9"/>
      <c r="D979" s="9"/>
      <c r="E979" s="9"/>
      <c r="F979" s="9"/>
      <c r="G979" s="9"/>
      <c r="H979" s="9"/>
      <c r="I979" s="9"/>
      <c r="J979" s="9"/>
      <c r="K979" s="9"/>
      <c r="L979" s="9"/>
      <c r="M979" s="9"/>
      <c r="N979" s="9"/>
      <c r="O979" s="9"/>
      <c r="P979" s="9"/>
      <c r="Q979" s="9"/>
      <c r="R979" s="9"/>
      <c r="S979" s="9"/>
      <c r="T979" s="9"/>
      <c r="U979" s="9"/>
      <c r="V979" s="9"/>
      <c r="W979" s="9"/>
      <c r="X979" s="9"/>
      <c r="Y979" s="30"/>
      <c r="Z979" s="9"/>
      <c r="AA979" s="9"/>
      <c r="AB979" s="9"/>
      <c r="AC979" s="9"/>
    </row>
    <row r="980" spans="1:29" ht="14.25" customHeight="1">
      <c r="A980" s="9"/>
      <c r="C980" s="9"/>
      <c r="D980" s="9"/>
      <c r="E980" s="9"/>
      <c r="F980" s="9"/>
      <c r="G980" s="9"/>
      <c r="H980" s="9"/>
      <c r="I980" s="9"/>
      <c r="J980" s="9"/>
      <c r="K980" s="9"/>
      <c r="L980" s="9"/>
      <c r="M980" s="9"/>
      <c r="N980" s="9"/>
      <c r="O980" s="9"/>
      <c r="P980" s="9"/>
      <c r="Q980" s="9"/>
      <c r="R980" s="9"/>
      <c r="S980" s="9"/>
      <c r="T980" s="9"/>
      <c r="U980" s="9"/>
      <c r="V980" s="9"/>
      <c r="W980" s="9"/>
      <c r="X980" s="9"/>
      <c r="Y980" s="30"/>
      <c r="Z980" s="9"/>
      <c r="AA980" s="9"/>
      <c r="AB980" s="9"/>
      <c r="AC980" s="9"/>
    </row>
    <row r="981" spans="1:29" ht="14.25" customHeight="1">
      <c r="A981" s="9"/>
      <c r="C981" s="9"/>
      <c r="D981" s="9"/>
      <c r="E981" s="9"/>
      <c r="F981" s="9"/>
      <c r="G981" s="9"/>
      <c r="H981" s="9"/>
      <c r="I981" s="9"/>
      <c r="J981" s="9"/>
      <c r="K981" s="9"/>
      <c r="L981" s="9"/>
      <c r="M981" s="9"/>
      <c r="N981" s="9"/>
      <c r="O981" s="9"/>
      <c r="P981" s="9"/>
      <c r="Q981" s="9"/>
      <c r="R981" s="9"/>
      <c r="S981" s="9"/>
      <c r="T981" s="9"/>
      <c r="U981" s="9"/>
      <c r="V981" s="9"/>
      <c r="W981" s="9"/>
      <c r="X981" s="9"/>
      <c r="Y981" s="30"/>
      <c r="Z981" s="9"/>
      <c r="AA981" s="9"/>
      <c r="AB981" s="9"/>
      <c r="AC981" s="9"/>
    </row>
    <row r="982" spans="1:29" ht="14.25" customHeight="1">
      <c r="A982" s="9"/>
      <c r="C982" s="9"/>
      <c r="D982" s="9"/>
      <c r="E982" s="9"/>
      <c r="F982" s="9"/>
      <c r="G982" s="9"/>
      <c r="H982" s="9"/>
      <c r="I982" s="9"/>
      <c r="J982" s="9"/>
      <c r="K982" s="9"/>
      <c r="L982" s="9"/>
      <c r="M982" s="9"/>
      <c r="N982" s="9"/>
      <c r="O982" s="9"/>
      <c r="P982" s="9"/>
      <c r="Q982" s="9"/>
      <c r="R982" s="9"/>
      <c r="S982" s="9"/>
      <c r="T982" s="9"/>
      <c r="U982" s="9"/>
      <c r="V982" s="9"/>
      <c r="W982" s="9"/>
      <c r="X982" s="9"/>
      <c r="Y982" s="30"/>
      <c r="Z982" s="9"/>
      <c r="AA982" s="9"/>
      <c r="AB982" s="9"/>
      <c r="AC982" s="9"/>
    </row>
    <row r="983" spans="1:29" ht="14.25" customHeight="1">
      <c r="A983" s="9"/>
      <c r="C983" s="9"/>
      <c r="D983" s="9"/>
      <c r="E983" s="9"/>
      <c r="F983" s="9"/>
      <c r="G983" s="9"/>
      <c r="H983" s="9"/>
      <c r="I983" s="9"/>
      <c r="J983" s="9"/>
      <c r="K983" s="9"/>
      <c r="L983" s="9"/>
      <c r="M983" s="9"/>
      <c r="N983" s="9"/>
      <c r="O983" s="9"/>
      <c r="P983" s="9"/>
      <c r="Q983" s="9"/>
      <c r="R983" s="9"/>
      <c r="S983" s="9"/>
      <c r="T983" s="9"/>
      <c r="U983" s="9"/>
      <c r="V983" s="9"/>
      <c r="W983" s="9"/>
      <c r="X983" s="9"/>
      <c r="Y983" s="30"/>
      <c r="Z983" s="9"/>
      <c r="AA983" s="9"/>
      <c r="AB983" s="9"/>
      <c r="AC983" s="9"/>
    </row>
    <row r="984" spans="1:29" ht="14.25" customHeight="1">
      <c r="A984" s="9"/>
      <c r="C984" s="9"/>
      <c r="D984" s="9"/>
      <c r="E984" s="9"/>
      <c r="F984" s="9"/>
      <c r="G984" s="9"/>
      <c r="H984" s="9"/>
      <c r="I984" s="9"/>
      <c r="J984" s="9"/>
      <c r="K984" s="9"/>
      <c r="L984" s="9"/>
      <c r="M984" s="9"/>
      <c r="N984" s="9"/>
      <c r="O984" s="9"/>
      <c r="P984" s="9"/>
      <c r="Q984" s="9"/>
      <c r="R984" s="9"/>
      <c r="S984" s="9"/>
      <c r="T984" s="9"/>
      <c r="U984" s="9"/>
      <c r="V984" s="9"/>
      <c r="W984" s="9"/>
      <c r="X984" s="9"/>
      <c r="Y984" s="30"/>
      <c r="Z984" s="9"/>
      <c r="AA984" s="9"/>
      <c r="AB984" s="9"/>
      <c r="AC984" s="9"/>
    </row>
    <row r="985" spans="1:29" ht="14.25" customHeight="1">
      <c r="A985" s="9"/>
      <c r="C985" s="9"/>
      <c r="D985" s="9"/>
      <c r="E985" s="9"/>
      <c r="F985" s="9"/>
      <c r="G985" s="9"/>
      <c r="H985" s="9"/>
      <c r="I985" s="9"/>
      <c r="J985" s="9"/>
      <c r="K985" s="9"/>
      <c r="L985" s="9"/>
      <c r="M985" s="9"/>
      <c r="N985" s="9"/>
      <c r="O985" s="9"/>
      <c r="P985" s="9"/>
      <c r="Q985" s="9"/>
      <c r="R985" s="9"/>
      <c r="S985" s="9"/>
      <c r="T985" s="9"/>
      <c r="U985" s="9"/>
      <c r="V985" s="9"/>
      <c r="W985" s="9"/>
      <c r="X985" s="9"/>
      <c r="Y985" s="30"/>
      <c r="Z985" s="9"/>
      <c r="AA985" s="9"/>
      <c r="AB985" s="9"/>
      <c r="AC985" s="9"/>
    </row>
    <row r="986" spans="1:29" ht="14.25" customHeight="1">
      <c r="A986" s="9"/>
      <c r="C986" s="9"/>
      <c r="D986" s="9"/>
      <c r="E986" s="9"/>
      <c r="F986" s="9"/>
      <c r="G986" s="9"/>
      <c r="H986" s="9"/>
      <c r="I986" s="9"/>
      <c r="J986" s="9"/>
      <c r="K986" s="9"/>
      <c r="L986" s="9"/>
      <c r="M986" s="9"/>
      <c r="N986" s="9"/>
      <c r="O986" s="9"/>
      <c r="P986" s="9"/>
      <c r="Q986" s="9"/>
      <c r="R986" s="9"/>
      <c r="S986" s="9"/>
      <c r="T986" s="9"/>
      <c r="U986" s="9"/>
      <c r="V986" s="9"/>
      <c r="W986" s="9"/>
      <c r="X986" s="9"/>
      <c r="Y986" s="30"/>
      <c r="Z986" s="9"/>
      <c r="AA986" s="9"/>
      <c r="AB986" s="9"/>
      <c r="AC986" s="9"/>
    </row>
  </sheetData>
  <conditionalFormatting sqref="C2:C64">
    <cfRule type="containsBlanks" dxfId="102" priority="102">
      <formula>LEN(TRIM(C2))=0</formula>
    </cfRule>
  </conditionalFormatting>
  <conditionalFormatting sqref="F225:F1048576 F2:F96">
    <cfRule type="duplicateValues" dxfId="101" priority="99" stopIfTrue="1"/>
  </conditionalFormatting>
  <conditionalFormatting sqref="A28:A64 N1 C2:F33 C225:K1048576 C34:I64 R225:U1048576 A225:A1048576 F66:K66 G98:K98 F67:F96 F65 K97 R65:V128 E129:E160 N34:N192 N225:N1048576 R1:U33">
    <cfRule type="containsBlanks" dxfId="100" priority="94">
      <formula>LEN(TRIM(A1))=0</formula>
    </cfRule>
  </conditionalFormatting>
  <conditionalFormatting sqref="A28:A64 A225:A1048576">
    <cfRule type="notContainsText" dxfId="99" priority="92" operator="notContains" text="IYS2022">
      <formula>ISERROR(SEARCH("IYS2022",A28))</formula>
    </cfRule>
    <cfRule type="notContainsText" priority="93" operator="notContains" text="IYS2022">
      <formula>ISERROR(SEARCH("IYS2022",A28))</formula>
    </cfRule>
  </conditionalFormatting>
  <conditionalFormatting sqref="A28:A64 A225:A1048576">
    <cfRule type="notContainsText" dxfId="98" priority="91" operator="notContains" text="IYS2022">
      <formula>ISERROR(SEARCH("IYS2022",A28))</formula>
    </cfRule>
  </conditionalFormatting>
  <conditionalFormatting sqref="F3:F986">
    <cfRule type="expression" dxfId="97" priority="110">
      <formula>COUNTIF($F$2:F1001,$F2)&gt;1</formula>
    </cfRule>
  </conditionalFormatting>
  <conditionalFormatting sqref="F2">
    <cfRule type="expression" dxfId="96" priority="155">
      <formula>COUNTIF($F$2:F1000,#REF!)&gt;1</formula>
    </cfRule>
  </conditionalFormatting>
  <conditionalFormatting sqref="A2:A27">
    <cfRule type="notContainsText" dxfId="95" priority="88" operator="notContains" text="IYS2022">
      <formula>ISERROR(SEARCH("IYS2022",A2))</formula>
    </cfRule>
  </conditionalFormatting>
  <conditionalFormatting sqref="I28:I33 G2:I27">
    <cfRule type="containsBlanks" dxfId="94" priority="87">
      <formula>LEN(TRIM(G2))=0</formula>
    </cfRule>
  </conditionalFormatting>
  <conditionalFormatting sqref="G28:H28">
    <cfRule type="containsBlanks" dxfId="93" priority="86">
      <formula>LEN(TRIM(G28))=0</formula>
    </cfRule>
  </conditionalFormatting>
  <conditionalFormatting sqref="G29:H29">
    <cfRule type="containsBlanks" dxfId="92" priority="85">
      <formula>LEN(TRIM(G29))=0</formula>
    </cfRule>
  </conditionalFormatting>
  <conditionalFormatting sqref="G30:H30">
    <cfRule type="containsBlanks" dxfId="91" priority="84">
      <formula>LEN(TRIM(G30))=0</formula>
    </cfRule>
  </conditionalFormatting>
  <conditionalFormatting sqref="G31:H31">
    <cfRule type="containsBlanks" dxfId="90" priority="83">
      <formula>LEN(TRIM(G31))=0</formula>
    </cfRule>
  </conditionalFormatting>
  <conditionalFormatting sqref="G32:H32">
    <cfRule type="containsBlanks" dxfId="89" priority="82">
      <formula>LEN(TRIM(G32))=0</formula>
    </cfRule>
  </conditionalFormatting>
  <conditionalFormatting sqref="G33:H33">
    <cfRule type="containsBlanks" dxfId="88" priority="81">
      <formula>LEN(TRIM(G33))=0</formula>
    </cfRule>
  </conditionalFormatting>
  <conditionalFormatting sqref="J2:K33">
    <cfRule type="containsBlanks" dxfId="87" priority="80">
      <formula>LEN(TRIM(J2))=0</formula>
    </cfRule>
  </conditionalFormatting>
  <conditionalFormatting sqref="N2:N33">
    <cfRule type="containsBlanks" dxfId="86" priority="79">
      <formula>LEN(TRIM(N2))=0</formula>
    </cfRule>
  </conditionalFormatting>
  <conditionalFormatting sqref="P2:P33">
    <cfRule type="containsBlanks" dxfId="85" priority="78">
      <formula>LEN(TRIM(P2))=0</formula>
    </cfRule>
  </conditionalFormatting>
  <conditionalFormatting sqref="J34:K64">
    <cfRule type="containsBlanks" dxfId="84" priority="77">
      <formula>LEN(TRIM(J34))=0</formula>
    </cfRule>
  </conditionalFormatting>
  <conditionalFormatting sqref="R34:U64">
    <cfRule type="containsBlanks" dxfId="83" priority="76">
      <formula>LEN(TRIM(R34))=0</formula>
    </cfRule>
  </conditionalFormatting>
  <conditionalFormatting sqref="V59:V64 V34">
    <cfRule type="containsBlanks" dxfId="82" priority="75">
      <formula>LEN(TRIM(V34))=0</formula>
    </cfRule>
  </conditionalFormatting>
  <conditionalFormatting sqref="V35">
    <cfRule type="containsBlanks" dxfId="81" priority="74">
      <formula>LEN(TRIM(V35))=0</formula>
    </cfRule>
  </conditionalFormatting>
  <conditionalFormatting sqref="V36">
    <cfRule type="containsBlanks" dxfId="80" priority="73">
      <formula>LEN(TRIM(V36))=0</formula>
    </cfRule>
  </conditionalFormatting>
  <conditionalFormatting sqref="V37">
    <cfRule type="containsBlanks" dxfId="79" priority="72">
      <formula>LEN(TRIM(V37))=0</formula>
    </cfRule>
  </conditionalFormatting>
  <conditionalFormatting sqref="V38">
    <cfRule type="containsBlanks" dxfId="78" priority="71">
      <formula>LEN(TRIM(V38))=0</formula>
    </cfRule>
  </conditionalFormatting>
  <conditionalFormatting sqref="V39">
    <cfRule type="containsBlanks" dxfId="77" priority="70">
      <formula>LEN(TRIM(V39))=0</formula>
    </cfRule>
  </conditionalFormatting>
  <conditionalFormatting sqref="V40">
    <cfRule type="containsBlanks" dxfId="76" priority="69">
      <formula>LEN(TRIM(V40))=0</formula>
    </cfRule>
  </conditionalFormatting>
  <conditionalFormatting sqref="V41">
    <cfRule type="containsBlanks" dxfId="75" priority="68">
      <formula>LEN(TRIM(V41))=0</formula>
    </cfRule>
  </conditionalFormatting>
  <conditionalFormatting sqref="V42">
    <cfRule type="containsBlanks" dxfId="74" priority="67">
      <formula>LEN(TRIM(V42))=0</formula>
    </cfRule>
  </conditionalFormatting>
  <conditionalFormatting sqref="V43">
    <cfRule type="containsBlanks" dxfId="73" priority="66">
      <formula>LEN(TRIM(V43))=0</formula>
    </cfRule>
  </conditionalFormatting>
  <conditionalFormatting sqref="V44">
    <cfRule type="containsBlanks" dxfId="72" priority="65">
      <formula>LEN(TRIM(V44))=0</formula>
    </cfRule>
  </conditionalFormatting>
  <conditionalFormatting sqref="V45">
    <cfRule type="containsBlanks" dxfId="71" priority="64">
      <formula>LEN(TRIM(V45))=0</formula>
    </cfRule>
  </conditionalFormatting>
  <conditionalFormatting sqref="V46">
    <cfRule type="containsBlanks" dxfId="70" priority="63">
      <formula>LEN(TRIM(V46))=0</formula>
    </cfRule>
  </conditionalFormatting>
  <conditionalFormatting sqref="V47">
    <cfRule type="containsBlanks" dxfId="69" priority="62">
      <formula>LEN(TRIM(V47))=0</formula>
    </cfRule>
  </conditionalFormatting>
  <conditionalFormatting sqref="V48">
    <cfRule type="containsBlanks" dxfId="68" priority="61">
      <formula>LEN(TRIM(V48))=0</formula>
    </cfRule>
  </conditionalFormatting>
  <conditionalFormatting sqref="V49">
    <cfRule type="containsBlanks" dxfId="67" priority="60">
      <formula>LEN(TRIM(V49))=0</formula>
    </cfRule>
  </conditionalFormatting>
  <conditionalFormatting sqref="V50">
    <cfRule type="containsBlanks" dxfId="66" priority="59">
      <formula>LEN(TRIM(V50))=0</formula>
    </cfRule>
  </conditionalFormatting>
  <conditionalFormatting sqref="V51">
    <cfRule type="containsBlanks" dxfId="65" priority="58">
      <formula>LEN(TRIM(V51))=0</formula>
    </cfRule>
  </conditionalFormatting>
  <conditionalFormatting sqref="V52">
    <cfRule type="containsBlanks" dxfId="64" priority="57">
      <formula>LEN(TRIM(V52))=0</formula>
    </cfRule>
  </conditionalFormatting>
  <conditionalFormatting sqref="V53">
    <cfRule type="containsBlanks" dxfId="63" priority="56">
      <formula>LEN(TRIM(V53))=0</formula>
    </cfRule>
  </conditionalFormatting>
  <conditionalFormatting sqref="V54">
    <cfRule type="containsBlanks" dxfId="62" priority="55">
      <formula>LEN(TRIM(V54))=0</formula>
    </cfRule>
  </conditionalFormatting>
  <conditionalFormatting sqref="V55">
    <cfRule type="containsBlanks" dxfId="61" priority="54">
      <formula>LEN(TRIM(V55))=0</formula>
    </cfRule>
  </conditionalFormatting>
  <conditionalFormatting sqref="V56">
    <cfRule type="containsBlanks" dxfId="60" priority="53">
      <formula>LEN(TRIM(V56))=0</formula>
    </cfRule>
  </conditionalFormatting>
  <conditionalFormatting sqref="V57">
    <cfRule type="containsBlanks" dxfId="59" priority="52">
      <formula>LEN(TRIM(V57))=0</formula>
    </cfRule>
  </conditionalFormatting>
  <conditionalFormatting sqref="V58">
    <cfRule type="containsBlanks" dxfId="58" priority="51">
      <formula>LEN(TRIM(V58))=0</formula>
    </cfRule>
  </conditionalFormatting>
  <conditionalFormatting sqref="X59:X64">
    <cfRule type="containsBlanks" dxfId="57" priority="50">
      <formula>LEN(TRIM(X59))=0</formula>
    </cfRule>
  </conditionalFormatting>
  <conditionalFormatting sqref="C65 C67 C69 C71 C73 C75 C77 C79 C81 C83 C85 C87 C89 C91 C93 C95:C96">
    <cfRule type="containsBlanks" dxfId="56" priority="49">
      <formula>LEN(TRIM(C65))=0</formula>
    </cfRule>
  </conditionalFormatting>
  <conditionalFormatting sqref="C65:E65 A65 C67:E67 C69:E69 C71:E71 C73:E73 C75:E75 C77:E77 C79:E79 C81:E81 C83:E83 C85:E85 C87:E87 A67 A69 A71 A73 A75 A77 A79 A81 A83 A85 A87 C89:E89 A89 C91:E91 C93:E93 A91 A93 C95:E96 A95:A96">
    <cfRule type="containsBlanks" dxfId="55" priority="48">
      <formula>LEN(TRIM(A65))=0</formula>
    </cfRule>
  </conditionalFormatting>
  <conditionalFormatting sqref="A65 A67 A69 A71 A73 A75 A77 A79 A81 A83 A85 A87 A89 A91 A93 A95:A96">
    <cfRule type="notContainsText" dxfId="54" priority="46" operator="notContains" text="IYS2022">
      <formula>ISERROR(SEARCH("IYS2022",A65))</formula>
    </cfRule>
    <cfRule type="notContainsText" priority="47" operator="notContains" text="IYS2022">
      <formula>ISERROR(SEARCH("IYS2022",A65))</formula>
    </cfRule>
  </conditionalFormatting>
  <conditionalFormatting sqref="A65 A67 A69 A71 A73 A75 A77 A79 A81 A83 A85 A87 A89 A91 A93 A95:A96">
    <cfRule type="notContainsText" dxfId="53" priority="45" operator="notContains" text="IYS2022">
      <formula>ISERROR(SEARCH("IYS2022",A65))</formula>
    </cfRule>
  </conditionalFormatting>
  <conditionalFormatting sqref="C66 C68 C70 C72 C74 C76 C78 C80 C82 C84 C86 C88 C90 C92 C94">
    <cfRule type="containsBlanks" dxfId="52" priority="44">
      <formula>LEN(TRIM(C66))=0</formula>
    </cfRule>
  </conditionalFormatting>
  <conditionalFormatting sqref="C66:D66 A66 C68:D68 C70:D70 C72:D72 C74:D74 C76:D76 C78:D78 C80:D80 C82:D82 C84:D84 C86:D86 C88:D88 A68 A70 A72 A74 A76 A78 A80 A82 A84 A86 A88 C90:D90 A90 C92:D92 C94:D94 A92 A94">
    <cfRule type="containsBlanks" dxfId="51" priority="43">
      <formula>LEN(TRIM(A66))=0</formula>
    </cfRule>
  </conditionalFormatting>
  <conditionalFormatting sqref="A66 A68 A70 A72 A74 A76 A78 A80 A82 A84 A86 A88 A90 A92 A94">
    <cfRule type="notContainsText" dxfId="50" priority="41" operator="notContains" text="IYS2022">
      <formula>ISERROR(SEARCH("IYS2022",A66))</formula>
    </cfRule>
    <cfRule type="notContainsText" priority="42" operator="notContains" text="IYS2022">
      <formula>ISERROR(SEARCH("IYS2022",A66))</formula>
    </cfRule>
  </conditionalFormatting>
  <conditionalFormatting sqref="A66 A68 A70 A72 A74 A76 A78 A80 A82 A84 A86 A88 A90 A92 A94">
    <cfRule type="notContainsText" dxfId="49" priority="40" operator="notContains" text="IYS2022">
      <formula>ISERROR(SEARCH("IYS2022",A66))</formula>
    </cfRule>
  </conditionalFormatting>
  <conditionalFormatting sqref="E66 E68 E70 E72 E74 E76 E78 E80 E82 E84 E86 E88 E90 E92 E94">
    <cfRule type="containsBlanks" dxfId="48" priority="39">
      <formula>LEN(TRIM(E66))=0</formula>
    </cfRule>
  </conditionalFormatting>
  <conditionalFormatting sqref="F97:F192">
    <cfRule type="duplicateValues" dxfId="47" priority="37" stopIfTrue="1"/>
  </conditionalFormatting>
  <conditionalFormatting sqref="F97:F192">
    <cfRule type="containsBlanks" dxfId="46" priority="36">
      <formula>LEN(TRIM(F97))=0</formula>
    </cfRule>
  </conditionalFormatting>
  <conditionalFormatting sqref="C97 C99 C101 C103 C105 C107 C109 C111 C113 C115 C117 C119 C121 C123 C125 C127:C160">
    <cfRule type="containsBlanks" dxfId="45" priority="35">
      <formula>LEN(TRIM(C97))=0</formula>
    </cfRule>
  </conditionalFormatting>
  <conditionalFormatting sqref="C97:E97 A97 C99:E99 C101:E101 C103:E103 C105:E105 C107:E107 C109:E109 C111:E111 C113:E113 C115:E115 C117:E117 C119:E119 A99 A101 A103 A105 A107 A109 A111 A113 A115 A117 A119 C121:E121 A121 C123:E123 C125:E125 A123 A125 C127:E128 C129:C160 A127:A160">
    <cfRule type="containsBlanks" dxfId="44" priority="34">
      <formula>LEN(TRIM(A97))=0</formula>
    </cfRule>
  </conditionalFormatting>
  <conditionalFormatting sqref="A97 A99 A101 A103 A105 A107 A109 A111 A113 A115 A117 A119 A121 A123 A125 A127:A160">
    <cfRule type="notContainsText" dxfId="43" priority="32" operator="notContains" text="IYS2022">
      <formula>ISERROR(SEARCH("IYS2022",A97))</formula>
    </cfRule>
    <cfRule type="notContainsText" priority="33" operator="notContains" text="IYS2022">
      <formula>ISERROR(SEARCH("IYS2022",A97))</formula>
    </cfRule>
  </conditionalFormatting>
  <conditionalFormatting sqref="A97 A99 A101 A103 A105 A107 A109 A111 A113 A115 A117 A119 A121 A123 A125 A127:A160">
    <cfRule type="notContainsText" dxfId="42" priority="31" operator="notContains" text="IYS2022">
      <formula>ISERROR(SEARCH("IYS2022",A97))</formula>
    </cfRule>
  </conditionalFormatting>
  <conditionalFormatting sqref="C98 C100 C102 C104 C106 C108 C110 C112 C114 C116 C118 C120 C122 C124 C126">
    <cfRule type="containsBlanks" dxfId="41" priority="30">
      <formula>LEN(TRIM(C98))=0</formula>
    </cfRule>
  </conditionalFormatting>
  <conditionalFormatting sqref="C98:D98 A98 C100:D100 C102:D102 C104:D104 C106:D106 C108:D108 C110:D110 C112:D112 C114:D114 C116:D116 C118:D118 C120:D120 A100 A102 A104 A106 A108 A110 A112 A114 A116 A118 A120 C122:D122 A122 C124:D124 C126:D126 A124 A126">
    <cfRule type="containsBlanks" dxfId="40" priority="29">
      <formula>LEN(TRIM(A98))=0</formula>
    </cfRule>
  </conditionalFormatting>
  <conditionalFormatting sqref="A98 A100 A102 A104 A106 A108 A110 A112 A114 A116 A118 A120 A122 A124 A126">
    <cfRule type="notContainsText" dxfId="39" priority="27" operator="notContains" text="IYS2022">
      <formula>ISERROR(SEARCH("IYS2022",A98))</formula>
    </cfRule>
    <cfRule type="notContainsText" priority="28" operator="notContains" text="IYS2022">
      <formula>ISERROR(SEARCH("IYS2022",A98))</formula>
    </cfRule>
  </conditionalFormatting>
  <conditionalFormatting sqref="A98 A100 A102 A104 A106 A108 A110 A112 A114 A116 A118 A120 A122 A124 A126">
    <cfRule type="notContainsText" dxfId="38" priority="26" operator="notContains" text="IYS2022">
      <formula>ISERROR(SEARCH("IYS2022",A98))</formula>
    </cfRule>
  </conditionalFormatting>
  <conditionalFormatting sqref="E98 E100 E102 E104 E106 E108 E110 E112 E114 E116 E118 E120 E122 E124 E126">
    <cfRule type="containsBlanks" dxfId="37" priority="25">
      <formula>LEN(TRIM(E98))=0</formula>
    </cfRule>
  </conditionalFormatting>
  <conditionalFormatting sqref="G67:I96">
    <cfRule type="containsBlanks" dxfId="36" priority="24">
      <formula>LEN(TRIM(G67))=0</formula>
    </cfRule>
  </conditionalFormatting>
  <conditionalFormatting sqref="J67:K96">
    <cfRule type="containsBlanks" dxfId="35" priority="23">
      <formula>LEN(TRIM(J67))=0</formula>
    </cfRule>
  </conditionalFormatting>
  <conditionalFormatting sqref="G99:I128">
    <cfRule type="containsBlanks" dxfId="34" priority="22">
      <formula>LEN(TRIM(G99))=0</formula>
    </cfRule>
  </conditionalFormatting>
  <conditionalFormatting sqref="J99:K128">
    <cfRule type="containsBlanks" dxfId="33" priority="21">
      <formula>LEN(TRIM(J99))=0</formula>
    </cfRule>
  </conditionalFormatting>
  <conditionalFormatting sqref="G65:I65">
    <cfRule type="containsBlanks" dxfId="32" priority="20">
      <formula>LEN(TRIM(G65))=0</formula>
    </cfRule>
  </conditionalFormatting>
  <conditionalFormatting sqref="J65:K65">
    <cfRule type="containsBlanks" dxfId="31" priority="19">
      <formula>LEN(TRIM(J65))=0</formula>
    </cfRule>
  </conditionalFormatting>
  <conditionalFormatting sqref="J97">
    <cfRule type="containsBlanks" dxfId="30" priority="18">
      <formula>LEN(TRIM(J97))=0</formula>
    </cfRule>
  </conditionalFormatting>
  <conditionalFormatting sqref="G97:I97">
    <cfRule type="containsBlanks" dxfId="29" priority="17">
      <formula>LEN(TRIM(G97))=0</formula>
    </cfRule>
  </conditionalFormatting>
  <conditionalFormatting sqref="E161:E192">
    <cfRule type="containsBlanks" dxfId="28" priority="16">
      <formula>LEN(TRIM(E161))=0</formula>
    </cfRule>
  </conditionalFormatting>
  <conditionalFormatting sqref="C161:C192">
    <cfRule type="containsBlanks" dxfId="27" priority="15">
      <formula>LEN(TRIM(C161))=0</formula>
    </cfRule>
  </conditionalFormatting>
  <conditionalFormatting sqref="C161:C192 A161:A192">
    <cfRule type="containsBlanks" dxfId="26" priority="14">
      <formula>LEN(TRIM(A161))=0</formula>
    </cfRule>
  </conditionalFormatting>
  <conditionalFormatting sqref="A161:A192">
    <cfRule type="notContainsText" dxfId="25" priority="12" operator="notContains" text="IYS2022">
      <formula>ISERROR(SEARCH("IYS2022",A161))</formula>
    </cfRule>
    <cfRule type="notContainsText" priority="13" operator="notContains" text="IYS2022">
      <formula>ISERROR(SEARCH("IYS2022",A161))</formula>
    </cfRule>
  </conditionalFormatting>
  <conditionalFormatting sqref="A161:A192">
    <cfRule type="notContainsText" dxfId="24" priority="11" operator="notContains" text="IYS2022">
      <formula>ISERROR(SEARCH("IYS2022",A161))</formula>
    </cfRule>
  </conditionalFormatting>
  <conditionalFormatting sqref="A193:A224">
    <cfRule type="notContainsText" dxfId="23" priority="1" operator="notContains" text="IYS2022">
      <formula>ISERROR(SEARCH("IYS2022",A193))</formula>
    </cfRule>
  </conditionalFormatting>
  <conditionalFormatting sqref="N193:N224">
    <cfRule type="containsBlanks" dxfId="22" priority="10">
      <formula>LEN(TRIM(N193))=0</formula>
    </cfRule>
  </conditionalFormatting>
  <conditionalFormatting sqref="F193:F224">
    <cfRule type="duplicateValues" dxfId="21" priority="8" stopIfTrue="1"/>
  </conditionalFormatting>
  <conditionalFormatting sqref="F193:F224">
    <cfRule type="containsBlanks" dxfId="20" priority="7">
      <formula>LEN(TRIM(F193))=0</formula>
    </cfRule>
  </conditionalFormatting>
  <conditionalFormatting sqref="E193:E224">
    <cfRule type="containsBlanks" dxfId="19" priority="6">
      <formula>LEN(TRIM(E193))=0</formula>
    </cfRule>
  </conditionalFormatting>
  <conditionalFormatting sqref="C193:C224">
    <cfRule type="containsBlanks" dxfId="18" priority="5">
      <formula>LEN(TRIM(C193))=0</formula>
    </cfRule>
  </conditionalFormatting>
  <conditionalFormatting sqref="C193:C224 A193:A224">
    <cfRule type="containsBlanks" dxfId="17" priority="4">
      <formula>LEN(TRIM(A193))=0</formula>
    </cfRule>
  </conditionalFormatting>
  <conditionalFormatting sqref="A193:A224">
    <cfRule type="notContainsText" dxfId="16" priority="2" operator="notContains" text="IYS2022">
      <formula>ISERROR(SEARCH("IYS2022",A193))</formula>
    </cfRule>
    <cfRule type="notContainsText" priority="3" operator="notContains" text="IYS2022">
      <formula>ISERROR(SEARCH("IYS2022",A193))</formula>
    </cfRule>
  </conditionalFormatting>
  <dataValidations count="2">
    <dataValidation type="list" allowBlank="1" showErrorMessage="1" sqref="M34:M36 M38 M40:M41 M43 M45 M47:M48 M50:M51 M53:M54 M56:M57 M62 M59 M96:M100 M91 M70 M72:M73 M75 M77 M79:M80 M82:M83 M85:M86 M88:M89 M94 M123 M64:M68 M102 M104:M105 M107 M109 M111:M112 M114:M115 M117:M118 M120:M121 M126 M128:M1048576 M2:M3">
      <formula1>"Day,Night"</formula1>
    </dataValidation>
    <dataValidation type="decimal" allowBlank="1" showErrorMessage="1" sqref="H2:H986">
      <formula1>1</formula1>
      <formula2>12</formula2>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showInputMessage="1">
          <x14:formula1>
            <xm:f>'9. LOOKUP_TABLES'!$A$10:$A$15</xm:f>
          </x14:formula1>
          <xm:sqref>E1:E1048576</xm:sqref>
        </x14:dataValidation>
        <x14:dataValidation type="custom" allowBlank="1" showInputMessage="1" showErrorMessage="1">
          <x14:formula1>
            <xm:f>'2. CRUISE_INSTRUMENT'!C3</xm:f>
          </x14:formula1>
          <xm:sqref>N1048558:N1048576</xm:sqref>
        </x14:dataValidation>
        <x14:dataValidation type="custom" allowBlank="1" showInputMessage="1" showErrorMessage="1">
          <x14:formula1>
            <xm:f>'2. CRUISE_INSTRUMENT'!C70</xm:f>
          </x14:formula1>
          <xm:sqref>N34:N1048557</xm:sqref>
        </x14:dataValidation>
        <x14:dataValidation type="custom" allowBlank="1" showInputMessage="1" showErrorMessage="1">
          <x14:formula1>
            <xm:f>'2. CRUISE_INSTRUMENT'!C23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topLeftCell="E1" workbookViewId="0">
      <pane ySplit="1" topLeftCell="A2" activePane="bottomLeft" state="frozen"/>
      <selection pane="bottomLeft" activeCell="R15" sqref="R15"/>
    </sheetView>
  </sheetViews>
  <sheetFormatPr defaultColWidth="12.625" defaultRowHeight="15" customHeight="1"/>
  <cols>
    <col min="1" max="1" width="22.5" bestFit="1" customWidth="1"/>
    <col min="2" max="2" width="24" bestFit="1" customWidth="1"/>
    <col min="3" max="3" width="16" customWidth="1"/>
    <col min="4" max="4" width="33.75" customWidth="1"/>
    <col min="5" max="5" width="13.125" customWidth="1"/>
    <col min="6" max="6" width="11.125" customWidth="1"/>
    <col min="7" max="7" width="12.75" customWidth="1"/>
    <col min="8" max="8" width="13.5" customWidth="1"/>
    <col min="9" max="9" width="11.625" style="98" customWidth="1"/>
    <col min="10" max="10" width="11.125" customWidth="1"/>
    <col min="11" max="11" width="15.375" customWidth="1"/>
    <col min="12" max="12" width="13.25" customWidth="1"/>
    <col min="13" max="13" width="10.125" customWidth="1"/>
    <col min="14" max="14" width="12.25" customWidth="1"/>
    <col min="15" max="15" width="11.625" customWidth="1"/>
    <col min="16" max="16" width="15.875" bestFit="1" customWidth="1"/>
    <col min="17" max="17" width="9" customWidth="1"/>
    <col min="18" max="25" width="7.625" customWidth="1"/>
  </cols>
  <sheetData>
    <row r="1" spans="1:25" ht="14.25" customHeight="1">
      <c r="A1" s="15" t="s">
        <v>143</v>
      </c>
      <c r="B1" s="15" t="s">
        <v>158</v>
      </c>
      <c r="C1" s="15" t="s">
        <v>159</v>
      </c>
      <c r="D1" s="15" t="s">
        <v>160</v>
      </c>
      <c r="E1" s="15" t="s">
        <v>161</v>
      </c>
      <c r="F1" s="55" t="s">
        <v>404</v>
      </c>
      <c r="G1" s="15" t="s">
        <v>162</v>
      </c>
      <c r="H1" s="15" t="s">
        <v>163</v>
      </c>
      <c r="I1" s="95" t="s">
        <v>164</v>
      </c>
      <c r="J1" s="15" t="s">
        <v>165</v>
      </c>
      <c r="K1" s="15" t="s">
        <v>166</v>
      </c>
      <c r="L1" s="15" t="s">
        <v>167</v>
      </c>
      <c r="M1" s="15" t="s">
        <v>168</v>
      </c>
      <c r="N1" s="15" t="s">
        <v>169</v>
      </c>
      <c r="O1" s="15" t="s">
        <v>170</v>
      </c>
      <c r="P1" s="47" t="s">
        <v>397</v>
      </c>
      <c r="Q1" s="15" t="s">
        <v>155</v>
      </c>
      <c r="R1" s="15"/>
      <c r="S1" s="15"/>
      <c r="T1" s="15"/>
      <c r="U1" s="15"/>
      <c r="V1" s="15"/>
      <c r="W1" s="15"/>
      <c r="X1" s="15"/>
      <c r="Y1" s="15"/>
    </row>
    <row r="2" spans="1:25" ht="14.25" customHeight="1">
      <c r="A2" s="17" t="s">
        <v>606</v>
      </c>
      <c r="B2" s="60" t="s">
        <v>607</v>
      </c>
      <c r="C2" s="9"/>
      <c r="D2" s="96" t="s">
        <v>610</v>
      </c>
      <c r="E2" s="30" t="s">
        <v>176</v>
      </c>
      <c r="F2" s="46" t="s">
        <v>589</v>
      </c>
      <c r="G2" s="9"/>
      <c r="H2" s="81" t="s">
        <v>594</v>
      </c>
      <c r="I2" s="97">
        <v>44622</v>
      </c>
      <c r="J2" s="9">
        <v>0.64300000000000002</v>
      </c>
      <c r="K2" s="9" t="s">
        <v>69</v>
      </c>
      <c r="L2" s="9" t="s">
        <v>174</v>
      </c>
      <c r="M2" s="9"/>
      <c r="N2" s="9"/>
      <c r="O2" s="9"/>
      <c r="P2" s="30" t="str">
        <f>IF(O2&gt;0,'3. DATA DICTIONARY'!$C$42,"")</f>
        <v/>
      </c>
      <c r="Q2" s="9"/>
      <c r="R2" s="9"/>
      <c r="S2" s="9"/>
      <c r="T2" s="9"/>
      <c r="U2" s="9"/>
      <c r="V2" s="9"/>
      <c r="W2" s="9"/>
      <c r="X2" s="9"/>
      <c r="Y2" s="9"/>
    </row>
    <row r="3" spans="1:25" ht="14.25" customHeight="1">
      <c r="A3" s="19" t="s">
        <v>606</v>
      </c>
      <c r="B3" s="60" t="s">
        <v>608</v>
      </c>
      <c r="C3" s="30"/>
      <c r="D3" s="96" t="s">
        <v>611</v>
      </c>
      <c r="E3" s="30" t="s">
        <v>173</v>
      </c>
      <c r="F3" s="46" t="s">
        <v>634</v>
      </c>
      <c r="G3" s="1" t="s">
        <v>639</v>
      </c>
      <c r="H3" s="81" t="s">
        <v>594</v>
      </c>
      <c r="I3" s="97">
        <v>44622</v>
      </c>
      <c r="J3" s="30">
        <v>1.3129999999999999</v>
      </c>
      <c r="K3" s="30" t="s">
        <v>69</v>
      </c>
      <c r="L3" s="30" t="s">
        <v>174</v>
      </c>
      <c r="M3" s="30">
        <v>1</v>
      </c>
      <c r="N3" s="30" t="s">
        <v>174</v>
      </c>
      <c r="O3" s="30"/>
      <c r="P3" s="30"/>
      <c r="Q3" s="30"/>
      <c r="R3" s="30"/>
      <c r="S3" s="30"/>
      <c r="T3" s="30"/>
      <c r="U3" s="30"/>
      <c r="V3" s="30"/>
      <c r="W3" s="30"/>
      <c r="X3" s="30"/>
      <c r="Y3" s="30"/>
    </row>
    <row r="4" spans="1:25" ht="14.25" customHeight="1">
      <c r="A4" s="19" t="s">
        <v>606</v>
      </c>
      <c r="B4" s="60" t="s">
        <v>609</v>
      </c>
      <c r="C4" s="9"/>
      <c r="D4" s="96" t="s">
        <v>172</v>
      </c>
      <c r="E4" s="9" t="s">
        <v>173</v>
      </c>
      <c r="F4" s="46" t="s">
        <v>634</v>
      </c>
      <c r="G4" s="1" t="s">
        <v>171</v>
      </c>
      <c r="H4" s="81" t="s">
        <v>594</v>
      </c>
      <c r="I4" s="97">
        <v>44622</v>
      </c>
      <c r="J4" s="9">
        <v>1.431</v>
      </c>
      <c r="K4" s="30" t="s">
        <v>69</v>
      </c>
      <c r="L4" s="30" t="s">
        <v>174</v>
      </c>
      <c r="M4" s="9">
        <v>2</v>
      </c>
      <c r="N4" s="30" t="s">
        <v>174</v>
      </c>
      <c r="O4" s="9"/>
      <c r="P4" s="30" t="str">
        <f>IF(O4&gt;0,'3. DATA DICTIONARY'!$C$42,"")</f>
        <v/>
      </c>
      <c r="Q4" s="9"/>
      <c r="R4" s="9"/>
      <c r="S4" s="9"/>
      <c r="T4" s="9"/>
      <c r="U4" s="9"/>
      <c r="V4" s="9"/>
      <c r="W4" s="9"/>
      <c r="X4" s="9"/>
      <c r="Y4" s="9"/>
    </row>
    <row r="5" spans="1:25" ht="14.25" customHeight="1">
      <c r="A5" s="19" t="s">
        <v>640</v>
      </c>
      <c r="B5" s="60" t="s">
        <v>641</v>
      </c>
      <c r="C5" s="46"/>
      <c r="D5" s="96" t="s">
        <v>610</v>
      </c>
      <c r="E5" s="9" t="s">
        <v>176</v>
      </c>
      <c r="F5" s="46" t="s">
        <v>589</v>
      </c>
      <c r="G5" s="9"/>
      <c r="H5" s="81" t="s">
        <v>594</v>
      </c>
      <c r="I5" s="97">
        <v>44623</v>
      </c>
      <c r="J5" s="9">
        <v>0.495</v>
      </c>
      <c r="K5" s="30" t="s">
        <v>69</v>
      </c>
      <c r="L5" s="30" t="s">
        <v>174</v>
      </c>
      <c r="M5" s="9"/>
      <c r="N5" s="9"/>
      <c r="O5" s="9"/>
      <c r="P5" s="30" t="str">
        <f>IF(O5&gt;0,'3. DATA DICTIONARY'!$C$42,"")</f>
        <v/>
      </c>
      <c r="Q5" s="9"/>
      <c r="R5" s="9"/>
      <c r="S5" s="9"/>
      <c r="T5" s="9"/>
      <c r="U5" s="9"/>
      <c r="V5" s="9"/>
      <c r="W5" s="9"/>
      <c r="X5" s="9"/>
      <c r="Y5" s="9"/>
    </row>
    <row r="6" spans="1:25" ht="14.25" customHeight="1">
      <c r="A6" s="19" t="s">
        <v>640</v>
      </c>
      <c r="B6" s="60" t="s">
        <v>642</v>
      </c>
      <c r="C6" s="9"/>
      <c r="D6" s="96" t="s">
        <v>612</v>
      </c>
      <c r="E6" s="30" t="s">
        <v>173</v>
      </c>
      <c r="F6" s="46" t="s">
        <v>589</v>
      </c>
      <c r="G6" s="9"/>
      <c r="H6" s="81" t="s">
        <v>594</v>
      </c>
      <c r="I6" s="97">
        <v>44623</v>
      </c>
      <c r="J6" s="9">
        <v>0.33600000000000002</v>
      </c>
      <c r="K6" s="30" t="s">
        <v>69</v>
      </c>
      <c r="L6" s="30" t="s">
        <v>174</v>
      </c>
      <c r="M6" s="9">
        <v>1</v>
      </c>
      <c r="N6" s="30" t="s">
        <v>174</v>
      </c>
      <c r="O6" s="9"/>
      <c r="P6" s="30"/>
      <c r="Q6" s="9"/>
      <c r="R6" s="9"/>
      <c r="S6" s="9"/>
      <c r="T6" s="9"/>
      <c r="U6" s="9"/>
      <c r="V6" s="9"/>
      <c r="W6" s="9"/>
      <c r="X6" s="9"/>
      <c r="Y6" s="9"/>
    </row>
    <row r="7" spans="1:25" ht="14.25" customHeight="1">
      <c r="A7" s="19" t="s">
        <v>640</v>
      </c>
      <c r="B7" s="60" t="s">
        <v>643</v>
      </c>
      <c r="C7" s="9"/>
      <c r="D7" s="96" t="s">
        <v>613</v>
      </c>
      <c r="E7" s="30" t="s">
        <v>173</v>
      </c>
      <c r="F7" s="46" t="s">
        <v>589</v>
      </c>
      <c r="G7" s="9"/>
      <c r="H7" s="81" t="s">
        <v>594</v>
      </c>
      <c r="I7" s="97">
        <v>44623</v>
      </c>
      <c r="J7" s="9">
        <v>1.373</v>
      </c>
      <c r="K7" s="30" t="s">
        <v>69</v>
      </c>
      <c r="L7" s="30" t="s">
        <v>174</v>
      </c>
      <c r="M7" s="9">
        <v>8</v>
      </c>
      <c r="N7" s="30" t="s">
        <v>174</v>
      </c>
      <c r="O7" s="9"/>
      <c r="P7" s="30"/>
      <c r="Q7" s="9"/>
      <c r="R7" s="9"/>
      <c r="S7" s="9"/>
      <c r="T7" s="9"/>
      <c r="U7" s="9"/>
      <c r="V7" s="9"/>
      <c r="W7" s="9"/>
      <c r="X7" s="9"/>
      <c r="Y7" s="9"/>
    </row>
    <row r="8" spans="1:25" ht="14.25" customHeight="1">
      <c r="A8" s="19" t="s">
        <v>640</v>
      </c>
      <c r="B8" s="60" t="s">
        <v>644</v>
      </c>
      <c r="C8" s="9"/>
      <c r="D8" s="96" t="s">
        <v>614</v>
      </c>
      <c r="E8" s="30" t="s">
        <v>173</v>
      </c>
      <c r="F8" s="46" t="s">
        <v>589</v>
      </c>
      <c r="G8" s="9"/>
      <c r="H8" s="81" t="s">
        <v>594</v>
      </c>
      <c r="I8" s="97">
        <v>44623</v>
      </c>
      <c r="J8" s="9">
        <v>0.158</v>
      </c>
      <c r="K8" s="30" t="s">
        <v>69</v>
      </c>
      <c r="L8" s="30" t="s">
        <v>174</v>
      </c>
      <c r="M8" s="9">
        <v>12</v>
      </c>
      <c r="N8" s="30" t="s">
        <v>174</v>
      </c>
      <c r="O8" s="9"/>
      <c r="P8" s="30"/>
      <c r="Q8" s="9"/>
      <c r="R8" s="9"/>
      <c r="S8" s="9"/>
      <c r="T8" s="9"/>
      <c r="U8" s="9"/>
      <c r="V8" s="9"/>
      <c r="W8" s="9"/>
      <c r="X8" s="9"/>
      <c r="Y8" s="9"/>
    </row>
    <row r="9" spans="1:25" ht="14.25" customHeight="1">
      <c r="A9" s="19" t="s">
        <v>640</v>
      </c>
      <c r="B9" s="60" t="s">
        <v>645</v>
      </c>
      <c r="C9" s="9"/>
      <c r="D9" s="96" t="s">
        <v>614</v>
      </c>
      <c r="E9" s="30" t="s">
        <v>173</v>
      </c>
      <c r="F9" s="1" t="s">
        <v>186</v>
      </c>
      <c r="G9" s="9"/>
      <c r="H9" s="81" t="s">
        <v>594</v>
      </c>
      <c r="I9" s="97">
        <v>44623</v>
      </c>
      <c r="J9" s="9">
        <v>3.0000000000000001E-3</v>
      </c>
      <c r="K9" s="30" t="s">
        <v>69</v>
      </c>
      <c r="L9" s="30" t="s">
        <v>174</v>
      </c>
      <c r="M9" s="9">
        <v>1</v>
      </c>
      <c r="N9" s="30" t="s">
        <v>174</v>
      </c>
      <c r="O9" s="9"/>
      <c r="P9" s="30"/>
      <c r="Q9" s="9"/>
      <c r="R9" s="9"/>
      <c r="S9" s="9"/>
      <c r="T9" s="9"/>
      <c r="U9" s="9"/>
      <c r="V9" s="9"/>
      <c r="W9" s="9"/>
      <c r="X9" s="9"/>
      <c r="Y9" s="9"/>
    </row>
    <row r="10" spans="1:25" ht="14.25" customHeight="1">
      <c r="A10" s="19" t="s">
        <v>640</v>
      </c>
      <c r="B10" s="60" t="s">
        <v>646</v>
      </c>
      <c r="C10" s="9"/>
      <c r="D10" s="96" t="s">
        <v>615</v>
      </c>
      <c r="E10" s="30" t="s">
        <v>173</v>
      </c>
      <c r="F10" s="46" t="s">
        <v>589</v>
      </c>
      <c r="G10" s="9"/>
      <c r="H10" s="81" t="s">
        <v>594</v>
      </c>
      <c r="I10" s="97">
        <v>44623</v>
      </c>
      <c r="J10" s="9">
        <v>1.2999999999999999E-2</v>
      </c>
      <c r="K10" s="30" t="s">
        <v>69</v>
      </c>
      <c r="L10" s="30" t="s">
        <v>174</v>
      </c>
      <c r="M10" s="9">
        <v>8</v>
      </c>
      <c r="N10" s="30" t="s">
        <v>174</v>
      </c>
      <c r="O10" s="9"/>
      <c r="P10" s="30"/>
      <c r="Q10" s="9"/>
      <c r="R10" s="9"/>
      <c r="S10" s="9"/>
      <c r="T10" s="9"/>
      <c r="U10" s="9"/>
      <c r="V10" s="9"/>
      <c r="W10" s="9"/>
      <c r="X10" s="9"/>
      <c r="Y10" s="9"/>
    </row>
    <row r="11" spans="1:25" ht="14.25" customHeight="1">
      <c r="A11" s="19" t="s">
        <v>640</v>
      </c>
      <c r="B11" s="60" t="s">
        <v>647</v>
      </c>
      <c r="C11" s="9"/>
      <c r="D11" s="96" t="s">
        <v>616</v>
      </c>
      <c r="E11" s="30" t="s">
        <v>173</v>
      </c>
      <c r="F11" s="1" t="s">
        <v>186</v>
      </c>
      <c r="G11" s="1" t="s">
        <v>636</v>
      </c>
      <c r="H11" s="81" t="s">
        <v>594</v>
      </c>
      <c r="I11" s="97">
        <v>44623</v>
      </c>
      <c r="J11" s="9">
        <v>0.129</v>
      </c>
      <c r="K11" s="30" t="s">
        <v>69</v>
      </c>
      <c r="L11" s="30" t="s">
        <v>174</v>
      </c>
      <c r="M11" s="9">
        <v>1</v>
      </c>
      <c r="N11" s="30" t="s">
        <v>174</v>
      </c>
      <c r="O11" s="9"/>
      <c r="P11" s="30"/>
      <c r="Q11" s="9"/>
      <c r="R11" s="9"/>
      <c r="S11" s="9"/>
      <c r="T11" s="9"/>
      <c r="U11" s="9"/>
      <c r="V11" s="9"/>
      <c r="W11" s="9"/>
      <c r="X11" s="9"/>
      <c r="Y11" s="9"/>
    </row>
    <row r="12" spans="1:25" ht="14.25" customHeight="1">
      <c r="A12" s="19" t="s">
        <v>640</v>
      </c>
      <c r="B12" s="60" t="s">
        <v>648</v>
      </c>
      <c r="C12" s="9"/>
      <c r="D12" s="96" t="s">
        <v>617</v>
      </c>
      <c r="E12" s="30" t="s">
        <v>173</v>
      </c>
      <c r="F12" s="46" t="s">
        <v>634</v>
      </c>
      <c r="G12" s="1" t="s">
        <v>638</v>
      </c>
      <c r="H12" s="81" t="s">
        <v>594</v>
      </c>
      <c r="I12" s="97">
        <v>44623</v>
      </c>
      <c r="J12" s="9">
        <v>2.1579999999999999</v>
      </c>
      <c r="K12" s="30" t="s">
        <v>69</v>
      </c>
      <c r="L12" s="30" t="s">
        <v>174</v>
      </c>
      <c r="M12" s="9">
        <v>5</v>
      </c>
      <c r="N12" s="30" t="s">
        <v>174</v>
      </c>
      <c r="O12" s="9"/>
      <c r="P12" s="30"/>
      <c r="Q12" s="9"/>
      <c r="R12" s="9"/>
      <c r="S12" s="9"/>
      <c r="T12" s="9"/>
      <c r="U12" s="9"/>
      <c r="V12" s="9"/>
      <c r="W12" s="9"/>
      <c r="X12" s="9"/>
      <c r="Y12" s="9"/>
    </row>
    <row r="13" spans="1:25" ht="14.25" customHeight="1">
      <c r="A13" s="19" t="s">
        <v>640</v>
      </c>
      <c r="B13" s="60" t="s">
        <v>649</v>
      </c>
      <c r="C13" s="9"/>
      <c r="D13" s="96" t="s">
        <v>172</v>
      </c>
      <c r="E13" s="30" t="s">
        <v>173</v>
      </c>
      <c r="F13" s="46" t="s">
        <v>634</v>
      </c>
      <c r="G13" s="1" t="s">
        <v>171</v>
      </c>
      <c r="H13" s="81" t="s">
        <v>594</v>
      </c>
      <c r="I13" s="97">
        <v>44623</v>
      </c>
      <c r="J13" s="9">
        <v>4.9470000000000001</v>
      </c>
      <c r="K13" s="30" t="s">
        <v>69</v>
      </c>
      <c r="L13" s="30" t="s">
        <v>174</v>
      </c>
      <c r="M13" s="9">
        <v>9</v>
      </c>
      <c r="N13" s="30" t="s">
        <v>174</v>
      </c>
      <c r="O13" s="9"/>
      <c r="P13" s="30"/>
      <c r="Q13" s="9"/>
      <c r="R13" s="9"/>
      <c r="S13" s="9"/>
      <c r="T13" s="9"/>
      <c r="U13" s="9"/>
      <c r="V13" s="9"/>
      <c r="W13" s="9"/>
      <c r="X13" s="9"/>
      <c r="Y13" s="9"/>
    </row>
    <row r="14" spans="1:25" ht="14.25" customHeight="1">
      <c r="A14" s="19" t="s">
        <v>640</v>
      </c>
      <c r="B14" s="60" t="s">
        <v>650</v>
      </c>
      <c r="C14" s="9"/>
      <c r="D14" s="96" t="s">
        <v>635</v>
      </c>
      <c r="E14" s="9" t="s">
        <v>633</v>
      </c>
      <c r="F14" s="1" t="s">
        <v>186</v>
      </c>
      <c r="G14" s="9"/>
      <c r="H14" s="81" t="s">
        <v>594</v>
      </c>
      <c r="I14" s="97">
        <v>44623</v>
      </c>
      <c r="J14" s="9">
        <v>7.0000000000000001E-3</v>
      </c>
      <c r="K14" s="30" t="s">
        <v>69</v>
      </c>
      <c r="L14" s="30" t="s">
        <v>174</v>
      </c>
      <c r="M14" s="9">
        <v>4</v>
      </c>
      <c r="N14" s="30" t="s">
        <v>174</v>
      </c>
      <c r="O14" s="9"/>
      <c r="P14" s="30"/>
      <c r="Q14" s="9"/>
      <c r="R14" s="9"/>
      <c r="S14" s="9"/>
      <c r="T14" s="9"/>
      <c r="U14" s="9"/>
      <c r="V14" s="9"/>
      <c r="W14" s="9"/>
      <c r="X14" s="9"/>
      <c r="Y14" s="9"/>
    </row>
    <row r="15" spans="1:25" ht="14.25" customHeight="1">
      <c r="A15" s="19" t="s">
        <v>651</v>
      </c>
      <c r="B15" s="60" t="s">
        <v>652</v>
      </c>
      <c r="C15" s="9"/>
      <c r="D15" s="96" t="s">
        <v>610</v>
      </c>
      <c r="E15" s="9" t="s">
        <v>176</v>
      </c>
      <c r="F15" s="46" t="s">
        <v>589</v>
      </c>
      <c r="G15" s="9"/>
      <c r="H15" s="81" t="s">
        <v>594</v>
      </c>
      <c r="I15" s="97">
        <v>44623</v>
      </c>
      <c r="J15" s="9">
        <v>0.43</v>
      </c>
      <c r="K15" s="30" t="s">
        <v>69</v>
      </c>
      <c r="L15" s="30" t="s">
        <v>174</v>
      </c>
      <c r="M15" s="9"/>
      <c r="N15" s="9"/>
      <c r="O15" s="9"/>
      <c r="P15" s="30"/>
      <c r="Q15" s="9"/>
      <c r="R15" s="9"/>
      <c r="S15" s="9"/>
      <c r="T15" s="9"/>
      <c r="U15" s="9"/>
      <c r="V15" s="9"/>
      <c r="W15" s="9"/>
      <c r="X15" s="9"/>
      <c r="Y15" s="9"/>
    </row>
    <row r="16" spans="1:25" ht="14.25" customHeight="1">
      <c r="A16" s="19" t="s">
        <v>651</v>
      </c>
      <c r="B16" s="60" t="s">
        <v>653</v>
      </c>
      <c r="C16" s="9"/>
      <c r="D16" s="96" t="s">
        <v>616</v>
      </c>
      <c r="E16" s="30" t="s">
        <v>173</v>
      </c>
      <c r="F16" s="1" t="s">
        <v>186</v>
      </c>
      <c r="G16" s="1" t="s">
        <v>636</v>
      </c>
      <c r="H16" s="81" t="s">
        <v>594</v>
      </c>
      <c r="I16" s="97">
        <v>44623</v>
      </c>
      <c r="J16" s="9">
        <v>0.122</v>
      </c>
      <c r="K16" s="30" t="s">
        <v>69</v>
      </c>
      <c r="L16" s="30" t="s">
        <v>174</v>
      </c>
      <c r="M16" s="9">
        <v>1</v>
      </c>
      <c r="N16" s="30" t="s">
        <v>174</v>
      </c>
      <c r="O16" s="9"/>
      <c r="P16" s="30"/>
      <c r="Q16" s="9"/>
      <c r="R16" s="9"/>
      <c r="S16" s="9"/>
      <c r="T16" s="9"/>
      <c r="U16" s="9"/>
      <c r="V16" s="9"/>
      <c r="W16" s="9"/>
      <c r="X16" s="9"/>
      <c r="Y16" s="9"/>
    </row>
    <row r="17" spans="1:25" ht="14.25" customHeight="1">
      <c r="A17" s="19" t="s">
        <v>651</v>
      </c>
      <c r="B17" s="60" t="s">
        <v>654</v>
      </c>
      <c r="C17" s="9"/>
      <c r="D17" s="96" t="s">
        <v>618</v>
      </c>
      <c r="E17" s="30" t="s">
        <v>173</v>
      </c>
      <c r="F17" s="1" t="s">
        <v>186</v>
      </c>
      <c r="G17" s="1" t="s">
        <v>637</v>
      </c>
      <c r="H17" s="81" t="s">
        <v>594</v>
      </c>
      <c r="I17" s="97">
        <v>44623</v>
      </c>
      <c r="J17" s="9">
        <v>9.8000000000000004E-2</v>
      </c>
      <c r="K17" s="30" t="s">
        <v>69</v>
      </c>
      <c r="L17" s="30" t="s">
        <v>174</v>
      </c>
      <c r="M17" s="9">
        <v>1</v>
      </c>
      <c r="N17" s="30" t="s">
        <v>174</v>
      </c>
      <c r="O17" s="9"/>
      <c r="P17" s="30"/>
      <c r="Q17" s="9"/>
      <c r="R17" s="9"/>
      <c r="S17" s="9"/>
      <c r="T17" s="9"/>
      <c r="U17" s="9"/>
      <c r="V17" s="9"/>
      <c r="W17" s="9"/>
      <c r="X17" s="9"/>
      <c r="Y17" s="9"/>
    </row>
    <row r="18" spans="1:25" ht="14.25" customHeight="1">
      <c r="A18" s="19" t="s">
        <v>651</v>
      </c>
      <c r="B18" s="60" t="s">
        <v>655</v>
      </c>
      <c r="C18" s="9"/>
      <c r="D18" s="96" t="s">
        <v>618</v>
      </c>
      <c r="E18" s="30" t="s">
        <v>173</v>
      </c>
      <c r="F18" s="46" t="s">
        <v>634</v>
      </c>
      <c r="G18" s="1" t="s">
        <v>637</v>
      </c>
      <c r="H18" s="81" t="s">
        <v>594</v>
      </c>
      <c r="I18" s="97">
        <v>44623</v>
      </c>
      <c r="J18" s="9">
        <v>0.32300000000000001</v>
      </c>
      <c r="K18" s="30" t="s">
        <v>69</v>
      </c>
      <c r="L18" s="30" t="s">
        <v>174</v>
      </c>
      <c r="M18" s="9">
        <v>1</v>
      </c>
      <c r="N18" s="30" t="s">
        <v>174</v>
      </c>
      <c r="O18" s="9"/>
      <c r="P18" s="30"/>
      <c r="Q18" s="9"/>
      <c r="R18" s="9"/>
      <c r="S18" s="9"/>
      <c r="T18" s="9"/>
      <c r="U18" s="9"/>
      <c r="V18" s="9"/>
      <c r="W18" s="9"/>
      <c r="X18" s="9"/>
      <c r="Y18" s="9"/>
    </row>
    <row r="19" spans="1:25" ht="14.25" customHeight="1">
      <c r="A19" s="19" t="s">
        <v>651</v>
      </c>
      <c r="B19" s="60" t="s">
        <v>656</v>
      </c>
      <c r="C19" s="9"/>
      <c r="D19" s="96" t="s">
        <v>172</v>
      </c>
      <c r="E19" s="30" t="s">
        <v>173</v>
      </c>
      <c r="F19" s="46" t="s">
        <v>634</v>
      </c>
      <c r="G19" s="1" t="s">
        <v>171</v>
      </c>
      <c r="H19" s="81" t="s">
        <v>594</v>
      </c>
      <c r="I19" s="97">
        <v>44623</v>
      </c>
      <c r="J19" s="9">
        <v>1.53</v>
      </c>
      <c r="K19" s="30" t="s">
        <v>69</v>
      </c>
      <c r="L19" s="30" t="s">
        <v>174</v>
      </c>
      <c r="M19" s="9">
        <v>2</v>
      </c>
      <c r="N19" s="30" t="s">
        <v>174</v>
      </c>
      <c r="O19" s="9"/>
      <c r="P19" s="30"/>
      <c r="Q19" s="9"/>
      <c r="R19" s="9"/>
      <c r="S19" s="9"/>
      <c r="T19" s="9"/>
      <c r="U19" s="9"/>
      <c r="V19" s="9"/>
      <c r="W19" s="9"/>
      <c r="X19" s="9"/>
      <c r="Y19" s="9"/>
    </row>
    <row r="20" spans="1:25" ht="14.25" customHeight="1">
      <c r="A20" s="19" t="s">
        <v>651</v>
      </c>
      <c r="B20" s="60" t="s">
        <v>657</v>
      </c>
      <c r="C20" s="9"/>
      <c r="D20" s="96" t="s">
        <v>617</v>
      </c>
      <c r="E20" s="30" t="s">
        <v>173</v>
      </c>
      <c r="F20" s="46" t="s">
        <v>634</v>
      </c>
      <c r="G20" s="1" t="s">
        <v>638</v>
      </c>
      <c r="H20" s="81" t="s">
        <v>594</v>
      </c>
      <c r="I20" s="97">
        <v>44623</v>
      </c>
      <c r="J20" s="9">
        <v>0.36499999999999999</v>
      </c>
      <c r="K20" s="30" t="s">
        <v>69</v>
      </c>
      <c r="L20" s="30" t="s">
        <v>174</v>
      </c>
      <c r="M20" s="9">
        <v>1</v>
      </c>
      <c r="N20" s="30" t="s">
        <v>174</v>
      </c>
      <c r="O20" s="9"/>
      <c r="P20" s="30"/>
      <c r="Q20" s="9"/>
      <c r="R20" s="9"/>
      <c r="S20" s="9"/>
      <c r="T20" s="9"/>
      <c r="U20" s="9"/>
      <c r="V20" s="9"/>
      <c r="W20" s="9"/>
      <c r="X20" s="9"/>
      <c r="Y20" s="9"/>
    </row>
    <row r="21" spans="1:25" ht="14.25" customHeight="1">
      <c r="A21" s="19" t="s">
        <v>658</v>
      </c>
      <c r="B21" s="60" t="s">
        <v>659</v>
      </c>
      <c r="C21" s="9"/>
      <c r="D21" s="96" t="s">
        <v>615</v>
      </c>
      <c r="E21" s="30" t="s">
        <v>173</v>
      </c>
      <c r="F21" s="46" t="s">
        <v>589</v>
      </c>
      <c r="G21" s="9"/>
      <c r="H21" s="81" t="s">
        <v>594</v>
      </c>
      <c r="I21" s="97">
        <v>44624</v>
      </c>
      <c r="J21" s="9">
        <v>3.6999999999999998E-2</v>
      </c>
      <c r="K21" s="30" t="s">
        <v>69</v>
      </c>
      <c r="L21" s="30" t="s">
        <v>174</v>
      </c>
      <c r="M21" s="9">
        <v>19</v>
      </c>
      <c r="N21" s="30" t="s">
        <v>174</v>
      </c>
      <c r="O21" s="9"/>
      <c r="P21" s="30"/>
      <c r="Q21" s="9"/>
      <c r="R21" s="9"/>
      <c r="S21" s="9"/>
      <c r="T21" s="9"/>
      <c r="U21" s="9"/>
      <c r="V21" s="9"/>
      <c r="W21" s="9"/>
      <c r="X21" s="9"/>
      <c r="Y21" s="9"/>
    </row>
    <row r="22" spans="1:25" ht="14.25" customHeight="1">
      <c r="A22" s="19" t="s">
        <v>658</v>
      </c>
      <c r="B22" s="60" t="s">
        <v>660</v>
      </c>
      <c r="C22" s="9"/>
      <c r="D22" s="96" t="s">
        <v>619</v>
      </c>
      <c r="E22" s="30" t="s">
        <v>173</v>
      </c>
      <c r="F22" s="46" t="s">
        <v>589</v>
      </c>
      <c r="G22" s="9"/>
      <c r="H22" s="81" t="s">
        <v>594</v>
      </c>
      <c r="I22" s="97">
        <v>44624</v>
      </c>
      <c r="J22" s="9">
        <v>8.9999999999999993E-3</v>
      </c>
      <c r="K22" s="30" t="s">
        <v>69</v>
      </c>
      <c r="L22" s="30" t="s">
        <v>174</v>
      </c>
      <c r="M22" s="9">
        <v>5</v>
      </c>
      <c r="N22" s="30" t="s">
        <v>174</v>
      </c>
      <c r="O22" s="9"/>
      <c r="P22" s="30"/>
      <c r="Q22" s="9"/>
      <c r="R22" s="9"/>
      <c r="S22" s="9"/>
      <c r="T22" s="9"/>
      <c r="U22" s="9"/>
      <c r="V22" s="9"/>
      <c r="W22" s="9"/>
      <c r="X22" s="9"/>
      <c r="Y22" s="9"/>
    </row>
    <row r="23" spans="1:25" ht="14.25" customHeight="1">
      <c r="A23" s="19" t="s">
        <v>658</v>
      </c>
      <c r="B23" s="60" t="s">
        <v>661</v>
      </c>
      <c r="C23" s="9"/>
      <c r="D23" s="96" t="s">
        <v>614</v>
      </c>
      <c r="E23" s="30" t="s">
        <v>173</v>
      </c>
      <c r="F23" s="1" t="s">
        <v>186</v>
      </c>
      <c r="G23" s="9"/>
      <c r="H23" s="81" t="s">
        <v>594</v>
      </c>
      <c r="I23" s="97">
        <v>44624</v>
      </c>
      <c r="J23" s="9">
        <v>2E-3</v>
      </c>
      <c r="K23" s="30" t="s">
        <v>69</v>
      </c>
      <c r="L23" s="30" t="s">
        <v>174</v>
      </c>
      <c r="M23" s="9">
        <v>1</v>
      </c>
      <c r="N23" s="30" t="s">
        <v>174</v>
      </c>
      <c r="O23" s="9"/>
      <c r="P23" s="30"/>
      <c r="Q23" s="9"/>
      <c r="R23" s="9"/>
      <c r="S23" s="9"/>
      <c r="T23" s="9"/>
      <c r="U23" s="9"/>
      <c r="V23" s="9"/>
      <c r="W23" s="9"/>
      <c r="X23" s="9"/>
      <c r="Y23" s="9"/>
    </row>
    <row r="24" spans="1:25" ht="14.25" customHeight="1">
      <c r="A24" s="19" t="s">
        <v>658</v>
      </c>
      <c r="B24" s="60" t="s">
        <v>662</v>
      </c>
      <c r="C24" s="9"/>
      <c r="D24" s="96" t="s">
        <v>614</v>
      </c>
      <c r="E24" s="30" t="s">
        <v>173</v>
      </c>
      <c r="F24" s="46" t="s">
        <v>589</v>
      </c>
      <c r="G24" s="9"/>
      <c r="H24" s="81" t="s">
        <v>594</v>
      </c>
      <c r="I24" s="97">
        <v>44624</v>
      </c>
      <c r="J24" s="9">
        <v>0.22500000000000001</v>
      </c>
      <c r="K24" s="30" t="s">
        <v>69</v>
      </c>
      <c r="L24" s="30" t="s">
        <v>174</v>
      </c>
      <c r="M24" s="9">
        <v>15</v>
      </c>
      <c r="N24" s="30" t="s">
        <v>174</v>
      </c>
      <c r="O24" s="9"/>
      <c r="P24" s="30"/>
      <c r="Q24" s="9"/>
      <c r="R24" s="9"/>
      <c r="S24" s="9"/>
      <c r="T24" s="9"/>
      <c r="U24" s="9"/>
      <c r="V24" s="9"/>
      <c r="W24" s="9"/>
      <c r="X24" s="9"/>
      <c r="Y24" s="9"/>
    </row>
    <row r="25" spans="1:25" ht="14.25" customHeight="1">
      <c r="A25" s="19" t="s">
        <v>658</v>
      </c>
      <c r="B25" s="60" t="s">
        <v>663</v>
      </c>
      <c r="C25" s="9"/>
      <c r="D25" s="96" t="s">
        <v>613</v>
      </c>
      <c r="E25" s="30" t="s">
        <v>173</v>
      </c>
      <c r="F25" s="46" t="s">
        <v>589</v>
      </c>
      <c r="G25" s="9"/>
      <c r="H25" s="81" t="s">
        <v>594</v>
      </c>
      <c r="I25" s="97">
        <v>44624</v>
      </c>
      <c r="J25" s="9">
        <v>0.39700000000000002</v>
      </c>
      <c r="K25" s="30" t="s">
        <v>69</v>
      </c>
      <c r="L25" s="30" t="s">
        <v>174</v>
      </c>
      <c r="M25" s="9">
        <v>2</v>
      </c>
      <c r="N25" s="30" t="s">
        <v>174</v>
      </c>
      <c r="O25" s="9"/>
      <c r="P25" s="30"/>
      <c r="Q25" s="9"/>
      <c r="R25" s="9"/>
      <c r="S25" s="9"/>
      <c r="T25" s="9"/>
      <c r="U25" s="9"/>
      <c r="V25" s="9"/>
      <c r="W25" s="9"/>
      <c r="X25" s="9"/>
      <c r="Y25" s="9"/>
    </row>
    <row r="26" spans="1:25" ht="14.25" customHeight="1">
      <c r="A26" s="19" t="s">
        <v>658</v>
      </c>
      <c r="B26" s="60" t="s">
        <v>664</v>
      </c>
      <c r="C26" s="9"/>
      <c r="D26" s="96" t="s">
        <v>620</v>
      </c>
      <c r="E26" s="30" t="s">
        <v>173</v>
      </c>
      <c r="F26" s="46" t="s">
        <v>589</v>
      </c>
      <c r="G26" s="9"/>
      <c r="H26" s="81" t="s">
        <v>594</v>
      </c>
      <c r="I26" s="97">
        <v>44624</v>
      </c>
      <c r="J26" s="9">
        <v>6.5000000000000002E-2</v>
      </c>
      <c r="K26" s="30" t="s">
        <v>69</v>
      </c>
      <c r="L26" s="30" t="s">
        <v>174</v>
      </c>
      <c r="M26" s="9">
        <v>2</v>
      </c>
      <c r="N26" s="30" t="s">
        <v>174</v>
      </c>
      <c r="O26" s="9"/>
      <c r="P26" s="30"/>
      <c r="Q26" s="9"/>
      <c r="R26" s="9"/>
      <c r="S26" s="9"/>
      <c r="T26" s="9"/>
      <c r="U26" s="9"/>
      <c r="V26" s="9"/>
      <c r="W26" s="9"/>
      <c r="X26" s="9"/>
      <c r="Y26" s="9"/>
    </row>
    <row r="27" spans="1:25" ht="14.25" customHeight="1">
      <c r="A27" s="19" t="s">
        <v>658</v>
      </c>
      <c r="B27" s="60" t="s">
        <v>665</v>
      </c>
      <c r="C27" s="9"/>
      <c r="D27" s="96" t="s">
        <v>612</v>
      </c>
      <c r="E27" s="30" t="s">
        <v>173</v>
      </c>
      <c r="F27" s="46" t="s">
        <v>589</v>
      </c>
      <c r="G27" s="9"/>
      <c r="H27" s="81" t="s">
        <v>594</v>
      </c>
      <c r="I27" s="97">
        <v>44624</v>
      </c>
      <c r="J27" s="9">
        <v>3.1859999999999999</v>
      </c>
      <c r="K27" s="30" t="s">
        <v>69</v>
      </c>
      <c r="L27" s="30" t="s">
        <v>174</v>
      </c>
      <c r="M27" s="9">
        <v>8</v>
      </c>
      <c r="N27" s="30" t="s">
        <v>174</v>
      </c>
      <c r="O27" s="9"/>
      <c r="P27" s="30"/>
      <c r="Q27" s="9"/>
      <c r="R27" s="9"/>
      <c r="S27" s="9"/>
      <c r="T27" s="9"/>
      <c r="U27" s="9"/>
      <c r="V27" s="9"/>
      <c r="W27" s="9"/>
      <c r="X27" s="9"/>
      <c r="Y27" s="9"/>
    </row>
    <row r="28" spans="1:25" ht="14.25" customHeight="1">
      <c r="A28" s="19" t="s">
        <v>658</v>
      </c>
      <c r="B28" s="60" t="s">
        <v>666</v>
      </c>
      <c r="C28" s="9"/>
      <c r="D28" s="96" t="s">
        <v>610</v>
      </c>
      <c r="E28" s="30" t="s">
        <v>176</v>
      </c>
      <c r="F28" s="46" t="s">
        <v>589</v>
      </c>
      <c r="G28" s="9"/>
      <c r="H28" s="81" t="s">
        <v>594</v>
      </c>
      <c r="I28" s="97">
        <v>44624</v>
      </c>
      <c r="J28" s="9">
        <v>2.4159999999999999</v>
      </c>
      <c r="K28" s="30" t="s">
        <v>69</v>
      </c>
      <c r="L28" s="30" t="s">
        <v>174</v>
      </c>
      <c r="M28" s="9"/>
      <c r="N28" s="9"/>
      <c r="O28" s="9"/>
      <c r="P28" s="30"/>
      <c r="Q28" s="9"/>
      <c r="R28" s="9"/>
      <c r="S28" s="9"/>
      <c r="T28" s="9"/>
      <c r="U28" s="9"/>
      <c r="V28" s="9"/>
      <c r="W28" s="9"/>
      <c r="X28" s="9"/>
      <c r="Y28" s="9"/>
    </row>
    <row r="29" spans="1:25" ht="14.25" customHeight="1">
      <c r="A29" s="19" t="s">
        <v>658</v>
      </c>
      <c r="B29" s="60" t="s">
        <v>667</v>
      </c>
      <c r="C29" s="9"/>
      <c r="D29" s="96" t="s">
        <v>172</v>
      </c>
      <c r="E29" s="30" t="s">
        <v>173</v>
      </c>
      <c r="F29" s="46" t="s">
        <v>634</v>
      </c>
      <c r="G29" s="1" t="s">
        <v>171</v>
      </c>
      <c r="H29" s="81" t="s">
        <v>594</v>
      </c>
      <c r="I29" s="97">
        <v>44624</v>
      </c>
      <c r="J29" s="9">
        <v>1.9330000000000001</v>
      </c>
      <c r="K29" s="30" t="s">
        <v>69</v>
      </c>
      <c r="L29" s="30" t="s">
        <v>174</v>
      </c>
      <c r="M29" s="9">
        <v>3</v>
      </c>
      <c r="N29" s="30" t="s">
        <v>174</v>
      </c>
      <c r="O29" s="9"/>
      <c r="P29" s="30"/>
      <c r="Q29" s="9"/>
      <c r="R29" s="9"/>
      <c r="S29" s="9"/>
      <c r="T29" s="9"/>
      <c r="U29" s="9"/>
      <c r="V29" s="9"/>
      <c r="W29" s="9"/>
      <c r="X29" s="9"/>
      <c r="Y29" s="9"/>
    </row>
    <row r="30" spans="1:25" ht="14.25" customHeight="1">
      <c r="A30" s="19" t="s">
        <v>658</v>
      </c>
      <c r="B30" s="60" t="s">
        <v>668</v>
      </c>
      <c r="C30" s="9"/>
      <c r="D30" s="96" t="s">
        <v>617</v>
      </c>
      <c r="E30" s="30" t="s">
        <v>173</v>
      </c>
      <c r="F30" s="46" t="s">
        <v>634</v>
      </c>
      <c r="G30" s="1" t="s">
        <v>638</v>
      </c>
      <c r="H30" s="81" t="s">
        <v>594</v>
      </c>
      <c r="I30" s="97">
        <v>44624</v>
      </c>
      <c r="J30" s="9">
        <v>1.895</v>
      </c>
      <c r="K30" s="30" t="s">
        <v>69</v>
      </c>
      <c r="L30" s="30" t="s">
        <v>174</v>
      </c>
      <c r="M30" s="9">
        <v>4</v>
      </c>
      <c r="N30" s="30" t="s">
        <v>174</v>
      </c>
      <c r="O30" s="9"/>
      <c r="P30" s="30"/>
      <c r="Q30" s="9"/>
      <c r="R30" s="9"/>
      <c r="S30" s="9"/>
      <c r="T30" s="9"/>
      <c r="U30" s="9"/>
      <c r="V30" s="9"/>
      <c r="W30" s="9"/>
      <c r="X30" s="9"/>
      <c r="Y30" s="9"/>
    </row>
    <row r="31" spans="1:25" ht="14.25" customHeight="1">
      <c r="A31" s="19" t="s">
        <v>658</v>
      </c>
      <c r="B31" s="60" t="s">
        <v>669</v>
      </c>
      <c r="C31" s="9"/>
      <c r="D31" s="96" t="s">
        <v>621</v>
      </c>
      <c r="E31" s="30" t="s">
        <v>173</v>
      </c>
      <c r="F31" s="46" t="s">
        <v>589</v>
      </c>
      <c r="G31" s="9"/>
      <c r="H31" s="81" t="s">
        <v>594</v>
      </c>
      <c r="I31" s="97">
        <v>44624</v>
      </c>
      <c r="J31" s="9">
        <v>60</v>
      </c>
      <c r="K31" s="30" t="s">
        <v>69</v>
      </c>
      <c r="L31" s="30" t="s">
        <v>174</v>
      </c>
      <c r="M31" s="9">
        <v>9982</v>
      </c>
      <c r="N31" s="30" t="s">
        <v>278</v>
      </c>
      <c r="O31" s="9"/>
      <c r="P31" s="30"/>
      <c r="Q31" s="9"/>
      <c r="R31" s="9"/>
      <c r="S31" s="9"/>
      <c r="T31" s="9"/>
      <c r="U31" s="9"/>
      <c r="V31" s="9"/>
      <c r="W31" s="9"/>
      <c r="X31" s="9"/>
      <c r="Y31" s="9"/>
    </row>
    <row r="32" spans="1:25" ht="14.25" customHeight="1">
      <c r="A32" s="19" t="s">
        <v>670</v>
      </c>
      <c r="B32" s="60" t="s">
        <v>671</v>
      </c>
      <c r="C32" s="9"/>
      <c r="D32" s="96" t="s">
        <v>610</v>
      </c>
      <c r="E32" s="30" t="s">
        <v>176</v>
      </c>
      <c r="F32" s="46" t="s">
        <v>589</v>
      </c>
      <c r="G32" s="9"/>
      <c r="H32" s="81" t="s">
        <v>594</v>
      </c>
      <c r="I32" s="97">
        <v>44625</v>
      </c>
      <c r="J32" s="9">
        <v>0.18</v>
      </c>
      <c r="K32" s="30" t="s">
        <v>69</v>
      </c>
      <c r="L32" s="30" t="s">
        <v>174</v>
      </c>
      <c r="M32" s="9"/>
      <c r="N32" s="9"/>
      <c r="O32" s="9"/>
      <c r="P32" s="30"/>
      <c r="Q32" s="9"/>
      <c r="R32" s="9"/>
      <c r="S32" s="9"/>
      <c r="T32" s="9"/>
      <c r="U32" s="9"/>
      <c r="V32" s="9"/>
      <c r="W32" s="9"/>
      <c r="X32" s="9"/>
      <c r="Y32" s="9"/>
    </row>
    <row r="33" spans="1:25" ht="14.25" customHeight="1">
      <c r="A33" s="19" t="s">
        <v>670</v>
      </c>
      <c r="B33" s="60" t="s">
        <v>672</v>
      </c>
      <c r="C33" s="9"/>
      <c r="D33" s="96" t="s">
        <v>612</v>
      </c>
      <c r="E33" s="30" t="s">
        <v>173</v>
      </c>
      <c r="F33" s="46" t="s">
        <v>589</v>
      </c>
      <c r="G33" s="9"/>
      <c r="H33" s="81" t="s">
        <v>594</v>
      </c>
      <c r="I33" s="97">
        <v>44625</v>
      </c>
      <c r="J33" s="9">
        <v>6.14</v>
      </c>
      <c r="K33" s="30" t="s">
        <v>69</v>
      </c>
      <c r="L33" s="30" t="s">
        <v>174</v>
      </c>
      <c r="M33" s="9">
        <v>6</v>
      </c>
      <c r="N33" s="30" t="s">
        <v>174</v>
      </c>
      <c r="O33" s="9"/>
      <c r="P33" s="30"/>
      <c r="Q33" s="9"/>
      <c r="R33" s="9"/>
      <c r="S33" s="9"/>
      <c r="T33" s="9"/>
      <c r="U33" s="9"/>
      <c r="V33" s="9"/>
      <c r="W33" s="9"/>
      <c r="X33" s="9"/>
      <c r="Y33" s="9"/>
    </row>
    <row r="34" spans="1:25" ht="14.25" customHeight="1">
      <c r="A34" s="19" t="s">
        <v>670</v>
      </c>
      <c r="B34" s="60" t="s">
        <v>673</v>
      </c>
      <c r="C34" s="9"/>
      <c r="D34" s="96" t="s">
        <v>615</v>
      </c>
      <c r="E34" s="30" t="s">
        <v>173</v>
      </c>
      <c r="F34" s="46" t="s">
        <v>589</v>
      </c>
      <c r="G34" s="9"/>
      <c r="H34" s="81" t="s">
        <v>594</v>
      </c>
      <c r="I34" s="97">
        <v>44625</v>
      </c>
      <c r="J34" s="9">
        <v>2E-3</v>
      </c>
      <c r="K34" s="30" t="s">
        <v>69</v>
      </c>
      <c r="L34" s="30" t="s">
        <v>174</v>
      </c>
      <c r="M34" s="9">
        <v>1</v>
      </c>
      <c r="N34" s="30" t="s">
        <v>174</v>
      </c>
      <c r="O34" s="9"/>
      <c r="P34" s="30"/>
      <c r="Q34" s="9"/>
      <c r="R34" s="9"/>
      <c r="S34" s="9"/>
      <c r="T34" s="9"/>
      <c r="U34" s="9"/>
      <c r="V34" s="9"/>
      <c r="W34" s="9"/>
      <c r="X34" s="9"/>
      <c r="Y34" s="9"/>
    </row>
    <row r="35" spans="1:25" ht="14.25" customHeight="1">
      <c r="A35" s="19" t="s">
        <v>670</v>
      </c>
      <c r="B35" s="60" t="s">
        <v>674</v>
      </c>
      <c r="C35" s="9"/>
      <c r="D35" s="96" t="s">
        <v>617</v>
      </c>
      <c r="E35" s="30" t="s">
        <v>173</v>
      </c>
      <c r="F35" s="46" t="s">
        <v>634</v>
      </c>
      <c r="G35" s="1" t="s">
        <v>638</v>
      </c>
      <c r="H35" s="81" t="s">
        <v>594</v>
      </c>
      <c r="I35" s="97">
        <v>44625</v>
      </c>
      <c r="J35" s="9">
        <v>1.427</v>
      </c>
      <c r="K35" s="30" t="s">
        <v>69</v>
      </c>
      <c r="L35" s="30" t="s">
        <v>174</v>
      </c>
      <c r="M35" s="9">
        <v>3</v>
      </c>
      <c r="N35" s="30" t="s">
        <v>174</v>
      </c>
      <c r="O35" s="9"/>
      <c r="P35" s="30"/>
      <c r="Q35" s="9"/>
      <c r="R35" s="9"/>
      <c r="S35" s="9"/>
      <c r="T35" s="9"/>
      <c r="U35" s="9"/>
      <c r="V35" s="9"/>
      <c r="W35" s="9"/>
      <c r="X35" s="9"/>
      <c r="Y35" s="9"/>
    </row>
    <row r="36" spans="1:25" ht="14.25" customHeight="1">
      <c r="A36" s="19" t="s">
        <v>670</v>
      </c>
      <c r="B36" s="60" t="s">
        <v>675</v>
      </c>
      <c r="C36" s="9"/>
      <c r="D36" s="96" t="s">
        <v>622</v>
      </c>
      <c r="E36" s="30" t="s">
        <v>173</v>
      </c>
      <c r="F36" s="46" t="s">
        <v>589</v>
      </c>
      <c r="G36" s="9"/>
      <c r="H36" s="81" t="s">
        <v>594</v>
      </c>
      <c r="I36" s="97">
        <v>44625</v>
      </c>
      <c r="J36" s="9">
        <v>4.1399999999999997</v>
      </c>
      <c r="K36" s="30" t="s">
        <v>69</v>
      </c>
      <c r="L36" s="30" t="s">
        <v>174</v>
      </c>
      <c r="M36" s="9"/>
      <c r="N36" s="9"/>
      <c r="O36" s="9"/>
      <c r="P36" s="30"/>
      <c r="Q36" s="9"/>
      <c r="R36" s="9"/>
      <c r="S36" s="9"/>
      <c r="T36" s="9"/>
      <c r="U36" s="9"/>
      <c r="V36" s="9"/>
      <c r="W36" s="9"/>
      <c r="X36" s="9"/>
      <c r="Y36" s="9"/>
    </row>
    <row r="37" spans="1:25" ht="14.25" customHeight="1">
      <c r="A37" s="19" t="s">
        <v>676</v>
      </c>
      <c r="B37" s="60" t="s">
        <v>677</v>
      </c>
      <c r="C37" s="9"/>
      <c r="D37" s="96" t="s">
        <v>621</v>
      </c>
      <c r="E37" s="30" t="s">
        <v>173</v>
      </c>
      <c r="F37" s="46" t="s">
        <v>589</v>
      </c>
      <c r="G37" s="9"/>
      <c r="H37" s="81" t="s">
        <v>594</v>
      </c>
      <c r="I37" s="97">
        <v>44625</v>
      </c>
      <c r="J37" s="9">
        <v>28</v>
      </c>
      <c r="K37" s="30" t="s">
        <v>69</v>
      </c>
      <c r="L37" s="30" t="s">
        <v>174</v>
      </c>
      <c r="M37" s="9">
        <v>2692</v>
      </c>
      <c r="N37" s="30" t="s">
        <v>278</v>
      </c>
      <c r="O37" s="9"/>
      <c r="P37" s="30"/>
      <c r="Q37" s="9"/>
      <c r="R37" s="9"/>
      <c r="S37" s="9"/>
      <c r="T37" s="9"/>
      <c r="U37" s="9"/>
      <c r="V37" s="9"/>
      <c r="W37" s="9"/>
      <c r="X37" s="9"/>
      <c r="Y37" s="9"/>
    </row>
    <row r="38" spans="1:25" ht="14.25" customHeight="1">
      <c r="A38" s="19" t="s">
        <v>676</v>
      </c>
      <c r="B38" s="60" t="s">
        <v>678</v>
      </c>
      <c r="C38" s="9"/>
      <c r="D38" s="96" t="s">
        <v>612</v>
      </c>
      <c r="E38" s="30" t="s">
        <v>173</v>
      </c>
      <c r="F38" s="46" t="s">
        <v>589</v>
      </c>
      <c r="G38" s="9"/>
      <c r="H38" s="81" t="s">
        <v>594</v>
      </c>
      <c r="I38" s="97">
        <v>44625</v>
      </c>
      <c r="J38" s="9">
        <v>6.02</v>
      </c>
      <c r="K38" s="30" t="s">
        <v>69</v>
      </c>
      <c r="L38" s="30" t="s">
        <v>174</v>
      </c>
      <c r="M38" s="9">
        <v>3</v>
      </c>
      <c r="N38" s="30" t="s">
        <v>174</v>
      </c>
      <c r="O38" s="9"/>
      <c r="P38" s="30"/>
      <c r="Q38" s="9"/>
      <c r="R38" s="9"/>
      <c r="S38" s="9"/>
      <c r="T38" s="9"/>
      <c r="U38" s="9"/>
      <c r="V38" s="9"/>
      <c r="W38" s="9"/>
      <c r="X38" s="9"/>
      <c r="Y38" s="9"/>
    </row>
    <row r="39" spans="1:25" ht="14.25" customHeight="1">
      <c r="A39" s="19" t="s">
        <v>676</v>
      </c>
      <c r="B39" s="60" t="s">
        <v>679</v>
      </c>
      <c r="C39" s="9"/>
      <c r="D39" s="96" t="s">
        <v>613</v>
      </c>
      <c r="E39" s="30" t="s">
        <v>173</v>
      </c>
      <c r="F39" s="46" t="s">
        <v>589</v>
      </c>
      <c r="G39" s="9"/>
      <c r="H39" s="81" t="s">
        <v>594</v>
      </c>
      <c r="I39" s="97">
        <v>44625</v>
      </c>
      <c r="J39" s="9">
        <v>0.45400000000000001</v>
      </c>
      <c r="K39" s="30" t="s">
        <v>69</v>
      </c>
      <c r="L39" s="30" t="s">
        <v>174</v>
      </c>
      <c r="M39" s="9">
        <v>1</v>
      </c>
      <c r="N39" s="30" t="s">
        <v>174</v>
      </c>
      <c r="O39" s="9"/>
      <c r="P39" s="30"/>
      <c r="Q39" s="9"/>
      <c r="R39" s="9"/>
      <c r="S39" s="9"/>
      <c r="T39" s="9"/>
      <c r="U39" s="9"/>
      <c r="V39" s="9"/>
      <c r="W39" s="9"/>
      <c r="X39" s="9"/>
      <c r="Y39" s="9"/>
    </row>
    <row r="40" spans="1:25" ht="14.25" customHeight="1">
      <c r="A40" s="19" t="s">
        <v>676</v>
      </c>
      <c r="B40" s="60" t="s">
        <v>680</v>
      </c>
      <c r="C40" s="9"/>
      <c r="D40" s="96" t="s">
        <v>615</v>
      </c>
      <c r="E40" s="30" t="s">
        <v>173</v>
      </c>
      <c r="F40" s="46" t="s">
        <v>589</v>
      </c>
      <c r="G40" s="9"/>
      <c r="H40" s="81" t="s">
        <v>594</v>
      </c>
      <c r="I40" s="97">
        <v>44625</v>
      </c>
      <c r="J40" s="9">
        <v>4.0000000000000001E-3</v>
      </c>
      <c r="K40" s="30" t="s">
        <v>69</v>
      </c>
      <c r="L40" s="30" t="s">
        <v>174</v>
      </c>
      <c r="M40" s="9">
        <v>2</v>
      </c>
      <c r="N40" s="30" t="s">
        <v>174</v>
      </c>
      <c r="O40" s="9"/>
      <c r="P40" s="30"/>
      <c r="Q40" s="9"/>
      <c r="R40" s="9"/>
      <c r="S40" s="9"/>
      <c r="T40" s="9"/>
      <c r="U40" s="9"/>
      <c r="V40" s="9"/>
      <c r="W40" s="9"/>
      <c r="X40" s="9"/>
      <c r="Y40" s="9"/>
    </row>
    <row r="41" spans="1:25" ht="14.25" customHeight="1">
      <c r="A41" s="19" t="s">
        <v>676</v>
      </c>
      <c r="B41" s="60" t="s">
        <v>681</v>
      </c>
      <c r="C41" s="9"/>
      <c r="D41" s="96" t="s">
        <v>623</v>
      </c>
      <c r="E41" s="30" t="s">
        <v>173</v>
      </c>
      <c r="F41" s="46" t="s">
        <v>589</v>
      </c>
      <c r="G41" s="9"/>
      <c r="H41" s="81" t="s">
        <v>594</v>
      </c>
      <c r="I41" s="97">
        <v>44625</v>
      </c>
      <c r="J41" s="9">
        <v>1.7000000000000001E-2</v>
      </c>
      <c r="K41" s="30" t="s">
        <v>69</v>
      </c>
      <c r="L41" s="30" t="s">
        <v>174</v>
      </c>
      <c r="M41" s="9">
        <v>5</v>
      </c>
      <c r="N41" s="30" t="s">
        <v>174</v>
      </c>
      <c r="O41" s="9"/>
      <c r="P41" s="30"/>
      <c r="Q41" s="9"/>
      <c r="R41" s="9"/>
      <c r="S41" s="9"/>
      <c r="T41" s="9"/>
      <c r="U41" s="9"/>
      <c r="V41" s="9"/>
      <c r="W41" s="9"/>
      <c r="X41" s="9"/>
      <c r="Y41" s="9"/>
    </row>
    <row r="42" spans="1:25" ht="14.25" customHeight="1">
      <c r="A42" s="19" t="s">
        <v>676</v>
      </c>
      <c r="B42" s="60" t="s">
        <v>682</v>
      </c>
      <c r="C42" s="9"/>
      <c r="D42" s="96" t="s">
        <v>619</v>
      </c>
      <c r="E42" s="30" t="s">
        <v>173</v>
      </c>
      <c r="F42" s="46" t="s">
        <v>589</v>
      </c>
      <c r="G42" s="9"/>
      <c r="H42" s="81" t="s">
        <v>594</v>
      </c>
      <c r="I42" s="97">
        <v>44625</v>
      </c>
      <c r="J42" s="9">
        <v>5.0000000000000001E-3</v>
      </c>
      <c r="K42" s="30" t="s">
        <v>69</v>
      </c>
      <c r="L42" s="30" t="s">
        <v>174</v>
      </c>
      <c r="M42" s="9">
        <v>3</v>
      </c>
      <c r="N42" s="30" t="s">
        <v>174</v>
      </c>
      <c r="O42" s="9"/>
      <c r="P42" s="30"/>
      <c r="Q42" s="9"/>
      <c r="R42" s="9"/>
      <c r="S42" s="9"/>
      <c r="T42" s="9"/>
      <c r="U42" s="9"/>
      <c r="V42" s="9"/>
      <c r="W42" s="9"/>
      <c r="X42" s="9"/>
      <c r="Y42" s="9"/>
    </row>
    <row r="43" spans="1:25" ht="14.25" customHeight="1">
      <c r="A43" s="19" t="s">
        <v>676</v>
      </c>
      <c r="B43" s="60" t="s">
        <v>683</v>
      </c>
      <c r="C43" s="9"/>
      <c r="D43" s="96" t="s">
        <v>614</v>
      </c>
      <c r="E43" s="30" t="s">
        <v>173</v>
      </c>
      <c r="F43" s="46" t="s">
        <v>589</v>
      </c>
      <c r="G43" s="9"/>
      <c r="H43" s="81" t="s">
        <v>594</v>
      </c>
      <c r="I43" s="97">
        <v>44625</v>
      </c>
      <c r="J43" s="9">
        <v>9.7000000000000003E-2</v>
      </c>
      <c r="K43" s="30" t="s">
        <v>69</v>
      </c>
      <c r="L43" s="30" t="s">
        <v>174</v>
      </c>
      <c r="M43" s="9">
        <v>9</v>
      </c>
      <c r="N43" s="30" t="s">
        <v>174</v>
      </c>
      <c r="O43" s="9"/>
      <c r="P43" s="30"/>
      <c r="Q43" s="9"/>
      <c r="R43" s="9"/>
      <c r="S43" s="9"/>
      <c r="T43" s="9"/>
      <c r="U43" s="9"/>
      <c r="V43" s="9"/>
      <c r="W43" s="9"/>
      <c r="X43" s="9"/>
      <c r="Y43" s="9"/>
    </row>
    <row r="44" spans="1:25" ht="14.25" customHeight="1">
      <c r="A44" s="19" t="s">
        <v>676</v>
      </c>
      <c r="B44" s="60" t="s">
        <v>684</v>
      </c>
      <c r="C44" s="9"/>
      <c r="D44" s="96" t="s">
        <v>617</v>
      </c>
      <c r="E44" s="81" t="s">
        <v>173</v>
      </c>
      <c r="F44" s="46" t="s">
        <v>634</v>
      </c>
      <c r="G44" s="1" t="s">
        <v>638</v>
      </c>
      <c r="H44" s="81" t="s">
        <v>594</v>
      </c>
      <c r="I44" s="97">
        <v>44625</v>
      </c>
      <c r="J44" s="9">
        <v>0.77900000000000003</v>
      </c>
      <c r="K44" s="30" t="s">
        <v>69</v>
      </c>
      <c r="L44" s="30" t="s">
        <v>174</v>
      </c>
      <c r="M44" s="9">
        <v>1</v>
      </c>
      <c r="N44" s="30" t="s">
        <v>174</v>
      </c>
      <c r="O44" s="9"/>
      <c r="P44" s="30"/>
      <c r="Q44" s="9"/>
      <c r="R44" s="9"/>
      <c r="S44" s="9"/>
      <c r="T44" s="9"/>
      <c r="U44" s="9"/>
      <c r="V44" s="9"/>
      <c r="W44" s="9"/>
      <c r="X44" s="9"/>
      <c r="Y44" s="9"/>
    </row>
    <row r="45" spans="1:25" ht="14.25" customHeight="1">
      <c r="A45" s="19" t="s">
        <v>685</v>
      </c>
      <c r="B45" s="60" t="s">
        <v>686</v>
      </c>
      <c r="C45" s="9"/>
      <c r="D45" s="96" t="s">
        <v>610</v>
      </c>
      <c r="E45" s="30" t="s">
        <v>176</v>
      </c>
      <c r="F45" s="46" t="s">
        <v>589</v>
      </c>
      <c r="G45" s="9"/>
      <c r="H45" s="81" t="s">
        <v>594</v>
      </c>
      <c r="I45" s="97">
        <v>44626</v>
      </c>
      <c r="J45" s="9">
        <v>0.90300000000000002</v>
      </c>
      <c r="K45" s="30" t="s">
        <v>69</v>
      </c>
      <c r="L45" s="30" t="s">
        <v>174</v>
      </c>
      <c r="M45" s="9"/>
      <c r="N45" s="9"/>
      <c r="O45" s="9"/>
      <c r="P45" s="30"/>
      <c r="Q45" s="9"/>
      <c r="R45" s="9"/>
      <c r="S45" s="9"/>
      <c r="T45" s="9"/>
      <c r="U45" s="9"/>
      <c r="V45" s="9"/>
      <c r="W45" s="9"/>
      <c r="X45" s="9"/>
      <c r="Y45" s="9"/>
    </row>
    <row r="46" spans="1:25" ht="14.25" customHeight="1">
      <c r="A46" s="19" t="s">
        <v>685</v>
      </c>
      <c r="B46" s="60" t="s">
        <v>687</v>
      </c>
      <c r="C46" s="9"/>
      <c r="D46" s="96" t="s">
        <v>614</v>
      </c>
      <c r="E46" s="30" t="s">
        <v>173</v>
      </c>
      <c r="F46" s="46" t="s">
        <v>589</v>
      </c>
      <c r="G46" s="9"/>
      <c r="H46" s="81" t="s">
        <v>594</v>
      </c>
      <c r="I46" s="97">
        <v>44626</v>
      </c>
      <c r="J46" s="9">
        <v>0.03</v>
      </c>
      <c r="K46" s="30" t="s">
        <v>69</v>
      </c>
      <c r="L46" s="30" t="s">
        <v>174</v>
      </c>
      <c r="M46" s="9">
        <v>2</v>
      </c>
      <c r="N46" s="30" t="s">
        <v>174</v>
      </c>
      <c r="O46" s="9"/>
      <c r="P46" s="30"/>
      <c r="Q46" s="9"/>
      <c r="R46" s="9"/>
      <c r="S46" s="9"/>
      <c r="T46" s="9"/>
      <c r="U46" s="9"/>
      <c r="V46" s="9"/>
      <c r="W46" s="9"/>
      <c r="X46" s="9"/>
      <c r="Y46" s="9"/>
    </row>
    <row r="47" spans="1:25" ht="14.25" customHeight="1">
      <c r="A47" s="19" t="s">
        <v>685</v>
      </c>
      <c r="B47" s="60" t="s">
        <v>688</v>
      </c>
      <c r="C47" s="9"/>
      <c r="D47" s="96" t="s">
        <v>618</v>
      </c>
      <c r="E47" s="30" t="s">
        <v>173</v>
      </c>
      <c r="F47" s="46" t="s">
        <v>634</v>
      </c>
      <c r="G47" s="1" t="s">
        <v>637</v>
      </c>
      <c r="H47" s="81" t="s">
        <v>594</v>
      </c>
      <c r="I47" s="97">
        <v>44626</v>
      </c>
      <c r="J47" s="9">
        <v>0.308</v>
      </c>
      <c r="K47" s="30" t="s">
        <v>69</v>
      </c>
      <c r="L47" s="30" t="s">
        <v>174</v>
      </c>
      <c r="M47" s="9">
        <v>1</v>
      </c>
      <c r="N47" s="30" t="s">
        <v>174</v>
      </c>
      <c r="O47" s="9"/>
      <c r="P47" s="30"/>
      <c r="Q47" s="9"/>
      <c r="R47" s="9"/>
      <c r="S47" s="9"/>
      <c r="T47" s="9"/>
      <c r="U47" s="9"/>
      <c r="V47" s="9"/>
      <c r="W47" s="9"/>
      <c r="X47" s="9"/>
      <c r="Y47" s="9"/>
    </row>
    <row r="48" spans="1:25" ht="14.25" customHeight="1">
      <c r="A48" s="19" t="s">
        <v>685</v>
      </c>
      <c r="B48" s="60" t="s">
        <v>689</v>
      </c>
      <c r="C48" s="9"/>
      <c r="D48" s="96" t="s">
        <v>617</v>
      </c>
      <c r="E48" s="30" t="s">
        <v>173</v>
      </c>
      <c r="F48" s="46" t="s">
        <v>634</v>
      </c>
      <c r="G48" s="1" t="s">
        <v>638</v>
      </c>
      <c r="H48" s="81" t="s">
        <v>594</v>
      </c>
      <c r="I48" s="97">
        <v>44626</v>
      </c>
      <c r="J48" s="9">
        <v>0.41099999999999998</v>
      </c>
      <c r="K48" s="30" t="s">
        <v>69</v>
      </c>
      <c r="L48" s="30" t="s">
        <v>174</v>
      </c>
      <c r="M48" s="9">
        <v>1</v>
      </c>
      <c r="N48" s="30" t="s">
        <v>174</v>
      </c>
      <c r="O48" s="9"/>
      <c r="P48" s="30"/>
      <c r="Q48" s="9"/>
      <c r="R48" s="9"/>
      <c r="S48" s="9"/>
      <c r="T48" s="9"/>
      <c r="U48" s="9"/>
      <c r="V48" s="9"/>
      <c r="W48" s="9"/>
      <c r="X48" s="9"/>
      <c r="Y48" s="9"/>
    </row>
    <row r="49" spans="1:25" ht="14.25" customHeight="1">
      <c r="A49" s="19" t="s">
        <v>690</v>
      </c>
      <c r="B49" s="60" t="s">
        <v>691</v>
      </c>
      <c r="C49" s="9"/>
      <c r="D49" s="96" t="s">
        <v>618</v>
      </c>
      <c r="E49" s="30" t="s">
        <v>173</v>
      </c>
      <c r="F49" s="46" t="s">
        <v>634</v>
      </c>
      <c r="G49" s="1" t="s">
        <v>637</v>
      </c>
      <c r="H49" s="81" t="s">
        <v>594</v>
      </c>
      <c r="I49" s="97">
        <v>44626</v>
      </c>
      <c r="J49" s="9">
        <v>0.34899999999999998</v>
      </c>
      <c r="K49" s="30" t="s">
        <v>69</v>
      </c>
      <c r="L49" s="30" t="s">
        <v>174</v>
      </c>
      <c r="M49" s="9">
        <v>1</v>
      </c>
      <c r="N49" s="30" t="s">
        <v>174</v>
      </c>
      <c r="O49" s="9"/>
      <c r="P49" s="30"/>
      <c r="Q49" s="9"/>
      <c r="R49" s="9"/>
      <c r="S49" s="9"/>
      <c r="T49" s="9"/>
      <c r="U49" s="9"/>
      <c r="V49" s="9"/>
      <c r="W49" s="9"/>
      <c r="X49" s="9"/>
      <c r="Y49" s="9"/>
    </row>
    <row r="50" spans="1:25" ht="14.25" customHeight="1">
      <c r="A50" s="19" t="s">
        <v>690</v>
      </c>
      <c r="B50" s="60" t="s">
        <v>692</v>
      </c>
      <c r="C50" s="9"/>
      <c r="D50" s="96" t="s">
        <v>616</v>
      </c>
      <c r="E50" s="30" t="s">
        <v>173</v>
      </c>
      <c r="F50" s="1" t="s">
        <v>186</v>
      </c>
      <c r="G50" s="1" t="s">
        <v>636</v>
      </c>
      <c r="H50" s="81" t="s">
        <v>594</v>
      </c>
      <c r="I50" s="97">
        <v>44626</v>
      </c>
      <c r="J50" s="9">
        <v>0.27200000000000002</v>
      </c>
      <c r="K50" s="30" t="s">
        <v>69</v>
      </c>
      <c r="L50" s="30" t="s">
        <v>174</v>
      </c>
      <c r="M50" s="9">
        <v>2</v>
      </c>
      <c r="N50" s="30" t="s">
        <v>174</v>
      </c>
      <c r="O50" s="9"/>
      <c r="P50" s="30"/>
      <c r="Q50" s="9"/>
      <c r="R50" s="9"/>
      <c r="S50" s="9"/>
      <c r="T50" s="9"/>
      <c r="U50" s="9"/>
      <c r="V50" s="9"/>
      <c r="W50" s="9"/>
      <c r="X50" s="9"/>
      <c r="Y50" s="9"/>
    </row>
    <row r="51" spans="1:25" ht="14.25" customHeight="1">
      <c r="A51" s="19" t="s">
        <v>690</v>
      </c>
      <c r="B51" s="60" t="s">
        <v>693</v>
      </c>
      <c r="C51" s="9"/>
      <c r="D51" s="96" t="s">
        <v>611</v>
      </c>
      <c r="E51" s="30" t="s">
        <v>173</v>
      </c>
      <c r="F51" s="46" t="s">
        <v>634</v>
      </c>
      <c r="G51" s="1" t="s">
        <v>639</v>
      </c>
      <c r="H51" s="81" t="s">
        <v>594</v>
      </c>
      <c r="I51" s="97">
        <v>44626</v>
      </c>
      <c r="J51" s="9">
        <v>2.2749999999999999</v>
      </c>
      <c r="K51" s="30" t="s">
        <v>69</v>
      </c>
      <c r="L51" s="30" t="s">
        <v>174</v>
      </c>
      <c r="M51" s="9">
        <v>2</v>
      </c>
      <c r="N51" s="30" t="s">
        <v>174</v>
      </c>
      <c r="O51" s="9"/>
      <c r="P51" s="30"/>
      <c r="Q51" s="9"/>
      <c r="R51" s="9"/>
      <c r="S51" s="9"/>
      <c r="T51" s="9"/>
      <c r="U51" s="9"/>
      <c r="V51" s="9"/>
      <c r="W51" s="9"/>
      <c r="X51" s="9"/>
      <c r="Y51" s="9"/>
    </row>
    <row r="52" spans="1:25" ht="14.25" customHeight="1">
      <c r="A52" s="19" t="s">
        <v>690</v>
      </c>
      <c r="B52" s="60" t="s">
        <v>694</v>
      </c>
      <c r="C52" s="9"/>
      <c r="D52" s="96" t="s">
        <v>610</v>
      </c>
      <c r="E52" s="30" t="s">
        <v>176</v>
      </c>
      <c r="F52" s="46" t="s">
        <v>589</v>
      </c>
      <c r="G52" s="9"/>
      <c r="H52" s="81" t="s">
        <v>594</v>
      </c>
      <c r="I52" s="97">
        <v>44626</v>
      </c>
      <c r="J52" s="9">
        <v>1.508</v>
      </c>
      <c r="K52" s="30" t="s">
        <v>69</v>
      </c>
      <c r="L52" s="30" t="s">
        <v>174</v>
      </c>
      <c r="M52" s="9"/>
      <c r="N52" s="9"/>
      <c r="O52" s="9"/>
      <c r="P52" s="30"/>
      <c r="Q52" s="9"/>
      <c r="R52" s="9"/>
      <c r="S52" s="9"/>
      <c r="T52" s="9"/>
      <c r="U52" s="9"/>
      <c r="V52" s="9"/>
      <c r="W52" s="9"/>
      <c r="X52" s="9"/>
      <c r="Y52" s="9"/>
    </row>
    <row r="53" spans="1:25" ht="14.25" customHeight="1">
      <c r="A53" s="19" t="s">
        <v>690</v>
      </c>
      <c r="B53" s="60" t="s">
        <v>695</v>
      </c>
      <c r="C53" s="9"/>
      <c r="D53" s="96" t="s">
        <v>612</v>
      </c>
      <c r="E53" s="30" t="s">
        <v>173</v>
      </c>
      <c r="F53" s="46" t="s">
        <v>589</v>
      </c>
      <c r="G53" s="9"/>
      <c r="H53" s="81" t="s">
        <v>594</v>
      </c>
      <c r="I53" s="97">
        <v>44626</v>
      </c>
      <c r="J53" s="9">
        <v>4.1399999999999997</v>
      </c>
      <c r="K53" s="30" t="s">
        <v>69</v>
      </c>
      <c r="L53" s="30" t="s">
        <v>174</v>
      </c>
      <c r="M53" s="9">
        <v>14</v>
      </c>
      <c r="N53" s="30" t="s">
        <v>174</v>
      </c>
      <c r="O53" s="9"/>
      <c r="P53" s="30"/>
      <c r="Q53" s="9"/>
      <c r="R53" s="9"/>
      <c r="S53" s="9"/>
      <c r="T53" s="9"/>
      <c r="U53" s="9"/>
      <c r="V53" s="9"/>
      <c r="W53" s="9"/>
      <c r="X53" s="9"/>
      <c r="Y53" s="9"/>
    </row>
    <row r="54" spans="1:25" ht="14.25" customHeight="1">
      <c r="A54" s="19" t="s">
        <v>690</v>
      </c>
      <c r="B54" s="60" t="s">
        <v>696</v>
      </c>
      <c r="C54" s="9"/>
      <c r="D54" s="96" t="s">
        <v>615</v>
      </c>
      <c r="E54" s="30" t="s">
        <v>173</v>
      </c>
      <c r="F54" s="46" t="s">
        <v>589</v>
      </c>
      <c r="G54" s="9"/>
      <c r="H54" s="81" t="s">
        <v>594</v>
      </c>
      <c r="I54" s="97">
        <v>44626</v>
      </c>
      <c r="J54" s="9">
        <v>2E-3</v>
      </c>
      <c r="K54" s="30" t="s">
        <v>69</v>
      </c>
      <c r="L54" s="30" t="s">
        <v>174</v>
      </c>
      <c r="M54" s="9">
        <v>1</v>
      </c>
      <c r="N54" s="30" t="s">
        <v>174</v>
      </c>
      <c r="O54" s="9"/>
      <c r="P54" s="30"/>
      <c r="Q54" s="9"/>
      <c r="R54" s="9"/>
      <c r="S54" s="9"/>
      <c r="T54" s="9"/>
      <c r="U54" s="9"/>
      <c r="V54" s="9"/>
      <c r="W54" s="9"/>
      <c r="X54" s="9"/>
      <c r="Y54" s="9"/>
    </row>
    <row r="55" spans="1:25" ht="14.25" customHeight="1">
      <c r="A55" s="19" t="s">
        <v>690</v>
      </c>
      <c r="B55" s="60" t="s">
        <v>697</v>
      </c>
      <c r="C55" s="9"/>
      <c r="D55" s="96" t="s">
        <v>624</v>
      </c>
      <c r="E55" s="30" t="s">
        <v>173</v>
      </c>
      <c r="F55" s="46" t="s">
        <v>589</v>
      </c>
      <c r="G55" s="9"/>
      <c r="H55" s="81" t="s">
        <v>594</v>
      </c>
      <c r="I55" s="97">
        <v>44626</v>
      </c>
      <c r="J55" s="9">
        <v>7.5999999999999998E-2</v>
      </c>
      <c r="K55" s="30" t="s">
        <v>69</v>
      </c>
      <c r="L55" s="30" t="s">
        <v>174</v>
      </c>
      <c r="M55" s="9">
        <v>1</v>
      </c>
      <c r="N55" s="30" t="s">
        <v>174</v>
      </c>
      <c r="O55" s="9"/>
      <c r="P55" s="30"/>
      <c r="Q55" s="9"/>
      <c r="R55" s="9"/>
      <c r="S55" s="9"/>
      <c r="T55" s="9"/>
      <c r="U55" s="9"/>
      <c r="V55" s="9"/>
      <c r="W55" s="9"/>
      <c r="X55" s="9"/>
      <c r="Y55" s="9"/>
    </row>
    <row r="56" spans="1:25" ht="14.25" customHeight="1">
      <c r="A56" s="19" t="s">
        <v>690</v>
      </c>
      <c r="B56" s="60" t="s">
        <v>698</v>
      </c>
      <c r="C56" s="9"/>
      <c r="D56" s="96" t="s">
        <v>613</v>
      </c>
      <c r="E56" s="30" t="s">
        <v>173</v>
      </c>
      <c r="F56" s="46" t="s">
        <v>589</v>
      </c>
      <c r="G56" s="9"/>
      <c r="H56" s="81" t="s">
        <v>594</v>
      </c>
      <c r="I56" s="97">
        <v>44626</v>
      </c>
      <c r="J56" s="9">
        <v>0.158</v>
      </c>
      <c r="K56" s="30" t="s">
        <v>69</v>
      </c>
      <c r="L56" s="30" t="s">
        <v>174</v>
      </c>
      <c r="M56" s="9">
        <v>1</v>
      </c>
      <c r="N56" s="30" t="s">
        <v>174</v>
      </c>
      <c r="O56" s="9"/>
      <c r="P56" s="30"/>
      <c r="Q56" s="9"/>
      <c r="R56" s="9"/>
      <c r="S56" s="9"/>
      <c r="T56" s="9"/>
      <c r="U56" s="9"/>
      <c r="V56" s="9"/>
      <c r="W56" s="9"/>
      <c r="X56" s="9"/>
      <c r="Y56" s="9"/>
    </row>
    <row r="57" spans="1:25" ht="14.25" customHeight="1">
      <c r="A57" s="19" t="s">
        <v>690</v>
      </c>
      <c r="B57" s="60" t="s">
        <v>699</v>
      </c>
      <c r="C57" s="9"/>
      <c r="D57" s="96" t="s">
        <v>625</v>
      </c>
      <c r="E57" s="30" t="s">
        <v>173</v>
      </c>
      <c r="F57" s="46" t="s">
        <v>589</v>
      </c>
      <c r="G57" s="9"/>
      <c r="H57" s="81" t="s">
        <v>594</v>
      </c>
      <c r="I57" s="97">
        <v>44626</v>
      </c>
      <c r="J57" s="9">
        <v>4.2439999999999998</v>
      </c>
      <c r="K57" s="30" t="s">
        <v>69</v>
      </c>
      <c r="L57" s="30" t="s">
        <v>174</v>
      </c>
      <c r="M57" s="9">
        <v>997</v>
      </c>
      <c r="N57" s="30" t="s">
        <v>278</v>
      </c>
      <c r="O57" s="9"/>
      <c r="P57" s="30"/>
      <c r="Q57" s="9"/>
      <c r="R57" s="9"/>
      <c r="S57" s="9"/>
      <c r="T57" s="9"/>
      <c r="U57" s="9"/>
      <c r="V57" s="9"/>
      <c r="W57" s="9"/>
      <c r="X57" s="9"/>
      <c r="Y57" s="9"/>
    </row>
    <row r="58" spans="1:25" ht="14.25" customHeight="1">
      <c r="A58" s="19" t="s">
        <v>690</v>
      </c>
      <c r="B58" s="60" t="s">
        <v>700</v>
      </c>
      <c r="C58" s="9"/>
      <c r="D58" s="96" t="s">
        <v>621</v>
      </c>
      <c r="E58" s="30" t="s">
        <v>173</v>
      </c>
      <c r="F58" s="46" t="s">
        <v>589</v>
      </c>
      <c r="G58" s="9"/>
      <c r="H58" s="81" t="s">
        <v>594</v>
      </c>
      <c r="I58" s="97">
        <v>44626</v>
      </c>
      <c r="J58" s="9">
        <v>7.7949999999999999</v>
      </c>
      <c r="K58" s="30" t="s">
        <v>69</v>
      </c>
      <c r="L58" s="30" t="s">
        <v>174</v>
      </c>
      <c r="M58" s="9">
        <v>1772</v>
      </c>
      <c r="N58" s="30" t="s">
        <v>278</v>
      </c>
      <c r="O58" s="9"/>
      <c r="P58" s="30"/>
      <c r="Q58" s="9"/>
      <c r="R58" s="9"/>
      <c r="S58" s="9"/>
      <c r="T58" s="9"/>
      <c r="U58" s="9"/>
      <c r="V58" s="9"/>
      <c r="W58" s="9"/>
      <c r="X58" s="9"/>
      <c r="Y58" s="9"/>
    </row>
    <row r="59" spans="1:25" ht="14.25" customHeight="1">
      <c r="A59" s="19" t="s">
        <v>701</v>
      </c>
      <c r="B59" s="60" t="s">
        <v>702</v>
      </c>
      <c r="C59" s="9"/>
      <c r="D59" s="96" t="s">
        <v>172</v>
      </c>
      <c r="E59" s="30" t="s">
        <v>173</v>
      </c>
      <c r="F59" s="46" t="s">
        <v>634</v>
      </c>
      <c r="G59" s="1" t="s">
        <v>171</v>
      </c>
      <c r="H59" s="81" t="s">
        <v>594</v>
      </c>
      <c r="I59" s="97">
        <v>44627</v>
      </c>
      <c r="J59" s="9">
        <v>21.635999999999999</v>
      </c>
      <c r="K59" s="30" t="s">
        <v>69</v>
      </c>
      <c r="L59" s="30" t="s">
        <v>174</v>
      </c>
      <c r="M59" s="9">
        <v>40</v>
      </c>
      <c r="N59" s="30" t="s">
        <v>174</v>
      </c>
      <c r="O59" s="9"/>
      <c r="P59" s="30"/>
      <c r="Q59" s="9"/>
      <c r="R59" s="9"/>
      <c r="S59" s="9"/>
      <c r="T59" s="9"/>
      <c r="U59" s="9"/>
      <c r="V59" s="9"/>
      <c r="W59" s="9"/>
      <c r="X59" s="9"/>
      <c r="Y59" s="9"/>
    </row>
    <row r="60" spans="1:25" ht="14.25" customHeight="1">
      <c r="A60" s="19" t="s">
        <v>701</v>
      </c>
      <c r="B60" s="60" t="s">
        <v>703</v>
      </c>
      <c r="C60" s="9"/>
      <c r="D60" s="96" t="s">
        <v>172</v>
      </c>
      <c r="E60" s="30" t="s">
        <v>173</v>
      </c>
      <c r="F60" s="1" t="s">
        <v>186</v>
      </c>
      <c r="G60" s="1" t="s">
        <v>171</v>
      </c>
      <c r="H60" s="81" t="s">
        <v>594</v>
      </c>
      <c r="I60" s="97">
        <v>44627</v>
      </c>
      <c r="J60" s="9">
        <v>1.2570000000000001</v>
      </c>
      <c r="K60" s="30" t="s">
        <v>69</v>
      </c>
      <c r="L60" s="30" t="s">
        <v>174</v>
      </c>
      <c r="M60" s="9">
        <v>6</v>
      </c>
      <c r="N60" s="30" t="s">
        <v>174</v>
      </c>
      <c r="O60" s="9"/>
      <c r="P60" s="30"/>
      <c r="Q60" s="9"/>
      <c r="R60" s="9"/>
      <c r="S60" s="9"/>
      <c r="T60" s="9"/>
      <c r="U60" s="9"/>
      <c r="V60" s="9"/>
      <c r="W60" s="9"/>
      <c r="X60" s="9"/>
      <c r="Y60" s="9"/>
    </row>
    <row r="61" spans="1:25" ht="14.25" customHeight="1">
      <c r="A61" s="19" t="s">
        <v>701</v>
      </c>
      <c r="B61" s="60" t="s">
        <v>704</v>
      </c>
      <c r="C61" s="9"/>
      <c r="D61" s="96" t="s">
        <v>616</v>
      </c>
      <c r="E61" s="30" t="s">
        <v>173</v>
      </c>
      <c r="F61" s="1" t="s">
        <v>186</v>
      </c>
      <c r="G61" s="1" t="s">
        <v>636</v>
      </c>
      <c r="H61" s="81" t="s">
        <v>594</v>
      </c>
      <c r="I61" s="97">
        <v>44627</v>
      </c>
      <c r="J61" s="9">
        <v>0.245</v>
      </c>
      <c r="K61" s="30" t="s">
        <v>69</v>
      </c>
      <c r="L61" s="30" t="s">
        <v>174</v>
      </c>
      <c r="M61" s="9">
        <v>1</v>
      </c>
      <c r="N61" s="30" t="s">
        <v>174</v>
      </c>
      <c r="O61" s="9"/>
      <c r="P61" s="30"/>
      <c r="Q61" s="9"/>
      <c r="R61" s="9"/>
      <c r="S61" s="9"/>
      <c r="T61" s="9"/>
      <c r="U61" s="9"/>
      <c r="V61" s="9"/>
      <c r="W61" s="9"/>
      <c r="X61" s="9"/>
      <c r="Y61" s="9"/>
    </row>
    <row r="62" spans="1:25" ht="14.25" customHeight="1">
      <c r="A62" s="19" t="s">
        <v>701</v>
      </c>
      <c r="B62" s="60" t="s">
        <v>705</v>
      </c>
      <c r="C62" s="9"/>
      <c r="D62" s="96" t="s">
        <v>617</v>
      </c>
      <c r="E62" s="30" t="s">
        <v>173</v>
      </c>
      <c r="F62" s="46" t="s">
        <v>634</v>
      </c>
      <c r="G62" s="1" t="s">
        <v>638</v>
      </c>
      <c r="H62" s="81" t="s">
        <v>594</v>
      </c>
      <c r="I62" s="97">
        <v>44627</v>
      </c>
      <c r="J62" s="9">
        <v>0.84399999999999997</v>
      </c>
      <c r="K62" s="30" t="s">
        <v>69</v>
      </c>
      <c r="L62" s="30" t="s">
        <v>174</v>
      </c>
      <c r="M62" s="9">
        <v>2</v>
      </c>
      <c r="N62" s="30" t="s">
        <v>174</v>
      </c>
      <c r="O62" s="9"/>
      <c r="P62" s="30"/>
      <c r="Q62" s="9"/>
      <c r="R62" s="9"/>
      <c r="S62" s="9"/>
      <c r="T62" s="9"/>
      <c r="U62" s="9"/>
      <c r="V62" s="9"/>
      <c r="W62" s="9"/>
      <c r="X62" s="9"/>
      <c r="Y62" s="9"/>
    </row>
    <row r="63" spans="1:25" ht="14.25" customHeight="1">
      <c r="A63" s="19" t="s">
        <v>701</v>
      </c>
      <c r="B63" s="60" t="s">
        <v>706</v>
      </c>
      <c r="C63" s="9"/>
      <c r="D63" s="96" t="s">
        <v>618</v>
      </c>
      <c r="E63" s="30" t="s">
        <v>173</v>
      </c>
      <c r="F63" s="46" t="s">
        <v>634</v>
      </c>
      <c r="G63" s="1" t="s">
        <v>637</v>
      </c>
      <c r="H63" s="81" t="s">
        <v>594</v>
      </c>
      <c r="I63" s="97">
        <v>44627</v>
      </c>
      <c r="J63" s="9">
        <v>5.2430000000000003</v>
      </c>
      <c r="K63" s="30" t="s">
        <v>69</v>
      </c>
      <c r="L63" s="30" t="s">
        <v>174</v>
      </c>
      <c r="M63" s="9">
        <v>3</v>
      </c>
      <c r="N63" s="30" t="s">
        <v>174</v>
      </c>
      <c r="O63" s="9"/>
      <c r="P63" s="30"/>
      <c r="Q63" s="9"/>
      <c r="R63" s="9"/>
      <c r="S63" s="9"/>
      <c r="T63" s="9"/>
      <c r="U63" s="9"/>
      <c r="V63" s="9"/>
      <c r="W63" s="9"/>
      <c r="X63" s="9"/>
      <c r="Y63" s="9"/>
    </row>
    <row r="64" spans="1:25" ht="14.25" customHeight="1">
      <c r="A64" s="19" t="s">
        <v>701</v>
      </c>
      <c r="B64" s="60" t="s">
        <v>707</v>
      </c>
      <c r="C64" s="9"/>
      <c r="D64" s="96" t="s">
        <v>610</v>
      </c>
      <c r="E64" s="30" t="s">
        <v>176</v>
      </c>
      <c r="F64" s="46" t="s">
        <v>589</v>
      </c>
      <c r="G64" s="9"/>
      <c r="H64" s="81" t="s">
        <v>594</v>
      </c>
      <c r="I64" s="97">
        <v>44627</v>
      </c>
      <c r="J64" s="9">
        <v>5.85</v>
      </c>
      <c r="K64" s="30" t="s">
        <v>69</v>
      </c>
      <c r="L64" s="30" t="s">
        <v>174</v>
      </c>
      <c r="M64" s="9">
        <v>23</v>
      </c>
      <c r="N64" s="30" t="s">
        <v>278</v>
      </c>
      <c r="O64" s="9"/>
      <c r="P64" s="30"/>
      <c r="Q64" s="9"/>
      <c r="R64" s="9"/>
      <c r="S64" s="9"/>
      <c r="T64" s="9"/>
      <c r="U64" s="9"/>
      <c r="V64" s="9"/>
      <c r="W64" s="9"/>
      <c r="X64" s="9"/>
      <c r="Y64" s="9"/>
    </row>
    <row r="65" spans="1:25" ht="14.25" customHeight="1">
      <c r="A65" s="19" t="s">
        <v>701</v>
      </c>
      <c r="B65" s="60" t="s">
        <v>708</v>
      </c>
      <c r="C65" s="9"/>
      <c r="D65" s="96" t="s">
        <v>612</v>
      </c>
      <c r="E65" s="30" t="s">
        <v>173</v>
      </c>
      <c r="F65" s="46" t="s">
        <v>589</v>
      </c>
      <c r="G65" s="9"/>
      <c r="H65" s="81" t="s">
        <v>594</v>
      </c>
      <c r="I65" s="97">
        <v>44627</v>
      </c>
      <c r="J65" s="9">
        <v>0.97299999999999998</v>
      </c>
      <c r="K65" s="30" t="s">
        <v>69</v>
      </c>
      <c r="L65" s="30" t="s">
        <v>174</v>
      </c>
      <c r="M65" s="9">
        <v>7</v>
      </c>
      <c r="N65" s="30" t="s">
        <v>174</v>
      </c>
      <c r="O65" s="9"/>
      <c r="P65" s="30"/>
      <c r="Q65" s="9"/>
      <c r="R65" s="9"/>
      <c r="S65" s="9"/>
      <c r="T65" s="9"/>
      <c r="U65" s="9"/>
      <c r="V65" s="9"/>
      <c r="W65" s="9"/>
      <c r="X65" s="9"/>
      <c r="Y65" s="9"/>
    </row>
    <row r="66" spans="1:25" ht="14.25" customHeight="1">
      <c r="A66" s="19" t="s">
        <v>701</v>
      </c>
      <c r="B66" s="60" t="s">
        <v>709</v>
      </c>
      <c r="C66" s="9"/>
      <c r="D66" s="96" t="s">
        <v>613</v>
      </c>
      <c r="E66" s="30" t="s">
        <v>173</v>
      </c>
      <c r="F66" s="46" t="s">
        <v>589</v>
      </c>
      <c r="G66" s="9"/>
      <c r="H66" s="81" t="s">
        <v>594</v>
      </c>
      <c r="I66" s="97">
        <v>44627</v>
      </c>
      <c r="J66" s="9">
        <v>0.17699999999999999</v>
      </c>
      <c r="K66" s="30" t="s">
        <v>69</v>
      </c>
      <c r="L66" s="30" t="s">
        <v>174</v>
      </c>
      <c r="M66" s="9">
        <v>3</v>
      </c>
      <c r="N66" s="30" t="s">
        <v>174</v>
      </c>
      <c r="O66" s="9"/>
      <c r="P66" s="30"/>
      <c r="Q66" s="9"/>
      <c r="R66" s="9"/>
      <c r="S66" s="9"/>
      <c r="T66" s="9"/>
      <c r="U66" s="9"/>
      <c r="V66" s="9"/>
      <c r="W66" s="9"/>
      <c r="X66" s="9"/>
      <c r="Y66" s="9"/>
    </row>
    <row r="67" spans="1:25" ht="14.25" customHeight="1">
      <c r="A67" s="19" t="s">
        <v>701</v>
      </c>
      <c r="B67" s="60" t="s">
        <v>710</v>
      </c>
      <c r="C67" s="9"/>
      <c r="D67" s="96" t="s">
        <v>614</v>
      </c>
      <c r="E67" s="30" t="s">
        <v>173</v>
      </c>
      <c r="F67" s="46" t="s">
        <v>589</v>
      </c>
      <c r="G67" s="9"/>
      <c r="H67" s="81" t="s">
        <v>594</v>
      </c>
      <c r="I67" s="97">
        <v>44627</v>
      </c>
      <c r="J67" s="9">
        <v>0.17699999999999999</v>
      </c>
      <c r="K67" s="30" t="s">
        <v>69</v>
      </c>
      <c r="L67" s="30" t="s">
        <v>174</v>
      </c>
      <c r="M67" s="9">
        <v>9</v>
      </c>
      <c r="N67" s="30" t="s">
        <v>174</v>
      </c>
      <c r="O67" s="9"/>
      <c r="P67" s="30"/>
      <c r="Q67" s="9"/>
      <c r="R67" s="9"/>
      <c r="S67" s="9"/>
      <c r="T67" s="9"/>
      <c r="U67" s="9"/>
      <c r="V67" s="9"/>
      <c r="W67" s="9"/>
      <c r="X67" s="9"/>
      <c r="Y67" s="9"/>
    </row>
    <row r="68" spans="1:25" ht="14.25" customHeight="1">
      <c r="A68" s="19" t="s">
        <v>701</v>
      </c>
      <c r="B68" s="60" t="s">
        <v>711</v>
      </c>
      <c r="C68" s="9"/>
      <c r="D68" s="96" t="s">
        <v>615</v>
      </c>
      <c r="E68" s="30" t="s">
        <v>173</v>
      </c>
      <c r="F68" s="46" t="s">
        <v>589</v>
      </c>
      <c r="G68" s="9"/>
      <c r="H68" s="81" t="s">
        <v>594</v>
      </c>
      <c r="I68" s="97">
        <v>44627</v>
      </c>
      <c r="J68" s="9">
        <v>0.22600000000000001</v>
      </c>
      <c r="K68" s="30" t="s">
        <v>69</v>
      </c>
      <c r="L68" s="30" t="s">
        <v>174</v>
      </c>
      <c r="M68" s="9">
        <v>108</v>
      </c>
      <c r="N68" s="30" t="s">
        <v>174</v>
      </c>
      <c r="O68" s="9"/>
      <c r="P68" s="30"/>
      <c r="Q68" s="9"/>
      <c r="R68" s="9"/>
      <c r="S68" s="9"/>
      <c r="T68" s="9"/>
      <c r="U68" s="9"/>
      <c r="V68" s="9"/>
      <c r="W68" s="9"/>
      <c r="X68" s="9"/>
      <c r="Y68" s="9"/>
    </row>
    <row r="69" spans="1:25" ht="14.25" customHeight="1">
      <c r="A69" s="19" t="s">
        <v>701</v>
      </c>
      <c r="B69" s="60" t="s">
        <v>712</v>
      </c>
      <c r="C69" s="9"/>
      <c r="D69" s="96" t="s">
        <v>623</v>
      </c>
      <c r="E69" s="30" t="s">
        <v>173</v>
      </c>
      <c r="F69" s="46" t="s">
        <v>589</v>
      </c>
      <c r="G69" s="9"/>
      <c r="H69" s="81" t="s">
        <v>594</v>
      </c>
      <c r="I69" s="97">
        <v>44627</v>
      </c>
      <c r="J69" s="9">
        <v>1.0999999999999999E-2</v>
      </c>
      <c r="K69" s="30" t="s">
        <v>69</v>
      </c>
      <c r="L69" s="30" t="s">
        <v>174</v>
      </c>
      <c r="M69" s="9">
        <v>7</v>
      </c>
      <c r="N69" s="30" t="s">
        <v>174</v>
      </c>
      <c r="O69" s="9"/>
      <c r="P69" s="30"/>
      <c r="Q69" s="9"/>
      <c r="R69" s="9"/>
      <c r="S69" s="9"/>
      <c r="T69" s="9"/>
      <c r="U69" s="9"/>
      <c r="V69" s="9"/>
      <c r="W69" s="9"/>
      <c r="X69" s="9"/>
      <c r="Y69" s="9"/>
    </row>
    <row r="70" spans="1:25" ht="14.25" customHeight="1">
      <c r="A70" s="19" t="s">
        <v>713</v>
      </c>
      <c r="B70" s="60" t="s">
        <v>714</v>
      </c>
      <c r="C70" s="9"/>
      <c r="D70" s="96" t="s">
        <v>610</v>
      </c>
      <c r="E70" s="30" t="s">
        <v>176</v>
      </c>
      <c r="F70" s="46" t="s">
        <v>589</v>
      </c>
      <c r="G70" s="9"/>
      <c r="H70" s="81" t="s">
        <v>594</v>
      </c>
      <c r="I70" s="97">
        <v>44627</v>
      </c>
      <c r="J70" s="9">
        <v>0.20899999999999999</v>
      </c>
      <c r="K70" s="30" t="s">
        <v>69</v>
      </c>
      <c r="L70" s="30" t="s">
        <v>174</v>
      </c>
      <c r="M70" s="9"/>
      <c r="N70" s="9"/>
      <c r="O70" s="9"/>
      <c r="P70" s="30"/>
      <c r="Q70" s="9"/>
      <c r="R70" s="9"/>
      <c r="S70" s="9"/>
      <c r="T70" s="9"/>
      <c r="U70" s="9"/>
      <c r="V70" s="9"/>
      <c r="W70" s="9"/>
      <c r="X70" s="9"/>
      <c r="Y70" s="9"/>
    </row>
    <row r="71" spans="1:25" ht="14.25" customHeight="1">
      <c r="A71" s="19" t="s">
        <v>713</v>
      </c>
      <c r="B71" s="60" t="s">
        <v>715</v>
      </c>
      <c r="C71" s="9"/>
      <c r="D71" s="96" t="s">
        <v>618</v>
      </c>
      <c r="E71" s="30" t="s">
        <v>173</v>
      </c>
      <c r="F71" s="46" t="s">
        <v>634</v>
      </c>
      <c r="G71" s="1" t="s">
        <v>637</v>
      </c>
      <c r="H71" s="81" t="s">
        <v>594</v>
      </c>
      <c r="I71" s="97">
        <v>44627</v>
      </c>
      <c r="J71" s="9">
        <v>0.45700000000000002</v>
      </c>
      <c r="K71" s="30" t="s">
        <v>69</v>
      </c>
      <c r="L71" s="30" t="s">
        <v>174</v>
      </c>
      <c r="M71" s="9">
        <v>1</v>
      </c>
      <c r="N71" s="30" t="s">
        <v>174</v>
      </c>
      <c r="O71" s="9"/>
      <c r="P71" s="30"/>
      <c r="Q71" s="9"/>
      <c r="R71" s="9"/>
      <c r="S71" s="9"/>
      <c r="T71" s="9"/>
      <c r="U71" s="9"/>
      <c r="V71" s="9"/>
      <c r="W71" s="9"/>
      <c r="X71" s="9"/>
      <c r="Y71" s="9"/>
    </row>
    <row r="72" spans="1:25" ht="14.25" customHeight="1">
      <c r="A72" s="19" t="s">
        <v>716</v>
      </c>
      <c r="B72" s="60" t="s">
        <v>717</v>
      </c>
      <c r="C72" s="9"/>
      <c r="D72" s="96" t="s">
        <v>615</v>
      </c>
      <c r="E72" s="30" t="s">
        <v>173</v>
      </c>
      <c r="F72" s="46" t="s">
        <v>589</v>
      </c>
      <c r="G72" s="9"/>
      <c r="H72" s="81" t="s">
        <v>594</v>
      </c>
      <c r="I72" s="97">
        <v>44628</v>
      </c>
      <c r="J72" s="9">
        <v>0.19400000000000001</v>
      </c>
      <c r="K72" s="30" t="s">
        <v>69</v>
      </c>
      <c r="L72" s="30" t="s">
        <v>174</v>
      </c>
      <c r="M72" s="9">
        <v>128</v>
      </c>
      <c r="N72" s="30" t="s">
        <v>174</v>
      </c>
      <c r="O72" s="9"/>
      <c r="P72" s="30"/>
      <c r="Q72" s="9"/>
      <c r="R72" s="9"/>
      <c r="S72" s="9"/>
      <c r="T72" s="9"/>
      <c r="U72" s="9"/>
      <c r="V72" s="9"/>
      <c r="W72" s="9"/>
      <c r="X72" s="9"/>
      <c r="Y72" s="9"/>
    </row>
    <row r="73" spans="1:25" ht="14.25" customHeight="1">
      <c r="A73" s="19" t="s">
        <v>716</v>
      </c>
      <c r="B73" s="60" t="s">
        <v>718</v>
      </c>
      <c r="C73" s="9"/>
      <c r="D73" s="96" t="s">
        <v>612</v>
      </c>
      <c r="E73" s="30" t="s">
        <v>173</v>
      </c>
      <c r="F73" s="46" t="s">
        <v>589</v>
      </c>
      <c r="G73" s="9"/>
      <c r="H73" s="81" t="s">
        <v>594</v>
      </c>
      <c r="I73" s="97">
        <v>44628</v>
      </c>
      <c r="J73" s="9">
        <v>6.22</v>
      </c>
      <c r="K73" s="30" t="s">
        <v>69</v>
      </c>
      <c r="L73" s="30" t="s">
        <v>174</v>
      </c>
      <c r="M73" s="9">
        <v>36</v>
      </c>
      <c r="N73" s="30" t="s">
        <v>174</v>
      </c>
      <c r="O73" s="9"/>
      <c r="P73" s="30"/>
      <c r="Q73" s="9"/>
      <c r="R73" s="9"/>
      <c r="S73" s="9"/>
      <c r="T73" s="9"/>
      <c r="U73" s="9"/>
      <c r="V73" s="9"/>
      <c r="W73" s="9"/>
      <c r="X73" s="9"/>
      <c r="Y73" s="9"/>
    </row>
    <row r="74" spans="1:25" ht="14.25" customHeight="1">
      <c r="A74" s="19" t="s">
        <v>716</v>
      </c>
      <c r="B74" s="60" t="s">
        <v>719</v>
      </c>
      <c r="C74" s="9"/>
      <c r="D74" s="96" t="s">
        <v>610</v>
      </c>
      <c r="E74" s="30" t="s">
        <v>176</v>
      </c>
      <c r="F74" s="46" t="s">
        <v>589</v>
      </c>
      <c r="G74" s="9"/>
      <c r="H74" s="81" t="s">
        <v>594</v>
      </c>
      <c r="I74" s="97">
        <v>44628</v>
      </c>
      <c r="J74" s="9">
        <v>12.98</v>
      </c>
      <c r="K74" s="30" t="s">
        <v>69</v>
      </c>
      <c r="L74" s="30" t="s">
        <v>174</v>
      </c>
      <c r="M74" s="9"/>
      <c r="N74" s="9"/>
      <c r="O74" s="9"/>
      <c r="P74" s="30"/>
      <c r="Q74" s="9"/>
      <c r="R74" s="9"/>
      <c r="S74" s="9"/>
      <c r="T74" s="9"/>
      <c r="U74" s="9"/>
      <c r="V74" s="9"/>
      <c r="W74" s="9"/>
      <c r="X74" s="9"/>
      <c r="Y74" s="9"/>
    </row>
    <row r="75" spans="1:25" ht="14.25" customHeight="1">
      <c r="A75" s="19" t="s">
        <v>716</v>
      </c>
      <c r="B75" s="60" t="s">
        <v>720</v>
      </c>
      <c r="C75" s="9"/>
      <c r="D75" s="96" t="s">
        <v>626</v>
      </c>
      <c r="E75" s="30" t="s">
        <v>173</v>
      </c>
      <c r="F75" s="46" t="s">
        <v>589</v>
      </c>
      <c r="G75" s="9"/>
      <c r="H75" s="81" t="s">
        <v>594</v>
      </c>
      <c r="I75" s="97">
        <v>44628</v>
      </c>
      <c r="J75" s="9">
        <v>1.5449999999999999</v>
      </c>
      <c r="K75" s="30" t="s">
        <v>69</v>
      </c>
      <c r="L75" s="30" t="s">
        <v>174</v>
      </c>
      <c r="M75" s="9">
        <v>6</v>
      </c>
      <c r="N75" s="30" t="s">
        <v>174</v>
      </c>
      <c r="O75" s="9"/>
      <c r="P75" s="30"/>
      <c r="Q75" s="9"/>
      <c r="R75" s="9"/>
      <c r="S75" s="9"/>
      <c r="T75" s="9"/>
      <c r="U75" s="9"/>
      <c r="V75" s="9"/>
      <c r="W75" s="9"/>
      <c r="X75" s="9"/>
      <c r="Y75" s="9"/>
    </row>
    <row r="76" spans="1:25" ht="14.25" customHeight="1">
      <c r="A76" s="19" t="s">
        <v>716</v>
      </c>
      <c r="B76" s="60" t="s">
        <v>721</v>
      </c>
      <c r="C76" s="9"/>
      <c r="D76" s="96" t="s">
        <v>613</v>
      </c>
      <c r="E76" s="30" t="s">
        <v>173</v>
      </c>
      <c r="F76" s="46" t="s">
        <v>589</v>
      </c>
      <c r="G76" s="9"/>
      <c r="H76" s="81" t="s">
        <v>594</v>
      </c>
      <c r="I76" s="97">
        <v>44628</v>
      </c>
      <c r="J76" s="9">
        <v>0.19600000000000001</v>
      </c>
      <c r="K76" s="30" t="s">
        <v>69</v>
      </c>
      <c r="L76" s="30" t="s">
        <v>174</v>
      </c>
      <c r="M76" s="9">
        <v>1</v>
      </c>
      <c r="N76" s="30" t="s">
        <v>174</v>
      </c>
      <c r="O76" s="9"/>
      <c r="P76" s="30"/>
      <c r="Q76" s="9"/>
      <c r="R76" s="9"/>
      <c r="S76" s="9"/>
      <c r="T76" s="9"/>
      <c r="U76" s="9"/>
      <c r="V76" s="9"/>
      <c r="W76" s="9"/>
      <c r="X76" s="9"/>
      <c r="Y76" s="9"/>
    </row>
    <row r="77" spans="1:25" ht="14.25" customHeight="1">
      <c r="A77" s="19" t="s">
        <v>716</v>
      </c>
      <c r="B77" s="60" t="s">
        <v>722</v>
      </c>
      <c r="C77" s="9"/>
      <c r="D77" s="96" t="s">
        <v>614</v>
      </c>
      <c r="E77" s="30" t="s">
        <v>173</v>
      </c>
      <c r="F77" s="46" t="s">
        <v>589</v>
      </c>
      <c r="G77" s="9"/>
      <c r="H77" s="81" t="s">
        <v>594</v>
      </c>
      <c r="I77" s="97">
        <v>44628</v>
      </c>
      <c r="J77" s="9">
        <v>0.48099999999999998</v>
      </c>
      <c r="K77" s="30" t="s">
        <v>69</v>
      </c>
      <c r="L77" s="30" t="s">
        <v>174</v>
      </c>
      <c r="M77" s="9">
        <v>13</v>
      </c>
      <c r="N77" s="30" t="s">
        <v>174</v>
      </c>
      <c r="O77" s="9"/>
      <c r="P77" s="30"/>
      <c r="Q77" s="9"/>
      <c r="R77" s="9"/>
      <c r="S77" s="9"/>
      <c r="T77" s="9"/>
      <c r="U77" s="9"/>
      <c r="V77" s="9"/>
      <c r="W77" s="9"/>
      <c r="X77" s="9"/>
      <c r="Y77" s="9"/>
    </row>
    <row r="78" spans="1:25" ht="14.25" customHeight="1">
      <c r="A78" s="19" t="s">
        <v>716</v>
      </c>
      <c r="B78" s="60" t="s">
        <v>723</v>
      </c>
      <c r="C78" s="9"/>
      <c r="D78" s="96" t="s">
        <v>635</v>
      </c>
      <c r="E78" s="30" t="s">
        <v>633</v>
      </c>
      <c r="F78" s="1" t="s">
        <v>186</v>
      </c>
      <c r="G78" s="9"/>
      <c r="H78" s="81" t="s">
        <v>594</v>
      </c>
      <c r="I78" s="97">
        <v>44628</v>
      </c>
      <c r="J78" s="9">
        <v>1.7000000000000001E-2</v>
      </c>
      <c r="K78" s="30" t="s">
        <v>69</v>
      </c>
      <c r="L78" s="30" t="s">
        <v>174</v>
      </c>
      <c r="M78" s="9">
        <v>6</v>
      </c>
      <c r="N78" s="30" t="s">
        <v>174</v>
      </c>
      <c r="O78" s="9"/>
      <c r="P78" s="30"/>
      <c r="Q78" s="9"/>
      <c r="R78" s="9"/>
      <c r="S78" s="9"/>
      <c r="T78" s="9"/>
      <c r="U78" s="9"/>
      <c r="V78" s="9"/>
      <c r="W78" s="9"/>
      <c r="X78" s="9"/>
      <c r="Y78" s="9"/>
    </row>
    <row r="79" spans="1:25" ht="14.25" customHeight="1">
      <c r="A79" s="19" t="s">
        <v>716</v>
      </c>
      <c r="B79" s="60" t="s">
        <v>724</v>
      </c>
      <c r="C79" s="9"/>
      <c r="D79" s="96" t="s">
        <v>172</v>
      </c>
      <c r="E79" s="30" t="s">
        <v>173</v>
      </c>
      <c r="F79" s="46" t="s">
        <v>634</v>
      </c>
      <c r="G79" s="1" t="s">
        <v>171</v>
      </c>
      <c r="H79" s="81" t="s">
        <v>594</v>
      </c>
      <c r="I79" s="97">
        <v>44628</v>
      </c>
      <c r="J79" s="9">
        <v>5.8440000000000003</v>
      </c>
      <c r="K79" s="30" t="s">
        <v>69</v>
      </c>
      <c r="L79" s="30" t="s">
        <v>174</v>
      </c>
      <c r="M79" s="9">
        <v>8</v>
      </c>
      <c r="N79" s="30" t="s">
        <v>174</v>
      </c>
      <c r="O79" s="9"/>
      <c r="P79" s="30"/>
      <c r="Q79" s="9"/>
      <c r="R79" s="9"/>
      <c r="S79" s="9"/>
      <c r="T79" s="9"/>
      <c r="U79" s="9"/>
      <c r="V79" s="9"/>
      <c r="W79" s="9"/>
      <c r="X79" s="9"/>
      <c r="Y79" s="9"/>
    </row>
    <row r="80" spans="1:25" ht="14.25" customHeight="1">
      <c r="A80" s="19" t="s">
        <v>716</v>
      </c>
      <c r="B80" s="60" t="s">
        <v>725</v>
      </c>
      <c r="C80" s="9"/>
      <c r="D80" s="96" t="s">
        <v>172</v>
      </c>
      <c r="E80" s="30" t="s">
        <v>173</v>
      </c>
      <c r="F80" s="1" t="s">
        <v>186</v>
      </c>
      <c r="G80" s="1" t="s">
        <v>171</v>
      </c>
      <c r="H80" s="81" t="s">
        <v>594</v>
      </c>
      <c r="I80" s="97">
        <v>44628</v>
      </c>
      <c r="J80" s="9">
        <v>0.81599999999999995</v>
      </c>
      <c r="K80" s="30" t="s">
        <v>69</v>
      </c>
      <c r="L80" s="30" t="s">
        <v>174</v>
      </c>
      <c r="M80" s="9">
        <v>4</v>
      </c>
      <c r="N80" s="30" t="s">
        <v>174</v>
      </c>
      <c r="O80" s="9"/>
      <c r="P80" s="30"/>
      <c r="Q80" s="9"/>
      <c r="R80" s="9"/>
      <c r="S80" s="9"/>
      <c r="T80" s="9"/>
      <c r="U80" s="9"/>
      <c r="V80" s="9"/>
      <c r="W80" s="9"/>
      <c r="X80" s="9"/>
      <c r="Y80" s="9"/>
    </row>
    <row r="81" spans="1:25" ht="14.25" customHeight="1">
      <c r="A81" s="19" t="s">
        <v>716</v>
      </c>
      <c r="B81" s="60" t="s">
        <v>726</v>
      </c>
      <c r="C81" s="9"/>
      <c r="D81" s="96" t="s">
        <v>618</v>
      </c>
      <c r="E81" s="30" t="s">
        <v>173</v>
      </c>
      <c r="F81" s="46" t="s">
        <v>634</v>
      </c>
      <c r="G81" s="1" t="s">
        <v>637</v>
      </c>
      <c r="H81" s="81" t="s">
        <v>594</v>
      </c>
      <c r="I81" s="97">
        <v>44628</v>
      </c>
      <c r="J81" s="9">
        <v>11.211</v>
      </c>
      <c r="K81" s="30" t="s">
        <v>69</v>
      </c>
      <c r="L81" s="30" t="s">
        <v>174</v>
      </c>
      <c r="M81" s="9">
        <v>10</v>
      </c>
      <c r="N81" s="30" t="s">
        <v>174</v>
      </c>
      <c r="O81" s="9"/>
      <c r="P81" s="30"/>
      <c r="Q81" s="9"/>
      <c r="R81" s="9"/>
      <c r="S81" s="9"/>
      <c r="T81" s="9"/>
      <c r="U81" s="9"/>
      <c r="V81" s="9"/>
      <c r="W81" s="9"/>
      <c r="X81" s="9"/>
      <c r="Y81" s="9"/>
    </row>
    <row r="82" spans="1:25" ht="14.25" customHeight="1">
      <c r="A82" s="19" t="s">
        <v>727</v>
      </c>
      <c r="B82" s="60" t="s">
        <v>728</v>
      </c>
      <c r="C82" s="9"/>
      <c r="D82" s="96" t="s">
        <v>627</v>
      </c>
      <c r="E82" s="30" t="s">
        <v>173</v>
      </c>
      <c r="F82" s="46" t="s">
        <v>589</v>
      </c>
      <c r="G82" s="9"/>
      <c r="H82" s="81" t="s">
        <v>594</v>
      </c>
      <c r="I82" s="97">
        <v>44628</v>
      </c>
      <c r="J82" s="9">
        <v>0.57999999999999996</v>
      </c>
      <c r="K82" s="30" t="s">
        <v>69</v>
      </c>
      <c r="L82" s="30" t="s">
        <v>174</v>
      </c>
      <c r="M82" s="9">
        <v>1</v>
      </c>
      <c r="N82" s="30" t="s">
        <v>174</v>
      </c>
      <c r="O82" s="9"/>
      <c r="P82" s="30"/>
      <c r="Q82" s="9"/>
      <c r="R82" s="9"/>
      <c r="S82" s="9"/>
      <c r="T82" s="9"/>
      <c r="U82" s="9"/>
      <c r="V82" s="9"/>
      <c r="W82" s="9"/>
      <c r="X82" s="9"/>
      <c r="Y82" s="9"/>
    </row>
    <row r="83" spans="1:25" ht="14.25" customHeight="1">
      <c r="A83" s="19" t="s">
        <v>727</v>
      </c>
      <c r="B83" s="60" t="s">
        <v>729</v>
      </c>
      <c r="C83" s="9"/>
      <c r="D83" s="96" t="s">
        <v>626</v>
      </c>
      <c r="E83" s="30" t="s">
        <v>173</v>
      </c>
      <c r="F83" s="46" t="s">
        <v>589</v>
      </c>
      <c r="G83" s="9"/>
      <c r="H83" s="81" t="s">
        <v>594</v>
      </c>
      <c r="I83" s="97">
        <v>44628</v>
      </c>
      <c r="J83" s="9">
        <v>1.3</v>
      </c>
      <c r="K83" s="30" t="s">
        <v>69</v>
      </c>
      <c r="L83" s="30" t="s">
        <v>174</v>
      </c>
      <c r="M83" s="9">
        <v>8</v>
      </c>
      <c r="N83" s="30" t="s">
        <v>174</v>
      </c>
      <c r="O83" s="9"/>
      <c r="P83" s="30"/>
      <c r="Q83" s="9"/>
      <c r="R83" s="9"/>
      <c r="S83" s="9"/>
      <c r="T83" s="9"/>
      <c r="U83" s="9"/>
      <c r="V83" s="9"/>
      <c r="W83" s="9"/>
      <c r="X83" s="9"/>
      <c r="Y83" s="9"/>
    </row>
    <row r="84" spans="1:25" ht="14.25" customHeight="1">
      <c r="A84" s="19" t="s">
        <v>727</v>
      </c>
      <c r="B84" s="60" t="s">
        <v>730</v>
      </c>
      <c r="C84" s="9"/>
      <c r="D84" s="96" t="s">
        <v>612</v>
      </c>
      <c r="E84" s="30" t="s">
        <v>173</v>
      </c>
      <c r="F84" s="46" t="s">
        <v>589</v>
      </c>
      <c r="G84" s="9"/>
      <c r="H84" s="81" t="s">
        <v>594</v>
      </c>
      <c r="I84" s="97">
        <v>44628</v>
      </c>
      <c r="J84" s="9">
        <v>8.69</v>
      </c>
      <c r="K84" s="30" t="s">
        <v>69</v>
      </c>
      <c r="L84" s="30" t="s">
        <v>174</v>
      </c>
      <c r="M84" s="9">
        <v>25</v>
      </c>
      <c r="N84" s="30" t="s">
        <v>174</v>
      </c>
      <c r="O84" s="9"/>
      <c r="P84" s="30"/>
      <c r="Q84" s="9"/>
      <c r="R84" s="9"/>
      <c r="S84" s="9"/>
      <c r="T84" s="9"/>
      <c r="U84" s="9"/>
      <c r="V84" s="9"/>
      <c r="W84" s="9"/>
      <c r="X84" s="9"/>
      <c r="Y84" s="9"/>
    </row>
    <row r="85" spans="1:25" ht="14.25" customHeight="1">
      <c r="A85" s="19" t="s">
        <v>727</v>
      </c>
      <c r="B85" s="60" t="s">
        <v>731</v>
      </c>
      <c r="C85" s="9"/>
      <c r="D85" s="96" t="s">
        <v>628</v>
      </c>
      <c r="E85" s="30" t="s">
        <v>173</v>
      </c>
      <c r="F85" s="46" t="s">
        <v>589</v>
      </c>
      <c r="G85" s="9"/>
      <c r="H85" s="81" t="s">
        <v>594</v>
      </c>
      <c r="I85" s="97">
        <v>44628</v>
      </c>
      <c r="J85" s="9">
        <v>1.37</v>
      </c>
      <c r="K85" s="30" t="s">
        <v>69</v>
      </c>
      <c r="L85" s="30" t="s">
        <v>174</v>
      </c>
      <c r="M85" s="9">
        <v>280</v>
      </c>
      <c r="N85" s="30" t="s">
        <v>278</v>
      </c>
      <c r="O85" s="9"/>
      <c r="P85" s="30"/>
      <c r="Q85" s="9"/>
      <c r="R85" s="9"/>
      <c r="S85" s="9"/>
      <c r="T85" s="9"/>
      <c r="U85" s="9"/>
      <c r="V85" s="9"/>
      <c r="W85" s="9"/>
      <c r="X85" s="9"/>
      <c r="Y85" s="9"/>
    </row>
    <row r="86" spans="1:25" ht="14.25" customHeight="1">
      <c r="A86" s="19" t="s">
        <v>727</v>
      </c>
      <c r="B86" s="60" t="s">
        <v>732</v>
      </c>
      <c r="C86" s="9"/>
      <c r="D86" s="96" t="s">
        <v>618</v>
      </c>
      <c r="E86" s="30" t="s">
        <v>173</v>
      </c>
      <c r="F86" s="46" t="s">
        <v>634</v>
      </c>
      <c r="G86" s="1" t="s">
        <v>637</v>
      </c>
      <c r="H86" s="81" t="s">
        <v>594</v>
      </c>
      <c r="I86" s="97">
        <v>44628</v>
      </c>
      <c r="J86" s="9">
        <v>12.842000000000001</v>
      </c>
      <c r="K86" s="30" t="s">
        <v>69</v>
      </c>
      <c r="L86" s="30" t="s">
        <v>174</v>
      </c>
      <c r="M86" s="9">
        <v>16</v>
      </c>
      <c r="N86" s="30" t="s">
        <v>174</v>
      </c>
      <c r="O86" s="9"/>
      <c r="P86" s="30"/>
      <c r="Q86" s="9"/>
      <c r="R86" s="9"/>
      <c r="S86" s="9"/>
      <c r="T86" s="9"/>
      <c r="U86" s="9"/>
      <c r="V86" s="9"/>
      <c r="W86" s="9"/>
      <c r="X86" s="9"/>
      <c r="Y86" s="9"/>
    </row>
    <row r="87" spans="1:25" ht="14.25" customHeight="1">
      <c r="A87" s="19" t="s">
        <v>727</v>
      </c>
      <c r="B87" s="60" t="s">
        <v>733</v>
      </c>
      <c r="C87" s="9"/>
      <c r="D87" s="96" t="s">
        <v>618</v>
      </c>
      <c r="E87" s="30" t="s">
        <v>173</v>
      </c>
      <c r="F87" s="1" t="s">
        <v>186</v>
      </c>
      <c r="G87" s="1" t="s">
        <v>637</v>
      </c>
      <c r="H87" s="81" t="s">
        <v>594</v>
      </c>
      <c r="I87" s="97">
        <v>44628</v>
      </c>
      <c r="J87" s="9">
        <v>0.53400000000000003</v>
      </c>
      <c r="K87" s="30" t="s">
        <v>69</v>
      </c>
      <c r="L87" s="30" t="s">
        <v>174</v>
      </c>
      <c r="M87" s="9">
        <v>4</v>
      </c>
      <c r="N87" s="30" t="s">
        <v>174</v>
      </c>
      <c r="O87" s="9"/>
      <c r="P87" s="30"/>
      <c r="Q87" s="9"/>
      <c r="R87" s="9"/>
      <c r="S87" s="9"/>
      <c r="T87" s="9"/>
      <c r="U87" s="9"/>
      <c r="V87" s="9"/>
      <c r="W87" s="9"/>
      <c r="X87" s="9"/>
      <c r="Y87" s="9"/>
    </row>
    <row r="88" spans="1:25" ht="14.25" customHeight="1">
      <c r="A88" s="19" t="s">
        <v>727</v>
      </c>
      <c r="B88" s="60" t="s">
        <v>734</v>
      </c>
      <c r="C88" s="9"/>
      <c r="D88" s="96" t="s">
        <v>172</v>
      </c>
      <c r="E88" s="30" t="s">
        <v>173</v>
      </c>
      <c r="F88" s="1" t="s">
        <v>186</v>
      </c>
      <c r="G88" s="1" t="s">
        <v>171</v>
      </c>
      <c r="H88" s="81" t="s">
        <v>594</v>
      </c>
      <c r="I88" s="97">
        <v>44628</v>
      </c>
      <c r="J88" s="9">
        <v>103.999</v>
      </c>
      <c r="K88" s="30" t="s">
        <v>69</v>
      </c>
      <c r="L88" s="30" t="s">
        <v>278</v>
      </c>
      <c r="M88" s="9">
        <v>581</v>
      </c>
      <c r="N88" s="30" t="s">
        <v>174</v>
      </c>
      <c r="O88" s="9"/>
      <c r="P88" s="30"/>
      <c r="Q88" s="9"/>
      <c r="R88" s="9"/>
      <c r="S88" s="9"/>
      <c r="T88" s="9"/>
      <c r="U88" s="9"/>
      <c r="V88" s="9"/>
      <c r="W88" s="9"/>
      <c r="X88" s="9"/>
      <c r="Y88" s="9"/>
    </row>
    <row r="89" spans="1:25" ht="14.25" customHeight="1">
      <c r="A89" s="19" t="s">
        <v>727</v>
      </c>
      <c r="B89" s="60" t="s">
        <v>735</v>
      </c>
      <c r="C89" s="9"/>
      <c r="D89" s="96" t="s">
        <v>172</v>
      </c>
      <c r="E89" s="30" t="s">
        <v>173</v>
      </c>
      <c r="F89" s="46" t="s">
        <v>634</v>
      </c>
      <c r="G89" s="1" t="s">
        <v>171</v>
      </c>
      <c r="H89" s="81" t="s">
        <v>594</v>
      </c>
      <c r="I89" s="97">
        <v>44628</v>
      </c>
      <c r="J89" s="9">
        <v>36.569000000000003</v>
      </c>
      <c r="K89" s="30" t="s">
        <v>69</v>
      </c>
      <c r="L89" s="30" t="s">
        <v>174</v>
      </c>
      <c r="M89" s="9">
        <v>68</v>
      </c>
      <c r="N89" s="30" t="s">
        <v>174</v>
      </c>
      <c r="O89" s="9"/>
      <c r="P89" s="30"/>
      <c r="Q89" s="9"/>
      <c r="R89" s="9"/>
      <c r="S89" s="9"/>
      <c r="T89" s="9"/>
      <c r="U89" s="9"/>
      <c r="V89" s="9"/>
      <c r="W89" s="9"/>
      <c r="X89" s="9"/>
      <c r="Y89" s="9"/>
    </row>
    <row r="90" spans="1:25" ht="14.25" customHeight="1">
      <c r="A90" s="19" t="s">
        <v>727</v>
      </c>
      <c r="B90" s="60" t="s">
        <v>736</v>
      </c>
      <c r="C90" s="9"/>
      <c r="D90" s="96" t="s">
        <v>616</v>
      </c>
      <c r="E90" s="30" t="s">
        <v>173</v>
      </c>
      <c r="F90" s="1" t="s">
        <v>186</v>
      </c>
      <c r="G90" s="1" t="s">
        <v>636</v>
      </c>
      <c r="H90" s="81" t="s">
        <v>594</v>
      </c>
      <c r="I90" s="97">
        <v>44628</v>
      </c>
      <c r="J90" s="9">
        <v>1.64</v>
      </c>
      <c r="K90" s="30" t="s">
        <v>69</v>
      </c>
      <c r="L90" s="30" t="s">
        <v>174</v>
      </c>
      <c r="M90" s="9">
        <v>9</v>
      </c>
      <c r="N90" s="30" t="s">
        <v>174</v>
      </c>
      <c r="O90" s="9"/>
      <c r="P90" s="30"/>
      <c r="Q90" s="9"/>
      <c r="R90" s="9"/>
      <c r="S90" s="9"/>
      <c r="T90" s="9"/>
      <c r="U90" s="9"/>
      <c r="V90" s="9"/>
      <c r="W90" s="9"/>
      <c r="X90" s="9"/>
      <c r="Y90" s="9"/>
    </row>
    <row r="91" spans="1:25" ht="14.25" customHeight="1">
      <c r="A91" s="19" t="s">
        <v>727</v>
      </c>
      <c r="B91" s="60" t="s">
        <v>737</v>
      </c>
      <c r="C91" s="9"/>
      <c r="D91" s="96" t="s">
        <v>616</v>
      </c>
      <c r="E91" s="30" t="s">
        <v>173</v>
      </c>
      <c r="F91" s="46" t="s">
        <v>589</v>
      </c>
      <c r="G91" s="1" t="s">
        <v>636</v>
      </c>
      <c r="H91" s="81" t="s">
        <v>594</v>
      </c>
      <c r="I91" s="97">
        <v>44628</v>
      </c>
      <c r="J91" s="9">
        <v>0.79500000000000004</v>
      </c>
      <c r="K91" s="30" t="s">
        <v>69</v>
      </c>
      <c r="L91" s="30" t="s">
        <v>174</v>
      </c>
      <c r="M91" s="9">
        <v>3</v>
      </c>
      <c r="N91" s="30" t="s">
        <v>174</v>
      </c>
      <c r="O91" s="9"/>
      <c r="P91" s="30"/>
      <c r="Q91" s="9"/>
      <c r="R91" s="9"/>
      <c r="S91" s="9"/>
      <c r="T91" s="9"/>
      <c r="U91" s="9"/>
      <c r="V91" s="9"/>
      <c r="W91" s="9"/>
      <c r="X91" s="9"/>
      <c r="Y91" s="9"/>
    </row>
    <row r="92" spans="1:25" ht="14.25" customHeight="1">
      <c r="A92" s="19" t="s">
        <v>738</v>
      </c>
      <c r="B92" s="60" t="s">
        <v>739</v>
      </c>
      <c r="C92" s="9"/>
      <c r="D92" s="96" t="s">
        <v>625</v>
      </c>
      <c r="E92" s="30" t="s">
        <v>173</v>
      </c>
      <c r="F92" s="46" t="s">
        <v>589</v>
      </c>
      <c r="G92" s="9"/>
      <c r="H92" s="81" t="s">
        <v>594</v>
      </c>
      <c r="I92" s="97">
        <v>44629</v>
      </c>
      <c r="J92" s="9">
        <v>1.6910000000000001</v>
      </c>
      <c r="K92" s="30" t="s">
        <v>69</v>
      </c>
      <c r="L92" s="30" t="s">
        <v>174</v>
      </c>
      <c r="M92" s="9">
        <v>297</v>
      </c>
      <c r="N92" s="30" t="s">
        <v>278</v>
      </c>
      <c r="O92" s="9"/>
      <c r="P92" s="30"/>
      <c r="Q92" s="9"/>
      <c r="R92" s="9"/>
      <c r="S92" s="9"/>
      <c r="T92" s="9"/>
      <c r="U92" s="9"/>
      <c r="V92" s="9"/>
      <c r="W92" s="9"/>
      <c r="X92" s="9"/>
      <c r="Y92" s="9"/>
    </row>
    <row r="93" spans="1:25" ht="14.25" customHeight="1">
      <c r="A93" s="19" t="s">
        <v>738</v>
      </c>
      <c r="B93" s="60" t="s">
        <v>740</v>
      </c>
      <c r="C93" s="9"/>
      <c r="D93" s="96" t="s">
        <v>629</v>
      </c>
      <c r="E93" s="30" t="s">
        <v>173</v>
      </c>
      <c r="F93" s="46" t="s">
        <v>589</v>
      </c>
      <c r="G93" s="9"/>
      <c r="H93" s="81" t="s">
        <v>594</v>
      </c>
      <c r="I93" s="97">
        <v>44629</v>
      </c>
      <c r="J93" s="9">
        <v>9.1999999999999998E-2</v>
      </c>
      <c r="K93" s="30" t="s">
        <v>69</v>
      </c>
      <c r="L93" s="30" t="s">
        <v>174</v>
      </c>
      <c r="M93" s="9">
        <v>1</v>
      </c>
      <c r="N93" s="30" t="s">
        <v>174</v>
      </c>
      <c r="O93" s="9"/>
      <c r="P93" s="30"/>
      <c r="Q93" s="9"/>
      <c r="R93" s="9"/>
      <c r="S93" s="9"/>
      <c r="T93" s="9"/>
      <c r="U93" s="9"/>
      <c r="V93" s="9"/>
      <c r="W93" s="9"/>
      <c r="X93" s="9"/>
      <c r="Y93" s="9"/>
    </row>
    <row r="94" spans="1:25" ht="14.25" customHeight="1">
      <c r="A94" s="19" t="s">
        <v>738</v>
      </c>
      <c r="B94" s="60" t="s">
        <v>741</v>
      </c>
      <c r="C94" s="9"/>
      <c r="D94" s="96" t="s">
        <v>610</v>
      </c>
      <c r="E94" s="30" t="s">
        <v>176</v>
      </c>
      <c r="F94" s="46" t="s">
        <v>589</v>
      </c>
      <c r="G94" s="9"/>
      <c r="H94" s="81" t="s">
        <v>594</v>
      </c>
      <c r="I94" s="97">
        <v>44629</v>
      </c>
      <c r="J94" s="9">
        <v>15.41</v>
      </c>
      <c r="K94" s="30" t="s">
        <v>69</v>
      </c>
      <c r="L94" s="30" t="s">
        <v>174</v>
      </c>
      <c r="M94" s="9">
        <v>78</v>
      </c>
      <c r="N94" s="30" t="s">
        <v>278</v>
      </c>
      <c r="O94" s="9"/>
      <c r="P94" s="30"/>
      <c r="Q94" s="9"/>
      <c r="R94" s="9"/>
      <c r="S94" s="9"/>
      <c r="T94" s="9"/>
      <c r="U94" s="9"/>
      <c r="V94" s="9"/>
      <c r="W94" s="9"/>
      <c r="X94" s="9"/>
      <c r="Y94" s="9"/>
    </row>
    <row r="95" spans="1:25" ht="14.25" customHeight="1">
      <c r="A95" s="19" t="s">
        <v>738</v>
      </c>
      <c r="B95" s="60" t="s">
        <v>742</v>
      </c>
      <c r="C95" s="9"/>
      <c r="D95" s="96" t="s">
        <v>624</v>
      </c>
      <c r="E95" s="30" t="s">
        <v>173</v>
      </c>
      <c r="F95" s="46" t="s">
        <v>589</v>
      </c>
      <c r="G95" s="9"/>
      <c r="H95" s="81" t="s">
        <v>594</v>
      </c>
      <c r="I95" s="97">
        <v>44629</v>
      </c>
      <c r="J95" s="9">
        <v>6.8000000000000005E-2</v>
      </c>
      <c r="K95" s="30" t="s">
        <v>69</v>
      </c>
      <c r="L95" s="30" t="s">
        <v>174</v>
      </c>
      <c r="M95" s="9">
        <v>1</v>
      </c>
      <c r="N95" s="30" t="s">
        <v>174</v>
      </c>
      <c r="O95" s="9"/>
      <c r="P95" s="30"/>
      <c r="Q95" s="9"/>
      <c r="R95" s="9"/>
      <c r="S95" s="9"/>
      <c r="T95" s="9"/>
      <c r="U95" s="9"/>
      <c r="V95" s="9"/>
      <c r="W95" s="9"/>
      <c r="X95" s="9"/>
      <c r="Y95" s="9"/>
    </row>
    <row r="96" spans="1:25" ht="14.25" customHeight="1">
      <c r="A96" s="19" t="s">
        <v>738</v>
      </c>
      <c r="B96" s="60" t="s">
        <v>743</v>
      </c>
      <c r="C96" s="9"/>
      <c r="D96" s="96" t="s">
        <v>612</v>
      </c>
      <c r="E96" s="30" t="s">
        <v>173</v>
      </c>
      <c r="F96" s="46" t="s">
        <v>589</v>
      </c>
      <c r="G96" s="9"/>
      <c r="H96" s="81" t="s">
        <v>594</v>
      </c>
      <c r="I96" s="97">
        <v>44629</v>
      </c>
      <c r="J96" s="9">
        <v>1.0489999999999999</v>
      </c>
      <c r="K96" s="30" t="s">
        <v>69</v>
      </c>
      <c r="L96" s="30" t="s">
        <v>174</v>
      </c>
      <c r="M96" s="9">
        <v>53</v>
      </c>
      <c r="N96" s="30" t="s">
        <v>174</v>
      </c>
      <c r="O96" s="9"/>
      <c r="P96" s="30"/>
      <c r="Q96" s="9"/>
      <c r="R96" s="9"/>
      <c r="S96" s="9"/>
      <c r="T96" s="9"/>
      <c r="U96" s="9"/>
      <c r="V96" s="9"/>
      <c r="W96" s="9"/>
      <c r="X96" s="9"/>
      <c r="Y96" s="9"/>
    </row>
    <row r="97" spans="1:25" ht="14.25" customHeight="1">
      <c r="A97" s="19" t="s">
        <v>738</v>
      </c>
      <c r="B97" s="60" t="s">
        <v>744</v>
      </c>
      <c r="C97" s="9"/>
      <c r="D97" s="96" t="s">
        <v>626</v>
      </c>
      <c r="E97" s="30" t="s">
        <v>173</v>
      </c>
      <c r="F97" s="46" t="s">
        <v>589</v>
      </c>
      <c r="G97" s="9"/>
      <c r="H97" s="81" t="s">
        <v>594</v>
      </c>
      <c r="I97" s="97">
        <v>44629</v>
      </c>
      <c r="J97" s="9">
        <v>31.92</v>
      </c>
      <c r="K97" s="30" t="s">
        <v>69</v>
      </c>
      <c r="L97" s="30" t="s">
        <v>174</v>
      </c>
      <c r="M97" s="9">
        <v>48</v>
      </c>
      <c r="N97" s="30" t="s">
        <v>174</v>
      </c>
      <c r="O97" s="9"/>
      <c r="P97" s="30"/>
      <c r="Q97" s="9"/>
      <c r="R97" s="9"/>
      <c r="S97" s="9"/>
      <c r="T97" s="9"/>
      <c r="U97" s="9"/>
      <c r="V97" s="9"/>
      <c r="W97" s="9"/>
      <c r="X97" s="9"/>
      <c r="Y97" s="9"/>
    </row>
    <row r="98" spans="1:25" ht="14.25" customHeight="1">
      <c r="A98" s="19" t="s">
        <v>738</v>
      </c>
      <c r="B98" s="60" t="s">
        <v>745</v>
      </c>
      <c r="C98" s="9"/>
      <c r="D98" s="96" t="s">
        <v>627</v>
      </c>
      <c r="E98" s="30" t="s">
        <v>173</v>
      </c>
      <c r="F98" s="46" t="s">
        <v>589</v>
      </c>
      <c r="G98" s="9"/>
      <c r="H98" s="81" t="s">
        <v>594</v>
      </c>
      <c r="I98" s="97">
        <v>44629</v>
      </c>
      <c r="J98" s="9">
        <v>0.13600000000000001</v>
      </c>
      <c r="K98" s="30" t="s">
        <v>69</v>
      </c>
      <c r="L98" s="30" t="s">
        <v>174</v>
      </c>
      <c r="M98" s="9">
        <v>1</v>
      </c>
      <c r="N98" s="30" t="s">
        <v>174</v>
      </c>
      <c r="O98" s="9"/>
      <c r="P98" s="30"/>
      <c r="Q98" s="9"/>
      <c r="R98" s="9"/>
      <c r="S98" s="9"/>
      <c r="T98" s="9"/>
      <c r="U98" s="9"/>
      <c r="V98" s="9"/>
      <c r="W98" s="9"/>
      <c r="X98" s="9"/>
      <c r="Y98" s="9"/>
    </row>
    <row r="99" spans="1:25" ht="14.25" customHeight="1">
      <c r="A99" s="19" t="s">
        <v>738</v>
      </c>
      <c r="B99" s="60" t="s">
        <v>746</v>
      </c>
      <c r="C99" s="9"/>
      <c r="D99" s="96" t="s">
        <v>172</v>
      </c>
      <c r="E99" s="30" t="s">
        <v>173</v>
      </c>
      <c r="F99" s="1" t="s">
        <v>186</v>
      </c>
      <c r="G99" s="1" t="s">
        <v>171</v>
      </c>
      <c r="H99" s="81" t="s">
        <v>594</v>
      </c>
      <c r="I99" s="97">
        <v>44629</v>
      </c>
      <c r="J99" s="9">
        <v>0.93599999999999994</v>
      </c>
      <c r="K99" s="30" t="s">
        <v>69</v>
      </c>
      <c r="L99" s="30" t="s">
        <v>174</v>
      </c>
      <c r="M99" s="9">
        <v>6</v>
      </c>
      <c r="N99" s="30" t="s">
        <v>174</v>
      </c>
      <c r="O99" s="9"/>
      <c r="P99" s="30"/>
      <c r="Q99" s="9"/>
      <c r="R99" s="9"/>
      <c r="S99" s="9"/>
      <c r="T99" s="9"/>
      <c r="U99" s="9"/>
      <c r="V99" s="9"/>
      <c r="W99" s="9"/>
      <c r="X99" s="9"/>
      <c r="Y99" s="9"/>
    </row>
    <row r="100" spans="1:25" ht="14.25" customHeight="1">
      <c r="A100" s="19" t="s">
        <v>738</v>
      </c>
      <c r="B100" s="60" t="s">
        <v>747</v>
      </c>
      <c r="C100" s="9"/>
      <c r="D100" s="96" t="s">
        <v>617</v>
      </c>
      <c r="E100" s="30" t="s">
        <v>173</v>
      </c>
      <c r="F100" s="46" t="s">
        <v>634</v>
      </c>
      <c r="G100" s="1" t="s">
        <v>638</v>
      </c>
      <c r="H100" s="81" t="s">
        <v>594</v>
      </c>
      <c r="I100" s="97">
        <v>44629</v>
      </c>
      <c r="J100" s="9">
        <v>0.89200000000000002</v>
      </c>
      <c r="K100" s="30" t="s">
        <v>69</v>
      </c>
      <c r="L100" s="30" t="s">
        <v>174</v>
      </c>
      <c r="M100" s="9">
        <v>2</v>
      </c>
      <c r="N100" s="30" t="s">
        <v>174</v>
      </c>
      <c r="O100" s="9"/>
      <c r="P100" s="30"/>
      <c r="Q100" s="9"/>
      <c r="R100" s="9"/>
      <c r="S100" s="9"/>
      <c r="T100" s="9"/>
      <c r="U100" s="9"/>
      <c r="V100" s="9"/>
      <c r="W100" s="9"/>
      <c r="X100" s="9"/>
      <c r="Y100" s="9"/>
    </row>
    <row r="101" spans="1:25" ht="14.25" customHeight="1">
      <c r="A101" s="19" t="s">
        <v>738</v>
      </c>
      <c r="B101" s="60" t="s">
        <v>748</v>
      </c>
      <c r="C101" s="9"/>
      <c r="D101" s="96" t="s">
        <v>618</v>
      </c>
      <c r="E101" s="30" t="s">
        <v>173</v>
      </c>
      <c r="F101" s="46" t="s">
        <v>634</v>
      </c>
      <c r="G101" s="1" t="s">
        <v>637</v>
      </c>
      <c r="H101" s="81" t="s">
        <v>594</v>
      </c>
      <c r="I101" s="97">
        <v>44629</v>
      </c>
      <c r="J101" s="9">
        <v>2.4420000000000002</v>
      </c>
      <c r="K101" s="30" t="s">
        <v>69</v>
      </c>
      <c r="L101" s="30" t="s">
        <v>174</v>
      </c>
      <c r="M101" s="9">
        <v>2</v>
      </c>
      <c r="N101" s="30" t="s">
        <v>174</v>
      </c>
      <c r="O101" s="9"/>
      <c r="P101" s="30"/>
      <c r="Q101" s="9"/>
      <c r="R101" s="9"/>
      <c r="S101" s="9"/>
      <c r="T101" s="9"/>
      <c r="U101" s="9"/>
      <c r="V101" s="9"/>
      <c r="W101" s="9"/>
      <c r="X101" s="9"/>
      <c r="Y101" s="9"/>
    </row>
    <row r="102" spans="1:25" ht="14.25" customHeight="1">
      <c r="A102" s="19" t="s">
        <v>749</v>
      </c>
      <c r="B102" s="60" t="s">
        <v>750</v>
      </c>
      <c r="C102" s="9"/>
      <c r="D102" s="96" t="s">
        <v>627</v>
      </c>
      <c r="E102" s="30" t="s">
        <v>173</v>
      </c>
      <c r="F102" s="46" t="s">
        <v>589</v>
      </c>
      <c r="G102" s="9"/>
      <c r="H102" s="81" t="s">
        <v>594</v>
      </c>
      <c r="I102" s="97">
        <v>44629</v>
      </c>
      <c r="J102" s="9">
        <v>0.63200000000000001</v>
      </c>
      <c r="K102" s="30" t="s">
        <v>69</v>
      </c>
      <c r="L102" s="30" t="s">
        <v>174</v>
      </c>
      <c r="M102" s="9">
        <v>3</v>
      </c>
      <c r="N102" s="30" t="s">
        <v>174</v>
      </c>
      <c r="O102" s="9"/>
      <c r="P102" s="30"/>
      <c r="Q102" s="9"/>
      <c r="R102" s="9"/>
      <c r="S102" s="9"/>
      <c r="T102" s="9"/>
      <c r="U102" s="9"/>
      <c r="V102" s="9"/>
      <c r="W102" s="9"/>
      <c r="X102" s="9"/>
      <c r="Y102" s="9"/>
    </row>
    <row r="103" spans="1:25" ht="14.25" customHeight="1">
      <c r="A103" s="19" t="s">
        <v>749</v>
      </c>
      <c r="B103" s="60" t="s">
        <v>751</v>
      </c>
      <c r="C103" s="9"/>
      <c r="D103" s="96" t="s">
        <v>612</v>
      </c>
      <c r="E103" s="30" t="s">
        <v>173</v>
      </c>
      <c r="F103" s="46" t="s">
        <v>589</v>
      </c>
      <c r="G103" s="9"/>
      <c r="H103" s="81" t="s">
        <v>594</v>
      </c>
      <c r="I103" s="97">
        <v>44629</v>
      </c>
      <c r="J103" s="9">
        <v>2.7440000000000002</v>
      </c>
      <c r="K103" s="30" t="s">
        <v>69</v>
      </c>
      <c r="L103" s="30" t="s">
        <v>174</v>
      </c>
      <c r="M103" s="9">
        <v>7</v>
      </c>
      <c r="N103" s="30" t="s">
        <v>174</v>
      </c>
      <c r="O103" s="9"/>
      <c r="P103" s="30"/>
      <c r="Q103" s="9"/>
      <c r="R103" s="9"/>
      <c r="S103" s="9"/>
      <c r="T103" s="9"/>
      <c r="U103" s="9"/>
      <c r="V103" s="9"/>
      <c r="W103" s="9"/>
      <c r="X103" s="9"/>
      <c r="Y103" s="9"/>
    </row>
    <row r="104" spans="1:25" ht="14.25" customHeight="1">
      <c r="A104" s="19" t="s">
        <v>749</v>
      </c>
      <c r="B104" s="60" t="s">
        <v>752</v>
      </c>
      <c r="C104" s="9"/>
      <c r="D104" s="96" t="s">
        <v>626</v>
      </c>
      <c r="E104" s="30" t="s">
        <v>173</v>
      </c>
      <c r="F104" s="46" t="s">
        <v>589</v>
      </c>
      <c r="G104" s="9"/>
      <c r="H104" s="81" t="s">
        <v>594</v>
      </c>
      <c r="I104" s="97">
        <v>44629</v>
      </c>
      <c r="J104" s="9">
        <v>38.5</v>
      </c>
      <c r="K104" s="30" t="s">
        <v>69</v>
      </c>
      <c r="L104" s="30" t="s">
        <v>174</v>
      </c>
      <c r="M104" s="9">
        <v>131</v>
      </c>
      <c r="N104" s="30" t="s">
        <v>278</v>
      </c>
      <c r="O104" s="9"/>
      <c r="P104" s="30"/>
      <c r="Q104" s="9"/>
      <c r="R104" s="9"/>
      <c r="S104" s="9"/>
      <c r="T104" s="9"/>
      <c r="U104" s="9"/>
      <c r="V104" s="9"/>
      <c r="W104" s="9"/>
      <c r="X104" s="9"/>
      <c r="Y104" s="9"/>
    </row>
    <row r="105" spans="1:25" ht="14.25" customHeight="1">
      <c r="A105" s="19" t="s">
        <v>749</v>
      </c>
      <c r="B105" s="60" t="s">
        <v>753</v>
      </c>
      <c r="C105" s="9"/>
      <c r="D105" s="96" t="s">
        <v>610</v>
      </c>
      <c r="E105" s="30" t="s">
        <v>176</v>
      </c>
      <c r="F105" s="46" t="s">
        <v>589</v>
      </c>
      <c r="G105" s="9"/>
      <c r="H105" s="81" t="s">
        <v>594</v>
      </c>
      <c r="I105" s="97">
        <v>44629</v>
      </c>
      <c r="J105" s="9">
        <v>5.62</v>
      </c>
      <c r="K105" s="30" t="s">
        <v>69</v>
      </c>
      <c r="L105" s="30" t="s">
        <v>174</v>
      </c>
      <c r="M105" s="9"/>
      <c r="N105" s="9"/>
      <c r="O105" s="9"/>
      <c r="P105" s="30"/>
      <c r="Q105" s="9"/>
      <c r="R105" s="9"/>
      <c r="S105" s="9"/>
      <c r="T105" s="9"/>
      <c r="U105" s="9"/>
      <c r="V105" s="9"/>
      <c r="W105" s="9"/>
      <c r="X105" s="9"/>
      <c r="Y105" s="9"/>
    </row>
    <row r="106" spans="1:25" ht="14.25" customHeight="1">
      <c r="A106" s="19" t="s">
        <v>749</v>
      </c>
      <c r="B106" s="60" t="s">
        <v>754</v>
      </c>
      <c r="C106" s="9"/>
      <c r="D106" s="96" t="s">
        <v>625</v>
      </c>
      <c r="E106" s="30" t="s">
        <v>173</v>
      </c>
      <c r="F106" s="46" t="s">
        <v>589</v>
      </c>
      <c r="G106" s="9"/>
      <c r="H106" s="81" t="s">
        <v>594</v>
      </c>
      <c r="I106" s="97">
        <v>44629</v>
      </c>
      <c r="J106" s="9">
        <v>0.626</v>
      </c>
      <c r="K106" s="30" t="s">
        <v>69</v>
      </c>
      <c r="L106" s="30" t="s">
        <v>174</v>
      </c>
      <c r="M106" s="9">
        <v>89</v>
      </c>
      <c r="N106" s="30" t="s">
        <v>278</v>
      </c>
      <c r="O106" s="9"/>
      <c r="P106" s="30"/>
      <c r="Q106" s="9"/>
      <c r="R106" s="9"/>
      <c r="S106" s="9"/>
      <c r="T106" s="9"/>
      <c r="U106" s="9"/>
      <c r="V106" s="9"/>
      <c r="W106" s="9"/>
      <c r="X106" s="9"/>
      <c r="Y106" s="9"/>
    </row>
    <row r="107" spans="1:25" ht="14.25" customHeight="1">
      <c r="A107" s="19" t="s">
        <v>749</v>
      </c>
      <c r="B107" s="60" t="s">
        <v>755</v>
      </c>
      <c r="C107" s="9"/>
      <c r="D107" s="96" t="s">
        <v>172</v>
      </c>
      <c r="E107" s="30" t="s">
        <v>173</v>
      </c>
      <c r="F107" s="46" t="s">
        <v>634</v>
      </c>
      <c r="G107" s="1" t="s">
        <v>171</v>
      </c>
      <c r="H107" s="81" t="s">
        <v>594</v>
      </c>
      <c r="I107" s="97">
        <v>44629</v>
      </c>
      <c r="J107" s="9">
        <v>22.402000000000001</v>
      </c>
      <c r="K107" s="30" t="s">
        <v>69</v>
      </c>
      <c r="L107" s="30" t="s">
        <v>174</v>
      </c>
      <c r="M107" s="9">
        <v>21</v>
      </c>
      <c r="N107" s="30" t="s">
        <v>174</v>
      </c>
      <c r="O107" s="9"/>
      <c r="P107" s="30"/>
      <c r="Q107" s="9"/>
      <c r="R107" s="9"/>
      <c r="S107" s="9"/>
      <c r="T107" s="9"/>
      <c r="U107" s="9"/>
      <c r="V107" s="9"/>
      <c r="W107" s="9"/>
      <c r="X107" s="9"/>
      <c r="Y107" s="9"/>
    </row>
    <row r="108" spans="1:25" ht="14.25" customHeight="1">
      <c r="A108" s="19" t="s">
        <v>749</v>
      </c>
      <c r="B108" s="60" t="s">
        <v>756</v>
      </c>
      <c r="C108" s="9"/>
      <c r="D108" s="96" t="s">
        <v>172</v>
      </c>
      <c r="E108" s="30" t="s">
        <v>173</v>
      </c>
      <c r="F108" s="1" t="s">
        <v>186</v>
      </c>
      <c r="G108" s="1" t="s">
        <v>171</v>
      </c>
      <c r="H108" s="81" t="s">
        <v>594</v>
      </c>
      <c r="I108" s="97">
        <v>44629</v>
      </c>
      <c r="J108" s="9">
        <v>0.313</v>
      </c>
      <c r="K108" s="30" t="s">
        <v>69</v>
      </c>
      <c r="L108" s="30" t="s">
        <v>174</v>
      </c>
      <c r="M108" s="9">
        <v>2</v>
      </c>
      <c r="N108" s="30" t="s">
        <v>174</v>
      </c>
      <c r="O108" s="9"/>
      <c r="P108" s="30"/>
      <c r="Q108" s="9"/>
      <c r="R108" s="9"/>
      <c r="S108" s="9"/>
      <c r="T108" s="9"/>
      <c r="U108" s="9"/>
      <c r="V108" s="9"/>
      <c r="W108" s="9"/>
      <c r="X108" s="9"/>
      <c r="Y108" s="9"/>
    </row>
    <row r="109" spans="1:25" ht="14.25" customHeight="1">
      <c r="A109" s="19" t="s">
        <v>749</v>
      </c>
      <c r="B109" s="60" t="s">
        <v>757</v>
      </c>
      <c r="C109" s="9"/>
      <c r="D109" s="96" t="s">
        <v>618</v>
      </c>
      <c r="E109" s="30" t="s">
        <v>173</v>
      </c>
      <c r="F109" s="46" t="s">
        <v>634</v>
      </c>
      <c r="G109" s="1" t="s">
        <v>637</v>
      </c>
      <c r="H109" s="81" t="s">
        <v>594</v>
      </c>
      <c r="I109" s="97">
        <v>44629</v>
      </c>
      <c r="J109" s="9">
        <v>18.474</v>
      </c>
      <c r="K109" s="30" t="s">
        <v>69</v>
      </c>
      <c r="L109" s="30" t="s">
        <v>174</v>
      </c>
      <c r="M109" s="9">
        <v>11</v>
      </c>
      <c r="N109" s="30" t="s">
        <v>174</v>
      </c>
      <c r="O109" s="9"/>
      <c r="P109" s="30"/>
      <c r="Q109" s="9"/>
      <c r="R109" s="9"/>
      <c r="S109" s="9"/>
      <c r="T109" s="9"/>
      <c r="U109" s="9"/>
      <c r="V109" s="9"/>
      <c r="W109" s="9"/>
      <c r="X109" s="9"/>
      <c r="Y109" s="9"/>
    </row>
    <row r="110" spans="1:25" ht="14.25" customHeight="1">
      <c r="A110" s="19" t="s">
        <v>749</v>
      </c>
      <c r="B110" s="60" t="s">
        <v>758</v>
      </c>
      <c r="C110" s="9"/>
      <c r="D110" s="96" t="s">
        <v>611</v>
      </c>
      <c r="E110" s="30" t="s">
        <v>173</v>
      </c>
      <c r="F110" s="46" t="s">
        <v>634</v>
      </c>
      <c r="G110" s="1" t="s">
        <v>639</v>
      </c>
      <c r="H110" s="81" t="s">
        <v>594</v>
      </c>
      <c r="I110" s="97">
        <v>44629</v>
      </c>
      <c r="J110" s="9">
        <v>1.494</v>
      </c>
      <c r="K110" s="30" t="s">
        <v>69</v>
      </c>
      <c r="L110" s="30" t="s">
        <v>174</v>
      </c>
      <c r="M110" s="9">
        <v>1</v>
      </c>
      <c r="N110" s="30" t="s">
        <v>174</v>
      </c>
      <c r="O110" s="9"/>
      <c r="P110" s="30"/>
      <c r="Q110" s="9"/>
      <c r="R110" s="9"/>
      <c r="S110" s="9"/>
      <c r="T110" s="9"/>
      <c r="U110" s="9"/>
      <c r="V110" s="9"/>
      <c r="W110" s="9"/>
      <c r="X110" s="9"/>
      <c r="Y110" s="9"/>
    </row>
    <row r="111" spans="1:25" ht="14.25" customHeight="1">
      <c r="A111" s="19" t="s">
        <v>759</v>
      </c>
      <c r="B111" s="60" t="s">
        <v>760</v>
      </c>
      <c r="C111" s="9"/>
      <c r="D111" s="96" t="s">
        <v>626</v>
      </c>
      <c r="E111" s="30" t="s">
        <v>173</v>
      </c>
      <c r="F111" s="46" t="s">
        <v>589</v>
      </c>
      <c r="G111" s="9"/>
      <c r="H111" s="81" t="s">
        <v>594</v>
      </c>
      <c r="I111" s="97">
        <v>44630</v>
      </c>
      <c r="J111" s="9">
        <v>0.88500000000000001</v>
      </c>
      <c r="K111" s="30" t="s">
        <v>69</v>
      </c>
      <c r="L111" s="30" t="s">
        <v>174</v>
      </c>
      <c r="M111" s="9">
        <v>21</v>
      </c>
      <c r="N111" s="30" t="s">
        <v>174</v>
      </c>
      <c r="O111" s="9"/>
      <c r="P111" s="30"/>
      <c r="Q111" s="9"/>
      <c r="R111" s="9"/>
      <c r="S111" s="9"/>
      <c r="T111" s="9"/>
      <c r="U111" s="9"/>
      <c r="V111" s="9"/>
      <c r="W111" s="9"/>
      <c r="X111" s="9"/>
      <c r="Y111" s="9"/>
    </row>
    <row r="112" spans="1:25" ht="14.25" customHeight="1">
      <c r="A112" s="19" t="s">
        <v>759</v>
      </c>
      <c r="B112" s="60" t="s">
        <v>761</v>
      </c>
      <c r="C112" s="9"/>
      <c r="D112" s="96" t="s">
        <v>610</v>
      </c>
      <c r="E112" s="30" t="s">
        <v>176</v>
      </c>
      <c r="F112" s="46" t="s">
        <v>589</v>
      </c>
      <c r="G112" s="9"/>
      <c r="H112" s="81" t="s">
        <v>594</v>
      </c>
      <c r="I112" s="97">
        <v>44630</v>
      </c>
      <c r="J112" s="9">
        <v>2.4620000000000002</v>
      </c>
      <c r="K112" s="30" t="s">
        <v>69</v>
      </c>
      <c r="L112" s="30" t="s">
        <v>174</v>
      </c>
      <c r="M112" s="9">
        <v>20</v>
      </c>
      <c r="N112" s="30" t="s">
        <v>278</v>
      </c>
      <c r="O112" s="9"/>
      <c r="P112" s="30"/>
      <c r="Q112" s="9"/>
      <c r="R112" s="9"/>
      <c r="S112" s="9"/>
      <c r="T112" s="9"/>
      <c r="U112" s="9"/>
      <c r="V112" s="9"/>
      <c r="W112" s="9"/>
      <c r="X112" s="9"/>
      <c r="Y112" s="9"/>
    </row>
    <row r="113" spans="1:25" ht="14.25" customHeight="1">
      <c r="A113" s="19" t="s">
        <v>759</v>
      </c>
      <c r="B113" s="60" t="s">
        <v>762</v>
      </c>
      <c r="C113" s="9"/>
      <c r="D113" s="96" t="s">
        <v>628</v>
      </c>
      <c r="E113" s="30" t="s">
        <v>173</v>
      </c>
      <c r="F113" s="46" t="s">
        <v>589</v>
      </c>
      <c r="G113" s="9"/>
      <c r="H113" s="81" t="s">
        <v>594</v>
      </c>
      <c r="I113" s="97">
        <v>44630</v>
      </c>
      <c r="J113" s="9">
        <v>8.9999999999999993E-3</v>
      </c>
      <c r="K113" s="30" t="s">
        <v>69</v>
      </c>
      <c r="L113" s="30" t="s">
        <v>174</v>
      </c>
      <c r="M113" s="9">
        <v>2</v>
      </c>
      <c r="N113" s="30" t="s">
        <v>174</v>
      </c>
      <c r="O113" s="9"/>
      <c r="P113" s="30"/>
      <c r="Q113" s="9"/>
      <c r="R113" s="9"/>
      <c r="S113" s="9"/>
      <c r="T113" s="9"/>
      <c r="U113" s="9"/>
      <c r="V113" s="9"/>
      <c r="W113" s="9"/>
      <c r="X113" s="9"/>
      <c r="Y113" s="9"/>
    </row>
    <row r="114" spans="1:25" ht="14.25" customHeight="1">
      <c r="A114" s="19" t="s">
        <v>759</v>
      </c>
      <c r="B114" s="60" t="s">
        <v>763</v>
      </c>
      <c r="C114" s="9"/>
      <c r="D114" s="96" t="s">
        <v>612</v>
      </c>
      <c r="E114" s="30" t="s">
        <v>173</v>
      </c>
      <c r="F114" s="46" t="s">
        <v>589</v>
      </c>
      <c r="G114" s="9"/>
      <c r="H114" s="81" t="s">
        <v>594</v>
      </c>
      <c r="I114" s="97">
        <v>44630</v>
      </c>
      <c r="J114" s="9">
        <v>0.04</v>
      </c>
      <c r="K114" s="30" t="s">
        <v>69</v>
      </c>
      <c r="L114" s="30" t="s">
        <v>174</v>
      </c>
      <c r="M114" s="9">
        <v>2</v>
      </c>
      <c r="N114" s="30" t="s">
        <v>174</v>
      </c>
      <c r="O114" s="9"/>
      <c r="P114" s="30"/>
      <c r="Q114" s="9"/>
      <c r="R114" s="9"/>
      <c r="S114" s="9"/>
      <c r="T114" s="9"/>
      <c r="U114" s="9"/>
      <c r="V114" s="9"/>
      <c r="W114" s="9"/>
      <c r="X114" s="9"/>
      <c r="Y114" s="9"/>
    </row>
    <row r="115" spans="1:25" ht="14.25" customHeight="1">
      <c r="A115" s="19" t="s">
        <v>759</v>
      </c>
      <c r="B115" s="60" t="s">
        <v>764</v>
      </c>
      <c r="C115" s="9"/>
      <c r="D115" s="96" t="s">
        <v>627</v>
      </c>
      <c r="E115" s="30" t="s">
        <v>173</v>
      </c>
      <c r="F115" s="46" t="s">
        <v>589</v>
      </c>
      <c r="G115" s="9"/>
      <c r="H115" s="81" t="s">
        <v>594</v>
      </c>
      <c r="I115" s="97">
        <v>44630</v>
      </c>
      <c r="J115" s="9">
        <v>7.4999999999999997E-2</v>
      </c>
      <c r="K115" s="30" t="s">
        <v>69</v>
      </c>
      <c r="L115" s="30" t="s">
        <v>174</v>
      </c>
      <c r="M115" s="9">
        <v>1</v>
      </c>
      <c r="N115" s="30" t="s">
        <v>174</v>
      </c>
      <c r="O115" s="9"/>
      <c r="P115" s="30"/>
      <c r="Q115" s="9"/>
      <c r="R115" s="9"/>
      <c r="S115" s="9"/>
      <c r="T115" s="9"/>
      <c r="U115" s="9"/>
      <c r="V115" s="9"/>
      <c r="W115" s="9"/>
      <c r="X115" s="9"/>
      <c r="Y115" s="9"/>
    </row>
    <row r="116" spans="1:25" ht="14.25" customHeight="1">
      <c r="A116" s="19" t="s">
        <v>759</v>
      </c>
      <c r="B116" s="60" t="s">
        <v>765</v>
      </c>
      <c r="C116" s="9"/>
      <c r="D116" s="96" t="s">
        <v>616</v>
      </c>
      <c r="E116" s="30" t="s">
        <v>173</v>
      </c>
      <c r="F116" s="46" t="s">
        <v>589</v>
      </c>
      <c r="G116" s="1" t="s">
        <v>636</v>
      </c>
      <c r="H116" s="81" t="s">
        <v>594</v>
      </c>
      <c r="I116" s="97">
        <v>44630</v>
      </c>
      <c r="J116" s="9">
        <v>0.22</v>
      </c>
      <c r="K116" s="30" t="s">
        <v>69</v>
      </c>
      <c r="L116" s="30" t="s">
        <v>174</v>
      </c>
      <c r="M116" s="9">
        <v>1</v>
      </c>
      <c r="N116" s="30" t="s">
        <v>174</v>
      </c>
      <c r="O116" s="9"/>
      <c r="P116" s="30"/>
      <c r="Q116" s="9"/>
      <c r="R116" s="9"/>
      <c r="S116" s="9"/>
      <c r="T116" s="9"/>
      <c r="U116" s="9"/>
      <c r="V116" s="9"/>
      <c r="W116" s="9"/>
      <c r="X116" s="9"/>
      <c r="Y116" s="9"/>
    </row>
    <row r="117" spans="1:25" ht="14.25" customHeight="1">
      <c r="A117" s="19" t="s">
        <v>766</v>
      </c>
      <c r="B117" s="60" t="s">
        <v>767</v>
      </c>
      <c r="C117" s="9"/>
      <c r="D117" s="96" t="s">
        <v>626</v>
      </c>
      <c r="E117" s="30" t="s">
        <v>173</v>
      </c>
      <c r="F117" s="46" t="s">
        <v>589</v>
      </c>
      <c r="G117" s="9"/>
      <c r="H117" s="81" t="s">
        <v>594</v>
      </c>
      <c r="I117" s="97">
        <v>44630</v>
      </c>
      <c r="J117" s="9">
        <v>41.5</v>
      </c>
      <c r="K117" s="30" t="s">
        <v>69</v>
      </c>
      <c r="L117" s="30" t="s">
        <v>174</v>
      </c>
      <c r="M117" s="9">
        <v>216</v>
      </c>
      <c r="N117" s="30" t="s">
        <v>278</v>
      </c>
      <c r="O117" s="9"/>
      <c r="P117" s="30"/>
      <c r="Q117" s="9"/>
      <c r="R117" s="9"/>
      <c r="S117" s="9"/>
      <c r="T117" s="9"/>
      <c r="U117" s="9"/>
      <c r="V117" s="9"/>
      <c r="W117" s="9"/>
      <c r="X117" s="9"/>
      <c r="Y117" s="9"/>
    </row>
    <row r="118" spans="1:25" ht="14.25" customHeight="1">
      <c r="A118" s="19" t="s">
        <v>766</v>
      </c>
      <c r="B118" s="60" t="s">
        <v>768</v>
      </c>
      <c r="C118" s="9"/>
      <c r="D118" s="96" t="s">
        <v>610</v>
      </c>
      <c r="E118" s="30" t="s">
        <v>176</v>
      </c>
      <c r="F118" s="46" t="s">
        <v>589</v>
      </c>
      <c r="G118" s="9"/>
      <c r="H118" s="81" t="s">
        <v>594</v>
      </c>
      <c r="I118" s="97">
        <v>44630</v>
      </c>
      <c r="J118" s="9">
        <v>17.2</v>
      </c>
      <c r="K118" s="30" t="s">
        <v>69</v>
      </c>
      <c r="L118" s="30" t="s">
        <v>174</v>
      </c>
      <c r="M118" s="9"/>
      <c r="N118" s="9"/>
      <c r="O118" s="9"/>
      <c r="P118" s="30"/>
      <c r="Q118" s="9"/>
      <c r="R118" s="9"/>
      <c r="S118" s="9"/>
      <c r="T118" s="9"/>
      <c r="U118" s="9"/>
      <c r="V118" s="9"/>
      <c r="W118" s="9"/>
      <c r="X118" s="9"/>
      <c r="Y118" s="9"/>
    </row>
    <row r="119" spans="1:25" ht="14.25" customHeight="1">
      <c r="A119" s="19" t="s">
        <v>766</v>
      </c>
      <c r="B119" s="60" t="s">
        <v>769</v>
      </c>
      <c r="C119" s="9"/>
      <c r="D119" s="96" t="s">
        <v>612</v>
      </c>
      <c r="E119" s="30" t="s">
        <v>173</v>
      </c>
      <c r="F119" s="46" t="s">
        <v>589</v>
      </c>
      <c r="G119" s="9"/>
      <c r="H119" s="81" t="s">
        <v>594</v>
      </c>
      <c r="I119" s="97">
        <v>44630</v>
      </c>
      <c r="J119" s="9">
        <v>2.36</v>
      </c>
      <c r="K119" s="30" t="s">
        <v>69</v>
      </c>
      <c r="L119" s="30" t="s">
        <v>174</v>
      </c>
      <c r="M119" s="9">
        <v>15</v>
      </c>
      <c r="N119" s="30" t="s">
        <v>174</v>
      </c>
      <c r="O119" s="9"/>
      <c r="P119" s="30"/>
      <c r="Q119" s="9"/>
      <c r="R119" s="9"/>
      <c r="S119" s="9"/>
      <c r="T119" s="9"/>
      <c r="U119" s="9"/>
      <c r="V119" s="9"/>
      <c r="W119" s="9"/>
      <c r="X119" s="9"/>
      <c r="Y119" s="9"/>
    </row>
    <row r="120" spans="1:25" ht="14.25" customHeight="1">
      <c r="A120" s="19" t="s">
        <v>766</v>
      </c>
      <c r="B120" s="60" t="s">
        <v>770</v>
      </c>
      <c r="C120" s="9"/>
      <c r="D120" s="96" t="s">
        <v>630</v>
      </c>
      <c r="E120" s="30" t="s">
        <v>173</v>
      </c>
      <c r="F120" s="46" t="s">
        <v>589</v>
      </c>
      <c r="G120" s="9"/>
      <c r="H120" s="81" t="s">
        <v>594</v>
      </c>
      <c r="I120" s="97">
        <v>44630</v>
      </c>
      <c r="J120" s="9">
        <v>0.27800000000000002</v>
      </c>
      <c r="K120" s="30" t="s">
        <v>69</v>
      </c>
      <c r="L120" s="30" t="s">
        <v>174</v>
      </c>
      <c r="M120" s="9">
        <v>1</v>
      </c>
      <c r="N120" s="30" t="s">
        <v>174</v>
      </c>
      <c r="O120" s="9"/>
      <c r="P120" s="30"/>
      <c r="Q120" s="9"/>
      <c r="R120" s="9"/>
      <c r="S120" s="9"/>
      <c r="T120" s="9"/>
      <c r="U120" s="9"/>
      <c r="V120" s="9"/>
      <c r="W120" s="9"/>
      <c r="X120" s="9"/>
      <c r="Y120" s="9"/>
    </row>
    <row r="121" spans="1:25" ht="14.25" customHeight="1">
      <c r="A121" s="19" t="s">
        <v>766</v>
      </c>
      <c r="B121" s="60" t="s">
        <v>771</v>
      </c>
      <c r="C121" s="9"/>
      <c r="D121" s="96" t="s">
        <v>614</v>
      </c>
      <c r="E121" s="30" t="s">
        <v>173</v>
      </c>
      <c r="F121" s="1" t="s">
        <v>186</v>
      </c>
      <c r="G121" s="9"/>
      <c r="H121" s="81" t="s">
        <v>594</v>
      </c>
      <c r="I121" s="97">
        <v>44630</v>
      </c>
      <c r="J121" s="9">
        <v>5.0000000000000001E-3</v>
      </c>
      <c r="K121" s="30" t="s">
        <v>69</v>
      </c>
      <c r="L121" s="30" t="s">
        <v>174</v>
      </c>
      <c r="M121" s="9">
        <v>2</v>
      </c>
      <c r="N121" s="30" t="s">
        <v>174</v>
      </c>
      <c r="O121" s="9"/>
      <c r="P121" s="30"/>
      <c r="Q121" s="9"/>
      <c r="R121" s="9"/>
      <c r="S121" s="9"/>
      <c r="T121" s="9"/>
      <c r="U121" s="9"/>
      <c r="V121" s="9"/>
      <c r="W121" s="9"/>
      <c r="X121" s="9"/>
      <c r="Y121" s="9"/>
    </row>
    <row r="122" spans="1:25" ht="14.25" customHeight="1">
      <c r="A122" s="19" t="s">
        <v>766</v>
      </c>
      <c r="B122" s="60" t="s">
        <v>772</v>
      </c>
      <c r="C122" s="9"/>
      <c r="D122" s="96" t="s">
        <v>614</v>
      </c>
      <c r="E122" s="30" t="s">
        <v>173</v>
      </c>
      <c r="F122" s="46" t="s">
        <v>589</v>
      </c>
      <c r="G122" s="9"/>
      <c r="H122" s="81" t="s">
        <v>594</v>
      </c>
      <c r="I122" s="97">
        <v>44630</v>
      </c>
      <c r="J122" s="9">
        <v>0.68300000000000005</v>
      </c>
      <c r="K122" s="30" t="s">
        <v>69</v>
      </c>
      <c r="L122" s="30" t="s">
        <v>174</v>
      </c>
      <c r="M122" s="9">
        <v>8</v>
      </c>
      <c r="N122" s="30" t="s">
        <v>174</v>
      </c>
      <c r="O122" s="9"/>
      <c r="P122" s="30"/>
      <c r="Q122" s="9"/>
      <c r="R122" s="9"/>
      <c r="S122" s="9"/>
      <c r="T122" s="9"/>
      <c r="U122" s="9"/>
      <c r="V122" s="9"/>
      <c r="W122" s="9"/>
      <c r="X122" s="9"/>
      <c r="Y122" s="9"/>
    </row>
    <row r="123" spans="1:25" ht="14.25" customHeight="1">
      <c r="A123" s="19" t="s">
        <v>766</v>
      </c>
      <c r="B123" s="60" t="s">
        <v>773</v>
      </c>
      <c r="C123" s="9"/>
      <c r="D123" s="96" t="s">
        <v>618</v>
      </c>
      <c r="E123" s="30" t="s">
        <v>173</v>
      </c>
      <c r="F123" s="46" t="s">
        <v>634</v>
      </c>
      <c r="G123" s="1" t="s">
        <v>637</v>
      </c>
      <c r="H123" s="81" t="s">
        <v>594</v>
      </c>
      <c r="I123" s="97">
        <v>44630</v>
      </c>
      <c r="J123" s="9">
        <v>3.4750000000000001</v>
      </c>
      <c r="K123" s="30" t="s">
        <v>69</v>
      </c>
      <c r="L123" s="30" t="s">
        <v>174</v>
      </c>
      <c r="M123" s="9">
        <v>2</v>
      </c>
      <c r="N123" s="30" t="s">
        <v>174</v>
      </c>
      <c r="O123" s="9"/>
      <c r="P123" s="30"/>
      <c r="Q123" s="9"/>
      <c r="R123" s="9"/>
      <c r="S123" s="9"/>
      <c r="T123" s="9"/>
      <c r="U123" s="9"/>
      <c r="V123" s="9"/>
      <c r="W123" s="9"/>
      <c r="X123" s="9"/>
      <c r="Y123" s="9"/>
    </row>
    <row r="124" spans="1:25" ht="14.25" customHeight="1">
      <c r="A124" s="19" t="s">
        <v>766</v>
      </c>
      <c r="B124" s="60" t="s">
        <v>774</v>
      </c>
      <c r="C124" s="9"/>
      <c r="D124" s="96" t="s">
        <v>172</v>
      </c>
      <c r="E124" s="30" t="s">
        <v>173</v>
      </c>
      <c r="F124" s="46" t="s">
        <v>634</v>
      </c>
      <c r="G124" s="1" t="s">
        <v>171</v>
      </c>
      <c r="H124" s="81" t="s">
        <v>594</v>
      </c>
      <c r="I124" s="97">
        <v>44630</v>
      </c>
      <c r="J124" s="9">
        <v>10.273999999999999</v>
      </c>
      <c r="K124" s="30" t="s">
        <v>69</v>
      </c>
      <c r="L124" s="30" t="s">
        <v>174</v>
      </c>
      <c r="M124" s="9">
        <v>9</v>
      </c>
      <c r="N124" s="30" t="s">
        <v>174</v>
      </c>
      <c r="O124" s="9"/>
      <c r="P124" s="30"/>
      <c r="Q124" s="9"/>
      <c r="R124" s="9"/>
      <c r="S124" s="9"/>
      <c r="T124" s="9"/>
      <c r="U124" s="9"/>
      <c r="V124" s="9"/>
      <c r="W124" s="9"/>
      <c r="X124" s="9"/>
      <c r="Y124" s="9"/>
    </row>
    <row r="125" spans="1:25" ht="14.25" customHeight="1">
      <c r="A125" s="19" t="s">
        <v>766</v>
      </c>
      <c r="B125" s="60" t="s">
        <v>775</v>
      </c>
      <c r="C125" s="9"/>
      <c r="D125" s="96" t="s">
        <v>172</v>
      </c>
      <c r="E125" s="30" t="s">
        <v>173</v>
      </c>
      <c r="F125" s="1" t="s">
        <v>186</v>
      </c>
      <c r="G125" s="1" t="s">
        <v>171</v>
      </c>
      <c r="H125" s="81" t="s">
        <v>594</v>
      </c>
      <c r="I125" s="97">
        <v>44630</v>
      </c>
      <c r="J125" s="9">
        <v>0.17199999999999999</v>
      </c>
      <c r="K125" s="30" t="s">
        <v>69</v>
      </c>
      <c r="L125" s="30" t="s">
        <v>174</v>
      </c>
      <c r="M125" s="9">
        <v>1</v>
      </c>
      <c r="N125" s="30" t="s">
        <v>174</v>
      </c>
      <c r="O125" s="9"/>
      <c r="P125" s="30"/>
      <c r="Q125" s="9"/>
      <c r="R125" s="9"/>
      <c r="S125" s="9"/>
      <c r="T125" s="9"/>
      <c r="U125" s="9"/>
      <c r="V125" s="9"/>
      <c r="W125" s="9"/>
      <c r="X125" s="9"/>
      <c r="Y125" s="9"/>
    </row>
    <row r="126" spans="1:25" ht="14.25" customHeight="1">
      <c r="A126" s="19" t="s">
        <v>776</v>
      </c>
      <c r="B126" s="60" t="s">
        <v>777</v>
      </c>
      <c r="C126" s="9"/>
      <c r="D126" s="96" t="s">
        <v>626</v>
      </c>
      <c r="E126" s="30" t="s">
        <v>173</v>
      </c>
      <c r="F126" s="46" t="s">
        <v>589</v>
      </c>
      <c r="G126" s="9"/>
      <c r="H126" s="81" t="s">
        <v>594</v>
      </c>
      <c r="I126" s="97">
        <v>44631</v>
      </c>
      <c r="J126" s="9">
        <v>4.8099999999999996</v>
      </c>
      <c r="K126" s="30" t="s">
        <v>69</v>
      </c>
      <c r="L126" s="30" t="s">
        <v>174</v>
      </c>
      <c r="M126" s="9">
        <v>69</v>
      </c>
      <c r="N126" s="30" t="s">
        <v>174</v>
      </c>
      <c r="O126" s="9"/>
      <c r="P126" s="30"/>
      <c r="Q126" s="9"/>
      <c r="R126" s="9"/>
      <c r="S126" s="9"/>
      <c r="T126" s="9"/>
      <c r="U126" s="9"/>
      <c r="V126" s="9"/>
      <c r="W126" s="9"/>
      <c r="X126" s="9"/>
      <c r="Y126" s="9"/>
    </row>
    <row r="127" spans="1:25" ht="14.25" customHeight="1">
      <c r="A127" s="19" t="s">
        <v>776</v>
      </c>
      <c r="B127" s="60" t="s">
        <v>778</v>
      </c>
      <c r="C127" s="9"/>
      <c r="D127" s="96" t="s">
        <v>612</v>
      </c>
      <c r="E127" s="30" t="s">
        <v>173</v>
      </c>
      <c r="F127" s="46" t="s">
        <v>589</v>
      </c>
      <c r="G127" s="9"/>
      <c r="H127" s="81" t="s">
        <v>594</v>
      </c>
      <c r="I127" s="97">
        <v>44631</v>
      </c>
      <c r="J127" s="9">
        <v>0.69499999999999995</v>
      </c>
      <c r="K127" s="30" t="s">
        <v>69</v>
      </c>
      <c r="L127" s="30" t="s">
        <v>174</v>
      </c>
      <c r="M127" s="9">
        <v>5</v>
      </c>
      <c r="N127" s="30" t="s">
        <v>174</v>
      </c>
      <c r="O127" s="9"/>
      <c r="P127" s="30"/>
      <c r="Q127" s="9"/>
      <c r="R127" s="9"/>
      <c r="S127" s="9"/>
      <c r="T127" s="9"/>
      <c r="U127" s="9"/>
      <c r="V127" s="9"/>
      <c r="W127" s="9"/>
      <c r="X127" s="9"/>
      <c r="Y127" s="9"/>
    </row>
    <row r="128" spans="1:25" ht="14.25" customHeight="1">
      <c r="A128" s="19" t="s">
        <v>776</v>
      </c>
      <c r="B128" s="60" t="s">
        <v>779</v>
      </c>
      <c r="C128" s="9"/>
      <c r="D128" s="96" t="s">
        <v>610</v>
      </c>
      <c r="E128" s="30" t="s">
        <v>176</v>
      </c>
      <c r="F128" s="46" t="s">
        <v>589</v>
      </c>
      <c r="G128" s="9"/>
      <c r="H128" s="81" t="s">
        <v>594</v>
      </c>
      <c r="I128" s="97">
        <v>44631</v>
      </c>
      <c r="J128" s="9">
        <v>1.07</v>
      </c>
      <c r="K128" s="30" t="s">
        <v>69</v>
      </c>
      <c r="L128" s="30" t="s">
        <v>174</v>
      </c>
      <c r="M128" s="9"/>
      <c r="N128" s="9"/>
      <c r="O128" s="9"/>
      <c r="P128" s="30"/>
      <c r="Q128" s="9"/>
      <c r="R128" s="9"/>
      <c r="S128" s="9"/>
      <c r="T128" s="9"/>
      <c r="U128" s="9"/>
      <c r="V128" s="9"/>
      <c r="W128" s="9"/>
      <c r="X128" s="9"/>
      <c r="Y128" s="9"/>
    </row>
    <row r="129" spans="1:25" ht="14.25" customHeight="1">
      <c r="A129" s="19" t="s">
        <v>776</v>
      </c>
      <c r="B129" s="60" t="s">
        <v>780</v>
      </c>
      <c r="C129" s="9"/>
      <c r="D129" s="96" t="s">
        <v>630</v>
      </c>
      <c r="E129" s="30" t="s">
        <v>173</v>
      </c>
      <c r="F129" s="46" t="s">
        <v>589</v>
      </c>
      <c r="G129" s="9"/>
      <c r="H129" s="81" t="s">
        <v>594</v>
      </c>
      <c r="I129" s="97">
        <v>44631</v>
      </c>
      <c r="J129" s="9">
        <v>0.11</v>
      </c>
      <c r="K129" s="30" t="s">
        <v>69</v>
      </c>
      <c r="L129" s="30" t="s">
        <v>174</v>
      </c>
      <c r="M129" s="9">
        <v>1</v>
      </c>
      <c r="N129" s="30" t="s">
        <v>174</v>
      </c>
      <c r="O129" s="9"/>
      <c r="P129" s="30"/>
      <c r="Q129" s="9"/>
      <c r="R129" s="9"/>
      <c r="S129" s="9"/>
      <c r="T129" s="9"/>
      <c r="U129" s="9"/>
      <c r="V129" s="9"/>
      <c r="W129" s="9"/>
      <c r="X129" s="9"/>
      <c r="Y129" s="9"/>
    </row>
    <row r="130" spans="1:25" ht="14.25" customHeight="1">
      <c r="A130" s="19" t="s">
        <v>776</v>
      </c>
      <c r="B130" s="60" t="s">
        <v>781</v>
      </c>
      <c r="C130" s="9"/>
      <c r="D130" s="96" t="s">
        <v>631</v>
      </c>
      <c r="E130" s="30" t="s">
        <v>173</v>
      </c>
      <c r="F130" s="46" t="s">
        <v>589</v>
      </c>
      <c r="G130" s="9"/>
      <c r="H130" s="81" t="s">
        <v>594</v>
      </c>
      <c r="I130" s="97">
        <v>44631</v>
      </c>
      <c r="J130" s="9">
        <v>0.12</v>
      </c>
      <c r="K130" s="30" t="s">
        <v>69</v>
      </c>
      <c r="L130" s="30" t="s">
        <v>174</v>
      </c>
      <c r="M130" s="9"/>
      <c r="N130" s="9"/>
      <c r="O130" s="9"/>
      <c r="P130" s="30"/>
      <c r="Q130" s="9"/>
      <c r="R130" s="9"/>
      <c r="S130" s="9"/>
      <c r="T130" s="9"/>
      <c r="U130" s="9"/>
      <c r="V130" s="9"/>
      <c r="W130" s="9"/>
      <c r="X130" s="9"/>
      <c r="Y130" s="9"/>
    </row>
    <row r="131" spans="1:25" ht="14.25" customHeight="1">
      <c r="A131" s="19" t="s">
        <v>776</v>
      </c>
      <c r="B131" s="60" t="s">
        <v>782</v>
      </c>
      <c r="C131" s="9"/>
      <c r="D131" s="96" t="s">
        <v>628</v>
      </c>
      <c r="E131" s="30" t="s">
        <v>173</v>
      </c>
      <c r="F131" s="46" t="s">
        <v>589</v>
      </c>
      <c r="G131" s="9"/>
      <c r="H131" s="81" t="s">
        <v>594</v>
      </c>
      <c r="I131" s="97">
        <v>44631</v>
      </c>
      <c r="J131" s="9">
        <v>0.28999999999999998</v>
      </c>
      <c r="K131" s="30" t="s">
        <v>69</v>
      </c>
      <c r="L131" s="30" t="s">
        <v>174</v>
      </c>
      <c r="M131" s="9">
        <v>54</v>
      </c>
      <c r="N131" s="30" t="s">
        <v>174</v>
      </c>
      <c r="O131" s="9"/>
      <c r="P131" s="30"/>
      <c r="Q131" s="9"/>
      <c r="R131" s="9"/>
      <c r="S131" s="9"/>
      <c r="T131" s="9"/>
      <c r="U131" s="9"/>
      <c r="V131" s="9"/>
      <c r="W131" s="9"/>
      <c r="X131" s="9"/>
      <c r="Y131" s="9"/>
    </row>
    <row r="132" spans="1:25" ht="14.25" customHeight="1">
      <c r="A132" s="19" t="s">
        <v>776</v>
      </c>
      <c r="B132" s="60" t="s">
        <v>783</v>
      </c>
      <c r="C132" s="9"/>
      <c r="D132" s="96" t="s">
        <v>172</v>
      </c>
      <c r="E132" s="30" t="s">
        <v>173</v>
      </c>
      <c r="F132" s="46" t="s">
        <v>634</v>
      </c>
      <c r="G132" s="1" t="s">
        <v>171</v>
      </c>
      <c r="H132" s="81" t="s">
        <v>594</v>
      </c>
      <c r="I132" s="97">
        <v>44631</v>
      </c>
      <c r="J132" s="9">
        <v>2.915</v>
      </c>
      <c r="K132" s="30" t="s">
        <v>69</v>
      </c>
      <c r="L132" s="30" t="s">
        <v>174</v>
      </c>
      <c r="M132" s="9">
        <v>4</v>
      </c>
      <c r="N132" s="30" t="s">
        <v>174</v>
      </c>
      <c r="O132" s="9"/>
      <c r="P132" s="30"/>
      <c r="Q132" s="9"/>
      <c r="R132" s="9"/>
      <c r="S132" s="9"/>
      <c r="T132" s="9"/>
      <c r="U132" s="9"/>
      <c r="V132" s="9"/>
      <c r="W132" s="9"/>
      <c r="X132" s="9"/>
      <c r="Y132" s="9"/>
    </row>
    <row r="133" spans="1:25" ht="14.25" customHeight="1">
      <c r="A133" s="19" t="s">
        <v>776</v>
      </c>
      <c r="B133" s="60" t="s">
        <v>784</v>
      </c>
      <c r="C133" s="9"/>
      <c r="D133" s="96" t="s">
        <v>611</v>
      </c>
      <c r="E133" s="30" t="s">
        <v>173</v>
      </c>
      <c r="F133" s="46" t="s">
        <v>634</v>
      </c>
      <c r="G133" s="1" t="s">
        <v>639</v>
      </c>
      <c r="H133" s="81" t="s">
        <v>594</v>
      </c>
      <c r="I133" s="97">
        <v>44631</v>
      </c>
      <c r="J133" s="9">
        <v>1.153</v>
      </c>
      <c r="K133" s="30" t="s">
        <v>69</v>
      </c>
      <c r="L133" s="30" t="s">
        <v>174</v>
      </c>
      <c r="M133" s="9">
        <v>1</v>
      </c>
      <c r="N133" s="30" t="s">
        <v>174</v>
      </c>
      <c r="O133" s="9"/>
      <c r="P133" s="30"/>
      <c r="Q133" s="9"/>
      <c r="R133" s="9"/>
      <c r="S133" s="9"/>
      <c r="T133" s="9"/>
      <c r="U133" s="9"/>
      <c r="V133" s="9"/>
      <c r="W133" s="9"/>
      <c r="X133" s="9"/>
      <c r="Y133" s="9"/>
    </row>
    <row r="134" spans="1:25" ht="14.25" customHeight="1">
      <c r="A134" s="19" t="s">
        <v>785</v>
      </c>
      <c r="B134" s="60" t="s">
        <v>786</v>
      </c>
      <c r="C134" s="9"/>
      <c r="D134" s="96" t="s">
        <v>628</v>
      </c>
      <c r="E134" s="30" t="s">
        <v>173</v>
      </c>
      <c r="F134" s="46" t="s">
        <v>589</v>
      </c>
      <c r="G134" s="9"/>
      <c r="H134" s="81" t="s">
        <v>594</v>
      </c>
      <c r="I134" s="97">
        <v>44632</v>
      </c>
      <c r="J134" s="9">
        <v>4.5999999999999999E-2</v>
      </c>
      <c r="K134" s="30" t="s">
        <v>69</v>
      </c>
      <c r="L134" s="30" t="s">
        <v>174</v>
      </c>
      <c r="M134" s="9">
        <v>10</v>
      </c>
      <c r="N134" s="30" t="s">
        <v>174</v>
      </c>
      <c r="O134" s="9"/>
      <c r="P134" s="30"/>
      <c r="Q134" s="9"/>
      <c r="R134" s="9"/>
      <c r="S134" s="9"/>
      <c r="T134" s="9"/>
      <c r="U134" s="9"/>
      <c r="V134" s="9"/>
      <c r="W134" s="9"/>
      <c r="X134" s="9"/>
      <c r="Y134" s="9"/>
    </row>
    <row r="135" spans="1:25" ht="14.25" customHeight="1">
      <c r="A135" s="19" t="s">
        <v>785</v>
      </c>
      <c r="B135" s="60" t="s">
        <v>787</v>
      </c>
      <c r="C135" s="9"/>
      <c r="D135" s="96" t="s">
        <v>626</v>
      </c>
      <c r="E135" s="30" t="s">
        <v>173</v>
      </c>
      <c r="F135" s="46" t="s">
        <v>589</v>
      </c>
      <c r="G135" s="9"/>
      <c r="H135" s="81" t="s">
        <v>594</v>
      </c>
      <c r="I135" s="97">
        <v>44632</v>
      </c>
      <c r="J135" s="9">
        <v>0.23200000000000001</v>
      </c>
      <c r="K135" s="30" t="s">
        <v>69</v>
      </c>
      <c r="L135" s="30" t="s">
        <v>174</v>
      </c>
      <c r="M135" s="9">
        <v>5</v>
      </c>
      <c r="N135" s="30" t="s">
        <v>174</v>
      </c>
      <c r="O135" s="9"/>
      <c r="P135" s="30"/>
      <c r="Q135" s="9"/>
      <c r="R135" s="9"/>
      <c r="S135" s="9"/>
      <c r="T135" s="9"/>
      <c r="U135" s="9"/>
      <c r="V135" s="9"/>
      <c r="W135" s="9"/>
      <c r="X135" s="9"/>
      <c r="Y135" s="9"/>
    </row>
    <row r="136" spans="1:25" ht="14.25" customHeight="1">
      <c r="A136" s="19" t="s">
        <v>785</v>
      </c>
      <c r="B136" s="60" t="s">
        <v>788</v>
      </c>
      <c r="C136" s="9"/>
      <c r="D136" s="96" t="s">
        <v>632</v>
      </c>
      <c r="E136" s="30" t="s">
        <v>173</v>
      </c>
      <c r="F136" s="46" t="s">
        <v>589</v>
      </c>
      <c r="G136" s="9"/>
      <c r="H136" s="81" t="s">
        <v>594</v>
      </c>
      <c r="I136" s="97">
        <v>44632</v>
      </c>
      <c r="J136" s="9">
        <v>0.26800000000000002</v>
      </c>
      <c r="K136" s="30" t="s">
        <v>69</v>
      </c>
      <c r="L136" s="30" t="s">
        <v>174</v>
      </c>
      <c r="M136" s="9">
        <v>3</v>
      </c>
      <c r="N136" s="30" t="s">
        <v>174</v>
      </c>
      <c r="O136" s="9"/>
      <c r="P136" s="30"/>
      <c r="Q136" s="9"/>
      <c r="R136" s="9"/>
      <c r="S136" s="9"/>
      <c r="T136" s="9"/>
      <c r="U136" s="9"/>
      <c r="V136" s="9"/>
      <c r="W136" s="9"/>
      <c r="X136" s="9"/>
      <c r="Y136" s="9"/>
    </row>
    <row r="137" spans="1:25" ht="14.25" customHeight="1">
      <c r="A137" s="19" t="s">
        <v>785</v>
      </c>
      <c r="B137" s="60" t="s">
        <v>789</v>
      </c>
      <c r="C137" s="9"/>
      <c r="D137" s="96" t="s">
        <v>610</v>
      </c>
      <c r="E137" s="30" t="s">
        <v>176</v>
      </c>
      <c r="F137" s="46" t="s">
        <v>589</v>
      </c>
      <c r="G137" s="9"/>
      <c r="H137" s="81" t="s">
        <v>594</v>
      </c>
      <c r="I137" s="97">
        <v>44632</v>
      </c>
      <c r="J137" s="9">
        <v>2.4740000000000002</v>
      </c>
      <c r="K137" s="30" t="s">
        <v>69</v>
      </c>
      <c r="L137" s="30" t="s">
        <v>174</v>
      </c>
      <c r="M137" s="9"/>
      <c r="N137" s="9"/>
      <c r="O137" s="9"/>
      <c r="P137" s="30"/>
      <c r="Q137" s="9"/>
      <c r="R137" s="9"/>
      <c r="S137" s="9"/>
      <c r="T137" s="9"/>
      <c r="U137" s="9"/>
      <c r="V137" s="9"/>
      <c r="W137" s="9"/>
      <c r="X137" s="9"/>
      <c r="Y137" s="9"/>
    </row>
    <row r="138" spans="1:25" ht="14.25" customHeight="1">
      <c r="A138" s="19" t="s">
        <v>785</v>
      </c>
      <c r="B138" s="60" t="s">
        <v>790</v>
      </c>
      <c r="C138" s="9"/>
      <c r="D138" s="96" t="s">
        <v>172</v>
      </c>
      <c r="E138" s="30" t="s">
        <v>173</v>
      </c>
      <c r="F138" s="1" t="s">
        <v>186</v>
      </c>
      <c r="G138" s="1" t="s">
        <v>171</v>
      </c>
      <c r="H138" s="81" t="s">
        <v>594</v>
      </c>
      <c r="I138" s="97">
        <v>44632</v>
      </c>
      <c r="J138" s="9">
        <v>0.34200000000000003</v>
      </c>
      <c r="K138" s="30" t="s">
        <v>69</v>
      </c>
      <c r="L138" s="30" t="s">
        <v>174</v>
      </c>
      <c r="M138" s="9">
        <v>2</v>
      </c>
      <c r="N138" s="30" t="s">
        <v>174</v>
      </c>
      <c r="O138" s="9"/>
      <c r="P138" s="30"/>
      <c r="Q138" s="9"/>
      <c r="R138" s="9"/>
      <c r="S138" s="9"/>
      <c r="T138" s="9"/>
      <c r="U138" s="9"/>
      <c r="V138" s="9"/>
      <c r="W138" s="9"/>
      <c r="X138" s="9"/>
      <c r="Y138" s="9"/>
    </row>
    <row r="139" spans="1:25" ht="14.25" customHeight="1">
      <c r="A139" s="19" t="s">
        <v>791</v>
      </c>
      <c r="B139" s="60" t="s">
        <v>792</v>
      </c>
      <c r="C139" s="9"/>
      <c r="D139" s="96" t="s">
        <v>610</v>
      </c>
      <c r="E139" s="30" t="s">
        <v>176</v>
      </c>
      <c r="F139" s="46" t="s">
        <v>589</v>
      </c>
      <c r="G139" s="9"/>
      <c r="H139" s="81" t="s">
        <v>594</v>
      </c>
      <c r="I139" s="97">
        <v>44632</v>
      </c>
      <c r="J139" s="9">
        <v>4.2699999999999996</v>
      </c>
      <c r="K139" s="30" t="s">
        <v>69</v>
      </c>
      <c r="L139" s="30" t="s">
        <v>174</v>
      </c>
      <c r="M139" s="9"/>
      <c r="N139" s="9"/>
      <c r="O139" s="9"/>
      <c r="P139" s="30"/>
      <c r="Q139" s="9"/>
      <c r="R139" s="9"/>
      <c r="S139" s="9"/>
      <c r="T139" s="9"/>
      <c r="U139" s="9"/>
      <c r="V139" s="9"/>
      <c r="W139" s="9"/>
      <c r="X139" s="9"/>
      <c r="Y139" s="9"/>
    </row>
    <row r="140" spans="1:25" ht="14.25" customHeight="1">
      <c r="A140" s="19" t="s">
        <v>791</v>
      </c>
      <c r="B140" s="60" t="s">
        <v>793</v>
      </c>
      <c r="C140" s="9"/>
      <c r="D140" s="96" t="s">
        <v>612</v>
      </c>
      <c r="E140" s="30" t="s">
        <v>173</v>
      </c>
      <c r="F140" s="46" t="s">
        <v>589</v>
      </c>
      <c r="G140" s="9"/>
      <c r="H140" s="81" t="s">
        <v>594</v>
      </c>
      <c r="I140" s="97">
        <v>44632</v>
      </c>
      <c r="J140" s="9">
        <v>72.3</v>
      </c>
      <c r="K140" s="30" t="s">
        <v>69</v>
      </c>
      <c r="L140" s="30" t="s">
        <v>174</v>
      </c>
      <c r="M140" s="9">
        <v>23</v>
      </c>
      <c r="N140" s="30" t="s">
        <v>278</v>
      </c>
      <c r="O140" s="9"/>
      <c r="P140" s="30"/>
      <c r="Q140" s="9"/>
      <c r="R140" s="9"/>
      <c r="S140" s="9"/>
      <c r="T140" s="9"/>
      <c r="U140" s="9"/>
      <c r="V140" s="9"/>
      <c r="W140" s="9"/>
      <c r="X140" s="9"/>
      <c r="Y140" s="9"/>
    </row>
    <row r="141" spans="1:25" ht="14.25" customHeight="1">
      <c r="A141" s="19" t="s">
        <v>791</v>
      </c>
      <c r="B141" s="60" t="s">
        <v>794</v>
      </c>
      <c r="C141" s="9"/>
      <c r="D141" s="96" t="s">
        <v>621</v>
      </c>
      <c r="E141" s="30" t="s">
        <v>173</v>
      </c>
      <c r="F141" s="46" t="s">
        <v>589</v>
      </c>
      <c r="G141" s="9"/>
      <c r="H141" s="81" t="s">
        <v>594</v>
      </c>
      <c r="I141" s="97">
        <v>44632</v>
      </c>
      <c r="J141" s="9">
        <v>0.218</v>
      </c>
      <c r="K141" s="30" t="s">
        <v>69</v>
      </c>
      <c r="L141" s="30" t="s">
        <v>174</v>
      </c>
      <c r="M141" s="9">
        <v>22</v>
      </c>
      <c r="N141" s="30" t="s">
        <v>278</v>
      </c>
      <c r="O141" s="9"/>
      <c r="P141" s="30"/>
      <c r="Q141" s="9"/>
      <c r="R141" s="9"/>
      <c r="S141" s="9"/>
      <c r="T141" s="9"/>
      <c r="U141" s="9"/>
      <c r="V141" s="9"/>
      <c r="W141" s="9"/>
      <c r="X141" s="9"/>
      <c r="Y141" s="9"/>
    </row>
    <row r="142" spans="1:25" ht="14.25" customHeight="1">
      <c r="A142" s="19" t="s">
        <v>791</v>
      </c>
      <c r="B142" s="60" t="s">
        <v>795</v>
      </c>
      <c r="C142" s="9"/>
      <c r="D142" s="96" t="s">
        <v>624</v>
      </c>
      <c r="E142" s="30" t="s">
        <v>173</v>
      </c>
      <c r="F142" s="46" t="s">
        <v>589</v>
      </c>
      <c r="G142" s="9"/>
      <c r="H142" s="81" t="s">
        <v>594</v>
      </c>
      <c r="I142" s="97">
        <v>44632</v>
      </c>
      <c r="J142" s="9">
        <v>4.0000000000000001E-3</v>
      </c>
      <c r="K142" s="30" t="s">
        <v>69</v>
      </c>
      <c r="L142" s="30" t="s">
        <v>174</v>
      </c>
      <c r="M142" s="9">
        <v>1</v>
      </c>
      <c r="N142" s="30" t="s">
        <v>174</v>
      </c>
      <c r="O142" s="9"/>
      <c r="P142" s="30"/>
      <c r="Q142" s="9"/>
      <c r="R142" s="9"/>
      <c r="S142" s="9"/>
      <c r="T142" s="9"/>
      <c r="U142" s="9"/>
      <c r="V142" s="9"/>
      <c r="W142" s="9"/>
      <c r="X142" s="9"/>
      <c r="Y142" s="9"/>
    </row>
    <row r="143" spans="1:25" ht="14.25" customHeight="1">
      <c r="A143" s="19" t="s">
        <v>791</v>
      </c>
      <c r="B143" s="60" t="s">
        <v>796</v>
      </c>
      <c r="C143" s="9"/>
      <c r="D143" s="96" t="s">
        <v>613</v>
      </c>
      <c r="E143" s="30" t="s">
        <v>173</v>
      </c>
      <c r="F143" s="46" t="s">
        <v>589</v>
      </c>
      <c r="G143" s="9"/>
      <c r="H143" s="81" t="s">
        <v>594</v>
      </c>
      <c r="I143" s="97">
        <v>44632</v>
      </c>
      <c r="J143" s="9">
        <v>0.55000000000000004</v>
      </c>
      <c r="K143" s="30" t="s">
        <v>69</v>
      </c>
      <c r="L143" s="30" t="s">
        <v>174</v>
      </c>
      <c r="M143" s="9">
        <v>3</v>
      </c>
      <c r="N143" s="30" t="s">
        <v>174</v>
      </c>
      <c r="O143" s="9"/>
      <c r="P143" s="30"/>
      <c r="Q143" s="9"/>
      <c r="R143" s="9"/>
      <c r="S143" s="9"/>
      <c r="T143" s="9"/>
      <c r="U143" s="9"/>
      <c r="V143" s="9"/>
      <c r="W143" s="9"/>
      <c r="X143" s="9"/>
      <c r="Y143" s="9"/>
    </row>
    <row r="144" spans="1:25" ht="14.25" customHeight="1">
      <c r="A144" s="19" t="s">
        <v>791</v>
      </c>
      <c r="B144" s="60" t="s">
        <v>797</v>
      </c>
      <c r="C144" s="9"/>
      <c r="D144" s="96" t="s">
        <v>615</v>
      </c>
      <c r="E144" s="30" t="s">
        <v>173</v>
      </c>
      <c r="F144" s="46" t="s">
        <v>589</v>
      </c>
      <c r="G144" s="9"/>
      <c r="H144" s="81" t="s">
        <v>594</v>
      </c>
      <c r="I144" s="97">
        <v>44632</v>
      </c>
      <c r="J144" s="9">
        <v>5.1999999999999998E-2</v>
      </c>
      <c r="K144" s="30" t="s">
        <v>69</v>
      </c>
      <c r="L144" s="30" t="s">
        <v>174</v>
      </c>
      <c r="M144" s="9">
        <v>29</v>
      </c>
      <c r="N144" s="30" t="s">
        <v>174</v>
      </c>
      <c r="O144" s="9"/>
      <c r="P144" s="30"/>
      <c r="Q144" s="9"/>
      <c r="R144" s="9"/>
      <c r="S144" s="9"/>
      <c r="T144" s="9"/>
      <c r="U144" s="9"/>
      <c r="V144" s="9"/>
      <c r="W144" s="9"/>
      <c r="X144" s="9"/>
      <c r="Y144" s="9"/>
    </row>
    <row r="145" spans="1:25" ht="14.25" customHeight="1">
      <c r="A145" s="19" t="s">
        <v>791</v>
      </c>
      <c r="B145" s="60" t="s">
        <v>798</v>
      </c>
      <c r="C145" s="9"/>
      <c r="D145" s="96" t="s">
        <v>172</v>
      </c>
      <c r="E145" s="30" t="s">
        <v>173</v>
      </c>
      <c r="F145" s="46" t="s">
        <v>634</v>
      </c>
      <c r="G145" s="1" t="s">
        <v>171</v>
      </c>
      <c r="H145" s="81" t="s">
        <v>594</v>
      </c>
      <c r="I145" s="97">
        <v>44632</v>
      </c>
      <c r="J145" s="9">
        <v>0.51400000000000001</v>
      </c>
      <c r="K145" s="30" t="s">
        <v>69</v>
      </c>
      <c r="L145" s="30" t="s">
        <v>174</v>
      </c>
      <c r="M145" s="9">
        <v>1</v>
      </c>
      <c r="N145" s="30" t="s">
        <v>174</v>
      </c>
      <c r="O145" s="9"/>
      <c r="P145" s="30"/>
      <c r="Q145" s="9"/>
      <c r="R145" s="9"/>
      <c r="S145" s="9"/>
      <c r="T145" s="9"/>
      <c r="U145" s="9"/>
      <c r="V145" s="9"/>
      <c r="W145" s="9"/>
      <c r="X145" s="9"/>
      <c r="Y145" s="9"/>
    </row>
    <row r="146" spans="1:25" ht="14.25" customHeight="1">
      <c r="A146" s="19" t="s">
        <v>791</v>
      </c>
      <c r="B146" s="60" t="s">
        <v>799</v>
      </c>
      <c r="C146" s="9"/>
      <c r="D146" s="96" t="s">
        <v>617</v>
      </c>
      <c r="E146" s="30" t="s">
        <v>173</v>
      </c>
      <c r="F146" s="46" t="s">
        <v>634</v>
      </c>
      <c r="G146" s="1" t="s">
        <v>638</v>
      </c>
      <c r="H146" s="81" t="s">
        <v>594</v>
      </c>
      <c r="I146" s="97">
        <v>44632</v>
      </c>
      <c r="J146" s="9">
        <v>1.7509999999999999</v>
      </c>
      <c r="K146" s="30" t="s">
        <v>69</v>
      </c>
      <c r="L146" s="30" t="s">
        <v>174</v>
      </c>
      <c r="M146" s="9">
        <v>3</v>
      </c>
      <c r="N146" s="30" t="s">
        <v>174</v>
      </c>
      <c r="O146" s="9"/>
      <c r="P146" s="30"/>
      <c r="Q146" s="9"/>
      <c r="R146" s="9"/>
      <c r="S146" s="9"/>
      <c r="T146" s="9"/>
      <c r="U146" s="9"/>
      <c r="V146" s="9"/>
      <c r="W146" s="9"/>
      <c r="X146" s="9"/>
      <c r="Y146" s="9"/>
    </row>
    <row r="147" spans="1:25" ht="14.25" customHeight="1">
      <c r="A147" s="19" t="s">
        <v>791</v>
      </c>
      <c r="B147" s="60" t="s">
        <v>800</v>
      </c>
      <c r="C147" s="9"/>
      <c r="D147" s="96" t="s">
        <v>618</v>
      </c>
      <c r="E147" s="30" t="s">
        <v>173</v>
      </c>
      <c r="F147" s="46" t="s">
        <v>634</v>
      </c>
      <c r="G147" s="1" t="s">
        <v>637</v>
      </c>
      <c r="H147" s="81" t="s">
        <v>594</v>
      </c>
      <c r="I147" s="97">
        <v>44632</v>
      </c>
      <c r="J147" s="9">
        <v>3.601</v>
      </c>
      <c r="K147" s="30" t="s">
        <v>69</v>
      </c>
      <c r="L147" s="30" t="s">
        <v>174</v>
      </c>
      <c r="M147" s="9">
        <v>3</v>
      </c>
      <c r="N147" s="30" t="s">
        <v>174</v>
      </c>
      <c r="O147" s="9"/>
      <c r="P147" s="30"/>
      <c r="Q147" s="9"/>
      <c r="R147" s="9"/>
      <c r="S147" s="9"/>
      <c r="T147" s="9"/>
      <c r="U147" s="9"/>
      <c r="V147" s="9"/>
      <c r="W147" s="9"/>
      <c r="X147" s="9"/>
      <c r="Y147" s="9"/>
    </row>
    <row r="148" spans="1:25" ht="14.25" customHeight="1">
      <c r="A148" s="19" t="s">
        <v>801</v>
      </c>
      <c r="B148" s="60" t="s">
        <v>802</v>
      </c>
      <c r="C148" s="9"/>
      <c r="D148" s="96" t="s">
        <v>630</v>
      </c>
      <c r="E148" s="30" t="s">
        <v>173</v>
      </c>
      <c r="F148" s="46" t="s">
        <v>589</v>
      </c>
      <c r="G148" s="9"/>
      <c r="H148" s="81" t="s">
        <v>594</v>
      </c>
      <c r="I148" s="97">
        <v>44633</v>
      </c>
      <c r="J148" s="9">
        <v>5.7000000000000002E-2</v>
      </c>
      <c r="K148" s="30" t="s">
        <v>69</v>
      </c>
      <c r="L148" s="30" t="s">
        <v>174</v>
      </c>
      <c r="M148" s="9">
        <v>1</v>
      </c>
      <c r="N148" s="30" t="s">
        <v>174</v>
      </c>
      <c r="O148" s="9"/>
      <c r="P148" s="30"/>
      <c r="Q148" s="9"/>
      <c r="R148" s="9"/>
      <c r="S148" s="9"/>
      <c r="T148" s="9"/>
      <c r="U148" s="9"/>
      <c r="V148" s="9"/>
      <c r="W148" s="9"/>
      <c r="X148" s="9"/>
      <c r="Y148" s="9"/>
    </row>
    <row r="149" spans="1:25" ht="14.25" customHeight="1">
      <c r="A149" s="19" t="s">
        <v>801</v>
      </c>
      <c r="B149" s="60" t="s">
        <v>803</v>
      </c>
      <c r="C149" s="9"/>
      <c r="D149" s="96" t="s">
        <v>626</v>
      </c>
      <c r="E149" s="30" t="s">
        <v>173</v>
      </c>
      <c r="F149" s="46" t="s">
        <v>589</v>
      </c>
      <c r="G149" s="9"/>
      <c r="H149" s="81" t="s">
        <v>594</v>
      </c>
      <c r="I149" s="97">
        <v>44633</v>
      </c>
      <c r="J149" s="9">
        <v>0.245</v>
      </c>
      <c r="K149" s="30" t="s">
        <v>69</v>
      </c>
      <c r="L149" s="30" t="s">
        <v>174</v>
      </c>
      <c r="M149" s="9">
        <v>4</v>
      </c>
      <c r="N149" s="30" t="s">
        <v>174</v>
      </c>
      <c r="O149" s="9"/>
      <c r="P149" s="30"/>
      <c r="Q149" s="9"/>
      <c r="R149" s="9"/>
      <c r="S149" s="9"/>
      <c r="T149" s="9"/>
      <c r="U149" s="9"/>
      <c r="V149" s="9"/>
      <c r="W149" s="9"/>
      <c r="X149" s="9"/>
      <c r="Y149" s="9"/>
    </row>
    <row r="150" spans="1:25" ht="14.25" customHeight="1">
      <c r="A150" s="19" t="s">
        <v>801</v>
      </c>
      <c r="B150" s="60" t="s">
        <v>804</v>
      </c>
      <c r="C150" s="9"/>
      <c r="D150" s="96" t="s">
        <v>610</v>
      </c>
      <c r="E150" s="30" t="s">
        <v>176</v>
      </c>
      <c r="F150" s="46" t="s">
        <v>589</v>
      </c>
      <c r="G150" s="9"/>
      <c r="H150" s="81" t="s">
        <v>594</v>
      </c>
      <c r="I150" s="97">
        <v>44633</v>
      </c>
      <c r="J150" s="9">
        <v>1.07</v>
      </c>
      <c r="K150" s="30" t="s">
        <v>69</v>
      </c>
      <c r="L150" s="30" t="s">
        <v>174</v>
      </c>
      <c r="M150" s="9"/>
      <c r="N150" s="9"/>
      <c r="O150" s="9"/>
      <c r="P150" s="30"/>
      <c r="Q150" s="9"/>
      <c r="R150" s="9"/>
      <c r="S150" s="9"/>
      <c r="T150" s="9"/>
      <c r="U150" s="9"/>
      <c r="V150" s="9"/>
      <c r="W150" s="9"/>
      <c r="X150" s="9"/>
      <c r="Y150" s="9"/>
    </row>
    <row r="151" spans="1:25" ht="14.25" customHeight="1">
      <c r="A151" s="19" t="s">
        <v>801</v>
      </c>
      <c r="B151" s="60" t="s">
        <v>805</v>
      </c>
      <c r="C151" s="9"/>
      <c r="D151" s="96" t="s">
        <v>172</v>
      </c>
      <c r="E151" s="30" t="s">
        <v>173</v>
      </c>
      <c r="F151" s="1" t="s">
        <v>186</v>
      </c>
      <c r="G151" s="1" t="s">
        <v>171</v>
      </c>
      <c r="H151" s="81" t="s">
        <v>594</v>
      </c>
      <c r="I151" s="97">
        <v>44633</v>
      </c>
      <c r="J151" s="9">
        <v>0.159</v>
      </c>
      <c r="K151" s="30" t="s">
        <v>69</v>
      </c>
      <c r="L151" s="30" t="s">
        <v>174</v>
      </c>
      <c r="M151" s="9">
        <v>1</v>
      </c>
      <c r="N151" s="30" t="s">
        <v>174</v>
      </c>
      <c r="O151" s="9"/>
      <c r="P151" s="30"/>
      <c r="Q151" s="9"/>
      <c r="R151" s="9"/>
      <c r="S151" s="9"/>
      <c r="T151" s="9"/>
      <c r="U151" s="9"/>
      <c r="V151" s="9"/>
      <c r="W151" s="9"/>
      <c r="X151" s="9"/>
      <c r="Y151" s="9"/>
    </row>
    <row r="152" spans="1:25" ht="14.25" customHeight="1">
      <c r="A152" s="19" t="s">
        <v>806</v>
      </c>
      <c r="B152" s="60" t="s">
        <v>807</v>
      </c>
      <c r="C152" s="9"/>
      <c r="D152" s="96" t="s">
        <v>618</v>
      </c>
      <c r="E152" s="30" t="s">
        <v>173</v>
      </c>
      <c r="F152" s="46" t="s">
        <v>634</v>
      </c>
      <c r="G152" s="1" t="s">
        <v>637</v>
      </c>
      <c r="H152" s="81" t="s">
        <v>594</v>
      </c>
      <c r="I152" s="97">
        <v>44634</v>
      </c>
      <c r="J152" s="9">
        <v>0.58499999999999996</v>
      </c>
      <c r="K152" s="30" t="s">
        <v>69</v>
      </c>
      <c r="L152" s="30" t="s">
        <v>174</v>
      </c>
      <c r="M152" s="9">
        <v>1</v>
      </c>
      <c r="N152" s="30" t="s">
        <v>174</v>
      </c>
      <c r="O152" s="9"/>
      <c r="P152" s="30"/>
      <c r="Q152" s="9"/>
      <c r="R152" s="9"/>
      <c r="S152" s="9"/>
      <c r="T152" s="9"/>
      <c r="U152" s="9"/>
      <c r="V152" s="9"/>
      <c r="W152" s="9"/>
      <c r="X152" s="9"/>
      <c r="Y152" s="9"/>
    </row>
    <row r="153" spans="1:25" ht="14.25" customHeight="1">
      <c r="A153" s="19" t="s">
        <v>806</v>
      </c>
      <c r="B153" s="60" t="s">
        <v>808</v>
      </c>
      <c r="C153" s="9"/>
      <c r="D153" s="96" t="s">
        <v>618</v>
      </c>
      <c r="E153" s="30" t="s">
        <v>173</v>
      </c>
      <c r="F153" s="1" t="s">
        <v>186</v>
      </c>
      <c r="G153" s="1" t="s">
        <v>637</v>
      </c>
      <c r="H153" s="81" t="s">
        <v>594</v>
      </c>
      <c r="I153" s="97">
        <v>44634</v>
      </c>
      <c r="J153" s="9">
        <v>0.17499999999999999</v>
      </c>
      <c r="K153" s="30" t="s">
        <v>69</v>
      </c>
      <c r="L153" s="30" t="s">
        <v>174</v>
      </c>
      <c r="M153" s="9">
        <v>1</v>
      </c>
      <c r="N153" s="30" t="s">
        <v>174</v>
      </c>
      <c r="O153" s="9"/>
      <c r="P153" s="30"/>
      <c r="Q153" s="9"/>
      <c r="R153" s="9"/>
      <c r="S153" s="9"/>
      <c r="T153" s="9"/>
      <c r="U153" s="9"/>
      <c r="V153" s="9"/>
      <c r="W153" s="9"/>
      <c r="X153" s="9"/>
      <c r="Y153" s="9"/>
    </row>
    <row r="154" spans="1:25" ht="14.25" customHeight="1">
      <c r="A154" s="19" t="s">
        <v>806</v>
      </c>
      <c r="B154" s="60" t="s">
        <v>809</v>
      </c>
      <c r="C154" s="9"/>
      <c r="D154" s="96" t="s">
        <v>172</v>
      </c>
      <c r="E154" s="30" t="s">
        <v>173</v>
      </c>
      <c r="F154" s="46" t="s">
        <v>634</v>
      </c>
      <c r="G154" s="1" t="s">
        <v>171</v>
      </c>
      <c r="H154" s="81" t="s">
        <v>594</v>
      </c>
      <c r="I154" s="97">
        <v>44634</v>
      </c>
      <c r="J154" s="9">
        <v>5.431</v>
      </c>
      <c r="K154" s="30" t="s">
        <v>69</v>
      </c>
      <c r="L154" s="30" t="s">
        <v>174</v>
      </c>
      <c r="M154" s="9">
        <v>12</v>
      </c>
      <c r="N154" s="30" t="s">
        <v>174</v>
      </c>
      <c r="O154" s="9"/>
      <c r="P154" s="30"/>
      <c r="Q154" s="9"/>
      <c r="R154" s="9"/>
      <c r="S154" s="9"/>
      <c r="T154" s="9"/>
      <c r="U154" s="9"/>
      <c r="V154" s="9"/>
      <c r="W154" s="9"/>
      <c r="X154" s="9"/>
      <c r="Y154" s="9"/>
    </row>
    <row r="155" spans="1:25" ht="14.25" customHeight="1">
      <c r="A155" s="19" t="s">
        <v>806</v>
      </c>
      <c r="B155" s="60" t="s">
        <v>810</v>
      </c>
      <c r="C155" s="9"/>
      <c r="D155" s="96" t="s">
        <v>172</v>
      </c>
      <c r="E155" s="30" t="s">
        <v>173</v>
      </c>
      <c r="F155" s="1" t="s">
        <v>186</v>
      </c>
      <c r="G155" s="1" t="s">
        <v>171</v>
      </c>
      <c r="H155" s="81" t="s">
        <v>594</v>
      </c>
      <c r="I155" s="97">
        <v>44634</v>
      </c>
      <c r="J155" s="9">
        <v>2.6850000000000001</v>
      </c>
      <c r="K155" s="30" t="s">
        <v>69</v>
      </c>
      <c r="L155" s="30" t="s">
        <v>174</v>
      </c>
      <c r="M155" s="9">
        <v>12</v>
      </c>
      <c r="N155" s="30" t="s">
        <v>174</v>
      </c>
      <c r="O155" s="9"/>
      <c r="P155" s="30"/>
      <c r="Q155" s="9"/>
      <c r="R155" s="9"/>
      <c r="S155" s="9"/>
      <c r="T155" s="9"/>
      <c r="U155" s="9"/>
      <c r="V155" s="9"/>
      <c r="W155" s="9"/>
      <c r="X155" s="9"/>
      <c r="Y155" s="9"/>
    </row>
    <row r="156" spans="1:25" ht="14.25" customHeight="1">
      <c r="A156" s="19" t="s">
        <v>811</v>
      </c>
      <c r="B156" s="60" t="s">
        <v>812</v>
      </c>
      <c r="C156" s="9"/>
      <c r="D156" s="96" t="s">
        <v>612</v>
      </c>
      <c r="E156" s="30" t="s">
        <v>173</v>
      </c>
      <c r="F156" s="46" t="s">
        <v>589</v>
      </c>
      <c r="G156" s="9"/>
      <c r="H156" s="81" t="s">
        <v>594</v>
      </c>
      <c r="I156" s="97">
        <v>44635</v>
      </c>
      <c r="J156" s="9">
        <v>85.16</v>
      </c>
      <c r="K156" s="30" t="s">
        <v>69</v>
      </c>
      <c r="L156" s="30" t="s">
        <v>174</v>
      </c>
      <c r="M156" s="9">
        <v>177</v>
      </c>
      <c r="N156" s="30" t="s">
        <v>174</v>
      </c>
      <c r="O156" s="9"/>
      <c r="P156" s="30"/>
      <c r="Q156" s="9"/>
      <c r="R156" s="9"/>
      <c r="S156" s="9"/>
      <c r="T156" s="9"/>
      <c r="U156" s="9"/>
      <c r="V156" s="9"/>
      <c r="W156" s="9"/>
      <c r="X156" s="9"/>
      <c r="Y156" s="9"/>
    </row>
    <row r="157" spans="1:25" ht="14.25" customHeight="1">
      <c r="A157" s="19" t="s">
        <v>811</v>
      </c>
      <c r="B157" s="60" t="s">
        <v>813</v>
      </c>
      <c r="C157" s="9"/>
      <c r="D157" s="96" t="s">
        <v>614</v>
      </c>
      <c r="E157" s="30" t="s">
        <v>173</v>
      </c>
      <c r="F157" s="46" t="s">
        <v>589</v>
      </c>
      <c r="G157" s="9"/>
      <c r="H157" s="81" t="s">
        <v>594</v>
      </c>
      <c r="I157" s="97">
        <v>44635</v>
      </c>
      <c r="J157" s="9">
        <v>9.9000000000000005E-2</v>
      </c>
      <c r="K157" s="30" t="s">
        <v>69</v>
      </c>
      <c r="L157" s="30" t="s">
        <v>174</v>
      </c>
      <c r="M157" s="9">
        <v>1</v>
      </c>
      <c r="N157" s="30" t="s">
        <v>174</v>
      </c>
      <c r="O157" s="9"/>
      <c r="P157" s="30"/>
      <c r="Q157" s="9"/>
      <c r="R157" s="9"/>
      <c r="S157" s="9"/>
      <c r="T157" s="9"/>
      <c r="U157" s="9"/>
      <c r="V157" s="9"/>
      <c r="W157" s="9"/>
      <c r="X157" s="9"/>
      <c r="Y157" s="9"/>
    </row>
    <row r="158" spans="1:25" ht="14.25" customHeight="1">
      <c r="A158" s="19" t="s">
        <v>811</v>
      </c>
      <c r="B158" s="60" t="s">
        <v>814</v>
      </c>
      <c r="C158" s="9"/>
      <c r="D158" s="96" t="s">
        <v>632</v>
      </c>
      <c r="E158" s="30" t="s">
        <v>173</v>
      </c>
      <c r="F158" s="46" t="s">
        <v>589</v>
      </c>
      <c r="G158" s="9"/>
      <c r="H158" s="81" t="s">
        <v>594</v>
      </c>
      <c r="I158" s="97">
        <v>44635</v>
      </c>
      <c r="J158" s="9">
        <v>0.28000000000000003</v>
      </c>
      <c r="K158" s="30" t="s">
        <v>69</v>
      </c>
      <c r="L158" s="30" t="s">
        <v>174</v>
      </c>
      <c r="M158" s="9">
        <v>1</v>
      </c>
      <c r="N158" s="30" t="s">
        <v>174</v>
      </c>
      <c r="O158" s="9"/>
      <c r="P158" s="30"/>
      <c r="Q158" s="9"/>
      <c r="R158" s="9"/>
      <c r="S158" s="9"/>
      <c r="T158" s="9"/>
      <c r="U158" s="9"/>
      <c r="V158" s="9"/>
      <c r="W158" s="9"/>
      <c r="X158" s="9"/>
      <c r="Y158" s="9"/>
    </row>
    <row r="159" spans="1:25" ht="14.25" customHeight="1">
      <c r="A159" s="19" t="s">
        <v>811</v>
      </c>
      <c r="B159" s="60" t="s">
        <v>815</v>
      </c>
      <c r="C159" s="9"/>
      <c r="D159" s="96" t="s">
        <v>615</v>
      </c>
      <c r="E159" s="30" t="s">
        <v>173</v>
      </c>
      <c r="F159" s="46" t="s">
        <v>589</v>
      </c>
      <c r="G159" s="9"/>
      <c r="H159" s="81" t="s">
        <v>594</v>
      </c>
      <c r="I159" s="97">
        <v>44635</v>
      </c>
      <c r="J159" s="9">
        <v>4.0000000000000001E-3</v>
      </c>
      <c r="K159" s="30" t="s">
        <v>69</v>
      </c>
      <c r="L159" s="30" t="s">
        <v>174</v>
      </c>
      <c r="M159" s="9">
        <v>2</v>
      </c>
      <c r="N159" s="30" t="s">
        <v>174</v>
      </c>
      <c r="O159" s="9"/>
      <c r="P159" s="30"/>
      <c r="Q159" s="9"/>
      <c r="R159" s="9"/>
      <c r="S159" s="9"/>
      <c r="T159" s="9"/>
      <c r="U159" s="9"/>
      <c r="V159" s="9"/>
      <c r="W159" s="9"/>
      <c r="X159" s="9"/>
      <c r="Y159" s="9"/>
    </row>
    <row r="160" spans="1:25" ht="14.25" customHeight="1">
      <c r="A160" s="19" t="s">
        <v>811</v>
      </c>
      <c r="B160" s="60" t="s">
        <v>816</v>
      </c>
      <c r="C160" s="9"/>
      <c r="D160" s="96" t="s">
        <v>172</v>
      </c>
      <c r="E160" s="30" t="s">
        <v>173</v>
      </c>
      <c r="F160" s="46" t="s">
        <v>634</v>
      </c>
      <c r="G160" s="1" t="s">
        <v>171</v>
      </c>
      <c r="H160" s="81" t="s">
        <v>594</v>
      </c>
      <c r="I160" s="97">
        <v>44635</v>
      </c>
      <c r="J160" s="9">
        <v>8.4789999999999992</v>
      </c>
      <c r="K160" s="30" t="s">
        <v>69</v>
      </c>
      <c r="L160" s="30" t="s">
        <v>174</v>
      </c>
      <c r="M160" s="9">
        <v>18</v>
      </c>
      <c r="N160" s="30" t="s">
        <v>174</v>
      </c>
      <c r="O160" s="9"/>
      <c r="P160" s="30"/>
      <c r="Q160" s="9"/>
      <c r="R160" s="9"/>
      <c r="S160" s="9"/>
      <c r="T160" s="9"/>
      <c r="U160" s="9"/>
      <c r="V160" s="9"/>
      <c r="W160" s="9"/>
      <c r="X160" s="9"/>
      <c r="Y160" s="9"/>
    </row>
    <row r="161" spans="1:25" ht="14.25" customHeight="1">
      <c r="A161" s="19" t="s">
        <v>811</v>
      </c>
      <c r="B161" s="60" t="s">
        <v>817</v>
      </c>
      <c r="C161" s="9"/>
      <c r="D161" s="96" t="s">
        <v>172</v>
      </c>
      <c r="E161" s="30" t="s">
        <v>173</v>
      </c>
      <c r="F161" s="1" t="s">
        <v>186</v>
      </c>
      <c r="G161" s="1" t="s">
        <v>171</v>
      </c>
      <c r="H161" s="81" t="s">
        <v>594</v>
      </c>
      <c r="I161" s="97">
        <v>44635</v>
      </c>
      <c r="J161" s="9">
        <v>0.22900000000000001</v>
      </c>
      <c r="K161" s="30" t="s">
        <v>69</v>
      </c>
      <c r="L161" s="30" t="s">
        <v>174</v>
      </c>
      <c r="M161" s="9">
        <v>1</v>
      </c>
      <c r="N161" s="30" t="s">
        <v>174</v>
      </c>
      <c r="O161" s="9"/>
      <c r="P161" s="30"/>
      <c r="Q161" s="9"/>
      <c r="R161" s="9"/>
      <c r="S161" s="9"/>
      <c r="T161" s="9"/>
      <c r="U161" s="9"/>
      <c r="V161" s="9"/>
      <c r="W161" s="9"/>
      <c r="X161" s="9"/>
      <c r="Y161" s="9"/>
    </row>
    <row r="162" spans="1:25" ht="14.25" customHeight="1">
      <c r="A162" s="19" t="s">
        <v>818</v>
      </c>
      <c r="B162" s="60" t="s">
        <v>819</v>
      </c>
      <c r="C162" s="9"/>
      <c r="D162" s="96" t="s">
        <v>613</v>
      </c>
      <c r="E162" s="30" t="s">
        <v>173</v>
      </c>
      <c r="F162" s="46" t="s">
        <v>589</v>
      </c>
      <c r="G162" s="9"/>
      <c r="H162" s="81" t="s">
        <v>594</v>
      </c>
      <c r="I162" s="97">
        <v>44635</v>
      </c>
      <c r="J162" s="9">
        <v>0.19900000000000001</v>
      </c>
      <c r="K162" s="30" t="s">
        <v>69</v>
      </c>
      <c r="L162" s="30" t="s">
        <v>174</v>
      </c>
      <c r="M162" s="9">
        <v>1</v>
      </c>
      <c r="N162" s="30" t="s">
        <v>174</v>
      </c>
      <c r="O162" s="9"/>
      <c r="P162" s="30"/>
      <c r="Q162" s="9"/>
      <c r="R162" s="9"/>
      <c r="S162" s="9"/>
      <c r="T162" s="9"/>
      <c r="U162" s="9"/>
      <c r="V162" s="9"/>
      <c r="W162" s="9"/>
      <c r="X162" s="9"/>
      <c r="Y162" s="9"/>
    </row>
    <row r="163" spans="1:25" ht="14.25" customHeight="1">
      <c r="A163" s="19" t="s">
        <v>818</v>
      </c>
      <c r="B163" s="60" t="s">
        <v>820</v>
      </c>
      <c r="C163" s="9"/>
      <c r="D163" s="96" t="s">
        <v>612</v>
      </c>
      <c r="E163" s="30" t="s">
        <v>173</v>
      </c>
      <c r="F163" s="46" t="s">
        <v>589</v>
      </c>
      <c r="G163" s="9"/>
      <c r="H163" s="81" t="s">
        <v>594</v>
      </c>
      <c r="I163" s="97">
        <v>44635</v>
      </c>
      <c r="J163" s="9">
        <v>0.71399999999999997</v>
      </c>
      <c r="K163" s="30" t="s">
        <v>69</v>
      </c>
      <c r="L163" s="30" t="s">
        <v>174</v>
      </c>
      <c r="M163" s="9">
        <v>3</v>
      </c>
      <c r="N163" s="30" t="s">
        <v>174</v>
      </c>
      <c r="O163" s="9"/>
      <c r="P163" s="30"/>
      <c r="Q163" s="9"/>
      <c r="R163" s="9"/>
      <c r="S163" s="9"/>
      <c r="T163" s="9"/>
      <c r="U163" s="9"/>
      <c r="V163" s="9"/>
      <c r="W163" s="9"/>
      <c r="X163" s="9"/>
      <c r="Y163" s="9"/>
    </row>
    <row r="164" spans="1:25" ht="14.25" customHeight="1">
      <c r="A164" s="19" t="s">
        <v>818</v>
      </c>
      <c r="B164" s="60" t="s">
        <v>821</v>
      </c>
      <c r="C164" s="9"/>
      <c r="D164" s="96" t="s">
        <v>610</v>
      </c>
      <c r="E164" s="30" t="s">
        <v>176</v>
      </c>
      <c r="F164" s="46" t="s">
        <v>589</v>
      </c>
      <c r="G164" s="9"/>
      <c r="H164" s="81" t="s">
        <v>594</v>
      </c>
      <c r="I164" s="97">
        <v>44635</v>
      </c>
      <c r="J164" s="9">
        <v>1.079</v>
      </c>
      <c r="K164" s="30" t="s">
        <v>69</v>
      </c>
      <c r="L164" s="30" t="s">
        <v>174</v>
      </c>
      <c r="M164" s="9"/>
      <c r="N164" s="9"/>
      <c r="O164" s="9"/>
      <c r="P164" s="30"/>
      <c r="Q164" s="9"/>
      <c r="R164" s="9"/>
      <c r="S164" s="9"/>
      <c r="T164" s="9"/>
      <c r="U164" s="9"/>
      <c r="V164" s="9"/>
      <c r="W164" s="9"/>
      <c r="X164" s="9"/>
      <c r="Y164" s="9"/>
    </row>
    <row r="165" spans="1:25" ht="14.25" customHeight="1">
      <c r="A165" s="19" t="s">
        <v>818</v>
      </c>
      <c r="B165" s="60" t="s">
        <v>822</v>
      </c>
      <c r="C165" s="9"/>
      <c r="D165" s="96" t="s">
        <v>618</v>
      </c>
      <c r="E165" s="30" t="s">
        <v>173</v>
      </c>
      <c r="F165" s="46" t="s">
        <v>634</v>
      </c>
      <c r="G165" s="1" t="s">
        <v>637</v>
      </c>
      <c r="H165" s="81" t="s">
        <v>594</v>
      </c>
      <c r="I165" s="97">
        <v>44635</v>
      </c>
      <c r="J165" s="9">
        <v>3.1349999999999998</v>
      </c>
      <c r="K165" s="30" t="s">
        <v>69</v>
      </c>
      <c r="L165" s="30" t="s">
        <v>174</v>
      </c>
      <c r="M165" s="9">
        <v>4</v>
      </c>
      <c r="N165" s="30" t="s">
        <v>174</v>
      </c>
      <c r="O165" s="9"/>
      <c r="P165" s="30"/>
      <c r="Q165" s="9"/>
      <c r="R165" s="9"/>
      <c r="S165" s="9"/>
      <c r="T165" s="9"/>
      <c r="U165" s="9"/>
      <c r="V165" s="9"/>
      <c r="W165" s="9"/>
      <c r="X165" s="9"/>
      <c r="Y165" s="9"/>
    </row>
    <row r="166" spans="1:25" ht="14.25" customHeight="1">
      <c r="A166" s="19" t="s">
        <v>818</v>
      </c>
      <c r="B166" s="60" t="s">
        <v>823</v>
      </c>
      <c r="C166" s="9"/>
      <c r="D166" s="96" t="s">
        <v>172</v>
      </c>
      <c r="E166" s="30" t="s">
        <v>173</v>
      </c>
      <c r="F166" s="1" t="s">
        <v>186</v>
      </c>
      <c r="G166" s="1" t="s">
        <v>171</v>
      </c>
      <c r="H166" s="81" t="s">
        <v>594</v>
      </c>
      <c r="I166" s="97">
        <v>44635</v>
      </c>
      <c r="J166" s="9">
        <v>0.25700000000000001</v>
      </c>
      <c r="K166" s="30" t="s">
        <v>69</v>
      </c>
      <c r="L166" s="30" t="s">
        <v>174</v>
      </c>
      <c r="M166" s="9">
        <v>1</v>
      </c>
      <c r="N166" s="30" t="s">
        <v>174</v>
      </c>
      <c r="O166" s="9"/>
      <c r="P166" s="30"/>
      <c r="Q166" s="9"/>
      <c r="R166" s="9"/>
      <c r="S166" s="9"/>
      <c r="T166" s="9"/>
      <c r="U166" s="9"/>
      <c r="V166" s="9"/>
      <c r="W166" s="9"/>
      <c r="X166" s="9"/>
      <c r="Y166" s="9"/>
    </row>
    <row r="167" spans="1:25" ht="14.25" customHeight="1">
      <c r="A167" s="19" t="s">
        <v>818</v>
      </c>
      <c r="B167" s="60" t="s">
        <v>824</v>
      </c>
      <c r="C167" s="9"/>
      <c r="D167" s="96" t="s">
        <v>172</v>
      </c>
      <c r="E167" s="30" t="s">
        <v>173</v>
      </c>
      <c r="F167" s="46" t="s">
        <v>634</v>
      </c>
      <c r="G167" s="1" t="s">
        <v>171</v>
      </c>
      <c r="H167" s="81" t="s">
        <v>594</v>
      </c>
      <c r="I167" s="97">
        <v>44635</v>
      </c>
      <c r="J167" s="9">
        <v>0.46700000000000003</v>
      </c>
      <c r="K167" s="30" t="s">
        <v>69</v>
      </c>
      <c r="L167" s="30" t="s">
        <v>174</v>
      </c>
      <c r="M167" s="9">
        <v>1</v>
      </c>
      <c r="N167" s="30" t="s">
        <v>174</v>
      </c>
      <c r="O167" s="9"/>
      <c r="P167" s="30"/>
      <c r="Q167" s="9"/>
      <c r="R167" s="9"/>
      <c r="S167" s="9"/>
      <c r="T167" s="9"/>
      <c r="U167" s="9"/>
      <c r="V167" s="9"/>
      <c r="W167" s="9"/>
      <c r="X167" s="9"/>
      <c r="Y167" s="9"/>
    </row>
    <row r="168" spans="1:25" ht="14.25" customHeight="1">
      <c r="A168" s="19" t="s">
        <v>818</v>
      </c>
      <c r="B168" s="60" t="s">
        <v>825</v>
      </c>
      <c r="C168" s="9"/>
      <c r="D168" s="96" t="s">
        <v>618</v>
      </c>
      <c r="E168" s="30" t="s">
        <v>173</v>
      </c>
      <c r="F168" s="1" t="s">
        <v>186</v>
      </c>
      <c r="G168" s="1" t="s">
        <v>637</v>
      </c>
      <c r="H168" s="81" t="s">
        <v>594</v>
      </c>
      <c r="I168" s="97">
        <v>44635</v>
      </c>
      <c r="J168" s="9">
        <v>0.40699999999999997</v>
      </c>
      <c r="K168" s="30" t="s">
        <v>69</v>
      </c>
      <c r="L168" s="30" t="s">
        <v>174</v>
      </c>
      <c r="M168" s="9">
        <v>2</v>
      </c>
      <c r="N168" s="30" t="s">
        <v>174</v>
      </c>
      <c r="O168" s="9"/>
      <c r="P168" s="30"/>
      <c r="Q168" s="9"/>
      <c r="R168" s="9"/>
      <c r="S168" s="9"/>
      <c r="T168" s="9"/>
      <c r="U168" s="9"/>
      <c r="V168" s="9"/>
      <c r="W168" s="9"/>
      <c r="X168" s="9"/>
      <c r="Y168" s="9"/>
    </row>
    <row r="169" spans="1:25" ht="14.25" customHeight="1">
      <c r="A169" s="19" t="s">
        <v>727</v>
      </c>
      <c r="B169" s="60" t="s">
        <v>826</v>
      </c>
      <c r="C169" s="9"/>
      <c r="D169" s="96" t="s">
        <v>618</v>
      </c>
      <c r="E169" s="30" t="s">
        <v>173</v>
      </c>
      <c r="F169" s="46" t="s">
        <v>634</v>
      </c>
      <c r="G169" s="1" t="s">
        <v>637</v>
      </c>
      <c r="H169" s="81" t="s">
        <v>594</v>
      </c>
      <c r="I169" s="97">
        <v>44628</v>
      </c>
      <c r="J169" s="9">
        <v>0.78100000000000003</v>
      </c>
      <c r="K169" s="30" t="s">
        <v>69</v>
      </c>
      <c r="L169" s="30" t="s">
        <v>174</v>
      </c>
      <c r="M169" s="9">
        <v>2</v>
      </c>
      <c r="N169" s="30" t="s">
        <v>174</v>
      </c>
      <c r="O169" s="9"/>
      <c r="P169" s="30"/>
      <c r="Q169" s="9"/>
      <c r="R169" s="9"/>
      <c r="S169" s="9"/>
      <c r="T169" s="9"/>
      <c r="U169" s="9"/>
      <c r="V169" s="9"/>
      <c r="W169" s="9"/>
      <c r="X169" s="9"/>
      <c r="Y169" s="9"/>
    </row>
    <row r="170" spans="1:25" ht="14.25" customHeight="1">
      <c r="A170" s="19" t="s">
        <v>827</v>
      </c>
      <c r="B170" s="60" t="s">
        <v>828</v>
      </c>
      <c r="C170" s="9"/>
      <c r="D170" s="96" t="s">
        <v>610</v>
      </c>
      <c r="E170" s="30" t="s">
        <v>176</v>
      </c>
      <c r="F170" s="46" t="s">
        <v>589</v>
      </c>
      <c r="G170" s="9"/>
      <c r="H170" s="81" t="s">
        <v>594</v>
      </c>
      <c r="I170" s="97">
        <v>44636</v>
      </c>
      <c r="J170" s="9">
        <v>1.75</v>
      </c>
      <c r="K170" s="30" t="s">
        <v>69</v>
      </c>
      <c r="L170" s="30" t="s">
        <v>174</v>
      </c>
      <c r="M170" s="9"/>
      <c r="N170" s="9"/>
      <c r="O170" s="9"/>
      <c r="P170" s="30"/>
      <c r="Q170" s="9"/>
      <c r="R170" s="9"/>
      <c r="S170" s="9"/>
      <c r="T170" s="9"/>
      <c r="U170" s="9"/>
      <c r="V170" s="9"/>
      <c r="W170" s="9"/>
      <c r="X170" s="9"/>
      <c r="Y170" s="9"/>
    </row>
    <row r="171" spans="1:25" ht="14.25" customHeight="1">
      <c r="A171" s="19" t="s">
        <v>827</v>
      </c>
      <c r="B171" s="60" t="s">
        <v>829</v>
      </c>
      <c r="C171" s="9"/>
      <c r="D171" s="96" t="s">
        <v>612</v>
      </c>
      <c r="E171" s="30" t="s">
        <v>173</v>
      </c>
      <c r="F171" s="46" t="s">
        <v>589</v>
      </c>
      <c r="G171" s="9"/>
      <c r="H171" s="81" t="s">
        <v>594</v>
      </c>
      <c r="I171" s="97">
        <v>44636</v>
      </c>
      <c r="J171" s="9">
        <v>10.48</v>
      </c>
      <c r="K171" s="30" t="s">
        <v>69</v>
      </c>
      <c r="L171" s="30" t="s">
        <v>174</v>
      </c>
      <c r="M171" s="9">
        <v>6</v>
      </c>
      <c r="N171" s="30" t="s">
        <v>174</v>
      </c>
      <c r="O171" s="9"/>
      <c r="P171" s="30"/>
      <c r="Q171" s="9"/>
      <c r="R171" s="9"/>
      <c r="S171" s="9"/>
      <c r="T171" s="9"/>
      <c r="U171" s="9"/>
      <c r="V171" s="9"/>
      <c r="W171" s="9"/>
      <c r="X171" s="9"/>
      <c r="Y171" s="9"/>
    </row>
    <row r="172" spans="1:25" ht="14.25" customHeight="1">
      <c r="A172" s="19" t="s">
        <v>827</v>
      </c>
      <c r="B172" s="60" t="s">
        <v>830</v>
      </c>
      <c r="C172" s="9"/>
      <c r="D172" s="96" t="s">
        <v>615</v>
      </c>
      <c r="E172" s="30" t="s">
        <v>173</v>
      </c>
      <c r="F172" s="46" t="s">
        <v>589</v>
      </c>
      <c r="G172" s="9"/>
      <c r="H172" s="81" t="s">
        <v>594</v>
      </c>
      <c r="I172" s="97">
        <v>44636</v>
      </c>
      <c r="J172" s="9">
        <v>2.7E-2</v>
      </c>
      <c r="K172" s="30" t="s">
        <v>69</v>
      </c>
      <c r="L172" s="30" t="s">
        <v>174</v>
      </c>
      <c r="M172" s="9">
        <v>10</v>
      </c>
      <c r="N172" s="30" t="s">
        <v>174</v>
      </c>
      <c r="O172" s="9"/>
      <c r="P172" s="30"/>
      <c r="Q172" s="9"/>
      <c r="R172" s="9"/>
      <c r="S172" s="9"/>
      <c r="T172" s="9"/>
      <c r="U172" s="9"/>
      <c r="V172" s="9"/>
      <c r="W172" s="9"/>
      <c r="X172" s="9"/>
      <c r="Y172" s="9"/>
    </row>
    <row r="173" spans="1:25" ht="14.25" customHeight="1">
      <c r="A173" s="19" t="s">
        <v>827</v>
      </c>
      <c r="B173" s="60" t="s">
        <v>831</v>
      </c>
      <c r="C173" s="9"/>
      <c r="D173" s="96" t="s">
        <v>614</v>
      </c>
      <c r="E173" s="30" t="s">
        <v>173</v>
      </c>
      <c r="F173" s="46" t="s">
        <v>589</v>
      </c>
      <c r="G173" s="9"/>
      <c r="H173" s="81" t="s">
        <v>594</v>
      </c>
      <c r="I173" s="97">
        <v>44636</v>
      </c>
      <c r="J173" s="9">
        <v>3.1E-2</v>
      </c>
      <c r="K173" s="30" t="s">
        <v>69</v>
      </c>
      <c r="L173" s="30" t="s">
        <v>174</v>
      </c>
      <c r="M173" s="9">
        <v>2</v>
      </c>
      <c r="N173" s="30" t="s">
        <v>174</v>
      </c>
      <c r="O173" s="9"/>
      <c r="P173" s="30"/>
      <c r="Q173" s="9"/>
      <c r="R173" s="9"/>
      <c r="S173" s="9"/>
      <c r="T173" s="9"/>
      <c r="U173" s="9"/>
      <c r="V173" s="9"/>
      <c r="W173" s="9"/>
      <c r="X173" s="9"/>
      <c r="Y173" s="9"/>
    </row>
    <row r="174" spans="1:25" ht="14.25" customHeight="1">
      <c r="A174" s="19" t="s">
        <v>827</v>
      </c>
      <c r="B174" s="60" t="s">
        <v>832</v>
      </c>
      <c r="C174" s="9"/>
      <c r="D174" s="96" t="s">
        <v>613</v>
      </c>
      <c r="E174" s="30" t="s">
        <v>173</v>
      </c>
      <c r="F174" s="46" t="s">
        <v>589</v>
      </c>
      <c r="G174" s="9"/>
      <c r="H174" s="81" t="s">
        <v>594</v>
      </c>
      <c r="I174" s="97">
        <v>44636</v>
      </c>
      <c r="J174" s="9">
        <v>0.34399999999999997</v>
      </c>
      <c r="K174" s="30" t="s">
        <v>69</v>
      </c>
      <c r="L174" s="30" t="s">
        <v>174</v>
      </c>
      <c r="M174" s="9">
        <v>1</v>
      </c>
      <c r="N174" s="30" t="s">
        <v>174</v>
      </c>
      <c r="O174" s="9"/>
      <c r="P174" s="30"/>
      <c r="Q174" s="9"/>
      <c r="R174" s="9"/>
      <c r="S174" s="9"/>
      <c r="T174" s="9"/>
      <c r="U174" s="9"/>
      <c r="V174" s="9"/>
      <c r="W174" s="9"/>
      <c r="X174" s="9"/>
      <c r="Y174" s="9"/>
    </row>
    <row r="175" spans="1:25" ht="14.25" customHeight="1">
      <c r="A175" s="19" t="s">
        <v>827</v>
      </c>
      <c r="B175" s="60" t="s">
        <v>833</v>
      </c>
      <c r="C175" s="9"/>
      <c r="D175" s="96" t="s">
        <v>625</v>
      </c>
      <c r="E175" s="30" t="s">
        <v>173</v>
      </c>
      <c r="F175" s="46" t="s">
        <v>589</v>
      </c>
      <c r="G175" s="9"/>
      <c r="H175" s="81" t="s">
        <v>594</v>
      </c>
      <c r="I175" s="97">
        <v>44636</v>
      </c>
      <c r="J175" s="9">
        <v>1.7000000000000001E-2</v>
      </c>
      <c r="K175" s="30" t="s">
        <v>69</v>
      </c>
      <c r="L175" s="30" t="s">
        <v>174</v>
      </c>
      <c r="M175" s="9">
        <v>1</v>
      </c>
      <c r="N175" s="30" t="s">
        <v>174</v>
      </c>
      <c r="O175" s="9"/>
      <c r="P175" s="30"/>
      <c r="Q175" s="9"/>
      <c r="R175" s="9"/>
      <c r="S175" s="9"/>
      <c r="T175" s="9"/>
      <c r="U175" s="9"/>
      <c r="V175" s="9"/>
      <c r="W175" s="9"/>
      <c r="X175" s="9"/>
      <c r="Y175" s="9"/>
    </row>
    <row r="176" spans="1:25" ht="14.25" customHeight="1">
      <c r="A176" s="19" t="s">
        <v>827</v>
      </c>
      <c r="B176" s="60" t="s">
        <v>834</v>
      </c>
      <c r="C176" s="9"/>
      <c r="D176" s="96" t="s">
        <v>618</v>
      </c>
      <c r="E176" s="30" t="s">
        <v>173</v>
      </c>
      <c r="F176" s="46" t="s">
        <v>634</v>
      </c>
      <c r="G176" s="1" t="s">
        <v>637</v>
      </c>
      <c r="H176" s="81" t="s">
        <v>594</v>
      </c>
      <c r="I176" s="97">
        <v>44636</v>
      </c>
      <c r="J176" s="9">
        <v>3.5449999999999999</v>
      </c>
      <c r="K176" s="30" t="s">
        <v>69</v>
      </c>
      <c r="L176" s="30" t="s">
        <v>174</v>
      </c>
      <c r="M176" s="9">
        <v>2</v>
      </c>
      <c r="N176" s="30" t="s">
        <v>174</v>
      </c>
      <c r="O176" s="9"/>
      <c r="P176" s="30"/>
      <c r="Q176" s="9"/>
      <c r="R176" s="9"/>
      <c r="S176" s="9"/>
      <c r="T176" s="9"/>
      <c r="U176" s="9"/>
      <c r="V176" s="9"/>
      <c r="W176" s="9"/>
      <c r="X176" s="9"/>
      <c r="Y176" s="9"/>
    </row>
    <row r="177" spans="1:25" ht="14.25" customHeight="1">
      <c r="A177" s="19" t="s">
        <v>827</v>
      </c>
      <c r="B177" s="60" t="s">
        <v>835</v>
      </c>
      <c r="C177" s="9"/>
      <c r="D177" s="96" t="s">
        <v>617</v>
      </c>
      <c r="E177" s="30" t="s">
        <v>173</v>
      </c>
      <c r="F177" s="46" t="s">
        <v>634</v>
      </c>
      <c r="G177" s="1" t="s">
        <v>638</v>
      </c>
      <c r="H177" s="81" t="s">
        <v>594</v>
      </c>
      <c r="I177" s="97">
        <v>44636</v>
      </c>
      <c r="J177" s="9">
        <v>1.5720000000000001</v>
      </c>
      <c r="K177" s="30" t="s">
        <v>69</v>
      </c>
      <c r="L177" s="30" t="s">
        <v>174</v>
      </c>
      <c r="M177" s="9">
        <v>3</v>
      </c>
      <c r="N177" s="30" t="s">
        <v>174</v>
      </c>
      <c r="O177" s="9"/>
      <c r="P177" s="30"/>
      <c r="Q177" s="9"/>
      <c r="R177" s="9"/>
      <c r="S177" s="9"/>
      <c r="T177" s="9"/>
      <c r="U177" s="9"/>
      <c r="V177" s="9"/>
      <c r="W177" s="9"/>
      <c r="X177" s="9"/>
      <c r="Y177" s="9"/>
    </row>
    <row r="178" spans="1:25" ht="14.25" customHeight="1">
      <c r="A178" s="19" t="s">
        <v>827</v>
      </c>
      <c r="B178" s="60" t="s">
        <v>836</v>
      </c>
      <c r="C178" s="9"/>
      <c r="D178" s="96" t="s">
        <v>172</v>
      </c>
      <c r="E178" s="30" t="s">
        <v>173</v>
      </c>
      <c r="F178" s="46" t="s">
        <v>634</v>
      </c>
      <c r="G178" s="1" t="s">
        <v>171</v>
      </c>
      <c r="H178" s="81" t="s">
        <v>594</v>
      </c>
      <c r="I178" s="97">
        <v>44636</v>
      </c>
      <c r="J178" s="9">
        <v>5.9539999999999997</v>
      </c>
      <c r="K178" s="30" t="s">
        <v>69</v>
      </c>
      <c r="L178" s="30" t="s">
        <v>174</v>
      </c>
      <c r="M178" s="9">
        <v>10</v>
      </c>
      <c r="N178" s="30" t="s">
        <v>174</v>
      </c>
      <c r="O178" s="9"/>
      <c r="P178" s="30"/>
      <c r="Q178" s="9"/>
      <c r="R178" s="9"/>
      <c r="S178" s="9"/>
      <c r="T178" s="9"/>
      <c r="U178" s="9"/>
      <c r="V178" s="9"/>
      <c r="W178" s="9"/>
      <c r="X178" s="9"/>
      <c r="Y178" s="9"/>
    </row>
    <row r="179" spans="1:25" ht="14.25" customHeight="1">
      <c r="A179" s="19" t="s">
        <v>837</v>
      </c>
      <c r="B179" s="60" t="s">
        <v>838</v>
      </c>
      <c r="C179" s="9"/>
      <c r="D179" s="96" t="s">
        <v>612</v>
      </c>
      <c r="E179" s="30" t="s">
        <v>173</v>
      </c>
      <c r="F179" s="46" t="s">
        <v>589</v>
      </c>
      <c r="G179" s="9"/>
      <c r="H179" s="81" t="s">
        <v>594</v>
      </c>
      <c r="I179" s="97">
        <v>44637</v>
      </c>
      <c r="J179" s="9">
        <v>1.96</v>
      </c>
      <c r="K179" s="30" t="s">
        <v>69</v>
      </c>
      <c r="L179" s="30" t="s">
        <v>174</v>
      </c>
      <c r="M179" s="9">
        <v>3</v>
      </c>
      <c r="N179" s="30" t="s">
        <v>174</v>
      </c>
      <c r="O179" s="9"/>
      <c r="P179" s="30"/>
      <c r="Q179" s="9"/>
      <c r="R179" s="9"/>
      <c r="S179" s="9"/>
      <c r="T179" s="9"/>
      <c r="U179" s="9"/>
      <c r="V179" s="9"/>
      <c r="W179" s="9"/>
      <c r="X179" s="9"/>
      <c r="Y179" s="9"/>
    </row>
    <row r="180" spans="1:25" ht="14.25" customHeight="1">
      <c r="A180" s="19" t="s">
        <v>837</v>
      </c>
      <c r="B180" s="60" t="s">
        <v>839</v>
      </c>
      <c r="C180" s="9"/>
      <c r="D180" s="96" t="s">
        <v>613</v>
      </c>
      <c r="E180" s="30" t="s">
        <v>173</v>
      </c>
      <c r="F180" s="46" t="s">
        <v>589</v>
      </c>
      <c r="G180" s="9"/>
      <c r="H180" s="81" t="s">
        <v>594</v>
      </c>
      <c r="I180" s="97">
        <v>44637</v>
      </c>
      <c r="J180" s="9">
        <v>0.125</v>
      </c>
      <c r="K180" s="30" t="s">
        <v>69</v>
      </c>
      <c r="L180" s="30" t="s">
        <v>174</v>
      </c>
      <c r="M180" s="9">
        <v>1</v>
      </c>
      <c r="N180" s="30" t="s">
        <v>174</v>
      </c>
      <c r="O180" s="9"/>
      <c r="P180" s="30"/>
      <c r="Q180" s="9"/>
      <c r="R180" s="9"/>
      <c r="S180" s="9"/>
      <c r="T180" s="9"/>
      <c r="U180" s="9"/>
      <c r="V180" s="9"/>
      <c r="W180" s="9"/>
      <c r="X180" s="9"/>
      <c r="Y180" s="9"/>
    </row>
    <row r="181" spans="1:25" ht="14.25" customHeight="1">
      <c r="A181" s="19" t="s">
        <v>837</v>
      </c>
      <c r="B181" s="60" t="s">
        <v>840</v>
      </c>
      <c r="C181" s="9"/>
      <c r="D181" s="96" t="s">
        <v>618</v>
      </c>
      <c r="E181" s="30" t="s">
        <v>173</v>
      </c>
      <c r="F181" s="46" t="s">
        <v>634</v>
      </c>
      <c r="G181" s="1" t="s">
        <v>637</v>
      </c>
      <c r="H181" s="81" t="s">
        <v>594</v>
      </c>
      <c r="I181" s="97">
        <v>44637</v>
      </c>
      <c r="J181" s="9">
        <v>24.910999999999998</v>
      </c>
      <c r="K181" s="30" t="s">
        <v>69</v>
      </c>
      <c r="L181" s="30" t="s">
        <v>174</v>
      </c>
      <c r="M181" s="9">
        <v>30</v>
      </c>
      <c r="N181" s="30" t="s">
        <v>174</v>
      </c>
      <c r="O181" s="9"/>
      <c r="P181" s="30"/>
      <c r="Q181" s="9"/>
      <c r="R181" s="9"/>
      <c r="S181" s="9"/>
      <c r="T181" s="9"/>
      <c r="U181" s="9"/>
      <c r="V181" s="9"/>
      <c r="W181" s="9"/>
      <c r="X181" s="9"/>
      <c r="Y181" s="9"/>
    </row>
    <row r="182" spans="1:25" ht="14.25" customHeight="1">
      <c r="A182" s="19" t="s">
        <v>837</v>
      </c>
      <c r="B182" s="60" t="s">
        <v>841</v>
      </c>
      <c r="C182" s="9"/>
      <c r="D182" s="96" t="s">
        <v>618</v>
      </c>
      <c r="E182" s="30" t="s">
        <v>173</v>
      </c>
      <c r="F182" s="1" t="s">
        <v>186</v>
      </c>
      <c r="G182" s="1" t="s">
        <v>637</v>
      </c>
      <c r="H182" s="81" t="s">
        <v>594</v>
      </c>
      <c r="I182" s="97">
        <v>44637</v>
      </c>
      <c r="J182" s="9">
        <v>4.4859999999999998</v>
      </c>
      <c r="K182" s="30" t="s">
        <v>69</v>
      </c>
      <c r="L182" s="30" t="s">
        <v>174</v>
      </c>
      <c r="M182" s="9">
        <v>27</v>
      </c>
      <c r="N182" s="30" t="s">
        <v>174</v>
      </c>
      <c r="O182" s="9"/>
      <c r="P182" s="30"/>
      <c r="Q182" s="9"/>
      <c r="R182" s="9"/>
      <c r="S182" s="9"/>
      <c r="T182" s="9"/>
      <c r="U182" s="9"/>
      <c r="V182" s="9"/>
      <c r="W182" s="9"/>
      <c r="X182" s="9"/>
      <c r="Y182" s="9"/>
    </row>
    <row r="183" spans="1:25" ht="14.25" customHeight="1">
      <c r="A183" s="19" t="s">
        <v>837</v>
      </c>
      <c r="B183" s="60" t="s">
        <v>842</v>
      </c>
      <c r="C183" s="9"/>
      <c r="D183" s="96" t="s">
        <v>618</v>
      </c>
      <c r="E183" s="30" t="s">
        <v>173</v>
      </c>
      <c r="F183" s="46" t="s">
        <v>634</v>
      </c>
      <c r="G183" s="1" t="s">
        <v>637</v>
      </c>
      <c r="H183" s="81" t="s">
        <v>594</v>
      </c>
      <c r="I183" s="97">
        <v>44637</v>
      </c>
      <c r="J183" s="9">
        <v>0.82899999999999996</v>
      </c>
      <c r="K183" s="30" t="s">
        <v>69</v>
      </c>
      <c r="L183" s="30" t="s">
        <v>174</v>
      </c>
      <c r="M183" s="9">
        <v>2</v>
      </c>
      <c r="N183" s="30" t="s">
        <v>174</v>
      </c>
      <c r="O183" s="9"/>
      <c r="P183" s="30"/>
      <c r="Q183" s="9"/>
      <c r="R183" s="9"/>
      <c r="S183" s="9"/>
      <c r="T183" s="9"/>
      <c r="U183" s="9"/>
      <c r="V183" s="9"/>
      <c r="W183" s="9"/>
      <c r="X183" s="9"/>
      <c r="Y183" s="9"/>
    </row>
    <row r="184" spans="1:25" ht="14.25" customHeight="1">
      <c r="A184" s="19" t="s">
        <v>837</v>
      </c>
      <c r="B184" s="60" t="s">
        <v>843</v>
      </c>
      <c r="C184" s="9"/>
      <c r="D184" s="96" t="s">
        <v>172</v>
      </c>
      <c r="E184" s="30" t="s">
        <v>173</v>
      </c>
      <c r="F184" s="46" t="s">
        <v>634</v>
      </c>
      <c r="G184" s="1" t="s">
        <v>171</v>
      </c>
      <c r="H184" s="81" t="s">
        <v>594</v>
      </c>
      <c r="I184" s="97">
        <v>44637</v>
      </c>
      <c r="J184" s="9">
        <v>36.164000000000001</v>
      </c>
      <c r="K184" s="30" t="s">
        <v>69</v>
      </c>
      <c r="L184" s="30" t="s">
        <v>174</v>
      </c>
      <c r="M184" s="9">
        <v>62</v>
      </c>
      <c r="N184" s="30" t="s">
        <v>174</v>
      </c>
      <c r="O184" s="9"/>
      <c r="P184" s="30"/>
      <c r="Q184" s="9"/>
      <c r="R184" s="9"/>
      <c r="S184" s="9"/>
      <c r="T184" s="9"/>
      <c r="U184" s="9"/>
      <c r="V184" s="9"/>
      <c r="W184" s="9"/>
      <c r="X184" s="9"/>
      <c r="Y184" s="9"/>
    </row>
    <row r="185" spans="1:25" ht="14.25" customHeight="1">
      <c r="A185" s="19" t="s">
        <v>837</v>
      </c>
      <c r="B185" s="60" t="s">
        <v>844</v>
      </c>
      <c r="C185" s="9"/>
      <c r="D185" s="96" t="s">
        <v>172</v>
      </c>
      <c r="E185" s="30" t="s">
        <v>173</v>
      </c>
      <c r="F185" s="1" t="s">
        <v>186</v>
      </c>
      <c r="G185" s="1" t="s">
        <v>171</v>
      </c>
      <c r="H185" s="81" t="s">
        <v>594</v>
      </c>
      <c r="I185" s="97">
        <v>44637</v>
      </c>
      <c r="J185" s="9">
        <v>0.35499999999999998</v>
      </c>
      <c r="K185" s="30" t="s">
        <v>69</v>
      </c>
      <c r="L185" s="30" t="s">
        <v>174</v>
      </c>
      <c r="M185" s="9">
        <v>2</v>
      </c>
      <c r="N185" s="30" t="s">
        <v>174</v>
      </c>
      <c r="O185" s="9"/>
      <c r="P185" s="30"/>
      <c r="Q185" s="9"/>
      <c r="R185" s="9"/>
      <c r="S185" s="9"/>
      <c r="T185" s="9"/>
      <c r="U185" s="9"/>
      <c r="V185" s="9"/>
      <c r="W185" s="9"/>
      <c r="X185" s="9"/>
      <c r="Y185" s="9"/>
    </row>
    <row r="186" spans="1:25" ht="14.25" customHeight="1">
      <c r="A186" s="19" t="s">
        <v>837</v>
      </c>
      <c r="B186" s="60" t="s">
        <v>845</v>
      </c>
      <c r="C186" s="9"/>
      <c r="D186" s="96" t="s">
        <v>616</v>
      </c>
      <c r="E186" s="30" t="s">
        <v>173</v>
      </c>
      <c r="F186" s="46" t="s">
        <v>589</v>
      </c>
      <c r="G186" s="1" t="s">
        <v>636</v>
      </c>
      <c r="H186" s="81" t="s">
        <v>594</v>
      </c>
      <c r="I186" s="97">
        <v>44637</v>
      </c>
      <c r="J186" s="9">
        <v>1.61</v>
      </c>
      <c r="K186" s="30" t="s">
        <v>69</v>
      </c>
      <c r="L186" s="30" t="s">
        <v>174</v>
      </c>
      <c r="M186" s="9">
        <v>6</v>
      </c>
      <c r="N186" s="30" t="s">
        <v>174</v>
      </c>
      <c r="O186" s="9"/>
      <c r="P186" s="30"/>
      <c r="Q186" s="9"/>
      <c r="R186" s="9"/>
      <c r="S186" s="9"/>
      <c r="T186" s="9"/>
      <c r="U186" s="9"/>
      <c r="V186" s="9"/>
      <c r="W186" s="9"/>
      <c r="X186" s="9"/>
      <c r="Y186" s="9"/>
    </row>
    <row r="187" spans="1:25" ht="14.25" customHeight="1">
      <c r="A187" s="19" t="s">
        <v>837</v>
      </c>
      <c r="B187" s="60" t="s">
        <v>846</v>
      </c>
      <c r="C187" s="9"/>
      <c r="D187" s="96" t="s">
        <v>616</v>
      </c>
      <c r="E187" s="30" t="s">
        <v>173</v>
      </c>
      <c r="F187" s="1" t="s">
        <v>186</v>
      </c>
      <c r="G187" s="1" t="s">
        <v>636</v>
      </c>
      <c r="H187" s="81" t="s">
        <v>594</v>
      </c>
      <c r="I187" s="97">
        <v>44637</v>
      </c>
      <c r="J187" s="9">
        <v>0.93199999999999994</v>
      </c>
      <c r="K187" s="30" t="s">
        <v>69</v>
      </c>
      <c r="L187" s="30" t="s">
        <v>174</v>
      </c>
      <c r="M187" s="9">
        <v>5</v>
      </c>
      <c r="N187" s="30" t="s">
        <v>174</v>
      </c>
      <c r="O187" s="9"/>
      <c r="P187" s="30"/>
      <c r="Q187" s="9"/>
      <c r="R187" s="9"/>
      <c r="S187" s="9"/>
      <c r="T187" s="9"/>
      <c r="U187" s="9"/>
      <c r="V187" s="9"/>
      <c r="W187" s="9"/>
      <c r="X187" s="9"/>
      <c r="Y187" s="9"/>
    </row>
    <row r="188" spans="1:25" ht="14.25" customHeight="1">
      <c r="A188" s="19" t="s">
        <v>837</v>
      </c>
      <c r="B188" s="60" t="s">
        <v>847</v>
      </c>
      <c r="C188" s="9"/>
      <c r="D188" s="96" t="s">
        <v>617</v>
      </c>
      <c r="E188" s="30" t="s">
        <v>173</v>
      </c>
      <c r="F188" s="1" t="s">
        <v>186</v>
      </c>
      <c r="G188" s="1" t="s">
        <v>638</v>
      </c>
      <c r="H188" s="81" t="s">
        <v>594</v>
      </c>
      <c r="I188" s="97">
        <v>44637</v>
      </c>
      <c r="J188" s="9">
        <v>0.16700000000000001</v>
      </c>
      <c r="K188" s="30" t="s">
        <v>69</v>
      </c>
      <c r="L188" s="30" t="s">
        <v>174</v>
      </c>
      <c r="M188" s="9">
        <v>1</v>
      </c>
      <c r="N188" s="30" t="s">
        <v>174</v>
      </c>
      <c r="O188" s="9"/>
      <c r="P188" s="30"/>
      <c r="Q188" s="9"/>
      <c r="R188" s="9"/>
      <c r="S188" s="9"/>
      <c r="T188" s="9"/>
      <c r="U188" s="9"/>
      <c r="V188" s="9"/>
      <c r="W188" s="9"/>
      <c r="X188" s="9"/>
      <c r="Y188" s="9"/>
    </row>
    <row r="189" spans="1:25" ht="14.25" customHeight="1">
      <c r="A189" s="19" t="s">
        <v>837</v>
      </c>
      <c r="B189" s="60" t="s">
        <v>848</v>
      </c>
      <c r="C189" s="9"/>
      <c r="D189" s="96" t="s">
        <v>617</v>
      </c>
      <c r="E189" s="30" t="s">
        <v>173</v>
      </c>
      <c r="F189" s="46" t="s">
        <v>634</v>
      </c>
      <c r="G189" s="1" t="s">
        <v>638</v>
      </c>
      <c r="H189" s="81" t="s">
        <v>594</v>
      </c>
      <c r="I189" s="97">
        <v>44637</v>
      </c>
      <c r="J189" s="9">
        <v>0.45200000000000001</v>
      </c>
      <c r="K189" s="30" t="s">
        <v>69</v>
      </c>
      <c r="L189" s="30" t="s">
        <v>174</v>
      </c>
      <c r="M189" s="9">
        <v>1</v>
      </c>
      <c r="N189" s="30" t="s">
        <v>174</v>
      </c>
      <c r="O189" s="9"/>
      <c r="P189" s="30"/>
      <c r="Q189" s="9"/>
      <c r="R189" s="9"/>
      <c r="S189" s="9"/>
      <c r="T189" s="9"/>
      <c r="U189" s="9"/>
      <c r="V189" s="9"/>
      <c r="W189" s="9"/>
      <c r="X189" s="9"/>
      <c r="Y189" s="9"/>
    </row>
    <row r="190" spans="1:25" ht="14.25" customHeight="1">
      <c r="A190" s="19" t="s">
        <v>849</v>
      </c>
      <c r="B190" s="60" t="s">
        <v>850</v>
      </c>
      <c r="C190" s="9"/>
      <c r="D190" s="96" t="s">
        <v>610</v>
      </c>
      <c r="E190" s="30" t="s">
        <v>176</v>
      </c>
      <c r="F190" s="46" t="s">
        <v>589</v>
      </c>
      <c r="G190" s="9"/>
      <c r="H190" s="81" t="s">
        <v>594</v>
      </c>
      <c r="I190" s="97">
        <v>44637</v>
      </c>
      <c r="J190" s="9">
        <v>2.7</v>
      </c>
      <c r="K190" s="30" t="s">
        <v>69</v>
      </c>
      <c r="L190" s="30" t="s">
        <v>174</v>
      </c>
      <c r="M190" s="9"/>
      <c r="N190" s="9"/>
      <c r="O190" s="9"/>
      <c r="P190" s="30"/>
      <c r="Q190" s="9"/>
      <c r="R190" s="9"/>
      <c r="S190" s="9"/>
      <c r="T190" s="9"/>
      <c r="U190" s="9"/>
      <c r="V190" s="9"/>
      <c r="W190" s="9"/>
      <c r="X190" s="9"/>
      <c r="Y190" s="9"/>
    </row>
    <row r="191" spans="1:25" ht="14.25" customHeight="1">
      <c r="A191" s="19" t="s">
        <v>849</v>
      </c>
      <c r="B191" s="60" t="s">
        <v>851</v>
      </c>
      <c r="C191" s="9"/>
      <c r="D191" s="96" t="s">
        <v>612</v>
      </c>
      <c r="E191" s="30" t="s">
        <v>173</v>
      </c>
      <c r="F191" s="46" t="s">
        <v>589</v>
      </c>
      <c r="G191" s="9"/>
      <c r="H191" s="81" t="s">
        <v>594</v>
      </c>
      <c r="I191" s="97">
        <v>44637</v>
      </c>
      <c r="J191" s="9">
        <v>5.65</v>
      </c>
      <c r="K191" s="30" t="s">
        <v>69</v>
      </c>
      <c r="L191" s="30" t="s">
        <v>174</v>
      </c>
      <c r="M191" s="9">
        <v>6</v>
      </c>
      <c r="N191" s="30" t="s">
        <v>174</v>
      </c>
      <c r="O191" s="9"/>
      <c r="P191" s="30"/>
      <c r="Q191" s="9"/>
      <c r="R191" s="9"/>
      <c r="S191" s="9"/>
      <c r="T191" s="9"/>
      <c r="U191" s="9"/>
      <c r="V191" s="9"/>
      <c r="W191" s="9"/>
      <c r="X191" s="9"/>
      <c r="Y191" s="9"/>
    </row>
    <row r="192" spans="1:25" ht="14.25" customHeight="1">
      <c r="A192" s="19" t="s">
        <v>849</v>
      </c>
      <c r="B192" s="60" t="s">
        <v>852</v>
      </c>
      <c r="C192" s="9"/>
      <c r="D192" s="96" t="s">
        <v>172</v>
      </c>
      <c r="E192" s="30" t="s">
        <v>173</v>
      </c>
      <c r="F192" s="1" t="s">
        <v>186</v>
      </c>
      <c r="G192" s="1" t="s">
        <v>171</v>
      </c>
      <c r="H192" s="81" t="s">
        <v>594</v>
      </c>
      <c r="I192" s="97">
        <v>44637</v>
      </c>
      <c r="J192" s="9">
        <v>0.39100000000000001</v>
      </c>
      <c r="K192" s="30" t="s">
        <v>69</v>
      </c>
      <c r="L192" s="30" t="s">
        <v>174</v>
      </c>
      <c r="M192" s="9">
        <v>2</v>
      </c>
      <c r="N192" s="30" t="s">
        <v>174</v>
      </c>
      <c r="O192" s="9"/>
      <c r="P192" s="30"/>
      <c r="Q192" s="9"/>
      <c r="R192" s="9"/>
      <c r="S192" s="9"/>
      <c r="T192" s="9"/>
      <c r="U192" s="9"/>
      <c r="V192" s="9"/>
      <c r="W192" s="9"/>
      <c r="X192" s="9"/>
      <c r="Y192" s="9"/>
    </row>
    <row r="193" spans="1:25" ht="14.25" customHeight="1">
      <c r="A193" s="19" t="s">
        <v>849</v>
      </c>
      <c r="B193" s="60" t="s">
        <v>853</v>
      </c>
      <c r="C193" s="9"/>
      <c r="D193" s="96" t="s">
        <v>172</v>
      </c>
      <c r="E193" s="30" t="s">
        <v>173</v>
      </c>
      <c r="F193" s="46" t="s">
        <v>634</v>
      </c>
      <c r="G193" s="1" t="s">
        <v>171</v>
      </c>
      <c r="H193" s="81" t="s">
        <v>594</v>
      </c>
      <c r="I193" s="97">
        <v>44637</v>
      </c>
      <c r="J193" s="9">
        <v>0.82599999999999996</v>
      </c>
      <c r="K193" s="30" t="s">
        <v>69</v>
      </c>
      <c r="L193" s="30" t="s">
        <v>174</v>
      </c>
      <c r="M193" s="9">
        <v>1</v>
      </c>
      <c r="N193" s="30" t="s">
        <v>174</v>
      </c>
      <c r="O193" s="9"/>
      <c r="P193" s="30"/>
      <c r="Q193" s="9"/>
      <c r="R193" s="9"/>
      <c r="S193" s="9"/>
      <c r="T193" s="9"/>
      <c r="U193" s="9"/>
      <c r="V193" s="9"/>
      <c r="W193" s="9"/>
      <c r="X193" s="9"/>
      <c r="Y193" s="9"/>
    </row>
    <row r="194" spans="1:25" ht="14.25" customHeight="1">
      <c r="A194" s="19" t="s">
        <v>849</v>
      </c>
      <c r="B194" s="60" t="s">
        <v>854</v>
      </c>
      <c r="C194" s="9"/>
      <c r="D194" s="96" t="s">
        <v>617</v>
      </c>
      <c r="E194" s="30" t="s">
        <v>173</v>
      </c>
      <c r="F194" s="1" t="s">
        <v>186</v>
      </c>
      <c r="G194" s="1" t="s">
        <v>638</v>
      </c>
      <c r="H194" s="81" t="s">
        <v>594</v>
      </c>
      <c r="I194" s="97">
        <v>44637</v>
      </c>
      <c r="J194" s="9">
        <v>0.21199999999999999</v>
      </c>
      <c r="K194" s="30" t="s">
        <v>69</v>
      </c>
      <c r="L194" s="30" t="s">
        <v>174</v>
      </c>
      <c r="M194" s="9">
        <v>1</v>
      </c>
      <c r="N194" s="30" t="s">
        <v>174</v>
      </c>
      <c r="O194" s="9"/>
      <c r="P194" s="30"/>
      <c r="Q194" s="9"/>
      <c r="R194" s="9"/>
      <c r="S194" s="9"/>
      <c r="T194" s="9"/>
      <c r="U194" s="9"/>
      <c r="V194" s="9"/>
      <c r="W194" s="9"/>
      <c r="X194" s="9"/>
      <c r="Y194" s="9"/>
    </row>
    <row r="195" spans="1:25" ht="14.25" customHeight="1">
      <c r="A195" s="19" t="s">
        <v>849</v>
      </c>
      <c r="B195" s="60" t="s">
        <v>855</v>
      </c>
      <c r="C195" s="9"/>
      <c r="D195" s="96" t="s">
        <v>616</v>
      </c>
      <c r="E195" s="30" t="s">
        <v>173</v>
      </c>
      <c r="F195" s="46" t="s">
        <v>589</v>
      </c>
      <c r="G195" s="1" t="s">
        <v>636</v>
      </c>
      <c r="H195" s="81" t="s">
        <v>594</v>
      </c>
      <c r="I195" s="97">
        <v>44637</v>
      </c>
      <c r="J195" s="9">
        <v>0.48599999999999999</v>
      </c>
      <c r="K195" s="30" t="s">
        <v>69</v>
      </c>
      <c r="L195" s="30" t="s">
        <v>174</v>
      </c>
      <c r="M195" s="9">
        <v>2</v>
      </c>
      <c r="N195" s="30" t="s">
        <v>174</v>
      </c>
      <c r="O195" s="9"/>
      <c r="P195" s="30"/>
      <c r="Q195" s="9"/>
      <c r="R195" s="9"/>
      <c r="S195" s="9"/>
      <c r="T195" s="9"/>
      <c r="U195" s="9"/>
      <c r="V195" s="9"/>
      <c r="W195" s="9"/>
      <c r="X195" s="9"/>
      <c r="Y195" s="9"/>
    </row>
    <row r="196" spans="1:25" ht="14.25" customHeight="1">
      <c r="A196" s="19" t="s">
        <v>856</v>
      </c>
      <c r="B196" s="60" t="s">
        <v>857</v>
      </c>
      <c r="C196" s="9"/>
      <c r="D196" s="96" t="s">
        <v>624</v>
      </c>
      <c r="E196" s="30" t="s">
        <v>173</v>
      </c>
      <c r="F196" s="46" t="s">
        <v>589</v>
      </c>
      <c r="G196" s="9"/>
      <c r="H196" s="81" t="s">
        <v>594</v>
      </c>
      <c r="I196" s="97">
        <v>44638</v>
      </c>
      <c r="J196" s="9">
        <v>0.14399999999999999</v>
      </c>
      <c r="K196" s="30" t="s">
        <v>69</v>
      </c>
      <c r="L196" s="30" t="s">
        <v>174</v>
      </c>
      <c r="M196" s="9">
        <v>3</v>
      </c>
      <c r="N196" s="30" t="s">
        <v>174</v>
      </c>
      <c r="O196" s="9"/>
      <c r="P196" s="30"/>
      <c r="Q196" s="9"/>
      <c r="R196" s="9"/>
      <c r="S196" s="9"/>
      <c r="T196" s="9"/>
      <c r="U196" s="9"/>
      <c r="V196" s="9"/>
      <c r="W196" s="9"/>
      <c r="X196" s="9"/>
      <c r="Y196" s="9"/>
    </row>
    <row r="197" spans="1:25" ht="14.25" customHeight="1">
      <c r="A197" s="19" t="s">
        <v>856</v>
      </c>
      <c r="B197" s="60" t="s">
        <v>858</v>
      </c>
      <c r="C197" s="9"/>
      <c r="D197" s="96" t="s">
        <v>628</v>
      </c>
      <c r="E197" s="30" t="s">
        <v>173</v>
      </c>
      <c r="F197" s="46" t="s">
        <v>589</v>
      </c>
      <c r="G197" s="9"/>
      <c r="H197" s="81" t="s">
        <v>594</v>
      </c>
      <c r="I197" s="97">
        <v>44638</v>
      </c>
      <c r="J197" s="9">
        <v>2.3E-2</v>
      </c>
      <c r="K197" s="30" t="s">
        <v>69</v>
      </c>
      <c r="L197" s="30" t="s">
        <v>174</v>
      </c>
      <c r="M197" s="9">
        <v>5</v>
      </c>
      <c r="N197" s="30" t="s">
        <v>174</v>
      </c>
      <c r="O197" s="9"/>
      <c r="P197" s="30"/>
      <c r="Q197" s="9"/>
      <c r="R197" s="9"/>
      <c r="S197" s="9"/>
      <c r="T197" s="9"/>
      <c r="U197" s="9"/>
      <c r="V197" s="9"/>
      <c r="W197" s="9"/>
      <c r="X197" s="9"/>
      <c r="Y197" s="9"/>
    </row>
    <row r="198" spans="1:25" ht="14.25" customHeight="1">
      <c r="A198" s="19" t="s">
        <v>856</v>
      </c>
      <c r="B198" s="60" t="s">
        <v>859</v>
      </c>
      <c r="C198" s="9"/>
      <c r="D198" s="96" t="s">
        <v>625</v>
      </c>
      <c r="E198" s="30" t="s">
        <v>173</v>
      </c>
      <c r="F198" s="46" t="s">
        <v>589</v>
      </c>
      <c r="G198" s="9"/>
      <c r="H198" s="81" t="s">
        <v>594</v>
      </c>
      <c r="I198" s="97">
        <v>44638</v>
      </c>
      <c r="J198" s="9">
        <v>3.1040000000000001</v>
      </c>
      <c r="K198" s="30" t="s">
        <v>69</v>
      </c>
      <c r="L198" s="30" t="s">
        <v>174</v>
      </c>
      <c r="M198" s="9">
        <v>647</v>
      </c>
      <c r="N198" s="30" t="s">
        <v>278</v>
      </c>
      <c r="O198" s="9"/>
      <c r="P198" s="30"/>
      <c r="Q198" s="9"/>
      <c r="R198" s="9"/>
      <c r="S198" s="9"/>
      <c r="T198" s="9"/>
      <c r="U198" s="9"/>
      <c r="V198" s="9"/>
      <c r="W198" s="9"/>
      <c r="X198" s="9"/>
      <c r="Y198" s="9"/>
    </row>
    <row r="199" spans="1:25" ht="14.25" customHeight="1">
      <c r="A199" s="19" t="s">
        <v>856</v>
      </c>
      <c r="B199" s="60" t="s">
        <v>860</v>
      </c>
      <c r="C199" s="9"/>
      <c r="D199" s="96" t="s">
        <v>610</v>
      </c>
      <c r="E199" s="30" t="s">
        <v>176</v>
      </c>
      <c r="F199" s="46" t="s">
        <v>589</v>
      </c>
      <c r="G199" s="9"/>
      <c r="H199" s="81" t="s">
        <v>594</v>
      </c>
      <c r="I199" s="97">
        <v>44638</v>
      </c>
      <c r="J199" s="9">
        <v>3.93</v>
      </c>
      <c r="K199" s="30" t="s">
        <v>69</v>
      </c>
      <c r="L199" s="30" t="s">
        <v>174</v>
      </c>
      <c r="M199" s="9"/>
      <c r="N199" s="9"/>
      <c r="O199" s="9"/>
      <c r="P199" s="30"/>
      <c r="Q199" s="9"/>
      <c r="R199" s="9"/>
      <c r="S199" s="9"/>
      <c r="T199" s="9"/>
      <c r="U199" s="9"/>
      <c r="V199" s="9"/>
      <c r="W199" s="9"/>
      <c r="X199" s="9"/>
      <c r="Y199" s="9"/>
    </row>
    <row r="200" spans="1:25" ht="14.25" customHeight="1">
      <c r="A200" s="19" t="s">
        <v>856</v>
      </c>
      <c r="B200" s="60" t="s">
        <v>861</v>
      </c>
      <c r="C200" s="9"/>
      <c r="D200" s="96" t="s">
        <v>612</v>
      </c>
      <c r="E200" s="30" t="s">
        <v>173</v>
      </c>
      <c r="F200" s="46" t="s">
        <v>589</v>
      </c>
      <c r="G200" s="9"/>
      <c r="H200" s="81" t="s">
        <v>594</v>
      </c>
      <c r="I200" s="97">
        <v>44638</v>
      </c>
      <c r="J200" s="9">
        <v>4.6900000000000004</v>
      </c>
      <c r="K200" s="30" t="s">
        <v>69</v>
      </c>
      <c r="L200" s="30" t="s">
        <v>174</v>
      </c>
      <c r="M200" s="9">
        <v>14</v>
      </c>
      <c r="N200" s="30" t="s">
        <v>174</v>
      </c>
      <c r="O200" s="9"/>
      <c r="P200" s="30"/>
      <c r="Q200" s="9"/>
      <c r="R200" s="9"/>
      <c r="S200" s="9"/>
      <c r="T200" s="9"/>
      <c r="U200" s="9"/>
      <c r="V200" s="9"/>
      <c r="W200" s="9"/>
      <c r="X200" s="9"/>
      <c r="Y200" s="9"/>
    </row>
    <row r="201" spans="1:25" ht="14.25" customHeight="1">
      <c r="A201" s="19" t="s">
        <v>856</v>
      </c>
      <c r="B201" s="60" t="s">
        <v>862</v>
      </c>
      <c r="C201" s="9"/>
      <c r="D201" s="96" t="s">
        <v>632</v>
      </c>
      <c r="E201" s="30" t="s">
        <v>173</v>
      </c>
      <c r="F201" s="46" t="s">
        <v>589</v>
      </c>
      <c r="G201" s="9"/>
      <c r="H201" s="81" t="s">
        <v>594</v>
      </c>
      <c r="I201" s="97">
        <v>44638</v>
      </c>
      <c r="J201" s="9">
        <v>0.52500000000000002</v>
      </c>
      <c r="K201" s="30" t="s">
        <v>69</v>
      </c>
      <c r="L201" s="30" t="s">
        <v>174</v>
      </c>
      <c r="M201" s="9">
        <v>3</v>
      </c>
      <c r="N201" s="30" t="s">
        <v>174</v>
      </c>
      <c r="O201" s="9"/>
      <c r="P201" s="30"/>
      <c r="Q201" s="9"/>
      <c r="R201" s="9"/>
      <c r="S201" s="9"/>
      <c r="T201" s="9"/>
      <c r="U201" s="9"/>
      <c r="V201" s="9"/>
      <c r="W201" s="9"/>
      <c r="X201" s="9"/>
      <c r="Y201" s="9"/>
    </row>
    <row r="202" spans="1:25" ht="14.25" customHeight="1">
      <c r="A202" s="19" t="s">
        <v>856</v>
      </c>
      <c r="B202" s="60" t="s">
        <v>863</v>
      </c>
      <c r="C202" s="9"/>
      <c r="D202" s="96" t="s">
        <v>172</v>
      </c>
      <c r="E202" s="30" t="s">
        <v>173</v>
      </c>
      <c r="F202" s="46" t="s">
        <v>634</v>
      </c>
      <c r="G202" s="1" t="s">
        <v>171</v>
      </c>
      <c r="H202" s="81" t="s">
        <v>594</v>
      </c>
      <c r="I202" s="97">
        <v>44638</v>
      </c>
      <c r="J202" s="9">
        <v>0.92400000000000004</v>
      </c>
      <c r="K202" s="30" t="s">
        <v>69</v>
      </c>
      <c r="L202" s="30" t="s">
        <v>174</v>
      </c>
      <c r="M202" s="9">
        <v>2</v>
      </c>
      <c r="N202" s="30" t="s">
        <v>174</v>
      </c>
      <c r="O202" s="9"/>
      <c r="P202" s="30"/>
      <c r="Q202" s="9"/>
      <c r="R202" s="9"/>
      <c r="S202" s="9"/>
      <c r="T202" s="9"/>
      <c r="U202" s="9"/>
      <c r="V202" s="9"/>
      <c r="W202" s="9"/>
      <c r="X202" s="9"/>
      <c r="Y202" s="9"/>
    </row>
    <row r="203" spans="1:25" ht="14.25" customHeight="1">
      <c r="A203" s="19" t="s">
        <v>856</v>
      </c>
      <c r="B203" s="60" t="s">
        <v>864</v>
      </c>
      <c r="C203" s="9"/>
      <c r="D203" s="96" t="s">
        <v>172</v>
      </c>
      <c r="E203" s="30" t="s">
        <v>173</v>
      </c>
      <c r="F203" s="1" t="s">
        <v>186</v>
      </c>
      <c r="G203" s="1" t="s">
        <v>171</v>
      </c>
      <c r="H203" s="81" t="s">
        <v>594</v>
      </c>
      <c r="I203" s="97">
        <v>44638</v>
      </c>
      <c r="J203" s="9">
        <v>0.872</v>
      </c>
      <c r="K203" s="30" t="s">
        <v>69</v>
      </c>
      <c r="L203" s="30" t="s">
        <v>174</v>
      </c>
      <c r="M203" s="9">
        <v>5</v>
      </c>
      <c r="N203" s="30" t="s">
        <v>174</v>
      </c>
      <c r="O203" s="9"/>
      <c r="P203" s="30"/>
      <c r="Q203" s="9"/>
      <c r="R203" s="9"/>
      <c r="S203" s="9"/>
      <c r="T203" s="9"/>
      <c r="U203" s="9"/>
      <c r="V203" s="9"/>
      <c r="W203" s="9"/>
      <c r="X203" s="9"/>
      <c r="Y203" s="9"/>
    </row>
    <row r="204" spans="1:25" ht="14.25" customHeight="1">
      <c r="A204" s="19" t="s">
        <v>856</v>
      </c>
      <c r="B204" s="60" t="s">
        <v>865</v>
      </c>
      <c r="C204" s="9"/>
      <c r="D204" s="96" t="s">
        <v>617</v>
      </c>
      <c r="E204" s="30" t="s">
        <v>173</v>
      </c>
      <c r="F204" s="46" t="s">
        <v>634</v>
      </c>
      <c r="G204" s="1" t="s">
        <v>638</v>
      </c>
      <c r="H204" s="81" t="s">
        <v>594</v>
      </c>
      <c r="I204" s="97">
        <v>44638</v>
      </c>
      <c r="J204" s="9">
        <v>0.35099999999999998</v>
      </c>
      <c r="K204" s="30" t="s">
        <v>69</v>
      </c>
      <c r="L204" s="30" t="s">
        <v>174</v>
      </c>
      <c r="M204" s="9">
        <v>1</v>
      </c>
      <c r="N204" s="30" t="s">
        <v>174</v>
      </c>
      <c r="O204" s="9"/>
      <c r="P204" s="30"/>
      <c r="Q204" s="9"/>
      <c r="R204" s="9"/>
      <c r="S204" s="9"/>
      <c r="T204" s="9"/>
      <c r="U204" s="9"/>
      <c r="V204" s="9"/>
      <c r="W204" s="9"/>
      <c r="X204" s="9"/>
      <c r="Y204" s="9"/>
    </row>
    <row r="205" spans="1:25" ht="14.25" customHeight="1">
      <c r="A205" s="19" t="s">
        <v>866</v>
      </c>
      <c r="B205" s="60" t="s">
        <v>867</v>
      </c>
      <c r="C205" s="9"/>
      <c r="D205" s="96" t="s">
        <v>614</v>
      </c>
      <c r="E205" s="30" t="s">
        <v>173</v>
      </c>
      <c r="F205" s="46" t="s">
        <v>589</v>
      </c>
      <c r="G205" s="9"/>
      <c r="H205" s="81" t="s">
        <v>594</v>
      </c>
      <c r="I205" s="97">
        <v>44639</v>
      </c>
      <c r="J205" s="9">
        <v>0.68200000000000005</v>
      </c>
      <c r="K205" s="30" t="s">
        <v>69</v>
      </c>
      <c r="L205" s="30" t="s">
        <v>174</v>
      </c>
      <c r="M205" s="9">
        <v>7</v>
      </c>
      <c r="N205" s="30" t="s">
        <v>174</v>
      </c>
      <c r="O205" s="9"/>
      <c r="P205" s="30"/>
      <c r="Q205" s="9"/>
      <c r="R205" s="9"/>
      <c r="S205" s="9"/>
      <c r="T205" s="9"/>
      <c r="U205" s="9"/>
      <c r="V205" s="9"/>
      <c r="W205" s="9"/>
      <c r="X205" s="9"/>
      <c r="Y205" s="9"/>
    </row>
    <row r="206" spans="1:25" ht="14.25" customHeight="1">
      <c r="A206" s="19" t="s">
        <v>866</v>
      </c>
      <c r="B206" s="60" t="s">
        <v>868</v>
      </c>
      <c r="C206" s="9"/>
      <c r="D206" s="96" t="s">
        <v>632</v>
      </c>
      <c r="E206" s="30" t="s">
        <v>173</v>
      </c>
      <c r="F206" s="46" t="s">
        <v>589</v>
      </c>
      <c r="G206" s="9"/>
      <c r="H206" s="81" t="s">
        <v>594</v>
      </c>
      <c r="I206" s="97">
        <v>44639</v>
      </c>
      <c r="J206" s="9">
        <v>0.80900000000000005</v>
      </c>
      <c r="K206" s="30" t="s">
        <v>69</v>
      </c>
      <c r="L206" s="30" t="s">
        <v>174</v>
      </c>
      <c r="M206" s="9">
        <v>2</v>
      </c>
      <c r="N206" s="30" t="s">
        <v>174</v>
      </c>
      <c r="O206" s="9"/>
      <c r="P206" s="30"/>
      <c r="Q206" s="9"/>
      <c r="R206" s="9"/>
      <c r="S206" s="9"/>
      <c r="T206" s="9"/>
      <c r="U206" s="9"/>
      <c r="V206" s="9"/>
      <c r="W206" s="9"/>
      <c r="X206" s="9"/>
      <c r="Y206" s="9"/>
    </row>
    <row r="207" spans="1:25" ht="14.25" customHeight="1">
      <c r="A207" s="19" t="s">
        <v>866</v>
      </c>
      <c r="B207" s="60" t="s">
        <v>869</v>
      </c>
      <c r="C207" s="9"/>
      <c r="D207" s="96" t="s">
        <v>615</v>
      </c>
      <c r="E207" s="30" t="s">
        <v>173</v>
      </c>
      <c r="F207" s="46" t="s">
        <v>589</v>
      </c>
      <c r="G207" s="9"/>
      <c r="H207" s="81" t="s">
        <v>594</v>
      </c>
      <c r="I207" s="97">
        <v>44639</v>
      </c>
      <c r="J207" s="9">
        <v>2E-3</v>
      </c>
      <c r="K207" s="30" t="s">
        <v>69</v>
      </c>
      <c r="L207" s="30" t="s">
        <v>174</v>
      </c>
      <c r="M207" s="9">
        <v>1</v>
      </c>
      <c r="N207" s="30" t="s">
        <v>174</v>
      </c>
      <c r="O207" s="9"/>
      <c r="P207" s="30"/>
      <c r="Q207" s="9"/>
      <c r="R207" s="9"/>
      <c r="S207" s="9"/>
      <c r="T207" s="9"/>
      <c r="U207" s="9"/>
      <c r="V207" s="9"/>
      <c r="W207" s="9"/>
      <c r="X207" s="9"/>
      <c r="Y207" s="9"/>
    </row>
    <row r="208" spans="1:25" ht="14.25" customHeight="1">
      <c r="A208" s="19" t="s">
        <v>866</v>
      </c>
      <c r="B208" s="60" t="s">
        <v>870</v>
      </c>
      <c r="C208" s="9"/>
      <c r="D208" s="96" t="s">
        <v>610</v>
      </c>
      <c r="E208" s="30" t="s">
        <v>176</v>
      </c>
      <c r="F208" s="46" t="s">
        <v>589</v>
      </c>
      <c r="G208" s="9"/>
      <c r="H208" s="81" t="s">
        <v>594</v>
      </c>
      <c r="I208" s="97">
        <v>44639</v>
      </c>
      <c r="J208" s="9">
        <v>4.242</v>
      </c>
      <c r="K208" s="30" t="s">
        <v>69</v>
      </c>
      <c r="L208" s="30" t="s">
        <v>174</v>
      </c>
      <c r="M208" s="9"/>
      <c r="N208" s="9"/>
      <c r="O208" s="9"/>
      <c r="P208" s="30"/>
      <c r="Q208" s="9"/>
      <c r="R208" s="9"/>
      <c r="S208" s="9"/>
      <c r="T208" s="9"/>
      <c r="U208" s="9"/>
      <c r="V208" s="9"/>
      <c r="W208" s="9"/>
      <c r="X208" s="9"/>
      <c r="Y208" s="9"/>
    </row>
    <row r="209" spans="1:25" ht="14.25" customHeight="1">
      <c r="A209" s="19" t="s">
        <v>866</v>
      </c>
      <c r="B209" s="60" t="s">
        <v>871</v>
      </c>
      <c r="C209" s="9"/>
      <c r="D209" s="96" t="s">
        <v>612</v>
      </c>
      <c r="E209" s="30" t="s">
        <v>173</v>
      </c>
      <c r="F209" s="46" t="s">
        <v>589</v>
      </c>
      <c r="G209" s="9"/>
      <c r="H209" s="81" t="s">
        <v>594</v>
      </c>
      <c r="I209" s="97">
        <v>44639</v>
      </c>
      <c r="J209" s="9">
        <v>21.66</v>
      </c>
      <c r="K209" s="30" t="s">
        <v>69</v>
      </c>
      <c r="L209" s="30" t="s">
        <v>174</v>
      </c>
      <c r="M209" s="9">
        <v>43</v>
      </c>
      <c r="N209" s="30" t="s">
        <v>174</v>
      </c>
      <c r="O209" s="9"/>
      <c r="P209" s="30"/>
      <c r="Q209" s="9"/>
      <c r="R209" s="9"/>
      <c r="S209" s="9"/>
      <c r="T209" s="9"/>
      <c r="U209" s="9"/>
      <c r="V209" s="9"/>
      <c r="W209" s="9"/>
      <c r="X209" s="9"/>
      <c r="Y209" s="9"/>
    </row>
    <row r="210" spans="1:25" ht="14.25" customHeight="1">
      <c r="A210" s="19" t="s">
        <v>866</v>
      </c>
      <c r="B210" s="60" t="s">
        <v>872</v>
      </c>
      <c r="C210" s="9"/>
      <c r="D210" s="96" t="s">
        <v>616</v>
      </c>
      <c r="E210" s="30" t="s">
        <v>173</v>
      </c>
      <c r="F210" s="46" t="s">
        <v>589</v>
      </c>
      <c r="G210" s="1" t="s">
        <v>636</v>
      </c>
      <c r="H210" s="81" t="s">
        <v>594</v>
      </c>
      <c r="I210" s="97">
        <v>44639</v>
      </c>
      <c r="J210" s="9">
        <v>0.26900000000000002</v>
      </c>
      <c r="K210" s="30" t="s">
        <v>69</v>
      </c>
      <c r="L210" s="30" t="s">
        <v>174</v>
      </c>
      <c r="M210" s="9">
        <v>1</v>
      </c>
      <c r="N210" s="30" t="s">
        <v>174</v>
      </c>
      <c r="O210" s="9"/>
      <c r="P210" s="30"/>
      <c r="Q210" s="9"/>
      <c r="R210" s="9"/>
      <c r="S210" s="9"/>
      <c r="T210" s="9"/>
      <c r="U210" s="9"/>
      <c r="V210" s="9"/>
      <c r="W210" s="9"/>
      <c r="X210" s="9"/>
      <c r="Y210" s="9"/>
    </row>
    <row r="211" spans="1:25" ht="14.25" customHeight="1">
      <c r="A211" s="19" t="s">
        <v>866</v>
      </c>
      <c r="B211" s="60" t="s">
        <v>873</v>
      </c>
      <c r="C211" s="9"/>
      <c r="D211" s="96" t="s">
        <v>618</v>
      </c>
      <c r="E211" s="30" t="s">
        <v>173</v>
      </c>
      <c r="F211" s="46" t="s">
        <v>634</v>
      </c>
      <c r="G211" s="1" t="s">
        <v>637</v>
      </c>
      <c r="H211" s="81" t="s">
        <v>594</v>
      </c>
      <c r="I211" s="97">
        <v>44639</v>
      </c>
      <c r="J211" s="9">
        <v>1.6839999999999999</v>
      </c>
      <c r="K211" s="30" t="s">
        <v>69</v>
      </c>
      <c r="L211" s="30" t="s">
        <v>174</v>
      </c>
      <c r="M211" s="9">
        <v>2</v>
      </c>
      <c r="N211" s="30" t="s">
        <v>174</v>
      </c>
      <c r="O211" s="9"/>
      <c r="P211" s="30"/>
      <c r="Q211" s="9"/>
      <c r="R211" s="9"/>
      <c r="S211" s="9"/>
      <c r="T211" s="9"/>
      <c r="U211" s="9"/>
      <c r="V211" s="9"/>
      <c r="W211" s="9"/>
      <c r="X211" s="9"/>
      <c r="Y211" s="9"/>
    </row>
    <row r="212" spans="1:25" ht="14.25" customHeight="1">
      <c r="A212" s="19" t="s">
        <v>866</v>
      </c>
      <c r="B212" s="60" t="s">
        <v>874</v>
      </c>
      <c r="C212" s="9"/>
      <c r="D212" s="96" t="s">
        <v>172</v>
      </c>
      <c r="E212" s="30" t="s">
        <v>173</v>
      </c>
      <c r="F212" s="1" t="s">
        <v>186</v>
      </c>
      <c r="G212" s="1" t="s">
        <v>171</v>
      </c>
      <c r="H212" s="81" t="s">
        <v>594</v>
      </c>
      <c r="I212" s="97">
        <v>44639</v>
      </c>
      <c r="J212" s="9">
        <v>2.7969999999999997</v>
      </c>
      <c r="K212" s="30" t="s">
        <v>69</v>
      </c>
      <c r="L212" s="30" t="s">
        <v>174</v>
      </c>
      <c r="M212" s="9">
        <v>15</v>
      </c>
      <c r="N212" s="30" t="s">
        <v>174</v>
      </c>
      <c r="O212" s="9"/>
      <c r="P212" s="30"/>
      <c r="Q212" s="9"/>
      <c r="R212" s="9"/>
      <c r="S212" s="9"/>
      <c r="T212" s="9"/>
      <c r="U212" s="9"/>
      <c r="V212" s="9"/>
      <c r="W212" s="9"/>
      <c r="X212" s="9"/>
      <c r="Y212" s="9"/>
    </row>
    <row r="213" spans="1:25" ht="14.25" customHeight="1">
      <c r="A213" s="19" t="s">
        <v>866</v>
      </c>
      <c r="B213" s="60" t="s">
        <v>875</v>
      </c>
      <c r="C213" s="9"/>
      <c r="D213" s="96" t="s">
        <v>172</v>
      </c>
      <c r="E213" s="30" t="s">
        <v>173</v>
      </c>
      <c r="F213" s="46" t="s">
        <v>634</v>
      </c>
      <c r="G213" s="1" t="s">
        <v>171</v>
      </c>
      <c r="H213" s="81" t="s">
        <v>594</v>
      </c>
      <c r="I213" s="97">
        <v>44639</v>
      </c>
      <c r="J213" s="9">
        <v>10.683999999999999</v>
      </c>
      <c r="K213" s="30" t="s">
        <v>69</v>
      </c>
      <c r="L213" s="30" t="s">
        <v>174</v>
      </c>
      <c r="M213" s="9">
        <v>17</v>
      </c>
      <c r="N213" s="30" t="s">
        <v>174</v>
      </c>
      <c r="O213" s="9"/>
      <c r="P213" s="30"/>
      <c r="Q213" s="9"/>
      <c r="R213" s="9"/>
      <c r="S213" s="9"/>
      <c r="T213" s="9"/>
      <c r="U213" s="9"/>
      <c r="V213" s="9"/>
      <c r="W213" s="9"/>
      <c r="X213" s="9"/>
      <c r="Y213" s="9"/>
    </row>
    <row r="214" spans="1:25" ht="14.25" customHeight="1">
      <c r="A214" s="19" t="s">
        <v>606</v>
      </c>
      <c r="B214" s="60" t="s">
        <v>876</v>
      </c>
      <c r="C214" s="9"/>
      <c r="D214" s="96" t="s">
        <v>617</v>
      </c>
      <c r="E214" s="30" t="s">
        <v>173</v>
      </c>
      <c r="F214" s="46" t="s">
        <v>634</v>
      </c>
      <c r="G214" s="1" t="s">
        <v>638</v>
      </c>
      <c r="H214" s="81" t="s">
        <v>594</v>
      </c>
      <c r="I214" s="97">
        <v>44622</v>
      </c>
      <c r="J214" s="9">
        <v>0.318</v>
      </c>
      <c r="K214" s="30" t="s">
        <v>69</v>
      </c>
      <c r="L214" s="30" t="s">
        <v>174</v>
      </c>
      <c r="M214" s="9">
        <v>1</v>
      </c>
      <c r="N214" s="30" t="s">
        <v>174</v>
      </c>
      <c r="O214" s="9"/>
      <c r="P214" s="30"/>
      <c r="Q214" s="9"/>
      <c r="R214" s="9"/>
      <c r="S214" s="9"/>
      <c r="T214" s="9"/>
      <c r="U214" s="9"/>
      <c r="V214" s="9"/>
      <c r="W214" s="9"/>
      <c r="X214" s="9"/>
      <c r="Y214" s="9"/>
    </row>
    <row r="215" spans="1:25" ht="14.25" customHeight="1">
      <c r="A215" s="19" t="s">
        <v>877</v>
      </c>
      <c r="B215" s="60" t="s">
        <v>878</v>
      </c>
      <c r="C215" s="9"/>
      <c r="D215" s="96" t="s">
        <v>610</v>
      </c>
      <c r="E215" s="30" t="s">
        <v>176</v>
      </c>
      <c r="F215" s="46" t="s">
        <v>589</v>
      </c>
      <c r="G215" s="9"/>
      <c r="H215" s="81" t="s">
        <v>594</v>
      </c>
      <c r="I215" s="97">
        <v>44639</v>
      </c>
      <c r="J215" s="9">
        <v>3.65</v>
      </c>
      <c r="K215" s="30" t="s">
        <v>69</v>
      </c>
      <c r="L215" s="30" t="s">
        <v>174</v>
      </c>
      <c r="M215" s="9"/>
      <c r="N215" s="9"/>
      <c r="O215" s="9"/>
      <c r="P215" s="30"/>
      <c r="Q215" s="9"/>
      <c r="R215" s="9"/>
      <c r="S215" s="9"/>
      <c r="T215" s="9"/>
      <c r="U215" s="9"/>
      <c r="V215" s="9"/>
      <c r="W215" s="9"/>
      <c r="X215" s="9"/>
      <c r="Y215" s="9"/>
    </row>
    <row r="216" spans="1:25" ht="14.25" customHeight="1">
      <c r="A216" s="19" t="s">
        <v>877</v>
      </c>
      <c r="B216" s="60" t="s">
        <v>879</v>
      </c>
      <c r="C216" s="9"/>
      <c r="D216" s="96" t="s">
        <v>617</v>
      </c>
      <c r="E216" s="30" t="s">
        <v>173</v>
      </c>
      <c r="F216" s="46" t="s">
        <v>634</v>
      </c>
      <c r="G216" s="1" t="s">
        <v>638</v>
      </c>
      <c r="H216" s="81" t="s">
        <v>594</v>
      </c>
      <c r="I216" s="97">
        <v>44639</v>
      </c>
      <c r="J216" s="9">
        <v>0.39600000000000002</v>
      </c>
      <c r="K216" s="30" t="s">
        <v>69</v>
      </c>
      <c r="L216" s="30" t="s">
        <v>174</v>
      </c>
      <c r="M216" s="9">
        <v>1</v>
      </c>
      <c r="N216" s="30" t="s">
        <v>174</v>
      </c>
      <c r="O216" s="9"/>
      <c r="P216" s="30"/>
      <c r="Q216" s="9"/>
      <c r="R216" s="9"/>
      <c r="S216" s="9"/>
      <c r="T216" s="9"/>
      <c r="U216" s="9"/>
      <c r="V216" s="9"/>
      <c r="W216" s="9"/>
      <c r="X216" s="9"/>
      <c r="Y216" s="9"/>
    </row>
    <row r="217" spans="1:25" ht="14.25" customHeight="1">
      <c r="A217" s="19" t="s">
        <v>877</v>
      </c>
      <c r="B217" s="60" t="s">
        <v>880</v>
      </c>
      <c r="C217" s="9"/>
      <c r="D217" s="96" t="s">
        <v>172</v>
      </c>
      <c r="E217" s="30" t="s">
        <v>173</v>
      </c>
      <c r="F217" s="46" t="s">
        <v>634</v>
      </c>
      <c r="G217" s="1" t="s">
        <v>171</v>
      </c>
      <c r="H217" s="81" t="s">
        <v>594</v>
      </c>
      <c r="I217" s="97">
        <v>44639</v>
      </c>
      <c r="J217" s="9">
        <v>1.734</v>
      </c>
      <c r="K217" s="30" t="s">
        <v>69</v>
      </c>
      <c r="L217" s="30" t="s">
        <v>174</v>
      </c>
      <c r="M217" s="9">
        <v>3</v>
      </c>
      <c r="N217" s="30" t="s">
        <v>174</v>
      </c>
      <c r="O217" s="9"/>
      <c r="P217" s="30"/>
      <c r="Q217" s="9"/>
      <c r="R217" s="9"/>
      <c r="S217" s="9"/>
      <c r="T217" s="9"/>
      <c r="U217" s="9"/>
      <c r="V217" s="9"/>
      <c r="W217" s="9"/>
      <c r="X217" s="9"/>
      <c r="Y217" s="9"/>
    </row>
    <row r="218" spans="1:25" ht="14.25" customHeight="1">
      <c r="A218" s="19" t="s">
        <v>877</v>
      </c>
      <c r="B218" s="60" t="s">
        <v>881</v>
      </c>
      <c r="C218" s="9"/>
      <c r="D218" s="96" t="s">
        <v>172</v>
      </c>
      <c r="E218" s="30" t="s">
        <v>173</v>
      </c>
      <c r="F218" s="1" t="s">
        <v>186</v>
      </c>
      <c r="G218" s="1" t="s">
        <v>171</v>
      </c>
      <c r="H218" s="81" t="s">
        <v>594</v>
      </c>
      <c r="I218" s="97">
        <v>44639</v>
      </c>
      <c r="J218" s="9">
        <v>0.58099999999999996</v>
      </c>
      <c r="K218" s="30" t="s">
        <v>69</v>
      </c>
      <c r="L218" s="30" t="s">
        <v>174</v>
      </c>
      <c r="M218" s="9">
        <v>3</v>
      </c>
      <c r="N218" s="30" t="s">
        <v>174</v>
      </c>
      <c r="O218" s="9"/>
      <c r="P218" s="30"/>
      <c r="Q218" s="9"/>
      <c r="R218" s="9"/>
      <c r="S218" s="9"/>
      <c r="T218" s="9"/>
      <c r="U218" s="9"/>
      <c r="V218" s="9"/>
      <c r="W218" s="9"/>
      <c r="X218" s="9"/>
      <c r="Y218" s="9"/>
    </row>
    <row r="219" spans="1:25" ht="14.25" customHeight="1">
      <c r="A219" s="19" t="s">
        <v>882</v>
      </c>
      <c r="B219" s="60" t="s">
        <v>883</v>
      </c>
      <c r="C219" s="9"/>
      <c r="D219" s="96" t="s">
        <v>612</v>
      </c>
      <c r="E219" s="30" t="s">
        <v>173</v>
      </c>
      <c r="F219" s="46" t="s">
        <v>589</v>
      </c>
      <c r="G219" s="9"/>
      <c r="H219" s="81" t="s">
        <v>594</v>
      </c>
      <c r="I219" s="97">
        <v>44640</v>
      </c>
      <c r="J219" s="9">
        <v>30</v>
      </c>
      <c r="K219" s="30" t="s">
        <v>69</v>
      </c>
      <c r="L219" s="30" t="s">
        <v>174</v>
      </c>
      <c r="M219" s="9">
        <v>10</v>
      </c>
      <c r="N219" s="30" t="s">
        <v>174</v>
      </c>
      <c r="O219" s="9"/>
      <c r="P219" s="30"/>
      <c r="Q219" s="9"/>
      <c r="R219" s="9"/>
      <c r="S219" s="9"/>
      <c r="T219" s="9"/>
      <c r="U219" s="9"/>
      <c r="V219" s="9"/>
      <c r="W219" s="9"/>
      <c r="X219" s="9"/>
      <c r="Y219" s="9"/>
    </row>
    <row r="220" spans="1:25" ht="14.25" customHeight="1">
      <c r="A220" s="19" t="s">
        <v>882</v>
      </c>
      <c r="B220" s="60" t="s">
        <v>884</v>
      </c>
      <c r="C220" s="9"/>
      <c r="D220" s="96" t="s">
        <v>615</v>
      </c>
      <c r="E220" s="30" t="s">
        <v>173</v>
      </c>
      <c r="F220" s="46" t="s">
        <v>589</v>
      </c>
      <c r="G220" s="9"/>
      <c r="H220" s="81" t="s">
        <v>594</v>
      </c>
      <c r="I220" s="97">
        <v>44640</v>
      </c>
      <c r="J220" s="9">
        <v>8.9999999999999993E-3</v>
      </c>
      <c r="K220" s="30" t="s">
        <v>69</v>
      </c>
      <c r="L220" s="30" t="s">
        <v>174</v>
      </c>
      <c r="M220" s="9">
        <v>4</v>
      </c>
      <c r="N220" s="30" t="s">
        <v>174</v>
      </c>
      <c r="O220" s="9"/>
      <c r="P220" s="30"/>
      <c r="Q220" s="9"/>
      <c r="R220" s="9"/>
      <c r="S220" s="9"/>
      <c r="T220" s="9"/>
      <c r="U220" s="9"/>
      <c r="V220" s="9"/>
      <c r="W220" s="9"/>
      <c r="X220" s="9"/>
      <c r="Y220" s="9"/>
    </row>
    <row r="221" spans="1:25" ht="14.25" customHeight="1">
      <c r="A221" s="19" t="s">
        <v>882</v>
      </c>
      <c r="B221" s="60" t="s">
        <v>885</v>
      </c>
      <c r="C221" s="9"/>
      <c r="D221" s="96" t="s">
        <v>175</v>
      </c>
      <c r="E221" s="30" t="s">
        <v>173</v>
      </c>
      <c r="F221" s="46" t="s">
        <v>589</v>
      </c>
      <c r="G221" s="9"/>
      <c r="H221" s="81" t="s">
        <v>594</v>
      </c>
      <c r="I221" s="97">
        <v>44640</v>
      </c>
      <c r="J221" s="9">
        <v>65</v>
      </c>
      <c r="K221" s="30" t="s">
        <v>69</v>
      </c>
      <c r="L221" s="30" t="s">
        <v>174</v>
      </c>
      <c r="M221" s="9">
        <v>1</v>
      </c>
      <c r="N221" s="30" t="s">
        <v>174</v>
      </c>
      <c r="O221" s="9"/>
      <c r="P221" s="30"/>
      <c r="Q221" s="9"/>
      <c r="R221" s="9"/>
      <c r="S221" s="9"/>
      <c r="T221" s="9"/>
      <c r="U221" s="9"/>
      <c r="V221" s="9"/>
      <c r="W221" s="9"/>
      <c r="X221" s="9"/>
      <c r="Y221" s="9"/>
    </row>
    <row r="222" spans="1:25" ht="15.75" customHeight="1">
      <c r="A222" s="19" t="s">
        <v>882</v>
      </c>
      <c r="B222" s="60" t="s">
        <v>886</v>
      </c>
      <c r="C222" s="9"/>
      <c r="D222" s="96" t="s">
        <v>172</v>
      </c>
      <c r="E222" s="30" t="s">
        <v>173</v>
      </c>
      <c r="F222" s="46" t="s">
        <v>634</v>
      </c>
      <c r="G222" s="1" t="s">
        <v>171</v>
      </c>
      <c r="H222" s="81" t="s">
        <v>594</v>
      </c>
      <c r="I222" s="97">
        <v>44640</v>
      </c>
      <c r="J222" s="9">
        <v>2.2280000000000002</v>
      </c>
      <c r="K222" s="30" t="s">
        <v>69</v>
      </c>
      <c r="L222" s="30" t="s">
        <v>174</v>
      </c>
      <c r="M222" s="9">
        <v>3</v>
      </c>
      <c r="N222" s="30" t="s">
        <v>174</v>
      </c>
      <c r="O222" s="9"/>
      <c r="P222" s="30"/>
      <c r="Q222" s="9"/>
      <c r="R222" s="9"/>
      <c r="S222" s="9"/>
      <c r="T222" s="9"/>
      <c r="U222" s="9"/>
      <c r="V222" s="9"/>
      <c r="W222" s="9"/>
      <c r="X222" s="9"/>
      <c r="Y222" s="9"/>
    </row>
    <row r="223" spans="1:25" ht="15.75" customHeight="1">
      <c r="A223" s="19" t="s">
        <v>882</v>
      </c>
      <c r="B223" s="60" t="s">
        <v>887</v>
      </c>
      <c r="C223" s="9"/>
      <c r="D223" s="96" t="s">
        <v>617</v>
      </c>
      <c r="E223" s="30" t="s">
        <v>173</v>
      </c>
      <c r="F223" s="46" t="s">
        <v>634</v>
      </c>
      <c r="G223" s="1" t="s">
        <v>638</v>
      </c>
      <c r="H223" s="81" t="s">
        <v>594</v>
      </c>
      <c r="I223" s="97">
        <v>44640</v>
      </c>
      <c r="J223" s="9">
        <v>2.0249999999999999</v>
      </c>
      <c r="K223" s="30" t="s">
        <v>69</v>
      </c>
      <c r="L223" s="30" t="s">
        <v>174</v>
      </c>
      <c r="M223" s="9">
        <v>5</v>
      </c>
      <c r="N223" s="30" t="s">
        <v>174</v>
      </c>
      <c r="O223" s="9"/>
      <c r="P223" s="30"/>
      <c r="Q223" s="9"/>
      <c r="R223" s="9"/>
      <c r="S223" s="9"/>
      <c r="T223" s="9"/>
      <c r="U223" s="9"/>
      <c r="V223" s="9"/>
      <c r="W223" s="9"/>
      <c r="X223" s="9"/>
      <c r="Y223" s="9"/>
    </row>
    <row r="224" spans="1:25" ht="15.75" customHeight="1">
      <c r="A224" s="19" t="s">
        <v>888</v>
      </c>
      <c r="B224" s="60" t="s">
        <v>889</v>
      </c>
      <c r="C224" s="9"/>
      <c r="D224" s="96" t="s">
        <v>610</v>
      </c>
      <c r="E224" s="30" t="s">
        <v>176</v>
      </c>
      <c r="F224" s="46" t="s">
        <v>589</v>
      </c>
      <c r="G224" s="9"/>
      <c r="H224" s="81" t="s">
        <v>594</v>
      </c>
      <c r="I224" s="97">
        <v>44640</v>
      </c>
      <c r="J224" s="9">
        <v>1.625</v>
      </c>
      <c r="K224" s="30" t="s">
        <v>69</v>
      </c>
      <c r="L224" s="30" t="s">
        <v>174</v>
      </c>
      <c r="M224" s="9"/>
      <c r="N224" s="9"/>
      <c r="O224" s="9"/>
      <c r="P224" s="30"/>
      <c r="Q224" s="9"/>
      <c r="R224" s="9"/>
      <c r="S224" s="9"/>
      <c r="T224" s="9"/>
      <c r="U224" s="9"/>
      <c r="V224" s="9"/>
      <c r="W224" s="9"/>
      <c r="X224" s="9"/>
      <c r="Y224" s="9"/>
    </row>
    <row r="225" spans="1:25" ht="15.75" customHeight="1">
      <c r="A225" s="19" t="s">
        <v>888</v>
      </c>
      <c r="B225" s="60" t="s">
        <v>890</v>
      </c>
      <c r="C225" s="9"/>
      <c r="D225" s="96" t="s">
        <v>626</v>
      </c>
      <c r="E225" s="30" t="s">
        <v>173</v>
      </c>
      <c r="F225" s="46" t="s">
        <v>589</v>
      </c>
      <c r="G225" s="9"/>
      <c r="H225" s="81" t="s">
        <v>594</v>
      </c>
      <c r="I225" s="97">
        <v>44640</v>
      </c>
      <c r="J225" s="9">
        <v>4.4999999999999998E-2</v>
      </c>
      <c r="K225" s="30" t="s">
        <v>69</v>
      </c>
      <c r="L225" s="30" t="s">
        <v>174</v>
      </c>
      <c r="M225" s="9">
        <v>1</v>
      </c>
      <c r="N225" s="30" t="s">
        <v>174</v>
      </c>
      <c r="O225" s="9"/>
      <c r="P225" s="30"/>
      <c r="Q225" s="9"/>
      <c r="R225" s="9"/>
      <c r="S225" s="9"/>
      <c r="T225" s="9"/>
      <c r="U225" s="9"/>
      <c r="V225" s="9"/>
      <c r="W225" s="9"/>
      <c r="X225" s="9"/>
      <c r="Y225" s="9"/>
    </row>
    <row r="226" spans="1:25" ht="15.75" customHeight="1">
      <c r="A226" s="19" t="s">
        <v>888</v>
      </c>
      <c r="B226" s="60" t="s">
        <v>891</v>
      </c>
      <c r="C226" s="9"/>
      <c r="D226" s="96" t="s">
        <v>612</v>
      </c>
      <c r="E226" s="30" t="s">
        <v>173</v>
      </c>
      <c r="F226" s="46" t="s">
        <v>589</v>
      </c>
      <c r="G226" s="9"/>
      <c r="H226" s="81" t="s">
        <v>594</v>
      </c>
      <c r="I226" s="97">
        <v>44640</v>
      </c>
      <c r="J226" s="9">
        <v>0.45</v>
      </c>
      <c r="K226" s="30" t="s">
        <v>69</v>
      </c>
      <c r="L226" s="30" t="s">
        <v>174</v>
      </c>
      <c r="M226" s="9">
        <v>2</v>
      </c>
      <c r="N226" s="30" t="s">
        <v>174</v>
      </c>
      <c r="O226" s="9"/>
      <c r="P226" s="30"/>
      <c r="Q226" s="9"/>
      <c r="R226" s="9"/>
      <c r="S226" s="9"/>
      <c r="T226" s="9"/>
      <c r="U226" s="9"/>
      <c r="V226" s="9"/>
      <c r="W226" s="9"/>
      <c r="X226" s="9"/>
      <c r="Y226" s="9"/>
    </row>
    <row r="227" spans="1:25" ht="15.75" customHeight="1">
      <c r="A227" s="19" t="s">
        <v>888</v>
      </c>
      <c r="B227" s="60" t="s">
        <v>892</v>
      </c>
      <c r="C227" s="9"/>
      <c r="D227" s="96" t="s">
        <v>172</v>
      </c>
      <c r="E227" s="30" t="s">
        <v>173</v>
      </c>
      <c r="F227" s="46" t="s">
        <v>634</v>
      </c>
      <c r="G227" s="1" t="s">
        <v>171</v>
      </c>
      <c r="H227" s="81" t="s">
        <v>594</v>
      </c>
      <c r="I227" s="97">
        <v>44640</v>
      </c>
      <c r="J227" s="9">
        <v>0.82699999999999996</v>
      </c>
      <c r="K227" s="30" t="s">
        <v>69</v>
      </c>
      <c r="L227" s="30" t="s">
        <v>174</v>
      </c>
      <c r="M227" s="9">
        <v>2</v>
      </c>
      <c r="N227" s="30" t="s">
        <v>174</v>
      </c>
      <c r="O227" s="9"/>
      <c r="P227" s="30"/>
      <c r="Q227" s="9"/>
      <c r="R227" s="9"/>
      <c r="S227" s="9"/>
      <c r="T227" s="9"/>
      <c r="U227" s="9"/>
      <c r="V227" s="9"/>
      <c r="W227" s="9"/>
      <c r="X227" s="9"/>
      <c r="Y227" s="9"/>
    </row>
    <row r="228" spans="1:25" ht="15.75" customHeight="1">
      <c r="A228" s="19" t="s">
        <v>888</v>
      </c>
      <c r="B228" s="60" t="s">
        <v>893</v>
      </c>
      <c r="C228" s="9"/>
      <c r="D228" s="96" t="s">
        <v>618</v>
      </c>
      <c r="E228" s="30" t="s">
        <v>173</v>
      </c>
      <c r="F228" s="46" t="s">
        <v>634</v>
      </c>
      <c r="G228" s="1" t="s">
        <v>637</v>
      </c>
      <c r="H228" s="81" t="s">
        <v>594</v>
      </c>
      <c r="I228" s="97">
        <v>44640</v>
      </c>
      <c r="J228" s="9">
        <v>1.175</v>
      </c>
      <c r="K228" s="30" t="s">
        <v>69</v>
      </c>
      <c r="L228" s="30" t="s">
        <v>174</v>
      </c>
      <c r="M228" s="9">
        <v>2</v>
      </c>
      <c r="N228" s="30" t="s">
        <v>174</v>
      </c>
      <c r="O228" s="9"/>
      <c r="P228" s="30"/>
      <c r="Q228" s="9"/>
      <c r="R228" s="9"/>
      <c r="S228" s="9"/>
      <c r="T228" s="9"/>
      <c r="U228" s="9"/>
      <c r="V228" s="9"/>
      <c r="W228" s="9"/>
      <c r="X228" s="9"/>
      <c r="Y228" s="9"/>
    </row>
    <row r="229" spans="1:25" ht="15.75" customHeight="1">
      <c r="A229" s="9"/>
      <c r="B229" s="9"/>
      <c r="C229" s="9"/>
      <c r="D229" s="9"/>
      <c r="E229" s="30"/>
      <c r="F229" s="30"/>
      <c r="G229" s="9"/>
      <c r="H229" s="9"/>
      <c r="I229" s="81"/>
      <c r="J229" s="9"/>
      <c r="K229" s="9"/>
      <c r="L229" s="9"/>
      <c r="M229" s="9"/>
      <c r="N229" s="9"/>
      <c r="O229" s="9"/>
      <c r="P229" s="30"/>
      <c r="Q229" s="9"/>
      <c r="R229" s="9"/>
      <c r="S229" s="9"/>
      <c r="T229" s="9"/>
      <c r="U229" s="9"/>
      <c r="V229" s="9"/>
      <c r="W229" s="9"/>
      <c r="X229" s="9"/>
      <c r="Y229" s="9"/>
    </row>
    <row r="230" spans="1:25" ht="15.75" customHeight="1">
      <c r="A230" s="9"/>
      <c r="B230" s="9"/>
      <c r="C230" s="9"/>
      <c r="D230" s="9"/>
      <c r="E230" s="9"/>
      <c r="F230" s="30"/>
      <c r="G230" s="9"/>
      <c r="H230" s="9"/>
      <c r="I230" s="81"/>
      <c r="J230" s="9"/>
      <c r="K230" s="9"/>
      <c r="L230" s="9"/>
      <c r="M230" s="9"/>
      <c r="N230" s="9"/>
      <c r="O230" s="9"/>
      <c r="P230" s="30"/>
      <c r="Q230" s="9"/>
      <c r="R230" s="9"/>
      <c r="S230" s="9"/>
      <c r="T230" s="9"/>
      <c r="U230" s="9"/>
      <c r="V230" s="9"/>
      <c r="W230" s="9"/>
      <c r="X230" s="9"/>
      <c r="Y230" s="9"/>
    </row>
    <row r="231" spans="1:25" ht="15.75" customHeight="1">
      <c r="A231" s="9"/>
      <c r="B231" s="9"/>
      <c r="C231" s="9"/>
      <c r="D231" s="9"/>
      <c r="E231" s="9"/>
      <c r="F231" s="30"/>
      <c r="G231" s="9"/>
      <c r="H231" s="9"/>
      <c r="I231" s="81"/>
      <c r="J231" s="9"/>
      <c r="K231" s="9"/>
      <c r="L231" s="9"/>
      <c r="M231" s="9"/>
      <c r="N231" s="9"/>
      <c r="O231" s="9"/>
      <c r="P231" s="30"/>
      <c r="Q231" s="9"/>
      <c r="R231" s="9"/>
      <c r="S231" s="9"/>
      <c r="T231" s="9"/>
      <c r="U231" s="9"/>
      <c r="V231" s="9"/>
      <c r="W231" s="9"/>
      <c r="X231" s="9"/>
      <c r="Y231" s="9"/>
    </row>
    <row r="232" spans="1:25" ht="15.75" customHeight="1">
      <c r="A232" s="9"/>
      <c r="B232" s="9"/>
      <c r="C232" s="9"/>
      <c r="D232" s="9"/>
      <c r="E232" s="9"/>
      <c r="F232" s="30"/>
      <c r="G232" s="9"/>
      <c r="H232" s="9"/>
      <c r="I232" s="81"/>
      <c r="J232" s="9"/>
      <c r="K232" s="9"/>
      <c r="L232" s="9"/>
      <c r="M232" s="9"/>
      <c r="N232" s="9"/>
      <c r="O232" s="9"/>
      <c r="P232" s="30"/>
      <c r="Q232" s="9"/>
      <c r="R232" s="9"/>
      <c r="S232" s="9"/>
      <c r="T232" s="9"/>
      <c r="U232" s="9"/>
      <c r="V232" s="9"/>
      <c r="W232" s="9"/>
      <c r="X232" s="9"/>
      <c r="Y232" s="9"/>
    </row>
    <row r="233" spans="1:25" ht="15.75" customHeight="1">
      <c r="A233" s="9"/>
      <c r="B233" s="9"/>
      <c r="C233" s="9"/>
      <c r="D233" s="9"/>
      <c r="E233" s="9"/>
      <c r="F233" s="30"/>
      <c r="G233" s="9"/>
      <c r="H233" s="9"/>
      <c r="I233" s="81"/>
      <c r="J233" s="9"/>
      <c r="K233" s="9"/>
      <c r="L233" s="9"/>
      <c r="M233" s="9"/>
      <c r="N233" s="9"/>
      <c r="O233" s="9"/>
      <c r="P233" s="30"/>
      <c r="Q233" s="9"/>
      <c r="R233" s="9"/>
      <c r="S233" s="9"/>
      <c r="T233" s="9"/>
      <c r="U233" s="9"/>
      <c r="V233" s="9"/>
      <c r="W233" s="9"/>
      <c r="X233" s="9"/>
      <c r="Y233" s="9"/>
    </row>
    <row r="234" spans="1:25" ht="15.75" customHeight="1">
      <c r="A234" s="9"/>
      <c r="B234" s="9"/>
      <c r="C234" s="9"/>
      <c r="D234" s="9"/>
      <c r="E234" s="9"/>
      <c r="F234" s="30"/>
      <c r="G234" s="9"/>
      <c r="H234" s="9"/>
      <c r="I234" s="81"/>
      <c r="J234" s="9"/>
      <c r="K234" s="9"/>
      <c r="L234" s="9"/>
      <c r="M234" s="9"/>
      <c r="N234" s="9"/>
      <c r="O234" s="9"/>
      <c r="P234" s="30"/>
      <c r="Q234" s="9"/>
      <c r="R234" s="9"/>
      <c r="S234" s="9"/>
      <c r="T234" s="9"/>
      <c r="U234" s="9"/>
      <c r="V234" s="9"/>
      <c r="W234" s="9"/>
      <c r="X234" s="9"/>
      <c r="Y234" s="9"/>
    </row>
    <row r="235" spans="1:25" ht="15.75" customHeight="1">
      <c r="A235" s="9"/>
      <c r="B235" s="9"/>
      <c r="C235" s="9"/>
      <c r="D235" s="9"/>
      <c r="E235" s="9"/>
      <c r="F235" s="30"/>
      <c r="G235" s="9"/>
      <c r="H235" s="9"/>
      <c r="I235" s="81"/>
      <c r="J235" s="9"/>
      <c r="K235" s="9"/>
      <c r="L235" s="9"/>
      <c r="M235" s="9"/>
      <c r="N235" s="9"/>
      <c r="O235" s="9"/>
      <c r="P235" s="30"/>
      <c r="Q235" s="9"/>
      <c r="R235" s="9"/>
      <c r="S235" s="9"/>
      <c r="T235" s="9"/>
      <c r="U235" s="9"/>
      <c r="V235" s="9"/>
      <c r="W235" s="9"/>
      <c r="X235" s="9"/>
      <c r="Y235" s="9"/>
    </row>
    <row r="236" spans="1:25" ht="15.75" customHeight="1">
      <c r="A236" s="9"/>
      <c r="B236" s="9"/>
      <c r="C236" s="9"/>
      <c r="D236" s="9"/>
      <c r="E236" s="9"/>
      <c r="F236" s="30"/>
      <c r="G236" s="9"/>
      <c r="H236" s="9"/>
      <c r="I236" s="81"/>
      <c r="J236" s="9"/>
      <c r="K236" s="9"/>
      <c r="L236" s="9"/>
      <c r="M236" s="9"/>
      <c r="N236" s="9"/>
      <c r="O236" s="9"/>
      <c r="P236" s="30"/>
      <c r="Q236" s="9"/>
      <c r="R236" s="9"/>
      <c r="S236" s="9"/>
      <c r="T236" s="9"/>
      <c r="U236" s="9"/>
      <c r="V236" s="9"/>
      <c r="W236" s="9"/>
      <c r="X236" s="9"/>
      <c r="Y236" s="9"/>
    </row>
    <row r="237" spans="1:25" ht="15.75" customHeight="1">
      <c r="A237" s="9"/>
      <c r="B237" s="9"/>
      <c r="C237" s="9"/>
      <c r="D237" s="9"/>
      <c r="E237" s="9"/>
      <c r="F237" s="30"/>
      <c r="G237" s="9"/>
      <c r="H237" s="9"/>
      <c r="I237" s="81"/>
      <c r="J237" s="9"/>
      <c r="K237" s="9"/>
      <c r="L237" s="9"/>
      <c r="M237" s="9"/>
      <c r="N237" s="9"/>
      <c r="O237" s="9"/>
      <c r="P237" s="30"/>
      <c r="Q237" s="9"/>
      <c r="R237" s="9"/>
      <c r="S237" s="9"/>
      <c r="T237" s="9"/>
      <c r="U237" s="9"/>
      <c r="V237" s="9"/>
      <c r="W237" s="9"/>
      <c r="X237" s="9"/>
      <c r="Y237" s="9"/>
    </row>
    <row r="238" spans="1:25" ht="15.75" customHeight="1">
      <c r="A238" s="9"/>
      <c r="B238" s="9"/>
      <c r="C238" s="9"/>
      <c r="D238" s="9"/>
      <c r="E238" s="9"/>
      <c r="F238" s="30"/>
      <c r="G238" s="9"/>
      <c r="H238" s="9"/>
      <c r="I238" s="81"/>
      <c r="J238" s="9"/>
      <c r="K238" s="9"/>
      <c r="L238" s="9"/>
      <c r="M238" s="9"/>
      <c r="N238" s="9"/>
      <c r="O238" s="9"/>
      <c r="P238" s="30"/>
      <c r="Q238" s="9"/>
      <c r="R238" s="9"/>
      <c r="S238" s="9"/>
      <c r="T238" s="9"/>
      <c r="U238" s="9"/>
      <c r="V238" s="9"/>
      <c r="W238" s="9"/>
      <c r="X238" s="9"/>
      <c r="Y238" s="9"/>
    </row>
    <row r="239" spans="1:25" ht="15.75" customHeight="1">
      <c r="A239" s="9"/>
      <c r="B239" s="9"/>
      <c r="C239" s="9"/>
      <c r="D239" s="9"/>
      <c r="E239" s="9"/>
      <c r="F239" s="30"/>
      <c r="G239" s="9"/>
      <c r="H239" s="9"/>
      <c r="I239" s="81"/>
      <c r="J239" s="9"/>
      <c r="K239" s="9"/>
      <c r="L239" s="9"/>
      <c r="M239" s="9"/>
      <c r="N239" s="9"/>
      <c r="O239" s="9"/>
      <c r="P239" s="30"/>
      <c r="Q239" s="9"/>
      <c r="R239" s="9"/>
      <c r="S239" s="9"/>
      <c r="T239" s="9"/>
      <c r="U239" s="9"/>
      <c r="V239" s="9"/>
      <c r="W239" s="9"/>
      <c r="X239" s="9"/>
      <c r="Y239" s="9"/>
    </row>
    <row r="240" spans="1:25" ht="15.75" customHeight="1">
      <c r="A240" s="9"/>
      <c r="B240" s="9"/>
      <c r="C240" s="9"/>
      <c r="D240" s="9"/>
      <c r="E240" s="9"/>
      <c r="F240" s="30"/>
      <c r="G240" s="9"/>
      <c r="H240" s="9"/>
      <c r="I240" s="81"/>
      <c r="J240" s="9"/>
      <c r="K240" s="9"/>
      <c r="L240" s="9"/>
      <c r="M240" s="9"/>
      <c r="N240" s="9"/>
      <c r="O240" s="9"/>
      <c r="P240" s="30"/>
      <c r="Q240" s="9"/>
      <c r="R240" s="9"/>
      <c r="S240" s="9"/>
      <c r="T240" s="9"/>
      <c r="U240" s="9"/>
      <c r="V240" s="9"/>
      <c r="W240" s="9"/>
      <c r="X240" s="9"/>
      <c r="Y240" s="9"/>
    </row>
    <row r="241" spans="1:25" ht="15.75" customHeight="1">
      <c r="A241" s="9"/>
      <c r="B241" s="9"/>
      <c r="C241" s="9"/>
      <c r="D241" s="9"/>
      <c r="E241" s="9"/>
      <c r="F241" s="30"/>
      <c r="G241" s="9"/>
      <c r="H241" s="9"/>
      <c r="I241" s="81"/>
      <c r="J241" s="9"/>
      <c r="K241" s="9"/>
      <c r="L241" s="9"/>
      <c r="M241" s="9"/>
      <c r="N241" s="9"/>
      <c r="O241" s="9"/>
      <c r="P241" s="30"/>
      <c r="Q241" s="9"/>
      <c r="R241" s="9"/>
      <c r="S241" s="9"/>
      <c r="T241" s="9"/>
      <c r="U241" s="9"/>
      <c r="V241" s="9"/>
      <c r="W241" s="9"/>
      <c r="X241" s="9"/>
      <c r="Y241" s="9"/>
    </row>
    <row r="242" spans="1:25" ht="15.75" customHeight="1">
      <c r="A242" s="9"/>
      <c r="B242" s="9"/>
      <c r="C242" s="9"/>
      <c r="D242" s="9"/>
      <c r="E242" s="9"/>
      <c r="F242" s="30"/>
      <c r="G242" s="9"/>
      <c r="H242" s="9"/>
      <c r="I242" s="81"/>
      <c r="J242" s="9"/>
      <c r="K242" s="9"/>
      <c r="L242" s="9"/>
      <c r="M242" s="9"/>
      <c r="N242" s="9"/>
      <c r="O242" s="9"/>
      <c r="P242" s="30"/>
      <c r="Q242" s="9"/>
      <c r="R242" s="9"/>
      <c r="S242" s="9"/>
      <c r="T242" s="9"/>
      <c r="U242" s="9"/>
      <c r="V242" s="9"/>
      <c r="W242" s="9"/>
      <c r="X242" s="9"/>
      <c r="Y242" s="9"/>
    </row>
    <row r="243" spans="1:25" ht="15.75" customHeight="1">
      <c r="A243" s="9"/>
      <c r="B243" s="9"/>
      <c r="C243" s="9"/>
      <c r="D243" s="9"/>
      <c r="E243" s="9"/>
      <c r="F243" s="30"/>
      <c r="G243" s="9"/>
      <c r="H243" s="9"/>
      <c r="I243" s="81"/>
      <c r="J243" s="9"/>
      <c r="K243" s="9"/>
      <c r="L243" s="9"/>
      <c r="M243" s="9"/>
      <c r="N243" s="9"/>
      <c r="O243" s="9"/>
      <c r="P243" s="30"/>
      <c r="Q243" s="9"/>
      <c r="R243" s="9"/>
      <c r="S243" s="9"/>
      <c r="T243" s="9"/>
      <c r="U243" s="9"/>
      <c r="V243" s="9"/>
      <c r="W243" s="9"/>
      <c r="X243" s="9"/>
      <c r="Y243" s="9"/>
    </row>
    <row r="244" spans="1:25" ht="15.75" customHeight="1">
      <c r="A244" s="9"/>
      <c r="B244" s="9"/>
      <c r="C244" s="9"/>
      <c r="D244" s="9"/>
      <c r="E244" s="9"/>
      <c r="F244" s="30"/>
      <c r="G244" s="9"/>
      <c r="H244" s="9"/>
      <c r="I244" s="81"/>
      <c r="J244" s="9"/>
      <c r="K244" s="9"/>
      <c r="L244" s="9"/>
      <c r="M244" s="9"/>
      <c r="N244" s="9"/>
      <c r="O244" s="9"/>
      <c r="P244" s="30"/>
      <c r="Q244" s="9"/>
      <c r="R244" s="9"/>
      <c r="S244" s="9"/>
      <c r="T244" s="9"/>
      <c r="U244" s="9"/>
      <c r="V244" s="9"/>
      <c r="W244" s="9"/>
      <c r="X244" s="9"/>
      <c r="Y244" s="9"/>
    </row>
    <row r="245" spans="1:25" ht="15.75" customHeight="1">
      <c r="A245" s="9"/>
      <c r="B245" s="9"/>
      <c r="C245" s="9"/>
      <c r="D245" s="9"/>
      <c r="E245" s="9"/>
      <c r="F245" s="30"/>
      <c r="G245" s="9"/>
      <c r="H245" s="9"/>
      <c r="I245" s="81"/>
      <c r="J245" s="9"/>
      <c r="K245" s="9"/>
      <c r="L245" s="9"/>
      <c r="M245" s="9"/>
      <c r="N245" s="9"/>
      <c r="O245" s="9"/>
      <c r="P245" s="30"/>
      <c r="Q245" s="9"/>
      <c r="R245" s="9"/>
      <c r="S245" s="9"/>
      <c r="T245" s="9"/>
      <c r="U245" s="9"/>
      <c r="V245" s="9"/>
      <c r="W245" s="9"/>
      <c r="X245" s="9"/>
      <c r="Y245" s="9"/>
    </row>
    <row r="246" spans="1:25" ht="15.75" customHeight="1">
      <c r="A246" s="9"/>
      <c r="B246" s="9"/>
      <c r="C246" s="9"/>
      <c r="D246" s="9"/>
      <c r="E246" s="9"/>
      <c r="F246" s="30"/>
      <c r="G246" s="9"/>
      <c r="H246" s="9"/>
      <c r="I246" s="81"/>
      <c r="J246" s="9"/>
      <c r="K246" s="9"/>
      <c r="L246" s="9"/>
      <c r="M246" s="9"/>
      <c r="N246" s="9"/>
      <c r="O246" s="9"/>
      <c r="P246" s="30"/>
      <c r="Q246" s="9"/>
      <c r="R246" s="9"/>
      <c r="S246" s="9"/>
      <c r="T246" s="9"/>
      <c r="U246" s="9"/>
      <c r="V246" s="9"/>
      <c r="W246" s="9"/>
      <c r="X246" s="9"/>
      <c r="Y246" s="9"/>
    </row>
    <row r="247" spans="1:25" ht="15.75" customHeight="1">
      <c r="A247" s="9"/>
      <c r="B247" s="9"/>
      <c r="C247" s="9"/>
      <c r="D247" s="9"/>
      <c r="E247" s="9"/>
      <c r="F247" s="30"/>
      <c r="G247" s="9"/>
      <c r="H247" s="9"/>
      <c r="I247" s="81"/>
      <c r="J247" s="9"/>
      <c r="K247" s="9"/>
      <c r="L247" s="9"/>
      <c r="M247" s="9"/>
      <c r="N247" s="9"/>
      <c r="O247" s="9"/>
      <c r="P247" s="30"/>
      <c r="Q247" s="9"/>
      <c r="R247" s="9"/>
      <c r="S247" s="9"/>
      <c r="T247" s="9"/>
      <c r="U247" s="9"/>
      <c r="V247" s="9"/>
      <c r="W247" s="9"/>
      <c r="X247" s="9"/>
      <c r="Y247" s="9"/>
    </row>
    <row r="248" spans="1:25" ht="15.75" customHeight="1">
      <c r="A248" s="9"/>
      <c r="B248" s="9"/>
      <c r="C248" s="9"/>
      <c r="D248" s="9"/>
      <c r="E248" s="9"/>
      <c r="F248" s="30"/>
      <c r="G248" s="9"/>
      <c r="H248" s="9"/>
      <c r="I248" s="81"/>
      <c r="J248" s="9"/>
      <c r="K248" s="9"/>
      <c r="L248" s="9"/>
      <c r="M248" s="9"/>
      <c r="N248" s="9"/>
      <c r="O248" s="9"/>
      <c r="P248" s="30"/>
      <c r="Q248" s="9"/>
      <c r="R248" s="9"/>
      <c r="S248" s="9"/>
      <c r="T248" s="9"/>
      <c r="U248" s="9"/>
      <c r="V248" s="9"/>
      <c r="W248" s="9"/>
      <c r="X248" s="9"/>
      <c r="Y248" s="9"/>
    </row>
    <row r="249" spans="1:25" ht="15.75" customHeight="1">
      <c r="A249" s="9"/>
      <c r="B249" s="9"/>
      <c r="C249" s="9"/>
      <c r="D249" s="9"/>
      <c r="E249" s="9"/>
      <c r="F249" s="30"/>
      <c r="G249" s="9"/>
      <c r="H249" s="9"/>
      <c r="I249" s="81"/>
      <c r="J249" s="9"/>
      <c r="K249" s="9"/>
      <c r="L249" s="9"/>
      <c r="M249" s="9"/>
      <c r="N249" s="9"/>
      <c r="O249" s="9"/>
      <c r="P249" s="30"/>
      <c r="Q249" s="9"/>
      <c r="R249" s="9"/>
      <c r="S249" s="9"/>
      <c r="T249" s="9"/>
      <c r="U249" s="9"/>
      <c r="V249" s="9"/>
      <c r="W249" s="9"/>
      <c r="X249" s="9"/>
      <c r="Y249" s="9"/>
    </row>
    <row r="250" spans="1:25" ht="15.75" customHeight="1">
      <c r="A250" s="9"/>
      <c r="B250" s="9"/>
      <c r="C250" s="9"/>
      <c r="D250" s="9"/>
      <c r="E250" s="9"/>
      <c r="F250" s="30"/>
      <c r="G250" s="9"/>
      <c r="H250" s="9"/>
      <c r="I250" s="81"/>
      <c r="J250" s="9"/>
      <c r="K250" s="9"/>
      <c r="L250" s="9"/>
      <c r="M250" s="9"/>
      <c r="N250" s="9"/>
      <c r="O250" s="9"/>
      <c r="P250" s="30"/>
      <c r="Q250" s="9"/>
      <c r="R250" s="9"/>
      <c r="S250" s="9"/>
      <c r="T250" s="9"/>
      <c r="U250" s="9"/>
      <c r="V250" s="9"/>
      <c r="W250" s="9"/>
      <c r="X250" s="9"/>
      <c r="Y250" s="9"/>
    </row>
    <row r="251" spans="1:25" ht="15.75" customHeight="1">
      <c r="A251" s="9"/>
      <c r="B251" s="9"/>
      <c r="C251" s="9"/>
      <c r="D251" s="9"/>
      <c r="E251" s="9"/>
      <c r="F251" s="30"/>
      <c r="G251" s="9"/>
      <c r="H251" s="9"/>
      <c r="I251" s="81"/>
      <c r="J251" s="9"/>
      <c r="K251" s="9"/>
      <c r="L251" s="9"/>
      <c r="M251" s="9"/>
      <c r="N251" s="9"/>
      <c r="O251" s="9"/>
      <c r="P251" s="30"/>
      <c r="Q251" s="9"/>
      <c r="R251" s="9"/>
      <c r="S251" s="9"/>
      <c r="T251" s="9"/>
      <c r="U251" s="9"/>
      <c r="V251" s="9"/>
      <c r="W251" s="9"/>
      <c r="X251" s="9"/>
      <c r="Y251" s="9"/>
    </row>
    <row r="252" spans="1:25" ht="15.75" customHeight="1">
      <c r="A252" s="9"/>
      <c r="B252" s="9"/>
      <c r="C252" s="9"/>
      <c r="D252" s="9"/>
      <c r="E252" s="9"/>
      <c r="F252" s="30"/>
      <c r="G252" s="9"/>
      <c r="H252" s="9"/>
      <c r="I252" s="81"/>
      <c r="J252" s="9"/>
      <c r="K252" s="9"/>
      <c r="L252" s="9"/>
      <c r="M252" s="9"/>
      <c r="N252" s="9"/>
      <c r="O252" s="9"/>
      <c r="P252" s="30"/>
      <c r="Q252" s="9"/>
      <c r="R252" s="9"/>
      <c r="S252" s="9"/>
      <c r="T252" s="9"/>
      <c r="U252" s="9"/>
      <c r="V252" s="9"/>
      <c r="W252" s="9"/>
      <c r="X252" s="9"/>
      <c r="Y252" s="9"/>
    </row>
    <row r="253" spans="1:25" ht="15.75" customHeight="1">
      <c r="A253" s="9"/>
      <c r="B253" s="9"/>
      <c r="C253" s="9"/>
      <c r="D253" s="9"/>
      <c r="E253" s="9"/>
      <c r="F253" s="30"/>
      <c r="G253" s="9"/>
      <c r="H253" s="9"/>
      <c r="I253" s="81"/>
      <c r="J253" s="9"/>
      <c r="K253" s="9"/>
      <c r="L253" s="9"/>
      <c r="M253" s="9"/>
      <c r="N253" s="9"/>
      <c r="O253" s="9"/>
      <c r="P253" s="30"/>
      <c r="Q253" s="9"/>
      <c r="R253" s="9"/>
      <c r="S253" s="9"/>
      <c r="T253" s="9"/>
      <c r="U253" s="9"/>
      <c r="V253" s="9"/>
      <c r="W253" s="9"/>
      <c r="X253" s="9"/>
      <c r="Y253" s="9"/>
    </row>
    <row r="254" spans="1:25" ht="15.75" customHeight="1">
      <c r="A254" s="9"/>
      <c r="B254" s="9"/>
      <c r="C254" s="9"/>
      <c r="D254" s="9"/>
      <c r="E254" s="9"/>
      <c r="F254" s="30"/>
      <c r="G254" s="9"/>
      <c r="H254" s="9"/>
      <c r="I254" s="81"/>
      <c r="J254" s="9"/>
      <c r="K254" s="9"/>
      <c r="L254" s="9"/>
      <c r="M254" s="9"/>
      <c r="N254" s="9"/>
      <c r="O254" s="9"/>
      <c r="P254" s="30"/>
      <c r="Q254" s="9"/>
      <c r="R254" s="9"/>
      <c r="S254" s="9"/>
      <c r="T254" s="9"/>
      <c r="U254" s="9"/>
      <c r="V254" s="9"/>
      <c r="W254" s="9"/>
      <c r="X254" s="9"/>
      <c r="Y254" s="9"/>
    </row>
    <row r="255" spans="1:25" ht="15.75" customHeight="1">
      <c r="A255" s="9"/>
      <c r="B255" s="9"/>
      <c r="C255" s="9"/>
      <c r="D255" s="9"/>
      <c r="E255" s="9"/>
      <c r="F255" s="30"/>
      <c r="G255" s="9"/>
      <c r="H255" s="9"/>
      <c r="I255" s="81"/>
      <c r="J255" s="9"/>
      <c r="K255" s="9"/>
      <c r="L255" s="9"/>
      <c r="M255" s="9"/>
      <c r="N255" s="9"/>
      <c r="O255" s="9"/>
      <c r="P255" s="30"/>
      <c r="Q255" s="9"/>
      <c r="R255" s="9"/>
      <c r="S255" s="9"/>
      <c r="T255" s="9"/>
      <c r="U255" s="9"/>
      <c r="V255" s="9"/>
      <c r="W255" s="9"/>
      <c r="X255" s="9"/>
      <c r="Y255" s="9"/>
    </row>
    <row r="256" spans="1:25" ht="15.75" customHeight="1">
      <c r="A256" s="9"/>
      <c r="B256" s="9"/>
      <c r="C256" s="9"/>
      <c r="D256" s="9"/>
      <c r="E256" s="9"/>
      <c r="F256" s="30"/>
      <c r="G256" s="9"/>
      <c r="H256" s="9"/>
      <c r="I256" s="81"/>
      <c r="J256" s="9"/>
      <c r="K256" s="9"/>
      <c r="L256" s="9"/>
      <c r="M256" s="9"/>
      <c r="N256" s="9"/>
      <c r="O256" s="9"/>
      <c r="P256" s="30"/>
      <c r="Q256" s="9"/>
      <c r="R256" s="9"/>
      <c r="S256" s="9"/>
      <c r="T256" s="9"/>
      <c r="U256" s="9"/>
      <c r="V256" s="9"/>
      <c r="W256" s="9"/>
      <c r="X256" s="9"/>
      <c r="Y256" s="9"/>
    </row>
    <row r="257" spans="1:25" ht="15.75" customHeight="1">
      <c r="A257" s="9"/>
      <c r="B257" s="9"/>
      <c r="C257" s="9"/>
      <c r="D257" s="9"/>
      <c r="E257" s="9"/>
      <c r="F257" s="30"/>
      <c r="G257" s="9"/>
      <c r="H257" s="9"/>
      <c r="I257" s="81"/>
      <c r="J257" s="9"/>
      <c r="K257" s="9"/>
      <c r="L257" s="9"/>
      <c r="M257" s="9"/>
      <c r="N257" s="9"/>
      <c r="O257" s="9"/>
      <c r="P257" s="30"/>
      <c r="Q257" s="9"/>
      <c r="R257" s="9"/>
      <c r="S257" s="9"/>
      <c r="T257" s="9"/>
      <c r="U257" s="9"/>
      <c r="V257" s="9"/>
      <c r="W257" s="9"/>
      <c r="X257" s="9"/>
      <c r="Y257" s="9"/>
    </row>
    <row r="258" spans="1:25" ht="15.75" customHeight="1">
      <c r="A258" s="9"/>
      <c r="B258" s="9"/>
      <c r="C258" s="9"/>
      <c r="D258" s="9"/>
      <c r="E258" s="9"/>
      <c r="F258" s="30"/>
      <c r="G258" s="9"/>
      <c r="H258" s="9"/>
      <c r="I258" s="81"/>
      <c r="J258" s="9"/>
      <c r="K258" s="9"/>
      <c r="L258" s="9"/>
      <c r="M258" s="9"/>
      <c r="N258" s="9"/>
      <c r="O258" s="9"/>
      <c r="P258" s="30"/>
      <c r="Q258" s="9"/>
      <c r="R258" s="9"/>
      <c r="S258" s="9"/>
      <c r="T258" s="9"/>
      <c r="U258" s="9"/>
      <c r="V258" s="9"/>
      <c r="W258" s="9"/>
      <c r="X258" s="9"/>
      <c r="Y258" s="9"/>
    </row>
    <row r="259" spans="1:25" ht="15.75" customHeight="1">
      <c r="A259" s="9"/>
      <c r="B259" s="9"/>
      <c r="C259" s="9"/>
      <c r="D259" s="9"/>
      <c r="E259" s="9"/>
      <c r="F259" s="30"/>
      <c r="G259" s="9"/>
      <c r="H259" s="9"/>
      <c r="I259" s="81"/>
      <c r="J259" s="9"/>
      <c r="K259" s="9"/>
      <c r="L259" s="9"/>
      <c r="M259" s="9"/>
      <c r="N259" s="9"/>
      <c r="O259" s="9"/>
      <c r="P259" s="30"/>
      <c r="Q259" s="9"/>
      <c r="R259" s="9"/>
      <c r="S259" s="9"/>
      <c r="T259" s="9"/>
      <c r="U259" s="9"/>
      <c r="V259" s="9"/>
      <c r="W259" s="9"/>
      <c r="X259" s="9"/>
      <c r="Y259" s="9"/>
    </row>
    <row r="260" spans="1:25" ht="15.75" customHeight="1">
      <c r="A260" s="9"/>
      <c r="B260" s="9"/>
      <c r="C260" s="9"/>
      <c r="D260" s="9"/>
      <c r="E260" s="9"/>
      <c r="F260" s="30"/>
      <c r="G260" s="9"/>
      <c r="H260" s="9"/>
      <c r="I260" s="81"/>
      <c r="J260" s="9"/>
      <c r="K260" s="9"/>
      <c r="L260" s="9"/>
      <c r="M260" s="9"/>
      <c r="N260" s="9"/>
      <c r="O260" s="9"/>
      <c r="P260" s="30"/>
      <c r="Q260" s="9"/>
      <c r="R260" s="9"/>
      <c r="S260" s="9"/>
      <c r="T260" s="9"/>
      <c r="U260" s="9"/>
      <c r="V260" s="9"/>
      <c r="W260" s="9"/>
      <c r="X260" s="9"/>
      <c r="Y260" s="9"/>
    </row>
    <row r="261" spans="1:25" ht="15.75" customHeight="1">
      <c r="A261" s="9"/>
      <c r="B261" s="9"/>
      <c r="C261" s="9"/>
      <c r="D261" s="9"/>
      <c r="E261" s="9"/>
      <c r="F261" s="30"/>
      <c r="G261" s="9"/>
      <c r="H261" s="9"/>
      <c r="I261" s="81"/>
      <c r="J261" s="9"/>
      <c r="K261" s="9"/>
      <c r="L261" s="9"/>
      <c r="M261" s="9"/>
      <c r="N261" s="9"/>
      <c r="O261" s="9"/>
      <c r="P261" s="30"/>
      <c r="Q261" s="9"/>
      <c r="R261" s="9"/>
      <c r="S261" s="9"/>
      <c r="T261" s="9"/>
      <c r="U261" s="9"/>
      <c r="V261" s="9"/>
      <c r="W261" s="9"/>
      <c r="X261" s="9"/>
      <c r="Y261" s="9"/>
    </row>
    <row r="262" spans="1:25" ht="15.75" customHeight="1">
      <c r="A262" s="9"/>
      <c r="B262" s="9"/>
      <c r="C262" s="9"/>
      <c r="D262" s="9"/>
      <c r="E262" s="9"/>
      <c r="F262" s="30"/>
      <c r="G262" s="9"/>
      <c r="H262" s="9"/>
      <c r="I262" s="81"/>
      <c r="J262" s="9"/>
      <c r="K262" s="9"/>
      <c r="L262" s="9"/>
      <c r="M262" s="9"/>
      <c r="N262" s="9"/>
      <c r="O262" s="9"/>
      <c r="P262" s="30"/>
      <c r="Q262" s="9"/>
      <c r="R262" s="9"/>
      <c r="S262" s="9"/>
      <c r="T262" s="9"/>
      <c r="U262" s="9"/>
      <c r="V262" s="9"/>
      <c r="W262" s="9"/>
      <c r="X262" s="9"/>
      <c r="Y262" s="9"/>
    </row>
    <row r="263" spans="1:25" ht="15.75" customHeight="1">
      <c r="A263" s="9"/>
      <c r="B263" s="9"/>
      <c r="C263" s="9"/>
      <c r="D263" s="9"/>
      <c r="E263" s="9"/>
      <c r="F263" s="30"/>
      <c r="G263" s="9"/>
      <c r="H263" s="9"/>
      <c r="I263" s="81"/>
      <c r="J263" s="9"/>
      <c r="K263" s="9"/>
      <c r="L263" s="9"/>
      <c r="M263" s="9"/>
      <c r="N263" s="9"/>
      <c r="O263" s="9"/>
      <c r="P263" s="30"/>
      <c r="Q263" s="9"/>
      <c r="R263" s="9"/>
      <c r="S263" s="9"/>
      <c r="T263" s="9"/>
      <c r="U263" s="9"/>
      <c r="V263" s="9"/>
      <c r="W263" s="9"/>
      <c r="X263" s="9"/>
      <c r="Y263" s="9"/>
    </row>
    <row r="264" spans="1:25" ht="15.75" customHeight="1">
      <c r="A264" s="9"/>
      <c r="B264" s="9"/>
      <c r="C264" s="9"/>
      <c r="D264" s="9"/>
      <c r="E264" s="9"/>
      <c r="F264" s="30"/>
      <c r="G264" s="9"/>
      <c r="H264" s="9"/>
      <c r="I264" s="81"/>
      <c r="J264" s="9"/>
      <c r="K264" s="9"/>
      <c r="L264" s="9"/>
      <c r="M264" s="9"/>
      <c r="N264" s="9"/>
      <c r="O264" s="9"/>
      <c r="P264" s="30"/>
      <c r="Q264" s="9"/>
      <c r="R264" s="9"/>
      <c r="S264" s="9"/>
      <c r="T264" s="9"/>
      <c r="U264" s="9"/>
      <c r="V264" s="9"/>
      <c r="W264" s="9"/>
      <c r="X264" s="9"/>
      <c r="Y264" s="9"/>
    </row>
    <row r="265" spans="1:25" ht="15.75" customHeight="1">
      <c r="A265" s="9"/>
      <c r="B265" s="9"/>
      <c r="C265" s="9"/>
      <c r="D265" s="9"/>
      <c r="E265" s="9"/>
      <c r="F265" s="30"/>
      <c r="G265" s="9"/>
      <c r="H265" s="9"/>
      <c r="I265" s="81"/>
      <c r="J265" s="9"/>
      <c r="K265" s="9"/>
      <c r="L265" s="9"/>
      <c r="M265" s="9"/>
      <c r="N265" s="9"/>
      <c r="O265" s="9"/>
      <c r="P265" s="30"/>
      <c r="Q265" s="9"/>
      <c r="R265" s="9"/>
      <c r="S265" s="9"/>
      <c r="T265" s="9"/>
      <c r="U265" s="9"/>
      <c r="V265" s="9"/>
      <c r="W265" s="9"/>
      <c r="X265" s="9"/>
      <c r="Y265" s="9"/>
    </row>
    <row r="266" spans="1:25" ht="15.75" customHeight="1">
      <c r="A266" s="9"/>
      <c r="B266" s="9"/>
      <c r="C266" s="9"/>
      <c r="D266" s="9"/>
      <c r="E266" s="9"/>
      <c r="F266" s="30"/>
      <c r="G266" s="9"/>
      <c r="H266" s="9"/>
      <c r="I266" s="81"/>
      <c r="J266" s="9"/>
      <c r="K266" s="9"/>
      <c r="L266" s="9"/>
      <c r="M266" s="9"/>
      <c r="N266" s="9"/>
      <c r="O266" s="9"/>
      <c r="P266" s="30"/>
      <c r="Q266" s="9"/>
      <c r="R266" s="9"/>
      <c r="S266" s="9"/>
      <c r="T266" s="9"/>
      <c r="U266" s="9"/>
      <c r="V266" s="9"/>
      <c r="W266" s="9"/>
      <c r="X266" s="9"/>
      <c r="Y266" s="9"/>
    </row>
    <row r="267" spans="1:25" ht="15.75" customHeight="1">
      <c r="A267" s="9"/>
      <c r="B267" s="9"/>
      <c r="C267" s="9"/>
      <c r="D267" s="9"/>
      <c r="E267" s="9"/>
      <c r="F267" s="30"/>
      <c r="G267" s="9"/>
      <c r="H267" s="9"/>
      <c r="I267" s="81"/>
      <c r="J267" s="9"/>
      <c r="K267" s="9"/>
      <c r="L267" s="9"/>
      <c r="M267" s="9"/>
      <c r="N267" s="9"/>
      <c r="O267" s="9"/>
      <c r="P267" s="30"/>
      <c r="Q267" s="9"/>
      <c r="R267" s="9"/>
      <c r="S267" s="9"/>
      <c r="T267" s="9"/>
      <c r="U267" s="9"/>
      <c r="V267" s="9"/>
      <c r="W267" s="9"/>
      <c r="X267" s="9"/>
      <c r="Y267" s="9"/>
    </row>
    <row r="268" spans="1:25" ht="15.75" customHeight="1">
      <c r="A268" s="9"/>
      <c r="B268" s="9"/>
      <c r="C268" s="9"/>
      <c r="D268" s="9"/>
      <c r="E268" s="9"/>
      <c r="F268" s="30"/>
      <c r="G268" s="9"/>
      <c r="H268" s="9"/>
      <c r="I268" s="81"/>
      <c r="J268" s="9"/>
      <c r="K268" s="9"/>
      <c r="L268" s="9"/>
      <c r="M268" s="9"/>
      <c r="N268" s="9"/>
      <c r="O268" s="9"/>
      <c r="P268" s="30"/>
      <c r="Q268" s="9"/>
      <c r="R268" s="9"/>
      <c r="S268" s="9"/>
      <c r="T268" s="9"/>
      <c r="U268" s="9"/>
      <c r="V268" s="9"/>
      <c r="W268" s="9"/>
      <c r="X268" s="9"/>
      <c r="Y268" s="9"/>
    </row>
    <row r="269" spans="1:25" ht="15.75" customHeight="1">
      <c r="A269" s="9"/>
      <c r="B269" s="9"/>
      <c r="C269" s="9"/>
      <c r="D269" s="9"/>
      <c r="E269" s="9"/>
      <c r="F269" s="30"/>
      <c r="G269" s="9"/>
      <c r="H269" s="9"/>
      <c r="I269" s="81"/>
      <c r="J269" s="9"/>
      <c r="K269" s="9"/>
      <c r="L269" s="9"/>
      <c r="M269" s="9"/>
      <c r="N269" s="9"/>
      <c r="O269" s="9"/>
      <c r="P269" s="30"/>
      <c r="Q269" s="9"/>
      <c r="R269" s="9"/>
      <c r="S269" s="9"/>
      <c r="T269" s="9"/>
      <c r="U269" s="9"/>
      <c r="V269" s="9"/>
      <c r="W269" s="9"/>
      <c r="X269" s="9"/>
      <c r="Y269" s="9"/>
    </row>
    <row r="270" spans="1:25" ht="15.75" customHeight="1">
      <c r="A270" s="9"/>
      <c r="B270" s="9"/>
      <c r="C270" s="9"/>
      <c r="D270" s="9"/>
      <c r="E270" s="9"/>
      <c r="F270" s="30"/>
      <c r="G270" s="9"/>
      <c r="H270" s="9"/>
      <c r="I270" s="81"/>
      <c r="J270" s="9"/>
      <c r="K270" s="9"/>
      <c r="L270" s="9"/>
      <c r="M270" s="9"/>
      <c r="N270" s="9"/>
      <c r="O270" s="9"/>
      <c r="P270" s="30"/>
      <c r="Q270" s="9"/>
      <c r="R270" s="9"/>
      <c r="S270" s="9"/>
      <c r="T270" s="9"/>
      <c r="U270" s="9"/>
      <c r="V270" s="9"/>
      <c r="W270" s="9"/>
      <c r="X270" s="9"/>
      <c r="Y270" s="9"/>
    </row>
    <row r="271" spans="1:25" ht="15.75" customHeight="1">
      <c r="A271" s="9"/>
      <c r="B271" s="9"/>
      <c r="C271" s="9"/>
      <c r="D271" s="9"/>
      <c r="E271" s="9"/>
      <c r="F271" s="30"/>
      <c r="G271" s="9"/>
      <c r="H271" s="9"/>
      <c r="I271" s="81"/>
      <c r="J271" s="9"/>
      <c r="K271" s="9"/>
      <c r="L271" s="9"/>
      <c r="M271" s="9"/>
      <c r="N271" s="9"/>
      <c r="O271" s="9"/>
      <c r="P271" s="30"/>
      <c r="Q271" s="9"/>
      <c r="R271" s="9"/>
      <c r="S271" s="9"/>
      <c r="T271" s="9"/>
      <c r="U271" s="9"/>
      <c r="V271" s="9"/>
      <c r="W271" s="9"/>
      <c r="X271" s="9"/>
      <c r="Y271" s="9"/>
    </row>
    <row r="272" spans="1:25" ht="15.75" customHeight="1">
      <c r="A272" s="9"/>
      <c r="B272" s="9"/>
      <c r="C272" s="9"/>
      <c r="D272" s="9"/>
      <c r="E272" s="9"/>
      <c r="F272" s="30"/>
      <c r="G272" s="9"/>
      <c r="H272" s="9"/>
      <c r="I272" s="81"/>
      <c r="J272" s="9"/>
      <c r="K272" s="9"/>
      <c r="L272" s="9"/>
      <c r="M272" s="9"/>
      <c r="N272" s="9"/>
      <c r="O272" s="9"/>
      <c r="P272" s="30"/>
      <c r="Q272" s="9"/>
      <c r="R272" s="9"/>
      <c r="S272" s="9"/>
      <c r="T272" s="9"/>
      <c r="U272" s="9"/>
      <c r="V272" s="9"/>
      <c r="W272" s="9"/>
      <c r="X272" s="9"/>
      <c r="Y272" s="9"/>
    </row>
    <row r="273" spans="1:25" ht="15.75" customHeight="1">
      <c r="A273" s="9"/>
      <c r="B273" s="9"/>
      <c r="C273" s="9"/>
      <c r="D273" s="9"/>
      <c r="E273" s="9"/>
      <c r="F273" s="30"/>
      <c r="G273" s="9"/>
      <c r="H273" s="9"/>
      <c r="I273" s="81"/>
      <c r="J273" s="9"/>
      <c r="K273" s="9"/>
      <c r="L273" s="9"/>
      <c r="M273" s="9"/>
      <c r="N273" s="9"/>
      <c r="O273" s="9"/>
      <c r="P273" s="30"/>
      <c r="Q273" s="9"/>
      <c r="R273" s="9"/>
      <c r="S273" s="9"/>
      <c r="T273" s="9"/>
      <c r="U273" s="9"/>
      <c r="V273" s="9"/>
      <c r="W273" s="9"/>
      <c r="X273" s="9"/>
      <c r="Y273" s="9"/>
    </row>
    <row r="274" spans="1:25" ht="15.75" customHeight="1">
      <c r="A274" s="9"/>
      <c r="B274" s="9"/>
      <c r="C274" s="9"/>
      <c r="D274" s="9"/>
      <c r="E274" s="9"/>
      <c r="F274" s="30"/>
      <c r="G274" s="9"/>
      <c r="H274" s="9"/>
      <c r="I274" s="81"/>
      <c r="J274" s="9"/>
      <c r="K274" s="9"/>
      <c r="L274" s="9"/>
      <c r="M274" s="9"/>
      <c r="N274" s="9"/>
      <c r="O274" s="9"/>
      <c r="P274" s="30"/>
      <c r="Q274" s="9"/>
      <c r="R274" s="9"/>
      <c r="S274" s="9"/>
      <c r="T274" s="9"/>
      <c r="U274" s="9"/>
      <c r="V274" s="9"/>
      <c r="W274" s="9"/>
      <c r="X274" s="9"/>
      <c r="Y274" s="9"/>
    </row>
    <row r="275" spans="1:25" ht="15.75" customHeight="1">
      <c r="A275" s="9"/>
      <c r="B275" s="9"/>
      <c r="C275" s="9"/>
      <c r="D275" s="9"/>
      <c r="E275" s="9"/>
      <c r="F275" s="30"/>
      <c r="G275" s="9"/>
      <c r="H275" s="9"/>
      <c r="I275" s="81"/>
      <c r="J275" s="9"/>
      <c r="K275" s="9"/>
      <c r="L275" s="9"/>
      <c r="M275" s="9"/>
      <c r="N275" s="9"/>
      <c r="O275" s="9"/>
      <c r="P275" s="30"/>
      <c r="Q275" s="9"/>
      <c r="R275" s="9"/>
      <c r="S275" s="9"/>
      <c r="T275" s="9"/>
      <c r="U275" s="9"/>
      <c r="V275" s="9"/>
      <c r="W275" s="9"/>
      <c r="X275" s="9"/>
      <c r="Y275" s="9"/>
    </row>
    <row r="276" spans="1:25" ht="15.75" customHeight="1">
      <c r="A276" s="9"/>
      <c r="B276" s="9"/>
      <c r="C276" s="9"/>
      <c r="D276" s="9"/>
      <c r="E276" s="9"/>
      <c r="F276" s="30"/>
      <c r="G276" s="9"/>
      <c r="H276" s="9"/>
      <c r="I276" s="81"/>
      <c r="J276" s="9"/>
      <c r="K276" s="9"/>
      <c r="L276" s="9"/>
      <c r="M276" s="9"/>
      <c r="N276" s="9"/>
      <c r="O276" s="9"/>
      <c r="P276" s="30"/>
      <c r="Q276" s="9"/>
      <c r="R276" s="9"/>
      <c r="S276" s="9"/>
      <c r="T276" s="9"/>
      <c r="U276" s="9"/>
      <c r="V276" s="9"/>
      <c r="W276" s="9"/>
      <c r="X276" s="9"/>
      <c r="Y276" s="9"/>
    </row>
    <row r="277" spans="1:25" ht="15.75" customHeight="1">
      <c r="A277" s="9"/>
      <c r="B277" s="9"/>
      <c r="C277" s="9"/>
      <c r="D277" s="9"/>
      <c r="E277" s="9"/>
      <c r="F277" s="30"/>
      <c r="G277" s="9"/>
      <c r="H277" s="9"/>
      <c r="I277" s="81"/>
      <c r="J277" s="9"/>
      <c r="K277" s="9"/>
      <c r="L277" s="9"/>
      <c r="M277" s="9"/>
      <c r="N277" s="9"/>
      <c r="O277" s="9"/>
      <c r="P277" s="30"/>
      <c r="Q277" s="9"/>
      <c r="R277" s="9"/>
      <c r="S277" s="9"/>
      <c r="T277" s="9"/>
      <c r="U277" s="9"/>
      <c r="V277" s="9"/>
      <c r="W277" s="9"/>
      <c r="X277" s="9"/>
      <c r="Y277" s="9"/>
    </row>
    <row r="278" spans="1:25" ht="15.75" customHeight="1">
      <c r="A278" s="9"/>
      <c r="B278" s="9"/>
      <c r="C278" s="9"/>
      <c r="D278" s="9"/>
      <c r="E278" s="9"/>
      <c r="F278" s="30"/>
      <c r="G278" s="9"/>
      <c r="H278" s="9"/>
      <c r="I278" s="81"/>
      <c r="J278" s="9"/>
      <c r="K278" s="9"/>
      <c r="L278" s="9"/>
      <c r="M278" s="9"/>
      <c r="N278" s="9"/>
      <c r="O278" s="9"/>
      <c r="P278" s="30"/>
      <c r="Q278" s="9"/>
      <c r="R278" s="9"/>
      <c r="S278" s="9"/>
      <c r="T278" s="9"/>
      <c r="U278" s="9"/>
      <c r="V278" s="9"/>
      <c r="W278" s="9"/>
      <c r="X278" s="9"/>
      <c r="Y278" s="9"/>
    </row>
    <row r="279" spans="1:25" ht="15.75" customHeight="1">
      <c r="A279" s="9"/>
      <c r="B279" s="9"/>
      <c r="C279" s="9"/>
      <c r="D279" s="9"/>
      <c r="E279" s="9"/>
      <c r="F279" s="30"/>
      <c r="G279" s="9"/>
      <c r="H279" s="9"/>
      <c r="I279" s="81"/>
      <c r="J279" s="9"/>
      <c r="K279" s="9"/>
      <c r="L279" s="9"/>
      <c r="M279" s="9"/>
      <c r="N279" s="9"/>
      <c r="O279" s="9"/>
      <c r="P279" s="30"/>
      <c r="Q279" s="9"/>
      <c r="R279" s="9"/>
      <c r="S279" s="9"/>
      <c r="T279" s="9"/>
      <c r="U279" s="9"/>
      <c r="V279" s="9"/>
      <c r="W279" s="9"/>
      <c r="X279" s="9"/>
      <c r="Y279" s="9"/>
    </row>
    <row r="280" spans="1:25" ht="15.75" customHeight="1">
      <c r="A280" s="9"/>
      <c r="B280" s="9"/>
      <c r="C280" s="9"/>
      <c r="D280" s="9"/>
      <c r="E280" s="9"/>
      <c r="F280" s="30"/>
      <c r="G280" s="9"/>
      <c r="H280" s="9"/>
      <c r="I280" s="81"/>
      <c r="J280" s="9"/>
      <c r="K280" s="9"/>
      <c r="L280" s="9"/>
      <c r="M280" s="9"/>
      <c r="N280" s="9"/>
      <c r="O280" s="9"/>
      <c r="P280" s="30"/>
      <c r="Q280" s="9"/>
      <c r="R280" s="9"/>
      <c r="S280" s="9"/>
      <c r="T280" s="9"/>
      <c r="U280" s="9"/>
      <c r="V280" s="9"/>
      <c r="W280" s="9"/>
      <c r="X280" s="9"/>
      <c r="Y280" s="9"/>
    </row>
    <row r="281" spans="1:25" ht="15.75" customHeight="1">
      <c r="A281" s="9"/>
      <c r="B281" s="9"/>
      <c r="C281" s="9"/>
      <c r="D281" s="9"/>
      <c r="E281" s="9"/>
      <c r="F281" s="30"/>
      <c r="G281" s="9"/>
      <c r="H281" s="9"/>
      <c r="I281" s="81"/>
      <c r="J281" s="9"/>
      <c r="K281" s="9"/>
      <c r="L281" s="9"/>
      <c r="M281" s="9"/>
      <c r="N281" s="9"/>
      <c r="O281" s="9"/>
      <c r="P281" s="30"/>
      <c r="Q281" s="9"/>
      <c r="R281" s="9"/>
      <c r="S281" s="9"/>
      <c r="T281" s="9"/>
      <c r="U281" s="9"/>
      <c r="V281" s="9"/>
      <c r="W281" s="9"/>
      <c r="X281" s="9"/>
      <c r="Y281" s="9"/>
    </row>
    <row r="282" spans="1:25" ht="15.75" customHeight="1">
      <c r="A282" s="9"/>
      <c r="B282" s="9"/>
      <c r="C282" s="9"/>
      <c r="D282" s="9"/>
      <c r="E282" s="9"/>
      <c r="F282" s="30"/>
      <c r="G282" s="9"/>
      <c r="H282" s="9"/>
      <c r="I282" s="81"/>
      <c r="J282" s="9"/>
      <c r="K282" s="9"/>
      <c r="L282" s="9"/>
      <c r="M282" s="9"/>
      <c r="N282" s="9"/>
      <c r="O282" s="9"/>
      <c r="P282" s="30"/>
      <c r="Q282" s="9"/>
      <c r="R282" s="9"/>
      <c r="S282" s="9"/>
      <c r="T282" s="9"/>
      <c r="U282" s="9"/>
      <c r="V282" s="9"/>
      <c r="W282" s="9"/>
      <c r="X282" s="9"/>
      <c r="Y282" s="9"/>
    </row>
    <row r="283" spans="1:25" ht="15.75" customHeight="1">
      <c r="A283" s="9"/>
      <c r="B283" s="9"/>
      <c r="C283" s="9"/>
      <c r="D283" s="9"/>
      <c r="E283" s="9"/>
      <c r="F283" s="30"/>
      <c r="G283" s="9"/>
      <c r="H283" s="9"/>
      <c r="I283" s="81"/>
      <c r="J283" s="9"/>
      <c r="K283" s="9"/>
      <c r="L283" s="9"/>
      <c r="M283" s="9"/>
      <c r="N283" s="9"/>
      <c r="O283" s="9"/>
      <c r="P283" s="30"/>
      <c r="Q283" s="9"/>
      <c r="R283" s="9"/>
      <c r="S283" s="9"/>
      <c r="T283" s="9"/>
      <c r="U283" s="9"/>
      <c r="V283" s="9"/>
      <c r="W283" s="9"/>
      <c r="X283" s="9"/>
      <c r="Y283" s="9"/>
    </row>
    <row r="284" spans="1:25" ht="15.75" customHeight="1">
      <c r="A284" s="9"/>
      <c r="B284" s="9"/>
      <c r="C284" s="9"/>
      <c r="D284" s="9"/>
      <c r="E284" s="9"/>
      <c r="F284" s="30"/>
      <c r="G284" s="9"/>
      <c r="H284" s="9"/>
      <c r="I284" s="81"/>
      <c r="J284" s="9"/>
      <c r="K284" s="9"/>
      <c r="L284" s="9"/>
      <c r="M284" s="9"/>
      <c r="N284" s="9"/>
      <c r="O284" s="9"/>
      <c r="P284" s="30"/>
      <c r="Q284" s="9"/>
      <c r="R284" s="9"/>
      <c r="S284" s="9"/>
      <c r="T284" s="9"/>
      <c r="U284" s="9"/>
      <c r="V284" s="9"/>
      <c r="W284" s="9"/>
      <c r="X284" s="9"/>
      <c r="Y284" s="9"/>
    </row>
    <row r="285" spans="1:25" ht="15.75" customHeight="1">
      <c r="A285" s="9"/>
      <c r="B285" s="9"/>
      <c r="C285" s="9"/>
      <c r="D285" s="9"/>
      <c r="E285" s="9"/>
      <c r="F285" s="30"/>
      <c r="G285" s="9"/>
      <c r="H285" s="9"/>
      <c r="I285" s="81"/>
      <c r="J285" s="9"/>
      <c r="K285" s="9"/>
      <c r="L285" s="9"/>
      <c r="M285" s="9"/>
      <c r="N285" s="9"/>
      <c r="O285" s="9"/>
      <c r="P285" s="30"/>
      <c r="Q285" s="9"/>
      <c r="R285" s="9"/>
      <c r="S285" s="9"/>
      <c r="T285" s="9"/>
      <c r="U285" s="9"/>
      <c r="V285" s="9"/>
      <c r="W285" s="9"/>
      <c r="X285" s="9"/>
      <c r="Y285" s="9"/>
    </row>
    <row r="286" spans="1:25" ht="15.75" customHeight="1">
      <c r="A286" s="9"/>
      <c r="B286" s="9"/>
      <c r="C286" s="9"/>
      <c r="D286" s="9"/>
      <c r="E286" s="9"/>
      <c r="F286" s="30"/>
      <c r="G286" s="9"/>
      <c r="H286" s="9"/>
      <c r="I286" s="81"/>
      <c r="J286" s="9"/>
      <c r="K286" s="9"/>
      <c r="L286" s="9"/>
      <c r="M286" s="9"/>
      <c r="N286" s="9"/>
      <c r="O286" s="9"/>
      <c r="P286" s="30"/>
      <c r="Q286" s="9"/>
      <c r="R286" s="9"/>
      <c r="S286" s="9"/>
      <c r="T286" s="9"/>
      <c r="U286" s="9"/>
      <c r="V286" s="9"/>
      <c r="W286" s="9"/>
      <c r="X286" s="9"/>
      <c r="Y286" s="9"/>
    </row>
    <row r="287" spans="1:25" ht="15.75" customHeight="1">
      <c r="A287" s="9"/>
      <c r="B287" s="9"/>
      <c r="C287" s="9"/>
      <c r="D287" s="9"/>
      <c r="E287" s="9"/>
      <c r="F287" s="30"/>
      <c r="G287" s="9"/>
      <c r="H287" s="9"/>
      <c r="I287" s="81"/>
      <c r="J287" s="9"/>
      <c r="K287" s="9"/>
      <c r="L287" s="9"/>
      <c r="M287" s="9"/>
      <c r="N287" s="9"/>
      <c r="O287" s="9"/>
      <c r="P287" s="30"/>
      <c r="Q287" s="9"/>
      <c r="R287" s="9"/>
      <c r="S287" s="9"/>
      <c r="T287" s="9"/>
      <c r="U287" s="9"/>
      <c r="V287" s="9"/>
      <c r="W287" s="9"/>
      <c r="X287" s="9"/>
      <c r="Y287" s="9"/>
    </row>
    <row r="288" spans="1:25" ht="15.75" customHeight="1">
      <c r="A288" s="9"/>
      <c r="B288" s="9"/>
      <c r="C288" s="9"/>
      <c r="D288" s="9"/>
      <c r="E288" s="9"/>
      <c r="F288" s="30"/>
      <c r="G288" s="9"/>
      <c r="H288" s="9"/>
      <c r="I288" s="81"/>
      <c r="J288" s="9"/>
      <c r="K288" s="9"/>
      <c r="L288" s="9"/>
      <c r="M288" s="9"/>
      <c r="N288" s="9"/>
      <c r="O288" s="9"/>
      <c r="P288" s="30"/>
      <c r="Q288" s="9"/>
      <c r="R288" s="9"/>
      <c r="S288" s="9"/>
      <c r="T288" s="9"/>
      <c r="U288" s="9"/>
      <c r="V288" s="9"/>
      <c r="W288" s="9"/>
      <c r="X288" s="9"/>
      <c r="Y288" s="9"/>
    </row>
    <row r="289" spans="1:25" ht="15.75" customHeight="1">
      <c r="A289" s="9"/>
      <c r="B289" s="9"/>
      <c r="C289" s="9"/>
      <c r="D289" s="9"/>
      <c r="E289" s="9"/>
      <c r="F289" s="30"/>
      <c r="G289" s="9"/>
      <c r="H289" s="9"/>
      <c r="I289" s="81"/>
      <c r="J289" s="9"/>
      <c r="K289" s="9"/>
      <c r="L289" s="9"/>
      <c r="M289" s="9"/>
      <c r="N289" s="9"/>
      <c r="O289" s="9"/>
      <c r="P289" s="30"/>
      <c r="Q289" s="9"/>
      <c r="R289" s="9"/>
      <c r="S289" s="9"/>
      <c r="T289" s="9"/>
      <c r="U289" s="9"/>
      <c r="V289" s="9"/>
      <c r="W289" s="9"/>
      <c r="X289" s="9"/>
      <c r="Y289" s="9"/>
    </row>
    <row r="290" spans="1:25" ht="15.75" customHeight="1">
      <c r="A290" s="9"/>
      <c r="B290" s="9"/>
      <c r="C290" s="9"/>
      <c r="D290" s="9"/>
      <c r="E290" s="9"/>
      <c r="F290" s="30"/>
      <c r="G290" s="9"/>
      <c r="H290" s="9"/>
      <c r="I290" s="81"/>
      <c r="J290" s="9"/>
      <c r="K290" s="9"/>
      <c r="L290" s="9"/>
      <c r="M290" s="9"/>
      <c r="N290" s="9"/>
      <c r="O290" s="9"/>
      <c r="P290" s="30"/>
      <c r="Q290" s="9"/>
      <c r="R290" s="9"/>
      <c r="S290" s="9"/>
      <c r="T290" s="9"/>
      <c r="U290" s="9"/>
      <c r="V290" s="9"/>
      <c r="W290" s="9"/>
      <c r="X290" s="9"/>
      <c r="Y290" s="9"/>
    </row>
    <row r="291" spans="1:25" ht="15.75" customHeight="1">
      <c r="A291" s="9"/>
      <c r="B291" s="9"/>
      <c r="C291" s="9"/>
      <c r="D291" s="9"/>
      <c r="E291" s="9"/>
      <c r="F291" s="30"/>
      <c r="G291" s="9"/>
      <c r="H291" s="9"/>
      <c r="I291" s="81"/>
      <c r="J291" s="9"/>
      <c r="K291" s="9"/>
      <c r="L291" s="9"/>
      <c r="M291" s="9"/>
      <c r="N291" s="9"/>
      <c r="O291" s="9"/>
      <c r="P291" s="30"/>
      <c r="Q291" s="9"/>
      <c r="R291" s="9"/>
      <c r="S291" s="9"/>
      <c r="T291" s="9"/>
      <c r="U291" s="9"/>
      <c r="V291" s="9"/>
      <c r="W291" s="9"/>
      <c r="X291" s="9"/>
      <c r="Y291" s="9"/>
    </row>
    <row r="292" spans="1:25" ht="15.75" customHeight="1">
      <c r="A292" s="9"/>
      <c r="B292" s="9"/>
      <c r="C292" s="9"/>
      <c r="D292" s="9"/>
      <c r="E292" s="9"/>
      <c r="F292" s="30"/>
      <c r="G292" s="9"/>
      <c r="H292" s="9"/>
      <c r="I292" s="81"/>
      <c r="J292" s="9"/>
      <c r="K292" s="9"/>
      <c r="L292" s="9"/>
      <c r="M292" s="9"/>
      <c r="N292" s="9"/>
      <c r="O292" s="9"/>
      <c r="P292" s="30"/>
      <c r="Q292" s="9"/>
      <c r="R292" s="9"/>
      <c r="S292" s="9"/>
      <c r="T292" s="9"/>
      <c r="U292" s="9"/>
      <c r="V292" s="9"/>
      <c r="W292" s="9"/>
      <c r="X292" s="9"/>
      <c r="Y292" s="9"/>
    </row>
    <row r="293" spans="1:25" ht="15.75" customHeight="1">
      <c r="A293" s="9"/>
      <c r="B293" s="9"/>
      <c r="C293" s="9"/>
      <c r="D293" s="9"/>
      <c r="E293" s="9"/>
      <c r="F293" s="30"/>
      <c r="G293" s="9"/>
      <c r="H293" s="9"/>
      <c r="I293" s="81"/>
      <c r="J293" s="9"/>
      <c r="K293" s="9"/>
      <c r="L293" s="9"/>
      <c r="M293" s="9"/>
      <c r="N293" s="9"/>
      <c r="O293" s="9"/>
      <c r="P293" s="30"/>
      <c r="Q293" s="9"/>
      <c r="R293" s="9"/>
      <c r="S293" s="9"/>
      <c r="T293" s="9"/>
      <c r="U293" s="9"/>
      <c r="V293" s="9"/>
      <c r="W293" s="9"/>
      <c r="X293" s="9"/>
      <c r="Y293" s="9"/>
    </row>
    <row r="294" spans="1:25" ht="15.75" customHeight="1">
      <c r="A294" s="9"/>
      <c r="B294" s="9"/>
      <c r="C294" s="9"/>
      <c r="D294" s="9"/>
      <c r="E294" s="9"/>
      <c r="F294" s="30"/>
      <c r="G294" s="9"/>
      <c r="H294" s="9"/>
      <c r="I294" s="81"/>
      <c r="J294" s="9"/>
      <c r="K294" s="9"/>
      <c r="L294" s="9"/>
      <c r="M294" s="9"/>
      <c r="N294" s="9"/>
      <c r="O294" s="9"/>
      <c r="P294" s="30"/>
      <c r="Q294" s="9"/>
      <c r="R294" s="9"/>
      <c r="S294" s="9"/>
      <c r="T294" s="9"/>
      <c r="U294" s="9"/>
      <c r="V294" s="9"/>
      <c r="W294" s="9"/>
      <c r="X294" s="9"/>
      <c r="Y294" s="9"/>
    </row>
    <row r="295" spans="1:25" ht="15.75" customHeight="1">
      <c r="A295" s="9"/>
      <c r="B295" s="9"/>
      <c r="C295" s="9"/>
      <c r="D295" s="9"/>
      <c r="E295" s="9"/>
      <c r="F295" s="30"/>
      <c r="G295" s="9"/>
      <c r="H295" s="9"/>
      <c r="I295" s="81"/>
      <c r="J295" s="9"/>
      <c r="K295" s="9"/>
      <c r="L295" s="9"/>
      <c r="M295" s="9"/>
      <c r="N295" s="9"/>
      <c r="O295" s="9"/>
      <c r="P295" s="30"/>
      <c r="Q295" s="9"/>
      <c r="R295" s="9"/>
      <c r="S295" s="9"/>
      <c r="T295" s="9"/>
      <c r="U295" s="9"/>
      <c r="V295" s="9"/>
      <c r="W295" s="9"/>
      <c r="X295" s="9"/>
      <c r="Y295" s="9"/>
    </row>
    <row r="296" spans="1:25" ht="15.75" customHeight="1">
      <c r="A296" s="9"/>
      <c r="B296" s="9"/>
      <c r="C296" s="9"/>
      <c r="D296" s="9"/>
      <c r="E296" s="9"/>
      <c r="F296" s="30"/>
      <c r="G296" s="9"/>
      <c r="H296" s="9"/>
      <c r="I296" s="81"/>
      <c r="J296" s="9"/>
      <c r="K296" s="9"/>
      <c r="L296" s="9"/>
      <c r="M296" s="9"/>
      <c r="N296" s="9"/>
      <c r="O296" s="9"/>
      <c r="P296" s="30"/>
      <c r="Q296" s="9"/>
      <c r="R296" s="9"/>
      <c r="S296" s="9"/>
      <c r="T296" s="9"/>
      <c r="U296" s="9"/>
      <c r="V296" s="9"/>
      <c r="W296" s="9"/>
      <c r="X296" s="9"/>
      <c r="Y296" s="9"/>
    </row>
    <row r="297" spans="1:25" ht="15.75" customHeight="1">
      <c r="A297" s="9"/>
      <c r="B297" s="9"/>
      <c r="C297" s="9"/>
      <c r="D297" s="9"/>
      <c r="E297" s="9"/>
      <c r="F297" s="30"/>
      <c r="G297" s="9"/>
      <c r="H297" s="9"/>
      <c r="I297" s="81"/>
      <c r="J297" s="9"/>
      <c r="K297" s="9"/>
      <c r="L297" s="9"/>
      <c r="M297" s="9"/>
      <c r="N297" s="9"/>
      <c r="O297" s="9"/>
      <c r="P297" s="30"/>
      <c r="Q297" s="9"/>
      <c r="R297" s="9"/>
      <c r="S297" s="9"/>
      <c r="T297" s="9"/>
      <c r="U297" s="9"/>
      <c r="V297" s="9"/>
      <c r="W297" s="9"/>
      <c r="X297" s="9"/>
      <c r="Y297" s="9"/>
    </row>
    <row r="298" spans="1:25" ht="15.75" customHeight="1">
      <c r="A298" s="9"/>
      <c r="B298" s="9"/>
      <c r="C298" s="9"/>
      <c r="D298" s="9"/>
      <c r="E298" s="9"/>
      <c r="F298" s="30"/>
      <c r="G298" s="9"/>
      <c r="H298" s="9"/>
      <c r="I298" s="81"/>
      <c r="J298" s="9"/>
      <c r="K298" s="9"/>
      <c r="L298" s="9"/>
      <c r="M298" s="9"/>
      <c r="N298" s="9"/>
      <c r="O298" s="9"/>
      <c r="P298" s="30"/>
      <c r="Q298" s="9"/>
      <c r="R298" s="9"/>
      <c r="S298" s="9"/>
      <c r="T298" s="9"/>
      <c r="U298" s="9"/>
      <c r="V298" s="9"/>
      <c r="W298" s="9"/>
      <c r="X298" s="9"/>
      <c r="Y298" s="9"/>
    </row>
    <row r="299" spans="1:25" ht="15.75" customHeight="1">
      <c r="A299" s="9"/>
      <c r="B299" s="9"/>
      <c r="C299" s="9"/>
      <c r="D299" s="9"/>
      <c r="E299" s="9"/>
      <c r="F299" s="30"/>
      <c r="G299" s="9"/>
      <c r="H299" s="9"/>
      <c r="I299" s="81"/>
      <c r="J299" s="9"/>
      <c r="K299" s="9"/>
      <c r="L299" s="9"/>
      <c r="M299" s="9"/>
      <c r="N299" s="9"/>
      <c r="O299" s="9"/>
      <c r="P299" s="30"/>
      <c r="Q299" s="9"/>
      <c r="R299" s="9"/>
      <c r="S299" s="9"/>
      <c r="T299" s="9"/>
      <c r="U299" s="9"/>
      <c r="V299" s="9"/>
      <c r="W299" s="9"/>
      <c r="X299" s="9"/>
      <c r="Y299" s="9"/>
    </row>
    <row r="300" spans="1:25" ht="15.75" customHeight="1">
      <c r="A300" s="9"/>
      <c r="B300" s="9"/>
      <c r="C300" s="9"/>
      <c r="D300" s="9"/>
      <c r="E300" s="9"/>
      <c r="F300" s="30"/>
      <c r="G300" s="9"/>
      <c r="H300" s="9"/>
      <c r="I300" s="81"/>
      <c r="J300" s="9"/>
      <c r="K300" s="9"/>
      <c r="L300" s="9"/>
      <c r="M300" s="9"/>
      <c r="N300" s="9"/>
      <c r="O300" s="9"/>
      <c r="P300" s="30"/>
      <c r="Q300" s="9"/>
      <c r="R300" s="9"/>
      <c r="S300" s="9"/>
      <c r="T300" s="9"/>
      <c r="U300" s="9"/>
      <c r="V300" s="9"/>
      <c r="W300" s="9"/>
      <c r="X300" s="9"/>
      <c r="Y300" s="9"/>
    </row>
    <row r="301" spans="1:25" ht="15.75" customHeight="1">
      <c r="A301" s="9"/>
      <c r="B301" s="9"/>
      <c r="C301" s="9"/>
      <c r="D301" s="9"/>
      <c r="E301" s="9"/>
      <c r="F301" s="30"/>
      <c r="G301" s="9"/>
      <c r="H301" s="9"/>
      <c r="I301" s="81"/>
      <c r="J301" s="9"/>
      <c r="K301" s="9"/>
      <c r="L301" s="9"/>
      <c r="M301" s="9"/>
      <c r="N301" s="9"/>
      <c r="O301" s="9"/>
      <c r="P301" s="30"/>
      <c r="Q301" s="9"/>
      <c r="R301" s="9"/>
      <c r="S301" s="9"/>
      <c r="T301" s="9"/>
      <c r="U301" s="9"/>
      <c r="V301" s="9"/>
      <c r="W301" s="9"/>
      <c r="X301" s="9"/>
      <c r="Y301" s="9"/>
    </row>
    <row r="302" spans="1:25" ht="15.75" customHeight="1">
      <c r="A302" s="9"/>
      <c r="B302" s="9"/>
      <c r="C302" s="9"/>
      <c r="D302" s="9"/>
      <c r="E302" s="9"/>
      <c r="F302" s="30"/>
      <c r="G302" s="9"/>
      <c r="H302" s="9"/>
      <c r="I302" s="81"/>
      <c r="J302" s="9"/>
      <c r="K302" s="9"/>
      <c r="L302" s="9"/>
      <c r="M302" s="9"/>
      <c r="N302" s="9"/>
      <c r="O302" s="9"/>
      <c r="P302" s="30"/>
      <c r="Q302" s="9"/>
      <c r="R302" s="9"/>
      <c r="S302" s="9"/>
      <c r="T302" s="9"/>
      <c r="U302" s="9"/>
      <c r="V302" s="9"/>
      <c r="W302" s="9"/>
      <c r="X302" s="9"/>
      <c r="Y302" s="9"/>
    </row>
    <row r="303" spans="1:25" ht="15.75" customHeight="1">
      <c r="A303" s="9"/>
      <c r="B303" s="9"/>
      <c r="C303" s="9"/>
      <c r="D303" s="9"/>
      <c r="E303" s="9"/>
      <c r="F303" s="30"/>
      <c r="G303" s="9"/>
      <c r="H303" s="9"/>
      <c r="I303" s="81"/>
      <c r="J303" s="9"/>
      <c r="K303" s="9"/>
      <c r="L303" s="9"/>
      <c r="M303" s="9"/>
      <c r="N303" s="9"/>
      <c r="O303" s="9"/>
      <c r="P303" s="30"/>
      <c r="Q303" s="9"/>
      <c r="R303" s="9"/>
      <c r="S303" s="9"/>
      <c r="T303" s="9"/>
      <c r="U303" s="9"/>
      <c r="V303" s="9"/>
      <c r="W303" s="9"/>
      <c r="X303" s="9"/>
      <c r="Y303" s="9"/>
    </row>
    <row r="304" spans="1:25" ht="15.75" customHeight="1">
      <c r="A304" s="9"/>
      <c r="B304" s="9"/>
      <c r="C304" s="9"/>
      <c r="D304" s="9"/>
      <c r="E304" s="9"/>
      <c r="F304" s="30"/>
      <c r="G304" s="9"/>
      <c r="H304" s="9"/>
      <c r="I304" s="81"/>
      <c r="J304" s="9"/>
      <c r="K304" s="9"/>
      <c r="L304" s="9"/>
      <c r="M304" s="9"/>
      <c r="N304" s="9"/>
      <c r="O304" s="9"/>
      <c r="P304" s="30"/>
      <c r="Q304" s="9"/>
      <c r="R304" s="9"/>
      <c r="S304" s="9"/>
      <c r="T304" s="9"/>
      <c r="U304" s="9"/>
      <c r="V304" s="9"/>
      <c r="W304" s="9"/>
      <c r="X304" s="9"/>
      <c r="Y304" s="9"/>
    </row>
    <row r="305" spans="1:25" ht="15.75" customHeight="1">
      <c r="A305" s="9"/>
      <c r="B305" s="9"/>
      <c r="C305" s="9"/>
      <c r="D305" s="9"/>
      <c r="E305" s="9"/>
      <c r="F305" s="30"/>
      <c r="G305" s="9"/>
      <c r="H305" s="9"/>
      <c r="I305" s="81"/>
      <c r="J305" s="9"/>
      <c r="K305" s="9"/>
      <c r="L305" s="9"/>
      <c r="M305" s="9"/>
      <c r="N305" s="9"/>
      <c r="O305" s="9"/>
      <c r="P305" s="30"/>
      <c r="Q305" s="9"/>
      <c r="R305" s="9"/>
      <c r="S305" s="9"/>
      <c r="T305" s="9"/>
      <c r="U305" s="9"/>
      <c r="V305" s="9"/>
      <c r="W305" s="9"/>
      <c r="X305" s="9"/>
      <c r="Y305" s="9"/>
    </row>
    <row r="306" spans="1:25" ht="15.75" customHeight="1">
      <c r="A306" s="9"/>
      <c r="B306" s="9"/>
      <c r="C306" s="9"/>
      <c r="D306" s="9"/>
      <c r="E306" s="9"/>
      <c r="F306" s="30"/>
      <c r="G306" s="9"/>
      <c r="H306" s="9"/>
      <c r="I306" s="81"/>
      <c r="J306" s="9"/>
      <c r="K306" s="9"/>
      <c r="L306" s="9"/>
      <c r="M306" s="9"/>
      <c r="N306" s="9"/>
      <c r="O306" s="9"/>
      <c r="P306" s="30"/>
      <c r="Q306" s="9"/>
      <c r="R306" s="9"/>
      <c r="S306" s="9"/>
      <c r="T306" s="9"/>
      <c r="U306" s="9"/>
      <c r="V306" s="9"/>
      <c r="W306" s="9"/>
      <c r="X306" s="9"/>
      <c r="Y306" s="9"/>
    </row>
    <row r="307" spans="1:25" ht="15.75" customHeight="1">
      <c r="A307" s="9"/>
      <c r="B307" s="9"/>
      <c r="C307" s="9"/>
      <c r="D307" s="9"/>
      <c r="E307" s="9"/>
      <c r="F307" s="30"/>
      <c r="G307" s="9"/>
      <c r="H307" s="9"/>
      <c r="I307" s="81"/>
      <c r="J307" s="9"/>
      <c r="K307" s="9"/>
      <c r="L307" s="9"/>
      <c r="M307" s="9"/>
      <c r="N307" s="9"/>
      <c r="O307" s="9"/>
      <c r="P307" s="30"/>
      <c r="Q307" s="9"/>
      <c r="R307" s="9"/>
      <c r="S307" s="9"/>
      <c r="T307" s="9"/>
      <c r="U307" s="9"/>
      <c r="V307" s="9"/>
      <c r="W307" s="9"/>
      <c r="X307" s="9"/>
      <c r="Y307" s="9"/>
    </row>
    <row r="308" spans="1:25" ht="15.75" customHeight="1">
      <c r="A308" s="9"/>
      <c r="B308" s="9"/>
      <c r="C308" s="9"/>
      <c r="D308" s="9"/>
      <c r="E308" s="9"/>
      <c r="F308" s="30"/>
      <c r="G308" s="9"/>
      <c r="H308" s="9"/>
      <c r="I308" s="81"/>
      <c r="J308" s="9"/>
      <c r="K308" s="9"/>
      <c r="L308" s="9"/>
      <c r="M308" s="9"/>
      <c r="N308" s="9"/>
      <c r="O308" s="9"/>
      <c r="P308" s="30"/>
      <c r="Q308" s="9"/>
      <c r="R308" s="9"/>
      <c r="S308" s="9"/>
      <c r="T308" s="9"/>
      <c r="U308" s="9"/>
      <c r="V308" s="9"/>
      <c r="W308" s="9"/>
      <c r="X308" s="9"/>
      <c r="Y308" s="9"/>
    </row>
    <row r="309" spans="1:25" ht="15.75" customHeight="1">
      <c r="A309" s="9"/>
      <c r="B309" s="9"/>
      <c r="C309" s="9"/>
      <c r="D309" s="9"/>
      <c r="E309" s="9"/>
      <c r="F309" s="30"/>
      <c r="G309" s="9"/>
      <c r="H309" s="9"/>
      <c r="I309" s="81"/>
      <c r="J309" s="9"/>
      <c r="K309" s="9"/>
      <c r="L309" s="9"/>
      <c r="M309" s="9"/>
      <c r="N309" s="9"/>
      <c r="O309" s="9"/>
      <c r="P309" s="30"/>
      <c r="Q309" s="9"/>
      <c r="R309" s="9"/>
      <c r="S309" s="9"/>
      <c r="T309" s="9"/>
      <c r="U309" s="9"/>
      <c r="V309" s="9"/>
      <c r="W309" s="9"/>
      <c r="X309" s="9"/>
      <c r="Y309" s="9"/>
    </row>
    <row r="310" spans="1:25" ht="15.75" customHeight="1">
      <c r="A310" s="9"/>
      <c r="B310" s="9"/>
      <c r="C310" s="9"/>
      <c r="D310" s="9"/>
      <c r="E310" s="9"/>
      <c r="F310" s="30"/>
      <c r="G310" s="9"/>
      <c r="H310" s="9"/>
      <c r="I310" s="81"/>
      <c r="J310" s="9"/>
      <c r="K310" s="9"/>
      <c r="L310" s="9"/>
      <c r="M310" s="9"/>
      <c r="N310" s="9"/>
      <c r="O310" s="9"/>
      <c r="P310" s="30"/>
      <c r="Q310" s="9"/>
      <c r="R310" s="9"/>
      <c r="S310" s="9"/>
      <c r="T310" s="9"/>
      <c r="U310" s="9"/>
      <c r="V310" s="9"/>
      <c r="W310" s="9"/>
      <c r="X310" s="9"/>
      <c r="Y310" s="9"/>
    </row>
    <row r="311" spans="1:25" ht="15.75" customHeight="1">
      <c r="A311" s="9"/>
      <c r="B311" s="9"/>
      <c r="C311" s="9"/>
      <c r="D311" s="9"/>
      <c r="E311" s="9"/>
      <c r="F311" s="30"/>
      <c r="G311" s="9"/>
      <c r="H311" s="9"/>
      <c r="I311" s="81"/>
      <c r="J311" s="9"/>
      <c r="K311" s="9"/>
      <c r="L311" s="9"/>
      <c r="M311" s="9"/>
      <c r="N311" s="9"/>
      <c r="O311" s="9"/>
      <c r="P311" s="30"/>
      <c r="Q311" s="9"/>
      <c r="R311" s="9"/>
      <c r="S311" s="9"/>
      <c r="T311" s="9"/>
      <c r="U311" s="9"/>
      <c r="V311" s="9"/>
      <c r="W311" s="9"/>
      <c r="X311" s="9"/>
      <c r="Y311" s="9"/>
    </row>
    <row r="312" spans="1:25" ht="15.75" customHeight="1">
      <c r="A312" s="9"/>
      <c r="B312" s="9"/>
      <c r="C312" s="9"/>
      <c r="D312" s="9"/>
      <c r="E312" s="9"/>
      <c r="F312" s="30"/>
      <c r="G312" s="9"/>
      <c r="H312" s="9"/>
      <c r="I312" s="81"/>
      <c r="J312" s="9"/>
      <c r="K312" s="9"/>
      <c r="L312" s="9"/>
      <c r="M312" s="9"/>
      <c r="N312" s="9"/>
      <c r="O312" s="9"/>
      <c r="P312" s="30"/>
      <c r="Q312" s="9"/>
      <c r="R312" s="9"/>
      <c r="S312" s="9"/>
      <c r="T312" s="9"/>
      <c r="U312" s="9"/>
      <c r="V312" s="9"/>
      <c r="W312" s="9"/>
      <c r="X312" s="9"/>
      <c r="Y312" s="9"/>
    </row>
    <row r="313" spans="1:25" ht="15.75" customHeight="1">
      <c r="A313" s="9"/>
      <c r="B313" s="9"/>
      <c r="C313" s="9"/>
      <c r="D313" s="9"/>
      <c r="E313" s="9"/>
      <c r="F313" s="30"/>
      <c r="G313" s="9"/>
      <c r="H313" s="9"/>
      <c r="I313" s="81"/>
      <c r="J313" s="9"/>
      <c r="K313" s="9"/>
      <c r="L313" s="9"/>
      <c r="M313" s="9"/>
      <c r="N313" s="9"/>
      <c r="O313" s="9"/>
      <c r="P313" s="30"/>
      <c r="Q313" s="9"/>
      <c r="R313" s="9"/>
      <c r="S313" s="9"/>
      <c r="T313" s="9"/>
      <c r="U313" s="9"/>
      <c r="V313" s="9"/>
      <c r="W313" s="9"/>
      <c r="X313" s="9"/>
      <c r="Y313" s="9"/>
    </row>
    <row r="314" spans="1:25" ht="15.75" customHeight="1">
      <c r="A314" s="9"/>
      <c r="B314" s="9"/>
      <c r="C314" s="9"/>
      <c r="D314" s="9"/>
      <c r="E314" s="9"/>
      <c r="F314" s="30"/>
      <c r="G314" s="9"/>
      <c r="H314" s="9"/>
      <c r="I314" s="81"/>
      <c r="J314" s="9"/>
      <c r="K314" s="9"/>
      <c r="L314" s="9"/>
      <c r="M314" s="9"/>
      <c r="N314" s="9"/>
      <c r="O314" s="9"/>
      <c r="P314" s="30"/>
      <c r="Q314" s="9"/>
      <c r="R314" s="9"/>
      <c r="S314" s="9"/>
      <c r="T314" s="9"/>
      <c r="U314" s="9"/>
      <c r="V314" s="9"/>
      <c r="W314" s="9"/>
      <c r="X314" s="9"/>
      <c r="Y314" s="9"/>
    </row>
    <row r="315" spans="1:25" ht="15.75" customHeight="1">
      <c r="A315" s="9"/>
      <c r="B315" s="9"/>
      <c r="C315" s="9"/>
      <c r="D315" s="9"/>
      <c r="E315" s="9"/>
      <c r="F315" s="30"/>
      <c r="G315" s="9"/>
      <c r="H315" s="9"/>
      <c r="I315" s="81"/>
      <c r="J315" s="9"/>
      <c r="K315" s="9"/>
      <c r="L315" s="9"/>
      <c r="M315" s="9"/>
      <c r="N315" s="9"/>
      <c r="O315" s="9"/>
      <c r="P315" s="30"/>
      <c r="Q315" s="9"/>
      <c r="R315" s="9"/>
      <c r="S315" s="9"/>
      <c r="T315" s="9"/>
      <c r="U315" s="9"/>
      <c r="V315" s="9"/>
      <c r="W315" s="9"/>
      <c r="X315" s="9"/>
      <c r="Y315" s="9"/>
    </row>
    <row r="316" spans="1:25" ht="15.75" customHeight="1">
      <c r="A316" s="9"/>
      <c r="B316" s="9"/>
      <c r="C316" s="9"/>
      <c r="D316" s="9"/>
      <c r="E316" s="9"/>
      <c r="F316" s="30"/>
      <c r="G316" s="9"/>
      <c r="H316" s="9"/>
      <c r="I316" s="81"/>
      <c r="J316" s="9"/>
      <c r="K316" s="9"/>
      <c r="L316" s="9"/>
      <c r="M316" s="9"/>
      <c r="N316" s="9"/>
      <c r="O316" s="9"/>
      <c r="P316" s="30"/>
      <c r="Q316" s="9"/>
      <c r="R316" s="9"/>
      <c r="S316" s="9"/>
      <c r="T316" s="9"/>
      <c r="U316" s="9"/>
      <c r="V316" s="9"/>
      <c r="W316" s="9"/>
      <c r="X316" s="9"/>
      <c r="Y316" s="9"/>
    </row>
    <row r="317" spans="1:25" ht="15.75" customHeight="1">
      <c r="A317" s="9"/>
      <c r="B317" s="9"/>
      <c r="C317" s="9"/>
      <c r="D317" s="9"/>
      <c r="E317" s="9"/>
      <c r="F317" s="30"/>
      <c r="G317" s="9"/>
      <c r="H317" s="9"/>
      <c r="I317" s="81"/>
      <c r="J317" s="9"/>
      <c r="K317" s="9"/>
      <c r="L317" s="9"/>
      <c r="M317" s="9"/>
      <c r="N317" s="9"/>
      <c r="O317" s="9"/>
      <c r="P317" s="30"/>
      <c r="Q317" s="9"/>
      <c r="R317" s="9"/>
      <c r="S317" s="9"/>
      <c r="T317" s="9"/>
      <c r="U317" s="9"/>
      <c r="V317" s="9"/>
      <c r="W317" s="9"/>
      <c r="X317" s="9"/>
      <c r="Y317" s="9"/>
    </row>
    <row r="318" spans="1:25" ht="15.75" customHeight="1">
      <c r="A318" s="9"/>
      <c r="B318" s="9"/>
      <c r="C318" s="9"/>
      <c r="D318" s="9"/>
      <c r="E318" s="9"/>
      <c r="F318" s="30"/>
      <c r="G318" s="9"/>
      <c r="H318" s="9"/>
      <c r="I318" s="81"/>
      <c r="J318" s="9"/>
      <c r="K318" s="9"/>
      <c r="L318" s="9"/>
      <c r="M318" s="9"/>
      <c r="N318" s="9"/>
      <c r="O318" s="9"/>
      <c r="P318" s="30"/>
      <c r="Q318" s="9"/>
      <c r="R318" s="9"/>
      <c r="S318" s="9"/>
      <c r="T318" s="9"/>
      <c r="U318" s="9"/>
      <c r="V318" s="9"/>
      <c r="W318" s="9"/>
      <c r="X318" s="9"/>
      <c r="Y318" s="9"/>
    </row>
    <row r="319" spans="1:25" ht="15.75" customHeight="1">
      <c r="A319" s="9"/>
      <c r="B319" s="9"/>
      <c r="C319" s="9"/>
      <c r="D319" s="9"/>
      <c r="E319" s="9"/>
      <c r="F319" s="30"/>
      <c r="G319" s="9"/>
      <c r="H319" s="9"/>
      <c r="I319" s="81"/>
      <c r="J319" s="9"/>
      <c r="K319" s="9"/>
      <c r="L319" s="9"/>
      <c r="M319" s="9"/>
      <c r="N319" s="9"/>
      <c r="O319" s="9"/>
      <c r="P319" s="30"/>
      <c r="Q319" s="9"/>
      <c r="R319" s="9"/>
      <c r="S319" s="9"/>
      <c r="T319" s="9"/>
      <c r="U319" s="9"/>
      <c r="V319" s="9"/>
      <c r="W319" s="9"/>
      <c r="X319" s="9"/>
      <c r="Y319" s="9"/>
    </row>
    <row r="320" spans="1:25" ht="15.75" customHeight="1">
      <c r="A320" s="9"/>
      <c r="B320" s="9"/>
      <c r="C320" s="9"/>
      <c r="D320" s="9"/>
      <c r="E320" s="9"/>
      <c r="F320" s="30"/>
      <c r="G320" s="9"/>
      <c r="H320" s="9"/>
      <c r="I320" s="81"/>
      <c r="J320" s="9"/>
      <c r="K320" s="9"/>
      <c r="L320" s="9"/>
      <c r="M320" s="9"/>
      <c r="N320" s="9"/>
      <c r="O320" s="9"/>
      <c r="P320" s="30"/>
      <c r="Q320" s="9"/>
      <c r="R320" s="9"/>
      <c r="S320" s="9"/>
      <c r="T320" s="9"/>
      <c r="U320" s="9"/>
      <c r="V320" s="9"/>
      <c r="W320" s="9"/>
      <c r="X320" s="9"/>
      <c r="Y320" s="9"/>
    </row>
    <row r="321" spans="1:25" ht="15.75" customHeight="1">
      <c r="A321" s="9"/>
      <c r="B321" s="9"/>
      <c r="C321" s="9"/>
      <c r="D321" s="9"/>
      <c r="E321" s="9"/>
      <c r="F321" s="30"/>
      <c r="G321" s="9"/>
      <c r="H321" s="9"/>
      <c r="I321" s="81"/>
      <c r="J321" s="9"/>
      <c r="K321" s="9"/>
      <c r="L321" s="9"/>
      <c r="M321" s="9"/>
      <c r="N321" s="9"/>
      <c r="O321" s="9"/>
      <c r="P321" s="30"/>
      <c r="Q321" s="9"/>
      <c r="R321" s="9"/>
      <c r="S321" s="9"/>
      <c r="T321" s="9"/>
      <c r="U321" s="9"/>
      <c r="V321" s="9"/>
      <c r="W321" s="9"/>
      <c r="X321" s="9"/>
      <c r="Y321" s="9"/>
    </row>
    <row r="322" spans="1:25" ht="15.75" customHeight="1">
      <c r="A322" s="9"/>
      <c r="B322" s="9"/>
      <c r="C322" s="9"/>
      <c r="D322" s="9"/>
      <c r="E322" s="9"/>
      <c r="F322" s="30"/>
      <c r="G322" s="9"/>
      <c r="H322" s="9"/>
      <c r="I322" s="81"/>
      <c r="J322" s="9"/>
      <c r="K322" s="9"/>
      <c r="L322" s="9"/>
      <c r="M322" s="9"/>
      <c r="N322" s="9"/>
      <c r="O322" s="9"/>
      <c r="P322" s="30"/>
      <c r="Q322" s="9"/>
      <c r="R322" s="9"/>
      <c r="S322" s="9"/>
      <c r="T322" s="9"/>
      <c r="U322" s="9"/>
      <c r="V322" s="9"/>
      <c r="W322" s="9"/>
      <c r="X322" s="9"/>
      <c r="Y322" s="9"/>
    </row>
    <row r="323" spans="1:25" ht="15.75" customHeight="1">
      <c r="A323" s="9"/>
      <c r="B323" s="9"/>
      <c r="C323" s="9"/>
      <c r="D323" s="9"/>
      <c r="E323" s="9"/>
      <c r="F323" s="30"/>
      <c r="G323" s="9"/>
      <c r="H323" s="9"/>
      <c r="I323" s="81"/>
      <c r="J323" s="9"/>
      <c r="K323" s="9"/>
      <c r="L323" s="9"/>
      <c r="M323" s="9"/>
      <c r="N323" s="9"/>
      <c r="O323" s="9"/>
      <c r="P323" s="30"/>
      <c r="Q323" s="9"/>
      <c r="R323" s="9"/>
      <c r="S323" s="9"/>
      <c r="T323" s="9"/>
      <c r="U323" s="9"/>
      <c r="V323" s="9"/>
      <c r="W323" s="9"/>
      <c r="X323" s="9"/>
      <c r="Y323" s="9"/>
    </row>
    <row r="324" spans="1:25" ht="15.75" customHeight="1">
      <c r="A324" s="9"/>
      <c r="B324" s="9"/>
      <c r="C324" s="9"/>
      <c r="D324" s="9"/>
      <c r="E324" s="9"/>
      <c r="F324" s="30"/>
      <c r="G324" s="9"/>
      <c r="H324" s="9"/>
      <c r="I324" s="81"/>
      <c r="J324" s="9"/>
      <c r="K324" s="9"/>
      <c r="L324" s="9"/>
      <c r="M324" s="9"/>
      <c r="N324" s="9"/>
      <c r="O324" s="9"/>
      <c r="P324" s="30"/>
      <c r="Q324" s="9"/>
      <c r="R324" s="9"/>
      <c r="S324" s="9"/>
      <c r="T324" s="9"/>
      <c r="U324" s="9"/>
      <c r="V324" s="9"/>
      <c r="W324" s="9"/>
      <c r="X324" s="9"/>
      <c r="Y324" s="9"/>
    </row>
    <row r="325" spans="1:25" ht="15.75" customHeight="1">
      <c r="A325" s="9"/>
      <c r="B325" s="9"/>
      <c r="C325" s="9"/>
      <c r="D325" s="9"/>
      <c r="E325" s="9"/>
      <c r="F325" s="30"/>
      <c r="G325" s="9"/>
      <c r="H325" s="9"/>
      <c r="I325" s="81"/>
      <c r="J325" s="9"/>
      <c r="K325" s="9"/>
      <c r="L325" s="9"/>
      <c r="M325" s="9"/>
      <c r="N325" s="9"/>
      <c r="O325" s="9"/>
      <c r="P325" s="30"/>
      <c r="Q325" s="9"/>
      <c r="R325" s="9"/>
      <c r="S325" s="9"/>
      <c r="T325" s="9"/>
      <c r="U325" s="9"/>
      <c r="V325" s="9"/>
      <c r="W325" s="9"/>
      <c r="X325" s="9"/>
      <c r="Y325" s="9"/>
    </row>
    <row r="326" spans="1:25" ht="15.75" customHeight="1">
      <c r="A326" s="9"/>
      <c r="B326" s="9"/>
      <c r="C326" s="9"/>
      <c r="D326" s="9"/>
      <c r="E326" s="9"/>
      <c r="F326" s="30"/>
      <c r="G326" s="9"/>
      <c r="H326" s="9"/>
      <c r="I326" s="81"/>
      <c r="J326" s="9"/>
      <c r="K326" s="9"/>
      <c r="L326" s="9"/>
      <c r="M326" s="9"/>
      <c r="N326" s="9"/>
      <c r="O326" s="9"/>
      <c r="P326" s="30"/>
      <c r="Q326" s="9"/>
      <c r="R326" s="9"/>
      <c r="S326" s="9"/>
      <c r="T326" s="9"/>
      <c r="U326" s="9"/>
      <c r="V326" s="9"/>
      <c r="W326" s="9"/>
      <c r="X326" s="9"/>
      <c r="Y326" s="9"/>
    </row>
    <row r="327" spans="1:25" ht="15.75" customHeight="1">
      <c r="A327" s="9"/>
      <c r="B327" s="9"/>
      <c r="C327" s="9"/>
      <c r="D327" s="9"/>
      <c r="E327" s="9"/>
      <c r="F327" s="30"/>
      <c r="G327" s="9"/>
      <c r="H327" s="9"/>
      <c r="I327" s="81"/>
      <c r="J327" s="9"/>
      <c r="K327" s="9"/>
      <c r="L327" s="9"/>
      <c r="M327" s="9"/>
      <c r="N327" s="9"/>
      <c r="O327" s="9"/>
      <c r="P327" s="30"/>
      <c r="Q327" s="9"/>
      <c r="R327" s="9"/>
      <c r="S327" s="9"/>
      <c r="T327" s="9"/>
      <c r="U327" s="9"/>
      <c r="V327" s="9"/>
      <c r="W327" s="9"/>
      <c r="X327" s="9"/>
      <c r="Y327" s="9"/>
    </row>
    <row r="328" spans="1:25" ht="15.75" customHeight="1">
      <c r="A328" s="9"/>
      <c r="B328" s="9"/>
      <c r="C328" s="9"/>
      <c r="D328" s="9"/>
      <c r="E328" s="9"/>
      <c r="F328" s="30"/>
      <c r="G328" s="9"/>
      <c r="H328" s="9"/>
      <c r="I328" s="81"/>
      <c r="J328" s="9"/>
      <c r="K328" s="9"/>
      <c r="L328" s="9"/>
      <c r="M328" s="9"/>
      <c r="N328" s="9"/>
      <c r="O328" s="9"/>
      <c r="P328" s="30"/>
      <c r="Q328" s="9"/>
      <c r="R328" s="9"/>
      <c r="S328" s="9"/>
      <c r="T328" s="9"/>
      <c r="U328" s="9"/>
      <c r="V328" s="9"/>
      <c r="W328" s="9"/>
      <c r="X328" s="9"/>
      <c r="Y328" s="9"/>
    </row>
    <row r="329" spans="1:25" ht="15.75" customHeight="1">
      <c r="A329" s="9"/>
      <c r="B329" s="9"/>
      <c r="C329" s="9"/>
      <c r="D329" s="9"/>
      <c r="E329" s="9"/>
      <c r="F329" s="30"/>
      <c r="G329" s="9"/>
      <c r="H329" s="9"/>
      <c r="I329" s="81"/>
      <c r="J329" s="9"/>
      <c r="K329" s="9"/>
      <c r="L329" s="9"/>
      <c r="M329" s="9"/>
      <c r="N329" s="9"/>
      <c r="O329" s="9"/>
      <c r="P329" s="30"/>
      <c r="Q329" s="9"/>
      <c r="R329" s="9"/>
      <c r="S329" s="9"/>
      <c r="T329" s="9"/>
      <c r="U329" s="9"/>
      <c r="V329" s="9"/>
      <c r="W329" s="9"/>
      <c r="X329" s="9"/>
      <c r="Y329" s="9"/>
    </row>
    <row r="330" spans="1:25" ht="15.75" customHeight="1">
      <c r="A330" s="9"/>
      <c r="B330" s="9"/>
      <c r="C330" s="9"/>
      <c r="D330" s="9"/>
      <c r="E330" s="9"/>
      <c r="F330" s="30"/>
      <c r="G330" s="9"/>
      <c r="H330" s="9"/>
      <c r="I330" s="81"/>
      <c r="J330" s="9"/>
      <c r="K330" s="9"/>
      <c r="L330" s="9"/>
      <c r="M330" s="9"/>
      <c r="N330" s="9"/>
      <c r="O330" s="9"/>
      <c r="P330" s="30"/>
      <c r="Q330" s="9"/>
      <c r="R330" s="9"/>
      <c r="S330" s="9"/>
      <c r="T330" s="9"/>
      <c r="U330" s="9"/>
      <c r="V330" s="9"/>
      <c r="W330" s="9"/>
      <c r="X330" s="9"/>
      <c r="Y330" s="9"/>
    </row>
    <row r="331" spans="1:25" ht="15.75" customHeight="1">
      <c r="A331" s="9"/>
      <c r="B331" s="9"/>
      <c r="C331" s="9"/>
      <c r="D331" s="9"/>
      <c r="E331" s="9"/>
      <c r="F331" s="30"/>
      <c r="G331" s="9"/>
      <c r="H331" s="9"/>
      <c r="I331" s="81"/>
      <c r="J331" s="9"/>
      <c r="K331" s="9"/>
      <c r="L331" s="9"/>
      <c r="M331" s="9"/>
      <c r="N331" s="9"/>
      <c r="O331" s="9"/>
      <c r="P331" s="30"/>
      <c r="Q331" s="9"/>
      <c r="R331" s="9"/>
      <c r="S331" s="9"/>
      <c r="T331" s="9"/>
      <c r="U331" s="9"/>
      <c r="V331" s="9"/>
      <c r="W331" s="9"/>
      <c r="X331" s="9"/>
      <c r="Y331" s="9"/>
    </row>
    <row r="332" spans="1:25" ht="15.75" customHeight="1">
      <c r="A332" s="9"/>
      <c r="B332" s="9"/>
      <c r="C332" s="9"/>
      <c r="D332" s="9"/>
      <c r="E332" s="9"/>
      <c r="F332" s="30"/>
      <c r="G332" s="9"/>
      <c r="H332" s="9"/>
      <c r="I332" s="81"/>
      <c r="J332" s="9"/>
      <c r="K332" s="9"/>
      <c r="L332" s="9"/>
      <c r="M332" s="9"/>
      <c r="N332" s="9"/>
      <c r="O332" s="9"/>
      <c r="P332" s="30"/>
      <c r="Q332" s="9"/>
      <c r="R332" s="9"/>
      <c r="S332" s="9"/>
      <c r="T332" s="9"/>
      <c r="U332" s="9"/>
      <c r="V332" s="9"/>
      <c r="W332" s="9"/>
      <c r="X332" s="9"/>
      <c r="Y332" s="9"/>
    </row>
    <row r="333" spans="1:25" ht="15.75" customHeight="1">
      <c r="A333" s="9"/>
      <c r="B333" s="9"/>
      <c r="C333" s="9"/>
      <c r="D333" s="9"/>
      <c r="E333" s="9"/>
      <c r="F333" s="30"/>
      <c r="G333" s="9"/>
      <c r="H333" s="9"/>
      <c r="I333" s="81"/>
      <c r="J333" s="9"/>
      <c r="K333" s="9"/>
      <c r="L333" s="9"/>
      <c r="M333" s="9"/>
      <c r="N333" s="9"/>
      <c r="O333" s="9"/>
      <c r="P333" s="30"/>
      <c r="Q333" s="9"/>
      <c r="R333" s="9"/>
      <c r="S333" s="9"/>
      <c r="T333" s="9"/>
      <c r="U333" s="9"/>
      <c r="V333" s="9"/>
      <c r="W333" s="9"/>
      <c r="X333" s="9"/>
      <c r="Y333" s="9"/>
    </row>
    <row r="334" spans="1:25" ht="15.75" customHeight="1">
      <c r="A334" s="9"/>
      <c r="B334" s="9"/>
      <c r="C334" s="9"/>
      <c r="D334" s="9"/>
      <c r="E334" s="9"/>
      <c r="F334" s="30"/>
      <c r="G334" s="9"/>
      <c r="H334" s="9"/>
      <c r="I334" s="81"/>
      <c r="J334" s="9"/>
      <c r="K334" s="9"/>
      <c r="L334" s="9"/>
      <c r="M334" s="9"/>
      <c r="N334" s="9"/>
      <c r="O334" s="9"/>
      <c r="P334" s="30"/>
      <c r="Q334" s="9"/>
      <c r="R334" s="9"/>
      <c r="S334" s="9"/>
      <c r="T334" s="9"/>
      <c r="U334" s="9"/>
      <c r="V334" s="9"/>
      <c r="W334" s="9"/>
      <c r="X334" s="9"/>
      <c r="Y334" s="9"/>
    </row>
    <row r="335" spans="1:25" ht="15.75" customHeight="1">
      <c r="A335" s="9"/>
      <c r="B335" s="9"/>
      <c r="C335" s="9"/>
      <c r="D335" s="9"/>
      <c r="E335" s="9"/>
      <c r="F335" s="30"/>
      <c r="G335" s="9"/>
      <c r="H335" s="9"/>
      <c r="I335" s="81"/>
      <c r="J335" s="9"/>
      <c r="K335" s="9"/>
      <c r="L335" s="9"/>
      <c r="M335" s="9"/>
      <c r="N335" s="9"/>
      <c r="O335" s="9"/>
      <c r="P335" s="30"/>
      <c r="Q335" s="9"/>
      <c r="R335" s="9"/>
      <c r="S335" s="9"/>
      <c r="T335" s="9"/>
      <c r="U335" s="9"/>
      <c r="V335" s="9"/>
      <c r="W335" s="9"/>
      <c r="X335" s="9"/>
      <c r="Y335" s="9"/>
    </row>
    <row r="336" spans="1:25" ht="15.75" customHeight="1">
      <c r="A336" s="9"/>
      <c r="B336" s="9"/>
      <c r="C336" s="9"/>
      <c r="D336" s="9"/>
      <c r="E336" s="9"/>
      <c r="F336" s="30"/>
      <c r="G336" s="9"/>
      <c r="H336" s="9"/>
      <c r="I336" s="81"/>
      <c r="J336" s="9"/>
      <c r="K336" s="9"/>
      <c r="L336" s="9"/>
      <c r="M336" s="9"/>
      <c r="N336" s="9"/>
      <c r="O336" s="9"/>
      <c r="P336" s="30"/>
      <c r="Q336" s="9"/>
      <c r="R336" s="9"/>
      <c r="S336" s="9"/>
      <c r="T336" s="9"/>
      <c r="U336" s="9"/>
      <c r="V336" s="9"/>
      <c r="W336" s="9"/>
      <c r="X336" s="9"/>
      <c r="Y336" s="9"/>
    </row>
    <row r="337" spans="1:25" ht="15.75" customHeight="1">
      <c r="A337" s="9"/>
      <c r="B337" s="9"/>
      <c r="C337" s="9"/>
      <c r="D337" s="9"/>
      <c r="E337" s="9"/>
      <c r="F337" s="30"/>
      <c r="G337" s="9"/>
      <c r="H337" s="9"/>
      <c r="I337" s="81"/>
      <c r="J337" s="9"/>
      <c r="K337" s="9"/>
      <c r="L337" s="9"/>
      <c r="M337" s="9"/>
      <c r="N337" s="9"/>
      <c r="O337" s="9"/>
      <c r="P337" s="30"/>
      <c r="Q337" s="9"/>
      <c r="R337" s="9"/>
      <c r="S337" s="9"/>
      <c r="T337" s="9"/>
      <c r="U337" s="9"/>
      <c r="V337" s="9"/>
      <c r="W337" s="9"/>
      <c r="X337" s="9"/>
      <c r="Y337" s="9"/>
    </row>
    <row r="338" spans="1:25" ht="15.75" customHeight="1">
      <c r="A338" s="9"/>
      <c r="B338" s="9"/>
      <c r="C338" s="9"/>
      <c r="D338" s="9"/>
      <c r="E338" s="9"/>
      <c r="F338" s="30"/>
      <c r="G338" s="9"/>
      <c r="H338" s="9"/>
      <c r="I338" s="81"/>
      <c r="J338" s="9"/>
      <c r="K338" s="9"/>
      <c r="L338" s="9"/>
      <c r="M338" s="9"/>
      <c r="N338" s="9"/>
      <c r="O338" s="9"/>
      <c r="P338" s="30"/>
      <c r="Q338" s="9"/>
      <c r="R338" s="9"/>
      <c r="S338" s="9"/>
      <c r="T338" s="9"/>
      <c r="U338" s="9"/>
      <c r="V338" s="9"/>
      <c r="W338" s="9"/>
      <c r="X338" s="9"/>
      <c r="Y338" s="9"/>
    </row>
    <row r="339" spans="1:25" ht="15.75" customHeight="1">
      <c r="A339" s="9"/>
      <c r="B339" s="9"/>
      <c r="C339" s="9"/>
      <c r="D339" s="9"/>
      <c r="E339" s="9"/>
      <c r="F339" s="30"/>
      <c r="G339" s="9"/>
      <c r="H339" s="9"/>
      <c r="I339" s="81"/>
      <c r="J339" s="9"/>
      <c r="K339" s="9"/>
      <c r="L339" s="9"/>
      <c r="M339" s="9"/>
      <c r="N339" s="9"/>
      <c r="O339" s="9"/>
      <c r="P339" s="30"/>
      <c r="Q339" s="9"/>
      <c r="R339" s="9"/>
      <c r="S339" s="9"/>
      <c r="T339" s="9"/>
      <c r="U339" s="9"/>
      <c r="V339" s="9"/>
      <c r="W339" s="9"/>
      <c r="X339" s="9"/>
      <c r="Y339" s="9"/>
    </row>
    <row r="340" spans="1:25" ht="15.75" customHeight="1">
      <c r="A340" s="9"/>
      <c r="B340" s="9"/>
      <c r="C340" s="9"/>
      <c r="D340" s="9"/>
      <c r="E340" s="9"/>
      <c r="F340" s="30"/>
      <c r="G340" s="9"/>
      <c r="H340" s="9"/>
      <c r="I340" s="81"/>
      <c r="J340" s="9"/>
      <c r="K340" s="9"/>
      <c r="L340" s="9"/>
      <c r="M340" s="9"/>
      <c r="N340" s="9"/>
      <c r="O340" s="9"/>
      <c r="P340" s="30"/>
      <c r="Q340" s="9"/>
      <c r="R340" s="9"/>
      <c r="S340" s="9"/>
      <c r="T340" s="9"/>
      <c r="U340" s="9"/>
      <c r="V340" s="9"/>
      <c r="W340" s="9"/>
      <c r="X340" s="9"/>
      <c r="Y340" s="9"/>
    </row>
    <row r="341" spans="1:25" ht="15.75" customHeight="1">
      <c r="A341" s="9"/>
      <c r="B341" s="9"/>
      <c r="C341" s="9"/>
      <c r="D341" s="9"/>
      <c r="E341" s="9"/>
      <c r="F341" s="30"/>
      <c r="G341" s="9"/>
      <c r="H341" s="9"/>
      <c r="I341" s="81"/>
      <c r="J341" s="9"/>
      <c r="K341" s="9"/>
      <c r="L341" s="9"/>
      <c r="M341" s="9"/>
      <c r="N341" s="9"/>
      <c r="O341" s="9"/>
      <c r="P341" s="30"/>
      <c r="Q341" s="9"/>
      <c r="R341" s="9"/>
      <c r="S341" s="9"/>
      <c r="T341" s="9"/>
      <c r="U341" s="9"/>
      <c r="V341" s="9"/>
      <c r="W341" s="9"/>
      <c r="X341" s="9"/>
      <c r="Y341" s="9"/>
    </row>
    <row r="342" spans="1:25" ht="15.75" customHeight="1">
      <c r="A342" s="9"/>
      <c r="B342" s="9"/>
      <c r="C342" s="9"/>
      <c r="D342" s="9"/>
      <c r="E342" s="9"/>
      <c r="F342" s="30"/>
      <c r="G342" s="9"/>
      <c r="H342" s="9"/>
      <c r="I342" s="81"/>
      <c r="J342" s="9"/>
      <c r="K342" s="9"/>
      <c r="L342" s="9"/>
      <c r="M342" s="9"/>
      <c r="N342" s="9"/>
      <c r="O342" s="9"/>
      <c r="P342" s="30"/>
      <c r="Q342" s="9"/>
      <c r="R342" s="9"/>
      <c r="S342" s="9"/>
      <c r="T342" s="9"/>
      <c r="U342" s="9"/>
      <c r="V342" s="9"/>
      <c r="W342" s="9"/>
      <c r="X342" s="9"/>
      <c r="Y342" s="9"/>
    </row>
    <row r="343" spans="1:25" ht="15.75" customHeight="1">
      <c r="A343" s="9"/>
      <c r="B343" s="9"/>
      <c r="C343" s="9"/>
      <c r="D343" s="9"/>
      <c r="E343" s="9"/>
      <c r="F343" s="30"/>
      <c r="G343" s="9"/>
      <c r="H343" s="9"/>
      <c r="I343" s="81"/>
      <c r="J343" s="9"/>
      <c r="K343" s="9"/>
      <c r="L343" s="9"/>
      <c r="M343" s="9"/>
      <c r="N343" s="9"/>
      <c r="O343" s="9"/>
      <c r="P343" s="30"/>
      <c r="Q343" s="9"/>
      <c r="R343" s="9"/>
      <c r="S343" s="9"/>
      <c r="T343" s="9"/>
      <c r="U343" s="9"/>
      <c r="V343" s="9"/>
      <c r="W343" s="9"/>
      <c r="X343" s="9"/>
      <c r="Y343" s="9"/>
    </row>
    <row r="344" spans="1:25" ht="15.75" customHeight="1">
      <c r="A344" s="9"/>
      <c r="B344" s="9"/>
      <c r="C344" s="9"/>
      <c r="D344" s="9"/>
      <c r="E344" s="9"/>
      <c r="F344" s="30"/>
      <c r="G344" s="9"/>
      <c r="H344" s="9"/>
      <c r="I344" s="81"/>
      <c r="J344" s="9"/>
      <c r="K344" s="9"/>
      <c r="L344" s="9"/>
      <c r="M344" s="9"/>
      <c r="N344" s="9"/>
      <c r="O344" s="9"/>
      <c r="P344" s="30"/>
      <c r="Q344" s="9"/>
      <c r="R344" s="9"/>
      <c r="S344" s="9"/>
      <c r="T344" s="9"/>
      <c r="U344" s="9"/>
      <c r="V344" s="9"/>
      <c r="W344" s="9"/>
      <c r="X344" s="9"/>
      <c r="Y344" s="9"/>
    </row>
    <row r="345" spans="1:25" ht="15.75" customHeight="1">
      <c r="A345" s="9"/>
      <c r="B345" s="9"/>
      <c r="C345" s="9"/>
      <c r="D345" s="9"/>
      <c r="E345" s="9"/>
      <c r="F345" s="30"/>
      <c r="G345" s="9"/>
      <c r="H345" s="9"/>
      <c r="I345" s="81"/>
      <c r="J345" s="9"/>
      <c r="K345" s="9"/>
      <c r="L345" s="9"/>
      <c r="M345" s="9"/>
      <c r="N345" s="9"/>
      <c r="O345" s="9"/>
      <c r="P345" s="30"/>
      <c r="Q345" s="9"/>
      <c r="R345" s="9"/>
      <c r="S345" s="9"/>
      <c r="T345" s="9"/>
      <c r="U345" s="9"/>
      <c r="V345" s="9"/>
      <c r="W345" s="9"/>
      <c r="X345" s="9"/>
      <c r="Y345" s="9"/>
    </row>
    <row r="346" spans="1:25" ht="15.75" customHeight="1">
      <c r="A346" s="9"/>
      <c r="B346" s="9"/>
      <c r="C346" s="9"/>
      <c r="D346" s="9"/>
      <c r="E346" s="9"/>
      <c r="F346" s="30"/>
      <c r="G346" s="9"/>
      <c r="H346" s="9"/>
      <c r="I346" s="81"/>
      <c r="J346" s="9"/>
      <c r="K346" s="9"/>
      <c r="L346" s="9"/>
      <c r="M346" s="9"/>
      <c r="N346" s="9"/>
      <c r="O346" s="9"/>
      <c r="P346" s="30"/>
      <c r="Q346" s="9"/>
      <c r="R346" s="9"/>
      <c r="S346" s="9"/>
      <c r="T346" s="9"/>
      <c r="U346" s="9"/>
      <c r="V346" s="9"/>
      <c r="W346" s="9"/>
      <c r="X346" s="9"/>
      <c r="Y346" s="9"/>
    </row>
    <row r="347" spans="1:25" ht="15.75" customHeight="1">
      <c r="A347" s="9"/>
      <c r="B347" s="9"/>
      <c r="C347" s="9"/>
      <c r="D347" s="9"/>
      <c r="E347" s="9"/>
      <c r="F347" s="30"/>
      <c r="G347" s="9"/>
      <c r="H347" s="9"/>
      <c r="I347" s="81"/>
      <c r="J347" s="9"/>
      <c r="K347" s="9"/>
      <c r="L347" s="9"/>
      <c r="M347" s="9"/>
      <c r="N347" s="9"/>
      <c r="O347" s="9"/>
      <c r="P347" s="30"/>
      <c r="Q347" s="9"/>
      <c r="R347" s="9"/>
      <c r="S347" s="9"/>
      <c r="T347" s="9"/>
      <c r="U347" s="9"/>
      <c r="V347" s="9"/>
      <c r="W347" s="9"/>
      <c r="X347" s="9"/>
      <c r="Y347" s="9"/>
    </row>
    <row r="348" spans="1:25" ht="15.75" customHeight="1">
      <c r="A348" s="9"/>
      <c r="B348" s="9"/>
      <c r="C348" s="9"/>
      <c r="D348" s="9"/>
      <c r="E348" s="9"/>
      <c r="F348" s="30"/>
      <c r="G348" s="9"/>
      <c r="H348" s="9"/>
      <c r="I348" s="81"/>
      <c r="J348" s="9"/>
      <c r="K348" s="9"/>
      <c r="L348" s="9"/>
      <c r="M348" s="9"/>
      <c r="N348" s="9"/>
      <c r="O348" s="9"/>
      <c r="P348" s="30"/>
      <c r="Q348" s="9"/>
      <c r="R348" s="9"/>
      <c r="S348" s="9"/>
      <c r="T348" s="9"/>
      <c r="U348" s="9"/>
      <c r="V348" s="9"/>
      <c r="W348" s="9"/>
      <c r="X348" s="9"/>
      <c r="Y348" s="9"/>
    </row>
    <row r="349" spans="1:25" ht="15.75" customHeight="1">
      <c r="A349" s="9"/>
      <c r="B349" s="9"/>
      <c r="C349" s="9"/>
      <c r="D349" s="9"/>
      <c r="E349" s="9"/>
      <c r="F349" s="30"/>
      <c r="G349" s="9"/>
      <c r="H349" s="9"/>
      <c r="I349" s="81"/>
      <c r="J349" s="9"/>
      <c r="K349" s="9"/>
      <c r="L349" s="9"/>
      <c r="M349" s="9"/>
      <c r="N349" s="9"/>
      <c r="O349" s="9"/>
      <c r="P349" s="30"/>
      <c r="Q349" s="9"/>
      <c r="R349" s="9"/>
      <c r="S349" s="9"/>
      <c r="T349" s="9"/>
      <c r="U349" s="9"/>
      <c r="V349" s="9"/>
      <c r="W349" s="9"/>
      <c r="X349" s="9"/>
      <c r="Y349" s="9"/>
    </row>
    <row r="350" spans="1:25" ht="15.75" customHeight="1">
      <c r="A350" s="9"/>
      <c r="B350" s="9"/>
      <c r="C350" s="9"/>
      <c r="D350" s="9"/>
      <c r="E350" s="9"/>
      <c r="F350" s="30"/>
      <c r="G350" s="9"/>
      <c r="H350" s="9"/>
      <c r="I350" s="81"/>
      <c r="J350" s="9"/>
      <c r="K350" s="9"/>
      <c r="L350" s="9"/>
      <c r="M350" s="9"/>
      <c r="N350" s="9"/>
      <c r="O350" s="9"/>
      <c r="P350" s="30"/>
      <c r="Q350" s="9"/>
      <c r="R350" s="9"/>
      <c r="S350" s="9"/>
      <c r="T350" s="9"/>
      <c r="U350" s="9"/>
      <c r="V350" s="9"/>
      <c r="W350" s="9"/>
      <c r="X350" s="9"/>
      <c r="Y350" s="9"/>
    </row>
    <row r="351" spans="1:25" ht="15.75" customHeight="1">
      <c r="A351" s="9"/>
      <c r="B351" s="9"/>
      <c r="C351" s="9"/>
      <c r="D351" s="9"/>
      <c r="E351" s="9"/>
      <c r="F351" s="30"/>
      <c r="G351" s="9"/>
      <c r="H351" s="9"/>
      <c r="I351" s="81"/>
      <c r="J351" s="9"/>
      <c r="K351" s="9"/>
      <c r="L351" s="9"/>
      <c r="M351" s="9"/>
      <c r="N351" s="9"/>
      <c r="O351" s="9"/>
      <c r="P351" s="30"/>
      <c r="Q351" s="9"/>
      <c r="R351" s="9"/>
      <c r="S351" s="9"/>
      <c r="T351" s="9"/>
      <c r="U351" s="9"/>
      <c r="V351" s="9"/>
      <c r="W351" s="9"/>
      <c r="X351" s="9"/>
      <c r="Y351" s="9"/>
    </row>
    <row r="352" spans="1:25" ht="15.75" customHeight="1">
      <c r="A352" s="9"/>
      <c r="B352" s="9"/>
      <c r="C352" s="9"/>
      <c r="D352" s="9"/>
      <c r="E352" s="9"/>
      <c r="F352" s="30"/>
      <c r="G352" s="9"/>
      <c r="H352" s="9"/>
      <c r="I352" s="81"/>
      <c r="J352" s="9"/>
      <c r="K352" s="9"/>
      <c r="L352" s="9"/>
      <c r="M352" s="9"/>
      <c r="N352" s="9"/>
      <c r="O352" s="9"/>
      <c r="P352" s="30"/>
      <c r="Q352" s="9"/>
      <c r="R352" s="9"/>
      <c r="S352" s="9"/>
      <c r="T352" s="9"/>
      <c r="U352" s="9"/>
      <c r="V352" s="9"/>
      <c r="W352" s="9"/>
      <c r="X352" s="9"/>
      <c r="Y352" s="9"/>
    </row>
    <row r="353" spans="1:25" ht="15.75" customHeight="1">
      <c r="A353" s="9"/>
      <c r="B353" s="9"/>
      <c r="C353" s="9"/>
      <c r="D353" s="9"/>
      <c r="E353" s="9"/>
      <c r="F353" s="30"/>
      <c r="G353" s="9"/>
      <c r="H353" s="9"/>
      <c r="I353" s="81"/>
      <c r="J353" s="9"/>
      <c r="K353" s="9"/>
      <c r="L353" s="9"/>
      <c r="M353" s="9"/>
      <c r="N353" s="9"/>
      <c r="O353" s="9"/>
      <c r="P353" s="30"/>
      <c r="Q353" s="9"/>
      <c r="R353" s="9"/>
      <c r="S353" s="9"/>
      <c r="T353" s="9"/>
      <c r="U353" s="9"/>
      <c r="V353" s="9"/>
      <c r="W353" s="9"/>
      <c r="X353" s="9"/>
      <c r="Y353" s="9"/>
    </row>
    <row r="354" spans="1:25" ht="15.75" customHeight="1">
      <c r="A354" s="9"/>
      <c r="B354" s="9"/>
      <c r="C354" s="9"/>
      <c r="D354" s="9"/>
      <c r="E354" s="9"/>
      <c r="F354" s="30"/>
      <c r="G354" s="9"/>
      <c r="H354" s="9"/>
      <c r="I354" s="81"/>
      <c r="J354" s="9"/>
      <c r="K354" s="9"/>
      <c r="L354" s="9"/>
      <c r="M354" s="9"/>
      <c r="N354" s="9"/>
      <c r="O354" s="9"/>
      <c r="P354" s="30"/>
      <c r="Q354" s="9"/>
      <c r="R354" s="9"/>
      <c r="S354" s="9"/>
      <c r="T354" s="9"/>
      <c r="U354" s="9"/>
      <c r="V354" s="9"/>
      <c r="W354" s="9"/>
      <c r="X354" s="9"/>
      <c r="Y354" s="9"/>
    </row>
    <row r="355" spans="1:25" ht="15.75" customHeight="1">
      <c r="A355" s="9"/>
      <c r="B355" s="9"/>
      <c r="C355" s="9"/>
      <c r="D355" s="9"/>
      <c r="E355" s="9"/>
      <c r="F355" s="30"/>
      <c r="G355" s="9"/>
      <c r="H355" s="9"/>
      <c r="I355" s="81"/>
      <c r="J355" s="9"/>
      <c r="K355" s="9"/>
      <c r="L355" s="9"/>
      <c r="M355" s="9"/>
      <c r="N355" s="9"/>
      <c r="O355" s="9"/>
      <c r="P355" s="30"/>
      <c r="Q355" s="9"/>
      <c r="R355" s="9"/>
      <c r="S355" s="9"/>
      <c r="T355" s="9"/>
      <c r="U355" s="9"/>
      <c r="V355" s="9"/>
      <c r="W355" s="9"/>
      <c r="X355" s="9"/>
      <c r="Y355" s="9"/>
    </row>
    <row r="356" spans="1:25" ht="15.75" customHeight="1">
      <c r="A356" s="9"/>
      <c r="B356" s="9"/>
      <c r="C356" s="9"/>
      <c r="D356" s="9"/>
      <c r="E356" s="9"/>
      <c r="F356" s="30"/>
      <c r="G356" s="9"/>
      <c r="H356" s="9"/>
      <c r="I356" s="81"/>
      <c r="J356" s="9"/>
      <c r="K356" s="9"/>
      <c r="L356" s="9"/>
      <c r="M356" s="9"/>
      <c r="N356" s="9"/>
      <c r="O356" s="9"/>
      <c r="P356" s="30"/>
      <c r="Q356" s="9"/>
      <c r="R356" s="9"/>
      <c r="S356" s="9"/>
      <c r="T356" s="9"/>
      <c r="U356" s="9"/>
      <c r="V356" s="9"/>
      <c r="W356" s="9"/>
      <c r="X356" s="9"/>
      <c r="Y356" s="9"/>
    </row>
    <row r="357" spans="1:25" ht="15.75" customHeight="1">
      <c r="A357" s="9"/>
      <c r="B357" s="9"/>
      <c r="C357" s="9"/>
      <c r="D357" s="9"/>
      <c r="E357" s="9"/>
      <c r="F357" s="30"/>
      <c r="G357" s="9"/>
      <c r="H357" s="9"/>
      <c r="I357" s="81"/>
      <c r="J357" s="9"/>
      <c r="K357" s="9"/>
      <c r="L357" s="9"/>
      <c r="M357" s="9"/>
      <c r="N357" s="9"/>
      <c r="O357" s="9"/>
      <c r="P357" s="30"/>
      <c r="Q357" s="9"/>
      <c r="R357" s="9"/>
      <c r="S357" s="9"/>
      <c r="T357" s="9"/>
      <c r="U357" s="9"/>
      <c r="V357" s="9"/>
      <c r="W357" s="9"/>
      <c r="X357" s="9"/>
      <c r="Y357" s="9"/>
    </row>
    <row r="358" spans="1:25" ht="15.75" customHeight="1">
      <c r="A358" s="9"/>
      <c r="B358" s="9"/>
      <c r="C358" s="9"/>
      <c r="D358" s="9"/>
      <c r="E358" s="9"/>
      <c r="F358" s="30"/>
      <c r="G358" s="9"/>
      <c r="H358" s="9"/>
      <c r="I358" s="81"/>
      <c r="J358" s="9"/>
      <c r="K358" s="9"/>
      <c r="L358" s="9"/>
      <c r="M358" s="9"/>
      <c r="N358" s="9"/>
      <c r="O358" s="9"/>
      <c r="P358" s="30"/>
      <c r="Q358" s="9"/>
      <c r="R358" s="9"/>
      <c r="S358" s="9"/>
      <c r="T358" s="9"/>
      <c r="U358" s="9"/>
      <c r="V358" s="9"/>
      <c r="W358" s="9"/>
      <c r="X358" s="9"/>
      <c r="Y358" s="9"/>
    </row>
    <row r="359" spans="1:25" ht="15.75" customHeight="1">
      <c r="A359" s="9"/>
      <c r="B359" s="9"/>
      <c r="C359" s="9"/>
      <c r="D359" s="9"/>
      <c r="E359" s="9"/>
      <c r="F359" s="30"/>
      <c r="G359" s="9"/>
      <c r="H359" s="9"/>
      <c r="I359" s="81"/>
      <c r="J359" s="9"/>
      <c r="K359" s="9"/>
      <c r="L359" s="9"/>
      <c r="M359" s="9"/>
      <c r="N359" s="9"/>
      <c r="O359" s="9"/>
      <c r="P359" s="30"/>
      <c r="Q359" s="9"/>
      <c r="R359" s="9"/>
      <c r="S359" s="9"/>
      <c r="T359" s="9"/>
      <c r="U359" s="9"/>
      <c r="V359" s="9"/>
      <c r="W359" s="9"/>
      <c r="X359" s="9"/>
      <c r="Y359" s="9"/>
    </row>
    <row r="360" spans="1:25" ht="15.75" customHeight="1">
      <c r="A360" s="9"/>
      <c r="B360" s="9"/>
      <c r="C360" s="9"/>
      <c r="D360" s="9"/>
      <c r="E360" s="9"/>
      <c r="F360" s="30"/>
      <c r="G360" s="9"/>
      <c r="H360" s="9"/>
      <c r="I360" s="81"/>
      <c r="J360" s="9"/>
      <c r="K360" s="9"/>
      <c r="L360" s="9"/>
      <c r="M360" s="9"/>
      <c r="N360" s="9"/>
      <c r="O360" s="9"/>
      <c r="P360" s="30"/>
      <c r="Q360" s="9"/>
      <c r="R360" s="9"/>
      <c r="S360" s="9"/>
      <c r="T360" s="9"/>
      <c r="U360" s="9"/>
      <c r="V360" s="9"/>
      <c r="W360" s="9"/>
      <c r="X360" s="9"/>
      <c r="Y360" s="9"/>
    </row>
    <row r="361" spans="1:25" ht="15.75" customHeight="1">
      <c r="A361" s="9"/>
      <c r="B361" s="9"/>
      <c r="C361" s="9"/>
      <c r="D361" s="9"/>
      <c r="E361" s="9"/>
      <c r="F361" s="30"/>
      <c r="G361" s="9"/>
      <c r="H361" s="9"/>
      <c r="I361" s="81"/>
      <c r="J361" s="9"/>
      <c r="K361" s="9"/>
      <c r="L361" s="9"/>
      <c r="M361" s="9"/>
      <c r="N361" s="9"/>
      <c r="O361" s="9"/>
      <c r="P361" s="30"/>
      <c r="Q361" s="9"/>
      <c r="R361" s="9"/>
      <c r="S361" s="9"/>
      <c r="T361" s="9"/>
      <c r="U361" s="9"/>
      <c r="V361" s="9"/>
      <c r="W361" s="9"/>
      <c r="X361" s="9"/>
      <c r="Y361" s="9"/>
    </row>
    <row r="362" spans="1:25" ht="15.75" customHeight="1">
      <c r="A362" s="9"/>
      <c r="B362" s="9"/>
      <c r="C362" s="9"/>
      <c r="D362" s="9"/>
      <c r="E362" s="9"/>
      <c r="F362" s="30"/>
      <c r="G362" s="9"/>
      <c r="H362" s="9"/>
      <c r="I362" s="81"/>
      <c r="J362" s="9"/>
      <c r="K362" s="9"/>
      <c r="L362" s="9"/>
      <c r="M362" s="9"/>
      <c r="N362" s="9"/>
      <c r="O362" s="9"/>
      <c r="P362" s="30"/>
      <c r="Q362" s="9"/>
      <c r="R362" s="9"/>
      <c r="S362" s="9"/>
      <c r="T362" s="9"/>
      <c r="U362" s="9"/>
      <c r="V362" s="9"/>
      <c r="W362" s="9"/>
      <c r="X362" s="9"/>
      <c r="Y362" s="9"/>
    </row>
    <row r="363" spans="1:25" ht="15.75" customHeight="1">
      <c r="A363" s="9"/>
      <c r="B363" s="9"/>
      <c r="C363" s="9"/>
      <c r="D363" s="9"/>
      <c r="E363" s="9"/>
      <c r="F363" s="30"/>
      <c r="G363" s="9"/>
      <c r="H363" s="9"/>
      <c r="I363" s="81"/>
      <c r="J363" s="9"/>
      <c r="K363" s="9"/>
      <c r="L363" s="9"/>
      <c r="M363" s="9"/>
      <c r="N363" s="9"/>
      <c r="O363" s="9"/>
      <c r="P363" s="30"/>
      <c r="Q363" s="9"/>
      <c r="R363" s="9"/>
      <c r="S363" s="9"/>
      <c r="T363" s="9"/>
      <c r="U363" s="9"/>
      <c r="V363" s="9"/>
      <c r="W363" s="9"/>
      <c r="X363" s="9"/>
      <c r="Y363" s="9"/>
    </row>
    <row r="364" spans="1:25" ht="15.75" customHeight="1">
      <c r="A364" s="9"/>
      <c r="B364" s="9"/>
      <c r="C364" s="9"/>
      <c r="D364" s="9"/>
      <c r="E364" s="9"/>
      <c r="F364" s="30"/>
      <c r="G364" s="9"/>
      <c r="H364" s="9"/>
      <c r="I364" s="81"/>
      <c r="J364" s="9"/>
      <c r="K364" s="9"/>
      <c r="L364" s="9"/>
      <c r="M364" s="9"/>
      <c r="N364" s="9"/>
      <c r="O364" s="9"/>
      <c r="P364" s="30"/>
      <c r="Q364" s="9"/>
      <c r="R364" s="9"/>
      <c r="S364" s="9"/>
      <c r="T364" s="9"/>
      <c r="U364" s="9"/>
      <c r="V364" s="9"/>
      <c r="W364" s="9"/>
      <c r="X364" s="9"/>
      <c r="Y364" s="9"/>
    </row>
    <row r="365" spans="1:25" ht="15.75" customHeight="1">
      <c r="A365" s="9"/>
      <c r="B365" s="9"/>
      <c r="C365" s="9"/>
      <c r="D365" s="9"/>
      <c r="E365" s="9"/>
      <c r="F365" s="30"/>
      <c r="G365" s="9"/>
      <c r="H365" s="9"/>
      <c r="I365" s="81"/>
      <c r="J365" s="9"/>
      <c r="K365" s="9"/>
      <c r="L365" s="9"/>
      <c r="M365" s="9"/>
      <c r="N365" s="9"/>
      <c r="O365" s="9"/>
      <c r="P365" s="30"/>
      <c r="Q365" s="9"/>
      <c r="R365" s="9"/>
      <c r="S365" s="9"/>
      <c r="T365" s="9"/>
      <c r="U365" s="9"/>
      <c r="V365" s="9"/>
      <c r="W365" s="9"/>
      <c r="X365" s="9"/>
      <c r="Y365" s="9"/>
    </row>
    <row r="366" spans="1:25" ht="15.75" customHeight="1">
      <c r="A366" s="9"/>
      <c r="B366" s="9"/>
      <c r="C366" s="9"/>
      <c r="D366" s="9"/>
      <c r="E366" s="9"/>
      <c r="F366" s="30"/>
      <c r="G366" s="9"/>
      <c r="H366" s="9"/>
      <c r="I366" s="81"/>
      <c r="J366" s="9"/>
      <c r="K366" s="9"/>
      <c r="L366" s="9"/>
      <c r="M366" s="9"/>
      <c r="N366" s="9"/>
      <c r="O366" s="9"/>
      <c r="P366" s="30"/>
      <c r="Q366" s="9"/>
      <c r="R366" s="9"/>
      <c r="S366" s="9"/>
      <c r="T366" s="9"/>
      <c r="U366" s="9"/>
      <c r="V366" s="9"/>
      <c r="W366" s="9"/>
      <c r="X366" s="9"/>
      <c r="Y366" s="9"/>
    </row>
    <row r="367" spans="1:25" ht="15.75" customHeight="1">
      <c r="A367" s="9"/>
      <c r="B367" s="9"/>
      <c r="C367" s="9"/>
      <c r="D367" s="9"/>
      <c r="E367" s="9"/>
      <c r="F367" s="30"/>
      <c r="G367" s="9"/>
      <c r="H367" s="9"/>
      <c r="I367" s="81"/>
      <c r="J367" s="9"/>
      <c r="K367" s="9"/>
      <c r="L367" s="9"/>
      <c r="M367" s="9"/>
      <c r="N367" s="9"/>
      <c r="O367" s="9"/>
      <c r="P367" s="30"/>
      <c r="Q367" s="9"/>
      <c r="R367" s="9"/>
      <c r="S367" s="9"/>
      <c r="T367" s="9"/>
      <c r="U367" s="9"/>
      <c r="V367" s="9"/>
      <c r="W367" s="9"/>
      <c r="X367" s="9"/>
      <c r="Y367" s="9"/>
    </row>
    <row r="368" spans="1:25" ht="15.75" customHeight="1">
      <c r="A368" s="9"/>
      <c r="B368" s="9"/>
      <c r="C368" s="9"/>
      <c r="D368" s="9"/>
      <c r="E368" s="9"/>
      <c r="F368" s="30"/>
      <c r="G368" s="9"/>
      <c r="H368" s="9"/>
      <c r="I368" s="81"/>
      <c r="J368" s="9"/>
      <c r="K368" s="9"/>
      <c r="L368" s="9"/>
      <c r="M368" s="9"/>
      <c r="N368" s="9"/>
      <c r="O368" s="9"/>
      <c r="P368" s="30"/>
      <c r="Q368" s="9"/>
      <c r="R368" s="9"/>
      <c r="S368" s="9"/>
      <c r="T368" s="9"/>
      <c r="U368" s="9"/>
      <c r="V368" s="9"/>
      <c r="W368" s="9"/>
      <c r="X368" s="9"/>
      <c r="Y368" s="9"/>
    </row>
    <row r="369" spans="1:25" ht="15.75" customHeight="1">
      <c r="A369" s="9"/>
      <c r="B369" s="9"/>
      <c r="C369" s="9"/>
      <c r="D369" s="9"/>
      <c r="E369" s="9"/>
      <c r="F369" s="30"/>
      <c r="G369" s="9"/>
      <c r="H369" s="9"/>
      <c r="I369" s="81"/>
      <c r="J369" s="9"/>
      <c r="K369" s="9"/>
      <c r="L369" s="9"/>
      <c r="M369" s="9"/>
      <c r="N369" s="9"/>
      <c r="O369" s="9"/>
      <c r="P369" s="30"/>
      <c r="Q369" s="9"/>
      <c r="R369" s="9"/>
      <c r="S369" s="9"/>
      <c r="T369" s="9"/>
      <c r="U369" s="9"/>
      <c r="V369" s="9"/>
      <c r="W369" s="9"/>
      <c r="X369" s="9"/>
      <c r="Y369" s="9"/>
    </row>
    <row r="370" spans="1:25" ht="15.75" customHeight="1">
      <c r="A370" s="9"/>
      <c r="B370" s="9"/>
      <c r="C370" s="9"/>
      <c r="D370" s="9"/>
      <c r="E370" s="9"/>
      <c r="F370" s="30"/>
      <c r="G370" s="9"/>
      <c r="H370" s="9"/>
      <c r="I370" s="81"/>
      <c r="J370" s="9"/>
      <c r="K370" s="9"/>
      <c r="L370" s="9"/>
      <c r="M370" s="9"/>
      <c r="N370" s="9"/>
      <c r="O370" s="9"/>
      <c r="P370" s="30"/>
      <c r="Q370" s="9"/>
      <c r="R370" s="9"/>
      <c r="S370" s="9"/>
      <c r="T370" s="9"/>
      <c r="U370" s="9"/>
      <c r="V370" s="9"/>
      <c r="W370" s="9"/>
      <c r="X370" s="9"/>
      <c r="Y370" s="9"/>
    </row>
    <row r="371" spans="1:25" ht="15.75" customHeight="1">
      <c r="A371" s="9"/>
      <c r="B371" s="9"/>
      <c r="C371" s="9"/>
      <c r="D371" s="9"/>
      <c r="E371" s="9"/>
      <c r="F371" s="30"/>
      <c r="G371" s="9"/>
      <c r="H371" s="9"/>
      <c r="I371" s="81"/>
      <c r="J371" s="9"/>
      <c r="K371" s="9"/>
      <c r="L371" s="9"/>
      <c r="M371" s="9"/>
      <c r="N371" s="9"/>
      <c r="O371" s="9"/>
      <c r="P371" s="30"/>
      <c r="Q371" s="9"/>
      <c r="R371" s="9"/>
      <c r="S371" s="9"/>
      <c r="T371" s="9"/>
      <c r="U371" s="9"/>
      <c r="V371" s="9"/>
      <c r="W371" s="9"/>
      <c r="X371" s="9"/>
      <c r="Y371" s="9"/>
    </row>
    <row r="372" spans="1:25" ht="15.75" customHeight="1">
      <c r="A372" s="9"/>
      <c r="B372" s="9"/>
      <c r="C372" s="9"/>
      <c r="D372" s="9"/>
      <c r="E372" s="9"/>
      <c r="F372" s="30"/>
      <c r="G372" s="9"/>
      <c r="H372" s="9"/>
      <c r="I372" s="81"/>
      <c r="J372" s="9"/>
      <c r="K372" s="9"/>
      <c r="L372" s="9"/>
      <c r="M372" s="9"/>
      <c r="N372" s="9"/>
      <c r="O372" s="9"/>
      <c r="P372" s="30"/>
      <c r="Q372" s="9"/>
      <c r="R372" s="9"/>
      <c r="S372" s="9"/>
      <c r="T372" s="9"/>
      <c r="U372" s="9"/>
      <c r="V372" s="9"/>
      <c r="W372" s="9"/>
      <c r="X372" s="9"/>
      <c r="Y372" s="9"/>
    </row>
    <row r="373" spans="1:25" ht="15.75" customHeight="1">
      <c r="A373" s="9"/>
      <c r="B373" s="9"/>
      <c r="C373" s="9"/>
      <c r="D373" s="9"/>
      <c r="E373" s="9"/>
      <c r="F373" s="30"/>
      <c r="G373" s="9"/>
      <c r="H373" s="9"/>
      <c r="I373" s="81"/>
      <c r="J373" s="9"/>
      <c r="K373" s="9"/>
      <c r="L373" s="9"/>
      <c r="M373" s="9"/>
      <c r="N373" s="9"/>
      <c r="O373" s="9"/>
      <c r="P373" s="30"/>
      <c r="Q373" s="9"/>
      <c r="R373" s="9"/>
      <c r="S373" s="9"/>
      <c r="T373" s="9"/>
      <c r="U373" s="9"/>
      <c r="V373" s="9"/>
      <c r="W373" s="9"/>
      <c r="X373" s="9"/>
      <c r="Y373" s="9"/>
    </row>
    <row r="374" spans="1:25" ht="15.75" customHeight="1">
      <c r="A374" s="9"/>
      <c r="B374" s="9"/>
      <c r="C374" s="9"/>
      <c r="D374" s="9"/>
      <c r="E374" s="9"/>
      <c r="F374" s="30"/>
      <c r="G374" s="9"/>
      <c r="H374" s="9"/>
      <c r="I374" s="81"/>
      <c r="J374" s="9"/>
      <c r="K374" s="9"/>
      <c r="L374" s="9"/>
      <c r="M374" s="9"/>
      <c r="N374" s="9"/>
      <c r="O374" s="9"/>
      <c r="P374" s="30"/>
      <c r="Q374" s="9"/>
      <c r="R374" s="9"/>
      <c r="S374" s="9"/>
      <c r="T374" s="9"/>
      <c r="U374" s="9"/>
      <c r="V374" s="9"/>
      <c r="W374" s="9"/>
      <c r="X374" s="9"/>
      <c r="Y374" s="9"/>
    </row>
    <row r="375" spans="1:25" ht="15.75" customHeight="1">
      <c r="A375" s="9"/>
      <c r="B375" s="9"/>
      <c r="C375" s="9"/>
      <c r="D375" s="9"/>
      <c r="E375" s="9"/>
      <c r="F375" s="30"/>
      <c r="G375" s="9"/>
      <c r="H375" s="9"/>
      <c r="I375" s="81"/>
      <c r="J375" s="9"/>
      <c r="K375" s="9"/>
      <c r="L375" s="9"/>
      <c r="M375" s="9"/>
      <c r="N375" s="9"/>
      <c r="O375" s="9"/>
      <c r="P375" s="30"/>
      <c r="Q375" s="9"/>
      <c r="R375" s="9"/>
      <c r="S375" s="9"/>
      <c r="T375" s="9"/>
      <c r="U375" s="9"/>
      <c r="V375" s="9"/>
      <c r="W375" s="9"/>
      <c r="X375" s="9"/>
      <c r="Y375" s="9"/>
    </row>
    <row r="376" spans="1:25" ht="15.75" customHeight="1">
      <c r="A376" s="9"/>
      <c r="B376" s="9"/>
      <c r="C376" s="9"/>
      <c r="D376" s="9"/>
      <c r="E376" s="9"/>
      <c r="F376" s="30"/>
      <c r="G376" s="9"/>
      <c r="H376" s="9"/>
      <c r="I376" s="81"/>
      <c r="J376" s="9"/>
      <c r="K376" s="9"/>
      <c r="L376" s="9"/>
      <c r="M376" s="9"/>
      <c r="N376" s="9"/>
      <c r="O376" s="9"/>
      <c r="P376" s="30"/>
      <c r="Q376" s="9"/>
      <c r="R376" s="9"/>
      <c r="S376" s="9"/>
      <c r="T376" s="9"/>
      <c r="U376" s="9"/>
      <c r="V376" s="9"/>
      <c r="W376" s="9"/>
      <c r="X376" s="9"/>
      <c r="Y376" s="9"/>
    </row>
    <row r="377" spans="1:25" ht="15.75" customHeight="1">
      <c r="A377" s="9"/>
      <c r="B377" s="9"/>
      <c r="C377" s="9"/>
      <c r="D377" s="9"/>
      <c r="E377" s="9"/>
      <c r="F377" s="30"/>
      <c r="G377" s="9"/>
      <c r="H377" s="9"/>
      <c r="I377" s="81"/>
      <c r="J377" s="9"/>
      <c r="K377" s="9"/>
      <c r="L377" s="9"/>
      <c r="M377" s="9"/>
      <c r="N377" s="9"/>
      <c r="O377" s="9"/>
      <c r="P377" s="30"/>
      <c r="Q377" s="9"/>
      <c r="R377" s="9"/>
      <c r="S377" s="9"/>
      <c r="T377" s="9"/>
      <c r="U377" s="9"/>
      <c r="V377" s="9"/>
      <c r="W377" s="9"/>
      <c r="X377" s="9"/>
      <c r="Y377" s="9"/>
    </row>
    <row r="378" spans="1:25" ht="15.75" customHeight="1">
      <c r="A378" s="9"/>
      <c r="B378" s="9"/>
      <c r="C378" s="9"/>
      <c r="D378" s="9"/>
      <c r="E378" s="9"/>
      <c r="F378" s="30"/>
      <c r="G378" s="9"/>
      <c r="H378" s="9"/>
      <c r="I378" s="81"/>
      <c r="J378" s="9"/>
      <c r="K378" s="9"/>
      <c r="L378" s="9"/>
      <c r="M378" s="9"/>
      <c r="N378" s="9"/>
      <c r="O378" s="9"/>
      <c r="P378" s="30"/>
      <c r="Q378" s="9"/>
      <c r="R378" s="9"/>
      <c r="S378" s="9"/>
      <c r="T378" s="9"/>
      <c r="U378" s="9"/>
      <c r="V378" s="9"/>
      <c r="W378" s="9"/>
      <c r="X378" s="9"/>
      <c r="Y378" s="9"/>
    </row>
    <row r="379" spans="1:25" ht="15.75" customHeight="1">
      <c r="A379" s="9"/>
      <c r="B379" s="9"/>
      <c r="C379" s="9"/>
      <c r="D379" s="9"/>
      <c r="E379" s="9"/>
      <c r="F379" s="30"/>
      <c r="G379" s="9"/>
      <c r="H379" s="9"/>
      <c r="I379" s="81"/>
      <c r="J379" s="9"/>
      <c r="K379" s="9"/>
      <c r="L379" s="9"/>
      <c r="M379" s="9"/>
      <c r="N379" s="9"/>
      <c r="O379" s="9"/>
      <c r="P379" s="30"/>
      <c r="Q379" s="9"/>
      <c r="R379" s="9"/>
      <c r="S379" s="9"/>
      <c r="T379" s="9"/>
      <c r="U379" s="9"/>
      <c r="V379" s="9"/>
      <c r="W379" s="9"/>
      <c r="X379" s="9"/>
      <c r="Y379" s="9"/>
    </row>
    <row r="380" spans="1:25" ht="15.75" customHeight="1">
      <c r="A380" s="9"/>
      <c r="B380" s="9"/>
      <c r="C380" s="9"/>
      <c r="D380" s="9"/>
      <c r="E380" s="9"/>
      <c r="F380" s="30"/>
      <c r="G380" s="9"/>
      <c r="H380" s="9"/>
      <c r="I380" s="81"/>
      <c r="J380" s="9"/>
      <c r="K380" s="9"/>
      <c r="L380" s="9"/>
      <c r="M380" s="9"/>
      <c r="N380" s="9"/>
      <c r="O380" s="9"/>
      <c r="P380" s="30"/>
      <c r="Q380" s="9"/>
      <c r="R380" s="9"/>
      <c r="S380" s="9"/>
      <c r="T380" s="9"/>
      <c r="U380" s="9"/>
      <c r="V380" s="9"/>
      <c r="W380" s="9"/>
      <c r="X380" s="9"/>
      <c r="Y380" s="9"/>
    </row>
    <row r="381" spans="1:25" ht="15.75" customHeight="1">
      <c r="A381" s="9"/>
      <c r="B381" s="9"/>
      <c r="C381" s="9"/>
      <c r="D381" s="9"/>
      <c r="E381" s="9"/>
      <c r="F381" s="30"/>
      <c r="G381" s="9"/>
      <c r="H381" s="9"/>
      <c r="I381" s="81"/>
      <c r="J381" s="9"/>
      <c r="K381" s="9"/>
      <c r="L381" s="9"/>
      <c r="M381" s="9"/>
      <c r="N381" s="9"/>
      <c r="O381" s="9"/>
      <c r="P381" s="30"/>
      <c r="Q381" s="9"/>
      <c r="R381" s="9"/>
      <c r="S381" s="9"/>
      <c r="T381" s="9"/>
      <c r="U381" s="9"/>
      <c r="V381" s="9"/>
      <c r="W381" s="9"/>
      <c r="X381" s="9"/>
      <c r="Y381" s="9"/>
    </row>
    <row r="382" spans="1:25" ht="15.75" customHeight="1">
      <c r="A382" s="9"/>
      <c r="B382" s="9"/>
      <c r="C382" s="9"/>
      <c r="D382" s="9"/>
      <c r="E382" s="9"/>
      <c r="F382" s="30"/>
      <c r="G382" s="9"/>
      <c r="H382" s="9"/>
      <c r="I382" s="81"/>
      <c r="J382" s="9"/>
      <c r="K382" s="9"/>
      <c r="L382" s="9"/>
      <c r="M382" s="9"/>
      <c r="N382" s="9"/>
      <c r="O382" s="9"/>
      <c r="P382" s="30"/>
      <c r="Q382" s="9"/>
      <c r="R382" s="9"/>
      <c r="S382" s="9"/>
      <c r="T382" s="9"/>
      <c r="U382" s="9"/>
      <c r="V382" s="9"/>
      <c r="W382" s="9"/>
      <c r="X382" s="9"/>
      <c r="Y382" s="9"/>
    </row>
    <row r="383" spans="1:25" ht="15.75" customHeight="1">
      <c r="A383" s="9"/>
      <c r="B383" s="9"/>
      <c r="C383" s="9"/>
      <c r="D383" s="9"/>
      <c r="E383" s="9"/>
      <c r="F383" s="30"/>
      <c r="G383" s="9"/>
      <c r="H383" s="9"/>
      <c r="I383" s="81"/>
      <c r="J383" s="9"/>
      <c r="K383" s="9"/>
      <c r="L383" s="9"/>
      <c r="M383" s="9"/>
      <c r="N383" s="9"/>
      <c r="O383" s="9"/>
      <c r="P383" s="30"/>
      <c r="Q383" s="9"/>
      <c r="R383" s="9"/>
      <c r="S383" s="9"/>
      <c r="T383" s="9"/>
      <c r="U383" s="9"/>
      <c r="V383" s="9"/>
      <c r="W383" s="9"/>
      <c r="X383" s="9"/>
      <c r="Y383" s="9"/>
    </row>
    <row r="384" spans="1:25" ht="15.75" customHeight="1">
      <c r="A384" s="9"/>
      <c r="B384" s="9"/>
      <c r="C384" s="9"/>
      <c r="D384" s="9"/>
      <c r="E384" s="9"/>
      <c r="F384" s="30"/>
      <c r="G384" s="9"/>
      <c r="H384" s="9"/>
      <c r="I384" s="81"/>
      <c r="J384" s="9"/>
      <c r="K384" s="9"/>
      <c r="L384" s="9"/>
      <c r="M384" s="9"/>
      <c r="N384" s="9"/>
      <c r="O384" s="9"/>
      <c r="P384" s="30"/>
      <c r="Q384" s="9"/>
      <c r="R384" s="9"/>
      <c r="S384" s="9"/>
      <c r="T384" s="9"/>
      <c r="U384" s="9"/>
      <c r="V384" s="9"/>
      <c r="W384" s="9"/>
      <c r="X384" s="9"/>
      <c r="Y384" s="9"/>
    </row>
    <row r="385" spans="1:25" ht="15.75" customHeight="1">
      <c r="A385" s="9"/>
      <c r="B385" s="9"/>
      <c r="C385" s="9"/>
      <c r="D385" s="9"/>
      <c r="E385" s="9"/>
      <c r="F385" s="30"/>
      <c r="G385" s="9"/>
      <c r="H385" s="9"/>
      <c r="I385" s="81"/>
      <c r="J385" s="9"/>
      <c r="K385" s="9"/>
      <c r="L385" s="9"/>
      <c r="M385" s="9"/>
      <c r="N385" s="9"/>
      <c r="O385" s="9"/>
      <c r="P385" s="30"/>
      <c r="Q385" s="9"/>
      <c r="R385" s="9"/>
      <c r="S385" s="9"/>
      <c r="T385" s="9"/>
      <c r="U385" s="9"/>
      <c r="V385" s="9"/>
      <c r="W385" s="9"/>
      <c r="X385" s="9"/>
      <c r="Y385" s="9"/>
    </row>
    <row r="386" spans="1:25" ht="15.75" customHeight="1">
      <c r="A386" s="9"/>
      <c r="B386" s="9"/>
      <c r="C386" s="9"/>
      <c r="D386" s="9"/>
      <c r="E386" s="9"/>
      <c r="F386" s="30"/>
      <c r="G386" s="9"/>
      <c r="H386" s="9"/>
      <c r="I386" s="81"/>
      <c r="J386" s="9"/>
      <c r="K386" s="9"/>
      <c r="L386" s="9"/>
      <c r="M386" s="9"/>
      <c r="N386" s="9"/>
      <c r="O386" s="9"/>
      <c r="P386" s="30"/>
      <c r="Q386" s="9"/>
      <c r="R386" s="9"/>
      <c r="S386" s="9"/>
      <c r="T386" s="9"/>
      <c r="U386" s="9"/>
      <c r="V386" s="9"/>
      <c r="W386" s="9"/>
      <c r="X386" s="9"/>
      <c r="Y386" s="9"/>
    </row>
    <row r="387" spans="1:25" ht="15.75" customHeight="1">
      <c r="A387" s="9"/>
      <c r="B387" s="9"/>
      <c r="C387" s="9"/>
      <c r="D387" s="9"/>
      <c r="E387" s="9"/>
      <c r="F387" s="30"/>
      <c r="G387" s="9"/>
      <c r="H387" s="9"/>
      <c r="I387" s="81"/>
      <c r="J387" s="9"/>
      <c r="K387" s="9"/>
      <c r="L387" s="9"/>
      <c r="M387" s="9"/>
      <c r="N387" s="9"/>
      <c r="O387" s="9"/>
      <c r="P387" s="30"/>
      <c r="Q387" s="9"/>
      <c r="R387" s="9"/>
      <c r="S387" s="9"/>
      <c r="T387" s="9"/>
      <c r="U387" s="9"/>
      <c r="V387" s="9"/>
      <c r="W387" s="9"/>
      <c r="X387" s="9"/>
      <c r="Y387" s="9"/>
    </row>
    <row r="388" spans="1:25" ht="15.75" customHeight="1">
      <c r="A388" s="9"/>
      <c r="B388" s="9"/>
      <c r="C388" s="9"/>
      <c r="D388" s="9"/>
      <c r="E388" s="9"/>
      <c r="F388" s="30"/>
      <c r="G388" s="9"/>
      <c r="H388" s="9"/>
      <c r="I388" s="81"/>
      <c r="J388" s="9"/>
      <c r="K388" s="9"/>
      <c r="L388" s="9"/>
      <c r="M388" s="9"/>
      <c r="N388" s="9"/>
      <c r="O388" s="9"/>
      <c r="P388" s="30"/>
      <c r="Q388" s="9"/>
      <c r="R388" s="9"/>
      <c r="S388" s="9"/>
      <c r="T388" s="9"/>
      <c r="U388" s="9"/>
      <c r="V388" s="9"/>
      <c r="W388" s="9"/>
      <c r="X388" s="9"/>
      <c r="Y388" s="9"/>
    </row>
    <row r="389" spans="1:25" ht="15.75" customHeight="1">
      <c r="A389" s="9"/>
      <c r="B389" s="9"/>
      <c r="C389" s="9"/>
      <c r="D389" s="9"/>
      <c r="E389" s="9"/>
      <c r="F389" s="30"/>
      <c r="G389" s="9"/>
      <c r="H389" s="9"/>
      <c r="I389" s="81"/>
      <c r="J389" s="9"/>
      <c r="K389" s="9"/>
      <c r="L389" s="9"/>
      <c r="M389" s="9"/>
      <c r="N389" s="9"/>
      <c r="O389" s="9"/>
      <c r="P389" s="30"/>
      <c r="Q389" s="9"/>
      <c r="R389" s="9"/>
      <c r="S389" s="9"/>
      <c r="T389" s="9"/>
      <c r="U389" s="9"/>
      <c r="V389" s="9"/>
      <c r="W389" s="9"/>
      <c r="X389" s="9"/>
      <c r="Y389" s="9"/>
    </row>
    <row r="390" spans="1:25" ht="15.75" customHeight="1">
      <c r="A390" s="9"/>
      <c r="B390" s="9"/>
      <c r="C390" s="9"/>
      <c r="D390" s="9"/>
      <c r="E390" s="9"/>
      <c r="F390" s="30"/>
      <c r="G390" s="9"/>
      <c r="H390" s="9"/>
      <c r="I390" s="81"/>
      <c r="J390" s="9"/>
      <c r="K390" s="9"/>
      <c r="L390" s="9"/>
      <c r="M390" s="9"/>
      <c r="N390" s="9"/>
      <c r="O390" s="9"/>
      <c r="P390" s="30"/>
      <c r="Q390" s="9"/>
      <c r="R390" s="9"/>
      <c r="S390" s="9"/>
      <c r="T390" s="9"/>
      <c r="U390" s="9"/>
      <c r="V390" s="9"/>
      <c r="W390" s="9"/>
      <c r="X390" s="9"/>
      <c r="Y390" s="9"/>
    </row>
    <row r="391" spans="1:25" ht="15.75" customHeight="1">
      <c r="A391" s="9"/>
      <c r="B391" s="9"/>
      <c r="C391" s="9"/>
      <c r="D391" s="9"/>
      <c r="E391" s="9"/>
      <c r="F391" s="30"/>
      <c r="G391" s="9"/>
      <c r="H391" s="9"/>
      <c r="I391" s="81"/>
      <c r="J391" s="9"/>
      <c r="K391" s="9"/>
      <c r="L391" s="9"/>
      <c r="M391" s="9"/>
      <c r="N391" s="9"/>
      <c r="O391" s="9"/>
      <c r="P391" s="30"/>
      <c r="Q391" s="9"/>
      <c r="R391" s="9"/>
      <c r="S391" s="9"/>
      <c r="T391" s="9"/>
      <c r="U391" s="9"/>
      <c r="V391" s="9"/>
      <c r="W391" s="9"/>
      <c r="X391" s="9"/>
      <c r="Y391" s="9"/>
    </row>
    <row r="392" spans="1:25" ht="15.75" customHeight="1">
      <c r="A392" s="9"/>
      <c r="B392" s="9"/>
      <c r="C392" s="9"/>
      <c r="D392" s="9"/>
      <c r="E392" s="9"/>
      <c r="F392" s="30"/>
      <c r="G392" s="9"/>
      <c r="H392" s="9"/>
      <c r="I392" s="81"/>
      <c r="J392" s="9"/>
      <c r="K392" s="9"/>
      <c r="L392" s="9"/>
      <c r="M392" s="9"/>
      <c r="N392" s="9"/>
      <c r="O392" s="9"/>
      <c r="P392" s="30"/>
      <c r="Q392" s="9"/>
      <c r="R392" s="9"/>
      <c r="S392" s="9"/>
      <c r="T392" s="9"/>
      <c r="U392" s="9"/>
      <c r="V392" s="9"/>
      <c r="W392" s="9"/>
      <c r="X392" s="9"/>
      <c r="Y392" s="9"/>
    </row>
    <row r="393" spans="1:25" ht="15.75" customHeight="1">
      <c r="A393" s="9"/>
      <c r="B393" s="9"/>
      <c r="C393" s="9"/>
      <c r="D393" s="9"/>
      <c r="E393" s="9"/>
      <c r="F393" s="30"/>
      <c r="G393" s="9"/>
      <c r="H393" s="9"/>
      <c r="I393" s="81"/>
      <c r="J393" s="9"/>
      <c r="K393" s="9"/>
      <c r="L393" s="9"/>
      <c r="M393" s="9"/>
      <c r="N393" s="9"/>
      <c r="O393" s="9"/>
      <c r="P393" s="30"/>
      <c r="Q393" s="9"/>
      <c r="R393" s="9"/>
      <c r="S393" s="9"/>
      <c r="T393" s="9"/>
      <c r="U393" s="9"/>
      <c r="V393" s="9"/>
      <c r="W393" s="9"/>
      <c r="X393" s="9"/>
      <c r="Y393" s="9"/>
    </row>
    <row r="394" spans="1:25" ht="15.75" customHeight="1">
      <c r="A394" s="9"/>
      <c r="B394" s="9"/>
      <c r="C394" s="9"/>
      <c r="D394" s="9"/>
      <c r="E394" s="9"/>
      <c r="F394" s="30"/>
      <c r="G394" s="9"/>
      <c r="H394" s="9"/>
      <c r="I394" s="81"/>
      <c r="J394" s="9"/>
      <c r="K394" s="9"/>
      <c r="L394" s="9"/>
      <c r="M394" s="9"/>
      <c r="N394" s="9"/>
      <c r="O394" s="9"/>
      <c r="P394" s="30"/>
      <c r="Q394" s="9"/>
      <c r="R394" s="9"/>
      <c r="S394" s="9"/>
      <c r="T394" s="9"/>
      <c r="U394" s="9"/>
      <c r="V394" s="9"/>
      <c r="W394" s="9"/>
      <c r="X394" s="9"/>
      <c r="Y394" s="9"/>
    </row>
    <row r="395" spans="1:25" ht="15.75" customHeight="1">
      <c r="A395" s="9"/>
      <c r="B395" s="9"/>
      <c r="C395" s="9"/>
      <c r="D395" s="9"/>
      <c r="E395" s="9"/>
      <c r="F395" s="30"/>
      <c r="G395" s="9"/>
      <c r="H395" s="9"/>
      <c r="I395" s="81"/>
      <c r="J395" s="9"/>
      <c r="K395" s="9"/>
      <c r="L395" s="9"/>
      <c r="M395" s="9"/>
      <c r="N395" s="9"/>
      <c r="O395" s="9"/>
      <c r="P395" s="30"/>
      <c r="Q395" s="9"/>
      <c r="R395" s="9"/>
      <c r="S395" s="9"/>
      <c r="T395" s="9"/>
      <c r="U395" s="9"/>
      <c r="V395" s="9"/>
      <c r="W395" s="9"/>
      <c r="X395" s="9"/>
      <c r="Y395" s="9"/>
    </row>
    <row r="396" spans="1:25" ht="15.75" customHeight="1">
      <c r="A396" s="9"/>
      <c r="B396" s="9"/>
      <c r="C396" s="9"/>
      <c r="D396" s="9"/>
      <c r="E396" s="9"/>
      <c r="F396" s="30"/>
      <c r="G396" s="9"/>
      <c r="H396" s="9"/>
      <c r="I396" s="81"/>
      <c r="J396" s="9"/>
      <c r="K396" s="9"/>
      <c r="L396" s="9"/>
      <c r="M396" s="9"/>
      <c r="N396" s="9"/>
      <c r="O396" s="9"/>
      <c r="P396" s="30"/>
      <c r="Q396" s="9"/>
      <c r="R396" s="9"/>
      <c r="S396" s="9"/>
      <c r="T396" s="9"/>
      <c r="U396" s="9"/>
      <c r="V396" s="9"/>
      <c r="W396" s="9"/>
      <c r="X396" s="9"/>
      <c r="Y396" s="9"/>
    </row>
    <row r="397" spans="1:25" ht="15.75" customHeight="1">
      <c r="A397" s="9"/>
      <c r="B397" s="9"/>
      <c r="C397" s="9"/>
      <c r="D397" s="9"/>
      <c r="E397" s="9"/>
      <c r="F397" s="30"/>
      <c r="G397" s="9"/>
      <c r="H397" s="9"/>
      <c r="I397" s="81"/>
      <c r="J397" s="9"/>
      <c r="K397" s="9"/>
      <c r="L397" s="9"/>
      <c r="M397" s="9"/>
      <c r="N397" s="9"/>
      <c r="O397" s="9"/>
      <c r="P397" s="30"/>
      <c r="Q397" s="9"/>
      <c r="R397" s="9"/>
      <c r="S397" s="9"/>
      <c r="T397" s="9"/>
      <c r="U397" s="9"/>
      <c r="V397" s="9"/>
      <c r="W397" s="9"/>
      <c r="X397" s="9"/>
      <c r="Y397" s="9"/>
    </row>
    <row r="398" spans="1:25" ht="15.75" customHeight="1">
      <c r="A398" s="9"/>
      <c r="B398" s="9"/>
      <c r="C398" s="9"/>
      <c r="D398" s="9"/>
      <c r="E398" s="9"/>
      <c r="F398" s="30"/>
      <c r="G398" s="9"/>
      <c r="H398" s="9"/>
      <c r="I398" s="81"/>
      <c r="J398" s="9"/>
      <c r="K398" s="9"/>
      <c r="L398" s="9"/>
      <c r="M398" s="9"/>
      <c r="N398" s="9"/>
      <c r="O398" s="9"/>
      <c r="P398" s="30"/>
      <c r="Q398" s="9"/>
      <c r="R398" s="9"/>
      <c r="S398" s="9"/>
      <c r="T398" s="9"/>
      <c r="U398" s="9"/>
      <c r="V398" s="9"/>
      <c r="W398" s="9"/>
      <c r="X398" s="9"/>
      <c r="Y398" s="9"/>
    </row>
    <row r="399" spans="1:25" ht="15.75" customHeight="1">
      <c r="A399" s="9"/>
      <c r="B399" s="9"/>
      <c r="C399" s="9"/>
      <c r="D399" s="9"/>
      <c r="E399" s="9"/>
      <c r="F399" s="30"/>
      <c r="G399" s="9"/>
      <c r="H399" s="9"/>
      <c r="I399" s="81"/>
      <c r="J399" s="9"/>
      <c r="K399" s="9"/>
      <c r="L399" s="9"/>
      <c r="M399" s="9"/>
      <c r="N399" s="9"/>
      <c r="O399" s="9"/>
      <c r="P399" s="30"/>
      <c r="Q399" s="9"/>
      <c r="R399" s="9"/>
      <c r="S399" s="9"/>
      <c r="T399" s="9"/>
      <c r="U399" s="9"/>
      <c r="V399" s="9"/>
      <c r="W399" s="9"/>
      <c r="X399" s="9"/>
      <c r="Y399" s="9"/>
    </row>
    <row r="400" spans="1:25" ht="15.75" customHeight="1">
      <c r="A400" s="9"/>
      <c r="B400" s="9"/>
      <c r="C400" s="9"/>
      <c r="D400" s="9"/>
      <c r="E400" s="9"/>
      <c r="F400" s="30"/>
      <c r="G400" s="9"/>
      <c r="H400" s="9"/>
      <c r="I400" s="81"/>
      <c r="J400" s="9"/>
      <c r="K400" s="9"/>
      <c r="L400" s="9"/>
      <c r="M400" s="9"/>
      <c r="N400" s="9"/>
      <c r="O400" s="9"/>
      <c r="P400" s="30"/>
      <c r="Q400" s="9"/>
      <c r="R400" s="9"/>
      <c r="S400" s="9"/>
      <c r="T400" s="9"/>
      <c r="U400" s="9"/>
      <c r="V400" s="9"/>
      <c r="W400" s="9"/>
      <c r="X400" s="9"/>
      <c r="Y400" s="9"/>
    </row>
    <row r="401" spans="1:25" ht="15.75" customHeight="1">
      <c r="A401" s="9"/>
      <c r="B401" s="9"/>
      <c r="C401" s="9"/>
      <c r="D401" s="9"/>
      <c r="E401" s="9"/>
      <c r="F401" s="30"/>
      <c r="G401" s="9"/>
      <c r="H401" s="9"/>
      <c r="I401" s="81"/>
      <c r="J401" s="9"/>
      <c r="K401" s="9"/>
      <c r="L401" s="9"/>
      <c r="M401" s="9"/>
      <c r="N401" s="9"/>
      <c r="O401" s="9"/>
      <c r="P401" s="30"/>
      <c r="Q401" s="9"/>
      <c r="R401" s="9"/>
      <c r="S401" s="9"/>
      <c r="T401" s="9"/>
      <c r="U401" s="9"/>
      <c r="V401" s="9"/>
      <c r="W401" s="9"/>
      <c r="X401" s="9"/>
      <c r="Y401" s="9"/>
    </row>
    <row r="402" spans="1:25" ht="15.75" customHeight="1">
      <c r="A402" s="9"/>
      <c r="B402" s="9"/>
      <c r="C402" s="9"/>
      <c r="D402" s="9"/>
      <c r="E402" s="9"/>
      <c r="F402" s="30"/>
      <c r="G402" s="9"/>
      <c r="H402" s="9"/>
      <c r="I402" s="81"/>
      <c r="J402" s="9"/>
      <c r="K402" s="9"/>
      <c r="L402" s="9"/>
      <c r="M402" s="9"/>
      <c r="N402" s="9"/>
      <c r="O402" s="9"/>
      <c r="P402" s="30"/>
      <c r="Q402" s="9"/>
      <c r="R402" s="9"/>
      <c r="S402" s="9"/>
      <c r="T402" s="9"/>
      <c r="U402" s="9"/>
      <c r="V402" s="9"/>
      <c r="W402" s="9"/>
      <c r="X402" s="9"/>
      <c r="Y402" s="9"/>
    </row>
    <row r="403" spans="1:25" ht="15.75" customHeight="1">
      <c r="A403" s="9"/>
      <c r="B403" s="9"/>
      <c r="C403" s="9"/>
      <c r="D403" s="9"/>
      <c r="E403" s="9"/>
      <c r="F403" s="30"/>
      <c r="G403" s="9"/>
      <c r="H403" s="9"/>
      <c r="I403" s="81"/>
      <c r="J403" s="9"/>
      <c r="K403" s="9"/>
      <c r="L403" s="9"/>
      <c r="M403" s="9"/>
      <c r="N403" s="9"/>
      <c r="O403" s="9"/>
      <c r="P403" s="30"/>
      <c r="Q403" s="9"/>
      <c r="R403" s="9"/>
      <c r="S403" s="9"/>
      <c r="T403" s="9"/>
      <c r="U403" s="9"/>
      <c r="V403" s="9"/>
      <c r="W403" s="9"/>
      <c r="X403" s="9"/>
      <c r="Y403" s="9"/>
    </row>
    <row r="404" spans="1:25" ht="15.75" customHeight="1">
      <c r="A404" s="9"/>
      <c r="B404" s="9"/>
      <c r="C404" s="9"/>
      <c r="D404" s="9"/>
      <c r="E404" s="9"/>
      <c r="F404" s="30"/>
      <c r="G404" s="9"/>
      <c r="H404" s="9"/>
      <c r="I404" s="81"/>
      <c r="J404" s="9"/>
      <c r="K404" s="9"/>
      <c r="L404" s="9"/>
      <c r="M404" s="9"/>
      <c r="N404" s="9"/>
      <c r="O404" s="9"/>
      <c r="P404" s="30"/>
      <c r="Q404" s="9"/>
      <c r="R404" s="9"/>
      <c r="S404" s="9"/>
      <c r="T404" s="9"/>
      <c r="U404" s="9"/>
      <c r="V404" s="9"/>
      <c r="W404" s="9"/>
      <c r="X404" s="9"/>
      <c r="Y404" s="9"/>
    </row>
    <row r="405" spans="1:25" ht="15.75" customHeight="1">
      <c r="A405" s="9"/>
      <c r="B405" s="9"/>
      <c r="C405" s="9"/>
      <c r="D405" s="9"/>
      <c r="E405" s="9"/>
      <c r="F405" s="30"/>
      <c r="G405" s="9"/>
      <c r="H405" s="9"/>
      <c r="I405" s="81"/>
      <c r="J405" s="9"/>
      <c r="K405" s="9"/>
      <c r="L405" s="9"/>
      <c r="M405" s="9"/>
      <c r="N405" s="9"/>
      <c r="O405" s="9"/>
      <c r="P405" s="30"/>
      <c r="Q405" s="9"/>
      <c r="R405" s="9"/>
      <c r="S405" s="9"/>
      <c r="T405" s="9"/>
      <c r="U405" s="9"/>
      <c r="V405" s="9"/>
      <c r="W405" s="9"/>
      <c r="X405" s="9"/>
      <c r="Y405" s="9"/>
    </row>
    <row r="406" spans="1:25" ht="15.75" customHeight="1">
      <c r="A406" s="9"/>
      <c r="B406" s="9"/>
      <c r="C406" s="9"/>
      <c r="D406" s="9"/>
      <c r="E406" s="9"/>
      <c r="F406" s="30"/>
      <c r="G406" s="9"/>
      <c r="H406" s="9"/>
      <c r="I406" s="81"/>
      <c r="J406" s="9"/>
      <c r="K406" s="9"/>
      <c r="L406" s="9"/>
      <c r="M406" s="9"/>
      <c r="N406" s="9"/>
      <c r="O406" s="9"/>
      <c r="P406" s="30"/>
      <c r="Q406" s="9"/>
      <c r="R406" s="9"/>
      <c r="S406" s="9"/>
      <c r="T406" s="9"/>
      <c r="U406" s="9"/>
      <c r="V406" s="9"/>
      <c r="W406" s="9"/>
      <c r="X406" s="9"/>
      <c r="Y406" s="9"/>
    </row>
    <row r="407" spans="1:25" ht="15.75" customHeight="1">
      <c r="A407" s="9"/>
      <c r="B407" s="9"/>
      <c r="C407" s="9"/>
      <c r="D407" s="9"/>
      <c r="E407" s="9"/>
      <c r="F407" s="30"/>
      <c r="G407" s="9"/>
      <c r="H407" s="9"/>
      <c r="I407" s="81"/>
      <c r="J407" s="9"/>
      <c r="K407" s="9"/>
      <c r="L407" s="9"/>
      <c r="M407" s="9"/>
      <c r="N407" s="9"/>
      <c r="O407" s="9"/>
      <c r="P407" s="30"/>
      <c r="Q407" s="9"/>
      <c r="R407" s="9"/>
      <c r="S407" s="9"/>
      <c r="T407" s="9"/>
      <c r="U407" s="9"/>
      <c r="V407" s="9"/>
      <c r="W407" s="9"/>
      <c r="X407" s="9"/>
      <c r="Y407" s="9"/>
    </row>
    <row r="408" spans="1:25" ht="15.75" customHeight="1">
      <c r="A408" s="9"/>
      <c r="B408" s="9"/>
      <c r="C408" s="9"/>
      <c r="D408" s="9"/>
      <c r="E408" s="9"/>
      <c r="F408" s="30"/>
      <c r="G408" s="9"/>
      <c r="H408" s="9"/>
      <c r="I408" s="81"/>
      <c r="J408" s="9"/>
      <c r="K408" s="9"/>
      <c r="L408" s="9"/>
      <c r="M408" s="9"/>
      <c r="N408" s="9"/>
      <c r="O408" s="9"/>
      <c r="P408" s="30"/>
      <c r="Q408" s="9"/>
      <c r="R408" s="9"/>
      <c r="S408" s="9"/>
      <c r="T408" s="9"/>
      <c r="U408" s="9"/>
      <c r="V408" s="9"/>
      <c r="W408" s="9"/>
      <c r="X408" s="9"/>
      <c r="Y408" s="9"/>
    </row>
    <row r="409" spans="1:25" ht="15.75" customHeight="1">
      <c r="A409" s="9"/>
      <c r="B409" s="9"/>
      <c r="C409" s="9"/>
      <c r="D409" s="9"/>
      <c r="E409" s="9"/>
      <c r="F409" s="30"/>
      <c r="G409" s="9"/>
      <c r="H409" s="9"/>
      <c r="I409" s="81"/>
      <c r="J409" s="9"/>
      <c r="K409" s="9"/>
      <c r="L409" s="9"/>
      <c r="M409" s="9"/>
      <c r="N409" s="9"/>
      <c r="O409" s="9"/>
      <c r="P409" s="30"/>
      <c r="Q409" s="9"/>
      <c r="R409" s="9"/>
      <c r="S409" s="9"/>
      <c r="T409" s="9"/>
      <c r="U409" s="9"/>
      <c r="V409" s="9"/>
      <c r="W409" s="9"/>
      <c r="X409" s="9"/>
      <c r="Y409" s="9"/>
    </row>
    <row r="410" spans="1:25" ht="15.75" customHeight="1">
      <c r="A410" s="9"/>
      <c r="B410" s="9"/>
      <c r="C410" s="9"/>
      <c r="D410" s="9"/>
      <c r="E410" s="9"/>
      <c r="F410" s="30"/>
      <c r="G410" s="9"/>
      <c r="H410" s="9"/>
      <c r="I410" s="81"/>
      <c r="J410" s="9"/>
      <c r="K410" s="9"/>
      <c r="L410" s="9"/>
      <c r="M410" s="9"/>
      <c r="N410" s="9"/>
      <c r="O410" s="9"/>
      <c r="P410" s="30"/>
      <c r="Q410" s="9"/>
      <c r="R410" s="9"/>
      <c r="S410" s="9"/>
      <c r="T410" s="9"/>
      <c r="U410" s="9"/>
      <c r="V410" s="9"/>
      <c r="W410" s="9"/>
      <c r="X410" s="9"/>
      <c r="Y410" s="9"/>
    </row>
    <row r="411" spans="1:25" ht="15.75" customHeight="1">
      <c r="A411" s="9"/>
      <c r="B411" s="9"/>
      <c r="C411" s="9"/>
      <c r="D411" s="9"/>
      <c r="E411" s="9"/>
      <c r="F411" s="30"/>
      <c r="G411" s="9"/>
      <c r="H411" s="9"/>
      <c r="I411" s="81"/>
      <c r="J411" s="9"/>
      <c r="K411" s="9"/>
      <c r="L411" s="9"/>
      <c r="M411" s="9"/>
      <c r="N411" s="9"/>
      <c r="O411" s="9"/>
      <c r="P411" s="30"/>
      <c r="Q411" s="9"/>
      <c r="R411" s="9"/>
      <c r="S411" s="9"/>
      <c r="T411" s="9"/>
      <c r="U411" s="9"/>
      <c r="V411" s="9"/>
      <c r="W411" s="9"/>
      <c r="X411" s="9"/>
      <c r="Y411" s="9"/>
    </row>
    <row r="412" spans="1:25" ht="15.75" customHeight="1">
      <c r="A412" s="9"/>
      <c r="B412" s="9"/>
      <c r="C412" s="9"/>
      <c r="D412" s="9"/>
      <c r="E412" s="9"/>
      <c r="F412" s="30"/>
      <c r="G412" s="9"/>
      <c r="H412" s="9"/>
      <c r="I412" s="81"/>
      <c r="J412" s="9"/>
      <c r="K412" s="9"/>
      <c r="L412" s="9"/>
      <c r="M412" s="9"/>
      <c r="N412" s="9"/>
      <c r="O412" s="9"/>
      <c r="P412" s="30"/>
      <c r="Q412" s="9"/>
      <c r="R412" s="9"/>
      <c r="S412" s="9"/>
      <c r="T412" s="9"/>
      <c r="U412" s="9"/>
      <c r="V412" s="9"/>
      <c r="W412" s="9"/>
      <c r="X412" s="9"/>
      <c r="Y412" s="9"/>
    </row>
    <row r="413" spans="1:25" ht="15.75" customHeight="1">
      <c r="A413" s="9"/>
      <c r="B413" s="9"/>
      <c r="C413" s="9"/>
      <c r="D413" s="9"/>
      <c r="E413" s="9"/>
      <c r="F413" s="30"/>
      <c r="G413" s="9"/>
      <c r="H413" s="9"/>
      <c r="I413" s="81"/>
      <c r="J413" s="9"/>
      <c r="K413" s="9"/>
      <c r="L413" s="9"/>
      <c r="M413" s="9"/>
      <c r="N413" s="9"/>
      <c r="O413" s="9"/>
      <c r="P413" s="30"/>
      <c r="Q413" s="9"/>
      <c r="R413" s="9"/>
      <c r="S413" s="9"/>
      <c r="T413" s="9"/>
      <c r="U413" s="9"/>
      <c r="V413" s="9"/>
      <c r="W413" s="9"/>
      <c r="X413" s="9"/>
      <c r="Y413" s="9"/>
    </row>
    <row r="414" spans="1:25" ht="15.75" customHeight="1">
      <c r="A414" s="9"/>
      <c r="B414" s="9"/>
      <c r="C414" s="9"/>
      <c r="D414" s="9"/>
      <c r="E414" s="9"/>
      <c r="F414" s="30"/>
      <c r="G414" s="9"/>
      <c r="H414" s="9"/>
      <c r="I414" s="81"/>
      <c r="J414" s="9"/>
      <c r="K414" s="9"/>
      <c r="L414" s="9"/>
      <c r="M414" s="9"/>
      <c r="N414" s="9"/>
      <c r="O414" s="9"/>
      <c r="P414" s="30"/>
      <c r="Q414" s="9"/>
      <c r="R414" s="9"/>
      <c r="S414" s="9"/>
      <c r="T414" s="9"/>
      <c r="U414" s="9"/>
      <c r="V414" s="9"/>
      <c r="W414" s="9"/>
      <c r="X414" s="9"/>
      <c r="Y414" s="9"/>
    </row>
    <row r="415" spans="1:25" ht="15.75" customHeight="1">
      <c r="A415" s="9"/>
      <c r="B415" s="9"/>
      <c r="C415" s="9"/>
      <c r="D415" s="9"/>
      <c r="E415" s="9"/>
      <c r="F415" s="30"/>
      <c r="G415" s="9"/>
      <c r="H415" s="9"/>
      <c r="I415" s="81"/>
      <c r="J415" s="9"/>
      <c r="K415" s="9"/>
      <c r="L415" s="9"/>
      <c r="M415" s="9"/>
      <c r="N415" s="9"/>
      <c r="O415" s="9"/>
      <c r="P415" s="30"/>
      <c r="Q415" s="9"/>
      <c r="R415" s="9"/>
      <c r="S415" s="9"/>
      <c r="T415" s="9"/>
      <c r="U415" s="9"/>
      <c r="V415" s="9"/>
      <c r="W415" s="9"/>
      <c r="X415" s="9"/>
      <c r="Y415" s="9"/>
    </row>
    <row r="416" spans="1:25" ht="15.75" customHeight="1">
      <c r="A416" s="9"/>
      <c r="B416" s="9"/>
      <c r="C416" s="9"/>
      <c r="D416" s="9"/>
      <c r="E416" s="9"/>
      <c r="F416" s="30"/>
      <c r="G416" s="9"/>
      <c r="H416" s="9"/>
      <c r="I416" s="81"/>
      <c r="J416" s="9"/>
      <c r="K416" s="9"/>
      <c r="L416" s="9"/>
      <c r="M416" s="9"/>
      <c r="N416" s="9"/>
      <c r="O416" s="9"/>
      <c r="P416" s="30"/>
      <c r="Q416" s="9"/>
      <c r="R416" s="9"/>
      <c r="S416" s="9"/>
      <c r="T416" s="9"/>
      <c r="U416" s="9"/>
      <c r="V416" s="9"/>
      <c r="W416" s="9"/>
      <c r="X416" s="9"/>
      <c r="Y416" s="9"/>
    </row>
    <row r="417" spans="1:25" ht="15.75" customHeight="1">
      <c r="A417" s="9"/>
      <c r="B417" s="9"/>
      <c r="C417" s="9"/>
      <c r="D417" s="9"/>
      <c r="E417" s="9"/>
      <c r="F417" s="30"/>
      <c r="G417" s="9"/>
      <c r="H417" s="9"/>
      <c r="I417" s="81"/>
      <c r="J417" s="9"/>
      <c r="K417" s="9"/>
      <c r="L417" s="9"/>
      <c r="M417" s="9"/>
      <c r="N417" s="9"/>
      <c r="O417" s="9"/>
      <c r="P417" s="30"/>
      <c r="Q417" s="9"/>
      <c r="R417" s="9"/>
      <c r="S417" s="9"/>
      <c r="T417" s="9"/>
      <c r="U417" s="9"/>
      <c r="V417" s="9"/>
      <c r="W417" s="9"/>
      <c r="X417" s="9"/>
      <c r="Y417" s="9"/>
    </row>
    <row r="418" spans="1:25" ht="15.75" customHeight="1">
      <c r="A418" s="9"/>
      <c r="B418" s="9"/>
      <c r="C418" s="9"/>
      <c r="D418" s="9"/>
      <c r="E418" s="9"/>
      <c r="F418" s="30"/>
      <c r="G418" s="9"/>
      <c r="H418" s="9"/>
      <c r="I418" s="81"/>
      <c r="J418" s="9"/>
      <c r="K418" s="9"/>
      <c r="L418" s="9"/>
      <c r="M418" s="9"/>
      <c r="N418" s="9"/>
      <c r="O418" s="9"/>
      <c r="P418" s="30"/>
      <c r="Q418" s="9"/>
      <c r="R418" s="9"/>
      <c r="S418" s="9"/>
      <c r="T418" s="9"/>
      <c r="U418" s="9"/>
      <c r="V418" s="9"/>
      <c r="W418" s="9"/>
      <c r="X418" s="9"/>
      <c r="Y418" s="9"/>
    </row>
    <row r="419" spans="1:25" ht="15.75" customHeight="1">
      <c r="A419" s="9"/>
      <c r="B419" s="9"/>
      <c r="C419" s="9"/>
      <c r="D419" s="9"/>
      <c r="E419" s="9"/>
      <c r="F419" s="30"/>
      <c r="G419" s="9"/>
      <c r="H419" s="9"/>
      <c r="I419" s="81"/>
      <c r="J419" s="9"/>
      <c r="K419" s="9"/>
      <c r="L419" s="9"/>
      <c r="M419" s="9"/>
      <c r="N419" s="9"/>
      <c r="O419" s="9"/>
      <c r="P419" s="30"/>
      <c r="Q419" s="9"/>
      <c r="R419" s="9"/>
      <c r="S419" s="9"/>
      <c r="T419" s="9"/>
      <c r="U419" s="9"/>
      <c r="V419" s="9"/>
      <c r="W419" s="9"/>
      <c r="X419" s="9"/>
      <c r="Y419" s="9"/>
    </row>
    <row r="420" spans="1:25" ht="15.75" customHeight="1">
      <c r="A420" s="9"/>
      <c r="B420" s="9"/>
      <c r="C420" s="9"/>
      <c r="D420" s="9"/>
      <c r="E420" s="9"/>
      <c r="F420" s="30"/>
      <c r="G420" s="9"/>
      <c r="H420" s="9"/>
      <c r="I420" s="81"/>
      <c r="J420" s="9"/>
      <c r="K420" s="9"/>
      <c r="L420" s="9"/>
      <c r="M420" s="9"/>
      <c r="N420" s="9"/>
      <c r="O420" s="9"/>
      <c r="P420" s="30"/>
      <c r="Q420" s="9"/>
      <c r="R420" s="9"/>
      <c r="S420" s="9"/>
      <c r="T420" s="9"/>
      <c r="U420" s="9"/>
      <c r="V420" s="9"/>
      <c r="W420" s="9"/>
      <c r="X420" s="9"/>
      <c r="Y420" s="9"/>
    </row>
    <row r="421" spans="1:25" ht="15.75" customHeight="1">
      <c r="A421" s="9"/>
      <c r="B421" s="9"/>
      <c r="C421" s="9"/>
      <c r="D421" s="9"/>
      <c r="E421" s="9"/>
      <c r="F421" s="30"/>
      <c r="G421" s="9"/>
      <c r="H421" s="9"/>
      <c r="I421" s="81"/>
      <c r="J421" s="9"/>
      <c r="K421" s="9"/>
      <c r="L421" s="9"/>
      <c r="M421" s="9"/>
      <c r="N421" s="9"/>
      <c r="O421" s="9"/>
      <c r="P421" s="30"/>
      <c r="Q421" s="9"/>
      <c r="R421" s="9"/>
      <c r="S421" s="9"/>
      <c r="T421" s="9"/>
      <c r="U421" s="9"/>
      <c r="V421" s="9"/>
      <c r="W421" s="9"/>
      <c r="X421" s="9"/>
      <c r="Y421" s="9"/>
    </row>
    <row r="422" spans="1:25" ht="15.75" customHeight="1">
      <c r="A422" s="9"/>
      <c r="B422" s="9"/>
      <c r="C422" s="9"/>
      <c r="D422" s="9"/>
      <c r="E422" s="9"/>
      <c r="F422" s="30"/>
      <c r="G422" s="9"/>
      <c r="H422" s="9"/>
      <c r="I422" s="81"/>
      <c r="J422" s="9"/>
      <c r="K422" s="9"/>
      <c r="L422" s="9"/>
      <c r="M422" s="9"/>
      <c r="N422" s="9"/>
      <c r="O422" s="9"/>
      <c r="P422" s="30"/>
      <c r="Q422" s="9"/>
      <c r="R422" s="9"/>
      <c r="S422" s="9"/>
      <c r="T422" s="9"/>
      <c r="U422" s="9"/>
      <c r="V422" s="9"/>
      <c r="W422" s="9"/>
      <c r="X422" s="9"/>
      <c r="Y422" s="9"/>
    </row>
    <row r="423" spans="1:25" ht="15.75" customHeight="1">
      <c r="A423" s="9"/>
      <c r="B423" s="9"/>
      <c r="C423" s="9"/>
      <c r="D423" s="9"/>
      <c r="E423" s="9"/>
      <c r="F423" s="30"/>
      <c r="G423" s="9"/>
      <c r="H423" s="9"/>
      <c r="I423" s="81"/>
      <c r="J423" s="9"/>
      <c r="K423" s="9"/>
      <c r="L423" s="9"/>
      <c r="M423" s="9"/>
      <c r="N423" s="9"/>
      <c r="O423" s="9"/>
      <c r="P423" s="30"/>
      <c r="Q423" s="9"/>
      <c r="R423" s="9"/>
      <c r="S423" s="9"/>
      <c r="T423" s="9"/>
      <c r="U423" s="9"/>
      <c r="V423" s="9"/>
      <c r="W423" s="9"/>
      <c r="X423" s="9"/>
      <c r="Y423" s="9"/>
    </row>
    <row r="424" spans="1:25" ht="15.75" customHeight="1">
      <c r="A424" s="9"/>
      <c r="B424" s="9"/>
      <c r="C424" s="9"/>
      <c r="D424" s="9"/>
      <c r="E424" s="9"/>
      <c r="F424" s="30"/>
      <c r="G424" s="9"/>
      <c r="H424" s="9"/>
      <c r="I424" s="81"/>
      <c r="J424" s="9"/>
      <c r="K424" s="9"/>
      <c r="L424" s="9"/>
      <c r="M424" s="9"/>
      <c r="N424" s="9"/>
      <c r="O424" s="9"/>
      <c r="P424" s="30"/>
      <c r="Q424" s="9"/>
      <c r="R424" s="9"/>
      <c r="S424" s="9"/>
      <c r="T424" s="9"/>
      <c r="U424" s="9"/>
      <c r="V424" s="9"/>
      <c r="W424" s="9"/>
      <c r="X424" s="9"/>
      <c r="Y424" s="9"/>
    </row>
    <row r="425" spans="1:25" ht="15.75" customHeight="1">
      <c r="A425" s="9"/>
      <c r="B425" s="9"/>
      <c r="C425" s="9"/>
      <c r="D425" s="9"/>
      <c r="E425" s="9"/>
      <c r="F425" s="30"/>
      <c r="G425" s="9"/>
      <c r="H425" s="9"/>
      <c r="I425" s="81"/>
      <c r="J425" s="9"/>
      <c r="K425" s="9"/>
      <c r="L425" s="9"/>
      <c r="M425" s="9"/>
      <c r="N425" s="9"/>
      <c r="O425" s="9"/>
      <c r="P425" s="30"/>
      <c r="Q425" s="9"/>
      <c r="R425" s="9"/>
      <c r="S425" s="9"/>
      <c r="T425" s="9"/>
      <c r="U425" s="9"/>
      <c r="V425" s="9"/>
      <c r="W425" s="9"/>
      <c r="X425" s="9"/>
      <c r="Y425" s="9"/>
    </row>
    <row r="426" spans="1:25" ht="15.75" customHeight="1">
      <c r="A426" s="9"/>
      <c r="B426" s="9"/>
      <c r="C426" s="9"/>
      <c r="D426" s="9"/>
      <c r="E426" s="9"/>
      <c r="F426" s="30"/>
      <c r="G426" s="9"/>
      <c r="H426" s="9"/>
      <c r="I426" s="81"/>
      <c r="J426" s="9"/>
      <c r="K426" s="9"/>
      <c r="L426" s="9"/>
      <c r="M426" s="9"/>
      <c r="N426" s="9"/>
      <c r="O426" s="9"/>
      <c r="P426" s="30"/>
      <c r="Q426" s="9"/>
      <c r="R426" s="9"/>
      <c r="S426" s="9"/>
      <c r="T426" s="9"/>
      <c r="U426" s="9"/>
      <c r="V426" s="9"/>
      <c r="W426" s="9"/>
      <c r="X426" s="9"/>
      <c r="Y426" s="9"/>
    </row>
    <row r="427" spans="1:25" ht="15.75" customHeight="1">
      <c r="A427" s="9"/>
      <c r="B427" s="9"/>
      <c r="C427" s="9"/>
      <c r="D427" s="9"/>
      <c r="E427" s="9"/>
      <c r="F427" s="30"/>
      <c r="G427" s="9"/>
      <c r="H427" s="9"/>
      <c r="I427" s="81"/>
      <c r="J427" s="9"/>
      <c r="K427" s="9"/>
      <c r="L427" s="9"/>
      <c r="M427" s="9"/>
      <c r="N427" s="9"/>
      <c r="O427" s="9"/>
      <c r="P427" s="30"/>
      <c r="Q427" s="9"/>
      <c r="R427" s="9"/>
      <c r="S427" s="9"/>
      <c r="T427" s="9"/>
      <c r="U427" s="9"/>
      <c r="V427" s="9"/>
      <c r="W427" s="9"/>
      <c r="X427" s="9"/>
      <c r="Y427" s="9"/>
    </row>
    <row r="428" spans="1:25" ht="15.75" customHeight="1">
      <c r="A428" s="9"/>
      <c r="B428" s="9"/>
      <c r="C428" s="9"/>
      <c r="D428" s="9"/>
      <c r="E428" s="9"/>
      <c r="F428" s="30"/>
      <c r="G428" s="9"/>
      <c r="H428" s="9"/>
      <c r="I428" s="81"/>
      <c r="J428" s="9"/>
      <c r="K428" s="9"/>
      <c r="L428" s="9"/>
      <c r="M428" s="9"/>
      <c r="N428" s="9"/>
      <c r="O428" s="9"/>
      <c r="P428" s="30"/>
      <c r="Q428" s="9"/>
      <c r="R428" s="9"/>
      <c r="S428" s="9"/>
      <c r="T428" s="9"/>
      <c r="U428" s="9"/>
      <c r="V428" s="9"/>
      <c r="W428" s="9"/>
      <c r="X428" s="9"/>
      <c r="Y428" s="9"/>
    </row>
    <row r="429" spans="1:25" ht="15.75" customHeight="1">
      <c r="A429" s="9"/>
      <c r="B429" s="9"/>
      <c r="C429" s="9"/>
      <c r="D429" s="9"/>
      <c r="E429" s="9"/>
      <c r="F429" s="30"/>
      <c r="G429" s="9"/>
      <c r="H429" s="9"/>
      <c r="I429" s="81"/>
      <c r="J429" s="9"/>
      <c r="K429" s="9"/>
      <c r="L429" s="9"/>
      <c r="M429" s="9"/>
      <c r="N429" s="9"/>
      <c r="O429" s="9"/>
      <c r="P429" s="30"/>
      <c r="Q429" s="9"/>
      <c r="R429" s="9"/>
      <c r="S429" s="9"/>
      <c r="T429" s="9"/>
      <c r="U429" s="9"/>
      <c r="V429" s="9"/>
      <c r="W429" s="9"/>
      <c r="X429" s="9"/>
      <c r="Y429" s="9"/>
    </row>
    <row r="430" spans="1:25" ht="15.75" customHeight="1">
      <c r="A430" s="9"/>
      <c r="B430" s="9"/>
      <c r="C430" s="9"/>
      <c r="D430" s="9"/>
      <c r="E430" s="9"/>
      <c r="F430" s="30"/>
      <c r="G430" s="9"/>
      <c r="H430" s="9"/>
      <c r="I430" s="81"/>
      <c r="J430" s="9"/>
      <c r="K430" s="9"/>
      <c r="L430" s="9"/>
      <c r="M430" s="9"/>
      <c r="N430" s="9"/>
      <c r="O430" s="9"/>
      <c r="P430" s="30"/>
      <c r="Q430" s="9"/>
      <c r="R430" s="9"/>
      <c r="S430" s="9"/>
      <c r="T430" s="9"/>
      <c r="U430" s="9"/>
      <c r="V430" s="9"/>
      <c r="W430" s="9"/>
      <c r="X430" s="9"/>
      <c r="Y430" s="9"/>
    </row>
    <row r="431" spans="1:25" ht="15.75" customHeight="1">
      <c r="A431" s="9"/>
      <c r="B431" s="9"/>
      <c r="C431" s="9"/>
      <c r="D431" s="9"/>
      <c r="E431" s="9"/>
      <c r="F431" s="30"/>
      <c r="G431" s="9"/>
      <c r="H431" s="9"/>
      <c r="I431" s="81"/>
      <c r="J431" s="9"/>
      <c r="K431" s="9"/>
      <c r="L431" s="9"/>
      <c r="M431" s="9"/>
      <c r="N431" s="9"/>
      <c r="O431" s="9"/>
      <c r="P431" s="30"/>
      <c r="Q431" s="9"/>
      <c r="R431" s="9"/>
      <c r="S431" s="9"/>
      <c r="T431" s="9"/>
      <c r="U431" s="9"/>
      <c r="V431" s="9"/>
      <c r="W431" s="9"/>
      <c r="X431" s="9"/>
      <c r="Y431" s="9"/>
    </row>
    <row r="432" spans="1:25" ht="15.75" customHeight="1">
      <c r="A432" s="9"/>
      <c r="B432" s="9"/>
      <c r="C432" s="9"/>
      <c r="D432" s="9"/>
      <c r="E432" s="9"/>
      <c r="F432" s="30"/>
      <c r="G432" s="9"/>
      <c r="H432" s="9"/>
      <c r="I432" s="81"/>
      <c r="J432" s="9"/>
      <c r="K432" s="9"/>
      <c r="L432" s="9"/>
      <c r="M432" s="9"/>
      <c r="N432" s="9"/>
      <c r="O432" s="9"/>
      <c r="P432" s="30"/>
      <c r="Q432" s="9"/>
      <c r="R432" s="9"/>
      <c r="S432" s="9"/>
      <c r="T432" s="9"/>
      <c r="U432" s="9"/>
      <c r="V432" s="9"/>
      <c r="W432" s="9"/>
      <c r="X432" s="9"/>
      <c r="Y432" s="9"/>
    </row>
    <row r="433" spans="1:25" ht="15.75" customHeight="1">
      <c r="A433" s="9"/>
      <c r="B433" s="9"/>
      <c r="C433" s="9"/>
      <c r="D433" s="9"/>
      <c r="E433" s="9"/>
      <c r="F433" s="30"/>
      <c r="G433" s="9"/>
      <c r="H433" s="9"/>
      <c r="I433" s="81"/>
      <c r="J433" s="9"/>
      <c r="K433" s="9"/>
      <c r="L433" s="9"/>
      <c r="M433" s="9"/>
      <c r="N433" s="9"/>
      <c r="O433" s="9"/>
      <c r="P433" s="30"/>
      <c r="Q433" s="9"/>
      <c r="R433" s="9"/>
      <c r="S433" s="9"/>
      <c r="T433" s="9"/>
      <c r="U433" s="9"/>
      <c r="V433" s="9"/>
      <c r="W433" s="9"/>
      <c r="X433" s="9"/>
      <c r="Y433" s="9"/>
    </row>
    <row r="434" spans="1:25" ht="15.75" customHeight="1">
      <c r="A434" s="9"/>
      <c r="B434" s="9"/>
      <c r="C434" s="9"/>
      <c r="D434" s="9"/>
      <c r="E434" s="9"/>
      <c r="F434" s="30"/>
      <c r="G434" s="9"/>
      <c r="H434" s="9"/>
      <c r="I434" s="81"/>
      <c r="J434" s="9"/>
      <c r="K434" s="9"/>
      <c r="L434" s="9"/>
      <c r="M434" s="9"/>
      <c r="N434" s="9"/>
      <c r="O434" s="9"/>
      <c r="P434" s="30"/>
      <c r="Q434" s="9"/>
      <c r="R434" s="9"/>
      <c r="S434" s="9"/>
      <c r="T434" s="9"/>
      <c r="U434" s="9"/>
      <c r="V434" s="9"/>
      <c r="W434" s="9"/>
      <c r="X434" s="9"/>
      <c r="Y434" s="9"/>
    </row>
    <row r="435" spans="1:25" ht="15.75" customHeight="1">
      <c r="A435" s="9"/>
      <c r="B435" s="9"/>
      <c r="C435" s="9"/>
      <c r="D435" s="9"/>
      <c r="E435" s="9"/>
      <c r="F435" s="30"/>
      <c r="G435" s="9"/>
      <c r="H435" s="9"/>
      <c r="I435" s="81"/>
      <c r="J435" s="9"/>
      <c r="K435" s="9"/>
      <c r="L435" s="9"/>
      <c r="M435" s="9"/>
      <c r="N435" s="9"/>
      <c r="O435" s="9"/>
      <c r="P435" s="30"/>
      <c r="Q435" s="9"/>
      <c r="R435" s="9"/>
      <c r="S435" s="9"/>
      <c r="T435" s="9"/>
      <c r="U435" s="9"/>
      <c r="V435" s="9"/>
      <c r="W435" s="9"/>
      <c r="X435" s="9"/>
      <c r="Y435" s="9"/>
    </row>
    <row r="436" spans="1:25" ht="15.75" customHeight="1">
      <c r="A436" s="9"/>
      <c r="B436" s="9"/>
      <c r="C436" s="9"/>
      <c r="D436" s="9"/>
      <c r="E436" s="9"/>
      <c r="F436" s="30"/>
      <c r="G436" s="9"/>
      <c r="H436" s="9"/>
      <c r="I436" s="81"/>
      <c r="J436" s="9"/>
      <c r="K436" s="9"/>
      <c r="L436" s="9"/>
      <c r="M436" s="9"/>
      <c r="N436" s="9"/>
      <c r="O436" s="9"/>
      <c r="P436" s="30"/>
      <c r="Q436" s="9"/>
      <c r="R436" s="9"/>
      <c r="S436" s="9"/>
      <c r="T436" s="9"/>
      <c r="U436" s="9"/>
      <c r="V436" s="9"/>
      <c r="W436" s="9"/>
      <c r="X436" s="9"/>
      <c r="Y436" s="9"/>
    </row>
    <row r="437" spans="1:25" ht="15.75" customHeight="1">
      <c r="A437" s="9"/>
      <c r="B437" s="9"/>
      <c r="C437" s="9"/>
      <c r="D437" s="9"/>
      <c r="E437" s="9"/>
      <c r="F437" s="30"/>
      <c r="G437" s="9"/>
      <c r="H437" s="9"/>
      <c r="I437" s="81"/>
      <c r="J437" s="9"/>
      <c r="K437" s="9"/>
      <c r="L437" s="9"/>
      <c r="M437" s="9"/>
      <c r="N437" s="9"/>
      <c r="O437" s="9"/>
      <c r="P437" s="30"/>
      <c r="Q437" s="9"/>
      <c r="R437" s="9"/>
      <c r="S437" s="9"/>
      <c r="T437" s="9"/>
      <c r="U437" s="9"/>
      <c r="V437" s="9"/>
      <c r="W437" s="9"/>
      <c r="X437" s="9"/>
      <c r="Y437" s="9"/>
    </row>
    <row r="438" spans="1:25" ht="15.75" customHeight="1">
      <c r="A438" s="9"/>
      <c r="B438" s="9"/>
      <c r="C438" s="9"/>
      <c r="D438" s="9"/>
      <c r="E438" s="9"/>
      <c r="F438" s="30"/>
      <c r="G438" s="9"/>
      <c r="H438" s="9"/>
      <c r="I438" s="81"/>
      <c r="J438" s="9"/>
      <c r="K438" s="9"/>
      <c r="L438" s="9"/>
      <c r="M438" s="9"/>
      <c r="N438" s="9"/>
      <c r="O438" s="9"/>
      <c r="P438" s="30"/>
      <c r="Q438" s="9"/>
      <c r="R438" s="9"/>
      <c r="S438" s="9"/>
      <c r="T438" s="9"/>
      <c r="U438" s="9"/>
      <c r="V438" s="9"/>
      <c r="W438" s="9"/>
      <c r="X438" s="9"/>
      <c r="Y438" s="9"/>
    </row>
    <row r="439" spans="1:25" ht="15.75" customHeight="1">
      <c r="A439" s="9"/>
      <c r="B439" s="9"/>
      <c r="C439" s="9"/>
      <c r="D439" s="9"/>
      <c r="E439" s="9"/>
      <c r="F439" s="30"/>
      <c r="G439" s="9"/>
      <c r="H439" s="9"/>
      <c r="I439" s="81"/>
      <c r="J439" s="9"/>
      <c r="K439" s="9"/>
      <c r="L439" s="9"/>
      <c r="M439" s="9"/>
      <c r="N439" s="9"/>
      <c r="O439" s="9"/>
      <c r="P439" s="30"/>
      <c r="Q439" s="9"/>
      <c r="R439" s="9"/>
      <c r="S439" s="9"/>
      <c r="T439" s="9"/>
      <c r="U439" s="9"/>
      <c r="V439" s="9"/>
      <c r="W439" s="9"/>
      <c r="X439" s="9"/>
      <c r="Y439" s="9"/>
    </row>
    <row r="440" spans="1:25" ht="15.75" customHeight="1">
      <c r="A440" s="9"/>
      <c r="B440" s="9"/>
      <c r="C440" s="9"/>
      <c r="D440" s="9"/>
      <c r="E440" s="9"/>
      <c r="F440" s="30"/>
      <c r="G440" s="9"/>
      <c r="H440" s="9"/>
      <c r="I440" s="81"/>
      <c r="J440" s="9"/>
      <c r="K440" s="9"/>
      <c r="L440" s="9"/>
      <c r="M440" s="9"/>
      <c r="N440" s="9"/>
      <c r="O440" s="9"/>
      <c r="P440" s="30"/>
      <c r="Q440" s="9"/>
      <c r="R440" s="9"/>
      <c r="S440" s="9"/>
      <c r="T440" s="9"/>
      <c r="U440" s="9"/>
      <c r="V440" s="9"/>
      <c r="W440" s="9"/>
      <c r="X440" s="9"/>
      <c r="Y440" s="9"/>
    </row>
    <row r="441" spans="1:25" ht="15.75" customHeight="1">
      <c r="A441" s="9"/>
      <c r="B441" s="9"/>
      <c r="C441" s="9"/>
      <c r="D441" s="9"/>
      <c r="E441" s="9"/>
      <c r="F441" s="30"/>
      <c r="G441" s="9"/>
      <c r="H441" s="9"/>
      <c r="I441" s="81"/>
      <c r="J441" s="9"/>
      <c r="K441" s="9"/>
      <c r="L441" s="9"/>
      <c r="M441" s="9"/>
      <c r="N441" s="9"/>
      <c r="O441" s="9"/>
      <c r="P441" s="30"/>
      <c r="Q441" s="9"/>
      <c r="R441" s="9"/>
      <c r="S441" s="9"/>
      <c r="T441" s="9"/>
      <c r="U441" s="9"/>
      <c r="V441" s="9"/>
      <c r="W441" s="9"/>
      <c r="X441" s="9"/>
      <c r="Y441" s="9"/>
    </row>
    <row r="442" spans="1:25" ht="15.75" customHeight="1">
      <c r="A442" s="9"/>
      <c r="B442" s="9"/>
      <c r="C442" s="9"/>
      <c r="D442" s="9"/>
      <c r="E442" s="9"/>
      <c r="F442" s="30"/>
      <c r="G442" s="9"/>
      <c r="H442" s="9"/>
      <c r="I442" s="81"/>
      <c r="J442" s="9"/>
      <c r="K442" s="9"/>
      <c r="L442" s="9"/>
      <c r="M442" s="9"/>
      <c r="N442" s="9"/>
      <c r="O442" s="9"/>
      <c r="P442" s="30"/>
      <c r="Q442" s="9"/>
      <c r="R442" s="9"/>
      <c r="S442" s="9"/>
      <c r="T442" s="9"/>
      <c r="U442" s="9"/>
      <c r="V442" s="9"/>
      <c r="W442" s="9"/>
      <c r="X442" s="9"/>
      <c r="Y442" s="9"/>
    </row>
    <row r="443" spans="1:25" ht="15.75" customHeight="1">
      <c r="A443" s="9"/>
      <c r="B443" s="9"/>
      <c r="C443" s="9"/>
      <c r="D443" s="9"/>
      <c r="E443" s="9"/>
      <c r="F443" s="30"/>
      <c r="G443" s="9"/>
      <c r="H443" s="9"/>
      <c r="I443" s="81"/>
      <c r="J443" s="9"/>
      <c r="K443" s="9"/>
      <c r="L443" s="9"/>
      <c r="M443" s="9"/>
      <c r="N443" s="9"/>
      <c r="O443" s="9"/>
      <c r="P443" s="30"/>
      <c r="Q443" s="9"/>
      <c r="R443" s="9"/>
      <c r="S443" s="9"/>
      <c r="T443" s="9"/>
      <c r="U443" s="9"/>
      <c r="V443" s="9"/>
      <c r="W443" s="9"/>
      <c r="X443" s="9"/>
      <c r="Y443" s="9"/>
    </row>
    <row r="444" spans="1:25" ht="15.75" customHeight="1">
      <c r="A444" s="9"/>
      <c r="B444" s="9"/>
      <c r="C444" s="9"/>
      <c r="D444" s="9"/>
      <c r="E444" s="9"/>
      <c r="F444" s="30"/>
      <c r="G444" s="9"/>
      <c r="H444" s="9"/>
      <c r="I444" s="81"/>
      <c r="J444" s="9"/>
      <c r="K444" s="9"/>
      <c r="L444" s="9"/>
      <c r="M444" s="9"/>
      <c r="N444" s="9"/>
      <c r="O444" s="9"/>
      <c r="P444" s="30"/>
      <c r="Q444" s="9"/>
      <c r="R444" s="9"/>
      <c r="S444" s="9"/>
      <c r="T444" s="9"/>
      <c r="U444" s="9"/>
      <c r="V444" s="9"/>
      <c r="W444" s="9"/>
      <c r="X444" s="9"/>
      <c r="Y444" s="9"/>
    </row>
    <row r="445" spans="1:25" ht="15.75" customHeight="1">
      <c r="A445" s="9"/>
      <c r="B445" s="9"/>
      <c r="C445" s="9"/>
      <c r="D445" s="9"/>
      <c r="E445" s="9"/>
      <c r="F445" s="30"/>
      <c r="G445" s="9"/>
      <c r="H445" s="9"/>
      <c r="I445" s="81"/>
      <c r="J445" s="9"/>
      <c r="K445" s="9"/>
      <c r="L445" s="9"/>
      <c r="M445" s="9"/>
      <c r="N445" s="9"/>
      <c r="O445" s="9"/>
      <c r="P445" s="30"/>
      <c r="Q445" s="9"/>
      <c r="R445" s="9"/>
      <c r="S445" s="9"/>
      <c r="T445" s="9"/>
      <c r="U445" s="9"/>
      <c r="V445" s="9"/>
      <c r="W445" s="9"/>
      <c r="X445" s="9"/>
      <c r="Y445" s="9"/>
    </row>
    <row r="446" spans="1:25" ht="15.75" customHeight="1">
      <c r="A446" s="9"/>
      <c r="B446" s="9"/>
      <c r="C446" s="9"/>
      <c r="D446" s="9"/>
      <c r="E446" s="9"/>
      <c r="F446" s="30"/>
      <c r="G446" s="9"/>
      <c r="H446" s="9"/>
      <c r="I446" s="81"/>
      <c r="J446" s="9"/>
      <c r="K446" s="9"/>
      <c r="L446" s="9"/>
      <c r="M446" s="9"/>
      <c r="N446" s="9"/>
      <c r="O446" s="9"/>
      <c r="P446" s="30"/>
      <c r="Q446" s="9"/>
      <c r="R446" s="9"/>
      <c r="S446" s="9"/>
      <c r="T446" s="9"/>
      <c r="U446" s="9"/>
      <c r="V446" s="9"/>
      <c r="W446" s="9"/>
      <c r="X446" s="9"/>
      <c r="Y446" s="9"/>
    </row>
    <row r="447" spans="1:25" ht="15.75" customHeight="1">
      <c r="A447" s="9"/>
      <c r="B447" s="9"/>
      <c r="C447" s="9"/>
      <c r="D447" s="9"/>
      <c r="E447" s="9"/>
      <c r="F447" s="30"/>
      <c r="G447" s="9"/>
      <c r="H447" s="9"/>
      <c r="I447" s="81"/>
      <c r="J447" s="9"/>
      <c r="K447" s="9"/>
      <c r="L447" s="9"/>
      <c r="M447" s="9"/>
      <c r="N447" s="9"/>
      <c r="O447" s="9"/>
      <c r="P447" s="30"/>
      <c r="Q447" s="9"/>
      <c r="R447" s="9"/>
      <c r="S447" s="9"/>
      <c r="T447" s="9"/>
      <c r="U447" s="9"/>
      <c r="V447" s="9"/>
      <c r="W447" s="9"/>
      <c r="X447" s="9"/>
      <c r="Y447" s="9"/>
    </row>
    <row r="448" spans="1:25" ht="15.75" customHeight="1">
      <c r="A448" s="9"/>
      <c r="B448" s="9"/>
      <c r="C448" s="9"/>
      <c r="D448" s="9"/>
      <c r="E448" s="9"/>
      <c r="F448" s="30"/>
      <c r="G448" s="9"/>
      <c r="H448" s="9"/>
      <c r="I448" s="81"/>
      <c r="J448" s="9"/>
      <c r="K448" s="9"/>
      <c r="L448" s="9"/>
      <c r="M448" s="9"/>
      <c r="N448" s="9"/>
      <c r="O448" s="9"/>
      <c r="P448" s="30"/>
      <c r="Q448" s="9"/>
      <c r="R448" s="9"/>
      <c r="S448" s="9"/>
      <c r="T448" s="9"/>
      <c r="U448" s="9"/>
      <c r="V448" s="9"/>
      <c r="W448" s="9"/>
      <c r="X448" s="9"/>
      <c r="Y448" s="9"/>
    </row>
    <row r="449" spans="1:25" ht="15.75" customHeight="1">
      <c r="A449" s="9"/>
      <c r="B449" s="9"/>
      <c r="C449" s="9"/>
      <c r="D449" s="9"/>
      <c r="E449" s="9"/>
      <c r="F449" s="30"/>
      <c r="G449" s="9"/>
      <c r="H449" s="9"/>
      <c r="I449" s="81"/>
      <c r="J449" s="9"/>
      <c r="K449" s="9"/>
      <c r="L449" s="9"/>
      <c r="M449" s="9"/>
      <c r="N449" s="9"/>
      <c r="O449" s="9"/>
      <c r="P449" s="30"/>
      <c r="Q449" s="9"/>
      <c r="R449" s="9"/>
      <c r="S449" s="9"/>
      <c r="T449" s="9"/>
      <c r="U449" s="9"/>
      <c r="V449" s="9"/>
      <c r="W449" s="9"/>
      <c r="X449" s="9"/>
      <c r="Y449" s="9"/>
    </row>
    <row r="450" spans="1:25" ht="15.75" customHeight="1">
      <c r="A450" s="9"/>
      <c r="B450" s="9"/>
      <c r="C450" s="9"/>
      <c r="D450" s="9"/>
      <c r="E450" s="9"/>
      <c r="F450" s="30"/>
      <c r="G450" s="9"/>
      <c r="H450" s="9"/>
      <c r="I450" s="81"/>
      <c r="J450" s="9"/>
      <c r="K450" s="9"/>
      <c r="L450" s="9"/>
      <c r="M450" s="9"/>
      <c r="N450" s="9"/>
      <c r="O450" s="9"/>
      <c r="P450" s="30"/>
      <c r="Q450" s="9"/>
      <c r="R450" s="9"/>
      <c r="S450" s="9"/>
      <c r="T450" s="9"/>
      <c r="U450" s="9"/>
      <c r="V450" s="9"/>
      <c r="W450" s="9"/>
      <c r="X450" s="9"/>
      <c r="Y450" s="9"/>
    </row>
    <row r="451" spans="1:25" ht="15.75" customHeight="1">
      <c r="A451" s="9"/>
      <c r="B451" s="9"/>
      <c r="C451" s="9"/>
      <c r="D451" s="9"/>
      <c r="E451" s="9"/>
      <c r="F451" s="30"/>
      <c r="G451" s="9"/>
      <c r="H451" s="9"/>
      <c r="I451" s="81"/>
      <c r="J451" s="9"/>
      <c r="K451" s="9"/>
      <c r="L451" s="9"/>
      <c r="M451" s="9"/>
      <c r="N451" s="9"/>
      <c r="O451" s="9"/>
      <c r="P451" s="30"/>
      <c r="Q451" s="9"/>
      <c r="R451" s="9"/>
      <c r="S451" s="9"/>
      <c r="T451" s="9"/>
      <c r="U451" s="9"/>
      <c r="V451" s="9"/>
      <c r="W451" s="9"/>
      <c r="X451" s="9"/>
      <c r="Y451" s="9"/>
    </row>
    <row r="452" spans="1:25" ht="15.75" customHeight="1">
      <c r="A452" s="9"/>
      <c r="B452" s="9"/>
      <c r="C452" s="9"/>
      <c r="D452" s="9"/>
      <c r="E452" s="9"/>
      <c r="F452" s="30"/>
      <c r="G452" s="9"/>
      <c r="H452" s="9"/>
      <c r="I452" s="81"/>
      <c r="J452" s="9"/>
      <c r="K452" s="9"/>
      <c r="L452" s="9"/>
      <c r="M452" s="9"/>
      <c r="N452" s="9"/>
      <c r="O452" s="9"/>
      <c r="P452" s="30"/>
      <c r="Q452" s="9"/>
      <c r="R452" s="9"/>
      <c r="S452" s="9"/>
      <c r="T452" s="9"/>
      <c r="U452" s="9"/>
      <c r="V452" s="9"/>
      <c r="W452" s="9"/>
      <c r="X452" s="9"/>
      <c r="Y452" s="9"/>
    </row>
    <row r="453" spans="1:25" ht="15.75" customHeight="1">
      <c r="A453" s="9"/>
      <c r="B453" s="9"/>
      <c r="C453" s="9"/>
      <c r="D453" s="9"/>
      <c r="E453" s="9"/>
      <c r="F453" s="30"/>
      <c r="G453" s="9"/>
      <c r="H453" s="9"/>
      <c r="I453" s="81"/>
      <c r="J453" s="9"/>
      <c r="K453" s="9"/>
      <c r="L453" s="9"/>
      <c r="M453" s="9"/>
      <c r="N453" s="9"/>
      <c r="O453" s="9"/>
      <c r="P453" s="30"/>
      <c r="Q453" s="9"/>
      <c r="R453" s="9"/>
      <c r="S453" s="9"/>
      <c r="T453" s="9"/>
      <c r="U453" s="9"/>
      <c r="V453" s="9"/>
      <c r="W453" s="9"/>
      <c r="X453" s="9"/>
      <c r="Y453" s="9"/>
    </row>
    <row r="454" spans="1:25" ht="15.75" customHeight="1">
      <c r="A454" s="9"/>
      <c r="B454" s="9"/>
      <c r="C454" s="9"/>
      <c r="D454" s="9"/>
      <c r="E454" s="9"/>
      <c r="F454" s="30"/>
      <c r="G454" s="9"/>
      <c r="H454" s="9"/>
      <c r="I454" s="81"/>
      <c r="J454" s="9"/>
      <c r="K454" s="9"/>
      <c r="L454" s="9"/>
      <c r="M454" s="9"/>
      <c r="N454" s="9"/>
      <c r="O454" s="9"/>
      <c r="P454" s="30"/>
      <c r="Q454" s="9"/>
      <c r="R454" s="9"/>
      <c r="S454" s="9"/>
      <c r="T454" s="9"/>
      <c r="U454" s="9"/>
      <c r="V454" s="9"/>
      <c r="W454" s="9"/>
      <c r="X454" s="9"/>
      <c r="Y454" s="9"/>
    </row>
    <row r="455" spans="1:25" ht="15.75" customHeight="1">
      <c r="A455" s="9"/>
      <c r="B455" s="9"/>
      <c r="C455" s="9"/>
      <c r="D455" s="9"/>
      <c r="E455" s="9"/>
      <c r="F455" s="30"/>
      <c r="G455" s="9"/>
      <c r="H455" s="9"/>
      <c r="I455" s="81"/>
      <c r="J455" s="9"/>
      <c r="K455" s="9"/>
      <c r="L455" s="9"/>
      <c r="M455" s="9"/>
      <c r="N455" s="9"/>
      <c r="O455" s="9"/>
      <c r="P455" s="30"/>
      <c r="Q455" s="9"/>
      <c r="R455" s="9"/>
      <c r="S455" s="9"/>
      <c r="T455" s="9"/>
      <c r="U455" s="9"/>
      <c r="V455" s="9"/>
      <c r="W455" s="9"/>
      <c r="X455" s="9"/>
      <c r="Y455" s="9"/>
    </row>
    <row r="456" spans="1:25" ht="15.75" customHeight="1">
      <c r="A456" s="9"/>
      <c r="B456" s="9"/>
      <c r="C456" s="9"/>
      <c r="D456" s="9"/>
      <c r="E456" s="9"/>
      <c r="F456" s="30"/>
      <c r="G456" s="9"/>
      <c r="H456" s="9"/>
      <c r="I456" s="81"/>
      <c r="J456" s="9"/>
      <c r="K456" s="9"/>
      <c r="L456" s="9"/>
      <c r="M456" s="9"/>
      <c r="N456" s="9"/>
      <c r="O456" s="9"/>
      <c r="P456" s="30"/>
      <c r="Q456" s="9"/>
      <c r="R456" s="9"/>
      <c r="S456" s="9"/>
      <c r="T456" s="9"/>
      <c r="U456" s="9"/>
      <c r="V456" s="9"/>
      <c r="W456" s="9"/>
      <c r="X456" s="9"/>
      <c r="Y456" s="9"/>
    </row>
    <row r="457" spans="1:25" ht="15.75" customHeight="1">
      <c r="A457" s="9"/>
      <c r="B457" s="9"/>
      <c r="C457" s="9"/>
      <c r="D457" s="9"/>
      <c r="E457" s="9"/>
      <c r="F457" s="30"/>
      <c r="G457" s="9"/>
      <c r="H457" s="9"/>
      <c r="I457" s="81"/>
      <c r="J457" s="9"/>
      <c r="K457" s="9"/>
      <c r="L457" s="9"/>
      <c r="M457" s="9"/>
      <c r="N457" s="9"/>
      <c r="O457" s="9"/>
      <c r="P457" s="30"/>
      <c r="Q457" s="9"/>
      <c r="R457" s="9"/>
      <c r="S457" s="9"/>
      <c r="T457" s="9"/>
      <c r="U457" s="9"/>
      <c r="V457" s="9"/>
      <c r="W457" s="9"/>
      <c r="X457" s="9"/>
      <c r="Y457" s="9"/>
    </row>
    <row r="458" spans="1:25" ht="15.75" customHeight="1">
      <c r="A458" s="9"/>
      <c r="B458" s="9"/>
      <c r="C458" s="9"/>
      <c r="D458" s="9"/>
      <c r="E458" s="9"/>
      <c r="F458" s="30"/>
      <c r="G458" s="9"/>
      <c r="H458" s="9"/>
      <c r="I458" s="81"/>
      <c r="J458" s="9"/>
      <c r="K458" s="9"/>
      <c r="L458" s="9"/>
      <c r="M458" s="9"/>
      <c r="N458" s="9"/>
      <c r="O458" s="9"/>
      <c r="P458" s="30"/>
      <c r="Q458" s="9"/>
      <c r="R458" s="9"/>
      <c r="S458" s="9"/>
      <c r="T458" s="9"/>
      <c r="U458" s="9"/>
      <c r="V458" s="9"/>
      <c r="W458" s="9"/>
      <c r="X458" s="9"/>
      <c r="Y458" s="9"/>
    </row>
    <row r="459" spans="1:25" ht="15.75" customHeight="1">
      <c r="A459" s="9"/>
      <c r="B459" s="9"/>
      <c r="C459" s="9"/>
      <c r="D459" s="9"/>
      <c r="E459" s="9"/>
      <c r="F459" s="30"/>
      <c r="G459" s="9"/>
      <c r="H459" s="9"/>
      <c r="I459" s="81"/>
      <c r="J459" s="9"/>
      <c r="K459" s="9"/>
      <c r="L459" s="9"/>
      <c r="M459" s="9"/>
      <c r="N459" s="9"/>
      <c r="O459" s="9"/>
      <c r="P459" s="30"/>
      <c r="Q459" s="9"/>
      <c r="R459" s="9"/>
      <c r="S459" s="9"/>
      <c r="T459" s="9"/>
      <c r="U459" s="9"/>
      <c r="V459" s="9"/>
      <c r="W459" s="9"/>
      <c r="X459" s="9"/>
      <c r="Y459" s="9"/>
    </row>
    <row r="460" spans="1:25" ht="15.75" customHeight="1">
      <c r="A460" s="9"/>
      <c r="B460" s="9"/>
      <c r="C460" s="9"/>
      <c r="D460" s="9"/>
      <c r="E460" s="9"/>
      <c r="F460" s="30"/>
      <c r="G460" s="9"/>
      <c r="H460" s="9"/>
      <c r="I460" s="81"/>
      <c r="J460" s="9"/>
      <c r="K460" s="9"/>
      <c r="L460" s="9"/>
      <c r="M460" s="9"/>
      <c r="N460" s="9"/>
      <c r="O460" s="9"/>
      <c r="P460" s="30"/>
      <c r="Q460" s="9"/>
      <c r="R460" s="9"/>
      <c r="S460" s="9"/>
      <c r="T460" s="9"/>
      <c r="U460" s="9"/>
      <c r="V460" s="9"/>
      <c r="W460" s="9"/>
      <c r="X460" s="9"/>
      <c r="Y460" s="9"/>
    </row>
    <row r="461" spans="1:25" ht="15.75" customHeight="1">
      <c r="A461" s="9"/>
      <c r="B461" s="9"/>
      <c r="C461" s="9"/>
      <c r="D461" s="9"/>
      <c r="E461" s="9"/>
      <c r="F461" s="30"/>
      <c r="G461" s="9"/>
      <c r="H461" s="9"/>
      <c r="I461" s="81"/>
      <c r="J461" s="9"/>
      <c r="K461" s="9"/>
      <c r="L461" s="9"/>
      <c r="M461" s="9"/>
      <c r="N461" s="9"/>
      <c r="O461" s="9"/>
      <c r="P461" s="30"/>
      <c r="Q461" s="9"/>
      <c r="R461" s="9"/>
      <c r="S461" s="9"/>
      <c r="T461" s="9"/>
      <c r="U461" s="9"/>
      <c r="V461" s="9"/>
      <c r="W461" s="9"/>
      <c r="X461" s="9"/>
      <c r="Y461" s="9"/>
    </row>
    <row r="462" spans="1:25" ht="15.75" customHeight="1">
      <c r="A462" s="9"/>
      <c r="B462" s="9"/>
      <c r="C462" s="9"/>
      <c r="D462" s="9"/>
      <c r="E462" s="9"/>
      <c r="F462" s="30"/>
      <c r="G462" s="9"/>
      <c r="H462" s="9"/>
      <c r="I462" s="81"/>
      <c r="J462" s="9"/>
      <c r="K462" s="9"/>
      <c r="L462" s="9"/>
      <c r="M462" s="9"/>
      <c r="N462" s="9"/>
      <c r="O462" s="9"/>
      <c r="P462" s="30"/>
      <c r="Q462" s="9"/>
      <c r="R462" s="9"/>
      <c r="S462" s="9"/>
      <c r="T462" s="9"/>
      <c r="U462" s="9"/>
      <c r="V462" s="9"/>
      <c r="W462" s="9"/>
      <c r="X462" s="9"/>
      <c r="Y462" s="9"/>
    </row>
    <row r="463" spans="1:25" ht="15.75" customHeight="1">
      <c r="A463" s="9"/>
      <c r="B463" s="9"/>
      <c r="C463" s="9"/>
      <c r="D463" s="9"/>
      <c r="E463" s="9"/>
      <c r="F463" s="30"/>
      <c r="G463" s="9"/>
      <c r="H463" s="9"/>
      <c r="I463" s="81"/>
      <c r="J463" s="9"/>
      <c r="K463" s="9"/>
      <c r="L463" s="9"/>
      <c r="M463" s="9"/>
      <c r="N463" s="9"/>
      <c r="O463" s="9"/>
      <c r="P463" s="30"/>
      <c r="Q463" s="9"/>
      <c r="R463" s="9"/>
      <c r="S463" s="9"/>
      <c r="T463" s="9"/>
      <c r="U463" s="9"/>
      <c r="V463" s="9"/>
      <c r="W463" s="9"/>
      <c r="X463" s="9"/>
      <c r="Y463" s="9"/>
    </row>
    <row r="464" spans="1:25" ht="15.75" customHeight="1">
      <c r="A464" s="9"/>
      <c r="B464" s="9"/>
      <c r="C464" s="9"/>
      <c r="D464" s="9"/>
      <c r="E464" s="9"/>
      <c r="F464" s="30"/>
      <c r="G464" s="9"/>
      <c r="H464" s="9"/>
      <c r="I464" s="81"/>
      <c r="J464" s="9"/>
      <c r="K464" s="9"/>
      <c r="L464" s="9"/>
      <c r="M464" s="9"/>
      <c r="N464" s="9"/>
      <c r="O464" s="9"/>
      <c r="P464" s="30"/>
      <c r="Q464" s="9"/>
      <c r="R464" s="9"/>
      <c r="S464" s="9"/>
      <c r="T464" s="9"/>
      <c r="U464" s="9"/>
      <c r="V464" s="9"/>
      <c r="W464" s="9"/>
      <c r="X464" s="9"/>
      <c r="Y464" s="9"/>
    </row>
    <row r="465" spans="1:25" ht="15.75" customHeight="1">
      <c r="A465" s="9"/>
      <c r="B465" s="9"/>
      <c r="C465" s="9"/>
      <c r="D465" s="9"/>
      <c r="E465" s="9"/>
      <c r="F465" s="30"/>
      <c r="G465" s="9"/>
      <c r="H465" s="9"/>
      <c r="I465" s="81"/>
      <c r="J465" s="9"/>
      <c r="K465" s="9"/>
      <c r="L465" s="9"/>
      <c r="M465" s="9"/>
      <c r="N465" s="9"/>
      <c r="O465" s="9"/>
      <c r="P465" s="30"/>
      <c r="Q465" s="9"/>
      <c r="R465" s="9"/>
      <c r="S465" s="9"/>
      <c r="T465" s="9"/>
      <c r="U465" s="9"/>
      <c r="V465" s="9"/>
      <c r="W465" s="9"/>
      <c r="X465" s="9"/>
      <c r="Y465" s="9"/>
    </row>
    <row r="466" spans="1:25" ht="15.75" customHeight="1">
      <c r="A466" s="9"/>
      <c r="B466" s="9"/>
      <c r="C466" s="9"/>
      <c r="D466" s="9"/>
      <c r="E466" s="9"/>
      <c r="F466" s="30"/>
      <c r="G466" s="9"/>
      <c r="H466" s="9"/>
      <c r="I466" s="81"/>
      <c r="J466" s="9"/>
      <c r="K466" s="9"/>
      <c r="L466" s="9"/>
      <c r="M466" s="9"/>
      <c r="N466" s="9"/>
      <c r="O466" s="9"/>
      <c r="P466" s="30"/>
      <c r="Q466" s="9"/>
      <c r="R466" s="9"/>
      <c r="S466" s="9"/>
      <c r="T466" s="9"/>
      <c r="U466" s="9"/>
      <c r="V466" s="9"/>
      <c r="W466" s="9"/>
      <c r="X466" s="9"/>
      <c r="Y466" s="9"/>
    </row>
    <row r="467" spans="1:25" ht="15.75" customHeight="1">
      <c r="A467" s="9"/>
      <c r="B467" s="9"/>
      <c r="C467" s="9"/>
      <c r="D467" s="9"/>
      <c r="E467" s="9"/>
      <c r="F467" s="30"/>
      <c r="G467" s="9"/>
      <c r="H467" s="9"/>
      <c r="I467" s="81"/>
      <c r="J467" s="9"/>
      <c r="K467" s="9"/>
      <c r="L467" s="9"/>
      <c r="M467" s="9"/>
      <c r="N467" s="9"/>
      <c r="O467" s="9"/>
      <c r="P467" s="30"/>
      <c r="Q467" s="9"/>
      <c r="R467" s="9"/>
      <c r="S467" s="9"/>
      <c r="T467" s="9"/>
      <c r="U467" s="9"/>
      <c r="V467" s="9"/>
      <c r="W467" s="9"/>
      <c r="X467" s="9"/>
      <c r="Y467" s="9"/>
    </row>
    <row r="468" spans="1:25" ht="15.75" customHeight="1">
      <c r="A468" s="9"/>
      <c r="B468" s="9"/>
      <c r="C468" s="9"/>
      <c r="D468" s="9"/>
      <c r="E468" s="9"/>
      <c r="F468" s="30"/>
      <c r="G468" s="9"/>
      <c r="H468" s="9"/>
      <c r="I468" s="81"/>
      <c r="J468" s="9"/>
      <c r="K468" s="9"/>
      <c r="L468" s="9"/>
      <c r="M468" s="9"/>
      <c r="N468" s="9"/>
      <c r="O468" s="9"/>
      <c r="P468" s="30"/>
      <c r="Q468" s="9"/>
      <c r="R468" s="9"/>
      <c r="S468" s="9"/>
      <c r="T468" s="9"/>
      <c r="U468" s="9"/>
      <c r="V468" s="9"/>
      <c r="W468" s="9"/>
      <c r="X468" s="9"/>
      <c r="Y468" s="9"/>
    </row>
    <row r="469" spans="1:25" ht="15.75" customHeight="1">
      <c r="A469" s="9"/>
      <c r="B469" s="9"/>
      <c r="C469" s="9"/>
      <c r="D469" s="9"/>
      <c r="E469" s="9"/>
      <c r="F469" s="30"/>
      <c r="G469" s="9"/>
      <c r="H469" s="9"/>
      <c r="I469" s="81"/>
      <c r="J469" s="9"/>
      <c r="K469" s="9"/>
      <c r="L469" s="9"/>
      <c r="M469" s="9"/>
      <c r="N469" s="9"/>
      <c r="O469" s="9"/>
      <c r="P469" s="30"/>
      <c r="Q469" s="9"/>
      <c r="R469" s="9"/>
      <c r="S469" s="9"/>
      <c r="T469" s="9"/>
      <c r="U469" s="9"/>
      <c r="V469" s="9"/>
      <c r="W469" s="9"/>
      <c r="X469" s="9"/>
      <c r="Y469" s="9"/>
    </row>
    <row r="470" spans="1:25" ht="15.75" customHeight="1">
      <c r="A470" s="9"/>
      <c r="B470" s="9"/>
      <c r="C470" s="9"/>
      <c r="D470" s="9"/>
      <c r="E470" s="9"/>
      <c r="F470" s="30"/>
      <c r="G470" s="9"/>
      <c r="H470" s="9"/>
      <c r="I470" s="81"/>
      <c r="J470" s="9"/>
      <c r="K470" s="9"/>
      <c r="L470" s="9"/>
      <c r="M470" s="9"/>
      <c r="N470" s="9"/>
      <c r="O470" s="9"/>
      <c r="P470" s="30"/>
      <c r="Q470" s="9"/>
      <c r="R470" s="9"/>
      <c r="S470" s="9"/>
      <c r="T470" s="9"/>
      <c r="U470" s="9"/>
      <c r="V470" s="9"/>
      <c r="W470" s="9"/>
      <c r="X470" s="9"/>
      <c r="Y470" s="9"/>
    </row>
    <row r="471" spans="1:25" ht="15.75" customHeight="1">
      <c r="A471" s="9"/>
      <c r="B471" s="9"/>
      <c r="C471" s="9"/>
      <c r="D471" s="9"/>
      <c r="E471" s="9"/>
      <c r="F471" s="30"/>
      <c r="G471" s="9"/>
      <c r="H471" s="9"/>
      <c r="I471" s="81"/>
      <c r="J471" s="9"/>
      <c r="K471" s="9"/>
      <c r="L471" s="9"/>
      <c r="M471" s="9"/>
      <c r="N471" s="9"/>
      <c r="O471" s="9"/>
      <c r="P471" s="30"/>
      <c r="Q471" s="9"/>
      <c r="R471" s="9"/>
      <c r="S471" s="9"/>
      <c r="T471" s="9"/>
      <c r="U471" s="9"/>
      <c r="V471" s="9"/>
      <c r="W471" s="9"/>
      <c r="X471" s="9"/>
      <c r="Y471" s="9"/>
    </row>
    <row r="472" spans="1:25" ht="15.75" customHeight="1">
      <c r="A472" s="9"/>
      <c r="B472" s="9"/>
      <c r="C472" s="9"/>
      <c r="D472" s="9"/>
      <c r="E472" s="9"/>
      <c r="F472" s="30"/>
      <c r="G472" s="9"/>
      <c r="H472" s="9"/>
      <c r="I472" s="81"/>
      <c r="J472" s="9"/>
      <c r="K472" s="9"/>
      <c r="L472" s="9"/>
      <c r="M472" s="9"/>
      <c r="N472" s="9"/>
      <c r="O472" s="9"/>
      <c r="P472" s="30"/>
      <c r="Q472" s="9"/>
      <c r="R472" s="9"/>
      <c r="S472" s="9"/>
      <c r="T472" s="9"/>
      <c r="U472" s="9"/>
      <c r="V472" s="9"/>
      <c r="W472" s="9"/>
      <c r="X472" s="9"/>
      <c r="Y472" s="9"/>
    </row>
    <row r="473" spans="1:25" ht="15.75" customHeight="1">
      <c r="A473" s="9"/>
      <c r="B473" s="9"/>
      <c r="C473" s="9"/>
      <c r="D473" s="9"/>
      <c r="E473" s="9"/>
      <c r="F473" s="30"/>
      <c r="G473" s="9"/>
      <c r="H473" s="9"/>
      <c r="I473" s="81"/>
      <c r="J473" s="9"/>
      <c r="K473" s="9"/>
      <c r="L473" s="9"/>
      <c r="M473" s="9"/>
      <c r="N473" s="9"/>
      <c r="O473" s="9"/>
      <c r="P473" s="30"/>
      <c r="Q473" s="9"/>
      <c r="R473" s="9"/>
      <c r="S473" s="9"/>
      <c r="T473" s="9"/>
      <c r="U473" s="9"/>
      <c r="V473" s="9"/>
      <c r="W473" s="9"/>
      <c r="X473" s="9"/>
      <c r="Y473" s="9"/>
    </row>
    <row r="474" spans="1:25" ht="15.75" customHeight="1">
      <c r="A474" s="9"/>
      <c r="B474" s="9"/>
      <c r="C474" s="9"/>
      <c r="D474" s="9"/>
      <c r="E474" s="9"/>
      <c r="F474" s="30"/>
      <c r="G474" s="9"/>
      <c r="H474" s="9"/>
      <c r="I474" s="81"/>
      <c r="J474" s="9"/>
      <c r="K474" s="9"/>
      <c r="L474" s="9"/>
      <c r="M474" s="9"/>
      <c r="N474" s="9"/>
      <c r="O474" s="9"/>
      <c r="P474" s="30"/>
      <c r="Q474" s="9"/>
      <c r="R474" s="9"/>
      <c r="S474" s="9"/>
      <c r="T474" s="9"/>
      <c r="U474" s="9"/>
      <c r="V474" s="9"/>
      <c r="W474" s="9"/>
      <c r="X474" s="9"/>
      <c r="Y474" s="9"/>
    </row>
    <row r="475" spans="1:25" ht="15.75" customHeight="1">
      <c r="A475" s="9"/>
      <c r="B475" s="9"/>
      <c r="C475" s="9"/>
      <c r="D475" s="9"/>
      <c r="E475" s="9"/>
      <c r="F475" s="30"/>
      <c r="G475" s="9"/>
      <c r="H475" s="9"/>
      <c r="I475" s="81"/>
      <c r="J475" s="9"/>
      <c r="K475" s="9"/>
      <c r="L475" s="9"/>
      <c r="M475" s="9"/>
      <c r="N475" s="9"/>
      <c r="O475" s="9"/>
      <c r="P475" s="30"/>
      <c r="Q475" s="9"/>
      <c r="R475" s="9"/>
      <c r="S475" s="9"/>
      <c r="T475" s="9"/>
      <c r="U475" s="9"/>
      <c r="V475" s="9"/>
      <c r="W475" s="9"/>
      <c r="X475" s="9"/>
      <c r="Y475" s="9"/>
    </row>
    <row r="476" spans="1:25" ht="15.75" customHeight="1">
      <c r="A476" s="9"/>
      <c r="B476" s="9"/>
      <c r="C476" s="9"/>
      <c r="D476" s="9"/>
      <c r="E476" s="9"/>
      <c r="F476" s="30"/>
      <c r="G476" s="9"/>
      <c r="H476" s="9"/>
      <c r="I476" s="81"/>
      <c r="J476" s="9"/>
      <c r="K476" s="9"/>
      <c r="L476" s="9"/>
      <c r="M476" s="9"/>
      <c r="N476" s="9"/>
      <c r="O476" s="9"/>
      <c r="P476" s="30"/>
      <c r="Q476" s="9"/>
      <c r="R476" s="9"/>
      <c r="S476" s="9"/>
      <c r="T476" s="9"/>
      <c r="U476" s="9"/>
      <c r="V476" s="9"/>
      <c r="W476" s="9"/>
      <c r="X476" s="9"/>
      <c r="Y476" s="9"/>
    </row>
    <row r="477" spans="1:25" ht="15.75" customHeight="1">
      <c r="A477" s="9"/>
      <c r="B477" s="9"/>
      <c r="C477" s="9"/>
      <c r="D477" s="9"/>
      <c r="E477" s="9"/>
      <c r="F477" s="30"/>
      <c r="G477" s="9"/>
      <c r="H477" s="9"/>
      <c r="I477" s="81"/>
      <c r="J477" s="9"/>
      <c r="K477" s="9"/>
      <c r="L477" s="9"/>
      <c r="M477" s="9"/>
      <c r="N477" s="9"/>
      <c r="O477" s="9"/>
      <c r="P477" s="30"/>
      <c r="Q477" s="9"/>
      <c r="R477" s="9"/>
      <c r="S477" s="9"/>
      <c r="T477" s="9"/>
      <c r="U477" s="9"/>
      <c r="V477" s="9"/>
      <c r="W477" s="9"/>
      <c r="X477" s="9"/>
      <c r="Y477" s="9"/>
    </row>
    <row r="478" spans="1:25" ht="15.75" customHeight="1">
      <c r="A478" s="9"/>
      <c r="B478" s="9"/>
      <c r="C478" s="9"/>
      <c r="D478" s="9"/>
      <c r="E478" s="9"/>
      <c r="F478" s="30"/>
      <c r="G478" s="9"/>
      <c r="H478" s="9"/>
      <c r="I478" s="81"/>
      <c r="J478" s="9"/>
      <c r="K478" s="9"/>
      <c r="L478" s="9"/>
      <c r="M478" s="9"/>
      <c r="N478" s="9"/>
      <c r="O478" s="9"/>
      <c r="P478" s="30"/>
      <c r="Q478" s="9"/>
      <c r="R478" s="9"/>
      <c r="S478" s="9"/>
      <c r="T478" s="9"/>
      <c r="U478" s="9"/>
      <c r="V478" s="9"/>
      <c r="W478" s="9"/>
      <c r="X478" s="9"/>
      <c r="Y478" s="9"/>
    </row>
    <row r="479" spans="1:25" ht="15.75" customHeight="1">
      <c r="A479" s="9"/>
      <c r="B479" s="9"/>
      <c r="C479" s="9"/>
      <c r="D479" s="9"/>
      <c r="E479" s="9"/>
      <c r="F479" s="30"/>
      <c r="G479" s="9"/>
      <c r="H479" s="9"/>
      <c r="I479" s="81"/>
      <c r="J479" s="9"/>
      <c r="K479" s="9"/>
      <c r="L479" s="9"/>
      <c r="M479" s="9"/>
      <c r="N479" s="9"/>
      <c r="O479" s="9"/>
      <c r="P479" s="30"/>
      <c r="Q479" s="9"/>
      <c r="R479" s="9"/>
      <c r="S479" s="9"/>
      <c r="T479" s="9"/>
      <c r="U479" s="9"/>
      <c r="V479" s="9"/>
      <c r="W479" s="9"/>
      <c r="X479" s="9"/>
      <c r="Y479" s="9"/>
    </row>
    <row r="480" spans="1:25" ht="15.75" customHeight="1">
      <c r="A480" s="9"/>
      <c r="B480" s="9"/>
      <c r="C480" s="9"/>
      <c r="D480" s="9"/>
      <c r="E480" s="9"/>
      <c r="F480" s="30"/>
      <c r="G480" s="9"/>
      <c r="H480" s="9"/>
      <c r="I480" s="81"/>
      <c r="J480" s="9"/>
      <c r="K480" s="9"/>
      <c r="L480" s="9"/>
      <c r="M480" s="9"/>
      <c r="N480" s="9"/>
      <c r="O480" s="9"/>
      <c r="P480" s="30"/>
      <c r="Q480" s="9"/>
      <c r="R480" s="9"/>
      <c r="S480" s="9"/>
      <c r="T480" s="9"/>
      <c r="U480" s="9"/>
      <c r="V480" s="9"/>
      <c r="W480" s="9"/>
      <c r="X480" s="9"/>
      <c r="Y480" s="9"/>
    </row>
    <row r="481" spans="1:25" ht="15.75" customHeight="1">
      <c r="A481" s="9"/>
      <c r="B481" s="9"/>
      <c r="C481" s="9"/>
      <c r="D481" s="9"/>
      <c r="E481" s="9"/>
      <c r="F481" s="30"/>
      <c r="G481" s="9"/>
      <c r="H481" s="9"/>
      <c r="I481" s="81"/>
      <c r="J481" s="9"/>
      <c r="K481" s="9"/>
      <c r="L481" s="9"/>
      <c r="M481" s="9"/>
      <c r="N481" s="9"/>
      <c r="O481" s="9"/>
      <c r="P481" s="30"/>
      <c r="Q481" s="9"/>
      <c r="R481" s="9"/>
      <c r="S481" s="9"/>
      <c r="T481" s="9"/>
      <c r="U481" s="9"/>
      <c r="V481" s="9"/>
      <c r="W481" s="9"/>
      <c r="X481" s="9"/>
      <c r="Y481" s="9"/>
    </row>
    <row r="482" spans="1:25" ht="15.75" customHeight="1">
      <c r="A482" s="9"/>
      <c r="B482" s="9"/>
      <c r="C482" s="9"/>
      <c r="D482" s="9"/>
      <c r="E482" s="9"/>
      <c r="F482" s="30"/>
      <c r="G482" s="9"/>
      <c r="H482" s="9"/>
      <c r="I482" s="81"/>
      <c r="J482" s="9"/>
      <c r="K482" s="9"/>
      <c r="L482" s="9"/>
      <c r="M482" s="9"/>
      <c r="N482" s="9"/>
      <c r="O482" s="9"/>
      <c r="P482" s="30"/>
      <c r="Q482" s="9"/>
      <c r="R482" s="9"/>
      <c r="S482" s="9"/>
      <c r="T482" s="9"/>
      <c r="U482" s="9"/>
      <c r="V482" s="9"/>
      <c r="W482" s="9"/>
      <c r="X482" s="9"/>
      <c r="Y482" s="9"/>
    </row>
    <row r="483" spans="1:25" ht="15.75" customHeight="1">
      <c r="A483" s="9"/>
      <c r="B483" s="9"/>
      <c r="C483" s="9"/>
      <c r="D483" s="9"/>
      <c r="E483" s="9"/>
      <c r="F483" s="30"/>
      <c r="G483" s="9"/>
      <c r="H483" s="9"/>
      <c r="I483" s="81"/>
      <c r="J483" s="9"/>
      <c r="K483" s="9"/>
      <c r="L483" s="9"/>
      <c r="M483" s="9"/>
      <c r="N483" s="9"/>
      <c r="O483" s="9"/>
      <c r="P483" s="30"/>
      <c r="Q483" s="9"/>
      <c r="R483" s="9"/>
      <c r="S483" s="9"/>
      <c r="T483" s="9"/>
      <c r="U483" s="9"/>
      <c r="V483" s="9"/>
      <c r="W483" s="9"/>
      <c r="X483" s="9"/>
      <c r="Y483" s="9"/>
    </row>
    <row r="484" spans="1:25" ht="15.75" customHeight="1">
      <c r="A484" s="9"/>
      <c r="B484" s="9"/>
      <c r="C484" s="9"/>
      <c r="D484" s="9"/>
      <c r="E484" s="9"/>
      <c r="F484" s="30"/>
      <c r="G484" s="9"/>
      <c r="H484" s="9"/>
      <c r="I484" s="81"/>
      <c r="J484" s="9"/>
      <c r="K484" s="9"/>
      <c r="L484" s="9"/>
      <c r="M484" s="9"/>
      <c r="N484" s="9"/>
      <c r="O484" s="9"/>
      <c r="P484" s="30"/>
      <c r="Q484" s="9"/>
      <c r="R484" s="9"/>
      <c r="S484" s="9"/>
      <c r="T484" s="9"/>
      <c r="U484" s="9"/>
      <c r="V484" s="9"/>
      <c r="W484" s="9"/>
      <c r="X484" s="9"/>
      <c r="Y484" s="9"/>
    </row>
    <row r="485" spans="1:25" ht="15.75" customHeight="1">
      <c r="A485" s="9"/>
      <c r="B485" s="9"/>
      <c r="C485" s="9"/>
      <c r="D485" s="9"/>
      <c r="E485" s="9"/>
      <c r="F485" s="30"/>
      <c r="G485" s="9"/>
      <c r="H485" s="9"/>
      <c r="I485" s="81"/>
      <c r="J485" s="9"/>
      <c r="K485" s="9"/>
      <c r="L485" s="9"/>
      <c r="M485" s="9"/>
      <c r="N485" s="9"/>
      <c r="O485" s="9"/>
      <c r="P485" s="30"/>
      <c r="Q485" s="9"/>
      <c r="R485" s="9"/>
      <c r="S485" s="9"/>
      <c r="T485" s="9"/>
      <c r="U485" s="9"/>
      <c r="V485" s="9"/>
      <c r="W485" s="9"/>
      <c r="X485" s="9"/>
      <c r="Y485" s="9"/>
    </row>
    <row r="486" spans="1:25" ht="15.75" customHeight="1">
      <c r="A486" s="9"/>
      <c r="B486" s="9"/>
      <c r="C486" s="9"/>
      <c r="D486" s="9"/>
      <c r="E486" s="9"/>
      <c r="F486" s="30"/>
      <c r="G486" s="9"/>
      <c r="H486" s="9"/>
      <c r="I486" s="81"/>
      <c r="J486" s="9"/>
      <c r="K486" s="9"/>
      <c r="L486" s="9"/>
      <c r="M486" s="9"/>
      <c r="N486" s="9"/>
      <c r="O486" s="9"/>
      <c r="P486" s="30"/>
      <c r="Q486" s="9"/>
      <c r="R486" s="9"/>
      <c r="S486" s="9"/>
      <c r="T486" s="9"/>
      <c r="U486" s="9"/>
      <c r="V486" s="9"/>
      <c r="W486" s="9"/>
      <c r="X486" s="9"/>
      <c r="Y486" s="9"/>
    </row>
    <row r="487" spans="1:25" ht="15.75" customHeight="1">
      <c r="A487" s="9"/>
      <c r="B487" s="9"/>
      <c r="C487" s="9"/>
      <c r="D487" s="9"/>
      <c r="E487" s="9"/>
      <c r="F487" s="30"/>
      <c r="G487" s="9"/>
      <c r="H487" s="9"/>
      <c r="I487" s="81"/>
      <c r="J487" s="9"/>
      <c r="K487" s="9"/>
      <c r="L487" s="9"/>
      <c r="M487" s="9"/>
      <c r="N487" s="9"/>
      <c r="O487" s="9"/>
      <c r="P487" s="30"/>
      <c r="Q487" s="9"/>
      <c r="R487" s="9"/>
      <c r="S487" s="9"/>
      <c r="T487" s="9"/>
      <c r="U487" s="9"/>
      <c r="V487" s="9"/>
      <c r="W487" s="9"/>
      <c r="X487" s="9"/>
      <c r="Y487" s="9"/>
    </row>
    <row r="488" spans="1:25" ht="15.75" customHeight="1">
      <c r="A488" s="9"/>
      <c r="B488" s="9"/>
      <c r="C488" s="9"/>
      <c r="D488" s="9"/>
      <c r="E488" s="9"/>
      <c r="F488" s="30"/>
      <c r="G488" s="9"/>
      <c r="H488" s="9"/>
      <c r="I488" s="81"/>
      <c r="J488" s="9"/>
      <c r="K488" s="9"/>
      <c r="L488" s="9"/>
      <c r="M488" s="9"/>
      <c r="N488" s="9"/>
      <c r="O488" s="9"/>
      <c r="P488" s="30"/>
      <c r="Q488" s="9"/>
      <c r="R488" s="9"/>
      <c r="S488" s="9"/>
      <c r="T488" s="9"/>
      <c r="U488" s="9"/>
      <c r="V488" s="9"/>
      <c r="W488" s="9"/>
      <c r="X488" s="9"/>
      <c r="Y488" s="9"/>
    </row>
    <row r="489" spans="1:25" ht="15.75" customHeight="1">
      <c r="A489" s="9"/>
      <c r="B489" s="9"/>
      <c r="C489" s="9"/>
      <c r="D489" s="9"/>
      <c r="E489" s="9"/>
      <c r="F489" s="30"/>
      <c r="G489" s="9"/>
      <c r="H489" s="9"/>
      <c r="I489" s="81"/>
      <c r="J489" s="9"/>
      <c r="K489" s="9"/>
      <c r="L489" s="9"/>
      <c r="M489" s="9"/>
      <c r="N489" s="9"/>
      <c r="O489" s="9"/>
      <c r="P489" s="30"/>
      <c r="Q489" s="9"/>
      <c r="R489" s="9"/>
      <c r="S489" s="9"/>
      <c r="T489" s="9"/>
      <c r="U489" s="9"/>
      <c r="V489" s="9"/>
      <c r="W489" s="9"/>
      <c r="X489" s="9"/>
      <c r="Y489" s="9"/>
    </row>
    <row r="490" spans="1:25" ht="15.75" customHeight="1">
      <c r="A490" s="9"/>
      <c r="B490" s="9"/>
      <c r="C490" s="9"/>
      <c r="D490" s="9"/>
      <c r="E490" s="9"/>
      <c r="F490" s="30"/>
      <c r="G490" s="9"/>
      <c r="H490" s="9"/>
      <c r="I490" s="81"/>
      <c r="J490" s="9"/>
      <c r="K490" s="9"/>
      <c r="L490" s="9"/>
      <c r="M490" s="9"/>
      <c r="N490" s="9"/>
      <c r="O490" s="9"/>
      <c r="P490" s="30"/>
      <c r="Q490" s="9"/>
      <c r="R490" s="9"/>
      <c r="S490" s="9"/>
      <c r="T490" s="9"/>
      <c r="U490" s="9"/>
      <c r="V490" s="9"/>
      <c r="W490" s="9"/>
      <c r="X490" s="9"/>
      <c r="Y490" s="9"/>
    </row>
    <row r="491" spans="1:25" ht="15.75" customHeight="1">
      <c r="A491" s="9"/>
      <c r="B491" s="9"/>
      <c r="C491" s="9"/>
      <c r="D491" s="9"/>
      <c r="E491" s="9"/>
      <c r="F491" s="30"/>
      <c r="G491" s="9"/>
      <c r="H491" s="9"/>
      <c r="I491" s="81"/>
      <c r="J491" s="9"/>
      <c r="K491" s="9"/>
      <c r="L491" s="9"/>
      <c r="M491" s="9"/>
      <c r="N491" s="9"/>
      <c r="O491" s="9"/>
      <c r="P491" s="30"/>
      <c r="Q491" s="9"/>
      <c r="R491" s="9"/>
      <c r="S491" s="9"/>
      <c r="T491" s="9"/>
      <c r="U491" s="9"/>
      <c r="V491" s="9"/>
      <c r="W491" s="9"/>
      <c r="X491" s="9"/>
      <c r="Y491" s="9"/>
    </row>
    <row r="492" spans="1:25" ht="15.75" customHeight="1">
      <c r="A492" s="9"/>
      <c r="B492" s="9"/>
      <c r="C492" s="9"/>
      <c r="D492" s="9"/>
      <c r="E492" s="9"/>
      <c r="F492" s="30"/>
      <c r="G492" s="9"/>
      <c r="H492" s="9"/>
      <c r="I492" s="81"/>
      <c r="J492" s="9"/>
      <c r="K492" s="9"/>
      <c r="L492" s="9"/>
      <c r="M492" s="9"/>
      <c r="N492" s="9"/>
      <c r="O492" s="9"/>
      <c r="P492" s="30"/>
      <c r="Q492" s="9"/>
      <c r="R492" s="9"/>
      <c r="S492" s="9"/>
      <c r="T492" s="9"/>
      <c r="U492" s="9"/>
      <c r="V492" s="9"/>
      <c r="W492" s="9"/>
      <c r="X492" s="9"/>
      <c r="Y492" s="9"/>
    </row>
    <row r="493" spans="1:25" ht="15.75" customHeight="1">
      <c r="A493" s="9"/>
      <c r="B493" s="9"/>
      <c r="C493" s="9"/>
      <c r="D493" s="9"/>
      <c r="E493" s="9"/>
      <c r="F493" s="30"/>
      <c r="G493" s="9"/>
      <c r="H493" s="9"/>
      <c r="I493" s="81"/>
      <c r="J493" s="9"/>
      <c r="K493" s="9"/>
      <c r="L493" s="9"/>
      <c r="M493" s="9"/>
      <c r="N493" s="9"/>
      <c r="O493" s="9"/>
      <c r="P493" s="30"/>
      <c r="Q493" s="9"/>
      <c r="R493" s="9"/>
      <c r="S493" s="9"/>
      <c r="T493" s="9"/>
      <c r="U493" s="9"/>
      <c r="V493" s="9"/>
      <c r="W493" s="9"/>
      <c r="X493" s="9"/>
      <c r="Y493" s="9"/>
    </row>
    <row r="494" spans="1:25" ht="15.75" customHeight="1">
      <c r="A494" s="9"/>
      <c r="B494" s="9"/>
      <c r="C494" s="9"/>
      <c r="D494" s="9"/>
      <c r="E494" s="9"/>
      <c r="F494" s="30"/>
      <c r="G494" s="9"/>
      <c r="H494" s="9"/>
      <c r="I494" s="81"/>
      <c r="J494" s="9"/>
      <c r="K494" s="9"/>
      <c r="L494" s="9"/>
      <c r="M494" s="9"/>
      <c r="N494" s="9"/>
      <c r="O494" s="9"/>
      <c r="P494" s="30"/>
      <c r="Q494" s="9"/>
      <c r="R494" s="9"/>
      <c r="S494" s="9"/>
      <c r="T494" s="9"/>
      <c r="U494" s="9"/>
      <c r="V494" s="9"/>
      <c r="W494" s="9"/>
      <c r="X494" s="9"/>
      <c r="Y494" s="9"/>
    </row>
    <row r="495" spans="1:25" ht="15.75" customHeight="1">
      <c r="A495" s="9"/>
      <c r="B495" s="9"/>
      <c r="C495" s="9"/>
      <c r="D495" s="9"/>
      <c r="E495" s="9"/>
      <c r="F495" s="30"/>
      <c r="G495" s="9"/>
      <c r="H495" s="9"/>
      <c r="I495" s="81"/>
      <c r="J495" s="9"/>
      <c r="K495" s="9"/>
      <c r="L495" s="9"/>
      <c r="M495" s="9"/>
      <c r="N495" s="9"/>
      <c r="O495" s="9"/>
      <c r="P495" s="30"/>
      <c r="Q495" s="9"/>
      <c r="R495" s="9"/>
      <c r="S495" s="9"/>
      <c r="T495" s="9"/>
      <c r="U495" s="9"/>
      <c r="V495" s="9"/>
      <c r="W495" s="9"/>
      <c r="X495" s="9"/>
      <c r="Y495" s="9"/>
    </row>
    <row r="496" spans="1:25" ht="15.75" customHeight="1">
      <c r="A496" s="9"/>
      <c r="B496" s="9"/>
      <c r="C496" s="9"/>
      <c r="D496" s="9"/>
      <c r="E496" s="9"/>
      <c r="F496" s="30"/>
      <c r="G496" s="9"/>
      <c r="H496" s="9"/>
      <c r="I496" s="81"/>
      <c r="J496" s="9"/>
      <c r="K496" s="9"/>
      <c r="L496" s="9"/>
      <c r="M496" s="9"/>
      <c r="N496" s="9"/>
      <c r="O496" s="9"/>
      <c r="P496" s="30"/>
      <c r="Q496" s="9"/>
      <c r="R496" s="9"/>
      <c r="S496" s="9"/>
      <c r="T496" s="9"/>
      <c r="U496" s="9"/>
      <c r="V496" s="9"/>
      <c r="W496" s="9"/>
      <c r="X496" s="9"/>
      <c r="Y496" s="9"/>
    </row>
    <row r="497" spans="1:25" ht="15.75" customHeight="1">
      <c r="A497" s="9"/>
      <c r="B497" s="9"/>
      <c r="C497" s="9"/>
      <c r="D497" s="9"/>
      <c r="E497" s="9"/>
      <c r="F497" s="30"/>
      <c r="G497" s="9"/>
      <c r="H497" s="9"/>
      <c r="I497" s="81"/>
      <c r="J497" s="9"/>
      <c r="K497" s="9"/>
      <c r="L497" s="9"/>
      <c r="M497" s="9"/>
      <c r="N497" s="9"/>
      <c r="O497" s="9"/>
      <c r="P497" s="30"/>
      <c r="Q497" s="9"/>
      <c r="R497" s="9"/>
      <c r="S497" s="9"/>
      <c r="T497" s="9"/>
      <c r="U497" s="9"/>
      <c r="V497" s="9"/>
      <c r="W497" s="9"/>
      <c r="X497" s="9"/>
      <c r="Y497" s="9"/>
    </row>
    <row r="498" spans="1:25" ht="15.75" customHeight="1">
      <c r="A498" s="9"/>
      <c r="B498" s="9"/>
      <c r="C498" s="9"/>
      <c r="D498" s="9"/>
      <c r="E498" s="9"/>
      <c r="F498" s="30"/>
      <c r="G498" s="9"/>
      <c r="H498" s="9"/>
      <c r="I498" s="81"/>
      <c r="J498" s="9"/>
      <c r="K498" s="9"/>
      <c r="L498" s="9"/>
      <c r="M498" s="9"/>
      <c r="N498" s="9"/>
      <c r="O498" s="9"/>
      <c r="P498" s="30"/>
      <c r="Q498" s="9"/>
      <c r="R498" s="9"/>
      <c r="S498" s="9"/>
      <c r="T498" s="9"/>
      <c r="U498" s="9"/>
      <c r="V498" s="9"/>
      <c r="W498" s="9"/>
      <c r="X498" s="9"/>
      <c r="Y498" s="9"/>
    </row>
    <row r="499" spans="1:25" ht="15.75" customHeight="1">
      <c r="A499" s="9"/>
      <c r="B499" s="9"/>
      <c r="C499" s="9"/>
      <c r="D499" s="9"/>
      <c r="E499" s="9"/>
      <c r="F499" s="30"/>
      <c r="G499" s="9"/>
      <c r="H499" s="9"/>
      <c r="I499" s="81"/>
      <c r="J499" s="9"/>
      <c r="K499" s="9"/>
      <c r="L499" s="9"/>
      <c r="M499" s="9"/>
      <c r="N499" s="9"/>
      <c r="O499" s="9"/>
      <c r="P499" s="30"/>
      <c r="Q499" s="9"/>
      <c r="R499" s="9"/>
      <c r="S499" s="9"/>
      <c r="T499" s="9"/>
      <c r="U499" s="9"/>
      <c r="V499" s="9"/>
      <c r="W499" s="9"/>
      <c r="X499" s="9"/>
      <c r="Y499" s="9"/>
    </row>
    <row r="500" spans="1:25" ht="15.75" customHeight="1">
      <c r="A500" s="9"/>
      <c r="B500" s="9"/>
      <c r="C500" s="9"/>
      <c r="D500" s="9"/>
      <c r="E500" s="9"/>
      <c r="F500" s="30"/>
      <c r="G500" s="9"/>
      <c r="H500" s="9"/>
      <c r="I500" s="81"/>
      <c r="J500" s="9"/>
      <c r="K500" s="9"/>
      <c r="L500" s="9"/>
      <c r="M500" s="9"/>
      <c r="N500" s="9"/>
      <c r="O500" s="9"/>
      <c r="P500" s="30"/>
      <c r="Q500" s="9"/>
      <c r="R500" s="9"/>
      <c r="S500" s="9"/>
      <c r="T500" s="9"/>
      <c r="U500" s="9"/>
      <c r="V500" s="9"/>
      <c r="W500" s="9"/>
      <c r="X500" s="9"/>
      <c r="Y500" s="9"/>
    </row>
    <row r="501" spans="1:25" ht="15.75" customHeight="1">
      <c r="A501" s="9"/>
      <c r="B501" s="9"/>
      <c r="C501" s="9"/>
      <c r="D501" s="9"/>
      <c r="E501" s="9"/>
      <c r="F501" s="30"/>
      <c r="G501" s="9"/>
      <c r="H501" s="9"/>
      <c r="I501" s="81"/>
      <c r="J501" s="9"/>
      <c r="K501" s="9"/>
      <c r="L501" s="9"/>
      <c r="M501" s="9"/>
      <c r="N501" s="9"/>
      <c r="O501" s="9"/>
      <c r="P501" s="30"/>
      <c r="Q501" s="9"/>
      <c r="R501" s="9"/>
      <c r="S501" s="9"/>
      <c r="T501" s="9"/>
      <c r="U501" s="9"/>
      <c r="V501" s="9"/>
      <c r="W501" s="9"/>
      <c r="X501" s="9"/>
      <c r="Y501" s="9"/>
    </row>
    <row r="502" spans="1:25" ht="15.75" customHeight="1">
      <c r="A502" s="9"/>
      <c r="B502" s="9"/>
      <c r="C502" s="9"/>
      <c r="D502" s="9"/>
      <c r="E502" s="9"/>
      <c r="F502" s="30"/>
      <c r="G502" s="9"/>
      <c r="H502" s="9"/>
      <c r="I502" s="81"/>
      <c r="J502" s="9"/>
      <c r="K502" s="9"/>
      <c r="L502" s="9"/>
      <c r="M502" s="9"/>
      <c r="N502" s="9"/>
      <c r="O502" s="9"/>
      <c r="P502" s="30"/>
      <c r="Q502" s="9"/>
      <c r="R502" s="9"/>
      <c r="S502" s="9"/>
      <c r="T502" s="9"/>
      <c r="U502" s="9"/>
      <c r="V502" s="9"/>
      <c r="W502" s="9"/>
      <c r="X502" s="9"/>
      <c r="Y502" s="9"/>
    </row>
    <row r="503" spans="1:25" ht="15.75" customHeight="1">
      <c r="A503" s="9"/>
      <c r="B503" s="9"/>
      <c r="C503" s="9"/>
      <c r="D503" s="9"/>
      <c r="E503" s="9"/>
      <c r="F503" s="30"/>
      <c r="G503" s="9"/>
      <c r="H503" s="9"/>
      <c r="I503" s="81"/>
      <c r="J503" s="9"/>
      <c r="K503" s="9"/>
      <c r="L503" s="9"/>
      <c r="M503" s="9"/>
      <c r="N503" s="9"/>
      <c r="O503" s="9"/>
      <c r="P503" s="30"/>
      <c r="Q503" s="9"/>
      <c r="R503" s="9"/>
      <c r="S503" s="9"/>
      <c r="T503" s="9"/>
      <c r="U503" s="9"/>
      <c r="V503" s="9"/>
      <c r="W503" s="9"/>
      <c r="X503" s="9"/>
      <c r="Y503" s="9"/>
    </row>
    <row r="504" spans="1:25" ht="15.75" customHeight="1">
      <c r="A504" s="9"/>
      <c r="B504" s="9"/>
      <c r="C504" s="9"/>
      <c r="D504" s="9"/>
      <c r="E504" s="9"/>
      <c r="F504" s="30"/>
      <c r="G504" s="9"/>
      <c r="H504" s="9"/>
      <c r="I504" s="81"/>
      <c r="J504" s="9"/>
      <c r="K504" s="9"/>
      <c r="L504" s="9"/>
      <c r="M504" s="9"/>
      <c r="N504" s="9"/>
      <c r="O504" s="9"/>
      <c r="P504" s="30"/>
      <c r="Q504" s="9"/>
      <c r="R504" s="9"/>
      <c r="S504" s="9"/>
      <c r="T504" s="9"/>
      <c r="U504" s="9"/>
      <c r="V504" s="9"/>
      <c r="W504" s="9"/>
      <c r="X504" s="9"/>
      <c r="Y504" s="9"/>
    </row>
    <row r="505" spans="1:25" ht="15.75" customHeight="1">
      <c r="A505" s="9"/>
      <c r="B505" s="9"/>
      <c r="C505" s="9"/>
      <c r="D505" s="9"/>
      <c r="E505" s="9"/>
      <c r="F505" s="30"/>
      <c r="G505" s="9"/>
      <c r="H505" s="9"/>
      <c r="I505" s="81"/>
      <c r="J505" s="9"/>
      <c r="K505" s="9"/>
      <c r="L505" s="9"/>
      <c r="M505" s="9"/>
      <c r="N505" s="9"/>
      <c r="O505" s="9"/>
      <c r="P505" s="30"/>
      <c r="Q505" s="9"/>
      <c r="R505" s="9"/>
      <c r="S505" s="9"/>
      <c r="T505" s="9"/>
      <c r="U505" s="9"/>
      <c r="V505" s="9"/>
      <c r="W505" s="9"/>
      <c r="X505" s="9"/>
      <c r="Y505" s="9"/>
    </row>
    <row r="506" spans="1:25" ht="15.75" customHeight="1">
      <c r="A506" s="9"/>
      <c r="B506" s="9"/>
      <c r="C506" s="9"/>
      <c r="D506" s="9"/>
      <c r="E506" s="9"/>
      <c r="F506" s="30"/>
      <c r="G506" s="9"/>
      <c r="H506" s="9"/>
      <c r="I506" s="81"/>
      <c r="J506" s="9"/>
      <c r="K506" s="9"/>
      <c r="L506" s="9"/>
      <c r="M506" s="9"/>
      <c r="N506" s="9"/>
      <c r="O506" s="9"/>
      <c r="P506" s="30"/>
      <c r="Q506" s="9"/>
      <c r="R506" s="9"/>
      <c r="S506" s="9"/>
      <c r="T506" s="9"/>
      <c r="U506" s="9"/>
      <c r="V506" s="9"/>
      <c r="W506" s="9"/>
      <c r="X506" s="9"/>
      <c r="Y506" s="9"/>
    </row>
    <row r="507" spans="1:25" ht="15.75" customHeight="1">
      <c r="A507" s="9"/>
      <c r="B507" s="9"/>
      <c r="C507" s="9"/>
      <c r="D507" s="9"/>
      <c r="E507" s="9"/>
      <c r="F507" s="30"/>
      <c r="G507" s="9"/>
      <c r="H507" s="9"/>
      <c r="I507" s="81"/>
      <c r="J507" s="9"/>
      <c r="K507" s="9"/>
      <c r="L507" s="9"/>
      <c r="M507" s="9"/>
      <c r="N507" s="9"/>
      <c r="O507" s="9"/>
      <c r="P507" s="30"/>
      <c r="Q507" s="9"/>
      <c r="R507" s="9"/>
      <c r="S507" s="9"/>
      <c r="T507" s="9"/>
      <c r="U507" s="9"/>
      <c r="V507" s="9"/>
      <c r="W507" s="9"/>
      <c r="X507" s="9"/>
      <c r="Y507" s="9"/>
    </row>
    <row r="508" spans="1:25" ht="15.75" customHeight="1">
      <c r="A508" s="9"/>
      <c r="B508" s="9"/>
      <c r="C508" s="9"/>
      <c r="D508" s="9"/>
      <c r="E508" s="9"/>
      <c r="F508" s="30"/>
      <c r="G508" s="9"/>
      <c r="H508" s="9"/>
      <c r="I508" s="81"/>
      <c r="J508" s="9"/>
      <c r="K508" s="9"/>
      <c r="L508" s="9"/>
      <c r="M508" s="9"/>
      <c r="N508" s="9"/>
      <c r="O508" s="9"/>
      <c r="P508" s="30"/>
      <c r="Q508" s="9"/>
      <c r="R508" s="9"/>
      <c r="S508" s="9"/>
      <c r="T508" s="9"/>
      <c r="U508" s="9"/>
      <c r="V508" s="9"/>
      <c r="W508" s="9"/>
      <c r="X508" s="9"/>
      <c r="Y508" s="9"/>
    </row>
    <row r="509" spans="1:25" ht="15.75" customHeight="1">
      <c r="A509" s="9"/>
      <c r="B509" s="9"/>
      <c r="C509" s="9"/>
      <c r="D509" s="9"/>
      <c r="E509" s="9"/>
      <c r="F509" s="30"/>
      <c r="G509" s="9"/>
      <c r="H509" s="9"/>
      <c r="I509" s="81"/>
      <c r="J509" s="9"/>
      <c r="K509" s="9"/>
      <c r="L509" s="9"/>
      <c r="M509" s="9"/>
      <c r="N509" s="9"/>
      <c r="O509" s="9"/>
      <c r="P509" s="30"/>
      <c r="Q509" s="9"/>
      <c r="R509" s="9"/>
      <c r="S509" s="9"/>
      <c r="T509" s="9"/>
      <c r="U509" s="9"/>
      <c r="V509" s="9"/>
      <c r="W509" s="9"/>
      <c r="X509" s="9"/>
      <c r="Y509" s="9"/>
    </row>
    <row r="510" spans="1:25" ht="15.75" customHeight="1">
      <c r="A510" s="9"/>
      <c r="B510" s="9"/>
      <c r="C510" s="9"/>
      <c r="D510" s="9"/>
      <c r="E510" s="9"/>
      <c r="F510" s="30"/>
      <c r="G510" s="9"/>
      <c r="H510" s="9"/>
      <c r="I510" s="81"/>
      <c r="J510" s="9"/>
      <c r="K510" s="9"/>
      <c r="L510" s="9"/>
      <c r="M510" s="9"/>
      <c r="N510" s="9"/>
      <c r="O510" s="9"/>
      <c r="P510" s="30"/>
      <c r="Q510" s="9"/>
      <c r="R510" s="9"/>
      <c r="S510" s="9"/>
      <c r="T510" s="9"/>
      <c r="U510" s="9"/>
      <c r="V510" s="9"/>
      <c r="W510" s="9"/>
      <c r="X510" s="9"/>
      <c r="Y510" s="9"/>
    </row>
    <row r="511" spans="1:25" ht="15.75" customHeight="1">
      <c r="A511" s="9"/>
      <c r="B511" s="9"/>
      <c r="C511" s="9"/>
      <c r="D511" s="9"/>
      <c r="E511" s="9"/>
      <c r="F511" s="30"/>
      <c r="G511" s="9"/>
      <c r="H511" s="9"/>
      <c r="I511" s="81"/>
      <c r="J511" s="9"/>
      <c r="K511" s="9"/>
      <c r="L511" s="9"/>
      <c r="M511" s="9"/>
      <c r="N511" s="9"/>
      <c r="O511" s="9"/>
      <c r="P511" s="30"/>
      <c r="Q511" s="9"/>
      <c r="R511" s="9"/>
      <c r="S511" s="9"/>
      <c r="T511" s="9"/>
      <c r="U511" s="9"/>
      <c r="V511" s="9"/>
      <c r="W511" s="9"/>
      <c r="X511" s="9"/>
      <c r="Y511" s="9"/>
    </row>
    <row r="512" spans="1:25" ht="15.75" customHeight="1">
      <c r="A512" s="9"/>
      <c r="B512" s="9"/>
      <c r="C512" s="9"/>
      <c r="D512" s="9"/>
      <c r="E512" s="9"/>
      <c r="F512" s="30"/>
      <c r="G512" s="9"/>
      <c r="H512" s="9"/>
      <c r="I512" s="81"/>
      <c r="J512" s="9"/>
      <c r="K512" s="9"/>
      <c r="L512" s="9"/>
      <c r="M512" s="9"/>
      <c r="N512" s="9"/>
      <c r="O512" s="9"/>
      <c r="P512" s="30"/>
      <c r="Q512" s="9"/>
      <c r="R512" s="9"/>
      <c r="S512" s="9"/>
      <c r="T512" s="9"/>
      <c r="U512" s="9"/>
      <c r="V512" s="9"/>
      <c r="W512" s="9"/>
      <c r="X512" s="9"/>
      <c r="Y512" s="9"/>
    </row>
    <row r="513" spans="1:25" ht="15.75" customHeight="1">
      <c r="A513" s="9"/>
      <c r="B513" s="9"/>
      <c r="C513" s="9"/>
      <c r="D513" s="9"/>
      <c r="E513" s="9"/>
      <c r="F513" s="30"/>
      <c r="G513" s="9"/>
      <c r="H513" s="9"/>
      <c r="I513" s="81"/>
      <c r="J513" s="9"/>
      <c r="K513" s="9"/>
      <c r="L513" s="9"/>
      <c r="M513" s="9"/>
      <c r="N513" s="9"/>
      <c r="O513" s="9"/>
      <c r="P513" s="30"/>
      <c r="Q513" s="9"/>
      <c r="R513" s="9"/>
      <c r="S513" s="9"/>
      <c r="T513" s="9"/>
      <c r="U513" s="9"/>
      <c r="V513" s="9"/>
      <c r="W513" s="9"/>
      <c r="X513" s="9"/>
      <c r="Y513" s="9"/>
    </row>
    <row r="514" spans="1:25" ht="15.75" customHeight="1">
      <c r="A514" s="9"/>
      <c r="B514" s="9"/>
      <c r="C514" s="9"/>
      <c r="D514" s="9"/>
      <c r="E514" s="9"/>
      <c r="F514" s="30"/>
      <c r="G514" s="9"/>
      <c r="H514" s="9"/>
      <c r="I514" s="81"/>
      <c r="J514" s="9"/>
      <c r="K514" s="9"/>
      <c r="L514" s="9"/>
      <c r="M514" s="9"/>
      <c r="N514" s="9"/>
      <c r="O514" s="9"/>
      <c r="P514" s="30"/>
      <c r="Q514" s="9"/>
      <c r="R514" s="9"/>
      <c r="S514" s="9"/>
      <c r="T514" s="9"/>
      <c r="U514" s="9"/>
      <c r="V514" s="9"/>
      <c r="W514" s="9"/>
      <c r="X514" s="9"/>
      <c r="Y514" s="9"/>
    </row>
    <row r="515" spans="1:25" ht="15.75" customHeight="1">
      <c r="A515" s="9"/>
      <c r="B515" s="9"/>
      <c r="C515" s="9"/>
      <c r="D515" s="9"/>
      <c r="E515" s="9"/>
      <c r="F515" s="30"/>
      <c r="G515" s="9"/>
      <c r="H515" s="9"/>
      <c r="I515" s="81"/>
      <c r="J515" s="9"/>
      <c r="K515" s="9"/>
      <c r="L515" s="9"/>
      <c r="M515" s="9"/>
      <c r="N515" s="9"/>
      <c r="O515" s="9"/>
      <c r="P515" s="30"/>
      <c r="Q515" s="9"/>
      <c r="R515" s="9"/>
      <c r="S515" s="9"/>
      <c r="T515" s="9"/>
      <c r="U515" s="9"/>
      <c r="V515" s="9"/>
      <c r="W515" s="9"/>
      <c r="X515" s="9"/>
      <c r="Y515" s="9"/>
    </row>
    <row r="516" spans="1:25" ht="15.75" customHeight="1">
      <c r="A516" s="9"/>
      <c r="B516" s="9"/>
      <c r="C516" s="9"/>
      <c r="D516" s="9"/>
      <c r="E516" s="9"/>
      <c r="F516" s="30"/>
      <c r="G516" s="9"/>
      <c r="H516" s="9"/>
      <c r="I516" s="81"/>
      <c r="J516" s="9"/>
      <c r="K516" s="9"/>
      <c r="L516" s="9"/>
      <c r="M516" s="9"/>
      <c r="N516" s="9"/>
      <c r="O516" s="9"/>
      <c r="P516" s="30"/>
      <c r="Q516" s="9"/>
      <c r="R516" s="9"/>
      <c r="S516" s="9"/>
      <c r="T516" s="9"/>
      <c r="U516" s="9"/>
      <c r="V516" s="9"/>
      <c r="W516" s="9"/>
      <c r="X516" s="9"/>
      <c r="Y516" s="9"/>
    </row>
    <row r="517" spans="1:25" ht="15.75" customHeight="1">
      <c r="A517" s="9"/>
      <c r="B517" s="9"/>
      <c r="C517" s="9"/>
      <c r="D517" s="9"/>
      <c r="E517" s="9"/>
      <c r="F517" s="30"/>
      <c r="G517" s="9"/>
      <c r="H517" s="9"/>
      <c r="I517" s="81"/>
      <c r="J517" s="9"/>
      <c r="K517" s="9"/>
      <c r="L517" s="9"/>
      <c r="M517" s="9"/>
      <c r="N517" s="9"/>
      <c r="O517" s="9"/>
      <c r="P517" s="30"/>
      <c r="Q517" s="9"/>
      <c r="R517" s="9"/>
      <c r="S517" s="9"/>
      <c r="T517" s="9"/>
      <c r="U517" s="9"/>
      <c r="V517" s="9"/>
      <c r="W517" s="9"/>
      <c r="X517" s="9"/>
      <c r="Y517" s="9"/>
    </row>
    <row r="518" spans="1:25" ht="15.75" customHeight="1">
      <c r="A518" s="9"/>
      <c r="B518" s="9"/>
      <c r="C518" s="9"/>
      <c r="D518" s="9"/>
      <c r="E518" s="9"/>
      <c r="F518" s="30"/>
      <c r="G518" s="9"/>
      <c r="H518" s="9"/>
      <c r="I518" s="81"/>
      <c r="J518" s="9"/>
      <c r="K518" s="9"/>
      <c r="L518" s="9"/>
      <c r="M518" s="9"/>
      <c r="N518" s="9"/>
      <c r="O518" s="9"/>
      <c r="P518" s="30"/>
      <c r="Q518" s="9"/>
      <c r="R518" s="9"/>
      <c r="S518" s="9"/>
      <c r="T518" s="9"/>
      <c r="U518" s="9"/>
      <c r="V518" s="9"/>
      <c r="W518" s="9"/>
      <c r="X518" s="9"/>
      <c r="Y518" s="9"/>
    </row>
    <row r="519" spans="1:25" ht="15.75" customHeight="1">
      <c r="A519" s="9"/>
      <c r="B519" s="9"/>
      <c r="C519" s="9"/>
      <c r="D519" s="9"/>
      <c r="E519" s="9"/>
      <c r="F519" s="30"/>
      <c r="G519" s="9"/>
      <c r="H519" s="9"/>
      <c r="I519" s="81"/>
      <c r="J519" s="9"/>
      <c r="K519" s="9"/>
      <c r="L519" s="9"/>
      <c r="M519" s="9"/>
      <c r="N519" s="9"/>
      <c r="O519" s="9"/>
      <c r="P519" s="30"/>
      <c r="Q519" s="9"/>
      <c r="R519" s="9"/>
      <c r="S519" s="9"/>
      <c r="T519" s="9"/>
      <c r="U519" s="9"/>
      <c r="V519" s="9"/>
      <c r="W519" s="9"/>
      <c r="X519" s="9"/>
      <c r="Y519" s="9"/>
    </row>
    <row r="520" spans="1:25" ht="15.75" customHeight="1">
      <c r="A520" s="9"/>
      <c r="B520" s="9"/>
      <c r="C520" s="9"/>
      <c r="D520" s="9"/>
      <c r="E520" s="9"/>
      <c r="F520" s="30"/>
      <c r="G520" s="9"/>
      <c r="H520" s="9"/>
      <c r="I520" s="81"/>
      <c r="J520" s="9"/>
      <c r="K520" s="9"/>
      <c r="L520" s="9"/>
      <c r="M520" s="9"/>
      <c r="N520" s="9"/>
      <c r="O520" s="9"/>
      <c r="P520" s="30"/>
      <c r="Q520" s="9"/>
      <c r="R520" s="9"/>
      <c r="S520" s="9"/>
      <c r="T520" s="9"/>
      <c r="U520" s="9"/>
      <c r="V520" s="9"/>
      <c r="W520" s="9"/>
      <c r="X520" s="9"/>
      <c r="Y520" s="9"/>
    </row>
    <row r="521" spans="1:25" ht="15.75" customHeight="1">
      <c r="A521" s="9"/>
      <c r="B521" s="9"/>
      <c r="C521" s="9"/>
      <c r="D521" s="9"/>
      <c r="E521" s="9"/>
      <c r="F521" s="30"/>
      <c r="G521" s="9"/>
      <c r="H521" s="9"/>
      <c r="I521" s="81"/>
      <c r="J521" s="9"/>
      <c r="K521" s="9"/>
      <c r="L521" s="9"/>
      <c r="M521" s="9"/>
      <c r="N521" s="9"/>
      <c r="O521" s="9"/>
      <c r="P521" s="30"/>
      <c r="Q521" s="9"/>
      <c r="R521" s="9"/>
      <c r="S521" s="9"/>
      <c r="T521" s="9"/>
      <c r="U521" s="9"/>
      <c r="V521" s="9"/>
      <c r="W521" s="9"/>
      <c r="X521" s="9"/>
      <c r="Y521" s="9"/>
    </row>
    <row r="522" spans="1:25" ht="15.75" customHeight="1">
      <c r="A522" s="9"/>
      <c r="B522" s="9"/>
      <c r="C522" s="9"/>
      <c r="D522" s="9"/>
      <c r="E522" s="9"/>
      <c r="F522" s="30"/>
      <c r="G522" s="9"/>
      <c r="H522" s="9"/>
      <c r="I522" s="81"/>
      <c r="J522" s="9"/>
      <c r="K522" s="9"/>
      <c r="L522" s="9"/>
      <c r="M522" s="9"/>
      <c r="N522" s="9"/>
      <c r="O522" s="9"/>
      <c r="P522" s="30"/>
      <c r="Q522" s="9"/>
      <c r="R522" s="9"/>
      <c r="S522" s="9"/>
      <c r="T522" s="9"/>
      <c r="U522" s="9"/>
      <c r="V522" s="9"/>
      <c r="W522" s="9"/>
      <c r="X522" s="9"/>
      <c r="Y522" s="9"/>
    </row>
    <row r="523" spans="1:25" ht="15.75" customHeight="1">
      <c r="A523" s="9"/>
      <c r="B523" s="9"/>
      <c r="C523" s="9"/>
      <c r="D523" s="9"/>
      <c r="E523" s="9"/>
      <c r="F523" s="30"/>
      <c r="G523" s="9"/>
      <c r="H523" s="9"/>
      <c r="I523" s="81"/>
      <c r="J523" s="9"/>
      <c r="K523" s="9"/>
      <c r="L523" s="9"/>
      <c r="M523" s="9"/>
      <c r="N523" s="9"/>
      <c r="O523" s="9"/>
      <c r="P523" s="30"/>
      <c r="Q523" s="9"/>
      <c r="R523" s="9"/>
      <c r="S523" s="9"/>
      <c r="T523" s="9"/>
      <c r="U523" s="9"/>
      <c r="V523" s="9"/>
      <c r="W523" s="9"/>
      <c r="X523" s="9"/>
      <c r="Y523" s="9"/>
    </row>
    <row r="524" spans="1:25" ht="15.75" customHeight="1">
      <c r="A524" s="9"/>
      <c r="B524" s="9"/>
      <c r="C524" s="9"/>
      <c r="D524" s="9"/>
      <c r="E524" s="9"/>
      <c r="F524" s="30"/>
      <c r="G524" s="9"/>
      <c r="H524" s="9"/>
      <c r="I524" s="81"/>
      <c r="J524" s="9"/>
      <c r="K524" s="9"/>
      <c r="L524" s="9"/>
      <c r="M524" s="9"/>
      <c r="N524" s="9"/>
      <c r="O524" s="9"/>
      <c r="P524" s="30"/>
      <c r="Q524" s="9"/>
      <c r="R524" s="9"/>
      <c r="S524" s="9"/>
      <c r="T524" s="9"/>
      <c r="U524" s="9"/>
      <c r="V524" s="9"/>
      <c r="W524" s="9"/>
      <c r="X524" s="9"/>
      <c r="Y524" s="9"/>
    </row>
    <row r="525" spans="1:25" ht="15.75" customHeight="1">
      <c r="A525" s="9"/>
      <c r="B525" s="9"/>
      <c r="C525" s="9"/>
      <c r="D525" s="9"/>
      <c r="E525" s="9"/>
      <c r="F525" s="30"/>
      <c r="G525" s="9"/>
      <c r="H525" s="9"/>
      <c r="I525" s="81"/>
      <c r="J525" s="9"/>
      <c r="K525" s="9"/>
      <c r="L525" s="9"/>
      <c r="M525" s="9"/>
      <c r="N525" s="9"/>
      <c r="O525" s="9"/>
      <c r="P525" s="30"/>
      <c r="Q525" s="9"/>
      <c r="R525" s="9"/>
      <c r="S525" s="9"/>
      <c r="T525" s="9"/>
      <c r="U525" s="9"/>
      <c r="V525" s="9"/>
      <c r="W525" s="9"/>
      <c r="X525" s="9"/>
      <c r="Y525" s="9"/>
    </row>
    <row r="526" spans="1:25" ht="15.75" customHeight="1">
      <c r="A526" s="9"/>
      <c r="B526" s="9"/>
      <c r="C526" s="9"/>
      <c r="D526" s="9"/>
      <c r="E526" s="9"/>
      <c r="F526" s="30"/>
      <c r="G526" s="9"/>
      <c r="H526" s="9"/>
      <c r="I526" s="81"/>
      <c r="J526" s="9"/>
      <c r="K526" s="9"/>
      <c r="L526" s="9"/>
      <c r="M526" s="9"/>
      <c r="N526" s="9"/>
      <c r="O526" s="9"/>
      <c r="P526" s="30"/>
      <c r="Q526" s="9"/>
      <c r="R526" s="9"/>
      <c r="S526" s="9"/>
      <c r="T526" s="9"/>
      <c r="U526" s="9"/>
      <c r="V526" s="9"/>
      <c r="W526" s="9"/>
      <c r="X526" s="9"/>
      <c r="Y526" s="9"/>
    </row>
    <row r="527" spans="1:25" ht="15.75" customHeight="1">
      <c r="A527" s="9"/>
      <c r="B527" s="9"/>
      <c r="C527" s="9"/>
      <c r="D527" s="9"/>
      <c r="E527" s="9"/>
      <c r="F527" s="30"/>
      <c r="G527" s="9"/>
      <c r="H527" s="9"/>
      <c r="I527" s="81"/>
      <c r="J527" s="9"/>
      <c r="K527" s="9"/>
      <c r="L527" s="9"/>
      <c r="M527" s="9"/>
      <c r="N527" s="9"/>
      <c r="O527" s="9"/>
      <c r="P527" s="30"/>
      <c r="Q527" s="9"/>
      <c r="R527" s="9"/>
      <c r="S527" s="9"/>
      <c r="T527" s="9"/>
      <c r="U527" s="9"/>
      <c r="V527" s="9"/>
      <c r="W527" s="9"/>
      <c r="X527" s="9"/>
      <c r="Y527" s="9"/>
    </row>
    <row r="528" spans="1:25" ht="15.75" customHeight="1">
      <c r="A528" s="9"/>
      <c r="B528" s="9"/>
      <c r="C528" s="9"/>
      <c r="D528" s="9"/>
      <c r="E528" s="9"/>
      <c r="F528" s="30"/>
      <c r="G528" s="9"/>
      <c r="H528" s="9"/>
      <c r="I528" s="81"/>
      <c r="J528" s="9"/>
      <c r="K528" s="9"/>
      <c r="L528" s="9"/>
      <c r="M528" s="9"/>
      <c r="N528" s="9"/>
      <c r="O528" s="9"/>
      <c r="P528" s="30"/>
      <c r="Q528" s="9"/>
      <c r="R528" s="9"/>
      <c r="S528" s="9"/>
      <c r="T528" s="9"/>
      <c r="U528" s="9"/>
      <c r="V528" s="9"/>
      <c r="W528" s="9"/>
      <c r="X528" s="9"/>
      <c r="Y528" s="9"/>
    </row>
    <row r="529" spans="1:25" ht="15.75" customHeight="1">
      <c r="A529" s="9"/>
      <c r="B529" s="9"/>
      <c r="C529" s="9"/>
      <c r="D529" s="9"/>
      <c r="E529" s="9"/>
      <c r="F529" s="30"/>
      <c r="G529" s="9"/>
      <c r="H529" s="9"/>
      <c r="I529" s="81"/>
      <c r="J529" s="9"/>
      <c r="K529" s="9"/>
      <c r="L529" s="9"/>
      <c r="M529" s="9"/>
      <c r="N529" s="9"/>
      <c r="O529" s="9"/>
      <c r="P529" s="30"/>
      <c r="Q529" s="9"/>
      <c r="R529" s="9"/>
      <c r="S529" s="9"/>
      <c r="T529" s="9"/>
      <c r="U529" s="9"/>
      <c r="V529" s="9"/>
      <c r="W529" s="9"/>
      <c r="X529" s="9"/>
      <c r="Y529" s="9"/>
    </row>
    <row r="530" spans="1:25" ht="15.75" customHeight="1">
      <c r="A530" s="9"/>
      <c r="B530" s="9"/>
      <c r="C530" s="9"/>
      <c r="D530" s="9"/>
      <c r="E530" s="9"/>
      <c r="F530" s="30"/>
      <c r="G530" s="9"/>
      <c r="H530" s="9"/>
      <c r="I530" s="81"/>
      <c r="J530" s="9"/>
      <c r="K530" s="9"/>
      <c r="L530" s="9"/>
      <c r="M530" s="9"/>
      <c r="N530" s="9"/>
      <c r="O530" s="9"/>
      <c r="P530" s="30"/>
      <c r="Q530" s="9"/>
      <c r="R530" s="9"/>
      <c r="S530" s="9"/>
      <c r="T530" s="9"/>
      <c r="U530" s="9"/>
      <c r="V530" s="9"/>
      <c r="W530" s="9"/>
      <c r="X530" s="9"/>
      <c r="Y530" s="9"/>
    </row>
    <row r="531" spans="1:25" ht="15.75" customHeight="1">
      <c r="A531" s="9"/>
      <c r="B531" s="9"/>
      <c r="C531" s="9"/>
      <c r="D531" s="9"/>
      <c r="E531" s="9"/>
      <c r="F531" s="30"/>
      <c r="G531" s="9"/>
      <c r="H531" s="9"/>
      <c r="I531" s="81"/>
      <c r="J531" s="9"/>
      <c r="K531" s="9"/>
      <c r="L531" s="9"/>
      <c r="M531" s="9"/>
      <c r="N531" s="9"/>
      <c r="O531" s="9"/>
      <c r="P531" s="30"/>
      <c r="Q531" s="9"/>
      <c r="R531" s="9"/>
      <c r="S531" s="9"/>
      <c r="T531" s="9"/>
      <c r="U531" s="9"/>
      <c r="V531" s="9"/>
      <c r="W531" s="9"/>
      <c r="X531" s="9"/>
      <c r="Y531" s="9"/>
    </row>
    <row r="532" spans="1:25" ht="15.75" customHeight="1">
      <c r="A532" s="9"/>
      <c r="B532" s="9"/>
      <c r="C532" s="9"/>
      <c r="D532" s="9"/>
      <c r="E532" s="9"/>
      <c r="F532" s="30"/>
      <c r="G532" s="9"/>
      <c r="H532" s="9"/>
      <c r="I532" s="81"/>
      <c r="J532" s="9"/>
      <c r="K532" s="9"/>
      <c r="L532" s="9"/>
      <c r="M532" s="9"/>
      <c r="N532" s="9"/>
      <c r="O532" s="9"/>
      <c r="P532" s="30"/>
      <c r="Q532" s="9"/>
      <c r="R532" s="9"/>
      <c r="S532" s="9"/>
      <c r="T532" s="9"/>
      <c r="U532" s="9"/>
      <c r="V532" s="9"/>
      <c r="W532" s="9"/>
      <c r="X532" s="9"/>
      <c r="Y532" s="9"/>
    </row>
    <row r="533" spans="1:25" ht="15.75" customHeight="1">
      <c r="A533" s="9"/>
      <c r="B533" s="9"/>
      <c r="C533" s="9"/>
      <c r="D533" s="9"/>
      <c r="E533" s="9"/>
      <c r="F533" s="30"/>
      <c r="G533" s="9"/>
      <c r="H533" s="9"/>
      <c r="I533" s="81"/>
      <c r="J533" s="9"/>
      <c r="K533" s="9"/>
      <c r="L533" s="9"/>
      <c r="M533" s="9"/>
      <c r="N533" s="9"/>
      <c r="O533" s="9"/>
      <c r="P533" s="30"/>
      <c r="Q533" s="9"/>
      <c r="R533" s="9"/>
      <c r="S533" s="9"/>
      <c r="T533" s="9"/>
      <c r="U533" s="9"/>
      <c r="V533" s="9"/>
      <c r="W533" s="9"/>
      <c r="X533" s="9"/>
      <c r="Y533" s="9"/>
    </row>
    <row r="534" spans="1:25" ht="15.75" customHeight="1">
      <c r="A534" s="9"/>
      <c r="B534" s="9"/>
      <c r="C534" s="9"/>
      <c r="D534" s="9"/>
      <c r="E534" s="9"/>
      <c r="F534" s="30"/>
      <c r="G534" s="9"/>
      <c r="H534" s="9"/>
      <c r="I534" s="81"/>
      <c r="J534" s="9"/>
      <c r="K534" s="9"/>
      <c r="L534" s="9"/>
      <c r="M534" s="9"/>
      <c r="N534" s="9"/>
      <c r="O534" s="9"/>
      <c r="P534" s="30"/>
      <c r="Q534" s="9"/>
      <c r="R534" s="9"/>
      <c r="S534" s="9"/>
      <c r="T534" s="9"/>
      <c r="U534" s="9"/>
      <c r="V534" s="9"/>
      <c r="W534" s="9"/>
      <c r="X534" s="9"/>
      <c r="Y534" s="9"/>
    </row>
    <row r="535" spans="1:25" ht="15.75" customHeight="1">
      <c r="A535" s="9"/>
      <c r="B535" s="9"/>
      <c r="C535" s="9"/>
      <c r="D535" s="9"/>
      <c r="E535" s="9"/>
      <c r="F535" s="30"/>
      <c r="G535" s="9"/>
      <c r="H535" s="9"/>
      <c r="I535" s="81"/>
      <c r="J535" s="9"/>
      <c r="K535" s="9"/>
      <c r="L535" s="9"/>
      <c r="M535" s="9"/>
      <c r="N535" s="9"/>
      <c r="O535" s="9"/>
      <c r="P535" s="30"/>
      <c r="Q535" s="9"/>
      <c r="R535" s="9"/>
      <c r="S535" s="9"/>
      <c r="T535" s="9"/>
      <c r="U535" s="9"/>
      <c r="V535" s="9"/>
      <c r="W535" s="9"/>
      <c r="X535" s="9"/>
      <c r="Y535" s="9"/>
    </row>
    <row r="536" spans="1:25" ht="15.75" customHeight="1">
      <c r="A536" s="9"/>
      <c r="B536" s="9"/>
      <c r="C536" s="9"/>
      <c r="D536" s="9"/>
      <c r="E536" s="9"/>
      <c r="F536" s="30"/>
      <c r="G536" s="9"/>
      <c r="H536" s="9"/>
      <c r="I536" s="81"/>
      <c r="J536" s="9"/>
      <c r="K536" s="9"/>
      <c r="L536" s="9"/>
      <c r="M536" s="9"/>
      <c r="N536" s="9"/>
      <c r="O536" s="9"/>
      <c r="P536" s="30"/>
      <c r="Q536" s="9"/>
      <c r="R536" s="9"/>
      <c r="S536" s="9"/>
      <c r="T536" s="9"/>
      <c r="U536" s="9"/>
      <c r="V536" s="9"/>
      <c r="W536" s="9"/>
      <c r="X536" s="9"/>
      <c r="Y536" s="9"/>
    </row>
    <row r="537" spans="1:25" ht="15.75" customHeight="1">
      <c r="A537" s="9"/>
      <c r="B537" s="9"/>
      <c r="C537" s="9"/>
      <c r="D537" s="9"/>
      <c r="E537" s="9"/>
      <c r="F537" s="30"/>
      <c r="G537" s="9"/>
      <c r="H537" s="9"/>
      <c r="I537" s="81"/>
      <c r="J537" s="9"/>
      <c r="K537" s="9"/>
      <c r="L537" s="9"/>
      <c r="M537" s="9"/>
      <c r="N537" s="9"/>
      <c r="O537" s="9"/>
      <c r="P537" s="30"/>
      <c r="Q537" s="9"/>
      <c r="R537" s="9"/>
      <c r="S537" s="9"/>
      <c r="T537" s="9"/>
      <c r="U537" s="9"/>
      <c r="V537" s="9"/>
      <c r="W537" s="9"/>
      <c r="X537" s="9"/>
      <c r="Y537" s="9"/>
    </row>
    <row r="538" spans="1:25" ht="15.75" customHeight="1">
      <c r="A538" s="9"/>
      <c r="B538" s="9"/>
      <c r="C538" s="9"/>
      <c r="D538" s="9"/>
      <c r="E538" s="9"/>
      <c r="F538" s="30"/>
      <c r="G538" s="9"/>
      <c r="H538" s="9"/>
      <c r="I538" s="81"/>
      <c r="J538" s="9"/>
      <c r="K538" s="9"/>
      <c r="L538" s="9"/>
      <c r="M538" s="9"/>
      <c r="N538" s="9"/>
      <c r="O538" s="9"/>
      <c r="P538" s="30"/>
      <c r="Q538" s="9"/>
      <c r="R538" s="9"/>
      <c r="S538" s="9"/>
      <c r="T538" s="9"/>
      <c r="U538" s="9"/>
      <c r="V538" s="9"/>
      <c r="W538" s="9"/>
      <c r="X538" s="9"/>
      <c r="Y538" s="9"/>
    </row>
    <row r="539" spans="1:25" ht="15.75" customHeight="1">
      <c r="A539" s="9"/>
      <c r="B539" s="9"/>
      <c r="C539" s="9"/>
      <c r="D539" s="9"/>
      <c r="E539" s="9"/>
      <c r="F539" s="30"/>
      <c r="G539" s="9"/>
      <c r="H539" s="9"/>
      <c r="I539" s="81"/>
      <c r="J539" s="9"/>
      <c r="K539" s="9"/>
      <c r="L539" s="9"/>
      <c r="M539" s="9"/>
      <c r="N539" s="9"/>
      <c r="O539" s="9"/>
      <c r="P539" s="30"/>
      <c r="Q539" s="9"/>
      <c r="R539" s="9"/>
      <c r="S539" s="9"/>
      <c r="T539" s="9"/>
      <c r="U539" s="9"/>
      <c r="V539" s="9"/>
      <c r="W539" s="9"/>
      <c r="X539" s="9"/>
      <c r="Y539" s="9"/>
    </row>
    <row r="540" spans="1:25" ht="15.75" customHeight="1">
      <c r="A540" s="9"/>
      <c r="B540" s="9"/>
      <c r="C540" s="9"/>
      <c r="D540" s="9"/>
      <c r="E540" s="9"/>
      <c r="F540" s="30"/>
      <c r="G540" s="9"/>
      <c r="H540" s="9"/>
      <c r="I540" s="81"/>
      <c r="J540" s="9"/>
      <c r="K540" s="9"/>
      <c r="L540" s="9"/>
      <c r="M540" s="9"/>
      <c r="N540" s="9"/>
      <c r="O540" s="9"/>
      <c r="P540" s="30"/>
      <c r="Q540" s="9"/>
      <c r="R540" s="9"/>
      <c r="S540" s="9"/>
      <c r="T540" s="9"/>
      <c r="U540" s="9"/>
      <c r="V540" s="9"/>
      <c r="W540" s="9"/>
      <c r="X540" s="9"/>
      <c r="Y540" s="9"/>
    </row>
    <row r="541" spans="1:25" ht="15.75" customHeight="1">
      <c r="A541" s="9"/>
      <c r="B541" s="9"/>
      <c r="C541" s="9"/>
      <c r="D541" s="9"/>
      <c r="E541" s="9"/>
      <c r="F541" s="30"/>
      <c r="G541" s="9"/>
      <c r="H541" s="9"/>
      <c r="I541" s="81"/>
      <c r="J541" s="9"/>
      <c r="K541" s="9"/>
      <c r="L541" s="9"/>
      <c r="M541" s="9"/>
      <c r="N541" s="9"/>
      <c r="O541" s="9"/>
      <c r="P541" s="30"/>
      <c r="Q541" s="9"/>
      <c r="R541" s="9"/>
      <c r="S541" s="9"/>
      <c r="T541" s="9"/>
      <c r="U541" s="9"/>
      <c r="V541" s="9"/>
      <c r="W541" s="9"/>
      <c r="X541" s="9"/>
      <c r="Y541" s="9"/>
    </row>
    <row r="542" spans="1:25" ht="15.75" customHeight="1">
      <c r="A542" s="9"/>
      <c r="B542" s="9"/>
      <c r="C542" s="9"/>
      <c r="D542" s="9"/>
      <c r="E542" s="9"/>
      <c r="F542" s="30"/>
      <c r="G542" s="9"/>
      <c r="H542" s="9"/>
      <c r="I542" s="81"/>
      <c r="J542" s="9"/>
      <c r="K542" s="9"/>
      <c r="L542" s="9"/>
      <c r="M542" s="9"/>
      <c r="N542" s="9"/>
      <c r="O542" s="9"/>
      <c r="P542" s="30"/>
      <c r="Q542" s="9"/>
      <c r="R542" s="9"/>
      <c r="S542" s="9"/>
      <c r="T542" s="9"/>
      <c r="U542" s="9"/>
      <c r="V542" s="9"/>
      <c r="W542" s="9"/>
      <c r="X542" s="9"/>
      <c r="Y542" s="9"/>
    </row>
    <row r="543" spans="1:25" ht="15.75" customHeight="1">
      <c r="A543" s="9"/>
      <c r="B543" s="9"/>
      <c r="C543" s="9"/>
      <c r="D543" s="9"/>
      <c r="E543" s="9"/>
      <c r="F543" s="30"/>
      <c r="G543" s="9"/>
      <c r="H543" s="9"/>
      <c r="I543" s="81"/>
      <c r="J543" s="9"/>
      <c r="K543" s="9"/>
      <c r="L543" s="9"/>
      <c r="M543" s="9"/>
      <c r="N543" s="9"/>
      <c r="O543" s="9"/>
      <c r="P543" s="30"/>
      <c r="Q543" s="9"/>
      <c r="R543" s="9"/>
      <c r="S543" s="9"/>
      <c r="T543" s="9"/>
      <c r="U543" s="9"/>
      <c r="V543" s="9"/>
      <c r="W543" s="9"/>
      <c r="X543" s="9"/>
      <c r="Y543" s="9"/>
    </row>
    <row r="544" spans="1:25" ht="15.75" customHeight="1">
      <c r="A544" s="9"/>
      <c r="B544" s="9"/>
      <c r="C544" s="9"/>
      <c r="D544" s="9"/>
      <c r="E544" s="9"/>
      <c r="F544" s="30"/>
      <c r="G544" s="9"/>
      <c r="H544" s="9"/>
      <c r="I544" s="81"/>
      <c r="J544" s="9"/>
      <c r="K544" s="9"/>
      <c r="L544" s="9"/>
      <c r="M544" s="9"/>
      <c r="N544" s="9"/>
      <c r="O544" s="9"/>
      <c r="P544" s="30"/>
      <c r="Q544" s="9"/>
      <c r="R544" s="9"/>
      <c r="S544" s="9"/>
      <c r="T544" s="9"/>
      <c r="U544" s="9"/>
      <c r="V544" s="9"/>
      <c r="W544" s="9"/>
      <c r="X544" s="9"/>
      <c r="Y544" s="9"/>
    </row>
    <row r="545" spans="1:25" ht="15.75" customHeight="1">
      <c r="A545" s="9"/>
      <c r="B545" s="9"/>
      <c r="C545" s="9"/>
      <c r="D545" s="9"/>
      <c r="E545" s="9"/>
      <c r="F545" s="30"/>
      <c r="G545" s="9"/>
      <c r="H545" s="9"/>
      <c r="I545" s="81"/>
      <c r="J545" s="9"/>
      <c r="K545" s="9"/>
      <c r="L545" s="9"/>
      <c r="M545" s="9"/>
      <c r="N545" s="9"/>
      <c r="O545" s="9"/>
      <c r="P545" s="30"/>
      <c r="Q545" s="9"/>
      <c r="R545" s="9"/>
      <c r="S545" s="9"/>
      <c r="T545" s="9"/>
      <c r="U545" s="9"/>
      <c r="V545" s="9"/>
      <c r="W545" s="9"/>
      <c r="X545" s="9"/>
      <c r="Y545" s="9"/>
    </row>
    <row r="546" spans="1:25" ht="15.75" customHeight="1">
      <c r="A546" s="9"/>
      <c r="B546" s="9"/>
      <c r="C546" s="9"/>
      <c r="D546" s="9"/>
      <c r="E546" s="9"/>
      <c r="F546" s="30"/>
      <c r="G546" s="9"/>
      <c r="H546" s="9"/>
      <c r="I546" s="81"/>
      <c r="J546" s="9"/>
      <c r="K546" s="9"/>
      <c r="L546" s="9"/>
      <c r="M546" s="9"/>
      <c r="N546" s="9"/>
      <c r="O546" s="9"/>
      <c r="P546" s="30"/>
      <c r="Q546" s="9"/>
      <c r="R546" s="9"/>
      <c r="S546" s="9"/>
      <c r="T546" s="9"/>
      <c r="U546" s="9"/>
      <c r="V546" s="9"/>
      <c r="W546" s="9"/>
      <c r="X546" s="9"/>
      <c r="Y546" s="9"/>
    </row>
    <row r="547" spans="1:25" ht="15.75" customHeight="1">
      <c r="A547" s="9"/>
      <c r="B547" s="9"/>
      <c r="C547" s="9"/>
      <c r="D547" s="9"/>
      <c r="E547" s="9"/>
      <c r="F547" s="30"/>
      <c r="G547" s="9"/>
      <c r="H547" s="9"/>
      <c r="I547" s="81"/>
      <c r="J547" s="9"/>
      <c r="K547" s="9"/>
      <c r="L547" s="9"/>
      <c r="M547" s="9"/>
      <c r="N547" s="9"/>
      <c r="O547" s="9"/>
      <c r="P547" s="30"/>
      <c r="Q547" s="9"/>
      <c r="R547" s="9"/>
      <c r="S547" s="9"/>
      <c r="T547" s="9"/>
      <c r="U547" s="9"/>
      <c r="V547" s="9"/>
      <c r="W547" s="9"/>
      <c r="X547" s="9"/>
      <c r="Y547" s="9"/>
    </row>
    <row r="548" spans="1:25" ht="15.75" customHeight="1">
      <c r="A548" s="9"/>
      <c r="B548" s="9"/>
      <c r="C548" s="9"/>
      <c r="D548" s="9"/>
      <c r="E548" s="9"/>
      <c r="F548" s="30"/>
      <c r="G548" s="9"/>
      <c r="H548" s="9"/>
      <c r="I548" s="81"/>
      <c r="J548" s="9"/>
      <c r="K548" s="9"/>
      <c r="L548" s="9"/>
      <c r="M548" s="9"/>
      <c r="N548" s="9"/>
      <c r="O548" s="9"/>
      <c r="P548" s="30"/>
      <c r="Q548" s="9"/>
      <c r="R548" s="9"/>
      <c r="S548" s="9"/>
      <c r="T548" s="9"/>
      <c r="U548" s="9"/>
      <c r="V548" s="9"/>
      <c r="W548" s="9"/>
      <c r="X548" s="9"/>
      <c r="Y548" s="9"/>
    </row>
    <row r="549" spans="1:25" ht="15.75" customHeight="1">
      <c r="A549" s="9"/>
      <c r="B549" s="9"/>
      <c r="C549" s="9"/>
      <c r="D549" s="9"/>
      <c r="E549" s="9"/>
      <c r="F549" s="30"/>
      <c r="G549" s="9"/>
      <c r="H549" s="9"/>
      <c r="I549" s="81"/>
      <c r="J549" s="9"/>
      <c r="K549" s="9"/>
      <c r="L549" s="9"/>
      <c r="M549" s="9"/>
      <c r="N549" s="9"/>
      <c r="O549" s="9"/>
      <c r="P549" s="30"/>
      <c r="Q549" s="9"/>
      <c r="R549" s="9"/>
      <c r="S549" s="9"/>
      <c r="T549" s="9"/>
      <c r="U549" s="9"/>
      <c r="V549" s="9"/>
      <c r="W549" s="9"/>
      <c r="X549" s="9"/>
      <c r="Y549" s="9"/>
    </row>
    <row r="550" spans="1:25" ht="15.75" customHeight="1">
      <c r="A550" s="9"/>
      <c r="B550" s="9"/>
      <c r="C550" s="9"/>
      <c r="D550" s="9"/>
      <c r="E550" s="9"/>
      <c r="F550" s="30"/>
      <c r="G550" s="9"/>
      <c r="H550" s="9"/>
      <c r="I550" s="81"/>
      <c r="J550" s="9"/>
      <c r="K550" s="9"/>
      <c r="L550" s="9"/>
      <c r="M550" s="9"/>
      <c r="N550" s="9"/>
      <c r="O550" s="9"/>
      <c r="P550" s="30"/>
      <c r="Q550" s="9"/>
      <c r="R550" s="9"/>
      <c r="S550" s="9"/>
      <c r="T550" s="9"/>
      <c r="U550" s="9"/>
      <c r="V550" s="9"/>
      <c r="W550" s="9"/>
      <c r="X550" s="9"/>
      <c r="Y550" s="9"/>
    </row>
    <row r="551" spans="1:25" ht="15.75" customHeight="1">
      <c r="A551" s="9"/>
      <c r="B551" s="9"/>
      <c r="C551" s="9"/>
      <c r="D551" s="9"/>
      <c r="E551" s="9"/>
      <c r="F551" s="30"/>
      <c r="G551" s="9"/>
      <c r="H551" s="9"/>
      <c r="I551" s="81"/>
      <c r="J551" s="9"/>
      <c r="K551" s="9"/>
      <c r="L551" s="9"/>
      <c r="M551" s="9"/>
      <c r="N551" s="9"/>
      <c r="O551" s="9"/>
      <c r="P551" s="30"/>
      <c r="Q551" s="9"/>
      <c r="R551" s="9"/>
      <c r="S551" s="9"/>
      <c r="T551" s="9"/>
      <c r="U551" s="9"/>
      <c r="V551" s="9"/>
      <c r="W551" s="9"/>
      <c r="X551" s="9"/>
      <c r="Y551" s="9"/>
    </row>
    <row r="552" spans="1:25" ht="15.75" customHeight="1">
      <c r="A552" s="9"/>
      <c r="B552" s="9"/>
      <c r="C552" s="9"/>
      <c r="D552" s="9"/>
      <c r="E552" s="9"/>
      <c r="F552" s="30"/>
      <c r="G552" s="9"/>
      <c r="H552" s="9"/>
      <c r="I552" s="81"/>
      <c r="J552" s="9"/>
      <c r="K552" s="9"/>
      <c r="L552" s="9"/>
      <c r="M552" s="9"/>
      <c r="N552" s="9"/>
      <c r="O552" s="9"/>
      <c r="P552" s="30"/>
      <c r="Q552" s="9"/>
      <c r="R552" s="9"/>
      <c r="S552" s="9"/>
      <c r="T552" s="9"/>
      <c r="U552" s="9"/>
      <c r="V552" s="9"/>
      <c r="W552" s="9"/>
      <c r="X552" s="9"/>
      <c r="Y552" s="9"/>
    </row>
    <row r="553" spans="1:25" ht="15.75" customHeight="1">
      <c r="A553" s="9"/>
      <c r="B553" s="9"/>
      <c r="C553" s="9"/>
      <c r="D553" s="9"/>
      <c r="E553" s="9"/>
      <c r="F553" s="30"/>
      <c r="G553" s="9"/>
      <c r="H553" s="9"/>
      <c r="I553" s="81"/>
      <c r="J553" s="9"/>
      <c r="K553" s="9"/>
      <c r="L553" s="9"/>
      <c r="M553" s="9"/>
      <c r="N553" s="9"/>
      <c r="O553" s="9"/>
      <c r="P553" s="30"/>
      <c r="Q553" s="9"/>
      <c r="R553" s="9"/>
      <c r="S553" s="9"/>
      <c r="T553" s="9"/>
      <c r="U553" s="9"/>
      <c r="V553" s="9"/>
      <c r="W553" s="9"/>
      <c r="X553" s="9"/>
      <c r="Y553" s="9"/>
    </row>
    <row r="554" spans="1:25" ht="15.75" customHeight="1">
      <c r="A554" s="9"/>
      <c r="B554" s="9"/>
      <c r="C554" s="9"/>
      <c r="D554" s="9"/>
      <c r="E554" s="9"/>
      <c r="F554" s="30"/>
      <c r="G554" s="9"/>
      <c r="H554" s="9"/>
      <c r="I554" s="81"/>
      <c r="J554" s="9"/>
      <c r="K554" s="9"/>
      <c r="L554" s="9"/>
      <c r="M554" s="9"/>
      <c r="N554" s="9"/>
      <c r="O554" s="9"/>
      <c r="P554" s="30"/>
      <c r="Q554" s="9"/>
      <c r="R554" s="9"/>
      <c r="S554" s="9"/>
      <c r="T554" s="9"/>
      <c r="U554" s="9"/>
      <c r="V554" s="9"/>
      <c r="W554" s="9"/>
      <c r="X554" s="9"/>
      <c r="Y554" s="9"/>
    </row>
    <row r="555" spans="1:25" ht="15.75" customHeight="1">
      <c r="A555" s="9"/>
      <c r="B555" s="9"/>
      <c r="C555" s="9"/>
      <c r="D555" s="9"/>
      <c r="E555" s="9"/>
      <c r="F555" s="30"/>
      <c r="G555" s="9"/>
      <c r="H555" s="9"/>
      <c r="I555" s="81"/>
      <c r="J555" s="9"/>
      <c r="K555" s="9"/>
      <c r="L555" s="9"/>
      <c r="M555" s="9"/>
      <c r="N555" s="9"/>
      <c r="O555" s="9"/>
      <c r="P555" s="30"/>
      <c r="Q555" s="9"/>
      <c r="R555" s="9"/>
      <c r="S555" s="9"/>
      <c r="T555" s="9"/>
      <c r="U555" s="9"/>
      <c r="V555" s="9"/>
      <c r="W555" s="9"/>
      <c r="X555" s="9"/>
      <c r="Y555" s="9"/>
    </row>
    <row r="556" spans="1:25" ht="15.75" customHeight="1">
      <c r="A556" s="9"/>
      <c r="B556" s="9"/>
      <c r="C556" s="9"/>
      <c r="D556" s="9"/>
      <c r="E556" s="9"/>
      <c r="F556" s="30"/>
      <c r="G556" s="9"/>
      <c r="H556" s="9"/>
      <c r="I556" s="81"/>
      <c r="J556" s="9"/>
      <c r="K556" s="9"/>
      <c r="L556" s="9"/>
      <c r="M556" s="9"/>
      <c r="N556" s="9"/>
      <c r="O556" s="9"/>
      <c r="P556" s="30"/>
      <c r="Q556" s="9"/>
      <c r="R556" s="9"/>
      <c r="S556" s="9"/>
      <c r="T556" s="9"/>
      <c r="U556" s="9"/>
      <c r="V556" s="9"/>
      <c r="W556" s="9"/>
      <c r="X556" s="9"/>
      <c r="Y556" s="9"/>
    </row>
    <row r="557" spans="1:25" ht="15.75" customHeight="1">
      <c r="A557" s="9"/>
      <c r="B557" s="9"/>
      <c r="C557" s="9"/>
      <c r="D557" s="9"/>
      <c r="E557" s="9"/>
      <c r="F557" s="30"/>
      <c r="G557" s="9"/>
      <c r="H557" s="9"/>
      <c r="I557" s="81"/>
      <c r="J557" s="9"/>
      <c r="K557" s="9"/>
      <c r="L557" s="9"/>
      <c r="M557" s="9"/>
      <c r="N557" s="9"/>
      <c r="O557" s="9"/>
      <c r="P557" s="30"/>
      <c r="Q557" s="9"/>
      <c r="R557" s="9"/>
      <c r="S557" s="9"/>
      <c r="T557" s="9"/>
      <c r="U557" s="9"/>
      <c r="V557" s="9"/>
      <c r="W557" s="9"/>
      <c r="X557" s="9"/>
      <c r="Y557" s="9"/>
    </row>
    <row r="558" spans="1:25" ht="15.75" customHeight="1">
      <c r="A558" s="9"/>
      <c r="B558" s="9"/>
      <c r="C558" s="9"/>
      <c r="D558" s="9"/>
      <c r="E558" s="9"/>
      <c r="F558" s="30"/>
      <c r="G558" s="9"/>
      <c r="H558" s="9"/>
      <c r="I558" s="81"/>
      <c r="J558" s="9"/>
      <c r="K558" s="9"/>
      <c r="L558" s="9"/>
      <c r="M558" s="9"/>
      <c r="N558" s="9"/>
      <c r="O558" s="9"/>
      <c r="P558" s="30"/>
      <c r="Q558" s="9"/>
      <c r="R558" s="9"/>
      <c r="S558" s="9"/>
      <c r="T558" s="9"/>
      <c r="U558" s="9"/>
      <c r="V558" s="9"/>
      <c r="W558" s="9"/>
      <c r="X558" s="9"/>
      <c r="Y558" s="9"/>
    </row>
    <row r="559" spans="1:25" ht="15.75" customHeight="1">
      <c r="A559" s="9"/>
      <c r="B559" s="9"/>
      <c r="C559" s="9"/>
      <c r="D559" s="9"/>
      <c r="E559" s="9"/>
      <c r="F559" s="30"/>
      <c r="G559" s="9"/>
      <c r="H559" s="9"/>
      <c r="I559" s="81"/>
      <c r="J559" s="9"/>
      <c r="K559" s="9"/>
      <c r="L559" s="9"/>
      <c r="M559" s="9"/>
      <c r="N559" s="9"/>
      <c r="O559" s="9"/>
      <c r="P559" s="30"/>
      <c r="Q559" s="9"/>
      <c r="R559" s="9"/>
      <c r="S559" s="9"/>
      <c r="T559" s="9"/>
      <c r="U559" s="9"/>
      <c r="V559" s="9"/>
      <c r="W559" s="9"/>
      <c r="X559" s="9"/>
      <c r="Y559" s="9"/>
    </row>
    <row r="560" spans="1:25" ht="15.75" customHeight="1">
      <c r="A560" s="9"/>
      <c r="B560" s="9"/>
      <c r="C560" s="9"/>
      <c r="D560" s="9"/>
      <c r="E560" s="9"/>
      <c r="F560" s="30"/>
      <c r="G560" s="9"/>
      <c r="H560" s="9"/>
      <c r="I560" s="81"/>
      <c r="J560" s="9"/>
      <c r="K560" s="9"/>
      <c r="L560" s="9"/>
      <c r="M560" s="9"/>
      <c r="N560" s="9"/>
      <c r="O560" s="9"/>
      <c r="P560" s="30"/>
      <c r="Q560" s="9"/>
      <c r="R560" s="9"/>
      <c r="S560" s="9"/>
      <c r="T560" s="9"/>
      <c r="U560" s="9"/>
      <c r="V560" s="9"/>
      <c r="W560" s="9"/>
      <c r="X560" s="9"/>
      <c r="Y560" s="9"/>
    </row>
    <row r="561" spans="1:25" ht="15.75" customHeight="1">
      <c r="A561" s="9"/>
      <c r="B561" s="9"/>
      <c r="C561" s="9"/>
      <c r="D561" s="9"/>
      <c r="E561" s="9"/>
      <c r="F561" s="30"/>
      <c r="G561" s="9"/>
      <c r="H561" s="9"/>
      <c r="I561" s="81"/>
      <c r="J561" s="9"/>
      <c r="K561" s="9"/>
      <c r="L561" s="9"/>
      <c r="M561" s="9"/>
      <c r="N561" s="9"/>
      <c r="O561" s="9"/>
      <c r="P561" s="30"/>
      <c r="Q561" s="9"/>
      <c r="R561" s="9"/>
      <c r="S561" s="9"/>
      <c r="T561" s="9"/>
      <c r="U561" s="9"/>
      <c r="V561" s="9"/>
      <c r="W561" s="9"/>
      <c r="X561" s="9"/>
      <c r="Y561" s="9"/>
    </row>
    <row r="562" spans="1:25" ht="15.75" customHeight="1">
      <c r="A562" s="9"/>
      <c r="B562" s="9"/>
      <c r="C562" s="9"/>
      <c r="D562" s="9"/>
      <c r="E562" s="9"/>
      <c r="F562" s="30"/>
      <c r="G562" s="9"/>
      <c r="H562" s="9"/>
      <c r="I562" s="81"/>
      <c r="J562" s="9"/>
      <c r="K562" s="9"/>
      <c r="L562" s="9"/>
      <c r="M562" s="9"/>
      <c r="N562" s="9"/>
      <c r="O562" s="9"/>
      <c r="P562" s="30"/>
      <c r="Q562" s="9"/>
      <c r="R562" s="9"/>
      <c r="S562" s="9"/>
      <c r="T562" s="9"/>
      <c r="U562" s="9"/>
      <c r="V562" s="9"/>
      <c r="W562" s="9"/>
      <c r="X562" s="9"/>
      <c r="Y562" s="9"/>
    </row>
    <row r="563" spans="1:25" ht="15.75" customHeight="1">
      <c r="A563" s="9"/>
      <c r="B563" s="9"/>
      <c r="C563" s="9"/>
      <c r="D563" s="9"/>
      <c r="E563" s="9"/>
      <c r="F563" s="30"/>
      <c r="G563" s="9"/>
      <c r="H563" s="9"/>
      <c r="I563" s="81"/>
      <c r="J563" s="9"/>
      <c r="K563" s="9"/>
      <c r="L563" s="9"/>
      <c r="M563" s="9"/>
      <c r="N563" s="9"/>
      <c r="O563" s="9"/>
      <c r="P563" s="30"/>
      <c r="Q563" s="9"/>
      <c r="R563" s="9"/>
      <c r="S563" s="9"/>
      <c r="T563" s="9"/>
      <c r="U563" s="9"/>
      <c r="V563" s="9"/>
      <c r="W563" s="9"/>
      <c r="X563" s="9"/>
      <c r="Y563" s="9"/>
    </row>
    <row r="564" spans="1:25" ht="15.75" customHeight="1">
      <c r="A564" s="9"/>
      <c r="B564" s="9"/>
      <c r="C564" s="9"/>
      <c r="D564" s="9"/>
      <c r="E564" s="9"/>
      <c r="F564" s="30"/>
      <c r="G564" s="9"/>
      <c r="H564" s="9"/>
      <c r="I564" s="81"/>
      <c r="J564" s="9"/>
      <c r="K564" s="9"/>
      <c r="L564" s="9"/>
      <c r="M564" s="9"/>
      <c r="N564" s="9"/>
      <c r="O564" s="9"/>
      <c r="P564" s="30"/>
      <c r="Q564" s="9"/>
      <c r="R564" s="9"/>
      <c r="S564" s="9"/>
      <c r="T564" s="9"/>
      <c r="U564" s="9"/>
      <c r="V564" s="9"/>
      <c r="W564" s="9"/>
      <c r="X564" s="9"/>
      <c r="Y564" s="9"/>
    </row>
    <row r="565" spans="1:25" ht="15.75" customHeight="1">
      <c r="A565" s="9"/>
      <c r="B565" s="9"/>
      <c r="C565" s="9"/>
      <c r="D565" s="9"/>
      <c r="E565" s="9"/>
      <c r="F565" s="30"/>
      <c r="G565" s="9"/>
      <c r="H565" s="9"/>
      <c r="I565" s="81"/>
      <c r="J565" s="9"/>
      <c r="K565" s="9"/>
      <c r="L565" s="9"/>
      <c r="M565" s="9"/>
      <c r="N565" s="9"/>
      <c r="O565" s="9"/>
      <c r="P565" s="30"/>
      <c r="Q565" s="9"/>
      <c r="R565" s="9"/>
      <c r="S565" s="9"/>
      <c r="T565" s="9"/>
      <c r="U565" s="9"/>
      <c r="V565" s="9"/>
      <c r="W565" s="9"/>
      <c r="X565" s="9"/>
      <c r="Y565" s="9"/>
    </row>
    <row r="566" spans="1:25" ht="15.75" customHeight="1">
      <c r="A566" s="9"/>
      <c r="B566" s="9"/>
      <c r="C566" s="9"/>
      <c r="D566" s="9"/>
      <c r="E566" s="9"/>
      <c r="F566" s="30"/>
      <c r="G566" s="9"/>
      <c r="H566" s="9"/>
      <c r="I566" s="81"/>
      <c r="J566" s="9"/>
      <c r="K566" s="9"/>
      <c r="L566" s="9"/>
      <c r="M566" s="9"/>
      <c r="N566" s="9"/>
      <c r="O566" s="9"/>
      <c r="P566" s="30"/>
      <c r="Q566" s="9"/>
      <c r="R566" s="9"/>
      <c r="S566" s="9"/>
      <c r="T566" s="9"/>
      <c r="U566" s="9"/>
      <c r="V566" s="9"/>
      <c r="W566" s="9"/>
      <c r="X566" s="9"/>
      <c r="Y566" s="9"/>
    </row>
    <row r="567" spans="1:25" ht="15.75" customHeight="1">
      <c r="A567" s="9"/>
      <c r="B567" s="9"/>
      <c r="C567" s="9"/>
      <c r="D567" s="9"/>
      <c r="E567" s="9"/>
      <c r="F567" s="30"/>
      <c r="G567" s="9"/>
      <c r="H567" s="9"/>
      <c r="I567" s="81"/>
      <c r="J567" s="9"/>
      <c r="K567" s="9"/>
      <c r="L567" s="9"/>
      <c r="M567" s="9"/>
      <c r="N567" s="9"/>
      <c r="O567" s="9"/>
      <c r="P567" s="30"/>
      <c r="Q567" s="9"/>
      <c r="R567" s="9"/>
      <c r="S567" s="9"/>
      <c r="T567" s="9"/>
      <c r="U567" s="9"/>
      <c r="V567" s="9"/>
      <c r="W567" s="9"/>
      <c r="X567" s="9"/>
      <c r="Y567" s="9"/>
    </row>
    <row r="568" spans="1:25" ht="15.75" customHeight="1">
      <c r="A568" s="9"/>
      <c r="B568" s="9"/>
      <c r="C568" s="9"/>
      <c r="D568" s="9"/>
      <c r="E568" s="9"/>
      <c r="F568" s="30"/>
      <c r="G568" s="9"/>
      <c r="H568" s="9"/>
      <c r="I568" s="81"/>
      <c r="J568" s="9"/>
      <c r="K568" s="9"/>
      <c r="L568" s="9"/>
      <c r="M568" s="9"/>
      <c r="N568" s="9"/>
      <c r="O568" s="9"/>
      <c r="P568" s="30"/>
      <c r="Q568" s="9"/>
      <c r="R568" s="9"/>
      <c r="S568" s="9"/>
      <c r="T568" s="9"/>
      <c r="U568" s="9"/>
      <c r="V568" s="9"/>
      <c r="W568" s="9"/>
      <c r="X568" s="9"/>
      <c r="Y568" s="9"/>
    </row>
    <row r="569" spans="1:25" ht="15.75" customHeight="1">
      <c r="A569" s="9"/>
      <c r="B569" s="9"/>
      <c r="C569" s="9"/>
      <c r="D569" s="9"/>
      <c r="E569" s="9"/>
      <c r="F569" s="30"/>
      <c r="G569" s="9"/>
      <c r="H569" s="9"/>
      <c r="I569" s="81"/>
      <c r="J569" s="9"/>
      <c r="K569" s="9"/>
      <c r="L569" s="9"/>
      <c r="M569" s="9"/>
      <c r="N569" s="9"/>
      <c r="O569" s="9"/>
      <c r="P569" s="30"/>
      <c r="Q569" s="9"/>
      <c r="R569" s="9"/>
      <c r="S569" s="9"/>
      <c r="T569" s="9"/>
      <c r="U569" s="9"/>
      <c r="V569" s="9"/>
      <c r="W569" s="9"/>
      <c r="X569" s="9"/>
      <c r="Y569" s="9"/>
    </row>
    <row r="570" spans="1:25" ht="15.75" customHeight="1">
      <c r="A570" s="9"/>
      <c r="B570" s="9"/>
      <c r="C570" s="9"/>
      <c r="D570" s="9"/>
      <c r="E570" s="9"/>
      <c r="F570" s="30"/>
      <c r="G570" s="9"/>
      <c r="H570" s="9"/>
      <c r="I570" s="81"/>
      <c r="J570" s="9"/>
      <c r="K570" s="9"/>
      <c r="L570" s="9"/>
      <c r="M570" s="9"/>
      <c r="N570" s="9"/>
      <c r="O570" s="9"/>
      <c r="P570" s="30"/>
      <c r="Q570" s="9"/>
      <c r="R570" s="9"/>
      <c r="S570" s="9"/>
      <c r="T570" s="9"/>
      <c r="U570" s="9"/>
      <c r="V570" s="9"/>
      <c r="W570" s="9"/>
      <c r="X570" s="9"/>
      <c r="Y570" s="9"/>
    </row>
    <row r="571" spans="1:25" ht="15.75" customHeight="1">
      <c r="A571" s="9"/>
      <c r="B571" s="9"/>
      <c r="C571" s="9"/>
      <c r="D571" s="9"/>
      <c r="E571" s="9"/>
      <c r="F571" s="30"/>
      <c r="G571" s="9"/>
      <c r="H571" s="9"/>
      <c r="I571" s="81"/>
      <c r="J571" s="9"/>
      <c r="K571" s="9"/>
      <c r="L571" s="9"/>
      <c r="M571" s="9"/>
      <c r="N571" s="9"/>
      <c r="O571" s="9"/>
      <c r="P571" s="30"/>
      <c r="Q571" s="9"/>
      <c r="R571" s="9"/>
      <c r="S571" s="9"/>
      <c r="T571" s="9"/>
      <c r="U571" s="9"/>
      <c r="V571" s="9"/>
      <c r="W571" s="9"/>
      <c r="X571" s="9"/>
      <c r="Y571" s="9"/>
    </row>
    <row r="572" spans="1:25" ht="15.75" customHeight="1">
      <c r="A572" s="9"/>
      <c r="B572" s="9"/>
      <c r="C572" s="9"/>
      <c r="D572" s="9"/>
      <c r="E572" s="9"/>
      <c r="F572" s="30"/>
      <c r="G572" s="9"/>
      <c r="H572" s="9"/>
      <c r="I572" s="81"/>
      <c r="J572" s="9"/>
      <c r="K572" s="9"/>
      <c r="L572" s="9"/>
      <c r="M572" s="9"/>
      <c r="N572" s="9"/>
      <c r="O572" s="9"/>
      <c r="P572" s="30"/>
      <c r="Q572" s="9"/>
      <c r="R572" s="9"/>
      <c r="S572" s="9"/>
      <c r="T572" s="9"/>
      <c r="U572" s="9"/>
      <c r="V572" s="9"/>
      <c r="W572" s="9"/>
      <c r="X572" s="9"/>
      <c r="Y572" s="9"/>
    </row>
    <row r="573" spans="1:25" ht="15.75" customHeight="1">
      <c r="A573" s="9"/>
      <c r="B573" s="9"/>
      <c r="C573" s="9"/>
      <c r="D573" s="9"/>
      <c r="E573" s="9"/>
      <c r="F573" s="30"/>
      <c r="G573" s="9"/>
      <c r="H573" s="9"/>
      <c r="I573" s="81"/>
      <c r="J573" s="9"/>
      <c r="K573" s="9"/>
      <c r="L573" s="9"/>
      <c r="M573" s="9"/>
      <c r="N573" s="9"/>
      <c r="O573" s="9"/>
      <c r="P573" s="30"/>
      <c r="Q573" s="9"/>
      <c r="R573" s="9"/>
      <c r="S573" s="9"/>
      <c r="T573" s="9"/>
      <c r="U573" s="9"/>
      <c r="V573" s="9"/>
      <c r="W573" s="9"/>
      <c r="X573" s="9"/>
      <c r="Y573" s="9"/>
    </row>
    <row r="574" spans="1:25" ht="15.75" customHeight="1">
      <c r="A574" s="9"/>
      <c r="B574" s="9"/>
      <c r="C574" s="9"/>
      <c r="D574" s="9"/>
      <c r="E574" s="9"/>
      <c r="F574" s="30"/>
      <c r="G574" s="9"/>
      <c r="H574" s="9"/>
      <c r="I574" s="81"/>
      <c r="J574" s="9"/>
      <c r="K574" s="9"/>
      <c r="L574" s="9"/>
      <c r="M574" s="9"/>
      <c r="N574" s="9"/>
      <c r="O574" s="9"/>
      <c r="P574" s="30"/>
      <c r="Q574" s="9"/>
      <c r="R574" s="9"/>
      <c r="S574" s="9"/>
      <c r="T574" s="9"/>
      <c r="U574" s="9"/>
      <c r="V574" s="9"/>
      <c r="W574" s="9"/>
      <c r="X574" s="9"/>
      <c r="Y574" s="9"/>
    </row>
    <row r="575" spans="1:25" ht="15.75" customHeight="1">
      <c r="A575" s="9"/>
      <c r="B575" s="9"/>
      <c r="C575" s="9"/>
      <c r="D575" s="9"/>
      <c r="E575" s="9"/>
      <c r="F575" s="30"/>
      <c r="G575" s="9"/>
      <c r="H575" s="9"/>
      <c r="I575" s="81"/>
      <c r="J575" s="9"/>
      <c r="K575" s="9"/>
      <c r="L575" s="9"/>
      <c r="M575" s="9"/>
      <c r="N575" s="9"/>
      <c r="O575" s="9"/>
      <c r="P575" s="30"/>
      <c r="Q575" s="9"/>
      <c r="R575" s="9"/>
      <c r="S575" s="9"/>
      <c r="T575" s="9"/>
      <c r="U575" s="9"/>
      <c r="V575" s="9"/>
      <c r="W575" s="9"/>
      <c r="X575" s="9"/>
      <c r="Y575" s="9"/>
    </row>
    <row r="576" spans="1:25" ht="15.75" customHeight="1">
      <c r="A576" s="9"/>
      <c r="B576" s="9"/>
      <c r="C576" s="9"/>
      <c r="D576" s="9"/>
      <c r="E576" s="9"/>
      <c r="F576" s="30"/>
      <c r="G576" s="9"/>
      <c r="H576" s="9"/>
      <c r="I576" s="81"/>
      <c r="J576" s="9"/>
      <c r="K576" s="9"/>
      <c r="L576" s="9"/>
      <c r="M576" s="9"/>
      <c r="N576" s="9"/>
      <c r="O576" s="9"/>
      <c r="P576" s="30"/>
      <c r="Q576" s="9"/>
      <c r="R576" s="9"/>
      <c r="S576" s="9"/>
      <c r="T576" s="9"/>
      <c r="U576" s="9"/>
      <c r="V576" s="9"/>
      <c r="W576" s="9"/>
      <c r="X576" s="9"/>
      <c r="Y576" s="9"/>
    </row>
    <row r="577" spans="1:25" ht="15.75" customHeight="1">
      <c r="A577" s="9"/>
      <c r="B577" s="9"/>
      <c r="C577" s="9"/>
      <c r="D577" s="9"/>
      <c r="E577" s="9"/>
      <c r="F577" s="30"/>
      <c r="G577" s="9"/>
      <c r="H577" s="9"/>
      <c r="I577" s="81"/>
      <c r="J577" s="9"/>
      <c r="K577" s="9"/>
      <c r="L577" s="9"/>
      <c r="M577" s="9"/>
      <c r="N577" s="9"/>
      <c r="O577" s="9"/>
      <c r="P577" s="30"/>
      <c r="Q577" s="9"/>
      <c r="R577" s="9"/>
      <c r="S577" s="9"/>
      <c r="T577" s="9"/>
      <c r="U577" s="9"/>
      <c r="V577" s="9"/>
      <c r="W577" s="9"/>
      <c r="X577" s="9"/>
      <c r="Y577" s="9"/>
    </row>
    <row r="578" spans="1:25" ht="15.75" customHeight="1">
      <c r="A578" s="9"/>
      <c r="B578" s="9"/>
      <c r="C578" s="9"/>
      <c r="D578" s="9"/>
      <c r="E578" s="9"/>
      <c r="F578" s="30"/>
      <c r="G578" s="9"/>
      <c r="H578" s="9"/>
      <c r="I578" s="81"/>
      <c r="J578" s="9"/>
      <c r="K578" s="9"/>
      <c r="L578" s="9"/>
      <c r="M578" s="9"/>
      <c r="N578" s="9"/>
      <c r="O578" s="9"/>
      <c r="P578" s="30"/>
      <c r="Q578" s="9"/>
      <c r="R578" s="9"/>
      <c r="S578" s="9"/>
      <c r="T578" s="9"/>
      <c r="U578" s="9"/>
      <c r="V578" s="9"/>
      <c r="W578" s="9"/>
      <c r="X578" s="9"/>
      <c r="Y578" s="9"/>
    </row>
    <row r="579" spans="1:25" ht="15.75" customHeight="1">
      <c r="A579" s="9"/>
      <c r="B579" s="9"/>
      <c r="C579" s="9"/>
      <c r="D579" s="9"/>
      <c r="E579" s="9"/>
      <c r="F579" s="30"/>
      <c r="G579" s="9"/>
      <c r="H579" s="9"/>
      <c r="I579" s="81"/>
      <c r="J579" s="9"/>
      <c r="K579" s="9"/>
      <c r="L579" s="9"/>
      <c r="M579" s="9"/>
      <c r="N579" s="9"/>
      <c r="O579" s="9"/>
      <c r="P579" s="30"/>
      <c r="Q579" s="9"/>
      <c r="R579" s="9"/>
      <c r="S579" s="9"/>
      <c r="T579" s="9"/>
      <c r="U579" s="9"/>
      <c r="V579" s="9"/>
      <c r="W579" s="9"/>
      <c r="X579" s="9"/>
      <c r="Y579" s="9"/>
    </row>
    <row r="580" spans="1:25" ht="15.75" customHeight="1">
      <c r="A580" s="9"/>
      <c r="B580" s="9"/>
      <c r="C580" s="9"/>
      <c r="D580" s="9"/>
      <c r="E580" s="9"/>
      <c r="F580" s="30"/>
      <c r="G580" s="9"/>
      <c r="H580" s="9"/>
      <c r="I580" s="81"/>
      <c r="J580" s="9"/>
      <c r="K580" s="9"/>
      <c r="L580" s="9"/>
      <c r="M580" s="9"/>
      <c r="N580" s="9"/>
      <c r="O580" s="9"/>
      <c r="P580" s="30"/>
      <c r="Q580" s="9"/>
      <c r="R580" s="9"/>
      <c r="S580" s="9"/>
      <c r="T580" s="9"/>
      <c r="U580" s="9"/>
      <c r="V580" s="9"/>
      <c r="W580" s="9"/>
      <c r="X580" s="9"/>
      <c r="Y580" s="9"/>
    </row>
    <row r="581" spans="1:25" ht="15.75" customHeight="1">
      <c r="A581" s="9"/>
      <c r="B581" s="9"/>
      <c r="C581" s="9"/>
      <c r="D581" s="9"/>
      <c r="E581" s="9"/>
      <c r="F581" s="30"/>
      <c r="G581" s="9"/>
      <c r="H581" s="9"/>
      <c r="I581" s="81"/>
      <c r="J581" s="9"/>
      <c r="K581" s="9"/>
      <c r="L581" s="9"/>
      <c r="M581" s="9"/>
      <c r="N581" s="9"/>
      <c r="O581" s="9"/>
      <c r="P581" s="30"/>
      <c r="Q581" s="9"/>
      <c r="R581" s="9"/>
      <c r="S581" s="9"/>
      <c r="T581" s="9"/>
      <c r="U581" s="9"/>
      <c r="V581" s="9"/>
      <c r="W581" s="9"/>
      <c r="X581" s="9"/>
      <c r="Y581" s="9"/>
    </row>
    <row r="582" spans="1:25" ht="15.75" customHeight="1">
      <c r="A582" s="9"/>
      <c r="B582" s="9"/>
      <c r="C582" s="9"/>
      <c r="D582" s="9"/>
      <c r="E582" s="9"/>
      <c r="F582" s="30"/>
      <c r="G582" s="9"/>
      <c r="H582" s="9"/>
      <c r="I582" s="81"/>
      <c r="J582" s="9"/>
      <c r="K582" s="9"/>
      <c r="L582" s="9"/>
      <c r="M582" s="9"/>
      <c r="N582" s="9"/>
      <c r="O582" s="9"/>
      <c r="P582" s="30"/>
      <c r="Q582" s="9"/>
      <c r="R582" s="9"/>
      <c r="S582" s="9"/>
      <c r="T582" s="9"/>
      <c r="U582" s="9"/>
      <c r="V582" s="9"/>
      <c r="W582" s="9"/>
      <c r="X582" s="9"/>
      <c r="Y582" s="9"/>
    </row>
    <row r="583" spans="1:25" ht="15.75" customHeight="1">
      <c r="A583" s="9"/>
      <c r="B583" s="9"/>
      <c r="C583" s="9"/>
      <c r="D583" s="9"/>
      <c r="E583" s="9"/>
      <c r="F583" s="30"/>
      <c r="G583" s="9"/>
      <c r="H583" s="9"/>
      <c r="I583" s="81"/>
      <c r="J583" s="9"/>
      <c r="K583" s="9"/>
      <c r="L583" s="9"/>
      <c r="M583" s="9"/>
      <c r="N583" s="9"/>
      <c r="O583" s="9"/>
      <c r="P583" s="30"/>
      <c r="Q583" s="9"/>
      <c r="R583" s="9"/>
      <c r="S583" s="9"/>
      <c r="T583" s="9"/>
      <c r="U583" s="9"/>
      <c r="V583" s="9"/>
      <c r="W583" s="9"/>
      <c r="X583" s="9"/>
      <c r="Y583" s="9"/>
    </row>
    <row r="584" spans="1:25" ht="15.75" customHeight="1">
      <c r="A584" s="9"/>
      <c r="B584" s="9"/>
      <c r="C584" s="9"/>
      <c r="D584" s="9"/>
      <c r="E584" s="9"/>
      <c r="F584" s="30"/>
      <c r="G584" s="9"/>
      <c r="H584" s="9"/>
      <c r="I584" s="81"/>
      <c r="J584" s="9"/>
      <c r="K584" s="9"/>
      <c r="L584" s="9"/>
      <c r="M584" s="9"/>
      <c r="N584" s="9"/>
      <c r="O584" s="9"/>
      <c r="P584" s="30"/>
      <c r="Q584" s="9"/>
      <c r="R584" s="9"/>
      <c r="S584" s="9"/>
      <c r="T584" s="9"/>
      <c r="U584" s="9"/>
      <c r="V584" s="9"/>
      <c r="W584" s="9"/>
      <c r="X584" s="9"/>
      <c r="Y584" s="9"/>
    </row>
    <row r="585" spans="1:25" ht="15.75" customHeight="1">
      <c r="A585" s="9"/>
      <c r="B585" s="9"/>
      <c r="C585" s="9"/>
      <c r="D585" s="9"/>
      <c r="E585" s="9"/>
      <c r="F585" s="30"/>
      <c r="G585" s="9"/>
      <c r="H585" s="9"/>
      <c r="I585" s="81"/>
      <c r="J585" s="9"/>
      <c r="K585" s="9"/>
      <c r="L585" s="9"/>
      <c r="M585" s="9"/>
      <c r="N585" s="9"/>
      <c r="O585" s="9"/>
      <c r="P585" s="30"/>
      <c r="Q585" s="9"/>
      <c r="R585" s="9"/>
      <c r="S585" s="9"/>
      <c r="T585" s="9"/>
      <c r="U585" s="9"/>
      <c r="V585" s="9"/>
      <c r="W585" s="9"/>
      <c r="X585" s="9"/>
      <c r="Y585" s="9"/>
    </row>
    <row r="586" spans="1:25" ht="15.75" customHeight="1">
      <c r="A586" s="9"/>
      <c r="B586" s="9"/>
      <c r="C586" s="9"/>
      <c r="D586" s="9"/>
      <c r="E586" s="9"/>
      <c r="F586" s="30"/>
      <c r="G586" s="9"/>
      <c r="H586" s="9"/>
      <c r="I586" s="81"/>
      <c r="J586" s="9"/>
      <c r="K586" s="9"/>
      <c r="L586" s="9"/>
      <c r="M586" s="9"/>
      <c r="N586" s="9"/>
      <c r="O586" s="9"/>
      <c r="P586" s="30"/>
      <c r="Q586" s="9"/>
      <c r="R586" s="9"/>
      <c r="S586" s="9"/>
      <c r="T586" s="9"/>
      <c r="U586" s="9"/>
      <c r="V586" s="9"/>
      <c r="W586" s="9"/>
      <c r="X586" s="9"/>
      <c r="Y586" s="9"/>
    </row>
    <row r="587" spans="1:25" ht="15.75" customHeight="1">
      <c r="A587" s="9"/>
      <c r="B587" s="9"/>
      <c r="C587" s="9"/>
      <c r="D587" s="9"/>
      <c r="E587" s="9"/>
      <c r="F587" s="30"/>
      <c r="G587" s="9"/>
      <c r="H587" s="9"/>
      <c r="I587" s="81"/>
      <c r="J587" s="9"/>
      <c r="K587" s="9"/>
      <c r="L587" s="9"/>
      <c r="M587" s="9"/>
      <c r="N587" s="9"/>
      <c r="O587" s="9"/>
      <c r="P587" s="30"/>
      <c r="Q587" s="9"/>
      <c r="R587" s="9"/>
      <c r="S587" s="9"/>
      <c r="T587" s="9"/>
      <c r="U587" s="9"/>
      <c r="V587" s="9"/>
      <c r="W587" s="9"/>
      <c r="X587" s="9"/>
      <c r="Y587" s="9"/>
    </row>
    <row r="588" spans="1:25" ht="15.75" customHeight="1">
      <c r="A588" s="9"/>
      <c r="B588" s="9"/>
      <c r="C588" s="9"/>
      <c r="D588" s="9"/>
      <c r="E588" s="9"/>
      <c r="F588" s="30"/>
      <c r="G588" s="9"/>
      <c r="H588" s="9"/>
      <c r="I588" s="81"/>
      <c r="J588" s="9"/>
      <c r="K588" s="9"/>
      <c r="L588" s="9"/>
      <c r="M588" s="9"/>
      <c r="N588" s="9"/>
      <c r="O588" s="9"/>
      <c r="P588" s="30"/>
      <c r="Q588" s="9"/>
      <c r="R588" s="9"/>
      <c r="S588" s="9"/>
      <c r="T588" s="9"/>
      <c r="U588" s="9"/>
      <c r="V588" s="9"/>
      <c r="W588" s="9"/>
      <c r="X588" s="9"/>
      <c r="Y588" s="9"/>
    </row>
    <row r="589" spans="1:25" ht="15.75" customHeight="1">
      <c r="A589" s="9"/>
      <c r="B589" s="9"/>
      <c r="C589" s="9"/>
      <c r="D589" s="9"/>
      <c r="E589" s="9"/>
      <c r="F589" s="30"/>
      <c r="G589" s="9"/>
      <c r="H589" s="9"/>
      <c r="I589" s="81"/>
      <c r="J589" s="9"/>
      <c r="K589" s="9"/>
      <c r="L589" s="9"/>
      <c r="M589" s="9"/>
      <c r="N589" s="9"/>
      <c r="O589" s="9"/>
      <c r="P589" s="30"/>
      <c r="Q589" s="9"/>
      <c r="R589" s="9"/>
      <c r="S589" s="9"/>
      <c r="T589" s="9"/>
      <c r="U589" s="9"/>
      <c r="V589" s="9"/>
      <c r="W589" s="9"/>
      <c r="X589" s="9"/>
      <c r="Y589" s="9"/>
    </row>
    <row r="590" spans="1:25" ht="15.75" customHeight="1">
      <c r="A590" s="9"/>
      <c r="B590" s="9"/>
      <c r="C590" s="9"/>
      <c r="D590" s="9"/>
      <c r="E590" s="9"/>
      <c r="F590" s="30"/>
      <c r="G590" s="9"/>
      <c r="H590" s="9"/>
      <c r="I590" s="81"/>
      <c r="J590" s="9"/>
      <c r="K590" s="9"/>
      <c r="L590" s="9"/>
      <c r="M590" s="9"/>
      <c r="N590" s="9"/>
      <c r="O590" s="9"/>
      <c r="P590" s="30"/>
      <c r="Q590" s="9"/>
      <c r="R590" s="9"/>
      <c r="S590" s="9"/>
      <c r="T590" s="9"/>
      <c r="U590" s="9"/>
      <c r="V590" s="9"/>
      <c r="W590" s="9"/>
      <c r="X590" s="9"/>
      <c r="Y590" s="9"/>
    </row>
    <row r="591" spans="1:25" ht="15.75" customHeight="1">
      <c r="A591" s="9"/>
      <c r="B591" s="9"/>
      <c r="C591" s="9"/>
      <c r="D591" s="9"/>
      <c r="E591" s="9"/>
      <c r="F591" s="30"/>
      <c r="G591" s="9"/>
      <c r="H591" s="9"/>
      <c r="I591" s="81"/>
      <c r="J591" s="9"/>
      <c r="K591" s="9"/>
      <c r="L591" s="9"/>
      <c r="M591" s="9"/>
      <c r="N591" s="9"/>
      <c r="O591" s="9"/>
      <c r="P591" s="30"/>
      <c r="Q591" s="9"/>
      <c r="R591" s="9"/>
      <c r="S591" s="9"/>
      <c r="T591" s="9"/>
      <c r="U591" s="9"/>
      <c r="V591" s="9"/>
      <c r="W591" s="9"/>
      <c r="X591" s="9"/>
      <c r="Y591" s="9"/>
    </row>
    <row r="592" spans="1:25" ht="15.75" customHeight="1">
      <c r="A592" s="9"/>
      <c r="B592" s="9"/>
      <c r="C592" s="9"/>
      <c r="D592" s="9"/>
      <c r="E592" s="9"/>
      <c r="F592" s="30"/>
      <c r="G592" s="9"/>
      <c r="H592" s="9"/>
      <c r="I592" s="81"/>
      <c r="J592" s="9"/>
      <c r="K592" s="9"/>
      <c r="L592" s="9"/>
      <c r="M592" s="9"/>
      <c r="N592" s="9"/>
      <c r="O592" s="9"/>
      <c r="P592" s="30"/>
      <c r="Q592" s="9"/>
      <c r="R592" s="9"/>
      <c r="S592" s="9"/>
      <c r="T592" s="9"/>
      <c r="U592" s="9"/>
      <c r="V592" s="9"/>
      <c r="W592" s="9"/>
      <c r="X592" s="9"/>
      <c r="Y592" s="9"/>
    </row>
    <row r="593" spans="1:25" ht="15.75" customHeight="1">
      <c r="A593" s="9"/>
      <c r="B593" s="9"/>
      <c r="C593" s="9"/>
      <c r="D593" s="9"/>
      <c r="E593" s="9"/>
      <c r="F593" s="30"/>
      <c r="G593" s="9"/>
      <c r="H593" s="9"/>
      <c r="I593" s="81"/>
      <c r="J593" s="9"/>
      <c r="K593" s="9"/>
      <c r="L593" s="9"/>
      <c r="M593" s="9"/>
      <c r="N593" s="9"/>
      <c r="O593" s="9"/>
      <c r="P593" s="30"/>
      <c r="Q593" s="9"/>
      <c r="R593" s="9"/>
      <c r="S593" s="9"/>
      <c r="T593" s="9"/>
      <c r="U593" s="9"/>
      <c r="V593" s="9"/>
      <c r="W593" s="9"/>
      <c r="X593" s="9"/>
      <c r="Y593" s="9"/>
    </row>
    <row r="594" spans="1:25" ht="15.75" customHeight="1">
      <c r="A594" s="9"/>
      <c r="B594" s="9"/>
      <c r="C594" s="9"/>
      <c r="D594" s="9"/>
      <c r="E594" s="9"/>
      <c r="F594" s="30"/>
      <c r="G594" s="9"/>
      <c r="H594" s="9"/>
      <c r="I594" s="81"/>
      <c r="J594" s="9"/>
      <c r="K594" s="9"/>
      <c r="L594" s="9"/>
      <c r="M594" s="9"/>
      <c r="N594" s="9"/>
      <c r="O594" s="9"/>
      <c r="P594" s="30"/>
      <c r="Q594" s="9"/>
      <c r="R594" s="9"/>
      <c r="S594" s="9"/>
      <c r="T594" s="9"/>
      <c r="U594" s="9"/>
      <c r="V594" s="9"/>
      <c r="W594" s="9"/>
      <c r="X594" s="9"/>
      <c r="Y594" s="9"/>
    </row>
    <row r="595" spans="1:25" ht="15.75" customHeight="1">
      <c r="A595" s="9"/>
      <c r="B595" s="9"/>
      <c r="C595" s="9"/>
      <c r="D595" s="9"/>
      <c r="E595" s="9"/>
      <c r="F595" s="30"/>
      <c r="G595" s="9"/>
      <c r="H595" s="9"/>
      <c r="I595" s="81"/>
      <c r="J595" s="9"/>
      <c r="K595" s="9"/>
      <c r="L595" s="9"/>
      <c r="M595" s="9"/>
      <c r="N595" s="9"/>
      <c r="O595" s="9"/>
      <c r="P595" s="30"/>
      <c r="Q595" s="9"/>
      <c r="R595" s="9"/>
      <c r="S595" s="9"/>
      <c r="T595" s="9"/>
      <c r="U595" s="9"/>
      <c r="V595" s="9"/>
      <c r="W595" s="9"/>
      <c r="X595" s="9"/>
      <c r="Y595" s="9"/>
    </row>
    <row r="596" spans="1:25" ht="15.75" customHeight="1">
      <c r="A596" s="9"/>
      <c r="B596" s="9"/>
      <c r="C596" s="9"/>
      <c r="D596" s="9"/>
      <c r="E596" s="9"/>
      <c r="F596" s="30"/>
      <c r="G596" s="9"/>
      <c r="H596" s="9"/>
      <c r="I596" s="81"/>
      <c r="J596" s="9"/>
      <c r="K596" s="9"/>
      <c r="L596" s="9"/>
      <c r="M596" s="9"/>
      <c r="N596" s="9"/>
      <c r="O596" s="9"/>
      <c r="P596" s="30"/>
      <c r="Q596" s="9"/>
      <c r="R596" s="9"/>
      <c r="S596" s="9"/>
      <c r="T596" s="9"/>
      <c r="U596" s="9"/>
      <c r="V596" s="9"/>
      <c r="W596" s="9"/>
      <c r="X596" s="9"/>
      <c r="Y596" s="9"/>
    </row>
    <row r="597" spans="1:25" ht="15.75" customHeight="1">
      <c r="A597" s="9"/>
      <c r="B597" s="9"/>
      <c r="C597" s="9"/>
      <c r="D597" s="9"/>
      <c r="E597" s="9"/>
      <c r="F597" s="30"/>
      <c r="G597" s="9"/>
      <c r="H597" s="9"/>
      <c r="I597" s="81"/>
      <c r="J597" s="9"/>
      <c r="K597" s="9"/>
      <c r="L597" s="9"/>
      <c r="M597" s="9"/>
      <c r="N597" s="9"/>
      <c r="O597" s="9"/>
      <c r="P597" s="30"/>
      <c r="Q597" s="9"/>
      <c r="R597" s="9"/>
      <c r="S597" s="9"/>
      <c r="T597" s="9"/>
      <c r="U597" s="9"/>
      <c r="V597" s="9"/>
      <c r="W597" s="9"/>
      <c r="X597" s="9"/>
      <c r="Y597" s="9"/>
    </row>
    <row r="598" spans="1:25" ht="15.75" customHeight="1">
      <c r="A598" s="9"/>
      <c r="B598" s="9"/>
      <c r="C598" s="9"/>
      <c r="D598" s="9"/>
      <c r="E598" s="9"/>
      <c r="F598" s="30"/>
      <c r="G598" s="9"/>
      <c r="H598" s="9"/>
      <c r="I598" s="81"/>
      <c r="J598" s="9"/>
      <c r="K598" s="9"/>
      <c r="L598" s="9"/>
      <c r="M598" s="9"/>
      <c r="N598" s="9"/>
      <c r="O598" s="9"/>
      <c r="P598" s="30"/>
      <c r="Q598" s="9"/>
      <c r="R598" s="9"/>
      <c r="S598" s="9"/>
      <c r="T598" s="9"/>
      <c r="U598" s="9"/>
      <c r="V598" s="9"/>
      <c r="W598" s="9"/>
      <c r="X598" s="9"/>
      <c r="Y598" s="9"/>
    </row>
    <row r="599" spans="1:25" ht="15.75" customHeight="1">
      <c r="A599" s="9"/>
      <c r="B599" s="9"/>
      <c r="C599" s="9"/>
      <c r="D599" s="9"/>
      <c r="E599" s="9"/>
      <c r="F599" s="30"/>
      <c r="G599" s="9"/>
      <c r="H599" s="9"/>
      <c r="I599" s="81"/>
      <c r="J599" s="9"/>
      <c r="K599" s="9"/>
      <c r="L599" s="9"/>
      <c r="M599" s="9"/>
      <c r="N599" s="9"/>
      <c r="O599" s="9"/>
      <c r="P599" s="30"/>
      <c r="Q599" s="9"/>
      <c r="R599" s="9"/>
      <c r="S599" s="9"/>
      <c r="T599" s="9"/>
      <c r="U599" s="9"/>
      <c r="V599" s="9"/>
      <c r="W599" s="9"/>
      <c r="X599" s="9"/>
      <c r="Y599" s="9"/>
    </row>
    <row r="600" spans="1:25" ht="15.75" customHeight="1">
      <c r="A600" s="9"/>
      <c r="B600" s="9"/>
      <c r="C600" s="9"/>
      <c r="D600" s="9"/>
      <c r="E600" s="9"/>
      <c r="F600" s="30"/>
      <c r="G600" s="9"/>
      <c r="H600" s="9"/>
      <c r="I600" s="81"/>
      <c r="J600" s="9"/>
      <c r="K600" s="9"/>
      <c r="L600" s="9"/>
      <c r="M600" s="9"/>
      <c r="N600" s="9"/>
      <c r="O600" s="9"/>
      <c r="P600" s="30"/>
      <c r="Q600" s="9"/>
      <c r="R600" s="9"/>
      <c r="S600" s="9"/>
      <c r="T600" s="9"/>
      <c r="U600" s="9"/>
      <c r="V600" s="9"/>
      <c r="W600" s="9"/>
      <c r="X600" s="9"/>
      <c r="Y600" s="9"/>
    </row>
    <row r="601" spans="1:25" ht="15.75" customHeight="1">
      <c r="A601" s="9"/>
      <c r="B601" s="9"/>
      <c r="C601" s="9"/>
      <c r="D601" s="9"/>
      <c r="E601" s="9"/>
      <c r="F601" s="30"/>
      <c r="G601" s="9"/>
      <c r="H601" s="9"/>
      <c r="I601" s="81"/>
      <c r="J601" s="9"/>
      <c r="K601" s="9"/>
      <c r="L601" s="9"/>
      <c r="M601" s="9"/>
      <c r="N601" s="9"/>
      <c r="O601" s="9"/>
      <c r="P601" s="30"/>
      <c r="Q601" s="9"/>
      <c r="R601" s="9"/>
      <c r="S601" s="9"/>
      <c r="T601" s="9"/>
      <c r="U601" s="9"/>
      <c r="V601" s="9"/>
      <c r="W601" s="9"/>
      <c r="X601" s="9"/>
      <c r="Y601" s="9"/>
    </row>
    <row r="602" spans="1:25" ht="15.75" customHeight="1">
      <c r="A602" s="9"/>
      <c r="B602" s="9"/>
      <c r="C602" s="9"/>
      <c r="D602" s="9"/>
      <c r="E602" s="9"/>
      <c r="F602" s="30"/>
      <c r="G602" s="9"/>
      <c r="H602" s="9"/>
      <c r="I602" s="81"/>
      <c r="J602" s="9"/>
      <c r="K602" s="9"/>
      <c r="L602" s="9"/>
      <c r="M602" s="9"/>
      <c r="N602" s="9"/>
      <c r="O602" s="9"/>
      <c r="P602" s="30"/>
      <c r="Q602" s="9"/>
      <c r="R602" s="9"/>
      <c r="S602" s="9"/>
      <c r="T602" s="9"/>
      <c r="U602" s="9"/>
      <c r="V602" s="9"/>
      <c r="W602" s="9"/>
      <c r="X602" s="9"/>
      <c r="Y602" s="9"/>
    </row>
    <row r="603" spans="1:25" ht="15.75" customHeight="1">
      <c r="A603" s="9"/>
      <c r="B603" s="9"/>
      <c r="C603" s="9"/>
      <c r="D603" s="9"/>
      <c r="E603" s="9"/>
      <c r="F603" s="30"/>
      <c r="G603" s="9"/>
      <c r="H603" s="9"/>
      <c r="I603" s="81"/>
      <c r="J603" s="9"/>
      <c r="K603" s="9"/>
      <c r="L603" s="9"/>
      <c r="M603" s="9"/>
      <c r="N603" s="9"/>
      <c r="O603" s="9"/>
      <c r="P603" s="30"/>
      <c r="Q603" s="9"/>
      <c r="R603" s="9"/>
      <c r="S603" s="9"/>
      <c r="T603" s="9"/>
      <c r="U603" s="9"/>
      <c r="V603" s="9"/>
      <c r="W603" s="9"/>
      <c r="X603" s="9"/>
      <c r="Y603" s="9"/>
    </row>
    <row r="604" spans="1:25" ht="15.75" customHeight="1">
      <c r="A604" s="9"/>
      <c r="B604" s="9"/>
      <c r="C604" s="9"/>
      <c r="D604" s="9"/>
      <c r="E604" s="9"/>
      <c r="F604" s="30"/>
      <c r="G604" s="9"/>
      <c r="H604" s="9"/>
      <c r="I604" s="81"/>
      <c r="J604" s="9"/>
      <c r="K604" s="9"/>
      <c r="L604" s="9"/>
      <c r="M604" s="9"/>
      <c r="N604" s="9"/>
      <c r="O604" s="9"/>
      <c r="P604" s="30"/>
      <c r="Q604" s="9"/>
      <c r="R604" s="9"/>
      <c r="S604" s="9"/>
      <c r="T604" s="9"/>
      <c r="U604" s="9"/>
      <c r="V604" s="9"/>
      <c r="W604" s="9"/>
      <c r="X604" s="9"/>
      <c r="Y604" s="9"/>
    </row>
    <row r="605" spans="1:25" ht="15.75" customHeight="1">
      <c r="A605" s="9"/>
      <c r="B605" s="9"/>
      <c r="C605" s="9"/>
      <c r="D605" s="9"/>
      <c r="E605" s="9"/>
      <c r="F605" s="30"/>
      <c r="G605" s="9"/>
      <c r="H605" s="9"/>
      <c r="I605" s="81"/>
      <c r="J605" s="9"/>
      <c r="K605" s="9"/>
      <c r="L605" s="9"/>
      <c r="M605" s="9"/>
      <c r="N605" s="9"/>
      <c r="O605" s="9"/>
      <c r="P605" s="30"/>
      <c r="Q605" s="9"/>
      <c r="R605" s="9"/>
      <c r="S605" s="9"/>
      <c r="T605" s="9"/>
      <c r="U605" s="9"/>
      <c r="V605" s="9"/>
      <c r="W605" s="9"/>
      <c r="X605" s="9"/>
      <c r="Y605" s="9"/>
    </row>
    <row r="606" spans="1:25" ht="15.75" customHeight="1">
      <c r="A606" s="9"/>
      <c r="B606" s="9"/>
      <c r="C606" s="9"/>
      <c r="D606" s="9"/>
      <c r="E606" s="9"/>
      <c r="F606" s="30"/>
      <c r="G606" s="9"/>
      <c r="H606" s="9"/>
      <c r="I606" s="81"/>
      <c r="J606" s="9"/>
      <c r="K606" s="9"/>
      <c r="L606" s="9"/>
      <c r="M606" s="9"/>
      <c r="N606" s="9"/>
      <c r="O606" s="9"/>
      <c r="P606" s="30"/>
      <c r="Q606" s="9"/>
      <c r="R606" s="9"/>
      <c r="S606" s="9"/>
      <c r="T606" s="9"/>
      <c r="U606" s="9"/>
      <c r="V606" s="9"/>
      <c r="W606" s="9"/>
      <c r="X606" s="9"/>
      <c r="Y606" s="9"/>
    </row>
    <row r="607" spans="1:25" ht="15.75" customHeight="1">
      <c r="A607" s="9"/>
      <c r="B607" s="9"/>
      <c r="C607" s="9"/>
      <c r="D607" s="9"/>
      <c r="E607" s="9"/>
      <c r="F607" s="30"/>
      <c r="G607" s="9"/>
      <c r="H607" s="9"/>
      <c r="I607" s="81"/>
      <c r="J607" s="9"/>
      <c r="K607" s="9"/>
      <c r="L607" s="9"/>
      <c r="M607" s="9"/>
      <c r="N607" s="9"/>
      <c r="O607" s="9"/>
      <c r="P607" s="30"/>
      <c r="Q607" s="9"/>
      <c r="R607" s="9"/>
      <c r="S607" s="9"/>
      <c r="T607" s="9"/>
      <c r="U607" s="9"/>
      <c r="V607" s="9"/>
      <c r="W607" s="9"/>
      <c r="X607" s="9"/>
      <c r="Y607" s="9"/>
    </row>
    <row r="608" spans="1:25" ht="15.75" customHeight="1">
      <c r="A608" s="9"/>
      <c r="B608" s="9"/>
      <c r="C608" s="9"/>
      <c r="D608" s="9"/>
      <c r="E608" s="9"/>
      <c r="F608" s="30"/>
      <c r="G608" s="9"/>
      <c r="H608" s="9"/>
      <c r="I608" s="81"/>
      <c r="J608" s="9"/>
      <c r="K608" s="9"/>
      <c r="L608" s="9"/>
      <c r="M608" s="9"/>
      <c r="N608" s="9"/>
      <c r="O608" s="9"/>
      <c r="P608" s="30"/>
      <c r="Q608" s="9"/>
      <c r="R608" s="9"/>
      <c r="S608" s="9"/>
      <c r="T608" s="9"/>
      <c r="U608" s="9"/>
      <c r="V608" s="9"/>
      <c r="W608" s="9"/>
      <c r="X608" s="9"/>
      <c r="Y608" s="9"/>
    </row>
    <row r="609" spans="1:25" ht="15.75" customHeight="1">
      <c r="A609" s="9"/>
      <c r="B609" s="9"/>
      <c r="C609" s="9"/>
      <c r="D609" s="9"/>
      <c r="E609" s="9"/>
      <c r="F609" s="30"/>
      <c r="G609" s="9"/>
      <c r="H609" s="9"/>
      <c r="I609" s="81"/>
      <c r="J609" s="9"/>
      <c r="K609" s="9"/>
      <c r="L609" s="9"/>
      <c r="M609" s="9"/>
      <c r="N609" s="9"/>
      <c r="O609" s="9"/>
      <c r="P609" s="30"/>
      <c r="Q609" s="9"/>
      <c r="R609" s="9"/>
      <c r="S609" s="9"/>
      <c r="T609" s="9"/>
      <c r="U609" s="9"/>
      <c r="V609" s="9"/>
      <c r="W609" s="9"/>
      <c r="X609" s="9"/>
      <c r="Y609" s="9"/>
    </row>
    <row r="610" spans="1:25" ht="15.75" customHeight="1">
      <c r="A610" s="9"/>
      <c r="B610" s="9"/>
      <c r="C610" s="9"/>
      <c r="D610" s="9"/>
      <c r="E610" s="9"/>
      <c r="F610" s="30"/>
      <c r="G610" s="9"/>
      <c r="H610" s="9"/>
      <c r="I610" s="81"/>
      <c r="J610" s="9"/>
      <c r="K610" s="9"/>
      <c r="L610" s="9"/>
      <c r="M610" s="9"/>
      <c r="N610" s="9"/>
      <c r="O610" s="9"/>
      <c r="P610" s="30"/>
      <c r="Q610" s="9"/>
      <c r="R610" s="9"/>
      <c r="S610" s="9"/>
      <c r="T610" s="9"/>
      <c r="U610" s="9"/>
      <c r="V610" s="9"/>
      <c r="W610" s="9"/>
      <c r="X610" s="9"/>
      <c r="Y610" s="9"/>
    </row>
    <row r="611" spans="1:25" ht="15.75" customHeight="1">
      <c r="A611" s="9"/>
      <c r="B611" s="9"/>
      <c r="C611" s="9"/>
      <c r="D611" s="9"/>
      <c r="E611" s="9"/>
      <c r="F611" s="30"/>
      <c r="G611" s="9"/>
      <c r="H611" s="9"/>
      <c r="I611" s="81"/>
      <c r="J611" s="9"/>
      <c r="K611" s="9"/>
      <c r="L611" s="9"/>
      <c r="M611" s="9"/>
      <c r="N611" s="9"/>
      <c r="O611" s="9"/>
      <c r="P611" s="30"/>
      <c r="Q611" s="9"/>
      <c r="R611" s="9"/>
      <c r="S611" s="9"/>
      <c r="T611" s="9"/>
      <c r="U611" s="9"/>
      <c r="V611" s="9"/>
      <c r="W611" s="9"/>
      <c r="X611" s="9"/>
      <c r="Y611" s="9"/>
    </row>
    <row r="612" spans="1:25" ht="15.75" customHeight="1">
      <c r="A612" s="9"/>
      <c r="B612" s="9"/>
      <c r="C612" s="9"/>
      <c r="D612" s="9"/>
      <c r="E612" s="9"/>
      <c r="F612" s="30"/>
      <c r="G612" s="9"/>
      <c r="H612" s="9"/>
      <c r="I612" s="81"/>
      <c r="J612" s="9"/>
      <c r="K612" s="9"/>
      <c r="L612" s="9"/>
      <c r="M612" s="9"/>
      <c r="N612" s="9"/>
      <c r="O612" s="9"/>
      <c r="P612" s="30"/>
      <c r="Q612" s="9"/>
      <c r="R612" s="9"/>
      <c r="S612" s="9"/>
      <c r="T612" s="9"/>
      <c r="U612" s="9"/>
      <c r="V612" s="9"/>
      <c r="W612" s="9"/>
      <c r="X612" s="9"/>
      <c r="Y612" s="9"/>
    </row>
    <row r="613" spans="1:25" ht="15.75" customHeight="1">
      <c r="A613" s="9"/>
      <c r="B613" s="9"/>
      <c r="C613" s="9"/>
      <c r="D613" s="9"/>
      <c r="E613" s="9"/>
      <c r="F613" s="30"/>
      <c r="G613" s="9"/>
      <c r="H613" s="9"/>
      <c r="I613" s="81"/>
      <c r="J613" s="9"/>
      <c r="K613" s="9"/>
      <c r="L613" s="9"/>
      <c r="M613" s="9"/>
      <c r="N613" s="9"/>
      <c r="O613" s="9"/>
      <c r="P613" s="30"/>
      <c r="Q613" s="9"/>
      <c r="R613" s="9"/>
      <c r="S613" s="9"/>
      <c r="T613" s="9"/>
      <c r="U613" s="9"/>
      <c r="V613" s="9"/>
      <c r="W613" s="9"/>
      <c r="X613" s="9"/>
      <c r="Y613" s="9"/>
    </row>
    <row r="614" spans="1:25" ht="15.75" customHeight="1">
      <c r="A614" s="9"/>
      <c r="B614" s="9"/>
      <c r="C614" s="9"/>
      <c r="D614" s="9"/>
      <c r="E614" s="9"/>
      <c r="F614" s="30"/>
      <c r="G614" s="9"/>
      <c r="H614" s="9"/>
      <c r="I614" s="81"/>
      <c r="J614" s="9"/>
      <c r="K614" s="9"/>
      <c r="L614" s="9"/>
      <c r="M614" s="9"/>
      <c r="N614" s="9"/>
      <c r="O614" s="9"/>
      <c r="P614" s="30"/>
      <c r="Q614" s="9"/>
      <c r="R614" s="9"/>
      <c r="S614" s="9"/>
      <c r="T614" s="9"/>
      <c r="U614" s="9"/>
      <c r="V614" s="9"/>
      <c r="W614" s="9"/>
      <c r="X614" s="9"/>
      <c r="Y614" s="9"/>
    </row>
    <row r="615" spans="1:25" ht="15.75" customHeight="1">
      <c r="A615" s="9"/>
      <c r="B615" s="9"/>
      <c r="C615" s="9"/>
      <c r="D615" s="9"/>
      <c r="E615" s="9"/>
      <c r="F615" s="30"/>
      <c r="G615" s="9"/>
      <c r="H615" s="9"/>
      <c r="I615" s="81"/>
      <c r="J615" s="9"/>
      <c r="K615" s="9"/>
      <c r="L615" s="9"/>
      <c r="M615" s="9"/>
      <c r="N615" s="9"/>
      <c r="O615" s="9"/>
      <c r="P615" s="30"/>
      <c r="Q615" s="9"/>
      <c r="R615" s="9"/>
      <c r="S615" s="9"/>
      <c r="T615" s="9"/>
      <c r="U615" s="9"/>
      <c r="V615" s="9"/>
      <c r="W615" s="9"/>
      <c r="X615" s="9"/>
      <c r="Y615" s="9"/>
    </row>
    <row r="616" spans="1:25" ht="15.75" customHeight="1">
      <c r="A616" s="9"/>
      <c r="B616" s="9"/>
      <c r="C616" s="9"/>
      <c r="D616" s="9"/>
      <c r="E616" s="9"/>
      <c r="F616" s="30"/>
      <c r="G616" s="9"/>
      <c r="H616" s="9"/>
      <c r="I616" s="81"/>
      <c r="J616" s="9"/>
      <c r="K616" s="9"/>
      <c r="L616" s="9"/>
      <c r="M616" s="9"/>
      <c r="N616" s="9"/>
      <c r="O616" s="9"/>
      <c r="P616" s="30"/>
      <c r="Q616" s="9"/>
      <c r="R616" s="9"/>
      <c r="S616" s="9"/>
      <c r="T616" s="9"/>
      <c r="U616" s="9"/>
      <c r="V616" s="9"/>
      <c r="W616" s="9"/>
      <c r="X616" s="9"/>
      <c r="Y616" s="9"/>
    </row>
    <row r="617" spans="1:25" ht="15.75" customHeight="1">
      <c r="A617" s="9"/>
      <c r="B617" s="9"/>
      <c r="C617" s="9"/>
      <c r="D617" s="9"/>
      <c r="E617" s="9"/>
      <c r="F617" s="30"/>
      <c r="G617" s="9"/>
      <c r="H617" s="9"/>
      <c r="I617" s="81"/>
      <c r="J617" s="9"/>
      <c r="K617" s="9"/>
      <c r="L617" s="9"/>
      <c r="M617" s="9"/>
      <c r="N617" s="9"/>
      <c r="O617" s="9"/>
      <c r="P617" s="30"/>
      <c r="Q617" s="9"/>
      <c r="R617" s="9"/>
      <c r="S617" s="9"/>
      <c r="T617" s="9"/>
      <c r="U617" s="9"/>
      <c r="V617" s="9"/>
      <c r="W617" s="9"/>
      <c r="X617" s="9"/>
      <c r="Y617" s="9"/>
    </row>
    <row r="618" spans="1:25" ht="15.75" customHeight="1">
      <c r="A618" s="9"/>
      <c r="B618" s="9"/>
      <c r="C618" s="9"/>
      <c r="D618" s="9"/>
      <c r="E618" s="9"/>
      <c r="F618" s="30"/>
      <c r="G618" s="9"/>
      <c r="H618" s="9"/>
      <c r="I618" s="81"/>
      <c r="J618" s="9"/>
      <c r="K618" s="9"/>
      <c r="L618" s="9"/>
      <c r="M618" s="9"/>
      <c r="N618" s="9"/>
      <c r="O618" s="9"/>
      <c r="P618" s="30"/>
      <c r="Q618" s="9"/>
      <c r="R618" s="9"/>
      <c r="S618" s="9"/>
      <c r="T618" s="9"/>
      <c r="U618" s="9"/>
      <c r="V618" s="9"/>
      <c r="W618" s="9"/>
      <c r="X618" s="9"/>
      <c r="Y618" s="9"/>
    </row>
    <row r="619" spans="1:25" ht="15.75" customHeight="1">
      <c r="A619" s="9"/>
      <c r="B619" s="9"/>
      <c r="C619" s="9"/>
      <c r="D619" s="9"/>
      <c r="E619" s="9"/>
      <c r="F619" s="30"/>
      <c r="G619" s="9"/>
      <c r="H619" s="9"/>
      <c r="I619" s="81"/>
      <c r="J619" s="9"/>
      <c r="K619" s="9"/>
      <c r="L619" s="9"/>
      <c r="M619" s="9"/>
      <c r="N619" s="9"/>
      <c r="O619" s="9"/>
      <c r="P619" s="30"/>
      <c r="Q619" s="9"/>
      <c r="R619" s="9"/>
      <c r="S619" s="9"/>
      <c r="T619" s="9"/>
      <c r="U619" s="9"/>
      <c r="V619" s="9"/>
      <c r="W619" s="9"/>
      <c r="X619" s="9"/>
      <c r="Y619" s="9"/>
    </row>
    <row r="620" spans="1:25" ht="15.75" customHeight="1">
      <c r="A620" s="9"/>
      <c r="B620" s="9"/>
      <c r="C620" s="9"/>
      <c r="D620" s="9"/>
      <c r="E620" s="9"/>
      <c r="F620" s="30"/>
      <c r="G620" s="9"/>
      <c r="H620" s="9"/>
      <c r="I620" s="81"/>
      <c r="J620" s="9"/>
      <c r="K620" s="9"/>
      <c r="L620" s="9"/>
      <c r="M620" s="9"/>
      <c r="N620" s="9"/>
      <c r="O620" s="9"/>
      <c r="P620" s="30"/>
      <c r="Q620" s="9"/>
      <c r="R620" s="9"/>
      <c r="S620" s="9"/>
      <c r="T620" s="9"/>
      <c r="U620" s="9"/>
      <c r="V620" s="9"/>
      <c r="W620" s="9"/>
      <c r="X620" s="9"/>
      <c r="Y620" s="9"/>
    </row>
    <row r="621" spans="1:25" ht="15.75" customHeight="1">
      <c r="A621" s="9"/>
      <c r="B621" s="9"/>
      <c r="C621" s="9"/>
      <c r="D621" s="9"/>
      <c r="E621" s="9"/>
      <c r="F621" s="30"/>
      <c r="G621" s="9"/>
      <c r="H621" s="9"/>
      <c r="I621" s="81"/>
      <c r="J621" s="9"/>
      <c r="K621" s="9"/>
      <c r="L621" s="9"/>
      <c r="M621" s="9"/>
      <c r="N621" s="9"/>
      <c r="O621" s="9"/>
      <c r="P621" s="30"/>
      <c r="Q621" s="9"/>
      <c r="R621" s="9"/>
      <c r="S621" s="9"/>
      <c r="T621" s="9"/>
      <c r="U621" s="9"/>
      <c r="V621" s="9"/>
      <c r="W621" s="9"/>
      <c r="X621" s="9"/>
      <c r="Y621" s="9"/>
    </row>
    <row r="622" spans="1:25" ht="15.75" customHeight="1">
      <c r="A622" s="9"/>
      <c r="B622" s="9"/>
      <c r="C622" s="9"/>
      <c r="D622" s="9"/>
      <c r="E622" s="9"/>
      <c r="F622" s="30"/>
      <c r="G622" s="9"/>
      <c r="H622" s="9"/>
      <c r="I622" s="81"/>
      <c r="J622" s="9"/>
      <c r="K622" s="9"/>
      <c r="L622" s="9"/>
      <c r="M622" s="9"/>
      <c r="N622" s="9"/>
      <c r="O622" s="9"/>
      <c r="P622" s="30"/>
      <c r="Q622" s="9"/>
      <c r="R622" s="9"/>
      <c r="S622" s="9"/>
      <c r="T622" s="9"/>
      <c r="U622" s="9"/>
      <c r="V622" s="9"/>
      <c r="W622" s="9"/>
      <c r="X622" s="9"/>
      <c r="Y622" s="9"/>
    </row>
    <row r="623" spans="1:25" ht="15.75" customHeight="1">
      <c r="A623" s="9"/>
      <c r="B623" s="9"/>
      <c r="C623" s="9"/>
      <c r="D623" s="9"/>
      <c r="E623" s="9"/>
      <c r="F623" s="30"/>
      <c r="G623" s="9"/>
      <c r="H623" s="9"/>
      <c r="I623" s="81"/>
      <c r="J623" s="9"/>
      <c r="K623" s="9"/>
      <c r="L623" s="9"/>
      <c r="M623" s="9"/>
      <c r="N623" s="9"/>
      <c r="O623" s="9"/>
      <c r="P623" s="30"/>
      <c r="Q623" s="9"/>
      <c r="R623" s="9"/>
      <c r="S623" s="9"/>
      <c r="T623" s="9"/>
      <c r="U623" s="9"/>
      <c r="V623" s="9"/>
      <c r="W623" s="9"/>
      <c r="X623" s="9"/>
      <c r="Y623" s="9"/>
    </row>
    <row r="624" spans="1:25" ht="15.75" customHeight="1">
      <c r="A624" s="9"/>
      <c r="B624" s="9"/>
      <c r="C624" s="9"/>
      <c r="D624" s="9"/>
      <c r="E624" s="9"/>
      <c r="F624" s="30"/>
      <c r="G624" s="9"/>
      <c r="H624" s="9"/>
      <c r="I624" s="81"/>
      <c r="J624" s="9"/>
      <c r="K624" s="9"/>
      <c r="L624" s="9"/>
      <c r="M624" s="9"/>
      <c r="N624" s="9"/>
      <c r="O624" s="9"/>
      <c r="P624" s="30"/>
      <c r="Q624" s="9"/>
      <c r="R624" s="9"/>
      <c r="S624" s="9"/>
      <c r="T624" s="9"/>
      <c r="U624" s="9"/>
      <c r="V624" s="9"/>
      <c r="W624" s="9"/>
      <c r="X624" s="9"/>
      <c r="Y624" s="9"/>
    </row>
    <row r="625" spans="1:25" ht="15.75" customHeight="1">
      <c r="A625" s="9"/>
      <c r="B625" s="9"/>
      <c r="C625" s="9"/>
      <c r="D625" s="9"/>
      <c r="E625" s="9"/>
      <c r="F625" s="30"/>
      <c r="G625" s="9"/>
      <c r="H625" s="9"/>
      <c r="I625" s="81"/>
      <c r="J625" s="9"/>
      <c r="K625" s="9"/>
      <c r="L625" s="9"/>
      <c r="M625" s="9"/>
      <c r="N625" s="9"/>
      <c r="O625" s="9"/>
      <c r="P625" s="30"/>
      <c r="Q625" s="9"/>
      <c r="R625" s="9"/>
      <c r="S625" s="9"/>
      <c r="T625" s="9"/>
      <c r="U625" s="9"/>
      <c r="V625" s="9"/>
      <c r="W625" s="9"/>
      <c r="X625" s="9"/>
      <c r="Y625" s="9"/>
    </row>
    <row r="626" spans="1:25" ht="15.75" customHeight="1">
      <c r="A626" s="9"/>
      <c r="B626" s="9"/>
      <c r="C626" s="9"/>
      <c r="D626" s="9"/>
      <c r="E626" s="9"/>
      <c r="F626" s="30"/>
      <c r="G626" s="9"/>
      <c r="H626" s="9"/>
      <c r="I626" s="81"/>
      <c r="J626" s="9"/>
      <c r="K626" s="9"/>
      <c r="L626" s="9"/>
      <c r="M626" s="9"/>
      <c r="N626" s="9"/>
      <c r="O626" s="9"/>
      <c r="P626" s="30"/>
      <c r="Q626" s="9"/>
      <c r="R626" s="9"/>
      <c r="S626" s="9"/>
      <c r="T626" s="9"/>
      <c r="U626" s="9"/>
      <c r="V626" s="9"/>
      <c r="W626" s="9"/>
      <c r="X626" s="9"/>
      <c r="Y626" s="9"/>
    </row>
    <row r="627" spans="1:25" ht="15.75" customHeight="1">
      <c r="A627" s="9"/>
      <c r="B627" s="9"/>
      <c r="C627" s="9"/>
      <c r="D627" s="9"/>
      <c r="E627" s="9"/>
      <c r="F627" s="30"/>
      <c r="G627" s="9"/>
      <c r="H627" s="9"/>
      <c r="I627" s="81"/>
      <c r="J627" s="9"/>
      <c r="K627" s="9"/>
      <c r="L627" s="9"/>
      <c r="M627" s="9"/>
      <c r="N627" s="9"/>
      <c r="O627" s="9"/>
      <c r="P627" s="30"/>
      <c r="Q627" s="9"/>
      <c r="R627" s="9"/>
      <c r="S627" s="9"/>
      <c r="T627" s="9"/>
      <c r="U627" s="9"/>
      <c r="V627" s="9"/>
      <c r="W627" s="9"/>
      <c r="X627" s="9"/>
      <c r="Y627" s="9"/>
    </row>
    <row r="628" spans="1:25" ht="15.75" customHeight="1">
      <c r="A628" s="9"/>
      <c r="B628" s="9"/>
      <c r="C628" s="9"/>
      <c r="D628" s="9"/>
      <c r="E628" s="9"/>
      <c r="F628" s="30"/>
      <c r="G628" s="9"/>
      <c r="H628" s="9"/>
      <c r="I628" s="81"/>
      <c r="J628" s="9"/>
      <c r="K628" s="9"/>
      <c r="L628" s="9"/>
      <c r="M628" s="9"/>
      <c r="N628" s="9"/>
      <c r="O628" s="9"/>
      <c r="P628" s="30"/>
      <c r="Q628" s="9"/>
      <c r="R628" s="9"/>
      <c r="S628" s="9"/>
      <c r="T628" s="9"/>
      <c r="U628" s="9"/>
      <c r="V628" s="9"/>
      <c r="W628" s="9"/>
      <c r="X628" s="9"/>
      <c r="Y628" s="9"/>
    </row>
    <row r="629" spans="1:25" ht="15.75" customHeight="1">
      <c r="A629" s="9"/>
      <c r="B629" s="9"/>
      <c r="C629" s="9"/>
      <c r="D629" s="9"/>
      <c r="E629" s="9"/>
      <c r="F629" s="30"/>
      <c r="G629" s="9"/>
      <c r="H629" s="9"/>
      <c r="I629" s="81"/>
      <c r="J629" s="9"/>
      <c r="K629" s="9"/>
      <c r="L629" s="9"/>
      <c r="M629" s="9"/>
      <c r="N629" s="9"/>
      <c r="O629" s="9"/>
      <c r="P629" s="30"/>
      <c r="Q629" s="9"/>
      <c r="R629" s="9"/>
      <c r="S629" s="9"/>
      <c r="T629" s="9"/>
      <c r="U629" s="9"/>
      <c r="V629" s="9"/>
      <c r="W629" s="9"/>
      <c r="X629" s="9"/>
      <c r="Y629" s="9"/>
    </row>
    <row r="630" spans="1:25" ht="15.75" customHeight="1">
      <c r="A630" s="9"/>
      <c r="B630" s="9"/>
      <c r="C630" s="9"/>
      <c r="D630" s="9"/>
      <c r="E630" s="9"/>
      <c r="F630" s="30"/>
      <c r="G630" s="9"/>
      <c r="H630" s="9"/>
      <c r="I630" s="81"/>
      <c r="J630" s="9"/>
      <c r="K630" s="9"/>
      <c r="L630" s="9"/>
      <c r="M630" s="9"/>
      <c r="N630" s="9"/>
      <c r="O630" s="9"/>
      <c r="P630" s="30"/>
      <c r="Q630" s="9"/>
      <c r="R630" s="9"/>
      <c r="S630" s="9"/>
      <c r="T630" s="9"/>
      <c r="U630" s="9"/>
      <c r="V630" s="9"/>
      <c r="W630" s="9"/>
      <c r="X630" s="9"/>
      <c r="Y630" s="9"/>
    </row>
    <row r="631" spans="1:25" ht="15.75" customHeight="1">
      <c r="A631" s="9"/>
      <c r="B631" s="9"/>
      <c r="C631" s="9"/>
      <c r="D631" s="9"/>
      <c r="E631" s="9"/>
      <c r="F631" s="30"/>
      <c r="G631" s="9"/>
      <c r="H631" s="9"/>
      <c r="I631" s="81"/>
      <c r="J631" s="9"/>
      <c r="K631" s="9"/>
      <c r="L631" s="9"/>
      <c r="M631" s="9"/>
      <c r="N631" s="9"/>
      <c r="O631" s="9"/>
      <c r="P631" s="30"/>
      <c r="Q631" s="9"/>
      <c r="R631" s="9"/>
      <c r="S631" s="9"/>
      <c r="T631" s="9"/>
      <c r="U631" s="9"/>
      <c r="V631" s="9"/>
      <c r="W631" s="9"/>
      <c r="X631" s="9"/>
      <c r="Y631" s="9"/>
    </row>
    <row r="632" spans="1:25" ht="15.75" customHeight="1">
      <c r="A632" s="9"/>
      <c r="B632" s="9"/>
      <c r="C632" s="9"/>
      <c r="D632" s="9"/>
      <c r="E632" s="9"/>
      <c r="F632" s="30"/>
      <c r="G632" s="9"/>
      <c r="H632" s="9"/>
      <c r="I632" s="81"/>
      <c r="J632" s="9"/>
      <c r="K632" s="9"/>
      <c r="L632" s="9"/>
      <c r="M632" s="9"/>
      <c r="N632" s="9"/>
      <c r="O632" s="9"/>
      <c r="P632" s="30"/>
      <c r="Q632" s="9"/>
      <c r="R632" s="9"/>
      <c r="S632" s="9"/>
      <c r="T632" s="9"/>
      <c r="U632" s="9"/>
      <c r="V632" s="9"/>
      <c r="W632" s="9"/>
      <c r="X632" s="9"/>
      <c r="Y632" s="9"/>
    </row>
    <row r="633" spans="1:25" ht="15.75" customHeight="1">
      <c r="A633" s="9"/>
      <c r="B633" s="9"/>
      <c r="C633" s="9"/>
      <c r="D633" s="9"/>
      <c r="E633" s="9"/>
      <c r="F633" s="30"/>
      <c r="G633" s="9"/>
      <c r="H633" s="9"/>
      <c r="I633" s="81"/>
      <c r="J633" s="9"/>
      <c r="K633" s="9"/>
      <c r="L633" s="9"/>
      <c r="M633" s="9"/>
      <c r="N633" s="9"/>
      <c r="O633" s="9"/>
      <c r="P633" s="30"/>
      <c r="Q633" s="9"/>
      <c r="R633" s="9"/>
      <c r="S633" s="9"/>
      <c r="T633" s="9"/>
      <c r="U633" s="9"/>
      <c r="V633" s="9"/>
      <c r="W633" s="9"/>
      <c r="X633" s="9"/>
      <c r="Y633" s="9"/>
    </row>
    <row r="634" spans="1:25" ht="15.75" customHeight="1">
      <c r="A634" s="9"/>
      <c r="B634" s="9"/>
      <c r="C634" s="9"/>
      <c r="D634" s="9"/>
      <c r="E634" s="9"/>
      <c r="F634" s="30"/>
      <c r="G634" s="9"/>
      <c r="H634" s="9"/>
      <c r="I634" s="81"/>
      <c r="J634" s="9"/>
      <c r="K634" s="9"/>
      <c r="L634" s="9"/>
      <c r="M634" s="9"/>
      <c r="N634" s="9"/>
      <c r="O634" s="9"/>
      <c r="P634" s="30"/>
      <c r="Q634" s="9"/>
      <c r="R634" s="9"/>
      <c r="S634" s="9"/>
      <c r="T634" s="9"/>
      <c r="U634" s="9"/>
      <c r="V634" s="9"/>
      <c r="W634" s="9"/>
      <c r="X634" s="9"/>
      <c r="Y634" s="9"/>
    </row>
    <row r="635" spans="1:25" ht="15.75" customHeight="1">
      <c r="A635" s="9"/>
      <c r="B635" s="9"/>
      <c r="C635" s="9"/>
      <c r="D635" s="9"/>
      <c r="E635" s="9"/>
      <c r="F635" s="30"/>
      <c r="G635" s="9"/>
      <c r="H635" s="9"/>
      <c r="I635" s="81"/>
      <c r="J635" s="9"/>
      <c r="K635" s="9"/>
      <c r="L635" s="9"/>
      <c r="M635" s="9"/>
      <c r="N635" s="9"/>
      <c r="O635" s="9"/>
      <c r="P635" s="30"/>
      <c r="Q635" s="9"/>
      <c r="R635" s="9"/>
      <c r="S635" s="9"/>
      <c r="T635" s="9"/>
      <c r="U635" s="9"/>
      <c r="V635" s="9"/>
      <c r="W635" s="9"/>
      <c r="X635" s="9"/>
      <c r="Y635" s="9"/>
    </row>
    <row r="636" spans="1:25" ht="15.75" customHeight="1">
      <c r="A636" s="9"/>
      <c r="B636" s="9"/>
      <c r="C636" s="9"/>
      <c r="D636" s="9"/>
      <c r="E636" s="9"/>
      <c r="F636" s="30"/>
      <c r="G636" s="9"/>
      <c r="H636" s="9"/>
      <c r="I636" s="81"/>
      <c r="J636" s="9"/>
      <c r="K636" s="9"/>
      <c r="L636" s="9"/>
      <c r="M636" s="9"/>
      <c r="N636" s="9"/>
      <c r="O636" s="9"/>
      <c r="P636" s="30"/>
      <c r="Q636" s="9"/>
      <c r="R636" s="9"/>
      <c r="S636" s="9"/>
      <c r="T636" s="9"/>
      <c r="U636" s="9"/>
      <c r="V636" s="9"/>
      <c r="W636" s="9"/>
      <c r="X636" s="9"/>
      <c r="Y636" s="9"/>
    </row>
    <row r="637" spans="1:25" ht="15.75" customHeight="1">
      <c r="A637" s="9"/>
      <c r="B637" s="9"/>
      <c r="C637" s="9"/>
      <c r="D637" s="9"/>
      <c r="E637" s="9"/>
      <c r="F637" s="30"/>
      <c r="G637" s="9"/>
      <c r="H637" s="9"/>
      <c r="I637" s="81"/>
      <c r="J637" s="9"/>
      <c r="K637" s="9"/>
      <c r="L637" s="9"/>
      <c r="M637" s="9"/>
      <c r="N637" s="9"/>
      <c r="O637" s="9"/>
      <c r="P637" s="30"/>
      <c r="Q637" s="9"/>
      <c r="R637" s="9"/>
      <c r="S637" s="9"/>
      <c r="T637" s="9"/>
      <c r="U637" s="9"/>
      <c r="V637" s="9"/>
      <c r="W637" s="9"/>
      <c r="X637" s="9"/>
      <c r="Y637" s="9"/>
    </row>
    <row r="638" spans="1:25" ht="15.75" customHeight="1">
      <c r="A638" s="9"/>
      <c r="B638" s="9"/>
      <c r="C638" s="9"/>
      <c r="D638" s="9"/>
      <c r="E638" s="9"/>
      <c r="F638" s="30"/>
      <c r="G638" s="9"/>
      <c r="H638" s="9"/>
      <c r="I638" s="81"/>
      <c r="J638" s="9"/>
      <c r="K638" s="9"/>
      <c r="L638" s="9"/>
      <c r="M638" s="9"/>
      <c r="N638" s="9"/>
      <c r="O638" s="9"/>
      <c r="P638" s="30"/>
      <c r="Q638" s="9"/>
      <c r="R638" s="9"/>
      <c r="S638" s="9"/>
      <c r="T638" s="9"/>
      <c r="U638" s="9"/>
      <c r="V638" s="9"/>
      <c r="W638" s="9"/>
      <c r="X638" s="9"/>
      <c r="Y638" s="9"/>
    </row>
    <row r="639" spans="1:25" ht="15.75" customHeight="1">
      <c r="A639" s="9"/>
      <c r="B639" s="9"/>
      <c r="C639" s="9"/>
      <c r="D639" s="9"/>
      <c r="E639" s="9"/>
      <c r="F639" s="30"/>
      <c r="G639" s="9"/>
      <c r="H639" s="9"/>
      <c r="I639" s="81"/>
      <c r="J639" s="9"/>
      <c r="K639" s="9"/>
      <c r="L639" s="9"/>
      <c r="M639" s="9"/>
      <c r="N639" s="9"/>
      <c r="O639" s="9"/>
      <c r="P639" s="30"/>
      <c r="Q639" s="9"/>
      <c r="R639" s="9"/>
      <c r="S639" s="9"/>
      <c r="T639" s="9"/>
      <c r="U639" s="9"/>
      <c r="V639" s="9"/>
      <c r="W639" s="9"/>
      <c r="X639" s="9"/>
      <c r="Y639" s="9"/>
    </row>
    <row r="640" spans="1:25" ht="15.75" customHeight="1">
      <c r="A640" s="9"/>
      <c r="B640" s="9"/>
      <c r="C640" s="9"/>
      <c r="D640" s="9"/>
      <c r="E640" s="9"/>
      <c r="F640" s="30"/>
      <c r="G640" s="9"/>
      <c r="H640" s="9"/>
      <c r="I640" s="81"/>
      <c r="J640" s="9"/>
      <c r="K640" s="9"/>
      <c r="L640" s="9"/>
      <c r="M640" s="9"/>
      <c r="N640" s="9"/>
      <c r="O640" s="9"/>
      <c r="P640" s="30"/>
      <c r="Q640" s="9"/>
      <c r="R640" s="9"/>
      <c r="S640" s="9"/>
      <c r="T640" s="9"/>
      <c r="U640" s="9"/>
      <c r="V640" s="9"/>
      <c r="W640" s="9"/>
      <c r="X640" s="9"/>
      <c r="Y640" s="9"/>
    </row>
    <row r="641" spans="1:25" ht="15.75" customHeight="1">
      <c r="A641" s="9"/>
      <c r="B641" s="9"/>
      <c r="C641" s="9"/>
      <c r="D641" s="9"/>
      <c r="E641" s="9"/>
      <c r="F641" s="30"/>
      <c r="G641" s="9"/>
      <c r="H641" s="9"/>
      <c r="I641" s="81"/>
      <c r="J641" s="9"/>
      <c r="K641" s="9"/>
      <c r="L641" s="9"/>
      <c r="M641" s="9"/>
      <c r="N641" s="9"/>
      <c r="O641" s="9"/>
      <c r="P641" s="30"/>
      <c r="Q641" s="9"/>
      <c r="R641" s="9"/>
      <c r="S641" s="9"/>
      <c r="T641" s="9"/>
      <c r="U641" s="9"/>
      <c r="V641" s="9"/>
      <c r="W641" s="9"/>
      <c r="X641" s="9"/>
      <c r="Y641" s="9"/>
    </row>
    <row r="642" spans="1:25" ht="15.75" customHeight="1">
      <c r="A642" s="9"/>
      <c r="B642" s="9"/>
      <c r="C642" s="9"/>
      <c r="D642" s="9"/>
      <c r="E642" s="9"/>
      <c r="F642" s="30"/>
      <c r="G642" s="9"/>
      <c r="H642" s="9"/>
      <c r="I642" s="81"/>
      <c r="J642" s="9"/>
      <c r="K642" s="9"/>
      <c r="L642" s="9"/>
      <c r="M642" s="9"/>
      <c r="N642" s="9"/>
      <c r="O642" s="9"/>
      <c r="P642" s="30"/>
      <c r="Q642" s="9"/>
      <c r="R642" s="9"/>
      <c r="S642" s="9"/>
      <c r="T642" s="9"/>
      <c r="U642" s="9"/>
      <c r="V642" s="9"/>
      <c r="W642" s="9"/>
      <c r="X642" s="9"/>
      <c r="Y642" s="9"/>
    </row>
    <row r="643" spans="1:25" ht="15.75" customHeight="1">
      <c r="A643" s="9"/>
      <c r="B643" s="9"/>
      <c r="C643" s="9"/>
      <c r="D643" s="9"/>
      <c r="E643" s="9"/>
      <c r="F643" s="30"/>
      <c r="G643" s="9"/>
      <c r="H643" s="9"/>
      <c r="I643" s="81"/>
      <c r="J643" s="9"/>
      <c r="K643" s="9"/>
      <c r="L643" s="9"/>
      <c r="M643" s="9"/>
      <c r="N643" s="9"/>
      <c r="O643" s="9"/>
      <c r="P643" s="30"/>
      <c r="Q643" s="9"/>
      <c r="R643" s="9"/>
      <c r="S643" s="9"/>
      <c r="T643" s="9"/>
      <c r="U643" s="9"/>
      <c r="V643" s="9"/>
      <c r="W643" s="9"/>
      <c r="X643" s="9"/>
      <c r="Y643" s="9"/>
    </row>
    <row r="644" spans="1:25" ht="15.75" customHeight="1">
      <c r="A644" s="9"/>
      <c r="B644" s="9"/>
      <c r="C644" s="9"/>
      <c r="D644" s="9"/>
      <c r="E644" s="9"/>
      <c r="F644" s="30"/>
      <c r="G644" s="9"/>
      <c r="H644" s="9"/>
      <c r="I644" s="81"/>
      <c r="J644" s="9"/>
      <c r="K644" s="9"/>
      <c r="L644" s="9"/>
      <c r="M644" s="9"/>
      <c r="N644" s="9"/>
      <c r="O644" s="9"/>
      <c r="P644" s="30"/>
      <c r="Q644" s="9"/>
      <c r="R644" s="9"/>
      <c r="S644" s="9"/>
      <c r="T644" s="9"/>
      <c r="U644" s="9"/>
      <c r="V644" s="9"/>
      <c r="W644" s="9"/>
      <c r="X644" s="9"/>
      <c r="Y644" s="9"/>
    </row>
    <row r="645" spans="1:25" ht="15.75" customHeight="1">
      <c r="A645" s="9"/>
      <c r="B645" s="9"/>
      <c r="C645" s="9"/>
      <c r="D645" s="9"/>
      <c r="E645" s="9"/>
      <c r="F645" s="30"/>
      <c r="G645" s="9"/>
      <c r="H645" s="9"/>
      <c r="I645" s="81"/>
      <c r="J645" s="9"/>
      <c r="K645" s="9"/>
      <c r="L645" s="9"/>
      <c r="M645" s="9"/>
      <c r="N645" s="9"/>
      <c r="O645" s="9"/>
      <c r="P645" s="30"/>
      <c r="Q645" s="9"/>
      <c r="R645" s="9"/>
      <c r="S645" s="9"/>
      <c r="T645" s="9"/>
      <c r="U645" s="9"/>
      <c r="V645" s="9"/>
      <c r="W645" s="9"/>
      <c r="X645" s="9"/>
      <c r="Y645" s="9"/>
    </row>
    <row r="646" spans="1:25" ht="15.75" customHeight="1">
      <c r="A646" s="9"/>
      <c r="B646" s="9"/>
      <c r="C646" s="9"/>
      <c r="D646" s="9"/>
      <c r="E646" s="9"/>
      <c r="F646" s="30"/>
      <c r="G646" s="9"/>
      <c r="H646" s="9"/>
      <c r="I646" s="81"/>
      <c r="J646" s="9"/>
      <c r="K646" s="9"/>
      <c r="L646" s="9"/>
      <c r="M646" s="9"/>
      <c r="N646" s="9"/>
      <c r="O646" s="9"/>
      <c r="P646" s="30"/>
      <c r="Q646" s="9"/>
      <c r="R646" s="9"/>
      <c r="S646" s="9"/>
      <c r="T646" s="9"/>
      <c r="U646" s="9"/>
      <c r="V646" s="9"/>
      <c r="W646" s="9"/>
      <c r="X646" s="9"/>
      <c r="Y646" s="9"/>
    </row>
    <row r="647" spans="1:25" ht="15.75" customHeight="1">
      <c r="A647" s="9"/>
      <c r="B647" s="9"/>
      <c r="C647" s="9"/>
      <c r="D647" s="9"/>
      <c r="E647" s="9"/>
      <c r="F647" s="30"/>
      <c r="G647" s="9"/>
      <c r="H647" s="9"/>
      <c r="I647" s="81"/>
      <c r="J647" s="9"/>
      <c r="K647" s="9"/>
      <c r="L647" s="9"/>
      <c r="M647" s="9"/>
      <c r="N647" s="9"/>
      <c r="O647" s="9"/>
      <c r="P647" s="30"/>
      <c r="Q647" s="9"/>
      <c r="R647" s="9"/>
      <c r="S647" s="9"/>
      <c r="T647" s="9"/>
      <c r="U647" s="9"/>
      <c r="V647" s="9"/>
      <c r="W647" s="9"/>
      <c r="X647" s="9"/>
      <c r="Y647" s="9"/>
    </row>
    <row r="648" spans="1:25" ht="15.75" customHeight="1">
      <c r="A648" s="9"/>
      <c r="B648" s="9"/>
      <c r="C648" s="9"/>
      <c r="D648" s="9"/>
      <c r="E648" s="9"/>
      <c r="F648" s="30"/>
      <c r="G648" s="9"/>
      <c r="H648" s="9"/>
      <c r="I648" s="81"/>
      <c r="J648" s="9"/>
      <c r="K648" s="9"/>
      <c r="L648" s="9"/>
      <c r="M648" s="9"/>
      <c r="N648" s="9"/>
      <c r="O648" s="9"/>
      <c r="P648" s="30"/>
      <c r="Q648" s="9"/>
      <c r="R648" s="9"/>
      <c r="S648" s="9"/>
      <c r="T648" s="9"/>
      <c r="U648" s="9"/>
      <c r="V648" s="9"/>
      <c r="W648" s="9"/>
      <c r="X648" s="9"/>
      <c r="Y648" s="9"/>
    </row>
    <row r="649" spans="1:25" ht="15.75" customHeight="1">
      <c r="A649" s="9"/>
      <c r="B649" s="9"/>
      <c r="C649" s="9"/>
      <c r="D649" s="9"/>
      <c r="E649" s="9"/>
      <c r="F649" s="30"/>
      <c r="G649" s="9"/>
      <c r="H649" s="9"/>
      <c r="I649" s="81"/>
      <c r="J649" s="9"/>
      <c r="K649" s="9"/>
      <c r="L649" s="9"/>
      <c r="M649" s="9"/>
      <c r="N649" s="9"/>
      <c r="O649" s="9"/>
      <c r="P649" s="30"/>
      <c r="Q649" s="9"/>
      <c r="R649" s="9"/>
      <c r="S649" s="9"/>
      <c r="T649" s="9"/>
      <c r="U649" s="9"/>
      <c r="V649" s="9"/>
      <c r="W649" s="9"/>
      <c r="X649" s="9"/>
      <c r="Y649" s="9"/>
    </row>
    <row r="650" spans="1:25" ht="15.75" customHeight="1">
      <c r="A650" s="9"/>
      <c r="B650" s="9"/>
      <c r="C650" s="9"/>
      <c r="D650" s="9"/>
      <c r="E650" s="9"/>
      <c r="F650" s="30"/>
      <c r="G650" s="9"/>
      <c r="H650" s="9"/>
      <c r="I650" s="81"/>
      <c r="J650" s="9"/>
      <c r="K650" s="9"/>
      <c r="L650" s="9"/>
      <c r="M650" s="9"/>
      <c r="N650" s="9"/>
      <c r="O650" s="9"/>
      <c r="P650" s="30"/>
      <c r="Q650" s="9"/>
      <c r="R650" s="9"/>
      <c r="S650" s="9"/>
      <c r="T650" s="9"/>
      <c r="U650" s="9"/>
      <c r="V650" s="9"/>
      <c r="W650" s="9"/>
      <c r="X650" s="9"/>
      <c r="Y650" s="9"/>
    </row>
    <row r="651" spans="1:25" ht="15.75" customHeight="1">
      <c r="A651" s="9"/>
      <c r="B651" s="9"/>
      <c r="C651" s="9"/>
      <c r="D651" s="9"/>
      <c r="E651" s="9"/>
      <c r="F651" s="30"/>
      <c r="G651" s="9"/>
      <c r="H651" s="9"/>
      <c r="I651" s="81"/>
      <c r="J651" s="9"/>
      <c r="K651" s="9"/>
      <c r="L651" s="9"/>
      <c r="M651" s="9"/>
      <c r="N651" s="9"/>
      <c r="O651" s="9"/>
      <c r="P651" s="30"/>
      <c r="Q651" s="9"/>
      <c r="R651" s="9"/>
      <c r="S651" s="9"/>
      <c r="T651" s="9"/>
      <c r="U651" s="9"/>
      <c r="V651" s="9"/>
      <c r="W651" s="9"/>
      <c r="X651" s="9"/>
      <c r="Y651" s="9"/>
    </row>
    <row r="652" spans="1:25" ht="15.75" customHeight="1">
      <c r="A652" s="9"/>
      <c r="B652" s="9"/>
      <c r="C652" s="9"/>
      <c r="D652" s="9"/>
      <c r="E652" s="9"/>
      <c r="F652" s="30"/>
      <c r="G652" s="9"/>
      <c r="H652" s="9"/>
      <c r="I652" s="81"/>
      <c r="J652" s="9"/>
      <c r="K652" s="9"/>
      <c r="L652" s="9"/>
      <c r="M652" s="9"/>
      <c r="N652" s="9"/>
      <c r="O652" s="9"/>
      <c r="P652" s="30"/>
      <c r="Q652" s="9"/>
      <c r="R652" s="9"/>
      <c r="S652" s="9"/>
      <c r="T652" s="9"/>
      <c r="U652" s="9"/>
      <c r="V652" s="9"/>
      <c r="W652" s="9"/>
      <c r="X652" s="9"/>
      <c r="Y652" s="9"/>
    </row>
    <row r="653" spans="1:25" ht="15.75" customHeight="1">
      <c r="A653" s="9"/>
      <c r="B653" s="9"/>
      <c r="C653" s="9"/>
      <c r="D653" s="9"/>
      <c r="E653" s="9"/>
      <c r="F653" s="30"/>
      <c r="G653" s="9"/>
      <c r="H653" s="9"/>
      <c r="I653" s="81"/>
      <c r="J653" s="9"/>
      <c r="K653" s="9"/>
      <c r="L653" s="9"/>
      <c r="M653" s="9"/>
      <c r="N653" s="9"/>
      <c r="O653" s="9"/>
      <c r="P653" s="30"/>
      <c r="Q653" s="9"/>
      <c r="R653" s="9"/>
      <c r="S653" s="9"/>
      <c r="T653" s="9"/>
      <c r="U653" s="9"/>
      <c r="V653" s="9"/>
      <c r="W653" s="9"/>
      <c r="X653" s="9"/>
      <c r="Y653" s="9"/>
    </row>
    <row r="654" spans="1:25" ht="15.75" customHeight="1">
      <c r="A654" s="9"/>
      <c r="B654" s="9"/>
      <c r="C654" s="9"/>
      <c r="D654" s="9"/>
      <c r="E654" s="9"/>
      <c r="F654" s="30"/>
      <c r="G654" s="9"/>
      <c r="H654" s="9"/>
      <c r="I654" s="81"/>
      <c r="J654" s="9"/>
      <c r="K654" s="9"/>
      <c r="L654" s="9"/>
      <c r="M654" s="9"/>
      <c r="N654" s="9"/>
      <c r="O654" s="9"/>
      <c r="P654" s="30"/>
      <c r="Q654" s="9"/>
      <c r="R654" s="9"/>
      <c r="S654" s="9"/>
      <c r="T654" s="9"/>
      <c r="U654" s="9"/>
      <c r="V654" s="9"/>
      <c r="W654" s="9"/>
      <c r="X654" s="9"/>
      <c r="Y654" s="9"/>
    </row>
    <row r="655" spans="1:25" ht="15.75" customHeight="1">
      <c r="A655" s="9"/>
      <c r="B655" s="9"/>
      <c r="C655" s="9"/>
      <c r="D655" s="9"/>
      <c r="E655" s="9"/>
      <c r="F655" s="30"/>
      <c r="G655" s="9"/>
      <c r="H655" s="9"/>
      <c r="I655" s="81"/>
      <c r="J655" s="9"/>
      <c r="K655" s="9"/>
      <c r="L655" s="9"/>
      <c r="M655" s="9"/>
      <c r="N655" s="9"/>
      <c r="O655" s="9"/>
      <c r="P655" s="30"/>
      <c r="Q655" s="9"/>
      <c r="R655" s="9"/>
      <c r="S655" s="9"/>
      <c r="T655" s="9"/>
      <c r="U655" s="9"/>
      <c r="V655" s="9"/>
      <c r="W655" s="9"/>
      <c r="X655" s="9"/>
      <c r="Y655" s="9"/>
    </row>
    <row r="656" spans="1:25" ht="15.75" customHeight="1">
      <c r="A656" s="9"/>
      <c r="B656" s="9"/>
      <c r="C656" s="9"/>
      <c r="D656" s="9"/>
      <c r="E656" s="9"/>
      <c r="F656" s="30"/>
      <c r="G656" s="9"/>
      <c r="H656" s="9"/>
      <c r="I656" s="81"/>
      <c r="J656" s="9"/>
      <c r="K656" s="9"/>
      <c r="L656" s="9"/>
      <c r="M656" s="9"/>
      <c r="N656" s="9"/>
      <c r="O656" s="9"/>
      <c r="P656" s="30"/>
      <c r="Q656" s="9"/>
      <c r="R656" s="9"/>
      <c r="S656" s="9"/>
      <c r="T656" s="9"/>
      <c r="U656" s="9"/>
      <c r="V656" s="9"/>
      <c r="W656" s="9"/>
      <c r="X656" s="9"/>
      <c r="Y656" s="9"/>
    </row>
    <row r="657" spans="1:25" ht="15.75" customHeight="1">
      <c r="A657" s="9"/>
      <c r="B657" s="9"/>
      <c r="C657" s="9"/>
      <c r="D657" s="9"/>
      <c r="E657" s="9"/>
      <c r="F657" s="30"/>
      <c r="G657" s="9"/>
      <c r="H657" s="9"/>
      <c r="I657" s="81"/>
      <c r="J657" s="9"/>
      <c r="K657" s="9"/>
      <c r="L657" s="9"/>
      <c r="M657" s="9"/>
      <c r="N657" s="9"/>
      <c r="O657" s="9"/>
      <c r="P657" s="30"/>
      <c r="Q657" s="9"/>
      <c r="R657" s="9"/>
      <c r="S657" s="9"/>
      <c r="T657" s="9"/>
      <c r="U657" s="9"/>
      <c r="V657" s="9"/>
      <c r="W657" s="9"/>
      <c r="X657" s="9"/>
      <c r="Y657" s="9"/>
    </row>
    <row r="658" spans="1:25" ht="15.75" customHeight="1">
      <c r="A658" s="9"/>
      <c r="B658" s="9"/>
      <c r="C658" s="9"/>
      <c r="D658" s="9"/>
      <c r="E658" s="9"/>
      <c r="F658" s="30"/>
      <c r="G658" s="9"/>
      <c r="H658" s="9"/>
      <c r="I658" s="81"/>
      <c r="J658" s="9"/>
      <c r="K658" s="9"/>
      <c r="L658" s="9"/>
      <c r="M658" s="9"/>
      <c r="N658" s="9"/>
      <c r="O658" s="9"/>
      <c r="P658" s="30"/>
      <c r="Q658" s="9"/>
      <c r="R658" s="9"/>
      <c r="S658" s="9"/>
      <c r="T658" s="9"/>
      <c r="U658" s="9"/>
      <c r="V658" s="9"/>
      <c r="W658" s="9"/>
      <c r="X658" s="9"/>
      <c r="Y658" s="9"/>
    </row>
    <row r="659" spans="1:25" ht="15.75" customHeight="1">
      <c r="A659" s="9"/>
      <c r="B659" s="9"/>
      <c r="C659" s="9"/>
      <c r="D659" s="9"/>
      <c r="E659" s="9"/>
      <c r="F659" s="30"/>
      <c r="G659" s="9"/>
      <c r="H659" s="9"/>
      <c r="I659" s="81"/>
      <c r="J659" s="9"/>
      <c r="K659" s="9"/>
      <c r="L659" s="9"/>
      <c r="M659" s="9"/>
      <c r="N659" s="9"/>
      <c r="O659" s="9"/>
      <c r="P659" s="30"/>
      <c r="Q659" s="9"/>
      <c r="R659" s="9"/>
      <c r="S659" s="9"/>
      <c r="T659" s="9"/>
      <c r="U659" s="9"/>
      <c r="V659" s="9"/>
      <c r="W659" s="9"/>
      <c r="X659" s="9"/>
      <c r="Y659" s="9"/>
    </row>
    <row r="660" spans="1:25" ht="15.75" customHeight="1">
      <c r="A660" s="9"/>
      <c r="B660" s="9"/>
      <c r="C660" s="9"/>
      <c r="D660" s="9"/>
      <c r="E660" s="9"/>
      <c r="F660" s="30"/>
      <c r="G660" s="9"/>
      <c r="H660" s="9"/>
      <c r="I660" s="81"/>
      <c r="J660" s="9"/>
      <c r="K660" s="9"/>
      <c r="L660" s="9"/>
      <c r="M660" s="9"/>
      <c r="N660" s="9"/>
      <c r="O660" s="9"/>
      <c r="P660" s="30"/>
      <c r="Q660" s="9"/>
      <c r="R660" s="9"/>
      <c r="S660" s="9"/>
      <c r="T660" s="9"/>
      <c r="U660" s="9"/>
      <c r="V660" s="9"/>
      <c r="W660" s="9"/>
      <c r="X660" s="9"/>
      <c r="Y660" s="9"/>
    </row>
    <row r="661" spans="1:25" ht="15.75" customHeight="1">
      <c r="A661" s="9"/>
      <c r="B661" s="9"/>
      <c r="C661" s="9"/>
      <c r="D661" s="9"/>
      <c r="E661" s="9"/>
      <c r="F661" s="30"/>
      <c r="G661" s="9"/>
      <c r="H661" s="9"/>
      <c r="I661" s="81"/>
      <c r="J661" s="9"/>
      <c r="K661" s="9"/>
      <c r="L661" s="9"/>
      <c r="M661" s="9"/>
      <c r="N661" s="9"/>
      <c r="O661" s="9"/>
      <c r="P661" s="30"/>
      <c r="Q661" s="9"/>
      <c r="R661" s="9"/>
      <c r="S661" s="9"/>
      <c r="T661" s="9"/>
      <c r="U661" s="9"/>
      <c r="V661" s="9"/>
      <c r="W661" s="9"/>
      <c r="X661" s="9"/>
      <c r="Y661" s="9"/>
    </row>
    <row r="662" spans="1:25" ht="15.75" customHeight="1">
      <c r="A662" s="9"/>
      <c r="B662" s="9"/>
      <c r="C662" s="9"/>
      <c r="D662" s="9"/>
      <c r="E662" s="9"/>
      <c r="F662" s="30"/>
      <c r="G662" s="9"/>
      <c r="H662" s="9"/>
      <c r="I662" s="81"/>
      <c r="J662" s="9"/>
      <c r="K662" s="9"/>
      <c r="L662" s="9"/>
      <c r="M662" s="9"/>
      <c r="N662" s="9"/>
      <c r="O662" s="9"/>
      <c r="P662" s="30"/>
      <c r="Q662" s="9"/>
      <c r="R662" s="9"/>
      <c r="S662" s="9"/>
      <c r="T662" s="9"/>
      <c r="U662" s="9"/>
      <c r="V662" s="9"/>
      <c r="W662" s="9"/>
      <c r="X662" s="9"/>
      <c r="Y662" s="9"/>
    </row>
    <row r="663" spans="1:25" ht="15.75" customHeight="1">
      <c r="A663" s="9"/>
      <c r="B663" s="9"/>
      <c r="C663" s="9"/>
      <c r="D663" s="9"/>
      <c r="E663" s="9"/>
      <c r="F663" s="30"/>
      <c r="G663" s="9"/>
      <c r="H663" s="9"/>
      <c r="I663" s="81"/>
      <c r="J663" s="9"/>
      <c r="K663" s="9"/>
      <c r="L663" s="9"/>
      <c r="M663" s="9"/>
      <c r="N663" s="9"/>
      <c r="O663" s="9"/>
      <c r="P663" s="30"/>
      <c r="Q663" s="9"/>
      <c r="R663" s="9"/>
      <c r="S663" s="9"/>
      <c r="T663" s="9"/>
      <c r="U663" s="9"/>
      <c r="V663" s="9"/>
      <c r="W663" s="9"/>
      <c r="X663" s="9"/>
      <c r="Y663" s="9"/>
    </row>
    <row r="664" spans="1:25" ht="15.75" customHeight="1">
      <c r="A664" s="9"/>
      <c r="B664" s="9"/>
      <c r="C664" s="9"/>
      <c r="D664" s="9"/>
      <c r="E664" s="9"/>
      <c r="F664" s="30"/>
      <c r="G664" s="9"/>
      <c r="H664" s="9"/>
      <c r="I664" s="81"/>
      <c r="J664" s="9"/>
      <c r="K664" s="9"/>
      <c r="L664" s="9"/>
      <c r="M664" s="9"/>
      <c r="N664" s="9"/>
      <c r="O664" s="9"/>
      <c r="P664" s="30"/>
      <c r="Q664" s="9"/>
      <c r="R664" s="9"/>
      <c r="S664" s="9"/>
      <c r="T664" s="9"/>
      <c r="U664" s="9"/>
      <c r="V664" s="9"/>
      <c r="W664" s="9"/>
      <c r="X664" s="9"/>
      <c r="Y664" s="9"/>
    </row>
    <row r="665" spans="1:25" ht="15.75" customHeight="1">
      <c r="A665" s="9"/>
      <c r="B665" s="9"/>
      <c r="C665" s="9"/>
      <c r="D665" s="9"/>
      <c r="E665" s="9"/>
      <c r="F665" s="30"/>
      <c r="G665" s="9"/>
      <c r="H665" s="9"/>
      <c r="I665" s="81"/>
      <c r="J665" s="9"/>
      <c r="K665" s="9"/>
      <c r="L665" s="9"/>
      <c r="M665" s="9"/>
      <c r="N665" s="9"/>
      <c r="O665" s="9"/>
      <c r="P665" s="30"/>
      <c r="Q665" s="9"/>
      <c r="R665" s="9"/>
      <c r="S665" s="9"/>
      <c r="T665" s="9"/>
      <c r="U665" s="9"/>
      <c r="V665" s="9"/>
      <c r="W665" s="9"/>
      <c r="X665" s="9"/>
      <c r="Y665" s="9"/>
    </row>
    <row r="666" spans="1:25" ht="15.75" customHeight="1">
      <c r="A666" s="9"/>
      <c r="B666" s="9"/>
      <c r="C666" s="9"/>
      <c r="D666" s="9"/>
      <c r="E666" s="9"/>
      <c r="F666" s="30"/>
      <c r="G666" s="9"/>
      <c r="H666" s="9"/>
      <c r="I666" s="81"/>
      <c r="J666" s="9"/>
      <c r="K666" s="9"/>
      <c r="L666" s="9"/>
      <c r="M666" s="9"/>
      <c r="N666" s="9"/>
      <c r="O666" s="9"/>
      <c r="P666" s="30"/>
      <c r="Q666" s="9"/>
      <c r="R666" s="9"/>
      <c r="S666" s="9"/>
      <c r="T666" s="9"/>
      <c r="U666" s="9"/>
      <c r="V666" s="9"/>
      <c r="W666" s="9"/>
      <c r="X666" s="9"/>
      <c r="Y666" s="9"/>
    </row>
    <row r="667" spans="1:25" ht="15.75" customHeight="1">
      <c r="A667" s="9"/>
      <c r="B667" s="9"/>
      <c r="C667" s="9"/>
      <c r="D667" s="9"/>
      <c r="E667" s="9"/>
      <c r="F667" s="30"/>
      <c r="G667" s="9"/>
      <c r="H667" s="9"/>
      <c r="I667" s="81"/>
      <c r="J667" s="9"/>
      <c r="K667" s="9"/>
      <c r="L667" s="9"/>
      <c r="M667" s="9"/>
      <c r="N667" s="9"/>
      <c r="O667" s="9"/>
      <c r="P667" s="30"/>
      <c r="Q667" s="9"/>
      <c r="R667" s="9"/>
      <c r="S667" s="9"/>
      <c r="T667" s="9"/>
      <c r="U667" s="9"/>
      <c r="V667" s="9"/>
      <c r="W667" s="9"/>
      <c r="X667" s="9"/>
      <c r="Y667" s="9"/>
    </row>
    <row r="668" spans="1:25" ht="15.75" customHeight="1">
      <c r="A668" s="9"/>
      <c r="B668" s="9"/>
      <c r="C668" s="9"/>
      <c r="D668" s="9"/>
      <c r="E668" s="9"/>
      <c r="F668" s="30"/>
      <c r="G668" s="9"/>
      <c r="H668" s="9"/>
      <c r="I668" s="81"/>
      <c r="J668" s="9"/>
      <c r="K668" s="9"/>
      <c r="L668" s="9"/>
      <c r="M668" s="9"/>
      <c r="N668" s="9"/>
      <c r="O668" s="9"/>
      <c r="P668" s="30"/>
      <c r="Q668" s="9"/>
      <c r="R668" s="9"/>
      <c r="S668" s="9"/>
      <c r="T668" s="9"/>
      <c r="U668" s="9"/>
      <c r="V668" s="9"/>
      <c r="W668" s="9"/>
      <c r="X668" s="9"/>
      <c r="Y668" s="9"/>
    </row>
    <row r="669" spans="1:25" ht="15.75" customHeight="1">
      <c r="A669" s="9"/>
      <c r="B669" s="9"/>
      <c r="C669" s="9"/>
      <c r="D669" s="9"/>
      <c r="E669" s="9"/>
      <c r="F669" s="30"/>
      <c r="G669" s="9"/>
      <c r="H669" s="9"/>
      <c r="I669" s="81"/>
      <c r="J669" s="9"/>
      <c r="K669" s="9"/>
      <c r="L669" s="9"/>
      <c r="M669" s="9"/>
      <c r="N669" s="9"/>
      <c r="O669" s="9"/>
      <c r="P669" s="30"/>
      <c r="Q669" s="9"/>
      <c r="R669" s="9"/>
      <c r="S669" s="9"/>
      <c r="T669" s="9"/>
      <c r="U669" s="9"/>
      <c r="V669" s="9"/>
      <c r="W669" s="9"/>
      <c r="X669" s="9"/>
      <c r="Y669" s="9"/>
    </row>
    <row r="670" spans="1:25" ht="15.75" customHeight="1">
      <c r="A670" s="9"/>
      <c r="B670" s="9"/>
      <c r="C670" s="9"/>
      <c r="D670" s="9"/>
      <c r="E670" s="9"/>
      <c r="F670" s="30"/>
      <c r="G670" s="9"/>
      <c r="H670" s="9"/>
      <c r="I670" s="81"/>
      <c r="J670" s="9"/>
      <c r="K670" s="9"/>
      <c r="L670" s="9"/>
      <c r="M670" s="9"/>
      <c r="N670" s="9"/>
      <c r="O670" s="9"/>
      <c r="P670" s="30"/>
      <c r="Q670" s="9"/>
      <c r="R670" s="9"/>
      <c r="S670" s="9"/>
      <c r="T670" s="9"/>
      <c r="U670" s="9"/>
      <c r="V670" s="9"/>
      <c r="W670" s="9"/>
      <c r="X670" s="9"/>
      <c r="Y670" s="9"/>
    </row>
    <row r="671" spans="1:25" ht="15.75" customHeight="1">
      <c r="A671" s="9"/>
      <c r="B671" s="9"/>
      <c r="C671" s="9"/>
      <c r="D671" s="9"/>
      <c r="E671" s="9"/>
      <c r="F671" s="30"/>
      <c r="G671" s="9"/>
      <c r="H671" s="9"/>
      <c r="I671" s="81"/>
      <c r="J671" s="9"/>
      <c r="K671" s="9"/>
      <c r="L671" s="9"/>
      <c r="M671" s="9"/>
      <c r="N671" s="9"/>
      <c r="O671" s="9"/>
      <c r="P671" s="30"/>
      <c r="Q671" s="9"/>
      <c r="R671" s="9"/>
      <c r="S671" s="9"/>
      <c r="T671" s="9"/>
      <c r="U671" s="9"/>
      <c r="V671" s="9"/>
      <c r="W671" s="9"/>
      <c r="X671" s="9"/>
      <c r="Y671" s="9"/>
    </row>
    <row r="672" spans="1:25" ht="15.75" customHeight="1">
      <c r="A672" s="9"/>
      <c r="B672" s="9"/>
      <c r="C672" s="9"/>
      <c r="D672" s="9"/>
      <c r="E672" s="9"/>
      <c r="F672" s="30"/>
      <c r="G672" s="9"/>
      <c r="H672" s="9"/>
      <c r="I672" s="81"/>
      <c r="J672" s="9"/>
      <c r="K672" s="9"/>
      <c r="L672" s="9"/>
      <c r="M672" s="9"/>
      <c r="N672" s="9"/>
      <c r="O672" s="9"/>
      <c r="P672" s="30"/>
      <c r="Q672" s="9"/>
      <c r="R672" s="9"/>
      <c r="S672" s="9"/>
      <c r="T672" s="9"/>
      <c r="U672" s="9"/>
      <c r="V672" s="9"/>
      <c r="W672" s="9"/>
      <c r="X672" s="9"/>
      <c r="Y672" s="9"/>
    </row>
    <row r="673" spans="1:25" ht="15.75" customHeight="1">
      <c r="A673" s="9"/>
      <c r="B673" s="9"/>
      <c r="C673" s="9"/>
      <c r="D673" s="9"/>
      <c r="E673" s="9"/>
      <c r="F673" s="30"/>
      <c r="G673" s="9"/>
      <c r="H673" s="9"/>
      <c r="I673" s="81"/>
      <c r="J673" s="9"/>
      <c r="K673" s="9"/>
      <c r="L673" s="9"/>
      <c r="M673" s="9"/>
      <c r="N673" s="9"/>
      <c r="O673" s="9"/>
      <c r="P673" s="30"/>
      <c r="Q673" s="9"/>
      <c r="R673" s="9"/>
      <c r="S673" s="9"/>
      <c r="T673" s="9"/>
      <c r="U673" s="9"/>
      <c r="V673" s="9"/>
      <c r="W673" s="9"/>
      <c r="X673" s="9"/>
      <c r="Y673" s="9"/>
    </row>
    <row r="674" spans="1:25" ht="15.75" customHeight="1">
      <c r="A674" s="9"/>
      <c r="B674" s="9"/>
      <c r="C674" s="9"/>
      <c r="D674" s="9"/>
      <c r="E674" s="9"/>
      <c r="F674" s="30"/>
      <c r="G674" s="9"/>
      <c r="H674" s="9"/>
      <c r="I674" s="81"/>
      <c r="J674" s="9"/>
      <c r="K674" s="9"/>
      <c r="L674" s="9"/>
      <c r="M674" s="9"/>
      <c r="N674" s="9"/>
      <c r="O674" s="9"/>
      <c r="P674" s="30"/>
      <c r="Q674" s="9"/>
      <c r="R674" s="9"/>
      <c r="S674" s="9"/>
      <c r="T674" s="9"/>
      <c r="U674" s="9"/>
      <c r="V674" s="9"/>
      <c r="W674" s="9"/>
      <c r="X674" s="9"/>
      <c r="Y674" s="9"/>
    </row>
    <row r="675" spans="1:25" ht="15.75" customHeight="1">
      <c r="A675" s="9"/>
      <c r="B675" s="9"/>
      <c r="C675" s="9"/>
      <c r="D675" s="9"/>
      <c r="E675" s="9"/>
      <c r="F675" s="30"/>
      <c r="G675" s="9"/>
      <c r="H675" s="9"/>
      <c r="I675" s="81"/>
      <c r="J675" s="9"/>
      <c r="K675" s="9"/>
      <c r="L675" s="9"/>
      <c r="M675" s="9"/>
      <c r="N675" s="9"/>
      <c r="O675" s="9"/>
      <c r="P675" s="30"/>
      <c r="Q675" s="9"/>
      <c r="R675" s="9"/>
      <c r="S675" s="9"/>
      <c r="T675" s="9"/>
      <c r="U675" s="9"/>
      <c r="V675" s="9"/>
      <c r="W675" s="9"/>
      <c r="X675" s="9"/>
      <c r="Y675" s="9"/>
    </row>
    <row r="676" spans="1:25" ht="15.75" customHeight="1">
      <c r="A676" s="9"/>
      <c r="B676" s="9"/>
      <c r="C676" s="9"/>
      <c r="D676" s="9"/>
      <c r="E676" s="9"/>
      <c r="F676" s="30"/>
      <c r="G676" s="9"/>
      <c r="H676" s="9"/>
      <c r="I676" s="81"/>
      <c r="J676" s="9"/>
      <c r="K676" s="9"/>
      <c r="L676" s="9"/>
      <c r="M676" s="9"/>
      <c r="N676" s="9"/>
      <c r="O676" s="9"/>
      <c r="P676" s="30"/>
      <c r="Q676" s="9"/>
      <c r="R676" s="9"/>
      <c r="S676" s="9"/>
      <c r="T676" s="9"/>
      <c r="U676" s="9"/>
      <c r="V676" s="9"/>
      <c r="W676" s="9"/>
      <c r="X676" s="9"/>
      <c r="Y676" s="9"/>
    </row>
    <row r="677" spans="1:25" ht="15.75" customHeight="1">
      <c r="A677" s="9"/>
      <c r="B677" s="9"/>
      <c r="C677" s="9"/>
      <c r="D677" s="9"/>
      <c r="E677" s="9"/>
      <c r="F677" s="30"/>
      <c r="G677" s="9"/>
      <c r="H677" s="9"/>
      <c r="I677" s="81"/>
      <c r="J677" s="9"/>
      <c r="K677" s="9"/>
      <c r="L677" s="9"/>
      <c r="M677" s="9"/>
      <c r="N677" s="9"/>
      <c r="O677" s="9"/>
      <c r="P677" s="30"/>
      <c r="Q677" s="9"/>
      <c r="R677" s="9"/>
      <c r="S677" s="9"/>
      <c r="T677" s="9"/>
      <c r="U677" s="9"/>
      <c r="V677" s="9"/>
      <c r="W677" s="9"/>
      <c r="X677" s="9"/>
      <c r="Y677" s="9"/>
    </row>
    <row r="678" spans="1:25" ht="15.75" customHeight="1">
      <c r="A678" s="9"/>
      <c r="B678" s="9"/>
      <c r="C678" s="9"/>
      <c r="D678" s="9"/>
      <c r="E678" s="9"/>
      <c r="F678" s="30"/>
      <c r="G678" s="9"/>
      <c r="H678" s="9"/>
      <c r="I678" s="81"/>
      <c r="J678" s="9"/>
      <c r="K678" s="9"/>
      <c r="L678" s="9"/>
      <c r="M678" s="9"/>
      <c r="N678" s="9"/>
      <c r="O678" s="9"/>
      <c r="P678" s="30"/>
      <c r="Q678" s="9"/>
      <c r="R678" s="9"/>
      <c r="S678" s="9"/>
      <c r="T678" s="9"/>
      <c r="U678" s="9"/>
      <c r="V678" s="9"/>
      <c r="W678" s="9"/>
      <c r="X678" s="9"/>
      <c r="Y678" s="9"/>
    </row>
    <row r="679" spans="1:25" ht="15.75" customHeight="1">
      <c r="A679" s="9"/>
      <c r="B679" s="9"/>
      <c r="C679" s="9"/>
      <c r="D679" s="9"/>
      <c r="E679" s="9"/>
      <c r="F679" s="30"/>
      <c r="G679" s="9"/>
      <c r="H679" s="9"/>
      <c r="I679" s="81"/>
      <c r="J679" s="9"/>
      <c r="K679" s="9"/>
      <c r="L679" s="9"/>
      <c r="M679" s="9"/>
      <c r="N679" s="9"/>
      <c r="O679" s="9"/>
      <c r="P679" s="30"/>
      <c r="Q679" s="9"/>
      <c r="R679" s="9"/>
      <c r="S679" s="9"/>
      <c r="T679" s="9"/>
      <c r="U679" s="9"/>
      <c r="V679" s="9"/>
      <c r="W679" s="9"/>
      <c r="X679" s="9"/>
      <c r="Y679" s="9"/>
    </row>
    <row r="680" spans="1:25" ht="15.75" customHeight="1">
      <c r="A680" s="9"/>
      <c r="B680" s="9"/>
      <c r="C680" s="9"/>
      <c r="D680" s="9"/>
      <c r="E680" s="9"/>
      <c r="F680" s="30"/>
      <c r="G680" s="9"/>
      <c r="H680" s="9"/>
      <c r="I680" s="81"/>
      <c r="J680" s="9"/>
      <c r="K680" s="9"/>
      <c r="L680" s="9"/>
      <c r="M680" s="9"/>
      <c r="N680" s="9"/>
      <c r="O680" s="9"/>
      <c r="P680" s="30"/>
      <c r="Q680" s="9"/>
      <c r="R680" s="9"/>
      <c r="S680" s="9"/>
      <c r="T680" s="9"/>
      <c r="U680" s="9"/>
      <c r="V680" s="9"/>
      <c r="W680" s="9"/>
      <c r="X680" s="9"/>
      <c r="Y680" s="9"/>
    </row>
    <row r="681" spans="1:25" ht="15.75" customHeight="1">
      <c r="A681" s="9"/>
      <c r="B681" s="9"/>
      <c r="C681" s="9"/>
      <c r="D681" s="9"/>
      <c r="E681" s="9"/>
      <c r="F681" s="30"/>
      <c r="G681" s="9"/>
      <c r="H681" s="9"/>
      <c r="I681" s="81"/>
      <c r="J681" s="9"/>
      <c r="K681" s="9"/>
      <c r="L681" s="9"/>
      <c r="M681" s="9"/>
      <c r="N681" s="9"/>
      <c r="O681" s="9"/>
      <c r="P681" s="30"/>
      <c r="Q681" s="9"/>
      <c r="R681" s="9"/>
      <c r="S681" s="9"/>
      <c r="T681" s="9"/>
      <c r="U681" s="9"/>
      <c r="V681" s="9"/>
      <c r="W681" s="9"/>
      <c r="X681" s="9"/>
      <c r="Y681" s="9"/>
    </row>
    <row r="682" spans="1:25" ht="15.75" customHeight="1">
      <c r="A682" s="9"/>
      <c r="B682" s="9"/>
      <c r="C682" s="9"/>
      <c r="D682" s="9"/>
      <c r="E682" s="9"/>
      <c r="F682" s="30"/>
      <c r="G682" s="9"/>
      <c r="H682" s="9"/>
      <c r="I682" s="81"/>
      <c r="J682" s="9"/>
      <c r="K682" s="9"/>
      <c r="L682" s="9"/>
      <c r="M682" s="9"/>
      <c r="N682" s="9"/>
      <c r="O682" s="9"/>
      <c r="P682" s="30"/>
      <c r="Q682" s="9"/>
      <c r="R682" s="9"/>
      <c r="S682" s="9"/>
      <c r="T682" s="9"/>
      <c r="U682" s="9"/>
      <c r="V682" s="9"/>
      <c r="W682" s="9"/>
      <c r="X682" s="9"/>
      <c r="Y682" s="9"/>
    </row>
    <row r="683" spans="1:25" ht="15.75" customHeight="1">
      <c r="A683" s="9"/>
      <c r="B683" s="9"/>
      <c r="C683" s="9"/>
      <c r="D683" s="9"/>
      <c r="E683" s="9"/>
      <c r="F683" s="30"/>
      <c r="G683" s="9"/>
      <c r="H683" s="9"/>
      <c r="I683" s="81"/>
      <c r="J683" s="9"/>
      <c r="K683" s="9"/>
      <c r="L683" s="9"/>
      <c r="M683" s="9"/>
      <c r="N683" s="9"/>
      <c r="O683" s="9"/>
      <c r="P683" s="30"/>
      <c r="Q683" s="9"/>
      <c r="R683" s="9"/>
      <c r="S683" s="9"/>
      <c r="T683" s="9"/>
      <c r="U683" s="9"/>
      <c r="V683" s="9"/>
      <c r="W683" s="9"/>
      <c r="X683" s="9"/>
      <c r="Y683" s="9"/>
    </row>
    <row r="684" spans="1:25" ht="15.75" customHeight="1">
      <c r="A684" s="9"/>
      <c r="B684" s="9"/>
      <c r="C684" s="9"/>
      <c r="D684" s="9"/>
      <c r="E684" s="9"/>
      <c r="F684" s="30"/>
      <c r="G684" s="9"/>
      <c r="H684" s="9"/>
      <c r="I684" s="81"/>
      <c r="J684" s="9"/>
      <c r="K684" s="9"/>
      <c r="L684" s="9"/>
      <c r="M684" s="9"/>
      <c r="N684" s="9"/>
      <c r="O684" s="9"/>
      <c r="P684" s="30"/>
      <c r="Q684" s="9"/>
      <c r="R684" s="9"/>
      <c r="S684" s="9"/>
      <c r="T684" s="9"/>
      <c r="U684" s="9"/>
      <c r="V684" s="9"/>
      <c r="W684" s="9"/>
      <c r="X684" s="9"/>
      <c r="Y684" s="9"/>
    </row>
    <row r="685" spans="1:25" ht="15.75" customHeight="1">
      <c r="A685" s="9"/>
      <c r="B685" s="9"/>
      <c r="C685" s="9"/>
      <c r="D685" s="9"/>
      <c r="E685" s="9"/>
      <c r="F685" s="30"/>
      <c r="G685" s="9"/>
      <c r="H685" s="9"/>
      <c r="I685" s="81"/>
      <c r="J685" s="9"/>
      <c r="K685" s="9"/>
      <c r="L685" s="9"/>
      <c r="M685" s="9"/>
      <c r="N685" s="9"/>
      <c r="O685" s="9"/>
      <c r="P685" s="30"/>
      <c r="Q685" s="9"/>
      <c r="R685" s="9"/>
      <c r="S685" s="9"/>
      <c r="T685" s="9"/>
      <c r="U685" s="9"/>
      <c r="V685" s="9"/>
      <c r="W685" s="9"/>
      <c r="X685" s="9"/>
      <c r="Y685" s="9"/>
    </row>
    <row r="686" spans="1:25" ht="15.75" customHeight="1">
      <c r="A686" s="9"/>
      <c r="B686" s="9"/>
      <c r="C686" s="9"/>
      <c r="D686" s="9"/>
      <c r="E686" s="9"/>
      <c r="F686" s="30"/>
      <c r="G686" s="9"/>
      <c r="H686" s="9"/>
      <c r="I686" s="81"/>
      <c r="J686" s="9"/>
      <c r="K686" s="9"/>
      <c r="L686" s="9"/>
      <c r="M686" s="9"/>
      <c r="N686" s="9"/>
      <c r="O686" s="9"/>
      <c r="P686" s="30"/>
      <c r="Q686" s="9"/>
      <c r="R686" s="9"/>
      <c r="S686" s="9"/>
      <c r="T686" s="9"/>
      <c r="U686" s="9"/>
      <c r="V686" s="9"/>
      <c r="W686" s="9"/>
      <c r="X686" s="9"/>
      <c r="Y686" s="9"/>
    </row>
    <row r="687" spans="1:25" ht="15.75" customHeight="1">
      <c r="A687" s="9"/>
      <c r="B687" s="9"/>
      <c r="C687" s="9"/>
      <c r="D687" s="9"/>
      <c r="E687" s="9"/>
      <c r="F687" s="30"/>
      <c r="G687" s="9"/>
      <c r="H687" s="9"/>
      <c r="I687" s="81"/>
      <c r="J687" s="9"/>
      <c r="K687" s="9"/>
      <c r="L687" s="9"/>
      <c r="M687" s="9"/>
      <c r="N687" s="9"/>
      <c r="O687" s="9"/>
      <c r="P687" s="30"/>
      <c r="Q687" s="9"/>
      <c r="R687" s="9"/>
      <c r="S687" s="9"/>
      <c r="T687" s="9"/>
      <c r="U687" s="9"/>
      <c r="V687" s="9"/>
      <c r="W687" s="9"/>
      <c r="X687" s="9"/>
      <c r="Y687" s="9"/>
    </row>
    <row r="688" spans="1:25" ht="15.75" customHeight="1">
      <c r="A688" s="9"/>
      <c r="B688" s="9"/>
      <c r="C688" s="9"/>
      <c r="D688" s="9"/>
      <c r="E688" s="9"/>
      <c r="F688" s="30"/>
      <c r="G688" s="9"/>
      <c r="H688" s="9"/>
      <c r="I688" s="81"/>
      <c r="J688" s="9"/>
      <c r="K688" s="9"/>
      <c r="L688" s="9"/>
      <c r="M688" s="9"/>
      <c r="N688" s="9"/>
      <c r="O688" s="9"/>
      <c r="P688" s="30"/>
      <c r="Q688" s="9"/>
      <c r="R688" s="9"/>
      <c r="S688" s="9"/>
      <c r="T688" s="9"/>
      <c r="U688" s="9"/>
      <c r="V688" s="9"/>
      <c r="W688" s="9"/>
      <c r="X688" s="9"/>
      <c r="Y688" s="9"/>
    </row>
    <row r="689" spans="1:25" ht="15.75" customHeight="1">
      <c r="A689" s="9"/>
      <c r="B689" s="9"/>
      <c r="C689" s="9"/>
      <c r="D689" s="9"/>
      <c r="E689" s="9"/>
      <c r="F689" s="30"/>
      <c r="G689" s="9"/>
      <c r="H689" s="9"/>
      <c r="I689" s="81"/>
      <c r="J689" s="9"/>
      <c r="K689" s="9"/>
      <c r="L689" s="9"/>
      <c r="M689" s="9"/>
      <c r="N689" s="9"/>
      <c r="O689" s="9"/>
      <c r="P689" s="30"/>
      <c r="Q689" s="9"/>
      <c r="R689" s="9"/>
      <c r="S689" s="9"/>
      <c r="T689" s="9"/>
      <c r="U689" s="9"/>
      <c r="V689" s="9"/>
      <c r="W689" s="9"/>
      <c r="X689" s="9"/>
      <c r="Y689" s="9"/>
    </row>
    <row r="690" spans="1:25" ht="15.75" customHeight="1">
      <c r="A690" s="9"/>
      <c r="B690" s="9"/>
      <c r="C690" s="9"/>
      <c r="D690" s="9"/>
      <c r="E690" s="9"/>
      <c r="F690" s="30"/>
      <c r="G690" s="9"/>
      <c r="H690" s="9"/>
      <c r="I690" s="81"/>
      <c r="J690" s="9"/>
      <c r="K690" s="9"/>
      <c r="L690" s="9"/>
      <c r="M690" s="9"/>
      <c r="N690" s="9"/>
      <c r="O690" s="9"/>
      <c r="P690" s="30"/>
      <c r="Q690" s="9"/>
      <c r="R690" s="9"/>
      <c r="S690" s="9"/>
      <c r="T690" s="9"/>
      <c r="U690" s="9"/>
      <c r="V690" s="9"/>
      <c r="W690" s="9"/>
      <c r="X690" s="9"/>
      <c r="Y690" s="9"/>
    </row>
    <row r="691" spans="1:25" ht="15.75" customHeight="1">
      <c r="A691" s="9"/>
      <c r="B691" s="9"/>
      <c r="C691" s="9"/>
      <c r="D691" s="9"/>
      <c r="E691" s="9"/>
      <c r="F691" s="30"/>
      <c r="G691" s="9"/>
      <c r="H691" s="9"/>
      <c r="I691" s="81"/>
      <c r="J691" s="9"/>
      <c r="K691" s="9"/>
      <c r="L691" s="9"/>
      <c r="M691" s="9"/>
      <c r="N691" s="9"/>
      <c r="O691" s="9"/>
      <c r="P691" s="30"/>
      <c r="Q691" s="9"/>
      <c r="R691" s="9"/>
      <c r="S691" s="9"/>
      <c r="T691" s="9"/>
      <c r="U691" s="9"/>
      <c r="V691" s="9"/>
      <c r="W691" s="9"/>
      <c r="X691" s="9"/>
      <c r="Y691" s="9"/>
    </row>
    <row r="692" spans="1:25" ht="15.75" customHeight="1">
      <c r="A692" s="9"/>
      <c r="B692" s="9"/>
      <c r="C692" s="9"/>
      <c r="D692" s="9"/>
      <c r="E692" s="9"/>
      <c r="F692" s="30"/>
      <c r="G692" s="9"/>
      <c r="H692" s="9"/>
      <c r="I692" s="81"/>
      <c r="J692" s="9"/>
      <c r="K692" s="9"/>
      <c r="L692" s="9"/>
      <c r="M692" s="9"/>
      <c r="N692" s="9"/>
      <c r="O692" s="9"/>
      <c r="P692" s="30"/>
      <c r="Q692" s="9"/>
      <c r="R692" s="9"/>
      <c r="S692" s="9"/>
      <c r="T692" s="9"/>
      <c r="U692" s="9"/>
      <c r="V692" s="9"/>
      <c r="W692" s="9"/>
      <c r="X692" s="9"/>
      <c r="Y692" s="9"/>
    </row>
    <row r="693" spans="1:25" ht="15.75" customHeight="1">
      <c r="A693" s="9"/>
      <c r="B693" s="9"/>
      <c r="C693" s="9"/>
      <c r="D693" s="9"/>
      <c r="E693" s="9"/>
      <c r="F693" s="30"/>
      <c r="G693" s="9"/>
      <c r="H693" s="9"/>
      <c r="I693" s="81"/>
      <c r="J693" s="9"/>
      <c r="K693" s="9"/>
      <c r="L693" s="9"/>
      <c r="M693" s="9"/>
      <c r="N693" s="9"/>
      <c r="O693" s="9"/>
      <c r="P693" s="30"/>
      <c r="Q693" s="9"/>
      <c r="R693" s="9"/>
      <c r="S693" s="9"/>
      <c r="T693" s="9"/>
      <c r="U693" s="9"/>
      <c r="V693" s="9"/>
      <c r="W693" s="9"/>
      <c r="X693" s="9"/>
      <c r="Y693" s="9"/>
    </row>
    <row r="694" spans="1:25" ht="15.75" customHeight="1">
      <c r="A694" s="9"/>
      <c r="B694" s="9"/>
      <c r="C694" s="9"/>
      <c r="D694" s="9"/>
      <c r="E694" s="9"/>
      <c r="F694" s="30"/>
      <c r="G694" s="9"/>
      <c r="H694" s="9"/>
      <c r="I694" s="81"/>
      <c r="J694" s="9"/>
      <c r="K694" s="9"/>
      <c r="L694" s="9"/>
      <c r="M694" s="9"/>
      <c r="N694" s="9"/>
      <c r="O694" s="9"/>
      <c r="P694" s="30"/>
      <c r="Q694" s="9"/>
      <c r="R694" s="9"/>
      <c r="S694" s="9"/>
      <c r="T694" s="9"/>
      <c r="U694" s="9"/>
      <c r="V694" s="9"/>
      <c r="W694" s="9"/>
      <c r="X694" s="9"/>
      <c r="Y694" s="9"/>
    </row>
    <row r="695" spans="1:25" ht="15.75" customHeight="1">
      <c r="A695" s="9"/>
      <c r="B695" s="9"/>
      <c r="C695" s="9"/>
      <c r="D695" s="9"/>
      <c r="E695" s="9"/>
      <c r="F695" s="30"/>
      <c r="G695" s="9"/>
      <c r="H695" s="9"/>
      <c r="I695" s="81"/>
      <c r="J695" s="9"/>
      <c r="K695" s="9"/>
      <c r="L695" s="9"/>
      <c r="M695" s="9"/>
      <c r="N695" s="9"/>
      <c r="O695" s="9"/>
      <c r="P695" s="30"/>
      <c r="Q695" s="9"/>
      <c r="R695" s="9"/>
      <c r="S695" s="9"/>
      <c r="T695" s="9"/>
      <c r="U695" s="9"/>
      <c r="V695" s="9"/>
      <c r="W695" s="9"/>
      <c r="X695" s="9"/>
      <c r="Y695" s="9"/>
    </row>
    <row r="696" spans="1:25" ht="15.75" customHeight="1">
      <c r="A696" s="9"/>
      <c r="B696" s="9"/>
      <c r="C696" s="9"/>
      <c r="D696" s="9"/>
      <c r="E696" s="9"/>
      <c r="F696" s="30"/>
      <c r="G696" s="9"/>
      <c r="H696" s="9"/>
      <c r="I696" s="81"/>
      <c r="J696" s="9"/>
      <c r="K696" s="9"/>
      <c r="L696" s="9"/>
      <c r="M696" s="9"/>
      <c r="N696" s="9"/>
      <c r="O696" s="9"/>
      <c r="P696" s="30"/>
      <c r="Q696" s="9"/>
      <c r="R696" s="9"/>
      <c r="S696" s="9"/>
      <c r="T696" s="9"/>
      <c r="U696" s="9"/>
      <c r="V696" s="9"/>
      <c r="W696" s="9"/>
      <c r="X696" s="9"/>
      <c r="Y696" s="9"/>
    </row>
    <row r="697" spans="1:25" ht="15.75" customHeight="1">
      <c r="A697" s="9"/>
      <c r="B697" s="9"/>
      <c r="C697" s="9"/>
      <c r="D697" s="9"/>
      <c r="E697" s="9"/>
      <c r="F697" s="30"/>
      <c r="G697" s="9"/>
      <c r="H697" s="9"/>
      <c r="I697" s="81"/>
      <c r="J697" s="9"/>
      <c r="K697" s="9"/>
      <c r="L697" s="9"/>
      <c r="M697" s="9"/>
      <c r="N697" s="9"/>
      <c r="O697" s="9"/>
      <c r="P697" s="30"/>
      <c r="Q697" s="9"/>
      <c r="R697" s="9"/>
      <c r="S697" s="9"/>
      <c r="T697" s="9"/>
      <c r="U697" s="9"/>
      <c r="V697" s="9"/>
      <c r="W697" s="9"/>
      <c r="X697" s="9"/>
      <c r="Y697" s="9"/>
    </row>
    <row r="698" spans="1:25" ht="15.75" customHeight="1">
      <c r="A698" s="9"/>
      <c r="B698" s="9"/>
      <c r="C698" s="9"/>
      <c r="D698" s="9"/>
      <c r="E698" s="9"/>
      <c r="F698" s="30"/>
      <c r="G698" s="9"/>
      <c r="H698" s="9"/>
      <c r="I698" s="81"/>
      <c r="J698" s="9"/>
      <c r="K698" s="9"/>
      <c r="L698" s="9"/>
      <c r="M698" s="9"/>
      <c r="N698" s="9"/>
      <c r="O698" s="9"/>
      <c r="P698" s="30"/>
      <c r="Q698" s="9"/>
      <c r="R698" s="9"/>
      <c r="S698" s="9"/>
      <c r="T698" s="9"/>
      <c r="U698" s="9"/>
      <c r="V698" s="9"/>
      <c r="W698" s="9"/>
      <c r="X698" s="9"/>
      <c r="Y698" s="9"/>
    </row>
    <row r="699" spans="1:25" ht="15.75" customHeight="1">
      <c r="A699" s="9"/>
      <c r="B699" s="9"/>
      <c r="C699" s="9"/>
      <c r="D699" s="9"/>
      <c r="E699" s="9"/>
      <c r="F699" s="30"/>
      <c r="G699" s="9"/>
      <c r="H699" s="9"/>
      <c r="I699" s="81"/>
      <c r="J699" s="9"/>
      <c r="K699" s="9"/>
      <c r="L699" s="9"/>
      <c r="M699" s="9"/>
      <c r="N699" s="9"/>
      <c r="O699" s="9"/>
      <c r="P699" s="30"/>
      <c r="Q699" s="9"/>
      <c r="R699" s="9"/>
      <c r="S699" s="9"/>
      <c r="T699" s="9"/>
      <c r="U699" s="9"/>
      <c r="V699" s="9"/>
      <c r="W699" s="9"/>
      <c r="X699" s="9"/>
      <c r="Y699" s="9"/>
    </row>
    <row r="700" spans="1:25" ht="15.75" customHeight="1">
      <c r="A700" s="9"/>
      <c r="B700" s="9"/>
      <c r="C700" s="9"/>
      <c r="D700" s="9"/>
      <c r="E700" s="9"/>
      <c r="F700" s="30"/>
      <c r="G700" s="9"/>
      <c r="H700" s="9"/>
      <c r="I700" s="81"/>
      <c r="J700" s="9"/>
      <c r="K700" s="9"/>
      <c r="L700" s="9"/>
      <c r="M700" s="9"/>
      <c r="N700" s="9"/>
      <c r="O700" s="9"/>
      <c r="P700" s="30"/>
      <c r="Q700" s="9"/>
      <c r="R700" s="9"/>
      <c r="S700" s="9"/>
      <c r="T700" s="9"/>
      <c r="U700" s="9"/>
      <c r="V700" s="9"/>
      <c r="W700" s="9"/>
      <c r="X700" s="9"/>
      <c r="Y700" s="9"/>
    </row>
    <row r="701" spans="1:25" ht="15.75" customHeight="1">
      <c r="A701" s="9"/>
      <c r="B701" s="9"/>
      <c r="C701" s="9"/>
      <c r="D701" s="9"/>
      <c r="E701" s="9"/>
      <c r="F701" s="30"/>
      <c r="G701" s="9"/>
      <c r="H701" s="9"/>
      <c r="I701" s="81"/>
      <c r="J701" s="9"/>
      <c r="K701" s="9"/>
      <c r="L701" s="9"/>
      <c r="M701" s="9"/>
      <c r="N701" s="9"/>
      <c r="O701" s="9"/>
      <c r="P701" s="30"/>
      <c r="Q701" s="9"/>
      <c r="R701" s="9"/>
      <c r="S701" s="9"/>
      <c r="T701" s="9"/>
      <c r="U701" s="9"/>
      <c r="V701" s="9"/>
      <c r="W701" s="9"/>
      <c r="X701" s="9"/>
      <c r="Y701" s="9"/>
    </row>
    <row r="702" spans="1:25" ht="15.75" customHeight="1">
      <c r="A702" s="9"/>
      <c r="B702" s="9"/>
      <c r="C702" s="9"/>
      <c r="D702" s="9"/>
      <c r="E702" s="9"/>
      <c r="F702" s="30"/>
      <c r="G702" s="9"/>
      <c r="H702" s="9"/>
      <c r="I702" s="81"/>
      <c r="J702" s="9"/>
      <c r="K702" s="9"/>
      <c r="L702" s="9"/>
      <c r="M702" s="9"/>
      <c r="N702" s="9"/>
      <c r="O702" s="9"/>
      <c r="P702" s="30"/>
      <c r="Q702" s="9"/>
      <c r="R702" s="9"/>
      <c r="S702" s="9"/>
      <c r="T702" s="9"/>
      <c r="U702" s="9"/>
      <c r="V702" s="9"/>
      <c r="W702" s="9"/>
      <c r="X702" s="9"/>
      <c r="Y702" s="9"/>
    </row>
    <row r="703" spans="1:25" ht="15.75" customHeight="1">
      <c r="A703" s="9"/>
      <c r="B703" s="9"/>
      <c r="C703" s="9"/>
      <c r="D703" s="9"/>
      <c r="E703" s="9"/>
      <c r="F703" s="30"/>
      <c r="G703" s="9"/>
      <c r="H703" s="9"/>
      <c r="I703" s="81"/>
      <c r="J703" s="9"/>
      <c r="K703" s="9"/>
      <c r="L703" s="9"/>
      <c r="M703" s="9"/>
      <c r="N703" s="9"/>
      <c r="O703" s="9"/>
      <c r="P703" s="30"/>
      <c r="Q703" s="9"/>
      <c r="R703" s="9"/>
      <c r="S703" s="9"/>
      <c r="T703" s="9"/>
      <c r="U703" s="9"/>
      <c r="V703" s="9"/>
      <c r="W703" s="9"/>
      <c r="X703" s="9"/>
      <c r="Y703" s="9"/>
    </row>
    <row r="704" spans="1:25" ht="15.75" customHeight="1">
      <c r="A704" s="9"/>
      <c r="B704" s="9"/>
      <c r="C704" s="9"/>
      <c r="D704" s="9"/>
      <c r="E704" s="9"/>
      <c r="F704" s="30"/>
      <c r="G704" s="9"/>
      <c r="H704" s="9"/>
      <c r="I704" s="81"/>
      <c r="J704" s="9"/>
      <c r="K704" s="9"/>
      <c r="L704" s="9"/>
      <c r="M704" s="9"/>
      <c r="N704" s="9"/>
      <c r="O704" s="9"/>
      <c r="P704" s="30"/>
      <c r="Q704" s="9"/>
      <c r="R704" s="9"/>
      <c r="S704" s="9"/>
      <c r="T704" s="9"/>
      <c r="U704" s="9"/>
      <c r="V704" s="9"/>
      <c r="W704" s="9"/>
      <c r="X704" s="9"/>
      <c r="Y704" s="9"/>
    </row>
    <row r="705" spans="1:25" ht="15.75" customHeight="1">
      <c r="A705" s="9"/>
      <c r="B705" s="9"/>
      <c r="C705" s="9"/>
      <c r="D705" s="9"/>
      <c r="E705" s="9"/>
      <c r="F705" s="30"/>
      <c r="G705" s="9"/>
      <c r="H705" s="9"/>
      <c r="I705" s="81"/>
      <c r="J705" s="9"/>
      <c r="K705" s="9"/>
      <c r="L705" s="9"/>
      <c r="M705" s="9"/>
      <c r="N705" s="9"/>
      <c r="O705" s="9"/>
      <c r="P705" s="30"/>
      <c r="Q705" s="9"/>
      <c r="R705" s="9"/>
      <c r="S705" s="9"/>
      <c r="T705" s="9"/>
      <c r="U705" s="9"/>
      <c r="V705" s="9"/>
      <c r="W705" s="9"/>
      <c r="X705" s="9"/>
      <c r="Y705" s="9"/>
    </row>
    <row r="706" spans="1:25" ht="15.75" customHeight="1">
      <c r="A706" s="9"/>
      <c r="B706" s="9"/>
      <c r="C706" s="9"/>
      <c r="D706" s="9"/>
      <c r="E706" s="9"/>
      <c r="F706" s="30"/>
      <c r="G706" s="9"/>
      <c r="H706" s="9"/>
      <c r="I706" s="81"/>
      <c r="J706" s="9"/>
      <c r="K706" s="9"/>
      <c r="L706" s="9"/>
      <c r="M706" s="9"/>
      <c r="N706" s="9"/>
      <c r="O706" s="9"/>
      <c r="P706" s="30"/>
      <c r="Q706" s="9"/>
      <c r="R706" s="9"/>
      <c r="S706" s="9"/>
      <c r="T706" s="9"/>
      <c r="U706" s="9"/>
      <c r="V706" s="9"/>
      <c r="W706" s="9"/>
      <c r="X706" s="9"/>
      <c r="Y706" s="9"/>
    </row>
    <row r="707" spans="1:25" ht="15.75" customHeight="1">
      <c r="A707" s="9"/>
      <c r="B707" s="9"/>
      <c r="C707" s="9"/>
      <c r="D707" s="9"/>
      <c r="E707" s="9"/>
      <c r="F707" s="30"/>
      <c r="G707" s="9"/>
      <c r="H707" s="9"/>
      <c r="I707" s="81"/>
      <c r="J707" s="9"/>
      <c r="K707" s="9"/>
      <c r="L707" s="9"/>
      <c r="M707" s="9"/>
      <c r="N707" s="9"/>
      <c r="O707" s="9"/>
      <c r="P707" s="30"/>
      <c r="Q707" s="9"/>
      <c r="R707" s="9"/>
      <c r="S707" s="9"/>
      <c r="T707" s="9"/>
      <c r="U707" s="9"/>
      <c r="V707" s="9"/>
      <c r="W707" s="9"/>
      <c r="X707" s="9"/>
      <c r="Y707" s="9"/>
    </row>
    <row r="708" spans="1:25" ht="15.75" customHeight="1">
      <c r="A708" s="9"/>
      <c r="B708" s="9"/>
      <c r="C708" s="9"/>
      <c r="D708" s="9"/>
      <c r="E708" s="9"/>
      <c r="F708" s="30"/>
      <c r="G708" s="9"/>
      <c r="H708" s="9"/>
      <c r="I708" s="81"/>
      <c r="J708" s="9"/>
      <c r="K708" s="9"/>
      <c r="L708" s="9"/>
      <c r="M708" s="9"/>
      <c r="N708" s="9"/>
      <c r="O708" s="9"/>
      <c r="P708" s="30"/>
      <c r="Q708" s="9"/>
      <c r="R708" s="9"/>
      <c r="S708" s="9"/>
      <c r="T708" s="9"/>
      <c r="U708" s="9"/>
      <c r="V708" s="9"/>
      <c r="W708" s="9"/>
      <c r="X708" s="9"/>
      <c r="Y708" s="9"/>
    </row>
    <row r="709" spans="1:25" ht="15.75" customHeight="1">
      <c r="A709" s="9"/>
      <c r="B709" s="9"/>
      <c r="C709" s="9"/>
      <c r="D709" s="9"/>
      <c r="E709" s="9"/>
      <c r="F709" s="30"/>
      <c r="G709" s="9"/>
      <c r="H709" s="9"/>
      <c r="I709" s="81"/>
      <c r="J709" s="9"/>
      <c r="K709" s="9"/>
      <c r="L709" s="9"/>
      <c r="M709" s="9"/>
      <c r="N709" s="9"/>
      <c r="O709" s="9"/>
      <c r="P709" s="30"/>
      <c r="Q709" s="9"/>
      <c r="R709" s="9"/>
      <c r="S709" s="9"/>
      <c r="T709" s="9"/>
      <c r="U709" s="9"/>
      <c r="V709" s="9"/>
      <c r="W709" s="9"/>
      <c r="X709" s="9"/>
      <c r="Y709" s="9"/>
    </row>
    <row r="710" spans="1:25" ht="15.75" customHeight="1">
      <c r="A710" s="9"/>
      <c r="B710" s="9"/>
      <c r="C710" s="9"/>
      <c r="D710" s="9"/>
      <c r="E710" s="9"/>
      <c r="F710" s="30"/>
      <c r="G710" s="9"/>
      <c r="H710" s="9"/>
      <c r="I710" s="81"/>
      <c r="J710" s="9"/>
      <c r="K710" s="9"/>
      <c r="L710" s="9"/>
      <c r="M710" s="9"/>
      <c r="N710" s="9"/>
      <c r="O710" s="9"/>
      <c r="P710" s="30"/>
      <c r="Q710" s="9"/>
      <c r="R710" s="9"/>
      <c r="S710" s="9"/>
      <c r="T710" s="9"/>
      <c r="U710" s="9"/>
      <c r="V710" s="9"/>
      <c r="W710" s="9"/>
      <c r="X710" s="9"/>
      <c r="Y710" s="9"/>
    </row>
    <row r="711" spans="1:25" ht="15.75" customHeight="1">
      <c r="A711" s="9"/>
      <c r="B711" s="9"/>
      <c r="C711" s="9"/>
      <c r="D711" s="9"/>
      <c r="E711" s="9"/>
      <c r="F711" s="30"/>
      <c r="G711" s="9"/>
      <c r="H711" s="9"/>
      <c r="I711" s="81"/>
      <c r="J711" s="9"/>
      <c r="K711" s="9"/>
      <c r="L711" s="9"/>
      <c r="M711" s="9"/>
      <c r="N711" s="9"/>
      <c r="O711" s="9"/>
      <c r="P711" s="30"/>
      <c r="Q711" s="9"/>
      <c r="R711" s="9"/>
      <c r="S711" s="9"/>
      <c r="T711" s="9"/>
      <c r="U711" s="9"/>
      <c r="V711" s="9"/>
      <c r="W711" s="9"/>
      <c r="X711" s="9"/>
      <c r="Y711" s="9"/>
    </row>
    <row r="712" spans="1:25" ht="15.75" customHeight="1">
      <c r="A712" s="9"/>
      <c r="B712" s="9"/>
      <c r="C712" s="9"/>
      <c r="D712" s="9"/>
      <c r="E712" s="9"/>
      <c r="F712" s="30"/>
      <c r="G712" s="9"/>
      <c r="H712" s="9"/>
      <c r="I712" s="81"/>
      <c r="J712" s="9"/>
      <c r="K712" s="9"/>
      <c r="L712" s="9"/>
      <c r="M712" s="9"/>
      <c r="N712" s="9"/>
      <c r="O712" s="9"/>
      <c r="P712" s="30"/>
      <c r="Q712" s="9"/>
      <c r="R712" s="9"/>
      <c r="S712" s="9"/>
      <c r="T712" s="9"/>
      <c r="U712" s="9"/>
      <c r="V712" s="9"/>
      <c r="W712" s="9"/>
      <c r="X712" s="9"/>
      <c r="Y712" s="9"/>
    </row>
    <row r="713" spans="1:25" ht="15.75" customHeight="1">
      <c r="A713" s="9"/>
      <c r="B713" s="9"/>
      <c r="C713" s="9"/>
      <c r="D713" s="9"/>
      <c r="E713" s="9"/>
      <c r="F713" s="30"/>
      <c r="G713" s="9"/>
      <c r="H713" s="9"/>
      <c r="I713" s="81"/>
      <c r="J713" s="9"/>
      <c r="K713" s="9"/>
      <c r="L713" s="9"/>
      <c r="M713" s="9"/>
      <c r="N713" s="9"/>
      <c r="O713" s="9"/>
      <c r="P713" s="30"/>
      <c r="Q713" s="9"/>
      <c r="R713" s="9"/>
      <c r="S713" s="9"/>
      <c r="T713" s="9"/>
      <c r="U713" s="9"/>
      <c r="V713" s="9"/>
      <c r="W713" s="9"/>
      <c r="X713" s="9"/>
      <c r="Y713" s="9"/>
    </row>
    <row r="714" spans="1:25" ht="15.75" customHeight="1">
      <c r="A714" s="9"/>
      <c r="B714" s="9"/>
      <c r="C714" s="9"/>
      <c r="D714" s="9"/>
      <c r="E714" s="9"/>
      <c r="F714" s="30"/>
      <c r="G714" s="9"/>
      <c r="H714" s="9"/>
      <c r="I714" s="81"/>
      <c r="J714" s="9"/>
      <c r="K714" s="9"/>
      <c r="L714" s="9"/>
      <c r="M714" s="9"/>
      <c r="N714" s="9"/>
      <c r="O714" s="9"/>
      <c r="P714" s="30"/>
      <c r="Q714" s="9"/>
      <c r="R714" s="9"/>
      <c r="S714" s="9"/>
      <c r="T714" s="9"/>
      <c r="U714" s="9"/>
      <c r="V714" s="9"/>
      <c r="W714" s="9"/>
      <c r="X714" s="9"/>
      <c r="Y714" s="9"/>
    </row>
    <row r="715" spans="1:25" ht="15.75" customHeight="1">
      <c r="A715" s="9"/>
      <c r="B715" s="9"/>
      <c r="C715" s="9"/>
      <c r="D715" s="9"/>
      <c r="E715" s="9"/>
      <c r="F715" s="30"/>
      <c r="G715" s="9"/>
      <c r="H715" s="9"/>
      <c r="I715" s="81"/>
      <c r="J715" s="9"/>
      <c r="K715" s="9"/>
      <c r="L715" s="9"/>
      <c r="M715" s="9"/>
      <c r="N715" s="9"/>
      <c r="O715" s="9"/>
      <c r="P715" s="30"/>
      <c r="Q715" s="9"/>
      <c r="R715" s="9"/>
      <c r="S715" s="9"/>
      <c r="T715" s="9"/>
      <c r="U715" s="9"/>
      <c r="V715" s="9"/>
      <c r="W715" s="9"/>
      <c r="X715" s="9"/>
      <c r="Y715" s="9"/>
    </row>
    <row r="716" spans="1:25" ht="15.75" customHeight="1">
      <c r="A716" s="9"/>
      <c r="B716" s="9"/>
      <c r="C716" s="9"/>
      <c r="D716" s="9"/>
      <c r="E716" s="9"/>
      <c r="F716" s="30"/>
      <c r="G716" s="9"/>
      <c r="H716" s="9"/>
      <c r="I716" s="81"/>
      <c r="J716" s="9"/>
      <c r="K716" s="9"/>
      <c r="L716" s="9"/>
      <c r="M716" s="9"/>
      <c r="N716" s="9"/>
      <c r="O716" s="9"/>
      <c r="P716" s="30"/>
      <c r="Q716" s="9"/>
      <c r="R716" s="9"/>
      <c r="S716" s="9"/>
      <c r="T716" s="9"/>
      <c r="U716" s="9"/>
      <c r="V716" s="9"/>
      <c r="W716" s="9"/>
      <c r="X716" s="9"/>
      <c r="Y716" s="9"/>
    </row>
    <row r="717" spans="1:25" ht="15.75" customHeight="1">
      <c r="A717" s="9"/>
      <c r="B717" s="9"/>
      <c r="C717" s="9"/>
      <c r="D717" s="9"/>
      <c r="E717" s="9"/>
      <c r="F717" s="30"/>
      <c r="G717" s="9"/>
      <c r="H717" s="9"/>
      <c r="I717" s="81"/>
      <c r="J717" s="9"/>
      <c r="K717" s="9"/>
      <c r="L717" s="9"/>
      <c r="M717" s="9"/>
      <c r="N717" s="9"/>
      <c r="O717" s="9"/>
      <c r="P717" s="30"/>
      <c r="Q717" s="9"/>
      <c r="R717" s="9"/>
      <c r="S717" s="9"/>
      <c r="T717" s="9"/>
      <c r="U717" s="9"/>
      <c r="V717" s="9"/>
      <c r="W717" s="9"/>
      <c r="X717" s="9"/>
      <c r="Y717" s="9"/>
    </row>
    <row r="718" spans="1:25" ht="15.75" customHeight="1">
      <c r="A718" s="9"/>
      <c r="B718" s="9"/>
      <c r="C718" s="9"/>
      <c r="D718" s="9"/>
      <c r="E718" s="9"/>
      <c r="F718" s="30"/>
      <c r="G718" s="9"/>
      <c r="H718" s="9"/>
      <c r="I718" s="81"/>
      <c r="J718" s="9"/>
      <c r="K718" s="9"/>
      <c r="L718" s="9"/>
      <c r="M718" s="9"/>
      <c r="N718" s="9"/>
      <c r="O718" s="9"/>
      <c r="P718" s="30"/>
      <c r="Q718" s="9"/>
      <c r="R718" s="9"/>
      <c r="S718" s="9"/>
      <c r="T718" s="9"/>
      <c r="U718" s="9"/>
      <c r="V718" s="9"/>
      <c r="W718" s="9"/>
      <c r="X718" s="9"/>
      <c r="Y718" s="9"/>
    </row>
    <row r="719" spans="1:25" ht="15.75" customHeight="1">
      <c r="A719" s="9"/>
      <c r="B719" s="9"/>
      <c r="C719" s="9"/>
      <c r="D719" s="9"/>
      <c r="E719" s="9"/>
      <c r="F719" s="30"/>
      <c r="G719" s="9"/>
      <c r="H719" s="9"/>
      <c r="I719" s="81"/>
      <c r="J719" s="9"/>
      <c r="K719" s="9"/>
      <c r="L719" s="9"/>
      <c r="M719" s="9"/>
      <c r="N719" s="9"/>
      <c r="O719" s="9"/>
      <c r="P719" s="30"/>
      <c r="Q719" s="9"/>
      <c r="R719" s="9"/>
      <c r="S719" s="9"/>
      <c r="T719" s="9"/>
      <c r="U719" s="9"/>
      <c r="V719" s="9"/>
      <c r="W719" s="9"/>
      <c r="X719" s="9"/>
      <c r="Y719" s="9"/>
    </row>
    <row r="720" spans="1:25" ht="15.75" customHeight="1">
      <c r="A720" s="9"/>
      <c r="B720" s="9"/>
      <c r="C720" s="9"/>
      <c r="D720" s="9"/>
      <c r="E720" s="9"/>
      <c r="F720" s="30"/>
      <c r="G720" s="9"/>
      <c r="H720" s="9"/>
      <c r="I720" s="81"/>
      <c r="J720" s="9"/>
      <c r="K720" s="9"/>
      <c r="L720" s="9"/>
      <c r="M720" s="9"/>
      <c r="N720" s="9"/>
      <c r="O720" s="9"/>
      <c r="P720" s="30"/>
      <c r="Q720" s="9"/>
      <c r="R720" s="9"/>
      <c r="S720" s="9"/>
      <c r="T720" s="9"/>
      <c r="U720" s="9"/>
      <c r="V720" s="9"/>
      <c r="W720" s="9"/>
      <c r="X720" s="9"/>
      <c r="Y720" s="9"/>
    </row>
    <row r="721" spans="1:25" ht="15.75" customHeight="1">
      <c r="A721" s="9"/>
      <c r="B721" s="9"/>
      <c r="C721" s="9"/>
      <c r="D721" s="9"/>
      <c r="E721" s="9"/>
      <c r="F721" s="30"/>
      <c r="G721" s="9"/>
      <c r="H721" s="9"/>
      <c r="I721" s="81"/>
      <c r="J721" s="9"/>
      <c r="K721" s="9"/>
      <c r="L721" s="9"/>
      <c r="M721" s="9"/>
      <c r="N721" s="9"/>
      <c r="O721" s="9"/>
      <c r="P721" s="30"/>
      <c r="Q721" s="9"/>
      <c r="R721" s="9"/>
      <c r="S721" s="9"/>
      <c r="T721" s="9"/>
      <c r="U721" s="9"/>
      <c r="V721" s="9"/>
      <c r="W721" s="9"/>
      <c r="X721" s="9"/>
      <c r="Y721" s="9"/>
    </row>
    <row r="722" spans="1:25" ht="15.75" customHeight="1">
      <c r="A722" s="9"/>
      <c r="B722" s="9"/>
      <c r="C722" s="9"/>
      <c r="D722" s="9"/>
      <c r="E722" s="9"/>
      <c r="F722" s="30"/>
      <c r="G722" s="9"/>
      <c r="H722" s="9"/>
      <c r="I722" s="81"/>
      <c r="J722" s="9"/>
      <c r="K722" s="9"/>
      <c r="L722" s="9"/>
      <c r="M722" s="9"/>
      <c r="N722" s="9"/>
      <c r="O722" s="9"/>
      <c r="P722" s="30"/>
      <c r="Q722" s="9"/>
      <c r="R722" s="9"/>
      <c r="S722" s="9"/>
      <c r="T722" s="9"/>
      <c r="U722" s="9"/>
      <c r="V722" s="9"/>
      <c r="W722" s="9"/>
      <c r="X722" s="9"/>
      <c r="Y722" s="9"/>
    </row>
    <row r="723" spans="1:25" ht="15.75" customHeight="1">
      <c r="A723" s="9"/>
      <c r="B723" s="9"/>
      <c r="C723" s="9"/>
      <c r="D723" s="9"/>
      <c r="E723" s="9"/>
      <c r="F723" s="30"/>
      <c r="G723" s="9"/>
      <c r="H723" s="9"/>
      <c r="I723" s="81"/>
      <c r="J723" s="9"/>
      <c r="K723" s="9"/>
      <c r="L723" s="9"/>
      <c r="M723" s="9"/>
      <c r="N723" s="9"/>
      <c r="O723" s="9"/>
      <c r="P723" s="30"/>
      <c r="Q723" s="9"/>
      <c r="R723" s="9"/>
      <c r="S723" s="9"/>
      <c r="T723" s="9"/>
      <c r="U723" s="9"/>
      <c r="V723" s="9"/>
      <c r="W723" s="9"/>
      <c r="X723" s="9"/>
      <c r="Y723" s="9"/>
    </row>
    <row r="724" spans="1:25" ht="15.75" customHeight="1">
      <c r="A724" s="9"/>
      <c r="B724" s="9"/>
      <c r="C724" s="9"/>
      <c r="D724" s="9"/>
      <c r="E724" s="9"/>
      <c r="F724" s="30"/>
      <c r="G724" s="9"/>
      <c r="H724" s="9"/>
      <c r="I724" s="81"/>
      <c r="J724" s="9"/>
      <c r="K724" s="9"/>
      <c r="L724" s="9"/>
      <c r="M724" s="9"/>
      <c r="N724" s="9"/>
      <c r="O724" s="9"/>
      <c r="P724" s="30"/>
      <c r="Q724" s="9"/>
      <c r="R724" s="9"/>
      <c r="S724" s="9"/>
      <c r="T724" s="9"/>
      <c r="U724" s="9"/>
      <c r="V724" s="9"/>
      <c r="W724" s="9"/>
      <c r="X724" s="9"/>
      <c r="Y724" s="9"/>
    </row>
    <row r="725" spans="1:25" ht="15.75" customHeight="1">
      <c r="A725" s="9"/>
      <c r="B725" s="9"/>
      <c r="C725" s="9"/>
      <c r="D725" s="9"/>
      <c r="E725" s="9"/>
      <c r="F725" s="30"/>
      <c r="G725" s="9"/>
      <c r="H725" s="9"/>
      <c r="I725" s="81"/>
      <c r="J725" s="9"/>
      <c r="K725" s="9"/>
      <c r="L725" s="9"/>
      <c r="M725" s="9"/>
      <c r="N725" s="9"/>
      <c r="O725" s="9"/>
      <c r="P725" s="30"/>
      <c r="Q725" s="9"/>
      <c r="R725" s="9"/>
      <c r="S725" s="9"/>
      <c r="T725" s="9"/>
      <c r="U725" s="9"/>
      <c r="V725" s="9"/>
      <c r="W725" s="9"/>
      <c r="X725" s="9"/>
      <c r="Y725" s="9"/>
    </row>
    <row r="726" spans="1:25" ht="15.75" customHeight="1">
      <c r="A726" s="9"/>
      <c r="B726" s="9"/>
      <c r="C726" s="9"/>
      <c r="D726" s="9"/>
      <c r="E726" s="9"/>
      <c r="F726" s="30"/>
      <c r="G726" s="9"/>
      <c r="H726" s="9"/>
      <c r="I726" s="81"/>
      <c r="J726" s="9"/>
      <c r="K726" s="9"/>
      <c r="L726" s="9"/>
      <c r="M726" s="9"/>
      <c r="N726" s="9"/>
      <c r="O726" s="9"/>
      <c r="P726" s="30"/>
      <c r="Q726" s="9"/>
      <c r="R726" s="9"/>
      <c r="S726" s="9"/>
      <c r="T726" s="9"/>
      <c r="U726" s="9"/>
      <c r="V726" s="9"/>
      <c r="W726" s="9"/>
      <c r="X726" s="9"/>
      <c r="Y726" s="9"/>
    </row>
    <row r="727" spans="1:25" ht="15.75" customHeight="1">
      <c r="A727" s="9"/>
      <c r="B727" s="9"/>
      <c r="C727" s="9"/>
      <c r="D727" s="9"/>
      <c r="E727" s="9"/>
      <c r="F727" s="30"/>
      <c r="G727" s="9"/>
      <c r="H727" s="9"/>
      <c r="I727" s="81"/>
      <c r="J727" s="9"/>
      <c r="K727" s="9"/>
      <c r="L727" s="9"/>
      <c r="M727" s="9"/>
      <c r="N727" s="9"/>
      <c r="O727" s="9"/>
      <c r="P727" s="30"/>
      <c r="Q727" s="9"/>
      <c r="R727" s="9"/>
      <c r="S727" s="9"/>
      <c r="T727" s="9"/>
      <c r="U727" s="9"/>
      <c r="V727" s="9"/>
      <c r="W727" s="9"/>
      <c r="X727" s="9"/>
      <c r="Y727" s="9"/>
    </row>
    <row r="728" spans="1:25" ht="15.75" customHeight="1">
      <c r="A728" s="9"/>
      <c r="B728" s="9"/>
      <c r="C728" s="9"/>
      <c r="D728" s="9"/>
      <c r="E728" s="9"/>
      <c r="F728" s="30"/>
      <c r="G728" s="9"/>
      <c r="H728" s="9"/>
      <c r="I728" s="81"/>
      <c r="J728" s="9"/>
      <c r="K728" s="9"/>
      <c r="L728" s="9"/>
      <c r="M728" s="9"/>
      <c r="N728" s="9"/>
      <c r="O728" s="9"/>
      <c r="P728" s="30"/>
      <c r="Q728" s="9"/>
      <c r="R728" s="9"/>
      <c r="S728" s="9"/>
      <c r="T728" s="9"/>
      <c r="U728" s="9"/>
      <c r="V728" s="9"/>
      <c r="W728" s="9"/>
      <c r="X728" s="9"/>
      <c r="Y728" s="9"/>
    </row>
    <row r="729" spans="1:25" ht="15.75" customHeight="1">
      <c r="A729" s="9"/>
      <c r="B729" s="9"/>
      <c r="C729" s="9"/>
      <c r="D729" s="9"/>
      <c r="E729" s="9"/>
      <c r="F729" s="30"/>
      <c r="G729" s="9"/>
      <c r="H729" s="9"/>
      <c r="I729" s="81"/>
      <c r="J729" s="9"/>
      <c r="K729" s="9"/>
      <c r="L729" s="9"/>
      <c r="M729" s="9"/>
      <c r="N729" s="9"/>
      <c r="O729" s="9"/>
      <c r="P729" s="30"/>
      <c r="Q729" s="9"/>
      <c r="R729" s="9"/>
      <c r="S729" s="9"/>
      <c r="T729" s="9"/>
      <c r="U729" s="9"/>
      <c r="V729" s="9"/>
      <c r="W729" s="9"/>
      <c r="X729" s="9"/>
      <c r="Y729" s="9"/>
    </row>
    <row r="730" spans="1:25" ht="15.75" customHeight="1">
      <c r="A730" s="9"/>
      <c r="B730" s="9"/>
      <c r="C730" s="9"/>
      <c r="D730" s="9"/>
      <c r="E730" s="9"/>
      <c r="F730" s="30"/>
      <c r="G730" s="9"/>
      <c r="H730" s="9"/>
      <c r="I730" s="81"/>
      <c r="J730" s="9"/>
      <c r="K730" s="9"/>
      <c r="L730" s="9"/>
      <c r="M730" s="9"/>
      <c r="N730" s="9"/>
      <c r="O730" s="9"/>
      <c r="P730" s="30"/>
      <c r="Q730" s="9"/>
      <c r="R730" s="9"/>
      <c r="S730" s="9"/>
      <c r="T730" s="9"/>
      <c r="U730" s="9"/>
      <c r="V730" s="9"/>
      <c r="W730" s="9"/>
      <c r="X730" s="9"/>
      <c r="Y730" s="9"/>
    </row>
    <row r="731" spans="1:25" ht="15.75" customHeight="1">
      <c r="A731" s="9"/>
      <c r="B731" s="9"/>
      <c r="C731" s="9"/>
      <c r="D731" s="9"/>
      <c r="E731" s="9"/>
      <c r="F731" s="30"/>
      <c r="G731" s="9"/>
      <c r="H731" s="9"/>
      <c r="I731" s="81"/>
      <c r="J731" s="9"/>
      <c r="K731" s="9"/>
      <c r="L731" s="9"/>
      <c r="M731" s="9"/>
      <c r="N731" s="9"/>
      <c r="O731" s="9"/>
      <c r="P731" s="30"/>
      <c r="Q731" s="9"/>
      <c r="R731" s="9"/>
      <c r="S731" s="9"/>
      <c r="T731" s="9"/>
      <c r="U731" s="9"/>
      <c r="V731" s="9"/>
      <c r="W731" s="9"/>
      <c r="X731" s="9"/>
      <c r="Y731" s="9"/>
    </row>
    <row r="732" spans="1:25" ht="15.75" customHeight="1">
      <c r="A732" s="9"/>
      <c r="B732" s="9"/>
      <c r="C732" s="9"/>
      <c r="D732" s="9"/>
      <c r="E732" s="9"/>
      <c r="F732" s="30"/>
      <c r="G732" s="9"/>
      <c r="H732" s="9"/>
      <c r="I732" s="81"/>
      <c r="J732" s="9"/>
      <c r="K732" s="9"/>
      <c r="L732" s="9"/>
      <c r="M732" s="9"/>
      <c r="N732" s="9"/>
      <c r="O732" s="9"/>
      <c r="P732" s="30"/>
      <c r="Q732" s="9"/>
      <c r="R732" s="9"/>
      <c r="S732" s="9"/>
      <c r="T732" s="9"/>
      <c r="U732" s="9"/>
      <c r="V732" s="9"/>
      <c r="W732" s="9"/>
      <c r="X732" s="9"/>
      <c r="Y732" s="9"/>
    </row>
    <row r="733" spans="1:25" ht="15.75" customHeight="1">
      <c r="A733" s="9"/>
      <c r="B733" s="9"/>
      <c r="C733" s="9"/>
      <c r="D733" s="9"/>
      <c r="E733" s="9"/>
      <c r="F733" s="30"/>
      <c r="G733" s="9"/>
      <c r="H733" s="9"/>
      <c r="I733" s="81"/>
      <c r="J733" s="9"/>
      <c r="K733" s="9"/>
      <c r="L733" s="9"/>
      <c r="M733" s="9"/>
      <c r="N733" s="9"/>
      <c r="O733" s="9"/>
      <c r="P733" s="30"/>
      <c r="Q733" s="9"/>
      <c r="R733" s="9"/>
      <c r="S733" s="9"/>
      <c r="T733" s="9"/>
      <c r="U733" s="9"/>
      <c r="V733" s="9"/>
      <c r="W733" s="9"/>
      <c r="X733" s="9"/>
      <c r="Y733" s="9"/>
    </row>
    <row r="734" spans="1:25" ht="15.75" customHeight="1">
      <c r="A734" s="9"/>
      <c r="B734" s="9"/>
      <c r="C734" s="9"/>
      <c r="D734" s="9"/>
      <c r="E734" s="9"/>
      <c r="F734" s="30"/>
      <c r="G734" s="9"/>
      <c r="H734" s="9"/>
      <c r="I734" s="81"/>
      <c r="J734" s="9"/>
      <c r="K734" s="9"/>
      <c r="L734" s="9"/>
      <c r="M734" s="9"/>
      <c r="N734" s="9"/>
      <c r="O734" s="9"/>
      <c r="P734" s="30"/>
      <c r="Q734" s="9"/>
      <c r="R734" s="9"/>
      <c r="S734" s="9"/>
      <c r="T734" s="9"/>
      <c r="U734" s="9"/>
      <c r="V734" s="9"/>
      <c r="W734" s="9"/>
      <c r="X734" s="9"/>
      <c r="Y734" s="9"/>
    </row>
    <row r="735" spans="1:25" ht="15.75" customHeight="1">
      <c r="A735" s="9"/>
      <c r="B735" s="9"/>
      <c r="C735" s="9"/>
      <c r="D735" s="9"/>
      <c r="E735" s="9"/>
      <c r="F735" s="30"/>
      <c r="G735" s="9"/>
      <c r="H735" s="9"/>
      <c r="I735" s="81"/>
      <c r="J735" s="9"/>
      <c r="K735" s="9"/>
      <c r="L735" s="9"/>
      <c r="M735" s="9"/>
      <c r="N735" s="9"/>
      <c r="O735" s="9"/>
      <c r="P735" s="30"/>
      <c r="Q735" s="9"/>
      <c r="R735" s="9"/>
      <c r="S735" s="9"/>
      <c r="T735" s="9"/>
      <c r="U735" s="9"/>
      <c r="V735" s="9"/>
      <c r="W735" s="9"/>
      <c r="X735" s="9"/>
      <c r="Y735" s="9"/>
    </row>
    <row r="736" spans="1:25" ht="15.75" customHeight="1">
      <c r="A736" s="9"/>
      <c r="B736" s="9"/>
      <c r="C736" s="9"/>
      <c r="D736" s="9"/>
      <c r="E736" s="9"/>
      <c r="F736" s="30"/>
      <c r="G736" s="9"/>
      <c r="H736" s="9"/>
      <c r="I736" s="81"/>
      <c r="J736" s="9"/>
      <c r="K736" s="9"/>
      <c r="L736" s="9"/>
      <c r="M736" s="9"/>
      <c r="N736" s="9"/>
      <c r="O736" s="9"/>
      <c r="P736" s="30"/>
      <c r="Q736" s="9"/>
      <c r="R736" s="9"/>
      <c r="S736" s="9"/>
      <c r="T736" s="9"/>
      <c r="U736" s="9"/>
      <c r="V736" s="9"/>
      <c r="W736" s="9"/>
      <c r="X736" s="9"/>
      <c r="Y736" s="9"/>
    </row>
    <row r="737" spans="1:25" ht="15.75" customHeight="1">
      <c r="A737" s="9"/>
      <c r="B737" s="9"/>
      <c r="C737" s="9"/>
      <c r="D737" s="9"/>
      <c r="E737" s="9"/>
      <c r="F737" s="30"/>
      <c r="G737" s="9"/>
      <c r="H737" s="9"/>
      <c r="I737" s="81"/>
      <c r="J737" s="9"/>
      <c r="K737" s="9"/>
      <c r="L737" s="9"/>
      <c r="M737" s="9"/>
      <c r="N737" s="9"/>
      <c r="O737" s="9"/>
      <c r="P737" s="30"/>
      <c r="Q737" s="9"/>
      <c r="R737" s="9"/>
      <c r="S737" s="9"/>
      <c r="T737" s="9"/>
      <c r="U737" s="9"/>
      <c r="V737" s="9"/>
      <c r="W737" s="9"/>
      <c r="X737" s="9"/>
      <c r="Y737" s="9"/>
    </row>
    <row r="738" spans="1:25" ht="15.75" customHeight="1">
      <c r="A738" s="9"/>
      <c r="B738" s="9"/>
      <c r="C738" s="9"/>
      <c r="D738" s="9"/>
      <c r="E738" s="9"/>
      <c r="F738" s="30"/>
      <c r="G738" s="9"/>
      <c r="H738" s="9"/>
      <c r="I738" s="81"/>
      <c r="J738" s="9"/>
      <c r="K738" s="9"/>
      <c r="L738" s="9"/>
      <c r="M738" s="9"/>
      <c r="N738" s="9"/>
      <c r="O738" s="9"/>
      <c r="P738" s="30"/>
      <c r="Q738" s="9"/>
      <c r="R738" s="9"/>
      <c r="S738" s="9"/>
      <c r="T738" s="9"/>
      <c r="U738" s="9"/>
      <c r="V738" s="9"/>
      <c r="W738" s="9"/>
      <c r="X738" s="9"/>
      <c r="Y738" s="9"/>
    </row>
    <row r="739" spans="1:25" ht="15.75" customHeight="1">
      <c r="A739" s="9"/>
      <c r="B739" s="9"/>
      <c r="C739" s="9"/>
      <c r="D739" s="9"/>
      <c r="E739" s="9"/>
      <c r="F739" s="30"/>
      <c r="G739" s="9"/>
      <c r="H739" s="9"/>
      <c r="I739" s="81"/>
      <c r="J739" s="9"/>
      <c r="K739" s="9"/>
      <c r="L739" s="9"/>
      <c r="M739" s="9"/>
      <c r="N739" s="9"/>
      <c r="O739" s="9"/>
      <c r="P739" s="30"/>
      <c r="Q739" s="9"/>
      <c r="R739" s="9"/>
      <c r="S739" s="9"/>
      <c r="T739" s="9"/>
      <c r="U739" s="9"/>
      <c r="V739" s="9"/>
      <c r="W739" s="9"/>
      <c r="X739" s="9"/>
      <c r="Y739" s="9"/>
    </row>
    <row r="740" spans="1:25" ht="15.75" customHeight="1">
      <c r="A740" s="9"/>
      <c r="B740" s="9"/>
      <c r="C740" s="9"/>
      <c r="D740" s="9"/>
      <c r="E740" s="9"/>
      <c r="F740" s="30"/>
      <c r="G740" s="9"/>
      <c r="H740" s="9"/>
      <c r="I740" s="81"/>
      <c r="J740" s="9"/>
      <c r="K740" s="9"/>
      <c r="L740" s="9"/>
      <c r="M740" s="9"/>
      <c r="N740" s="9"/>
      <c r="O740" s="9"/>
      <c r="P740" s="30"/>
      <c r="Q740" s="9"/>
      <c r="R740" s="9"/>
      <c r="S740" s="9"/>
      <c r="T740" s="9"/>
      <c r="U740" s="9"/>
      <c r="V740" s="9"/>
      <c r="W740" s="9"/>
      <c r="X740" s="9"/>
      <c r="Y740" s="9"/>
    </row>
    <row r="741" spans="1:25" ht="15.75" customHeight="1">
      <c r="A741" s="9"/>
      <c r="B741" s="9"/>
      <c r="C741" s="9"/>
      <c r="D741" s="9"/>
      <c r="E741" s="9"/>
      <c r="F741" s="30"/>
      <c r="G741" s="9"/>
      <c r="H741" s="9"/>
      <c r="I741" s="81"/>
      <c r="J741" s="9"/>
      <c r="K741" s="9"/>
      <c r="L741" s="9"/>
      <c r="M741" s="9"/>
      <c r="N741" s="9"/>
      <c r="O741" s="9"/>
      <c r="P741" s="30"/>
      <c r="Q741" s="9"/>
      <c r="R741" s="9"/>
      <c r="S741" s="9"/>
      <c r="T741" s="9"/>
      <c r="U741" s="9"/>
      <c r="V741" s="9"/>
      <c r="W741" s="9"/>
      <c r="X741" s="9"/>
      <c r="Y741" s="9"/>
    </row>
    <row r="742" spans="1:25" ht="15.75" customHeight="1">
      <c r="A742" s="9"/>
      <c r="B742" s="9"/>
      <c r="C742" s="9"/>
      <c r="D742" s="9"/>
      <c r="E742" s="9"/>
      <c r="F742" s="30"/>
      <c r="G742" s="9"/>
      <c r="H742" s="9"/>
      <c r="I742" s="81"/>
      <c r="J742" s="9"/>
      <c r="K742" s="9"/>
      <c r="L742" s="9"/>
      <c r="M742" s="9"/>
      <c r="N742" s="9"/>
      <c r="O742" s="9"/>
      <c r="P742" s="30"/>
      <c r="Q742" s="9"/>
      <c r="R742" s="9"/>
      <c r="S742" s="9"/>
      <c r="T742" s="9"/>
      <c r="U742" s="9"/>
      <c r="V742" s="9"/>
      <c r="W742" s="9"/>
      <c r="X742" s="9"/>
      <c r="Y742" s="9"/>
    </row>
    <row r="743" spans="1:25" ht="15.75" customHeight="1">
      <c r="A743" s="9"/>
      <c r="B743" s="9"/>
      <c r="C743" s="9"/>
      <c r="D743" s="9"/>
      <c r="E743" s="9"/>
      <c r="F743" s="30"/>
      <c r="G743" s="9"/>
      <c r="H743" s="9"/>
      <c r="I743" s="81"/>
      <c r="J743" s="9"/>
      <c r="K743" s="9"/>
      <c r="L743" s="9"/>
      <c r="M743" s="9"/>
      <c r="N743" s="9"/>
      <c r="O743" s="9"/>
      <c r="P743" s="30"/>
      <c r="Q743" s="9"/>
      <c r="R743" s="9"/>
      <c r="S743" s="9"/>
      <c r="T743" s="9"/>
      <c r="U743" s="9"/>
      <c r="V743" s="9"/>
      <c r="W743" s="9"/>
      <c r="X743" s="9"/>
      <c r="Y743" s="9"/>
    </row>
    <row r="744" spans="1:25" ht="15.75" customHeight="1">
      <c r="A744" s="9"/>
      <c r="B744" s="9"/>
      <c r="C744" s="9"/>
      <c r="D744" s="9"/>
      <c r="E744" s="9"/>
      <c r="F744" s="30"/>
      <c r="G744" s="9"/>
      <c r="H744" s="9"/>
      <c r="I744" s="81"/>
      <c r="J744" s="9"/>
      <c r="K744" s="9"/>
      <c r="L744" s="9"/>
      <c r="M744" s="9"/>
      <c r="N744" s="9"/>
      <c r="O744" s="9"/>
      <c r="P744" s="30"/>
      <c r="Q744" s="9"/>
      <c r="R744" s="9"/>
      <c r="S744" s="9"/>
      <c r="T744" s="9"/>
      <c r="U744" s="9"/>
      <c r="V744" s="9"/>
      <c r="W744" s="9"/>
      <c r="X744" s="9"/>
      <c r="Y744" s="9"/>
    </row>
    <row r="745" spans="1:25" ht="15.75" customHeight="1">
      <c r="A745" s="9"/>
      <c r="B745" s="9"/>
      <c r="C745" s="9"/>
      <c r="D745" s="9"/>
      <c r="E745" s="9"/>
      <c r="F745" s="30"/>
      <c r="G745" s="9"/>
      <c r="H745" s="9"/>
      <c r="I745" s="81"/>
      <c r="J745" s="9"/>
      <c r="K745" s="9"/>
      <c r="L745" s="9"/>
      <c r="M745" s="9"/>
      <c r="N745" s="9"/>
      <c r="O745" s="9"/>
      <c r="P745" s="30"/>
      <c r="Q745" s="9"/>
      <c r="R745" s="9"/>
      <c r="S745" s="9"/>
      <c r="T745" s="9"/>
      <c r="U745" s="9"/>
      <c r="V745" s="9"/>
      <c r="W745" s="9"/>
      <c r="X745" s="9"/>
      <c r="Y745" s="9"/>
    </row>
    <row r="746" spans="1:25" ht="15.75" customHeight="1">
      <c r="A746" s="9"/>
      <c r="B746" s="9"/>
      <c r="C746" s="9"/>
      <c r="D746" s="9"/>
      <c r="E746" s="9"/>
      <c r="F746" s="30"/>
      <c r="G746" s="9"/>
      <c r="H746" s="9"/>
      <c r="I746" s="81"/>
      <c r="J746" s="9"/>
      <c r="K746" s="9"/>
      <c r="L746" s="9"/>
      <c r="M746" s="9"/>
      <c r="N746" s="9"/>
      <c r="O746" s="9"/>
      <c r="P746" s="30"/>
      <c r="Q746" s="9"/>
      <c r="R746" s="9"/>
      <c r="S746" s="9"/>
      <c r="T746" s="9"/>
      <c r="U746" s="9"/>
      <c r="V746" s="9"/>
      <c r="W746" s="9"/>
      <c r="X746" s="9"/>
      <c r="Y746" s="9"/>
    </row>
    <row r="747" spans="1:25" ht="15.75" customHeight="1">
      <c r="A747" s="9"/>
      <c r="B747" s="9"/>
      <c r="C747" s="9"/>
      <c r="D747" s="9"/>
      <c r="E747" s="9"/>
      <c r="F747" s="30"/>
      <c r="G747" s="9"/>
      <c r="H747" s="9"/>
      <c r="I747" s="81"/>
      <c r="J747" s="9"/>
      <c r="K747" s="9"/>
      <c r="L747" s="9"/>
      <c r="M747" s="9"/>
      <c r="N747" s="9"/>
      <c r="O747" s="9"/>
      <c r="P747" s="30"/>
      <c r="Q747" s="9"/>
      <c r="R747" s="9"/>
      <c r="S747" s="9"/>
      <c r="T747" s="9"/>
      <c r="U747" s="9"/>
      <c r="V747" s="9"/>
      <c r="W747" s="9"/>
      <c r="X747" s="9"/>
      <c r="Y747" s="9"/>
    </row>
    <row r="748" spans="1:25" ht="15.75" customHeight="1">
      <c r="A748" s="9"/>
      <c r="B748" s="9"/>
      <c r="C748" s="9"/>
      <c r="D748" s="9"/>
      <c r="E748" s="9"/>
      <c r="F748" s="30"/>
      <c r="G748" s="9"/>
      <c r="H748" s="9"/>
      <c r="I748" s="81"/>
      <c r="J748" s="9"/>
      <c r="K748" s="9"/>
      <c r="L748" s="9"/>
      <c r="M748" s="9"/>
      <c r="N748" s="9"/>
      <c r="O748" s="9"/>
      <c r="P748" s="30"/>
      <c r="Q748" s="9"/>
      <c r="R748" s="9"/>
      <c r="S748" s="9"/>
      <c r="T748" s="9"/>
      <c r="U748" s="9"/>
      <c r="V748" s="9"/>
      <c r="W748" s="9"/>
      <c r="X748" s="9"/>
      <c r="Y748" s="9"/>
    </row>
    <row r="749" spans="1:25" ht="15.75" customHeight="1">
      <c r="A749" s="9"/>
      <c r="B749" s="9"/>
      <c r="C749" s="9"/>
      <c r="D749" s="9"/>
      <c r="E749" s="9"/>
      <c r="F749" s="30"/>
      <c r="G749" s="9"/>
      <c r="H749" s="9"/>
      <c r="I749" s="81"/>
      <c r="J749" s="9"/>
      <c r="K749" s="9"/>
      <c r="L749" s="9"/>
      <c r="M749" s="9"/>
      <c r="N749" s="9"/>
      <c r="O749" s="9"/>
      <c r="P749" s="30"/>
      <c r="Q749" s="9"/>
      <c r="R749" s="9"/>
      <c r="S749" s="9"/>
      <c r="T749" s="9"/>
      <c r="U749" s="9"/>
      <c r="V749" s="9"/>
      <c r="W749" s="9"/>
      <c r="X749" s="9"/>
      <c r="Y749" s="9"/>
    </row>
    <row r="750" spans="1:25" ht="15.75" customHeight="1">
      <c r="A750" s="9"/>
      <c r="B750" s="9"/>
      <c r="C750" s="9"/>
      <c r="D750" s="9"/>
      <c r="E750" s="9"/>
      <c r="F750" s="30"/>
      <c r="G750" s="9"/>
      <c r="H750" s="9"/>
      <c r="I750" s="81"/>
      <c r="J750" s="9"/>
      <c r="K750" s="9"/>
      <c r="L750" s="9"/>
      <c r="M750" s="9"/>
      <c r="N750" s="9"/>
      <c r="O750" s="9"/>
      <c r="P750" s="30"/>
      <c r="Q750" s="9"/>
      <c r="R750" s="9"/>
      <c r="S750" s="9"/>
      <c r="T750" s="9"/>
      <c r="U750" s="9"/>
      <c r="V750" s="9"/>
      <c r="W750" s="9"/>
      <c r="X750" s="9"/>
      <c r="Y750" s="9"/>
    </row>
    <row r="751" spans="1:25" ht="15.75" customHeight="1">
      <c r="A751" s="9"/>
      <c r="B751" s="9"/>
      <c r="C751" s="9"/>
      <c r="D751" s="9"/>
      <c r="E751" s="9"/>
      <c r="F751" s="30"/>
      <c r="G751" s="9"/>
      <c r="H751" s="9"/>
      <c r="I751" s="81"/>
      <c r="J751" s="9"/>
      <c r="K751" s="9"/>
      <c r="L751" s="9"/>
      <c r="M751" s="9"/>
      <c r="N751" s="9"/>
      <c r="O751" s="9"/>
      <c r="P751" s="30"/>
      <c r="Q751" s="9"/>
      <c r="R751" s="9"/>
      <c r="S751" s="9"/>
      <c r="T751" s="9"/>
      <c r="U751" s="9"/>
      <c r="V751" s="9"/>
      <c r="W751" s="9"/>
      <c r="X751" s="9"/>
      <c r="Y751" s="9"/>
    </row>
    <row r="752" spans="1:25" ht="15.75" customHeight="1">
      <c r="A752" s="9"/>
      <c r="B752" s="9"/>
      <c r="C752" s="9"/>
      <c r="D752" s="9"/>
      <c r="E752" s="9"/>
      <c r="F752" s="30"/>
      <c r="G752" s="9"/>
      <c r="H752" s="9"/>
      <c r="I752" s="81"/>
      <c r="J752" s="9"/>
      <c r="K752" s="9"/>
      <c r="L752" s="9"/>
      <c r="M752" s="9"/>
      <c r="N752" s="9"/>
      <c r="O752" s="9"/>
      <c r="P752" s="30"/>
      <c r="Q752" s="9"/>
      <c r="R752" s="9"/>
      <c r="S752" s="9"/>
      <c r="T752" s="9"/>
      <c r="U752" s="9"/>
      <c r="V752" s="9"/>
      <c r="W752" s="9"/>
      <c r="X752" s="9"/>
      <c r="Y752" s="9"/>
    </row>
    <row r="753" spans="1:25" ht="15.75" customHeight="1">
      <c r="A753" s="9"/>
      <c r="B753" s="9"/>
      <c r="C753" s="9"/>
      <c r="D753" s="9"/>
      <c r="E753" s="9"/>
      <c r="F753" s="30"/>
      <c r="G753" s="9"/>
      <c r="H753" s="9"/>
      <c r="I753" s="81"/>
      <c r="J753" s="9"/>
      <c r="K753" s="9"/>
      <c r="L753" s="9"/>
      <c r="M753" s="9"/>
      <c r="N753" s="9"/>
      <c r="O753" s="9"/>
      <c r="P753" s="30"/>
      <c r="Q753" s="9"/>
      <c r="R753" s="9"/>
      <c r="S753" s="9"/>
      <c r="T753" s="9"/>
      <c r="U753" s="9"/>
      <c r="V753" s="9"/>
      <c r="W753" s="9"/>
      <c r="X753" s="9"/>
      <c r="Y753" s="9"/>
    </row>
    <row r="754" spans="1:25" ht="15.75" customHeight="1">
      <c r="A754" s="9"/>
      <c r="B754" s="9"/>
      <c r="C754" s="9"/>
      <c r="D754" s="9"/>
      <c r="E754" s="9"/>
      <c r="F754" s="30"/>
      <c r="G754" s="9"/>
      <c r="H754" s="9"/>
      <c r="I754" s="81"/>
      <c r="J754" s="9"/>
      <c r="K754" s="9"/>
      <c r="L754" s="9"/>
      <c r="M754" s="9"/>
      <c r="N754" s="9"/>
      <c r="O754" s="9"/>
      <c r="P754" s="30"/>
      <c r="Q754" s="9"/>
      <c r="R754" s="9"/>
      <c r="S754" s="9"/>
      <c r="T754" s="9"/>
      <c r="U754" s="9"/>
      <c r="V754" s="9"/>
      <c r="W754" s="9"/>
      <c r="X754" s="9"/>
      <c r="Y754" s="9"/>
    </row>
    <row r="755" spans="1:25" ht="15.75" customHeight="1">
      <c r="A755" s="9"/>
      <c r="B755" s="9"/>
      <c r="C755" s="9"/>
      <c r="D755" s="9"/>
      <c r="E755" s="9"/>
      <c r="F755" s="30"/>
      <c r="G755" s="9"/>
      <c r="H755" s="9"/>
      <c r="I755" s="81"/>
      <c r="J755" s="9"/>
      <c r="K755" s="9"/>
      <c r="L755" s="9"/>
      <c r="M755" s="9"/>
      <c r="N755" s="9"/>
      <c r="O755" s="9"/>
      <c r="P755" s="30"/>
      <c r="Q755" s="9"/>
      <c r="R755" s="9"/>
      <c r="S755" s="9"/>
      <c r="T755" s="9"/>
      <c r="U755" s="9"/>
      <c r="V755" s="9"/>
      <c r="W755" s="9"/>
      <c r="X755" s="9"/>
      <c r="Y755" s="9"/>
    </row>
    <row r="756" spans="1:25" ht="15.75" customHeight="1">
      <c r="A756" s="9"/>
      <c r="B756" s="9"/>
      <c r="C756" s="9"/>
      <c r="D756" s="9"/>
      <c r="E756" s="9"/>
      <c r="F756" s="30"/>
      <c r="G756" s="9"/>
      <c r="H756" s="9"/>
      <c r="I756" s="81"/>
      <c r="J756" s="9"/>
      <c r="K756" s="9"/>
      <c r="L756" s="9"/>
      <c r="M756" s="9"/>
      <c r="N756" s="9"/>
      <c r="O756" s="9"/>
      <c r="P756" s="30"/>
      <c r="Q756" s="9"/>
      <c r="R756" s="9"/>
      <c r="S756" s="9"/>
      <c r="T756" s="9"/>
      <c r="U756" s="9"/>
      <c r="V756" s="9"/>
      <c r="W756" s="9"/>
      <c r="X756" s="9"/>
      <c r="Y756" s="9"/>
    </row>
    <row r="757" spans="1:25" ht="15.75" customHeight="1">
      <c r="A757" s="9"/>
      <c r="B757" s="9"/>
      <c r="C757" s="9"/>
      <c r="D757" s="9"/>
      <c r="E757" s="9"/>
      <c r="F757" s="30"/>
      <c r="G757" s="9"/>
      <c r="H757" s="9"/>
      <c r="I757" s="81"/>
      <c r="J757" s="9"/>
      <c r="K757" s="9"/>
      <c r="L757" s="9"/>
      <c r="M757" s="9"/>
      <c r="N757" s="9"/>
      <c r="O757" s="9"/>
      <c r="P757" s="30"/>
      <c r="Q757" s="9"/>
      <c r="R757" s="9"/>
      <c r="S757" s="9"/>
      <c r="T757" s="9"/>
      <c r="U757" s="9"/>
      <c r="V757" s="9"/>
      <c r="W757" s="9"/>
      <c r="X757" s="9"/>
      <c r="Y757" s="9"/>
    </row>
    <row r="758" spans="1:25" ht="15.75" customHeight="1">
      <c r="A758" s="9"/>
      <c r="B758" s="9"/>
      <c r="C758" s="9"/>
      <c r="D758" s="9"/>
      <c r="E758" s="9"/>
      <c r="F758" s="30"/>
      <c r="G758" s="9"/>
      <c r="H758" s="9"/>
      <c r="I758" s="81"/>
      <c r="J758" s="9"/>
      <c r="K758" s="9"/>
      <c r="L758" s="9"/>
      <c r="M758" s="9"/>
      <c r="N758" s="9"/>
      <c r="O758" s="9"/>
      <c r="P758" s="30"/>
      <c r="Q758" s="9"/>
      <c r="R758" s="9"/>
      <c r="S758" s="9"/>
      <c r="T758" s="9"/>
      <c r="U758" s="9"/>
      <c r="V758" s="9"/>
      <c r="W758" s="9"/>
      <c r="X758" s="9"/>
      <c r="Y758" s="9"/>
    </row>
    <row r="759" spans="1:25" ht="15.75" customHeight="1">
      <c r="A759" s="9"/>
      <c r="B759" s="9"/>
      <c r="C759" s="9"/>
      <c r="D759" s="9"/>
      <c r="E759" s="9"/>
      <c r="F759" s="30"/>
      <c r="G759" s="9"/>
      <c r="H759" s="9"/>
      <c r="I759" s="81"/>
      <c r="J759" s="9"/>
      <c r="K759" s="9"/>
      <c r="L759" s="9"/>
      <c r="M759" s="9"/>
      <c r="N759" s="9"/>
      <c r="O759" s="9"/>
      <c r="P759" s="30"/>
      <c r="Q759" s="9"/>
      <c r="R759" s="9"/>
      <c r="S759" s="9"/>
      <c r="T759" s="9"/>
      <c r="U759" s="9"/>
      <c r="V759" s="9"/>
      <c r="W759" s="9"/>
      <c r="X759" s="9"/>
      <c r="Y759" s="9"/>
    </row>
    <row r="760" spans="1:25" ht="15.75" customHeight="1">
      <c r="A760" s="9"/>
      <c r="B760" s="9"/>
      <c r="C760" s="9"/>
      <c r="D760" s="9"/>
      <c r="E760" s="9"/>
      <c r="F760" s="30"/>
      <c r="G760" s="9"/>
      <c r="H760" s="9"/>
      <c r="I760" s="81"/>
      <c r="J760" s="9"/>
      <c r="K760" s="9"/>
      <c r="L760" s="9"/>
      <c r="M760" s="9"/>
      <c r="N760" s="9"/>
      <c r="O760" s="9"/>
      <c r="P760" s="30"/>
      <c r="Q760" s="9"/>
      <c r="R760" s="9"/>
      <c r="S760" s="9"/>
      <c r="T760" s="9"/>
      <c r="U760" s="9"/>
      <c r="V760" s="9"/>
      <c r="W760" s="9"/>
      <c r="X760" s="9"/>
      <c r="Y760" s="9"/>
    </row>
    <row r="761" spans="1:25" ht="15.75" customHeight="1">
      <c r="A761" s="9"/>
      <c r="B761" s="9"/>
      <c r="C761" s="9"/>
      <c r="D761" s="9"/>
      <c r="E761" s="9"/>
      <c r="F761" s="30"/>
      <c r="G761" s="9"/>
      <c r="H761" s="9"/>
      <c r="I761" s="81"/>
      <c r="J761" s="9"/>
      <c r="K761" s="9"/>
      <c r="L761" s="9"/>
      <c r="M761" s="9"/>
      <c r="N761" s="9"/>
      <c r="O761" s="9"/>
      <c r="P761" s="30"/>
      <c r="Q761" s="9"/>
      <c r="R761" s="9"/>
      <c r="S761" s="9"/>
      <c r="T761" s="9"/>
      <c r="U761" s="9"/>
      <c r="V761" s="9"/>
      <c r="W761" s="9"/>
      <c r="X761" s="9"/>
      <c r="Y761" s="9"/>
    </row>
    <row r="762" spans="1:25" ht="15.75" customHeight="1">
      <c r="A762" s="9"/>
      <c r="B762" s="9"/>
      <c r="C762" s="9"/>
      <c r="D762" s="9"/>
      <c r="E762" s="9"/>
      <c r="F762" s="30"/>
      <c r="G762" s="9"/>
      <c r="H762" s="9"/>
      <c r="I762" s="81"/>
      <c r="J762" s="9"/>
      <c r="K762" s="9"/>
      <c r="L762" s="9"/>
      <c r="M762" s="9"/>
      <c r="N762" s="9"/>
      <c r="O762" s="9"/>
      <c r="P762" s="30"/>
      <c r="Q762" s="9"/>
      <c r="R762" s="9"/>
      <c r="S762" s="9"/>
      <c r="T762" s="9"/>
      <c r="U762" s="9"/>
      <c r="V762" s="9"/>
      <c r="W762" s="9"/>
      <c r="X762" s="9"/>
      <c r="Y762" s="9"/>
    </row>
    <row r="763" spans="1:25" ht="15.75" customHeight="1">
      <c r="A763" s="9"/>
      <c r="B763" s="9"/>
      <c r="C763" s="9"/>
      <c r="D763" s="9"/>
      <c r="E763" s="9"/>
      <c r="F763" s="30"/>
      <c r="G763" s="9"/>
      <c r="H763" s="9"/>
      <c r="I763" s="81"/>
      <c r="J763" s="9"/>
      <c r="K763" s="9"/>
      <c r="L763" s="9"/>
      <c r="M763" s="9"/>
      <c r="N763" s="9"/>
      <c r="O763" s="9"/>
      <c r="P763" s="30"/>
      <c r="Q763" s="9"/>
      <c r="R763" s="9"/>
      <c r="S763" s="9"/>
      <c r="T763" s="9"/>
      <c r="U763" s="9"/>
      <c r="V763" s="9"/>
      <c r="W763" s="9"/>
      <c r="X763" s="9"/>
      <c r="Y763" s="9"/>
    </row>
    <row r="764" spans="1:25" ht="15.75" customHeight="1">
      <c r="A764" s="9"/>
      <c r="B764" s="9"/>
      <c r="C764" s="9"/>
      <c r="D764" s="9"/>
      <c r="E764" s="9"/>
      <c r="F764" s="30"/>
      <c r="G764" s="9"/>
      <c r="H764" s="9"/>
      <c r="I764" s="81"/>
      <c r="J764" s="9"/>
      <c r="K764" s="9"/>
      <c r="L764" s="9"/>
      <c r="M764" s="9"/>
      <c r="N764" s="9"/>
      <c r="O764" s="9"/>
      <c r="P764" s="30"/>
      <c r="Q764" s="9"/>
      <c r="R764" s="9"/>
      <c r="S764" s="9"/>
      <c r="T764" s="9"/>
      <c r="U764" s="9"/>
      <c r="V764" s="9"/>
      <c r="W764" s="9"/>
      <c r="X764" s="9"/>
      <c r="Y764" s="9"/>
    </row>
    <row r="765" spans="1:25" ht="15.75" customHeight="1">
      <c r="A765" s="9"/>
      <c r="B765" s="9"/>
      <c r="C765" s="9"/>
      <c r="D765" s="9"/>
      <c r="E765" s="9"/>
      <c r="F765" s="30"/>
      <c r="G765" s="9"/>
      <c r="H765" s="9"/>
      <c r="I765" s="81"/>
      <c r="J765" s="9"/>
      <c r="K765" s="9"/>
      <c r="L765" s="9"/>
      <c r="M765" s="9"/>
      <c r="N765" s="9"/>
      <c r="O765" s="9"/>
      <c r="P765" s="30"/>
      <c r="Q765" s="9"/>
      <c r="R765" s="9"/>
      <c r="S765" s="9"/>
      <c r="T765" s="9"/>
      <c r="U765" s="9"/>
      <c r="V765" s="9"/>
      <c r="W765" s="9"/>
      <c r="X765" s="9"/>
      <c r="Y765" s="9"/>
    </row>
    <row r="766" spans="1:25" ht="15.75" customHeight="1">
      <c r="A766" s="9"/>
      <c r="B766" s="9"/>
      <c r="C766" s="9"/>
      <c r="D766" s="9"/>
      <c r="E766" s="9"/>
      <c r="F766" s="30"/>
      <c r="G766" s="9"/>
      <c r="H766" s="9"/>
      <c r="I766" s="81"/>
      <c r="J766" s="9"/>
      <c r="K766" s="9"/>
      <c r="L766" s="9"/>
      <c r="M766" s="9"/>
      <c r="N766" s="9"/>
      <c r="O766" s="9"/>
      <c r="P766" s="30"/>
      <c r="Q766" s="9"/>
      <c r="R766" s="9"/>
      <c r="S766" s="9"/>
      <c r="T766" s="9"/>
      <c r="U766" s="9"/>
      <c r="V766" s="9"/>
      <c r="W766" s="9"/>
      <c r="X766" s="9"/>
      <c r="Y766" s="9"/>
    </row>
    <row r="767" spans="1:25" ht="15.75" customHeight="1">
      <c r="A767" s="9"/>
      <c r="B767" s="9"/>
      <c r="C767" s="9"/>
      <c r="D767" s="9"/>
      <c r="E767" s="9"/>
      <c r="F767" s="30"/>
      <c r="G767" s="9"/>
      <c r="H767" s="9"/>
      <c r="I767" s="81"/>
      <c r="J767" s="9"/>
      <c r="K767" s="9"/>
      <c r="L767" s="9"/>
      <c r="M767" s="9"/>
      <c r="N767" s="9"/>
      <c r="O767" s="9"/>
      <c r="P767" s="30"/>
      <c r="Q767" s="9"/>
      <c r="R767" s="9"/>
      <c r="S767" s="9"/>
      <c r="T767" s="9"/>
      <c r="U767" s="9"/>
      <c r="V767" s="9"/>
      <c r="W767" s="9"/>
      <c r="X767" s="9"/>
      <c r="Y767" s="9"/>
    </row>
    <row r="768" spans="1:25" ht="15.75" customHeight="1">
      <c r="A768" s="9"/>
      <c r="B768" s="9"/>
      <c r="C768" s="9"/>
      <c r="D768" s="9"/>
      <c r="E768" s="9"/>
      <c r="F768" s="30"/>
      <c r="G768" s="9"/>
      <c r="H768" s="9"/>
      <c r="I768" s="81"/>
      <c r="J768" s="9"/>
      <c r="K768" s="9"/>
      <c r="L768" s="9"/>
      <c r="M768" s="9"/>
      <c r="N768" s="9"/>
      <c r="O768" s="9"/>
      <c r="P768" s="30"/>
      <c r="Q768" s="9"/>
      <c r="R768" s="9"/>
      <c r="S768" s="9"/>
      <c r="T768" s="9"/>
      <c r="U768" s="9"/>
      <c r="V768" s="9"/>
      <c r="W768" s="9"/>
      <c r="X768" s="9"/>
      <c r="Y768" s="9"/>
    </row>
    <row r="769" spans="1:25" ht="15.75" customHeight="1">
      <c r="A769" s="9"/>
      <c r="B769" s="9"/>
      <c r="C769" s="9"/>
      <c r="D769" s="9"/>
      <c r="E769" s="9"/>
      <c r="F769" s="30"/>
      <c r="G769" s="9"/>
      <c r="H769" s="9"/>
      <c r="I769" s="81"/>
      <c r="J769" s="9"/>
      <c r="K769" s="9"/>
      <c r="L769" s="9"/>
      <c r="M769" s="9"/>
      <c r="N769" s="9"/>
      <c r="O769" s="9"/>
      <c r="P769" s="30"/>
      <c r="Q769" s="9"/>
      <c r="R769" s="9"/>
      <c r="S769" s="9"/>
      <c r="T769" s="9"/>
      <c r="U769" s="9"/>
      <c r="V769" s="9"/>
      <c r="W769" s="9"/>
      <c r="X769" s="9"/>
      <c r="Y769" s="9"/>
    </row>
    <row r="770" spans="1:25" ht="15.75" customHeight="1">
      <c r="A770" s="9"/>
      <c r="B770" s="9"/>
      <c r="C770" s="9"/>
      <c r="D770" s="9"/>
      <c r="E770" s="9"/>
      <c r="F770" s="30"/>
      <c r="G770" s="9"/>
      <c r="H770" s="9"/>
      <c r="I770" s="81"/>
      <c r="J770" s="9"/>
      <c r="K770" s="9"/>
      <c r="L770" s="9"/>
      <c r="M770" s="9"/>
      <c r="N770" s="9"/>
      <c r="O770" s="9"/>
      <c r="P770" s="30"/>
      <c r="Q770" s="9"/>
      <c r="R770" s="9"/>
      <c r="S770" s="9"/>
      <c r="T770" s="9"/>
      <c r="U770" s="9"/>
      <c r="V770" s="9"/>
      <c r="W770" s="9"/>
      <c r="X770" s="9"/>
      <c r="Y770" s="9"/>
    </row>
    <row r="771" spans="1:25" ht="15.75" customHeight="1">
      <c r="A771" s="9"/>
      <c r="B771" s="9"/>
      <c r="C771" s="9"/>
      <c r="D771" s="9"/>
      <c r="E771" s="9"/>
      <c r="F771" s="30"/>
      <c r="G771" s="9"/>
      <c r="H771" s="9"/>
      <c r="I771" s="81"/>
      <c r="J771" s="9"/>
      <c r="K771" s="9"/>
      <c r="L771" s="9"/>
      <c r="M771" s="9"/>
      <c r="N771" s="9"/>
      <c r="O771" s="9"/>
      <c r="P771" s="30"/>
      <c r="Q771" s="9"/>
      <c r="R771" s="9"/>
      <c r="S771" s="9"/>
      <c r="T771" s="9"/>
      <c r="U771" s="9"/>
      <c r="V771" s="9"/>
      <c r="W771" s="9"/>
      <c r="X771" s="9"/>
      <c r="Y771" s="9"/>
    </row>
    <row r="772" spans="1:25" ht="15.75" customHeight="1">
      <c r="A772" s="9"/>
      <c r="B772" s="9"/>
      <c r="C772" s="9"/>
      <c r="D772" s="9"/>
      <c r="E772" s="9"/>
      <c r="F772" s="30"/>
      <c r="G772" s="9"/>
      <c r="H772" s="9"/>
      <c r="I772" s="81"/>
      <c r="J772" s="9"/>
      <c r="K772" s="9"/>
      <c r="L772" s="9"/>
      <c r="M772" s="9"/>
      <c r="N772" s="9"/>
      <c r="O772" s="9"/>
      <c r="P772" s="30"/>
      <c r="Q772" s="9"/>
      <c r="R772" s="9"/>
      <c r="S772" s="9"/>
      <c r="T772" s="9"/>
      <c r="U772" s="9"/>
      <c r="V772" s="9"/>
      <c r="W772" s="9"/>
      <c r="X772" s="9"/>
      <c r="Y772" s="9"/>
    </row>
    <row r="773" spans="1:25" ht="15.75" customHeight="1">
      <c r="A773" s="9"/>
      <c r="B773" s="9"/>
      <c r="C773" s="9"/>
      <c r="D773" s="9"/>
      <c r="E773" s="9"/>
      <c r="F773" s="30"/>
      <c r="G773" s="9"/>
      <c r="H773" s="9"/>
      <c r="I773" s="81"/>
      <c r="J773" s="9"/>
      <c r="K773" s="9"/>
      <c r="L773" s="9"/>
      <c r="M773" s="9"/>
      <c r="N773" s="9"/>
      <c r="O773" s="9"/>
      <c r="P773" s="30"/>
      <c r="Q773" s="9"/>
      <c r="R773" s="9"/>
      <c r="S773" s="9"/>
      <c r="T773" s="9"/>
      <c r="U773" s="9"/>
      <c r="V773" s="9"/>
      <c r="W773" s="9"/>
      <c r="X773" s="9"/>
      <c r="Y773" s="9"/>
    </row>
    <row r="774" spans="1:25" ht="15.75" customHeight="1">
      <c r="A774" s="9"/>
      <c r="B774" s="9"/>
      <c r="C774" s="9"/>
      <c r="D774" s="9"/>
      <c r="E774" s="9"/>
      <c r="F774" s="30"/>
      <c r="G774" s="9"/>
      <c r="H774" s="9"/>
      <c r="I774" s="81"/>
      <c r="J774" s="9"/>
      <c r="K774" s="9"/>
      <c r="L774" s="9"/>
      <c r="M774" s="9"/>
      <c r="N774" s="9"/>
      <c r="O774" s="9"/>
      <c r="P774" s="30"/>
      <c r="Q774" s="9"/>
      <c r="R774" s="9"/>
      <c r="S774" s="9"/>
      <c r="T774" s="9"/>
      <c r="U774" s="9"/>
      <c r="V774" s="9"/>
      <c r="W774" s="9"/>
      <c r="X774" s="9"/>
      <c r="Y774" s="9"/>
    </row>
    <row r="775" spans="1:25" ht="15.75" customHeight="1">
      <c r="A775" s="9"/>
      <c r="B775" s="9"/>
      <c r="C775" s="9"/>
      <c r="D775" s="9"/>
      <c r="E775" s="9"/>
      <c r="F775" s="30"/>
      <c r="G775" s="9"/>
      <c r="H775" s="9"/>
      <c r="I775" s="81"/>
      <c r="J775" s="9"/>
      <c r="K775" s="9"/>
      <c r="L775" s="9"/>
      <c r="M775" s="9"/>
      <c r="N775" s="9"/>
      <c r="O775" s="9"/>
      <c r="P775" s="30"/>
      <c r="Q775" s="9"/>
      <c r="R775" s="9"/>
      <c r="S775" s="9"/>
      <c r="T775" s="9"/>
      <c r="U775" s="9"/>
      <c r="V775" s="9"/>
      <c r="W775" s="9"/>
      <c r="X775" s="9"/>
      <c r="Y775" s="9"/>
    </row>
    <row r="776" spans="1:25" ht="15.75" customHeight="1">
      <c r="A776" s="9"/>
      <c r="B776" s="9"/>
      <c r="C776" s="9"/>
      <c r="D776" s="9"/>
      <c r="E776" s="9"/>
      <c r="F776" s="30"/>
      <c r="G776" s="9"/>
      <c r="H776" s="9"/>
      <c r="I776" s="81"/>
      <c r="J776" s="9"/>
      <c r="K776" s="9"/>
      <c r="L776" s="9"/>
      <c r="M776" s="9"/>
      <c r="N776" s="9"/>
      <c r="O776" s="9"/>
      <c r="P776" s="30"/>
      <c r="Q776" s="9"/>
      <c r="R776" s="9"/>
      <c r="S776" s="9"/>
      <c r="T776" s="9"/>
      <c r="U776" s="9"/>
      <c r="V776" s="9"/>
      <c r="W776" s="9"/>
      <c r="X776" s="9"/>
      <c r="Y776" s="9"/>
    </row>
    <row r="777" spans="1:25" ht="15.75" customHeight="1">
      <c r="A777" s="9"/>
      <c r="B777" s="9"/>
      <c r="C777" s="9"/>
      <c r="D777" s="9"/>
      <c r="E777" s="9"/>
      <c r="F777" s="30"/>
      <c r="G777" s="9"/>
      <c r="H777" s="9"/>
      <c r="I777" s="81"/>
      <c r="J777" s="9"/>
      <c r="K777" s="9"/>
      <c r="L777" s="9"/>
      <c r="M777" s="9"/>
      <c r="N777" s="9"/>
      <c r="O777" s="9"/>
      <c r="P777" s="30"/>
      <c r="Q777" s="9"/>
      <c r="R777" s="9"/>
      <c r="S777" s="9"/>
      <c r="T777" s="9"/>
      <c r="U777" s="9"/>
      <c r="V777" s="9"/>
      <c r="W777" s="9"/>
      <c r="X777" s="9"/>
      <c r="Y777" s="9"/>
    </row>
    <row r="778" spans="1:25" ht="15.75" customHeight="1">
      <c r="A778" s="9"/>
      <c r="B778" s="9"/>
      <c r="C778" s="9"/>
      <c r="D778" s="9"/>
      <c r="E778" s="9"/>
      <c r="F778" s="30"/>
      <c r="G778" s="9"/>
      <c r="H778" s="9"/>
      <c r="I778" s="81"/>
      <c r="J778" s="9"/>
      <c r="K778" s="9"/>
      <c r="L778" s="9"/>
      <c r="M778" s="9"/>
      <c r="N778" s="9"/>
      <c r="O778" s="9"/>
      <c r="P778" s="30"/>
      <c r="Q778" s="9"/>
      <c r="R778" s="9"/>
      <c r="S778" s="9"/>
      <c r="T778" s="9"/>
      <c r="U778" s="9"/>
      <c r="V778" s="9"/>
      <c r="W778" s="9"/>
      <c r="X778" s="9"/>
      <c r="Y778" s="9"/>
    </row>
    <row r="779" spans="1:25" ht="15.75" customHeight="1">
      <c r="A779" s="9"/>
      <c r="B779" s="9"/>
      <c r="C779" s="9"/>
      <c r="D779" s="9"/>
      <c r="E779" s="9"/>
      <c r="F779" s="30"/>
      <c r="G779" s="9"/>
      <c r="H779" s="9"/>
      <c r="I779" s="81"/>
      <c r="J779" s="9"/>
      <c r="K779" s="9"/>
      <c r="L779" s="9"/>
      <c r="M779" s="9"/>
      <c r="N779" s="9"/>
      <c r="O779" s="9"/>
      <c r="P779" s="30"/>
      <c r="Q779" s="9"/>
      <c r="R779" s="9"/>
      <c r="S779" s="9"/>
      <c r="T779" s="9"/>
      <c r="U779" s="9"/>
      <c r="V779" s="9"/>
      <c r="W779" s="9"/>
      <c r="X779" s="9"/>
      <c r="Y779" s="9"/>
    </row>
    <row r="780" spans="1:25" ht="15.75" customHeight="1">
      <c r="A780" s="9"/>
      <c r="B780" s="9"/>
      <c r="C780" s="9"/>
      <c r="D780" s="9"/>
      <c r="E780" s="9"/>
      <c r="F780" s="30"/>
      <c r="G780" s="9"/>
      <c r="H780" s="9"/>
      <c r="I780" s="81"/>
      <c r="J780" s="9"/>
      <c r="K780" s="9"/>
      <c r="L780" s="9"/>
      <c r="M780" s="9"/>
      <c r="N780" s="9"/>
      <c r="O780" s="9"/>
      <c r="P780" s="30"/>
      <c r="Q780" s="9"/>
      <c r="R780" s="9"/>
      <c r="S780" s="9"/>
      <c r="T780" s="9"/>
      <c r="U780" s="9"/>
      <c r="V780" s="9"/>
      <c r="W780" s="9"/>
      <c r="X780" s="9"/>
      <c r="Y780" s="9"/>
    </row>
    <row r="781" spans="1:25" ht="15.75" customHeight="1">
      <c r="A781" s="9"/>
      <c r="B781" s="9"/>
      <c r="C781" s="9"/>
      <c r="D781" s="9"/>
      <c r="E781" s="9"/>
      <c r="F781" s="30"/>
      <c r="G781" s="9"/>
      <c r="H781" s="9"/>
      <c r="I781" s="81"/>
      <c r="J781" s="9"/>
      <c r="K781" s="9"/>
      <c r="L781" s="9"/>
      <c r="M781" s="9"/>
      <c r="N781" s="9"/>
      <c r="O781" s="9"/>
      <c r="P781" s="30"/>
      <c r="Q781" s="9"/>
      <c r="R781" s="9"/>
      <c r="S781" s="9"/>
      <c r="T781" s="9"/>
      <c r="U781" s="9"/>
      <c r="V781" s="9"/>
      <c r="W781" s="9"/>
      <c r="X781" s="9"/>
      <c r="Y781" s="9"/>
    </row>
    <row r="782" spans="1:25" ht="15.75" customHeight="1">
      <c r="A782" s="9"/>
      <c r="B782" s="9"/>
      <c r="C782" s="9"/>
      <c r="D782" s="9"/>
      <c r="E782" s="9"/>
      <c r="F782" s="30"/>
      <c r="G782" s="9"/>
      <c r="H782" s="9"/>
      <c r="I782" s="81"/>
      <c r="J782" s="9"/>
      <c r="K782" s="9"/>
      <c r="L782" s="9"/>
      <c r="M782" s="9"/>
      <c r="N782" s="9"/>
      <c r="O782" s="9"/>
      <c r="P782" s="30"/>
      <c r="Q782" s="9"/>
      <c r="R782" s="9"/>
      <c r="S782" s="9"/>
      <c r="T782" s="9"/>
      <c r="U782" s="9"/>
      <c r="V782" s="9"/>
      <c r="W782" s="9"/>
      <c r="X782" s="9"/>
      <c r="Y782" s="9"/>
    </row>
    <row r="783" spans="1:25" ht="15.75" customHeight="1">
      <c r="A783" s="9"/>
      <c r="B783" s="9"/>
      <c r="C783" s="9"/>
      <c r="D783" s="9"/>
      <c r="E783" s="9"/>
      <c r="F783" s="30"/>
      <c r="G783" s="9"/>
      <c r="H783" s="9"/>
      <c r="I783" s="81"/>
      <c r="J783" s="9"/>
      <c r="K783" s="9"/>
      <c r="L783" s="9"/>
      <c r="M783" s="9"/>
      <c r="N783" s="9"/>
      <c r="O783" s="9"/>
      <c r="P783" s="30"/>
      <c r="Q783" s="9"/>
      <c r="R783" s="9"/>
      <c r="S783" s="9"/>
      <c r="T783" s="9"/>
      <c r="U783" s="9"/>
      <c r="V783" s="9"/>
      <c r="W783" s="9"/>
      <c r="X783" s="9"/>
      <c r="Y783" s="9"/>
    </row>
    <row r="784" spans="1:25" ht="15.75" customHeight="1">
      <c r="A784" s="9"/>
      <c r="B784" s="9"/>
      <c r="C784" s="9"/>
      <c r="D784" s="9"/>
      <c r="E784" s="9"/>
      <c r="F784" s="30"/>
      <c r="G784" s="9"/>
      <c r="H784" s="9"/>
      <c r="I784" s="81"/>
      <c r="J784" s="9"/>
      <c r="K784" s="9"/>
      <c r="L784" s="9"/>
      <c r="M784" s="9"/>
      <c r="N784" s="9"/>
      <c r="O784" s="9"/>
      <c r="P784" s="30"/>
      <c r="Q784" s="9"/>
      <c r="R784" s="9"/>
      <c r="S784" s="9"/>
      <c r="T784" s="9"/>
      <c r="U784" s="9"/>
      <c r="V784" s="9"/>
      <c r="W784" s="9"/>
      <c r="X784" s="9"/>
      <c r="Y784" s="9"/>
    </row>
    <row r="785" spans="1:25" ht="15.75" customHeight="1">
      <c r="A785" s="9"/>
      <c r="B785" s="9"/>
      <c r="C785" s="9"/>
      <c r="D785" s="9"/>
      <c r="E785" s="9"/>
      <c r="F785" s="30"/>
      <c r="G785" s="9"/>
      <c r="H785" s="9"/>
      <c r="I785" s="81"/>
      <c r="J785" s="9"/>
      <c r="K785" s="9"/>
      <c r="L785" s="9"/>
      <c r="M785" s="9"/>
      <c r="N785" s="9"/>
      <c r="O785" s="9"/>
      <c r="P785" s="30"/>
      <c r="Q785" s="9"/>
      <c r="R785" s="9"/>
      <c r="S785" s="9"/>
      <c r="T785" s="9"/>
      <c r="U785" s="9"/>
      <c r="V785" s="9"/>
      <c r="W785" s="9"/>
      <c r="X785" s="9"/>
      <c r="Y785" s="9"/>
    </row>
    <row r="786" spans="1:25" ht="15.75" customHeight="1">
      <c r="A786" s="9"/>
      <c r="B786" s="9"/>
      <c r="C786" s="9"/>
      <c r="D786" s="9"/>
      <c r="E786" s="9"/>
      <c r="F786" s="30"/>
      <c r="G786" s="9"/>
      <c r="H786" s="9"/>
      <c r="I786" s="81"/>
      <c r="J786" s="9"/>
      <c r="K786" s="9"/>
      <c r="L786" s="9"/>
      <c r="M786" s="9"/>
      <c r="N786" s="9"/>
      <c r="O786" s="9"/>
      <c r="P786" s="30"/>
      <c r="Q786" s="9"/>
      <c r="R786" s="9"/>
      <c r="S786" s="9"/>
      <c r="T786" s="9"/>
      <c r="U786" s="9"/>
      <c r="V786" s="9"/>
      <c r="W786" s="9"/>
      <c r="X786" s="9"/>
      <c r="Y786" s="9"/>
    </row>
    <row r="787" spans="1:25" ht="15.75" customHeight="1">
      <c r="A787" s="9"/>
      <c r="B787" s="9"/>
      <c r="C787" s="9"/>
      <c r="D787" s="9"/>
      <c r="E787" s="9"/>
      <c r="F787" s="30"/>
      <c r="G787" s="9"/>
      <c r="H787" s="9"/>
      <c r="I787" s="81"/>
      <c r="J787" s="9"/>
      <c r="K787" s="9"/>
      <c r="L787" s="9"/>
      <c r="M787" s="9"/>
      <c r="N787" s="9"/>
      <c r="O787" s="9"/>
      <c r="P787" s="30"/>
      <c r="Q787" s="9"/>
      <c r="R787" s="9"/>
      <c r="S787" s="9"/>
      <c r="T787" s="9"/>
      <c r="U787" s="9"/>
      <c r="V787" s="9"/>
      <c r="W787" s="9"/>
      <c r="X787" s="9"/>
      <c r="Y787" s="9"/>
    </row>
    <row r="788" spans="1:25" ht="15.75" customHeight="1">
      <c r="A788" s="9"/>
      <c r="B788" s="9"/>
      <c r="C788" s="9"/>
      <c r="D788" s="9"/>
      <c r="E788" s="9"/>
      <c r="F788" s="30"/>
      <c r="G788" s="9"/>
      <c r="H788" s="9"/>
      <c r="I788" s="81"/>
      <c r="J788" s="9"/>
      <c r="K788" s="9"/>
      <c r="L788" s="9"/>
      <c r="M788" s="9"/>
      <c r="N788" s="9"/>
      <c r="O788" s="9"/>
      <c r="P788" s="30"/>
      <c r="Q788" s="9"/>
      <c r="R788" s="9"/>
      <c r="S788" s="9"/>
      <c r="T788" s="9"/>
      <c r="U788" s="9"/>
      <c r="V788" s="9"/>
      <c r="W788" s="9"/>
      <c r="X788" s="9"/>
      <c r="Y788" s="9"/>
    </row>
    <row r="789" spans="1:25" ht="15.75" customHeight="1">
      <c r="A789" s="9"/>
      <c r="B789" s="9"/>
      <c r="C789" s="9"/>
      <c r="D789" s="9"/>
      <c r="E789" s="9"/>
      <c r="F789" s="30"/>
      <c r="G789" s="9"/>
      <c r="H789" s="9"/>
      <c r="I789" s="81"/>
      <c r="J789" s="9"/>
      <c r="K789" s="9"/>
      <c r="L789" s="9"/>
      <c r="M789" s="9"/>
      <c r="N789" s="9"/>
      <c r="O789" s="9"/>
      <c r="P789" s="30"/>
      <c r="Q789" s="9"/>
      <c r="R789" s="9"/>
      <c r="S789" s="9"/>
      <c r="T789" s="9"/>
      <c r="U789" s="9"/>
      <c r="V789" s="9"/>
      <c r="W789" s="9"/>
      <c r="X789" s="9"/>
      <c r="Y789" s="9"/>
    </row>
    <row r="790" spans="1:25" ht="15.75" customHeight="1">
      <c r="A790" s="9"/>
      <c r="B790" s="9"/>
      <c r="C790" s="9"/>
      <c r="D790" s="9"/>
      <c r="E790" s="9"/>
      <c r="F790" s="30"/>
      <c r="G790" s="9"/>
      <c r="H790" s="9"/>
      <c r="I790" s="81"/>
      <c r="J790" s="9"/>
      <c r="K790" s="9"/>
      <c r="L790" s="9"/>
      <c r="M790" s="9"/>
      <c r="N790" s="9"/>
      <c r="O790" s="9"/>
      <c r="P790" s="30"/>
      <c r="Q790" s="9"/>
      <c r="R790" s="9"/>
      <c r="S790" s="9"/>
      <c r="T790" s="9"/>
      <c r="U790" s="9"/>
      <c r="V790" s="9"/>
      <c r="W790" s="9"/>
      <c r="X790" s="9"/>
      <c r="Y790" s="9"/>
    </row>
    <row r="791" spans="1:25" ht="15.75" customHeight="1">
      <c r="A791" s="9"/>
      <c r="B791" s="9"/>
      <c r="C791" s="9"/>
      <c r="D791" s="9"/>
      <c r="E791" s="9"/>
      <c r="F791" s="30"/>
      <c r="G791" s="9"/>
      <c r="H791" s="9"/>
      <c r="I791" s="81"/>
      <c r="J791" s="9"/>
      <c r="K791" s="9"/>
      <c r="L791" s="9"/>
      <c r="M791" s="9"/>
      <c r="N791" s="9"/>
      <c r="O791" s="9"/>
      <c r="P791" s="30"/>
      <c r="Q791" s="9"/>
      <c r="R791" s="9"/>
      <c r="S791" s="9"/>
      <c r="T791" s="9"/>
      <c r="U791" s="9"/>
      <c r="V791" s="9"/>
      <c r="W791" s="9"/>
      <c r="X791" s="9"/>
      <c r="Y791" s="9"/>
    </row>
    <row r="792" spans="1:25" ht="15.75" customHeight="1">
      <c r="A792" s="9"/>
      <c r="B792" s="9"/>
      <c r="C792" s="9"/>
      <c r="D792" s="9"/>
      <c r="E792" s="9"/>
      <c r="F792" s="30"/>
      <c r="G792" s="9"/>
      <c r="H792" s="9"/>
      <c r="I792" s="81"/>
      <c r="J792" s="9"/>
      <c r="K792" s="9"/>
      <c r="L792" s="9"/>
      <c r="M792" s="9"/>
      <c r="N792" s="9"/>
      <c r="O792" s="9"/>
      <c r="P792" s="30"/>
      <c r="Q792" s="9"/>
      <c r="R792" s="9"/>
      <c r="S792" s="9"/>
      <c r="T792" s="9"/>
      <c r="U792" s="9"/>
      <c r="V792" s="9"/>
      <c r="W792" s="9"/>
      <c r="X792" s="9"/>
      <c r="Y792" s="9"/>
    </row>
    <row r="793" spans="1:25" ht="15.75" customHeight="1">
      <c r="A793" s="9"/>
      <c r="B793" s="9"/>
      <c r="C793" s="9"/>
      <c r="D793" s="9"/>
      <c r="E793" s="9"/>
      <c r="F793" s="30"/>
      <c r="G793" s="9"/>
      <c r="H793" s="9"/>
      <c r="I793" s="81"/>
      <c r="J793" s="9"/>
      <c r="K793" s="9"/>
      <c r="L793" s="9"/>
      <c r="M793" s="9"/>
      <c r="N793" s="9"/>
      <c r="O793" s="9"/>
      <c r="P793" s="30"/>
      <c r="Q793" s="9"/>
      <c r="R793" s="9"/>
      <c r="S793" s="9"/>
      <c r="T793" s="9"/>
      <c r="U793" s="9"/>
      <c r="V793" s="9"/>
      <c r="W793" s="9"/>
      <c r="X793" s="9"/>
      <c r="Y793" s="9"/>
    </row>
    <row r="794" spans="1:25" ht="15.75" customHeight="1">
      <c r="A794" s="9"/>
      <c r="B794" s="9"/>
      <c r="C794" s="9"/>
      <c r="D794" s="9"/>
      <c r="E794" s="9"/>
      <c r="F794" s="30"/>
      <c r="G794" s="9"/>
      <c r="H794" s="9"/>
      <c r="I794" s="81"/>
      <c r="J794" s="9"/>
      <c r="K794" s="9"/>
      <c r="L794" s="9"/>
      <c r="M794" s="9"/>
      <c r="N794" s="9"/>
      <c r="O794" s="9"/>
      <c r="P794" s="30"/>
      <c r="Q794" s="9"/>
      <c r="R794" s="9"/>
      <c r="S794" s="9"/>
      <c r="T794" s="9"/>
      <c r="U794" s="9"/>
      <c r="V794" s="9"/>
      <c r="W794" s="9"/>
      <c r="X794" s="9"/>
      <c r="Y794" s="9"/>
    </row>
    <row r="795" spans="1:25" ht="15.75" customHeight="1">
      <c r="A795" s="9"/>
      <c r="B795" s="9"/>
      <c r="C795" s="9"/>
      <c r="D795" s="9"/>
      <c r="E795" s="9"/>
      <c r="F795" s="30"/>
      <c r="G795" s="9"/>
      <c r="H795" s="9"/>
      <c r="I795" s="81"/>
      <c r="J795" s="9"/>
      <c r="K795" s="9"/>
      <c r="L795" s="9"/>
      <c r="M795" s="9"/>
      <c r="N795" s="9"/>
      <c r="O795" s="9"/>
      <c r="P795" s="30"/>
      <c r="Q795" s="9"/>
      <c r="R795" s="9"/>
      <c r="S795" s="9"/>
      <c r="T795" s="9"/>
      <c r="U795" s="9"/>
      <c r="V795" s="9"/>
      <c r="W795" s="9"/>
      <c r="X795" s="9"/>
      <c r="Y795" s="9"/>
    </row>
    <row r="796" spans="1:25" ht="15.75" customHeight="1">
      <c r="A796" s="9"/>
      <c r="B796" s="9"/>
      <c r="C796" s="9"/>
      <c r="D796" s="9"/>
      <c r="E796" s="9"/>
      <c r="F796" s="30"/>
      <c r="G796" s="9"/>
      <c r="H796" s="9"/>
      <c r="I796" s="81"/>
      <c r="J796" s="9"/>
      <c r="K796" s="9"/>
      <c r="L796" s="9"/>
      <c r="M796" s="9"/>
      <c r="N796" s="9"/>
      <c r="O796" s="9"/>
      <c r="P796" s="30"/>
      <c r="Q796" s="9"/>
      <c r="R796" s="9"/>
      <c r="S796" s="9"/>
      <c r="T796" s="9"/>
      <c r="U796" s="9"/>
      <c r="V796" s="9"/>
      <c r="W796" s="9"/>
      <c r="X796" s="9"/>
      <c r="Y796" s="9"/>
    </row>
    <row r="797" spans="1:25" ht="15.75" customHeight="1">
      <c r="A797" s="9"/>
      <c r="B797" s="9"/>
      <c r="C797" s="9"/>
      <c r="D797" s="9"/>
      <c r="E797" s="9"/>
      <c r="F797" s="30"/>
      <c r="G797" s="9"/>
      <c r="H797" s="9"/>
      <c r="I797" s="81"/>
      <c r="J797" s="9"/>
      <c r="K797" s="9"/>
      <c r="L797" s="9"/>
      <c r="M797" s="9"/>
      <c r="N797" s="9"/>
      <c r="O797" s="9"/>
      <c r="P797" s="30"/>
      <c r="Q797" s="9"/>
      <c r="R797" s="9"/>
      <c r="S797" s="9"/>
      <c r="T797" s="9"/>
      <c r="U797" s="9"/>
      <c r="V797" s="9"/>
      <c r="W797" s="9"/>
      <c r="X797" s="9"/>
      <c r="Y797" s="9"/>
    </row>
    <row r="798" spans="1:25" ht="15.75" customHeight="1">
      <c r="A798" s="9"/>
      <c r="B798" s="9"/>
      <c r="C798" s="9"/>
      <c r="D798" s="9"/>
      <c r="E798" s="9"/>
      <c r="F798" s="30"/>
      <c r="G798" s="9"/>
      <c r="H798" s="9"/>
      <c r="I798" s="81"/>
      <c r="J798" s="9"/>
      <c r="K798" s="9"/>
      <c r="L798" s="9"/>
      <c r="M798" s="9"/>
      <c r="N798" s="9"/>
      <c r="O798" s="9"/>
      <c r="P798" s="30"/>
      <c r="Q798" s="9"/>
      <c r="R798" s="9"/>
      <c r="S798" s="9"/>
      <c r="T798" s="9"/>
      <c r="U798" s="9"/>
      <c r="V798" s="9"/>
      <c r="W798" s="9"/>
      <c r="X798" s="9"/>
      <c r="Y798" s="9"/>
    </row>
    <row r="799" spans="1:25" ht="15.75" customHeight="1">
      <c r="A799" s="9"/>
      <c r="B799" s="9"/>
      <c r="C799" s="9"/>
      <c r="D799" s="9"/>
      <c r="E799" s="9"/>
      <c r="F799" s="30"/>
      <c r="G799" s="9"/>
      <c r="H799" s="9"/>
      <c r="I799" s="81"/>
      <c r="J799" s="9"/>
      <c r="K799" s="9"/>
      <c r="L799" s="9"/>
      <c r="M799" s="9"/>
      <c r="N799" s="9"/>
      <c r="O799" s="9"/>
      <c r="P799" s="30"/>
      <c r="Q799" s="9"/>
      <c r="R799" s="9"/>
      <c r="S799" s="9"/>
      <c r="T799" s="9"/>
      <c r="U799" s="9"/>
      <c r="V799" s="9"/>
      <c r="W799" s="9"/>
      <c r="X799" s="9"/>
      <c r="Y799" s="9"/>
    </row>
    <row r="800" spans="1:25" ht="15.75" customHeight="1">
      <c r="A800" s="9"/>
      <c r="B800" s="9"/>
      <c r="C800" s="9"/>
      <c r="D800" s="9"/>
      <c r="E800" s="9"/>
      <c r="F800" s="30"/>
      <c r="G800" s="9"/>
      <c r="H800" s="9"/>
      <c r="I800" s="81"/>
      <c r="J800" s="9"/>
      <c r="K800" s="9"/>
      <c r="L800" s="9"/>
      <c r="M800" s="9"/>
      <c r="N800" s="9"/>
      <c r="O800" s="9"/>
      <c r="P800" s="30"/>
      <c r="Q800" s="9"/>
      <c r="R800" s="9"/>
      <c r="S800" s="9"/>
      <c r="T800" s="9"/>
      <c r="U800" s="9"/>
      <c r="V800" s="9"/>
      <c r="W800" s="9"/>
      <c r="X800" s="9"/>
      <c r="Y800" s="9"/>
    </row>
    <row r="801" spans="1:25" ht="15.75" customHeight="1">
      <c r="A801" s="9"/>
      <c r="B801" s="9"/>
      <c r="C801" s="9"/>
      <c r="D801" s="9"/>
      <c r="E801" s="9"/>
      <c r="F801" s="30"/>
      <c r="G801" s="9"/>
      <c r="H801" s="9"/>
      <c r="I801" s="81"/>
      <c r="J801" s="9"/>
      <c r="K801" s="9"/>
      <c r="L801" s="9"/>
      <c r="M801" s="9"/>
      <c r="N801" s="9"/>
      <c r="O801" s="9"/>
      <c r="P801" s="30"/>
      <c r="Q801" s="9"/>
      <c r="R801" s="9"/>
      <c r="S801" s="9"/>
      <c r="T801" s="9"/>
      <c r="U801" s="9"/>
      <c r="V801" s="9"/>
      <c r="W801" s="9"/>
      <c r="X801" s="9"/>
      <c r="Y801" s="9"/>
    </row>
    <row r="802" spans="1:25" ht="15.75" customHeight="1">
      <c r="A802" s="9"/>
      <c r="B802" s="9"/>
      <c r="C802" s="9"/>
      <c r="D802" s="9"/>
      <c r="E802" s="9"/>
      <c r="F802" s="30"/>
      <c r="G802" s="9"/>
      <c r="H802" s="9"/>
      <c r="I802" s="81"/>
      <c r="J802" s="9"/>
      <c r="K802" s="9"/>
      <c r="L802" s="9"/>
      <c r="M802" s="9"/>
      <c r="N802" s="9"/>
      <c r="O802" s="9"/>
      <c r="P802" s="30"/>
      <c r="Q802" s="9"/>
      <c r="R802" s="9"/>
      <c r="S802" s="9"/>
      <c r="T802" s="9"/>
      <c r="U802" s="9"/>
      <c r="V802" s="9"/>
      <c r="W802" s="9"/>
      <c r="X802" s="9"/>
      <c r="Y802" s="9"/>
    </row>
    <row r="803" spans="1:25" ht="15.75" customHeight="1">
      <c r="A803" s="9"/>
      <c r="B803" s="9"/>
      <c r="C803" s="9"/>
      <c r="D803" s="9"/>
      <c r="E803" s="9"/>
      <c r="F803" s="30"/>
      <c r="G803" s="9"/>
      <c r="H803" s="9"/>
      <c r="I803" s="81"/>
      <c r="J803" s="9"/>
      <c r="K803" s="9"/>
      <c r="L803" s="9"/>
      <c r="M803" s="9"/>
      <c r="N803" s="9"/>
      <c r="O803" s="9"/>
      <c r="P803" s="30"/>
      <c r="Q803" s="9"/>
      <c r="R803" s="9"/>
      <c r="S803" s="9"/>
      <c r="T803" s="9"/>
      <c r="U803" s="9"/>
      <c r="V803" s="9"/>
      <c r="W803" s="9"/>
      <c r="X803" s="9"/>
      <c r="Y803" s="9"/>
    </row>
    <row r="804" spans="1:25" ht="15.75" customHeight="1">
      <c r="A804" s="9"/>
      <c r="B804" s="9"/>
      <c r="C804" s="9"/>
      <c r="D804" s="9"/>
      <c r="E804" s="9"/>
      <c r="F804" s="30"/>
      <c r="G804" s="9"/>
      <c r="H804" s="9"/>
      <c r="I804" s="81"/>
      <c r="J804" s="9"/>
      <c r="K804" s="9"/>
      <c r="L804" s="9"/>
      <c r="M804" s="9"/>
      <c r="N804" s="9"/>
      <c r="O804" s="9"/>
      <c r="P804" s="30"/>
      <c r="Q804" s="9"/>
      <c r="R804" s="9"/>
      <c r="S804" s="9"/>
      <c r="T804" s="9"/>
      <c r="U804" s="9"/>
      <c r="V804" s="9"/>
      <c r="W804" s="9"/>
      <c r="X804" s="9"/>
      <c r="Y804" s="9"/>
    </row>
    <row r="805" spans="1:25" ht="15.75" customHeight="1">
      <c r="A805" s="9"/>
      <c r="B805" s="9"/>
      <c r="C805" s="9"/>
      <c r="D805" s="9"/>
      <c r="E805" s="9"/>
      <c r="F805" s="30"/>
      <c r="G805" s="9"/>
      <c r="H805" s="9"/>
      <c r="I805" s="81"/>
      <c r="J805" s="9"/>
      <c r="K805" s="9"/>
      <c r="L805" s="9"/>
      <c r="M805" s="9"/>
      <c r="N805" s="9"/>
      <c r="O805" s="9"/>
      <c r="P805" s="30"/>
      <c r="Q805" s="9"/>
      <c r="R805" s="9"/>
      <c r="S805" s="9"/>
      <c r="T805" s="9"/>
      <c r="U805" s="9"/>
      <c r="V805" s="9"/>
      <c r="W805" s="9"/>
      <c r="X805" s="9"/>
      <c r="Y805" s="9"/>
    </row>
    <row r="806" spans="1:25" ht="15.75" customHeight="1">
      <c r="A806" s="9"/>
      <c r="B806" s="9"/>
      <c r="C806" s="9"/>
      <c r="D806" s="9"/>
      <c r="E806" s="9"/>
      <c r="F806" s="30"/>
      <c r="G806" s="9"/>
      <c r="H806" s="9"/>
      <c r="I806" s="81"/>
      <c r="J806" s="9"/>
      <c r="K806" s="9"/>
      <c r="L806" s="9"/>
      <c r="M806" s="9"/>
      <c r="N806" s="9"/>
      <c r="O806" s="9"/>
      <c r="P806" s="30"/>
      <c r="Q806" s="9"/>
      <c r="R806" s="9"/>
      <c r="S806" s="9"/>
      <c r="T806" s="9"/>
      <c r="U806" s="9"/>
      <c r="V806" s="9"/>
      <c r="W806" s="9"/>
      <c r="X806" s="9"/>
      <c r="Y806" s="9"/>
    </row>
    <row r="807" spans="1:25" ht="15.75" customHeight="1">
      <c r="A807" s="9"/>
      <c r="B807" s="9"/>
      <c r="C807" s="9"/>
      <c r="D807" s="9"/>
      <c r="E807" s="9"/>
      <c r="F807" s="30"/>
      <c r="G807" s="9"/>
      <c r="H807" s="9"/>
      <c r="I807" s="81"/>
      <c r="J807" s="9"/>
      <c r="K807" s="9"/>
      <c r="L807" s="9"/>
      <c r="M807" s="9"/>
      <c r="N807" s="9"/>
      <c r="O807" s="9"/>
      <c r="P807" s="30"/>
      <c r="Q807" s="9"/>
      <c r="R807" s="9"/>
      <c r="S807" s="9"/>
      <c r="T807" s="9"/>
      <c r="U807" s="9"/>
      <c r="V807" s="9"/>
      <c r="W807" s="9"/>
      <c r="X807" s="9"/>
      <c r="Y807" s="9"/>
    </row>
    <row r="808" spans="1:25" ht="15.75" customHeight="1">
      <c r="A808" s="9"/>
      <c r="B808" s="9"/>
      <c r="C808" s="9"/>
      <c r="D808" s="9"/>
      <c r="E808" s="9"/>
      <c r="F808" s="30"/>
      <c r="G808" s="9"/>
      <c r="H808" s="9"/>
      <c r="I808" s="81"/>
      <c r="J808" s="9"/>
      <c r="K808" s="9"/>
      <c r="L808" s="9"/>
      <c r="M808" s="9"/>
      <c r="N808" s="9"/>
      <c r="O808" s="9"/>
      <c r="P808" s="30"/>
      <c r="Q808" s="9"/>
      <c r="R808" s="9"/>
      <c r="S808" s="9"/>
      <c r="T808" s="9"/>
      <c r="U808" s="9"/>
      <c r="V808" s="9"/>
      <c r="W808" s="9"/>
      <c r="X808" s="9"/>
      <c r="Y808" s="9"/>
    </row>
    <row r="809" spans="1:25" ht="15.75" customHeight="1">
      <c r="A809" s="9"/>
      <c r="B809" s="9"/>
      <c r="C809" s="9"/>
      <c r="D809" s="9"/>
      <c r="E809" s="9"/>
      <c r="F809" s="30"/>
      <c r="G809" s="9"/>
      <c r="H809" s="9"/>
      <c r="I809" s="81"/>
      <c r="J809" s="9"/>
      <c r="K809" s="9"/>
      <c r="L809" s="9"/>
      <c r="M809" s="9"/>
      <c r="N809" s="9"/>
      <c r="O809" s="9"/>
      <c r="P809" s="30"/>
      <c r="Q809" s="9"/>
      <c r="R809" s="9"/>
      <c r="S809" s="9"/>
      <c r="T809" s="9"/>
      <c r="U809" s="9"/>
      <c r="V809" s="9"/>
      <c r="W809" s="9"/>
      <c r="X809" s="9"/>
      <c r="Y809" s="9"/>
    </row>
    <row r="810" spans="1:25" ht="15.75" customHeight="1">
      <c r="A810" s="9"/>
      <c r="B810" s="9"/>
      <c r="C810" s="9"/>
      <c r="D810" s="9"/>
      <c r="E810" s="9"/>
      <c r="F810" s="30"/>
      <c r="G810" s="9"/>
      <c r="H810" s="9"/>
      <c r="I810" s="81"/>
      <c r="J810" s="9"/>
      <c r="K810" s="9"/>
      <c r="L810" s="9"/>
      <c r="M810" s="9"/>
      <c r="N810" s="9"/>
      <c r="O810" s="9"/>
      <c r="P810" s="30"/>
      <c r="Q810" s="9"/>
      <c r="R810" s="9"/>
      <c r="S810" s="9"/>
      <c r="T810" s="9"/>
      <c r="U810" s="9"/>
      <c r="V810" s="9"/>
      <c r="W810" s="9"/>
      <c r="X810" s="9"/>
      <c r="Y810" s="9"/>
    </row>
    <row r="811" spans="1:25" ht="15.75" customHeight="1">
      <c r="A811" s="9"/>
      <c r="B811" s="9"/>
      <c r="C811" s="9"/>
      <c r="D811" s="9"/>
      <c r="E811" s="9"/>
      <c r="F811" s="30"/>
      <c r="G811" s="9"/>
      <c r="H811" s="9"/>
      <c r="I811" s="81"/>
      <c r="J811" s="9"/>
      <c r="K811" s="9"/>
      <c r="L811" s="9"/>
      <c r="M811" s="9"/>
      <c r="N811" s="9"/>
      <c r="O811" s="9"/>
      <c r="P811" s="30"/>
      <c r="Q811" s="9"/>
      <c r="R811" s="9"/>
      <c r="S811" s="9"/>
      <c r="T811" s="9"/>
      <c r="U811" s="9"/>
      <c r="V811" s="9"/>
      <c r="W811" s="9"/>
      <c r="X811" s="9"/>
      <c r="Y811" s="9"/>
    </row>
    <row r="812" spans="1:25" ht="15.75" customHeight="1">
      <c r="A812" s="9"/>
      <c r="B812" s="9"/>
      <c r="C812" s="9"/>
      <c r="D812" s="9"/>
      <c r="E812" s="9"/>
      <c r="F812" s="30"/>
      <c r="G812" s="9"/>
      <c r="H812" s="9"/>
      <c r="I812" s="81"/>
      <c r="J812" s="9"/>
      <c r="K812" s="9"/>
      <c r="L812" s="9"/>
      <c r="M812" s="9"/>
      <c r="N812" s="9"/>
      <c r="O812" s="9"/>
      <c r="P812" s="30"/>
      <c r="Q812" s="9"/>
      <c r="R812" s="9"/>
      <c r="S812" s="9"/>
      <c r="T812" s="9"/>
      <c r="U812" s="9"/>
      <c r="V812" s="9"/>
      <c r="W812" s="9"/>
      <c r="X812" s="9"/>
      <c r="Y812" s="9"/>
    </row>
    <row r="813" spans="1:25" ht="15.75" customHeight="1">
      <c r="A813" s="9"/>
      <c r="B813" s="9"/>
      <c r="C813" s="9"/>
      <c r="D813" s="9"/>
      <c r="E813" s="9"/>
      <c r="F813" s="30"/>
      <c r="G813" s="9"/>
      <c r="H813" s="9"/>
      <c r="I813" s="81"/>
      <c r="J813" s="9"/>
      <c r="K813" s="9"/>
      <c r="L813" s="9"/>
      <c r="M813" s="9"/>
      <c r="N813" s="9"/>
      <c r="O813" s="9"/>
      <c r="P813" s="30"/>
      <c r="Q813" s="9"/>
      <c r="R813" s="9"/>
      <c r="S813" s="9"/>
      <c r="T813" s="9"/>
      <c r="U813" s="9"/>
      <c r="V813" s="9"/>
      <c r="W813" s="9"/>
      <c r="X813" s="9"/>
      <c r="Y813" s="9"/>
    </row>
    <row r="814" spans="1:25" ht="15.75" customHeight="1">
      <c r="A814" s="9"/>
      <c r="B814" s="9"/>
      <c r="C814" s="9"/>
      <c r="D814" s="9"/>
      <c r="E814" s="9"/>
      <c r="F814" s="30"/>
      <c r="G814" s="9"/>
      <c r="H814" s="9"/>
      <c r="I814" s="81"/>
      <c r="J814" s="9"/>
      <c r="K814" s="9"/>
      <c r="L814" s="9"/>
      <c r="M814" s="9"/>
      <c r="N814" s="9"/>
      <c r="O814" s="9"/>
      <c r="P814" s="30"/>
      <c r="Q814" s="9"/>
      <c r="R814" s="9"/>
      <c r="S814" s="9"/>
      <c r="T814" s="9"/>
      <c r="U814" s="9"/>
      <c r="V814" s="9"/>
      <c r="W814" s="9"/>
      <c r="X814" s="9"/>
      <c r="Y814" s="9"/>
    </row>
    <row r="815" spans="1:25" ht="15.75" customHeight="1">
      <c r="A815" s="9"/>
      <c r="B815" s="9"/>
      <c r="C815" s="9"/>
      <c r="D815" s="9"/>
      <c r="E815" s="9"/>
      <c r="F815" s="30"/>
      <c r="G815" s="9"/>
      <c r="H815" s="9"/>
      <c r="I815" s="81"/>
      <c r="J815" s="9"/>
      <c r="K815" s="9"/>
      <c r="L815" s="9"/>
      <c r="M815" s="9"/>
      <c r="N815" s="9"/>
      <c r="O815" s="9"/>
      <c r="P815" s="30"/>
      <c r="Q815" s="9"/>
      <c r="R815" s="9"/>
      <c r="S815" s="9"/>
      <c r="T815" s="9"/>
      <c r="U815" s="9"/>
      <c r="V815" s="9"/>
      <c r="W815" s="9"/>
      <c r="X815" s="9"/>
      <c r="Y815" s="9"/>
    </row>
    <row r="816" spans="1:25" ht="15.75" customHeight="1">
      <c r="A816" s="9"/>
      <c r="B816" s="9"/>
      <c r="C816" s="9"/>
      <c r="D816" s="9"/>
      <c r="E816" s="9"/>
      <c r="F816" s="30"/>
      <c r="G816" s="9"/>
      <c r="H816" s="9"/>
      <c r="I816" s="81"/>
      <c r="J816" s="9"/>
      <c r="K816" s="9"/>
      <c r="L816" s="9"/>
      <c r="M816" s="9"/>
      <c r="N816" s="9"/>
      <c r="O816" s="9"/>
      <c r="P816" s="30"/>
      <c r="Q816" s="9"/>
      <c r="R816" s="9"/>
      <c r="S816" s="9"/>
      <c r="T816" s="9"/>
      <c r="U816" s="9"/>
      <c r="V816" s="9"/>
      <c r="W816" s="9"/>
      <c r="X816" s="9"/>
      <c r="Y816" s="9"/>
    </row>
    <row r="817" spans="1:25" ht="15.75" customHeight="1">
      <c r="A817" s="9"/>
      <c r="B817" s="9"/>
      <c r="C817" s="9"/>
      <c r="D817" s="9"/>
      <c r="E817" s="9"/>
      <c r="F817" s="30"/>
      <c r="G817" s="9"/>
      <c r="H817" s="9"/>
      <c r="I817" s="81"/>
      <c r="J817" s="9"/>
      <c r="K817" s="9"/>
      <c r="L817" s="9"/>
      <c r="M817" s="9"/>
      <c r="N817" s="9"/>
      <c r="O817" s="9"/>
      <c r="P817" s="30"/>
      <c r="Q817" s="9"/>
      <c r="R817" s="9"/>
      <c r="S817" s="9"/>
      <c r="T817" s="9"/>
      <c r="U817" s="9"/>
      <c r="V817" s="9"/>
      <c r="W817" s="9"/>
      <c r="X817" s="9"/>
      <c r="Y817" s="9"/>
    </row>
    <row r="818" spans="1:25" ht="15.75" customHeight="1">
      <c r="A818" s="9"/>
      <c r="B818" s="9"/>
      <c r="C818" s="9"/>
      <c r="D818" s="9"/>
      <c r="E818" s="9"/>
      <c r="F818" s="30"/>
      <c r="G818" s="9"/>
      <c r="H818" s="9"/>
      <c r="I818" s="81"/>
      <c r="J818" s="9"/>
      <c r="K818" s="9"/>
      <c r="L818" s="9"/>
      <c r="M818" s="9"/>
      <c r="N818" s="9"/>
      <c r="O818" s="9"/>
      <c r="P818" s="30"/>
      <c r="Q818" s="9"/>
      <c r="R818" s="9"/>
      <c r="S818" s="9"/>
      <c r="T818" s="9"/>
      <c r="U818" s="9"/>
      <c r="V818" s="9"/>
      <c r="W818" s="9"/>
      <c r="X818" s="9"/>
      <c r="Y818" s="9"/>
    </row>
    <row r="819" spans="1:25" ht="15.75" customHeight="1">
      <c r="A819" s="9"/>
      <c r="B819" s="9"/>
      <c r="C819" s="9"/>
      <c r="D819" s="9"/>
      <c r="E819" s="9"/>
      <c r="F819" s="30"/>
      <c r="G819" s="9"/>
      <c r="H819" s="9"/>
      <c r="I819" s="81"/>
      <c r="J819" s="9"/>
      <c r="K819" s="9"/>
      <c r="L819" s="9"/>
      <c r="M819" s="9"/>
      <c r="N819" s="9"/>
      <c r="O819" s="9"/>
      <c r="P819" s="30"/>
      <c r="Q819" s="9"/>
      <c r="R819" s="9"/>
      <c r="S819" s="9"/>
      <c r="T819" s="9"/>
      <c r="U819" s="9"/>
      <c r="V819" s="9"/>
      <c r="W819" s="9"/>
      <c r="X819" s="9"/>
      <c r="Y819" s="9"/>
    </row>
    <row r="820" spans="1:25" ht="15.75" customHeight="1">
      <c r="A820" s="9"/>
      <c r="B820" s="9"/>
      <c r="C820" s="9"/>
      <c r="D820" s="9"/>
      <c r="E820" s="9"/>
      <c r="F820" s="30"/>
      <c r="G820" s="9"/>
      <c r="H820" s="9"/>
      <c r="I820" s="81"/>
      <c r="J820" s="9"/>
      <c r="K820" s="9"/>
      <c r="L820" s="9"/>
      <c r="M820" s="9"/>
      <c r="N820" s="9"/>
      <c r="O820" s="9"/>
      <c r="P820" s="30"/>
      <c r="Q820" s="9"/>
      <c r="R820" s="9"/>
      <c r="S820" s="9"/>
      <c r="T820" s="9"/>
      <c r="U820" s="9"/>
      <c r="V820" s="9"/>
      <c r="W820" s="9"/>
      <c r="X820" s="9"/>
      <c r="Y820" s="9"/>
    </row>
    <row r="821" spans="1:25" ht="15.75" customHeight="1">
      <c r="A821" s="9"/>
      <c r="B821" s="9"/>
      <c r="C821" s="9"/>
      <c r="D821" s="9"/>
      <c r="E821" s="9"/>
      <c r="F821" s="30"/>
      <c r="G821" s="9"/>
      <c r="H821" s="9"/>
      <c r="I821" s="81"/>
      <c r="J821" s="9"/>
      <c r="K821" s="9"/>
      <c r="L821" s="9"/>
      <c r="M821" s="9"/>
      <c r="N821" s="9"/>
      <c r="O821" s="9"/>
      <c r="P821" s="30"/>
      <c r="Q821" s="9"/>
      <c r="R821" s="9"/>
      <c r="S821" s="9"/>
      <c r="T821" s="9"/>
      <c r="U821" s="9"/>
      <c r="V821" s="9"/>
      <c r="W821" s="9"/>
      <c r="X821" s="9"/>
      <c r="Y821" s="9"/>
    </row>
    <row r="822" spans="1:25" ht="15.75" customHeight="1">
      <c r="A822" s="9"/>
      <c r="B822" s="9"/>
      <c r="C822" s="9"/>
      <c r="D822" s="9"/>
      <c r="E822" s="9"/>
      <c r="F822" s="30"/>
      <c r="G822" s="9"/>
      <c r="H822" s="9"/>
      <c r="I822" s="81"/>
      <c r="J822" s="9"/>
      <c r="K822" s="9"/>
      <c r="L822" s="9"/>
      <c r="M822" s="9"/>
      <c r="N822" s="9"/>
      <c r="O822" s="9"/>
      <c r="P822" s="30"/>
      <c r="Q822" s="9"/>
      <c r="R822" s="9"/>
      <c r="S822" s="9"/>
      <c r="T822" s="9"/>
      <c r="U822" s="9"/>
      <c r="V822" s="9"/>
      <c r="W822" s="9"/>
      <c r="X822" s="9"/>
      <c r="Y822" s="9"/>
    </row>
    <row r="823" spans="1:25" ht="15.75" customHeight="1">
      <c r="A823" s="9"/>
      <c r="B823" s="9"/>
      <c r="C823" s="9"/>
      <c r="D823" s="9"/>
      <c r="E823" s="9"/>
      <c r="F823" s="30"/>
      <c r="G823" s="9"/>
      <c r="H823" s="9"/>
      <c r="I823" s="81"/>
      <c r="J823" s="9"/>
      <c r="K823" s="9"/>
      <c r="L823" s="9"/>
      <c r="M823" s="9"/>
      <c r="N823" s="9"/>
      <c r="O823" s="9"/>
      <c r="P823" s="30"/>
      <c r="Q823" s="9"/>
      <c r="R823" s="9"/>
      <c r="S823" s="9"/>
      <c r="T823" s="9"/>
      <c r="U823" s="9"/>
      <c r="V823" s="9"/>
      <c r="W823" s="9"/>
      <c r="X823" s="9"/>
      <c r="Y823" s="9"/>
    </row>
    <row r="824" spans="1:25" ht="15.75" customHeight="1">
      <c r="A824" s="9"/>
      <c r="B824" s="9"/>
      <c r="C824" s="9"/>
      <c r="D824" s="9"/>
      <c r="E824" s="9"/>
      <c r="F824" s="30"/>
      <c r="G824" s="9"/>
      <c r="H824" s="9"/>
      <c r="I824" s="81"/>
      <c r="J824" s="9"/>
      <c r="K824" s="9"/>
      <c r="L824" s="9"/>
      <c r="M824" s="9"/>
      <c r="N824" s="9"/>
      <c r="O824" s="9"/>
      <c r="P824" s="30"/>
      <c r="Q824" s="9"/>
      <c r="R824" s="9"/>
      <c r="S824" s="9"/>
      <c r="T824" s="9"/>
      <c r="U824" s="9"/>
      <c r="V824" s="9"/>
      <c r="W824" s="9"/>
      <c r="X824" s="9"/>
      <c r="Y824" s="9"/>
    </row>
    <row r="825" spans="1:25" ht="15.75" customHeight="1">
      <c r="A825" s="9"/>
      <c r="B825" s="9"/>
      <c r="C825" s="9"/>
      <c r="D825" s="9"/>
      <c r="E825" s="9"/>
      <c r="F825" s="30"/>
      <c r="G825" s="9"/>
      <c r="H825" s="9"/>
      <c r="I825" s="81"/>
      <c r="J825" s="9"/>
      <c r="K825" s="9"/>
      <c r="L825" s="9"/>
      <c r="M825" s="9"/>
      <c r="N825" s="9"/>
      <c r="O825" s="9"/>
      <c r="P825" s="30"/>
      <c r="Q825" s="9"/>
      <c r="R825" s="9"/>
      <c r="S825" s="9"/>
      <c r="T825" s="9"/>
      <c r="U825" s="9"/>
      <c r="V825" s="9"/>
      <c r="W825" s="9"/>
      <c r="X825" s="9"/>
      <c r="Y825" s="9"/>
    </row>
    <row r="826" spans="1:25" ht="15.75" customHeight="1">
      <c r="A826" s="9"/>
      <c r="B826" s="9"/>
      <c r="C826" s="9"/>
      <c r="D826" s="9"/>
      <c r="E826" s="9"/>
      <c r="F826" s="30"/>
      <c r="G826" s="9"/>
      <c r="H826" s="9"/>
      <c r="I826" s="81"/>
      <c r="J826" s="9"/>
      <c r="K826" s="9"/>
      <c r="L826" s="9"/>
      <c r="M826" s="9"/>
      <c r="N826" s="9"/>
      <c r="O826" s="9"/>
      <c r="P826" s="30"/>
      <c r="Q826" s="9"/>
      <c r="R826" s="9"/>
      <c r="S826" s="9"/>
      <c r="T826" s="9"/>
      <c r="U826" s="9"/>
      <c r="V826" s="9"/>
      <c r="W826" s="9"/>
      <c r="X826" s="9"/>
      <c r="Y826" s="9"/>
    </row>
    <row r="827" spans="1:25" ht="15.75" customHeight="1">
      <c r="A827" s="9"/>
      <c r="B827" s="9"/>
      <c r="C827" s="9"/>
      <c r="D827" s="9"/>
      <c r="E827" s="9"/>
      <c r="F827" s="30"/>
      <c r="G827" s="9"/>
      <c r="H827" s="9"/>
      <c r="I827" s="81"/>
      <c r="J827" s="9"/>
      <c r="K827" s="9"/>
      <c r="L827" s="9"/>
      <c r="M827" s="9"/>
      <c r="N827" s="9"/>
      <c r="O827" s="9"/>
      <c r="P827" s="30"/>
      <c r="Q827" s="9"/>
      <c r="R827" s="9"/>
      <c r="S827" s="9"/>
      <c r="T827" s="9"/>
      <c r="U827" s="9"/>
      <c r="V827" s="9"/>
      <c r="W827" s="9"/>
      <c r="X827" s="9"/>
      <c r="Y827" s="9"/>
    </row>
    <row r="828" spans="1:25" ht="15.75" customHeight="1">
      <c r="A828" s="9"/>
      <c r="B828" s="9"/>
      <c r="C828" s="9"/>
      <c r="D828" s="9"/>
      <c r="E828" s="9"/>
      <c r="F828" s="30"/>
      <c r="G828" s="9"/>
      <c r="H828" s="9"/>
      <c r="I828" s="81"/>
      <c r="J828" s="9"/>
      <c r="K828" s="9"/>
      <c r="L828" s="9"/>
      <c r="M828" s="9"/>
      <c r="N828" s="9"/>
      <c r="O828" s="9"/>
      <c r="P828" s="30"/>
      <c r="Q828" s="9"/>
      <c r="R828" s="9"/>
      <c r="S828" s="9"/>
      <c r="T828" s="9"/>
      <c r="U828" s="9"/>
      <c r="V828" s="9"/>
      <c r="W828" s="9"/>
      <c r="X828" s="9"/>
      <c r="Y828" s="9"/>
    </row>
    <row r="829" spans="1:25" ht="15.75" customHeight="1">
      <c r="A829" s="9"/>
      <c r="B829" s="9"/>
      <c r="C829" s="9"/>
      <c r="D829" s="9"/>
      <c r="E829" s="9"/>
      <c r="F829" s="30"/>
      <c r="G829" s="9"/>
      <c r="H829" s="9"/>
      <c r="I829" s="81"/>
      <c r="J829" s="9"/>
      <c r="K829" s="9"/>
      <c r="L829" s="9"/>
      <c r="M829" s="9"/>
      <c r="N829" s="9"/>
      <c r="O829" s="9"/>
      <c r="P829" s="30"/>
      <c r="Q829" s="9"/>
      <c r="R829" s="9"/>
      <c r="S829" s="9"/>
      <c r="T829" s="9"/>
      <c r="U829" s="9"/>
      <c r="V829" s="9"/>
      <c r="W829" s="9"/>
      <c r="X829" s="9"/>
      <c r="Y829" s="9"/>
    </row>
    <row r="830" spans="1:25" ht="15.75" customHeight="1">
      <c r="A830" s="9"/>
      <c r="B830" s="9"/>
      <c r="C830" s="9"/>
      <c r="D830" s="9"/>
      <c r="E830" s="9"/>
      <c r="F830" s="30"/>
      <c r="G830" s="9"/>
      <c r="H830" s="9"/>
      <c r="I830" s="81"/>
      <c r="J830" s="9"/>
      <c r="K830" s="9"/>
      <c r="L830" s="9"/>
      <c r="M830" s="9"/>
      <c r="N830" s="9"/>
      <c r="O830" s="9"/>
      <c r="P830" s="30"/>
      <c r="Q830" s="9"/>
      <c r="R830" s="9"/>
      <c r="S830" s="9"/>
      <c r="T830" s="9"/>
      <c r="U830" s="9"/>
      <c r="V830" s="9"/>
      <c r="W830" s="9"/>
      <c r="X830" s="9"/>
      <c r="Y830" s="9"/>
    </row>
    <row r="831" spans="1:25" ht="15.75" customHeight="1">
      <c r="A831" s="9"/>
      <c r="B831" s="9"/>
      <c r="C831" s="9"/>
      <c r="D831" s="9"/>
      <c r="E831" s="9"/>
      <c r="F831" s="30"/>
      <c r="G831" s="9"/>
      <c r="H831" s="9"/>
      <c r="I831" s="81"/>
      <c r="J831" s="9"/>
      <c r="K831" s="9"/>
      <c r="L831" s="9"/>
      <c r="M831" s="9"/>
      <c r="N831" s="9"/>
      <c r="O831" s="9"/>
      <c r="P831" s="30"/>
      <c r="Q831" s="9"/>
      <c r="R831" s="9"/>
      <c r="S831" s="9"/>
      <c r="T831" s="9"/>
      <c r="U831" s="9"/>
      <c r="V831" s="9"/>
      <c r="W831" s="9"/>
      <c r="X831" s="9"/>
      <c r="Y831" s="9"/>
    </row>
    <row r="832" spans="1:25" ht="15.75" customHeight="1">
      <c r="A832" s="9"/>
      <c r="B832" s="9"/>
      <c r="C832" s="9"/>
      <c r="D832" s="9"/>
      <c r="E832" s="9"/>
      <c r="F832" s="30"/>
      <c r="G832" s="9"/>
      <c r="H832" s="9"/>
      <c r="I832" s="81"/>
      <c r="J832" s="9"/>
      <c r="K832" s="9"/>
      <c r="L832" s="9"/>
      <c r="M832" s="9"/>
      <c r="N832" s="9"/>
      <c r="O832" s="9"/>
      <c r="P832" s="30"/>
      <c r="Q832" s="9"/>
      <c r="R832" s="9"/>
      <c r="S832" s="9"/>
      <c r="T832" s="9"/>
      <c r="U832" s="9"/>
      <c r="V832" s="9"/>
      <c r="W832" s="9"/>
      <c r="X832" s="9"/>
      <c r="Y832" s="9"/>
    </row>
    <row r="833" spans="1:25" ht="15.75" customHeight="1">
      <c r="A833" s="9"/>
      <c r="B833" s="9"/>
      <c r="C833" s="9"/>
      <c r="D833" s="9"/>
      <c r="E833" s="9"/>
      <c r="F833" s="30"/>
      <c r="G833" s="9"/>
      <c r="H833" s="9"/>
      <c r="I833" s="81"/>
      <c r="J833" s="9"/>
      <c r="K833" s="9"/>
      <c r="L833" s="9"/>
      <c r="M833" s="9"/>
      <c r="N833" s="9"/>
      <c r="O833" s="9"/>
      <c r="P833" s="30"/>
      <c r="Q833" s="9"/>
      <c r="R833" s="9"/>
      <c r="S833" s="9"/>
      <c r="T833" s="9"/>
      <c r="U833" s="9"/>
      <c r="V833" s="9"/>
      <c r="W833" s="9"/>
      <c r="X833" s="9"/>
      <c r="Y833" s="9"/>
    </row>
    <row r="834" spans="1:25" ht="15.75" customHeight="1">
      <c r="A834" s="9"/>
      <c r="B834" s="9"/>
      <c r="C834" s="9"/>
      <c r="D834" s="9"/>
      <c r="E834" s="9"/>
      <c r="F834" s="30"/>
      <c r="G834" s="9"/>
      <c r="H834" s="9"/>
      <c r="I834" s="81"/>
      <c r="J834" s="9"/>
      <c r="K834" s="9"/>
      <c r="L834" s="9"/>
      <c r="M834" s="9"/>
      <c r="N834" s="9"/>
      <c r="O834" s="9"/>
      <c r="P834" s="30"/>
      <c r="Q834" s="9"/>
      <c r="R834" s="9"/>
      <c r="S834" s="9"/>
      <c r="T834" s="9"/>
      <c r="U834" s="9"/>
      <c r="V834" s="9"/>
      <c r="W834" s="9"/>
      <c r="X834" s="9"/>
      <c r="Y834" s="9"/>
    </row>
    <row r="835" spans="1:25" ht="15.75" customHeight="1">
      <c r="A835" s="9"/>
      <c r="B835" s="9"/>
      <c r="C835" s="9"/>
      <c r="D835" s="9"/>
      <c r="E835" s="9"/>
      <c r="F835" s="30"/>
      <c r="G835" s="9"/>
      <c r="H835" s="9"/>
      <c r="I835" s="81"/>
      <c r="J835" s="9"/>
      <c r="K835" s="9"/>
      <c r="L835" s="9"/>
      <c r="M835" s="9"/>
      <c r="N835" s="9"/>
      <c r="O835" s="9"/>
      <c r="P835" s="30"/>
      <c r="Q835" s="9"/>
      <c r="R835" s="9"/>
      <c r="S835" s="9"/>
      <c r="T835" s="9"/>
      <c r="U835" s="9"/>
      <c r="V835" s="9"/>
      <c r="W835" s="9"/>
      <c r="X835" s="9"/>
      <c r="Y835" s="9"/>
    </row>
    <row r="836" spans="1:25" ht="15.75" customHeight="1">
      <c r="A836" s="9"/>
      <c r="B836" s="9"/>
      <c r="C836" s="9"/>
      <c r="D836" s="9"/>
      <c r="E836" s="9"/>
      <c r="F836" s="30"/>
      <c r="G836" s="9"/>
      <c r="H836" s="9"/>
      <c r="I836" s="81"/>
      <c r="J836" s="9"/>
      <c r="K836" s="9"/>
      <c r="L836" s="9"/>
      <c r="M836" s="9"/>
      <c r="N836" s="9"/>
      <c r="O836" s="9"/>
      <c r="P836" s="30"/>
      <c r="Q836" s="9"/>
      <c r="R836" s="9"/>
      <c r="S836" s="9"/>
      <c r="T836" s="9"/>
      <c r="U836" s="9"/>
      <c r="V836" s="9"/>
      <c r="W836" s="9"/>
      <c r="X836" s="9"/>
      <c r="Y836" s="9"/>
    </row>
    <row r="837" spans="1:25" ht="15.75" customHeight="1">
      <c r="A837" s="9"/>
      <c r="B837" s="9"/>
      <c r="C837" s="9"/>
      <c r="D837" s="9"/>
      <c r="E837" s="9"/>
      <c r="F837" s="30"/>
      <c r="G837" s="9"/>
      <c r="H837" s="9"/>
      <c r="I837" s="81"/>
      <c r="J837" s="9"/>
      <c r="K837" s="9"/>
      <c r="L837" s="9"/>
      <c r="M837" s="9"/>
      <c r="N837" s="9"/>
      <c r="O837" s="9"/>
      <c r="P837" s="30"/>
      <c r="Q837" s="9"/>
      <c r="R837" s="9"/>
      <c r="S837" s="9"/>
      <c r="T837" s="9"/>
      <c r="U837" s="9"/>
      <c r="V837" s="9"/>
      <c r="W837" s="9"/>
      <c r="X837" s="9"/>
      <c r="Y837" s="9"/>
    </row>
    <row r="838" spans="1:25" ht="15.75" customHeight="1">
      <c r="A838" s="9"/>
      <c r="B838" s="9"/>
      <c r="C838" s="9"/>
      <c r="D838" s="9"/>
      <c r="E838" s="9"/>
      <c r="F838" s="30"/>
      <c r="G838" s="9"/>
      <c r="H838" s="9"/>
      <c r="I838" s="81"/>
      <c r="J838" s="9"/>
      <c r="K838" s="9"/>
      <c r="L838" s="9"/>
      <c r="M838" s="9"/>
      <c r="N838" s="9"/>
      <c r="O838" s="9"/>
      <c r="P838" s="30"/>
      <c r="Q838" s="9"/>
      <c r="R838" s="9"/>
      <c r="S838" s="9"/>
      <c r="T838" s="9"/>
      <c r="U838" s="9"/>
      <c r="V838" s="9"/>
      <c r="W838" s="9"/>
      <c r="X838" s="9"/>
      <c r="Y838" s="9"/>
    </row>
    <row r="839" spans="1:25" ht="15.75" customHeight="1">
      <c r="A839" s="9"/>
      <c r="B839" s="9"/>
      <c r="C839" s="9"/>
      <c r="D839" s="9"/>
      <c r="E839" s="9"/>
      <c r="F839" s="30"/>
      <c r="G839" s="9"/>
      <c r="H839" s="9"/>
      <c r="I839" s="81"/>
      <c r="J839" s="9"/>
      <c r="K839" s="9"/>
      <c r="L839" s="9"/>
      <c r="M839" s="9"/>
      <c r="N839" s="9"/>
      <c r="O839" s="9"/>
      <c r="P839" s="30"/>
      <c r="Q839" s="9"/>
      <c r="R839" s="9"/>
      <c r="S839" s="9"/>
      <c r="T839" s="9"/>
      <c r="U839" s="9"/>
      <c r="V839" s="9"/>
      <c r="W839" s="9"/>
      <c r="X839" s="9"/>
      <c r="Y839" s="9"/>
    </row>
    <row r="840" spans="1:25" ht="15.75" customHeight="1">
      <c r="A840" s="9"/>
      <c r="B840" s="9"/>
      <c r="C840" s="9"/>
      <c r="D840" s="9"/>
      <c r="E840" s="9"/>
      <c r="F840" s="30"/>
      <c r="G840" s="9"/>
      <c r="H840" s="9"/>
      <c r="I840" s="81"/>
      <c r="J840" s="9"/>
      <c r="K840" s="9"/>
      <c r="L840" s="9"/>
      <c r="M840" s="9"/>
      <c r="N840" s="9"/>
      <c r="O840" s="9"/>
      <c r="P840" s="30"/>
      <c r="Q840" s="9"/>
      <c r="R840" s="9"/>
      <c r="S840" s="9"/>
      <c r="T840" s="9"/>
      <c r="U840" s="9"/>
      <c r="V840" s="9"/>
      <c r="W840" s="9"/>
      <c r="X840" s="9"/>
      <c r="Y840" s="9"/>
    </row>
    <row r="841" spans="1:25" ht="15.75" customHeight="1">
      <c r="A841" s="9"/>
      <c r="B841" s="9"/>
      <c r="C841" s="9"/>
      <c r="D841" s="9"/>
      <c r="E841" s="9"/>
      <c r="F841" s="30"/>
      <c r="G841" s="9"/>
      <c r="H841" s="9"/>
      <c r="I841" s="81"/>
      <c r="J841" s="9"/>
      <c r="K841" s="9"/>
      <c r="L841" s="9"/>
      <c r="M841" s="9"/>
      <c r="N841" s="9"/>
      <c r="O841" s="9"/>
      <c r="P841" s="30"/>
      <c r="Q841" s="9"/>
      <c r="R841" s="9"/>
      <c r="S841" s="9"/>
      <c r="T841" s="9"/>
      <c r="U841" s="9"/>
      <c r="V841" s="9"/>
      <c r="W841" s="9"/>
      <c r="X841" s="9"/>
      <c r="Y841" s="9"/>
    </row>
    <row r="842" spans="1:25" ht="15.75" customHeight="1">
      <c r="A842" s="9"/>
      <c r="B842" s="9"/>
      <c r="C842" s="9"/>
      <c r="D842" s="9"/>
      <c r="E842" s="9"/>
      <c r="F842" s="30"/>
      <c r="G842" s="9"/>
      <c r="H842" s="9"/>
      <c r="I842" s="81"/>
      <c r="J842" s="9"/>
      <c r="K842" s="9"/>
      <c r="L842" s="9"/>
      <c r="M842" s="9"/>
      <c r="N842" s="9"/>
      <c r="O842" s="9"/>
      <c r="P842" s="30"/>
      <c r="Q842" s="9"/>
      <c r="R842" s="9"/>
      <c r="S842" s="9"/>
      <c r="T842" s="9"/>
      <c r="U842" s="9"/>
      <c r="V842" s="9"/>
      <c r="W842" s="9"/>
      <c r="X842" s="9"/>
      <c r="Y842" s="9"/>
    </row>
    <row r="843" spans="1:25" ht="15.75" customHeight="1">
      <c r="A843" s="9"/>
      <c r="B843" s="9"/>
      <c r="C843" s="9"/>
      <c r="D843" s="9"/>
      <c r="E843" s="9"/>
      <c r="F843" s="30"/>
      <c r="G843" s="9"/>
      <c r="H843" s="9"/>
      <c r="I843" s="81"/>
      <c r="J843" s="9"/>
      <c r="K843" s="9"/>
      <c r="L843" s="9"/>
      <c r="M843" s="9"/>
      <c r="N843" s="9"/>
      <c r="O843" s="9"/>
      <c r="P843" s="30"/>
      <c r="Q843" s="9"/>
      <c r="R843" s="9"/>
      <c r="S843" s="9"/>
      <c r="T843" s="9"/>
      <c r="U843" s="9"/>
      <c r="V843" s="9"/>
      <c r="W843" s="9"/>
      <c r="X843" s="9"/>
      <c r="Y843" s="9"/>
    </row>
    <row r="844" spans="1:25" ht="15.75" customHeight="1">
      <c r="A844" s="9"/>
      <c r="B844" s="9"/>
      <c r="C844" s="9"/>
      <c r="D844" s="9"/>
      <c r="E844" s="9"/>
      <c r="F844" s="30"/>
      <c r="G844" s="9"/>
      <c r="H844" s="9"/>
      <c r="I844" s="81"/>
      <c r="J844" s="9"/>
      <c r="K844" s="9"/>
      <c r="L844" s="9"/>
      <c r="M844" s="9"/>
      <c r="N844" s="9"/>
      <c r="O844" s="9"/>
      <c r="P844" s="30"/>
      <c r="Q844" s="9"/>
      <c r="R844" s="9"/>
      <c r="S844" s="9"/>
      <c r="T844" s="9"/>
      <c r="U844" s="9"/>
      <c r="V844" s="9"/>
      <c r="W844" s="9"/>
      <c r="X844" s="9"/>
      <c r="Y844" s="9"/>
    </row>
    <row r="845" spans="1:25" ht="15.75" customHeight="1">
      <c r="A845" s="9"/>
      <c r="B845" s="9"/>
      <c r="C845" s="9"/>
      <c r="D845" s="9"/>
      <c r="E845" s="9"/>
      <c r="F845" s="30"/>
      <c r="G845" s="9"/>
      <c r="H845" s="9"/>
      <c r="I845" s="81"/>
      <c r="J845" s="9"/>
      <c r="K845" s="9"/>
      <c r="L845" s="9"/>
      <c r="M845" s="9"/>
      <c r="N845" s="9"/>
      <c r="O845" s="9"/>
      <c r="P845" s="30"/>
      <c r="Q845" s="9"/>
      <c r="R845" s="9"/>
      <c r="S845" s="9"/>
      <c r="T845" s="9"/>
      <c r="U845" s="9"/>
      <c r="V845" s="9"/>
      <c r="W845" s="9"/>
      <c r="X845" s="9"/>
      <c r="Y845" s="9"/>
    </row>
    <row r="846" spans="1:25" ht="15.75" customHeight="1">
      <c r="A846" s="9"/>
      <c r="B846" s="9"/>
      <c r="C846" s="9"/>
      <c r="D846" s="9"/>
      <c r="E846" s="9"/>
      <c r="F846" s="30"/>
      <c r="G846" s="9"/>
      <c r="H846" s="9"/>
      <c r="I846" s="81"/>
      <c r="J846" s="9"/>
      <c r="K846" s="9"/>
      <c r="L846" s="9"/>
      <c r="M846" s="9"/>
      <c r="N846" s="9"/>
      <c r="O846" s="9"/>
      <c r="P846" s="30"/>
      <c r="Q846" s="9"/>
      <c r="R846" s="9"/>
      <c r="S846" s="9"/>
      <c r="T846" s="9"/>
      <c r="U846" s="9"/>
      <c r="V846" s="9"/>
      <c r="W846" s="9"/>
      <c r="X846" s="9"/>
      <c r="Y846" s="9"/>
    </row>
    <row r="847" spans="1:25" ht="15.75" customHeight="1">
      <c r="A847" s="9"/>
      <c r="B847" s="9"/>
      <c r="C847" s="9"/>
      <c r="D847" s="9"/>
      <c r="E847" s="9"/>
      <c r="F847" s="30"/>
      <c r="G847" s="9"/>
      <c r="H847" s="9"/>
      <c r="I847" s="81"/>
      <c r="J847" s="9"/>
      <c r="K847" s="9"/>
      <c r="L847" s="9"/>
      <c r="M847" s="9"/>
      <c r="N847" s="9"/>
      <c r="O847" s="9"/>
      <c r="P847" s="30"/>
      <c r="Q847" s="9"/>
      <c r="R847" s="9"/>
      <c r="S847" s="9"/>
      <c r="T847" s="9"/>
      <c r="U847" s="9"/>
      <c r="V847" s="9"/>
      <c r="W847" s="9"/>
      <c r="X847" s="9"/>
      <c r="Y847" s="9"/>
    </row>
    <row r="848" spans="1:25" ht="15.75" customHeight="1">
      <c r="A848" s="9"/>
      <c r="B848" s="9"/>
      <c r="C848" s="9"/>
      <c r="D848" s="9"/>
      <c r="E848" s="9"/>
      <c r="F848" s="30"/>
      <c r="G848" s="9"/>
      <c r="H848" s="9"/>
      <c r="I848" s="81"/>
      <c r="J848" s="9"/>
      <c r="K848" s="9"/>
      <c r="L848" s="9"/>
      <c r="M848" s="9"/>
      <c r="N848" s="9"/>
      <c r="O848" s="9"/>
      <c r="P848" s="30"/>
      <c r="Q848" s="9"/>
      <c r="R848" s="9"/>
      <c r="S848" s="9"/>
      <c r="T848" s="9"/>
      <c r="U848" s="9"/>
      <c r="V848" s="9"/>
      <c r="W848" s="9"/>
      <c r="X848" s="9"/>
      <c r="Y848" s="9"/>
    </row>
    <row r="849" spans="1:25" ht="15.75" customHeight="1">
      <c r="A849" s="9"/>
      <c r="B849" s="9"/>
      <c r="C849" s="9"/>
      <c r="D849" s="9"/>
      <c r="E849" s="9"/>
      <c r="F849" s="30"/>
      <c r="G849" s="9"/>
      <c r="H849" s="9"/>
      <c r="I849" s="81"/>
      <c r="J849" s="9"/>
      <c r="K849" s="9"/>
      <c r="L849" s="9"/>
      <c r="M849" s="9"/>
      <c r="N849" s="9"/>
      <c r="O849" s="9"/>
      <c r="P849" s="30"/>
      <c r="Q849" s="9"/>
      <c r="R849" s="9"/>
      <c r="S849" s="9"/>
      <c r="T849" s="9"/>
      <c r="U849" s="9"/>
      <c r="V849" s="9"/>
      <c r="W849" s="9"/>
      <c r="X849" s="9"/>
      <c r="Y849" s="9"/>
    </row>
    <row r="850" spans="1:25" ht="15.75" customHeight="1">
      <c r="A850" s="9"/>
      <c r="B850" s="9"/>
      <c r="C850" s="9"/>
      <c r="D850" s="9"/>
      <c r="E850" s="9"/>
      <c r="F850" s="30"/>
      <c r="G850" s="9"/>
      <c r="H850" s="9"/>
      <c r="I850" s="81"/>
      <c r="J850" s="9"/>
      <c r="K850" s="9"/>
      <c r="L850" s="9"/>
      <c r="M850" s="9"/>
      <c r="N850" s="9"/>
      <c r="O850" s="9"/>
      <c r="P850" s="30"/>
      <c r="Q850" s="9"/>
      <c r="R850" s="9"/>
      <c r="S850" s="9"/>
      <c r="T850" s="9"/>
      <c r="U850" s="9"/>
      <c r="V850" s="9"/>
      <c r="W850" s="9"/>
      <c r="X850" s="9"/>
      <c r="Y850" s="9"/>
    </row>
    <row r="851" spans="1:25" ht="15.75" customHeight="1">
      <c r="A851" s="9"/>
      <c r="B851" s="9"/>
      <c r="C851" s="9"/>
      <c r="D851" s="9"/>
      <c r="E851" s="9"/>
      <c r="F851" s="30"/>
      <c r="G851" s="9"/>
      <c r="H851" s="9"/>
      <c r="I851" s="81"/>
      <c r="J851" s="9"/>
      <c r="K851" s="9"/>
      <c r="L851" s="9"/>
      <c r="M851" s="9"/>
      <c r="N851" s="9"/>
      <c r="O851" s="9"/>
      <c r="P851" s="30"/>
      <c r="Q851" s="9"/>
      <c r="R851" s="9"/>
      <c r="S851" s="9"/>
      <c r="T851" s="9"/>
      <c r="U851" s="9"/>
      <c r="V851" s="9"/>
      <c r="W851" s="9"/>
      <c r="X851" s="9"/>
      <c r="Y851" s="9"/>
    </row>
    <row r="852" spans="1:25" ht="15.75" customHeight="1">
      <c r="A852" s="9"/>
      <c r="B852" s="9"/>
      <c r="C852" s="9"/>
      <c r="D852" s="9"/>
      <c r="E852" s="9"/>
      <c r="F852" s="30"/>
      <c r="G852" s="9"/>
      <c r="H852" s="9"/>
      <c r="I852" s="81"/>
      <c r="J852" s="9"/>
      <c r="K852" s="9"/>
      <c r="L852" s="9"/>
      <c r="M852" s="9"/>
      <c r="N852" s="9"/>
      <c r="O852" s="9"/>
      <c r="P852" s="30"/>
      <c r="Q852" s="9"/>
      <c r="R852" s="9"/>
      <c r="S852" s="9"/>
      <c r="T852" s="9"/>
      <c r="U852" s="9"/>
      <c r="V852" s="9"/>
      <c r="W852" s="9"/>
      <c r="X852" s="9"/>
      <c r="Y852" s="9"/>
    </row>
    <row r="853" spans="1:25" ht="15.75" customHeight="1">
      <c r="A853" s="9"/>
      <c r="B853" s="9"/>
      <c r="C853" s="9"/>
      <c r="D853" s="9"/>
      <c r="E853" s="9"/>
      <c r="F853" s="30"/>
      <c r="G853" s="9"/>
      <c r="H853" s="9"/>
      <c r="I853" s="81"/>
      <c r="J853" s="9"/>
      <c r="K853" s="9"/>
      <c r="L853" s="9"/>
      <c r="M853" s="9"/>
      <c r="N853" s="9"/>
      <c r="O853" s="9"/>
      <c r="P853" s="30"/>
      <c r="Q853" s="9"/>
      <c r="R853" s="9"/>
      <c r="S853" s="9"/>
      <c r="T853" s="9"/>
      <c r="U853" s="9"/>
      <c r="V853" s="9"/>
      <c r="W853" s="9"/>
      <c r="X853" s="9"/>
      <c r="Y853" s="9"/>
    </row>
    <row r="854" spans="1:25" ht="15.75" customHeight="1">
      <c r="A854" s="9"/>
      <c r="B854" s="9"/>
      <c r="C854" s="9"/>
      <c r="D854" s="9"/>
      <c r="E854" s="9"/>
      <c r="F854" s="30"/>
      <c r="G854" s="9"/>
      <c r="H854" s="9"/>
      <c r="I854" s="81"/>
      <c r="J854" s="9"/>
      <c r="K854" s="9"/>
      <c r="L854" s="9"/>
      <c r="M854" s="9"/>
      <c r="N854" s="9"/>
      <c r="O854" s="9"/>
      <c r="P854" s="30"/>
      <c r="Q854" s="9"/>
      <c r="R854" s="9"/>
      <c r="S854" s="9"/>
      <c r="T854" s="9"/>
      <c r="U854" s="9"/>
      <c r="V854" s="9"/>
      <c r="W854" s="9"/>
      <c r="X854" s="9"/>
      <c r="Y854" s="9"/>
    </row>
    <row r="855" spans="1:25" ht="15.75" customHeight="1">
      <c r="A855" s="9"/>
      <c r="B855" s="9"/>
      <c r="C855" s="9"/>
      <c r="D855" s="9"/>
      <c r="E855" s="9"/>
      <c r="F855" s="30"/>
      <c r="G855" s="9"/>
      <c r="H855" s="9"/>
      <c r="I855" s="81"/>
      <c r="J855" s="9"/>
      <c r="K855" s="9"/>
      <c r="L855" s="9"/>
      <c r="M855" s="9"/>
      <c r="N855" s="9"/>
      <c r="O855" s="9"/>
      <c r="P855" s="30"/>
      <c r="Q855" s="9"/>
      <c r="R855" s="9"/>
      <c r="S855" s="9"/>
      <c r="T855" s="9"/>
      <c r="U855" s="9"/>
      <c r="V855" s="9"/>
      <c r="W855" s="9"/>
      <c r="X855" s="9"/>
      <c r="Y855" s="9"/>
    </row>
    <row r="856" spans="1:25" ht="15.75" customHeight="1">
      <c r="A856" s="9"/>
      <c r="B856" s="9"/>
      <c r="C856" s="9"/>
      <c r="D856" s="9"/>
      <c r="E856" s="9"/>
      <c r="F856" s="30"/>
      <c r="G856" s="9"/>
      <c r="H856" s="9"/>
      <c r="I856" s="81"/>
      <c r="J856" s="9"/>
      <c r="K856" s="9"/>
      <c r="L856" s="9"/>
      <c r="M856" s="9"/>
      <c r="N856" s="9"/>
      <c r="O856" s="9"/>
      <c r="P856" s="30"/>
      <c r="Q856" s="9"/>
      <c r="R856" s="9"/>
      <c r="S856" s="9"/>
      <c r="T856" s="9"/>
      <c r="U856" s="9"/>
      <c r="V856" s="9"/>
      <c r="W856" s="9"/>
      <c r="X856" s="9"/>
      <c r="Y856" s="9"/>
    </row>
    <row r="857" spans="1:25" ht="15.75" customHeight="1">
      <c r="A857" s="9"/>
      <c r="B857" s="9"/>
      <c r="C857" s="9"/>
      <c r="D857" s="9"/>
      <c r="E857" s="9"/>
      <c r="F857" s="30"/>
      <c r="G857" s="9"/>
      <c r="H857" s="9"/>
      <c r="I857" s="81"/>
      <c r="J857" s="9"/>
      <c r="K857" s="9"/>
      <c r="L857" s="9"/>
      <c r="M857" s="9"/>
      <c r="N857" s="9"/>
      <c r="O857" s="9"/>
      <c r="P857" s="30"/>
      <c r="Q857" s="9"/>
      <c r="R857" s="9"/>
      <c r="S857" s="9"/>
      <c r="T857" s="9"/>
      <c r="U857" s="9"/>
      <c r="V857" s="9"/>
      <c r="W857" s="9"/>
      <c r="X857" s="9"/>
      <c r="Y857" s="9"/>
    </row>
    <row r="858" spans="1:25" ht="15.75" customHeight="1">
      <c r="A858" s="9"/>
      <c r="B858" s="9"/>
      <c r="C858" s="9"/>
      <c r="D858" s="9"/>
      <c r="E858" s="9"/>
      <c r="F858" s="30"/>
      <c r="G858" s="9"/>
      <c r="H858" s="9"/>
      <c r="I858" s="81"/>
      <c r="J858" s="9"/>
      <c r="K858" s="9"/>
      <c r="L858" s="9"/>
      <c r="M858" s="9"/>
      <c r="N858" s="9"/>
      <c r="O858" s="9"/>
      <c r="P858" s="30"/>
      <c r="Q858" s="9"/>
      <c r="R858" s="9"/>
      <c r="S858" s="9"/>
      <c r="T858" s="9"/>
      <c r="U858" s="9"/>
      <c r="V858" s="9"/>
      <c r="W858" s="9"/>
      <c r="X858" s="9"/>
      <c r="Y858" s="9"/>
    </row>
    <row r="859" spans="1:25" ht="15.75" customHeight="1">
      <c r="A859" s="9"/>
      <c r="B859" s="9"/>
      <c r="C859" s="9"/>
      <c r="D859" s="9"/>
      <c r="E859" s="9"/>
      <c r="F859" s="30"/>
      <c r="G859" s="9"/>
      <c r="H859" s="9"/>
      <c r="I859" s="81"/>
      <c r="J859" s="9"/>
      <c r="K859" s="9"/>
      <c r="L859" s="9"/>
      <c r="M859" s="9"/>
      <c r="N859" s="9"/>
      <c r="O859" s="9"/>
      <c r="P859" s="30"/>
      <c r="Q859" s="9"/>
      <c r="R859" s="9"/>
      <c r="S859" s="9"/>
      <c r="T859" s="9"/>
      <c r="U859" s="9"/>
      <c r="V859" s="9"/>
      <c r="W859" s="9"/>
      <c r="X859" s="9"/>
      <c r="Y859" s="9"/>
    </row>
    <row r="860" spans="1:25" ht="15.75" customHeight="1">
      <c r="A860" s="9"/>
      <c r="B860" s="9"/>
      <c r="C860" s="9"/>
      <c r="D860" s="9"/>
      <c r="E860" s="9"/>
      <c r="F860" s="30"/>
      <c r="G860" s="9"/>
      <c r="H860" s="9"/>
      <c r="I860" s="81"/>
      <c r="J860" s="9"/>
      <c r="K860" s="9"/>
      <c r="L860" s="9"/>
      <c r="M860" s="9"/>
      <c r="N860" s="9"/>
      <c r="O860" s="9"/>
      <c r="P860" s="30"/>
      <c r="Q860" s="9"/>
      <c r="R860" s="9"/>
      <c r="S860" s="9"/>
      <c r="T860" s="9"/>
      <c r="U860" s="9"/>
      <c r="V860" s="9"/>
      <c r="W860" s="9"/>
      <c r="X860" s="9"/>
      <c r="Y860" s="9"/>
    </row>
    <row r="861" spans="1:25" ht="15.75" customHeight="1">
      <c r="A861" s="9"/>
      <c r="B861" s="9"/>
      <c r="C861" s="9"/>
      <c r="D861" s="9"/>
      <c r="E861" s="9"/>
      <c r="F861" s="30"/>
      <c r="G861" s="9"/>
      <c r="H861" s="9"/>
      <c r="I861" s="81"/>
      <c r="J861" s="9"/>
      <c r="K861" s="9"/>
      <c r="L861" s="9"/>
      <c r="M861" s="9"/>
      <c r="N861" s="9"/>
      <c r="O861" s="9"/>
      <c r="P861" s="30"/>
      <c r="Q861" s="9"/>
      <c r="R861" s="9"/>
      <c r="S861" s="9"/>
      <c r="T861" s="9"/>
      <c r="U861" s="9"/>
      <c r="V861" s="9"/>
      <c r="W861" s="9"/>
      <c r="X861" s="9"/>
      <c r="Y861" s="9"/>
    </row>
    <row r="862" spans="1:25" ht="15.75" customHeight="1">
      <c r="A862" s="9"/>
      <c r="B862" s="9"/>
      <c r="C862" s="9"/>
      <c r="D862" s="9"/>
      <c r="E862" s="9"/>
      <c r="F862" s="30"/>
      <c r="G862" s="9"/>
      <c r="H862" s="9"/>
      <c r="I862" s="81"/>
      <c r="J862" s="9"/>
      <c r="K862" s="9"/>
      <c r="L862" s="9"/>
      <c r="M862" s="9"/>
      <c r="N862" s="9"/>
      <c r="O862" s="9"/>
      <c r="P862" s="30"/>
      <c r="Q862" s="9"/>
      <c r="R862" s="9"/>
      <c r="S862" s="9"/>
      <c r="T862" s="9"/>
      <c r="U862" s="9"/>
      <c r="V862" s="9"/>
      <c r="W862" s="9"/>
      <c r="X862" s="9"/>
      <c r="Y862" s="9"/>
    </row>
    <row r="863" spans="1:25" ht="15.75" customHeight="1">
      <c r="A863" s="9"/>
      <c r="B863" s="9"/>
      <c r="C863" s="9"/>
      <c r="D863" s="9"/>
      <c r="E863" s="9"/>
      <c r="F863" s="30"/>
      <c r="G863" s="9"/>
      <c r="H863" s="9"/>
      <c r="I863" s="81"/>
      <c r="J863" s="9"/>
      <c r="K863" s="9"/>
      <c r="L863" s="9"/>
      <c r="M863" s="9"/>
      <c r="N863" s="9"/>
      <c r="O863" s="9"/>
      <c r="P863" s="30"/>
      <c r="Q863" s="9"/>
      <c r="R863" s="9"/>
      <c r="S863" s="9"/>
      <c r="T863" s="9"/>
      <c r="U863" s="9"/>
      <c r="V863" s="9"/>
      <c r="W863" s="9"/>
      <c r="X863" s="9"/>
      <c r="Y863" s="9"/>
    </row>
    <row r="864" spans="1:25" ht="15.75" customHeight="1">
      <c r="A864" s="9"/>
      <c r="B864" s="9"/>
      <c r="C864" s="9"/>
      <c r="D864" s="9"/>
      <c r="E864" s="9"/>
      <c r="F864" s="30"/>
      <c r="G864" s="9"/>
      <c r="H864" s="9"/>
      <c r="I864" s="81"/>
      <c r="J864" s="9"/>
      <c r="K864" s="9"/>
      <c r="L864" s="9"/>
      <c r="M864" s="9"/>
      <c r="N864" s="9"/>
      <c r="O864" s="9"/>
      <c r="P864" s="30"/>
      <c r="Q864" s="9"/>
      <c r="R864" s="9"/>
      <c r="S864" s="9"/>
      <c r="T864" s="9"/>
      <c r="U864" s="9"/>
      <c r="V864" s="9"/>
      <c r="W864" s="9"/>
      <c r="X864" s="9"/>
      <c r="Y864" s="9"/>
    </row>
    <row r="865" spans="1:25" ht="15.75" customHeight="1">
      <c r="A865" s="9"/>
      <c r="B865" s="9"/>
      <c r="C865" s="9"/>
      <c r="D865" s="9"/>
      <c r="E865" s="9"/>
      <c r="F865" s="30"/>
      <c r="G865" s="9"/>
      <c r="H865" s="9"/>
      <c r="I865" s="81"/>
      <c r="J865" s="9"/>
      <c r="K865" s="9"/>
      <c r="L865" s="9"/>
      <c r="M865" s="9"/>
      <c r="N865" s="9"/>
      <c r="O865" s="9"/>
      <c r="P865" s="30"/>
      <c r="Q865" s="9"/>
      <c r="R865" s="9"/>
      <c r="S865" s="9"/>
      <c r="T865" s="9"/>
      <c r="U865" s="9"/>
      <c r="V865" s="9"/>
      <c r="W865" s="9"/>
      <c r="X865" s="9"/>
      <c r="Y865" s="9"/>
    </row>
    <row r="866" spans="1:25" ht="15.75" customHeight="1">
      <c r="A866" s="9"/>
      <c r="B866" s="9"/>
      <c r="C866" s="9"/>
      <c r="D866" s="9"/>
      <c r="E866" s="9"/>
      <c r="F866" s="30"/>
      <c r="G866" s="9"/>
      <c r="H866" s="9"/>
      <c r="I866" s="81"/>
      <c r="J866" s="9"/>
      <c r="K866" s="9"/>
      <c r="L866" s="9"/>
      <c r="M866" s="9"/>
      <c r="N866" s="9"/>
      <c r="O866" s="9"/>
      <c r="P866" s="30"/>
      <c r="Q866" s="9"/>
      <c r="R866" s="9"/>
      <c r="S866" s="9"/>
      <c r="T866" s="9"/>
      <c r="U866" s="9"/>
      <c r="V866" s="9"/>
      <c r="W866" s="9"/>
      <c r="X866" s="9"/>
      <c r="Y866" s="9"/>
    </row>
    <row r="867" spans="1:25" ht="15.75" customHeight="1">
      <c r="A867" s="9"/>
      <c r="B867" s="9"/>
      <c r="C867" s="9"/>
      <c r="D867" s="9"/>
      <c r="E867" s="9"/>
      <c r="F867" s="30"/>
      <c r="G867" s="9"/>
      <c r="H867" s="9"/>
      <c r="I867" s="81"/>
      <c r="J867" s="9"/>
      <c r="K867" s="9"/>
      <c r="L867" s="9"/>
      <c r="M867" s="9"/>
      <c r="N867" s="9"/>
      <c r="O867" s="9"/>
      <c r="P867" s="30"/>
      <c r="Q867" s="9"/>
      <c r="R867" s="9"/>
      <c r="S867" s="9"/>
      <c r="T867" s="9"/>
      <c r="U867" s="9"/>
      <c r="V867" s="9"/>
      <c r="W867" s="9"/>
      <c r="X867" s="9"/>
      <c r="Y867" s="9"/>
    </row>
    <row r="868" spans="1:25" ht="15.75" customHeight="1">
      <c r="A868" s="9"/>
      <c r="B868" s="9"/>
      <c r="C868" s="9"/>
      <c r="D868" s="9"/>
      <c r="E868" s="9"/>
      <c r="F868" s="30"/>
      <c r="G868" s="9"/>
      <c r="H868" s="9"/>
      <c r="I868" s="81"/>
      <c r="J868" s="9"/>
      <c r="K868" s="9"/>
      <c r="L868" s="9"/>
      <c r="M868" s="9"/>
      <c r="N868" s="9"/>
      <c r="O868" s="9"/>
      <c r="P868" s="30"/>
      <c r="Q868" s="9"/>
      <c r="R868" s="9"/>
      <c r="S868" s="9"/>
      <c r="T868" s="9"/>
      <c r="U868" s="9"/>
      <c r="V868" s="9"/>
      <c r="W868" s="9"/>
      <c r="X868" s="9"/>
      <c r="Y868" s="9"/>
    </row>
    <row r="869" spans="1:25" ht="15.75" customHeight="1">
      <c r="A869" s="9"/>
      <c r="B869" s="9"/>
      <c r="C869" s="9"/>
      <c r="D869" s="9"/>
      <c r="E869" s="9"/>
      <c r="F869" s="30"/>
      <c r="G869" s="9"/>
      <c r="H869" s="9"/>
      <c r="I869" s="81"/>
      <c r="J869" s="9"/>
      <c r="K869" s="9"/>
      <c r="L869" s="9"/>
      <c r="M869" s="9"/>
      <c r="N869" s="9"/>
      <c r="O869" s="9"/>
      <c r="P869" s="30"/>
      <c r="Q869" s="9"/>
      <c r="R869" s="9"/>
      <c r="S869" s="9"/>
      <c r="T869" s="9"/>
      <c r="U869" s="9"/>
      <c r="V869" s="9"/>
      <c r="W869" s="9"/>
      <c r="X869" s="9"/>
      <c r="Y869" s="9"/>
    </row>
    <row r="870" spans="1:25" ht="15.75" customHeight="1">
      <c r="A870" s="9"/>
      <c r="B870" s="9"/>
      <c r="C870" s="9"/>
      <c r="D870" s="9"/>
      <c r="E870" s="9"/>
      <c r="F870" s="30"/>
      <c r="G870" s="9"/>
      <c r="H870" s="9"/>
      <c r="I870" s="81"/>
      <c r="J870" s="9"/>
      <c r="K870" s="9"/>
      <c r="L870" s="9"/>
      <c r="M870" s="9"/>
      <c r="N870" s="9"/>
      <c r="O870" s="9"/>
      <c r="P870" s="30"/>
      <c r="Q870" s="9"/>
      <c r="R870" s="9"/>
      <c r="S870" s="9"/>
      <c r="T870" s="9"/>
      <c r="U870" s="9"/>
      <c r="V870" s="9"/>
      <c r="W870" s="9"/>
      <c r="X870" s="9"/>
      <c r="Y870" s="9"/>
    </row>
    <row r="871" spans="1:25" ht="15.75" customHeight="1">
      <c r="A871" s="9"/>
      <c r="B871" s="9"/>
      <c r="C871" s="9"/>
      <c r="D871" s="9"/>
      <c r="E871" s="9"/>
      <c r="F871" s="30"/>
      <c r="G871" s="9"/>
      <c r="H871" s="9"/>
      <c r="I871" s="81"/>
      <c r="J871" s="9"/>
      <c r="K871" s="9"/>
      <c r="L871" s="9"/>
      <c r="M871" s="9"/>
      <c r="N871" s="9"/>
      <c r="O871" s="9"/>
      <c r="P871" s="30"/>
      <c r="Q871" s="9"/>
      <c r="R871" s="9"/>
      <c r="S871" s="9"/>
      <c r="T871" s="9"/>
      <c r="U871" s="9"/>
      <c r="V871" s="9"/>
      <c r="W871" s="9"/>
      <c r="X871" s="9"/>
      <c r="Y871" s="9"/>
    </row>
    <row r="872" spans="1:25" ht="15.75" customHeight="1">
      <c r="A872" s="9"/>
      <c r="B872" s="9"/>
      <c r="C872" s="9"/>
      <c r="D872" s="9"/>
      <c r="E872" s="9"/>
      <c r="F872" s="30"/>
      <c r="G872" s="9"/>
      <c r="H872" s="9"/>
      <c r="I872" s="81"/>
      <c r="J872" s="9"/>
      <c r="K872" s="9"/>
      <c r="L872" s="9"/>
      <c r="M872" s="9"/>
      <c r="N872" s="9"/>
      <c r="O872" s="9"/>
      <c r="P872" s="30"/>
      <c r="Q872" s="9"/>
      <c r="R872" s="9"/>
      <c r="S872" s="9"/>
      <c r="T872" s="9"/>
      <c r="U872" s="9"/>
      <c r="V872" s="9"/>
      <c r="W872" s="9"/>
      <c r="X872" s="9"/>
      <c r="Y872" s="9"/>
    </row>
    <row r="873" spans="1:25" ht="15.75" customHeight="1">
      <c r="A873" s="9"/>
      <c r="B873" s="9"/>
      <c r="C873" s="9"/>
      <c r="D873" s="9"/>
      <c r="E873" s="9"/>
      <c r="F873" s="30"/>
      <c r="G873" s="9"/>
      <c r="H873" s="9"/>
      <c r="I873" s="81"/>
      <c r="J873" s="9"/>
      <c r="K873" s="9"/>
      <c r="L873" s="9"/>
      <c r="M873" s="9"/>
      <c r="N873" s="9"/>
      <c r="O873" s="9"/>
      <c r="P873" s="30"/>
      <c r="Q873" s="9"/>
      <c r="R873" s="9"/>
      <c r="S873" s="9"/>
      <c r="T873" s="9"/>
      <c r="U873" s="9"/>
      <c r="V873" s="9"/>
      <c r="W873" s="9"/>
      <c r="X873" s="9"/>
      <c r="Y873" s="9"/>
    </row>
    <row r="874" spans="1:25" ht="15.75" customHeight="1">
      <c r="A874" s="9"/>
      <c r="B874" s="9"/>
      <c r="C874" s="9"/>
      <c r="D874" s="9"/>
      <c r="E874" s="9"/>
      <c r="F874" s="30"/>
      <c r="G874" s="9"/>
      <c r="H874" s="9"/>
      <c r="I874" s="81"/>
      <c r="J874" s="9"/>
      <c r="K874" s="9"/>
      <c r="L874" s="9"/>
      <c r="M874" s="9"/>
      <c r="N874" s="9"/>
      <c r="O874" s="9"/>
      <c r="P874" s="30"/>
      <c r="Q874" s="9"/>
      <c r="R874" s="9"/>
      <c r="S874" s="9"/>
      <c r="T874" s="9"/>
      <c r="U874" s="9"/>
      <c r="V874" s="9"/>
      <c r="W874" s="9"/>
      <c r="X874" s="9"/>
      <c r="Y874" s="9"/>
    </row>
    <row r="875" spans="1:25" ht="15.75" customHeight="1">
      <c r="A875" s="9"/>
      <c r="B875" s="9"/>
      <c r="C875" s="9"/>
      <c r="D875" s="9"/>
      <c r="E875" s="9"/>
      <c r="F875" s="30"/>
      <c r="G875" s="9"/>
      <c r="H875" s="9"/>
      <c r="I875" s="81"/>
      <c r="J875" s="9"/>
      <c r="K875" s="9"/>
      <c r="L875" s="9"/>
      <c r="M875" s="9"/>
      <c r="N875" s="9"/>
      <c r="O875" s="9"/>
      <c r="P875" s="30"/>
      <c r="Q875" s="9"/>
      <c r="R875" s="9"/>
      <c r="S875" s="9"/>
      <c r="T875" s="9"/>
      <c r="U875" s="9"/>
      <c r="V875" s="9"/>
      <c r="W875" s="9"/>
      <c r="X875" s="9"/>
      <c r="Y875" s="9"/>
    </row>
    <row r="876" spans="1:25" ht="15.75" customHeight="1">
      <c r="A876" s="9"/>
      <c r="B876" s="9"/>
      <c r="C876" s="9"/>
      <c r="D876" s="9"/>
      <c r="E876" s="9"/>
      <c r="F876" s="30"/>
      <c r="G876" s="9"/>
      <c r="H876" s="9"/>
      <c r="I876" s="81"/>
      <c r="J876" s="9"/>
      <c r="K876" s="9"/>
      <c r="L876" s="9"/>
      <c r="M876" s="9"/>
      <c r="N876" s="9"/>
      <c r="O876" s="9"/>
      <c r="P876" s="30"/>
      <c r="Q876" s="9"/>
      <c r="R876" s="9"/>
      <c r="S876" s="9"/>
      <c r="T876" s="9"/>
      <c r="U876" s="9"/>
      <c r="V876" s="9"/>
      <c r="W876" s="9"/>
      <c r="X876" s="9"/>
      <c r="Y876" s="9"/>
    </row>
    <row r="877" spans="1:25" ht="15.75" customHeight="1">
      <c r="A877" s="9"/>
      <c r="B877" s="9"/>
      <c r="C877" s="9"/>
      <c r="D877" s="9"/>
      <c r="E877" s="9"/>
      <c r="F877" s="30"/>
      <c r="G877" s="9"/>
      <c r="H877" s="9"/>
      <c r="I877" s="81"/>
      <c r="J877" s="9"/>
      <c r="K877" s="9"/>
      <c r="L877" s="9"/>
      <c r="M877" s="9"/>
      <c r="N877" s="9"/>
      <c r="O877" s="9"/>
      <c r="P877" s="30"/>
      <c r="Q877" s="9"/>
      <c r="R877" s="9"/>
      <c r="S877" s="9"/>
      <c r="T877" s="9"/>
      <c r="U877" s="9"/>
      <c r="V877" s="9"/>
      <c r="W877" s="9"/>
      <c r="X877" s="9"/>
      <c r="Y877" s="9"/>
    </row>
    <row r="878" spans="1:25" ht="15.75" customHeight="1">
      <c r="A878" s="9"/>
      <c r="B878" s="9"/>
      <c r="C878" s="9"/>
      <c r="D878" s="9"/>
      <c r="E878" s="9"/>
      <c r="F878" s="30"/>
      <c r="G878" s="9"/>
      <c r="H878" s="9"/>
      <c r="I878" s="81"/>
      <c r="J878" s="9"/>
      <c r="K878" s="9"/>
      <c r="L878" s="9"/>
      <c r="M878" s="9"/>
      <c r="N878" s="9"/>
      <c r="O878" s="9"/>
      <c r="P878" s="30"/>
      <c r="Q878" s="9"/>
      <c r="R878" s="9"/>
      <c r="S878" s="9"/>
      <c r="T878" s="9"/>
      <c r="U878" s="9"/>
      <c r="V878" s="9"/>
      <c r="W878" s="9"/>
      <c r="X878" s="9"/>
      <c r="Y878" s="9"/>
    </row>
    <row r="879" spans="1:25" ht="15.75" customHeight="1">
      <c r="A879" s="9"/>
      <c r="B879" s="9"/>
      <c r="C879" s="9"/>
      <c r="D879" s="9"/>
      <c r="E879" s="9"/>
      <c r="F879" s="30"/>
      <c r="G879" s="9"/>
      <c r="H879" s="9"/>
      <c r="I879" s="81"/>
      <c r="J879" s="9"/>
      <c r="K879" s="9"/>
      <c r="L879" s="9"/>
      <c r="M879" s="9"/>
      <c r="N879" s="9"/>
      <c r="O879" s="9"/>
      <c r="P879" s="30"/>
      <c r="Q879" s="9"/>
      <c r="R879" s="9"/>
      <c r="S879" s="9"/>
      <c r="T879" s="9"/>
      <c r="U879" s="9"/>
      <c r="V879" s="9"/>
      <c r="W879" s="9"/>
      <c r="X879" s="9"/>
      <c r="Y879" s="9"/>
    </row>
    <row r="880" spans="1:25" ht="15.75" customHeight="1">
      <c r="A880" s="9"/>
      <c r="B880" s="9"/>
      <c r="C880" s="9"/>
      <c r="D880" s="9"/>
      <c r="E880" s="9"/>
      <c r="F880" s="30"/>
      <c r="G880" s="9"/>
      <c r="H880" s="9"/>
      <c r="I880" s="81"/>
      <c r="J880" s="9"/>
      <c r="K880" s="9"/>
      <c r="L880" s="9"/>
      <c r="M880" s="9"/>
      <c r="N880" s="9"/>
      <c r="O880" s="9"/>
      <c r="P880" s="30"/>
      <c r="Q880" s="9"/>
      <c r="R880" s="9"/>
      <c r="S880" s="9"/>
      <c r="T880" s="9"/>
      <c r="U880" s="9"/>
      <c r="V880" s="9"/>
      <c r="W880" s="9"/>
      <c r="X880" s="9"/>
      <c r="Y880" s="9"/>
    </row>
    <row r="881" spans="1:25" ht="15.75" customHeight="1">
      <c r="A881" s="9"/>
      <c r="B881" s="9"/>
      <c r="C881" s="9"/>
      <c r="D881" s="9"/>
      <c r="E881" s="9"/>
      <c r="F881" s="30"/>
      <c r="G881" s="9"/>
      <c r="H881" s="9"/>
      <c r="I881" s="81"/>
      <c r="J881" s="9"/>
      <c r="K881" s="9"/>
      <c r="L881" s="9"/>
      <c r="M881" s="9"/>
      <c r="N881" s="9"/>
      <c r="O881" s="9"/>
      <c r="P881" s="30"/>
      <c r="Q881" s="9"/>
      <c r="R881" s="9"/>
      <c r="S881" s="9"/>
      <c r="T881" s="9"/>
      <c r="U881" s="9"/>
      <c r="V881" s="9"/>
      <c r="W881" s="9"/>
      <c r="X881" s="9"/>
      <c r="Y881" s="9"/>
    </row>
    <row r="882" spans="1:25" ht="15.75" customHeight="1">
      <c r="A882" s="9"/>
      <c r="B882" s="9"/>
      <c r="C882" s="9"/>
      <c r="D882" s="9"/>
      <c r="E882" s="9"/>
      <c r="F882" s="30"/>
      <c r="G882" s="9"/>
      <c r="H882" s="9"/>
      <c r="I882" s="81"/>
      <c r="J882" s="9"/>
      <c r="K882" s="9"/>
      <c r="L882" s="9"/>
      <c r="M882" s="9"/>
      <c r="N882" s="9"/>
      <c r="O882" s="9"/>
      <c r="P882" s="30"/>
      <c r="Q882" s="9"/>
      <c r="R882" s="9"/>
      <c r="S882" s="9"/>
      <c r="T882" s="9"/>
      <c r="U882" s="9"/>
      <c r="V882" s="9"/>
      <c r="W882" s="9"/>
      <c r="X882" s="9"/>
      <c r="Y882" s="9"/>
    </row>
    <row r="883" spans="1:25" ht="15.75" customHeight="1">
      <c r="A883" s="9"/>
      <c r="B883" s="9"/>
      <c r="C883" s="9"/>
      <c r="D883" s="9"/>
      <c r="E883" s="9"/>
      <c r="F883" s="30"/>
      <c r="G883" s="9"/>
      <c r="H883" s="9"/>
      <c r="I883" s="81"/>
      <c r="J883" s="9"/>
      <c r="K883" s="9"/>
      <c r="L883" s="9"/>
      <c r="M883" s="9"/>
      <c r="N883" s="9"/>
      <c r="O883" s="9"/>
      <c r="P883" s="30"/>
      <c r="Q883" s="9"/>
      <c r="R883" s="9"/>
      <c r="S883" s="9"/>
      <c r="T883" s="9"/>
      <c r="U883" s="9"/>
      <c r="V883" s="9"/>
      <c r="W883" s="9"/>
      <c r="X883" s="9"/>
      <c r="Y883" s="9"/>
    </row>
    <row r="884" spans="1:25" ht="15.75" customHeight="1">
      <c r="A884" s="9"/>
      <c r="B884" s="9"/>
      <c r="C884" s="9"/>
      <c r="D884" s="9"/>
      <c r="E884" s="9"/>
      <c r="F884" s="30"/>
      <c r="G884" s="9"/>
      <c r="H884" s="9"/>
      <c r="I884" s="81"/>
      <c r="J884" s="9"/>
      <c r="K884" s="9"/>
      <c r="L884" s="9"/>
      <c r="M884" s="9"/>
      <c r="N884" s="9"/>
      <c r="O884" s="9"/>
      <c r="P884" s="30"/>
      <c r="Q884" s="9"/>
      <c r="R884" s="9"/>
      <c r="S884" s="9"/>
      <c r="T884" s="9"/>
      <c r="U884" s="9"/>
      <c r="V884" s="9"/>
      <c r="W884" s="9"/>
      <c r="X884" s="9"/>
      <c r="Y884" s="9"/>
    </row>
    <row r="885" spans="1:25" ht="15.75" customHeight="1">
      <c r="A885" s="9"/>
      <c r="B885" s="9"/>
      <c r="C885" s="9"/>
      <c r="D885" s="9"/>
      <c r="E885" s="9"/>
      <c r="F885" s="30"/>
      <c r="G885" s="9"/>
      <c r="H885" s="9"/>
      <c r="I885" s="81"/>
      <c r="J885" s="9"/>
      <c r="K885" s="9"/>
      <c r="L885" s="9"/>
      <c r="M885" s="9"/>
      <c r="N885" s="9"/>
      <c r="O885" s="9"/>
      <c r="P885" s="30"/>
      <c r="Q885" s="9"/>
      <c r="R885" s="9"/>
      <c r="S885" s="9"/>
      <c r="T885" s="9"/>
      <c r="U885" s="9"/>
      <c r="V885" s="9"/>
      <c r="W885" s="9"/>
      <c r="X885" s="9"/>
      <c r="Y885" s="9"/>
    </row>
    <row r="886" spans="1:25" ht="15.75" customHeight="1">
      <c r="A886" s="9"/>
      <c r="B886" s="9"/>
      <c r="C886" s="9"/>
      <c r="D886" s="9"/>
      <c r="E886" s="9"/>
      <c r="F886" s="30"/>
      <c r="G886" s="9"/>
      <c r="H886" s="9"/>
      <c r="I886" s="81"/>
      <c r="J886" s="9"/>
      <c r="K886" s="9"/>
      <c r="L886" s="9"/>
      <c r="M886" s="9"/>
      <c r="N886" s="9"/>
      <c r="O886" s="9"/>
      <c r="P886" s="30"/>
      <c r="Q886" s="9"/>
      <c r="R886" s="9"/>
      <c r="S886" s="9"/>
      <c r="T886" s="9"/>
      <c r="U886" s="9"/>
      <c r="V886" s="9"/>
      <c r="W886" s="9"/>
      <c r="X886" s="9"/>
      <c r="Y886" s="9"/>
    </row>
    <row r="887" spans="1:25" ht="15.75" customHeight="1">
      <c r="A887" s="9"/>
      <c r="B887" s="9"/>
      <c r="C887" s="9"/>
      <c r="D887" s="9"/>
      <c r="E887" s="9"/>
      <c r="F887" s="30"/>
      <c r="G887" s="9"/>
      <c r="H887" s="9"/>
      <c r="I887" s="81"/>
      <c r="J887" s="9"/>
      <c r="K887" s="9"/>
      <c r="L887" s="9"/>
      <c r="M887" s="9"/>
      <c r="N887" s="9"/>
      <c r="O887" s="9"/>
      <c r="P887" s="30"/>
      <c r="Q887" s="9"/>
      <c r="R887" s="9"/>
      <c r="S887" s="9"/>
      <c r="T887" s="9"/>
      <c r="U887" s="9"/>
      <c r="V887" s="9"/>
      <c r="W887" s="9"/>
      <c r="X887" s="9"/>
      <c r="Y887" s="9"/>
    </row>
    <row r="888" spans="1:25" ht="15.75" customHeight="1">
      <c r="A888" s="9"/>
      <c r="B888" s="9"/>
      <c r="C888" s="9"/>
      <c r="D888" s="9"/>
      <c r="E888" s="9"/>
      <c r="F888" s="30"/>
      <c r="G888" s="9"/>
      <c r="H888" s="9"/>
      <c r="I888" s="81"/>
      <c r="J888" s="9"/>
      <c r="K888" s="9"/>
      <c r="L888" s="9"/>
      <c r="M888" s="9"/>
      <c r="N888" s="9"/>
      <c r="O888" s="9"/>
      <c r="P888" s="30"/>
      <c r="Q888" s="9"/>
      <c r="R888" s="9"/>
      <c r="S888" s="9"/>
      <c r="T888" s="9"/>
      <c r="U888" s="9"/>
      <c r="V888" s="9"/>
      <c r="W888" s="9"/>
      <c r="X888" s="9"/>
      <c r="Y888" s="9"/>
    </row>
    <row r="889" spans="1:25" ht="15.75" customHeight="1">
      <c r="A889" s="9"/>
      <c r="B889" s="9"/>
      <c r="C889" s="9"/>
      <c r="D889" s="9"/>
      <c r="E889" s="9"/>
      <c r="F889" s="30"/>
      <c r="G889" s="9"/>
      <c r="H889" s="9"/>
      <c r="I889" s="81"/>
      <c r="J889" s="9"/>
      <c r="K889" s="9"/>
      <c r="L889" s="9"/>
      <c r="M889" s="9"/>
      <c r="N889" s="9"/>
      <c r="O889" s="9"/>
      <c r="P889" s="30"/>
      <c r="Q889" s="9"/>
      <c r="R889" s="9"/>
      <c r="S889" s="9"/>
      <c r="T889" s="9"/>
      <c r="U889" s="9"/>
      <c r="V889" s="9"/>
      <c r="W889" s="9"/>
      <c r="X889" s="9"/>
      <c r="Y889" s="9"/>
    </row>
    <row r="890" spans="1:25" ht="15.75" customHeight="1">
      <c r="A890" s="9"/>
      <c r="B890" s="9"/>
      <c r="C890" s="9"/>
      <c r="D890" s="9"/>
      <c r="E890" s="9"/>
      <c r="F890" s="30"/>
      <c r="G890" s="9"/>
      <c r="H890" s="9"/>
      <c r="I890" s="81"/>
      <c r="J890" s="9"/>
      <c r="K890" s="9"/>
      <c r="L890" s="9"/>
      <c r="M890" s="9"/>
      <c r="N890" s="9"/>
      <c r="O890" s="9"/>
      <c r="P890" s="30"/>
      <c r="Q890" s="9"/>
      <c r="R890" s="9"/>
      <c r="S890" s="9"/>
      <c r="T890" s="9"/>
      <c r="U890" s="9"/>
      <c r="V890" s="9"/>
      <c r="W890" s="9"/>
      <c r="X890" s="9"/>
      <c r="Y890" s="9"/>
    </row>
    <row r="891" spans="1:25" ht="15.75" customHeight="1">
      <c r="A891" s="9"/>
      <c r="B891" s="9"/>
      <c r="C891" s="9"/>
      <c r="D891" s="9"/>
      <c r="E891" s="9"/>
      <c r="F891" s="30"/>
      <c r="G891" s="9"/>
      <c r="H891" s="9"/>
      <c r="I891" s="81"/>
      <c r="J891" s="9"/>
      <c r="K891" s="9"/>
      <c r="L891" s="9"/>
      <c r="M891" s="9"/>
      <c r="N891" s="9"/>
      <c r="O891" s="9"/>
      <c r="P891" s="30"/>
      <c r="Q891" s="9"/>
      <c r="R891" s="9"/>
      <c r="S891" s="9"/>
      <c r="T891" s="9"/>
      <c r="U891" s="9"/>
      <c r="V891" s="9"/>
      <c r="W891" s="9"/>
      <c r="X891" s="9"/>
      <c r="Y891" s="9"/>
    </row>
    <row r="892" spans="1:25" ht="15.75" customHeight="1">
      <c r="A892" s="9"/>
      <c r="B892" s="9"/>
      <c r="C892" s="9"/>
      <c r="D892" s="9"/>
      <c r="E892" s="9"/>
      <c r="F892" s="30"/>
      <c r="G892" s="9"/>
      <c r="H892" s="9"/>
      <c r="I892" s="81"/>
      <c r="J892" s="9"/>
      <c r="K892" s="9"/>
      <c r="L892" s="9"/>
      <c r="M892" s="9"/>
      <c r="N892" s="9"/>
      <c r="O892" s="9"/>
      <c r="P892" s="30"/>
      <c r="Q892" s="9"/>
      <c r="R892" s="9"/>
      <c r="S892" s="9"/>
      <c r="T892" s="9"/>
      <c r="U892" s="9"/>
      <c r="V892" s="9"/>
      <c r="W892" s="9"/>
      <c r="X892" s="9"/>
      <c r="Y892" s="9"/>
    </row>
    <row r="893" spans="1:25" ht="15.75" customHeight="1">
      <c r="A893" s="9"/>
      <c r="B893" s="9"/>
      <c r="C893" s="9"/>
      <c r="D893" s="9"/>
      <c r="E893" s="9"/>
      <c r="F893" s="30"/>
      <c r="G893" s="9"/>
      <c r="H893" s="9"/>
      <c r="I893" s="81"/>
      <c r="J893" s="9"/>
      <c r="K893" s="9"/>
      <c r="L893" s="9"/>
      <c r="M893" s="9"/>
      <c r="N893" s="9"/>
      <c r="O893" s="9"/>
      <c r="P893" s="30"/>
      <c r="Q893" s="9"/>
      <c r="R893" s="9"/>
      <c r="S893" s="9"/>
      <c r="T893" s="9"/>
      <c r="U893" s="9"/>
      <c r="V893" s="9"/>
      <c r="W893" s="9"/>
      <c r="X893" s="9"/>
      <c r="Y893" s="9"/>
    </row>
    <row r="894" spans="1:25" ht="15.75" customHeight="1">
      <c r="A894" s="9"/>
      <c r="B894" s="9"/>
      <c r="C894" s="9"/>
      <c r="D894" s="9"/>
      <c r="E894" s="9"/>
      <c r="F894" s="30"/>
      <c r="G894" s="9"/>
      <c r="H894" s="9"/>
      <c r="I894" s="81"/>
      <c r="J894" s="9"/>
      <c r="K894" s="9"/>
      <c r="L894" s="9"/>
      <c r="M894" s="9"/>
      <c r="N894" s="9"/>
      <c r="O894" s="9"/>
      <c r="P894" s="30"/>
      <c r="Q894" s="9"/>
      <c r="R894" s="9"/>
      <c r="S894" s="9"/>
      <c r="T894" s="9"/>
      <c r="U894" s="9"/>
      <c r="V894" s="9"/>
      <c r="W894" s="9"/>
      <c r="X894" s="9"/>
      <c r="Y894" s="9"/>
    </row>
    <row r="895" spans="1:25" ht="15.75" customHeight="1">
      <c r="A895" s="9"/>
      <c r="B895" s="9"/>
      <c r="C895" s="9"/>
      <c r="D895" s="9"/>
      <c r="E895" s="9"/>
      <c r="F895" s="30"/>
      <c r="G895" s="9"/>
      <c r="H895" s="9"/>
      <c r="I895" s="81"/>
      <c r="J895" s="9"/>
      <c r="K895" s="9"/>
      <c r="L895" s="9"/>
      <c r="M895" s="9"/>
      <c r="N895" s="9"/>
      <c r="O895" s="9"/>
      <c r="P895" s="30"/>
      <c r="Q895" s="9"/>
      <c r="R895" s="9"/>
      <c r="S895" s="9"/>
      <c r="T895" s="9"/>
      <c r="U895" s="9"/>
      <c r="V895" s="9"/>
      <c r="W895" s="9"/>
      <c r="X895" s="9"/>
      <c r="Y895" s="9"/>
    </row>
    <row r="896" spans="1:25" ht="15.75" customHeight="1">
      <c r="A896" s="9"/>
      <c r="B896" s="9"/>
      <c r="C896" s="9"/>
      <c r="D896" s="9"/>
      <c r="E896" s="9"/>
      <c r="F896" s="30"/>
      <c r="G896" s="9"/>
      <c r="H896" s="9"/>
      <c r="I896" s="81"/>
      <c r="J896" s="9"/>
      <c r="K896" s="9"/>
      <c r="L896" s="9"/>
      <c r="M896" s="9"/>
      <c r="N896" s="9"/>
      <c r="O896" s="9"/>
      <c r="P896" s="30"/>
      <c r="Q896" s="9"/>
      <c r="R896" s="9"/>
      <c r="S896" s="9"/>
      <c r="T896" s="9"/>
      <c r="U896" s="9"/>
      <c r="V896" s="9"/>
      <c r="W896" s="9"/>
      <c r="X896" s="9"/>
      <c r="Y896" s="9"/>
    </row>
    <row r="897" spans="1:25" ht="15.75" customHeight="1">
      <c r="A897" s="9"/>
      <c r="B897" s="9"/>
      <c r="C897" s="9"/>
      <c r="D897" s="9"/>
      <c r="E897" s="9"/>
      <c r="F897" s="30"/>
      <c r="G897" s="9"/>
      <c r="H897" s="9"/>
      <c r="I897" s="81"/>
      <c r="J897" s="9"/>
      <c r="K897" s="9"/>
      <c r="L897" s="9"/>
      <c r="M897" s="9"/>
      <c r="N897" s="9"/>
      <c r="O897" s="9"/>
      <c r="P897" s="30"/>
      <c r="Q897" s="9"/>
      <c r="R897" s="9"/>
      <c r="S897" s="9"/>
      <c r="T897" s="9"/>
      <c r="U897" s="9"/>
      <c r="V897" s="9"/>
      <c r="W897" s="9"/>
      <c r="X897" s="9"/>
      <c r="Y897" s="9"/>
    </row>
    <row r="898" spans="1:25" ht="15.75" customHeight="1">
      <c r="A898" s="9"/>
      <c r="B898" s="9"/>
      <c r="C898" s="9"/>
      <c r="D898" s="9"/>
      <c r="E898" s="9"/>
      <c r="F898" s="30"/>
      <c r="G898" s="9"/>
      <c r="H898" s="9"/>
      <c r="I898" s="81"/>
      <c r="J898" s="9"/>
      <c r="K898" s="9"/>
      <c r="L898" s="9"/>
      <c r="M898" s="9"/>
      <c r="N898" s="9"/>
      <c r="O898" s="9"/>
      <c r="P898" s="30"/>
      <c r="Q898" s="9"/>
      <c r="R898" s="9"/>
      <c r="S898" s="9"/>
      <c r="T898" s="9"/>
      <c r="U898" s="9"/>
      <c r="V898" s="9"/>
      <c r="W898" s="9"/>
      <c r="X898" s="9"/>
      <c r="Y898" s="9"/>
    </row>
    <row r="899" spans="1:25" ht="15.75" customHeight="1">
      <c r="A899" s="9"/>
      <c r="B899" s="9"/>
      <c r="C899" s="9"/>
      <c r="D899" s="9"/>
      <c r="E899" s="9"/>
      <c r="F899" s="30"/>
      <c r="G899" s="9"/>
      <c r="H899" s="9"/>
      <c r="I899" s="81"/>
      <c r="J899" s="9"/>
      <c r="K899" s="9"/>
      <c r="L899" s="9"/>
      <c r="M899" s="9"/>
      <c r="N899" s="9"/>
      <c r="O899" s="9"/>
      <c r="P899" s="30"/>
      <c r="Q899" s="9"/>
      <c r="R899" s="9"/>
      <c r="S899" s="9"/>
      <c r="T899" s="9"/>
      <c r="U899" s="9"/>
      <c r="V899" s="9"/>
      <c r="W899" s="9"/>
      <c r="X899" s="9"/>
      <c r="Y899" s="9"/>
    </row>
    <row r="900" spans="1:25" ht="15.75" customHeight="1">
      <c r="A900" s="9"/>
      <c r="B900" s="9"/>
      <c r="C900" s="9"/>
      <c r="D900" s="9"/>
      <c r="E900" s="9"/>
      <c r="F900" s="30"/>
      <c r="G900" s="9"/>
      <c r="H900" s="9"/>
      <c r="I900" s="81"/>
      <c r="J900" s="9"/>
      <c r="K900" s="9"/>
      <c r="L900" s="9"/>
      <c r="M900" s="9"/>
      <c r="N900" s="9"/>
      <c r="O900" s="9"/>
      <c r="P900" s="30"/>
      <c r="Q900" s="9"/>
      <c r="R900" s="9"/>
      <c r="S900" s="9"/>
      <c r="T900" s="9"/>
      <c r="U900" s="9"/>
      <c r="V900" s="9"/>
      <c r="W900" s="9"/>
      <c r="X900" s="9"/>
      <c r="Y900" s="9"/>
    </row>
    <row r="901" spans="1:25" ht="15.75" customHeight="1">
      <c r="A901" s="9"/>
      <c r="B901" s="9"/>
      <c r="C901" s="9"/>
      <c r="D901" s="9"/>
      <c r="E901" s="9"/>
      <c r="F901" s="30"/>
      <c r="G901" s="9"/>
      <c r="H901" s="9"/>
      <c r="I901" s="81"/>
      <c r="J901" s="9"/>
      <c r="K901" s="9"/>
      <c r="L901" s="9"/>
      <c r="M901" s="9"/>
      <c r="N901" s="9"/>
      <c r="O901" s="9"/>
      <c r="P901" s="30"/>
      <c r="Q901" s="9"/>
      <c r="R901" s="9"/>
      <c r="S901" s="9"/>
      <c r="T901" s="9"/>
      <c r="U901" s="9"/>
      <c r="V901" s="9"/>
      <c r="W901" s="9"/>
      <c r="X901" s="9"/>
      <c r="Y901" s="9"/>
    </row>
    <row r="902" spans="1:25" ht="15.75" customHeight="1">
      <c r="A902" s="9"/>
      <c r="B902" s="9"/>
      <c r="C902" s="9"/>
      <c r="D902" s="9"/>
      <c r="E902" s="9"/>
      <c r="F902" s="30"/>
      <c r="G902" s="9"/>
      <c r="H902" s="9"/>
      <c r="I902" s="81"/>
      <c r="J902" s="9"/>
      <c r="K902" s="9"/>
      <c r="L902" s="9"/>
      <c r="M902" s="9"/>
      <c r="N902" s="9"/>
      <c r="O902" s="9"/>
      <c r="P902" s="30"/>
      <c r="Q902" s="9"/>
      <c r="R902" s="9"/>
      <c r="S902" s="9"/>
      <c r="T902" s="9"/>
      <c r="U902" s="9"/>
      <c r="V902" s="9"/>
      <c r="W902" s="9"/>
      <c r="X902" s="9"/>
      <c r="Y902" s="9"/>
    </row>
    <row r="903" spans="1:25" ht="15.75" customHeight="1">
      <c r="A903" s="9"/>
      <c r="B903" s="9"/>
      <c r="C903" s="9"/>
      <c r="D903" s="9"/>
      <c r="E903" s="9"/>
      <c r="F903" s="30"/>
      <c r="G903" s="9"/>
      <c r="H903" s="9"/>
      <c r="I903" s="81"/>
      <c r="J903" s="9"/>
      <c r="K903" s="9"/>
      <c r="L903" s="9"/>
      <c r="M903" s="9"/>
      <c r="N903" s="9"/>
      <c r="O903" s="9"/>
      <c r="P903" s="30"/>
      <c r="Q903" s="9"/>
      <c r="R903" s="9"/>
      <c r="S903" s="9"/>
      <c r="T903" s="9"/>
      <c r="U903" s="9"/>
      <c r="V903" s="9"/>
      <c r="W903" s="9"/>
      <c r="X903" s="9"/>
      <c r="Y903" s="9"/>
    </row>
    <row r="904" spans="1:25" ht="15.75" customHeight="1">
      <c r="A904" s="9"/>
      <c r="B904" s="9"/>
      <c r="C904" s="9"/>
      <c r="D904" s="9"/>
      <c r="E904" s="9"/>
      <c r="F904" s="30"/>
      <c r="G904" s="9"/>
      <c r="H904" s="9"/>
      <c r="I904" s="81"/>
      <c r="J904" s="9"/>
      <c r="K904" s="9"/>
      <c r="L904" s="9"/>
      <c r="M904" s="9"/>
      <c r="N904" s="9"/>
      <c r="O904" s="9"/>
      <c r="P904" s="30"/>
      <c r="Q904" s="9"/>
      <c r="R904" s="9"/>
      <c r="S904" s="9"/>
      <c r="T904" s="9"/>
      <c r="U904" s="9"/>
      <c r="V904" s="9"/>
      <c r="W904" s="9"/>
      <c r="X904" s="9"/>
      <c r="Y904" s="9"/>
    </row>
    <row r="905" spans="1:25" ht="15.75" customHeight="1">
      <c r="A905" s="9"/>
      <c r="B905" s="9"/>
      <c r="C905" s="9"/>
      <c r="D905" s="9"/>
      <c r="E905" s="9"/>
      <c r="F905" s="30"/>
      <c r="G905" s="9"/>
      <c r="H905" s="9"/>
      <c r="I905" s="81"/>
      <c r="J905" s="9"/>
      <c r="K905" s="9"/>
      <c r="L905" s="9"/>
      <c r="M905" s="9"/>
      <c r="N905" s="9"/>
      <c r="O905" s="9"/>
      <c r="P905" s="30"/>
      <c r="Q905" s="9"/>
      <c r="R905" s="9"/>
      <c r="S905" s="9"/>
      <c r="T905" s="9"/>
      <c r="U905" s="9"/>
      <c r="V905" s="9"/>
      <c r="W905" s="9"/>
      <c r="X905" s="9"/>
      <c r="Y905" s="9"/>
    </row>
    <row r="906" spans="1:25" ht="15.75" customHeight="1">
      <c r="A906" s="9"/>
      <c r="B906" s="9"/>
      <c r="C906" s="9"/>
      <c r="D906" s="9"/>
      <c r="E906" s="9"/>
      <c r="F906" s="30"/>
      <c r="G906" s="9"/>
      <c r="H906" s="9"/>
      <c r="I906" s="81"/>
      <c r="J906" s="9"/>
      <c r="K906" s="9"/>
      <c r="L906" s="9"/>
      <c r="M906" s="9"/>
      <c r="N906" s="9"/>
      <c r="O906" s="9"/>
      <c r="P906" s="30"/>
      <c r="Q906" s="9"/>
      <c r="R906" s="9"/>
      <c r="S906" s="9"/>
      <c r="T906" s="9"/>
      <c r="U906" s="9"/>
      <c r="V906" s="9"/>
      <c r="W906" s="9"/>
      <c r="X906" s="9"/>
      <c r="Y906" s="9"/>
    </row>
    <row r="907" spans="1:25" ht="15.75" customHeight="1">
      <c r="A907" s="9"/>
      <c r="B907" s="9"/>
      <c r="C907" s="9"/>
      <c r="D907" s="9"/>
      <c r="E907" s="9"/>
      <c r="F907" s="30"/>
      <c r="G907" s="9"/>
      <c r="H907" s="9"/>
      <c r="I907" s="81"/>
      <c r="J907" s="9"/>
      <c r="K907" s="9"/>
      <c r="L907" s="9"/>
      <c r="M907" s="9"/>
      <c r="N907" s="9"/>
      <c r="O907" s="9"/>
      <c r="P907" s="30"/>
      <c r="Q907" s="9"/>
      <c r="R907" s="9"/>
      <c r="S907" s="9"/>
      <c r="T907" s="9"/>
      <c r="U907" s="9"/>
      <c r="V907" s="9"/>
      <c r="W907" s="9"/>
      <c r="X907" s="9"/>
      <c r="Y907" s="9"/>
    </row>
    <row r="908" spans="1:25" ht="15.75" customHeight="1">
      <c r="A908" s="9"/>
      <c r="B908" s="9"/>
      <c r="C908" s="9"/>
      <c r="D908" s="9"/>
      <c r="E908" s="9"/>
      <c r="F908" s="30"/>
      <c r="G908" s="9"/>
      <c r="H908" s="9"/>
      <c r="I908" s="81"/>
      <c r="J908" s="9"/>
      <c r="K908" s="9"/>
      <c r="L908" s="9"/>
      <c r="M908" s="9"/>
      <c r="N908" s="9"/>
      <c r="O908" s="9"/>
      <c r="P908" s="30"/>
      <c r="Q908" s="9"/>
      <c r="R908" s="9"/>
      <c r="S908" s="9"/>
      <c r="T908" s="9"/>
      <c r="U908" s="9"/>
      <c r="V908" s="9"/>
      <c r="W908" s="9"/>
      <c r="X908" s="9"/>
      <c r="Y908" s="9"/>
    </row>
    <row r="909" spans="1:25" ht="15.75" customHeight="1">
      <c r="A909" s="9"/>
      <c r="B909" s="9"/>
      <c r="C909" s="9"/>
      <c r="D909" s="9"/>
      <c r="E909" s="9"/>
      <c r="F909" s="30"/>
      <c r="G909" s="9"/>
      <c r="H909" s="9"/>
      <c r="I909" s="81"/>
      <c r="J909" s="9"/>
      <c r="K909" s="9"/>
      <c r="L909" s="9"/>
      <c r="M909" s="9"/>
      <c r="N909" s="9"/>
      <c r="O909" s="9"/>
      <c r="P909" s="30"/>
      <c r="Q909" s="9"/>
      <c r="R909" s="9"/>
      <c r="S909" s="9"/>
      <c r="T909" s="9"/>
      <c r="U909" s="9"/>
      <c r="V909" s="9"/>
      <c r="W909" s="9"/>
      <c r="X909" s="9"/>
      <c r="Y909" s="9"/>
    </row>
    <row r="910" spans="1:25" ht="15.75" customHeight="1">
      <c r="A910" s="9"/>
      <c r="B910" s="9"/>
      <c r="C910" s="9"/>
      <c r="D910" s="9"/>
      <c r="E910" s="9"/>
      <c r="F910" s="30"/>
      <c r="G910" s="9"/>
      <c r="H910" s="9"/>
      <c r="I910" s="81"/>
      <c r="J910" s="9"/>
      <c r="K910" s="9"/>
      <c r="L910" s="9"/>
      <c r="M910" s="9"/>
      <c r="N910" s="9"/>
      <c r="O910" s="9"/>
      <c r="P910" s="30"/>
      <c r="Q910" s="9"/>
      <c r="R910" s="9"/>
      <c r="S910" s="9"/>
      <c r="T910" s="9"/>
      <c r="U910" s="9"/>
      <c r="V910" s="9"/>
      <c r="W910" s="9"/>
      <c r="X910" s="9"/>
      <c r="Y910" s="9"/>
    </row>
    <row r="911" spans="1:25" ht="15.75" customHeight="1">
      <c r="A911" s="9"/>
      <c r="B911" s="9"/>
      <c r="C911" s="9"/>
      <c r="D911" s="9"/>
      <c r="E911" s="9"/>
      <c r="F911" s="30"/>
      <c r="G911" s="9"/>
      <c r="H911" s="9"/>
      <c r="I911" s="81"/>
      <c r="J911" s="9"/>
      <c r="K911" s="9"/>
      <c r="L911" s="9"/>
      <c r="M911" s="9"/>
      <c r="N911" s="9"/>
      <c r="O911" s="9"/>
      <c r="P911" s="30"/>
      <c r="Q911" s="9"/>
      <c r="R911" s="9"/>
      <c r="S911" s="9"/>
      <c r="T911" s="9"/>
      <c r="U911" s="9"/>
      <c r="V911" s="9"/>
      <c r="W911" s="9"/>
      <c r="X911" s="9"/>
      <c r="Y911" s="9"/>
    </row>
    <row r="912" spans="1:25" ht="15.75" customHeight="1">
      <c r="A912" s="9"/>
      <c r="B912" s="9"/>
      <c r="C912" s="9"/>
      <c r="D912" s="9"/>
      <c r="E912" s="9"/>
      <c r="F912" s="30"/>
      <c r="G912" s="9"/>
      <c r="H912" s="9"/>
      <c r="I912" s="81"/>
      <c r="J912" s="9"/>
      <c r="K912" s="9"/>
      <c r="L912" s="9"/>
      <c r="M912" s="9"/>
      <c r="N912" s="9"/>
      <c r="O912" s="9"/>
      <c r="P912" s="30"/>
      <c r="Q912" s="9"/>
      <c r="R912" s="9"/>
      <c r="S912" s="9"/>
      <c r="T912" s="9"/>
      <c r="U912" s="9"/>
      <c r="V912" s="9"/>
      <c r="W912" s="9"/>
      <c r="X912" s="9"/>
      <c r="Y912" s="9"/>
    </row>
    <row r="913" spans="1:25" ht="15.75" customHeight="1">
      <c r="A913" s="9"/>
      <c r="B913" s="9"/>
      <c r="C913" s="9"/>
      <c r="D913" s="9"/>
      <c r="E913" s="9"/>
      <c r="F913" s="30"/>
      <c r="G913" s="9"/>
      <c r="H913" s="9"/>
      <c r="I913" s="81"/>
      <c r="J913" s="9"/>
      <c r="K913" s="9"/>
      <c r="L913" s="9"/>
      <c r="M913" s="9"/>
      <c r="N913" s="9"/>
      <c r="O913" s="9"/>
      <c r="P913" s="30"/>
      <c r="Q913" s="9"/>
      <c r="R913" s="9"/>
      <c r="S913" s="9"/>
      <c r="T913" s="9"/>
      <c r="U913" s="9"/>
      <c r="V913" s="9"/>
      <c r="W913" s="9"/>
      <c r="X913" s="9"/>
      <c r="Y913" s="9"/>
    </row>
    <row r="914" spans="1:25" ht="15.75" customHeight="1">
      <c r="A914" s="9"/>
      <c r="B914" s="9"/>
      <c r="C914" s="9"/>
      <c r="D914" s="9"/>
      <c r="E914" s="9"/>
      <c r="F914" s="30"/>
      <c r="G914" s="9"/>
      <c r="H914" s="9"/>
      <c r="I914" s="81"/>
      <c r="J914" s="9"/>
      <c r="K914" s="9"/>
      <c r="L914" s="9"/>
      <c r="M914" s="9"/>
      <c r="N914" s="9"/>
      <c r="O914" s="9"/>
      <c r="P914" s="30"/>
      <c r="Q914" s="9"/>
      <c r="R914" s="9"/>
      <c r="S914" s="9"/>
      <c r="T914" s="9"/>
      <c r="U914" s="9"/>
      <c r="V914" s="9"/>
      <c r="W914" s="9"/>
      <c r="X914" s="9"/>
      <c r="Y914" s="9"/>
    </row>
    <row r="915" spans="1:25" ht="15.75" customHeight="1">
      <c r="A915" s="9"/>
      <c r="B915" s="9"/>
      <c r="C915" s="9"/>
      <c r="D915" s="9"/>
      <c r="E915" s="9"/>
      <c r="F915" s="30"/>
      <c r="G915" s="9"/>
      <c r="H915" s="9"/>
      <c r="I915" s="81"/>
      <c r="J915" s="9"/>
      <c r="K915" s="9"/>
      <c r="L915" s="9"/>
      <c r="M915" s="9"/>
      <c r="N915" s="9"/>
      <c r="O915" s="9"/>
      <c r="P915" s="30"/>
      <c r="Q915" s="9"/>
      <c r="R915" s="9"/>
      <c r="S915" s="9"/>
      <c r="T915" s="9"/>
      <c r="U915" s="9"/>
      <c r="V915" s="9"/>
      <c r="W915" s="9"/>
      <c r="X915" s="9"/>
      <c r="Y915" s="9"/>
    </row>
    <row r="916" spans="1:25" ht="15.75" customHeight="1">
      <c r="A916" s="9"/>
      <c r="B916" s="9"/>
      <c r="C916" s="9"/>
      <c r="D916" s="9"/>
      <c r="E916" s="9"/>
      <c r="F916" s="30"/>
      <c r="G916" s="9"/>
      <c r="H916" s="9"/>
      <c r="I916" s="81"/>
      <c r="J916" s="9"/>
      <c r="K916" s="9"/>
      <c r="L916" s="9"/>
      <c r="M916" s="9"/>
      <c r="N916" s="9"/>
      <c r="O916" s="9"/>
      <c r="P916" s="30"/>
      <c r="Q916" s="9"/>
      <c r="R916" s="9"/>
      <c r="S916" s="9"/>
      <c r="T916" s="9"/>
      <c r="U916" s="9"/>
      <c r="V916" s="9"/>
      <c r="W916" s="9"/>
      <c r="X916" s="9"/>
      <c r="Y916" s="9"/>
    </row>
    <row r="917" spans="1:25" ht="15.75" customHeight="1">
      <c r="A917" s="9"/>
      <c r="B917" s="9"/>
      <c r="C917" s="9"/>
      <c r="D917" s="9"/>
      <c r="E917" s="9"/>
      <c r="F917" s="30"/>
      <c r="G917" s="9"/>
      <c r="H917" s="9"/>
      <c r="I917" s="81"/>
      <c r="J917" s="9"/>
      <c r="K917" s="9"/>
      <c r="L917" s="9"/>
      <c r="M917" s="9"/>
      <c r="N917" s="9"/>
      <c r="O917" s="9"/>
      <c r="P917" s="30"/>
      <c r="Q917" s="9"/>
      <c r="R917" s="9"/>
      <c r="S917" s="9"/>
      <c r="T917" s="9"/>
      <c r="U917" s="9"/>
      <c r="V917" s="9"/>
      <c r="W917" s="9"/>
      <c r="X917" s="9"/>
      <c r="Y917" s="9"/>
    </row>
    <row r="918" spans="1:25" ht="15.75" customHeight="1">
      <c r="A918" s="9"/>
      <c r="B918" s="9"/>
      <c r="C918" s="9"/>
      <c r="D918" s="9"/>
      <c r="E918" s="9"/>
      <c r="F918" s="30"/>
      <c r="G918" s="9"/>
      <c r="H918" s="9"/>
      <c r="I918" s="81"/>
      <c r="J918" s="9"/>
      <c r="K918" s="9"/>
      <c r="L918" s="9"/>
      <c r="M918" s="9"/>
      <c r="N918" s="9"/>
      <c r="O918" s="9"/>
      <c r="P918" s="30"/>
      <c r="Q918" s="9"/>
      <c r="R918" s="9"/>
      <c r="S918" s="9"/>
      <c r="T918" s="9"/>
      <c r="U918" s="9"/>
      <c r="V918" s="9"/>
      <c r="W918" s="9"/>
      <c r="X918" s="9"/>
      <c r="Y918" s="9"/>
    </row>
    <row r="919" spans="1:25" ht="15.75" customHeight="1">
      <c r="A919" s="9"/>
      <c r="B919" s="9"/>
      <c r="C919" s="9"/>
      <c r="D919" s="9"/>
      <c r="E919" s="9"/>
      <c r="F919" s="30"/>
      <c r="G919" s="9"/>
      <c r="H919" s="9"/>
      <c r="I919" s="81"/>
      <c r="J919" s="9"/>
      <c r="K919" s="9"/>
      <c r="L919" s="9"/>
      <c r="M919" s="9"/>
      <c r="N919" s="9"/>
      <c r="O919" s="9"/>
      <c r="P919" s="30"/>
      <c r="Q919" s="9"/>
      <c r="R919" s="9"/>
      <c r="S919" s="9"/>
      <c r="T919" s="9"/>
      <c r="U919" s="9"/>
      <c r="V919" s="9"/>
      <c r="W919" s="9"/>
      <c r="X919" s="9"/>
      <c r="Y919" s="9"/>
    </row>
    <row r="920" spans="1:25" ht="15.75" customHeight="1">
      <c r="A920" s="9"/>
      <c r="B920" s="9"/>
      <c r="C920" s="9"/>
      <c r="D920" s="9"/>
      <c r="E920" s="9"/>
      <c r="F920" s="30"/>
      <c r="G920" s="9"/>
      <c r="H920" s="9"/>
      <c r="I920" s="81"/>
      <c r="J920" s="9"/>
      <c r="K920" s="9"/>
      <c r="L920" s="9"/>
      <c r="M920" s="9"/>
      <c r="N920" s="9"/>
      <c r="O920" s="9"/>
      <c r="P920" s="30"/>
      <c r="Q920" s="9"/>
      <c r="R920" s="9"/>
      <c r="S920" s="9"/>
      <c r="T920" s="9"/>
      <c r="U920" s="9"/>
      <c r="V920" s="9"/>
      <c r="W920" s="9"/>
      <c r="X920" s="9"/>
      <c r="Y920" s="9"/>
    </row>
    <row r="921" spans="1:25" ht="15.75" customHeight="1">
      <c r="A921" s="9"/>
      <c r="B921" s="9"/>
      <c r="C921" s="9"/>
      <c r="D921" s="9"/>
      <c r="E921" s="9"/>
      <c r="F921" s="30"/>
      <c r="G921" s="9"/>
      <c r="H921" s="9"/>
      <c r="I921" s="81"/>
      <c r="J921" s="9"/>
      <c r="K921" s="9"/>
      <c r="L921" s="9"/>
      <c r="M921" s="9"/>
      <c r="N921" s="9"/>
      <c r="O921" s="9"/>
      <c r="P921" s="30"/>
      <c r="Q921" s="9"/>
      <c r="R921" s="9"/>
      <c r="S921" s="9"/>
      <c r="T921" s="9"/>
      <c r="U921" s="9"/>
      <c r="V921" s="9"/>
      <c r="W921" s="9"/>
      <c r="X921" s="9"/>
      <c r="Y921" s="9"/>
    </row>
    <row r="922" spans="1:25" ht="15.75" customHeight="1">
      <c r="A922" s="9"/>
      <c r="B922" s="9"/>
      <c r="C922" s="9"/>
      <c r="D922" s="9"/>
      <c r="E922" s="9"/>
      <c r="F922" s="30"/>
      <c r="G922" s="9"/>
      <c r="H922" s="9"/>
      <c r="I922" s="81"/>
      <c r="J922" s="9"/>
      <c r="K922" s="9"/>
      <c r="L922" s="9"/>
      <c r="M922" s="9"/>
      <c r="N922" s="9"/>
      <c r="O922" s="9"/>
      <c r="P922" s="30"/>
      <c r="Q922" s="9"/>
      <c r="R922" s="9"/>
      <c r="S922" s="9"/>
      <c r="T922" s="9"/>
      <c r="U922" s="9"/>
      <c r="V922" s="9"/>
      <c r="W922" s="9"/>
      <c r="X922" s="9"/>
      <c r="Y922" s="9"/>
    </row>
    <row r="923" spans="1:25" ht="15.75" customHeight="1">
      <c r="A923" s="9"/>
      <c r="B923" s="9"/>
      <c r="C923" s="9"/>
      <c r="D923" s="9"/>
      <c r="E923" s="9"/>
      <c r="F923" s="30"/>
      <c r="G923" s="9"/>
      <c r="H923" s="9"/>
      <c r="I923" s="81"/>
      <c r="J923" s="9"/>
      <c r="K923" s="9"/>
      <c r="L923" s="9"/>
      <c r="M923" s="9"/>
      <c r="N923" s="9"/>
      <c r="O923" s="9"/>
      <c r="P923" s="30"/>
      <c r="Q923" s="9"/>
      <c r="R923" s="9"/>
      <c r="S923" s="9"/>
      <c r="T923" s="9"/>
      <c r="U923" s="9"/>
      <c r="V923" s="9"/>
      <c r="W923" s="9"/>
      <c r="X923" s="9"/>
      <c r="Y923" s="9"/>
    </row>
    <row r="924" spans="1:25" ht="15.75" customHeight="1">
      <c r="A924" s="9"/>
      <c r="B924" s="9"/>
      <c r="C924" s="9"/>
      <c r="D924" s="9"/>
      <c r="E924" s="9"/>
      <c r="F924" s="30"/>
      <c r="G924" s="9"/>
      <c r="H924" s="9"/>
      <c r="I924" s="81"/>
      <c r="J924" s="9"/>
      <c r="K924" s="9"/>
      <c r="L924" s="9"/>
      <c r="M924" s="9"/>
      <c r="N924" s="9"/>
      <c r="O924" s="9"/>
      <c r="P924" s="30"/>
      <c r="Q924" s="9"/>
      <c r="R924" s="9"/>
      <c r="S924" s="9"/>
      <c r="T924" s="9"/>
      <c r="U924" s="9"/>
      <c r="V924" s="9"/>
      <c r="W924" s="9"/>
      <c r="X924" s="9"/>
      <c r="Y924" s="9"/>
    </row>
    <row r="925" spans="1:25" ht="15.75" customHeight="1">
      <c r="A925" s="9"/>
      <c r="B925" s="9"/>
      <c r="C925" s="9"/>
      <c r="D925" s="9"/>
      <c r="E925" s="9"/>
      <c r="F925" s="30"/>
      <c r="G925" s="9"/>
      <c r="H925" s="9"/>
      <c r="I925" s="81"/>
      <c r="J925" s="9"/>
      <c r="K925" s="9"/>
      <c r="L925" s="9"/>
      <c r="M925" s="9"/>
      <c r="N925" s="9"/>
      <c r="O925" s="9"/>
      <c r="P925" s="30"/>
      <c r="Q925" s="9"/>
      <c r="R925" s="9"/>
      <c r="S925" s="9"/>
      <c r="T925" s="9"/>
      <c r="U925" s="9"/>
      <c r="V925" s="9"/>
      <c r="W925" s="9"/>
      <c r="X925" s="9"/>
      <c r="Y925" s="9"/>
    </row>
    <row r="926" spans="1:25" ht="15.75" customHeight="1">
      <c r="A926" s="9"/>
      <c r="B926" s="9"/>
      <c r="C926" s="9"/>
      <c r="D926" s="9"/>
      <c r="E926" s="9"/>
      <c r="F926" s="30"/>
      <c r="G926" s="9"/>
      <c r="H926" s="9"/>
      <c r="I926" s="81"/>
      <c r="J926" s="9"/>
      <c r="K926" s="9"/>
      <c r="L926" s="9"/>
      <c r="M926" s="9"/>
      <c r="N926" s="9"/>
      <c r="O926" s="9"/>
      <c r="P926" s="30"/>
      <c r="Q926" s="9"/>
      <c r="R926" s="9"/>
      <c r="S926" s="9"/>
      <c r="T926" s="9"/>
      <c r="U926" s="9"/>
      <c r="V926" s="9"/>
      <c r="W926" s="9"/>
      <c r="X926" s="9"/>
      <c r="Y926" s="9"/>
    </row>
    <row r="927" spans="1:25" ht="15.75" customHeight="1">
      <c r="A927" s="9"/>
      <c r="B927" s="9"/>
      <c r="C927" s="9"/>
      <c r="D927" s="9"/>
      <c r="E927" s="9"/>
      <c r="F927" s="30"/>
      <c r="G927" s="9"/>
      <c r="H927" s="9"/>
      <c r="I927" s="81"/>
      <c r="J927" s="9"/>
      <c r="K927" s="9"/>
      <c r="L927" s="9"/>
      <c r="M927" s="9"/>
      <c r="N927" s="9"/>
      <c r="O927" s="9"/>
      <c r="P927" s="30"/>
      <c r="Q927" s="9"/>
      <c r="R927" s="9"/>
      <c r="S927" s="9"/>
      <c r="T927" s="9"/>
      <c r="U927" s="9"/>
      <c r="V927" s="9"/>
      <c r="W927" s="9"/>
      <c r="X927" s="9"/>
      <c r="Y927" s="9"/>
    </row>
    <row r="928" spans="1:25" ht="15.75" customHeight="1">
      <c r="A928" s="9"/>
      <c r="B928" s="9"/>
      <c r="C928" s="9"/>
      <c r="D928" s="9"/>
      <c r="E928" s="9"/>
      <c r="F928" s="30"/>
      <c r="G928" s="9"/>
      <c r="H928" s="9"/>
      <c r="I928" s="81"/>
      <c r="J928" s="9"/>
      <c r="K928" s="9"/>
      <c r="L928" s="9"/>
      <c r="M928" s="9"/>
      <c r="N928" s="9"/>
      <c r="O928" s="9"/>
      <c r="P928" s="30"/>
      <c r="Q928" s="9"/>
      <c r="R928" s="9"/>
      <c r="S928" s="9"/>
      <c r="T928" s="9"/>
      <c r="U928" s="9"/>
      <c r="V928" s="9"/>
      <c r="W928" s="9"/>
      <c r="X928" s="9"/>
      <c r="Y928" s="9"/>
    </row>
    <row r="929" spans="1:25" ht="15.75" customHeight="1">
      <c r="A929" s="9"/>
      <c r="B929" s="9"/>
      <c r="C929" s="9"/>
      <c r="D929" s="9"/>
      <c r="E929" s="9"/>
      <c r="F929" s="30"/>
      <c r="G929" s="9"/>
      <c r="H929" s="9"/>
      <c r="I929" s="81"/>
      <c r="J929" s="9"/>
      <c r="K929" s="9"/>
      <c r="L929" s="9"/>
      <c r="M929" s="9"/>
      <c r="N929" s="9"/>
      <c r="O929" s="9"/>
      <c r="P929" s="30"/>
      <c r="Q929" s="9"/>
      <c r="R929" s="9"/>
      <c r="S929" s="9"/>
      <c r="T929" s="9"/>
      <c r="U929" s="9"/>
      <c r="V929" s="9"/>
      <c r="W929" s="9"/>
      <c r="X929" s="9"/>
      <c r="Y929" s="9"/>
    </row>
    <row r="930" spans="1:25" ht="15.75" customHeight="1">
      <c r="A930" s="9"/>
      <c r="B930" s="9"/>
      <c r="C930" s="9"/>
      <c r="D930" s="9"/>
      <c r="E930" s="9"/>
      <c r="F930" s="30"/>
      <c r="G930" s="9"/>
      <c r="H930" s="9"/>
      <c r="I930" s="81"/>
      <c r="J930" s="9"/>
      <c r="K930" s="9"/>
      <c r="L930" s="9"/>
      <c r="M930" s="9"/>
      <c r="N930" s="9"/>
      <c r="O930" s="9"/>
      <c r="P930" s="30"/>
      <c r="Q930" s="9"/>
      <c r="R930" s="9"/>
      <c r="S930" s="9"/>
      <c r="T930" s="9"/>
      <c r="U930" s="9"/>
      <c r="V930" s="9"/>
      <c r="W930" s="9"/>
      <c r="X930" s="9"/>
      <c r="Y930" s="9"/>
    </row>
    <row r="931" spans="1:25" ht="15.75" customHeight="1">
      <c r="A931" s="9"/>
      <c r="B931" s="9"/>
      <c r="C931" s="9"/>
      <c r="D931" s="9"/>
      <c r="E931" s="9"/>
      <c r="F931" s="30"/>
      <c r="G931" s="9"/>
      <c r="H931" s="9"/>
      <c r="I931" s="81"/>
      <c r="J931" s="9"/>
      <c r="K931" s="9"/>
      <c r="L931" s="9"/>
      <c r="M931" s="9"/>
      <c r="N931" s="9"/>
      <c r="O931" s="9"/>
      <c r="P931" s="30"/>
      <c r="Q931" s="9"/>
      <c r="R931" s="9"/>
      <c r="S931" s="9"/>
      <c r="T931" s="9"/>
      <c r="U931" s="9"/>
      <c r="V931" s="9"/>
      <c r="W931" s="9"/>
      <c r="X931" s="9"/>
      <c r="Y931" s="9"/>
    </row>
    <row r="932" spans="1:25" ht="15.75" customHeight="1">
      <c r="A932" s="9"/>
      <c r="B932" s="9"/>
      <c r="C932" s="9"/>
      <c r="D932" s="9"/>
      <c r="E932" s="9"/>
      <c r="F932" s="30"/>
      <c r="G932" s="9"/>
      <c r="H932" s="9"/>
      <c r="I932" s="81"/>
      <c r="J932" s="9"/>
      <c r="K932" s="9"/>
      <c r="L932" s="9"/>
      <c r="M932" s="9"/>
      <c r="N932" s="9"/>
      <c r="O932" s="9"/>
      <c r="P932" s="30"/>
      <c r="Q932" s="9"/>
      <c r="R932" s="9"/>
      <c r="S932" s="9"/>
      <c r="T932" s="9"/>
      <c r="U932" s="9"/>
      <c r="V932" s="9"/>
      <c r="W932" s="9"/>
      <c r="X932" s="9"/>
      <c r="Y932" s="9"/>
    </row>
    <row r="933" spans="1:25" ht="15.75" customHeight="1">
      <c r="A933" s="9"/>
      <c r="B933" s="9"/>
      <c r="C933" s="9"/>
      <c r="D933" s="9"/>
      <c r="E933" s="9"/>
      <c r="F933" s="30"/>
      <c r="G933" s="9"/>
      <c r="H933" s="9"/>
      <c r="I933" s="81"/>
      <c r="J933" s="9"/>
      <c r="K933" s="9"/>
      <c r="L933" s="9"/>
      <c r="M933" s="9"/>
      <c r="N933" s="9"/>
      <c r="O933" s="9"/>
      <c r="P933" s="30"/>
      <c r="Q933" s="9"/>
      <c r="R933" s="9"/>
      <c r="S933" s="9"/>
      <c r="T933" s="9"/>
      <c r="U933" s="9"/>
      <c r="V933" s="9"/>
      <c r="W933" s="9"/>
      <c r="X933" s="9"/>
      <c r="Y933" s="9"/>
    </row>
    <row r="934" spans="1:25" ht="15.75" customHeight="1">
      <c r="A934" s="9"/>
      <c r="B934" s="9"/>
      <c r="C934" s="9"/>
      <c r="D934" s="9"/>
      <c r="E934" s="9"/>
      <c r="F934" s="30"/>
      <c r="G934" s="9"/>
      <c r="H934" s="9"/>
      <c r="I934" s="81"/>
      <c r="J934" s="9"/>
      <c r="K934" s="9"/>
      <c r="L934" s="9"/>
      <c r="M934" s="9"/>
      <c r="N934" s="9"/>
      <c r="O934" s="9"/>
      <c r="P934" s="30"/>
      <c r="Q934" s="9"/>
      <c r="R934" s="9"/>
      <c r="S934" s="9"/>
      <c r="T934" s="9"/>
      <c r="U934" s="9"/>
      <c r="V934" s="9"/>
      <c r="W934" s="9"/>
      <c r="X934" s="9"/>
      <c r="Y934" s="9"/>
    </row>
    <row r="935" spans="1:25" ht="15.75" customHeight="1">
      <c r="A935" s="9"/>
      <c r="B935" s="9"/>
      <c r="C935" s="9"/>
      <c r="D935" s="9"/>
      <c r="E935" s="9"/>
      <c r="F935" s="30"/>
      <c r="G935" s="9"/>
      <c r="H935" s="9"/>
      <c r="I935" s="81"/>
      <c r="J935" s="9"/>
      <c r="K935" s="9"/>
      <c r="L935" s="9"/>
      <c r="M935" s="9"/>
      <c r="N935" s="9"/>
      <c r="O935" s="9"/>
      <c r="P935" s="30"/>
      <c r="Q935" s="9"/>
      <c r="R935" s="9"/>
      <c r="S935" s="9"/>
      <c r="T935" s="9"/>
      <c r="U935" s="9"/>
      <c r="V935" s="9"/>
      <c r="W935" s="9"/>
      <c r="X935" s="9"/>
      <c r="Y935" s="9"/>
    </row>
    <row r="936" spans="1:25" ht="15.75" customHeight="1">
      <c r="A936" s="9"/>
      <c r="B936" s="9"/>
      <c r="C936" s="9"/>
      <c r="D936" s="9"/>
      <c r="E936" s="9"/>
      <c r="F936" s="30"/>
      <c r="G936" s="9"/>
      <c r="H936" s="9"/>
      <c r="I936" s="81"/>
      <c r="J936" s="9"/>
      <c r="K936" s="9"/>
      <c r="L936" s="9"/>
      <c r="M936" s="9"/>
      <c r="N936" s="9"/>
      <c r="O936" s="9"/>
      <c r="P936" s="30"/>
      <c r="Q936" s="9"/>
      <c r="R936" s="9"/>
      <c r="S936" s="9"/>
      <c r="T936" s="9"/>
      <c r="U936" s="9"/>
      <c r="V936" s="9"/>
      <c r="W936" s="9"/>
      <c r="X936" s="9"/>
      <c r="Y936" s="9"/>
    </row>
    <row r="937" spans="1:25" ht="15.75" customHeight="1">
      <c r="A937" s="9"/>
      <c r="B937" s="9"/>
      <c r="C937" s="9"/>
      <c r="D937" s="9"/>
      <c r="E937" s="9"/>
      <c r="F937" s="30"/>
      <c r="G937" s="9"/>
      <c r="H937" s="9"/>
      <c r="I937" s="81"/>
      <c r="J937" s="9"/>
      <c r="K937" s="9"/>
      <c r="L937" s="9"/>
      <c r="M937" s="9"/>
      <c r="N937" s="9"/>
      <c r="O937" s="9"/>
      <c r="P937" s="30"/>
      <c r="Q937" s="9"/>
      <c r="R937" s="9"/>
      <c r="S937" s="9"/>
      <c r="T937" s="9"/>
      <c r="U937" s="9"/>
      <c r="V937" s="9"/>
      <c r="W937" s="9"/>
      <c r="X937" s="9"/>
      <c r="Y937" s="9"/>
    </row>
    <row r="938" spans="1:25" ht="15.75" customHeight="1">
      <c r="A938" s="9"/>
      <c r="B938" s="9"/>
      <c r="C938" s="9"/>
      <c r="D938" s="9"/>
      <c r="E938" s="9"/>
      <c r="F938" s="30"/>
      <c r="G938" s="9"/>
      <c r="H938" s="9"/>
      <c r="I938" s="81"/>
      <c r="J938" s="9"/>
      <c r="K938" s="9"/>
      <c r="L938" s="9"/>
      <c r="M938" s="9"/>
      <c r="N938" s="9"/>
      <c r="O938" s="9"/>
      <c r="P938" s="30"/>
      <c r="Q938" s="9"/>
      <c r="R938" s="9"/>
      <c r="S938" s="9"/>
      <c r="T938" s="9"/>
      <c r="U938" s="9"/>
      <c r="V938" s="9"/>
      <c r="W938" s="9"/>
      <c r="X938" s="9"/>
      <c r="Y938" s="9"/>
    </row>
    <row r="939" spans="1:25" ht="15.75" customHeight="1">
      <c r="A939" s="9"/>
      <c r="B939" s="9"/>
      <c r="C939" s="9"/>
      <c r="D939" s="9"/>
      <c r="E939" s="9"/>
      <c r="F939" s="30"/>
      <c r="G939" s="9"/>
      <c r="H939" s="9"/>
      <c r="I939" s="81"/>
      <c r="J939" s="9"/>
      <c r="K939" s="9"/>
      <c r="L939" s="9"/>
      <c r="M939" s="9"/>
      <c r="N939" s="9"/>
      <c r="O939" s="9"/>
      <c r="P939" s="30"/>
      <c r="Q939" s="9"/>
      <c r="R939" s="9"/>
      <c r="S939" s="9"/>
      <c r="T939" s="9"/>
      <c r="U939" s="9"/>
      <c r="V939" s="9"/>
      <c r="W939" s="9"/>
      <c r="X939" s="9"/>
      <c r="Y939" s="9"/>
    </row>
    <row r="940" spans="1:25" ht="15.75" customHeight="1">
      <c r="A940" s="9"/>
      <c r="B940" s="9"/>
      <c r="C940" s="9"/>
      <c r="D940" s="9"/>
      <c r="E940" s="9"/>
      <c r="F940" s="30"/>
      <c r="G940" s="9"/>
      <c r="H940" s="9"/>
      <c r="I940" s="81"/>
      <c r="J940" s="9"/>
      <c r="K940" s="9"/>
      <c r="L940" s="9"/>
      <c r="M940" s="9"/>
      <c r="N940" s="9"/>
      <c r="O940" s="9"/>
      <c r="P940" s="30"/>
      <c r="Q940" s="9"/>
      <c r="R940" s="9"/>
      <c r="S940" s="9"/>
      <c r="T940" s="9"/>
      <c r="U940" s="9"/>
      <c r="V940" s="9"/>
      <c r="W940" s="9"/>
      <c r="X940" s="9"/>
      <c r="Y940" s="9"/>
    </row>
    <row r="941" spans="1:25" ht="15.75" customHeight="1">
      <c r="A941" s="9"/>
      <c r="B941" s="9"/>
      <c r="C941" s="9"/>
      <c r="D941" s="9"/>
      <c r="E941" s="9"/>
      <c r="F941" s="30"/>
      <c r="G941" s="9"/>
      <c r="H941" s="9"/>
      <c r="I941" s="81"/>
      <c r="J941" s="9"/>
      <c r="K941" s="9"/>
      <c r="L941" s="9"/>
      <c r="M941" s="9"/>
      <c r="N941" s="9"/>
      <c r="O941" s="9"/>
      <c r="P941" s="30"/>
      <c r="Q941" s="9"/>
      <c r="R941" s="9"/>
      <c r="S941" s="9"/>
      <c r="T941" s="9"/>
      <c r="U941" s="9"/>
      <c r="V941" s="9"/>
      <c r="W941" s="9"/>
      <c r="X941" s="9"/>
      <c r="Y941" s="9"/>
    </row>
    <row r="942" spans="1:25" ht="15.75" customHeight="1">
      <c r="A942" s="9"/>
      <c r="B942" s="9"/>
      <c r="C942" s="9"/>
      <c r="D942" s="9"/>
      <c r="E942" s="9"/>
      <c r="F942" s="30"/>
      <c r="G942" s="9"/>
      <c r="H942" s="9"/>
      <c r="I942" s="81"/>
      <c r="J942" s="9"/>
      <c r="K942" s="9"/>
      <c r="L942" s="9"/>
      <c r="M942" s="9"/>
      <c r="N942" s="9"/>
      <c r="O942" s="9"/>
      <c r="P942" s="30"/>
      <c r="Q942" s="9"/>
      <c r="R942" s="9"/>
      <c r="S942" s="9"/>
      <c r="T942" s="9"/>
      <c r="U942" s="9"/>
      <c r="V942" s="9"/>
      <c r="W942" s="9"/>
      <c r="X942" s="9"/>
      <c r="Y942" s="9"/>
    </row>
    <row r="943" spans="1:25" ht="15.75" customHeight="1">
      <c r="A943" s="9"/>
      <c r="B943" s="9"/>
      <c r="C943" s="9"/>
      <c r="D943" s="9"/>
      <c r="E943" s="9"/>
      <c r="F943" s="30"/>
      <c r="G943" s="9"/>
      <c r="H943" s="9"/>
      <c r="I943" s="81"/>
      <c r="J943" s="9"/>
      <c r="K943" s="9"/>
      <c r="L943" s="9"/>
      <c r="M943" s="9"/>
      <c r="N943" s="9"/>
      <c r="O943" s="9"/>
      <c r="P943" s="30"/>
      <c r="Q943" s="9"/>
      <c r="R943" s="9"/>
      <c r="S943" s="9"/>
      <c r="T943" s="9"/>
      <c r="U943" s="9"/>
      <c r="V943" s="9"/>
      <c r="W943" s="9"/>
      <c r="X943" s="9"/>
      <c r="Y943" s="9"/>
    </row>
    <row r="944" spans="1:25" ht="15.75" customHeight="1">
      <c r="A944" s="9"/>
      <c r="B944" s="9"/>
      <c r="C944" s="9"/>
      <c r="D944" s="9"/>
      <c r="E944" s="9"/>
      <c r="F944" s="30"/>
      <c r="G944" s="9"/>
      <c r="H944" s="9"/>
      <c r="I944" s="81"/>
      <c r="J944" s="9"/>
      <c r="K944" s="9"/>
      <c r="L944" s="9"/>
      <c r="M944" s="9"/>
      <c r="N944" s="9"/>
      <c r="O944" s="9"/>
      <c r="P944" s="30"/>
      <c r="Q944" s="9"/>
      <c r="R944" s="9"/>
      <c r="S944" s="9"/>
      <c r="T944" s="9"/>
      <c r="U944" s="9"/>
      <c r="V944" s="9"/>
      <c r="W944" s="9"/>
      <c r="X944" s="9"/>
      <c r="Y944" s="9"/>
    </row>
    <row r="945" spans="1:25" ht="15.75" customHeight="1">
      <c r="A945" s="9"/>
      <c r="B945" s="9"/>
      <c r="C945" s="9"/>
      <c r="D945" s="9"/>
      <c r="E945" s="9"/>
      <c r="F945" s="30"/>
      <c r="G945" s="9"/>
      <c r="H945" s="9"/>
      <c r="I945" s="81"/>
      <c r="J945" s="9"/>
      <c r="K945" s="9"/>
      <c r="L945" s="9"/>
      <c r="M945" s="9"/>
      <c r="N945" s="9"/>
      <c r="O945" s="9"/>
      <c r="P945" s="30"/>
      <c r="Q945" s="9"/>
      <c r="R945" s="9"/>
      <c r="S945" s="9"/>
      <c r="T945" s="9"/>
      <c r="U945" s="9"/>
      <c r="V945" s="9"/>
      <c r="W945" s="9"/>
      <c r="X945" s="9"/>
      <c r="Y945" s="9"/>
    </row>
    <row r="946" spans="1:25" ht="15.75" customHeight="1">
      <c r="A946" s="9"/>
      <c r="B946" s="9"/>
      <c r="C946" s="9"/>
      <c r="D946" s="9"/>
      <c r="E946" s="9"/>
      <c r="F946" s="30"/>
      <c r="G946" s="9"/>
      <c r="H946" s="9"/>
      <c r="I946" s="81"/>
      <c r="J946" s="9"/>
      <c r="K946" s="9"/>
      <c r="L946" s="9"/>
      <c r="M946" s="9"/>
      <c r="N946" s="9"/>
      <c r="O946" s="9"/>
      <c r="P946" s="30"/>
      <c r="Q946" s="9"/>
      <c r="R946" s="9"/>
      <c r="S946" s="9"/>
      <c r="T946" s="9"/>
      <c r="U946" s="9"/>
      <c r="V946" s="9"/>
      <c r="W946" s="9"/>
      <c r="X946" s="9"/>
      <c r="Y946" s="9"/>
    </row>
    <row r="947" spans="1:25" ht="15.75" customHeight="1">
      <c r="A947" s="9"/>
      <c r="B947" s="9"/>
      <c r="C947" s="9"/>
      <c r="D947" s="9"/>
      <c r="E947" s="9"/>
      <c r="F947" s="30"/>
      <c r="G947" s="9"/>
      <c r="H947" s="9"/>
      <c r="I947" s="81"/>
      <c r="J947" s="9"/>
      <c r="K947" s="9"/>
      <c r="L947" s="9"/>
      <c r="M947" s="9"/>
      <c r="N947" s="9"/>
      <c r="O947" s="9"/>
      <c r="P947" s="30"/>
      <c r="Q947" s="9"/>
      <c r="R947" s="9"/>
      <c r="S947" s="9"/>
      <c r="T947" s="9"/>
      <c r="U947" s="9"/>
      <c r="V947" s="9"/>
      <c r="W947" s="9"/>
      <c r="X947" s="9"/>
      <c r="Y947" s="9"/>
    </row>
    <row r="948" spans="1:25" ht="15.75" customHeight="1">
      <c r="A948" s="9"/>
      <c r="B948" s="9"/>
      <c r="C948" s="9"/>
      <c r="D948" s="9"/>
      <c r="E948" s="9"/>
      <c r="F948" s="30"/>
      <c r="G948" s="9"/>
      <c r="H948" s="9"/>
      <c r="I948" s="81"/>
      <c r="J948" s="9"/>
      <c r="K948" s="9"/>
      <c r="L948" s="9"/>
      <c r="M948" s="9"/>
      <c r="N948" s="9"/>
      <c r="O948" s="9"/>
      <c r="P948" s="30"/>
      <c r="Q948" s="9"/>
      <c r="R948" s="9"/>
      <c r="S948" s="9"/>
      <c r="T948" s="9"/>
      <c r="U948" s="9"/>
      <c r="V948" s="9"/>
      <c r="W948" s="9"/>
      <c r="X948" s="9"/>
      <c r="Y948" s="9"/>
    </row>
    <row r="949" spans="1:25" ht="15.75" customHeight="1">
      <c r="A949" s="9"/>
      <c r="B949" s="9"/>
      <c r="C949" s="9"/>
      <c r="D949" s="9"/>
      <c r="E949" s="9"/>
      <c r="F949" s="30"/>
      <c r="G949" s="9"/>
      <c r="H949" s="9"/>
      <c r="I949" s="81"/>
      <c r="J949" s="9"/>
      <c r="K949" s="9"/>
      <c r="L949" s="9"/>
      <c r="M949" s="9"/>
      <c r="N949" s="9"/>
      <c r="O949" s="9"/>
      <c r="P949" s="30"/>
      <c r="Q949" s="9"/>
      <c r="R949" s="9"/>
      <c r="S949" s="9"/>
      <c r="T949" s="9"/>
      <c r="U949" s="9"/>
      <c r="V949" s="9"/>
      <c r="W949" s="9"/>
      <c r="X949" s="9"/>
      <c r="Y949" s="9"/>
    </row>
    <row r="950" spans="1:25" ht="15.75" customHeight="1">
      <c r="A950" s="9"/>
      <c r="B950" s="9"/>
      <c r="C950" s="9"/>
      <c r="D950" s="9"/>
      <c r="E950" s="9"/>
      <c r="F950" s="30"/>
      <c r="G950" s="9"/>
      <c r="H950" s="9"/>
      <c r="I950" s="81"/>
      <c r="J950" s="9"/>
      <c r="K950" s="9"/>
      <c r="L950" s="9"/>
      <c r="M950" s="9"/>
      <c r="N950" s="9"/>
      <c r="O950" s="9"/>
      <c r="P950" s="30"/>
      <c r="Q950" s="9"/>
      <c r="R950" s="9"/>
      <c r="S950" s="9"/>
      <c r="T950" s="9"/>
      <c r="U950" s="9"/>
      <c r="V950" s="9"/>
      <c r="W950" s="9"/>
      <c r="X950" s="9"/>
      <c r="Y950" s="9"/>
    </row>
    <row r="951" spans="1:25" ht="15.75" customHeight="1">
      <c r="A951" s="9"/>
      <c r="B951" s="9"/>
      <c r="C951" s="9"/>
      <c r="D951" s="9"/>
      <c r="E951" s="9"/>
      <c r="F951" s="30"/>
      <c r="G951" s="9"/>
      <c r="H951" s="9"/>
      <c r="I951" s="81"/>
      <c r="J951" s="9"/>
      <c r="K951" s="9"/>
      <c r="L951" s="9"/>
      <c r="M951" s="9"/>
      <c r="N951" s="9"/>
      <c r="O951" s="9"/>
      <c r="P951" s="30"/>
      <c r="Q951" s="9"/>
      <c r="R951" s="9"/>
      <c r="S951" s="9"/>
      <c r="T951" s="9"/>
      <c r="U951" s="9"/>
      <c r="V951" s="9"/>
      <c r="W951" s="9"/>
      <c r="X951" s="9"/>
      <c r="Y951" s="9"/>
    </row>
    <row r="952" spans="1:25" ht="15.75" customHeight="1">
      <c r="A952" s="9"/>
      <c r="B952" s="9"/>
      <c r="C952" s="9"/>
      <c r="D952" s="9"/>
      <c r="E952" s="9"/>
      <c r="F952" s="30"/>
      <c r="G952" s="9"/>
      <c r="H952" s="9"/>
      <c r="I952" s="81"/>
      <c r="J952" s="9"/>
      <c r="K952" s="9"/>
      <c r="L952" s="9"/>
      <c r="M952" s="9"/>
      <c r="N952" s="9"/>
      <c r="O952" s="9"/>
      <c r="P952" s="30"/>
      <c r="Q952" s="9"/>
      <c r="R952" s="9"/>
      <c r="S952" s="9"/>
      <c r="T952" s="9"/>
      <c r="U952" s="9"/>
      <c r="V952" s="9"/>
      <c r="W952" s="9"/>
      <c r="X952" s="9"/>
      <c r="Y952" s="9"/>
    </row>
    <row r="953" spans="1:25" ht="15.75" customHeight="1">
      <c r="A953" s="9"/>
      <c r="B953" s="9"/>
      <c r="C953" s="9"/>
      <c r="D953" s="9"/>
      <c r="E953" s="9"/>
      <c r="F953" s="30"/>
      <c r="G953" s="9"/>
      <c r="H953" s="9"/>
      <c r="I953" s="81"/>
      <c r="J953" s="9"/>
      <c r="K953" s="9"/>
      <c r="L953" s="9"/>
      <c r="M953" s="9"/>
      <c r="N953" s="9"/>
      <c r="O953" s="9"/>
      <c r="P953" s="30"/>
      <c r="Q953" s="9"/>
      <c r="R953" s="9"/>
      <c r="S953" s="9"/>
      <c r="T953" s="9"/>
      <c r="U953" s="9"/>
      <c r="V953" s="9"/>
      <c r="W953" s="9"/>
      <c r="X953" s="9"/>
      <c r="Y953" s="9"/>
    </row>
    <row r="954" spans="1:25" ht="15.75" customHeight="1">
      <c r="A954" s="9"/>
      <c r="B954" s="9"/>
      <c r="C954" s="9"/>
      <c r="D954" s="9"/>
      <c r="E954" s="9"/>
      <c r="F954" s="30"/>
      <c r="G954" s="9"/>
      <c r="H954" s="9"/>
      <c r="I954" s="81"/>
      <c r="J954" s="9"/>
      <c r="K954" s="9"/>
      <c r="L954" s="9"/>
      <c r="M954" s="9"/>
      <c r="N954" s="9"/>
      <c r="O954" s="9"/>
      <c r="P954" s="30"/>
      <c r="Q954" s="9"/>
      <c r="R954" s="9"/>
      <c r="S954" s="9"/>
      <c r="T954" s="9"/>
      <c r="U954" s="9"/>
      <c r="V954" s="9"/>
      <c r="W954" s="9"/>
      <c r="X954" s="9"/>
      <c r="Y954" s="9"/>
    </row>
    <row r="955" spans="1:25" ht="15.75" customHeight="1">
      <c r="A955" s="9"/>
      <c r="B955" s="9"/>
      <c r="C955" s="9"/>
      <c r="D955" s="9"/>
      <c r="E955" s="9"/>
      <c r="F955" s="30"/>
      <c r="G955" s="9"/>
      <c r="H955" s="9"/>
      <c r="I955" s="81"/>
      <c r="J955" s="9"/>
      <c r="K955" s="9"/>
      <c r="L955" s="9"/>
      <c r="M955" s="9"/>
      <c r="N955" s="9"/>
      <c r="O955" s="9"/>
      <c r="P955" s="30"/>
      <c r="Q955" s="9"/>
      <c r="R955" s="9"/>
      <c r="S955" s="9"/>
      <c r="T955" s="9"/>
      <c r="U955" s="9"/>
      <c r="V955" s="9"/>
      <c r="W955" s="9"/>
      <c r="X955" s="9"/>
      <c r="Y955" s="9"/>
    </row>
    <row r="956" spans="1:25" ht="15.75" customHeight="1">
      <c r="A956" s="9"/>
      <c r="B956" s="9"/>
      <c r="C956" s="9"/>
      <c r="D956" s="9"/>
      <c r="E956" s="9"/>
      <c r="F956" s="30"/>
      <c r="G956" s="9"/>
      <c r="H956" s="9"/>
      <c r="I956" s="81"/>
      <c r="J956" s="9"/>
      <c r="K956" s="9"/>
      <c r="L956" s="9"/>
      <c r="M956" s="9"/>
      <c r="N956" s="9"/>
      <c r="O956" s="9"/>
      <c r="P956" s="30"/>
      <c r="Q956" s="9"/>
      <c r="R956" s="9"/>
      <c r="S956" s="9"/>
      <c r="T956" s="9"/>
      <c r="U956" s="9"/>
      <c r="V956" s="9"/>
      <c r="W956" s="9"/>
      <c r="X956" s="9"/>
      <c r="Y956" s="9"/>
    </row>
    <row r="957" spans="1:25" ht="15.75" customHeight="1">
      <c r="A957" s="9"/>
      <c r="B957" s="9"/>
      <c r="C957" s="9"/>
      <c r="D957" s="9"/>
      <c r="E957" s="9"/>
      <c r="F957" s="30"/>
      <c r="G957" s="9"/>
      <c r="H957" s="9"/>
      <c r="I957" s="81"/>
      <c r="J957" s="9"/>
      <c r="K957" s="9"/>
      <c r="L957" s="9"/>
      <c r="M957" s="9"/>
      <c r="N957" s="9"/>
      <c r="O957" s="9"/>
      <c r="P957" s="30"/>
      <c r="Q957" s="9"/>
      <c r="R957" s="9"/>
      <c r="S957" s="9"/>
      <c r="T957" s="9"/>
      <c r="U957" s="9"/>
      <c r="V957" s="9"/>
      <c r="W957" s="9"/>
      <c r="X957" s="9"/>
      <c r="Y957" s="9"/>
    </row>
    <row r="958" spans="1:25" ht="15.75" customHeight="1">
      <c r="A958" s="9"/>
      <c r="B958" s="9"/>
      <c r="C958" s="9"/>
      <c r="D958" s="9"/>
      <c r="E958" s="9"/>
      <c r="F958" s="30"/>
      <c r="G958" s="9"/>
      <c r="H958" s="9"/>
      <c r="I958" s="81"/>
      <c r="J958" s="9"/>
      <c r="K958" s="9"/>
      <c r="L958" s="9"/>
      <c r="M958" s="9"/>
      <c r="N958" s="9"/>
      <c r="O958" s="9"/>
      <c r="P958" s="30"/>
      <c r="Q958" s="9"/>
      <c r="R958" s="9"/>
      <c r="S958" s="9"/>
      <c r="T958" s="9"/>
      <c r="U958" s="9"/>
      <c r="V958" s="9"/>
      <c r="W958" s="9"/>
      <c r="X958" s="9"/>
      <c r="Y958" s="9"/>
    </row>
    <row r="959" spans="1:25" ht="15.75" customHeight="1">
      <c r="A959" s="9"/>
      <c r="B959" s="9"/>
      <c r="C959" s="9"/>
      <c r="D959" s="9"/>
      <c r="E959" s="9"/>
      <c r="F959" s="30"/>
      <c r="G959" s="9"/>
      <c r="H959" s="9"/>
      <c r="I959" s="81"/>
      <c r="J959" s="9"/>
      <c r="K959" s="9"/>
      <c r="L959" s="9"/>
      <c r="M959" s="9"/>
      <c r="N959" s="9"/>
      <c r="O959" s="9"/>
      <c r="P959" s="30"/>
      <c r="Q959" s="9"/>
      <c r="R959" s="9"/>
      <c r="S959" s="9"/>
      <c r="T959" s="9"/>
      <c r="U959" s="9"/>
      <c r="V959" s="9"/>
      <c r="W959" s="9"/>
      <c r="X959" s="9"/>
      <c r="Y959" s="9"/>
    </row>
    <row r="960" spans="1:25" ht="15.75" customHeight="1">
      <c r="A960" s="9"/>
      <c r="B960" s="9"/>
      <c r="C960" s="9"/>
      <c r="D960" s="9"/>
      <c r="E960" s="9"/>
      <c r="F960" s="30"/>
      <c r="G960" s="9"/>
      <c r="H960" s="9"/>
      <c r="I960" s="81"/>
      <c r="J960" s="9"/>
      <c r="K960" s="9"/>
      <c r="L960" s="9"/>
      <c r="M960" s="9"/>
      <c r="N960" s="9"/>
      <c r="O960" s="9"/>
      <c r="P960" s="30"/>
      <c r="Q960" s="9"/>
      <c r="R960" s="9"/>
      <c r="S960" s="9"/>
      <c r="T960" s="9"/>
      <c r="U960" s="9"/>
      <c r="V960" s="9"/>
      <c r="W960" s="9"/>
      <c r="X960" s="9"/>
      <c r="Y960" s="9"/>
    </row>
    <row r="961" spans="1:25" ht="15.75" customHeight="1">
      <c r="A961" s="9"/>
      <c r="B961" s="9"/>
      <c r="C961" s="9"/>
      <c r="D961" s="9"/>
      <c r="E961" s="9"/>
      <c r="F961" s="30"/>
      <c r="G961" s="9"/>
      <c r="H961" s="9"/>
      <c r="I961" s="81"/>
      <c r="J961" s="9"/>
      <c r="K961" s="9"/>
      <c r="L961" s="9"/>
      <c r="M961" s="9"/>
      <c r="N961" s="9"/>
      <c r="O961" s="9"/>
      <c r="P961" s="30"/>
      <c r="Q961" s="9"/>
      <c r="R961" s="9"/>
      <c r="S961" s="9"/>
      <c r="T961" s="9"/>
      <c r="U961" s="9"/>
      <c r="V961" s="9"/>
      <c r="W961" s="9"/>
      <c r="X961" s="9"/>
      <c r="Y961" s="9"/>
    </row>
    <row r="962" spans="1:25" ht="15.75" customHeight="1">
      <c r="A962" s="9"/>
      <c r="B962" s="9"/>
      <c r="C962" s="9"/>
      <c r="D962" s="9"/>
      <c r="E962" s="9"/>
      <c r="F962" s="30"/>
      <c r="G962" s="9"/>
      <c r="H962" s="9"/>
      <c r="I962" s="81"/>
      <c r="J962" s="9"/>
      <c r="K962" s="9"/>
      <c r="L962" s="9"/>
      <c r="M962" s="9"/>
      <c r="N962" s="9"/>
      <c r="O962" s="9"/>
      <c r="P962" s="30"/>
      <c r="Q962" s="9"/>
      <c r="R962" s="9"/>
      <c r="S962" s="9"/>
      <c r="T962" s="9"/>
      <c r="U962" s="9"/>
      <c r="V962" s="9"/>
      <c r="W962" s="9"/>
      <c r="X962" s="9"/>
      <c r="Y962" s="9"/>
    </row>
    <row r="963" spans="1:25" ht="15.75" customHeight="1">
      <c r="A963" s="9"/>
      <c r="B963" s="9"/>
      <c r="C963" s="9"/>
      <c r="D963" s="9"/>
      <c r="E963" s="9"/>
      <c r="F963" s="30"/>
      <c r="G963" s="9"/>
      <c r="H963" s="9"/>
      <c r="I963" s="81"/>
      <c r="J963" s="9"/>
      <c r="K963" s="9"/>
      <c r="L963" s="9"/>
      <c r="M963" s="9"/>
      <c r="N963" s="9"/>
      <c r="O963" s="9"/>
      <c r="P963" s="30"/>
      <c r="Q963" s="9"/>
      <c r="R963" s="9"/>
      <c r="S963" s="9"/>
      <c r="T963" s="9"/>
      <c r="U963" s="9"/>
      <c r="V963" s="9"/>
      <c r="W963" s="9"/>
      <c r="X963" s="9"/>
      <c r="Y963" s="9"/>
    </row>
    <row r="964" spans="1:25" ht="15.75" customHeight="1">
      <c r="A964" s="9"/>
      <c r="B964" s="9"/>
      <c r="C964" s="9"/>
      <c r="D964" s="9"/>
      <c r="E964" s="9"/>
      <c r="F964" s="30"/>
      <c r="G964" s="9"/>
      <c r="H964" s="9"/>
      <c r="I964" s="81"/>
      <c r="J964" s="9"/>
      <c r="K964" s="9"/>
      <c r="L964" s="9"/>
      <c r="M964" s="9"/>
      <c r="N964" s="9"/>
      <c r="O964" s="9"/>
      <c r="P964" s="30"/>
      <c r="Q964" s="9"/>
      <c r="R964" s="9"/>
      <c r="S964" s="9"/>
      <c r="T964" s="9"/>
      <c r="U964" s="9"/>
      <c r="V964" s="9"/>
      <c r="W964" s="9"/>
      <c r="X964" s="9"/>
      <c r="Y964" s="9"/>
    </row>
    <row r="965" spans="1:25" ht="15.75" customHeight="1">
      <c r="A965" s="9"/>
      <c r="B965" s="9"/>
      <c r="C965" s="9"/>
      <c r="D965" s="9"/>
      <c r="E965" s="9"/>
      <c r="F965" s="30"/>
      <c r="G965" s="9"/>
      <c r="H965" s="9"/>
      <c r="I965" s="81"/>
      <c r="J965" s="9"/>
      <c r="K965" s="9"/>
      <c r="L965" s="9"/>
      <c r="M965" s="9"/>
      <c r="N965" s="9"/>
      <c r="O965" s="9"/>
      <c r="P965" s="30"/>
      <c r="Q965" s="9"/>
      <c r="R965" s="9"/>
      <c r="S965" s="9"/>
      <c r="T965" s="9"/>
      <c r="U965" s="9"/>
      <c r="V965" s="9"/>
      <c r="W965" s="9"/>
      <c r="X965" s="9"/>
      <c r="Y965" s="9"/>
    </row>
    <row r="966" spans="1:25" ht="15.75" customHeight="1">
      <c r="A966" s="9"/>
      <c r="B966" s="9"/>
      <c r="C966" s="9"/>
      <c r="D966" s="9"/>
      <c r="E966" s="9"/>
      <c r="F966" s="30"/>
      <c r="G966" s="9"/>
      <c r="H966" s="9"/>
      <c r="I966" s="81"/>
      <c r="J966" s="9"/>
      <c r="K966" s="9"/>
      <c r="L966" s="9"/>
      <c r="M966" s="9"/>
      <c r="N966" s="9"/>
      <c r="O966" s="9"/>
      <c r="P966" s="30"/>
      <c r="Q966" s="9"/>
      <c r="R966" s="9"/>
      <c r="S966" s="9"/>
      <c r="T966" s="9"/>
      <c r="U966" s="9"/>
      <c r="V966" s="9"/>
      <c r="W966" s="9"/>
      <c r="X966" s="9"/>
      <c r="Y966" s="9"/>
    </row>
    <row r="967" spans="1:25" ht="15.75" customHeight="1">
      <c r="A967" s="9"/>
      <c r="B967" s="9"/>
      <c r="C967" s="9"/>
      <c r="D967" s="9"/>
      <c r="E967" s="9"/>
      <c r="F967" s="30"/>
      <c r="G967" s="9"/>
      <c r="H967" s="9"/>
      <c r="I967" s="81"/>
      <c r="J967" s="9"/>
      <c r="K967" s="9"/>
      <c r="L967" s="9"/>
      <c r="M967" s="9"/>
      <c r="N967" s="9"/>
      <c r="O967" s="9"/>
      <c r="P967" s="30"/>
      <c r="Q967" s="9"/>
      <c r="R967" s="9"/>
      <c r="S967" s="9"/>
      <c r="T967" s="9"/>
      <c r="U967" s="9"/>
      <c r="V967" s="9"/>
      <c r="W967" s="9"/>
      <c r="X967" s="9"/>
      <c r="Y967" s="9"/>
    </row>
    <row r="968" spans="1:25" ht="15.75" customHeight="1">
      <c r="A968" s="9"/>
      <c r="B968" s="9"/>
      <c r="C968" s="9"/>
      <c r="D968" s="9"/>
      <c r="E968" s="9"/>
      <c r="F968" s="30"/>
      <c r="G968" s="9"/>
      <c r="H968" s="9"/>
      <c r="I968" s="81"/>
      <c r="J968" s="9"/>
      <c r="K968" s="9"/>
      <c r="L968" s="9"/>
      <c r="M968" s="9"/>
      <c r="N968" s="9"/>
      <c r="O968" s="9"/>
      <c r="P968" s="30"/>
      <c r="Q968" s="9"/>
      <c r="R968" s="9"/>
      <c r="S968" s="9"/>
      <c r="T968" s="9"/>
      <c r="U968" s="9"/>
      <c r="V968" s="9"/>
      <c r="W968" s="9"/>
      <c r="X968" s="9"/>
      <c r="Y968" s="9"/>
    </row>
    <row r="969" spans="1:25" ht="15.75" customHeight="1">
      <c r="A969" s="9"/>
      <c r="B969" s="9"/>
      <c r="C969" s="9"/>
      <c r="D969" s="9"/>
      <c r="E969" s="9"/>
      <c r="F969" s="30"/>
      <c r="G969" s="9"/>
      <c r="H969" s="9"/>
      <c r="I969" s="81"/>
      <c r="J969" s="9"/>
      <c r="K969" s="9"/>
      <c r="L969" s="9"/>
      <c r="M969" s="9"/>
      <c r="N969" s="9"/>
      <c r="O969" s="9"/>
      <c r="P969" s="30"/>
      <c r="Q969" s="9"/>
      <c r="R969" s="9"/>
      <c r="S969" s="9"/>
      <c r="T969" s="9"/>
      <c r="U969" s="9"/>
      <c r="V969" s="9"/>
      <c r="W969" s="9"/>
      <c r="X969" s="9"/>
      <c r="Y969" s="9"/>
    </row>
    <row r="970" spans="1:25" ht="15.75" customHeight="1">
      <c r="A970" s="9"/>
      <c r="B970" s="9"/>
      <c r="C970" s="9"/>
      <c r="D970" s="9"/>
      <c r="E970" s="9"/>
      <c r="F970" s="30"/>
      <c r="G970" s="9"/>
      <c r="H970" s="9"/>
      <c r="I970" s="81"/>
      <c r="J970" s="9"/>
      <c r="K970" s="9"/>
      <c r="L970" s="9"/>
      <c r="M970" s="9"/>
      <c r="N970" s="9"/>
      <c r="O970" s="9"/>
      <c r="P970" s="30"/>
      <c r="Q970" s="9"/>
      <c r="R970" s="9"/>
      <c r="S970" s="9"/>
      <c r="T970" s="9"/>
      <c r="U970" s="9"/>
      <c r="V970" s="9"/>
      <c r="W970" s="9"/>
      <c r="X970" s="9"/>
      <c r="Y970" s="9"/>
    </row>
    <row r="971" spans="1:25" ht="15.75" customHeight="1">
      <c r="A971" s="9"/>
      <c r="B971" s="9"/>
      <c r="C971" s="9"/>
      <c r="D971" s="9"/>
      <c r="E971" s="9"/>
      <c r="F971" s="30"/>
      <c r="G971" s="9"/>
      <c r="H971" s="9"/>
      <c r="I971" s="81"/>
      <c r="J971" s="9"/>
      <c r="K971" s="9"/>
      <c r="L971" s="9"/>
      <c r="M971" s="9"/>
      <c r="N971" s="9"/>
      <c r="O971" s="9"/>
      <c r="P971" s="30"/>
      <c r="Q971" s="9"/>
      <c r="R971" s="9"/>
      <c r="S971" s="9"/>
      <c r="T971" s="9"/>
      <c r="U971" s="9"/>
      <c r="V971" s="9"/>
      <c r="W971" s="9"/>
      <c r="X971" s="9"/>
      <c r="Y971" s="9"/>
    </row>
    <row r="972" spans="1:25" ht="15.75" customHeight="1">
      <c r="A972" s="9"/>
      <c r="B972" s="9"/>
      <c r="C972" s="9"/>
      <c r="D972" s="9"/>
      <c r="E972" s="9"/>
      <c r="F972" s="30"/>
      <c r="G972" s="9"/>
      <c r="H972" s="9"/>
      <c r="I972" s="81"/>
      <c r="J972" s="9"/>
      <c r="K972" s="9"/>
      <c r="L972" s="9"/>
      <c r="M972" s="9"/>
      <c r="N972" s="9"/>
      <c r="O972" s="9"/>
      <c r="P972" s="30"/>
      <c r="Q972" s="9"/>
      <c r="R972" s="9"/>
      <c r="S972" s="9"/>
      <c r="T972" s="9"/>
      <c r="U972" s="9"/>
      <c r="V972" s="9"/>
      <c r="W972" s="9"/>
      <c r="X972" s="9"/>
      <c r="Y972" s="9"/>
    </row>
    <row r="973" spans="1:25" ht="15.75" customHeight="1">
      <c r="A973" s="9"/>
      <c r="B973" s="9"/>
      <c r="C973" s="9"/>
      <c r="D973" s="9"/>
      <c r="E973" s="9"/>
      <c r="F973" s="30"/>
      <c r="G973" s="9"/>
      <c r="H973" s="9"/>
      <c r="I973" s="81"/>
      <c r="J973" s="9"/>
      <c r="K973" s="9"/>
      <c r="L973" s="9"/>
      <c r="M973" s="9"/>
      <c r="N973" s="9"/>
      <c r="O973" s="9"/>
      <c r="P973" s="30"/>
      <c r="Q973" s="9"/>
      <c r="R973" s="9"/>
      <c r="S973" s="9"/>
      <c r="T973" s="9"/>
      <c r="U973" s="9"/>
      <c r="V973" s="9"/>
      <c r="W973" s="9"/>
      <c r="X973" s="9"/>
      <c r="Y973" s="9"/>
    </row>
    <row r="974" spans="1:25" ht="15.75" customHeight="1">
      <c r="A974" s="9"/>
      <c r="B974" s="9"/>
      <c r="C974" s="9"/>
      <c r="D974" s="9"/>
      <c r="E974" s="9"/>
      <c r="F974" s="30"/>
      <c r="G974" s="9"/>
      <c r="H974" s="9"/>
      <c r="I974" s="81"/>
      <c r="J974" s="9"/>
      <c r="K974" s="9"/>
      <c r="L974" s="9"/>
      <c r="M974" s="9"/>
      <c r="N974" s="9"/>
      <c r="O974" s="9"/>
      <c r="P974" s="30"/>
      <c r="Q974" s="9"/>
      <c r="R974" s="9"/>
      <c r="S974" s="9"/>
      <c r="T974" s="9"/>
      <c r="U974" s="9"/>
      <c r="V974" s="9"/>
      <c r="W974" s="9"/>
      <c r="X974" s="9"/>
      <c r="Y974" s="9"/>
    </row>
    <row r="975" spans="1:25" ht="15.75" customHeight="1">
      <c r="A975" s="9"/>
      <c r="B975" s="9"/>
      <c r="C975" s="9"/>
      <c r="D975" s="9"/>
      <c r="E975" s="9"/>
      <c r="F975" s="30"/>
      <c r="G975" s="9"/>
      <c r="H975" s="9"/>
      <c r="I975" s="81"/>
      <c r="J975" s="9"/>
      <c r="K975" s="9"/>
      <c r="L975" s="9"/>
      <c r="M975" s="9"/>
      <c r="N975" s="9"/>
      <c r="O975" s="9"/>
      <c r="P975" s="30"/>
      <c r="Q975" s="9"/>
      <c r="R975" s="9"/>
      <c r="S975" s="9"/>
      <c r="T975" s="9"/>
      <c r="U975" s="9"/>
      <c r="V975" s="9"/>
      <c r="W975" s="9"/>
      <c r="X975" s="9"/>
      <c r="Y975" s="9"/>
    </row>
    <row r="976" spans="1:25" ht="15.75" customHeight="1">
      <c r="A976" s="9"/>
      <c r="B976" s="9"/>
      <c r="C976" s="9"/>
      <c r="D976" s="9"/>
      <c r="E976" s="9"/>
      <c r="F976" s="30"/>
      <c r="G976" s="9"/>
      <c r="H976" s="9"/>
      <c r="I976" s="81"/>
      <c r="J976" s="9"/>
      <c r="K976" s="9"/>
      <c r="L976" s="9"/>
      <c r="M976" s="9"/>
      <c r="N976" s="9"/>
      <c r="O976" s="9"/>
      <c r="P976" s="30"/>
      <c r="Q976" s="9"/>
      <c r="R976" s="9"/>
      <c r="S976" s="9"/>
      <c r="T976" s="9"/>
      <c r="U976" s="9"/>
      <c r="V976" s="9"/>
      <c r="W976" s="9"/>
      <c r="X976" s="9"/>
      <c r="Y976" s="9"/>
    </row>
    <row r="977" spans="1:25" ht="15.75" customHeight="1">
      <c r="A977" s="9"/>
      <c r="B977" s="9"/>
      <c r="C977" s="9"/>
      <c r="D977" s="9"/>
      <c r="E977" s="9"/>
      <c r="F977" s="30"/>
      <c r="G977" s="9"/>
      <c r="H977" s="9"/>
      <c r="I977" s="81"/>
      <c r="J977" s="9"/>
      <c r="K977" s="9"/>
      <c r="L977" s="9"/>
      <c r="M977" s="9"/>
      <c r="N977" s="9"/>
      <c r="O977" s="9"/>
      <c r="P977" s="30"/>
      <c r="Q977" s="9"/>
      <c r="R977" s="9"/>
      <c r="S977" s="9"/>
      <c r="T977" s="9"/>
      <c r="U977" s="9"/>
      <c r="V977" s="9"/>
      <c r="W977" s="9"/>
      <c r="X977" s="9"/>
      <c r="Y977" s="9"/>
    </row>
    <row r="978" spans="1:25" ht="15.75" customHeight="1">
      <c r="A978" s="9"/>
      <c r="B978" s="9"/>
      <c r="C978" s="9"/>
      <c r="D978" s="9"/>
      <c r="E978" s="9"/>
      <c r="F978" s="30"/>
      <c r="G978" s="9"/>
      <c r="H978" s="9"/>
      <c r="I978" s="81"/>
      <c r="J978" s="9"/>
      <c r="K978" s="9"/>
      <c r="L978" s="9"/>
      <c r="M978" s="9"/>
      <c r="N978" s="9"/>
      <c r="O978" s="9"/>
      <c r="P978" s="30"/>
      <c r="Q978" s="9"/>
      <c r="R978" s="9"/>
      <c r="S978" s="9"/>
      <c r="T978" s="9"/>
      <c r="U978" s="9"/>
      <c r="V978" s="9"/>
      <c r="W978" s="9"/>
      <c r="X978" s="9"/>
      <c r="Y978" s="9"/>
    </row>
    <row r="979" spans="1:25" ht="15.75" customHeight="1">
      <c r="A979" s="9"/>
      <c r="B979" s="9"/>
      <c r="C979" s="9"/>
      <c r="D979" s="9"/>
      <c r="E979" s="9"/>
      <c r="F979" s="30"/>
      <c r="G979" s="9"/>
      <c r="H979" s="9"/>
      <c r="I979" s="81"/>
      <c r="J979" s="9"/>
      <c r="K979" s="9"/>
      <c r="L979" s="9"/>
      <c r="M979" s="9"/>
      <c r="N979" s="9"/>
      <c r="O979" s="9"/>
      <c r="P979" s="30"/>
      <c r="Q979" s="9"/>
      <c r="R979" s="9"/>
      <c r="S979" s="9"/>
      <c r="T979" s="9"/>
      <c r="U979" s="9"/>
      <c r="V979" s="9"/>
      <c r="W979" s="9"/>
      <c r="X979" s="9"/>
      <c r="Y979" s="9"/>
    </row>
    <row r="980" spans="1:25" ht="15.75" customHeight="1">
      <c r="A980" s="9"/>
      <c r="B980" s="9"/>
      <c r="C980" s="9"/>
      <c r="D980" s="9"/>
      <c r="E980" s="9"/>
      <c r="F980" s="30"/>
      <c r="G980" s="9"/>
      <c r="H980" s="9"/>
      <c r="I980" s="81"/>
      <c r="J980" s="9"/>
      <c r="K980" s="9"/>
      <c r="L980" s="9"/>
      <c r="M980" s="9"/>
      <c r="N980" s="9"/>
      <c r="O980" s="9"/>
      <c r="P980" s="30"/>
      <c r="Q980" s="9"/>
      <c r="R980" s="9"/>
      <c r="S980" s="9"/>
      <c r="T980" s="9"/>
      <c r="U980" s="9"/>
      <c r="V980" s="9"/>
      <c r="W980" s="9"/>
      <c r="X980" s="9"/>
      <c r="Y980" s="9"/>
    </row>
    <row r="981" spans="1:25" ht="15.75" customHeight="1">
      <c r="A981" s="9"/>
      <c r="B981" s="9"/>
      <c r="C981" s="9"/>
      <c r="D981" s="9"/>
      <c r="E981" s="9"/>
      <c r="F981" s="30"/>
      <c r="G981" s="9"/>
      <c r="H981" s="9"/>
      <c r="I981" s="81"/>
      <c r="J981" s="9"/>
      <c r="K981" s="9"/>
      <c r="L981" s="9"/>
      <c r="M981" s="9"/>
      <c r="N981" s="9"/>
      <c r="O981" s="9"/>
      <c r="P981" s="30"/>
      <c r="Q981" s="9"/>
      <c r="R981" s="9"/>
      <c r="S981" s="9"/>
      <c r="T981" s="9"/>
      <c r="U981" s="9"/>
      <c r="V981" s="9"/>
      <c r="W981" s="9"/>
      <c r="X981" s="9"/>
      <c r="Y981" s="9"/>
    </row>
    <row r="982" spans="1:25" ht="15.75" customHeight="1">
      <c r="A982" s="9"/>
      <c r="B982" s="9"/>
      <c r="C982" s="9"/>
      <c r="D982" s="9"/>
      <c r="E982" s="9"/>
      <c r="F982" s="30"/>
      <c r="G982" s="9"/>
      <c r="H982" s="9"/>
      <c r="I982" s="81"/>
      <c r="J982" s="9"/>
      <c r="K982" s="9"/>
      <c r="L982" s="9"/>
      <c r="M982" s="9"/>
      <c r="N982" s="9"/>
      <c r="O982" s="9"/>
      <c r="P982" s="30"/>
      <c r="Q982" s="9"/>
      <c r="R982" s="9"/>
      <c r="S982" s="9"/>
      <c r="T982" s="9"/>
      <c r="U982" s="9"/>
      <c r="V982" s="9"/>
      <c r="W982" s="9"/>
      <c r="X982" s="9"/>
      <c r="Y982" s="9"/>
    </row>
    <row r="983" spans="1:25" ht="15.75" customHeight="1">
      <c r="A983" s="9"/>
      <c r="B983" s="9"/>
      <c r="C983" s="9"/>
      <c r="D983" s="9"/>
      <c r="E983" s="9"/>
      <c r="F983" s="30"/>
      <c r="G983" s="9"/>
      <c r="H983" s="9"/>
      <c r="I983" s="81"/>
      <c r="J983" s="9"/>
      <c r="K983" s="9"/>
      <c r="L983" s="9"/>
      <c r="M983" s="9"/>
      <c r="N983" s="9"/>
      <c r="O983" s="9"/>
      <c r="P983" s="30"/>
      <c r="Q983" s="9"/>
      <c r="R983" s="9"/>
      <c r="S983" s="9"/>
      <c r="T983" s="9"/>
      <c r="U983" s="9"/>
      <c r="V983" s="9"/>
      <c r="W983" s="9"/>
      <c r="X983" s="9"/>
      <c r="Y983" s="9"/>
    </row>
    <row r="984" spans="1:25" ht="15.75" customHeight="1">
      <c r="A984" s="9"/>
      <c r="B984" s="9"/>
      <c r="C984" s="9"/>
      <c r="D984" s="9"/>
      <c r="E984" s="9"/>
      <c r="F984" s="30"/>
      <c r="G984" s="9"/>
      <c r="H984" s="9"/>
      <c r="I984" s="81"/>
      <c r="J984" s="9"/>
      <c r="K984" s="9"/>
      <c r="L984" s="9"/>
      <c r="M984" s="9"/>
      <c r="N984" s="9"/>
      <c r="O984" s="9"/>
      <c r="P984" s="30"/>
      <c r="Q984" s="9"/>
      <c r="R984" s="9"/>
      <c r="S984" s="9"/>
      <c r="T984" s="9"/>
      <c r="U984" s="9"/>
      <c r="V984" s="9"/>
      <c r="W984" s="9"/>
      <c r="X984" s="9"/>
      <c r="Y984" s="9"/>
    </row>
    <row r="985" spans="1:25" ht="15.75" customHeight="1">
      <c r="A985" s="9"/>
      <c r="B985" s="9"/>
      <c r="C985" s="9"/>
      <c r="D985" s="9"/>
      <c r="E985" s="9"/>
      <c r="F985" s="30"/>
      <c r="G985" s="9"/>
      <c r="H985" s="9"/>
      <c r="I985" s="81"/>
      <c r="J985" s="9"/>
      <c r="K985" s="9"/>
      <c r="L985" s="9"/>
      <c r="M985" s="9"/>
      <c r="N985" s="9"/>
      <c r="O985" s="9"/>
      <c r="P985" s="30"/>
      <c r="Q985" s="9"/>
      <c r="R985" s="9"/>
      <c r="S985" s="9"/>
      <c r="T985" s="9"/>
      <c r="U985" s="9"/>
      <c r="V985" s="9"/>
      <c r="W985" s="9"/>
      <c r="X985" s="9"/>
      <c r="Y985" s="9"/>
    </row>
    <row r="986" spans="1:25" ht="15.75" customHeight="1">
      <c r="A986" s="9"/>
      <c r="B986" s="9"/>
      <c r="C986" s="9"/>
      <c r="D986" s="9"/>
      <c r="E986" s="9"/>
      <c r="F986" s="30"/>
      <c r="G986" s="9"/>
      <c r="H986" s="9"/>
      <c r="I986" s="81"/>
      <c r="J986" s="9"/>
      <c r="K986" s="9"/>
      <c r="L986" s="9"/>
      <c r="M986" s="9"/>
      <c r="N986" s="9"/>
      <c r="O986" s="9"/>
      <c r="P986" s="30"/>
      <c r="Q986" s="9"/>
      <c r="R986" s="9"/>
      <c r="S986" s="9"/>
      <c r="T986" s="9"/>
      <c r="U986" s="9"/>
      <c r="V986" s="9"/>
      <c r="W986" s="9"/>
      <c r="X986" s="9"/>
      <c r="Y986" s="9"/>
    </row>
    <row r="987" spans="1:25" ht="15.75" customHeight="1">
      <c r="A987" s="9"/>
      <c r="B987" s="9"/>
      <c r="C987" s="9"/>
      <c r="D987" s="9"/>
      <c r="E987" s="9"/>
      <c r="F987" s="30"/>
      <c r="G987" s="9"/>
      <c r="H987" s="9"/>
      <c r="I987" s="81"/>
      <c r="J987" s="9"/>
      <c r="K987" s="9"/>
      <c r="L987" s="9"/>
      <c r="M987" s="9"/>
      <c r="N987" s="9"/>
      <c r="O987" s="9"/>
      <c r="P987" s="30"/>
      <c r="Q987" s="9"/>
      <c r="R987" s="9"/>
      <c r="S987" s="9"/>
      <c r="T987" s="9"/>
      <c r="U987" s="9"/>
      <c r="V987" s="9"/>
      <c r="W987" s="9"/>
      <c r="X987" s="9"/>
      <c r="Y987" s="9"/>
    </row>
    <row r="988" spans="1:25" ht="15.75" customHeight="1">
      <c r="A988" s="9"/>
      <c r="B988" s="9"/>
      <c r="C988" s="9"/>
      <c r="D988" s="9"/>
      <c r="E988" s="9"/>
      <c r="F988" s="30"/>
      <c r="G988" s="9"/>
      <c r="H988" s="9"/>
      <c r="I988" s="81"/>
      <c r="J988" s="9"/>
      <c r="K988" s="9"/>
      <c r="L988" s="9"/>
      <c r="M988" s="9"/>
      <c r="N988" s="9"/>
      <c r="O988" s="9"/>
      <c r="P988" s="30"/>
      <c r="Q988" s="9"/>
      <c r="R988" s="9"/>
      <c r="S988" s="9"/>
      <c r="T988" s="9"/>
      <c r="U988" s="9"/>
      <c r="V988" s="9"/>
      <c r="W988" s="9"/>
      <c r="X988" s="9"/>
      <c r="Y988" s="9"/>
    </row>
    <row r="989" spans="1:25" ht="15.75" customHeight="1">
      <c r="A989" s="9"/>
      <c r="B989" s="9"/>
      <c r="C989" s="9"/>
      <c r="D989" s="9"/>
      <c r="E989" s="9"/>
      <c r="F989" s="30"/>
      <c r="G989" s="9"/>
      <c r="H989" s="9"/>
      <c r="I989" s="81"/>
      <c r="J989" s="9"/>
      <c r="K989" s="9"/>
      <c r="L989" s="9"/>
      <c r="M989" s="9"/>
      <c r="N989" s="9"/>
      <c r="O989" s="9"/>
      <c r="P989" s="30"/>
      <c r="Q989" s="9"/>
      <c r="R989" s="9"/>
      <c r="S989" s="9"/>
      <c r="T989" s="9"/>
      <c r="U989" s="9"/>
      <c r="V989" s="9"/>
      <c r="W989" s="9"/>
      <c r="X989" s="9"/>
      <c r="Y989" s="9"/>
    </row>
    <row r="990" spans="1:25" ht="15.75" customHeight="1">
      <c r="A990" s="9"/>
      <c r="B990" s="9"/>
      <c r="C990" s="9"/>
      <c r="D990" s="9"/>
      <c r="E990" s="9"/>
      <c r="F990" s="30"/>
      <c r="G990" s="9"/>
      <c r="H990" s="9"/>
      <c r="I990" s="81"/>
      <c r="J990" s="9"/>
      <c r="K990" s="9"/>
      <c r="L990" s="9"/>
      <c r="M990" s="9"/>
      <c r="N990" s="9"/>
      <c r="O990" s="9"/>
      <c r="P990" s="30"/>
      <c r="Q990" s="9"/>
      <c r="R990" s="9"/>
      <c r="S990" s="9"/>
      <c r="T990" s="9"/>
      <c r="U990" s="9"/>
      <c r="V990" s="9"/>
      <c r="W990" s="9"/>
      <c r="X990" s="9"/>
      <c r="Y990" s="9"/>
    </row>
    <row r="991" spans="1:25" ht="15.75" customHeight="1">
      <c r="A991" s="9"/>
      <c r="B991" s="9"/>
      <c r="C991" s="9"/>
      <c r="D991" s="9"/>
      <c r="E991" s="9"/>
      <c r="F991" s="30"/>
      <c r="G991" s="9"/>
      <c r="H991" s="9"/>
      <c r="I991" s="81"/>
      <c r="J991" s="9"/>
      <c r="K991" s="9"/>
      <c r="L991" s="9"/>
      <c r="M991" s="9"/>
      <c r="N991" s="9"/>
      <c r="O991" s="9"/>
      <c r="P991" s="30"/>
      <c r="Q991" s="9"/>
      <c r="R991" s="9"/>
      <c r="S991" s="9"/>
      <c r="T991" s="9"/>
      <c r="U991" s="9"/>
      <c r="V991" s="9"/>
      <c r="W991" s="9"/>
      <c r="X991" s="9"/>
      <c r="Y991" s="9"/>
    </row>
    <row r="992" spans="1:25" ht="15.75" customHeight="1">
      <c r="A992" s="9"/>
      <c r="B992" s="9"/>
      <c r="C992" s="9"/>
      <c r="D992" s="9"/>
      <c r="E992" s="9"/>
      <c r="F992" s="30"/>
      <c r="G992" s="9"/>
      <c r="H992" s="9"/>
      <c r="I992" s="81"/>
      <c r="J992" s="9"/>
      <c r="K992" s="9"/>
      <c r="L992" s="9"/>
      <c r="M992" s="9"/>
      <c r="N992" s="9"/>
      <c r="O992" s="9"/>
      <c r="P992" s="30"/>
      <c r="Q992" s="9"/>
      <c r="R992" s="9"/>
      <c r="S992" s="9"/>
      <c r="T992" s="9"/>
      <c r="U992" s="9"/>
      <c r="V992" s="9"/>
      <c r="W992" s="9"/>
      <c r="X992" s="9"/>
      <c r="Y992" s="9"/>
    </row>
    <row r="993" spans="1:25" ht="15.75" customHeight="1">
      <c r="A993" s="9"/>
      <c r="B993" s="9"/>
      <c r="C993" s="9"/>
      <c r="D993" s="9"/>
      <c r="E993" s="9"/>
      <c r="F993" s="30"/>
      <c r="G993" s="9"/>
      <c r="H993" s="9"/>
      <c r="I993" s="81"/>
      <c r="J993" s="9"/>
      <c r="K993" s="9"/>
      <c r="L993" s="9"/>
      <c r="M993" s="9"/>
      <c r="N993" s="9"/>
      <c r="O993" s="9"/>
      <c r="P993" s="30"/>
      <c r="Q993" s="9"/>
      <c r="R993" s="9"/>
      <c r="S993" s="9"/>
      <c r="T993" s="9"/>
      <c r="U993" s="9"/>
      <c r="V993" s="9"/>
      <c r="W993" s="9"/>
      <c r="X993" s="9"/>
      <c r="Y993" s="9"/>
    </row>
    <row r="994" spans="1:25" ht="15.75" customHeight="1">
      <c r="A994" s="9"/>
      <c r="B994" s="9"/>
      <c r="C994" s="9"/>
      <c r="D994" s="9"/>
      <c r="E994" s="9"/>
      <c r="F994" s="30"/>
      <c r="G994" s="9"/>
      <c r="H994" s="9"/>
      <c r="I994" s="81"/>
      <c r="J994" s="9"/>
      <c r="K994" s="9"/>
      <c r="L994" s="9"/>
      <c r="M994" s="9"/>
      <c r="N994" s="9"/>
      <c r="O994" s="9"/>
      <c r="P994" s="30"/>
      <c r="Q994" s="9"/>
      <c r="R994" s="9"/>
      <c r="S994" s="9"/>
      <c r="T994" s="9"/>
      <c r="U994" s="9"/>
      <c r="V994" s="9"/>
      <c r="W994" s="9"/>
      <c r="X994" s="9"/>
      <c r="Y994" s="9"/>
    </row>
    <row r="995" spans="1:25" ht="15.75" customHeight="1">
      <c r="A995" s="9"/>
      <c r="B995" s="9"/>
      <c r="C995" s="9"/>
      <c r="D995" s="9"/>
      <c r="E995" s="9"/>
      <c r="F995" s="30"/>
      <c r="G995" s="9"/>
      <c r="H995" s="9"/>
      <c r="I995" s="81"/>
      <c r="J995" s="9"/>
      <c r="K995" s="9"/>
      <c r="L995" s="9"/>
      <c r="M995" s="9"/>
      <c r="N995" s="9"/>
      <c r="O995" s="9"/>
      <c r="P995" s="30"/>
      <c r="Q995" s="9"/>
      <c r="R995" s="9"/>
      <c r="S995" s="9"/>
      <c r="T995" s="9"/>
      <c r="U995" s="9"/>
      <c r="V995" s="9"/>
      <c r="W995" s="9"/>
      <c r="X995" s="9"/>
      <c r="Y995" s="9"/>
    </row>
    <row r="996" spans="1:25" ht="15.75" customHeight="1">
      <c r="A996" s="9"/>
      <c r="B996" s="9"/>
      <c r="C996" s="9"/>
      <c r="D996" s="9"/>
      <c r="E996" s="9"/>
      <c r="F996" s="30"/>
      <c r="G996" s="9"/>
      <c r="H996" s="9"/>
      <c r="I996" s="81"/>
      <c r="J996" s="9"/>
      <c r="K996" s="9"/>
      <c r="L996" s="9"/>
      <c r="M996" s="9"/>
      <c r="N996" s="9"/>
      <c r="O996" s="9"/>
      <c r="P996" s="30"/>
      <c r="Q996" s="9"/>
      <c r="R996" s="9"/>
      <c r="S996" s="9"/>
      <c r="T996" s="9"/>
      <c r="U996" s="9"/>
      <c r="V996" s="9"/>
      <c r="W996" s="9"/>
      <c r="X996" s="9"/>
      <c r="Y996" s="9"/>
    </row>
    <row r="997" spans="1:25" ht="15.75" customHeight="1">
      <c r="A997" s="9"/>
      <c r="B997" s="9"/>
      <c r="C997" s="9"/>
      <c r="D997" s="9"/>
      <c r="E997" s="9"/>
      <c r="F997" s="30"/>
      <c r="G997" s="9"/>
      <c r="H997" s="9"/>
      <c r="I997" s="81"/>
      <c r="J997" s="9"/>
      <c r="K997" s="9"/>
      <c r="L997" s="9"/>
      <c r="M997" s="9"/>
      <c r="N997" s="9"/>
      <c r="O997" s="9"/>
      <c r="P997" s="30"/>
      <c r="Q997" s="9"/>
      <c r="R997" s="9"/>
      <c r="S997" s="9"/>
      <c r="T997" s="9"/>
      <c r="U997" s="9"/>
      <c r="V997" s="9"/>
      <c r="W997" s="9"/>
      <c r="X997" s="9"/>
      <c r="Y997" s="9"/>
    </row>
    <row r="998" spans="1:25" ht="15.75" customHeight="1">
      <c r="A998" s="9"/>
      <c r="B998" s="9"/>
      <c r="C998" s="9"/>
      <c r="D998" s="9"/>
      <c r="E998" s="9"/>
      <c r="F998" s="30"/>
      <c r="G998" s="9"/>
      <c r="H998" s="9"/>
      <c r="I998" s="81"/>
      <c r="J998" s="9"/>
      <c r="K998" s="9"/>
      <c r="L998" s="9"/>
      <c r="M998" s="9"/>
      <c r="N998" s="9"/>
      <c r="O998" s="9"/>
      <c r="P998" s="30"/>
      <c r="Q998" s="9"/>
      <c r="R998" s="9"/>
      <c r="S998" s="9"/>
      <c r="T998" s="9"/>
      <c r="U998" s="9"/>
      <c r="V998" s="9"/>
      <c r="W998" s="9"/>
      <c r="X998" s="9"/>
      <c r="Y998" s="9"/>
    </row>
    <row r="999" spans="1:25" ht="15.75" customHeight="1">
      <c r="A999" s="9"/>
      <c r="B999" s="9"/>
      <c r="C999" s="9"/>
      <c r="D999" s="9"/>
      <c r="E999" s="9"/>
      <c r="F999" s="30"/>
      <c r="G999" s="9"/>
      <c r="H999" s="9"/>
      <c r="I999" s="81"/>
      <c r="J999" s="9"/>
      <c r="K999" s="9"/>
      <c r="L999" s="9"/>
      <c r="M999" s="9"/>
      <c r="N999" s="9"/>
      <c r="O999" s="9"/>
      <c r="P999" s="30"/>
      <c r="Q999" s="9"/>
      <c r="R999" s="9"/>
      <c r="S999" s="9"/>
      <c r="T999" s="9"/>
      <c r="U999" s="9"/>
      <c r="V999" s="9"/>
      <c r="W999" s="9"/>
      <c r="X999" s="9"/>
      <c r="Y999" s="9"/>
    </row>
    <row r="1000" spans="1:25" ht="15.75" customHeight="1">
      <c r="A1000" s="9"/>
      <c r="B1000" s="9"/>
      <c r="C1000" s="9"/>
      <c r="D1000" s="9"/>
      <c r="E1000" s="9"/>
      <c r="F1000" s="30"/>
      <c r="G1000" s="9"/>
      <c r="H1000" s="9"/>
      <c r="I1000" s="81"/>
      <c r="J1000" s="9"/>
      <c r="K1000" s="9"/>
      <c r="L1000" s="9"/>
      <c r="M1000" s="9"/>
      <c r="N1000" s="9"/>
      <c r="O1000" s="9"/>
      <c r="P1000" s="30"/>
      <c r="Q1000" s="9"/>
      <c r="R1000" s="9"/>
      <c r="S1000" s="9"/>
      <c r="T1000" s="9"/>
      <c r="U1000" s="9"/>
      <c r="V1000" s="9"/>
      <c r="W1000" s="9"/>
      <c r="X1000" s="9"/>
      <c r="Y1000" s="9"/>
    </row>
    <row r="1001" spans="1:25" ht="15.75" customHeight="1">
      <c r="A1001" s="9"/>
      <c r="B1001" s="9"/>
      <c r="C1001" s="9"/>
      <c r="D1001" s="9"/>
      <c r="E1001" s="9"/>
      <c r="F1001" s="30"/>
      <c r="G1001" s="9"/>
      <c r="H1001" s="9"/>
      <c r="I1001" s="81"/>
      <c r="J1001" s="9"/>
      <c r="K1001" s="9"/>
      <c r="L1001" s="9"/>
      <c r="M1001" s="9"/>
      <c r="N1001" s="9"/>
      <c r="O1001" s="9"/>
      <c r="P1001" s="30"/>
      <c r="Q1001" s="9"/>
      <c r="R1001" s="9"/>
      <c r="S1001" s="9"/>
      <c r="T1001" s="9"/>
      <c r="U1001" s="9"/>
      <c r="V1001" s="9"/>
      <c r="W1001" s="9"/>
      <c r="X1001" s="9"/>
      <c r="Y1001" s="9"/>
    </row>
  </sheetData>
  <autoFilter ref="A1:Y228"/>
  <conditionalFormatting sqref="A1:A1048576">
    <cfRule type="containsBlanks" dxfId="15" priority="1">
      <formula>LEN(TRIM(A1))=0</formula>
    </cfRule>
  </conditionalFormatting>
  <conditionalFormatting sqref="B1:B1048576">
    <cfRule type="containsBlanks" dxfId="14" priority="156">
      <formula>LEN(TRIM(B1))=0</formula>
    </cfRule>
    <cfRule type="duplicateValues" dxfId="13" priority="157"/>
    <cfRule type="duplicateValues" dxfId="12" priority="158"/>
  </conditionalFormatting>
  <dataValidations count="3">
    <dataValidation type="list" allowBlank="1" sqref="E2:E1001 F229:F1001">
      <formula1>"kingdom,phylum,class,order,family,genus,species"</formula1>
    </dataValidation>
    <dataValidation type="list" allowBlank="1" showErrorMessage="1" sqref="N2:N14 N16:N27 N29:N31 N33:N35 N225:N228 N46:N51 N37:N44 N71:N73 N53:N69 N75:N104 N106:N117 N129 N131:N136 N138 N119:N127 N151:N163 N165:N169 N171:N189 N140:N149 N200:N207 N209:N214 N216:N223 N191:N198">
      <formula1>"Unknown,Visual estimate,Total,Weight estimate,Volume estimate,Weight/Vol estimate"</formula1>
    </dataValidation>
    <dataValidation type="list" allowBlank="1" showErrorMessage="1" sqref="L2:L228">
      <formula1>"Unknown,Total,Weight estimate,Volume estimate"</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'9. LOOKUP_TABLES'!$O$2:$O$6</xm:f>
          </x14:formula1>
          <xm:sqref>K2:K228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1056"/>
  <sheetViews>
    <sheetView workbookViewId="0">
      <pane ySplit="1" topLeftCell="A171" activePane="bottomLeft" state="frozen"/>
      <selection pane="bottomLeft" activeCell="A507" sqref="A507:XFD507"/>
    </sheetView>
  </sheetViews>
  <sheetFormatPr defaultColWidth="12.625" defaultRowHeight="15" customHeight="1"/>
  <cols>
    <col min="1" max="1" width="22.5" bestFit="1" customWidth="1"/>
    <col min="2" max="2" width="26.625" customWidth="1"/>
    <col min="3" max="3" width="24.875" bestFit="1" customWidth="1"/>
    <col min="4" max="4" width="14.625" customWidth="1"/>
    <col min="5" max="5" width="19.375" customWidth="1"/>
    <col min="6" max="6" width="28" customWidth="1"/>
    <col min="7" max="7" width="13.125" customWidth="1"/>
    <col min="8" max="8" width="17.625" customWidth="1"/>
    <col min="9" max="9" width="11.875" customWidth="1"/>
    <col min="10" max="10" width="7.875" bestFit="1" customWidth="1"/>
    <col min="11" max="13" width="17.5" customWidth="1"/>
    <col min="14" max="14" width="17.75" customWidth="1"/>
    <col min="15" max="15" width="17.5" customWidth="1"/>
    <col min="16" max="16" width="17.75" customWidth="1"/>
    <col min="17" max="17" width="10.5" bestFit="1" customWidth="1"/>
    <col min="18" max="22" width="17.5" customWidth="1"/>
    <col min="23" max="23" width="18.625" customWidth="1"/>
    <col min="24" max="31" width="8.125" customWidth="1"/>
    <col min="32" max="32" width="14.75" customWidth="1"/>
    <col min="33" max="34" width="8.125" customWidth="1"/>
    <col min="35" max="36" width="13.625" customWidth="1"/>
    <col min="37" max="37" width="8.125" customWidth="1"/>
  </cols>
  <sheetData>
    <row r="1" spans="1:39" ht="14.25" customHeight="1">
      <c r="A1" s="15" t="s">
        <v>143</v>
      </c>
      <c r="B1" s="15" t="s">
        <v>158</v>
      </c>
      <c r="C1" s="15" t="s">
        <v>177</v>
      </c>
      <c r="D1" s="55" t="s">
        <v>405</v>
      </c>
      <c r="E1" s="15" t="s">
        <v>178</v>
      </c>
      <c r="F1" s="15" t="s">
        <v>160</v>
      </c>
      <c r="G1" s="15" t="s">
        <v>161</v>
      </c>
      <c r="H1" s="15" t="s">
        <v>162</v>
      </c>
      <c r="I1" s="15" t="s">
        <v>179</v>
      </c>
      <c r="J1" s="55" t="s">
        <v>404</v>
      </c>
      <c r="K1" s="15" t="s">
        <v>72</v>
      </c>
      <c r="L1" s="102" t="s">
        <v>3660</v>
      </c>
      <c r="M1" s="102" t="s">
        <v>3661</v>
      </c>
      <c r="N1" s="47" t="s">
        <v>181</v>
      </c>
      <c r="O1" s="102" t="s">
        <v>895</v>
      </c>
      <c r="P1" s="102" t="s">
        <v>896</v>
      </c>
      <c r="Q1" s="15" t="s">
        <v>180</v>
      </c>
      <c r="R1" s="15" t="s">
        <v>182</v>
      </c>
      <c r="S1" s="102" t="s">
        <v>898</v>
      </c>
      <c r="T1" s="15" t="s">
        <v>183</v>
      </c>
      <c r="U1" s="15" t="s">
        <v>184</v>
      </c>
      <c r="V1" s="47" t="s">
        <v>155</v>
      </c>
      <c r="W1" s="102" t="s">
        <v>3662</v>
      </c>
      <c r="X1" s="103" t="s">
        <v>899</v>
      </c>
      <c r="Y1" s="72" t="s">
        <v>900</v>
      </c>
      <c r="Z1" s="72" t="s">
        <v>901</v>
      </c>
      <c r="AA1" s="72" t="s">
        <v>3148</v>
      </c>
      <c r="AB1" s="72" t="s">
        <v>902</v>
      </c>
      <c r="AC1" s="72" t="s">
        <v>903</v>
      </c>
      <c r="AD1" s="72" t="s">
        <v>904</v>
      </c>
      <c r="AE1" s="72" t="s">
        <v>905</v>
      </c>
      <c r="AF1" s="72" t="s">
        <v>906</v>
      </c>
      <c r="AG1" s="72" t="s">
        <v>907</v>
      </c>
      <c r="AH1" s="72" t="s">
        <v>908</v>
      </c>
      <c r="AI1" s="72" t="s">
        <v>909</v>
      </c>
      <c r="AJ1" s="72" t="s">
        <v>910</v>
      </c>
      <c r="AK1" s="72" t="s">
        <v>911</v>
      </c>
      <c r="AM1" s="30"/>
    </row>
    <row r="2" spans="1:39" ht="14.25" customHeight="1">
      <c r="A2" s="17" t="s">
        <v>606</v>
      </c>
      <c r="B2" s="64" t="s">
        <v>608</v>
      </c>
      <c r="C2" s="65" t="s">
        <v>3153</v>
      </c>
      <c r="D2" s="30"/>
      <c r="E2" s="9"/>
      <c r="F2" s="9" t="s">
        <v>611</v>
      </c>
      <c r="G2" s="9" t="s">
        <v>173</v>
      </c>
      <c r="H2" s="9" t="s">
        <v>639</v>
      </c>
      <c r="I2" s="9" t="s">
        <v>189</v>
      </c>
      <c r="J2" s="9" t="s">
        <v>634</v>
      </c>
      <c r="K2" s="99">
        <v>480</v>
      </c>
      <c r="L2" s="101">
        <v>1</v>
      </c>
      <c r="M2" s="101">
        <v>1</v>
      </c>
      <c r="N2" s="30" t="s">
        <v>187</v>
      </c>
      <c r="O2" s="99">
        <v>452</v>
      </c>
      <c r="P2" s="30" t="s">
        <v>897</v>
      </c>
      <c r="Q2" s="9" t="s">
        <v>240</v>
      </c>
      <c r="R2" s="99">
        <v>1313</v>
      </c>
      <c r="S2" s="101">
        <v>1227</v>
      </c>
      <c r="T2" s="9" t="s">
        <v>70</v>
      </c>
      <c r="U2" s="9" t="s">
        <v>188</v>
      </c>
      <c r="V2" s="30"/>
      <c r="W2" s="9">
        <v>1</v>
      </c>
      <c r="X2" s="30">
        <v>4</v>
      </c>
      <c r="Y2" s="30" t="s">
        <v>912</v>
      </c>
      <c r="Z2" s="30" t="s">
        <v>3117</v>
      </c>
      <c r="AA2" s="30" t="s">
        <v>912</v>
      </c>
      <c r="AB2" s="30" t="s">
        <v>3118</v>
      </c>
      <c r="AC2" s="30">
        <v>1</v>
      </c>
      <c r="AD2" s="30" t="s">
        <v>914</v>
      </c>
      <c r="AE2" s="30" t="s">
        <v>3663</v>
      </c>
      <c r="AF2" s="30" t="s">
        <v>3119</v>
      </c>
      <c r="AG2" s="30" t="s">
        <v>3120</v>
      </c>
      <c r="AH2" s="30" t="s">
        <v>3121</v>
      </c>
      <c r="AI2" s="30" t="s">
        <v>3122</v>
      </c>
      <c r="AJ2" s="30" t="s">
        <v>3123</v>
      </c>
      <c r="AK2" s="30" t="s">
        <v>919</v>
      </c>
      <c r="AM2" s="30"/>
    </row>
    <row r="3" spans="1:39" ht="14.25" customHeight="1">
      <c r="A3" s="19" t="s">
        <v>606</v>
      </c>
      <c r="B3" s="64" t="s">
        <v>609</v>
      </c>
      <c r="C3" s="65" t="s">
        <v>3154</v>
      </c>
      <c r="D3" s="30"/>
      <c r="E3" s="9"/>
      <c r="F3" s="30" t="s">
        <v>172</v>
      </c>
      <c r="G3" s="30" t="s">
        <v>173</v>
      </c>
      <c r="H3" s="30" t="s">
        <v>171</v>
      </c>
      <c r="I3" s="30" t="s">
        <v>185</v>
      </c>
      <c r="J3" s="30" t="s">
        <v>634</v>
      </c>
      <c r="K3" s="99">
        <v>438</v>
      </c>
      <c r="L3" s="101">
        <v>1</v>
      </c>
      <c r="M3" s="101">
        <v>1</v>
      </c>
      <c r="N3" s="9" t="s">
        <v>187</v>
      </c>
      <c r="O3" s="99">
        <v>410</v>
      </c>
      <c r="P3" s="30" t="s">
        <v>897</v>
      </c>
      <c r="Q3" s="30" t="s">
        <v>240</v>
      </c>
      <c r="R3" s="99">
        <v>830</v>
      </c>
      <c r="S3" s="101">
        <v>754</v>
      </c>
      <c r="T3" s="30" t="s">
        <v>70</v>
      </c>
      <c r="U3" s="9" t="s">
        <v>188</v>
      </c>
      <c r="V3" s="30"/>
      <c r="W3" s="9">
        <v>1</v>
      </c>
      <c r="X3" s="30">
        <v>0.5</v>
      </c>
      <c r="Y3" s="30" t="s">
        <v>1077</v>
      </c>
      <c r="Z3" s="30" t="s">
        <v>1077</v>
      </c>
      <c r="AA3" s="30" t="s">
        <v>1077</v>
      </c>
      <c r="AB3" s="30" t="s">
        <v>1762</v>
      </c>
      <c r="AC3" s="30">
        <v>1</v>
      </c>
      <c r="AD3" s="30" t="s">
        <v>914</v>
      </c>
      <c r="AE3" s="30" t="s">
        <v>3664</v>
      </c>
      <c r="AF3" s="30" t="s">
        <v>1763</v>
      </c>
      <c r="AG3" s="30" t="s">
        <v>1077</v>
      </c>
      <c r="AH3" s="30" t="s">
        <v>1764</v>
      </c>
      <c r="AI3" s="30" t="s">
        <v>1765</v>
      </c>
      <c r="AJ3" s="30" t="s">
        <v>1766</v>
      </c>
      <c r="AK3" s="30" t="s">
        <v>919</v>
      </c>
      <c r="AM3" s="30"/>
    </row>
    <row r="4" spans="1:39" ht="14.25" customHeight="1">
      <c r="A4" s="19" t="s">
        <v>606</v>
      </c>
      <c r="B4" s="64" t="s">
        <v>609</v>
      </c>
      <c r="C4" s="65" t="s">
        <v>3155</v>
      </c>
      <c r="D4" s="30"/>
      <c r="E4" s="9"/>
      <c r="F4" s="30" t="s">
        <v>172</v>
      </c>
      <c r="G4" s="30" t="s">
        <v>173</v>
      </c>
      <c r="H4" s="30" t="s">
        <v>171</v>
      </c>
      <c r="I4" s="30" t="s">
        <v>189</v>
      </c>
      <c r="J4" s="30" t="s">
        <v>634</v>
      </c>
      <c r="K4" s="99">
        <v>396</v>
      </c>
      <c r="L4" s="101">
        <v>1</v>
      </c>
      <c r="M4" s="101">
        <v>1</v>
      </c>
      <c r="N4" s="30" t="s">
        <v>187</v>
      </c>
      <c r="O4" s="99">
        <v>375</v>
      </c>
      <c r="P4" s="30" t="s">
        <v>897</v>
      </c>
      <c r="Q4" s="30" t="s">
        <v>240</v>
      </c>
      <c r="R4" s="99">
        <v>601</v>
      </c>
      <c r="S4" s="101">
        <v>556</v>
      </c>
      <c r="T4" s="30" t="s">
        <v>70</v>
      </c>
      <c r="U4" s="9" t="s">
        <v>188</v>
      </c>
      <c r="V4" s="30"/>
      <c r="W4" s="9">
        <v>1</v>
      </c>
      <c r="X4" s="30">
        <v>0.5</v>
      </c>
      <c r="Y4" s="30" t="s">
        <v>1077</v>
      </c>
      <c r="Z4" s="30" t="s">
        <v>1077</v>
      </c>
      <c r="AA4" s="30" t="s">
        <v>1077</v>
      </c>
      <c r="AB4" s="30" t="s">
        <v>1767</v>
      </c>
      <c r="AC4" s="30">
        <v>1</v>
      </c>
      <c r="AD4" s="30" t="s">
        <v>921</v>
      </c>
      <c r="AE4" s="30" t="s">
        <v>3665</v>
      </c>
      <c r="AF4" s="30" t="s">
        <v>1768</v>
      </c>
      <c r="AG4" s="30" t="s">
        <v>1077</v>
      </c>
      <c r="AH4" s="30" t="s">
        <v>1769</v>
      </c>
      <c r="AI4" s="30" t="s">
        <v>1770</v>
      </c>
      <c r="AJ4" s="30" t="s">
        <v>1771</v>
      </c>
      <c r="AK4" s="30" t="s">
        <v>919</v>
      </c>
      <c r="AM4" s="30"/>
    </row>
    <row r="5" spans="1:39" ht="14.25" customHeight="1">
      <c r="A5" s="19" t="s">
        <v>640</v>
      </c>
      <c r="B5" s="64" t="s">
        <v>649</v>
      </c>
      <c r="C5" s="65" t="s">
        <v>3156</v>
      </c>
      <c r="D5" s="30"/>
      <c r="E5" s="9"/>
      <c r="F5" s="30" t="s">
        <v>172</v>
      </c>
      <c r="G5" s="30" t="s">
        <v>173</v>
      </c>
      <c r="H5" s="30" t="s">
        <v>171</v>
      </c>
      <c r="I5" s="30" t="s">
        <v>189</v>
      </c>
      <c r="J5" s="30" t="s">
        <v>634</v>
      </c>
      <c r="K5" s="99">
        <v>364</v>
      </c>
      <c r="L5" s="101">
        <v>1</v>
      </c>
      <c r="M5" s="101">
        <v>1</v>
      </c>
      <c r="N5" s="30" t="s">
        <v>187</v>
      </c>
      <c r="O5" s="99">
        <v>342</v>
      </c>
      <c r="P5" s="30" t="s">
        <v>897</v>
      </c>
      <c r="Q5" s="30" t="s">
        <v>240</v>
      </c>
      <c r="R5" s="99">
        <v>498</v>
      </c>
      <c r="S5" s="101">
        <v>458</v>
      </c>
      <c r="T5" s="30" t="s">
        <v>70</v>
      </c>
      <c r="U5" s="30" t="s">
        <v>188</v>
      </c>
      <c r="V5" s="30"/>
      <c r="W5" s="9">
        <v>1</v>
      </c>
      <c r="X5" s="30">
        <v>8</v>
      </c>
      <c r="Y5" s="30" t="s">
        <v>1077</v>
      </c>
      <c r="Z5" s="30" t="s">
        <v>1077</v>
      </c>
      <c r="AA5" s="30" t="s">
        <v>1077</v>
      </c>
      <c r="AB5" s="30" t="s">
        <v>1772</v>
      </c>
      <c r="AC5" s="30">
        <v>1</v>
      </c>
      <c r="AD5" s="30" t="s">
        <v>928</v>
      </c>
      <c r="AE5" s="30" t="s">
        <v>3666</v>
      </c>
      <c r="AF5" s="30" t="s">
        <v>1773</v>
      </c>
      <c r="AG5" s="30" t="s">
        <v>1774</v>
      </c>
      <c r="AH5" s="30" t="s">
        <v>1775</v>
      </c>
      <c r="AI5" s="30" t="s">
        <v>1776</v>
      </c>
      <c r="AJ5" s="30" t="s">
        <v>1777</v>
      </c>
      <c r="AK5" s="30" t="s">
        <v>919</v>
      </c>
      <c r="AM5" s="30"/>
    </row>
    <row r="6" spans="1:39" ht="14.25" customHeight="1">
      <c r="A6" s="19" t="s">
        <v>640</v>
      </c>
      <c r="B6" s="64" t="s">
        <v>649</v>
      </c>
      <c r="C6" s="65" t="s">
        <v>3157</v>
      </c>
      <c r="D6" s="30"/>
      <c r="E6" s="9"/>
      <c r="F6" s="30" t="s">
        <v>172</v>
      </c>
      <c r="G6" s="30" t="s">
        <v>173</v>
      </c>
      <c r="H6" s="30" t="s">
        <v>171</v>
      </c>
      <c r="I6" s="30" t="s">
        <v>189</v>
      </c>
      <c r="J6" s="30" t="s">
        <v>634</v>
      </c>
      <c r="K6" s="99">
        <v>433</v>
      </c>
      <c r="L6" s="101">
        <v>1</v>
      </c>
      <c r="M6" s="101">
        <v>1</v>
      </c>
      <c r="N6" s="30" t="s">
        <v>187</v>
      </c>
      <c r="O6" s="99">
        <v>408</v>
      </c>
      <c r="P6" s="30" t="s">
        <v>897</v>
      </c>
      <c r="Q6" s="30" t="s">
        <v>240</v>
      </c>
      <c r="R6" s="99">
        <v>752</v>
      </c>
      <c r="S6" s="101">
        <v>689</v>
      </c>
      <c r="T6" s="30" t="s">
        <v>70</v>
      </c>
      <c r="U6" s="30" t="s">
        <v>188</v>
      </c>
      <c r="V6" s="30"/>
      <c r="W6" s="9">
        <v>2</v>
      </c>
      <c r="X6" s="30">
        <v>5</v>
      </c>
      <c r="Y6" s="30" t="s">
        <v>1077</v>
      </c>
      <c r="Z6" s="30" t="s">
        <v>1077</v>
      </c>
      <c r="AA6" s="30" t="s">
        <v>1077</v>
      </c>
      <c r="AB6" s="30" t="s">
        <v>1778</v>
      </c>
      <c r="AC6" s="30">
        <v>1</v>
      </c>
      <c r="AD6" s="30" t="s">
        <v>935</v>
      </c>
      <c r="AE6" s="30" t="s">
        <v>3667</v>
      </c>
      <c r="AF6" s="30" t="s">
        <v>1779</v>
      </c>
      <c r="AG6" s="30" t="s">
        <v>1780</v>
      </c>
      <c r="AH6" s="30" t="s">
        <v>1781</v>
      </c>
      <c r="AI6" s="30" t="s">
        <v>1782</v>
      </c>
      <c r="AJ6" s="30" t="s">
        <v>1783</v>
      </c>
      <c r="AK6" s="30" t="s">
        <v>919</v>
      </c>
      <c r="AM6" s="30"/>
    </row>
    <row r="7" spans="1:39" ht="14.25" customHeight="1">
      <c r="A7" s="19" t="s">
        <v>640</v>
      </c>
      <c r="B7" s="64" t="s">
        <v>649</v>
      </c>
      <c r="C7" s="65" t="s">
        <v>3158</v>
      </c>
      <c r="D7" s="30"/>
      <c r="E7" s="9"/>
      <c r="F7" s="30" t="s">
        <v>172</v>
      </c>
      <c r="G7" s="30" t="s">
        <v>173</v>
      </c>
      <c r="H7" s="30" t="s">
        <v>171</v>
      </c>
      <c r="I7" s="30" t="s">
        <v>185</v>
      </c>
      <c r="J7" s="30" t="s">
        <v>634</v>
      </c>
      <c r="K7" s="99">
        <v>454</v>
      </c>
      <c r="L7" s="101">
        <v>1</v>
      </c>
      <c r="M7" s="101">
        <v>1</v>
      </c>
      <c r="N7" s="30" t="s">
        <v>187</v>
      </c>
      <c r="O7" s="99">
        <v>428</v>
      </c>
      <c r="P7" s="30" t="s">
        <v>897</v>
      </c>
      <c r="Q7" s="30" t="s">
        <v>240</v>
      </c>
      <c r="R7" s="99">
        <v>899</v>
      </c>
      <c r="S7" s="101">
        <v>824</v>
      </c>
      <c r="T7" s="30" t="s">
        <v>70</v>
      </c>
      <c r="U7" s="30" t="s">
        <v>188</v>
      </c>
      <c r="V7" s="30"/>
      <c r="W7" s="9">
        <v>1</v>
      </c>
      <c r="X7" s="30">
        <v>0.5</v>
      </c>
      <c r="Y7" s="30" t="s">
        <v>1077</v>
      </c>
      <c r="Z7" s="30" t="s">
        <v>1077</v>
      </c>
      <c r="AA7" s="30" t="s">
        <v>1077</v>
      </c>
      <c r="AB7" s="30" t="s">
        <v>1784</v>
      </c>
      <c r="AC7" s="30">
        <v>1</v>
      </c>
      <c r="AD7" s="30" t="s">
        <v>941</v>
      </c>
      <c r="AE7" s="30" t="s">
        <v>3668</v>
      </c>
      <c r="AF7" s="30" t="s">
        <v>1785</v>
      </c>
      <c r="AG7" s="30" t="s">
        <v>1077</v>
      </c>
      <c r="AH7" s="30" t="s">
        <v>1786</v>
      </c>
      <c r="AI7" s="30" t="s">
        <v>1787</v>
      </c>
      <c r="AJ7" s="30" t="s">
        <v>1788</v>
      </c>
      <c r="AK7" s="30" t="s">
        <v>919</v>
      </c>
      <c r="AM7" s="30"/>
    </row>
    <row r="8" spans="1:39" ht="14.25" customHeight="1">
      <c r="A8" s="19" t="s">
        <v>640</v>
      </c>
      <c r="B8" s="64" t="s">
        <v>649</v>
      </c>
      <c r="C8" s="65" t="s">
        <v>3159</v>
      </c>
      <c r="D8" s="30"/>
      <c r="E8" s="9"/>
      <c r="F8" s="30" t="s">
        <v>172</v>
      </c>
      <c r="G8" s="30" t="s">
        <v>173</v>
      </c>
      <c r="H8" s="30" t="s">
        <v>171</v>
      </c>
      <c r="I8" s="30" t="s">
        <v>185</v>
      </c>
      <c r="J8" s="30" t="s">
        <v>634</v>
      </c>
      <c r="K8" s="99">
        <v>408</v>
      </c>
      <c r="L8" s="101">
        <v>1</v>
      </c>
      <c r="M8" s="101">
        <v>1</v>
      </c>
      <c r="N8" s="30" t="s">
        <v>187</v>
      </c>
      <c r="O8" s="99">
        <v>386</v>
      </c>
      <c r="P8" s="30" t="s">
        <v>897</v>
      </c>
      <c r="Q8" s="30" t="s">
        <v>240</v>
      </c>
      <c r="R8" s="99">
        <v>641</v>
      </c>
      <c r="S8" s="101">
        <v>583</v>
      </c>
      <c r="T8" s="30" t="s">
        <v>70</v>
      </c>
      <c r="U8" s="30" t="s">
        <v>188</v>
      </c>
      <c r="V8" s="30"/>
      <c r="W8" s="9">
        <v>0</v>
      </c>
      <c r="X8" s="30"/>
      <c r="Y8" s="30" t="s">
        <v>1077</v>
      </c>
      <c r="Z8" s="30" t="s">
        <v>1077</v>
      </c>
      <c r="AA8" s="30">
        <v>1</v>
      </c>
      <c r="AB8" s="30" t="s">
        <v>1789</v>
      </c>
      <c r="AC8" s="30">
        <v>1</v>
      </c>
      <c r="AD8" s="30" t="s">
        <v>947</v>
      </c>
      <c r="AE8" s="30" t="s">
        <v>3669</v>
      </c>
      <c r="AF8" s="30" t="s">
        <v>1790</v>
      </c>
      <c r="AG8" s="30" t="s">
        <v>1077</v>
      </c>
      <c r="AH8" s="30" t="s">
        <v>1791</v>
      </c>
      <c r="AI8" s="30" t="s">
        <v>1792</v>
      </c>
      <c r="AJ8" s="30" t="s">
        <v>1793</v>
      </c>
      <c r="AK8" s="30" t="s">
        <v>919</v>
      </c>
      <c r="AM8" s="30"/>
    </row>
    <row r="9" spans="1:39" ht="14.25" customHeight="1">
      <c r="A9" s="19" t="s">
        <v>640</v>
      </c>
      <c r="B9" s="64" t="s">
        <v>649</v>
      </c>
      <c r="C9" s="65" t="s">
        <v>3160</v>
      </c>
      <c r="D9" s="30"/>
      <c r="E9" s="9"/>
      <c r="F9" s="30" t="s">
        <v>172</v>
      </c>
      <c r="G9" s="30" t="s">
        <v>173</v>
      </c>
      <c r="H9" s="30" t="s">
        <v>171</v>
      </c>
      <c r="I9" s="30" t="s">
        <v>189</v>
      </c>
      <c r="J9" s="30" t="s">
        <v>634</v>
      </c>
      <c r="K9" s="99">
        <v>395</v>
      </c>
      <c r="L9" s="101">
        <v>1</v>
      </c>
      <c r="M9" s="101">
        <v>1</v>
      </c>
      <c r="N9" s="30" t="s">
        <v>187</v>
      </c>
      <c r="O9" s="99">
        <v>376</v>
      </c>
      <c r="P9" s="30" t="s">
        <v>897</v>
      </c>
      <c r="Q9" s="30" t="s">
        <v>240</v>
      </c>
      <c r="R9" s="99">
        <v>650</v>
      </c>
      <c r="S9" s="101">
        <v>601</v>
      </c>
      <c r="T9" s="30" t="s">
        <v>70</v>
      </c>
      <c r="U9" s="30" t="s">
        <v>188</v>
      </c>
      <c r="V9" s="30"/>
      <c r="W9" s="9">
        <v>1</v>
      </c>
      <c r="X9" s="30">
        <v>5</v>
      </c>
      <c r="Y9" s="30" t="s">
        <v>1077</v>
      </c>
      <c r="Z9" s="30" t="s">
        <v>1077</v>
      </c>
      <c r="AA9" s="30" t="s">
        <v>1077</v>
      </c>
      <c r="AB9" s="30" t="s">
        <v>1794</v>
      </c>
      <c r="AC9" s="30">
        <v>1</v>
      </c>
      <c r="AD9" s="30" t="s">
        <v>954</v>
      </c>
      <c r="AE9" s="30" t="s">
        <v>3670</v>
      </c>
      <c r="AF9" s="30" t="s">
        <v>1795</v>
      </c>
      <c r="AG9" s="30" t="s">
        <v>1796</v>
      </c>
      <c r="AH9" s="30" t="s">
        <v>1797</v>
      </c>
      <c r="AI9" s="30" t="s">
        <v>1798</v>
      </c>
      <c r="AJ9" s="30" t="s">
        <v>1799</v>
      </c>
      <c r="AK9" s="30" t="s">
        <v>919</v>
      </c>
      <c r="AM9" s="30"/>
    </row>
    <row r="10" spans="1:39" ht="14.25" customHeight="1">
      <c r="A10" s="19" t="s">
        <v>640</v>
      </c>
      <c r="B10" s="64" t="s">
        <v>649</v>
      </c>
      <c r="C10" s="65" t="s">
        <v>3161</v>
      </c>
      <c r="D10" s="30"/>
      <c r="E10" s="9"/>
      <c r="F10" s="30" t="s">
        <v>172</v>
      </c>
      <c r="G10" s="30" t="s">
        <v>173</v>
      </c>
      <c r="H10" s="30" t="s">
        <v>171</v>
      </c>
      <c r="I10" s="30" t="s">
        <v>189</v>
      </c>
      <c r="J10" s="30" t="s">
        <v>634</v>
      </c>
      <c r="K10" s="99">
        <v>354</v>
      </c>
      <c r="L10" s="101">
        <v>1</v>
      </c>
      <c r="M10" s="101">
        <v>1</v>
      </c>
      <c r="N10" s="30" t="s">
        <v>187</v>
      </c>
      <c r="O10" s="99">
        <v>332</v>
      </c>
      <c r="P10" s="30" t="s">
        <v>897</v>
      </c>
      <c r="Q10" s="30" t="s">
        <v>240</v>
      </c>
      <c r="R10" s="99">
        <v>405</v>
      </c>
      <c r="S10" s="101"/>
      <c r="T10" s="30" t="s">
        <v>70</v>
      </c>
      <c r="U10" s="30" t="s">
        <v>188</v>
      </c>
      <c r="V10" s="30"/>
      <c r="W10" s="9">
        <v>0</v>
      </c>
      <c r="X10" s="30"/>
      <c r="Y10" s="30" t="s">
        <v>1077</v>
      </c>
      <c r="Z10" s="30" t="s">
        <v>1077</v>
      </c>
      <c r="AA10" s="30">
        <v>1</v>
      </c>
      <c r="AB10" s="30" t="s">
        <v>1077</v>
      </c>
      <c r="AC10" s="30">
        <v>1</v>
      </c>
      <c r="AD10" s="30" t="s">
        <v>961</v>
      </c>
      <c r="AE10" s="30" t="s">
        <v>3671</v>
      </c>
      <c r="AF10" s="30" t="s">
        <v>1800</v>
      </c>
      <c r="AG10" s="30" t="s">
        <v>1801</v>
      </c>
      <c r="AH10" s="30" t="s">
        <v>1802</v>
      </c>
      <c r="AI10" s="30" t="s">
        <v>1803</v>
      </c>
      <c r="AJ10" s="30" t="s">
        <v>1804</v>
      </c>
      <c r="AK10" s="30" t="s">
        <v>919</v>
      </c>
      <c r="AM10" s="30"/>
    </row>
    <row r="11" spans="1:39" ht="14.25" customHeight="1">
      <c r="A11" s="19" t="s">
        <v>640</v>
      </c>
      <c r="B11" s="64" t="s">
        <v>649</v>
      </c>
      <c r="C11" s="65" t="s">
        <v>3162</v>
      </c>
      <c r="D11" s="30"/>
      <c r="E11" s="9"/>
      <c r="F11" s="30" t="s">
        <v>172</v>
      </c>
      <c r="G11" s="30" t="s">
        <v>173</v>
      </c>
      <c r="H11" s="30" t="s">
        <v>171</v>
      </c>
      <c r="I11" s="30" t="s">
        <v>189</v>
      </c>
      <c r="J11" s="30" t="s">
        <v>634</v>
      </c>
      <c r="K11" s="99">
        <v>362</v>
      </c>
      <c r="L11" s="101">
        <v>1</v>
      </c>
      <c r="M11" s="101">
        <v>1</v>
      </c>
      <c r="N11" s="30" t="s">
        <v>187</v>
      </c>
      <c r="O11" s="99">
        <v>344</v>
      </c>
      <c r="P11" s="30" t="s">
        <v>897</v>
      </c>
      <c r="Q11" s="30" t="s">
        <v>240</v>
      </c>
      <c r="R11" s="99">
        <v>453</v>
      </c>
      <c r="S11" s="101">
        <v>426</v>
      </c>
      <c r="T11" s="30" t="s">
        <v>70</v>
      </c>
      <c r="U11" s="30" t="s">
        <v>188</v>
      </c>
      <c r="V11" s="30"/>
      <c r="W11" s="9">
        <v>1</v>
      </c>
      <c r="X11" s="30">
        <v>1</v>
      </c>
      <c r="Y11" s="30" t="s">
        <v>1077</v>
      </c>
      <c r="Z11" s="30" t="s">
        <v>1077</v>
      </c>
      <c r="AA11" s="30" t="s">
        <v>1077</v>
      </c>
      <c r="AB11" s="30" t="s">
        <v>1077</v>
      </c>
      <c r="AC11" s="30">
        <v>2</v>
      </c>
      <c r="AD11" s="30" t="s">
        <v>914</v>
      </c>
      <c r="AE11" s="30" t="s">
        <v>3672</v>
      </c>
      <c r="AF11" s="30" t="s">
        <v>1805</v>
      </c>
      <c r="AG11" s="30" t="s">
        <v>1806</v>
      </c>
      <c r="AH11" s="30" t="s">
        <v>1807</v>
      </c>
      <c r="AI11" s="30" t="s">
        <v>1808</v>
      </c>
      <c r="AJ11" s="30" t="s">
        <v>1809</v>
      </c>
      <c r="AK11" s="30" t="s">
        <v>919</v>
      </c>
      <c r="AM11" s="30"/>
    </row>
    <row r="12" spans="1:39" ht="14.25" customHeight="1">
      <c r="A12" s="19" t="s">
        <v>640</v>
      </c>
      <c r="B12" s="64" t="s">
        <v>649</v>
      </c>
      <c r="C12" s="65" t="s">
        <v>3163</v>
      </c>
      <c r="D12" s="30"/>
      <c r="E12" s="9"/>
      <c r="F12" s="30" t="s">
        <v>172</v>
      </c>
      <c r="G12" s="30" t="s">
        <v>173</v>
      </c>
      <c r="H12" s="30" t="s">
        <v>171</v>
      </c>
      <c r="I12" s="30" t="s">
        <v>185</v>
      </c>
      <c r="J12" s="30" t="s">
        <v>634</v>
      </c>
      <c r="K12" s="99">
        <v>352</v>
      </c>
      <c r="L12" s="101">
        <v>1</v>
      </c>
      <c r="M12" s="101">
        <v>1</v>
      </c>
      <c r="N12" s="30" t="s">
        <v>187</v>
      </c>
      <c r="O12" s="99">
        <v>332</v>
      </c>
      <c r="P12" s="30" t="s">
        <v>897</v>
      </c>
      <c r="Q12" s="30" t="s">
        <v>240</v>
      </c>
      <c r="R12" s="99">
        <v>364</v>
      </c>
      <c r="S12" s="101">
        <v>314</v>
      </c>
      <c r="T12" s="30" t="s">
        <v>70</v>
      </c>
      <c r="U12" s="30" t="s">
        <v>188</v>
      </c>
      <c r="V12" s="30"/>
      <c r="W12" s="9">
        <v>1</v>
      </c>
      <c r="X12" s="30"/>
      <c r="Y12" s="30" t="s">
        <v>1077</v>
      </c>
      <c r="Z12" s="30" t="s">
        <v>1077</v>
      </c>
      <c r="AA12" s="30" t="s">
        <v>1077</v>
      </c>
      <c r="AB12" s="30" t="s">
        <v>1077</v>
      </c>
      <c r="AC12" s="30">
        <v>2</v>
      </c>
      <c r="AD12" s="30" t="s">
        <v>921</v>
      </c>
      <c r="AE12" s="30" t="s">
        <v>3673</v>
      </c>
      <c r="AF12" s="30" t="s">
        <v>1810</v>
      </c>
      <c r="AG12" s="30" t="s">
        <v>1077</v>
      </c>
      <c r="AH12" s="30" t="s">
        <v>1811</v>
      </c>
      <c r="AI12" s="30" t="s">
        <v>1812</v>
      </c>
      <c r="AJ12" s="30" t="s">
        <v>1813</v>
      </c>
      <c r="AK12" s="30" t="s">
        <v>919</v>
      </c>
      <c r="AM12" s="30"/>
    </row>
    <row r="13" spans="1:39" ht="14.25" customHeight="1">
      <c r="A13" s="19" t="s">
        <v>640</v>
      </c>
      <c r="B13" s="64" t="s">
        <v>649</v>
      </c>
      <c r="C13" s="65" t="s">
        <v>3164</v>
      </c>
      <c r="D13" s="30"/>
      <c r="E13" s="9"/>
      <c r="F13" s="30" t="s">
        <v>172</v>
      </c>
      <c r="G13" s="30" t="s">
        <v>173</v>
      </c>
      <c r="H13" s="30" t="s">
        <v>171</v>
      </c>
      <c r="I13" s="30" t="s">
        <v>185</v>
      </c>
      <c r="J13" s="30" t="s">
        <v>634</v>
      </c>
      <c r="K13" s="99">
        <v>306</v>
      </c>
      <c r="L13" s="101">
        <v>1</v>
      </c>
      <c r="M13" s="101">
        <v>1</v>
      </c>
      <c r="N13" s="30" t="s">
        <v>187</v>
      </c>
      <c r="O13" s="99">
        <v>292</v>
      </c>
      <c r="P13" s="30" t="s">
        <v>897</v>
      </c>
      <c r="Q13" s="30" t="s">
        <v>240</v>
      </c>
      <c r="R13" s="99">
        <v>285</v>
      </c>
      <c r="S13" s="101">
        <v>272</v>
      </c>
      <c r="T13" s="30" t="s">
        <v>70</v>
      </c>
      <c r="U13" s="30" t="s">
        <v>188</v>
      </c>
      <c r="V13" s="30"/>
      <c r="W13" s="9">
        <v>1</v>
      </c>
      <c r="X13" s="30"/>
      <c r="Y13" s="30" t="s">
        <v>1077</v>
      </c>
      <c r="Z13" s="30" t="s">
        <v>1077</v>
      </c>
      <c r="AA13" s="30" t="s">
        <v>1077</v>
      </c>
      <c r="AB13" s="30" t="s">
        <v>1077</v>
      </c>
      <c r="AC13" s="30">
        <v>2</v>
      </c>
      <c r="AD13" s="30" t="s">
        <v>928</v>
      </c>
      <c r="AE13" s="30" t="s">
        <v>3674</v>
      </c>
      <c r="AF13" s="30" t="s">
        <v>1814</v>
      </c>
      <c r="AG13" s="30" t="s">
        <v>1077</v>
      </c>
      <c r="AH13" s="30" t="s">
        <v>1815</v>
      </c>
      <c r="AI13" s="30" t="s">
        <v>1816</v>
      </c>
      <c r="AJ13" s="30" t="s">
        <v>1817</v>
      </c>
      <c r="AK13" s="30" t="s">
        <v>919</v>
      </c>
      <c r="AM13" s="30"/>
    </row>
    <row r="14" spans="1:39" ht="14.25" customHeight="1">
      <c r="A14" s="19" t="s">
        <v>640</v>
      </c>
      <c r="B14" s="64" t="s">
        <v>648</v>
      </c>
      <c r="C14" s="65" t="s">
        <v>3165</v>
      </c>
      <c r="D14" s="30"/>
      <c r="E14" s="9"/>
      <c r="F14" s="30" t="s">
        <v>617</v>
      </c>
      <c r="G14" s="30" t="s">
        <v>173</v>
      </c>
      <c r="H14" s="30" t="s">
        <v>638</v>
      </c>
      <c r="I14" s="30" t="s">
        <v>185</v>
      </c>
      <c r="J14" s="30" t="s">
        <v>634</v>
      </c>
      <c r="K14" s="99">
        <v>346</v>
      </c>
      <c r="L14" s="101">
        <v>1</v>
      </c>
      <c r="M14" s="101">
        <v>1</v>
      </c>
      <c r="N14" s="30" t="s">
        <v>187</v>
      </c>
      <c r="O14" s="99">
        <v>324</v>
      </c>
      <c r="P14" s="30" t="s">
        <v>897</v>
      </c>
      <c r="Q14" s="30" t="s">
        <v>240</v>
      </c>
      <c r="R14" s="99">
        <v>455</v>
      </c>
      <c r="S14" s="101">
        <v>424</v>
      </c>
      <c r="T14" s="30" t="s">
        <v>70</v>
      </c>
      <c r="U14" s="30" t="s">
        <v>188</v>
      </c>
      <c r="V14" s="30"/>
      <c r="W14" s="9">
        <v>1</v>
      </c>
      <c r="X14" s="30"/>
      <c r="Y14" s="30" t="s">
        <v>912</v>
      </c>
      <c r="Z14" s="30" t="s">
        <v>912</v>
      </c>
      <c r="AA14" s="30" t="s">
        <v>912</v>
      </c>
      <c r="AB14" s="30" t="s">
        <v>1597</v>
      </c>
      <c r="AC14" s="30">
        <v>1</v>
      </c>
      <c r="AD14" s="30" t="s">
        <v>921</v>
      </c>
      <c r="AE14" s="30" t="s">
        <v>3675</v>
      </c>
      <c r="AF14" s="30" t="s">
        <v>1598</v>
      </c>
      <c r="AG14" s="30" t="s">
        <v>912</v>
      </c>
      <c r="AH14" s="30" t="s">
        <v>1599</v>
      </c>
      <c r="AI14" s="30" t="s">
        <v>1600</v>
      </c>
      <c r="AJ14" s="30" t="s">
        <v>1601</v>
      </c>
      <c r="AK14" s="30" t="s">
        <v>919</v>
      </c>
      <c r="AM14" s="30"/>
    </row>
    <row r="15" spans="1:39" ht="14.25" customHeight="1">
      <c r="A15" s="19" t="s">
        <v>640</v>
      </c>
      <c r="B15" s="64" t="s">
        <v>648</v>
      </c>
      <c r="C15" s="65" t="s">
        <v>3166</v>
      </c>
      <c r="D15" s="30"/>
      <c r="E15" s="9"/>
      <c r="F15" s="30" t="s">
        <v>617</v>
      </c>
      <c r="G15" s="30" t="s">
        <v>173</v>
      </c>
      <c r="H15" s="30" t="s">
        <v>638</v>
      </c>
      <c r="I15" s="30" t="s">
        <v>189</v>
      </c>
      <c r="J15" s="30" t="s">
        <v>634</v>
      </c>
      <c r="K15" s="99">
        <v>365</v>
      </c>
      <c r="L15" s="101">
        <v>1</v>
      </c>
      <c r="M15" s="101">
        <v>1</v>
      </c>
      <c r="N15" s="30" t="s">
        <v>187</v>
      </c>
      <c r="O15" s="99">
        <v>344</v>
      </c>
      <c r="P15" s="30" t="s">
        <v>897</v>
      </c>
      <c r="Q15" s="30" t="s">
        <v>240</v>
      </c>
      <c r="R15" s="99">
        <v>560</v>
      </c>
      <c r="S15" s="101">
        <v>519</v>
      </c>
      <c r="T15" s="30" t="s">
        <v>70</v>
      </c>
      <c r="U15" s="30" t="s">
        <v>188</v>
      </c>
      <c r="V15" s="30"/>
      <c r="W15" s="9">
        <v>2</v>
      </c>
      <c r="X15" s="30"/>
      <c r="Y15" s="30" t="s">
        <v>912</v>
      </c>
      <c r="Z15" s="30" t="s">
        <v>912</v>
      </c>
      <c r="AA15" s="30" t="s">
        <v>912</v>
      </c>
      <c r="AB15" s="30" t="s">
        <v>1602</v>
      </c>
      <c r="AC15" s="30">
        <v>1</v>
      </c>
      <c r="AD15" s="30" t="s">
        <v>928</v>
      </c>
      <c r="AE15" s="30" t="s">
        <v>3676</v>
      </c>
      <c r="AF15" s="30" t="s">
        <v>1603</v>
      </c>
      <c r="AG15" s="30" t="s">
        <v>1604</v>
      </c>
      <c r="AH15" s="30" t="s">
        <v>1605</v>
      </c>
      <c r="AI15" s="30" t="s">
        <v>1606</v>
      </c>
      <c r="AJ15" s="30" t="s">
        <v>1607</v>
      </c>
      <c r="AK15" s="30" t="s">
        <v>919</v>
      </c>
      <c r="AM15" s="30"/>
    </row>
    <row r="16" spans="1:39" ht="14.25" customHeight="1">
      <c r="A16" s="19" t="s">
        <v>640</v>
      </c>
      <c r="B16" s="64" t="s">
        <v>648</v>
      </c>
      <c r="C16" s="65" t="s">
        <v>3167</v>
      </c>
      <c r="D16" s="30"/>
      <c r="E16" s="9"/>
      <c r="F16" s="30" t="s">
        <v>617</v>
      </c>
      <c r="G16" s="30" t="s">
        <v>173</v>
      </c>
      <c r="H16" s="30" t="s">
        <v>638</v>
      </c>
      <c r="I16" s="30" t="s">
        <v>185</v>
      </c>
      <c r="J16" s="30" t="s">
        <v>634</v>
      </c>
      <c r="K16" s="99">
        <v>335</v>
      </c>
      <c r="L16" s="101">
        <v>1</v>
      </c>
      <c r="M16" s="101">
        <v>1</v>
      </c>
      <c r="N16" s="30" t="s">
        <v>187</v>
      </c>
      <c r="O16" s="99">
        <v>313</v>
      </c>
      <c r="P16" s="30" t="s">
        <v>897</v>
      </c>
      <c r="Q16" s="30" t="s">
        <v>240</v>
      </c>
      <c r="R16" s="99">
        <v>380</v>
      </c>
      <c r="S16" s="101">
        <v>349</v>
      </c>
      <c r="T16" s="30" t="s">
        <v>70</v>
      </c>
      <c r="U16" s="30" t="s">
        <v>188</v>
      </c>
      <c r="V16" s="30"/>
      <c r="W16" s="9">
        <v>1</v>
      </c>
      <c r="X16" s="30"/>
      <c r="Y16" s="30" t="s">
        <v>912</v>
      </c>
      <c r="Z16" s="30" t="s">
        <v>912</v>
      </c>
      <c r="AA16" s="30" t="s">
        <v>912</v>
      </c>
      <c r="AB16" s="30" t="s">
        <v>1608</v>
      </c>
      <c r="AC16" s="30">
        <v>1</v>
      </c>
      <c r="AD16" s="30" t="s">
        <v>935</v>
      </c>
      <c r="AE16" s="30" t="s">
        <v>3677</v>
      </c>
      <c r="AF16" s="30" t="s">
        <v>1609</v>
      </c>
      <c r="AG16" s="30" t="s">
        <v>912</v>
      </c>
      <c r="AH16" s="30" t="s">
        <v>1610</v>
      </c>
      <c r="AI16" s="30" t="s">
        <v>1611</v>
      </c>
      <c r="AJ16" s="30" t="s">
        <v>1612</v>
      </c>
      <c r="AK16" s="30" t="s">
        <v>919</v>
      </c>
      <c r="AM16" s="30"/>
    </row>
    <row r="17" spans="1:39" ht="14.25" customHeight="1">
      <c r="A17" s="19" t="s">
        <v>640</v>
      </c>
      <c r="B17" s="64" t="s">
        <v>648</v>
      </c>
      <c r="C17" s="65" t="s">
        <v>3168</v>
      </c>
      <c r="D17" s="30"/>
      <c r="E17" s="9"/>
      <c r="F17" s="30" t="s">
        <v>617</v>
      </c>
      <c r="G17" s="30" t="s">
        <v>173</v>
      </c>
      <c r="H17" s="30" t="s">
        <v>638</v>
      </c>
      <c r="I17" s="30" t="s">
        <v>185</v>
      </c>
      <c r="J17" s="30" t="s">
        <v>634</v>
      </c>
      <c r="K17" s="99">
        <v>343</v>
      </c>
      <c r="L17" s="101">
        <v>1</v>
      </c>
      <c r="M17" s="101">
        <v>1</v>
      </c>
      <c r="N17" s="30" t="s">
        <v>187</v>
      </c>
      <c r="O17" s="99">
        <v>320</v>
      </c>
      <c r="P17" s="30" t="s">
        <v>897</v>
      </c>
      <c r="Q17" s="30" t="s">
        <v>240</v>
      </c>
      <c r="R17" s="99">
        <v>452</v>
      </c>
      <c r="S17" s="101">
        <v>408</v>
      </c>
      <c r="T17" s="30" t="s">
        <v>70</v>
      </c>
      <c r="U17" s="30" t="s">
        <v>188</v>
      </c>
      <c r="V17" s="30"/>
      <c r="W17" s="9">
        <v>2</v>
      </c>
      <c r="X17" s="30"/>
      <c r="Y17" s="30" t="s">
        <v>912</v>
      </c>
      <c r="Z17" s="30" t="s">
        <v>912</v>
      </c>
      <c r="AA17" s="30" t="s">
        <v>912</v>
      </c>
      <c r="AB17" s="30" t="s">
        <v>1613</v>
      </c>
      <c r="AC17" s="30">
        <v>1</v>
      </c>
      <c r="AD17" s="30" t="s">
        <v>941</v>
      </c>
      <c r="AE17" s="30" t="s">
        <v>3678</v>
      </c>
      <c r="AF17" s="30" t="s">
        <v>1614</v>
      </c>
      <c r="AG17" s="30" t="s">
        <v>912</v>
      </c>
      <c r="AH17" s="30" t="s">
        <v>1615</v>
      </c>
      <c r="AI17" s="30" t="s">
        <v>1616</v>
      </c>
      <c r="AJ17" s="30" t="s">
        <v>1617</v>
      </c>
      <c r="AK17" s="30" t="s">
        <v>919</v>
      </c>
      <c r="AM17" s="30"/>
    </row>
    <row r="18" spans="1:39" ht="14.25" customHeight="1">
      <c r="A18" s="19" t="s">
        <v>640</v>
      </c>
      <c r="B18" s="64" t="s">
        <v>647</v>
      </c>
      <c r="C18" s="65" t="s">
        <v>3169</v>
      </c>
      <c r="D18" s="30"/>
      <c r="E18" s="9"/>
      <c r="F18" s="30" t="s">
        <v>616</v>
      </c>
      <c r="G18" s="30" t="s">
        <v>173</v>
      </c>
      <c r="H18" s="30" t="s">
        <v>636</v>
      </c>
      <c r="I18" s="30" t="s">
        <v>185</v>
      </c>
      <c r="J18" s="30" t="s">
        <v>186</v>
      </c>
      <c r="K18" s="99">
        <v>256</v>
      </c>
      <c r="L18" s="101">
        <v>1</v>
      </c>
      <c r="M18" s="101">
        <v>1</v>
      </c>
      <c r="N18" s="30" t="s">
        <v>187</v>
      </c>
      <c r="O18" s="99">
        <v>243</v>
      </c>
      <c r="P18" s="30" t="s">
        <v>897</v>
      </c>
      <c r="Q18" s="30" t="s">
        <v>240</v>
      </c>
      <c r="R18" s="99">
        <v>129</v>
      </c>
      <c r="S18" s="101">
        <v>117</v>
      </c>
      <c r="T18" s="30" t="s">
        <v>70</v>
      </c>
      <c r="U18" s="30" t="s">
        <v>188</v>
      </c>
      <c r="V18" s="30"/>
      <c r="W18" s="9">
        <v>1</v>
      </c>
      <c r="X18" s="30"/>
      <c r="Y18" s="30" t="s">
        <v>912</v>
      </c>
      <c r="Z18" s="30" t="s">
        <v>912</v>
      </c>
      <c r="AA18" s="30" t="s">
        <v>912</v>
      </c>
      <c r="AB18" s="30" t="s">
        <v>913</v>
      </c>
      <c r="AC18" s="30">
        <v>1</v>
      </c>
      <c r="AD18" s="30" t="s">
        <v>914</v>
      </c>
      <c r="AE18" s="30" t="s">
        <v>3679</v>
      </c>
      <c r="AF18" s="30" t="s">
        <v>915</v>
      </c>
      <c r="AG18" s="30" t="s">
        <v>912</v>
      </c>
      <c r="AH18" s="30" t="s">
        <v>916</v>
      </c>
      <c r="AI18" s="30" t="s">
        <v>917</v>
      </c>
      <c r="AJ18" s="30" t="s">
        <v>918</v>
      </c>
      <c r="AK18" s="30" t="s">
        <v>919</v>
      </c>
      <c r="AM18" s="30"/>
    </row>
    <row r="19" spans="1:39" ht="14.25" customHeight="1">
      <c r="A19" s="19" t="s">
        <v>651</v>
      </c>
      <c r="B19" s="64" t="s">
        <v>653</v>
      </c>
      <c r="C19" s="65" t="s">
        <v>3170</v>
      </c>
      <c r="D19" s="30"/>
      <c r="E19" s="9"/>
      <c r="F19" s="30" t="s">
        <v>616</v>
      </c>
      <c r="G19" s="30" t="s">
        <v>173</v>
      </c>
      <c r="H19" s="30" t="s">
        <v>636</v>
      </c>
      <c r="I19" s="30" t="s">
        <v>189</v>
      </c>
      <c r="J19" s="30" t="s">
        <v>186</v>
      </c>
      <c r="K19" s="99">
        <v>250</v>
      </c>
      <c r="L19" s="101">
        <v>1</v>
      </c>
      <c r="M19" s="101">
        <v>1</v>
      </c>
      <c r="N19" s="30" t="s">
        <v>187</v>
      </c>
      <c r="O19" s="99">
        <v>239</v>
      </c>
      <c r="P19" s="30" t="s">
        <v>897</v>
      </c>
      <c r="Q19" s="30" t="s">
        <v>240</v>
      </c>
      <c r="R19" s="99">
        <v>122</v>
      </c>
      <c r="S19" s="101">
        <v>109</v>
      </c>
      <c r="T19" s="30" t="s">
        <v>70</v>
      </c>
      <c r="U19" s="30" t="s">
        <v>188</v>
      </c>
      <c r="V19" s="30"/>
      <c r="W19" s="9">
        <v>2</v>
      </c>
      <c r="X19" s="30">
        <v>1</v>
      </c>
      <c r="Y19" s="30" t="s">
        <v>912</v>
      </c>
      <c r="Z19" s="30" t="s">
        <v>912</v>
      </c>
      <c r="AA19" s="30" t="s">
        <v>912</v>
      </c>
      <c r="AB19" s="30" t="s">
        <v>920</v>
      </c>
      <c r="AC19" s="30">
        <v>1</v>
      </c>
      <c r="AD19" s="30" t="s">
        <v>921</v>
      </c>
      <c r="AE19" s="30" t="s">
        <v>3680</v>
      </c>
      <c r="AF19" s="30" t="s">
        <v>922</v>
      </c>
      <c r="AG19" s="30" t="s">
        <v>923</v>
      </c>
      <c r="AH19" s="30" t="s">
        <v>924</v>
      </c>
      <c r="AI19" s="30" t="s">
        <v>925</v>
      </c>
      <c r="AJ19" s="30" t="s">
        <v>926</v>
      </c>
      <c r="AK19" s="30" t="s">
        <v>919</v>
      </c>
      <c r="AM19" s="30"/>
    </row>
    <row r="20" spans="1:39" ht="14.25" customHeight="1">
      <c r="A20" s="19" t="s">
        <v>651</v>
      </c>
      <c r="B20" s="64" t="s">
        <v>654</v>
      </c>
      <c r="C20" s="65" t="s">
        <v>3171</v>
      </c>
      <c r="D20" s="30"/>
      <c r="E20" s="9"/>
      <c r="F20" s="30" t="s">
        <v>618</v>
      </c>
      <c r="G20" s="30" t="s">
        <v>173</v>
      </c>
      <c r="H20" s="30" t="s">
        <v>637</v>
      </c>
      <c r="I20" s="30" t="s">
        <v>185</v>
      </c>
      <c r="J20" s="30" t="s">
        <v>186</v>
      </c>
      <c r="K20" s="99">
        <v>219</v>
      </c>
      <c r="L20" s="101">
        <v>1</v>
      </c>
      <c r="M20" s="101">
        <v>1</v>
      </c>
      <c r="N20" s="30" t="s">
        <v>187</v>
      </c>
      <c r="O20" s="99">
        <v>207</v>
      </c>
      <c r="P20" s="30" t="s">
        <v>897</v>
      </c>
      <c r="Q20" s="30" t="s">
        <v>240</v>
      </c>
      <c r="R20" s="99">
        <v>98</v>
      </c>
      <c r="S20" s="101">
        <v>82</v>
      </c>
      <c r="T20" s="30" t="s">
        <v>70</v>
      </c>
      <c r="U20" s="30" t="s">
        <v>188</v>
      </c>
      <c r="V20" s="30"/>
      <c r="W20" s="9">
        <v>2</v>
      </c>
      <c r="X20" s="30"/>
      <c r="Y20" s="30" t="s">
        <v>1077</v>
      </c>
      <c r="Z20" s="30" t="s">
        <v>1078</v>
      </c>
      <c r="AA20" s="30" t="s">
        <v>1077</v>
      </c>
      <c r="AB20" s="30" t="s">
        <v>1079</v>
      </c>
      <c r="AC20" s="30" t="s">
        <v>1077</v>
      </c>
      <c r="AD20" s="30" t="s">
        <v>1077</v>
      </c>
      <c r="AE20" s="30" t="s">
        <v>3681</v>
      </c>
      <c r="AF20" s="30" t="s">
        <v>1080</v>
      </c>
      <c r="AG20" s="30" t="s">
        <v>1077</v>
      </c>
      <c r="AH20" s="30" t="s">
        <v>1081</v>
      </c>
      <c r="AI20" s="30" t="s">
        <v>1082</v>
      </c>
      <c r="AJ20" s="30" t="s">
        <v>1083</v>
      </c>
      <c r="AK20" s="30" t="s">
        <v>919</v>
      </c>
      <c r="AM20" s="30"/>
    </row>
    <row r="21" spans="1:39" ht="14.25" customHeight="1">
      <c r="A21" s="19" t="s">
        <v>651</v>
      </c>
      <c r="B21" s="64" t="s">
        <v>655</v>
      </c>
      <c r="C21" s="65" t="s">
        <v>3172</v>
      </c>
      <c r="D21" s="30"/>
      <c r="E21" s="9"/>
      <c r="F21" s="30" t="s">
        <v>618</v>
      </c>
      <c r="G21" s="30" t="s">
        <v>173</v>
      </c>
      <c r="H21" s="30" t="s">
        <v>637</v>
      </c>
      <c r="I21" s="30" t="s">
        <v>185</v>
      </c>
      <c r="J21" s="30" t="s">
        <v>634</v>
      </c>
      <c r="K21" s="99">
        <v>342</v>
      </c>
      <c r="L21" s="101">
        <v>1</v>
      </c>
      <c r="M21" s="101">
        <v>1</v>
      </c>
      <c r="N21" s="30" t="s">
        <v>187</v>
      </c>
      <c r="O21" s="99">
        <v>326</v>
      </c>
      <c r="P21" s="30" t="s">
        <v>897</v>
      </c>
      <c r="Q21" s="30" t="s">
        <v>240</v>
      </c>
      <c r="R21" s="99">
        <v>323</v>
      </c>
      <c r="S21" s="101">
        <v>288</v>
      </c>
      <c r="T21" s="30" t="s">
        <v>70</v>
      </c>
      <c r="U21" s="30" t="s">
        <v>188</v>
      </c>
      <c r="V21" s="30"/>
      <c r="W21" s="9">
        <v>1</v>
      </c>
      <c r="X21" s="30"/>
      <c r="Y21" s="30" t="s">
        <v>1077</v>
      </c>
      <c r="Z21" s="30" t="s">
        <v>1077</v>
      </c>
      <c r="AA21" s="30" t="s">
        <v>1077</v>
      </c>
      <c r="AB21" s="30" t="s">
        <v>1084</v>
      </c>
      <c r="AC21" s="30">
        <v>1</v>
      </c>
      <c r="AD21" s="30" t="s">
        <v>914</v>
      </c>
      <c r="AE21" s="30" t="s">
        <v>3682</v>
      </c>
      <c r="AF21" s="30" t="s">
        <v>1085</v>
      </c>
      <c r="AG21" s="30" t="s">
        <v>1077</v>
      </c>
      <c r="AH21" s="30" t="s">
        <v>1086</v>
      </c>
      <c r="AI21" s="30" t="s">
        <v>1087</v>
      </c>
      <c r="AJ21" s="30" t="s">
        <v>1088</v>
      </c>
      <c r="AK21" s="30" t="s">
        <v>919</v>
      </c>
      <c r="AM21" s="30"/>
    </row>
    <row r="22" spans="1:39" ht="14.25" customHeight="1">
      <c r="A22" s="19" t="s">
        <v>651</v>
      </c>
      <c r="B22" s="64" t="s">
        <v>656</v>
      </c>
      <c r="C22" s="65" t="s">
        <v>3173</v>
      </c>
      <c r="D22" s="30"/>
      <c r="E22" s="9"/>
      <c r="F22" s="30" t="s">
        <v>172</v>
      </c>
      <c r="G22" s="30" t="s">
        <v>173</v>
      </c>
      <c r="H22" s="30" t="s">
        <v>171</v>
      </c>
      <c r="I22" s="30" t="s">
        <v>189</v>
      </c>
      <c r="J22" s="30" t="s">
        <v>634</v>
      </c>
      <c r="K22" s="99">
        <v>438</v>
      </c>
      <c r="L22" s="101">
        <v>1</v>
      </c>
      <c r="M22" s="101">
        <v>1</v>
      </c>
      <c r="N22" s="30" t="s">
        <v>187</v>
      </c>
      <c r="O22" s="99">
        <v>414</v>
      </c>
      <c r="P22" s="30" t="s">
        <v>897</v>
      </c>
      <c r="Q22" s="30" t="s">
        <v>240</v>
      </c>
      <c r="R22" s="99">
        <v>867</v>
      </c>
      <c r="S22" s="101">
        <v>818</v>
      </c>
      <c r="T22" s="30" t="s">
        <v>70</v>
      </c>
      <c r="U22" s="30" t="s">
        <v>188</v>
      </c>
      <c r="V22" s="30"/>
      <c r="W22" s="9">
        <v>1</v>
      </c>
      <c r="X22" s="30">
        <v>2</v>
      </c>
      <c r="Y22" s="30" t="s">
        <v>1077</v>
      </c>
      <c r="Z22" s="30" t="s">
        <v>1077</v>
      </c>
      <c r="AA22" s="30" t="s">
        <v>1077</v>
      </c>
      <c r="AB22" s="30" t="s">
        <v>1818</v>
      </c>
      <c r="AC22" s="30">
        <v>2</v>
      </c>
      <c r="AD22" s="30" t="s">
        <v>935</v>
      </c>
      <c r="AE22" s="30" t="s">
        <v>3683</v>
      </c>
      <c r="AF22" s="30" t="s">
        <v>1819</v>
      </c>
      <c r="AG22" s="30" t="s">
        <v>1820</v>
      </c>
      <c r="AH22" s="30" t="s">
        <v>1821</v>
      </c>
      <c r="AI22" s="30" t="s">
        <v>1822</v>
      </c>
      <c r="AJ22" s="30" t="s">
        <v>1823</v>
      </c>
      <c r="AK22" s="30" t="s">
        <v>919</v>
      </c>
      <c r="AM22" s="30"/>
    </row>
    <row r="23" spans="1:39" ht="14.25" customHeight="1">
      <c r="A23" s="19" t="s">
        <v>651</v>
      </c>
      <c r="B23" s="64" t="s">
        <v>656</v>
      </c>
      <c r="C23" s="65" t="s">
        <v>3174</v>
      </c>
      <c r="D23" s="30"/>
      <c r="E23" s="9"/>
      <c r="F23" s="30" t="s">
        <v>172</v>
      </c>
      <c r="G23" s="30" t="s">
        <v>173</v>
      </c>
      <c r="H23" s="30" t="s">
        <v>171</v>
      </c>
      <c r="I23" s="30" t="s">
        <v>189</v>
      </c>
      <c r="J23" s="30" t="s">
        <v>634</v>
      </c>
      <c r="K23" s="99">
        <v>402</v>
      </c>
      <c r="L23" s="101">
        <v>1</v>
      </c>
      <c r="M23" s="101">
        <v>1</v>
      </c>
      <c r="N23" s="30" t="s">
        <v>187</v>
      </c>
      <c r="O23" s="99">
        <v>381</v>
      </c>
      <c r="P23" s="30" t="s">
        <v>897</v>
      </c>
      <c r="Q23" s="30" t="s">
        <v>240</v>
      </c>
      <c r="R23" s="99">
        <v>663</v>
      </c>
      <c r="S23" s="101">
        <v>608</v>
      </c>
      <c r="T23" s="30" t="s">
        <v>70</v>
      </c>
      <c r="U23" s="30" t="s">
        <v>188</v>
      </c>
      <c r="V23" s="30"/>
      <c r="W23" s="9">
        <v>1</v>
      </c>
      <c r="X23" s="30">
        <v>8</v>
      </c>
      <c r="Y23" s="30" t="s">
        <v>1077</v>
      </c>
      <c r="Z23" s="30" t="s">
        <v>1077</v>
      </c>
      <c r="AA23" s="30" t="s">
        <v>1077</v>
      </c>
      <c r="AB23" s="30" t="s">
        <v>1824</v>
      </c>
      <c r="AC23" s="30">
        <v>2</v>
      </c>
      <c r="AD23" s="30" t="s">
        <v>941</v>
      </c>
      <c r="AE23" s="30" t="s">
        <v>3684</v>
      </c>
      <c r="AF23" s="30" t="s">
        <v>1825</v>
      </c>
      <c r="AG23" s="30" t="s">
        <v>1826</v>
      </c>
      <c r="AH23" s="30" t="s">
        <v>1827</v>
      </c>
      <c r="AI23" s="30" t="s">
        <v>1828</v>
      </c>
      <c r="AJ23" s="30" t="s">
        <v>1829</v>
      </c>
      <c r="AK23" s="30" t="s">
        <v>919</v>
      </c>
      <c r="AM23" s="30"/>
    </row>
    <row r="24" spans="1:39" ht="14.25" customHeight="1">
      <c r="A24" s="19" t="s">
        <v>651</v>
      </c>
      <c r="B24" s="64" t="s">
        <v>657</v>
      </c>
      <c r="C24" s="65" t="s">
        <v>3175</v>
      </c>
      <c r="D24" s="30"/>
      <c r="E24" s="9"/>
      <c r="F24" s="30" t="s">
        <v>617</v>
      </c>
      <c r="G24" s="30" t="s">
        <v>173</v>
      </c>
      <c r="H24" s="30" t="s">
        <v>638</v>
      </c>
      <c r="I24" s="30" t="s">
        <v>185</v>
      </c>
      <c r="J24" s="30" t="s">
        <v>634</v>
      </c>
      <c r="K24" s="99">
        <v>348</v>
      </c>
      <c r="L24" s="101">
        <v>1</v>
      </c>
      <c r="M24" s="101">
        <v>1</v>
      </c>
      <c r="N24" s="30" t="s">
        <v>187</v>
      </c>
      <c r="O24" s="99">
        <v>323</v>
      </c>
      <c r="P24" s="30" t="s">
        <v>897</v>
      </c>
      <c r="Q24" s="30" t="s">
        <v>240</v>
      </c>
      <c r="R24" s="99">
        <v>365</v>
      </c>
      <c r="S24" s="101">
        <v>343</v>
      </c>
      <c r="T24" s="30" t="s">
        <v>70</v>
      </c>
      <c r="U24" s="30" t="s">
        <v>188</v>
      </c>
      <c r="V24" s="30"/>
      <c r="W24" s="9">
        <v>2</v>
      </c>
      <c r="X24" s="30"/>
      <c r="Y24" s="30" t="s">
        <v>912</v>
      </c>
      <c r="Z24" s="30" t="s">
        <v>1618</v>
      </c>
      <c r="AA24" s="30" t="s">
        <v>912</v>
      </c>
      <c r="AB24" s="30" t="s">
        <v>1619</v>
      </c>
      <c r="AC24" s="30">
        <v>1</v>
      </c>
      <c r="AD24" s="30" t="s">
        <v>947</v>
      </c>
      <c r="AE24" s="30" t="s">
        <v>3685</v>
      </c>
      <c r="AF24" s="30" t="s">
        <v>1620</v>
      </c>
      <c r="AG24" s="30" t="s">
        <v>912</v>
      </c>
      <c r="AH24" s="30" t="s">
        <v>1621</v>
      </c>
      <c r="AI24" s="30" t="s">
        <v>1622</v>
      </c>
      <c r="AJ24" s="30" t="s">
        <v>1623</v>
      </c>
      <c r="AK24" s="30" t="s">
        <v>919</v>
      </c>
      <c r="AM24" s="30"/>
    </row>
    <row r="25" spans="1:39" ht="14.25" customHeight="1">
      <c r="A25" s="19" t="s">
        <v>658</v>
      </c>
      <c r="B25" s="64" t="s">
        <v>667</v>
      </c>
      <c r="C25" s="65" t="s">
        <v>3176</v>
      </c>
      <c r="D25" s="30"/>
      <c r="E25" s="9"/>
      <c r="F25" s="30" t="s">
        <v>172</v>
      </c>
      <c r="G25" s="30" t="s">
        <v>173</v>
      </c>
      <c r="H25" s="30" t="s">
        <v>171</v>
      </c>
      <c r="I25" s="30" t="s">
        <v>185</v>
      </c>
      <c r="J25" s="30" t="s">
        <v>634</v>
      </c>
      <c r="K25" s="99">
        <v>405</v>
      </c>
      <c r="L25" s="101">
        <v>1</v>
      </c>
      <c r="M25" s="101">
        <v>1</v>
      </c>
      <c r="N25" s="30" t="s">
        <v>187</v>
      </c>
      <c r="O25" s="99">
        <v>382</v>
      </c>
      <c r="P25" s="30" t="s">
        <v>897</v>
      </c>
      <c r="Q25" s="30" t="s">
        <v>240</v>
      </c>
      <c r="R25" s="99">
        <v>694</v>
      </c>
      <c r="S25" s="101">
        <v>649</v>
      </c>
      <c r="T25" s="30" t="s">
        <v>70</v>
      </c>
      <c r="U25" s="30" t="s">
        <v>188</v>
      </c>
      <c r="V25" s="30"/>
      <c r="W25" s="9">
        <v>1</v>
      </c>
      <c r="X25" s="30"/>
      <c r="Y25" s="30" t="s">
        <v>1077</v>
      </c>
      <c r="Z25" s="30" t="s">
        <v>1077</v>
      </c>
      <c r="AA25" s="30">
        <v>1</v>
      </c>
      <c r="AB25" s="30" t="s">
        <v>1830</v>
      </c>
      <c r="AC25" s="30">
        <v>2</v>
      </c>
      <c r="AD25" s="30" t="s">
        <v>947</v>
      </c>
      <c r="AE25" s="30" t="s">
        <v>3686</v>
      </c>
      <c r="AF25" s="30" t="s">
        <v>1831</v>
      </c>
      <c r="AG25" s="30" t="s">
        <v>1077</v>
      </c>
      <c r="AH25" s="30" t="s">
        <v>1832</v>
      </c>
      <c r="AI25" s="30" t="s">
        <v>1833</v>
      </c>
      <c r="AJ25" s="30" t="s">
        <v>1834</v>
      </c>
      <c r="AK25" s="30" t="s">
        <v>919</v>
      </c>
      <c r="AM25" s="30"/>
    </row>
    <row r="26" spans="1:39" ht="14.25" customHeight="1">
      <c r="A26" s="19" t="s">
        <v>658</v>
      </c>
      <c r="B26" s="64" t="s">
        <v>667</v>
      </c>
      <c r="C26" s="65" t="s">
        <v>3177</v>
      </c>
      <c r="D26" s="30"/>
      <c r="E26" s="9"/>
      <c r="F26" s="30" t="s">
        <v>172</v>
      </c>
      <c r="G26" s="30" t="s">
        <v>173</v>
      </c>
      <c r="H26" s="30" t="s">
        <v>171</v>
      </c>
      <c r="I26" s="30" t="s">
        <v>185</v>
      </c>
      <c r="J26" s="30" t="s">
        <v>634</v>
      </c>
      <c r="K26" s="99">
        <v>386</v>
      </c>
      <c r="L26" s="101">
        <v>1</v>
      </c>
      <c r="M26" s="101">
        <v>1</v>
      </c>
      <c r="N26" s="30" t="s">
        <v>187</v>
      </c>
      <c r="O26" s="99">
        <v>365</v>
      </c>
      <c r="P26" s="30" t="s">
        <v>897</v>
      </c>
      <c r="Q26" s="30" t="s">
        <v>240</v>
      </c>
      <c r="R26" s="99">
        <v>645</v>
      </c>
      <c r="S26" s="101">
        <v>584</v>
      </c>
      <c r="T26" s="30" t="s">
        <v>70</v>
      </c>
      <c r="U26" s="30" t="s">
        <v>188</v>
      </c>
      <c r="V26" s="30"/>
      <c r="W26" s="9">
        <v>2</v>
      </c>
      <c r="X26" s="30"/>
      <c r="Y26" s="30" t="s">
        <v>1077</v>
      </c>
      <c r="Z26" s="30" t="s">
        <v>1077</v>
      </c>
      <c r="AA26" s="30" t="s">
        <v>1077</v>
      </c>
      <c r="AB26" s="30" t="s">
        <v>1835</v>
      </c>
      <c r="AC26" s="30">
        <v>2</v>
      </c>
      <c r="AD26" s="30" t="s">
        <v>954</v>
      </c>
      <c r="AE26" s="30" t="s">
        <v>3687</v>
      </c>
      <c r="AF26" s="30" t="s">
        <v>1836</v>
      </c>
      <c r="AG26" s="30" t="s">
        <v>1077</v>
      </c>
      <c r="AH26" s="30" t="s">
        <v>1837</v>
      </c>
      <c r="AI26" s="30" t="s">
        <v>1838</v>
      </c>
      <c r="AJ26" s="30" t="s">
        <v>1839</v>
      </c>
      <c r="AK26" s="30" t="s">
        <v>919</v>
      </c>
      <c r="AM26" s="30"/>
    </row>
    <row r="27" spans="1:39" ht="14.25" customHeight="1">
      <c r="A27" s="19" t="s">
        <v>658</v>
      </c>
      <c r="B27" s="64" t="s">
        <v>667</v>
      </c>
      <c r="C27" s="65" t="s">
        <v>3178</v>
      </c>
      <c r="D27" s="30"/>
      <c r="E27" s="9"/>
      <c r="F27" s="30" t="s">
        <v>172</v>
      </c>
      <c r="G27" s="30" t="s">
        <v>173</v>
      </c>
      <c r="H27" s="30" t="s">
        <v>171</v>
      </c>
      <c r="I27" s="30" t="s">
        <v>185</v>
      </c>
      <c r="J27" s="30" t="s">
        <v>634</v>
      </c>
      <c r="K27" s="99">
        <v>392</v>
      </c>
      <c r="L27" s="101">
        <v>1</v>
      </c>
      <c r="M27" s="101">
        <v>1</v>
      </c>
      <c r="N27" s="30" t="s">
        <v>187</v>
      </c>
      <c r="O27" s="99">
        <v>370</v>
      </c>
      <c r="P27" s="30" t="s">
        <v>897</v>
      </c>
      <c r="Q27" s="30" t="s">
        <v>240</v>
      </c>
      <c r="R27" s="99">
        <v>594</v>
      </c>
      <c r="S27" s="101">
        <v>550</v>
      </c>
      <c r="T27" s="30" t="s">
        <v>70</v>
      </c>
      <c r="U27" s="30" t="s">
        <v>188</v>
      </c>
      <c r="V27" s="30"/>
      <c r="W27" s="9">
        <v>1</v>
      </c>
      <c r="X27" s="30"/>
      <c r="Y27" s="30" t="s">
        <v>1077</v>
      </c>
      <c r="Z27" s="30" t="s">
        <v>1077</v>
      </c>
      <c r="AA27" s="30" t="s">
        <v>1077</v>
      </c>
      <c r="AB27" s="30" t="s">
        <v>1840</v>
      </c>
      <c r="AC27" s="30">
        <v>2</v>
      </c>
      <c r="AD27" s="30" t="s">
        <v>961</v>
      </c>
      <c r="AE27" s="30" t="s">
        <v>3688</v>
      </c>
      <c r="AF27" s="30" t="s">
        <v>1841</v>
      </c>
      <c r="AG27" s="30" t="s">
        <v>1077</v>
      </c>
      <c r="AH27" s="30" t="s">
        <v>1842</v>
      </c>
      <c r="AI27" s="30" t="s">
        <v>1843</v>
      </c>
      <c r="AJ27" s="30" t="s">
        <v>1844</v>
      </c>
      <c r="AK27" s="30" t="s">
        <v>919</v>
      </c>
      <c r="AM27" s="30"/>
    </row>
    <row r="28" spans="1:39" ht="14.25" customHeight="1">
      <c r="A28" s="19" t="s">
        <v>658</v>
      </c>
      <c r="B28" s="64" t="s">
        <v>668</v>
      </c>
      <c r="C28" s="65" t="s">
        <v>3179</v>
      </c>
      <c r="D28" s="30"/>
      <c r="E28" s="9"/>
      <c r="F28" s="30" t="s">
        <v>617</v>
      </c>
      <c r="G28" s="30" t="s">
        <v>173</v>
      </c>
      <c r="H28" s="30" t="s">
        <v>638</v>
      </c>
      <c r="I28" s="30" t="s">
        <v>185</v>
      </c>
      <c r="J28" s="30" t="s">
        <v>634</v>
      </c>
      <c r="K28" s="99">
        <v>350</v>
      </c>
      <c r="L28" s="101">
        <v>1</v>
      </c>
      <c r="M28" s="101">
        <v>1</v>
      </c>
      <c r="N28" s="30" t="s">
        <v>187</v>
      </c>
      <c r="O28" s="99">
        <v>328</v>
      </c>
      <c r="P28" s="30" t="s">
        <v>897</v>
      </c>
      <c r="Q28" s="30" t="s">
        <v>240</v>
      </c>
      <c r="R28" s="99">
        <v>422</v>
      </c>
      <c r="S28" s="101">
        <v>384</v>
      </c>
      <c r="T28" s="30" t="s">
        <v>70</v>
      </c>
      <c r="U28" s="30" t="s">
        <v>188</v>
      </c>
      <c r="V28" s="30"/>
      <c r="W28" s="9">
        <v>3</v>
      </c>
      <c r="X28" s="30">
        <v>0.5</v>
      </c>
      <c r="Y28" s="30" t="s">
        <v>912</v>
      </c>
      <c r="Z28" s="30" t="s">
        <v>912</v>
      </c>
      <c r="AA28" s="30" t="s">
        <v>912</v>
      </c>
      <c r="AB28" s="30" t="s">
        <v>1624</v>
      </c>
      <c r="AC28" s="30">
        <v>1</v>
      </c>
      <c r="AD28" s="30" t="s">
        <v>954</v>
      </c>
      <c r="AE28" s="30" t="s">
        <v>3689</v>
      </c>
      <c r="AF28" s="30" t="s">
        <v>1625</v>
      </c>
      <c r="AG28" s="30" t="s">
        <v>912</v>
      </c>
      <c r="AH28" s="30" t="s">
        <v>1626</v>
      </c>
      <c r="AI28" s="30" t="s">
        <v>1627</v>
      </c>
      <c r="AJ28" s="30" t="s">
        <v>1628</v>
      </c>
      <c r="AK28" s="30" t="s">
        <v>919</v>
      </c>
      <c r="AM28" s="30"/>
    </row>
    <row r="29" spans="1:39" ht="14.25" customHeight="1">
      <c r="A29" s="19" t="s">
        <v>658</v>
      </c>
      <c r="B29" s="64" t="s">
        <v>668</v>
      </c>
      <c r="C29" s="65" t="s">
        <v>3180</v>
      </c>
      <c r="D29" s="30"/>
      <c r="E29" s="9"/>
      <c r="F29" s="30" t="s">
        <v>617</v>
      </c>
      <c r="G29" s="30" t="s">
        <v>173</v>
      </c>
      <c r="H29" s="30" t="s">
        <v>638</v>
      </c>
      <c r="I29" s="30" t="s">
        <v>189</v>
      </c>
      <c r="J29" s="30" t="s">
        <v>634</v>
      </c>
      <c r="K29" s="99">
        <v>366</v>
      </c>
      <c r="L29" s="101">
        <v>1</v>
      </c>
      <c r="M29" s="101">
        <v>1</v>
      </c>
      <c r="N29" s="30" t="s">
        <v>187</v>
      </c>
      <c r="O29" s="99">
        <v>340</v>
      </c>
      <c r="P29" s="30" t="s">
        <v>897</v>
      </c>
      <c r="Q29" s="30" t="s">
        <v>240</v>
      </c>
      <c r="R29" s="99">
        <v>547</v>
      </c>
      <c r="S29" s="101">
        <v>500</v>
      </c>
      <c r="T29" s="30" t="s">
        <v>70</v>
      </c>
      <c r="U29" s="30" t="s">
        <v>188</v>
      </c>
      <c r="V29" s="30"/>
      <c r="W29" s="9">
        <v>1</v>
      </c>
      <c r="X29" s="30">
        <v>8</v>
      </c>
      <c r="Y29" s="30" t="s">
        <v>912</v>
      </c>
      <c r="Z29" s="30" t="s">
        <v>912</v>
      </c>
      <c r="AA29" s="30" t="s">
        <v>912</v>
      </c>
      <c r="AB29" s="30" t="s">
        <v>1629</v>
      </c>
      <c r="AC29" s="30">
        <v>1</v>
      </c>
      <c r="AD29" s="30" t="s">
        <v>961</v>
      </c>
      <c r="AE29" s="30" t="s">
        <v>3690</v>
      </c>
      <c r="AF29" s="30" t="s">
        <v>1630</v>
      </c>
      <c r="AG29" s="30" t="s">
        <v>1631</v>
      </c>
      <c r="AH29" s="30" t="s">
        <v>1632</v>
      </c>
      <c r="AI29" s="30" t="s">
        <v>1633</v>
      </c>
      <c r="AJ29" s="30" t="s">
        <v>1634</v>
      </c>
      <c r="AK29" s="30" t="s">
        <v>919</v>
      </c>
      <c r="AM29" s="30"/>
    </row>
    <row r="30" spans="1:39" ht="14.25" customHeight="1">
      <c r="A30" s="19" t="s">
        <v>658</v>
      </c>
      <c r="B30" s="64" t="s">
        <v>668</v>
      </c>
      <c r="C30" s="65" t="s">
        <v>3181</v>
      </c>
      <c r="D30" s="30"/>
      <c r="E30" s="9"/>
      <c r="F30" s="30" t="s">
        <v>617</v>
      </c>
      <c r="G30" s="30" t="s">
        <v>173</v>
      </c>
      <c r="H30" s="30" t="s">
        <v>638</v>
      </c>
      <c r="I30" s="30" t="s">
        <v>185</v>
      </c>
      <c r="J30" s="30" t="s">
        <v>634</v>
      </c>
      <c r="K30" s="99">
        <v>349</v>
      </c>
      <c r="L30" s="101">
        <v>1</v>
      </c>
      <c r="M30" s="101">
        <v>1</v>
      </c>
      <c r="N30" s="30" t="s">
        <v>187</v>
      </c>
      <c r="O30" s="99">
        <v>327</v>
      </c>
      <c r="P30" s="30" t="s">
        <v>897</v>
      </c>
      <c r="Q30" s="30" t="s">
        <v>240</v>
      </c>
      <c r="R30" s="99">
        <v>464</v>
      </c>
      <c r="S30" s="101">
        <v>433</v>
      </c>
      <c r="T30" s="30" t="s">
        <v>70</v>
      </c>
      <c r="U30" s="30" t="s">
        <v>188</v>
      </c>
      <c r="V30" s="30"/>
      <c r="W30" s="9">
        <v>1</v>
      </c>
      <c r="X30" s="30">
        <v>0.5</v>
      </c>
      <c r="Y30" s="30" t="s">
        <v>912</v>
      </c>
      <c r="Z30" s="30" t="s">
        <v>912</v>
      </c>
      <c r="AA30" s="30" t="s">
        <v>912</v>
      </c>
      <c r="AB30" s="30" t="s">
        <v>1635</v>
      </c>
      <c r="AC30" s="30">
        <v>2</v>
      </c>
      <c r="AD30" s="30" t="s">
        <v>914</v>
      </c>
      <c r="AE30" s="30" t="s">
        <v>3691</v>
      </c>
      <c r="AF30" s="30" t="s">
        <v>1636</v>
      </c>
      <c r="AG30" s="30" t="s">
        <v>912</v>
      </c>
      <c r="AH30" s="30" t="s">
        <v>1637</v>
      </c>
      <c r="AI30" s="30" t="s">
        <v>1638</v>
      </c>
      <c r="AJ30" s="30" t="s">
        <v>1639</v>
      </c>
      <c r="AK30" s="30" t="s">
        <v>919</v>
      </c>
      <c r="AM30" s="30"/>
    </row>
    <row r="31" spans="1:39" ht="14.25" customHeight="1">
      <c r="A31" s="19" t="s">
        <v>658</v>
      </c>
      <c r="B31" s="64" t="s">
        <v>668</v>
      </c>
      <c r="C31" s="65" t="s">
        <v>3182</v>
      </c>
      <c r="D31" s="30"/>
      <c r="E31" s="9"/>
      <c r="F31" s="30" t="s">
        <v>617</v>
      </c>
      <c r="G31" s="30" t="s">
        <v>173</v>
      </c>
      <c r="H31" s="30" t="s">
        <v>638</v>
      </c>
      <c r="I31" s="30" t="s">
        <v>185</v>
      </c>
      <c r="J31" s="30" t="s">
        <v>634</v>
      </c>
      <c r="K31" s="99">
        <v>359</v>
      </c>
      <c r="L31" s="101">
        <v>1</v>
      </c>
      <c r="M31" s="101">
        <v>1</v>
      </c>
      <c r="N31" s="30" t="s">
        <v>187</v>
      </c>
      <c r="O31" s="99">
        <v>337</v>
      </c>
      <c r="P31" s="30" t="s">
        <v>897</v>
      </c>
      <c r="Q31" s="30" t="s">
        <v>240</v>
      </c>
      <c r="R31" s="99">
        <v>462</v>
      </c>
      <c r="S31" s="101">
        <v>414</v>
      </c>
      <c r="T31" s="30" t="s">
        <v>70</v>
      </c>
      <c r="U31" s="30" t="s">
        <v>188</v>
      </c>
      <c r="V31" s="30"/>
      <c r="W31" s="9">
        <v>1</v>
      </c>
      <c r="X31" s="30">
        <v>0.5</v>
      </c>
      <c r="Y31" s="30" t="s">
        <v>912</v>
      </c>
      <c r="Z31" s="30" t="s">
        <v>912</v>
      </c>
      <c r="AA31" s="30" t="s">
        <v>912</v>
      </c>
      <c r="AB31" s="30" t="s">
        <v>1640</v>
      </c>
      <c r="AC31" s="30">
        <v>2</v>
      </c>
      <c r="AD31" s="30" t="s">
        <v>921</v>
      </c>
      <c r="AE31" s="30" t="s">
        <v>3692</v>
      </c>
      <c r="AF31" s="30" t="s">
        <v>1641</v>
      </c>
      <c r="AG31" s="30" t="s">
        <v>912</v>
      </c>
      <c r="AH31" s="30" t="s">
        <v>1642</v>
      </c>
      <c r="AI31" s="30" t="s">
        <v>1643</v>
      </c>
      <c r="AJ31" s="30" t="s">
        <v>1644</v>
      </c>
      <c r="AK31" s="30" t="s">
        <v>919</v>
      </c>
      <c r="AM31" s="30"/>
    </row>
    <row r="32" spans="1:39" ht="14.25" customHeight="1">
      <c r="A32" s="19" t="s">
        <v>670</v>
      </c>
      <c r="B32" s="64" t="s">
        <v>674</v>
      </c>
      <c r="C32" s="65" t="s">
        <v>3183</v>
      </c>
      <c r="D32" s="30"/>
      <c r="E32" s="9"/>
      <c r="F32" s="30" t="s">
        <v>617</v>
      </c>
      <c r="G32" s="30" t="s">
        <v>173</v>
      </c>
      <c r="H32" s="30" t="s">
        <v>638</v>
      </c>
      <c r="I32" s="30" t="s">
        <v>189</v>
      </c>
      <c r="J32" s="30" t="s">
        <v>634</v>
      </c>
      <c r="K32" s="99">
        <v>359</v>
      </c>
      <c r="L32" s="101">
        <v>1</v>
      </c>
      <c r="M32" s="101">
        <v>1</v>
      </c>
      <c r="N32" s="30" t="s">
        <v>187</v>
      </c>
      <c r="O32" s="99">
        <v>336</v>
      </c>
      <c r="P32" s="30" t="s">
        <v>897</v>
      </c>
      <c r="Q32" s="30" t="s">
        <v>240</v>
      </c>
      <c r="R32" s="99">
        <v>478</v>
      </c>
      <c r="S32" s="101">
        <v>417</v>
      </c>
      <c r="T32" s="30" t="s">
        <v>70</v>
      </c>
      <c r="U32" s="30" t="s">
        <v>188</v>
      </c>
      <c r="V32" s="30"/>
      <c r="W32" s="9">
        <v>2</v>
      </c>
      <c r="X32" s="30">
        <v>6</v>
      </c>
      <c r="Y32" s="30" t="s">
        <v>912</v>
      </c>
      <c r="Z32" s="30" t="s">
        <v>1618</v>
      </c>
      <c r="AA32" s="30" t="s">
        <v>912</v>
      </c>
      <c r="AB32" s="30" t="s">
        <v>1645</v>
      </c>
      <c r="AC32" s="30">
        <v>2</v>
      </c>
      <c r="AD32" s="30" t="s">
        <v>928</v>
      </c>
      <c r="AE32" s="30" t="s">
        <v>3693</v>
      </c>
      <c r="AF32" s="30" t="s">
        <v>1646</v>
      </c>
      <c r="AG32" s="30" t="s">
        <v>1647</v>
      </c>
      <c r="AH32" s="30" t="s">
        <v>1648</v>
      </c>
      <c r="AI32" s="30" t="s">
        <v>1649</v>
      </c>
      <c r="AJ32" s="30" t="s">
        <v>1650</v>
      </c>
      <c r="AK32" s="30" t="s">
        <v>919</v>
      </c>
      <c r="AM32" s="30"/>
    </row>
    <row r="33" spans="1:39" ht="14.25" customHeight="1">
      <c r="A33" s="19" t="s">
        <v>676</v>
      </c>
      <c r="B33" s="64" t="s">
        <v>684</v>
      </c>
      <c r="C33" s="65" t="s">
        <v>3184</v>
      </c>
      <c r="D33" s="30"/>
      <c r="E33" s="9"/>
      <c r="F33" s="30" t="s">
        <v>617</v>
      </c>
      <c r="G33" s="30" t="s">
        <v>173</v>
      </c>
      <c r="H33" s="30" t="s">
        <v>638</v>
      </c>
      <c r="I33" s="30" t="s">
        <v>185</v>
      </c>
      <c r="J33" s="30" t="s">
        <v>634</v>
      </c>
      <c r="K33" s="99">
        <v>410</v>
      </c>
      <c r="L33" s="101">
        <v>1</v>
      </c>
      <c r="M33" s="101">
        <v>1</v>
      </c>
      <c r="N33" s="30" t="s">
        <v>187</v>
      </c>
      <c r="O33" s="99">
        <v>382</v>
      </c>
      <c r="P33" s="30" t="s">
        <v>897</v>
      </c>
      <c r="Q33" s="30" t="s">
        <v>240</v>
      </c>
      <c r="R33" s="99">
        <v>779</v>
      </c>
      <c r="S33" s="101">
        <v>710</v>
      </c>
      <c r="T33" s="30" t="s">
        <v>70</v>
      </c>
      <c r="U33" s="30" t="s">
        <v>188</v>
      </c>
      <c r="V33" s="30"/>
      <c r="W33" s="9">
        <v>2</v>
      </c>
      <c r="X33" s="30"/>
      <c r="Y33" s="30" t="s">
        <v>912</v>
      </c>
      <c r="Z33" s="30" t="s">
        <v>912</v>
      </c>
      <c r="AA33" s="30" t="s">
        <v>912</v>
      </c>
      <c r="AB33" s="30" t="s">
        <v>1651</v>
      </c>
      <c r="AC33" s="30">
        <v>2</v>
      </c>
      <c r="AD33" s="30" t="s">
        <v>1652</v>
      </c>
      <c r="AE33" s="30" t="s">
        <v>3694</v>
      </c>
      <c r="AF33" s="30" t="s">
        <v>1653</v>
      </c>
      <c r="AG33" s="30" t="s">
        <v>912</v>
      </c>
      <c r="AH33" s="30" t="s">
        <v>1654</v>
      </c>
      <c r="AI33" s="30" t="s">
        <v>1655</v>
      </c>
      <c r="AJ33" s="30" t="s">
        <v>1656</v>
      </c>
      <c r="AK33" s="30" t="s">
        <v>1657</v>
      </c>
      <c r="AM33" s="30"/>
    </row>
    <row r="34" spans="1:39" ht="14.25" customHeight="1">
      <c r="A34" s="19" t="s">
        <v>685</v>
      </c>
      <c r="B34" s="64" t="s">
        <v>688</v>
      </c>
      <c r="C34" s="65" t="s">
        <v>3185</v>
      </c>
      <c r="D34" s="30"/>
      <c r="E34" s="9"/>
      <c r="F34" s="30" t="s">
        <v>618</v>
      </c>
      <c r="G34" s="30" t="s">
        <v>173</v>
      </c>
      <c r="H34" s="30" t="s">
        <v>637</v>
      </c>
      <c r="I34" s="30" t="s">
        <v>185</v>
      </c>
      <c r="J34" s="30" t="s">
        <v>634</v>
      </c>
      <c r="K34" s="99">
        <v>327</v>
      </c>
      <c r="L34" s="101">
        <v>1</v>
      </c>
      <c r="M34" s="101">
        <v>1</v>
      </c>
      <c r="N34" s="30" t="s">
        <v>187</v>
      </c>
      <c r="O34" s="99">
        <v>309</v>
      </c>
      <c r="P34" s="30" t="s">
        <v>897</v>
      </c>
      <c r="Q34" s="30" t="s">
        <v>240</v>
      </c>
      <c r="R34" s="99">
        <v>308</v>
      </c>
      <c r="S34" s="101">
        <v>271</v>
      </c>
      <c r="T34" s="30" t="s">
        <v>70</v>
      </c>
      <c r="U34" s="30" t="s">
        <v>188</v>
      </c>
      <c r="V34" s="30"/>
      <c r="W34" s="9">
        <v>1</v>
      </c>
      <c r="X34" s="30"/>
      <c r="Y34" s="30" t="s">
        <v>1077</v>
      </c>
      <c r="Z34" s="30" t="s">
        <v>1077</v>
      </c>
      <c r="AA34" s="30" t="s">
        <v>1077</v>
      </c>
      <c r="AB34" s="30" t="s">
        <v>1089</v>
      </c>
      <c r="AC34" s="30">
        <v>1</v>
      </c>
      <c r="AD34" s="30" t="s">
        <v>921</v>
      </c>
      <c r="AE34" s="30" t="s">
        <v>3695</v>
      </c>
      <c r="AF34" s="30" t="s">
        <v>1090</v>
      </c>
      <c r="AG34" s="30" t="s">
        <v>1077</v>
      </c>
      <c r="AH34" s="30" t="s">
        <v>1091</v>
      </c>
      <c r="AI34" s="30" t="s">
        <v>1092</v>
      </c>
      <c r="AJ34" s="30" t="s">
        <v>1093</v>
      </c>
      <c r="AK34" s="30" t="s">
        <v>919</v>
      </c>
      <c r="AM34" s="30"/>
    </row>
    <row r="35" spans="1:39" ht="14.25" customHeight="1">
      <c r="A35" s="19" t="s">
        <v>685</v>
      </c>
      <c r="B35" s="64" t="s">
        <v>689</v>
      </c>
      <c r="C35" s="65" t="s">
        <v>3186</v>
      </c>
      <c r="D35" s="30"/>
      <c r="E35" s="9"/>
      <c r="F35" s="30" t="s">
        <v>617</v>
      </c>
      <c r="G35" s="30" t="s">
        <v>173</v>
      </c>
      <c r="H35" s="30" t="s">
        <v>638</v>
      </c>
      <c r="I35" s="30" t="s">
        <v>185</v>
      </c>
      <c r="J35" s="30" t="s">
        <v>634</v>
      </c>
      <c r="K35" s="99">
        <v>345</v>
      </c>
      <c r="L35" s="101">
        <v>1</v>
      </c>
      <c r="M35" s="101">
        <v>1</v>
      </c>
      <c r="N35" s="30" t="s">
        <v>187</v>
      </c>
      <c r="O35" s="99">
        <v>326</v>
      </c>
      <c r="P35" s="30" t="s">
        <v>897</v>
      </c>
      <c r="Q35" s="30" t="s">
        <v>240</v>
      </c>
      <c r="R35" s="99">
        <v>411</v>
      </c>
      <c r="S35" s="101">
        <v>380</v>
      </c>
      <c r="T35" s="30" t="s">
        <v>70</v>
      </c>
      <c r="U35" s="30" t="s">
        <v>188</v>
      </c>
      <c r="V35" s="30"/>
      <c r="W35" s="9">
        <v>1</v>
      </c>
      <c r="X35" s="30"/>
      <c r="Y35" s="30" t="s">
        <v>912</v>
      </c>
      <c r="Z35" s="30" t="s">
        <v>912</v>
      </c>
      <c r="AA35" s="30" t="s">
        <v>912</v>
      </c>
      <c r="AB35" s="30" t="s">
        <v>1658</v>
      </c>
      <c r="AC35" s="30">
        <v>2</v>
      </c>
      <c r="AD35" s="30" t="s">
        <v>941</v>
      </c>
      <c r="AE35" s="30" t="s">
        <v>3696</v>
      </c>
      <c r="AF35" s="30" t="s">
        <v>1659</v>
      </c>
      <c r="AG35" s="30" t="s">
        <v>912</v>
      </c>
      <c r="AH35" s="30" t="s">
        <v>1660</v>
      </c>
      <c r="AI35" s="30" t="s">
        <v>1661</v>
      </c>
      <c r="AJ35" s="30" t="s">
        <v>1662</v>
      </c>
      <c r="AK35" s="30" t="s">
        <v>919</v>
      </c>
      <c r="AM35" s="30"/>
    </row>
    <row r="36" spans="1:39" ht="14.25" customHeight="1">
      <c r="A36" s="19" t="s">
        <v>690</v>
      </c>
      <c r="B36" s="64" t="s">
        <v>691</v>
      </c>
      <c r="C36" s="65" t="s">
        <v>3187</v>
      </c>
      <c r="D36" s="30"/>
      <c r="E36" s="9"/>
      <c r="F36" s="30" t="s">
        <v>618</v>
      </c>
      <c r="G36" s="30" t="s">
        <v>173</v>
      </c>
      <c r="H36" s="30" t="s">
        <v>637</v>
      </c>
      <c r="I36" s="30" t="s">
        <v>189</v>
      </c>
      <c r="J36" s="30" t="s">
        <v>634</v>
      </c>
      <c r="K36" s="99">
        <v>342</v>
      </c>
      <c r="L36" s="101">
        <v>1</v>
      </c>
      <c r="M36" s="101">
        <v>1</v>
      </c>
      <c r="N36" s="30" t="s">
        <v>187</v>
      </c>
      <c r="O36" s="99">
        <v>324</v>
      </c>
      <c r="P36" s="30" t="s">
        <v>897</v>
      </c>
      <c r="Q36" s="30" t="s">
        <v>240</v>
      </c>
      <c r="R36" s="99">
        <v>349</v>
      </c>
      <c r="S36" s="101">
        <v>311</v>
      </c>
      <c r="T36" s="30" t="s">
        <v>70</v>
      </c>
      <c r="U36" s="30" t="s">
        <v>188</v>
      </c>
      <c r="V36" s="30"/>
      <c r="W36" s="9">
        <v>2</v>
      </c>
      <c r="X36" s="30">
        <v>3</v>
      </c>
      <c r="Y36" s="30" t="s">
        <v>1077</v>
      </c>
      <c r="Z36" s="30" t="s">
        <v>1077</v>
      </c>
      <c r="AA36" s="30" t="s">
        <v>1077</v>
      </c>
      <c r="AB36" s="30" t="s">
        <v>1094</v>
      </c>
      <c r="AC36" s="30">
        <v>1</v>
      </c>
      <c r="AD36" s="30" t="s">
        <v>928</v>
      </c>
      <c r="AE36" s="30" t="s">
        <v>3697</v>
      </c>
      <c r="AF36" s="30" t="s">
        <v>1095</v>
      </c>
      <c r="AG36" s="30" t="s">
        <v>1096</v>
      </c>
      <c r="AH36" s="30" t="s">
        <v>1097</v>
      </c>
      <c r="AI36" s="30" t="s">
        <v>1098</v>
      </c>
      <c r="AJ36" s="30" t="s">
        <v>1099</v>
      </c>
      <c r="AK36" s="30" t="s">
        <v>919</v>
      </c>
      <c r="AM36" s="30"/>
    </row>
    <row r="37" spans="1:39" ht="14.25" customHeight="1">
      <c r="A37" s="19" t="s">
        <v>690</v>
      </c>
      <c r="B37" s="64" t="s">
        <v>692</v>
      </c>
      <c r="C37" s="65" t="s">
        <v>3188</v>
      </c>
      <c r="D37" s="30"/>
      <c r="E37" s="9"/>
      <c r="F37" s="30" t="s">
        <v>616</v>
      </c>
      <c r="G37" s="30" t="s">
        <v>173</v>
      </c>
      <c r="H37" s="30" t="s">
        <v>636</v>
      </c>
      <c r="I37" s="30" t="s">
        <v>189</v>
      </c>
      <c r="J37" s="30" t="s">
        <v>186</v>
      </c>
      <c r="K37" s="99">
        <v>257</v>
      </c>
      <c r="L37" s="101">
        <v>1</v>
      </c>
      <c r="M37" s="101">
        <v>1</v>
      </c>
      <c r="N37" s="30" t="s">
        <v>187</v>
      </c>
      <c r="O37" s="99">
        <v>238</v>
      </c>
      <c r="P37" s="30" t="s">
        <v>897</v>
      </c>
      <c r="Q37" s="30" t="s">
        <v>240</v>
      </c>
      <c r="R37" s="99">
        <v>155</v>
      </c>
      <c r="S37" s="101">
        <v>124</v>
      </c>
      <c r="T37" s="30" t="s">
        <v>70</v>
      </c>
      <c r="U37" s="30" t="s">
        <v>188</v>
      </c>
      <c r="V37" s="30"/>
      <c r="W37" s="9">
        <v>2</v>
      </c>
      <c r="X37" s="30"/>
      <c r="Y37" s="30" t="s">
        <v>912</v>
      </c>
      <c r="Z37" s="30" t="s">
        <v>912</v>
      </c>
      <c r="AA37" s="30" t="s">
        <v>912</v>
      </c>
      <c r="AB37" s="30" t="s">
        <v>927</v>
      </c>
      <c r="AC37" s="30">
        <v>1</v>
      </c>
      <c r="AD37" s="30" t="s">
        <v>928</v>
      </c>
      <c r="AE37" s="30" t="s">
        <v>3698</v>
      </c>
      <c r="AF37" s="30" t="s">
        <v>929</v>
      </c>
      <c r="AG37" s="30" t="s">
        <v>930</v>
      </c>
      <c r="AH37" s="30" t="s">
        <v>931</v>
      </c>
      <c r="AI37" s="30" t="s">
        <v>932</v>
      </c>
      <c r="AJ37" s="30" t="s">
        <v>933</v>
      </c>
      <c r="AK37" s="30" t="s">
        <v>919</v>
      </c>
      <c r="AM37" s="30"/>
    </row>
    <row r="38" spans="1:39" ht="14.25" customHeight="1">
      <c r="A38" s="19" t="s">
        <v>690</v>
      </c>
      <c r="B38" s="64" t="s">
        <v>692</v>
      </c>
      <c r="C38" s="65" t="s">
        <v>3189</v>
      </c>
      <c r="D38" s="30"/>
      <c r="E38" s="9"/>
      <c r="F38" s="30" t="s">
        <v>616</v>
      </c>
      <c r="G38" s="30" t="s">
        <v>173</v>
      </c>
      <c r="H38" s="30" t="s">
        <v>636</v>
      </c>
      <c r="I38" s="30" t="s">
        <v>185</v>
      </c>
      <c r="J38" s="30" t="s">
        <v>186</v>
      </c>
      <c r="K38" s="99">
        <v>239</v>
      </c>
      <c r="L38" s="101">
        <v>1</v>
      </c>
      <c r="M38" s="101">
        <v>1</v>
      </c>
      <c r="N38" s="30" t="s">
        <v>187</v>
      </c>
      <c r="O38" s="99">
        <v>222</v>
      </c>
      <c r="P38" s="30" t="s">
        <v>897</v>
      </c>
      <c r="Q38" s="30" t="s">
        <v>240</v>
      </c>
      <c r="R38" s="99">
        <v>117</v>
      </c>
      <c r="S38" s="101"/>
      <c r="T38" s="30" t="s">
        <v>70</v>
      </c>
      <c r="U38" s="30" t="s">
        <v>188</v>
      </c>
      <c r="V38" s="30"/>
      <c r="W38" s="9">
        <v>2</v>
      </c>
      <c r="X38" s="30"/>
      <c r="Y38" s="30" t="s">
        <v>912</v>
      </c>
      <c r="Z38" s="30" t="s">
        <v>912</v>
      </c>
      <c r="AA38" s="30" t="s">
        <v>912</v>
      </c>
      <c r="AB38" s="30" t="s">
        <v>934</v>
      </c>
      <c r="AC38" s="30">
        <v>1</v>
      </c>
      <c r="AD38" s="30" t="s">
        <v>935</v>
      </c>
      <c r="AE38" s="30" t="s">
        <v>3699</v>
      </c>
      <c r="AF38" s="30" t="s">
        <v>936</v>
      </c>
      <c r="AG38" s="30" t="s">
        <v>912</v>
      </c>
      <c r="AH38" s="30" t="s">
        <v>937</v>
      </c>
      <c r="AI38" s="30" t="s">
        <v>938</v>
      </c>
      <c r="AJ38" s="30" t="s">
        <v>939</v>
      </c>
      <c r="AK38" s="30" t="s">
        <v>919</v>
      </c>
      <c r="AM38" s="30"/>
    </row>
    <row r="39" spans="1:39" ht="14.25" customHeight="1">
      <c r="A39" s="19" t="s">
        <v>690</v>
      </c>
      <c r="B39" s="64" t="s">
        <v>693</v>
      </c>
      <c r="C39" s="65" t="s">
        <v>3190</v>
      </c>
      <c r="D39" s="30"/>
      <c r="E39" s="9"/>
      <c r="F39" s="30" t="s">
        <v>611</v>
      </c>
      <c r="G39" s="30" t="s">
        <v>173</v>
      </c>
      <c r="H39" s="30" t="s">
        <v>639</v>
      </c>
      <c r="I39" s="30" t="s">
        <v>185</v>
      </c>
      <c r="J39" s="30" t="s">
        <v>634</v>
      </c>
      <c r="K39" s="99">
        <v>473</v>
      </c>
      <c r="L39" s="101">
        <v>1</v>
      </c>
      <c r="M39" s="101">
        <v>1</v>
      </c>
      <c r="N39" s="30" t="s">
        <v>187</v>
      </c>
      <c r="O39" s="99">
        <v>445</v>
      </c>
      <c r="P39" s="30" t="s">
        <v>897</v>
      </c>
      <c r="Q39" s="30" t="s">
        <v>240</v>
      </c>
      <c r="R39" s="99">
        <v>1344</v>
      </c>
      <c r="S39" s="101">
        <v>1242</v>
      </c>
      <c r="T39" s="30" t="s">
        <v>70</v>
      </c>
      <c r="U39" s="30" t="s">
        <v>188</v>
      </c>
      <c r="V39" s="30"/>
      <c r="W39" s="9">
        <v>2</v>
      </c>
      <c r="X39" s="30"/>
      <c r="Y39" s="30" t="s">
        <v>912</v>
      </c>
      <c r="Z39" s="30" t="s">
        <v>912</v>
      </c>
      <c r="AA39" s="30" t="s">
        <v>912</v>
      </c>
      <c r="AB39" s="30" t="s">
        <v>3124</v>
      </c>
      <c r="AC39" s="30">
        <v>1</v>
      </c>
      <c r="AD39" s="30" t="s">
        <v>921</v>
      </c>
      <c r="AE39" s="30" t="s">
        <v>3700</v>
      </c>
      <c r="AF39" s="30" t="s">
        <v>3125</v>
      </c>
      <c r="AG39" s="30" t="s">
        <v>912</v>
      </c>
      <c r="AH39" s="30" t="s">
        <v>3126</v>
      </c>
      <c r="AI39" s="30" t="s">
        <v>3127</v>
      </c>
      <c r="AJ39" s="30" t="s">
        <v>3128</v>
      </c>
      <c r="AK39" s="30" t="s">
        <v>919</v>
      </c>
      <c r="AM39" s="30"/>
    </row>
    <row r="40" spans="1:39" ht="14.25" customHeight="1">
      <c r="A40" s="19" t="s">
        <v>690</v>
      </c>
      <c r="B40" s="64" t="s">
        <v>693</v>
      </c>
      <c r="C40" s="65" t="s">
        <v>3191</v>
      </c>
      <c r="D40" s="30"/>
      <c r="E40" s="9"/>
      <c r="F40" s="30" t="s">
        <v>611</v>
      </c>
      <c r="G40" s="30" t="s">
        <v>173</v>
      </c>
      <c r="H40" s="30" t="s">
        <v>639</v>
      </c>
      <c r="I40" s="30" t="s">
        <v>189</v>
      </c>
      <c r="J40" s="30" t="s">
        <v>634</v>
      </c>
      <c r="K40" s="99">
        <v>445</v>
      </c>
      <c r="L40" s="101">
        <v>1</v>
      </c>
      <c r="M40" s="101">
        <v>1</v>
      </c>
      <c r="N40" s="30" t="s">
        <v>187</v>
      </c>
      <c r="O40" s="99">
        <v>421</v>
      </c>
      <c r="P40" s="30" t="s">
        <v>897</v>
      </c>
      <c r="Q40" s="30" t="s">
        <v>240</v>
      </c>
      <c r="R40" s="99">
        <v>931</v>
      </c>
      <c r="S40" s="101">
        <v>867</v>
      </c>
      <c r="T40" s="30" t="s">
        <v>70</v>
      </c>
      <c r="U40" s="30" t="s">
        <v>188</v>
      </c>
      <c r="V40" s="30"/>
      <c r="W40" s="9">
        <v>1</v>
      </c>
      <c r="X40" s="30">
        <v>2</v>
      </c>
      <c r="Y40" s="30" t="s">
        <v>912</v>
      </c>
      <c r="Z40" s="30" t="s">
        <v>3129</v>
      </c>
      <c r="AA40" s="30" t="s">
        <v>912</v>
      </c>
      <c r="AB40" s="30" t="s">
        <v>3130</v>
      </c>
      <c r="AC40" s="30">
        <v>1</v>
      </c>
      <c r="AD40" s="30" t="s">
        <v>928</v>
      </c>
      <c r="AE40" s="30" t="s">
        <v>3701</v>
      </c>
      <c r="AF40" s="30" t="s">
        <v>3131</v>
      </c>
      <c r="AG40" s="30" t="s">
        <v>3132</v>
      </c>
      <c r="AH40" s="30" t="s">
        <v>3133</v>
      </c>
      <c r="AI40" s="30" t="s">
        <v>3134</v>
      </c>
      <c r="AJ40" s="30" t="s">
        <v>3135</v>
      </c>
      <c r="AK40" s="30" t="s">
        <v>919</v>
      </c>
      <c r="AM40" s="30"/>
    </row>
    <row r="41" spans="1:39" ht="14.25" customHeight="1">
      <c r="A41" s="19" t="s">
        <v>701</v>
      </c>
      <c r="B41" s="64" t="s">
        <v>702</v>
      </c>
      <c r="C41" s="65" t="s">
        <v>3192</v>
      </c>
      <c r="D41" s="30"/>
      <c r="E41" s="9"/>
      <c r="F41" s="30" t="s">
        <v>172</v>
      </c>
      <c r="G41" s="30" t="s">
        <v>173</v>
      </c>
      <c r="H41" s="30" t="s">
        <v>171</v>
      </c>
      <c r="I41" s="30" t="s">
        <v>185</v>
      </c>
      <c r="J41" s="30" t="s">
        <v>634</v>
      </c>
      <c r="K41" s="99">
        <v>411</v>
      </c>
      <c r="L41" s="101">
        <v>1</v>
      </c>
      <c r="M41" s="101">
        <v>1</v>
      </c>
      <c r="N41" s="30" t="s">
        <v>187</v>
      </c>
      <c r="O41" s="99">
        <v>384</v>
      </c>
      <c r="P41" s="30" t="s">
        <v>897</v>
      </c>
      <c r="Q41" s="30" t="s">
        <v>240</v>
      </c>
      <c r="R41" s="99">
        <v>781</v>
      </c>
      <c r="S41" s="101">
        <v>728</v>
      </c>
      <c r="T41" s="30" t="s">
        <v>70</v>
      </c>
      <c r="U41" s="30" t="s">
        <v>188</v>
      </c>
      <c r="V41" s="30"/>
      <c r="W41" s="9">
        <v>1</v>
      </c>
      <c r="X41" s="30"/>
      <c r="Y41" s="30" t="s">
        <v>1077</v>
      </c>
      <c r="Z41" s="30" t="s">
        <v>1077</v>
      </c>
      <c r="AA41" s="30">
        <v>1</v>
      </c>
      <c r="AB41" s="30" t="s">
        <v>1845</v>
      </c>
      <c r="AC41" s="30">
        <v>3</v>
      </c>
      <c r="AD41" s="30" t="s">
        <v>914</v>
      </c>
      <c r="AE41" s="30" t="s">
        <v>3702</v>
      </c>
      <c r="AF41" s="30" t="s">
        <v>1846</v>
      </c>
      <c r="AG41" s="30" t="s">
        <v>1077</v>
      </c>
      <c r="AH41" s="30" t="s">
        <v>1847</v>
      </c>
      <c r="AI41" s="30" t="s">
        <v>1848</v>
      </c>
      <c r="AJ41" s="30" t="s">
        <v>1849</v>
      </c>
      <c r="AK41" s="30" t="s">
        <v>919</v>
      </c>
      <c r="AM41" s="30"/>
    </row>
    <row r="42" spans="1:39" ht="14.25" customHeight="1">
      <c r="A42" s="19" t="s">
        <v>701</v>
      </c>
      <c r="B42" s="64" t="s">
        <v>702</v>
      </c>
      <c r="C42" s="65" t="s">
        <v>3193</v>
      </c>
      <c r="D42" s="30"/>
      <c r="E42" s="9"/>
      <c r="F42" s="30" t="s">
        <v>172</v>
      </c>
      <c r="G42" s="30" t="s">
        <v>173</v>
      </c>
      <c r="H42" s="30" t="s">
        <v>171</v>
      </c>
      <c r="I42" s="30" t="s">
        <v>185</v>
      </c>
      <c r="J42" s="30" t="s">
        <v>634</v>
      </c>
      <c r="K42" s="99">
        <v>380</v>
      </c>
      <c r="L42" s="101">
        <v>1</v>
      </c>
      <c r="M42" s="101">
        <v>1</v>
      </c>
      <c r="N42" s="30" t="s">
        <v>187</v>
      </c>
      <c r="O42" s="99">
        <v>359</v>
      </c>
      <c r="P42" s="30" t="s">
        <v>897</v>
      </c>
      <c r="Q42" s="30" t="s">
        <v>240</v>
      </c>
      <c r="R42" s="99">
        <v>556</v>
      </c>
      <c r="S42" s="101">
        <v>515</v>
      </c>
      <c r="T42" s="30" t="s">
        <v>70</v>
      </c>
      <c r="U42" s="30" t="s">
        <v>188</v>
      </c>
      <c r="V42" s="30"/>
      <c r="W42" s="9">
        <v>1</v>
      </c>
      <c r="X42" s="30"/>
      <c r="Y42" s="30" t="s">
        <v>1077</v>
      </c>
      <c r="Z42" s="30" t="s">
        <v>1077</v>
      </c>
      <c r="AA42" s="30" t="s">
        <v>1077</v>
      </c>
      <c r="AB42" s="30" t="s">
        <v>1850</v>
      </c>
      <c r="AC42" s="30">
        <v>3</v>
      </c>
      <c r="AD42" s="30" t="s">
        <v>921</v>
      </c>
      <c r="AE42" s="30" t="s">
        <v>3703</v>
      </c>
      <c r="AF42" s="30" t="s">
        <v>1851</v>
      </c>
      <c r="AG42" s="30" t="s">
        <v>1077</v>
      </c>
      <c r="AH42" s="30" t="s">
        <v>1852</v>
      </c>
      <c r="AI42" s="30" t="s">
        <v>1853</v>
      </c>
      <c r="AJ42" s="30" t="s">
        <v>1854</v>
      </c>
      <c r="AK42" s="30" t="s">
        <v>919</v>
      </c>
      <c r="AM42" s="30"/>
    </row>
    <row r="43" spans="1:39" ht="14.25" customHeight="1">
      <c r="A43" s="19" t="s">
        <v>701</v>
      </c>
      <c r="B43" s="64" t="s">
        <v>702</v>
      </c>
      <c r="C43" s="65" t="s">
        <v>3194</v>
      </c>
      <c r="D43" s="30"/>
      <c r="E43" s="9"/>
      <c r="F43" s="30" t="s">
        <v>172</v>
      </c>
      <c r="G43" s="30" t="s">
        <v>173</v>
      </c>
      <c r="H43" s="30" t="s">
        <v>171</v>
      </c>
      <c r="I43" s="30" t="s">
        <v>185</v>
      </c>
      <c r="J43" s="30" t="s">
        <v>634</v>
      </c>
      <c r="K43" s="99">
        <v>389</v>
      </c>
      <c r="L43" s="101">
        <v>1</v>
      </c>
      <c r="M43" s="101">
        <v>1</v>
      </c>
      <c r="N43" s="30" t="s">
        <v>187</v>
      </c>
      <c r="O43" s="99">
        <v>369</v>
      </c>
      <c r="P43" s="30" t="s">
        <v>897</v>
      </c>
      <c r="Q43" s="30" t="s">
        <v>240</v>
      </c>
      <c r="R43" s="99">
        <v>596</v>
      </c>
      <c r="S43" s="101">
        <v>561</v>
      </c>
      <c r="T43" s="30" t="s">
        <v>70</v>
      </c>
      <c r="U43" s="30" t="s">
        <v>188</v>
      </c>
      <c r="V43" s="30"/>
      <c r="W43" s="9">
        <v>1</v>
      </c>
      <c r="X43" s="30"/>
      <c r="Y43" s="30" t="s">
        <v>1077</v>
      </c>
      <c r="Z43" s="30" t="s">
        <v>1077</v>
      </c>
      <c r="AA43" s="30" t="s">
        <v>1077</v>
      </c>
      <c r="AB43" s="30" t="s">
        <v>1855</v>
      </c>
      <c r="AC43" s="30">
        <v>3</v>
      </c>
      <c r="AD43" s="30" t="s">
        <v>928</v>
      </c>
      <c r="AE43" s="30" t="s">
        <v>3704</v>
      </c>
      <c r="AF43" s="30" t="s">
        <v>1856</v>
      </c>
      <c r="AG43" s="30" t="s">
        <v>1077</v>
      </c>
      <c r="AH43" s="30" t="s">
        <v>1857</v>
      </c>
      <c r="AI43" s="30" t="s">
        <v>1858</v>
      </c>
      <c r="AJ43" s="30" t="s">
        <v>1859</v>
      </c>
      <c r="AK43" s="30" t="s">
        <v>919</v>
      </c>
      <c r="AM43" s="30"/>
    </row>
    <row r="44" spans="1:39" ht="14.25" customHeight="1">
      <c r="A44" s="19" t="s">
        <v>701</v>
      </c>
      <c r="B44" s="64" t="s">
        <v>702</v>
      </c>
      <c r="C44" s="65" t="s">
        <v>3195</v>
      </c>
      <c r="D44" s="30"/>
      <c r="E44" s="9"/>
      <c r="F44" s="30" t="s">
        <v>172</v>
      </c>
      <c r="G44" s="30" t="s">
        <v>173</v>
      </c>
      <c r="H44" s="30" t="s">
        <v>171</v>
      </c>
      <c r="I44" s="30" t="s">
        <v>185</v>
      </c>
      <c r="J44" s="30" t="s">
        <v>634</v>
      </c>
      <c r="K44" s="99">
        <v>379</v>
      </c>
      <c r="L44" s="101">
        <v>1</v>
      </c>
      <c r="M44" s="101">
        <v>1</v>
      </c>
      <c r="N44" s="30" t="s">
        <v>187</v>
      </c>
      <c r="O44" s="99">
        <v>359</v>
      </c>
      <c r="P44" s="30" t="s">
        <v>897</v>
      </c>
      <c r="Q44" s="30" t="s">
        <v>240</v>
      </c>
      <c r="R44" s="99">
        <v>568</v>
      </c>
      <c r="S44" s="101">
        <v>526</v>
      </c>
      <c r="T44" s="30" t="s">
        <v>70</v>
      </c>
      <c r="U44" s="30" t="s">
        <v>188</v>
      </c>
      <c r="V44" s="30"/>
      <c r="W44" s="9">
        <v>1</v>
      </c>
      <c r="X44" s="30"/>
      <c r="Y44" s="30" t="s">
        <v>1077</v>
      </c>
      <c r="Z44" s="30" t="s">
        <v>1077</v>
      </c>
      <c r="AA44" s="30">
        <v>1</v>
      </c>
      <c r="AB44" s="30" t="s">
        <v>1860</v>
      </c>
      <c r="AC44" s="30">
        <v>3</v>
      </c>
      <c r="AD44" s="30" t="s">
        <v>935</v>
      </c>
      <c r="AE44" s="30" t="s">
        <v>3705</v>
      </c>
      <c r="AF44" s="30" t="s">
        <v>1861</v>
      </c>
      <c r="AG44" s="30" t="s">
        <v>1077</v>
      </c>
      <c r="AH44" s="30" t="s">
        <v>1862</v>
      </c>
      <c r="AI44" s="30" t="s">
        <v>1863</v>
      </c>
      <c r="AJ44" s="30" t="s">
        <v>1864</v>
      </c>
      <c r="AK44" s="30" t="s">
        <v>919</v>
      </c>
      <c r="AM44" s="30"/>
    </row>
    <row r="45" spans="1:39" ht="14.25" customHeight="1">
      <c r="A45" s="19" t="s">
        <v>701</v>
      </c>
      <c r="B45" s="64" t="s">
        <v>702</v>
      </c>
      <c r="C45" s="65" t="s">
        <v>3196</v>
      </c>
      <c r="D45" s="30"/>
      <c r="E45" s="9"/>
      <c r="F45" s="30" t="s">
        <v>172</v>
      </c>
      <c r="G45" s="30" t="s">
        <v>173</v>
      </c>
      <c r="H45" s="30" t="s">
        <v>171</v>
      </c>
      <c r="I45" s="30" t="s">
        <v>189</v>
      </c>
      <c r="J45" s="30" t="s">
        <v>634</v>
      </c>
      <c r="K45" s="99">
        <v>405</v>
      </c>
      <c r="L45" s="101">
        <v>1</v>
      </c>
      <c r="M45" s="101">
        <v>1</v>
      </c>
      <c r="N45" s="30" t="s">
        <v>187</v>
      </c>
      <c r="O45" s="99">
        <v>384</v>
      </c>
      <c r="P45" s="30" t="s">
        <v>897</v>
      </c>
      <c r="Q45" s="30" t="s">
        <v>240</v>
      </c>
      <c r="R45" s="99">
        <v>711</v>
      </c>
      <c r="S45" s="101">
        <v>650</v>
      </c>
      <c r="T45" s="30" t="s">
        <v>70</v>
      </c>
      <c r="U45" s="30" t="s">
        <v>188</v>
      </c>
      <c r="V45" s="30"/>
      <c r="W45" s="9">
        <v>1</v>
      </c>
      <c r="X45" s="30">
        <v>8</v>
      </c>
      <c r="Y45" s="30" t="s">
        <v>1077</v>
      </c>
      <c r="Z45" s="30" t="s">
        <v>1077</v>
      </c>
      <c r="AA45" s="30" t="s">
        <v>1077</v>
      </c>
      <c r="AB45" s="30" t="s">
        <v>1865</v>
      </c>
      <c r="AC45" s="30">
        <v>3</v>
      </c>
      <c r="AD45" s="30" t="s">
        <v>941</v>
      </c>
      <c r="AE45" s="30" t="s">
        <v>3706</v>
      </c>
      <c r="AF45" s="30" t="s">
        <v>1866</v>
      </c>
      <c r="AG45" s="30" t="s">
        <v>1867</v>
      </c>
      <c r="AH45" s="30" t="s">
        <v>1868</v>
      </c>
      <c r="AI45" s="30" t="s">
        <v>1869</v>
      </c>
      <c r="AJ45" s="30" t="s">
        <v>1870</v>
      </c>
      <c r="AK45" s="30" t="s">
        <v>919</v>
      </c>
      <c r="AM45" s="30"/>
    </row>
    <row r="46" spans="1:39" ht="14.25" customHeight="1">
      <c r="A46" s="19" t="s">
        <v>701</v>
      </c>
      <c r="B46" s="64" t="s">
        <v>702</v>
      </c>
      <c r="C46" s="65" t="s">
        <v>3197</v>
      </c>
      <c r="D46" s="30"/>
      <c r="E46" s="9"/>
      <c r="F46" s="30" t="s">
        <v>172</v>
      </c>
      <c r="G46" s="30" t="s">
        <v>173</v>
      </c>
      <c r="H46" s="30" t="s">
        <v>171</v>
      </c>
      <c r="I46" s="30" t="s">
        <v>189</v>
      </c>
      <c r="J46" s="30" t="s">
        <v>634</v>
      </c>
      <c r="K46" s="99">
        <v>345</v>
      </c>
      <c r="L46" s="101">
        <v>1</v>
      </c>
      <c r="M46" s="101">
        <v>1</v>
      </c>
      <c r="N46" s="30" t="s">
        <v>187</v>
      </c>
      <c r="O46" s="99">
        <v>326</v>
      </c>
      <c r="P46" s="30" t="s">
        <v>897</v>
      </c>
      <c r="Q46" s="30" t="s">
        <v>240</v>
      </c>
      <c r="R46" s="99">
        <v>364</v>
      </c>
      <c r="S46" s="101"/>
      <c r="T46" s="30" t="s">
        <v>70</v>
      </c>
      <c r="U46" s="30" t="s">
        <v>188</v>
      </c>
      <c r="V46" s="30"/>
      <c r="W46" s="9">
        <v>1</v>
      </c>
      <c r="X46" s="30">
        <v>1</v>
      </c>
      <c r="Y46" s="30" t="s">
        <v>1077</v>
      </c>
      <c r="Z46" s="30" t="s">
        <v>1077</v>
      </c>
      <c r="AA46" s="30">
        <v>1</v>
      </c>
      <c r="AB46" s="30" t="s">
        <v>1871</v>
      </c>
      <c r="AC46" s="30">
        <v>3</v>
      </c>
      <c r="AD46" s="30" t="s">
        <v>947</v>
      </c>
      <c r="AE46" s="30" t="s">
        <v>3707</v>
      </c>
      <c r="AF46" s="30" t="s">
        <v>1872</v>
      </c>
      <c r="AG46" s="30" t="s">
        <v>1873</v>
      </c>
      <c r="AH46" s="30" t="s">
        <v>1874</v>
      </c>
      <c r="AI46" s="30" t="s">
        <v>1875</v>
      </c>
      <c r="AJ46" s="30" t="s">
        <v>1876</v>
      </c>
      <c r="AK46" s="30" t="s">
        <v>919</v>
      </c>
      <c r="AM46" s="30"/>
    </row>
    <row r="47" spans="1:39" ht="14.25" customHeight="1">
      <c r="A47" s="19" t="s">
        <v>701</v>
      </c>
      <c r="B47" s="64" t="s">
        <v>702</v>
      </c>
      <c r="C47" s="65" t="s">
        <v>3198</v>
      </c>
      <c r="D47" s="30"/>
      <c r="E47" s="9"/>
      <c r="F47" s="30" t="s">
        <v>172</v>
      </c>
      <c r="G47" s="30" t="s">
        <v>173</v>
      </c>
      <c r="H47" s="30" t="s">
        <v>171</v>
      </c>
      <c r="I47" s="30" t="s">
        <v>189</v>
      </c>
      <c r="J47" s="30" t="s">
        <v>634</v>
      </c>
      <c r="K47" s="99">
        <v>345</v>
      </c>
      <c r="L47" s="101">
        <v>1</v>
      </c>
      <c r="M47" s="101">
        <v>1</v>
      </c>
      <c r="N47" s="30" t="s">
        <v>187</v>
      </c>
      <c r="O47" s="99">
        <v>330</v>
      </c>
      <c r="P47" s="30" t="s">
        <v>897</v>
      </c>
      <c r="Q47" s="30" t="s">
        <v>240</v>
      </c>
      <c r="R47" s="99">
        <v>470</v>
      </c>
      <c r="S47" s="101">
        <v>430</v>
      </c>
      <c r="T47" s="30" t="s">
        <v>70</v>
      </c>
      <c r="U47" s="30" t="s">
        <v>188</v>
      </c>
      <c r="V47" s="30"/>
      <c r="W47" s="9">
        <v>1</v>
      </c>
      <c r="X47" s="30">
        <v>5</v>
      </c>
      <c r="Y47" s="30" t="s">
        <v>1077</v>
      </c>
      <c r="Z47" s="30" t="s">
        <v>1077</v>
      </c>
      <c r="AA47" s="30" t="s">
        <v>1077</v>
      </c>
      <c r="AB47" s="30" t="s">
        <v>1077</v>
      </c>
      <c r="AC47" s="30">
        <v>3</v>
      </c>
      <c r="AD47" s="30" t="s">
        <v>954</v>
      </c>
      <c r="AE47" s="30" t="s">
        <v>3708</v>
      </c>
      <c r="AF47" s="30" t="s">
        <v>1877</v>
      </c>
      <c r="AG47" s="30" t="s">
        <v>1878</v>
      </c>
      <c r="AH47" s="30" t="s">
        <v>1879</v>
      </c>
      <c r="AI47" s="30" t="s">
        <v>1880</v>
      </c>
      <c r="AJ47" s="30" t="s">
        <v>1881</v>
      </c>
      <c r="AK47" s="30" t="s">
        <v>919</v>
      </c>
      <c r="AM47" s="30"/>
    </row>
    <row r="48" spans="1:39" ht="14.25" customHeight="1">
      <c r="A48" s="19" t="s">
        <v>701</v>
      </c>
      <c r="B48" s="64" t="s">
        <v>702</v>
      </c>
      <c r="C48" s="65" t="s">
        <v>3199</v>
      </c>
      <c r="D48" s="30"/>
      <c r="E48" s="9"/>
      <c r="F48" s="30" t="s">
        <v>172</v>
      </c>
      <c r="G48" s="30" t="s">
        <v>173</v>
      </c>
      <c r="H48" s="30" t="s">
        <v>171</v>
      </c>
      <c r="I48" s="30" t="s">
        <v>189</v>
      </c>
      <c r="J48" s="30" t="s">
        <v>634</v>
      </c>
      <c r="K48" s="99">
        <v>324</v>
      </c>
      <c r="L48" s="101">
        <v>1</v>
      </c>
      <c r="M48" s="101">
        <v>1</v>
      </c>
      <c r="N48" s="30" t="s">
        <v>187</v>
      </c>
      <c r="O48" s="99">
        <v>306</v>
      </c>
      <c r="P48" s="30" t="s">
        <v>897</v>
      </c>
      <c r="Q48" s="30" t="s">
        <v>240</v>
      </c>
      <c r="R48" s="99">
        <v>354</v>
      </c>
      <c r="S48" s="101">
        <v>328</v>
      </c>
      <c r="T48" s="30" t="s">
        <v>70</v>
      </c>
      <c r="U48" s="30" t="s">
        <v>188</v>
      </c>
      <c r="V48" s="30"/>
      <c r="W48" s="9">
        <v>1</v>
      </c>
      <c r="X48" s="30">
        <v>1</v>
      </c>
      <c r="Y48" s="30" t="s">
        <v>1077</v>
      </c>
      <c r="Z48" s="30" t="s">
        <v>1077</v>
      </c>
      <c r="AA48" s="30" t="s">
        <v>1077</v>
      </c>
      <c r="AB48" s="30" t="s">
        <v>1077</v>
      </c>
      <c r="AC48" s="30">
        <v>3</v>
      </c>
      <c r="AD48" s="30" t="s">
        <v>961</v>
      </c>
      <c r="AE48" s="30" t="s">
        <v>3709</v>
      </c>
      <c r="AF48" s="30" t="s">
        <v>1882</v>
      </c>
      <c r="AG48" s="30" t="s">
        <v>1883</v>
      </c>
      <c r="AH48" s="30" t="s">
        <v>1884</v>
      </c>
      <c r="AI48" s="30" t="s">
        <v>1885</v>
      </c>
      <c r="AJ48" s="30" t="s">
        <v>1886</v>
      </c>
      <c r="AK48" s="30" t="s">
        <v>919</v>
      </c>
      <c r="AM48" s="30"/>
    </row>
    <row r="49" spans="1:39" ht="14.25" customHeight="1">
      <c r="A49" s="19" t="s">
        <v>701</v>
      </c>
      <c r="B49" s="64" t="s">
        <v>703</v>
      </c>
      <c r="C49" s="65" t="s">
        <v>3200</v>
      </c>
      <c r="D49" s="30"/>
      <c r="E49" s="9"/>
      <c r="F49" s="30" t="s">
        <v>172</v>
      </c>
      <c r="G49" s="30" t="s">
        <v>173</v>
      </c>
      <c r="H49" s="30" t="s">
        <v>171</v>
      </c>
      <c r="I49" s="30" t="s">
        <v>185</v>
      </c>
      <c r="J49" s="30" t="s">
        <v>186</v>
      </c>
      <c r="K49" s="99">
        <v>289</v>
      </c>
      <c r="L49" s="101">
        <v>1</v>
      </c>
      <c r="M49" s="101">
        <v>1</v>
      </c>
      <c r="N49" s="30" t="s">
        <v>187</v>
      </c>
      <c r="O49" s="99">
        <v>275</v>
      </c>
      <c r="P49" s="30" t="s">
        <v>897</v>
      </c>
      <c r="Q49" s="30" t="s">
        <v>240</v>
      </c>
      <c r="R49" s="99">
        <v>256</v>
      </c>
      <c r="S49" s="101">
        <v>234</v>
      </c>
      <c r="T49" s="30" t="s">
        <v>70</v>
      </c>
      <c r="U49" s="30" t="s">
        <v>188</v>
      </c>
      <c r="V49" s="30"/>
      <c r="W49" s="9">
        <v>1</v>
      </c>
      <c r="X49" s="30"/>
      <c r="Y49" s="30" t="s">
        <v>1077</v>
      </c>
      <c r="Z49" s="30" t="s">
        <v>1077</v>
      </c>
      <c r="AA49" s="30" t="s">
        <v>1077</v>
      </c>
      <c r="AB49" s="30" t="s">
        <v>1077</v>
      </c>
      <c r="AC49" s="30">
        <v>4</v>
      </c>
      <c r="AD49" s="30" t="s">
        <v>914</v>
      </c>
      <c r="AE49" s="30" t="s">
        <v>3710</v>
      </c>
      <c r="AF49" s="30" t="s">
        <v>1887</v>
      </c>
      <c r="AG49" s="30" t="s">
        <v>1077</v>
      </c>
      <c r="AH49" s="30" t="s">
        <v>1888</v>
      </c>
      <c r="AI49" s="30" t="s">
        <v>1889</v>
      </c>
      <c r="AJ49" s="30" t="s">
        <v>1890</v>
      </c>
      <c r="AK49" s="30" t="s">
        <v>919</v>
      </c>
      <c r="AM49" s="30"/>
    </row>
    <row r="50" spans="1:39" ht="14.25" customHeight="1">
      <c r="A50" s="19" t="s">
        <v>701</v>
      </c>
      <c r="B50" s="64" t="s">
        <v>702</v>
      </c>
      <c r="C50" s="65" t="s">
        <v>3201</v>
      </c>
      <c r="D50" s="30"/>
      <c r="E50" s="9"/>
      <c r="F50" s="30" t="s">
        <v>172</v>
      </c>
      <c r="G50" s="30" t="s">
        <v>173</v>
      </c>
      <c r="H50" s="30" t="s">
        <v>171</v>
      </c>
      <c r="I50" s="30" t="s">
        <v>185</v>
      </c>
      <c r="J50" s="30" t="s">
        <v>634</v>
      </c>
      <c r="K50" s="99">
        <v>415</v>
      </c>
      <c r="L50" s="101">
        <v>1</v>
      </c>
      <c r="M50" s="101">
        <v>1</v>
      </c>
      <c r="N50" s="30" t="s">
        <v>187</v>
      </c>
      <c r="O50" s="99">
        <v>393</v>
      </c>
      <c r="P50" s="30" t="s">
        <v>897</v>
      </c>
      <c r="Q50" s="30" t="s">
        <v>240</v>
      </c>
      <c r="R50" s="99">
        <v>790</v>
      </c>
      <c r="S50" s="101">
        <v>742</v>
      </c>
      <c r="T50" s="30" t="s">
        <v>70</v>
      </c>
      <c r="U50" s="30" t="s">
        <v>188</v>
      </c>
      <c r="V50" s="30"/>
      <c r="W50" s="9">
        <v>1</v>
      </c>
      <c r="X50" s="30"/>
      <c r="Y50" s="30" t="s">
        <v>1077</v>
      </c>
      <c r="Z50" s="30" t="s">
        <v>1077</v>
      </c>
      <c r="AA50" s="30">
        <v>1</v>
      </c>
      <c r="AB50" s="30" t="s">
        <v>1077</v>
      </c>
      <c r="AC50" s="30">
        <v>4</v>
      </c>
      <c r="AD50" s="30" t="s">
        <v>921</v>
      </c>
      <c r="AE50" s="30" t="s">
        <v>3711</v>
      </c>
      <c r="AF50" s="30" t="s">
        <v>1891</v>
      </c>
      <c r="AG50" s="30" t="s">
        <v>1077</v>
      </c>
      <c r="AH50" s="30" t="s">
        <v>1892</v>
      </c>
      <c r="AI50" s="30" t="s">
        <v>1893</v>
      </c>
      <c r="AJ50" s="30" t="s">
        <v>1894</v>
      </c>
      <c r="AK50" s="30" t="s">
        <v>919</v>
      </c>
      <c r="AM50" s="30"/>
    </row>
    <row r="51" spans="1:39" ht="14.25" customHeight="1">
      <c r="A51" s="19" t="s">
        <v>701</v>
      </c>
      <c r="B51" s="64" t="s">
        <v>702</v>
      </c>
      <c r="C51" s="65" t="s">
        <v>3202</v>
      </c>
      <c r="D51" s="30"/>
      <c r="E51" s="9"/>
      <c r="F51" s="30" t="s">
        <v>172</v>
      </c>
      <c r="G51" s="30" t="s">
        <v>173</v>
      </c>
      <c r="H51" s="30" t="s">
        <v>171</v>
      </c>
      <c r="I51" s="30" t="s">
        <v>189</v>
      </c>
      <c r="J51" s="30" t="s">
        <v>634</v>
      </c>
      <c r="K51" s="99">
        <v>376</v>
      </c>
      <c r="L51" s="101">
        <v>1</v>
      </c>
      <c r="M51" s="101">
        <v>1</v>
      </c>
      <c r="N51" s="30" t="s">
        <v>187</v>
      </c>
      <c r="O51" s="99">
        <v>357</v>
      </c>
      <c r="P51" s="30" t="s">
        <v>897</v>
      </c>
      <c r="Q51" s="30" t="s">
        <v>240</v>
      </c>
      <c r="R51" s="99">
        <v>493</v>
      </c>
      <c r="S51" s="101">
        <v>453</v>
      </c>
      <c r="T51" s="30" t="s">
        <v>70</v>
      </c>
      <c r="U51" s="30" t="s">
        <v>188</v>
      </c>
      <c r="V51" s="30"/>
      <c r="W51" s="9">
        <v>1</v>
      </c>
      <c r="X51" s="30">
        <v>3</v>
      </c>
      <c r="Y51" s="30" t="s">
        <v>1077</v>
      </c>
      <c r="Z51" s="30" t="s">
        <v>1077</v>
      </c>
      <c r="AA51" s="30" t="s">
        <v>1077</v>
      </c>
      <c r="AB51" s="30" t="s">
        <v>1077</v>
      </c>
      <c r="AC51" s="30">
        <v>4</v>
      </c>
      <c r="AD51" s="30" t="s">
        <v>928</v>
      </c>
      <c r="AE51" s="30" t="s">
        <v>3712</v>
      </c>
      <c r="AF51" s="30" t="s">
        <v>1895</v>
      </c>
      <c r="AG51" s="30" t="s">
        <v>1896</v>
      </c>
      <c r="AH51" s="30" t="s">
        <v>1821</v>
      </c>
      <c r="AI51" s="30" t="s">
        <v>1897</v>
      </c>
      <c r="AJ51" s="30" t="s">
        <v>1898</v>
      </c>
      <c r="AK51" s="30" t="s">
        <v>919</v>
      </c>
      <c r="AM51" s="30"/>
    </row>
    <row r="52" spans="1:39" ht="14.25" customHeight="1">
      <c r="A52" s="19" t="s">
        <v>701</v>
      </c>
      <c r="B52" s="64" t="s">
        <v>702</v>
      </c>
      <c r="C52" s="65" t="s">
        <v>3203</v>
      </c>
      <c r="D52" s="30"/>
      <c r="E52" s="9"/>
      <c r="F52" s="30" t="s">
        <v>172</v>
      </c>
      <c r="G52" s="30" t="s">
        <v>173</v>
      </c>
      <c r="H52" s="30" t="s">
        <v>171</v>
      </c>
      <c r="I52" s="30" t="s">
        <v>189</v>
      </c>
      <c r="J52" s="30" t="s">
        <v>634</v>
      </c>
      <c r="K52" s="99">
        <v>321</v>
      </c>
      <c r="L52" s="101">
        <v>1</v>
      </c>
      <c r="M52" s="101">
        <v>1</v>
      </c>
      <c r="N52" s="30" t="s">
        <v>187</v>
      </c>
      <c r="O52" s="99">
        <v>305</v>
      </c>
      <c r="P52" s="30" t="s">
        <v>897</v>
      </c>
      <c r="Q52" s="30" t="s">
        <v>240</v>
      </c>
      <c r="R52" s="99">
        <v>323</v>
      </c>
      <c r="S52" s="101">
        <v>304</v>
      </c>
      <c r="T52" s="30" t="s">
        <v>70</v>
      </c>
      <c r="U52" s="30" t="s">
        <v>188</v>
      </c>
      <c r="V52" s="30"/>
      <c r="W52" s="9">
        <v>1</v>
      </c>
      <c r="X52" s="30">
        <v>1</v>
      </c>
      <c r="Y52" s="30" t="s">
        <v>1077</v>
      </c>
      <c r="Z52" s="30" t="s">
        <v>1077</v>
      </c>
      <c r="AA52" s="30" t="s">
        <v>1077</v>
      </c>
      <c r="AB52" s="30" t="s">
        <v>1077</v>
      </c>
      <c r="AC52" s="30">
        <v>4</v>
      </c>
      <c r="AD52" s="30" t="s">
        <v>935</v>
      </c>
      <c r="AE52" s="30" t="s">
        <v>3713</v>
      </c>
      <c r="AF52" s="30" t="s">
        <v>1899</v>
      </c>
      <c r="AG52" s="30" t="s">
        <v>1900</v>
      </c>
      <c r="AH52" s="30" t="s">
        <v>1901</v>
      </c>
      <c r="AI52" s="30" t="s">
        <v>1902</v>
      </c>
      <c r="AJ52" s="30" t="s">
        <v>1903</v>
      </c>
      <c r="AK52" s="30" t="s">
        <v>919</v>
      </c>
      <c r="AM52" s="30"/>
    </row>
    <row r="53" spans="1:39" ht="14.25" customHeight="1">
      <c r="A53" s="19" t="s">
        <v>701</v>
      </c>
      <c r="B53" s="64" t="s">
        <v>702</v>
      </c>
      <c r="C53" s="65" t="s">
        <v>3204</v>
      </c>
      <c r="D53" s="30"/>
      <c r="E53" s="9"/>
      <c r="F53" s="30" t="s">
        <v>172</v>
      </c>
      <c r="G53" s="30" t="s">
        <v>173</v>
      </c>
      <c r="H53" s="30" t="s">
        <v>171</v>
      </c>
      <c r="I53" s="30" t="s">
        <v>189</v>
      </c>
      <c r="J53" s="30" t="s">
        <v>634</v>
      </c>
      <c r="K53" s="99">
        <v>321</v>
      </c>
      <c r="L53" s="101">
        <v>1</v>
      </c>
      <c r="M53" s="101">
        <v>1</v>
      </c>
      <c r="N53" s="30" t="s">
        <v>187</v>
      </c>
      <c r="O53" s="99">
        <v>308</v>
      </c>
      <c r="P53" s="30" t="s">
        <v>897</v>
      </c>
      <c r="Q53" s="30" t="s">
        <v>240</v>
      </c>
      <c r="R53" s="99">
        <v>337</v>
      </c>
      <c r="S53" s="101">
        <v>311</v>
      </c>
      <c r="T53" s="30" t="s">
        <v>70</v>
      </c>
      <c r="U53" s="30" t="s">
        <v>188</v>
      </c>
      <c r="V53" s="30"/>
      <c r="W53" s="9">
        <v>1</v>
      </c>
      <c r="X53" s="30">
        <v>1</v>
      </c>
      <c r="Y53" s="30" t="s">
        <v>1077</v>
      </c>
      <c r="Z53" s="30" t="s">
        <v>1077</v>
      </c>
      <c r="AA53" s="30" t="s">
        <v>1077</v>
      </c>
      <c r="AB53" s="30" t="s">
        <v>1077</v>
      </c>
      <c r="AC53" s="30">
        <v>4</v>
      </c>
      <c r="AD53" s="30" t="s">
        <v>941</v>
      </c>
      <c r="AE53" s="30" t="s">
        <v>3714</v>
      </c>
      <c r="AF53" s="30" t="s">
        <v>1904</v>
      </c>
      <c r="AG53" s="30" t="s">
        <v>1905</v>
      </c>
      <c r="AH53" s="30" t="s">
        <v>1906</v>
      </c>
      <c r="AI53" s="30" t="s">
        <v>1907</v>
      </c>
      <c r="AJ53" s="30" t="s">
        <v>1908</v>
      </c>
      <c r="AK53" s="30" t="s">
        <v>919</v>
      </c>
      <c r="AM53" s="30"/>
    </row>
    <row r="54" spans="1:39" ht="14.25" customHeight="1">
      <c r="A54" s="19" t="s">
        <v>701</v>
      </c>
      <c r="B54" s="64" t="s">
        <v>702</v>
      </c>
      <c r="C54" s="65" t="s">
        <v>3205</v>
      </c>
      <c r="D54" s="30"/>
      <c r="E54" s="9"/>
      <c r="F54" s="30" t="s">
        <v>172</v>
      </c>
      <c r="G54" s="30" t="s">
        <v>173</v>
      </c>
      <c r="H54" s="30" t="s">
        <v>171</v>
      </c>
      <c r="I54" s="30" t="s">
        <v>185</v>
      </c>
      <c r="J54" s="30" t="s">
        <v>634</v>
      </c>
      <c r="K54" s="99">
        <v>373</v>
      </c>
      <c r="L54" s="101">
        <v>1</v>
      </c>
      <c r="M54" s="101">
        <v>1</v>
      </c>
      <c r="N54" s="30" t="s">
        <v>187</v>
      </c>
      <c r="O54" s="99">
        <v>355</v>
      </c>
      <c r="P54" s="30" t="s">
        <v>897</v>
      </c>
      <c r="Q54" s="30" t="s">
        <v>240</v>
      </c>
      <c r="R54" s="99">
        <v>546</v>
      </c>
      <c r="S54" s="101">
        <v>508</v>
      </c>
      <c r="T54" s="30" t="s">
        <v>70</v>
      </c>
      <c r="U54" s="30" t="s">
        <v>188</v>
      </c>
      <c r="V54" s="30"/>
      <c r="W54" s="9">
        <v>1</v>
      </c>
      <c r="X54" s="30"/>
      <c r="Y54" s="30" t="s">
        <v>1077</v>
      </c>
      <c r="Z54" s="30" t="s">
        <v>1077</v>
      </c>
      <c r="AA54" s="30" t="s">
        <v>1077</v>
      </c>
      <c r="AB54" s="30" t="s">
        <v>1077</v>
      </c>
      <c r="AC54" s="30">
        <v>4</v>
      </c>
      <c r="AD54" s="30" t="s">
        <v>947</v>
      </c>
      <c r="AE54" s="30" t="s">
        <v>3715</v>
      </c>
      <c r="AF54" s="30" t="s">
        <v>1909</v>
      </c>
      <c r="AG54" s="30" t="s">
        <v>1077</v>
      </c>
      <c r="AH54" s="30" t="s">
        <v>1910</v>
      </c>
      <c r="AI54" s="30" t="s">
        <v>1911</v>
      </c>
      <c r="AJ54" s="30" t="s">
        <v>1912</v>
      </c>
      <c r="AK54" s="30" t="s">
        <v>919</v>
      </c>
      <c r="AM54" s="30"/>
    </row>
    <row r="55" spans="1:39" ht="14.25" customHeight="1">
      <c r="A55" s="19" t="s">
        <v>701</v>
      </c>
      <c r="B55" s="64" t="s">
        <v>702</v>
      </c>
      <c r="C55" s="65" t="s">
        <v>3206</v>
      </c>
      <c r="D55" s="30"/>
      <c r="E55" s="9"/>
      <c r="F55" s="30" t="s">
        <v>172</v>
      </c>
      <c r="G55" s="30" t="s">
        <v>173</v>
      </c>
      <c r="H55" s="30" t="s">
        <v>171</v>
      </c>
      <c r="I55" s="30" t="s">
        <v>189</v>
      </c>
      <c r="J55" s="30" t="s">
        <v>634</v>
      </c>
      <c r="K55" s="99">
        <v>343</v>
      </c>
      <c r="L55" s="101">
        <v>1</v>
      </c>
      <c r="M55" s="101">
        <v>1</v>
      </c>
      <c r="N55" s="30" t="s">
        <v>187</v>
      </c>
      <c r="O55" s="99">
        <v>325</v>
      </c>
      <c r="P55" s="30" t="s">
        <v>897</v>
      </c>
      <c r="Q55" s="30" t="s">
        <v>240</v>
      </c>
      <c r="R55" s="99">
        <v>409</v>
      </c>
      <c r="S55" s="101">
        <v>375</v>
      </c>
      <c r="T55" s="30" t="s">
        <v>70</v>
      </c>
      <c r="U55" s="30" t="s">
        <v>188</v>
      </c>
      <c r="V55" s="30"/>
      <c r="W55" s="9">
        <v>1</v>
      </c>
      <c r="X55" s="30">
        <v>4</v>
      </c>
      <c r="Y55" s="30" t="s">
        <v>1077</v>
      </c>
      <c r="Z55" s="30" t="s">
        <v>1077</v>
      </c>
      <c r="AA55" s="30" t="s">
        <v>1077</v>
      </c>
      <c r="AB55" s="30" t="s">
        <v>1077</v>
      </c>
      <c r="AC55" s="30">
        <v>4</v>
      </c>
      <c r="AD55" s="30" t="s">
        <v>954</v>
      </c>
      <c r="AE55" s="30" t="s">
        <v>3716</v>
      </c>
      <c r="AF55" s="30" t="s">
        <v>1913</v>
      </c>
      <c r="AG55" s="30" t="s">
        <v>1914</v>
      </c>
      <c r="AH55" s="30" t="s">
        <v>1915</v>
      </c>
      <c r="AI55" s="30" t="s">
        <v>1916</v>
      </c>
      <c r="AJ55" s="30" t="s">
        <v>1917</v>
      </c>
      <c r="AK55" s="30" t="s">
        <v>919</v>
      </c>
      <c r="AM55" s="30"/>
    </row>
    <row r="56" spans="1:39" ht="14.25" customHeight="1">
      <c r="A56" s="19" t="s">
        <v>701</v>
      </c>
      <c r="B56" s="64" t="s">
        <v>702</v>
      </c>
      <c r="C56" s="65" t="s">
        <v>3207</v>
      </c>
      <c r="D56" s="30"/>
      <c r="E56" s="9"/>
      <c r="F56" s="30" t="s">
        <v>172</v>
      </c>
      <c r="G56" s="30" t="s">
        <v>173</v>
      </c>
      <c r="H56" s="30" t="s">
        <v>171</v>
      </c>
      <c r="I56" s="30" t="s">
        <v>189</v>
      </c>
      <c r="J56" s="30" t="s">
        <v>634</v>
      </c>
      <c r="K56" s="99">
        <v>384</v>
      </c>
      <c r="L56" s="101">
        <v>1</v>
      </c>
      <c r="M56" s="101">
        <v>1</v>
      </c>
      <c r="N56" s="30" t="s">
        <v>187</v>
      </c>
      <c r="O56" s="99">
        <v>364</v>
      </c>
      <c r="P56" s="30" t="s">
        <v>897</v>
      </c>
      <c r="Q56" s="30" t="s">
        <v>240</v>
      </c>
      <c r="R56" s="99">
        <v>579</v>
      </c>
      <c r="S56" s="101">
        <v>542</v>
      </c>
      <c r="T56" s="30" t="s">
        <v>70</v>
      </c>
      <c r="U56" s="30" t="s">
        <v>188</v>
      </c>
      <c r="V56" s="30"/>
      <c r="W56" s="9">
        <v>1</v>
      </c>
      <c r="X56" s="30">
        <v>5</v>
      </c>
      <c r="Y56" s="30" t="s">
        <v>1077</v>
      </c>
      <c r="Z56" s="30" t="s">
        <v>1077</v>
      </c>
      <c r="AA56" s="30" t="s">
        <v>1077</v>
      </c>
      <c r="AB56" s="30" t="s">
        <v>1077</v>
      </c>
      <c r="AC56" s="30">
        <v>4</v>
      </c>
      <c r="AD56" s="30" t="s">
        <v>961</v>
      </c>
      <c r="AE56" s="30" t="s">
        <v>3717</v>
      </c>
      <c r="AF56" s="30" t="s">
        <v>1918</v>
      </c>
      <c r="AG56" s="30" t="s">
        <v>1919</v>
      </c>
      <c r="AH56" s="30" t="s">
        <v>1920</v>
      </c>
      <c r="AI56" s="30" t="s">
        <v>1921</v>
      </c>
      <c r="AJ56" s="30" t="s">
        <v>1922</v>
      </c>
      <c r="AK56" s="30" t="s">
        <v>919</v>
      </c>
      <c r="AM56" s="30"/>
    </row>
    <row r="57" spans="1:39" ht="14.25" customHeight="1">
      <c r="A57" s="19" t="s">
        <v>701</v>
      </c>
      <c r="B57" s="64" t="s">
        <v>702</v>
      </c>
      <c r="C57" s="65" t="s">
        <v>3208</v>
      </c>
      <c r="D57" s="30"/>
      <c r="E57" s="9"/>
      <c r="F57" s="30" t="s">
        <v>172</v>
      </c>
      <c r="G57" s="30" t="s">
        <v>173</v>
      </c>
      <c r="H57" s="30" t="s">
        <v>171</v>
      </c>
      <c r="I57" s="30" t="s">
        <v>189</v>
      </c>
      <c r="J57" s="30" t="s">
        <v>634</v>
      </c>
      <c r="K57" s="99">
        <v>343</v>
      </c>
      <c r="L57" s="101">
        <v>1</v>
      </c>
      <c r="M57" s="101">
        <v>1</v>
      </c>
      <c r="N57" s="30" t="s">
        <v>187</v>
      </c>
      <c r="O57" s="99">
        <v>321</v>
      </c>
      <c r="P57" s="30" t="s">
        <v>897</v>
      </c>
      <c r="Q57" s="30" t="s">
        <v>240</v>
      </c>
      <c r="R57" s="99">
        <v>425</v>
      </c>
      <c r="S57" s="101">
        <v>396</v>
      </c>
      <c r="T57" s="30" t="s">
        <v>70</v>
      </c>
      <c r="U57" s="30" t="s">
        <v>188</v>
      </c>
      <c r="V57" s="30"/>
      <c r="W57" s="9">
        <v>1</v>
      </c>
      <c r="X57" s="30">
        <v>2</v>
      </c>
      <c r="Y57" s="30" t="s">
        <v>1077</v>
      </c>
      <c r="Z57" s="30" t="s">
        <v>1077</v>
      </c>
      <c r="AA57" s="30" t="s">
        <v>1077</v>
      </c>
      <c r="AB57" s="30" t="s">
        <v>1077</v>
      </c>
      <c r="AC57" s="30">
        <v>5</v>
      </c>
      <c r="AD57" s="30" t="s">
        <v>914</v>
      </c>
      <c r="AE57" s="30" t="s">
        <v>3718</v>
      </c>
      <c r="AF57" s="30" t="s">
        <v>1923</v>
      </c>
      <c r="AG57" s="30" t="s">
        <v>1924</v>
      </c>
      <c r="AH57" s="30" t="s">
        <v>1925</v>
      </c>
      <c r="AI57" s="30" t="s">
        <v>1926</v>
      </c>
      <c r="AJ57" s="30" t="s">
        <v>1927</v>
      </c>
      <c r="AK57" s="30" t="s">
        <v>919</v>
      </c>
      <c r="AM57" s="30"/>
    </row>
    <row r="58" spans="1:39" ht="14.25" customHeight="1">
      <c r="A58" s="19" t="s">
        <v>701</v>
      </c>
      <c r="B58" s="64" t="s">
        <v>702</v>
      </c>
      <c r="C58" s="65" t="s">
        <v>3209</v>
      </c>
      <c r="D58" s="30"/>
      <c r="E58" s="9"/>
      <c r="F58" s="30" t="s">
        <v>172</v>
      </c>
      <c r="G58" s="30" t="s">
        <v>173</v>
      </c>
      <c r="H58" s="30" t="s">
        <v>171</v>
      </c>
      <c r="I58" s="30" t="s">
        <v>185</v>
      </c>
      <c r="J58" s="30" t="s">
        <v>634</v>
      </c>
      <c r="K58" s="99">
        <v>440</v>
      </c>
      <c r="L58" s="101">
        <v>1</v>
      </c>
      <c r="M58" s="101">
        <v>1</v>
      </c>
      <c r="N58" s="30" t="s">
        <v>187</v>
      </c>
      <c r="O58" s="99">
        <v>415</v>
      </c>
      <c r="P58" s="30" t="s">
        <v>897</v>
      </c>
      <c r="Q58" s="30" t="s">
        <v>240</v>
      </c>
      <c r="R58" s="99">
        <v>853</v>
      </c>
      <c r="S58" s="101">
        <v>797</v>
      </c>
      <c r="T58" s="30" t="s">
        <v>70</v>
      </c>
      <c r="U58" s="30" t="s">
        <v>188</v>
      </c>
      <c r="V58" s="30"/>
      <c r="W58" s="9">
        <v>1</v>
      </c>
      <c r="X58" s="30"/>
      <c r="Y58" s="30" t="s">
        <v>1077</v>
      </c>
      <c r="Z58" s="30" t="s">
        <v>1077</v>
      </c>
      <c r="AA58" s="30" t="s">
        <v>1077</v>
      </c>
      <c r="AB58" s="30" t="s">
        <v>1077</v>
      </c>
      <c r="AC58" s="30">
        <v>5</v>
      </c>
      <c r="AD58" s="30" t="s">
        <v>921</v>
      </c>
      <c r="AE58" s="30" t="s">
        <v>3719</v>
      </c>
      <c r="AF58" s="30" t="s">
        <v>1928</v>
      </c>
      <c r="AG58" s="30" t="s">
        <v>1077</v>
      </c>
      <c r="AH58" s="30" t="s">
        <v>1929</v>
      </c>
      <c r="AI58" s="30" t="s">
        <v>1930</v>
      </c>
      <c r="AJ58" s="30" t="s">
        <v>1931</v>
      </c>
      <c r="AK58" s="30" t="s">
        <v>919</v>
      </c>
      <c r="AM58" s="30"/>
    </row>
    <row r="59" spans="1:39" ht="14.25" customHeight="1">
      <c r="A59" s="19" t="s">
        <v>701</v>
      </c>
      <c r="B59" s="64" t="s">
        <v>702</v>
      </c>
      <c r="C59" s="65" t="s">
        <v>3210</v>
      </c>
      <c r="D59" s="30"/>
      <c r="E59" s="9"/>
      <c r="F59" s="30" t="s">
        <v>172</v>
      </c>
      <c r="G59" s="30" t="s">
        <v>173</v>
      </c>
      <c r="H59" s="30" t="s">
        <v>171</v>
      </c>
      <c r="I59" s="30" t="s">
        <v>189</v>
      </c>
      <c r="J59" s="30" t="s">
        <v>634</v>
      </c>
      <c r="K59" s="99">
        <v>385</v>
      </c>
      <c r="L59" s="101">
        <v>1</v>
      </c>
      <c r="M59" s="101">
        <v>1</v>
      </c>
      <c r="N59" s="30" t="s">
        <v>187</v>
      </c>
      <c r="O59" s="99">
        <v>365</v>
      </c>
      <c r="P59" s="30" t="s">
        <v>897</v>
      </c>
      <c r="Q59" s="30" t="s">
        <v>240</v>
      </c>
      <c r="R59" s="99">
        <v>596</v>
      </c>
      <c r="S59" s="101">
        <v>547</v>
      </c>
      <c r="T59" s="30" t="s">
        <v>70</v>
      </c>
      <c r="U59" s="30" t="s">
        <v>188</v>
      </c>
      <c r="V59" s="30"/>
      <c r="W59" s="9">
        <v>1</v>
      </c>
      <c r="X59" s="30">
        <v>5</v>
      </c>
      <c r="Y59" s="30" t="s">
        <v>1077</v>
      </c>
      <c r="Z59" s="30" t="s">
        <v>1077</v>
      </c>
      <c r="AA59" s="30">
        <v>1</v>
      </c>
      <c r="AB59" s="30" t="s">
        <v>1077</v>
      </c>
      <c r="AC59" s="30">
        <v>5</v>
      </c>
      <c r="AD59" s="30" t="s">
        <v>928</v>
      </c>
      <c r="AE59" s="30" t="s">
        <v>3720</v>
      </c>
      <c r="AF59" s="30" t="s">
        <v>1932</v>
      </c>
      <c r="AG59" s="30" t="s">
        <v>1933</v>
      </c>
      <c r="AH59" s="30" t="s">
        <v>1934</v>
      </c>
      <c r="AI59" s="30" t="s">
        <v>1935</v>
      </c>
      <c r="AJ59" s="30" t="s">
        <v>1936</v>
      </c>
      <c r="AK59" s="30" t="s">
        <v>919</v>
      </c>
      <c r="AM59" s="30"/>
    </row>
    <row r="60" spans="1:39" ht="14.25" customHeight="1">
      <c r="A60" s="19" t="s">
        <v>701</v>
      </c>
      <c r="B60" s="64" t="s">
        <v>702</v>
      </c>
      <c r="C60" s="65" t="s">
        <v>3211</v>
      </c>
      <c r="D60" s="30"/>
      <c r="E60" s="9"/>
      <c r="F60" s="30" t="s">
        <v>172</v>
      </c>
      <c r="G60" s="30" t="s">
        <v>173</v>
      </c>
      <c r="H60" s="30" t="s">
        <v>171</v>
      </c>
      <c r="I60" s="30" t="s">
        <v>185</v>
      </c>
      <c r="J60" s="30" t="s">
        <v>634</v>
      </c>
      <c r="K60" s="99">
        <v>380</v>
      </c>
      <c r="L60" s="101">
        <v>1</v>
      </c>
      <c r="M60" s="101">
        <v>1</v>
      </c>
      <c r="N60" s="30" t="s">
        <v>187</v>
      </c>
      <c r="O60" s="99">
        <v>359</v>
      </c>
      <c r="P60" s="30" t="s">
        <v>897</v>
      </c>
      <c r="Q60" s="30" t="s">
        <v>240</v>
      </c>
      <c r="R60" s="99">
        <v>623</v>
      </c>
      <c r="S60" s="101">
        <v>587</v>
      </c>
      <c r="T60" s="30" t="s">
        <v>70</v>
      </c>
      <c r="U60" s="30" t="s">
        <v>188</v>
      </c>
      <c r="V60" s="30"/>
      <c r="W60" s="9">
        <v>1</v>
      </c>
      <c r="X60" s="30"/>
      <c r="Y60" s="30" t="s">
        <v>1077</v>
      </c>
      <c r="Z60" s="30" t="s">
        <v>1077</v>
      </c>
      <c r="AA60" s="30" t="s">
        <v>1077</v>
      </c>
      <c r="AB60" s="30" t="s">
        <v>1077</v>
      </c>
      <c r="AC60" s="30">
        <v>5</v>
      </c>
      <c r="AD60" s="30" t="s">
        <v>935</v>
      </c>
      <c r="AE60" s="30" t="s">
        <v>3721</v>
      </c>
      <c r="AF60" s="30" t="s">
        <v>1937</v>
      </c>
      <c r="AG60" s="30" t="s">
        <v>1077</v>
      </c>
      <c r="AH60" s="30" t="s">
        <v>1938</v>
      </c>
      <c r="AI60" s="30" t="s">
        <v>1939</v>
      </c>
      <c r="AJ60" s="30" t="s">
        <v>1940</v>
      </c>
      <c r="AK60" s="30" t="s">
        <v>919</v>
      </c>
      <c r="AM60" s="30"/>
    </row>
    <row r="61" spans="1:39" ht="14.25" customHeight="1">
      <c r="A61" s="19" t="s">
        <v>701</v>
      </c>
      <c r="B61" s="64" t="s">
        <v>702</v>
      </c>
      <c r="C61" s="65" t="s">
        <v>3212</v>
      </c>
      <c r="D61" s="30"/>
      <c r="E61" s="9"/>
      <c r="F61" s="30" t="s">
        <v>172</v>
      </c>
      <c r="G61" s="30" t="s">
        <v>173</v>
      </c>
      <c r="H61" s="30" t="s">
        <v>171</v>
      </c>
      <c r="I61" s="30" t="s">
        <v>189</v>
      </c>
      <c r="J61" s="30" t="s">
        <v>634</v>
      </c>
      <c r="K61" s="99">
        <v>389</v>
      </c>
      <c r="L61" s="101">
        <v>1</v>
      </c>
      <c r="M61" s="101">
        <v>1</v>
      </c>
      <c r="N61" s="30" t="s">
        <v>187</v>
      </c>
      <c r="O61" s="99">
        <v>368</v>
      </c>
      <c r="P61" s="30" t="s">
        <v>897</v>
      </c>
      <c r="Q61" s="30" t="s">
        <v>240</v>
      </c>
      <c r="R61" s="99">
        <v>681</v>
      </c>
      <c r="S61" s="101">
        <v>629</v>
      </c>
      <c r="T61" s="30" t="s">
        <v>70</v>
      </c>
      <c r="U61" s="30" t="s">
        <v>188</v>
      </c>
      <c r="V61" s="30"/>
      <c r="W61" s="9">
        <v>1</v>
      </c>
      <c r="X61" s="30">
        <v>6</v>
      </c>
      <c r="Y61" s="30" t="s">
        <v>1077</v>
      </c>
      <c r="Z61" s="30" t="s">
        <v>1077</v>
      </c>
      <c r="AA61" s="30" t="s">
        <v>1077</v>
      </c>
      <c r="AB61" s="30" t="s">
        <v>1077</v>
      </c>
      <c r="AC61" s="30">
        <v>5</v>
      </c>
      <c r="AD61" s="30" t="s">
        <v>941</v>
      </c>
      <c r="AE61" s="30" t="s">
        <v>3722</v>
      </c>
      <c r="AF61" s="30" t="s">
        <v>1941</v>
      </c>
      <c r="AG61" s="30" t="s">
        <v>1942</v>
      </c>
      <c r="AH61" s="30" t="s">
        <v>1943</v>
      </c>
      <c r="AI61" s="30" t="s">
        <v>1944</v>
      </c>
      <c r="AJ61" s="30" t="s">
        <v>1945</v>
      </c>
      <c r="AK61" s="30" t="s">
        <v>919</v>
      </c>
      <c r="AM61" s="30"/>
    </row>
    <row r="62" spans="1:39" ht="14.25" customHeight="1">
      <c r="A62" s="19" t="s">
        <v>701</v>
      </c>
      <c r="B62" s="64" t="s">
        <v>703</v>
      </c>
      <c r="C62" s="65" t="s">
        <v>3213</v>
      </c>
      <c r="D62" s="30"/>
      <c r="E62" s="9"/>
      <c r="F62" s="30" t="s">
        <v>172</v>
      </c>
      <c r="G62" s="30" t="s">
        <v>173</v>
      </c>
      <c r="H62" s="30" t="s">
        <v>171</v>
      </c>
      <c r="I62" s="30" t="s">
        <v>185</v>
      </c>
      <c r="J62" s="30" t="s">
        <v>186</v>
      </c>
      <c r="K62" s="99">
        <v>258</v>
      </c>
      <c r="L62" s="101">
        <v>1</v>
      </c>
      <c r="M62" s="101">
        <v>1</v>
      </c>
      <c r="N62" s="30" t="s">
        <v>187</v>
      </c>
      <c r="O62" s="99">
        <v>245</v>
      </c>
      <c r="P62" s="30" t="s">
        <v>897</v>
      </c>
      <c r="Q62" s="30" t="s">
        <v>240</v>
      </c>
      <c r="R62" s="99">
        <v>166</v>
      </c>
      <c r="S62" s="101">
        <v>153</v>
      </c>
      <c r="T62" s="30" t="s">
        <v>70</v>
      </c>
      <c r="U62" s="30" t="s">
        <v>188</v>
      </c>
      <c r="V62" s="30"/>
      <c r="W62" s="9">
        <v>1</v>
      </c>
      <c r="X62" s="30"/>
      <c r="Y62" s="30" t="s">
        <v>1077</v>
      </c>
      <c r="Z62" s="30" t="s">
        <v>1077</v>
      </c>
      <c r="AA62" s="30" t="s">
        <v>1077</v>
      </c>
      <c r="AB62" s="30" t="s">
        <v>1077</v>
      </c>
      <c r="AC62" s="30">
        <v>5</v>
      </c>
      <c r="AD62" s="30" t="s">
        <v>947</v>
      </c>
      <c r="AE62" s="30" t="s">
        <v>3723</v>
      </c>
      <c r="AF62" s="30" t="s">
        <v>1946</v>
      </c>
      <c r="AG62" s="30" t="s">
        <v>1077</v>
      </c>
      <c r="AH62" s="30" t="s">
        <v>1947</v>
      </c>
      <c r="AI62" s="30" t="s">
        <v>1948</v>
      </c>
      <c r="AJ62" s="30" t="s">
        <v>1949</v>
      </c>
      <c r="AK62" s="30" t="s">
        <v>919</v>
      </c>
      <c r="AM62" s="30"/>
    </row>
    <row r="63" spans="1:39" ht="14.25" customHeight="1">
      <c r="A63" s="19" t="s">
        <v>701</v>
      </c>
      <c r="B63" s="64" t="s">
        <v>703</v>
      </c>
      <c r="C63" s="65" t="s">
        <v>3214</v>
      </c>
      <c r="D63" s="30"/>
      <c r="E63" s="9"/>
      <c r="F63" s="30" t="s">
        <v>172</v>
      </c>
      <c r="G63" s="30" t="s">
        <v>173</v>
      </c>
      <c r="H63" s="30" t="s">
        <v>171</v>
      </c>
      <c r="I63" s="30" t="s">
        <v>189</v>
      </c>
      <c r="J63" s="30" t="s">
        <v>186</v>
      </c>
      <c r="K63" s="99">
        <v>247</v>
      </c>
      <c r="L63" s="101">
        <v>1</v>
      </c>
      <c r="M63" s="101">
        <v>1</v>
      </c>
      <c r="N63" s="30" t="s">
        <v>187</v>
      </c>
      <c r="O63" s="99">
        <v>235</v>
      </c>
      <c r="P63" s="30" t="s">
        <v>897</v>
      </c>
      <c r="Q63" s="30" t="s">
        <v>240</v>
      </c>
      <c r="R63" s="99">
        <v>152</v>
      </c>
      <c r="S63" s="101">
        <v>141</v>
      </c>
      <c r="T63" s="30" t="s">
        <v>70</v>
      </c>
      <c r="U63" s="30" t="s">
        <v>188</v>
      </c>
      <c r="V63" s="30"/>
      <c r="W63" s="9">
        <v>1</v>
      </c>
      <c r="X63" s="30"/>
      <c r="Y63" s="30" t="s">
        <v>1077</v>
      </c>
      <c r="Z63" s="30" t="s">
        <v>1077</v>
      </c>
      <c r="AA63" s="30" t="s">
        <v>1077</v>
      </c>
      <c r="AB63" s="30" t="s">
        <v>1077</v>
      </c>
      <c r="AC63" s="30">
        <v>5</v>
      </c>
      <c r="AD63" s="30" t="s">
        <v>954</v>
      </c>
      <c r="AE63" s="30" t="s">
        <v>3724</v>
      </c>
      <c r="AF63" s="30" t="s">
        <v>1950</v>
      </c>
      <c r="AG63" s="30" t="s">
        <v>1077</v>
      </c>
      <c r="AH63" s="30" t="s">
        <v>1951</v>
      </c>
      <c r="AI63" s="30" t="s">
        <v>1952</v>
      </c>
      <c r="AJ63" s="30" t="s">
        <v>1953</v>
      </c>
      <c r="AK63" s="30" t="s">
        <v>919</v>
      </c>
      <c r="AM63" s="30"/>
    </row>
    <row r="64" spans="1:39" ht="14.25" customHeight="1">
      <c r="A64" s="19" t="s">
        <v>701</v>
      </c>
      <c r="B64" s="64" t="s">
        <v>702</v>
      </c>
      <c r="C64" s="65" t="s">
        <v>3215</v>
      </c>
      <c r="D64" s="30"/>
      <c r="E64" s="9"/>
      <c r="F64" s="30" t="s">
        <v>172</v>
      </c>
      <c r="G64" s="30" t="s">
        <v>173</v>
      </c>
      <c r="H64" s="30" t="s">
        <v>171</v>
      </c>
      <c r="I64" s="30" t="s">
        <v>185</v>
      </c>
      <c r="J64" s="30" t="s">
        <v>634</v>
      </c>
      <c r="K64" s="99">
        <v>311</v>
      </c>
      <c r="L64" s="101">
        <v>1</v>
      </c>
      <c r="M64" s="101">
        <v>1</v>
      </c>
      <c r="N64" s="30" t="s">
        <v>187</v>
      </c>
      <c r="O64" s="99">
        <v>296</v>
      </c>
      <c r="P64" s="30" t="s">
        <v>897</v>
      </c>
      <c r="Q64" s="30" t="s">
        <v>240</v>
      </c>
      <c r="R64" s="99">
        <v>304</v>
      </c>
      <c r="S64" s="101">
        <v>284</v>
      </c>
      <c r="T64" s="30" t="s">
        <v>70</v>
      </c>
      <c r="U64" s="30" t="s">
        <v>188</v>
      </c>
      <c r="V64" s="30"/>
      <c r="W64" s="9">
        <v>1</v>
      </c>
      <c r="X64" s="30"/>
      <c r="Y64" s="30" t="s">
        <v>1077</v>
      </c>
      <c r="Z64" s="30" t="s">
        <v>1077</v>
      </c>
      <c r="AA64" s="30" t="s">
        <v>1077</v>
      </c>
      <c r="AB64" s="30" t="s">
        <v>1077</v>
      </c>
      <c r="AC64" s="30">
        <v>5</v>
      </c>
      <c r="AD64" s="30" t="s">
        <v>961</v>
      </c>
      <c r="AE64" s="30" t="s">
        <v>3725</v>
      </c>
      <c r="AF64" s="30" t="s">
        <v>1954</v>
      </c>
      <c r="AG64" s="30" t="s">
        <v>1077</v>
      </c>
      <c r="AH64" s="30" t="s">
        <v>1955</v>
      </c>
      <c r="AI64" s="30" t="s">
        <v>1956</v>
      </c>
      <c r="AJ64" s="30" t="s">
        <v>1957</v>
      </c>
      <c r="AK64" s="30" t="s">
        <v>919</v>
      </c>
      <c r="AM64" s="30"/>
    </row>
    <row r="65" spans="1:39" ht="14.25" customHeight="1">
      <c r="A65" s="19" t="s">
        <v>701</v>
      </c>
      <c r="B65" s="64" t="s">
        <v>702</v>
      </c>
      <c r="C65" s="65" t="s">
        <v>3216</v>
      </c>
      <c r="D65" s="30"/>
      <c r="E65" s="9"/>
      <c r="F65" s="30" t="s">
        <v>172</v>
      </c>
      <c r="G65" s="30" t="s">
        <v>173</v>
      </c>
      <c r="H65" s="30" t="s">
        <v>171</v>
      </c>
      <c r="I65" s="30" t="s">
        <v>185</v>
      </c>
      <c r="J65" s="30" t="s">
        <v>634</v>
      </c>
      <c r="K65" s="99">
        <v>388</v>
      </c>
      <c r="L65" s="101">
        <v>1</v>
      </c>
      <c r="M65" s="101">
        <v>1</v>
      </c>
      <c r="N65" s="30" t="s">
        <v>187</v>
      </c>
      <c r="O65" s="99">
        <v>367</v>
      </c>
      <c r="P65" s="30" t="s">
        <v>897</v>
      </c>
      <c r="Q65" s="30" t="s">
        <v>240</v>
      </c>
      <c r="R65" s="99">
        <v>628</v>
      </c>
      <c r="S65" s="101">
        <v>573</v>
      </c>
      <c r="T65" s="30" t="s">
        <v>70</v>
      </c>
      <c r="U65" s="30" t="s">
        <v>188</v>
      </c>
      <c r="V65" s="30"/>
      <c r="W65" s="9">
        <v>1</v>
      </c>
      <c r="X65" s="30"/>
      <c r="Y65" s="30" t="s">
        <v>1077</v>
      </c>
      <c r="Z65" s="30" t="s">
        <v>1077</v>
      </c>
      <c r="AA65" s="30">
        <v>1</v>
      </c>
      <c r="AB65" s="30" t="s">
        <v>1077</v>
      </c>
      <c r="AC65" s="30">
        <v>6</v>
      </c>
      <c r="AD65" s="30" t="s">
        <v>914</v>
      </c>
      <c r="AE65" s="30" t="s">
        <v>3726</v>
      </c>
      <c r="AF65" s="30" t="s">
        <v>1958</v>
      </c>
      <c r="AG65" s="30" t="s">
        <v>1077</v>
      </c>
      <c r="AH65" s="30" t="s">
        <v>1959</v>
      </c>
      <c r="AI65" s="30" t="s">
        <v>1960</v>
      </c>
      <c r="AJ65" s="30" t="s">
        <v>1961</v>
      </c>
      <c r="AK65" s="30" t="s">
        <v>919</v>
      </c>
      <c r="AM65" s="30"/>
    </row>
    <row r="66" spans="1:39" ht="14.25" customHeight="1">
      <c r="A66" s="19" t="s">
        <v>701</v>
      </c>
      <c r="B66" s="64" t="s">
        <v>702</v>
      </c>
      <c r="C66" s="65" t="s">
        <v>3217</v>
      </c>
      <c r="D66" s="30"/>
      <c r="E66" s="9"/>
      <c r="F66" s="30" t="s">
        <v>172</v>
      </c>
      <c r="G66" s="30" t="s">
        <v>173</v>
      </c>
      <c r="H66" s="30" t="s">
        <v>171</v>
      </c>
      <c r="I66" s="30" t="s">
        <v>189</v>
      </c>
      <c r="J66" s="30" t="s">
        <v>634</v>
      </c>
      <c r="K66" s="99">
        <v>348</v>
      </c>
      <c r="L66" s="101">
        <v>1</v>
      </c>
      <c r="M66" s="101">
        <v>1</v>
      </c>
      <c r="N66" s="30" t="s">
        <v>187</v>
      </c>
      <c r="O66" s="99">
        <v>328</v>
      </c>
      <c r="P66" s="30" t="s">
        <v>897</v>
      </c>
      <c r="Q66" s="30" t="s">
        <v>240</v>
      </c>
      <c r="R66" s="99">
        <v>412</v>
      </c>
      <c r="S66" s="101">
        <v>400</v>
      </c>
      <c r="T66" s="30" t="s">
        <v>70</v>
      </c>
      <c r="U66" s="30" t="s">
        <v>188</v>
      </c>
      <c r="V66" s="30"/>
      <c r="W66" s="9">
        <v>2</v>
      </c>
      <c r="X66" s="30">
        <v>2</v>
      </c>
      <c r="Y66" s="30" t="s">
        <v>1077</v>
      </c>
      <c r="Z66" s="30" t="s">
        <v>1077</v>
      </c>
      <c r="AA66" s="30" t="s">
        <v>1077</v>
      </c>
      <c r="AB66" s="30" t="s">
        <v>1077</v>
      </c>
      <c r="AC66" s="30">
        <v>6</v>
      </c>
      <c r="AD66" s="30" t="s">
        <v>921</v>
      </c>
      <c r="AE66" s="30" t="s">
        <v>3727</v>
      </c>
      <c r="AF66" s="30" t="s">
        <v>1962</v>
      </c>
      <c r="AG66" s="30" t="s">
        <v>1963</v>
      </c>
      <c r="AH66" s="30" t="s">
        <v>1964</v>
      </c>
      <c r="AI66" s="30" t="s">
        <v>1965</v>
      </c>
      <c r="AJ66" s="30" t="s">
        <v>1966</v>
      </c>
      <c r="AK66" s="30" t="s">
        <v>919</v>
      </c>
      <c r="AM66" s="30"/>
    </row>
    <row r="67" spans="1:39" ht="14.25" customHeight="1">
      <c r="A67" s="19" t="s">
        <v>701</v>
      </c>
      <c r="B67" s="64" t="s">
        <v>702</v>
      </c>
      <c r="C67" s="65" t="s">
        <v>3218</v>
      </c>
      <c r="D67" s="30"/>
      <c r="E67" s="9"/>
      <c r="F67" s="30" t="s">
        <v>172</v>
      </c>
      <c r="G67" s="30" t="s">
        <v>173</v>
      </c>
      <c r="H67" s="30" t="s">
        <v>171</v>
      </c>
      <c r="I67" s="30" t="s">
        <v>189</v>
      </c>
      <c r="J67" s="30" t="s">
        <v>634</v>
      </c>
      <c r="K67" s="99">
        <v>392</v>
      </c>
      <c r="L67" s="101">
        <v>1</v>
      </c>
      <c r="M67" s="101">
        <v>1</v>
      </c>
      <c r="N67" s="30" t="s">
        <v>187</v>
      </c>
      <c r="O67" s="99">
        <v>370</v>
      </c>
      <c r="P67" s="30" t="s">
        <v>897</v>
      </c>
      <c r="Q67" s="30" t="s">
        <v>240</v>
      </c>
      <c r="R67" s="99">
        <v>634</v>
      </c>
      <c r="S67" s="101">
        <v>582</v>
      </c>
      <c r="T67" s="30" t="s">
        <v>70</v>
      </c>
      <c r="U67" s="30" t="s">
        <v>188</v>
      </c>
      <c r="V67" s="30"/>
      <c r="W67" s="9">
        <v>1</v>
      </c>
      <c r="X67" s="30">
        <v>5</v>
      </c>
      <c r="Y67" s="30" t="s">
        <v>1077</v>
      </c>
      <c r="Z67" s="30" t="s">
        <v>1077</v>
      </c>
      <c r="AA67" s="30">
        <v>1</v>
      </c>
      <c r="AB67" s="30" t="s">
        <v>1077</v>
      </c>
      <c r="AC67" s="30">
        <v>6</v>
      </c>
      <c r="AD67" s="30" t="s">
        <v>928</v>
      </c>
      <c r="AE67" s="30" t="s">
        <v>3728</v>
      </c>
      <c r="AF67" s="30" t="s">
        <v>1967</v>
      </c>
      <c r="AG67" s="30" t="s">
        <v>1968</v>
      </c>
      <c r="AH67" s="30" t="s">
        <v>1969</v>
      </c>
      <c r="AI67" s="30" t="s">
        <v>1970</v>
      </c>
      <c r="AJ67" s="30" t="s">
        <v>1971</v>
      </c>
      <c r="AK67" s="30" t="s">
        <v>919</v>
      </c>
      <c r="AM67" s="30"/>
    </row>
    <row r="68" spans="1:39" ht="14.25" customHeight="1">
      <c r="A68" s="19" t="s">
        <v>701</v>
      </c>
      <c r="B68" s="64" t="s">
        <v>702</v>
      </c>
      <c r="C68" s="65" t="s">
        <v>3219</v>
      </c>
      <c r="D68" s="30"/>
      <c r="E68" s="9"/>
      <c r="F68" s="30" t="s">
        <v>172</v>
      </c>
      <c r="G68" s="30" t="s">
        <v>173</v>
      </c>
      <c r="H68" s="30" t="s">
        <v>171</v>
      </c>
      <c r="I68" s="30" t="s">
        <v>185</v>
      </c>
      <c r="J68" s="30" t="s">
        <v>634</v>
      </c>
      <c r="K68" s="99">
        <v>309</v>
      </c>
      <c r="L68" s="101">
        <v>1</v>
      </c>
      <c r="M68" s="101">
        <v>1</v>
      </c>
      <c r="N68" s="30" t="s">
        <v>187</v>
      </c>
      <c r="O68" s="99">
        <v>289</v>
      </c>
      <c r="P68" s="30" t="s">
        <v>897</v>
      </c>
      <c r="Q68" s="30" t="s">
        <v>240</v>
      </c>
      <c r="R68" s="99">
        <v>313</v>
      </c>
      <c r="S68" s="101">
        <v>291</v>
      </c>
      <c r="T68" s="30" t="s">
        <v>70</v>
      </c>
      <c r="U68" s="30" t="s">
        <v>188</v>
      </c>
      <c r="V68" s="30"/>
      <c r="W68" s="9">
        <v>1</v>
      </c>
      <c r="X68" s="30"/>
      <c r="Y68" s="30" t="s">
        <v>1077</v>
      </c>
      <c r="Z68" s="30" t="s">
        <v>1077</v>
      </c>
      <c r="AA68" s="30" t="s">
        <v>1077</v>
      </c>
      <c r="AB68" s="30" t="s">
        <v>1077</v>
      </c>
      <c r="AC68" s="30">
        <v>6</v>
      </c>
      <c r="AD68" s="30" t="s">
        <v>935</v>
      </c>
      <c r="AE68" s="30" t="s">
        <v>3729</v>
      </c>
      <c r="AF68" s="30" t="s">
        <v>1972</v>
      </c>
      <c r="AG68" s="30" t="s">
        <v>1077</v>
      </c>
      <c r="AH68" s="30" t="s">
        <v>1973</v>
      </c>
      <c r="AI68" s="30" t="s">
        <v>1974</v>
      </c>
      <c r="AJ68" s="30" t="s">
        <v>1975</v>
      </c>
      <c r="AK68" s="30" t="s">
        <v>919</v>
      </c>
      <c r="AM68" s="30"/>
    </row>
    <row r="69" spans="1:39" ht="14.25" customHeight="1">
      <c r="A69" s="19" t="s">
        <v>701</v>
      </c>
      <c r="B69" s="64" t="s">
        <v>703</v>
      </c>
      <c r="C69" s="65" t="s">
        <v>3220</v>
      </c>
      <c r="D69" s="30"/>
      <c r="E69" s="9"/>
      <c r="F69" s="30" t="s">
        <v>172</v>
      </c>
      <c r="G69" s="30" t="s">
        <v>173</v>
      </c>
      <c r="H69" s="30" t="s">
        <v>171</v>
      </c>
      <c r="I69" s="30" t="s">
        <v>185</v>
      </c>
      <c r="J69" s="30" t="s">
        <v>186</v>
      </c>
      <c r="K69" s="99">
        <v>266</v>
      </c>
      <c r="L69" s="101">
        <v>1</v>
      </c>
      <c r="M69" s="101">
        <v>1</v>
      </c>
      <c r="N69" s="30" t="s">
        <v>187</v>
      </c>
      <c r="O69" s="99">
        <v>252</v>
      </c>
      <c r="P69" s="30" t="s">
        <v>897</v>
      </c>
      <c r="Q69" s="30" t="s">
        <v>240</v>
      </c>
      <c r="R69" s="99">
        <v>212</v>
      </c>
      <c r="S69" s="101">
        <v>199</v>
      </c>
      <c r="T69" s="30" t="s">
        <v>70</v>
      </c>
      <c r="U69" s="30" t="s">
        <v>188</v>
      </c>
      <c r="V69" s="30"/>
      <c r="W69" s="9">
        <v>1</v>
      </c>
      <c r="X69" s="30"/>
      <c r="Y69" s="30" t="s">
        <v>1077</v>
      </c>
      <c r="Z69" s="30" t="s">
        <v>1077</v>
      </c>
      <c r="AA69" s="30" t="s">
        <v>1077</v>
      </c>
      <c r="AB69" s="30" t="s">
        <v>1077</v>
      </c>
      <c r="AC69" s="30">
        <v>6</v>
      </c>
      <c r="AD69" s="30" t="s">
        <v>941</v>
      </c>
      <c r="AE69" s="30" t="s">
        <v>3730</v>
      </c>
      <c r="AF69" s="30" t="s">
        <v>1976</v>
      </c>
      <c r="AG69" s="30" t="s">
        <v>1077</v>
      </c>
      <c r="AH69" s="30" t="s">
        <v>1977</v>
      </c>
      <c r="AI69" s="30" t="s">
        <v>1978</v>
      </c>
      <c r="AJ69" s="30" t="s">
        <v>1979</v>
      </c>
      <c r="AK69" s="30" t="s">
        <v>919</v>
      </c>
      <c r="AM69" s="30"/>
    </row>
    <row r="70" spans="1:39" ht="14.25" customHeight="1">
      <c r="A70" s="19" t="s">
        <v>701</v>
      </c>
      <c r="B70" s="64" t="s">
        <v>702</v>
      </c>
      <c r="C70" s="65" t="s">
        <v>3221</v>
      </c>
      <c r="D70" s="30"/>
      <c r="E70" s="9"/>
      <c r="F70" s="30" t="s">
        <v>172</v>
      </c>
      <c r="G70" s="30" t="s">
        <v>173</v>
      </c>
      <c r="H70" s="30" t="s">
        <v>171</v>
      </c>
      <c r="I70" s="30" t="s">
        <v>189</v>
      </c>
      <c r="J70" s="30" t="s">
        <v>634</v>
      </c>
      <c r="K70" s="99">
        <v>364</v>
      </c>
      <c r="L70" s="101">
        <v>1</v>
      </c>
      <c r="M70" s="101">
        <v>1</v>
      </c>
      <c r="N70" s="30" t="s">
        <v>187</v>
      </c>
      <c r="O70" s="99">
        <v>344</v>
      </c>
      <c r="P70" s="30" t="s">
        <v>897</v>
      </c>
      <c r="Q70" s="30" t="s">
        <v>240</v>
      </c>
      <c r="R70" s="99">
        <v>511</v>
      </c>
      <c r="S70" s="101">
        <v>475</v>
      </c>
      <c r="T70" s="30" t="s">
        <v>70</v>
      </c>
      <c r="U70" s="30" t="s">
        <v>188</v>
      </c>
      <c r="V70" s="30"/>
      <c r="W70" s="9">
        <v>1</v>
      </c>
      <c r="X70" s="30"/>
      <c r="Y70" s="30" t="s">
        <v>1077</v>
      </c>
      <c r="Z70" s="30" t="s">
        <v>1077</v>
      </c>
      <c r="AA70" s="30" t="s">
        <v>1077</v>
      </c>
      <c r="AB70" s="30" t="s">
        <v>1077</v>
      </c>
      <c r="AC70" s="30">
        <v>6</v>
      </c>
      <c r="AD70" s="30" t="s">
        <v>947</v>
      </c>
      <c r="AE70" s="30" t="s">
        <v>3731</v>
      </c>
      <c r="AF70" s="30" t="s">
        <v>1980</v>
      </c>
      <c r="AG70" s="30" t="s">
        <v>1981</v>
      </c>
      <c r="AH70" s="30" t="s">
        <v>1982</v>
      </c>
      <c r="AI70" s="30" t="s">
        <v>1983</v>
      </c>
      <c r="AJ70" s="30" t="s">
        <v>1984</v>
      </c>
      <c r="AK70" s="30" t="s">
        <v>919</v>
      </c>
      <c r="AM70" s="30"/>
    </row>
    <row r="71" spans="1:39" ht="14.25" customHeight="1">
      <c r="A71" s="19" t="s">
        <v>701</v>
      </c>
      <c r="B71" s="64" t="s">
        <v>702</v>
      </c>
      <c r="C71" s="65" t="s">
        <v>3222</v>
      </c>
      <c r="D71" s="30"/>
      <c r="E71" s="9"/>
      <c r="F71" s="30" t="s">
        <v>172</v>
      </c>
      <c r="G71" s="30" t="s">
        <v>173</v>
      </c>
      <c r="H71" s="30" t="s">
        <v>171</v>
      </c>
      <c r="I71" s="30" t="s">
        <v>185</v>
      </c>
      <c r="J71" s="30" t="s">
        <v>634</v>
      </c>
      <c r="K71" s="99">
        <v>334</v>
      </c>
      <c r="L71" s="101">
        <v>1</v>
      </c>
      <c r="M71" s="101">
        <v>1</v>
      </c>
      <c r="N71" s="30" t="s">
        <v>187</v>
      </c>
      <c r="O71" s="99">
        <v>319</v>
      </c>
      <c r="P71" s="30" t="s">
        <v>897</v>
      </c>
      <c r="Q71" s="30" t="s">
        <v>240</v>
      </c>
      <c r="R71" s="99">
        <v>381</v>
      </c>
      <c r="S71" s="101">
        <v>356</v>
      </c>
      <c r="T71" s="30" t="s">
        <v>70</v>
      </c>
      <c r="U71" s="30" t="s">
        <v>188</v>
      </c>
      <c r="V71" s="30"/>
      <c r="W71" s="9">
        <v>1</v>
      </c>
      <c r="X71" s="30">
        <v>2</v>
      </c>
      <c r="Y71" s="30" t="s">
        <v>1077</v>
      </c>
      <c r="Z71" s="30" t="s">
        <v>1077</v>
      </c>
      <c r="AA71" s="30" t="s">
        <v>1077</v>
      </c>
      <c r="AB71" s="30" t="s">
        <v>1077</v>
      </c>
      <c r="AC71" s="30">
        <v>6</v>
      </c>
      <c r="AD71" s="30" t="s">
        <v>954</v>
      </c>
      <c r="AE71" s="30" t="s">
        <v>3732</v>
      </c>
      <c r="AF71" s="30" t="s">
        <v>1985</v>
      </c>
      <c r="AG71" s="30" t="s">
        <v>1077</v>
      </c>
      <c r="AH71" s="30" t="s">
        <v>1986</v>
      </c>
      <c r="AI71" s="30" t="s">
        <v>1987</v>
      </c>
      <c r="AJ71" s="30" t="s">
        <v>1988</v>
      </c>
      <c r="AK71" s="30" t="s">
        <v>919</v>
      </c>
      <c r="AM71" s="30"/>
    </row>
    <row r="72" spans="1:39" ht="14.25" customHeight="1">
      <c r="A72" s="19" t="s">
        <v>701</v>
      </c>
      <c r="B72" s="64" t="s">
        <v>702</v>
      </c>
      <c r="C72" s="65" t="s">
        <v>3223</v>
      </c>
      <c r="D72" s="30"/>
      <c r="E72" s="9"/>
      <c r="F72" s="30" t="s">
        <v>172</v>
      </c>
      <c r="G72" s="30" t="s">
        <v>173</v>
      </c>
      <c r="H72" s="30" t="s">
        <v>171</v>
      </c>
      <c r="I72" s="30" t="s">
        <v>189</v>
      </c>
      <c r="J72" s="30" t="s">
        <v>634</v>
      </c>
      <c r="K72" s="99">
        <v>304</v>
      </c>
      <c r="L72" s="101">
        <v>1</v>
      </c>
      <c r="M72" s="101">
        <v>1</v>
      </c>
      <c r="N72" s="30" t="s">
        <v>187</v>
      </c>
      <c r="O72" s="99">
        <v>288</v>
      </c>
      <c r="P72" s="30" t="s">
        <v>897</v>
      </c>
      <c r="Q72" s="30" t="s">
        <v>240</v>
      </c>
      <c r="R72" s="99">
        <v>305</v>
      </c>
      <c r="S72" s="101">
        <v>286</v>
      </c>
      <c r="T72" s="30" t="s">
        <v>70</v>
      </c>
      <c r="U72" s="30" t="s">
        <v>188</v>
      </c>
      <c r="V72" s="30"/>
      <c r="W72" s="9">
        <v>1</v>
      </c>
      <c r="X72" s="30">
        <v>1</v>
      </c>
      <c r="Y72" s="30" t="s">
        <v>1077</v>
      </c>
      <c r="Z72" s="30" t="s">
        <v>1077</v>
      </c>
      <c r="AA72" s="30" t="s">
        <v>1077</v>
      </c>
      <c r="AB72" s="30" t="s">
        <v>1077</v>
      </c>
      <c r="AC72" s="30">
        <v>6</v>
      </c>
      <c r="AD72" s="30" t="s">
        <v>961</v>
      </c>
      <c r="AE72" s="30" t="s">
        <v>3733</v>
      </c>
      <c r="AF72" s="30" t="s">
        <v>1989</v>
      </c>
      <c r="AG72" s="30" t="s">
        <v>1990</v>
      </c>
      <c r="AH72" s="30" t="s">
        <v>1991</v>
      </c>
      <c r="AI72" s="30" t="s">
        <v>1992</v>
      </c>
      <c r="AJ72" s="30" t="s">
        <v>1993</v>
      </c>
      <c r="AK72" s="30" t="s">
        <v>919</v>
      </c>
      <c r="AM72" s="30"/>
    </row>
    <row r="73" spans="1:39" ht="14.25" customHeight="1">
      <c r="A73" s="19" t="s">
        <v>701</v>
      </c>
      <c r="B73" s="64" t="s">
        <v>702</v>
      </c>
      <c r="C73" s="65" t="s">
        <v>3224</v>
      </c>
      <c r="D73" s="30"/>
      <c r="E73" s="9"/>
      <c r="F73" s="30" t="s">
        <v>172</v>
      </c>
      <c r="G73" s="30" t="s">
        <v>173</v>
      </c>
      <c r="H73" s="30" t="s">
        <v>171</v>
      </c>
      <c r="I73" s="30" t="s">
        <v>185</v>
      </c>
      <c r="J73" s="30" t="s">
        <v>634</v>
      </c>
      <c r="K73" s="99">
        <v>347</v>
      </c>
      <c r="L73" s="101">
        <v>1</v>
      </c>
      <c r="M73" s="101">
        <v>1</v>
      </c>
      <c r="N73" s="30" t="s">
        <v>187</v>
      </c>
      <c r="O73" s="99">
        <v>329</v>
      </c>
      <c r="P73" s="30" t="s">
        <v>897</v>
      </c>
      <c r="Q73" s="30" t="s">
        <v>240</v>
      </c>
      <c r="R73" s="99">
        <v>427</v>
      </c>
      <c r="S73" s="101">
        <v>389</v>
      </c>
      <c r="T73" s="30" t="s">
        <v>70</v>
      </c>
      <c r="U73" s="30" t="s">
        <v>188</v>
      </c>
      <c r="V73" s="30"/>
      <c r="W73" s="9">
        <v>1</v>
      </c>
      <c r="X73" s="30"/>
      <c r="Y73" s="30" t="s">
        <v>1077</v>
      </c>
      <c r="Z73" s="30" t="s">
        <v>1077</v>
      </c>
      <c r="AA73" s="30">
        <v>1</v>
      </c>
      <c r="AB73" s="30" t="s">
        <v>1077</v>
      </c>
      <c r="AC73" s="30">
        <v>7</v>
      </c>
      <c r="AD73" s="30" t="s">
        <v>914</v>
      </c>
      <c r="AE73" s="30" t="s">
        <v>3734</v>
      </c>
      <c r="AF73" s="30" t="s">
        <v>1077</v>
      </c>
      <c r="AG73" s="30" t="s">
        <v>1077</v>
      </c>
      <c r="AH73" s="30" t="s">
        <v>1077</v>
      </c>
      <c r="AI73" s="30" t="s">
        <v>1077</v>
      </c>
      <c r="AJ73" s="30" t="s">
        <v>1077</v>
      </c>
      <c r="AK73" s="30" t="s">
        <v>919</v>
      </c>
      <c r="AM73" s="30"/>
    </row>
    <row r="74" spans="1:39" ht="14.25" customHeight="1">
      <c r="A74" s="19" t="s">
        <v>701</v>
      </c>
      <c r="B74" s="64" t="s">
        <v>702</v>
      </c>
      <c r="C74" s="65" t="s">
        <v>3225</v>
      </c>
      <c r="D74" s="30"/>
      <c r="E74" s="9"/>
      <c r="F74" s="30" t="s">
        <v>172</v>
      </c>
      <c r="G74" s="30" t="s">
        <v>173</v>
      </c>
      <c r="H74" s="30" t="s">
        <v>171</v>
      </c>
      <c r="I74" s="30" t="s">
        <v>185</v>
      </c>
      <c r="J74" s="30" t="s">
        <v>634</v>
      </c>
      <c r="K74" s="99">
        <v>343</v>
      </c>
      <c r="L74" s="101">
        <v>1</v>
      </c>
      <c r="M74" s="101">
        <v>1</v>
      </c>
      <c r="N74" s="30" t="s">
        <v>187</v>
      </c>
      <c r="O74" s="99">
        <v>326</v>
      </c>
      <c r="P74" s="30" t="s">
        <v>897</v>
      </c>
      <c r="Q74" s="30" t="s">
        <v>240</v>
      </c>
      <c r="R74" s="99">
        <v>475</v>
      </c>
      <c r="S74" s="101">
        <v>441</v>
      </c>
      <c r="T74" s="30" t="s">
        <v>70</v>
      </c>
      <c r="U74" s="30" t="s">
        <v>188</v>
      </c>
      <c r="V74" s="30"/>
      <c r="W74" s="9">
        <v>1</v>
      </c>
      <c r="X74" s="30"/>
      <c r="Y74" s="30" t="s">
        <v>1077</v>
      </c>
      <c r="Z74" s="30" t="s">
        <v>1077</v>
      </c>
      <c r="AA74" s="30" t="s">
        <v>1077</v>
      </c>
      <c r="AB74" s="30" t="s">
        <v>1077</v>
      </c>
      <c r="AC74" s="30">
        <v>7</v>
      </c>
      <c r="AD74" s="30" t="s">
        <v>921</v>
      </c>
      <c r="AE74" s="30" t="s">
        <v>3735</v>
      </c>
      <c r="AF74" s="30" t="s">
        <v>1077</v>
      </c>
      <c r="AG74" s="30" t="s">
        <v>1077</v>
      </c>
      <c r="AH74" s="30" t="s">
        <v>1077</v>
      </c>
      <c r="AI74" s="30" t="s">
        <v>1077</v>
      </c>
      <c r="AJ74" s="30" t="s">
        <v>1077</v>
      </c>
      <c r="AK74" s="30" t="s">
        <v>919</v>
      </c>
      <c r="AM74" s="30"/>
    </row>
    <row r="75" spans="1:39" ht="14.25" customHeight="1">
      <c r="A75" s="19" t="s">
        <v>701</v>
      </c>
      <c r="B75" s="64" t="s">
        <v>702</v>
      </c>
      <c r="C75" s="65" t="s">
        <v>3226</v>
      </c>
      <c r="D75" s="30"/>
      <c r="E75" s="9"/>
      <c r="F75" s="30" t="s">
        <v>172</v>
      </c>
      <c r="G75" s="30" t="s">
        <v>173</v>
      </c>
      <c r="H75" s="30" t="s">
        <v>171</v>
      </c>
      <c r="I75" s="30" t="s">
        <v>189</v>
      </c>
      <c r="J75" s="30" t="s">
        <v>634</v>
      </c>
      <c r="K75" s="99">
        <v>384</v>
      </c>
      <c r="L75" s="101">
        <v>1</v>
      </c>
      <c r="M75" s="101">
        <v>1</v>
      </c>
      <c r="N75" s="30" t="s">
        <v>187</v>
      </c>
      <c r="O75" s="99">
        <v>366</v>
      </c>
      <c r="P75" s="30" t="s">
        <v>897</v>
      </c>
      <c r="Q75" s="30" t="s">
        <v>240</v>
      </c>
      <c r="R75" s="99">
        <v>587</v>
      </c>
      <c r="S75" s="101">
        <v>538</v>
      </c>
      <c r="T75" s="30" t="s">
        <v>70</v>
      </c>
      <c r="U75" s="30" t="s">
        <v>188</v>
      </c>
      <c r="V75" s="30"/>
      <c r="W75" s="9">
        <v>1</v>
      </c>
      <c r="X75" s="30"/>
      <c r="Y75" s="30" t="s">
        <v>1077</v>
      </c>
      <c r="Z75" s="30" t="s">
        <v>1077</v>
      </c>
      <c r="AA75" s="30">
        <v>1</v>
      </c>
      <c r="AB75" s="30" t="s">
        <v>1077</v>
      </c>
      <c r="AC75" s="30">
        <v>7</v>
      </c>
      <c r="AD75" s="30" t="s">
        <v>928</v>
      </c>
      <c r="AE75" s="30" t="s">
        <v>3736</v>
      </c>
      <c r="AF75" s="30" t="s">
        <v>1077</v>
      </c>
      <c r="AG75" s="30" t="s">
        <v>1077</v>
      </c>
      <c r="AH75" s="30" t="s">
        <v>1077</v>
      </c>
      <c r="AI75" s="30" t="s">
        <v>1077</v>
      </c>
      <c r="AJ75" s="30" t="s">
        <v>1077</v>
      </c>
      <c r="AK75" s="30" t="s">
        <v>919</v>
      </c>
      <c r="AM75" s="30"/>
    </row>
    <row r="76" spans="1:39" ht="14.25" customHeight="1">
      <c r="A76" s="19" t="s">
        <v>701</v>
      </c>
      <c r="B76" s="64" t="s">
        <v>702</v>
      </c>
      <c r="C76" s="65" t="s">
        <v>3227</v>
      </c>
      <c r="D76" s="30"/>
      <c r="E76" s="9"/>
      <c r="F76" s="30" t="s">
        <v>172</v>
      </c>
      <c r="G76" s="30" t="s">
        <v>173</v>
      </c>
      <c r="H76" s="30" t="s">
        <v>171</v>
      </c>
      <c r="I76" s="30" t="s">
        <v>189</v>
      </c>
      <c r="J76" s="30" t="s">
        <v>634</v>
      </c>
      <c r="K76" s="99">
        <v>368</v>
      </c>
      <c r="L76" s="101">
        <v>1</v>
      </c>
      <c r="M76" s="101">
        <v>1</v>
      </c>
      <c r="N76" s="30" t="s">
        <v>187</v>
      </c>
      <c r="O76" s="99">
        <v>348</v>
      </c>
      <c r="P76" s="30" t="s">
        <v>897</v>
      </c>
      <c r="Q76" s="30" t="s">
        <v>240</v>
      </c>
      <c r="R76" s="99">
        <v>503</v>
      </c>
      <c r="S76" s="101">
        <v>470</v>
      </c>
      <c r="T76" s="30" t="s">
        <v>70</v>
      </c>
      <c r="U76" s="30" t="s">
        <v>188</v>
      </c>
      <c r="V76" s="30"/>
      <c r="W76" s="9">
        <v>1</v>
      </c>
      <c r="X76" s="30"/>
      <c r="Y76" s="30" t="s">
        <v>1077</v>
      </c>
      <c r="Z76" s="30" t="s">
        <v>1077</v>
      </c>
      <c r="AA76" s="30">
        <v>1</v>
      </c>
      <c r="AB76" s="30" t="s">
        <v>1077</v>
      </c>
      <c r="AC76" s="30">
        <v>7</v>
      </c>
      <c r="AD76" s="30" t="s">
        <v>935</v>
      </c>
      <c r="AE76" s="30" t="s">
        <v>3737</v>
      </c>
      <c r="AF76" s="30" t="s">
        <v>1077</v>
      </c>
      <c r="AG76" s="30" t="s">
        <v>1077</v>
      </c>
      <c r="AH76" s="30" t="s">
        <v>1077</v>
      </c>
      <c r="AI76" s="30" t="s">
        <v>1077</v>
      </c>
      <c r="AJ76" s="30" t="s">
        <v>1077</v>
      </c>
      <c r="AK76" s="30" t="s">
        <v>919</v>
      </c>
      <c r="AM76" s="30"/>
    </row>
    <row r="77" spans="1:39" ht="14.25" customHeight="1">
      <c r="A77" s="19" t="s">
        <v>701</v>
      </c>
      <c r="B77" s="64" t="s">
        <v>702</v>
      </c>
      <c r="C77" s="65" t="s">
        <v>3228</v>
      </c>
      <c r="D77" s="30"/>
      <c r="E77" s="9"/>
      <c r="F77" s="30" t="s">
        <v>172</v>
      </c>
      <c r="G77" s="30" t="s">
        <v>173</v>
      </c>
      <c r="H77" s="30" t="s">
        <v>171</v>
      </c>
      <c r="I77" s="30" t="s">
        <v>189</v>
      </c>
      <c r="J77" s="30" t="s">
        <v>634</v>
      </c>
      <c r="K77" s="99">
        <v>378</v>
      </c>
      <c r="L77" s="101">
        <v>1</v>
      </c>
      <c r="M77" s="101">
        <v>1</v>
      </c>
      <c r="N77" s="30" t="s">
        <v>187</v>
      </c>
      <c r="O77" s="99">
        <v>355</v>
      </c>
      <c r="P77" s="30" t="s">
        <v>897</v>
      </c>
      <c r="Q77" s="30" t="s">
        <v>240</v>
      </c>
      <c r="R77" s="99">
        <v>586</v>
      </c>
      <c r="S77" s="101">
        <v>547</v>
      </c>
      <c r="T77" s="30" t="s">
        <v>70</v>
      </c>
      <c r="U77" s="30" t="s">
        <v>188</v>
      </c>
      <c r="V77" s="30"/>
      <c r="W77" s="9">
        <v>1</v>
      </c>
      <c r="X77" s="30"/>
      <c r="Y77" s="30" t="s">
        <v>1077</v>
      </c>
      <c r="Z77" s="30" t="s">
        <v>1077</v>
      </c>
      <c r="AA77" s="30" t="s">
        <v>1077</v>
      </c>
      <c r="AB77" s="30" t="s">
        <v>1077</v>
      </c>
      <c r="AC77" s="30">
        <v>7</v>
      </c>
      <c r="AD77" s="30" t="s">
        <v>941</v>
      </c>
      <c r="AE77" s="30" t="s">
        <v>3738</v>
      </c>
      <c r="AF77" s="30" t="s">
        <v>1077</v>
      </c>
      <c r="AG77" s="30" t="s">
        <v>1077</v>
      </c>
      <c r="AH77" s="30" t="s">
        <v>1077</v>
      </c>
      <c r="AI77" s="30" t="s">
        <v>1077</v>
      </c>
      <c r="AJ77" s="30" t="s">
        <v>1077</v>
      </c>
      <c r="AK77" s="30" t="s">
        <v>919</v>
      </c>
      <c r="AM77" s="30"/>
    </row>
    <row r="78" spans="1:39" ht="14.25" customHeight="1">
      <c r="A78" s="19" t="s">
        <v>701</v>
      </c>
      <c r="B78" s="64" t="s">
        <v>702</v>
      </c>
      <c r="C78" s="65" t="s">
        <v>3229</v>
      </c>
      <c r="D78" s="30"/>
      <c r="E78" s="9"/>
      <c r="F78" s="30" t="s">
        <v>172</v>
      </c>
      <c r="G78" s="30" t="s">
        <v>173</v>
      </c>
      <c r="H78" s="30" t="s">
        <v>171</v>
      </c>
      <c r="I78" s="30" t="s">
        <v>185</v>
      </c>
      <c r="J78" s="30" t="s">
        <v>634</v>
      </c>
      <c r="K78" s="99">
        <v>366</v>
      </c>
      <c r="L78" s="101">
        <v>1</v>
      </c>
      <c r="M78" s="101">
        <v>1</v>
      </c>
      <c r="N78" s="30" t="s">
        <v>187</v>
      </c>
      <c r="O78" s="99">
        <v>347</v>
      </c>
      <c r="P78" s="30" t="s">
        <v>897</v>
      </c>
      <c r="Q78" s="30" t="s">
        <v>240</v>
      </c>
      <c r="R78" s="99">
        <v>582</v>
      </c>
      <c r="S78" s="101">
        <v>543</v>
      </c>
      <c r="T78" s="30" t="s">
        <v>70</v>
      </c>
      <c r="U78" s="30" t="s">
        <v>188</v>
      </c>
      <c r="V78" s="30"/>
      <c r="W78" s="9">
        <v>1</v>
      </c>
      <c r="X78" s="30"/>
      <c r="Y78" s="30" t="s">
        <v>1077</v>
      </c>
      <c r="Z78" s="30" t="s">
        <v>1077</v>
      </c>
      <c r="AA78" s="30" t="s">
        <v>1077</v>
      </c>
      <c r="AB78" s="30" t="s">
        <v>1077</v>
      </c>
      <c r="AC78" s="30">
        <v>7</v>
      </c>
      <c r="AD78" s="30" t="s">
        <v>947</v>
      </c>
      <c r="AE78" s="30" t="s">
        <v>3739</v>
      </c>
      <c r="AF78" s="30" t="s">
        <v>1077</v>
      </c>
      <c r="AG78" s="30" t="s">
        <v>1077</v>
      </c>
      <c r="AH78" s="30" t="s">
        <v>1077</v>
      </c>
      <c r="AI78" s="30" t="s">
        <v>1077</v>
      </c>
      <c r="AJ78" s="30" t="s">
        <v>1077</v>
      </c>
      <c r="AK78" s="30" t="s">
        <v>919</v>
      </c>
      <c r="AM78" s="30"/>
    </row>
    <row r="79" spans="1:39" ht="14.25" customHeight="1">
      <c r="A79" s="19" t="s">
        <v>701</v>
      </c>
      <c r="B79" s="64" t="s">
        <v>702</v>
      </c>
      <c r="C79" s="65" t="s">
        <v>3230</v>
      </c>
      <c r="D79" s="30"/>
      <c r="E79" s="9"/>
      <c r="F79" s="30" t="s">
        <v>172</v>
      </c>
      <c r="G79" s="30" t="s">
        <v>173</v>
      </c>
      <c r="H79" s="30" t="s">
        <v>171</v>
      </c>
      <c r="I79" s="30" t="s">
        <v>189</v>
      </c>
      <c r="J79" s="30" t="s">
        <v>634</v>
      </c>
      <c r="K79" s="99">
        <v>390</v>
      </c>
      <c r="L79" s="101">
        <v>1</v>
      </c>
      <c r="M79" s="101">
        <v>1</v>
      </c>
      <c r="N79" s="30" t="s">
        <v>187</v>
      </c>
      <c r="O79" s="99">
        <v>369</v>
      </c>
      <c r="P79" s="30" t="s">
        <v>897</v>
      </c>
      <c r="Q79" s="30" t="s">
        <v>240</v>
      </c>
      <c r="R79" s="99">
        <v>574</v>
      </c>
      <c r="S79" s="101">
        <v>537</v>
      </c>
      <c r="T79" s="30" t="s">
        <v>70</v>
      </c>
      <c r="U79" s="30" t="s">
        <v>188</v>
      </c>
      <c r="V79" s="30"/>
      <c r="W79" s="9">
        <v>1</v>
      </c>
      <c r="X79" s="30"/>
      <c r="Y79" s="30" t="s">
        <v>1077</v>
      </c>
      <c r="Z79" s="30" t="s">
        <v>1077</v>
      </c>
      <c r="AA79" s="30" t="s">
        <v>1077</v>
      </c>
      <c r="AB79" s="30" t="s">
        <v>1077</v>
      </c>
      <c r="AC79" s="30">
        <v>7</v>
      </c>
      <c r="AD79" s="30" t="s">
        <v>954</v>
      </c>
      <c r="AE79" s="30" t="s">
        <v>3740</v>
      </c>
      <c r="AF79" s="30" t="s">
        <v>1077</v>
      </c>
      <c r="AG79" s="30" t="s">
        <v>1077</v>
      </c>
      <c r="AH79" s="30" t="s">
        <v>1077</v>
      </c>
      <c r="AI79" s="30" t="s">
        <v>1077</v>
      </c>
      <c r="AJ79" s="30" t="s">
        <v>1077</v>
      </c>
      <c r="AK79" s="30" t="s">
        <v>919</v>
      </c>
      <c r="AM79" s="30"/>
    </row>
    <row r="80" spans="1:39" ht="14.25" customHeight="1">
      <c r="A80" s="19" t="s">
        <v>701</v>
      </c>
      <c r="B80" s="64" t="s">
        <v>703</v>
      </c>
      <c r="C80" s="65" t="s">
        <v>3231</v>
      </c>
      <c r="D80" s="30"/>
      <c r="E80" s="9"/>
      <c r="F80" s="30" t="s">
        <v>172</v>
      </c>
      <c r="G80" s="30" t="s">
        <v>173</v>
      </c>
      <c r="H80" s="30" t="s">
        <v>171</v>
      </c>
      <c r="I80" s="30" t="s">
        <v>185</v>
      </c>
      <c r="J80" s="30" t="s">
        <v>186</v>
      </c>
      <c r="K80" s="99">
        <v>281</v>
      </c>
      <c r="L80" s="101">
        <v>1</v>
      </c>
      <c r="M80" s="101">
        <v>1</v>
      </c>
      <c r="N80" s="30" t="s">
        <v>187</v>
      </c>
      <c r="O80" s="99">
        <v>266</v>
      </c>
      <c r="P80" s="30" t="s">
        <v>897</v>
      </c>
      <c r="Q80" s="30" t="s">
        <v>240</v>
      </c>
      <c r="R80" s="99">
        <v>228</v>
      </c>
      <c r="S80" s="101">
        <v>211</v>
      </c>
      <c r="T80" s="30" t="s">
        <v>70</v>
      </c>
      <c r="U80" s="30" t="s">
        <v>188</v>
      </c>
      <c r="V80" s="30"/>
      <c r="W80" s="9">
        <v>1</v>
      </c>
      <c r="X80" s="30"/>
      <c r="Y80" s="30" t="s">
        <v>1077</v>
      </c>
      <c r="Z80" s="30" t="s">
        <v>1077</v>
      </c>
      <c r="AA80" s="30" t="s">
        <v>1077</v>
      </c>
      <c r="AB80" s="30" t="s">
        <v>1077</v>
      </c>
      <c r="AC80" s="30">
        <v>7</v>
      </c>
      <c r="AD80" s="30" t="s">
        <v>961</v>
      </c>
      <c r="AE80" s="30" t="s">
        <v>3741</v>
      </c>
      <c r="AF80" s="30" t="s">
        <v>1077</v>
      </c>
      <c r="AG80" s="30" t="s">
        <v>1077</v>
      </c>
      <c r="AH80" s="30" t="s">
        <v>1077</v>
      </c>
      <c r="AI80" s="30" t="s">
        <v>1077</v>
      </c>
      <c r="AJ80" s="30" t="s">
        <v>1077</v>
      </c>
      <c r="AK80" s="30" t="s">
        <v>919</v>
      </c>
      <c r="AM80" s="30"/>
    </row>
    <row r="81" spans="1:39" ht="14.25" customHeight="1">
      <c r="A81" s="19" t="s">
        <v>701</v>
      </c>
      <c r="B81" s="64" t="s">
        <v>702</v>
      </c>
      <c r="C81" s="65" t="s">
        <v>3232</v>
      </c>
      <c r="D81" s="30"/>
      <c r="E81" s="9"/>
      <c r="F81" s="30" t="s">
        <v>172</v>
      </c>
      <c r="G81" s="30" t="s">
        <v>173</v>
      </c>
      <c r="H81" s="30" t="s">
        <v>171</v>
      </c>
      <c r="I81" s="30" t="s">
        <v>185</v>
      </c>
      <c r="J81" s="30" t="s">
        <v>634</v>
      </c>
      <c r="K81" s="99">
        <v>383</v>
      </c>
      <c r="L81" s="101">
        <v>1</v>
      </c>
      <c r="M81" s="101">
        <v>1</v>
      </c>
      <c r="N81" s="30" t="s">
        <v>187</v>
      </c>
      <c r="O81" s="99">
        <v>363</v>
      </c>
      <c r="P81" s="30" t="s">
        <v>897</v>
      </c>
      <c r="Q81" s="30" t="s">
        <v>240</v>
      </c>
      <c r="R81" s="99">
        <v>582</v>
      </c>
      <c r="S81" s="101">
        <v>543</v>
      </c>
      <c r="T81" s="30" t="s">
        <v>70</v>
      </c>
      <c r="U81" s="30" t="s">
        <v>188</v>
      </c>
      <c r="V81" s="30"/>
      <c r="W81" s="9">
        <v>1</v>
      </c>
      <c r="X81" s="30"/>
      <c r="Y81" s="30" t="s">
        <v>1077</v>
      </c>
      <c r="Z81" s="30" t="s">
        <v>1077</v>
      </c>
      <c r="AA81" s="30">
        <v>1</v>
      </c>
      <c r="AB81" s="30" t="s">
        <v>1077</v>
      </c>
      <c r="AC81" s="30">
        <v>8</v>
      </c>
      <c r="AD81" s="30" t="s">
        <v>914</v>
      </c>
      <c r="AE81" s="30" t="s">
        <v>3742</v>
      </c>
      <c r="AF81" s="30" t="s">
        <v>1077</v>
      </c>
      <c r="AG81" s="30" t="s">
        <v>1077</v>
      </c>
      <c r="AH81" s="30" t="s">
        <v>1077</v>
      </c>
      <c r="AI81" s="30" t="s">
        <v>1077</v>
      </c>
      <c r="AJ81" s="30" t="s">
        <v>1077</v>
      </c>
      <c r="AK81" s="30" t="s">
        <v>919</v>
      </c>
      <c r="AM81" s="30"/>
    </row>
    <row r="82" spans="1:39" ht="14.25" customHeight="1">
      <c r="A82" s="19" t="s">
        <v>701</v>
      </c>
      <c r="B82" s="64" t="s">
        <v>702</v>
      </c>
      <c r="C82" s="65" t="s">
        <v>3233</v>
      </c>
      <c r="D82" s="30"/>
      <c r="E82" s="9"/>
      <c r="F82" s="30" t="s">
        <v>172</v>
      </c>
      <c r="G82" s="30" t="s">
        <v>173</v>
      </c>
      <c r="H82" s="30" t="s">
        <v>171</v>
      </c>
      <c r="I82" s="30" t="s">
        <v>185</v>
      </c>
      <c r="J82" s="30" t="s">
        <v>634</v>
      </c>
      <c r="K82" s="99">
        <v>441</v>
      </c>
      <c r="L82" s="101">
        <v>1</v>
      </c>
      <c r="M82" s="101">
        <v>1</v>
      </c>
      <c r="N82" s="30" t="s">
        <v>187</v>
      </c>
      <c r="O82" s="99">
        <v>420</v>
      </c>
      <c r="P82" s="30" t="s">
        <v>897</v>
      </c>
      <c r="Q82" s="30" t="s">
        <v>240</v>
      </c>
      <c r="R82" s="99">
        <v>901</v>
      </c>
      <c r="S82" s="101">
        <v>846</v>
      </c>
      <c r="T82" s="30" t="s">
        <v>70</v>
      </c>
      <c r="U82" s="30" t="s">
        <v>188</v>
      </c>
      <c r="V82" s="30"/>
      <c r="W82" s="9">
        <v>1</v>
      </c>
      <c r="X82" s="30"/>
      <c r="Y82" s="30" t="s">
        <v>1077</v>
      </c>
      <c r="Z82" s="30" t="s">
        <v>1077</v>
      </c>
      <c r="AA82" s="30">
        <v>1</v>
      </c>
      <c r="AB82" s="30" t="s">
        <v>1077</v>
      </c>
      <c r="AC82" s="30">
        <v>8</v>
      </c>
      <c r="AD82" s="30" t="s">
        <v>921</v>
      </c>
      <c r="AE82" s="30" t="s">
        <v>3743</v>
      </c>
      <c r="AF82" s="30" t="s">
        <v>1077</v>
      </c>
      <c r="AG82" s="30" t="s">
        <v>1077</v>
      </c>
      <c r="AH82" s="30" t="s">
        <v>1077</v>
      </c>
      <c r="AI82" s="30" t="s">
        <v>1077</v>
      </c>
      <c r="AJ82" s="30" t="s">
        <v>1077</v>
      </c>
      <c r="AK82" s="30" t="s">
        <v>919</v>
      </c>
      <c r="AM82" s="30"/>
    </row>
    <row r="83" spans="1:39" ht="14.25" customHeight="1">
      <c r="A83" s="19" t="s">
        <v>701</v>
      </c>
      <c r="B83" s="64" t="s">
        <v>702</v>
      </c>
      <c r="C83" s="65" t="s">
        <v>3234</v>
      </c>
      <c r="D83" s="30"/>
      <c r="E83" s="9"/>
      <c r="F83" s="30" t="s">
        <v>172</v>
      </c>
      <c r="G83" s="30" t="s">
        <v>173</v>
      </c>
      <c r="H83" s="30" t="s">
        <v>171</v>
      </c>
      <c r="I83" s="30" t="s">
        <v>189</v>
      </c>
      <c r="J83" s="30" t="s">
        <v>634</v>
      </c>
      <c r="K83" s="99">
        <v>408</v>
      </c>
      <c r="L83" s="101">
        <v>1</v>
      </c>
      <c r="M83" s="101">
        <v>1</v>
      </c>
      <c r="N83" s="30" t="s">
        <v>187</v>
      </c>
      <c r="O83" s="99">
        <v>385</v>
      </c>
      <c r="P83" s="30" t="s">
        <v>897</v>
      </c>
      <c r="Q83" s="30" t="s">
        <v>240</v>
      </c>
      <c r="R83" s="99">
        <v>698</v>
      </c>
      <c r="S83" s="101">
        <v>645</v>
      </c>
      <c r="T83" s="30" t="s">
        <v>70</v>
      </c>
      <c r="U83" s="30" t="s">
        <v>188</v>
      </c>
      <c r="V83" s="30"/>
      <c r="W83" s="9">
        <v>1</v>
      </c>
      <c r="X83" s="30"/>
      <c r="Y83" s="30" t="s">
        <v>1077</v>
      </c>
      <c r="Z83" s="30" t="s">
        <v>1077</v>
      </c>
      <c r="AA83" s="30">
        <v>1</v>
      </c>
      <c r="AB83" s="30" t="s">
        <v>1077</v>
      </c>
      <c r="AC83" s="30">
        <v>8</v>
      </c>
      <c r="AD83" s="30" t="s">
        <v>928</v>
      </c>
      <c r="AE83" s="30" t="s">
        <v>3744</v>
      </c>
      <c r="AF83" s="30" t="s">
        <v>1077</v>
      </c>
      <c r="AG83" s="30" t="s">
        <v>1077</v>
      </c>
      <c r="AH83" s="30" t="s">
        <v>1077</v>
      </c>
      <c r="AI83" s="30" t="s">
        <v>1077</v>
      </c>
      <c r="AJ83" s="30" t="s">
        <v>1077</v>
      </c>
      <c r="AK83" s="30" t="s">
        <v>919</v>
      </c>
      <c r="AM83" s="30"/>
    </row>
    <row r="84" spans="1:39" ht="14.25" customHeight="1">
      <c r="A84" s="19" t="s">
        <v>701</v>
      </c>
      <c r="B84" s="64" t="s">
        <v>702</v>
      </c>
      <c r="C84" s="65" t="s">
        <v>3235</v>
      </c>
      <c r="D84" s="30"/>
      <c r="E84" s="9"/>
      <c r="F84" s="30" t="s">
        <v>172</v>
      </c>
      <c r="G84" s="30" t="s">
        <v>173</v>
      </c>
      <c r="H84" s="30" t="s">
        <v>171</v>
      </c>
      <c r="I84" s="30" t="s">
        <v>185</v>
      </c>
      <c r="J84" s="30" t="s">
        <v>634</v>
      </c>
      <c r="K84" s="99">
        <v>402</v>
      </c>
      <c r="L84" s="101">
        <v>1</v>
      </c>
      <c r="M84" s="101">
        <v>1</v>
      </c>
      <c r="N84" s="30" t="s">
        <v>187</v>
      </c>
      <c r="O84" s="99">
        <v>381</v>
      </c>
      <c r="P84" s="30" t="s">
        <v>897</v>
      </c>
      <c r="Q84" s="30" t="s">
        <v>240</v>
      </c>
      <c r="R84" s="99">
        <v>650</v>
      </c>
      <c r="S84" s="101">
        <v>604</v>
      </c>
      <c r="T84" s="30" t="s">
        <v>70</v>
      </c>
      <c r="U84" s="30" t="s">
        <v>188</v>
      </c>
      <c r="V84" s="30"/>
      <c r="W84" s="9">
        <v>1</v>
      </c>
      <c r="X84" s="30"/>
      <c r="Y84" s="30" t="s">
        <v>1077</v>
      </c>
      <c r="Z84" s="30" t="s">
        <v>1077</v>
      </c>
      <c r="AA84" s="30">
        <v>1</v>
      </c>
      <c r="AB84" s="30" t="s">
        <v>1077</v>
      </c>
      <c r="AC84" s="30">
        <v>8</v>
      </c>
      <c r="AD84" s="30" t="s">
        <v>935</v>
      </c>
      <c r="AE84" s="30" t="s">
        <v>3745</v>
      </c>
      <c r="AF84" s="30" t="s">
        <v>1077</v>
      </c>
      <c r="AG84" s="30" t="s">
        <v>1077</v>
      </c>
      <c r="AH84" s="30" t="s">
        <v>1077</v>
      </c>
      <c r="AI84" s="30" t="s">
        <v>1077</v>
      </c>
      <c r="AJ84" s="30" t="s">
        <v>1077</v>
      </c>
      <c r="AK84" s="30" t="s">
        <v>919</v>
      </c>
      <c r="AM84" s="30"/>
    </row>
    <row r="85" spans="1:39" ht="14.25" customHeight="1">
      <c r="A85" s="19" t="s">
        <v>701</v>
      </c>
      <c r="B85" s="64" t="s">
        <v>702</v>
      </c>
      <c r="C85" s="65" t="s">
        <v>3236</v>
      </c>
      <c r="D85" s="30"/>
      <c r="E85" s="9"/>
      <c r="F85" s="30" t="s">
        <v>172</v>
      </c>
      <c r="G85" s="30" t="s">
        <v>173</v>
      </c>
      <c r="H85" s="30" t="s">
        <v>171</v>
      </c>
      <c r="I85" s="30" t="s">
        <v>189</v>
      </c>
      <c r="J85" s="30" t="s">
        <v>634</v>
      </c>
      <c r="K85" s="99">
        <v>369</v>
      </c>
      <c r="L85" s="101">
        <v>1</v>
      </c>
      <c r="M85" s="101">
        <v>1</v>
      </c>
      <c r="N85" s="30" t="s">
        <v>187</v>
      </c>
      <c r="O85" s="99">
        <v>348</v>
      </c>
      <c r="P85" s="30" t="s">
        <v>897</v>
      </c>
      <c r="Q85" s="30" t="s">
        <v>240</v>
      </c>
      <c r="R85" s="99">
        <v>528</v>
      </c>
      <c r="S85" s="101">
        <v>488</v>
      </c>
      <c r="T85" s="30" t="s">
        <v>70</v>
      </c>
      <c r="U85" s="30" t="s">
        <v>188</v>
      </c>
      <c r="V85" s="30"/>
      <c r="W85" s="9">
        <v>1</v>
      </c>
      <c r="X85" s="30"/>
      <c r="Y85" s="30" t="s">
        <v>1077</v>
      </c>
      <c r="Z85" s="30" t="s">
        <v>1077</v>
      </c>
      <c r="AA85" s="30" t="s">
        <v>1077</v>
      </c>
      <c r="AB85" s="30" t="s">
        <v>1077</v>
      </c>
      <c r="AC85" s="30">
        <v>8</v>
      </c>
      <c r="AD85" s="30" t="s">
        <v>1357</v>
      </c>
      <c r="AE85" s="30" t="s">
        <v>3746</v>
      </c>
      <c r="AF85" s="30" t="s">
        <v>1077</v>
      </c>
      <c r="AG85" s="30" t="s">
        <v>1077</v>
      </c>
      <c r="AH85" s="30" t="s">
        <v>1077</v>
      </c>
      <c r="AI85" s="30" t="s">
        <v>1077</v>
      </c>
      <c r="AJ85" s="30" t="s">
        <v>1077</v>
      </c>
      <c r="AK85" s="30" t="s">
        <v>1077</v>
      </c>
      <c r="AM85" s="30"/>
    </row>
    <row r="86" spans="1:39" ht="14.25" customHeight="1">
      <c r="A86" s="19" t="s">
        <v>701</v>
      </c>
      <c r="B86" s="64" t="s">
        <v>704</v>
      </c>
      <c r="C86" s="65" t="s">
        <v>3237</v>
      </c>
      <c r="D86" s="30"/>
      <c r="E86" s="9"/>
      <c r="F86" s="30" t="s">
        <v>616</v>
      </c>
      <c r="G86" s="30" t="s">
        <v>173</v>
      </c>
      <c r="H86" s="30" t="s">
        <v>636</v>
      </c>
      <c r="I86" s="30" t="s">
        <v>185</v>
      </c>
      <c r="J86" s="30" t="s">
        <v>186</v>
      </c>
      <c r="K86" s="99">
        <v>299</v>
      </c>
      <c r="L86" s="101">
        <v>1</v>
      </c>
      <c r="M86" s="101">
        <v>1</v>
      </c>
      <c r="N86" s="30" t="s">
        <v>187</v>
      </c>
      <c r="O86" s="99">
        <v>286</v>
      </c>
      <c r="P86" s="30" t="s">
        <v>897</v>
      </c>
      <c r="Q86" s="30" t="s">
        <v>240</v>
      </c>
      <c r="R86" s="99">
        <v>245</v>
      </c>
      <c r="S86" s="101">
        <v>218</v>
      </c>
      <c r="T86" s="30" t="s">
        <v>70</v>
      </c>
      <c r="U86" s="30" t="s">
        <v>188</v>
      </c>
      <c r="V86" s="30"/>
      <c r="W86" s="9">
        <v>2</v>
      </c>
      <c r="X86" s="30"/>
      <c r="Y86" s="30" t="s">
        <v>912</v>
      </c>
      <c r="Z86" s="30" t="s">
        <v>912</v>
      </c>
      <c r="AA86" s="30" t="s">
        <v>912</v>
      </c>
      <c r="AB86" s="30" t="s">
        <v>940</v>
      </c>
      <c r="AC86" s="30">
        <v>1</v>
      </c>
      <c r="AD86" s="30" t="s">
        <v>941</v>
      </c>
      <c r="AE86" s="30" t="s">
        <v>3747</v>
      </c>
      <c r="AF86" s="30" t="s">
        <v>942</v>
      </c>
      <c r="AG86" s="30" t="s">
        <v>912</v>
      </c>
      <c r="AH86" s="30" t="s">
        <v>943</v>
      </c>
      <c r="AI86" s="30" t="s">
        <v>944</v>
      </c>
      <c r="AJ86" s="30" t="s">
        <v>945</v>
      </c>
      <c r="AK86" s="30" t="s">
        <v>919</v>
      </c>
      <c r="AM86" s="30"/>
    </row>
    <row r="87" spans="1:39" ht="14.25" customHeight="1">
      <c r="A87" s="19" t="s">
        <v>701</v>
      </c>
      <c r="B87" s="64" t="s">
        <v>705</v>
      </c>
      <c r="C87" s="65" t="s">
        <v>3238</v>
      </c>
      <c r="D87" s="30"/>
      <c r="E87" s="9"/>
      <c r="F87" s="30" t="s">
        <v>617</v>
      </c>
      <c r="G87" s="30" t="s">
        <v>173</v>
      </c>
      <c r="H87" s="30" t="s">
        <v>638</v>
      </c>
      <c r="I87" s="30" t="s">
        <v>189</v>
      </c>
      <c r="J87" s="30" t="s">
        <v>634</v>
      </c>
      <c r="K87" s="99">
        <v>349</v>
      </c>
      <c r="L87" s="101">
        <v>1</v>
      </c>
      <c r="M87" s="101">
        <v>1</v>
      </c>
      <c r="N87" s="30" t="s">
        <v>187</v>
      </c>
      <c r="O87" s="99">
        <v>328</v>
      </c>
      <c r="P87" s="30" t="s">
        <v>897</v>
      </c>
      <c r="Q87" s="30" t="s">
        <v>240</v>
      </c>
      <c r="R87" s="99">
        <v>462</v>
      </c>
      <c r="S87" s="101">
        <v>416</v>
      </c>
      <c r="T87" s="30" t="s">
        <v>70</v>
      </c>
      <c r="U87" s="30" t="s">
        <v>188</v>
      </c>
      <c r="V87" s="30"/>
      <c r="W87" s="9">
        <v>1</v>
      </c>
      <c r="X87" s="30">
        <v>6</v>
      </c>
      <c r="Y87" s="30" t="s">
        <v>912</v>
      </c>
      <c r="Z87" s="30" t="s">
        <v>912</v>
      </c>
      <c r="AA87" s="30" t="s">
        <v>912</v>
      </c>
      <c r="AB87" s="30" t="s">
        <v>1663</v>
      </c>
      <c r="AC87" s="30">
        <v>2</v>
      </c>
      <c r="AD87" s="30" t="s">
        <v>947</v>
      </c>
      <c r="AE87" s="30" t="s">
        <v>3748</v>
      </c>
      <c r="AF87" s="30" t="s">
        <v>1664</v>
      </c>
      <c r="AG87" s="30" t="s">
        <v>1665</v>
      </c>
      <c r="AH87" s="30" t="s">
        <v>1666</v>
      </c>
      <c r="AI87" s="30" t="s">
        <v>1667</v>
      </c>
      <c r="AJ87" s="30" t="s">
        <v>1668</v>
      </c>
      <c r="AK87" s="30" t="s">
        <v>919</v>
      </c>
      <c r="AM87" s="30"/>
    </row>
    <row r="88" spans="1:39" ht="14.25" customHeight="1">
      <c r="A88" s="19" t="s">
        <v>701</v>
      </c>
      <c r="B88" s="64" t="s">
        <v>705</v>
      </c>
      <c r="C88" s="65" t="s">
        <v>3239</v>
      </c>
      <c r="D88" s="30"/>
      <c r="E88" s="9"/>
      <c r="F88" s="30" t="s">
        <v>617</v>
      </c>
      <c r="G88" s="30" t="s">
        <v>173</v>
      </c>
      <c r="H88" s="30" t="s">
        <v>638</v>
      </c>
      <c r="I88" s="30" t="s">
        <v>185</v>
      </c>
      <c r="J88" s="30" t="s">
        <v>634</v>
      </c>
      <c r="K88" s="99">
        <v>328</v>
      </c>
      <c r="L88" s="101">
        <v>1</v>
      </c>
      <c r="M88" s="101">
        <v>1</v>
      </c>
      <c r="N88" s="30" t="s">
        <v>187</v>
      </c>
      <c r="O88" s="99">
        <v>308</v>
      </c>
      <c r="P88" s="30" t="s">
        <v>897</v>
      </c>
      <c r="Q88" s="30" t="s">
        <v>240</v>
      </c>
      <c r="R88" s="99">
        <v>382</v>
      </c>
      <c r="S88" s="101">
        <v>353</v>
      </c>
      <c r="T88" s="30" t="s">
        <v>70</v>
      </c>
      <c r="U88" s="30" t="s">
        <v>188</v>
      </c>
      <c r="V88" s="30"/>
      <c r="W88" s="9">
        <v>1</v>
      </c>
      <c r="X88" s="30"/>
      <c r="Y88" s="30" t="s">
        <v>912</v>
      </c>
      <c r="Z88" s="30" t="s">
        <v>912</v>
      </c>
      <c r="AA88" s="30" t="s">
        <v>912</v>
      </c>
      <c r="AB88" s="30" t="s">
        <v>1669</v>
      </c>
      <c r="AC88" s="30">
        <v>2</v>
      </c>
      <c r="AD88" s="30" t="s">
        <v>954</v>
      </c>
      <c r="AE88" s="30" t="s">
        <v>3749</v>
      </c>
      <c r="AF88" s="30" t="s">
        <v>1670</v>
      </c>
      <c r="AG88" s="30" t="s">
        <v>912</v>
      </c>
      <c r="AH88" s="30" t="s">
        <v>1671</v>
      </c>
      <c r="AI88" s="30" t="s">
        <v>1672</v>
      </c>
      <c r="AJ88" s="30" t="s">
        <v>1673</v>
      </c>
      <c r="AK88" s="30" t="s">
        <v>919</v>
      </c>
      <c r="AM88" s="30"/>
    </row>
    <row r="89" spans="1:39" ht="14.25" customHeight="1">
      <c r="A89" s="19" t="s">
        <v>701</v>
      </c>
      <c r="B89" s="64" t="s">
        <v>706</v>
      </c>
      <c r="C89" s="65" t="s">
        <v>3240</v>
      </c>
      <c r="D89" s="30"/>
      <c r="E89" s="9"/>
      <c r="F89" s="30" t="s">
        <v>618</v>
      </c>
      <c r="G89" s="30" t="s">
        <v>173</v>
      </c>
      <c r="H89" s="30" t="s">
        <v>637</v>
      </c>
      <c r="I89" s="30" t="s">
        <v>185</v>
      </c>
      <c r="J89" s="30" t="s">
        <v>634</v>
      </c>
      <c r="K89" s="99">
        <v>555</v>
      </c>
      <c r="L89" s="101">
        <v>1</v>
      </c>
      <c r="M89" s="101">
        <v>1</v>
      </c>
      <c r="N89" s="30" t="s">
        <v>187</v>
      </c>
      <c r="O89" s="99">
        <v>527</v>
      </c>
      <c r="P89" s="30" t="s">
        <v>897</v>
      </c>
      <c r="Q89" s="30" t="s">
        <v>240</v>
      </c>
      <c r="R89" s="99">
        <v>1660</v>
      </c>
      <c r="S89" s="101">
        <v>1534</v>
      </c>
      <c r="T89" s="30" t="s">
        <v>70</v>
      </c>
      <c r="U89" s="30" t="s">
        <v>188</v>
      </c>
      <c r="V89" s="30"/>
      <c r="W89" s="9">
        <v>2</v>
      </c>
      <c r="X89" s="30"/>
      <c r="Y89" s="30" t="s">
        <v>1077</v>
      </c>
      <c r="Z89" s="30" t="s">
        <v>1077</v>
      </c>
      <c r="AA89" s="30" t="s">
        <v>1077</v>
      </c>
      <c r="AB89" s="30" t="s">
        <v>1100</v>
      </c>
      <c r="AC89" s="30">
        <v>1</v>
      </c>
      <c r="AD89" s="30" t="s">
        <v>935</v>
      </c>
      <c r="AE89" s="30" t="s">
        <v>3750</v>
      </c>
      <c r="AF89" s="30" t="s">
        <v>1101</v>
      </c>
      <c r="AG89" s="30" t="s">
        <v>912</v>
      </c>
      <c r="AH89" s="30" t="s">
        <v>1102</v>
      </c>
      <c r="AI89" s="30" t="s">
        <v>1103</v>
      </c>
      <c r="AJ89" s="30" t="s">
        <v>1104</v>
      </c>
      <c r="AK89" s="30" t="s">
        <v>919</v>
      </c>
      <c r="AM89" s="30"/>
    </row>
    <row r="90" spans="1:39" ht="14.25" customHeight="1">
      <c r="A90" s="19" t="s">
        <v>701</v>
      </c>
      <c r="B90" s="64" t="s">
        <v>706</v>
      </c>
      <c r="C90" s="65" t="s">
        <v>3241</v>
      </c>
      <c r="D90" s="30"/>
      <c r="E90" s="9"/>
      <c r="F90" s="30" t="s">
        <v>618</v>
      </c>
      <c r="G90" s="30" t="s">
        <v>173</v>
      </c>
      <c r="H90" s="30" t="s">
        <v>637</v>
      </c>
      <c r="I90" s="30" t="s">
        <v>189</v>
      </c>
      <c r="J90" s="30" t="s">
        <v>634</v>
      </c>
      <c r="K90" s="99">
        <v>545</v>
      </c>
      <c r="L90" s="101">
        <v>1</v>
      </c>
      <c r="M90" s="101">
        <v>1</v>
      </c>
      <c r="N90" s="30" t="s">
        <v>187</v>
      </c>
      <c r="O90" s="99">
        <v>518</v>
      </c>
      <c r="P90" s="30" t="s">
        <v>897</v>
      </c>
      <c r="Q90" s="30" t="s">
        <v>240</v>
      </c>
      <c r="R90" s="99">
        <v>1586</v>
      </c>
      <c r="S90" s="101">
        <v>1486</v>
      </c>
      <c r="T90" s="30" t="s">
        <v>70</v>
      </c>
      <c r="U90" s="30" t="s">
        <v>188</v>
      </c>
      <c r="V90" s="30"/>
      <c r="W90" s="9">
        <v>2</v>
      </c>
      <c r="X90" s="30">
        <v>13</v>
      </c>
      <c r="Y90" s="30" t="s">
        <v>1077</v>
      </c>
      <c r="Z90" s="30" t="s">
        <v>1077</v>
      </c>
      <c r="AA90" s="30" t="s">
        <v>1077</v>
      </c>
      <c r="AB90" s="30" t="s">
        <v>1105</v>
      </c>
      <c r="AC90" s="30">
        <v>1</v>
      </c>
      <c r="AD90" s="30" t="s">
        <v>941</v>
      </c>
      <c r="AE90" s="30" t="s">
        <v>3751</v>
      </c>
      <c r="AF90" s="30" t="s">
        <v>1106</v>
      </c>
      <c r="AG90" s="30" t="s">
        <v>1107</v>
      </c>
      <c r="AH90" s="30" t="s">
        <v>1108</v>
      </c>
      <c r="AI90" s="30" t="s">
        <v>1109</v>
      </c>
      <c r="AJ90" s="30" t="s">
        <v>1110</v>
      </c>
      <c r="AK90" s="30" t="s">
        <v>919</v>
      </c>
      <c r="AM90" s="30"/>
    </row>
    <row r="91" spans="1:39" ht="14.25" customHeight="1">
      <c r="A91" s="19" t="s">
        <v>701</v>
      </c>
      <c r="B91" s="64" t="s">
        <v>706</v>
      </c>
      <c r="C91" s="65" t="s">
        <v>3242</v>
      </c>
      <c r="D91" s="30"/>
      <c r="E91" s="9"/>
      <c r="F91" s="30" t="s">
        <v>618</v>
      </c>
      <c r="G91" s="30" t="s">
        <v>173</v>
      </c>
      <c r="H91" s="30" t="s">
        <v>637</v>
      </c>
      <c r="I91" s="30" t="s">
        <v>185</v>
      </c>
      <c r="J91" s="30" t="s">
        <v>634</v>
      </c>
      <c r="K91" s="99">
        <v>580</v>
      </c>
      <c r="L91" s="101">
        <v>1</v>
      </c>
      <c r="M91" s="101">
        <v>1</v>
      </c>
      <c r="N91" s="30" t="s">
        <v>187</v>
      </c>
      <c r="O91" s="99">
        <v>545</v>
      </c>
      <c r="P91" s="30" t="s">
        <v>897</v>
      </c>
      <c r="Q91" s="30" t="s">
        <v>240</v>
      </c>
      <c r="R91" s="99">
        <v>1997</v>
      </c>
      <c r="S91" s="101">
        <v>1820</v>
      </c>
      <c r="T91" s="30" t="s">
        <v>70</v>
      </c>
      <c r="U91" s="30" t="s">
        <v>188</v>
      </c>
      <c r="V91" s="30"/>
      <c r="W91" s="9">
        <v>1</v>
      </c>
      <c r="X91" s="30">
        <v>3</v>
      </c>
      <c r="Y91" s="30" t="s">
        <v>1077</v>
      </c>
      <c r="Z91" s="30" t="s">
        <v>1077</v>
      </c>
      <c r="AA91" s="30" t="s">
        <v>1077</v>
      </c>
      <c r="AB91" s="30" t="s">
        <v>1111</v>
      </c>
      <c r="AC91" s="30">
        <v>1</v>
      </c>
      <c r="AD91" s="30" t="s">
        <v>947</v>
      </c>
      <c r="AE91" s="30" t="s">
        <v>3752</v>
      </c>
      <c r="AF91" s="30" t="s">
        <v>1112</v>
      </c>
      <c r="AG91" s="30" t="s">
        <v>1113</v>
      </c>
      <c r="AH91" s="30" t="s">
        <v>1114</v>
      </c>
      <c r="AI91" s="30" t="s">
        <v>1115</v>
      </c>
      <c r="AJ91" s="30" t="s">
        <v>1116</v>
      </c>
      <c r="AK91" s="30" t="s">
        <v>919</v>
      </c>
      <c r="AM91" s="30"/>
    </row>
    <row r="92" spans="1:39" ht="14.25" customHeight="1">
      <c r="A92" s="19" t="s">
        <v>713</v>
      </c>
      <c r="B92" s="64" t="s">
        <v>715</v>
      </c>
      <c r="C92" s="65" t="s">
        <v>3243</v>
      </c>
      <c r="D92" s="30"/>
      <c r="E92" s="9"/>
      <c r="F92" s="30" t="s">
        <v>618</v>
      </c>
      <c r="G92" s="30" t="s">
        <v>173</v>
      </c>
      <c r="H92" s="30" t="s">
        <v>637</v>
      </c>
      <c r="I92" s="30" t="s">
        <v>185</v>
      </c>
      <c r="J92" s="30" t="s">
        <v>634</v>
      </c>
      <c r="K92" s="99">
        <v>380</v>
      </c>
      <c r="L92" s="101">
        <v>1</v>
      </c>
      <c r="M92" s="101">
        <v>1</v>
      </c>
      <c r="N92" s="30" t="s">
        <v>187</v>
      </c>
      <c r="O92" s="99">
        <v>362</v>
      </c>
      <c r="P92" s="30" t="s">
        <v>897</v>
      </c>
      <c r="Q92" s="30" t="s">
        <v>240</v>
      </c>
      <c r="R92" s="99">
        <v>457</v>
      </c>
      <c r="S92" s="101">
        <v>412</v>
      </c>
      <c r="T92" s="30" t="s">
        <v>70</v>
      </c>
      <c r="U92" s="30" t="s">
        <v>188</v>
      </c>
      <c r="V92" s="30"/>
      <c r="W92" s="9">
        <v>1</v>
      </c>
      <c r="X92" s="30"/>
      <c r="Y92" s="30" t="s">
        <v>1077</v>
      </c>
      <c r="Z92" s="30" t="s">
        <v>1077</v>
      </c>
      <c r="AA92" s="30" t="s">
        <v>1077</v>
      </c>
      <c r="AB92" s="30" t="s">
        <v>1117</v>
      </c>
      <c r="AC92" s="30">
        <v>1</v>
      </c>
      <c r="AD92" s="30" t="s">
        <v>954</v>
      </c>
      <c r="AE92" s="30" t="s">
        <v>3753</v>
      </c>
      <c r="AF92" s="30" t="s">
        <v>1118</v>
      </c>
      <c r="AG92" s="30" t="s">
        <v>1077</v>
      </c>
      <c r="AH92" s="30" t="s">
        <v>1119</v>
      </c>
      <c r="AI92" s="30" t="s">
        <v>1120</v>
      </c>
      <c r="AJ92" s="30" t="s">
        <v>1121</v>
      </c>
      <c r="AK92" s="30" t="s">
        <v>919</v>
      </c>
      <c r="AM92" s="30"/>
    </row>
    <row r="93" spans="1:39" ht="14.25" customHeight="1">
      <c r="A93" s="19" t="s">
        <v>716</v>
      </c>
      <c r="B93" s="64" t="s">
        <v>724</v>
      </c>
      <c r="C93" s="65" t="s">
        <v>3244</v>
      </c>
      <c r="D93" s="30"/>
      <c r="E93" s="9"/>
      <c r="F93" s="30" t="s">
        <v>172</v>
      </c>
      <c r="G93" s="30" t="s">
        <v>173</v>
      </c>
      <c r="H93" s="30" t="s">
        <v>171</v>
      </c>
      <c r="I93" s="30" t="s">
        <v>185</v>
      </c>
      <c r="J93" s="30" t="s">
        <v>634</v>
      </c>
      <c r="K93" s="99">
        <v>421</v>
      </c>
      <c r="L93" s="101">
        <v>1</v>
      </c>
      <c r="M93" s="101">
        <v>1</v>
      </c>
      <c r="N93" s="30" t="s">
        <v>187</v>
      </c>
      <c r="O93" s="99">
        <v>399</v>
      </c>
      <c r="P93" s="30" t="s">
        <v>897</v>
      </c>
      <c r="Q93" s="30" t="s">
        <v>240</v>
      </c>
      <c r="R93" s="99">
        <v>754</v>
      </c>
      <c r="S93" s="101">
        <v>703</v>
      </c>
      <c r="T93" s="30" t="s">
        <v>70</v>
      </c>
      <c r="U93" s="30" t="s">
        <v>188</v>
      </c>
      <c r="V93" s="30"/>
      <c r="W93" s="9">
        <v>1</v>
      </c>
      <c r="X93" s="30"/>
      <c r="Y93" s="30" t="s">
        <v>1077</v>
      </c>
      <c r="Z93" s="30" t="s">
        <v>1077</v>
      </c>
      <c r="AA93" s="30">
        <v>1</v>
      </c>
      <c r="AB93" s="30" t="s">
        <v>1994</v>
      </c>
      <c r="AC93" s="30">
        <v>8</v>
      </c>
      <c r="AD93" s="30" t="s">
        <v>947</v>
      </c>
      <c r="AE93" s="30" t="s">
        <v>3754</v>
      </c>
      <c r="AF93" s="30" t="s">
        <v>1995</v>
      </c>
      <c r="AG93" s="30" t="s">
        <v>1077</v>
      </c>
      <c r="AH93" s="30" t="s">
        <v>1996</v>
      </c>
      <c r="AI93" s="30" t="s">
        <v>1997</v>
      </c>
      <c r="AJ93" s="30" t="s">
        <v>1998</v>
      </c>
      <c r="AK93" s="30" t="s">
        <v>919</v>
      </c>
      <c r="AM93" s="30"/>
    </row>
    <row r="94" spans="1:39" ht="14.25" customHeight="1">
      <c r="A94" s="19" t="s">
        <v>716</v>
      </c>
      <c r="B94" s="64" t="s">
        <v>724</v>
      </c>
      <c r="C94" s="65" t="s">
        <v>3245</v>
      </c>
      <c r="D94" s="30"/>
      <c r="E94" s="9"/>
      <c r="F94" s="30" t="s">
        <v>172</v>
      </c>
      <c r="G94" s="30" t="s">
        <v>173</v>
      </c>
      <c r="H94" s="30" t="s">
        <v>171</v>
      </c>
      <c r="I94" s="30" t="s">
        <v>189</v>
      </c>
      <c r="J94" s="30" t="s">
        <v>634</v>
      </c>
      <c r="K94" s="99">
        <v>405</v>
      </c>
      <c r="L94" s="101">
        <v>1</v>
      </c>
      <c r="M94" s="101">
        <v>1</v>
      </c>
      <c r="N94" s="30" t="s">
        <v>187</v>
      </c>
      <c r="O94" s="99">
        <v>384</v>
      </c>
      <c r="P94" s="30" t="s">
        <v>897</v>
      </c>
      <c r="Q94" s="30" t="s">
        <v>240</v>
      </c>
      <c r="R94" s="99">
        <v>706</v>
      </c>
      <c r="S94" s="101">
        <v>648</v>
      </c>
      <c r="T94" s="30" t="s">
        <v>70</v>
      </c>
      <c r="U94" s="30" t="s">
        <v>188</v>
      </c>
      <c r="V94" s="30"/>
      <c r="W94" s="9">
        <v>1</v>
      </c>
      <c r="X94" s="30">
        <v>5</v>
      </c>
      <c r="Y94" s="30" t="s">
        <v>1077</v>
      </c>
      <c r="Z94" s="30" t="s">
        <v>1077</v>
      </c>
      <c r="AA94" s="30">
        <v>1</v>
      </c>
      <c r="AB94" s="30" t="s">
        <v>1999</v>
      </c>
      <c r="AC94" s="30">
        <v>8</v>
      </c>
      <c r="AD94" s="30" t="s">
        <v>954</v>
      </c>
      <c r="AE94" s="30" t="s">
        <v>3755</v>
      </c>
      <c r="AF94" s="30" t="s">
        <v>2000</v>
      </c>
      <c r="AG94" s="30" t="s">
        <v>2001</v>
      </c>
      <c r="AH94" s="30" t="s">
        <v>2002</v>
      </c>
      <c r="AI94" s="30" t="s">
        <v>2003</v>
      </c>
      <c r="AJ94" s="30" t="s">
        <v>2004</v>
      </c>
      <c r="AK94" s="30" t="s">
        <v>919</v>
      </c>
      <c r="AM94" s="30"/>
    </row>
    <row r="95" spans="1:39" ht="14.25" customHeight="1">
      <c r="A95" s="19" t="s">
        <v>716</v>
      </c>
      <c r="B95" s="64" t="s">
        <v>724</v>
      </c>
      <c r="C95" s="65" t="s">
        <v>3246</v>
      </c>
      <c r="D95" s="30"/>
      <c r="E95" s="9"/>
      <c r="F95" s="30" t="s">
        <v>172</v>
      </c>
      <c r="G95" s="30" t="s">
        <v>173</v>
      </c>
      <c r="H95" s="30" t="s">
        <v>171</v>
      </c>
      <c r="I95" s="30" t="s">
        <v>185</v>
      </c>
      <c r="J95" s="30" t="s">
        <v>634</v>
      </c>
      <c r="K95" s="99">
        <v>411</v>
      </c>
      <c r="L95" s="101">
        <v>1</v>
      </c>
      <c r="M95" s="101">
        <v>1</v>
      </c>
      <c r="N95" s="30" t="s">
        <v>187</v>
      </c>
      <c r="O95" s="99">
        <v>390</v>
      </c>
      <c r="P95" s="30" t="s">
        <v>897</v>
      </c>
      <c r="Q95" s="30" t="s">
        <v>240</v>
      </c>
      <c r="R95" s="99">
        <v>761</v>
      </c>
      <c r="S95" s="101">
        <v>697</v>
      </c>
      <c r="T95" s="30" t="s">
        <v>70</v>
      </c>
      <c r="U95" s="30" t="s">
        <v>188</v>
      </c>
      <c r="V95" s="30"/>
      <c r="W95" s="9">
        <v>1</v>
      </c>
      <c r="X95" s="30"/>
      <c r="Y95" s="30" t="s">
        <v>1077</v>
      </c>
      <c r="Z95" s="30" t="s">
        <v>1077</v>
      </c>
      <c r="AA95" s="30">
        <v>1</v>
      </c>
      <c r="AB95" s="30" t="s">
        <v>2005</v>
      </c>
      <c r="AC95" s="30">
        <v>8</v>
      </c>
      <c r="AD95" s="30" t="s">
        <v>961</v>
      </c>
      <c r="AE95" s="30" t="s">
        <v>3756</v>
      </c>
      <c r="AF95" s="30" t="s">
        <v>2006</v>
      </c>
      <c r="AG95" s="30" t="s">
        <v>1077</v>
      </c>
      <c r="AH95" s="30" t="s">
        <v>2007</v>
      </c>
      <c r="AI95" s="30" t="s">
        <v>2008</v>
      </c>
      <c r="AJ95" s="30" t="s">
        <v>2009</v>
      </c>
      <c r="AK95" s="30" t="s">
        <v>919</v>
      </c>
      <c r="AM95" s="30"/>
    </row>
    <row r="96" spans="1:39" ht="14.25" customHeight="1">
      <c r="A96" s="19" t="s">
        <v>716</v>
      </c>
      <c r="B96" s="64" t="s">
        <v>724</v>
      </c>
      <c r="C96" s="65" t="s">
        <v>3247</v>
      </c>
      <c r="D96" s="30"/>
      <c r="E96" s="9"/>
      <c r="F96" s="30" t="s">
        <v>172</v>
      </c>
      <c r="G96" s="30" t="s">
        <v>173</v>
      </c>
      <c r="H96" s="30" t="s">
        <v>171</v>
      </c>
      <c r="I96" s="30" t="s">
        <v>185</v>
      </c>
      <c r="J96" s="30" t="s">
        <v>634</v>
      </c>
      <c r="K96" s="99">
        <v>437</v>
      </c>
      <c r="L96" s="101">
        <v>1</v>
      </c>
      <c r="M96" s="101">
        <v>1</v>
      </c>
      <c r="N96" s="30" t="s">
        <v>187</v>
      </c>
      <c r="O96" s="99">
        <v>413</v>
      </c>
      <c r="P96" s="30" t="s">
        <v>897</v>
      </c>
      <c r="Q96" s="30" t="s">
        <v>240</v>
      </c>
      <c r="R96" s="99">
        <v>942</v>
      </c>
      <c r="S96" s="101">
        <v>880</v>
      </c>
      <c r="T96" s="30" t="s">
        <v>70</v>
      </c>
      <c r="U96" s="30" t="s">
        <v>188</v>
      </c>
      <c r="V96" s="30"/>
      <c r="W96" s="9">
        <v>1</v>
      </c>
      <c r="X96" s="30"/>
      <c r="Y96" s="30" t="s">
        <v>1077</v>
      </c>
      <c r="Z96" s="30" t="s">
        <v>1077</v>
      </c>
      <c r="AA96" s="30" t="s">
        <v>1077</v>
      </c>
      <c r="AB96" s="30" t="s">
        <v>2010</v>
      </c>
      <c r="AC96" s="30">
        <v>9</v>
      </c>
      <c r="AD96" s="30" t="s">
        <v>914</v>
      </c>
      <c r="AE96" s="30" t="s">
        <v>3757</v>
      </c>
      <c r="AF96" s="30" t="s">
        <v>2011</v>
      </c>
      <c r="AG96" s="30" t="s">
        <v>1077</v>
      </c>
      <c r="AH96" s="30" t="s">
        <v>2012</v>
      </c>
      <c r="AI96" s="30" t="s">
        <v>2013</v>
      </c>
      <c r="AJ96" s="30" t="s">
        <v>2014</v>
      </c>
      <c r="AK96" s="30" t="s">
        <v>919</v>
      </c>
      <c r="AM96" s="30"/>
    </row>
    <row r="97" spans="1:39" ht="14.25" customHeight="1">
      <c r="A97" s="19" t="s">
        <v>716</v>
      </c>
      <c r="B97" s="64" t="s">
        <v>724</v>
      </c>
      <c r="C97" s="65" t="s">
        <v>3248</v>
      </c>
      <c r="D97" s="30"/>
      <c r="E97" s="9"/>
      <c r="F97" s="30" t="s">
        <v>172</v>
      </c>
      <c r="G97" s="30" t="s">
        <v>173</v>
      </c>
      <c r="H97" s="30" t="s">
        <v>171</v>
      </c>
      <c r="I97" s="30" t="s">
        <v>185</v>
      </c>
      <c r="J97" s="30" t="s">
        <v>634</v>
      </c>
      <c r="K97" s="99">
        <v>367</v>
      </c>
      <c r="L97" s="101">
        <v>1</v>
      </c>
      <c r="M97" s="101">
        <v>1</v>
      </c>
      <c r="N97" s="30" t="s">
        <v>187</v>
      </c>
      <c r="O97" s="99">
        <v>347</v>
      </c>
      <c r="P97" s="30" t="s">
        <v>897</v>
      </c>
      <c r="Q97" s="30" t="s">
        <v>240</v>
      </c>
      <c r="R97" s="99">
        <v>498</v>
      </c>
      <c r="S97" s="101">
        <v>450</v>
      </c>
      <c r="T97" s="30" t="s">
        <v>70</v>
      </c>
      <c r="U97" s="30" t="s">
        <v>188</v>
      </c>
      <c r="V97" s="30"/>
      <c r="W97" s="9">
        <v>1</v>
      </c>
      <c r="X97" s="30"/>
      <c r="Y97" s="30" t="s">
        <v>1077</v>
      </c>
      <c r="Z97" s="30" t="s">
        <v>1077</v>
      </c>
      <c r="AA97" s="30">
        <v>1</v>
      </c>
      <c r="AB97" s="30" t="s">
        <v>912</v>
      </c>
      <c r="AC97" s="30">
        <v>9</v>
      </c>
      <c r="AD97" s="30" t="s">
        <v>921</v>
      </c>
      <c r="AE97" s="30" t="s">
        <v>3758</v>
      </c>
      <c r="AF97" s="30" t="s">
        <v>2015</v>
      </c>
      <c r="AG97" s="30" t="s">
        <v>1077</v>
      </c>
      <c r="AH97" s="30" t="s">
        <v>2016</v>
      </c>
      <c r="AI97" s="30" t="s">
        <v>2017</v>
      </c>
      <c r="AJ97" s="30" t="s">
        <v>2018</v>
      </c>
      <c r="AK97" s="30" t="s">
        <v>919</v>
      </c>
      <c r="AM97" s="30"/>
    </row>
    <row r="98" spans="1:39" ht="14.25" customHeight="1">
      <c r="A98" s="19" t="s">
        <v>716</v>
      </c>
      <c r="B98" s="64" t="s">
        <v>724</v>
      </c>
      <c r="C98" s="65" t="s">
        <v>3249</v>
      </c>
      <c r="D98" s="30"/>
      <c r="E98" s="9"/>
      <c r="F98" s="30" t="s">
        <v>172</v>
      </c>
      <c r="G98" s="30" t="s">
        <v>173</v>
      </c>
      <c r="H98" s="30" t="s">
        <v>171</v>
      </c>
      <c r="I98" s="30" t="s">
        <v>189</v>
      </c>
      <c r="J98" s="30" t="s">
        <v>634</v>
      </c>
      <c r="K98" s="99">
        <v>365</v>
      </c>
      <c r="L98" s="101">
        <v>1</v>
      </c>
      <c r="M98" s="101">
        <v>1</v>
      </c>
      <c r="N98" s="30" t="s">
        <v>187</v>
      </c>
      <c r="O98" s="99">
        <v>343</v>
      </c>
      <c r="P98" s="30" t="s">
        <v>897</v>
      </c>
      <c r="Q98" s="30" t="s">
        <v>240</v>
      </c>
      <c r="R98" s="99">
        <v>554</v>
      </c>
      <c r="S98" s="101">
        <v>501</v>
      </c>
      <c r="T98" s="30" t="s">
        <v>70</v>
      </c>
      <c r="U98" s="30" t="s">
        <v>188</v>
      </c>
      <c r="V98" s="30"/>
      <c r="W98" s="9">
        <v>1</v>
      </c>
      <c r="X98" s="30">
        <v>7</v>
      </c>
      <c r="Y98" s="30" t="s">
        <v>1077</v>
      </c>
      <c r="Z98" s="30" t="s">
        <v>1077</v>
      </c>
      <c r="AA98" s="30">
        <v>1</v>
      </c>
      <c r="AB98" s="30" t="s">
        <v>912</v>
      </c>
      <c r="AC98" s="30">
        <v>9</v>
      </c>
      <c r="AD98" s="30" t="s">
        <v>928</v>
      </c>
      <c r="AE98" s="30" t="s">
        <v>3759</v>
      </c>
      <c r="AF98" s="30" t="s">
        <v>2019</v>
      </c>
      <c r="AG98" s="30" t="s">
        <v>2020</v>
      </c>
      <c r="AH98" s="30" t="s">
        <v>2021</v>
      </c>
      <c r="AI98" s="30" t="s">
        <v>2022</v>
      </c>
      <c r="AJ98" s="30" t="s">
        <v>2023</v>
      </c>
      <c r="AK98" s="30" t="s">
        <v>919</v>
      </c>
      <c r="AM98" s="30"/>
    </row>
    <row r="99" spans="1:39" ht="14.25" customHeight="1">
      <c r="A99" s="19" t="s">
        <v>716</v>
      </c>
      <c r="B99" s="64" t="s">
        <v>724</v>
      </c>
      <c r="C99" s="65" t="s">
        <v>3250</v>
      </c>
      <c r="D99" s="30"/>
      <c r="E99" s="9"/>
      <c r="F99" s="30" t="s">
        <v>172</v>
      </c>
      <c r="G99" s="30" t="s">
        <v>173</v>
      </c>
      <c r="H99" s="30" t="s">
        <v>171</v>
      </c>
      <c r="I99" s="30" t="s">
        <v>189</v>
      </c>
      <c r="J99" s="30" t="s">
        <v>634</v>
      </c>
      <c r="K99" s="99">
        <v>386</v>
      </c>
      <c r="L99" s="101">
        <v>1</v>
      </c>
      <c r="M99" s="101">
        <v>1</v>
      </c>
      <c r="N99" s="30" t="s">
        <v>187</v>
      </c>
      <c r="O99" s="99">
        <v>366</v>
      </c>
      <c r="P99" s="30" t="s">
        <v>897</v>
      </c>
      <c r="Q99" s="30" t="s">
        <v>240</v>
      </c>
      <c r="R99" s="99">
        <v>655</v>
      </c>
      <c r="S99" s="101">
        <v>599</v>
      </c>
      <c r="T99" s="30" t="s">
        <v>70</v>
      </c>
      <c r="U99" s="30" t="s">
        <v>188</v>
      </c>
      <c r="V99" s="30"/>
      <c r="W99" s="9">
        <v>1</v>
      </c>
      <c r="X99" s="30">
        <v>4</v>
      </c>
      <c r="Y99" s="30" t="s">
        <v>1077</v>
      </c>
      <c r="Z99" s="30" t="s">
        <v>1077</v>
      </c>
      <c r="AA99" s="30" t="s">
        <v>1077</v>
      </c>
      <c r="AB99" s="30" t="s">
        <v>912</v>
      </c>
      <c r="AC99" s="30">
        <v>9</v>
      </c>
      <c r="AD99" s="30" t="s">
        <v>935</v>
      </c>
      <c r="AE99" s="30" t="s">
        <v>3760</v>
      </c>
      <c r="AF99" s="30" t="s">
        <v>2024</v>
      </c>
      <c r="AG99" s="30" t="s">
        <v>2025</v>
      </c>
      <c r="AH99" s="30" t="s">
        <v>2026</v>
      </c>
      <c r="AI99" s="30" t="s">
        <v>2027</v>
      </c>
      <c r="AJ99" s="30" t="s">
        <v>2028</v>
      </c>
      <c r="AK99" s="30" t="s">
        <v>919</v>
      </c>
      <c r="AM99" s="30"/>
    </row>
    <row r="100" spans="1:39" ht="14.25" customHeight="1">
      <c r="A100" s="19" t="s">
        <v>716</v>
      </c>
      <c r="B100" s="64" t="s">
        <v>724</v>
      </c>
      <c r="C100" s="65" t="s">
        <v>3251</v>
      </c>
      <c r="D100" s="30"/>
      <c r="E100" s="9"/>
      <c r="F100" s="30" t="s">
        <v>172</v>
      </c>
      <c r="G100" s="30" t="s">
        <v>173</v>
      </c>
      <c r="H100" s="30" t="s">
        <v>171</v>
      </c>
      <c r="I100" s="30" t="s">
        <v>185</v>
      </c>
      <c r="J100" s="30" t="s">
        <v>634</v>
      </c>
      <c r="K100" s="99">
        <v>451</v>
      </c>
      <c r="L100" s="101">
        <v>1</v>
      </c>
      <c r="M100" s="101">
        <v>1</v>
      </c>
      <c r="N100" s="30" t="s">
        <v>187</v>
      </c>
      <c r="O100" s="99">
        <v>427</v>
      </c>
      <c r="P100" s="30" t="s">
        <v>897</v>
      </c>
      <c r="Q100" s="30" t="s">
        <v>240</v>
      </c>
      <c r="R100" s="99">
        <v>974</v>
      </c>
      <c r="S100" s="101">
        <v>895</v>
      </c>
      <c r="T100" s="30" t="s">
        <v>70</v>
      </c>
      <c r="U100" s="30" t="s">
        <v>188</v>
      </c>
      <c r="V100" s="30"/>
      <c r="W100" s="9">
        <v>1</v>
      </c>
      <c r="X100" s="30"/>
      <c r="Y100" s="30" t="s">
        <v>1077</v>
      </c>
      <c r="Z100" s="30" t="s">
        <v>1077</v>
      </c>
      <c r="AA100" s="30">
        <v>1</v>
      </c>
      <c r="AB100" s="30" t="s">
        <v>912</v>
      </c>
      <c r="AC100" s="30">
        <v>9</v>
      </c>
      <c r="AD100" s="30" t="s">
        <v>941</v>
      </c>
      <c r="AE100" s="30" t="s">
        <v>3761</v>
      </c>
      <c r="AF100" s="30" t="s">
        <v>2029</v>
      </c>
      <c r="AG100" s="30" t="s">
        <v>1077</v>
      </c>
      <c r="AH100" s="30" t="s">
        <v>2030</v>
      </c>
      <c r="AI100" s="30" t="s">
        <v>2031</v>
      </c>
      <c r="AJ100" s="30" t="s">
        <v>2032</v>
      </c>
      <c r="AK100" s="30" t="s">
        <v>919</v>
      </c>
      <c r="AM100" s="30"/>
    </row>
    <row r="101" spans="1:39" ht="14.25" customHeight="1">
      <c r="A101" s="19" t="s">
        <v>716</v>
      </c>
      <c r="B101" s="64" t="s">
        <v>725</v>
      </c>
      <c r="C101" s="65" t="s">
        <v>3252</v>
      </c>
      <c r="D101" s="30"/>
      <c r="E101" s="9"/>
      <c r="F101" s="30" t="s">
        <v>172</v>
      </c>
      <c r="G101" s="30" t="s">
        <v>173</v>
      </c>
      <c r="H101" s="30" t="s">
        <v>171</v>
      </c>
      <c r="I101" s="30" t="s">
        <v>189</v>
      </c>
      <c r="J101" s="30" t="s">
        <v>186</v>
      </c>
      <c r="K101" s="99">
        <v>298</v>
      </c>
      <c r="L101" s="101">
        <v>1</v>
      </c>
      <c r="M101" s="101">
        <v>1</v>
      </c>
      <c r="N101" s="30" t="s">
        <v>187</v>
      </c>
      <c r="O101" s="99">
        <v>282</v>
      </c>
      <c r="P101" s="30" t="s">
        <v>897</v>
      </c>
      <c r="Q101" s="30" t="s">
        <v>240</v>
      </c>
      <c r="R101" s="99">
        <v>270</v>
      </c>
      <c r="S101" s="101">
        <v>250</v>
      </c>
      <c r="T101" s="30" t="s">
        <v>70</v>
      </c>
      <c r="U101" s="30" t="s">
        <v>188</v>
      </c>
      <c r="V101" s="30"/>
      <c r="W101" s="9">
        <v>1</v>
      </c>
      <c r="X101" s="30">
        <v>2</v>
      </c>
      <c r="Y101" s="30" t="s">
        <v>1077</v>
      </c>
      <c r="Z101" s="30" t="s">
        <v>1077</v>
      </c>
      <c r="AA101" s="30" t="s">
        <v>1077</v>
      </c>
      <c r="AB101" s="30" t="s">
        <v>912</v>
      </c>
      <c r="AC101" s="30">
        <v>9</v>
      </c>
      <c r="AD101" s="30" t="s">
        <v>947</v>
      </c>
      <c r="AE101" s="30" t="s">
        <v>3762</v>
      </c>
      <c r="AF101" s="30" t="s">
        <v>2033</v>
      </c>
      <c r="AG101" s="30" t="s">
        <v>2034</v>
      </c>
      <c r="AH101" s="30" t="s">
        <v>2035</v>
      </c>
      <c r="AI101" s="30" t="s">
        <v>2036</v>
      </c>
      <c r="AJ101" s="30" t="s">
        <v>2037</v>
      </c>
      <c r="AK101" s="30" t="s">
        <v>919</v>
      </c>
      <c r="AM101" s="30"/>
    </row>
    <row r="102" spans="1:39" ht="14.25" customHeight="1">
      <c r="A102" s="19" t="s">
        <v>716</v>
      </c>
      <c r="B102" s="64" t="s">
        <v>725</v>
      </c>
      <c r="C102" s="65" t="s">
        <v>3253</v>
      </c>
      <c r="D102" s="30"/>
      <c r="E102" s="9"/>
      <c r="F102" s="30" t="s">
        <v>172</v>
      </c>
      <c r="G102" s="30" t="s">
        <v>173</v>
      </c>
      <c r="H102" s="30" t="s">
        <v>171</v>
      </c>
      <c r="I102" s="30" t="s">
        <v>189</v>
      </c>
      <c r="J102" s="30" t="s">
        <v>186</v>
      </c>
      <c r="K102" s="99">
        <v>292</v>
      </c>
      <c r="L102" s="101">
        <v>1</v>
      </c>
      <c r="M102" s="101">
        <v>1</v>
      </c>
      <c r="N102" s="30" t="s">
        <v>187</v>
      </c>
      <c r="O102" s="99">
        <v>279</v>
      </c>
      <c r="P102" s="30" t="s">
        <v>897</v>
      </c>
      <c r="Q102" s="30" t="s">
        <v>240</v>
      </c>
      <c r="R102" s="99">
        <v>252</v>
      </c>
      <c r="S102" s="101">
        <v>234</v>
      </c>
      <c r="T102" s="30" t="s">
        <v>70</v>
      </c>
      <c r="U102" s="30" t="s">
        <v>188</v>
      </c>
      <c r="V102" s="30"/>
      <c r="W102" s="9">
        <v>1</v>
      </c>
      <c r="X102" s="30">
        <v>1</v>
      </c>
      <c r="Y102" s="30" t="s">
        <v>1077</v>
      </c>
      <c r="Z102" s="30" t="s">
        <v>1077</v>
      </c>
      <c r="AA102" s="30" t="s">
        <v>1077</v>
      </c>
      <c r="AB102" s="30" t="s">
        <v>912</v>
      </c>
      <c r="AC102" s="30">
        <v>9</v>
      </c>
      <c r="AD102" s="30" t="s">
        <v>954</v>
      </c>
      <c r="AE102" s="30" t="s">
        <v>3763</v>
      </c>
      <c r="AF102" s="30" t="s">
        <v>2039</v>
      </c>
      <c r="AG102" s="30" t="s">
        <v>2040</v>
      </c>
      <c r="AH102" s="30" t="s">
        <v>2041</v>
      </c>
      <c r="AI102" s="30" t="s">
        <v>2042</v>
      </c>
      <c r="AJ102" s="30" t="s">
        <v>2043</v>
      </c>
      <c r="AK102" s="30" t="s">
        <v>919</v>
      </c>
      <c r="AM102" s="30"/>
    </row>
    <row r="103" spans="1:39" ht="14.25" customHeight="1">
      <c r="A103" s="19" t="s">
        <v>716</v>
      </c>
      <c r="B103" s="64" t="s">
        <v>725</v>
      </c>
      <c r="C103" s="65" t="s">
        <v>3254</v>
      </c>
      <c r="D103" s="30"/>
      <c r="E103" s="9"/>
      <c r="F103" s="30" t="s">
        <v>172</v>
      </c>
      <c r="G103" s="30" t="s">
        <v>173</v>
      </c>
      <c r="H103" s="30" t="s">
        <v>171</v>
      </c>
      <c r="I103" s="30" t="s">
        <v>189</v>
      </c>
      <c r="J103" s="30" t="s">
        <v>186</v>
      </c>
      <c r="K103" s="99">
        <v>240</v>
      </c>
      <c r="L103" s="101">
        <v>1</v>
      </c>
      <c r="M103" s="101">
        <v>1</v>
      </c>
      <c r="N103" s="30" t="s">
        <v>187</v>
      </c>
      <c r="O103" s="99">
        <v>229</v>
      </c>
      <c r="P103" s="30" t="s">
        <v>897</v>
      </c>
      <c r="Q103" s="30" t="s">
        <v>240</v>
      </c>
      <c r="R103" s="99">
        <v>130</v>
      </c>
      <c r="S103" s="101">
        <v>122</v>
      </c>
      <c r="T103" s="30" t="s">
        <v>70</v>
      </c>
      <c r="U103" s="30" t="s">
        <v>188</v>
      </c>
      <c r="V103" s="30"/>
      <c r="W103" s="9">
        <v>1</v>
      </c>
      <c r="X103" s="30"/>
      <c r="Y103" s="30" t="s">
        <v>1077</v>
      </c>
      <c r="Z103" s="30" t="s">
        <v>1077</v>
      </c>
      <c r="AA103" s="30" t="s">
        <v>1077</v>
      </c>
      <c r="AB103" s="30" t="s">
        <v>912</v>
      </c>
      <c r="AC103" s="30">
        <v>9</v>
      </c>
      <c r="AD103" s="30" t="s">
        <v>961</v>
      </c>
      <c r="AE103" s="30" t="s">
        <v>3764</v>
      </c>
      <c r="AF103" s="30" t="s">
        <v>2044</v>
      </c>
      <c r="AG103" s="30" t="s">
        <v>1077</v>
      </c>
      <c r="AH103" s="30" t="s">
        <v>2045</v>
      </c>
      <c r="AI103" s="30" t="s">
        <v>2046</v>
      </c>
      <c r="AJ103" s="30" t="s">
        <v>2047</v>
      </c>
      <c r="AK103" s="30" t="s">
        <v>919</v>
      </c>
      <c r="AM103" s="30"/>
    </row>
    <row r="104" spans="1:39" ht="14.25" customHeight="1">
      <c r="A104" s="19" t="s">
        <v>716</v>
      </c>
      <c r="B104" s="64" t="s">
        <v>725</v>
      </c>
      <c r="C104" s="65" t="s">
        <v>3255</v>
      </c>
      <c r="D104" s="30"/>
      <c r="E104" s="9"/>
      <c r="F104" s="30" t="s">
        <v>172</v>
      </c>
      <c r="G104" s="30" t="s">
        <v>173</v>
      </c>
      <c r="H104" s="30" t="s">
        <v>171</v>
      </c>
      <c r="I104" s="30" t="s">
        <v>185</v>
      </c>
      <c r="J104" s="30" t="s">
        <v>186</v>
      </c>
      <c r="K104" s="99">
        <v>259</v>
      </c>
      <c r="L104" s="101">
        <v>1</v>
      </c>
      <c r="M104" s="101">
        <v>1</v>
      </c>
      <c r="N104" s="30" t="s">
        <v>187</v>
      </c>
      <c r="O104" s="99">
        <v>245</v>
      </c>
      <c r="P104" s="30" t="s">
        <v>897</v>
      </c>
      <c r="Q104" s="30" t="s">
        <v>240</v>
      </c>
      <c r="R104" s="99">
        <v>164</v>
      </c>
      <c r="S104" s="101">
        <v>151</v>
      </c>
      <c r="T104" s="30" t="s">
        <v>70</v>
      </c>
      <c r="U104" s="30" t="s">
        <v>188</v>
      </c>
      <c r="V104" s="30"/>
      <c r="W104" s="9">
        <v>1</v>
      </c>
      <c r="X104" s="30"/>
      <c r="Y104" s="30" t="s">
        <v>1077</v>
      </c>
      <c r="Z104" s="30" t="s">
        <v>1077</v>
      </c>
      <c r="AA104" s="30" t="s">
        <v>1077</v>
      </c>
      <c r="AB104" s="30" t="s">
        <v>912</v>
      </c>
      <c r="AC104" s="30">
        <v>10</v>
      </c>
      <c r="AD104" s="30" t="s">
        <v>914</v>
      </c>
      <c r="AE104" s="30" t="s">
        <v>3765</v>
      </c>
      <c r="AF104" s="30" t="s">
        <v>2038</v>
      </c>
      <c r="AG104" s="30" t="s">
        <v>1077</v>
      </c>
      <c r="AH104" s="30" t="s">
        <v>2048</v>
      </c>
      <c r="AI104" s="30" t="s">
        <v>2049</v>
      </c>
      <c r="AJ104" s="30" t="s">
        <v>2050</v>
      </c>
      <c r="AK104" s="30" t="s">
        <v>919</v>
      </c>
      <c r="AM104" s="30"/>
    </row>
    <row r="105" spans="1:39" ht="14.25" customHeight="1">
      <c r="A105" s="19" t="s">
        <v>716</v>
      </c>
      <c r="B105" s="64" t="s">
        <v>726</v>
      </c>
      <c r="C105" s="65" t="s">
        <v>3256</v>
      </c>
      <c r="D105" s="30"/>
      <c r="E105" s="9"/>
      <c r="F105" s="30" t="s">
        <v>618</v>
      </c>
      <c r="G105" s="30" t="s">
        <v>173</v>
      </c>
      <c r="H105" s="30" t="s">
        <v>637</v>
      </c>
      <c r="I105" s="30" t="s">
        <v>185</v>
      </c>
      <c r="J105" s="30" t="s">
        <v>634</v>
      </c>
      <c r="K105" s="99">
        <v>426</v>
      </c>
      <c r="L105" s="101">
        <v>1</v>
      </c>
      <c r="M105" s="101">
        <v>1</v>
      </c>
      <c r="N105" s="30" t="s">
        <v>187</v>
      </c>
      <c r="O105" s="99">
        <v>402</v>
      </c>
      <c r="P105" s="30" t="s">
        <v>897</v>
      </c>
      <c r="Q105" s="30" t="s">
        <v>240</v>
      </c>
      <c r="R105" s="99">
        <v>676</v>
      </c>
      <c r="S105" s="101">
        <v>530</v>
      </c>
      <c r="T105" s="30" t="s">
        <v>70</v>
      </c>
      <c r="U105" s="30" t="s">
        <v>188</v>
      </c>
      <c r="V105" s="30"/>
      <c r="W105" s="9">
        <v>1</v>
      </c>
      <c r="X105" s="30"/>
      <c r="Y105" s="30" t="s">
        <v>1077</v>
      </c>
      <c r="Z105" s="30" t="s">
        <v>1077</v>
      </c>
      <c r="AA105" s="30" t="s">
        <v>1077</v>
      </c>
      <c r="AB105" s="30" t="s">
        <v>1122</v>
      </c>
      <c r="AC105" s="30">
        <v>1</v>
      </c>
      <c r="AD105" s="30" t="s">
        <v>961</v>
      </c>
      <c r="AE105" s="30" t="s">
        <v>3766</v>
      </c>
      <c r="AF105" s="30" t="s">
        <v>1123</v>
      </c>
      <c r="AG105" s="30" t="s">
        <v>1077</v>
      </c>
      <c r="AH105" s="30" t="s">
        <v>1124</v>
      </c>
      <c r="AI105" s="30" t="s">
        <v>1125</v>
      </c>
      <c r="AJ105" s="30" t="s">
        <v>1126</v>
      </c>
      <c r="AK105" s="30" t="s">
        <v>919</v>
      </c>
      <c r="AM105" s="30"/>
    </row>
    <row r="106" spans="1:39" ht="14.25" customHeight="1">
      <c r="A106" s="19" t="s">
        <v>716</v>
      </c>
      <c r="B106" s="64" t="s">
        <v>726</v>
      </c>
      <c r="C106" s="65" t="s">
        <v>3257</v>
      </c>
      <c r="D106" s="30"/>
      <c r="E106" s="9"/>
      <c r="F106" s="30" t="s">
        <v>618</v>
      </c>
      <c r="G106" s="30" t="s">
        <v>173</v>
      </c>
      <c r="H106" s="30" t="s">
        <v>637</v>
      </c>
      <c r="I106" s="30" t="s">
        <v>189</v>
      </c>
      <c r="J106" s="30" t="s">
        <v>634</v>
      </c>
      <c r="K106" s="99">
        <v>527</v>
      </c>
      <c r="L106" s="101">
        <v>1</v>
      </c>
      <c r="M106" s="101">
        <v>1</v>
      </c>
      <c r="N106" s="30" t="s">
        <v>187</v>
      </c>
      <c r="O106" s="99">
        <v>503</v>
      </c>
      <c r="P106" s="30" t="s">
        <v>897</v>
      </c>
      <c r="Q106" s="30" t="s">
        <v>240</v>
      </c>
      <c r="R106" s="99">
        <v>1414</v>
      </c>
      <c r="S106" s="101">
        <v>1260</v>
      </c>
      <c r="T106" s="30" t="s">
        <v>70</v>
      </c>
      <c r="U106" s="30" t="s">
        <v>188</v>
      </c>
      <c r="V106" s="30"/>
      <c r="W106" s="9">
        <v>2</v>
      </c>
      <c r="X106" s="30">
        <v>18</v>
      </c>
      <c r="Y106" s="30" t="s">
        <v>1077</v>
      </c>
      <c r="Z106" s="30" t="s">
        <v>1077</v>
      </c>
      <c r="AA106" s="30" t="s">
        <v>1077</v>
      </c>
      <c r="AB106" s="30" t="s">
        <v>1127</v>
      </c>
      <c r="AC106" s="30">
        <v>2</v>
      </c>
      <c r="AD106" s="30" t="s">
        <v>914</v>
      </c>
      <c r="AE106" s="30" t="s">
        <v>3767</v>
      </c>
      <c r="AF106" s="30" t="s">
        <v>1128</v>
      </c>
      <c r="AG106" s="30" t="s">
        <v>1129</v>
      </c>
      <c r="AH106" s="30" t="s">
        <v>1130</v>
      </c>
      <c r="AI106" s="30" t="s">
        <v>1131</v>
      </c>
      <c r="AJ106" s="30" t="s">
        <v>1132</v>
      </c>
      <c r="AK106" s="30" t="s">
        <v>919</v>
      </c>
      <c r="AM106" s="30"/>
    </row>
    <row r="107" spans="1:39" ht="14.25" customHeight="1">
      <c r="A107" s="19" t="s">
        <v>716</v>
      </c>
      <c r="B107" s="64" t="s">
        <v>726</v>
      </c>
      <c r="C107" s="65" t="s">
        <v>3258</v>
      </c>
      <c r="D107" s="30"/>
      <c r="E107" s="9"/>
      <c r="F107" s="30" t="s">
        <v>618</v>
      </c>
      <c r="G107" s="30" t="s">
        <v>173</v>
      </c>
      <c r="H107" s="30" t="s">
        <v>637</v>
      </c>
      <c r="I107" s="30" t="s">
        <v>185</v>
      </c>
      <c r="J107" s="30" t="s">
        <v>634</v>
      </c>
      <c r="K107" s="99">
        <v>520</v>
      </c>
      <c r="L107" s="101">
        <v>1</v>
      </c>
      <c r="M107" s="101">
        <v>1</v>
      </c>
      <c r="N107" s="30" t="s">
        <v>187</v>
      </c>
      <c r="O107" s="99">
        <v>492</v>
      </c>
      <c r="P107" s="30" t="s">
        <v>897</v>
      </c>
      <c r="Q107" s="30" t="s">
        <v>240</v>
      </c>
      <c r="R107" s="99">
        <v>1397</v>
      </c>
      <c r="S107" s="101">
        <v>1270</v>
      </c>
      <c r="T107" s="30" t="s">
        <v>70</v>
      </c>
      <c r="U107" s="30" t="s">
        <v>188</v>
      </c>
      <c r="V107" s="30"/>
      <c r="W107" s="9">
        <v>1</v>
      </c>
      <c r="X107" s="30">
        <v>1</v>
      </c>
      <c r="Y107" s="30" t="s">
        <v>1077</v>
      </c>
      <c r="Z107" s="30" t="s">
        <v>1077</v>
      </c>
      <c r="AA107" s="30" t="s">
        <v>1077</v>
      </c>
      <c r="AB107" s="30" t="s">
        <v>1133</v>
      </c>
      <c r="AC107" s="30">
        <v>2</v>
      </c>
      <c r="AD107" s="30" t="s">
        <v>921</v>
      </c>
      <c r="AE107" s="30" t="s">
        <v>3768</v>
      </c>
      <c r="AF107" s="30" t="s">
        <v>1134</v>
      </c>
      <c r="AG107" s="30" t="s">
        <v>1135</v>
      </c>
      <c r="AH107" s="30" t="s">
        <v>1136</v>
      </c>
      <c r="AI107" s="30" t="s">
        <v>1137</v>
      </c>
      <c r="AJ107" s="30" t="s">
        <v>1138</v>
      </c>
      <c r="AK107" s="30" t="s">
        <v>919</v>
      </c>
      <c r="AM107" s="30"/>
    </row>
    <row r="108" spans="1:39" ht="14.25" customHeight="1">
      <c r="A108" s="19" t="s">
        <v>716</v>
      </c>
      <c r="B108" s="64" t="s">
        <v>726</v>
      </c>
      <c r="C108" s="65" t="s">
        <v>3259</v>
      </c>
      <c r="D108" s="30"/>
      <c r="E108" s="9"/>
      <c r="F108" s="30" t="s">
        <v>618</v>
      </c>
      <c r="G108" s="30" t="s">
        <v>173</v>
      </c>
      <c r="H108" s="30" t="s">
        <v>637</v>
      </c>
      <c r="I108" s="30" t="s">
        <v>189</v>
      </c>
      <c r="J108" s="30" t="s">
        <v>634</v>
      </c>
      <c r="K108" s="99">
        <v>482</v>
      </c>
      <c r="L108" s="101">
        <v>1</v>
      </c>
      <c r="M108" s="101">
        <v>1</v>
      </c>
      <c r="N108" s="30" t="s">
        <v>187</v>
      </c>
      <c r="O108" s="99">
        <v>458</v>
      </c>
      <c r="P108" s="30" t="s">
        <v>897</v>
      </c>
      <c r="Q108" s="30" t="s">
        <v>240</v>
      </c>
      <c r="R108" s="99">
        <v>925</v>
      </c>
      <c r="S108" s="101">
        <v>811</v>
      </c>
      <c r="T108" s="30" t="s">
        <v>70</v>
      </c>
      <c r="U108" s="30" t="s">
        <v>188</v>
      </c>
      <c r="V108" s="30"/>
      <c r="W108" s="9">
        <v>1</v>
      </c>
      <c r="X108" s="30">
        <v>11</v>
      </c>
      <c r="Y108" s="30" t="s">
        <v>1077</v>
      </c>
      <c r="Z108" s="30" t="s">
        <v>1077</v>
      </c>
      <c r="AA108" s="30" t="s">
        <v>1077</v>
      </c>
      <c r="AB108" s="30" t="s">
        <v>1139</v>
      </c>
      <c r="AC108" s="30">
        <v>2</v>
      </c>
      <c r="AD108" s="30" t="s">
        <v>928</v>
      </c>
      <c r="AE108" s="30" t="s">
        <v>3769</v>
      </c>
      <c r="AF108" s="30" t="s">
        <v>1140</v>
      </c>
      <c r="AG108" s="30" t="s">
        <v>1141</v>
      </c>
      <c r="AH108" s="30" t="s">
        <v>1142</v>
      </c>
      <c r="AI108" s="30" t="s">
        <v>1143</v>
      </c>
      <c r="AJ108" s="30" t="s">
        <v>1144</v>
      </c>
      <c r="AK108" s="30" t="s">
        <v>919</v>
      </c>
      <c r="AM108" s="30"/>
    </row>
    <row r="109" spans="1:39" ht="14.25" customHeight="1">
      <c r="A109" s="19" t="s">
        <v>716</v>
      </c>
      <c r="B109" s="64" t="s">
        <v>726</v>
      </c>
      <c r="C109" s="65" t="s">
        <v>3260</v>
      </c>
      <c r="D109" s="30"/>
      <c r="E109" s="9"/>
      <c r="F109" s="30" t="s">
        <v>618</v>
      </c>
      <c r="G109" s="30" t="s">
        <v>173</v>
      </c>
      <c r="H109" s="30" t="s">
        <v>637</v>
      </c>
      <c r="I109" s="30" t="s">
        <v>185</v>
      </c>
      <c r="J109" s="30" t="s">
        <v>634</v>
      </c>
      <c r="K109" s="99">
        <v>508</v>
      </c>
      <c r="L109" s="101">
        <v>1</v>
      </c>
      <c r="M109" s="101">
        <v>1</v>
      </c>
      <c r="N109" s="30" t="s">
        <v>187</v>
      </c>
      <c r="O109" s="99">
        <v>488</v>
      </c>
      <c r="P109" s="30" t="s">
        <v>897</v>
      </c>
      <c r="Q109" s="30" t="s">
        <v>240</v>
      </c>
      <c r="R109" s="99">
        <v>1219</v>
      </c>
      <c r="S109" s="101">
        <v>1106</v>
      </c>
      <c r="T109" s="30" t="s">
        <v>70</v>
      </c>
      <c r="U109" s="30" t="s">
        <v>188</v>
      </c>
      <c r="V109" s="30"/>
      <c r="W109" s="9">
        <v>1</v>
      </c>
      <c r="X109" s="30">
        <v>1</v>
      </c>
      <c r="Y109" s="30" t="s">
        <v>1077</v>
      </c>
      <c r="Z109" s="30" t="s">
        <v>1077</v>
      </c>
      <c r="AA109" s="30" t="s">
        <v>1077</v>
      </c>
      <c r="AB109" s="30" t="s">
        <v>1145</v>
      </c>
      <c r="AC109" s="30">
        <v>2</v>
      </c>
      <c r="AD109" s="30" t="s">
        <v>935</v>
      </c>
      <c r="AE109" s="30" t="s">
        <v>3770</v>
      </c>
      <c r="AF109" s="30" t="s">
        <v>1146</v>
      </c>
      <c r="AG109" s="30" t="s">
        <v>1147</v>
      </c>
      <c r="AH109" s="30" t="s">
        <v>1148</v>
      </c>
      <c r="AI109" s="30" t="s">
        <v>1149</v>
      </c>
      <c r="AJ109" s="30" t="s">
        <v>1150</v>
      </c>
      <c r="AK109" s="30" t="s">
        <v>919</v>
      </c>
      <c r="AM109" s="30"/>
    </row>
    <row r="110" spans="1:39" ht="14.25" customHeight="1">
      <c r="A110" s="19" t="s">
        <v>716</v>
      </c>
      <c r="B110" s="64" t="s">
        <v>726</v>
      </c>
      <c r="C110" s="65" t="s">
        <v>3261</v>
      </c>
      <c r="D110" s="30"/>
      <c r="E110" s="9"/>
      <c r="F110" s="30" t="s">
        <v>618</v>
      </c>
      <c r="G110" s="30" t="s">
        <v>173</v>
      </c>
      <c r="H110" s="30" t="s">
        <v>637</v>
      </c>
      <c r="I110" s="30" t="s">
        <v>185</v>
      </c>
      <c r="J110" s="30" t="s">
        <v>634</v>
      </c>
      <c r="K110" s="99">
        <v>516</v>
      </c>
      <c r="L110" s="101">
        <v>1</v>
      </c>
      <c r="M110" s="101">
        <v>1</v>
      </c>
      <c r="N110" s="30" t="s">
        <v>187</v>
      </c>
      <c r="O110" s="99">
        <v>494</v>
      </c>
      <c r="P110" s="30" t="s">
        <v>897</v>
      </c>
      <c r="Q110" s="30" t="s">
        <v>240</v>
      </c>
      <c r="R110" s="99">
        <v>1272</v>
      </c>
      <c r="S110" s="101">
        <v>1137</v>
      </c>
      <c r="T110" s="30" t="s">
        <v>70</v>
      </c>
      <c r="U110" s="30" t="s">
        <v>188</v>
      </c>
      <c r="V110" s="30"/>
      <c r="W110" s="9">
        <v>1</v>
      </c>
      <c r="X110" s="30">
        <v>1</v>
      </c>
      <c r="Y110" s="30" t="s">
        <v>1077</v>
      </c>
      <c r="Z110" s="30" t="s">
        <v>1077</v>
      </c>
      <c r="AA110" s="30" t="s">
        <v>1077</v>
      </c>
      <c r="AB110" s="30" t="s">
        <v>1151</v>
      </c>
      <c r="AC110" s="30">
        <v>2</v>
      </c>
      <c r="AD110" s="30" t="s">
        <v>941</v>
      </c>
      <c r="AE110" s="30" t="s">
        <v>3771</v>
      </c>
      <c r="AF110" s="30" t="s">
        <v>1152</v>
      </c>
      <c r="AG110" s="30" t="s">
        <v>974</v>
      </c>
      <c r="AH110" s="30" t="s">
        <v>1153</v>
      </c>
      <c r="AI110" s="30" t="s">
        <v>1154</v>
      </c>
      <c r="AJ110" s="30" t="s">
        <v>1155</v>
      </c>
      <c r="AK110" s="30" t="s">
        <v>919</v>
      </c>
      <c r="AM110" s="30"/>
    </row>
    <row r="111" spans="1:39" ht="14.25" customHeight="1">
      <c r="A111" s="19" t="s">
        <v>716</v>
      </c>
      <c r="B111" s="64" t="s">
        <v>726</v>
      </c>
      <c r="C111" s="65" t="s">
        <v>3262</v>
      </c>
      <c r="D111" s="30"/>
      <c r="E111" s="9"/>
      <c r="F111" s="30" t="s">
        <v>618</v>
      </c>
      <c r="G111" s="30" t="s">
        <v>173</v>
      </c>
      <c r="H111" s="30" t="s">
        <v>637</v>
      </c>
      <c r="I111" s="30" t="s">
        <v>185</v>
      </c>
      <c r="J111" s="30" t="s">
        <v>634</v>
      </c>
      <c r="K111" s="99">
        <v>430</v>
      </c>
      <c r="L111" s="101">
        <v>1</v>
      </c>
      <c r="M111" s="101">
        <v>1</v>
      </c>
      <c r="N111" s="30" t="s">
        <v>187</v>
      </c>
      <c r="O111" s="99">
        <v>409</v>
      </c>
      <c r="P111" s="30" t="s">
        <v>897</v>
      </c>
      <c r="Q111" s="30" t="s">
        <v>240</v>
      </c>
      <c r="R111" s="99">
        <v>784</v>
      </c>
      <c r="S111" s="101">
        <v>696</v>
      </c>
      <c r="T111" s="30" t="s">
        <v>70</v>
      </c>
      <c r="U111" s="30" t="s">
        <v>188</v>
      </c>
      <c r="V111" s="30"/>
      <c r="W111" s="9">
        <v>1</v>
      </c>
      <c r="X111" s="30"/>
      <c r="Y111" s="30" t="s">
        <v>1077</v>
      </c>
      <c r="Z111" s="30" t="s">
        <v>1077</v>
      </c>
      <c r="AA111" s="30" t="s">
        <v>1077</v>
      </c>
      <c r="AB111" s="30" t="s">
        <v>1156</v>
      </c>
      <c r="AC111" s="30">
        <v>2</v>
      </c>
      <c r="AD111" s="30" t="s">
        <v>947</v>
      </c>
      <c r="AE111" s="30" t="s">
        <v>3772</v>
      </c>
      <c r="AF111" s="30" t="s">
        <v>1157</v>
      </c>
      <c r="AG111" s="30" t="s">
        <v>1077</v>
      </c>
      <c r="AH111" s="30" t="s">
        <v>1158</v>
      </c>
      <c r="AI111" s="30" t="s">
        <v>1159</v>
      </c>
      <c r="AJ111" s="30" t="s">
        <v>1160</v>
      </c>
      <c r="AK111" s="30" t="s">
        <v>919</v>
      </c>
      <c r="AM111" s="30"/>
    </row>
    <row r="112" spans="1:39" ht="14.25" customHeight="1">
      <c r="A112" s="19" t="s">
        <v>716</v>
      </c>
      <c r="B112" s="64" t="s">
        <v>726</v>
      </c>
      <c r="C112" s="65" t="s">
        <v>3263</v>
      </c>
      <c r="D112" s="30"/>
      <c r="E112" s="9"/>
      <c r="F112" s="30" t="s">
        <v>618</v>
      </c>
      <c r="G112" s="30" t="s">
        <v>173</v>
      </c>
      <c r="H112" s="30" t="s">
        <v>637</v>
      </c>
      <c r="I112" s="30" t="s">
        <v>189</v>
      </c>
      <c r="J112" s="30" t="s">
        <v>634</v>
      </c>
      <c r="K112" s="99">
        <v>430</v>
      </c>
      <c r="L112" s="101">
        <v>1</v>
      </c>
      <c r="M112" s="101">
        <v>1</v>
      </c>
      <c r="N112" s="30" t="s">
        <v>187</v>
      </c>
      <c r="O112" s="99">
        <v>407</v>
      </c>
      <c r="P112" s="30" t="s">
        <v>897</v>
      </c>
      <c r="Q112" s="30" t="s">
        <v>240</v>
      </c>
      <c r="R112" s="99">
        <v>796</v>
      </c>
      <c r="S112" s="101">
        <v>719</v>
      </c>
      <c r="T112" s="30" t="s">
        <v>70</v>
      </c>
      <c r="U112" s="30" t="s">
        <v>188</v>
      </c>
      <c r="V112" s="30"/>
      <c r="W112" s="9">
        <v>1</v>
      </c>
      <c r="X112" s="30">
        <v>8</v>
      </c>
      <c r="Y112" s="30" t="s">
        <v>1077</v>
      </c>
      <c r="Z112" s="30" t="s">
        <v>1077</v>
      </c>
      <c r="AA112" s="30" t="s">
        <v>1077</v>
      </c>
      <c r="AB112" s="30" t="s">
        <v>1161</v>
      </c>
      <c r="AC112" s="30">
        <v>2</v>
      </c>
      <c r="AD112" s="30" t="s">
        <v>954</v>
      </c>
      <c r="AE112" s="30" t="s">
        <v>3773</v>
      </c>
      <c r="AF112" s="30" t="s">
        <v>1162</v>
      </c>
      <c r="AG112" s="30" t="s">
        <v>1163</v>
      </c>
      <c r="AH112" s="30" t="s">
        <v>1164</v>
      </c>
      <c r="AI112" s="30" t="s">
        <v>1165</v>
      </c>
      <c r="AJ112" s="30" t="s">
        <v>1166</v>
      </c>
      <c r="AK112" s="30" t="s">
        <v>919</v>
      </c>
      <c r="AM112" s="30"/>
    </row>
    <row r="113" spans="1:39" ht="14.25" customHeight="1">
      <c r="A113" s="19" t="s">
        <v>716</v>
      </c>
      <c r="B113" s="64" t="s">
        <v>726</v>
      </c>
      <c r="C113" s="65" t="s">
        <v>3264</v>
      </c>
      <c r="D113" s="30"/>
      <c r="E113" s="9"/>
      <c r="F113" s="30" t="s">
        <v>618</v>
      </c>
      <c r="G113" s="30" t="s">
        <v>173</v>
      </c>
      <c r="H113" s="30" t="s">
        <v>637</v>
      </c>
      <c r="I113" s="30" t="s">
        <v>185</v>
      </c>
      <c r="J113" s="30" t="s">
        <v>634</v>
      </c>
      <c r="K113" s="99">
        <v>520</v>
      </c>
      <c r="L113" s="101">
        <v>1</v>
      </c>
      <c r="M113" s="101">
        <v>1</v>
      </c>
      <c r="N113" s="30" t="s">
        <v>187</v>
      </c>
      <c r="O113" s="99">
        <v>495</v>
      </c>
      <c r="P113" s="30" t="s">
        <v>897</v>
      </c>
      <c r="Q113" s="30" t="s">
        <v>240</v>
      </c>
      <c r="R113" s="99">
        <v>1405</v>
      </c>
      <c r="S113" s="101">
        <v>1259</v>
      </c>
      <c r="T113" s="30" t="s">
        <v>70</v>
      </c>
      <c r="U113" s="30" t="s">
        <v>188</v>
      </c>
      <c r="V113" s="30"/>
      <c r="W113" s="9">
        <v>1</v>
      </c>
      <c r="X113" s="30">
        <v>1</v>
      </c>
      <c r="Y113" s="30" t="s">
        <v>1077</v>
      </c>
      <c r="Z113" s="30" t="s">
        <v>1077</v>
      </c>
      <c r="AA113" s="30" t="s">
        <v>1077</v>
      </c>
      <c r="AB113" s="30" t="s">
        <v>1167</v>
      </c>
      <c r="AC113" s="30">
        <v>2</v>
      </c>
      <c r="AD113" s="30" t="s">
        <v>961</v>
      </c>
      <c r="AE113" s="30" t="s">
        <v>3774</v>
      </c>
      <c r="AF113" s="30" t="s">
        <v>1168</v>
      </c>
      <c r="AG113" s="30" t="s">
        <v>1169</v>
      </c>
      <c r="AH113" s="30" t="s">
        <v>1170</v>
      </c>
      <c r="AI113" s="30" t="s">
        <v>1171</v>
      </c>
      <c r="AJ113" s="30" t="s">
        <v>1172</v>
      </c>
      <c r="AK113" s="30" t="s">
        <v>919</v>
      </c>
      <c r="AM113" s="30"/>
    </row>
    <row r="114" spans="1:39" ht="14.25" customHeight="1">
      <c r="A114" s="19" t="s">
        <v>716</v>
      </c>
      <c r="B114" s="64" t="s">
        <v>726</v>
      </c>
      <c r="C114" s="65" t="s">
        <v>3265</v>
      </c>
      <c r="D114" s="30"/>
      <c r="E114" s="9"/>
      <c r="F114" s="30" t="s">
        <v>618</v>
      </c>
      <c r="G114" s="30" t="s">
        <v>173</v>
      </c>
      <c r="H114" s="30" t="s">
        <v>637</v>
      </c>
      <c r="I114" s="30" t="s">
        <v>189</v>
      </c>
      <c r="J114" s="30" t="s">
        <v>634</v>
      </c>
      <c r="K114" s="99">
        <v>517</v>
      </c>
      <c r="L114" s="101">
        <v>1</v>
      </c>
      <c r="M114" s="101">
        <v>1</v>
      </c>
      <c r="N114" s="30" t="s">
        <v>187</v>
      </c>
      <c r="O114" s="99">
        <v>497</v>
      </c>
      <c r="P114" s="30" t="s">
        <v>897</v>
      </c>
      <c r="Q114" s="30" t="s">
        <v>240</v>
      </c>
      <c r="R114" s="99">
        <v>1323</v>
      </c>
      <c r="S114" s="101">
        <v>1186</v>
      </c>
      <c r="T114" s="30" t="s">
        <v>70</v>
      </c>
      <c r="U114" s="30" t="s">
        <v>188</v>
      </c>
      <c r="V114" s="30"/>
      <c r="W114" s="9">
        <v>1</v>
      </c>
      <c r="X114" s="30">
        <v>13</v>
      </c>
      <c r="Y114" s="30" t="s">
        <v>1077</v>
      </c>
      <c r="Z114" s="30" t="s">
        <v>1077</v>
      </c>
      <c r="AA114" s="30" t="s">
        <v>1077</v>
      </c>
      <c r="AB114" s="30" t="s">
        <v>1173</v>
      </c>
      <c r="AC114" s="30">
        <v>3</v>
      </c>
      <c r="AD114" s="30" t="s">
        <v>914</v>
      </c>
      <c r="AE114" s="30" t="s">
        <v>3775</v>
      </c>
      <c r="AF114" s="30" t="s">
        <v>1174</v>
      </c>
      <c r="AG114" s="30" t="s">
        <v>1175</v>
      </c>
      <c r="AH114" s="30" t="s">
        <v>1176</v>
      </c>
      <c r="AI114" s="30" t="s">
        <v>1177</v>
      </c>
      <c r="AJ114" s="30" t="s">
        <v>1178</v>
      </c>
      <c r="AK114" s="30" t="s">
        <v>919</v>
      </c>
      <c r="AM114" s="30"/>
    </row>
    <row r="115" spans="1:39" ht="14.25" customHeight="1">
      <c r="A115" s="19" t="s">
        <v>727</v>
      </c>
      <c r="B115" s="64" t="s">
        <v>732</v>
      </c>
      <c r="C115" s="65" t="s">
        <v>3266</v>
      </c>
      <c r="D115" s="30"/>
      <c r="E115" s="9"/>
      <c r="F115" s="30" t="s">
        <v>618</v>
      </c>
      <c r="G115" s="30" t="s">
        <v>173</v>
      </c>
      <c r="H115" s="30" t="s">
        <v>637</v>
      </c>
      <c r="I115" s="30" t="s">
        <v>185</v>
      </c>
      <c r="J115" s="30" t="s">
        <v>634</v>
      </c>
      <c r="K115" s="99">
        <v>393</v>
      </c>
      <c r="L115" s="101">
        <v>1</v>
      </c>
      <c r="M115" s="101">
        <v>1</v>
      </c>
      <c r="N115" s="30" t="s">
        <v>187</v>
      </c>
      <c r="O115" s="99">
        <v>371</v>
      </c>
      <c r="P115" s="30" t="s">
        <v>897</v>
      </c>
      <c r="Q115" s="30" t="s">
        <v>240</v>
      </c>
      <c r="R115" s="99">
        <v>584</v>
      </c>
      <c r="S115" s="101">
        <v>506</v>
      </c>
      <c r="T115" s="30" t="s">
        <v>70</v>
      </c>
      <c r="U115" s="30" t="s">
        <v>188</v>
      </c>
      <c r="V115" s="30"/>
      <c r="W115" s="9">
        <v>1</v>
      </c>
      <c r="X115" s="30">
        <v>0.5</v>
      </c>
      <c r="Y115" s="30" t="s">
        <v>1077</v>
      </c>
      <c r="Z115" s="30" t="s">
        <v>1077</v>
      </c>
      <c r="AA115" s="30" t="s">
        <v>1077</v>
      </c>
      <c r="AB115" s="30" t="s">
        <v>1077</v>
      </c>
      <c r="AC115" s="30">
        <v>3</v>
      </c>
      <c r="AD115" s="30" t="s">
        <v>921</v>
      </c>
      <c r="AE115" s="30" t="s">
        <v>3776</v>
      </c>
      <c r="AF115" s="30" t="s">
        <v>1179</v>
      </c>
      <c r="AG115" s="30" t="s">
        <v>1077</v>
      </c>
      <c r="AH115" s="30" t="s">
        <v>1180</v>
      </c>
      <c r="AI115" s="30" t="s">
        <v>1181</v>
      </c>
      <c r="AJ115" s="30" t="s">
        <v>1182</v>
      </c>
      <c r="AK115" s="30" t="s">
        <v>919</v>
      </c>
      <c r="AM115" s="30"/>
    </row>
    <row r="116" spans="1:39" ht="14.25" customHeight="1">
      <c r="A116" s="19" t="s">
        <v>727</v>
      </c>
      <c r="B116" s="64" t="s">
        <v>732</v>
      </c>
      <c r="C116" s="65" t="s">
        <v>3267</v>
      </c>
      <c r="D116" s="30"/>
      <c r="E116" s="9"/>
      <c r="F116" s="30" t="s">
        <v>618</v>
      </c>
      <c r="G116" s="30" t="s">
        <v>173</v>
      </c>
      <c r="H116" s="30" t="s">
        <v>637</v>
      </c>
      <c r="I116" s="30" t="s">
        <v>185</v>
      </c>
      <c r="J116" s="30" t="s">
        <v>634</v>
      </c>
      <c r="K116" s="99">
        <v>455</v>
      </c>
      <c r="L116" s="101">
        <v>1</v>
      </c>
      <c r="M116" s="101">
        <v>1</v>
      </c>
      <c r="N116" s="30" t="s">
        <v>187</v>
      </c>
      <c r="O116" s="99">
        <v>431</v>
      </c>
      <c r="P116" s="30" t="s">
        <v>897</v>
      </c>
      <c r="Q116" s="30" t="s">
        <v>240</v>
      </c>
      <c r="R116" s="99">
        <v>950</v>
      </c>
      <c r="S116" s="101">
        <v>830</v>
      </c>
      <c r="T116" s="30" t="s">
        <v>70</v>
      </c>
      <c r="U116" s="30" t="s">
        <v>188</v>
      </c>
      <c r="V116" s="30"/>
      <c r="W116" s="9">
        <v>1</v>
      </c>
      <c r="X116" s="30">
        <v>0.5</v>
      </c>
      <c r="Y116" s="30" t="s">
        <v>1077</v>
      </c>
      <c r="Z116" s="30" t="s">
        <v>1183</v>
      </c>
      <c r="AA116" s="30" t="s">
        <v>1077</v>
      </c>
      <c r="AB116" s="30" t="s">
        <v>1077</v>
      </c>
      <c r="AC116" s="30">
        <v>3</v>
      </c>
      <c r="AD116" s="30" t="s">
        <v>928</v>
      </c>
      <c r="AE116" s="30" t="s">
        <v>3777</v>
      </c>
      <c r="AF116" s="30" t="s">
        <v>1184</v>
      </c>
      <c r="AG116" s="30" t="s">
        <v>1077</v>
      </c>
      <c r="AH116" s="30" t="s">
        <v>1185</v>
      </c>
      <c r="AI116" s="30" t="s">
        <v>1186</v>
      </c>
      <c r="AJ116" s="30" t="s">
        <v>1187</v>
      </c>
      <c r="AK116" s="30" t="s">
        <v>919</v>
      </c>
      <c r="AM116" s="30"/>
    </row>
    <row r="117" spans="1:39" ht="14.25" customHeight="1">
      <c r="A117" s="19" t="s">
        <v>727</v>
      </c>
      <c r="B117" s="64" t="s">
        <v>732</v>
      </c>
      <c r="C117" s="65" t="s">
        <v>3268</v>
      </c>
      <c r="D117" s="30"/>
      <c r="E117" s="9"/>
      <c r="F117" s="30" t="s">
        <v>618</v>
      </c>
      <c r="G117" s="30" t="s">
        <v>173</v>
      </c>
      <c r="H117" s="30" t="s">
        <v>637</v>
      </c>
      <c r="I117" s="30" t="s">
        <v>189</v>
      </c>
      <c r="J117" s="30" t="s">
        <v>634</v>
      </c>
      <c r="K117" s="99">
        <v>413</v>
      </c>
      <c r="L117" s="101">
        <v>1</v>
      </c>
      <c r="M117" s="101">
        <v>1</v>
      </c>
      <c r="N117" s="30" t="s">
        <v>187</v>
      </c>
      <c r="O117" s="99">
        <v>395</v>
      </c>
      <c r="P117" s="30" t="s">
        <v>897</v>
      </c>
      <c r="Q117" s="30" t="s">
        <v>240</v>
      </c>
      <c r="R117" s="99">
        <v>690</v>
      </c>
      <c r="S117" s="101">
        <v>603</v>
      </c>
      <c r="T117" s="30" t="s">
        <v>70</v>
      </c>
      <c r="U117" s="30" t="s">
        <v>188</v>
      </c>
      <c r="V117" s="30"/>
      <c r="W117" s="9">
        <v>1</v>
      </c>
      <c r="X117" s="30">
        <v>6</v>
      </c>
      <c r="Y117" s="30" t="s">
        <v>1077</v>
      </c>
      <c r="Z117" s="30" t="s">
        <v>1077</v>
      </c>
      <c r="AA117" s="30" t="s">
        <v>1077</v>
      </c>
      <c r="AB117" s="30" t="s">
        <v>1077</v>
      </c>
      <c r="AC117" s="30">
        <v>3</v>
      </c>
      <c r="AD117" s="30" t="s">
        <v>935</v>
      </c>
      <c r="AE117" s="30" t="s">
        <v>3778</v>
      </c>
      <c r="AF117" s="30" t="s">
        <v>1188</v>
      </c>
      <c r="AG117" s="30" t="s">
        <v>1189</v>
      </c>
      <c r="AH117" s="30" t="s">
        <v>1190</v>
      </c>
      <c r="AI117" s="30" t="s">
        <v>1191</v>
      </c>
      <c r="AJ117" s="30" t="s">
        <v>1192</v>
      </c>
      <c r="AK117" s="30" t="s">
        <v>919</v>
      </c>
      <c r="AM117" s="30"/>
    </row>
    <row r="118" spans="1:39" ht="14.25" customHeight="1">
      <c r="A118" s="19" t="s">
        <v>727</v>
      </c>
      <c r="B118" s="64" t="s">
        <v>732</v>
      </c>
      <c r="C118" s="65" t="s">
        <v>3269</v>
      </c>
      <c r="D118" s="30"/>
      <c r="E118" s="9"/>
      <c r="F118" s="30" t="s">
        <v>618</v>
      </c>
      <c r="G118" s="30" t="s">
        <v>173</v>
      </c>
      <c r="H118" s="30" t="s">
        <v>637</v>
      </c>
      <c r="I118" s="30" t="s">
        <v>189</v>
      </c>
      <c r="J118" s="30" t="s">
        <v>634</v>
      </c>
      <c r="K118" s="99">
        <v>360</v>
      </c>
      <c r="L118" s="101">
        <v>1</v>
      </c>
      <c r="M118" s="101">
        <v>1</v>
      </c>
      <c r="N118" s="30" t="s">
        <v>187</v>
      </c>
      <c r="O118" s="99">
        <v>345</v>
      </c>
      <c r="P118" s="30" t="s">
        <v>897</v>
      </c>
      <c r="Q118" s="30" t="s">
        <v>240</v>
      </c>
      <c r="R118" s="99">
        <v>492</v>
      </c>
      <c r="S118" s="101"/>
      <c r="T118" s="30" t="s">
        <v>70</v>
      </c>
      <c r="U118" s="30" t="s">
        <v>188</v>
      </c>
      <c r="V118" s="30"/>
      <c r="W118" s="9">
        <v>1</v>
      </c>
      <c r="X118" s="30"/>
      <c r="Y118" s="30" t="s">
        <v>1077</v>
      </c>
      <c r="Z118" s="30" t="s">
        <v>1077</v>
      </c>
      <c r="AA118" s="30" t="s">
        <v>1077</v>
      </c>
      <c r="AB118" s="30" t="s">
        <v>1077</v>
      </c>
      <c r="AC118" s="30">
        <v>3</v>
      </c>
      <c r="AD118" s="30" t="s">
        <v>941</v>
      </c>
      <c r="AE118" s="30" t="s">
        <v>3779</v>
      </c>
      <c r="AF118" s="30" t="s">
        <v>1193</v>
      </c>
      <c r="AG118" s="30" t="s">
        <v>1194</v>
      </c>
      <c r="AH118" s="30" t="s">
        <v>1195</v>
      </c>
      <c r="AI118" s="30" t="s">
        <v>1196</v>
      </c>
      <c r="AJ118" s="30" t="s">
        <v>1197</v>
      </c>
      <c r="AK118" s="30" t="s">
        <v>919</v>
      </c>
      <c r="AM118" s="30"/>
    </row>
    <row r="119" spans="1:39" ht="14.25" customHeight="1">
      <c r="A119" s="19" t="s">
        <v>727</v>
      </c>
      <c r="B119" s="64" t="s">
        <v>732</v>
      </c>
      <c r="C119" s="65" t="s">
        <v>3270</v>
      </c>
      <c r="D119" s="30"/>
      <c r="E119" s="9"/>
      <c r="F119" s="30" t="s">
        <v>618</v>
      </c>
      <c r="G119" s="30" t="s">
        <v>173</v>
      </c>
      <c r="H119" s="30" t="s">
        <v>637</v>
      </c>
      <c r="I119" s="30" t="s">
        <v>185</v>
      </c>
      <c r="J119" s="30" t="s">
        <v>634</v>
      </c>
      <c r="K119" s="99">
        <v>445</v>
      </c>
      <c r="L119" s="101">
        <v>1</v>
      </c>
      <c r="M119" s="101">
        <v>1</v>
      </c>
      <c r="N119" s="30" t="s">
        <v>187</v>
      </c>
      <c r="O119" s="99">
        <v>425</v>
      </c>
      <c r="P119" s="30" t="s">
        <v>897</v>
      </c>
      <c r="Q119" s="30" t="s">
        <v>240</v>
      </c>
      <c r="R119" s="99">
        <v>809</v>
      </c>
      <c r="S119" s="101">
        <v>716</v>
      </c>
      <c r="T119" s="30" t="s">
        <v>70</v>
      </c>
      <c r="U119" s="30" t="s">
        <v>188</v>
      </c>
      <c r="V119" s="30"/>
      <c r="W119" s="9">
        <v>1</v>
      </c>
      <c r="X119" s="30">
        <v>0.5</v>
      </c>
      <c r="Y119" s="30" t="s">
        <v>1077</v>
      </c>
      <c r="Z119" s="30" t="s">
        <v>1077</v>
      </c>
      <c r="AA119" s="30" t="s">
        <v>1077</v>
      </c>
      <c r="AB119" s="30" t="s">
        <v>1077</v>
      </c>
      <c r="AC119" s="30">
        <v>3</v>
      </c>
      <c r="AD119" s="30" t="s">
        <v>947</v>
      </c>
      <c r="AE119" s="30" t="s">
        <v>3780</v>
      </c>
      <c r="AF119" s="30" t="s">
        <v>1198</v>
      </c>
      <c r="AG119" s="30" t="s">
        <v>1077</v>
      </c>
      <c r="AH119" s="30" t="s">
        <v>1199</v>
      </c>
      <c r="AI119" s="30" t="s">
        <v>1200</v>
      </c>
      <c r="AJ119" s="30" t="s">
        <v>1201</v>
      </c>
      <c r="AK119" s="30" t="s">
        <v>919</v>
      </c>
      <c r="AM119" s="30"/>
    </row>
    <row r="120" spans="1:39" ht="14.25" customHeight="1">
      <c r="A120" s="19" t="s">
        <v>727</v>
      </c>
      <c r="B120" s="64" t="s">
        <v>732</v>
      </c>
      <c r="C120" s="65" t="s">
        <v>3271</v>
      </c>
      <c r="D120" s="30"/>
      <c r="E120" s="9"/>
      <c r="F120" s="30" t="s">
        <v>618</v>
      </c>
      <c r="G120" s="30" t="s">
        <v>173</v>
      </c>
      <c r="H120" s="30" t="s">
        <v>637</v>
      </c>
      <c r="I120" s="30" t="s">
        <v>185</v>
      </c>
      <c r="J120" s="30" t="s">
        <v>634</v>
      </c>
      <c r="K120" s="99">
        <v>376</v>
      </c>
      <c r="L120" s="101">
        <v>1</v>
      </c>
      <c r="M120" s="101">
        <v>1</v>
      </c>
      <c r="N120" s="30" t="s">
        <v>187</v>
      </c>
      <c r="O120" s="99">
        <v>359</v>
      </c>
      <c r="P120" s="30" t="s">
        <v>897</v>
      </c>
      <c r="Q120" s="30" t="s">
        <v>240</v>
      </c>
      <c r="R120" s="99">
        <v>527</v>
      </c>
      <c r="S120" s="101">
        <v>454</v>
      </c>
      <c r="T120" s="30" t="s">
        <v>70</v>
      </c>
      <c r="U120" s="30" t="s">
        <v>188</v>
      </c>
      <c r="V120" s="30"/>
      <c r="W120" s="9">
        <v>2</v>
      </c>
      <c r="X120" s="30"/>
      <c r="Y120" s="30" t="s">
        <v>1077</v>
      </c>
      <c r="Z120" s="30" t="s">
        <v>1077</v>
      </c>
      <c r="AA120" s="30" t="s">
        <v>1077</v>
      </c>
      <c r="AB120" s="30" t="s">
        <v>1077</v>
      </c>
      <c r="AC120" s="30">
        <v>3</v>
      </c>
      <c r="AD120" s="30" t="s">
        <v>954</v>
      </c>
      <c r="AE120" s="30" t="s">
        <v>3781</v>
      </c>
      <c r="AF120" s="30" t="s">
        <v>1202</v>
      </c>
      <c r="AG120" s="30" t="s">
        <v>1077</v>
      </c>
      <c r="AH120" s="30" t="s">
        <v>1203</v>
      </c>
      <c r="AI120" s="30" t="s">
        <v>1204</v>
      </c>
      <c r="AJ120" s="30" t="s">
        <v>1205</v>
      </c>
      <c r="AK120" s="30" t="s">
        <v>919</v>
      </c>
      <c r="AM120" s="30"/>
    </row>
    <row r="121" spans="1:39" ht="14.25" customHeight="1">
      <c r="A121" s="19" t="s">
        <v>727</v>
      </c>
      <c r="B121" s="64" t="s">
        <v>732</v>
      </c>
      <c r="C121" s="65" t="s">
        <v>3272</v>
      </c>
      <c r="D121" s="30"/>
      <c r="E121" s="9"/>
      <c r="F121" s="30" t="s">
        <v>618</v>
      </c>
      <c r="G121" s="30" t="s">
        <v>173</v>
      </c>
      <c r="H121" s="30" t="s">
        <v>637</v>
      </c>
      <c r="I121" s="30" t="s">
        <v>189</v>
      </c>
      <c r="J121" s="30" t="s">
        <v>634</v>
      </c>
      <c r="K121" s="99">
        <v>335</v>
      </c>
      <c r="L121" s="101">
        <v>1</v>
      </c>
      <c r="M121" s="101">
        <v>1</v>
      </c>
      <c r="N121" s="30" t="s">
        <v>187</v>
      </c>
      <c r="O121" s="99">
        <v>322</v>
      </c>
      <c r="P121" s="30" t="s">
        <v>897</v>
      </c>
      <c r="Q121" s="30" t="s">
        <v>240</v>
      </c>
      <c r="R121" s="99">
        <v>396</v>
      </c>
      <c r="S121" s="101">
        <v>342</v>
      </c>
      <c r="T121" s="30" t="s">
        <v>70</v>
      </c>
      <c r="U121" s="30" t="s">
        <v>188</v>
      </c>
      <c r="V121" s="30"/>
      <c r="W121" s="9">
        <v>2</v>
      </c>
      <c r="X121" s="30">
        <v>2</v>
      </c>
      <c r="Y121" s="30" t="s">
        <v>1077</v>
      </c>
      <c r="Z121" s="30" t="s">
        <v>1077</v>
      </c>
      <c r="AA121" s="30" t="s">
        <v>1077</v>
      </c>
      <c r="AB121" s="30" t="s">
        <v>1077</v>
      </c>
      <c r="AC121" s="30">
        <v>3</v>
      </c>
      <c r="AD121" s="30" t="s">
        <v>961</v>
      </c>
      <c r="AE121" s="30" t="s">
        <v>3782</v>
      </c>
      <c r="AF121" s="30" t="s">
        <v>1207</v>
      </c>
      <c r="AG121" s="30" t="s">
        <v>1208</v>
      </c>
      <c r="AH121" s="30" t="s">
        <v>1209</v>
      </c>
      <c r="AI121" s="30" t="s">
        <v>1210</v>
      </c>
      <c r="AJ121" s="30" t="s">
        <v>1211</v>
      </c>
      <c r="AK121" s="30" t="s">
        <v>919</v>
      </c>
      <c r="AM121" s="30"/>
    </row>
    <row r="122" spans="1:39" ht="14.25" customHeight="1">
      <c r="A122" s="19" t="s">
        <v>727</v>
      </c>
      <c r="B122" s="64" t="s">
        <v>732</v>
      </c>
      <c r="C122" s="65" t="s">
        <v>3273</v>
      </c>
      <c r="D122" s="30"/>
      <c r="E122" s="9"/>
      <c r="F122" s="30" t="s">
        <v>618</v>
      </c>
      <c r="G122" s="30" t="s">
        <v>173</v>
      </c>
      <c r="H122" s="30" t="s">
        <v>637</v>
      </c>
      <c r="I122" s="30" t="s">
        <v>189</v>
      </c>
      <c r="J122" s="30" t="s">
        <v>634</v>
      </c>
      <c r="K122" s="99">
        <v>390</v>
      </c>
      <c r="L122" s="101">
        <v>1</v>
      </c>
      <c r="M122" s="101">
        <v>1</v>
      </c>
      <c r="N122" s="30" t="s">
        <v>187</v>
      </c>
      <c r="O122" s="99">
        <v>371</v>
      </c>
      <c r="P122" s="30" t="s">
        <v>897</v>
      </c>
      <c r="Q122" s="30" t="s">
        <v>240</v>
      </c>
      <c r="R122" s="99">
        <v>610</v>
      </c>
      <c r="S122" s="101">
        <v>525</v>
      </c>
      <c r="T122" s="30" t="s">
        <v>70</v>
      </c>
      <c r="U122" s="30" t="s">
        <v>188</v>
      </c>
      <c r="V122" s="30"/>
      <c r="W122" s="9">
        <v>2</v>
      </c>
      <c r="X122" s="30">
        <v>4</v>
      </c>
      <c r="Y122" s="30" t="s">
        <v>1077</v>
      </c>
      <c r="Z122" s="30" t="s">
        <v>1077</v>
      </c>
      <c r="AA122" s="30" t="s">
        <v>1077</v>
      </c>
      <c r="AB122" s="30" t="s">
        <v>1077</v>
      </c>
      <c r="AC122" s="30">
        <v>4</v>
      </c>
      <c r="AD122" s="30" t="s">
        <v>914</v>
      </c>
      <c r="AE122" s="30" t="s">
        <v>3783</v>
      </c>
      <c r="AF122" s="30" t="s">
        <v>1212</v>
      </c>
      <c r="AG122" s="30" t="s">
        <v>1213</v>
      </c>
      <c r="AH122" s="30" t="s">
        <v>1214</v>
      </c>
      <c r="AI122" s="30" t="s">
        <v>1215</v>
      </c>
      <c r="AJ122" s="30" t="s">
        <v>1216</v>
      </c>
      <c r="AK122" s="30" t="s">
        <v>919</v>
      </c>
      <c r="AM122" s="30"/>
    </row>
    <row r="123" spans="1:39" ht="14.25" customHeight="1">
      <c r="A123" s="19" t="s">
        <v>727</v>
      </c>
      <c r="B123" s="64" t="s">
        <v>732</v>
      </c>
      <c r="C123" s="65" t="s">
        <v>3274</v>
      </c>
      <c r="D123" s="30"/>
      <c r="E123" s="9"/>
      <c r="F123" s="30" t="s">
        <v>618</v>
      </c>
      <c r="G123" s="30" t="s">
        <v>173</v>
      </c>
      <c r="H123" s="30" t="s">
        <v>637</v>
      </c>
      <c r="I123" s="30" t="s">
        <v>189</v>
      </c>
      <c r="J123" s="30" t="s">
        <v>634</v>
      </c>
      <c r="K123" s="99">
        <v>405</v>
      </c>
      <c r="L123" s="101">
        <v>1</v>
      </c>
      <c r="M123" s="101">
        <v>1</v>
      </c>
      <c r="N123" s="30" t="s">
        <v>187</v>
      </c>
      <c r="O123" s="99">
        <v>383</v>
      </c>
      <c r="P123" s="30" t="s">
        <v>897</v>
      </c>
      <c r="Q123" s="30" t="s">
        <v>240</v>
      </c>
      <c r="R123" s="99">
        <v>761</v>
      </c>
      <c r="S123" s="101">
        <v>644</v>
      </c>
      <c r="T123" s="30" t="s">
        <v>70</v>
      </c>
      <c r="U123" s="30" t="s">
        <v>188</v>
      </c>
      <c r="V123" s="30"/>
      <c r="W123" s="9">
        <v>2</v>
      </c>
      <c r="X123" s="30">
        <v>6</v>
      </c>
      <c r="Y123" s="30" t="s">
        <v>1077</v>
      </c>
      <c r="Z123" s="30" t="s">
        <v>1077</v>
      </c>
      <c r="AA123" s="30" t="s">
        <v>1077</v>
      </c>
      <c r="AB123" s="30" t="s">
        <v>1077</v>
      </c>
      <c r="AC123" s="30">
        <v>4</v>
      </c>
      <c r="AD123" s="30" t="s">
        <v>921</v>
      </c>
      <c r="AE123" s="30" t="s">
        <v>3784</v>
      </c>
      <c r="AF123" s="30" t="s">
        <v>1217</v>
      </c>
      <c r="AG123" s="30" t="s">
        <v>1218</v>
      </c>
      <c r="AH123" s="30" t="s">
        <v>1219</v>
      </c>
      <c r="AI123" s="30" t="s">
        <v>1220</v>
      </c>
      <c r="AJ123" s="30" t="s">
        <v>1221</v>
      </c>
      <c r="AK123" s="30" t="s">
        <v>919</v>
      </c>
      <c r="AM123" s="30"/>
    </row>
    <row r="124" spans="1:39" ht="14.25" customHeight="1">
      <c r="A124" s="19" t="s">
        <v>727</v>
      </c>
      <c r="B124" s="64" t="s">
        <v>732</v>
      </c>
      <c r="C124" s="65" t="s">
        <v>3275</v>
      </c>
      <c r="D124" s="30"/>
      <c r="E124" s="9"/>
      <c r="F124" s="30" t="s">
        <v>618</v>
      </c>
      <c r="G124" s="30" t="s">
        <v>173</v>
      </c>
      <c r="H124" s="30" t="s">
        <v>637</v>
      </c>
      <c r="I124" s="30" t="s">
        <v>189</v>
      </c>
      <c r="J124" s="30" t="s">
        <v>634</v>
      </c>
      <c r="K124" s="99">
        <v>520</v>
      </c>
      <c r="L124" s="101">
        <v>1</v>
      </c>
      <c r="M124" s="101">
        <v>1</v>
      </c>
      <c r="N124" s="30" t="s">
        <v>187</v>
      </c>
      <c r="O124" s="99">
        <v>495</v>
      </c>
      <c r="P124" s="30" t="s">
        <v>897</v>
      </c>
      <c r="Q124" s="30" t="s">
        <v>240</v>
      </c>
      <c r="R124" s="99">
        <v>1352</v>
      </c>
      <c r="S124" s="101">
        <v>1161</v>
      </c>
      <c r="T124" s="30" t="s">
        <v>70</v>
      </c>
      <c r="U124" s="30" t="s">
        <v>188</v>
      </c>
      <c r="V124" s="30"/>
      <c r="W124" s="9">
        <v>2</v>
      </c>
      <c r="X124" s="30">
        <v>15</v>
      </c>
      <c r="Y124" s="30" t="s">
        <v>1077</v>
      </c>
      <c r="Z124" s="30" t="s">
        <v>1222</v>
      </c>
      <c r="AA124" s="30" t="s">
        <v>1077</v>
      </c>
      <c r="AB124" s="30" t="s">
        <v>1077</v>
      </c>
      <c r="AC124" s="30">
        <v>4</v>
      </c>
      <c r="AD124" s="30" t="s">
        <v>928</v>
      </c>
      <c r="AE124" s="30" t="s">
        <v>3785</v>
      </c>
      <c r="AF124" s="30" t="s">
        <v>1223</v>
      </c>
      <c r="AG124" s="30" t="s">
        <v>1224</v>
      </c>
      <c r="AH124" s="30" t="s">
        <v>1225</v>
      </c>
      <c r="AI124" s="30" t="s">
        <v>1226</v>
      </c>
      <c r="AJ124" s="30" t="s">
        <v>1227</v>
      </c>
      <c r="AK124" s="30" t="s">
        <v>919</v>
      </c>
      <c r="AM124" s="30"/>
    </row>
    <row r="125" spans="1:39" ht="14.25" customHeight="1">
      <c r="A125" s="19" t="s">
        <v>727</v>
      </c>
      <c r="B125" s="64" t="s">
        <v>732</v>
      </c>
      <c r="C125" s="65" t="s">
        <v>3276</v>
      </c>
      <c r="D125" s="30"/>
      <c r="E125" s="9"/>
      <c r="F125" s="30" t="s">
        <v>618</v>
      </c>
      <c r="G125" s="30" t="s">
        <v>173</v>
      </c>
      <c r="H125" s="30" t="s">
        <v>637</v>
      </c>
      <c r="I125" s="30" t="s">
        <v>185</v>
      </c>
      <c r="J125" s="30" t="s">
        <v>634</v>
      </c>
      <c r="K125" s="99">
        <v>557</v>
      </c>
      <c r="L125" s="101">
        <v>1</v>
      </c>
      <c r="M125" s="101">
        <v>1</v>
      </c>
      <c r="N125" s="30" t="s">
        <v>187</v>
      </c>
      <c r="O125" s="99">
        <v>528</v>
      </c>
      <c r="P125" s="30" t="s">
        <v>897</v>
      </c>
      <c r="Q125" s="30" t="s">
        <v>240</v>
      </c>
      <c r="R125" s="99">
        <v>1830</v>
      </c>
      <c r="S125" s="101">
        <v>1673</v>
      </c>
      <c r="T125" s="30" t="s">
        <v>70</v>
      </c>
      <c r="U125" s="30" t="s">
        <v>188</v>
      </c>
      <c r="V125" s="30"/>
      <c r="W125" s="9">
        <v>1</v>
      </c>
      <c r="X125" s="30">
        <v>0.5</v>
      </c>
      <c r="Y125" s="30" t="s">
        <v>1077</v>
      </c>
      <c r="Z125" s="30" t="s">
        <v>1077</v>
      </c>
      <c r="AA125" s="30" t="s">
        <v>1077</v>
      </c>
      <c r="AB125" s="30" t="s">
        <v>1077</v>
      </c>
      <c r="AC125" s="30">
        <v>4</v>
      </c>
      <c r="AD125" s="30" t="s">
        <v>935</v>
      </c>
      <c r="AE125" s="30" t="s">
        <v>3786</v>
      </c>
      <c r="AF125" s="30" t="s">
        <v>1228</v>
      </c>
      <c r="AG125" s="30" t="s">
        <v>1077</v>
      </c>
      <c r="AH125" s="30" t="s">
        <v>1229</v>
      </c>
      <c r="AI125" s="30" t="s">
        <v>1230</v>
      </c>
      <c r="AJ125" s="30" t="s">
        <v>1231</v>
      </c>
      <c r="AK125" s="30" t="s">
        <v>919</v>
      </c>
      <c r="AM125" s="30"/>
    </row>
    <row r="126" spans="1:39" ht="14.25" customHeight="1">
      <c r="A126" s="19" t="s">
        <v>727</v>
      </c>
      <c r="B126" s="64" t="s">
        <v>732</v>
      </c>
      <c r="C126" s="65" t="s">
        <v>3277</v>
      </c>
      <c r="D126" s="30"/>
      <c r="E126" s="9"/>
      <c r="F126" s="30" t="s">
        <v>618</v>
      </c>
      <c r="G126" s="30" t="s">
        <v>173</v>
      </c>
      <c r="H126" s="30" t="s">
        <v>637</v>
      </c>
      <c r="I126" s="30" t="s">
        <v>189</v>
      </c>
      <c r="J126" s="30" t="s">
        <v>634</v>
      </c>
      <c r="K126" s="99">
        <v>490</v>
      </c>
      <c r="L126" s="101">
        <v>1</v>
      </c>
      <c r="M126" s="101">
        <v>1</v>
      </c>
      <c r="N126" s="30" t="s">
        <v>187</v>
      </c>
      <c r="O126" s="99">
        <v>465</v>
      </c>
      <c r="P126" s="30" t="s">
        <v>897</v>
      </c>
      <c r="Q126" s="30" t="s">
        <v>240</v>
      </c>
      <c r="R126" s="99">
        <v>1231</v>
      </c>
      <c r="S126" s="101">
        <v>1063</v>
      </c>
      <c r="T126" s="30" t="s">
        <v>70</v>
      </c>
      <c r="U126" s="30" t="s">
        <v>188</v>
      </c>
      <c r="V126" s="30"/>
      <c r="W126" s="9">
        <v>1</v>
      </c>
      <c r="X126" s="30">
        <v>10</v>
      </c>
      <c r="Y126" s="30" t="s">
        <v>1077</v>
      </c>
      <c r="Z126" s="30" t="s">
        <v>1077</v>
      </c>
      <c r="AA126" s="30" t="s">
        <v>1077</v>
      </c>
      <c r="AB126" s="30" t="s">
        <v>1077</v>
      </c>
      <c r="AC126" s="30">
        <v>4</v>
      </c>
      <c r="AD126" s="30" t="s">
        <v>941</v>
      </c>
      <c r="AE126" s="30" t="s">
        <v>3787</v>
      </c>
      <c r="AF126" s="30" t="s">
        <v>1232</v>
      </c>
      <c r="AG126" s="30" t="s">
        <v>1233</v>
      </c>
      <c r="AH126" s="30" t="s">
        <v>1234</v>
      </c>
      <c r="AI126" s="30" t="s">
        <v>1235</v>
      </c>
      <c r="AJ126" s="30" t="s">
        <v>1236</v>
      </c>
      <c r="AK126" s="30" t="s">
        <v>919</v>
      </c>
      <c r="AM126" s="30"/>
    </row>
    <row r="127" spans="1:39" ht="14.25" customHeight="1">
      <c r="A127" s="19" t="s">
        <v>727</v>
      </c>
      <c r="B127" s="64" t="s">
        <v>732</v>
      </c>
      <c r="C127" s="65" t="s">
        <v>3278</v>
      </c>
      <c r="D127" s="30"/>
      <c r="E127" s="9"/>
      <c r="F127" s="30" t="s">
        <v>618</v>
      </c>
      <c r="G127" s="30" t="s">
        <v>173</v>
      </c>
      <c r="H127" s="30" t="s">
        <v>637</v>
      </c>
      <c r="I127" s="30" t="s">
        <v>185</v>
      </c>
      <c r="J127" s="30" t="s">
        <v>634</v>
      </c>
      <c r="K127" s="99">
        <v>450</v>
      </c>
      <c r="L127" s="101">
        <v>1</v>
      </c>
      <c r="M127" s="101">
        <v>1</v>
      </c>
      <c r="N127" s="30" t="s">
        <v>187</v>
      </c>
      <c r="O127" s="99">
        <v>429</v>
      </c>
      <c r="P127" s="30" t="s">
        <v>897</v>
      </c>
      <c r="Q127" s="30" t="s">
        <v>240</v>
      </c>
      <c r="R127" s="99">
        <v>852</v>
      </c>
      <c r="S127" s="101">
        <v>752</v>
      </c>
      <c r="T127" s="30" t="s">
        <v>70</v>
      </c>
      <c r="U127" s="30" t="s">
        <v>188</v>
      </c>
      <c r="V127" s="30"/>
      <c r="W127" s="9">
        <v>1</v>
      </c>
      <c r="X127" s="30">
        <v>0.5</v>
      </c>
      <c r="Y127" s="30" t="s">
        <v>1077</v>
      </c>
      <c r="Z127" s="30" t="s">
        <v>1077</v>
      </c>
      <c r="AA127" s="30" t="s">
        <v>1077</v>
      </c>
      <c r="AB127" s="30" t="s">
        <v>1077</v>
      </c>
      <c r="AC127" s="30">
        <v>4</v>
      </c>
      <c r="AD127" s="30" t="s">
        <v>954</v>
      </c>
      <c r="AE127" s="30" t="s">
        <v>3788</v>
      </c>
      <c r="AF127" s="30" t="s">
        <v>1237</v>
      </c>
      <c r="AG127" s="30" t="s">
        <v>1077</v>
      </c>
      <c r="AH127" s="30" t="s">
        <v>1238</v>
      </c>
      <c r="AI127" s="30" t="s">
        <v>1239</v>
      </c>
      <c r="AJ127" s="30" t="s">
        <v>1240</v>
      </c>
      <c r="AK127" s="30" t="s">
        <v>919</v>
      </c>
      <c r="AM127" s="30"/>
    </row>
    <row r="128" spans="1:39" ht="14.25" customHeight="1">
      <c r="A128" s="19" t="s">
        <v>727</v>
      </c>
      <c r="B128" s="64" t="s">
        <v>732</v>
      </c>
      <c r="C128" s="65" t="s">
        <v>3279</v>
      </c>
      <c r="D128" s="30"/>
      <c r="E128" s="9"/>
      <c r="F128" s="30" t="s">
        <v>618</v>
      </c>
      <c r="G128" s="30" t="s">
        <v>173</v>
      </c>
      <c r="H128" s="30" t="s">
        <v>637</v>
      </c>
      <c r="I128" s="30" t="s">
        <v>185</v>
      </c>
      <c r="J128" s="30" t="s">
        <v>634</v>
      </c>
      <c r="K128" s="99">
        <v>357</v>
      </c>
      <c r="L128" s="101">
        <v>1</v>
      </c>
      <c r="M128" s="101">
        <v>1</v>
      </c>
      <c r="N128" s="30" t="s">
        <v>187</v>
      </c>
      <c r="O128" s="99">
        <v>337</v>
      </c>
      <c r="P128" s="30" t="s">
        <v>897</v>
      </c>
      <c r="Q128" s="30" t="s">
        <v>240</v>
      </c>
      <c r="R128" s="99">
        <v>494</v>
      </c>
      <c r="S128" s="101">
        <v>418</v>
      </c>
      <c r="T128" s="30" t="s">
        <v>70</v>
      </c>
      <c r="U128" s="30" t="s">
        <v>188</v>
      </c>
      <c r="V128" s="30"/>
      <c r="W128" s="9">
        <v>2</v>
      </c>
      <c r="X128" s="30">
        <v>0.5</v>
      </c>
      <c r="Y128" s="30" t="s">
        <v>1077</v>
      </c>
      <c r="Z128" s="30" t="s">
        <v>1077</v>
      </c>
      <c r="AA128" s="30" t="s">
        <v>1077</v>
      </c>
      <c r="AB128" s="30" t="s">
        <v>1077</v>
      </c>
      <c r="AC128" s="30">
        <v>4</v>
      </c>
      <c r="AD128" s="30" t="s">
        <v>961</v>
      </c>
      <c r="AE128" s="30" t="s">
        <v>3789</v>
      </c>
      <c r="AF128" s="30" t="s">
        <v>1241</v>
      </c>
      <c r="AG128" s="30" t="s">
        <v>1077</v>
      </c>
      <c r="AH128" s="30" t="s">
        <v>1242</v>
      </c>
      <c r="AI128" s="30" t="s">
        <v>1243</v>
      </c>
      <c r="AJ128" s="30" t="s">
        <v>1244</v>
      </c>
      <c r="AK128" s="30" t="s">
        <v>919</v>
      </c>
      <c r="AM128" s="30"/>
    </row>
    <row r="129" spans="1:39" ht="14.25" customHeight="1">
      <c r="A129" s="19" t="s">
        <v>727</v>
      </c>
      <c r="B129" s="64" t="s">
        <v>732</v>
      </c>
      <c r="C129" s="65" t="s">
        <v>3280</v>
      </c>
      <c r="D129" s="30"/>
      <c r="E129" s="9"/>
      <c r="F129" s="30" t="s">
        <v>618</v>
      </c>
      <c r="G129" s="30" t="s">
        <v>173</v>
      </c>
      <c r="H129" s="30" t="s">
        <v>637</v>
      </c>
      <c r="I129" s="30" t="s">
        <v>189</v>
      </c>
      <c r="J129" s="30" t="s">
        <v>634</v>
      </c>
      <c r="K129" s="99">
        <v>377</v>
      </c>
      <c r="L129" s="101">
        <v>1</v>
      </c>
      <c r="M129" s="101">
        <v>1</v>
      </c>
      <c r="N129" s="30" t="s">
        <v>187</v>
      </c>
      <c r="O129" s="99">
        <v>357</v>
      </c>
      <c r="P129" s="30" t="s">
        <v>897</v>
      </c>
      <c r="Q129" s="30" t="s">
        <v>240</v>
      </c>
      <c r="R129" s="99">
        <v>560</v>
      </c>
      <c r="S129" s="101">
        <v>476</v>
      </c>
      <c r="T129" s="30" t="s">
        <v>70</v>
      </c>
      <c r="U129" s="30" t="s">
        <v>188</v>
      </c>
      <c r="V129" s="30"/>
      <c r="W129" s="9">
        <v>2</v>
      </c>
      <c r="X129" s="30">
        <v>4</v>
      </c>
      <c r="Y129" s="30" t="s">
        <v>1077</v>
      </c>
      <c r="Z129" s="30" t="s">
        <v>1077</v>
      </c>
      <c r="AA129" s="30" t="s">
        <v>1077</v>
      </c>
      <c r="AB129" s="30" t="s">
        <v>1077</v>
      </c>
      <c r="AC129" s="30">
        <v>5</v>
      </c>
      <c r="AD129" s="30" t="s">
        <v>914</v>
      </c>
      <c r="AE129" s="30" t="s">
        <v>3790</v>
      </c>
      <c r="AF129" s="30" t="s">
        <v>1207</v>
      </c>
      <c r="AG129" s="30" t="s">
        <v>1245</v>
      </c>
      <c r="AH129" s="30" t="s">
        <v>1246</v>
      </c>
      <c r="AI129" s="30" t="s">
        <v>1247</v>
      </c>
      <c r="AJ129" s="30" t="s">
        <v>1248</v>
      </c>
      <c r="AK129" s="30" t="s">
        <v>919</v>
      </c>
      <c r="AM129" s="30"/>
    </row>
    <row r="130" spans="1:39" ht="14.25" customHeight="1">
      <c r="A130" s="19" t="s">
        <v>727</v>
      </c>
      <c r="B130" s="64" t="s">
        <v>732</v>
      </c>
      <c r="C130" s="65" t="s">
        <v>3281</v>
      </c>
      <c r="D130" s="30"/>
      <c r="E130" s="9"/>
      <c r="F130" s="30" t="s">
        <v>618</v>
      </c>
      <c r="G130" s="30" t="s">
        <v>173</v>
      </c>
      <c r="H130" s="30" t="s">
        <v>637</v>
      </c>
      <c r="I130" s="30" t="s">
        <v>189</v>
      </c>
      <c r="J130" s="30" t="s">
        <v>634</v>
      </c>
      <c r="K130" s="99">
        <v>394</v>
      </c>
      <c r="L130" s="101">
        <v>1</v>
      </c>
      <c r="M130" s="101">
        <v>1</v>
      </c>
      <c r="N130" s="30" t="s">
        <v>187</v>
      </c>
      <c r="O130" s="99">
        <v>374</v>
      </c>
      <c r="P130" s="30" t="s">
        <v>897</v>
      </c>
      <c r="Q130" s="30" t="s">
        <v>240</v>
      </c>
      <c r="R130" s="99">
        <v>582</v>
      </c>
      <c r="S130" s="101">
        <v>515</v>
      </c>
      <c r="T130" s="30" t="s">
        <v>70</v>
      </c>
      <c r="U130" s="30" t="s">
        <v>188</v>
      </c>
      <c r="V130" s="30"/>
      <c r="W130" s="9">
        <v>2</v>
      </c>
      <c r="X130" s="30">
        <v>6</v>
      </c>
      <c r="Y130" s="30" t="s">
        <v>1077</v>
      </c>
      <c r="Z130" s="30" t="s">
        <v>1077</v>
      </c>
      <c r="AA130" s="30" t="s">
        <v>1077</v>
      </c>
      <c r="AB130" s="30" t="s">
        <v>1077</v>
      </c>
      <c r="AC130" s="30">
        <v>5</v>
      </c>
      <c r="AD130" s="30" t="s">
        <v>921</v>
      </c>
      <c r="AE130" s="30" t="s">
        <v>3791</v>
      </c>
      <c r="AF130" s="30" t="s">
        <v>1249</v>
      </c>
      <c r="AG130" s="30" t="s">
        <v>1250</v>
      </c>
      <c r="AH130" s="30" t="s">
        <v>1251</v>
      </c>
      <c r="AI130" s="30" t="s">
        <v>1252</v>
      </c>
      <c r="AJ130" s="30" t="s">
        <v>1253</v>
      </c>
      <c r="AK130" s="30" t="s">
        <v>919</v>
      </c>
      <c r="AM130" s="30"/>
    </row>
    <row r="131" spans="1:39" ht="14.25" customHeight="1">
      <c r="A131" s="19" t="s">
        <v>727</v>
      </c>
      <c r="B131" s="64" t="s">
        <v>732</v>
      </c>
      <c r="C131" s="65" t="s">
        <v>3282</v>
      </c>
      <c r="D131" s="30"/>
      <c r="E131" s="9"/>
      <c r="F131" s="30" t="s">
        <v>618</v>
      </c>
      <c r="G131" s="30" t="s">
        <v>173</v>
      </c>
      <c r="H131" s="30" t="s">
        <v>637</v>
      </c>
      <c r="I131" s="30" t="s">
        <v>189</v>
      </c>
      <c r="J131" s="30" t="s">
        <v>634</v>
      </c>
      <c r="K131" s="99">
        <v>333</v>
      </c>
      <c r="L131" s="101">
        <v>1</v>
      </c>
      <c r="M131" s="101">
        <v>1</v>
      </c>
      <c r="N131" s="30" t="s">
        <v>187</v>
      </c>
      <c r="O131" s="99">
        <v>314</v>
      </c>
      <c r="P131" s="30" t="s">
        <v>897</v>
      </c>
      <c r="Q131" s="30" t="s">
        <v>240</v>
      </c>
      <c r="R131" s="99">
        <v>385</v>
      </c>
      <c r="S131" s="101">
        <v>338</v>
      </c>
      <c r="T131" s="30" t="s">
        <v>70</v>
      </c>
      <c r="U131" s="30" t="s">
        <v>188</v>
      </c>
      <c r="V131" s="30"/>
      <c r="W131" s="9">
        <v>1</v>
      </c>
      <c r="X131" s="30">
        <v>4</v>
      </c>
      <c r="Y131" s="30" t="s">
        <v>1077</v>
      </c>
      <c r="Z131" s="30" t="s">
        <v>1077</v>
      </c>
      <c r="AA131" s="30" t="s">
        <v>1077</v>
      </c>
      <c r="AB131" s="30" t="s">
        <v>1077</v>
      </c>
      <c r="AC131" s="30">
        <v>5</v>
      </c>
      <c r="AD131" s="30" t="s">
        <v>928</v>
      </c>
      <c r="AE131" s="30" t="s">
        <v>3792</v>
      </c>
      <c r="AF131" s="30" t="s">
        <v>1254</v>
      </c>
      <c r="AG131" s="30" t="s">
        <v>1255</v>
      </c>
      <c r="AH131" s="30" t="s">
        <v>1256</v>
      </c>
      <c r="AI131" s="30" t="s">
        <v>1257</v>
      </c>
      <c r="AJ131" s="30" t="s">
        <v>1258</v>
      </c>
      <c r="AK131" s="30" t="s">
        <v>919</v>
      </c>
      <c r="AM131" s="30"/>
    </row>
    <row r="132" spans="1:39" ht="14.25" customHeight="1">
      <c r="A132" s="19" t="s">
        <v>727</v>
      </c>
      <c r="B132" s="64" t="s">
        <v>733</v>
      </c>
      <c r="C132" s="65" t="s">
        <v>3283</v>
      </c>
      <c r="D132" s="30"/>
      <c r="E132" s="9"/>
      <c r="F132" s="30" t="s">
        <v>618</v>
      </c>
      <c r="G132" s="30" t="s">
        <v>173</v>
      </c>
      <c r="H132" s="30" t="s">
        <v>637</v>
      </c>
      <c r="I132" s="30" t="s">
        <v>185</v>
      </c>
      <c r="J132" s="30" t="s">
        <v>186</v>
      </c>
      <c r="K132" s="99">
        <v>221</v>
      </c>
      <c r="L132" s="101">
        <v>1</v>
      </c>
      <c r="M132" s="101">
        <v>1</v>
      </c>
      <c r="N132" s="30" t="s">
        <v>187</v>
      </c>
      <c r="O132" s="99">
        <v>211</v>
      </c>
      <c r="P132" s="30" t="s">
        <v>897</v>
      </c>
      <c r="Q132" s="30" t="s">
        <v>240</v>
      </c>
      <c r="R132" s="99">
        <v>98</v>
      </c>
      <c r="S132" s="101">
        <v>83</v>
      </c>
      <c r="T132" s="30" t="s">
        <v>70</v>
      </c>
      <c r="U132" s="30" t="s">
        <v>188</v>
      </c>
      <c r="V132" s="30"/>
      <c r="W132" s="9">
        <v>3</v>
      </c>
      <c r="X132" s="30"/>
      <c r="Y132" s="30" t="s">
        <v>1077</v>
      </c>
      <c r="Z132" s="30" t="s">
        <v>1077</v>
      </c>
      <c r="AA132" s="30" t="s">
        <v>1077</v>
      </c>
      <c r="AB132" s="30" t="s">
        <v>1077</v>
      </c>
      <c r="AC132" s="30">
        <v>5</v>
      </c>
      <c r="AD132" s="30" t="s">
        <v>941</v>
      </c>
      <c r="AE132" s="30" t="s">
        <v>3793</v>
      </c>
      <c r="AF132" s="30" t="s">
        <v>1259</v>
      </c>
      <c r="AG132" s="30" t="s">
        <v>1077</v>
      </c>
      <c r="AH132" s="30" t="s">
        <v>1260</v>
      </c>
      <c r="AI132" s="30" t="s">
        <v>1261</v>
      </c>
      <c r="AJ132" s="30" t="s">
        <v>1262</v>
      </c>
      <c r="AK132" s="30" t="s">
        <v>919</v>
      </c>
      <c r="AM132" s="30"/>
    </row>
    <row r="133" spans="1:39" ht="14.25" customHeight="1">
      <c r="A133" s="19" t="s">
        <v>727</v>
      </c>
      <c r="B133" s="64" t="s">
        <v>733</v>
      </c>
      <c r="C133" s="65" t="s">
        <v>3284</v>
      </c>
      <c r="D133" s="30"/>
      <c r="E133" s="9"/>
      <c r="F133" s="30" t="s">
        <v>618</v>
      </c>
      <c r="G133" s="30" t="s">
        <v>173</v>
      </c>
      <c r="H133" s="30" t="s">
        <v>637</v>
      </c>
      <c r="I133" s="30" t="s">
        <v>185</v>
      </c>
      <c r="J133" s="30" t="s">
        <v>186</v>
      </c>
      <c r="K133" s="99">
        <v>219</v>
      </c>
      <c r="L133" s="101">
        <v>1</v>
      </c>
      <c r="M133" s="101">
        <v>1</v>
      </c>
      <c r="N133" s="30" t="s">
        <v>187</v>
      </c>
      <c r="O133" s="99">
        <v>209</v>
      </c>
      <c r="P133" s="30" t="s">
        <v>897</v>
      </c>
      <c r="Q133" s="30" t="s">
        <v>240</v>
      </c>
      <c r="R133" s="99">
        <v>104</v>
      </c>
      <c r="S133" s="101">
        <v>88</v>
      </c>
      <c r="T133" s="30" t="s">
        <v>70</v>
      </c>
      <c r="U133" s="30" t="s">
        <v>188</v>
      </c>
      <c r="V133" s="30"/>
      <c r="W133" s="9">
        <v>3</v>
      </c>
      <c r="X133" s="30"/>
      <c r="Y133" s="30" t="s">
        <v>1077</v>
      </c>
      <c r="Z133" s="30" t="s">
        <v>1077</v>
      </c>
      <c r="AA133" s="30" t="s">
        <v>1077</v>
      </c>
      <c r="AB133" s="30" t="s">
        <v>1077</v>
      </c>
      <c r="AC133" s="30">
        <v>5</v>
      </c>
      <c r="AD133" s="30" t="s">
        <v>947</v>
      </c>
      <c r="AE133" s="30" t="s">
        <v>3794</v>
      </c>
      <c r="AF133" s="30" t="s">
        <v>1263</v>
      </c>
      <c r="AG133" s="30" t="s">
        <v>1077</v>
      </c>
      <c r="AH133" s="30" t="s">
        <v>1264</v>
      </c>
      <c r="AI133" s="30" t="s">
        <v>1265</v>
      </c>
      <c r="AJ133" s="30" t="s">
        <v>1266</v>
      </c>
      <c r="AK133" s="30" t="s">
        <v>919</v>
      </c>
      <c r="AM133" s="30"/>
    </row>
    <row r="134" spans="1:39" ht="14.25" customHeight="1">
      <c r="A134" s="19" t="s">
        <v>727</v>
      </c>
      <c r="B134" s="64" t="s">
        <v>733</v>
      </c>
      <c r="C134" s="65" t="s">
        <v>3285</v>
      </c>
      <c r="D134" s="30"/>
      <c r="E134" s="9"/>
      <c r="F134" s="30" t="s">
        <v>618</v>
      </c>
      <c r="G134" s="30" t="s">
        <v>173</v>
      </c>
      <c r="H134" s="30" t="s">
        <v>637</v>
      </c>
      <c r="I134" s="30" t="s">
        <v>185</v>
      </c>
      <c r="J134" s="30" t="s">
        <v>186</v>
      </c>
      <c r="K134" s="99">
        <v>267</v>
      </c>
      <c r="L134" s="101">
        <v>1</v>
      </c>
      <c r="M134" s="101">
        <v>1</v>
      </c>
      <c r="N134" s="30" t="s">
        <v>187</v>
      </c>
      <c r="O134" s="99">
        <v>253</v>
      </c>
      <c r="P134" s="30" t="s">
        <v>897</v>
      </c>
      <c r="Q134" s="30" t="s">
        <v>240</v>
      </c>
      <c r="R134" s="99">
        <v>190</v>
      </c>
      <c r="S134" s="101">
        <v>163</v>
      </c>
      <c r="T134" s="30" t="s">
        <v>70</v>
      </c>
      <c r="U134" s="30" t="s">
        <v>188</v>
      </c>
      <c r="V134" s="30"/>
      <c r="W134" s="9">
        <v>3</v>
      </c>
      <c r="X134" s="30"/>
      <c r="Y134" s="30" t="s">
        <v>1077</v>
      </c>
      <c r="Z134" s="30" t="s">
        <v>1077</v>
      </c>
      <c r="AA134" s="30" t="s">
        <v>1077</v>
      </c>
      <c r="AB134" s="30" t="s">
        <v>1077</v>
      </c>
      <c r="AC134" s="30">
        <v>5</v>
      </c>
      <c r="AD134" s="30" t="s">
        <v>954</v>
      </c>
      <c r="AE134" s="30" t="s">
        <v>3795</v>
      </c>
      <c r="AF134" s="30" t="s">
        <v>1267</v>
      </c>
      <c r="AG134" s="30" t="s">
        <v>1077</v>
      </c>
      <c r="AH134" s="30" t="s">
        <v>1268</v>
      </c>
      <c r="AI134" s="30" t="s">
        <v>1269</v>
      </c>
      <c r="AJ134" s="30" t="s">
        <v>1270</v>
      </c>
      <c r="AK134" s="30" t="s">
        <v>919</v>
      </c>
      <c r="AM134" s="30"/>
    </row>
    <row r="135" spans="1:39" ht="14.25" customHeight="1">
      <c r="A135" s="19" t="s">
        <v>727</v>
      </c>
      <c r="B135" s="64" t="s">
        <v>735</v>
      </c>
      <c r="C135" s="65" t="s">
        <v>3286</v>
      </c>
      <c r="D135" s="30"/>
      <c r="E135" s="9"/>
      <c r="F135" s="30" t="s">
        <v>172</v>
      </c>
      <c r="G135" s="30" t="s">
        <v>173</v>
      </c>
      <c r="H135" s="30" t="s">
        <v>171</v>
      </c>
      <c r="I135" s="30" t="s">
        <v>185</v>
      </c>
      <c r="J135" s="30" t="s">
        <v>634</v>
      </c>
      <c r="K135" s="99">
        <v>411</v>
      </c>
      <c r="L135" s="101">
        <v>1</v>
      </c>
      <c r="M135" s="101">
        <v>1</v>
      </c>
      <c r="N135" s="30" t="s">
        <v>187</v>
      </c>
      <c r="O135" s="99">
        <v>389</v>
      </c>
      <c r="P135" s="30" t="s">
        <v>897</v>
      </c>
      <c r="Q135" s="30" t="s">
        <v>240</v>
      </c>
      <c r="R135" s="99">
        <v>764</v>
      </c>
      <c r="S135" s="101">
        <v>701</v>
      </c>
      <c r="T135" s="30" t="s">
        <v>70</v>
      </c>
      <c r="U135" s="30" t="s">
        <v>188</v>
      </c>
      <c r="V135" s="30"/>
      <c r="W135" s="9">
        <v>1</v>
      </c>
      <c r="X135" s="30">
        <v>1</v>
      </c>
      <c r="Y135" s="30" t="s">
        <v>1077</v>
      </c>
      <c r="Z135" s="30" t="s">
        <v>1077</v>
      </c>
      <c r="AA135" s="30">
        <v>1</v>
      </c>
      <c r="AB135" s="30" t="s">
        <v>2051</v>
      </c>
      <c r="AC135" s="30">
        <v>10</v>
      </c>
      <c r="AD135" s="30" t="s">
        <v>921</v>
      </c>
      <c r="AE135" s="30" t="s">
        <v>3796</v>
      </c>
      <c r="AF135" s="30" t="s">
        <v>2052</v>
      </c>
      <c r="AG135" s="30" t="s">
        <v>1077</v>
      </c>
      <c r="AH135" s="30" t="s">
        <v>2053</v>
      </c>
      <c r="AI135" s="30" t="s">
        <v>2054</v>
      </c>
      <c r="AJ135" s="30" t="s">
        <v>2055</v>
      </c>
      <c r="AK135" s="30" t="s">
        <v>919</v>
      </c>
      <c r="AM135" s="30"/>
    </row>
    <row r="136" spans="1:39" ht="14.25" customHeight="1">
      <c r="A136" s="19" t="s">
        <v>727</v>
      </c>
      <c r="B136" s="64" t="s">
        <v>735</v>
      </c>
      <c r="C136" s="65" t="s">
        <v>3287</v>
      </c>
      <c r="D136" s="30"/>
      <c r="E136" s="9"/>
      <c r="F136" s="30" t="s">
        <v>172</v>
      </c>
      <c r="G136" s="30" t="s">
        <v>173</v>
      </c>
      <c r="H136" s="30" t="s">
        <v>171</v>
      </c>
      <c r="I136" s="30" t="s">
        <v>189</v>
      </c>
      <c r="J136" s="30" t="s">
        <v>634</v>
      </c>
      <c r="K136" s="99">
        <v>435</v>
      </c>
      <c r="L136" s="101">
        <v>1</v>
      </c>
      <c r="M136" s="101">
        <v>1</v>
      </c>
      <c r="N136" s="30" t="s">
        <v>187</v>
      </c>
      <c r="O136" s="99">
        <v>410</v>
      </c>
      <c r="P136" s="30" t="s">
        <v>897</v>
      </c>
      <c r="Q136" s="30" t="s">
        <v>240</v>
      </c>
      <c r="R136" s="99">
        <v>837</v>
      </c>
      <c r="S136" s="101">
        <v>772</v>
      </c>
      <c r="T136" s="30" t="s">
        <v>70</v>
      </c>
      <c r="U136" s="30" t="s">
        <v>188</v>
      </c>
      <c r="V136" s="30"/>
      <c r="W136" s="9">
        <v>2</v>
      </c>
      <c r="X136" s="30">
        <v>7</v>
      </c>
      <c r="Y136" s="30" t="s">
        <v>1077</v>
      </c>
      <c r="Z136" s="30" t="s">
        <v>1077</v>
      </c>
      <c r="AA136" s="30" t="s">
        <v>1077</v>
      </c>
      <c r="AB136" s="30" t="s">
        <v>2056</v>
      </c>
      <c r="AC136" s="30">
        <v>10</v>
      </c>
      <c r="AD136" s="30" t="s">
        <v>928</v>
      </c>
      <c r="AE136" s="30" t="s">
        <v>3797</v>
      </c>
      <c r="AF136" s="30" t="s">
        <v>1947</v>
      </c>
      <c r="AG136" s="30" t="s">
        <v>2057</v>
      </c>
      <c r="AH136" s="30" t="s">
        <v>2058</v>
      </c>
      <c r="AI136" s="30" t="s">
        <v>2059</v>
      </c>
      <c r="AJ136" s="30" t="s">
        <v>2060</v>
      </c>
      <c r="AK136" s="30" t="s">
        <v>919</v>
      </c>
      <c r="AM136" s="30"/>
    </row>
    <row r="137" spans="1:39" ht="14.25" customHeight="1">
      <c r="A137" s="19" t="s">
        <v>727</v>
      </c>
      <c r="B137" s="64" t="s">
        <v>735</v>
      </c>
      <c r="C137" s="65" t="s">
        <v>3288</v>
      </c>
      <c r="D137" s="30"/>
      <c r="E137" s="9"/>
      <c r="F137" s="30" t="s">
        <v>172</v>
      </c>
      <c r="G137" s="30" t="s">
        <v>173</v>
      </c>
      <c r="H137" s="30" t="s">
        <v>171</v>
      </c>
      <c r="I137" s="30" t="s">
        <v>189</v>
      </c>
      <c r="J137" s="30" t="s">
        <v>634</v>
      </c>
      <c r="K137" s="99">
        <v>406</v>
      </c>
      <c r="L137" s="101">
        <v>1</v>
      </c>
      <c r="M137" s="101">
        <v>1</v>
      </c>
      <c r="N137" s="30" t="s">
        <v>187</v>
      </c>
      <c r="O137" s="99">
        <v>385</v>
      </c>
      <c r="P137" s="30" t="s">
        <v>897</v>
      </c>
      <c r="Q137" s="30" t="s">
        <v>240</v>
      </c>
      <c r="R137" s="99">
        <v>717</v>
      </c>
      <c r="S137" s="101">
        <v>647</v>
      </c>
      <c r="T137" s="30" t="s">
        <v>70</v>
      </c>
      <c r="U137" s="30" t="s">
        <v>188</v>
      </c>
      <c r="V137" s="30"/>
      <c r="W137" s="9">
        <v>2</v>
      </c>
      <c r="X137" s="30">
        <v>10</v>
      </c>
      <c r="Y137" s="30" t="s">
        <v>1077</v>
      </c>
      <c r="Z137" s="30" t="s">
        <v>1077</v>
      </c>
      <c r="AA137" s="30" t="s">
        <v>1077</v>
      </c>
      <c r="AB137" s="30" t="s">
        <v>2062</v>
      </c>
      <c r="AC137" s="30">
        <v>10</v>
      </c>
      <c r="AD137" s="30" t="s">
        <v>935</v>
      </c>
      <c r="AE137" s="30" t="s">
        <v>3798</v>
      </c>
      <c r="AF137" s="30" t="s">
        <v>2063</v>
      </c>
      <c r="AG137" s="30" t="s">
        <v>2064</v>
      </c>
      <c r="AH137" s="30" t="s">
        <v>2065</v>
      </c>
      <c r="AI137" s="30" t="s">
        <v>2066</v>
      </c>
      <c r="AJ137" s="30" t="s">
        <v>2067</v>
      </c>
      <c r="AK137" s="30" t="s">
        <v>919</v>
      </c>
      <c r="AM137" s="30"/>
    </row>
    <row r="138" spans="1:39" ht="14.25" customHeight="1">
      <c r="A138" s="19" t="s">
        <v>727</v>
      </c>
      <c r="B138" s="64" t="s">
        <v>735</v>
      </c>
      <c r="C138" s="65" t="s">
        <v>3289</v>
      </c>
      <c r="D138" s="30"/>
      <c r="E138" s="9"/>
      <c r="F138" s="30" t="s">
        <v>172</v>
      </c>
      <c r="G138" s="30" t="s">
        <v>173</v>
      </c>
      <c r="H138" s="30" t="s">
        <v>171</v>
      </c>
      <c r="I138" s="30" t="s">
        <v>189</v>
      </c>
      <c r="J138" s="30" t="s">
        <v>634</v>
      </c>
      <c r="K138" s="99">
        <v>406</v>
      </c>
      <c r="L138" s="101">
        <v>1</v>
      </c>
      <c r="M138" s="101">
        <v>1</v>
      </c>
      <c r="N138" s="30" t="s">
        <v>187</v>
      </c>
      <c r="O138" s="99">
        <v>385</v>
      </c>
      <c r="P138" s="30" t="s">
        <v>897</v>
      </c>
      <c r="Q138" s="30" t="s">
        <v>240</v>
      </c>
      <c r="R138" s="99">
        <v>750</v>
      </c>
      <c r="S138" s="101">
        <v>674</v>
      </c>
      <c r="T138" s="30" t="s">
        <v>70</v>
      </c>
      <c r="U138" s="30" t="s">
        <v>188</v>
      </c>
      <c r="V138" s="30"/>
      <c r="W138" s="9">
        <v>2</v>
      </c>
      <c r="X138" s="30">
        <v>6</v>
      </c>
      <c r="Y138" s="30" t="s">
        <v>1077</v>
      </c>
      <c r="Z138" s="30" t="s">
        <v>1077</v>
      </c>
      <c r="AA138" s="30" t="s">
        <v>1077</v>
      </c>
      <c r="AB138" s="30" t="s">
        <v>2068</v>
      </c>
      <c r="AC138" s="30">
        <v>10</v>
      </c>
      <c r="AD138" s="30" t="s">
        <v>941</v>
      </c>
      <c r="AE138" s="30" t="s">
        <v>3799</v>
      </c>
      <c r="AF138" s="30" t="s">
        <v>2069</v>
      </c>
      <c r="AG138" s="30" t="s">
        <v>2070</v>
      </c>
      <c r="AH138" s="30" t="s">
        <v>2071</v>
      </c>
      <c r="AI138" s="30" t="s">
        <v>2072</v>
      </c>
      <c r="AJ138" s="30" t="s">
        <v>2073</v>
      </c>
      <c r="AK138" s="30" t="s">
        <v>919</v>
      </c>
      <c r="AM138" s="30"/>
    </row>
    <row r="139" spans="1:39" ht="14.25" customHeight="1">
      <c r="A139" s="19" t="s">
        <v>727</v>
      </c>
      <c r="B139" s="64" t="s">
        <v>735</v>
      </c>
      <c r="C139" s="65" t="s">
        <v>3290</v>
      </c>
      <c r="D139" s="30"/>
      <c r="E139" s="9"/>
      <c r="F139" s="30" t="s">
        <v>172</v>
      </c>
      <c r="G139" s="30" t="s">
        <v>173</v>
      </c>
      <c r="H139" s="30" t="s">
        <v>171</v>
      </c>
      <c r="I139" s="30" t="s">
        <v>185</v>
      </c>
      <c r="J139" s="30" t="s">
        <v>634</v>
      </c>
      <c r="K139" s="99">
        <v>418</v>
      </c>
      <c r="L139" s="101">
        <v>1</v>
      </c>
      <c r="M139" s="101">
        <v>1</v>
      </c>
      <c r="N139" s="30" t="s">
        <v>187</v>
      </c>
      <c r="O139" s="99">
        <v>395</v>
      </c>
      <c r="P139" s="30" t="s">
        <v>897</v>
      </c>
      <c r="Q139" s="30" t="s">
        <v>240</v>
      </c>
      <c r="R139" s="99">
        <v>792</v>
      </c>
      <c r="S139" s="101">
        <v>733</v>
      </c>
      <c r="T139" s="30" t="s">
        <v>70</v>
      </c>
      <c r="U139" s="30" t="s">
        <v>188</v>
      </c>
      <c r="V139" s="30"/>
      <c r="W139" s="9">
        <v>2</v>
      </c>
      <c r="X139" s="30">
        <v>0.5</v>
      </c>
      <c r="Y139" s="30" t="s">
        <v>1077</v>
      </c>
      <c r="Z139" s="30" t="s">
        <v>1077</v>
      </c>
      <c r="AA139" s="30" t="s">
        <v>1077</v>
      </c>
      <c r="AB139" s="30" t="s">
        <v>2074</v>
      </c>
      <c r="AC139" s="30">
        <v>10</v>
      </c>
      <c r="AD139" s="30" t="s">
        <v>947</v>
      </c>
      <c r="AE139" s="30" t="s">
        <v>3800</v>
      </c>
      <c r="AF139" s="30" t="s">
        <v>2075</v>
      </c>
      <c r="AG139" s="30" t="s">
        <v>1077</v>
      </c>
      <c r="AH139" s="30" t="s">
        <v>2076</v>
      </c>
      <c r="AI139" s="30" t="s">
        <v>2077</v>
      </c>
      <c r="AJ139" s="30" t="s">
        <v>2078</v>
      </c>
      <c r="AK139" s="30" t="s">
        <v>919</v>
      </c>
      <c r="AM139" s="30"/>
    </row>
    <row r="140" spans="1:39" ht="14.25" customHeight="1">
      <c r="A140" s="19" t="s">
        <v>727</v>
      </c>
      <c r="B140" s="64" t="s">
        <v>735</v>
      </c>
      <c r="C140" s="65" t="s">
        <v>3291</v>
      </c>
      <c r="D140" s="30"/>
      <c r="E140" s="9"/>
      <c r="F140" s="30" t="s">
        <v>172</v>
      </c>
      <c r="G140" s="30" t="s">
        <v>173</v>
      </c>
      <c r="H140" s="30" t="s">
        <v>171</v>
      </c>
      <c r="I140" s="30" t="s">
        <v>189</v>
      </c>
      <c r="J140" s="30" t="s">
        <v>634</v>
      </c>
      <c r="K140" s="99">
        <v>387</v>
      </c>
      <c r="L140" s="101">
        <v>1</v>
      </c>
      <c r="M140" s="101">
        <v>1</v>
      </c>
      <c r="N140" s="30" t="s">
        <v>187</v>
      </c>
      <c r="O140" s="99">
        <v>367</v>
      </c>
      <c r="P140" s="30" t="s">
        <v>897</v>
      </c>
      <c r="Q140" s="30" t="s">
        <v>240</v>
      </c>
      <c r="R140" s="99">
        <v>655</v>
      </c>
      <c r="S140" s="101">
        <v>589</v>
      </c>
      <c r="T140" s="30" t="s">
        <v>70</v>
      </c>
      <c r="U140" s="30" t="s">
        <v>188</v>
      </c>
      <c r="V140" s="30"/>
      <c r="W140" s="9">
        <v>3</v>
      </c>
      <c r="X140" s="30">
        <v>6</v>
      </c>
      <c r="Y140" s="30" t="s">
        <v>1077</v>
      </c>
      <c r="Z140" s="30" t="s">
        <v>1077</v>
      </c>
      <c r="AA140" s="30" t="s">
        <v>1077</v>
      </c>
      <c r="AB140" s="30" t="s">
        <v>1077</v>
      </c>
      <c r="AC140" s="30">
        <v>11</v>
      </c>
      <c r="AD140" s="30" t="s">
        <v>935</v>
      </c>
      <c r="AE140" s="30" t="s">
        <v>3801</v>
      </c>
      <c r="AF140" s="30" t="s">
        <v>2102</v>
      </c>
      <c r="AG140" s="30" t="s">
        <v>2103</v>
      </c>
      <c r="AH140" s="30" t="s">
        <v>2104</v>
      </c>
      <c r="AI140" s="30" t="s">
        <v>2105</v>
      </c>
      <c r="AJ140" s="30" t="s">
        <v>2106</v>
      </c>
      <c r="AK140" s="30" t="s">
        <v>919</v>
      </c>
      <c r="AM140" s="30"/>
    </row>
    <row r="141" spans="1:39" ht="14.25" customHeight="1">
      <c r="A141" s="19" t="s">
        <v>727</v>
      </c>
      <c r="B141" s="64" t="s">
        <v>735</v>
      </c>
      <c r="C141" s="65" t="s">
        <v>3292</v>
      </c>
      <c r="D141" s="30"/>
      <c r="E141" s="9"/>
      <c r="F141" s="30" t="s">
        <v>172</v>
      </c>
      <c r="G141" s="30" t="s">
        <v>173</v>
      </c>
      <c r="H141" s="30" t="s">
        <v>171</v>
      </c>
      <c r="I141" s="30" t="s">
        <v>189</v>
      </c>
      <c r="J141" s="30" t="s">
        <v>634</v>
      </c>
      <c r="K141" s="99">
        <v>399</v>
      </c>
      <c r="L141" s="101">
        <v>1</v>
      </c>
      <c r="M141" s="101">
        <v>1</v>
      </c>
      <c r="N141" s="30" t="s">
        <v>187</v>
      </c>
      <c r="O141" s="99">
        <v>375</v>
      </c>
      <c r="P141" s="30" t="s">
        <v>897</v>
      </c>
      <c r="Q141" s="30" t="s">
        <v>240</v>
      </c>
      <c r="R141" s="99">
        <v>682</v>
      </c>
      <c r="S141" s="101">
        <v>601</v>
      </c>
      <c r="T141" s="30" t="s">
        <v>70</v>
      </c>
      <c r="U141" s="30" t="s">
        <v>188</v>
      </c>
      <c r="V141" s="30"/>
      <c r="W141" s="9">
        <v>3</v>
      </c>
      <c r="X141" s="30">
        <v>5</v>
      </c>
      <c r="Y141" s="30" t="s">
        <v>1077</v>
      </c>
      <c r="Z141" s="30" t="s">
        <v>1077</v>
      </c>
      <c r="AA141" s="30" t="s">
        <v>1077</v>
      </c>
      <c r="AB141" s="30" t="s">
        <v>1077</v>
      </c>
      <c r="AC141" s="30">
        <v>11</v>
      </c>
      <c r="AD141" s="30" t="s">
        <v>947</v>
      </c>
      <c r="AE141" s="30" t="s">
        <v>3802</v>
      </c>
      <c r="AF141" s="30" t="s">
        <v>2111</v>
      </c>
      <c r="AG141" s="30" t="s">
        <v>2112</v>
      </c>
      <c r="AH141" s="30" t="s">
        <v>2113</v>
      </c>
      <c r="AI141" s="30" t="s">
        <v>2114</v>
      </c>
      <c r="AJ141" s="30" t="s">
        <v>2115</v>
      </c>
      <c r="AK141" s="30" t="s">
        <v>919</v>
      </c>
      <c r="AM141" s="30"/>
    </row>
    <row r="142" spans="1:39" ht="14.25" customHeight="1">
      <c r="A142" s="19" t="s">
        <v>727</v>
      </c>
      <c r="B142" s="64" t="s">
        <v>735</v>
      </c>
      <c r="C142" s="65" t="s">
        <v>3293</v>
      </c>
      <c r="D142" s="30"/>
      <c r="E142" s="9"/>
      <c r="F142" s="30" t="s">
        <v>172</v>
      </c>
      <c r="G142" s="30" t="s">
        <v>173</v>
      </c>
      <c r="H142" s="30" t="s">
        <v>171</v>
      </c>
      <c r="I142" s="30" t="s">
        <v>185</v>
      </c>
      <c r="J142" s="30" t="s">
        <v>634</v>
      </c>
      <c r="K142" s="99">
        <v>397</v>
      </c>
      <c r="L142" s="101">
        <v>1</v>
      </c>
      <c r="M142" s="101">
        <v>1</v>
      </c>
      <c r="N142" s="30" t="s">
        <v>187</v>
      </c>
      <c r="O142" s="99">
        <v>374</v>
      </c>
      <c r="P142" s="30" t="s">
        <v>897</v>
      </c>
      <c r="Q142" s="30" t="s">
        <v>240</v>
      </c>
      <c r="R142" s="99">
        <v>720</v>
      </c>
      <c r="S142" s="101">
        <v>652</v>
      </c>
      <c r="T142" s="30" t="s">
        <v>70</v>
      </c>
      <c r="U142" s="30" t="s">
        <v>188</v>
      </c>
      <c r="V142" s="30"/>
      <c r="W142" s="9">
        <v>2</v>
      </c>
      <c r="X142" s="30">
        <v>0.5</v>
      </c>
      <c r="Y142" s="30" t="s">
        <v>1077</v>
      </c>
      <c r="Z142" s="30" t="s">
        <v>1077</v>
      </c>
      <c r="AA142" s="30">
        <v>1</v>
      </c>
      <c r="AB142" s="30" t="s">
        <v>1077</v>
      </c>
      <c r="AC142" s="30">
        <v>11</v>
      </c>
      <c r="AD142" s="30" t="s">
        <v>954</v>
      </c>
      <c r="AE142" s="30" t="s">
        <v>3803</v>
      </c>
      <c r="AF142" s="30" t="s">
        <v>2116</v>
      </c>
      <c r="AG142" s="30" t="s">
        <v>1077</v>
      </c>
      <c r="AH142" s="30" t="s">
        <v>2117</v>
      </c>
      <c r="AI142" s="30" t="s">
        <v>2118</v>
      </c>
      <c r="AJ142" s="30" t="s">
        <v>2119</v>
      </c>
      <c r="AK142" s="30" t="s">
        <v>919</v>
      </c>
      <c r="AM142" s="30"/>
    </row>
    <row r="143" spans="1:39" ht="14.25" customHeight="1">
      <c r="A143" s="19" t="s">
        <v>727</v>
      </c>
      <c r="B143" s="64" t="s">
        <v>735</v>
      </c>
      <c r="C143" s="65" t="s">
        <v>3294</v>
      </c>
      <c r="D143" s="30"/>
      <c r="E143" s="9"/>
      <c r="F143" s="30" t="s">
        <v>172</v>
      </c>
      <c r="G143" s="30" t="s">
        <v>173</v>
      </c>
      <c r="H143" s="30" t="s">
        <v>171</v>
      </c>
      <c r="I143" s="30" t="s">
        <v>189</v>
      </c>
      <c r="J143" s="30" t="s">
        <v>634</v>
      </c>
      <c r="K143" s="99">
        <v>301</v>
      </c>
      <c r="L143" s="101">
        <v>1</v>
      </c>
      <c r="M143" s="101">
        <v>1</v>
      </c>
      <c r="N143" s="30" t="s">
        <v>187</v>
      </c>
      <c r="O143" s="99">
        <v>286</v>
      </c>
      <c r="P143" s="30" t="s">
        <v>897</v>
      </c>
      <c r="Q143" s="30" t="s">
        <v>240</v>
      </c>
      <c r="R143" s="99">
        <v>296</v>
      </c>
      <c r="S143" s="101">
        <v>265</v>
      </c>
      <c r="T143" s="30" t="s">
        <v>70</v>
      </c>
      <c r="U143" s="30" t="s">
        <v>188</v>
      </c>
      <c r="V143" s="30"/>
      <c r="W143" s="9">
        <v>2</v>
      </c>
      <c r="X143" s="30"/>
      <c r="Y143" s="30" t="s">
        <v>1077</v>
      </c>
      <c r="Z143" s="30" t="s">
        <v>1077</v>
      </c>
      <c r="AA143" s="30" t="s">
        <v>1077</v>
      </c>
      <c r="AB143" s="30" t="s">
        <v>1077</v>
      </c>
      <c r="AC143" s="30">
        <v>12</v>
      </c>
      <c r="AD143" s="30" t="s">
        <v>914</v>
      </c>
      <c r="AE143" s="30" t="s">
        <v>3804</v>
      </c>
      <c r="AF143" s="30" t="s">
        <v>2125</v>
      </c>
      <c r="AG143" s="30" t="s">
        <v>1077</v>
      </c>
      <c r="AH143" s="30" t="s">
        <v>2126</v>
      </c>
      <c r="AI143" s="30" t="s">
        <v>2127</v>
      </c>
      <c r="AJ143" s="30" t="s">
        <v>2128</v>
      </c>
      <c r="AK143" s="30" t="s">
        <v>919</v>
      </c>
      <c r="AM143" s="30"/>
    </row>
    <row r="144" spans="1:39" ht="14.25" customHeight="1">
      <c r="A144" s="19" t="s">
        <v>727</v>
      </c>
      <c r="B144" s="64" t="s">
        <v>735</v>
      </c>
      <c r="C144" s="65" t="s">
        <v>3295</v>
      </c>
      <c r="D144" s="30"/>
      <c r="E144" s="9"/>
      <c r="F144" s="30" t="s">
        <v>172</v>
      </c>
      <c r="G144" s="30" t="s">
        <v>173</v>
      </c>
      <c r="H144" s="30" t="s">
        <v>171</v>
      </c>
      <c r="I144" s="30" t="s">
        <v>185</v>
      </c>
      <c r="J144" s="30" t="s">
        <v>634</v>
      </c>
      <c r="K144" s="99">
        <v>417</v>
      </c>
      <c r="L144" s="101">
        <v>1</v>
      </c>
      <c r="M144" s="101">
        <v>1</v>
      </c>
      <c r="N144" s="30" t="s">
        <v>187</v>
      </c>
      <c r="O144" s="99">
        <v>393</v>
      </c>
      <c r="P144" s="30" t="s">
        <v>897</v>
      </c>
      <c r="Q144" s="30" t="s">
        <v>240</v>
      </c>
      <c r="R144" s="99">
        <v>840</v>
      </c>
      <c r="S144" s="101">
        <v>773</v>
      </c>
      <c r="T144" s="30" t="s">
        <v>70</v>
      </c>
      <c r="U144" s="30" t="s">
        <v>188</v>
      </c>
      <c r="V144" s="30"/>
      <c r="W144" s="9">
        <v>3</v>
      </c>
      <c r="X144" s="30">
        <v>0.5</v>
      </c>
      <c r="Y144" s="30" t="s">
        <v>1077</v>
      </c>
      <c r="Z144" s="30" t="s">
        <v>1077</v>
      </c>
      <c r="AA144" s="30">
        <v>1</v>
      </c>
      <c r="AB144" s="30" t="s">
        <v>1077</v>
      </c>
      <c r="AC144" s="30">
        <v>12</v>
      </c>
      <c r="AD144" s="30" t="s">
        <v>921</v>
      </c>
      <c r="AE144" s="30" t="s">
        <v>3805</v>
      </c>
      <c r="AF144" s="30" t="s">
        <v>2129</v>
      </c>
      <c r="AG144" s="30" t="s">
        <v>1077</v>
      </c>
      <c r="AH144" s="30" t="s">
        <v>2130</v>
      </c>
      <c r="AI144" s="30" t="s">
        <v>2131</v>
      </c>
      <c r="AJ144" s="30" t="s">
        <v>2132</v>
      </c>
      <c r="AK144" s="30" t="s">
        <v>919</v>
      </c>
      <c r="AM144" s="30"/>
    </row>
    <row r="145" spans="1:39" ht="14.25" customHeight="1">
      <c r="A145" s="19" t="s">
        <v>727</v>
      </c>
      <c r="B145" s="64" t="s">
        <v>735</v>
      </c>
      <c r="C145" s="65" t="s">
        <v>3296</v>
      </c>
      <c r="D145" s="30"/>
      <c r="E145" s="9"/>
      <c r="F145" s="30" t="s">
        <v>172</v>
      </c>
      <c r="G145" s="30" t="s">
        <v>173</v>
      </c>
      <c r="H145" s="30" t="s">
        <v>171</v>
      </c>
      <c r="I145" s="30" t="s">
        <v>185</v>
      </c>
      <c r="J145" s="30" t="s">
        <v>634</v>
      </c>
      <c r="K145" s="99">
        <v>392</v>
      </c>
      <c r="L145" s="101">
        <v>1</v>
      </c>
      <c r="M145" s="101">
        <v>1</v>
      </c>
      <c r="N145" s="30" t="s">
        <v>187</v>
      </c>
      <c r="O145" s="99">
        <v>370</v>
      </c>
      <c r="P145" s="30" t="s">
        <v>897</v>
      </c>
      <c r="Q145" s="30" t="s">
        <v>240</v>
      </c>
      <c r="R145" s="99">
        <v>675</v>
      </c>
      <c r="S145" s="101">
        <v>596</v>
      </c>
      <c r="T145" s="30" t="s">
        <v>70</v>
      </c>
      <c r="U145" s="30" t="s">
        <v>188</v>
      </c>
      <c r="V145" s="30"/>
      <c r="W145" s="9">
        <v>3</v>
      </c>
      <c r="X145" s="30">
        <v>0.5</v>
      </c>
      <c r="Y145" s="30" t="s">
        <v>1077</v>
      </c>
      <c r="Z145" s="30" t="s">
        <v>1077</v>
      </c>
      <c r="AA145" s="30" t="s">
        <v>1077</v>
      </c>
      <c r="AB145" s="30" t="s">
        <v>1077</v>
      </c>
      <c r="AC145" s="30">
        <v>12</v>
      </c>
      <c r="AD145" s="30" t="s">
        <v>954</v>
      </c>
      <c r="AE145" s="30" t="s">
        <v>3806</v>
      </c>
      <c r="AF145" s="30" t="s">
        <v>2151</v>
      </c>
      <c r="AG145" s="30" t="s">
        <v>1077</v>
      </c>
      <c r="AH145" s="30" t="s">
        <v>2152</v>
      </c>
      <c r="AI145" s="30" t="s">
        <v>2153</v>
      </c>
      <c r="AJ145" s="30" t="s">
        <v>2154</v>
      </c>
      <c r="AK145" s="30" t="s">
        <v>919</v>
      </c>
      <c r="AM145" s="30"/>
    </row>
    <row r="146" spans="1:39" ht="14.25" customHeight="1">
      <c r="A146" s="19" t="s">
        <v>727</v>
      </c>
      <c r="B146" s="64" t="s">
        <v>735</v>
      </c>
      <c r="C146" s="65" t="s">
        <v>3297</v>
      </c>
      <c r="D146" s="30"/>
      <c r="E146" s="9"/>
      <c r="F146" s="30" t="s">
        <v>172</v>
      </c>
      <c r="G146" s="30" t="s">
        <v>173</v>
      </c>
      <c r="H146" s="30" t="s">
        <v>171</v>
      </c>
      <c r="I146" s="30" t="s">
        <v>189</v>
      </c>
      <c r="J146" s="30" t="s">
        <v>634</v>
      </c>
      <c r="K146" s="99">
        <v>418</v>
      </c>
      <c r="L146" s="101">
        <v>1</v>
      </c>
      <c r="M146" s="101">
        <v>1</v>
      </c>
      <c r="N146" s="30" t="s">
        <v>187</v>
      </c>
      <c r="O146" s="99">
        <v>396</v>
      </c>
      <c r="P146" s="30" t="s">
        <v>897</v>
      </c>
      <c r="Q146" s="30" t="s">
        <v>240</v>
      </c>
      <c r="R146" s="99">
        <v>908</v>
      </c>
      <c r="S146" s="101">
        <v>828</v>
      </c>
      <c r="T146" s="30" t="s">
        <v>70</v>
      </c>
      <c r="U146" s="30" t="s">
        <v>188</v>
      </c>
      <c r="V146" s="30"/>
      <c r="W146" s="9">
        <v>3</v>
      </c>
      <c r="X146" s="30">
        <v>9</v>
      </c>
      <c r="Y146" s="30" t="s">
        <v>1077</v>
      </c>
      <c r="Z146" s="30" t="s">
        <v>1077</v>
      </c>
      <c r="AA146" s="30" t="s">
        <v>1077</v>
      </c>
      <c r="AB146" s="30" t="s">
        <v>1077</v>
      </c>
      <c r="AC146" s="30">
        <v>12</v>
      </c>
      <c r="AD146" s="30" t="s">
        <v>961</v>
      </c>
      <c r="AE146" s="30" t="s">
        <v>3807</v>
      </c>
      <c r="AF146" s="30" t="s">
        <v>2155</v>
      </c>
      <c r="AG146" s="30" t="s">
        <v>2156</v>
      </c>
      <c r="AH146" s="30" t="s">
        <v>2157</v>
      </c>
      <c r="AI146" s="30" t="s">
        <v>2158</v>
      </c>
      <c r="AJ146" s="30" t="s">
        <v>2159</v>
      </c>
      <c r="AK146" s="30" t="s">
        <v>919</v>
      </c>
      <c r="AM146" s="30"/>
    </row>
    <row r="147" spans="1:39" ht="14.25" customHeight="1">
      <c r="A147" s="19" t="s">
        <v>727</v>
      </c>
      <c r="B147" s="64" t="s">
        <v>735</v>
      </c>
      <c r="C147" s="65" t="s">
        <v>3298</v>
      </c>
      <c r="D147" s="30"/>
      <c r="E147" s="9"/>
      <c r="F147" s="30" t="s">
        <v>172</v>
      </c>
      <c r="G147" s="30" t="s">
        <v>173</v>
      </c>
      <c r="H147" s="30" t="s">
        <v>171</v>
      </c>
      <c r="I147" s="30" t="s">
        <v>189</v>
      </c>
      <c r="J147" s="30" t="s">
        <v>634</v>
      </c>
      <c r="K147" s="99">
        <v>385</v>
      </c>
      <c r="L147" s="101">
        <v>1</v>
      </c>
      <c r="M147" s="101">
        <v>1</v>
      </c>
      <c r="N147" s="30" t="s">
        <v>187</v>
      </c>
      <c r="O147" s="99">
        <v>365</v>
      </c>
      <c r="P147" s="30" t="s">
        <v>897</v>
      </c>
      <c r="Q147" s="30" t="s">
        <v>240</v>
      </c>
      <c r="R147" s="99">
        <v>652</v>
      </c>
      <c r="S147" s="101">
        <v>587</v>
      </c>
      <c r="T147" s="30" t="s">
        <v>70</v>
      </c>
      <c r="U147" s="30" t="s">
        <v>188</v>
      </c>
      <c r="V147" s="30"/>
      <c r="W147" s="9">
        <v>2</v>
      </c>
      <c r="X147" s="30">
        <v>6</v>
      </c>
      <c r="Y147" s="30" t="s">
        <v>1077</v>
      </c>
      <c r="Z147" s="30" t="s">
        <v>1077</v>
      </c>
      <c r="AA147" s="30">
        <v>1</v>
      </c>
      <c r="AB147" s="30" t="s">
        <v>1077</v>
      </c>
      <c r="AC147" s="30">
        <v>13</v>
      </c>
      <c r="AD147" s="30" t="s">
        <v>914</v>
      </c>
      <c r="AE147" s="30" t="s">
        <v>3808</v>
      </c>
      <c r="AF147" s="30" t="s">
        <v>2160</v>
      </c>
      <c r="AG147" s="30" t="s">
        <v>2161</v>
      </c>
      <c r="AH147" s="30" t="s">
        <v>2162</v>
      </c>
      <c r="AI147" s="30" t="s">
        <v>2163</v>
      </c>
      <c r="AJ147" s="30" t="s">
        <v>2164</v>
      </c>
      <c r="AK147" s="30" t="s">
        <v>919</v>
      </c>
      <c r="AM147" s="30"/>
    </row>
    <row r="148" spans="1:39" ht="14.25" customHeight="1">
      <c r="A148" s="19" t="s">
        <v>727</v>
      </c>
      <c r="B148" s="64" t="s">
        <v>735</v>
      </c>
      <c r="C148" s="65" t="s">
        <v>3299</v>
      </c>
      <c r="D148" s="30"/>
      <c r="E148" s="9"/>
      <c r="F148" s="30" t="s">
        <v>172</v>
      </c>
      <c r="G148" s="30" t="s">
        <v>173</v>
      </c>
      <c r="H148" s="30" t="s">
        <v>171</v>
      </c>
      <c r="I148" s="30" t="s">
        <v>185</v>
      </c>
      <c r="J148" s="30" t="s">
        <v>634</v>
      </c>
      <c r="K148" s="99">
        <v>414</v>
      </c>
      <c r="L148" s="101">
        <v>1</v>
      </c>
      <c r="M148" s="101">
        <v>1</v>
      </c>
      <c r="N148" s="30" t="s">
        <v>187</v>
      </c>
      <c r="O148" s="99">
        <v>392</v>
      </c>
      <c r="P148" s="30" t="s">
        <v>897</v>
      </c>
      <c r="Q148" s="30" t="s">
        <v>240</v>
      </c>
      <c r="R148" s="99">
        <v>807</v>
      </c>
      <c r="S148" s="101">
        <v>720</v>
      </c>
      <c r="T148" s="30" t="s">
        <v>70</v>
      </c>
      <c r="U148" s="30" t="s">
        <v>188</v>
      </c>
      <c r="V148" s="30"/>
      <c r="W148" s="9">
        <v>3</v>
      </c>
      <c r="X148" s="30">
        <v>0.5</v>
      </c>
      <c r="Y148" s="30" t="s">
        <v>1077</v>
      </c>
      <c r="Z148" s="30" t="s">
        <v>1077</v>
      </c>
      <c r="AA148" s="30" t="s">
        <v>1077</v>
      </c>
      <c r="AB148" s="30" t="s">
        <v>1077</v>
      </c>
      <c r="AC148" s="30">
        <v>13</v>
      </c>
      <c r="AD148" s="30" t="s">
        <v>921</v>
      </c>
      <c r="AE148" s="30" t="s">
        <v>3809</v>
      </c>
      <c r="AF148" s="30" t="s">
        <v>2165</v>
      </c>
      <c r="AG148" s="30" t="s">
        <v>1077</v>
      </c>
      <c r="AH148" s="30" t="s">
        <v>2166</v>
      </c>
      <c r="AI148" s="30" t="s">
        <v>2167</v>
      </c>
      <c r="AJ148" s="30" t="s">
        <v>2168</v>
      </c>
      <c r="AK148" s="30" t="s">
        <v>919</v>
      </c>
      <c r="AM148" s="30"/>
    </row>
    <row r="149" spans="1:39" ht="14.25" customHeight="1">
      <c r="A149" s="19" t="s">
        <v>727</v>
      </c>
      <c r="B149" s="64" t="s">
        <v>735</v>
      </c>
      <c r="C149" s="65" t="s">
        <v>3300</v>
      </c>
      <c r="D149" s="30"/>
      <c r="E149" s="9"/>
      <c r="F149" s="30" t="s">
        <v>172</v>
      </c>
      <c r="G149" s="30" t="s">
        <v>173</v>
      </c>
      <c r="H149" s="30" t="s">
        <v>171</v>
      </c>
      <c r="I149" s="30" t="s">
        <v>189</v>
      </c>
      <c r="J149" s="30" t="s">
        <v>634</v>
      </c>
      <c r="K149" s="99">
        <v>391</v>
      </c>
      <c r="L149" s="101">
        <v>1</v>
      </c>
      <c r="M149" s="101">
        <v>1</v>
      </c>
      <c r="N149" s="30" t="s">
        <v>187</v>
      </c>
      <c r="O149" s="99">
        <v>370</v>
      </c>
      <c r="P149" s="30" t="s">
        <v>897</v>
      </c>
      <c r="Q149" s="30" t="s">
        <v>240</v>
      </c>
      <c r="R149" s="99">
        <v>715</v>
      </c>
      <c r="S149" s="101">
        <v>654</v>
      </c>
      <c r="T149" s="30" t="s">
        <v>70</v>
      </c>
      <c r="U149" s="30" t="s">
        <v>188</v>
      </c>
      <c r="V149" s="30"/>
      <c r="W149" s="9">
        <v>1</v>
      </c>
      <c r="X149" s="30">
        <v>4</v>
      </c>
      <c r="Y149" s="30" t="s">
        <v>1077</v>
      </c>
      <c r="Z149" s="30" t="s">
        <v>1077</v>
      </c>
      <c r="AA149" s="30">
        <v>1</v>
      </c>
      <c r="AB149" s="30" t="s">
        <v>1077</v>
      </c>
      <c r="AC149" s="30">
        <v>13</v>
      </c>
      <c r="AD149" s="30" t="s">
        <v>961</v>
      </c>
      <c r="AE149" s="30" t="s">
        <v>3810</v>
      </c>
      <c r="AF149" s="30" t="s">
        <v>2187</v>
      </c>
      <c r="AG149" s="30" t="s">
        <v>2188</v>
      </c>
      <c r="AH149" s="30" t="s">
        <v>2189</v>
      </c>
      <c r="AI149" s="30" t="s">
        <v>2190</v>
      </c>
      <c r="AJ149" s="30" t="s">
        <v>2191</v>
      </c>
      <c r="AK149" s="30" t="s">
        <v>919</v>
      </c>
      <c r="AM149" s="30"/>
    </row>
    <row r="150" spans="1:39" ht="14.25" customHeight="1">
      <c r="A150" s="19" t="s">
        <v>727</v>
      </c>
      <c r="B150" s="64" t="s">
        <v>735</v>
      </c>
      <c r="C150" s="65" t="s">
        <v>3301</v>
      </c>
      <c r="D150" s="30"/>
      <c r="E150" s="9"/>
      <c r="F150" s="30" t="s">
        <v>172</v>
      </c>
      <c r="G150" s="30" t="s">
        <v>173</v>
      </c>
      <c r="H150" s="30" t="s">
        <v>171</v>
      </c>
      <c r="I150" s="30" t="s">
        <v>185</v>
      </c>
      <c r="J150" s="30" t="s">
        <v>634</v>
      </c>
      <c r="K150" s="99">
        <v>416</v>
      </c>
      <c r="L150" s="101">
        <v>1</v>
      </c>
      <c r="M150" s="101">
        <v>1</v>
      </c>
      <c r="N150" s="30" t="s">
        <v>187</v>
      </c>
      <c r="O150" s="99">
        <v>392</v>
      </c>
      <c r="P150" s="30" t="s">
        <v>897</v>
      </c>
      <c r="Q150" s="30" t="s">
        <v>240</v>
      </c>
      <c r="R150" s="99">
        <v>841</v>
      </c>
      <c r="S150" s="101">
        <v>768</v>
      </c>
      <c r="T150" s="30" t="s">
        <v>70</v>
      </c>
      <c r="U150" s="30" t="s">
        <v>188</v>
      </c>
      <c r="V150" s="30"/>
      <c r="W150" s="9">
        <v>0</v>
      </c>
      <c r="X150" s="30">
        <v>3</v>
      </c>
      <c r="Y150" s="30" t="s">
        <v>1077</v>
      </c>
      <c r="Z150" s="30" t="s">
        <v>1077</v>
      </c>
      <c r="AA150" s="30">
        <v>1</v>
      </c>
      <c r="AB150" s="30" t="s">
        <v>1077</v>
      </c>
      <c r="AC150" s="30">
        <v>14</v>
      </c>
      <c r="AD150" s="30" t="s">
        <v>914</v>
      </c>
      <c r="AE150" s="30" t="s">
        <v>3811</v>
      </c>
      <c r="AF150" s="30" t="s">
        <v>2192</v>
      </c>
      <c r="AG150" s="30" t="s">
        <v>1077</v>
      </c>
      <c r="AH150" s="30" t="s">
        <v>2193</v>
      </c>
      <c r="AI150" s="30" t="s">
        <v>2194</v>
      </c>
      <c r="AJ150" s="30" t="s">
        <v>2195</v>
      </c>
      <c r="AK150" s="30" t="s">
        <v>919</v>
      </c>
      <c r="AM150" s="30"/>
    </row>
    <row r="151" spans="1:39" ht="14.25" customHeight="1">
      <c r="A151" s="19" t="s">
        <v>727</v>
      </c>
      <c r="B151" s="64" t="s">
        <v>735</v>
      </c>
      <c r="C151" s="65" t="s">
        <v>3302</v>
      </c>
      <c r="D151" s="30"/>
      <c r="E151" s="9"/>
      <c r="F151" s="30" t="s">
        <v>172</v>
      </c>
      <c r="G151" s="30" t="s">
        <v>173</v>
      </c>
      <c r="H151" s="30" t="s">
        <v>171</v>
      </c>
      <c r="I151" s="30" t="s">
        <v>185</v>
      </c>
      <c r="J151" s="30" t="s">
        <v>634</v>
      </c>
      <c r="K151" s="99">
        <v>401</v>
      </c>
      <c r="L151" s="101">
        <v>1</v>
      </c>
      <c r="M151" s="101">
        <v>1</v>
      </c>
      <c r="N151" s="30" t="s">
        <v>187</v>
      </c>
      <c r="O151" s="99">
        <v>380</v>
      </c>
      <c r="P151" s="30" t="s">
        <v>897</v>
      </c>
      <c r="Q151" s="30" t="s">
        <v>240</v>
      </c>
      <c r="R151" s="99">
        <v>685</v>
      </c>
      <c r="S151" s="101">
        <v>634</v>
      </c>
      <c r="T151" s="30" t="s">
        <v>70</v>
      </c>
      <c r="U151" s="30" t="s">
        <v>188</v>
      </c>
      <c r="V151" s="30"/>
      <c r="W151" s="9">
        <v>2</v>
      </c>
      <c r="X151" s="30">
        <v>0.5</v>
      </c>
      <c r="Y151" s="30" t="s">
        <v>1077</v>
      </c>
      <c r="Z151" s="30" t="s">
        <v>1077</v>
      </c>
      <c r="AA151" s="30">
        <v>1</v>
      </c>
      <c r="AB151" s="30" t="s">
        <v>1077</v>
      </c>
      <c r="AC151" s="30">
        <v>14</v>
      </c>
      <c r="AD151" s="30" t="s">
        <v>921</v>
      </c>
      <c r="AE151" s="30" t="s">
        <v>3812</v>
      </c>
      <c r="AF151" s="30" t="s">
        <v>2196</v>
      </c>
      <c r="AG151" s="30" t="s">
        <v>1077</v>
      </c>
      <c r="AH151" s="30" t="s">
        <v>2197</v>
      </c>
      <c r="AI151" s="30" t="s">
        <v>2198</v>
      </c>
      <c r="AJ151" s="30" t="s">
        <v>2199</v>
      </c>
      <c r="AK151" s="30" t="s">
        <v>919</v>
      </c>
      <c r="AM151" s="30"/>
    </row>
    <row r="152" spans="1:39" ht="14.25" customHeight="1">
      <c r="A152" s="19" t="s">
        <v>727</v>
      </c>
      <c r="B152" s="64" t="s">
        <v>735</v>
      </c>
      <c r="C152" s="65" t="s">
        <v>3303</v>
      </c>
      <c r="D152" s="30"/>
      <c r="E152" s="9"/>
      <c r="F152" s="30" t="s">
        <v>172</v>
      </c>
      <c r="G152" s="30" t="s">
        <v>173</v>
      </c>
      <c r="H152" s="30" t="s">
        <v>171</v>
      </c>
      <c r="I152" s="30" t="s">
        <v>185</v>
      </c>
      <c r="J152" s="30" t="s">
        <v>634</v>
      </c>
      <c r="K152" s="99">
        <v>403</v>
      </c>
      <c r="L152" s="101">
        <v>1</v>
      </c>
      <c r="M152" s="101">
        <v>1</v>
      </c>
      <c r="N152" s="30" t="s">
        <v>187</v>
      </c>
      <c r="O152" s="99">
        <v>381</v>
      </c>
      <c r="P152" s="30" t="s">
        <v>897</v>
      </c>
      <c r="Q152" s="30" t="s">
        <v>240</v>
      </c>
      <c r="R152" s="99">
        <v>752</v>
      </c>
      <c r="S152" s="101">
        <v>678</v>
      </c>
      <c r="T152" s="30" t="s">
        <v>70</v>
      </c>
      <c r="U152" s="30" t="s">
        <v>188</v>
      </c>
      <c r="V152" s="30"/>
      <c r="W152" s="9">
        <v>3</v>
      </c>
      <c r="X152" s="30">
        <v>0.5</v>
      </c>
      <c r="Y152" s="30" t="s">
        <v>1077</v>
      </c>
      <c r="Z152" s="30" t="s">
        <v>1077</v>
      </c>
      <c r="AA152" s="30" t="s">
        <v>1077</v>
      </c>
      <c r="AB152" s="30" t="s">
        <v>1077</v>
      </c>
      <c r="AC152" s="30">
        <v>14</v>
      </c>
      <c r="AD152" s="30" t="s">
        <v>928</v>
      </c>
      <c r="AE152" s="30" t="s">
        <v>3813</v>
      </c>
      <c r="AF152" s="30" t="s">
        <v>2200</v>
      </c>
      <c r="AG152" s="30" t="s">
        <v>1077</v>
      </c>
      <c r="AH152" s="30" t="s">
        <v>2201</v>
      </c>
      <c r="AI152" s="30" t="s">
        <v>2202</v>
      </c>
      <c r="AJ152" s="30" t="s">
        <v>2203</v>
      </c>
      <c r="AK152" s="30" t="s">
        <v>919</v>
      </c>
      <c r="AM152" s="30"/>
    </row>
    <row r="153" spans="1:39" ht="14.25" customHeight="1">
      <c r="A153" s="19" t="s">
        <v>727</v>
      </c>
      <c r="B153" s="64" t="s">
        <v>735</v>
      </c>
      <c r="C153" s="65" t="s">
        <v>3304</v>
      </c>
      <c r="D153" s="30"/>
      <c r="E153" s="9"/>
      <c r="F153" s="30" t="s">
        <v>172</v>
      </c>
      <c r="G153" s="30" t="s">
        <v>173</v>
      </c>
      <c r="H153" s="30" t="s">
        <v>171</v>
      </c>
      <c r="I153" s="30" t="s">
        <v>185</v>
      </c>
      <c r="J153" s="30" t="s">
        <v>634</v>
      </c>
      <c r="K153" s="99">
        <v>320</v>
      </c>
      <c r="L153" s="101">
        <v>1</v>
      </c>
      <c r="M153" s="101">
        <v>1</v>
      </c>
      <c r="N153" s="30" t="s">
        <v>187</v>
      </c>
      <c r="O153" s="99">
        <v>303</v>
      </c>
      <c r="P153" s="30" t="s">
        <v>897</v>
      </c>
      <c r="Q153" s="30" t="s">
        <v>240</v>
      </c>
      <c r="R153" s="99">
        <v>344</v>
      </c>
      <c r="S153" s="101">
        <v>312</v>
      </c>
      <c r="T153" s="30" t="s">
        <v>70</v>
      </c>
      <c r="U153" s="30" t="s">
        <v>188</v>
      </c>
      <c r="V153" s="30"/>
      <c r="W153" s="9">
        <v>3</v>
      </c>
      <c r="X153" s="30"/>
      <c r="Y153" s="30" t="s">
        <v>1077</v>
      </c>
      <c r="Z153" s="30" t="s">
        <v>1077</v>
      </c>
      <c r="AA153" s="30" t="s">
        <v>1077</v>
      </c>
      <c r="AB153" s="30" t="s">
        <v>1077</v>
      </c>
      <c r="AC153" s="30">
        <v>14</v>
      </c>
      <c r="AD153" s="30" t="s">
        <v>935</v>
      </c>
      <c r="AE153" s="30" t="s">
        <v>3814</v>
      </c>
      <c r="AF153" s="30" t="s">
        <v>2204</v>
      </c>
      <c r="AG153" s="30" t="s">
        <v>1077</v>
      </c>
      <c r="AH153" s="30" t="s">
        <v>2205</v>
      </c>
      <c r="AI153" s="30" t="s">
        <v>2206</v>
      </c>
      <c r="AJ153" s="30" t="s">
        <v>2207</v>
      </c>
      <c r="AK153" s="30" t="s">
        <v>919</v>
      </c>
      <c r="AM153" s="30"/>
    </row>
    <row r="154" spans="1:39" ht="14.25" customHeight="1">
      <c r="A154" s="19" t="s">
        <v>727</v>
      </c>
      <c r="B154" s="64" t="s">
        <v>735</v>
      </c>
      <c r="C154" s="65" t="s">
        <v>3305</v>
      </c>
      <c r="D154" s="30"/>
      <c r="E154" s="9"/>
      <c r="F154" s="30" t="s">
        <v>172</v>
      </c>
      <c r="G154" s="30" t="s">
        <v>173</v>
      </c>
      <c r="H154" s="30" t="s">
        <v>171</v>
      </c>
      <c r="I154" s="30" t="s">
        <v>189</v>
      </c>
      <c r="J154" s="30" t="s">
        <v>634</v>
      </c>
      <c r="K154" s="99">
        <v>401</v>
      </c>
      <c r="L154" s="101">
        <v>1</v>
      </c>
      <c r="M154" s="101">
        <v>1</v>
      </c>
      <c r="N154" s="30" t="s">
        <v>187</v>
      </c>
      <c r="O154" s="99">
        <v>380</v>
      </c>
      <c r="P154" s="30" t="s">
        <v>897</v>
      </c>
      <c r="Q154" s="30" t="s">
        <v>240</v>
      </c>
      <c r="R154" s="99">
        <v>750</v>
      </c>
      <c r="S154" s="101">
        <v>677</v>
      </c>
      <c r="T154" s="30" t="s">
        <v>70</v>
      </c>
      <c r="U154" s="30" t="s">
        <v>188</v>
      </c>
      <c r="V154" s="30"/>
      <c r="W154" s="9">
        <v>2</v>
      </c>
      <c r="X154" s="30">
        <v>5</v>
      </c>
      <c r="Y154" s="30" t="s">
        <v>1077</v>
      </c>
      <c r="Z154" s="30" t="s">
        <v>1077</v>
      </c>
      <c r="AA154" s="30" t="s">
        <v>1077</v>
      </c>
      <c r="AB154" s="30" t="s">
        <v>1077</v>
      </c>
      <c r="AC154" s="30">
        <v>14</v>
      </c>
      <c r="AD154" s="30" t="s">
        <v>961</v>
      </c>
      <c r="AE154" s="30" t="s">
        <v>3815</v>
      </c>
      <c r="AF154" s="30" t="s">
        <v>2220</v>
      </c>
      <c r="AG154" s="30" t="s">
        <v>2221</v>
      </c>
      <c r="AH154" s="30" t="s">
        <v>2222</v>
      </c>
      <c r="AI154" s="30" t="s">
        <v>2223</v>
      </c>
      <c r="AJ154" s="30" t="s">
        <v>2224</v>
      </c>
      <c r="AK154" s="30" t="s">
        <v>919</v>
      </c>
      <c r="AM154" s="30"/>
    </row>
    <row r="155" spans="1:39" ht="14.25" customHeight="1">
      <c r="A155" s="19" t="s">
        <v>727</v>
      </c>
      <c r="B155" s="64" t="s">
        <v>735</v>
      </c>
      <c r="C155" s="65" t="s">
        <v>3306</v>
      </c>
      <c r="D155" s="30"/>
      <c r="E155" s="9"/>
      <c r="F155" s="30" t="s">
        <v>172</v>
      </c>
      <c r="G155" s="30" t="s">
        <v>173</v>
      </c>
      <c r="H155" s="30" t="s">
        <v>171</v>
      </c>
      <c r="I155" s="30" t="s">
        <v>189</v>
      </c>
      <c r="J155" s="30" t="s">
        <v>634</v>
      </c>
      <c r="K155" s="99">
        <v>387</v>
      </c>
      <c r="L155" s="101">
        <v>1</v>
      </c>
      <c r="M155" s="101">
        <v>1</v>
      </c>
      <c r="N155" s="30" t="s">
        <v>187</v>
      </c>
      <c r="O155" s="99">
        <v>365</v>
      </c>
      <c r="P155" s="30" t="s">
        <v>897</v>
      </c>
      <c r="Q155" s="30" t="s">
        <v>240</v>
      </c>
      <c r="R155" s="99">
        <v>639</v>
      </c>
      <c r="S155" s="101">
        <v>570</v>
      </c>
      <c r="T155" s="30" t="s">
        <v>70</v>
      </c>
      <c r="U155" s="30" t="s">
        <v>188</v>
      </c>
      <c r="V155" s="30"/>
      <c r="W155" s="9">
        <v>2</v>
      </c>
      <c r="X155" s="30">
        <v>6</v>
      </c>
      <c r="Y155" s="30" t="s">
        <v>1077</v>
      </c>
      <c r="Z155" s="30" t="s">
        <v>1077</v>
      </c>
      <c r="AA155" s="30" t="s">
        <v>1077</v>
      </c>
      <c r="AB155" s="30" t="s">
        <v>1077</v>
      </c>
      <c r="AC155" s="30">
        <v>15</v>
      </c>
      <c r="AD155" s="30" t="s">
        <v>914</v>
      </c>
      <c r="AE155" s="30" t="s">
        <v>3816</v>
      </c>
      <c r="AF155" s="30" t="s">
        <v>2225</v>
      </c>
      <c r="AG155" s="30" t="s">
        <v>2226</v>
      </c>
      <c r="AH155" s="30" t="s">
        <v>2227</v>
      </c>
      <c r="AI155" s="30" t="s">
        <v>2228</v>
      </c>
      <c r="AJ155" s="30" t="s">
        <v>2229</v>
      </c>
      <c r="AK155" s="30" t="s">
        <v>919</v>
      </c>
      <c r="AM155" s="30"/>
    </row>
    <row r="156" spans="1:39" ht="14.25" customHeight="1">
      <c r="A156" s="19" t="s">
        <v>727</v>
      </c>
      <c r="B156" s="64" t="s">
        <v>735</v>
      </c>
      <c r="C156" s="65" t="s">
        <v>3307</v>
      </c>
      <c r="D156" s="30"/>
      <c r="E156" s="9"/>
      <c r="F156" s="30" t="s">
        <v>172</v>
      </c>
      <c r="G156" s="30" t="s">
        <v>173</v>
      </c>
      <c r="H156" s="30" t="s">
        <v>171</v>
      </c>
      <c r="I156" s="30" t="s">
        <v>185</v>
      </c>
      <c r="J156" s="30" t="s">
        <v>634</v>
      </c>
      <c r="K156" s="99">
        <v>410</v>
      </c>
      <c r="L156" s="101">
        <v>1</v>
      </c>
      <c r="M156" s="101">
        <v>1</v>
      </c>
      <c r="N156" s="30" t="s">
        <v>187</v>
      </c>
      <c r="O156" s="99">
        <v>385</v>
      </c>
      <c r="P156" s="30" t="s">
        <v>897</v>
      </c>
      <c r="Q156" s="30" t="s">
        <v>240</v>
      </c>
      <c r="R156" s="99">
        <v>792</v>
      </c>
      <c r="S156" s="101">
        <v>735</v>
      </c>
      <c r="T156" s="30" t="s">
        <v>70</v>
      </c>
      <c r="U156" s="30" t="s">
        <v>188</v>
      </c>
      <c r="V156" s="30"/>
      <c r="W156" s="9">
        <v>2</v>
      </c>
      <c r="X156" s="30">
        <v>0.5</v>
      </c>
      <c r="Y156" s="30" t="s">
        <v>1077</v>
      </c>
      <c r="Z156" s="30" t="s">
        <v>1077</v>
      </c>
      <c r="AA156" s="30" t="s">
        <v>1077</v>
      </c>
      <c r="AB156" s="30" t="s">
        <v>1077</v>
      </c>
      <c r="AC156" s="30">
        <v>15</v>
      </c>
      <c r="AD156" s="30" t="s">
        <v>921</v>
      </c>
      <c r="AE156" s="30" t="s">
        <v>3817</v>
      </c>
      <c r="AF156" s="30" t="s">
        <v>2230</v>
      </c>
      <c r="AG156" s="30" t="s">
        <v>1077</v>
      </c>
      <c r="AH156" s="30" t="s">
        <v>2231</v>
      </c>
      <c r="AI156" s="30" t="s">
        <v>2232</v>
      </c>
      <c r="AJ156" s="30" t="s">
        <v>2233</v>
      </c>
      <c r="AK156" s="30" t="s">
        <v>2234</v>
      </c>
      <c r="AM156" s="30"/>
    </row>
    <row r="157" spans="1:39" ht="14.25" customHeight="1">
      <c r="A157" s="19" t="s">
        <v>727</v>
      </c>
      <c r="B157" s="64" t="s">
        <v>735</v>
      </c>
      <c r="C157" s="65" t="s">
        <v>3308</v>
      </c>
      <c r="D157" s="30"/>
      <c r="E157" s="9"/>
      <c r="F157" s="30" t="s">
        <v>172</v>
      </c>
      <c r="G157" s="30" t="s">
        <v>173</v>
      </c>
      <c r="H157" s="30" t="s">
        <v>171</v>
      </c>
      <c r="I157" s="30" t="s">
        <v>189</v>
      </c>
      <c r="J157" s="30" t="s">
        <v>634</v>
      </c>
      <c r="K157" s="99">
        <v>400</v>
      </c>
      <c r="L157" s="101">
        <v>1</v>
      </c>
      <c r="M157" s="101">
        <v>1</v>
      </c>
      <c r="N157" s="30" t="s">
        <v>187</v>
      </c>
      <c r="O157" s="99">
        <v>380</v>
      </c>
      <c r="P157" s="30" t="s">
        <v>897</v>
      </c>
      <c r="Q157" s="30" t="s">
        <v>240</v>
      </c>
      <c r="R157" s="99">
        <v>702</v>
      </c>
      <c r="S157" s="101">
        <v>639</v>
      </c>
      <c r="T157" s="30" t="s">
        <v>70</v>
      </c>
      <c r="U157" s="30" t="s">
        <v>188</v>
      </c>
      <c r="V157" s="30"/>
      <c r="W157" s="9">
        <v>2</v>
      </c>
      <c r="X157" s="30">
        <v>2</v>
      </c>
      <c r="Y157" s="30" t="s">
        <v>1077</v>
      </c>
      <c r="Z157" s="30" t="s">
        <v>1077</v>
      </c>
      <c r="AA157" s="30" t="s">
        <v>1077</v>
      </c>
      <c r="AB157" s="30" t="s">
        <v>1077</v>
      </c>
      <c r="AC157" s="30">
        <v>15</v>
      </c>
      <c r="AD157" s="30" t="s">
        <v>928</v>
      </c>
      <c r="AE157" s="30" t="s">
        <v>3818</v>
      </c>
      <c r="AF157" s="30" t="s">
        <v>1077</v>
      </c>
      <c r="AG157" s="30" t="s">
        <v>1077</v>
      </c>
      <c r="AH157" s="30" t="s">
        <v>1077</v>
      </c>
      <c r="AI157" s="30" t="s">
        <v>1077</v>
      </c>
      <c r="AJ157" s="30" t="s">
        <v>1077</v>
      </c>
      <c r="AK157" s="30" t="s">
        <v>919</v>
      </c>
      <c r="AM157" s="30"/>
    </row>
    <row r="158" spans="1:39" ht="14.25" customHeight="1">
      <c r="A158" s="19" t="s">
        <v>727</v>
      </c>
      <c r="B158" s="64" t="s">
        <v>735</v>
      </c>
      <c r="C158" s="65" t="s">
        <v>3309</v>
      </c>
      <c r="D158" s="30"/>
      <c r="E158" s="9"/>
      <c r="F158" s="30" t="s">
        <v>172</v>
      </c>
      <c r="G158" s="30" t="s">
        <v>173</v>
      </c>
      <c r="H158" s="30" t="s">
        <v>171</v>
      </c>
      <c r="I158" s="30" t="s">
        <v>185</v>
      </c>
      <c r="J158" s="30" t="s">
        <v>634</v>
      </c>
      <c r="K158" s="99">
        <v>408</v>
      </c>
      <c r="L158" s="101">
        <v>1</v>
      </c>
      <c r="M158" s="101">
        <v>1</v>
      </c>
      <c r="N158" s="30" t="s">
        <v>187</v>
      </c>
      <c r="O158" s="99">
        <v>388</v>
      </c>
      <c r="P158" s="30" t="s">
        <v>897</v>
      </c>
      <c r="Q158" s="30" t="s">
        <v>240</v>
      </c>
      <c r="R158" s="99">
        <v>768</v>
      </c>
      <c r="S158" s="101">
        <v>711</v>
      </c>
      <c r="T158" s="30" t="s">
        <v>70</v>
      </c>
      <c r="U158" s="30" t="s">
        <v>188</v>
      </c>
      <c r="V158" s="30"/>
      <c r="W158" s="9">
        <v>2</v>
      </c>
      <c r="X158" s="30">
        <v>0.5</v>
      </c>
      <c r="Y158" s="30" t="s">
        <v>1077</v>
      </c>
      <c r="Z158" s="30" t="s">
        <v>1077</v>
      </c>
      <c r="AA158" s="30">
        <v>1</v>
      </c>
      <c r="AB158" s="30" t="s">
        <v>1077</v>
      </c>
      <c r="AC158" s="30">
        <v>16</v>
      </c>
      <c r="AD158" s="30" t="s">
        <v>914</v>
      </c>
      <c r="AE158" s="30" t="s">
        <v>3819</v>
      </c>
      <c r="AF158" s="30" t="s">
        <v>1077</v>
      </c>
      <c r="AG158" s="30" t="s">
        <v>1077</v>
      </c>
      <c r="AH158" s="30" t="s">
        <v>1077</v>
      </c>
      <c r="AI158" s="30" t="s">
        <v>1077</v>
      </c>
      <c r="AJ158" s="30" t="s">
        <v>1077</v>
      </c>
      <c r="AK158" s="30" t="s">
        <v>919</v>
      </c>
      <c r="AM158" s="30"/>
    </row>
    <row r="159" spans="1:39" ht="14.25" customHeight="1">
      <c r="A159" s="19" t="s">
        <v>727</v>
      </c>
      <c r="B159" s="64" t="s">
        <v>735</v>
      </c>
      <c r="C159" s="65" t="s">
        <v>3310</v>
      </c>
      <c r="D159" s="30"/>
      <c r="E159" s="9"/>
      <c r="F159" s="30" t="s">
        <v>172</v>
      </c>
      <c r="G159" s="30" t="s">
        <v>173</v>
      </c>
      <c r="H159" s="30" t="s">
        <v>171</v>
      </c>
      <c r="I159" s="30" t="s">
        <v>185</v>
      </c>
      <c r="J159" s="30" t="s">
        <v>634</v>
      </c>
      <c r="K159" s="99">
        <v>457</v>
      </c>
      <c r="L159" s="101">
        <v>1</v>
      </c>
      <c r="M159" s="101">
        <v>1</v>
      </c>
      <c r="N159" s="30" t="s">
        <v>187</v>
      </c>
      <c r="O159" s="99">
        <v>430</v>
      </c>
      <c r="P159" s="30" t="s">
        <v>897</v>
      </c>
      <c r="Q159" s="30" t="s">
        <v>240</v>
      </c>
      <c r="R159" s="99">
        <v>1028</v>
      </c>
      <c r="S159" s="101">
        <v>933</v>
      </c>
      <c r="T159" s="30" t="s">
        <v>70</v>
      </c>
      <c r="U159" s="30" t="s">
        <v>188</v>
      </c>
      <c r="V159" s="30"/>
      <c r="W159" s="9">
        <v>2</v>
      </c>
      <c r="X159" s="30">
        <v>0.5</v>
      </c>
      <c r="Y159" s="30" t="s">
        <v>1077</v>
      </c>
      <c r="Z159" s="30" t="s">
        <v>1077</v>
      </c>
      <c r="AA159" s="30">
        <v>1</v>
      </c>
      <c r="AB159" s="30" t="s">
        <v>1077</v>
      </c>
      <c r="AC159" s="30">
        <v>16</v>
      </c>
      <c r="AD159" s="30" t="s">
        <v>921</v>
      </c>
      <c r="AE159" s="30" t="s">
        <v>3820</v>
      </c>
      <c r="AF159" s="30" t="s">
        <v>1077</v>
      </c>
      <c r="AG159" s="30" t="s">
        <v>1077</v>
      </c>
      <c r="AH159" s="30" t="s">
        <v>1077</v>
      </c>
      <c r="AI159" s="30" t="s">
        <v>1077</v>
      </c>
      <c r="AJ159" s="30" t="s">
        <v>1077</v>
      </c>
      <c r="AK159" s="30" t="s">
        <v>2234</v>
      </c>
      <c r="AM159" s="30"/>
    </row>
    <row r="160" spans="1:39" ht="14.25" customHeight="1">
      <c r="A160" s="19" t="s">
        <v>727</v>
      </c>
      <c r="B160" s="64" t="s">
        <v>735</v>
      </c>
      <c r="C160" s="65" t="s">
        <v>3311</v>
      </c>
      <c r="D160" s="30"/>
      <c r="E160" s="9"/>
      <c r="F160" s="30" t="s">
        <v>172</v>
      </c>
      <c r="G160" s="30" t="s">
        <v>173</v>
      </c>
      <c r="H160" s="30" t="s">
        <v>171</v>
      </c>
      <c r="I160" s="30" t="s">
        <v>185</v>
      </c>
      <c r="J160" s="30" t="s">
        <v>634</v>
      </c>
      <c r="K160" s="99">
        <v>420</v>
      </c>
      <c r="L160" s="101">
        <v>1</v>
      </c>
      <c r="M160" s="101">
        <v>1</v>
      </c>
      <c r="N160" s="30" t="s">
        <v>187</v>
      </c>
      <c r="O160" s="99">
        <v>400</v>
      </c>
      <c r="P160" s="30" t="s">
        <v>897</v>
      </c>
      <c r="Q160" s="30" t="s">
        <v>240</v>
      </c>
      <c r="R160" s="99">
        <v>808</v>
      </c>
      <c r="S160" s="101">
        <v>743</v>
      </c>
      <c r="T160" s="30" t="s">
        <v>70</v>
      </c>
      <c r="U160" s="30" t="s">
        <v>188</v>
      </c>
      <c r="V160" s="30"/>
      <c r="W160" s="9">
        <v>2</v>
      </c>
      <c r="X160" s="30">
        <v>0.5</v>
      </c>
      <c r="Y160" s="30" t="s">
        <v>1077</v>
      </c>
      <c r="Z160" s="30" t="s">
        <v>1077</v>
      </c>
      <c r="AA160" s="30">
        <v>1</v>
      </c>
      <c r="AB160" s="30" t="s">
        <v>1077</v>
      </c>
      <c r="AC160" s="30">
        <v>16</v>
      </c>
      <c r="AD160" s="30" t="s">
        <v>928</v>
      </c>
      <c r="AE160" s="30" t="s">
        <v>3821</v>
      </c>
      <c r="AF160" s="30" t="s">
        <v>1077</v>
      </c>
      <c r="AG160" s="30" t="s">
        <v>1077</v>
      </c>
      <c r="AH160" s="30" t="s">
        <v>1077</v>
      </c>
      <c r="AI160" s="30" t="s">
        <v>1077</v>
      </c>
      <c r="AJ160" s="30" t="s">
        <v>1077</v>
      </c>
      <c r="AK160" s="30" t="s">
        <v>2234</v>
      </c>
      <c r="AM160" s="30"/>
    </row>
    <row r="161" spans="1:39" ht="14.25" customHeight="1">
      <c r="A161" s="19" t="s">
        <v>727</v>
      </c>
      <c r="B161" s="64" t="s">
        <v>734</v>
      </c>
      <c r="C161" s="65" t="s">
        <v>3312</v>
      </c>
      <c r="D161" s="30"/>
      <c r="E161" s="9"/>
      <c r="F161" s="30" t="s">
        <v>172</v>
      </c>
      <c r="G161" s="30" t="s">
        <v>173</v>
      </c>
      <c r="H161" s="30" t="s">
        <v>171</v>
      </c>
      <c r="I161" s="30" t="s">
        <v>189</v>
      </c>
      <c r="J161" s="30" t="s">
        <v>186</v>
      </c>
      <c r="K161" s="99">
        <v>272</v>
      </c>
      <c r="L161" s="101">
        <v>1</v>
      </c>
      <c r="M161" s="101">
        <v>1</v>
      </c>
      <c r="N161" s="30" t="s">
        <v>187</v>
      </c>
      <c r="O161" s="99">
        <v>258</v>
      </c>
      <c r="P161" s="30" t="s">
        <v>897</v>
      </c>
      <c r="Q161" s="30" t="s">
        <v>240</v>
      </c>
      <c r="R161" s="99">
        <v>219</v>
      </c>
      <c r="S161" s="101">
        <v>201</v>
      </c>
      <c r="T161" s="30" t="s">
        <v>70</v>
      </c>
      <c r="U161" s="30" t="s">
        <v>188</v>
      </c>
      <c r="V161" s="30"/>
      <c r="W161" s="9">
        <v>1</v>
      </c>
      <c r="X161" s="30"/>
      <c r="Y161" s="30" t="s">
        <v>1077</v>
      </c>
      <c r="Z161" s="30" t="s">
        <v>1077</v>
      </c>
      <c r="AA161" s="30" t="s">
        <v>1077</v>
      </c>
      <c r="AB161" s="30" t="s">
        <v>2079</v>
      </c>
      <c r="AC161" s="30">
        <v>10</v>
      </c>
      <c r="AD161" s="30" t="s">
        <v>954</v>
      </c>
      <c r="AE161" s="30" t="s">
        <v>3822</v>
      </c>
      <c r="AF161" s="30" t="s">
        <v>2080</v>
      </c>
      <c r="AG161" s="30" t="s">
        <v>2081</v>
      </c>
      <c r="AH161" s="30" t="s">
        <v>2082</v>
      </c>
      <c r="AI161" s="30" t="s">
        <v>2083</v>
      </c>
      <c r="AJ161" s="30" t="s">
        <v>2084</v>
      </c>
      <c r="AK161" s="30" t="s">
        <v>919</v>
      </c>
      <c r="AM161" s="30"/>
    </row>
    <row r="162" spans="1:39" ht="14.25" customHeight="1">
      <c r="A162" s="19" t="s">
        <v>727</v>
      </c>
      <c r="B162" s="64" t="s">
        <v>734</v>
      </c>
      <c r="C162" s="65" t="s">
        <v>3313</v>
      </c>
      <c r="D162" s="30"/>
      <c r="E162" s="9"/>
      <c r="F162" s="30" t="s">
        <v>172</v>
      </c>
      <c r="G162" s="30" t="s">
        <v>173</v>
      </c>
      <c r="H162" s="30" t="s">
        <v>171</v>
      </c>
      <c r="I162" s="30" t="s">
        <v>189</v>
      </c>
      <c r="J162" s="30" t="s">
        <v>186</v>
      </c>
      <c r="K162" s="99">
        <v>264</v>
      </c>
      <c r="L162" s="101">
        <v>1</v>
      </c>
      <c r="M162" s="101">
        <v>1</v>
      </c>
      <c r="N162" s="30" t="s">
        <v>187</v>
      </c>
      <c r="O162" s="99">
        <v>250</v>
      </c>
      <c r="P162" s="30" t="s">
        <v>897</v>
      </c>
      <c r="Q162" s="30" t="s">
        <v>240</v>
      </c>
      <c r="R162" s="99">
        <v>205</v>
      </c>
      <c r="S162" s="101">
        <v>189</v>
      </c>
      <c r="T162" s="30" t="s">
        <v>70</v>
      </c>
      <c r="U162" s="30" t="s">
        <v>188</v>
      </c>
      <c r="V162" s="30"/>
      <c r="W162" s="9">
        <v>2</v>
      </c>
      <c r="X162" s="30"/>
      <c r="Y162" s="30" t="s">
        <v>1077</v>
      </c>
      <c r="Z162" s="30" t="s">
        <v>1077</v>
      </c>
      <c r="AA162" s="30" t="s">
        <v>1077</v>
      </c>
      <c r="AB162" s="30" t="s">
        <v>1077</v>
      </c>
      <c r="AC162" s="30">
        <v>10</v>
      </c>
      <c r="AD162" s="30" t="s">
        <v>961</v>
      </c>
      <c r="AE162" s="30" t="s">
        <v>3823</v>
      </c>
      <c r="AF162" s="30" t="s">
        <v>2085</v>
      </c>
      <c r="AG162" s="30" t="s">
        <v>2086</v>
      </c>
      <c r="AH162" s="30" t="s">
        <v>2087</v>
      </c>
      <c r="AI162" s="30" t="s">
        <v>2088</v>
      </c>
      <c r="AJ162" s="30" t="s">
        <v>2089</v>
      </c>
      <c r="AK162" s="30" t="s">
        <v>919</v>
      </c>
      <c r="AM162" s="30"/>
    </row>
    <row r="163" spans="1:39" ht="14.25" customHeight="1">
      <c r="A163" s="19" t="s">
        <v>727</v>
      </c>
      <c r="B163" s="64" t="s">
        <v>734</v>
      </c>
      <c r="C163" s="65" t="s">
        <v>3314</v>
      </c>
      <c r="D163" s="30"/>
      <c r="E163" s="9"/>
      <c r="F163" s="30" t="s">
        <v>172</v>
      </c>
      <c r="G163" s="30" t="s">
        <v>173</v>
      </c>
      <c r="H163" s="30" t="s">
        <v>171</v>
      </c>
      <c r="I163" s="30" t="s">
        <v>185</v>
      </c>
      <c r="J163" s="30" t="s">
        <v>186</v>
      </c>
      <c r="K163" s="99">
        <v>239</v>
      </c>
      <c r="L163" s="101">
        <v>1</v>
      </c>
      <c r="M163" s="101">
        <v>1</v>
      </c>
      <c r="N163" s="30" t="s">
        <v>187</v>
      </c>
      <c r="O163" s="99">
        <v>226</v>
      </c>
      <c r="P163" s="30" t="s">
        <v>897</v>
      </c>
      <c r="Q163" s="30" t="s">
        <v>240</v>
      </c>
      <c r="R163" s="99">
        <v>148</v>
      </c>
      <c r="S163" s="101">
        <v>136</v>
      </c>
      <c r="T163" s="30" t="s">
        <v>70</v>
      </c>
      <c r="U163" s="30" t="s">
        <v>188</v>
      </c>
      <c r="V163" s="30"/>
      <c r="W163" s="9">
        <v>2</v>
      </c>
      <c r="X163" s="30"/>
      <c r="Y163" s="30" t="s">
        <v>1077</v>
      </c>
      <c r="Z163" s="30" t="s">
        <v>1077</v>
      </c>
      <c r="AA163" s="30" t="s">
        <v>1077</v>
      </c>
      <c r="AB163" s="30" t="s">
        <v>1077</v>
      </c>
      <c r="AC163" s="30">
        <v>11</v>
      </c>
      <c r="AD163" s="30" t="s">
        <v>914</v>
      </c>
      <c r="AE163" s="30" t="s">
        <v>3824</v>
      </c>
      <c r="AF163" s="30" t="s">
        <v>2090</v>
      </c>
      <c r="AG163" s="30" t="s">
        <v>1077</v>
      </c>
      <c r="AH163" s="30" t="s">
        <v>2091</v>
      </c>
      <c r="AI163" s="30" t="s">
        <v>2092</v>
      </c>
      <c r="AJ163" s="30" t="s">
        <v>2093</v>
      </c>
      <c r="AK163" s="30" t="s">
        <v>919</v>
      </c>
      <c r="AM163" s="30"/>
    </row>
    <row r="164" spans="1:39" ht="14.25" customHeight="1">
      <c r="A164" s="19" t="s">
        <v>727</v>
      </c>
      <c r="B164" s="64" t="s">
        <v>734</v>
      </c>
      <c r="C164" s="65" t="s">
        <v>3315</v>
      </c>
      <c r="D164" s="30"/>
      <c r="E164" s="9"/>
      <c r="F164" s="30" t="s">
        <v>172</v>
      </c>
      <c r="G164" s="30" t="s">
        <v>173</v>
      </c>
      <c r="H164" s="30" t="s">
        <v>171</v>
      </c>
      <c r="I164" s="30" t="s">
        <v>185</v>
      </c>
      <c r="J164" s="30" t="s">
        <v>186</v>
      </c>
      <c r="K164" s="99">
        <v>269</v>
      </c>
      <c r="L164" s="101">
        <v>1</v>
      </c>
      <c r="M164" s="101">
        <v>1</v>
      </c>
      <c r="N164" s="30" t="s">
        <v>187</v>
      </c>
      <c r="O164" s="99">
        <v>254</v>
      </c>
      <c r="P164" s="30" t="s">
        <v>897</v>
      </c>
      <c r="Q164" s="30" t="s">
        <v>240</v>
      </c>
      <c r="R164" s="99">
        <v>188</v>
      </c>
      <c r="S164" s="101">
        <v>174</v>
      </c>
      <c r="T164" s="30" t="s">
        <v>70</v>
      </c>
      <c r="U164" s="30" t="s">
        <v>188</v>
      </c>
      <c r="V164" s="30"/>
      <c r="W164" s="9">
        <v>2</v>
      </c>
      <c r="X164" s="30"/>
      <c r="Y164" s="30" t="s">
        <v>1077</v>
      </c>
      <c r="Z164" s="30" t="s">
        <v>1077</v>
      </c>
      <c r="AA164" s="30" t="s">
        <v>1077</v>
      </c>
      <c r="AB164" s="30" t="s">
        <v>1077</v>
      </c>
      <c r="AC164" s="30">
        <v>11</v>
      </c>
      <c r="AD164" s="30" t="s">
        <v>921</v>
      </c>
      <c r="AE164" s="30" t="s">
        <v>3825</v>
      </c>
      <c r="AF164" s="30" t="s">
        <v>2094</v>
      </c>
      <c r="AG164" s="30" t="s">
        <v>1077</v>
      </c>
      <c r="AH164" s="30" t="s">
        <v>2095</v>
      </c>
      <c r="AI164" s="30" t="s">
        <v>2096</v>
      </c>
      <c r="AJ164" s="30" t="s">
        <v>2097</v>
      </c>
      <c r="AK164" s="30" t="s">
        <v>919</v>
      </c>
      <c r="AM164" s="30"/>
    </row>
    <row r="165" spans="1:39" ht="14.25" customHeight="1">
      <c r="A165" s="19" t="s">
        <v>727</v>
      </c>
      <c r="B165" s="64" t="s">
        <v>734</v>
      </c>
      <c r="C165" s="65" t="s">
        <v>3316</v>
      </c>
      <c r="D165" s="30"/>
      <c r="E165" s="9"/>
      <c r="F165" s="30" t="s">
        <v>172</v>
      </c>
      <c r="G165" s="30" t="s">
        <v>173</v>
      </c>
      <c r="H165" s="30" t="s">
        <v>171</v>
      </c>
      <c r="I165" s="30" t="s">
        <v>185</v>
      </c>
      <c r="J165" s="30" t="s">
        <v>186</v>
      </c>
      <c r="K165" s="99">
        <v>252</v>
      </c>
      <c r="L165" s="101">
        <v>1</v>
      </c>
      <c r="M165" s="101">
        <v>1</v>
      </c>
      <c r="N165" s="30" t="s">
        <v>187</v>
      </c>
      <c r="O165" s="99">
        <v>236</v>
      </c>
      <c r="P165" s="30" t="s">
        <v>897</v>
      </c>
      <c r="Q165" s="30" t="s">
        <v>240</v>
      </c>
      <c r="R165" s="99">
        <v>168</v>
      </c>
      <c r="S165" s="101">
        <v>150</v>
      </c>
      <c r="T165" s="30" t="s">
        <v>70</v>
      </c>
      <c r="U165" s="30" t="s">
        <v>188</v>
      </c>
      <c r="V165" s="30"/>
      <c r="W165" s="9">
        <v>2</v>
      </c>
      <c r="X165" s="30"/>
      <c r="Y165" s="30" t="s">
        <v>1077</v>
      </c>
      <c r="Z165" s="30" t="s">
        <v>1077</v>
      </c>
      <c r="AA165" s="30" t="s">
        <v>1077</v>
      </c>
      <c r="AB165" s="30" t="s">
        <v>1077</v>
      </c>
      <c r="AC165" s="30">
        <v>11</v>
      </c>
      <c r="AD165" s="30" t="s">
        <v>928</v>
      </c>
      <c r="AE165" s="30" t="s">
        <v>3826</v>
      </c>
      <c r="AF165" s="30" t="s">
        <v>2098</v>
      </c>
      <c r="AG165" s="30" t="s">
        <v>1077</v>
      </c>
      <c r="AH165" s="30" t="s">
        <v>2099</v>
      </c>
      <c r="AI165" s="30" t="s">
        <v>2100</v>
      </c>
      <c r="AJ165" s="30" t="s">
        <v>2101</v>
      </c>
      <c r="AK165" s="30" t="s">
        <v>919</v>
      </c>
      <c r="AM165" s="30"/>
    </row>
    <row r="166" spans="1:39" ht="14.25" customHeight="1">
      <c r="A166" s="19" t="s">
        <v>727</v>
      </c>
      <c r="B166" s="64" t="s">
        <v>734</v>
      </c>
      <c r="C166" s="65" t="s">
        <v>3317</v>
      </c>
      <c r="D166" s="30"/>
      <c r="E166" s="9"/>
      <c r="F166" s="30" t="s">
        <v>172</v>
      </c>
      <c r="G166" s="30" t="s">
        <v>173</v>
      </c>
      <c r="H166" s="30" t="s">
        <v>171</v>
      </c>
      <c r="I166" s="30" t="s">
        <v>185</v>
      </c>
      <c r="J166" s="30" t="s">
        <v>186</v>
      </c>
      <c r="K166" s="99">
        <v>250</v>
      </c>
      <c r="L166" s="101">
        <v>1</v>
      </c>
      <c r="M166" s="101">
        <v>1</v>
      </c>
      <c r="N166" s="30" t="s">
        <v>187</v>
      </c>
      <c r="O166" s="99">
        <v>237</v>
      </c>
      <c r="P166" s="30" t="s">
        <v>897</v>
      </c>
      <c r="Q166" s="30" t="s">
        <v>240</v>
      </c>
      <c r="R166" s="99">
        <v>160</v>
      </c>
      <c r="S166" s="101">
        <v>144</v>
      </c>
      <c r="T166" s="30" t="s">
        <v>70</v>
      </c>
      <c r="U166" s="30" t="s">
        <v>188</v>
      </c>
      <c r="V166" s="30"/>
      <c r="W166" s="9">
        <v>3</v>
      </c>
      <c r="X166" s="30"/>
      <c r="Y166" s="30" t="s">
        <v>1077</v>
      </c>
      <c r="Z166" s="30" t="s">
        <v>1077</v>
      </c>
      <c r="AA166" s="30" t="s">
        <v>1077</v>
      </c>
      <c r="AB166" s="30" t="s">
        <v>1077</v>
      </c>
      <c r="AC166" s="30">
        <v>11</v>
      </c>
      <c r="AD166" s="30" t="s">
        <v>941</v>
      </c>
      <c r="AE166" s="30" t="s">
        <v>3827</v>
      </c>
      <c r="AF166" s="30" t="s">
        <v>2107</v>
      </c>
      <c r="AG166" s="30" t="s">
        <v>1077</v>
      </c>
      <c r="AH166" s="30" t="s">
        <v>2108</v>
      </c>
      <c r="AI166" s="30" t="s">
        <v>2109</v>
      </c>
      <c r="AJ166" s="30" t="s">
        <v>2110</v>
      </c>
      <c r="AK166" s="30" t="s">
        <v>919</v>
      </c>
      <c r="AM166" s="30"/>
    </row>
    <row r="167" spans="1:39" ht="14.25" customHeight="1">
      <c r="A167" s="19" t="s">
        <v>727</v>
      </c>
      <c r="B167" s="64" t="s">
        <v>734</v>
      </c>
      <c r="C167" s="65" t="s">
        <v>3318</v>
      </c>
      <c r="D167" s="30"/>
      <c r="E167" s="9"/>
      <c r="F167" s="30" t="s">
        <v>172</v>
      </c>
      <c r="G167" s="30" t="s">
        <v>173</v>
      </c>
      <c r="H167" s="30" t="s">
        <v>171</v>
      </c>
      <c r="I167" s="30" t="s">
        <v>189</v>
      </c>
      <c r="J167" s="30" t="s">
        <v>186</v>
      </c>
      <c r="K167" s="99">
        <v>290</v>
      </c>
      <c r="L167" s="101">
        <v>1</v>
      </c>
      <c r="M167" s="101">
        <v>1</v>
      </c>
      <c r="N167" s="30" t="s">
        <v>187</v>
      </c>
      <c r="O167" s="99">
        <v>273</v>
      </c>
      <c r="P167" s="30" t="s">
        <v>897</v>
      </c>
      <c r="Q167" s="30" t="s">
        <v>240</v>
      </c>
      <c r="R167" s="99">
        <v>245</v>
      </c>
      <c r="S167" s="101">
        <v>230</v>
      </c>
      <c r="T167" s="30" t="s">
        <v>70</v>
      </c>
      <c r="U167" s="30" t="s">
        <v>188</v>
      </c>
      <c r="V167" s="30"/>
      <c r="W167" s="9">
        <v>2</v>
      </c>
      <c r="X167" s="30"/>
      <c r="Y167" s="30" t="s">
        <v>1077</v>
      </c>
      <c r="Z167" s="30" t="s">
        <v>1077</v>
      </c>
      <c r="AA167" s="30" t="s">
        <v>1077</v>
      </c>
      <c r="AB167" s="30" t="s">
        <v>1077</v>
      </c>
      <c r="AC167" s="30">
        <v>11</v>
      </c>
      <c r="AD167" s="30" t="s">
        <v>961</v>
      </c>
      <c r="AE167" s="30" t="s">
        <v>3828</v>
      </c>
      <c r="AF167" s="30" t="s">
        <v>2120</v>
      </c>
      <c r="AG167" s="30" t="s">
        <v>2121</v>
      </c>
      <c r="AH167" s="30" t="s">
        <v>2122</v>
      </c>
      <c r="AI167" s="30" t="s">
        <v>2123</v>
      </c>
      <c r="AJ167" s="30" t="s">
        <v>2124</v>
      </c>
      <c r="AK167" s="30" t="s">
        <v>919</v>
      </c>
      <c r="AM167" s="30"/>
    </row>
    <row r="168" spans="1:39" ht="14.25" customHeight="1">
      <c r="A168" s="19" t="s">
        <v>727</v>
      </c>
      <c r="B168" s="64" t="s">
        <v>734</v>
      </c>
      <c r="C168" s="65" t="s">
        <v>3319</v>
      </c>
      <c r="D168" s="30"/>
      <c r="E168" s="9"/>
      <c r="F168" s="30" t="s">
        <v>172</v>
      </c>
      <c r="G168" s="30" t="s">
        <v>173</v>
      </c>
      <c r="H168" s="30" t="s">
        <v>171</v>
      </c>
      <c r="I168" s="30" t="s">
        <v>189</v>
      </c>
      <c r="J168" s="30" t="s">
        <v>186</v>
      </c>
      <c r="K168" s="99">
        <v>260</v>
      </c>
      <c r="L168" s="101">
        <v>1</v>
      </c>
      <c r="M168" s="101">
        <v>1</v>
      </c>
      <c r="N168" s="30" t="s">
        <v>187</v>
      </c>
      <c r="O168" s="99">
        <v>249</v>
      </c>
      <c r="P168" s="30" t="s">
        <v>897</v>
      </c>
      <c r="Q168" s="30" t="s">
        <v>240</v>
      </c>
      <c r="R168" s="99">
        <v>201</v>
      </c>
      <c r="S168" s="101">
        <v>186</v>
      </c>
      <c r="T168" s="30" t="s">
        <v>70</v>
      </c>
      <c r="U168" s="30" t="s">
        <v>188</v>
      </c>
      <c r="V168" s="30"/>
      <c r="W168" s="9">
        <v>1</v>
      </c>
      <c r="X168" s="30"/>
      <c r="Y168" s="30" t="s">
        <v>1077</v>
      </c>
      <c r="Z168" s="30" t="s">
        <v>1077</v>
      </c>
      <c r="AA168" s="30" t="s">
        <v>1077</v>
      </c>
      <c r="AB168" s="30" t="s">
        <v>1077</v>
      </c>
      <c r="AC168" s="30">
        <v>12</v>
      </c>
      <c r="AD168" s="30" t="s">
        <v>928</v>
      </c>
      <c r="AE168" s="30" t="s">
        <v>3829</v>
      </c>
      <c r="AF168" s="30" t="s">
        <v>2133</v>
      </c>
      <c r="AG168" s="30" t="s">
        <v>2134</v>
      </c>
      <c r="AH168" s="30" t="s">
        <v>2135</v>
      </c>
      <c r="AI168" s="30" t="s">
        <v>2136</v>
      </c>
      <c r="AJ168" s="30" t="s">
        <v>2137</v>
      </c>
      <c r="AK168" s="30" t="s">
        <v>919</v>
      </c>
      <c r="AM168" s="30"/>
    </row>
    <row r="169" spans="1:39" ht="14.25" customHeight="1">
      <c r="A169" s="19" t="s">
        <v>727</v>
      </c>
      <c r="B169" s="64" t="s">
        <v>734</v>
      </c>
      <c r="C169" s="65" t="s">
        <v>3320</v>
      </c>
      <c r="D169" s="30"/>
      <c r="E169" s="9"/>
      <c r="F169" s="30" t="s">
        <v>172</v>
      </c>
      <c r="G169" s="30" t="s">
        <v>173</v>
      </c>
      <c r="H169" s="30" t="s">
        <v>171</v>
      </c>
      <c r="I169" s="30" t="s">
        <v>185</v>
      </c>
      <c r="J169" s="30" t="s">
        <v>186</v>
      </c>
      <c r="K169" s="99">
        <v>256</v>
      </c>
      <c r="L169" s="101">
        <v>1</v>
      </c>
      <c r="M169" s="101">
        <v>1</v>
      </c>
      <c r="N169" s="30" t="s">
        <v>187</v>
      </c>
      <c r="O169" s="99">
        <v>241</v>
      </c>
      <c r="P169" s="30" t="s">
        <v>897</v>
      </c>
      <c r="Q169" s="30" t="s">
        <v>240</v>
      </c>
      <c r="R169" s="99">
        <v>185</v>
      </c>
      <c r="S169" s="101">
        <v>168</v>
      </c>
      <c r="T169" s="30" t="s">
        <v>70</v>
      </c>
      <c r="U169" s="30" t="s">
        <v>188</v>
      </c>
      <c r="V169" s="30"/>
      <c r="W169" s="9">
        <v>3</v>
      </c>
      <c r="X169" s="30"/>
      <c r="Y169" s="30" t="s">
        <v>1077</v>
      </c>
      <c r="Z169" s="30" t="s">
        <v>1077</v>
      </c>
      <c r="AA169" s="30" t="s">
        <v>1077</v>
      </c>
      <c r="AB169" s="30" t="s">
        <v>1077</v>
      </c>
      <c r="AC169" s="30">
        <v>12</v>
      </c>
      <c r="AD169" s="30" t="s">
        <v>935</v>
      </c>
      <c r="AE169" s="30" t="s">
        <v>3830</v>
      </c>
      <c r="AF169" s="30" t="s">
        <v>2138</v>
      </c>
      <c r="AG169" s="30" t="s">
        <v>1077</v>
      </c>
      <c r="AH169" s="30" t="s">
        <v>2139</v>
      </c>
      <c r="AI169" s="30" t="s">
        <v>2140</v>
      </c>
      <c r="AJ169" s="30" t="s">
        <v>2141</v>
      </c>
      <c r="AK169" s="30" t="s">
        <v>919</v>
      </c>
      <c r="AM169" s="30"/>
    </row>
    <row r="170" spans="1:39" ht="14.25" customHeight="1">
      <c r="A170" s="19" t="s">
        <v>727</v>
      </c>
      <c r="B170" s="64" t="s">
        <v>734</v>
      </c>
      <c r="C170" s="65" t="s">
        <v>3321</v>
      </c>
      <c r="D170" s="30"/>
      <c r="E170" s="9"/>
      <c r="F170" s="30" t="s">
        <v>172</v>
      </c>
      <c r="G170" s="30" t="s">
        <v>173</v>
      </c>
      <c r="H170" s="30" t="s">
        <v>171</v>
      </c>
      <c r="I170" s="30" t="s">
        <v>185</v>
      </c>
      <c r="J170" s="30" t="s">
        <v>186</v>
      </c>
      <c r="K170" s="99">
        <v>266</v>
      </c>
      <c r="L170" s="101">
        <v>1</v>
      </c>
      <c r="M170" s="101">
        <v>1</v>
      </c>
      <c r="N170" s="30" t="s">
        <v>187</v>
      </c>
      <c r="O170" s="99">
        <v>253</v>
      </c>
      <c r="P170" s="30" t="s">
        <v>897</v>
      </c>
      <c r="Q170" s="30" t="s">
        <v>240</v>
      </c>
      <c r="R170" s="99">
        <v>205</v>
      </c>
      <c r="S170" s="101">
        <v>192</v>
      </c>
      <c r="T170" s="30" t="s">
        <v>70</v>
      </c>
      <c r="U170" s="30" t="s">
        <v>188</v>
      </c>
      <c r="V170" s="30"/>
      <c r="W170" s="9">
        <v>2</v>
      </c>
      <c r="X170" s="30"/>
      <c r="Y170" s="30" t="s">
        <v>1077</v>
      </c>
      <c r="Z170" s="30" t="s">
        <v>1077</v>
      </c>
      <c r="AA170" s="30" t="s">
        <v>1077</v>
      </c>
      <c r="AB170" s="30" t="s">
        <v>1077</v>
      </c>
      <c r="AC170" s="30">
        <v>12</v>
      </c>
      <c r="AD170" s="30" t="s">
        <v>1357</v>
      </c>
      <c r="AE170" s="30" t="s">
        <v>3831</v>
      </c>
      <c r="AF170" s="30" t="s">
        <v>2142</v>
      </c>
      <c r="AG170" s="30" t="s">
        <v>1077</v>
      </c>
      <c r="AH170" s="30" t="s">
        <v>2143</v>
      </c>
      <c r="AI170" s="30" t="s">
        <v>2144</v>
      </c>
      <c r="AJ170" s="30" t="s">
        <v>2145</v>
      </c>
      <c r="AK170" s="30" t="s">
        <v>919</v>
      </c>
      <c r="AM170" s="30"/>
    </row>
    <row r="171" spans="1:39" ht="14.25" customHeight="1">
      <c r="A171" s="19" t="s">
        <v>727</v>
      </c>
      <c r="B171" s="64" t="s">
        <v>734</v>
      </c>
      <c r="C171" s="65" t="s">
        <v>3322</v>
      </c>
      <c r="D171" s="30"/>
      <c r="E171" s="9"/>
      <c r="F171" s="30" t="s">
        <v>172</v>
      </c>
      <c r="G171" s="30" t="s">
        <v>173</v>
      </c>
      <c r="H171" s="30" t="s">
        <v>171</v>
      </c>
      <c r="I171" s="30" t="s">
        <v>189</v>
      </c>
      <c r="J171" s="30" t="s">
        <v>186</v>
      </c>
      <c r="K171" s="99">
        <v>243</v>
      </c>
      <c r="L171" s="101">
        <v>1</v>
      </c>
      <c r="M171" s="101">
        <v>1</v>
      </c>
      <c r="N171" s="30" t="s">
        <v>187</v>
      </c>
      <c r="O171" s="99">
        <v>232</v>
      </c>
      <c r="P171" s="30" t="s">
        <v>897</v>
      </c>
      <c r="Q171" s="30" t="s">
        <v>240</v>
      </c>
      <c r="R171" s="99">
        <v>159</v>
      </c>
      <c r="S171" s="101">
        <v>140</v>
      </c>
      <c r="T171" s="30" t="s">
        <v>70</v>
      </c>
      <c r="U171" s="30" t="s">
        <v>188</v>
      </c>
      <c r="V171" s="30"/>
      <c r="W171" s="9">
        <v>3</v>
      </c>
      <c r="X171" s="30"/>
      <c r="Y171" s="30" t="s">
        <v>1077</v>
      </c>
      <c r="Z171" s="30" t="s">
        <v>1077</v>
      </c>
      <c r="AA171" s="30" t="s">
        <v>1077</v>
      </c>
      <c r="AB171" s="30" t="s">
        <v>1077</v>
      </c>
      <c r="AC171" s="30">
        <v>12</v>
      </c>
      <c r="AD171" s="30" t="s">
        <v>947</v>
      </c>
      <c r="AE171" s="30" t="s">
        <v>3832</v>
      </c>
      <c r="AF171" s="30" t="s">
        <v>2146</v>
      </c>
      <c r="AG171" s="30" t="s">
        <v>2147</v>
      </c>
      <c r="AH171" s="30" t="s">
        <v>2148</v>
      </c>
      <c r="AI171" s="30" t="s">
        <v>2149</v>
      </c>
      <c r="AJ171" s="30" t="s">
        <v>2150</v>
      </c>
      <c r="AK171" s="30" t="s">
        <v>919</v>
      </c>
      <c r="AM171" s="30"/>
    </row>
    <row r="172" spans="1:39" ht="14.25" customHeight="1">
      <c r="A172" s="19" t="s">
        <v>727</v>
      </c>
      <c r="B172" s="64" t="s">
        <v>734</v>
      </c>
      <c r="C172" s="65" t="s">
        <v>3323</v>
      </c>
      <c r="D172" s="30"/>
      <c r="E172" s="9"/>
      <c r="F172" s="30" t="s">
        <v>172</v>
      </c>
      <c r="G172" s="30" t="s">
        <v>173</v>
      </c>
      <c r="H172" s="30" t="s">
        <v>171</v>
      </c>
      <c r="I172" s="30" t="s">
        <v>185</v>
      </c>
      <c r="J172" s="30" t="s">
        <v>186</v>
      </c>
      <c r="K172" s="99">
        <v>262</v>
      </c>
      <c r="L172" s="101">
        <v>1</v>
      </c>
      <c r="M172" s="101">
        <v>1</v>
      </c>
      <c r="N172" s="30" t="s">
        <v>187</v>
      </c>
      <c r="O172" s="99">
        <v>248</v>
      </c>
      <c r="P172" s="30" t="s">
        <v>897</v>
      </c>
      <c r="Q172" s="30" t="s">
        <v>240</v>
      </c>
      <c r="R172" s="99">
        <v>202</v>
      </c>
      <c r="S172" s="101">
        <v>185</v>
      </c>
      <c r="T172" s="30" t="s">
        <v>70</v>
      </c>
      <c r="U172" s="30" t="s">
        <v>188</v>
      </c>
      <c r="V172" s="30"/>
      <c r="W172" s="9">
        <v>2</v>
      </c>
      <c r="X172" s="30"/>
      <c r="Y172" s="30" t="s">
        <v>1077</v>
      </c>
      <c r="Z172" s="30" t="s">
        <v>1077</v>
      </c>
      <c r="AA172" s="30" t="s">
        <v>1077</v>
      </c>
      <c r="AB172" s="30" t="s">
        <v>1077</v>
      </c>
      <c r="AC172" s="30">
        <v>13</v>
      </c>
      <c r="AD172" s="30" t="s">
        <v>928</v>
      </c>
      <c r="AE172" s="30" t="s">
        <v>3833</v>
      </c>
      <c r="AF172" s="30" t="s">
        <v>2169</v>
      </c>
      <c r="AG172" s="30" t="s">
        <v>1077</v>
      </c>
      <c r="AH172" s="30" t="s">
        <v>2170</v>
      </c>
      <c r="AI172" s="30" t="s">
        <v>2171</v>
      </c>
      <c r="AJ172" s="30" t="s">
        <v>2172</v>
      </c>
      <c r="AK172" s="30" t="s">
        <v>919</v>
      </c>
      <c r="AM172" s="30"/>
    </row>
    <row r="173" spans="1:39" ht="14.25" customHeight="1">
      <c r="A173" s="19" t="s">
        <v>727</v>
      </c>
      <c r="B173" s="64" t="s">
        <v>734</v>
      </c>
      <c r="C173" s="65" t="s">
        <v>3324</v>
      </c>
      <c r="D173" s="30"/>
      <c r="E173" s="9"/>
      <c r="F173" s="30" t="s">
        <v>172</v>
      </c>
      <c r="G173" s="30" t="s">
        <v>173</v>
      </c>
      <c r="H173" s="30" t="s">
        <v>171</v>
      </c>
      <c r="I173" s="30" t="s">
        <v>185</v>
      </c>
      <c r="J173" s="30" t="s">
        <v>186</v>
      </c>
      <c r="K173" s="99">
        <v>280</v>
      </c>
      <c r="L173" s="101">
        <v>1</v>
      </c>
      <c r="M173" s="101">
        <v>1</v>
      </c>
      <c r="N173" s="30" t="s">
        <v>187</v>
      </c>
      <c r="O173" s="99">
        <v>262</v>
      </c>
      <c r="P173" s="30" t="s">
        <v>897</v>
      </c>
      <c r="Q173" s="30" t="s">
        <v>240</v>
      </c>
      <c r="R173" s="99">
        <v>250</v>
      </c>
      <c r="S173" s="101">
        <v>225</v>
      </c>
      <c r="T173" s="30" t="s">
        <v>70</v>
      </c>
      <c r="U173" s="30" t="s">
        <v>188</v>
      </c>
      <c r="V173" s="30"/>
      <c r="W173" s="9">
        <v>2</v>
      </c>
      <c r="X173" s="30"/>
      <c r="Y173" s="30" t="s">
        <v>1077</v>
      </c>
      <c r="Z173" s="30" t="s">
        <v>1077</v>
      </c>
      <c r="AA173" s="30" t="s">
        <v>1077</v>
      </c>
      <c r="AB173" s="30" t="s">
        <v>1077</v>
      </c>
      <c r="AC173" s="30">
        <v>13</v>
      </c>
      <c r="AD173" s="30" t="s">
        <v>935</v>
      </c>
      <c r="AE173" s="30" t="s">
        <v>3834</v>
      </c>
      <c r="AF173" s="30" t="s">
        <v>2173</v>
      </c>
      <c r="AG173" s="30" t="s">
        <v>1077</v>
      </c>
      <c r="AH173" s="30" t="s">
        <v>2174</v>
      </c>
      <c r="AI173" s="30" t="s">
        <v>2175</v>
      </c>
      <c r="AJ173" s="30" t="s">
        <v>2176</v>
      </c>
      <c r="AK173" s="30" t="s">
        <v>919</v>
      </c>
      <c r="AM173" s="30"/>
    </row>
    <row r="174" spans="1:39" ht="14.25" customHeight="1">
      <c r="A174" s="19" t="s">
        <v>727</v>
      </c>
      <c r="B174" s="64" t="s">
        <v>734</v>
      </c>
      <c r="C174" s="65" t="s">
        <v>3325</v>
      </c>
      <c r="D174" s="30"/>
      <c r="E174" s="9"/>
      <c r="F174" s="30" t="s">
        <v>172</v>
      </c>
      <c r="G174" s="30" t="s">
        <v>173</v>
      </c>
      <c r="H174" s="30" t="s">
        <v>171</v>
      </c>
      <c r="I174" s="30" t="s">
        <v>185</v>
      </c>
      <c r="J174" s="30" t="s">
        <v>186</v>
      </c>
      <c r="K174" s="99">
        <v>243</v>
      </c>
      <c r="L174" s="101">
        <v>1</v>
      </c>
      <c r="M174" s="101">
        <v>1</v>
      </c>
      <c r="N174" s="30" t="s">
        <v>187</v>
      </c>
      <c r="O174" s="99">
        <v>230</v>
      </c>
      <c r="P174" s="30" t="s">
        <v>897</v>
      </c>
      <c r="Q174" s="30" t="s">
        <v>240</v>
      </c>
      <c r="R174" s="99">
        <v>161</v>
      </c>
      <c r="S174" s="101">
        <v>145</v>
      </c>
      <c r="T174" s="30" t="s">
        <v>70</v>
      </c>
      <c r="U174" s="30" t="s">
        <v>188</v>
      </c>
      <c r="V174" s="30"/>
      <c r="W174" s="9">
        <v>2</v>
      </c>
      <c r="X174" s="30"/>
      <c r="Y174" s="30" t="s">
        <v>1077</v>
      </c>
      <c r="Z174" s="30" t="s">
        <v>1077</v>
      </c>
      <c r="AA174" s="30" t="s">
        <v>1077</v>
      </c>
      <c r="AB174" s="30" t="s">
        <v>1077</v>
      </c>
      <c r="AC174" s="30">
        <v>13</v>
      </c>
      <c r="AD174" s="30" t="s">
        <v>1357</v>
      </c>
      <c r="AE174" s="30" t="s">
        <v>3835</v>
      </c>
      <c r="AF174" s="30" t="s">
        <v>2177</v>
      </c>
      <c r="AG174" s="30" t="s">
        <v>1077</v>
      </c>
      <c r="AH174" s="30" t="s">
        <v>2178</v>
      </c>
      <c r="AI174" s="30" t="s">
        <v>2179</v>
      </c>
      <c r="AJ174" s="30" t="s">
        <v>2180</v>
      </c>
      <c r="AK174" s="30" t="s">
        <v>919</v>
      </c>
      <c r="AM174" s="30"/>
    </row>
    <row r="175" spans="1:39" ht="14.25" customHeight="1">
      <c r="A175" s="19" t="s">
        <v>727</v>
      </c>
      <c r="B175" s="64" t="s">
        <v>734</v>
      </c>
      <c r="C175" s="65" t="s">
        <v>3326</v>
      </c>
      <c r="D175" s="30"/>
      <c r="E175" s="9"/>
      <c r="F175" s="30" t="s">
        <v>172</v>
      </c>
      <c r="G175" s="30" t="s">
        <v>173</v>
      </c>
      <c r="H175" s="30" t="s">
        <v>171</v>
      </c>
      <c r="I175" s="30" t="s">
        <v>189</v>
      </c>
      <c r="J175" s="30" t="s">
        <v>186</v>
      </c>
      <c r="K175" s="99">
        <v>277</v>
      </c>
      <c r="L175" s="101">
        <v>1</v>
      </c>
      <c r="M175" s="101">
        <v>1</v>
      </c>
      <c r="N175" s="30" t="s">
        <v>187</v>
      </c>
      <c r="O175" s="99">
        <v>262</v>
      </c>
      <c r="P175" s="30" t="s">
        <v>897</v>
      </c>
      <c r="Q175" s="30" t="s">
        <v>240</v>
      </c>
      <c r="R175" s="99">
        <v>217</v>
      </c>
      <c r="S175" s="101">
        <v>197</v>
      </c>
      <c r="T175" s="30" t="s">
        <v>70</v>
      </c>
      <c r="U175" s="30" t="s">
        <v>188</v>
      </c>
      <c r="V175" s="30"/>
      <c r="W175" s="9">
        <v>3</v>
      </c>
      <c r="X175" s="30"/>
      <c r="Y175" s="30" t="s">
        <v>1077</v>
      </c>
      <c r="Z175" s="30" t="s">
        <v>1077</v>
      </c>
      <c r="AA175" s="30" t="s">
        <v>1077</v>
      </c>
      <c r="AB175" s="30" t="s">
        <v>1077</v>
      </c>
      <c r="AC175" s="30">
        <v>13</v>
      </c>
      <c r="AD175" s="30" t="s">
        <v>947</v>
      </c>
      <c r="AE175" s="30" t="s">
        <v>3836</v>
      </c>
      <c r="AF175" s="30" t="s">
        <v>2181</v>
      </c>
      <c r="AG175" s="30" t="s">
        <v>1077</v>
      </c>
      <c r="AH175" s="30" t="s">
        <v>1206</v>
      </c>
      <c r="AI175" s="30" t="s">
        <v>2182</v>
      </c>
      <c r="AJ175" s="30" t="s">
        <v>2183</v>
      </c>
      <c r="AK175" s="30" t="s">
        <v>919</v>
      </c>
      <c r="AM175" s="30"/>
    </row>
    <row r="176" spans="1:39" ht="14.25" customHeight="1">
      <c r="A176" s="19" t="s">
        <v>727</v>
      </c>
      <c r="B176" s="64" t="s">
        <v>734</v>
      </c>
      <c r="C176" s="65" t="s">
        <v>3327</v>
      </c>
      <c r="D176" s="30"/>
      <c r="E176" s="9"/>
      <c r="F176" s="30" t="s">
        <v>172</v>
      </c>
      <c r="G176" s="30" t="s">
        <v>173</v>
      </c>
      <c r="H176" s="30" t="s">
        <v>171</v>
      </c>
      <c r="I176" s="30" t="s">
        <v>185</v>
      </c>
      <c r="J176" s="30" t="s">
        <v>186</v>
      </c>
      <c r="K176" s="99">
        <v>296</v>
      </c>
      <c r="L176" s="101">
        <v>1</v>
      </c>
      <c r="M176" s="101">
        <v>1</v>
      </c>
      <c r="N176" s="30" t="s">
        <v>187</v>
      </c>
      <c r="O176" s="99">
        <v>277</v>
      </c>
      <c r="P176" s="30" t="s">
        <v>897</v>
      </c>
      <c r="Q176" s="30" t="s">
        <v>240</v>
      </c>
      <c r="R176" s="99">
        <v>297</v>
      </c>
      <c r="S176" s="101">
        <v>260</v>
      </c>
      <c r="T176" s="30" t="s">
        <v>70</v>
      </c>
      <c r="U176" s="30" t="s">
        <v>188</v>
      </c>
      <c r="V176" s="30"/>
      <c r="W176" s="9">
        <v>3</v>
      </c>
      <c r="X176" s="30"/>
      <c r="Y176" s="30" t="s">
        <v>1077</v>
      </c>
      <c r="Z176" s="30" t="s">
        <v>1077</v>
      </c>
      <c r="AA176" s="30" t="s">
        <v>1077</v>
      </c>
      <c r="AB176" s="30" t="s">
        <v>1077</v>
      </c>
      <c r="AC176" s="30">
        <v>13</v>
      </c>
      <c r="AD176" s="30" t="s">
        <v>954</v>
      </c>
      <c r="AE176" s="30" t="s">
        <v>3837</v>
      </c>
      <c r="AF176" s="30" t="s">
        <v>2184</v>
      </c>
      <c r="AG176" s="30" t="s">
        <v>1077</v>
      </c>
      <c r="AH176" s="30" t="s">
        <v>2061</v>
      </c>
      <c r="AI176" s="30" t="s">
        <v>2185</v>
      </c>
      <c r="AJ176" s="30" t="s">
        <v>2186</v>
      </c>
      <c r="AK176" s="30" t="s">
        <v>919</v>
      </c>
      <c r="AM176" s="30"/>
    </row>
    <row r="177" spans="1:39" ht="14.25" customHeight="1">
      <c r="A177" s="19" t="s">
        <v>727</v>
      </c>
      <c r="B177" s="64" t="s">
        <v>734</v>
      </c>
      <c r="C177" s="65" t="s">
        <v>3328</v>
      </c>
      <c r="D177" s="30"/>
      <c r="E177" s="9"/>
      <c r="F177" s="30" t="s">
        <v>172</v>
      </c>
      <c r="G177" s="30" t="s">
        <v>173</v>
      </c>
      <c r="H177" s="30" t="s">
        <v>171</v>
      </c>
      <c r="I177" s="30" t="s">
        <v>185</v>
      </c>
      <c r="J177" s="30" t="s">
        <v>186</v>
      </c>
      <c r="K177" s="99">
        <v>268</v>
      </c>
      <c r="L177" s="101">
        <v>1</v>
      </c>
      <c r="M177" s="101">
        <v>1</v>
      </c>
      <c r="N177" s="30" t="s">
        <v>187</v>
      </c>
      <c r="O177" s="99">
        <v>250</v>
      </c>
      <c r="P177" s="30" t="s">
        <v>897</v>
      </c>
      <c r="Q177" s="30" t="s">
        <v>240</v>
      </c>
      <c r="R177" s="99">
        <v>204</v>
      </c>
      <c r="S177" s="101">
        <v>188</v>
      </c>
      <c r="T177" s="30" t="s">
        <v>70</v>
      </c>
      <c r="U177" s="30" t="s">
        <v>188</v>
      </c>
      <c r="V177" s="30"/>
      <c r="W177" s="9">
        <v>2</v>
      </c>
      <c r="X177" s="30"/>
      <c r="Y177" s="30" t="s">
        <v>1077</v>
      </c>
      <c r="Z177" s="30" t="s">
        <v>1077</v>
      </c>
      <c r="AA177" s="30" t="s">
        <v>1077</v>
      </c>
      <c r="AB177" s="30" t="s">
        <v>1077</v>
      </c>
      <c r="AC177" s="30">
        <v>14</v>
      </c>
      <c r="AD177" s="30" t="s">
        <v>1357</v>
      </c>
      <c r="AE177" s="30" t="s">
        <v>3838</v>
      </c>
      <c r="AF177" s="30" t="s">
        <v>2208</v>
      </c>
      <c r="AG177" s="30" t="s">
        <v>1077</v>
      </c>
      <c r="AH177" s="30" t="s">
        <v>2209</v>
      </c>
      <c r="AI177" s="30" t="s">
        <v>2210</v>
      </c>
      <c r="AJ177" s="30" t="s">
        <v>2211</v>
      </c>
      <c r="AK177" s="30" t="s">
        <v>919</v>
      </c>
      <c r="AM177" s="30"/>
    </row>
    <row r="178" spans="1:39" ht="14.25" customHeight="1">
      <c r="A178" s="19" t="s">
        <v>727</v>
      </c>
      <c r="B178" s="64" t="s">
        <v>734</v>
      </c>
      <c r="C178" s="65" t="s">
        <v>3329</v>
      </c>
      <c r="D178" s="30"/>
      <c r="E178" s="9"/>
      <c r="F178" s="30" t="s">
        <v>172</v>
      </c>
      <c r="G178" s="30" t="s">
        <v>173</v>
      </c>
      <c r="H178" s="30" t="s">
        <v>171</v>
      </c>
      <c r="I178" s="30" t="s">
        <v>189</v>
      </c>
      <c r="J178" s="30" t="s">
        <v>186</v>
      </c>
      <c r="K178" s="99">
        <v>245</v>
      </c>
      <c r="L178" s="101">
        <v>1</v>
      </c>
      <c r="M178" s="101">
        <v>1</v>
      </c>
      <c r="N178" s="30" t="s">
        <v>187</v>
      </c>
      <c r="O178" s="99">
        <v>235</v>
      </c>
      <c r="P178" s="30" t="s">
        <v>897</v>
      </c>
      <c r="Q178" s="30" t="s">
        <v>240</v>
      </c>
      <c r="R178" s="99">
        <v>171</v>
      </c>
      <c r="S178" s="101">
        <v>158</v>
      </c>
      <c r="T178" s="30" t="s">
        <v>70</v>
      </c>
      <c r="U178" s="30" t="s">
        <v>188</v>
      </c>
      <c r="V178" s="30"/>
      <c r="W178" s="9">
        <v>2</v>
      </c>
      <c r="X178" s="30"/>
      <c r="Y178" s="30" t="s">
        <v>1077</v>
      </c>
      <c r="Z178" s="30" t="s">
        <v>1077</v>
      </c>
      <c r="AA178" s="30" t="s">
        <v>1077</v>
      </c>
      <c r="AB178" s="30" t="s">
        <v>1077</v>
      </c>
      <c r="AC178" s="30">
        <v>14</v>
      </c>
      <c r="AD178" s="30" t="s">
        <v>947</v>
      </c>
      <c r="AE178" s="30" t="s">
        <v>3839</v>
      </c>
      <c r="AF178" s="30" t="s">
        <v>2212</v>
      </c>
      <c r="AG178" s="30" t="s">
        <v>1077</v>
      </c>
      <c r="AH178" s="30" t="s">
        <v>2213</v>
      </c>
      <c r="AI178" s="30" t="s">
        <v>2214</v>
      </c>
      <c r="AJ178" s="30" t="s">
        <v>2215</v>
      </c>
      <c r="AK178" s="30" t="s">
        <v>919</v>
      </c>
      <c r="AM178" s="30"/>
    </row>
    <row r="179" spans="1:39" ht="14.25" customHeight="1">
      <c r="A179" s="19" t="s">
        <v>727</v>
      </c>
      <c r="B179" s="64" t="s">
        <v>734</v>
      </c>
      <c r="C179" s="65" t="s">
        <v>3330</v>
      </c>
      <c r="D179" s="30"/>
      <c r="E179" s="9"/>
      <c r="F179" s="30" t="s">
        <v>172</v>
      </c>
      <c r="G179" s="30" t="s">
        <v>173</v>
      </c>
      <c r="H179" s="30" t="s">
        <v>171</v>
      </c>
      <c r="I179" s="30" t="s">
        <v>185</v>
      </c>
      <c r="J179" s="30" t="s">
        <v>186</v>
      </c>
      <c r="K179" s="99">
        <v>251</v>
      </c>
      <c r="L179" s="101">
        <v>1</v>
      </c>
      <c r="M179" s="101">
        <v>1</v>
      </c>
      <c r="N179" s="30" t="s">
        <v>187</v>
      </c>
      <c r="O179" s="99">
        <v>239</v>
      </c>
      <c r="P179" s="30" t="s">
        <v>897</v>
      </c>
      <c r="Q179" s="30" t="s">
        <v>240</v>
      </c>
      <c r="R179" s="99">
        <v>171</v>
      </c>
      <c r="S179" s="101">
        <v>150</v>
      </c>
      <c r="T179" s="30" t="s">
        <v>70</v>
      </c>
      <c r="U179" s="30" t="s">
        <v>188</v>
      </c>
      <c r="V179" s="30"/>
      <c r="W179" s="9">
        <v>3</v>
      </c>
      <c r="X179" s="30"/>
      <c r="Y179" s="30" t="s">
        <v>1077</v>
      </c>
      <c r="Z179" s="30" t="s">
        <v>1077</v>
      </c>
      <c r="AA179" s="30" t="s">
        <v>1077</v>
      </c>
      <c r="AB179" s="30" t="s">
        <v>1077</v>
      </c>
      <c r="AC179" s="30">
        <v>14</v>
      </c>
      <c r="AD179" s="30" t="s">
        <v>954</v>
      </c>
      <c r="AE179" s="30" t="s">
        <v>3840</v>
      </c>
      <c r="AF179" s="30" t="s">
        <v>2216</v>
      </c>
      <c r="AG179" s="30" t="s">
        <v>1077</v>
      </c>
      <c r="AH179" s="30" t="s">
        <v>2217</v>
      </c>
      <c r="AI179" s="30" t="s">
        <v>2218</v>
      </c>
      <c r="AJ179" s="30" t="s">
        <v>2219</v>
      </c>
      <c r="AK179" s="30" t="s">
        <v>919</v>
      </c>
      <c r="AM179" s="30"/>
    </row>
    <row r="180" spans="1:39" ht="14.25" customHeight="1">
      <c r="A180" s="19" t="s">
        <v>727</v>
      </c>
      <c r="B180" s="64" t="s">
        <v>734</v>
      </c>
      <c r="C180" s="65" t="s">
        <v>3331</v>
      </c>
      <c r="D180" s="30"/>
      <c r="E180" s="9"/>
      <c r="F180" s="30" t="s">
        <v>172</v>
      </c>
      <c r="G180" s="30" t="s">
        <v>173</v>
      </c>
      <c r="H180" s="30" t="s">
        <v>171</v>
      </c>
      <c r="I180" s="30" t="s">
        <v>185</v>
      </c>
      <c r="J180" s="30" t="s">
        <v>186</v>
      </c>
      <c r="K180" s="99">
        <v>284</v>
      </c>
      <c r="L180" s="101">
        <v>1</v>
      </c>
      <c r="M180" s="101">
        <v>1</v>
      </c>
      <c r="N180" s="30" t="s">
        <v>187</v>
      </c>
      <c r="O180" s="99">
        <v>267</v>
      </c>
      <c r="P180" s="30" t="s">
        <v>897</v>
      </c>
      <c r="Q180" s="30" t="s">
        <v>240</v>
      </c>
      <c r="R180" s="99">
        <v>242</v>
      </c>
      <c r="S180" s="101">
        <v>217</v>
      </c>
      <c r="T180" s="30" t="s">
        <v>70</v>
      </c>
      <c r="U180" s="30" t="s">
        <v>188</v>
      </c>
      <c r="V180" s="30"/>
      <c r="W180" s="9">
        <v>2</v>
      </c>
      <c r="X180" s="30"/>
      <c r="Y180" s="30" t="s">
        <v>1077</v>
      </c>
      <c r="Z180" s="30" t="s">
        <v>1077</v>
      </c>
      <c r="AA180" s="30" t="s">
        <v>1077</v>
      </c>
      <c r="AB180" s="30" t="s">
        <v>1077</v>
      </c>
      <c r="AC180" s="30">
        <v>15</v>
      </c>
      <c r="AD180" s="30" t="s">
        <v>935</v>
      </c>
      <c r="AE180" s="30" t="s">
        <v>3841</v>
      </c>
      <c r="AF180" s="30" t="s">
        <v>1077</v>
      </c>
      <c r="AG180" s="30" t="s">
        <v>1077</v>
      </c>
      <c r="AH180" s="30" t="s">
        <v>1077</v>
      </c>
      <c r="AI180" s="30" t="s">
        <v>1077</v>
      </c>
      <c r="AJ180" s="30" t="s">
        <v>1077</v>
      </c>
      <c r="AK180" s="30" t="s">
        <v>919</v>
      </c>
      <c r="AM180" s="30"/>
    </row>
    <row r="181" spans="1:39" ht="14.25" customHeight="1">
      <c r="A181" s="19" t="s">
        <v>727</v>
      </c>
      <c r="B181" s="64" t="s">
        <v>734</v>
      </c>
      <c r="C181" s="65" t="s">
        <v>3332</v>
      </c>
      <c r="D181" s="30"/>
      <c r="E181" s="9"/>
      <c r="F181" s="30" t="s">
        <v>172</v>
      </c>
      <c r="G181" s="30" t="s">
        <v>173</v>
      </c>
      <c r="H181" s="30" t="s">
        <v>171</v>
      </c>
      <c r="I181" s="30" t="s">
        <v>189</v>
      </c>
      <c r="J181" s="30" t="s">
        <v>186</v>
      </c>
      <c r="K181" s="99">
        <v>250</v>
      </c>
      <c r="L181" s="101">
        <v>1</v>
      </c>
      <c r="M181" s="101">
        <v>1</v>
      </c>
      <c r="N181" s="30" t="s">
        <v>187</v>
      </c>
      <c r="O181" s="99">
        <v>235</v>
      </c>
      <c r="P181" s="30" t="s">
        <v>897</v>
      </c>
      <c r="Q181" s="30" t="s">
        <v>240</v>
      </c>
      <c r="R181" s="99">
        <v>172</v>
      </c>
      <c r="S181" s="101">
        <v>157</v>
      </c>
      <c r="T181" s="30" t="s">
        <v>70</v>
      </c>
      <c r="U181" s="30" t="s">
        <v>188</v>
      </c>
      <c r="V181" s="30"/>
      <c r="W181" s="9">
        <v>3</v>
      </c>
      <c r="X181" s="30"/>
      <c r="Y181" s="30" t="s">
        <v>1077</v>
      </c>
      <c r="Z181" s="30" t="s">
        <v>1077</v>
      </c>
      <c r="AA181" s="30" t="s">
        <v>1077</v>
      </c>
      <c r="AB181" s="30" t="s">
        <v>1077</v>
      </c>
      <c r="AC181" s="30">
        <v>15</v>
      </c>
      <c r="AD181" s="30" t="s">
        <v>1357</v>
      </c>
      <c r="AE181" s="30" t="s">
        <v>3842</v>
      </c>
      <c r="AF181" s="30" t="s">
        <v>1077</v>
      </c>
      <c r="AG181" s="30" t="s">
        <v>1077</v>
      </c>
      <c r="AH181" s="30" t="s">
        <v>1077</v>
      </c>
      <c r="AI181" s="30" t="s">
        <v>1077</v>
      </c>
      <c r="AJ181" s="30" t="s">
        <v>1077</v>
      </c>
      <c r="AK181" s="30" t="s">
        <v>919</v>
      </c>
      <c r="AM181" s="30"/>
    </row>
    <row r="182" spans="1:39" ht="14.25" customHeight="1">
      <c r="A182" s="19" t="s">
        <v>727</v>
      </c>
      <c r="B182" s="64" t="s">
        <v>734</v>
      </c>
      <c r="C182" s="65" t="s">
        <v>3333</v>
      </c>
      <c r="D182" s="30"/>
      <c r="E182" s="9"/>
      <c r="F182" s="30" t="s">
        <v>172</v>
      </c>
      <c r="G182" s="30" t="s">
        <v>173</v>
      </c>
      <c r="H182" s="30" t="s">
        <v>171</v>
      </c>
      <c r="I182" s="30" t="s">
        <v>189</v>
      </c>
      <c r="J182" s="30" t="s">
        <v>186</v>
      </c>
      <c r="K182" s="99">
        <v>252</v>
      </c>
      <c r="L182" s="101">
        <v>1</v>
      </c>
      <c r="M182" s="101">
        <v>1</v>
      </c>
      <c r="N182" s="30" t="s">
        <v>187</v>
      </c>
      <c r="O182" s="99">
        <v>240</v>
      </c>
      <c r="P182" s="30" t="s">
        <v>897</v>
      </c>
      <c r="Q182" s="30" t="s">
        <v>240</v>
      </c>
      <c r="R182" s="99">
        <v>169</v>
      </c>
      <c r="S182" s="101">
        <v>152</v>
      </c>
      <c r="T182" s="30" t="s">
        <v>70</v>
      </c>
      <c r="U182" s="30" t="s">
        <v>188</v>
      </c>
      <c r="V182" s="30"/>
      <c r="W182" s="9">
        <v>1</v>
      </c>
      <c r="X182" s="30"/>
      <c r="Y182" s="30" t="s">
        <v>1077</v>
      </c>
      <c r="Z182" s="30" t="s">
        <v>1077</v>
      </c>
      <c r="AA182" s="30" t="s">
        <v>1077</v>
      </c>
      <c r="AB182" s="30" t="s">
        <v>1077</v>
      </c>
      <c r="AC182" s="30">
        <v>15</v>
      </c>
      <c r="AD182" s="30" t="s">
        <v>947</v>
      </c>
      <c r="AE182" s="30" t="s">
        <v>3843</v>
      </c>
      <c r="AF182" s="30" t="s">
        <v>1077</v>
      </c>
      <c r="AG182" s="30" t="s">
        <v>1077</v>
      </c>
      <c r="AH182" s="30" t="s">
        <v>1077</v>
      </c>
      <c r="AI182" s="30" t="s">
        <v>1077</v>
      </c>
      <c r="AJ182" s="30" t="s">
        <v>1077</v>
      </c>
      <c r="AK182" s="30" t="s">
        <v>919</v>
      </c>
      <c r="AM182" s="30"/>
    </row>
    <row r="183" spans="1:39" ht="14.25" customHeight="1">
      <c r="A183" s="19" t="s">
        <v>727</v>
      </c>
      <c r="B183" s="64" t="s">
        <v>734</v>
      </c>
      <c r="C183" s="65" t="s">
        <v>3334</v>
      </c>
      <c r="D183" s="30"/>
      <c r="E183" s="9"/>
      <c r="F183" s="30" t="s">
        <v>172</v>
      </c>
      <c r="G183" s="30" t="s">
        <v>173</v>
      </c>
      <c r="H183" s="30" t="s">
        <v>171</v>
      </c>
      <c r="I183" s="30" t="s">
        <v>185</v>
      </c>
      <c r="J183" s="30" t="s">
        <v>186</v>
      </c>
      <c r="K183" s="99">
        <v>280</v>
      </c>
      <c r="L183" s="101">
        <v>1</v>
      </c>
      <c r="M183" s="101">
        <v>1</v>
      </c>
      <c r="N183" s="30" t="s">
        <v>187</v>
      </c>
      <c r="O183" s="99">
        <v>264</v>
      </c>
      <c r="P183" s="30" t="s">
        <v>897</v>
      </c>
      <c r="Q183" s="30" t="s">
        <v>240</v>
      </c>
      <c r="R183" s="99">
        <v>251</v>
      </c>
      <c r="S183" s="101">
        <v>224</v>
      </c>
      <c r="T183" s="30" t="s">
        <v>70</v>
      </c>
      <c r="U183" s="30" t="s">
        <v>188</v>
      </c>
      <c r="V183" s="30"/>
      <c r="W183" s="9">
        <v>2</v>
      </c>
      <c r="X183" s="30"/>
      <c r="Y183" s="30" t="s">
        <v>1077</v>
      </c>
      <c r="Z183" s="30" t="s">
        <v>1077</v>
      </c>
      <c r="AA183" s="30" t="s">
        <v>1077</v>
      </c>
      <c r="AB183" s="30" t="s">
        <v>1077</v>
      </c>
      <c r="AC183" s="30">
        <v>15</v>
      </c>
      <c r="AD183" s="30" t="s">
        <v>954</v>
      </c>
      <c r="AE183" s="30" t="s">
        <v>3844</v>
      </c>
      <c r="AF183" s="30" t="s">
        <v>1077</v>
      </c>
      <c r="AG183" s="30" t="s">
        <v>1077</v>
      </c>
      <c r="AH183" s="30" t="s">
        <v>1077</v>
      </c>
      <c r="AI183" s="30" t="s">
        <v>1077</v>
      </c>
      <c r="AJ183" s="30" t="s">
        <v>1077</v>
      </c>
      <c r="AK183" s="30" t="s">
        <v>919</v>
      </c>
      <c r="AM183" s="30"/>
    </row>
    <row r="184" spans="1:39" ht="14.25" customHeight="1">
      <c r="A184" s="19" t="s">
        <v>727</v>
      </c>
      <c r="B184" s="64" t="s">
        <v>734</v>
      </c>
      <c r="C184" s="65" t="s">
        <v>3335</v>
      </c>
      <c r="D184" s="30"/>
      <c r="E184" s="9"/>
      <c r="F184" s="30" t="s">
        <v>172</v>
      </c>
      <c r="G184" s="30" t="s">
        <v>173</v>
      </c>
      <c r="H184" s="30" t="s">
        <v>171</v>
      </c>
      <c r="I184" s="30" t="s">
        <v>185</v>
      </c>
      <c r="J184" s="30" t="s">
        <v>186</v>
      </c>
      <c r="K184" s="99">
        <v>267</v>
      </c>
      <c r="L184" s="101">
        <v>1</v>
      </c>
      <c r="M184" s="101">
        <v>1</v>
      </c>
      <c r="N184" s="30" t="s">
        <v>187</v>
      </c>
      <c r="O184" s="99">
        <v>251</v>
      </c>
      <c r="P184" s="30" t="s">
        <v>897</v>
      </c>
      <c r="Q184" s="30" t="s">
        <v>240</v>
      </c>
      <c r="R184" s="99">
        <v>210</v>
      </c>
      <c r="S184" s="101">
        <v>186</v>
      </c>
      <c r="T184" s="30" t="s">
        <v>70</v>
      </c>
      <c r="U184" s="30" t="s">
        <v>188</v>
      </c>
      <c r="V184" s="30"/>
      <c r="W184" s="9">
        <v>3</v>
      </c>
      <c r="X184" s="30"/>
      <c r="Y184" s="30" t="s">
        <v>1077</v>
      </c>
      <c r="Z184" s="30" t="s">
        <v>1077</v>
      </c>
      <c r="AA184" s="30" t="s">
        <v>1077</v>
      </c>
      <c r="AB184" s="30" t="s">
        <v>1077</v>
      </c>
      <c r="AC184" s="30">
        <v>15</v>
      </c>
      <c r="AD184" s="30" t="s">
        <v>961</v>
      </c>
      <c r="AE184" s="30" t="s">
        <v>3845</v>
      </c>
      <c r="AF184" s="30" t="s">
        <v>1077</v>
      </c>
      <c r="AG184" s="30" t="s">
        <v>1077</v>
      </c>
      <c r="AH184" s="30" t="s">
        <v>1077</v>
      </c>
      <c r="AI184" s="30" t="s">
        <v>1077</v>
      </c>
      <c r="AJ184" s="30" t="s">
        <v>1077</v>
      </c>
      <c r="AK184" s="30" t="s">
        <v>919</v>
      </c>
      <c r="AM184" s="30"/>
    </row>
    <row r="185" spans="1:39" ht="14.25" customHeight="1">
      <c r="A185" s="19" t="s">
        <v>727</v>
      </c>
      <c r="B185" s="64" t="s">
        <v>733</v>
      </c>
      <c r="C185" s="65" t="s">
        <v>3336</v>
      </c>
      <c r="D185" s="30"/>
      <c r="E185" s="9"/>
      <c r="F185" s="30" t="s">
        <v>618</v>
      </c>
      <c r="G185" s="30" t="s">
        <v>173</v>
      </c>
      <c r="H185" s="30" t="s">
        <v>637</v>
      </c>
      <c r="I185" s="30" t="s">
        <v>189</v>
      </c>
      <c r="J185" s="30" t="s">
        <v>186</v>
      </c>
      <c r="K185" s="99">
        <v>256</v>
      </c>
      <c r="L185" s="101">
        <v>1</v>
      </c>
      <c r="M185" s="101">
        <v>1</v>
      </c>
      <c r="N185" s="30" t="s">
        <v>187</v>
      </c>
      <c r="O185" s="99">
        <v>240</v>
      </c>
      <c r="P185" s="30" t="s">
        <v>897</v>
      </c>
      <c r="Q185" s="30" t="s">
        <v>240</v>
      </c>
      <c r="R185" s="99">
        <v>142</v>
      </c>
      <c r="S185" s="101">
        <v>125</v>
      </c>
      <c r="T185" s="30" t="s">
        <v>70</v>
      </c>
      <c r="U185" s="30" t="s">
        <v>188</v>
      </c>
      <c r="V185" s="30"/>
      <c r="W185" s="9">
        <v>2</v>
      </c>
      <c r="X185" s="30"/>
      <c r="Y185" s="30" t="s">
        <v>1077</v>
      </c>
      <c r="Z185" s="30" t="s">
        <v>1077</v>
      </c>
      <c r="AA185" s="30" t="s">
        <v>1077</v>
      </c>
      <c r="AB185" s="30" t="s">
        <v>1077</v>
      </c>
      <c r="AC185" s="30">
        <v>5</v>
      </c>
      <c r="AD185" s="30" t="s">
        <v>961</v>
      </c>
      <c r="AE185" s="30" t="s">
        <v>3846</v>
      </c>
      <c r="AF185" s="30" t="s">
        <v>1271</v>
      </c>
      <c r="AG185" s="30" t="s">
        <v>1272</v>
      </c>
      <c r="AH185" s="30" t="s">
        <v>1273</v>
      </c>
      <c r="AI185" s="30" t="s">
        <v>1274</v>
      </c>
      <c r="AJ185" s="30" t="s">
        <v>1275</v>
      </c>
      <c r="AK185" s="30" t="s">
        <v>919</v>
      </c>
      <c r="AM185" s="30"/>
    </row>
    <row r="186" spans="1:39" ht="14.25" customHeight="1">
      <c r="A186" s="19" t="s">
        <v>727</v>
      </c>
      <c r="B186" s="64" t="s">
        <v>736</v>
      </c>
      <c r="C186" s="65" t="s">
        <v>3337</v>
      </c>
      <c r="D186" s="30"/>
      <c r="E186" s="9"/>
      <c r="F186" s="30" t="s">
        <v>616</v>
      </c>
      <c r="G186" s="30" t="s">
        <v>173</v>
      </c>
      <c r="H186" s="30" t="s">
        <v>636</v>
      </c>
      <c r="I186" s="30" t="s">
        <v>185</v>
      </c>
      <c r="J186" s="30" t="s">
        <v>186</v>
      </c>
      <c r="K186" s="99">
        <v>300</v>
      </c>
      <c r="L186" s="101">
        <v>1</v>
      </c>
      <c r="M186" s="101">
        <v>1</v>
      </c>
      <c r="N186" s="30" t="s">
        <v>187</v>
      </c>
      <c r="O186" s="99">
        <v>288</v>
      </c>
      <c r="P186" s="30" t="s">
        <v>897</v>
      </c>
      <c r="Q186" s="30" t="s">
        <v>240</v>
      </c>
      <c r="R186" s="99">
        <v>250</v>
      </c>
      <c r="S186" s="101">
        <v>210</v>
      </c>
      <c r="T186" s="30" t="s">
        <v>70</v>
      </c>
      <c r="U186" s="30" t="s">
        <v>188</v>
      </c>
      <c r="V186" s="30"/>
      <c r="W186" s="9">
        <v>2</v>
      </c>
      <c r="X186" s="30"/>
      <c r="Y186" s="30" t="s">
        <v>912</v>
      </c>
      <c r="Z186" s="30" t="s">
        <v>912</v>
      </c>
      <c r="AA186" s="30" t="s">
        <v>912</v>
      </c>
      <c r="AB186" s="30" t="s">
        <v>946</v>
      </c>
      <c r="AC186" s="30">
        <v>1</v>
      </c>
      <c r="AD186" s="30" t="s">
        <v>947</v>
      </c>
      <c r="AE186" s="30" t="s">
        <v>3847</v>
      </c>
      <c r="AF186" s="30" t="s">
        <v>948</v>
      </c>
      <c r="AG186" s="30" t="s">
        <v>949</v>
      </c>
      <c r="AH186" s="30" t="s">
        <v>950</v>
      </c>
      <c r="AI186" s="30" t="s">
        <v>951</v>
      </c>
      <c r="AJ186" s="30" t="s">
        <v>952</v>
      </c>
      <c r="AK186" s="30" t="s">
        <v>919</v>
      </c>
      <c r="AM186" s="30"/>
    </row>
    <row r="187" spans="1:39" ht="14.25" customHeight="1">
      <c r="A187" s="19" t="s">
        <v>727</v>
      </c>
      <c r="B187" s="64" t="s">
        <v>736</v>
      </c>
      <c r="C187" s="65" t="s">
        <v>3338</v>
      </c>
      <c r="D187" s="30"/>
      <c r="E187" s="9"/>
      <c r="F187" s="30" t="s">
        <v>616</v>
      </c>
      <c r="G187" s="30" t="s">
        <v>173</v>
      </c>
      <c r="H187" s="30" t="s">
        <v>636</v>
      </c>
      <c r="I187" s="30" t="s">
        <v>185</v>
      </c>
      <c r="J187" s="30" t="s">
        <v>186</v>
      </c>
      <c r="K187" s="99">
        <v>266</v>
      </c>
      <c r="L187" s="101">
        <v>1</v>
      </c>
      <c r="M187" s="101">
        <v>1</v>
      </c>
      <c r="N187" s="30" t="s">
        <v>187</v>
      </c>
      <c r="O187" s="99">
        <v>254</v>
      </c>
      <c r="P187" s="30" t="s">
        <v>897</v>
      </c>
      <c r="Q187" s="30" t="s">
        <v>240</v>
      </c>
      <c r="R187" s="99">
        <v>170</v>
      </c>
      <c r="S187" s="101">
        <v>142</v>
      </c>
      <c r="T187" s="30" t="s">
        <v>70</v>
      </c>
      <c r="U187" s="30" t="s">
        <v>188</v>
      </c>
      <c r="V187" s="30"/>
      <c r="W187" s="9">
        <v>2</v>
      </c>
      <c r="X187" s="30"/>
      <c r="Y187" s="30" t="s">
        <v>912</v>
      </c>
      <c r="Z187" s="30" t="s">
        <v>912</v>
      </c>
      <c r="AA187" s="30" t="s">
        <v>912</v>
      </c>
      <c r="AB187" s="30" t="s">
        <v>912</v>
      </c>
      <c r="AC187" s="30">
        <v>2</v>
      </c>
      <c r="AD187" s="30" t="s">
        <v>928</v>
      </c>
      <c r="AE187" s="30" t="s">
        <v>3848</v>
      </c>
      <c r="AF187" s="30" t="s">
        <v>977</v>
      </c>
      <c r="AG187" s="30" t="s">
        <v>912</v>
      </c>
      <c r="AH187" s="30" t="s">
        <v>978</v>
      </c>
      <c r="AI187" s="30" t="s">
        <v>979</v>
      </c>
      <c r="AJ187" s="30" t="s">
        <v>980</v>
      </c>
      <c r="AK187" s="30" t="s">
        <v>919</v>
      </c>
      <c r="AM187" s="30"/>
    </row>
    <row r="188" spans="1:39" ht="14.25" customHeight="1">
      <c r="A188" s="19" t="s">
        <v>727</v>
      </c>
      <c r="B188" s="64" t="s">
        <v>736</v>
      </c>
      <c r="C188" s="65" t="s">
        <v>3339</v>
      </c>
      <c r="D188" s="30"/>
      <c r="E188" s="9"/>
      <c r="F188" s="30" t="s">
        <v>616</v>
      </c>
      <c r="G188" s="30" t="s">
        <v>173</v>
      </c>
      <c r="H188" s="30" t="s">
        <v>636</v>
      </c>
      <c r="I188" s="30" t="s">
        <v>189</v>
      </c>
      <c r="J188" s="30" t="s">
        <v>186</v>
      </c>
      <c r="K188" s="99">
        <v>270</v>
      </c>
      <c r="L188" s="101">
        <v>1</v>
      </c>
      <c r="M188" s="101">
        <v>1</v>
      </c>
      <c r="N188" s="30" t="s">
        <v>187</v>
      </c>
      <c r="O188" s="99">
        <v>260</v>
      </c>
      <c r="P188" s="30" t="s">
        <v>897</v>
      </c>
      <c r="Q188" s="30" t="s">
        <v>240</v>
      </c>
      <c r="R188" s="99">
        <v>197</v>
      </c>
      <c r="S188" s="101">
        <v>159</v>
      </c>
      <c r="T188" s="30" t="s">
        <v>70</v>
      </c>
      <c r="U188" s="30" t="s">
        <v>188</v>
      </c>
      <c r="V188" s="30"/>
      <c r="W188" s="9">
        <v>1</v>
      </c>
      <c r="X188" s="30"/>
      <c r="Y188" s="30" t="s">
        <v>912</v>
      </c>
      <c r="Z188" s="30" t="s">
        <v>912</v>
      </c>
      <c r="AA188" s="30" t="s">
        <v>912</v>
      </c>
      <c r="AB188" s="30" t="s">
        <v>912</v>
      </c>
      <c r="AC188" s="30">
        <v>2</v>
      </c>
      <c r="AD188" s="30" t="s">
        <v>935</v>
      </c>
      <c r="AE188" s="30" t="s">
        <v>3849</v>
      </c>
      <c r="AF188" s="30" t="s">
        <v>981</v>
      </c>
      <c r="AG188" s="30" t="s">
        <v>982</v>
      </c>
      <c r="AH188" s="30" t="s">
        <v>983</v>
      </c>
      <c r="AI188" s="30" t="s">
        <v>984</v>
      </c>
      <c r="AJ188" s="30" t="s">
        <v>985</v>
      </c>
      <c r="AK188" s="30" t="s">
        <v>919</v>
      </c>
      <c r="AM188" s="30"/>
    </row>
    <row r="189" spans="1:39" ht="14.25" customHeight="1">
      <c r="A189" s="19" t="s">
        <v>727</v>
      </c>
      <c r="B189" s="64" t="s">
        <v>736</v>
      </c>
      <c r="C189" s="65" t="s">
        <v>3340</v>
      </c>
      <c r="D189" s="30"/>
      <c r="E189" s="9"/>
      <c r="F189" s="30" t="s">
        <v>616</v>
      </c>
      <c r="G189" s="30" t="s">
        <v>173</v>
      </c>
      <c r="H189" s="30" t="s">
        <v>636</v>
      </c>
      <c r="I189" s="30" t="s">
        <v>185</v>
      </c>
      <c r="J189" s="30" t="s">
        <v>186</v>
      </c>
      <c r="K189" s="99">
        <v>259</v>
      </c>
      <c r="L189" s="101">
        <v>1</v>
      </c>
      <c r="M189" s="101">
        <v>1</v>
      </c>
      <c r="N189" s="30" t="s">
        <v>187</v>
      </c>
      <c r="O189" s="99">
        <v>247</v>
      </c>
      <c r="P189" s="30" t="s">
        <v>897</v>
      </c>
      <c r="Q189" s="30" t="s">
        <v>240</v>
      </c>
      <c r="R189" s="99">
        <v>153</v>
      </c>
      <c r="S189" s="101">
        <v>130</v>
      </c>
      <c r="T189" s="30" t="s">
        <v>70</v>
      </c>
      <c r="U189" s="30" t="s">
        <v>188</v>
      </c>
      <c r="V189" s="30"/>
      <c r="W189" s="9">
        <v>1</v>
      </c>
      <c r="X189" s="30"/>
      <c r="Y189" s="30" t="s">
        <v>912</v>
      </c>
      <c r="Z189" s="30" t="s">
        <v>912</v>
      </c>
      <c r="AA189" s="30" t="s">
        <v>912</v>
      </c>
      <c r="AB189" s="30" t="s">
        <v>912</v>
      </c>
      <c r="AC189" s="30">
        <v>2</v>
      </c>
      <c r="AD189" s="30" t="s">
        <v>941</v>
      </c>
      <c r="AE189" s="30" t="s">
        <v>3850</v>
      </c>
      <c r="AF189" s="30" t="s">
        <v>986</v>
      </c>
      <c r="AG189" s="30" t="s">
        <v>912</v>
      </c>
      <c r="AH189" s="30" t="s">
        <v>987</v>
      </c>
      <c r="AI189" s="30" t="s">
        <v>988</v>
      </c>
      <c r="AJ189" s="30" t="s">
        <v>989</v>
      </c>
      <c r="AK189" s="30" t="s">
        <v>919</v>
      </c>
      <c r="AM189" s="30"/>
    </row>
    <row r="190" spans="1:39" ht="14.25" customHeight="1">
      <c r="A190" s="19" t="s">
        <v>727</v>
      </c>
      <c r="B190" s="64" t="s">
        <v>736</v>
      </c>
      <c r="C190" s="65" t="s">
        <v>3341</v>
      </c>
      <c r="D190" s="30"/>
      <c r="E190" s="9"/>
      <c r="F190" s="30" t="s">
        <v>616</v>
      </c>
      <c r="G190" s="30" t="s">
        <v>173</v>
      </c>
      <c r="H190" s="30" t="s">
        <v>636</v>
      </c>
      <c r="I190" s="30" t="s">
        <v>189</v>
      </c>
      <c r="J190" s="30" t="s">
        <v>186</v>
      </c>
      <c r="K190" s="99">
        <v>275</v>
      </c>
      <c r="L190" s="101">
        <v>1</v>
      </c>
      <c r="M190" s="101">
        <v>1</v>
      </c>
      <c r="N190" s="30" t="s">
        <v>187</v>
      </c>
      <c r="O190" s="99">
        <v>260</v>
      </c>
      <c r="P190" s="30" t="s">
        <v>897</v>
      </c>
      <c r="Q190" s="30" t="s">
        <v>240</v>
      </c>
      <c r="R190" s="99">
        <v>175</v>
      </c>
      <c r="S190" s="101">
        <v>148</v>
      </c>
      <c r="T190" s="30" t="s">
        <v>70</v>
      </c>
      <c r="U190" s="30" t="s">
        <v>188</v>
      </c>
      <c r="V190" s="30"/>
      <c r="W190" s="9">
        <v>2</v>
      </c>
      <c r="X190" s="30"/>
      <c r="Y190" s="30" t="s">
        <v>912</v>
      </c>
      <c r="Z190" s="30" t="s">
        <v>912</v>
      </c>
      <c r="AA190" s="30" t="s">
        <v>912</v>
      </c>
      <c r="AB190" s="30" t="s">
        <v>912</v>
      </c>
      <c r="AC190" s="30">
        <v>2</v>
      </c>
      <c r="AD190" s="30" t="s">
        <v>947</v>
      </c>
      <c r="AE190" s="30" t="s">
        <v>3851</v>
      </c>
      <c r="AF190" s="30" t="s">
        <v>990</v>
      </c>
      <c r="AG190" s="30" t="s">
        <v>991</v>
      </c>
      <c r="AH190" s="30" t="s">
        <v>992</v>
      </c>
      <c r="AI190" s="30" t="s">
        <v>993</v>
      </c>
      <c r="AJ190" s="30" t="s">
        <v>994</v>
      </c>
      <c r="AK190" s="30" t="s">
        <v>919</v>
      </c>
      <c r="AM190" s="30"/>
    </row>
    <row r="191" spans="1:39" ht="14.25" customHeight="1">
      <c r="A191" s="19" t="s">
        <v>727</v>
      </c>
      <c r="B191" s="64" t="s">
        <v>736</v>
      </c>
      <c r="C191" s="65" t="s">
        <v>3342</v>
      </c>
      <c r="D191" s="30"/>
      <c r="E191" s="9"/>
      <c r="F191" s="30" t="s">
        <v>616</v>
      </c>
      <c r="G191" s="30" t="s">
        <v>173</v>
      </c>
      <c r="H191" s="30" t="s">
        <v>636</v>
      </c>
      <c r="I191" s="30" t="s">
        <v>189</v>
      </c>
      <c r="J191" s="30" t="s">
        <v>186</v>
      </c>
      <c r="K191" s="99">
        <v>257</v>
      </c>
      <c r="L191" s="101">
        <v>1</v>
      </c>
      <c r="M191" s="101">
        <v>1</v>
      </c>
      <c r="N191" s="30" t="s">
        <v>187</v>
      </c>
      <c r="O191" s="99">
        <v>242</v>
      </c>
      <c r="P191" s="30" t="s">
        <v>897</v>
      </c>
      <c r="Q191" s="30" t="s">
        <v>240</v>
      </c>
      <c r="R191" s="99">
        <v>151</v>
      </c>
      <c r="S191" s="101">
        <v>131</v>
      </c>
      <c r="T191" s="30" t="s">
        <v>70</v>
      </c>
      <c r="U191" s="30" t="s">
        <v>188</v>
      </c>
      <c r="V191" s="30"/>
      <c r="W191" s="9">
        <v>2</v>
      </c>
      <c r="X191" s="30"/>
      <c r="Y191" s="30" t="s">
        <v>912</v>
      </c>
      <c r="Z191" s="30" t="s">
        <v>912</v>
      </c>
      <c r="AA191" s="30" t="s">
        <v>912</v>
      </c>
      <c r="AB191" s="30" t="s">
        <v>912</v>
      </c>
      <c r="AC191" s="30">
        <v>2</v>
      </c>
      <c r="AD191" s="30" t="s">
        <v>954</v>
      </c>
      <c r="AE191" s="30" t="s">
        <v>3852</v>
      </c>
      <c r="AF191" s="30" t="s">
        <v>995</v>
      </c>
      <c r="AG191" s="30" t="s">
        <v>996</v>
      </c>
      <c r="AH191" s="30" t="s">
        <v>997</v>
      </c>
      <c r="AI191" s="30" t="s">
        <v>998</v>
      </c>
      <c r="AJ191" s="30" t="s">
        <v>999</v>
      </c>
      <c r="AK191" s="30" t="s">
        <v>919</v>
      </c>
      <c r="AM191" s="30"/>
    </row>
    <row r="192" spans="1:39" ht="14.25" customHeight="1">
      <c r="A192" s="19" t="s">
        <v>727</v>
      </c>
      <c r="B192" s="64" t="s">
        <v>736</v>
      </c>
      <c r="C192" s="65" t="s">
        <v>3343</v>
      </c>
      <c r="D192" s="30"/>
      <c r="E192" s="9"/>
      <c r="F192" s="30" t="s">
        <v>616</v>
      </c>
      <c r="G192" s="30" t="s">
        <v>173</v>
      </c>
      <c r="H192" s="30" t="s">
        <v>636</v>
      </c>
      <c r="I192" s="30" t="s">
        <v>185</v>
      </c>
      <c r="J192" s="30" t="s">
        <v>186</v>
      </c>
      <c r="K192" s="99">
        <v>260</v>
      </c>
      <c r="L192" s="101">
        <v>1</v>
      </c>
      <c r="M192" s="101">
        <v>1</v>
      </c>
      <c r="N192" s="30" t="s">
        <v>187</v>
      </c>
      <c r="O192" s="99">
        <v>246</v>
      </c>
      <c r="P192" s="30" t="s">
        <v>897</v>
      </c>
      <c r="Q192" s="30" t="s">
        <v>240</v>
      </c>
      <c r="R192" s="99">
        <v>156</v>
      </c>
      <c r="S192" s="101">
        <v>130</v>
      </c>
      <c r="T192" s="30" t="s">
        <v>70</v>
      </c>
      <c r="U192" s="30" t="s">
        <v>188</v>
      </c>
      <c r="V192" s="30"/>
      <c r="W192" s="9">
        <v>2</v>
      </c>
      <c r="X192" s="30"/>
      <c r="Y192" s="30" t="s">
        <v>912</v>
      </c>
      <c r="Z192" s="30" t="s">
        <v>912</v>
      </c>
      <c r="AA192" s="30" t="s">
        <v>912</v>
      </c>
      <c r="AB192" s="30" t="s">
        <v>912</v>
      </c>
      <c r="AC192" s="30">
        <v>2</v>
      </c>
      <c r="AD192" s="30" t="s">
        <v>961</v>
      </c>
      <c r="AE192" s="30" t="s">
        <v>3853</v>
      </c>
      <c r="AF192" s="30" t="s">
        <v>1000</v>
      </c>
      <c r="AG192" s="30" t="s">
        <v>912</v>
      </c>
      <c r="AH192" s="30" t="s">
        <v>1001</v>
      </c>
      <c r="AI192" s="30" t="s">
        <v>1002</v>
      </c>
      <c r="AJ192" s="30" t="s">
        <v>1003</v>
      </c>
      <c r="AK192" s="30" t="s">
        <v>919</v>
      </c>
      <c r="AM192" s="30"/>
    </row>
    <row r="193" spans="1:39" ht="14.25" customHeight="1">
      <c r="A193" s="19" t="s">
        <v>727</v>
      </c>
      <c r="B193" s="64" t="s">
        <v>736</v>
      </c>
      <c r="C193" s="65" t="s">
        <v>3344</v>
      </c>
      <c r="D193" s="30"/>
      <c r="E193" s="9"/>
      <c r="F193" s="30" t="s">
        <v>616</v>
      </c>
      <c r="G193" s="30" t="s">
        <v>173</v>
      </c>
      <c r="H193" s="30" t="s">
        <v>636</v>
      </c>
      <c r="I193" s="30" t="s">
        <v>185</v>
      </c>
      <c r="J193" s="30" t="s">
        <v>186</v>
      </c>
      <c r="K193" s="99">
        <v>277</v>
      </c>
      <c r="L193" s="101">
        <v>1</v>
      </c>
      <c r="M193" s="101">
        <v>1</v>
      </c>
      <c r="N193" s="30" t="s">
        <v>187</v>
      </c>
      <c r="O193" s="99">
        <v>264</v>
      </c>
      <c r="P193" s="30" t="s">
        <v>897</v>
      </c>
      <c r="Q193" s="30" t="s">
        <v>240</v>
      </c>
      <c r="R193" s="99">
        <v>184</v>
      </c>
      <c r="S193" s="101">
        <v>164</v>
      </c>
      <c r="T193" s="30" t="s">
        <v>70</v>
      </c>
      <c r="U193" s="30" t="s">
        <v>188</v>
      </c>
      <c r="V193" s="30"/>
      <c r="W193" s="9">
        <v>1</v>
      </c>
      <c r="X193" s="30"/>
      <c r="Y193" s="30" t="s">
        <v>912</v>
      </c>
      <c r="Z193" s="30" t="s">
        <v>912</v>
      </c>
      <c r="AA193" s="30" t="s">
        <v>912</v>
      </c>
      <c r="AB193" s="30" t="s">
        <v>912</v>
      </c>
      <c r="AC193" s="30">
        <v>3</v>
      </c>
      <c r="AD193" s="30" t="s">
        <v>914</v>
      </c>
      <c r="AE193" s="30" t="s">
        <v>3854</v>
      </c>
      <c r="AF193" s="30" t="s">
        <v>1004</v>
      </c>
      <c r="AG193" s="30" t="s">
        <v>912</v>
      </c>
      <c r="AH193" s="30" t="s">
        <v>1005</v>
      </c>
      <c r="AI193" s="30" t="s">
        <v>1006</v>
      </c>
      <c r="AJ193" s="30" t="s">
        <v>1007</v>
      </c>
      <c r="AK193" s="30" t="s">
        <v>919</v>
      </c>
      <c r="AM193" s="30"/>
    </row>
    <row r="194" spans="1:39" ht="14.25" customHeight="1">
      <c r="A194" s="19" t="s">
        <v>727</v>
      </c>
      <c r="B194" s="64" t="s">
        <v>737</v>
      </c>
      <c r="C194" s="65" t="s">
        <v>3345</v>
      </c>
      <c r="D194" s="30"/>
      <c r="E194" s="9"/>
      <c r="F194" s="30" t="s">
        <v>616</v>
      </c>
      <c r="G194" s="30" t="s">
        <v>173</v>
      </c>
      <c r="H194" s="30" t="s">
        <v>636</v>
      </c>
      <c r="I194" s="30" t="s">
        <v>185</v>
      </c>
      <c r="J194" s="30" t="s">
        <v>589</v>
      </c>
      <c r="K194" s="99">
        <v>324</v>
      </c>
      <c r="L194" s="101">
        <v>1</v>
      </c>
      <c r="M194" s="101">
        <v>1</v>
      </c>
      <c r="N194" s="30" t="s">
        <v>187</v>
      </c>
      <c r="O194" s="99">
        <v>306</v>
      </c>
      <c r="P194" s="30" t="s">
        <v>897</v>
      </c>
      <c r="Q194" s="30" t="s">
        <v>240</v>
      </c>
      <c r="R194" s="99">
        <v>281</v>
      </c>
      <c r="S194" s="101">
        <v>247</v>
      </c>
      <c r="T194" s="30" t="s">
        <v>70</v>
      </c>
      <c r="U194" s="30" t="s">
        <v>188</v>
      </c>
      <c r="V194" s="30"/>
      <c r="W194" s="9">
        <v>2</v>
      </c>
      <c r="X194" s="30"/>
      <c r="Y194" s="30" t="s">
        <v>912</v>
      </c>
      <c r="Z194" s="30" t="s">
        <v>912</v>
      </c>
      <c r="AA194" s="30" t="s">
        <v>912</v>
      </c>
      <c r="AB194" s="30" t="s">
        <v>953</v>
      </c>
      <c r="AC194" s="30">
        <v>1</v>
      </c>
      <c r="AD194" s="30" t="s">
        <v>954</v>
      </c>
      <c r="AE194" s="30" t="s">
        <v>3855</v>
      </c>
      <c r="AF194" s="30" t="s">
        <v>955</v>
      </c>
      <c r="AG194" s="30" t="s">
        <v>956</v>
      </c>
      <c r="AH194" s="30" t="s">
        <v>957</v>
      </c>
      <c r="AI194" s="30" t="s">
        <v>958</v>
      </c>
      <c r="AJ194" s="30" t="s">
        <v>959</v>
      </c>
      <c r="AK194" s="30" t="s">
        <v>919</v>
      </c>
      <c r="AM194" s="30"/>
    </row>
    <row r="195" spans="1:39" ht="14.25" customHeight="1">
      <c r="A195" s="19" t="s">
        <v>727</v>
      </c>
      <c r="B195" s="64" t="s">
        <v>737</v>
      </c>
      <c r="C195" s="65" t="s">
        <v>3346</v>
      </c>
      <c r="D195" s="30"/>
      <c r="E195" s="9"/>
      <c r="F195" s="30" t="s">
        <v>616</v>
      </c>
      <c r="G195" s="30" t="s">
        <v>173</v>
      </c>
      <c r="H195" s="30" t="s">
        <v>636</v>
      </c>
      <c r="I195" s="30" t="s">
        <v>185</v>
      </c>
      <c r="J195" s="30" t="s">
        <v>589</v>
      </c>
      <c r="K195" s="99">
        <v>311</v>
      </c>
      <c r="L195" s="101">
        <v>1</v>
      </c>
      <c r="M195" s="101">
        <v>1</v>
      </c>
      <c r="N195" s="30" t="s">
        <v>187</v>
      </c>
      <c r="O195" s="99">
        <v>297</v>
      </c>
      <c r="P195" s="30" t="s">
        <v>897</v>
      </c>
      <c r="Q195" s="30" t="s">
        <v>240</v>
      </c>
      <c r="R195" s="99">
        <v>240</v>
      </c>
      <c r="S195" s="101">
        <v>202</v>
      </c>
      <c r="T195" s="30" t="s">
        <v>70</v>
      </c>
      <c r="U195" s="30" t="s">
        <v>188</v>
      </c>
      <c r="V195" s="30"/>
      <c r="W195" s="9">
        <v>3</v>
      </c>
      <c r="X195" s="30"/>
      <c r="Y195" s="30" t="s">
        <v>912</v>
      </c>
      <c r="Z195" s="30" t="s">
        <v>912</v>
      </c>
      <c r="AA195" s="30" t="s">
        <v>912</v>
      </c>
      <c r="AB195" s="30" t="s">
        <v>960</v>
      </c>
      <c r="AC195" s="30">
        <v>1</v>
      </c>
      <c r="AD195" s="30" t="s">
        <v>961</v>
      </c>
      <c r="AE195" s="30" t="s">
        <v>3856</v>
      </c>
      <c r="AF195" s="30" t="s">
        <v>962</v>
      </c>
      <c r="AG195" s="30" t="s">
        <v>912</v>
      </c>
      <c r="AH195" s="30" t="s">
        <v>963</v>
      </c>
      <c r="AI195" s="30" t="s">
        <v>964</v>
      </c>
      <c r="AJ195" s="30" t="s">
        <v>965</v>
      </c>
      <c r="AK195" s="30" t="s">
        <v>919</v>
      </c>
      <c r="AM195" s="30"/>
    </row>
    <row r="196" spans="1:39" ht="14.25" customHeight="1">
      <c r="A196" s="19" t="s">
        <v>727</v>
      </c>
      <c r="B196" s="64" t="s">
        <v>737</v>
      </c>
      <c r="C196" s="65" t="s">
        <v>3347</v>
      </c>
      <c r="D196" s="30"/>
      <c r="E196" s="9"/>
      <c r="F196" s="30" t="s">
        <v>616</v>
      </c>
      <c r="G196" s="30" t="s">
        <v>173</v>
      </c>
      <c r="H196" s="30" t="s">
        <v>636</v>
      </c>
      <c r="I196" s="30" t="s">
        <v>185</v>
      </c>
      <c r="J196" s="30" t="s">
        <v>589</v>
      </c>
      <c r="K196" s="99">
        <v>305</v>
      </c>
      <c r="L196" s="101">
        <v>1</v>
      </c>
      <c r="M196" s="101">
        <v>1</v>
      </c>
      <c r="N196" s="30" t="s">
        <v>187</v>
      </c>
      <c r="O196" s="99">
        <v>290</v>
      </c>
      <c r="P196" s="30" t="s">
        <v>897</v>
      </c>
      <c r="Q196" s="30" t="s">
        <v>240</v>
      </c>
      <c r="R196" s="99">
        <v>274</v>
      </c>
      <c r="S196" s="101">
        <v>234</v>
      </c>
      <c r="T196" s="30" t="s">
        <v>70</v>
      </c>
      <c r="U196" s="30" t="s">
        <v>188</v>
      </c>
      <c r="V196" s="30"/>
      <c r="W196" s="9">
        <v>1</v>
      </c>
      <c r="X196" s="30"/>
      <c r="Y196" s="30" t="s">
        <v>912</v>
      </c>
      <c r="Z196" s="30" t="s">
        <v>912</v>
      </c>
      <c r="AA196" s="30" t="s">
        <v>912</v>
      </c>
      <c r="AB196" s="30" t="s">
        <v>966</v>
      </c>
      <c r="AC196" s="30">
        <v>2</v>
      </c>
      <c r="AD196" s="30" t="s">
        <v>914</v>
      </c>
      <c r="AE196" s="30" t="s">
        <v>3857</v>
      </c>
      <c r="AF196" s="30" t="s">
        <v>967</v>
      </c>
      <c r="AG196" s="30" t="s">
        <v>912</v>
      </c>
      <c r="AH196" s="30" t="s">
        <v>968</v>
      </c>
      <c r="AI196" s="30" t="s">
        <v>969</v>
      </c>
      <c r="AJ196" s="30" t="s">
        <v>970</v>
      </c>
      <c r="AK196" s="30" t="s">
        <v>919</v>
      </c>
      <c r="AM196" s="30"/>
    </row>
    <row r="197" spans="1:39" ht="14.25" customHeight="1">
      <c r="A197" s="19" t="s">
        <v>727</v>
      </c>
      <c r="B197" s="64" t="s">
        <v>737</v>
      </c>
      <c r="C197" s="65" t="s">
        <v>3348</v>
      </c>
      <c r="D197" s="30"/>
      <c r="E197" s="9"/>
      <c r="F197" s="30" t="s">
        <v>616</v>
      </c>
      <c r="G197" s="30" t="s">
        <v>173</v>
      </c>
      <c r="H197" s="30" t="s">
        <v>636</v>
      </c>
      <c r="I197" s="30" t="s">
        <v>189</v>
      </c>
      <c r="J197" s="30" t="s">
        <v>589</v>
      </c>
      <c r="K197" s="99">
        <v>302</v>
      </c>
      <c r="L197" s="101">
        <v>1</v>
      </c>
      <c r="M197" s="101">
        <v>1</v>
      </c>
      <c r="N197" s="30" t="s">
        <v>187</v>
      </c>
      <c r="O197" s="99">
        <v>290</v>
      </c>
      <c r="P197" s="30" t="s">
        <v>897</v>
      </c>
      <c r="Q197" s="30" t="s">
        <v>240</v>
      </c>
      <c r="R197" s="99">
        <v>261</v>
      </c>
      <c r="S197" s="101">
        <v>224</v>
      </c>
      <c r="T197" s="30" t="s">
        <v>70</v>
      </c>
      <c r="U197" s="30" t="s">
        <v>188</v>
      </c>
      <c r="V197" s="30"/>
      <c r="W197" s="9">
        <v>3</v>
      </c>
      <c r="X197" s="30"/>
      <c r="Y197" s="30" t="s">
        <v>912</v>
      </c>
      <c r="Z197" s="30" t="s">
        <v>912</v>
      </c>
      <c r="AA197" s="30" t="s">
        <v>912</v>
      </c>
      <c r="AB197" s="30" t="s">
        <v>971</v>
      </c>
      <c r="AC197" s="30">
        <v>2</v>
      </c>
      <c r="AD197" s="30" t="s">
        <v>921</v>
      </c>
      <c r="AE197" s="30" t="s">
        <v>3858</v>
      </c>
      <c r="AF197" s="30" t="s">
        <v>972</v>
      </c>
      <c r="AG197" s="30" t="s">
        <v>973</v>
      </c>
      <c r="AH197" s="30" t="s">
        <v>974</v>
      </c>
      <c r="AI197" s="30" t="s">
        <v>975</v>
      </c>
      <c r="AJ197" s="30" t="s">
        <v>976</v>
      </c>
      <c r="AK197" s="30" t="s">
        <v>919</v>
      </c>
      <c r="AM197" s="30"/>
    </row>
    <row r="198" spans="1:39" ht="14.25" customHeight="1">
      <c r="A198" s="19" t="s">
        <v>738</v>
      </c>
      <c r="B198" s="64" t="s">
        <v>746</v>
      </c>
      <c r="C198" s="65" t="s">
        <v>3349</v>
      </c>
      <c r="D198" s="30"/>
      <c r="E198" s="9"/>
      <c r="F198" s="30" t="s">
        <v>172</v>
      </c>
      <c r="G198" s="30" t="s">
        <v>173</v>
      </c>
      <c r="H198" s="30" t="s">
        <v>171</v>
      </c>
      <c r="I198" s="30" t="s">
        <v>185</v>
      </c>
      <c r="J198" s="30" t="s">
        <v>186</v>
      </c>
      <c r="K198" s="99">
        <v>253</v>
      </c>
      <c r="L198" s="101">
        <v>1</v>
      </c>
      <c r="M198" s="101">
        <v>1</v>
      </c>
      <c r="N198" s="30" t="s">
        <v>187</v>
      </c>
      <c r="O198" s="99">
        <v>240</v>
      </c>
      <c r="P198" s="30" t="s">
        <v>897</v>
      </c>
      <c r="Q198" s="30" t="s">
        <v>240</v>
      </c>
      <c r="R198" s="99">
        <v>157</v>
      </c>
      <c r="S198" s="101">
        <v>145</v>
      </c>
      <c r="T198" s="30" t="s">
        <v>70</v>
      </c>
      <c r="U198" s="30" t="s">
        <v>188</v>
      </c>
      <c r="V198" s="30"/>
      <c r="W198" s="9">
        <v>1</v>
      </c>
      <c r="X198" s="30"/>
      <c r="Y198" s="30" t="s">
        <v>1077</v>
      </c>
      <c r="Z198" s="30" t="s">
        <v>1077</v>
      </c>
      <c r="AA198" s="30" t="s">
        <v>1077</v>
      </c>
      <c r="AB198" s="30" t="s">
        <v>3149</v>
      </c>
      <c r="AC198" s="30">
        <v>16</v>
      </c>
      <c r="AD198" s="30" t="s">
        <v>935</v>
      </c>
      <c r="AE198" s="30" t="s">
        <v>3859</v>
      </c>
      <c r="AF198" s="30" t="s">
        <v>2235</v>
      </c>
      <c r="AG198" s="30" t="s">
        <v>1077</v>
      </c>
      <c r="AH198" s="30" t="s">
        <v>2236</v>
      </c>
      <c r="AI198" s="30" t="s">
        <v>2237</v>
      </c>
      <c r="AJ198" s="30" t="s">
        <v>2238</v>
      </c>
      <c r="AK198" s="30" t="s">
        <v>919</v>
      </c>
      <c r="AM198" s="30"/>
    </row>
    <row r="199" spans="1:39" ht="14.25" customHeight="1">
      <c r="A199" s="19" t="s">
        <v>738</v>
      </c>
      <c r="B199" s="64" t="s">
        <v>746</v>
      </c>
      <c r="C199" s="65" t="s">
        <v>3350</v>
      </c>
      <c r="D199" s="30"/>
      <c r="E199" s="9"/>
      <c r="F199" s="30" t="s">
        <v>172</v>
      </c>
      <c r="G199" s="30" t="s">
        <v>173</v>
      </c>
      <c r="H199" s="30" t="s">
        <v>171</v>
      </c>
      <c r="I199" s="30" t="s">
        <v>185</v>
      </c>
      <c r="J199" s="30" t="s">
        <v>186</v>
      </c>
      <c r="K199" s="99">
        <v>256</v>
      </c>
      <c r="L199" s="101">
        <v>1</v>
      </c>
      <c r="M199" s="101">
        <v>1</v>
      </c>
      <c r="N199" s="30" t="s">
        <v>187</v>
      </c>
      <c r="O199" s="99">
        <v>243</v>
      </c>
      <c r="P199" s="30" t="s">
        <v>897</v>
      </c>
      <c r="Q199" s="30" t="s">
        <v>240</v>
      </c>
      <c r="R199" s="99">
        <v>186</v>
      </c>
      <c r="S199" s="101"/>
      <c r="T199" s="30" t="s">
        <v>70</v>
      </c>
      <c r="U199" s="30" t="s">
        <v>188</v>
      </c>
      <c r="V199" s="30"/>
      <c r="W199" s="9">
        <v>1</v>
      </c>
      <c r="X199" s="30"/>
      <c r="Y199" s="30" t="s">
        <v>1077</v>
      </c>
      <c r="Z199" s="30" t="s">
        <v>1077</v>
      </c>
      <c r="AA199" s="30" t="s">
        <v>1077</v>
      </c>
      <c r="AB199" s="30" t="s">
        <v>3150</v>
      </c>
      <c r="AC199" s="30">
        <v>16</v>
      </c>
      <c r="AD199" s="30" t="s">
        <v>941</v>
      </c>
      <c r="AE199" s="30" t="s">
        <v>3860</v>
      </c>
      <c r="AF199" s="30" t="s">
        <v>2239</v>
      </c>
      <c r="AG199" s="30" t="s">
        <v>1077</v>
      </c>
      <c r="AH199" s="30" t="s">
        <v>2240</v>
      </c>
      <c r="AI199" s="30" t="s">
        <v>2241</v>
      </c>
      <c r="AJ199" s="30" t="s">
        <v>2242</v>
      </c>
      <c r="AK199" s="30" t="s">
        <v>919</v>
      </c>
      <c r="AM199" s="30"/>
    </row>
    <row r="200" spans="1:39" ht="14.25" customHeight="1">
      <c r="A200" s="19" t="s">
        <v>738</v>
      </c>
      <c r="B200" s="64" t="s">
        <v>746</v>
      </c>
      <c r="C200" s="65" t="s">
        <v>3351</v>
      </c>
      <c r="D200" s="30"/>
      <c r="E200" s="9"/>
      <c r="F200" s="30" t="s">
        <v>172</v>
      </c>
      <c r="G200" s="30" t="s">
        <v>173</v>
      </c>
      <c r="H200" s="30" t="s">
        <v>171</v>
      </c>
      <c r="I200" s="30" t="s">
        <v>189</v>
      </c>
      <c r="J200" s="30" t="s">
        <v>186</v>
      </c>
      <c r="K200" s="99">
        <v>258</v>
      </c>
      <c r="L200" s="101">
        <v>1</v>
      </c>
      <c r="M200" s="101">
        <v>1</v>
      </c>
      <c r="N200" s="30" t="s">
        <v>187</v>
      </c>
      <c r="O200" s="99">
        <v>246</v>
      </c>
      <c r="P200" s="30" t="s">
        <v>897</v>
      </c>
      <c r="Q200" s="30" t="s">
        <v>240</v>
      </c>
      <c r="R200" s="99">
        <v>169</v>
      </c>
      <c r="S200" s="101">
        <v>156</v>
      </c>
      <c r="T200" s="30" t="s">
        <v>70</v>
      </c>
      <c r="U200" s="30" t="s">
        <v>188</v>
      </c>
      <c r="V200" s="30"/>
      <c r="W200" s="9">
        <v>1</v>
      </c>
      <c r="X200" s="30">
        <v>1</v>
      </c>
      <c r="Y200" s="30" t="s">
        <v>1077</v>
      </c>
      <c r="Z200" s="30" t="s">
        <v>1077</v>
      </c>
      <c r="AA200" s="30" t="s">
        <v>1077</v>
      </c>
      <c r="AB200" s="30" t="s">
        <v>3151</v>
      </c>
      <c r="AC200" s="30">
        <v>16</v>
      </c>
      <c r="AD200" s="30" t="s">
        <v>947</v>
      </c>
      <c r="AE200" s="30" t="s">
        <v>3861</v>
      </c>
      <c r="AF200" s="30" t="s">
        <v>2243</v>
      </c>
      <c r="AG200" s="30" t="s">
        <v>2244</v>
      </c>
      <c r="AH200" s="30" t="s">
        <v>2245</v>
      </c>
      <c r="AI200" s="30" t="s">
        <v>2246</v>
      </c>
      <c r="AJ200" s="30" t="s">
        <v>2247</v>
      </c>
      <c r="AK200" s="30" t="s">
        <v>919</v>
      </c>
      <c r="AM200" s="30"/>
    </row>
    <row r="201" spans="1:39" ht="14.25" customHeight="1">
      <c r="A201" s="19" t="s">
        <v>738</v>
      </c>
      <c r="B201" s="64" t="s">
        <v>746</v>
      </c>
      <c r="C201" s="65" t="s">
        <v>3352</v>
      </c>
      <c r="D201" s="30"/>
      <c r="E201" s="9"/>
      <c r="F201" s="30" t="s">
        <v>172</v>
      </c>
      <c r="G201" s="30" t="s">
        <v>173</v>
      </c>
      <c r="H201" s="30" t="s">
        <v>171</v>
      </c>
      <c r="I201" s="30" t="s">
        <v>185</v>
      </c>
      <c r="J201" s="30" t="s">
        <v>186</v>
      </c>
      <c r="K201" s="99">
        <v>242</v>
      </c>
      <c r="L201" s="101">
        <v>1</v>
      </c>
      <c r="M201" s="101">
        <v>1</v>
      </c>
      <c r="N201" s="30" t="s">
        <v>187</v>
      </c>
      <c r="O201" s="99">
        <v>231</v>
      </c>
      <c r="P201" s="30" t="s">
        <v>897</v>
      </c>
      <c r="Q201" s="30" t="s">
        <v>240</v>
      </c>
      <c r="R201" s="99">
        <v>128</v>
      </c>
      <c r="S201" s="101">
        <v>112</v>
      </c>
      <c r="T201" s="30" t="s">
        <v>70</v>
      </c>
      <c r="U201" s="30" t="s">
        <v>188</v>
      </c>
      <c r="V201" s="30"/>
      <c r="W201" s="9">
        <v>2</v>
      </c>
      <c r="X201" s="30"/>
      <c r="Y201" s="30" t="s">
        <v>1077</v>
      </c>
      <c r="Z201" s="30" t="s">
        <v>1077</v>
      </c>
      <c r="AA201" s="30" t="s">
        <v>1077</v>
      </c>
      <c r="AB201" s="30" t="s">
        <v>3152</v>
      </c>
      <c r="AC201" s="30">
        <v>16</v>
      </c>
      <c r="AD201" s="30" t="s">
        <v>954</v>
      </c>
      <c r="AE201" s="30" t="s">
        <v>3862</v>
      </c>
      <c r="AF201" s="30" t="s">
        <v>2248</v>
      </c>
      <c r="AG201" s="30" t="s">
        <v>1077</v>
      </c>
      <c r="AH201" s="30" t="s">
        <v>2249</v>
      </c>
      <c r="AI201" s="30" t="s">
        <v>2250</v>
      </c>
      <c r="AJ201" s="30" t="s">
        <v>2251</v>
      </c>
      <c r="AK201" s="30" t="s">
        <v>919</v>
      </c>
      <c r="AM201" s="30"/>
    </row>
    <row r="202" spans="1:39" ht="14.25" customHeight="1">
      <c r="A202" s="19" t="s">
        <v>738</v>
      </c>
      <c r="B202" s="64" t="s">
        <v>747</v>
      </c>
      <c r="C202" s="65" t="s">
        <v>3353</v>
      </c>
      <c r="D202" s="30"/>
      <c r="E202" s="9"/>
      <c r="F202" s="30" t="s">
        <v>617</v>
      </c>
      <c r="G202" s="30" t="s">
        <v>173</v>
      </c>
      <c r="H202" s="30" t="s">
        <v>638</v>
      </c>
      <c r="I202" s="30" t="s">
        <v>185</v>
      </c>
      <c r="J202" s="30" t="s">
        <v>634</v>
      </c>
      <c r="K202" s="99">
        <v>327</v>
      </c>
      <c r="L202" s="101">
        <v>1</v>
      </c>
      <c r="M202" s="101">
        <v>1</v>
      </c>
      <c r="N202" s="30" t="s">
        <v>187</v>
      </c>
      <c r="O202" s="99">
        <v>306</v>
      </c>
      <c r="P202" s="30" t="s">
        <v>897</v>
      </c>
      <c r="Q202" s="30" t="s">
        <v>240</v>
      </c>
      <c r="R202" s="99">
        <v>396</v>
      </c>
      <c r="S202" s="101">
        <v>362</v>
      </c>
      <c r="T202" s="30" t="s">
        <v>70</v>
      </c>
      <c r="U202" s="30" t="s">
        <v>188</v>
      </c>
      <c r="V202" s="30"/>
      <c r="W202" s="9">
        <v>3</v>
      </c>
      <c r="X202" s="30"/>
      <c r="Y202" s="30" t="s">
        <v>912</v>
      </c>
      <c r="Z202" s="30" t="s">
        <v>912</v>
      </c>
      <c r="AA202" s="30" t="s">
        <v>912</v>
      </c>
      <c r="AB202" s="30" t="s">
        <v>1674</v>
      </c>
      <c r="AC202" s="30">
        <v>2</v>
      </c>
      <c r="AD202" s="30" t="s">
        <v>961</v>
      </c>
      <c r="AE202" s="30" t="s">
        <v>3863</v>
      </c>
      <c r="AF202" s="30" t="s">
        <v>1675</v>
      </c>
      <c r="AG202" s="30" t="s">
        <v>912</v>
      </c>
      <c r="AH202" s="30" t="s">
        <v>1676</v>
      </c>
      <c r="AI202" s="30" t="s">
        <v>1677</v>
      </c>
      <c r="AJ202" s="30" t="s">
        <v>1678</v>
      </c>
      <c r="AK202" s="30" t="s">
        <v>919</v>
      </c>
      <c r="AM202" s="30"/>
    </row>
    <row r="203" spans="1:39" ht="14.25" customHeight="1">
      <c r="A203" s="19" t="s">
        <v>738</v>
      </c>
      <c r="B203" s="64" t="s">
        <v>747</v>
      </c>
      <c r="C203" s="65" t="s">
        <v>3354</v>
      </c>
      <c r="D203" s="30"/>
      <c r="E203" s="9"/>
      <c r="F203" s="30" t="s">
        <v>617</v>
      </c>
      <c r="G203" s="30" t="s">
        <v>173</v>
      </c>
      <c r="H203" s="30" t="s">
        <v>638</v>
      </c>
      <c r="I203" s="30" t="s">
        <v>185</v>
      </c>
      <c r="J203" s="30" t="s">
        <v>634</v>
      </c>
      <c r="K203" s="99">
        <v>357</v>
      </c>
      <c r="L203" s="101">
        <v>1</v>
      </c>
      <c r="M203" s="101">
        <v>1</v>
      </c>
      <c r="N203" s="30" t="s">
        <v>187</v>
      </c>
      <c r="O203" s="99">
        <v>335</v>
      </c>
      <c r="P203" s="30" t="s">
        <v>897</v>
      </c>
      <c r="Q203" s="30" t="s">
        <v>240</v>
      </c>
      <c r="R203" s="99">
        <v>496</v>
      </c>
      <c r="S203" s="101">
        <v>460</v>
      </c>
      <c r="T203" s="30" t="s">
        <v>70</v>
      </c>
      <c r="U203" s="30" t="s">
        <v>188</v>
      </c>
      <c r="V203" s="30"/>
      <c r="W203" s="9">
        <v>1</v>
      </c>
      <c r="X203" s="30"/>
      <c r="Y203" s="30" t="s">
        <v>912</v>
      </c>
      <c r="Z203" s="30" t="s">
        <v>912</v>
      </c>
      <c r="AA203" s="30" t="s">
        <v>912</v>
      </c>
      <c r="AB203" s="30" t="s">
        <v>1679</v>
      </c>
      <c r="AC203" s="30">
        <v>3</v>
      </c>
      <c r="AD203" s="30" t="s">
        <v>914</v>
      </c>
      <c r="AE203" s="30" t="s">
        <v>3864</v>
      </c>
      <c r="AF203" s="30" t="s">
        <v>1680</v>
      </c>
      <c r="AG203" s="30" t="s">
        <v>912</v>
      </c>
      <c r="AH203" s="30" t="s">
        <v>1681</v>
      </c>
      <c r="AI203" s="30" t="s">
        <v>1682</v>
      </c>
      <c r="AJ203" s="30" t="s">
        <v>1683</v>
      </c>
      <c r="AK203" s="30" t="s">
        <v>919</v>
      </c>
      <c r="AM203" s="30"/>
    </row>
    <row r="204" spans="1:39" ht="14.25" customHeight="1">
      <c r="A204" s="19" t="s">
        <v>738</v>
      </c>
      <c r="B204" s="64" t="s">
        <v>748</v>
      </c>
      <c r="C204" s="65" t="s">
        <v>3355</v>
      </c>
      <c r="D204" s="30"/>
      <c r="E204" s="9"/>
      <c r="F204" s="30" t="s">
        <v>618</v>
      </c>
      <c r="G204" s="30" t="s">
        <v>173</v>
      </c>
      <c r="H204" s="30" t="s">
        <v>637</v>
      </c>
      <c r="I204" s="30" t="s">
        <v>185</v>
      </c>
      <c r="J204" s="30" t="s">
        <v>634</v>
      </c>
      <c r="K204" s="99">
        <v>540</v>
      </c>
      <c r="L204" s="101">
        <v>1</v>
      </c>
      <c r="M204" s="101">
        <v>1</v>
      </c>
      <c r="N204" s="30" t="s">
        <v>187</v>
      </c>
      <c r="O204" s="99">
        <v>510</v>
      </c>
      <c r="P204" s="30" t="s">
        <v>897</v>
      </c>
      <c r="Q204" s="30" t="s">
        <v>240</v>
      </c>
      <c r="R204" s="99">
        <v>1338</v>
      </c>
      <c r="S204" s="101">
        <v>1204</v>
      </c>
      <c r="T204" s="30" t="s">
        <v>70</v>
      </c>
      <c r="U204" s="30" t="s">
        <v>188</v>
      </c>
      <c r="V204" s="30"/>
      <c r="W204" s="9">
        <v>1</v>
      </c>
      <c r="X204" s="30">
        <v>2</v>
      </c>
      <c r="Y204" s="30" t="s">
        <v>1077</v>
      </c>
      <c r="Z204" s="30" t="s">
        <v>1077</v>
      </c>
      <c r="AA204" s="30" t="s">
        <v>1077</v>
      </c>
      <c r="AB204" s="30" t="s">
        <v>1276</v>
      </c>
      <c r="AC204" s="30">
        <v>6</v>
      </c>
      <c r="AD204" s="30" t="s">
        <v>914</v>
      </c>
      <c r="AE204" s="30" t="s">
        <v>3865</v>
      </c>
      <c r="AF204" s="30" t="s">
        <v>1277</v>
      </c>
      <c r="AG204" s="30" t="s">
        <v>1278</v>
      </c>
      <c r="AH204" s="30" t="s">
        <v>1279</v>
      </c>
      <c r="AI204" s="30" t="s">
        <v>1280</v>
      </c>
      <c r="AJ204" s="30" t="s">
        <v>1281</v>
      </c>
      <c r="AK204" s="30" t="s">
        <v>919</v>
      </c>
      <c r="AM204" s="30"/>
    </row>
    <row r="205" spans="1:39" ht="14.25" customHeight="1">
      <c r="A205" s="19" t="s">
        <v>749</v>
      </c>
      <c r="B205" s="64" t="s">
        <v>755</v>
      </c>
      <c r="C205" s="65" t="s">
        <v>3356</v>
      </c>
      <c r="D205" s="30"/>
      <c r="E205" s="9"/>
      <c r="F205" s="30" t="s">
        <v>172</v>
      </c>
      <c r="G205" s="30" t="s">
        <v>173</v>
      </c>
      <c r="H205" s="30" t="s">
        <v>171</v>
      </c>
      <c r="I205" s="30" t="s">
        <v>189</v>
      </c>
      <c r="J205" s="30" t="s">
        <v>634</v>
      </c>
      <c r="K205" s="99">
        <v>417</v>
      </c>
      <c r="L205" s="101">
        <v>1</v>
      </c>
      <c r="M205" s="101">
        <v>1</v>
      </c>
      <c r="N205" s="30" t="s">
        <v>187</v>
      </c>
      <c r="O205" s="99">
        <v>394</v>
      </c>
      <c r="P205" s="30" t="s">
        <v>897</v>
      </c>
      <c r="Q205" s="30" t="s">
        <v>240</v>
      </c>
      <c r="R205" s="99">
        <v>812</v>
      </c>
      <c r="S205" s="101">
        <v>711</v>
      </c>
      <c r="T205" s="30" t="s">
        <v>70</v>
      </c>
      <c r="U205" s="30" t="s">
        <v>188</v>
      </c>
      <c r="V205" s="30"/>
      <c r="W205" s="9">
        <v>1</v>
      </c>
      <c r="X205" s="30">
        <v>10</v>
      </c>
      <c r="Y205" s="30" t="s">
        <v>1077</v>
      </c>
      <c r="Z205" s="30" t="s">
        <v>2252</v>
      </c>
      <c r="AA205" s="30">
        <v>1</v>
      </c>
      <c r="AB205" s="30" t="s">
        <v>1077</v>
      </c>
      <c r="AC205" s="30">
        <v>16</v>
      </c>
      <c r="AD205" s="30" t="s">
        <v>961</v>
      </c>
      <c r="AE205" s="30" t="s">
        <v>3866</v>
      </c>
      <c r="AF205" s="30" t="s">
        <v>2253</v>
      </c>
      <c r="AG205" s="30" t="s">
        <v>2254</v>
      </c>
      <c r="AH205" s="30" t="s">
        <v>2255</v>
      </c>
      <c r="AI205" s="30" t="s">
        <v>2256</v>
      </c>
      <c r="AJ205" s="30" t="s">
        <v>2257</v>
      </c>
      <c r="AK205" s="30" t="s">
        <v>919</v>
      </c>
      <c r="AM205" s="30"/>
    </row>
    <row r="206" spans="1:39" ht="14.25" customHeight="1">
      <c r="A206" s="19" t="s">
        <v>749</v>
      </c>
      <c r="B206" s="64" t="s">
        <v>755</v>
      </c>
      <c r="C206" s="65" t="s">
        <v>3357</v>
      </c>
      <c r="D206" s="30"/>
      <c r="E206" s="9"/>
      <c r="F206" s="30" t="s">
        <v>172</v>
      </c>
      <c r="G206" s="30" t="s">
        <v>173</v>
      </c>
      <c r="H206" s="30" t="s">
        <v>171</v>
      </c>
      <c r="I206" s="30" t="s">
        <v>185</v>
      </c>
      <c r="J206" s="30" t="s">
        <v>634</v>
      </c>
      <c r="K206" s="99">
        <v>419</v>
      </c>
      <c r="L206" s="101">
        <v>1</v>
      </c>
      <c r="M206" s="101">
        <v>1</v>
      </c>
      <c r="N206" s="30" t="s">
        <v>187</v>
      </c>
      <c r="O206" s="99">
        <v>399</v>
      </c>
      <c r="P206" s="30" t="s">
        <v>897</v>
      </c>
      <c r="Q206" s="30" t="s">
        <v>240</v>
      </c>
      <c r="R206" s="99">
        <v>755</v>
      </c>
      <c r="S206" s="101">
        <v>668</v>
      </c>
      <c r="T206" s="30" t="s">
        <v>70</v>
      </c>
      <c r="U206" s="30" t="s">
        <v>188</v>
      </c>
      <c r="V206" s="30"/>
      <c r="W206" s="9">
        <v>1</v>
      </c>
      <c r="X206" s="30">
        <v>0.5</v>
      </c>
      <c r="Y206" s="30" t="s">
        <v>1077</v>
      </c>
      <c r="Z206" s="30" t="s">
        <v>1077</v>
      </c>
      <c r="AA206" s="30" t="s">
        <v>1077</v>
      </c>
      <c r="AB206" s="30" t="s">
        <v>1077</v>
      </c>
      <c r="AC206" s="30">
        <v>17</v>
      </c>
      <c r="AD206" s="30" t="s">
        <v>914</v>
      </c>
      <c r="AE206" s="30" t="s">
        <v>3867</v>
      </c>
      <c r="AF206" s="30" t="s">
        <v>2258</v>
      </c>
      <c r="AG206" s="30" t="s">
        <v>2259</v>
      </c>
      <c r="AH206" s="30" t="s">
        <v>2260</v>
      </c>
      <c r="AI206" s="30" t="s">
        <v>2261</v>
      </c>
      <c r="AJ206" s="30" t="s">
        <v>2262</v>
      </c>
      <c r="AK206" s="30" t="s">
        <v>919</v>
      </c>
      <c r="AM206" s="30"/>
    </row>
    <row r="207" spans="1:39" ht="14.25" customHeight="1">
      <c r="A207" s="19" t="s">
        <v>749</v>
      </c>
      <c r="B207" s="64" t="s">
        <v>755</v>
      </c>
      <c r="C207" s="65" t="s">
        <v>3358</v>
      </c>
      <c r="D207" s="30"/>
      <c r="E207" s="9"/>
      <c r="F207" s="30" t="s">
        <v>172</v>
      </c>
      <c r="G207" s="30" t="s">
        <v>173</v>
      </c>
      <c r="H207" s="30" t="s">
        <v>171</v>
      </c>
      <c r="I207" s="30" t="s">
        <v>189</v>
      </c>
      <c r="J207" s="30" t="s">
        <v>634</v>
      </c>
      <c r="K207" s="99">
        <v>421</v>
      </c>
      <c r="L207" s="101">
        <v>1</v>
      </c>
      <c r="M207" s="101">
        <v>1</v>
      </c>
      <c r="N207" s="30" t="s">
        <v>187</v>
      </c>
      <c r="O207" s="99">
        <v>400</v>
      </c>
      <c r="P207" s="30" t="s">
        <v>897</v>
      </c>
      <c r="Q207" s="30" t="s">
        <v>240</v>
      </c>
      <c r="R207" s="99">
        <v>799</v>
      </c>
      <c r="S207" s="101">
        <v>712</v>
      </c>
      <c r="T207" s="30" t="s">
        <v>70</v>
      </c>
      <c r="U207" s="30" t="s">
        <v>188</v>
      </c>
      <c r="V207" s="30"/>
      <c r="W207" s="9">
        <v>1</v>
      </c>
      <c r="X207" s="30">
        <v>9</v>
      </c>
      <c r="Y207" s="30" t="s">
        <v>1077</v>
      </c>
      <c r="Z207" s="30" t="s">
        <v>1077</v>
      </c>
      <c r="AA207" s="30" t="s">
        <v>1077</v>
      </c>
      <c r="AB207" s="30" t="s">
        <v>1077</v>
      </c>
      <c r="AC207" s="30">
        <v>17</v>
      </c>
      <c r="AD207" s="30" t="s">
        <v>921</v>
      </c>
      <c r="AE207" s="30" t="s">
        <v>3868</v>
      </c>
      <c r="AF207" s="30" t="s">
        <v>2263</v>
      </c>
      <c r="AG207" s="30" t="s">
        <v>2264</v>
      </c>
      <c r="AH207" s="30" t="s">
        <v>2265</v>
      </c>
      <c r="AI207" s="30" t="s">
        <v>2266</v>
      </c>
      <c r="AJ207" s="30" t="s">
        <v>2267</v>
      </c>
      <c r="AK207" s="30" t="s">
        <v>2234</v>
      </c>
      <c r="AM207" s="30"/>
    </row>
    <row r="208" spans="1:39" ht="14.25" customHeight="1">
      <c r="A208" s="19" t="s">
        <v>749</v>
      </c>
      <c r="B208" s="64" t="s">
        <v>755</v>
      </c>
      <c r="C208" s="65" t="s">
        <v>3359</v>
      </c>
      <c r="D208" s="30"/>
      <c r="E208" s="9"/>
      <c r="F208" s="30" t="s">
        <v>172</v>
      </c>
      <c r="G208" s="30" t="s">
        <v>173</v>
      </c>
      <c r="H208" s="30" t="s">
        <v>171</v>
      </c>
      <c r="I208" s="30" t="s">
        <v>185</v>
      </c>
      <c r="J208" s="30" t="s">
        <v>634</v>
      </c>
      <c r="K208" s="99">
        <v>410</v>
      </c>
      <c r="L208" s="101">
        <v>1</v>
      </c>
      <c r="M208" s="101">
        <v>1</v>
      </c>
      <c r="N208" s="30" t="s">
        <v>187</v>
      </c>
      <c r="O208" s="99">
        <v>389</v>
      </c>
      <c r="P208" s="30" t="s">
        <v>897</v>
      </c>
      <c r="Q208" s="30" t="s">
        <v>240</v>
      </c>
      <c r="R208" s="99">
        <v>858</v>
      </c>
      <c r="S208" s="101">
        <v>782</v>
      </c>
      <c r="T208" s="30" t="s">
        <v>70</v>
      </c>
      <c r="U208" s="30" t="s">
        <v>188</v>
      </c>
      <c r="V208" s="30"/>
      <c r="W208" s="9">
        <v>1</v>
      </c>
      <c r="X208" s="30">
        <v>0.5</v>
      </c>
      <c r="Y208" s="30" t="s">
        <v>1077</v>
      </c>
      <c r="Z208" s="30" t="s">
        <v>1077</v>
      </c>
      <c r="AA208" s="30" t="s">
        <v>1077</v>
      </c>
      <c r="AB208" s="30" t="s">
        <v>1077</v>
      </c>
      <c r="AC208" s="30">
        <v>17</v>
      </c>
      <c r="AD208" s="30" t="s">
        <v>928</v>
      </c>
      <c r="AE208" s="30" t="s">
        <v>3869</v>
      </c>
      <c r="AF208" s="30" t="s">
        <v>2268</v>
      </c>
      <c r="AG208" s="30" t="s">
        <v>1077</v>
      </c>
      <c r="AH208" s="30" t="s">
        <v>2269</v>
      </c>
      <c r="AI208" s="30" t="s">
        <v>2270</v>
      </c>
      <c r="AJ208" s="30" t="s">
        <v>2271</v>
      </c>
      <c r="AK208" s="30" t="s">
        <v>919</v>
      </c>
      <c r="AM208" s="30"/>
    </row>
    <row r="209" spans="1:39" ht="14.25" customHeight="1">
      <c r="A209" s="19" t="s">
        <v>749</v>
      </c>
      <c r="B209" s="64" t="s">
        <v>755</v>
      </c>
      <c r="C209" s="65" t="s">
        <v>3360</v>
      </c>
      <c r="D209" s="30"/>
      <c r="E209" s="9"/>
      <c r="F209" s="30" t="s">
        <v>172</v>
      </c>
      <c r="G209" s="30" t="s">
        <v>173</v>
      </c>
      <c r="H209" s="30" t="s">
        <v>171</v>
      </c>
      <c r="I209" s="30" t="s">
        <v>189</v>
      </c>
      <c r="J209" s="30" t="s">
        <v>634</v>
      </c>
      <c r="K209" s="99">
        <v>419</v>
      </c>
      <c r="L209" s="101">
        <v>1</v>
      </c>
      <c r="M209" s="101">
        <v>1</v>
      </c>
      <c r="N209" s="30" t="s">
        <v>187</v>
      </c>
      <c r="O209" s="99">
        <v>394</v>
      </c>
      <c r="P209" s="30" t="s">
        <v>897</v>
      </c>
      <c r="Q209" s="30" t="s">
        <v>240</v>
      </c>
      <c r="R209" s="99">
        <v>837</v>
      </c>
      <c r="S209" s="101">
        <v>747</v>
      </c>
      <c r="T209" s="30" t="s">
        <v>70</v>
      </c>
      <c r="U209" s="30" t="s">
        <v>188</v>
      </c>
      <c r="V209" s="30"/>
      <c r="W209" s="9">
        <v>1</v>
      </c>
      <c r="X209" s="30">
        <v>8</v>
      </c>
      <c r="Y209" s="30" t="s">
        <v>1077</v>
      </c>
      <c r="Z209" s="30" t="s">
        <v>1077</v>
      </c>
      <c r="AA209" s="30" t="s">
        <v>1077</v>
      </c>
      <c r="AB209" s="30" t="s">
        <v>1077</v>
      </c>
      <c r="AC209" s="30">
        <v>17</v>
      </c>
      <c r="AD209" s="30" t="s">
        <v>935</v>
      </c>
      <c r="AE209" s="30" t="s">
        <v>3870</v>
      </c>
      <c r="AF209" s="30" t="s">
        <v>2272</v>
      </c>
      <c r="AG209" s="30" t="s">
        <v>2273</v>
      </c>
      <c r="AH209" s="30" t="s">
        <v>2274</v>
      </c>
      <c r="AI209" s="30" t="s">
        <v>2275</v>
      </c>
      <c r="AJ209" s="30" t="s">
        <v>2276</v>
      </c>
      <c r="AK209" s="30" t="s">
        <v>2234</v>
      </c>
      <c r="AM209" s="30"/>
    </row>
    <row r="210" spans="1:39" ht="14.25" customHeight="1">
      <c r="A210" s="19" t="s">
        <v>749</v>
      </c>
      <c r="B210" s="64" t="s">
        <v>755</v>
      </c>
      <c r="C210" s="65" t="s">
        <v>3361</v>
      </c>
      <c r="D210" s="30"/>
      <c r="E210" s="9"/>
      <c r="F210" s="30" t="s">
        <v>172</v>
      </c>
      <c r="G210" s="30" t="s">
        <v>173</v>
      </c>
      <c r="H210" s="30" t="s">
        <v>171</v>
      </c>
      <c r="I210" s="30" t="s">
        <v>185</v>
      </c>
      <c r="J210" s="30" t="s">
        <v>634</v>
      </c>
      <c r="K210" s="99">
        <v>474</v>
      </c>
      <c r="L210" s="101">
        <v>1</v>
      </c>
      <c r="M210" s="101">
        <v>1</v>
      </c>
      <c r="N210" s="30" t="s">
        <v>187</v>
      </c>
      <c r="O210" s="99">
        <v>445</v>
      </c>
      <c r="P210" s="30" t="s">
        <v>897</v>
      </c>
      <c r="Q210" s="30" t="s">
        <v>240</v>
      </c>
      <c r="R210" s="99">
        <v>1303</v>
      </c>
      <c r="S210" s="101">
        <v>1150</v>
      </c>
      <c r="T210" s="30" t="s">
        <v>70</v>
      </c>
      <c r="U210" s="30" t="s">
        <v>188</v>
      </c>
      <c r="V210" s="30"/>
      <c r="W210" s="9">
        <v>3</v>
      </c>
      <c r="X210" s="30">
        <v>0.5</v>
      </c>
      <c r="Y210" s="30" t="s">
        <v>1077</v>
      </c>
      <c r="Z210" s="30" t="s">
        <v>1077</v>
      </c>
      <c r="AA210" s="30">
        <v>1</v>
      </c>
      <c r="AB210" s="30" t="s">
        <v>1077</v>
      </c>
      <c r="AC210" s="30">
        <v>17</v>
      </c>
      <c r="AD210" s="30" t="s">
        <v>941</v>
      </c>
      <c r="AE210" s="30" t="s">
        <v>3871</v>
      </c>
      <c r="AF210" s="30" t="s">
        <v>2277</v>
      </c>
      <c r="AG210" s="30" t="s">
        <v>1077</v>
      </c>
      <c r="AH210" s="30" t="s">
        <v>2278</v>
      </c>
      <c r="AI210" s="30" t="s">
        <v>2279</v>
      </c>
      <c r="AJ210" s="30" t="s">
        <v>2280</v>
      </c>
      <c r="AK210" s="30" t="s">
        <v>919</v>
      </c>
      <c r="AM210" s="30"/>
    </row>
    <row r="211" spans="1:39" ht="14.25" customHeight="1">
      <c r="A211" s="19" t="s">
        <v>749</v>
      </c>
      <c r="B211" s="64" t="s">
        <v>755</v>
      </c>
      <c r="C211" s="65" t="s">
        <v>3362</v>
      </c>
      <c r="D211" s="30"/>
      <c r="E211" s="9"/>
      <c r="F211" s="30" t="s">
        <v>172</v>
      </c>
      <c r="G211" s="30" t="s">
        <v>173</v>
      </c>
      <c r="H211" s="30" t="s">
        <v>171</v>
      </c>
      <c r="I211" s="30" t="s">
        <v>189</v>
      </c>
      <c r="J211" s="30" t="s">
        <v>634</v>
      </c>
      <c r="K211" s="99">
        <v>504</v>
      </c>
      <c r="L211" s="101">
        <v>1</v>
      </c>
      <c r="M211" s="101">
        <v>1</v>
      </c>
      <c r="N211" s="30" t="s">
        <v>187</v>
      </c>
      <c r="O211" s="99">
        <v>475</v>
      </c>
      <c r="P211" s="30" t="s">
        <v>897</v>
      </c>
      <c r="Q211" s="30" t="s">
        <v>240</v>
      </c>
      <c r="R211" s="99">
        <v>1528</v>
      </c>
      <c r="S211" s="101">
        <v>1380</v>
      </c>
      <c r="T211" s="30" t="s">
        <v>70</v>
      </c>
      <c r="U211" s="30" t="s">
        <v>188</v>
      </c>
      <c r="V211" s="30"/>
      <c r="W211" s="9">
        <v>2</v>
      </c>
      <c r="X211" s="30">
        <v>18</v>
      </c>
      <c r="Y211" s="30" t="s">
        <v>1077</v>
      </c>
      <c r="Z211" s="30" t="s">
        <v>1077</v>
      </c>
      <c r="AA211" s="30">
        <v>1</v>
      </c>
      <c r="AB211" s="30" t="s">
        <v>1077</v>
      </c>
      <c r="AC211" s="30">
        <v>17</v>
      </c>
      <c r="AD211" s="30" t="s">
        <v>947</v>
      </c>
      <c r="AE211" s="30" t="s">
        <v>3872</v>
      </c>
      <c r="AF211" s="30" t="s">
        <v>2281</v>
      </c>
      <c r="AG211" s="30" t="s">
        <v>2282</v>
      </c>
      <c r="AH211" s="30" t="s">
        <v>2283</v>
      </c>
      <c r="AI211" s="30" t="s">
        <v>2284</v>
      </c>
      <c r="AJ211" s="30" t="s">
        <v>2285</v>
      </c>
      <c r="AK211" s="30" t="s">
        <v>2234</v>
      </c>
      <c r="AM211" s="30"/>
    </row>
    <row r="212" spans="1:39" ht="14.25" customHeight="1">
      <c r="A212" s="19" t="s">
        <v>749</v>
      </c>
      <c r="B212" s="64" t="s">
        <v>755</v>
      </c>
      <c r="C212" s="65" t="s">
        <v>3363</v>
      </c>
      <c r="D212" s="30"/>
      <c r="E212" s="9"/>
      <c r="F212" s="30" t="s">
        <v>172</v>
      </c>
      <c r="G212" s="30" t="s">
        <v>173</v>
      </c>
      <c r="H212" s="30" t="s">
        <v>171</v>
      </c>
      <c r="I212" s="30" t="s">
        <v>185</v>
      </c>
      <c r="J212" s="30" t="s">
        <v>634</v>
      </c>
      <c r="K212" s="99">
        <v>404</v>
      </c>
      <c r="L212" s="101">
        <v>1</v>
      </c>
      <c r="M212" s="101">
        <v>1</v>
      </c>
      <c r="N212" s="30" t="s">
        <v>187</v>
      </c>
      <c r="O212" s="99">
        <v>379</v>
      </c>
      <c r="P212" s="30" t="s">
        <v>897</v>
      </c>
      <c r="Q212" s="30" t="s">
        <v>240</v>
      </c>
      <c r="R212" s="99">
        <v>817</v>
      </c>
      <c r="S212" s="101">
        <v>740</v>
      </c>
      <c r="T212" s="30" t="s">
        <v>70</v>
      </c>
      <c r="U212" s="30" t="s">
        <v>188</v>
      </c>
      <c r="V212" s="30"/>
      <c r="W212" s="9">
        <v>3</v>
      </c>
      <c r="X212" s="30">
        <v>0.5</v>
      </c>
      <c r="Y212" s="30" t="s">
        <v>1077</v>
      </c>
      <c r="Z212" s="30" t="s">
        <v>1077</v>
      </c>
      <c r="AA212" s="30">
        <v>1</v>
      </c>
      <c r="AB212" s="30" t="s">
        <v>1077</v>
      </c>
      <c r="AC212" s="30">
        <v>17</v>
      </c>
      <c r="AD212" s="30" t="s">
        <v>954</v>
      </c>
      <c r="AE212" s="30" t="s">
        <v>3873</v>
      </c>
      <c r="AF212" s="30" t="s">
        <v>2286</v>
      </c>
      <c r="AG212" s="30" t="s">
        <v>1077</v>
      </c>
      <c r="AH212" s="30" t="s">
        <v>2287</v>
      </c>
      <c r="AI212" s="30" t="s">
        <v>2288</v>
      </c>
      <c r="AJ212" s="30" t="s">
        <v>2289</v>
      </c>
      <c r="AK212" s="30" t="s">
        <v>919</v>
      </c>
      <c r="AM212" s="30"/>
    </row>
    <row r="213" spans="1:39" ht="14.25" customHeight="1">
      <c r="A213" s="19" t="s">
        <v>749</v>
      </c>
      <c r="B213" s="64" t="s">
        <v>755</v>
      </c>
      <c r="C213" s="65" t="s">
        <v>3364</v>
      </c>
      <c r="D213" s="30"/>
      <c r="E213" s="9"/>
      <c r="F213" s="30" t="s">
        <v>172</v>
      </c>
      <c r="G213" s="30" t="s">
        <v>173</v>
      </c>
      <c r="H213" s="30" t="s">
        <v>171</v>
      </c>
      <c r="I213" s="30" t="s">
        <v>185</v>
      </c>
      <c r="J213" s="30" t="s">
        <v>634</v>
      </c>
      <c r="K213" s="99">
        <v>426</v>
      </c>
      <c r="L213" s="101">
        <v>1</v>
      </c>
      <c r="M213" s="101">
        <v>1</v>
      </c>
      <c r="N213" s="30" t="s">
        <v>187</v>
      </c>
      <c r="O213" s="99">
        <v>406</v>
      </c>
      <c r="P213" s="30" t="s">
        <v>897</v>
      </c>
      <c r="Q213" s="30" t="s">
        <v>240</v>
      </c>
      <c r="R213" s="99">
        <v>873</v>
      </c>
      <c r="S213" s="101">
        <v>770</v>
      </c>
      <c r="T213" s="30" t="s">
        <v>70</v>
      </c>
      <c r="U213" s="30" t="s">
        <v>188</v>
      </c>
      <c r="V213" s="30"/>
      <c r="W213" s="9">
        <v>3</v>
      </c>
      <c r="X213" s="30">
        <v>0.5</v>
      </c>
      <c r="Y213" s="30" t="s">
        <v>1077</v>
      </c>
      <c r="Z213" s="30" t="s">
        <v>1077</v>
      </c>
      <c r="AA213" s="30" t="s">
        <v>1077</v>
      </c>
      <c r="AB213" s="30" t="s">
        <v>1077</v>
      </c>
      <c r="AC213" s="30">
        <v>17</v>
      </c>
      <c r="AD213" s="30" t="s">
        <v>961</v>
      </c>
      <c r="AE213" s="30" t="s">
        <v>3874</v>
      </c>
      <c r="AF213" s="30" t="s">
        <v>2290</v>
      </c>
      <c r="AG213" s="30" t="s">
        <v>1077</v>
      </c>
      <c r="AH213" s="30" t="s">
        <v>2291</v>
      </c>
      <c r="AI213" s="30" t="s">
        <v>2292</v>
      </c>
      <c r="AJ213" s="30" t="s">
        <v>2293</v>
      </c>
      <c r="AK213" s="30" t="s">
        <v>919</v>
      </c>
      <c r="AM213" s="30"/>
    </row>
    <row r="214" spans="1:39" ht="14.25" customHeight="1">
      <c r="A214" s="19" t="s">
        <v>749</v>
      </c>
      <c r="B214" s="64" t="s">
        <v>755</v>
      </c>
      <c r="C214" s="65" t="s">
        <v>3365</v>
      </c>
      <c r="D214" s="30"/>
      <c r="E214" s="9"/>
      <c r="F214" s="30" t="s">
        <v>172</v>
      </c>
      <c r="G214" s="30" t="s">
        <v>173</v>
      </c>
      <c r="H214" s="30" t="s">
        <v>171</v>
      </c>
      <c r="I214" s="30" t="s">
        <v>185</v>
      </c>
      <c r="J214" s="30" t="s">
        <v>634</v>
      </c>
      <c r="K214" s="99">
        <v>480</v>
      </c>
      <c r="L214" s="101">
        <v>1</v>
      </c>
      <c r="M214" s="101">
        <v>1</v>
      </c>
      <c r="N214" s="30" t="s">
        <v>187</v>
      </c>
      <c r="O214" s="99">
        <v>454</v>
      </c>
      <c r="P214" s="30" t="s">
        <v>897</v>
      </c>
      <c r="Q214" s="30" t="s">
        <v>240</v>
      </c>
      <c r="R214" s="99">
        <v>1378</v>
      </c>
      <c r="S214" s="101">
        <v>1225</v>
      </c>
      <c r="T214" s="30" t="s">
        <v>70</v>
      </c>
      <c r="U214" s="30" t="s">
        <v>188</v>
      </c>
      <c r="V214" s="30"/>
      <c r="W214" s="9">
        <v>1</v>
      </c>
      <c r="X214" s="30">
        <v>0.5</v>
      </c>
      <c r="Y214" s="30" t="s">
        <v>1077</v>
      </c>
      <c r="Z214" s="30" t="s">
        <v>1077</v>
      </c>
      <c r="AA214" s="30" t="s">
        <v>1077</v>
      </c>
      <c r="AB214" s="30" t="s">
        <v>1077</v>
      </c>
      <c r="AC214" s="30">
        <v>18</v>
      </c>
      <c r="AD214" s="30" t="s">
        <v>914</v>
      </c>
      <c r="AE214" s="30" t="s">
        <v>3875</v>
      </c>
      <c r="AF214" s="30" t="s">
        <v>2294</v>
      </c>
      <c r="AG214" s="30" t="s">
        <v>2295</v>
      </c>
      <c r="AH214" s="30" t="s">
        <v>2296</v>
      </c>
      <c r="AI214" s="30" t="s">
        <v>2297</v>
      </c>
      <c r="AJ214" s="30" t="s">
        <v>2298</v>
      </c>
      <c r="AK214" s="30" t="s">
        <v>2234</v>
      </c>
      <c r="AM214" s="30"/>
    </row>
    <row r="215" spans="1:39" ht="14.25" customHeight="1">
      <c r="A215" s="19" t="s">
        <v>749</v>
      </c>
      <c r="B215" s="64" t="s">
        <v>755</v>
      </c>
      <c r="C215" s="65" t="s">
        <v>3366</v>
      </c>
      <c r="D215" s="30"/>
      <c r="E215" s="9"/>
      <c r="F215" s="30" t="s">
        <v>172</v>
      </c>
      <c r="G215" s="30" t="s">
        <v>173</v>
      </c>
      <c r="H215" s="30" t="s">
        <v>171</v>
      </c>
      <c r="I215" s="30" t="s">
        <v>185</v>
      </c>
      <c r="J215" s="30" t="s">
        <v>634</v>
      </c>
      <c r="K215" s="99">
        <v>450</v>
      </c>
      <c r="L215" s="101">
        <v>1</v>
      </c>
      <c r="M215" s="101">
        <v>1</v>
      </c>
      <c r="N215" s="30" t="s">
        <v>187</v>
      </c>
      <c r="O215" s="99">
        <v>421</v>
      </c>
      <c r="P215" s="30" t="s">
        <v>897</v>
      </c>
      <c r="Q215" s="30" t="s">
        <v>240</v>
      </c>
      <c r="R215" s="99">
        <v>1010</v>
      </c>
      <c r="S215" s="101">
        <v>887</v>
      </c>
      <c r="T215" s="30" t="s">
        <v>70</v>
      </c>
      <c r="U215" s="30" t="s">
        <v>188</v>
      </c>
      <c r="V215" s="30"/>
      <c r="W215" s="9">
        <v>1</v>
      </c>
      <c r="X215" s="30">
        <v>0.5</v>
      </c>
      <c r="Y215" s="30" t="s">
        <v>1077</v>
      </c>
      <c r="Z215" s="30" t="s">
        <v>1077</v>
      </c>
      <c r="AA215" s="30" t="s">
        <v>1077</v>
      </c>
      <c r="AB215" s="30" t="s">
        <v>1077</v>
      </c>
      <c r="AC215" s="30">
        <v>18</v>
      </c>
      <c r="AD215" s="30" t="s">
        <v>921</v>
      </c>
      <c r="AE215" s="30" t="s">
        <v>3876</v>
      </c>
      <c r="AF215" s="30" t="s">
        <v>2299</v>
      </c>
      <c r="AG215" s="30" t="s">
        <v>2300</v>
      </c>
      <c r="AH215" s="30" t="s">
        <v>2301</v>
      </c>
      <c r="AI215" s="30" t="s">
        <v>2302</v>
      </c>
      <c r="AJ215" s="30" t="s">
        <v>2303</v>
      </c>
      <c r="AK215" s="30" t="s">
        <v>919</v>
      </c>
      <c r="AM215" s="30"/>
    </row>
    <row r="216" spans="1:39" ht="14.25" customHeight="1">
      <c r="A216" s="19" t="s">
        <v>749</v>
      </c>
      <c r="B216" s="64" t="s">
        <v>755</v>
      </c>
      <c r="C216" s="65" t="s">
        <v>3367</v>
      </c>
      <c r="D216" s="30"/>
      <c r="E216" s="9"/>
      <c r="F216" s="30" t="s">
        <v>172</v>
      </c>
      <c r="G216" s="30" t="s">
        <v>173</v>
      </c>
      <c r="H216" s="30" t="s">
        <v>171</v>
      </c>
      <c r="I216" s="30" t="s">
        <v>185</v>
      </c>
      <c r="J216" s="30" t="s">
        <v>634</v>
      </c>
      <c r="K216" s="99">
        <v>439</v>
      </c>
      <c r="L216" s="101">
        <v>1</v>
      </c>
      <c r="M216" s="101">
        <v>1</v>
      </c>
      <c r="N216" s="30" t="s">
        <v>187</v>
      </c>
      <c r="O216" s="99">
        <v>415</v>
      </c>
      <c r="P216" s="30" t="s">
        <v>897</v>
      </c>
      <c r="Q216" s="30" t="s">
        <v>240</v>
      </c>
      <c r="R216" s="99">
        <v>950</v>
      </c>
      <c r="S216" s="101">
        <v>832</v>
      </c>
      <c r="T216" s="30" t="s">
        <v>70</v>
      </c>
      <c r="U216" s="30" t="s">
        <v>188</v>
      </c>
      <c r="V216" s="30"/>
      <c r="W216" s="9">
        <v>2</v>
      </c>
      <c r="X216" s="30">
        <v>0.5</v>
      </c>
      <c r="Y216" s="30" t="s">
        <v>1077</v>
      </c>
      <c r="Z216" s="30" t="s">
        <v>1077</v>
      </c>
      <c r="AA216" s="30">
        <v>1</v>
      </c>
      <c r="AB216" s="30" t="s">
        <v>1077</v>
      </c>
      <c r="AC216" s="30">
        <v>18</v>
      </c>
      <c r="AD216" s="30" t="s">
        <v>928</v>
      </c>
      <c r="AE216" s="30" t="s">
        <v>3877</v>
      </c>
      <c r="AF216" s="30" t="s">
        <v>2304</v>
      </c>
      <c r="AG216" s="30" t="s">
        <v>1077</v>
      </c>
      <c r="AH216" s="30" t="s">
        <v>2305</v>
      </c>
      <c r="AI216" s="30" t="s">
        <v>2306</v>
      </c>
      <c r="AJ216" s="30" t="s">
        <v>2307</v>
      </c>
      <c r="AK216" s="30" t="s">
        <v>2234</v>
      </c>
      <c r="AM216" s="30"/>
    </row>
    <row r="217" spans="1:39" ht="14.25" customHeight="1">
      <c r="A217" s="19" t="s">
        <v>749</v>
      </c>
      <c r="B217" s="64" t="s">
        <v>755</v>
      </c>
      <c r="C217" s="65" t="s">
        <v>3368</v>
      </c>
      <c r="D217" s="30"/>
      <c r="E217" s="9"/>
      <c r="F217" s="30" t="s">
        <v>172</v>
      </c>
      <c r="G217" s="30" t="s">
        <v>173</v>
      </c>
      <c r="H217" s="30" t="s">
        <v>171</v>
      </c>
      <c r="I217" s="30" t="s">
        <v>189</v>
      </c>
      <c r="J217" s="30" t="s">
        <v>634</v>
      </c>
      <c r="K217" s="99">
        <v>430</v>
      </c>
      <c r="L217" s="101">
        <v>1</v>
      </c>
      <c r="M217" s="101">
        <v>1</v>
      </c>
      <c r="N217" s="30" t="s">
        <v>187</v>
      </c>
      <c r="O217" s="99">
        <v>404</v>
      </c>
      <c r="P217" s="30" t="s">
        <v>897</v>
      </c>
      <c r="Q217" s="30" t="s">
        <v>240</v>
      </c>
      <c r="R217" s="99">
        <v>846</v>
      </c>
      <c r="S217" s="101">
        <v>740</v>
      </c>
      <c r="T217" s="30" t="s">
        <v>70</v>
      </c>
      <c r="U217" s="30" t="s">
        <v>188</v>
      </c>
      <c r="V217" s="30"/>
      <c r="W217" s="9">
        <v>2</v>
      </c>
      <c r="X217" s="30">
        <v>9</v>
      </c>
      <c r="Y217" s="30" t="s">
        <v>1077</v>
      </c>
      <c r="Z217" s="30" t="s">
        <v>1077</v>
      </c>
      <c r="AA217" s="30" t="s">
        <v>1077</v>
      </c>
      <c r="AB217" s="30" t="s">
        <v>1077</v>
      </c>
      <c r="AC217" s="30">
        <v>18</v>
      </c>
      <c r="AD217" s="30" t="s">
        <v>935</v>
      </c>
      <c r="AE217" s="30" t="s">
        <v>3878</v>
      </c>
      <c r="AF217" s="30" t="s">
        <v>2308</v>
      </c>
      <c r="AG217" s="30" t="s">
        <v>2309</v>
      </c>
      <c r="AH217" s="30" t="s">
        <v>2310</v>
      </c>
      <c r="AI217" s="30" t="s">
        <v>2311</v>
      </c>
      <c r="AJ217" s="30" t="s">
        <v>2312</v>
      </c>
      <c r="AK217" s="30" t="s">
        <v>919</v>
      </c>
      <c r="AM217" s="30"/>
    </row>
    <row r="218" spans="1:39" ht="14.25" customHeight="1">
      <c r="A218" s="19" t="s">
        <v>749</v>
      </c>
      <c r="B218" s="64" t="s">
        <v>755</v>
      </c>
      <c r="C218" s="65" t="s">
        <v>3369</v>
      </c>
      <c r="D218" s="30"/>
      <c r="E218" s="9"/>
      <c r="F218" s="30" t="s">
        <v>172</v>
      </c>
      <c r="G218" s="30" t="s">
        <v>173</v>
      </c>
      <c r="H218" s="30" t="s">
        <v>171</v>
      </c>
      <c r="I218" s="30" t="s">
        <v>185</v>
      </c>
      <c r="J218" s="30" t="s">
        <v>634</v>
      </c>
      <c r="K218" s="99">
        <v>481</v>
      </c>
      <c r="L218" s="101">
        <v>1</v>
      </c>
      <c r="M218" s="101">
        <v>1</v>
      </c>
      <c r="N218" s="30" t="s">
        <v>187</v>
      </c>
      <c r="O218" s="99">
        <v>452</v>
      </c>
      <c r="P218" s="30" t="s">
        <v>897</v>
      </c>
      <c r="Q218" s="30" t="s">
        <v>240</v>
      </c>
      <c r="R218" s="99">
        <v>1327</v>
      </c>
      <c r="S218" s="101">
        <v>1169</v>
      </c>
      <c r="T218" s="30" t="s">
        <v>70</v>
      </c>
      <c r="U218" s="30" t="s">
        <v>188</v>
      </c>
      <c r="V218" s="30"/>
      <c r="W218" s="9">
        <v>4</v>
      </c>
      <c r="X218" s="30"/>
      <c r="Y218" s="30" t="s">
        <v>1077</v>
      </c>
      <c r="Z218" s="30" t="s">
        <v>2313</v>
      </c>
      <c r="AA218" s="30">
        <v>1</v>
      </c>
      <c r="AB218" s="30" t="s">
        <v>1077</v>
      </c>
      <c r="AC218" s="30">
        <v>18</v>
      </c>
      <c r="AD218" s="30" t="s">
        <v>941</v>
      </c>
      <c r="AE218" s="30" t="s">
        <v>3879</v>
      </c>
      <c r="AF218" s="30" t="s">
        <v>2314</v>
      </c>
      <c r="AG218" s="30" t="s">
        <v>1077</v>
      </c>
      <c r="AH218" s="30" t="s">
        <v>2315</v>
      </c>
      <c r="AI218" s="30" t="s">
        <v>2316</v>
      </c>
      <c r="AJ218" s="30" t="s">
        <v>2317</v>
      </c>
      <c r="AK218" s="30" t="s">
        <v>919</v>
      </c>
      <c r="AM218" s="30"/>
    </row>
    <row r="219" spans="1:39" ht="14.25" customHeight="1">
      <c r="A219" s="19" t="s">
        <v>749</v>
      </c>
      <c r="B219" s="64" t="s">
        <v>755</v>
      </c>
      <c r="C219" s="65" t="s">
        <v>3370</v>
      </c>
      <c r="D219" s="30"/>
      <c r="E219" s="9"/>
      <c r="F219" s="30" t="s">
        <v>172</v>
      </c>
      <c r="G219" s="30" t="s">
        <v>173</v>
      </c>
      <c r="H219" s="30" t="s">
        <v>171</v>
      </c>
      <c r="I219" s="30" t="s">
        <v>189</v>
      </c>
      <c r="J219" s="30" t="s">
        <v>634</v>
      </c>
      <c r="K219" s="99">
        <v>484</v>
      </c>
      <c r="L219" s="101">
        <v>1</v>
      </c>
      <c r="M219" s="101">
        <v>1</v>
      </c>
      <c r="N219" s="30" t="s">
        <v>187</v>
      </c>
      <c r="O219" s="99">
        <v>455</v>
      </c>
      <c r="P219" s="30" t="s">
        <v>897</v>
      </c>
      <c r="Q219" s="30" t="s">
        <v>240</v>
      </c>
      <c r="R219" s="99">
        <v>1258</v>
      </c>
      <c r="S219" s="101">
        <v>1100</v>
      </c>
      <c r="T219" s="30" t="s">
        <v>70</v>
      </c>
      <c r="U219" s="30" t="s">
        <v>188</v>
      </c>
      <c r="V219" s="30"/>
      <c r="W219" s="9">
        <v>2</v>
      </c>
      <c r="X219" s="30">
        <v>25</v>
      </c>
      <c r="Y219" s="30" t="s">
        <v>1077</v>
      </c>
      <c r="Z219" s="30" t="s">
        <v>1077</v>
      </c>
      <c r="AA219" s="30">
        <v>1</v>
      </c>
      <c r="AB219" s="30" t="s">
        <v>1077</v>
      </c>
      <c r="AC219" s="30">
        <v>18</v>
      </c>
      <c r="AD219" s="30" t="s">
        <v>947</v>
      </c>
      <c r="AE219" s="30" t="s">
        <v>3880</v>
      </c>
      <c r="AF219" s="30" t="s">
        <v>2318</v>
      </c>
      <c r="AG219" s="30" t="s">
        <v>2319</v>
      </c>
      <c r="AH219" s="30" t="s">
        <v>2320</v>
      </c>
      <c r="AI219" s="30" t="s">
        <v>2321</v>
      </c>
      <c r="AJ219" s="30" t="s">
        <v>2322</v>
      </c>
      <c r="AK219" s="30" t="s">
        <v>919</v>
      </c>
      <c r="AM219" s="30"/>
    </row>
    <row r="220" spans="1:39" ht="14.25" customHeight="1">
      <c r="A220" s="19" t="s">
        <v>749</v>
      </c>
      <c r="B220" s="64" t="s">
        <v>755</v>
      </c>
      <c r="C220" s="65" t="s">
        <v>3371</v>
      </c>
      <c r="D220" s="30"/>
      <c r="E220" s="9"/>
      <c r="F220" s="30" t="s">
        <v>172</v>
      </c>
      <c r="G220" s="30" t="s">
        <v>173</v>
      </c>
      <c r="H220" s="30" t="s">
        <v>171</v>
      </c>
      <c r="I220" s="30" t="s">
        <v>185</v>
      </c>
      <c r="J220" s="30" t="s">
        <v>634</v>
      </c>
      <c r="K220" s="99">
        <v>480</v>
      </c>
      <c r="L220" s="101">
        <v>1</v>
      </c>
      <c r="M220" s="101">
        <v>1</v>
      </c>
      <c r="N220" s="30" t="s">
        <v>187</v>
      </c>
      <c r="O220" s="99">
        <v>450</v>
      </c>
      <c r="P220" s="30" t="s">
        <v>897</v>
      </c>
      <c r="Q220" s="30" t="s">
        <v>240</v>
      </c>
      <c r="R220" s="99">
        <v>1297</v>
      </c>
      <c r="S220" s="101">
        <v>1139</v>
      </c>
      <c r="T220" s="30" t="s">
        <v>70</v>
      </c>
      <c r="U220" s="30" t="s">
        <v>188</v>
      </c>
      <c r="V220" s="30"/>
      <c r="W220" s="9">
        <v>2</v>
      </c>
      <c r="X220" s="30">
        <v>0.5</v>
      </c>
      <c r="Y220" s="30" t="s">
        <v>1077</v>
      </c>
      <c r="Z220" s="30" t="s">
        <v>1077</v>
      </c>
      <c r="AA220" s="30" t="s">
        <v>1077</v>
      </c>
      <c r="AB220" s="30" t="s">
        <v>1077</v>
      </c>
      <c r="AC220" s="30">
        <v>18</v>
      </c>
      <c r="AD220" s="30" t="s">
        <v>954</v>
      </c>
      <c r="AE220" s="30" t="s">
        <v>3881</v>
      </c>
      <c r="AF220" s="30" t="s">
        <v>2323</v>
      </c>
      <c r="AG220" s="30" t="s">
        <v>2324</v>
      </c>
      <c r="AH220" s="30" t="s">
        <v>2325</v>
      </c>
      <c r="AI220" s="30" t="s">
        <v>2326</v>
      </c>
      <c r="AJ220" s="30" t="s">
        <v>2327</v>
      </c>
      <c r="AK220" s="30" t="s">
        <v>919</v>
      </c>
      <c r="AM220" s="30"/>
    </row>
    <row r="221" spans="1:39" ht="14.25" customHeight="1">
      <c r="A221" s="19" t="s">
        <v>749</v>
      </c>
      <c r="B221" s="64" t="s">
        <v>755</v>
      </c>
      <c r="C221" s="65" t="s">
        <v>3372</v>
      </c>
      <c r="D221" s="30"/>
      <c r="E221" s="9"/>
      <c r="F221" s="30" t="s">
        <v>172</v>
      </c>
      <c r="G221" s="30" t="s">
        <v>173</v>
      </c>
      <c r="H221" s="30" t="s">
        <v>171</v>
      </c>
      <c r="I221" s="30" t="s">
        <v>189</v>
      </c>
      <c r="J221" s="30" t="s">
        <v>634</v>
      </c>
      <c r="K221" s="99">
        <v>491</v>
      </c>
      <c r="L221" s="101">
        <v>1</v>
      </c>
      <c r="M221" s="101">
        <v>1</v>
      </c>
      <c r="N221" s="30" t="s">
        <v>187</v>
      </c>
      <c r="O221" s="99">
        <v>462</v>
      </c>
      <c r="P221" s="30" t="s">
        <v>897</v>
      </c>
      <c r="Q221" s="30" t="s">
        <v>240</v>
      </c>
      <c r="R221" s="99">
        <v>1424</v>
      </c>
      <c r="S221" s="101">
        <v>1262</v>
      </c>
      <c r="T221" s="30" t="s">
        <v>70</v>
      </c>
      <c r="U221" s="30" t="s">
        <v>188</v>
      </c>
      <c r="V221" s="30"/>
      <c r="W221" s="9">
        <v>2</v>
      </c>
      <c r="X221" s="30">
        <v>23</v>
      </c>
      <c r="Y221" s="30" t="s">
        <v>1077</v>
      </c>
      <c r="Z221" s="30" t="s">
        <v>1077</v>
      </c>
      <c r="AA221" s="30" t="s">
        <v>1077</v>
      </c>
      <c r="AB221" s="30" t="s">
        <v>1077</v>
      </c>
      <c r="AC221" s="30">
        <v>18</v>
      </c>
      <c r="AD221" s="30" t="s">
        <v>961</v>
      </c>
      <c r="AE221" s="30" t="s">
        <v>3882</v>
      </c>
      <c r="AF221" s="30" t="s">
        <v>2328</v>
      </c>
      <c r="AG221" s="30" t="s">
        <v>2329</v>
      </c>
      <c r="AH221" s="30" t="s">
        <v>2330</v>
      </c>
      <c r="AI221" s="30" t="s">
        <v>2331</v>
      </c>
      <c r="AJ221" s="30" t="s">
        <v>2332</v>
      </c>
      <c r="AK221" s="30" t="s">
        <v>2234</v>
      </c>
      <c r="AM221" s="30"/>
    </row>
    <row r="222" spans="1:39" ht="14.25" customHeight="1">
      <c r="A222" s="19" t="s">
        <v>749</v>
      </c>
      <c r="B222" s="64" t="s">
        <v>755</v>
      </c>
      <c r="C222" s="65" t="s">
        <v>3373</v>
      </c>
      <c r="D222" s="30"/>
      <c r="E222" s="9"/>
      <c r="F222" s="30" t="s">
        <v>172</v>
      </c>
      <c r="G222" s="30" t="s">
        <v>173</v>
      </c>
      <c r="H222" s="30" t="s">
        <v>171</v>
      </c>
      <c r="I222" s="30" t="s">
        <v>189</v>
      </c>
      <c r="J222" s="30" t="s">
        <v>634</v>
      </c>
      <c r="K222" s="99">
        <v>500</v>
      </c>
      <c r="L222" s="101">
        <v>1</v>
      </c>
      <c r="M222" s="101">
        <v>1</v>
      </c>
      <c r="N222" s="30" t="s">
        <v>187</v>
      </c>
      <c r="O222" s="99">
        <v>470</v>
      </c>
      <c r="P222" s="30" t="s">
        <v>897</v>
      </c>
      <c r="Q222" s="30" t="s">
        <v>240</v>
      </c>
      <c r="R222" s="99">
        <v>1477</v>
      </c>
      <c r="S222" s="101">
        <v>1312</v>
      </c>
      <c r="T222" s="30" t="s">
        <v>70</v>
      </c>
      <c r="U222" s="30" t="s">
        <v>188</v>
      </c>
      <c r="V222" s="30"/>
      <c r="W222" s="9">
        <v>1</v>
      </c>
      <c r="X222" s="30">
        <v>20</v>
      </c>
      <c r="Y222" s="30" t="s">
        <v>1077</v>
      </c>
      <c r="Z222" s="30" t="s">
        <v>1077</v>
      </c>
      <c r="AA222" s="30">
        <v>1</v>
      </c>
      <c r="AB222" s="30" t="s">
        <v>1077</v>
      </c>
      <c r="AC222" s="30">
        <v>19</v>
      </c>
      <c r="AD222" s="30" t="s">
        <v>914</v>
      </c>
      <c r="AE222" s="30" t="s">
        <v>3883</v>
      </c>
      <c r="AF222" s="30" t="s">
        <v>2333</v>
      </c>
      <c r="AG222" s="30" t="s">
        <v>2334</v>
      </c>
      <c r="AH222" s="30" t="s">
        <v>2335</v>
      </c>
      <c r="AI222" s="30" t="s">
        <v>2336</v>
      </c>
      <c r="AJ222" s="30" t="s">
        <v>2337</v>
      </c>
      <c r="AK222" s="30" t="s">
        <v>919</v>
      </c>
      <c r="AM222" s="30"/>
    </row>
    <row r="223" spans="1:39" ht="14.25" customHeight="1">
      <c r="A223" s="19" t="s">
        <v>749</v>
      </c>
      <c r="B223" s="64" t="s">
        <v>755</v>
      </c>
      <c r="C223" s="65" t="s">
        <v>3374</v>
      </c>
      <c r="D223" s="30"/>
      <c r="E223" s="9"/>
      <c r="F223" s="30" t="s">
        <v>172</v>
      </c>
      <c r="G223" s="30" t="s">
        <v>173</v>
      </c>
      <c r="H223" s="30" t="s">
        <v>171</v>
      </c>
      <c r="I223" s="30" t="s">
        <v>189</v>
      </c>
      <c r="J223" s="30" t="s">
        <v>634</v>
      </c>
      <c r="K223" s="99">
        <v>436</v>
      </c>
      <c r="L223" s="101">
        <v>1</v>
      </c>
      <c r="M223" s="101">
        <v>1</v>
      </c>
      <c r="N223" s="30" t="s">
        <v>187</v>
      </c>
      <c r="O223" s="99">
        <v>411</v>
      </c>
      <c r="P223" s="30" t="s">
        <v>897</v>
      </c>
      <c r="Q223" s="30" t="s">
        <v>240</v>
      </c>
      <c r="R223" s="99">
        <v>964</v>
      </c>
      <c r="S223" s="101">
        <v>847</v>
      </c>
      <c r="T223" s="30" t="s">
        <v>70</v>
      </c>
      <c r="U223" s="30" t="s">
        <v>188</v>
      </c>
      <c r="V223" s="30"/>
      <c r="W223" s="9">
        <v>1</v>
      </c>
      <c r="X223" s="30">
        <v>9</v>
      </c>
      <c r="Y223" s="30" t="s">
        <v>1077</v>
      </c>
      <c r="Z223" s="30" t="s">
        <v>1077</v>
      </c>
      <c r="AA223" s="30" t="s">
        <v>1077</v>
      </c>
      <c r="AB223" s="30" t="s">
        <v>1077</v>
      </c>
      <c r="AC223" s="30">
        <v>19</v>
      </c>
      <c r="AD223" s="30" t="s">
        <v>921</v>
      </c>
      <c r="AE223" s="30" t="s">
        <v>3884</v>
      </c>
      <c r="AF223" s="30" t="s">
        <v>2338</v>
      </c>
      <c r="AG223" s="30" t="s">
        <v>2339</v>
      </c>
      <c r="AH223" s="30" t="s">
        <v>2340</v>
      </c>
      <c r="AI223" s="30" t="s">
        <v>2341</v>
      </c>
      <c r="AJ223" s="30" t="s">
        <v>2342</v>
      </c>
      <c r="AK223" s="30" t="s">
        <v>919</v>
      </c>
      <c r="AM223" s="30"/>
    </row>
    <row r="224" spans="1:39" ht="14.25" customHeight="1">
      <c r="A224" s="19" t="s">
        <v>749</v>
      </c>
      <c r="B224" s="64" t="s">
        <v>755</v>
      </c>
      <c r="C224" s="65" t="s">
        <v>3375</v>
      </c>
      <c r="D224" s="30"/>
      <c r="E224" s="9"/>
      <c r="F224" s="30" t="s">
        <v>172</v>
      </c>
      <c r="G224" s="30" t="s">
        <v>173</v>
      </c>
      <c r="H224" s="30" t="s">
        <v>171</v>
      </c>
      <c r="I224" s="30" t="s">
        <v>185</v>
      </c>
      <c r="J224" s="30" t="s">
        <v>634</v>
      </c>
      <c r="K224" s="99">
        <v>423</v>
      </c>
      <c r="L224" s="101">
        <v>1</v>
      </c>
      <c r="M224" s="101">
        <v>1</v>
      </c>
      <c r="N224" s="30" t="s">
        <v>187</v>
      </c>
      <c r="O224" s="99">
        <v>399</v>
      </c>
      <c r="P224" s="30" t="s">
        <v>897</v>
      </c>
      <c r="Q224" s="30" t="s">
        <v>240</v>
      </c>
      <c r="R224" s="99">
        <v>846</v>
      </c>
      <c r="S224" s="101">
        <v>761</v>
      </c>
      <c r="T224" s="30" t="s">
        <v>70</v>
      </c>
      <c r="U224" s="30" t="s">
        <v>188</v>
      </c>
      <c r="V224" s="30"/>
      <c r="W224" s="9">
        <v>1</v>
      </c>
      <c r="X224" s="30">
        <v>0.5</v>
      </c>
      <c r="Y224" s="30" t="s">
        <v>1077</v>
      </c>
      <c r="Z224" s="30" t="s">
        <v>1077</v>
      </c>
      <c r="AA224" s="30">
        <v>1</v>
      </c>
      <c r="AB224" s="30" t="s">
        <v>1077</v>
      </c>
      <c r="AC224" s="30">
        <v>19</v>
      </c>
      <c r="AD224" s="30" t="s">
        <v>928</v>
      </c>
      <c r="AE224" s="30" t="s">
        <v>3885</v>
      </c>
      <c r="AF224" s="30" t="s">
        <v>2343</v>
      </c>
      <c r="AG224" s="30" t="s">
        <v>2344</v>
      </c>
      <c r="AH224" s="30" t="s">
        <v>2345</v>
      </c>
      <c r="AI224" s="30" t="s">
        <v>2346</v>
      </c>
      <c r="AJ224" s="30" t="s">
        <v>2347</v>
      </c>
      <c r="AK224" s="30" t="s">
        <v>919</v>
      </c>
      <c r="AM224" s="30"/>
    </row>
    <row r="225" spans="1:39" ht="14.25" customHeight="1">
      <c r="A225" s="19" t="s">
        <v>749</v>
      </c>
      <c r="B225" s="64" t="s">
        <v>755</v>
      </c>
      <c r="C225" s="65" t="s">
        <v>3376</v>
      </c>
      <c r="D225" s="30"/>
      <c r="E225" s="9"/>
      <c r="F225" s="30" t="s">
        <v>172</v>
      </c>
      <c r="G225" s="30" t="s">
        <v>173</v>
      </c>
      <c r="H225" s="30" t="s">
        <v>171</v>
      </c>
      <c r="I225" s="30" t="s">
        <v>189</v>
      </c>
      <c r="J225" s="30" t="s">
        <v>634</v>
      </c>
      <c r="K225" s="99">
        <v>459</v>
      </c>
      <c r="L225" s="101">
        <v>1</v>
      </c>
      <c r="M225" s="101">
        <v>1</v>
      </c>
      <c r="N225" s="30" t="s">
        <v>187</v>
      </c>
      <c r="O225" s="99">
        <v>433</v>
      </c>
      <c r="P225" s="30" t="s">
        <v>897</v>
      </c>
      <c r="Q225" s="30" t="s">
        <v>240</v>
      </c>
      <c r="R225" s="99">
        <v>1043</v>
      </c>
      <c r="S225" s="101">
        <v>914</v>
      </c>
      <c r="T225" s="30" t="s">
        <v>70</v>
      </c>
      <c r="U225" s="30" t="s">
        <v>188</v>
      </c>
      <c r="V225" s="30"/>
      <c r="W225" s="9">
        <v>2</v>
      </c>
      <c r="X225" s="30">
        <v>10</v>
      </c>
      <c r="Y225" s="30" t="s">
        <v>1077</v>
      </c>
      <c r="Z225" s="30" t="s">
        <v>1077</v>
      </c>
      <c r="AA225" s="30" t="s">
        <v>1077</v>
      </c>
      <c r="AB225" s="30" t="s">
        <v>1077</v>
      </c>
      <c r="AC225" s="30">
        <v>19</v>
      </c>
      <c r="AD225" s="30" t="s">
        <v>935</v>
      </c>
      <c r="AE225" s="30" t="s">
        <v>3886</v>
      </c>
      <c r="AF225" s="30" t="s">
        <v>2348</v>
      </c>
      <c r="AG225" s="30" t="s">
        <v>2349</v>
      </c>
      <c r="AH225" s="30" t="s">
        <v>2350</v>
      </c>
      <c r="AI225" s="30" t="s">
        <v>2351</v>
      </c>
      <c r="AJ225" s="30" t="s">
        <v>2352</v>
      </c>
      <c r="AK225" s="30" t="s">
        <v>919</v>
      </c>
      <c r="AM225" s="30"/>
    </row>
    <row r="226" spans="1:39" ht="14.25" customHeight="1">
      <c r="A226" s="19" t="s">
        <v>749</v>
      </c>
      <c r="B226" s="64" t="s">
        <v>756</v>
      </c>
      <c r="C226" s="65" t="s">
        <v>3377</v>
      </c>
      <c r="D226" s="30"/>
      <c r="E226" s="9"/>
      <c r="F226" s="30" t="s">
        <v>172</v>
      </c>
      <c r="G226" s="30" t="s">
        <v>173</v>
      </c>
      <c r="H226" s="30" t="s">
        <v>171</v>
      </c>
      <c r="I226" s="30" t="s">
        <v>189</v>
      </c>
      <c r="J226" s="30" t="s">
        <v>186</v>
      </c>
      <c r="K226" s="99">
        <v>233</v>
      </c>
      <c r="L226" s="101">
        <v>1</v>
      </c>
      <c r="M226" s="101">
        <v>1</v>
      </c>
      <c r="N226" s="30" t="s">
        <v>187</v>
      </c>
      <c r="O226" s="99">
        <v>220</v>
      </c>
      <c r="P226" s="30" t="s">
        <v>897</v>
      </c>
      <c r="Q226" s="30" t="s">
        <v>240</v>
      </c>
      <c r="R226" s="99">
        <v>133</v>
      </c>
      <c r="S226" s="101">
        <v>123</v>
      </c>
      <c r="T226" s="30" t="s">
        <v>70</v>
      </c>
      <c r="U226" s="30" t="s">
        <v>188</v>
      </c>
      <c r="V226" s="30"/>
      <c r="W226" s="9">
        <v>2</v>
      </c>
      <c r="X226" s="30">
        <v>0.5</v>
      </c>
      <c r="Y226" s="30" t="s">
        <v>1077</v>
      </c>
      <c r="Z226" s="30" t="s">
        <v>1077</v>
      </c>
      <c r="AA226" s="30" t="s">
        <v>1077</v>
      </c>
      <c r="AB226" s="30" t="s">
        <v>1077</v>
      </c>
      <c r="AC226" s="30">
        <v>19</v>
      </c>
      <c r="AD226" s="30" t="s">
        <v>941</v>
      </c>
      <c r="AE226" s="30" t="s">
        <v>3887</v>
      </c>
      <c r="AF226" s="30" t="s">
        <v>2353</v>
      </c>
      <c r="AG226" s="30" t="s">
        <v>1077</v>
      </c>
      <c r="AH226" s="30" t="s">
        <v>2354</v>
      </c>
      <c r="AI226" s="30" t="s">
        <v>2355</v>
      </c>
      <c r="AJ226" s="30" t="s">
        <v>2356</v>
      </c>
      <c r="AK226" s="30" t="s">
        <v>919</v>
      </c>
      <c r="AM226" s="30"/>
    </row>
    <row r="227" spans="1:39" ht="14.25" customHeight="1">
      <c r="A227" s="19" t="s">
        <v>749</v>
      </c>
      <c r="B227" s="64" t="s">
        <v>756</v>
      </c>
      <c r="C227" s="65" t="s">
        <v>3378</v>
      </c>
      <c r="D227" s="30"/>
      <c r="E227" s="9"/>
      <c r="F227" s="30" t="s">
        <v>172</v>
      </c>
      <c r="G227" s="30" t="s">
        <v>173</v>
      </c>
      <c r="H227" s="30" t="s">
        <v>171</v>
      </c>
      <c r="I227" s="30" t="s">
        <v>185</v>
      </c>
      <c r="J227" s="30" t="s">
        <v>186</v>
      </c>
      <c r="K227" s="99">
        <v>260</v>
      </c>
      <c r="L227" s="101">
        <v>1</v>
      </c>
      <c r="M227" s="101">
        <v>1</v>
      </c>
      <c r="N227" s="30" t="s">
        <v>187</v>
      </c>
      <c r="O227" s="99">
        <v>248</v>
      </c>
      <c r="P227" s="30" t="s">
        <v>897</v>
      </c>
      <c r="Q227" s="30" t="s">
        <v>240</v>
      </c>
      <c r="R227" s="99">
        <v>180</v>
      </c>
      <c r="S227" s="101">
        <v>166</v>
      </c>
      <c r="T227" s="30" t="s">
        <v>70</v>
      </c>
      <c r="U227" s="30" t="s">
        <v>188</v>
      </c>
      <c r="V227" s="30"/>
      <c r="W227" s="9">
        <v>3</v>
      </c>
      <c r="X227" s="30"/>
      <c r="Y227" s="30" t="s">
        <v>1077</v>
      </c>
      <c r="Z227" s="30" t="s">
        <v>1077</v>
      </c>
      <c r="AA227" s="30" t="s">
        <v>1077</v>
      </c>
      <c r="AB227" s="30" t="s">
        <v>1077</v>
      </c>
      <c r="AC227" s="30">
        <v>19</v>
      </c>
      <c r="AD227" s="30" t="s">
        <v>947</v>
      </c>
      <c r="AE227" s="30" t="s">
        <v>3888</v>
      </c>
      <c r="AF227" s="30" t="s">
        <v>2357</v>
      </c>
      <c r="AG227" s="30" t="s">
        <v>1077</v>
      </c>
      <c r="AH227" s="30" t="s">
        <v>2358</v>
      </c>
      <c r="AI227" s="30" t="s">
        <v>2359</v>
      </c>
      <c r="AJ227" s="30" t="s">
        <v>2360</v>
      </c>
      <c r="AK227" s="30" t="s">
        <v>919</v>
      </c>
      <c r="AM227" s="30"/>
    </row>
    <row r="228" spans="1:39" ht="14.25" customHeight="1">
      <c r="A228" s="19" t="s">
        <v>749</v>
      </c>
      <c r="B228" s="64" t="s">
        <v>757</v>
      </c>
      <c r="C228" s="65" t="s">
        <v>3379</v>
      </c>
      <c r="D228" s="30"/>
      <c r="E228" s="9"/>
      <c r="F228" s="30" t="s">
        <v>618</v>
      </c>
      <c r="G228" s="30" t="s">
        <v>173</v>
      </c>
      <c r="H228" s="30" t="s">
        <v>637</v>
      </c>
      <c r="I228" s="30" t="s">
        <v>189</v>
      </c>
      <c r="J228" s="30" t="s">
        <v>634</v>
      </c>
      <c r="K228" s="99">
        <v>546</v>
      </c>
      <c r="L228" s="101">
        <v>1</v>
      </c>
      <c r="M228" s="101">
        <v>1</v>
      </c>
      <c r="N228" s="30" t="s">
        <v>187</v>
      </c>
      <c r="O228" s="99">
        <v>518</v>
      </c>
      <c r="P228" s="30" t="s">
        <v>897</v>
      </c>
      <c r="Q228" s="30" t="s">
        <v>240</v>
      </c>
      <c r="R228" s="99">
        <v>1768</v>
      </c>
      <c r="S228" s="101">
        <v>1461</v>
      </c>
      <c r="T228" s="30" t="s">
        <v>70</v>
      </c>
      <c r="U228" s="30" t="s">
        <v>188</v>
      </c>
      <c r="V228" s="30"/>
      <c r="W228" s="9">
        <v>2</v>
      </c>
      <c r="X228" s="30">
        <v>34</v>
      </c>
      <c r="Y228" s="30" t="s">
        <v>1077</v>
      </c>
      <c r="Z228" s="30" t="s">
        <v>1282</v>
      </c>
      <c r="AA228" s="30" t="s">
        <v>1077</v>
      </c>
      <c r="AB228" s="30" t="s">
        <v>1283</v>
      </c>
      <c r="AC228" s="30">
        <v>6</v>
      </c>
      <c r="AD228" s="30" t="s">
        <v>921</v>
      </c>
      <c r="AE228" s="30" t="s">
        <v>3889</v>
      </c>
      <c r="AF228" s="30" t="s">
        <v>1284</v>
      </c>
      <c r="AG228" s="30" t="s">
        <v>1285</v>
      </c>
      <c r="AH228" s="30" t="s">
        <v>1286</v>
      </c>
      <c r="AI228" s="30" t="s">
        <v>1287</v>
      </c>
      <c r="AJ228" s="30" t="s">
        <v>1288</v>
      </c>
      <c r="AK228" s="30" t="s">
        <v>919</v>
      </c>
      <c r="AM228" s="30"/>
    </row>
    <row r="229" spans="1:39" ht="14.25" customHeight="1">
      <c r="A229" s="19" t="s">
        <v>749</v>
      </c>
      <c r="B229" s="64" t="s">
        <v>757</v>
      </c>
      <c r="C229" s="65" t="s">
        <v>3380</v>
      </c>
      <c r="D229" s="30"/>
      <c r="E229" s="9"/>
      <c r="F229" s="30" t="s">
        <v>618</v>
      </c>
      <c r="G229" s="30" t="s">
        <v>173</v>
      </c>
      <c r="H229" s="30" t="s">
        <v>637</v>
      </c>
      <c r="I229" s="30" t="s">
        <v>185</v>
      </c>
      <c r="J229" s="30" t="s">
        <v>634</v>
      </c>
      <c r="K229" s="99">
        <v>535</v>
      </c>
      <c r="L229" s="101">
        <v>1</v>
      </c>
      <c r="M229" s="101">
        <v>1</v>
      </c>
      <c r="N229" s="30" t="s">
        <v>187</v>
      </c>
      <c r="O229" s="99">
        <v>506</v>
      </c>
      <c r="P229" s="30" t="s">
        <v>897</v>
      </c>
      <c r="Q229" s="30" t="s">
        <v>240</v>
      </c>
      <c r="R229" s="99">
        <v>1571</v>
      </c>
      <c r="S229" s="101">
        <v>1336</v>
      </c>
      <c r="T229" s="30" t="s">
        <v>70</v>
      </c>
      <c r="U229" s="30" t="s">
        <v>188</v>
      </c>
      <c r="V229" s="30"/>
      <c r="W229" s="9">
        <v>1</v>
      </c>
      <c r="X229" s="30">
        <v>1</v>
      </c>
      <c r="Y229" s="30" t="s">
        <v>1077</v>
      </c>
      <c r="Z229" s="30" t="s">
        <v>1077</v>
      </c>
      <c r="AA229" s="30" t="s">
        <v>1077</v>
      </c>
      <c r="AB229" s="30" t="s">
        <v>1289</v>
      </c>
      <c r="AC229" s="30">
        <v>6</v>
      </c>
      <c r="AD229" s="30" t="s">
        <v>928</v>
      </c>
      <c r="AE229" s="30" t="s">
        <v>3890</v>
      </c>
      <c r="AF229" s="30" t="s">
        <v>1290</v>
      </c>
      <c r="AG229" s="30" t="s">
        <v>1291</v>
      </c>
      <c r="AH229" s="30" t="s">
        <v>1292</v>
      </c>
      <c r="AI229" s="30" t="s">
        <v>1293</v>
      </c>
      <c r="AJ229" s="30" t="s">
        <v>1294</v>
      </c>
      <c r="AK229" s="30" t="s">
        <v>919</v>
      </c>
      <c r="AM229" s="30"/>
    </row>
    <row r="230" spans="1:39" ht="14.25" customHeight="1">
      <c r="A230" s="19" t="s">
        <v>749</v>
      </c>
      <c r="B230" s="64" t="s">
        <v>757</v>
      </c>
      <c r="C230" s="65" t="s">
        <v>3381</v>
      </c>
      <c r="D230" s="30"/>
      <c r="E230" s="9"/>
      <c r="F230" s="30" t="s">
        <v>618</v>
      </c>
      <c r="G230" s="30" t="s">
        <v>173</v>
      </c>
      <c r="H230" s="30" t="s">
        <v>637</v>
      </c>
      <c r="I230" s="30" t="s">
        <v>189</v>
      </c>
      <c r="J230" s="30" t="s">
        <v>634</v>
      </c>
      <c r="K230" s="99">
        <v>528</v>
      </c>
      <c r="L230" s="101">
        <v>1</v>
      </c>
      <c r="M230" s="101">
        <v>1</v>
      </c>
      <c r="N230" s="30" t="s">
        <v>187</v>
      </c>
      <c r="O230" s="99">
        <v>500</v>
      </c>
      <c r="P230" s="30" t="s">
        <v>897</v>
      </c>
      <c r="Q230" s="30" t="s">
        <v>240</v>
      </c>
      <c r="R230" s="99">
        <v>1491</v>
      </c>
      <c r="S230" s="101">
        <v>1340</v>
      </c>
      <c r="T230" s="30" t="s">
        <v>70</v>
      </c>
      <c r="U230" s="30" t="s">
        <v>188</v>
      </c>
      <c r="V230" s="30"/>
      <c r="W230" s="9">
        <v>1</v>
      </c>
      <c r="X230" s="30">
        <v>24</v>
      </c>
      <c r="Y230" s="30" t="s">
        <v>1077</v>
      </c>
      <c r="Z230" s="30" t="s">
        <v>1077</v>
      </c>
      <c r="AA230" s="30" t="s">
        <v>1077</v>
      </c>
      <c r="AB230" s="30" t="s">
        <v>1295</v>
      </c>
      <c r="AC230" s="30">
        <v>6</v>
      </c>
      <c r="AD230" s="30" t="s">
        <v>935</v>
      </c>
      <c r="AE230" s="30" t="s">
        <v>3891</v>
      </c>
      <c r="AF230" s="30" t="s">
        <v>1296</v>
      </c>
      <c r="AG230" s="30" t="s">
        <v>1297</v>
      </c>
      <c r="AH230" s="30" t="s">
        <v>1298</v>
      </c>
      <c r="AI230" s="30" t="s">
        <v>1299</v>
      </c>
      <c r="AJ230" s="30" t="s">
        <v>1300</v>
      </c>
      <c r="AK230" s="30" t="s">
        <v>919</v>
      </c>
      <c r="AM230" s="30"/>
    </row>
    <row r="231" spans="1:39" ht="14.25" customHeight="1">
      <c r="A231" s="19" t="s">
        <v>749</v>
      </c>
      <c r="B231" s="64" t="s">
        <v>757</v>
      </c>
      <c r="C231" s="65" t="s">
        <v>3382</v>
      </c>
      <c r="D231" s="30"/>
      <c r="E231" s="9"/>
      <c r="F231" s="30" t="s">
        <v>618</v>
      </c>
      <c r="G231" s="30" t="s">
        <v>173</v>
      </c>
      <c r="H231" s="30" t="s">
        <v>637</v>
      </c>
      <c r="I231" s="30" t="s">
        <v>185</v>
      </c>
      <c r="J231" s="30" t="s">
        <v>634</v>
      </c>
      <c r="K231" s="99">
        <v>531</v>
      </c>
      <c r="L231" s="101">
        <v>1</v>
      </c>
      <c r="M231" s="101">
        <v>1</v>
      </c>
      <c r="N231" s="30" t="s">
        <v>187</v>
      </c>
      <c r="O231" s="99">
        <v>501</v>
      </c>
      <c r="P231" s="30" t="s">
        <v>897</v>
      </c>
      <c r="Q231" s="30" t="s">
        <v>240</v>
      </c>
      <c r="R231" s="99">
        <v>1616</v>
      </c>
      <c r="S231" s="101">
        <v>1466</v>
      </c>
      <c r="T231" s="30" t="s">
        <v>70</v>
      </c>
      <c r="U231" s="30" t="s">
        <v>188</v>
      </c>
      <c r="V231" s="30"/>
      <c r="W231" s="9">
        <v>2</v>
      </c>
      <c r="X231" s="30">
        <v>1</v>
      </c>
      <c r="Y231" s="30" t="s">
        <v>1077</v>
      </c>
      <c r="Z231" s="30" t="s">
        <v>1077</v>
      </c>
      <c r="AA231" s="30" t="s">
        <v>1077</v>
      </c>
      <c r="AB231" s="30" t="s">
        <v>1301</v>
      </c>
      <c r="AC231" s="30">
        <v>6</v>
      </c>
      <c r="AD231" s="30" t="s">
        <v>941</v>
      </c>
      <c r="AE231" s="30" t="s">
        <v>3892</v>
      </c>
      <c r="AF231" s="30" t="s">
        <v>1302</v>
      </c>
      <c r="AG231" s="30" t="s">
        <v>1303</v>
      </c>
      <c r="AH231" s="30" t="s">
        <v>1304</v>
      </c>
      <c r="AI231" s="30" t="s">
        <v>1305</v>
      </c>
      <c r="AJ231" s="30" t="s">
        <v>1306</v>
      </c>
      <c r="AK231" s="30" t="s">
        <v>919</v>
      </c>
      <c r="AM231" s="30"/>
    </row>
    <row r="232" spans="1:39" ht="14.25" customHeight="1">
      <c r="A232" s="19" t="s">
        <v>749</v>
      </c>
      <c r="B232" s="64" t="s">
        <v>757</v>
      </c>
      <c r="C232" s="65" t="s">
        <v>3383</v>
      </c>
      <c r="D232" s="30"/>
      <c r="E232" s="9"/>
      <c r="F232" s="30" t="s">
        <v>618</v>
      </c>
      <c r="G232" s="30" t="s">
        <v>173</v>
      </c>
      <c r="H232" s="30" t="s">
        <v>637</v>
      </c>
      <c r="I232" s="30" t="s">
        <v>185</v>
      </c>
      <c r="J232" s="30" t="s">
        <v>634</v>
      </c>
      <c r="K232" s="99">
        <v>540</v>
      </c>
      <c r="L232" s="101">
        <v>1</v>
      </c>
      <c r="M232" s="101">
        <v>1</v>
      </c>
      <c r="N232" s="30" t="s">
        <v>187</v>
      </c>
      <c r="O232" s="99">
        <v>512</v>
      </c>
      <c r="P232" s="30" t="s">
        <v>897</v>
      </c>
      <c r="Q232" s="30" t="s">
        <v>240</v>
      </c>
      <c r="R232" s="99">
        <v>1702</v>
      </c>
      <c r="S232" s="101">
        <v>1477</v>
      </c>
      <c r="T232" s="30" t="s">
        <v>70</v>
      </c>
      <c r="U232" s="30" t="s">
        <v>188</v>
      </c>
      <c r="V232" s="30"/>
      <c r="W232" s="9">
        <v>2</v>
      </c>
      <c r="X232" s="30">
        <v>0.5</v>
      </c>
      <c r="Y232" s="30" t="s">
        <v>1077</v>
      </c>
      <c r="Z232" s="30" t="s">
        <v>1077</v>
      </c>
      <c r="AA232" s="30" t="s">
        <v>1077</v>
      </c>
      <c r="AB232" s="30" t="s">
        <v>1307</v>
      </c>
      <c r="AC232" s="30">
        <v>6</v>
      </c>
      <c r="AD232" s="30" t="s">
        <v>947</v>
      </c>
      <c r="AE232" s="30" t="s">
        <v>3893</v>
      </c>
      <c r="AF232" s="30" t="s">
        <v>1308</v>
      </c>
      <c r="AG232" s="30" t="s">
        <v>1077</v>
      </c>
      <c r="AH232" s="30" t="s">
        <v>1309</v>
      </c>
      <c r="AI232" s="30" t="s">
        <v>1310</v>
      </c>
      <c r="AJ232" s="30" t="s">
        <v>1311</v>
      </c>
      <c r="AK232" s="30" t="s">
        <v>919</v>
      </c>
      <c r="AM232" s="30"/>
    </row>
    <row r="233" spans="1:39" ht="14.25" customHeight="1">
      <c r="A233" s="19" t="s">
        <v>749</v>
      </c>
      <c r="B233" s="64" t="s">
        <v>757</v>
      </c>
      <c r="C233" s="65" t="s">
        <v>3384</v>
      </c>
      <c r="D233" s="30"/>
      <c r="E233" s="9"/>
      <c r="F233" s="30" t="s">
        <v>618</v>
      </c>
      <c r="G233" s="30" t="s">
        <v>173</v>
      </c>
      <c r="H233" s="30" t="s">
        <v>637</v>
      </c>
      <c r="I233" s="30" t="s">
        <v>185</v>
      </c>
      <c r="J233" s="30" t="s">
        <v>634</v>
      </c>
      <c r="K233" s="99">
        <v>548</v>
      </c>
      <c r="L233" s="101">
        <v>1</v>
      </c>
      <c r="M233" s="101">
        <v>1</v>
      </c>
      <c r="N233" s="30" t="s">
        <v>187</v>
      </c>
      <c r="O233" s="99">
        <v>520</v>
      </c>
      <c r="P233" s="30" t="s">
        <v>897</v>
      </c>
      <c r="Q233" s="30" t="s">
        <v>240</v>
      </c>
      <c r="R233" s="99">
        <v>1864</v>
      </c>
      <c r="S233" s="101">
        <v>1649</v>
      </c>
      <c r="T233" s="30" t="s">
        <v>70</v>
      </c>
      <c r="U233" s="30" t="s">
        <v>188</v>
      </c>
      <c r="V233" s="30"/>
      <c r="W233" s="9">
        <v>2</v>
      </c>
      <c r="X233" s="30">
        <v>2</v>
      </c>
      <c r="Y233" s="30" t="s">
        <v>1077</v>
      </c>
      <c r="Z233" s="30" t="s">
        <v>1077</v>
      </c>
      <c r="AA233" s="30" t="s">
        <v>1077</v>
      </c>
      <c r="AB233" s="30" t="s">
        <v>1077</v>
      </c>
      <c r="AC233" s="30">
        <v>6</v>
      </c>
      <c r="AD233" s="30" t="s">
        <v>954</v>
      </c>
      <c r="AE233" s="30" t="s">
        <v>3894</v>
      </c>
      <c r="AF233" s="30" t="s">
        <v>1312</v>
      </c>
      <c r="AG233" s="30" t="s">
        <v>1313</v>
      </c>
      <c r="AH233" s="30" t="s">
        <v>1314</v>
      </c>
      <c r="AI233" s="30" t="s">
        <v>1315</v>
      </c>
      <c r="AJ233" s="30" t="s">
        <v>1316</v>
      </c>
      <c r="AK233" s="30" t="s">
        <v>919</v>
      </c>
      <c r="AM233" s="30"/>
    </row>
    <row r="234" spans="1:39" ht="14.25" customHeight="1">
      <c r="A234" s="19" t="s">
        <v>749</v>
      </c>
      <c r="B234" s="64" t="s">
        <v>757</v>
      </c>
      <c r="C234" s="65" t="s">
        <v>3385</v>
      </c>
      <c r="D234" s="30"/>
      <c r="E234" s="9"/>
      <c r="F234" s="30" t="s">
        <v>618</v>
      </c>
      <c r="G234" s="30" t="s">
        <v>173</v>
      </c>
      <c r="H234" s="30" t="s">
        <v>637</v>
      </c>
      <c r="I234" s="30" t="s">
        <v>185</v>
      </c>
      <c r="J234" s="30" t="s">
        <v>634</v>
      </c>
      <c r="K234" s="99">
        <v>547</v>
      </c>
      <c r="L234" s="101">
        <v>1</v>
      </c>
      <c r="M234" s="101">
        <v>1</v>
      </c>
      <c r="N234" s="30" t="s">
        <v>187</v>
      </c>
      <c r="O234" s="99">
        <v>516</v>
      </c>
      <c r="P234" s="30" t="s">
        <v>897</v>
      </c>
      <c r="Q234" s="30" t="s">
        <v>240</v>
      </c>
      <c r="R234" s="99">
        <v>1750</v>
      </c>
      <c r="S234" s="101">
        <v>1516</v>
      </c>
      <c r="T234" s="30" t="s">
        <v>70</v>
      </c>
      <c r="U234" s="30" t="s">
        <v>188</v>
      </c>
      <c r="V234" s="30"/>
      <c r="W234" s="9">
        <v>1</v>
      </c>
      <c r="X234" s="30">
        <v>1</v>
      </c>
      <c r="Y234" s="30" t="s">
        <v>1077</v>
      </c>
      <c r="Z234" s="30" t="s">
        <v>1077</v>
      </c>
      <c r="AA234" s="30" t="s">
        <v>1077</v>
      </c>
      <c r="AB234" s="30" t="s">
        <v>1077</v>
      </c>
      <c r="AC234" s="30">
        <v>6</v>
      </c>
      <c r="AD234" s="30" t="s">
        <v>961</v>
      </c>
      <c r="AE234" s="30" t="s">
        <v>3895</v>
      </c>
      <c r="AF234" s="30" t="s">
        <v>1317</v>
      </c>
      <c r="AG234" s="30" t="s">
        <v>1318</v>
      </c>
      <c r="AH234" s="30" t="s">
        <v>1319</v>
      </c>
      <c r="AI234" s="30" t="s">
        <v>1320</v>
      </c>
      <c r="AJ234" s="30" t="s">
        <v>1321</v>
      </c>
      <c r="AK234" s="30" t="s">
        <v>919</v>
      </c>
      <c r="AM234" s="30"/>
    </row>
    <row r="235" spans="1:39" ht="14.25" customHeight="1">
      <c r="A235" s="19" t="s">
        <v>749</v>
      </c>
      <c r="B235" s="64" t="s">
        <v>757</v>
      </c>
      <c r="C235" s="65" t="s">
        <v>3386</v>
      </c>
      <c r="D235" s="30"/>
      <c r="E235" s="9"/>
      <c r="F235" s="30" t="s">
        <v>618</v>
      </c>
      <c r="G235" s="30" t="s">
        <v>173</v>
      </c>
      <c r="H235" s="30" t="s">
        <v>637</v>
      </c>
      <c r="I235" s="30" t="s">
        <v>189</v>
      </c>
      <c r="J235" s="30" t="s">
        <v>634</v>
      </c>
      <c r="K235" s="99">
        <v>508</v>
      </c>
      <c r="L235" s="101">
        <v>1</v>
      </c>
      <c r="M235" s="101">
        <v>1</v>
      </c>
      <c r="N235" s="30" t="s">
        <v>187</v>
      </c>
      <c r="O235" s="99">
        <v>480</v>
      </c>
      <c r="P235" s="30" t="s">
        <v>897</v>
      </c>
      <c r="Q235" s="30" t="s">
        <v>240</v>
      </c>
      <c r="R235" s="99">
        <v>1486</v>
      </c>
      <c r="S235" s="101">
        <v>1240</v>
      </c>
      <c r="T235" s="30" t="s">
        <v>70</v>
      </c>
      <c r="U235" s="30" t="s">
        <v>188</v>
      </c>
      <c r="V235" s="30"/>
      <c r="W235" s="9">
        <v>2</v>
      </c>
      <c r="X235" s="30">
        <v>27</v>
      </c>
      <c r="Y235" s="30" t="s">
        <v>1077</v>
      </c>
      <c r="Z235" s="30" t="s">
        <v>1077</v>
      </c>
      <c r="AA235" s="30" t="s">
        <v>1077</v>
      </c>
      <c r="AB235" s="30" t="s">
        <v>1077</v>
      </c>
      <c r="AC235" s="30">
        <v>7</v>
      </c>
      <c r="AD235" s="30" t="s">
        <v>914</v>
      </c>
      <c r="AE235" s="30" t="s">
        <v>3896</v>
      </c>
      <c r="AF235" s="30" t="s">
        <v>1322</v>
      </c>
      <c r="AG235" s="30" t="s">
        <v>1323</v>
      </c>
      <c r="AH235" s="30" t="s">
        <v>1324</v>
      </c>
      <c r="AI235" s="30" t="s">
        <v>1325</v>
      </c>
      <c r="AJ235" s="30" t="s">
        <v>1326</v>
      </c>
      <c r="AK235" s="30" t="s">
        <v>919</v>
      </c>
      <c r="AM235" s="30"/>
    </row>
    <row r="236" spans="1:39" ht="14.25" customHeight="1">
      <c r="A236" s="19" t="s">
        <v>749</v>
      </c>
      <c r="B236" s="64" t="s">
        <v>757</v>
      </c>
      <c r="C236" s="65" t="s">
        <v>3387</v>
      </c>
      <c r="D236" s="30"/>
      <c r="E236" s="9"/>
      <c r="F236" s="30" t="s">
        <v>618</v>
      </c>
      <c r="G236" s="30" t="s">
        <v>173</v>
      </c>
      <c r="H236" s="30" t="s">
        <v>637</v>
      </c>
      <c r="I236" s="30" t="s">
        <v>185</v>
      </c>
      <c r="J236" s="30" t="s">
        <v>634</v>
      </c>
      <c r="K236" s="99">
        <v>577</v>
      </c>
      <c r="L236" s="101">
        <v>1</v>
      </c>
      <c r="M236" s="101">
        <v>1</v>
      </c>
      <c r="N236" s="30" t="s">
        <v>187</v>
      </c>
      <c r="O236" s="99">
        <v>545</v>
      </c>
      <c r="P236" s="30" t="s">
        <v>897</v>
      </c>
      <c r="Q236" s="30" t="s">
        <v>240</v>
      </c>
      <c r="R236" s="99">
        <v>2044</v>
      </c>
      <c r="S236" s="101">
        <v>1854</v>
      </c>
      <c r="T236" s="30" t="s">
        <v>70</v>
      </c>
      <c r="U236" s="30" t="s">
        <v>188</v>
      </c>
      <c r="V236" s="30"/>
      <c r="W236" s="9">
        <v>1</v>
      </c>
      <c r="X236" s="30">
        <v>8</v>
      </c>
      <c r="Y236" s="30" t="s">
        <v>1077</v>
      </c>
      <c r="Z236" s="30" t="s">
        <v>1077</v>
      </c>
      <c r="AA236" s="30" t="s">
        <v>1077</v>
      </c>
      <c r="AB236" s="30" t="s">
        <v>1077</v>
      </c>
      <c r="AC236" s="30">
        <v>7</v>
      </c>
      <c r="AD236" s="30" t="s">
        <v>921</v>
      </c>
      <c r="AE236" s="30" t="s">
        <v>3897</v>
      </c>
      <c r="AF236" s="30" t="s">
        <v>1327</v>
      </c>
      <c r="AG236" s="30" t="s">
        <v>1328</v>
      </c>
      <c r="AH236" s="30" t="s">
        <v>1329</v>
      </c>
      <c r="AI236" s="30" t="s">
        <v>1330</v>
      </c>
      <c r="AJ236" s="30" t="s">
        <v>1331</v>
      </c>
      <c r="AK236" s="30" t="s">
        <v>919</v>
      </c>
      <c r="AM236" s="30"/>
    </row>
    <row r="237" spans="1:39" ht="14.25" customHeight="1">
      <c r="A237" s="19" t="s">
        <v>749</v>
      </c>
      <c r="B237" s="64" t="s">
        <v>758</v>
      </c>
      <c r="C237" s="65" t="s">
        <v>3388</v>
      </c>
      <c r="D237" s="30"/>
      <c r="E237" s="9"/>
      <c r="F237" s="30" t="s">
        <v>611</v>
      </c>
      <c r="G237" s="30" t="s">
        <v>173</v>
      </c>
      <c r="H237" s="30" t="s">
        <v>639</v>
      </c>
      <c r="I237" s="30" t="s">
        <v>185</v>
      </c>
      <c r="J237" s="30" t="s">
        <v>634</v>
      </c>
      <c r="K237" s="99">
        <v>488</v>
      </c>
      <c r="L237" s="101">
        <v>1</v>
      </c>
      <c r="M237" s="101">
        <v>1</v>
      </c>
      <c r="N237" s="30" t="s">
        <v>187</v>
      </c>
      <c r="O237" s="99">
        <v>457</v>
      </c>
      <c r="P237" s="30" t="s">
        <v>897</v>
      </c>
      <c r="Q237" s="30" t="s">
        <v>240</v>
      </c>
      <c r="R237" s="99">
        <v>1494</v>
      </c>
      <c r="S237" s="101">
        <v>1356</v>
      </c>
      <c r="T237" s="30" t="s">
        <v>70</v>
      </c>
      <c r="U237" s="30" t="s">
        <v>188</v>
      </c>
      <c r="V237" s="30"/>
      <c r="W237" s="9">
        <v>2</v>
      </c>
      <c r="X237" s="30">
        <v>4</v>
      </c>
      <c r="Y237" s="30" t="s">
        <v>912</v>
      </c>
      <c r="Z237" s="30" t="s">
        <v>912</v>
      </c>
      <c r="AA237" s="30" t="s">
        <v>912</v>
      </c>
      <c r="AB237" s="30" t="s">
        <v>3136</v>
      </c>
      <c r="AC237" s="30">
        <v>1</v>
      </c>
      <c r="AD237" s="30" t="s">
        <v>935</v>
      </c>
      <c r="AE237" s="30" t="s">
        <v>3898</v>
      </c>
      <c r="AF237" s="30" t="s">
        <v>3137</v>
      </c>
      <c r="AG237" s="30" t="s">
        <v>3138</v>
      </c>
      <c r="AH237" s="30" t="s">
        <v>3139</v>
      </c>
      <c r="AI237" s="30" t="s">
        <v>3140</v>
      </c>
      <c r="AJ237" s="30" t="s">
        <v>3141</v>
      </c>
      <c r="AK237" s="30" t="s">
        <v>919</v>
      </c>
      <c r="AM237" s="30"/>
    </row>
    <row r="238" spans="1:39" ht="14.25" customHeight="1">
      <c r="A238" s="19" t="s">
        <v>759</v>
      </c>
      <c r="B238" s="64" t="s">
        <v>765</v>
      </c>
      <c r="C238" s="65" t="s">
        <v>3389</v>
      </c>
      <c r="D238" s="30"/>
      <c r="E238" s="9"/>
      <c r="F238" s="30" t="s">
        <v>616</v>
      </c>
      <c r="G238" s="30" t="s">
        <v>173</v>
      </c>
      <c r="H238" s="30" t="s">
        <v>636</v>
      </c>
      <c r="I238" s="30" t="s">
        <v>185</v>
      </c>
      <c r="J238" s="30" t="s">
        <v>589</v>
      </c>
      <c r="K238" s="99">
        <v>317</v>
      </c>
      <c r="L238" s="101">
        <v>1</v>
      </c>
      <c r="M238" s="101">
        <v>1</v>
      </c>
      <c r="N238" s="30" t="s">
        <v>187</v>
      </c>
      <c r="O238" s="99">
        <v>302</v>
      </c>
      <c r="P238" s="30" t="s">
        <v>897</v>
      </c>
      <c r="Q238" s="30" t="s">
        <v>240</v>
      </c>
      <c r="R238" s="99">
        <v>220</v>
      </c>
      <c r="S238" s="101">
        <v>193</v>
      </c>
      <c r="T238" s="30" t="s">
        <v>70</v>
      </c>
      <c r="U238" s="30" t="s">
        <v>188</v>
      </c>
      <c r="V238" s="30"/>
      <c r="W238" s="9">
        <v>1</v>
      </c>
      <c r="X238" s="30"/>
      <c r="Y238" s="30" t="s">
        <v>912</v>
      </c>
      <c r="Z238" s="30" t="s">
        <v>1008</v>
      </c>
      <c r="AA238" s="30" t="s">
        <v>912</v>
      </c>
      <c r="AB238" s="30" t="s">
        <v>1009</v>
      </c>
      <c r="AC238" s="30">
        <v>3</v>
      </c>
      <c r="AD238" s="30" t="s">
        <v>921</v>
      </c>
      <c r="AE238" s="30" t="s">
        <v>3899</v>
      </c>
      <c r="AF238" s="30" t="s">
        <v>1010</v>
      </c>
      <c r="AG238" s="30" t="s">
        <v>912</v>
      </c>
      <c r="AH238" s="30" t="s">
        <v>1011</v>
      </c>
      <c r="AI238" s="30" t="s">
        <v>1012</v>
      </c>
      <c r="AJ238" s="30" t="s">
        <v>1013</v>
      </c>
      <c r="AK238" s="30" t="s">
        <v>919</v>
      </c>
      <c r="AM238" s="30"/>
    </row>
    <row r="239" spans="1:39" ht="14.25" customHeight="1">
      <c r="A239" s="19" t="s">
        <v>766</v>
      </c>
      <c r="B239" s="64" t="s">
        <v>773</v>
      </c>
      <c r="C239" s="65" t="s">
        <v>3390</v>
      </c>
      <c r="D239" s="30"/>
      <c r="E239" s="9"/>
      <c r="F239" s="30" t="s">
        <v>618</v>
      </c>
      <c r="G239" s="30" t="s">
        <v>173</v>
      </c>
      <c r="H239" s="30" t="s">
        <v>637</v>
      </c>
      <c r="I239" s="30" t="s">
        <v>185</v>
      </c>
      <c r="J239" s="30" t="s">
        <v>634</v>
      </c>
      <c r="K239" s="99">
        <v>561</v>
      </c>
      <c r="L239" s="101">
        <v>1</v>
      </c>
      <c r="M239" s="101">
        <v>1</v>
      </c>
      <c r="N239" s="30" t="s">
        <v>187</v>
      </c>
      <c r="O239" s="99">
        <v>527</v>
      </c>
      <c r="P239" s="30" t="s">
        <v>897</v>
      </c>
      <c r="Q239" s="30" t="s">
        <v>240</v>
      </c>
      <c r="R239" s="99">
        <v>1878</v>
      </c>
      <c r="S239" s="101">
        <v>1655</v>
      </c>
      <c r="T239" s="30" t="s">
        <v>70</v>
      </c>
      <c r="U239" s="30" t="s">
        <v>188</v>
      </c>
      <c r="V239" s="30"/>
      <c r="W239" s="9">
        <v>1</v>
      </c>
      <c r="X239" s="30">
        <v>3</v>
      </c>
      <c r="Y239" s="30" t="s">
        <v>1077</v>
      </c>
      <c r="Z239" s="30" t="s">
        <v>1077</v>
      </c>
      <c r="AA239" s="30" t="s">
        <v>1077</v>
      </c>
      <c r="AB239" s="30" t="s">
        <v>1332</v>
      </c>
      <c r="AC239" s="30">
        <v>7</v>
      </c>
      <c r="AD239" s="30" t="s">
        <v>928</v>
      </c>
      <c r="AE239" s="30" t="s">
        <v>3900</v>
      </c>
      <c r="AF239" s="30" t="s">
        <v>1333</v>
      </c>
      <c r="AG239" s="30" t="s">
        <v>1334</v>
      </c>
      <c r="AH239" s="30" t="s">
        <v>1335</v>
      </c>
      <c r="AI239" s="30" t="s">
        <v>1336</v>
      </c>
      <c r="AJ239" s="30" t="s">
        <v>1337</v>
      </c>
      <c r="AK239" s="30" t="s">
        <v>919</v>
      </c>
      <c r="AM239" s="30"/>
    </row>
    <row r="240" spans="1:39" ht="14.25" customHeight="1">
      <c r="A240" s="19" t="s">
        <v>766</v>
      </c>
      <c r="B240" s="64" t="s">
        <v>773</v>
      </c>
      <c r="C240" s="65" t="s">
        <v>3391</v>
      </c>
      <c r="D240" s="30"/>
      <c r="E240" s="9"/>
      <c r="F240" s="30" t="s">
        <v>618</v>
      </c>
      <c r="G240" s="30" t="s">
        <v>173</v>
      </c>
      <c r="H240" s="30" t="s">
        <v>637</v>
      </c>
      <c r="I240" s="30" t="s">
        <v>189</v>
      </c>
      <c r="J240" s="30" t="s">
        <v>634</v>
      </c>
      <c r="K240" s="99">
        <v>526</v>
      </c>
      <c r="L240" s="101">
        <v>1</v>
      </c>
      <c r="M240" s="101">
        <v>1</v>
      </c>
      <c r="N240" s="30" t="s">
        <v>187</v>
      </c>
      <c r="O240" s="99">
        <v>501</v>
      </c>
      <c r="P240" s="30" t="s">
        <v>897</v>
      </c>
      <c r="Q240" s="30" t="s">
        <v>240</v>
      </c>
      <c r="R240" s="99">
        <v>1597</v>
      </c>
      <c r="S240" s="101">
        <v>1410</v>
      </c>
      <c r="T240" s="30" t="s">
        <v>70</v>
      </c>
      <c r="U240" s="30" t="s">
        <v>188</v>
      </c>
      <c r="V240" s="30"/>
      <c r="W240" s="9">
        <v>1</v>
      </c>
      <c r="X240" s="30">
        <v>15</v>
      </c>
      <c r="Y240" s="30" t="s">
        <v>1077</v>
      </c>
      <c r="Z240" s="30" t="s">
        <v>1077</v>
      </c>
      <c r="AA240" s="30" t="s">
        <v>1077</v>
      </c>
      <c r="AB240" s="30" t="s">
        <v>1338</v>
      </c>
      <c r="AC240" s="30">
        <v>7</v>
      </c>
      <c r="AD240" s="30" t="s">
        <v>935</v>
      </c>
      <c r="AE240" s="30" t="s">
        <v>3901</v>
      </c>
      <c r="AF240" s="30" t="s">
        <v>1339</v>
      </c>
      <c r="AG240" s="30" t="s">
        <v>1340</v>
      </c>
      <c r="AH240" s="30" t="s">
        <v>1341</v>
      </c>
      <c r="AI240" s="30" t="s">
        <v>1342</v>
      </c>
      <c r="AJ240" s="30" t="s">
        <v>1343</v>
      </c>
      <c r="AK240" s="30" t="s">
        <v>919</v>
      </c>
      <c r="AM240" s="30"/>
    </row>
    <row r="241" spans="1:39" ht="14.25" customHeight="1">
      <c r="A241" s="19" t="s">
        <v>766</v>
      </c>
      <c r="B241" s="64" t="s">
        <v>774</v>
      </c>
      <c r="C241" s="65" t="s">
        <v>3392</v>
      </c>
      <c r="D241" s="30"/>
      <c r="E241" s="9"/>
      <c r="F241" s="30" t="s">
        <v>172</v>
      </c>
      <c r="G241" s="30" t="s">
        <v>173</v>
      </c>
      <c r="H241" s="30" t="s">
        <v>171</v>
      </c>
      <c r="I241" s="30" t="s">
        <v>189</v>
      </c>
      <c r="J241" s="30" t="s">
        <v>634</v>
      </c>
      <c r="K241" s="99">
        <v>474</v>
      </c>
      <c r="L241" s="101">
        <v>1</v>
      </c>
      <c r="M241" s="101">
        <v>1</v>
      </c>
      <c r="N241" s="30" t="s">
        <v>187</v>
      </c>
      <c r="O241" s="99">
        <v>446</v>
      </c>
      <c r="P241" s="30" t="s">
        <v>897</v>
      </c>
      <c r="Q241" s="30" t="s">
        <v>240</v>
      </c>
      <c r="R241" s="99">
        <v>1167</v>
      </c>
      <c r="S241" s="101">
        <v>1008</v>
      </c>
      <c r="T241" s="30" t="s">
        <v>70</v>
      </c>
      <c r="U241" s="30" t="s">
        <v>188</v>
      </c>
      <c r="V241" s="30"/>
      <c r="W241" s="9">
        <v>2</v>
      </c>
      <c r="X241" s="30">
        <v>20</v>
      </c>
      <c r="Y241" s="30" t="s">
        <v>1077</v>
      </c>
      <c r="Z241" s="30" t="s">
        <v>1077</v>
      </c>
      <c r="AA241" s="30" t="s">
        <v>1077</v>
      </c>
      <c r="AB241" s="30" t="s">
        <v>2361</v>
      </c>
      <c r="AC241" s="30">
        <v>19</v>
      </c>
      <c r="AD241" s="30" t="s">
        <v>954</v>
      </c>
      <c r="AE241" s="30" t="s">
        <v>3902</v>
      </c>
      <c r="AF241" s="30" t="s">
        <v>2362</v>
      </c>
      <c r="AG241" s="30" t="s">
        <v>2363</v>
      </c>
      <c r="AH241" s="30" t="s">
        <v>2364</v>
      </c>
      <c r="AI241" s="30" t="s">
        <v>2365</v>
      </c>
      <c r="AJ241" s="30" t="s">
        <v>2366</v>
      </c>
      <c r="AK241" s="30" t="s">
        <v>919</v>
      </c>
      <c r="AM241" s="30"/>
    </row>
    <row r="242" spans="1:39" ht="14.25" customHeight="1">
      <c r="A242" s="19" t="s">
        <v>766</v>
      </c>
      <c r="B242" s="64" t="s">
        <v>774</v>
      </c>
      <c r="C242" s="65" t="s">
        <v>3393</v>
      </c>
      <c r="D242" s="30"/>
      <c r="E242" s="9"/>
      <c r="F242" s="30" t="s">
        <v>172</v>
      </c>
      <c r="G242" s="30" t="s">
        <v>173</v>
      </c>
      <c r="H242" s="30" t="s">
        <v>171</v>
      </c>
      <c r="I242" s="30" t="s">
        <v>189</v>
      </c>
      <c r="J242" s="30" t="s">
        <v>634</v>
      </c>
      <c r="K242" s="99">
        <v>461</v>
      </c>
      <c r="L242" s="101">
        <v>1</v>
      </c>
      <c r="M242" s="101">
        <v>1</v>
      </c>
      <c r="N242" s="30" t="s">
        <v>187</v>
      </c>
      <c r="O242" s="99">
        <v>434</v>
      </c>
      <c r="P242" s="30" t="s">
        <v>897</v>
      </c>
      <c r="Q242" s="30" t="s">
        <v>240</v>
      </c>
      <c r="R242" s="99">
        <v>1026</v>
      </c>
      <c r="S242" s="101">
        <v>940</v>
      </c>
      <c r="T242" s="30" t="s">
        <v>70</v>
      </c>
      <c r="U242" s="30" t="s">
        <v>188</v>
      </c>
      <c r="V242" s="30"/>
      <c r="W242" s="9">
        <v>2</v>
      </c>
      <c r="X242" s="30">
        <v>12</v>
      </c>
      <c r="Y242" s="30" t="s">
        <v>1077</v>
      </c>
      <c r="Z242" s="30" t="s">
        <v>1077</v>
      </c>
      <c r="AA242" s="30">
        <v>1</v>
      </c>
      <c r="AB242" s="30" t="s">
        <v>2367</v>
      </c>
      <c r="AC242" s="30">
        <v>19</v>
      </c>
      <c r="AD242" s="30" t="s">
        <v>961</v>
      </c>
      <c r="AE242" s="30" t="s">
        <v>3903</v>
      </c>
      <c r="AF242" s="30" t="s">
        <v>2368</v>
      </c>
      <c r="AG242" s="30" t="s">
        <v>2369</v>
      </c>
      <c r="AH242" s="30" t="s">
        <v>2370</v>
      </c>
      <c r="AI242" s="30" t="s">
        <v>2371</v>
      </c>
      <c r="AJ242" s="30" t="s">
        <v>2372</v>
      </c>
      <c r="AK242" s="30" t="s">
        <v>919</v>
      </c>
      <c r="AM242" s="30"/>
    </row>
    <row r="243" spans="1:39" ht="14.25" customHeight="1">
      <c r="A243" s="19" t="s">
        <v>766</v>
      </c>
      <c r="B243" s="64" t="s">
        <v>774</v>
      </c>
      <c r="C243" s="65" t="s">
        <v>3394</v>
      </c>
      <c r="D243" s="30"/>
      <c r="E243" s="9"/>
      <c r="F243" s="30" t="s">
        <v>172</v>
      </c>
      <c r="G243" s="30" t="s">
        <v>173</v>
      </c>
      <c r="H243" s="30" t="s">
        <v>171</v>
      </c>
      <c r="I243" s="30" t="s">
        <v>189</v>
      </c>
      <c r="J243" s="30" t="s">
        <v>634</v>
      </c>
      <c r="K243" s="99">
        <v>445</v>
      </c>
      <c r="L243" s="101">
        <v>1</v>
      </c>
      <c r="M243" s="101">
        <v>1</v>
      </c>
      <c r="N243" s="30" t="s">
        <v>187</v>
      </c>
      <c r="O243" s="99">
        <v>419</v>
      </c>
      <c r="P243" s="30" t="s">
        <v>897</v>
      </c>
      <c r="Q243" s="30" t="s">
        <v>240</v>
      </c>
      <c r="R243" s="99">
        <v>950</v>
      </c>
      <c r="S243" s="101">
        <v>857</v>
      </c>
      <c r="T243" s="30" t="s">
        <v>70</v>
      </c>
      <c r="U243" s="30" t="s">
        <v>188</v>
      </c>
      <c r="V243" s="30"/>
      <c r="W243" s="9">
        <v>1</v>
      </c>
      <c r="X243" s="30">
        <v>10</v>
      </c>
      <c r="Y243" s="30" t="s">
        <v>1077</v>
      </c>
      <c r="Z243" s="30" t="s">
        <v>1077</v>
      </c>
      <c r="AA243" s="30">
        <v>1</v>
      </c>
      <c r="AB243" s="30" t="s">
        <v>2373</v>
      </c>
      <c r="AC243" s="30">
        <v>20</v>
      </c>
      <c r="AD243" s="30" t="s">
        <v>914</v>
      </c>
      <c r="AE243" s="30" t="s">
        <v>3904</v>
      </c>
      <c r="AF243" s="30" t="s">
        <v>2374</v>
      </c>
      <c r="AG243" s="30" t="s">
        <v>2375</v>
      </c>
      <c r="AH243" s="30" t="s">
        <v>2376</v>
      </c>
      <c r="AI243" s="30" t="s">
        <v>2377</v>
      </c>
      <c r="AJ243" s="30" t="s">
        <v>2378</v>
      </c>
      <c r="AK243" s="30" t="s">
        <v>919</v>
      </c>
      <c r="AM243" s="30"/>
    </row>
    <row r="244" spans="1:39" ht="14.25" customHeight="1">
      <c r="A244" s="19" t="s">
        <v>766</v>
      </c>
      <c r="B244" s="64" t="s">
        <v>774</v>
      </c>
      <c r="C244" s="65" t="s">
        <v>3395</v>
      </c>
      <c r="D244" s="30"/>
      <c r="E244" s="9"/>
      <c r="F244" s="30" t="s">
        <v>172</v>
      </c>
      <c r="G244" s="30" t="s">
        <v>173</v>
      </c>
      <c r="H244" s="30" t="s">
        <v>171</v>
      </c>
      <c r="I244" s="30" t="s">
        <v>189</v>
      </c>
      <c r="J244" s="30" t="s">
        <v>634</v>
      </c>
      <c r="K244" s="99">
        <v>445</v>
      </c>
      <c r="L244" s="101">
        <v>1</v>
      </c>
      <c r="M244" s="101">
        <v>1</v>
      </c>
      <c r="N244" s="30" t="s">
        <v>187</v>
      </c>
      <c r="O244" s="99">
        <v>420</v>
      </c>
      <c r="P244" s="30" t="s">
        <v>897</v>
      </c>
      <c r="Q244" s="30" t="s">
        <v>240</v>
      </c>
      <c r="R244" s="99">
        <v>919</v>
      </c>
      <c r="S244" s="101">
        <v>843</v>
      </c>
      <c r="T244" s="30" t="s">
        <v>70</v>
      </c>
      <c r="U244" s="30" t="s">
        <v>188</v>
      </c>
      <c r="V244" s="30"/>
      <c r="W244" s="9">
        <v>1</v>
      </c>
      <c r="X244" s="30">
        <v>8</v>
      </c>
      <c r="Y244" s="30" t="s">
        <v>1077</v>
      </c>
      <c r="Z244" s="30" t="s">
        <v>1077</v>
      </c>
      <c r="AA244" s="30" t="s">
        <v>1077</v>
      </c>
      <c r="AB244" s="30" t="s">
        <v>2379</v>
      </c>
      <c r="AC244" s="30">
        <v>20</v>
      </c>
      <c r="AD244" s="30" t="s">
        <v>921</v>
      </c>
      <c r="AE244" s="30" t="s">
        <v>3905</v>
      </c>
      <c r="AF244" s="30" t="s">
        <v>2380</v>
      </c>
      <c r="AG244" s="30" t="s">
        <v>2381</v>
      </c>
      <c r="AH244" s="30" t="s">
        <v>2382</v>
      </c>
      <c r="AI244" s="30" t="s">
        <v>2383</v>
      </c>
      <c r="AJ244" s="30" t="s">
        <v>2384</v>
      </c>
      <c r="AK244" s="30" t="s">
        <v>919</v>
      </c>
      <c r="AM244" s="30"/>
    </row>
    <row r="245" spans="1:39" ht="14.25" customHeight="1">
      <c r="A245" s="19" t="s">
        <v>766</v>
      </c>
      <c r="B245" s="64" t="s">
        <v>774</v>
      </c>
      <c r="C245" s="65" t="s">
        <v>3396</v>
      </c>
      <c r="D245" s="30"/>
      <c r="E245" s="9"/>
      <c r="F245" s="30" t="s">
        <v>172</v>
      </c>
      <c r="G245" s="30" t="s">
        <v>173</v>
      </c>
      <c r="H245" s="30" t="s">
        <v>171</v>
      </c>
      <c r="I245" s="30" t="s">
        <v>189</v>
      </c>
      <c r="J245" s="30" t="s">
        <v>634</v>
      </c>
      <c r="K245" s="99">
        <v>516</v>
      </c>
      <c r="L245" s="101">
        <v>1</v>
      </c>
      <c r="M245" s="101">
        <v>1</v>
      </c>
      <c r="N245" s="30" t="s">
        <v>187</v>
      </c>
      <c r="O245" s="99">
        <v>485</v>
      </c>
      <c r="P245" s="30" t="s">
        <v>897</v>
      </c>
      <c r="Q245" s="30" t="s">
        <v>240</v>
      </c>
      <c r="R245" s="99">
        <v>1483</v>
      </c>
      <c r="S245" s="101">
        <v>1330</v>
      </c>
      <c r="T245" s="30" t="s">
        <v>70</v>
      </c>
      <c r="U245" s="30" t="s">
        <v>188</v>
      </c>
      <c r="V245" s="30"/>
      <c r="W245" s="9">
        <v>2</v>
      </c>
      <c r="X245" s="30">
        <v>19</v>
      </c>
      <c r="Y245" s="30" t="s">
        <v>1077</v>
      </c>
      <c r="Z245" s="30" t="s">
        <v>1077</v>
      </c>
      <c r="AA245" s="30" t="s">
        <v>1077</v>
      </c>
      <c r="AB245" s="30" t="s">
        <v>2385</v>
      </c>
      <c r="AC245" s="30">
        <v>20</v>
      </c>
      <c r="AD245" s="30" t="s">
        <v>928</v>
      </c>
      <c r="AE245" s="30" t="s">
        <v>3906</v>
      </c>
      <c r="AF245" s="30" t="s">
        <v>2386</v>
      </c>
      <c r="AG245" s="30" t="s">
        <v>2387</v>
      </c>
      <c r="AH245" s="30" t="s">
        <v>2388</v>
      </c>
      <c r="AI245" s="30" t="s">
        <v>2389</v>
      </c>
      <c r="AJ245" s="30" t="s">
        <v>2390</v>
      </c>
      <c r="AK245" s="30" t="s">
        <v>919</v>
      </c>
      <c r="AM245" s="30"/>
    </row>
    <row r="246" spans="1:39" ht="14.25" customHeight="1">
      <c r="A246" s="19" t="s">
        <v>766</v>
      </c>
      <c r="B246" s="64" t="s">
        <v>774</v>
      </c>
      <c r="C246" s="65" t="s">
        <v>3397</v>
      </c>
      <c r="D246" s="30"/>
      <c r="E246" s="9"/>
      <c r="F246" s="30" t="s">
        <v>172</v>
      </c>
      <c r="G246" s="30" t="s">
        <v>173</v>
      </c>
      <c r="H246" s="30" t="s">
        <v>171</v>
      </c>
      <c r="I246" s="30" t="s">
        <v>185</v>
      </c>
      <c r="J246" s="30" t="s">
        <v>634</v>
      </c>
      <c r="K246" s="99">
        <v>449</v>
      </c>
      <c r="L246" s="101">
        <v>1</v>
      </c>
      <c r="M246" s="101">
        <v>1</v>
      </c>
      <c r="N246" s="30" t="s">
        <v>187</v>
      </c>
      <c r="O246" s="99">
        <v>420</v>
      </c>
      <c r="P246" s="30" t="s">
        <v>897</v>
      </c>
      <c r="Q246" s="30" t="s">
        <v>240</v>
      </c>
      <c r="R246" s="99">
        <v>1000</v>
      </c>
      <c r="S246" s="101">
        <v>905</v>
      </c>
      <c r="T246" s="30" t="s">
        <v>70</v>
      </c>
      <c r="U246" s="30" t="s">
        <v>188</v>
      </c>
      <c r="V246" s="30"/>
      <c r="W246" s="9">
        <v>2</v>
      </c>
      <c r="X246" s="30">
        <v>0.5</v>
      </c>
      <c r="Y246" s="30" t="s">
        <v>1077</v>
      </c>
      <c r="Z246" s="30" t="s">
        <v>1077</v>
      </c>
      <c r="AA246" s="30" t="s">
        <v>1077</v>
      </c>
      <c r="AB246" s="30" t="s">
        <v>2391</v>
      </c>
      <c r="AC246" s="30">
        <v>20</v>
      </c>
      <c r="AD246" s="30" t="s">
        <v>935</v>
      </c>
      <c r="AE246" s="30" t="s">
        <v>3907</v>
      </c>
      <c r="AF246" s="30" t="s">
        <v>2392</v>
      </c>
      <c r="AG246" s="30" t="s">
        <v>1077</v>
      </c>
      <c r="AH246" s="30" t="s">
        <v>2393</v>
      </c>
      <c r="AI246" s="30" t="s">
        <v>2394</v>
      </c>
      <c r="AJ246" s="30" t="s">
        <v>2395</v>
      </c>
      <c r="AK246" s="30" t="s">
        <v>919</v>
      </c>
      <c r="AM246" s="30"/>
    </row>
    <row r="247" spans="1:39" ht="14.25" customHeight="1">
      <c r="A247" s="19" t="s">
        <v>766</v>
      </c>
      <c r="B247" s="64" t="s">
        <v>774</v>
      </c>
      <c r="C247" s="65" t="s">
        <v>3398</v>
      </c>
      <c r="D247" s="30"/>
      <c r="E247" s="9"/>
      <c r="F247" s="30" t="s">
        <v>172</v>
      </c>
      <c r="G247" s="30" t="s">
        <v>173</v>
      </c>
      <c r="H247" s="30" t="s">
        <v>171</v>
      </c>
      <c r="I247" s="30" t="s">
        <v>185</v>
      </c>
      <c r="J247" s="30" t="s">
        <v>634</v>
      </c>
      <c r="K247" s="99">
        <v>580</v>
      </c>
      <c r="L247" s="101">
        <v>1</v>
      </c>
      <c r="M247" s="101">
        <v>1</v>
      </c>
      <c r="N247" s="30" t="s">
        <v>187</v>
      </c>
      <c r="O247" s="99">
        <v>550</v>
      </c>
      <c r="P247" s="30" t="s">
        <v>897</v>
      </c>
      <c r="Q247" s="30" t="s">
        <v>240</v>
      </c>
      <c r="R247" s="99">
        <v>2130</v>
      </c>
      <c r="S247" s="101">
        <v>1970</v>
      </c>
      <c r="T247" s="30" t="s">
        <v>70</v>
      </c>
      <c r="U247" s="30" t="s">
        <v>188</v>
      </c>
      <c r="V247" s="30"/>
      <c r="W247" s="9">
        <v>1</v>
      </c>
      <c r="X247" s="30">
        <v>4</v>
      </c>
      <c r="Y247" s="30" t="s">
        <v>1077</v>
      </c>
      <c r="Z247" s="30" t="s">
        <v>1077</v>
      </c>
      <c r="AA247" s="30">
        <v>1</v>
      </c>
      <c r="AB247" s="30" t="s">
        <v>2396</v>
      </c>
      <c r="AC247" s="30">
        <v>20</v>
      </c>
      <c r="AD247" s="30" t="s">
        <v>941</v>
      </c>
      <c r="AE247" s="30" t="s">
        <v>3908</v>
      </c>
      <c r="AF247" s="30" t="s">
        <v>2397</v>
      </c>
      <c r="AG247" s="30" t="s">
        <v>2398</v>
      </c>
      <c r="AH247" s="30" t="s">
        <v>2399</v>
      </c>
      <c r="AI247" s="30" t="s">
        <v>2400</v>
      </c>
      <c r="AJ247" s="30" t="s">
        <v>2401</v>
      </c>
      <c r="AK247" s="30" t="s">
        <v>919</v>
      </c>
      <c r="AM247" s="30"/>
    </row>
    <row r="248" spans="1:39" ht="14.25" customHeight="1">
      <c r="A248" s="19" t="s">
        <v>766</v>
      </c>
      <c r="B248" s="64" t="s">
        <v>774</v>
      </c>
      <c r="C248" s="65" t="s">
        <v>3399</v>
      </c>
      <c r="D248" s="30"/>
      <c r="E248" s="9"/>
      <c r="F248" s="30" t="s">
        <v>172</v>
      </c>
      <c r="G248" s="30" t="s">
        <v>173</v>
      </c>
      <c r="H248" s="30" t="s">
        <v>171</v>
      </c>
      <c r="I248" s="30" t="s">
        <v>185</v>
      </c>
      <c r="J248" s="30" t="s">
        <v>634</v>
      </c>
      <c r="K248" s="99">
        <v>404</v>
      </c>
      <c r="L248" s="101">
        <v>1</v>
      </c>
      <c r="M248" s="101">
        <v>1</v>
      </c>
      <c r="N248" s="30" t="s">
        <v>187</v>
      </c>
      <c r="O248" s="99">
        <v>383</v>
      </c>
      <c r="P248" s="30" t="s">
        <v>897</v>
      </c>
      <c r="Q248" s="30" t="s">
        <v>240</v>
      </c>
      <c r="R248" s="99">
        <v>715</v>
      </c>
      <c r="S248" s="101">
        <v>649</v>
      </c>
      <c r="T248" s="30" t="s">
        <v>70</v>
      </c>
      <c r="U248" s="30" t="s">
        <v>188</v>
      </c>
      <c r="V248" s="30"/>
      <c r="W248" s="9">
        <v>2</v>
      </c>
      <c r="X248" s="30">
        <v>0.5</v>
      </c>
      <c r="Y248" s="30" t="s">
        <v>1077</v>
      </c>
      <c r="Z248" s="30" t="s">
        <v>1077</v>
      </c>
      <c r="AA248" s="30" t="s">
        <v>1077</v>
      </c>
      <c r="AB248" s="30" t="s">
        <v>2402</v>
      </c>
      <c r="AC248" s="30">
        <v>20</v>
      </c>
      <c r="AD248" s="30" t="s">
        <v>947</v>
      </c>
      <c r="AE248" s="30" t="s">
        <v>3909</v>
      </c>
      <c r="AF248" s="30" t="s">
        <v>2403</v>
      </c>
      <c r="AG248" s="30" t="s">
        <v>1077</v>
      </c>
      <c r="AH248" s="30" t="s">
        <v>2404</v>
      </c>
      <c r="AI248" s="30" t="s">
        <v>2405</v>
      </c>
      <c r="AJ248" s="30" t="s">
        <v>2406</v>
      </c>
      <c r="AK248" s="30" t="s">
        <v>919</v>
      </c>
      <c r="AM248" s="30"/>
    </row>
    <row r="249" spans="1:39" ht="14.25" customHeight="1">
      <c r="A249" s="19" t="s">
        <v>766</v>
      </c>
      <c r="B249" s="64" t="s">
        <v>774</v>
      </c>
      <c r="C249" s="65" t="s">
        <v>3400</v>
      </c>
      <c r="D249" s="30"/>
      <c r="E249" s="9"/>
      <c r="F249" s="30" t="s">
        <v>172</v>
      </c>
      <c r="G249" s="30" t="s">
        <v>173</v>
      </c>
      <c r="H249" s="30" t="s">
        <v>171</v>
      </c>
      <c r="I249" s="30" t="s">
        <v>189</v>
      </c>
      <c r="J249" s="30" t="s">
        <v>634</v>
      </c>
      <c r="K249" s="99">
        <v>432</v>
      </c>
      <c r="L249" s="101">
        <v>1</v>
      </c>
      <c r="M249" s="101">
        <v>1</v>
      </c>
      <c r="N249" s="30" t="s">
        <v>187</v>
      </c>
      <c r="O249" s="99">
        <v>405</v>
      </c>
      <c r="P249" s="30" t="s">
        <v>897</v>
      </c>
      <c r="Q249" s="30" t="s">
        <v>240</v>
      </c>
      <c r="R249" s="99">
        <v>884</v>
      </c>
      <c r="S249" s="101">
        <v>800</v>
      </c>
      <c r="T249" s="30" t="s">
        <v>70</v>
      </c>
      <c r="U249" s="30" t="s">
        <v>188</v>
      </c>
      <c r="V249" s="30"/>
      <c r="W249" s="9">
        <v>2</v>
      </c>
      <c r="X249" s="30">
        <v>13</v>
      </c>
      <c r="Y249" s="30" t="s">
        <v>1077</v>
      </c>
      <c r="Z249" s="30" t="s">
        <v>1077</v>
      </c>
      <c r="AA249" s="30" t="s">
        <v>1077</v>
      </c>
      <c r="AB249" s="30" t="s">
        <v>2407</v>
      </c>
      <c r="AC249" s="30">
        <v>20</v>
      </c>
      <c r="AD249" s="30" t="s">
        <v>954</v>
      </c>
      <c r="AE249" s="30" t="s">
        <v>3910</v>
      </c>
      <c r="AF249" s="30" t="s">
        <v>2408</v>
      </c>
      <c r="AG249" s="30" t="s">
        <v>2409</v>
      </c>
      <c r="AH249" s="30" t="s">
        <v>2410</v>
      </c>
      <c r="AI249" s="30" t="s">
        <v>2411</v>
      </c>
      <c r="AJ249" s="30" t="s">
        <v>2412</v>
      </c>
      <c r="AK249" s="30" t="s">
        <v>919</v>
      </c>
      <c r="AM249" s="30"/>
    </row>
    <row r="250" spans="1:39" ht="14.25" customHeight="1">
      <c r="A250" s="19" t="s">
        <v>766</v>
      </c>
      <c r="B250" s="64" t="s">
        <v>775</v>
      </c>
      <c r="C250" s="65" t="s">
        <v>3401</v>
      </c>
      <c r="D250" s="30"/>
      <c r="E250" s="9"/>
      <c r="F250" s="30" t="s">
        <v>172</v>
      </c>
      <c r="G250" s="30" t="s">
        <v>173</v>
      </c>
      <c r="H250" s="30" t="s">
        <v>171</v>
      </c>
      <c r="I250" s="30" t="s">
        <v>189</v>
      </c>
      <c r="J250" s="30" t="s">
        <v>186</v>
      </c>
      <c r="K250" s="99">
        <v>257</v>
      </c>
      <c r="L250" s="101">
        <v>1</v>
      </c>
      <c r="M250" s="101">
        <v>1</v>
      </c>
      <c r="N250" s="30" t="s">
        <v>187</v>
      </c>
      <c r="O250" s="99">
        <v>242</v>
      </c>
      <c r="P250" s="30" t="s">
        <v>897</v>
      </c>
      <c r="Q250" s="30" t="s">
        <v>240</v>
      </c>
      <c r="R250" s="99">
        <v>172</v>
      </c>
      <c r="S250" s="101">
        <v>162</v>
      </c>
      <c r="T250" s="30" t="s">
        <v>70</v>
      </c>
      <c r="U250" s="30" t="s">
        <v>188</v>
      </c>
      <c r="V250" s="30"/>
      <c r="W250" s="9">
        <v>1</v>
      </c>
      <c r="X250" s="30">
        <v>1</v>
      </c>
      <c r="Y250" s="30" t="s">
        <v>1077</v>
      </c>
      <c r="Z250" s="30" t="s">
        <v>1077</v>
      </c>
      <c r="AA250" s="30" t="s">
        <v>1077</v>
      </c>
      <c r="AB250" s="30" t="s">
        <v>2413</v>
      </c>
      <c r="AC250" s="30">
        <v>20</v>
      </c>
      <c r="AD250" s="30" t="s">
        <v>961</v>
      </c>
      <c r="AE250" s="30" t="s">
        <v>3911</v>
      </c>
      <c r="AF250" s="30" t="s">
        <v>2414</v>
      </c>
      <c r="AG250" s="30" t="s">
        <v>2415</v>
      </c>
      <c r="AH250" s="30" t="s">
        <v>2416</v>
      </c>
      <c r="AI250" s="30" t="s">
        <v>2417</v>
      </c>
      <c r="AJ250" s="30" t="s">
        <v>2418</v>
      </c>
      <c r="AK250" s="30" t="s">
        <v>919</v>
      </c>
      <c r="AM250" s="30"/>
    </row>
    <row r="251" spans="1:39" ht="14.25" customHeight="1">
      <c r="A251" s="19" t="s">
        <v>776</v>
      </c>
      <c r="B251" s="64" t="s">
        <v>783</v>
      </c>
      <c r="C251" s="65" t="s">
        <v>3402</v>
      </c>
      <c r="D251" s="30"/>
      <c r="E251" s="9"/>
      <c r="F251" s="30" t="s">
        <v>172</v>
      </c>
      <c r="G251" s="30" t="s">
        <v>173</v>
      </c>
      <c r="H251" s="30" t="s">
        <v>171</v>
      </c>
      <c r="I251" s="30" t="s">
        <v>189</v>
      </c>
      <c r="J251" s="30" t="s">
        <v>634</v>
      </c>
      <c r="K251" s="99">
        <v>396</v>
      </c>
      <c r="L251" s="101">
        <v>1</v>
      </c>
      <c r="M251" s="101">
        <v>1</v>
      </c>
      <c r="N251" s="30" t="s">
        <v>187</v>
      </c>
      <c r="O251" s="99">
        <v>375</v>
      </c>
      <c r="P251" s="30" t="s">
        <v>897</v>
      </c>
      <c r="Q251" s="30" t="s">
        <v>240</v>
      </c>
      <c r="R251" s="99">
        <v>690</v>
      </c>
      <c r="S251" s="101">
        <v>600</v>
      </c>
      <c r="T251" s="30" t="s">
        <v>70</v>
      </c>
      <c r="U251" s="30" t="s">
        <v>188</v>
      </c>
      <c r="V251" s="30"/>
      <c r="W251" s="9">
        <v>2</v>
      </c>
      <c r="X251" s="30">
        <v>0.5</v>
      </c>
      <c r="Y251" s="30" t="s">
        <v>1077</v>
      </c>
      <c r="Z251" s="30" t="s">
        <v>1077</v>
      </c>
      <c r="AA251" s="30" t="s">
        <v>1077</v>
      </c>
      <c r="AB251" s="30" t="s">
        <v>2419</v>
      </c>
      <c r="AC251" s="30">
        <v>21</v>
      </c>
      <c r="AD251" s="30" t="s">
        <v>914</v>
      </c>
      <c r="AE251" s="30" t="s">
        <v>3912</v>
      </c>
      <c r="AF251" s="30" t="s">
        <v>2420</v>
      </c>
      <c r="AG251" s="30" t="s">
        <v>1077</v>
      </c>
      <c r="AH251" s="30" t="s">
        <v>2421</v>
      </c>
      <c r="AI251" s="30" t="s">
        <v>2422</v>
      </c>
      <c r="AJ251" s="30" t="s">
        <v>2423</v>
      </c>
      <c r="AK251" s="30" t="s">
        <v>919</v>
      </c>
      <c r="AM251" s="30"/>
    </row>
    <row r="252" spans="1:39" ht="14.25" customHeight="1">
      <c r="A252" s="19" t="s">
        <v>776</v>
      </c>
      <c r="B252" s="64" t="s">
        <v>783</v>
      </c>
      <c r="C252" s="65" t="s">
        <v>3403</v>
      </c>
      <c r="D252" s="30"/>
      <c r="E252" s="9"/>
      <c r="F252" s="30" t="s">
        <v>172</v>
      </c>
      <c r="G252" s="30" t="s">
        <v>173</v>
      </c>
      <c r="H252" s="30" t="s">
        <v>171</v>
      </c>
      <c r="I252" s="30" t="s">
        <v>189</v>
      </c>
      <c r="J252" s="30" t="s">
        <v>634</v>
      </c>
      <c r="K252" s="99">
        <v>410</v>
      </c>
      <c r="L252" s="101">
        <v>1</v>
      </c>
      <c r="M252" s="101">
        <v>1</v>
      </c>
      <c r="N252" s="30" t="s">
        <v>187</v>
      </c>
      <c r="O252" s="99">
        <v>385</v>
      </c>
      <c r="P252" s="30" t="s">
        <v>897</v>
      </c>
      <c r="Q252" s="30" t="s">
        <v>240</v>
      </c>
      <c r="R252" s="99">
        <v>738</v>
      </c>
      <c r="S252" s="101">
        <v>640</v>
      </c>
      <c r="T252" s="30" t="s">
        <v>70</v>
      </c>
      <c r="U252" s="30" t="s">
        <v>188</v>
      </c>
      <c r="V252" s="30"/>
      <c r="W252" s="9">
        <v>3</v>
      </c>
      <c r="X252" s="30">
        <v>6</v>
      </c>
      <c r="Y252" s="30" t="s">
        <v>1077</v>
      </c>
      <c r="Z252" s="30" t="s">
        <v>1077</v>
      </c>
      <c r="AA252" s="30" t="s">
        <v>1077</v>
      </c>
      <c r="AB252" s="30" t="s">
        <v>2424</v>
      </c>
      <c r="AC252" s="30">
        <v>21</v>
      </c>
      <c r="AD252" s="30" t="s">
        <v>921</v>
      </c>
      <c r="AE252" s="30" t="s">
        <v>3913</v>
      </c>
      <c r="AF252" s="30" t="s">
        <v>2425</v>
      </c>
      <c r="AG252" s="30" t="s">
        <v>2426</v>
      </c>
      <c r="AH252" s="30" t="s">
        <v>2427</v>
      </c>
      <c r="AI252" s="30" t="s">
        <v>2428</v>
      </c>
      <c r="AJ252" s="30" t="s">
        <v>2429</v>
      </c>
      <c r="AK252" s="30" t="s">
        <v>919</v>
      </c>
      <c r="AM252" s="30"/>
    </row>
    <row r="253" spans="1:39" ht="14.25" customHeight="1">
      <c r="A253" s="19" t="s">
        <v>776</v>
      </c>
      <c r="B253" s="64" t="s">
        <v>783</v>
      </c>
      <c r="C253" s="65" t="s">
        <v>3404</v>
      </c>
      <c r="D253" s="30"/>
      <c r="E253" s="9"/>
      <c r="F253" s="30" t="s">
        <v>172</v>
      </c>
      <c r="G253" s="30" t="s">
        <v>173</v>
      </c>
      <c r="H253" s="30" t="s">
        <v>171</v>
      </c>
      <c r="I253" s="30" t="s">
        <v>185</v>
      </c>
      <c r="J253" s="30" t="s">
        <v>634</v>
      </c>
      <c r="K253" s="99">
        <v>410</v>
      </c>
      <c r="L253" s="101">
        <v>1</v>
      </c>
      <c r="M253" s="101">
        <v>1</v>
      </c>
      <c r="N253" s="30" t="s">
        <v>187</v>
      </c>
      <c r="O253" s="99">
        <v>390</v>
      </c>
      <c r="P253" s="30" t="s">
        <v>897</v>
      </c>
      <c r="Q253" s="30" t="s">
        <v>240</v>
      </c>
      <c r="R253" s="99">
        <v>700</v>
      </c>
      <c r="S253" s="101">
        <v>615</v>
      </c>
      <c r="T253" s="30" t="s">
        <v>70</v>
      </c>
      <c r="U253" s="30" t="s">
        <v>188</v>
      </c>
      <c r="V253" s="30"/>
      <c r="W253" s="9">
        <v>2</v>
      </c>
      <c r="X253" s="30">
        <v>1</v>
      </c>
      <c r="Y253" s="30" t="s">
        <v>1077</v>
      </c>
      <c r="Z253" s="30" t="s">
        <v>1077</v>
      </c>
      <c r="AA253" s="30" t="s">
        <v>1077</v>
      </c>
      <c r="AB253" s="30" t="s">
        <v>2430</v>
      </c>
      <c r="AC253" s="30">
        <v>21</v>
      </c>
      <c r="AD253" s="30" t="s">
        <v>928</v>
      </c>
      <c r="AE253" s="30" t="s">
        <v>3914</v>
      </c>
      <c r="AF253" s="30" t="s">
        <v>2431</v>
      </c>
      <c r="AG253" s="30" t="s">
        <v>2432</v>
      </c>
      <c r="AH253" s="30" t="s">
        <v>2433</v>
      </c>
      <c r="AI253" s="30" t="s">
        <v>2434</v>
      </c>
      <c r="AJ253" s="30" t="s">
        <v>2435</v>
      </c>
      <c r="AK253" s="30" t="s">
        <v>919</v>
      </c>
      <c r="AM253" s="30"/>
    </row>
    <row r="254" spans="1:39" ht="14.25" customHeight="1">
      <c r="A254" s="19" t="s">
        <v>776</v>
      </c>
      <c r="B254" s="64" t="s">
        <v>783</v>
      </c>
      <c r="C254" s="65" t="s">
        <v>3405</v>
      </c>
      <c r="D254" s="30"/>
      <c r="E254" s="9"/>
      <c r="F254" s="30" t="s">
        <v>172</v>
      </c>
      <c r="G254" s="30" t="s">
        <v>173</v>
      </c>
      <c r="H254" s="30" t="s">
        <v>171</v>
      </c>
      <c r="I254" s="30" t="s">
        <v>185</v>
      </c>
      <c r="J254" s="30" t="s">
        <v>634</v>
      </c>
      <c r="K254" s="99">
        <v>423</v>
      </c>
      <c r="L254" s="101">
        <v>1</v>
      </c>
      <c r="M254" s="101">
        <v>1</v>
      </c>
      <c r="N254" s="30" t="s">
        <v>187</v>
      </c>
      <c r="O254" s="99">
        <v>390</v>
      </c>
      <c r="P254" s="30" t="s">
        <v>897</v>
      </c>
      <c r="Q254" s="30" t="s">
        <v>240</v>
      </c>
      <c r="R254" s="99">
        <v>787</v>
      </c>
      <c r="S254" s="101">
        <v>694</v>
      </c>
      <c r="T254" s="30" t="s">
        <v>70</v>
      </c>
      <c r="U254" s="30" t="s">
        <v>188</v>
      </c>
      <c r="V254" s="30"/>
      <c r="W254" s="9">
        <v>3</v>
      </c>
      <c r="X254" s="30">
        <v>0.5</v>
      </c>
      <c r="Y254" s="30" t="s">
        <v>1077</v>
      </c>
      <c r="Z254" s="30" t="s">
        <v>1077</v>
      </c>
      <c r="AA254" s="30" t="s">
        <v>1077</v>
      </c>
      <c r="AB254" s="30" t="s">
        <v>2436</v>
      </c>
      <c r="AC254" s="30">
        <v>21</v>
      </c>
      <c r="AD254" s="30" t="s">
        <v>935</v>
      </c>
      <c r="AE254" s="30" t="s">
        <v>3915</v>
      </c>
      <c r="AF254" s="30" t="s">
        <v>2437</v>
      </c>
      <c r="AG254" s="30" t="s">
        <v>1077</v>
      </c>
      <c r="AH254" s="30" t="s">
        <v>2438</v>
      </c>
      <c r="AI254" s="30" t="s">
        <v>2439</v>
      </c>
      <c r="AJ254" s="30" t="s">
        <v>2440</v>
      </c>
      <c r="AK254" s="30" t="s">
        <v>919</v>
      </c>
      <c r="AM254" s="30"/>
    </row>
    <row r="255" spans="1:39" ht="14.25" customHeight="1">
      <c r="A255" s="19" t="s">
        <v>776</v>
      </c>
      <c r="B255" s="64" t="s">
        <v>784</v>
      </c>
      <c r="C255" s="65" t="s">
        <v>3406</v>
      </c>
      <c r="D255" s="30"/>
      <c r="E255" s="9"/>
      <c r="F255" s="30" t="s">
        <v>611</v>
      </c>
      <c r="G255" s="30" t="s">
        <v>173</v>
      </c>
      <c r="H255" s="30" t="s">
        <v>639</v>
      </c>
      <c r="I255" s="30" t="s">
        <v>189</v>
      </c>
      <c r="J255" s="30" t="s">
        <v>634</v>
      </c>
      <c r="K255" s="99">
        <v>472</v>
      </c>
      <c r="L255" s="101">
        <v>1</v>
      </c>
      <c r="M255" s="101">
        <v>1</v>
      </c>
      <c r="N255" s="30" t="s">
        <v>187</v>
      </c>
      <c r="O255" s="99">
        <v>443</v>
      </c>
      <c r="P255" s="30" t="s">
        <v>897</v>
      </c>
      <c r="Q255" s="30" t="s">
        <v>240</v>
      </c>
      <c r="R255" s="99">
        <v>1153</v>
      </c>
      <c r="S255" s="101">
        <v>1073</v>
      </c>
      <c r="T255" s="30" t="s">
        <v>70</v>
      </c>
      <c r="U255" s="30" t="s">
        <v>188</v>
      </c>
      <c r="V255" s="30"/>
      <c r="W255" s="9">
        <v>1</v>
      </c>
      <c r="X255" s="30">
        <v>5</v>
      </c>
      <c r="Y255" s="30" t="s">
        <v>912</v>
      </c>
      <c r="Z255" s="30" t="s">
        <v>912</v>
      </c>
      <c r="AA255" s="30" t="s">
        <v>912</v>
      </c>
      <c r="AB255" s="30" t="s">
        <v>3142</v>
      </c>
      <c r="AC255" s="30">
        <v>1</v>
      </c>
      <c r="AD255" s="30" t="s">
        <v>941</v>
      </c>
      <c r="AE255" s="30" t="s">
        <v>3916</v>
      </c>
      <c r="AF255" s="30" t="s">
        <v>3143</v>
      </c>
      <c r="AG255" s="30" t="s">
        <v>3144</v>
      </c>
      <c r="AH255" s="30" t="s">
        <v>3145</v>
      </c>
      <c r="AI255" s="30" t="s">
        <v>3146</v>
      </c>
      <c r="AJ255" s="30" t="s">
        <v>3147</v>
      </c>
      <c r="AK255" s="30" t="s">
        <v>919</v>
      </c>
      <c r="AM255" s="30"/>
    </row>
    <row r="256" spans="1:39" ht="14.25" customHeight="1">
      <c r="A256" s="19" t="s">
        <v>785</v>
      </c>
      <c r="B256" s="64" t="s">
        <v>790</v>
      </c>
      <c r="C256" s="65" t="s">
        <v>3407</v>
      </c>
      <c r="D256" s="30"/>
      <c r="E256" s="9"/>
      <c r="F256" s="30" t="s">
        <v>172</v>
      </c>
      <c r="G256" s="30" t="s">
        <v>173</v>
      </c>
      <c r="H256" s="30" t="s">
        <v>171</v>
      </c>
      <c r="I256" s="30" t="s">
        <v>185</v>
      </c>
      <c r="J256" s="30" t="s">
        <v>186</v>
      </c>
      <c r="K256" s="99">
        <v>269</v>
      </c>
      <c r="L256" s="101">
        <v>1</v>
      </c>
      <c r="M256" s="101">
        <v>1</v>
      </c>
      <c r="N256" s="30" t="s">
        <v>187</v>
      </c>
      <c r="O256" s="99">
        <v>253</v>
      </c>
      <c r="P256" s="30" t="s">
        <v>897</v>
      </c>
      <c r="Q256" s="30" t="s">
        <v>240</v>
      </c>
      <c r="R256" s="99">
        <v>187</v>
      </c>
      <c r="S256" s="101">
        <v>168</v>
      </c>
      <c r="T256" s="30" t="s">
        <v>70</v>
      </c>
      <c r="U256" s="30" t="s">
        <v>188</v>
      </c>
      <c r="V256" s="30"/>
      <c r="W256" s="9">
        <v>1</v>
      </c>
      <c r="X256" s="30"/>
      <c r="Y256" s="30" t="s">
        <v>1077</v>
      </c>
      <c r="Z256" s="30" t="s">
        <v>1077</v>
      </c>
      <c r="AA256" s="30">
        <v>1</v>
      </c>
      <c r="AB256" s="30" t="s">
        <v>2441</v>
      </c>
      <c r="AC256" s="30">
        <v>21</v>
      </c>
      <c r="AD256" s="30" t="s">
        <v>941</v>
      </c>
      <c r="AE256" s="30" t="s">
        <v>3915</v>
      </c>
      <c r="AF256" s="30" t="s">
        <v>2442</v>
      </c>
      <c r="AG256" s="30" t="s">
        <v>1077</v>
      </c>
      <c r="AH256" s="30" t="s">
        <v>2443</v>
      </c>
      <c r="AI256" s="30" t="s">
        <v>2444</v>
      </c>
      <c r="AJ256" s="30" t="s">
        <v>2445</v>
      </c>
      <c r="AK256" s="30" t="s">
        <v>919</v>
      </c>
      <c r="AM256" s="30"/>
    </row>
    <row r="257" spans="1:39" ht="14.25" customHeight="1">
      <c r="A257" s="19" t="s">
        <v>785</v>
      </c>
      <c r="B257" s="64" t="s">
        <v>790</v>
      </c>
      <c r="C257" s="65" t="s">
        <v>3408</v>
      </c>
      <c r="D257" s="30"/>
      <c r="E257" s="9"/>
      <c r="F257" s="30" t="s">
        <v>172</v>
      </c>
      <c r="G257" s="30" t="s">
        <v>173</v>
      </c>
      <c r="H257" s="30" t="s">
        <v>171</v>
      </c>
      <c r="I257" s="30" t="s">
        <v>189</v>
      </c>
      <c r="J257" s="30" t="s">
        <v>186</v>
      </c>
      <c r="K257" s="99">
        <v>253</v>
      </c>
      <c r="L257" s="101">
        <v>1</v>
      </c>
      <c r="M257" s="101">
        <v>1</v>
      </c>
      <c r="N257" s="30" t="s">
        <v>187</v>
      </c>
      <c r="O257" s="99">
        <v>236</v>
      </c>
      <c r="P257" s="30" t="s">
        <v>897</v>
      </c>
      <c r="Q257" s="30" t="s">
        <v>240</v>
      </c>
      <c r="R257" s="99">
        <v>155</v>
      </c>
      <c r="S257" s="101">
        <v>143</v>
      </c>
      <c r="T257" s="30" t="s">
        <v>70</v>
      </c>
      <c r="U257" s="30" t="s">
        <v>188</v>
      </c>
      <c r="V257" s="30"/>
      <c r="W257" s="9">
        <v>2</v>
      </c>
      <c r="X257" s="30"/>
      <c r="Y257" s="30" t="s">
        <v>1077</v>
      </c>
      <c r="Z257" s="30" t="s">
        <v>1077</v>
      </c>
      <c r="AA257" s="30" t="s">
        <v>1077</v>
      </c>
      <c r="AB257" s="30" t="s">
        <v>2446</v>
      </c>
      <c r="AC257" s="30">
        <v>21</v>
      </c>
      <c r="AD257" s="30" t="s">
        <v>947</v>
      </c>
      <c r="AE257" s="30" t="s">
        <v>3915</v>
      </c>
      <c r="AF257" s="30" t="s">
        <v>2447</v>
      </c>
      <c r="AG257" s="30" t="s">
        <v>2448</v>
      </c>
      <c r="AH257" s="30" t="s">
        <v>2449</v>
      </c>
      <c r="AI257" s="30" t="s">
        <v>2450</v>
      </c>
      <c r="AJ257" s="30" t="s">
        <v>2451</v>
      </c>
      <c r="AK257" s="30" t="s">
        <v>919</v>
      </c>
      <c r="AM257" s="30"/>
    </row>
    <row r="258" spans="1:39" ht="14.25" customHeight="1">
      <c r="A258" s="19" t="s">
        <v>791</v>
      </c>
      <c r="B258" s="64" t="s">
        <v>798</v>
      </c>
      <c r="C258" s="65" t="s">
        <v>3409</v>
      </c>
      <c r="D258" s="30"/>
      <c r="E258" s="9"/>
      <c r="F258" s="30" t="s">
        <v>172</v>
      </c>
      <c r="G258" s="30" t="s">
        <v>173</v>
      </c>
      <c r="H258" s="30" t="s">
        <v>171</v>
      </c>
      <c r="I258" s="30" t="s">
        <v>189</v>
      </c>
      <c r="J258" s="30" t="s">
        <v>634</v>
      </c>
      <c r="K258" s="99">
        <v>377</v>
      </c>
      <c r="L258" s="101">
        <v>1</v>
      </c>
      <c r="M258" s="101">
        <v>1</v>
      </c>
      <c r="N258" s="30" t="s">
        <v>187</v>
      </c>
      <c r="O258" s="99">
        <v>355</v>
      </c>
      <c r="P258" s="30" t="s">
        <v>897</v>
      </c>
      <c r="Q258" s="30" t="s">
        <v>240</v>
      </c>
      <c r="R258" s="99">
        <v>514</v>
      </c>
      <c r="S258" s="101">
        <v>469</v>
      </c>
      <c r="T258" s="30" t="s">
        <v>70</v>
      </c>
      <c r="U258" s="30" t="s">
        <v>188</v>
      </c>
      <c r="V258" s="30"/>
      <c r="W258" s="9">
        <v>2</v>
      </c>
      <c r="X258" s="30">
        <v>4</v>
      </c>
      <c r="Y258" s="30" t="s">
        <v>1077</v>
      </c>
      <c r="Z258" s="30" t="s">
        <v>1008</v>
      </c>
      <c r="AA258" s="30" t="s">
        <v>1077</v>
      </c>
      <c r="AB258" s="30" t="s">
        <v>2452</v>
      </c>
      <c r="AC258" s="30">
        <v>21</v>
      </c>
      <c r="AD258" s="30" t="s">
        <v>954</v>
      </c>
      <c r="AE258" s="30" t="s">
        <v>3917</v>
      </c>
      <c r="AF258" s="30" t="s">
        <v>2453</v>
      </c>
      <c r="AG258" s="30" t="s">
        <v>2454</v>
      </c>
      <c r="AH258" s="30" t="s">
        <v>2455</v>
      </c>
      <c r="AI258" s="30" t="s">
        <v>2456</v>
      </c>
      <c r="AJ258" s="30" t="s">
        <v>2457</v>
      </c>
      <c r="AK258" s="30" t="s">
        <v>919</v>
      </c>
      <c r="AM258" s="30"/>
    </row>
    <row r="259" spans="1:39" ht="14.25" customHeight="1">
      <c r="A259" s="19" t="s">
        <v>791</v>
      </c>
      <c r="B259" s="64" t="s">
        <v>799</v>
      </c>
      <c r="C259" s="65" t="s">
        <v>3410</v>
      </c>
      <c r="D259" s="30"/>
      <c r="E259" s="9"/>
      <c r="F259" s="30" t="s">
        <v>617</v>
      </c>
      <c r="G259" s="30" t="s">
        <v>173</v>
      </c>
      <c r="H259" s="30" t="s">
        <v>638</v>
      </c>
      <c r="I259" s="30" t="s">
        <v>185</v>
      </c>
      <c r="J259" s="30" t="s">
        <v>634</v>
      </c>
      <c r="K259" s="99">
        <v>360</v>
      </c>
      <c r="L259" s="101">
        <v>1</v>
      </c>
      <c r="M259" s="101">
        <v>1</v>
      </c>
      <c r="N259" s="30" t="s">
        <v>187</v>
      </c>
      <c r="O259" s="99">
        <v>335</v>
      </c>
      <c r="P259" s="30" t="s">
        <v>897</v>
      </c>
      <c r="Q259" s="30" t="s">
        <v>240</v>
      </c>
      <c r="R259" s="99">
        <v>426</v>
      </c>
      <c r="S259" s="101">
        <v>395</v>
      </c>
      <c r="T259" s="30" t="s">
        <v>70</v>
      </c>
      <c r="U259" s="30" t="s">
        <v>188</v>
      </c>
      <c r="V259" s="30"/>
      <c r="W259" s="9">
        <v>2</v>
      </c>
      <c r="X259" s="30">
        <v>0.5</v>
      </c>
      <c r="Y259" s="30" t="s">
        <v>912</v>
      </c>
      <c r="Z259" s="30" t="s">
        <v>912</v>
      </c>
      <c r="AA259" s="30" t="s">
        <v>912</v>
      </c>
      <c r="AB259" s="30" t="s">
        <v>1684</v>
      </c>
      <c r="AC259" s="30">
        <v>3</v>
      </c>
      <c r="AD259" s="30" t="s">
        <v>921</v>
      </c>
      <c r="AE259" s="30" t="s">
        <v>3918</v>
      </c>
      <c r="AF259" s="30" t="s">
        <v>1685</v>
      </c>
      <c r="AG259" s="30" t="s">
        <v>912</v>
      </c>
      <c r="AH259" s="30" t="s">
        <v>1686</v>
      </c>
      <c r="AI259" s="30" t="s">
        <v>1687</v>
      </c>
      <c r="AJ259" s="30" t="s">
        <v>1688</v>
      </c>
      <c r="AK259" s="30" t="s">
        <v>919</v>
      </c>
      <c r="AM259" s="30"/>
    </row>
    <row r="260" spans="1:39" ht="14.25" customHeight="1">
      <c r="A260" s="19" t="s">
        <v>791</v>
      </c>
      <c r="B260" s="64" t="s">
        <v>799</v>
      </c>
      <c r="C260" s="65" t="s">
        <v>3411</v>
      </c>
      <c r="D260" s="30"/>
      <c r="E260" s="9"/>
      <c r="F260" s="30" t="s">
        <v>617</v>
      </c>
      <c r="G260" s="30" t="s">
        <v>173</v>
      </c>
      <c r="H260" s="30" t="s">
        <v>638</v>
      </c>
      <c r="I260" s="30" t="s">
        <v>185</v>
      </c>
      <c r="J260" s="30" t="s">
        <v>634</v>
      </c>
      <c r="K260" s="99">
        <v>357</v>
      </c>
      <c r="L260" s="101">
        <v>1</v>
      </c>
      <c r="M260" s="101">
        <v>1</v>
      </c>
      <c r="N260" s="30" t="s">
        <v>187</v>
      </c>
      <c r="O260" s="99">
        <v>333</v>
      </c>
      <c r="P260" s="30" t="s">
        <v>897</v>
      </c>
      <c r="Q260" s="30" t="s">
        <v>240</v>
      </c>
      <c r="R260" s="99">
        <v>516</v>
      </c>
      <c r="S260" s="101">
        <v>475</v>
      </c>
      <c r="T260" s="30" t="s">
        <v>70</v>
      </c>
      <c r="U260" s="30" t="s">
        <v>188</v>
      </c>
      <c r="V260" s="30"/>
      <c r="W260" s="9">
        <v>2</v>
      </c>
      <c r="X260" s="30">
        <v>0.5</v>
      </c>
      <c r="Y260" s="30" t="s">
        <v>912</v>
      </c>
      <c r="Z260" s="30" t="s">
        <v>912</v>
      </c>
      <c r="AA260" s="30" t="s">
        <v>912</v>
      </c>
      <c r="AB260" s="30" t="s">
        <v>1689</v>
      </c>
      <c r="AC260" s="30">
        <v>3</v>
      </c>
      <c r="AD260" s="30" t="s">
        <v>928</v>
      </c>
      <c r="AE260" s="30" t="s">
        <v>3919</v>
      </c>
      <c r="AF260" s="30" t="s">
        <v>1690</v>
      </c>
      <c r="AG260" s="30" t="s">
        <v>912</v>
      </c>
      <c r="AH260" s="30" t="s">
        <v>1691</v>
      </c>
      <c r="AI260" s="30" t="s">
        <v>1692</v>
      </c>
      <c r="AJ260" s="30" t="s">
        <v>1693</v>
      </c>
      <c r="AK260" s="30" t="s">
        <v>919</v>
      </c>
      <c r="AM260" s="30"/>
    </row>
    <row r="261" spans="1:39" ht="14.25" customHeight="1">
      <c r="A261" s="19" t="s">
        <v>791</v>
      </c>
      <c r="B261" s="64" t="s">
        <v>800</v>
      </c>
      <c r="C261" s="65" t="s">
        <v>3412</v>
      </c>
      <c r="D261" s="30"/>
      <c r="E261" s="9"/>
      <c r="F261" s="30" t="s">
        <v>618</v>
      </c>
      <c r="G261" s="30" t="s">
        <v>173</v>
      </c>
      <c r="H261" s="30" t="s">
        <v>637</v>
      </c>
      <c r="I261" s="30" t="s">
        <v>185</v>
      </c>
      <c r="J261" s="30" t="s">
        <v>634</v>
      </c>
      <c r="K261" s="99">
        <v>468</v>
      </c>
      <c r="L261" s="101">
        <v>1</v>
      </c>
      <c r="M261" s="101">
        <v>1</v>
      </c>
      <c r="N261" s="30" t="s">
        <v>187</v>
      </c>
      <c r="O261" s="99">
        <v>444</v>
      </c>
      <c r="P261" s="30" t="s">
        <v>897</v>
      </c>
      <c r="Q261" s="30" t="s">
        <v>240</v>
      </c>
      <c r="R261" s="99">
        <v>1065</v>
      </c>
      <c r="S261" s="101">
        <v>966</v>
      </c>
      <c r="T261" s="30" t="s">
        <v>70</v>
      </c>
      <c r="U261" s="30" t="s">
        <v>188</v>
      </c>
      <c r="V261" s="30"/>
      <c r="W261" s="9">
        <v>1</v>
      </c>
      <c r="X261" s="30">
        <v>1</v>
      </c>
      <c r="Y261" s="30" t="s">
        <v>1077</v>
      </c>
      <c r="Z261" s="30" t="s">
        <v>1077</v>
      </c>
      <c r="AA261" s="30" t="s">
        <v>1077</v>
      </c>
      <c r="AB261" s="30" t="s">
        <v>1344</v>
      </c>
      <c r="AC261" s="30">
        <v>7</v>
      </c>
      <c r="AD261" s="30" t="s">
        <v>941</v>
      </c>
      <c r="AE261" s="30" t="s">
        <v>3920</v>
      </c>
      <c r="AF261" s="30" t="s">
        <v>1345</v>
      </c>
      <c r="AG261" s="30" t="s">
        <v>1346</v>
      </c>
      <c r="AH261" s="30" t="s">
        <v>1347</v>
      </c>
      <c r="AI261" s="30" t="s">
        <v>1348</v>
      </c>
      <c r="AJ261" s="30" t="s">
        <v>1349</v>
      </c>
      <c r="AK261" s="30" t="s">
        <v>919</v>
      </c>
      <c r="AM261" s="30"/>
    </row>
    <row r="262" spans="1:39" ht="14.25" customHeight="1">
      <c r="A262" s="19" t="s">
        <v>791</v>
      </c>
      <c r="B262" s="64" t="s">
        <v>800</v>
      </c>
      <c r="C262" s="65" t="s">
        <v>3413</v>
      </c>
      <c r="D262" s="30"/>
      <c r="E262" s="9"/>
      <c r="F262" s="30" t="s">
        <v>618</v>
      </c>
      <c r="G262" s="30" t="s">
        <v>173</v>
      </c>
      <c r="H262" s="30" t="s">
        <v>637</v>
      </c>
      <c r="I262" s="30" t="s">
        <v>189</v>
      </c>
      <c r="J262" s="30" t="s">
        <v>634</v>
      </c>
      <c r="K262" s="99">
        <v>507</v>
      </c>
      <c r="L262" s="101">
        <v>1</v>
      </c>
      <c r="M262" s="101">
        <v>1</v>
      </c>
      <c r="N262" s="30" t="s">
        <v>187</v>
      </c>
      <c r="O262" s="99">
        <v>482</v>
      </c>
      <c r="P262" s="30" t="s">
        <v>897</v>
      </c>
      <c r="Q262" s="30" t="s">
        <v>240</v>
      </c>
      <c r="R262" s="99">
        <v>1389</v>
      </c>
      <c r="S262" s="101">
        <v>1224</v>
      </c>
      <c r="T262" s="30" t="s">
        <v>70</v>
      </c>
      <c r="U262" s="30" t="s">
        <v>188</v>
      </c>
      <c r="V262" s="30"/>
      <c r="W262" s="9">
        <v>1</v>
      </c>
      <c r="X262" s="30">
        <v>14</v>
      </c>
      <c r="Y262" s="30" t="s">
        <v>1077</v>
      </c>
      <c r="Z262" s="30" t="s">
        <v>1077</v>
      </c>
      <c r="AA262" s="30" t="s">
        <v>1077</v>
      </c>
      <c r="AB262" s="30" t="s">
        <v>1350</v>
      </c>
      <c r="AC262" s="30">
        <v>7</v>
      </c>
      <c r="AD262" s="30" t="s">
        <v>947</v>
      </c>
      <c r="AE262" s="30" t="s">
        <v>3921</v>
      </c>
      <c r="AF262" s="30" t="s">
        <v>1351</v>
      </c>
      <c r="AG262" s="30" t="s">
        <v>1352</v>
      </c>
      <c r="AH262" s="30" t="s">
        <v>1353</v>
      </c>
      <c r="AI262" s="30" t="s">
        <v>1354</v>
      </c>
      <c r="AJ262" s="30" t="s">
        <v>1355</v>
      </c>
      <c r="AK262" s="30" t="s">
        <v>919</v>
      </c>
      <c r="AM262" s="30"/>
    </row>
    <row r="263" spans="1:39" ht="14.25" customHeight="1">
      <c r="A263" s="19" t="s">
        <v>791</v>
      </c>
      <c r="B263" s="64" t="s">
        <v>800</v>
      </c>
      <c r="C263" s="65" t="s">
        <v>3414</v>
      </c>
      <c r="D263" s="30"/>
      <c r="E263" s="9"/>
      <c r="F263" s="30" t="s">
        <v>618</v>
      </c>
      <c r="G263" s="30" t="s">
        <v>173</v>
      </c>
      <c r="H263" s="30" t="s">
        <v>637</v>
      </c>
      <c r="I263" s="30" t="s">
        <v>189</v>
      </c>
      <c r="J263" s="30" t="s">
        <v>634</v>
      </c>
      <c r="K263" s="99">
        <v>481</v>
      </c>
      <c r="L263" s="101">
        <v>1</v>
      </c>
      <c r="M263" s="101">
        <v>1</v>
      </c>
      <c r="N263" s="30" t="s">
        <v>187</v>
      </c>
      <c r="O263" s="99">
        <v>455</v>
      </c>
      <c r="P263" s="30" t="s">
        <v>897</v>
      </c>
      <c r="Q263" s="30" t="s">
        <v>240</v>
      </c>
      <c r="R263" s="99">
        <v>1147</v>
      </c>
      <c r="S263" s="101">
        <v>1016</v>
      </c>
      <c r="T263" s="30" t="s">
        <v>70</v>
      </c>
      <c r="U263" s="30" t="s">
        <v>188</v>
      </c>
      <c r="V263" s="30"/>
      <c r="W263" s="9">
        <v>1</v>
      </c>
      <c r="X263" s="30">
        <v>19</v>
      </c>
      <c r="Y263" s="30" t="s">
        <v>1077</v>
      </c>
      <c r="Z263" s="30" t="s">
        <v>1077</v>
      </c>
      <c r="AA263" s="30" t="s">
        <v>1077</v>
      </c>
      <c r="AB263" s="30" t="s">
        <v>1356</v>
      </c>
      <c r="AC263" s="30">
        <v>7</v>
      </c>
      <c r="AD263" s="30" t="s">
        <v>1357</v>
      </c>
      <c r="AE263" s="30" t="s">
        <v>3922</v>
      </c>
      <c r="AF263" s="30" t="s">
        <v>1358</v>
      </c>
      <c r="AG263" s="30" t="s">
        <v>1359</v>
      </c>
      <c r="AH263" s="30" t="s">
        <v>1360</v>
      </c>
      <c r="AI263" s="30" t="s">
        <v>1361</v>
      </c>
      <c r="AJ263" s="30" t="s">
        <v>1362</v>
      </c>
      <c r="AK263" s="30" t="s">
        <v>919</v>
      </c>
      <c r="AM263" s="30"/>
    </row>
    <row r="264" spans="1:39" ht="14.25" customHeight="1">
      <c r="A264" s="19" t="s">
        <v>801</v>
      </c>
      <c r="B264" s="64" t="s">
        <v>805</v>
      </c>
      <c r="C264" s="65" t="s">
        <v>3415</v>
      </c>
      <c r="D264" s="30"/>
      <c r="E264" s="9"/>
      <c r="F264" s="30" t="s">
        <v>172</v>
      </c>
      <c r="G264" s="30" t="s">
        <v>173</v>
      </c>
      <c r="H264" s="30" t="s">
        <v>171</v>
      </c>
      <c r="I264" s="30" t="s">
        <v>189</v>
      </c>
      <c r="J264" s="30" t="s">
        <v>186</v>
      </c>
      <c r="K264" s="99">
        <v>265</v>
      </c>
      <c r="L264" s="101">
        <v>1</v>
      </c>
      <c r="M264" s="101">
        <v>1</v>
      </c>
      <c r="N264" s="30" t="s">
        <v>187</v>
      </c>
      <c r="O264" s="99">
        <v>251</v>
      </c>
      <c r="P264" s="30" t="s">
        <v>897</v>
      </c>
      <c r="Q264" s="30" t="s">
        <v>240</v>
      </c>
      <c r="R264" s="99">
        <v>159</v>
      </c>
      <c r="S264" s="101">
        <v>140</v>
      </c>
      <c r="T264" s="30" t="s">
        <v>70</v>
      </c>
      <c r="U264" s="30" t="s">
        <v>188</v>
      </c>
      <c r="V264" s="30"/>
      <c r="W264" s="9">
        <v>2</v>
      </c>
      <c r="X264" s="30">
        <v>2</v>
      </c>
      <c r="Y264" s="30" t="s">
        <v>1077</v>
      </c>
      <c r="Z264" s="30" t="s">
        <v>1077</v>
      </c>
      <c r="AA264" s="30" t="s">
        <v>1077</v>
      </c>
      <c r="AB264" s="30" t="s">
        <v>2458</v>
      </c>
      <c r="AC264" s="30">
        <v>21</v>
      </c>
      <c r="AD264" s="30" t="s">
        <v>961</v>
      </c>
      <c r="AE264" s="30" t="s">
        <v>3923</v>
      </c>
      <c r="AF264" s="30" t="s">
        <v>2459</v>
      </c>
      <c r="AG264" s="30" t="s">
        <v>2460</v>
      </c>
      <c r="AH264" s="30" t="s">
        <v>2461</v>
      </c>
      <c r="AI264" s="30" t="s">
        <v>2462</v>
      </c>
      <c r="AJ264" s="30" t="s">
        <v>2463</v>
      </c>
      <c r="AK264" s="30" t="s">
        <v>919</v>
      </c>
      <c r="AM264" s="30"/>
    </row>
    <row r="265" spans="1:39" ht="14.25" customHeight="1">
      <c r="A265" s="19" t="s">
        <v>806</v>
      </c>
      <c r="B265" s="64" t="s">
        <v>807</v>
      </c>
      <c r="C265" s="65" t="s">
        <v>3416</v>
      </c>
      <c r="D265" s="30"/>
      <c r="E265" s="9"/>
      <c r="F265" s="30" t="s">
        <v>618</v>
      </c>
      <c r="G265" s="30" t="s">
        <v>173</v>
      </c>
      <c r="H265" s="30" t="s">
        <v>637</v>
      </c>
      <c r="I265" s="30" t="s">
        <v>185</v>
      </c>
      <c r="J265" s="30" t="s">
        <v>634</v>
      </c>
      <c r="K265" s="99">
        <v>397</v>
      </c>
      <c r="L265" s="101">
        <v>1</v>
      </c>
      <c r="M265" s="101">
        <v>1</v>
      </c>
      <c r="N265" s="30" t="s">
        <v>187</v>
      </c>
      <c r="O265" s="99">
        <v>380</v>
      </c>
      <c r="P265" s="30" t="s">
        <v>897</v>
      </c>
      <c r="Q265" s="30" t="s">
        <v>240</v>
      </c>
      <c r="R265" s="99">
        <v>585</v>
      </c>
      <c r="S265" s="101">
        <v>520</v>
      </c>
      <c r="T265" s="30" t="s">
        <v>70</v>
      </c>
      <c r="U265" s="30" t="s">
        <v>188</v>
      </c>
      <c r="V265" s="30"/>
      <c r="W265" s="9">
        <v>1</v>
      </c>
      <c r="X265" s="30">
        <v>0.5</v>
      </c>
      <c r="Y265" s="30" t="s">
        <v>1077</v>
      </c>
      <c r="Z265" s="30" t="s">
        <v>1077</v>
      </c>
      <c r="AA265" s="30" t="s">
        <v>1077</v>
      </c>
      <c r="AB265" s="30" t="s">
        <v>1363</v>
      </c>
      <c r="AC265" s="30">
        <v>7</v>
      </c>
      <c r="AD265" s="30" t="s">
        <v>961</v>
      </c>
      <c r="AE265" s="30" t="s">
        <v>3924</v>
      </c>
      <c r="AF265" s="30" t="s">
        <v>1364</v>
      </c>
      <c r="AG265" s="30" t="s">
        <v>1077</v>
      </c>
      <c r="AH265" s="30" t="s">
        <v>1365</v>
      </c>
      <c r="AI265" s="30" t="s">
        <v>1366</v>
      </c>
      <c r="AJ265" s="30" t="s">
        <v>1367</v>
      </c>
      <c r="AK265" s="30" t="s">
        <v>1368</v>
      </c>
      <c r="AM265" s="30"/>
    </row>
    <row r="266" spans="1:39" ht="14.25" customHeight="1">
      <c r="A266" s="19" t="s">
        <v>806</v>
      </c>
      <c r="B266" s="64" t="s">
        <v>808</v>
      </c>
      <c r="C266" s="65" t="s">
        <v>3417</v>
      </c>
      <c r="D266" s="30"/>
      <c r="E266" s="9"/>
      <c r="F266" s="30" t="s">
        <v>618</v>
      </c>
      <c r="G266" s="30" t="s">
        <v>173</v>
      </c>
      <c r="H266" s="30" t="s">
        <v>637</v>
      </c>
      <c r="I266" s="30" t="s">
        <v>185</v>
      </c>
      <c r="J266" s="30" t="s">
        <v>186</v>
      </c>
      <c r="K266" s="99">
        <v>260</v>
      </c>
      <c r="L266" s="101">
        <v>1</v>
      </c>
      <c r="M266" s="101">
        <v>1</v>
      </c>
      <c r="N266" s="30" t="s">
        <v>187</v>
      </c>
      <c r="O266" s="99">
        <v>247</v>
      </c>
      <c r="P266" s="30" t="s">
        <v>897</v>
      </c>
      <c r="Q266" s="30" t="s">
        <v>240</v>
      </c>
      <c r="R266" s="99">
        <v>175</v>
      </c>
      <c r="S266" s="101">
        <v>150</v>
      </c>
      <c r="T266" s="30" t="s">
        <v>70</v>
      </c>
      <c r="U266" s="30" t="s">
        <v>188</v>
      </c>
      <c r="V266" s="30"/>
      <c r="W266" s="9">
        <v>2</v>
      </c>
      <c r="X266" s="30"/>
      <c r="Y266" s="30" t="s">
        <v>1077</v>
      </c>
      <c r="Z266" s="30" t="s">
        <v>1077</v>
      </c>
      <c r="AA266" s="30" t="s">
        <v>1077</v>
      </c>
      <c r="AB266" s="30" t="s">
        <v>1077</v>
      </c>
      <c r="AC266" s="30" t="s">
        <v>1077</v>
      </c>
      <c r="AD266" s="30" t="s">
        <v>1077</v>
      </c>
      <c r="AE266" s="30" t="s">
        <v>3925</v>
      </c>
      <c r="AF266" s="30" t="s">
        <v>1369</v>
      </c>
      <c r="AG266" s="30" t="s">
        <v>1077</v>
      </c>
      <c r="AH266" s="30" t="s">
        <v>1370</v>
      </c>
      <c r="AI266" s="30" t="s">
        <v>1371</v>
      </c>
      <c r="AJ266" s="30" t="s">
        <v>1372</v>
      </c>
      <c r="AK266" s="30" t="s">
        <v>1373</v>
      </c>
      <c r="AM266" s="30"/>
    </row>
    <row r="267" spans="1:39" ht="14.25" customHeight="1">
      <c r="A267" s="19" t="s">
        <v>806</v>
      </c>
      <c r="B267" s="64" t="s">
        <v>809</v>
      </c>
      <c r="C267" s="65" t="s">
        <v>3418</v>
      </c>
      <c r="D267" s="30"/>
      <c r="E267" s="9"/>
      <c r="F267" s="30" t="s">
        <v>172</v>
      </c>
      <c r="G267" s="30" t="s">
        <v>173</v>
      </c>
      <c r="H267" s="30" t="s">
        <v>171</v>
      </c>
      <c r="I267" s="30" t="s">
        <v>189</v>
      </c>
      <c r="J267" s="30" t="s">
        <v>634</v>
      </c>
      <c r="K267" s="99">
        <v>367</v>
      </c>
      <c r="L267" s="101">
        <v>1</v>
      </c>
      <c r="M267" s="101">
        <v>1</v>
      </c>
      <c r="N267" s="30" t="s">
        <v>187</v>
      </c>
      <c r="O267" s="99">
        <v>344</v>
      </c>
      <c r="P267" s="30" t="s">
        <v>897</v>
      </c>
      <c r="Q267" s="30" t="s">
        <v>240</v>
      </c>
      <c r="R267" s="99">
        <v>497</v>
      </c>
      <c r="S267" s="101">
        <v>450</v>
      </c>
      <c r="T267" s="30" t="s">
        <v>70</v>
      </c>
      <c r="U267" s="30" t="s">
        <v>188</v>
      </c>
      <c r="V267" s="30"/>
      <c r="W267" s="9">
        <v>2</v>
      </c>
      <c r="X267" s="30">
        <v>3</v>
      </c>
      <c r="Y267" s="30" t="s">
        <v>1077</v>
      </c>
      <c r="Z267" s="30" t="s">
        <v>1077</v>
      </c>
      <c r="AA267" s="30" t="s">
        <v>1077</v>
      </c>
      <c r="AB267" s="30" t="s">
        <v>2464</v>
      </c>
      <c r="AC267" s="30">
        <v>22</v>
      </c>
      <c r="AD267" s="30" t="s">
        <v>914</v>
      </c>
      <c r="AE267" s="30" t="s">
        <v>3926</v>
      </c>
      <c r="AF267" s="30" t="s">
        <v>2465</v>
      </c>
      <c r="AG267" s="30" t="s">
        <v>2466</v>
      </c>
      <c r="AH267" s="30" t="s">
        <v>2467</v>
      </c>
      <c r="AI267" s="30" t="s">
        <v>2468</v>
      </c>
      <c r="AJ267" s="30" t="s">
        <v>2469</v>
      </c>
      <c r="AK267" s="30" t="s">
        <v>919</v>
      </c>
      <c r="AM267" s="30"/>
    </row>
    <row r="268" spans="1:39" ht="14.25" customHeight="1">
      <c r="A268" s="19" t="s">
        <v>806</v>
      </c>
      <c r="B268" s="64" t="s">
        <v>809</v>
      </c>
      <c r="C268" s="65" t="s">
        <v>3419</v>
      </c>
      <c r="D268" s="30"/>
      <c r="E268" s="9"/>
      <c r="F268" s="30" t="s">
        <v>172</v>
      </c>
      <c r="G268" s="30" t="s">
        <v>173</v>
      </c>
      <c r="H268" s="30" t="s">
        <v>171</v>
      </c>
      <c r="I268" s="30" t="s">
        <v>189</v>
      </c>
      <c r="J268" s="30" t="s">
        <v>634</v>
      </c>
      <c r="K268" s="99">
        <v>415</v>
      </c>
      <c r="L268" s="101">
        <v>1</v>
      </c>
      <c r="M268" s="101">
        <v>1</v>
      </c>
      <c r="N268" s="30" t="s">
        <v>187</v>
      </c>
      <c r="O268" s="99">
        <v>394</v>
      </c>
      <c r="P268" s="30" t="s">
        <v>897</v>
      </c>
      <c r="Q268" s="30" t="s">
        <v>240</v>
      </c>
      <c r="R268" s="99">
        <v>783</v>
      </c>
      <c r="S268" s="101">
        <v>706</v>
      </c>
      <c r="T268" s="30" t="s">
        <v>70</v>
      </c>
      <c r="U268" s="30" t="s">
        <v>188</v>
      </c>
      <c r="V268" s="30"/>
      <c r="W268" s="9">
        <v>1</v>
      </c>
      <c r="X268" s="30">
        <v>7</v>
      </c>
      <c r="Y268" s="30" t="s">
        <v>1077</v>
      </c>
      <c r="Z268" s="30" t="s">
        <v>1077</v>
      </c>
      <c r="AA268" s="30" t="s">
        <v>1077</v>
      </c>
      <c r="AB268" s="30" t="s">
        <v>2470</v>
      </c>
      <c r="AC268" s="30">
        <v>22</v>
      </c>
      <c r="AD268" s="30" t="s">
        <v>921</v>
      </c>
      <c r="AE268" s="30" t="s">
        <v>3927</v>
      </c>
      <c r="AF268" s="30" t="s">
        <v>2471</v>
      </c>
      <c r="AG268" s="30" t="s">
        <v>2472</v>
      </c>
      <c r="AH268" s="30" t="s">
        <v>2473</v>
      </c>
      <c r="AI268" s="30" t="s">
        <v>2474</v>
      </c>
      <c r="AJ268" s="30" t="s">
        <v>2475</v>
      </c>
      <c r="AK268" s="30" t="s">
        <v>919</v>
      </c>
      <c r="AM268" s="30"/>
    </row>
    <row r="269" spans="1:39" ht="14.25" customHeight="1">
      <c r="A269" s="19" t="s">
        <v>806</v>
      </c>
      <c r="B269" s="64" t="s">
        <v>809</v>
      </c>
      <c r="C269" s="65" t="s">
        <v>3420</v>
      </c>
      <c r="D269" s="30"/>
      <c r="E269" s="9"/>
      <c r="F269" s="30" t="s">
        <v>172</v>
      </c>
      <c r="G269" s="30" t="s">
        <v>173</v>
      </c>
      <c r="H269" s="30" t="s">
        <v>171</v>
      </c>
      <c r="I269" s="30" t="s">
        <v>189</v>
      </c>
      <c r="J269" s="30" t="s">
        <v>634</v>
      </c>
      <c r="K269" s="99">
        <v>375</v>
      </c>
      <c r="L269" s="101">
        <v>1</v>
      </c>
      <c r="M269" s="101">
        <v>1</v>
      </c>
      <c r="N269" s="30" t="s">
        <v>187</v>
      </c>
      <c r="O269" s="99">
        <v>354</v>
      </c>
      <c r="P269" s="30" t="s">
        <v>897</v>
      </c>
      <c r="Q269" s="30" t="s">
        <v>240</v>
      </c>
      <c r="R269" s="99">
        <v>617</v>
      </c>
      <c r="S269" s="101">
        <v>551</v>
      </c>
      <c r="T269" s="30" t="s">
        <v>70</v>
      </c>
      <c r="U269" s="30" t="s">
        <v>188</v>
      </c>
      <c r="V269" s="30"/>
      <c r="W269" s="9">
        <v>2</v>
      </c>
      <c r="X269" s="30">
        <v>4</v>
      </c>
      <c r="Y269" s="30" t="s">
        <v>1077</v>
      </c>
      <c r="Z269" s="30" t="s">
        <v>1077</v>
      </c>
      <c r="AA269" s="30" t="s">
        <v>1077</v>
      </c>
      <c r="AB269" s="30" t="s">
        <v>2476</v>
      </c>
      <c r="AC269" s="30">
        <v>22</v>
      </c>
      <c r="AD269" s="30" t="s">
        <v>928</v>
      </c>
      <c r="AE269" s="30" t="s">
        <v>3928</v>
      </c>
      <c r="AF269" s="30" t="s">
        <v>2477</v>
      </c>
      <c r="AG269" s="30" t="s">
        <v>2478</v>
      </c>
      <c r="AH269" s="30" t="s">
        <v>2479</v>
      </c>
      <c r="AI269" s="30" t="s">
        <v>2480</v>
      </c>
      <c r="AJ269" s="30" t="s">
        <v>2481</v>
      </c>
      <c r="AK269" s="30" t="s">
        <v>919</v>
      </c>
      <c r="AM269" s="30"/>
    </row>
    <row r="270" spans="1:39" ht="14.25" customHeight="1">
      <c r="A270" s="19" t="s">
        <v>806</v>
      </c>
      <c r="B270" s="64" t="s">
        <v>809</v>
      </c>
      <c r="C270" s="65" t="s">
        <v>3421</v>
      </c>
      <c r="D270" s="30"/>
      <c r="E270" s="9"/>
      <c r="F270" s="30" t="s">
        <v>172</v>
      </c>
      <c r="G270" s="30" t="s">
        <v>173</v>
      </c>
      <c r="H270" s="30" t="s">
        <v>171</v>
      </c>
      <c r="I270" s="30" t="s">
        <v>189</v>
      </c>
      <c r="J270" s="30" t="s">
        <v>634</v>
      </c>
      <c r="K270" s="99">
        <v>401</v>
      </c>
      <c r="L270" s="101">
        <v>1</v>
      </c>
      <c r="M270" s="101">
        <v>1</v>
      </c>
      <c r="N270" s="30" t="s">
        <v>187</v>
      </c>
      <c r="O270" s="99">
        <v>380</v>
      </c>
      <c r="P270" s="30" t="s">
        <v>897</v>
      </c>
      <c r="Q270" s="30" t="s">
        <v>240</v>
      </c>
      <c r="R270" s="99">
        <v>676</v>
      </c>
      <c r="S270" s="101">
        <v>613</v>
      </c>
      <c r="T270" s="30" t="s">
        <v>70</v>
      </c>
      <c r="U270" s="30" t="s">
        <v>188</v>
      </c>
      <c r="V270" s="30"/>
      <c r="W270" s="9">
        <v>2</v>
      </c>
      <c r="X270" s="30">
        <v>3</v>
      </c>
      <c r="Y270" s="30" t="s">
        <v>1077</v>
      </c>
      <c r="Z270" s="30" t="s">
        <v>1077</v>
      </c>
      <c r="AA270" s="30" t="s">
        <v>1077</v>
      </c>
      <c r="AB270" s="30" t="s">
        <v>2482</v>
      </c>
      <c r="AC270" s="30">
        <v>22</v>
      </c>
      <c r="AD270" s="30" t="s">
        <v>935</v>
      </c>
      <c r="AE270" s="30" t="s">
        <v>3929</v>
      </c>
      <c r="AF270" s="30" t="s">
        <v>2483</v>
      </c>
      <c r="AG270" s="30" t="s">
        <v>2484</v>
      </c>
      <c r="AH270" s="30" t="s">
        <v>2485</v>
      </c>
      <c r="AI270" s="30" t="s">
        <v>2486</v>
      </c>
      <c r="AJ270" s="30" t="s">
        <v>2487</v>
      </c>
      <c r="AK270" s="30" t="s">
        <v>919</v>
      </c>
      <c r="AM270" s="30"/>
    </row>
    <row r="271" spans="1:39" ht="14.25" customHeight="1">
      <c r="A271" s="19" t="s">
        <v>806</v>
      </c>
      <c r="B271" s="64" t="s">
        <v>809</v>
      </c>
      <c r="C271" s="65" t="s">
        <v>3422</v>
      </c>
      <c r="D271" s="30"/>
      <c r="E271" s="9"/>
      <c r="F271" s="30" t="s">
        <v>172</v>
      </c>
      <c r="G271" s="30" t="s">
        <v>173</v>
      </c>
      <c r="H271" s="30" t="s">
        <v>171</v>
      </c>
      <c r="I271" s="30" t="s">
        <v>189</v>
      </c>
      <c r="J271" s="30" t="s">
        <v>634</v>
      </c>
      <c r="K271" s="99">
        <v>308</v>
      </c>
      <c r="L271" s="101">
        <v>1</v>
      </c>
      <c r="M271" s="101">
        <v>1</v>
      </c>
      <c r="N271" s="30" t="s">
        <v>187</v>
      </c>
      <c r="O271" s="99">
        <v>292</v>
      </c>
      <c r="P271" s="30" t="s">
        <v>897</v>
      </c>
      <c r="Q271" s="30" t="s">
        <v>240</v>
      </c>
      <c r="R271" s="99">
        <v>302</v>
      </c>
      <c r="S271" s="101">
        <v>274</v>
      </c>
      <c r="T271" s="30" t="s">
        <v>70</v>
      </c>
      <c r="U271" s="30" t="s">
        <v>188</v>
      </c>
      <c r="V271" s="30"/>
      <c r="W271" s="9">
        <v>2</v>
      </c>
      <c r="X271" s="30">
        <v>1</v>
      </c>
      <c r="Y271" s="30" t="s">
        <v>1077</v>
      </c>
      <c r="Z271" s="30" t="s">
        <v>1077</v>
      </c>
      <c r="AA271" s="30" t="s">
        <v>1077</v>
      </c>
      <c r="AB271" s="30" t="s">
        <v>2488</v>
      </c>
      <c r="AC271" s="30">
        <v>22</v>
      </c>
      <c r="AD271" s="30" t="s">
        <v>941</v>
      </c>
      <c r="AE271" s="30" t="s">
        <v>3930</v>
      </c>
      <c r="AF271" s="30" t="s">
        <v>2489</v>
      </c>
      <c r="AG271" s="30" t="s">
        <v>2490</v>
      </c>
      <c r="AH271" s="30" t="s">
        <v>2491</v>
      </c>
      <c r="AI271" s="30" t="s">
        <v>2492</v>
      </c>
      <c r="AJ271" s="30" t="s">
        <v>2493</v>
      </c>
      <c r="AK271" s="30" t="s">
        <v>919</v>
      </c>
      <c r="AM271" s="30"/>
    </row>
    <row r="272" spans="1:39" ht="14.25" customHeight="1">
      <c r="A272" s="19" t="s">
        <v>806</v>
      </c>
      <c r="B272" s="64" t="s">
        <v>809</v>
      </c>
      <c r="C272" s="65" t="s">
        <v>3423</v>
      </c>
      <c r="D272" s="30"/>
      <c r="E272" s="9"/>
      <c r="F272" s="30" t="s">
        <v>172</v>
      </c>
      <c r="G272" s="30" t="s">
        <v>173</v>
      </c>
      <c r="H272" s="30" t="s">
        <v>171</v>
      </c>
      <c r="I272" s="30" t="s">
        <v>189</v>
      </c>
      <c r="J272" s="30" t="s">
        <v>634</v>
      </c>
      <c r="K272" s="99">
        <v>361</v>
      </c>
      <c r="L272" s="101">
        <v>1</v>
      </c>
      <c r="M272" s="101">
        <v>1</v>
      </c>
      <c r="N272" s="30" t="s">
        <v>187</v>
      </c>
      <c r="O272" s="99">
        <v>342</v>
      </c>
      <c r="P272" s="30" t="s">
        <v>897</v>
      </c>
      <c r="Q272" s="30" t="s">
        <v>240</v>
      </c>
      <c r="R272" s="99">
        <v>473</v>
      </c>
      <c r="S272" s="101">
        <v>435</v>
      </c>
      <c r="T272" s="30" t="s">
        <v>70</v>
      </c>
      <c r="U272" s="30" t="s">
        <v>188</v>
      </c>
      <c r="V272" s="30"/>
      <c r="W272" s="9">
        <v>1</v>
      </c>
      <c r="X272" s="30">
        <v>5</v>
      </c>
      <c r="Y272" s="30" t="s">
        <v>1077</v>
      </c>
      <c r="Z272" s="30" t="s">
        <v>1077</v>
      </c>
      <c r="AA272" s="30">
        <v>1</v>
      </c>
      <c r="AB272" s="30" t="s">
        <v>2494</v>
      </c>
      <c r="AC272" s="30">
        <v>22</v>
      </c>
      <c r="AD272" s="30" t="s">
        <v>947</v>
      </c>
      <c r="AE272" s="30" t="s">
        <v>3931</v>
      </c>
      <c r="AF272" s="30" t="s">
        <v>2495</v>
      </c>
      <c r="AG272" s="30" t="s">
        <v>2496</v>
      </c>
      <c r="AH272" s="30" t="s">
        <v>2497</v>
      </c>
      <c r="AI272" s="30" t="s">
        <v>2498</v>
      </c>
      <c r="AJ272" s="30" t="s">
        <v>2499</v>
      </c>
      <c r="AK272" s="30" t="s">
        <v>919</v>
      </c>
      <c r="AM272" s="30"/>
    </row>
    <row r="273" spans="1:39" ht="14.25" customHeight="1">
      <c r="A273" s="19" t="s">
        <v>806</v>
      </c>
      <c r="B273" s="64" t="s">
        <v>809</v>
      </c>
      <c r="C273" s="65" t="s">
        <v>3424</v>
      </c>
      <c r="D273" s="30"/>
      <c r="E273" s="9"/>
      <c r="F273" s="30" t="s">
        <v>172</v>
      </c>
      <c r="G273" s="30" t="s">
        <v>173</v>
      </c>
      <c r="H273" s="30" t="s">
        <v>171</v>
      </c>
      <c r="I273" s="30" t="s">
        <v>189</v>
      </c>
      <c r="J273" s="30" t="s">
        <v>634</v>
      </c>
      <c r="K273" s="99">
        <v>306</v>
      </c>
      <c r="L273" s="101">
        <v>1</v>
      </c>
      <c r="M273" s="101">
        <v>1</v>
      </c>
      <c r="N273" s="30" t="s">
        <v>187</v>
      </c>
      <c r="O273" s="99">
        <v>292</v>
      </c>
      <c r="P273" s="30" t="s">
        <v>897</v>
      </c>
      <c r="Q273" s="30" t="s">
        <v>240</v>
      </c>
      <c r="R273" s="99">
        <v>299</v>
      </c>
      <c r="S273" s="101">
        <v>274</v>
      </c>
      <c r="T273" s="30" t="s">
        <v>70</v>
      </c>
      <c r="U273" s="30" t="s">
        <v>188</v>
      </c>
      <c r="V273" s="30"/>
      <c r="W273" s="9">
        <v>1</v>
      </c>
      <c r="X273" s="30">
        <v>0.5</v>
      </c>
      <c r="Y273" s="30" t="s">
        <v>1077</v>
      </c>
      <c r="Z273" s="30" t="s">
        <v>1077</v>
      </c>
      <c r="AA273" s="30" t="s">
        <v>1077</v>
      </c>
      <c r="AB273" s="30" t="s">
        <v>2500</v>
      </c>
      <c r="AC273" s="30">
        <v>22</v>
      </c>
      <c r="AD273" s="30" t="s">
        <v>954</v>
      </c>
      <c r="AE273" s="30" t="s">
        <v>3932</v>
      </c>
      <c r="AF273" s="30" t="s">
        <v>2501</v>
      </c>
      <c r="AG273" s="30" t="s">
        <v>2502</v>
      </c>
      <c r="AH273" s="30" t="s">
        <v>2503</v>
      </c>
      <c r="AI273" s="30" t="s">
        <v>2504</v>
      </c>
      <c r="AJ273" s="30" t="s">
        <v>2505</v>
      </c>
      <c r="AK273" s="30" t="s">
        <v>919</v>
      </c>
      <c r="AM273" s="30"/>
    </row>
    <row r="274" spans="1:39" ht="14.25" customHeight="1">
      <c r="A274" s="19" t="s">
        <v>806</v>
      </c>
      <c r="B274" s="64" t="s">
        <v>809</v>
      </c>
      <c r="C274" s="65" t="s">
        <v>3425</v>
      </c>
      <c r="D274" s="30"/>
      <c r="E274" s="9"/>
      <c r="F274" s="30" t="s">
        <v>172</v>
      </c>
      <c r="G274" s="30" t="s">
        <v>173</v>
      </c>
      <c r="H274" s="30" t="s">
        <v>171</v>
      </c>
      <c r="I274" s="30" t="s">
        <v>189</v>
      </c>
      <c r="J274" s="30" t="s">
        <v>634</v>
      </c>
      <c r="K274" s="99">
        <v>383</v>
      </c>
      <c r="L274" s="101">
        <v>1</v>
      </c>
      <c r="M274" s="101">
        <v>1</v>
      </c>
      <c r="N274" s="30" t="s">
        <v>187</v>
      </c>
      <c r="O274" s="99">
        <v>362</v>
      </c>
      <c r="P274" s="30" t="s">
        <v>897</v>
      </c>
      <c r="Q274" s="30" t="s">
        <v>240</v>
      </c>
      <c r="R274" s="99">
        <v>567</v>
      </c>
      <c r="S274" s="101">
        <v>522</v>
      </c>
      <c r="T274" s="30" t="s">
        <v>70</v>
      </c>
      <c r="U274" s="30" t="s">
        <v>188</v>
      </c>
      <c r="V274" s="30"/>
      <c r="W274" s="9">
        <v>3</v>
      </c>
      <c r="X274" s="30">
        <v>6</v>
      </c>
      <c r="Y274" s="30" t="s">
        <v>1077</v>
      </c>
      <c r="Z274" s="30" t="s">
        <v>1077</v>
      </c>
      <c r="AA274" s="30">
        <v>1</v>
      </c>
      <c r="AB274" s="30" t="s">
        <v>2512</v>
      </c>
      <c r="AC274" s="30">
        <v>23</v>
      </c>
      <c r="AD274" s="30" t="s">
        <v>914</v>
      </c>
      <c r="AE274" s="30" t="s">
        <v>3933</v>
      </c>
      <c r="AF274" s="30" t="s">
        <v>2513</v>
      </c>
      <c r="AG274" s="30" t="s">
        <v>2514</v>
      </c>
      <c r="AH274" s="30" t="s">
        <v>2515</v>
      </c>
      <c r="AI274" s="30" t="s">
        <v>2516</v>
      </c>
      <c r="AJ274" s="30" t="s">
        <v>2517</v>
      </c>
      <c r="AK274" s="30" t="s">
        <v>919</v>
      </c>
      <c r="AM274" s="30"/>
    </row>
    <row r="275" spans="1:39" ht="14.25" customHeight="1">
      <c r="A275" s="19" t="s">
        <v>806</v>
      </c>
      <c r="B275" s="64" t="s">
        <v>809</v>
      </c>
      <c r="C275" s="65" t="s">
        <v>3426</v>
      </c>
      <c r="D275" s="30"/>
      <c r="E275" s="9"/>
      <c r="F275" s="30" t="s">
        <v>172</v>
      </c>
      <c r="G275" s="30" t="s">
        <v>173</v>
      </c>
      <c r="H275" s="30" t="s">
        <v>171</v>
      </c>
      <c r="I275" s="30" t="s">
        <v>185</v>
      </c>
      <c r="J275" s="30" t="s">
        <v>634</v>
      </c>
      <c r="K275" s="99">
        <v>310</v>
      </c>
      <c r="L275" s="101">
        <v>1</v>
      </c>
      <c r="M275" s="101">
        <v>1</v>
      </c>
      <c r="N275" s="30" t="s">
        <v>187</v>
      </c>
      <c r="O275" s="99">
        <v>291</v>
      </c>
      <c r="P275" s="30" t="s">
        <v>897</v>
      </c>
      <c r="Q275" s="30" t="s">
        <v>240</v>
      </c>
      <c r="R275" s="99">
        <v>299</v>
      </c>
      <c r="S275" s="101">
        <v>274</v>
      </c>
      <c r="T275" s="30" t="s">
        <v>70</v>
      </c>
      <c r="U275" s="30" t="s">
        <v>188</v>
      </c>
      <c r="V275" s="30"/>
      <c r="W275" s="9">
        <v>2</v>
      </c>
      <c r="X275" s="30">
        <v>0.3</v>
      </c>
      <c r="Y275" s="30" t="s">
        <v>1077</v>
      </c>
      <c r="Z275" s="30" t="s">
        <v>1077</v>
      </c>
      <c r="AA275" s="30" t="s">
        <v>1077</v>
      </c>
      <c r="AB275" s="30" t="s">
        <v>2518</v>
      </c>
      <c r="AC275" s="30">
        <v>23</v>
      </c>
      <c r="AD275" s="30" t="s">
        <v>921</v>
      </c>
      <c r="AE275" s="30" t="s">
        <v>3934</v>
      </c>
      <c r="AF275" s="30" t="s">
        <v>2519</v>
      </c>
      <c r="AG275" s="30" t="s">
        <v>1077</v>
      </c>
      <c r="AH275" s="30" t="s">
        <v>2520</v>
      </c>
      <c r="AI275" s="30" t="s">
        <v>2521</v>
      </c>
      <c r="AJ275" s="30" t="s">
        <v>2522</v>
      </c>
      <c r="AK275" s="30" t="s">
        <v>919</v>
      </c>
      <c r="AM275" s="30"/>
    </row>
    <row r="276" spans="1:39" ht="14.25" customHeight="1">
      <c r="A276" s="19" t="s">
        <v>806</v>
      </c>
      <c r="B276" s="64" t="s">
        <v>809</v>
      </c>
      <c r="C276" s="65" t="s">
        <v>3427</v>
      </c>
      <c r="D276" s="30"/>
      <c r="E276" s="9"/>
      <c r="F276" s="30" t="s">
        <v>172</v>
      </c>
      <c r="G276" s="30" t="s">
        <v>173</v>
      </c>
      <c r="H276" s="30" t="s">
        <v>171</v>
      </c>
      <c r="I276" s="30" t="s">
        <v>185</v>
      </c>
      <c r="J276" s="30" t="s">
        <v>634</v>
      </c>
      <c r="K276" s="99">
        <v>309</v>
      </c>
      <c r="L276" s="101">
        <v>1</v>
      </c>
      <c r="M276" s="101">
        <v>1</v>
      </c>
      <c r="N276" s="30" t="s">
        <v>187</v>
      </c>
      <c r="O276" s="99">
        <v>292</v>
      </c>
      <c r="P276" s="30" t="s">
        <v>897</v>
      </c>
      <c r="Q276" s="30" t="s">
        <v>240</v>
      </c>
      <c r="R276" s="99">
        <v>311</v>
      </c>
      <c r="S276" s="101">
        <v>278</v>
      </c>
      <c r="T276" s="30" t="s">
        <v>70</v>
      </c>
      <c r="U276" s="30" t="s">
        <v>188</v>
      </c>
      <c r="V276" s="30"/>
      <c r="W276" s="9">
        <v>2</v>
      </c>
      <c r="X276" s="30"/>
      <c r="Y276" s="30" t="s">
        <v>1077</v>
      </c>
      <c r="Z276" s="30" t="s">
        <v>1077</v>
      </c>
      <c r="AA276" s="30" t="s">
        <v>1077</v>
      </c>
      <c r="AB276" s="30" t="s">
        <v>2528</v>
      </c>
      <c r="AC276" s="30">
        <v>23</v>
      </c>
      <c r="AD276" s="30" t="s">
        <v>935</v>
      </c>
      <c r="AE276" s="30" t="s">
        <v>3935</v>
      </c>
      <c r="AF276" s="30" t="s">
        <v>2529</v>
      </c>
      <c r="AG276" s="30" t="s">
        <v>1077</v>
      </c>
      <c r="AH276" s="30" t="s">
        <v>2530</v>
      </c>
      <c r="AI276" s="30" t="s">
        <v>2531</v>
      </c>
      <c r="AJ276" s="30" t="s">
        <v>2532</v>
      </c>
      <c r="AK276" s="30" t="s">
        <v>919</v>
      </c>
      <c r="AM276" s="30"/>
    </row>
    <row r="277" spans="1:39" ht="14.25" customHeight="1">
      <c r="A277" s="19" t="s">
        <v>806</v>
      </c>
      <c r="B277" s="64" t="s">
        <v>809</v>
      </c>
      <c r="C277" s="65" t="s">
        <v>3428</v>
      </c>
      <c r="D277" s="30"/>
      <c r="E277" s="9"/>
      <c r="F277" s="30" t="s">
        <v>172</v>
      </c>
      <c r="G277" s="30" t="s">
        <v>173</v>
      </c>
      <c r="H277" s="30" t="s">
        <v>171</v>
      </c>
      <c r="I277" s="30" t="s">
        <v>185</v>
      </c>
      <c r="J277" s="30" t="s">
        <v>634</v>
      </c>
      <c r="K277" s="99">
        <v>308</v>
      </c>
      <c r="L277" s="101">
        <v>1</v>
      </c>
      <c r="M277" s="101">
        <v>1</v>
      </c>
      <c r="N277" s="30" t="s">
        <v>187</v>
      </c>
      <c r="O277" s="99">
        <v>292</v>
      </c>
      <c r="P277" s="30" t="s">
        <v>897</v>
      </c>
      <c r="Q277" s="30" t="s">
        <v>240</v>
      </c>
      <c r="R277" s="99">
        <v>320</v>
      </c>
      <c r="S277" s="101">
        <v>290</v>
      </c>
      <c r="T277" s="30" t="s">
        <v>70</v>
      </c>
      <c r="U277" s="30" t="s">
        <v>188</v>
      </c>
      <c r="V277" s="30"/>
      <c r="W277" s="9">
        <v>2</v>
      </c>
      <c r="X277" s="30"/>
      <c r="Y277" s="30" t="s">
        <v>1077</v>
      </c>
      <c r="Z277" s="30" t="s">
        <v>1077</v>
      </c>
      <c r="AA277" s="30" t="s">
        <v>1077</v>
      </c>
      <c r="AB277" s="30" t="s">
        <v>2533</v>
      </c>
      <c r="AC277" s="30">
        <v>23</v>
      </c>
      <c r="AD277" s="30" t="s">
        <v>941</v>
      </c>
      <c r="AE277" s="30" t="s">
        <v>3936</v>
      </c>
      <c r="AF277" s="30" t="s">
        <v>2534</v>
      </c>
      <c r="AG277" s="30" t="s">
        <v>1077</v>
      </c>
      <c r="AH277" s="30" t="s">
        <v>2535</v>
      </c>
      <c r="AI277" s="30" t="s">
        <v>2536</v>
      </c>
      <c r="AJ277" s="30" t="s">
        <v>2537</v>
      </c>
      <c r="AK277" s="30" t="s">
        <v>919</v>
      </c>
      <c r="AM277" s="30"/>
    </row>
    <row r="278" spans="1:39" ht="14.25" customHeight="1">
      <c r="A278" s="19" t="s">
        <v>806</v>
      </c>
      <c r="B278" s="64" t="s">
        <v>809</v>
      </c>
      <c r="C278" s="65" t="s">
        <v>3429</v>
      </c>
      <c r="D278" s="30"/>
      <c r="E278" s="9"/>
      <c r="F278" s="30" t="s">
        <v>172</v>
      </c>
      <c r="G278" s="30" t="s">
        <v>173</v>
      </c>
      <c r="H278" s="30" t="s">
        <v>171</v>
      </c>
      <c r="I278" s="30" t="s">
        <v>189</v>
      </c>
      <c r="J278" s="30" t="s">
        <v>634</v>
      </c>
      <c r="K278" s="99">
        <v>307</v>
      </c>
      <c r="L278" s="101">
        <v>1</v>
      </c>
      <c r="M278" s="101">
        <v>1</v>
      </c>
      <c r="N278" s="30" t="s">
        <v>187</v>
      </c>
      <c r="O278" s="99">
        <v>290</v>
      </c>
      <c r="P278" s="30" t="s">
        <v>897</v>
      </c>
      <c r="Q278" s="30" t="s">
        <v>240</v>
      </c>
      <c r="R278" s="99">
        <v>287</v>
      </c>
      <c r="S278" s="101">
        <v>260</v>
      </c>
      <c r="T278" s="30" t="s">
        <v>70</v>
      </c>
      <c r="U278" s="30" t="s">
        <v>188</v>
      </c>
      <c r="V278" s="30"/>
      <c r="W278" s="9">
        <v>2</v>
      </c>
      <c r="X278" s="30">
        <v>1</v>
      </c>
      <c r="Y278" s="30" t="s">
        <v>1077</v>
      </c>
      <c r="Z278" s="30" t="s">
        <v>1077</v>
      </c>
      <c r="AA278" s="30">
        <v>1</v>
      </c>
      <c r="AB278" s="30" t="s">
        <v>1077</v>
      </c>
      <c r="AC278" s="30">
        <v>24</v>
      </c>
      <c r="AD278" s="30" t="s">
        <v>954</v>
      </c>
      <c r="AE278" s="30" t="s">
        <v>3937</v>
      </c>
      <c r="AF278" s="30" t="s">
        <v>2573</v>
      </c>
      <c r="AG278" s="30" t="s">
        <v>2574</v>
      </c>
      <c r="AH278" s="30" t="s">
        <v>2575</v>
      </c>
      <c r="AI278" s="30" t="s">
        <v>2576</v>
      </c>
      <c r="AJ278" s="30" t="s">
        <v>2577</v>
      </c>
      <c r="AK278" s="30" t="s">
        <v>919</v>
      </c>
      <c r="AM278" s="30"/>
    </row>
    <row r="279" spans="1:39" ht="14.25" customHeight="1">
      <c r="A279" s="19" t="s">
        <v>806</v>
      </c>
      <c r="B279" s="64" t="s">
        <v>810</v>
      </c>
      <c r="C279" s="65" t="s">
        <v>3430</v>
      </c>
      <c r="D279" s="30"/>
      <c r="E279" s="9"/>
      <c r="F279" s="30" t="s">
        <v>172</v>
      </c>
      <c r="G279" s="30" t="s">
        <v>173</v>
      </c>
      <c r="H279" s="30" t="s">
        <v>171</v>
      </c>
      <c r="I279" s="30" t="s">
        <v>189</v>
      </c>
      <c r="J279" s="30" t="s">
        <v>186</v>
      </c>
      <c r="K279" s="99">
        <v>274</v>
      </c>
      <c r="L279" s="101">
        <v>1</v>
      </c>
      <c r="M279" s="101">
        <v>1</v>
      </c>
      <c r="N279" s="30" t="s">
        <v>187</v>
      </c>
      <c r="O279" s="99">
        <v>260</v>
      </c>
      <c r="P279" s="30" t="s">
        <v>897</v>
      </c>
      <c r="Q279" s="30" t="s">
        <v>240</v>
      </c>
      <c r="R279" s="99">
        <v>215</v>
      </c>
      <c r="S279" s="101">
        <v>193</v>
      </c>
      <c r="T279" s="30" t="s">
        <v>70</v>
      </c>
      <c r="U279" s="30" t="s">
        <v>188</v>
      </c>
      <c r="V279" s="30"/>
      <c r="W279" s="9">
        <v>3</v>
      </c>
      <c r="X279" s="30">
        <v>0.5</v>
      </c>
      <c r="Y279" s="30" t="s">
        <v>1077</v>
      </c>
      <c r="Z279" s="30" t="s">
        <v>1077</v>
      </c>
      <c r="AA279" s="30" t="s">
        <v>1077</v>
      </c>
      <c r="AB279" s="30" t="s">
        <v>2506</v>
      </c>
      <c r="AC279" s="30">
        <v>22</v>
      </c>
      <c r="AD279" s="30" t="s">
        <v>961</v>
      </c>
      <c r="AE279" s="30" t="s">
        <v>3938</v>
      </c>
      <c r="AF279" s="30" t="s">
        <v>2507</v>
      </c>
      <c r="AG279" s="30" t="s">
        <v>2508</v>
      </c>
      <c r="AH279" s="30" t="s">
        <v>2509</v>
      </c>
      <c r="AI279" s="30" t="s">
        <v>2510</v>
      </c>
      <c r="AJ279" s="30" t="s">
        <v>2511</v>
      </c>
      <c r="AK279" s="30" t="s">
        <v>919</v>
      </c>
      <c r="AM279" s="30"/>
    </row>
    <row r="280" spans="1:39" ht="14.25" customHeight="1">
      <c r="A280" s="19" t="s">
        <v>806</v>
      </c>
      <c r="B280" s="64" t="s">
        <v>810</v>
      </c>
      <c r="C280" s="65" t="s">
        <v>3431</v>
      </c>
      <c r="D280" s="30"/>
      <c r="E280" s="9"/>
      <c r="F280" s="30" t="s">
        <v>172</v>
      </c>
      <c r="G280" s="30" t="s">
        <v>173</v>
      </c>
      <c r="H280" s="30" t="s">
        <v>171</v>
      </c>
      <c r="I280" s="30" t="s">
        <v>185</v>
      </c>
      <c r="J280" s="30" t="s">
        <v>186</v>
      </c>
      <c r="K280" s="99">
        <v>290</v>
      </c>
      <c r="L280" s="101">
        <v>1</v>
      </c>
      <c r="M280" s="101">
        <v>1</v>
      </c>
      <c r="N280" s="30" t="s">
        <v>187</v>
      </c>
      <c r="O280" s="99">
        <v>275</v>
      </c>
      <c r="P280" s="30" t="s">
        <v>897</v>
      </c>
      <c r="Q280" s="30" t="s">
        <v>240</v>
      </c>
      <c r="R280" s="99">
        <v>244</v>
      </c>
      <c r="S280" s="101">
        <v>224</v>
      </c>
      <c r="T280" s="30" t="s">
        <v>70</v>
      </c>
      <c r="U280" s="30" t="s">
        <v>188</v>
      </c>
      <c r="V280" s="30"/>
      <c r="W280" s="9">
        <v>2</v>
      </c>
      <c r="X280" s="30"/>
      <c r="Y280" s="30" t="s">
        <v>1077</v>
      </c>
      <c r="Z280" s="30" t="s">
        <v>1077</v>
      </c>
      <c r="AA280" s="30" t="s">
        <v>1077</v>
      </c>
      <c r="AB280" s="30" t="s">
        <v>2523</v>
      </c>
      <c r="AC280" s="30">
        <v>23</v>
      </c>
      <c r="AD280" s="30" t="s">
        <v>928</v>
      </c>
      <c r="AE280" s="30" t="s">
        <v>3939</v>
      </c>
      <c r="AF280" s="30" t="s">
        <v>2524</v>
      </c>
      <c r="AG280" s="30" t="s">
        <v>1077</v>
      </c>
      <c r="AH280" s="30" t="s">
        <v>2525</v>
      </c>
      <c r="AI280" s="30" t="s">
        <v>2526</v>
      </c>
      <c r="AJ280" s="30" t="s">
        <v>2527</v>
      </c>
      <c r="AK280" s="30" t="s">
        <v>919</v>
      </c>
      <c r="AM280" s="30"/>
    </row>
    <row r="281" spans="1:39" ht="14.25" customHeight="1">
      <c r="A281" s="19" t="s">
        <v>806</v>
      </c>
      <c r="B281" s="64" t="s">
        <v>810</v>
      </c>
      <c r="C281" s="65" t="s">
        <v>3432</v>
      </c>
      <c r="D281" s="30"/>
      <c r="E281" s="9"/>
      <c r="F281" s="30" t="s">
        <v>172</v>
      </c>
      <c r="G281" s="30" t="s">
        <v>173</v>
      </c>
      <c r="H281" s="30" t="s">
        <v>171</v>
      </c>
      <c r="I281" s="30" t="s">
        <v>189</v>
      </c>
      <c r="J281" s="30" t="s">
        <v>186</v>
      </c>
      <c r="K281" s="99">
        <v>282</v>
      </c>
      <c r="L281" s="101">
        <v>1</v>
      </c>
      <c r="M281" s="101">
        <v>1</v>
      </c>
      <c r="N281" s="30" t="s">
        <v>187</v>
      </c>
      <c r="O281" s="99">
        <v>267</v>
      </c>
      <c r="P281" s="30" t="s">
        <v>897</v>
      </c>
      <c r="Q281" s="30" t="s">
        <v>240</v>
      </c>
      <c r="R281" s="99">
        <v>227</v>
      </c>
      <c r="S281" s="101">
        <v>200</v>
      </c>
      <c r="T281" s="30" t="s">
        <v>70</v>
      </c>
      <c r="U281" s="30" t="s">
        <v>188</v>
      </c>
      <c r="V281" s="30"/>
      <c r="W281" s="9">
        <v>3</v>
      </c>
      <c r="X281" s="30">
        <v>0.5</v>
      </c>
      <c r="Y281" s="30" t="s">
        <v>1077</v>
      </c>
      <c r="Z281" s="30" t="s">
        <v>1077</v>
      </c>
      <c r="AA281" s="30" t="s">
        <v>1077</v>
      </c>
      <c r="AB281" s="30" t="s">
        <v>2538</v>
      </c>
      <c r="AC281" s="30">
        <v>23</v>
      </c>
      <c r="AD281" s="30" t="s">
        <v>947</v>
      </c>
      <c r="AE281" s="30" t="s">
        <v>3940</v>
      </c>
      <c r="AF281" s="30" t="s">
        <v>2539</v>
      </c>
      <c r="AG281" s="30" t="s">
        <v>1077</v>
      </c>
      <c r="AH281" s="30" t="s">
        <v>2540</v>
      </c>
      <c r="AI281" s="30" t="s">
        <v>2541</v>
      </c>
      <c r="AJ281" s="30" t="s">
        <v>2542</v>
      </c>
      <c r="AK281" s="30" t="s">
        <v>919</v>
      </c>
      <c r="AM281" s="30"/>
    </row>
    <row r="282" spans="1:39" ht="14.25" customHeight="1">
      <c r="A282" s="19" t="s">
        <v>806</v>
      </c>
      <c r="B282" s="64" t="s">
        <v>810</v>
      </c>
      <c r="C282" s="65" t="s">
        <v>3433</v>
      </c>
      <c r="D282" s="30"/>
      <c r="E282" s="9"/>
      <c r="F282" s="30" t="s">
        <v>172</v>
      </c>
      <c r="G282" s="30" t="s">
        <v>173</v>
      </c>
      <c r="H282" s="30" t="s">
        <v>171</v>
      </c>
      <c r="I282" s="30" t="s">
        <v>185</v>
      </c>
      <c r="J282" s="30" t="s">
        <v>186</v>
      </c>
      <c r="K282" s="99">
        <v>284</v>
      </c>
      <c r="L282" s="101">
        <v>1</v>
      </c>
      <c r="M282" s="101">
        <v>1</v>
      </c>
      <c r="N282" s="30" t="s">
        <v>187</v>
      </c>
      <c r="O282" s="99">
        <v>270</v>
      </c>
      <c r="P282" s="30" t="s">
        <v>897</v>
      </c>
      <c r="Q282" s="30" t="s">
        <v>240</v>
      </c>
      <c r="R282" s="99">
        <v>249</v>
      </c>
      <c r="S282" s="101">
        <v>224</v>
      </c>
      <c r="T282" s="30" t="s">
        <v>70</v>
      </c>
      <c r="U282" s="30" t="s">
        <v>188</v>
      </c>
      <c r="V282" s="30"/>
      <c r="W282" s="9">
        <v>2</v>
      </c>
      <c r="X282" s="30">
        <v>0.5</v>
      </c>
      <c r="Y282" s="30" t="s">
        <v>1077</v>
      </c>
      <c r="Z282" s="30" t="s">
        <v>1077</v>
      </c>
      <c r="AA282" s="30" t="s">
        <v>1077</v>
      </c>
      <c r="AB282" s="30" t="s">
        <v>2543</v>
      </c>
      <c r="AC282" s="30">
        <v>23</v>
      </c>
      <c r="AD282" s="30" t="s">
        <v>954</v>
      </c>
      <c r="AE282" s="30" t="s">
        <v>3941</v>
      </c>
      <c r="AF282" s="30" t="s">
        <v>2544</v>
      </c>
      <c r="AG282" s="30" t="s">
        <v>1077</v>
      </c>
      <c r="AH282" s="30" t="s">
        <v>2545</v>
      </c>
      <c r="AI282" s="30" t="s">
        <v>2546</v>
      </c>
      <c r="AJ282" s="30" t="s">
        <v>2547</v>
      </c>
      <c r="AK282" s="30" t="s">
        <v>919</v>
      </c>
      <c r="AM282" s="30"/>
    </row>
    <row r="283" spans="1:39" ht="14.25" customHeight="1">
      <c r="A283" s="19" t="s">
        <v>806</v>
      </c>
      <c r="B283" s="64" t="s">
        <v>810</v>
      </c>
      <c r="C283" s="65" t="s">
        <v>3434</v>
      </c>
      <c r="D283" s="30"/>
      <c r="E283" s="9"/>
      <c r="F283" s="30" t="s">
        <v>172</v>
      </c>
      <c r="G283" s="30" t="s">
        <v>173</v>
      </c>
      <c r="H283" s="30" t="s">
        <v>171</v>
      </c>
      <c r="I283" s="30" t="s">
        <v>185</v>
      </c>
      <c r="J283" s="30" t="s">
        <v>186</v>
      </c>
      <c r="K283" s="99">
        <v>270</v>
      </c>
      <c r="L283" s="101">
        <v>1</v>
      </c>
      <c r="M283" s="101">
        <v>1</v>
      </c>
      <c r="N283" s="30" t="s">
        <v>187</v>
      </c>
      <c r="O283" s="99">
        <v>255</v>
      </c>
      <c r="P283" s="30" t="s">
        <v>897</v>
      </c>
      <c r="Q283" s="30" t="s">
        <v>240</v>
      </c>
      <c r="R283" s="99">
        <v>200</v>
      </c>
      <c r="S283" s="101">
        <v>179</v>
      </c>
      <c r="T283" s="30" t="s">
        <v>70</v>
      </c>
      <c r="U283" s="30" t="s">
        <v>188</v>
      </c>
      <c r="V283" s="30"/>
      <c r="W283" s="9">
        <v>3</v>
      </c>
      <c r="X283" s="30"/>
      <c r="Y283" s="30" t="s">
        <v>1077</v>
      </c>
      <c r="Z283" s="30" t="s">
        <v>1077</v>
      </c>
      <c r="AA283" s="30" t="s">
        <v>1077</v>
      </c>
      <c r="AB283" s="30" t="s">
        <v>1077</v>
      </c>
      <c r="AC283" s="30">
        <v>23</v>
      </c>
      <c r="AD283" s="30" t="s">
        <v>961</v>
      </c>
      <c r="AE283" s="30" t="s">
        <v>3942</v>
      </c>
      <c r="AF283" s="30" t="s">
        <v>2548</v>
      </c>
      <c r="AG283" s="30" t="s">
        <v>1077</v>
      </c>
      <c r="AH283" s="30" t="s">
        <v>2549</v>
      </c>
      <c r="AI283" s="30" t="s">
        <v>2550</v>
      </c>
      <c r="AJ283" s="30" t="s">
        <v>2551</v>
      </c>
      <c r="AK283" s="30" t="s">
        <v>919</v>
      </c>
      <c r="AM283" s="30"/>
    </row>
    <row r="284" spans="1:39" ht="14.25" customHeight="1">
      <c r="A284" s="19" t="s">
        <v>806</v>
      </c>
      <c r="B284" s="64" t="s">
        <v>810</v>
      </c>
      <c r="C284" s="65" t="s">
        <v>3435</v>
      </c>
      <c r="D284" s="30"/>
      <c r="E284" s="9"/>
      <c r="F284" s="30" t="s">
        <v>172</v>
      </c>
      <c r="G284" s="30" t="s">
        <v>173</v>
      </c>
      <c r="H284" s="30" t="s">
        <v>171</v>
      </c>
      <c r="I284" s="30" t="s">
        <v>189</v>
      </c>
      <c r="J284" s="30" t="s">
        <v>186</v>
      </c>
      <c r="K284" s="99">
        <v>282</v>
      </c>
      <c r="L284" s="101">
        <v>1</v>
      </c>
      <c r="M284" s="101">
        <v>1</v>
      </c>
      <c r="N284" s="30" t="s">
        <v>187</v>
      </c>
      <c r="O284" s="99">
        <v>265</v>
      </c>
      <c r="P284" s="30" t="s">
        <v>897</v>
      </c>
      <c r="Q284" s="30" t="s">
        <v>240</v>
      </c>
      <c r="R284" s="99">
        <v>259</v>
      </c>
      <c r="S284" s="101">
        <v>233</v>
      </c>
      <c r="T284" s="30" t="s">
        <v>70</v>
      </c>
      <c r="U284" s="30" t="s">
        <v>188</v>
      </c>
      <c r="V284" s="30"/>
      <c r="W284" s="9">
        <v>3</v>
      </c>
      <c r="X284" s="30">
        <v>1</v>
      </c>
      <c r="Y284" s="30" t="s">
        <v>1077</v>
      </c>
      <c r="Z284" s="30" t="s">
        <v>1077</v>
      </c>
      <c r="AA284" s="30" t="s">
        <v>1077</v>
      </c>
      <c r="AB284" s="30" t="s">
        <v>1077</v>
      </c>
      <c r="AC284" s="30">
        <v>24</v>
      </c>
      <c r="AD284" s="30" t="s">
        <v>914</v>
      </c>
      <c r="AE284" s="30" t="s">
        <v>3943</v>
      </c>
      <c r="AF284" s="30" t="s">
        <v>2552</v>
      </c>
      <c r="AG284" s="30" t="s">
        <v>2553</v>
      </c>
      <c r="AH284" s="30" t="s">
        <v>2554</v>
      </c>
      <c r="AI284" s="30" t="s">
        <v>2555</v>
      </c>
      <c r="AJ284" s="30" t="s">
        <v>2556</v>
      </c>
      <c r="AK284" s="30" t="s">
        <v>919</v>
      </c>
      <c r="AM284" s="30"/>
    </row>
    <row r="285" spans="1:39" ht="14.25" customHeight="1">
      <c r="A285" s="19" t="s">
        <v>806</v>
      </c>
      <c r="B285" s="64" t="s">
        <v>810</v>
      </c>
      <c r="C285" s="65" t="s">
        <v>3436</v>
      </c>
      <c r="D285" s="30"/>
      <c r="E285" s="9"/>
      <c r="F285" s="30" t="s">
        <v>172</v>
      </c>
      <c r="G285" s="30" t="s">
        <v>173</v>
      </c>
      <c r="H285" s="30" t="s">
        <v>171</v>
      </c>
      <c r="I285" s="30" t="s">
        <v>189</v>
      </c>
      <c r="J285" s="30" t="s">
        <v>186</v>
      </c>
      <c r="K285" s="99">
        <v>277</v>
      </c>
      <c r="L285" s="101">
        <v>1</v>
      </c>
      <c r="M285" s="101">
        <v>1</v>
      </c>
      <c r="N285" s="30" t="s">
        <v>187</v>
      </c>
      <c r="O285" s="99">
        <v>261</v>
      </c>
      <c r="P285" s="30" t="s">
        <v>897</v>
      </c>
      <c r="Q285" s="30" t="s">
        <v>240</v>
      </c>
      <c r="R285" s="99">
        <v>208</v>
      </c>
      <c r="S285" s="101">
        <v>193</v>
      </c>
      <c r="T285" s="30" t="s">
        <v>70</v>
      </c>
      <c r="U285" s="30" t="s">
        <v>188</v>
      </c>
      <c r="V285" s="30"/>
      <c r="W285" s="9">
        <v>1</v>
      </c>
      <c r="X285" s="30">
        <v>0.5</v>
      </c>
      <c r="Y285" s="30" t="s">
        <v>1077</v>
      </c>
      <c r="Z285" s="30" t="s">
        <v>1077</v>
      </c>
      <c r="AA285" s="30" t="s">
        <v>1077</v>
      </c>
      <c r="AB285" s="30" t="s">
        <v>1077</v>
      </c>
      <c r="AC285" s="30">
        <v>24</v>
      </c>
      <c r="AD285" s="30" t="s">
        <v>921</v>
      </c>
      <c r="AE285" s="30" t="s">
        <v>3944</v>
      </c>
      <c r="AF285" s="30" t="s">
        <v>2557</v>
      </c>
      <c r="AG285" s="30" t="s">
        <v>1077</v>
      </c>
      <c r="AH285" s="30" t="s">
        <v>1077</v>
      </c>
      <c r="AI285" s="30" t="s">
        <v>2558</v>
      </c>
      <c r="AJ285" s="30" t="s">
        <v>2559</v>
      </c>
      <c r="AK285" s="30" t="s">
        <v>919</v>
      </c>
      <c r="AM285" s="30"/>
    </row>
    <row r="286" spans="1:39" ht="14.25" customHeight="1">
      <c r="A286" s="19" t="s">
        <v>806</v>
      </c>
      <c r="B286" s="64" t="s">
        <v>810</v>
      </c>
      <c r="C286" s="65" t="s">
        <v>3437</v>
      </c>
      <c r="D286" s="30"/>
      <c r="E286" s="9"/>
      <c r="F286" s="30" t="s">
        <v>172</v>
      </c>
      <c r="G286" s="30" t="s">
        <v>173</v>
      </c>
      <c r="H286" s="30" t="s">
        <v>171</v>
      </c>
      <c r="I286" s="30" t="s">
        <v>189</v>
      </c>
      <c r="J286" s="30" t="s">
        <v>186</v>
      </c>
      <c r="K286" s="99">
        <v>267</v>
      </c>
      <c r="L286" s="101">
        <v>1</v>
      </c>
      <c r="M286" s="101">
        <v>1</v>
      </c>
      <c r="N286" s="30" t="s">
        <v>187</v>
      </c>
      <c r="O286" s="99">
        <v>254</v>
      </c>
      <c r="P286" s="30" t="s">
        <v>897</v>
      </c>
      <c r="Q286" s="30" t="s">
        <v>240</v>
      </c>
      <c r="R286" s="99">
        <v>218</v>
      </c>
      <c r="S286" s="101">
        <v>190</v>
      </c>
      <c r="T286" s="30" t="s">
        <v>70</v>
      </c>
      <c r="U286" s="30" t="s">
        <v>188</v>
      </c>
      <c r="V286" s="30"/>
      <c r="W286" s="9">
        <v>4</v>
      </c>
      <c r="X286" s="30">
        <v>0.5</v>
      </c>
      <c r="Y286" s="30" t="s">
        <v>1077</v>
      </c>
      <c r="Z286" s="30" t="s">
        <v>1077</v>
      </c>
      <c r="AA286" s="30" t="s">
        <v>1077</v>
      </c>
      <c r="AB286" s="30" t="s">
        <v>1077</v>
      </c>
      <c r="AC286" s="30">
        <v>24</v>
      </c>
      <c r="AD286" s="30" t="s">
        <v>928</v>
      </c>
      <c r="AE286" s="30" t="s">
        <v>3945</v>
      </c>
      <c r="AF286" s="30" t="s">
        <v>2560</v>
      </c>
      <c r="AG286" s="30" t="s">
        <v>2561</v>
      </c>
      <c r="AH286" s="30" t="s">
        <v>2562</v>
      </c>
      <c r="AI286" s="30" t="s">
        <v>2563</v>
      </c>
      <c r="AJ286" s="30" t="s">
        <v>2564</v>
      </c>
      <c r="AK286" s="30" t="s">
        <v>919</v>
      </c>
      <c r="AM286" s="30"/>
    </row>
    <row r="287" spans="1:39" ht="14.25" customHeight="1">
      <c r="A287" s="19" t="s">
        <v>806</v>
      </c>
      <c r="B287" s="64" t="s">
        <v>810</v>
      </c>
      <c r="C287" s="65" t="s">
        <v>3438</v>
      </c>
      <c r="D287" s="30"/>
      <c r="E287" s="9"/>
      <c r="F287" s="30" t="s">
        <v>172</v>
      </c>
      <c r="G287" s="30" t="s">
        <v>173</v>
      </c>
      <c r="H287" s="30" t="s">
        <v>171</v>
      </c>
      <c r="I287" s="30" t="s">
        <v>189</v>
      </c>
      <c r="J287" s="30" t="s">
        <v>186</v>
      </c>
      <c r="K287" s="99">
        <v>290</v>
      </c>
      <c r="L287" s="101">
        <v>1</v>
      </c>
      <c r="M287" s="101">
        <v>1</v>
      </c>
      <c r="N287" s="30" t="s">
        <v>187</v>
      </c>
      <c r="O287" s="99">
        <v>275</v>
      </c>
      <c r="P287" s="30" t="s">
        <v>897</v>
      </c>
      <c r="Q287" s="30" t="s">
        <v>240</v>
      </c>
      <c r="R287" s="99">
        <v>231</v>
      </c>
      <c r="S287" s="101">
        <v>205</v>
      </c>
      <c r="T287" s="30" t="s">
        <v>70</v>
      </c>
      <c r="U287" s="30" t="s">
        <v>188</v>
      </c>
      <c r="V287" s="30"/>
      <c r="W287" s="9">
        <v>1</v>
      </c>
      <c r="X287" s="30">
        <v>0.5</v>
      </c>
      <c r="Y287" s="30" t="s">
        <v>1077</v>
      </c>
      <c r="Z287" s="30" t="s">
        <v>1077</v>
      </c>
      <c r="AA287" s="30" t="s">
        <v>1077</v>
      </c>
      <c r="AB287" s="30" t="s">
        <v>1077</v>
      </c>
      <c r="AC287" s="30">
        <v>24</v>
      </c>
      <c r="AD287" s="30" t="s">
        <v>935</v>
      </c>
      <c r="AE287" s="30" t="s">
        <v>3946</v>
      </c>
      <c r="AF287" s="30" t="s">
        <v>2565</v>
      </c>
      <c r="AG287" s="30" t="s">
        <v>1077</v>
      </c>
      <c r="AH287" s="30" t="s">
        <v>2566</v>
      </c>
      <c r="AI287" s="30" t="s">
        <v>2567</v>
      </c>
      <c r="AJ287" s="30" t="s">
        <v>2568</v>
      </c>
      <c r="AK287" s="30" t="s">
        <v>919</v>
      </c>
      <c r="AM287" s="30"/>
    </row>
    <row r="288" spans="1:39" ht="14.25" customHeight="1">
      <c r="A288" s="19" t="s">
        <v>806</v>
      </c>
      <c r="B288" s="64" t="s">
        <v>810</v>
      </c>
      <c r="C288" s="65" t="s">
        <v>3439</v>
      </c>
      <c r="D288" s="30"/>
      <c r="E288" s="9"/>
      <c r="F288" s="30" t="s">
        <v>172</v>
      </c>
      <c r="G288" s="30" t="s">
        <v>173</v>
      </c>
      <c r="H288" s="30" t="s">
        <v>171</v>
      </c>
      <c r="I288" s="30" t="s">
        <v>189</v>
      </c>
      <c r="J288" s="30" t="s">
        <v>186</v>
      </c>
      <c r="K288" s="99">
        <v>262</v>
      </c>
      <c r="L288" s="101">
        <v>1</v>
      </c>
      <c r="M288" s="101">
        <v>1</v>
      </c>
      <c r="N288" s="30" t="s">
        <v>187</v>
      </c>
      <c r="O288" s="99">
        <v>250</v>
      </c>
      <c r="P288" s="30" t="s">
        <v>897</v>
      </c>
      <c r="Q288" s="30" t="s">
        <v>240</v>
      </c>
      <c r="R288" s="99">
        <v>205</v>
      </c>
      <c r="S288" s="101">
        <v>185</v>
      </c>
      <c r="T288" s="30" t="s">
        <v>70</v>
      </c>
      <c r="U288" s="30" t="s">
        <v>188</v>
      </c>
      <c r="V288" s="30"/>
      <c r="W288" s="9">
        <v>3</v>
      </c>
      <c r="X288" s="30">
        <v>0.5</v>
      </c>
      <c r="Y288" s="30" t="s">
        <v>1077</v>
      </c>
      <c r="Z288" s="30" t="s">
        <v>1077</v>
      </c>
      <c r="AA288" s="30" t="s">
        <v>1077</v>
      </c>
      <c r="AB288" s="30" t="s">
        <v>1077</v>
      </c>
      <c r="AC288" s="30">
        <v>24</v>
      </c>
      <c r="AD288" s="30" t="s">
        <v>941</v>
      </c>
      <c r="AE288" s="30" t="s">
        <v>3947</v>
      </c>
      <c r="AF288" s="30" t="s">
        <v>2569</v>
      </c>
      <c r="AG288" s="30" t="s">
        <v>1077</v>
      </c>
      <c r="AH288" s="30" t="s">
        <v>2570</v>
      </c>
      <c r="AI288" s="30" t="s">
        <v>2571</v>
      </c>
      <c r="AJ288" s="30" t="s">
        <v>2572</v>
      </c>
      <c r="AK288" s="30" t="s">
        <v>919</v>
      </c>
      <c r="AM288" s="30"/>
    </row>
    <row r="289" spans="1:39" ht="14.25" customHeight="1">
      <c r="A289" s="19" t="s">
        <v>806</v>
      </c>
      <c r="B289" s="64" t="s">
        <v>810</v>
      </c>
      <c r="C289" s="65" t="s">
        <v>3440</v>
      </c>
      <c r="D289" s="30"/>
      <c r="E289" s="9"/>
      <c r="F289" s="30" t="s">
        <v>172</v>
      </c>
      <c r="G289" s="30" t="s">
        <v>173</v>
      </c>
      <c r="H289" s="30" t="s">
        <v>171</v>
      </c>
      <c r="I289" s="30" t="s">
        <v>189</v>
      </c>
      <c r="J289" s="30" t="s">
        <v>186</v>
      </c>
      <c r="K289" s="99">
        <v>277</v>
      </c>
      <c r="L289" s="101">
        <v>1</v>
      </c>
      <c r="M289" s="101">
        <v>1</v>
      </c>
      <c r="N289" s="30" t="s">
        <v>187</v>
      </c>
      <c r="O289" s="99">
        <v>262</v>
      </c>
      <c r="P289" s="30" t="s">
        <v>897</v>
      </c>
      <c r="Q289" s="30" t="s">
        <v>240</v>
      </c>
      <c r="R289" s="99">
        <v>220</v>
      </c>
      <c r="S289" s="101">
        <v>203</v>
      </c>
      <c r="T289" s="30" t="s">
        <v>70</v>
      </c>
      <c r="U289" s="30" t="s">
        <v>188</v>
      </c>
      <c r="V289" s="30"/>
      <c r="W289" s="9">
        <v>2</v>
      </c>
      <c r="X289" s="30">
        <v>0.5</v>
      </c>
      <c r="Y289" s="30" t="s">
        <v>1077</v>
      </c>
      <c r="Z289" s="30" t="s">
        <v>1077</v>
      </c>
      <c r="AA289" s="30">
        <v>1</v>
      </c>
      <c r="AB289" s="30" t="s">
        <v>1077</v>
      </c>
      <c r="AC289" s="30">
        <v>24</v>
      </c>
      <c r="AD289" s="30" t="s">
        <v>961</v>
      </c>
      <c r="AE289" s="30" t="s">
        <v>3948</v>
      </c>
      <c r="AF289" s="30" t="s">
        <v>2578</v>
      </c>
      <c r="AG289" s="30" t="s">
        <v>1077</v>
      </c>
      <c r="AH289" s="30" t="s">
        <v>2579</v>
      </c>
      <c r="AI289" s="30" t="s">
        <v>2580</v>
      </c>
      <c r="AJ289" s="30" t="s">
        <v>2581</v>
      </c>
      <c r="AK289" s="30" t="s">
        <v>919</v>
      </c>
      <c r="AM289" s="30"/>
    </row>
    <row r="290" spans="1:39" ht="14.25" customHeight="1">
      <c r="A290" s="19" t="s">
        <v>806</v>
      </c>
      <c r="B290" s="64" t="s">
        <v>810</v>
      </c>
      <c r="C290" s="65" t="s">
        <v>3441</v>
      </c>
      <c r="D290" s="30"/>
      <c r="E290" s="9"/>
      <c r="F290" s="30" t="s">
        <v>172</v>
      </c>
      <c r="G290" s="30" t="s">
        <v>173</v>
      </c>
      <c r="H290" s="30" t="s">
        <v>171</v>
      </c>
      <c r="I290" s="30" t="s">
        <v>189</v>
      </c>
      <c r="J290" s="30" t="s">
        <v>186</v>
      </c>
      <c r="K290" s="99">
        <v>278</v>
      </c>
      <c r="L290" s="101">
        <v>1</v>
      </c>
      <c r="M290" s="101">
        <v>1</v>
      </c>
      <c r="N290" s="30" t="s">
        <v>187</v>
      </c>
      <c r="O290" s="99">
        <v>262</v>
      </c>
      <c r="P290" s="30" t="s">
        <v>897</v>
      </c>
      <c r="Q290" s="30" t="s">
        <v>240</v>
      </c>
      <c r="R290" s="99">
        <v>209</v>
      </c>
      <c r="S290" s="101">
        <v>192</v>
      </c>
      <c r="T290" s="30" t="s">
        <v>70</v>
      </c>
      <c r="U290" s="30" t="s">
        <v>188</v>
      </c>
      <c r="V290" s="30"/>
      <c r="W290" s="9">
        <v>2</v>
      </c>
      <c r="X290" s="30">
        <v>1</v>
      </c>
      <c r="Y290" s="30" t="s">
        <v>1077</v>
      </c>
      <c r="Z290" s="30" t="s">
        <v>1077</v>
      </c>
      <c r="AA290" s="30" t="s">
        <v>1077</v>
      </c>
      <c r="AB290" s="30" t="s">
        <v>1077</v>
      </c>
      <c r="AC290" s="30">
        <v>25</v>
      </c>
      <c r="AD290" s="30" t="s">
        <v>914</v>
      </c>
      <c r="AE290" s="30" t="s">
        <v>3949</v>
      </c>
      <c r="AF290" s="30" t="s">
        <v>2582</v>
      </c>
      <c r="AG290" s="30" t="s">
        <v>2583</v>
      </c>
      <c r="AH290" s="30" t="s">
        <v>2584</v>
      </c>
      <c r="AI290" s="30" t="s">
        <v>2585</v>
      </c>
      <c r="AJ290" s="30" t="s">
        <v>2586</v>
      </c>
      <c r="AK290" s="30" t="s">
        <v>919</v>
      </c>
      <c r="AM290" s="30"/>
    </row>
    <row r="291" spans="1:39" ht="14.25" customHeight="1">
      <c r="A291" s="19" t="s">
        <v>811</v>
      </c>
      <c r="B291" s="64" t="s">
        <v>816</v>
      </c>
      <c r="C291" s="65" t="s">
        <v>3442</v>
      </c>
      <c r="D291" s="30"/>
      <c r="E291" s="9"/>
      <c r="F291" s="30" t="s">
        <v>172</v>
      </c>
      <c r="G291" s="30" t="s">
        <v>173</v>
      </c>
      <c r="H291" s="30" t="s">
        <v>171</v>
      </c>
      <c r="I291" s="30" t="s">
        <v>189</v>
      </c>
      <c r="J291" s="30" t="s">
        <v>634</v>
      </c>
      <c r="K291" s="99">
        <v>400</v>
      </c>
      <c r="L291" s="101">
        <v>1</v>
      </c>
      <c r="M291" s="101">
        <v>1</v>
      </c>
      <c r="N291" s="30" t="s">
        <v>187</v>
      </c>
      <c r="O291" s="99">
        <v>376</v>
      </c>
      <c r="P291" s="30" t="s">
        <v>897</v>
      </c>
      <c r="Q291" s="30" t="s">
        <v>240</v>
      </c>
      <c r="R291" s="99">
        <v>625</v>
      </c>
      <c r="S291" s="101">
        <v>564</v>
      </c>
      <c r="T291" s="30" t="s">
        <v>70</v>
      </c>
      <c r="U291" s="30" t="s">
        <v>188</v>
      </c>
      <c r="V291" s="30"/>
      <c r="W291" s="9">
        <v>1</v>
      </c>
      <c r="X291" s="30">
        <v>8</v>
      </c>
      <c r="Y291" s="30" t="s">
        <v>1077</v>
      </c>
      <c r="Z291" s="30" t="s">
        <v>1077</v>
      </c>
      <c r="AA291" s="30" t="s">
        <v>1077</v>
      </c>
      <c r="AB291" s="30" t="s">
        <v>2587</v>
      </c>
      <c r="AC291" s="30">
        <v>25</v>
      </c>
      <c r="AD291" s="30" t="s">
        <v>921</v>
      </c>
      <c r="AE291" s="30" t="s">
        <v>3950</v>
      </c>
      <c r="AF291" s="30" t="s">
        <v>2588</v>
      </c>
      <c r="AG291" s="30" t="s">
        <v>2589</v>
      </c>
      <c r="AH291" s="30" t="s">
        <v>2590</v>
      </c>
      <c r="AI291" s="30" t="s">
        <v>2591</v>
      </c>
      <c r="AJ291" s="30" t="s">
        <v>2592</v>
      </c>
      <c r="AK291" s="30" t="s">
        <v>919</v>
      </c>
      <c r="AM291" s="30"/>
    </row>
    <row r="292" spans="1:39" ht="14.25" customHeight="1">
      <c r="A292" s="19" t="s">
        <v>811</v>
      </c>
      <c r="B292" s="64" t="s">
        <v>816</v>
      </c>
      <c r="C292" s="65" t="s">
        <v>3443</v>
      </c>
      <c r="D292" s="30"/>
      <c r="E292" s="9"/>
      <c r="F292" s="30" t="s">
        <v>172</v>
      </c>
      <c r="G292" s="30" t="s">
        <v>173</v>
      </c>
      <c r="H292" s="30" t="s">
        <v>171</v>
      </c>
      <c r="I292" s="30" t="s">
        <v>189</v>
      </c>
      <c r="J292" s="30" t="s">
        <v>634</v>
      </c>
      <c r="K292" s="99">
        <v>402</v>
      </c>
      <c r="L292" s="101">
        <v>1</v>
      </c>
      <c r="M292" s="101">
        <v>1</v>
      </c>
      <c r="N292" s="30" t="s">
        <v>187</v>
      </c>
      <c r="O292" s="99">
        <v>382</v>
      </c>
      <c r="P292" s="30" t="s">
        <v>897</v>
      </c>
      <c r="Q292" s="30" t="s">
        <v>240</v>
      </c>
      <c r="R292" s="99">
        <v>663</v>
      </c>
      <c r="S292" s="101">
        <v>616</v>
      </c>
      <c r="T292" s="30" t="s">
        <v>70</v>
      </c>
      <c r="U292" s="30" t="s">
        <v>188</v>
      </c>
      <c r="V292" s="30"/>
      <c r="W292" s="9">
        <v>1</v>
      </c>
      <c r="X292" s="30">
        <v>5</v>
      </c>
      <c r="Y292" s="30" t="s">
        <v>1077</v>
      </c>
      <c r="Z292" s="30" t="s">
        <v>1077</v>
      </c>
      <c r="AA292" s="30" t="s">
        <v>1077</v>
      </c>
      <c r="AB292" s="30" t="s">
        <v>2593</v>
      </c>
      <c r="AC292" s="30">
        <v>25</v>
      </c>
      <c r="AD292" s="30" t="s">
        <v>928</v>
      </c>
      <c r="AE292" s="30" t="s">
        <v>3951</v>
      </c>
      <c r="AF292" s="30" t="s">
        <v>2594</v>
      </c>
      <c r="AG292" s="30" t="s">
        <v>2595</v>
      </c>
      <c r="AH292" s="30" t="s">
        <v>2596</v>
      </c>
      <c r="AI292" s="30" t="s">
        <v>2597</v>
      </c>
      <c r="AJ292" s="30" t="s">
        <v>2598</v>
      </c>
      <c r="AK292" s="30" t="s">
        <v>919</v>
      </c>
      <c r="AM292" s="30"/>
    </row>
    <row r="293" spans="1:39" ht="14.25" customHeight="1">
      <c r="A293" s="19" t="s">
        <v>811</v>
      </c>
      <c r="B293" s="64" t="s">
        <v>816</v>
      </c>
      <c r="C293" s="65" t="s">
        <v>3444</v>
      </c>
      <c r="D293" s="30"/>
      <c r="E293" s="9"/>
      <c r="F293" s="30" t="s">
        <v>172</v>
      </c>
      <c r="G293" s="30" t="s">
        <v>173</v>
      </c>
      <c r="H293" s="30" t="s">
        <v>171</v>
      </c>
      <c r="I293" s="30" t="s">
        <v>189</v>
      </c>
      <c r="J293" s="30" t="s">
        <v>634</v>
      </c>
      <c r="K293" s="99">
        <v>378</v>
      </c>
      <c r="L293" s="101">
        <v>1</v>
      </c>
      <c r="M293" s="101">
        <v>1</v>
      </c>
      <c r="N293" s="30" t="s">
        <v>187</v>
      </c>
      <c r="O293" s="99">
        <v>359</v>
      </c>
      <c r="P293" s="30" t="s">
        <v>897</v>
      </c>
      <c r="Q293" s="30" t="s">
        <v>240</v>
      </c>
      <c r="R293" s="99">
        <v>587</v>
      </c>
      <c r="S293" s="101">
        <v>544</v>
      </c>
      <c r="T293" s="30" t="s">
        <v>70</v>
      </c>
      <c r="U293" s="30" t="s">
        <v>188</v>
      </c>
      <c r="V293" s="30"/>
      <c r="W293" s="9">
        <v>1</v>
      </c>
      <c r="X293" s="30">
        <v>4</v>
      </c>
      <c r="Y293" s="30" t="s">
        <v>1077</v>
      </c>
      <c r="Z293" s="30" t="s">
        <v>1077</v>
      </c>
      <c r="AA293" s="30" t="s">
        <v>1077</v>
      </c>
      <c r="AB293" s="30" t="s">
        <v>2599</v>
      </c>
      <c r="AC293" s="30">
        <v>25</v>
      </c>
      <c r="AD293" s="30" t="s">
        <v>935</v>
      </c>
      <c r="AE293" s="30" t="s">
        <v>3952</v>
      </c>
      <c r="AF293" s="30" t="s">
        <v>2600</v>
      </c>
      <c r="AG293" s="30" t="s">
        <v>2601</v>
      </c>
      <c r="AH293" s="30" t="s">
        <v>2602</v>
      </c>
      <c r="AI293" s="30" t="s">
        <v>2603</v>
      </c>
      <c r="AJ293" s="30" t="s">
        <v>2604</v>
      </c>
      <c r="AK293" s="30" t="s">
        <v>919</v>
      </c>
      <c r="AM293" s="30"/>
    </row>
    <row r="294" spans="1:39" ht="14.25" customHeight="1">
      <c r="A294" s="19" t="s">
        <v>811</v>
      </c>
      <c r="B294" s="64" t="s">
        <v>816</v>
      </c>
      <c r="C294" s="65" t="s">
        <v>3445</v>
      </c>
      <c r="D294" s="30"/>
      <c r="E294" s="9"/>
      <c r="F294" s="30" t="s">
        <v>172</v>
      </c>
      <c r="G294" s="30" t="s">
        <v>173</v>
      </c>
      <c r="H294" s="30" t="s">
        <v>171</v>
      </c>
      <c r="I294" s="30" t="s">
        <v>189</v>
      </c>
      <c r="J294" s="30" t="s">
        <v>634</v>
      </c>
      <c r="K294" s="99">
        <v>383</v>
      </c>
      <c r="L294" s="101">
        <v>1</v>
      </c>
      <c r="M294" s="101">
        <v>1</v>
      </c>
      <c r="N294" s="30" t="s">
        <v>187</v>
      </c>
      <c r="O294" s="99">
        <v>362</v>
      </c>
      <c r="P294" s="30" t="s">
        <v>897</v>
      </c>
      <c r="Q294" s="30" t="s">
        <v>240</v>
      </c>
      <c r="R294" s="99">
        <v>587</v>
      </c>
      <c r="S294" s="101">
        <v>536</v>
      </c>
      <c r="T294" s="30" t="s">
        <v>70</v>
      </c>
      <c r="U294" s="30" t="s">
        <v>188</v>
      </c>
      <c r="V294" s="30"/>
      <c r="W294" s="9">
        <v>2</v>
      </c>
      <c r="X294" s="30">
        <v>5</v>
      </c>
      <c r="Y294" s="30" t="s">
        <v>1077</v>
      </c>
      <c r="Z294" s="30" t="s">
        <v>1077</v>
      </c>
      <c r="AA294" s="30">
        <v>1</v>
      </c>
      <c r="AB294" s="30" t="s">
        <v>2605</v>
      </c>
      <c r="AC294" s="30">
        <v>25</v>
      </c>
      <c r="AD294" s="30" t="s">
        <v>941</v>
      </c>
      <c r="AE294" s="30" t="s">
        <v>3953</v>
      </c>
      <c r="AF294" s="30" t="s">
        <v>2606</v>
      </c>
      <c r="AG294" s="30" t="s">
        <v>2607</v>
      </c>
      <c r="AH294" s="30" t="s">
        <v>2608</v>
      </c>
      <c r="AI294" s="30" t="s">
        <v>2609</v>
      </c>
      <c r="AJ294" s="30" t="s">
        <v>2610</v>
      </c>
      <c r="AK294" s="30" t="s">
        <v>919</v>
      </c>
      <c r="AM294" s="30"/>
    </row>
    <row r="295" spans="1:39" ht="14.25" customHeight="1">
      <c r="A295" s="19" t="s">
        <v>811</v>
      </c>
      <c r="B295" s="64" t="s">
        <v>816</v>
      </c>
      <c r="C295" s="65" t="s">
        <v>3446</v>
      </c>
      <c r="D295" s="30"/>
      <c r="E295" s="9"/>
      <c r="F295" s="30" t="s">
        <v>172</v>
      </c>
      <c r="G295" s="30" t="s">
        <v>173</v>
      </c>
      <c r="H295" s="30" t="s">
        <v>171</v>
      </c>
      <c r="I295" s="30" t="s">
        <v>189</v>
      </c>
      <c r="J295" s="30" t="s">
        <v>634</v>
      </c>
      <c r="K295" s="99">
        <v>412</v>
      </c>
      <c r="L295" s="101">
        <v>1</v>
      </c>
      <c r="M295" s="101">
        <v>1</v>
      </c>
      <c r="N295" s="30" t="s">
        <v>187</v>
      </c>
      <c r="O295" s="99">
        <v>386</v>
      </c>
      <c r="P295" s="30" t="s">
        <v>897</v>
      </c>
      <c r="Q295" s="30" t="s">
        <v>240</v>
      </c>
      <c r="R295" s="99">
        <v>715</v>
      </c>
      <c r="S295" s="101">
        <v>660</v>
      </c>
      <c r="T295" s="30" t="s">
        <v>70</v>
      </c>
      <c r="U295" s="30" t="s">
        <v>188</v>
      </c>
      <c r="V295" s="30"/>
      <c r="W295" s="9">
        <v>1</v>
      </c>
      <c r="X295" s="30">
        <v>5</v>
      </c>
      <c r="Y295" s="30" t="s">
        <v>1077</v>
      </c>
      <c r="Z295" s="30" t="s">
        <v>1077</v>
      </c>
      <c r="AA295" s="30" t="s">
        <v>1077</v>
      </c>
      <c r="AB295" s="30" t="s">
        <v>2611</v>
      </c>
      <c r="AC295" s="30">
        <v>25</v>
      </c>
      <c r="AD295" s="30" t="s">
        <v>947</v>
      </c>
      <c r="AE295" s="30" t="s">
        <v>3954</v>
      </c>
      <c r="AF295" s="30" t="s">
        <v>2612</v>
      </c>
      <c r="AG295" s="30" t="s">
        <v>2613</v>
      </c>
      <c r="AH295" s="30" t="s">
        <v>2614</v>
      </c>
      <c r="AI295" s="30" t="s">
        <v>2615</v>
      </c>
      <c r="AJ295" s="30" t="s">
        <v>2616</v>
      </c>
      <c r="AK295" s="30" t="s">
        <v>919</v>
      </c>
      <c r="AM295" s="30"/>
    </row>
    <row r="296" spans="1:39" ht="14.25" customHeight="1">
      <c r="A296" s="19" t="s">
        <v>811</v>
      </c>
      <c r="B296" s="64" t="s">
        <v>816</v>
      </c>
      <c r="C296" s="65" t="s">
        <v>3447</v>
      </c>
      <c r="D296" s="30"/>
      <c r="E296" s="9"/>
      <c r="F296" s="30" t="s">
        <v>172</v>
      </c>
      <c r="G296" s="30" t="s">
        <v>173</v>
      </c>
      <c r="H296" s="30" t="s">
        <v>171</v>
      </c>
      <c r="I296" s="30" t="s">
        <v>189</v>
      </c>
      <c r="J296" s="30" t="s">
        <v>634</v>
      </c>
      <c r="K296" s="99">
        <v>407</v>
      </c>
      <c r="L296" s="101">
        <v>1</v>
      </c>
      <c r="M296" s="101">
        <v>1</v>
      </c>
      <c r="N296" s="30" t="s">
        <v>187</v>
      </c>
      <c r="O296" s="99">
        <v>388</v>
      </c>
      <c r="P296" s="30" t="s">
        <v>897</v>
      </c>
      <c r="Q296" s="30" t="s">
        <v>240</v>
      </c>
      <c r="R296" s="99">
        <v>705</v>
      </c>
      <c r="S296" s="101">
        <v>650</v>
      </c>
      <c r="T296" s="30" t="s">
        <v>70</v>
      </c>
      <c r="U296" s="30" t="s">
        <v>188</v>
      </c>
      <c r="V296" s="30"/>
      <c r="W296" s="9">
        <v>2</v>
      </c>
      <c r="X296" s="30">
        <v>4</v>
      </c>
      <c r="Y296" s="30" t="s">
        <v>1077</v>
      </c>
      <c r="Z296" s="30" t="s">
        <v>2617</v>
      </c>
      <c r="AA296" s="30" t="s">
        <v>1077</v>
      </c>
      <c r="AB296" s="30" t="s">
        <v>2618</v>
      </c>
      <c r="AC296" s="30">
        <v>25</v>
      </c>
      <c r="AD296" s="30" t="s">
        <v>954</v>
      </c>
      <c r="AE296" s="30" t="s">
        <v>3955</v>
      </c>
      <c r="AF296" s="30" t="s">
        <v>2619</v>
      </c>
      <c r="AG296" s="30" t="s">
        <v>2620</v>
      </c>
      <c r="AH296" s="30" t="s">
        <v>2621</v>
      </c>
      <c r="AI296" s="30" t="s">
        <v>2622</v>
      </c>
      <c r="AJ296" s="30" t="s">
        <v>2623</v>
      </c>
      <c r="AK296" s="30" t="s">
        <v>919</v>
      </c>
      <c r="AM296" s="30"/>
    </row>
    <row r="297" spans="1:39" ht="14.25" customHeight="1">
      <c r="A297" s="19" t="s">
        <v>811</v>
      </c>
      <c r="B297" s="64" t="s">
        <v>816</v>
      </c>
      <c r="C297" s="65" t="s">
        <v>3448</v>
      </c>
      <c r="D297" s="30"/>
      <c r="E297" s="9"/>
      <c r="F297" s="30" t="s">
        <v>172</v>
      </c>
      <c r="G297" s="30" t="s">
        <v>173</v>
      </c>
      <c r="H297" s="30" t="s">
        <v>171</v>
      </c>
      <c r="I297" s="30" t="s">
        <v>185</v>
      </c>
      <c r="J297" s="30" t="s">
        <v>634</v>
      </c>
      <c r="K297" s="99">
        <v>347</v>
      </c>
      <c r="L297" s="101">
        <v>1</v>
      </c>
      <c r="M297" s="101">
        <v>1</v>
      </c>
      <c r="N297" s="30" t="s">
        <v>187</v>
      </c>
      <c r="O297" s="99">
        <v>332</v>
      </c>
      <c r="P297" s="30" t="s">
        <v>897</v>
      </c>
      <c r="Q297" s="30" t="s">
        <v>240</v>
      </c>
      <c r="R297" s="99">
        <v>456</v>
      </c>
      <c r="S297" s="101">
        <v>415</v>
      </c>
      <c r="T297" s="30" t="s">
        <v>70</v>
      </c>
      <c r="U297" s="30" t="s">
        <v>188</v>
      </c>
      <c r="V297" s="30"/>
      <c r="W297" s="9">
        <v>3</v>
      </c>
      <c r="X297" s="30">
        <v>2</v>
      </c>
      <c r="Y297" s="30" t="s">
        <v>1077</v>
      </c>
      <c r="Z297" s="30" t="s">
        <v>1077</v>
      </c>
      <c r="AA297" s="30" t="s">
        <v>1077</v>
      </c>
      <c r="AB297" s="30" t="s">
        <v>2641</v>
      </c>
      <c r="AC297" s="30">
        <v>26</v>
      </c>
      <c r="AD297" s="30" t="s">
        <v>928</v>
      </c>
      <c r="AE297" s="30" t="s">
        <v>3956</v>
      </c>
      <c r="AF297" s="30" t="s">
        <v>2642</v>
      </c>
      <c r="AG297" s="30" t="s">
        <v>2643</v>
      </c>
      <c r="AH297" s="30" t="s">
        <v>2644</v>
      </c>
      <c r="AI297" s="30" t="s">
        <v>2645</v>
      </c>
      <c r="AJ297" s="30" t="s">
        <v>2646</v>
      </c>
      <c r="AK297" s="30" t="s">
        <v>919</v>
      </c>
      <c r="AM297" s="30"/>
    </row>
    <row r="298" spans="1:39" ht="14.25" customHeight="1">
      <c r="A298" s="19" t="s">
        <v>811</v>
      </c>
      <c r="B298" s="64" t="s">
        <v>816</v>
      </c>
      <c r="C298" s="65" t="s">
        <v>3449</v>
      </c>
      <c r="D298" s="30"/>
      <c r="E298" s="9"/>
      <c r="F298" s="30" t="s">
        <v>172</v>
      </c>
      <c r="G298" s="30" t="s">
        <v>173</v>
      </c>
      <c r="H298" s="30" t="s">
        <v>171</v>
      </c>
      <c r="I298" s="30" t="s">
        <v>189</v>
      </c>
      <c r="J298" s="30" t="s">
        <v>634</v>
      </c>
      <c r="K298" s="99">
        <v>425</v>
      </c>
      <c r="L298" s="101">
        <v>1</v>
      </c>
      <c r="M298" s="101">
        <v>1</v>
      </c>
      <c r="N298" s="30" t="s">
        <v>187</v>
      </c>
      <c r="O298" s="99">
        <v>398</v>
      </c>
      <c r="P298" s="30" t="s">
        <v>897</v>
      </c>
      <c r="Q298" s="30" t="s">
        <v>240</v>
      </c>
      <c r="R298" s="99">
        <v>767</v>
      </c>
      <c r="S298" s="101">
        <v>689</v>
      </c>
      <c r="T298" s="30" t="s">
        <v>70</v>
      </c>
      <c r="U298" s="30" t="s">
        <v>188</v>
      </c>
      <c r="V298" s="30"/>
      <c r="W298" s="9">
        <v>2</v>
      </c>
      <c r="X298" s="30">
        <v>8</v>
      </c>
      <c r="Y298" s="30" t="s">
        <v>1077</v>
      </c>
      <c r="Z298" s="30" t="s">
        <v>1077</v>
      </c>
      <c r="AA298" s="30">
        <v>1</v>
      </c>
      <c r="AB298" s="30" t="s">
        <v>1077</v>
      </c>
      <c r="AC298" s="30">
        <v>26</v>
      </c>
      <c r="AD298" s="30" t="s">
        <v>935</v>
      </c>
      <c r="AE298" s="30" t="s">
        <v>3957</v>
      </c>
      <c r="AF298" s="30" t="s">
        <v>2647</v>
      </c>
      <c r="AG298" s="30" t="s">
        <v>2648</v>
      </c>
      <c r="AH298" s="30" t="s">
        <v>2649</v>
      </c>
      <c r="AI298" s="30" t="s">
        <v>2650</v>
      </c>
      <c r="AJ298" s="30" t="s">
        <v>2651</v>
      </c>
      <c r="AK298" s="30" t="s">
        <v>919</v>
      </c>
      <c r="AM298" s="30"/>
    </row>
    <row r="299" spans="1:39" ht="14.25" customHeight="1">
      <c r="A299" s="19" t="s">
        <v>811</v>
      </c>
      <c r="B299" s="64" t="s">
        <v>816</v>
      </c>
      <c r="C299" s="65" t="s">
        <v>3450</v>
      </c>
      <c r="D299" s="30"/>
      <c r="E299" s="9"/>
      <c r="F299" s="30" t="s">
        <v>172</v>
      </c>
      <c r="G299" s="30" t="s">
        <v>173</v>
      </c>
      <c r="H299" s="30" t="s">
        <v>171</v>
      </c>
      <c r="I299" s="30" t="s">
        <v>185</v>
      </c>
      <c r="J299" s="30" t="s">
        <v>634</v>
      </c>
      <c r="K299" s="99">
        <v>405</v>
      </c>
      <c r="L299" s="101">
        <v>1</v>
      </c>
      <c r="M299" s="101">
        <v>1</v>
      </c>
      <c r="N299" s="30" t="s">
        <v>187</v>
      </c>
      <c r="O299" s="99">
        <v>382</v>
      </c>
      <c r="P299" s="30" t="s">
        <v>897</v>
      </c>
      <c r="Q299" s="30" t="s">
        <v>240</v>
      </c>
      <c r="R299" s="99">
        <v>682</v>
      </c>
      <c r="S299" s="101">
        <v>627</v>
      </c>
      <c r="T299" s="30" t="s">
        <v>70</v>
      </c>
      <c r="U299" s="30" t="s">
        <v>188</v>
      </c>
      <c r="V299" s="30"/>
      <c r="W299" s="9">
        <v>1</v>
      </c>
      <c r="X299" s="30"/>
      <c r="Y299" s="30" t="s">
        <v>1077</v>
      </c>
      <c r="Z299" s="30" t="s">
        <v>1077</v>
      </c>
      <c r="AA299" s="30">
        <v>1</v>
      </c>
      <c r="AB299" s="30" t="s">
        <v>1077</v>
      </c>
      <c r="AC299" s="30">
        <v>26</v>
      </c>
      <c r="AD299" s="30" t="s">
        <v>941</v>
      </c>
      <c r="AE299" s="30" t="s">
        <v>3958</v>
      </c>
      <c r="AF299" s="30" t="s">
        <v>2652</v>
      </c>
      <c r="AG299" s="30" t="s">
        <v>1077</v>
      </c>
      <c r="AH299" s="30" t="s">
        <v>2653</v>
      </c>
      <c r="AI299" s="30" t="s">
        <v>2654</v>
      </c>
      <c r="AJ299" s="30" t="s">
        <v>2655</v>
      </c>
      <c r="AK299" s="30" t="s">
        <v>919</v>
      </c>
      <c r="AM299" s="30"/>
    </row>
    <row r="300" spans="1:39" ht="14.25" customHeight="1">
      <c r="A300" s="19" t="s">
        <v>811</v>
      </c>
      <c r="B300" s="64" t="s">
        <v>816</v>
      </c>
      <c r="C300" s="65" t="s">
        <v>3451</v>
      </c>
      <c r="D300" s="30"/>
      <c r="E300" s="9"/>
      <c r="F300" s="30" t="s">
        <v>172</v>
      </c>
      <c r="G300" s="30" t="s">
        <v>173</v>
      </c>
      <c r="H300" s="30" t="s">
        <v>171</v>
      </c>
      <c r="I300" s="30" t="s">
        <v>185</v>
      </c>
      <c r="J300" s="30" t="s">
        <v>634</v>
      </c>
      <c r="K300" s="99">
        <v>415</v>
      </c>
      <c r="L300" s="101">
        <v>1</v>
      </c>
      <c r="M300" s="101">
        <v>1</v>
      </c>
      <c r="N300" s="30" t="s">
        <v>187</v>
      </c>
      <c r="O300" s="99">
        <v>393</v>
      </c>
      <c r="P300" s="30" t="s">
        <v>897</v>
      </c>
      <c r="Q300" s="30" t="s">
        <v>240</v>
      </c>
      <c r="R300" s="99">
        <v>753</v>
      </c>
      <c r="S300" s="101">
        <v>703</v>
      </c>
      <c r="T300" s="30" t="s">
        <v>70</v>
      </c>
      <c r="U300" s="30" t="s">
        <v>188</v>
      </c>
      <c r="V300" s="30"/>
      <c r="W300" s="9">
        <v>1</v>
      </c>
      <c r="X300" s="30"/>
      <c r="Y300" s="30" t="s">
        <v>1077</v>
      </c>
      <c r="Z300" s="30" t="s">
        <v>1077</v>
      </c>
      <c r="AA300" s="30">
        <v>1</v>
      </c>
      <c r="AB300" s="30" t="s">
        <v>1077</v>
      </c>
      <c r="AC300" s="30">
        <v>26</v>
      </c>
      <c r="AD300" s="30" t="s">
        <v>947</v>
      </c>
      <c r="AE300" s="30" t="s">
        <v>3959</v>
      </c>
      <c r="AF300" s="30" t="s">
        <v>2656</v>
      </c>
      <c r="AG300" s="30" t="s">
        <v>1077</v>
      </c>
      <c r="AH300" s="30" t="s">
        <v>2657</v>
      </c>
      <c r="AI300" s="30" t="s">
        <v>2658</v>
      </c>
      <c r="AJ300" s="30" t="s">
        <v>2659</v>
      </c>
      <c r="AK300" s="30" t="s">
        <v>919</v>
      </c>
      <c r="AM300" s="30"/>
    </row>
    <row r="301" spans="1:39" ht="14.25" customHeight="1">
      <c r="A301" s="19" t="s">
        <v>811</v>
      </c>
      <c r="B301" s="64" t="s">
        <v>816</v>
      </c>
      <c r="C301" s="65" t="s">
        <v>3452</v>
      </c>
      <c r="D301" s="30"/>
      <c r="E301" s="9"/>
      <c r="F301" s="30" t="s">
        <v>172</v>
      </c>
      <c r="G301" s="30" t="s">
        <v>173</v>
      </c>
      <c r="H301" s="30" t="s">
        <v>171</v>
      </c>
      <c r="I301" s="30" t="s">
        <v>185</v>
      </c>
      <c r="J301" s="30" t="s">
        <v>634</v>
      </c>
      <c r="K301" s="99">
        <v>394</v>
      </c>
      <c r="L301" s="101">
        <v>1</v>
      </c>
      <c r="M301" s="101">
        <v>1</v>
      </c>
      <c r="N301" s="30" t="s">
        <v>187</v>
      </c>
      <c r="O301" s="99">
        <v>375</v>
      </c>
      <c r="P301" s="30" t="s">
        <v>897</v>
      </c>
      <c r="Q301" s="30" t="s">
        <v>240</v>
      </c>
      <c r="R301" s="99">
        <v>653</v>
      </c>
      <c r="S301" s="101">
        <v>594</v>
      </c>
      <c r="T301" s="30" t="s">
        <v>70</v>
      </c>
      <c r="U301" s="30" t="s">
        <v>188</v>
      </c>
      <c r="V301" s="30"/>
      <c r="W301" s="9">
        <v>1</v>
      </c>
      <c r="X301" s="30"/>
      <c r="Y301" s="30" t="s">
        <v>1077</v>
      </c>
      <c r="Z301" s="30" t="s">
        <v>1077</v>
      </c>
      <c r="AA301" s="30">
        <v>1</v>
      </c>
      <c r="AB301" s="30" t="s">
        <v>1077</v>
      </c>
      <c r="AC301" s="30">
        <v>26</v>
      </c>
      <c r="AD301" s="30" t="s">
        <v>954</v>
      </c>
      <c r="AE301" s="30" t="s">
        <v>3960</v>
      </c>
      <c r="AF301" s="30" t="s">
        <v>2660</v>
      </c>
      <c r="AG301" s="30" t="s">
        <v>1077</v>
      </c>
      <c r="AH301" s="30" t="s">
        <v>2661</v>
      </c>
      <c r="AI301" s="30" t="s">
        <v>2662</v>
      </c>
      <c r="AJ301" s="30" t="s">
        <v>2663</v>
      </c>
      <c r="AK301" s="30" t="s">
        <v>919</v>
      </c>
      <c r="AM301" s="30"/>
    </row>
    <row r="302" spans="1:39" ht="14.25" customHeight="1">
      <c r="A302" s="19" t="s">
        <v>811</v>
      </c>
      <c r="B302" s="64" t="s">
        <v>817</v>
      </c>
      <c r="C302" s="65" t="s">
        <v>3453</v>
      </c>
      <c r="D302" s="30"/>
      <c r="E302" s="9"/>
      <c r="F302" s="30" t="s">
        <v>172</v>
      </c>
      <c r="G302" s="30" t="s">
        <v>173</v>
      </c>
      <c r="H302" s="30" t="s">
        <v>171</v>
      </c>
      <c r="I302" s="30" t="s">
        <v>189</v>
      </c>
      <c r="J302" s="30" t="s">
        <v>186</v>
      </c>
      <c r="K302" s="99">
        <v>285</v>
      </c>
      <c r="L302" s="101">
        <v>1</v>
      </c>
      <c r="M302" s="101">
        <v>1</v>
      </c>
      <c r="N302" s="30" t="s">
        <v>187</v>
      </c>
      <c r="O302" s="99">
        <v>272</v>
      </c>
      <c r="P302" s="30" t="s">
        <v>897</v>
      </c>
      <c r="Q302" s="30" t="s">
        <v>240</v>
      </c>
      <c r="R302" s="99">
        <v>229</v>
      </c>
      <c r="S302" s="101">
        <v>207</v>
      </c>
      <c r="T302" s="30" t="s">
        <v>70</v>
      </c>
      <c r="U302" s="30" t="s">
        <v>188</v>
      </c>
      <c r="V302" s="30"/>
      <c r="W302" s="9">
        <v>1</v>
      </c>
      <c r="X302" s="30">
        <v>1</v>
      </c>
      <c r="Y302" s="30" t="s">
        <v>1077</v>
      </c>
      <c r="Z302" s="30" t="s">
        <v>1077</v>
      </c>
      <c r="AA302" s="30">
        <v>1</v>
      </c>
      <c r="AB302" s="30" t="s">
        <v>2629</v>
      </c>
      <c r="AC302" s="30">
        <v>26</v>
      </c>
      <c r="AD302" s="30" t="s">
        <v>914</v>
      </c>
      <c r="AE302" s="30" t="s">
        <v>3961</v>
      </c>
      <c r="AF302" s="30" t="s">
        <v>2630</v>
      </c>
      <c r="AG302" s="30" t="s">
        <v>2631</v>
      </c>
      <c r="AH302" s="30" t="s">
        <v>2632</v>
      </c>
      <c r="AI302" s="30" t="s">
        <v>2633</v>
      </c>
      <c r="AJ302" s="30" t="s">
        <v>2634</v>
      </c>
      <c r="AK302" s="30" t="s">
        <v>2234</v>
      </c>
      <c r="AM302" s="30"/>
    </row>
    <row r="303" spans="1:39" ht="14.25" customHeight="1">
      <c r="A303" s="19" t="s">
        <v>811</v>
      </c>
      <c r="B303" s="64" t="s">
        <v>816</v>
      </c>
      <c r="C303" s="65" t="s">
        <v>3454</v>
      </c>
      <c r="D303" s="30"/>
      <c r="E303" s="9"/>
      <c r="F303" s="30" t="s">
        <v>172</v>
      </c>
      <c r="G303" s="30" t="s">
        <v>173</v>
      </c>
      <c r="H303" s="30" t="s">
        <v>171</v>
      </c>
      <c r="I303" s="30" t="s">
        <v>185</v>
      </c>
      <c r="J303" s="30" t="s">
        <v>634</v>
      </c>
      <c r="K303" s="99">
        <v>310</v>
      </c>
      <c r="L303" s="101">
        <v>1</v>
      </c>
      <c r="M303" s="101">
        <v>1</v>
      </c>
      <c r="N303" s="30" t="s">
        <v>187</v>
      </c>
      <c r="O303" s="99">
        <v>293</v>
      </c>
      <c r="P303" s="30" t="s">
        <v>897</v>
      </c>
      <c r="Q303" s="30" t="s">
        <v>240</v>
      </c>
      <c r="R303" s="99">
        <v>315</v>
      </c>
      <c r="S303" s="101">
        <v>286</v>
      </c>
      <c r="T303" s="30" t="s">
        <v>70</v>
      </c>
      <c r="U303" s="30" t="s">
        <v>188</v>
      </c>
      <c r="V303" s="30"/>
      <c r="W303" s="9">
        <v>1</v>
      </c>
      <c r="X303" s="30"/>
      <c r="Y303" s="30" t="s">
        <v>1077</v>
      </c>
      <c r="Z303" s="30" t="s">
        <v>1077</v>
      </c>
      <c r="AA303" s="30">
        <v>1</v>
      </c>
      <c r="AB303" s="30" t="s">
        <v>2624</v>
      </c>
      <c r="AC303" s="30">
        <v>25</v>
      </c>
      <c r="AD303" s="30" t="s">
        <v>961</v>
      </c>
      <c r="AE303" s="30" t="s">
        <v>3962</v>
      </c>
      <c r="AF303" s="30" t="s">
        <v>2625</v>
      </c>
      <c r="AG303" s="30" t="s">
        <v>1077</v>
      </c>
      <c r="AH303" s="30" t="s">
        <v>2626</v>
      </c>
      <c r="AI303" s="30" t="s">
        <v>2627</v>
      </c>
      <c r="AJ303" s="30" t="s">
        <v>2628</v>
      </c>
      <c r="AK303" s="30" t="s">
        <v>919</v>
      </c>
      <c r="AM303" s="30"/>
    </row>
    <row r="304" spans="1:39" ht="14.25" customHeight="1">
      <c r="A304" s="19" t="s">
        <v>811</v>
      </c>
      <c r="B304" s="64" t="s">
        <v>816</v>
      </c>
      <c r="C304" s="65" t="s">
        <v>3455</v>
      </c>
      <c r="D304" s="30"/>
      <c r="E304" s="9"/>
      <c r="F304" s="30" t="s">
        <v>172</v>
      </c>
      <c r="G304" s="30" t="s">
        <v>173</v>
      </c>
      <c r="H304" s="30" t="s">
        <v>171</v>
      </c>
      <c r="I304" s="30" t="s">
        <v>185</v>
      </c>
      <c r="J304" s="30" t="s">
        <v>634</v>
      </c>
      <c r="K304" s="99">
        <v>320</v>
      </c>
      <c r="L304" s="101">
        <v>1</v>
      </c>
      <c r="M304" s="101">
        <v>1</v>
      </c>
      <c r="N304" s="30" t="s">
        <v>187</v>
      </c>
      <c r="O304" s="99">
        <v>302</v>
      </c>
      <c r="P304" s="30" t="s">
        <v>897</v>
      </c>
      <c r="Q304" s="30" t="s">
        <v>240</v>
      </c>
      <c r="R304" s="99">
        <v>327</v>
      </c>
      <c r="S304" s="101">
        <v>299</v>
      </c>
      <c r="T304" s="30" t="s">
        <v>70</v>
      </c>
      <c r="U304" s="30" t="s">
        <v>188</v>
      </c>
      <c r="V304" s="30"/>
      <c r="W304" s="9">
        <v>2</v>
      </c>
      <c r="X304" s="30">
        <v>0.5</v>
      </c>
      <c r="Y304" s="30" t="s">
        <v>1077</v>
      </c>
      <c r="Z304" s="30" t="s">
        <v>1077</v>
      </c>
      <c r="AA304" s="30" t="s">
        <v>1077</v>
      </c>
      <c r="AB304" s="30" t="s">
        <v>2635</v>
      </c>
      <c r="AC304" s="30">
        <v>26</v>
      </c>
      <c r="AD304" s="30" t="s">
        <v>921</v>
      </c>
      <c r="AE304" s="30" t="s">
        <v>3963</v>
      </c>
      <c r="AF304" s="30" t="s">
        <v>2636</v>
      </c>
      <c r="AG304" s="30" t="s">
        <v>2637</v>
      </c>
      <c r="AH304" s="30" t="s">
        <v>2638</v>
      </c>
      <c r="AI304" s="30" t="s">
        <v>2639</v>
      </c>
      <c r="AJ304" s="30" t="s">
        <v>2640</v>
      </c>
      <c r="AK304" s="30" t="s">
        <v>919</v>
      </c>
      <c r="AM304" s="30"/>
    </row>
    <row r="305" spans="1:39" ht="14.25" customHeight="1">
      <c r="A305" s="19" t="s">
        <v>818</v>
      </c>
      <c r="B305" s="64" t="s">
        <v>822</v>
      </c>
      <c r="C305" s="65" t="s">
        <v>3456</v>
      </c>
      <c r="D305" s="30"/>
      <c r="E305" s="9"/>
      <c r="F305" s="30" t="s">
        <v>618</v>
      </c>
      <c r="G305" s="30" t="s">
        <v>173</v>
      </c>
      <c r="H305" s="30" t="s">
        <v>637</v>
      </c>
      <c r="I305" s="30" t="s">
        <v>189</v>
      </c>
      <c r="J305" s="30" t="s">
        <v>634</v>
      </c>
      <c r="K305" s="99">
        <v>432</v>
      </c>
      <c r="L305" s="101">
        <v>1</v>
      </c>
      <c r="M305" s="101">
        <v>1</v>
      </c>
      <c r="N305" s="30" t="s">
        <v>187</v>
      </c>
      <c r="O305" s="99">
        <v>406</v>
      </c>
      <c r="P305" s="30" t="s">
        <v>897</v>
      </c>
      <c r="Q305" s="30" t="s">
        <v>240</v>
      </c>
      <c r="R305" s="99">
        <v>665</v>
      </c>
      <c r="S305" s="101">
        <v>582</v>
      </c>
      <c r="T305" s="30" t="s">
        <v>70</v>
      </c>
      <c r="U305" s="30" t="s">
        <v>188</v>
      </c>
      <c r="V305" s="30"/>
      <c r="W305" s="9">
        <v>2</v>
      </c>
      <c r="X305" s="30">
        <v>8</v>
      </c>
      <c r="Y305" s="30" t="s">
        <v>1077</v>
      </c>
      <c r="Z305" s="30" t="s">
        <v>1077</v>
      </c>
      <c r="AA305" s="30" t="s">
        <v>1077</v>
      </c>
      <c r="AB305" s="30" t="s">
        <v>1374</v>
      </c>
      <c r="AC305" s="30" t="s">
        <v>1375</v>
      </c>
      <c r="AD305" s="30" t="s">
        <v>914</v>
      </c>
      <c r="AE305" s="30" t="s">
        <v>3964</v>
      </c>
      <c r="AF305" s="30" t="s">
        <v>1376</v>
      </c>
      <c r="AG305" s="30" t="s">
        <v>1377</v>
      </c>
      <c r="AH305" s="30" t="s">
        <v>1378</v>
      </c>
      <c r="AI305" s="30" t="s">
        <v>1379</v>
      </c>
      <c r="AJ305" s="30" t="s">
        <v>1380</v>
      </c>
      <c r="AK305" s="30" t="s">
        <v>1381</v>
      </c>
      <c r="AM305" s="30"/>
    </row>
    <row r="306" spans="1:39" ht="14.25" customHeight="1">
      <c r="A306" s="19" t="s">
        <v>818</v>
      </c>
      <c r="B306" s="64" t="s">
        <v>822</v>
      </c>
      <c r="C306" s="65" t="s">
        <v>3457</v>
      </c>
      <c r="D306" s="30"/>
      <c r="E306" s="9"/>
      <c r="F306" s="30" t="s">
        <v>618</v>
      </c>
      <c r="G306" s="30" t="s">
        <v>173</v>
      </c>
      <c r="H306" s="30" t="s">
        <v>637</v>
      </c>
      <c r="I306" s="30" t="s">
        <v>189</v>
      </c>
      <c r="J306" s="30" t="s">
        <v>634</v>
      </c>
      <c r="K306" s="99">
        <v>485</v>
      </c>
      <c r="L306" s="101">
        <v>1</v>
      </c>
      <c r="M306" s="101">
        <v>1</v>
      </c>
      <c r="N306" s="30" t="s">
        <v>187</v>
      </c>
      <c r="O306" s="99">
        <v>458</v>
      </c>
      <c r="P306" s="30" t="s">
        <v>897</v>
      </c>
      <c r="Q306" s="30" t="s">
        <v>240</v>
      </c>
      <c r="R306" s="99">
        <v>935</v>
      </c>
      <c r="S306" s="101">
        <v>856</v>
      </c>
      <c r="T306" s="30" t="s">
        <v>70</v>
      </c>
      <c r="U306" s="30" t="s">
        <v>188</v>
      </c>
      <c r="V306" s="30"/>
      <c r="W306" s="9">
        <v>1</v>
      </c>
      <c r="X306" s="30">
        <v>12</v>
      </c>
      <c r="Y306" s="30" t="s">
        <v>1077</v>
      </c>
      <c r="Z306" s="30" t="s">
        <v>1077</v>
      </c>
      <c r="AA306" s="30" t="s">
        <v>1077</v>
      </c>
      <c r="AB306" s="30" t="s">
        <v>1382</v>
      </c>
      <c r="AC306" s="30" t="s">
        <v>1375</v>
      </c>
      <c r="AD306" s="30" t="s">
        <v>921</v>
      </c>
      <c r="AE306" s="30" t="s">
        <v>3965</v>
      </c>
      <c r="AF306" s="30" t="s">
        <v>1383</v>
      </c>
      <c r="AG306" s="30" t="s">
        <v>1384</v>
      </c>
      <c r="AH306" s="30" t="s">
        <v>1385</v>
      </c>
      <c r="AI306" s="30" t="s">
        <v>1386</v>
      </c>
      <c r="AJ306" s="30" t="s">
        <v>1387</v>
      </c>
      <c r="AK306" s="30" t="s">
        <v>919</v>
      </c>
      <c r="AM306" s="30"/>
    </row>
    <row r="307" spans="1:39" ht="14.25" customHeight="1">
      <c r="A307" s="19" t="s">
        <v>818</v>
      </c>
      <c r="B307" s="64" t="s">
        <v>822</v>
      </c>
      <c r="C307" s="65" t="s">
        <v>3458</v>
      </c>
      <c r="D307" s="30"/>
      <c r="E307" s="9"/>
      <c r="F307" s="30" t="s">
        <v>618</v>
      </c>
      <c r="G307" s="30" t="s">
        <v>173</v>
      </c>
      <c r="H307" s="30" t="s">
        <v>637</v>
      </c>
      <c r="I307" s="30" t="s">
        <v>189</v>
      </c>
      <c r="J307" s="30" t="s">
        <v>634</v>
      </c>
      <c r="K307" s="99">
        <v>456</v>
      </c>
      <c r="L307" s="101">
        <v>1</v>
      </c>
      <c r="M307" s="101">
        <v>1</v>
      </c>
      <c r="N307" s="30" t="s">
        <v>187</v>
      </c>
      <c r="O307" s="99">
        <v>436</v>
      </c>
      <c r="P307" s="30" t="s">
        <v>897</v>
      </c>
      <c r="Q307" s="30" t="s">
        <v>240</v>
      </c>
      <c r="R307" s="99">
        <v>848</v>
      </c>
      <c r="S307" s="101">
        <v>754</v>
      </c>
      <c r="T307" s="30" t="s">
        <v>70</v>
      </c>
      <c r="U307" s="30" t="s">
        <v>188</v>
      </c>
      <c r="V307" s="30"/>
      <c r="W307" s="9">
        <v>1</v>
      </c>
      <c r="X307" s="30">
        <v>12</v>
      </c>
      <c r="Y307" s="30" t="s">
        <v>1077</v>
      </c>
      <c r="Z307" s="30" t="s">
        <v>1077</v>
      </c>
      <c r="AA307" s="30" t="s">
        <v>1077</v>
      </c>
      <c r="AB307" s="30" t="s">
        <v>1388</v>
      </c>
      <c r="AC307" s="30" t="s">
        <v>1375</v>
      </c>
      <c r="AD307" s="30" t="s">
        <v>928</v>
      </c>
      <c r="AE307" s="30" t="s">
        <v>3966</v>
      </c>
      <c r="AF307" s="30" t="s">
        <v>1389</v>
      </c>
      <c r="AG307" s="30" t="s">
        <v>1390</v>
      </c>
      <c r="AH307" s="30" t="s">
        <v>1391</v>
      </c>
      <c r="AI307" s="30" t="s">
        <v>1392</v>
      </c>
      <c r="AJ307" s="30" t="s">
        <v>1393</v>
      </c>
      <c r="AK307" s="30" t="s">
        <v>919</v>
      </c>
      <c r="AM307" s="30"/>
    </row>
    <row r="308" spans="1:39" ht="14.25" customHeight="1">
      <c r="A308" s="19" t="s">
        <v>818</v>
      </c>
      <c r="B308" s="64" t="s">
        <v>822</v>
      </c>
      <c r="C308" s="65" t="s">
        <v>3459</v>
      </c>
      <c r="D308" s="30"/>
      <c r="E308" s="9"/>
      <c r="F308" s="30" t="s">
        <v>618</v>
      </c>
      <c r="G308" s="30" t="s">
        <v>173</v>
      </c>
      <c r="H308" s="30" t="s">
        <v>637</v>
      </c>
      <c r="I308" s="30" t="s">
        <v>185</v>
      </c>
      <c r="J308" s="30" t="s">
        <v>634</v>
      </c>
      <c r="K308" s="99">
        <v>415</v>
      </c>
      <c r="L308" s="101">
        <v>1</v>
      </c>
      <c r="M308" s="101">
        <v>1</v>
      </c>
      <c r="N308" s="30" t="s">
        <v>187</v>
      </c>
      <c r="O308" s="99">
        <v>394</v>
      </c>
      <c r="P308" s="30" t="s">
        <v>897</v>
      </c>
      <c r="Q308" s="30" t="s">
        <v>240</v>
      </c>
      <c r="R308" s="99">
        <v>687</v>
      </c>
      <c r="S308" s="101">
        <v>623</v>
      </c>
      <c r="T308" s="30" t="s">
        <v>70</v>
      </c>
      <c r="U308" s="30" t="s">
        <v>188</v>
      </c>
      <c r="V308" s="30"/>
      <c r="W308" s="9">
        <v>1</v>
      </c>
      <c r="X308" s="30">
        <v>0.5</v>
      </c>
      <c r="Y308" s="30" t="s">
        <v>1077</v>
      </c>
      <c r="Z308" s="30" t="s">
        <v>1077</v>
      </c>
      <c r="AA308" s="30" t="s">
        <v>1077</v>
      </c>
      <c r="AB308" s="30" t="s">
        <v>1394</v>
      </c>
      <c r="AC308" s="30" t="s">
        <v>1375</v>
      </c>
      <c r="AD308" s="30" t="s">
        <v>935</v>
      </c>
      <c r="AE308" s="30" t="s">
        <v>3967</v>
      </c>
      <c r="AF308" s="30" t="s">
        <v>1395</v>
      </c>
      <c r="AG308" s="30" t="s">
        <v>1077</v>
      </c>
      <c r="AH308" s="30" t="s">
        <v>1396</v>
      </c>
      <c r="AI308" s="30" t="s">
        <v>1397</v>
      </c>
      <c r="AJ308" s="30" t="s">
        <v>1398</v>
      </c>
      <c r="AK308" s="30" t="s">
        <v>919</v>
      </c>
      <c r="AM308" s="30"/>
    </row>
    <row r="309" spans="1:39" ht="14.25" customHeight="1">
      <c r="A309" s="19" t="s">
        <v>818</v>
      </c>
      <c r="B309" s="64" t="s">
        <v>823</v>
      </c>
      <c r="C309" s="65" t="s">
        <v>3460</v>
      </c>
      <c r="D309" s="30"/>
      <c r="E309" s="9"/>
      <c r="F309" s="30" t="s">
        <v>172</v>
      </c>
      <c r="G309" s="30" t="s">
        <v>173</v>
      </c>
      <c r="H309" s="30" t="s">
        <v>171</v>
      </c>
      <c r="I309" s="30" t="s">
        <v>189</v>
      </c>
      <c r="J309" s="30" t="s">
        <v>186</v>
      </c>
      <c r="K309" s="99">
        <v>283</v>
      </c>
      <c r="L309" s="101">
        <v>1</v>
      </c>
      <c r="M309" s="101">
        <v>1</v>
      </c>
      <c r="N309" s="30" t="s">
        <v>187</v>
      </c>
      <c r="O309" s="99">
        <v>269</v>
      </c>
      <c r="P309" s="30" t="s">
        <v>897</v>
      </c>
      <c r="Q309" s="30" t="s">
        <v>240</v>
      </c>
      <c r="R309" s="99">
        <v>257</v>
      </c>
      <c r="S309" s="101">
        <v>236</v>
      </c>
      <c r="T309" s="30" t="s">
        <v>70</v>
      </c>
      <c r="U309" s="30" t="s">
        <v>188</v>
      </c>
      <c r="V309" s="30"/>
      <c r="W309" s="9">
        <v>1</v>
      </c>
      <c r="X309" s="30">
        <v>1</v>
      </c>
      <c r="Y309" s="30" t="s">
        <v>1077</v>
      </c>
      <c r="Z309" s="30" t="s">
        <v>1077</v>
      </c>
      <c r="AA309" s="30" t="s">
        <v>1077</v>
      </c>
      <c r="AB309" s="30" t="s">
        <v>2664</v>
      </c>
      <c r="AC309" s="30">
        <v>26</v>
      </c>
      <c r="AD309" s="30" t="s">
        <v>961</v>
      </c>
      <c r="AE309" s="30" t="s">
        <v>3968</v>
      </c>
      <c r="AF309" s="30" t="s">
        <v>2665</v>
      </c>
      <c r="AG309" s="30" t="s">
        <v>2666</v>
      </c>
      <c r="AH309" s="30" t="s">
        <v>2667</v>
      </c>
      <c r="AI309" s="30" t="s">
        <v>2668</v>
      </c>
      <c r="AJ309" s="30" t="s">
        <v>2669</v>
      </c>
      <c r="AK309" s="30" t="s">
        <v>2234</v>
      </c>
      <c r="AM309" s="30"/>
    </row>
    <row r="310" spans="1:39" ht="14.25" customHeight="1">
      <c r="A310" s="19" t="s">
        <v>818</v>
      </c>
      <c r="B310" s="64" t="s">
        <v>824</v>
      </c>
      <c r="C310" s="65" t="s">
        <v>3461</v>
      </c>
      <c r="D310" s="30"/>
      <c r="E310" s="9"/>
      <c r="F310" s="30" t="s">
        <v>172</v>
      </c>
      <c r="G310" s="30" t="s">
        <v>173</v>
      </c>
      <c r="H310" s="30" t="s">
        <v>171</v>
      </c>
      <c r="I310" s="30" t="s">
        <v>185</v>
      </c>
      <c r="J310" s="30" t="s">
        <v>634</v>
      </c>
      <c r="K310" s="99">
        <v>356</v>
      </c>
      <c r="L310" s="101">
        <v>1</v>
      </c>
      <c r="M310" s="101">
        <v>1</v>
      </c>
      <c r="N310" s="30" t="s">
        <v>187</v>
      </c>
      <c r="O310" s="99">
        <v>337</v>
      </c>
      <c r="P310" s="30" t="s">
        <v>897</v>
      </c>
      <c r="Q310" s="30" t="s">
        <v>240</v>
      </c>
      <c r="R310" s="99">
        <v>467</v>
      </c>
      <c r="S310" s="101">
        <v>431</v>
      </c>
      <c r="T310" s="30" t="s">
        <v>70</v>
      </c>
      <c r="U310" s="30" t="s">
        <v>188</v>
      </c>
      <c r="V310" s="30"/>
      <c r="W310" s="9">
        <v>1</v>
      </c>
      <c r="X310" s="30">
        <v>0.5</v>
      </c>
      <c r="Y310" s="30" t="s">
        <v>1077</v>
      </c>
      <c r="Z310" s="30" t="s">
        <v>1077</v>
      </c>
      <c r="AA310" s="30">
        <v>1</v>
      </c>
      <c r="AB310" s="30" t="s">
        <v>2670</v>
      </c>
      <c r="AC310" s="30">
        <v>27</v>
      </c>
      <c r="AD310" s="30" t="s">
        <v>914</v>
      </c>
      <c r="AE310" s="30" t="s">
        <v>3969</v>
      </c>
      <c r="AF310" s="30" t="s">
        <v>2671</v>
      </c>
      <c r="AG310" s="30" t="s">
        <v>1077</v>
      </c>
      <c r="AH310" s="30" t="s">
        <v>2672</v>
      </c>
      <c r="AI310" s="30" t="s">
        <v>2673</v>
      </c>
      <c r="AJ310" s="30" t="s">
        <v>2674</v>
      </c>
      <c r="AK310" s="30" t="s">
        <v>919</v>
      </c>
      <c r="AM310" s="30"/>
    </row>
    <row r="311" spans="1:39" ht="14.25" customHeight="1">
      <c r="A311" s="19" t="s">
        <v>818</v>
      </c>
      <c r="B311" s="64" t="s">
        <v>825</v>
      </c>
      <c r="C311" s="65" t="s">
        <v>3462</v>
      </c>
      <c r="D311" s="30"/>
      <c r="E311" s="9"/>
      <c r="F311" s="30" t="s">
        <v>618</v>
      </c>
      <c r="G311" s="30" t="s">
        <v>173</v>
      </c>
      <c r="H311" s="30" t="s">
        <v>637</v>
      </c>
      <c r="I311" s="30" t="s">
        <v>185</v>
      </c>
      <c r="J311" s="30" t="s">
        <v>186</v>
      </c>
      <c r="K311" s="99">
        <v>273</v>
      </c>
      <c r="L311" s="101">
        <v>1</v>
      </c>
      <c r="M311" s="101">
        <v>1</v>
      </c>
      <c r="N311" s="30" t="s">
        <v>187</v>
      </c>
      <c r="O311" s="99">
        <v>261</v>
      </c>
      <c r="P311" s="30" t="s">
        <v>897</v>
      </c>
      <c r="Q311" s="30" t="s">
        <v>240</v>
      </c>
      <c r="R311" s="99">
        <v>185</v>
      </c>
      <c r="S311" s="101">
        <v>156</v>
      </c>
      <c r="T311" s="30" t="s">
        <v>70</v>
      </c>
      <c r="U311" s="30" t="s">
        <v>188</v>
      </c>
      <c r="V311" s="30"/>
      <c r="W311" s="9">
        <v>1</v>
      </c>
      <c r="X311" s="30">
        <v>0.5</v>
      </c>
      <c r="Y311" s="30" t="s">
        <v>1077</v>
      </c>
      <c r="Z311" s="30" t="s">
        <v>1077</v>
      </c>
      <c r="AA311" s="30" t="s">
        <v>1077</v>
      </c>
      <c r="AB311" s="30" t="s">
        <v>1399</v>
      </c>
      <c r="AC311" s="30" t="s">
        <v>1375</v>
      </c>
      <c r="AD311" s="30" t="s">
        <v>941</v>
      </c>
      <c r="AE311" s="30" t="s">
        <v>3970</v>
      </c>
      <c r="AF311" s="30" t="s">
        <v>1400</v>
      </c>
      <c r="AG311" s="30" t="s">
        <v>1077</v>
      </c>
      <c r="AH311" s="30" t="s">
        <v>1401</v>
      </c>
      <c r="AI311" s="30" t="s">
        <v>1402</v>
      </c>
      <c r="AJ311" s="30" t="s">
        <v>1403</v>
      </c>
      <c r="AK311" s="30" t="s">
        <v>919</v>
      </c>
      <c r="AM311" s="30"/>
    </row>
    <row r="312" spans="1:39" ht="14.25" customHeight="1">
      <c r="A312" s="19" t="s">
        <v>818</v>
      </c>
      <c r="B312" s="64" t="s">
        <v>825</v>
      </c>
      <c r="C312" s="65" t="s">
        <v>3463</v>
      </c>
      <c r="D312" s="30"/>
      <c r="E312" s="9"/>
      <c r="F312" s="30" t="s">
        <v>618</v>
      </c>
      <c r="G312" s="30" t="s">
        <v>173</v>
      </c>
      <c r="H312" s="30" t="s">
        <v>637</v>
      </c>
      <c r="I312" s="30" t="s">
        <v>185</v>
      </c>
      <c r="J312" s="30" t="s">
        <v>186</v>
      </c>
      <c r="K312" s="99">
        <v>280</v>
      </c>
      <c r="L312" s="101">
        <v>1</v>
      </c>
      <c r="M312" s="101">
        <v>1</v>
      </c>
      <c r="N312" s="30" t="s">
        <v>187</v>
      </c>
      <c r="O312" s="99">
        <v>267</v>
      </c>
      <c r="P312" s="30" t="s">
        <v>897</v>
      </c>
      <c r="Q312" s="30" t="s">
        <v>240</v>
      </c>
      <c r="R312" s="99">
        <v>222</v>
      </c>
      <c r="S312" s="101">
        <v>191</v>
      </c>
      <c r="T312" s="30" t="s">
        <v>70</v>
      </c>
      <c r="U312" s="30" t="s">
        <v>188</v>
      </c>
      <c r="V312" s="30"/>
      <c r="W312" s="9">
        <v>2</v>
      </c>
      <c r="X312" s="30">
        <v>0.5</v>
      </c>
      <c r="Y312" s="30" t="s">
        <v>1077</v>
      </c>
      <c r="Z312" s="30" t="s">
        <v>1077</v>
      </c>
      <c r="AA312" s="30" t="s">
        <v>1077</v>
      </c>
      <c r="AB312" s="30" t="s">
        <v>1404</v>
      </c>
      <c r="AC312" s="30" t="s">
        <v>1375</v>
      </c>
      <c r="AD312" s="30" t="s">
        <v>947</v>
      </c>
      <c r="AE312" s="30" t="s">
        <v>3971</v>
      </c>
      <c r="AF312" s="30" t="s">
        <v>1405</v>
      </c>
      <c r="AG312" s="30" t="s">
        <v>1077</v>
      </c>
      <c r="AH312" s="30" t="s">
        <v>1406</v>
      </c>
      <c r="AI312" s="30" t="s">
        <v>1407</v>
      </c>
      <c r="AJ312" s="30" t="s">
        <v>1408</v>
      </c>
      <c r="AK312" s="30" t="s">
        <v>919</v>
      </c>
      <c r="AM312" s="30"/>
    </row>
    <row r="313" spans="1:39" ht="14.25" customHeight="1">
      <c r="A313" s="19" t="s">
        <v>827</v>
      </c>
      <c r="B313" s="64" t="s">
        <v>834</v>
      </c>
      <c r="C313" s="65" t="s">
        <v>3464</v>
      </c>
      <c r="D313" s="30"/>
      <c r="E313" s="9"/>
      <c r="F313" s="30" t="s">
        <v>618</v>
      </c>
      <c r="G313" s="30" t="s">
        <v>173</v>
      </c>
      <c r="H313" s="30" t="s">
        <v>637</v>
      </c>
      <c r="I313" s="30" t="s">
        <v>185</v>
      </c>
      <c r="J313" s="30" t="s">
        <v>634</v>
      </c>
      <c r="K313" s="99">
        <v>557</v>
      </c>
      <c r="L313" s="101">
        <v>1</v>
      </c>
      <c r="M313" s="101">
        <v>1</v>
      </c>
      <c r="N313" s="30" t="s">
        <v>187</v>
      </c>
      <c r="O313" s="99">
        <v>530</v>
      </c>
      <c r="P313" s="30" t="s">
        <v>897</v>
      </c>
      <c r="Q313" s="30" t="s">
        <v>240</v>
      </c>
      <c r="R313" s="99">
        <v>2043</v>
      </c>
      <c r="S313" s="101">
        <v>1885</v>
      </c>
      <c r="T313" s="30" t="s">
        <v>70</v>
      </c>
      <c r="U313" s="30" t="s">
        <v>188</v>
      </c>
      <c r="V313" s="30"/>
      <c r="W313" s="9">
        <v>1</v>
      </c>
      <c r="X313" s="30">
        <v>8</v>
      </c>
      <c r="Y313" s="30" t="s">
        <v>1077</v>
      </c>
      <c r="Z313" s="30" t="s">
        <v>1077</v>
      </c>
      <c r="AA313" s="30" t="s">
        <v>1077</v>
      </c>
      <c r="AB313" s="30" t="s">
        <v>1409</v>
      </c>
      <c r="AC313" s="30" t="s">
        <v>1375</v>
      </c>
      <c r="AD313" s="30" t="s">
        <v>954</v>
      </c>
      <c r="AE313" s="30" t="s">
        <v>3972</v>
      </c>
      <c r="AF313" s="30" t="s">
        <v>1410</v>
      </c>
      <c r="AG313" s="30" t="s">
        <v>1411</v>
      </c>
      <c r="AH313" s="30" t="s">
        <v>1412</v>
      </c>
      <c r="AI313" s="30" t="s">
        <v>1413</v>
      </c>
      <c r="AJ313" s="30" t="s">
        <v>1414</v>
      </c>
      <c r="AK313" s="30" t="s">
        <v>919</v>
      </c>
      <c r="AM313" s="30"/>
    </row>
    <row r="314" spans="1:39" ht="14.25" customHeight="1">
      <c r="A314" s="19" t="s">
        <v>827</v>
      </c>
      <c r="B314" s="64" t="s">
        <v>834</v>
      </c>
      <c r="C314" s="65" t="s">
        <v>3465</v>
      </c>
      <c r="D314" s="30"/>
      <c r="E314" s="9"/>
      <c r="F314" s="30" t="s">
        <v>618</v>
      </c>
      <c r="G314" s="30" t="s">
        <v>173</v>
      </c>
      <c r="H314" s="30" t="s">
        <v>637</v>
      </c>
      <c r="I314" s="30" t="s">
        <v>189</v>
      </c>
      <c r="J314" s="30" t="s">
        <v>634</v>
      </c>
      <c r="K314" s="99">
        <v>513</v>
      </c>
      <c r="L314" s="101">
        <v>1</v>
      </c>
      <c r="M314" s="101">
        <v>1</v>
      </c>
      <c r="N314" s="30" t="s">
        <v>187</v>
      </c>
      <c r="O314" s="99">
        <v>487</v>
      </c>
      <c r="P314" s="30" t="s">
        <v>897</v>
      </c>
      <c r="Q314" s="30" t="s">
        <v>240</v>
      </c>
      <c r="R314" s="99">
        <v>1502</v>
      </c>
      <c r="S314" s="101">
        <v>1330</v>
      </c>
      <c r="T314" s="30" t="s">
        <v>70</v>
      </c>
      <c r="U314" s="30" t="s">
        <v>188</v>
      </c>
      <c r="V314" s="30"/>
      <c r="W314" s="9">
        <v>1</v>
      </c>
      <c r="X314" s="30">
        <v>36</v>
      </c>
      <c r="Y314" s="30" t="s">
        <v>1077</v>
      </c>
      <c r="Z314" s="30" t="s">
        <v>1077</v>
      </c>
      <c r="AA314" s="30" t="s">
        <v>1077</v>
      </c>
      <c r="AB314" s="30" t="s">
        <v>1415</v>
      </c>
      <c r="AC314" s="30" t="s">
        <v>1375</v>
      </c>
      <c r="AD314" s="30" t="s">
        <v>961</v>
      </c>
      <c r="AE314" s="30" t="s">
        <v>3973</v>
      </c>
      <c r="AF314" s="30" t="s">
        <v>1416</v>
      </c>
      <c r="AG314" s="30" t="s">
        <v>1417</v>
      </c>
      <c r="AH314" s="30" t="s">
        <v>1418</v>
      </c>
      <c r="AI314" s="30" t="s">
        <v>1419</v>
      </c>
      <c r="AJ314" s="30" t="s">
        <v>1420</v>
      </c>
      <c r="AK314" s="30" t="s">
        <v>919</v>
      </c>
      <c r="AM314" s="30"/>
    </row>
    <row r="315" spans="1:39" ht="14.25" customHeight="1">
      <c r="A315" s="19" t="s">
        <v>827</v>
      </c>
      <c r="B315" s="64" t="s">
        <v>835</v>
      </c>
      <c r="C315" s="65" t="s">
        <v>3466</v>
      </c>
      <c r="D315" s="30"/>
      <c r="E315" s="9"/>
      <c r="F315" s="30" t="s">
        <v>617</v>
      </c>
      <c r="G315" s="30" t="s">
        <v>173</v>
      </c>
      <c r="H315" s="30" t="s">
        <v>638</v>
      </c>
      <c r="I315" s="30" t="s">
        <v>189</v>
      </c>
      <c r="J315" s="30" t="s">
        <v>634</v>
      </c>
      <c r="K315" s="99">
        <v>404</v>
      </c>
      <c r="L315" s="101">
        <v>1</v>
      </c>
      <c r="M315" s="101">
        <v>1</v>
      </c>
      <c r="N315" s="30" t="s">
        <v>187</v>
      </c>
      <c r="O315" s="99">
        <v>379</v>
      </c>
      <c r="P315" s="30" t="s">
        <v>897</v>
      </c>
      <c r="Q315" s="30" t="s">
        <v>240</v>
      </c>
      <c r="R315" s="99">
        <v>767</v>
      </c>
      <c r="S315" s="101">
        <v>710</v>
      </c>
      <c r="T315" s="30" t="s">
        <v>70</v>
      </c>
      <c r="U315" s="30" t="s">
        <v>188</v>
      </c>
      <c r="V315" s="30"/>
      <c r="W315" s="9">
        <v>1</v>
      </c>
      <c r="X315" s="30">
        <v>9</v>
      </c>
      <c r="Y315" s="30" t="s">
        <v>912</v>
      </c>
      <c r="Z315" s="30" t="s">
        <v>912</v>
      </c>
      <c r="AA315" s="30" t="s">
        <v>912</v>
      </c>
      <c r="AB315" s="30" t="s">
        <v>1694</v>
      </c>
      <c r="AC315" s="30">
        <v>3</v>
      </c>
      <c r="AD315" s="30" t="s">
        <v>935</v>
      </c>
      <c r="AE315" s="30" t="s">
        <v>3974</v>
      </c>
      <c r="AF315" s="30" t="s">
        <v>1695</v>
      </c>
      <c r="AG315" s="30" t="s">
        <v>1696</v>
      </c>
      <c r="AH315" s="30" t="s">
        <v>1697</v>
      </c>
      <c r="AI315" s="30" t="s">
        <v>1698</v>
      </c>
      <c r="AJ315" s="30" t="s">
        <v>1699</v>
      </c>
      <c r="AK315" s="30" t="s">
        <v>919</v>
      </c>
      <c r="AM315" s="30"/>
    </row>
    <row r="316" spans="1:39" ht="14.25" customHeight="1">
      <c r="A316" s="19" t="s">
        <v>827</v>
      </c>
      <c r="B316" s="64" t="s">
        <v>835</v>
      </c>
      <c r="C316" s="65" t="s">
        <v>3467</v>
      </c>
      <c r="D316" s="30"/>
      <c r="E316" s="9"/>
      <c r="F316" s="30" t="s">
        <v>617</v>
      </c>
      <c r="G316" s="30" t="s">
        <v>173</v>
      </c>
      <c r="H316" s="30" t="s">
        <v>638</v>
      </c>
      <c r="I316" s="30" t="s">
        <v>185</v>
      </c>
      <c r="J316" s="30" t="s">
        <v>634</v>
      </c>
      <c r="K316" s="99">
        <v>354</v>
      </c>
      <c r="L316" s="101">
        <v>1</v>
      </c>
      <c r="M316" s="101">
        <v>1</v>
      </c>
      <c r="N316" s="30" t="s">
        <v>187</v>
      </c>
      <c r="O316" s="99">
        <v>331</v>
      </c>
      <c r="P316" s="30" t="s">
        <v>897</v>
      </c>
      <c r="Q316" s="30" t="s">
        <v>240</v>
      </c>
      <c r="R316" s="99">
        <v>477</v>
      </c>
      <c r="S316" s="101">
        <v>440</v>
      </c>
      <c r="T316" s="30" t="s">
        <v>70</v>
      </c>
      <c r="U316" s="30" t="s">
        <v>188</v>
      </c>
      <c r="V316" s="30"/>
      <c r="W316" s="9">
        <v>2</v>
      </c>
      <c r="X316" s="30">
        <v>0.5</v>
      </c>
      <c r="Y316" s="30" t="s">
        <v>912</v>
      </c>
      <c r="Z316" s="30" t="s">
        <v>912</v>
      </c>
      <c r="AA316" s="30" t="s">
        <v>912</v>
      </c>
      <c r="AB316" s="30" t="s">
        <v>1700</v>
      </c>
      <c r="AC316" s="30">
        <v>3</v>
      </c>
      <c r="AD316" s="30" t="s">
        <v>941</v>
      </c>
      <c r="AE316" s="30" t="s">
        <v>3975</v>
      </c>
      <c r="AF316" s="30" t="s">
        <v>1701</v>
      </c>
      <c r="AG316" s="30" t="s">
        <v>912</v>
      </c>
      <c r="AH316" s="30" t="s">
        <v>1702</v>
      </c>
      <c r="AI316" s="30" t="s">
        <v>1703</v>
      </c>
      <c r="AJ316" s="30" t="s">
        <v>1704</v>
      </c>
      <c r="AK316" s="30" t="s">
        <v>919</v>
      </c>
      <c r="AM316" s="30"/>
    </row>
    <row r="317" spans="1:39" ht="14.25" customHeight="1">
      <c r="A317" s="19" t="s">
        <v>827</v>
      </c>
      <c r="B317" s="64" t="s">
        <v>835</v>
      </c>
      <c r="C317" s="65" t="s">
        <v>3468</v>
      </c>
      <c r="D317" s="30"/>
      <c r="E317" s="9"/>
      <c r="F317" s="30" t="s">
        <v>617</v>
      </c>
      <c r="G317" s="30" t="s">
        <v>173</v>
      </c>
      <c r="H317" s="30" t="s">
        <v>638</v>
      </c>
      <c r="I317" s="30" t="s">
        <v>185</v>
      </c>
      <c r="J317" s="30" t="s">
        <v>634</v>
      </c>
      <c r="K317" s="99">
        <v>317</v>
      </c>
      <c r="L317" s="101">
        <v>1</v>
      </c>
      <c r="M317" s="101">
        <v>1</v>
      </c>
      <c r="N317" s="30" t="s">
        <v>187</v>
      </c>
      <c r="O317" s="99">
        <v>295</v>
      </c>
      <c r="P317" s="30" t="s">
        <v>897</v>
      </c>
      <c r="Q317" s="30" t="s">
        <v>240</v>
      </c>
      <c r="R317" s="99">
        <v>328</v>
      </c>
      <c r="S317" s="101">
        <v>295</v>
      </c>
      <c r="T317" s="30" t="s">
        <v>70</v>
      </c>
      <c r="U317" s="30" t="s">
        <v>188</v>
      </c>
      <c r="V317" s="30"/>
      <c r="W317" s="9">
        <v>1</v>
      </c>
      <c r="X317" s="30">
        <v>0.5</v>
      </c>
      <c r="Y317" s="30" t="s">
        <v>912</v>
      </c>
      <c r="Z317" s="30" t="s">
        <v>912</v>
      </c>
      <c r="AA317" s="30" t="s">
        <v>912</v>
      </c>
      <c r="AB317" s="30" t="s">
        <v>1705</v>
      </c>
      <c r="AC317" s="30">
        <v>3</v>
      </c>
      <c r="AD317" s="30" t="s">
        <v>947</v>
      </c>
      <c r="AE317" s="30" t="s">
        <v>3976</v>
      </c>
      <c r="AF317" s="30" t="s">
        <v>1706</v>
      </c>
      <c r="AG317" s="30" t="s">
        <v>912</v>
      </c>
      <c r="AH317" s="30" t="s">
        <v>1707</v>
      </c>
      <c r="AI317" s="30" t="s">
        <v>1708</v>
      </c>
      <c r="AJ317" s="30" t="s">
        <v>1709</v>
      </c>
      <c r="AK317" s="30" t="s">
        <v>919</v>
      </c>
      <c r="AM317" s="30"/>
    </row>
    <row r="318" spans="1:39" ht="14.25" customHeight="1">
      <c r="A318" s="19" t="s">
        <v>827</v>
      </c>
      <c r="B318" s="64" t="s">
        <v>836</v>
      </c>
      <c r="C318" s="65" t="s">
        <v>3469</v>
      </c>
      <c r="D318" s="30"/>
      <c r="E318" s="9"/>
      <c r="F318" s="30" t="s">
        <v>172</v>
      </c>
      <c r="G318" s="30" t="s">
        <v>173</v>
      </c>
      <c r="H318" s="30" t="s">
        <v>171</v>
      </c>
      <c r="I318" s="30" t="s">
        <v>189</v>
      </c>
      <c r="J318" s="30" t="s">
        <v>634</v>
      </c>
      <c r="K318" s="99">
        <v>395</v>
      </c>
      <c r="L318" s="101">
        <v>1</v>
      </c>
      <c r="M318" s="101">
        <v>1</v>
      </c>
      <c r="N318" s="30" t="s">
        <v>187</v>
      </c>
      <c r="O318" s="99">
        <v>375</v>
      </c>
      <c r="P318" s="30" t="s">
        <v>897</v>
      </c>
      <c r="Q318" s="30" t="s">
        <v>240</v>
      </c>
      <c r="R318" s="99">
        <v>675</v>
      </c>
      <c r="S318" s="101">
        <v>618</v>
      </c>
      <c r="T318" s="30" t="s">
        <v>70</v>
      </c>
      <c r="U318" s="30" t="s">
        <v>188</v>
      </c>
      <c r="V318" s="30"/>
      <c r="W318" s="9">
        <v>2</v>
      </c>
      <c r="X318" s="30">
        <v>6</v>
      </c>
      <c r="Y318" s="30" t="s">
        <v>1077</v>
      </c>
      <c r="Z318" s="30" t="s">
        <v>2675</v>
      </c>
      <c r="AA318" s="30">
        <v>1</v>
      </c>
      <c r="AB318" s="30" t="s">
        <v>2676</v>
      </c>
      <c r="AC318" s="30">
        <v>27</v>
      </c>
      <c r="AD318" s="30" t="s">
        <v>928</v>
      </c>
      <c r="AE318" s="30" t="s">
        <v>3977</v>
      </c>
      <c r="AF318" s="30" t="s">
        <v>2677</v>
      </c>
      <c r="AG318" s="30" t="s">
        <v>2678</v>
      </c>
      <c r="AH318" s="30" t="s">
        <v>2679</v>
      </c>
      <c r="AI318" s="30" t="s">
        <v>2680</v>
      </c>
      <c r="AJ318" s="30" t="s">
        <v>2681</v>
      </c>
      <c r="AK318" s="30" t="s">
        <v>919</v>
      </c>
      <c r="AM318" s="30"/>
    </row>
    <row r="319" spans="1:39" ht="14.25" customHeight="1">
      <c r="A319" s="19" t="s">
        <v>827</v>
      </c>
      <c r="B319" s="64" t="s">
        <v>836</v>
      </c>
      <c r="C319" s="65" t="s">
        <v>3470</v>
      </c>
      <c r="D319" s="30"/>
      <c r="E319" s="9"/>
      <c r="F319" s="30" t="s">
        <v>172</v>
      </c>
      <c r="G319" s="30" t="s">
        <v>173</v>
      </c>
      <c r="H319" s="30" t="s">
        <v>171</v>
      </c>
      <c r="I319" s="30" t="s">
        <v>189</v>
      </c>
      <c r="J319" s="30" t="s">
        <v>634</v>
      </c>
      <c r="K319" s="99">
        <v>406</v>
      </c>
      <c r="L319" s="101">
        <v>1</v>
      </c>
      <c r="M319" s="101">
        <v>1</v>
      </c>
      <c r="N319" s="30" t="s">
        <v>187</v>
      </c>
      <c r="O319" s="99">
        <v>384</v>
      </c>
      <c r="P319" s="30" t="s">
        <v>897</v>
      </c>
      <c r="Q319" s="30" t="s">
        <v>240</v>
      </c>
      <c r="R319" s="99">
        <v>692</v>
      </c>
      <c r="S319" s="101">
        <v>644</v>
      </c>
      <c r="T319" s="30" t="s">
        <v>70</v>
      </c>
      <c r="U319" s="30" t="s">
        <v>188</v>
      </c>
      <c r="V319" s="30"/>
      <c r="W319" s="9">
        <v>2</v>
      </c>
      <c r="X319" s="30">
        <v>5</v>
      </c>
      <c r="Y319" s="30" t="s">
        <v>1077</v>
      </c>
      <c r="Z319" s="30" t="s">
        <v>1077</v>
      </c>
      <c r="AA319" s="30" t="s">
        <v>1077</v>
      </c>
      <c r="AB319" s="30" t="s">
        <v>2682</v>
      </c>
      <c r="AC319" s="30">
        <v>27</v>
      </c>
      <c r="AD319" s="30" t="s">
        <v>935</v>
      </c>
      <c r="AE319" s="30" t="s">
        <v>3978</v>
      </c>
      <c r="AF319" s="30" t="s">
        <v>2683</v>
      </c>
      <c r="AG319" s="30" t="s">
        <v>2684</v>
      </c>
      <c r="AH319" s="30" t="s">
        <v>2685</v>
      </c>
      <c r="AI319" s="30" t="s">
        <v>2686</v>
      </c>
      <c r="AJ319" s="30" t="s">
        <v>2687</v>
      </c>
      <c r="AK319" s="30" t="s">
        <v>919</v>
      </c>
      <c r="AM319" s="30"/>
    </row>
    <row r="320" spans="1:39" ht="14.25" customHeight="1">
      <c r="A320" s="19" t="s">
        <v>827</v>
      </c>
      <c r="B320" s="64" t="s">
        <v>836</v>
      </c>
      <c r="C320" s="65" t="s">
        <v>3471</v>
      </c>
      <c r="D320" s="30"/>
      <c r="E320" s="9"/>
      <c r="F320" s="30" t="s">
        <v>172</v>
      </c>
      <c r="G320" s="30" t="s">
        <v>173</v>
      </c>
      <c r="H320" s="30" t="s">
        <v>171</v>
      </c>
      <c r="I320" s="30" t="s">
        <v>185</v>
      </c>
      <c r="J320" s="30" t="s">
        <v>634</v>
      </c>
      <c r="K320" s="99">
        <v>381</v>
      </c>
      <c r="L320" s="101">
        <v>1</v>
      </c>
      <c r="M320" s="101">
        <v>1</v>
      </c>
      <c r="N320" s="30" t="s">
        <v>187</v>
      </c>
      <c r="O320" s="99">
        <v>360</v>
      </c>
      <c r="P320" s="30" t="s">
        <v>897</v>
      </c>
      <c r="Q320" s="30" t="s">
        <v>240</v>
      </c>
      <c r="R320" s="99">
        <v>568</v>
      </c>
      <c r="S320" s="101">
        <v>515</v>
      </c>
      <c r="T320" s="30" t="s">
        <v>70</v>
      </c>
      <c r="U320" s="30" t="s">
        <v>188</v>
      </c>
      <c r="V320" s="30"/>
      <c r="W320" s="9">
        <v>2</v>
      </c>
      <c r="X320" s="30"/>
      <c r="Y320" s="30" t="s">
        <v>1077</v>
      </c>
      <c r="Z320" s="30" t="s">
        <v>2688</v>
      </c>
      <c r="AA320" s="30">
        <v>1</v>
      </c>
      <c r="AB320" s="30" t="s">
        <v>2689</v>
      </c>
      <c r="AC320" s="30">
        <v>27</v>
      </c>
      <c r="AD320" s="30" t="s">
        <v>941</v>
      </c>
      <c r="AE320" s="30" t="s">
        <v>3979</v>
      </c>
      <c r="AF320" s="30" t="s">
        <v>2690</v>
      </c>
      <c r="AG320" s="30" t="s">
        <v>1077</v>
      </c>
      <c r="AH320" s="30" t="s">
        <v>2691</v>
      </c>
      <c r="AI320" s="30" t="s">
        <v>2692</v>
      </c>
      <c r="AJ320" s="30" t="s">
        <v>2693</v>
      </c>
      <c r="AK320" s="30" t="s">
        <v>919</v>
      </c>
      <c r="AM320" s="30"/>
    </row>
    <row r="321" spans="1:39" ht="14.25" customHeight="1">
      <c r="A321" s="19" t="s">
        <v>827</v>
      </c>
      <c r="B321" s="64" t="s">
        <v>836</v>
      </c>
      <c r="C321" s="65" t="s">
        <v>3472</v>
      </c>
      <c r="D321" s="30"/>
      <c r="E321" s="9"/>
      <c r="F321" s="30" t="s">
        <v>172</v>
      </c>
      <c r="G321" s="30" t="s">
        <v>173</v>
      </c>
      <c r="H321" s="30" t="s">
        <v>171</v>
      </c>
      <c r="I321" s="30" t="s">
        <v>189</v>
      </c>
      <c r="J321" s="30" t="s">
        <v>634</v>
      </c>
      <c r="K321" s="99">
        <v>416</v>
      </c>
      <c r="L321" s="101">
        <v>1</v>
      </c>
      <c r="M321" s="101">
        <v>1</v>
      </c>
      <c r="N321" s="30" t="s">
        <v>187</v>
      </c>
      <c r="O321" s="99">
        <v>390</v>
      </c>
      <c r="P321" s="30" t="s">
        <v>897</v>
      </c>
      <c r="Q321" s="30" t="s">
        <v>240</v>
      </c>
      <c r="R321" s="99">
        <v>752</v>
      </c>
      <c r="S321" s="101">
        <v>691</v>
      </c>
      <c r="T321" s="30" t="s">
        <v>70</v>
      </c>
      <c r="U321" s="30" t="s">
        <v>188</v>
      </c>
      <c r="V321" s="30"/>
      <c r="W321" s="9">
        <v>1</v>
      </c>
      <c r="X321" s="30">
        <v>8</v>
      </c>
      <c r="Y321" s="30" t="s">
        <v>1077</v>
      </c>
      <c r="Z321" s="30" t="s">
        <v>1077</v>
      </c>
      <c r="AA321" s="30">
        <v>1</v>
      </c>
      <c r="AB321" s="30" t="s">
        <v>2694</v>
      </c>
      <c r="AC321" s="30">
        <v>27</v>
      </c>
      <c r="AD321" s="30" t="s">
        <v>947</v>
      </c>
      <c r="AE321" s="30" t="s">
        <v>3980</v>
      </c>
      <c r="AF321" s="30" t="s">
        <v>2695</v>
      </c>
      <c r="AG321" s="30" t="s">
        <v>2696</v>
      </c>
      <c r="AH321" s="30" t="s">
        <v>2697</v>
      </c>
      <c r="AI321" s="30" t="s">
        <v>2698</v>
      </c>
      <c r="AJ321" s="30" t="s">
        <v>2699</v>
      </c>
      <c r="AK321" s="30" t="s">
        <v>919</v>
      </c>
      <c r="AM321" s="30"/>
    </row>
    <row r="322" spans="1:39" ht="14.25" customHeight="1">
      <c r="A322" s="19" t="s">
        <v>827</v>
      </c>
      <c r="B322" s="64" t="s">
        <v>836</v>
      </c>
      <c r="C322" s="65" t="s">
        <v>3473</v>
      </c>
      <c r="D322" s="30"/>
      <c r="E322" s="9"/>
      <c r="F322" s="30" t="s">
        <v>172</v>
      </c>
      <c r="G322" s="30" t="s">
        <v>173</v>
      </c>
      <c r="H322" s="30" t="s">
        <v>171</v>
      </c>
      <c r="I322" s="30" t="s">
        <v>185</v>
      </c>
      <c r="J322" s="30" t="s">
        <v>634</v>
      </c>
      <c r="K322" s="99">
        <v>390</v>
      </c>
      <c r="L322" s="101">
        <v>1</v>
      </c>
      <c r="M322" s="101">
        <v>1</v>
      </c>
      <c r="N322" s="30" t="s">
        <v>187</v>
      </c>
      <c r="O322" s="99">
        <v>367</v>
      </c>
      <c r="P322" s="30" t="s">
        <v>897</v>
      </c>
      <c r="Q322" s="30" t="s">
        <v>240</v>
      </c>
      <c r="R322" s="99">
        <v>665</v>
      </c>
      <c r="S322" s="101">
        <v>625</v>
      </c>
      <c r="T322" s="30" t="s">
        <v>70</v>
      </c>
      <c r="U322" s="30" t="s">
        <v>188</v>
      </c>
      <c r="V322" s="30"/>
      <c r="W322" s="9">
        <v>2</v>
      </c>
      <c r="X322" s="30">
        <v>0.5</v>
      </c>
      <c r="Y322" s="30" t="s">
        <v>1077</v>
      </c>
      <c r="Z322" s="30" t="s">
        <v>1077</v>
      </c>
      <c r="AA322" s="30" t="s">
        <v>1077</v>
      </c>
      <c r="AB322" s="30" t="s">
        <v>2700</v>
      </c>
      <c r="AC322" s="30">
        <v>27</v>
      </c>
      <c r="AD322" s="30" t="s">
        <v>954</v>
      </c>
      <c r="AE322" s="30" t="s">
        <v>3981</v>
      </c>
      <c r="AF322" s="30" t="s">
        <v>2701</v>
      </c>
      <c r="AG322" s="30" t="s">
        <v>1077</v>
      </c>
      <c r="AH322" s="30" t="s">
        <v>2702</v>
      </c>
      <c r="AI322" s="30" t="s">
        <v>2703</v>
      </c>
      <c r="AJ322" s="30" t="s">
        <v>2704</v>
      </c>
      <c r="AK322" s="30" t="s">
        <v>919</v>
      </c>
      <c r="AM322" s="30"/>
    </row>
    <row r="323" spans="1:39" ht="14.25" customHeight="1">
      <c r="A323" s="19" t="s">
        <v>827</v>
      </c>
      <c r="B323" s="64" t="s">
        <v>836</v>
      </c>
      <c r="C323" s="65" t="s">
        <v>3474</v>
      </c>
      <c r="D323" s="30"/>
      <c r="E323" s="9"/>
      <c r="F323" s="30" t="s">
        <v>172</v>
      </c>
      <c r="G323" s="30" t="s">
        <v>173</v>
      </c>
      <c r="H323" s="30" t="s">
        <v>171</v>
      </c>
      <c r="I323" s="30" t="s">
        <v>185</v>
      </c>
      <c r="J323" s="30" t="s">
        <v>634</v>
      </c>
      <c r="K323" s="99">
        <v>366</v>
      </c>
      <c r="L323" s="101">
        <v>1</v>
      </c>
      <c r="M323" s="101">
        <v>1</v>
      </c>
      <c r="N323" s="30" t="s">
        <v>187</v>
      </c>
      <c r="O323" s="99">
        <v>345</v>
      </c>
      <c r="P323" s="30" t="s">
        <v>897</v>
      </c>
      <c r="Q323" s="30" t="s">
        <v>240</v>
      </c>
      <c r="R323" s="99">
        <v>485</v>
      </c>
      <c r="S323" s="101">
        <v>443</v>
      </c>
      <c r="T323" s="30" t="s">
        <v>70</v>
      </c>
      <c r="U323" s="30" t="s">
        <v>188</v>
      </c>
      <c r="V323" s="30"/>
      <c r="W323" s="9">
        <v>1</v>
      </c>
      <c r="X323" s="30">
        <v>0.5</v>
      </c>
      <c r="Y323" s="30" t="s">
        <v>1077</v>
      </c>
      <c r="Z323" s="30" t="s">
        <v>1077</v>
      </c>
      <c r="AA323" s="30" t="s">
        <v>1077</v>
      </c>
      <c r="AB323" s="30" t="s">
        <v>2705</v>
      </c>
      <c r="AC323" s="30">
        <v>27</v>
      </c>
      <c r="AD323" s="30" t="s">
        <v>961</v>
      </c>
      <c r="AE323" s="30" t="s">
        <v>3982</v>
      </c>
      <c r="AF323" s="30" t="s">
        <v>2706</v>
      </c>
      <c r="AG323" s="30" t="s">
        <v>1077</v>
      </c>
      <c r="AH323" s="30" t="s">
        <v>2707</v>
      </c>
      <c r="AI323" s="30" t="s">
        <v>2708</v>
      </c>
      <c r="AJ323" s="30" t="s">
        <v>2709</v>
      </c>
      <c r="AK323" s="30" t="s">
        <v>919</v>
      </c>
      <c r="AM323" s="30"/>
    </row>
    <row r="324" spans="1:39" ht="14.25" customHeight="1">
      <c r="A324" s="19" t="s">
        <v>827</v>
      </c>
      <c r="B324" s="64" t="s">
        <v>836</v>
      </c>
      <c r="C324" s="65" t="s">
        <v>3475</v>
      </c>
      <c r="D324" s="30"/>
      <c r="E324" s="9"/>
      <c r="F324" s="30" t="s">
        <v>172</v>
      </c>
      <c r="G324" s="30" t="s">
        <v>173</v>
      </c>
      <c r="H324" s="30" t="s">
        <v>171</v>
      </c>
      <c r="I324" s="30" t="s">
        <v>189</v>
      </c>
      <c r="J324" s="30" t="s">
        <v>634</v>
      </c>
      <c r="K324" s="99">
        <v>333</v>
      </c>
      <c r="L324" s="101">
        <v>1</v>
      </c>
      <c r="M324" s="101">
        <v>1</v>
      </c>
      <c r="N324" s="30" t="s">
        <v>187</v>
      </c>
      <c r="O324" s="99">
        <v>315</v>
      </c>
      <c r="P324" s="30" t="s">
        <v>897</v>
      </c>
      <c r="Q324" s="30" t="s">
        <v>240</v>
      </c>
      <c r="R324" s="99">
        <v>420</v>
      </c>
      <c r="S324" s="101">
        <v>383</v>
      </c>
      <c r="T324" s="30" t="s">
        <v>70</v>
      </c>
      <c r="U324" s="30" t="s">
        <v>188</v>
      </c>
      <c r="V324" s="30"/>
      <c r="W324" s="9">
        <v>2</v>
      </c>
      <c r="X324" s="30">
        <v>2</v>
      </c>
      <c r="Y324" s="30" t="s">
        <v>1077</v>
      </c>
      <c r="Z324" s="30" t="s">
        <v>1077</v>
      </c>
      <c r="AA324" s="30" t="s">
        <v>1077</v>
      </c>
      <c r="AB324" s="30" t="s">
        <v>2710</v>
      </c>
      <c r="AC324" s="30">
        <v>28</v>
      </c>
      <c r="AD324" s="30" t="s">
        <v>914</v>
      </c>
      <c r="AE324" s="30" t="s">
        <v>3983</v>
      </c>
      <c r="AF324" s="30" t="s">
        <v>2711</v>
      </c>
      <c r="AG324" s="30" t="s">
        <v>2712</v>
      </c>
      <c r="AH324" s="30" t="s">
        <v>2713</v>
      </c>
      <c r="AI324" s="30" t="s">
        <v>2714</v>
      </c>
      <c r="AJ324" s="30" t="s">
        <v>2715</v>
      </c>
      <c r="AK324" s="30" t="s">
        <v>919</v>
      </c>
      <c r="AM324" s="30"/>
    </row>
    <row r="325" spans="1:39" ht="14.25" customHeight="1">
      <c r="A325" s="19" t="s">
        <v>827</v>
      </c>
      <c r="B325" s="64" t="s">
        <v>836</v>
      </c>
      <c r="C325" s="65" t="s">
        <v>3476</v>
      </c>
      <c r="D325" s="30"/>
      <c r="E325" s="9"/>
      <c r="F325" s="30" t="s">
        <v>172</v>
      </c>
      <c r="G325" s="30" t="s">
        <v>173</v>
      </c>
      <c r="H325" s="30" t="s">
        <v>171</v>
      </c>
      <c r="I325" s="30" t="s">
        <v>189</v>
      </c>
      <c r="J325" s="30" t="s">
        <v>634</v>
      </c>
      <c r="K325" s="99">
        <v>385</v>
      </c>
      <c r="L325" s="101">
        <v>1</v>
      </c>
      <c r="M325" s="101">
        <v>1</v>
      </c>
      <c r="N325" s="30" t="s">
        <v>187</v>
      </c>
      <c r="O325" s="99">
        <v>366</v>
      </c>
      <c r="P325" s="30" t="s">
        <v>897</v>
      </c>
      <c r="Q325" s="30" t="s">
        <v>240</v>
      </c>
      <c r="R325" s="99">
        <v>545</v>
      </c>
      <c r="S325" s="101">
        <v>500</v>
      </c>
      <c r="T325" s="30" t="s">
        <v>70</v>
      </c>
      <c r="U325" s="30" t="s">
        <v>188</v>
      </c>
      <c r="V325" s="30"/>
      <c r="W325" s="9">
        <v>2</v>
      </c>
      <c r="X325" s="30">
        <v>7</v>
      </c>
      <c r="Y325" s="30" t="s">
        <v>1077</v>
      </c>
      <c r="Z325" s="30" t="s">
        <v>1077</v>
      </c>
      <c r="AA325" s="30" t="s">
        <v>1077</v>
      </c>
      <c r="AB325" s="30" t="s">
        <v>2716</v>
      </c>
      <c r="AC325" s="30">
        <v>28</v>
      </c>
      <c r="AD325" s="30" t="s">
        <v>921</v>
      </c>
      <c r="AE325" s="30" t="s">
        <v>3984</v>
      </c>
      <c r="AF325" s="30" t="s">
        <v>2717</v>
      </c>
      <c r="AG325" s="30" t="s">
        <v>2718</v>
      </c>
      <c r="AH325" s="30" t="s">
        <v>2719</v>
      </c>
      <c r="AI325" s="30" t="s">
        <v>2720</v>
      </c>
      <c r="AJ325" s="30" t="s">
        <v>2721</v>
      </c>
      <c r="AK325" s="30" t="s">
        <v>919</v>
      </c>
      <c r="AM325" s="30"/>
    </row>
    <row r="326" spans="1:39" ht="14.25" customHeight="1">
      <c r="A326" s="19" t="s">
        <v>827</v>
      </c>
      <c r="B326" s="64" t="s">
        <v>836</v>
      </c>
      <c r="C326" s="65" t="s">
        <v>3477</v>
      </c>
      <c r="D326" s="30"/>
      <c r="E326" s="9"/>
      <c r="F326" s="30" t="s">
        <v>172</v>
      </c>
      <c r="G326" s="30" t="s">
        <v>173</v>
      </c>
      <c r="H326" s="30" t="s">
        <v>171</v>
      </c>
      <c r="I326" s="30" t="s">
        <v>189</v>
      </c>
      <c r="J326" s="30" t="s">
        <v>634</v>
      </c>
      <c r="K326" s="99">
        <v>383</v>
      </c>
      <c r="L326" s="101">
        <v>1</v>
      </c>
      <c r="M326" s="101">
        <v>1</v>
      </c>
      <c r="N326" s="30" t="s">
        <v>187</v>
      </c>
      <c r="O326" s="99">
        <v>361</v>
      </c>
      <c r="P326" s="30" t="s">
        <v>897</v>
      </c>
      <c r="Q326" s="30" t="s">
        <v>240</v>
      </c>
      <c r="R326" s="99">
        <v>602</v>
      </c>
      <c r="S326" s="101">
        <v>548</v>
      </c>
      <c r="T326" s="30" t="s">
        <v>70</v>
      </c>
      <c r="U326" s="30" t="s">
        <v>188</v>
      </c>
      <c r="V326" s="30"/>
      <c r="W326" s="9">
        <v>1</v>
      </c>
      <c r="X326" s="30">
        <v>5</v>
      </c>
      <c r="Y326" s="30" t="s">
        <v>1077</v>
      </c>
      <c r="Z326" s="30" t="s">
        <v>1077</v>
      </c>
      <c r="AA326" s="30">
        <v>1</v>
      </c>
      <c r="AB326" s="30" t="s">
        <v>2722</v>
      </c>
      <c r="AC326" s="30">
        <v>28</v>
      </c>
      <c r="AD326" s="30" t="s">
        <v>928</v>
      </c>
      <c r="AE326" s="30" t="s">
        <v>3985</v>
      </c>
      <c r="AF326" s="30" t="s">
        <v>2723</v>
      </c>
      <c r="AG326" s="30" t="s">
        <v>2724</v>
      </c>
      <c r="AH326" s="30" t="s">
        <v>2725</v>
      </c>
      <c r="AI326" s="30" t="s">
        <v>2726</v>
      </c>
      <c r="AJ326" s="30" t="s">
        <v>2727</v>
      </c>
      <c r="AK326" s="30" t="s">
        <v>919</v>
      </c>
      <c r="AM326" s="30"/>
    </row>
    <row r="327" spans="1:39" ht="14.25" customHeight="1">
      <c r="A327" s="19" t="s">
        <v>827</v>
      </c>
      <c r="B327" s="64" t="s">
        <v>836</v>
      </c>
      <c r="C327" s="65" t="s">
        <v>3478</v>
      </c>
      <c r="D327" s="30"/>
      <c r="E327" s="9"/>
      <c r="F327" s="30" t="s">
        <v>172</v>
      </c>
      <c r="G327" s="30" t="s">
        <v>173</v>
      </c>
      <c r="H327" s="30" t="s">
        <v>171</v>
      </c>
      <c r="I327" s="30" t="s">
        <v>189</v>
      </c>
      <c r="J327" s="30" t="s">
        <v>634</v>
      </c>
      <c r="K327" s="99">
        <v>378</v>
      </c>
      <c r="L327" s="101">
        <v>1</v>
      </c>
      <c r="M327" s="101">
        <v>1</v>
      </c>
      <c r="N327" s="30" t="s">
        <v>187</v>
      </c>
      <c r="O327" s="99">
        <v>354</v>
      </c>
      <c r="P327" s="30" t="s">
        <v>897</v>
      </c>
      <c r="Q327" s="30" t="s">
        <v>240</v>
      </c>
      <c r="R327" s="99">
        <v>550</v>
      </c>
      <c r="S327" s="101">
        <v>505</v>
      </c>
      <c r="T327" s="30" t="s">
        <v>70</v>
      </c>
      <c r="U327" s="30" t="s">
        <v>188</v>
      </c>
      <c r="V327" s="30"/>
      <c r="W327" s="9">
        <v>2</v>
      </c>
      <c r="X327" s="30">
        <v>4</v>
      </c>
      <c r="Y327" s="30" t="s">
        <v>1077</v>
      </c>
      <c r="Z327" s="30" t="s">
        <v>1077</v>
      </c>
      <c r="AA327" s="30">
        <v>1</v>
      </c>
      <c r="AB327" s="30" t="s">
        <v>2728</v>
      </c>
      <c r="AC327" s="30">
        <v>28</v>
      </c>
      <c r="AD327" s="30" t="s">
        <v>935</v>
      </c>
      <c r="AE327" s="30" t="s">
        <v>3986</v>
      </c>
      <c r="AF327" s="30" t="s">
        <v>2729</v>
      </c>
      <c r="AG327" s="30" t="s">
        <v>2730</v>
      </c>
      <c r="AH327" s="30" t="s">
        <v>2731</v>
      </c>
      <c r="AI327" s="30" t="s">
        <v>2732</v>
      </c>
      <c r="AJ327" s="30" t="s">
        <v>2733</v>
      </c>
      <c r="AK327" s="30" t="s">
        <v>919</v>
      </c>
      <c r="AM327" s="30"/>
    </row>
    <row r="328" spans="1:39" ht="14.25" customHeight="1">
      <c r="A328" s="19" t="s">
        <v>837</v>
      </c>
      <c r="B328" s="64" t="s">
        <v>840</v>
      </c>
      <c r="C328" s="65" t="s">
        <v>3479</v>
      </c>
      <c r="D328" s="30"/>
      <c r="E328" s="9"/>
      <c r="F328" s="30" t="s">
        <v>618</v>
      </c>
      <c r="G328" s="30" t="s">
        <v>173</v>
      </c>
      <c r="H328" s="30" t="s">
        <v>637</v>
      </c>
      <c r="I328" s="30" t="s">
        <v>189</v>
      </c>
      <c r="J328" s="30" t="s">
        <v>634</v>
      </c>
      <c r="K328" s="99">
        <v>462</v>
      </c>
      <c r="L328" s="101">
        <v>1</v>
      </c>
      <c r="M328" s="101">
        <v>1</v>
      </c>
      <c r="N328" s="30" t="s">
        <v>187</v>
      </c>
      <c r="O328" s="99">
        <v>437</v>
      </c>
      <c r="P328" s="30" t="s">
        <v>897</v>
      </c>
      <c r="Q328" s="30" t="s">
        <v>240</v>
      </c>
      <c r="R328" s="99">
        <v>977</v>
      </c>
      <c r="S328" s="101">
        <v>853</v>
      </c>
      <c r="T328" s="30" t="s">
        <v>70</v>
      </c>
      <c r="U328" s="30" t="s">
        <v>188</v>
      </c>
      <c r="V328" s="30"/>
      <c r="W328" s="9">
        <v>2</v>
      </c>
      <c r="X328" s="30">
        <v>13</v>
      </c>
      <c r="Y328" s="30" t="s">
        <v>1077</v>
      </c>
      <c r="Z328" s="30" t="s">
        <v>1077</v>
      </c>
      <c r="AA328" s="30" t="s">
        <v>1077</v>
      </c>
      <c r="AB328" s="30" t="s">
        <v>1421</v>
      </c>
      <c r="AC328" s="30" t="s">
        <v>1422</v>
      </c>
      <c r="AD328" s="30" t="s">
        <v>914</v>
      </c>
      <c r="AE328" s="30" t="s">
        <v>3987</v>
      </c>
      <c r="AF328" s="30" t="s">
        <v>1423</v>
      </c>
      <c r="AG328" s="30" t="s">
        <v>1424</v>
      </c>
      <c r="AH328" s="30" t="s">
        <v>1425</v>
      </c>
      <c r="AI328" s="30" t="s">
        <v>1426</v>
      </c>
      <c r="AJ328" s="30" t="s">
        <v>1427</v>
      </c>
      <c r="AK328" s="30" t="s">
        <v>919</v>
      </c>
      <c r="AM328" s="30"/>
    </row>
    <row r="329" spans="1:39" ht="14.25" customHeight="1">
      <c r="A329" s="19" t="s">
        <v>837</v>
      </c>
      <c r="B329" s="64" t="s">
        <v>840</v>
      </c>
      <c r="C329" s="65" t="s">
        <v>3480</v>
      </c>
      <c r="D329" s="30"/>
      <c r="E329" s="9"/>
      <c r="F329" s="30" t="s">
        <v>618</v>
      </c>
      <c r="G329" s="30" t="s">
        <v>173</v>
      </c>
      <c r="H329" s="30" t="s">
        <v>637</v>
      </c>
      <c r="I329" s="30" t="s">
        <v>189</v>
      </c>
      <c r="J329" s="30" t="s">
        <v>634</v>
      </c>
      <c r="K329" s="99">
        <v>490</v>
      </c>
      <c r="L329" s="101">
        <v>1</v>
      </c>
      <c r="M329" s="101">
        <v>1</v>
      </c>
      <c r="N329" s="30" t="s">
        <v>187</v>
      </c>
      <c r="O329" s="99">
        <v>465</v>
      </c>
      <c r="P329" s="30" t="s">
        <v>897</v>
      </c>
      <c r="Q329" s="30" t="s">
        <v>240</v>
      </c>
      <c r="R329" s="99">
        <v>1182</v>
      </c>
      <c r="S329" s="101">
        <v>1050</v>
      </c>
      <c r="T329" s="30" t="s">
        <v>70</v>
      </c>
      <c r="U329" s="30" t="s">
        <v>188</v>
      </c>
      <c r="V329" s="30"/>
      <c r="W329" s="9">
        <v>1</v>
      </c>
      <c r="X329" s="30">
        <v>21</v>
      </c>
      <c r="Y329" s="30" t="s">
        <v>1077</v>
      </c>
      <c r="Z329" s="30" t="s">
        <v>1077</v>
      </c>
      <c r="AA329" s="30" t="s">
        <v>1077</v>
      </c>
      <c r="AB329" s="30" t="s">
        <v>1428</v>
      </c>
      <c r="AC329" s="30" t="s">
        <v>1422</v>
      </c>
      <c r="AD329" s="30" t="s">
        <v>921</v>
      </c>
      <c r="AE329" s="30" t="s">
        <v>3988</v>
      </c>
      <c r="AF329" s="30" t="s">
        <v>1429</v>
      </c>
      <c r="AG329" s="30" t="s">
        <v>1076</v>
      </c>
      <c r="AH329" s="30" t="s">
        <v>1430</v>
      </c>
      <c r="AI329" s="30" t="s">
        <v>1431</v>
      </c>
      <c r="AJ329" s="30" t="s">
        <v>1432</v>
      </c>
      <c r="AK329" s="30" t="s">
        <v>919</v>
      </c>
      <c r="AM329" s="30"/>
    </row>
    <row r="330" spans="1:39" ht="14.25" customHeight="1">
      <c r="A330" s="19" t="s">
        <v>837</v>
      </c>
      <c r="B330" s="64" t="s">
        <v>840</v>
      </c>
      <c r="C330" s="65" t="s">
        <v>3481</v>
      </c>
      <c r="D330" s="30"/>
      <c r="E330" s="9"/>
      <c r="F330" s="30" t="s">
        <v>618</v>
      </c>
      <c r="G330" s="30" t="s">
        <v>173</v>
      </c>
      <c r="H330" s="30" t="s">
        <v>637</v>
      </c>
      <c r="I330" s="30" t="s">
        <v>189</v>
      </c>
      <c r="J330" s="30" t="s">
        <v>634</v>
      </c>
      <c r="K330" s="99">
        <v>437</v>
      </c>
      <c r="L330" s="101">
        <v>1</v>
      </c>
      <c r="M330" s="101">
        <v>1</v>
      </c>
      <c r="N330" s="30" t="s">
        <v>187</v>
      </c>
      <c r="O330" s="99">
        <v>415</v>
      </c>
      <c r="P330" s="30" t="s">
        <v>897</v>
      </c>
      <c r="Q330" s="30" t="s">
        <v>240</v>
      </c>
      <c r="R330" s="99">
        <v>843</v>
      </c>
      <c r="S330" s="101">
        <v>758</v>
      </c>
      <c r="T330" s="30" t="s">
        <v>70</v>
      </c>
      <c r="U330" s="30" t="s">
        <v>188</v>
      </c>
      <c r="V330" s="30"/>
      <c r="W330" s="9">
        <v>1</v>
      </c>
      <c r="X330" s="30">
        <v>8</v>
      </c>
      <c r="Y330" s="30" t="s">
        <v>1077</v>
      </c>
      <c r="Z330" s="30" t="s">
        <v>1077</v>
      </c>
      <c r="AA330" s="30" t="s">
        <v>1077</v>
      </c>
      <c r="AB330" s="30" t="s">
        <v>1433</v>
      </c>
      <c r="AC330" s="30" t="s">
        <v>1422</v>
      </c>
      <c r="AD330" s="30" t="s">
        <v>928</v>
      </c>
      <c r="AE330" s="30" t="s">
        <v>3989</v>
      </c>
      <c r="AF330" s="30" t="s">
        <v>1434</v>
      </c>
      <c r="AG330" s="30" t="s">
        <v>1435</v>
      </c>
      <c r="AH330" s="30" t="s">
        <v>1436</v>
      </c>
      <c r="AI330" s="30" t="s">
        <v>1437</v>
      </c>
      <c r="AJ330" s="30" t="s">
        <v>1438</v>
      </c>
      <c r="AK330" s="30" t="s">
        <v>919</v>
      </c>
      <c r="AM330" s="30"/>
    </row>
    <row r="331" spans="1:39" ht="14.25" customHeight="1">
      <c r="A331" s="19" t="s">
        <v>837</v>
      </c>
      <c r="B331" s="64" t="s">
        <v>840</v>
      </c>
      <c r="C331" s="65" t="s">
        <v>3482</v>
      </c>
      <c r="D331" s="30"/>
      <c r="E331" s="9"/>
      <c r="F331" s="30" t="s">
        <v>618</v>
      </c>
      <c r="G331" s="30" t="s">
        <v>173</v>
      </c>
      <c r="H331" s="30" t="s">
        <v>637</v>
      </c>
      <c r="I331" s="30" t="s">
        <v>189</v>
      </c>
      <c r="J331" s="30" t="s">
        <v>634</v>
      </c>
      <c r="K331" s="99">
        <v>425</v>
      </c>
      <c r="L331" s="101">
        <v>1</v>
      </c>
      <c r="M331" s="101">
        <v>1</v>
      </c>
      <c r="N331" s="30" t="s">
        <v>187</v>
      </c>
      <c r="O331" s="99">
        <v>402</v>
      </c>
      <c r="P331" s="30" t="s">
        <v>897</v>
      </c>
      <c r="Q331" s="30" t="s">
        <v>240</v>
      </c>
      <c r="R331" s="99">
        <v>692</v>
      </c>
      <c r="S331" s="101">
        <v>618</v>
      </c>
      <c r="T331" s="30" t="s">
        <v>70</v>
      </c>
      <c r="U331" s="30" t="s">
        <v>188</v>
      </c>
      <c r="V331" s="30"/>
      <c r="W331" s="9">
        <v>1</v>
      </c>
      <c r="X331" s="30">
        <v>8</v>
      </c>
      <c r="Y331" s="30" t="s">
        <v>1077</v>
      </c>
      <c r="Z331" s="30" t="s">
        <v>1077</v>
      </c>
      <c r="AA331" s="30" t="s">
        <v>1077</v>
      </c>
      <c r="AB331" s="30" t="s">
        <v>1439</v>
      </c>
      <c r="AC331" s="30" t="s">
        <v>1422</v>
      </c>
      <c r="AD331" s="30" t="s">
        <v>935</v>
      </c>
      <c r="AE331" s="30" t="s">
        <v>3990</v>
      </c>
      <c r="AF331" s="30" t="s">
        <v>1440</v>
      </c>
      <c r="AG331" s="30" t="s">
        <v>1441</v>
      </c>
      <c r="AH331" s="30" t="s">
        <v>1442</v>
      </c>
      <c r="AI331" s="30" t="s">
        <v>1443</v>
      </c>
      <c r="AJ331" s="30" t="s">
        <v>1444</v>
      </c>
      <c r="AK331" s="30" t="s">
        <v>1445</v>
      </c>
      <c r="AM331" s="30"/>
    </row>
    <row r="332" spans="1:39" ht="14.25" customHeight="1">
      <c r="A332" s="19" t="s">
        <v>837</v>
      </c>
      <c r="B332" s="64" t="s">
        <v>840</v>
      </c>
      <c r="C332" s="65" t="s">
        <v>3483</v>
      </c>
      <c r="D332" s="30"/>
      <c r="E332" s="9"/>
      <c r="F332" s="30" t="s">
        <v>618</v>
      </c>
      <c r="G332" s="30" t="s">
        <v>173</v>
      </c>
      <c r="H332" s="30" t="s">
        <v>637</v>
      </c>
      <c r="I332" s="30" t="s">
        <v>185</v>
      </c>
      <c r="J332" s="30" t="s">
        <v>634</v>
      </c>
      <c r="K332" s="99">
        <v>417</v>
      </c>
      <c r="L332" s="101">
        <v>1</v>
      </c>
      <c r="M332" s="101">
        <v>1</v>
      </c>
      <c r="N332" s="30" t="s">
        <v>187</v>
      </c>
      <c r="O332" s="99">
        <v>395</v>
      </c>
      <c r="P332" s="30" t="s">
        <v>897</v>
      </c>
      <c r="Q332" s="30" t="s">
        <v>240</v>
      </c>
      <c r="R332" s="99">
        <v>744</v>
      </c>
      <c r="S332" s="101">
        <v>670</v>
      </c>
      <c r="T332" s="30" t="s">
        <v>70</v>
      </c>
      <c r="U332" s="30" t="s">
        <v>188</v>
      </c>
      <c r="V332" s="30"/>
      <c r="W332" s="9">
        <v>1</v>
      </c>
      <c r="X332" s="30">
        <v>0.5</v>
      </c>
      <c r="Y332" s="30" t="s">
        <v>1077</v>
      </c>
      <c r="Z332" s="30" t="s">
        <v>1077</v>
      </c>
      <c r="AA332" s="30" t="s">
        <v>1077</v>
      </c>
      <c r="AB332" s="30" t="s">
        <v>1446</v>
      </c>
      <c r="AC332" s="30" t="s">
        <v>1422</v>
      </c>
      <c r="AD332" s="30" t="s">
        <v>941</v>
      </c>
      <c r="AE332" s="30" t="s">
        <v>3991</v>
      </c>
      <c r="AF332" s="30" t="s">
        <v>1447</v>
      </c>
      <c r="AG332" s="30" t="s">
        <v>1077</v>
      </c>
      <c r="AH332" s="30" t="s">
        <v>1448</v>
      </c>
      <c r="AI332" s="30" t="s">
        <v>1449</v>
      </c>
      <c r="AJ332" s="30" t="s">
        <v>1450</v>
      </c>
      <c r="AK332" s="30" t="s">
        <v>919</v>
      </c>
      <c r="AM332" s="30"/>
    </row>
    <row r="333" spans="1:39" ht="14.25" customHeight="1">
      <c r="A333" s="19" t="s">
        <v>837</v>
      </c>
      <c r="B333" s="64" t="s">
        <v>840</v>
      </c>
      <c r="C333" s="65" t="s">
        <v>3484</v>
      </c>
      <c r="D333" s="30"/>
      <c r="E333" s="9"/>
      <c r="F333" s="30" t="s">
        <v>618</v>
      </c>
      <c r="G333" s="30" t="s">
        <v>173</v>
      </c>
      <c r="H333" s="30" t="s">
        <v>637</v>
      </c>
      <c r="I333" s="30" t="s">
        <v>189</v>
      </c>
      <c r="J333" s="30" t="s">
        <v>634</v>
      </c>
      <c r="K333" s="99">
        <v>428</v>
      </c>
      <c r="L333" s="101">
        <v>1</v>
      </c>
      <c r="M333" s="101">
        <v>1</v>
      </c>
      <c r="N333" s="30" t="s">
        <v>187</v>
      </c>
      <c r="O333" s="99">
        <v>404</v>
      </c>
      <c r="P333" s="30" t="s">
        <v>897</v>
      </c>
      <c r="Q333" s="30" t="s">
        <v>240</v>
      </c>
      <c r="R333" s="99">
        <v>848</v>
      </c>
      <c r="S333" s="101">
        <v>764</v>
      </c>
      <c r="T333" s="30" t="s">
        <v>70</v>
      </c>
      <c r="U333" s="30" t="s">
        <v>188</v>
      </c>
      <c r="V333" s="30"/>
      <c r="W333" s="9">
        <v>1</v>
      </c>
      <c r="X333" s="30">
        <v>7</v>
      </c>
      <c r="Y333" s="30" t="s">
        <v>1077</v>
      </c>
      <c r="Z333" s="30" t="s">
        <v>1077</v>
      </c>
      <c r="AA333" s="30" t="s">
        <v>1077</v>
      </c>
      <c r="AB333" s="30" t="s">
        <v>1077</v>
      </c>
      <c r="AC333" s="30" t="s">
        <v>347</v>
      </c>
      <c r="AD333" s="30" t="s">
        <v>914</v>
      </c>
      <c r="AE333" s="30" t="s">
        <v>3992</v>
      </c>
      <c r="AF333" s="30" t="s">
        <v>1476</v>
      </c>
      <c r="AG333" s="30" t="s">
        <v>1477</v>
      </c>
      <c r="AH333" s="30" t="s">
        <v>1478</v>
      </c>
      <c r="AI333" s="30" t="s">
        <v>1479</v>
      </c>
      <c r="AJ333" s="30" t="s">
        <v>1480</v>
      </c>
      <c r="AK333" s="30" t="s">
        <v>919</v>
      </c>
      <c r="AM333" s="30"/>
    </row>
    <row r="334" spans="1:39" ht="14.25" customHeight="1">
      <c r="A334" s="19" t="s">
        <v>837</v>
      </c>
      <c r="B334" s="64" t="s">
        <v>840</v>
      </c>
      <c r="C334" s="65" t="s">
        <v>3485</v>
      </c>
      <c r="D334" s="30"/>
      <c r="E334" s="9"/>
      <c r="F334" s="30" t="s">
        <v>618</v>
      </c>
      <c r="G334" s="30" t="s">
        <v>173</v>
      </c>
      <c r="H334" s="30" t="s">
        <v>637</v>
      </c>
      <c r="I334" s="30" t="s">
        <v>189</v>
      </c>
      <c r="J334" s="30" t="s">
        <v>634</v>
      </c>
      <c r="K334" s="99">
        <v>485</v>
      </c>
      <c r="L334" s="101">
        <v>1</v>
      </c>
      <c r="M334" s="101">
        <v>1</v>
      </c>
      <c r="N334" s="30" t="s">
        <v>187</v>
      </c>
      <c r="O334" s="99">
        <v>459</v>
      </c>
      <c r="P334" s="30" t="s">
        <v>897</v>
      </c>
      <c r="Q334" s="30" t="s">
        <v>240</v>
      </c>
      <c r="R334" s="99">
        <v>1177</v>
      </c>
      <c r="S334" s="101">
        <v>1063</v>
      </c>
      <c r="T334" s="30" t="s">
        <v>70</v>
      </c>
      <c r="U334" s="30" t="s">
        <v>188</v>
      </c>
      <c r="V334" s="30"/>
      <c r="W334" s="9">
        <v>1</v>
      </c>
      <c r="X334" s="30">
        <v>12</v>
      </c>
      <c r="Y334" s="30" t="s">
        <v>1077</v>
      </c>
      <c r="Z334" s="30" t="s">
        <v>1077</v>
      </c>
      <c r="AA334" s="30" t="s">
        <v>1077</v>
      </c>
      <c r="AB334" s="30" t="s">
        <v>1077</v>
      </c>
      <c r="AC334" s="30" t="s">
        <v>347</v>
      </c>
      <c r="AD334" s="30" t="s">
        <v>921</v>
      </c>
      <c r="AE334" s="30" t="s">
        <v>3993</v>
      </c>
      <c r="AF334" s="30" t="s">
        <v>1481</v>
      </c>
      <c r="AG334" s="30" t="s">
        <v>1482</v>
      </c>
      <c r="AH334" s="30" t="s">
        <v>1483</v>
      </c>
      <c r="AI334" s="30" t="s">
        <v>1484</v>
      </c>
      <c r="AJ334" s="30" t="s">
        <v>1485</v>
      </c>
      <c r="AK334" s="30" t="s">
        <v>919</v>
      </c>
      <c r="AM334" s="30"/>
    </row>
    <row r="335" spans="1:39" ht="14.25" customHeight="1">
      <c r="A335" s="19" t="s">
        <v>837</v>
      </c>
      <c r="B335" s="64" t="s">
        <v>840</v>
      </c>
      <c r="C335" s="65" t="s">
        <v>3486</v>
      </c>
      <c r="D335" s="30"/>
      <c r="E335" s="9"/>
      <c r="F335" s="30" t="s">
        <v>618</v>
      </c>
      <c r="G335" s="30" t="s">
        <v>173</v>
      </c>
      <c r="H335" s="30" t="s">
        <v>637</v>
      </c>
      <c r="I335" s="30" t="s">
        <v>189</v>
      </c>
      <c r="J335" s="30" t="s">
        <v>634</v>
      </c>
      <c r="K335" s="99">
        <v>436</v>
      </c>
      <c r="L335" s="101">
        <v>1</v>
      </c>
      <c r="M335" s="101">
        <v>1</v>
      </c>
      <c r="N335" s="30" t="s">
        <v>187</v>
      </c>
      <c r="O335" s="99">
        <v>412</v>
      </c>
      <c r="P335" s="30" t="s">
        <v>897</v>
      </c>
      <c r="Q335" s="30" t="s">
        <v>240</v>
      </c>
      <c r="R335" s="99">
        <v>870</v>
      </c>
      <c r="S335" s="101">
        <v>770</v>
      </c>
      <c r="T335" s="30" t="s">
        <v>70</v>
      </c>
      <c r="U335" s="30" t="s">
        <v>188</v>
      </c>
      <c r="V335" s="30"/>
      <c r="W335" s="9">
        <v>1</v>
      </c>
      <c r="X335" s="30">
        <v>13</v>
      </c>
      <c r="Y335" s="30" t="s">
        <v>1077</v>
      </c>
      <c r="Z335" s="30" t="s">
        <v>1077</v>
      </c>
      <c r="AA335" s="30" t="s">
        <v>1077</v>
      </c>
      <c r="AB335" s="30" t="s">
        <v>1077</v>
      </c>
      <c r="AC335" s="30" t="s">
        <v>347</v>
      </c>
      <c r="AD335" s="30" t="s">
        <v>928</v>
      </c>
      <c r="AE335" s="30" t="s">
        <v>3994</v>
      </c>
      <c r="AF335" s="30" t="s">
        <v>1486</v>
      </c>
      <c r="AG335" s="30" t="s">
        <v>1487</v>
      </c>
      <c r="AH335" s="30" t="s">
        <v>1488</v>
      </c>
      <c r="AI335" s="30" t="s">
        <v>1489</v>
      </c>
      <c r="AJ335" s="30" t="s">
        <v>1490</v>
      </c>
      <c r="AK335" s="30" t="s">
        <v>919</v>
      </c>
      <c r="AM335" s="30"/>
    </row>
    <row r="336" spans="1:39" ht="14.25" customHeight="1">
      <c r="A336" s="19" t="s">
        <v>837</v>
      </c>
      <c r="B336" s="64" t="s">
        <v>840</v>
      </c>
      <c r="C336" s="65" t="s">
        <v>3487</v>
      </c>
      <c r="D336" s="30"/>
      <c r="E336" s="9"/>
      <c r="F336" s="30" t="s">
        <v>618</v>
      </c>
      <c r="G336" s="30" t="s">
        <v>173</v>
      </c>
      <c r="H336" s="30" t="s">
        <v>637</v>
      </c>
      <c r="I336" s="30" t="s">
        <v>189</v>
      </c>
      <c r="J336" s="30" t="s">
        <v>634</v>
      </c>
      <c r="K336" s="99">
        <v>482</v>
      </c>
      <c r="L336" s="101">
        <v>1</v>
      </c>
      <c r="M336" s="101">
        <v>1</v>
      </c>
      <c r="N336" s="30" t="s">
        <v>187</v>
      </c>
      <c r="O336" s="99">
        <v>452</v>
      </c>
      <c r="P336" s="30" t="s">
        <v>897</v>
      </c>
      <c r="Q336" s="30" t="s">
        <v>240</v>
      </c>
      <c r="R336" s="99">
        <v>972</v>
      </c>
      <c r="S336" s="101">
        <v>862</v>
      </c>
      <c r="T336" s="30" t="s">
        <v>70</v>
      </c>
      <c r="U336" s="30" t="s">
        <v>188</v>
      </c>
      <c r="V336" s="30"/>
      <c r="W336" s="9">
        <v>1</v>
      </c>
      <c r="X336" s="30">
        <v>20</v>
      </c>
      <c r="Y336" s="30" t="s">
        <v>1077</v>
      </c>
      <c r="Z336" s="30" t="s">
        <v>1077</v>
      </c>
      <c r="AA336" s="30" t="s">
        <v>1077</v>
      </c>
      <c r="AB336" s="30" t="s">
        <v>1077</v>
      </c>
      <c r="AC336" s="30" t="s">
        <v>347</v>
      </c>
      <c r="AD336" s="30" t="s">
        <v>935</v>
      </c>
      <c r="AE336" s="30" t="s">
        <v>3995</v>
      </c>
      <c r="AF336" s="30" t="s">
        <v>1491</v>
      </c>
      <c r="AG336" s="30" t="s">
        <v>1492</v>
      </c>
      <c r="AH336" s="30" t="s">
        <v>1493</v>
      </c>
      <c r="AI336" s="30" t="s">
        <v>1494</v>
      </c>
      <c r="AJ336" s="30" t="s">
        <v>1495</v>
      </c>
      <c r="AK336" s="30" t="s">
        <v>1445</v>
      </c>
      <c r="AM336" s="30"/>
    </row>
    <row r="337" spans="1:39" ht="14.25" customHeight="1">
      <c r="A337" s="19" t="s">
        <v>837</v>
      </c>
      <c r="B337" s="64" t="s">
        <v>840</v>
      </c>
      <c r="C337" s="65" t="s">
        <v>3488</v>
      </c>
      <c r="D337" s="30"/>
      <c r="E337" s="9"/>
      <c r="F337" s="30" t="s">
        <v>618</v>
      </c>
      <c r="G337" s="30" t="s">
        <v>173</v>
      </c>
      <c r="H337" s="30" t="s">
        <v>637</v>
      </c>
      <c r="I337" s="30" t="s">
        <v>185</v>
      </c>
      <c r="J337" s="30" t="s">
        <v>634</v>
      </c>
      <c r="K337" s="99">
        <v>575</v>
      </c>
      <c r="L337" s="101">
        <v>1</v>
      </c>
      <c r="M337" s="101">
        <v>1</v>
      </c>
      <c r="N337" s="30" t="s">
        <v>187</v>
      </c>
      <c r="O337" s="99">
        <v>550</v>
      </c>
      <c r="P337" s="30" t="s">
        <v>897</v>
      </c>
      <c r="Q337" s="30" t="s">
        <v>240</v>
      </c>
      <c r="R337" s="99">
        <v>1946</v>
      </c>
      <c r="S337" s="101">
        <v>1785</v>
      </c>
      <c r="T337" s="30" t="s">
        <v>70</v>
      </c>
      <c r="U337" s="30" t="s">
        <v>188</v>
      </c>
      <c r="V337" s="30"/>
      <c r="W337" s="9">
        <v>2</v>
      </c>
      <c r="X337" s="30">
        <v>4</v>
      </c>
      <c r="Y337" s="30" t="s">
        <v>1077</v>
      </c>
      <c r="Z337" s="30" t="s">
        <v>1077</v>
      </c>
      <c r="AA337" s="30" t="s">
        <v>1077</v>
      </c>
      <c r="AB337" s="30" t="s">
        <v>1077</v>
      </c>
      <c r="AC337" s="30" t="s">
        <v>359</v>
      </c>
      <c r="AD337" s="30" t="s">
        <v>961</v>
      </c>
      <c r="AE337" s="30" t="s">
        <v>3996</v>
      </c>
      <c r="AF337" s="30" t="s">
        <v>1539</v>
      </c>
      <c r="AG337" s="30" t="s">
        <v>1540</v>
      </c>
      <c r="AH337" s="30" t="s">
        <v>1541</v>
      </c>
      <c r="AI337" s="30" t="s">
        <v>1542</v>
      </c>
      <c r="AJ337" s="30" t="s">
        <v>1543</v>
      </c>
      <c r="AK337" s="30" t="s">
        <v>919</v>
      </c>
      <c r="AM337" s="30"/>
    </row>
    <row r="338" spans="1:39" ht="14.25" customHeight="1">
      <c r="A338" s="19" t="s">
        <v>837</v>
      </c>
      <c r="B338" s="64" t="s">
        <v>840</v>
      </c>
      <c r="C338" s="65" t="s">
        <v>3489</v>
      </c>
      <c r="D338" s="30"/>
      <c r="E338" s="9"/>
      <c r="F338" s="30" t="s">
        <v>618</v>
      </c>
      <c r="G338" s="30" t="s">
        <v>173</v>
      </c>
      <c r="H338" s="30" t="s">
        <v>637</v>
      </c>
      <c r="I338" s="30" t="s">
        <v>189</v>
      </c>
      <c r="J338" s="30" t="s">
        <v>634</v>
      </c>
      <c r="K338" s="99">
        <v>380</v>
      </c>
      <c r="L338" s="101">
        <v>1</v>
      </c>
      <c r="M338" s="101">
        <v>1</v>
      </c>
      <c r="N338" s="30" t="s">
        <v>187</v>
      </c>
      <c r="O338" s="99">
        <v>362</v>
      </c>
      <c r="P338" s="30" t="s">
        <v>897</v>
      </c>
      <c r="Q338" s="30" t="s">
        <v>240</v>
      </c>
      <c r="R338" s="99">
        <v>604</v>
      </c>
      <c r="S338" s="101">
        <v>541</v>
      </c>
      <c r="T338" s="30" t="s">
        <v>70</v>
      </c>
      <c r="U338" s="30" t="s">
        <v>188</v>
      </c>
      <c r="V338" s="30"/>
      <c r="W338" s="9">
        <v>1</v>
      </c>
      <c r="X338" s="30">
        <v>4</v>
      </c>
      <c r="Y338" s="30" t="s">
        <v>1077</v>
      </c>
      <c r="Z338" s="30" t="s">
        <v>1077</v>
      </c>
      <c r="AA338" s="30" t="s">
        <v>1077</v>
      </c>
      <c r="AB338" s="30" t="s">
        <v>1077</v>
      </c>
      <c r="AC338" s="30" t="s">
        <v>370</v>
      </c>
      <c r="AD338" s="30" t="s">
        <v>914</v>
      </c>
      <c r="AE338" s="30" t="s">
        <v>3997</v>
      </c>
      <c r="AF338" s="30" t="s">
        <v>1544</v>
      </c>
      <c r="AG338" s="30" t="s">
        <v>1545</v>
      </c>
      <c r="AH338" s="30" t="s">
        <v>1546</v>
      </c>
      <c r="AI338" s="30" t="s">
        <v>1547</v>
      </c>
      <c r="AJ338" s="30" t="s">
        <v>1548</v>
      </c>
      <c r="AK338" s="30" t="s">
        <v>919</v>
      </c>
      <c r="AM338" s="30"/>
    </row>
    <row r="339" spans="1:39" ht="14.25" customHeight="1">
      <c r="A339" s="19" t="s">
        <v>837</v>
      </c>
      <c r="B339" s="64" t="s">
        <v>840</v>
      </c>
      <c r="C339" s="65" t="s">
        <v>3490</v>
      </c>
      <c r="D339" s="30"/>
      <c r="E339" s="9"/>
      <c r="F339" s="30" t="s">
        <v>618</v>
      </c>
      <c r="G339" s="30" t="s">
        <v>173</v>
      </c>
      <c r="H339" s="30" t="s">
        <v>637</v>
      </c>
      <c r="I339" s="30" t="s">
        <v>189</v>
      </c>
      <c r="J339" s="30" t="s">
        <v>634</v>
      </c>
      <c r="K339" s="99">
        <v>380</v>
      </c>
      <c r="L339" s="101">
        <v>1</v>
      </c>
      <c r="M339" s="101">
        <v>1</v>
      </c>
      <c r="N339" s="30" t="s">
        <v>187</v>
      </c>
      <c r="O339" s="99">
        <v>360</v>
      </c>
      <c r="P339" s="30" t="s">
        <v>897</v>
      </c>
      <c r="Q339" s="30" t="s">
        <v>240</v>
      </c>
      <c r="R339" s="99">
        <v>493</v>
      </c>
      <c r="S339" s="101">
        <v>436</v>
      </c>
      <c r="T339" s="30" t="s">
        <v>70</v>
      </c>
      <c r="U339" s="30" t="s">
        <v>188</v>
      </c>
      <c r="V339" s="30"/>
      <c r="W339" s="9">
        <v>1</v>
      </c>
      <c r="X339" s="30">
        <v>5</v>
      </c>
      <c r="Y339" s="30" t="s">
        <v>1077</v>
      </c>
      <c r="Z339" s="30" t="s">
        <v>1077</v>
      </c>
      <c r="AA339" s="30" t="s">
        <v>1077</v>
      </c>
      <c r="AB339" s="30" t="s">
        <v>1077</v>
      </c>
      <c r="AC339" s="30" t="s">
        <v>370</v>
      </c>
      <c r="AD339" s="30" t="s">
        <v>921</v>
      </c>
      <c r="AE339" s="30" t="s">
        <v>3998</v>
      </c>
      <c r="AF339" s="30" t="s">
        <v>1549</v>
      </c>
      <c r="AG339" s="30" t="s">
        <v>1550</v>
      </c>
      <c r="AH339" s="30" t="s">
        <v>1551</v>
      </c>
      <c r="AI339" s="30" t="s">
        <v>1552</v>
      </c>
      <c r="AJ339" s="30" t="s">
        <v>1553</v>
      </c>
      <c r="AK339" s="30" t="s">
        <v>1445</v>
      </c>
      <c r="AM339" s="30"/>
    </row>
    <row r="340" spans="1:39" ht="14.25" customHeight="1">
      <c r="A340" s="19" t="s">
        <v>837</v>
      </c>
      <c r="B340" s="64" t="s">
        <v>840</v>
      </c>
      <c r="C340" s="65" t="s">
        <v>3491</v>
      </c>
      <c r="D340" s="30"/>
      <c r="E340" s="9"/>
      <c r="F340" s="30" t="s">
        <v>618</v>
      </c>
      <c r="G340" s="30" t="s">
        <v>173</v>
      </c>
      <c r="H340" s="30" t="s">
        <v>637</v>
      </c>
      <c r="I340" s="30" t="s">
        <v>185</v>
      </c>
      <c r="J340" s="30" t="s">
        <v>634</v>
      </c>
      <c r="K340" s="99">
        <v>403</v>
      </c>
      <c r="L340" s="101">
        <v>1</v>
      </c>
      <c r="M340" s="101">
        <v>1</v>
      </c>
      <c r="N340" s="30" t="s">
        <v>187</v>
      </c>
      <c r="O340" s="99">
        <v>381</v>
      </c>
      <c r="P340" s="30" t="s">
        <v>897</v>
      </c>
      <c r="Q340" s="30" t="s">
        <v>240</v>
      </c>
      <c r="R340" s="99">
        <v>639</v>
      </c>
      <c r="S340" s="101">
        <v>583</v>
      </c>
      <c r="T340" s="30" t="s">
        <v>70</v>
      </c>
      <c r="U340" s="30" t="s">
        <v>188</v>
      </c>
      <c r="V340" s="30"/>
      <c r="W340" s="9">
        <v>1</v>
      </c>
      <c r="X340" s="30">
        <v>0.5</v>
      </c>
      <c r="Y340" s="30" t="s">
        <v>1077</v>
      </c>
      <c r="Z340" s="30" t="s">
        <v>1077</v>
      </c>
      <c r="AA340" s="30" t="s">
        <v>1077</v>
      </c>
      <c r="AB340" s="30" t="s">
        <v>1077</v>
      </c>
      <c r="AC340" s="30" t="s">
        <v>370</v>
      </c>
      <c r="AD340" s="30" t="s">
        <v>928</v>
      </c>
      <c r="AE340" s="30" t="s">
        <v>3999</v>
      </c>
      <c r="AF340" s="30" t="s">
        <v>1554</v>
      </c>
      <c r="AG340" s="30" t="s">
        <v>1077</v>
      </c>
      <c r="AH340" s="30" t="s">
        <v>1555</v>
      </c>
      <c r="AI340" s="30" t="s">
        <v>1556</v>
      </c>
      <c r="AJ340" s="30" t="s">
        <v>1557</v>
      </c>
      <c r="AK340" s="30" t="s">
        <v>919</v>
      </c>
      <c r="AM340" s="30"/>
    </row>
    <row r="341" spans="1:39" ht="14.25" customHeight="1">
      <c r="A341" s="19" t="s">
        <v>837</v>
      </c>
      <c r="B341" s="64" t="s">
        <v>840</v>
      </c>
      <c r="C341" s="65" t="s">
        <v>3492</v>
      </c>
      <c r="D341" s="30"/>
      <c r="E341" s="9"/>
      <c r="F341" s="30" t="s">
        <v>618</v>
      </c>
      <c r="G341" s="30" t="s">
        <v>173</v>
      </c>
      <c r="H341" s="30" t="s">
        <v>637</v>
      </c>
      <c r="I341" s="30" t="s">
        <v>189</v>
      </c>
      <c r="J341" s="30" t="s">
        <v>634</v>
      </c>
      <c r="K341" s="99">
        <v>417</v>
      </c>
      <c r="L341" s="101">
        <v>1</v>
      </c>
      <c r="M341" s="101">
        <v>1</v>
      </c>
      <c r="N341" s="30" t="s">
        <v>187</v>
      </c>
      <c r="O341" s="99">
        <v>399</v>
      </c>
      <c r="P341" s="30" t="s">
        <v>897</v>
      </c>
      <c r="Q341" s="30" t="s">
        <v>240</v>
      </c>
      <c r="R341" s="99">
        <v>714</v>
      </c>
      <c r="S341" s="101">
        <v>636</v>
      </c>
      <c r="T341" s="30" t="s">
        <v>70</v>
      </c>
      <c r="U341" s="30" t="s">
        <v>188</v>
      </c>
      <c r="V341" s="30"/>
      <c r="W341" s="9">
        <v>1</v>
      </c>
      <c r="X341" s="30">
        <v>8</v>
      </c>
      <c r="Y341" s="30" t="s">
        <v>1077</v>
      </c>
      <c r="Z341" s="30" t="s">
        <v>1077</v>
      </c>
      <c r="AA341" s="30" t="s">
        <v>1077</v>
      </c>
      <c r="AB341" s="30" t="s">
        <v>1077</v>
      </c>
      <c r="AC341" s="30" t="s">
        <v>370</v>
      </c>
      <c r="AD341" s="30" t="s">
        <v>935</v>
      </c>
      <c r="AE341" s="30" t="s">
        <v>4000</v>
      </c>
      <c r="AF341" s="30" t="s">
        <v>1558</v>
      </c>
      <c r="AG341" s="30" t="s">
        <v>1559</v>
      </c>
      <c r="AH341" s="30" t="s">
        <v>1560</v>
      </c>
      <c r="AI341" s="30" t="s">
        <v>1561</v>
      </c>
      <c r="AJ341" s="30" t="s">
        <v>1562</v>
      </c>
      <c r="AK341" s="30" t="s">
        <v>1445</v>
      </c>
      <c r="AM341" s="30"/>
    </row>
    <row r="342" spans="1:39" ht="14.25" customHeight="1">
      <c r="A342" s="19" t="s">
        <v>837</v>
      </c>
      <c r="B342" s="64" t="s">
        <v>840</v>
      </c>
      <c r="C342" s="65" t="s">
        <v>3493</v>
      </c>
      <c r="D342" s="30"/>
      <c r="E342" s="9"/>
      <c r="F342" s="30" t="s">
        <v>618</v>
      </c>
      <c r="G342" s="30" t="s">
        <v>173</v>
      </c>
      <c r="H342" s="30" t="s">
        <v>637</v>
      </c>
      <c r="I342" s="30" t="s">
        <v>185</v>
      </c>
      <c r="J342" s="30" t="s">
        <v>634</v>
      </c>
      <c r="K342" s="99">
        <v>356</v>
      </c>
      <c r="L342" s="101">
        <v>1</v>
      </c>
      <c r="M342" s="101">
        <v>1</v>
      </c>
      <c r="N342" s="30" t="s">
        <v>187</v>
      </c>
      <c r="O342" s="99">
        <v>337</v>
      </c>
      <c r="P342" s="30" t="s">
        <v>897</v>
      </c>
      <c r="Q342" s="30" t="s">
        <v>240</v>
      </c>
      <c r="R342" s="99">
        <v>435</v>
      </c>
      <c r="S342" s="101">
        <v>386</v>
      </c>
      <c r="T342" s="30" t="s">
        <v>70</v>
      </c>
      <c r="U342" s="30" t="s">
        <v>188</v>
      </c>
      <c r="V342" s="30"/>
      <c r="W342" s="9">
        <v>1</v>
      </c>
      <c r="X342" s="30">
        <v>0.5</v>
      </c>
      <c r="Y342" s="30" t="s">
        <v>1077</v>
      </c>
      <c r="Z342" s="30" t="s">
        <v>1563</v>
      </c>
      <c r="AA342" s="30" t="s">
        <v>1077</v>
      </c>
      <c r="AB342" s="30" t="s">
        <v>1077</v>
      </c>
      <c r="AC342" s="30" t="s">
        <v>370</v>
      </c>
      <c r="AD342" s="30" t="s">
        <v>941</v>
      </c>
      <c r="AE342" s="30" t="s">
        <v>4001</v>
      </c>
      <c r="AF342" s="30" t="s">
        <v>1077</v>
      </c>
      <c r="AG342" s="30" t="s">
        <v>1077</v>
      </c>
      <c r="AH342" s="30" t="s">
        <v>1077</v>
      </c>
      <c r="AI342" s="30" t="s">
        <v>1077</v>
      </c>
      <c r="AJ342" s="30" t="s">
        <v>1077</v>
      </c>
      <c r="AK342" s="30" t="s">
        <v>919</v>
      </c>
      <c r="AM342" s="30"/>
    </row>
    <row r="343" spans="1:39" ht="14.25" customHeight="1">
      <c r="A343" s="19" t="s">
        <v>837</v>
      </c>
      <c r="B343" s="64" t="s">
        <v>840</v>
      </c>
      <c r="C343" s="65" t="s">
        <v>3494</v>
      </c>
      <c r="D343" s="30"/>
      <c r="E343" s="9"/>
      <c r="F343" s="30" t="s">
        <v>618</v>
      </c>
      <c r="G343" s="30" t="s">
        <v>173</v>
      </c>
      <c r="H343" s="30" t="s">
        <v>637</v>
      </c>
      <c r="I343" s="30" t="s">
        <v>185</v>
      </c>
      <c r="J343" s="30" t="s">
        <v>634</v>
      </c>
      <c r="K343" s="99">
        <v>430</v>
      </c>
      <c r="L343" s="101">
        <v>1</v>
      </c>
      <c r="M343" s="101">
        <v>1</v>
      </c>
      <c r="N343" s="30" t="s">
        <v>187</v>
      </c>
      <c r="O343" s="99">
        <v>410</v>
      </c>
      <c r="P343" s="30" t="s">
        <v>897</v>
      </c>
      <c r="Q343" s="30" t="s">
        <v>240</v>
      </c>
      <c r="R343" s="99">
        <v>844</v>
      </c>
      <c r="S343" s="101">
        <v>758</v>
      </c>
      <c r="T343" s="30" t="s">
        <v>70</v>
      </c>
      <c r="U343" s="30" t="s">
        <v>188</v>
      </c>
      <c r="V343" s="30"/>
      <c r="W343" s="9">
        <v>1</v>
      </c>
      <c r="X343" s="30"/>
      <c r="Y343" s="30" t="s">
        <v>1077</v>
      </c>
      <c r="Z343" s="30" t="s">
        <v>1077</v>
      </c>
      <c r="AA343" s="30" t="s">
        <v>1077</v>
      </c>
      <c r="AB343" s="30" t="s">
        <v>1077</v>
      </c>
      <c r="AC343" s="30" t="s">
        <v>370</v>
      </c>
      <c r="AD343" s="30" t="s">
        <v>954</v>
      </c>
      <c r="AE343" s="30" t="s">
        <v>4002</v>
      </c>
      <c r="AF343" s="30" t="s">
        <v>1077</v>
      </c>
      <c r="AG343" s="30" t="s">
        <v>1077</v>
      </c>
      <c r="AH343" s="30" t="s">
        <v>1077</v>
      </c>
      <c r="AI343" s="30" t="s">
        <v>1077</v>
      </c>
      <c r="AJ343" s="30" t="s">
        <v>1077</v>
      </c>
      <c r="AK343" s="30" t="s">
        <v>919</v>
      </c>
      <c r="AM343" s="30"/>
    </row>
    <row r="344" spans="1:39" ht="14.25" customHeight="1">
      <c r="A344" s="19" t="s">
        <v>837</v>
      </c>
      <c r="B344" s="64" t="s">
        <v>840</v>
      </c>
      <c r="C344" s="65" t="s">
        <v>3495</v>
      </c>
      <c r="D344" s="30"/>
      <c r="E344" s="9"/>
      <c r="F344" s="30" t="s">
        <v>618</v>
      </c>
      <c r="G344" s="30" t="s">
        <v>173</v>
      </c>
      <c r="H344" s="30" t="s">
        <v>637</v>
      </c>
      <c r="I344" s="30" t="s">
        <v>189</v>
      </c>
      <c r="J344" s="30" t="s">
        <v>634</v>
      </c>
      <c r="K344" s="99">
        <v>384</v>
      </c>
      <c r="L344" s="101">
        <v>1</v>
      </c>
      <c r="M344" s="101">
        <v>1</v>
      </c>
      <c r="N344" s="30" t="s">
        <v>187</v>
      </c>
      <c r="O344" s="99">
        <v>363</v>
      </c>
      <c r="P344" s="30" t="s">
        <v>897</v>
      </c>
      <c r="Q344" s="30" t="s">
        <v>240</v>
      </c>
      <c r="R344" s="99">
        <v>606</v>
      </c>
      <c r="S344" s="101">
        <v>545</v>
      </c>
      <c r="T344" s="30" t="s">
        <v>70</v>
      </c>
      <c r="U344" s="30" t="s">
        <v>188</v>
      </c>
      <c r="V344" s="30"/>
      <c r="W344" s="9">
        <v>1</v>
      </c>
      <c r="X344" s="30">
        <v>5</v>
      </c>
      <c r="Y344" s="30" t="s">
        <v>1077</v>
      </c>
      <c r="Z344" s="30" t="s">
        <v>1077</v>
      </c>
      <c r="AA344" s="30" t="s">
        <v>1077</v>
      </c>
      <c r="AB344" s="30" t="s">
        <v>1077</v>
      </c>
      <c r="AC344" s="30" t="s">
        <v>370</v>
      </c>
      <c r="AD344" s="30" t="s">
        <v>961</v>
      </c>
      <c r="AE344" s="30" t="s">
        <v>4003</v>
      </c>
      <c r="AF344" s="30" t="s">
        <v>1077</v>
      </c>
      <c r="AG344" s="30" t="s">
        <v>1077</v>
      </c>
      <c r="AH344" s="30" t="s">
        <v>1077</v>
      </c>
      <c r="AI344" s="30" t="s">
        <v>1077</v>
      </c>
      <c r="AJ344" s="30" t="s">
        <v>1077</v>
      </c>
      <c r="AK344" s="30" t="s">
        <v>919</v>
      </c>
      <c r="AM344" s="30"/>
    </row>
    <row r="345" spans="1:39" ht="14.25" customHeight="1">
      <c r="A345" s="19" t="s">
        <v>837</v>
      </c>
      <c r="B345" s="64" t="s">
        <v>840</v>
      </c>
      <c r="C345" s="65" t="s">
        <v>3496</v>
      </c>
      <c r="D345" s="30"/>
      <c r="E345" s="9"/>
      <c r="F345" s="30" t="s">
        <v>618</v>
      </c>
      <c r="G345" s="30" t="s">
        <v>173</v>
      </c>
      <c r="H345" s="30" t="s">
        <v>637</v>
      </c>
      <c r="I345" s="30" t="s">
        <v>189</v>
      </c>
      <c r="J345" s="30" t="s">
        <v>634</v>
      </c>
      <c r="K345" s="99">
        <v>506</v>
      </c>
      <c r="L345" s="101">
        <v>1</v>
      </c>
      <c r="M345" s="101">
        <v>1</v>
      </c>
      <c r="N345" s="30" t="s">
        <v>187</v>
      </c>
      <c r="O345" s="99">
        <v>480</v>
      </c>
      <c r="P345" s="30" t="s">
        <v>897</v>
      </c>
      <c r="Q345" s="30" t="s">
        <v>240</v>
      </c>
      <c r="R345" s="99">
        <v>1408</v>
      </c>
      <c r="S345" s="101">
        <v>1269</v>
      </c>
      <c r="T345" s="30" t="s">
        <v>70</v>
      </c>
      <c r="U345" s="30" t="s">
        <v>188</v>
      </c>
      <c r="V345" s="30"/>
      <c r="W345" s="9">
        <v>1</v>
      </c>
      <c r="X345" s="30">
        <v>14</v>
      </c>
      <c r="Y345" s="30" t="s">
        <v>1077</v>
      </c>
      <c r="Z345" s="30" t="s">
        <v>1077</v>
      </c>
      <c r="AA345" s="30" t="s">
        <v>1077</v>
      </c>
      <c r="AB345" s="30" t="s">
        <v>1077</v>
      </c>
      <c r="AC345" s="30" t="s">
        <v>1564</v>
      </c>
      <c r="AD345" s="30" t="s">
        <v>914</v>
      </c>
      <c r="AE345" s="30" t="s">
        <v>4004</v>
      </c>
      <c r="AF345" s="30" t="s">
        <v>1077</v>
      </c>
      <c r="AG345" s="30" t="s">
        <v>1077</v>
      </c>
      <c r="AH345" s="30" t="s">
        <v>1077</v>
      </c>
      <c r="AI345" s="30" t="s">
        <v>1077</v>
      </c>
      <c r="AJ345" s="30" t="s">
        <v>1077</v>
      </c>
      <c r="AK345" s="30" t="s">
        <v>919</v>
      </c>
      <c r="AM345" s="30"/>
    </row>
    <row r="346" spans="1:39" ht="14.25" customHeight="1">
      <c r="A346" s="19" t="s">
        <v>837</v>
      </c>
      <c r="B346" s="64" t="s">
        <v>840</v>
      </c>
      <c r="C346" s="65" t="s">
        <v>3497</v>
      </c>
      <c r="D346" s="30"/>
      <c r="E346" s="9"/>
      <c r="F346" s="30" t="s">
        <v>618</v>
      </c>
      <c r="G346" s="30" t="s">
        <v>173</v>
      </c>
      <c r="H346" s="30" t="s">
        <v>637</v>
      </c>
      <c r="I346" s="30" t="s">
        <v>189</v>
      </c>
      <c r="J346" s="30" t="s">
        <v>634</v>
      </c>
      <c r="K346" s="99">
        <v>495</v>
      </c>
      <c r="L346" s="101">
        <v>1</v>
      </c>
      <c r="M346" s="101">
        <v>1</v>
      </c>
      <c r="N346" s="30" t="s">
        <v>187</v>
      </c>
      <c r="O346" s="99">
        <v>476</v>
      </c>
      <c r="P346" s="30" t="s">
        <v>897</v>
      </c>
      <c r="Q346" s="30" t="s">
        <v>240</v>
      </c>
      <c r="R346" s="99">
        <v>1165</v>
      </c>
      <c r="S346" s="101">
        <v>1056</v>
      </c>
      <c r="T346" s="30" t="s">
        <v>70</v>
      </c>
      <c r="U346" s="30" t="s">
        <v>188</v>
      </c>
      <c r="V346" s="30"/>
      <c r="W346" s="9">
        <v>1</v>
      </c>
      <c r="X346" s="30">
        <v>12</v>
      </c>
      <c r="Y346" s="30" t="s">
        <v>1077</v>
      </c>
      <c r="Z346" s="30" t="s">
        <v>1077</v>
      </c>
      <c r="AA346" s="30" t="s">
        <v>1077</v>
      </c>
      <c r="AB346" s="30" t="s">
        <v>1077</v>
      </c>
      <c r="AC346" s="30" t="s">
        <v>1564</v>
      </c>
      <c r="AD346" s="30" t="s">
        <v>921</v>
      </c>
      <c r="AE346" s="30" t="s">
        <v>4005</v>
      </c>
      <c r="AF346" s="30" t="s">
        <v>1077</v>
      </c>
      <c r="AG346" s="30" t="s">
        <v>1077</v>
      </c>
      <c r="AH346" s="30" t="s">
        <v>1077</v>
      </c>
      <c r="AI346" s="30" t="s">
        <v>1077</v>
      </c>
      <c r="AJ346" s="30" t="s">
        <v>1077</v>
      </c>
      <c r="AK346" s="30" t="s">
        <v>919</v>
      </c>
      <c r="AM346" s="30"/>
    </row>
    <row r="347" spans="1:39" ht="14.25" customHeight="1">
      <c r="A347" s="19" t="s">
        <v>837</v>
      </c>
      <c r="B347" s="64" t="s">
        <v>840</v>
      </c>
      <c r="C347" s="65" t="s">
        <v>3498</v>
      </c>
      <c r="D347" s="30"/>
      <c r="E347" s="9"/>
      <c r="F347" s="30" t="s">
        <v>618</v>
      </c>
      <c r="G347" s="30" t="s">
        <v>173</v>
      </c>
      <c r="H347" s="30" t="s">
        <v>637</v>
      </c>
      <c r="I347" s="30" t="s">
        <v>189</v>
      </c>
      <c r="J347" s="30" t="s">
        <v>634</v>
      </c>
      <c r="K347" s="99">
        <v>407</v>
      </c>
      <c r="L347" s="101">
        <v>1</v>
      </c>
      <c r="M347" s="101">
        <v>1</v>
      </c>
      <c r="N347" s="30" t="s">
        <v>187</v>
      </c>
      <c r="O347" s="99">
        <v>380</v>
      </c>
      <c r="P347" s="30" t="s">
        <v>897</v>
      </c>
      <c r="Q347" s="30" t="s">
        <v>240</v>
      </c>
      <c r="R347" s="99">
        <v>582</v>
      </c>
      <c r="S347" s="101">
        <v>524</v>
      </c>
      <c r="T347" s="30" t="s">
        <v>70</v>
      </c>
      <c r="U347" s="30" t="s">
        <v>188</v>
      </c>
      <c r="V347" s="30"/>
      <c r="W347" s="9">
        <v>1</v>
      </c>
      <c r="X347" s="30">
        <v>5</v>
      </c>
      <c r="Y347" s="30" t="s">
        <v>1077</v>
      </c>
      <c r="Z347" s="30" t="s">
        <v>1077</v>
      </c>
      <c r="AA347" s="30" t="s">
        <v>1077</v>
      </c>
      <c r="AB347" s="30" t="s">
        <v>1077</v>
      </c>
      <c r="AC347" s="30" t="s">
        <v>1564</v>
      </c>
      <c r="AD347" s="30" t="s">
        <v>928</v>
      </c>
      <c r="AE347" s="30" t="s">
        <v>4006</v>
      </c>
      <c r="AF347" s="30" t="s">
        <v>1077</v>
      </c>
      <c r="AG347" s="30" t="s">
        <v>1077</v>
      </c>
      <c r="AH347" s="30" t="s">
        <v>1077</v>
      </c>
      <c r="AI347" s="30" t="s">
        <v>1077</v>
      </c>
      <c r="AJ347" s="30" t="s">
        <v>1077</v>
      </c>
      <c r="AK347" s="30" t="s">
        <v>1445</v>
      </c>
      <c r="AM347" s="30"/>
    </row>
    <row r="348" spans="1:39" ht="14.25" customHeight="1">
      <c r="A348" s="19" t="s">
        <v>837</v>
      </c>
      <c r="B348" s="64" t="s">
        <v>840</v>
      </c>
      <c r="C348" s="65" t="s">
        <v>3499</v>
      </c>
      <c r="D348" s="30"/>
      <c r="E348" s="9"/>
      <c r="F348" s="30" t="s">
        <v>618</v>
      </c>
      <c r="G348" s="30" t="s">
        <v>173</v>
      </c>
      <c r="H348" s="30" t="s">
        <v>637</v>
      </c>
      <c r="I348" s="30" t="s">
        <v>189</v>
      </c>
      <c r="J348" s="30" t="s">
        <v>634</v>
      </c>
      <c r="K348" s="99">
        <v>407</v>
      </c>
      <c r="L348" s="101">
        <v>1</v>
      </c>
      <c r="M348" s="101">
        <v>1</v>
      </c>
      <c r="N348" s="30" t="s">
        <v>187</v>
      </c>
      <c r="O348" s="99">
        <v>388</v>
      </c>
      <c r="P348" s="30" t="s">
        <v>897</v>
      </c>
      <c r="Q348" s="30" t="s">
        <v>240</v>
      </c>
      <c r="R348" s="99">
        <v>639</v>
      </c>
      <c r="S348" s="101">
        <v>568</v>
      </c>
      <c r="T348" s="30" t="s">
        <v>70</v>
      </c>
      <c r="U348" s="30" t="s">
        <v>188</v>
      </c>
      <c r="V348" s="30"/>
      <c r="W348" s="9">
        <v>2</v>
      </c>
      <c r="X348" s="30">
        <v>8</v>
      </c>
      <c r="Y348" s="30" t="s">
        <v>1077</v>
      </c>
      <c r="Z348" s="30" t="s">
        <v>1077</v>
      </c>
      <c r="AA348" s="30" t="s">
        <v>1077</v>
      </c>
      <c r="AB348" s="30" t="s">
        <v>1077</v>
      </c>
      <c r="AC348" s="30" t="s">
        <v>1564</v>
      </c>
      <c r="AD348" s="30" t="s">
        <v>935</v>
      </c>
      <c r="AE348" s="30" t="s">
        <v>4007</v>
      </c>
      <c r="AF348" s="30" t="s">
        <v>1077</v>
      </c>
      <c r="AG348" s="30" t="s">
        <v>1077</v>
      </c>
      <c r="AH348" s="30" t="s">
        <v>1077</v>
      </c>
      <c r="AI348" s="30" t="s">
        <v>1077</v>
      </c>
      <c r="AJ348" s="30" t="s">
        <v>1077</v>
      </c>
      <c r="AK348" s="30" t="s">
        <v>919</v>
      </c>
      <c r="AM348" s="30"/>
    </row>
    <row r="349" spans="1:39" ht="14.25" customHeight="1">
      <c r="A349" s="19" t="s">
        <v>837</v>
      </c>
      <c r="B349" s="64" t="s">
        <v>840</v>
      </c>
      <c r="C349" s="65" t="s">
        <v>3500</v>
      </c>
      <c r="D349" s="30"/>
      <c r="E349" s="9"/>
      <c r="F349" s="30" t="s">
        <v>618</v>
      </c>
      <c r="G349" s="30" t="s">
        <v>173</v>
      </c>
      <c r="H349" s="30" t="s">
        <v>637</v>
      </c>
      <c r="I349" s="30" t="s">
        <v>189</v>
      </c>
      <c r="J349" s="30" t="s">
        <v>634</v>
      </c>
      <c r="K349" s="99">
        <v>470</v>
      </c>
      <c r="L349" s="101">
        <v>1</v>
      </c>
      <c r="M349" s="101">
        <v>1</v>
      </c>
      <c r="N349" s="30" t="s">
        <v>187</v>
      </c>
      <c r="O349" s="99">
        <v>444</v>
      </c>
      <c r="P349" s="30" t="s">
        <v>897</v>
      </c>
      <c r="Q349" s="30" t="s">
        <v>240</v>
      </c>
      <c r="R349" s="99">
        <v>1061</v>
      </c>
      <c r="S349" s="101">
        <v>948</v>
      </c>
      <c r="T349" s="30" t="s">
        <v>70</v>
      </c>
      <c r="U349" s="30" t="s">
        <v>188</v>
      </c>
      <c r="V349" s="30"/>
      <c r="W349" s="9">
        <v>1</v>
      </c>
      <c r="X349" s="30">
        <v>12</v>
      </c>
      <c r="Y349" s="30" t="s">
        <v>1077</v>
      </c>
      <c r="Z349" s="30" t="s">
        <v>1077</v>
      </c>
      <c r="AA349" s="30" t="s">
        <v>1077</v>
      </c>
      <c r="AB349" s="30" t="s">
        <v>1077</v>
      </c>
      <c r="AC349" s="30" t="s">
        <v>1564</v>
      </c>
      <c r="AD349" s="30" t="s">
        <v>941</v>
      </c>
      <c r="AE349" s="30" t="s">
        <v>4008</v>
      </c>
      <c r="AF349" s="30" t="s">
        <v>1077</v>
      </c>
      <c r="AG349" s="30" t="s">
        <v>1077</v>
      </c>
      <c r="AH349" s="30" t="s">
        <v>1077</v>
      </c>
      <c r="AI349" s="30" t="s">
        <v>1077</v>
      </c>
      <c r="AJ349" s="30" t="s">
        <v>1077</v>
      </c>
      <c r="AK349" s="30" t="s">
        <v>919</v>
      </c>
      <c r="AM349" s="30"/>
    </row>
    <row r="350" spans="1:39" ht="14.25" customHeight="1">
      <c r="A350" s="19" t="s">
        <v>837</v>
      </c>
      <c r="B350" s="64" t="s">
        <v>840</v>
      </c>
      <c r="C350" s="65" t="s">
        <v>3501</v>
      </c>
      <c r="D350" s="30"/>
      <c r="E350" s="9"/>
      <c r="F350" s="30" t="s">
        <v>618</v>
      </c>
      <c r="G350" s="30" t="s">
        <v>173</v>
      </c>
      <c r="H350" s="30" t="s">
        <v>637</v>
      </c>
      <c r="I350" s="30" t="s">
        <v>189</v>
      </c>
      <c r="J350" s="30" t="s">
        <v>634</v>
      </c>
      <c r="K350" s="99">
        <v>461</v>
      </c>
      <c r="L350" s="101">
        <v>1</v>
      </c>
      <c r="M350" s="101">
        <v>1</v>
      </c>
      <c r="N350" s="30" t="s">
        <v>187</v>
      </c>
      <c r="O350" s="99">
        <v>440</v>
      </c>
      <c r="P350" s="30" t="s">
        <v>897</v>
      </c>
      <c r="Q350" s="30" t="s">
        <v>240</v>
      </c>
      <c r="R350" s="99">
        <v>927</v>
      </c>
      <c r="S350" s="101">
        <v>836</v>
      </c>
      <c r="T350" s="30" t="s">
        <v>70</v>
      </c>
      <c r="U350" s="30" t="s">
        <v>188</v>
      </c>
      <c r="V350" s="30"/>
      <c r="W350" s="9">
        <v>1</v>
      </c>
      <c r="X350" s="30">
        <v>11</v>
      </c>
      <c r="Y350" s="30" t="s">
        <v>1077</v>
      </c>
      <c r="Z350" s="30" t="s">
        <v>1077</v>
      </c>
      <c r="AA350" s="30" t="s">
        <v>1077</v>
      </c>
      <c r="AB350" s="30" t="s">
        <v>1077</v>
      </c>
      <c r="AC350" s="30" t="s">
        <v>1564</v>
      </c>
      <c r="AD350" s="30" t="s">
        <v>954</v>
      </c>
      <c r="AE350" s="30" t="s">
        <v>4009</v>
      </c>
      <c r="AF350" s="30" t="s">
        <v>1077</v>
      </c>
      <c r="AG350" s="30" t="s">
        <v>1077</v>
      </c>
      <c r="AH350" s="30" t="s">
        <v>1077</v>
      </c>
      <c r="AI350" s="30" t="s">
        <v>1077</v>
      </c>
      <c r="AJ350" s="30" t="s">
        <v>1077</v>
      </c>
      <c r="AK350" s="30" t="s">
        <v>919</v>
      </c>
      <c r="AM350" s="30"/>
    </row>
    <row r="351" spans="1:39" ht="14.25" customHeight="1">
      <c r="A351" s="19" t="s">
        <v>837</v>
      </c>
      <c r="B351" s="64" t="s">
        <v>840</v>
      </c>
      <c r="C351" s="65" t="s">
        <v>3502</v>
      </c>
      <c r="D351" s="30"/>
      <c r="E351" s="9"/>
      <c r="F351" s="30" t="s">
        <v>618</v>
      </c>
      <c r="G351" s="30" t="s">
        <v>173</v>
      </c>
      <c r="H351" s="30" t="s">
        <v>637</v>
      </c>
      <c r="I351" s="30" t="s">
        <v>185</v>
      </c>
      <c r="J351" s="30" t="s">
        <v>634</v>
      </c>
      <c r="K351" s="99">
        <v>502</v>
      </c>
      <c r="L351" s="101">
        <v>1</v>
      </c>
      <c r="M351" s="101">
        <v>1</v>
      </c>
      <c r="N351" s="30" t="s">
        <v>187</v>
      </c>
      <c r="O351" s="99">
        <v>480</v>
      </c>
      <c r="P351" s="30" t="s">
        <v>897</v>
      </c>
      <c r="Q351" s="30" t="s">
        <v>240</v>
      </c>
      <c r="R351" s="99">
        <v>1226</v>
      </c>
      <c r="S351" s="101">
        <v>1115</v>
      </c>
      <c r="T351" s="30" t="s">
        <v>70</v>
      </c>
      <c r="U351" s="30" t="s">
        <v>188</v>
      </c>
      <c r="V351" s="30"/>
      <c r="W351" s="9">
        <v>1</v>
      </c>
      <c r="X351" s="30">
        <v>2</v>
      </c>
      <c r="Y351" s="30" t="s">
        <v>1077</v>
      </c>
      <c r="Z351" s="30" t="s">
        <v>1077</v>
      </c>
      <c r="AA351" s="30" t="s">
        <v>1077</v>
      </c>
      <c r="AB351" s="30" t="s">
        <v>1077</v>
      </c>
      <c r="AC351" s="30" t="s">
        <v>1564</v>
      </c>
      <c r="AD351" s="30" t="s">
        <v>961</v>
      </c>
      <c r="AE351" s="30" t="s">
        <v>4010</v>
      </c>
      <c r="AF351" s="30" t="s">
        <v>1077</v>
      </c>
      <c r="AG351" s="30" t="s">
        <v>1077</v>
      </c>
      <c r="AH351" s="30" t="s">
        <v>1077</v>
      </c>
      <c r="AI351" s="30" t="s">
        <v>1077</v>
      </c>
      <c r="AJ351" s="30" t="s">
        <v>1077</v>
      </c>
      <c r="AK351" s="30" t="s">
        <v>919</v>
      </c>
      <c r="AM351" s="30"/>
    </row>
    <row r="352" spans="1:39" ht="14.25" customHeight="1">
      <c r="A352" s="19" t="s">
        <v>837</v>
      </c>
      <c r="B352" s="64" t="s">
        <v>840</v>
      </c>
      <c r="C352" s="65" t="s">
        <v>3503</v>
      </c>
      <c r="D352" s="30"/>
      <c r="E352" s="9"/>
      <c r="F352" s="30" t="s">
        <v>618</v>
      </c>
      <c r="G352" s="30" t="s">
        <v>173</v>
      </c>
      <c r="H352" s="30" t="s">
        <v>637</v>
      </c>
      <c r="I352" s="30" t="s">
        <v>185</v>
      </c>
      <c r="J352" s="30" t="s">
        <v>634</v>
      </c>
      <c r="K352" s="99">
        <v>423</v>
      </c>
      <c r="L352" s="101">
        <v>1</v>
      </c>
      <c r="M352" s="101">
        <v>1</v>
      </c>
      <c r="N352" s="30" t="s">
        <v>187</v>
      </c>
      <c r="O352" s="99">
        <v>399</v>
      </c>
      <c r="P352" s="30" t="s">
        <v>897</v>
      </c>
      <c r="Q352" s="30" t="s">
        <v>240</v>
      </c>
      <c r="R352" s="99">
        <v>737</v>
      </c>
      <c r="S352" s="101">
        <v>656</v>
      </c>
      <c r="T352" s="30" t="s">
        <v>70</v>
      </c>
      <c r="U352" s="30" t="s">
        <v>188</v>
      </c>
      <c r="V352" s="30"/>
      <c r="W352" s="9">
        <v>1</v>
      </c>
      <c r="X352" s="30">
        <v>1</v>
      </c>
      <c r="Y352" s="30" t="s">
        <v>1077</v>
      </c>
      <c r="Z352" s="30" t="s">
        <v>1077</v>
      </c>
      <c r="AA352" s="30" t="s">
        <v>1077</v>
      </c>
      <c r="AB352" s="30" t="s">
        <v>1077</v>
      </c>
      <c r="AC352" s="30" t="s">
        <v>1565</v>
      </c>
      <c r="AD352" s="30" t="s">
        <v>914</v>
      </c>
      <c r="AE352" s="30" t="s">
        <v>4011</v>
      </c>
      <c r="AF352" s="30" t="s">
        <v>1077</v>
      </c>
      <c r="AG352" s="30" t="s">
        <v>1077</v>
      </c>
      <c r="AH352" s="30" t="s">
        <v>1077</v>
      </c>
      <c r="AI352" s="30" t="s">
        <v>1077</v>
      </c>
      <c r="AJ352" s="30" t="s">
        <v>1077</v>
      </c>
      <c r="AK352" s="30" t="s">
        <v>919</v>
      </c>
      <c r="AM352" s="30"/>
    </row>
    <row r="353" spans="1:39" ht="14.25" customHeight="1">
      <c r="A353" s="19" t="s">
        <v>837</v>
      </c>
      <c r="B353" s="64" t="s">
        <v>840</v>
      </c>
      <c r="C353" s="65" t="s">
        <v>3504</v>
      </c>
      <c r="D353" s="30"/>
      <c r="E353" s="9"/>
      <c r="F353" s="30" t="s">
        <v>618</v>
      </c>
      <c r="G353" s="30" t="s">
        <v>173</v>
      </c>
      <c r="H353" s="30" t="s">
        <v>637</v>
      </c>
      <c r="I353" s="30" t="s">
        <v>189</v>
      </c>
      <c r="J353" s="30" t="s">
        <v>634</v>
      </c>
      <c r="K353" s="99">
        <v>401</v>
      </c>
      <c r="L353" s="101">
        <v>1</v>
      </c>
      <c r="M353" s="101">
        <v>1</v>
      </c>
      <c r="N353" s="30" t="s">
        <v>187</v>
      </c>
      <c r="O353" s="99">
        <v>380</v>
      </c>
      <c r="P353" s="30" t="s">
        <v>897</v>
      </c>
      <c r="Q353" s="30" t="s">
        <v>240</v>
      </c>
      <c r="R353" s="99">
        <v>679</v>
      </c>
      <c r="S353" s="101">
        <v>611</v>
      </c>
      <c r="T353" s="30" t="s">
        <v>70</v>
      </c>
      <c r="U353" s="30" t="s">
        <v>188</v>
      </c>
      <c r="V353" s="30"/>
      <c r="W353" s="9">
        <v>1</v>
      </c>
      <c r="X353" s="30">
        <v>5</v>
      </c>
      <c r="Y353" s="30" t="s">
        <v>1077</v>
      </c>
      <c r="Z353" s="30" t="s">
        <v>1077</v>
      </c>
      <c r="AA353" s="30" t="s">
        <v>1077</v>
      </c>
      <c r="AB353" s="30" t="s">
        <v>1077</v>
      </c>
      <c r="AC353" s="30" t="s">
        <v>1565</v>
      </c>
      <c r="AD353" s="30" t="s">
        <v>921</v>
      </c>
      <c r="AE353" s="30" t="s">
        <v>4012</v>
      </c>
      <c r="AF353" s="30" t="s">
        <v>1077</v>
      </c>
      <c r="AG353" s="30" t="s">
        <v>1077</v>
      </c>
      <c r="AH353" s="30" t="s">
        <v>1077</v>
      </c>
      <c r="AI353" s="30" t="s">
        <v>1077</v>
      </c>
      <c r="AJ353" s="30" t="s">
        <v>1077</v>
      </c>
      <c r="AK353" s="30" t="s">
        <v>919</v>
      </c>
      <c r="AM353" s="30"/>
    </row>
    <row r="354" spans="1:39" ht="14.25" customHeight="1">
      <c r="A354" s="19" t="s">
        <v>837</v>
      </c>
      <c r="B354" s="64" t="s">
        <v>840</v>
      </c>
      <c r="C354" s="65" t="s">
        <v>3505</v>
      </c>
      <c r="D354" s="30"/>
      <c r="E354" s="9"/>
      <c r="F354" s="30" t="s">
        <v>618</v>
      </c>
      <c r="G354" s="30" t="s">
        <v>173</v>
      </c>
      <c r="H354" s="30" t="s">
        <v>637</v>
      </c>
      <c r="I354" s="30" t="s">
        <v>189</v>
      </c>
      <c r="J354" s="30" t="s">
        <v>634</v>
      </c>
      <c r="K354" s="99">
        <v>357</v>
      </c>
      <c r="L354" s="101">
        <v>1</v>
      </c>
      <c r="M354" s="101">
        <v>1</v>
      </c>
      <c r="N354" s="30" t="s">
        <v>187</v>
      </c>
      <c r="O354" s="99">
        <v>340</v>
      </c>
      <c r="P354" s="30" t="s">
        <v>897</v>
      </c>
      <c r="Q354" s="30" t="s">
        <v>240</v>
      </c>
      <c r="R354" s="99">
        <v>430</v>
      </c>
      <c r="S354" s="101">
        <v>383</v>
      </c>
      <c r="T354" s="30" t="s">
        <v>70</v>
      </c>
      <c r="U354" s="30" t="s">
        <v>188</v>
      </c>
      <c r="V354" s="30"/>
      <c r="W354" s="9">
        <v>1</v>
      </c>
      <c r="X354" s="30">
        <v>3</v>
      </c>
      <c r="Y354" s="30" t="s">
        <v>1077</v>
      </c>
      <c r="Z354" s="30" t="s">
        <v>1077</v>
      </c>
      <c r="AA354" s="30" t="s">
        <v>1077</v>
      </c>
      <c r="AB354" s="30" t="s">
        <v>1077</v>
      </c>
      <c r="AC354" s="30" t="s">
        <v>1565</v>
      </c>
      <c r="AD354" s="30" t="s">
        <v>928</v>
      </c>
      <c r="AE354" s="30" t="s">
        <v>4013</v>
      </c>
      <c r="AF354" s="30" t="s">
        <v>1077</v>
      </c>
      <c r="AG354" s="30" t="s">
        <v>1077</v>
      </c>
      <c r="AH354" s="30" t="s">
        <v>1077</v>
      </c>
      <c r="AI354" s="30" t="s">
        <v>1077</v>
      </c>
      <c r="AJ354" s="30" t="s">
        <v>1077</v>
      </c>
      <c r="AK354" s="30" t="s">
        <v>919</v>
      </c>
      <c r="AM354" s="30"/>
    </row>
    <row r="355" spans="1:39" ht="14.25" customHeight="1">
      <c r="A355" s="19" t="s">
        <v>837</v>
      </c>
      <c r="B355" s="64" t="s">
        <v>841</v>
      </c>
      <c r="C355" s="65" t="s">
        <v>3506</v>
      </c>
      <c r="D355" s="30"/>
      <c r="E355" s="9"/>
      <c r="F355" s="30" t="s">
        <v>618</v>
      </c>
      <c r="G355" s="30" t="s">
        <v>173</v>
      </c>
      <c r="H355" s="30" t="s">
        <v>637</v>
      </c>
      <c r="I355" s="30" t="s">
        <v>185</v>
      </c>
      <c r="J355" s="30" t="s">
        <v>186</v>
      </c>
      <c r="K355" s="99">
        <v>267</v>
      </c>
      <c r="L355" s="101">
        <v>1</v>
      </c>
      <c r="M355" s="101">
        <v>1</v>
      </c>
      <c r="N355" s="30" t="s">
        <v>187</v>
      </c>
      <c r="O355" s="99">
        <v>253</v>
      </c>
      <c r="P355" s="30" t="s">
        <v>897</v>
      </c>
      <c r="Q355" s="30" t="s">
        <v>240</v>
      </c>
      <c r="R355" s="99">
        <v>190</v>
      </c>
      <c r="S355" s="101">
        <v>163</v>
      </c>
      <c r="T355" s="30" t="s">
        <v>70</v>
      </c>
      <c r="U355" s="30" t="s">
        <v>188</v>
      </c>
      <c r="V355" s="30"/>
      <c r="W355" s="9">
        <v>2</v>
      </c>
      <c r="X355" s="30"/>
      <c r="Y355" s="30" t="s">
        <v>1077</v>
      </c>
      <c r="Z355" s="30" t="s">
        <v>1077</v>
      </c>
      <c r="AA355" s="30" t="s">
        <v>1077</v>
      </c>
      <c r="AB355" s="30" t="s">
        <v>1451</v>
      </c>
      <c r="AC355" s="30" t="s">
        <v>1422</v>
      </c>
      <c r="AD355" s="30" t="s">
        <v>947</v>
      </c>
      <c r="AE355" s="30" t="s">
        <v>4014</v>
      </c>
      <c r="AF355" s="30" t="s">
        <v>1452</v>
      </c>
      <c r="AG355" s="30" t="s">
        <v>1077</v>
      </c>
      <c r="AH355" s="30" t="s">
        <v>1453</v>
      </c>
      <c r="AI355" s="30" t="s">
        <v>1454</v>
      </c>
      <c r="AJ355" s="30" t="s">
        <v>1455</v>
      </c>
      <c r="AK355" s="30" t="s">
        <v>919</v>
      </c>
      <c r="AM355" s="30"/>
    </row>
    <row r="356" spans="1:39" ht="14.25" customHeight="1">
      <c r="A356" s="19" t="s">
        <v>837</v>
      </c>
      <c r="B356" s="64" t="s">
        <v>841</v>
      </c>
      <c r="C356" s="65" t="s">
        <v>3507</v>
      </c>
      <c r="D356" s="30"/>
      <c r="E356" s="9"/>
      <c r="F356" s="30" t="s">
        <v>618</v>
      </c>
      <c r="G356" s="30" t="s">
        <v>173</v>
      </c>
      <c r="H356" s="30" t="s">
        <v>637</v>
      </c>
      <c r="I356" s="30" t="s">
        <v>189</v>
      </c>
      <c r="J356" s="30" t="s">
        <v>186</v>
      </c>
      <c r="K356" s="99">
        <v>233</v>
      </c>
      <c r="L356" s="101">
        <v>1</v>
      </c>
      <c r="M356" s="101">
        <v>1</v>
      </c>
      <c r="N356" s="30" t="s">
        <v>187</v>
      </c>
      <c r="O356" s="99">
        <v>220</v>
      </c>
      <c r="P356" s="30" t="s">
        <v>897</v>
      </c>
      <c r="Q356" s="30" t="s">
        <v>240</v>
      </c>
      <c r="R356" s="99">
        <v>123</v>
      </c>
      <c r="S356" s="101">
        <v>101</v>
      </c>
      <c r="T356" s="30" t="s">
        <v>70</v>
      </c>
      <c r="U356" s="30" t="s">
        <v>188</v>
      </c>
      <c r="V356" s="30"/>
      <c r="W356" s="9">
        <v>2</v>
      </c>
      <c r="X356" s="30">
        <v>0.5</v>
      </c>
      <c r="Y356" s="30" t="s">
        <v>1077</v>
      </c>
      <c r="Z356" s="30" t="s">
        <v>1077</v>
      </c>
      <c r="AA356" s="30" t="s">
        <v>1077</v>
      </c>
      <c r="AB356" s="30" t="s">
        <v>1456</v>
      </c>
      <c r="AC356" s="30" t="s">
        <v>1422</v>
      </c>
      <c r="AD356" s="30" t="s">
        <v>912</v>
      </c>
      <c r="AE356" s="30" t="s">
        <v>4015</v>
      </c>
      <c r="AF356" s="30" t="s">
        <v>1457</v>
      </c>
      <c r="AG356" s="30" t="s">
        <v>1077</v>
      </c>
      <c r="AH356" s="30" t="s">
        <v>1458</v>
      </c>
      <c r="AI356" s="30" t="s">
        <v>1459</v>
      </c>
      <c r="AJ356" s="30" t="s">
        <v>1460</v>
      </c>
      <c r="AK356" s="30" t="s">
        <v>1059</v>
      </c>
      <c r="AM356" s="30"/>
    </row>
    <row r="357" spans="1:39" ht="14.25" customHeight="1">
      <c r="A357" s="19" t="s">
        <v>837</v>
      </c>
      <c r="B357" s="64" t="s">
        <v>841</v>
      </c>
      <c r="C357" s="65" t="s">
        <v>3508</v>
      </c>
      <c r="D357" s="30"/>
      <c r="E357" s="9"/>
      <c r="F357" s="30" t="s">
        <v>618</v>
      </c>
      <c r="G357" s="30" t="s">
        <v>173</v>
      </c>
      <c r="H357" s="30" t="s">
        <v>637</v>
      </c>
      <c r="I357" s="30" t="s">
        <v>189</v>
      </c>
      <c r="J357" s="30" t="s">
        <v>186</v>
      </c>
      <c r="K357" s="99">
        <v>257</v>
      </c>
      <c r="L357" s="101">
        <v>1</v>
      </c>
      <c r="M357" s="101">
        <v>1</v>
      </c>
      <c r="N357" s="30" t="s">
        <v>187</v>
      </c>
      <c r="O357" s="99">
        <v>242</v>
      </c>
      <c r="P357" s="30" t="s">
        <v>897</v>
      </c>
      <c r="Q357" s="30" t="s">
        <v>240</v>
      </c>
      <c r="R357" s="99">
        <v>172</v>
      </c>
      <c r="S357" s="101">
        <v>148</v>
      </c>
      <c r="T357" s="30" t="s">
        <v>70</v>
      </c>
      <c r="U357" s="30" t="s">
        <v>188</v>
      </c>
      <c r="V357" s="30"/>
      <c r="W357" s="9">
        <v>2</v>
      </c>
      <c r="X357" s="30">
        <v>0.5</v>
      </c>
      <c r="Y357" s="30" t="s">
        <v>1077</v>
      </c>
      <c r="Z357" s="30" t="s">
        <v>1077</v>
      </c>
      <c r="AA357" s="30" t="s">
        <v>1077</v>
      </c>
      <c r="AB357" s="30" t="s">
        <v>1461</v>
      </c>
      <c r="AC357" s="30" t="s">
        <v>1422</v>
      </c>
      <c r="AD357" s="30" t="s">
        <v>912</v>
      </c>
      <c r="AE357" s="30" t="s">
        <v>4016</v>
      </c>
      <c r="AF357" s="30" t="s">
        <v>1462</v>
      </c>
      <c r="AG357" s="30" t="s">
        <v>1077</v>
      </c>
      <c r="AH357" s="30" t="s">
        <v>1463</v>
      </c>
      <c r="AI357" s="30" t="s">
        <v>1464</v>
      </c>
      <c r="AJ357" s="30" t="s">
        <v>1465</v>
      </c>
      <c r="AK357" s="30" t="s">
        <v>1059</v>
      </c>
      <c r="AM357" s="30"/>
    </row>
    <row r="358" spans="1:39" ht="14.25" customHeight="1">
      <c r="A358" s="19" t="s">
        <v>837</v>
      </c>
      <c r="B358" s="64" t="s">
        <v>841</v>
      </c>
      <c r="C358" s="65" t="s">
        <v>3509</v>
      </c>
      <c r="D358" s="30"/>
      <c r="E358" s="9"/>
      <c r="F358" s="30" t="s">
        <v>618</v>
      </c>
      <c r="G358" s="30" t="s">
        <v>173</v>
      </c>
      <c r="H358" s="30" t="s">
        <v>637</v>
      </c>
      <c r="I358" s="30" t="s">
        <v>185</v>
      </c>
      <c r="J358" s="30" t="s">
        <v>186</v>
      </c>
      <c r="K358" s="99">
        <v>260</v>
      </c>
      <c r="L358" s="101">
        <v>1</v>
      </c>
      <c r="M358" s="101">
        <v>1</v>
      </c>
      <c r="N358" s="30" t="s">
        <v>187</v>
      </c>
      <c r="O358" s="99">
        <v>245</v>
      </c>
      <c r="P358" s="30" t="s">
        <v>897</v>
      </c>
      <c r="Q358" s="30" t="s">
        <v>240</v>
      </c>
      <c r="R358" s="99">
        <v>162</v>
      </c>
      <c r="S358" s="101">
        <v>140</v>
      </c>
      <c r="T358" s="30" t="s">
        <v>70</v>
      </c>
      <c r="U358" s="30" t="s">
        <v>188</v>
      </c>
      <c r="V358" s="30"/>
      <c r="W358" s="9">
        <v>2</v>
      </c>
      <c r="X358" s="30"/>
      <c r="Y358" s="30" t="s">
        <v>1077</v>
      </c>
      <c r="Z358" s="30" t="s">
        <v>1077</v>
      </c>
      <c r="AA358" s="30" t="s">
        <v>1077</v>
      </c>
      <c r="AB358" s="30" t="s">
        <v>1466</v>
      </c>
      <c r="AC358" s="30" t="s">
        <v>1422</v>
      </c>
      <c r="AD358" s="30" t="s">
        <v>954</v>
      </c>
      <c r="AE358" s="30" t="s">
        <v>4017</v>
      </c>
      <c r="AF358" s="30" t="s">
        <v>1467</v>
      </c>
      <c r="AG358" s="30" t="s">
        <v>1077</v>
      </c>
      <c r="AH358" s="30" t="s">
        <v>1468</v>
      </c>
      <c r="AI358" s="30" t="s">
        <v>1469</v>
      </c>
      <c r="AJ358" s="30" t="s">
        <v>1470</v>
      </c>
      <c r="AK358" s="30" t="s">
        <v>919</v>
      </c>
      <c r="AM358" s="30"/>
    </row>
    <row r="359" spans="1:39" ht="14.25" customHeight="1">
      <c r="A359" s="19" t="s">
        <v>837</v>
      </c>
      <c r="B359" s="64" t="s">
        <v>841</v>
      </c>
      <c r="C359" s="65" t="s">
        <v>3510</v>
      </c>
      <c r="D359" s="30"/>
      <c r="E359" s="9"/>
      <c r="F359" s="30" t="s">
        <v>618</v>
      </c>
      <c r="G359" s="30" t="s">
        <v>173</v>
      </c>
      <c r="H359" s="30" t="s">
        <v>637</v>
      </c>
      <c r="I359" s="30" t="s">
        <v>189</v>
      </c>
      <c r="J359" s="30" t="s">
        <v>186</v>
      </c>
      <c r="K359" s="99">
        <v>263</v>
      </c>
      <c r="L359" s="101">
        <v>1</v>
      </c>
      <c r="M359" s="101">
        <v>1</v>
      </c>
      <c r="N359" s="30" t="s">
        <v>187</v>
      </c>
      <c r="O359" s="99">
        <v>250</v>
      </c>
      <c r="P359" s="30" t="s">
        <v>897</v>
      </c>
      <c r="Q359" s="30" t="s">
        <v>240</v>
      </c>
      <c r="R359" s="99">
        <v>198</v>
      </c>
      <c r="S359" s="101">
        <v>165</v>
      </c>
      <c r="T359" s="30" t="s">
        <v>70</v>
      </c>
      <c r="U359" s="30" t="s">
        <v>188</v>
      </c>
      <c r="V359" s="30"/>
      <c r="W359" s="9">
        <v>2</v>
      </c>
      <c r="X359" s="30">
        <v>0.5</v>
      </c>
      <c r="Y359" s="30" t="s">
        <v>1077</v>
      </c>
      <c r="Z359" s="30" t="s">
        <v>1077</v>
      </c>
      <c r="AA359" s="30" t="s">
        <v>1077</v>
      </c>
      <c r="AB359" s="30" t="s">
        <v>1471</v>
      </c>
      <c r="AC359" s="30" t="s">
        <v>1422</v>
      </c>
      <c r="AD359" s="30" t="s">
        <v>961</v>
      </c>
      <c r="AE359" s="30" t="s">
        <v>4018</v>
      </c>
      <c r="AF359" s="30" t="s">
        <v>1472</v>
      </c>
      <c r="AG359" s="30" t="s">
        <v>1077</v>
      </c>
      <c r="AH359" s="30" t="s">
        <v>1473</v>
      </c>
      <c r="AI359" s="30" t="s">
        <v>1474</v>
      </c>
      <c r="AJ359" s="30" t="s">
        <v>1475</v>
      </c>
      <c r="AK359" s="30" t="s">
        <v>919</v>
      </c>
      <c r="AM359" s="30"/>
    </row>
    <row r="360" spans="1:39" ht="14.25" customHeight="1">
      <c r="A360" s="19" t="s">
        <v>837</v>
      </c>
      <c r="B360" s="64" t="s">
        <v>841</v>
      </c>
      <c r="C360" s="65" t="s">
        <v>3511</v>
      </c>
      <c r="D360" s="30"/>
      <c r="E360" s="9"/>
      <c r="F360" s="30" t="s">
        <v>618</v>
      </c>
      <c r="G360" s="30" t="s">
        <v>173</v>
      </c>
      <c r="H360" s="30" t="s">
        <v>637</v>
      </c>
      <c r="I360" s="30" t="s">
        <v>189</v>
      </c>
      <c r="J360" s="30" t="s">
        <v>186</v>
      </c>
      <c r="K360" s="99">
        <v>267</v>
      </c>
      <c r="L360" s="101">
        <v>1</v>
      </c>
      <c r="M360" s="101">
        <v>1</v>
      </c>
      <c r="N360" s="30" t="s">
        <v>187</v>
      </c>
      <c r="O360" s="99">
        <v>252</v>
      </c>
      <c r="P360" s="30" t="s">
        <v>897</v>
      </c>
      <c r="Q360" s="30" t="s">
        <v>240</v>
      </c>
      <c r="R360" s="99">
        <v>178</v>
      </c>
      <c r="S360" s="101">
        <v>154</v>
      </c>
      <c r="T360" s="30" t="s">
        <v>70</v>
      </c>
      <c r="U360" s="30" t="s">
        <v>188</v>
      </c>
      <c r="V360" s="30"/>
      <c r="W360" s="9">
        <v>1</v>
      </c>
      <c r="X360" s="30">
        <v>0.5</v>
      </c>
      <c r="Y360" s="30" t="s">
        <v>1077</v>
      </c>
      <c r="Z360" s="30" t="s">
        <v>1077</v>
      </c>
      <c r="AA360" s="30" t="s">
        <v>1077</v>
      </c>
      <c r="AB360" s="30" t="s">
        <v>1077</v>
      </c>
      <c r="AC360" s="30" t="s">
        <v>347</v>
      </c>
      <c r="AD360" s="30" t="s">
        <v>941</v>
      </c>
      <c r="AE360" s="30" t="s">
        <v>4019</v>
      </c>
      <c r="AF360" s="30" t="s">
        <v>1496</v>
      </c>
      <c r="AG360" s="30" t="s">
        <v>1077</v>
      </c>
      <c r="AH360" s="30" t="s">
        <v>1497</v>
      </c>
      <c r="AI360" s="30" t="s">
        <v>1498</v>
      </c>
      <c r="AJ360" s="30" t="s">
        <v>1499</v>
      </c>
      <c r="AK360" s="30" t="s">
        <v>919</v>
      </c>
      <c r="AM360" s="30"/>
    </row>
    <row r="361" spans="1:39" ht="14.25" customHeight="1">
      <c r="A361" s="19" t="s">
        <v>837</v>
      </c>
      <c r="B361" s="64" t="s">
        <v>841</v>
      </c>
      <c r="C361" s="65" t="s">
        <v>3512</v>
      </c>
      <c r="D361" s="30"/>
      <c r="E361" s="9"/>
      <c r="F361" s="30" t="s">
        <v>618</v>
      </c>
      <c r="G361" s="30" t="s">
        <v>173</v>
      </c>
      <c r="H361" s="30" t="s">
        <v>637</v>
      </c>
      <c r="I361" s="30" t="s">
        <v>189</v>
      </c>
      <c r="J361" s="30" t="s">
        <v>186</v>
      </c>
      <c r="K361" s="99">
        <v>248</v>
      </c>
      <c r="L361" s="101">
        <v>1</v>
      </c>
      <c r="M361" s="101">
        <v>1</v>
      </c>
      <c r="N361" s="30" t="s">
        <v>187</v>
      </c>
      <c r="O361" s="99">
        <v>238</v>
      </c>
      <c r="P361" s="30" t="s">
        <v>897</v>
      </c>
      <c r="Q361" s="30" t="s">
        <v>240</v>
      </c>
      <c r="R361" s="99">
        <v>154</v>
      </c>
      <c r="S361" s="101">
        <v>134</v>
      </c>
      <c r="T361" s="30" t="s">
        <v>70</v>
      </c>
      <c r="U361" s="30" t="s">
        <v>188</v>
      </c>
      <c r="V361" s="30"/>
      <c r="W361" s="9">
        <v>1</v>
      </c>
      <c r="X361" s="30">
        <v>0.5</v>
      </c>
      <c r="Y361" s="30" t="s">
        <v>1077</v>
      </c>
      <c r="Z361" s="30" t="s">
        <v>1077</v>
      </c>
      <c r="AA361" s="30" t="s">
        <v>1077</v>
      </c>
      <c r="AB361" s="30" t="s">
        <v>1077</v>
      </c>
      <c r="AC361" s="30" t="s">
        <v>347</v>
      </c>
      <c r="AD361" s="30" t="s">
        <v>947</v>
      </c>
      <c r="AE361" s="30" t="s">
        <v>4020</v>
      </c>
      <c r="AF361" s="30" t="s">
        <v>1500</v>
      </c>
      <c r="AG361" s="30" t="s">
        <v>1077</v>
      </c>
      <c r="AH361" s="30" t="s">
        <v>1501</v>
      </c>
      <c r="AI361" s="30" t="s">
        <v>1502</v>
      </c>
      <c r="AJ361" s="30" t="s">
        <v>1503</v>
      </c>
      <c r="AK361" s="30" t="s">
        <v>919</v>
      </c>
      <c r="AM361" s="30"/>
    </row>
    <row r="362" spans="1:39" ht="14.25" customHeight="1">
      <c r="A362" s="19" t="s">
        <v>837</v>
      </c>
      <c r="B362" s="64" t="s">
        <v>841</v>
      </c>
      <c r="C362" s="65" t="s">
        <v>3513</v>
      </c>
      <c r="D362" s="30"/>
      <c r="E362" s="9"/>
      <c r="F362" s="30" t="s">
        <v>618</v>
      </c>
      <c r="G362" s="30" t="s">
        <v>173</v>
      </c>
      <c r="H362" s="30" t="s">
        <v>637</v>
      </c>
      <c r="I362" s="30" t="s">
        <v>189</v>
      </c>
      <c r="J362" s="30" t="s">
        <v>186</v>
      </c>
      <c r="K362" s="99">
        <v>232</v>
      </c>
      <c r="L362" s="101">
        <v>1</v>
      </c>
      <c r="M362" s="101">
        <v>1</v>
      </c>
      <c r="N362" s="30" t="s">
        <v>187</v>
      </c>
      <c r="O362" s="99">
        <v>220</v>
      </c>
      <c r="P362" s="30" t="s">
        <v>897</v>
      </c>
      <c r="Q362" s="30" t="s">
        <v>240</v>
      </c>
      <c r="R362" s="99">
        <v>126</v>
      </c>
      <c r="S362" s="101">
        <v>103</v>
      </c>
      <c r="T362" s="30" t="s">
        <v>70</v>
      </c>
      <c r="U362" s="30" t="s">
        <v>188</v>
      </c>
      <c r="V362" s="30"/>
      <c r="W362" s="9">
        <v>2</v>
      </c>
      <c r="X362" s="30">
        <v>0.5</v>
      </c>
      <c r="Y362" s="30" t="s">
        <v>1077</v>
      </c>
      <c r="Z362" s="30" t="s">
        <v>1077</v>
      </c>
      <c r="AA362" s="30" t="s">
        <v>1077</v>
      </c>
      <c r="AB362" s="30" t="s">
        <v>1077</v>
      </c>
      <c r="AC362" s="30" t="s">
        <v>347</v>
      </c>
      <c r="AD362" s="30" t="s">
        <v>954</v>
      </c>
      <c r="AE362" s="30" t="s">
        <v>4021</v>
      </c>
      <c r="AF362" s="30" t="s">
        <v>1504</v>
      </c>
      <c r="AG362" s="30" t="s">
        <v>1077</v>
      </c>
      <c r="AH362" s="30" t="s">
        <v>1077</v>
      </c>
      <c r="AI362" s="30" t="s">
        <v>1505</v>
      </c>
      <c r="AJ362" s="30" t="s">
        <v>1506</v>
      </c>
      <c r="AK362" s="30" t="s">
        <v>919</v>
      </c>
      <c r="AM362" s="30"/>
    </row>
    <row r="363" spans="1:39" ht="14.25" customHeight="1">
      <c r="A363" s="19" t="s">
        <v>837</v>
      </c>
      <c r="B363" s="64" t="s">
        <v>841</v>
      </c>
      <c r="C363" s="65" t="s">
        <v>3514</v>
      </c>
      <c r="D363" s="30"/>
      <c r="E363" s="9"/>
      <c r="F363" s="30" t="s">
        <v>618</v>
      </c>
      <c r="G363" s="30" t="s">
        <v>173</v>
      </c>
      <c r="H363" s="30" t="s">
        <v>637</v>
      </c>
      <c r="I363" s="30" t="s">
        <v>189</v>
      </c>
      <c r="J363" s="30" t="s">
        <v>186</v>
      </c>
      <c r="K363" s="99">
        <v>262</v>
      </c>
      <c r="L363" s="101">
        <v>1</v>
      </c>
      <c r="M363" s="101">
        <v>1</v>
      </c>
      <c r="N363" s="30" t="s">
        <v>187</v>
      </c>
      <c r="O363" s="99">
        <v>250</v>
      </c>
      <c r="P363" s="30" t="s">
        <v>897</v>
      </c>
      <c r="Q363" s="30" t="s">
        <v>240</v>
      </c>
      <c r="R363" s="99">
        <v>173</v>
      </c>
      <c r="S363" s="101">
        <v>147</v>
      </c>
      <c r="T363" s="30" t="s">
        <v>70</v>
      </c>
      <c r="U363" s="30" t="s">
        <v>188</v>
      </c>
      <c r="V363" s="30"/>
      <c r="W363" s="9">
        <v>2</v>
      </c>
      <c r="X363" s="30">
        <v>0.5</v>
      </c>
      <c r="Y363" s="30" t="s">
        <v>1077</v>
      </c>
      <c r="Z363" s="30" t="s">
        <v>1077</v>
      </c>
      <c r="AA363" s="30" t="s">
        <v>1077</v>
      </c>
      <c r="AB363" s="30" t="s">
        <v>1077</v>
      </c>
      <c r="AC363" s="30" t="s">
        <v>347</v>
      </c>
      <c r="AD363" s="30" t="s">
        <v>961</v>
      </c>
      <c r="AE363" s="30" t="s">
        <v>4022</v>
      </c>
      <c r="AF363" s="30" t="s">
        <v>1507</v>
      </c>
      <c r="AG363" s="30" t="s">
        <v>1077</v>
      </c>
      <c r="AH363" s="30" t="s">
        <v>1508</v>
      </c>
      <c r="AI363" s="30" t="s">
        <v>1509</v>
      </c>
      <c r="AJ363" s="30" t="s">
        <v>1510</v>
      </c>
      <c r="AK363" s="30" t="s">
        <v>919</v>
      </c>
      <c r="AM363" s="30"/>
    </row>
    <row r="364" spans="1:39" ht="14.25" customHeight="1">
      <c r="A364" s="19" t="s">
        <v>837</v>
      </c>
      <c r="B364" s="64" t="s">
        <v>841</v>
      </c>
      <c r="C364" s="65" t="s">
        <v>3515</v>
      </c>
      <c r="D364" s="30"/>
      <c r="E364" s="9"/>
      <c r="F364" s="30" t="s">
        <v>618</v>
      </c>
      <c r="G364" s="30" t="s">
        <v>173</v>
      </c>
      <c r="H364" s="30" t="s">
        <v>637</v>
      </c>
      <c r="I364" s="30" t="s">
        <v>189</v>
      </c>
      <c r="J364" s="30" t="s">
        <v>186</v>
      </c>
      <c r="K364" s="99">
        <v>279</v>
      </c>
      <c r="L364" s="101">
        <v>1</v>
      </c>
      <c r="M364" s="101">
        <v>1</v>
      </c>
      <c r="N364" s="30" t="s">
        <v>187</v>
      </c>
      <c r="O364" s="99">
        <v>266</v>
      </c>
      <c r="P364" s="30" t="s">
        <v>897</v>
      </c>
      <c r="Q364" s="30" t="s">
        <v>240</v>
      </c>
      <c r="R364" s="99">
        <v>222</v>
      </c>
      <c r="S364" s="101">
        <v>188</v>
      </c>
      <c r="T364" s="30" t="s">
        <v>70</v>
      </c>
      <c r="U364" s="30" t="s">
        <v>188</v>
      </c>
      <c r="V364" s="30"/>
      <c r="W364" s="9">
        <v>2</v>
      </c>
      <c r="X364" s="30">
        <v>0.5</v>
      </c>
      <c r="Y364" s="30" t="s">
        <v>1077</v>
      </c>
      <c r="Z364" s="30" t="s">
        <v>1077</v>
      </c>
      <c r="AA364" s="30" t="s">
        <v>1077</v>
      </c>
      <c r="AB364" s="30" t="s">
        <v>1077</v>
      </c>
      <c r="AC364" s="30" t="s">
        <v>359</v>
      </c>
      <c r="AD364" s="30" t="s">
        <v>914</v>
      </c>
      <c r="AE364" s="30" t="s">
        <v>4023</v>
      </c>
      <c r="AF364" s="30" t="s">
        <v>1511</v>
      </c>
      <c r="AG364" s="30" t="s">
        <v>1077</v>
      </c>
      <c r="AH364" s="30" t="s">
        <v>1512</v>
      </c>
      <c r="AI364" s="30" t="s">
        <v>1513</v>
      </c>
      <c r="AJ364" s="30" t="s">
        <v>1514</v>
      </c>
      <c r="AK364" s="30" t="s">
        <v>919</v>
      </c>
      <c r="AM364" s="30"/>
    </row>
    <row r="365" spans="1:39" ht="14.25" customHeight="1">
      <c r="A365" s="19" t="s">
        <v>837</v>
      </c>
      <c r="B365" s="64" t="s">
        <v>841</v>
      </c>
      <c r="C365" s="65" t="s">
        <v>3516</v>
      </c>
      <c r="D365" s="30"/>
      <c r="E365" s="9"/>
      <c r="F365" s="30" t="s">
        <v>618</v>
      </c>
      <c r="G365" s="30" t="s">
        <v>173</v>
      </c>
      <c r="H365" s="30" t="s">
        <v>637</v>
      </c>
      <c r="I365" s="30" t="s">
        <v>189</v>
      </c>
      <c r="J365" s="30" t="s">
        <v>186</v>
      </c>
      <c r="K365" s="99">
        <v>252</v>
      </c>
      <c r="L365" s="101">
        <v>1</v>
      </c>
      <c r="M365" s="101">
        <v>1</v>
      </c>
      <c r="N365" s="30" t="s">
        <v>187</v>
      </c>
      <c r="O365" s="99">
        <v>239</v>
      </c>
      <c r="P365" s="30" t="s">
        <v>897</v>
      </c>
      <c r="Q365" s="30" t="s">
        <v>240</v>
      </c>
      <c r="R365" s="99">
        <v>157</v>
      </c>
      <c r="S365" s="101">
        <v>132</v>
      </c>
      <c r="T365" s="30" t="s">
        <v>70</v>
      </c>
      <c r="U365" s="30" t="s">
        <v>188</v>
      </c>
      <c r="V365" s="30"/>
      <c r="W365" s="9">
        <v>2</v>
      </c>
      <c r="X365" s="30">
        <v>0.5</v>
      </c>
      <c r="Y365" s="30" t="s">
        <v>1077</v>
      </c>
      <c r="Z365" s="30" t="s">
        <v>1077</v>
      </c>
      <c r="AA365" s="30" t="s">
        <v>1077</v>
      </c>
      <c r="AB365" s="30" t="s">
        <v>1077</v>
      </c>
      <c r="AC365" s="30" t="s">
        <v>359</v>
      </c>
      <c r="AD365" s="30" t="s">
        <v>921</v>
      </c>
      <c r="AE365" s="30" t="s">
        <v>4024</v>
      </c>
      <c r="AF365" s="30" t="s">
        <v>1515</v>
      </c>
      <c r="AG365" s="30" t="s">
        <v>1077</v>
      </c>
      <c r="AH365" s="30" t="s">
        <v>1516</v>
      </c>
      <c r="AI365" s="30" t="s">
        <v>1517</v>
      </c>
      <c r="AJ365" s="30" t="s">
        <v>1518</v>
      </c>
      <c r="AK365" s="30" t="s">
        <v>919</v>
      </c>
      <c r="AM365" s="30"/>
    </row>
    <row r="366" spans="1:39" ht="14.25" customHeight="1">
      <c r="A366" s="19" t="s">
        <v>837</v>
      </c>
      <c r="B366" s="64" t="s">
        <v>841</v>
      </c>
      <c r="C366" s="65" t="s">
        <v>3517</v>
      </c>
      <c r="D366" s="30"/>
      <c r="E366" s="9"/>
      <c r="F366" s="30" t="s">
        <v>618</v>
      </c>
      <c r="G366" s="30" t="s">
        <v>173</v>
      </c>
      <c r="H366" s="30" t="s">
        <v>637</v>
      </c>
      <c r="I366" s="30" t="s">
        <v>185</v>
      </c>
      <c r="J366" s="30" t="s">
        <v>186</v>
      </c>
      <c r="K366" s="99">
        <v>250</v>
      </c>
      <c r="L366" s="101">
        <v>1</v>
      </c>
      <c r="M366" s="101">
        <v>1</v>
      </c>
      <c r="N366" s="30" t="s">
        <v>187</v>
      </c>
      <c r="O366" s="99">
        <v>239</v>
      </c>
      <c r="P366" s="30" t="s">
        <v>897</v>
      </c>
      <c r="Q366" s="30" t="s">
        <v>240</v>
      </c>
      <c r="R366" s="99">
        <v>155</v>
      </c>
      <c r="S366" s="101">
        <v>130</v>
      </c>
      <c r="T366" s="30" t="s">
        <v>70</v>
      </c>
      <c r="U366" s="30" t="s">
        <v>188</v>
      </c>
      <c r="V366" s="30"/>
      <c r="W366" s="9">
        <v>2</v>
      </c>
      <c r="X366" s="30"/>
      <c r="Y366" s="30" t="s">
        <v>1077</v>
      </c>
      <c r="Z366" s="30" t="s">
        <v>1077</v>
      </c>
      <c r="AA366" s="30" t="s">
        <v>1077</v>
      </c>
      <c r="AB366" s="30" t="s">
        <v>1077</v>
      </c>
      <c r="AC366" s="30" t="s">
        <v>359</v>
      </c>
      <c r="AD366" s="30" t="s">
        <v>928</v>
      </c>
      <c r="AE366" s="30" t="s">
        <v>4025</v>
      </c>
      <c r="AF366" s="30" t="s">
        <v>1519</v>
      </c>
      <c r="AG366" s="30" t="s">
        <v>1077</v>
      </c>
      <c r="AH366" s="30" t="s">
        <v>1520</v>
      </c>
      <c r="AI366" s="30" t="s">
        <v>1521</v>
      </c>
      <c r="AJ366" s="30" t="s">
        <v>1522</v>
      </c>
      <c r="AK366" s="30" t="s">
        <v>919</v>
      </c>
      <c r="AM366" s="30"/>
    </row>
    <row r="367" spans="1:39" ht="14.25" customHeight="1">
      <c r="A367" s="19" t="s">
        <v>837</v>
      </c>
      <c r="B367" s="64" t="s">
        <v>841</v>
      </c>
      <c r="C367" s="65" t="s">
        <v>3518</v>
      </c>
      <c r="D367" s="30"/>
      <c r="E367" s="9"/>
      <c r="F367" s="30" t="s">
        <v>618</v>
      </c>
      <c r="G367" s="30" t="s">
        <v>173</v>
      </c>
      <c r="H367" s="30" t="s">
        <v>637</v>
      </c>
      <c r="I367" s="30" t="s">
        <v>185</v>
      </c>
      <c r="J367" s="30" t="s">
        <v>186</v>
      </c>
      <c r="K367" s="99">
        <v>261</v>
      </c>
      <c r="L367" s="101">
        <v>1</v>
      </c>
      <c r="M367" s="101">
        <v>1</v>
      </c>
      <c r="N367" s="30" t="s">
        <v>187</v>
      </c>
      <c r="O367" s="99">
        <v>247</v>
      </c>
      <c r="P367" s="30" t="s">
        <v>897</v>
      </c>
      <c r="Q367" s="30" t="s">
        <v>240</v>
      </c>
      <c r="R367" s="99">
        <v>188</v>
      </c>
      <c r="S367" s="101">
        <v>160</v>
      </c>
      <c r="T367" s="30" t="s">
        <v>70</v>
      </c>
      <c r="U367" s="30" t="s">
        <v>188</v>
      </c>
      <c r="V367" s="30"/>
      <c r="W367" s="9">
        <v>2</v>
      </c>
      <c r="X367" s="30"/>
      <c r="Y367" s="30" t="s">
        <v>1077</v>
      </c>
      <c r="Z367" s="30" t="s">
        <v>1077</v>
      </c>
      <c r="AA367" s="30" t="s">
        <v>1077</v>
      </c>
      <c r="AB367" s="30" t="s">
        <v>1077</v>
      </c>
      <c r="AC367" s="30" t="s">
        <v>359</v>
      </c>
      <c r="AD367" s="30" t="s">
        <v>935</v>
      </c>
      <c r="AE367" s="30" t="s">
        <v>4026</v>
      </c>
      <c r="AF367" s="30" t="s">
        <v>1523</v>
      </c>
      <c r="AG367" s="30" t="s">
        <v>1077</v>
      </c>
      <c r="AH367" s="30" t="s">
        <v>1524</v>
      </c>
      <c r="AI367" s="30" t="s">
        <v>1525</v>
      </c>
      <c r="AJ367" s="30" t="s">
        <v>1526</v>
      </c>
      <c r="AK367" s="30" t="s">
        <v>919</v>
      </c>
      <c r="AM367" s="30"/>
    </row>
    <row r="368" spans="1:39" ht="14.25" customHeight="1">
      <c r="A368" s="19" t="s">
        <v>837</v>
      </c>
      <c r="B368" s="64" t="s">
        <v>841</v>
      </c>
      <c r="C368" s="65" t="s">
        <v>3519</v>
      </c>
      <c r="D368" s="30"/>
      <c r="E368" s="9"/>
      <c r="F368" s="30" t="s">
        <v>618</v>
      </c>
      <c r="G368" s="30" t="s">
        <v>173</v>
      </c>
      <c r="H368" s="30" t="s">
        <v>637</v>
      </c>
      <c r="I368" s="30" t="s">
        <v>189</v>
      </c>
      <c r="J368" s="30" t="s">
        <v>186</v>
      </c>
      <c r="K368" s="99">
        <v>250</v>
      </c>
      <c r="L368" s="101">
        <v>1</v>
      </c>
      <c r="M368" s="101">
        <v>1</v>
      </c>
      <c r="N368" s="30" t="s">
        <v>187</v>
      </c>
      <c r="O368" s="99">
        <v>237</v>
      </c>
      <c r="P368" s="30" t="s">
        <v>897</v>
      </c>
      <c r="Q368" s="30" t="s">
        <v>240</v>
      </c>
      <c r="R368" s="99">
        <v>160</v>
      </c>
      <c r="S368" s="101">
        <v>135</v>
      </c>
      <c r="T368" s="30" t="s">
        <v>70</v>
      </c>
      <c r="U368" s="30" t="s">
        <v>188</v>
      </c>
      <c r="V368" s="30"/>
      <c r="W368" s="9">
        <v>2</v>
      </c>
      <c r="X368" s="30">
        <v>0.5</v>
      </c>
      <c r="Y368" s="30" t="s">
        <v>1077</v>
      </c>
      <c r="Z368" s="30" t="s">
        <v>1077</v>
      </c>
      <c r="AA368" s="30" t="s">
        <v>1077</v>
      </c>
      <c r="AB368" s="30" t="s">
        <v>1077</v>
      </c>
      <c r="AC368" s="30" t="s">
        <v>359</v>
      </c>
      <c r="AD368" s="30" t="s">
        <v>941</v>
      </c>
      <c r="AE368" s="30" t="s">
        <v>4027</v>
      </c>
      <c r="AF368" s="30" t="s">
        <v>1527</v>
      </c>
      <c r="AG368" s="30" t="s">
        <v>1077</v>
      </c>
      <c r="AH368" s="30" t="s">
        <v>1528</v>
      </c>
      <c r="AI368" s="30" t="s">
        <v>1529</v>
      </c>
      <c r="AJ368" s="30" t="s">
        <v>1530</v>
      </c>
      <c r="AK368" s="30" t="s">
        <v>919</v>
      </c>
      <c r="AM368" s="30"/>
    </row>
    <row r="369" spans="1:39" ht="14.25" customHeight="1">
      <c r="A369" s="19" t="s">
        <v>837</v>
      </c>
      <c r="B369" s="64" t="s">
        <v>841</v>
      </c>
      <c r="C369" s="65" t="s">
        <v>3520</v>
      </c>
      <c r="D369" s="30"/>
      <c r="E369" s="9"/>
      <c r="F369" s="30" t="s">
        <v>618</v>
      </c>
      <c r="G369" s="30" t="s">
        <v>173</v>
      </c>
      <c r="H369" s="30" t="s">
        <v>637</v>
      </c>
      <c r="I369" s="30" t="s">
        <v>185</v>
      </c>
      <c r="J369" s="30" t="s">
        <v>186</v>
      </c>
      <c r="K369" s="99">
        <v>228</v>
      </c>
      <c r="L369" s="101">
        <v>1</v>
      </c>
      <c r="M369" s="101">
        <v>1</v>
      </c>
      <c r="N369" s="30" t="s">
        <v>187</v>
      </c>
      <c r="O369" s="99">
        <v>219</v>
      </c>
      <c r="P369" s="30" t="s">
        <v>897</v>
      </c>
      <c r="Q369" s="30" t="s">
        <v>240</v>
      </c>
      <c r="R369" s="99">
        <v>110</v>
      </c>
      <c r="S369" s="101">
        <v>98</v>
      </c>
      <c r="T369" s="30" t="s">
        <v>70</v>
      </c>
      <c r="U369" s="30" t="s">
        <v>188</v>
      </c>
      <c r="V369" s="30"/>
      <c r="W369" s="9">
        <v>1</v>
      </c>
      <c r="X369" s="30"/>
      <c r="Y369" s="30" t="s">
        <v>1077</v>
      </c>
      <c r="Z369" s="30" t="s">
        <v>1077</v>
      </c>
      <c r="AA369" s="30" t="s">
        <v>1077</v>
      </c>
      <c r="AB369" s="30" t="s">
        <v>1077</v>
      </c>
      <c r="AC369" s="30" t="s">
        <v>359</v>
      </c>
      <c r="AD369" s="30" t="s">
        <v>947</v>
      </c>
      <c r="AE369" s="30" t="s">
        <v>4028</v>
      </c>
      <c r="AF369" s="30" t="s">
        <v>1531</v>
      </c>
      <c r="AG369" s="30" t="s">
        <v>1077</v>
      </c>
      <c r="AH369" s="30" t="s">
        <v>1532</v>
      </c>
      <c r="AI369" s="30" t="s">
        <v>1533</v>
      </c>
      <c r="AJ369" s="30" t="s">
        <v>1534</v>
      </c>
      <c r="AK369" s="30" t="s">
        <v>919</v>
      </c>
      <c r="AM369" s="30"/>
    </row>
    <row r="370" spans="1:39" ht="14.25" customHeight="1">
      <c r="A370" s="19" t="s">
        <v>837</v>
      </c>
      <c r="B370" s="64" t="s">
        <v>841</v>
      </c>
      <c r="C370" s="65" t="s">
        <v>3521</v>
      </c>
      <c r="D370" s="30"/>
      <c r="E370" s="9"/>
      <c r="F370" s="30" t="s">
        <v>618</v>
      </c>
      <c r="G370" s="30" t="s">
        <v>173</v>
      </c>
      <c r="H370" s="30" t="s">
        <v>637</v>
      </c>
      <c r="I370" s="30" t="s">
        <v>189</v>
      </c>
      <c r="J370" s="30" t="s">
        <v>186</v>
      </c>
      <c r="K370" s="99">
        <v>265</v>
      </c>
      <c r="L370" s="101">
        <v>1</v>
      </c>
      <c r="M370" s="101">
        <v>1</v>
      </c>
      <c r="N370" s="30" t="s">
        <v>187</v>
      </c>
      <c r="O370" s="99">
        <v>251</v>
      </c>
      <c r="P370" s="30" t="s">
        <v>897</v>
      </c>
      <c r="Q370" s="30" t="s">
        <v>240</v>
      </c>
      <c r="R370" s="99">
        <v>187</v>
      </c>
      <c r="S370" s="101">
        <v>160</v>
      </c>
      <c r="T370" s="30" t="s">
        <v>70</v>
      </c>
      <c r="U370" s="30" t="s">
        <v>188</v>
      </c>
      <c r="V370" s="30"/>
      <c r="W370" s="9">
        <v>2</v>
      </c>
      <c r="X370" s="30">
        <v>0.5</v>
      </c>
      <c r="Y370" s="30" t="s">
        <v>1077</v>
      </c>
      <c r="Z370" s="30" t="s">
        <v>1077</v>
      </c>
      <c r="AA370" s="30" t="s">
        <v>1077</v>
      </c>
      <c r="AB370" s="30" t="s">
        <v>1077</v>
      </c>
      <c r="AC370" s="30" t="s">
        <v>359</v>
      </c>
      <c r="AD370" s="30" t="s">
        <v>954</v>
      </c>
      <c r="AE370" s="30" t="s">
        <v>4029</v>
      </c>
      <c r="AF370" s="30" t="s">
        <v>1535</v>
      </c>
      <c r="AG370" s="30" t="s">
        <v>1077</v>
      </c>
      <c r="AH370" s="30" t="s">
        <v>1536</v>
      </c>
      <c r="AI370" s="30" t="s">
        <v>1537</v>
      </c>
      <c r="AJ370" s="30" t="s">
        <v>1538</v>
      </c>
      <c r="AK370" s="30" t="s">
        <v>919</v>
      </c>
      <c r="AM370" s="30"/>
    </row>
    <row r="371" spans="1:39" ht="14.25" customHeight="1">
      <c r="A371" s="19" t="s">
        <v>837</v>
      </c>
      <c r="B371" s="64" t="s">
        <v>841</v>
      </c>
      <c r="C371" s="65" t="s">
        <v>3522</v>
      </c>
      <c r="D371" s="30"/>
      <c r="E371" s="9"/>
      <c r="F371" s="30" t="s">
        <v>618</v>
      </c>
      <c r="G371" s="30" t="s">
        <v>173</v>
      </c>
      <c r="H371" s="30" t="s">
        <v>637</v>
      </c>
      <c r="I371" s="30" t="s">
        <v>185</v>
      </c>
      <c r="J371" s="30" t="s">
        <v>186</v>
      </c>
      <c r="K371" s="99">
        <v>265</v>
      </c>
      <c r="L371" s="101">
        <v>1</v>
      </c>
      <c r="M371" s="101">
        <v>1</v>
      </c>
      <c r="N371" s="30" t="s">
        <v>187</v>
      </c>
      <c r="O371" s="99">
        <v>250</v>
      </c>
      <c r="P371" s="30" t="s">
        <v>897</v>
      </c>
      <c r="Q371" s="30" t="s">
        <v>240</v>
      </c>
      <c r="R371" s="99">
        <v>185</v>
      </c>
      <c r="S371" s="101">
        <v>157</v>
      </c>
      <c r="T371" s="30" t="s">
        <v>70</v>
      </c>
      <c r="U371" s="30" t="s">
        <v>188</v>
      </c>
      <c r="V371" s="30"/>
      <c r="W371" s="9">
        <v>1</v>
      </c>
      <c r="X371" s="30"/>
      <c r="Y371" s="30" t="s">
        <v>1077</v>
      </c>
      <c r="Z371" s="30" t="s">
        <v>1077</v>
      </c>
      <c r="AA371" s="30" t="s">
        <v>1077</v>
      </c>
      <c r="AB371" s="30" t="s">
        <v>1077</v>
      </c>
      <c r="AC371" s="30" t="s">
        <v>1565</v>
      </c>
      <c r="AD371" s="30" t="s">
        <v>935</v>
      </c>
      <c r="AE371" s="30" t="s">
        <v>4030</v>
      </c>
      <c r="AF371" s="30" t="s">
        <v>1077</v>
      </c>
      <c r="AG371" s="30" t="s">
        <v>1077</v>
      </c>
      <c r="AH371" s="30" t="s">
        <v>1077</v>
      </c>
      <c r="AI371" s="30" t="s">
        <v>1077</v>
      </c>
      <c r="AJ371" s="30" t="s">
        <v>1077</v>
      </c>
      <c r="AK371" s="30" t="s">
        <v>919</v>
      </c>
      <c r="AM371" s="30"/>
    </row>
    <row r="372" spans="1:39" ht="14.25" customHeight="1">
      <c r="A372" s="19" t="s">
        <v>837</v>
      </c>
      <c r="B372" s="64" t="s">
        <v>841</v>
      </c>
      <c r="C372" s="65" t="s">
        <v>3523</v>
      </c>
      <c r="D372" s="30"/>
      <c r="E372" s="9"/>
      <c r="F372" s="30" t="s">
        <v>618</v>
      </c>
      <c r="G372" s="30" t="s">
        <v>173</v>
      </c>
      <c r="H372" s="30" t="s">
        <v>637</v>
      </c>
      <c r="I372" s="30" t="s">
        <v>189</v>
      </c>
      <c r="J372" s="30" t="s">
        <v>186</v>
      </c>
      <c r="K372" s="99">
        <v>251</v>
      </c>
      <c r="L372" s="101">
        <v>1</v>
      </c>
      <c r="M372" s="101">
        <v>1</v>
      </c>
      <c r="N372" s="30" t="s">
        <v>187</v>
      </c>
      <c r="O372" s="99">
        <v>239</v>
      </c>
      <c r="P372" s="30" t="s">
        <v>897</v>
      </c>
      <c r="Q372" s="30" t="s">
        <v>240</v>
      </c>
      <c r="R372" s="99">
        <v>154</v>
      </c>
      <c r="S372" s="101">
        <v>134</v>
      </c>
      <c r="T372" s="30" t="s">
        <v>70</v>
      </c>
      <c r="U372" s="30" t="s">
        <v>188</v>
      </c>
      <c r="V372" s="30"/>
      <c r="W372" s="9">
        <v>2</v>
      </c>
      <c r="X372" s="30">
        <v>1</v>
      </c>
      <c r="Y372" s="30" t="s">
        <v>1077</v>
      </c>
      <c r="Z372" s="30" t="s">
        <v>1077</v>
      </c>
      <c r="AA372" s="30" t="s">
        <v>1077</v>
      </c>
      <c r="AB372" s="30" t="s">
        <v>1077</v>
      </c>
      <c r="AC372" s="30" t="s">
        <v>1565</v>
      </c>
      <c r="AD372" s="30" t="s">
        <v>941</v>
      </c>
      <c r="AE372" s="30" t="s">
        <v>4031</v>
      </c>
      <c r="AF372" s="30" t="s">
        <v>1077</v>
      </c>
      <c r="AG372" s="30" t="s">
        <v>1077</v>
      </c>
      <c r="AH372" s="30" t="s">
        <v>1077</v>
      </c>
      <c r="AI372" s="30" t="s">
        <v>1077</v>
      </c>
      <c r="AJ372" s="30" t="s">
        <v>1077</v>
      </c>
      <c r="AK372" s="30" t="s">
        <v>919</v>
      </c>
      <c r="AM372" s="30"/>
    </row>
    <row r="373" spans="1:39" ht="14.25" customHeight="1">
      <c r="A373" s="19" t="s">
        <v>837</v>
      </c>
      <c r="B373" s="64" t="s">
        <v>841</v>
      </c>
      <c r="C373" s="65" t="s">
        <v>3524</v>
      </c>
      <c r="D373" s="30"/>
      <c r="E373" s="9"/>
      <c r="F373" s="30" t="s">
        <v>618</v>
      </c>
      <c r="G373" s="30" t="s">
        <v>173</v>
      </c>
      <c r="H373" s="30" t="s">
        <v>637</v>
      </c>
      <c r="I373" s="30" t="s">
        <v>185</v>
      </c>
      <c r="J373" s="30" t="s">
        <v>186</v>
      </c>
      <c r="K373" s="99">
        <v>274</v>
      </c>
      <c r="L373" s="101">
        <v>1</v>
      </c>
      <c r="M373" s="101">
        <v>1</v>
      </c>
      <c r="N373" s="30" t="s">
        <v>187</v>
      </c>
      <c r="O373" s="99">
        <v>259</v>
      </c>
      <c r="P373" s="30" t="s">
        <v>897</v>
      </c>
      <c r="Q373" s="30" t="s">
        <v>240</v>
      </c>
      <c r="R373" s="99">
        <v>221</v>
      </c>
      <c r="S373" s="101">
        <v>188</v>
      </c>
      <c r="T373" s="30" t="s">
        <v>70</v>
      </c>
      <c r="U373" s="30" t="s">
        <v>188</v>
      </c>
      <c r="V373" s="30"/>
      <c r="W373" s="9">
        <v>2</v>
      </c>
      <c r="X373" s="30"/>
      <c r="Y373" s="30" t="s">
        <v>1077</v>
      </c>
      <c r="Z373" s="30" t="s">
        <v>1077</v>
      </c>
      <c r="AA373" s="30" t="s">
        <v>1077</v>
      </c>
      <c r="AB373" s="30" t="s">
        <v>1077</v>
      </c>
      <c r="AC373" s="30" t="s">
        <v>1565</v>
      </c>
      <c r="AD373" s="30" t="s">
        <v>947</v>
      </c>
      <c r="AE373" s="30" t="s">
        <v>4032</v>
      </c>
      <c r="AF373" s="30" t="s">
        <v>1077</v>
      </c>
      <c r="AG373" s="30" t="s">
        <v>1077</v>
      </c>
      <c r="AH373" s="30" t="s">
        <v>1077</v>
      </c>
      <c r="AI373" s="30" t="s">
        <v>1077</v>
      </c>
      <c r="AJ373" s="30" t="s">
        <v>1077</v>
      </c>
      <c r="AK373" s="30" t="s">
        <v>919</v>
      </c>
      <c r="AM373" s="30"/>
    </row>
    <row r="374" spans="1:39" ht="14.25" customHeight="1">
      <c r="A374" s="19" t="s">
        <v>837</v>
      </c>
      <c r="B374" s="64" t="s">
        <v>841</v>
      </c>
      <c r="C374" s="65" t="s">
        <v>3525</v>
      </c>
      <c r="D374" s="30"/>
      <c r="E374" s="9"/>
      <c r="F374" s="30" t="s">
        <v>618</v>
      </c>
      <c r="G374" s="30" t="s">
        <v>173</v>
      </c>
      <c r="H374" s="30" t="s">
        <v>637</v>
      </c>
      <c r="I374" s="30" t="s">
        <v>185</v>
      </c>
      <c r="J374" s="30" t="s">
        <v>186</v>
      </c>
      <c r="K374" s="99">
        <v>259</v>
      </c>
      <c r="L374" s="101">
        <v>1</v>
      </c>
      <c r="M374" s="101">
        <v>1</v>
      </c>
      <c r="N374" s="30" t="s">
        <v>187</v>
      </c>
      <c r="O374" s="99">
        <v>245</v>
      </c>
      <c r="P374" s="30" t="s">
        <v>897</v>
      </c>
      <c r="Q374" s="30" t="s">
        <v>240</v>
      </c>
      <c r="R374" s="99">
        <v>178</v>
      </c>
      <c r="S374" s="101">
        <v>150</v>
      </c>
      <c r="T374" s="30" t="s">
        <v>70</v>
      </c>
      <c r="U374" s="30" t="s">
        <v>188</v>
      </c>
      <c r="V374" s="30"/>
      <c r="W374" s="9">
        <v>2</v>
      </c>
      <c r="X374" s="30"/>
      <c r="Y374" s="30" t="s">
        <v>1077</v>
      </c>
      <c r="Z374" s="30" t="s">
        <v>1077</v>
      </c>
      <c r="AA374" s="30" t="s">
        <v>1077</v>
      </c>
      <c r="AB374" s="30" t="s">
        <v>1077</v>
      </c>
      <c r="AC374" s="30" t="s">
        <v>1565</v>
      </c>
      <c r="AD374" s="30" t="s">
        <v>954</v>
      </c>
      <c r="AE374" s="30" t="s">
        <v>4033</v>
      </c>
      <c r="AF374" s="30" t="s">
        <v>1077</v>
      </c>
      <c r="AG374" s="30" t="s">
        <v>1077</v>
      </c>
      <c r="AH374" s="30" t="s">
        <v>1077</v>
      </c>
      <c r="AI374" s="30" t="s">
        <v>1077</v>
      </c>
      <c r="AJ374" s="30" t="s">
        <v>1077</v>
      </c>
      <c r="AK374" s="30" t="s">
        <v>919</v>
      </c>
      <c r="AM374" s="30"/>
    </row>
    <row r="375" spans="1:39" ht="14.25" customHeight="1">
      <c r="A375" s="19" t="s">
        <v>837</v>
      </c>
      <c r="B375" s="64" t="s">
        <v>841</v>
      </c>
      <c r="C375" s="65" t="s">
        <v>3526</v>
      </c>
      <c r="D375" s="30"/>
      <c r="E375" s="9"/>
      <c r="F375" s="30" t="s">
        <v>618</v>
      </c>
      <c r="G375" s="30" t="s">
        <v>173</v>
      </c>
      <c r="H375" s="30" t="s">
        <v>637</v>
      </c>
      <c r="I375" s="30" t="s">
        <v>185</v>
      </c>
      <c r="J375" s="30" t="s">
        <v>186</v>
      </c>
      <c r="K375" s="99">
        <v>243</v>
      </c>
      <c r="L375" s="101">
        <v>1</v>
      </c>
      <c r="M375" s="101">
        <v>1</v>
      </c>
      <c r="N375" s="30" t="s">
        <v>187</v>
      </c>
      <c r="O375" s="99">
        <v>230</v>
      </c>
      <c r="P375" s="30" t="s">
        <v>897</v>
      </c>
      <c r="Q375" s="30" t="s">
        <v>240</v>
      </c>
      <c r="R375" s="99">
        <v>135</v>
      </c>
      <c r="S375" s="101">
        <v>118</v>
      </c>
      <c r="T375" s="30" t="s">
        <v>70</v>
      </c>
      <c r="U375" s="30" t="s">
        <v>188</v>
      </c>
      <c r="V375" s="30"/>
      <c r="W375" s="9">
        <v>2</v>
      </c>
      <c r="X375" s="30"/>
      <c r="Y375" s="30" t="s">
        <v>1077</v>
      </c>
      <c r="Z375" s="30" t="s">
        <v>1077</v>
      </c>
      <c r="AA375" s="30" t="s">
        <v>1077</v>
      </c>
      <c r="AB375" s="30" t="s">
        <v>1077</v>
      </c>
      <c r="AC375" s="30" t="s">
        <v>1565</v>
      </c>
      <c r="AD375" s="30" t="s">
        <v>961</v>
      </c>
      <c r="AE375" s="30" t="s">
        <v>4034</v>
      </c>
      <c r="AF375" s="30" t="s">
        <v>1077</v>
      </c>
      <c r="AG375" s="30" t="s">
        <v>1077</v>
      </c>
      <c r="AH375" s="30" t="s">
        <v>1077</v>
      </c>
      <c r="AI375" s="30" t="s">
        <v>1077</v>
      </c>
      <c r="AJ375" s="30" t="s">
        <v>1077</v>
      </c>
      <c r="AK375" s="30" t="s">
        <v>1059</v>
      </c>
      <c r="AM375" s="30"/>
    </row>
    <row r="376" spans="1:39" ht="14.25" customHeight="1">
      <c r="A376" s="19" t="s">
        <v>837</v>
      </c>
      <c r="B376" s="64" t="s">
        <v>840</v>
      </c>
      <c r="C376" s="65" t="s">
        <v>3527</v>
      </c>
      <c r="D376" s="30"/>
      <c r="E376" s="9"/>
      <c r="F376" s="30" t="s">
        <v>618</v>
      </c>
      <c r="G376" s="30" t="s">
        <v>173</v>
      </c>
      <c r="H376" s="30" t="s">
        <v>637</v>
      </c>
      <c r="I376" s="30" t="s">
        <v>189</v>
      </c>
      <c r="J376" s="30" t="s">
        <v>634</v>
      </c>
      <c r="K376" s="99">
        <v>350</v>
      </c>
      <c r="L376" s="101">
        <v>1</v>
      </c>
      <c r="M376" s="101">
        <v>1</v>
      </c>
      <c r="N376" s="30" t="s">
        <v>187</v>
      </c>
      <c r="O376" s="99">
        <v>331</v>
      </c>
      <c r="P376" s="30" t="s">
        <v>897</v>
      </c>
      <c r="Q376" s="30" t="s">
        <v>240</v>
      </c>
      <c r="R376" s="99">
        <v>418</v>
      </c>
      <c r="S376" s="101">
        <v>380</v>
      </c>
      <c r="T376" s="30" t="s">
        <v>70</v>
      </c>
      <c r="U376" s="30" t="s">
        <v>188</v>
      </c>
      <c r="V376" s="30"/>
      <c r="W376" s="9">
        <v>1</v>
      </c>
      <c r="X376" s="30">
        <v>4</v>
      </c>
      <c r="Y376" s="30" t="s">
        <v>1077</v>
      </c>
      <c r="Z376" s="30" t="s">
        <v>1077</v>
      </c>
      <c r="AA376" s="30" t="s">
        <v>1077</v>
      </c>
      <c r="AB376" s="30" t="s">
        <v>1077</v>
      </c>
      <c r="AC376" s="30" t="s">
        <v>370</v>
      </c>
      <c r="AD376" s="30" t="s">
        <v>947</v>
      </c>
      <c r="AE376" s="30" t="s">
        <v>4035</v>
      </c>
      <c r="AF376" s="30" t="s">
        <v>1077</v>
      </c>
      <c r="AG376" s="30" t="s">
        <v>1077</v>
      </c>
      <c r="AH376" s="30" t="s">
        <v>1077</v>
      </c>
      <c r="AI376" s="30" t="s">
        <v>1077</v>
      </c>
      <c r="AJ376" s="30" t="s">
        <v>1077</v>
      </c>
      <c r="AK376" s="30" t="s">
        <v>919</v>
      </c>
      <c r="AM376" s="30"/>
    </row>
    <row r="377" spans="1:39" ht="14.25" customHeight="1">
      <c r="A377" s="19" t="s">
        <v>837</v>
      </c>
      <c r="B377" s="64" t="s">
        <v>840</v>
      </c>
      <c r="C377" s="65" t="s">
        <v>3528</v>
      </c>
      <c r="D377" s="30"/>
      <c r="E377" s="9"/>
      <c r="F377" s="30" t="s">
        <v>618</v>
      </c>
      <c r="G377" s="30" t="s">
        <v>173</v>
      </c>
      <c r="H377" s="30" t="s">
        <v>637</v>
      </c>
      <c r="I377" s="30" t="s">
        <v>189</v>
      </c>
      <c r="J377" s="30" t="s">
        <v>634</v>
      </c>
      <c r="K377" s="99">
        <v>343</v>
      </c>
      <c r="L377" s="101">
        <v>1</v>
      </c>
      <c r="M377" s="101">
        <v>1</v>
      </c>
      <c r="N377" s="30" t="s">
        <v>187</v>
      </c>
      <c r="O377" s="99">
        <v>324</v>
      </c>
      <c r="P377" s="30" t="s">
        <v>897</v>
      </c>
      <c r="Q377" s="30" t="s">
        <v>240</v>
      </c>
      <c r="R377" s="99">
        <v>411</v>
      </c>
      <c r="S377" s="101">
        <v>377</v>
      </c>
      <c r="T377" s="30" t="s">
        <v>70</v>
      </c>
      <c r="U377" s="30" t="s">
        <v>188</v>
      </c>
      <c r="V377" s="30"/>
      <c r="W377" s="9">
        <v>1</v>
      </c>
      <c r="X377" s="30">
        <v>3</v>
      </c>
      <c r="Y377" s="30" t="s">
        <v>1077</v>
      </c>
      <c r="Z377" s="30" t="s">
        <v>1077</v>
      </c>
      <c r="AA377" s="30" t="s">
        <v>1077</v>
      </c>
      <c r="AB377" s="30" t="s">
        <v>1077</v>
      </c>
      <c r="AC377" s="30" t="s">
        <v>1564</v>
      </c>
      <c r="AD377" s="30" t="s">
        <v>947</v>
      </c>
      <c r="AE377" s="30" t="s">
        <v>4036</v>
      </c>
      <c r="AF377" s="30" t="s">
        <v>1077</v>
      </c>
      <c r="AG377" s="30" t="s">
        <v>1077</v>
      </c>
      <c r="AH377" s="30" t="s">
        <v>1077</v>
      </c>
      <c r="AI377" s="30" t="s">
        <v>1077</v>
      </c>
      <c r="AJ377" s="30" t="s">
        <v>1077</v>
      </c>
      <c r="AK377" s="30" t="s">
        <v>919</v>
      </c>
      <c r="AM377" s="30"/>
    </row>
    <row r="378" spans="1:39" ht="14.25" customHeight="1">
      <c r="A378" s="19" t="s">
        <v>837</v>
      </c>
      <c r="B378" s="64" t="s">
        <v>843</v>
      </c>
      <c r="C378" s="65" t="s">
        <v>3529</v>
      </c>
      <c r="D378" s="30"/>
      <c r="E378" s="9"/>
      <c r="F378" s="30" t="s">
        <v>172</v>
      </c>
      <c r="G378" s="30" t="s">
        <v>173</v>
      </c>
      <c r="H378" s="30" t="s">
        <v>171</v>
      </c>
      <c r="I378" s="30" t="s">
        <v>185</v>
      </c>
      <c r="J378" s="30" t="s">
        <v>634</v>
      </c>
      <c r="K378" s="99">
        <v>380</v>
      </c>
      <c r="L378" s="101">
        <v>1</v>
      </c>
      <c r="M378" s="101">
        <v>1</v>
      </c>
      <c r="N378" s="30" t="s">
        <v>187</v>
      </c>
      <c r="O378" s="99">
        <v>360</v>
      </c>
      <c r="P378" s="30" t="s">
        <v>897</v>
      </c>
      <c r="Q378" s="30" t="s">
        <v>240</v>
      </c>
      <c r="R378" s="99">
        <v>585</v>
      </c>
      <c r="S378" s="101">
        <v>536</v>
      </c>
      <c r="T378" s="30" t="s">
        <v>70</v>
      </c>
      <c r="U378" s="30" t="s">
        <v>188</v>
      </c>
      <c r="V378" s="30"/>
      <c r="W378" s="9">
        <v>2</v>
      </c>
      <c r="X378" s="30">
        <v>0.5</v>
      </c>
      <c r="Y378" s="30" t="s">
        <v>1077</v>
      </c>
      <c r="Z378" s="30" t="s">
        <v>1077</v>
      </c>
      <c r="AA378" s="30" t="s">
        <v>1077</v>
      </c>
      <c r="AB378" s="30" t="s">
        <v>2734</v>
      </c>
      <c r="AC378" s="30">
        <v>28</v>
      </c>
      <c r="AD378" s="30" t="s">
        <v>941</v>
      </c>
      <c r="AE378" s="30" t="s">
        <v>4037</v>
      </c>
      <c r="AF378" s="30" t="s">
        <v>2735</v>
      </c>
      <c r="AG378" s="30" t="s">
        <v>1077</v>
      </c>
      <c r="AH378" s="30" t="s">
        <v>2736</v>
      </c>
      <c r="AI378" s="30" t="s">
        <v>2737</v>
      </c>
      <c r="AJ378" s="30" t="s">
        <v>2738</v>
      </c>
      <c r="AK378" s="30" t="s">
        <v>919</v>
      </c>
      <c r="AM378" s="30"/>
    </row>
    <row r="379" spans="1:39" ht="14.25" customHeight="1">
      <c r="A379" s="19" t="s">
        <v>837</v>
      </c>
      <c r="B379" s="64" t="s">
        <v>843</v>
      </c>
      <c r="C379" s="65" t="s">
        <v>3530</v>
      </c>
      <c r="D379" s="30"/>
      <c r="E379" s="9"/>
      <c r="F379" s="30" t="s">
        <v>172</v>
      </c>
      <c r="G379" s="30" t="s">
        <v>173</v>
      </c>
      <c r="H379" s="30" t="s">
        <v>171</v>
      </c>
      <c r="I379" s="30" t="s">
        <v>185</v>
      </c>
      <c r="J379" s="30" t="s">
        <v>634</v>
      </c>
      <c r="K379" s="99">
        <v>391</v>
      </c>
      <c r="L379" s="101">
        <v>1</v>
      </c>
      <c r="M379" s="101">
        <v>1</v>
      </c>
      <c r="N379" s="30" t="s">
        <v>187</v>
      </c>
      <c r="O379" s="99">
        <v>370</v>
      </c>
      <c r="P379" s="30" t="s">
        <v>897</v>
      </c>
      <c r="Q379" s="30" t="s">
        <v>240</v>
      </c>
      <c r="R379" s="99">
        <v>633</v>
      </c>
      <c r="S379" s="101">
        <v>591</v>
      </c>
      <c r="T379" s="30" t="s">
        <v>70</v>
      </c>
      <c r="U379" s="30" t="s">
        <v>188</v>
      </c>
      <c r="V379" s="30"/>
      <c r="W379" s="9">
        <v>1</v>
      </c>
      <c r="X379" s="30">
        <v>0.5</v>
      </c>
      <c r="Y379" s="30" t="s">
        <v>1077</v>
      </c>
      <c r="Z379" s="30" t="s">
        <v>1077</v>
      </c>
      <c r="AA379" s="30" t="s">
        <v>1077</v>
      </c>
      <c r="AB379" s="30" t="s">
        <v>2739</v>
      </c>
      <c r="AC379" s="30">
        <v>28</v>
      </c>
      <c r="AD379" s="30" t="s">
        <v>947</v>
      </c>
      <c r="AE379" s="30" t="s">
        <v>4038</v>
      </c>
      <c r="AF379" s="30" t="s">
        <v>2740</v>
      </c>
      <c r="AG379" s="30" t="s">
        <v>1077</v>
      </c>
      <c r="AH379" s="30" t="s">
        <v>2741</v>
      </c>
      <c r="AI379" s="30" t="s">
        <v>2742</v>
      </c>
      <c r="AJ379" s="30" t="s">
        <v>2743</v>
      </c>
      <c r="AK379" s="30" t="s">
        <v>919</v>
      </c>
      <c r="AM379" s="30"/>
    </row>
    <row r="380" spans="1:39" ht="14.25" customHeight="1">
      <c r="A380" s="19" t="s">
        <v>837</v>
      </c>
      <c r="B380" s="64" t="s">
        <v>843</v>
      </c>
      <c r="C380" s="65" t="s">
        <v>3531</v>
      </c>
      <c r="D380" s="30"/>
      <c r="E380" s="9"/>
      <c r="F380" s="30" t="s">
        <v>172</v>
      </c>
      <c r="G380" s="30" t="s">
        <v>173</v>
      </c>
      <c r="H380" s="30" t="s">
        <v>171</v>
      </c>
      <c r="I380" s="30" t="s">
        <v>185</v>
      </c>
      <c r="J380" s="30" t="s">
        <v>634</v>
      </c>
      <c r="K380" s="99">
        <v>414</v>
      </c>
      <c r="L380" s="101">
        <v>1</v>
      </c>
      <c r="M380" s="101">
        <v>1</v>
      </c>
      <c r="N380" s="30" t="s">
        <v>187</v>
      </c>
      <c r="O380" s="99">
        <v>392</v>
      </c>
      <c r="P380" s="30" t="s">
        <v>897</v>
      </c>
      <c r="Q380" s="30" t="s">
        <v>240</v>
      </c>
      <c r="R380" s="99">
        <v>749</v>
      </c>
      <c r="S380" s="101">
        <v>698</v>
      </c>
      <c r="T380" s="30" t="s">
        <v>70</v>
      </c>
      <c r="U380" s="30" t="s">
        <v>188</v>
      </c>
      <c r="V380" s="30"/>
      <c r="W380" s="9">
        <v>1</v>
      </c>
      <c r="X380" s="30"/>
      <c r="Y380" s="30" t="s">
        <v>1077</v>
      </c>
      <c r="Z380" s="30" t="s">
        <v>1077</v>
      </c>
      <c r="AA380" s="30" t="s">
        <v>1077</v>
      </c>
      <c r="AB380" s="30" t="s">
        <v>2744</v>
      </c>
      <c r="AC380" s="30">
        <v>28</v>
      </c>
      <c r="AD380" s="30" t="s">
        <v>954</v>
      </c>
      <c r="AE380" s="30" t="s">
        <v>4039</v>
      </c>
      <c r="AF380" s="30" t="s">
        <v>2745</v>
      </c>
      <c r="AG380" s="30" t="s">
        <v>1077</v>
      </c>
      <c r="AH380" s="30" t="s">
        <v>2746</v>
      </c>
      <c r="AI380" s="30" t="s">
        <v>2747</v>
      </c>
      <c r="AJ380" s="30" t="s">
        <v>2748</v>
      </c>
      <c r="AK380" s="30" t="s">
        <v>919</v>
      </c>
      <c r="AM380" s="30"/>
    </row>
    <row r="381" spans="1:39" ht="14.25" customHeight="1">
      <c r="A381" s="19" t="s">
        <v>837</v>
      </c>
      <c r="B381" s="64" t="s">
        <v>843</v>
      </c>
      <c r="C381" s="65" t="s">
        <v>3532</v>
      </c>
      <c r="D381" s="30"/>
      <c r="E381" s="9"/>
      <c r="F381" s="30" t="s">
        <v>172</v>
      </c>
      <c r="G381" s="30" t="s">
        <v>173</v>
      </c>
      <c r="H381" s="30" t="s">
        <v>171</v>
      </c>
      <c r="I381" s="30" t="s">
        <v>189</v>
      </c>
      <c r="J381" s="30" t="s">
        <v>634</v>
      </c>
      <c r="K381" s="99">
        <v>360</v>
      </c>
      <c r="L381" s="101">
        <v>1</v>
      </c>
      <c r="M381" s="101">
        <v>1</v>
      </c>
      <c r="N381" s="30" t="s">
        <v>187</v>
      </c>
      <c r="O381" s="99">
        <v>340</v>
      </c>
      <c r="P381" s="30" t="s">
        <v>897</v>
      </c>
      <c r="Q381" s="30" t="s">
        <v>240</v>
      </c>
      <c r="R381" s="99">
        <v>472</v>
      </c>
      <c r="S381" s="101">
        <v>431</v>
      </c>
      <c r="T381" s="30" t="s">
        <v>70</v>
      </c>
      <c r="U381" s="30" t="s">
        <v>188</v>
      </c>
      <c r="V381" s="30"/>
      <c r="W381" s="9">
        <v>2</v>
      </c>
      <c r="X381" s="30">
        <v>3</v>
      </c>
      <c r="Y381" s="30" t="s">
        <v>1077</v>
      </c>
      <c r="Z381" s="30" t="s">
        <v>1077</v>
      </c>
      <c r="AA381" s="30" t="s">
        <v>1077</v>
      </c>
      <c r="AB381" s="30" t="s">
        <v>2749</v>
      </c>
      <c r="AC381" s="30">
        <v>28</v>
      </c>
      <c r="AD381" s="30" t="s">
        <v>961</v>
      </c>
      <c r="AE381" s="30" t="s">
        <v>4040</v>
      </c>
      <c r="AF381" s="30" t="s">
        <v>2750</v>
      </c>
      <c r="AG381" s="30" t="s">
        <v>2751</v>
      </c>
      <c r="AH381" s="30" t="s">
        <v>2752</v>
      </c>
      <c r="AI381" s="30" t="s">
        <v>2753</v>
      </c>
      <c r="AJ381" s="30" t="s">
        <v>2754</v>
      </c>
      <c r="AK381" s="30" t="s">
        <v>919</v>
      </c>
      <c r="AM381" s="30"/>
    </row>
    <row r="382" spans="1:39" ht="14.25" customHeight="1">
      <c r="A382" s="19" t="s">
        <v>837</v>
      </c>
      <c r="B382" s="64" t="s">
        <v>843</v>
      </c>
      <c r="C382" s="65" t="s">
        <v>3533</v>
      </c>
      <c r="D382" s="30"/>
      <c r="E382" s="9"/>
      <c r="F382" s="30" t="s">
        <v>172</v>
      </c>
      <c r="G382" s="30" t="s">
        <v>173</v>
      </c>
      <c r="H382" s="30" t="s">
        <v>171</v>
      </c>
      <c r="I382" s="30" t="s">
        <v>185</v>
      </c>
      <c r="J382" s="30" t="s">
        <v>634</v>
      </c>
      <c r="K382" s="99">
        <v>372</v>
      </c>
      <c r="L382" s="101">
        <v>1</v>
      </c>
      <c r="M382" s="101">
        <v>1</v>
      </c>
      <c r="N382" s="30" t="s">
        <v>187</v>
      </c>
      <c r="O382" s="99">
        <v>353</v>
      </c>
      <c r="P382" s="30" t="s">
        <v>897</v>
      </c>
      <c r="Q382" s="30" t="s">
        <v>240</v>
      </c>
      <c r="R382" s="99">
        <v>550</v>
      </c>
      <c r="S382" s="101">
        <v>502</v>
      </c>
      <c r="T382" s="30" t="s">
        <v>70</v>
      </c>
      <c r="U382" s="30" t="s">
        <v>188</v>
      </c>
      <c r="V382" s="30"/>
      <c r="W382" s="9">
        <v>2</v>
      </c>
      <c r="X382" s="30"/>
      <c r="Y382" s="30" t="s">
        <v>1077</v>
      </c>
      <c r="Z382" s="30" t="s">
        <v>1077</v>
      </c>
      <c r="AA382" s="30">
        <v>1</v>
      </c>
      <c r="AB382" s="30" t="s">
        <v>1077</v>
      </c>
      <c r="AC382" s="30">
        <v>29</v>
      </c>
      <c r="AD382" s="30" t="s">
        <v>921</v>
      </c>
      <c r="AE382" s="30" t="s">
        <v>4041</v>
      </c>
      <c r="AF382" s="30" t="s">
        <v>2759</v>
      </c>
      <c r="AG382" s="30" t="s">
        <v>1077</v>
      </c>
      <c r="AH382" s="30" t="s">
        <v>2760</v>
      </c>
      <c r="AI382" s="30" t="s">
        <v>2761</v>
      </c>
      <c r="AJ382" s="30" t="s">
        <v>2762</v>
      </c>
      <c r="AK382" s="30" t="s">
        <v>919</v>
      </c>
      <c r="AM382" s="30"/>
    </row>
    <row r="383" spans="1:39" ht="14.25" customHeight="1">
      <c r="A383" s="19" t="s">
        <v>837</v>
      </c>
      <c r="B383" s="64" t="s">
        <v>843</v>
      </c>
      <c r="C383" s="65" t="s">
        <v>3534</v>
      </c>
      <c r="D383" s="30"/>
      <c r="E383" s="9"/>
      <c r="F383" s="30" t="s">
        <v>172</v>
      </c>
      <c r="G383" s="30" t="s">
        <v>173</v>
      </c>
      <c r="H383" s="30" t="s">
        <v>171</v>
      </c>
      <c r="I383" s="30" t="s">
        <v>189</v>
      </c>
      <c r="J383" s="30" t="s">
        <v>634</v>
      </c>
      <c r="K383" s="99">
        <v>361</v>
      </c>
      <c r="L383" s="101">
        <v>1</v>
      </c>
      <c r="M383" s="101">
        <v>1</v>
      </c>
      <c r="N383" s="30" t="s">
        <v>187</v>
      </c>
      <c r="O383" s="99">
        <v>341</v>
      </c>
      <c r="P383" s="30" t="s">
        <v>897</v>
      </c>
      <c r="Q383" s="30" t="s">
        <v>240</v>
      </c>
      <c r="R383" s="99">
        <v>473</v>
      </c>
      <c r="S383" s="101">
        <v>420</v>
      </c>
      <c r="T383" s="30" t="s">
        <v>70</v>
      </c>
      <c r="U383" s="30" t="s">
        <v>188</v>
      </c>
      <c r="V383" s="30"/>
      <c r="W383" s="9">
        <v>1</v>
      </c>
      <c r="X383" s="30">
        <v>4</v>
      </c>
      <c r="Y383" s="30" t="s">
        <v>1077</v>
      </c>
      <c r="Z383" s="30" t="s">
        <v>1077</v>
      </c>
      <c r="AA383" s="30">
        <v>1</v>
      </c>
      <c r="AB383" s="30" t="s">
        <v>1077</v>
      </c>
      <c r="AC383" s="30">
        <v>29</v>
      </c>
      <c r="AD383" s="30" t="s">
        <v>928</v>
      </c>
      <c r="AE383" s="30" t="s">
        <v>4042</v>
      </c>
      <c r="AF383" s="30" t="s">
        <v>2763</v>
      </c>
      <c r="AG383" s="30" t="s">
        <v>2764</v>
      </c>
      <c r="AH383" s="30" t="s">
        <v>2765</v>
      </c>
      <c r="AI383" s="30" t="s">
        <v>2766</v>
      </c>
      <c r="AJ383" s="30" t="s">
        <v>2767</v>
      </c>
      <c r="AK383" s="30" t="s">
        <v>919</v>
      </c>
      <c r="AM383" s="30"/>
    </row>
    <row r="384" spans="1:39" ht="14.25" customHeight="1">
      <c r="A384" s="19" t="s">
        <v>837</v>
      </c>
      <c r="B384" s="64" t="s">
        <v>843</v>
      </c>
      <c r="C384" s="65" t="s">
        <v>3535</v>
      </c>
      <c r="D384" s="30"/>
      <c r="E384" s="9"/>
      <c r="F384" s="30" t="s">
        <v>172</v>
      </c>
      <c r="G384" s="30" t="s">
        <v>173</v>
      </c>
      <c r="H384" s="30" t="s">
        <v>171</v>
      </c>
      <c r="I384" s="30" t="s">
        <v>185</v>
      </c>
      <c r="J384" s="30" t="s">
        <v>634</v>
      </c>
      <c r="K384" s="99">
        <v>390</v>
      </c>
      <c r="L384" s="101">
        <v>1</v>
      </c>
      <c r="M384" s="101">
        <v>1</v>
      </c>
      <c r="N384" s="30" t="s">
        <v>187</v>
      </c>
      <c r="O384" s="99">
        <v>365</v>
      </c>
      <c r="P384" s="30" t="s">
        <v>897</v>
      </c>
      <c r="Q384" s="30" t="s">
        <v>240</v>
      </c>
      <c r="R384" s="99">
        <v>655</v>
      </c>
      <c r="S384" s="101">
        <v>608</v>
      </c>
      <c r="T384" s="30" t="s">
        <v>70</v>
      </c>
      <c r="U384" s="30" t="s">
        <v>188</v>
      </c>
      <c r="V384" s="30"/>
      <c r="W384" s="9">
        <v>1</v>
      </c>
      <c r="X384" s="30"/>
      <c r="Y384" s="30" t="s">
        <v>1077</v>
      </c>
      <c r="Z384" s="30" t="s">
        <v>1077</v>
      </c>
      <c r="AA384" s="30">
        <v>1</v>
      </c>
      <c r="AB384" s="30" t="s">
        <v>1077</v>
      </c>
      <c r="AC384" s="30">
        <v>29</v>
      </c>
      <c r="AD384" s="30" t="s">
        <v>935</v>
      </c>
      <c r="AE384" s="30" t="s">
        <v>4043</v>
      </c>
      <c r="AF384" s="30" t="s">
        <v>2768</v>
      </c>
      <c r="AG384" s="30" t="s">
        <v>1077</v>
      </c>
      <c r="AH384" s="30" t="s">
        <v>2769</v>
      </c>
      <c r="AI384" s="30" t="s">
        <v>2770</v>
      </c>
      <c r="AJ384" s="30" t="s">
        <v>2771</v>
      </c>
      <c r="AK384" s="30" t="s">
        <v>919</v>
      </c>
      <c r="AM384" s="30"/>
    </row>
    <row r="385" spans="1:39" ht="14.25" customHeight="1">
      <c r="A385" s="19" t="s">
        <v>837</v>
      </c>
      <c r="B385" s="64" t="s">
        <v>843</v>
      </c>
      <c r="C385" s="65" t="s">
        <v>3536</v>
      </c>
      <c r="D385" s="30"/>
      <c r="E385" s="9"/>
      <c r="F385" s="30" t="s">
        <v>172</v>
      </c>
      <c r="G385" s="30" t="s">
        <v>173</v>
      </c>
      <c r="H385" s="30" t="s">
        <v>171</v>
      </c>
      <c r="I385" s="30" t="s">
        <v>185</v>
      </c>
      <c r="J385" s="30" t="s">
        <v>634</v>
      </c>
      <c r="K385" s="99">
        <v>378</v>
      </c>
      <c r="L385" s="101">
        <v>1</v>
      </c>
      <c r="M385" s="101">
        <v>1</v>
      </c>
      <c r="N385" s="30" t="s">
        <v>187</v>
      </c>
      <c r="O385" s="99">
        <v>359</v>
      </c>
      <c r="P385" s="30" t="s">
        <v>897</v>
      </c>
      <c r="Q385" s="30" t="s">
        <v>240</v>
      </c>
      <c r="R385" s="99">
        <v>544</v>
      </c>
      <c r="S385" s="101">
        <v>500</v>
      </c>
      <c r="T385" s="30" t="s">
        <v>70</v>
      </c>
      <c r="U385" s="30" t="s">
        <v>188</v>
      </c>
      <c r="V385" s="30"/>
      <c r="W385" s="9">
        <v>1</v>
      </c>
      <c r="X385" s="30">
        <v>0.5</v>
      </c>
      <c r="Y385" s="30" t="s">
        <v>1077</v>
      </c>
      <c r="Z385" s="30" t="s">
        <v>1077</v>
      </c>
      <c r="AA385" s="30" t="s">
        <v>1077</v>
      </c>
      <c r="AB385" s="30" t="s">
        <v>1077</v>
      </c>
      <c r="AC385" s="30">
        <v>29</v>
      </c>
      <c r="AD385" s="30" t="s">
        <v>947</v>
      </c>
      <c r="AE385" s="30" t="s">
        <v>4044</v>
      </c>
      <c r="AF385" s="30" t="s">
        <v>2776</v>
      </c>
      <c r="AG385" s="30" t="s">
        <v>1077</v>
      </c>
      <c r="AH385" s="30" t="s">
        <v>2702</v>
      </c>
      <c r="AI385" s="30" t="s">
        <v>2777</v>
      </c>
      <c r="AJ385" s="30" t="s">
        <v>2778</v>
      </c>
      <c r="AK385" s="30" t="s">
        <v>919</v>
      </c>
      <c r="AM385" s="30"/>
    </row>
    <row r="386" spans="1:39" ht="14.25" customHeight="1">
      <c r="A386" s="19" t="s">
        <v>837</v>
      </c>
      <c r="B386" s="64" t="s">
        <v>843</v>
      </c>
      <c r="C386" s="65" t="s">
        <v>3537</v>
      </c>
      <c r="D386" s="30"/>
      <c r="E386" s="9"/>
      <c r="F386" s="30" t="s">
        <v>172</v>
      </c>
      <c r="G386" s="30" t="s">
        <v>173</v>
      </c>
      <c r="H386" s="30" t="s">
        <v>171</v>
      </c>
      <c r="I386" s="30" t="s">
        <v>185</v>
      </c>
      <c r="J386" s="30" t="s">
        <v>634</v>
      </c>
      <c r="K386" s="99">
        <v>357</v>
      </c>
      <c r="L386" s="101">
        <v>1</v>
      </c>
      <c r="M386" s="101">
        <v>1</v>
      </c>
      <c r="N386" s="30" t="s">
        <v>187</v>
      </c>
      <c r="O386" s="99">
        <v>336</v>
      </c>
      <c r="P386" s="30" t="s">
        <v>897</v>
      </c>
      <c r="Q386" s="30" t="s">
        <v>240</v>
      </c>
      <c r="R386" s="99">
        <v>520</v>
      </c>
      <c r="S386" s="101">
        <v>479</v>
      </c>
      <c r="T386" s="30" t="s">
        <v>70</v>
      </c>
      <c r="U386" s="30" t="s">
        <v>188</v>
      </c>
      <c r="V386" s="30"/>
      <c r="W386" s="9">
        <v>2</v>
      </c>
      <c r="X386" s="30"/>
      <c r="Y386" s="30" t="s">
        <v>1077</v>
      </c>
      <c r="Z386" s="30" t="s">
        <v>1077</v>
      </c>
      <c r="AA386" s="30" t="s">
        <v>1077</v>
      </c>
      <c r="AB386" s="30" t="s">
        <v>1077</v>
      </c>
      <c r="AC386" s="30">
        <v>29</v>
      </c>
      <c r="AD386" s="30" t="s">
        <v>961</v>
      </c>
      <c r="AE386" s="30" t="s">
        <v>4045</v>
      </c>
      <c r="AF386" s="30" t="s">
        <v>2784</v>
      </c>
      <c r="AG386" s="30" t="s">
        <v>1077</v>
      </c>
      <c r="AH386" s="30" t="s">
        <v>2785</v>
      </c>
      <c r="AI386" s="30" t="s">
        <v>2786</v>
      </c>
      <c r="AJ386" s="30" t="s">
        <v>2787</v>
      </c>
      <c r="AK386" s="30" t="s">
        <v>919</v>
      </c>
      <c r="AM386" s="30"/>
    </row>
    <row r="387" spans="1:39" ht="14.25" customHeight="1">
      <c r="A387" s="19" t="s">
        <v>837</v>
      </c>
      <c r="B387" s="64" t="s">
        <v>843</v>
      </c>
      <c r="C387" s="65" t="s">
        <v>3538</v>
      </c>
      <c r="D387" s="30"/>
      <c r="E387" s="9"/>
      <c r="F387" s="30" t="s">
        <v>172</v>
      </c>
      <c r="G387" s="30" t="s">
        <v>173</v>
      </c>
      <c r="H387" s="30" t="s">
        <v>171</v>
      </c>
      <c r="I387" s="30" t="s">
        <v>189</v>
      </c>
      <c r="J387" s="30" t="s">
        <v>634</v>
      </c>
      <c r="K387" s="99">
        <v>375</v>
      </c>
      <c r="L387" s="101">
        <v>1</v>
      </c>
      <c r="M387" s="101">
        <v>1</v>
      </c>
      <c r="N387" s="30" t="s">
        <v>187</v>
      </c>
      <c r="O387" s="99">
        <v>355</v>
      </c>
      <c r="P387" s="30" t="s">
        <v>897</v>
      </c>
      <c r="Q387" s="30" t="s">
        <v>240</v>
      </c>
      <c r="R387" s="99">
        <v>551</v>
      </c>
      <c r="S387" s="101">
        <v>501</v>
      </c>
      <c r="T387" s="30" t="s">
        <v>70</v>
      </c>
      <c r="U387" s="30" t="s">
        <v>188</v>
      </c>
      <c r="V387" s="30"/>
      <c r="W387" s="9">
        <v>2</v>
      </c>
      <c r="X387" s="30">
        <v>4</v>
      </c>
      <c r="Y387" s="30" t="s">
        <v>1077</v>
      </c>
      <c r="Z387" s="30" t="s">
        <v>1077</v>
      </c>
      <c r="AA387" s="30">
        <v>1</v>
      </c>
      <c r="AB387" s="30" t="s">
        <v>1077</v>
      </c>
      <c r="AC387" s="30">
        <v>30</v>
      </c>
      <c r="AD387" s="30" t="s">
        <v>914</v>
      </c>
      <c r="AE387" s="30" t="s">
        <v>4046</v>
      </c>
      <c r="AF387" s="30" t="s">
        <v>2788</v>
      </c>
      <c r="AG387" s="30" t="s">
        <v>2789</v>
      </c>
      <c r="AH387" s="30" t="s">
        <v>2790</v>
      </c>
      <c r="AI387" s="30" t="s">
        <v>2791</v>
      </c>
      <c r="AJ387" s="30" t="s">
        <v>2792</v>
      </c>
      <c r="AK387" s="30" t="s">
        <v>919</v>
      </c>
      <c r="AM387" s="30"/>
    </row>
    <row r="388" spans="1:39" ht="14.25" customHeight="1">
      <c r="A388" s="19" t="s">
        <v>837</v>
      </c>
      <c r="B388" s="64" t="s">
        <v>843</v>
      </c>
      <c r="C388" s="65" t="s">
        <v>3539</v>
      </c>
      <c r="D388" s="30"/>
      <c r="E388" s="9"/>
      <c r="F388" s="30" t="s">
        <v>172</v>
      </c>
      <c r="G388" s="30" t="s">
        <v>173</v>
      </c>
      <c r="H388" s="30" t="s">
        <v>171</v>
      </c>
      <c r="I388" s="30" t="s">
        <v>189</v>
      </c>
      <c r="J388" s="30" t="s">
        <v>634</v>
      </c>
      <c r="K388" s="99">
        <v>396</v>
      </c>
      <c r="L388" s="101">
        <v>1</v>
      </c>
      <c r="M388" s="101">
        <v>1</v>
      </c>
      <c r="N388" s="30" t="s">
        <v>187</v>
      </c>
      <c r="O388" s="99">
        <v>374</v>
      </c>
      <c r="P388" s="30" t="s">
        <v>897</v>
      </c>
      <c r="Q388" s="30" t="s">
        <v>240</v>
      </c>
      <c r="R388" s="99">
        <v>626</v>
      </c>
      <c r="S388" s="101">
        <v>572</v>
      </c>
      <c r="T388" s="30" t="s">
        <v>70</v>
      </c>
      <c r="U388" s="30" t="s">
        <v>188</v>
      </c>
      <c r="V388" s="30"/>
      <c r="W388" s="9">
        <v>1</v>
      </c>
      <c r="X388" s="30">
        <v>3</v>
      </c>
      <c r="Y388" s="30" t="s">
        <v>1077</v>
      </c>
      <c r="Z388" s="30" t="s">
        <v>1077</v>
      </c>
      <c r="AA388" s="30">
        <v>1</v>
      </c>
      <c r="AB388" s="30" t="s">
        <v>1077</v>
      </c>
      <c r="AC388" s="30">
        <v>30</v>
      </c>
      <c r="AD388" s="30" t="s">
        <v>921</v>
      </c>
      <c r="AE388" s="30" t="s">
        <v>4047</v>
      </c>
      <c r="AF388" s="30" t="s">
        <v>2793</v>
      </c>
      <c r="AG388" s="30" t="s">
        <v>2794</v>
      </c>
      <c r="AH388" s="30" t="s">
        <v>2795</v>
      </c>
      <c r="AI388" s="30" t="s">
        <v>2796</v>
      </c>
      <c r="AJ388" s="30" t="s">
        <v>2797</v>
      </c>
      <c r="AK388" s="30" t="s">
        <v>919</v>
      </c>
      <c r="AM388" s="30"/>
    </row>
    <row r="389" spans="1:39" ht="14.25" customHeight="1">
      <c r="A389" s="19" t="s">
        <v>837</v>
      </c>
      <c r="B389" s="64" t="s">
        <v>843</v>
      </c>
      <c r="C389" s="65" t="s">
        <v>3540</v>
      </c>
      <c r="D389" s="30"/>
      <c r="E389" s="9"/>
      <c r="F389" s="30" t="s">
        <v>172</v>
      </c>
      <c r="G389" s="30" t="s">
        <v>173</v>
      </c>
      <c r="H389" s="30" t="s">
        <v>171</v>
      </c>
      <c r="I389" s="30" t="s">
        <v>189</v>
      </c>
      <c r="J389" s="30" t="s">
        <v>634</v>
      </c>
      <c r="K389" s="99">
        <v>362</v>
      </c>
      <c r="L389" s="101">
        <v>1</v>
      </c>
      <c r="M389" s="101">
        <v>1</v>
      </c>
      <c r="N389" s="30" t="s">
        <v>187</v>
      </c>
      <c r="O389" s="99">
        <v>341</v>
      </c>
      <c r="P389" s="30" t="s">
        <v>897</v>
      </c>
      <c r="Q389" s="30" t="s">
        <v>240</v>
      </c>
      <c r="R389" s="99">
        <v>513</v>
      </c>
      <c r="S389" s="101">
        <v>480</v>
      </c>
      <c r="T389" s="30" t="s">
        <v>70</v>
      </c>
      <c r="U389" s="30" t="s">
        <v>188</v>
      </c>
      <c r="V389" s="30"/>
      <c r="W389" s="9">
        <v>1</v>
      </c>
      <c r="X389" s="30">
        <v>4</v>
      </c>
      <c r="Y389" s="30" t="s">
        <v>1077</v>
      </c>
      <c r="Z389" s="30" t="s">
        <v>1077</v>
      </c>
      <c r="AA389" s="30" t="s">
        <v>1077</v>
      </c>
      <c r="AB389" s="30" t="s">
        <v>1077</v>
      </c>
      <c r="AC389" s="30">
        <v>30</v>
      </c>
      <c r="AD389" s="30" t="s">
        <v>928</v>
      </c>
      <c r="AE389" s="30" t="s">
        <v>4048</v>
      </c>
      <c r="AF389" s="30" t="s">
        <v>2798</v>
      </c>
      <c r="AG389" s="30" t="s">
        <v>2799</v>
      </c>
      <c r="AH389" s="30" t="s">
        <v>2800</v>
      </c>
      <c r="AI389" s="30" t="s">
        <v>2801</v>
      </c>
      <c r="AJ389" s="30" t="s">
        <v>2802</v>
      </c>
      <c r="AK389" s="30" t="s">
        <v>919</v>
      </c>
      <c r="AM389" s="30"/>
    </row>
    <row r="390" spans="1:39" ht="14.25" customHeight="1">
      <c r="A390" s="19" t="s">
        <v>837</v>
      </c>
      <c r="B390" s="64" t="s">
        <v>843</v>
      </c>
      <c r="C390" s="65" t="s">
        <v>3541</v>
      </c>
      <c r="D390" s="30"/>
      <c r="E390" s="9"/>
      <c r="F390" s="30" t="s">
        <v>172</v>
      </c>
      <c r="G390" s="30" t="s">
        <v>173</v>
      </c>
      <c r="H390" s="30" t="s">
        <v>171</v>
      </c>
      <c r="I390" s="30" t="s">
        <v>189</v>
      </c>
      <c r="J390" s="30" t="s">
        <v>634</v>
      </c>
      <c r="K390" s="99">
        <v>356</v>
      </c>
      <c r="L390" s="101">
        <v>1</v>
      </c>
      <c r="M390" s="101">
        <v>1</v>
      </c>
      <c r="N390" s="30" t="s">
        <v>187</v>
      </c>
      <c r="O390" s="99">
        <v>335</v>
      </c>
      <c r="P390" s="30" t="s">
        <v>897</v>
      </c>
      <c r="Q390" s="30" t="s">
        <v>240</v>
      </c>
      <c r="R390" s="99">
        <v>478</v>
      </c>
      <c r="S390" s="101">
        <v>442</v>
      </c>
      <c r="T390" s="30" t="s">
        <v>70</v>
      </c>
      <c r="U390" s="30" t="s">
        <v>188</v>
      </c>
      <c r="V390" s="30"/>
      <c r="W390" s="9">
        <v>1</v>
      </c>
      <c r="X390" s="30">
        <v>5</v>
      </c>
      <c r="Y390" s="30" t="s">
        <v>1077</v>
      </c>
      <c r="Z390" s="30" t="s">
        <v>1077</v>
      </c>
      <c r="AA390" s="30" t="s">
        <v>1077</v>
      </c>
      <c r="AB390" s="30" t="s">
        <v>1077</v>
      </c>
      <c r="AC390" s="30">
        <v>30</v>
      </c>
      <c r="AD390" s="30" t="s">
        <v>935</v>
      </c>
      <c r="AE390" s="30" t="s">
        <v>4049</v>
      </c>
      <c r="AF390" s="30" t="s">
        <v>2803</v>
      </c>
      <c r="AG390" s="30" t="s">
        <v>2804</v>
      </c>
      <c r="AH390" s="30" t="s">
        <v>2805</v>
      </c>
      <c r="AI390" s="30" t="s">
        <v>2806</v>
      </c>
      <c r="AJ390" s="30" t="s">
        <v>2807</v>
      </c>
      <c r="AK390" s="30" t="s">
        <v>919</v>
      </c>
      <c r="AM390" s="30"/>
    </row>
    <row r="391" spans="1:39" ht="14.25" customHeight="1">
      <c r="A391" s="19" t="s">
        <v>837</v>
      </c>
      <c r="B391" s="64" t="s">
        <v>843</v>
      </c>
      <c r="C391" s="65" t="s">
        <v>3542</v>
      </c>
      <c r="D391" s="30"/>
      <c r="E391" s="9"/>
      <c r="F391" s="30" t="s">
        <v>172</v>
      </c>
      <c r="G391" s="30" t="s">
        <v>173</v>
      </c>
      <c r="H391" s="30" t="s">
        <v>171</v>
      </c>
      <c r="I391" s="30" t="s">
        <v>189</v>
      </c>
      <c r="J391" s="30" t="s">
        <v>634</v>
      </c>
      <c r="K391" s="99">
        <v>401</v>
      </c>
      <c r="L391" s="101">
        <v>1</v>
      </c>
      <c r="M391" s="101">
        <v>1</v>
      </c>
      <c r="N391" s="30" t="s">
        <v>187</v>
      </c>
      <c r="O391" s="99">
        <v>373</v>
      </c>
      <c r="P391" s="30" t="s">
        <v>897</v>
      </c>
      <c r="Q391" s="30" t="s">
        <v>240</v>
      </c>
      <c r="R391" s="99">
        <v>665</v>
      </c>
      <c r="S391" s="101">
        <v>601</v>
      </c>
      <c r="T391" s="30" t="s">
        <v>70</v>
      </c>
      <c r="U391" s="30" t="s">
        <v>188</v>
      </c>
      <c r="V391" s="30"/>
      <c r="W391" s="9">
        <v>1</v>
      </c>
      <c r="X391" s="30">
        <v>8</v>
      </c>
      <c r="Y391" s="30" t="s">
        <v>1077</v>
      </c>
      <c r="Z391" s="30" t="s">
        <v>1077</v>
      </c>
      <c r="AA391" s="30">
        <v>1</v>
      </c>
      <c r="AB391" s="30" t="s">
        <v>1077</v>
      </c>
      <c r="AC391" s="30">
        <v>30</v>
      </c>
      <c r="AD391" s="30" t="s">
        <v>941</v>
      </c>
      <c r="AE391" s="30" t="s">
        <v>4050</v>
      </c>
      <c r="AF391" s="30" t="s">
        <v>2808</v>
      </c>
      <c r="AG391" s="30" t="s">
        <v>2809</v>
      </c>
      <c r="AH391" s="30" t="s">
        <v>2810</v>
      </c>
      <c r="AI391" s="30" t="s">
        <v>2811</v>
      </c>
      <c r="AJ391" s="30" t="s">
        <v>2812</v>
      </c>
      <c r="AK391" s="30" t="s">
        <v>919</v>
      </c>
      <c r="AM391" s="30"/>
    </row>
    <row r="392" spans="1:39" ht="14.25" customHeight="1">
      <c r="A392" s="19" t="s">
        <v>837</v>
      </c>
      <c r="B392" s="64" t="s">
        <v>843</v>
      </c>
      <c r="C392" s="65" t="s">
        <v>3543</v>
      </c>
      <c r="D392" s="30"/>
      <c r="E392" s="9"/>
      <c r="F392" s="30" t="s">
        <v>172</v>
      </c>
      <c r="G392" s="30" t="s">
        <v>173</v>
      </c>
      <c r="H392" s="30" t="s">
        <v>171</v>
      </c>
      <c r="I392" s="30" t="s">
        <v>189</v>
      </c>
      <c r="J392" s="30" t="s">
        <v>634</v>
      </c>
      <c r="K392" s="99">
        <v>380</v>
      </c>
      <c r="L392" s="101">
        <v>1</v>
      </c>
      <c r="M392" s="101">
        <v>1</v>
      </c>
      <c r="N392" s="30" t="s">
        <v>187</v>
      </c>
      <c r="O392" s="99">
        <v>359</v>
      </c>
      <c r="P392" s="30" t="s">
        <v>897</v>
      </c>
      <c r="Q392" s="30" t="s">
        <v>240</v>
      </c>
      <c r="R392" s="99">
        <v>579</v>
      </c>
      <c r="S392" s="101">
        <v>547</v>
      </c>
      <c r="T392" s="30" t="s">
        <v>70</v>
      </c>
      <c r="U392" s="30" t="s">
        <v>188</v>
      </c>
      <c r="V392" s="30"/>
      <c r="W392" s="9">
        <v>1</v>
      </c>
      <c r="X392" s="30">
        <v>3</v>
      </c>
      <c r="Y392" s="30" t="s">
        <v>1077</v>
      </c>
      <c r="Z392" s="30" t="s">
        <v>1077</v>
      </c>
      <c r="AA392" s="30" t="s">
        <v>1077</v>
      </c>
      <c r="AB392" s="30" t="s">
        <v>1077</v>
      </c>
      <c r="AC392" s="30">
        <v>30</v>
      </c>
      <c r="AD392" s="30" t="s">
        <v>947</v>
      </c>
      <c r="AE392" s="30" t="s">
        <v>4051</v>
      </c>
      <c r="AF392" s="30" t="s">
        <v>2813</v>
      </c>
      <c r="AG392" s="30" t="s">
        <v>2814</v>
      </c>
      <c r="AH392" s="30" t="s">
        <v>2815</v>
      </c>
      <c r="AI392" s="30" t="s">
        <v>2816</v>
      </c>
      <c r="AJ392" s="30" t="s">
        <v>2817</v>
      </c>
      <c r="AK392" s="30" t="s">
        <v>919</v>
      </c>
      <c r="AM392" s="30"/>
    </row>
    <row r="393" spans="1:39" ht="14.25" customHeight="1">
      <c r="A393" s="19" t="s">
        <v>837</v>
      </c>
      <c r="B393" s="64" t="s">
        <v>843</v>
      </c>
      <c r="C393" s="65" t="s">
        <v>3544</v>
      </c>
      <c r="D393" s="30"/>
      <c r="E393" s="9"/>
      <c r="F393" s="30" t="s">
        <v>172</v>
      </c>
      <c r="G393" s="30" t="s">
        <v>173</v>
      </c>
      <c r="H393" s="30" t="s">
        <v>171</v>
      </c>
      <c r="I393" s="30" t="s">
        <v>189</v>
      </c>
      <c r="J393" s="30" t="s">
        <v>634</v>
      </c>
      <c r="K393" s="99">
        <v>401</v>
      </c>
      <c r="L393" s="101">
        <v>1</v>
      </c>
      <c r="M393" s="101">
        <v>1</v>
      </c>
      <c r="N393" s="30" t="s">
        <v>187</v>
      </c>
      <c r="O393" s="99">
        <v>379</v>
      </c>
      <c r="P393" s="30" t="s">
        <v>897</v>
      </c>
      <c r="Q393" s="30" t="s">
        <v>240</v>
      </c>
      <c r="R393" s="99">
        <v>791</v>
      </c>
      <c r="S393" s="101">
        <v>731</v>
      </c>
      <c r="T393" s="30" t="s">
        <v>70</v>
      </c>
      <c r="U393" s="30" t="s">
        <v>188</v>
      </c>
      <c r="V393" s="30"/>
      <c r="W393" s="9">
        <v>1</v>
      </c>
      <c r="X393" s="30">
        <v>4</v>
      </c>
      <c r="Y393" s="30" t="s">
        <v>1077</v>
      </c>
      <c r="Z393" s="30" t="s">
        <v>1077</v>
      </c>
      <c r="AA393" s="30">
        <v>1</v>
      </c>
      <c r="AB393" s="30" t="s">
        <v>1077</v>
      </c>
      <c r="AC393" s="30">
        <v>30</v>
      </c>
      <c r="AD393" s="30" t="s">
        <v>954</v>
      </c>
      <c r="AE393" s="30" t="s">
        <v>4052</v>
      </c>
      <c r="AF393" s="30" t="s">
        <v>2818</v>
      </c>
      <c r="AG393" s="30" t="s">
        <v>2819</v>
      </c>
      <c r="AH393" s="30" t="s">
        <v>2820</v>
      </c>
      <c r="AI393" s="30" t="s">
        <v>2821</v>
      </c>
      <c r="AJ393" s="30" t="s">
        <v>2822</v>
      </c>
      <c r="AK393" s="30" t="s">
        <v>919</v>
      </c>
      <c r="AM393" s="30"/>
    </row>
    <row r="394" spans="1:39" ht="14.25" customHeight="1">
      <c r="A394" s="19" t="s">
        <v>837</v>
      </c>
      <c r="B394" s="64" t="s">
        <v>843</v>
      </c>
      <c r="C394" s="65" t="s">
        <v>3545</v>
      </c>
      <c r="D394" s="30"/>
      <c r="E394" s="9"/>
      <c r="F394" s="30" t="s">
        <v>172</v>
      </c>
      <c r="G394" s="30" t="s">
        <v>173</v>
      </c>
      <c r="H394" s="30" t="s">
        <v>171</v>
      </c>
      <c r="I394" s="30" t="s">
        <v>189</v>
      </c>
      <c r="J394" s="30" t="s">
        <v>634</v>
      </c>
      <c r="K394" s="99">
        <v>367</v>
      </c>
      <c r="L394" s="101">
        <v>1</v>
      </c>
      <c r="M394" s="101">
        <v>1</v>
      </c>
      <c r="N394" s="30" t="s">
        <v>187</v>
      </c>
      <c r="O394" s="99">
        <v>346</v>
      </c>
      <c r="P394" s="30" t="s">
        <v>897</v>
      </c>
      <c r="Q394" s="30" t="s">
        <v>240</v>
      </c>
      <c r="R394" s="99">
        <v>499</v>
      </c>
      <c r="S394" s="101">
        <v>453</v>
      </c>
      <c r="T394" s="30" t="s">
        <v>70</v>
      </c>
      <c r="U394" s="30" t="s">
        <v>188</v>
      </c>
      <c r="V394" s="30"/>
      <c r="W394" s="9">
        <v>1</v>
      </c>
      <c r="X394" s="30">
        <v>3</v>
      </c>
      <c r="Y394" s="30" t="s">
        <v>1077</v>
      </c>
      <c r="Z394" s="30" t="s">
        <v>1077</v>
      </c>
      <c r="AA394" s="30">
        <v>1</v>
      </c>
      <c r="AB394" s="30" t="s">
        <v>1077</v>
      </c>
      <c r="AC394" s="30">
        <v>30</v>
      </c>
      <c r="AD394" s="30" t="s">
        <v>961</v>
      </c>
      <c r="AE394" s="30" t="s">
        <v>4053</v>
      </c>
      <c r="AF394" s="30" t="s">
        <v>2823</v>
      </c>
      <c r="AG394" s="30" t="s">
        <v>2824</v>
      </c>
      <c r="AH394" s="30" t="s">
        <v>2825</v>
      </c>
      <c r="AI394" s="30" t="s">
        <v>2826</v>
      </c>
      <c r="AJ394" s="30" t="s">
        <v>2827</v>
      </c>
      <c r="AK394" s="30" t="s">
        <v>919</v>
      </c>
      <c r="AM394" s="30"/>
    </row>
    <row r="395" spans="1:39" ht="14.25" customHeight="1">
      <c r="A395" s="19" t="s">
        <v>837</v>
      </c>
      <c r="B395" s="64" t="s">
        <v>843</v>
      </c>
      <c r="C395" s="65" t="s">
        <v>3546</v>
      </c>
      <c r="D395" s="30"/>
      <c r="E395" s="9"/>
      <c r="F395" s="30" t="s">
        <v>172</v>
      </c>
      <c r="G395" s="30" t="s">
        <v>173</v>
      </c>
      <c r="H395" s="30" t="s">
        <v>171</v>
      </c>
      <c r="I395" s="30" t="s">
        <v>189</v>
      </c>
      <c r="J395" s="30" t="s">
        <v>634</v>
      </c>
      <c r="K395" s="99">
        <v>375</v>
      </c>
      <c r="L395" s="101">
        <v>1</v>
      </c>
      <c r="M395" s="101">
        <v>1</v>
      </c>
      <c r="N395" s="30" t="s">
        <v>187</v>
      </c>
      <c r="O395" s="99">
        <v>352</v>
      </c>
      <c r="P395" s="30" t="s">
        <v>897</v>
      </c>
      <c r="Q395" s="30" t="s">
        <v>240</v>
      </c>
      <c r="R395" s="99">
        <v>592</v>
      </c>
      <c r="S395" s="101">
        <v>548</v>
      </c>
      <c r="T395" s="30" t="s">
        <v>70</v>
      </c>
      <c r="U395" s="30" t="s">
        <v>188</v>
      </c>
      <c r="V395" s="30"/>
      <c r="W395" s="9">
        <v>1</v>
      </c>
      <c r="X395" s="30">
        <v>4</v>
      </c>
      <c r="Y395" s="30" t="s">
        <v>1077</v>
      </c>
      <c r="Z395" s="30" t="s">
        <v>1077</v>
      </c>
      <c r="AA395" s="30">
        <v>1</v>
      </c>
      <c r="AB395" s="30" t="s">
        <v>1077</v>
      </c>
      <c r="AC395" s="30">
        <v>31</v>
      </c>
      <c r="AD395" s="30" t="s">
        <v>914</v>
      </c>
      <c r="AE395" s="30" t="s">
        <v>4054</v>
      </c>
      <c r="AF395" s="30" t="s">
        <v>2828</v>
      </c>
      <c r="AG395" s="30" t="s">
        <v>2829</v>
      </c>
      <c r="AH395" s="30" t="s">
        <v>2830</v>
      </c>
      <c r="AI395" s="30" t="s">
        <v>2831</v>
      </c>
      <c r="AJ395" s="30" t="s">
        <v>2832</v>
      </c>
      <c r="AK395" s="30" t="s">
        <v>919</v>
      </c>
      <c r="AM395" s="30"/>
    </row>
    <row r="396" spans="1:39" ht="14.25" customHeight="1">
      <c r="A396" s="19" t="s">
        <v>837</v>
      </c>
      <c r="B396" s="64" t="s">
        <v>843</v>
      </c>
      <c r="C396" s="65" t="s">
        <v>3547</v>
      </c>
      <c r="D396" s="30"/>
      <c r="E396" s="9"/>
      <c r="F396" s="30" t="s">
        <v>172</v>
      </c>
      <c r="G396" s="30" t="s">
        <v>173</v>
      </c>
      <c r="H396" s="30" t="s">
        <v>171</v>
      </c>
      <c r="I396" s="30" t="s">
        <v>185</v>
      </c>
      <c r="J396" s="30" t="s">
        <v>634</v>
      </c>
      <c r="K396" s="99">
        <v>366</v>
      </c>
      <c r="L396" s="101">
        <v>1</v>
      </c>
      <c r="M396" s="101">
        <v>1</v>
      </c>
      <c r="N396" s="30" t="s">
        <v>187</v>
      </c>
      <c r="O396" s="99">
        <v>342</v>
      </c>
      <c r="P396" s="30" t="s">
        <v>897</v>
      </c>
      <c r="Q396" s="30" t="s">
        <v>240</v>
      </c>
      <c r="R396" s="99">
        <v>511</v>
      </c>
      <c r="S396" s="101">
        <v>477</v>
      </c>
      <c r="T396" s="30" t="s">
        <v>70</v>
      </c>
      <c r="U396" s="30" t="s">
        <v>188</v>
      </c>
      <c r="V396" s="30"/>
      <c r="W396" s="9">
        <v>1</v>
      </c>
      <c r="X396" s="30">
        <v>0.5</v>
      </c>
      <c r="Y396" s="30" t="s">
        <v>1077</v>
      </c>
      <c r="Z396" s="30" t="s">
        <v>1008</v>
      </c>
      <c r="AA396" s="30" t="s">
        <v>1077</v>
      </c>
      <c r="AB396" s="30" t="s">
        <v>1077</v>
      </c>
      <c r="AC396" s="30">
        <v>31</v>
      </c>
      <c r="AD396" s="30" t="s">
        <v>921</v>
      </c>
      <c r="AE396" s="30" t="s">
        <v>4055</v>
      </c>
      <c r="AF396" s="30" t="s">
        <v>2833</v>
      </c>
      <c r="AG396" s="30" t="s">
        <v>1077</v>
      </c>
      <c r="AH396" s="30" t="s">
        <v>2834</v>
      </c>
      <c r="AI396" s="30" t="s">
        <v>2835</v>
      </c>
      <c r="AJ396" s="30" t="s">
        <v>2836</v>
      </c>
      <c r="AK396" s="30" t="s">
        <v>919</v>
      </c>
      <c r="AM396" s="30"/>
    </row>
    <row r="397" spans="1:39" ht="14.25" customHeight="1">
      <c r="A397" s="19" t="s">
        <v>837</v>
      </c>
      <c r="B397" s="64" t="s">
        <v>843</v>
      </c>
      <c r="C397" s="65" t="s">
        <v>3548</v>
      </c>
      <c r="D397" s="30"/>
      <c r="E397" s="9"/>
      <c r="F397" s="30" t="s">
        <v>172</v>
      </c>
      <c r="G397" s="30" t="s">
        <v>173</v>
      </c>
      <c r="H397" s="30" t="s">
        <v>171</v>
      </c>
      <c r="I397" s="30" t="s">
        <v>189</v>
      </c>
      <c r="J397" s="30" t="s">
        <v>634</v>
      </c>
      <c r="K397" s="99">
        <v>370</v>
      </c>
      <c r="L397" s="101">
        <v>1</v>
      </c>
      <c r="M397" s="101">
        <v>1</v>
      </c>
      <c r="N397" s="30" t="s">
        <v>187</v>
      </c>
      <c r="O397" s="99">
        <v>350</v>
      </c>
      <c r="P397" s="30" t="s">
        <v>897</v>
      </c>
      <c r="Q397" s="30" t="s">
        <v>240</v>
      </c>
      <c r="R397" s="99">
        <v>544</v>
      </c>
      <c r="S397" s="101">
        <v>507</v>
      </c>
      <c r="T397" s="30" t="s">
        <v>70</v>
      </c>
      <c r="U397" s="30" t="s">
        <v>188</v>
      </c>
      <c r="V397" s="30"/>
      <c r="W397" s="9">
        <v>1</v>
      </c>
      <c r="X397" s="30">
        <v>3</v>
      </c>
      <c r="Y397" s="30" t="s">
        <v>1077</v>
      </c>
      <c r="Z397" s="30" t="s">
        <v>1077</v>
      </c>
      <c r="AA397" s="30" t="s">
        <v>1077</v>
      </c>
      <c r="AB397" s="30" t="s">
        <v>1077</v>
      </c>
      <c r="AC397" s="30">
        <v>31</v>
      </c>
      <c r="AD397" s="30" t="s">
        <v>928</v>
      </c>
      <c r="AE397" s="30" t="s">
        <v>4056</v>
      </c>
      <c r="AF397" s="30" t="s">
        <v>2837</v>
      </c>
      <c r="AG397" s="30" t="s">
        <v>2838</v>
      </c>
      <c r="AH397" s="30" t="s">
        <v>2839</v>
      </c>
      <c r="AI397" s="30" t="s">
        <v>2840</v>
      </c>
      <c r="AJ397" s="30" t="s">
        <v>2841</v>
      </c>
      <c r="AK397" s="30" t="s">
        <v>919</v>
      </c>
      <c r="AM397" s="30"/>
    </row>
    <row r="398" spans="1:39" ht="14.25" customHeight="1">
      <c r="A398" s="19" t="s">
        <v>837</v>
      </c>
      <c r="B398" s="64" t="s">
        <v>843</v>
      </c>
      <c r="C398" s="65" t="s">
        <v>3549</v>
      </c>
      <c r="D398" s="30"/>
      <c r="E398" s="9"/>
      <c r="F398" s="30" t="s">
        <v>172</v>
      </c>
      <c r="G398" s="30" t="s">
        <v>173</v>
      </c>
      <c r="H398" s="30" t="s">
        <v>171</v>
      </c>
      <c r="I398" s="30" t="s">
        <v>185</v>
      </c>
      <c r="J398" s="30" t="s">
        <v>634</v>
      </c>
      <c r="K398" s="99">
        <v>383</v>
      </c>
      <c r="L398" s="101">
        <v>1</v>
      </c>
      <c r="M398" s="101">
        <v>1</v>
      </c>
      <c r="N398" s="30" t="s">
        <v>187</v>
      </c>
      <c r="O398" s="99">
        <v>362</v>
      </c>
      <c r="P398" s="30" t="s">
        <v>897</v>
      </c>
      <c r="Q398" s="30" t="s">
        <v>240</v>
      </c>
      <c r="R398" s="99">
        <v>586</v>
      </c>
      <c r="S398" s="101">
        <v>540</v>
      </c>
      <c r="T398" s="30" t="s">
        <v>70</v>
      </c>
      <c r="U398" s="30" t="s">
        <v>188</v>
      </c>
      <c r="V398" s="30"/>
      <c r="W398" s="9">
        <v>2</v>
      </c>
      <c r="X398" s="30"/>
      <c r="Y398" s="30" t="s">
        <v>1077</v>
      </c>
      <c r="Z398" s="30" t="s">
        <v>1077</v>
      </c>
      <c r="AA398" s="30" t="s">
        <v>1077</v>
      </c>
      <c r="AB398" s="30" t="s">
        <v>1077</v>
      </c>
      <c r="AC398" s="30">
        <v>31</v>
      </c>
      <c r="AD398" s="30" t="s">
        <v>935</v>
      </c>
      <c r="AE398" s="30" t="s">
        <v>4057</v>
      </c>
      <c r="AF398" s="30" t="s">
        <v>2842</v>
      </c>
      <c r="AG398" s="30" t="s">
        <v>1077</v>
      </c>
      <c r="AH398" s="30" t="s">
        <v>2843</v>
      </c>
      <c r="AI398" s="30" t="s">
        <v>2844</v>
      </c>
      <c r="AJ398" s="30" t="s">
        <v>2845</v>
      </c>
      <c r="AK398" s="30" t="s">
        <v>919</v>
      </c>
      <c r="AM398" s="30"/>
    </row>
    <row r="399" spans="1:39" ht="14.25" customHeight="1">
      <c r="A399" s="19" t="s">
        <v>837</v>
      </c>
      <c r="B399" s="64" t="s">
        <v>843</v>
      </c>
      <c r="C399" s="65" t="s">
        <v>3550</v>
      </c>
      <c r="D399" s="30"/>
      <c r="E399" s="9"/>
      <c r="F399" s="30" t="s">
        <v>172</v>
      </c>
      <c r="G399" s="30" t="s">
        <v>173</v>
      </c>
      <c r="H399" s="30" t="s">
        <v>171</v>
      </c>
      <c r="I399" s="30" t="s">
        <v>185</v>
      </c>
      <c r="J399" s="30" t="s">
        <v>634</v>
      </c>
      <c r="K399" s="99">
        <v>435</v>
      </c>
      <c r="L399" s="101">
        <v>1</v>
      </c>
      <c r="M399" s="101">
        <v>1</v>
      </c>
      <c r="N399" s="30" t="s">
        <v>187</v>
      </c>
      <c r="O399" s="99">
        <v>410</v>
      </c>
      <c r="P399" s="30" t="s">
        <v>897</v>
      </c>
      <c r="Q399" s="30" t="s">
        <v>240</v>
      </c>
      <c r="R399" s="99">
        <v>851</v>
      </c>
      <c r="S399" s="101">
        <v>789</v>
      </c>
      <c r="T399" s="30" t="s">
        <v>70</v>
      </c>
      <c r="U399" s="30" t="s">
        <v>188</v>
      </c>
      <c r="V399" s="30"/>
      <c r="W399" s="9">
        <v>1</v>
      </c>
      <c r="X399" s="30"/>
      <c r="Y399" s="30" t="s">
        <v>1077</v>
      </c>
      <c r="Z399" s="30" t="s">
        <v>1077</v>
      </c>
      <c r="AA399" s="30">
        <v>1</v>
      </c>
      <c r="AB399" s="30" t="s">
        <v>1077</v>
      </c>
      <c r="AC399" s="30">
        <v>31</v>
      </c>
      <c r="AD399" s="30" t="s">
        <v>941</v>
      </c>
      <c r="AE399" s="30" t="s">
        <v>4058</v>
      </c>
      <c r="AF399" s="30" t="s">
        <v>2846</v>
      </c>
      <c r="AG399" s="30" t="s">
        <v>1077</v>
      </c>
      <c r="AH399" s="30" t="s">
        <v>2847</v>
      </c>
      <c r="AI399" s="30" t="s">
        <v>2848</v>
      </c>
      <c r="AJ399" s="30" t="s">
        <v>2849</v>
      </c>
      <c r="AK399" s="30" t="s">
        <v>919</v>
      </c>
      <c r="AM399" s="30"/>
    </row>
    <row r="400" spans="1:39" ht="14.25" customHeight="1">
      <c r="A400" s="19" t="s">
        <v>837</v>
      </c>
      <c r="B400" s="64" t="s">
        <v>843</v>
      </c>
      <c r="C400" s="65" t="s">
        <v>3551</v>
      </c>
      <c r="D400" s="30"/>
      <c r="E400" s="9"/>
      <c r="F400" s="30" t="s">
        <v>172</v>
      </c>
      <c r="G400" s="30" t="s">
        <v>173</v>
      </c>
      <c r="H400" s="30" t="s">
        <v>171</v>
      </c>
      <c r="I400" s="30" t="s">
        <v>185</v>
      </c>
      <c r="J400" s="30" t="s">
        <v>634</v>
      </c>
      <c r="K400" s="99">
        <v>407</v>
      </c>
      <c r="L400" s="101">
        <v>1</v>
      </c>
      <c r="M400" s="101">
        <v>1</v>
      </c>
      <c r="N400" s="30" t="s">
        <v>187</v>
      </c>
      <c r="O400" s="99">
        <v>381</v>
      </c>
      <c r="P400" s="30" t="s">
        <v>897</v>
      </c>
      <c r="Q400" s="30" t="s">
        <v>240</v>
      </c>
      <c r="R400" s="99">
        <v>738</v>
      </c>
      <c r="S400" s="101">
        <v>684</v>
      </c>
      <c r="T400" s="30" t="s">
        <v>70</v>
      </c>
      <c r="U400" s="30" t="s">
        <v>188</v>
      </c>
      <c r="V400" s="30"/>
      <c r="W400" s="9">
        <v>1</v>
      </c>
      <c r="X400" s="30"/>
      <c r="Y400" s="30" t="s">
        <v>1077</v>
      </c>
      <c r="Z400" s="30" t="s">
        <v>1077</v>
      </c>
      <c r="AA400" s="30">
        <v>1</v>
      </c>
      <c r="AB400" s="30" t="s">
        <v>1077</v>
      </c>
      <c r="AC400" s="30">
        <v>31</v>
      </c>
      <c r="AD400" s="30" t="s">
        <v>947</v>
      </c>
      <c r="AE400" s="30" t="s">
        <v>4059</v>
      </c>
      <c r="AF400" s="30" t="s">
        <v>2850</v>
      </c>
      <c r="AG400" s="30" t="s">
        <v>1077</v>
      </c>
      <c r="AH400" s="30" t="s">
        <v>2851</v>
      </c>
      <c r="AI400" s="30" t="s">
        <v>2852</v>
      </c>
      <c r="AJ400" s="30" t="s">
        <v>2853</v>
      </c>
      <c r="AK400" s="30" t="s">
        <v>919</v>
      </c>
      <c r="AM400" s="30"/>
    </row>
    <row r="401" spans="1:39" ht="14.25" customHeight="1">
      <c r="A401" s="19" t="s">
        <v>837</v>
      </c>
      <c r="B401" s="64" t="s">
        <v>843</v>
      </c>
      <c r="C401" s="65" t="s">
        <v>3552</v>
      </c>
      <c r="D401" s="30"/>
      <c r="E401" s="9"/>
      <c r="F401" s="30" t="s">
        <v>172</v>
      </c>
      <c r="G401" s="30" t="s">
        <v>173</v>
      </c>
      <c r="H401" s="30" t="s">
        <v>171</v>
      </c>
      <c r="I401" s="30" t="s">
        <v>189</v>
      </c>
      <c r="J401" s="30" t="s">
        <v>634</v>
      </c>
      <c r="K401" s="99">
        <v>370</v>
      </c>
      <c r="L401" s="101">
        <v>1</v>
      </c>
      <c r="M401" s="101">
        <v>1</v>
      </c>
      <c r="N401" s="30" t="s">
        <v>187</v>
      </c>
      <c r="O401" s="99">
        <v>350</v>
      </c>
      <c r="P401" s="30" t="s">
        <v>897</v>
      </c>
      <c r="Q401" s="30" t="s">
        <v>240</v>
      </c>
      <c r="R401" s="99">
        <v>500</v>
      </c>
      <c r="S401" s="101">
        <v>448</v>
      </c>
      <c r="T401" s="30" t="s">
        <v>70</v>
      </c>
      <c r="U401" s="30" t="s">
        <v>188</v>
      </c>
      <c r="V401" s="30"/>
      <c r="W401" s="9">
        <v>1</v>
      </c>
      <c r="X401" s="30">
        <v>5</v>
      </c>
      <c r="Y401" s="30" t="s">
        <v>1077</v>
      </c>
      <c r="Z401" s="30" t="s">
        <v>1077</v>
      </c>
      <c r="AA401" s="30">
        <v>1</v>
      </c>
      <c r="AB401" s="30" t="s">
        <v>1077</v>
      </c>
      <c r="AC401" s="30">
        <v>31</v>
      </c>
      <c r="AD401" s="30" t="s">
        <v>954</v>
      </c>
      <c r="AE401" s="30" t="s">
        <v>4060</v>
      </c>
      <c r="AF401" s="30" t="s">
        <v>2854</v>
      </c>
      <c r="AG401" s="30" t="s">
        <v>2855</v>
      </c>
      <c r="AH401" s="30" t="s">
        <v>2856</v>
      </c>
      <c r="AI401" s="30" t="s">
        <v>2857</v>
      </c>
      <c r="AJ401" s="30" t="s">
        <v>2858</v>
      </c>
      <c r="AK401" s="30" t="s">
        <v>919</v>
      </c>
      <c r="AM401" s="30"/>
    </row>
    <row r="402" spans="1:39" ht="14.25" customHeight="1">
      <c r="A402" s="19" t="s">
        <v>837</v>
      </c>
      <c r="B402" s="64" t="s">
        <v>843</v>
      </c>
      <c r="C402" s="65" t="s">
        <v>3553</v>
      </c>
      <c r="D402" s="30"/>
      <c r="E402" s="9"/>
      <c r="F402" s="30" t="s">
        <v>172</v>
      </c>
      <c r="G402" s="30" t="s">
        <v>173</v>
      </c>
      <c r="H402" s="30" t="s">
        <v>171</v>
      </c>
      <c r="I402" s="30" t="s">
        <v>185</v>
      </c>
      <c r="J402" s="30" t="s">
        <v>634</v>
      </c>
      <c r="K402" s="99">
        <v>380</v>
      </c>
      <c r="L402" s="101">
        <v>1</v>
      </c>
      <c r="M402" s="101">
        <v>1</v>
      </c>
      <c r="N402" s="30" t="s">
        <v>187</v>
      </c>
      <c r="O402" s="99">
        <v>361</v>
      </c>
      <c r="P402" s="30" t="s">
        <v>897</v>
      </c>
      <c r="Q402" s="30" t="s">
        <v>240</v>
      </c>
      <c r="R402" s="99">
        <v>585</v>
      </c>
      <c r="S402" s="101">
        <v>537</v>
      </c>
      <c r="T402" s="30" t="s">
        <v>70</v>
      </c>
      <c r="U402" s="30" t="s">
        <v>188</v>
      </c>
      <c r="V402" s="30"/>
      <c r="W402" s="9">
        <v>2</v>
      </c>
      <c r="X402" s="30"/>
      <c r="Y402" s="30" t="s">
        <v>1077</v>
      </c>
      <c r="Z402" s="30" t="s">
        <v>1077</v>
      </c>
      <c r="AA402" s="30" t="s">
        <v>1077</v>
      </c>
      <c r="AB402" s="30" t="s">
        <v>1077</v>
      </c>
      <c r="AC402" s="30">
        <v>31</v>
      </c>
      <c r="AD402" s="30" t="s">
        <v>961</v>
      </c>
      <c r="AE402" s="30" t="s">
        <v>4061</v>
      </c>
      <c r="AF402" s="30" t="s">
        <v>2859</v>
      </c>
      <c r="AG402" s="30" t="s">
        <v>1077</v>
      </c>
      <c r="AH402" s="30" t="s">
        <v>2860</v>
      </c>
      <c r="AI402" s="30" t="s">
        <v>2861</v>
      </c>
      <c r="AJ402" s="30" t="s">
        <v>2862</v>
      </c>
      <c r="AK402" s="30" t="s">
        <v>919</v>
      </c>
      <c r="AM402" s="30"/>
    </row>
    <row r="403" spans="1:39" ht="14.25" customHeight="1">
      <c r="A403" s="19" t="s">
        <v>837</v>
      </c>
      <c r="B403" s="64" t="s">
        <v>843</v>
      </c>
      <c r="C403" s="65" t="s">
        <v>3554</v>
      </c>
      <c r="D403" s="30"/>
      <c r="E403" s="9"/>
      <c r="F403" s="30" t="s">
        <v>172</v>
      </c>
      <c r="G403" s="30" t="s">
        <v>173</v>
      </c>
      <c r="H403" s="30" t="s">
        <v>171</v>
      </c>
      <c r="I403" s="30" t="s">
        <v>185</v>
      </c>
      <c r="J403" s="30" t="s">
        <v>634</v>
      </c>
      <c r="K403" s="99">
        <v>365</v>
      </c>
      <c r="L403" s="101">
        <v>1</v>
      </c>
      <c r="M403" s="101">
        <v>1</v>
      </c>
      <c r="N403" s="30" t="s">
        <v>187</v>
      </c>
      <c r="O403" s="99">
        <v>345</v>
      </c>
      <c r="P403" s="30" t="s">
        <v>897</v>
      </c>
      <c r="Q403" s="30" t="s">
        <v>240</v>
      </c>
      <c r="R403" s="99">
        <v>572</v>
      </c>
      <c r="S403" s="101">
        <v>528</v>
      </c>
      <c r="T403" s="30" t="s">
        <v>70</v>
      </c>
      <c r="U403" s="30" t="s">
        <v>188</v>
      </c>
      <c r="V403" s="30"/>
      <c r="W403" s="9">
        <v>1</v>
      </c>
      <c r="X403" s="30"/>
      <c r="Y403" s="30" t="s">
        <v>1077</v>
      </c>
      <c r="Z403" s="30" t="s">
        <v>1077</v>
      </c>
      <c r="AA403" s="30">
        <v>1</v>
      </c>
      <c r="AB403" s="30" t="s">
        <v>1077</v>
      </c>
      <c r="AC403" s="30">
        <v>32</v>
      </c>
      <c r="AD403" s="30" t="s">
        <v>914</v>
      </c>
      <c r="AE403" s="30" t="s">
        <v>4062</v>
      </c>
      <c r="AF403" s="30" t="s">
        <v>2863</v>
      </c>
      <c r="AG403" s="30" t="s">
        <v>1077</v>
      </c>
      <c r="AH403" s="30" t="s">
        <v>2864</v>
      </c>
      <c r="AI403" s="30" t="s">
        <v>2865</v>
      </c>
      <c r="AJ403" s="30" t="s">
        <v>2866</v>
      </c>
      <c r="AK403" s="30" t="s">
        <v>919</v>
      </c>
      <c r="AM403" s="30"/>
    </row>
    <row r="404" spans="1:39" ht="14.25" customHeight="1">
      <c r="A404" s="19" t="s">
        <v>837</v>
      </c>
      <c r="B404" s="64" t="s">
        <v>843</v>
      </c>
      <c r="C404" s="65" t="s">
        <v>3555</v>
      </c>
      <c r="D404" s="30"/>
      <c r="E404" s="9"/>
      <c r="F404" s="30" t="s">
        <v>172</v>
      </c>
      <c r="G404" s="30" t="s">
        <v>173</v>
      </c>
      <c r="H404" s="30" t="s">
        <v>171</v>
      </c>
      <c r="I404" s="30" t="s">
        <v>189</v>
      </c>
      <c r="J404" s="30" t="s">
        <v>634</v>
      </c>
      <c r="K404" s="99">
        <v>375</v>
      </c>
      <c r="L404" s="101">
        <v>1</v>
      </c>
      <c r="M404" s="101">
        <v>1</v>
      </c>
      <c r="N404" s="30" t="s">
        <v>187</v>
      </c>
      <c r="O404" s="99">
        <v>355</v>
      </c>
      <c r="P404" s="30" t="s">
        <v>897</v>
      </c>
      <c r="Q404" s="30" t="s">
        <v>240</v>
      </c>
      <c r="R404" s="99">
        <v>556</v>
      </c>
      <c r="S404" s="101">
        <v>503</v>
      </c>
      <c r="T404" s="30" t="s">
        <v>70</v>
      </c>
      <c r="U404" s="30" t="s">
        <v>188</v>
      </c>
      <c r="V404" s="30"/>
      <c r="W404" s="9">
        <v>1</v>
      </c>
      <c r="X404" s="30">
        <v>5</v>
      </c>
      <c r="Y404" s="30" t="s">
        <v>1077</v>
      </c>
      <c r="Z404" s="30" t="s">
        <v>1077</v>
      </c>
      <c r="AA404" s="30" t="s">
        <v>1077</v>
      </c>
      <c r="AB404" s="30" t="s">
        <v>1077</v>
      </c>
      <c r="AC404" s="30">
        <v>32</v>
      </c>
      <c r="AD404" s="30" t="s">
        <v>921</v>
      </c>
      <c r="AE404" s="30" t="s">
        <v>4063</v>
      </c>
      <c r="AF404" s="30" t="s">
        <v>2867</v>
      </c>
      <c r="AG404" s="30" t="s">
        <v>2868</v>
      </c>
      <c r="AH404" s="30" t="s">
        <v>2869</v>
      </c>
      <c r="AI404" s="30" t="s">
        <v>2870</v>
      </c>
      <c r="AJ404" s="30" t="s">
        <v>2871</v>
      </c>
      <c r="AK404" s="30" t="s">
        <v>919</v>
      </c>
      <c r="AM404" s="30"/>
    </row>
    <row r="405" spans="1:39" ht="14.25" customHeight="1">
      <c r="A405" s="19" t="s">
        <v>837</v>
      </c>
      <c r="B405" s="64" t="s">
        <v>843</v>
      </c>
      <c r="C405" s="65" t="s">
        <v>3556</v>
      </c>
      <c r="D405" s="30"/>
      <c r="E405" s="9"/>
      <c r="F405" s="30" t="s">
        <v>172</v>
      </c>
      <c r="G405" s="30" t="s">
        <v>173</v>
      </c>
      <c r="H405" s="30" t="s">
        <v>171</v>
      </c>
      <c r="I405" s="30" t="s">
        <v>189</v>
      </c>
      <c r="J405" s="30" t="s">
        <v>634</v>
      </c>
      <c r="K405" s="99">
        <v>381</v>
      </c>
      <c r="L405" s="101">
        <v>1</v>
      </c>
      <c r="M405" s="101">
        <v>1</v>
      </c>
      <c r="N405" s="30" t="s">
        <v>187</v>
      </c>
      <c r="O405" s="99">
        <v>362</v>
      </c>
      <c r="P405" s="30" t="s">
        <v>897</v>
      </c>
      <c r="Q405" s="30" t="s">
        <v>240</v>
      </c>
      <c r="R405" s="99">
        <v>623</v>
      </c>
      <c r="S405" s="101">
        <v>570</v>
      </c>
      <c r="T405" s="30" t="s">
        <v>70</v>
      </c>
      <c r="U405" s="30" t="s">
        <v>188</v>
      </c>
      <c r="V405" s="30"/>
      <c r="W405" s="9">
        <v>1</v>
      </c>
      <c r="X405" s="30">
        <v>4</v>
      </c>
      <c r="Y405" s="30" t="s">
        <v>1077</v>
      </c>
      <c r="Z405" s="30" t="s">
        <v>2872</v>
      </c>
      <c r="AA405" s="30">
        <v>1</v>
      </c>
      <c r="AB405" s="30" t="s">
        <v>1077</v>
      </c>
      <c r="AC405" s="30">
        <v>32</v>
      </c>
      <c r="AD405" s="30" t="s">
        <v>928</v>
      </c>
      <c r="AE405" s="30" t="s">
        <v>4064</v>
      </c>
      <c r="AF405" s="30" t="s">
        <v>1077</v>
      </c>
      <c r="AG405" s="30" t="s">
        <v>1077</v>
      </c>
      <c r="AH405" s="30" t="s">
        <v>1077</v>
      </c>
      <c r="AI405" s="30" t="s">
        <v>1077</v>
      </c>
      <c r="AJ405" s="30" t="s">
        <v>1077</v>
      </c>
      <c r="AK405" s="30" t="s">
        <v>919</v>
      </c>
      <c r="AM405" s="30"/>
    </row>
    <row r="406" spans="1:39" ht="14.25" customHeight="1">
      <c r="A406" s="19" t="s">
        <v>837</v>
      </c>
      <c r="B406" s="64" t="s">
        <v>843</v>
      </c>
      <c r="C406" s="65" t="s">
        <v>3557</v>
      </c>
      <c r="D406" s="30"/>
      <c r="E406" s="9"/>
      <c r="F406" s="30" t="s">
        <v>172</v>
      </c>
      <c r="G406" s="30" t="s">
        <v>173</v>
      </c>
      <c r="H406" s="30" t="s">
        <v>171</v>
      </c>
      <c r="I406" s="30" t="s">
        <v>185</v>
      </c>
      <c r="J406" s="30" t="s">
        <v>634</v>
      </c>
      <c r="K406" s="99">
        <v>422</v>
      </c>
      <c r="L406" s="101">
        <v>1</v>
      </c>
      <c r="M406" s="101">
        <v>1</v>
      </c>
      <c r="N406" s="30" t="s">
        <v>187</v>
      </c>
      <c r="O406" s="99">
        <v>400</v>
      </c>
      <c r="P406" s="30" t="s">
        <v>897</v>
      </c>
      <c r="Q406" s="30" t="s">
        <v>240</v>
      </c>
      <c r="R406" s="99">
        <v>879</v>
      </c>
      <c r="S406" s="101">
        <v>822</v>
      </c>
      <c r="T406" s="30" t="s">
        <v>70</v>
      </c>
      <c r="U406" s="30" t="s">
        <v>188</v>
      </c>
      <c r="V406" s="30"/>
      <c r="W406" s="9">
        <v>1</v>
      </c>
      <c r="X406" s="30"/>
      <c r="Y406" s="30" t="s">
        <v>1077</v>
      </c>
      <c r="Z406" s="30" t="s">
        <v>1077</v>
      </c>
      <c r="AA406" s="30" t="s">
        <v>1077</v>
      </c>
      <c r="AB406" s="30" t="s">
        <v>1077</v>
      </c>
      <c r="AC406" s="30">
        <v>32</v>
      </c>
      <c r="AD406" s="30" t="s">
        <v>935</v>
      </c>
      <c r="AE406" s="30" t="s">
        <v>4065</v>
      </c>
      <c r="AF406" s="30" t="s">
        <v>1077</v>
      </c>
      <c r="AG406" s="30" t="s">
        <v>1077</v>
      </c>
      <c r="AH406" s="30" t="s">
        <v>1077</v>
      </c>
      <c r="AI406" s="30" t="s">
        <v>1077</v>
      </c>
      <c r="AJ406" s="30" t="s">
        <v>1077</v>
      </c>
      <c r="AK406" s="30" t="s">
        <v>919</v>
      </c>
      <c r="AM406" s="30"/>
    </row>
    <row r="407" spans="1:39" ht="14.25" customHeight="1">
      <c r="A407" s="19" t="s">
        <v>837</v>
      </c>
      <c r="B407" s="64" t="s">
        <v>843</v>
      </c>
      <c r="C407" s="65" t="s">
        <v>3558</v>
      </c>
      <c r="D407" s="30"/>
      <c r="E407" s="9"/>
      <c r="F407" s="30" t="s">
        <v>172</v>
      </c>
      <c r="G407" s="30" t="s">
        <v>173</v>
      </c>
      <c r="H407" s="30" t="s">
        <v>171</v>
      </c>
      <c r="I407" s="30" t="s">
        <v>189</v>
      </c>
      <c r="J407" s="30" t="s">
        <v>634</v>
      </c>
      <c r="K407" s="99">
        <v>375</v>
      </c>
      <c r="L407" s="101">
        <v>1</v>
      </c>
      <c r="M407" s="101">
        <v>1</v>
      </c>
      <c r="N407" s="30" t="s">
        <v>187</v>
      </c>
      <c r="O407" s="99">
        <v>353</v>
      </c>
      <c r="P407" s="30" t="s">
        <v>897</v>
      </c>
      <c r="Q407" s="30" t="s">
        <v>240</v>
      </c>
      <c r="R407" s="99">
        <v>586</v>
      </c>
      <c r="S407" s="101">
        <v>547</v>
      </c>
      <c r="T407" s="30" t="s">
        <v>70</v>
      </c>
      <c r="U407" s="30" t="s">
        <v>188</v>
      </c>
      <c r="V407" s="30"/>
      <c r="W407" s="9">
        <v>1</v>
      </c>
      <c r="X407" s="30">
        <v>3</v>
      </c>
      <c r="Y407" s="30" t="s">
        <v>1077</v>
      </c>
      <c r="Z407" s="30" t="s">
        <v>1077</v>
      </c>
      <c r="AA407" s="30" t="s">
        <v>1077</v>
      </c>
      <c r="AB407" s="30" t="s">
        <v>1077</v>
      </c>
      <c r="AC407" s="30">
        <v>32</v>
      </c>
      <c r="AD407" s="30" t="s">
        <v>941</v>
      </c>
      <c r="AE407" s="30" t="s">
        <v>4066</v>
      </c>
      <c r="AF407" s="30" t="s">
        <v>1077</v>
      </c>
      <c r="AG407" s="30" t="s">
        <v>1077</v>
      </c>
      <c r="AH407" s="30" t="s">
        <v>1077</v>
      </c>
      <c r="AI407" s="30" t="s">
        <v>1077</v>
      </c>
      <c r="AJ407" s="30" t="s">
        <v>1077</v>
      </c>
      <c r="AK407" s="30" t="s">
        <v>919</v>
      </c>
      <c r="AM407" s="30"/>
    </row>
    <row r="408" spans="1:39" ht="14.25" customHeight="1">
      <c r="A408" s="19" t="s">
        <v>837</v>
      </c>
      <c r="B408" s="64" t="s">
        <v>843</v>
      </c>
      <c r="C408" s="65" t="s">
        <v>3559</v>
      </c>
      <c r="D408" s="30"/>
      <c r="E408" s="9"/>
      <c r="F408" s="30" t="s">
        <v>172</v>
      </c>
      <c r="G408" s="30" t="s">
        <v>173</v>
      </c>
      <c r="H408" s="30" t="s">
        <v>171</v>
      </c>
      <c r="I408" s="30" t="s">
        <v>189</v>
      </c>
      <c r="J408" s="30" t="s">
        <v>634</v>
      </c>
      <c r="K408" s="99">
        <v>380</v>
      </c>
      <c r="L408" s="101">
        <v>1</v>
      </c>
      <c r="M408" s="101">
        <v>1</v>
      </c>
      <c r="N408" s="30" t="s">
        <v>187</v>
      </c>
      <c r="O408" s="99">
        <v>358</v>
      </c>
      <c r="P408" s="30" t="s">
        <v>897</v>
      </c>
      <c r="Q408" s="30" t="s">
        <v>240</v>
      </c>
      <c r="R408" s="99">
        <v>548</v>
      </c>
      <c r="S408" s="101">
        <v>508</v>
      </c>
      <c r="T408" s="30" t="s">
        <v>70</v>
      </c>
      <c r="U408" s="30" t="s">
        <v>188</v>
      </c>
      <c r="V408" s="30"/>
      <c r="W408" s="9">
        <v>1</v>
      </c>
      <c r="X408" s="30">
        <v>4</v>
      </c>
      <c r="Y408" s="30" t="s">
        <v>1077</v>
      </c>
      <c r="Z408" s="30" t="s">
        <v>1077</v>
      </c>
      <c r="AA408" s="30" t="s">
        <v>1077</v>
      </c>
      <c r="AB408" s="30" t="s">
        <v>1077</v>
      </c>
      <c r="AC408" s="30">
        <v>32</v>
      </c>
      <c r="AD408" s="30" t="s">
        <v>947</v>
      </c>
      <c r="AE408" s="30" t="s">
        <v>4067</v>
      </c>
      <c r="AF408" s="30" t="s">
        <v>1077</v>
      </c>
      <c r="AG408" s="30" t="s">
        <v>1077</v>
      </c>
      <c r="AH408" s="30" t="s">
        <v>1077</v>
      </c>
      <c r="AI408" s="30" t="s">
        <v>1077</v>
      </c>
      <c r="AJ408" s="30" t="s">
        <v>1077</v>
      </c>
      <c r="AK408" s="30" t="s">
        <v>919</v>
      </c>
      <c r="AM408" s="30"/>
    </row>
    <row r="409" spans="1:39" ht="14.25" customHeight="1">
      <c r="A409" s="19" t="s">
        <v>837</v>
      </c>
      <c r="B409" s="64" t="s">
        <v>843</v>
      </c>
      <c r="C409" s="65" t="s">
        <v>3560</v>
      </c>
      <c r="D409" s="30"/>
      <c r="E409" s="9"/>
      <c r="F409" s="30" t="s">
        <v>172</v>
      </c>
      <c r="G409" s="30" t="s">
        <v>173</v>
      </c>
      <c r="H409" s="30" t="s">
        <v>171</v>
      </c>
      <c r="I409" s="30" t="s">
        <v>189</v>
      </c>
      <c r="J409" s="30" t="s">
        <v>634</v>
      </c>
      <c r="K409" s="99">
        <v>393</v>
      </c>
      <c r="L409" s="101">
        <v>1</v>
      </c>
      <c r="M409" s="101">
        <v>1</v>
      </c>
      <c r="N409" s="30" t="s">
        <v>187</v>
      </c>
      <c r="O409" s="99">
        <v>370</v>
      </c>
      <c r="P409" s="30" t="s">
        <v>897</v>
      </c>
      <c r="Q409" s="30" t="s">
        <v>240</v>
      </c>
      <c r="R409" s="99">
        <v>683</v>
      </c>
      <c r="S409" s="101">
        <v>609</v>
      </c>
      <c r="T409" s="30" t="s">
        <v>70</v>
      </c>
      <c r="U409" s="30" t="s">
        <v>188</v>
      </c>
      <c r="V409" s="30"/>
      <c r="W409" s="9">
        <v>2</v>
      </c>
      <c r="X409" s="30">
        <v>5</v>
      </c>
      <c r="Y409" s="30" t="s">
        <v>1077</v>
      </c>
      <c r="Z409" s="30" t="s">
        <v>1077</v>
      </c>
      <c r="AA409" s="30">
        <v>1</v>
      </c>
      <c r="AB409" s="30" t="s">
        <v>1077</v>
      </c>
      <c r="AC409" s="30">
        <v>32</v>
      </c>
      <c r="AD409" s="30" t="s">
        <v>954</v>
      </c>
      <c r="AE409" s="30" t="s">
        <v>4068</v>
      </c>
      <c r="AF409" s="30" t="s">
        <v>1077</v>
      </c>
      <c r="AG409" s="30" t="s">
        <v>1077</v>
      </c>
      <c r="AH409" s="30" t="s">
        <v>1077</v>
      </c>
      <c r="AI409" s="30" t="s">
        <v>1077</v>
      </c>
      <c r="AJ409" s="30" t="s">
        <v>1077</v>
      </c>
      <c r="AK409" s="30" t="s">
        <v>919</v>
      </c>
      <c r="AM409" s="30"/>
    </row>
    <row r="410" spans="1:39" ht="14.25" customHeight="1">
      <c r="A410" s="19" t="s">
        <v>837</v>
      </c>
      <c r="B410" s="64" t="s">
        <v>843</v>
      </c>
      <c r="C410" s="65" t="s">
        <v>3561</v>
      </c>
      <c r="D410" s="30"/>
      <c r="E410" s="9"/>
      <c r="F410" s="30" t="s">
        <v>172</v>
      </c>
      <c r="G410" s="30" t="s">
        <v>173</v>
      </c>
      <c r="H410" s="30" t="s">
        <v>171</v>
      </c>
      <c r="I410" s="30" t="s">
        <v>185</v>
      </c>
      <c r="J410" s="30" t="s">
        <v>634</v>
      </c>
      <c r="K410" s="99">
        <v>400</v>
      </c>
      <c r="L410" s="101">
        <v>1</v>
      </c>
      <c r="M410" s="101">
        <v>1</v>
      </c>
      <c r="N410" s="30" t="s">
        <v>187</v>
      </c>
      <c r="O410" s="99">
        <v>374</v>
      </c>
      <c r="P410" s="30" t="s">
        <v>897</v>
      </c>
      <c r="Q410" s="30" t="s">
        <v>240</v>
      </c>
      <c r="R410" s="99">
        <v>637</v>
      </c>
      <c r="S410" s="101">
        <v>583</v>
      </c>
      <c r="T410" s="30" t="s">
        <v>70</v>
      </c>
      <c r="U410" s="30" t="s">
        <v>188</v>
      </c>
      <c r="V410" s="30"/>
      <c r="W410" s="9">
        <v>1</v>
      </c>
      <c r="X410" s="30"/>
      <c r="Y410" s="30" t="s">
        <v>1077</v>
      </c>
      <c r="Z410" s="30" t="s">
        <v>1077</v>
      </c>
      <c r="AA410" s="30">
        <v>1</v>
      </c>
      <c r="AB410" s="30" t="s">
        <v>1077</v>
      </c>
      <c r="AC410" s="30">
        <v>32</v>
      </c>
      <c r="AD410" s="30" t="s">
        <v>961</v>
      </c>
      <c r="AE410" s="30" t="s">
        <v>4069</v>
      </c>
      <c r="AF410" s="30" t="s">
        <v>1077</v>
      </c>
      <c r="AG410" s="30" t="s">
        <v>1077</v>
      </c>
      <c r="AH410" s="30" t="s">
        <v>1077</v>
      </c>
      <c r="AI410" s="30" t="s">
        <v>1077</v>
      </c>
      <c r="AJ410" s="30" t="s">
        <v>1077</v>
      </c>
      <c r="AK410" s="30" t="s">
        <v>919</v>
      </c>
      <c r="AM410" s="30"/>
    </row>
    <row r="411" spans="1:39" ht="14.25" customHeight="1">
      <c r="A411" s="19" t="s">
        <v>837</v>
      </c>
      <c r="B411" s="64" t="s">
        <v>843</v>
      </c>
      <c r="C411" s="65" t="s">
        <v>3562</v>
      </c>
      <c r="D411" s="30"/>
      <c r="E411" s="9"/>
      <c r="F411" s="30" t="s">
        <v>172</v>
      </c>
      <c r="G411" s="30" t="s">
        <v>173</v>
      </c>
      <c r="H411" s="30" t="s">
        <v>171</v>
      </c>
      <c r="I411" s="30" t="s">
        <v>189</v>
      </c>
      <c r="J411" s="30" t="s">
        <v>634</v>
      </c>
      <c r="K411" s="99">
        <v>370</v>
      </c>
      <c r="L411" s="101">
        <v>1</v>
      </c>
      <c r="M411" s="101">
        <v>1</v>
      </c>
      <c r="N411" s="30" t="s">
        <v>187</v>
      </c>
      <c r="O411" s="99">
        <v>352</v>
      </c>
      <c r="P411" s="30" t="s">
        <v>897</v>
      </c>
      <c r="Q411" s="30" t="s">
        <v>240</v>
      </c>
      <c r="R411" s="99">
        <v>545</v>
      </c>
      <c r="S411" s="101">
        <v>505</v>
      </c>
      <c r="T411" s="30" t="s">
        <v>70</v>
      </c>
      <c r="U411" s="30" t="s">
        <v>188</v>
      </c>
      <c r="V411" s="30"/>
      <c r="W411" s="9">
        <v>1</v>
      </c>
      <c r="X411" s="30">
        <v>3</v>
      </c>
      <c r="Y411" s="30" t="s">
        <v>1077</v>
      </c>
      <c r="Z411" s="30" t="s">
        <v>1077</v>
      </c>
      <c r="AA411" s="30" t="s">
        <v>1077</v>
      </c>
      <c r="AB411" s="30" t="s">
        <v>1077</v>
      </c>
      <c r="AC411" s="30">
        <v>33</v>
      </c>
      <c r="AD411" s="30" t="s">
        <v>914</v>
      </c>
      <c r="AE411" s="30" t="s">
        <v>4070</v>
      </c>
      <c r="AF411" s="30" t="s">
        <v>1077</v>
      </c>
      <c r="AG411" s="30" t="s">
        <v>1077</v>
      </c>
      <c r="AH411" s="30" t="s">
        <v>1077</v>
      </c>
      <c r="AI411" s="30" t="s">
        <v>1077</v>
      </c>
      <c r="AJ411" s="30" t="s">
        <v>1077</v>
      </c>
      <c r="AK411" s="30" t="s">
        <v>919</v>
      </c>
      <c r="AM411" s="30"/>
    </row>
    <row r="412" spans="1:39" ht="14.25" customHeight="1">
      <c r="A412" s="19" t="s">
        <v>837</v>
      </c>
      <c r="B412" s="64" t="s">
        <v>843</v>
      </c>
      <c r="C412" s="65" t="s">
        <v>3563</v>
      </c>
      <c r="D412" s="30"/>
      <c r="E412" s="9"/>
      <c r="F412" s="30" t="s">
        <v>172</v>
      </c>
      <c r="G412" s="30" t="s">
        <v>173</v>
      </c>
      <c r="H412" s="30" t="s">
        <v>171</v>
      </c>
      <c r="I412" s="30" t="s">
        <v>189</v>
      </c>
      <c r="J412" s="30" t="s">
        <v>634</v>
      </c>
      <c r="K412" s="99">
        <v>380</v>
      </c>
      <c r="L412" s="101">
        <v>1</v>
      </c>
      <c r="M412" s="101">
        <v>1</v>
      </c>
      <c r="N412" s="30" t="s">
        <v>187</v>
      </c>
      <c r="O412" s="99">
        <v>360</v>
      </c>
      <c r="P412" s="30" t="s">
        <v>897</v>
      </c>
      <c r="Q412" s="30" t="s">
        <v>240</v>
      </c>
      <c r="R412" s="99">
        <v>640</v>
      </c>
      <c r="S412" s="101">
        <v>579</v>
      </c>
      <c r="T412" s="30" t="s">
        <v>70</v>
      </c>
      <c r="U412" s="30" t="s">
        <v>188</v>
      </c>
      <c r="V412" s="30"/>
      <c r="W412" s="9">
        <v>2</v>
      </c>
      <c r="X412" s="30">
        <v>4</v>
      </c>
      <c r="Y412" s="30" t="s">
        <v>1077</v>
      </c>
      <c r="Z412" s="30" t="s">
        <v>1077</v>
      </c>
      <c r="AA412" s="30" t="s">
        <v>1077</v>
      </c>
      <c r="AB412" s="30" t="s">
        <v>1077</v>
      </c>
      <c r="AC412" s="30">
        <v>33</v>
      </c>
      <c r="AD412" s="30" t="s">
        <v>921</v>
      </c>
      <c r="AE412" s="30" t="s">
        <v>4071</v>
      </c>
      <c r="AF412" s="30" t="s">
        <v>1077</v>
      </c>
      <c r="AG412" s="30" t="s">
        <v>1077</v>
      </c>
      <c r="AH412" s="30" t="s">
        <v>1077</v>
      </c>
      <c r="AI412" s="30" t="s">
        <v>1077</v>
      </c>
      <c r="AJ412" s="30" t="s">
        <v>1077</v>
      </c>
      <c r="AK412" s="30" t="s">
        <v>919</v>
      </c>
      <c r="AM412" s="30"/>
    </row>
    <row r="413" spans="1:39" ht="14.25" customHeight="1">
      <c r="A413" s="19" t="s">
        <v>837</v>
      </c>
      <c r="B413" s="64" t="s">
        <v>843</v>
      </c>
      <c r="C413" s="65" t="s">
        <v>3564</v>
      </c>
      <c r="D413" s="30"/>
      <c r="E413" s="9"/>
      <c r="F413" s="30" t="s">
        <v>172</v>
      </c>
      <c r="G413" s="30" t="s">
        <v>173</v>
      </c>
      <c r="H413" s="30" t="s">
        <v>171</v>
      </c>
      <c r="I413" s="30" t="s">
        <v>189</v>
      </c>
      <c r="J413" s="30" t="s">
        <v>634</v>
      </c>
      <c r="K413" s="99">
        <v>370</v>
      </c>
      <c r="L413" s="101">
        <v>1</v>
      </c>
      <c r="M413" s="101">
        <v>1</v>
      </c>
      <c r="N413" s="30" t="s">
        <v>187</v>
      </c>
      <c r="O413" s="99">
        <v>350</v>
      </c>
      <c r="P413" s="30" t="s">
        <v>897</v>
      </c>
      <c r="Q413" s="30" t="s">
        <v>240</v>
      </c>
      <c r="R413" s="99">
        <v>545</v>
      </c>
      <c r="S413" s="101">
        <v>500</v>
      </c>
      <c r="T413" s="30" t="s">
        <v>70</v>
      </c>
      <c r="U413" s="30" t="s">
        <v>188</v>
      </c>
      <c r="V413" s="30"/>
      <c r="W413" s="9">
        <v>1</v>
      </c>
      <c r="X413" s="30">
        <v>3</v>
      </c>
      <c r="Y413" s="30" t="s">
        <v>1077</v>
      </c>
      <c r="Z413" s="30" t="s">
        <v>1077</v>
      </c>
      <c r="AA413" s="30">
        <v>1</v>
      </c>
      <c r="AB413" s="30" t="s">
        <v>1077</v>
      </c>
      <c r="AC413" s="30">
        <v>33</v>
      </c>
      <c r="AD413" s="30" t="s">
        <v>928</v>
      </c>
      <c r="AE413" s="30" t="s">
        <v>4072</v>
      </c>
      <c r="AF413" s="30" t="s">
        <v>1077</v>
      </c>
      <c r="AG413" s="30" t="s">
        <v>1077</v>
      </c>
      <c r="AH413" s="30" t="s">
        <v>1077</v>
      </c>
      <c r="AI413" s="30" t="s">
        <v>1077</v>
      </c>
      <c r="AJ413" s="30" t="s">
        <v>1077</v>
      </c>
      <c r="AK413" s="30" t="s">
        <v>919</v>
      </c>
      <c r="AM413" s="30"/>
    </row>
    <row r="414" spans="1:39" ht="14.25" customHeight="1">
      <c r="A414" s="19" t="s">
        <v>837</v>
      </c>
      <c r="B414" s="64" t="s">
        <v>843</v>
      </c>
      <c r="C414" s="65" t="s">
        <v>3565</v>
      </c>
      <c r="D414" s="30"/>
      <c r="E414" s="9"/>
      <c r="F414" s="30" t="s">
        <v>172</v>
      </c>
      <c r="G414" s="30" t="s">
        <v>173</v>
      </c>
      <c r="H414" s="30" t="s">
        <v>171</v>
      </c>
      <c r="I414" s="30" t="s">
        <v>189</v>
      </c>
      <c r="J414" s="30" t="s">
        <v>634</v>
      </c>
      <c r="K414" s="99">
        <v>384</v>
      </c>
      <c r="L414" s="101">
        <v>1</v>
      </c>
      <c r="M414" s="101">
        <v>1</v>
      </c>
      <c r="N414" s="30" t="s">
        <v>187</v>
      </c>
      <c r="O414" s="99">
        <v>360</v>
      </c>
      <c r="P414" s="30" t="s">
        <v>897</v>
      </c>
      <c r="Q414" s="30" t="s">
        <v>240</v>
      </c>
      <c r="R414" s="99">
        <v>530</v>
      </c>
      <c r="S414" s="101">
        <v>483</v>
      </c>
      <c r="T414" s="30" t="s">
        <v>70</v>
      </c>
      <c r="U414" s="30" t="s">
        <v>188</v>
      </c>
      <c r="V414" s="30"/>
      <c r="W414" s="9">
        <v>1</v>
      </c>
      <c r="X414" s="30">
        <v>3</v>
      </c>
      <c r="Y414" s="30" t="s">
        <v>1077</v>
      </c>
      <c r="Z414" s="30" t="s">
        <v>1077</v>
      </c>
      <c r="AA414" s="30">
        <v>1</v>
      </c>
      <c r="AB414" s="30" t="s">
        <v>1077</v>
      </c>
      <c r="AC414" s="30">
        <v>33</v>
      </c>
      <c r="AD414" s="30" t="s">
        <v>935</v>
      </c>
      <c r="AE414" s="30" t="s">
        <v>4073</v>
      </c>
      <c r="AF414" s="30" t="s">
        <v>1077</v>
      </c>
      <c r="AG414" s="30" t="s">
        <v>1077</v>
      </c>
      <c r="AH414" s="30" t="s">
        <v>1077</v>
      </c>
      <c r="AI414" s="30" t="s">
        <v>1077</v>
      </c>
      <c r="AJ414" s="30" t="s">
        <v>1077</v>
      </c>
      <c r="AK414" s="30" t="s">
        <v>919</v>
      </c>
      <c r="AM414" s="30"/>
    </row>
    <row r="415" spans="1:39" ht="14.25" customHeight="1">
      <c r="A415" s="19" t="s">
        <v>837</v>
      </c>
      <c r="B415" s="64" t="s">
        <v>845</v>
      </c>
      <c r="C415" s="65" t="s">
        <v>3566</v>
      </c>
      <c r="D415" s="30"/>
      <c r="E415" s="9"/>
      <c r="F415" s="30" t="s">
        <v>616</v>
      </c>
      <c r="G415" s="30" t="s">
        <v>173</v>
      </c>
      <c r="H415" s="30" t="s">
        <v>636</v>
      </c>
      <c r="I415" s="30" t="s">
        <v>189</v>
      </c>
      <c r="J415" s="30" t="s">
        <v>589</v>
      </c>
      <c r="K415" s="99">
        <v>305</v>
      </c>
      <c r="L415" s="101">
        <v>1</v>
      </c>
      <c r="M415" s="101">
        <v>1</v>
      </c>
      <c r="N415" s="30" t="s">
        <v>187</v>
      </c>
      <c r="O415" s="99">
        <v>290</v>
      </c>
      <c r="P415" s="30" t="s">
        <v>897</v>
      </c>
      <c r="Q415" s="30" t="s">
        <v>240</v>
      </c>
      <c r="R415" s="99">
        <v>255</v>
      </c>
      <c r="S415" s="101">
        <v>217</v>
      </c>
      <c r="T415" s="30" t="s">
        <v>70</v>
      </c>
      <c r="U415" s="30" t="s">
        <v>188</v>
      </c>
      <c r="V415" s="30"/>
      <c r="W415" s="9">
        <v>1</v>
      </c>
      <c r="X415" s="30">
        <v>3</v>
      </c>
      <c r="Y415" s="30" t="s">
        <v>912</v>
      </c>
      <c r="Z415" s="30" t="s">
        <v>1014</v>
      </c>
      <c r="AA415" s="30" t="s">
        <v>912</v>
      </c>
      <c r="AB415" s="30" t="s">
        <v>1015</v>
      </c>
      <c r="AC415" s="30">
        <v>3</v>
      </c>
      <c r="AD415" s="30" t="s">
        <v>928</v>
      </c>
      <c r="AE415" s="30" t="s">
        <v>4074</v>
      </c>
      <c r="AF415" s="30" t="s">
        <v>1016</v>
      </c>
      <c r="AG415" s="30" t="s">
        <v>1017</v>
      </c>
      <c r="AH415" s="30" t="s">
        <v>1018</v>
      </c>
      <c r="AI415" s="30" t="s">
        <v>1019</v>
      </c>
      <c r="AJ415" s="30" t="s">
        <v>1020</v>
      </c>
      <c r="AK415" s="30" t="s">
        <v>919</v>
      </c>
      <c r="AM415" s="30"/>
    </row>
    <row r="416" spans="1:39" ht="14.25" customHeight="1">
      <c r="A416" s="19" t="s">
        <v>837</v>
      </c>
      <c r="B416" s="64" t="s">
        <v>843</v>
      </c>
      <c r="C416" s="65" t="s">
        <v>3567</v>
      </c>
      <c r="D416" s="30"/>
      <c r="E416" s="9"/>
      <c r="F416" s="30" t="s">
        <v>172</v>
      </c>
      <c r="G416" s="30" t="s">
        <v>173</v>
      </c>
      <c r="H416" s="30" t="s">
        <v>171</v>
      </c>
      <c r="I416" s="30" t="s">
        <v>185</v>
      </c>
      <c r="J416" s="30" t="s">
        <v>634</v>
      </c>
      <c r="K416" s="99">
        <v>373</v>
      </c>
      <c r="L416" s="101">
        <v>1</v>
      </c>
      <c r="M416" s="101">
        <v>1</v>
      </c>
      <c r="N416" s="30" t="s">
        <v>187</v>
      </c>
      <c r="O416" s="99">
        <v>350</v>
      </c>
      <c r="P416" s="30" t="s">
        <v>897</v>
      </c>
      <c r="Q416" s="30" t="s">
        <v>240</v>
      </c>
      <c r="R416" s="99">
        <v>564</v>
      </c>
      <c r="S416" s="101">
        <v>516</v>
      </c>
      <c r="T416" s="30" t="s">
        <v>70</v>
      </c>
      <c r="U416" s="30" t="s">
        <v>188</v>
      </c>
      <c r="V416" s="30"/>
      <c r="W416" s="9">
        <v>2</v>
      </c>
      <c r="X416" s="30"/>
      <c r="Y416" s="30" t="s">
        <v>1077</v>
      </c>
      <c r="Z416" s="30" t="s">
        <v>1077</v>
      </c>
      <c r="AA416" s="30" t="s">
        <v>1077</v>
      </c>
      <c r="AB416" s="30" t="s">
        <v>1077</v>
      </c>
      <c r="AC416" s="30">
        <v>33</v>
      </c>
      <c r="AD416" s="30" t="s">
        <v>941</v>
      </c>
      <c r="AE416" s="30" t="s">
        <v>4075</v>
      </c>
      <c r="AF416" s="30" t="s">
        <v>1077</v>
      </c>
      <c r="AG416" s="30" t="s">
        <v>1077</v>
      </c>
      <c r="AH416" s="30" t="s">
        <v>1077</v>
      </c>
      <c r="AI416" s="30" t="s">
        <v>1077</v>
      </c>
      <c r="AJ416" s="30" t="s">
        <v>1077</v>
      </c>
      <c r="AK416" s="30" t="s">
        <v>919</v>
      </c>
      <c r="AM416" s="30"/>
    </row>
    <row r="417" spans="1:39" ht="14.25" customHeight="1">
      <c r="A417" s="19" t="s">
        <v>837</v>
      </c>
      <c r="B417" s="64" t="s">
        <v>843</v>
      </c>
      <c r="C417" s="65" t="s">
        <v>3568</v>
      </c>
      <c r="D417" s="30"/>
      <c r="E417" s="9"/>
      <c r="F417" s="30" t="s">
        <v>172</v>
      </c>
      <c r="G417" s="30" t="s">
        <v>173</v>
      </c>
      <c r="H417" s="30" t="s">
        <v>171</v>
      </c>
      <c r="I417" s="30" t="s">
        <v>189</v>
      </c>
      <c r="J417" s="30" t="s">
        <v>634</v>
      </c>
      <c r="K417" s="99">
        <v>351</v>
      </c>
      <c r="L417" s="101">
        <v>1</v>
      </c>
      <c r="M417" s="101">
        <v>1</v>
      </c>
      <c r="N417" s="30" t="s">
        <v>187</v>
      </c>
      <c r="O417" s="99">
        <v>331</v>
      </c>
      <c r="P417" s="30" t="s">
        <v>897</v>
      </c>
      <c r="Q417" s="30" t="s">
        <v>240</v>
      </c>
      <c r="R417" s="99">
        <v>447</v>
      </c>
      <c r="S417" s="101">
        <v>411</v>
      </c>
      <c r="T417" s="30" t="s">
        <v>70</v>
      </c>
      <c r="U417" s="30" t="s">
        <v>188</v>
      </c>
      <c r="V417" s="30"/>
      <c r="W417" s="9">
        <v>2</v>
      </c>
      <c r="X417" s="30">
        <v>2</v>
      </c>
      <c r="Y417" s="30" t="s">
        <v>1077</v>
      </c>
      <c r="Z417" s="30" t="s">
        <v>1077</v>
      </c>
      <c r="AA417" s="30" t="s">
        <v>1077</v>
      </c>
      <c r="AB417" s="30" t="s">
        <v>1077</v>
      </c>
      <c r="AC417" s="30">
        <v>33</v>
      </c>
      <c r="AD417" s="30" t="s">
        <v>947</v>
      </c>
      <c r="AE417" s="30" t="s">
        <v>4076</v>
      </c>
      <c r="AF417" s="30" t="s">
        <v>1077</v>
      </c>
      <c r="AG417" s="30" t="s">
        <v>1077</v>
      </c>
      <c r="AH417" s="30" t="s">
        <v>1077</v>
      </c>
      <c r="AI417" s="30" t="s">
        <v>1077</v>
      </c>
      <c r="AJ417" s="30" t="s">
        <v>1077</v>
      </c>
      <c r="AK417" s="30" t="s">
        <v>919</v>
      </c>
      <c r="AM417" s="30"/>
    </row>
    <row r="418" spans="1:39" ht="14.25" customHeight="1">
      <c r="A418" s="19" t="s">
        <v>837</v>
      </c>
      <c r="B418" s="64" t="s">
        <v>843</v>
      </c>
      <c r="C418" s="65" t="s">
        <v>3569</v>
      </c>
      <c r="D418" s="30"/>
      <c r="E418" s="9"/>
      <c r="F418" s="30" t="s">
        <v>172</v>
      </c>
      <c r="G418" s="30" t="s">
        <v>173</v>
      </c>
      <c r="H418" s="30" t="s">
        <v>171</v>
      </c>
      <c r="I418" s="30" t="s">
        <v>185</v>
      </c>
      <c r="J418" s="30" t="s">
        <v>634</v>
      </c>
      <c r="K418" s="99">
        <v>430</v>
      </c>
      <c r="L418" s="101">
        <v>1</v>
      </c>
      <c r="M418" s="101">
        <v>1</v>
      </c>
      <c r="N418" s="30" t="s">
        <v>187</v>
      </c>
      <c r="O418" s="99">
        <v>405</v>
      </c>
      <c r="P418" s="30" t="s">
        <v>897</v>
      </c>
      <c r="Q418" s="30" t="s">
        <v>240</v>
      </c>
      <c r="R418" s="99">
        <v>741</v>
      </c>
      <c r="S418" s="101">
        <v>690</v>
      </c>
      <c r="T418" s="30" t="s">
        <v>70</v>
      </c>
      <c r="U418" s="30" t="s">
        <v>188</v>
      </c>
      <c r="V418" s="30"/>
      <c r="W418" s="9">
        <v>1</v>
      </c>
      <c r="X418" s="30"/>
      <c r="Y418" s="30" t="s">
        <v>1077</v>
      </c>
      <c r="Z418" s="30" t="s">
        <v>1077</v>
      </c>
      <c r="AA418" s="30" t="s">
        <v>1077</v>
      </c>
      <c r="AB418" s="30" t="s">
        <v>1077</v>
      </c>
      <c r="AC418" s="30">
        <v>33</v>
      </c>
      <c r="AD418" s="30" t="s">
        <v>954</v>
      </c>
      <c r="AE418" s="30" t="s">
        <v>4077</v>
      </c>
      <c r="AF418" s="30" t="s">
        <v>1077</v>
      </c>
      <c r="AG418" s="30" t="s">
        <v>1077</v>
      </c>
      <c r="AH418" s="30" t="s">
        <v>1077</v>
      </c>
      <c r="AI418" s="30" t="s">
        <v>1077</v>
      </c>
      <c r="AJ418" s="30" t="s">
        <v>1077</v>
      </c>
      <c r="AK418" s="30" t="s">
        <v>919</v>
      </c>
      <c r="AM418" s="30"/>
    </row>
    <row r="419" spans="1:39" ht="14.25" customHeight="1">
      <c r="A419" s="19" t="s">
        <v>837</v>
      </c>
      <c r="B419" s="64" t="s">
        <v>843</v>
      </c>
      <c r="C419" s="65" t="s">
        <v>3570</v>
      </c>
      <c r="D419" s="30"/>
      <c r="E419" s="9"/>
      <c r="F419" s="30" t="s">
        <v>172</v>
      </c>
      <c r="G419" s="30" t="s">
        <v>173</v>
      </c>
      <c r="H419" s="30" t="s">
        <v>171</v>
      </c>
      <c r="I419" s="30" t="s">
        <v>189</v>
      </c>
      <c r="J419" s="30" t="s">
        <v>634</v>
      </c>
      <c r="K419" s="99">
        <v>416</v>
      </c>
      <c r="L419" s="101">
        <v>1</v>
      </c>
      <c r="M419" s="101">
        <v>1</v>
      </c>
      <c r="N419" s="30" t="s">
        <v>187</v>
      </c>
      <c r="O419" s="99">
        <v>394</v>
      </c>
      <c r="P419" s="30" t="s">
        <v>897</v>
      </c>
      <c r="Q419" s="30" t="s">
        <v>240</v>
      </c>
      <c r="R419" s="99">
        <v>765</v>
      </c>
      <c r="S419" s="101">
        <v>701</v>
      </c>
      <c r="T419" s="30" t="s">
        <v>70</v>
      </c>
      <c r="U419" s="30" t="s">
        <v>188</v>
      </c>
      <c r="V419" s="30"/>
      <c r="W419" s="9">
        <v>2</v>
      </c>
      <c r="X419" s="30">
        <v>5</v>
      </c>
      <c r="Y419" s="30" t="s">
        <v>1077</v>
      </c>
      <c r="Z419" s="30" t="s">
        <v>1077</v>
      </c>
      <c r="AA419" s="30" t="s">
        <v>1077</v>
      </c>
      <c r="AB419" s="30" t="s">
        <v>1077</v>
      </c>
      <c r="AC419" s="30">
        <v>34</v>
      </c>
      <c r="AD419" s="30" t="s">
        <v>914</v>
      </c>
      <c r="AE419" s="30" t="s">
        <v>4078</v>
      </c>
      <c r="AF419" s="30" t="s">
        <v>1077</v>
      </c>
      <c r="AG419" s="30" t="s">
        <v>1077</v>
      </c>
      <c r="AH419" s="30" t="s">
        <v>1077</v>
      </c>
      <c r="AI419" s="30" t="s">
        <v>1077</v>
      </c>
      <c r="AJ419" s="30" t="s">
        <v>1077</v>
      </c>
      <c r="AK419" s="30" t="s">
        <v>919</v>
      </c>
      <c r="AM419" s="30"/>
    </row>
    <row r="420" spans="1:39" ht="14.25" customHeight="1">
      <c r="A420" s="19" t="s">
        <v>837</v>
      </c>
      <c r="B420" s="64" t="s">
        <v>843</v>
      </c>
      <c r="C420" s="65" t="s">
        <v>3571</v>
      </c>
      <c r="D420" s="30"/>
      <c r="E420" s="9"/>
      <c r="F420" s="30" t="s">
        <v>172</v>
      </c>
      <c r="G420" s="30" t="s">
        <v>173</v>
      </c>
      <c r="H420" s="30" t="s">
        <v>171</v>
      </c>
      <c r="I420" s="30" t="s">
        <v>185</v>
      </c>
      <c r="J420" s="30" t="s">
        <v>634</v>
      </c>
      <c r="K420" s="99">
        <v>399</v>
      </c>
      <c r="L420" s="101">
        <v>1</v>
      </c>
      <c r="M420" s="101">
        <v>1</v>
      </c>
      <c r="N420" s="30" t="s">
        <v>187</v>
      </c>
      <c r="O420" s="99">
        <v>378</v>
      </c>
      <c r="P420" s="30" t="s">
        <v>897</v>
      </c>
      <c r="Q420" s="30" t="s">
        <v>240</v>
      </c>
      <c r="R420" s="99">
        <v>686</v>
      </c>
      <c r="S420" s="101">
        <v>630</v>
      </c>
      <c r="T420" s="30" t="s">
        <v>70</v>
      </c>
      <c r="U420" s="30" t="s">
        <v>188</v>
      </c>
      <c r="V420" s="30"/>
      <c r="W420" s="9">
        <v>1</v>
      </c>
      <c r="X420" s="30"/>
      <c r="Y420" s="30" t="s">
        <v>1077</v>
      </c>
      <c r="Z420" s="30" t="s">
        <v>1077</v>
      </c>
      <c r="AA420" s="30">
        <v>1</v>
      </c>
      <c r="AB420" s="30" t="s">
        <v>1077</v>
      </c>
      <c r="AC420" s="30">
        <v>34</v>
      </c>
      <c r="AD420" s="30" t="s">
        <v>921</v>
      </c>
      <c r="AE420" s="30" t="s">
        <v>4079</v>
      </c>
      <c r="AF420" s="30" t="s">
        <v>1077</v>
      </c>
      <c r="AG420" s="30" t="s">
        <v>1077</v>
      </c>
      <c r="AH420" s="30" t="s">
        <v>1077</v>
      </c>
      <c r="AI420" s="30" t="s">
        <v>1077</v>
      </c>
      <c r="AJ420" s="30" t="s">
        <v>1077</v>
      </c>
      <c r="AK420" s="30" t="s">
        <v>919</v>
      </c>
      <c r="AM420" s="30"/>
    </row>
    <row r="421" spans="1:39" ht="14.25" customHeight="1">
      <c r="A421" s="19" t="s">
        <v>837</v>
      </c>
      <c r="B421" s="64" t="s">
        <v>843</v>
      </c>
      <c r="C421" s="65" t="s">
        <v>3572</v>
      </c>
      <c r="D421" s="30"/>
      <c r="E421" s="9"/>
      <c r="F421" s="30" t="s">
        <v>172</v>
      </c>
      <c r="G421" s="30" t="s">
        <v>173</v>
      </c>
      <c r="H421" s="30" t="s">
        <v>171</v>
      </c>
      <c r="I421" s="30" t="s">
        <v>189</v>
      </c>
      <c r="J421" s="30" t="s">
        <v>634</v>
      </c>
      <c r="K421" s="99">
        <v>398</v>
      </c>
      <c r="L421" s="101">
        <v>1</v>
      </c>
      <c r="M421" s="101">
        <v>1</v>
      </c>
      <c r="N421" s="30" t="s">
        <v>187</v>
      </c>
      <c r="O421" s="99">
        <v>374</v>
      </c>
      <c r="P421" s="30" t="s">
        <v>897</v>
      </c>
      <c r="Q421" s="30" t="s">
        <v>240</v>
      </c>
      <c r="R421" s="99">
        <v>670</v>
      </c>
      <c r="S421" s="101">
        <v>622</v>
      </c>
      <c r="T421" s="30" t="s">
        <v>70</v>
      </c>
      <c r="U421" s="30" t="s">
        <v>188</v>
      </c>
      <c r="V421" s="30"/>
      <c r="W421" s="9">
        <v>1</v>
      </c>
      <c r="X421" s="30">
        <v>3</v>
      </c>
      <c r="Y421" s="30" t="s">
        <v>1077</v>
      </c>
      <c r="Z421" s="30" t="s">
        <v>1077</v>
      </c>
      <c r="AA421" s="30">
        <v>1</v>
      </c>
      <c r="AB421" s="30" t="s">
        <v>1077</v>
      </c>
      <c r="AC421" s="30">
        <v>34</v>
      </c>
      <c r="AD421" s="30" t="s">
        <v>928</v>
      </c>
      <c r="AE421" s="30" t="s">
        <v>4080</v>
      </c>
      <c r="AF421" s="30" t="s">
        <v>1077</v>
      </c>
      <c r="AG421" s="30" t="s">
        <v>1077</v>
      </c>
      <c r="AH421" s="30" t="s">
        <v>1077</v>
      </c>
      <c r="AI421" s="30" t="s">
        <v>1077</v>
      </c>
      <c r="AJ421" s="30" t="s">
        <v>1077</v>
      </c>
      <c r="AK421" s="30" t="s">
        <v>919</v>
      </c>
      <c r="AM421" s="30"/>
    </row>
    <row r="422" spans="1:39" ht="14.25" customHeight="1">
      <c r="A422" s="19" t="s">
        <v>837</v>
      </c>
      <c r="B422" s="64" t="s">
        <v>843</v>
      </c>
      <c r="C422" s="65" t="s">
        <v>3573</v>
      </c>
      <c r="D422" s="30"/>
      <c r="E422" s="9"/>
      <c r="F422" s="30" t="s">
        <v>172</v>
      </c>
      <c r="G422" s="30" t="s">
        <v>173</v>
      </c>
      <c r="H422" s="30" t="s">
        <v>171</v>
      </c>
      <c r="I422" s="30" t="s">
        <v>185</v>
      </c>
      <c r="J422" s="30" t="s">
        <v>634</v>
      </c>
      <c r="K422" s="99">
        <v>383</v>
      </c>
      <c r="L422" s="101">
        <v>1</v>
      </c>
      <c r="M422" s="101">
        <v>1</v>
      </c>
      <c r="N422" s="30" t="s">
        <v>187</v>
      </c>
      <c r="O422" s="99">
        <v>364</v>
      </c>
      <c r="P422" s="30" t="s">
        <v>897</v>
      </c>
      <c r="Q422" s="30" t="s">
        <v>240</v>
      </c>
      <c r="R422" s="99">
        <v>564</v>
      </c>
      <c r="S422" s="101">
        <v>527</v>
      </c>
      <c r="T422" s="30" t="s">
        <v>70</v>
      </c>
      <c r="U422" s="30" t="s">
        <v>188</v>
      </c>
      <c r="V422" s="30"/>
      <c r="W422" s="9">
        <v>2</v>
      </c>
      <c r="X422" s="30"/>
      <c r="Y422" s="30" t="s">
        <v>1077</v>
      </c>
      <c r="Z422" s="30" t="s">
        <v>1077</v>
      </c>
      <c r="AA422" s="30" t="s">
        <v>1077</v>
      </c>
      <c r="AB422" s="30" t="s">
        <v>1077</v>
      </c>
      <c r="AC422" s="30">
        <v>34</v>
      </c>
      <c r="AD422" s="30" t="s">
        <v>935</v>
      </c>
      <c r="AE422" s="30" t="s">
        <v>4081</v>
      </c>
      <c r="AF422" s="30" t="s">
        <v>1077</v>
      </c>
      <c r="AG422" s="30" t="s">
        <v>1077</v>
      </c>
      <c r="AH422" s="30" t="s">
        <v>1077</v>
      </c>
      <c r="AI422" s="30" t="s">
        <v>1077</v>
      </c>
      <c r="AJ422" s="30" t="s">
        <v>1077</v>
      </c>
      <c r="AK422" s="30" t="s">
        <v>919</v>
      </c>
      <c r="AM422" s="30"/>
    </row>
    <row r="423" spans="1:39" ht="14.25" customHeight="1">
      <c r="A423" s="19" t="s">
        <v>837</v>
      </c>
      <c r="B423" s="64" t="s">
        <v>843</v>
      </c>
      <c r="C423" s="65" t="s">
        <v>3574</v>
      </c>
      <c r="D423" s="30"/>
      <c r="E423" s="9"/>
      <c r="F423" s="30" t="s">
        <v>172</v>
      </c>
      <c r="G423" s="30" t="s">
        <v>173</v>
      </c>
      <c r="H423" s="30" t="s">
        <v>171</v>
      </c>
      <c r="I423" s="30" t="s">
        <v>189</v>
      </c>
      <c r="J423" s="30" t="s">
        <v>634</v>
      </c>
      <c r="K423" s="99">
        <v>385</v>
      </c>
      <c r="L423" s="101">
        <v>1</v>
      </c>
      <c r="M423" s="101">
        <v>1</v>
      </c>
      <c r="N423" s="30" t="s">
        <v>187</v>
      </c>
      <c r="O423" s="99">
        <v>362</v>
      </c>
      <c r="P423" s="30" t="s">
        <v>897</v>
      </c>
      <c r="Q423" s="30" t="s">
        <v>240</v>
      </c>
      <c r="R423" s="99">
        <v>630</v>
      </c>
      <c r="S423" s="101">
        <v>597</v>
      </c>
      <c r="T423" s="30" t="s">
        <v>70</v>
      </c>
      <c r="U423" s="30" t="s">
        <v>188</v>
      </c>
      <c r="V423" s="30"/>
      <c r="W423" s="9">
        <v>1</v>
      </c>
      <c r="X423" s="30">
        <v>4</v>
      </c>
      <c r="Y423" s="30" t="s">
        <v>1077</v>
      </c>
      <c r="Z423" s="30" t="s">
        <v>1077</v>
      </c>
      <c r="AA423" s="30" t="s">
        <v>1077</v>
      </c>
      <c r="AB423" s="30" t="s">
        <v>1077</v>
      </c>
      <c r="AC423" s="30">
        <v>34</v>
      </c>
      <c r="AD423" s="30" t="s">
        <v>941</v>
      </c>
      <c r="AE423" s="30" t="s">
        <v>4082</v>
      </c>
      <c r="AF423" s="30" t="s">
        <v>1077</v>
      </c>
      <c r="AG423" s="30" t="s">
        <v>1077</v>
      </c>
      <c r="AH423" s="30" t="s">
        <v>1077</v>
      </c>
      <c r="AI423" s="30" t="s">
        <v>1077</v>
      </c>
      <c r="AJ423" s="30" t="s">
        <v>1077</v>
      </c>
      <c r="AK423" s="30" t="s">
        <v>919</v>
      </c>
      <c r="AM423" s="30"/>
    </row>
    <row r="424" spans="1:39" ht="14.25" customHeight="1">
      <c r="A424" s="19" t="s">
        <v>837</v>
      </c>
      <c r="B424" s="64" t="s">
        <v>843</v>
      </c>
      <c r="C424" s="65" t="s">
        <v>3575</v>
      </c>
      <c r="D424" s="30"/>
      <c r="E424" s="9"/>
      <c r="F424" s="30" t="s">
        <v>172</v>
      </c>
      <c r="G424" s="30" t="s">
        <v>173</v>
      </c>
      <c r="H424" s="30" t="s">
        <v>171</v>
      </c>
      <c r="I424" s="30" t="s">
        <v>185</v>
      </c>
      <c r="J424" s="30" t="s">
        <v>634</v>
      </c>
      <c r="K424" s="99">
        <v>396</v>
      </c>
      <c r="L424" s="101">
        <v>1</v>
      </c>
      <c r="M424" s="101">
        <v>1</v>
      </c>
      <c r="N424" s="30" t="s">
        <v>187</v>
      </c>
      <c r="O424" s="99">
        <v>372</v>
      </c>
      <c r="P424" s="30" t="s">
        <v>897</v>
      </c>
      <c r="Q424" s="30" t="s">
        <v>240</v>
      </c>
      <c r="R424" s="99">
        <v>642</v>
      </c>
      <c r="S424" s="101">
        <v>607</v>
      </c>
      <c r="T424" s="30" t="s">
        <v>70</v>
      </c>
      <c r="U424" s="30" t="s">
        <v>188</v>
      </c>
      <c r="V424" s="30"/>
      <c r="W424" s="9">
        <v>2</v>
      </c>
      <c r="X424" s="30"/>
      <c r="Y424" s="30" t="s">
        <v>1077</v>
      </c>
      <c r="Z424" s="30" t="s">
        <v>1077</v>
      </c>
      <c r="AA424" s="30" t="s">
        <v>1077</v>
      </c>
      <c r="AB424" s="30" t="s">
        <v>1077</v>
      </c>
      <c r="AC424" s="30">
        <v>34</v>
      </c>
      <c r="AD424" s="30" t="s">
        <v>947</v>
      </c>
      <c r="AE424" s="30" t="s">
        <v>4083</v>
      </c>
      <c r="AF424" s="30" t="s">
        <v>1077</v>
      </c>
      <c r="AG424" s="30" t="s">
        <v>1077</v>
      </c>
      <c r="AH424" s="30" t="s">
        <v>1077</v>
      </c>
      <c r="AI424" s="30" t="s">
        <v>1077</v>
      </c>
      <c r="AJ424" s="30" t="s">
        <v>1077</v>
      </c>
      <c r="AK424" s="30" t="s">
        <v>919</v>
      </c>
      <c r="AM424" s="30"/>
    </row>
    <row r="425" spans="1:39" ht="14.25" customHeight="1">
      <c r="A425" s="19" t="s">
        <v>837</v>
      </c>
      <c r="B425" s="64" t="s">
        <v>844</v>
      </c>
      <c r="C425" s="65" t="s">
        <v>3576</v>
      </c>
      <c r="D425" s="30"/>
      <c r="E425" s="9"/>
      <c r="F425" s="30" t="s">
        <v>172</v>
      </c>
      <c r="G425" s="30" t="s">
        <v>173</v>
      </c>
      <c r="H425" s="30" t="s">
        <v>171</v>
      </c>
      <c r="I425" s="30" t="s">
        <v>189</v>
      </c>
      <c r="J425" s="30" t="s">
        <v>186</v>
      </c>
      <c r="K425" s="99">
        <v>254</v>
      </c>
      <c r="L425" s="101">
        <v>1</v>
      </c>
      <c r="M425" s="101">
        <v>1</v>
      </c>
      <c r="N425" s="30" t="s">
        <v>187</v>
      </c>
      <c r="O425" s="99">
        <v>241</v>
      </c>
      <c r="P425" s="30" t="s">
        <v>897</v>
      </c>
      <c r="Q425" s="30" t="s">
        <v>240</v>
      </c>
      <c r="R425" s="99">
        <v>177</v>
      </c>
      <c r="S425" s="101">
        <v>149</v>
      </c>
      <c r="T425" s="30" t="s">
        <v>70</v>
      </c>
      <c r="U425" s="30" t="s">
        <v>188</v>
      </c>
      <c r="V425" s="30"/>
      <c r="W425" s="9">
        <v>2</v>
      </c>
      <c r="X425" s="30">
        <v>0.5</v>
      </c>
      <c r="Y425" s="30" t="s">
        <v>1077</v>
      </c>
      <c r="Z425" s="30" t="s">
        <v>1077</v>
      </c>
      <c r="AA425" s="30" t="s">
        <v>1077</v>
      </c>
      <c r="AB425" s="30" t="s">
        <v>2755</v>
      </c>
      <c r="AC425" s="30">
        <v>29</v>
      </c>
      <c r="AD425" s="30" t="s">
        <v>914</v>
      </c>
      <c r="AE425" s="30" t="s">
        <v>4084</v>
      </c>
      <c r="AF425" s="30" t="s">
        <v>2756</v>
      </c>
      <c r="AG425" s="30" t="s">
        <v>1077</v>
      </c>
      <c r="AH425" s="30" t="s">
        <v>1077</v>
      </c>
      <c r="AI425" s="30" t="s">
        <v>2757</v>
      </c>
      <c r="AJ425" s="30" t="s">
        <v>2758</v>
      </c>
      <c r="AK425" s="30" t="s">
        <v>919</v>
      </c>
      <c r="AM425" s="30"/>
    </row>
    <row r="426" spans="1:39" ht="14.25" customHeight="1">
      <c r="A426" s="19" t="s">
        <v>837</v>
      </c>
      <c r="B426" s="64" t="s">
        <v>843</v>
      </c>
      <c r="C426" s="65" t="s">
        <v>3577</v>
      </c>
      <c r="D426" s="30"/>
      <c r="E426" s="9"/>
      <c r="F426" s="30" t="s">
        <v>172</v>
      </c>
      <c r="G426" s="30" t="s">
        <v>173</v>
      </c>
      <c r="H426" s="30" t="s">
        <v>171</v>
      </c>
      <c r="I426" s="30" t="s">
        <v>185</v>
      </c>
      <c r="J426" s="30" t="s">
        <v>634</v>
      </c>
      <c r="K426" s="99">
        <v>313</v>
      </c>
      <c r="L426" s="101">
        <v>1</v>
      </c>
      <c r="M426" s="101">
        <v>1</v>
      </c>
      <c r="N426" s="30" t="s">
        <v>187</v>
      </c>
      <c r="O426" s="99">
        <v>295</v>
      </c>
      <c r="P426" s="30" t="s">
        <v>897</v>
      </c>
      <c r="Q426" s="30" t="s">
        <v>240</v>
      </c>
      <c r="R426" s="99">
        <v>325</v>
      </c>
      <c r="S426" s="101">
        <v>302</v>
      </c>
      <c r="T426" s="30" t="s">
        <v>70</v>
      </c>
      <c r="U426" s="30" t="s">
        <v>188</v>
      </c>
      <c r="V426" s="30"/>
      <c r="W426" s="9">
        <v>1</v>
      </c>
      <c r="X426" s="30"/>
      <c r="Y426" s="30" t="s">
        <v>1077</v>
      </c>
      <c r="Z426" s="30" t="s">
        <v>1077</v>
      </c>
      <c r="AA426" s="30" t="s">
        <v>1077</v>
      </c>
      <c r="AB426" s="30" t="s">
        <v>1077</v>
      </c>
      <c r="AC426" s="30">
        <v>29</v>
      </c>
      <c r="AD426" s="30" t="s">
        <v>941</v>
      </c>
      <c r="AE426" s="30" t="s">
        <v>4085</v>
      </c>
      <c r="AF426" s="30" t="s">
        <v>2772</v>
      </c>
      <c r="AG426" s="30" t="s">
        <v>1077</v>
      </c>
      <c r="AH426" s="30" t="s">
        <v>2773</v>
      </c>
      <c r="AI426" s="30" t="s">
        <v>2774</v>
      </c>
      <c r="AJ426" s="30" t="s">
        <v>2775</v>
      </c>
      <c r="AK426" s="30" t="s">
        <v>919</v>
      </c>
      <c r="AM426" s="30"/>
    </row>
    <row r="427" spans="1:39" ht="14.25" customHeight="1">
      <c r="A427" s="19" t="s">
        <v>837</v>
      </c>
      <c r="B427" s="64" t="s">
        <v>843</v>
      </c>
      <c r="C427" s="65" t="s">
        <v>3578</v>
      </c>
      <c r="D427" s="30"/>
      <c r="E427" s="9"/>
      <c r="F427" s="30" t="s">
        <v>172</v>
      </c>
      <c r="G427" s="30" t="s">
        <v>173</v>
      </c>
      <c r="H427" s="30" t="s">
        <v>171</v>
      </c>
      <c r="I427" s="30" t="s">
        <v>189</v>
      </c>
      <c r="J427" s="30" t="s">
        <v>634</v>
      </c>
      <c r="K427" s="99">
        <v>309</v>
      </c>
      <c r="L427" s="101">
        <v>1</v>
      </c>
      <c r="M427" s="101">
        <v>1</v>
      </c>
      <c r="N427" s="30" t="s">
        <v>187</v>
      </c>
      <c r="O427" s="99">
        <v>294</v>
      </c>
      <c r="P427" s="30" t="s">
        <v>897</v>
      </c>
      <c r="Q427" s="30" t="s">
        <v>240</v>
      </c>
      <c r="R427" s="99">
        <v>316</v>
      </c>
      <c r="S427" s="101">
        <v>288</v>
      </c>
      <c r="T427" s="30" t="s">
        <v>70</v>
      </c>
      <c r="U427" s="30" t="s">
        <v>188</v>
      </c>
      <c r="V427" s="30"/>
      <c r="W427" s="9">
        <v>1</v>
      </c>
      <c r="X427" s="30">
        <v>1</v>
      </c>
      <c r="Y427" s="30" t="s">
        <v>1077</v>
      </c>
      <c r="Z427" s="30" t="s">
        <v>1077</v>
      </c>
      <c r="AA427" s="30" t="s">
        <v>1077</v>
      </c>
      <c r="AB427" s="30" t="s">
        <v>1077</v>
      </c>
      <c r="AC427" s="30">
        <v>29</v>
      </c>
      <c r="AD427" s="30" t="s">
        <v>954</v>
      </c>
      <c r="AE427" s="30" t="s">
        <v>4086</v>
      </c>
      <c r="AF427" s="30" t="s">
        <v>2779</v>
      </c>
      <c r="AG427" s="30" t="s">
        <v>2780</v>
      </c>
      <c r="AH427" s="30" t="s">
        <v>2781</v>
      </c>
      <c r="AI427" s="30" t="s">
        <v>2782</v>
      </c>
      <c r="AJ427" s="30" t="s">
        <v>2783</v>
      </c>
      <c r="AK427" s="30" t="s">
        <v>919</v>
      </c>
      <c r="AM427" s="30"/>
    </row>
    <row r="428" spans="1:39" ht="14.25" customHeight="1">
      <c r="A428" s="19" t="s">
        <v>837</v>
      </c>
      <c r="B428" s="64" t="s">
        <v>843</v>
      </c>
      <c r="C428" s="65" t="s">
        <v>3579</v>
      </c>
      <c r="D428" s="30"/>
      <c r="E428" s="9"/>
      <c r="F428" s="30" t="s">
        <v>172</v>
      </c>
      <c r="G428" s="30" t="s">
        <v>173</v>
      </c>
      <c r="H428" s="30" t="s">
        <v>171</v>
      </c>
      <c r="I428" s="30" t="s">
        <v>185</v>
      </c>
      <c r="J428" s="30" t="s">
        <v>634</v>
      </c>
      <c r="K428" s="99">
        <v>314</v>
      </c>
      <c r="L428" s="101">
        <v>1</v>
      </c>
      <c r="M428" s="101">
        <v>1</v>
      </c>
      <c r="N428" s="30" t="s">
        <v>187</v>
      </c>
      <c r="O428" s="99">
        <v>299</v>
      </c>
      <c r="P428" s="30" t="s">
        <v>897</v>
      </c>
      <c r="Q428" s="30" t="s">
        <v>240</v>
      </c>
      <c r="R428" s="99">
        <v>342</v>
      </c>
      <c r="S428" s="101">
        <v>314</v>
      </c>
      <c r="T428" s="30" t="s">
        <v>70</v>
      </c>
      <c r="U428" s="30" t="s">
        <v>188</v>
      </c>
      <c r="V428" s="30"/>
      <c r="W428" s="9">
        <v>1</v>
      </c>
      <c r="X428" s="30"/>
      <c r="Y428" s="30" t="s">
        <v>1077</v>
      </c>
      <c r="Z428" s="30" t="s">
        <v>1077</v>
      </c>
      <c r="AA428" s="30" t="s">
        <v>1077</v>
      </c>
      <c r="AB428" s="30" t="s">
        <v>1077</v>
      </c>
      <c r="AC428" s="30">
        <v>33</v>
      </c>
      <c r="AD428" s="30" t="s">
        <v>961</v>
      </c>
      <c r="AE428" s="30" t="s">
        <v>4087</v>
      </c>
      <c r="AF428" s="30" t="s">
        <v>1077</v>
      </c>
      <c r="AG428" s="30" t="s">
        <v>1077</v>
      </c>
      <c r="AH428" s="30" t="s">
        <v>1077</v>
      </c>
      <c r="AI428" s="30" t="s">
        <v>1077</v>
      </c>
      <c r="AJ428" s="30" t="s">
        <v>1077</v>
      </c>
      <c r="AK428" s="30" t="s">
        <v>919</v>
      </c>
      <c r="AM428" s="30"/>
    </row>
    <row r="429" spans="1:39" ht="14.25" customHeight="1">
      <c r="A429" s="19" t="s">
        <v>837</v>
      </c>
      <c r="B429" s="64" t="s">
        <v>845</v>
      </c>
      <c r="C429" s="65" t="s">
        <v>3580</v>
      </c>
      <c r="D429" s="30"/>
      <c r="E429" s="9"/>
      <c r="F429" s="30" t="s">
        <v>616</v>
      </c>
      <c r="G429" s="30" t="s">
        <v>173</v>
      </c>
      <c r="H429" s="30" t="s">
        <v>636</v>
      </c>
      <c r="I429" s="30" t="s">
        <v>185</v>
      </c>
      <c r="J429" s="30" t="s">
        <v>589</v>
      </c>
      <c r="K429" s="99">
        <v>314</v>
      </c>
      <c r="L429" s="101">
        <v>1</v>
      </c>
      <c r="M429" s="101">
        <v>1</v>
      </c>
      <c r="N429" s="30" t="s">
        <v>187</v>
      </c>
      <c r="O429" s="99">
        <v>300</v>
      </c>
      <c r="P429" s="30" t="s">
        <v>897</v>
      </c>
      <c r="Q429" s="30" t="s">
        <v>240</v>
      </c>
      <c r="R429" s="99">
        <v>278</v>
      </c>
      <c r="S429" s="101">
        <v>247</v>
      </c>
      <c r="T429" s="30" t="s">
        <v>70</v>
      </c>
      <c r="U429" s="30" t="s">
        <v>188</v>
      </c>
      <c r="V429" s="30"/>
      <c r="W429" s="9">
        <v>1</v>
      </c>
      <c r="X429" s="30"/>
      <c r="Y429" s="30" t="s">
        <v>912</v>
      </c>
      <c r="Z429" s="30" t="s">
        <v>912</v>
      </c>
      <c r="AA429" s="30" t="s">
        <v>912</v>
      </c>
      <c r="AB429" s="30" t="s">
        <v>1021</v>
      </c>
      <c r="AC429" s="30">
        <v>3</v>
      </c>
      <c r="AD429" s="30" t="s">
        <v>935</v>
      </c>
      <c r="AE429" s="30" t="s">
        <v>4088</v>
      </c>
      <c r="AF429" s="30" t="s">
        <v>1022</v>
      </c>
      <c r="AG429" s="30" t="s">
        <v>912</v>
      </c>
      <c r="AH429" s="30" t="s">
        <v>1023</v>
      </c>
      <c r="AI429" s="30" t="s">
        <v>1024</v>
      </c>
      <c r="AJ429" s="30" t="s">
        <v>1025</v>
      </c>
      <c r="AK429" s="30" t="s">
        <v>919</v>
      </c>
      <c r="AM429" s="30"/>
    </row>
    <row r="430" spans="1:39" ht="14.25" customHeight="1">
      <c r="A430" s="19" t="s">
        <v>837</v>
      </c>
      <c r="B430" s="64" t="s">
        <v>845</v>
      </c>
      <c r="C430" s="65" t="s">
        <v>3581</v>
      </c>
      <c r="D430" s="30"/>
      <c r="E430" s="9"/>
      <c r="F430" s="30" t="s">
        <v>616</v>
      </c>
      <c r="G430" s="30" t="s">
        <v>173</v>
      </c>
      <c r="H430" s="30" t="s">
        <v>636</v>
      </c>
      <c r="I430" s="30" t="s">
        <v>189</v>
      </c>
      <c r="J430" s="30" t="s">
        <v>589</v>
      </c>
      <c r="K430" s="99">
        <v>303</v>
      </c>
      <c r="L430" s="101">
        <v>1</v>
      </c>
      <c r="M430" s="101">
        <v>1</v>
      </c>
      <c r="N430" s="30" t="s">
        <v>187</v>
      </c>
      <c r="O430" s="99">
        <v>287</v>
      </c>
      <c r="P430" s="30" t="s">
        <v>897</v>
      </c>
      <c r="Q430" s="30" t="s">
        <v>240</v>
      </c>
      <c r="R430" s="99">
        <v>239</v>
      </c>
      <c r="S430" s="101">
        <v>216</v>
      </c>
      <c r="T430" s="30" t="s">
        <v>70</v>
      </c>
      <c r="U430" s="30" t="s">
        <v>188</v>
      </c>
      <c r="V430" s="30"/>
      <c r="W430" s="9">
        <v>1</v>
      </c>
      <c r="X430" s="30">
        <v>3</v>
      </c>
      <c r="Y430" s="30" t="s">
        <v>912</v>
      </c>
      <c r="Z430" s="30" t="s">
        <v>912</v>
      </c>
      <c r="AA430" s="30" t="s">
        <v>912</v>
      </c>
      <c r="AB430" s="30" t="s">
        <v>1026</v>
      </c>
      <c r="AC430" s="30">
        <v>3</v>
      </c>
      <c r="AD430" s="30" t="s">
        <v>941</v>
      </c>
      <c r="AE430" s="30" t="s">
        <v>4089</v>
      </c>
      <c r="AF430" s="30" t="s">
        <v>1027</v>
      </c>
      <c r="AG430" s="30" t="s">
        <v>1028</v>
      </c>
      <c r="AH430" s="30" t="s">
        <v>1029</v>
      </c>
      <c r="AI430" s="30" t="s">
        <v>1030</v>
      </c>
      <c r="AJ430" s="30" t="s">
        <v>1031</v>
      </c>
      <c r="AK430" s="30" t="s">
        <v>919</v>
      </c>
      <c r="AM430" s="30"/>
    </row>
    <row r="431" spans="1:39" ht="14.25" customHeight="1">
      <c r="A431" s="19" t="s">
        <v>837</v>
      </c>
      <c r="B431" s="64" t="s">
        <v>845</v>
      </c>
      <c r="C431" s="65" t="s">
        <v>3582</v>
      </c>
      <c r="D431" s="30"/>
      <c r="E431" s="9"/>
      <c r="F431" s="30" t="s">
        <v>616</v>
      </c>
      <c r="G431" s="30" t="s">
        <v>173</v>
      </c>
      <c r="H431" s="30" t="s">
        <v>636</v>
      </c>
      <c r="I431" s="30" t="s">
        <v>185</v>
      </c>
      <c r="J431" s="30" t="s">
        <v>589</v>
      </c>
      <c r="K431" s="99">
        <v>303</v>
      </c>
      <c r="L431" s="101">
        <v>1</v>
      </c>
      <c r="M431" s="101">
        <v>1</v>
      </c>
      <c r="N431" s="30" t="s">
        <v>187</v>
      </c>
      <c r="O431" s="99">
        <v>287</v>
      </c>
      <c r="P431" s="30" t="s">
        <v>897</v>
      </c>
      <c r="Q431" s="30" t="s">
        <v>240</v>
      </c>
      <c r="R431" s="99">
        <v>222</v>
      </c>
      <c r="S431" s="101">
        <v>197</v>
      </c>
      <c r="T431" s="30" t="s">
        <v>70</v>
      </c>
      <c r="U431" s="30" t="s">
        <v>188</v>
      </c>
      <c r="V431" s="30"/>
      <c r="W431" s="9">
        <v>1</v>
      </c>
      <c r="X431" s="30">
        <v>0.5</v>
      </c>
      <c r="Y431" s="30" t="s">
        <v>912</v>
      </c>
      <c r="Z431" s="30" t="s">
        <v>912</v>
      </c>
      <c r="AA431" s="30" t="s">
        <v>912</v>
      </c>
      <c r="AB431" s="30" t="s">
        <v>1037</v>
      </c>
      <c r="AC431" s="30">
        <v>3</v>
      </c>
      <c r="AD431" s="30" t="s">
        <v>954</v>
      </c>
      <c r="AE431" s="30" t="s">
        <v>4090</v>
      </c>
      <c r="AF431" s="30" t="s">
        <v>1038</v>
      </c>
      <c r="AG431" s="30" t="s">
        <v>912</v>
      </c>
      <c r="AH431" s="30" t="s">
        <v>1039</v>
      </c>
      <c r="AI431" s="30" t="s">
        <v>1040</v>
      </c>
      <c r="AJ431" s="30" t="s">
        <v>1041</v>
      </c>
      <c r="AK431" s="30" t="s">
        <v>919</v>
      </c>
      <c r="AM431" s="30"/>
    </row>
    <row r="432" spans="1:39" ht="14.25" customHeight="1">
      <c r="A432" s="19" t="s">
        <v>837</v>
      </c>
      <c r="B432" s="64" t="s">
        <v>845</v>
      </c>
      <c r="C432" s="65" t="s">
        <v>3583</v>
      </c>
      <c r="D432" s="30"/>
      <c r="E432" s="9"/>
      <c r="F432" s="30" t="s">
        <v>616</v>
      </c>
      <c r="G432" s="30" t="s">
        <v>173</v>
      </c>
      <c r="H432" s="30" t="s">
        <v>636</v>
      </c>
      <c r="I432" s="30" t="s">
        <v>189</v>
      </c>
      <c r="J432" s="30" t="s">
        <v>589</v>
      </c>
      <c r="K432" s="99">
        <v>340</v>
      </c>
      <c r="L432" s="101">
        <v>1</v>
      </c>
      <c r="M432" s="101">
        <v>1</v>
      </c>
      <c r="N432" s="30" t="s">
        <v>187</v>
      </c>
      <c r="O432" s="99">
        <v>325</v>
      </c>
      <c r="P432" s="30" t="s">
        <v>897</v>
      </c>
      <c r="Q432" s="30" t="s">
        <v>240</v>
      </c>
      <c r="R432" s="99">
        <v>376</v>
      </c>
      <c r="S432" s="101">
        <v>325</v>
      </c>
      <c r="T432" s="30" t="s">
        <v>70</v>
      </c>
      <c r="U432" s="30" t="s">
        <v>188</v>
      </c>
      <c r="V432" s="30"/>
      <c r="W432" s="9">
        <v>1</v>
      </c>
      <c r="X432" s="30">
        <v>5</v>
      </c>
      <c r="Y432" s="30" t="s">
        <v>912</v>
      </c>
      <c r="Z432" s="30" t="s">
        <v>912</v>
      </c>
      <c r="AA432" s="30" t="s">
        <v>912</v>
      </c>
      <c r="AB432" s="30" t="s">
        <v>1042</v>
      </c>
      <c r="AC432" s="30">
        <v>3</v>
      </c>
      <c r="AD432" s="30" t="s">
        <v>961</v>
      </c>
      <c r="AE432" s="30" t="s">
        <v>4091</v>
      </c>
      <c r="AF432" s="30" t="s">
        <v>1043</v>
      </c>
      <c r="AG432" s="30" t="s">
        <v>1044</v>
      </c>
      <c r="AH432" s="30" t="s">
        <v>1045</v>
      </c>
      <c r="AI432" s="30" t="s">
        <v>1046</v>
      </c>
      <c r="AJ432" s="30" t="s">
        <v>1047</v>
      </c>
      <c r="AK432" s="30" t="s">
        <v>919</v>
      </c>
      <c r="AM432" s="30"/>
    </row>
    <row r="433" spans="1:39" ht="14.25" customHeight="1">
      <c r="A433" s="19" t="s">
        <v>837</v>
      </c>
      <c r="B433" s="64" t="s">
        <v>846</v>
      </c>
      <c r="C433" s="65" t="s">
        <v>3584</v>
      </c>
      <c r="D433" s="30"/>
      <c r="E433" s="9"/>
      <c r="F433" s="30" t="s">
        <v>616</v>
      </c>
      <c r="G433" s="30" t="s">
        <v>173</v>
      </c>
      <c r="H433" s="30" t="s">
        <v>636</v>
      </c>
      <c r="I433" s="30" t="s">
        <v>185</v>
      </c>
      <c r="J433" s="30" t="s">
        <v>186</v>
      </c>
      <c r="K433" s="99">
        <v>290</v>
      </c>
      <c r="L433" s="101">
        <v>1</v>
      </c>
      <c r="M433" s="101">
        <v>1</v>
      </c>
      <c r="N433" s="30" t="s">
        <v>187</v>
      </c>
      <c r="O433" s="99">
        <v>277</v>
      </c>
      <c r="P433" s="30" t="s">
        <v>897</v>
      </c>
      <c r="Q433" s="30" t="s">
        <v>240</v>
      </c>
      <c r="R433" s="99">
        <v>189</v>
      </c>
      <c r="S433" s="101">
        <v>166</v>
      </c>
      <c r="T433" s="30" t="s">
        <v>70</v>
      </c>
      <c r="U433" s="30" t="s">
        <v>188</v>
      </c>
      <c r="V433" s="30"/>
      <c r="W433" s="9">
        <v>1</v>
      </c>
      <c r="X433" s="30"/>
      <c r="Y433" s="30" t="s">
        <v>912</v>
      </c>
      <c r="Z433" s="30" t="s">
        <v>912</v>
      </c>
      <c r="AA433" s="30" t="s">
        <v>912</v>
      </c>
      <c r="AB433" s="30" t="s">
        <v>1032</v>
      </c>
      <c r="AC433" s="30">
        <v>3</v>
      </c>
      <c r="AD433" s="30" t="s">
        <v>947</v>
      </c>
      <c r="AE433" s="30" t="s">
        <v>4092</v>
      </c>
      <c r="AF433" s="30" t="s">
        <v>1033</v>
      </c>
      <c r="AG433" s="30" t="s">
        <v>912</v>
      </c>
      <c r="AH433" s="30" t="s">
        <v>1034</v>
      </c>
      <c r="AI433" s="30" t="s">
        <v>1035</v>
      </c>
      <c r="AJ433" s="30" t="s">
        <v>1036</v>
      </c>
      <c r="AK433" s="30" t="s">
        <v>919</v>
      </c>
      <c r="AM433" s="30"/>
    </row>
    <row r="434" spans="1:39" ht="14.25" customHeight="1">
      <c r="A434" s="19" t="s">
        <v>837</v>
      </c>
      <c r="B434" s="64" t="s">
        <v>846</v>
      </c>
      <c r="C434" s="65" t="s">
        <v>3585</v>
      </c>
      <c r="D434" s="30"/>
      <c r="E434" s="9"/>
      <c r="F434" s="30" t="s">
        <v>616</v>
      </c>
      <c r="G434" s="30" t="s">
        <v>173</v>
      </c>
      <c r="H434" s="30" t="s">
        <v>636</v>
      </c>
      <c r="I434" s="30" t="s">
        <v>189</v>
      </c>
      <c r="J434" s="30" t="s">
        <v>186</v>
      </c>
      <c r="K434" s="99">
        <v>280</v>
      </c>
      <c r="L434" s="101">
        <v>1</v>
      </c>
      <c r="M434" s="101">
        <v>1</v>
      </c>
      <c r="N434" s="30" t="s">
        <v>187</v>
      </c>
      <c r="O434" s="99">
        <v>269</v>
      </c>
      <c r="P434" s="30" t="s">
        <v>897</v>
      </c>
      <c r="Q434" s="30" t="s">
        <v>240</v>
      </c>
      <c r="R434" s="99">
        <v>185</v>
      </c>
      <c r="S434" s="101">
        <v>161</v>
      </c>
      <c r="T434" s="30" t="s">
        <v>70</v>
      </c>
      <c r="U434" s="30" t="s">
        <v>188</v>
      </c>
      <c r="V434" s="30"/>
      <c r="W434" s="9">
        <v>1</v>
      </c>
      <c r="X434" s="30">
        <v>2</v>
      </c>
      <c r="Y434" s="30" t="s">
        <v>912</v>
      </c>
      <c r="Z434" s="30" t="s">
        <v>912</v>
      </c>
      <c r="AA434" s="30" t="s">
        <v>912</v>
      </c>
      <c r="AB434" s="30" t="s">
        <v>1048</v>
      </c>
      <c r="AC434" s="30">
        <v>4</v>
      </c>
      <c r="AD434" s="30" t="s">
        <v>914</v>
      </c>
      <c r="AE434" s="30" t="s">
        <v>4093</v>
      </c>
      <c r="AF434" s="30" t="s">
        <v>1049</v>
      </c>
      <c r="AG434" s="30" t="s">
        <v>1050</v>
      </c>
      <c r="AH434" s="30" t="s">
        <v>1051</v>
      </c>
      <c r="AI434" s="30" t="s">
        <v>1052</v>
      </c>
      <c r="AJ434" s="30" t="s">
        <v>1053</v>
      </c>
      <c r="AK434" s="30" t="s">
        <v>919</v>
      </c>
      <c r="AM434" s="30"/>
    </row>
    <row r="435" spans="1:39" ht="14.25" customHeight="1">
      <c r="A435" s="19" t="s">
        <v>837</v>
      </c>
      <c r="B435" s="64" t="s">
        <v>846</v>
      </c>
      <c r="C435" s="65" t="s">
        <v>3586</v>
      </c>
      <c r="D435" s="30"/>
      <c r="E435" s="9"/>
      <c r="F435" s="30" t="s">
        <v>616</v>
      </c>
      <c r="G435" s="30" t="s">
        <v>173</v>
      </c>
      <c r="H435" s="30" t="s">
        <v>636</v>
      </c>
      <c r="I435" s="30" t="s">
        <v>185</v>
      </c>
      <c r="J435" s="30" t="s">
        <v>186</v>
      </c>
      <c r="K435" s="99">
        <v>283</v>
      </c>
      <c r="L435" s="101">
        <v>1</v>
      </c>
      <c r="M435" s="101">
        <v>1</v>
      </c>
      <c r="N435" s="30" t="s">
        <v>187</v>
      </c>
      <c r="O435" s="99">
        <v>269</v>
      </c>
      <c r="P435" s="30" t="s">
        <v>897</v>
      </c>
      <c r="Q435" s="30" t="s">
        <v>240</v>
      </c>
      <c r="R435" s="99">
        <v>184</v>
      </c>
      <c r="S435" s="101">
        <v>163</v>
      </c>
      <c r="T435" s="30" t="s">
        <v>70</v>
      </c>
      <c r="U435" s="30" t="s">
        <v>188</v>
      </c>
      <c r="V435" s="30"/>
      <c r="W435" s="9">
        <v>1</v>
      </c>
      <c r="X435" s="30">
        <v>0.5</v>
      </c>
      <c r="Y435" s="30" t="s">
        <v>912</v>
      </c>
      <c r="Z435" s="30" t="s">
        <v>912</v>
      </c>
      <c r="AA435" s="30" t="s">
        <v>912</v>
      </c>
      <c r="AB435" s="30" t="s">
        <v>1054</v>
      </c>
      <c r="AC435" s="30">
        <v>4</v>
      </c>
      <c r="AD435" s="30" t="s">
        <v>912</v>
      </c>
      <c r="AE435" s="30" t="s">
        <v>4094</v>
      </c>
      <c r="AF435" s="30" t="s">
        <v>1055</v>
      </c>
      <c r="AG435" s="30" t="s">
        <v>912</v>
      </c>
      <c r="AH435" s="30" t="s">
        <v>1056</v>
      </c>
      <c r="AI435" s="30" t="s">
        <v>1057</v>
      </c>
      <c r="AJ435" s="30" t="s">
        <v>1058</v>
      </c>
      <c r="AK435" s="30" t="s">
        <v>1059</v>
      </c>
      <c r="AM435" s="30"/>
    </row>
    <row r="436" spans="1:39" ht="14.25" customHeight="1">
      <c r="A436" s="19" t="s">
        <v>837</v>
      </c>
      <c r="B436" s="64" t="s">
        <v>846</v>
      </c>
      <c r="C436" s="65" t="s">
        <v>3587</v>
      </c>
      <c r="D436" s="30"/>
      <c r="E436" s="9"/>
      <c r="F436" s="30" t="s">
        <v>616</v>
      </c>
      <c r="G436" s="30" t="s">
        <v>173</v>
      </c>
      <c r="H436" s="30" t="s">
        <v>636</v>
      </c>
      <c r="I436" s="30" t="s">
        <v>185</v>
      </c>
      <c r="J436" s="30" t="s">
        <v>186</v>
      </c>
      <c r="K436" s="99">
        <v>291</v>
      </c>
      <c r="L436" s="101">
        <v>1</v>
      </c>
      <c r="M436" s="101">
        <v>1</v>
      </c>
      <c r="N436" s="30" t="s">
        <v>187</v>
      </c>
      <c r="O436" s="99">
        <v>279</v>
      </c>
      <c r="P436" s="30" t="s">
        <v>897</v>
      </c>
      <c r="Q436" s="30" t="s">
        <v>240</v>
      </c>
      <c r="R436" s="99">
        <v>196</v>
      </c>
      <c r="S436" s="101">
        <v>177</v>
      </c>
      <c r="T436" s="30" t="s">
        <v>70</v>
      </c>
      <c r="U436" s="30" t="s">
        <v>188</v>
      </c>
      <c r="V436" s="30"/>
      <c r="W436" s="9">
        <v>1</v>
      </c>
      <c r="X436" s="30">
        <v>1</v>
      </c>
      <c r="Y436" s="30" t="s">
        <v>912</v>
      </c>
      <c r="Z436" s="30" t="s">
        <v>912</v>
      </c>
      <c r="AA436" s="30" t="s">
        <v>912</v>
      </c>
      <c r="AB436" s="30" t="s">
        <v>1060</v>
      </c>
      <c r="AC436" s="30">
        <v>4</v>
      </c>
      <c r="AD436" s="30" t="s">
        <v>921</v>
      </c>
      <c r="AE436" s="30" t="s">
        <v>4095</v>
      </c>
      <c r="AF436" s="30" t="s">
        <v>1061</v>
      </c>
      <c r="AG436" s="30" t="s">
        <v>912</v>
      </c>
      <c r="AH436" s="30" t="s">
        <v>1062</v>
      </c>
      <c r="AI436" s="30" t="s">
        <v>1063</v>
      </c>
      <c r="AJ436" s="30" t="s">
        <v>1064</v>
      </c>
      <c r="AK436" s="30" t="s">
        <v>919</v>
      </c>
      <c r="AM436" s="30"/>
    </row>
    <row r="437" spans="1:39" ht="14.25" customHeight="1">
      <c r="A437" s="19" t="s">
        <v>837</v>
      </c>
      <c r="B437" s="64" t="s">
        <v>847</v>
      </c>
      <c r="C437" s="65" t="s">
        <v>3588</v>
      </c>
      <c r="D437" s="30"/>
      <c r="E437" s="9"/>
      <c r="F437" s="30" t="s">
        <v>617</v>
      </c>
      <c r="G437" s="30" t="s">
        <v>173</v>
      </c>
      <c r="H437" s="30" t="s">
        <v>638</v>
      </c>
      <c r="I437" s="30" t="s">
        <v>185</v>
      </c>
      <c r="J437" s="30" t="s">
        <v>186</v>
      </c>
      <c r="K437" s="99">
        <v>254</v>
      </c>
      <c r="L437" s="101">
        <v>1</v>
      </c>
      <c r="M437" s="101">
        <v>1</v>
      </c>
      <c r="N437" s="30" t="s">
        <v>187</v>
      </c>
      <c r="O437" s="99">
        <v>240</v>
      </c>
      <c r="P437" s="30" t="s">
        <v>897</v>
      </c>
      <c r="Q437" s="30" t="s">
        <v>240</v>
      </c>
      <c r="R437" s="99">
        <v>167</v>
      </c>
      <c r="S437" s="101">
        <v>144</v>
      </c>
      <c r="T437" s="30" t="s">
        <v>70</v>
      </c>
      <c r="U437" s="30" t="s">
        <v>188</v>
      </c>
      <c r="V437" s="30"/>
      <c r="W437" s="9">
        <v>1</v>
      </c>
      <c r="X437" s="30">
        <v>0.5</v>
      </c>
      <c r="Y437" s="30" t="s">
        <v>912</v>
      </c>
      <c r="Z437" s="30" t="s">
        <v>912</v>
      </c>
      <c r="AA437" s="30" t="s">
        <v>912</v>
      </c>
      <c r="AB437" s="30" t="s">
        <v>1715</v>
      </c>
      <c r="AC437" s="30" t="s">
        <v>912</v>
      </c>
      <c r="AD437" s="30" t="s">
        <v>912</v>
      </c>
      <c r="AE437" s="30" t="s">
        <v>4096</v>
      </c>
      <c r="AF437" s="30" t="s">
        <v>1716</v>
      </c>
      <c r="AG437" s="30" t="s">
        <v>912</v>
      </c>
      <c r="AH437" s="30" t="s">
        <v>1717</v>
      </c>
      <c r="AI437" s="30" t="s">
        <v>1718</v>
      </c>
      <c r="AJ437" s="30" t="s">
        <v>1719</v>
      </c>
      <c r="AK437" s="30" t="s">
        <v>1059</v>
      </c>
      <c r="AM437" s="30"/>
    </row>
    <row r="438" spans="1:39" ht="14.25" customHeight="1">
      <c r="A438" s="19" t="s">
        <v>837</v>
      </c>
      <c r="B438" s="64" t="s">
        <v>848</v>
      </c>
      <c r="C438" s="65" t="s">
        <v>3589</v>
      </c>
      <c r="D438" s="30"/>
      <c r="E438" s="9"/>
      <c r="F438" s="30" t="s">
        <v>617</v>
      </c>
      <c r="G438" s="30" t="s">
        <v>173</v>
      </c>
      <c r="H438" s="30" t="s">
        <v>638</v>
      </c>
      <c r="I438" s="30" t="s">
        <v>185</v>
      </c>
      <c r="J438" s="30" t="s">
        <v>634</v>
      </c>
      <c r="K438" s="99">
        <v>354</v>
      </c>
      <c r="L438" s="101">
        <v>1</v>
      </c>
      <c r="M438" s="101">
        <v>1</v>
      </c>
      <c r="N438" s="30" t="s">
        <v>187</v>
      </c>
      <c r="O438" s="99">
        <v>330</v>
      </c>
      <c r="P438" s="30" t="s">
        <v>897</v>
      </c>
      <c r="Q438" s="30" t="s">
        <v>240</v>
      </c>
      <c r="R438" s="99">
        <v>452</v>
      </c>
      <c r="S438" s="101">
        <v>422</v>
      </c>
      <c r="T438" s="30" t="s">
        <v>70</v>
      </c>
      <c r="U438" s="30" t="s">
        <v>188</v>
      </c>
      <c r="V438" s="30"/>
      <c r="W438" s="9">
        <v>2</v>
      </c>
      <c r="X438" s="30">
        <v>0.3</v>
      </c>
      <c r="Y438" s="30" t="s">
        <v>912</v>
      </c>
      <c r="Z438" s="30" t="s">
        <v>912</v>
      </c>
      <c r="AA438" s="30" t="s">
        <v>912</v>
      </c>
      <c r="AB438" s="30" t="s">
        <v>1710</v>
      </c>
      <c r="AC438" s="30">
        <v>3</v>
      </c>
      <c r="AD438" s="30" t="s">
        <v>954</v>
      </c>
      <c r="AE438" s="30" t="s">
        <v>4097</v>
      </c>
      <c r="AF438" s="30" t="s">
        <v>1711</v>
      </c>
      <c r="AG438" s="30" t="s">
        <v>912</v>
      </c>
      <c r="AH438" s="30" t="s">
        <v>1712</v>
      </c>
      <c r="AI438" s="30" t="s">
        <v>1713</v>
      </c>
      <c r="AJ438" s="30" t="s">
        <v>1714</v>
      </c>
      <c r="AK438" s="30" t="s">
        <v>919</v>
      </c>
      <c r="AM438" s="30"/>
    </row>
    <row r="439" spans="1:39" ht="14.25" customHeight="1">
      <c r="A439" s="19" t="s">
        <v>849</v>
      </c>
      <c r="B439" s="64" t="s">
        <v>852</v>
      </c>
      <c r="C439" s="65" t="s">
        <v>3590</v>
      </c>
      <c r="D439" s="30"/>
      <c r="E439" s="9"/>
      <c r="F439" s="30" t="s">
        <v>172</v>
      </c>
      <c r="G439" s="30" t="s">
        <v>173</v>
      </c>
      <c r="H439" s="30" t="s">
        <v>171</v>
      </c>
      <c r="I439" s="30" t="s">
        <v>189</v>
      </c>
      <c r="J439" s="30" t="s">
        <v>186</v>
      </c>
      <c r="K439" s="99">
        <v>267</v>
      </c>
      <c r="L439" s="101">
        <v>1</v>
      </c>
      <c r="M439" s="101">
        <v>1</v>
      </c>
      <c r="N439" s="30" t="s">
        <v>187</v>
      </c>
      <c r="O439" s="99">
        <v>251</v>
      </c>
      <c r="P439" s="30" t="s">
        <v>897</v>
      </c>
      <c r="Q439" s="30" t="s">
        <v>240</v>
      </c>
      <c r="R439" s="99">
        <v>197</v>
      </c>
      <c r="S439" s="101">
        <v>183</v>
      </c>
      <c r="T439" s="30" t="s">
        <v>70</v>
      </c>
      <c r="U439" s="30" t="s">
        <v>188</v>
      </c>
      <c r="V439" s="30"/>
      <c r="W439" s="9">
        <v>2</v>
      </c>
      <c r="X439" s="30">
        <v>0.5</v>
      </c>
      <c r="Y439" s="30" t="s">
        <v>1077</v>
      </c>
      <c r="Z439" s="30" t="s">
        <v>1077</v>
      </c>
      <c r="AA439" s="30" t="s">
        <v>1077</v>
      </c>
      <c r="AB439" s="30" t="s">
        <v>2873</v>
      </c>
      <c r="AC439" s="30">
        <v>35</v>
      </c>
      <c r="AD439" s="30" t="s">
        <v>914</v>
      </c>
      <c r="AE439" s="30" t="s">
        <v>4098</v>
      </c>
      <c r="AF439" s="30" t="s">
        <v>2874</v>
      </c>
      <c r="AG439" s="30" t="s">
        <v>1077</v>
      </c>
      <c r="AH439" s="30" t="s">
        <v>2875</v>
      </c>
      <c r="AI439" s="30" t="s">
        <v>2876</v>
      </c>
      <c r="AJ439" s="30" t="s">
        <v>2877</v>
      </c>
      <c r="AK439" s="30" t="s">
        <v>919</v>
      </c>
      <c r="AM439" s="30"/>
    </row>
    <row r="440" spans="1:39" ht="14.25" customHeight="1">
      <c r="A440" s="19" t="s">
        <v>849</v>
      </c>
      <c r="B440" s="64" t="s">
        <v>852</v>
      </c>
      <c r="C440" s="65" t="s">
        <v>3591</v>
      </c>
      <c r="D440" s="30"/>
      <c r="E440" s="9"/>
      <c r="F440" s="30" t="s">
        <v>172</v>
      </c>
      <c r="G440" s="30" t="s">
        <v>173</v>
      </c>
      <c r="H440" s="30" t="s">
        <v>171</v>
      </c>
      <c r="I440" s="30" t="s">
        <v>185</v>
      </c>
      <c r="J440" s="30" t="s">
        <v>186</v>
      </c>
      <c r="K440" s="99">
        <v>267</v>
      </c>
      <c r="L440" s="101">
        <v>1</v>
      </c>
      <c r="M440" s="101">
        <v>1</v>
      </c>
      <c r="N440" s="30" t="s">
        <v>187</v>
      </c>
      <c r="O440" s="99">
        <v>251</v>
      </c>
      <c r="P440" s="30" t="s">
        <v>897</v>
      </c>
      <c r="Q440" s="30" t="s">
        <v>240</v>
      </c>
      <c r="R440" s="99">
        <v>194</v>
      </c>
      <c r="S440" s="101">
        <v>177</v>
      </c>
      <c r="T440" s="30" t="s">
        <v>70</v>
      </c>
      <c r="U440" s="30" t="s">
        <v>188</v>
      </c>
      <c r="V440" s="30"/>
      <c r="W440" s="9">
        <v>3</v>
      </c>
      <c r="X440" s="30"/>
      <c r="Y440" s="30" t="s">
        <v>1077</v>
      </c>
      <c r="Z440" s="30" t="s">
        <v>1077</v>
      </c>
      <c r="AA440" s="30" t="s">
        <v>1077</v>
      </c>
      <c r="AB440" s="30" t="s">
        <v>2878</v>
      </c>
      <c r="AC440" s="30">
        <v>35</v>
      </c>
      <c r="AD440" s="30" t="s">
        <v>921</v>
      </c>
      <c r="AE440" s="30" t="s">
        <v>4099</v>
      </c>
      <c r="AF440" s="30" t="s">
        <v>2879</v>
      </c>
      <c r="AG440" s="30" t="s">
        <v>1077</v>
      </c>
      <c r="AH440" s="30" t="s">
        <v>2880</v>
      </c>
      <c r="AI440" s="30" t="s">
        <v>2881</v>
      </c>
      <c r="AJ440" s="30" t="s">
        <v>2882</v>
      </c>
      <c r="AK440" s="30" t="s">
        <v>919</v>
      </c>
      <c r="AM440" s="30"/>
    </row>
    <row r="441" spans="1:39" ht="14.25" customHeight="1">
      <c r="A441" s="19" t="s">
        <v>849</v>
      </c>
      <c r="B441" s="64" t="s">
        <v>853</v>
      </c>
      <c r="C441" s="65" t="s">
        <v>3592</v>
      </c>
      <c r="D441" s="30"/>
      <c r="E441" s="9"/>
      <c r="F441" s="30" t="s">
        <v>172</v>
      </c>
      <c r="G441" s="30" t="s">
        <v>173</v>
      </c>
      <c r="H441" s="30" t="s">
        <v>171</v>
      </c>
      <c r="I441" s="30" t="s">
        <v>185</v>
      </c>
      <c r="J441" s="30" t="s">
        <v>634</v>
      </c>
      <c r="K441" s="99">
        <v>430</v>
      </c>
      <c r="L441" s="101">
        <v>1</v>
      </c>
      <c r="M441" s="101">
        <v>1</v>
      </c>
      <c r="N441" s="30" t="s">
        <v>187</v>
      </c>
      <c r="O441" s="99">
        <v>404</v>
      </c>
      <c r="P441" s="30" t="s">
        <v>897</v>
      </c>
      <c r="Q441" s="30" t="s">
        <v>240</v>
      </c>
      <c r="R441" s="99">
        <v>826</v>
      </c>
      <c r="S441" s="101">
        <v>744</v>
      </c>
      <c r="T441" s="30" t="s">
        <v>70</v>
      </c>
      <c r="U441" s="30" t="s">
        <v>188</v>
      </c>
      <c r="V441" s="30"/>
      <c r="W441" s="9">
        <v>1</v>
      </c>
      <c r="X441" s="30">
        <v>0.5</v>
      </c>
      <c r="Y441" s="30" t="s">
        <v>1077</v>
      </c>
      <c r="Z441" s="30" t="s">
        <v>1077</v>
      </c>
      <c r="AA441" s="30" t="s">
        <v>1077</v>
      </c>
      <c r="AB441" s="30" t="s">
        <v>2883</v>
      </c>
      <c r="AC441" s="30">
        <v>35</v>
      </c>
      <c r="AD441" s="30" t="s">
        <v>928</v>
      </c>
      <c r="AE441" s="30" t="s">
        <v>4100</v>
      </c>
      <c r="AF441" s="30" t="s">
        <v>2884</v>
      </c>
      <c r="AG441" s="30" t="s">
        <v>1077</v>
      </c>
      <c r="AH441" s="30" t="s">
        <v>2885</v>
      </c>
      <c r="AI441" s="30" t="s">
        <v>2886</v>
      </c>
      <c r="AJ441" s="30" t="s">
        <v>2887</v>
      </c>
      <c r="AK441" s="30" t="s">
        <v>919</v>
      </c>
      <c r="AM441" s="30"/>
    </row>
    <row r="442" spans="1:39" ht="14.25" customHeight="1">
      <c r="A442" s="19" t="s">
        <v>849</v>
      </c>
      <c r="B442" s="64" t="s">
        <v>854</v>
      </c>
      <c r="C442" s="65" t="s">
        <v>3593</v>
      </c>
      <c r="D442" s="30"/>
      <c r="E442" s="9"/>
      <c r="F442" s="30" t="s">
        <v>617</v>
      </c>
      <c r="G442" s="30" t="s">
        <v>173</v>
      </c>
      <c r="H442" s="30" t="s">
        <v>638</v>
      </c>
      <c r="I442" s="30" t="s">
        <v>185</v>
      </c>
      <c r="J442" s="30" t="s">
        <v>186</v>
      </c>
      <c r="K442" s="99">
        <v>265</v>
      </c>
      <c r="L442" s="101">
        <v>1</v>
      </c>
      <c r="M442" s="101">
        <v>1</v>
      </c>
      <c r="N442" s="30" t="s">
        <v>187</v>
      </c>
      <c r="O442" s="99">
        <v>250</v>
      </c>
      <c r="P442" s="30" t="s">
        <v>897</v>
      </c>
      <c r="Q442" s="30" t="s">
        <v>240</v>
      </c>
      <c r="R442" s="99">
        <v>212</v>
      </c>
      <c r="S442" s="101">
        <v>198</v>
      </c>
      <c r="T442" s="30" t="s">
        <v>70</v>
      </c>
      <c r="U442" s="30" t="s">
        <v>188</v>
      </c>
      <c r="V442" s="30"/>
      <c r="W442" s="9">
        <v>2</v>
      </c>
      <c r="X442" s="30">
        <v>0.5</v>
      </c>
      <c r="Y442" s="30" t="s">
        <v>912</v>
      </c>
      <c r="Z442" s="30" t="s">
        <v>912</v>
      </c>
      <c r="AA442" s="30" t="s">
        <v>912</v>
      </c>
      <c r="AB442" s="30" t="s">
        <v>1720</v>
      </c>
      <c r="AC442" s="30" t="s">
        <v>593</v>
      </c>
      <c r="AD442" s="30" t="s">
        <v>961</v>
      </c>
      <c r="AE442" s="30" t="s">
        <v>4101</v>
      </c>
      <c r="AF442" s="30" t="s">
        <v>1721</v>
      </c>
      <c r="AG442" s="30" t="s">
        <v>912</v>
      </c>
      <c r="AH442" s="30" t="s">
        <v>1722</v>
      </c>
      <c r="AI442" s="30" t="s">
        <v>1723</v>
      </c>
      <c r="AJ442" s="30" t="s">
        <v>1724</v>
      </c>
      <c r="AK442" s="30" t="s">
        <v>919</v>
      </c>
      <c r="AM442" s="30"/>
    </row>
    <row r="443" spans="1:39" ht="14.25" customHeight="1">
      <c r="A443" s="19" t="s">
        <v>849</v>
      </c>
      <c r="B443" s="64" t="s">
        <v>855</v>
      </c>
      <c r="C443" s="65" t="s">
        <v>3594</v>
      </c>
      <c r="D443" s="30"/>
      <c r="E443" s="9"/>
      <c r="F443" s="30" t="s">
        <v>616</v>
      </c>
      <c r="G443" s="30" t="s">
        <v>173</v>
      </c>
      <c r="H443" s="30" t="s">
        <v>636</v>
      </c>
      <c r="I443" s="30" t="s">
        <v>185</v>
      </c>
      <c r="J443" s="30" t="s">
        <v>589</v>
      </c>
      <c r="K443" s="99">
        <v>312</v>
      </c>
      <c r="L443" s="101">
        <v>1</v>
      </c>
      <c r="M443" s="101">
        <v>1</v>
      </c>
      <c r="N443" s="30" t="s">
        <v>187</v>
      </c>
      <c r="O443" s="99">
        <v>294</v>
      </c>
      <c r="P443" s="30" t="s">
        <v>897</v>
      </c>
      <c r="Q443" s="30" t="s">
        <v>240</v>
      </c>
      <c r="R443" s="99">
        <v>266</v>
      </c>
      <c r="S443" s="101">
        <v>219</v>
      </c>
      <c r="T443" s="30" t="s">
        <v>70</v>
      </c>
      <c r="U443" s="30" t="s">
        <v>188</v>
      </c>
      <c r="V443" s="30"/>
      <c r="W443" s="9">
        <v>3</v>
      </c>
      <c r="X443" s="30"/>
      <c r="Y443" s="30" t="s">
        <v>912</v>
      </c>
      <c r="Z443" s="30" t="s">
        <v>912</v>
      </c>
      <c r="AA443" s="30" t="s">
        <v>912</v>
      </c>
      <c r="AB443" s="30" t="s">
        <v>1065</v>
      </c>
      <c r="AC443" s="30">
        <v>4</v>
      </c>
      <c r="AD443" s="30" t="s">
        <v>928</v>
      </c>
      <c r="AE443" s="30" t="s">
        <v>4102</v>
      </c>
      <c r="AF443" s="30" t="s">
        <v>1066</v>
      </c>
      <c r="AG443" s="30" t="s">
        <v>912</v>
      </c>
      <c r="AH443" s="30" t="s">
        <v>1067</v>
      </c>
      <c r="AI443" s="30" t="s">
        <v>1068</v>
      </c>
      <c r="AJ443" s="30" t="s">
        <v>1069</v>
      </c>
      <c r="AK443" s="30" t="s">
        <v>919</v>
      </c>
      <c r="AM443" s="30"/>
    </row>
    <row r="444" spans="1:39" ht="14.25" customHeight="1">
      <c r="A444" s="19" t="s">
        <v>856</v>
      </c>
      <c r="B444" s="64" t="s">
        <v>863</v>
      </c>
      <c r="C444" s="65" t="s">
        <v>3595</v>
      </c>
      <c r="D444" s="30"/>
      <c r="E444" s="9"/>
      <c r="F444" s="30" t="s">
        <v>172</v>
      </c>
      <c r="G444" s="30" t="s">
        <v>173</v>
      </c>
      <c r="H444" s="30" t="s">
        <v>171</v>
      </c>
      <c r="I444" s="30" t="s">
        <v>189</v>
      </c>
      <c r="J444" s="30" t="s">
        <v>634</v>
      </c>
      <c r="K444" s="99">
        <v>301</v>
      </c>
      <c r="L444" s="101">
        <v>1</v>
      </c>
      <c r="M444" s="101">
        <v>1</v>
      </c>
      <c r="N444" s="30" t="s">
        <v>187</v>
      </c>
      <c r="O444" s="99">
        <v>287</v>
      </c>
      <c r="P444" s="30" t="s">
        <v>897</v>
      </c>
      <c r="Q444" s="30" t="s">
        <v>240</v>
      </c>
      <c r="R444" s="99">
        <v>261</v>
      </c>
      <c r="S444" s="101">
        <v>241</v>
      </c>
      <c r="T444" s="30" t="s">
        <v>70</v>
      </c>
      <c r="U444" s="30" t="s">
        <v>188</v>
      </c>
      <c r="V444" s="30"/>
      <c r="W444" s="9">
        <v>1</v>
      </c>
      <c r="X444" s="30">
        <v>1</v>
      </c>
      <c r="Y444" s="30" t="s">
        <v>1077</v>
      </c>
      <c r="Z444" s="30" t="s">
        <v>1077</v>
      </c>
      <c r="AA444" s="30" t="s">
        <v>1077</v>
      </c>
      <c r="AB444" s="30" t="s">
        <v>2888</v>
      </c>
      <c r="AC444" s="30">
        <v>35</v>
      </c>
      <c r="AD444" s="30" t="s">
        <v>935</v>
      </c>
      <c r="AE444" s="30" t="s">
        <v>4103</v>
      </c>
      <c r="AF444" s="30" t="s">
        <v>2889</v>
      </c>
      <c r="AG444" s="30" t="s">
        <v>1077</v>
      </c>
      <c r="AH444" s="30" t="s">
        <v>2890</v>
      </c>
      <c r="AI444" s="30" t="s">
        <v>2891</v>
      </c>
      <c r="AJ444" s="30" t="s">
        <v>2892</v>
      </c>
      <c r="AK444" s="30" t="s">
        <v>919</v>
      </c>
      <c r="AM444" s="30"/>
    </row>
    <row r="445" spans="1:39" ht="14.25" customHeight="1">
      <c r="A445" s="19" t="s">
        <v>856</v>
      </c>
      <c r="B445" s="64" t="s">
        <v>864</v>
      </c>
      <c r="C445" s="65" t="s">
        <v>3596</v>
      </c>
      <c r="D445" s="30"/>
      <c r="E445" s="9"/>
      <c r="F445" s="30" t="s">
        <v>172</v>
      </c>
      <c r="G445" s="30" t="s">
        <v>173</v>
      </c>
      <c r="H445" s="30" t="s">
        <v>171</v>
      </c>
      <c r="I445" s="30" t="s">
        <v>185</v>
      </c>
      <c r="J445" s="30" t="s">
        <v>186</v>
      </c>
      <c r="K445" s="99">
        <v>292</v>
      </c>
      <c r="L445" s="101">
        <v>1</v>
      </c>
      <c r="M445" s="101">
        <v>1</v>
      </c>
      <c r="N445" s="30" t="s">
        <v>187</v>
      </c>
      <c r="O445" s="99">
        <v>278</v>
      </c>
      <c r="P445" s="30" t="s">
        <v>897</v>
      </c>
      <c r="Q445" s="30" t="s">
        <v>240</v>
      </c>
      <c r="R445" s="99">
        <v>228</v>
      </c>
      <c r="S445" s="101">
        <v>213</v>
      </c>
      <c r="T445" s="30" t="s">
        <v>70</v>
      </c>
      <c r="U445" s="30" t="s">
        <v>188</v>
      </c>
      <c r="V445" s="30"/>
      <c r="W445" s="9">
        <v>1</v>
      </c>
      <c r="X445" s="30">
        <v>0.5</v>
      </c>
      <c r="Y445" s="30" t="s">
        <v>1077</v>
      </c>
      <c r="Z445" s="30" t="s">
        <v>1077</v>
      </c>
      <c r="AA445" s="30">
        <v>1</v>
      </c>
      <c r="AB445" s="30" t="s">
        <v>2893</v>
      </c>
      <c r="AC445" s="30">
        <v>35</v>
      </c>
      <c r="AD445" s="30" t="s">
        <v>941</v>
      </c>
      <c r="AE445" s="30" t="s">
        <v>4104</v>
      </c>
      <c r="AF445" s="30" t="s">
        <v>2894</v>
      </c>
      <c r="AG445" s="30" t="s">
        <v>1077</v>
      </c>
      <c r="AH445" s="30" t="s">
        <v>2895</v>
      </c>
      <c r="AI445" s="30" t="s">
        <v>2896</v>
      </c>
      <c r="AJ445" s="30" t="s">
        <v>2897</v>
      </c>
      <c r="AK445" s="30" t="s">
        <v>919</v>
      </c>
      <c r="AM445" s="30"/>
    </row>
    <row r="446" spans="1:39" ht="14.25" customHeight="1">
      <c r="A446" s="19" t="s">
        <v>856</v>
      </c>
      <c r="B446" s="64" t="s">
        <v>864</v>
      </c>
      <c r="C446" s="65" t="s">
        <v>3597</v>
      </c>
      <c r="D446" s="30"/>
      <c r="E446" s="9"/>
      <c r="F446" s="30" t="s">
        <v>172</v>
      </c>
      <c r="G446" s="30" t="s">
        <v>173</v>
      </c>
      <c r="H446" s="30" t="s">
        <v>171</v>
      </c>
      <c r="I446" s="30" t="s">
        <v>185</v>
      </c>
      <c r="J446" s="30" t="s">
        <v>186</v>
      </c>
      <c r="K446" s="99">
        <v>281</v>
      </c>
      <c r="L446" s="101">
        <v>1</v>
      </c>
      <c r="M446" s="101">
        <v>1</v>
      </c>
      <c r="N446" s="30" t="s">
        <v>187</v>
      </c>
      <c r="O446" s="99">
        <v>267</v>
      </c>
      <c r="P446" s="30" t="s">
        <v>897</v>
      </c>
      <c r="Q446" s="30" t="s">
        <v>240</v>
      </c>
      <c r="R446" s="99">
        <v>219</v>
      </c>
      <c r="S446" s="101">
        <v>201</v>
      </c>
      <c r="T446" s="30" t="s">
        <v>70</v>
      </c>
      <c r="U446" s="30" t="s">
        <v>188</v>
      </c>
      <c r="V446" s="30"/>
      <c r="W446" s="9">
        <v>1</v>
      </c>
      <c r="X446" s="30">
        <v>0.5</v>
      </c>
      <c r="Y446" s="30" t="s">
        <v>1077</v>
      </c>
      <c r="Z446" s="30" t="s">
        <v>1077</v>
      </c>
      <c r="AA446" s="30" t="s">
        <v>1077</v>
      </c>
      <c r="AB446" s="30" t="s">
        <v>2898</v>
      </c>
      <c r="AC446" s="30">
        <v>35</v>
      </c>
      <c r="AD446" s="30" t="s">
        <v>947</v>
      </c>
      <c r="AE446" s="30" t="s">
        <v>4105</v>
      </c>
      <c r="AF446" s="30" t="s">
        <v>2899</v>
      </c>
      <c r="AG446" s="30" t="s">
        <v>1077</v>
      </c>
      <c r="AH446" s="30" t="s">
        <v>2900</v>
      </c>
      <c r="AI446" s="30" t="s">
        <v>2901</v>
      </c>
      <c r="AJ446" s="30" t="s">
        <v>2902</v>
      </c>
      <c r="AK446" s="30" t="s">
        <v>919</v>
      </c>
      <c r="AM446" s="30"/>
    </row>
    <row r="447" spans="1:39" ht="14.25" customHeight="1">
      <c r="A447" s="19" t="s">
        <v>856</v>
      </c>
      <c r="B447" s="64" t="s">
        <v>864</v>
      </c>
      <c r="C447" s="65" t="s">
        <v>3598</v>
      </c>
      <c r="D447" s="30"/>
      <c r="E447" s="9"/>
      <c r="F447" s="30" t="s">
        <v>172</v>
      </c>
      <c r="G447" s="30" t="s">
        <v>173</v>
      </c>
      <c r="H447" s="30" t="s">
        <v>171</v>
      </c>
      <c r="I447" s="30" t="s">
        <v>185</v>
      </c>
      <c r="J447" s="30" t="s">
        <v>186</v>
      </c>
      <c r="K447" s="99">
        <v>245</v>
      </c>
      <c r="L447" s="101">
        <v>1</v>
      </c>
      <c r="M447" s="101">
        <v>1</v>
      </c>
      <c r="N447" s="30" t="s">
        <v>187</v>
      </c>
      <c r="O447" s="99">
        <v>234</v>
      </c>
      <c r="P447" s="30" t="s">
        <v>897</v>
      </c>
      <c r="Q447" s="30" t="s">
        <v>240</v>
      </c>
      <c r="R447" s="99">
        <v>151</v>
      </c>
      <c r="S447" s="101">
        <v>140</v>
      </c>
      <c r="T447" s="30" t="s">
        <v>70</v>
      </c>
      <c r="U447" s="30" t="s">
        <v>188</v>
      </c>
      <c r="V447" s="30"/>
      <c r="W447" s="9">
        <v>1</v>
      </c>
      <c r="X447" s="30">
        <v>0.5</v>
      </c>
      <c r="Y447" s="30" t="s">
        <v>1077</v>
      </c>
      <c r="Z447" s="30" t="s">
        <v>1077</v>
      </c>
      <c r="AA447" s="30" t="s">
        <v>1077</v>
      </c>
      <c r="AB447" s="30" t="s">
        <v>2908</v>
      </c>
      <c r="AC447" s="30">
        <v>35</v>
      </c>
      <c r="AD447" s="30" t="s">
        <v>961</v>
      </c>
      <c r="AE447" s="30" t="s">
        <v>4106</v>
      </c>
      <c r="AF447" s="30" t="s">
        <v>2909</v>
      </c>
      <c r="AG447" s="30" t="s">
        <v>1077</v>
      </c>
      <c r="AH447" s="30" t="s">
        <v>2910</v>
      </c>
      <c r="AI447" s="30" t="s">
        <v>2911</v>
      </c>
      <c r="AJ447" s="30" t="s">
        <v>2912</v>
      </c>
      <c r="AK447" s="30" t="s">
        <v>919</v>
      </c>
      <c r="AM447" s="30"/>
    </row>
    <row r="448" spans="1:39" ht="14.25" customHeight="1">
      <c r="A448" s="19" t="s">
        <v>856</v>
      </c>
      <c r="B448" s="64" t="s">
        <v>864</v>
      </c>
      <c r="C448" s="65" t="s">
        <v>3599</v>
      </c>
      <c r="D448" s="30"/>
      <c r="E448" s="9"/>
      <c r="F448" s="30" t="s">
        <v>172</v>
      </c>
      <c r="G448" s="30" t="s">
        <v>173</v>
      </c>
      <c r="H448" s="30" t="s">
        <v>171</v>
      </c>
      <c r="I448" s="30" t="s">
        <v>189</v>
      </c>
      <c r="J448" s="30" t="s">
        <v>186</v>
      </c>
      <c r="K448" s="99">
        <v>239</v>
      </c>
      <c r="L448" s="101">
        <v>1</v>
      </c>
      <c r="M448" s="101">
        <v>1</v>
      </c>
      <c r="N448" s="30" t="s">
        <v>187</v>
      </c>
      <c r="O448" s="99">
        <v>225</v>
      </c>
      <c r="P448" s="30" t="s">
        <v>897</v>
      </c>
      <c r="Q448" s="30" t="s">
        <v>240</v>
      </c>
      <c r="R448" s="99">
        <v>132</v>
      </c>
      <c r="S448" s="101">
        <v>118</v>
      </c>
      <c r="T448" s="30" t="s">
        <v>70</v>
      </c>
      <c r="U448" s="30" t="s">
        <v>188</v>
      </c>
      <c r="V448" s="30"/>
      <c r="W448" s="9">
        <v>1</v>
      </c>
      <c r="X448" s="30">
        <v>0.5</v>
      </c>
      <c r="Y448" s="30" t="s">
        <v>1077</v>
      </c>
      <c r="Z448" s="30" t="s">
        <v>1077</v>
      </c>
      <c r="AA448" s="30" t="s">
        <v>1077</v>
      </c>
      <c r="AB448" s="30" t="s">
        <v>2913</v>
      </c>
      <c r="AC448" s="30">
        <v>36</v>
      </c>
      <c r="AD448" s="30" t="s">
        <v>914</v>
      </c>
      <c r="AE448" s="30" t="s">
        <v>4107</v>
      </c>
      <c r="AF448" s="30" t="s">
        <v>2914</v>
      </c>
      <c r="AG448" s="30" t="s">
        <v>1077</v>
      </c>
      <c r="AH448" s="30" t="s">
        <v>2915</v>
      </c>
      <c r="AI448" s="30" t="s">
        <v>2916</v>
      </c>
      <c r="AJ448" s="30" t="s">
        <v>2917</v>
      </c>
      <c r="AK448" s="30" t="s">
        <v>919</v>
      </c>
      <c r="AM448" s="30"/>
    </row>
    <row r="449" spans="1:39" ht="14.25" customHeight="1">
      <c r="A449" s="19" t="s">
        <v>856</v>
      </c>
      <c r="B449" s="64" t="s">
        <v>864</v>
      </c>
      <c r="C449" s="65" t="s">
        <v>3600</v>
      </c>
      <c r="D449" s="30"/>
      <c r="E449" s="9"/>
      <c r="F449" s="30" t="s">
        <v>172</v>
      </c>
      <c r="G449" s="30" t="s">
        <v>173</v>
      </c>
      <c r="H449" s="30" t="s">
        <v>171</v>
      </c>
      <c r="I449" s="30" t="s">
        <v>189</v>
      </c>
      <c r="J449" s="30" t="s">
        <v>186</v>
      </c>
      <c r="K449" s="99">
        <v>248</v>
      </c>
      <c r="L449" s="101">
        <v>1</v>
      </c>
      <c r="M449" s="101">
        <v>1</v>
      </c>
      <c r="N449" s="30" t="s">
        <v>187</v>
      </c>
      <c r="O449" s="99">
        <v>235</v>
      </c>
      <c r="P449" s="30" t="s">
        <v>897</v>
      </c>
      <c r="Q449" s="30" t="s">
        <v>240</v>
      </c>
      <c r="R449" s="99">
        <v>142</v>
      </c>
      <c r="S449" s="101">
        <v>137</v>
      </c>
      <c r="T449" s="30" t="s">
        <v>70</v>
      </c>
      <c r="U449" s="30" t="s">
        <v>188</v>
      </c>
      <c r="V449" s="30"/>
      <c r="W449" s="9">
        <v>1</v>
      </c>
      <c r="X449" s="30">
        <v>0.5</v>
      </c>
      <c r="Y449" s="30" t="s">
        <v>1077</v>
      </c>
      <c r="Z449" s="30" t="s">
        <v>1077</v>
      </c>
      <c r="AA449" s="30" t="s">
        <v>1077</v>
      </c>
      <c r="AB449" s="30" t="s">
        <v>2918</v>
      </c>
      <c r="AC449" s="30">
        <v>36</v>
      </c>
      <c r="AD449" s="30" t="s">
        <v>921</v>
      </c>
      <c r="AE449" s="30" t="s">
        <v>4108</v>
      </c>
      <c r="AF449" s="30" t="s">
        <v>2919</v>
      </c>
      <c r="AG449" s="30" t="s">
        <v>1077</v>
      </c>
      <c r="AH449" s="30" t="s">
        <v>2920</v>
      </c>
      <c r="AI449" s="30" t="s">
        <v>2921</v>
      </c>
      <c r="AJ449" s="30" t="s">
        <v>2922</v>
      </c>
      <c r="AK449" s="30" t="s">
        <v>919</v>
      </c>
      <c r="AM449" s="30"/>
    </row>
    <row r="450" spans="1:39" ht="14.25" customHeight="1">
      <c r="A450" s="19" t="s">
        <v>856</v>
      </c>
      <c r="B450" s="64" t="s">
        <v>863</v>
      </c>
      <c r="C450" s="65" t="s">
        <v>3601</v>
      </c>
      <c r="D450" s="30"/>
      <c r="E450" s="9"/>
      <c r="F450" s="30" t="s">
        <v>172</v>
      </c>
      <c r="G450" s="30" t="s">
        <v>173</v>
      </c>
      <c r="H450" s="30" t="s">
        <v>171</v>
      </c>
      <c r="I450" s="30" t="s">
        <v>185</v>
      </c>
      <c r="J450" s="30" t="s">
        <v>634</v>
      </c>
      <c r="K450" s="99">
        <v>412</v>
      </c>
      <c r="L450" s="101">
        <v>1</v>
      </c>
      <c r="M450" s="101">
        <v>1</v>
      </c>
      <c r="N450" s="30" t="s">
        <v>187</v>
      </c>
      <c r="O450" s="99">
        <v>389</v>
      </c>
      <c r="P450" s="30" t="s">
        <v>897</v>
      </c>
      <c r="Q450" s="30" t="s">
        <v>240</v>
      </c>
      <c r="R450" s="99">
        <v>663</v>
      </c>
      <c r="S450" s="101">
        <v>616</v>
      </c>
      <c r="T450" s="30" t="s">
        <v>70</v>
      </c>
      <c r="U450" s="30" t="s">
        <v>188</v>
      </c>
      <c r="V450" s="30"/>
      <c r="W450" s="9">
        <v>1</v>
      </c>
      <c r="X450" s="30">
        <v>0.5</v>
      </c>
      <c r="Y450" s="30" t="s">
        <v>1077</v>
      </c>
      <c r="Z450" s="30" t="s">
        <v>1077</v>
      </c>
      <c r="AA450" s="30">
        <v>1</v>
      </c>
      <c r="AB450" s="30" t="s">
        <v>2903</v>
      </c>
      <c r="AC450" s="30">
        <v>35</v>
      </c>
      <c r="AD450" s="30" t="s">
        <v>954</v>
      </c>
      <c r="AE450" s="30" t="s">
        <v>4109</v>
      </c>
      <c r="AF450" s="30" t="s">
        <v>2904</v>
      </c>
      <c r="AG450" s="30" t="s">
        <v>1077</v>
      </c>
      <c r="AH450" s="30" t="s">
        <v>2905</v>
      </c>
      <c r="AI450" s="30" t="s">
        <v>2906</v>
      </c>
      <c r="AJ450" s="30" t="s">
        <v>2907</v>
      </c>
      <c r="AK450" s="30" t="s">
        <v>919</v>
      </c>
      <c r="AM450" s="30"/>
    </row>
    <row r="451" spans="1:39" ht="14.25" customHeight="1">
      <c r="A451" s="19" t="s">
        <v>856</v>
      </c>
      <c r="B451" s="64" t="s">
        <v>865</v>
      </c>
      <c r="C451" s="65" t="s">
        <v>3602</v>
      </c>
      <c r="D451" s="30"/>
      <c r="E451" s="9"/>
      <c r="F451" s="30" t="s">
        <v>617</v>
      </c>
      <c r="G451" s="30" t="s">
        <v>173</v>
      </c>
      <c r="H451" s="30" t="s">
        <v>638</v>
      </c>
      <c r="I451" s="30" t="s">
        <v>185</v>
      </c>
      <c r="J451" s="30" t="s">
        <v>634</v>
      </c>
      <c r="K451" s="99">
        <v>346</v>
      </c>
      <c r="L451" s="101">
        <v>1</v>
      </c>
      <c r="M451" s="101">
        <v>1</v>
      </c>
      <c r="N451" s="30" t="s">
        <v>187</v>
      </c>
      <c r="O451" s="99">
        <v>324</v>
      </c>
      <c r="P451" s="30" t="s">
        <v>897</v>
      </c>
      <c r="Q451" s="30" t="s">
        <v>240</v>
      </c>
      <c r="R451" s="99">
        <v>351</v>
      </c>
      <c r="S451" s="101">
        <v>325</v>
      </c>
      <c r="T451" s="30" t="s">
        <v>70</v>
      </c>
      <c r="U451" s="30" t="s">
        <v>188</v>
      </c>
      <c r="V451" s="30"/>
      <c r="W451" s="9">
        <v>1</v>
      </c>
      <c r="X451" s="30">
        <v>0.5</v>
      </c>
      <c r="Y451" s="30" t="s">
        <v>912</v>
      </c>
      <c r="Z451" s="30" t="s">
        <v>912</v>
      </c>
      <c r="AA451" s="30" t="s">
        <v>912</v>
      </c>
      <c r="AB451" s="30" t="s">
        <v>1725</v>
      </c>
      <c r="AC451" s="30">
        <v>4</v>
      </c>
      <c r="AD451" s="30" t="s">
        <v>914</v>
      </c>
      <c r="AE451" s="30" t="s">
        <v>4110</v>
      </c>
      <c r="AF451" s="30" t="s">
        <v>1726</v>
      </c>
      <c r="AG451" s="30" t="s">
        <v>912</v>
      </c>
      <c r="AH451" s="30" t="s">
        <v>1727</v>
      </c>
      <c r="AI451" s="30" t="s">
        <v>1728</v>
      </c>
      <c r="AJ451" s="30" t="s">
        <v>1729</v>
      </c>
      <c r="AK451" s="30" t="s">
        <v>919</v>
      </c>
      <c r="AM451" s="30"/>
    </row>
    <row r="452" spans="1:39" ht="14.25" customHeight="1">
      <c r="A452" s="19" t="s">
        <v>866</v>
      </c>
      <c r="B452" s="64" t="s">
        <v>872</v>
      </c>
      <c r="C452" s="65" t="s">
        <v>3603</v>
      </c>
      <c r="D452" s="30"/>
      <c r="E452" s="9"/>
      <c r="F452" s="30" t="s">
        <v>616</v>
      </c>
      <c r="G452" s="30" t="s">
        <v>173</v>
      </c>
      <c r="H452" s="30" t="s">
        <v>636</v>
      </c>
      <c r="I452" s="30" t="s">
        <v>185</v>
      </c>
      <c r="J452" s="30" t="s">
        <v>589</v>
      </c>
      <c r="K452" s="99">
        <v>316</v>
      </c>
      <c r="L452" s="101">
        <v>1</v>
      </c>
      <c r="M452" s="101">
        <v>1</v>
      </c>
      <c r="N452" s="30" t="s">
        <v>187</v>
      </c>
      <c r="O452" s="99">
        <v>302</v>
      </c>
      <c r="P452" s="30" t="s">
        <v>897</v>
      </c>
      <c r="Q452" s="30" t="s">
        <v>240</v>
      </c>
      <c r="R452" s="99">
        <v>269</v>
      </c>
      <c r="S452" s="101">
        <v>234</v>
      </c>
      <c r="T452" s="30" t="s">
        <v>70</v>
      </c>
      <c r="U452" s="30" t="s">
        <v>188</v>
      </c>
      <c r="V452" s="30"/>
      <c r="W452" s="9">
        <v>2</v>
      </c>
      <c r="X452" s="30">
        <v>1</v>
      </c>
      <c r="Y452" s="30" t="s">
        <v>912</v>
      </c>
      <c r="Z452" s="30" t="s">
        <v>912</v>
      </c>
      <c r="AA452" s="30" t="s">
        <v>912</v>
      </c>
      <c r="AB452" s="30" t="s">
        <v>1070</v>
      </c>
      <c r="AC452" s="30">
        <v>4</v>
      </c>
      <c r="AD452" s="30" t="s">
        <v>935</v>
      </c>
      <c r="AE452" s="30" t="s">
        <v>4111</v>
      </c>
      <c r="AF452" s="30" t="s">
        <v>1071</v>
      </c>
      <c r="AG452" s="30" t="s">
        <v>1072</v>
      </c>
      <c r="AH452" s="30" t="s">
        <v>1073</v>
      </c>
      <c r="AI452" s="30" t="s">
        <v>1074</v>
      </c>
      <c r="AJ452" s="30" t="s">
        <v>1075</v>
      </c>
      <c r="AK452" s="30" t="s">
        <v>919</v>
      </c>
      <c r="AM452" s="30"/>
    </row>
    <row r="453" spans="1:39" ht="14.25" customHeight="1">
      <c r="A453" s="19" t="s">
        <v>866</v>
      </c>
      <c r="B453" s="64" t="s">
        <v>873</v>
      </c>
      <c r="C453" s="65" t="s">
        <v>3604</v>
      </c>
      <c r="D453" s="30"/>
      <c r="E453" s="9"/>
      <c r="F453" s="30" t="s">
        <v>618</v>
      </c>
      <c r="G453" s="30" t="s">
        <v>173</v>
      </c>
      <c r="H453" s="30" t="s">
        <v>637</v>
      </c>
      <c r="I453" s="30" t="s">
        <v>189</v>
      </c>
      <c r="J453" s="30" t="s">
        <v>634</v>
      </c>
      <c r="K453" s="99">
        <v>470</v>
      </c>
      <c r="L453" s="101">
        <v>1</v>
      </c>
      <c r="M453" s="101">
        <v>1</v>
      </c>
      <c r="N453" s="30" t="s">
        <v>187</v>
      </c>
      <c r="O453" s="99">
        <v>448</v>
      </c>
      <c r="P453" s="30" t="s">
        <v>897</v>
      </c>
      <c r="Q453" s="30" t="s">
        <v>240</v>
      </c>
      <c r="R453" s="99">
        <v>1045</v>
      </c>
      <c r="S453" s="101">
        <v>891</v>
      </c>
      <c r="T453" s="30" t="s">
        <v>70</v>
      </c>
      <c r="U453" s="30" t="s">
        <v>188</v>
      </c>
      <c r="V453" s="30"/>
      <c r="W453" s="9">
        <v>1</v>
      </c>
      <c r="X453" s="30">
        <v>14</v>
      </c>
      <c r="Y453" s="30" t="s">
        <v>1077</v>
      </c>
      <c r="Z453" s="30" t="s">
        <v>1077</v>
      </c>
      <c r="AA453" s="30" t="s">
        <v>1077</v>
      </c>
      <c r="AB453" s="30" t="s">
        <v>1566</v>
      </c>
      <c r="AC453" s="30" t="s">
        <v>1567</v>
      </c>
      <c r="AD453" s="30" t="s">
        <v>914</v>
      </c>
      <c r="AE453" s="30" t="s">
        <v>4112</v>
      </c>
      <c r="AF453" s="30" t="s">
        <v>1568</v>
      </c>
      <c r="AG453" s="30" t="s">
        <v>1569</v>
      </c>
      <c r="AH453" s="30" t="s">
        <v>1570</v>
      </c>
      <c r="AI453" s="30" t="s">
        <v>1571</v>
      </c>
      <c r="AJ453" s="30" t="s">
        <v>1572</v>
      </c>
      <c r="AK453" s="30" t="s">
        <v>919</v>
      </c>
      <c r="AM453" s="30"/>
    </row>
    <row r="454" spans="1:39" ht="14.25" customHeight="1">
      <c r="A454" s="19" t="s">
        <v>866</v>
      </c>
      <c r="B454" s="64" t="s">
        <v>873</v>
      </c>
      <c r="C454" s="65" t="s">
        <v>3605</v>
      </c>
      <c r="D454" s="30"/>
      <c r="E454" s="9"/>
      <c r="F454" s="30" t="s">
        <v>618</v>
      </c>
      <c r="G454" s="30" t="s">
        <v>173</v>
      </c>
      <c r="H454" s="30" t="s">
        <v>637</v>
      </c>
      <c r="I454" s="30" t="s">
        <v>185</v>
      </c>
      <c r="J454" s="30" t="s">
        <v>634</v>
      </c>
      <c r="K454" s="99">
        <v>402</v>
      </c>
      <c r="L454" s="101">
        <v>1</v>
      </c>
      <c r="M454" s="101">
        <v>1</v>
      </c>
      <c r="N454" s="30" t="s">
        <v>187</v>
      </c>
      <c r="O454" s="99">
        <v>386</v>
      </c>
      <c r="P454" s="30" t="s">
        <v>897</v>
      </c>
      <c r="Q454" s="30" t="s">
        <v>240</v>
      </c>
      <c r="R454" s="99">
        <v>639</v>
      </c>
      <c r="S454" s="101">
        <v>563</v>
      </c>
      <c r="T454" s="30" t="s">
        <v>70</v>
      </c>
      <c r="U454" s="30" t="s">
        <v>188</v>
      </c>
      <c r="V454" s="30"/>
      <c r="W454" s="9">
        <v>1</v>
      </c>
      <c r="X454" s="30">
        <v>0.5</v>
      </c>
      <c r="Y454" s="30" t="s">
        <v>1077</v>
      </c>
      <c r="Z454" s="30" t="s">
        <v>1077</v>
      </c>
      <c r="AA454" s="30" t="s">
        <v>1077</v>
      </c>
      <c r="AB454" s="30" t="s">
        <v>1573</v>
      </c>
      <c r="AC454" s="30" t="s">
        <v>1567</v>
      </c>
      <c r="AD454" s="30" t="s">
        <v>921</v>
      </c>
      <c r="AE454" s="30" t="s">
        <v>4113</v>
      </c>
      <c r="AF454" s="30" t="s">
        <v>1574</v>
      </c>
      <c r="AG454" s="30" t="s">
        <v>1077</v>
      </c>
      <c r="AH454" s="30" t="s">
        <v>1575</v>
      </c>
      <c r="AI454" s="30" t="s">
        <v>1576</v>
      </c>
      <c r="AJ454" s="30" t="s">
        <v>1577</v>
      </c>
      <c r="AK454" s="30" t="s">
        <v>919</v>
      </c>
      <c r="AM454" s="30"/>
    </row>
    <row r="455" spans="1:39" ht="14.25" customHeight="1">
      <c r="A455" s="19" t="s">
        <v>866</v>
      </c>
      <c r="B455" s="64" t="s">
        <v>874</v>
      </c>
      <c r="C455" s="65" t="s">
        <v>3606</v>
      </c>
      <c r="D455" s="30"/>
      <c r="E455" s="9"/>
      <c r="F455" s="30" t="s">
        <v>172</v>
      </c>
      <c r="G455" s="30" t="s">
        <v>173</v>
      </c>
      <c r="H455" s="30" t="s">
        <v>171</v>
      </c>
      <c r="I455" s="30" t="s">
        <v>185</v>
      </c>
      <c r="J455" s="30" t="s">
        <v>186</v>
      </c>
      <c r="K455" s="99">
        <v>273</v>
      </c>
      <c r="L455" s="101">
        <v>1</v>
      </c>
      <c r="M455" s="101">
        <v>1</v>
      </c>
      <c r="N455" s="30" t="s">
        <v>187</v>
      </c>
      <c r="O455" s="99">
        <v>261</v>
      </c>
      <c r="P455" s="30" t="s">
        <v>897</v>
      </c>
      <c r="Q455" s="30" t="s">
        <v>240</v>
      </c>
      <c r="R455" s="99">
        <v>197</v>
      </c>
      <c r="S455" s="101">
        <v>184</v>
      </c>
      <c r="T455" s="30" t="s">
        <v>70</v>
      </c>
      <c r="U455" s="30" t="s">
        <v>188</v>
      </c>
      <c r="V455" s="30"/>
      <c r="W455" s="9">
        <v>1</v>
      </c>
      <c r="X455" s="30">
        <v>0.5</v>
      </c>
      <c r="Y455" s="30" t="s">
        <v>1077</v>
      </c>
      <c r="Z455" s="30" t="s">
        <v>1077</v>
      </c>
      <c r="AA455" s="30" t="s">
        <v>1077</v>
      </c>
      <c r="AB455" s="30" t="s">
        <v>2923</v>
      </c>
      <c r="AC455" s="30">
        <v>36</v>
      </c>
      <c r="AD455" s="30" t="s">
        <v>928</v>
      </c>
      <c r="AE455" s="30" t="s">
        <v>4114</v>
      </c>
      <c r="AF455" s="30" t="s">
        <v>2924</v>
      </c>
      <c r="AG455" s="30" t="s">
        <v>1077</v>
      </c>
      <c r="AH455" s="30" t="s">
        <v>2925</v>
      </c>
      <c r="AI455" s="30" t="s">
        <v>2926</v>
      </c>
      <c r="AJ455" s="30" t="s">
        <v>2927</v>
      </c>
      <c r="AK455" s="30" t="s">
        <v>919</v>
      </c>
      <c r="AM455" s="30"/>
    </row>
    <row r="456" spans="1:39" ht="14.25" customHeight="1">
      <c r="A456" s="19" t="s">
        <v>866</v>
      </c>
      <c r="B456" s="64" t="s">
        <v>874</v>
      </c>
      <c r="C456" s="65" t="s">
        <v>3607</v>
      </c>
      <c r="D456" s="30"/>
      <c r="E456" s="9"/>
      <c r="F456" s="30" t="s">
        <v>172</v>
      </c>
      <c r="G456" s="30" t="s">
        <v>173</v>
      </c>
      <c r="H456" s="30" t="s">
        <v>171</v>
      </c>
      <c r="I456" s="30" t="s">
        <v>185</v>
      </c>
      <c r="J456" s="30" t="s">
        <v>186</v>
      </c>
      <c r="K456" s="99">
        <v>263</v>
      </c>
      <c r="L456" s="101">
        <v>1</v>
      </c>
      <c r="M456" s="101">
        <v>1</v>
      </c>
      <c r="N456" s="30" t="s">
        <v>187</v>
      </c>
      <c r="O456" s="99">
        <v>250</v>
      </c>
      <c r="P456" s="30" t="s">
        <v>897</v>
      </c>
      <c r="Q456" s="30" t="s">
        <v>240</v>
      </c>
      <c r="R456" s="99">
        <v>182</v>
      </c>
      <c r="S456" s="101">
        <v>166</v>
      </c>
      <c r="T456" s="30" t="s">
        <v>70</v>
      </c>
      <c r="U456" s="30" t="s">
        <v>188</v>
      </c>
      <c r="V456" s="30"/>
      <c r="W456" s="9">
        <v>1</v>
      </c>
      <c r="X456" s="30">
        <v>0.5</v>
      </c>
      <c r="Y456" s="30" t="s">
        <v>1077</v>
      </c>
      <c r="Z456" s="30" t="s">
        <v>1077</v>
      </c>
      <c r="AA456" s="30">
        <v>1</v>
      </c>
      <c r="AB456" s="30" t="s">
        <v>2928</v>
      </c>
      <c r="AC456" s="30">
        <v>36</v>
      </c>
      <c r="AD456" s="30" t="s">
        <v>935</v>
      </c>
      <c r="AE456" s="30" t="s">
        <v>4115</v>
      </c>
      <c r="AF456" s="30" t="s">
        <v>2929</v>
      </c>
      <c r="AG456" s="30" t="s">
        <v>1077</v>
      </c>
      <c r="AH456" s="30" t="s">
        <v>2930</v>
      </c>
      <c r="AI456" s="30" t="s">
        <v>2931</v>
      </c>
      <c r="AJ456" s="30" t="s">
        <v>2932</v>
      </c>
      <c r="AK456" s="30" t="s">
        <v>919</v>
      </c>
      <c r="AM456" s="30"/>
    </row>
    <row r="457" spans="1:39" ht="14.25" customHeight="1">
      <c r="A457" s="19" t="s">
        <v>866</v>
      </c>
      <c r="B457" s="64" t="s">
        <v>874</v>
      </c>
      <c r="C457" s="65" t="s">
        <v>3608</v>
      </c>
      <c r="D457" s="30"/>
      <c r="E457" s="9"/>
      <c r="F457" s="30" t="s">
        <v>172</v>
      </c>
      <c r="G457" s="30" t="s">
        <v>173</v>
      </c>
      <c r="H457" s="30" t="s">
        <v>171</v>
      </c>
      <c r="I457" s="30" t="s">
        <v>185</v>
      </c>
      <c r="J457" s="30" t="s">
        <v>186</v>
      </c>
      <c r="K457" s="99">
        <v>280</v>
      </c>
      <c r="L457" s="101">
        <v>1</v>
      </c>
      <c r="M457" s="101">
        <v>1</v>
      </c>
      <c r="N457" s="30" t="s">
        <v>187</v>
      </c>
      <c r="O457" s="99">
        <v>265</v>
      </c>
      <c r="P457" s="30" t="s">
        <v>897</v>
      </c>
      <c r="Q457" s="30" t="s">
        <v>240</v>
      </c>
      <c r="R457" s="99">
        <v>222</v>
      </c>
      <c r="S457" s="101">
        <v>204</v>
      </c>
      <c r="T457" s="30" t="s">
        <v>70</v>
      </c>
      <c r="U457" s="30" t="s">
        <v>188</v>
      </c>
      <c r="V457" s="30"/>
      <c r="W457" s="9">
        <v>1</v>
      </c>
      <c r="X457" s="30">
        <v>0.5</v>
      </c>
      <c r="Y457" s="30" t="s">
        <v>1077</v>
      </c>
      <c r="Z457" s="30" t="s">
        <v>1077</v>
      </c>
      <c r="AA457" s="30" t="s">
        <v>1077</v>
      </c>
      <c r="AB457" s="30" t="s">
        <v>2944</v>
      </c>
      <c r="AC457" s="30">
        <v>36</v>
      </c>
      <c r="AD457" s="30" t="s">
        <v>954</v>
      </c>
      <c r="AE457" s="30" t="s">
        <v>4116</v>
      </c>
      <c r="AF457" s="30" t="s">
        <v>2945</v>
      </c>
      <c r="AG457" s="30" t="s">
        <v>1077</v>
      </c>
      <c r="AH457" s="30" t="s">
        <v>2946</v>
      </c>
      <c r="AI457" s="30" t="s">
        <v>2947</v>
      </c>
      <c r="AJ457" s="30" t="s">
        <v>2948</v>
      </c>
      <c r="AK457" s="30" t="s">
        <v>919</v>
      </c>
      <c r="AM457" s="30"/>
    </row>
    <row r="458" spans="1:39" ht="14.25" customHeight="1">
      <c r="A458" s="19" t="s">
        <v>866</v>
      </c>
      <c r="B458" s="64" t="s">
        <v>874</v>
      </c>
      <c r="C458" s="65" t="s">
        <v>3609</v>
      </c>
      <c r="D458" s="30"/>
      <c r="E458" s="9"/>
      <c r="F458" s="30" t="s">
        <v>172</v>
      </c>
      <c r="G458" s="30" t="s">
        <v>173</v>
      </c>
      <c r="H458" s="30" t="s">
        <v>171</v>
      </c>
      <c r="I458" s="30" t="s">
        <v>189</v>
      </c>
      <c r="J458" s="30" t="s">
        <v>186</v>
      </c>
      <c r="K458" s="99">
        <v>242</v>
      </c>
      <c r="L458" s="101">
        <v>1</v>
      </c>
      <c r="M458" s="101">
        <v>1</v>
      </c>
      <c r="N458" s="30" t="s">
        <v>187</v>
      </c>
      <c r="O458" s="99">
        <v>230</v>
      </c>
      <c r="P458" s="30" t="s">
        <v>897</v>
      </c>
      <c r="Q458" s="30" t="s">
        <v>240</v>
      </c>
      <c r="R458" s="99">
        <v>140</v>
      </c>
      <c r="S458" s="101">
        <v>129</v>
      </c>
      <c r="T458" s="30" t="s">
        <v>70</v>
      </c>
      <c r="U458" s="30" t="s">
        <v>188</v>
      </c>
      <c r="V458" s="30"/>
      <c r="W458" s="9">
        <v>1</v>
      </c>
      <c r="X458" s="30">
        <v>0.5</v>
      </c>
      <c r="Y458" s="30" t="s">
        <v>1077</v>
      </c>
      <c r="Z458" s="30" t="s">
        <v>1077</v>
      </c>
      <c r="AA458" s="30" t="s">
        <v>1077</v>
      </c>
      <c r="AB458" s="30" t="s">
        <v>2949</v>
      </c>
      <c r="AC458" s="30">
        <v>36</v>
      </c>
      <c r="AD458" s="30" t="s">
        <v>961</v>
      </c>
      <c r="AE458" s="30" t="s">
        <v>4117</v>
      </c>
      <c r="AF458" s="30" t="s">
        <v>2950</v>
      </c>
      <c r="AG458" s="30" t="s">
        <v>1077</v>
      </c>
      <c r="AH458" s="30" t="s">
        <v>2951</v>
      </c>
      <c r="AI458" s="30" t="s">
        <v>2952</v>
      </c>
      <c r="AJ458" s="30" t="s">
        <v>2953</v>
      </c>
      <c r="AK458" s="30" t="s">
        <v>919</v>
      </c>
      <c r="AM458" s="30"/>
    </row>
    <row r="459" spans="1:39" ht="14.25" customHeight="1">
      <c r="A459" s="19" t="s">
        <v>866</v>
      </c>
      <c r="B459" s="64" t="s">
        <v>874</v>
      </c>
      <c r="C459" s="65" t="s">
        <v>3610</v>
      </c>
      <c r="D459" s="30"/>
      <c r="E459" s="9"/>
      <c r="F459" s="30" t="s">
        <v>172</v>
      </c>
      <c r="G459" s="30" t="s">
        <v>173</v>
      </c>
      <c r="H459" s="30" t="s">
        <v>171</v>
      </c>
      <c r="I459" s="30" t="s">
        <v>185</v>
      </c>
      <c r="J459" s="30" t="s">
        <v>186</v>
      </c>
      <c r="K459" s="99">
        <v>263</v>
      </c>
      <c r="L459" s="101">
        <v>1</v>
      </c>
      <c r="M459" s="101">
        <v>1</v>
      </c>
      <c r="N459" s="30" t="s">
        <v>187</v>
      </c>
      <c r="O459" s="99">
        <v>252</v>
      </c>
      <c r="P459" s="30" t="s">
        <v>897</v>
      </c>
      <c r="Q459" s="30" t="s">
        <v>240</v>
      </c>
      <c r="R459" s="99">
        <v>177</v>
      </c>
      <c r="S459" s="101">
        <v>160</v>
      </c>
      <c r="T459" s="30" t="s">
        <v>70</v>
      </c>
      <c r="U459" s="30" t="s">
        <v>188</v>
      </c>
      <c r="V459" s="30"/>
      <c r="W459" s="9">
        <v>1</v>
      </c>
      <c r="X459" s="30">
        <v>0.5</v>
      </c>
      <c r="Y459" s="30" t="s">
        <v>1077</v>
      </c>
      <c r="Z459" s="30" t="s">
        <v>1077</v>
      </c>
      <c r="AA459" s="30">
        <v>1</v>
      </c>
      <c r="AB459" s="30" t="s">
        <v>2954</v>
      </c>
      <c r="AC459" s="30">
        <v>37</v>
      </c>
      <c r="AD459" s="30" t="s">
        <v>914</v>
      </c>
      <c r="AE459" s="30" t="s">
        <v>4118</v>
      </c>
      <c r="AF459" s="30" t="s">
        <v>2955</v>
      </c>
      <c r="AG459" s="30" t="s">
        <v>1077</v>
      </c>
      <c r="AH459" s="30" t="s">
        <v>2956</v>
      </c>
      <c r="AI459" s="30" t="s">
        <v>2957</v>
      </c>
      <c r="AJ459" s="30" t="s">
        <v>2958</v>
      </c>
      <c r="AK459" s="30" t="s">
        <v>919</v>
      </c>
      <c r="AM459" s="30"/>
    </row>
    <row r="460" spans="1:39" ht="14.25" customHeight="1">
      <c r="A460" s="19" t="s">
        <v>866</v>
      </c>
      <c r="B460" s="64" t="s">
        <v>874</v>
      </c>
      <c r="C460" s="65" t="s">
        <v>3611</v>
      </c>
      <c r="D460" s="30"/>
      <c r="E460" s="9"/>
      <c r="F460" s="30" t="s">
        <v>172</v>
      </c>
      <c r="G460" s="30" t="s">
        <v>173</v>
      </c>
      <c r="H460" s="30" t="s">
        <v>171</v>
      </c>
      <c r="I460" s="30" t="s">
        <v>185</v>
      </c>
      <c r="J460" s="30" t="s">
        <v>186</v>
      </c>
      <c r="K460" s="99">
        <v>250</v>
      </c>
      <c r="L460" s="101">
        <v>1</v>
      </c>
      <c r="M460" s="101">
        <v>1</v>
      </c>
      <c r="N460" s="30" t="s">
        <v>187</v>
      </c>
      <c r="O460" s="99">
        <v>238</v>
      </c>
      <c r="P460" s="30" t="s">
        <v>897</v>
      </c>
      <c r="Q460" s="30" t="s">
        <v>240</v>
      </c>
      <c r="R460" s="99">
        <v>159</v>
      </c>
      <c r="S460" s="101">
        <v>146</v>
      </c>
      <c r="T460" s="30" t="s">
        <v>70</v>
      </c>
      <c r="U460" s="30" t="s">
        <v>188</v>
      </c>
      <c r="V460" s="30"/>
      <c r="W460" s="9">
        <v>1</v>
      </c>
      <c r="X460" s="30">
        <v>0.5</v>
      </c>
      <c r="Y460" s="30" t="s">
        <v>1077</v>
      </c>
      <c r="Z460" s="30" t="s">
        <v>1077</v>
      </c>
      <c r="AA460" s="30" t="s">
        <v>1077</v>
      </c>
      <c r="AB460" s="30" t="s">
        <v>1077</v>
      </c>
      <c r="AC460" s="30">
        <v>38</v>
      </c>
      <c r="AD460" s="30" t="s">
        <v>961</v>
      </c>
      <c r="AE460" s="30" t="s">
        <v>4119</v>
      </c>
      <c r="AF460" s="30" t="s">
        <v>3024</v>
      </c>
      <c r="AG460" s="30" t="s">
        <v>1077</v>
      </c>
      <c r="AH460" s="30" t="s">
        <v>3024</v>
      </c>
      <c r="AI460" s="30" t="s">
        <v>3025</v>
      </c>
      <c r="AJ460" s="30" t="s">
        <v>3026</v>
      </c>
      <c r="AK460" s="30" t="s">
        <v>919</v>
      </c>
      <c r="AM460" s="30"/>
    </row>
    <row r="461" spans="1:39" ht="14.25" customHeight="1">
      <c r="A461" s="19" t="s">
        <v>866</v>
      </c>
      <c r="B461" s="64" t="s">
        <v>874</v>
      </c>
      <c r="C461" s="65" t="s">
        <v>3612</v>
      </c>
      <c r="D461" s="30"/>
      <c r="E461" s="9"/>
      <c r="F461" s="30" t="s">
        <v>172</v>
      </c>
      <c r="G461" s="30" t="s">
        <v>173</v>
      </c>
      <c r="H461" s="30" t="s">
        <v>171</v>
      </c>
      <c r="I461" s="30" t="s">
        <v>185</v>
      </c>
      <c r="J461" s="30" t="s">
        <v>186</v>
      </c>
      <c r="K461" s="99">
        <v>283</v>
      </c>
      <c r="L461" s="101">
        <v>1</v>
      </c>
      <c r="M461" s="101">
        <v>1</v>
      </c>
      <c r="N461" s="30" t="s">
        <v>187</v>
      </c>
      <c r="O461" s="99">
        <v>270</v>
      </c>
      <c r="P461" s="30" t="s">
        <v>897</v>
      </c>
      <c r="Q461" s="30" t="s">
        <v>240</v>
      </c>
      <c r="R461" s="99">
        <v>227</v>
      </c>
      <c r="S461" s="101">
        <v>211</v>
      </c>
      <c r="T461" s="30" t="s">
        <v>70</v>
      </c>
      <c r="U461" s="30" t="s">
        <v>188</v>
      </c>
      <c r="V461" s="30"/>
      <c r="W461" s="9">
        <v>1</v>
      </c>
      <c r="X461" s="30">
        <v>1</v>
      </c>
      <c r="Y461" s="30" t="s">
        <v>1077</v>
      </c>
      <c r="Z461" s="30" t="s">
        <v>1077</v>
      </c>
      <c r="AA461" s="30" t="s">
        <v>1077</v>
      </c>
      <c r="AB461" s="30" t="s">
        <v>1077</v>
      </c>
      <c r="AC461" s="30">
        <v>39</v>
      </c>
      <c r="AD461" s="30" t="s">
        <v>914</v>
      </c>
      <c r="AE461" s="30" t="s">
        <v>4120</v>
      </c>
      <c r="AF461" s="30" t="s">
        <v>3027</v>
      </c>
      <c r="AG461" s="30" t="s">
        <v>1077</v>
      </c>
      <c r="AH461" s="30" t="s">
        <v>3028</v>
      </c>
      <c r="AI461" s="30" t="s">
        <v>3029</v>
      </c>
      <c r="AJ461" s="30" t="s">
        <v>3030</v>
      </c>
      <c r="AK461" s="30" t="s">
        <v>919</v>
      </c>
      <c r="AM461" s="30"/>
    </row>
    <row r="462" spans="1:39" ht="14.25" customHeight="1">
      <c r="A462" s="19" t="s">
        <v>866</v>
      </c>
      <c r="B462" s="64" t="s">
        <v>874</v>
      </c>
      <c r="C462" s="65" t="s">
        <v>3613</v>
      </c>
      <c r="D462" s="30"/>
      <c r="E462" s="9"/>
      <c r="F462" s="30" t="s">
        <v>172</v>
      </c>
      <c r="G462" s="30" t="s">
        <v>173</v>
      </c>
      <c r="H462" s="30" t="s">
        <v>171</v>
      </c>
      <c r="I462" s="30" t="s">
        <v>185</v>
      </c>
      <c r="J462" s="30" t="s">
        <v>186</v>
      </c>
      <c r="K462" s="99">
        <v>272</v>
      </c>
      <c r="L462" s="101">
        <v>1</v>
      </c>
      <c r="M462" s="101">
        <v>1</v>
      </c>
      <c r="N462" s="30" t="s">
        <v>187</v>
      </c>
      <c r="O462" s="99">
        <v>259</v>
      </c>
      <c r="P462" s="30" t="s">
        <v>897</v>
      </c>
      <c r="Q462" s="30" t="s">
        <v>240</v>
      </c>
      <c r="R462" s="99">
        <v>199</v>
      </c>
      <c r="S462" s="101">
        <v>186</v>
      </c>
      <c r="T462" s="30" t="s">
        <v>70</v>
      </c>
      <c r="U462" s="30" t="s">
        <v>188</v>
      </c>
      <c r="V462" s="30"/>
      <c r="W462" s="9">
        <v>1</v>
      </c>
      <c r="X462" s="30">
        <v>0.5</v>
      </c>
      <c r="Y462" s="30" t="s">
        <v>1077</v>
      </c>
      <c r="Z462" s="30" t="s">
        <v>1077</v>
      </c>
      <c r="AA462" s="30" t="s">
        <v>1077</v>
      </c>
      <c r="AB462" s="30" t="s">
        <v>1077</v>
      </c>
      <c r="AC462" s="30">
        <v>39</v>
      </c>
      <c r="AD462" s="30" t="s">
        <v>928</v>
      </c>
      <c r="AE462" s="30" t="s">
        <v>4121</v>
      </c>
      <c r="AF462" s="30" t="s">
        <v>3035</v>
      </c>
      <c r="AG462" s="30" t="s">
        <v>1077</v>
      </c>
      <c r="AH462" s="30" t="s">
        <v>3036</v>
      </c>
      <c r="AI462" s="30" t="s">
        <v>3037</v>
      </c>
      <c r="AJ462" s="30" t="s">
        <v>3038</v>
      </c>
      <c r="AK462" s="30" t="s">
        <v>919</v>
      </c>
      <c r="AM462" s="30"/>
    </row>
    <row r="463" spans="1:39" ht="14.25" customHeight="1">
      <c r="A463" s="19" t="s">
        <v>866</v>
      </c>
      <c r="B463" s="64" t="s">
        <v>874</v>
      </c>
      <c r="C463" s="65" t="s">
        <v>3614</v>
      </c>
      <c r="D463" s="30"/>
      <c r="E463" s="9"/>
      <c r="F463" s="30" t="s">
        <v>172</v>
      </c>
      <c r="G463" s="30" t="s">
        <v>173</v>
      </c>
      <c r="H463" s="30" t="s">
        <v>171</v>
      </c>
      <c r="I463" s="30" t="s">
        <v>185</v>
      </c>
      <c r="J463" s="30" t="s">
        <v>186</v>
      </c>
      <c r="K463" s="99">
        <v>298</v>
      </c>
      <c r="L463" s="101">
        <v>1</v>
      </c>
      <c r="M463" s="101">
        <v>1</v>
      </c>
      <c r="N463" s="30" t="s">
        <v>187</v>
      </c>
      <c r="O463" s="99">
        <v>284</v>
      </c>
      <c r="P463" s="30" t="s">
        <v>897</v>
      </c>
      <c r="Q463" s="30" t="s">
        <v>240</v>
      </c>
      <c r="R463" s="99">
        <v>244</v>
      </c>
      <c r="S463" s="101">
        <v>227</v>
      </c>
      <c r="T463" s="30" t="s">
        <v>70</v>
      </c>
      <c r="U463" s="30" t="s">
        <v>188</v>
      </c>
      <c r="V463" s="30"/>
      <c r="W463" s="9">
        <v>1</v>
      </c>
      <c r="X463" s="30">
        <v>0.5</v>
      </c>
      <c r="Y463" s="30" t="s">
        <v>1077</v>
      </c>
      <c r="Z463" s="30" t="s">
        <v>1077</v>
      </c>
      <c r="AA463" s="30" t="s">
        <v>1077</v>
      </c>
      <c r="AB463" s="30" t="s">
        <v>1077</v>
      </c>
      <c r="AC463" s="30">
        <v>39</v>
      </c>
      <c r="AD463" s="30" t="s">
        <v>935</v>
      </c>
      <c r="AE463" s="30" t="s">
        <v>4122</v>
      </c>
      <c r="AF463" s="30" t="s">
        <v>3039</v>
      </c>
      <c r="AG463" s="30" t="s">
        <v>1077</v>
      </c>
      <c r="AH463" s="30" t="s">
        <v>3040</v>
      </c>
      <c r="AI463" s="30" t="s">
        <v>3041</v>
      </c>
      <c r="AJ463" s="30" t="s">
        <v>3042</v>
      </c>
      <c r="AK463" s="30" t="s">
        <v>919</v>
      </c>
      <c r="AM463" s="30"/>
    </row>
    <row r="464" spans="1:39" ht="14.25" customHeight="1">
      <c r="A464" s="19" t="s">
        <v>866</v>
      </c>
      <c r="B464" s="64" t="s">
        <v>874</v>
      </c>
      <c r="C464" s="65" t="s">
        <v>3615</v>
      </c>
      <c r="D464" s="30"/>
      <c r="E464" s="9"/>
      <c r="F464" s="30" t="s">
        <v>172</v>
      </c>
      <c r="G464" s="30" t="s">
        <v>173</v>
      </c>
      <c r="H464" s="30" t="s">
        <v>171</v>
      </c>
      <c r="I464" s="30" t="s">
        <v>189</v>
      </c>
      <c r="J464" s="30" t="s">
        <v>186</v>
      </c>
      <c r="K464" s="99">
        <v>262</v>
      </c>
      <c r="L464" s="101">
        <v>1</v>
      </c>
      <c r="M464" s="101">
        <v>1</v>
      </c>
      <c r="N464" s="30" t="s">
        <v>187</v>
      </c>
      <c r="O464" s="99">
        <v>250</v>
      </c>
      <c r="P464" s="30" t="s">
        <v>897</v>
      </c>
      <c r="Q464" s="30" t="s">
        <v>240</v>
      </c>
      <c r="R464" s="99">
        <v>187</v>
      </c>
      <c r="S464" s="101">
        <v>171</v>
      </c>
      <c r="T464" s="30" t="s">
        <v>70</v>
      </c>
      <c r="U464" s="30" t="s">
        <v>188</v>
      </c>
      <c r="V464" s="30"/>
      <c r="W464" s="9">
        <v>1</v>
      </c>
      <c r="X464" s="30">
        <v>0.5</v>
      </c>
      <c r="Y464" s="30" t="s">
        <v>1077</v>
      </c>
      <c r="Z464" s="30" t="s">
        <v>1077</v>
      </c>
      <c r="AA464" s="30" t="s">
        <v>1077</v>
      </c>
      <c r="AB464" s="30" t="s">
        <v>1077</v>
      </c>
      <c r="AC464" s="30">
        <v>39</v>
      </c>
      <c r="AD464" s="30" t="s">
        <v>941</v>
      </c>
      <c r="AE464" s="30" t="s">
        <v>4123</v>
      </c>
      <c r="AF464" s="30" t="s">
        <v>3043</v>
      </c>
      <c r="AG464" s="30" t="s">
        <v>1077</v>
      </c>
      <c r="AH464" s="30" t="s">
        <v>3044</v>
      </c>
      <c r="AI464" s="30" t="s">
        <v>3045</v>
      </c>
      <c r="AJ464" s="30" t="s">
        <v>3046</v>
      </c>
      <c r="AK464" s="30" t="s">
        <v>919</v>
      </c>
      <c r="AM464" s="30"/>
    </row>
    <row r="465" spans="1:39" ht="14.25" customHeight="1">
      <c r="A465" s="19" t="s">
        <v>866</v>
      </c>
      <c r="B465" s="64" t="s">
        <v>874</v>
      </c>
      <c r="C465" s="65" t="s">
        <v>3616</v>
      </c>
      <c r="D465" s="30"/>
      <c r="E465" s="9"/>
      <c r="F465" s="30" t="s">
        <v>172</v>
      </c>
      <c r="G465" s="30" t="s">
        <v>173</v>
      </c>
      <c r="H465" s="30" t="s">
        <v>171</v>
      </c>
      <c r="I465" s="30" t="s">
        <v>185</v>
      </c>
      <c r="J465" s="30" t="s">
        <v>186</v>
      </c>
      <c r="K465" s="99">
        <v>250</v>
      </c>
      <c r="L465" s="101">
        <v>1</v>
      </c>
      <c r="M465" s="101">
        <v>1</v>
      </c>
      <c r="N465" s="30" t="s">
        <v>187</v>
      </c>
      <c r="O465" s="99">
        <v>238</v>
      </c>
      <c r="P465" s="30" t="s">
        <v>897</v>
      </c>
      <c r="Q465" s="30" t="s">
        <v>240</v>
      </c>
      <c r="R465" s="99">
        <v>149</v>
      </c>
      <c r="S465" s="101">
        <v>140</v>
      </c>
      <c r="T465" s="30" t="s">
        <v>70</v>
      </c>
      <c r="U465" s="30" t="s">
        <v>188</v>
      </c>
      <c r="V465" s="30"/>
      <c r="W465" s="9">
        <v>1</v>
      </c>
      <c r="X465" s="30">
        <v>0.5</v>
      </c>
      <c r="Y465" s="30" t="s">
        <v>1077</v>
      </c>
      <c r="Z465" s="30" t="s">
        <v>1077</v>
      </c>
      <c r="AA465" s="30" t="s">
        <v>1077</v>
      </c>
      <c r="AB465" s="30" t="s">
        <v>1077</v>
      </c>
      <c r="AC465" s="30">
        <v>39</v>
      </c>
      <c r="AD465" s="30" t="s">
        <v>947</v>
      </c>
      <c r="AE465" s="30" t="s">
        <v>4124</v>
      </c>
      <c r="AF465" s="30" t="s">
        <v>1482</v>
      </c>
      <c r="AG465" s="30" t="s">
        <v>1077</v>
      </c>
      <c r="AH465" s="30" t="s">
        <v>3047</v>
      </c>
      <c r="AI465" s="30" t="s">
        <v>3048</v>
      </c>
      <c r="AJ465" s="30" t="s">
        <v>3049</v>
      </c>
      <c r="AK465" s="30" t="s">
        <v>919</v>
      </c>
      <c r="AM465" s="30"/>
    </row>
    <row r="466" spans="1:39" ht="14.25" customHeight="1">
      <c r="A466" s="19" t="s">
        <v>866</v>
      </c>
      <c r="B466" s="64" t="s">
        <v>874</v>
      </c>
      <c r="C466" s="65" t="s">
        <v>3617</v>
      </c>
      <c r="D466" s="30"/>
      <c r="E466" s="9"/>
      <c r="F466" s="30" t="s">
        <v>172</v>
      </c>
      <c r="G466" s="30" t="s">
        <v>173</v>
      </c>
      <c r="H466" s="30" t="s">
        <v>171</v>
      </c>
      <c r="I466" s="30" t="s">
        <v>185</v>
      </c>
      <c r="J466" s="30" t="s">
        <v>186</v>
      </c>
      <c r="K466" s="99">
        <v>256</v>
      </c>
      <c r="L466" s="101">
        <v>1</v>
      </c>
      <c r="M466" s="101">
        <v>1</v>
      </c>
      <c r="N466" s="30" t="s">
        <v>187</v>
      </c>
      <c r="O466" s="99">
        <v>242</v>
      </c>
      <c r="P466" s="30" t="s">
        <v>897</v>
      </c>
      <c r="Q466" s="30" t="s">
        <v>240</v>
      </c>
      <c r="R466" s="99">
        <v>167</v>
      </c>
      <c r="S466" s="101">
        <v>154</v>
      </c>
      <c r="T466" s="30" t="s">
        <v>70</v>
      </c>
      <c r="U466" s="30" t="s">
        <v>188</v>
      </c>
      <c r="V466" s="30"/>
      <c r="W466" s="9">
        <v>1</v>
      </c>
      <c r="X466" s="30">
        <v>0.5</v>
      </c>
      <c r="Y466" s="30" t="s">
        <v>1077</v>
      </c>
      <c r="Z466" s="30" t="s">
        <v>1077</v>
      </c>
      <c r="AA466" s="30" t="s">
        <v>1077</v>
      </c>
      <c r="AB466" s="30" t="s">
        <v>1077</v>
      </c>
      <c r="AC466" s="30">
        <v>39</v>
      </c>
      <c r="AD466" s="30" t="s">
        <v>954</v>
      </c>
      <c r="AE466" s="30" t="s">
        <v>4125</v>
      </c>
      <c r="AF466" s="30" t="s">
        <v>3050</v>
      </c>
      <c r="AG466" s="30" t="s">
        <v>1077</v>
      </c>
      <c r="AH466" s="30" t="s">
        <v>3051</v>
      </c>
      <c r="AI466" s="30" t="s">
        <v>3052</v>
      </c>
      <c r="AJ466" s="30" t="s">
        <v>3053</v>
      </c>
      <c r="AK466" s="30" t="s">
        <v>919</v>
      </c>
      <c r="AM466" s="30"/>
    </row>
    <row r="467" spans="1:39" ht="14.25" customHeight="1">
      <c r="A467" s="19" t="s">
        <v>866</v>
      </c>
      <c r="B467" s="64" t="s">
        <v>874</v>
      </c>
      <c r="C467" s="65" t="s">
        <v>3618</v>
      </c>
      <c r="D467" s="30"/>
      <c r="E467" s="9"/>
      <c r="F467" s="30" t="s">
        <v>172</v>
      </c>
      <c r="G467" s="30" t="s">
        <v>173</v>
      </c>
      <c r="H467" s="30" t="s">
        <v>171</v>
      </c>
      <c r="I467" s="30" t="s">
        <v>189</v>
      </c>
      <c r="J467" s="30" t="s">
        <v>186</v>
      </c>
      <c r="K467" s="99">
        <v>244</v>
      </c>
      <c r="L467" s="101">
        <v>1</v>
      </c>
      <c r="M467" s="101">
        <v>1</v>
      </c>
      <c r="N467" s="30" t="s">
        <v>187</v>
      </c>
      <c r="O467" s="99">
        <v>234</v>
      </c>
      <c r="P467" s="30" t="s">
        <v>897</v>
      </c>
      <c r="Q467" s="30" t="s">
        <v>240</v>
      </c>
      <c r="R467" s="99">
        <v>151</v>
      </c>
      <c r="S467" s="101">
        <v>139</v>
      </c>
      <c r="T467" s="30" t="s">
        <v>70</v>
      </c>
      <c r="U467" s="30" t="s">
        <v>188</v>
      </c>
      <c r="V467" s="30"/>
      <c r="W467" s="9">
        <v>1</v>
      </c>
      <c r="X467" s="30">
        <v>0.5</v>
      </c>
      <c r="Y467" s="30" t="s">
        <v>1077</v>
      </c>
      <c r="Z467" s="30" t="s">
        <v>1077</v>
      </c>
      <c r="AA467" s="30" t="s">
        <v>1077</v>
      </c>
      <c r="AB467" s="30" t="s">
        <v>1077</v>
      </c>
      <c r="AC467" s="30">
        <v>39</v>
      </c>
      <c r="AD467" s="30" t="s">
        <v>961</v>
      </c>
      <c r="AE467" s="30" t="s">
        <v>4126</v>
      </c>
      <c r="AF467" s="30" t="s">
        <v>3054</v>
      </c>
      <c r="AG467" s="30" t="s">
        <v>1077</v>
      </c>
      <c r="AH467" s="30" t="s">
        <v>3055</v>
      </c>
      <c r="AI467" s="30" t="s">
        <v>3056</v>
      </c>
      <c r="AJ467" s="30" t="s">
        <v>3057</v>
      </c>
      <c r="AK467" s="30" t="s">
        <v>919</v>
      </c>
      <c r="AM467" s="30"/>
    </row>
    <row r="468" spans="1:39" ht="14.25" customHeight="1">
      <c r="A468" s="19" t="s">
        <v>866</v>
      </c>
      <c r="B468" s="64" t="s">
        <v>874</v>
      </c>
      <c r="C468" s="65" t="s">
        <v>3619</v>
      </c>
      <c r="D468" s="30"/>
      <c r="E468" s="9"/>
      <c r="F468" s="30" t="s">
        <v>172</v>
      </c>
      <c r="G468" s="30" t="s">
        <v>173</v>
      </c>
      <c r="H468" s="30" t="s">
        <v>171</v>
      </c>
      <c r="I468" s="30" t="s">
        <v>189</v>
      </c>
      <c r="J468" s="30" t="s">
        <v>186</v>
      </c>
      <c r="K468" s="99">
        <v>278</v>
      </c>
      <c r="L468" s="101">
        <v>1</v>
      </c>
      <c r="M468" s="101">
        <v>1</v>
      </c>
      <c r="N468" s="30" t="s">
        <v>187</v>
      </c>
      <c r="O468" s="99">
        <v>259</v>
      </c>
      <c r="P468" s="30" t="s">
        <v>897</v>
      </c>
      <c r="Q468" s="30" t="s">
        <v>240</v>
      </c>
      <c r="R468" s="99">
        <v>201</v>
      </c>
      <c r="S468" s="101">
        <v>185</v>
      </c>
      <c r="T468" s="30" t="s">
        <v>70</v>
      </c>
      <c r="U468" s="30" t="s">
        <v>188</v>
      </c>
      <c r="V468" s="30"/>
      <c r="W468" s="9">
        <v>1</v>
      </c>
      <c r="X468" s="30">
        <v>0.5</v>
      </c>
      <c r="Y468" s="30" t="s">
        <v>1077</v>
      </c>
      <c r="Z468" s="30" t="s">
        <v>1077</v>
      </c>
      <c r="AA468" s="30">
        <v>1</v>
      </c>
      <c r="AB468" s="30" t="s">
        <v>1077</v>
      </c>
      <c r="AC468" s="30">
        <v>40</v>
      </c>
      <c r="AD468" s="30" t="s">
        <v>914</v>
      </c>
      <c r="AE468" s="30" t="s">
        <v>4127</v>
      </c>
      <c r="AF468" s="30" t="s">
        <v>3058</v>
      </c>
      <c r="AG468" s="30" t="s">
        <v>1077</v>
      </c>
      <c r="AH468" s="30" t="s">
        <v>3059</v>
      </c>
      <c r="AI468" s="30" t="s">
        <v>3060</v>
      </c>
      <c r="AJ468" s="30" t="s">
        <v>3061</v>
      </c>
      <c r="AK468" s="30" t="s">
        <v>919</v>
      </c>
      <c r="AM468" s="30"/>
    </row>
    <row r="469" spans="1:39" ht="14.25" customHeight="1">
      <c r="A469" s="19" t="s">
        <v>866</v>
      </c>
      <c r="B469" s="64" t="s">
        <v>875</v>
      </c>
      <c r="C469" s="65" t="s">
        <v>3620</v>
      </c>
      <c r="D469" s="30"/>
      <c r="E469" s="9"/>
      <c r="F469" s="30" t="s">
        <v>172</v>
      </c>
      <c r="G469" s="30" t="s">
        <v>173</v>
      </c>
      <c r="H469" s="30" t="s">
        <v>171</v>
      </c>
      <c r="I469" s="30" t="s">
        <v>185</v>
      </c>
      <c r="J469" s="30" t="s">
        <v>634</v>
      </c>
      <c r="K469" s="99">
        <v>308</v>
      </c>
      <c r="L469" s="101">
        <v>1</v>
      </c>
      <c r="M469" s="101">
        <v>1</v>
      </c>
      <c r="N469" s="30" t="s">
        <v>187</v>
      </c>
      <c r="O469" s="99">
        <v>293</v>
      </c>
      <c r="P469" s="30" t="s">
        <v>897</v>
      </c>
      <c r="Q469" s="30" t="s">
        <v>240</v>
      </c>
      <c r="R469" s="99">
        <v>282</v>
      </c>
      <c r="S469" s="101">
        <v>263</v>
      </c>
      <c r="T469" s="30" t="s">
        <v>70</v>
      </c>
      <c r="U469" s="30" t="s">
        <v>188</v>
      </c>
      <c r="V469" s="30"/>
      <c r="W469" s="9">
        <v>1</v>
      </c>
      <c r="X469" s="30">
        <v>0.5</v>
      </c>
      <c r="Y469" s="30" t="s">
        <v>1077</v>
      </c>
      <c r="Z469" s="30" t="s">
        <v>1077</v>
      </c>
      <c r="AA469" s="30" t="s">
        <v>1077</v>
      </c>
      <c r="AB469" s="30" t="s">
        <v>1077</v>
      </c>
      <c r="AC469" s="30">
        <v>38</v>
      </c>
      <c r="AD469" s="30" t="s">
        <v>954</v>
      </c>
      <c r="AE469" s="30" t="s">
        <v>4128</v>
      </c>
      <c r="AF469" s="30" t="s">
        <v>3020</v>
      </c>
      <c r="AG469" s="30" t="s">
        <v>1077</v>
      </c>
      <c r="AH469" s="30" t="s">
        <v>3021</v>
      </c>
      <c r="AI469" s="30" t="s">
        <v>3022</v>
      </c>
      <c r="AJ469" s="30" t="s">
        <v>3023</v>
      </c>
      <c r="AK469" s="30" t="s">
        <v>919</v>
      </c>
      <c r="AM469" s="30"/>
    </row>
    <row r="470" spans="1:39" ht="14.25" customHeight="1">
      <c r="A470" s="19" t="s">
        <v>866</v>
      </c>
      <c r="B470" s="64" t="s">
        <v>875</v>
      </c>
      <c r="C470" s="65" t="s">
        <v>3621</v>
      </c>
      <c r="D470" s="30"/>
      <c r="E470" s="9"/>
      <c r="F470" s="30" t="s">
        <v>172</v>
      </c>
      <c r="G470" s="30" t="s">
        <v>173</v>
      </c>
      <c r="H470" s="30" t="s">
        <v>171</v>
      </c>
      <c r="I470" s="30" t="s">
        <v>185</v>
      </c>
      <c r="J470" s="30" t="s">
        <v>634</v>
      </c>
      <c r="K470" s="99">
        <v>306</v>
      </c>
      <c r="L470" s="101">
        <v>1</v>
      </c>
      <c r="M470" s="101">
        <v>1</v>
      </c>
      <c r="N470" s="30" t="s">
        <v>187</v>
      </c>
      <c r="O470" s="99">
        <v>288</v>
      </c>
      <c r="P470" s="30" t="s">
        <v>897</v>
      </c>
      <c r="Q470" s="30" t="s">
        <v>240</v>
      </c>
      <c r="R470" s="99">
        <v>277</v>
      </c>
      <c r="S470" s="101">
        <v>256</v>
      </c>
      <c r="T470" s="30" t="s">
        <v>70</v>
      </c>
      <c r="U470" s="30" t="s">
        <v>188</v>
      </c>
      <c r="V470" s="30"/>
      <c r="W470" s="9">
        <v>1</v>
      </c>
      <c r="X470" s="30">
        <v>0.5</v>
      </c>
      <c r="Y470" s="30" t="s">
        <v>1077</v>
      </c>
      <c r="Z470" s="30" t="s">
        <v>1077</v>
      </c>
      <c r="AA470" s="30">
        <v>1</v>
      </c>
      <c r="AB470" s="30" t="s">
        <v>1077</v>
      </c>
      <c r="AC470" s="30">
        <v>39</v>
      </c>
      <c r="AD470" s="30" t="s">
        <v>921</v>
      </c>
      <c r="AE470" s="30" t="s">
        <v>4129</v>
      </c>
      <c r="AF470" s="30" t="s">
        <v>3031</v>
      </c>
      <c r="AG470" s="30" t="s">
        <v>1077</v>
      </c>
      <c r="AH470" s="30" t="s">
        <v>3032</v>
      </c>
      <c r="AI470" s="30" t="s">
        <v>3033</v>
      </c>
      <c r="AJ470" s="30" t="s">
        <v>3034</v>
      </c>
      <c r="AK470" s="30" t="s">
        <v>919</v>
      </c>
      <c r="AM470" s="30"/>
    </row>
    <row r="471" spans="1:39" ht="14.25" customHeight="1">
      <c r="A471" s="19" t="s">
        <v>866</v>
      </c>
      <c r="B471" s="64" t="s">
        <v>875</v>
      </c>
      <c r="C471" s="65" t="s">
        <v>3622</v>
      </c>
      <c r="D471" s="30"/>
      <c r="E471" s="9"/>
      <c r="F471" s="30" t="s">
        <v>172</v>
      </c>
      <c r="G471" s="30" t="s">
        <v>173</v>
      </c>
      <c r="H471" s="30" t="s">
        <v>171</v>
      </c>
      <c r="I471" s="30" t="s">
        <v>189</v>
      </c>
      <c r="J471" s="30" t="s">
        <v>634</v>
      </c>
      <c r="K471" s="99">
        <v>382</v>
      </c>
      <c r="L471" s="101">
        <v>1</v>
      </c>
      <c r="M471" s="101">
        <v>1</v>
      </c>
      <c r="N471" s="30" t="s">
        <v>187</v>
      </c>
      <c r="O471" s="99">
        <v>361</v>
      </c>
      <c r="P471" s="30" t="s">
        <v>897</v>
      </c>
      <c r="Q471" s="30" t="s">
        <v>240</v>
      </c>
      <c r="R471" s="99">
        <v>608</v>
      </c>
      <c r="S471" s="101">
        <v>561</v>
      </c>
      <c r="T471" s="30" t="s">
        <v>70</v>
      </c>
      <c r="U471" s="30" t="s">
        <v>188</v>
      </c>
      <c r="V471" s="30"/>
      <c r="W471" s="9">
        <v>1</v>
      </c>
      <c r="X471" s="30">
        <v>4</v>
      </c>
      <c r="Y471" s="30" t="s">
        <v>1077</v>
      </c>
      <c r="Z471" s="30" t="s">
        <v>1077</v>
      </c>
      <c r="AA471" s="30">
        <v>1</v>
      </c>
      <c r="AB471" s="30" t="s">
        <v>2933</v>
      </c>
      <c r="AC471" s="30">
        <v>36</v>
      </c>
      <c r="AD471" s="30" t="s">
        <v>941</v>
      </c>
      <c r="AE471" s="30" t="s">
        <v>4130</v>
      </c>
      <c r="AF471" s="30" t="s">
        <v>2934</v>
      </c>
      <c r="AG471" s="30" t="s">
        <v>2935</v>
      </c>
      <c r="AH471" s="30" t="s">
        <v>2936</v>
      </c>
      <c r="AI471" s="30" t="s">
        <v>2937</v>
      </c>
      <c r="AJ471" s="30" t="s">
        <v>2938</v>
      </c>
      <c r="AK471" s="30" t="s">
        <v>919</v>
      </c>
      <c r="AM471" s="30"/>
    </row>
    <row r="472" spans="1:39" ht="14.25" customHeight="1">
      <c r="A472" s="19" t="s">
        <v>866</v>
      </c>
      <c r="B472" s="64" t="s">
        <v>875</v>
      </c>
      <c r="C472" s="65" t="s">
        <v>3623</v>
      </c>
      <c r="D472" s="30"/>
      <c r="E472" s="9"/>
      <c r="F472" s="30" t="s">
        <v>172</v>
      </c>
      <c r="G472" s="30" t="s">
        <v>173</v>
      </c>
      <c r="H472" s="30" t="s">
        <v>171</v>
      </c>
      <c r="I472" s="30" t="s">
        <v>185</v>
      </c>
      <c r="J472" s="30" t="s">
        <v>634</v>
      </c>
      <c r="K472" s="99">
        <v>386</v>
      </c>
      <c r="L472" s="101">
        <v>1</v>
      </c>
      <c r="M472" s="101">
        <v>1</v>
      </c>
      <c r="N472" s="30" t="s">
        <v>187</v>
      </c>
      <c r="O472" s="99">
        <v>366</v>
      </c>
      <c r="P472" s="30" t="s">
        <v>897</v>
      </c>
      <c r="Q472" s="30" t="s">
        <v>240</v>
      </c>
      <c r="R472" s="99">
        <v>598</v>
      </c>
      <c r="S472" s="101">
        <v>554</v>
      </c>
      <c r="T472" s="30" t="s">
        <v>70</v>
      </c>
      <c r="U472" s="30" t="s">
        <v>188</v>
      </c>
      <c r="V472" s="30"/>
      <c r="W472" s="9">
        <v>2</v>
      </c>
      <c r="X472" s="30">
        <v>0.5</v>
      </c>
      <c r="Y472" s="30" t="s">
        <v>1077</v>
      </c>
      <c r="Z472" s="30" t="s">
        <v>1077</v>
      </c>
      <c r="AA472" s="30">
        <v>1</v>
      </c>
      <c r="AB472" s="30" t="s">
        <v>2939</v>
      </c>
      <c r="AC472" s="30">
        <v>36</v>
      </c>
      <c r="AD472" s="30" t="s">
        <v>947</v>
      </c>
      <c r="AE472" s="30" t="s">
        <v>4131</v>
      </c>
      <c r="AF472" s="30" t="s">
        <v>2940</v>
      </c>
      <c r="AG472" s="30" t="s">
        <v>1077</v>
      </c>
      <c r="AH472" s="30" t="s">
        <v>2941</v>
      </c>
      <c r="AI472" s="30" t="s">
        <v>2942</v>
      </c>
      <c r="AJ472" s="30" t="s">
        <v>2943</v>
      </c>
      <c r="AK472" s="30" t="s">
        <v>919</v>
      </c>
      <c r="AM472" s="30"/>
    </row>
    <row r="473" spans="1:39" ht="14.25" customHeight="1">
      <c r="A473" s="19" t="s">
        <v>866</v>
      </c>
      <c r="B473" s="64" t="s">
        <v>875</v>
      </c>
      <c r="C473" s="65" t="s">
        <v>3624</v>
      </c>
      <c r="D473" s="30"/>
      <c r="E473" s="9"/>
      <c r="F473" s="30" t="s">
        <v>172</v>
      </c>
      <c r="G473" s="30" t="s">
        <v>173</v>
      </c>
      <c r="H473" s="30" t="s">
        <v>171</v>
      </c>
      <c r="I473" s="30" t="s">
        <v>185</v>
      </c>
      <c r="J473" s="30" t="s">
        <v>634</v>
      </c>
      <c r="K473" s="99">
        <v>430</v>
      </c>
      <c r="L473" s="101">
        <v>1</v>
      </c>
      <c r="M473" s="101">
        <v>1</v>
      </c>
      <c r="N473" s="30" t="s">
        <v>187</v>
      </c>
      <c r="O473" s="99">
        <v>407</v>
      </c>
      <c r="P473" s="30" t="s">
        <v>897</v>
      </c>
      <c r="Q473" s="30" t="s">
        <v>240</v>
      </c>
      <c r="R473" s="99">
        <v>859</v>
      </c>
      <c r="S473" s="101">
        <v>810</v>
      </c>
      <c r="T473" s="30" t="s">
        <v>70</v>
      </c>
      <c r="U473" s="30" t="s">
        <v>188</v>
      </c>
      <c r="V473" s="30"/>
      <c r="W473" s="9">
        <v>1</v>
      </c>
      <c r="X473" s="30">
        <v>1</v>
      </c>
      <c r="Y473" s="30" t="s">
        <v>1077</v>
      </c>
      <c r="Z473" s="30" t="s">
        <v>1077</v>
      </c>
      <c r="AA473" s="30" t="s">
        <v>1077</v>
      </c>
      <c r="AB473" s="30" t="s">
        <v>2959</v>
      </c>
      <c r="AC473" s="30">
        <v>37</v>
      </c>
      <c r="AD473" s="30" t="s">
        <v>921</v>
      </c>
      <c r="AE473" s="30" t="s">
        <v>4132</v>
      </c>
      <c r="AF473" s="30" t="s">
        <v>2960</v>
      </c>
      <c r="AG473" s="30" t="s">
        <v>1077</v>
      </c>
      <c r="AH473" s="30" t="s">
        <v>2961</v>
      </c>
      <c r="AI473" s="30" t="s">
        <v>2962</v>
      </c>
      <c r="AJ473" s="30" t="s">
        <v>2963</v>
      </c>
      <c r="AK473" s="30" t="s">
        <v>919</v>
      </c>
      <c r="AM473" s="30"/>
    </row>
    <row r="474" spans="1:39" ht="14.25" customHeight="1">
      <c r="A474" s="19" t="s">
        <v>866</v>
      </c>
      <c r="B474" s="64" t="s">
        <v>875</v>
      </c>
      <c r="C474" s="65" t="s">
        <v>3625</v>
      </c>
      <c r="D474" s="30"/>
      <c r="E474" s="9"/>
      <c r="F474" s="30" t="s">
        <v>172</v>
      </c>
      <c r="G474" s="30" t="s">
        <v>173</v>
      </c>
      <c r="H474" s="30" t="s">
        <v>171</v>
      </c>
      <c r="I474" s="30" t="s">
        <v>185</v>
      </c>
      <c r="J474" s="30" t="s">
        <v>634</v>
      </c>
      <c r="K474" s="99">
        <v>428</v>
      </c>
      <c r="L474" s="101">
        <v>1</v>
      </c>
      <c r="M474" s="101">
        <v>1</v>
      </c>
      <c r="N474" s="30" t="s">
        <v>187</v>
      </c>
      <c r="O474" s="99">
        <v>405</v>
      </c>
      <c r="P474" s="30" t="s">
        <v>897</v>
      </c>
      <c r="Q474" s="30" t="s">
        <v>240</v>
      </c>
      <c r="R474" s="99">
        <v>805</v>
      </c>
      <c r="S474" s="101">
        <v>734</v>
      </c>
      <c r="T474" s="30" t="s">
        <v>70</v>
      </c>
      <c r="U474" s="30" t="s">
        <v>188</v>
      </c>
      <c r="V474" s="30"/>
      <c r="W474" s="9">
        <v>1</v>
      </c>
      <c r="X474" s="30">
        <v>0.5</v>
      </c>
      <c r="Y474" s="30" t="s">
        <v>1077</v>
      </c>
      <c r="Z474" s="30" t="s">
        <v>1077</v>
      </c>
      <c r="AA474" s="30">
        <v>1</v>
      </c>
      <c r="AB474" s="30" t="s">
        <v>2964</v>
      </c>
      <c r="AC474" s="30">
        <v>37</v>
      </c>
      <c r="AD474" s="30" t="s">
        <v>928</v>
      </c>
      <c r="AE474" s="30" t="s">
        <v>4133</v>
      </c>
      <c r="AF474" s="30" t="s">
        <v>2965</v>
      </c>
      <c r="AG474" s="30" t="s">
        <v>1077</v>
      </c>
      <c r="AH474" s="30" t="s">
        <v>2966</v>
      </c>
      <c r="AI474" s="30" t="s">
        <v>2967</v>
      </c>
      <c r="AJ474" s="30" t="s">
        <v>2968</v>
      </c>
      <c r="AK474" s="30" t="s">
        <v>919</v>
      </c>
      <c r="AM474" s="30"/>
    </row>
    <row r="475" spans="1:39" ht="14.25" customHeight="1">
      <c r="A475" s="19" t="s">
        <v>866</v>
      </c>
      <c r="B475" s="64" t="s">
        <v>875</v>
      </c>
      <c r="C475" s="65" t="s">
        <v>3626</v>
      </c>
      <c r="D475" s="30"/>
      <c r="E475" s="9"/>
      <c r="F475" s="30" t="s">
        <v>172</v>
      </c>
      <c r="G475" s="30" t="s">
        <v>173</v>
      </c>
      <c r="H475" s="30" t="s">
        <v>171</v>
      </c>
      <c r="I475" s="30" t="s">
        <v>185</v>
      </c>
      <c r="J475" s="30" t="s">
        <v>634</v>
      </c>
      <c r="K475" s="99">
        <v>386</v>
      </c>
      <c r="L475" s="101">
        <v>1</v>
      </c>
      <c r="M475" s="101">
        <v>1</v>
      </c>
      <c r="N475" s="30" t="s">
        <v>187</v>
      </c>
      <c r="O475" s="99">
        <v>366</v>
      </c>
      <c r="P475" s="30" t="s">
        <v>897</v>
      </c>
      <c r="Q475" s="30" t="s">
        <v>240</v>
      </c>
      <c r="R475" s="99">
        <v>590</v>
      </c>
      <c r="S475" s="101">
        <v>553</v>
      </c>
      <c r="T475" s="30" t="s">
        <v>70</v>
      </c>
      <c r="U475" s="30" t="s">
        <v>188</v>
      </c>
      <c r="V475" s="30"/>
      <c r="W475" s="9">
        <v>1</v>
      </c>
      <c r="X475" s="30">
        <v>0.5</v>
      </c>
      <c r="Y475" s="30" t="s">
        <v>1077</v>
      </c>
      <c r="Z475" s="30" t="s">
        <v>1077</v>
      </c>
      <c r="AA475" s="30">
        <v>1</v>
      </c>
      <c r="AB475" s="30" t="s">
        <v>2969</v>
      </c>
      <c r="AC475" s="30">
        <v>37</v>
      </c>
      <c r="AD475" s="30" t="s">
        <v>935</v>
      </c>
      <c r="AE475" s="30" t="s">
        <v>4134</v>
      </c>
      <c r="AF475" s="30" t="s">
        <v>2970</v>
      </c>
      <c r="AG475" s="30" t="s">
        <v>1077</v>
      </c>
      <c r="AH475" s="30" t="s">
        <v>2971</v>
      </c>
      <c r="AI475" s="30" t="s">
        <v>2972</v>
      </c>
      <c r="AJ475" s="30" t="s">
        <v>2973</v>
      </c>
      <c r="AK475" s="30" t="s">
        <v>919</v>
      </c>
      <c r="AM475" s="30"/>
    </row>
    <row r="476" spans="1:39" ht="14.25" customHeight="1">
      <c r="A476" s="19" t="s">
        <v>866</v>
      </c>
      <c r="B476" s="64" t="s">
        <v>875</v>
      </c>
      <c r="C476" s="65" t="s">
        <v>3627</v>
      </c>
      <c r="D476" s="30"/>
      <c r="E476" s="9"/>
      <c r="F476" s="30" t="s">
        <v>172</v>
      </c>
      <c r="G476" s="30" t="s">
        <v>173</v>
      </c>
      <c r="H476" s="30" t="s">
        <v>171</v>
      </c>
      <c r="I476" s="30" t="s">
        <v>185</v>
      </c>
      <c r="J476" s="30" t="s">
        <v>634</v>
      </c>
      <c r="K476" s="99">
        <v>372</v>
      </c>
      <c r="L476" s="101">
        <v>1</v>
      </c>
      <c r="M476" s="101">
        <v>1</v>
      </c>
      <c r="N476" s="30" t="s">
        <v>187</v>
      </c>
      <c r="O476" s="99">
        <v>353</v>
      </c>
      <c r="P476" s="30" t="s">
        <v>897</v>
      </c>
      <c r="Q476" s="30" t="s">
        <v>240</v>
      </c>
      <c r="R476" s="99">
        <v>528</v>
      </c>
      <c r="S476" s="101">
        <v>477</v>
      </c>
      <c r="T476" s="30" t="s">
        <v>70</v>
      </c>
      <c r="U476" s="30" t="s">
        <v>188</v>
      </c>
      <c r="V476" s="30"/>
      <c r="W476" s="9">
        <v>1</v>
      </c>
      <c r="X476" s="30">
        <v>0.5</v>
      </c>
      <c r="Y476" s="30" t="s">
        <v>1077</v>
      </c>
      <c r="Z476" s="30" t="s">
        <v>1077</v>
      </c>
      <c r="AA476" s="30">
        <v>1</v>
      </c>
      <c r="AB476" s="30" t="s">
        <v>1077</v>
      </c>
      <c r="AC476" s="30">
        <v>37</v>
      </c>
      <c r="AD476" s="30" t="s">
        <v>941</v>
      </c>
      <c r="AE476" s="30" t="s">
        <v>4135</v>
      </c>
      <c r="AF476" s="30" t="s">
        <v>2974</v>
      </c>
      <c r="AG476" s="30" t="s">
        <v>1077</v>
      </c>
      <c r="AH476" s="30" t="s">
        <v>2975</v>
      </c>
      <c r="AI476" s="30" t="s">
        <v>2976</v>
      </c>
      <c r="AJ476" s="30" t="s">
        <v>2977</v>
      </c>
      <c r="AK476" s="30" t="s">
        <v>919</v>
      </c>
      <c r="AM476" s="30"/>
    </row>
    <row r="477" spans="1:39" ht="14.25" customHeight="1">
      <c r="A477" s="19" t="s">
        <v>866</v>
      </c>
      <c r="B477" s="64" t="s">
        <v>875</v>
      </c>
      <c r="C477" s="65" t="s">
        <v>3628</v>
      </c>
      <c r="D477" s="30"/>
      <c r="E477" s="9"/>
      <c r="F477" s="30" t="s">
        <v>172</v>
      </c>
      <c r="G477" s="30" t="s">
        <v>173</v>
      </c>
      <c r="H477" s="30" t="s">
        <v>171</v>
      </c>
      <c r="I477" s="30" t="s">
        <v>185</v>
      </c>
      <c r="J477" s="30" t="s">
        <v>634</v>
      </c>
      <c r="K477" s="99">
        <v>468</v>
      </c>
      <c r="L477" s="101">
        <v>1</v>
      </c>
      <c r="M477" s="101">
        <v>1</v>
      </c>
      <c r="N477" s="30" t="s">
        <v>187</v>
      </c>
      <c r="O477" s="99">
        <v>446</v>
      </c>
      <c r="P477" s="30" t="s">
        <v>897</v>
      </c>
      <c r="Q477" s="30" t="s">
        <v>240</v>
      </c>
      <c r="R477" s="99">
        <v>1203</v>
      </c>
      <c r="S477" s="101">
        <v>1116</v>
      </c>
      <c r="T477" s="30" t="s">
        <v>70</v>
      </c>
      <c r="U477" s="30" t="s">
        <v>188</v>
      </c>
      <c r="V477" s="30"/>
      <c r="W477" s="9">
        <v>3</v>
      </c>
      <c r="X477" s="30">
        <v>4</v>
      </c>
      <c r="Y477" s="30" t="s">
        <v>1077</v>
      </c>
      <c r="Z477" s="30" t="s">
        <v>1077</v>
      </c>
      <c r="AA477" s="30" t="s">
        <v>1077</v>
      </c>
      <c r="AB477" s="30" t="s">
        <v>1077</v>
      </c>
      <c r="AC477" s="30">
        <v>37</v>
      </c>
      <c r="AD477" s="30" t="s">
        <v>947</v>
      </c>
      <c r="AE477" s="30" t="s">
        <v>4136</v>
      </c>
      <c r="AF477" s="30" t="s">
        <v>2978</v>
      </c>
      <c r="AG477" s="30" t="s">
        <v>2979</v>
      </c>
      <c r="AH477" s="30" t="s">
        <v>2980</v>
      </c>
      <c r="AI477" s="30" t="s">
        <v>2981</v>
      </c>
      <c r="AJ477" s="30" t="s">
        <v>2982</v>
      </c>
      <c r="AK477" s="30" t="s">
        <v>919</v>
      </c>
      <c r="AM477" s="30"/>
    </row>
    <row r="478" spans="1:39" ht="14.25" customHeight="1">
      <c r="A478" s="19" t="s">
        <v>866</v>
      </c>
      <c r="B478" s="64" t="s">
        <v>875</v>
      </c>
      <c r="C478" s="65" t="s">
        <v>3629</v>
      </c>
      <c r="D478" s="30"/>
      <c r="E478" s="9"/>
      <c r="F478" s="30" t="s">
        <v>172</v>
      </c>
      <c r="G478" s="30" t="s">
        <v>173</v>
      </c>
      <c r="H478" s="30" t="s">
        <v>171</v>
      </c>
      <c r="I478" s="30" t="s">
        <v>189</v>
      </c>
      <c r="J478" s="30" t="s">
        <v>634</v>
      </c>
      <c r="K478" s="99">
        <v>383</v>
      </c>
      <c r="L478" s="101">
        <v>1</v>
      </c>
      <c r="M478" s="101">
        <v>1</v>
      </c>
      <c r="N478" s="30" t="s">
        <v>187</v>
      </c>
      <c r="O478" s="99">
        <v>361</v>
      </c>
      <c r="P478" s="30" t="s">
        <v>897</v>
      </c>
      <c r="Q478" s="30" t="s">
        <v>240</v>
      </c>
      <c r="R478" s="99">
        <v>614</v>
      </c>
      <c r="S478" s="101">
        <v>575</v>
      </c>
      <c r="T478" s="30" t="s">
        <v>70</v>
      </c>
      <c r="U478" s="30" t="s">
        <v>188</v>
      </c>
      <c r="V478" s="30"/>
      <c r="W478" s="9">
        <v>1</v>
      </c>
      <c r="X478" s="30">
        <v>3</v>
      </c>
      <c r="Y478" s="30" t="s">
        <v>1077</v>
      </c>
      <c r="Z478" s="30" t="s">
        <v>1077</v>
      </c>
      <c r="AA478" s="30" t="s">
        <v>1077</v>
      </c>
      <c r="AB478" s="30" t="s">
        <v>1077</v>
      </c>
      <c r="AC478" s="30">
        <v>37</v>
      </c>
      <c r="AD478" s="30" t="s">
        <v>954</v>
      </c>
      <c r="AE478" s="30" t="s">
        <v>4137</v>
      </c>
      <c r="AF478" s="30" t="s">
        <v>2983</v>
      </c>
      <c r="AG478" s="30" t="s">
        <v>2984</v>
      </c>
      <c r="AH478" s="30" t="s">
        <v>2985</v>
      </c>
      <c r="AI478" s="30" t="s">
        <v>2986</v>
      </c>
      <c r="AJ478" s="30" t="s">
        <v>2987</v>
      </c>
      <c r="AK478" s="30" t="s">
        <v>919</v>
      </c>
      <c r="AM478" s="30"/>
    </row>
    <row r="479" spans="1:39" ht="14.25" customHeight="1">
      <c r="A479" s="19" t="s">
        <v>866</v>
      </c>
      <c r="B479" s="64" t="s">
        <v>875</v>
      </c>
      <c r="C479" s="65" t="s">
        <v>3630</v>
      </c>
      <c r="D479" s="30"/>
      <c r="E479" s="9"/>
      <c r="F479" s="30" t="s">
        <v>172</v>
      </c>
      <c r="G479" s="30" t="s">
        <v>173</v>
      </c>
      <c r="H479" s="30" t="s">
        <v>171</v>
      </c>
      <c r="I479" s="30" t="s">
        <v>185</v>
      </c>
      <c r="J479" s="30" t="s">
        <v>634</v>
      </c>
      <c r="K479" s="99">
        <v>401</v>
      </c>
      <c r="L479" s="101">
        <v>1</v>
      </c>
      <c r="M479" s="101">
        <v>1</v>
      </c>
      <c r="N479" s="30" t="s">
        <v>187</v>
      </c>
      <c r="O479" s="99">
        <v>382</v>
      </c>
      <c r="P479" s="30" t="s">
        <v>897</v>
      </c>
      <c r="Q479" s="30" t="s">
        <v>240</v>
      </c>
      <c r="R479" s="99">
        <v>674</v>
      </c>
      <c r="S479" s="101">
        <v>623</v>
      </c>
      <c r="T479" s="30" t="s">
        <v>70</v>
      </c>
      <c r="U479" s="30" t="s">
        <v>188</v>
      </c>
      <c r="V479" s="30"/>
      <c r="W479" s="9">
        <v>1</v>
      </c>
      <c r="X479" s="30">
        <v>0.5</v>
      </c>
      <c r="Y479" s="30" t="s">
        <v>1077</v>
      </c>
      <c r="Z479" s="30" t="s">
        <v>1077</v>
      </c>
      <c r="AA479" s="30">
        <v>1</v>
      </c>
      <c r="AB479" s="30" t="s">
        <v>1077</v>
      </c>
      <c r="AC479" s="30">
        <v>37</v>
      </c>
      <c r="AD479" s="30" t="s">
        <v>961</v>
      </c>
      <c r="AE479" s="30" t="s">
        <v>4138</v>
      </c>
      <c r="AF479" s="30" t="s">
        <v>2988</v>
      </c>
      <c r="AG479" s="30" t="s">
        <v>1077</v>
      </c>
      <c r="AH479" s="30" t="s">
        <v>2989</v>
      </c>
      <c r="AI479" s="30" t="s">
        <v>2990</v>
      </c>
      <c r="AJ479" s="30" t="s">
        <v>2991</v>
      </c>
      <c r="AK479" s="30" t="s">
        <v>919</v>
      </c>
      <c r="AM479" s="30"/>
    </row>
    <row r="480" spans="1:39" ht="14.25" customHeight="1">
      <c r="A480" s="19" t="s">
        <v>866</v>
      </c>
      <c r="B480" s="64" t="s">
        <v>875</v>
      </c>
      <c r="C480" s="65" t="s">
        <v>3631</v>
      </c>
      <c r="D480" s="30"/>
      <c r="E480" s="9"/>
      <c r="F480" s="30" t="s">
        <v>172</v>
      </c>
      <c r="G480" s="30" t="s">
        <v>173</v>
      </c>
      <c r="H480" s="30" t="s">
        <v>171</v>
      </c>
      <c r="I480" s="30" t="s">
        <v>185</v>
      </c>
      <c r="J480" s="30" t="s">
        <v>634</v>
      </c>
      <c r="K480" s="99">
        <v>428</v>
      </c>
      <c r="L480" s="101">
        <v>1</v>
      </c>
      <c r="M480" s="101">
        <v>1</v>
      </c>
      <c r="N480" s="30" t="s">
        <v>187</v>
      </c>
      <c r="O480" s="99">
        <v>404</v>
      </c>
      <c r="P480" s="30" t="s">
        <v>897</v>
      </c>
      <c r="Q480" s="30" t="s">
        <v>240</v>
      </c>
      <c r="R480" s="99">
        <v>791</v>
      </c>
      <c r="S480" s="101">
        <v>724</v>
      </c>
      <c r="T480" s="30" t="s">
        <v>70</v>
      </c>
      <c r="U480" s="30" t="s">
        <v>188</v>
      </c>
      <c r="V480" s="30"/>
      <c r="W480" s="9">
        <v>2</v>
      </c>
      <c r="X480" s="30">
        <v>0.5</v>
      </c>
      <c r="Y480" s="30" t="s">
        <v>1077</v>
      </c>
      <c r="Z480" s="30" t="s">
        <v>1077</v>
      </c>
      <c r="AA480" s="30">
        <v>1</v>
      </c>
      <c r="AB480" s="30" t="s">
        <v>1077</v>
      </c>
      <c r="AC480" s="30">
        <v>38</v>
      </c>
      <c r="AD480" s="30" t="s">
        <v>914</v>
      </c>
      <c r="AE480" s="30" t="s">
        <v>4139</v>
      </c>
      <c r="AF480" s="30" t="s">
        <v>2992</v>
      </c>
      <c r="AG480" s="30" t="s">
        <v>1077</v>
      </c>
      <c r="AH480" s="30" t="s">
        <v>2993</v>
      </c>
      <c r="AI480" s="30" t="s">
        <v>2994</v>
      </c>
      <c r="AJ480" s="30" t="s">
        <v>2995</v>
      </c>
      <c r="AK480" s="30" t="s">
        <v>919</v>
      </c>
      <c r="AM480" s="30"/>
    </row>
    <row r="481" spans="1:39" ht="14.25" customHeight="1">
      <c r="A481" s="19" t="s">
        <v>866</v>
      </c>
      <c r="B481" s="64" t="s">
        <v>875</v>
      </c>
      <c r="C481" s="65" t="s">
        <v>3632</v>
      </c>
      <c r="D481" s="30"/>
      <c r="E481" s="9"/>
      <c r="F481" s="30" t="s">
        <v>172</v>
      </c>
      <c r="G481" s="30" t="s">
        <v>173</v>
      </c>
      <c r="H481" s="30" t="s">
        <v>171</v>
      </c>
      <c r="I481" s="30" t="s">
        <v>185</v>
      </c>
      <c r="J481" s="30" t="s">
        <v>634</v>
      </c>
      <c r="K481" s="99">
        <v>384</v>
      </c>
      <c r="L481" s="101">
        <v>1</v>
      </c>
      <c r="M481" s="101">
        <v>1</v>
      </c>
      <c r="N481" s="30" t="s">
        <v>187</v>
      </c>
      <c r="O481" s="99">
        <v>363</v>
      </c>
      <c r="P481" s="30" t="s">
        <v>897</v>
      </c>
      <c r="Q481" s="30" t="s">
        <v>240</v>
      </c>
      <c r="R481" s="99">
        <v>630</v>
      </c>
      <c r="S481" s="101">
        <v>578</v>
      </c>
      <c r="T481" s="30" t="s">
        <v>70</v>
      </c>
      <c r="U481" s="30" t="s">
        <v>188</v>
      </c>
      <c r="V481" s="30"/>
      <c r="W481" s="9">
        <v>2</v>
      </c>
      <c r="X481" s="30">
        <v>1</v>
      </c>
      <c r="Y481" s="30" t="s">
        <v>1077</v>
      </c>
      <c r="Z481" s="30" t="s">
        <v>1077</v>
      </c>
      <c r="AA481" s="30" t="s">
        <v>1077</v>
      </c>
      <c r="AB481" s="30" t="s">
        <v>1077</v>
      </c>
      <c r="AC481" s="30">
        <v>38</v>
      </c>
      <c r="AD481" s="30" t="s">
        <v>921</v>
      </c>
      <c r="AE481" s="30" t="s">
        <v>4140</v>
      </c>
      <c r="AF481" s="30" t="s">
        <v>2996</v>
      </c>
      <c r="AG481" s="30" t="s">
        <v>2997</v>
      </c>
      <c r="AH481" s="30" t="s">
        <v>2998</v>
      </c>
      <c r="AI481" s="30" t="s">
        <v>2999</v>
      </c>
      <c r="AJ481" s="30" t="s">
        <v>3000</v>
      </c>
      <c r="AK481" s="30" t="s">
        <v>919</v>
      </c>
      <c r="AM481" s="30"/>
    </row>
    <row r="482" spans="1:39" ht="14.25" customHeight="1">
      <c r="A482" s="19" t="s">
        <v>866</v>
      </c>
      <c r="B482" s="64" t="s">
        <v>875</v>
      </c>
      <c r="C482" s="65" t="s">
        <v>3633</v>
      </c>
      <c r="D482" s="30"/>
      <c r="E482" s="9"/>
      <c r="F482" s="30" t="s">
        <v>172</v>
      </c>
      <c r="G482" s="30" t="s">
        <v>173</v>
      </c>
      <c r="H482" s="30" t="s">
        <v>171</v>
      </c>
      <c r="I482" s="30" t="s">
        <v>185</v>
      </c>
      <c r="J482" s="30" t="s">
        <v>634</v>
      </c>
      <c r="K482" s="99">
        <v>404</v>
      </c>
      <c r="L482" s="101">
        <v>1</v>
      </c>
      <c r="M482" s="101">
        <v>1</v>
      </c>
      <c r="N482" s="30" t="s">
        <v>187</v>
      </c>
      <c r="O482" s="99">
        <v>384</v>
      </c>
      <c r="P482" s="30" t="s">
        <v>897</v>
      </c>
      <c r="Q482" s="30" t="s">
        <v>240</v>
      </c>
      <c r="R482" s="99">
        <v>653</v>
      </c>
      <c r="S482" s="101">
        <v>608</v>
      </c>
      <c r="T482" s="30" t="s">
        <v>70</v>
      </c>
      <c r="U482" s="30" t="s">
        <v>188</v>
      </c>
      <c r="V482" s="30"/>
      <c r="W482" s="9">
        <v>1</v>
      </c>
      <c r="X482" s="30">
        <v>0.5</v>
      </c>
      <c r="Y482" s="30" t="s">
        <v>1077</v>
      </c>
      <c r="Z482" s="30" t="s">
        <v>1077</v>
      </c>
      <c r="AA482" s="30">
        <v>1</v>
      </c>
      <c r="AB482" s="30" t="s">
        <v>1077</v>
      </c>
      <c r="AC482" s="30">
        <v>38</v>
      </c>
      <c r="AD482" s="30" t="s">
        <v>928</v>
      </c>
      <c r="AE482" s="30" t="s">
        <v>4141</v>
      </c>
      <c r="AF482" s="30" t="s">
        <v>3001</v>
      </c>
      <c r="AG482" s="30" t="s">
        <v>1077</v>
      </c>
      <c r="AH482" s="30" t="s">
        <v>3002</v>
      </c>
      <c r="AI482" s="30" t="s">
        <v>3003</v>
      </c>
      <c r="AJ482" s="30" t="s">
        <v>3004</v>
      </c>
      <c r="AK482" s="30" t="s">
        <v>919</v>
      </c>
      <c r="AM482" s="30"/>
    </row>
    <row r="483" spans="1:39" ht="14.25" customHeight="1">
      <c r="A483" s="19" t="s">
        <v>866</v>
      </c>
      <c r="B483" s="64" t="s">
        <v>875</v>
      </c>
      <c r="C483" s="65" t="s">
        <v>3634</v>
      </c>
      <c r="D483" s="30"/>
      <c r="E483" s="9"/>
      <c r="F483" s="30" t="s">
        <v>172</v>
      </c>
      <c r="G483" s="30" t="s">
        <v>173</v>
      </c>
      <c r="H483" s="30" t="s">
        <v>171</v>
      </c>
      <c r="I483" s="30" t="s">
        <v>189</v>
      </c>
      <c r="J483" s="30" t="s">
        <v>634</v>
      </c>
      <c r="K483" s="99">
        <v>379</v>
      </c>
      <c r="L483" s="101">
        <v>1</v>
      </c>
      <c r="M483" s="101">
        <v>1</v>
      </c>
      <c r="N483" s="30" t="s">
        <v>187</v>
      </c>
      <c r="O483" s="99">
        <v>356</v>
      </c>
      <c r="P483" s="30" t="s">
        <v>897</v>
      </c>
      <c r="Q483" s="30" t="s">
        <v>240</v>
      </c>
      <c r="R483" s="99">
        <v>490</v>
      </c>
      <c r="S483" s="101">
        <v>451</v>
      </c>
      <c r="T483" s="30" t="s">
        <v>70</v>
      </c>
      <c r="U483" s="30" t="s">
        <v>188</v>
      </c>
      <c r="V483" s="30"/>
      <c r="W483" s="9">
        <v>1</v>
      </c>
      <c r="X483" s="30">
        <v>3</v>
      </c>
      <c r="Y483" s="30" t="s">
        <v>1077</v>
      </c>
      <c r="Z483" s="30" t="s">
        <v>1077</v>
      </c>
      <c r="AA483" s="30" t="s">
        <v>1077</v>
      </c>
      <c r="AB483" s="30" t="s">
        <v>1077</v>
      </c>
      <c r="AC483" s="30">
        <v>38</v>
      </c>
      <c r="AD483" s="30" t="s">
        <v>935</v>
      </c>
      <c r="AE483" s="30" t="s">
        <v>4142</v>
      </c>
      <c r="AF483" s="30" t="s">
        <v>3005</v>
      </c>
      <c r="AG483" s="30" t="s">
        <v>3006</v>
      </c>
      <c r="AH483" s="30" t="s">
        <v>3007</v>
      </c>
      <c r="AI483" s="30" t="s">
        <v>3008</v>
      </c>
      <c r="AJ483" s="30" t="s">
        <v>3009</v>
      </c>
      <c r="AK483" s="30" t="s">
        <v>919</v>
      </c>
      <c r="AM483" s="30"/>
    </row>
    <row r="484" spans="1:39" ht="14.25" customHeight="1">
      <c r="A484" s="19" t="s">
        <v>866</v>
      </c>
      <c r="B484" s="64" t="s">
        <v>875</v>
      </c>
      <c r="C484" s="65" t="s">
        <v>3635</v>
      </c>
      <c r="D484" s="30"/>
      <c r="E484" s="9"/>
      <c r="F484" s="30" t="s">
        <v>172</v>
      </c>
      <c r="G484" s="30" t="s">
        <v>173</v>
      </c>
      <c r="H484" s="30" t="s">
        <v>171</v>
      </c>
      <c r="I484" s="30" t="s">
        <v>189</v>
      </c>
      <c r="J484" s="30" t="s">
        <v>634</v>
      </c>
      <c r="K484" s="99">
        <v>388</v>
      </c>
      <c r="L484" s="101">
        <v>1</v>
      </c>
      <c r="M484" s="101">
        <v>1</v>
      </c>
      <c r="N484" s="30" t="s">
        <v>187</v>
      </c>
      <c r="O484" s="99">
        <v>367</v>
      </c>
      <c r="P484" s="30" t="s">
        <v>897</v>
      </c>
      <c r="Q484" s="30" t="s">
        <v>240</v>
      </c>
      <c r="R484" s="99">
        <v>657</v>
      </c>
      <c r="S484" s="101">
        <v>612</v>
      </c>
      <c r="T484" s="30" t="s">
        <v>70</v>
      </c>
      <c r="U484" s="30" t="s">
        <v>188</v>
      </c>
      <c r="V484" s="30"/>
      <c r="W484" s="9">
        <v>1</v>
      </c>
      <c r="X484" s="30">
        <v>4</v>
      </c>
      <c r="Y484" s="30" t="s">
        <v>1077</v>
      </c>
      <c r="Z484" s="30" t="s">
        <v>1077</v>
      </c>
      <c r="AA484" s="30" t="s">
        <v>1077</v>
      </c>
      <c r="AB484" s="30" t="s">
        <v>1077</v>
      </c>
      <c r="AC484" s="30">
        <v>38</v>
      </c>
      <c r="AD484" s="30" t="s">
        <v>941</v>
      </c>
      <c r="AE484" s="30" t="s">
        <v>4143</v>
      </c>
      <c r="AF484" s="30" t="s">
        <v>3010</v>
      </c>
      <c r="AG484" s="30" t="s">
        <v>3011</v>
      </c>
      <c r="AH484" s="30" t="s">
        <v>3012</v>
      </c>
      <c r="AI484" s="30" t="s">
        <v>3013</v>
      </c>
      <c r="AJ484" s="30" t="s">
        <v>3014</v>
      </c>
      <c r="AK484" s="30" t="s">
        <v>919</v>
      </c>
      <c r="AM484" s="30"/>
    </row>
    <row r="485" spans="1:39" ht="14.25" customHeight="1">
      <c r="A485" s="19" t="s">
        <v>866</v>
      </c>
      <c r="B485" s="64" t="s">
        <v>875</v>
      </c>
      <c r="C485" s="65" t="s">
        <v>3636</v>
      </c>
      <c r="D485" s="30"/>
      <c r="E485" s="9"/>
      <c r="F485" s="30" t="s">
        <v>172</v>
      </c>
      <c r="G485" s="30" t="s">
        <v>173</v>
      </c>
      <c r="H485" s="30" t="s">
        <v>171</v>
      </c>
      <c r="I485" s="30" t="s">
        <v>189</v>
      </c>
      <c r="J485" s="30" t="s">
        <v>634</v>
      </c>
      <c r="K485" s="99">
        <v>352</v>
      </c>
      <c r="L485" s="101">
        <v>1</v>
      </c>
      <c r="M485" s="101">
        <v>1</v>
      </c>
      <c r="N485" s="30" t="s">
        <v>187</v>
      </c>
      <c r="O485" s="99">
        <v>323</v>
      </c>
      <c r="P485" s="30" t="s">
        <v>897</v>
      </c>
      <c r="Q485" s="30" t="s">
        <v>240</v>
      </c>
      <c r="R485" s="99">
        <v>425</v>
      </c>
      <c r="S485" s="101">
        <v>384</v>
      </c>
      <c r="T485" s="30" t="s">
        <v>70</v>
      </c>
      <c r="U485" s="30" t="s">
        <v>188</v>
      </c>
      <c r="V485" s="30"/>
      <c r="W485" s="9">
        <v>1</v>
      </c>
      <c r="X485" s="30">
        <v>3</v>
      </c>
      <c r="Y485" s="30" t="s">
        <v>1077</v>
      </c>
      <c r="Z485" s="30" t="s">
        <v>1077</v>
      </c>
      <c r="AA485" s="30">
        <v>1</v>
      </c>
      <c r="AB485" s="30" t="s">
        <v>1077</v>
      </c>
      <c r="AC485" s="30">
        <v>38</v>
      </c>
      <c r="AD485" s="30" t="s">
        <v>947</v>
      </c>
      <c r="AE485" s="30" t="s">
        <v>4144</v>
      </c>
      <c r="AF485" s="30" t="s">
        <v>3015</v>
      </c>
      <c r="AG485" s="30" t="s">
        <v>3016</v>
      </c>
      <c r="AH485" s="30" t="s">
        <v>3017</v>
      </c>
      <c r="AI485" s="30" t="s">
        <v>3018</v>
      </c>
      <c r="AJ485" s="30" t="s">
        <v>3019</v>
      </c>
      <c r="AK485" s="30" t="s">
        <v>919</v>
      </c>
      <c r="AM485" s="30"/>
    </row>
    <row r="486" spans="1:39" ht="14.25" customHeight="1">
      <c r="A486" s="19" t="s">
        <v>606</v>
      </c>
      <c r="B486" s="64" t="s">
        <v>876</v>
      </c>
      <c r="C486" s="65" t="s">
        <v>3637</v>
      </c>
      <c r="D486" s="30"/>
      <c r="E486" s="9"/>
      <c r="F486" s="30" t="s">
        <v>617</v>
      </c>
      <c r="G486" s="30" t="s">
        <v>173</v>
      </c>
      <c r="H486" s="30" t="s">
        <v>638</v>
      </c>
      <c r="I486" s="30" t="s">
        <v>189</v>
      </c>
      <c r="J486" s="30" t="s">
        <v>634</v>
      </c>
      <c r="K486" s="99">
        <v>325</v>
      </c>
      <c r="L486" s="101">
        <v>1</v>
      </c>
      <c r="M486" s="101">
        <v>1</v>
      </c>
      <c r="N486" s="30" t="s">
        <v>187</v>
      </c>
      <c r="O486" s="99">
        <v>302</v>
      </c>
      <c r="P486" s="30" t="s">
        <v>897</v>
      </c>
      <c r="Q486" s="30" t="s">
        <v>240</v>
      </c>
      <c r="R486" s="99">
        <v>318</v>
      </c>
      <c r="S486" s="101">
        <v>290</v>
      </c>
      <c r="T486" s="30" t="s">
        <v>70</v>
      </c>
      <c r="U486" s="30" t="s">
        <v>188</v>
      </c>
      <c r="V486" s="30"/>
      <c r="W486" s="9">
        <v>1</v>
      </c>
      <c r="X486" s="30">
        <v>4</v>
      </c>
      <c r="Y486" s="30" t="s">
        <v>912</v>
      </c>
      <c r="Z486" s="30" t="s">
        <v>912</v>
      </c>
      <c r="AA486" s="30" t="s">
        <v>912</v>
      </c>
      <c r="AB486" s="30" t="s">
        <v>1591</v>
      </c>
      <c r="AC486" s="30">
        <v>1</v>
      </c>
      <c r="AD486" s="30" t="s">
        <v>914</v>
      </c>
      <c r="AE486" s="30" t="s">
        <v>4145</v>
      </c>
      <c r="AF486" s="30" t="s">
        <v>1592</v>
      </c>
      <c r="AG486" s="30" t="s">
        <v>1593</v>
      </c>
      <c r="AH486" s="30" t="s">
        <v>1594</v>
      </c>
      <c r="AI486" s="30" t="s">
        <v>1595</v>
      </c>
      <c r="AJ486" s="30" t="s">
        <v>1596</v>
      </c>
      <c r="AK486" s="30" t="s">
        <v>919</v>
      </c>
      <c r="AM486" s="30"/>
    </row>
    <row r="487" spans="1:39" ht="14.25" customHeight="1">
      <c r="A487" s="19" t="s">
        <v>877</v>
      </c>
      <c r="B487" s="64" t="s">
        <v>880</v>
      </c>
      <c r="C487" s="65" t="s">
        <v>3638</v>
      </c>
      <c r="D487" s="30"/>
      <c r="E487" s="9"/>
      <c r="F487" s="30" t="s">
        <v>172</v>
      </c>
      <c r="G487" s="30" t="s">
        <v>173</v>
      </c>
      <c r="H487" s="30" t="s">
        <v>171</v>
      </c>
      <c r="I487" s="30" t="s">
        <v>185</v>
      </c>
      <c r="J487" s="30" t="s">
        <v>634</v>
      </c>
      <c r="K487" s="99">
        <v>372</v>
      </c>
      <c r="L487" s="101">
        <v>1</v>
      </c>
      <c r="M487" s="101">
        <v>1</v>
      </c>
      <c r="N487" s="30" t="s">
        <v>187</v>
      </c>
      <c r="O487" s="99">
        <v>352</v>
      </c>
      <c r="P487" s="30" t="s">
        <v>897</v>
      </c>
      <c r="Q487" s="30" t="s">
        <v>240</v>
      </c>
      <c r="R487" s="99">
        <v>521</v>
      </c>
      <c r="S487" s="101">
        <v>487</v>
      </c>
      <c r="T487" s="30" t="s">
        <v>70</v>
      </c>
      <c r="U487" s="30" t="s">
        <v>188</v>
      </c>
      <c r="V487" s="30"/>
      <c r="W487" s="9">
        <v>1</v>
      </c>
      <c r="X487" s="30"/>
      <c r="Y487" s="30" t="s">
        <v>1077</v>
      </c>
      <c r="Z487" s="30" t="s">
        <v>1077</v>
      </c>
      <c r="AA487" s="30">
        <v>1</v>
      </c>
      <c r="AB487" s="30" t="s">
        <v>3062</v>
      </c>
      <c r="AC487" s="30">
        <v>40</v>
      </c>
      <c r="AD487" s="30" t="s">
        <v>921</v>
      </c>
      <c r="AE487" s="30" t="s">
        <v>4146</v>
      </c>
      <c r="AF487" s="30" t="s">
        <v>3063</v>
      </c>
      <c r="AG487" s="30" t="s">
        <v>1077</v>
      </c>
      <c r="AH487" s="30" t="s">
        <v>3064</v>
      </c>
      <c r="AI487" s="30" t="s">
        <v>3065</v>
      </c>
      <c r="AJ487" s="30" t="s">
        <v>3066</v>
      </c>
      <c r="AK487" s="30" t="s">
        <v>919</v>
      </c>
      <c r="AM487" s="30"/>
    </row>
    <row r="488" spans="1:39" ht="14.25" customHeight="1">
      <c r="A488" s="19" t="s">
        <v>877</v>
      </c>
      <c r="B488" s="64" t="s">
        <v>879</v>
      </c>
      <c r="C488" s="65" t="s">
        <v>3639</v>
      </c>
      <c r="D488" s="30"/>
      <c r="E488" s="9"/>
      <c r="F488" s="30" t="s">
        <v>617</v>
      </c>
      <c r="G488" s="30" t="s">
        <v>173</v>
      </c>
      <c r="H488" s="30" t="s">
        <v>638</v>
      </c>
      <c r="I488" s="30" t="s">
        <v>185</v>
      </c>
      <c r="J488" s="30" t="s">
        <v>634</v>
      </c>
      <c r="K488" s="99">
        <v>330</v>
      </c>
      <c r="L488" s="101">
        <v>1</v>
      </c>
      <c r="M488" s="101">
        <v>1</v>
      </c>
      <c r="N488" s="30" t="s">
        <v>187</v>
      </c>
      <c r="O488" s="99">
        <v>310</v>
      </c>
      <c r="P488" s="30" t="s">
        <v>897</v>
      </c>
      <c r="Q488" s="30" t="s">
        <v>240</v>
      </c>
      <c r="R488" s="99">
        <v>396</v>
      </c>
      <c r="S488" s="101">
        <v>351</v>
      </c>
      <c r="T488" s="30" t="s">
        <v>70</v>
      </c>
      <c r="U488" s="30" t="s">
        <v>188</v>
      </c>
      <c r="V488" s="30"/>
      <c r="W488" s="9">
        <v>4</v>
      </c>
      <c r="X488" s="30"/>
      <c r="Y488" s="30" t="s">
        <v>912</v>
      </c>
      <c r="Z488" s="30" t="s">
        <v>912</v>
      </c>
      <c r="AA488" s="30" t="s">
        <v>912</v>
      </c>
      <c r="AB488" s="30" t="s">
        <v>1730</v>
      </c>
      <c r="AC488" s="30">
        <v>4</v>
      </c>
      <c r="AD488" s="30" t="s">
        <v>921</v>
      </c>
      <c r="AE488" s="30" t="s">
        <v>4147</v>
      </c>
      <c r="AF488" s="30" t="s">
        <v>1731</v>
      </c>
      <c r="AG488" s="30" t="s">
        <v>912</v>
      </c>
      <c r="AH488" s="30" t="s">
        <v>1732</v>
      </c>
      <c r="AI488" s="30" t="s">
        <v>1733</v>
      </c>
      <c r="AJ488" s="30" t="s">
        <v>1734</v>
      </c>
      <c r="AK488" s="30" t="s">
        <v>919</v>
      </c>
      <c r="AM488" s="30"/>
    </row>
    <row r="489" spans="1:39" ht="14.25" customHeight="1">
      <c r="A489" s="19" t="s">
        <v>877</v>
      </c>
      <c r="B489" s="64" t="s">
        <v>880</v>
      </c>
      <c r="C489" s="65" t="s">
        <v>3640</v>
      </c>
      <c r="D489" s="30"/>
      <c r="E489" s="9"/>
      <c r="F489" s="30" t="s">
        <v>172</v>
      </c>
      <c r="G489" s="30" t="s">
        <v>173</v>
      </c>
      <c r="H489" s="30" t="s">
        <v>171</v>
      </c>
      <c r="I489" s="30" t="s">
        <v>189</v>
      </c>
      <c r="J489" s="30" t="s">
        <v>634</v>
      </c>
      <c r="K489" s="99">
        <v>382</v>
      </c>
      <c r="L489" s="101">
        <v>1</v>
      </c>
      <c r="M489" s="101">
        <v>1</v>
      </c>
      <c r="N489" s="30" t="s">
        <v>187</v>
      </c>
      <c r="O489" s="99">
        <v>360</v>
      </c>
      <c r="P489" s="30" t="s">
        <v>897</v>
      </c>
      <c r="Q489" s="30" t="s">
        <v>240</v>
      </c>
      <c r="R489" s="99">
        <v>561</v>
      </c>
      <c r="S489" s="101">
        <v>505</v>
      </c>
      <c r="T489" s="30" t="s">
        <v>70</v>
      </c>
      <c r="U489" s="30" t="s">
        <v>188</v>
      </c>
      <c r="V489" s="30"/>
      <c r="W489" s="9">
        <v>1</v>
      </c>
      <c r="X489" s="30">
        <v>6</v>
      </c>
      <c r="Y489" s="30" t="s">
        <v>1077</v>
      </c>
      <c r="Z489" s="30" t="s">
        <v>1077</v>
      </c>
      <c r="AA489" s="30" t="s">
        <v>1077</v>
      </c>
      <c r="AB489" s="30" t="s">
        <v>1077</v>
      </c>
      <c r="AC489" s="30">
        <v>40</v>
      </c>
      <c r="AD489" s="30" t="s">
        <v>928</v>
      </c>
      <c r="AE489" s="30" t="s">
        <v>4148</v>
      </c>
      <c r="AF489" s="30" t="s">
        <v>3067</v>
      </c>
      <c r="AG489" s="30" t="s">
        <v>3068</v>
      </c>
      <c r="AH489" s="30" t="s">
        <v>3069</v>
      </c>
      <c r="AI489" s="30" t="s">
        <v>3070</v>
      </c>
      <c r="AJ489" s="30" t="s">
        <v>3071</v>
      </c>
      <c r="AK489" s="30" t="s">
        <v>919</v>
      </c>
      <c r="AM489" s="30"/>
    </row>
    <row r="490" spans="1:39" ht="14.25" customHeight="1">
      <c r="A490" s="19" t="s">
        <v>877</v>
      </c>
      <c r="B490" s="64" t="s">
        <v>880</v>
      </c>
      <c r="C490" s="65" t="s">
        <v>3641</v>
      </c>
      <c r="D490" s="30"/>
      <c r="E490" s="9"/>
      <c r="F490" s="30" t="s">
        <v>172</v>
      </c>
      <c r="G490" s="30" t="s">
        <v>173</v>
      </c>
      <c r="H490" s="30" t="s">
        <v>171</v>
      </c>
      <c r="I490" s="30" t="s">
        <v>189</v>
      </c>
      <c r="J490" s="30" t="s">
        <v>634</v>
      </c>
      <c r="K490" s="99">
        <v>394</v>
      </c>
      <c r="L490" s="101">
        <v>1</v>
      </c>
      <c r="M490" s="101">
        <v>1</v>
      </c>
      <c r="N490" s="30" t="s">
        <v>187</v>
      </c>
      <c r="O490" s="99">
        <v>373</v>
      </c>
      <c r="P490" s="30" t="s">
        <v>897</v>
      </c>
      <c r="Q490" s="30" t="s">
        <v>240</v>
      </c>
      <c r="R490" s="99">
        <v>652</v>
      </c>
      <c r="S490" s="101">
        <v>595</v>
      </c>
      <c r="T490" s="30" t="s">
        <v>70</v>
      </c>
      <c r="U490" s="30" t="s">
        <v>188</v>
      </c>
      <c r="V490" s="30"/>
      <c r="W490" s="9">
        <v>2</v>
      </c>
      <c r="X490" s="30">
        <v>5</v>
      </c>
      <c r="Y490" s="30" t="s">
        <v>1077</v>
      </c>
      <c r="Z490" s="30" t="s">
        <v>1077</v>
      </c>
      <c r="AA490" s="30" t="s">
        <v>1077</v>
      </c>
      <c r="AB490" s="30" t="s">
        <v>1077</v>
      </c>
      <c r="AC490" s="30">
        <v>40</v>
      </c>
      <c r="AD490" s="30" t="s">
        <v>935</v>
      </c>
      <c r="AE490" s="30" t="s">
        <v>4149</v>
      </c>
      <c r="AF490" s="30" t="s">
        <v>3072</v>
      </c>
      <c r="AG490" s="30" t="s">
        <v>3073</v>
      </c>
      <c r="AH490" s="30" t="s">
        <v>3074</v>
      </c>
      <c r="AI490" s="30" t="s">
        <v>3075</v>
      </c>
      <c r="AJ490" s="30" t="s">
        <v>3076</v>
      </c>
      <c r="AK490" s="30" t="s">
        <v>919</v>
      </c>
      <c r="AM490" s="30"/>
    </row>
    <row r="491" spans="1:39" ht="14.25" customHeight="1">
      <c r="A491" s="19" t="s">
        <v>877</v>
      </c>
      <c r="B491" s="64" t="s">
        <v>881</v>
      </c>
      <c r="C491" s="65" t="s">
        <v>3642</v>
      </c>
      <c r="D491" s="30"/>
      <c r="E491" s="9"/>
      <c r="F491" s="30" t="s">
        <v>172</v>
      </c>
      <c r="G491" s="30" t="s">
        <v>173</v>
      </c>
      <c r="H491" s="30" t="s">
        <v>171</v>
      </c>
      <c r="I491" s="30" t="s">
        <v>189</v>
      </c>
      <c r="J491" s="30" t="s">
        <v>186</v>
      </c>
      <c r="K491" s="99">
        <v>288</v>
      </c>
      <c r="L491" s="101">
        <v>1</v>
      </c>
      <c r="M491" s="101">
        <v>1</v>
      </c>
      <c r="N491" s="30" t="s">
        <v>187</v>
      </c>
      <c r="O491" s="99">
        <v>272</v>
      </c>
      <c r="P491" s="30" t="s">
        <v>897</v>
      </c>
      <c r="Q491" s="30" t="s">
        <v>240</v>
      </c>
      <c r="R491" s="99">
        <v>227</v>
      </c>
      <c r="S491" s="101">
        <v>209</v>
      </c>
      <c r="T491" s="30" t="s">
        <v>70</v>
      </c>
      <c r="U491" s="30" t="s">
        <v>188</v>
      </c>
      <c r="V491" s="30"/>
      <c r="W491" s="9">
        <v>3</v>
      </c>
      <c r="X491" s="30"/>
      <c r="Y491" s="30" t="s">
        <v>1077</v>
      </c>
      <c r="Z491" s="30" t="s">
        <v>1077</v>
      </c>
      <c r="AA491" s="30" t="s">
        <v>1077</v>
      </c>
      <c r="AB491" s="30" t="s">
        <v>1077</v>
      </c>
      <c r="AC491" s="30">
        <v>40</v>
      </c>
      <c r="AD491" s="30" t="s">
        <v>941</v>
      </c>
      <c r="AE491" s="30" t="s">
        <v>4150</v>
      </c>
      <c r="AF491" s="30" t="s">
        <v>3077</v>
      </c>
      <c r="AG491" s="30" t="s">
        <v>3078</v>
      </c>
      <c r="AH491" s="30" t="s">
        <v>3079</v>
      </c>
      <c r="AI491" s="30" t="s">
        <v>2591</v>
      </c>
      <c r="AJ491" s="30" t="s">
        <v>3080</v>
      </c>
      <c r="AK491" s="30" t="s">
        <v>919</v>
      </c>
      <c r="AM491" s="30"/>
    </row>
    <row r="492" spans="1:39" ht="14.25" customHeight="1">
      <c r="A492" s="19" t="s">
        <v>877</v>
      </c>
      <c r="B492" s="64" t="s">
        <v>881</v>
      </c>
      <c r="C492" s="65" t="s">
        <v>3643</v>
      </c>
      <c r="D492" s="30"/>
      <c r="E492" s="9"/>
      <c r="F492" s="30" t="s">
        <v>172</v>
      </c>
      <c r="G492" s="30" t="s">
        <v>173</v>
      </c>
      <c r="H492" s="30" t="s">
        <v>171</v>
      </c>
      <c r="I492" s="30" t="s">
        <v>185</v>
      </c>
      <c r="J492" s="30" t="s">
        <v>186</v>
      </c>
      <c r="K492" s="99">
        <v>247</v>
      </c>
      <c r="L492" s="101">
        <v>1</v>
      </c>
      <c r="M492" s="101">
        <v>1</v>
      </c>
      <c r="N492" s="30" t="s">
        <v>187</v>
      </c>
      <c r="O492" s="99">
        <v>235</v>
      </c>
      <c r="P492" s="30" t="s">
        <v>897</v>
      </c>
      <c r="Q492" s="30" t="s">
        <v>240</v>
      </c>
      <c r="R492" s="99">
        <v>146</v>
      </c>
      <c r="S492" s="101">
        <v>130</v>
      </c>
      <c r="T492" s="30" t="s">
        <v>70</v>
      </c>
      <c r="U492" s="30" t="s">
        <v>188</v>
      </c>
      <c r="V492" s="30"/>
      <c r="W492" s="9">
        <v>2</v>
      </c>
      <c r="X492" s="30"/>
      <c r="Y492" s="30" t="s">
        <v>1077</v>
      </c>
      <c r="Z492" s="30" t="s">
        <v>1077</v>
      </c>
      <c r="AA492" s="30" t="s">
        <v>1077</v>
      </c>
      <c r="AB492" s="30" t="s">
        <v>1077</v>
      </c>
      <c r="AC492" s="30">
        <v>40</v>
      </c>
      <c r="AD492" s="30" t="s">
        <v>947</v>
      </c>
      <c r="AE492" s="30" t="s">
        <v>4151</v>
      </c>
      <c r="AF492" s="30" t="s">
        <v>3081</v>
      </c>
      <c r="AG492" s="30" t="s">
        <v>1077</v>
      </c>
      <c r="AH492" s="30" t="s">
        <v>3082</v>
      </c>
      <c r="AI492" s="30" t="s">
        <v>3083</v>
      </c>
      <c r="AJ492" s="30" t="s">
        <v>3084</v>
      </c>
      <c r="AK492" s="30" t="s">
        <v>919</v>
      </c>
      <c r="AM492" s="30"/>
    </row>
    <row r="493" spans="1:39" ht="14.25" customHeight="1">
      <c r="A493" s="19" t="s">
        <v>877</v>
      </c>
      <c r="B493" s="64" t="s">
        <v>881</v>
      </c>
      <c r="C493" s="65" t="s">
        <v>3644</v>
      </c>
      <c r="D493" s="30"/>
      <c r="E493" s="9"/>
      <c r="F493" s="30" t="s">
        <v>172</v>
      </c>
      <c r="G493" s="30" t="s">
        <v>173</v>
      </c>
      <c r="H493" s="30" t="s">
        <v>171</v>
      </c>
      <c r="I493" s="30" t="s">
        <v>185</v>
      </c>
      <c r="J493" s="30" t="s">
        <v>186</v>
      </c>
      <c r="K493" s="99">
        <v>273</v>
      </c>
      <c r="L493" s="101">
        <v>1</v>
      </c>
      <c r="M493" s="101">
        <v>1</v>
      </c>
      <c r="N493" s="30" t="s">
        <v>187</v>
      </c>
      <c r="O493" s="99">
        <v>260</v>
      </c>
      <c r="P493" s="30" t="s">
        <v>897</v>
      </c>
      <c r="Q493" s="30" t="s">
        <v>240</v>
      </c>
      <c r="R493" s="99">
        <v>208</v>
      </c>
      <c r="S493" s="101">
        <v>190</v>
      </c>
      <c r="T493" s="30" t="s">
        <v>70</v>
      </c>
      <c r="U493" s="30" t="s">
        <v>188</v>
      </c>
      <c r="V493" s="30"/>
      <c r="W493" s="9">
        <v>2</v>
      </c>
      <c r="X493" s="30"/>
      <c r="Y493" s="30" t="s">
        <v>1077</v>
      </c>
      <c r="Z493" s="30" t="s">
        <v>1077</v>
      </c>
      <c r="AA493" s="30" t="s">
        <v>1077</v>
      </c>
      <c r="AB493" s="30" t="s">
        <v>1077</v>
      </c>
      <c r="AC493" s="30">
        <v>40</v>
      </c>
      <c r="AD493" s="30" t="s">
        <v>954</v>
      </c>
      <c r="AE493" s="30" t="s">
        <v>4152</v>
      </c>
      <c r="AF493" s="30" t="s">
        <v>3085</v>
      </c>
      <c r="AG493" s="30" t="s">
        <v>1077</v>
      </c>
      <c r="AH493" s="30" t="s">
        <v>3086</v>
      </c>
      <c r="AI493" s="30" t="s">
        <v>3087</v>
      </c>
      <c r="AJ493" s="30" t="s">
        <v>3088</v>
      </c>
      <c r="AK493" s="30" t="s">
        <v>919</v>
      </c>
      <c r="AM493" s="30"/>
    </row>
    <row r="494" spans="1:39" ht="14.25" customHeight="1">
      <c r="A494" s="19" t="s">
        <v>882</v>
      </c>
      <c r="B494" s="64" t="s">
        <v>885</v>
      </c>
      <c r="C494" s="65" t="s">
        <v>3645</v>
      </c>
      <c r="D494" s="30"/>
      <c r="E494" s="9"/>
      <c r="F494" s="30" t="s">
        <v>175</v>
      </c>
      <c r="G494" s="30" t="s">
        <v>173</v>
      </c>
      <c r="H494" s="30"/>
      <c r="I494" s="30" t="s">
        <v>185</v>
      </c>
      <c r="J494" s="30" t="s">
        <v>589</v>
      </c>
      <c r="K494" s="99">
        <v>1770</v>
      </c>
      <c r="L494" s="101">
        <v>1</v>
      </c>
      <c r="M494" s="101">
        <v>1</v>
      </c>
      <c r="N494" s="30" t="s">
        <v>187</v>
      </c>
      <c r="O494" s="99">
        <v>1590</v>
      </c>
      <c r="P494" s="30" t="s">
        <v>897</v>
      </c>
      <c r="Q494" s="30" t="s">
        <v>240</v>
      </c>
      <c r="R494" s="99">
        <v>65000</v>
      </c>
      <c r="S494" s="101"/>
      <c r="T494" s="30" t="s">
        <v>70</v>
      </c>
      <c r="U494" s="30" t="s">
        <v>188</v>
      </c>
      <c r="V494" s="30"/>
      <c r="W494" s="9"/>
      <c r="X494" s="30"/>
      <c r="Y494" s="30"/>
      <c r="Z494" s="30"/>
      <c r="AA494" s="30"/>
      <c r="AB494" s="30"/>
      <c r="AC494" s="30"/>
      <c r="AD494" s="30"/>
      <c r="AE494" s="30"/>
      <c r="AF494" s="30"/>
      <c r="AG494" s="30"/>
      <c r="AH494" s="30"/>
      <c r="AI494" s="30"/>
      <c r="AJ494" s="30"/>
      <c r="AK494" s="30"/>
      <c r="AM494" s="30"/>
    </row>
    <row r="495" spans="1:39" ht="14.25" customHeight="1">
      <c r="A495" s="19" t="s">
        <v>882</v>
      </c>
      <c r="B495" s="64" t="s">
        <v>886</v>
      </c>
      <c r="C495" s="65" t="s">
        <v>3646</v>
      </c>
      <c r="D495" s="30"/>
      <c r="E495" s="9"/>
      <c r="F495" s="30" t="s">
        <v>172</v>
      </c>
      <c r="G495" s="30" t="s">
        <v>173</v>
      </c>
      <c r="H495" s="30" t="s">
        <v>171</v>
      </c>
      <c r="I495" s="30" t="s">
        <v>189</v>
      </c>
      <c r="J495" s="30" t="s">
        <v>634</v>
      </c>
      <c r="K495" s="99">
        <v>452</v>
      </c>
      <c r="L495" s="101">
        <v>1</v>
      </c>
      <c r="M495" s="101">
        <v>1</v>
      </c>
      <c r="N495" s="30" t="s">
        <v>187</v>
      </c>
      <c r="O495" s="99">
        <v>428</v>
      </c>
      <c r="P495" s="30" t="s">
        <v>897</v>
      </c>
      <c r="Q495" s="30" t="s">
        <v>240</v>
      </c>
      <c r="R495" s="99">
        <v>1040</v>
      </c>
      <c r="S495" s="101">
        <v>975</v>
      </c>
      <c r="T495" s="30" t="s">
        <v>70</v>
      </c>
      <c r="U495" s="30" t="s">
        <v>188</v>
      </c>
      <c r="V495" s="30"/>
      <c r="W495" s="9">
        <v>1</v>
      </c>
      <c r="X495" s="30">
        <v>13</v>
      </c>
      <c r="Y495" s="30" t="s">
        <v>1077</v>
      </c>
      <c r="Z495" s="30" t="s">
        <v>3089</v>
      </c>
      <c r="AA495" s="30" t="s">
        <v>1077</v>
      </c>
      <c r="AB495" s="30" t="s">
        <v>3090</v>
      </c>
      <c r="AC495" s="30">
        <v>40</v>
      </c>
      <c r="AD495" s="30" t="s">
        <v>961</v>
      </c>
      <c r="AE495" s="30" t="s">
        <v>4153</v>
      </c>
      <c r="AF495" s="30" t="s">
        <v>3091</v>
      </c>
      <c r="AG495" s="30" t="s">
        <v>3092</v>
      </c>
      <c r="AH495" s="30" t="s">
        <v>3093</v>
      </c>
      <c r="AI495" s="30" t="s">
        <v>3094</v>
      </c>
      <c r="AJ495" s="30" t="s">
        <v>3095</v>
      </c>
      <c r="AK495" s="30" t="s">
        <v>919</v>
      </c>
      <c r="AM495" s="30"/>
    </row>
    <row r="496" spans="1:39" ht="14.25" customHeight="1">
      <c r="A496" s="19" t="s">
        <v>882</v>
      </c>
      <c r="B496" s="64" t="s">
        <v>886</v>
      </c>
      <c r="C496" s="65" t="s">
        <v>3647</v>
      </c>
      <c r="D496" s="30"/>
      <c r="E496" s="9"/>
      <c r="F496" s="30" t="s">
        <v>172</v>
      </c>
      <c r="G496" s="30" t="s">
        <v>173</v>
      </c>
      <c r="H496" s="30" t="s">
        <v>171</v>
      </c>
      <c r="I496" s="30" t="s">
        <v>185</v>
      </c>
      <c r="J496" s="30" t="s">
        <v>634</v>
      </c>
      <c r="K496" s="99">
        <v>393</v>
      </c>
      <c r="L496" s="101">
        <v>1</v>
      </c>
      <c r="M496" s="101">
        <v>1</v>
      </c>
      <c r="N496" s="30" t="s">
        <v>187</v>
      </c>
      <c r="O496" s="99">
        <v>375</v>
      </c>
      <c r="P496" s="30" t="s">
        <v>897</v>
      </c>
      <c r="Q496" s="30" t="s">
        <v>240</v>
      </c>
      <c r="R496" s="99">
        <v>612</v>
      </c>
      <c r="S496" s="101">
        <v>577</v>
      </c>
      <c r="T496" s="30" t="s">
        <v>70</v>
      </c>
      <c r="U496" s="30" t="s">
        <v>188</v>
      </c>
      <c r="V496" s="30"/>
      <c r="W496" s="9">
        <v>1</v>
      </c>
      <c r="X496" s="30">
        <v>0.5</v>
      </c>
      <c r="Y496" s="30" t="s">
        <v>1077</v>
      </c>
      <c r="Z496" s="30" t="s">
        <v>1077</v>
      </c>
      <c r="AA496" s="30">
        <v>1</v>
      </c>
      <c r="AB496" s="30" t="s">
        <v>3096</v>
      </c>
      <c r="AC496" s="30">
        <v>41</v>
      </c>
      <c r="AD496" s="30" t="s">
        <v>914</v>
      </c>
      <c r="AE496" s="30" t="s">
        <v>4154</v>
      </c>
      <c r="AF496" s="30" t="s">
        <v>3097</v>
      </c>
      <c r="AG496" s="30" t="s">
        <v>1077</v>
      </c>
      <c r="AH496" s="30" t="s">
        <v>3098</v>
      </c>
      <c r="AI496" s="30" t="s">
        <v>3099</v>
      </c>
      <c r="AJ496" s="30" t="s">
        <v>3100</v>
      </c>
      <c r="AK496" s="30" t="s">
        <v>919</v>
      </c>
      <c r="AM496" s="30"/>
    </row>
    <row r="497" spans="1:39" ht="14.25" customHeight="1">
      <c r="A497" s="19" t="s">
        <v>882</v>
      </c>
      <c r="B497" s="64" t="s">
        <v>886</v>
      </c>
      <c r="C497" s="65" t="s">
        <v>3648</v>
      </c>
      <c r="D497" s="30"/>
      <c r="E497" s="9"/>
      <c r="F497" s="30" t="s">
        <v>172</v>
      </c>
      <c r="G497" s="30" t="s">
        <v>173</v>
      </c>
      <c r="H497" s="30" t="s">
        <v>171</v>
      </c>
      <c r="I497" s="30" t="s">
        <v>185</v>
      </c>
      <c r="J497" s="30" t="s">
        <v>634</v>
      </c>
      <c r="K497" s="99">
        <v>379</v>
      </c>
      <c r="L497" s="101">
        <v>1</v>
      </c>
      <c r="M497" s="101">
        <v>1</v>
      </c>
      <c r="N497" s="30" t="s">
        <v>187</v>
      </c>
      <c r="O497" s="99">
        <v>359</v>
      </c>
      <c r="P497" s="30" t="s">
        <v>897</v>
      </c>
      <c r="Q497" s="30" t="s">
        <v>240</v>
      </c>
      <c r="R497" s="99">
        <v>576</v>
      </c>
      <c r="S497" s="101">
        <v>538</v>
      </c>
      <c r="T497" s="30" t="s">
        <v>70</v>
      </c>
      <c r="U497" s="30" t="s">
        <v>188</v>
      </c>
      <c r="V497" s="30"/>
      <c r="W497" s="9">
        <v>1</v>
      </c>
      <c r="X497" s="30">
        <v>0.5</v>
      </c>
      <c r="Y497" s="30" t="s">
        <v>1077</v>
      </c>
      <c r="Z497" s="30" t="s">
        <v>1077</v>
      </c>
      <c r="AA497" s="30" t="s">
        <v>1077</v>
      </c>
      <c r="AB497" s="30" t="s">
        <v>3101</v>
      </c>
      <c r="AC497" s="30">
        <v>41</v>
      </c>
      <c r="AD497" s="30" t="s">
        <v>921</v>
      </c>
      <c r="AE497" s="30" t="s">
        <v>4155</v>
      </c>
      <c r="AF497" s="30" t="s">
        <v>3102</v>
      </c>
      <c r="AG497" s="30" t="s">
        <v>1077</v>
      </c>
      <c r="AH497" s="30" t="s">
        <v>3103</v>
      </c>
      <c r="AI497" s="30" t="s">
        <v>3104</v>
      </c>
      <c r="AJ497" s="30" t="s">
        <v>3105</v>
      </c>
      <c r="AK497" s="30" t="s">
        <v>919</v>
      </c>
      <c r="AM497" s="30"/>
    </row>
    <row r="498" spans="1:39" ht="14.25" customHeight="1">
      <c r="A498" s="19" t="s">
        <v>882</v>
      </c>
      <c r="B498" s="64" t="s">
        <v>887</v>
      </c>
      <c r="C498" s="65" t="s">
        <v>3649</v>
      </c>
      <c r="D498" s="30"/>
      <c r="E498" s="9"/>
      <c r="F498" s="30" t="s">
        <v>617</v>
      </c>
      <c r="G498" s="30" t="s">
        <v>173</v>
      </c>
      <c r="H498" s="30" t="s">
        <v>638</v>
      </c>
      <c r="I498" s="30" t="s">
        <v>185</v>
      </c>
      <c r="J498" s="30" t="s">
        <v>634</v>
      </c>
      <c r="K498" s="99">
        <v>340</v>
      </c>
      <c r="L498" s="101">
        <v>1</v>
      </c>
      <c r="M498" s="101">
        <v>1</v>
      </c>
      <c r="N498" s="30" t="s">
        <v>187</v>
      </c>
      <c r="O498" s="99">
        <v>318</v>
      </c>
      <c r="P498" s="30" t="s">
        <v>897</v>
      </c>
      <c r="Q498" s="30" t="s">
        <v>240</v>
      </c>
      <c r="R498" s="99">
        <v>459</v>
      </c>
      <c r="S498" s="101">
        <v>424</v>
      </c>
      <c r="T498" s="30" t="s">
        <v>70</v>
      </c>
      <c r="U498" s="30" t="s">
        <v>188</v>
      </c>
      <c r="V498" s="30"/>
      <c r="W498" s="9">
        <v>1</v>
      </c>
      <c r="X498" s="30">
        <v>1</v>
      </c>
      <c r="Y498" s="30" t="s">
        <v>912</v>
      </c>
      <c r="Z498" s="30" t="s">
        <v>912</v>
      </c>
      <c r="AA498" s="30" t="s">
        <v>912</v>
      </c>
      <c r="AB498" s="30" t="s">
        <v>1735</v>
      </c>
      <c r="AC498" s="30">
        <v>4</v>
      </c>
      <c r="AD498" s="30" t="s">
        <v>928</v>
      </c>
      <c r="AE498" s="30" t="s">
        <v>4156</v>
      </c>
      <c r="AF498" s="30" t="s">
        <v>1736</v>
      </c>
      <c r="AG498" s="30" t="s">
        <v>1737</v>
      </c>
      <c r="AH498" s="30" t="s">
        <v>1738</v>
      </c>
      <c r="AI498" s="30" t="s">
        <v>1739</v>
      </c>
      <c r="AJ498" s="30" t="s">
        <v>1740</v>
      </c>
      <c r="AK498" s="30" t="s">
        <v>919</v>
      </c>
      <c r="AM498" s="30"/>
    </row>
    <row r="499" spans="1:39" ht="14.25" customHeight="1">
      <c r="A499" s="19" t="s">
        <v>882</v>
      </c>
      <c r="B499" s="64" t="s">
        <v>887</v>
      </c>
      <c r="C499" s="65" t="s">
        <v>3650</v>
      </c>
      <c r="D499" s="30"/>
      <c r="E499" s="9"/>
      <c r="F499" s="30" t="s">
        <v>617</v>
      </c>
      <c r="G499" s="30" t="s">
        <v>173</v>
      </c>
      <c r="H499" s="30" t="s">
        <v>638</v>
      </c>
      <c r="I499" s="30" t="s">
        <v>185</v>
      </c>
      <c r="J499" s="30" t="s">
        <v>634</v>
      </c>
      <c r="K499" s="99">
        <v>354</v>
      </c>
      <c r="L499" s="101">
        <v>1</v>
      </c>
      <c r="M499" s="101">
        <v>1</v>
      </c>
      <c r="N499" s="30" t="s">
        <v>187</v>
      </c>
      <c r="O499" s="99">
        <v>329</v>
      </c>
      <c r="P499" s="30" t="s">
        <v>897</v>
      </c>
      <c r="Q499" s="30" t="s">
        <v>240</v>
      </c>
      <c r="R499" s="99">
        <v>509</v>
      </c>
      <c r="S499" s="101">
        <v>467</v>
      </c>
      <c r="T499" s="30" t="s">
        <v>70</v>
      </c>
      <c r="U499" s="30" t="s">
        <v>188</v>
      </c>
      <c r="V499" s="30"/>
      <c r="W499" s="9">
        <v>2</v>
      </c>
      <c r="X499" s="30">
        <v>0.5</v>
      </c>
      <c r="Y499" s="30" t="s">
        <v>912</v>
      </c>
      <c r="Z499" s="30" t="s">
        <v>912</v>
      </c>
      <c r="AA499" s="30" t="s">
        <v>912</v>
      </c>
      <c r="AB499" s="30" t="s">
        <v>1741</v>
      </c>
      <c r="AC499" s="30">
        <v>4</v>
      </c>
      <c r="AD499" s="30" t="s">
        <v>935</v>
      </c>
      <c r="AE499" s="30" t="s">
        <v>4157</v>
      </c>
      <c r="AF499" s="30" t="s">
        <v>1742</v>
      </c>
      <c r="AG499" s="30" t="s">
        <v>912</v>
      </c>
      <c r="AH499" s="30" t="s">
        <v>1743</v>
      </c>
      <c r="AI499" s="30" t="s">
        <v>1744</v>
      </c>
      <c r="AJ499" s="30" t="s">
        <v>1745</v>
      </c>
      <c r="AK499" s="30" t="s">
        <v>919</v>
      </c>
      <c r="AM499" s="30"/>
    </row>
    <row r="500" spans="1:39" ht="14.25" customHeight="1">
      <c r="A500" s="19" t="s">
        <v>882</v>
      </c>
      <c r="B500" s="64" t="s">
        <v>887</v>
      </c>
      <c r="C500" s="65" t="s">
        <v>3651</v>
      </c>
      <c r="D500" s="30"/>
      <c r="E500" s="9"/>
      <c r="F500" s="30" t="s">
        <v>617</v>
      </c>
      <c r="G500" s="30" t="s">
        <v>173</v>
      </c>
      <c r="H500" s="30" t="s">
        <v>638</v>
      </c>
      <c r="I500" s="30" t="s">
        <v>185</v>
      </c>
      <c r="J500" s="30" t="s">
        <v>634</v>
      </c>
      <c r="K500" s="99">
        <v>325</v>
      </c>
      <c r="L500" s="101">
        <v>1</v>
      </c>
      <c r="M500" s="101">
        <v>1</v>
      </c>
      <c r="N500" s="30" t="s">
        <v>187</v>
      </c>
      <c r="O500" s="99">
        <v>307</v>
      </c>
      <c r="P500" s="30" t="s">
        <v>897</v>
      </c>
      <c r="Q500" s="30" t="s">
        <v>240</v>
      </c>
      <c r="R500" s="99">
        <v>348</v>
      </c>
      <c r="S500" s="101">
        <v>315</v>
      </c>
      <c r="T500" s="30" t="s">
        <v>70</v>
      </c>
      <c r="U500" s="30" t="s">
        <v>188</v>
      </c>
      <c r="V500" s="30"/>
      <c r="W500" s="9">
        <v>1</v>
      </c>
      <c r="X500" s="30">
        <v>0.5</v>
      </c>
      <c r="Y500" s="30" t="s">
        <v>912</v>
      </c>
      <c r="Z500" s="30" t="s">
        <v>912</v>
      </c>
      <c r="AA500" s="30" t="s">
        <v>912</v>
      </c>
      <c r="AB500" s="30" t="s">
        <v>1746</v>
      </c>
      <c r="AC500" s="30">
        <v>4</v>
      </c>
      <c r="AD500" s="30" t="s">
        <v>941</v>
      </c>
      <c r="AE500" s="30" t="s">
        <v>4158</v>
      </c>
      <c r="AF500" s="30" t="s">
        <v>1747</v>
      </c>
      <c r="AG500" s="30" t="s">
        <v>912</v>
      </c>
      <c r="AH500" s="30" t="s">
        <v>1748</v>
      </c>
      <c r="AI500" s="30" t="s">
        <v>1749</v>
      </c>
      <c r="AJ500" s="30" t="s">
        <v>1750</v>
      </c>
      <c r="AK500" s="30" t="s">
        <v>919</v>
      </c>
      <c r="AM500" s="30"/>
    </row>
    <row r="501" spans="1:39" ht="14.25" customHeight="1">
      <c r="A501" s="19" t="s">
        <v>882</v>
      </c>
      <c r="B501" s="64" t="s">
        <v>887</v>
      </c>
      <c r="C501" s="65" t="s">
        <v>3652</v>
      </c>
      <c r="D501" s="30"/>
      <c r="E501" s="9"/>
      <c r="F501" s="30" t="s">
        <v>617</v>
      </c>
      <c r="G501" s="30" t="s">
        <v>173</v>
      </c>
      <c r="H501" s="30" t="s">
        <v>638</v>
      </c>
      <c r="I501" s="30" t="s">
        <v>185</v>
      </c>
      <c r="J501" s="30" t="s">
        <v>634</v>
      </c>
      <c r="K501" s="99">
        <v>333</v>
      </c>
      <c r="L501" s="101">
        <v>1</v>
      </c>
      <c r="M501" s="101">
        <v>1</v>
      </c>
      <c r="N501" s="30" t="s">
        <v>187</v>
      </c>
      <c r="O501" s="99">
        <v>315</v>
      </c>
      <c r="P501" s="30" t="s">
        <v>897</v>
      </c>
      <c r="Q501" s="30" t="s">
        <v>240</v>
      </c>
      <c r="R501" s="99">
        <v>373</v>
      </c>
      <c r="S501" s="101">
        <v>344</v>
      </c>
      <c r="T501" s="30" t="s">
        <v>70</v>
      </c>
      <c r="U501" s="30" t="s">
        <v>188</v>
      </c>
      <c r="V501" s="30"/>
      <c r="W501" s="9">
        <v>1</v>
      </c>
      <c r="X501" s="30">
        <v>0.5</v>
      </c>
      <c r="Y501" s="30" t="s">
        <v>912</v>
      </c>
      <c r="Z501" s="30" t="s">
        <v>912</v>
      </c>
      <c r="AA501" s="30" t="s">
        <v>912</v>
      </c>
      <c r="AB501" s="30" t="s">
        <v>1751</v>
      </c>
      <c r="AC501" s="30">
        <v>4</v>
      </c>
      <c r="AD501" s="30" t="s">
        <v>947</v>
      </c>
      <c r="AE501" s="30" t="s">
        <v>4159</v>
      </c>
      <c r="AF501" s="30" t="s">
        <v>1752</v>
      </c>
      <c r="AG501" s="30" t="s">
        <v>912</v>
      </c>
      <c r="AH501" s="30" t="s">
        <v>1753</v>
      </c>
      <c r="AI501" s="30" t="s">
        <v>1754</v>
      </c>
      <c r="AJ501" s="30" t="s">
        <v>1755</v>
      </c>
      <c r="AK501" s="30" t="s">
        <v>919</v>
      </c>
      <c r="AM501" s="30"/>
    </row>
    <row r="502" spans="1:39" ht="14.25" customHeight="1">
      <c r="A502" s="19" t="s">
        <v>882</v>
      </c>
      <c r="B502" s="64" t="s">
        <v>887</v>
      </c>
      <c r="C502" s="65" t="s">
        <v>3653</v>
      </c>
      <c r="D502" s="30"/>
      <c r="E502" s="9"/>
      <c r="F502" s="30" t="s">
        <v>617</v>
      </c>
      <c r="G502" s="30" t="s">
        <v>173</v>
      </c>
      <c r="H502" s="30" t="s">
        <v>638</v>
      </c>
      <c r="I502" s="30" t="s">
        <v>189</v>
      </c>
      <c r="J502" s="30" t="s">
        <v>634</v>
      </c>
      <c r="K502" s="99">
        <v>318</v>
      </c>
      <c r="L502" s="101">
        <v>1</v>
      </c>
      <c r="M502" s="101">
        <v>1</v>
      </c>
      <c r="N502" s="30" t="s">
        <v>187</v>
      </c>
      <c r="O502" s="99">
        <v>302</v>
      </c>
      <c r="P502" s="30" t="s">
        <v>897</v>
      </c>
      <c r="Q502" s="30" t="s">
        <v>240</v>
      </c>
      <c r="R502" s="99">
        <v>336</v>
      </c>
      <c r="S502" s="101">
        <v>301</v>
      </c>
      <c r="T502" s="30" t="s">
        <v>70</v>
      </c>
      <c r="U502" s="30" t="s">
        <v>188</v>
      </c>
      <c r="V502" s="30"/>
      <c r="W502" s="9">
        <v>2</v>
      </c>
      <c r="X502" s="30">
        <v>8</v>
      </c>
      <c r="Y502" s="30" t="s">
        <v>912</v>
      </c>
      <c r="Z502" s="30" t="s">
        <v>912</v>
      </c>
      <c r="AA502" s="30" t="s">
        <v>912</v>
      </c>
      <c r="AB502" s="30" t="s">
        <v>1756</v>
      </c>
      <c r="AC502" s="30">
        <v>4</v>
      </c>
      <c r="AD502" s="30" t="s">
        <v>954</v>
      </c>
      <c r="AE502" s="30" t="s">
        <v>4160</v>
      </c>
      <c r="AF502" s="30" t="s">
        <v>1757</v>
      </c>
      <c r="AG502" s="30" t="s">
        <v>1758</v>
      </c>
      <c r="AH502" s="30" t="s">
        <v>1759</v>
      </c>
      <c r="AI502" s="30" t="s">
        <v>1760</v>
      </c>
      <c r="AJ502" s="30" t="s">
        <v>1761</v>
      </c>
      <c r="AK502" s="30" t="s">
        <v>919</v>
      </c>
      <c r="AM502" s="30"/>
    </row>
    <row r="503" spans="1:39" ht="14.25" customHeight="1">
      <c r="A503" s="19" t="s">
        <v>888</v>
      </c>
      <c r="B503" s="64" t="s">
        <v>892</v>
      </c>
      <c r="C503" s="65" t="s">
        <v>3654</v>
      </c>
      <c r="D503" s="30"/>
      <c r="E503" s="9"/>
      <c r="F503" s="30" t="s">
        <v>172</v>
      </c>
      <c r="G503" s="30" t="s">
        <v>173</v>
      </c>
      <c r="H503" s="30" t="s">
        <v>171</v>
      </c>
      <c r="I503" s="30" t="s">
        <v>189</v>
      </c>
      <c r="J503" s="30" t="s">
        <v>634</v>
      </c>
      <c r="K503" s="99">
        <v>362</v>
      </c>
      <c r="L503" s="101">
        <v>1</v>
      </c>
      <c r="M503" s="101">
        <v>1</v>
      </c>
      <c r="N503" s="30" t="s">
        <v>187</v>
      </c>
      <c r="O503" s="99">
        <v>341</v>
      </c>
      <c r="P503" s="30" t="s">
        <v>897</v>
      </c>
      <c r="Q503" s="30" t="s">
        <v>240</v>
      </c>
      <c r="R503" s="99">
        <v>505</v>
      </c>
      <c r="S503" s="101">
        <v>464</v>
      </c>
      <c r="T503" s="30" t="s">
        <v>70</v>
      </c>
      <c r="U503" s="30" t="s">
        <v>188</v>
      </c>
      <c r="V503" s="30"/>
      <c r="W503" s="9">
        <v>1</v>
      </c>
      <c r="X503" s="30">
        <v>3</v>
      </c>
      <c r="Y503" s="30" t="s">
        <v>1077</v>
      </c>
      <c r="Z503" s="30" t="s">
        <v>1077</v>
      </c>
      <c r="AA503" s="30">
        <v>1</v>
      </c>
      <c r="AB503" s="30" t="s">
        <v>3106</v>
      </c>
      <c r="AC503" s="30">
        <v>41</v>
      </c>
      <c r="AD503" s="30" t="s">
        <v>928</v>
      </c>
      <c r="AE503" s="30" t="s">
        <v>4161</v>
      </c>
      <c r="AF503" s="30" t="s">
        <v>3107</v>
      </c>
      <c r="AG503" s="30" t="s">
        <v>3108</v>
      </c>
      <c r="AH503" s="30" t="s">
        <v>3109</v>
      </c>
      <c r="AI503" s="30" t="s">
        <v>3110</v>
      </c>
      <c r="AJ503" s="30" t="s">
        <v>3111</v>
      </c>
      <c r="AK503" s="30" t="s">
        <v>919</v>
      </c>
      <c r="AM503" s="30"/>
    </row>
    <row r="504" spans="1:39" ht="14.25" customHeight="1">
      <c r="A504" s="19" t="s">
        <v>888</v>
      </c>
      <c r="B504" s="64" t="s">
        <v>892</v>
      </c>
      <c r="C504" s="65" t="s">
        <v>3655</v>
      </c>
      <c r="D504" s="30"/>
      <c r="E504" s="9"/>
      <c r="F504" s="30" t="s">
        <v>172</v>
      </c>
      <c r="G504" s="30" t="s">
        <v>173</v>
      </c>
      <c r="H504" s="30" t="s">
        <v>171</v>
      </c>
      <c r="I504" s="30" t="s">
        <v>185</v>
      </c>
      <c r="J504" s="30" t="s">
        <v>634</v>
      </c>
      <c r="K504" s="99">
        <v>319</v>
      </c>
      <c r="L504" s="101">
        <v>1</v>
      </c>
      <c r="M504" s="101">
        <v>1</v>
      </c>
      <c r="N504" s="30" t="s">
        <v>187</v>
      </c>
      <c r="O504" s="99">
        <v>301</v>
      </c>
      <c r="P504" s="30" t="s">
        <v>897</v>
      </c>
      <c r="Q504" s="30" t="s">
        <v>240</v>
      </c>
      <c r="R504" s="99">
        <v>322</v>
      </c>
      <c r="S504" s="101">
        <v>302</v>
      </c>
      <c r="T504" s="30" t="s">
        <v>70</v>
      </c>
      <c r="U504" s="30" t="s">
        <v>188</v>
      </c>
      <c r="V504" s="30"/>
      <c r="W504" s="9">
        <v>1</v>
      </c>
      <c r="X504" s="30"/>
      <c r="Y504" s="30" t="s">
        <v>1077</v>
      </c>
      <c r="Z504" s="30" t="s">
        <v>1077</v>
      </c>
      <c r="AA504" s="30" t="s">
        <v>1077</v>
      </c>
      <c r="AB504" s="30" t="s">
        <v>3112</v>
      </c>
      <c r="AC504" s="30">
        <v>41</v>
      </c>
      <c r="AD504" s="30" t="s">
        <v>935</v>
      </c>
      <c r="AE504" s="30" t="s">
        <v>4162</v>
      </c>
      <c r="AF504" s="30" t="s">
        <v>3113</v>
      </c>
      <c r="AG504" s="30" t="s">
        <v>1077</v>
      </c>
      <c r="AH504" s="30" t="s">
        <v>3114</v>
      </c>
      <c r="AI504" s="30" t="s">
        <v>3115</v>
      </c>
      <c r="AJ504" s="30" t="s">
        <v>3116</v>
      </c>
      <c r="AK504" s="30" t="s">
        <v>919</v>
      </c>
      <c r="AM504" s="30"/>
    </row>
    <row r="505" spans="1:39" ht="14.25" customHeight="1">
      <c r="A505" s="19" t="s">
        <v>888</v>
      </c>
      <c r="B505" s="64" t="s">
        <v>893</v>
      </c>
      <c r="C505" s="65" t="s">
        <v>3656</v>
      </c>
      <c r="D505" s="30"/>
      <c r="E505" s="9"/>
      <c r="F505" s="30" t="s">
        <v>618</v>
      </c>
      <c r="G505" s="30" t="s">
        <v>173</v>
      </c>
      <c r="H505" s="30" t="s">
        <v>637</v>
      </c>
      <c r="I505" s="30" t="s">
        <v>189</v>
      </c>
      <c r="J505" s="30" t="s">
        <v>634</v>
      </c>
      <c r="K505" s="99">
        <v>436</v>
      </c>
      <c r="L505" s="101">
        <v>1</v>
      </c>
      <c r="M505" s="101">
        <v>1</v>
      </c>
      <c r="N505" s="30" t="s">
        <v>187</v>
      </c>
      <c r="O505" s="99">
        <v>412</v>
      </c>
      <c r="P505" s="30" t="s">
        <v>897</v>
      </c>
      <c r="Q505" s="30" t="s">
        <v>240</v>
      </c>
      <c r="R505" s="99">
        <v>794</v>
      </c>
      <c r="S505" s="101">
        <v>690</v>
      </c>
      <c r="T505" s="30" t="s">
        <v>70</v>
      </c>
      <c r="U505" s="30" t="s">
        <v>188</v>
      </c>
      <c r="V505" s="30"/>
      <c r="W505" s="9">
        <v>1</v>
      </c>
      <c r="X505" s="30">
        <v>14</v>
      </c>
      <c r="Y505" s="30" t="s">
        <v>1077</v>
      </c>
      <c r="Z505" s="30" t="s">
        <v>1578</v>
      </c>
      <c r="AA505" s="30" t="s">
        <v>1077</v>
      </c>
      <c r="AB505" s="30" t="s">
        <v>1579</v>
      </c>
      <c r="AC505" s="30" t="s">
        <v>1567</v>
      </c>
      <c r="AD505" s="30" t="s">
        <v>928</v>
      </c>
      <c r="AE505" s="30" t="s">
        <v>4163</v>
      </c>
      <c r="AF505" s="30" t="s">
        <v>1580</v>
      </c>
      <c r="AG505" s="30" t="s">
        <v>1581</v>
      </c>
      <c r="AH505" s="30" t="s">
        <v>1582</v>
      </c>
      <c r="AI505" s="30" t="s">
        <v>1583</v>
      </c>
      <c r="AJ505" s="30" t="s">
        <v>1584</v>
      </c>
      <c r="AK505" s="30" t="s">
        <v>919</v>
      </c>
    </row>
    <row r="506" spans="1:39" ht="14.25" customHeight="1">
      <c r="A506" s="19" t="s">
        <v>888</v>
      </c>
      <c r="B506" s="64" t="s">
        <v>893</v>
      </c>
      <c r="C506" s="65" t="s">
        <v>3657</v>
      </c>
      <c r="D506" s="30"/>
      <c r="E506" s="9"/>
      <c r="F506" s="30" t="s">
        <v>618</v>
      </c>
      <c r="G506" s="30" t="s">
        <v>173</v>
      </c>
      <c r="H506" s="30" t="s">
        <v>637</v>
      </c>
      <c r="I506" s="30" t="s">
        <v>189</v>
      </c>
      <c r="J506" s="30" t="s">
        <v>634</v>
      </c>
      <c r="K506" s="99">
        <v>345</v>
      </c>
      <c r="L506" s="101">
        <v>1</v>
      </c>
      <c r="M506" s="101">
        <v>1</v>
      </c>
      <c r="N506" s="30" t="s">
        <v>187</v>
      </c>
      <c r="O506" s="99">
        <v>326</v>
      </c>
      <c r="P506" s="30" t="s">
        <v>897</v>
      </c>
      <c r="Q506" s="30" t="s">
        <v>240</v>
      </c>
      <c r="R506" s="99">
        <v>381</v>
      </c>
      <c r="S506" s="101">
        <v>326</v>
      </c>
      <c r="T506" s="30" t="s">
        <v>70</v>
      </c>
      <c r="U506" s="30" t="s">
        <v>188</v>
      </c>
      <c r="V506" s="30"/>
      <c r="W506" s="9">
        <v>2</v>
      </c>
      <c r="X506" s="30">
        <v>5</v>
      </c>
      <c r="Y506" s="30" t="s">
        <v>1077</v>
      </c>
      <c r="Z506" s="30" t="s">
        <v>1077</v>
      </c>
      <c r="AA506" s="30" t="s">
        <v>1077</v>
      </c>
      <c r="AB506" s="30" t="s">
        <v>1585</v>
      </c>
      <c r="AC506" s="30" t="s">
        <v>1567</v>
      </c>
      <c r="AD506" s="30" t="s">
        <v>935</v>
      </c>
      <c r="AE506" s="30" t="s">
        <v>4164</v>
      </c>
      <c r="AF506" s="30" t="s">
        <v>1586</v>
      </c>
      <c r="AG506" s="30" t="s">
        <v>1587</v>
      </c>
      <c r="AH506" s="30" t="s">
        <v>1588</v>
      </c>
      <c r="AI506" s="30" t="s">
        <v>1589</v>
      </c>
      <c r="AJ506" s="30" t="s">
        <v>1590</v>
      </c>
      <c r="AK506" s="30" t="s">
        <v>919</v>
      </c>
    </row>
    <row r="507" spans="1:39" ht="14.25" customHeight="1">
      <c r="A507" s="9" t="s">
        <v>640</v>
      </c>
      <c r="B507" s="9" t="s">
        <v>646</v>
      </c>
      <c r="C507" s="9" t="s">
        <v>4165</v>
      </c>
      <c r="D507" s="30"/>
      <c r="E507" s="9"/>
      <c r="F507" s="100" t="s">
        <v>615</v>
      </c>
      <c r="G507" s="30" t="s">
        <v>173</v>
      </c>
      <c r="H507" s="9"/>
      <c r="I507" s="100" t="s">
        <v>894</v>
      </c>
      <c r="J507" s="30" t="s">
        <v>589</v>
      </c>
      <c r="K507" s="99">
        <v>65</v>
      </c>
      <c r="L507" s="99">
        <v>5</v>
      </c>
      <c r="M507" s="99">
        <v>1</v>
      </c>
      <c r="N507" s="30" t="s">
        <v>191</v>
      </c>
      <c r="O507" s="30"/>
      <c r="P507" s="30"/>
      <c r="Q507" s="30" t="s">
        <v>240</v>
      </c>
      <c r="R507" s="9"/>
      <c r="S507" s="30"/>
      <c r="T507" s="9"/>
      <c r="U507" s="9"/>
      <c r="V507" s="30"/>
      <c r="W507" s="99"/>
      <c r="X507" s="99"/>
      <c r="Y507" s="99"/>
      <c r="Z507" s="99"/>
      <c r="AA507" s="99"/>
      <c r="AB507" s="100"/>
      <c r="AC507" s="99"/>
      <c r="AD507" s="30"/>
      <c r="AE507" s="30"/>
      <c r="AF507" s="30"/>
      <c r="AG507" s="30"/>
      <c r="AH507" s="30"/>
      <c r="AI507" s="30"/>
      <c r="AJ507" s="30"/>
      <c r="AK507" s="30"/>
    </row>
    <row r="508" spans="1:39" ht="14.25" customHeight="1">
      <c r="A508" s="30" t="s">
        <v>640</v>
      </c>
      <c r="B508" s="30" t="s">
        <v>646</v>
      </c>
      <c r="C508" s="30" t="s">
        <v>4166</v>
      </c>
      <c r="D508" s="30"/>
      <c r="E508" s="9"/>
      <c r="F508" s="100" t="s">
        <v>615</v>
      </c>
      <c r="G508" s="30" t="s">
        <v>173</v>
      </c>
      <c r="H508" s="9"/>
      <c r="I508" s="100" t="s">
        <v>894</v>
      </c>
      <c r="J508" s="30" t="s">
        <v>589</v>
      </c>
      <c r="K508" s="99">
        <v>60</v>
      </c>
      <c r="L508" s="99">
        <v>5</v>
      </c>
      <c r="M508" s="99">
        <v>1</v>
      </c>
      <c r="N508" s="30" t="s">
        <v>191</v>
      </c>
      <c r="O508" s="30"/>
      <c r="P508" s="30"/>
      <c r="Q508" s="30" t="s">
        <v>240</v>
      </c>
      <c r="R508" s="9"/>
      <c r="S508" s="30"/>
      <c r="T508" s="9"/>
      <c r="U508" s="9"/>
      <c r="V508" s="30"/>
      <c r="W508" s="99"/>
      <c r="X508" s="99"/>
      <c r="Y508" s="99"/>
      <c r="Z508" s="99"/>
      <c r="AA508" s="99"/>
      <c r="AB508" s="100"/>
      <c r="AC508" s="99"/>
      <c r="AD508" s="30"/>
      <c r="AE508" s="30"/>
      <c r="AF508" s="30"/>
      <c r="AG508" s="30"/>
      <c r="AH508" s="30"/>
      <c r="AI508" s="30"/>
      <c r="AJ508" s="30"/>
      <c r="AK508" s="30"/>
    </row>
    <row r="509" spans="1:39" ht="14.25" customHeight="1">
      <c r="A509" s="30" t="s">
        <v>640</v>
      </c>
      <c r="B509" s="30" t="s">
        <v>646</v>
      </c>
      <c r="C509" s="30" t="s">
        <v>4167</v>
      </c>
      <c r="D509" s="30"/>
      <c r="E509" s="9"/>
      <c r="F509" s="100" t="s">
        <v>615</v>
      </c>
      <c r="G509" s="30" t="s">
        <v>173</v>
      </c>
      <c r="H509" s="9"/>
      <c r="I509" s="100" t="s">
        <v>894</v>
      </c>
      <c r="J509" s="30" t="s">
        <v>589</v>
      </c>
      <c r="K509" s="99">
        <v>65</v>
      </c>
      <c r="L509" s="99">
        <v>5</v>
      </c>
      <c r="M509" s="99">
        <v>1</v>
      </c>
      <c r="N509" s="30" t="s">
        <v>191</v>
      </c>
      <c r="O509" s="30"/>
      <c r="P509" s="30"/>
      <c r="Q509" s="30" t="s">
        <v>240</v>
      </c>
      <c r="R509" s="9"/>
      <c r="S509" s="30"/>
      <c r="T509" s="9"/>
      <c r="U509" s="9"/>
      <c r="V509" s="30"/>
      <c r="W509" s="99"/>
      <c r="X509" s="99"/>
      <c r="Y509" s="99"/>
      <c r="Z509" s="99"/>
      <c r="AA509" s="99"/>
      <c r="AB509" s="100"/>
      <c r="AC509" s="99"/>
      <c r="AD509" s="30"/>
      <c r="AE509" s="30"/>
      <c r="AF509" s="30"/>
      <c r="AG509" s="30"/>
      <c r="AH509" s="30"/>
      <c r="AI509" s="30"/>
      <c r="AJ509" s="30"/>
      <c r="AK509" s="30"/>
    </row>
    <row r="510" spans="1:39" ht="14.25" customHeight="1">
      <c r="A510" s="30" t="s">
        <v>640</v>
      </c>
      <c r="B510" s="30" t="s">
        <v>646</v>
      </c>
      <c r="C510" s="30" t="s">
        <v>4168</v>
      </c>
      <c r="D510" s="30"/>
      <c r="E510" s="9"/>
      <c r="F510" s="100" t="s">
        <v>615</v>
      </c>
      <c r="G510" s="30" t="s">
        <v>173</v>
      </c>
      <c r="H510" s="9"/>
      <c r="I510" s="100" t="s">
        <v>894</v>
      </c>
      <c r="J510" s="30" t="s">
        <v>589</v>
      </c>
      <c r="K510" s="99">
        <v>60</v>
      </c>
      <c r="L510" s="99">
        <v>5</v>
      </c>
      <c r="M510" s="99">
        <v>1</v>
      </c>
      <c r="N510" s="30" t="s">
        <v>191</v>
      </c>
      <c r="O510" s="30"/>
      <c r="P510" s="30"/>
      <c r="Q510" s="30" t="s">
        <v>240</v>
      </c>
      <c r="R510" s="9"/>
      <c r="S510" s="30"/>
      <c r="T510" s="9"/>
      <c r="U510" s="9"/>
      <c r="V510" s="30"/>
      <c r="W510" s="99"/>
      <c r="X510" s="99"/>
      <c r="Y510" s="99"/>
      <c r="Z510" s="99"/>
      <c r="AA510" s="99"/>
      <c r="AB510" s="100"/>
      <c r="AC510" s="99"/>
      <c r="AD510" s="30"/>
      <c r="AE510" s="30"/>
      <c r="AF510" s="30"/>
      <c r="AG510" s="30"/>
      <c r="AH510" s="30"/>
      <c r="AI510" s="30"/>
      <c r="AJ510" s="30"/>
      <c r="AK510" s="30"/>
    </row>
    <row r="511" spans="1:39" ht="14.25" customHeight="1">
      <c r="A511" s="30" t="s">
        <v>640</v>
      </c>
      <c r="B511" s="30" t="s">
        <v>646</v>
      </c>
      <c r="C511" s="30" t="s">
        <v>4169</v>
      </c>
      <c r="D511" s="30"/>
      <c r="E511" s="9"/>
      <c r="F511" s="100" t="s">
        <v>615</v>
      </c>
      <c r="G511" s="30" t="s">
        <v>173</v>
      </c>
      <c r="H511" s="9"/>
      <c r="I511" s="100" t="s">
        <v>894</v>
      </c>
      <c r="J511" s="30" t="s">
        <v>589</v>
      </c>
      <c r="K511" s="99">
        <v>60</v>
      </c>
      <c r="L511" s="99">
        <v>5</v>
      </c>
      <c r="M511" s="99">
        <v>1</v>
      </c>
      <c r="N511" s="30" t="s">
        <v>191</v>
      </c>
      <c r="O511" s="30"/>
      <c r="P511" s="30"/>
      <c r="Q511" s="30" t="s">
        <v>240</v>
      </c>
      <c r="R511" s="9"/>
      <c r="S511" s="30"/>
      <c r="T511" s="9"/>
      <c r="U511" s="9"/>
      <c r="V511" s="30"/>
      <c r="W511" s="99"/>
      <c r="X511" s="99"/>
      <c r="Y511" s="99"/>
      <c r="Z511" s="99"/>
      <c r="AA511" s="99"/>
      <c r="AB511" s="100"/>
      <c r="AC511" s="99"/>
      <c r="AD511" s="30"/>
      <c r="AE511" s="30"/>
      <c r="AF511" s="30"/>
      <c r="AG511" s="30"/>
      <c r="AH511" s="30"/>
      <c r="AI511" s="30"/>
      <c r="AJ511" s="30"/>
      <c r="AK511" s="30"/>
    </row>
    <row r="512" spans="1:39" ht="14.25" customHeight="1">
      <c r="A512" s="30" t="s">
        <v>640</v>
      </c>
      <c r="B512" s="30" t="s">
        <v>646</v>
      </c>
      <c r="C512" s="30" t="s">
        <v>4170</v>
      </c>
      <c r="D512" s="30"/>
      <c r="E512" s="9"/>
      <c r="F512" s="100" t="s">
        <v>615</v>
      </c>
      <c r="G512" s="30" t="s">
        <v>173</v>
      </c>
      <c r="H512" s="9"/>
      <c r="I512" s="100" t="s">
        <v>894</v>
      </c>
      <c r="J512" s="30" t="s">
        <v>589</v>
      </c>
      <c r="K512" s="99">
        <v>60</v>
      </c>
      <c r="L512" s="99">
        <v>5</v>
      </c>
      <c r="M512" s="99">
        <v>1</v>
      </c>
      <c r="N512" s="30" t="s">
        <v>191</v>
      </c>
      <c r="O512" s="30"/>
      <c r="P512" s="30"/>
      <c r="Q512" s="30" t="s">
        <v>240</v>
      </c>
      <c r="R512" s="9"/>
      <c r="S512" s="30"/>
      <c r="T512" s="9"/>
      <c r="U512" s="9"/>
      <c r="V512" s="30"/>
      <c r="W512" s="99"/>
      <c r="X512" s="99"/>
      <c r="Y512" s="99"/>
      <c r="Z512" s="99"/>
      <c r="AA512" s="99"/>
      <c r="AB512" s="100"/>
      <c r="AC512" s="99"/>
      <c r="AD512" s="30"/>
      <c r="AE512" s="30"/>
      <c r="AF512" s="30"/>
      <c r="AG512" s="30"/>
      <c r="AH512" s="30"/>
      <c r="AI512" s="30"/>
      <c r="AJ512" s="30"/>
      <c r="AK512" s="30"/>
    </row>
    <row r="513" spans="1:37" ht="14.25" customHeight="1">
      <c r="A513" s="30" t="s">
        <v>640</v>
      </c>
      <c r="B513" s="30" t="s">
        <v>646</v>
      </c>
      <c r="C513" s="30" t="s">
        <v>4171</v>
      </c>
      <c r="D513" s="30"/>
      <c r="E513" s="9"/>
      <c r="F513" s="100" t="s">
        <v>615</v>
      </c>
      <c r="G513" s="30" t="s">
        <v>173</v>
      </c>
      <c r="H513" s="9"/>
      <c r="I513" s="100" t="s">
        <v>894</v>
      </c>
      <c r="J513" s="30" t="s">
        <v>589</v>
      </c>
      <c r="K513" s="99">
        <v>50</v>
      </c>
      <c r="L513" s="99">
        <v>5</v>
      </c>
      <c r="M513" s="99">
        <v>1</v>
      </c>
      <c r="N513" s="30" t="s">
        <v>191</v>
      </c>
      <c r="O513" s="30"/>
      <c r="P513" s="30"/>
      <c r="Q513" s="30" t="s">
        <v>240</v>
      </c>
      <c r="R513" s="9"/>
      <c r="S513" s="30"/>
      <c r="T513" s="9"/>
      <c r="U513" s="9"/>
      <c r="V513" s="30"/>
      <c r="W513" s="99"/>
      <c r="X513" s="99"/>
      <c r="Y513" s="99"/>
      <c r="Z513" s="99"/>
      <c r="AA513" s="99"/>
      <c r="AB513" s="100"/>
      <c r="AC513" s="99"/>
      <c r="AD513" s="30"/>
      <c r="AE513" s="30"/>
      <c r="AF513" s="30"/>
      <c r="AG513" s="30"/>
      <c r="AH513" s="30"/>
      <c r="AI513" s="30"/>
      <c r="AJ513" s="30"/>
      <c r="AK513" s="30"/>
    </row>
    <row r="514" spans="1:37" ht="14.25" customHeight="1">
      <c r="A514" s="30" t="s">
        <v>640</v>
      </c>
      <c r="B514" s="30" t="s">
        <v>646</v>
      </c>
      <c r="C514" s="30" t="s">
        <v>4172</v>
      </c>
      <c r="D514" s="30"/>
      <c r="E514" s="9"/>
      <c r="F514" s="100" t="s">
        <v>615</v>
      </c>
      <c r="G514" s="30" t="s">
        <v>173</v>
      </c>
      <c r="H514" s="9"/>
      <c r="I514" s="100" t="s">
        <v>894</v>
      </c>
      <c r="J514" s="30" t="s">
        <v>589</v>
      </c>
      <c r="K514" s="99">
        <v>55</v>
      </c>
      <c r="L514" s="99">
        <v>5</v>
      </c>
      <c r="M514" s="99">
        <v>1</v>
      </c>
      <c r="N514" s="30" t="s">
        <v>191</v>
      </c>
      <c r="O514" s="30"/>
      <c r="P514" s="30"/>
      <c r="Q514" s="30" t="s">
        <v>240</v>
      </c>
      <c r="R514" s="9"/>
      <c r="S514" s="30"/>
      <c r="T514" s="9"/>
      <c r="U514" s="9"/>
      <c r="V514" s="30"/>
      <c r="W514" s="99"/>
      <c r="X514" s="99"/>
      <c r="Y514" s="99"/>
      <c r="Z514" s="99"/>
      <c r="AA514" s="99"/>
      <c r="AB514" s="100"/>
      <c r="AC514" s="99"/>
      <c r="AD514" s="30"/>
      <c r="AE514" s="30"/>
      <c r="AF514" s="30"/>
      <c r="AG514" s="30"/>
      <c r="AH514" s="30"/>
      <c r="AI514" s="30"/>
      <c r="AJ514" s="30"/>
      <c r="AK514" s="30"/>
    </row>
    <row r="515" spans="1:37" ht="14.25" customHeight="1">
      <c r="A515" s="30" t="s">
        <v>640</v>
      </c>
      <c r="B515" s="30" t="s">
        <v>644</v>
      </c>
      <c r="C515" s="30" t="s">
        <v>4173</v>
      </c>
      <c r="D515" s="30"/>
      <c r="E515" s="9"/>
      <c r="F515" s="100" t="s">
        <v>614</v>
      </c>
      <c r="G515" s="30" t="s">
        <v>173</v>
      </c>
      <c r="H515" s="9"/>
      <c r="I515" s="100" t="s">
        <v>894</v>
      </c>
      <c r="J515" s="30" t="s">
        <v>589</v>
      </c>
      <c r="K515" s="99">
        <v>115</v>
      </c>
      <c r="L515" s="99">
        <v>5</v>
      </c>
      <c r="M515" s="99">
        <v>1</v>
      </c>
      <c r="N515" s="30" t="s">
        <v>3659</v>
      </c>
      <c r="O515" s="30"/>
      <c r="P515" s="30"/>
      <c r="Q515" s="30" t="s">
        <v>240</v>
      </c>
      <c r="R515" s="9"/>
      <c r="S515" s="30"/>
      <c r="T515" s="9"/>
      <c r="U515" s="9"/>
      <c r="V515" s="30"/>
      <c r="W515" s="99"/>
      <c r="X515" s="99"/>
      <c r="Y515" s="99"/>
      <c r="Z515" s="99"/>
      <c r="AA515" s="99"/>
      <c r="AB515" s="100"/>
      <c r="AC515" s="99"/>
      <c r="AD515" s="30"/>
      <c r="AE515" s="30"/>
      <c r="AF515" s="30"/>
      <c r="AG515" s="30"/>
      <c r="AH515" s="30"/>
      <c r="AI515" s="30"/>
      <c r="AJ515" s="30"/>
      <c r="AK515" s="30"/>
    </row>
    <row r="516" spans="1:37" ht="14.25" customHeight="1">
      <c r="A516" s="30" t="s">
        <v>640</v>
      </c>
      <c r="B516" s="30" t="s">
        <v>644</v>
      </c>
      <c r="C516" s="30" t="s">
        <v>4174</v>
      </c>
      <c r="D516" s="30"/>
      <c r="E516" s="9"/>
      <c r="F516" s="100" t="s">
        <v>614</v>
      </c>
      <c r="G516" s="30" t="s">
        <v>173</v>
      </c>
      <c r="H516" s="9"/>
      <c r="I516" s="100" t="s">
        <v>894</v>
      </c>
      <c r="J516" s="30" t="s">
        <v>589</v>
      </c>
      <c r="K516" s="99">
        <v>100</v>
      </c>
      <c r="L516" s="99">
        <v>5</v>
      </c>
      <c r="M516" s="99">
        <v>1</v>
      </c>
      <c r="N516" s="30" t="s">
        <v>3659</v>
      </c>
      <c r="O516" s="30"/>
      <c r="P516" s="30"/>
      <c r="Q516" s="30" t="s">
        <v>240</v>
      </c>
      <c r="R516" s="9"/>
      <c r="S516" s="30"/>
      <c r="T516" s="9"/>
      <c r="U516" s="9"/>
      <c r="V516" s="30"/>
      <c r="W516" s="99"/>
      <c r="X516" s="99"/>
      <c r="Y516" s="99"/>
      <c r="Z516" s="99"/>
      <c r="AA516" s="99"/>
      <c r="AB516" s="100"/>
      <c r="AC516" s="99"/>
      <c r="AD516" s="30"/>
      <c r="AE516" s="30"/>
      <c r="AF516" s="30"/>
      <c r="AG516" s="30"/>
      <c r="AH516" s="30"/>
      <c r="AI516" s="30"/>
      <c r="AJ516" s="30"/>
      <c r="AK516" s="30"/>
    </row>
    <row r="517" spans="1:37" ht="14.25" customHeight="1">
      <c r="A517" s="30" t="s">
        <v>640</v>
      </c>
      <c r="B517" s="30" t="s">
        <v>644</v>
      </c>
      <c r="C517" s="30" t="s">
        <v>4175</v>
      </c>
      <c r="D517" s="30"/>
      <c r="E517" s="9"/>
      <c r="F517" s="100" t="s">
        <v>614</v>
      </c>
      <c r="G517" s="30" t="s">
        <v>173</v>
      </c>
      <c r="H517" s="9"/>
      <c r="I517" s="100" t="s">
        <v>894</v>
      </c>
      <c r="J517" s="30" t="s">
        <v>589</v>
      </c>
      <c r="K517" s="99">
        <v>85</v>
      </c>
      <c r="L517" s="99">
        <v>5</v>
      </c>
      <c r="M517" s="99">
        <v>1</v>
      </c>
      <c r="N517" s="30" t="s">
        <v>3659</v>
      </c>
      <c r="O517" s="30"/>
      <c r="P517" s="30"/>
      <c r="Q517" s="30" t="s">
        <v>240</v>
      </c>
      <c r="R517" s="9"/>
      <c r="S517" s="30"/>
      <c r="T517" s="9"/>
      <c r="U517" s="9"/>
      <c r="V517" s="30"/>
      <c r="W517" s="99"/>
      <c r="X517" s="99"/>
      <c r="Y517" s="99"/>
      <c r="Z517" s="99"/>
      <c r="AA517" s="99"/>
      <c r="AB517" s="100"/>
      <c r="AC517" s="99"/>
      <c r="AD517" s="30"/>
      <c r="AE517" s="30"/>
      <c r="AF517" s="30"/>
      <c r="AG517" s="30"/>
      <c r="AH517" s="30"/>
      <c r="AI517" s="30"/>
      <c r="AJ517" s="30"/>
      <c r="AK517" s="30"/>
    </row>
    <row r="518" spans="1:37" ht="14.25" customHeight="1">
      <c r="A518" s="30" t="s">
        <v>640</v>
      </c>
      <c r="B518" s="30" t="s">
        <v>644</v>
      </c>
      <c r="C518" s="30" t="s">
        <v>4176</v>
      </c>
      <c r="D518" s="30"/>
      <c r="E518" s="9"/>
      <c r="F518" s="100" t="s">
        <v>614</v>
      </c>
      <c r="G518" s="30" t="s">
        <v>173</v>
      </c>
      <c r="H518" s="9"/>
      <c r="I518" s="100" t="s">
        <v>894</v>
      </c>
      <c r="J518" s="30" t="s">
        <v>589</v>
      </c>
      <c r="K518" s="99">
        <v>80</v>
      </c>
      <c r="L518" s="99">
        <v>5</v>
      </c>
      <c r="M518" s="99">
        <v>1</v>
      </c>
      <c r="N518" s="30" t="s">
        <v>3659</v>
      </c>
      <c r="O518" s="30"/>
      <c r="P518" s="30"/>
      <c r="Q518" s="30" t="s">
        <v>240</v>
      </c>
      <c r="R518" s="9"/>
      <c r="S518" s="30"/>
      <c r="T518" s="9"/>
      <c r="U518" s="9"/>
      <c r="V518" s="30"/>
      <c r="W518" s="99"/>
      <c r="X518" s="99"/>
      <c r="Y518" s="99"/>
      <c r="Z518" s="99"/>
      <c r="AA518" s="99"/>
      <c r="AB518" s="100"/>
      <c r="AC518" s="99"/>
      <c r="AD518" s="30"/>
      <c r="AE518" s="30"/>
      <c r="AF518" s="30"/>
      <c r="AG518" s="30"/>
      <c r="AH518" s="30"/>
      <c r="AI518" s="30"/>
      <c r="AJ518" s="30"/>
      <c r="AK518" s="30"/>
    </row>
    <row r="519" spans="1:37" ht="14.25" customHeight="1">
      <c r="A519" s="30" t="s">
        <v>640</v>
      </c>
      <c r="B519" s="30" t="s">
        <v>644</v>
      </c>
      <c r="C519" s="30" t="s">
        <v>4177</v>
      </c>
      <c r="D519" s="30"/>
      <c r="E519" s="9"/>
      <c r="F519" s="100" t="s">
        <v>614</v>
      </c>
      <c r="G519" s="30" t="s">
        <v>173</v>
      </c>
      <c r="H519" s="9"/>
      <c r="I519" s="100" t="s">
        <v>894</v>
      </c>
      <c r="J519" s="30" t="s">
        <v>589</v>
      </c>
      <c r="K519" s="99">
        <v>65</v>
      </c>
      <c r="L519" s="99">
        <v>5</v>
      </c>
      <c r="M519" s="99">
        <v>1</v>
      </c>
      <c r="N519" s="30" t="s">
        <v>3659</v>
      </c>
      <c r="O519" s="30"/>
      <c r="P519" s="30"/>
      <c r="Q519" s="30" t="s">
        <v>240</v>
      </c>
      <c r="R519" s="9"/>
      <c r="S519" s="30"/>
      <c r="T519" s="9"/>
      <c r="U519" s="9"/>
      <c r="V519" s="30"/>
      <c r="W519" s="99"/>
      <c r="X519" s="99"/>
      <c r="Y519" s="99"/>
      <c r="Z519" s="99"/>
      <c r="AA519" s="99"/>
      <c r="AB519" s="100"/>
      <c r="AC519" s="99"/>
      <c r="AD519" s="30"/>
      <c r="AE519" s="30"/>
      <c r="AF519" s="30"/>
      <c r="AG519" s="30"/>
      <c r="AH519" s="30"/>
      <c r="AI519" s="30"/>
      <c r="AJ519" s="30"/>
      <c r="AK519" s="30"/>
    </row>
    <row r="520" spans="1:37" ht="14.25" customHeight="1">
      <c r="A520" s="30" t="s">
        <v>640</v>
      </c>
      <c r="B520" s="30" t="s">
        <v>644</v>
      </c>
      <c r="C520" s="30" t="s">
        <v>4178</v>
      </c>
      <c r="D520" s="30"/>
      <c r="E520" s="9"/>
      <c r="F520" s="100" t="s">
        <v>614</v>
      </c>
      <c r="G520" s="30" t="s">
        <v>173</v>
      </c>
      <c r="H520" s="9"/>
      <c r="I520" s="100" t="s">
        <v>894</v>
      </c>
      <c r="J520" s="30" t="s">
        <v>589</v>
      </c>
      <c r="K520" s="99">
        <v>50</v>
      </c>
      <c r="L520" s="99">
        <v>5</v>
      </c>
      <c r="M520" s="99">
        <v>1</v>
      </c>
      <c r="N520" s="30" t="s">
        <v>3659</v>
      </c>
      <c r="O520" s="30"/>
      <c r="P520" s="30"/>
      <c r="Q520" s="30" t="s">
        <v>240</v>
      </c>
      <c r="R520" s="9"/>
      <c r="S520" s="30"/>
      <c r="T520" s="9"/>
      <c r="U520" s="9"/>
      <c r="V520" s="30"/>
      <c r="W520" s="99"/>
      <c r="X520" s="99"/>
      <c r="Y520" s="99"/>
      <c r="Z520" s="99"/>
      <c r="AA520" s="99"/>
      <c r="AB520" s="100"/>
      <c r="AC520" s="99"/>
      <c r="AD520" s="30"/>
      <c r="AE520" s="30"/>
      <c r="AF520" s="30"/>
      <c r="AG520" s="30"/>
      <c r="AH520" s="30"/>
      <c r="AI520" s="30"/>
      <c r="AJ520" s="30"/>
      <c r="AK520" s="30"/>
    </row>
    <row r="521" spans="1:37" ht="14.25" customHeight="1">
      <c r="A521" s="30" t="s">
        <v>640</v>
      </c>
      <c r="B521" s="30" t="s">
        <v>644</v>
      </c>
      <c r="C521" s="30" t="s">
        <v>4179</v>
      </c>
      <c r="D521" s="30"/>
      <c r="E521" s="9"/>
      <c r="F521" s="100" t="s">
        <v>614</v>
      </c>
      <c r="G521" s="30" t="s">
        <v>173</v>
      </c>
      <c r="H521" s="9"/>
      <c r="I521" s="100" t="s">
        <v>894</v>
      </c>
      <c r="J521" s="30" t="s">
        <v>589</v>
      </c>
      <c r="K521" s="99">
        <v>50</v>
      </c>
      <c r="L521" s="99">
        <v>5</v>
      </c>
      <c r="M521" s="99">
        <v>1</v>
      </c>
      <c r="N521" s="30" t="s">
        <v>3659</v>
      </c>
      <c r="O521" s="30"/>
      <c r="P521" s="30"/>
      <c r="Q521" s="30" t="s">
        <v>240</v>
      </c>
      <c r="R521" s="9"/>
      <c r="S521" s="30"/>
      <c r="T521" s="9"/>
      <c r="U521" s="9"/>
      <c r="V521" s="30"/>
      <c r="W521" s="99"/>
      <c r="X521" s="99"/>
      <c r="Y521" s="99"/>
      <c r="Z521" s="99"/>
      <c r="AA521" s="99"/>
      <c r="AB521" s="100"/>
      <c r="AC521" s="99"/>
      <c r="AD521" s="30"/>
      <c r="AE521" s="30"/>
      <c r="AF521" s="30"/>
      <c r="AG521" s="30"/>
      <c r="AH521" s="30"/>
      <c r="AI521" s="30"/>
      <c r="AJ521" s="30"/>
      <c r="AK521" s="30"/>
    </row>
    <row r="522" spans="1:37" ht="14.25" customHeight="1">
      <c r="A522" s="30" t="s">
        <v>640</v>
      </c>
      <c r="B522" s="30" t="s">
        <v>644</v>
      </c>
      <c r="C522" s="30" t="s">
        <v>4180</v>
      </c>
      <c r="D522" s="30"/>
      <c r="E522" s="9"/>
      <c r="F522" s="100" t="s">
        <v>614</v>
      </c>
      <c r="G522" s="30" t="s">
        <v>173</v>
      </c>
      <c r="H522" s="9"/>
      <c r="I522" s="100" t="s">
        <v>894</v>
      </c>
      <c r="J522" s="30" t="s">
        <v>589</v>
      </c>
      <c r="K522" s="99">
        <v>60</v>
      </c>
      <c r="L522" s="99">
        <v>5</v>
      </c>
      <c r="M522" s="99">
        <v>1</v>
      </c>
      <c r="N522" s="30" t="s">
        <v>3659</v>
      </c>
      <c r="O522" s="30"/>
      <c r="P522" s="30"/>
      <c r="Q522" s="30" t="s">
        <v>240</v>
      </c>
      <c r="R522" s="9"/>
      <c r="S522" s="30"/>
      <c r="T522" s="9"/>
      <c r="U522" s="9"/>
      <c r="V522" s="30"/>
      <c r="W522" s="99"/>
      <c r="X522" s="99"/>
      <c r="Y522" s="99"/>
      <c r="Z522" s="99"/>
      <c r="AA522" s="99"/>
      <c r="AB522" s="100"/>
      <c r="AC522" s="99"/>
      <c r="AD522" s="30"/>
      <c r="AE522" s="30"/>
      <c r="AF522" s="30"/>
      <c r="AG522" s="30"/>
      <c r="AH522" s="30"/>
      <c r="AI522" s="30"/>
      <c r="AJ522" s="30"/>
      <c r="AK522" s="30"/>
    </row>
    <row r="523" spans="1:37" ht="14.25" customHeight="1">
      <c r="A523" s="30" t="s">
        <v>640</v>
      </c>
      <c r="B523" s="30" t="s">
        <v>644</v>
      </c>
      <c r="C523" s="30" t="s">
        <v>4181</v>
      </c>
      <c r="D523" s="30"/>
      <c r="E523" s="9"/>
      <c r="F523" s="100" t="s">
        <v>614</v>
      </c>
      <c r="G523" s="30" t="s">
        <v>173</v>
      </c>
      <c r="H523" s="9"/>
      <c r="I523" s="100" t="s">
        <v>894</v>
      </c>
      <c r="J523" s="30" t="s">
        <v>589</v>
      </c>
      <c r="K523" s="99">
        <v>45</v>
      </c>
      <c r="L523" s="99">
        <v>5</v>
      </c>
      <c r="M523" s="99">
        <v>1</v>
      </c>
      <c r="N523" s="30" t="s">
        <v>3659</v>
      </c>
      <c r="O523" s="30"/>
      <c r="P523" s="30"/>
      <c r="Q523" s="30" t="s">
        <v>240</v>
      </c>
      <c r="R523" s="9"/>
      <c r="S523" s="30"/>
      <c r="T523" s="9"/>
      <c r="U523" s="9"/>
      <c r="V523" s="30"/>
      <c r="W523" s="99"/>
      <c r="X523" s="99"/>
      <c r="Y523" s="99"/>
      <c r="Z523" s="99"/>
      <c r="AA523" s="99"/>
      <c r="AB523" s="100"/>
      <c r="AC523" s="99"/>
      <c r="AD523" s="30"/>
      <c r="AE523" s="30"/>
      <c r="AF523" s="30"/>
      <c r="AG523" s="30"/>
      <c r="AH523" s="30"/>
      <c r="AI523" s="30"/>
      <c r="AJ523" s="30"/>
      <c r="AK523" s="30"/>
    </row>
    <row r="524" spans="1:37" ht="14.25" customHeight="1">
      <c r="A524" s="30" t="s">
        <v>640</v>
      </c>
      <c r="B524" s="30" t="s">
        <v>644</v>
      </c>
      <c r="C524" s="30" t="s">
        <v>4182</v>
      </c>
      <c r="D524" s="30"/>
      <c r="E524" s="9"/>
      <c r="F524" s="100" t="s">
        <v>614</v>
      </c>
      <c r="G524" s="30" t="s">
        <v>173</v>
      </c>
      <c r="H524" s="9"/>
      <c r="I524" s="100" t="s">
        <v>894</v>
      </c>
      <c r="J524" s="30" t="s">
        <v>589</v>
      </c>
      <c r="K524" s="99">
        <v>45</v>
      </c>
      <c r="L524" s="99">
        <v>5</v>
      </c>
      <c r="M524" s="99">
        <v>1</v>
      </c>
      <c r="N524" s="30" t="s">
        <v>3659</v>
      </c>
      <c r="O524" s="30"/>
      <c r="P524" s="30"/>
      <c r="Q524" s="30" t="s">
        <v>240</v>
      </c>
      <c r="R524" s="9"/>
      <c r="S524" s="30"/>
      <c r="T524" s="9"/>
      <c r="U524" s="9"/>
      <c r="V524" s="30"/>
      <c r="W524" s="99"/>
      <c r="X524" s="99"/>
      <c r="Y524" s="99"/>
      <c r="Z524" s="99"/>
      <c r="AA524" s="99"/>
      <c r="AB524" s="100"/>
      <c r="AC524" s="99"/>
      <c r="AD524" s="30"/>
      <c r="AE524" s="30"/>
      <c r="AF524" s="30"/>
      <c r="AG524" s="30"/>
      <c r="AH524" s="30"/>
      <c r="AI524" s="30"/>
      <c r="AJ524" s="30"/>
      <c r="AK524" s="30"/>
    </row>
    <row r="525" spans="1:37" ht="14.25" customHeight="1">
      <c r="A525" s="30" t="s">
        <v>640</v>
      </c>
      <c r="B525" s="30" t="s">
        <v>644</v>
      </c>
      <c r="C525" s="30" t="s">
        <v>4183</v>
      </c>
      <c r="D525" s="30"/>
      <c r="E525" s="9"/>
      <c r="F525" s="100" t="s">
        <v>614</v>
      </c>
      <c r="G525" s="30" t="s">
        <v>173</v>
      </c>
      <c r="H525" s="9"/>
      <c r="I525" s="100" t="s">
        <v>894</v>
      </c>
      <c r="J525" s="30" t="s">
        <v>589</v>
      </c>
      <c r="K525" s="99">
        <v>50</v>
      </c>
      <c r="L525" s="99">
        <v>5</v>
      </c>
      <c r="M525" s="99">
        <v>1</v>
      </c>
      <c r="N525" s="30" t="s">
        <v>3659</v>
      </c>
      <c r="O525" s="30"/>
      <c r="P525" s="30"/>
      <c r="Q525" s="30" t="s">
        <v>240</v>
      </c>
      <c r="R525" s="9"/>
      <c r="S525" s="30"/>
      <c r="T525" s="9"/>
      <c r="U525" s="9"/>
      <c r="V525" s="30"/>
      <c r="W525" s="99"/>
      <c r="X525" s="99"/>
      <c r="Y525" s="99"/>
      <c r="Z525" s="99"/>
      <c r="AA525" s="99"/>
      <c r="AB525" s="100"/>
      <c r="AC525" s="99"/>
      <c r="AD525" s="30"/>
      <c r="AE525" s="30"/>
      <c r="AF525" s="30"/>
      <c r="AG525" s="30"/>
      <c r="AH525" s="30"/>
      <c r="AI525" s="30"/>
      <c r="AJ525" s="30"/>
      <c r="AK525" s="30"/>
    </row>
    <row r="526" spans="1:37" ht="14.25" customHeight="1">
      <c r="A526" s="30" t="s">
        <v>640</v>
      </c>
      <c r="B526" s="30" t="s">
        <v>644</v>
      </c>
      <c r="C526" s="30" t="s">
        <v>4184</v>
      </c>
      <c r="D526" s="30"/>
      <c r="E526" s="9"/>
      <c r="F526" s="100" t="s">
        <v>614</v>
      </c>
      <c r="G526" s="30" t="s">
        <v>173</v>
      </c>
      <c r="H526" s="9"/>
      <c r="I526" s="100" t="s">
        <v>894</v>
      </c>
      <c r="J526" s="30" t="s">
        <v>589</v>
      </c>
      <c r="K526" s="99">
        <v>45</v>
      </c>
      <c r="L526" s="99">
        <v>5</v>
      </c>
      <c r="M526" s="99">
        <v>1</v>
      </c>
      <c r="N526" s="30" t="s">
        <v>3659</v>
      </c>
      <c r="O526" s="30"/>
      <c r="P526" s="30"/>
      <c r="Q526" s="30" t="s">
        <v>240</v>
      </c>
      <c r="R526" s="9"/>
      <c r="S526" s="30"/>
      <c r="T526" s="9"/>
      <c r="U526" s="9"/>
      <c r="V526" s="30"/>
      <c r="W526" s="99"/>
      <c r="X526" s="99"/>
      <c r="Y526" s="99"/>
      <c r="Z526" s="99"/>
      <c r="AA526" s="99"/>
      <c r="AB526" s="100"/>
      <c r="AC526" s="99"/>
      <c r="AD526" s="30"/>
      <c r="AE526" s="30"/>
      <c r="AF526" s="30"/>
      <c r="AG526" s="30"/>
      <c r="AH526" s="30"/>
      <c r="AI526" s="30"/>
      <c r="AJ526" s="30"/>
      <c r="AK526" s="30"/>
    </row>
    <row r="527" spans="1:37" ht="14.25" customHeight="1">
      <c r="A527" s="30" t="s">
        <v>640</v>
      </c>
      <c r="B527" s="30" t="s">
        <v>645</v>
      </c>
      <c r="C527" s="30" t="s">
        <v>4185</v>
      </c>
      <c r="D527" s="30"/>
      <c r="E527" s="9"/>
      <c r="F527" s="100" t="s">
        <v>614</v>
      </c>
      <c r="G527" s="30" t="s">
        <v>173</v>
      </c>
      <c r="H527" s="9"/>
      <c r="I527" s="100" t="s">
        <v>894</v>
      </c>
      <c r="J527" s="30" t="s">
        <v>589</v>
      </c>
      <c r="K527" s="99">
        <v>35</v>
      </c>
      <c r="L527" s="99">
        <v>5</v>
      </c>
      <c r="M527" s="99">
        <v>1</v>
      </c>
      <c r="N527" s="30" t="s">
        <v>3659</v>
      </c>
      <c r="O527" s="30"/>
      <c r="P527" s="30"/>
      <c r="Q527" s="30" t="s">
        <v>240</v>
      </c>
      <c r="R527" s="9"/>
      <c r="S527" s="30"/>
      <c r="T527" s="9"/>
      <c r="U527" s="9"/>
      <c r="V527" s="30"/>
      <c r="W527" s="99"/>
      <c r="X527" s="99"/>
      <c r="Y527" s="99"/>
      <c r="Z527" s="99"/>
      <c r="AA527" s="99"/>
      <c r="AB527" s="100"/>
      <c r="AC527" s="99"/>
      <c r="AD527" s="30"/>
      <c r="AE527" s="30"/>
      <c r="AF527" s="30"/>
      <c r="AG527" s="30"/>
      <c r="AH527" s="30"/>
      <c r="AI527" s="30"/>
      <c r="AJ527" s="30"/>
      <c r="AK527" s="30"/>
    </row>
    <row r="528" spans="1:37" ht="14.25" customHeight="1">
      <c r="A528" s="30" t="s">
        <v>640</v>
      </c>
      <c r="B528" s="30" t="s">
        <v>650</v>
      </c>
      <c r="C528" s="30" t="s">
        <v>4186</v>
      </c>
      <c r="D528" s="30"/>
      <c r="E528" s="9"/>
      <c r="F528" s="100" t="s">
        <v>635</v>
      </c>
      <c r="G528" s="1" t="s">
        <v>633</v>
      </c>
      <c r="H528" s="9"/>
      <c r="I528" s="100" t="s">
        <v>894</v>
      </c>
      <c r="J528" s="30" t="s">
        <v>589</v>
      </c>
      <c r="K528" s="99">
        <v>35</v>
      </c>
      <c r="L528" s="99">
        <v>5</v>
      </c>
      <c r="M528" s="99">
        <v>1</v>
      </c>
      <c r="N528" s="30" t="s">
        <v>3659</v>
      </c>
      <c r="O528" s="30"/>
      <c r="P528" s="30"/>
      <c r="Q528" s="30" t="s">
        <v>240</v>
      </c>
      <c r="R528" s="9"/>
      <c r="S528" s="30"/>
      <c r="T528" s="9"/>
      <c r="U528" s="9"/>
      <c r="V528" s="30"/>
      <c r="W528" s="99"/>
      <c r="X528" s="99"/>
      <c r="Y528" s="99"/>
      <c r="Z528" s="99"/>
      <c r="AA528" s="99"/>
      <c r="AB528" s="100"/>
      <c r="AC528" s="99"/>
      <c r="AD528" s="30"/>
      <c r="AE528" s="30"/>
      <c r="AF528" s="30"/>
      <c r="AG528" s="30"/>
      <c r="AH528" s="30"/>
      <c r="AI528" s="30"/>
      <c r="AJ528" s="30"/>
      <c r="AK528" s="30"/>
    </row>
    <row r="529" spans="1:37" ht="14.25" customHeight="1">
      <c r="A529" s="30" t="s">
        <v>640</v>
      </c>
      <c r="B529" s="30" t="s">
        <v>650</v>
      </c>
      <c r="C529" s="30" t="s">
        <v>4187</v>
      </c>
      <c r="D529" s="30"/>
      <c r="E529" s="9"/>
      <c r="F529" s="100" t="s">
        <v>635</v>
      </c>
      <c r="G529" s="1" t="s">
        <v>633</v>
      </c>
      <c r="H529" s="9"/>
      <c r="I529" s="100" t="s">
        <v>894</v>
      </c>
      <c r="J529" s="30" t="s">
        <v>589</v>
      </c>
      <c r="K529" s="99">
        <v>40</v>
      </c>
      <c r="L529" s="99">
        <v>5</v>
      </c>
      <c r="M529" s="99">
        <v>1</v>
      </c>
      <c r="N529" s="30" t="s">
        <v>3659</v>
      </c>
      <c r="O529" s="30"/>
      <c r="P529" s="30"/>
      <c r="Q529" s="30" t="s">
        <v>240</v>
      </c>
      <c r="R529" s="9"/>
      <c r="S529" s="30"/>
      <c r="T529" s="9"/>
      <c r="U529" s="9"/>
      <c r="V529" s="30"/>
      <c r="W529" s="99"/>
      <c r="X529" s="99"/>
      <c r="Y529" s="99"/>
      <c r="Z529" s="99"/>
      <c r="AA529" s="99"/>
      <c r="AB529" s="100"/>
      <c r="AC529" s="99"/>
      <c r="AD529" s="30"/>
      <c r="AE529" s="30"/>
      <c r="AF529" s="30"/>
      <c r="AG529" s="30"/>
      <c r="AH529" s="30"/>
      <c r="AI529" s="30"/>
      <c r="AJ529" s="30"/>
      <c r="AK529" s="30"/>
    </row>
    <row r="530" spans="1:37" ht="14.25" customHeight="1">
      <c r="A530" s="30" t="s">
        <v>640</v>
      </c>
      <c r="B530" s="30" t="s">
        <v>650</v>
      </c>
      <c r="C530" s="30" t="s">
        <v>4188</v>
      </c>
      <c r="D530" s="30"/>
      <c r="E530" s="9"/>
      <c r="F530" s="100" t="s">
        <v>635</v>
      </c>
      <c r="G530" s="1" t="s">
        <v>633</v>
      </c>
      <c r="H530" s="9"/>
      <c r="I530" s="100" t="s">
        <v>894</v>
      </c>
      <c r="J530" s="30" t="s">
        <v>589</v>
      </c>
      <c r="K530" s="99">
        <v>30</v>
      </c>
      <c r="L530" s="99">
        <v>5</v>
      </c>
      <c r="M530" s="99">
        <v>1</v>
      </c>
      <c r="N530" s="30" t="s">
        <v>3659</v>
      </c>
      <c r="O530" s="30"/>
      <c r="P530" s="30"/>
      <c r="Q530" s="30" t="s">
        <v>240</v>
      </c>
      <c r="R530" s="9"/>
      <c r="S530" s="30"/>
      <c r="T530" s="9"/>
      <c r="U530" s="9"/>
      <c r="V530" s="30"/>
      <c r="W530" s="99"/>
      <c r="X530" s="99"/>
      <c r="Y530" s="99"/>
      <c r="Z530" s="99"/>
      <c r="AA530" s="99"/>
      <c r="AB530" s="100"/>
      <c r="AC530" s="99"/>
      <c r="AD530" s="30"/>
      <c r="AE530" s="30"/>
      <c r="AF530" s="30"/>
      <c r="AG530" s="30"/>
      <c r="AH530" s="30"/>
      <c r="AI530" s="30"/>
      <c r="AJ530" s="30"/>
      <c r="AK530" s="30"/>
    </row>
    <row r="531" spans="1:37" ht="14.25" customHeight="1">
      <c r="A531" s="30" t="s">
        <v>640</v>
      </c>
      <c r="B531" s="30" t="s">
        <v>650</v>
      </c>
      <c r="C531" s="30" t="s">
        <v>4189</v>
      </c>
      <c r="D531" s="30"/>
      <c r="E531" s="9"/>
      <c r="F531" s="100" t="s">
        <v>635</v>
      </c>
      <c r="G531" s="1" t="s">
        <v>633</v>
      </c>
      <c r="H531" s="9"/>
      <c r="I531" s="100" t="s">
        <v>894</v>
      </c>
      <c r="J531" s="30" t="s">
        <v>589</v>
      </c>
      <c r="K531" s="99">
        <v>25</v>
      </c>
      <c r="L531" s="99">
        <v>5</v>
      </c>
      <c r="M531" s="99">
        <v>1</v>
      </c>
      <c r="N531" s="30" t="s">
        <v>3659</v>
      </c>
      <c r="O531" s="30"/>
      <c r="P531" s="30"/>
      <c r="Q531" s="30" t="s">
        <v>240</v>
      </c>
      <c r="R531" s="9"/>
      <c r="S531" s="30"/>
      <c r="T531" s="9"/>
      <c r="U531" s="9"/>
      <c r="V531" s="30"/>
      <c r="W531" s="99"/>
      <c r="X531" s="99"/>
      <c r="Y531" s="99"/>
      <c r="Z531" s="99"/>
      <c r="AA531" s="99"/>
      <c r="AB531" s="100"/>
      <c r="AC531" s="99"/>
      <c r="AD531" s="30"/>
      <c r="AE531" s="30"/>
      <c r="AF531" s="30"/>
      <c r="AG531" s="30"/>
      <c r="AH531" s="30"/>
      <c r="AI531" s="30"/>
      <c r="AJ531" s="30"/>
      <c r="AK531" s="30"/>
    </row>
    <row r="532" spans="1:37" ht="14.25" customHeight="1">
      <c r="A532" s="30" t="s">
        <v>640</v>
      </c>
      <c r="B532" s="30" t="s">
        <v>642</v>
      </c>
      <c r="C532" s="30" t="s">
        <v>4190</v>
      </c>
      <c r="D532" s="30"/>
      <c r="E532" s="9"/>
      <c r="F532" s="100" t="s">
        <v>612</v>
      </c>
      <c r="G532" s="30" t="s">
        <v>173</v>
      </c>
      <c r="H532" s="9"/>
      <c r="I532" s="100" t="s">
        <v>894</v>
      </c>
      <c r="J532" s="30" t="s">
        <v>589</v>
      </c>
      <c r="K532" s="99">
        <v>230</v>
      </c>
      <c r="L532" s="99">
        <v>10</v>
      </c>
      <c r="M532" s="99">
        <v>1</v>
      </c>
      <c r="N532" s="30" t="s">
        <v>3658</v>
      </c>
      <c r="O532" s="30"/>
      <c r="P532" s="30"/>
      <c r="Q532" s="30" t="s">
        <v>240</v>
      </c>
      <c r="R532" s="9"/>
      <c r="S532" s="30"/>
      <c r="T532" s="9"/>
      <c r="U532" s="9"/>
      <c r="V532" s="30"/>
      <c r="W532" s="99"/>
      <c r="X532" s="99"/>
      <c r="Y532" s="99"/>
      <c r="Z532" s="99"/>
      <c r="AA532" s="99"/>
      <c r="AB532" s="100"/>
      <c r="AC532" s="99"/>
      <c r="AD532" s="30"/>
      <c r="AE532" s="30"/>
      <c r="AF532" s="30"/>
      <c r="AG532" s="30"/>
      <c r="AH532" s="30"/>
      <c r="AI532" s="30"/>
      <c r="AJ532" s="30"/>
      <c r="AK532" s="30"/>
    </row>
    <row r="533" spans="1:37" ht="14.25" customHeight="1">
      <c r="A533" s="30" t="s">
        <v>640</v>
      </c>
      <c r="B533" s="30" t="s">
        <v>648</v>
      </c>
      <c r="C533" s="30" t="s">
        <v>4191</v>
      </c>
      <c r="D533" s="30"/>
      <c r="E533" s="9"/>
      <c r="F533" s="100" t="s">
        <v>617</v>
      </c>
      <c r="G533" s="30" t="s">
        <v>173</v>
      </c>
      <c r="H533" s="1" t="s">
        <v>638</v>
      </c>
      <c r="I533" s="100" t="s">
        <v>189</v>
      </c>
      <c r="J533" s="30" t="s">
        <v>589</v>
      </c>
      <c r="K533" s="99">
        <v>328</v>
      </c>
      <c r="L533" s="99">
        <v>10</v>
      </c>
      <c r="M533" s="99">
        <v>1</v>
      </c>
      <c r="N533" s="30" t="s">
        <v>187</v>
      </c>
      <c r="O533" s="30"/>
      <c r="P533" s="30"/>
      <c r="Q533" s="30" t="s">
        <v>240</v>
      </c>
      <c r="R533" s="9"/>
      <c r="S533" s="30"/>
      <c r="T533" s="9"/>
      <c r="U533" s="9"/>
      <c r="V533" s="30"/>
      <c r="W533" s="99"/>
      <c r="X533" s="99"/>
      <c r="Y533" s="99"/>
      <c r="Z533" s="99"/>
      <c r="AA533" s="99"/>
      <c r="AB533" s="100"/>
      <c r="AC533" s="99"/>
      <c r="AD533" s="30"/>
      <c r="AE533" s="30"/>
      <c r="AF533" s="30"/>
      <c r="AG533" s="30"/>
      <c r="AH533" s="30"/>
      <c r="AI533" s="30"/>
      <c r="AJ533" s="30"/>
      <c r="AK533" s="30"/>
    </row>
    <row r="534" spans="1:37" ht="14.25" customHeight="1">
      <c r="A534" s="30" t="s">
        <v>658</v>
      </c>
      <c r="B534" s="30" t="s">
        <v>659</v>
      </c>
      <c r="C534" s="30" t="s">
        <v>4192</v>
      </c>
      <c r="D534" s="30"/>
      <c r="E534" s="9"/>
      <c r="F534" s="100" t="s">
        <v>615</v>
      </c>
      <c r="G534" s="30" t="s">
        <v>173</v>
      </c>
      <c r="H534" s="9"/>
      <c r="I534" s="100" t="s">
        <v>894</v>
      </c>
      <c r="J534" s="30" t="s">
        <v>589</v>
      </c>
      <c r="K534" s="99">
        <v>40</v>
      </c>
      <c r="L534" s="99">
        <v>5</v>
      </c>
      <c r="M534" s="99">
        <v>1</v>
      </c>
      <c r="N534" s="30" t="s">
        <v>191</v>
      </c>
      <c r="O534" s="30"/>
      <c r="P534" s="30"/>
      <c r="Q534" s="30" t="s">
        <v>240</v>
      </c>
      <c r="R534" s="9"/>
      <c r="S534" s="30"/>
      <c r="T534" s="9"/>
      <c r="U534" s="9"/>
      <c r="V534" s="30"/>
      <c r="W534" s="99"/>
      <c r="X534" s="99"/>
      <c r="Y534" s="99"/>
      <c r="Z534" s="99"/>
      <c r="AA534" s="99"/>
      <c r="AB534" s="100"/>
      <c r="AC534" s="99"/>
      <c r="AD534" s="30"/>
      <c r="AE534" s="30"/>
      <c r="AF534" s="30"/>
      <c r="AG534" s="30"/>
      <c r="AH534" s="30"/>
      <c r="AI534" s="30"/>
      <c r="AJ534" s="30"/>
      <c r="AK534" s="30"/>
    </row>
    <row r="535" spans="1:37" ht="14.25" customHeight="1">
      <c r="A535" s="30" t="s">
        <v>658</v>
      </c>
      <c r="B535" s="30" t="s">
        <v>659</v>
      </c>
      <c r="C535" s="30" t="s">
        <v>4193</v>
      </c>
      <c r="D535" s="30"/>
      <c r="E535" s="9"/>
      <c r="F535" s="100" t="s">
        <v>615</v>
      </c>
      <c r="G535" s="30" t="s">
        <v>173</v>
      </c>
      <c r="H535" s="9"/>
      <c r="I535" s="100" t="s">
        <v>894</v>
      </c>
      <c r="J535" s="30" t="s">
        <v>589</v>
      </c>
      <c r="K535" s="99">
        <v>50</v>
      </c>
      <c r="L535" s="99">
        <v>5</v>
      </c>
      <c r="M535" s="99">
        <v>1</v>
      </c>
      <c r="N535" s="30" t="s">
        <v>191</v>
      </c>
      <c r="O535" s="30"/>
      <c r="P535" s="30"/>
      <c r="Q535" s="30" t="s">
        <v>240</v>
      </c>
      <c r="R535" s="9"/>
      <c r="S535" s="30"/>
      <c r="T535" s="9"/>
      <c r="U535" s="9"/>
      <c r="V535" s="30"/>
      <c r="W535" s="99"/>
      <c r="X535" s="99"/>
      <c r="Y535" s="99"/>
      <c r="Z535" s="99"/>
      <c r="AA535" s="99"/>
      <c r="AB535" s="100"/>
      <c r="AC535" s="99"/>
      <c r="AD535" s="30"/>
      <c r="AE535" s="30"/>
      <c r="AF535" s="30"/>
      <c r="AG535" s="30"/>
      <c r="AH535" s="30"/>
      <c r="AI535" s="30"/>
      <c r="AJ535" s="30"/>
      <c r="AK535" s="30"/>
    </row>
    <row r="536" spans="1:37" ht="14.25" customHeight="1">
      <c r="A536" s="30" t="s">
        <v>658</v>
      </c>
      <c r="B536" s="30" t="s">
        <v>659</v>
      </c>
      <c r="C536" s="30" t="s">
        <v>4194</v>
      </c>
      <c r="D536" s="30"/>
      <c r="E536" s="9"/>
      <c r="F536" s="100" t="s">
        <v>615</v>
      </c>
      <c r="G536" s="30" t="s">
        <v>173</v>
      </c>
      <c r="H536" s="9"/>
      <c r="I536" s="100" t="s">
        <v>894</v>
      </c>
      <c r="J536" s="30" t="s">
        <v>589</v>
      </c>
      <c r="K536" s="99">
        <v>55</v>
      </c>
      <c r="L536" s="99">
        <v>5</v>
      </c>
      <c r="M536" s="99">
        <v>1</v>
      </c>
      <c r="N536" s="30" t="s">
        <v>191</v>
      </c>
      <c r="O536" s="30"/>
      <c r="P536" s="30"/>
      <c r="Q536" s="30" t="s">
        <v>240</v>
      </c>
      <c r="R536" s="9"/>
      <c r="S536" s="30"/>
      <c r="T536" s="9"/>
      <c r="U536" s="9"/>
      <c r="V536" s="30"/>
      <c r="W536" s="99"/>
      <c r="X536" s="99"/>
      <c r="Y536" s="99"/>
      <c r="Z536" s="99"/>
      <c r="AA536" s="99"/>
      <c r="AB536" s="100"/>
      <c r="AC536" s="99"/>
      <c r="AD536" s="30"/>
      <c r="AE536" s="30"/>
      <c r="AF536" s="30"/>
      <c r="AG536" s="30"/>
      <c r="AH536" s="30"/>
      <c r="AI536" s="30"/>
      <c r="AJ536" s="30"/>
      <c r="AK536" s="30"/>
    </row>
    <row r="537" spans="1:37" ht="14.25" customHeight="1">
      <c r="A537" s="30" t="s">
        <v>658</v>
      </c>
      <c r="B537" s="30" t="s">
        <v>659</v>
      </c>
      <c r="C537" s="30" t="s">
        <v>4195</v>
      </c>
      <c r="D537" s="30"/>
      <c r="E537" s="9"/>
      <c r="F537" s="100" t="s">
        <v>615</v>
      </c>
      <c r="G537" s="30" t="s">
        <v>173</v>
      </c>
      <c r="H537" s="9"/>
      <c r="I537" s="100" t="s">
        <v>894</v>
      </c>
      <c r="J537" s="30" t="s">
        <v>589</v>
      </c>
      <c r="K537" s="99">
        <v>60</v>
      </c>
      <c r="L537" s="99">
        <v>5</v>
      </c>
      <c r="M537" s="99">
        <v>7</v>
      </c>
      <c r="N537" s="30" t="s">
        <v>191</v>
      </c>
      <c r="O537" s="30"/>
      <c r="P537" s="30"/>
      <c r="Q537" s="30" t="s">
        <v>240</v>
      </c>
      <c r="R537" s="9"/>
      <c r="S537" s="30"/>
      <c r="T537" s="9"/>
      <c r="U537" s="9"/>
      <c r="V537" s="30"/>
      <c r="W537" s="99"/>
      <c r="X537" s="99"/>
      <c r="Y537" s="99"/>
      <c r="Z537" s="99"/>
      <c r="AA537" s="99"/>
      <c r="AB537" s="100"/>
      <c r="AC537" s="99"/>
      <c r="AD537" s="30"/>
      <c r="AE537" s="30"/>
      <c r="AF537" s="30"/>
      <c r="AG537" s="30"/>
      <c r="AH537" s="30"/>
      <c r="AI537" s="30"/>
      <c r="AJ537" s="30"/>
      <c r="AK537" s="30"/>
    </row>
    <row r="538" spans="1:37" ht="14.25" customHeight="1">
      <c r="A538" s="30" t="s">
        <v>658</v>
      </c>
      <c r="B538" s="30" t="s">
        <v>659</v>
      </c>
      <c r="C538" s="30" t="s">
        <v>4196</v>
      </c>
      <c r="D538" s="30"/>
      <c r="E538" s="9"/>
      <c r="F538" s="100" t="s">
        <v>615</v>
      </c>
      <c r="G538" s="30" t="s">
        <v>173</v>
      </c>
      <c r="H538" s="9"/>
      <c r="I538" s="100" t="s">
        <v>894</v>
      </c>
      <c r="J538" s="30" t="s">
        <v>589</v>
      </c>
      <c r="K538" s="99">
        <v>65</v>
      </c>
      <c r="L538" s="99">
        <v>5</v>
      </c>
      <c r="M538" s="99">
        <v>8</v>
      </c>
      <c r="N538" s="30" t="s">
        <v>191</v>
      </c>
      <c r="O538" s="30"/>
      <c r="P538" s="30"/>
      <c r="Q538" s="30" t="s">
        <v>240</v>
      </c>
      <c r="R538" s="9"/>
      <c r="S538" s="30"/>
      <c r="T538" s="9"/>
      <c r="U538" s="9"/>
      <c r="V538" s="30"/>
      <c r="W538" s="99"/>
      <c r="X538" s="99"/>
      <c r="Y538" s="99"/>
      <c r="Z538" s="99"/>
      <c r="AA538" s="99"/>
      <c r="AB538" s="100"/>
      <c r="AC538" s="99"/>
      <c r="AD538" s="30"/>
      <c r="AE538" s="30"/>
      <c r="AF538" s="30"/>
      <c r="AG538" s="30"/>
      <c r="AH538" s="30"/>
      <c r="AI538" s="30"/>
      <c r="AJ538" s="30"/>
      <c r="AK538" s="30"/>
    </row>
    <row r="539" spans="1:37" ht="14.25" customHeight="1">
      <c r="A539" s="30" t="s">
        <v>658</v>
      </c>
      <c r="B539" s="30" t="s">
        <v>659</v>
      </c>
      <c r="C539" s="30" t="s">
        <v>4197</v>
      </c>
      <c r="D539" s="30"/>
      <c r="E539" s="9"/>
      <c r="F539" s="100" t="s">
        <v>615</v>
      </c>
      <c r="G539" s="30" t="s">
        <v>173</v>
      </c>
      <c r="H539" s="9"/>
      <c r="I539" s="100" t="s">
        <v>894</v>
      </c>
      <c r="J539" s="30" t="s">
        <v>589</v>
      </c>
      <c r="K539" s="99">
        <v>70</v>
      </c>
      <c r="L539" s="99">
        <v>5</v>
      </c>
      <c r="M539" s="99">
        <v>1</v>
      </c>
      <c r="N539" s="30" t="s">
        <v>191</v>
      </c>
      <c r="O539" s="30"/>
      <c r="P539" s="30"/>
      <c r="Q539" s="30" t="s">
        <v>240</v>
      </c>
      <c r="R539" s="9"/>
      <c r="S539" s="30"/>
      <c r="T539" s="9"/>
      <c r="U539" s="9"/>
      <c r="V539" s="30"/>
      <c r="W539" s="99"/>
      <c r="X539" s="99"/>
      <c r="Y539" s="99"/>
      <c r="Z539" s="99"/>
      <c r="AA539" s="99"/>
      <c r="AB539" s="100"/>
      <c r="AC539" s="99"/>
      <c r="AD539" s="30"/>
      <c r="AE539" s="30"/>
      <c r="AF539" s="30"/>
      <c r="AG539" s="30"/>
      <c r="AH539" s="30"/>
      <c r="AI539" s="30"/>
      <c r="AJ539" s="30"/>
      <c r="AK539" s="30"/>
    </row>
    <row r="540" spans="1:37" ht="14.25" customHeight="1">
      <c r="A540" s="30" t="s">
        <v>658</v>
      </c>
      <c r="B540" s="30" t="s">
        <v>660</v>
      </c>
      <c r="C540" s="30" t="s">
        <v>4198</v>
      </c>
      <c r="D540" s="30"/>
      <c r="E540" s="9"/>
      <c r="F540" s="100" t="s">
        <v>619</v>
      </c>
      <c r="G540" s="30" t="s">
        <v>173</v>
      </c>
      <c r="H540" s="9"/>
      <c r="I540" s="100" t="s">
        <v>894</v>
      </c>
      <c r="J540" s="30" t="s">
        <v>589</v>
      </c>
      <c r="K540" s="99">
        <v>50</v>
      </c>
      <c r="L540" s="99">
        <v>5</v>
      </c>
      <c r="M540" s="99">
        <v>1</v>
      </c>
      <c r="N540" s="30" t="s">
        <v>191</v>
      </c>
      <c r="O540" s="30"/>
      <c r="P540" s="30"/>
      <c r="Q540" s="30" t="s">
        <v>240</v>
      </c>
      <c r="R540" s="9"/>
      <c r="S540" s="30"/>
      <c r="T540" s="9"/>
      <c r="U540" s="9"/>
      <c r="V540" s="30"/>
      <c r="W540" s="99"/>
      <c r="X540" s="99"/>
      <c r="Y540" s="99"/>
      <c r="Z540" s="99"/>
      <c r="AA540" s="99"/>
      <c r="AB540" s="100"/>
      <c r="AC540" s="99"/>
      <c r="AD540" s="30"/>
      <c r="AE540" s="30"/>
      <c r="AF540" s="30"/>
      <c r="AG540" s="30"/>
      <c r="AH540" s="30"/>
      <c r="AI540" s="30"/>
      <c r="AJ540" s="30"/>
      <c r="AK540" s="30"/>
    </row>
    <row r="541" spans="1:37" ht="14.25" customHeight="1">
      <c r="A541" s="30" t="s">
        <v>658</v>
      </c>
      <c r="B541" s="30" t="s">
        <v>660</v>
      </c>
      <c r="C541" s="30" t="s">
        <v>4199</v>
      </c>
      <c r="D541" s="30"/>
      <c r="E541" s="9"/>
      <c r="F541" s="100" t="s">
        <v>619</v>
      </c>
      <c r="G541" s="30" t="s">
        <v>173</v>
      </c>
      <c r="H541" s="9"/>
      <c r="I541" s="100" t="s">
        <v>894</v>
      </c>
      <c r="J541" s="30" t="s">
        <v>589</v>
      </c>
      <c r="K541" s="99">
        <v>55</v>
      </c>
      <c r="L541" s="99">
        <v>5</v>
      </c>
      <c r="M541" s="99">
        <v>2</v>
      </c>
      <c r="N541" s="30" t="s">
        <v>191</v>
      </c>
      <c r="O541" s="30"/>
      <c r="P541" s="30"/>
      <c r="Q541" s="30" t="s">
        <v>240</v>
      </c>
      <c r="R541" s="9"/>
      <c r="S541" s="30"/>
      <c r="T541" s="9"/>
      <c r="U541" s="9"/>
      <c r="V541" s="30"/>
      <c r="W541" s="99"/>
      <c r="X541" s="99"/>
      <c r="Y541" s="99"/>
      <c r="Z541" s="99"/>
      <c r="AA541" s="99"/>
      <c r="AB541" s="100"/>
      <c r="AC541" s="99"/>
      <c r="AD541" s="30"/>
      <c r="AE541" s="30"/>
      <c r="AF541" s="30"/>
      <c r="AG541" s="30"/>
      <c r="AH541" s="30"/>
      <c r="AI541" s="30"/>
      <c r="AJ541" s="30"/>
      <c r="AK541" s="30"/>
    </row>
    <row r="542" spans="1:37" ht="14.25" customHeight="1">
      <c r="A542" s="30" t="s">
        <v>658</v>
      </c>
      <c r="B542" s="30" t="s">
        <v>660</v>
      </c>
      <c r="C542" s="30" t="s">
        <v>4200</v>
      </c>
      <c r="D542" s="30"/>
      <c r="E542" s="9"/>
      <c r="F542" s="100" t="s">
        <v>619</v>
      </c>
      <c r="G542" s="30" t="s">
        <v>173</v>
      </c>
      <c r="H542" s="9"/>
      <c r="I542" s="100" t="s">
        <v>894</v>
      </c>
      <c r="J542" s="30" t="s">
        <v>589</v>
      </c>
      <c r="K542" s="99">
        <v>60</v>
      </c>
      <c r="L542" s="99">
        <v>5</v>
      </c>
      <c r="M542" s="99">
        <v>2</v>
      </c>
      <c r="N542" s="30" t="s">
        <v>191</v>
      </c>
      <c r="O542" s="30"/>
      <c r="P542" s="30"/>
      <c r="Q542" s="30" t="s">
        <v>240</v>
      </c>
      <c r="R542" s="9"/>
      <c r="S542" s="30"/>
      <c r="T542" s="9"/>
      <c r="U542" s="9"/>
      <c r="V542" s="30"/>
      <c r="W542" s="99"/>
      <c r="X542" s="99"/>
      <c r="Y542" s="99"/>
      <c r="Z542" s="99"/>
      <c r="AA542" s="99"/>
      <c r="AB542" s="100"/>
      <c r="AC542" s="99"/>
      <c r="AD542" s="30"/>
      <c r="AE542" s="30"/>
      <c r="AF542" s="30"/>
      <c r="AG542" s="30"/>
      <c r="AH542" s="30"/>
      <c r="AI542" s="30"/>
      <c r="AJ542" s="30"/>
      <c r="AK542" s="30"/>
    </row>
    <row r="543" spans="1:37" ht="14.25" customHeight="1">
      <c r="A543" s="30" t="s">
        <v>658</v>
      </c>
      <c r="B543" s="30" t="s">
        <v>661</v>
      </c>
      <c r="C543" s="30" t="s">
        <v>4201</v>
      </c>
      <c r="D543" s="30"/>
      <c r="E543" s="9"/>
      <c r="F543" s="100" t="s">
        <v>614</v>
      </c>
      <c r="G543" s="30" t="s">
        <v>173</v>
      </c>
      <c r="H543" s="9"/>
      <c r="I543" s="100" t="s">
        <v>894</v>
      </c>
      <c r="J543" s="30" t="s">
        <v>589</v>
      </c>
      <c r="K543" s="99">
        <v>40</v>
      </c>
      <c r="L543" s="99">
        <v>5</v>
      </c>
      <c r="M543" s="99">
        <v>1</v>
      </c>
      <c r="N543" s="30" t="s">
        <v>3659</v>
      </c>
      <c r="O543" s="30"/>
      <c r="P543" s="30"/>
      <c r="Q543" s="30" t="s">
        <v>240</v>
      </c>
      <c r="R543" s="9"/>
      <c r="S543" s="30"/>
      <c r="T543" s="9"/>
      <c r="U543" s="9"/>
      <c r="V543" s="30"/>
      <c r="W543" s="99"/>
      <c r="X543" s="99"/>
      <c r="Y543" s="99"/>
      <c r="Z543" s="99"/>
      <c r="AA543" s="99"/>
      <c r="AB543" s="100"/>
      <c r="AC543" s="99"/>
      <c r="AD543" s="30"/>
      <c r="AE543" s="30"/>
      <c r="AF543" s="30"/>
      <c r="AG543" s="30"/>
      <c r="AH543" s="30"/>
      <c r="AI543" s="30"/>
      <c r="AJ543" s="30"/>
      <c r="AK543" s="30"/>
    </row>
    <row r="544" spans="1:37" ht="14.25" customHeight="1">
      <c r="A544" s="30" t="s">
        <v>658</v>
      </c>
      <c r="B544" s="30" t="s">
        <v>662</v>
      </c>
      <c r="C544" s="30" t="s">
        <v>4202</v>
      </c>
      <c r="D544" s="30"/>
      <c r="E544" s="9"/>
      <c r="F544" s="100" t="s">
        <v>614</v>
      </c>
      <c r="G544" s="30" t="s">
        <v>173</v>
      </c>
      <c r="H544" s="9"/>
      <c r="I544" s="100" t="s">
        <v>894</v>
      </c>
      <c r="J544" s="30" t="s">
        <v>589</v>
      </c>
      <c r="K544" s="99">
        <v>45</v>
      </c>
      <c r="L544" s="99">
        <v>5</v>
      </c>
      <c r="M544" s="99">
        <v>1</v>
      </c>
      <c r="N544" s="30" t="s">
        <v>3659</v>
      </c>
      <c r="O544" s="30"/>
      <c r="P544" s="30"/>
      <c r="Q544" s="30" t="s">
        <v>240</v>
      </c>
      <c r="R544" s="9"/>
      <c r="S544" s="30"/>
      <c r="T544" s="9"/>
      <c r="U544" s="9"/>
      <c r="V544" s="30"/>
      <c r="W544" s="99"/>
      <c r="X544" s="99"/>
      <c r="Y544" s="99"/>
      <c r="Z544" s="99"/>
      <c r="AA544" s="99"/>
      <c r="AB544" s="100"/>
      <c r="AC544" s="99"/>
      <c r="AD544" s="30"/>
      <c r="AE544" s="30"/>
      <c r="AF544" s="30"/>
      <c r="AG544" s="30"/>
      <c r="AH544" s="30"/>
      <c r="AI544" s="30"/>
      <c r="AJ544" s="30"/>
      <c r="AK544" s="30"/>
    </row>
    <row r="545" spans="1:37" ht="14.25" customHeight="1">
      <c r="A545" s="30" t="s">
        <v>658</v>
      </c>
      <c r="B545" s="30" t="s">
        <v>662</v>
      </c>
      <c r="C545" s="30" t="s">
        <v>4203</v>
      </c>
      <c r="D545" s="30"/>
      <c r="E545" s="9"/>
      <c r="F545" s="100" t="s">
        <v>614</v>
      </c>
      <c r="G545" s="30" t="s">
        <v>173</v>
      </c>
      <c r="H545" s="9"/>
      <c r="I545" s="100" t="s">
        <v>894</v>
      </c>
      <c r="J545" s="30" t="s">
        <v>589</v>
      </c>
      <c r="K545" s="99">
        <v>50</v>
      </c>
      <c r="L545" s="99">
        <v>5</v>
      </c>
      <c r="M545" s="99">
        <v>3</v>
      </c>
      <c r="N545" s="30" t="s">
        <v>3659</v>
      </c>
      <c r="O545" s="30"/>
      <c r="P545" s="30"/>
      <c r="Q545" s="30" t="s">
        <v>240</v>
      </c>
      <c r="R545" s="9"/>
      <c r="S545" s="30"/>
      <c r="T545" s="9"/>
      <c r="U545" s="9"/>
      <c r="V545" s="30"/>
      <c r="W545" s="99"/>
      <c r="X545" s="99"/>
      <c r="Y545" s="99"/>
      <c r="Z545" s="99"/>
      <c r="AA545" s="99"/>
      <c r="AB545" s="100"/>
      <c r="AC545" s="99"/>
      <c r="AD545" s="30"/>
      <c r="AE545" s="30"/>
      <c r="AF545" s="30"/>
      <c r="AG545" s="30"/>
      <c r="AH545" s="30"/>
      <c r="AI545" s="30"/>
      <c r="AJ545" s="30"/>
      <c r="AK545" s="30"/>
    </row>
    <row r="546" spans="1:37" ht="14.25" customHeight="1">
      <c r="A546" s="30" t="s">
        <v>658</v>
      </c>
      <c r="B546" s="30" t="s">
        <v>662</v>
      </c>
      <c r="C546" s="30" t="s">
        <v>4204</v>
      </c>
      <c r="D546" s="30"/>
      <c r="E546" s="9"/>
      <c r="F546" s="100" t="s">
        <v>614</v>
      </c>
      <c r="G546" s="30" t="s">
        <v>173</v>
      </c>
      <c r="H546" s="9"/>
      <c r="I546" s="100" t="s">
        <v>894</v>
      </c>
      <c r="J546" s="30" t="s">
        <v>589</v>
      </c>
      <c r="K546" s="99">
        <v>55</v>
      </c>
      <c r="L546" s="99">
        <v>5</v>
      </c>
      <c r="M546" s="99">
        <v>2</v>
      </c>
      <c r="N546" s="30" t="s">
        <v>3659</v>
      </c>
      <c r="O546" s="30"/>
      <c r="P546" s="30"/>
      <c r="Q546" s="30" t="s">
        <v>240</v>
      </c>
      <c r="R546" s="9"/>
      <c r="S546" s="30"/>
      <c r="T546" s="9"/>
      <c r="U546" s="9"/>
      <c r="V546" s="30"/>
      <c r="W546" s="99"/>
      <c r="X546" s="99"/>
      <c r="Y546" s="99"/>
      <c r="Z546" s="99"/>
      <c r="AA546" s="99"/>
      <c r="AB546" s="100"/>
      <c r="AC546" s="99"/>
      <c r="AD546" s="30"/>
      <c r="AE546" s="30"/>
      <c r="AF546" s="30"/>
      <c r="AG546" s="30"/>
      <c r="AH546" s="30"/>
      <c r="AI546" s="30"/>
      <c r="AJ546" s="30"/>
      <c r="AK546" s="30"/>
    </row>
    <row r="547" spans="1:37" ht="14.25" customHeight="1">
      <c r="A547" s="30" t="s">
        <v>658</v>
      </c>
      <c r="B547" s="30" t="s">
        <v>662</v>
      </c>
      <c r="C547" s="30" t="s">
        <v>4205</v>
      </c>
      <c r="D547" s="30"/>
      <c r="E547" s="9"/>
      <c r="F547" s="100" t="s">
        <v>614</v>
      </c>
      <c r="G547" s="30" t="s">
        <v>173</v>
      </c>
      <c r="H547" s="9"/>
      <c r="I547" s="100" t="s">
        <v>894</v>
      </c>
      <c r="J547" s="30" t="s">
        <v>589</v>
      </c>
      <c r="K547" s="99">
        <v>60</v>
      </c>
      <c r="L547" s="99">
        <v>5</v>
      </c>
      <c r="M547" s="99">
        <v>2</v>
      </c>
      <c r="N547" s="30" t="s">
        <v>3659</v>
      </c>
      <c r="O547" s="30"/>
      <c r="P547" s="30"/>
      <c r="Q547" s="30" t="s">
        <v>240</v>
      </c>
      <c r="R547" s="9"/>
      <c r="S547" s="30"/>
      <c r="T547" s="9"/>
      <c r="U547" s="9"/>
      <c r="V547" s="30"/>
      <c r="W547" s="99"/>
      <c r="X547" s="99"/>
      <c r="Y547" s="99"/>
      <c r="Z547" s="99"/>
      <c r="AA547" s="99"/>
      <c r="AB547" s="100"/>
      <c r="AC547" s="99"/>
      <c r="AD547" s="30"/>
      <c r="AE547" s="30"/>
      <c r="AF547" s="30"/>
      <c r="AG547" s="30"/>
      <c r="AH547" s="30"/>
      <c r="AI547" s="30"/>
      <c r="AJ547" s="30"/>
      <c r="AK547" s="30"/>
    </row>
    <row r="548" spans="1:37" ht="14.25" customHeight="1">
      <c r="A548" s="30" t="s">
        <v>658</v>
      </c>
      <c r="B548" s="30" t="s">
        <v>662</v>
      </c>
      <c r="C548" s="30" t="s">
        <v>4206</v>
      </c>
      <c r="D548" s="30"/>
      <c r="E548" s="9"/>
      <c r="F548" s="100" t="s">
        <v>614</v>
      </c>
      <c r="G548" s="30" t="s">
        <v>173</v>
      </c>
      <c r="H548" s="9"/>
      <c r="I548" s="100" t="s">
        <v>894</v>
      </c>
      <c r="J548" s="30" t="s">
        <v>589</v>
      </c>
      <c r="K548" s="99">
        <v>75</v>
      </c>
      <c r="L548" s="99">
        <v>5</v>
      </c>
      <c r="M548" s="99">
        <v>1</v>
      </c>
      <c r="N548" s="30" t="s">
        <v>3659</v>
      </c>
      <c r="O548" s="30"/>
      <c r="P548" s="30"/>
      <c r="Q548" s="30" t="s">
        <v>240</v>
      </c>
      <c r="R548" s="9"/>
      <c r="S548" s="30"/>
      <c r="T548" s="9"/>
      <c r="U548" s="9"/>
      <c r="V548" s="30"/>
      <c r="W548" s="99"/>
      <c r="X548" s="99"/>
      <c r="Y548" s="99"/>
      <c r="Z548" s="99"/>
      <c r="AA548" s="99"/>
      <c r="AB548" s="100"/>
      <c r="AC548" s="99"/>
      <c r="AD548" s="30"/>
      <c r="AE548" s="30"/>
      <c r="AF548" s="30"/>
      <c r="AG548" s="30"/>
      <c r="AH548" s="30"/>
      <c r="AI548" s="30"/>
      <c r="AJ548" s="30"/>
      <c r="AK548" s="30"/>
    </row>
    <row r="549" spans="1:37" ht="14.25" customHeight="1">
      <c r="A549" s="30" t="s">
        <v>658</v>
      </c>
      <c r="B549" s="30" t="s">
        <v>662</v>
      </c>
      <c r="C549" s="30" t="s">
        <v>4207</v>
      </c>
      <c r="D549" s="30"/>
      <c r="E549" s="9"/>
      <c r="F549" s="100" t="s">
        <v>614</v>
      </c>
      <c r="G549" s="30" t="s">
        <v>173</v>
      </c>
      <c r="H549" s="9"/>
      <c r="I549" s="100" t="s">
        <v>894</v>
      </c>
      <c r="J549" s="30" t="s">
        <v>589</v>
      </c>
      <c r="K549" s="99">
        <v>80</v>
      </c>
      <c r="L549" s="99">
        <v>5</v>
      </c>
      <c r="M549" s="99">
        <v>1</v>
      </c>
      <c r="N549" s="30" t="s">
        <v>3659</v>
      </c>
      <c r="O549" s="30"/>
      <c r="P549" s="30"/>
      <c r="Q549" s="30" t="s">
        <v>240</v>
      </c>
      <c r="R549" s="9"/>
      <c r="S549" s="30"/>
      <c r="T549" s="9"/>
      <c r="U549" s="9"/>
      <c r="V549" s="30"/>
      <c r="W549" s="99"/>
      <c r="X549" s="99"/>
      <c r="Y549" s="99"/>
      <c r="Z549" s="99"/>
      <c r="AA549" s="99"/>
      <c r="AB549" s="100"/>
      <c r="AC549" s="99"/>
      <c r="AD549" s="30"/>
      <c r="AE549" s="30"/>
      <c r="AF549" s="30"/>
      <c r="AG549" s="30"/>
      <c r="AH549" s="30"/>
      <c r="AI549" s="30"/>
      <c r="AJ549" s="30"/>
      <c r="AK549" s="30"/>
    </row>
    <row r="550" spans="1:37" ht="14.25" customHeight="1">
      <c r="A550" s="30" t="s">
        <v>658</v>
      </c>
      <c r="B550" s="30" t="s">
        <v>662</v>
      </c>
      <c r="C550" s="30" t="s">
        <v>4208</v>
      </c>
      <c r="D550" s="30"/>
      <c r="E550" s="9"/>
      <c r="F550" s="100" t="s">
        <v>614</v>
      </c>
      <c r="G550" s="30" t="s">
        <v>173</v>
      </c>
      <c r="H550" s="9"/>
      <c r="I550" s="100" t="s">
        <v>894</v>
      </c>
      <c r="J550" s="30" t="s">
        <v>589</v>
      </c>
      <c r="K550" s="99">
        <v>85</v>
      </c>
      <c r="L550" s="99">
        <v>5</v>
      </c>
      <c r="M550" s="99">
        <v>3</v>
      </c>
      <c r="N550" s="30" t="s">
        <v>3659</v>
      </c>
      <c r="O550" s="30"/>
      <c r="P550" s="30"/>
      <c r="Q550" s="30" t="s">
        <v>240</v>
      </c>
      <c r="R550" s="9"/>
      <c r="S550" s="30"/>
      <c r="T550" s="9"/>
      <c r="U550" s="9"/>
      <c r="V550" s="30"/>
      <c r="W550" s="99"/>
      <c r="X550" s="99"/>
      <c r="Y550" s="99"/>
      <c r="Z550" s="99"/>
      <c r="AA550" s="99"/>
      <c r="AB550" s="100"/>
      <c r="AC550" s="99"/>
      <c r="AD550" s="30"/>
      <c r="AE550" s="30"/>
      <c r="AF550" s="30"/>
      <c r="AG550" s="30"/>
      <c r="AH550" s="30"/>
      <c r="AI550" s="30"/>
      <c r="AJ550" s="30"/>
      <c r="AK550" s="30"/>
    </row>
    <row r="551" spans="1:37" ht="14.25" customHeight="1">
      <c r="A551" s="30" t="s">
        <v>658</v>
      </c>
      <c r="B551" s="30" t="s">
        <v>662</v>
      </c>
      <c r="C551" s="30" t="s">
        <v>4209</v>
      </c>
      <c r="D551" s="30"/>
      <c r="E551" s="9"/>
      <c r="F551" s="100" t="s">
        <v>614</v>
      </c>
      <c r="G551" s="30" t="s">
        <v>173</v>
      </c>
      <c r="H551" s="9"/>
      <c r="I551" s="100" t="s">
        <v>894</v>
      </c>
      <c r="J551" s="30" t="s">
        <v>589</v>
      </c>
      <c r="K551" s="99">
        <v>95</v>
      </c>
      <c r="L551" s="99">
        <v>5</v>
      </c>
      <c r="M551" s="99">
        <v>1</v>
      </c>
      <c r="N551" s="30" t="s">
        <v>3659</v>
      </c>
      <c r="O551" s="30"/>
      <c r="P551" s="30"/>
      <c r="Q551" s="30" t="s">
        <v>240</v>
      </c>
      <c r="R551" s="9"/>
      <c r="S551" s="30"/>
      <c r="T551" s="9"/>
      <c r="U551" s="9"/>
      <c r="V551" s="30"/>
      <c r="W551" s="99"/>
      <c r="X551" s="99"/>
      <c r="Y551" s="99"/>
      <c r="Z551" s="99"/>
      <c r="AA551" s="99"/>
      <c r="AB551" s="100"/>
      <c r="AC551" s="99"/>
      <c r="AD551" s="30"/>
      <c r="AE551" s="30"/>
      <c r="AF551" s="30"/>
      <c r="AG551" s="30"/>
      <c r="AH551" s="30"/>
      <c r="AI551" s="30"/>
      <c r="AJ551" s="30"/>
      <c r="AK551" s="30"/>
    </row>
    <row r="552" spans="1:37" ht="14.25" customHeight="1">
      <c r="A552" s="30" t="s">
        <v>658</v>
      </c>
      <c r="B552" s="30" t="s">
        <v>662</v>
      </c>
      <c r="C552" s="30" t="s">
        <v>4210</v>
      </c>
      <c r="D552" s="30"/>
      <c r="E552" s="9"/>
      <c r="F552" s="100" t="s">
        <v>614</v>
      </c>
      <c r="G552" s="30" t="s">
        <v>173</v>
      </c>
      <c r="H552" s="9"/>
      <c r="I552" s="100" t="s">
        <v>894</v>
      </c>
      <c r="J552" s="30" t="s">
        <v>589</v>
      </c>
      <c r="K552" s="99">
        <v>100</v>
      </c>
      <c r="L552" s="99">
        <v>5</v>
      </c>
      <c r="M552" s="99">
        <v>1</v>
      </c>
      <c r="N552" s="30" t="s">
        <v>3659</v>
      </c>
      <c r="O552" s="30"/>
      <c r="P552" s="30"/>
      <c r="Q552" s="30" t="s">
        <v>240</v>
      </c>
      <c r="R552" s="9"/>
      <c r="S552" s="30"/>
      <c r="T552" s="9"/>
      <c r="U552" s="9"/>
      <c r="V552" s="30"/>
      <c r="W552" s="99"/>
      <c r="X552" s="99"/>
      <c r="Y552" s="99"/>
      <c r="Z552" s="99"/>
      <c r="AA552" s="99"/>
      <c r="AB552" s="100"/>
      <c r="AC552" s="99"/>
      <c r="AD552" s="30"/>
      <c r="AE552" s="30"/>
      <c r="AF552" s="30"/>
      <c r="AG552" s="30"/>
      <c r="AH552" s="30"/>
      <c r="AI552" s="30"/>
      <c r="AJ552" s="30"/>
      <c r="AK552" s="30"/>
    </row>
    <row r="553" spans="1:37" ht="14.25" customHeight="1">
      <c r="A553" s="30" t="s">
        <v>658</v>
      </c>
      <c r="B553" s="30" t="s">
        <v>665</v>
      </c>
      <c r="C553" s="30" t="s">
        <v>4211</v>
      </c>
      <c r="D553" s="30"/>
      <c r="E553" s="9"/>
      <c r="F553" s="100" t="s">
        <v>612</v>
      </c>
      <c r="G553" s="30" t="s">
        <v>173</v>
      </c>
      <c r="H553" s="9"/>
      <c r="I553" s="100" t="s">
        <v>894</v>
      </c>
      <c r="J553" s="30" t="s">
        <v>589</v>
      </c>
      <c r="K553" s="99">
        <v>100</v>
      </c>
      <c r="L553" s="99">
        <v>10</v>
      </c>
      <c r="M553" s="99">
        <v>1</v>
      </c>
      <c r="N553" s="30" t="s">
        <v>3658</v>
      </c>
      <c r="O553" s="30"/>
      <c r="P553" s="30"/>
      <c r="Q553" s="30" t="s">
        <v>240</v>
      </c>
      <c r="R553" s="9"/>
      <c r="S553" s="30"/>
      <c r="T553" s="9"/>
      <c r="U553" s="9"/>
      <c r="V553" s="30"/>
      <c r="W553" s="99"/>
      <c r="X553" s="99"/>
      <c r="Y553" s="99"/>
      <c r="Z553" s="99"/>
      <c r="AA553" s="99"/>
      <c r="AB553" s="100"/>
      <c r="AC553" s="99"/>
      <c r="AD553" s="30"/>
      <c r="AE553" s="30"/>
      <c r="AF553" s="30"/>
      <c r="AG553" s="30"/>
      <c r="AH553" s="30"/>
      <c r="AI553" s="30"/>
      <c r="AJ553" s="30"/>
      <c r="AK553" s="30"/>
    </row>
    <row r="554" spans="1:37" ht="14.25" customHeight="1">
      <c r="A554" s="30" t="s">
        <v>658</v>
      </c>
      <c r="B554" s="30" t="s">
        <v>665</v>
      </c>
      <c r="C554" s="30" t="s">
        <v>4212</v>
      </c>
      <c r="D554" s="30"/>
      <c r="E554" s="9"/>
      <c r="F554" s="100" t="s">
        <v>612</v>
      </c>
      <c r="G554" s="30" t="s">
        <v>173</v>
      </c>
      <c r="H554" s="9"/>
      <c r="I554" s="100" t="s">
        <v>894</v>
      </c>
      <c r="J554" s="30" t="s">
        <v>589</v>
      </c>
      <c r="K554" s="99">
        <v>110</v>
      </c>
      <c r="L554" s="99">
        <v>10</v>
      </c>
      <c r="M554" s="99">
        <v>1</v>
      </c>
      <c r="N554" s="30" t="s">
        <v>3658</v>
      </c>
      <c r="O554" s="30"/>
      <c r="P554" s="30"/>
      <c r="Q554" s="30" t="s">
        <v>240</v>
      </c>
      <c r="R554" s="9"/>
      <c r="S554" s="30"/>
      <c r="T554" s="9"/>
      <c r="U554" s="9"/>
      <c r="V554" s="30"/>
      <c r="W554" s="99"/>
      <c r="X554" s="99"/>
      <c r="Y554" s="99"/>
      <c r="Z554" s="99"/>
      <c r="AA554" s="99"/>
      <c r="AB554" s="100"/>
      <c r="AC554" s="99"/>
      <c r="AD554" s="30"/>
      <c r="AE554" s="30"/>
      <c r="AF554" s="30"/>
      <c r="AG554" s="30"/>
      <c r="AH554" s="30"/>
      <c r="AI554" s="30"/>
      <c r="AJ554" s="30"/>
      <c r="AK554" s="30"/>
    </row>
    <row r="555" spans="1:37" ht="14.25" customHeight="1">
      <c r="A555" s="30" t="s">
        <v>658</v>
      </c>
      <c r="B555" s="30" t="s">
        <v>665</v>
      </c>
      <c r="C555" s="30" t="s">
        <v>4213</v>
      </c>
      <c r="D555" s="30"/>
      <c r="E555" s="9"/>
      <c r="F555" s="100" t="s">
        <v>612</v>
      </c>
      <c r="G555" s="30" t="s">
        <v>173</v>
      </c>
      <c r="H555" s="9"/>
      <c r="I555" s="100" t="s">
        <v>894</v>
      </c>
      <c r="J555" s="30" t="s">
        <v>589</v>
      </c>
      <c r="K555" s="99">
        <v>140</v>
      </c>
      <c r="L555" s="99">
        <v>10</v>
      </c>
      <c r="M555" s="99">
        <v>1</v>
      </c>
      <c r="N555" s="30" t="s">
        <v>3658</v>
      </c>
      <c r="O555" s="30"/>
      <c r="P555" s="30"/>
      <c r="Q555" s="30" t="s">
        <v>240</v>
      </c>
      <c r="R555" s="9"/>
      <c r="S555" s="30"/>
      <c r="T555" s="9"/>
      <c r="U555" s="9"/>
      <c r="V555" s="30"/>
      <c r="W555" s="99"/>
      <c r="X555" s="99"/>
      <c r="Y555" s="99"/>
      <c r="Z555" s="99"/>
      <c r="AA555" s="99"/>
      <c r="AB555" s="100"/>
      <c r="AC555" s="99"/>
      <c r="AD555" s="30"/>
      <c r="AE555" s="30"/>
      <c r="AF555" s="30"/>
      <c r="AG555" s="30"/>
      <c r="AH555" s="30"/>
      <c r="AI555" s="30"/>
      <c r="AJ555" s="30"/>
      <c r="AK555" s="30"/>
    </row>
    <row r="556" spans="1:37" ht="14.25" customHeight="1">
      <c r="A556" s="30" t="s">
        <v>658</v>
      </c>
      <c r="B556" s="30" t="s">
        <v>665</v>
      </c>
      <c r="C556" s="30" t="s">
        <v>4214</v>
      </c>
      <c r="D556" s="30"/>
      <c r="E556" s="9"/>
      <c r="F556" s="100" t="s">
        <v>612</v>
      </c>
      <c r="G556" s="30" t="s">
        <v>173</v>
      </c>
      <c r="H556" s="9"/>
      <c r="I556" s="100" t="s">
        <v>894</v>
      </c>
      <c r="J556" s="30" t="s">
        <v>589</v>
      </c>
      <c r="K556" s="99">
        <v>160</v>
      </c>
      <c r="L556" s="99">
        <v>10</v>
      </c>
      <c r="M556" s="99">
        <v>1</v>
      </c>
      <c r="N556" s="30" t="s">
        <v>3658</v>
      </c>
      <c r="O556" s="30"/>
      <c r="P556" s="30"/>
      <c r="Q556" s="30" t="s">
        <v>240</v>
      </c>
      <c r="R556" s="9"/>
      <c r="S556" s="30"/>
      <c r="T556" s="9"/>
      <c r="U556" s="9"/>
      <c r="V556" s="30"/>
      <c r="W556" s="99"/>
      <c r="X556" s="99"/>
      <c r="Y556" s="99"/>
      <c r="Z556" s="99"/>
      <c r="AA556" s="99"/>
      <c r="AB556" s="100"/>
      <c r="AC556" s="99"/>
      <c r="AD556" s="30"/>
      <c r="AE556" s="30"/>
      <c r="AF556" s="30"/>
      <c r="AG556" s="30"/>
      <c r="AH556" s="30"/>
      <c r="AI556" s="30"/>
      <c r="AJ556" s="30"/>
      <c r="AK556" s="30"/>
    </row>
    <row r="557" spans="1:37" ht="14.25" customHeight="1">
      <c r="A557" s="30" t="s">
        <v>658</v>
      </c>
      <c r="B557" s="30" t="s">
        <v>665</v>
      </c>
      <c r="C557" s="30" t="s">
        <v>4215</v>
      </c>
      <c r="D557" s="30"/>
      <c r="E557" s="9"/>
      <c r="F557" s="100" t="s">
        <v>612</v>
      </c>
      <c r="G557" s="30" t="s">
        <v>173</v>
      </c>
      <c r="H557" s="9"/>
      <c r="I557" s="100" t="s">
        <v>894</v>
      </c>
      <c r="J557" s="30" t="s">
        <v>589</v>
      </c>
      <c r="K557" s="99">
        <v>190</v>
      </c>
      <c r="L557" s="99">
        <v>10</v>
      </c>
      <c r="M557" s="99">
        <v>1</v>
      </c>
      <c r="N557" s="30" t="s">
        <v>3658</v>
      </c>
      <c r="O557" s="30"/>
      <c r="P557" s="30"/>
      <c r="Q557" s="30" t="s">
        <v>240</v>
      </c>
      <c r="R557" s="9"/>
      <c r="S557" s="30"/>
      <c r="T557" s="9"/>
      <c r="U557" s="9"/>
      <c r="V557" s="30"/>
      <c r="W557" s="99"/>
      <c r="X557" s="99"/>
      <c r="Y557" s="99"/>
      <c r="Z557" s="99"/>
      <c r="AA557" s="99"/>
      <c r="AB557" s="100"/>
      <c r="AC557" s="99"/>
      <c r="AD557" s="30"/>
      <c r="AE557" s="30"/>
      <c r="AF557" s="30"/>
      <c r="AG557" s="30"/>
      <c r="AH557" s="30"/>
      <c r="AI557" s="30"/>
      <c r="AJ557" s="30"/>
      <c r="AK557" s="30"/>
    </row>
    <row r="558" spans="1:37" ht="14.25" customHeight="1">
      <c r="A558" s="30" t="s">
        <v>658</v>
      </c>
      <c r="B558" s="30" t="s">
        <v>665</v>
      </c>
      <c r="C558" s="30" t="s">
        <v>4216</v>
      </c>
      <c r="D558" s="30"/>
      <c r="E558" s="9"/>
      <c r="F558" s="100" t="s">
        <v>612</v>
      </c>
      <c r="G558" s="30" t="s">
        <v>173</v>
      </c>
      <c r="H558" s="9"/>
      <c r="I558" s="100" t="s">
        <v>894</v>
      </c>
      <c r="J558" s="30" t="s">
        <v>589</v>
      </c>
      <c r="K558" s="99">
        <v>200</v>
      </c>
      <c r="L558" s="99">
        <v>10</v>
      </c>
      <c r="M558" s="99">
        <v>1</v>
      </c>
      <c r="N558" s="30" t="s">
        <v>3658</v>
      </c>
      <c r="O558" s="30"/>
      <c r="P558" s="30"/>
      <c r="Q558" s="30" t="s">
        <v>240</v>
      </c>
      <c r="R558" s="9"/>
      <c r="S558" s="30"/>
      <c r="T558" s="9"/>
      <c r="U558" s="9"/>
      <c r="V558" s="30"/>
      <c r="W558" s="99"/>
      <c r="X558" s="99"/>
      <c r="Y558" s="99"/>
      <c r="Z558" s="99"/>
      <c r="AA558" s="99"/>
      <c r="AB558" s="100"/>
      <c r="AC558" s="99"/>
      <c r="AD558" s="30"/>
      <c r="AE558" s="30"/>
      <c r="AF558" s="30"/>
      <c r="AG558" s="30"/>
      <c r="AH558" s="30"/>
      <c r="AI558" s="30"/>
      <c r="AJ558" s="30"/>
      <c r="AK558" s="30"/>
    </row>
    <row r="559" spans="1:37" ht="14.25" customHeight="1">
      <c r="A559" s="30" t="s">
        <v>658</v>
      </c>
      <c r="B559" s="30" t="s">
        <v>665</v>
      </c>
      <c r="C559" s="30" t="s">
        <v>4217</v>
      </c>
      <c r="D559" s="30"/>
      <c r="E559" s="9"/>
      <c r="F559" s="100" t="s">
        <v>612</v>
      </c>
      <c r="G559" s="30" t="s">
        <v>173</v>
      </c>
      <c r="H559" s="9"/>
      <c r="I559" s="100" t="s">
        <v>894</v>
      </c>
      <c r="J559" s="30" t="s">
        <v>589</v>
      </c>
      <c r="K559" s="99">
        <v>230</v>
      </c>
      <c r="L559" s="99">
        <v>10</v>
      </c>
      <c r="M559" s="99">
        <v>1</v>
      </c>
      <c r="N559" s="30" t="s">
        <v>3658</v>
      </c>
      <c r="O559" s="30"/>
      <c r="P559" s="30"/>
      <c r="Q559" s="30" t="s">
        <v>240</v>
      </c>
      <c r="R559" s="9"/>
      <c r="S559" s="30"/>
      <c r="T559" s="9"/>
      <c r="U559" s="9"/>
      <c r="V559" s="30"/>
      <c r="W559" s="99"/>
      <c r="X559" s="99"/>
      <c r="Y559" s="99"/>
      <c r="Z559" s="99"/>
      <c r="AA559" s="99"/>
      <c r="AB559" s="100"/>
      <c r="AC559" s="99"/>
      <c r="AD559" s="30"/>
      <c r="AE559" s="30"/>
      <c r="AF559" s="30"/>
      <c r="AG559" s="30"/>
      <c r="AH559" s="30"/>
      <c r="AI559" s="30"/>
      <c r="AJ559" s="30"/>
      <c r="AK559" s="30"/>
    </row>
    <row r="560" spans="1:37" ht="14.25" customHeight="1">
      <c r="A560" s="30" t="s">
        <v>658</v>
      </c>
      <c r="B560" s="30" t="s">
        <v>665</v>
      </c>
      <c r="C560" s="30" t="s">
        <v>4218</v>
      </c>
      <c r="D560" s="30"/>
      <c r="E560" s="9"/>
      <c r="F560" s="100" t="s">
        <v>612</v>
      </c>
      <c r="G560" s="30" t="s">
        <v>173</v>
      </c>
      <c r="H560" s="9"/>
      <c r="I560" s="100" t="s">
        <v>894</v>
      </c>
      <c r="J560" s="30" t="s">
        <v>589</v>
      </c>
      <c r="K560" s="99">
        <v>260</v>
      </c>
      <c r="L560" s="99">
        <v>10</v>
      </c>
      <c r="M560" s="99">
        <v>1</v>
      </c>
      <c r="N560" s="30" t="s">
        <v>3658</v>
      </c>
      <c r="O560" s="30"/>
      <c r="P560" s="30"/>
      <c r="Q560" s="30" t="s">
        <v>240</v>
      </c>
      <c r="R560" s="9"/>
      <c r="S560" s="30"/>
      <c r="T560" s="9"/>
      <c r="U560" s="9"/>
      <c r="V560" s="30"/>
      <c r="W560" s="99"/>
      <c r="X560" s="99"/>
      <c r="Y560" s="99"/>
      <c r="Z560" s="99"/>
      <c r="AA560" s="99"/>
      <c r="AB560" s="100"/>
      <c r="AC560" s="99"/>
      <c r="AD560" s="30"/>
      <c r="AE560" s="30"/>
      <c r="AF560" s="30"/>
      <c r="AG560" s="30"/>
      <c r="AH560" s="30"/>
      <c r="AI560" s="30"/>
      <c r="AJ560" s="30"/>
      <c r="AK560" s="30"/>
    </row>
    <row r="561" spans="1:37" ht="14.25" customHeight="1">
      <c r="A561" s="30" t="s">
        <v>658</v>
      </c>
      <c r="B561" s="30" t="s">
        <v>663</v>
      </c>
      <c r="C561" s="30" t="s">
        <v>4219</v>
      </c>
      <c r="D561" s="30"/>
      <c r="E561" s="9"/>
      <c r="F561" s="100" t="s">
        <v>613</v>
      </c>
      <c r="G561" s="30" t="s">
        <v>173</v>
      </c>
      <c r="H561" s="9"/>
      <c r="I561" s="100" t="s">
        <v>894</v>
      </c>
      <c r="J561" s="30" t="s">
        <v>589</v>
      </c>
      <c r="K561" s="99">
        <v>169</v>
      </c>
      <c r="L561" s="99">
        <v>5</v>
      </c>
      <c r="M561" s="99">
        <v>1</v>
      </c>
      <c r="N561" s="30" t="s">
        <v>3659</v>
      </c>
      <c r="O561" s="30"/>
      <c r="P561" s="30"/>
      <c r="Q561" s="30" t="s">
        <v>240</v>
      </c>
      <c r="R561" s="9"/>
      <c r="S561" s="30"/>
      <c r="T561" s="9"/>
      <c r="U561" s="9"/>
      <c r="V561" s="30"/>
      <c r="W561" s="99"/>
      <c r="X561" s="99"/>
      <c r="Y561" s="99"/>
      <c r="Z561" s="99"/>
      <c r="AA561" s="99"/>
      <c r="AB561" s="100"/>
      <c r="AC561" s="99"/>
      <c r="AD561" s="30"/>
      <c r="AE561" s="30"/>
      <c r="AF561" s="30"/>
      <c r="AG561" s="30"/>
      <c r="AH561" s="30"/>
      <c r="AI561" s="30"/>
      <c r="AJ561" s="30"/>
      <c r="AK561" s="30"/>
    </row>
    <row r="562" spans="1:37" ht="14.25" customHeight="1">
      <c r="A562" s="30" t="s">
        <v>658</v>
      </c>
      <c r="B562" s="30" t="s">
        <v>663</v>
      </c>
      <c r="C562" s="30" t="s">
        <v>4220</v>
      </c>
      <c r="D562" s="30"/>
      <c r="E562" s="9"/>
      <c r="F562" s="100" t="s">
        <v>613</v>
      </c>
      <c r="G562" s="30" t="s">
        <v>173</v>
      </c>
      <c r="H562" s="9"/>
      <c r="I562" s="100" t="s">
        <v>894</v>
      </c>
      <c r="J562" s="30" t="s">
        <v>589</v>
      </c>
      <c r="K562" s="99">
        <v>233</v>
      </c>
      <c r="L562" s="99">
        <v>5</v>
      </c>
      <c r="M562" s="99">
        <v>1</v>
      </c>
      <c r="N562" s="30" t="s">
        <v>3659</v>
      </c>
      <c r="O562" s="30"/>
      <c r="P562" s="30"/>
      <c r="Q562" s="30" t="s">
        <v>240</v>
      </c>
      <c r="R562" s="9"/>
      <c r="S562" s="30"/>
      <c r="T562" s="9"/>
      <c r="U562" s="9"/>
      <c r="V562" s="30"/>
      <c r="W562" s="99"/>
      <c r="X562" s="99"/>
      <c r="Y562" s="99"/>
      <c r="Z562" s="99"/>
      <c r="AA562" s="99"/>
      <c r="AB562" s="100"/>
      <c r="AC562" s="99"/>
      <c r="AD562" s="30"/>
      <c r="AE562" s="30"/>
      <c r="AF562" s="30"/>
      <c r="AG562" s="30"/>
      <c r="AH562" s="30"/>
      <c r="AI562" s="30"/>
      <c r="AJ562" s="30"/>
      <c r="AK562" s="30"/>
    </row>
    <row r="563" spans="1:37" ht="14.25" customHeight="1">
      <c r="A563" s="30" t="s">
        <v>670</v>
      </c>
      <c r="B563" s="30" t="s">
        <v>672</v>
      </c>
      <c r="C563" s="30" t="s">
        <v>4221</v>
      </c>
      <c r="D563" s="30"/>
      <c r="E563" s="9"/>
      <c r="F563" s="100" t="s">
        <v>612</v>
      </c>
      <c r="G563" s="30" t="s">
        <v>173</v>
      </c>
      <c r="H563" s="9"/>
      <c r="I563" s="100" t="s">
        <v>894</v>
      </c>
      <c r="J563" s="30" t="s">
        <v>589</v>
      </c>
      <c r="K563" s="99">
        <v>250</v>
      </c>
      <c r="L563" s="99">
        <v>10</v>
      </c>
      <c r="M563" s="99">
        <v>1</v>
      </c>
      <c r="N563" s="30" t="s">
        <v>3658</v>
      </c>
      <c r="O563" s="30"/>
      <c r="P563" s="30"/>
      <c r="Q563" s="30" t="s">
        <v>240</v>
      </c>
      <c r="R563" s="9"/>
      <c r="S563" s="30"/>
      <c r="T563" s="9"/>
      <c r="U563" s="9"/>
      <c r="V563" s="30"/>
      <c r="W563" s="99"/>
      <c r="X563" s="99"/>
      <c r="Y563" s="99"/>
      <c r="Z563" s="99"/>
      <c r="AA563" s="99"/>
      <c r="AB563" s="100"/>
      <c r="AC563" s="99"/>
      <c r="AD563" s="30"/>
      <c r="AE563" s="30"/>
      <c r="AF563" s="30"/>
      <c r="AG563" s="30"/>
      <c r="AH563" s="30"/>
      <c r="AI563" s="30"/>
      <c r="AJ563" s="30"/>
      <c r="AK563" s="30"/>
    </row>
    <row r="564" spans="1:37" ht="14.25" customHeight="1">
      <c r="A564" s="30" t="s">
        <v>670</v>
      </c>
      <c r="B564" s="30" t="s">
        <v>672</v>
      </c>
      <c r="C564" s="30" t="s">
        <v>4222</v>
      </c>
      <c r="D564" s="30"/>
      <c r="E564" s="9"/>
      <c r="F564" s="100" t="s">
        <v>612</v>
      </c>
      <c r="G564" s="30" t="s">
        <v>173</v>
      </c>
      <c r="H564" s="9"/>
      <c r="I564" s="100" t="s">
        <v>894</v>
      </c>
      <c r="J564" s="30" t="s">
        <v>589</v>
      </c>
      <c r="K564" s="99">
        <v>280</v>
      </c>
      <c r="L564" s="99">
        <v>10</v>
      </c>
      <c r="M564" s="99">
        <v>1</v>
      </c>
      <c r="N564" s="30" t="s">
        <v>3658</v>
      </c>
      <c r="O564" s="30"/>
      <c r="P564" s="30"/>
      <c r="Q564" s="30" t="s">
        <v>240</v>
      </c>
      <c r="R564" s="9"/>
      <c r="S564" s="30"/>
      <c r="T564" s="9"/>
      <c r="U564" s="9"/>
      <c r="V564" s="30"/>
      <c r="W564" s="99"/>
      <c r="X564" s="99"/>
      <c r="Y564" s="99"/>
      <c r="Z564" s="99"/>
      <c r="AA564" s="99"/>
      <c r="AB564" s="100"/>
      <c r="AC564" s="99"/>
      <c r="AD564" s="30"/>
      <c r="AE564" s="30"/>
      <c r="AF564" s="30"/>
      <c r="AG564" s="30"/>
      <c r="AH564" s="30"/>
      <c r="AI564" s="30"/>
      <c r="AJ564" s="30"/>
      <c r="AK564" s="30"/>
    </row>
    <row r="565" spans="1:37" ht="14.25" customHeight="1">
      <c r="A565" s="30" t="s">
        <v>670</v>
      </c>
      <c r="B565" s="30" t="s">
        <v>672</v>
      </c>
      <c r="C565" s="30" t="s">
        <v>4223</v>
      </c>
      <c r="D565" s="30"/>
      <c r="E565" s="9"/>
      <c r="F565" s="100" t="s">
        <v>612</v>
      </c>
      <c r="G565" s="30" t="s">
        <v>173</v>
      </c>
      <c r="H565" s="9"/>
      <c r="I565" s="100" t="s">
        <v>894</v>
      </c>
      <c r="J565" s="30" t="s">
        <v>589</v>
      </c>
      <c r="K565" s="99">
        <v>260</v>
      </c>
      <c r="L565" s="99">
        <v>10</v>
      </c>
      <c r="M565" s="99">
        <v>1</v>
      </c>
      <c r="N565" s="30" t="s">
        <v>3658</v>
      </c>
      <c r="O565" s="30"/>
      <c r="P565" s="30"/>
      <c r="Q565" s="30" t="s">
        <v>240</v>
      </c>
      <c r="R565" s="9"/>
      <c r="S565" s="30"/>
      <c r="T565" s="9"/>
      <c r="U565" s="9"/>
      <c r="V565" s="30"/>
      <c r="W565" s="99"/>
      <c r="X565" s="99"/>
      <c r="Y565" s="99"/>
      <c r="Z565" s="99"/>
      <c r="AA565" s="99"/>
      <c r="AB565" s="100"/>
      <c r="AC565" s="99"/>
      <c r="AD565" s="30"/>
      <c r="AE565" s="30"/>
      <c r="AF565" s="30"/>
      <c r="AG565" s="30"/>
      <c r="AH565" s="30"/>
      <c r="AI565" s="30"/>
      <c r="AJ565" s="30"/>
      <c r="AK565" s="30"/>
    </row>
    <row r="566" spans="1:37" ht="14.25" customHeight="1">
      <c r="A566" s="30" t="s">
        <v>670</v>
      </c>
      <c r="B566" s="30" t="s">
        <v>672</v>
      </c>
      <c r="C566" s="30" t="s">
        <v>4224</v>
      </c>
      <c r="D566" s="30"/>
      <c r="E566" s="9"/>
      <c r="F566" s="100" t="s">
        <v>612</v>
      </c>
      <c r="G566" s="30" t="s">
        <v>173</v>
      </c>
      <c r="H566" s="9"/>
      <c r="I566" s="100" t="s">
        <v>894</v>
      </c>
      <c r="J566" s="30" t="s">
        <v>589</v>
      </c>
      <c r="K566" s="99">
        <v>240</v>
      </c>
      <c r="L566" s="99">
        <v>10</v>
      </c>
      <c r="M566" s="99">
        <v>1</v>
      </c>
      <c r="N566" s="30" t="s">
        <v>3658</v>
      </c>
      <c r="O566" s="30"/>
      <c r="P566" s="30"/>
      <c r="Q566" s="30" t="s">
        <v>240</v>
      </c>
      <c r="R566" s="9"/>
      <c r="S566" s="30"/>
      <c r="T566" s="9"/>
      <c r="U566" s="9"/>
      <c r="V566" s="30"/>
      <c r="W566" s="99"/>
      <c r="X566" s="99"/>
      <c r="Y566" s="99"/>
      <c r="Z566" s="99"/>
      <c r="AA566" s="99"/>
      <c r="AB566" s="100"/>
      <c r="AC566" s="99"/>
      <c r="AD566" s="30"/>
      <c r="AE566" s="30"/>
      <c r="AF566" s="30"/>
      <c r="AG566" s="30"/>
      <c r="AH566" s="30"/>
      <c r="AI566" s="30"/>
      <c r="AJ566" s="30"/>
      <c r="AK566" s="30"/>
    </row>
    <row r="567" spans="1:37" ht="14.25" customHeight="1">
      <c r="A567" s="30" t="s">
        <v>670</v>
      </c>
      <c r="B567" s="30" t="s">
        <v>672</v>
      </c>
      <c r="C567" s="30" t="s">
        <v>4225</v>
      </c>
      <c r="D567" s="30"/>
      <c r="E567" s="9"/>
      <c r="F567" s="100" t="s">
        <v>612</v>
      </c>
      <c r="G567" s="30" t="s">
        <v>173</v>
      </c>
      <c r="H567" s="9"/>
      <c r="I567" s="100" t="s">
        <v>894</v>
      </c>
      <c r="J567" s="30" t="s">
        <v>589</v>
      </c>
      <c r="K567" s="99">
        <v>180</v>
      </c>
      <c r="L567" s="99">
        <v>10</v>
      </c>
      <c r="M567" s="99">
        <v>1</v>
      </c>
      <c r="N567" s="30" t="s">
        <v>3658</v>
      </c>
      <c r="O567" s="30"/>
      <c r="P567" s="30"/>
      <c r="Q567" s="30" t="s">
        <v>240</v>
      </c>
      <c r="R567" s="9"/>
      <c r="S567" s="30"/>
      <c r="T567" s="9"/>
      <c r="U567" s="9"/>
      <c r="V567" s="30"/>
      <c r="W567" s="99"/>
      <c r="X567" s="99"/>
      <c r="Y567" s="99"/>
      <c r="Z567" s="99"/>
      <c r="AA567" s="99"/>
      <c r="AB567" s="100"/>
      <c r="AC567" s="99"/>
      <c r="AD567" s="30"/>
      <c r="AE567" s="30"/>
      <c r="AF567" s="30"/>
      <c r="AG567" s="30"/>
      <c r="AH567" s="30"/>
      <c r="AI567" s="30"/>
      <c r="AJ567" s="30"/>
      <c r="AK567" s="30"/>
    </row>
    <row r="568" spans="1:37" ht="14.25" customHeight="1">
      <c r="A568" s="30" t="s">
        <v>670</v>
      </c>
      <c r="B568" s="30" t="s">
        <v>672</v>
      </c>
      <c r="C568" s="30" t="s">
        <v>4226</v>
      </c>
      <c r="D568" s="30"/>
      <c r="E568" s="9"/>
      <c r="F568" s="100" t="s">
        <v>612</v>
      </c>
      <c r="G568" s="30" t="s">
        <v>173</v>
      </c>
      <c r="H568" s="9"/>
      <c r="I568" s="100" t="s">
        <v>894</v>
      </c>
      <c r="J568" s="30" t="s">
        <v>589</v>
      </c>
      <c r="K568" s="99">
        <v>200</v>
      </c>
      <c r="L568" s="99">
        <v>10</v>
      </c>
      <c r="M568" s="99">
        <v>1</v>
      </c>
      <c r="N568" s="30" t="s">
        <v>3658</v>
      </c>
      <c r="O568" s="30"/>
      <c r="P568" s="30"/>
      <c r="Q568" s="30" t="s">
        <v>240</v>
      </c>
      <c r="R568" s="9"/>
      <c r="S568" s="30"/>
      <c r="T568" s="9"/>
      <c r="U568" s="9"/>
      <c r="V568" s="30"/>
      <c r="W568" s="99"/>
      <c r="X568" s="99"/>
      <c r="Y568" s="99"/>
      <c r="Z568" s="99"/>
      <c r="AA568" s="99"/>
      <c r="AB568" s="100"/>
      <c r="AC568" s="99"/>
      <c r="AD568" s="30"/>
      <c r="AE568" s="30"/>
      <c r="AF568" s="30"/>
      <c r="AG568" s="30"/>
      <c r="AH568" s="30"/>
      <c r="AI568" s="30"/>
      <c r="AJ568" s="30"/>
      <c r="AK568" s="30"/>
    </row>
    <row r="569" spans="1:37" ht="14.25" customHeight="1">
      <c r="A569" s="30" t="s">
        <v>670</v>
      </c>
      <c r="B569" s="30" t="s">
        <v>673</v>
      </c>
      <c r="C569" s="30" t="s">
        <v>4227</v>
      </c>
      <c r="D569" s="30"/>
      <c r="E569" s="9"/>
      <c r="F569" s="100" t="s">
        <v>615</v>
      </c>
      <c r="G569" s="30" t="s">
        <v>173</v>
      </c>
      <c r="H569" s="9"/>
      <c r="I569" s="100" t="s">
        <v>894</v>
      </c>
      <c r="J569" s="30" t="s">
        <v>589</v>
      </c>
      <c r="K569" s="99">
        <v>65</v>
      </c>
      <c r="L569" s="99">
        <v>5</v>
      </c>
      <c r="M569" s="99">
        <v>1</v>
      </c>
      <c r="N569" s="30" t="s">
        <v>191</v>
      </c>
      <c r="O569" s="30"/>
      <c r="P569" s="30"/>
      <c r="Q569" s="30" t="s">
        <v>240</v>
      </c>
      <c r="R569" s="9"/>
      <c r="S569" s="30"/>
      <c r="T569" s="9"/>
      <c r="U569" s="9"/>
      <c r="V569" s="30"/>
      <c r="W569" s="99"/>
      <c r="X569" s="99"/>
      <c r="Y569" s="99"/>
      <c r="Z569" s="99"/>
      <c r="AA569" s="99"/>
      <c r="AB569" s="100"/>
      <c r="AC569" s="99"/>
      <c r="AD569" s="30"/>
      <c r="AE569" s="30"/>
      <c r="AF569" s="30"/>
      <c r="AG569" s="30"/>
      <c r="AH569" s="30"/>
      <c r="AI569" s="30"/>
      <c r="AJ569" s="30"/>
      <c r="AK569" s="30"/>
    </row>
    <row r="570" spans="1:37" ht="14.25" customHeight="1">
      <c r="A570" s="30" t="s">
        <v>670</v>
      </c>
      <c r="B570" s="30" t="s">
        <v>674</v>
      </c>
      <c r="C570" s="30" t="s">
        <v>4228</v>
      </c>
      <c r="D570" s="30"/>
      <c r="E570" s="9"/>
      <c r="F570" s="100" t="s">
        <v>617</v>
      </c>
      <c r="G570" s="30" t="s">
        <v>173</v>
      </c>
      <c r="H570" s="1" t="s">
        <v>638</v>
      </c>
      <c r="I570" s="100" t="s">
        <v>189</v>
      </c>
      <c r="J570" s="30" t="s">
        <v>589</v>
      </c>
      <c r="K570" s="99">
        <v>356</v>
      </c>
      <c r="L570" s="99">
        <v>10</v>
      </c>
      <c r="M570" s="99">
        <v>1</v>
      </c>
      <c r="N570" s="30" t="s">
        <v>187</v>
      </c>
      <c r="O570" s="30"/>
      <c r="P570" s="30"/>
      <c r="Q570" s="30" t="s">
        <v>240</v>
      </c>
      <c r="R570" s="9"/>
      <c r="S570" s="30"/>
      <c r="T570" s="9"/>
      <c r="U570" s="9"/>
      <c r="V570" s="30"/>
      <c r="W570" s="99"/>
      <c r="X570" s="99"/>
      <c r="Y570" s="99"/>
      <c r="Z570" s="99"/>
      <c r="AA570" s="99"/>
      <c r="AB570" s="100"/>
      <c r="AC570" s="99"/>
      <c r="AD570" s="30"/>
      <c r="AE570" s="30"/>
      <c r="AF570" s="30"/>
      <c r="AG570" s="30"/>
      <c r="AH570" s="30"/>
      <c r="AI570" s="30"/>
      <c r="AJ570" s="30"/>
      <c r="AK570" s="30"/>
    </row>
    <row r="571" spans="1:37" ht="14.25" customHeight="1">
      <c r="A571" s="30" t="s">
        <v>670</v>
      </c>
      <c r="B571" s="30" t="s">
        <v>674</v>
      </c>
      <c r="C571" s="30" t="s">
        <v>4229</v>
      </c>
      <c r="D571" s="30"/>
      <c r="E571" s="9"/>
      <c r="F571" s="100" t="s">
        <v>617</v>
      </c>
      <c r="G571" s="30" t="s">
        <v>173</v>
      </c>
      <c r="H571" s="1" t="s">
        <v>638</v>
      </c>
      <c r="I571" s="100" t="s">
        <v>189</v>
      </c>
      <c r="J571" s="30" t="s">
        <v>589</v>
      </c>
      <c r="K571" s="99">
        <v>363</v>
      </c>
      <c r="L571" s="99">
        <v>10</v>
      </c>
      <c r="M571" s="99">
        <v>1</v>
      </c>
      <c r="N571" s="30" t="s">
        <v>187</v>
      </c>
      <c r="O571" s="30"/>
      <c r="P571" s="30"/>
      <c r="Q571" s="30" t="s">
        <v>240</v>
      </c>
      <c r="R571" s="9"/>
      <c r="S571" s="30"/>
      <c r="T571" s="9"/>
      <c r="U571" s="9"/>
      <c r="V571" s="30"/>
      <c r="W571" s="99"/>
      <c r="X571" s="99"/>
      <c r="Y571" s="99"/>
      <c r="Z571" s="99"/>
      <c r="AA571" s="99"/>
      <c r="AB571" s="100"/>
      <c r="AC571" s="99"/>
      <c r="AD571" s="30"/>
      <c r="AE571" s="30"/>
      <c r="AF571" s="30"/>
      <c r="AG571" s="30"/>
      <c r="AH571" s="30"/>
      <c r="AI571" s="30"/>
      <c r="AJ571" s="30"/>
      <c r="AK571" s="30"/>
    </row>
    <row r="572" spans="1:37" ht="14.25" customHeight="1">
      <c r="A572" s="30" t="s">
        <v>676</v>
      </c>
      <c r="B572" s="30" t="s">
        <v>678</v>
      </c>
      <c r="C572" s="30" t="s">
        <v>4230</v>
      </c>
      <c r="D572" s="30"/>
      <c r="E572" s="9"/>
      <c r="F572" s="100" t="s">
        <v>612</v>
      </c>
      <c r="G572" s="30" t="s">
        <v>173</v>
      </c>
      <c r="H572" s="9"/>
      <c r="I572" s="100" t="s">
        <v>894</v>
      </c>
      <c r="J572" s="30" t="s">
        <v>589</v>
      </c>
      <c r="K572" s="99">
        <v>190</v>
      </c>
      <c r="L572" s="99">
        <v>10</v>
      </c>
      <c r="M572" s="99">
        <v>1</v>
      </c>
      <c r="N572" s="30" t="s">
        <v>3658</v>
      </c>
      <c r="O572" s="30"/>
      <c r="P572" s="30"/>
      <c r="Q572" s="30" t="s">
        <v>240</v>
      </c>
      <c r="R572" s="9"/>
      <c r="S572" s="30"/>
      <c r="T572" s="9"/>
      <c r="U572" s="9"/>
      <c r="V572" s="30"/>
      <c r="W572" s="99"/>
      <c r="X572" s="99"/>
      <c r="Y572" s="99"/>
      <c r="Z572" s="99"/>
      <c r="AA572" s="99"/>
      <c r="AB572" s="100"/>
      <c r="AC572" s="99"/>
      <c r="AD572" s="30"/>
      <c r="AE572" s="30"/>
      <c r="AF572" s="30"/>
      <c r="AG572" s="30"/>
      <c r="AH572" s="30"/>
      <c r="AI572" s="30"/>
      <c r="AJ572" s="30"/>
      <c r="AK572" s="30"/>
    </row>
    <row r="573" spans="1:37" ht="14.25" customHeight="1">
      <c r="A573" s="30" t="s">
        <v>676</v>
      </c>
      <c r="B573" s="30" t="s">
        <v>678</v>
      </c>
      <c r="C573" s="30" t="s">
        <v>4231</v>
      </c>
      <c r="D573" s="30"/>
      <c r="E573" s="9"/>
      <c r="F573" s="100" t="s">
        <v>612</v>
      </c>
      <c r="G573" s="30" t="s">
        <v>173</v>
      </c>
      <c r="H573" s="9"/>
      <c r="I573" s="100" t="s">
        <v>894</v>
      </c>
      <c r="J573" s="30" t="s">
        <v>589</v>
      </c>
      <c r="K573" s="99">
        <v>300</v>
      </c>
      <c r="L573" s="99">
        <v>10</v>
      </c>
      <c r="M573" s="99">
        <v>1</v>
      </c>
      <c r="N573" s="30" t="s">
        <v>3658</v>
      </c>
      <c r="O573" s="30"/>
      <c r="P573" s="30"/>
      <c r="Q573" s="30" t="s">
        <v>240</v>
      </c>
      <c r="R573" s="9"/>
      <c r="S573" s="30"/>
      <c r="T573" s="9"/>
      <c r="U573" s="9"/>
      <c r="V573" s="30"/>
      <c r="W573" s="99"/>
      <c r="X573" s="99"/>
      <c r="Y573" s="99"/>
      <c r="Z573" s="99"/>
      <c r="AA573" s="99"/>
      <c r="AB573" s="100"/>
      <c r="AC573" s="99"/>
      <c r="AD573" s="30"/>
      <c r="AE573" s="30"/>
      <c r="AF573" s="30"/>
      <c r="AG573" s="30"/>
      <c r="AH573" s="30"/>
      <c r="AI573" s="30"/>
      <c r="AJ573" s="30"/>
      <c r="AK573" s="30"/>
    </row>
    <row r="574" spans="1:37" ht="14.25" customHeight="1">
      <c r="A574" s="30" t="s">
        <v>676</v>
      </c>
      <c r="B574" s="30" t="s">
        <v>678</v>
      </c>
      <c r="C574" s="30" t="s">
        <v>4232</v>
      </c>
      <c r="D574" s="30"/>
      <c r="E574" s="9"/>
      <c r="F574" s="100" t="s">
        <v>612</v>
      </c>
      <c r="G574" s="30" t="s">
        <v>173</v>
      </c>
      <c r="H574" s="9"/>
      <c r="I574" s="100" t="s">
        <v>894</v>
      </c>
      <c r="J574" s="30" t="s">
        <v>589</v>
      </c>
      <c r="K574" s="99">
        <v>480</v>
      </c>
      <c r="L574" s="99">
        <v>10</v>
      </c>
      <c r="M574" s="99">
        <v>1</v>
      </c>
      <c r="N574" s="30" t="s">
        <v>3658</v>
      </c>
      <c r="O574" s="30"/>
      <c r="P574" s="30"/>
      <c r="Q574" s="30" t="s">
        <v>240</v>
      </c>
      <c r="R574" s="9"/>
      <c r="S574" s="30"/>
      <c r="T574" s="9"/>
      <c r="U574" s="9"/>
      <c r="V574" s="30"/>
      <c r="W574" s="99"/>
      <c r="X574" s="99"/>
      <c r="Y574" s="99"/>
      <c r="Z574" s="99"/>
      <c r="AA574" s="99"/>
      <c r="AB574" s="100"/>
      <c r="AC574" s="99"/>
      <c r="AD574" s="30"/>
      <c r="AE574" s="30"/>
      <c r="AF574" s="30"/>
      <c r="AG574" s="30"/>
      <c r="AH574" s="30"/>
      <c r="AI574" s="30"/>
      <c r="AJ574" s="30"/>
      <c r="AK574" s="30"/>
    </row>
    <row r="575" spans="1:37" ht="14.25" customHeight="1">
      <c r="A575" s="30" t="s">
        <v>676</v>
      </c>
      <c r="B575" s="30" t="s">
        <v>681</v>
      </c>
      <c r="C575" s="30" t="s">
        <v>4233</v>
      </c>
      <c r="D575" s="30"/>
      <c r="E575" s="9"/>
      <c r="F575" s="100" t="s">
        <v>623</v>
      </c>
      <c r="G575" s="30" t="s">
        <v>173</v>
      </c>
      <c r="H575" s="9"/>
      <c r="I575" s="100" t="s">
        <v>894</v>
      </c>
      <c r="J575" s="30" t="s">
        <v>589</v>
      </c>
      <c r="K575" s="99">
        <v>50</v>
      </c>
      <c r="L575" s="99">
        <v>5</v>
      </c>
      <c r="M575" s="99">
        <v>1</v>
      </c>
      <c r="N575" s="1" t="s">
        <v>191</v>
      </c>
      <c r="O575" s="30"/>
      <c r="P575" s="30"/>
      <c r="Q575" s="30" t="s">
        <v>240</v>
      </c>
      <c r="R575" s="9"/>
      <c r="S575" s="30"/>
      <c r="T575" s="9"/>
      <c r="U575" s="9"/>
      <c r="V575" s="30"/>
      <c r="W575" s="99"/>
      <c r="X575" s="99"/>
      <c r="Y575" s="99"/>
      <c r="Z575" s="99"/>
      <c r="AA575" s="99"/>
      <c r="AB575" s="100"/>
      <c r="AC575" s="99"/>
      <c r="AD575" s="30"/>
      <c r="AE575" s="30"/>
      <c r="AF575" s="30"/>
      <c r="AG575" s="30"/>
      <c r="AH575" s="30"/>
      <c r="AI575" s="30"/>
      <c r="AJ575" s="30"/>
      <c r="AK575" s="30"/>
    </row>
    <row r="576" spans="1:37" ht="14.25" customHeight="1">
      <c r="A576" s="30" t="s">
        <v>676</v>
      </c>
      <c r="B576" s="30" t="s">
        <v>681</v>
      </c>
      <c r="C576" s="30" t="s">
        <v>4234</v>
      </c>
      <c r="D576" s="30"/>
      <c r="E576" s="9"/>
      <c r="F576" s="100" t="s">
        <v>623</v>
      </c>
      <c r="G576" s="30" t="s">
        <v>173</v>
      </c>
      <c r="H576" s="9"/>
      <c r="I576" s="100" t="s">
        <v>894</v>
      </c>
      <c r="J576" s="30" t="s">
        <v>589</v>
      </c>
      <c r="K576" s="99">
        <v>60</v>
      </c>
      <c r="L576" s="99">
        <v>5</v>
      </c>
      <c r="M576" s="99">
        <v>1</v>
      </c>
      <c r="N576" s="1" t="s">
        <v>191</v>
      </c>
      <c r="O576" s="30"/>
      <c r="P576" s="30"/>
      <c r="Q576" s="30" t="s">
        <v>240</v>
      </c>
      <c r="R576" s="9"/>
      <c r="S576" s="30"/>
      <c r="T576" s="9"/>
      <c r="U576" s="9"/>
      <c r="V576" s="30"/>
      <c r="W576" s="99"/>
      <c r="X576" s="99"/>
      <c r="Y576" s="99"/>
      <c r="Z576" s="99"/>
      <c r="AA576" s="99"/>
      <c r="AB576" s="100"/>
      <c r="AC576" s="99"/>
      <c r="AD576" s="30"/>
      <c r="AE576" s="30"/>
      <c r="AF576" s="30"/>
      <c r="AG576" s="30"/>
      <c r="AH576" s="30"/>
      <c r="AI576" s="30"/>
      <c r="AJ576" s="30"/>
      <c r="AK576" s="30"/>
    </row>
    <row r="577" spans="1:37" ht="14.25" customHeight="1">
      <c r="A577" s="30" t="s">
        <v>676</v>
      </c>
      <c r="B577" s="30" t="s">
        <v>681</v>
      </c>
      <c r="C577" s="30" t="s">
        <v>4235</v>
      </c>
      <c r="D577" s="30"/>
      <c r="E577" s="9"/>
      <c r="F577" s="100" t="s">
        <v>623</v>
      </c>
      <c r="G577" s="30" t="s">
        <v>173</v>
      </c>
      <c r="H577" s="9"/>
      <c r="I577" s="100" t="s">
        <v>894</v>
      </c>
      <c r="J577" s="30" t="s">
        <v>589</v>
      </c>
      <c r="K577" s="99">
        <v>80</v>
      </c>
      <c r="L577" s="99">
        <v>5</v>
      </c>
      <c r="M577" s="99">
        <v>1</v>
      </c>
      <c r="N577" s="1" t="s">
        <v>191</v>
      </c>
      <c r="O577" s="30"/>
      <c r="P577" s="30"/>
      <c r="Q577" s="30" t="s">
        <v>240</v>
      </c>
      <c r="R577" s="9"/>
      <c r="S577" s="30"/>
      <c r="T577" s="9"/>
      <c r="U577" s="9"/>
      <c r="V577" s="30"/>
      <c r="W577" s="99"/>
      <c r="X577" s="99"/>
      <c r="Y577" s="99"/>
      <c r="Z577" s="99"/>
      <c r="AA577" s="99"/>
      <c r="AB577" s="100"/>
      <c r="AC577" s="99"/>
      <c r="AD577" s="30"/>
      <c r="AE577" s="30"/>
      <c r="AF577" s="30"/>
      <c r="AG577" s="30"/>
      <c r="AH577" s="30"/>
      <c r="AI577" s="30"/>
      <c r="AJ577" s="30"/>
      <c r="AK577" s="30"/>
    </row>
    <row r="578" spans="1:37" ht="14.25" customHeight="1">
      <c r="A578" s="30" t="s">
        <v>676</v>
      </c>
      <c r="B578" s="30" t="s">
        <v>681</v>
      </c>
      <c r="C578" s="30" t="s">
        <v>4236</v>
      </c>
      <c r="D578" s="30"/>
      <c r="E578" s="9"/>
      <c r="F578" s="100" t="s">
        <v>623</v>
      </c>
      <c r="G578" s="30" t="s">
        <v>173</v>
      </c>
      <c r="H578" s="9"/>
      <c r="I578" s="100" t="s">
        <v>894</v>
      </c>
      <c r="J578" s="30" t="s">
        <v>589</v>
      </c>
      <c r="K578" s="99">
        <v>85</v>
      </c>
      <c r="L578" s="99">
        <v>5</v>
      </c>
      <c r="M578" s="99">
        <v>1</v>
      </c>
      <c r="N578" s="1" t="s">
        <v>191</v>
      </c>
      <c r="O578" s="30"/>
      <c r="P578" s="30"/>
      <c r="Q578" s="30" t="s">
        <v>240</v>
      </c>
      <c r="R578" s="9"/>
      <c r="S578" s="30"/>
      <c r="T578" s="9"/>
      <c r="U578" s="9"/>
      <c r="V578" s="30"/>
      <c r="W578" s="99"/>
      <c r="X578" s="99"/>
      <c r="Y578" s="99"/>
      <c r="Z578" s="99"/>
      <c r="AA578" s="99"/>
      <c r="AB578" s="100"/>
      <c r="AC578" s="99"/>
      <c r="AD578" s="30"/>
      <c r="AE578" s="30"/>
      <c r="AF578" s="30"/>
      <c r="AG578" s="30"/>
      <c r="AH578" s="30"/>
      <c r="AI578" s="30"/>
      <c r="AJ578" s="30"/>
      <c r="AK578" s="30"/>
    </row>
    <row r="579" spans="1:37" ht="14.25" customHeight="1">
      <c r="A579" s="30" t="s">
        <v>676</v>
      </c>
      <c r="B579" s="30" t="s">
        <v>681</v>
      </c>
      <c r="C579" s="30" t="s">
        <v>4237</v>
      </c>
      <c r="D579" s="30"/>
      <c r="E579" s="9"/>
      <c r="F579" s="100" t="s">
        <v>623</v>
      </c>
      <c r="G579" s="30" t="s">
        <v>173</v>
      </c>
      <c r="H579" s="9"/>
      <c r="I579" s="100" t="s">
        <v>894</v>
      </c>
      <c r="J579" s="30" t="s">
        <v>589</v>
      </c>
      <c r="K579" s="99">
        <v>90</v>
      </c>
      <c r="L579" s="99">
        <v>5</v>
      </c>
      <c r="M579" s="99">
        <v>1</v>
      </c>
      <c r="N579" s="1" t="s">
        <v>191</v>
      </c>
      <c r="O579" s="30"/>
      <c r="P579" s="30"/>
      <c r="Q579" s="30" t="s">
        <v>240</v>
      </c>
      <c r="R579" s="9"/>
      <c r="S579" s="30"/>
      <c r="T579" s="9"/>
      <c r="U579" s="9"/>
      <c r="V579" s="30"/>
      <c r="W579" s="99"/>
      <c r="X579" s="99"/>
      <c r="Y579" s="99"/>
      <c r="Z579" s="99"/>
      <c r="AA579" s="99"/>
      <c r="AB579" s="100"/>
      <c r="AC579" s="99"/>
      <c r="AD579" s="30"/>
      <c r="AE579" s="30"/>
      <c r="AF579" s="30"/>
      <c r="AG579" s="30"/>
      <c r="AH579" s="30"/>
      <c r="AI579" s="30"/>
      <c r="AJ579" s="30"/>
      <c r="AK579" s="30"/>
    </row>
    <row r="580" spans="1:37" ht="14.25" customHeight="1">
      <c r="A580" s="30" t="s">
        <v>676</v>
      </c>
      <c r="B580" s="30" t="s">
        <v>682</v>
      </c>
      <c r="C580" s="30" t="s">
        <v>4238</v>
      </c>
      <c r="D580" s="30"/>
      <c r="E580" s="9"/>
      <c r="F580" s="100" t="s">
        <v>619</v>
      </c>
      <c r="G580" s="30" t="s">
        <v>173</v>
      </c>
      <c r="H580" s="9"/>
      <c r="I580" s="100" t="s">
        <v>894</v>
      </c>
      <c r="J580" s="30" t="s">
        <v>589</v>
      </c>
      <c r="K580" s="99">
        <v>60</v>
      </c>
      <c r="L580" s="99">
        <v>5</v>
      </c>
      <c r="M580" s="99">
        <v>1</v>
      </c>
      <c r="N580" s="30" t="s">
        <v>191</v>
      </c>
      <c r="O580" s="30"/>
      <c r="P580" s="30"/>
      <c r="Q580" s="30" t="s">
        <v>240</v>
      </c>
      <c r="R580" s="9"/>
      <c r="S580" s="30"/>
      <c r="T580" s="9"/>
      <c r="U580" s="9"/>
      <c r="V580" s="30"/>
      <c r="W580" s="99"/>
      <c r="X580" s="99"/>
      <c r="Y580" s="99"/>
      <c r="Z580" s="99"/>
      <c r="AA580" s="99"/>
      <c r="AB580" s="100"/>
      <c r="AC580" s="99"/>
      <c r="AD580" s="30"/>
      <c r="AE580" s="30"/>
      <c r="AF580" s="30"/>
      <c r="AG580" s="30"/>
      <c r="AH580" s="30"/>
      <c r="AI580" s="30"/>
      <c r="AJ580" s="30"/>
      <c r="AK580" s="30"/>
    </row>
    <row r="581" spans="1:37" ht="14.25" customHeight="1">
      <c r="A581" s="30" t="s">
        <v>676</v>
      </c>
      <c r="B581" s="30" t="s">
        <v>682</v>
      </c>
      <c r="C581" s="30" t="s">
        <v>4239</v>
      </c>
      <c r="D581" s="30"/>
      <c r="E581" s="9"/>
      <c r="F581" s="100" t="s">
        <v>619</v>
      </c>
      <c r="G581" s="30" t="s">
        <v>173</v>
      </c>
      <c r="H581" s="9"/>
      <c r="I581" s="100" t="s">
        <v>894</v>
      </c>
      <c r="J581" s="30" t="s">
        <v>589</v>
      </c>
      <c r="K581" s="99">
        <v>70</v>
      </c>
      <c r="L581" s="99">
        <v>5</v>
      </c>
      <c r="M581" s="99">
        <v>1</v>
      </c>
      <c r="N581" s="30" t="s">
        <v>191</v>
      </c>
      <c r="O581" s="30"/>
      <c r="P581" s="30"/>
      <c r="Q581" s="30" t="s">
        <v>240</v>
      </c>
      <c r="R581" s="9"/>
      <c r="S581" s="30"/>
      <c r="T581" s="9"/>
      <c r="U581" s="9"/>
      <c r="V581" s="30"/>
      <c r="W581" s="99"/>
      <c r="X581" s="99"/>
      <c r="Y581" s="99"/>
      <c r="Z581" s="99"/>
      <c r="AA581" s="99"/>
      <c r="AB581" s="100"/>
      <c r="AC581" s="99"/>
      <c r="AD581" s="30"/>
      <c r="AE581" s="30"/>
      <c r="AF581" s="30"/>
      <c r="AG581" s="30"/>
      <c r="AH581" s="30"/>
      <c r="AI581" s="30"/>
      <c r="AJ581" s="30"/>
      <c r="AK581" s="30"/>
    </row>
    <row r="582" spans="1:37" ht="14.25" customHeight="1">
      <c r="A582" s="30" t="s">
        <v>676</v>
      </c>
      <c r="B582" s="30" t="s">
        <v>682</v>
      </c>
      <c r="C582" s="30" t="s">
        <v>4240</v>
      </c>
      <c r="D582" s="30"/>
      <c r="E582" s="9"/>
      <c r="F582" s="100" t="s">
        <v>619</v>
      </c>
      <c r="G582" s="30" t="s">
        <v>173</v>
      </c>
      <c r="H582" s="9"/>
      <c r="I582" s="100" t="s">
        <v>894</v>
      </c>
      <c r="J582" s="30" t="s">
        <v>589</v>
      </c>
      <c r="K582" s="99">
        <v>75</v>
      </c>
      <c r="L582" s="99">
        <v>5</v>
      </c>
      <c r="M582" s="99">
        <v>1</v>
      </c>
      <c r="N582" s="30" t="s">
        <v>191</v>
      </c>
      <c r="O582" s="30"/>
      <c r="P582" s="30"/>
      <c r="Q582" s="30" t="s">
        <v>240</v>
      </c>
      <c r="R582" s="9"/>
      <c r="S582" s="30"/>
      <c r="T582" s="9"/>
      <c r="U582" s="9"/>
      <c r="V582" s="30"/>
      <c r="W582" s="99"/>
      <c r="X582" s="99"/>
      <c r="Y582" s="99"/>
      <c r="Z582" s="99"/>
      <c r="AA582" s="99"/>
      <c r="AB582" s="100"/>
      <c r="AC582" s="99"/>
      <c r="AD582" s="30"/>
      <c r="AE582" s="30"/>
      <c r="AF582" s="30"/>
      <c r="AG582" s="30"/>
      <c r="AH582" s="30"/>
      <c r="AI582" s="30"/>
      <c r="AJ582" s="30"/>
      <c r="AK582" s="30"/>
    </row>
    <row r="583" spans="1:37" ht="14.25" customHeight="1">
      <c r="A583" s="30" t="s">
        <v>676</v>
      </c>
      <c r="B583" s="30" t="s">
        <v>683</v>
      </c>
      <c r="C583" s="30" t="s">
        <v>4241</v>
      </c>
      <c r="D583" s="30"/>
      <c r="E583" s="9"/>
      <c r="F583" s="100" t="s">
        <v>614</v>
      </c>
      <c r="G583" s="30" t="s">
        <v>173</v>
      </c>
      <c r="H583" s="9"/>
      <c r="I583" s="100" t="s">
        <v>894</v>
      </c>
      <c r="J583" s="30" t="s">
        <v>589</v>
      </c>
      <c r="K583" s="99">
        <v>60</v>
      </c>
      <c r="L583" s="99">
        <v>5</v>
      </c>
      <c r="M583" s="99">
        <v>3</v>
      </c>
      <c r="N583" s="30" t="s">
        <v>3659</v>
      </c>
      <c r="O583" s="30"/>
      <c r="P583" s="30"/>
      <c r="Q583" s="30" t="s">
        <v>240</v>
      </c>
      <c r="R583" s="9"/>
      <c r="S583" s="30"/>
      <c r="T583" s="9"/>
      <c r="U583" s="9"/>
      <c r="V583" s="30"/>
      <c r="W583" s="99"/>
      <c r="X583" s="99"/>
      <c r="Y583" s="99"/>
      <c r="Z583" s="99"/>
      <c r="AA583" s="99"/>
      <c r="AB583" s="100"/>
      <c r="AC583" s="99"/>
      <c r="AD583" s="30"/>
      <c r="AE583" s="30"/>
      <c r="AF583" s="30"/>
      <c r="AG583" s="30"/>
      <c r="AH583" s="30"/>
      <c r="AI583" s="30"/>
      <c r="AJ583" s="30"/>
      <c r="AK583" s="30"/>
    </row>
    <row r="584" spans="1:37" ht="14.25" customHeight="1">
      <c r="A584" s="30" t="s">
        <v>676</v>
      </c>
      <c r="B584" s="30" t="s">
        <v>683</v>
      </c>
      <c r="C584" s="30" t="s">
        <v>4242</v>
      </c>
      <c r="D584" s="30"/>
      <c r="E584" s="9"/>
      <c r="F584" s="100" t="s">
        <v>614</v>
      </c>
      <c r="G584" s="30" t="s">
        <v>173</v>
      </c>
      <c r="H584" s="9"/>
      <c r="I584" s="100" t="s">
        <v>894</v>
      </c>
      <c r="J584" s="30" t="s">
        <v>589</v>
      </c>
      <c r="K584" s="99">
        <v>70</v>
      </c>
      <c r="L584" s="99">
        <v>5</v>
      </c>
      <c r="M584" s="99">
        <v>3</v>
      </c>
      <c r="N584" s="30" t="s">
        <v>3659</v>
      </c>
      <c r="O584" s="30"/>
      <c r="P584" s="30"/>
      <c r="Q584" s="30" t="s">
        <v>240</v>
      </c>
      <c r="R584" s="9"/>
      <c r="S584" s="30"/>
      <c r="T584" s="9"/>
      <c r="U584" s="9"/>
      <c r="V584" s="30"/>
      <c r="W584" s="99"/>
      <c r="X584" s="99"/>
      <c r="Y584" s="99"/>
      <c r="Z584" s="99"/>
      <c r="AA584" s="99"/>
      <c r="AB584" s="100"/>
      <c r="AC584" s="99"/>
      <c r="AD584" s="30"/>
      <c r="AE584" s="30"/>
      <c r="AF584" s="30"/>
      <c r="AG584" s="30"/>
      <c r="AH584" s="30"/>
      <c r="AI584" s="30"/>
      <c r="AJ584" s="30"/>
      <c r="AK584" s="30"/>
    </row>
    <row r="585" spans="1:37" ht="14.25" customHeight="1">
      <c r="A585" s="30" t="s">
        <v>676</v>
      </c>
      <c r="B585" s="30" t="s">
        <v>683</v>
      </c>
      <c r="C585" s="30" t="s">
        <v>4243</v>
      </c>
      <c r="D585" s="30"/>
      <c r="E585" s="9"/>
      <c r="F585" s="100" t="s">
        <v>614</v>
      </c>
      <c r="G585" s="30" t="s">
        <v>173</v>
      </c>
      <c r="H585" s="9"/>
      <c r="I585" s="100" t="s">
        <v>894</v>
      </c>
      <c r="J585" s="30" t="s">
        <v>589</v>
      </c>
      <c r="K585" s="99">
        <v>80</v>
      </c>
      <c r="L585" s="99">
        <v>5</v>
      </c>
      <c r="M585" s="99">
        <v>3</v>
      </c>
      <c r="N585" s="30" t="s">
        <v>3659</v>
      </c>
      <c r="O585" s="30"/>
      <c r="P585" s="30"/>
      <c r="Q585" s="30" t="s">
        <v>240</v>
      </c>
      <c r="R585" s="9"/>
      <c r="S585" s="30"/>
      <c r="T585" s="9"/>
      <c r="U585" s="9"/>
      <c r="V585" s="30"/>
      <c r="W585" s="99"/>
      <c r="X585" s="99"/>
      <c r="Y585" s="99"/>
      <c r="Z585" s="99"/>
      <c r="AA585" s="99"/>
      <c r="AB585" s="100"/>
      <c r="AC585" s="99"/>
      <c r="AD585" s="30"/>
      <c r="AE585" s="30"/>
      <c r="AF585" s="30"/>
      <c r="AG585" s="30"/>
      <c r="AH585" s="30"/>
      <c r="AI585" s="30"/>
      <c r="AJ585" s="30"/>
      <c r="AK585" s="30"/>
    </row>
    <row r="586" spans="1:37" ht="14.25" customHeight="1">
      <c r="A586" s="30" t="s">
        <v>685</v>
      </c>
      <c r="B586" s="30" t="s">
        <v>687</v>
      </c>
      <c r="C586" s="30" t="s">
        <v>4244</v>
      </c>
      <c r="D586" s="30"/>
      <c r="E586" s="9"/>
      <c r="F586" s="100" t="s">
        <v>614</v>
      </c>
      <c r="G586" s="30" t="s">
        <v>173</v>
      </c>
      <c r="H586" s="9"/>
      <c r="I586" s="100" t="s">
        <v>894</v>
      </c>
      <c r="J586" s="30" t="s">
        <v>589</v>
      </c>
      <c r="K586" s="99">
        <v>70</v>
      </c>
      <c r="L586" s="99">
        <v>5</v>
      </c>
      <c r="M586" s="99">
        <v>1</v>
      </c>
      <c r="N586" s="30" t="s">
        <v>3659</v>
      </c>
      <c r="O586" s="30"/>
      <c r="P586" s="30"/>
      <c r="Q586" s="30" t="s">
        <v>240</v>
      </c>
      <c r="R586" s="9"/>
      <c r="S586" s="30"/>
      <c r="T586" s="9"/>
      <c r="U586" s="9"/>
      <c r="V586" s="30"/>
      <c r="W586" s="99"/>
      <c r="X586" s="99"/>
      <c r="Y586" s="99"/>
      <c r="Z586" s="99"/>
      <c r="AA586" s="99"/>
      <c r="AB586" s="100"/>
      <c r="AC586" s="99"/>
      <c r="AD586" s="30"/>
      <c r="AE586" s="30"/>
      <c r="AF586" s="30"/>
      <c r="AG586" s="30"/>
      <c r="AH586" s="30"/>
      <c r="AI586" s="30"/>
      <c r="AJ586" s="30"/>
      <c r="AK586" s="30"/>
    </row>
    <row r="587" spans="1:37" ht="14.25" customHeight="1">
      <c r="A587" s="30" t="s">
        <v>685</v>
      </c>
      <c r="B587" s="30" t="s">
        <v>687</v>
      </c>
      <c r="C587" s="30" t="s">
        <v>4245</v>
      </c>
      <c r="D587" s="30"/>
      <c r="E587" s="9"/>
      <c r="F587" s="100" t="s">
        <v>614</v>
      </c>
      <c r="G587" s="30" t="s">
        <v>173</v>
      </c>
      <c r="H587" s="9"/>
      <c r="I587" s="100" t="s">
        <v>894</v>
      </c>
      <c r="J587" s="30" t="s">
        <v>589</v>
      </c>
      <c r="K587" s="99">
        <v>60</v>
      </c>
      <c r="L587" s="99">
        <v>5</v>
      </c>
      <c r="M587" s="99">
        <v>1</v>
      </c>
      <c r="N587" s="30" t="s">
        <v>3659</v>
      </c>
      <c r="O587" s="30"/>
      <c r="P587" s="30"/>
      <c r="Q587" s="30" t="s">
        <v>240</v>
      </c>
      <c r="R587" s="9"/>
      <c r="S587" s="30"/>
      <c r="T587" s="9"/>
      <c r="U587" s="9"/>
      <c r="V587" s="30"/>
      <c r="W587" s="99"/>
      <c r="X587" s="99"/>
      <c r="Y587" s="99"/>
      <c r="Z587" s="99"/>
      <c r="AA587" s="99"/>
      <c r="AB587" s="100"/>
      <c r="AC587" s="99"/>
      <c r="AD587" s="30"/>
      <c r="AE587" s="30"/>
      <c r="AF587" s="30"/>
      <c r="AG587" s="30"/>
      <c r="AH587" s="30"/>
      <c r="AI587" s="30"/>
      <c r="AJ587" s="30"/>
      <c r="AK587" s="30"/>
    </row>
    <row r="588" spans="1:37" ht="14.25" customHeight="1">
      <c r="A588" s="30" t="s">
        <v>690</v>
      </c>
      <c r="B588" s="30" t="s">
        <v>695</v>
      </c>
      <c r="C588" s="30" t="s">
        <v>4246</v>
      </c>
      <c r="D588" s="30"/>
      <c r="E588" s="9"/>
      <c r="F588" s="100" t="s">
        <v>612</v>
      </c>
      <c r="G588" s="30" t="s">
        <v>173</v>
      </c>
      <c r="H588" s="9"/>
      <c r="I588" s="100" t="s">
        <v>894</v>
      </c>
      <c r="J588" s="30" t="s">
        <v>589</v>
      </c>
      <c r="K588" s="99">
        <v>70</v>
      </c>
      <c r="L588" s="99">
        <v>10</v>
      </c>
      <c r="M588" s="99">
        <v>1</v>
      </c>
      <c r="N588" s="30" t="s">
        <v>3658</v>
      </c>
      <c r="O588" s="30"/>
      <c r="P588" s="30"/>
      <c r="Q588" s="30" t="s">
        <v>240</v>
      </c>
      <c r="R588" s="9"/>
      <c r="S588" s="30"/>
      <c r="T588" s="9"/>
      <c r="U588" s="9"/>
      <c r="V588" s="30"/>
      <c r="W588" s="99"/>
      <c r="X588" s="99"/>
      <c r="Y588" s="99"/>
      <c r="Z588" s="99"/>
      <c r="AA588" s="99"/>
      <c r="AB588" s="100"/>
      <c r="AC588" s="99"/>
      <c r="AD588" s="30"/>
      <c r="AE588" s="30"/>
      <c r="AF588" s="30"/>
      <c r="AG588" s="30"/>
      <c r="AH588" s="30"/>
      <c r="AI588" s="30"/>
      <c r="AJ588" s="30"/>
      <c r="AK588" s="30"/>
    </row>
    <row r="589" spans="1:37" ht="14.25" customHeight="1">
      <c r="A589" s="30" t="s">
        <v>690</v>
      </c>
      <c r="B589" s="30" t="s">
        <v>695</v>
      </c>
      <c r="C589" s="30" t="s">
        <v>4247</v>
      </c>
      <c r="D589" s="30"/>
      <c r="E589" s="9"/>
      <c r="F589" s="100" t="s">
        <v>612</v>
      </c>
      <c r="G589" s="30" t="s">
        <v>173</v>
      </c>
      <c r="H589" s="9"/>
      <c r="I589" s="100" t="s">
        <v>894</v>
      </c>
      <c r="J589" s="30" t="s">
        <v>589</v>
      </c>
      <c r="K589" s="99">
        <v>90</v>
      </c>
      <c r="L589" s="99">
        <v>10</v>
      </c>
      <c r="M589" s="99">
        <v>1</v>
      </c>
      <c r="N589" s="30" t="s">
        <v>3658</v>
      </c>
      <c r="O589" s="30"/>
      <c r="P589" s="30"/>
      <c r="Q589" s="30" t="s">
        <v>240</v>
      </c>
      <c r="R589" s="9"/>
      <c r="S589" s="30"/>
      <c r="T589" s="9"/>
      <c r="U589" s="9"/>
      <c r="V589" s="30"/>
      <c r="W589" s="99"/>
      <c r="X589" s="99"/>
      <c r="Y589" s="99"/>
      <c r="Z589" s="99"/>
      <c r="AA589" s="99"/>
      <c r="AB589" s="100"/>
      <c r="AC589" s="99"/>
      <c r="AD589" s="30"/>
      <c r="AE589" s="30"/>
      <c r="AF589" s="30"/>
      <c r="AG589" s="30"/>
      <c r="AH589" s="30"/>
      <c r="AI589" s="30"/>
      <c r="AJ589" s="30"/>
      <c r="AK589" s="30"/>
    </row>
    <row r="590" spans="1:37" ht="14.25" customHeight="1">
      <c r="A590" s="30" t="s">
        <v>690</v>
      </c>
      <c r="B590" s="30" t="s">
        <v>695</v>
      </c>
      <c r="C590" s="30" t="s">
        <v>4248</v>
      </c>
      <c r="D590" s="30"/>
      <c r="E590" s="9"/>
      <c r="F590" s="100" t="s">
        <v>612</v>
      </c>
      <c r="G590" s="30" t="s">
        <v>173</v>
      </c>
      <c r="H590" s="9"/>
      <c r="I590" s="100" t="s">
        <v>894</v>
      </c>
      <c r="J590" s="30" t="s">
        <v>589</v>
      </c>
      <c r="K590" s="99">
        <v>110</v>
      </c>
      <c r="L590" s="99">
        <v>10</v>
      </c>
      <c r="M590" s="99">
        <v>2</v>
      </c>
      <c r="N590" s="30" t="s">
        <v>3658</v>
      </c>
      <c r="O590" s="30"/>
      <c r="P590" s="30"/>
      <c r="Q590" s="30" t="s">
        <v>240</v>
      </c>
      <c r="R590" s="9"/>
      <c r="S590" s="30"/>
      <c r="T590" s="9"/>
      <c r="U590" s="9"/>
      <c r="V590" s="30"/>
      <c r="W590" s="99"/>
      <c r="X590" s="99"/>
      <c r="Y590" s="99"/>
      <c r="Z590" s="99"/>
      <c r="AA590" s="99"/>
      <c r="AB590" s="100"/>
      <c r="AC590" s="99"/>
      <c r="AD590" s="30"/>
      <c r="AE590" s="30"/>
      <c r="AF590" s="30"/>
      <c r="AG590" s="30"/>
      <c r="AH590" s="30"/>
      <c r="AI590" s="30"/>
      <c r="AJ590" s="30"/>
      <c r="AK590" s="30"/>
    </row>
    <row r="591" spans="1:37" ht="14.25" customHeight="1">
      <c r="A591" s="30" t="s">
        <v>690</v>
      </c>
      <c r="B591" s="30" t="s">
        <v>695</v>
      </c>
      <c r="C591" s="30" t="s">
        <v>4249</v>
      </c>
      <c r="D591" s="30"/>
      <c r="E591" s="9"/>
      <c r="F591" s="100" t="s">
        <v>612</v>
      </c>
      <c r="G591" s="30" t="s">
        <v>173</v>
      </c>
      <c r="H591" s="9"/>
      <c r="I591" s="100" t="s">
        <v>894</v>
      </c>
      <c r="J591" s="30" t="s">
        <v>589</v>
      </c>
      <c r="K591" s="99">
        <v>120</v>
      </c>
      <c r="L591" s="99">
        <v>10</v>
      </c>
      <c r="M591" s="99">
        <v>1</v>
      </c>
      <c r="N591" s="30" t="s">
        <v>3658</v>
      </c>
      <c r="O591" s="30"/>
      <c r="P591" s="30"/>
      <c r="Q591" s="30" t="s">
        <v>240</v>
      </c>
      <c r="R591" s="9"/>
      <c r="S591" s="30"/>
      <c r="T591" s="9"/>
      <c r="U591" s="9"/>
      <c r="V591" s="30"/>
      <c r="W591" s="99"/>
      <c r="X591" s="99"/>
      <c r="Y591" s="99"/>
      <c r="Z591" s="99"/>
      <c r="AA591" s="99"/>
      <c r="AB591" s="100"/>
      <c r="AC591" s="99"/>
      <c r="AD591" s="30"/>
      <c r="AE591" s="30"/>
      <c r="AF591" s="30"/>
      <c r="AG591" s="30"/>
      <c r="AH591" s="30"/>
      <c r="AI591" s="30"/>
      <c r="AJ591" s="30"/>
      <c r="AK591" s="30"/>
    </row>
    <row r="592" spans="1:37" ht="14.25" customHeight="1">
      <c r="A592" s="30" t="s">
        <v>690</v>
      </c>
      <c r="B592" s="30" t="s">
        <v>695</v>
      </c>
      <c r="C592" s="30" t="s">
        <v>4250</v>
      </c>
      <c r="D592" s="30"/>
      <c r="E592" s="9"/>
      <c r="F592" s="100" t="s">
        <v>612</v>
      </c>
      <c r="G592" s="30" t="s">
        <v>173</v>
      </c>
      <c r="H592" s="9"/>
      <c r="I592" s="100" t="s">
        <v>894</v>
      </c>
      <c r="J592" s="30" t="s">
        <v>589</v>
      </c>
      <c r="K592" s="99">
        <v>130</v>
      </c>
      <c r="L592" s="99">
        <v>10</v>
      </c>
      <c r="M592" s="99">
        <v>1</v>
      </c>
      <c r="N592" s="30" t="s">
        <v>3658</v>
      </c>
      <c r="O592" s="30"/>
      <c r="P592" s="30"/>
      <c r="Q592" s="30" t="s">
        <v>240</v>
      </c>
      <c r="R592" s="9"/>
      <c r="S592" s="30"/>
      <c r="T592" s="9"/>
      <c r="U592" s="9"/>
      <c r="V592" s="30"/>
      <c r="W592" s="99"/>
      <c r="X592" s="99"/>
      <c r="Y592" s="99"/>
      <c r="Z592" s="99"/>
      <c r="AA592" s="99"/>
      <c r="AB592" s="100"/>
      <c r="AC592" s="99"/>
      <c r="AD592" s="30"/>
      <c r="AE592" s="30"/>
      <c r="AF592" s="30"/>
      <c r="AG592" s="30"/>
      <c r="AH592" s="30"/>
      <c r="AI592" s="30"/>
      <c r="AJ592" s="30"/>
      <c r="AK592" s="30"/>
    </row>
    <row r="593" spans="1:37" ht="14.25" customHeight="1">
      <c r="A593" s="30" t="s">
        <v>690</v>
      </c>
      <c r="B593" s="30" t="s">
        <v>695</v>
      </c>
      <c r="C593" s="30" t="s">
        <v>4251</v>
      </c>
      <c r="D593" s="30"/>
      <c r="E593" s="9"/>
      <c r="F593" s="100" t="s">
        <v>612</v>
      </c>
      <c r="G593" s="30" t="s">
        <v>173</v>
      </c>
      <c r="H593" s="9"/>
      <c r="I593" s="100" t="s">
        <v>894</v>
      </c>
      <c r="J593" s="30" t="s">
        <v>589</v>
      </c>
      <c r="K593" s="99">
        <v>140</v>
      </c>
      <c r="L593" s="99">
        <v>10</v>
      </c>
      <c r="M593" s="99">
        <v>1</v>
      </c>
      <c r="N593" s="30" t="s">
        <v>3658</v>
      </c>
      <c r="O593" s="30"/>
      <c r="P593" s="30"/>
      <c r="Q593" s="30" t="s">
        <v>240</v>
      </c>
      <c r="R593" s="9"/>
      <c r="S593" s="30"/>
      <c r="T593" s="9"/>
      <c r="U593" s="9"/>
      <c r="V593" s="30"/>
      <c r="W593" s="99"/>
      <c r="X593" s="99"/>
      <c r="Y593" s="99"/>
      <c r="Z593" s="99"/>
      <c r="AA593" s="99"/>
      <c r="AB593" s="100"/>
      <c r="AC593" s="99"/>
      <c r="AD593" s="30"/>
      <c r="AE593" s="30"/>
      <c r="AF593" s="30"/>
      <c r="AG593" s="30"/>
      <c r="AH593" s="30"/>
      <c r="AI593" s="30"/>
      <c r="AJ593" s="30"/>
      <c r="AK593" s="30"/>
    </row>
    <row r="594" spans="1:37" ht="14.25" customHeight="1">
      <c r="A594" s="30" t="s">
        <v>690</v>
      </c>
      <c r="B594" s="30" t="s">
        <v>695</v>
      </c>
      <c r="C594" s="30" t="s">
        <v>4252</v>
      </c>
      <c r="D594" s="30"/>
      <c r="E594" s="9"/>
      <c r="F594" s="100" t="s">
        <v>612</v>
      </c>
      <c r="G594" s="30" t="s">
        <v>173</v>
      </c>
      <c r="H594" s="9"/>
      <c r="I594" s="100" t="s">
        <v>894</v>
      </c>
      <c r="J594" s="30" t="s">
        <v>589</v>
      </c>
      <c r="K594" s="99">
        <v>150</v>
      </c>
      <c r="L594" s="99">
        <v>10</v>
      </c>
      <c r="M594" s="99">
        <v>1</v>
      </c>
      <c r="N594" s="30" t="s">
        <v>3658</v>
      </c>
      <c r="O594" s="30"/>
      <c r="P594" s="30"/>
      <c r="Q594" s="30" t="s">
        <v>240</v>
      </c>
      <c r="R594" s="9"/>
      <c r="S594" s="30"/>
      <c r="T594" s="9"/>
      <c r="U594" s="9"/>
      <c r="V594" s="30"/>
      <c r="W594" s="99"/>
      <c r="X594" s="99"/>
      <c r="Y594" s="99"/>
      <c r="Z594" s="99"/>
      <c r="AA594" s="99"/>
      <c r="AB594" s="100"/>
      <c r="AC594" s="99"/>
      <c r="AD594" s="30"/>
      <c r="AE594" s="30"/>
      <c r="AF594" s="30"/>
      <c r="AG594" s="30"/>
      <c r="AH594" s="30"/>
      <c r="AI594" s="30"/>
      <c r="AJ594" s="30"/>
      <c r="AK594" s="30"/>
    </row>
    <row r="595" spans="1:37" ht="14.25" customHeight="1">
      <c r="A595" s="30" t="s">
        <v>690</v>
      </c>
      <c r="B595" s="30" t="s">
        <v>695</v>
      </c>
      <c r="C595" s="30" t="s">
        <v>4253</v>
      </c>
      <c r="D595" s="30"/>
      <c r="E595" s="9"/>
      <c r="F595" s="100" t="s">
        <v>612</v>
      </c>
      <c r="G595" s="30" t="s">
        <v>173</v>
      </c>
      <c r="H595" s="9"/>
      <c r="I595" s="100" t="s">
        <v>894</v>
      </c>
      <c r="J595" s="30" t="s">
        <v>589</v>
      </c>
      <c r="K595" s="99">
        <v>160</v>
      </c>
      <c r="L595" s="99">
        <v>10</v>
      </c>
      <c r="M595" s="99">
        <v>1</v>
      </c>
      <c r="N595" s="30" t="s">
        <v>3658</v>
      </c>
      <c r="O595" s="30"/>
      <c r="P595" s="30"/>
      <c r="Q595" s="30" t="s">
        <v>240</v>
      </c>
      <c r="R595" s="9"/>
      <c r="S595" s="30"/>
      <c r="T595" s="9"/>
      <c r="U595" s="9"/>
      <c r="V595" s="30"/>
      <c r="W595" s="99"/>
      <c r="X595" s="99"/>
      <c r="Y595" s="99"/>
      <c r="Z595" s="99"/>
      <c r="AA595" s="99"/>
      <c r="AB595" s="100"/>
      <c r="AC595" s="99"/>
      <c r="AD595" s="30"/>
      <c r="AE595" s="30"/>
      <c r="AF595" s="30"/>
      <c r="AG595" s="30"/>
      <c r="AH595" s="30"/>
      <c r="AI595" s="30"/>
      <c r="AJ595" s="30"/>
      <c r="AK595" s="30"/>
    </row>
    <row r="596" spans="1:37" ht="14.25" customHeight="1">
      <c r="A596" s="30" t="s">
        <v>690</v>
      </c>
      <c r="B596" s="30" t="s">
        <v>695</v>
      </c>
      <c r="C596" s="30" t="s">
        <v>4254</v>
      </c>
      <c r="D596" s="30"/>
      <c r="E596" s="9"/>
      <c r="F596" s="100" t="s">
        <v>612</v>
      </c>
      <c r="G596" s="30" t="s">
        <v>173</v>
      </c>
      <c r="H596" s="9"/>
      <c r="I596" s="100" t="s">
        <v>894</v>
      </c>
      <c r="J596" s="30" t="s">
        <v>589</v>
      </c>
      <c r="K596" s="99">
        <v>210</v>
      </c>
      <c r="L596" s="99">
        <v>10</v>
      </c>
      <c r="M596" s="99">
        <v>1</v>
      </c>
      <c r="N596" s="30" t="s">
        <v>3658</v>
      </c>
      <c r="O596" s="30"/>
      <c r="P596" s="30"/>
      <c r="Q596" s="30" t="s">
        <v>240</v>
      </c>
      <c r="R596" s="9"/>
      <c r="S596" s="30"/>
      <c r="T596" s="9"/>
      <c r="U596" s="9"/>
      <c r="V596" s="30"/>
      <c r="W596" s="99"/>
      <c r="X596" s="99"/>
      <c r="Y596" s="99"/>
      <c r="Z596" s="99"/>
      <c r="AA596" s="99"/>
      <c r="AB596" s="100"/>
      <c r="AC596" s="99"/>
      <c r="AD596" s="30"/>
      <c r="AE596" s="30"/>
      <c r="AF596" s="30"/>
      <c r="AG596" s="30"/>
      <c r="AH596" s="30"/>
      <c r="AI596" s="30"/>
      <c r="AJ596" s="30"/>
      <c r="AK596" s="30"/>
    </row>
    <row r="597" spans="1:37" ht="14.25" customHeight="1">
      <c r="A597" s="30" t="s">
        <v>690</v>
      </c>
      <c r="B597" s="30" t="s">
        <v>695</v>
      </c>
      <c r="C597" s="30" t="s">
        <v>4255</v>
      </c>
      <c r="D597" s="30"/>
      <c r="E597" s="9"/>
      <c r="F597" s="100" t="s">
        <v>612</v>
      </c>
      <c r="G597" s="30" t="s">
        <v>173</v>
      </c>
      <c r="H597" s="9"/>
      <c r="I597" s="100" t="s">
        <v>894</v>
      </c>
      <c r="J597" s="30" t="s">
        <v>589</v>
      </c>
      <c r="K597" s="99">
        <v>220</v>
      </c>
      <c r="L597" s="99">
        <v>10</v>
      </c>
      <c r="M597" s="99">
        <v>2</v>
      </c>
      <c r="N597" s="30" t="s">
        <v>3658</v>
      </c>
      <c r="O597" s="30"/>
      <c r="P597" s="30"/>
      <c r="Q597" s="30" t="s">
        <v>240</v>
      </c>
      <c r="R597" s="9"/>
      <c r="S597" s="30"/>
      <c r="T597" s="9"/>
      <c r="U597" s="9"/>
      <c r="V597" s="30"/>
      <c r="W597" s="99"/>
      <c r="X597" s="99"/>
      <c r="Y597" s="99"/>
      <c r="Z597" s="99"/>
      <c r="AA597" s="99"/>
      <c r="AB597" s="100"/>
      <c r="AC597" s="99"/>
      <c r="AD597" s="30"/>
      <c r="AE597" s="30"/>
      <c r="AF597" s="30"/>
      <c r="AG597" s="30"/>
      <c r="AH597" s="30"/>
      <c r="AI597" s="30"/>
      <c r="AJ597" s="30"/>
      <c r="AK597" s="30"/>
    </row>
    <row r="598" spans="1:37" ht="14.25" customHeight="1">
      <c r="A598" s="30" t="s">
        <v>690</v>
      </c>
      <c r="B598" s="30" t="s">
        <v>695</v>
      </c>
      <c r="C598" s="30" t="s">
        <v>4256</v>
      </c>
      <c r="D598" s="30"/>
      <c r="E598" s="9"/>
      <c r="F598" s="100" t="s">
        <v>612</v>
      </c>
      <c r="G598" s="30" t="s">
        <v>173</v>
      </c>
      <c r="H598" s="9"/>
      <c r="I598" s="100" t="s">
        <v>894</v>
      </c>
      <c r="J598" s="30" t="s">
        <v>589</v>
      </c>
      <c r="K598" s="99">
        <v>250</v>
      </c>
      <c r="L598" s="99">
        <v>10</v>
      </c>
      <c r="M598" s="99">
        <v>1</v>
      </c>
      <c r="N598" s="30" t="s">
        <v>3658</v>
      </c>
      <c r="O598" s="30"/>
      <c r="P598" s="30"/>
      <c r="Q598" s="30" t="s">
        <v>240</v>
      </c>
      <c r="R598" s="9"/>
      <c r="S598" s="30"/>
      <c r="T598" s="9"/>
      <c r="U598" s="9"/>
      <c r="V598" s="30"/>
      <c r="W598" s="99"/>
      <c r="X598" s="99"/>
      <c r="Y598" s="99"/>
      <c r="Z598" s="99"/>
      <c r="AA598" s="99"/>
      <c r="AB598" s="100"/>
      <c r="AC598" s="99"/>
      <c r="AD598" s="30"/>
      <c r="AE598" s="30"/>
      <c r="AF598" s="30"/>
      <c r="AG598" s="30"/>
      <c r="AH598" s="30"/>
      <c r="AI598" s="30"/>
      <c r="AJ598" s="30"/>
      <c r="AK598" s="30"/>
    </row>
    <row r="599" spans="1:37" ht="14.25" customHeight="1">
      <c r="A599" s="30" t="s">
        <v>690</v>
      </c>
      <c r="B599" s="30" t="s">
        <v>695</v>
      </c>
      <c r="C599" s="30" t="s">
        <v>4257</v>
      </c>
      <c r="D599" s="30"/>
      <c r="E599" s="9"/>
      <c r="F599" s="100" t="s">
        <v>612</v>
      </c>
      <c r="G599" s="30" t="s">
        <v>173</v>
      </c>
      <c r="H599" s="9"/>
      <c r="I599" s="100" t="s">
        <v>894</v>
      </c>
      <c r="J599" s="30" t="s">
        <v>589</v>
      </c>
      <c r="K599" s="99">
        <v>260</v>
      </c>
      <c r="L599" s="99">
        <v>10</v>
      </c>
      <c r="M599" s="99">
        <v>1</v>
      </c>
      <c r="N599" s="30" t="s">
        <v>3658</v>
      </c>
      <c r="O599" s="30"/>
      <c r="P599" s="30"/>
      <c r="Q599" s="30" t="s">
        <v>240</v>
      </c>
      <c r="R599" s="9"/>
      <c r="S599" s="30"/>
      <c r="T599" s="9"/>
      <c r="U599" s="9"/>
      <c r="V599" s="30"/>
      <c r="W599" s="99"/>
      <c r="X599" s="99"/>
      <c r="Y599" s="99"/>
      <c r="Z599" s="99"/>
      <c r="AA599" s="99"/>
      <c r="AB599" s="100"/>
      <c r="AC599" s="99"/>
      <c r="AD599" s="30"/>
      <c r="AE599" s="30"/>
      <c r="AF599" s="30"/>
      <c r="AG599" s="30"/>
      <c r="AH599" s="30"/>
      <c r="AI599" s="30"/>
      <c r="AJ599" s="30"/>
      <c r="AK599" s="30"/>
    </row>
    <row r="600" spans="1:37" ht="14.25" customHeight="1">
      <c r="A600" s="30" t="s">
        <v>690</v>
      </c>
      <c r="B600" s="30" t="s">
        <v>699</v>
      </c>
      <c r="C600" s="30" t="s">
        <v>4258</v>
      </c>
      <c r="D600" s="30"/>
      <c r="E600" s="9"/>
      <c r="F600" s="100" t="s">
        <v>625</v>
      </c>
      <c r="G600" s="30" t="s">
        <v>173</v>
      </c>
      <c r="H600" s="9"/>
      <c r="I600" s="100" t="s">
        <v>894</v>
      </c>
      <c r="J600" s="30" t="s">
        <v>589</v>
      </c>
      <c r="K600" s="99">
        <v>45</v>
      </c>
      <c r="L600" s="99">
        <v>5</v>
      </c>
      <c r="M600" s="99">
        <v>13</v>
      </c>
      <c r="N600" s="30" t="s">
        <v>3659</v>
      </c>
      <c r="O600" s="30"/>
      <c r="P600" s="30"/>
      <c r="Q600" s="30" t="s">
        <v>240</v>
      </c>
      <c r="R600" s="9"/>
      <c r="S600" s="30"/>
      <c r="T600" s="9"/>
      <c r="U600" s="9"/>
      <c r="V600" s="30"/>
      <c r="W600" s="99"/>
      <c r="X600" s="99"/>
      <c r="Y600" s="99"/>
      <c r="Z600" s="99"/>
      <c r="AA600" s="99"/>
      <c r="AB600" s="100"/>
      <c r="AC600" s="99"/>
      <c r="AD600" s="30"/>
      <c r="AE600" s="30"/>
      <c r="AF600" s="30"/>
      <c r="AG600" s="30"/>
      <c r="AH600" s="30"/>
      <c r="AI600" s="30"/>
      <c r="AJ600" s="30"/>
      <c r="AK600" s="30"/>
    </row>
    <row r="601" spans="1:37" ht="14.25" customHeight="1">
      <c r="A601" s="30" t="s">
        <v>690</v>
      </c>
      <c r="B601" s="30" t="s">
        <v>699</v>
      </c>
      <c r="C601" s="30" t="s">
        <v>4259</v>
      </c>
      <c r="D601" s="30"/>
      <c r="E601" s="9"/>
      <c r="F601" s="100" t="s">
        <v>625</v>
      </c>
      <c r="G601" s="30" t="s">
        <v>173</v>
      </c>
      <c r="H601" s="9"/>
      <c r="I601" s="100" t="s">
        <v>894</v>
      </c>
      <c r="J601" s="30" t="s">
        <v>589</v>
      </c>
      <c r="K601" s="99">
        <v>50</v>
      </c>
      <c r="L601" s="99">
        <v>5</v>
      </c>
      <c r="M601" s="99">
        <v>26</v>
      </c>
      <c r="N601" s="30" t="s">
        <v>3659</v>
      </c>
      <c r="O601" s="30"/>
      <c r="P601" s="30"/>
      <c r="Q601" s="30" t="s">
        <v>240</v>
      </c>
      <c r="R601" s="9"/>
      <c r="S601" s="30"/>
      <c r="T601" s="9"/>
      <c r="U601" s="9"/>
      <c r="V601" s="30"/>
      <c r="W601" s="99"/>
      <c r="X601" s="99"/>
      <c r="Y601" s="99"/>
      <c r="Z601" s="99"/>
      <c r="AA601" s="99"/>
      <c r="AB601" s="100"/>
      <c r="AC601" s="99"/>
      <c r="AD601" s="30"/>
      <c r="AE601" s="30"/>
      <c r="AF601" s="30"/>
      <c r="AG601" s="30"/>
      <c r="AH601" s="30"/>
      <c r="AI601" s="30"/>
      <c r="AJ601" s="30"/>
      <c r="AK601" s="30"/>
    </row>
    <row r="602" spans="1:37" ht="14.25" customHeight="1">
      <c r="A602" s="30" t="s">
        <v>690</v>
      </c>
      <c r="B602" s="30" t="s">
        <v>699</v>
      </c>
      <c r="C602" s="30" t="s">
        <v>4260</v>
      </c>
      <c r="D602" s="30"/>
      <c r="E602" s="9"/>
      <c r="F602" s="100" t="s">
        <v>625</v>
      </c>
      <c r="G602" s="30" t="s">
        <v>173</v>
      </c>
      <c r="H602" s="9"/>
      <c r="I602" s="100" t="s">
        <v>894</v>
      </c>
      <c r="J602" s="30" t="s">
        <v>589</v>
      </c>
      <c r="K602" s="99">
        <v>55</v>
      </c>
      <c r="L602" s="99">
        <v>5</v>
      </c>
      <c r="M602" s="99">
        <v>8</v>
      </c>
      <c r="N602" s="30" t="s">
        <v>3659</v>
      </c>
      <c r="O602" s="30"/>
      <c r="P602" s="30"/>
      <c r="Q602" s="30" t="s">
        <v>240</v>
      </c>
      <c r="R602" s="9"/>
      <c r="S602" s="30"/>
      <c r="T602" s="9"/>
      <c r="U602" s="9"/>
      <c r="V602" s="30"/>
      <c r="W602" s="99"/>
      <c r="X602" s="99"/>
      <c r="Y602" s="99"/>
      <c r="Z602" s="99"/>
      <c r="AA602" s="99"/>
      <c r="AB602" s="100"/>
      <c r="AC602" s="99"/>
      <c r="AD602" s="30"/>
      <c r="AE602" s="30"/>
      <c r="AF602" s="30"/>
      <c r="AG602" s="30"/>
      <c r="AH602" s="30"/>
      <c r="AI602" s="30"/>
      <c r="AJ602" s="30"/>
      <c r="AK602" s="30"/>
    </row>
    <row r="603" spans="1:37" ht="14.25" customHeight="1">
      <c r="A603" s="30" t="s">
        <v>701</v>
      </c>
      <c r="B603" s="30" t="s">
        <v>707</v>
      </c>
      <c r="C603" s="30" t="s">
        <v>4261</v>
      </c>
      <c r="D603" s="30"/>
      <c r="E603" s="9"/>
      <c r="F603" s="100" t="s">
        <v>610</v>
      </c>
      <c r="G603" s="1" t="s">
        <v>176</v>
      </c>
      <c r="H603" s="9"/>
      <c r="I603" s="100" t="s">
        <v>894</v>
      </c>
      <c r="J603" s="30" t="s">
        <v>589</v>
      </c>
      <c r="K603" s="99">
        <v>140</v>
      </c>
      <c r="L603" s="99">
        <v>10</v>
      </c>
      <c r="M603" s="99">
        <v>2</v>
      </c>
      <c r="N603" s="30" t="s">
        <v>3658</v>
      </c>
      <c r="O603" s="30"/>
      <c r="P603" s="30"/>
      <c r="Q603" s="30" t="s">
        <v>240</v>
      </c>
      <c r="R603" s="9"/>
      <c r="S603" s="30"/>
      <c r="T603" s="9"/>
      <c r="U603" s="9"/>
      <c r="V603" s="30"/>
      <c r="W603" s="99"/>
      <c r="X603" s="99"/>
      <c r="Y603" s="99"/>
      <c r="Z603" s="99"/>
      <c r="AA603" s="99"/>
      <c r="AB603" s="100"/>
      <c r="AC603" s="99"/>
      <c r="AD603" s="30"/>
      <c r="AE603" s="30"/>
      <c r="AF603" s="30"/>
      <c r="AG603" s="30"/>
      <c r="AH603" s="30"/>
      <c r="AI603" s="30"/>
      <c r="AJ603" s="30"/>
      <c r="AK603" s="30"/>
    </row>
    <row r="604" spans="1:37" ht="14.25" customHeight="1">
      <c r="A604" s="30" t="s">
        <v>701</v>
      </c>
      <c r="B604" s="30" t="s">
        <v>707</v>
      </c>
      <c r="C604" s="30" t="s">
        <v>4262</v>
      </c>
      <c r="D604" s="30"/>
      <c r="E604" s="9"/>
      <c r="F604" s="100" t="s">
        <v>610</v>
      </c>
      <c r="G604" s="1" t="s">
        <v>176</v>
      </c>
      <c r="H604" s="9"/>
      <c r="I604" s="100" t="s">
        <v>894</v>
      </c>
      <c r="J604" s="30" t="s">
        <v>589</v>
      </c>
      <c r="K604" s="99">
        <v>130</v>
      </c>
      <c r="L604" s="99">
        <v>10</v>
      </c>
      <c r="M604" s="99">
        <v>1</v>
      </c>
      <c r="N604" s="30" t="s">
        <v>3658</v>
      </c>
      <c r="O604" s="30"/>
      <c r="P604" s="30"/>
      <c r="Q604" s="30" t="s">
        <v>240</v>
      </c>
      <c r="R604" s="9"/>
      <c r="S604" s="30"/>
      <c r="T604" s="9"/>
      <c r="U604" s="9"/>
      <c r="V604" s="30"/>
      <c r="W604" s="99"/>
      <c r="X604" s="99"/>
      <c r="Y604" s="99"/>
      <c r="Z604" s="99"/>
      <c r="AA604" s="99"/>
      <c r="AB604" s="100"/>
      <c r="AC604" s="99"/>
      <c r="AD604" s="30"/>
      <c r="AE604" s="30"/>
      <c r="AF604" s="30"/>
      <c r="AG604" s="30"/>
      <c r="AH604" s="30"/>
      <c r="AI604" s="30"/>
      <c r="AJ604" s="30"/>
      <c r="AK604" s="30"/>
    </row>
    <row r="605" spans="1:37" ht="14.25" customHeight="1">
      <c r="A605" s="30" t="s">
        <v>701</v>
      </c>
      <c r="B605" s="30" t="s">
        <v>708</v>
      </c>
      <c r="C605" s="30" t="s">
        <v>4263</v>
      </c>
      <c r="D605" s="30"/>
      <c r="E605" s="9"/>
      <c r="F605" s="100" t="s">
        <v>612</v>
      </c>
      <c r="G605" s="30" t="s">
        <v>173</v>
      </c>
      <c r="H605" s="9"/>
      <c r="I605" s="100" t="s">
        <v>894</v>
      </c>
      <c r="J605" s="30" t="s">
        <v>589</v>
      </c>
      <c r="K605" s="99">
        <v>120</v>
      </c>
      <c r="L605" s="99">
        <v>10</v>
      </c>
      <c r="M605" s="99">
        <v>2</v>
      </c>
      <c r="N605" s="30" t="s">
        <v>3658</v>
      </c>
      <c r="O605" s="30"/>
      <c r="P605" s="30"/>
      <c r="Q605" s="30" t="s">
        <v>240</v>
      </c>
      <c r="R605" s="9"/>
      <c r="S605" s="30"/>
      <c r="T605" s="9"/>
      <c r="U605" s="9"/>
      <c r="V605" s="30"/>
      <c r="W605" s="99"/>
      <c r="X605" s="99"/>
      <c r="Y605" s="99"/>
      <c r="Z605" s="99"/>
      <c r="AA605" s="99"/>
      <c r="AB605" s="100"/>
      <c r="AC605" s="99"/>
      <c r="AD605" s="30"/>
      <c r="AE605" s="30"/>
      <c r="AF605" s="30"/>
      <c r="AG605" s="30"/>
      <c r="AH605" s="30"/>
      <c r="AI605" s="30"/>
      <c r="AJ605" s="30"/>
      <c r="AK605" s="30"/>
    </row>
    <row r="606" spans="1:37" ht="14.25" customHeight="1">
      <c r="A606" s="30" t="s">
        <v>701</v>
      </c>
      <c r="B606" s="30" t="s">
        <v>708</v>
      </c>
      <c r="C606" s="30" t="s">
        <v>4264</v>
      </c>
      <c r="D606" s="30"/>
      <c r="E606" s="9"/>
      <c r="F606" s="100" t="s">
        <v>612</v>
      </c>
      <c r="G606" s="30" t="s">
        <v>173</v>
      </c>
      <c r="H606" s="9"/>
      <c r="I606" s="100" t="s">
        <v>894</v>
      </c>
      <c r="J606" s="30" t="s">
        <v>589</v>
      </c>
      <c r="K606" s="99">
        <v>190</v>
      </c>
      <c r="L606" s="99">
        <v>10</v>
      </c>
      <c r="M606" s="99">
        <v>1</v>
      </c>
      <c r="N606" s="30" t="s">
        <v>3658</v>
      </c>
      <c r="O606" s="30"/>
      <c r="P606" s="30"/>
      <c r="Q606" s="30" t="s">
        <v>240</v>
      </c>
      <c r="R606" s="9"/>
      <c r="S606" s="30"/>
      <c r="T606" s="9"/>
      <c r="U606" s="9"/>
      <c r="V606" s="30"/>
      <c r="W606" s="99"/>
      <c r="X606" s="99"/>
      <c r="Y606" s="99"/>
      <c r="Z606" s="99"/>
      <c r="AA606" s="99"/>
      <c r="AB606" s="100"/>
      <c r="AC606" s="99"/>
      <c r="AD606" s="30"/>
      <c r="AE606" s="30"/>
      <c r="AF606" s="30"/>
      <c r="AG606" s="30"/>
      <c r="AH606" s="30"/>
      <c r="AI606" s="30"/>
      <c r="AJ606" s="30"/>
      <c r="AK606" s="30"/>
    </row>
    <row r="607" spans="1:37" ht="14.25" customHeight="1">
      <c r="A607" s="30" t="s">
        <v>701</v>
      </c>
      <c r="B607" s="30" t="s">
        <v>708</v>
      </c>
      <c r="C607" s="30" t="s">
        <v>4265</v>
      </c>
      <c r="D607" s="30"/>
      <c r="E607" s="9"/>
      <c r="F607" s="100" t="s">
        <v>612</v>
      </c>
      <c r="G607" s="30" t="s">
        <v>173</v>
      </c>
      <c r="H607" s="9"/>
      <c r="I607" s="100" t="s">
        <v>894</v>
      </c>
      <c r="J607" s="30" t="s">
        <v>589</v>
      </c>
      <c r="K607" s="99">
        <v>100</v>
      </c>
      <c r="L607" s="99">
        <v>10</v>
      </c>
      <c r="M607" s="99">
        <v>1</v>
      </c>
      <c r="N607" s="30" t="s">
        <v>3658</v>
      </c>
      <c r="O607" s="30"/>
      <c r="P607" s="30"/>
      <c r="Q607" s="30" t="s">
        <v>240</v>
      </c>
      <c r="R607" s="9"/>
      <c r="S607" s="30"/>
      <c r="T607" s="9"/>
      <c r="U607" s="9"/>
      <c r="V607" s="30"/>
      <c r="W607" s="99"/>
      <c r="X607" s="99"/>
      <c r="Y607" s="99"/>
      <c r="Z607" s="99"/>
      <c r="AA607" s="99"/>
      <c r="AB607" s="100"/>
      <c r="AC607" s="99"/>
      <c r="AD607" s="30"/>
      <c r="AE607" s="30"/>
      <c r="AF607" s="30"/>
      <c r="AG607" s="30"/>
      <c r="AH607" s="30"/>
      <c r="AI607" s="30"/>
      <c r="AJ607" s="30"/>
      <c r="AK607" s="30"/>
    </row>
    <row r="608" spans="1:37" ht="14.25" customHeight="1">
      <c r="A608" s="30" t="s">
        <v>701</v>
      </c>
      <c r="B608" s="30" t="s">
        <v>708</v>
      </c>
      <c r="C608" s="30" t="s">
        <v>4266</v>
      </c>
      <c r="D608" s="30"/>
      <c r="E608" s="9"/>
      <c r="F608" s="100" t="s">
        <v>612</v>
      </c>
      <c r="G608" s="30" t="s">
        <v>173</v>
      </c>
      <c r="H608" s="9"/>
      <c r="I608" s="100" t="s">
        <v>894</v>
      </c>
      <c r="J608" s="30" t="s">
        <v>589</v>
      </c>
      <c r="K608" s="99">
        <v>90</v>
      </c>
      <c r="L608" s="99">
        <v>10</v>
      </c>
      <c r="M608" s="99">
        <v>1</v>
      </c>
      <c r="N608" s="30" t="s">
        <v>3658</v>
      </c>
      <c r="O608" s="30"/>
      <c r="P608" s="30"/>
      <c r="Q608" s="30" t="s">
        <v>240</v>
      </c>
      <c r="R608" s="9"/>
      <c r="S608" s="30"/>
      <c r="T608" s="9"/>
      <c r="U608" s="9"/>
      <c r="V608" s="30"/>
      <c r="W608" s="99"/>
      <c r="X608" s="99"/>
      <c r="Y608" s="99"/>
      <c r="Z608" s="99"/>
      <c r="AA608" s="99"/>
      <c r="AB608" s="100"/>
      <c r="AC608" s="99"/>
      <c r="AD608" s="30"/>
      <c r="AE608" s="30"/>
      <c r="AF608" s="30"/>
      <c r="AG608" s="30"/>
      <c r="AH608" s="30"/>
      <c r="AI608" s="30"/>
      <c r="AJ608" s="30"/>
      <c r="AK608" s="30"/>
    </row>
    <row r="609" spans="1:37" ht="14.25" customHeight="1">
      <c r="A609" s="30" t="s">
        <v>701</v>
      </c>
      <c r="B609" s="30" t="s">
        <v>708</v>
      </c>
      <c r="C609" s="30" t="s">
        <v>4267</v>
      </c>
      <c r="D609" s="30"/>
      <c r="E609" s="9"/>
      <c r="F609" s="100" t="s">
        <v>612</v>
      </c>
      <c r="G609" s="30" t="s">
        <v>173</v>
      </c>
      <c r="H609" s="9"/>
      <c r="I609" s="100" t="s">
        <v>894</v>
      </c>
      <c r="J609" s="30" t="s">
        <v>589</v>
      </c>
      <c r="K609" s="99">
        <v>110</v>
      </c>
      <c r="L609" s="99">
        <v>10</v>
      </c>
      <c r="M609" s="99">
        <v>2</v>
      </c>
      <c r="N609" s="30" t="s">
        <v>3658</v>
      </c>
      <c r="O609" s="30"/>
      <c r="P609" s="30"/>
      <c r="Q609" s="30" t="s">
        <v>240</v>
      </c>
      <c r="R609" s="9"/>
      <c r="S609" s="30"/>
      <c r="T609" s="9"/>
      <c r="U609" s="9"/>
      <c r="V609" s="30"/>
      <c r="W609" s="99"/>
      <c r="X609" s="99"/>
      <c r="Y609" s="99"/>
      <c r="Z609" s="99"/>
      <c r="AA609" s="99"/>
      <c r="AB609" s="100"/>
      <c r="AC609" s="99"/>
      <c r="AD609" s="30"/>
      <c r="AE609" s="30"/>
      <c r="AF609" s="30"/>
      <c r="AG609" s="30"/>
      <c r="AH609" s="30"/>
      <c r="AI609" s="30"/>
      <c r="AJ609" s="30"/>
      <c r="AK609" s="30"/>
    </row>
    <row r="610" spans="1:37" ht="14.25" customHeight="1">
      <c r="A610" s="30" t="s">
        <v>701</v>
      </c>
      <c r="B610" s="30" t="s">
        <v>709</v>
      </c>
      <c r="C610" s="30" t="s">
        <v>4268</v>
      </c>
      <c r="D610" s="30"/>
      <c r="E610" s="9"/>
      <c r="F610" s="100" t="s">
        <v>613</v>
      </c>
      <c r="G610" s="30" t="s">
        <v>173</v>
      </c>
      <c r="H610" s="9"/>
      <c r="I610" s="100" t="s">
        <v>894</v>
      </c>
      <c r="J610" s="30" t="s">
        <v>589</v>
      </c>
      <c r="K610" s="99">
        <v>210</v>
      </c>
      <c r="L610" s="99">
        <v>5</v>
      </c>
      <c r="M610" s="99">
        <v>1</v>
      </c>
      <c r="N610" s="30" t="s">
        <v>3659</v>
      </c>
      <c r="O610" s="30"/>
      <c r="P610" s="30"/>
      <c r="Q610" s="30" t="s">
        <v>240</v>
      </c>
      <c r="R610" s="9"/>
      <c r="S610" s="30"/>
      <c r="T610" s="9"/>
      <c r="U610" s="9"/>
      <c r="V610" s="30"/>
      <c r="W610" s="99"/>
      <c r="X610" s="99"/>
      <c r="Y610" s="99"/>
      <c r="Z610" s="99"/>
      <c r="AA610" s="99"/>
      <c r="AB610" s="100"/>
      <c r="AC610" s="99"/>
      <c r="AD610" s="30"/>
      <c r="AE610" s="30"/>
      <c r="AF610" s="30"/>
      <c r="AG610" s="30"/>
      <c r="AH610" s="30"/>
      <c r="AI610" s="30"/>
      <c r="AJ610" s="30"/>
      <c r="AK610" s="30"/>
    </row>
    <row r="611" spans="1:37" ht="14.25" customHeight="1">
      <c r="A611" s="30" t="s">
        <v>701</v>
      </c>
      <c r="B611" s="30" t="s">
        <v>709</v>
      </c>
      <c r="C611" s="30" t="s">
        <v>4269</v>
      </c>
      <c r="D611" s="30"/>
      <c r="E611" s="9"/>
      <c r="F611" s="100" t="s">
        <v>613</v>
      </c>
      <c r="G611" s="30" t="s">
        <v>173</v>
      </c>
      <c r="H611" s="9"/>
      <c r="I611" s="100" t="s">
        <v>894</v>
      </c>
      <c r="J611" s="30" t="s">
        <v>589</v>
      </c>
      <c r="K611" s="99">
        <v>190</v>
      </c>
      <c r="L611" s="99">
        <v>5</v>
      </c>
      <c r="M611" s="99">
        <v>1</v>
      </c>
      <c r="N611" s="30" t="s">
        <v>3659</v>
      </c>
      <c r="O611" s="30"/>
      <c r="P611" s="30"/>
      <c r="Q611" s="30" t="s">
        <v>240</v>
      </c>
      <c r="R611" s="9"/>
      <c r="S611" s="30"/>
      <c r="T611" s="9"/>
      <c r="U611" s="9"/>
      <c r="V611" s="30"/>
      <c r="W611" s="99"/>
      <c r="X611" s="99"/>
      <c r="Y611" s="99"/>
      <c r="Z611" s="99"/>
      <c r="AA611" s="99"/>
      <c r="AB611" s="100"/>
      <c r="AC611" s="99"/>
      <c r="AD611" s="30"/>
      <c r="AE611" s="30"/>
      <c r="AF611" s="30"/>
      <c r="AG611" s="30"/>
      <c r="AH611" s="30"/>
      <c r="AI611" s="30"/>
      <c r="AJ611" s="30"/>
      <c r="AK611" s="30"/>
    </row>
    <row r="612" spans="1:37" ht="14.25" customHeight="1">
      <c r="A612" s="30" t="s">
        <v>701</v>
      </c>
      <c r="B612" s="30" t="s">
        <v>709</v>
      </c>
      <c r="C612" s="30" t="s">
        <v>4270</v>
      </c>
      <c r="D612" s="30"/>
      <c r="E612" s="9"/>
      <c r="F612" s="100" t="s">
        <v>613</v>
      </c>
      <c r="G612" s="30" t="s">
        <v>173</v>
      </c>
      <c r="H612" s="9"/>
      <c r="I612" s="100" t="s">
        <v>894</v>
      </c>
      <c r="J612" s="30" t="s">
        <v>589</v>
      </c>
      <c r="K612" s="99">
        <v>200</v>
      </c>
      <c r="L612" s="99">
        <v>5</v>
      </c>
      <c r="M612" s="99">
        <v>1</v>
      </c>
      <c r="N612" s="30" t="s">
        <v>3659</v>
      </c>
      <c r="O612" s="30"/>
      <c r="P612" s="30"/>
      <c r="Q612" s="30" t="s">
        <v>240</v>
      </c>
      <c r="R612" s="9"/>
      <c r="S612" s="30"/>
      <c r="T612" s="9"/>
      <c r="U612" s="9"/>
      <c r="V612" s="30"/>
      <c r="W612" s="99"/>
      <c r="X612" s="99"/>
      <c r="Y612" s="99"/>
      <c r="Z612" s="99"/>
      <c r="AA612" s="99"/>
      <c r="AB612" s="100"/>
      <c r="AC612" s="99"/>
      <c r="AD612" s="30"/>
      <c r="AE612" s="30"/>
      <c r="AF612" s="30"/>
      <c r="AG612" s="30"/>
      <c r="AH612" s="30"/>
      <c r="AI612" s="30"/>
      <c r="AJ612" s="30"/>
      <c r="AK612" s="30"/>
    </row>
    <row r="613" spans="1:37" ht="14.25" customHeight="1">
      <c r="A613" s="30" t="s">
        <v>701</v>
      </c>
      <c r="B613" s="30" t="s">
        <v>710</v>
      </c>
      <c r="C613" s="30" t="s">
        <v>4271</v>
      </c>
      <c r="D613" s="30"/>
      <c r="E613" s="9"/>
      <c r="F613" s="100" t="s">
        <v>614</v>
      </c>
      <c r="G613" s="30" t="s">
        <v>173</v>
      </c>
      <c r="H613" s="9"/>
      <c r="I613" s="100" t="s">
        <v>894</v>
      </c>
      <c r="J613" s="30" t="s">
        <v>589</v>
      </c>
      <c r="K613" s="99">
        <v>90</v>
      </c>
      <c r="L613" s="99">
        <v>5</v>
      </c>
      <c r="M613" s="99">
        <v>3</v>
      </c>
      <c r="N613" s="30" t="s">
        <v>3659</v>
      </c>
      <c r="O613" s="30"/>
      <c r="P613" s="30"/>
      <c r="Q613" s="30" t="s">
        <v>240</v>
      </c>
      <c r="R613" s="9"/>
      <c r="S613" s="30"/>
      <c r="T613" s="9"/>
      <c r="U613" s="9"/>
      <c r="V613" s="30"/>
      <c r="W613" s="99"/>
      <c r="X613" s="99"/>
      <c r="Y613" s="99"/>
      <c r="Z613" s="99"/>
      <c r="AA613" s="99"/>
      <c r="AB613" s="100"/>
      <c r="AC613" s="99"/>
      <c r="AD613" s="30"/>
      <c r="AE613" s="30"/>
      <c r="AF613" s="30"/>
      <c r="AG613" s="30"/>
      <c r="AH613" s="30"/>
      <c r="AI613" s="30"/>
      <c r="AJ613" s="30"/>
      <c r="AK613" s="30"/>
    </row>
    <row r="614" spans="1:37" ht="14.25" customHeight="1">
      <c r="A614" s="30" t="s">
        <v>701</v>
      </c>
      <c r="B614" s="30" t="s">
        <v>710</v>
      </c>
      <c r="C614" s="30" t="s">
        <v>4272</v>
      </c>
      <c r="D614" s="30"/>
      <c r="E614" s="9"/>
      <c r="F614" s="100" t="s">
        <v>614</v>
      </c>
      <c r="G614" s="30" t="s">
        <v>173</v>
      </c>
      <c r="H614" s="9"/>
      <c r="I614" s="100" t="s">
        <v>894</v>
      </c>
      <c r="J614" s="30" t="s">
        <v>589</v>
      </c>
      <c r="K614" s="99">
        <v>80</v>
      </c>
      <c r="L614" s="99">
        <v>5</v>
      </c>
      <c r="M614" s="99">
        <v>2</v>
      </c>
      <c r="N614" s="30" t="s">
        <v>3659</v>
      </c>
      <c r="O614" s="30"/>
      <c r="P614" s="30"/>
      <c r="Q614" s="30" t="s">
        <v>240</v>
      </c>
      <c r="R614" s="9"/>
      <c r="S614" s="30"/>
      <c r="T614" s="9"/>
      <c r="U614" s="9"/>
      <c r="V614" s="30"/>
      <c r="W614" s="99"/>
      <c r="X614" s="99"/>
      <c r="Y614" s="99"/>
      <c r="Z614" s="99"/>
      <c r="AA614" s="99"/>
      <c r="AB614" s="100"/>
      <c r="AC614" s="99"/>
      <c r="AD614" s="30"/>
      <c r="AE614" s="30"/>
      <c r="AF614" s="30"/>
      <c r="AG614" s="30"/>
      <c r="AH614" s="30"/>
      <c r="AI614" s="30"/>
      <c r="AJ614" s="30"/>
      <c r="AK614" s="30"/>
    </row>
    <row r="615" spans="1:37" ht="14.25" customHeight="1">
      <c r="A615" s="30" t="s">
        <v>701</v>
      </c>
      <c r="B615" s="30" t="s">
        <v>710</v>
      </c>
      <c r="C615" s="30" t="s">
        <v>4273</v>
      </c>
      <c r="D615" s="30"/>
      <c r="E615" s="9"/>
      <c r="F615" s="100" t="s">
        <v>614</v>
      </c>
      <c r="G615" s="30" t="s">
        <v>173</v>
      </c>
      <c r="H615" s="9"/>
      <c r="I615" s="100" t="s">
        <v>894</v>
      </c>
      <c r="J615" s="30" t="s">
        <v>589</v>
      </c>
      <c r="K615" s="99">
        <v>60</v>
      </c>
      <c r="L615" s="99">
        <v>5</v>
      </c>
      <c r="M615" s="99">
        <v>1</v>
      </c>
      <c r="N615" s="30" t="s">
        <v>3659</v>
      </c>
      <c r="O615" s="30"/>
      <c r="P615" s="30"/>
      <c r="Q615" s="30" t="s">
        <v>240</v>
      </c>
      <c r="R615" s="9"/>
      <c r="S615" s="30"/>
      <c r="T615" s="9"/>
      <c r="U615" s="9"/>
      <c r="V615" s="30"/>
      <c r="W615" s="99"/>
      <c r="X615" s="99"/>
      <c r="Y615" s="99"/>
      <c r="Z615" s="99"/>
      <c r="AA615" s="99"/>
      <c r="AB615" s="100"/>
      <c r="AC615" s="99"/>
      <c r="AD615" s="30"/>
      <c r="AE615" s="30"/>
      <c r="AF615" s="30"/>
      <c r="AG615" s="30"/>
      <c r="AH615" s="30"/>
      <c r="AI615" s="30"/>
      <c r="AJ615" s="30"/>
      <c r="AK615" s="30"/>
    </row>
    <row r="616" spans="1:37" ht="14.25" customHeight="1">
      <c r="A616" s="30" t="s">
        <v>701</v>
      </c>
      <c r="B616" s="30" t="s">
        <v>710</v>
      </c>
      <c r="C616" s="30" t="s">
        <v>4274</v>
      </c>
      <c r="D616" s="30"/>
      <c r="E616" s="9"/>
      <c r="F616" s="100" t="s">
        <v>614</v>
      </c>
      <c r="G616" s="30" t="s">
        <v>173</v>
      </c>
      <c r="H616" s="9"/>
      <c r="I616" s="100" t="s">
        <v>894</v>
      </c>
      <c r="J616" s="30" t="s">
        <v>589</v>
      </c>
      <c r="K616" s="99">
        <v>50</v>
      </c>
      <c r="L616" s="99">
        <v>5</v>
      </c>
      <c r="M616" s="99">
        <v>3</v>
      </c>
      <c r="N616" s="30" t="s">
        <v>3659</v>
      </c>
      <c r="O616" s="30"/>
      <c r="P616" s="30"/>
      <c r="Q616" s="30" t="s">
        <v>240</v>
      </c>
      <c r="R616" s="9"/>
      <c r="S616" s="30"/>
      <c r="T616" s="9"/>
      <c r="U616" s="9"/>
      <c r="V616" s="30"/>
      <c r="W616" s="99"/>
      <c r="X616" s="99"/>
      <c r="Y616" s="99"/>
      <c r="Z616" s="99"/>
      <c r="AA616" s="99"/>
      <c r="AB616" s="100"/>
      <c r="AC616" s="99"/>
      <c r="AD616" s="30"/>
      <c r="AE616" s="30"/>
      <c r="AF616" s="30"/>
      <c r="AG616" s="30"/>
      <c r="AH616" s="30"/>
      <c r="AI616" s="30"/>
      <c r="AJ616" s="30"/>
      <c r="AK616" s="30"/>
    </row>
    <row r="617" spans="1:37" ht="14.25" customHeight="1">
      <c r="A617" s="30" t="s">
        <v>701</v>
      </c>
      <c r="B617" s="30" t="s">
        <v>711</v>
      </c>
      <c r="C617" s="30" t="s">
        <v>4275</v>
      </c>
      <c r="D617" s="30"/>
      <c r="E617" s="9"/>
      <c r="F617" s="100" t="s">
        <v>615</v>
      </c>
      <c r="G617" s="30" t="s">
        <v>173</v>
      </c>
      <c r="H617" s="9"/>
      <c r="I617" s="100" t="s">
        <v>185</v>
      </c>
      <c r="J617" s="30" t="s">
        <v>589</v>
      </c>
      <c r="K617" s="99">
        <v>60</v>
      </c>
      <c r="L617" s="99">
        <v>5</v>
      </c>
      <c r="M617" s="99">
        <v>2</v>
      </c>
      <c r="N617" s="30" t="s">
        <v>191</v>
      </c>
      <c r="O617" s="30"/>
      <c r="P617" s="30"/>
      <c r="Q617" s="30" t="s">
        <v>240</v>
      </c>
      <c r="R617" s="9"/>
      <c r="S617" s="30"/>
      <c r="T617" s="9"/>
      <c r="U617" s="9"/>
      <c r="V617" s="30"/>
      <c r="W617" s="99"/>
      <c r="X617" s="99"/>
      <c r="Y617" s="99"/>
      <c r="Z617" s="99"/>
      <c r="AA617" s="99"/>
      <c r="AB617" s="100"/>
      <c r="AC617" s="99"/>
      <c r="AD617" s="30"/>
      <c r="AE617" s="30"/>
      <c r="AF617" s="30"/>
      <c r="AG617" s="30"/>
      <c r="AH617" s="30"/>
      <c r="AI617" s="30"/>
      <c r="AJ617" s="30"/>
      <c r="AK617" s="30"/>
    </row>
    <row r="618" spans="1:37" ht="14.25" customHeight="1">
      <c r="A618" s="30" t="s">
        <v>701</v>
      </c>
      <c r="B618" s="30" t="s">
        <v>711</v>
      </c>
      <c r="C618" s="30" t="s">
        <v>4276</v>
      </c>
      <c r="D618" s="30"/>
      <c r="E618" s="9"/>
      <c r="F618" s="100" t="s">
        <v>615</v>
      </c>
      <c r="G618" s="30" t="s">
        <v>173</v>
      </c>
      <c r="H618" s="9"/>
      <c r="I618" s="100" t="s">
        <v>185</v>
      </c>
      <c r="J618" s="30" t="s">
        <v>589</v>
      </c>
      <c r="K618" s="99">
        <v>65</v>
      </c>
      <c r="L618" s="99">
        <v>5</v>
      </c>
      <c r="M618" s="99">
        <v>7</v>
      </c>
      <c r="N618" s="30" t="s">
        <v>191</v>
      </c>
      <c r="O618" s="30"/>
      <c r="P618" s="30"/>
      <c r="Q618" s="30" t="s">
        <v>240</v>
      </c>
      <c r="R618" s="9"/>
      <c r="S618" s="30"/>
      <c r="T618" s="9"/>
      <c r="U618" s="9"/>
      <c r="V618" s="30"/>
      <c r="W618" s="99"/>
      <c r="X618" s="99"/>
      <c r="Y618" s="99"/>
      <c r="Z618" s="99"/>
      <c r="AA618" s="99"/>
      <c r="AB618" s="100"/>
      <c r="AC618" s="99"/>
      <c r="AD618" s="30"/>
      <c r="AE618" s="30"/>
      <c r="AF618" s="30"/>
      <c r="AG618" s="30"/>
      <c r="AH618" s="30"/>
      <c r="AI618" s="30"/>
      <c r="AJ618" s="30"/>
      <c r="AK618" s="30"/>
    </row>
    <row r="619" spans="1:37" ht="14.25" customHeight="1">
      <c r="A619" s="30" t="s">
        <v>701</v>
      </c>
      <c r="B619" s="30" t="s">
        <v>711</v>
      </c>
      <c r="C619" s="30" t="s">
        <v>4277</v>
      </c>
      <c r="D619" s="30"/>
      <c r="E619" s="9"/>
      <c r="F619" s="100" t="s">
        <v>615</v>
      </c>
      <c r="G619" s="30" t="s">
        <v>173</v>
      </c>
      <c r="H619" s="9"/>
      <c r="I619" s="100" t="s">
        <v>185</v>
      </c>
      <c r="J619" s="30" t="s">
        <v>589</v>
      </c>
      <c r="K619" s="99">
        <v>70</v>
      </c>
      <c r="L619" s="99">
        <v>5</v>
      </c>
      <c r="M619" s="99">
        <v>19</v>
      </c>
      <c r="N619" s="30" t="s">
        <v>191</v>
      </c>
      <c r="O619" s="30"/>
      <c r="P619" s="30"/>
      <c r="Q619" s="30" t="s">
        <v>240</v>
      </c>
      <c r="R619" s="9"/>
      <c r="S619" s="30"/>
      <c r="T619" s="9"/>
      <c r="U619" s="9"/>
      <c r="V619" s="30"/>
      <c r="W619" s="99"/>
      <c r="X619" s="99"/>
      <c r="Y619" s="99"/>
      <c r="Z619" s="99"/>
      <c r="AA619" s="99"/>
      <c r="AB619" s="100"/>
      <c r="AC619" s="99"/>
      <c r="AD619" s="30"/>
      <c r="AE619" s="30"/>
      <c r="AF619" s="30"/>
      <c r="AG619" s="30"/>
      <c r="AH619" s="30"/>
      <c r="AI619" s="30"/>
      <c r="AJ619" s="30"/>
      <c r="AK619" s="30"/>
    </row>
    <row r="620" spans="1:37" ht="14.25" customHeight="1">
      <c r="A620" s="30" t="s">
        <v>701</v>
      </c>
      <c r="B620" s="30" t="s">
        <v>711</v>
      </c>
      <c r="C620" s="30" t="s">
        <v>4278</v>
      </c>
      <c r="D620" s="30"/>
      <c r="E620" s="9"/>
      <c r="F620" s="100" t="s">
        <v>615</v>
      </c>
      <c r="G620" s="30" t="s">
        <v>173</v>
      </c>
      <c r="H620" s="9"/>
      <c r="I620" s="100" t="s">
        <v>185</v>
      </c>
      <c r="J620" s="30" t="s">
        <v>589</v>
      </c>
      <c r="K620" s="99">
        <v>75</v>
      </c>
      <c r="L620" s="99">
        <v>5</v>
      </c>
      <c r="M620" s="99">
        <v>5</v>
      </c>
      <c r="N620" s="30" t="s">
        <v>191</v>
      </c>
      <c r="O620" s="30"/>
      <c r="P620" s="30"/>
      <c r="Q620" s="30" t="s">
        <v>240</v>
      </c>
      <c r="R620" s="9"/>
      <c r="S620" s="30"/>
      <c r="T620" s="9"/>
      <c r="U620" s="9"/>
      <c r="V620" s="30"/>
      <c r="W620" s="99"/>
      <c r="X620" s="99"/>
      <c r="Y620" s="99"/>
      <c r="Z620" s="99"/>
      <c r="AA620" s="99"/>
      <c r="AB620" s="100"/>
      <c r="AC620" s="99"/>
      <c r="AD620" s="30"/>
      <c r="AE620" s="30"/>
      <c r="AF620" s="30"/>
      <c r="AG620" s="30"/>
      <c r="AH620" s="30"/>
      <c r="AI620" s="30"/>
      <c r="AJ620" s="30"/>
      <c r="AK620" s="30"/>
    </row>
    <row r="621" spans="1:37" ht="14.25" customHeight="1">
      <c r="A621" s="30" t="s">
        <v>701</v>
      </c>
      <c r="B621" s="30" t="s">
        <v>711</v>
      </c>
      <c r="C621" s="30" t="s">
        <v>4279</v>
      </c>
      <c r="D621" s="30"/>
      <c r="E621" s="9"/>
      <c r="F621" s="100" t="s">
        <v>615</v>
      </c>
      <c r="G621" s="30" t="s">
        <v>173</v>
      </c>
      <c r="H621" s="9"/>
      <c r="I621" s="100" t="s">
        <v>189</v>
      </c>
      <c r="J621" s="30" t="s">
        <v>589</v>
      </c>
      <c r="K621" s="99">
        <v>50</v>
      </c>
      <c r="L621" s="99">
        <v>5</v>
      </c>
      <c r="M621" s="99">
        <v>2</v>
      </c>
      <c r="N621" s="30" t="s">
        <v>191</v>
      </c>
      <c r="O621" s="30"/>
      <c r="P621" s="30"/>
      <c r="Q621" s="30" t="s">
        <v>240</v>
      </c>
      <c r="R621" s="9"/>
      <c r="S621" s="30"/>
      <c r="T621" s="9"/>
      <c r="U621" s="9"/>
      <c r="V621" s="30"/>
      <c r="W621" s="99"/>
      <c r="X621" s="99"/>
      <c r="Y621" s="99"/>
      <c r="Z621" s="99"/>
      <c r="AA621" s="99"/>
      <c r="AB621" s="100"/>
      <c r="AC621" s="99"/>
      <c r="AD621" s="30"/>
      <c r="AE621" s="30"/>
      <c r="AF621" s="30"/>
      <c r="AG621" s="30"/>
      <c r="AH621" s="30"/>
      <c r="AI621" s="30"/>
      <c r="AJ621" s="30"/>
      <c r="AK621" s="30"/>
    </row>
    <row r="622" spans="1:37" ht="14.25" customHeight="1">
      <c r="A622" s="30" t="s">
        <v>701</v>
      </c>
      <c r="B622" s="30" t="s">
        <v>711</v>
      </c>
      <c r="C622" s="30" t="s">
        <v>4280</v>
      </c>
      <c r="D622" s="30"/>
      <c r="E622" s="9"/>
      <c r="F622" s="100" t="s">
        <v>615</v>
      </c>
      <c r="G622" s="30" t="s">
        <v>173</v>
      </c>
      <c r="H622" s="9"/>
      <c r="I622" s="100" t="s">
        <v>189</v>
      </c>
      <c r="J622" s="30" t="s">
        <v>589</v>
      </c>
      <c r="K622" s="99">
        <v>55</v>
      </c>
      <c r="L622" s="99">
        <v>5</v>
      </c>
      <c r="M622" s="99">
        <v>6</v>
      </c>
      <c r="N622" s="30" t="s">
        <v>191</v>
      </c>
      <c r="O622" s="30"/>
      <c r="P622" s="30"/>
      <c r="Q622" s="30" t="s">
        <v>240</v>
      </c>
      <c r="R622" s="9"/>
      <c r="S622" s="30"/>
      <c r="T622" s="9"/>
      <c r="U622" s="9"/>
      <c r="V622" s="30"/>
      <c r="W622" s="99"/>
      <c r="X622" s="99"/>
      <c r="Y622" s="99"/>
      <c r="Z622" s="99"/>
      <c r="AA622" s="99"/>
      <c r="AB622" s="100"/>
      <c r="AC622" s="99"/>
      <c r="AD622" s="30"/>
      <c r="AE622" s="30"/>
      <c r="AF622" s="30"/>
      <c r="AG622" s="30"/>
      <c r="AH622" s="30"/>
      <c r="AI622" s="30"/>
      <c r="AJ622" s="30"/>
      <c r="AK622" s="30"/>
    </row>
    <row r="623" spans="1:37" ht="14.25" customHeight="1">
      <c r="A623" s="30" t="s">
        <v>701</v>
      </c>
      <c r="B623" s="30" t="s">
        <v>711</v>
      </c>
      <c r="C623" s="30" t="s">
        <v>4281</v>
      </c>
      <c r="D623" s="30"/>
      <c r="E623" s="9"/>
      <c r="F623" s="100" t="s">
        <v>615</v>
      </c>
      <c r="G623" s="30" t="s">
        <v>173</v>
      </c>
      <c r="H623" s="9"/>
      <c r="I623" s="100" t="s">
        <v>189</v>
      </c>
      <c r="J623" s="30" t="s">
        <v>589</v>
      </c>
      <c r="K623" s="99">
        <v>60</v>
      </c>
      <c r="L623" s="99">
        <v>5</v>
      </c>
      <c r="M623" s="99">
        <v>20</v>
      </c>
      <c r="N623" s="30" t="s">
        <v>191</v>
      </c>
      <c r="O623" s="30"/>
      <c r="P623" s="30"/>
      <c r="Q623" s="30" t="s">
        <v>240</v>
      </c>
      <c r="R623" s="9"/>
      <c r="S623" s="30"/>
      <c r="T623" s="9"/>
      <c r="U623" s="9"/>
      <c r="V623" s="30"/>
      <c r="W623" s="99"/>
      <c r="X623" s="99"/>
      <c r="Y623" s="99"/>
      <c r="Z623" s="99"/>
      <c r="AA623" s="99"/>
      <c r="AB623" s="100"/>
      <c r="AC623" s="99"/>
      <c r="AD623" s="30"/>
      <c r="AE623" s="30"/>
      <c r="AF623" s="30"/>
      <c r="AG623" s="30"/>
      <c r="AH623" s="30"/>
      <c r="AI623" s="30"/>
      <c r="AJ623" s="30"/>
      <c r="AK623" s="30"/>
    </row>
    <row r="624" spans="1:37" ht="14.25" customHeight="1">
      <c r="A624" s="30" t="s">
        <v>701</v>
      </c>
      <c r="B624" s="30" t="s">
        <v>711</v>
      </c>
      <c r="C624" s="30" t="s">
        <v>4282</v>
      </c>
      <c r="D624" s="30"/>
      <c r="E624" s="9"/>
      <c r="F624" s="100" t="s">
        <v>615</v>
      </c>
      <c r="G624" s="30" t="s">
        <v>173</v>
      </c>
      <c r="H624" s="9"/>
      <c r="I624" s="100" t="s">
        <v>189</v>
      </c>
      <c r="J624" s="30" t="s">
        <v>589</v>
      </c>
      <c r="K624" s="99">
        <v>65</v>
      </c>
      <c r="L624" s="99">
        <v>5</v>
      </c>
      <c r="M624" s="99">
        <v>16</v>
      </c>
      <c r="N624" s="30" t="s">
        <v>191</v>
      </c>
      <c r="O624" s="30"/>
      <c r="P624" s="30"/>
      <c r="Q624" s="30" t="s">
        <v>240</v>
      </c>
      <c r="R624" s="9"/>
      <c r="S624" s="30"/>
      <c r="T624" s="9"/>
      <c r="U624" s="9"/>
      <c r="V624" s="30"/>
      <c r="W624" s="99"/>
      <c r="X624" s="99"/>
      <c r="Y624" s="99"/>
      <c r="Z624" s="99"/>
      <c r="AA624" s="99"/>
      <c r="AB624" s="100"/>
      <c r="AC624" s="99"/>
      <c r="AD624" s="30"/>
      <c r="AE624" s="30"/>
      <c r="AF624" s="30"/>
      <c r="AG624" s="30"/>
      <c r="AH624" s="30"/>
      <c r="AI624" s="30"/>
      <c r="AJ624" s="30"/>
      <c r="AK624" s="30"/>
    </row>
    <row r="625" spans="1:37" ht="14.25" customHeight="1">
      <c r="A625" s="30" t="s">
        <v>701</v>
      </c>
      <c r="B625" s="30" t="s">
        <v>711</v>
      </c>
      <c r="C625" s="30" t="s">
        <v>4283</v>
      </c>
      <c r="D625" s="30"/>
      <c r="E625" s="9"/>
      <c r="F625" s="100" t="s">
        <v>615</v>
      </c>
      <c r="G625" s="30" t="s">
        <v>173</v>
      </c>
      <c r="H625" s="9"/>
      <c r="I625" s="100" t="s">
        <v>189</v>
      </c>
      <c r="J625" s="30" t="s">
        <v>589</v>
      </c>
      <c r="K625" s="99">
        <v>70</v>
      </c>
      <c r="L625" s="99">
        <v>5</v>
      </c>
      <c r="M625" s="99">
        <v>22</v>
      </c>
      <c r="N625" s="30" t="s">
        <v>191</v>
      </c>
      <c r="O625" s="30"/>
      <c r="P625" s="30"/>
      <c r="Q625" s="30" t="s">
        <v>240</v>
      </c>
      <c r="R625" s="9"/>
      <c r="S625" s="30"/>
      <c r="T625" s="9"/>
      <c r="U625" s="9"/>
      <c r="V625" s="30"/>
      <c r="W625" s="99"/>
      <c r="X625" s="99"/>
      <c r="Y625" s="99"/>
      <c r="Z625" s="99"/>
      <c r="AA625" s="99"/>
      <c r="AB625" s="100"/>
      <c r="AC625" s="99"/>
      <c r="AD625" s="30"/>
      <c r="AE625" s="30"/>
      <c r="AF625" s="30"/>
      <c r="AG625" s="30"/>
      <c r="AH625" s="30"/>
      <c r="AI625" s="30"/>
      <c r="AJ625" s="30"/>
      <c r="AK625" s="30"/>
    </row>
    <row r="626" spans="1:37" ht="14.25" customHeight="1">
      <c r="A626" s="30" t="s">
        <v>701</v>
      </c>
      <c r="B626" s="30" t="s">
        <v>711</v>
      </c>
      <c r="C626" s="30" t="s">
        <v>4284</v>
      </c>
      <c r="D626" s="30"/>
      <c r="E626" s="9"/>
      <c r="F626" s="100" t="s">
        <v>615</v>
      </c>
      <c r="G626" s="30" t="s">
        <v>173</v>
      </c>
      <c r="H626" s="9"/>
      <c r="I626" s="100" t="s">
        <v>189</v>
      </c>
      <c r="J626" s="30" t="s">
        <v>589</v>
      </c>
      <c r="K626" s="99">
        <v>75</v>
      </c>
      <c r="L626" s="99">
        <v>5</v>
      </c>
      <c r="M626" s="99">
        <v>8</v>
      </c>
      <c r="N626" s="30" t="s">
        <v>191</v>
      </c>
      <c r="O626" s="30"/>
      <c r="P626" s="30"/>
      <c r="Q626" s="30" t="s">
        <v>240</v>
      </c>
      <c r="R626" s="9"/>
      <c r="S626" s="30"/>
      <c r="T626" s="9"/>
      <c r="U626" s="9"/>
      <c r="V626" s="30"/>
      <c r="W626" s="99"/>
      <c r="X626" s="99"/>
      <c r="Y626" s="99"/>
      <c r="Z626" s="99"/>
      <c r="AA626" s="99"/>
      <c r="AB626" s="100"/>
      <c r="AC626" s="99"/>
      <c r="AD626" s="30"/>
      <c r="AE626" s="30"/>
      <c r="AF626" s="30"/>
      <c r="AG626" s="30"/>
      <c r="AH626" s="30"/>
      <c r="AI626" s="30"/>
      <c r="AJ626" s="30"/>
      <c r="AK626" s="30"/>
    </row>
    <row r="627" spans="1:37" ht="14.25" customHeight="1">
      <c r="A627" s="30" t="s">
        <v>701</v>
      </c>
      <c r="B627" s="30" t="s">
        <v>711</v>
      </c>
      <c r="C627" s="30" t="s">
        <v>4285</v>
      </c>
      <c r="D627" s="30"/>
      <c r="E627" s="9"/>
      <c r="F627" s="100" t="s">
        <v>615</v>
      </c>
      <c r="G627" s="30" t="s">
        <v>173</v>
      </c>
      <c r="H627" s="9"/>
      <c r="I627" s="100" t="s">
        <v>189</v>
      </c>
      <c r="J627" s="30" t="s">
        <v>589</v>
      </c>
      <c r="K627" s="99">
        <v>45</v>
      </c>
      <c r="L627" s="99">
        <v>5</v>
      </c>
      <c r="M627" s="99">
        <v>1</v>
      </c>
      <c r="N627" s="30" t="s">
        <v>191</v>
      </c>
      <c r="O627" s="30"/>
      <c r="P627" s="30"/>
      <c r="Q627" s="30" t="s">
        <v>240</v>
      </c>
      <c r="R627" s="9"/>
      <c r="S627" s="30"/>
      <c r="T627" s="9"/>
      <c r="U627" s="9"/>
      <c r="V627" s="30"/>
      <c r="W627" s="99"/>
      <c r="X627" s="99"/>
      <c r="Y627" s="99"/>
      <c r="Z627" s="99"/>
      <c r="AA627" s="99"/>
      <c r="AB627" s="100"/>
      <c r="AC627" s="99"/>
      <c r="AD627" s="30"/>
      <c r="AE627" s="30"/>
      <c r="AF627" s="30"/>
      <c r="AG627" s="30"/>
      <c r="AH627" s="30"/>
      <c r="AI627" s="30"/>
      <c r="AJ627" s="30"/>
      <c r="AK627" s="30"/>
    </row>
    <row r="628" spans="1:37" ht="14.25" customHeight="1">
      <c r="A628" s="30" t="s">
        <v>701</v>
      </c>
      <c r="B628" s="30" t="s">
        <v>712</v>
      </c>
      <c r="C628" s="30" t="s">
        <v>4286</v>
      </c>
      <c r="D628" s="30"/>
      <c r="E628" s="9"/>
      <c r="F628" s="100" t="s">
        <v>623</v>
      </c>
      <c r="G628" s="30" t="s">
        <v>173</v>
      </c>
      <c r="H628" s="9"/>
      <c r="I628" s="100" t="s">
        <v>894</v>
      </c>
      <c r="J628" s="30" t="s">
        <v>589</v>
      </c>
      <c r="K628" s="99">
        <v>60</v>
      </c>
      <c r="L628" s="99">
        <v>5</v>
      </c>
      <c r="M628" s="99">
        <v>4</v>
      </c>
      <c r="N628" s="30" t="s">
        <v>191</v>
      </c>
      <c r="O628" s="30"/>
      <c r="P628" s="30"/>
      <c r="Q628" s="30" t="s">
        <v>240</v>
      </c>
      <c r="R628" s="9"/>
      <c r="S628" s="30"/>
      <c r="T628" s="9"/>
      <c r="U628" s="9"/>
      <c r="V628" s="30"/>
      <c r="W628" s="99"/>
      <c r="X628" s="99"/>
      <c r="Y628" s="99"/>
      <c r="Z628" s="99"/>
      <c r="AA628" s="99"/>
      <c r="AB628" s="100"/>
      <c r="AC628" s="99"/>
      <c r="AD628" s="30"/>
      <c r="AE628" s="30"/>
      <c r="AF628" s="30"/>
      <c r="AG628" s="30"/>
      <c r="AH628" s="30"/>
      <c r="AI628" s="30"/>
      <c r="AJ628" s="30"/>
      <c r="AK628" s="30"/>
    </row>
    <row r="629" spans="1:37" ht="14.25" customHeight="1">
      <c r="A629" s="30" t="s">
        <v>701</v>
      </c>
      <c r="B629" s="30" t="s">
        <v>712</v>
      </c>
      <c r="C629" s="30" t="s">
        <v>4287</v>
      </c>
      <c r="D629" s="30"/>
      <c r="E629" s="9"/>
      <c r="F629" s="100" t="s">
        <v>623</v>
      </c>
      <c r="G629" s="30" t="s">
        <v>173</v>
      </c>
      <c r="H629" s="9"/>
      <c r="I629" s="100" t="s">
        <v>894</v>
      </c>
      <c r="J629" s="30" t="s">
        <v>589</v>
      </c>
      <c r="K629" s="99">
        <v>65</v>
      </c>
      <c r="L629" s="99">
        <v>5</v>
      </c>
      <c r="M629" s="99">
        <v>2</v>
      </c>
      <c r="N629" s="30" t="s">
        <v>191</v>
      </c>
      <c r="O629" s="30"/>
      <c r="P629" s="30"/>
      <c r="Q629" s="30" t="s">
        <v>240</v>
      </c>
      <c r="R629" s="9"/>
      <c r="S629" s="30"/>
      <c r="T629" s="9"/>
      <c r="U629" s="9"/>
      <c r="V629" s="30"/>
      <c r="W629" s="99"/>
      <c r="X629" s="99"/>
      <c r="Y629" s="99"/>
      <c r="Z629" s="99"/>
      <c r="AA629" s="99"/>
      <c r="AB629" s="100"/>
      <c r="AC629" s="99"/>
      <c r="AD629" s="30"/>
      <c r="AE629" s="30"/>
      <c r="AF629" s="30"/>
      <c r="AG629" s="30"/>
      <c r="AH629" s="30"/>
      <c r="AI629" s="30"/>
      <c r="AJ629" s="30"/>
      <c r="AK629" s="30"/>
    </row>
    <row r="630" spans="1:37" ht="14.25" customHeight="1">
      <c r="A630" s="30" t="s">
        <v>701</v>
      </c>
      <c r="B630" s="30" t="s">
        <v>712</v>
      </c>
      <c r="C630" s="30" t="s">
        <v>4288</v>
      </c>
      <c r="D630" s="30"/>
      <c r="E630" s="9"/>
      <c r="F630" s="100" t="s">
        <v>623</v>
      </c>
      <c r="G630" s="30" t="s">
        <v>173</v>
      </c>
      <c r="H630" s="9"/>
      <c r="I630" s="100" t="s">
        <v>894</v>
      </c>
      <c r="J630" s="30" t="s">
        <v>589</v>
      </c>
      <c r="K630" s="99">
        <v>70</v>
      </c>
      <c r="L630" s="99">
        <v>5</v>
      </c>
      <c r="M630" s="99">
        <v>1</v>
      </c>
      <c r="N630" s="30" t="s">
        <v>191</v>
      </c>
      <c r="O630" s="30"/>
      <c r="P630" s="30"/>
      <c r="Q630" s="30" t="s">
        <v>240</v>
      </c>
      <c r="R630" s="9"/>
      <c r="S630" s="30"/>
      <c r="T630" s="9"/>
      <c r="U630" s="9"/>
      <c r="V630" s="30"/>
      <c r="W630" s="99"/>
      <c r="X630" s="99"/>
      <c r="Y630" s="99"/>
      <c r="Z630" s="99"/>
      <c r="AA630" s="99"/>
      <c r="AB630" s="100"/>
      <c r="AC630" s="99"/>
      <c r="AD630" s="30"/>
      <c r="AE630" s="30"/>
      <c r="AF630" s="30"/>
      <c r="AG630" s="30"/>
      <c r="AH630" s="30"/>
      <c r="AI630" s="30"/>
      <c r="AJ630" s="30"/>
      <c r="AK630" s="30"/>
    </row>
    <row r="631" spans="1:37" ht="14.25" customHeight="1">
      <c r="A631" s="30" t="s">
        <v>701</v>
      </c>
      <c r="B631" s="30" t="s">
        <v>703</v>
      </c>
      <c r="C631" s="30" t="s">
        <v>4289</v>
      </c>
      <c r="D631" s="30"/>
      <c r="E631" s="9"/>
      <c r="F631" s="100" t="s">
        <v>172</v>
      </c>
      <c r="G631" s="30" t="s">
        <v>173</v>
      </c>
      <c r="H631" s="1" t="s">
        <v>171</v>
      </c>
      <c r="I631" s="100" t="s">
        <v>185</v>
      </c>
      <c r="J631" s="30" t="s">
        <v>589</v>
      </c>
      <c r="K631" s="99">
        <v>288</v>
      </c>
      <c r="L631" s="99">
        <v>10</v>
      </c>
      <c r="M631" s="99">
        <v>1</v>
      </c>
      <c r="N631" s="30" t="s">
        <v>187</v>
      </c>
      <c r="O631" s="30"/>
      <c r="P631" s="30"/>
      <c r="Q631" s="30" t="s">
        <v>240</v>
      </c>
      <c r="R631" s="9"/>
      <c r="S631" s="30"/>
      <c r="T631" s="9"/>
      <c r="U631" s="9"/>
      <c r="V631" s="30"/>
      <c r="W631" s="99"/>
      <c r="X631" s="99"/>
      <c r="Y631" s="99"/>
      <c r="Z631" s="99"/>
      <c r="AA631" s="99"/>
      <c r="AB631" s="100"/>
      <c r="AC631" s="99"/>
      <c r="AD631" s="30"/>
      <c r="AE631" s="30"/>
      <c r="AF631" s="30"/>
      <c r="AG631" s="30"/>
      <c r="AH631" s="30"/>
      <c r="AI631" s="30"/>
      <c r="AJ631" s="30"/>
      <c r="AK631" s="30"/>
    </row>
    <row r="632" spans="1:37" ht="14.25" customHeight="1">
      <c r="A632" s="30" t="s">
        <v>716</v>
      </c>
      <c r="B632" s="30" t="s">
        <v>717</v>
      </c>
      <c r="C632" s="30" t="s">
        <v>4290</v>
      </c>
      <c r="D632" s="30"/>
      <c r="E632" s="9"/>
      <c r="F632" s="100" t="s">
        <v>615</v>
      </c>
      <c r="G632" s="30" t="s">
        <v>173</v>
      </c>
      <c r="H632" s="9"/>
      <c r="I632" s="100" t="s">
        <v>185</v>
      </c>
      <c r="J632" s="30" t="s">
        <v>589</v>
      </c>
      <c r="K632" s="99">
        <v>60</v>
      </c>
      <c r="L632" s="99">
        <v>5</v>
      </c>
      <c r="M632" s="99">
        <v>36</v>
      </c>
      <c r="N632" s="30" t="s">
        <v>191</v>
      </c>
      <c r="O632" s="30"/>
      <c r="P632" s="30"/>
      <c r="Q632" s="30" t="s">
        <v>240</v>
      </c>
      <c r="R632" s="9"/>
      <c r="S632" s="30"/>
      <c r="T632" s="9"/>
      <c r="U632" s="9"/>
      <c r="V632" s="30"/>
      <c r="W632" s="99"/>
      <c r="X632" s="99"/>
      <c r="Y632" s="99"/>
      <c r="Z632" s="99"/>
      <c r="AA632" s="99"/>
      <c r="AB632" s="100"/>
      <c r="AC632" s="99"/>
      <c r="AD632" s="30"/>
      <c r="AE632" s="30"/>
      <c r="AF632" s="30"/>
      <c r="AG632" s="30"/>
      <c r="AH632" s="30"/>
      <c r="AI632" s="30"/>
      <c r="AJ632" s="30"/>
      <c r="AK632" s="30"/>
    </row>
    <row r="633" spans="1:37" ht="14.25" customHeight="1">
      <c r="A633" s="30" t="s">
        <v>716</v>
      </c>
      <c r="B633" s="30" t="s">
        <v>717</v>
      </c>
      <c r="C633" s="30" t="s">
        <v>4291</v>
      </c>
      <c r="D633" s="30"/>
      <c r="E633" s="9"/>
      <c r="F633" s="100" t="s">
        <v>615</v>
      </c>
      <c r="G633" s="30" t="s">
        <v>173</v>
      </c>
      <c r="H633" s="9"/>
      <c r="I633" s="100" t="s">
        <v>185</v>
      </c>
      <c r="J633" s="30" t="s">
        <v>589</v>
      </c>
      <c r="K633" s="99">
        <v>65</v>
      </c>
      <c r="L633" s="99">
        <v>5</v>
      </c>
      <c r="M633" s="99">
        <v>8</v>
      </c>
      <c r="N633" s="30" t="s">
        <v>191</v>
      </c>
      <c r="O633" s="30"/>
      <c r="P633" s="30"/>
      <c r="Q633" s="30" t="s">
        <v>240</v>
      </c>
      <c r="R633" s="9"/>
      <c r="S633" s="30"/>
      <c r="T633" s="9"/>
      <c r="U633" s="9"/>
      <c r="V633" s="30"/>
      <c r="W633" s="99"/>
      <c r="X633" s="99"/>
      <c r="Y633" s="99"/>
      <c r="Z633" s="99"/>
      <c r="AA633" s="99"/>
      <c r="AB633" s="100"/>
      <c r="AC633" s="99"/>
      <c r="AD633" s="30"/>
      <c r="AE633" s="30"/>
      <c r="AF633" s="30"/>
      <c r="AG633" s="30"/>
      <c r="AH633" s="30"/>
      <c r="AI633" s="30"/>
      <c r="AJ633" s="30"/>
      <c r="AK633" s="30"/>
    </row>
    <row r="634" spans="1:37" ht="14.25" customHeight="1">
      <c r="A634" s="30" t="s">
        <v>716</v>
      </c>
      <c r="B634" s="30" t="s">
        <v>717</v>
      </c>
      <c r="C634" s="30" t="s">
        <v>4292</v>
      </c>
      <c r="D634" s="30"/>
      <c r="E634" s="9"/>
      <c r="F634" s="100" t="s">
        <v>615</v>
      </c>
      <c r="G634" s="30" t="s">
        <v>173</v>
      </c>
      <c r="H634" s="9"/>
      <c r="I634" s="100" t="s">
        <v>185</v>
      </c>
      <c r="J634" s="30" t="s">
        <v>589</v>
      </c>
      <c r="K634" s="99">
        <v>70</v>
      </c>
      <c r="L634" s="99">
        <v>5</v>
      </c>
      <c r="M634" s="99">
        <v>16</v>
      </c>
      <c r="N634" s="30" t="s">
        <v>191</v>
      </c>
      <c r="O634" s="30"/>
      <c r="P634" s="30"/>
      <c r="Q634" s="30" t="s">
        <v>240</v>
      </c>
      <c r="R634" s="9"/>
      <c r="S634" s="30"/>
      <c r="T634" s="9"/>
      <c r="U634" s="9"/>
      <c r="V634" s="30"/>
      <c r="W634" s="99"/>
      <c r="X634" s="99"/>
      <c r="Y634" s="99"/>
      <c r="Z634" s="99"/>
      <c r="AA634" s="99"/>
      <c r="AB634" s="100"/>
      <c r="AC634" s="99"/>
      <c r="AD634" s="30"/>
      <c r="AE634" s="30"/>
      <c r="AF634" s="30"/>
      <c r="AG634" s="30"/>
      <c r="AH634" s="30"/>
      <c r="AI634" s="30"/>
      <c r="AJ634" s="30"/>
      <c r="AK634" s="30"/>
    </row>
    <row r="635" spans="1:37" ht="14.25" customHeight="1">
      <c r="A635" s="30" t="s">
        <v>716</v>
      </c>
      <c r="B635" s="30" t="s">
        <v>717</v>
      </c>
      <c r="C635" s="30" t="s">
        <v>4293</v>
      </c>
      <c r="D635" s="30"/>
      <c r="E635" s="9"/>
      <c r="F635" s="100" t="s">
        <v>615</v>
      </c>
      <c r="G635" s="30" t="s">
        <v>173</v>
      </c>
      <c r="H635" s="9"/>
      <c r="I635" s="100" t="s">
        <v>185</v>
      </c>
      <c r="J635" s="30" t="s">
        <v>589</v>
      </c>
      <c r="K635" s="99">
        <v>75</v>
      </c>
      <c r="L635" s="99">
        <v>5</v>
      </c>
      <c r="M635" s="99">
        <v>2</v>
      </c>
      <c r="N635" s="30" t="s">
        <v>191</v>
      </c>
      <c r="O635" s="30"/>
      <c r="P635" s="30"/>
      <c r="Q635" s="30" t="s">
        <v>240</v>
      </c>
      <c r="R635" s="9"/>
      <c r="S635" s="30"/>
      <c r="T635" s="9"/>
      <c r="U635" s="9"/>
      <c r="V635" s="30"/>
      <c r="W635" s="99"/>
      <c r="X635" s="99"/>
      <c r="Y635" s="99"/>
      <c r="Z635" s="99"/>
      <c r="AA635" s="99"/>
      <c r="AB635" s="100"/>
      <c r="AC635" s="99"/>
      <c r="AD635" s="30"/>
      <c r="AE635" s="30"/>
      <c r="AF635" s="30"/>
      <c r="AG635" s="30"/>
      <c r="AH635" s="30"/>
      <c r="AI635" s="30"/>
      <c r="AJ635" s="30"/>
      <c r="AK635" s="30"/>
    </row>
    <row r="636" spans="1:37" ht="14.25" customHeight="1">
      <c r="A636" s="30" t="s">
        <v>716</v>
      </c>
      <c r="B636" s="30" t="s">
        <v>717</v>
      </c>
      <c r="C636" s="30" t="s">
        <v>4294</v>
      </c>
      <c r="D636" s="30"/>
      <c r="E636" s="9"/>
      <c r="F636" s="100" t="s">
        <v>615</v>
      </c>
      <c r="G636" s="30" t="s">
        <v>173</v>
      </c>
      <c r="H636" s="9"/>
      <c r="I636" s="100" t="s">
        <v>189</v>
      </c>
      <c r="J636" s="30" t="s">
        <v>589</v>
      </c>
      <c r="K636" s="99">
        <v>45</v>
      </c>
      <c r="L636" s="99">
        <v>5</v>
      </c>
      <c r="M636" s="99">
        <v>2</v>
      </c>
      <c r="N636" s="30" t="s">
        <v>191</v>
      </c>
      <c r="O636" s="30"/>
      <c r="P636" s="30"/>
      <c r="Q636" s="30" t="s">
        <v>240</v>
      </c>
      <c r="R636" s="9"/>
      <c r="S636" s="30"/>
      <c r="T636" s="9"/>
      <c r="U636" s="9"/>
      <c r="V636" s="30"/>
      <c r="W636" s="99"/>
      <c r="X636" s="99"/>
      <c r="Y636" s="99"/>
      <c r="Z636" s="99"/>
      <c r="AA636" s="99"/>
      <c r="AB636" s="100"/>
      <c r="AC636" s="99"/>
      <c r="AD636" s="30"/>
      <c r="AE636" s="30"/>
      <c r="AF636" s="30"/>
      <c r="AG636" s="30"/>
      <c r="AH636" s="30"/>
      <c r="AI636" s="30"/>
      <c r="AJ636" s="30"/>
      <c r="AK636" s="30"/>
    </row>
    <row r="637" spans="1:37" ht="14.25" customHeight="1">
      <c r="A637" s="30" t="s">
        <v>716</v>
      </c>
      <c r="B637" s="30" t="s">
        <v>717</v>
      </c>
      <c r="C637" s="30" t="s">
        <v>4295</v>
      </c>
      <c r="D637" s="30"/>
      <c r="E637" s="9"/>
      <c r="F637" s="100" t="s">
        <v>615</v>
      </c>
      <c r="G637" s="30" t="s">
        <v>173</v>
      </c>
      <c r="H637" s="9"/>
      <c r="I637" s="100" t="s">
        <v>189</v>
      </c>
      <c r="J637" s="30" t="s">
        <v>589</v>
      </c>
      <c r="K637" s="99">
        <v>50</v>
      </c>
      <c r="L637" s="99">
        <v>5</v>
      </c>
      <c r="M637" s="99">
        <v>2</v>
      </c>
      <c r="N637" s="30" t="s">
        <v>191</v>
      </c>
      <c r="O637" s="30"/>
      <c r="P637" s="30"/>
      <c r="Q637" s="30" t="s">
        <v>240</v>
      </c>
      <c r="R637" s="9"/>
      <c r="S637" s="30"/>
      <c r="T637" s="9"/>
      <c r="U637" s="9"/>
      <c r="V637" s="30"/>
      <c r="W637" s="99"/>
      <c r="X637" s="99"/>
      <c r="Y637" s="99"/>
      <c r="Z637" s="99"/>
      <c r="AA637" s="99"/>
      <c r="AB637" s="100"/>
      <c r="AC637" s="99"/>
      <c r="AD637" s="30"/>
      <c r="AE637" s="30"/>
      <c r="AF637" s="30"/>
      <c r="AG637" s="30"/>
      <c r="AH637" s="30"/>
      <c r="AI637" s="30"/>
      <c r="AJ637" s="30"/>
      <c r="AK637" s="30"/>
    </row>
    <row r="638" spans="1:37" ht="14.25" customHeight="1">
      <c r="A638" s="30" t="s">
        <v>716</v>
      </c>
      <c r="B638" s="30" t="s">
        <v>717</v>
      </c>
      <c r="C638" s="30" t="s">
        <v>4296</v>
      </c>
      <c r="D638" s="30"/>
      <c r="E638" s="9"/>
      <c r="F638" s="100" t="s">
        <v>615</v>
      </c>
      <c r="G638" s="30" t="s">
        <v>173</v>
      </c>
      <c r="H638" s="9"/>
      <c r="I638" s="100" t="s">
        <v>189</v>
      </c>
      <c r="J638" s="30" t="s">
        <v>589</v>
      </c>
      <c r="K638" s="99">
        <v>55</v>
      </c>
      <c r="L638" s="99">
        <v>5</v>
      </c>
      <c r="M638" s="99">
        <v>2</v>
      </c>
      <c r="N638" s="30" t="s">
        <v>191</v>
      </c>
      <c r="O638" s="30"/>
      <c r="P638" s="30"/>
      <c r="Q638" s="30" t="s">
        <v>240</v>
      </c>
      <c r="R638" s="9"/>
      <c r="S638" s="30"/>
      <c r="T638" s="9"/>
      <c r="U638" s="9"/>
      <c r="V638" s="30"/>
      <c r="W638" s="99"/>
      <c r="X638" s="99"/>
      <c r="Y638" s="99"/>
      <c r="Z638" s="99"/>
      <c r="AA638" s="99"/>
      <c r="AB638" s="100"/>
      <c r="AC638" s="99"/>
      <c r="AD638" s="30"/>
      <c r="AE638" s="30"/>
      <c r="AF638" s="30"/>
      <c r="AG638" s="30"/>
      <c r="AH638" s="30"/>
      <c r="AI638" s="30"/>
      <c r="AJ638" s="30"/>
      <c r="AK638" s="30"/>
    </row>
    <row r="639" spans="1:37" ht="14.25" customHeight="1">
      <c r="A639" s="30" t="s">
        <v>716</v>
      </c>
      <c r="B639" s="30" t="s">
        <v>717</v>
      </c>
      <c r="C639" s="30" t="s">
        <v>4297</v>
      </c>
      <c r="D639" s="30"/>
      <c r="E639" s="9"/>
      <c r="F639" s="100" t="s">
        <v>615</v>
      </c>
      <c r="G639" s="30" t="s">
        <v>173</v>
      </c>
      <c r="H639" s="9"/>
      <c r="I639" s="100" t="s">
        <v>189</v>
      </c>
      <c r="J639" s="30" t="s">
        <v>589</v>
      </c>
      <c r="K639" s="99">
        <v>60</v>
      </c>
      <c r="L639" s="99">
        <v>5</v>
      </c>
      <c r="M639" s="99">
        <v>8</v>
      </c>
      <c r="N639" s="30" t="s">
        <v>191</v>
      </c>
      <c r="O639" s="30"/>
      <c r="P639" s="30"/>
      <c r="Q639" s="30" t="s">
        <v>240</v>
      </c>
      <c r="R639" s="9"/>
      <c r="S639" s="30"/>
      <c r="T639" s="9"/>
      <c r="U639" s="9"/>
      <c r="V639" s="30"/>
      <c r="W639" s="99"/>
      <c r="X639" s="99"/>
      <c r="Y639" s="99"/>
      <c r="Z639" s="99"/>
      <c r="AA639" s="99"/>
      <c r="AB639" s="100"/>
      <c r="AC639" s="99"/>
      <c r="AD639" s="30"/>
      <c r="AE639" s="30"/>
      <c r="AF639" s="30"/>
      <c r="AG639" s="30"/>
      <c r="AH639" s="30"/>
      <c r="AI639" s="30"/>
      <c r="AJ639" s="30"/>
      <c r="AK639" s="30"/>
    </row>
    <row r="640" spans="1:37" ht="14.25" customHeight="1">
      <c r="A640" s="30" t="s">
        <v>716</v>
      </c>
      <c r="B640" s="30" t="s">
        <v>717</v>
      </c>
      <c r="C640" s="30" t="s">
        <v>4298</v>
      </c>
      <c r="D640" s="30"/>
      <c r="E640" s="9"/>
      <c r="F640" s="100" t="s">
        <v>615</v>
      </c>
      <c r="G640" s="30" t="s">
        <v>173</v>
      </c>
      <c r="H640" s="9"/>
      <c r="I640" s="100" t="s">
        <v>189</v>
      </c>
      <c r="J640" s="30" t="s">
        <v>589</v>
      </c>
      <c r="K640" s="99">
        <v>65</v>
      </c>
      <c r="L640" s="99">
        <v>5</v>
      </c>
      <c r="M640" s="99">
        <v>21</v>
      </c>
      <c r="N640" s="30" t="s">
        <v>191</v>
      </c>
      <c r="O640" s="30"/>
      <c r="P640" s="30"/>
      <c r="Q640" s="30" t="s">
        <v>240</v>
      </c>
      <c r="R640" s="9"/>
      <c r="S640" s="30"/>
      <c r="T640" s="9"/>
      <c r="U640" s="9"/>
      <c r="V640" s="30"/>
      <c r="W640" s="99"/>
      <c r="X640" s="99"/>
      <c r="Y640" s="99"/>
      <c r="Z640" s="99"/>
      <c r="AA640" s="99"/>
      <c r="AB640" s="100"/>
      <c r="AC640" s="99"/>
      <c r="AD640" s="30"/>
      <c r="AE640" s="30"/>
      <c r="AF640" s="30"/>
      <c r="AG640" s="30"/>
      <c r="AH640" s="30"/>
      <c r="AI640" s="30"/>
      <c r="AJ640" s="30"/>
      <c r="AK640" s="30"/>
    </row>
    <row r="641" spans="1:37" ht="14.25" customHeight="1">
      <c r="A641" s="30" t="s">
        <v>716</v>
      </c>
      <c r="B641" s="30" t="s">
        <v>717</v>
      </c>
      <c r="C641" s="30" t="s">
        <v>4299</v>
      </c>
      <c r="D641" s="30"/>
      <c r="E641" s="9"/>
      <c r="F641" s="100" t="s">
        <v>615</v>
      </c>
      <c r="G641" s="30" t="s">
        <v>173</v>
      </c>
      <c r="H641" s="9"/>
      <c r="I641" s="100" t="s">
        <v>189</v>
      </c>
      <c r="J641" s="30" t="s">
        <v>589</v>
      </c>
      <c r="K641" s="99">
        <v>70</v>
      </c>
      <c r="L641" s="99">
        <v>5</v>
      </c>
      <c r="M641" s="99">
        <v>27</v>
      </c>
      <c r="N641" s="30" t="s">
        <v>191</v>
      </c>
      <c r="O641" s="30"/>
      <c r="P641" s="30"/>
      <c r="Q641" s="30" t="s">
        <v>240</v>
      </c>
      <c r="R641" s="9"/>
      <c r="S641" s="30"/>
      <c r="T641" s="9"/>
      <c r="U641" s="9"/>
      <c r="V641" s="30"/>
      <c r="W641" s="99"/>
      <c r="X641" s="99"/>
      <c r="Y641" s="99"/>
      <c r="Z641" s="99"/>
      <c r="AA641" s="99"/>
      <c r="AB641" s="100"/>
      <c r="AC641" s="99"/>
      <c r="AD641" s="30"/>
      <c r="AE641" s="30"/>
      <c r="AF641" s="30"/>
      <c r="AG641" s="30"/>
      <c r="AH641" s="30"/>
      <c r="AI641" s="30"/>
      <c r="AJ641" s="30"/>
      <c r="AK641" s="30"/>
    </row>
    <row r="642" spans="1:37" ht="14.25" customHeight="1">
      <c r="A642" s="30" t="s">
        <v>716</v>
      </c>
      <c r="B642" s="30" t="s">
        <v>717</v>
      </c>
      <c r="C642" s="30" t="s">
        <v>4300</v>
      </c>
      <c r="D642" s="30"/>
      <c r="E642" s="9"/>
      <c r="F642" s="100" t="s">
        <v>615</v>
      </c>
      <c r="G642" s="30" t="s">
        <v>173</v>
      </c>
      <c r="H642" s="9"/>
      <c r="I642" s="100" t="s">
        <v>189</v>
      </c>
      <c r="J642" s="30" t="s">
        <v>589</v>
      </c>
      <c r="K642" s="99">
        <v>75</v>
      </c>
      <c r="L642" s="99">
        <v>5</v>
      </c>
      <c r="M642" s="99">
        <v>3</v>
      </c>
      <c r="N642" s="30" t="s">
        <v>191</v>
      </c>
      <c r="O642" s="30"/>
      <c r="P642" s="30"/>
      <c r="Q642" s="30" t="s">
        <v>240</v>
      </c>
      <c r="R642" s="9"/>
      <c r="S642" s="30"/>
      <c r="T642" s="9"/>
      <c r="U642" s="9"/>
      <c r="V642" s="30"/>
      <c r="W642" s="99"/>
      <c r="X642" s="99"/>
      <c r="Y642" s="99"/>
      <c r="Z642" s="99"/>
      <c r="AA642" s="99"/>
      <c r="AB642" s="100"/>
      <c r="AC642" s="99"/>
      <c r="AD642" s="30"/>
      <c r="AE642" s="30"/>
      <c r="AF642" s="30"/>
      <c r="AG642" s="30"/>
      <c r="AH642" s="30"/>
      <c r="AI642" s="30"/>
      <c r="AJ642" s="30"/>
      <c r="AK642" s="30"/>
    </row>
    <row r="643" spans="1:37" ht="14.25" customHeight="1">
      <c r="A643" s="30" t="s">
        <v>716</v>
      </c>
      <c r="B643" s="30" t="s">
        <v>717</v>
      </c>
      <c r="C643" s="30" t="s">
        <v>4301</v>
      </c>
      <c r="D643" s="30"/>
      <c r="E643" s="9"/>
      <c r="F643" s="100" t="s">
        <v>615</v>
      </c>
      <c r="G643" s="30" t="s">
        <v>173</v>
      </c>
      <c r="H643" s="9"/>
      <c r="I643" s="100" t="s">
        <v>189</v>
      </c>
      <c r="J643" s="30" t="s">
        <v>589</v>
      </c>
      <c r="K643" s="99">
        <v>80</v>
      </c>
      <c r="L643" s="99">
        <v>5</v>
      </c>
      <c r="M643" s="99">
        <v>1</v>
      </c>
      <c r="N643" s="30" t="s">
        <v>191</v>
      </c>
      <c r="O643" s="30"/>
      <c r="P643" s="30"/>
      <c r="Q643" s="30" t="s">
        <v>240</v>
      </c>
      <c r="R643" s="9"/>
      <c r="S643" s="30"/>
      <c r="T643" s="9"/>
      <c r="U643" s="9"/>
      <c r="V643" s="30"/>
      <c r="W643" s="99"/>
      <c r="X643" s="99"/>
      <c r="Y643" s="99"/>
      <c r="Z643" s="99"/>
      <c r="AA643" s="99"/>
      <c r="AB643" s="100"/>
      <c r="AC643" s="99"/>
      <c r="AD643" s="30"/>
      <c r="AE643" s="30"/>
      <c r="AF643" s="30"/>
      <c r="AG643" s="30"/>
      <c r="AH643" s="30"/>
      <c r="AI643" s="30"/>
      <c r="AJ643" s="30"/>
      <c r="AK643" s="30"/>
    </row>
    <row r="644" spans="1:37" ht="14.25" customHeight="1">
      <c r="A644" s="30" t="s">
        <v>716</v>
      </c>
      <c r="B644" s="30" t="s">
        <v>718</v>
      </c>
      <c r="C644" s="30" t="s">
        <v>4302</v>
      </c>
      <c r="D644" s="30"/>
      <c r="E644" s="9"/>
      <c r="F644" s="100" t="s">
        <v>612</v>
      </c>
      <c r="G644" s="30" t="s">
        <v>173</v>
      </c>
      <c r="H644" s="9"/>
      <c r="I644" s="100" t="s">
        <v>894</v>
      </c>
      <c r="J644" s="30" t="s">
        <v>589</v>
      </c>
      <c r="K644" s="99">
        <v>80</v>
      </c>
      <c r="L644" s="99">
        <v>10</v>
      </c>
      <c r="M644" s="99">
        <v>4</v>
      </c>
      <c r="N644" s="30" t="s">
        <v>3658</v>
      </c>
      <c r="O644" s="30"/>
      <c r="P644" s="30"/>
      <c r="Q644" s="30" t="s">
        <v>240</v>
      </c>
      <c r="R644" s="9"/>
      <c r="S644" s="30"/>
      <c r="T644" s="9"/>
      <c r="U644" s="9"/>
      <c r="V644" s="30"/>
      <c r="W644" s="99"/>
      <c r="X644" s="99"/>
      <c r="Y644" s="99"/>
      <c r="Z644" s="99"/>
      <c r="AA644" s="99"/>
      <c r="AB644" s="100"/>
      <c r="AC644" s="99"/>
      <c r="AD644" s="30"/>
      <c r="AE644" s="30"/>
      <c r="AF644" s="30"/>
      <c r="AG644" s="30"/>
      <c r="AH644" s="30"/>
      <c r="AI644" s="30"/>
      <c r="AJ644" s="30"/>
      <c r="AK644" s="30"/>
    </row>
    <row r="645" spans="1:37" ht="14.25" customHeight="1">
      <c r="A645" s="30" t="s">
        <v>716</v>
      </c>
      <c r="B645" s="30" t="s">
        <v>718</v>
      </c>
      <c r="C645" s="30" t="s">
        <v>4303</v>
      </c>
      <c r="D645" s="30"/>
      <c r="E645" s="9"/>
      <c r="F645" s="100" t="s">
        <v>612</v>
      </c>
      <c r="G645" s="30" t="s">
        <v>173</v>
      </c>
      <c r="H645" s="9"/>
      <c r="I645" s="100" t="s">
        <v>894</v>
      </c>
      <c r="J645" s="30" t="s">
        <v>589</v>
      </c>
      <c r="K645" s="99">
        <v>90</v>
      </c>
      <c r="L645" s="99">
        <v>10</v>
      </c>
      <c r="M645" s="99">
        <v>7</v>
      </c>
      <c r="N645" s="30" t="s">
        <v>3658</v>
      </c>
      <c r="O645" s="30"/>
      <c r="P645" s="30"/>
      <c r="Q645" s="30" t="s">
        <v>240</v>
      </c>
      <c r="R645" s="9"/>
      <c r="S645" s="30"/>
      <c r="T645" s="9"/>
      <c r="U645" s="9"/>
      <c r="V645" s="30"/>
      <c r="W645" s="99"/>
      <c r="X645" s="99"/>
      <c r="Y645" s="99"/>
      <c r="Z645" s="99"/>
      <c r="AA645" s="99"/>
      <c r="AB645" s="100"/>
      <c r="AC645" s="99"/>
      <c r="AD645" s="30"/>
      <c r="AE645" s="30"/>
      <c r="AF645" s="30"/>
      <c r="AG645" s="30"/>
      <c r="AH645" s="30"/>
      <c r="AI645" s="30"/>
      <c r="AJ645" s="30"/>
      <c r="AK645" s="30"/>
    </row>
    <row r="646" spans="1:37" ht="14.25" customHeight="1">
      <c r="A646" s="30" t="s">
        <v>716</v>
      </c>
      <c r="B646" s="30" t="s">
        <v>718</v>
      </c>
      <c r="C646" s="30" t="s">
        <v>4304</v>
      </c>
      <c r="D646" s="30"/>
      <c r="E646" s="9"/>
      <c r="F646" s="100" t="s">
        <v>612</v>
      </c>
      <c r="G646" s="30" t="s">
        <v>173</v>
      </c>
      <c r="H646" s="9"/>
      <c r="I646" s="100" t="s">
        <v>894</v>
      </c>
      <c r="J646" s="30" t="s">
        <v>589</v>
      </c>
      <c r="K646" s="99">
        <v>120</v>
      </c>
      <c r="L646" s="99">
        <v>10</v>
      </c>
      <c r="M646" s="99">
        <v>3</v>
      </c>
      <c r="N646" s="30" t="s">
        <v>3658</v>
      </c>
      <c r="O646" s="30"/>
      <c r="P646" s="30"/>
      <c r="Q646" s="30" t="s">
        <v>240</v>
      </c>
      <c r="R646" s="9"/>
      <c r="S646" s="30"/>
      <c r="T646" s="9"/>
      <c r="U646" s="9"/>
      <c r="V646" s="30"/>
      <c r="W646" s="99"/>
      <c r="X646" s="99"/>
      <c r="Y646" s="99"/>
      <c r="Z646" s="99"/>
      <c r="AA646" s="99"/>
      <c r="AB646" s="100"/>
      <c r="AC646" s="99"/>
      <c r="AD646" s="30"/>
      <c r="AE646" s="30"/>
      <c r="AF646" s="30"/>
      <c r="AG646" s="30"/>
      <c r="AH646" s="30"/>
      <c r="AI646" s="30"/>
      <c r="AJ646" s="30"/>
      <c r="AK646" s="30"/>
    </row>
    <row r="647" spans="1:37" ht="14.25" customHeight="1">
      <c r="A647" s="30" t="s">
        <v>716</v>
      </c>
      <c r="B647" s="30" t="s">
        <v>718</v>
      </c>
      <c r="C647" s="30" t="s">
        <v>4305</v>
      </c>
      <c r="D647" s="30"/>
      <c r="E647" s="9"/>
      <c r="F647" s="100" t="s">
        <v>612</v>
      </c>
      <c r="G647" s="30" t="s">
        <v>173</v>
      </c>
      <c r="H647" s="9"/>
      <c r="I647" s="100" t="s">
        <v>894</v>
      </c>
      <c r="J647" s="30" t="s">
        <v>589</v>
      </c>
      <c r="K647" s="99">
        <v>180</v>
      </c>
      <c r="L647" s="99">
        <v>10</v>
      </c>
      <c r="M647" s="99">
        <v>4</v>
      </c>
      <c r="N647" s="30" t="s">
        <v>3658</v>
      </c>
      <c r="O647" s="30"/>
      <c r="P647" s="30"/>
      <c r="Q647" s="30" t="s">
        <v>240</v>
      </c>
      <c r="R647" s="9"/>
      <c r="S647" s="30"/>
      <c r="T647" s="9"/>
      <c r="U647" s="9"/>
      <c r="V647" s="30"/>
      <c r="W647" s="99"/>
      <c r="X647" s="99"/>
      <c r="Y647" s="99"/>
      <c r="Z647" s="99"/>
      <c r="AA647" s="99"/>
      <c r="AB647" s="100"/>
      <c r="AC647" s="99"/>
      <c r="AD647" s="30"/>
      <c r="AE647" s="30"/>
      <c r="AF647" s="30"/>
      <c r="AG647" s="30"/>
      <c r="AH647" s="30"/>
      <c r="AI647" s="30"/>
      <c r="AJ647" s="30"/>
      <c r="AK647" s="30"/>
    </row>
    <row r="648" spans="1:37" ht="14.25" customHeight="1">
      <c r="A648" s="30" t="s">
        <v>716</v>
      </c>
      <c r="B648" s="30" t="s">
        <v>718</v>
      </c>
      <c r="C648" s="30" t="s">
        <v>4306</v>
      </c>
      <c r="D648" s="30"/>
      <c r="E648" s="9"/>
      <c r="F648" s="100" t="s">
        <v>612</v>
      </c>
      <c r="G648" s="30" t="s">
        <v>173</v>
      </c>
      <c r="H648" s="9"/>
      <c r="I648" s="100" t="s">
        <v>894</v>
      </c>
      <c r="J648" s="30" t="s">
        <v>589</v>
      </c>
      <c r="K648" s="99">
        <v>160</v>
      </c>
      <c r="L648" s="99">
        <v>10</v>
      </c>
      <c r="M648" s="99">
        <v>2</v>
      </c>
      <c r="N648" s="30" t="s">
        <v>3658</v>
      </c>
      <c r="O648" s="30"/>
      <c r="P648" s="30"/>
      <c r="Q648" s="30" t="s">
        <v>240</v>
      </c>
      <c r="R648" s="9"/>
      <c r="S648" s="30"/>
      <c r="T648" s="9"/>
      <c r="U648" s="9"/>
      <c r="V648" s="30"/>
      <c r="W648" s="99"/>
      <c r="X648" s="99"/>
      <c r="Y648" s="99"/>
      <c r="Z648" s="99"/>
      <c r="AA648" s="99"/>
      <c r="AB648" s="100"/>
      <c r="AC648" s="99"/>
      <c r="AD648" s="30"/>
      <c r="AE648" s="30"/>
      <c r="AF648" s="30"/>
      <c r="AG648" s="30"/>
      <c r="AH648" s="30"/>
      <c r="AI648" s="30"/>
      <c r="AJ648" s="30"/>
      <c r="AK648" s="30"/>
    </row>
    <row r="649" spans="1:37" ht="14.25" customHeight="1">
      <c r="A649" s="30" t="s">
        <v>716</v>
      </c>
      <c r="B649" s="30" t="s">
        <v>718</v>
      </c>
      <c r="C649" s="30" t="s">
        <v>4307</v>
      </c>
      <c r="D649" s="30"/>
      <c r="E649" s="9"/>
      <c r="F649" s="100" t="s">
        <v>612</v>
      </c>
      <c r="G649" s="30" t="s">
        <v>173</v>
      </c>
      <c r="H649" s="9"/>
      <c r="I649" s="100" t="s">
        <v>894</v>
      </c>
      <c r="J649" s="30" t="s">
        <v>589</v>
      </c>
      <c r="K649" s="99">
        <v>190</v>
      </c>
      <c r="L649" s="99">
        <v>10</v>
      </c>
      <c r="M649" s="99">
        <v>3</v>
      </c>
      <c r="N649" s="30" t="s">
        <v>3658</v>
      </c>
      <c r="O649" s="30"/>
      <c r="P649" s="30"/>
      <c r="Q649" s="30" t="s">
        <v>240</v>
      </c>
      <c r="R649" s="9"/>
      <c r="S649" s="30"/>
      <c r="T649" s="9"/>
      <c r="U649" s="9"/>
      <c r="V649" s="30"/>
      <c r="W649" s="99"/>
      <c r="X649" s="99"/>
      <c r="Y649" s="99"/>
      <c r="Z649" s="99"/>
      <c r="AA649" s="99"/>
      <c r="AB649" s="100"/>
      <c r="AC649" s="99"/>
      <c r="AD649" s="30"/>
      <c r="AE649" s="30"/>
      <c r="AF649" s="30"/>
      <c r="AG649" s="30"/>
      <c r="AH649" s="30"/>
      <c r="AI649" s="30"/>
      <c r="AJ649" s="30"/>
      <c r="AK649" s="30"/>
    </row>
    <row r="650" spans="1:37" ht="14.25" customHeight="1">
      <c r="A650" s="30" t="s">
        <v>716</v>
      </c>
      <c r="B650" s="30" t="s">
        <v>718</v>
      </c>
      <c r="C650" s="30" t="s">
        <v>4308</v>
      </c>
      <c r="D650" s="30"/>
      <c r="E650" s="9"/>
      <c r="F650" s="100" t="s">
        <v>612</v>
      </c>
      <c r="G650" s="30" t="s">
        <v>173</v>
      </c>
      <c r="H650" s="9"/>
      <c r="I650" s="100" t="s">
        <v>894</v>
      </c>
      <c r="J650" s="30" t="s">
        <v>589</v>
      </c>
      <c r="K650" s="99">
        <v>70</v>
      </c>
      <c r="L650" s="99">
        <v>10</v>
      </c>
      <c r="M650" s="99">
        <v>3</v>
      </c>
      <c r="N650" s="30" t="s">
        <v>3658</v>
      </c>
      <c r="O650" s="30"/>
      <c r="P650" s="30"/>
      <c r="Q650" s="30" t="s">
        <v>240</v>
      </c>
      <c r="R650" s="9"/>
      <c r="S650" s="30"/>
      <c r="T650" s="9"/>
      <c r="U650" s="9"/>
      <c r="V650" s="30"/>
      <c r="W650" s="99"/>
      <c r="X650" s="99"/>
      <c r="Y650" s="99"/>
      <c r="Z650" s="99"/>
      <c r="AA650" s="99"/>
      <c r="AB650" s="100"/>
      <c r="AC650" s="99"/>
      <c r="AD650" s="30"/>
      <c r="AE650" s="30"/>
      <c r="AF650" s="30"/>
      <c r="AG650" s="30"/>
      <c r="AH650" s="30"/>
      <c r="AI650" s="30"/>
      <c r="AJ650" s="30"/>
      <c r="AK650" s="30"/>
    </row>
    <row r="651" spans="1:37" ht="14.25" customHeight="1">
      <c r="A651" s="30" t="s">
        <v>716</v>
      </c>
      <c r="B651" s="30" t="s">
        <v>718</v>
      </c>
      <c r="C651" s="30" t="s">
        <v>4309</v>
      </c>
      <c r="D651" s="30"/>
      <c r="E651" s="9"/>
      <c r="F651" s="100" t="s">
        <v>612</v>
      </c>
      <c r="G651" s="30" t="s">
        <v>173</v>
      </c>
      <c r="H651" s="9"/>
      <c r="I651" s="100" t="s">
        <v>894</v>
      </c>
      <c r="J651" s="30" t="s">
        <v>589</v>
      </c>
      <c r="K651" s="99">
        <v>100</v>
      </c>
      <c r="L651" s="99">
        <v>10</v>
      </c>
      <c r="M651" s="99">
        <v>2</v>
      </c>
      <c r="N651" s="30" t="s">
        <v>3658</v>
      </c>
      <c r="O651" s="30"/>
      <c r="P651" s="30"/>
      <c r="Q651" s="30" t="s">
        <v>240</v>
      </c>
      <c r="R651" s="9"/>
      <c r="S651" s="30"/>
      <c r="T651" s="9"/>
      <c r="U651" s="9"/>
      <c r="V651" s="30"/>
      <c r="W651" s="99"/>
      <c r="X651" s="99"/>
      <c r="Y651" s="99"/>
      <c r="Z651" s="99"/>
      <c r="AA651" s="99"/>
      <c r="AB651" s="100"/>
      <c r="AC651" s="99"/>
      <c r="AD651" s="30"/>
      <c r="AE651" s="30"/>
      <c r="AF651" s="30"/>
      <c r="AG651" s="30"/>
      <c r="AH651" s="30"/>
      <c r="AI651" s="30"/>
      <c r="AJ651" s="30"/>
      <c r="AK651" s="30"/>
    </row>
    <row r="652" spans="1:37" ht="14.25" customHeight="1">
      <c r="A652" s="30" t="s">
        <v>716</v>
      </c>
      <c r="B652" s="30" t="s">
        <v>718</v>
      </c>
      <c r="C652" s="30" t="s">
        <v>4310</v>
      </c>
      <c r="D652" s="30"/>
      <c r="E652" s="9"/>
      <c r="F652" s="100" t="s">
        <v>612</v>
      </c>
      <c r="G652" s="30" t="s">
        <v>173</v>
      </c>
      <c r="H652" s="9"/>
      <c r="I652" s="100" t="s">
        <v>894</v>
      </c>
      <c r="J652" s="30" t="s">
        <v>589</v>
      </c>
      <c r="K652" s="99">
        <v>110</v>
      </c>
      <c r="L652" s="99">
        <v>10</v>
      </c>
      <c r="M652" s="99">
        <v>2</v>
      </c>
      <c r="N652" s="30" t="s">
        <v>3658</v>
      </c>
      <c r="O652" s="30"/>
      <c r="P652" s="30"/>
      <c r="Q652" s="30" t="s">
        <v>240</v>
      </c>
      <c r="R652" s="9"/>
      <c r="S652" s="30"/>
      <c r="T652" s="9"/>
      <c r="U652" s="9"/>
      <c r="V652" s="30"/>
      <c r="W652" s="99"/>
      <c r="X652" s="99"/>
      <c r="Y652" s="99"/>
      <c r="Z652" s="99"/>
      <c r="AA652" s="99"/>
      <c r="AB652" s="100"/>
      <c r="AC652" s="99"/>
      <c r="AD652" s="30"/>
      <c r="AE652" s="30"/>
      <c r="AF652" s="30"/>
      <c r="AG652" s="30"/>
      <c r="AH652" s="30"/>
      <c r="AI652" s="30"/>
      <c r="AJ652" s="30"/>
      <c r="AK652" s="30"/>
    </row>
    <row r="653" spans="1:37" ht="14.25" customHeight="1">
      <c r="A653" s="30" t="s">
        <v>716</v>
      </c>
      <c r="B653" s="30" t="s">
        <v>718</v>
      </c>
      <c r="C653" s="30" t="s">
        <v>4311</v>
      </c>
      <c r="D653" s="30"/>
      <c r="E653" s="9"/>
      <c r="F653" s="100" t="s">
        <v>612</v>
      </c>
      <c r="G653" s="30" t="s">
        <v>173</v>
      </c>
      <c r="H653" s="9"/>
      <c r="I653" s="100" t="s">
        <v>894</v>
      </c>
      <c r="J653" s="30" t="s">
        <v>589</v>
      </c>
      <c r="K653" s="99">
        <v>50</v>
      </c>
      <c r="L653" s="99">
        <v>10</v>
      </c>
      <c r="M653" s="99">
        <v>3</v>
      </c>
      <c r="N653" s="30" t="s">
        <v>3658</v>
      </c>
      <c r="O653" s="30"/>
      <c r="P653" s="30"/>
      <c r="Q653" s="30" t="s">
        <v>240</v>
      </c>
      <c r="R653" s="9"/>
      <c r="S653" s="30"/>
      <c r="T653" s="9"/>
      <c r="U653" s="9"/>
      <c r="V653" s="30"/>
      <c r="W653" s="99"/>
      <c r="X653" s="99"/>
      <c r="Y653" s="99"/>
      <c r="Z653" s="99"/>
      <c r="AA653" s="99"/>
      <c r="AB653" s="100"/>
      <c r="AC653" s="99"/>
      <c r="AD653" s="30"/>
      <c r="AE653" s="30"/>
      <c r="AF653" s="30"/>
      <c r="AG653" s="30"/>
      <c r="AH653" s="30"/>
      <c r="AI653" s="30"/>
      <c r="AJ653" s="30"/>
      <c r="AK653" s="30"/>
    </row>
    <row r="654" spans="1:37" ht="14.25" customHeight="1">
      <c r="A654" s="30" t="s">
        <v>716</v>
      </c>
      <c r="B654" s="30" t="s">
        <v>718</v>
      </c>
      <c r="C654" s="30" t="s">
        <v>4312</v>
      </c>
      <c r="D654" s="30"/>
      <c r="E654" s="9"/>
      <c r="F654" s="100" t="s">
        <v>612</v>
      </c>
      <c r="G654" s="30" t="s">
        <v>173</v>
      </c>
      <c r="H654" s="9"/>
      <c r="I654" s="100" t="s">
        <v>894</v>
      </c>
      <c r="J654" s="30" t="s">
        <v>589</v>
      </c>
      <c r="K654" s="99">
        <v>60</v>
      </c>
      <c r="L654" s="99">
        <v>10</v>
      </c>
      <c r="M654" s="99">
        <v>3</v>
      </c>
      <c r="N654" s="30" t="s">
        <v>3658</v>
      </c>
      <c r="O654" s="30"/>
      <c r="P654" s="30"/>
      <c r="Q654" s="30" t="s">
        <v>240</v>
      </c>
      <c r="R654" s="9"/>
      <c r="S654" s="30"/>
      <c r="T654" s="9"/>
      <c r="U654" s="9"/>
      <c r="V654" s="30"/>
      <c r="W654" s="99"/>
      <c r="X654" s="99"/>
      <c r="Y654" s="99"/>
      <c r="Z654" s="99"/>
      <c r="AA654" s="99"/>
      <c r="AB654" s="100"/>
      <c r="AC654" s="99"/>
      <c r="AD654" s="30"/>
      <c r="AE654" s="30"/>
      <c r="AF654" s="30"/>
      <c r="AG654" s="30"/>
      <c r="AH654" s="30"/>
      <c r="AI654" s="30"/>
      <c r="AJ654" s="30"/>
      <c r="AK654" s="30"/>
    </row>
    <row r="655" spans="1:37" ht="14.25" customHeight="1">
      <c r="A655" s="30" t="s">
        <v>716</v>
      </c>
      <c r="B655" s="30" t="s">
        <v>720</v>
      </c>
      <c r="C655" s="30" t="s">
        <v>4313</v>
      </c>
      <c r="D655" s="30"/>
      <c r="E655" s="9"/>
      <c r="F655" s="100" t="s">
        <v>626</v>
      </c>
      <c r="G655" s="30" t="s">
        <v>173</v>
      </c>
      <c r="H655" s="9"/>
      <c r="I655" s="100" t="s">
        <v>894</v>
      </c>
      <c r="J655" s="30" t="s">
        <v>589</v>
      </c>
      <c r="K655" s="99">
        <v>230</v>
      </c>
      <c r="L655" s="99">
        <v>10</v>
      </c>
      <c r="M655" s="99">
        <v>1</v>
      </c>
      <c r="N655" s="30" t="s">
        <v>3658</v>
      </c>
      <c r="O655" s="30"/>
      <c r="P655" s="30"/>
      <c r="Q655" s="30" t="s">
        <v>240</v>
      </c>
      <c r="R655" s="9"/>
      <c r="S655" s="30"/>
      <c r="T655" s="9"/>
      <c r="U655" s="9"/>
      <c r="V655" s="30"/>
      <c r="W655" s="99"/>
      <c r="X655" s="99"/>
      <c r="Y655" s="99"/>
      <c r="Z655" s="99"/>
      <c r="AA655" s="99"/>
      <c r="AB655" s="100"/>
      <c r="AC655" s="99"/>
      <c r="AD655" s="30"/>
      <c r="AE655" s="30"/>
      <c r="AF655" s="30"/>
      <c r="AG655" s="30"/>
      <c r="AH655" s="30"/>
      <c r="AI655" s="30"/>
      <c r="AJ655" s="30"/>
      <c r="AK655" s="30"/>
    </row>
    <row r="656" spans="1:37" ht="14.25" customHeight="1">
      <c r="A656" s="30" t="s">
        <v>716</v>
      </c>
      <c r="B656" s="30" t="s">
        <v>720</v>
      </c>
      <c r="C656" s="30" t="s">
        <v>4314</v>
      </c>
      <c r="D656" s="30"/>
      <c r="E656" s="9"/>
      <c r="F656" s="100" t="s">
        <v>626</v>
      </c>
      <c r="G656" s="30" t="s">
        <v>173</v>
      </c>
      <c r="H656" s="9"/>
      <c r="I656" s="100" t="s">
        <v>894</v>
      </c>
      <c r="J656" s="30" t="s">
        <v>589</v>
      </c>
      <c r="K656" s="99">
        <v>240</v>
      </c>
      <c r="L656" s="99">
        <v>10</v>
      </c>
      <c r="M656" s="99">
        <v>1</v>
      </c>
      <c r="N656" s="30" t="s">
        <v>3658</v>
      </c>
      <c r="O656" s="30"/>
      <c r="P656" s="30"/>
      <c r="Q656" s="30" t="s">
        <v>240</v>
      </c>
      <c r="R656" s="9"/>
      <c r="S656" s="30"/>
      <c r="T656" s="9"/>
      <c r="U656" s="9"/>
      <c r="V656" s="30"/>
      <c r="W656" s="99"/>
      <c r="X656" s="99"/>
      <c r="Y656" s="99"/>
      <c r="Z656" s="99"/>
      <c r="AA656" s="99"/>
      <c r="AB656" s="100"/>
      <c r="AC656" s="99"/>
      <c r="AD656" s="30"/>
      <c r="AE656" s="30"/>
      <c r="AF656" s="30"/>
      <c r="AG656" s="30"/>
      <c r="AH656" s="30"/>
      <c r="AI656" s="30"/>
      <c r="AJ656" s="30"/>
      <c r="AK656" s="30"/>
    </row>
    <row r="657" spans="1:37" ht="14.25" customHeight="1">
      <c r="A657" s="30" t="s">
        <v>716</v>
      </c>
      <c r="B657" s="30" t="s">
        <v>720</v>
      </c>
      <c r="C657" s="30" t="s">
        <v>4315</v>
      </c>
      <c r="D657" s="30"/>
      <c r="E657" s="9"/>
      <c r="F657" s="100" t="s">
        <v>626</v>
      </c>
      <c r="G657" s="30" t="s">
        <v>173</v>
      </c>
      <c r="H657" s="9"/>
      <c r="I657" s="100" t="s">
        <v>894</v>
      </c>
      <c r="J657" s="30" t="s">
        <v>589</v>
      </c>
      <c r="K657" s="99">
        <v>120</v>
      </c>
      <c r="L657" s="99">
        <v>10</v>
      </c>
      <c r="M657" s="99">
        <v>3</v>
      </c>
      <c r="N657" s="30" t="s">
        <v>3658</v>
      </c>
      <c r="O657" s="30"/>
      <c r="P657" s="30"/>
      <c r="Q657" s="30" t="s">
        <v>240</v>
      </c>
      <c r="R657" s="9"/>
      <c r="S657" s="30"/>
      <c r="T657" s="9"/>
      <c r="U657" s="9"/>
      <c r="V657" s="30"/>
      <c r="W657" s="99"/>
      <c r="X657" s="99"/>
      <c r="Y657" s="99"/>
      <c r="Z657" s="99"/>
      <c r="AA657" s="99"/>
      <c r="AB657" s="100"/>
      <c r="AC657" s="99"/>
      <c r="AD657" s="30"/>
      <c r="AE657" s="30"/>
      <c r="AF657" s="30"/>
      <c r="AG657" s="30"/>
      <c r="AH657" s="30"/>
      <c r="AI657" s="30"/>
      <c r="AJ657" s="30"/>
      <c r="AK657" s="30"/>
    </row>
    <row r="658" spans="1:37" ht="14.25" customHeight="1">
      <c r="A658" s="30" t="s">
        <v>716</v>
      </c>
      <c r="B658" s="30" t="s">
        <v>720</v>
      </c>
      <c r="C658" s="30" t="s">
        <v>4316</v>
      </c>
      <c r="D658" s="30"/>
      <c r="E658" s="9"/>
      <c r="F658" s="100" t="s">
        <v>626</v>
      </c>
      <c r="G658" s="30" t="s">
        <v>173</v>
      </c>
      <c r="H658" s="9"/>
      <c r="I658" s="100" t="s">
        <v>894</v>
      </c>
      <c r="J658" s="30" t="s">
        <v>589</v>
      </c>
      <c r="K658" s="99">
        <v>130</v>
      </c>
      <c r="L658" s="99">
        <v>10</v>
      </c>
      <c r="M658" s="99">
        <v>1</v>
      </c>
      <c r="N658" s="30" t="s">
        <v>3658</v>
      </c>
      <c r="O658" s="30"/>
      <c r="P658" s="30"/>
      <c r="Q658" s="30" t="s">
        <v>240</v>
      </c>
      <c r="R658" s="9"/>
      <c r="S658" s="30"/>
      <c r="T658" s="9"/>
      <c r="U658" s="9"/>
      <c r="V658" s="30"/>
      <c r="W658" s="99"/>
      <c r="X658" s="99"/>
      <c r="Y658" s="99"/>
      <c r="Z658" s="99"/>
      <c r="AA658" s="99"/>
      <c r="AB658" s="100"/>
      <c r="AC658" s="99"/>
      <c r="AD658" s="30"/>
      <c r="AE658" s="30"/>
      <c r="AF658" s="30"/>
      <c r="AG658" s="30"/>
      <c r="AH658" s="30"/>
      <c r="AI658" s="30"/>
      <c r="AJ658" s="30"/>
      <c r="AK658" s="30"/>
    </row>
    <row r="659" spans="1:37" ht="14.25" customHeight="1">
      <c r="A659" s="30" t="s">
        <v>716</v>
      </c>
      <c r="B659" s="30" t="s">
        <v>721</v>
      </c>
      <c r="C659" s="30" t="s">
        <v>4317</v>
      </c>
      <c r="D659" s="30"/>
      <c r="E659" s="9"/>
      <c r="F659" s="100" t="s">
        <v>613</v>
      </c>
      <c r="G659" s="30" t="s">
        <v>173</v>
      </c>
      <c r="H659" s="9"/>
      <c r="I659" s="100" t="s">
        <v>894</v>
      </c>
      <c r="J659" s="30" t="s">
        <v>589</v>
      </c>
      <c r="K659" s="99">
        <v>190</v>
      </c>
      <c r="L659" s="99">
        <v>5</v>
      </c>
      <c r="M659" s="99">
        <v>1</v>
      </c>
      <c r="N659" s="30" t="s">
        <v>3659</v>
      </c>
      <c r="O659" s="30"/>
      <c r="P659" s="30"/>
      <c r="Q659" s="30" t="s">
        <v>240</v>
      </c>
      <c r="R659" s="9"/>
      <c r="S659" s="30"/>
      <c r="T659" s="9"/>
      <c r="U659" s="9"/>
      <c r="V659" s="30"/>
      <c r="W659" s="99"/>
      <c r="X659" s="99"/>
      <c r="Y659" s="99"/>
      <c r="Z659" s="99"/>
      <c r="AA659" s="99"/>
      <c r="AB659" s="100"/>
      <c r="AC659" s="99"/>
      <c r="AD659" s="30"/>
      <c r="AE659" s="30"/>
      <c r="AF659" s="30"/>
      <c r="AG659" s="30"/>
      <c r="AH659" s="30"/>
      <c r="AI659" s="30"/>
      <c r="AJ659" s="30"/>
      <c r="AK659" s="30"/>
    </row>
    <row r="660" spans="1:37" ht="14.25" customHeight="1">
      <c r="A660" s="30" t="s">
        <v>716</v>
      </c>
      <c r="B660" s="30" t="s">
        <v>722</v>
      </c>
      <c r="C660" s="30" t="s">
        <v>4318</v>
      </c>
      <c r="D660" s="30"/>
      <c r="E660" s="9"/>
      <c r="F660" s="100" t="s">
        <v>614</v>
      </c>
      <c r="G660" s="30" t="s">
        <v>173</v>
      </c>
      <c r="H660" s="9"/>
      <c r="I660" s="100" t="s">
        <v>894</v>
      </c>
      <c r="J660" s="30" t="s">
        <v>589</v>
      </c>
      <c r="K660" s="99">
        <v>150</v>
      </c>
      <c r="L660" s="99">
        <v>5</v>
      </c>
      <c r="M660" s="99">
        <v>1</v>
      </c>
      <c r="N660" s="30" t="s">
        <v>3659</v>
      </c>
      <c r="O660" s="30"/>
      <c r="P660" s="30"/>
      <c r="Q660" s="30" t="s">
        <v>240</v>
      </c>
      <c r="R660" s="9"/>
      <c r="S660" s="30"/>
      <c r="T660" s="9"/>
      <c r="U660" s="9"/>
      <c r="V660" s="30"/>
      <c r="W660" s="99"/>
      <c r="X660" s="99"/>
      <c r="Y660" s="99"/>
      <c r="Z660" s="99"/>
      <c r="AA660" s="99"/>
      <c r="AB660" s="100"/>
      <c r="AC660" s="99"/>
      <c r="AD660" s="30"/>
      <c r="AE660" s="30"/>
      <c r="AF660" s="30"/>
      <c r="AG660" s="30"/>
      <c r="AH660" s="30"/>
      <c r="AI660" s="30"/>
      <c r="AJ660" s="30"/>
      <c r="AK660" s="30"/>
    </row>
    <row r="661" spans="1:37" ht="14.25" customHeight="1">
      <c r="A661" s="30" t="s">
        <v>716</v>
      </c>
      <c r="B661" s="30" t="s">
        <v>722</v>
      </c>
      <c r="C661" s="30" t="s">
        <v>4319</v>
      </c>
      <c r="D661" s="30"/>
      <c r="E661" s="9"/>
      <c r="F661" s="100" t="s">
        <v>614</v>
      </c>
      <c r="G661" s="30" t="s">
        <v>173</v>
      </c>
      <c r="H661" s="9"/>
      <c r="I661" s="100" t="s">
        <v>894</v>
      </c>
      <c r="J661" s="30" t="s">
        <v>589</v>
      </c>
      <c r="K661" s="99">
        <v>120</v>
      </c>
      <c r="L661" s="99">
        <v>5</v>
      </c>
      <c r="M661" s="99">
        <v>1</v>
      </c>
      <c r="N661" s="30" t="s">
        <v>3659</v>
      </c>
      <c r="O661" s="30"/>
      <c r="P661" s="30"/>
      <c r="Q661" s="30" t="s">
        <v>240</v>
      </c>
      <c r="R661" s="9"/>
      <c r="S661" s="30"/>
      <c r="T661" s="9"/>
      <c r="U661" s="9"/>
      <c r="V661" s="30"/>
      <c r="W661" s="99"/>
      <c r="X661" s="99"/>
      <c r="Y661" s="99"/>
      <c r="Z661" s="99"/>
      <c r="AA661" s="99"/>
      <c r="AB661" s="100"/>
      <c r="AC661" s="99"/>
      <c r="AD661" s="30"/>
      <c r="AE661" s="30"/>
      <c r="AF661" s="30"/>
      <c r="AG661" s="30"/>
      <c r="AH661" s="30"/>
      <c r="AI661" s="30"/>
      <c r="AJ661" s="30"/>
      <c r="AK661" s="30"/>
    </row>
    <row r="662" spans="1:37" ht="14.25" customHeight="1">
      <c r="A662" s="30" t="s">
        <v>716</v>
      </c>
      <c r="B662" s="30" t="s">
        <v>722</v>
      </c>
      <c r="C662" s="30" t="s">
        <v>4320</v>
      </c>
      <c r="D662" s="30"/>
      <c r="E662" s="9"/>
      <c r="F662" s="100" t="s">
        <v>614</v>
      </c>
      <c r="G662" s="30" t="s">
        <v>173</v>
      </c>
      <c r="H662" s="9"/>
      <c r="I662" s="100" t="s">
        <v>894</v>
      </c>
      <c r="J662" s="30" t="s">
        <v>589</v>
      </c>
      <c r="K662" s="99">
        <v>110</v>
      </c>
      <c r="L662" s="99">
        <v>5</v>
      </c>
      <c r="M662" s="99">
        <v>1</v>
      </c>
      <c r="N662" s="30" t="s">
        <v>3659</v>
      </c>
      <c r="O662" s="30"/>
      <c r="P662" s="30"/>
      <c r="Q662" s="30" t="s">
        <v>240</v>
      </c>
      <c r="R662" s="9"/>
      <c r="S662" s="30"/>
      <c r="T662" s="9"/>
      <c r="U662" s="9"/>
      <c r="V662" s="30"/>
      <c r="W662" s="99"/>
      <c r="X662" s="99"/>
      <c r="Y662" s="99"/>
      <c r="Z662" s="99"/>
      <c r="AA662" s="99"/>
      <c r="AB662" s="100"/>
      <c r="AC662" s="99"/>
      <c r="AD662" s="30"/>
      <c r="AE662" s="30"/>
      <c r="AF662" s="30"/>
      <c r="AG662" s="30"/>
      <c r="AH662" s="30"/>
      <c r="AI662" s="30"/>
      <c r="AJ662" s="30"/>
      <c r="AK662" s="30"/>
    </row>
    <row r="663" spans="1:37" ht="14.25" customHeight="1">
      <c r="A663" s="30" t="s">
        <v>716</v>
      </c>
      <c r="B663" s="30" t="s">
        <v>722</v>
      </c>
      <c r="C663" s="30" t="s">
        <v>4321</v>
      </c>
      <c r="D663" s="30"/>
      <c r="E663" s="9"/>
      <c r="F663" s="100" t="s">
        <v>614</v>
      </c>
      <c r="G663" s="30" t="s">
        <v>173</v>
      </c>
      <c r="H663" s="9"/>
      <c r="I663" s="100" t="s">
        <v>894</v>
      </c>
      <c r="J663" s="30" t="s">
        <v>589</v>
      </c>
      <c r="K663" s="99">
        <v>90</v>
      </c>
      <c r="L663" s="99">
        <v>5</v>
      </c>
      <c r="M663" s="99">
        <v>4</v>
      </c>
      <c r="N663" s="30" t="s">
        <v>3659</v>
      </c>
      <c r="O663" s="30"/>
      <c r="P663" s="30"/>
      <c r="Q663" s="30" t="s">
        <v>240</v>
      </c>
      <c r="R663" s="9"/>
      <c r="S663" s="30"/>
      <c r="T663" s="9"/>
      <c r="U663" s="9"/>
      <c r="V663" s="30"/>
      <c r="W663" s="99"/>
      <c r="X663" s="99"/>
      <c r="Y663" s="99"/>
      <c r="Z663" s="99"/>
      <c r="AA663" s="99"/>
      <c r="AB663" s="100"/>
      <c r="AC663" s="99"/>
      <c r="AD663" s="30"/>
      <c r="AE663" s="30"/>
      <c r="AF663" s="30"/>
      <c r="AG663" s="30"/>
      <c r="AH663" s="30"/>
      <c r="AI663" s="30"/>
      <c r="AJ663" s="30"/>
      <c r="AK663" s="30"/>
    </row>
    <row r="664" spans="1:37" ht="14.25" customHeight="1">
      <c r="A664" s="30" t="s">
        <v>716</v>
      </c>
      <c r="B664" s="30" t="s">
        <v>722</v>
      </c>
      <c r="C664" s="30" t="s">
        <v>4322</v>
      </c>
      <c r="D664" s="30"/>
      <c r="E664" s="9"/>
      <c r="F664" s="100" t="s">
        <v>614</v>
      </c>
      <c r="G664" s="30" t="s">
        <v>173</v>
      </c>
      <c r="H664" s="9"/>
      <c r="I664" s="100" t="s">
        <v>894</v>
      </c>
      <c r="J664" s="30" t="s">
        <v>589</v>
      </c>
      <c r="K664" s="99">
        <v>100</v>
      </c>
      <c r="L664" s="99">
        <v>5</v>
      </c>
      <c r="M664" s="99">
        <v>1</v>
      </c>
      <c r="N664" s="30" t="s">
        <v>3659</v>
      </c>
      <c r="O664" s="30"/>
      <c r="P664" s="30"/>
      <c r="Q664" s="30" t="s">
        <v>240</v>
      </c>
      <c r="R664" s="9"/>
      <c r="S664" s="30"/>
      <c r="T664" s="9"/>
      <c r="U664" s="9"/>
      <c r="V664" s="30"/>
      <c r="W664" s="99"/>
      <c r="X664" s="99"/>
      <c r="Y664" s="99"/>
      <c r="Z664" s="99"/>
      <c r="AA664" s="99"/>
      <c r="AB664" s="100"/>
      <c r="AC664" s="99"/>
      <c r="AD664" s="30"/>
      <c r="AE664" s="30"/>
      <c r="AF664" s="30"/>
      <c r="AG664" s="30"/>
      <c r="AH664" s="30"/>
      <c r="AI664" s="30"/>
      <c r="AJ664" s="30"/>
      <c r="AK664" s="30"/>
    </row>
    <row r="665" spans="1:37" ht="14.25" customHeight="1">
      <c r="A665" s="30" t="s">
        <v>716</v>
      </c>
      <c r="B665" s="30" t="s">
        <v>722</v>
      </c>
      <c r="C665" s="30" t="s">
        <v>4323</v>
      </c>
      <c r="D665" s="30"/>
      <c r="E665" s="9"/>
      <c r="F665" s="100" t="s">
        <v>614</v>
      </c>
      <c r="G665" s="30" t="s">
        <v>173</v>
      </c>
      <c r="H665" s="9"/>
      <c r="I665" s="100" t="s">
        <v>894</v>
      </c>
      <c r="J665" s="30" t="s">
        <v>589</v>
      </c>
      <c r="K665" s="99">
        <v>70</v>
      </c>
      <c r="L665" s="99">
        <v>5</v>
      </c>
      <c r="M665" s="99">
        <v>2</v>
      </c>
      <c r="N665" s="30" t="s">
        <v>3659</v>
      </c>
      <c r="O665" s="30"/>
      <c r="P665" s="30"/>
      <c r="Q665" s="30" t="s">
        <v>240</v>
      </c>
      <c r="R665" s="9"/>
      <c r="S665" s="30"/>
      <c r="T665" s="9"/>
      <c r="U665" s="9"/>
      <c r="V665" s="30"/>
      <c r="W665" s="99"/>
      <c r="X665" s="99"/>
      <c r="Y665" s="99"/>
      <c r="Z665" s="99"/>
      <c r="AA665" s="99"/>
      <c r="AB665" s="100"/>
      <c r="AC665" s="99"/>
      <c r="AD665" s="30"/>
      <c r="AE665" s="30"/>
      <c r="AF665" s="30"/>
      <c r="AG665" s="30"/>
      <c r="AH665" s="30"/>
      <c r="AI665" s="30"/>
      <c r="AJ665" s="30"/>
      <c r="AK665" s="30"/>
    </row>
    <row r="666" spans="1:37" ht="14.25" customHeight="1">
      <c r="A666" s="30" t="s">
        <v>716</v>
      </c>
      <c r="B666" s="30" t="s">
        <v>722</v>
      </c>
      <c r="C666" s="30" t="s">
        <v>4324</v>
      </c>
      <c r="D666" s="30"/>
      <c r="E666" s="9"/>
      <c r="F666" s="100" t="s">
        <v>614</v>
      </c>
      <c r="G666" s="30" t="s">
        <v>173</v>
      </c>
      <c r="H666" s="9"/>
      <c r="I666" s="100" t="s">
        <v>894</v>
      </c>
      <c r="J666" s="30" t="s">
        <v>589</v>
      </c>
      <c r="K666" s="99">
        <v>50</v>
      </c>
      <c r="L666" s="99">
        <v>5</v>
      </c>
      <c r="M666" s="99">
        <v>1</v>
      </c>
      <c r="N666" s="30" t="s">
        <v>3659</v>
      </c>
      <c r="O666" s="30"/>
      <c r="P666" s="30"/>
      <c r="Q666" s="30" t="s">
        <v>240</v>
      </c>
      <c r="R666" s="9"/>
      <c r="S666" s="30"/>
      <c r="T666" s="9"/>
      <c r="U666" s="9"/>
      <c r="V666" s="30"/>
      <c r="W666" s="99"/>
      <c r="X666" s="99"/>
      <c r="Y666" s="99"/>
      <c r="Z666" s="99"/>
      <c r="AA666" s="99"/>
      <c r="AB666" s="100"/>
      <c r="AC666" s="99"/>
      <c r="AD666" s="30"/>
      <c r="AE666" s="30"/>
      <c r="AF666" s="30"/>
      <c r="AG666" s="30"/>
      <c r="AH666" s="30"/>
      <c r="AI666" s="30"/>
      <c r="AJ666" s="30"/>
      <c r="AK666" s="30"/>
    </row>
    <row r="667" spans="1:37" ht="14.25" customHeight="1">
      <c r="A667" s="30" t="s">
        <v>716</v>
      </c>
      <c r="B667" s="30" t="s">
        <v>722</v>
      </c>
      <c r="C667" s="30" t="s">
        <v>4325</v>
      </c>
      <c r="D667" s="30"/>
      <c r="E667" s="9"/>
      <c r="F667" s="100" t="s">
        <v>614</v>
      </c>
      <c r="G667" s="30" t="s">
        <v>173</v>
      </c>
      <c r="H667" s="9"/>
      <c r="I667" s="100" t="s">
        <v>894</v>
      </c>
      <c r="J667" s="30" t="s">
        <v>589</v>
      </c>
      <c r="K667" s="99">
        <v>60</v>
      </c>
      <c r="L667" s="99">
        <v>5</v>
      </c>
      <c r="M667" s="99">
        <v>2</v>
      </c>
      <c r="N667" s="30" t="s">
        <v>3659</v>
      </c>
      <c r="O667" s="30"/>
      <c r="P667" s="30"/>
      <c r="Q667" s="30" t="s">
        <v>240</v>
      </c>
      <c r="R667" s="9"/>
      <c r="S667" s="30"/>
      <c r="T667" s="9"/>
      <c r="U667" s="9"/>
      <c r="V667" s="30"/>
      <c r="W667" s="99"/>
      <c r="X667" s="99"/>
      <c r="Y667" s="99"/>
      <c r="Z667" s="99"/>
      <c r="AA667" s="99"/>
      <c r="AB667" s="100"/>
      <c r="AC667" s="99"/>
      <c r="AD667" s="30"/>
      <c r="AE667" s="30"/>
      <c r="AF667" s="30"/>
      <c r="AG667" s="30"/>
      <c r="AH667" s="30"/>
      <c r="AI667" s="30"/>
      <c r="AJ667" s="30"/>
      <c r="AK667" s="30"/>
    </row>
    <row r="668" spans="1:37" ht="14.25" customHeight="1">
      <c r="A668" s="30" t="s">
        <v>716</v>
      </c>
      <c r="B668" s="30" t="s">
        <v>723</v>
      </c>
      <c r="C668" s="30" t="s">
        <v>4326</v>
      </c>
      <c r="D668" s="30"/>
      <c r="E668" s="9"/>
      <c r="F668" s="100" t="s">
        <v>635</v>
      </c>
      <c r="G668" s="1" t="s">
        <v>633</v>
      </c>
      <c r="H668" s="9"/>
      <c r="I668" s="100" t="s">
        <v>894</v>
      </c>
      <c r="J668" s="30" t="s">
        <v>589</v>
      </c>
      <c r="K668" s="99">
        <v>45</v>
      </c>
      <c r="L668" s="99">
        <v>5</v>
      </c>
      <c r="M668" s="99">
        <v>2</v>
      </c>
      <c r="N668" s="30" t="s">
        <v>3659</v>
      </c>
      <c r="O668" s="30"/>
      <c r="P668" s="30"/>
      <c r="Q668" s="30" t="s">
        <v>240</v>
      </c>
      <c r="R668" s="9"/>
      <c r="S668" s="30"/>
      <c r="T668" s="9"/>
      <c r="U668" s="9"/>
      <c r="V668" s="30"/>
      <c r="W668" s="99"/>
      <c r="X668" s="99"/>
      <c r="Y668" s="99"/>
      <c r="Z668" s="99"/>
      <c r="AA668" s="99"/>
      <c r="AB668" s="100"/>
      <c r="AC668" s="99"/>
      <c r="AD668" s="30"/>
      <c r="AE668" s="30"/>
      <c r="AF668" s="30"/>
      <c r="AG668" s="30"/>
      <c r="AH668" s="30"/>
      <c r="AI668" s="30"/>
      <c r="AJ668" s="30"/>
      <c r="AK668" s="30"/>
    </row>
    <row r="669" spans="1:37" ht="14.25" customHeight="1">
      <c r="A669" s="30" t="s">
        <v>716</v>
      </c>
      <c r="B669" s="30" t="s">
        <v>723</v>
      </c>
      <c r="C669" s="30" t="s">
        <v>4327</v>
      </c>
      <c r="D669" s="30"/>
      <c r="E669" s="9"/>
      <c r="F669" s="100" t="s">
        <v>635</v>
      </c>
      <c r="G669" s="1" t="s">
        <v>633</v>
      </c>
      <c r="H669" s="9"/>
      <c r="I669" s="100" t="s">
        <v>894</v>
      </c>
      <c r="J669" s="30" t="s">
        <v>589</v>
      </c>
      <c r="K669" s="99">
        <v>40</v>
      </c>
      <c r="L669" s="99">
        <v>5</v>
      </c>
      <c r="M669" s="99">
        <v>2</v>
      </c>
      <c r="N669" s="30" t="s">
        <v>3659</v>
      </c>
      <c r="O669" s="30"/>
      <c r="P669" s="30"/>
      <c r="Q669" s="30" t="s">
        <v>240</v>
      </c>
      <c r="R669" s="9"/>
      <c r="S669" s="30"/>
      <c r="T669" s="9"/>
      <c r="U669" s="9"/>
      <c r="V669" s="30"/>
      <c r="W669" s="99"/>
      <c r="X669" s="99"/>
      <c r="Y669" s="99"/>
      <c r="Z669" s="99"/>
      <c r="AA669" s="99"/>
      <c r="AB669" s="100"/>
      <c r="AC669" s="99"/>
      <c r="AD669" s="30"/>
      <c r="AE669" s="30"/>
      <c r="AF669" s="30"/>
      <c r="AG669" s="30"/>
      <c r="AH669" s="30"/>
      <c r="AI669" s="30"/>
      <c r="AJ669" s="30"/>
      <c r="AK669" s="30"/>
    </row>
    <row r="670" spans="1:37" ht="14.25" customHeight="1">
      <c r="A670" s="30" t="s">
        <v>716</v>
      </c>
      <c r="B670" s="30" t="s">
        <v>723</v>
      </c>
      <c r="C670" s="30" t="s">
        <v>4328</v>
      </c>
      <c r="D670" s="30"/>
      <c r="E670" s="9"/>
      <c r="F670" s="100" t="s">
        <v>635</v>
      </c>
      <c r="G670" s="1" t="s">
        <v>633</v>
      </c>
      <c r="H670" s="9"/>
      <c r="I670" s="100" t="s">
        <v>894</v>
      </c>
      <c r="J670" s="30" t="s">
        <v>589</v>
      </c>
      <c r="K670" s="99">
        <v>50</v>
      </c>
      <c r="L670" s="99">
        <v>5</v>
      </c>
      <c r="M670" s="99">
        <v>2</v>
      </c>
      <c r="N670" s="30" t="s">
        <v>3659</v>
      </c>
      <c r="O670" s="30"/>
      <c r="P670" s="30"/>
      <c r="Q670" s="30" t="s">
        <v>240</v>
      </c>
      <c r="R670" s="9"/>
      <c r="S670" s="30"/>
      <c r="T670" s="9"/>
      <c r="U670" s="9"/>
      <c r="V670" s="30"/>
      <c r="W670" s="99"/>
      <c r="X670" s="99"/>
      <c r="Y670" s="99"/>
      <c r="Z670" s="99"/>
      <c r="AA670" s="99"/>
      <c r="AB670" s="100"/>
      <c r="AC670" s="99"/>
      <c r="AD670" s="30"/>
      <c r="AE670" s="30"/>
      <c r="AF670" s="30"/>
      <c r="AG670" s="30"/>
      <c r="AH670" s="30"/>
      <c r="AI670" s="30"/>
      <c r="AJ670" s="30"/>
      <c r="AK670" s="30"/>
    </row>
    <row r="671" spans="1:37" ht="14.25" customHeight="1">
      <c r="A671" s="30" t="s">
        <v>727</v>
      </c>
      <c r="B671" s="30" t="s">
        <v>729</v>
      </c>
      <c r="C671" s="30" t="s">
        <v>4329</v>
      </c>
      <c r="D671" s="30"/>
      <c r="E671" s="9"/>
      <c r="F671" s="100" t="s">
        <v>626</v>
      </c>
      <c r="G671" s="30" t="s">
        <v>173</v>
      </c>
      <c r="H671" s="9"/>
      <c r="I671" s="100" t="s">
        <v>894</v>
      </c>
      <c r="J671" s="30" t="s">
        <v>589</v>
      </c>
      <c r="K671" s="99">
        <v>120</v>
      </c>
      <c r="L671" s="99">
        <v>10</v>
      </c>
      <c r="M671" s="99">
        <v>2</v>
      </c>
      <c r="N671" s="30" t="s">
        <v>3658</v>
      </c>
      <c r="O671" s="30"/>
      <c r="P671" s="30"/>
      <c r="Q671" s="30" t="s">
        <v>240</v>
      </c>
      <c r="R671" s="9"/>
      <c r="S671" s="30"/>
      <c r="T671" s="9"/>
      <c r="U671" s="9"/>
      <c r="V671" s="30"/>
      <c r="W671" s="99"/>
      <c r="X671" s="99"/>
      <c r="Y671" s="99"/>
      <c r="Z671" s="99"/>
      <c r="AA671" s="99"/>
      <c r="AB671" s="100"/>
      <c r="AC671" s="99"/>
      <c r="AD671" s="30"/>
      <c r="AE671" s="30"/>
      <c r="AF671" s="30"/>
      <c r="AG671" s="30"/>
      <c r="AH671" s="30"/>
      <c r="AI671" s="30"/>
      <c r="AJ671" s="30"/>
      <c r="AK671" s="30"/>
    </row>
    <row r="672" spans="1:37" ht="14.25" customHeight="1">
      <c r="A672" s="30" t="s">
        <v>727</v>
      </c>
      <c r="B672" s="30" t="s">
        <v>729</v>
      </c>
      <c r="C672" s="30" t="s">
        <v>4330</v>
      </c>
      <c r="D672" s="30"/>
      <c r="E672" s="9"/>
      <c r="F672" s="100" t="s">
        <v>626</v>
      </c>
      <c r="G672" s="30" t="s">
        <v>173</v>
      </c>
      <c r="H672" s="9"/>
      <c r="I672" s="100" t="s">
        <v>894</v>
      </c>
      <c r="J672" s="30" t="s">
        <v>589</v>
      </c>
      <c r="K672" s="99">
        <v>140</v>
      </c>
      <c r="L672" s="99">
        <v>10</v>
      </c>
      <c r="M672" s="99">
        <v>1</v>
      </c>
      <c r="N672" s="30" t="s">
        <v>3658</v>
      </c>
      <c r="O672" s="30"/>
      <c r="P672" s="30"/>
      <c r="Q672" s="30" t="s">
        <v>240</v>
      </c>
      <c r="R672" s="9"/>
      <c r="S672" s="30"/>
      <c r="T672" s="9"/>
      <c r="U672" s="9"/>
      <c r="V672" s="30"/>
      <c r="W672" s="99"/>
      <c r="X672" s="99"/>
      <c r="Y672" s="99"/>
      <c r="Z672" s="99"/>
      <c r="AA672" s="99"/>
      <c r="AB672" s="100"/>
      <c r="AC672" s="99"/>
      <c r="AD672" s="30"/>
      <c r="AE672" s="30"/>
      <c r="AF672" s="30"/>
      <c r="AG672" s="30"/>
      <c r="AH672" s="30"/>
      <c r="AI672" s="30"/>
      <c r="AJ672" s="30"/>
      <c r="AK672" s="30"/>
    </row>
    <row r="673" spans="1:37" ht="14.25" customHeight="1">
      <c r="A673" s="30" t="s">
        <v>727</v>
      </c>
      <c r="B673" s="30" t="s">
        <v>729</v>
      </c>
      <c r="C673" s="30" t="s">
        <v>4331</v>
      </c>
      <c r="D673" s="30"/>
      <c r="E673" s="9"/>
      <c r="F673" s="100" t="s">
        <v>626</v>
      </c>
      <c r="G673" s="30" t="s">
        <v>173</v>
      </c>
      <c r="H673" s="9"/>
      <c r="I673" s="100" t="s">
        <v>894</v>
      </c>
      <c r="J673" s="30" t="s">
        <v>589</v>
      </c>
      <c r="K673" s="99">
        <v>150</v>
      </c>
      <c r="L673" s="99">
        <v>10</v>
      </c>
      <c r="M673" s="99">
        <v>1</v>
      </c>
      <c r="N673" s="30" t="s">
        <v>3658</v>
      </c>
      <c r="O673" s="30"/>
      <c r="P673" s="30"/>
      <c r="Q673" s="30" t="s">
        <v>240</v>
      </c>
      <c r="R673" s="9"/>
      <c r="S673" s="30"/>
      <c r="T673" s="9"/>
      <c r="U673" s="9"/>
      <c r="V673" s="30"/>
      <c r="W673" s="99"/>
      <c r="X673" s="99"/>
      <c r="Y673" s="99"/>
      <c r="Z673" s="99"/>
      <c r="AA673" s="99"/>
      <c r="AB673" s="100"/>
      <c r="AC673" s="99"/>
      <c r="AD673" s="30"/>
      <c r="AE673" s="30"/>
      <c r="AF673" s="30"/>
      <c r="AG673" s="30"/>
      <c r="AH673" s="30"/>
      <c r="AI673" s="30"/>
      <c r="AJ673" s="30"/>
      <c r="AK673" s="30"/>
    </row>
    <row r="674" spans="1:37" ht="14.25" customHeight="1">
      <c r="A674" s="30" t="s">
        <v>727</v>
      </c>
      <c r="B674" s="30" t="s">
        <v>729</v>
      </c>
      <c r="C674" s="30" t="s">
        <v>4332</v>
      </c>
      <c r="D674" s="30"/>
      <c r="E674" s="9"/>
      <c r="F674" s="100" t="s">
        <v>626</v>
      </c>
      <c r="G674" s="30" t="s">
        <v>173</v>
      </c>
      <c r="H674" s="9"/>
      <c r="I674" s="100" t="s">
        <v>894</v>
      </c>
      <c r="J674" s="30" t="s">
        <v>589</v>
      </c>
      <c r="K674" s="99">
        <v>160</v>
      </c>
      <c r="L674" s="99">
        <v>10</v>
      </c>
      <c r="M674" s="99">
        <v>2</v>
      </c>
      <c r="N674" s="30" t="s">
        <v>3658</v>
      </c>
      <c r="O674" s="30"/>
      <c r="P674" s="30"/>
      <c r="Q674" s="30" t="s">
        <v>240</v>
      </c>
      <c r="R674" s="9"/>
      <c r="S674" s="30"/>
      <c r="T674" s="9"/>
      <c r="U674" s="9"/>
      <c r="V674" s="30"/>
      <c r="W674" s="99"/>
      <c r="X674" s="99"/>
      <c r="Y674" s="99"/>
      <c r="Z674" s="99"/>
      <c r="AA674" s="99"/>
      <c r="AB674" s="100"/>
      <c r="AC674" s="99"/>
      <c r="AD674" s="30"/>
      <c r="AE674" s="30"/>
      <c r="AF674" s="30"/>
      <c r="AG674" s="30"/>
      <c r="AH674" s="30"/>
      <c r="AI674" s="30"/>
      <c r="AJ674" s="30"/>
      <c r="AK674" s="30"/>
    </row>
    <row r="675" spans="1:37" ht="14.25" customHeight="1">
      <c r="A675" s="30" t="s">
        <v>727</v>
      </c>
      <c r="B675" s="30" t="s">
        <v>729</v>
      </c>
      <c r="C675" s="30" t="s">
        <v>4333</v>
      </c>
      <c r="D675" s="30"/>
      <c r="E675" s="9"/>
      <c r="F675" s="100" t="s">
        <v>626</v>
      </c>
      <c r="G675" s="30" t="s">
        <v>173</v>
      </c>
      <c r="H675" s="9"/>
      <c r="I675" s="100" t="s">
        <v>894</v>
      </c>
      <c r="J675" s="30" t="s">
        <v>589</v>
      </c>
      <c r="K675" s="99">
        <v>170</v>
      </c>
      <c r="L675" s="99">
        <v>10</v>
      </c>
      <c r="M675" s="99">
        <v>2</v>
      </c>
      <c r="N675" s="30" t="s">
        <v>3658</v>
      </c>
      <c r="O675" s="30"/>
      <c r="P675" s="30"/>
      <c r="Q675" s="30" t="s">
        <v>240</v>
      </c>
      <c r="R675" s="9"/>
      <c r="S675" s="30"/>
      <c r="T675" s="9"/>
      <c r="U675" s="9"/>
      <c r="V675" s="30"/>
      <c r="W675" s="99"/>
      <c r="X675" s="99"/>
      <c r="Y675" s="99"/>
      <c r="Z675" s="99"/>
      <c r="AA675" s="99"/>
      <c r="AB675" s="100"/>
      <c r="AC675" s="99"/>
      <c r="AD675" s="30"/>
      <c r="AE675" s="30"/>
      <c r="AF675" s="30"/>
      <c r="AG675" s="30"/>
      <c r="AH675" s="30"/>
      <c r="AI675" s="30"/>
      <c r="AJ675" s="30"/>
      <c r="AK675" s="30"/>
    </row>
    <row r="676" spans="1:37" ht="14.25" customHeight="1">
      <c r="A676" s="30" t="s">
        <v>727</v>
      </c>
      <c r="B676" s="30" t="s">
        <v>730</v>
      </c>
      <c r="C676" s="30" t="s">
        <v>4334</v>
      </c>
      <c r="D676" s="30"/>
      <c r="E676" s="9"/>
      <c r="F676" s="100" t="s">
        <v>612</v>
      </c>
      <c r="G676" s="30" t="s">
        <v>173</v>
      </c>
      <c r="H676" s="9"/>
      <c r="I676" s="100" t="s">
        <v>894</v>
      </c>
      <c r="J676" s="30" t="s">
        <v>589</v>
      </c>
      <c r="K676" s="99">
        <v>90</v>
      </c>
      <c r="L676" s="99">
        <v>10</v>
      </c>
      <c r="M676" s="99">
        <v>1</v>
      </c>
      <c r="N676" s="30" t="s">
        <v>3658</v>
      </c>
      <c r="O676" s="30"/>
      <c r="P676" s="30"/>
      <c r="Q676" s="30" t="s">
        <v>240</v>
      </c>
      <c r="R676" s="9"/>
      <c r="S676" s="30"/>
      <c r="T676" s="9"/>
      <c r="U676" s="9"/>
      <c r="V676" s="30"/>
      <c r="W676" s="99"/>
      <c r="X676" s="99"/>
      <c r="Y676" s="99"/>
      <c r="Z676" s="99"/>
      <c r="AA676" s="99"/>
      <c r="AB676" s="100"/>
      <c r="AC676" s="99"/>
      <c r="AD676" s="30"/>
      <c r="AE676" s="30"/>
      <c r="AF676" s="30"/>
      <c r="AG676" s="30"/>
      <c r="AH676" s="30"/>
      <c r="AI676" s="30"/>
      <c r="AJ676" s="30"/>
      <c r="AK676" s="30"/>
    </row>
    <row r="677" spans="1:37" ht="14.25" customHeight="1">
      <c r="A677" s="30" t="s">
        <v>727</v>
      </c>
      <c r="B677" s="30" t="s">
        <v>730</v>
      </c>
      <c r="C677" s="30" t="s">
        <v>4335</v>
      </c>
      <c r="D677" s="30"/>
      <c r="E677" s="9"/>
      <c r="F677" s="100" t="s">
        <v>612</v>
      </c>
      <c r="G677" s="30" t="s">
        <v>173</v>
      </c>
      <c r="H677" s="9"/>
      <c r="I677" s="100" t="s">
        <v>894</v>
      </c>
      <c r="J677" s="30" t="s">
        <v>589</v>
      </c>
      <c r="K677" s="99">
        <v>100</v>
      </c>
      <c r="L677" s="99">
        <v>10</v>
      </c>
      <c r="M677" s="99">
        <v>1</v>
      </c>
      <c r="N677" s="30" t="s">
        <v>3658</v>
      </c>
      <c r="O677" s="30"/>
      <c r="P677" s="30"/>
      <c r="Q677" s="30" t="s">
        <v>240</v>
      </c>
      <c r="R677" s="9"/>
      <c r="S677" s="30"/>
      <c r="T677" s="9"/>
      <c r="U677" s="9"/>
      <c r="V677" s="30"/>
      <c r="W677" s="99"/>
      <c r="X677" s="99"/>
      <c r="Y677" s="99"/>
      <c r="Z677" s="99"/>
      <c r="AA677" s="99"/>
      <c r="AB677" s="100"/>
      <c r="AC677" s="99"/>
      <c r="AD677" s="30"/>
      <c r="AE677" s="30"/>
      <c r="AF677" s="30"/>
      <c r="AG677" s="30"/>
      <c r="AH677" s="30"/>
      <c r="AI677" s="30"/>
      <c r="AJ677" s="30"/>
      <c r="AK677" s="30"/>
    </row>
    <row r="678" spans="1:37" ht="14.25" customHeight="1">
      <c r="A678" s="30" t="s">
        <v>727</v>
      </c>
      <c r="B678" s="30" t="s">
        <v>730</v>
      </c>
      <c r="C678" s="30" t="s">
        <v>4336</v>
      </c>
      <c r="D678" s="30"/>
      <c r="E678" s="9"/>
      <c r="F678" s="100" t="s">
        <v>612</v>
      </c>
      <c r="G678" s="30" t="s">
        <v>173</v>
      </c>
      <c r="H678" s="9"/>
      <c r="I678" s="100" t="s">
        <v>894</v>
      </c>
      <c r="J678" s="30" t="s">
        <v>589</v>
      </c>
      <c r="K678" s="99">
        <v>110</v>
      </c>
      <c r="L678" s="99">
        <v>10</v>
      </c>
      <c r="M678" s="99">
        <v>2</v>
      </c>
      <c r="N678" s="30" t="s">
        <v>3658</v>
      </c>
      <c r="O678" s="30"/>
      <c r="P678" s="30"/>
      <c r="Q678" s="30" t="s">
        <v>240</v>
      </c>
      <c r="R678" s="9"/>
      <c r="S678" s="30"/>
      <c r="T678" s="9"/>
      <c r="U678" s="9"/>
      <c r="V678" s="30"/>
      <c r="W678" s="99"/>
      <c r="X678" s="99"/>
      <c r="Y678" s="99"/>
      <c r="Z678" s="99"/>
      <c r="AA678" s="99"/>
      <c r="AB678" s="100"/>
      <c r="AC678" s="99"/>
      <c r="AD678" s="30"/>
      <c r="AE678" s="30"/>
      <c r="AF678" s="30"/>
      <c r="AG678" s="30"/>
      <c r="AH678" s="30"/>
      <c r="AI678" s="30"/>
      <c r="AJ678" s="30"/>
      <c r="AK678" s="30"/>
    </row>
    <row r="679" spans="1:37" ht="14.25" customHeight="1">
      <c r="A679" s="30" t="s">
        <v>727</v>
      </c>
      <c r="B679" s="30" t="s">
        <v>730</v>
      </c>
      <c r="C679" s="30" t="s">
        <v>4337</v>
      </c>
      <c r="D679" s="30"/>
      <c r="E679" s="9"/>
      <c r="F679" s="100" t="s">
        <v>612</v>
      </c>
      <c r="G679" s="30" t="s">
        <v>173</v>
      </c>
      <c r="H679" s="9"/>
      <c r="I679" s="100" t="s">
        <v>894</v>
      </c>
      <c r="J679" s="30" t="s">
        <v>589</v>
      </c>
      <c r="K679" s="99">
        <v>120</v>
      </c>
      <c r="L679" s="99">
        <v>10</v>
      </c>
      <c r="M679" s="99">
        <v>1</v>
      </c>
      <c r="N679" s="30" t="s">
        <v>3658</v>
      </c>
      <c r="O679" s="30"/>
      <c r="P679" s="30"/>
      <c r="Q679" s="30" t="s">
        <v>240</v>
      </c>
      <c r="R679" s="9"/>
      <c r="S679" s="30"/>
      <c r="T679" s="9"/>
      <c r="U679" s="9"/>
      <c r="V679" s="30"/>
      <c r="W679" s="99"/>
      <c r="X679" s="99"/>
      <c r="Y679" s="99"/>
      <c r="Z679" s="99"/>
      <c r="AA679" s="99"/>
      <c r="AB679" s="100"/>
      <c r="AC679" s="99"/>
      <c r="AD679" s="30"/>
      <c r="AE679" s="30"/>
      <c r="AF679" s="30"/>
      <c r="AG679" s="30"/>
      <c r="AH679" s="30"/>
      <c r="AI679" s="30"/>
      <c r="AJ679" s="30"/>
      <c r="AK679" s="30"/>
    </row>
    <row r="680" spans="1:37" ht="14.25" customHeight="1">
      <c r="A680" s="30" t="s">
        <v>727</v>
      </c>
      <c r="B680" s="30" t="s">
        <v>730</v>
      </c>
      <c r="C680" s="30" t="s">
        <v>4338</v>
      </c>
      <c r="D680" s="30"/>
      <c r="E680" s="9"/>
      <c r="F680" s="100" t="s">
        <v>612</v>
      </c>
      <c r="G680" s="30" t="s">
        <v>173</v>
      </c>
      <c r="H680" s="9"/>
      <c r="I680" s="100" t="s">
        <v>894</v>
      </c>
      <c r="J680" s="30" t="s">
        <v>589</v>
      </c>
      <c r="K680" s="99">
        <v>130</v>
      </c>
      <c r="L680" s="99">
        <v>10</v>
      </c>
      <c r="M680" s="99">
        <v>1</v>
      </c>
      <c r="N680" s="30" t="s">
        <v>3658</v>
      </c>
      <c r="O680" s="30"/>
      <c r="P680" s="30"/>
      <c r="Q680" s="30" t="s">
        <v>240</v>
      </c>
      <c r="R680" s="9"/>
      <c r="S680" s="30"/>
      <c r="T680" s="9"/>
      <c r="U680" s="9"/>
      <c r="V680" s="30"/>
      <c r="W680" s="99"/>
      <c r="X680" s="99"/>
      <c r="Y680" s="99"/>
      <c r="Z680" s="99"/>
      <c r="AA680" s="99"/>
      <c r="AB680" s="100"/>
      <c r="AC680" s="99"/>
      <c r="AD680" s="30"/>
      <c r="AE680" s="30"/>
      <c r="AF680" s="30"/>
      <c r="AG680" s="30"/>
      <c r="AH680" s="30"/>
      <c r="AI680" s="30"/>
      <c r="AJ680" s="30"/>
      <c r="AK680" s="30"/>
    </row>
    <row r="681" spans="1:37" ht="14.25" customHeight="1">
      <c r="A681" s="30" t="s">
        <v>727</v>
      </c>
      <c r="B681" s="30" t="s">
        <v>730</v>
      </c>
      <c r="C681" s="30" t="s">
        <v>4339</v>
      </c>
      <c r="D681" s="30"/>
      <c r="E681" s="9"/>
      <c r="F681" s="100" t="s">
        <v>612</v>
      </c>
      <c r="G681" s="30" t="s">
        <v>173</v>
      </c>
      <c r="H681" s="9"/>
      <c r="I681" s="100" t="s">
        <v>894</v>
      </c>
      <c r="J681" s="30" t="s">
        <v>589</v>
      </c>
      <c r="K681" s="99">
        <v>140</v>
      </c>
      <c r="L681" s="99">
        <v>10</v>
      </c>
      <c r="M681" s="99">
        <v>1</v>
      </c>
      <c r="N681" s="30" t="s">
        <v>3658</v>
      </c>
      <c r="O681" s="30"/>
      <c r="P681" s="30"/>
      <c r="Q681" s="30" t="s">
        <v>240</v>
      </c>
      <c r="R681" s="9"/>
      <c r="S681" s="30"/>
      <c r="T681" s="9"/>
      <c r="U681" s="9"/>
      <c r="V681" s="30"/>
      <c r="W681" s="99"/>
      <c r="X681" s="99"/>
      <c r="Y681" s="99"/>
      <c r="Z681" s="99"/>
      <c r="AA681" s="99"/>
      <c r="AB681" s="100"/>
      <c r="AC681" s="99"/>
      <c r="AD681" s="30"/>
      <c r="AE681" s="30"/>
      <c r="AF681" s="30"/>
      <c r="AG681" s="30"/>
      <c r="AH681" s="30"/>
      <c r="AI681" s="30"/>
      <c r="AJ681" s="30"/>
      <c r="AK681" s="30"/>
    </row>
    <row r="682" spans="1:37" ht="14.25" customHeight="1">
      <c r="A682" s="30" t="s">
        <v>727</v>
      </c>
      <c r="B682" s="30" t="s">
        <v>730</v>
      </c>
      <c r="C682" s="30" t="s">
        <v>4340</v>
      </c>
      <c r="D682" s="30"/>
      <c r="E682" s="9"/>
      <c r="F682" s="100" t="s">
        <v>612</v>
      </c>
      <c r="G682" s="30" t="s">
        <v>173</v>
      </c>
      <c r="H682" s="9"/>
      <c r="I682" s="100" t="s">
        <v>894</v>
      </c>
      <c r="J682" s="30" t="s">
        <v>589</v>
      </c>
      <c r="K682" s="99">
        <v>150</v>
      </c>
      <c r="L682" s="99">
        <v>10</v>
      </c>
      <c r="M682" s="99">
        <v>2</v>
      </c>
      <c r="N682" s="30" t="s">
        <v>3658</v>
      </c>
      <c r="O682" s="30"/>
      <c r="P682" s="30"/>
      <c r="Q682" s="30" t="s">
        <v>240</v>
      </c>
      <c r="R682" s="9"/>
      <c r="S682" s="30"/>
      <c r="T682" s="9"/>
      <c r="U682" s="9"/>
      <c r="V682" s="30"/>
      <c r="W682" s="99"/>
      <c r="X682" s="99"/>
      <c r="Y682" s="99"/>
      <c r="Z682" s="99"/>
      <c r="AA682" s="99"/>
      <c r="AB682" s="100"/>
      <c r="AC682" s="99"/>
      <c r="AD682" s="30"/>
      <c r="AE682" s="30"/>
      <c r="AF682" s="30"/>
      <c r="AG682" s="30"/>
      <c r="AH682" s="30"/>
      <c r="AI682" s="30"/>
      <c r="AJ682" s="30"/>
      <c r="AK682" s="30"/>
    </row>
    <row r="683" spans="1:37" ht="14.25" customHeight="1">
      <c r="A683" s="30" t="s">
        <v>727</v>
      </c>
      <c r="B683" s="30" t="s">
        <v>730</v>
      </c>
      <c r="C683" s="30" t="s">
        <v>4341</v>
      </c>
      <c r="D683" s="30"/>
      <c r="E683" s="9"/>
      <c r="F683" s="100" t="s">
        <v>612</v>
      </c>
      <c r="G683" s="30" t="s">
        <v>173</v>
      </c>
      <c r="H683" s="9"/>
      <c r="I683" s="100" t="s">
        <v>894</v>
      </c>
      <c r="J683" s="30" t="s">
        <v>589</v>
      </c>
      <c r="K683" s="99">
        <v>160</v>
      </c>
      <c r="L683" s="99">
        <v>10</v>
      </c>
      <c r="M683" s="99">
        <v>3</v>
      </c>
      <c r="N683" s="30" t="s">
        <v>3658</v>
      </c>
      <c r="O683" s="30"/>
      <c r="P683" s="30"/>
      <c r="Q683" s="30" t="s">
        <v>240</v>
      </c>
      <c r="R683" s="9"/>
      <c r="S683" s="30"/>
      <c r="T683" s="9"/>
      <c r="U683" s="9"/>
      <c r="V683" s="30"/>
      <c r="W683" s="99"/>
      <c r="X683" s="99"/>
      <c r="Y683" s="99"/>
      <c r="Z683" s="99"/>
      <c r="AA683" s="99"/>
      <c r="AB683" s="100"/>
      <c r="AC683" s="99"/>
      <c r="AD683" s="30"/>
      <c r="AE683" s="30"/>
      <c r="AF683" s="30"/>
      <c r="AG683" s="30"/>
      <c r="AH683" s="30"/>
      <c r="AI683" s="30"/>
      <c r="AJ683" s="30"/>
      <c r="AK683" s="30"/>
    </row>
    <row r="684" spans="1:37" ht="14.25" customHeight="1">
      <c r="A684" s="30" t="s">
        <v>727</v>
      </c>
      <c r="B684" s="30" t="s">
        <v>730</v>
      </c>
      <c r="C684" s="30" t="s">
        <v>4342</v>
      </c>
      <c r="D684" s="30"/>
      <c r="E684" s="9"/>
      <c r="F684" s="100" t="s">
        <v>612</v>
      </c>
      <c r="G684" s="30" t="s">
        <v>173</v>
      </c>
      <c r="H684" s="9"/>
      <c r="I684" s="100" t="s">
        <v>894</v>
      </c>
      <c r="J684" s="30" t="s">
        <v>589</v>
      </c>
      <c r="K684" s="99">
        <v>170</v>
      </c>
      <c r="L684" s="99">
        <v>10</v>
      </c>
      <c r="M684" s="99">
        <v>3</v>
      </c>
      <c r="N684" s="30" t="s">
        <v>3658</v>
      </c>
      <c r="O684" s="30"/>
      <c r="P684" s="30"/>
      <c r="Q684" s="30" t="s">
        <v>240</v>
      </c>
      <c r="R684" s="9"/>
      <c r="S684" s="30"/>
      <c r="T684" s="9"/>
      <c r="U684" s="9"/>
      <c r="V684" s="30"/>
      <c r="W684" s="99"/>
      <c r="X684" s="99"/>
      <c r="Y684" s="99"/>
      <c r="Z684" s="99"/>
      <c r="AA684" s="99"/>
      <c r="AB684" s="100"/>
      <c r="AC684" s="99"/>
      <c r="AD684" s="30"/>
      <c r="AE684" s="30"/>
      <c r="AF684" s="30"/>
      <c r="AG684" s="30"/>
      <c r="AH684" s="30"/>
      <c r="AI684" s="30"/>
      <c r="AJ684" s="30"/>
      <c r="AK684" s="30"/>
    </row>
    <row r="685" spans="1:37" ht="14.25" customHeight="1">
      <c r="A685" s="30" t="s">
        <v>727</v>
      </c>
      <c r="B685" s="30" t="s">
        <v>730</v>
      </c>
      <c r="C685" s="30" t="s">
        <v>4343</v>
      </c>
      <c r="D685" s="30"/>
      <c r="E685" s="9"/>
      <c r="F685" s="100" t="s">
        <v>612</v>
      </c>
      <c r="G685" s="30" t="s">
        <v>173</v>
      </c>
      <c r="H685" s="9"/>
      <c r="I685" s="100" t="s">
        <v>894</v>
      </c>
      <c r="J685" s="30" t="s">
        <v>589</v>
      </c>
      <c r="K685" s="99">
        <v>180</v>
      </c>
      <c r="L685" s="99">
        <v>10</v>
      </c>
      <c r="M685" s="99">
        <v>5</v>
      </c>
      <c r="N685" s="30" t="s">
        <v>3658</v>
      </c>
      <c r="O685" s="30"/>
      <c r="P685" s="30"/>
      <c r="Q685" s="30" t="s">
        <v>240</v>
      </c>
      <c r="R685" s="9"/>
      <c r="S685" s="30"/>
      <c r="T685" s="9"/>
      <c r="U685" s="9"/>
      <c r="V685" s="30"/>
      <c r="W685" s="99"/>
      <c r="X685" s="99"/>
      <c r="Y685" s="99"/>
      <c r="Z685" s="99"/>
      <c r="AA685" s="99"/>
      <c r="AB685" s="100"/>
      <c r="AC685" s="99"/>
      <c r="AD685" s="30"/>
      <c r="AE685" s="30"/>
      <c r="AF685" s="30"/>
      <c r="AG685" s="30"/>
      <c r="AH685" s="30"/>
      <c r="AI685" s="30"/>
      <c r="AJ685" s="30"/>
      <c r="AK685" s="30"/>
    </row>
    <row r="686" spans="1:37" ht="14.25" customHeight="1">
      <c r="A686" s="30" t="s">
        <v>727</v>
      </c>
      <c r="B686" s="30" t="s">
        <v>730</v>
      </c>
      <c r="C686" s="30" t="s">
        <v>4344</v>
      </c>
      <c r="D686" s="30"/>
      <c r="E686" s="9"/>
      <c r="F686" s="100" t="s">
        <v>612</v>
      </c>
      <c r="G686" s="30" t="s">
        <v>173</v>
      </c>
      <c r="H686" s="9"/>
      <c r="I686" s="100" t="s">
        <v>894</v>
      </c>
      <c r="J686" s="30" t="s">
        <v>589</v>
      </c>
      <c r="K686" s="99">
        <v>200</v>
      </c>
      <c r="L686" s="99">
        <v>10</v>
      </c>
      <c r="M686" s="99">
        <v>1</v>
      </c>
      <c r="N686" s="30" t="s">
        <v>3658</v>
      </c>
      <c r="O686" s="30"/>
      <c r="P686" s="30"/>
      <c r="Q686" s="30" t="s">
        <v>240</v>
      </c>
      <c r="R686" s="9"/>
      <c r="S686" s="30"/>
      <c r="T686" s="9"/>
      <c r="U686" s="9"/>
      <c r="V686" s="30"/>
      <c r="W686" s="99"/>
      <c r="X686" s="99"/>
      <c r="Y686" s="99"/>
      <c r="Z686" s="99"/>
      <c r="AA686" s="99"/>
      <c r="AB686" s="100"/>
      <c r="AC686" s="99"/>
      <c r="AD686" s="30"/>
      <c r="AE686" s="30"/>
      <c r="AF686" s="30"/>
      <c r="AG686" s="30"/>
      <c r="AH686" s="30"/>
      <c r="AI686" s="30"/>
      <c r="AJ686" s="30"/>
      <c r="AK686" s="30"/>
    </row>
    <row r="687" spans="1:37" ht="14.25" customHeight="1">
      <c r="A687" s="30" t="s">
        <v>727</v>
      </c>
      <c r="B687" s="30" t="s">
        <v>730</v>
      </c>
      <c r="C687" s="30" t="s">
        <v>4345</v>
      </c>
      <c r="D687" s="30"/>
      <c r="E687" s="9"/>
      <c r="F687" s="100" t="s">
        <v>612</v>
      </c>
      <c r="G687" s="30" t="s">
        <v>173</v>
      </c>
      <c r="H687" s="9"/>
      <c r="I687" s="100" t="s">
        <v>894</v>
      </c>
      <c r="J687" s="30" t="s">
        <v>589</v>
      </c>
      <c r="K687" s="99">
        <v>210</v>
      </c>
      <c r="L687" s="99">
        <v>10</v>
      </c>
      <c r="M687" s="99">
        <v>1</v>
      </c>
      <c r="N687" s="30" t="s">
        <v>3658</v>
      </c>
      <c r="O687" s="30"/>
      <c r="P687" s="30"/>
      <c r="Q687" s="30" t="s">
        <v>240</v>
      </c>
      <c r="R687" s="9"/>
      <c r="S687" s="30"/>
      <c r="T687" s="9"/>
      <c r="U687" s="9"/>
      <c r="V687" s="30"/>
      <c r="W687" s="99"/>
      <c r="X687" s="99"/>
      <c r="Y687" s="99"/>
      <c r="Z687" s="99"/>
      <c r="AA687" s="99"/>
      <c r="AB687" s="100"/>
      <c r="AC687" s="99"/>
      <c r="AD687" s="30"/>
      <c r="AE687" s="30"/>
      <c r="AF687" s="30"/>
      <c r="AG687" s="30"/>
      <c r="AH687" s="30"/>
      <c r="AI687" s="30"/>
      <c r="AJ687" s="30"/>
      <c r="AK687" s="30"/>
    </row>
    <row r="688" spans="1:37" ht="14.25" customHeight="1">
      <c r="A688" s="30" t="s">
        <v>727</v>
      </c>
      <c r="B688" s="30" t="s">
        <v>730</v>
      </c>
      <c r="C688" s="30" t="s">
        <v>4346</v>
      </c>
      <c r="D688" s="30"/>
      <c r="E688" s="9"/>
      <c r="F688" s="100" t="s">
        <v>612</v>
      </c>
      <c r="G688" s="30" t="s">
        <v>173</v>
      </c>
      <c r="H688" s="9"/>
      <c r="I688" s="100" t="s">
        <v>894</v>
      </c>
      <c r="J688" s="30" t="s">
        <v>589</v>
      </c>
      <c r="K688" s="99">
        <v>220</v>
      </c>
      <c r="L688" s="99">
        <v>10</v>
      </c>
      <c r="M688" s="99">
        <v>2</v>
      </c>
      <c r="N688" s="30" t="s">
        <v>3658</v>
      </c>
      <c r="O688" s="30"/>
      <c r="P688" s="30"/>
      <c r="Q688" s="30" t="s">
        <v>240</v>
      </c>
      <c r="R688" s="9"/>
      <c r="S688" s="30"/>
      <c r="T688" s="9"/>
      <c r="U688" s="9"/>
      <c r="V688" s="30"/>
      <c r="W688" s="99"/>
      <c r="X688" s="99"/>
      <c r="Y688" s="99"/>
      <c r="Z688" s="99"/>
      <c r="AA688" s="99"/>
      <c r="AB688" s="100"/>
      <c r="AC688" s="99"/>
      <c r="AD688" s="30"/>
      <c r="AE688" s="30"/>
      <c r="AF688" s="30"/>
      <c r="AG688" s="30"/>
      <c r="AH688" s="30"/>
      <c r="AI688" s="30"/>
      <c r="AJ688" s="30"/>
      <c r="AK688" s="30"/>
    </row>
    <row r="689" spans="1:37" ht="14.25" customHeight="1">
      <c r="A689" s="30" t="s">
        <v>727</v>
      </c>
      <c r="B689" s="30" t="s">
        <v>730</v>
      </c>
      <c r="C689" s="30" t="s">
        <v>4347</v>
      </c>
      <c r="D689" s="30"/>
      <c r="E689" s="9"/>
      <c r="F689" s="100" t="s">
        <v>612</v>
      </c>
      <c r="G689" s="30" t="s">
        <v>173</v>
      </c>
      <c r="H689" s="9"/>
      <c r="I689" s="100" t="s">
        <v>894</v>
      </c>
      <c r="J689" s="30" t="s">
        <v>589</v>
      </c>
      <c r="K689" s="99">
        <v>240</v>
      </c>
      <c r="L689" s="99">
        <v>10</v>
      </c>
      <c r="M689" s="99">
        <v>1</v>
      </c>
      <c r="N689" s="30" t="s">
        <v>3658</v>
      </c>
      <c r="O689" s="30"/>
      <c r="P689" s="30"/>
      <c r="Q689" s="30" t="s">
        <v>240</v>
      </c>
      <c r="R689" s="9"/>
      <c r="S689" s="30"/>
      <c r="T689" s="9"/>
      <c r="U689" s="9"/>
      <c r="V689" s="30"/>
      <c r="W689" s="99"/>
      <c r="X689" s="99"/>
      <c r="Y689" s="99"/>
      <c r="Z689" s="99"/>
      <c r="AA689" s="99"/>
      <c r="AB689" s="100"/>
      <c r="AC689" s="99"/>
      <c r="AD689" s="30"/>
      <c r="AE689" s="30"/>
      <c r="AF689" s="30"/>
      <c r="AG689" s="30"/>
      <c r="AH689" s="30"/>
      <c r="AI689" s="30"/>
      <c r="AJ689" s="30"/>
      <c r="AK689" s="30"/>
    </row>
    <row r="690" spans="1:37" ht="14.25" customHeight="1">
      <c r="A690" s="30" t="s">
        <v>727</v>
      </c>
      <c r="B690" s="30" t="s">
        <v>731</v>
      </c>
      <c r="C690" s="30" t="s">
        <v>4348</v>
      </c>
      <c r="D690" s="30"/>
      <c r="E690" s="9"/>
      <c r="F690" s="100" t="s">
        <v>628</v>
      </c>
      <c r="G690" s="30" t="s">
        <v>173</v>
      </c>
      <c r="H690" s="9"/>
      <c r="I690" s="100" t="s">
        <v>894</v>
      </c>
      <c r="J690" s="30" t="s">
        <v>589</v>
      </c>
      <c r="K690" s="99">
        <v>70</v>
      </c>
      <c r="L690" s="99">
        <v>5</v>
      </c>
      <c r="M690" s="99">
        <v>1</v>
      </c>
      <c r="N690" s="30" t="s">
        <v>191</v>
      </c>
      <c r="O690" s="30"/>
      <c r="P690" s="30"/>
      <c r="Q690" s="30" t="s">
        <v>240</v>
      </c>
      <c r="R690" s="9"/>
      <c r="S690" s="30"/>
      <c r="T690" s="9"/>
      <c r="U690" s="9"/>
      <c r="V690" s="30"/>
      <c r="W690" s="99"/>
      <c r="X690" s="99"/>
      <c r="Y690" s="99"/>
      <c r="Z690" s="99"/>
      <c r="AA690" s="99"/>
      <c r="AB690" s="100"/>
      <c r="AC690" s="99"/>
      <c r="AD690" s="30"/>
      <c r="AE690" s="30"/>
      <c r="AF690" s="30"/>
      <c r="AG690" s="30"/>
      <c r="AH690" s="30"/>
      <c r="AI690" s="30"/>
      <c r="AJ690" s="30"/>
      <c r="AK690" s="30"/>
    </row>
    <row r="691" spans="1:37" ht="14.25" customHeight="1">
      <c r="A691" s="30" t="s">
        <v>727</v>
      </c>
      <c r="B691" s="30" t="s">
        <v>731</v>
      </c>
      <c r="C691" s="30" t="s">
        <v>4349</v>
      </c>
      <c r="D691" s="30"/>
      <c r="E691" s="9"/>
      <c r="F691" s="100" t="s">
        <v>628</v>
      </c>
      <c r="G691" s="30" t="s">
        <v>173</v>
      </c>
      <c r="H691" s="9"/>
      <c r="I691" s="100" t="s">
        <v>894</v>
      </c>
      <c r="J691" s="30" t="s">
        <v>589</v>
      </c>
      <c r="K691" s="99">
        <v>80</v>
      </c>
      <c r="L691" s="99">
        <v>5</v>
      </c>
      <c r="M691" s="99">
        <v>11</v>
      </c>
      <c r="N691" s="30" t="s">
        <v>191</v>
      </c>
      <c r="O691" s="30"/>
      <c r="P691" s="30"/>
      <c r="Q691" s="30" t="s">
        <v>240</v>
      </c>
      <c r="R691" s="9"/>
      <c r="S691" s="30"/>
      <c r="T691" s="9"/>
      <c r="U691" s="9"/>
      <c r="V691" s="30"/>
      <c r="W691" s="99"/>
      <c r="X691" s="99"/>
      <c r="Y691" s="99"/>
      <c r="Z691" s="99"/>
      <c r="AA691" s="99"/>
      <c r="AB691" s="100"/>
      <c r="AC691" s="99"/>
      <c r="AD691" s="30"/>
      <c r="AE691" s="30"/>
      <c r="AF691" s="30"/>
      <c r="AG691" s="30"/>
      <c r="AH691" s="30"/>
      <c r="AI691" s="30"/>
      <c r="AJ691" s="30"/>
      <c r="AK691" s="30"/>
    </row>
    <row r="692" spans="1:37" ht="14.25" customHeight="1">
      <c r="A692" s="30" t="s">
        <v>727</v>
      </c>
      <c r="B692" s="30" t="s">
        <v>731</v>
      </c>
      <c r="C692" s="30" t="s">
        <v>4350</v>
      </c>
      <c r="D692" s="30"/>
      <c r="E692" s="9"/>
      <c r="F692" s="100" t="s">
        <v>628</v>
      </c>
      <c r="G692" s="30" t="s">
        <v>173</v>
      </c>
      <c r="H692" s="9"/>
      <c r="I692" s="100" t="s">
        <v>894</v>
      </c>
      <c r="J692" s="30" t="s">
        <v>589</v>
      </c>
      <c r="K692" s="99">
        <v>85</v>
      </c>
      <c r="L692" s="99">
        <v>5</v>
      </c>
      <c r="M692" s="99">
        <v>24</v>
      </c>
      <c r="N692" s="30" t="s">
        <v>191</v>
      </c>
      <c r="O692" s="30"/>
      <c r="P692" s="30"/>
      <c r="Q692" s="30" t="s">
        <v>240</v>
      </c>
      <c r="R692" s="9"/>
      <c r="S692" s="30"/>
      <c r="T692" s="9"/>
      <c r="U692" s="9"/>
      <c r="V692" s="30"/>
      <c r="W692" s="99"/>
      <c r="X692" s="99"/>
      <c r="Y692" s="99"/>
      <c r="Z692" s="99"/>
      <c r="AA692" s="99"/>
      <c r="AB692" s="100"/>
      <c r="AC692" s="99"/>
      <c r="AD692" s="30"/>
      <c r="AE692" s="30"/>
      <c r="AF692" s="30"/>
      <c r="AG692" s="30"/>
      <c r="AH692" s="30"/>
      <c r="AI692" s="30"/>
      <c r="AJ692" s="30"/>
      <c r="AK692" s="30"/>
    </row>
    <row r="693" spans="1:37" ht="14.25" customHeight="1">
      <c r="A693" s="30" t="s">
        <v>727</v>
      </c>
      <c r="B693" s="30" t="s">
        <v>731</v>
      </c>
      <c r="C693" s="30" t="s">
        <v>4351</v>
      </c>
      <c r="D693" s="30"/>
      <c r="E693" s="9"/>
      <c r="F693" s="100" t="s">
        <v>628</v>
      </c>
      <c r="G693" s="30" t="s">
        <v>173</v>
      </c>
      <c r="H693" s="9"/>
      <c r="I693" s="100" t="s">
        <v>894</v>
      </c>
      <c r="J693" s="30" t="s">
        <v>589</v>
      </c>
      <c r="K693" s="99">
        <v>90</v>
      </c>
      <c r="L693" s="99">
        <v>5</v>
      </c>
      <c r="M693" s="99">
        <v>13</v>
      </c>
      <c r="N693" s="30" t="s">
        <v>191</v>
      </c>
      <c r="O693" s="30"/>
      <c r="P693" s="30"/>
      <c r="Q693" s="30" t="s">
        <v>240</v>
      </c>
      <c r="R693" s="9"/>
      <c r="S693" s="30"/>
      <c r="T693" s="9"/>
      <c r="U693" s="9"/>
      <c r="V693" s="30"/>
      <c r="W693" s="99"/>
      <c r="X693" s="99"/>
      <c r="Y693" s="99"/>
      <c r="Z693" s="99"/>
      <c r="AA693" s="99"/>
      <c r="AB693" s="100"/>
      <c r="AC693" s="99"/>
      <c r="AD693" s="30"/>
      <c r="AE693" s="30"/>
      <c r="AF693" s="30"/>
      <c r="AG693" s="30"/>
      <c r="AH693" s="30"/>
      <c r="AI693" s="30"/>
      <c r="AJ693" s="30"/>
      <c r="AK693" s="30"/>
    </row>
    <row r="694" spans="1:37" ht="14.25" customHeight="1">
      <c r="A694" s="30" t="s">
        <v>727</v>
      </c>
      <c r="B694" s="30" t="s">
        <v>731</v>
      </c>
      <c r="C694" s="30" t="s">
        <v>4352</v>
      </c>
      <c r="D694" s="30"/>
      <c r="E694" s="9"/>
      <c r="F694" s="100" t="s">
        <v>628</v>
      </c>
      <c r="G694" s="30" t="s">
        <v>173</v>
      </c>
      <c r="H694" s="9"/>
      <c r="I694" s="100" t="s">
        <v>894</v>
      </c>
      <c r="J694" s="30" t="s">
        <v>589</v>
      </c>
      <c r="K694" s="99">
        <v>95</v>
      </c>
      <c r="L694" s="99">
        <v>5</v>
      </c>
      <c r="M694" s="99">
        <v>4</v>
      </c>
      <c r="N694" s="30" t="s">
        <v>191</v>
      </c>
      <c r="O694" s="30"/>
      <c r="P694" s="30"/>
      <c r="Q694" s="30" t="s">
        <v>240</v>
      </c>
      <c r="R694" s="9"/>
      <c r="S694" s="30"/>
      <c r="T694" s="9"/>
      <c r="U694" s="9"/>
      <c r="V694" s="30"/>
      <c r="W694" s="99"/>
      <c r="X694" s="99"/>
      <c r="Y694" s="99"/>
      <c r="Z694" s="99"/>
      <c r="AA694" s="99"/>
      <c r="AB694" s="100"/>
      <c r="AC694" s="99"/>
      <c r="AD694" s="30"/>
      <c r="AE694" s="30"/>
      <c r="AF694" s="30"/>
      <c r="AG694" s="30"/>
      <c r="AH694" s="30"/>
      <c r="AI694" s="30"/>
      <c r="AJ694" s="30"/>
      <c r="AK694" s="30"/>
    </row>
    <row r="695" spans="1:37" ht="14.25" customHeight="1">
      <c r="A695" s="30" t="s">
        <v>727</v>
      </c>
      <c r="B695" s="30" t="s">
        <v>734</v>
      </c>
      <c r="C695" s="30" t="s">
        <v>4353</v>
      </c>
      <c r="D695" s="30"/>
      <c r="E695" s="9"/>
      <c r="F695" s="100" t="s">
        <v>172</v>
      </c>
      <c r="G695" s="30" t="s">
        <v>173</v>
      </c>
      <c r="H695" s="1" t="s">
        <v>171</v>
      </c>
      <c r="I695" s="100" t="s">
        <v>185</v>
      </c>
      <c r="J695" s="30" t="s">
        <v>589</v>
      </c>
      <c r="K695" s="99">
        <v>220</v>
      </c>
      <c r="L695" s="99">
        <v>10</v>
      </c>
      <c r="M695" s="99">
        <v>1</v>
      </c>
      <c r="N695" s="30" t="s">
        <v>187</v>
      </c>
      <c r="O695" s="30"/>
      <c r="P695" s="30"/>
      <c r="Q695" s="30" t="s">
        <v>240</v>
      </c>
      <c r="R695" s="9"/>
      <c r="S695" s="30"/>
      <c r="T695" s="9"/>
      <c r="U695" s="9"/>
      <c r="V695" s="30"/>
      <c r="W695" s="99"/>
      <c r="X695" s="99"/>
      <c r="Y695" s="99"/>
      <c r="Z695" s="99"/>
      <c r="AA695" s="99"/>
      <c r="AB695" s="100"/>
      <c r="AC695" s="99"/>
      <c r="AD695" s="30"/>
      <c r="AE695" s="30"/>
      <c r="AF695" s="30"/>
      <c r="AG695" s="30"/>
      <c r="AH695" s="30"/>
      <c r="AI695" s="30"/>
      <c r="AJ695" s="30"/>
      <c r="AK695" s="30"/>
    </row>
    <row r="696" spans="1:37" ht="14.25" customHeight="1">
      <c r="A696" s="30" t="s">
        <v>727</v>
      </c>
      <c r="B696" s="30" t="s">
        <v>734</v>
      </c>
      <c r="C696" s="30" t="s">
        <v>4354</v>
      </c>
      <c r="D696" s="30"/>
      <c r="E696" s="9"/>
      <c r="F696" s="100" t="s">
        <v>172</v>
      </c>
      <c r="G696" s="30" t="s">
        <v>173</v>
      </c>
      <c r="H696" s="1" t="s">
        <v>171</v>
      </c>
      <c r="I696" s="100" t="s">
        <v>185</v>
      </c>
      <c r="J696" s="30" t="s">
        <v>589</v>
      </c>
      <c r="K696" s="99">
        <v>240</v>
      </c>
      <c r="L696" s="99">
        <v>10</v>
      </c>
      <c r="M696" s="99">
        <v>11</v>
      </c>
      <c r="N696" s="30" t="s">
        <v>187</v>
      </c>
      <c r="O696" s="30"/>
      <c r="P696" s="30"/>
      <c r="Q696" s="30" t="s">
        <v>240</v>
      </c>
      <c r="R696" s="9"/>
      <c r="S696" s="30"/>
      <c r="T696" s="9"/>
      <c r="U696" s="9"/>
      <c r="V696" s="30"/>
      <c r="W696" s="99"/>
      <c r="X696" s="99"/>
      <c r="Y696" s="99"/>
      <c r="Z696" s="99"/>
      <c r="AA696" s="99"/>
      <c r="AB696" s="100"/>
      <c r="AC696" s="99"/>
      <c r="AD696" s="30"/>
      <c r="AE696" s="30"/>
      <c r="AF696" s="30"/>
      <c r="AG696" s="30"/>
      <c r="AH696" s="30"/>
      <c r="AI696" s="30"/>
      <c r="AJ696" s="30"/>
      <c r="AK696" s="30"/>
    </row>
    <row r="697" spans="1:37" ht="14.25" customHeight="1">
      <c r="A697" s="30" t="s">
        <v>727</v>
      </c>
      <c r="B697" s="30" t="s">
        <v>734</v>
      </c>
      <c r="C697" s="30" t="s">
        <v>4355</v>
      </c>
      <c r="D697" s="30"/>
      <c r="E697" s="9"/>
      <c r="F697" s="100" t="s">
        <v>172</v>
      </c>
      <c r="G697" s="30" t="s">
        <v>173</v>
      </c>
      <c r="H697" s="1" t="s">
        <v>171</v>
      </c>
      <c r="I697" s="100" t="s">
        <v>185</v>
      </c>
      <c r="J697" s="30" t="s">
        <v>589</v>
      </c>
      <c r="K697" s="99">
        <v>250</v>
      </c>
      <c r="L697" s="99">
        <v>10</v>
      </c>
      <c r="M697" s="99">
        <v>29</v>
      </c>
      <c r="N697" s="30" t="s">
        <v>187</v>
      </c>
      <c r="O697" s="30"/>
      <c r="P697" s="30"/>
      <c r="Q697" s="30" t="s">
        <v>240</v>
      </c>
      <c r="R697" s="9"/>
      <c r="S697" s="30"/>
      <c r="T697" s="9"/>
      <c r="U697" s="9"/>
      <c r="V697" s="30"/>
      <c r="W697" s="99"/>
      <c r="X697" s="99"/>
      <c r="Y697" s="99"/>
      <c r="Z697" s="99"/>
      <c r="AA697" s="99"/>
      <c r="AB697" s="100"/>
      <c r="AC697" s="99"/>
      <c r="AD697" s="30"/>
      <c r="AE697" s="30"/>
      <c r="AF697" s="30"/>
      <c r="AG697" s="30"/>
      <c r="AH697" s="30"/>
      <c r="AI697" s="30"/>
      <c r="AJ697" s="30"/>
      <c r="AK697" s="30"/>
    </row>
    <row r="698" spans="1:37" ht="14.25" customHeight="1">
      <c r="A698" s="30" t="s">
        <v>727</v>
      </c>
      <c r="B698" s="30" t="s">
        <v>734</v>
      </c>
      <c r="C698" s="30" t="s">
        <v>4356</v>
      </c>
      <c r="D698" s="30"/>
      <c r="E698" s="9"/>
      <c r="F698" s="100" t="s">
        <v>172</v>
      </c>
      <c r="G698" s="30" t="s">
        <v>173</v>
      </c>
      <c r="H698" s="1" t="s">
        <v>171</v>
      </c>
      <c r="I698" s="100" t="s">
        <v>185</v>
      </c>
      <c r="J698" s="30" t="s">
        <v>589</v>
      </c>
      <c r="K698" s="99">
        <v>260</v>
      </c>
      <c r="L698" s="99">
        <v>10</v>
      </c>
      <c r="M698" s="99">
        <v>41</v>
      </c>
      <c r="N698" s="30" t="s">
        <v>187</v>
      </c>
      <c r="O698" s="30"/>
      <c r="P698" s="30"/>
      <c r="Q698" s="30" t="s">
        <v>240</v>
      </c>
      <c r="R698" s="9"/>
      <c r="S698" s="30"/>
      <c r="T698" s="9"/>
      <c r="U698" s="9"/>
      <c r="V698" s="30"/>
      <c r="W698" s="99"/>
      <c r="X698" s="99"/>
      <c r="Y698" s="99"/>
      <c r="Z698" s="99"/>
      <c r="AA698" s="99"/>
      <c r="AB698" s="100"/>
      <c r="AC698" s="99"/>
      <c r="AD698" s="30"/>
      <c r="AE698" s="30"/>
      <c r="AF698" s="30"/>
      <c r="AG698" s="30"/>
      <c r="AH698" s="30"/>
      <c r="AI698" s="30"/>
      <c r="AJ698" s="30"/>
      <c r="AK698" s="30"/>
    </row>
    <row r="699" spans="1:37" ht="14.25" customHeight="1">
      <c r="A699" s="30" t="s">
        <v>727</v>
      </c>
      <c r="B699" s="30" t="s">
        <v>735</v>
      </c>
      <c r="C699" s="30" t="s">
        <v>4357</v>
      </c>
      <c r="D699" s="30"/>
      <c r="E699" s="9"/>
      <c r="F699" s="100" t="s">
        <v>172</v>
      </c>
      <c r="G699" s="30" t="s">
        <v>173</v>
      </c>
      <c r="H699" s="1" t="s">
        <v>171</v>
      </c>
      <c r="I699" s="100" t="s">
        <v>185</v>
      </c>
      <c r="J699" s="30" t="s">
        <v>589</v>
      </c>
      <c r="K699" s="99">
        <v>310</v>
      </c>
      <c r="L699" s="99">
        <v>10</v>
      </c>
      <c r="M699" s="99">
        <v>3</v>
      </c>
      <c r="N699" s="30" t="s">
        <v>187</v>
      </c>
      <c r="O699" s="30"/>
      <c r="P699" s="30"/>
      <c r="Q699" s="30" t="s">
        <v>240</v>
      </c>
      <c r="R699" s="9"/>
      <c r="S699" s="30"/>
      <c r="T699" s="9"/>
      <c r="U699" s="9"/>
      <c r="V699" s="30"/>
      <c r="W699" s="99"/>
      <c r="X699" s="99"/>
      <c r="Y699" s="99"/>
      <c r="Z699" s="99"/>
      <c r="AA699" s="99"/>
      <c r="AB699" s="100"/>
      <c r="AC699" s="99"/>
      <c r="AD699" s="30"/>
      <c r="AE699" s="30"/>
      <c r="AF699" s="30"/>
      <c r="AG699" s="30"/>
      <c r="AH699" s="30"/>
      <c r="AI699" s="30"/>
      <c r="AJ699" s="30"/>
      <c r="AK699" s="30"/>
    </row>
    <row r="700" spans="1:37" ht="14.25" customHeight="1">
      <c r="A700" s="30" t="s">
        <v>727</v>
      </c>
      <c r="B700" s="30" t="s">
        <v>735</v>
      </c>
      <c r="C700" s="30" t="s">
        <v>4358</v>
      </c>
      <c r="D700" s="30"/>
      <c r="E700" s="9"/>
      <c r="F700" s="100" t="s">
        <v>172</v>
      </c>
      <c r="G700" s="30" t="s">
        <v>173</v>
      </c>
      <c r="H700" s="1" t="s">
        <v>171</v>
      </c>
      <c r="I700" s="100" t="s">
        <v>185</v>
      </c>
      <c r="J700" s="30" t="s">
        <v>589</v>
      </c>
      <c r="K700" s="99">
        <v>320</v>
      </c>
      <c r="L700" s="99">
        <v>10</v>
      </c>
      <c r="M700" s="99">
        <v>3</v>
      </c>
      <c r="N700" s="30" t="s">
        <v>187</v>
      </c>
      <c r="O700" s="30"/>
      <c r="P700" s="30"/>
      <c r="Q700" s="30" t="s">
        <v>240</v>
      </c>
      <c r="R700" s="9"/>
      <c r="S700" s="30"/>
      <c r="T700" s="9"/>
      <c r="U700" s="9"/>
      <c r="V700" s="30"/>
      <c r="W700" s="99"/>
      <c r="X700" s="99"/>
      <c r="Y700" s="99"/>
      <c r="Z700" s="99"/>
      <c r="AA700" s="99"/>
      <c r="AB700" s="100"/>
      <c r="AC700" s="99"/>
      <c r="AD700" s="30"/>
      <c r="AE700" s="30"/>
      <c r="AF700" s="30"/>
      <c r="AG700" s="30"/>
      <c r="AH700" s="30"/>
      <c r="AI700" s="30"/>
      <c r="AJ700" s="30"/>
      <c r="AK700" s="30"/>
    </row>
    <row r="701" spans="1:37" ht="14.25" customHeight="1">
      <c r="A701" s="30" t="s">
        <v>727</v>
      </c>
      <c r="B701" s="30" t="s">
        <v>735</v>
      </c>
      <c r="C701" s="30" t="s">
        <v>4359</v>
      </c>
      <c r="D701" s="30"/>
      <c r="E701" s="9"/>
      <c r="F701" s="100" t="s">
        <v>172</v>
      </c>
      <c r="G701" s="30" t="s">
        <v>173</v>
      </c>
      <c r="H701" s="1" t="s">
        <v>171</v>
      </c>
      <c r="I701" s="100" t="s">
        <v>185</v>
      </c>
      <c r="J701" s="30" t="s">
        <v>589</v>
      </c>
      <c r="K701" s="99">
        <v>330</v>
      </c>
      <c r="L701" s="99">
        <v>10</v>
      </c>
      <c r="M701" s="99">
        <v>3</v>
      </c>
      <c r="N701" s="30" t="s">
        <v>187</v>
      </c>
      <c r="O701" s="30"/>
      <c r="P701" s="30"/>
      <c r="Q701" s="30" t="s">
        <v>240</v>
      </c>
      <c r="R701" s="9"/>
      <c r="S701" s="30"/>
      <c r="T701" s="9"/>
      <c r="U701" s="9"/>
      <c r="V701" s="30"/>
      <c r="W701" s="99"/>
      <c r="X701" s="99"/>
      <c r="Y701" s="99"/>
      <c r="Z701" s="99"/>
      <c r="AA701" s="99"/>
      <c r="AB701" s="100"/>
      <c r="AC701" s="99"/>
      <c r="AD701" s="30"/>
      <c r="AE701" s="30"/>
      <c r="AF701" s="30"/>
      <c r="AG701" s="30"/>
      <c r="AH701" s="30"/>
      <c r="AI701" s="30"/>
      <c r="AJ701" s="30"/>
      <c r="AK701" s="30"/>
    </row>
    <row r="702" spans="1:37" ht="14.25" customHeight="1">
      <c r="A702" s="30" t="s">
        <v>727</v>
      </c>
      <c r="B702" s="30" t="s">
        <v>735</v>
      </c>
      <c r="C702" s="30" t="s">
        <v>4360</v>
      </c>
      <c r="D702" s="30"/>
      <c r="E702" s="9"/>
      <c r="F702" s="100" t="s">
        <v>172</v>
      </c>
      <c r="G702" s="30" t="s">
        <v>173</v>
      </c>
      <c r="H702" s="1" t="s">
        <v>171</v>
      </c>
      <c r="I702" s="100" t="s">
        <v>185</v>
      </c>
      <c r="J702" s="30" t="s">
        <v>589</v>
      </c>
      <c r="K702" s="99">
        <v>380</v>
      </c>
      <c r="L702" s="99">
        <v>10</v>
      </c>
      <c r="M702" s="99">
        <v>1</v>
      </c>
      <c r="N702" s="30" t="s">
        <v>187</v>
      </c>
      <c r="O702" s="30"/>
      <c r="P702" s="30"/>
      <c r="Q702" s="30" t="s">
        <v>240</v>
      </c>
      <c r="R702" s="9"/>
      <c r="S702" s="30"/>
      <c r="T702" s="9"/>
      <c r="U702" s="9"/>
      <c r="V702" s="30"/>
      <c r="W702" s="99"/>
      <c r="X702" s="99"/>
      <c r="Y702" s="99"/>
      <c r="Z702" s="99"/>
      <c r="AA702" s="99"/>
      <c r="AB702" s="100"/>
      <c r="AC702" s="99"/>
      <c r="AD702" s="30"/>
      <c r="AE702" s="30"/>
      <c r="AF702" s="30"/>
      <c r="AG702" s="30"/>
      <c r="AH702" s="30"/>
      <c r="AI702" s="30"/>
      <c r="AJ702" s="30"/>
      <c r="AK702" s="30"/>
    </row>
    <row r="703" spans="1:37" ht="14.25" customHeight="1">
      <c r="A703" s="30" t="s">
        <v>727</v>
      </c>
      <c r="B703" s="30" t="s">
        <v>735</v>
      </c>
      <c r="C703" s="30" t="s">
        <v>4361</v>
      </c>
      <c r="D703" s="30"/>
      <c r="E703" s="9"/>
      <c r="F703" s="100" t="s">
        <v>172</v>
      </c>
      <c r="G703" s="30" t="s">
        <v>173</v>
      </c>
      <c r="H703" s="1" t="s">
        <v>171</v>
      </c>
      <c r="I703" s="100" t="s">
        <v>185</v>
      </c>
      <c r="J703" s="30" t="s">
        <v>589</v>
      </c>
      <c r="K703" s="99">
        <v>390</v>
      </c>
      <c r="L703" s="99">
        <v>10</v>
      </c>
      <c r="M703" s="99">
        <v>2</v>
      </c>
      <c r="N703" s="30" t="s">
        <v>187</v>
      </c>
      <c r="O703" s="30"/>
      <c r="P703" s="30"/>
      <c r="Q703" s="30" t="s">
        <v>240</v>
      </c>
      <c r="R703" s="9"/>
      <c r="S703" s="30"/>
      <c r="T703" s="9"/>
      <c r="U703" s="9"/>
      <c r="V703" s="30"/>
      <c r="W703" s="99"/>
      <c r="X703" s="99"/>
      <c r="Y703" s="99"/>
      <c r="Z703" s="99"/>
      <c r="AA703" s="99"/>
      <c r="AB703" s="100"/>
      <c r="AC703" s="99"/>
      <c r="AD703" s="30"/>
      <c r="AE703" s="30"/>
      <c r="AF703" s="30"/>
      <c r="AG703" s="30"/>
      <c r="AH703" s="30"/>
      <c r="AI703" s="30"/>
      <c r="AJ703" s="30"/>
      <c r="AK703" s="30"/>
    </row>
    <row r="704" spans="1:37" ht="14.25" customHeight="1">
      <c r="A704" s="30" t="s">
        <v>727</v>
      </c>
      <c r="B704" s="30" t="s">
        <v>735</v>
      </c>
      <c r="C704" s="30" t="s">
        <v>4362</v>
      </c>
      <c r="D704" s="30"/>
      <c r="E704" s="9"/>
      <c r="F704" s="100" t="s">
        <v>172</v>
      </c>
      <c r="G704" s="30" t="s">
        <v>173</v>
      </c>
      <c r="H704" s="1" t="s">
        <v>171</v>
      </c>
      <c r="I704" s="100" t="s">
        <v>185</v>
      </c>
      <c r="J704" s="30" t="s">
        <v>589</v>
      </c>
      <c r="K704" s="99">
        <v>410</v>
      </c>
      <c r="L704" s="99">
        <v>10</v>
      </c>
      <c r="M704" s="99">
        <v>2</v>
      </c>
      <c r="N704" s="30" t="s">
        <v>187</v>
      </c>
      <c r="O704" s="30"/>
      <c r="P704" s="30"/>
      <c r="Q704" s="30" t="s">
        <v>240</v>
      </c>
      <c r="R704" s="9"/>
      <c r="S704" s="30"/>
      <c r="T704" s="9"/>
      <c r="U704" s="9"/>
      <c r="V704" s="30"/>
      <c r="W704" s="99"/>
      <c r="X704" s="99"/>
      <c r="Y704" s="99"/>
      <c r="Z704" s="99"/>
      <c r="AA704" s="99"/>
      <c r="AB704" s="100"/>
      <c r="AC704" s="99"/>
      <c r="AD704" s="30"/>
      <c r="AE704" s="30"/>
      <c r="AF704" s="30"/>
      <c r="AG704" s="30"/>
      <c r="AH704" s="30"/>
      <c r="AI704" s="30"/>
      <c r="AJ704" s="30"/>
      <c r="AK704" s="30"/>
    </row>
    <row r="705" spans="1:37" ht="14.25" customHeight="1">
      <c r="A705" s="30" t="s">
        <v>727</v>
      </c>
      <c r="B705" s="30" t="s">
        <v>735</v>
      </c>
      <c r="C705" s="30" t="s">
        <v>4363</v>
      </c>
      <c r="D705" s="30"/>
      <c r="E705" s="9"/>
      <c r="F705" s="100" t="s">
        <v>172</v>
      </c>
      <c r="G705" s="30" t="s">
        <v>173</v>
      </c>
      <c r="H705" s="1" t="s">
        <v>171</v>
      </c>
      <c r="I705" s="100" t="s">
        <v>185</v>
      </c>
      <c r="J705" s="30" t="s">
        <v>589</v>
      </c>
      <c r="K705" s="99">
        <v>420</v>
      </c>
      <c r="L705" s="99">
        <v>10</v>
      </c>
      <c r="M705" s="99">
        <v>3</v>
      </c>
      <c r="N705" s="30" t="s">
        <v>187</v>
      </c>
      <c r="O705" s="30"/>
      <c r="P705" s="30"/>
      <c r="Q705" s="30" t="s">
        <v>240</v>
      </c>
      <c r="R705" s="9"/>
      <c r="S705" s="30"/>
      <c r="T705" s="9"/>
      <c r="U705" s="9"/>
      <c r="V705" s="30"/>
      <c r="W705" s="99"/>
      <c r="X705" s="99"/>
      <c r="Y705" s="99"/>
      <c r="Z705" s="99"/>
      <c r="AA705" s="99"/>
      <c r="AB705" s="100"/>
      <c r="AC705" s="99"/>
      <c r="AD705" s="30"/>
      <c r="AE705" s="30"/>
      <c r="AF705" s="30"/>
      <c r="AG705" s="30"/>
      <c r="AH705" s="30"/>
      <c r="AI705" s="30"/>
      <c r="AJ705" s="30"/>
      <c r="AK705" s="30"/>
    </row>
    <row r="706" spans="1:37" ht="14.25" customHeight="1">
      <c r="A706" s="30" t="s">
        <v>727</v>
      </c>
      <c r="B706" s="30" t="s">
        <v>735</v>
      </c>
      <c r="C706" s="30" t="s">
        <v>4364</v>
      </c>
      <c r="D706" s="30"/>
      <c r="E706" s="9"/>
      <c r="F706" s="100" t="s">
        <v>172</v>
      </c>
      <c r="G706" s="30" t="s">
        <v>173</v>
      </c>
      <c r="H706" s="1" t="s">
        <v>171</v>
      </c>
      <c r="I706" s="100" t="s">
        <v>185</v>
      </c>
      <c r="J706" s="30" t="s">
        <v>589</v>
      </c>
      <c r="K706" s="99">
        <v>440</v>
      </c>
      <c r="L706" s="99">
        <v>10</v>
      </c>
      <c r="M706" s="99">
        <v>1</v>
      </c>
      <c r="N706" s="30" t="s">
        <v>187</v>
      </c>
      <c r="O706" s="30"/>
      <c r="P706" s="30"/>
      <c r="Q706" s="30" t="s">
        <v>240</v>
      </c>
      <c r="R706" s="9"/>
      <c r="S706" s="30"/>
      <c r="T706" s="9"/>
      <c r="U706" s="9"/>
      <c r="V706" s="30"/>
      <c r="W706" s="99"/>
      <c r="X706" s="99"/>
      <c r="Y706" s="99"/>
      <c r="Z706" s="99"/>
      <c r="AA706" s="99"/>
      <c r="AB706" s="100"/>
      <c r="AC706" s="99"/>
      <c r="AD706" s="30"/>
      <c r="AE706" s="30"/>
      <c r="AF706" s="30"/>
      <c r="AG706" s="30"/>
      <c r="AH706" s="30"/>
      <c r="AI706" s="30"/>
      <c r="AJ706" s="30"/>
      <c r="AK706" s="30"/>
    </row>
    <row r="707" spans="1:37" ht="14.25" customHeight="1">
      <c r="A707" s="30" t="s">
        <v>727</v>
      </c>
      <c r="B707" s="30" t="s">
        <v>735</v>
      </c>
      <c r="C707" s="30" t="s">
        <v>4365</v>
      </c>
      <c r="D707" s="30"/>
      <c r="E707" s="9"/>
      <c r="F707" s="100" t="s">
        <v>172</v>
      </c>
      <c r="G707" s="30" t="s">
        <v>173</v>
      </c>
      <c r="H707" s="1" t="s">
        <v>171</v>
      </c>
      <c r="I707" s="100" t="s">
        <v>189</v>
      </c>
      <c r="J707" s="30" t="s">
        <v>589</v>
      </c>
      <c r="K707" s="99">
        <v>310</v>
      </c>
      <c r="L707" s="99">
        <v>10</v>
      </c>
      <c r="M707" s="99">
        <v>1</v>
      </c>
      <c r="N707" s="30" t="s">
        <v>187</v>
      </c>
      <c r="O707" s="30"/>
      <c r="P707" s="30"/>
      <c r="Q707" s="30" t="s">
        <v>240</v>
      </c>
      <c r="R707" s="9"/>
      <c r="S707" s="30"/>
      <c r="T707" s="9"/>
      <c r="U707" s="9"/>
      <c r="V707" s="30"/>
      <c r="W707" s="99"/>
      <c r="X707" s="99"/>
      <c r="Y707" s="99"/>
      <c r="Z707" s="99"/>
      <c r="AA707" s="99"/>
      <c r="AB707" s="100"/>
      <c r="AC707" s="99"/>
      <c r="AD707" s="30"/>
      <c r="AE707" s="30"/>
      <c r="AF707" s="30"/>
      <c r="AG707" s="30"/>
      <c r="AH707" s="30"/>
      <c r="AI707" s="30"/>
      <c r="AJ707" s="30"/>
      <c r="AK707" s="30"/>
    </row>
    <row r="708" spans="1:37" ht="14.25" customHeight="1">
      <c r="A708" s="30" t="s">
        <v>727</v>
      </c>
      <c r="B708" s="30" t="s">
        <v>735</v>
      </c>
      <c r="C708" s="30" t="s">
        <v>4366</v>
      </c>
      <c r="D708" s="30"/>
      <c r="E708" s="9"/>
      <c r="F708" s="100" t="s">
        <v>172</v>
      </c>
      <c r="G708" s="30" t="s">
        <v>173</v>
      </c>
      <c r="H708" s="1" t="s">
        <v>171</v>
      </c>
      <c r="I708" s="100" t="s">
        <v>189</v>
      </c>
      <c r="J708" s="30" t="s">
        <v>589</v>
      </c>
      <c r="K708" s="99">
        <v>320</v>
      </c>
      <c r="L708" s="99">
        <v>10</v>
      </c>
      <c r="M708" s="99">
        <v>1</v>
      </c>
      <c r="N708" s="30" t="s">
        <v>187</v>
      </c>
      <c r="O708" s="30"/>
      <c r="P708" s="30"/>
      <c r="Q708" s="30" t="s">
        <v>240</v>
      </c>
      <c r="R708" s="9"/>
      <c r="S708" s="30"/>
      <c r="T708" s="9"/>
      <c r="U708" s="9"/>
      <c r="V708" s="30"/>
      <c r="W708" s="99"/>
      <c r="X708" s="99"/>
      <c r="Y708" s="99"/>
      <c r="Z708" s="99"/>
      <c r="AA708" s="99"/>
      <c r="AB708" s="100"/>
      <c r="AC708" s="99"/>
      <c r="AD708" s="30"/>
      <c r="AE708" s="30"/>
      <c r="AF708" s="30"/>
      <c r="AG708" s="30"/>
      <c r="AH708" s="30"/>
      <c r="AI708" s="30"/>
      <c r="AJ708" s="30"/>
      <c r="AK708" s="30"/>
    </row>
    <row r="709" spans="1:37" ht="14.25" customHeight="1">
      <c r="A709" s="30" t="s">
        <v>727</v>
      </c>
      <c r="B709" s="30" t="s">
        <v>735</v>
      </c>
      <c r="C709" s="30" t="s">
        <v>4367</v>
      </c>
      <c r="D709" s="30"/>
      <c r="E709" s="9"/>
      <c r="F709" s="100" t="s">
        <v>172</v>
      </c>
      <c r="G709" s="30" t="s">
        <v>173</v>
      </c>
      <c r="H709" s="1" t="s">
        <v>171</v>
      </c>
      <c r="I709" s="100" t="s">
        <v>189</v>
      </c>
      <c r="J709" s="30" t="s">
        <v>589</v>
      </c>
      <c r="K709" s="99">
        <v>370</v>
      </c>
      <c r="L709" s="99">
        <v>10</v>
      </c>
      <c r="M709" s="99">
        <v>4</v>
      </c>
      <c r="N709" s="30" t="s">
        <v>187</v>
      </c>
      <c r="O709" s="30"/>
      <c r="P709" s="30"/>
      <c r="Q709" s="30" t="s">
        <v>240</v>
      </c>
      <c r="R709" s="9"/>
      <c r="S709" s="30"/>
      <c r="T709" s="9"/>
      <c r="U709" s="9"/>
      <c r="V709" s="30"/>
      <c r="W709" s="99"/>
      <c r="X709" s="99"/>
      <c r="Y709" s="99"/>
      <c r="Z709" s="99"/>
      <c r="AA709" s="99"/>
      <c r="AB709" s="100"/>
      <c r="AC709" s="99"/>
      <c r="AD709" s="30"/>
      <c r="AE709" s="30"/>
      <c r="AF709" s="30"/>
      <c r="AG709" s="30"/>
      <c r="AH709" s="30"/>
      <c r="AI709" s="30"/>
      <c r="AJ709" s="30"/>
      <c r="AK709" s="30"/>
    </row>
    <row r="710" spans="1:37" ht="14.25" customHeight="1">
      <c r="A710" s="30" t="s">
        <v>727</v>
      </c>
      <c r="B710" s="30" t="s">
        <v>735</v>
      </c>
      <c r="C710" s="30" t="s">
        <v>4368</v>
      </c>
      <c r="D710" s="30"/>
      <c r="E710" s="9"/>
      <c r="F710" s="100" t="s">
        <v>172</v>
      </c>
      <c r="G710" s="30" t="s">
        <v>173</v>
      </c>
      <c r="H710" s="1" t="s">
        <v>171</v>
      </c>
      <c r="I710" s="100" t="s">
        <v>189</v>
      </c>
      <c r="J710" s="30" t="s">
        <v>589</v>
      </c>
      <c r="K710" s="99">
        <v>380</v>
      </c>
      <c r="L710" s="99">
        <v>10</v>
      </c>
      <c r="M710" s="99">
        <v>1</v>
      </c>
      <c r="N710" s="30" t="s">
        <v>187</v>
      </c>
      <c r="O710" s="30"/>
      <c r="P710" s="30"/>
      <c r="Q710" s="30" t="s">
        <v>240</v>
      </c>
      <c r="R710" s="9"/>
      <c r="S710" s="30"/>
      <c r="T710" s="9"/>
      <c r="U710" s="9"/>
      <c r="V710" s="30"/>
      <c r="W710" s="99"/>
      <c r="X710" s="99"/>
      <c r="Y710" s="99"/>
      <c r="Z710" s="99"/>
      <c r="AA710" s="99"/>
      <c r="AB710" s="100"/>
      <c r="AC710" s="99"/>
      <c r="AD710" s="30"/>
      <c r="AE710" s="30"/>
      <c r="AF710" s="30"/>
      <c r="AG710" s="30"/>
      <c r="AH710" s="30"/>
      <c r="AI710" s="30"/>
      <c r="AJ710" s="30"/>
      <c r="AK710" s="30"/>
    </row>
    <row r="711" spans="1:37" ht="14.25" customHeight="1">
      <c r="A711" s="30" t="s">
        <v>727</v>
      </c>
      <c r="B711" s="30" t="s">
        <v>735</v>
      </c>
      <c r="C711" s="30" t="s">
        <v>4369</v>
      </c>
      <c r="D711" s="30"/>
      <c r="E711" s="9"/>
      <c r="F711" s="100" t="s">
        <v>172</v>
      </c>
      <c r="G711" s="30" t="s">
        <v>173</v>
      </c>
      <c r="H711" s="1" t="s">
        <v>171</v>
      </c>
      <c r="I711" s="100" t="s">
        <v>189</v>
      </c>
      <c r="J711" s="30" t="s">
        <v>589</v>
      </c>
      <c r="K711" s="99">
        <v>390</v>
      </c>
      <c r="L711" s="99">
        <v>10</v>
      </c>
      <c r="M711" s="99">
        <v>3</v>
      </c>
      <c r="N711" s="30" t="s">
        <v>187</v>
      </c>
      <c r="O711" s="30"/>
      <c r="P711" s="30"/>
      <c r="Q711" s="30" t="s">
        <v>240</v>
      </c>
      <c r="R711" s="9"/>
      <c r="S711" s="30"/>
      <c r="T711" s="9"/>
      <c r="U711" s="9"/>
      <c r="V711" s="30"/>
      <c r="W711" s="99"/>
      <c r="X711" s="99"/>
      <c r="Y711" s="99"/>
      <c r="Z711" s="99"/>
      <c r="AA711" s="99"/>
      <c r="AB711" s="100"/>
      <c r="AC711" s="99"/>
      <c r="AD711" s="30"/>
      <c r="AE711" s="30"/>
      <c r="AF711" s="30"/>
      <c r="AG711" s="30"/>
      <c r="AH711" s="30"/>
      <c r="AI711" s="30"/>
      <c r="AJ711" s="30"/>
      <c r="AK711" s="30"/>
    </row>
    <row r="712" spans="1:37" ht="14.25" customHeight="1">
      <c r="A712" s="30" t="s">
        <v>727</v>
      </c>
      <c r="B712" s="30" t="s">
        <v>735</v>
      </c>
      <c r="C712" s="30" t="s">
        <v>4370</v>
      </c>
      <c r="D712" s="30"/>
      <c r="E712" s="9"/>
      <c r="F712" s="100" t="s">
        <v>172</v>
      </c>
      <c r="G712" s="30" t="s">
        <v>173</v>
      </c>
      <c r="H712" s="1" t="s">
        <v>171</v>
      </c>
      <c r="I712" s="100" t="s">
        <v>189</v>
      </c>
      <c r="J712" s="30" t="s">
        <v>589</v>
      </c>
      <c r="K712" s="99">
        <v>410</v>
      </c>
      <c r="L712" s="99">
        <v>10</v>
      </c>
      <c r="M712" s="99">
        <v>3</v>
      </c>
      <c r="N712" s="30" t="s">
        <v>187</v>
      </c>
      <c r="O712" s="30"/>
      <c r="P712" s="30"/>
      <c r="Q712" s="30" t="s">
        <v>240</v>
      </c>
      <c r="R712" s="9"/>
      <c r="S712" s="30"/>
      <c r="T712" s="9"/>
      <c r="U712" s="9"/>
      <c r="V712" s="30"/>
      <c r="W712" s="99"/>
      <c r="X712" s="99"/>
      <c r="Y712" s="99"/>
      <c r="Z712" s="99"/>
      <c r="AA712" s="99"/>
      <c r="AB712" s="100"/>
      <c r="AC712" s="99"/>
      <c r="AD712" s="30"/>
      <c r="AE712" s="30"/>
      <c r="AF712" s="30"/>
      <c r="AG712" s="30"/>
      <c r="AH712" s="30"/>
      <c r="AI712" s="30"/>
      <c r="AJ712" s="30"/>
      <c r="AK712" s="30"/>
    </row>
    <row r="713" spans="1:37" ht="14.25" customHeight="1">
      <c r="A713" s="30" t="s">
        <v>727</v>
      </c>
      <c r="B713" s="30" t="s">
        <v>735</v>
      </c>
      <c r="C713" s="30" t="s">
        <v>4371</v>
      </c>
      <c r="D713" s="30"/>
      <c r="E713" s="9"/>
      <c r="F713" s="100" t="s">
        <v>172</v>
      </c>
      <c r="G713" s="30" t="s">
        <v>173</v>
      </c>
      <c r="H713" s="1" t="s">
        <v>171</v>
      </c>
      <c r="I713" s="100" t="s">
        <v>189</v>
      </c>
      <c r="J713" s="30" t="s">
        <v>589</v>
      </c>
      <c r="K713" s="99">
        <v>420</v>
      </c>
      <c r="L713" s="99">
        <v>10</v>
      </c>
      <c r="M713" s="99">
        <v>1</v>
      </c>
      <c r="N713" s="30" t="s">
        <v>187</v>
      </c>
      <c r="O713" s="30"/>
      <c r="P713" s="30"/>
      <c r="Q713" s="30" t="s">
        <v>240</v>
      </c>
      <c r="R713" s="9"/>
      <c r="S713" s="30"/>
      <c r="T713" s="9"/>
      <c r="U713" s="9"/>
      <c r="V713" s="30"/>
      <c r="W713" s="99"/>
      <c r="X713" s="99"/>
      <c r="Y713" s="99"/>
      <c r="Z713" s="99"/>
      <c r="AA713" s="99"/>
      <c r="AB713" s="100"/>
      <c r="AC713" s="99"/>
      <c r="AD713" s="30"/>
      <c r="AE713" s="30"/>
      <c r="AF713" s="30"/>
      <c r="AG713" s="30"/>
      <c r="AH713" s="30"/>
      <c r="AI713" s="30"/>
      <c r="AJ713" s="30"/>
      <c r="AK713" s="30"/>
    </row>
    <row r="714" spans="1:37" ht="14.25" customHeight="1">
      <c r="A714" s="30" t="s">
        <v>727</v>
      </c>
      <c r="B714" s="30" t="s">
        <v>735</v>
      </c>
      <c r="C714" s="30" t="s">
        <v>4372</v>
      </c>
      <c r="D714" s="30"/>
      <c r="E714" s="9"/>
      <c r="F714" s="100" t="s">
        <v>172</v>
      </c>
      <c r="G714" s="30" t="s">
        <v>173</v>
      </c>
      <c r="H714" s="1" t="s">
        <v>171</v>
      </c>
      <c r="I714" s="100" t="s">
        <v>189</v>
      </c>
      <c r="J714" s="30" t="s">
        <v>589</v>
      </c>
      <c r="K714" s="99">
        <v>430</v>
      </c>
      <c r="L714" s="99">
        <v>10</v>
      </c>
      <c r="M714" s="99">
        <v>2</v>
      </c>
      <c r="N714" s="30" t="s">
        <v>187</v>
      </c>
      <c r="O714" s="30"/>
      <c r="P714" s="30"/>
      <c r="Q714" s="30" t="s">
        <v>240</v>
      </c>
      <c r="R714" s="9"/>
      <c r="S714" s="30"/>
      <c r="T714" s="9"/>
      <c r="U714" s="9"/>
      <c r="V714" s="30"/>
      <c r="W714" s="99"/>
      <c r="X714" s="99"/>
      <c r="Y714" s="99"/>
      <c r="Z714" s="99"/>
      <c r="AA714" s="99"/>
      <c r="AB714" s="100"/>
      <c r="AC714" s="99"/>
      <c r="AD714" s="30"/>
      <c r="AE714" s="30"/>
      <c r="AF714" s="30"/>
      <c r="AG714" s="30"/>
      <c r="AH714" s="30"/>
      <c r="AI714" s="30"/>
      <c r="AJ714" s="30"/>
      <c r="AK714" s="30"/>
    </row>
    <row r="715" spans="1:37" ht="14.25" customHeight="1">
      <c r="A715" s="30" t="s">
        <v>727</v>
      </c>
      <c r="B715" s="30" t="s">
        <v>735</v>
      </c>
      <c r="C715" s="30" t="s">
        <v>4373</v>
      </c>
      <c r="D715" s="30"/>
      <c r="E715" s="9"/>
      <c r="F715" s="100" t="s">
        <v>172</v>
      </c>
      <c r="G715" s="30" t="s">
        <v>173</v>
      </c>
      <c r="H715" s="1" t="s">
        <v>171</v>
      </c>
      <c r="I715" s="100" t="s">
        <v>189</v>
      </c>
      <c r="J715" s="30" t="s">
        <v>589</v>
      </c>
      <c r="K715" s="99">
        <v>440</v>
      </c>
      <c r="L715" s="99">
        <v>10</v>
      </c>
      <c r="M715" s="99">
        <v>1</v>
      </c>
      <c r="N715" s="30" t="s">
        <v>187</v>
      </c>
      <c r="O715" s="30"/>
      <c r="P715" s="30"/>
      <c r="Q715" s="30" t="s">
        <v>240</v>
      </c>
      <c r="R715" s="9"/>
      <c r="S715" s="30"/>
      <c r="T715" s="9"/>
      <c r="U715" s="9"/>
      <c r="V715" s="30"/>
      <c r="W715" s="99"/>
      <c r="X715" s="99"/>
      <c r="Y715" s="99"/>
      <c r="Z715" s="99"/>
      <c r="AA715" s="99"/>
      <c r="AB715" s="100"/>
      <c r="AC715" s="99"/>
      <c r="AD715" s="30"/>
      <c r="AE715" s="30"/>
      <c r="AF715" s="30"/>
      <c r="AG715" s="30"/>
      <c r="AH715" s="30"/>
      <c r="AI715" s="30"/>
      <c r="AJ715" s="30"/>
      <c r="AK715" s="30"/>
    </row>
    <row r="716" spans="1:37" ht="14.25" customHeight="1">
      <c r="A716" s="30" t="s">
        <v>727</v>
      </c>
      <c r="B716" s="30" t="s">
        <v>734</v>
      </c>
      <c r="C716" s="30" t="s">
        <v>4374</v>
      </c>
      <c r="D716" s="30"/>
      <c r="E716" s="9"/>
      <c r="F716" s="100" t="s">
        <v>172</v>
      </c>
      <c r="G716" s="30" t="s">
        <v>173</v>
      </c>
      <c r="H716" s="1" t="s">
        <v>171</v>
      </c>
      <c r="I716" s="100" t="s">
        <v>185</v>
      </c>
      <c r="J716" s="30" t="s">
        <v>589</v>
      </c>
      <c r="K716" s="99">
        <v>270</v>
      </c>
      <c r="L716" s="99">
        <v>10</v>
      </c>
      <c r="M716" s="99">
        <v>26</v>
      </c>
      <c r="N716" s="30" t="s">
        <v>187</v>
      </c>
      <c r="O716" s="30"/>
      <c r="P716" s="30"/>
      <c r="Q716" s="30" t="s">
        <v>240</v>
      </c>
      <c r="R716" s="9"/>
      <c r="S716" s="30"/>
      <c r="T716" s="9"/>
      <c r="U716" s="9"/>
      <c r="V716" s="30"/>
      <c r="W716" s="99"/>
      <c r="X716" s="99"/>
      <c r="Y716" s="99"/>
      <c r="Z716" s="99"/>
      <c r="AA716" s="99"/>
      <c r="AB716" s="100"/>
      <c r="AC716" s="99"/>
      <c r="AD716" s="30"/>
      <c r="AE716" s="30"/>
      <c r="AF716" s="30"/>
      <c r="AG716" s="30"/>
      <c r="AH716" s="30"/>
      <c r="AI716" s="30"/>
      <c r="AJ716" s="30"/>
      <c r="AK716" s="30"/>
    </row>
    <row r="717" spans="1:37" ht="14.25" customHeight="1">
      <c r="A717" s="30" t="s">
        <v>727</v>
      </c>
      <c r="B717" s="30" t="s">
        <v>734</v>
      </c>
      <c r="C717" s="30" t="s">
        <v>4375</v>
      </c>
      <c r="D717" s="30"/>
      <c r="E717" s="9"/>
      <c r="F717" s="100" t="s">
        <v>172</v>
      </c>
      <c r="G717" s="30" t="s">
        <v>173</v>
      </c>
      <c r="H717" s="1" t="s">
        <v>171</v>
      </c>
      <c r="I717" s="100" t="s">
        <v>185</v>
      </c>
      <c r="J717" s="30" t="s">
        <v>589</v>
      </c>
      <c r="K717" s="99">
        <v>280</v>
      </c>
      <c r="L717" s="99">
        <v>10</v>
      </c>
      <c r="M717" s="99">
        <v>22</v>
      </c>
      <c r="N717" s="30" t="s">
        <v>187</v>
      </c>
      <c r="O717" s="30"/>
      <c r="P717" s="30"/>
      <c r="Q717" s="30" t="s">
        <v>240</v>
      </c>
      <c r="R717" s="9"/>
      <c r="S717" s="30"/>
      <c r="T717" s="9"/>
      <c r="U717" s="9"/>
      <c r="V717" s="30"/>
      <c r="W717" s="99"/>
      <c r="X717" s="99"/>
      <c r="Y717" s="99"/>
      <c r="Z717" s="99"/>
      <c r="AA717" s="99"/>
      <c r="AB717" s="100"/>
      <c r="AC717" s="99"/>
      <c r="AD717" s="30"/>
      <c r="AE717" s="30"/>
      <c r="AF717" s="30"/>
      <c r="AG717" s="30"/>
      <c r="AH717" s="30"/>
      <c r="AI717" s="30"/>
      <c r="AJ717" s="30"/>
      <c r="AK717" s="30"/>
    </row>
    <row r="718" spans="1:37" ht="14.25" customHeight="1">
      <c r="A718" s="30" t="s">
        <v>727</v>
      </c>
      <c r="B718" s="30" t="s">
        <v>734</v>
      </c>
      <c r="C718" s="30" t="s">
        <v>4376</v>
      </c>
      <c r="D718" s="30"/>
      <c r="E718" s="9"/>
      <c r="F718" s="100" t="s">
        <v>172</v>
      </c>
      <c r="G718" s="30" t="s">
        <v>173</v>
      </c>
      <c r="H718" s="1" t="s">
        <v>171</v>
      </c>
      <c r="I718" s="100" t="s">
        <v>185</v>
      </c>
      <c r="J718" s="30" t="s">
        <v>589</v>
      </c>
      <c r="K718" s="99">
        <v>290</v>
      </c>
      <c r="L718" s="99">
        <v>10</v>
      </c>
      <c r="M718" s="99">
        <v>9</v>
      </c>
      <c r="N718" s="30" t="s">
        <v>187</v>
      </c>
      <c r="O718" s="30"/>
      <c r="P718" s="30"/>
      <c r="Q718" s="30" t="s">
        <v>240</v>
      </c>
      <c r="R718" s="9"/>
      <c r="S718" s="30"/>
      <c r="T718" s="9"/>
      <c r="U718" s="9"/>
      <c r="V718" s="30"/>
      <c r="W718" s="99"/>
      <c r="X718" s="99"/>
      <c r="Y718" s="99"/>
      <c r="Z718" s="99"/>
      <c r="AA718" s="99"/>
      <c r="AB718" s="100"/>
      <c r="AC718" s="99"/>
      <c r="AD718" s="30"/>
      <c r="AE718" s="30"/>
      <c r="AF718" s="30"/>
      <c r="AG718" s="30"/>
      <c r="AH718" s="30"/>
      <c r="AI718" s="30"/>
      <c r="AJ718" s="30"/>
      <c r="AK718" s="30"/>
    </row>
    <row r="719" spans="1:37" ht="14.25" customHeight="1">
      <c r="A719" s="30" t="s">
        <v>727</v>
      </c>
      <c r="B719" s="30" t="s">
        <v>734</v>
      </c>
      <c r="C719" s="30" t="s">
        <v>4377</v>
      </c>
      <c r="D719" s="30"/>
      <c r="E719" s="9"/>
      <c r="F719" s="100" t="s">
        <v>172</v>
      </c>
      <c r="G719" s="30" t="s">
        <v>173</v>
      </c>
      <c r="H719" s="1" t="s">
        <v>171</v>
      </c>
      <c r="I719" s="100" t="s">
        <v>185</v>
      </c>
      <c r="J719" s="30" t="s">
        <v>589</v>
      </c>
      <c r="K719" s="99">
        <v>300</v>
      </c>
      <c r="L719" s="99">
        <v>10</v>
      </c>
      <c r="M719" s="99">
        <v>3</v>
      </c>
      <c r="N719" s="30" t="s">
        <v>187</v>
      </c>
      <c r="O719" s="30"/>
      <c r="P719" s="30"/>
      <c r="Q719" s="30" t="s">
        <v>240</v>
      </c>
      <c r="R719" s="9"/>
      <c r="S719" s="30"/>
      <c r="T719" s="9"/>
      <c r="U719" s="9"/>
      <c r="V719" s="30"/>
      <c r="W719" s="99"/>
      <c r="X719" s="99"/>
      <c r="Y719" s="99"/>
      <c r="Z719" s="99"/>
      <c r="AA719" s="99"/>
      <c r="AB719" s="100"/>
      <c r="AC719" s="99"/>
      <c r="AD719" s="30"/>
      <c r="AE719" s="30"/>
      <c r="AF719" s="30"/>
      <c r="AG719" s="30"/>
      <c r="AH719" s="30"/>
      <c r="AI719" s="30"/>
      <c r="AJ719" s="30"/>
      <c r="AK719" s="30"/>
    </row>
    <row r="720" spans="1:37" ht="14.25" customHeight="1">
      <c r="A720" s="30" t="s">
        <v>727</v>
      </c>
      <c r="B720" s="30" t="s">
        <v>734</v>
      </c>
      <c r="C720" s="30" t="s">
        <v>4378</v>
      </c>
      <c r="D720" s="30"/>
      <c r="E720" s="9"/>
      <c r="F720" s="100" t="s">
        <v>172</v>
      </c>
      <c r="G720" s="30" t="s">
        <v>173</v>
      </c>
      <c r="H720" s="1" t="s">
        <v>171</v>
      </c>
      <c r="I720" s="100" t="s">
        <v>189</v>
      </c>
      <c r="J720" s="30" t="s">
        <v>589</v>
      </c>
      <c r="K720" s="99">
        <v>220</v>
      </c>
      <c r="L720" s="99">
        <v>10</v>
      </c>
      <c r="M720" s="99">
        <v>2</v>
      </c>
      <c r="N720" s="30" t="s">
        <v>187</v>
      </c>
      <c r="O720" s="30"/>
      <c r="P720" s="30"/>
      <c r="Q720" s="30" t="s">
        <v>240</v>
      </c>
      <c r="R720" s="9"/>
      <c r="S720" s="30"/>
      <c r="T720" s="9"/>
      <c r="U720" s="9"/>
      <c r="V720" s="30"/>
      <c r="W720" s="99"/>
      <c r="X720" s="99"/>
      <c r="Y720" s="99"/>
      <c r="Z720" s="99"/>
      <c r="AA720" s="99"/>
      <c r="AB720" s="100"/>
      <c r="AC720" s="99"/>
      <c r="AD720" s="30"/>
      <c r="AE720" s="30"/>
      <c r="AF720" s="30"/>
      <c r="AG720" s="30"/>
      <c r="AH720" s="30"/>
      <c r="AI720" s="30"/>
      <c r="AJ720" s="30"/>
      <c r="AK720" s="30"/>
    </row>
    <row r="721" spans="1:37" ht="14.25" customHeight="1">
      <c r="A721" s="30" t="s">
        <v>727</v>
      </c>
      <c r="B721" s="30" t="s">
        <v>734</v>
      </c>
      <c r="C721" s="30" t="s">
        <v>4379</v>
      </c>
      <c r="D721" s="30"/>
      <c r="E721" s="9"/>
      <c r="F721" s="100" t="s">
        <v>172</v>
      </c>
      <c r="G721" s="30" t="s">
        <v>173</v>
      </c>
      <c r="H721" s="1" t="s">
        <v>171</v>
      </c>
      <c r="I721" s="100" t="s">
        <v>189</v>
      </c>
      <c r="J721" s="30" t="s">
        <v>589</v>
      </c>
      <c r="K721" s="99">
        <v>230</v>
      </c>
      <c r="L721" s="99">
        <v>10</v>
      </c>
      <c r="M721" s="99">
        <v>2</v>
      </c>
      <c r="N721" s="30" t="s">
        <v>187</v>
      </c>
      <c r="O721" s="30"/>
      <c r="P721" s="30"/>
      <c r="Q721" s="30" t="s">
        <v>240</v>
      </c>
      <c r="R721" s="9"/>
      <c r="S721" s="30"/>
      <c r="T721" s="9"/>
      <c r="U721" s="9"/>
      <c r="V721" s="30"/>
      <c r="W721" s="99"/>
      <c r="X721" s="99"/>
      <c r="Y721" s="99"/>
      <c r="Z721" s="99"/>
      <c r="AA721" s="99"/>
      <c r="AB721" s="100"/>
      <c r="AC721" s="99"/>
      <c r="AD721" s="30"/>
      <c r="AE721" s="30"/>
      <c r="AF721" s="30"/>
      <c r="AG721" s="30"/>
      <c r="AH721" s="30"/>
      <c r="AI721" s="30"/>
      <c r="AJ721" s="30"/>
      <c r="AK721" s="30"/>
    </row>
    <row r="722" spans="1:37" ht="14.25" customHeight="1">
      <c r="A722" s="30" t="s">
        <v>727</v>
      </c>
      <c r="B722" s="30" t="s">
        <v>734</v>
      </c>
      <c r="C722" s="30" t="s">
        <v>4380</v>
      </c>
      <c r="D722" s="30"/>
      <c r="E722" s="9"/>
      <c r="F722" s="100" t="s">
        <v>172</v>
      </c>
      <c r="G722" s="30" t="s">
        <v>173</v>
      </c>
      <c r="H722" s="1" t="s">
        <v>171</v>
      </c>
      <c r="I722" s="100" t="s">
        <v>189</v>
      </c>
      <c r="J722" s="30" t="s">
        <v>589</v>
      </c>
      <c r="K722" s="99">
        <v>240</v>
      </c>
      <c r="L722" s="99">
        <v>10</v>
      </c>
      <c r="M722" s="99">
        <v>6</v>
      </c>
      <c r="N722" s="30" t="s">
        <v>187</v>
      </c>
      <c r="O722" s="30"/>
      <c r="P722" s="30"/>
      <c r="Q722" s="30" t="s">
        <v>240</v>
      </c>
      <c r="R722" s="9"/>
      <c r="S722" s="30"/>
      <c r="T722" s="9"/>
      <c r="U722" s="9"/>
      <c r="V722" s="30"/>
      <c r="W722" s="99"/>
      <c r="X722" s="99"/>
      <c r="Y722" s="99"/>
      <c r="Z722" s="99"/>
      <c r="AA722" s="99"/>
      <c r="AB722" s="100"/>
      <c r="AC722" s="99"/>
      <c r="AD722" s="30"/>
      <c r="AE722" s="30"/>
      <c r="AF722" s="30"/>
      <c r="AG722" s="30"/>
      <c r="AH722" s="30"/>
      <c r="AI722" s="30"/>
      <c r="AJ722" s="30"/>
      <c r="AK722" s="30"/>
    </row>
    <row r="723" spans="1:37" ht="14.25" customHeight="1">
      <c r="A723" s="30" t="s">
        <v>727</v>
      </c>
      <c r="B723" s="30" t="s">
        <v>734</v>
      </c>
      <c r="C723" s="30" t="s">
        <v>4381</v>
      </c>
      <c r="D723" s="30"/>
      <c r="E723" s="9"/>
      <c r="F723" s="100" t="s">
        <v>172</v>
      </c>
      <c r="G723" s="30" t="s">
        <v>173</v>
      </c>
      <c r="H723" s="1" t="s">
        <v>171</v>
      </c>
      <c r="I723" s="100" t="s">
        <v>189</v>
      </c>
      <c r="J723" s="30" t="s">
        <v>589</v>
      </c>
      <c r="K723" s="99">
        <v>250</v>
      </c>
      <c r="L723" s="99">
        <v>10</v>
      </c>
      <c r="M723" s="99">
        <v>18</v>
      </c>
      <c r="N723" s="30" t="s">
        <v>187</v>
      </c>
      <c r="O723" s="30"/>
      <c r="P723" s="30"/>
      <c r="Q723" s="30" t="s">
        <v>240</v>
      </c>
      <c r="R723" s="9"/>
      <c r="S723" s="30"/>
      <c r="T723" s="9"/>
      <c r="U723" s="9"/>
      <c r="V723" s="30"/>
      <c r="W723" s="99"/>
      <c r="X723" s="99"/>
      <c r="Y723" s="99"/>
      <c r="Z723" s="99"/>
      <c r="AA723" s="99"/>
      <c r="AB723" s="100"/>
      <c r="AC723" s="99"/>
      <c r="AD723" s="30"/>
      <c r="AE723" s="30"/>
      <c r="AF723" s="30"/>
      <c r="AG723" s="30"/>
      <c r="AH723" s="30"/>
      <c r="AI723" s="30"/>
      <c r="AJ723" s="30"/>
      <c r="AK723" s="30"/>
    </row>
    <row r="724" spans="1:37" ht="14.25" customHeight="1">
      <c r="A724" s="30" t="s">
        <v>727</v>
      </c>
      <c r="B724" s="30" t="s">
        <v>734</v>
      </c>
      <c r="C724" s="30" t="s">
        <v>4382</v>
      </c>
      <c r="D724" s="30"/>
      <c r="E724" s="9"/>
      <c r="F724" s="100" t="s">
        <v>172</v>
      </c>
      <c r="G724" s="30" t="s">
        <v>173</v>
      </c>
      <c r="H724" s="1" t="s">
        <v>171</v>
      </c>
      <c r="I724" s="100" t="s">
        <v>189</v>
      </c>
      <c r="J724" s="30" t="s">
        <v>589</v>
      </c>
      <c r="K724" s="99">
        <v>260</v>
      </c>
      <c r="L724" s="99">
        <v>10</v>
      </c>
      <c r="M724" s="99">
        <v>23</v>
      </c>
      <c r="N724" s="30" t="s">
        <v>187</v>
      </c>
      <c r="O724" s="30"/>
      <c r="P724" s="30"/>
      <c r="Q724" s="30" t="s">
        <v>240</v>
      </c>
      <c r="R724" s="9"/>
      <c r="S724" s="30"/>
      <c r="T724" s="9"/>
      <c r="U724" s="9"/>
      <c r="V724" s="30"/>
      <c r="W724" s="99"/>
      <c r="X724" s="99"/>
      <c r="Y724" s="99"/>
      <c r="Z724" s="99"/>
      <c r="AA724" s="99"/>
      <c r="AB724" s="100"/>
      <c r="AC724" s="99"/>
      <c r="AD724" s="30"/>
      <c r="AE724" s="30"/>
      <c r="AF724" s="30"/>
      <c r="AG724" s="30"/>
      <c r="AH724" s="30"/>
      <c r="AI724" s="30"/>
      <c r="AJ724" s="30"/>
      <c r="AK724" s="30"/>
    </row>
    <row r="725" spans="1:37" ht="14.25" customHeight="1">
      <c r="A725" s="30" t="s">
        <v>727</v>
      </c>
      <c r="B725" s="30" t="s">
        <v>734</v>
      </c>
      <c r="C725" s="30" t="s">
        <v>4383</v>
      </c>
      <c r="D725" s="30"/>
      <c r="E725" s="9"/>
      <c r="F725" s="100" t="s">
        <v>172</v>
      </c>
      <c r="G725" s="30" t="s">
        <v>173</v>
      </c>
      <c r="H725" s="1" t="s">
        <v>171</v>
      </c>
      <c r="I725" s="100" t="s">
        <v>189</v>
      </c>
      <c r="J725" s="30" t="s">
        <v>589</v>
      </c>
      <c r="K725" s="99">
        <v>270</v>
      </c>
      <c r="L725" s="99">
        <v>10</v>
      </c>
      <c r="M725" s="99">
        <v>27</v>
      </c>
      <c r="N725" s="30" t="s">
        <v>187</v>
      </c>
      <c r="O725" s="30"/>
      <c r="P725" s="30"/>
      <c r="Q725" s="30" t="s">
        <v>240</v>
      </c>
      <c r="R725" s="9"/>
      <c r="S725" s="30"/>
      <c r="T725" s="9"/>
      <c r="U725" s="9"/>
      <c r="V725" s="30"/>
      <c r="W725" s="99"/>
      <c r="X725" s="99"/>
      <c r="Y725" s="99"/>
      <c r="Z725" s="99"/>
      <c r="AA725" s="99"/>
      <c r="AB725" s="100"/>
      <c r="AC725" s="99"/>
      <c r="AD725" s="30"/>
      <c r="AE725" s="30"/>
      <c r="AF725" s="30"/>
      <c r="AG725" s="30"/>
      <c r="AH725" s="30"/>
      <c r="AI725" s="30"/>
      <c r="AJ725" s="30"/>
      <c r="AK725" s="30"/>
    </row>
    <row r="726" spans="1:37" ht="14.25" customHeight="1">
      <c r="A726" s="30" t="s">
        <v>727</v>
      </c>
      <c r="B726" s="30" t="s">
        <v>734</v>
      </c>
      <c r="C726" s="30" t="s">
        <v>4384</v>
      </c>
      <c r="D726" s="30"/>
      <c r="E726" s="9"/>
      <c r="F726" s="100" t="s">
        <v>172</v>
      </c>
      <c r="G726" s="30" t="s">
        <v>173</v>
      </c>
      <c r="H726" s="1" t="s">
        <v>171</v>
      </c>
      <c r="I726" s="100" t="s">
        <v>189</v>
      </c>
      <c r="J726" s="30" t="s">
        <v>589</v>
      </c>
      <c r="K726" s="99">
        <v>280</v>
      </c>
      <c r="L726" s="99">
        <v>10</v>
      </c>
      <c r="M726" s="99">
        <v>10</v>
      </c>
      <c r="N726" s="30" t="s">
        <v>187</v>
      </c>
      <c r="O726" s="30"/>
      <c r="P726" s="30"/>
      <c r="Q726" s="30" t="s">
        <v>240</v>
      </c>
      <c r="R726" s="9"/>
      <c r="S726" s="30"/>
      <c r="T726" s="9"/>
      <c r="U726" s="9"/>
      <c r="V726" s="30"/>
      <c r="W726" s="99"/>
      <c r="X726" s="99"/>
      <c r="Y726" s="99"/>
      <c r="Z726" s="99"/>
      <c r="AA726" s="99"/>
      <c r="AB726" s="100"/>
      <c r="AC726" s="99"/>
      <c r="AD726" s="30"/>
      <c r="AE726" s="30"/>
      <c r="AF726" s="30"/>
      <c r="AG726" s="30"/>
      <c r="AH726" s="30"/>
      <c r="AI726" s="30"/>
      <c r="AJ726" s="30"/>
      <c r="AK726" s="30"/>
    </row>
    <row r="727" spans="1:37" ht="14.25" customHeight="1">
      <c r="A727" s="30" t="s">
        <v>727</v>
      </c>
      <c r="B727" s="30" t="s">
        <v>734</v>
      </c>
      <c r="C727" s="30" t="s">
        <v>4385</v>
      </c>
      <c r="D727" s="30"/>
      <c r="E727" s="9"/>
      <c r="F727" s="100" t="s">
        <v>172</v>
      </c>
      <c r="G727" s="30" t="s">
        <v>173</v>
      </c>
      <c r="H727" s="1" t="s">
        <v>171</v>
      </c>
      <c r="I727" s="100" t="s">
        <v>189</v>
      </c>
      <c r="J727" s="30" t="s">
        <v>589</v>
      </c>
      <c r="K727" s="99">
        <v>290</v>
      </c>
      <c r="L727" s="99">
        <v>10</v>
      </c>
      <c r="M727" s="99">
        <v>5</v>
      </c>
      <c r="N727" s="30" t="s">
        <v>187</v>
      </c>
      <c r="O727" s="30"/>
      <c r="P727" s="30"/>
      <c r="Q727" s="30" t="s">
        <v>240</v>
      </c>
      <c r="R727" s="9"/>
      <c r="S727" s="30"/>
      <c r="T727" s="9"/>
      <c r="U727" s="9"/>
      <c r="V727" s="30"/>
      <c r="W727" s="99"/>
      <c r="X727" s="99"/>
      <c r="Y727" s="99"/>
      <c r="Z727" s="99"/>
      <c r="AA727" s="99"/>
      <c r="AB727" s="100"/>
      <c r="AC727" s="99"/>
      <c r="AD727" s="30"/>
      <c r="AE727" s="30"/>
      <c r="AF727" s="30"/>
      <c r="AG727" s="30"/>
      <c r="AH727" s="30"/>
      <c r="AI727" s="30"/>
      <c r="AJ727" s="30"/>
      <c r="AK727" s="30"/>
    </row>
    <row r="728" spans="1:37" ht="14.25" customHeight="1">
      <c r="A728" s="30" t="s">
        <v>727</v>
      </c>
      <c r="B728" s="30" t="s">
        <v>734</v>
      </c>
      <c r="C728" s="30" t="s">
        <v>4386</v>
      </c>
      <c r="D728" s="30"/>
      <c r="E728" s="9"/>
      <c r="F728" s="100" t="s">
        <v>172</v>
      </c>
      <c r="G728" s="30" t="s">
        <v>173</v>
      </c>
      <c r="H728" s="1" t="s">
        <v>171</v>
      </c>
      <c r="I728" s="100" t="s">
        <v>189</v>
      </c>
      <c r="J728" s="30" t="s">
        <v>589</v>
      </c>
      <c r="K728" s="99">
        <v>300</v>
      </c>
      <c r="L728" s="99">
        <v>10</v>
      </c>
      <c r="M728" s="99">
        <v>2</v>
      </c>
      <c r="N728" s="30" t="s">
        <v>187</v>
      </c>
      <c r="O728" s="30"/>
      <c r="P728" s="30"/>
      <c r="Q728" s="30" t="s">
        <v>240</v>
      </c>
      <c r="R728" s="9"/>
      <c r="S728" s="30"/>
      <c r="T728" s="9"/>
      <c r="U728" s="9"/>
      <c r="V728" s="30"/>
      <c r="W728" s="99"/>
      <c r="X728" s="99"/>
      <c r="Y728" s="99"/>
      <c r="Z728" s="99"/>
      <c r="AA728" s="99"/>
      <c r="AB728" s="100"/>
      <c r="AC728" s="99"/>
      <c r="AD728" s="30"/>
      <c r="AE728" s="30"/>
      <c r="AF728" s="30"/>
      <c r="AG728" s="30"/>
      <c r="AH728" s="30"/>
      <c r="AI728" s="30"/>
      <c r="AJ728" s="30"/>
      <c r="AK728" s="30"/>
    </row>
    <row r="729" spans="1:37" ht="14.25" customHeight="1">
      <c r="A729" s="30" t="s">
        <v>727</v>
      </c>
      <c r="B729" s="30" t="s">
        <v>735</v>
      </c>
      <c r="C729" s="30" t="s">
        <v>4387</v>
      </c>
      <c r="D729" s="30"/>
      <c r="E729" s="9"/>
      <c r="F729" s="100" t="s">
        <v>172</v>
      </c>
      <c r="G729" s="30" t="s">
        <v>173</v>
      </c>
      <c r="H729" s="1" t="s">
        <v>171</v>
      </c>
      <c r="I729" s="100" t="s">
        <v>185</v>
      </c>
      <c r="J729" s="30" t="s">
        <v>589</v>
      </c>
      <c r="K729" s="99">
        <v>370</v>
      </c>
      <c r="L729" s="99">
        <v>10</v>
      </c>
      <c r="M729" s="99">
        <v>1</v>
      </c>
      <c r="N729" s="30" t="s">
        <v>187</v>
      </c>
      <c r="O729" s="30"/>
      <c r="P729" s="30"/>
      <c r="Q729" s="30" t="s">
        <v>240</v>
      </c>
      <c r="R729" s="9"/>
      <c r="S729" s="30"/>
      <c r="T729" s="9"/>
      <c r="U729" s="9"/>
      <c r="V729" s="30"/>
      <c r="W729" s="99"/>
      <c r="X729" s="99"/>
      <c r="Y729" s="99"/>
      <c r="Z729" s="99"/>
      <c r="AA729" s="99"/>
      <c r="AB729" s="100"/>
      <c r="AC729" s="99"/>
      <c r="AD729" s="30"/>
      <c r="AE729" s="30"/>
      <c r="AF729" s="30"/>
      <c r="AG729" s="30"/>
      <c r="AH729" s="30"/>
      <c r="AI729" s="30"/>
      <c r="AJ729" s="30"/>
      <c r="AK729" s="30"/>
    </row>
    <row r="730" spans="1:37" ht="14.25" customHeight="1">
      <c r="A730" s="30" t="s">
        <v>727</v>
      </c>
      <c r="B730" s="30" t="s">
        <v>735</v>
      </c>
      <c r="C730" s="30" t="s">
        <v>4388</v>
      </c>
      <c r="D730" s="30"/>
      <c r="E730" s="9"/>
      <c r="F730" s="100" t="s">
        <v>172</v>
      </c>
      <c r="G730" s="30" t="s">
        <v>173</v>
      </c>
      <c r="H730" s="1" t="s">
        <v>171</v>
      </c>
      <c r="I730" s="100" t="s">
        <v>189</v>
      </c>
      <c r="J730" s="30" t="s">
        <v>589</v>
      </c>
      <c r="K730" s="99">
        <v>400</v>
      </c>
      <c r="L730" s="99">
        <v>10</v>
      </c>
      <c r="M730" s="99">
        <v>1</v>
      </c>
      <c r="N730" s="30" t="s">
        <v>187</v>
      </c>
      <c r="O730" s="30"/>
      <c r="P730" s="30"/>
      <c r="Q730" s="30" t="s">
        <v>240</v>
      </c>
      <c r="R730" s="9"/>
      <c r="S730" s="30"/>
      <c r="T730" s="9"/>
      <c r="U730" s="9"/>
      <c r="V730" s="30"/>
      <c r="W730" s="99"/>
      <c r="X730" s="99"/>
      <c r="Y730" s="99"/>
      <c r="Z730" s="99"/>
      <c r="AA730" s="99"/>
      <c r="AB730" s="100"/>
      <c r="AC730" s="99"/>
      <c r="AD730" s="30"/>
      <c r="AE730" s="30"/>
      <c r="AF730" s="30"/>
      <c r="AG730" s="30"/>
      <c r="AH730" s="30"/>
      <c r="AI730" s="30"/>
      <c r="AJ730" s="30"/>
      <c r="AK730" s="30"/>
    </row>
    <row r="731" spans="1:37" ht="14.25" customHeight="1">
      <c r="A731" s="30" t="s">
        <v>727</v>
      </c>
      <c r="B731" s="30" t="s">
        <v>736</v>
      </c>
      <c r="C731" s="30" t="s">
        <v>4389</v>
      </c>
      <c r="D731" s="30"/>
      <c r="E731" s="9"/>
      <c r="F731" s="100" t="s">
        <v>616</v>
      </c>
      <c r="G731" s="30" t="s">
        <v>173</v>
      </c>
      <c r="H731" s="1" t="s">
        <v>636</v>
      </c>
      <c r="I731" s="100" t="s">
        <v>185</v>
      </c>
      <c r="J731" s="30" t="s">
        <v>589</v>
      </c>
      <c r="K731" s="99">
        <v>286</v>
      </c>
      <c r="L731" s="99">
        <v>10</v>
      </c>
      <c r="M731" s="99">
        <v>1</v>
      </c>
      <c r="N731" s="30" t="s">
        <v>187</v>
      </c>
      <c r="O731" s="30"/>
      <c r="P731" s="30"/>
      <c r="Q731" s="30" t="s">
        <v>240</v>
      </c>
      <c r="R731" s="9"/>
      <c r="S731" s="30"/>
      <c r="T731" s="9"/>
      <c r="U731" s="9"/>
      <c r="V731" s="30"/>
      <c r="W731" s="99"/>
      <c r="X731" s="99"/>
      <c r="Y731" s="99"/>
      <c r="Z731" s="99"/>
      <c r="AA731" s="99"/>
      <c r="AB731" s="100"/>
      <c r="AC731" s="99"/>
      <c r="AD731" s="30"/>
      <c r="AE731" s="30"/>
      <c r="AF731" s="30"/>
      <c r="AG731" s="30"/>
      <c r="AH731" s="30"/>
      <c r="AI731" s="30"/>
      <c r="AJ731" s="30"/>
      <c r="AK731" s="30"/>
    </row>
    <row r="732" spans="1:37" ht="14.25" customHeight="1">
      <c r="A732" s="30" t="s">
        <v>727</v>
      </c>
      <c r="B732" s="30" t="s">
        <v>735</v>
      </c>
      <c r="C732" s="30" t="s">
        <v>4390</v>
      </c>
      <c r="D732" s="30"/>
      <c r="E732" s="9"/>
      <c r="F732" s="100" t="s">
        <v>172</v>
      </c>
      <c r="G732" s="30" t="s">
        <v>173</v>
      </c>
      <c r="H732" s="1" t="s">
        <v>171</v>
      </c>
      <c r="I732" s="100" t="s">
        <v>185</v>
      </c>
      <c r="J732" s="30" t="s">
        <v>589</v>
      </c>
      <c r="K732" s="99">
        <v>430</v>
      </c>
      <c r="L732" s="99">
        <v>10</v>
      </c>
      <c r="M732" s="99">
        <v>1</v>
      </c>
      <c r="N732" s="30" t="s">
        <v>187</v>
      </c>
      <c r="O732" s="30"/>
      <c r="P732" s="30"/>
      <c r="Q732" s="30" t="s">
        <v>240</v>
      </c>
      <c r="R732" s="9"/>
      <c r="S732" s="30"/>
      <c r="T732" s="9"/>
      <c r="U732" s="9"/>
      <c r="V732" s="30"/>
      <c r="W732" s="99"/>
      <c r="X732" s="99"/>
      <c r="Y732" s="99"/>
      <c r="Z732" s="99"/>
      <c r="AA732" s="99"/>
      <c r="AB732" s="100"/>
      <c r="AC732" s="99"/>
      <c r="AD732" s="30"/>
      <c r="AE732" s="30"/>
      <c r="AF732" s="30"/>
      <c r="AG732" s="30"/>
      <c r="AH732" s="30"/>
      <c r="AI732" s="30"/>
      <c r="AJ732" s="30"/>
      <c r="AK732" s="30"/>
    </row>
    <row r="733" spans="1:37" ht="14.25" customHeight="1">
      <c r="A733" s="30" t="s">
        <v>727</v>
      </c>
      <c r="B733" s="30" t="s">
        <v>735</v>
      </c>
      <c r="C733" s="30" t="s">
        <v>4391</v>
      </c>
      <c r="D733" s="30"/>
      <c r="E733" s="9"/>
      <c r="F733" s="100" t="s">
        <v>172</v>
      </c>
      <c r="G733" s="30" t="s">
        <v>173</v>
      </c>
      <c r="H733" s="1" t="s">
        <v>171</v>
      </c>
      <c r="I733" s="100" t="s">
        <v>189</v>
      </c>
      <c r="J733" s="30" t="s">
        <v>589</v>
      </c>
      <c r="K733" s="99">
        <v>430</v>
      </c>
      <c r="L733" s="99">
        <v>10</v>
      </c>
      <c r="M733" s="99">
        <v>1</v>
      </c>
      <c r="N733" s="30" t="s">
        <v>187</v>
      </c>
      <c r="O733" s="30"/>
      <c r="P733" s="30"/>
      <c r="Q733" s="30" t="s">
        <v>240</v>
      </c>
      <c r="R733" s="9"/>
      <c r="S733" s="30"/>
      <c r="T733" s="9"/>
      <c r="U733" s="9"/>
      <c r="V733" s="30"/>
      <c r="W733" s="99"/>
      <c r="X733" s="99"/>
      <c r="Y733" s="99"/>
      <c r="Z733" s="99"/>
      <c r="AA733" s="99"/>
      <c r="AB733" s="100"/>
      <c r="AC733" s="99"/>
      <c r="AD733" s="30"/>
      <c r="AE733" s="30"/>
      <c r="AF733" s="30"/>
      <c r="AG733" s="30"/>
      <c r="AH733" s="30"/>
      <c r="AI733" s="30"/>
      <c r="AJ733" s="30"/>
      <c r="AK733" s="30"/>
    </row>
    <row r="734" spans="1:37" ht="14.25" customHeight="1">
      <c r="A734" s="30" t="s">
        <v>727</v>
      </c>
      <c r="B734" s="30" t="s">
        <v>735</v>
      </c>
      <c r="C734" s="30" t="s">
        <v>4392</v>
      </c>
      <c r="D734" s="30"/>
      <c r="E734" s="9"/>
      <c r="F734" s="100" t="s">
        <v>172</v>
      </c>
      <c r="G734" s="30" t="s">
        <v>173</v>
      </c>
      <c r="H734" s="1" t="s">
        <v>171</v>
      </c>
      <c r="I734" s="100" t="s">
        <v>189</v>
      </c>
      <c r="J734" s="30" t="s">
        <v>589</v>
      </c>
      <c r="K734" s="99">
        <v>420</v>
      </c>
      <c r="L734" s="99">
        <v>10</v>
      </c>
      <c r="M734" s="99">
        <v>1</v>
      </c>
      <c r="N734" s="30" t="s">
        <v>187</v>
      </c>
      <c r="O734" s="30"/>
      <c r="P734" s="30"/>
      <c r="Q734" s="30" t="s">
        <v>240</v>
      </c>
      <c r="R734" s="9"/>
      <c r="S734" s="30"/>
      <c r="T734" s="9"/>
      <c r="U734" s="9"/>
      <c r="V734" s="30"/>
      <c r="W734" s="99"/>
      <c r="X734" s="99"/>
      <c r="Y734" s="99"/>
      <c r="Z734" s="99"/>
      <c r="AA734" s="99"/>
      <c r="AB734" s="100"/>
      <c r="AC734" s="99"/>
      <c r="AD734" s="30"/>
      <c r="AE734" s="30"/>
      <c r="AF734" s="30"/>
      <c r="AG734" s="30"/>
      <c r="AH734" s="30"/>
      <c r="AI734" s="30"/>
      <c r="AJ734" s="30"/>
      <c r="AK734" s="30"/>
    </row>
    <row r="735" spans="1:37" ht="14.25" customHeight="1">
      <c r="A735" s="30" t="s">
        <v>727</v>
      </c>
      <c r="B735" s="30" t="s">
        <v>735</v>
      </c>
      <c r="C735" s="30" t="s">
        <v>4393</v>
      </c>
      <c r="D735" s="30"/>
      <c r="E735" s="9"/>
      <c r="F735" s="100" t="s">
        <v>172</v>
      </c>
      <c r="G735" s="30" t="s">
        <v>173</v>
      </c>
      <c r="H735" s="1" t="s">
        <v>171</v>
      </c>
      <c r="I735" s="100" t="s">
        <v>189</v>
      </c>
      <c r="J735" s="30" t="s">
        <v>589</v>
      </c>
      <c r="K735" s="99">
        <v>390</v>
      </c>
      <c r="L735" s="99">
        <v>10</v>
      </c>
      <c r="M735" s="99">
        <v>1</v>
      </c>
      <c r="N735" s="30" t="s">
        <v>187</v>
      </c>
      <c r="O735" s="30"/>
      <c r="P735" s="30"/>
      <c r="Q735" s="30" t="s">
        <v>240</v>
      </c>
      <c r="R735" s="9"/>
      <c r="S735" s="30"/>
      <c r="T735" s="9"/>
      <c r="U735" s="9"/>
      <c r="V735" s="30"/>
      <c r="W735" s="99"/>
      <c r="X735" s="99"/>
      <c r="Y735" s="99"/>
      <c r="Z735" s="99"/>
      <c r="AA735" s="99"/>
      <c r="AB735" s="100"/>
      <c r="AC735" s="99"/>
      <c r="AD735" s="30"/>
      <c r="AE735" s="30"/>
      <c r="AF735" s="30"/>
      <c r="AG735" s="30"/>
      <c r="AH735" s="30"/>
      <c r="AI735" s="30"/>
      <c r="AJ735" s="30"/>
      <c r="AK735" s="30"/>
    </row>
    <row r="736" spans="1:37" ht="14.25" customHeight="1">
      <c r="A736" s="30" t="s">
        <v>727</v>
      </c>
      <c r="B736" s="30" t="s">
        <v>735</v>
      </c>
      <c r="C736" s="30" t="s">
        <v>4394</v>
      </c>
      <c r="D736" s="30"/>
      <c r="E736" s="9"/>
      <c r="F736" s="100" t="s">
        <v>172</v>
      </c>
      <c r="G736" s="30" t="s">
        <v>173</v>
      </c>
      <c r="H736" s="1" t="s">
        <v>171</v>
      </c>
      <c r="I736" s="100" t="s">
        <v>189</v>
      </c>
      <c r="J736" s="30" t="s">
        <v>589</v>
      </c>
      <c r="K736" s="99">
        <v>330</v>
      </c>
      <c r="L736" s="99">
        <v>10</v>
      </c>
      <c r="M736" s="99">
        <v>1</v>
      </c>
      <c r="N736" s="30" t="s">
        <v>187</v>
      </c>
      <c r="O736" s="30"/>
      <c r="P736" s="30"/>
      <c r="Q736" s="30" t="s">
        <v>240</v>
      </c>
      <c r="R736" s="9"/>
      <c r="S736" s="30"/>
      <c r="T736" s="9"/>
      <c r="U736" s="9"/>
      <c r="V736" s="30"/>
      <c r="W736" s="99"/>
      <c r="X736" s="99"/>
      <c r="Y736" s="99"/>
      <c r="Z736" s="99"/>
      <c r="AA736" s="99"/>
      <c r="AB736" s="100"/>
      <c r="AC736" s="99"/>
      <c r="AD736" s="30"/>
      <c r="AE736" s="30"/>
      <c r="AF736" s="30"/>
      <c r="AG736" s="30"/>
      <c r="AH736" s="30"/>
      <c r="AI736" s="30"/>
      <c r="AJ736" s="30"/>
      <c r="AK736" s="30"/>
    </row>
    <row r="737" spans="1:37" ht="14.25" customHeight="1">
      <c r="A737" s="30" t="s">
        <v>727</v>
      </c>
      <c r="B737" s="30" t="s">
        <v>734</v>
      </c>
      <c r="C737" s="30" t="s">
        <v>4395</v>
      </c>
      <c r="D737" s="30"/>
      <c r="E737" s="9"/>
      <c r="F737" s="100" t="s">
        <v>172</v>
      </c>
      <c r="G737" s="30" t="s">
        <v>173</v>
      </c>
      <c r="H737" s="1" t="s">
        <v>171</v>
      </c>
      <c r="I737" s="100" t="s">
        <v>189</v>
      </c>
      <c r="J737" s="30" t="s">
        <v>589</v>
      </c>
      <c r="K737" s="99">
        <v>280</v>
      </c>
      <c r="L737" s="99">
        <v>10</v>
      </c>
      <c r="M737" s="99">
        <v>2</v>
      </c>
      <c r="N737" s="30" t="s">
        <v>187</v>
      </c>
      <c r="O737" s="30"/>
      <c r="P737" s="30"/>
      <c r="Q737" s="30" t="s">
        <v>240</v>
      </c>
      <c r="R737" s="9"/>
      <c r="S737" s="30"/>
      <c r="T737" s="9"/>
      <c r="U737" s="9"/>
      <c r="V737" s="30"/>
      <c r="W737" s="99"/>
      <c r="X737" s="99"/>
      <c r="Y737" s="99"/>
      <c r="Z737" s="99"/>
      <c r="AA737" s="99"/>
      <c r="AB737" s="100"/>
      <c r="AC737" s="99"/>
      <c r="AD737" s="30"/>
      <c r="AE737" s="30"/>
      <c r="AF737" s="30"/>
      <c r="AG737" s="30"/>
      <c r="AH737" s="30"/>
      <c r="AI737" s="30"/>
      <c r="AJ737" s="30"/>
      <c r="AK737" s="30"/>
    </row>
    <row r="738" spans="1:37" ht="14.25" customHeight="1">
      <c r="A738" s="30" t="s">
        <v>727</v>
      </c>
      <c r="B738" s="30" t="s">
        <v>734</v>
      </c>
      <c r="C738" s="30" t="s">
        <v>4396</v>
      </c>
      <c r="D738" s="30"/>
      <c r="E738" s="9"/>
      <c r="F738" s="100" t="s">
        <v>172</v>
      </c>
      <c r="G738" s="30" t="s">
        <v>173</v>
      </c>
      <c r="H738" s="1" t="s">
        <v>171</v>
      </c>
      <c r="I738" s="100" t="s">
        <v>185</v>
      </c>
      <c r="J738" s="30" t="s">
        <v>589</v>
      </c>
      <c r="K738" s="99">
        <v>260</v>
      </c>
      <c r="L738" s="99">
        <v>10</v>
      </c>
      <c r="M738" s="99">
        <v>1</v>
      </c>
      <c r="N738" s="30" t="s">
        <v>187</v>
      </c>
      <c r="O738" s="30"/>
      <c r="P738" s="30"/>
      <c r="Q738" s="30" t="s">
        <v>240</v>
      </c>
      <c r="R738" s="9"/>
      <c r="S738" s="30"/>
      <c r="T738" s="9"/>
      <c r="U738" s="9"/>
      <c r="V738" s="30"/>
      <c r="W738" s="99"/>
      <c r="X738" s="99"/>
      <c r="Y738" s="99"/>
      <c r="Z738" s="99"/>
      <c r="AA738" s="99"/>
      <c r="AB738" s="100"/>
      <c r="AC738" s="99"/>
      <c r="AD738" s="30"/>
      <c r="AE738" s="30"/>
      <c r="AF738" s="30"/>
      <c r="AG738" s="30"/>
      <c r="AH738" s="30"/>
      <c r="AI738" s="30"/>
      <c r="AJ738" s="30"/>
      <c r="AK738" s="30"/>
    </row>
    <row r="739" spans="1:37" ht="14.25" customHeight="1">
      <c r="A739" s="30" t="s">
        <v>727</v>
      </c>
      <c r="B739" s="30" t="s">
        <v>732</v>
      </c>
      <c r="C739" s="30" t="s">
        <v>4397</v>
      </c>
      <c r="D739" s="30"/>
      <c r="E739" s="9"/>
      <c r="F739" s="100" t="s">
        <v>618</v>
      </c>
      <c r="G739" s="30" t="s">
        <v>173</v>
      </c>
      <c r="H739" s="1" t="s">
        <v>637</v>
      </c>
      <c r="I739" s="100" t="s">
        <v>185</v>
      </c>
      <c r="J739" s="30" t="s">
        <v>589</v>
      </c>
      <c r="K739" s="99">
        <v>390</v>
      </c>
      <c r="L739" s="99">
        <v>10</v>
      </c>
      <c r="M739" s="99">
        <v>1</v>
      </c>
      <c r="N739" s="30" t="s">
        <v>187</v>
      </c>
      <c r="O739" s="30"/>
      <c r="P739" s="30"/>
      <c r="Q739" s="30" t="s">
        <v>240</v>
      </c>
      <c r="R739" s="9"/>
      <c r="S739" s="30"/>
      <c r="T739" s="9"/>
      <c r="U739" s="9"/>
      <c r="V739" s="30"/>
      <c r="W739" s="99"/>
      <c r="X739" s="99"/>
      <c r="Y739" s="99"/>
      <c r="Z739" s="99"/>
      <c r="AA739" s="99"/>
      <c r="AB739" s="100"/>
      <c r="AC739" s="99"/>
      <c r="AD739" s="30"/>
      <c r="AE739" s="30"/>
      <c r="AF739" s="30"/>
      <c r="AG739" s="30"/>
      <c r="AH739" s="30"/>
      <c r="AI739" s="30"/>
      <c r="AJ739" s="30"/>
      <c r="AK739" s="30"/>
    </row>
    <row r="740" spans="1:37" ht="14.25" customHeight="1">
      <c r="A740" s="30" t="s">
        <v>738</v>
      </c>
      <c r="B740" s="30" t="s">
        <v>739</v>
      </c>
      <c r="C740" s="30" t="s">
        <v>4398</v>
      </c>
      <c r="D740" s="30"/>
      <c r="E740" s="9"/>
      <c r="F740" s="100" t="s">
        <v>625</v>
      </c>
      <c r="G740" s="30" t="s">
        <v>173</v>
      </c>
      <c r="H740" s="9"/>
      <c r="I740" s="100" t="s">
        <v>894</v>
      </c>
      <c r="J740" s="30" t="s">
        <v>589</v>
      </c>
      <c r="K740" s="99">
        <v>45</v>
      </c>
      <c r="L740" s="99">
        <v>5</v>
      </c>
      <c r="M740" s="99">
        <v>1</v>
      </c>
      <c r="N740" s="30" t="s">
        <v>3659</v>
      </c>
      <c r="O740" s="30"/>
      <c r="P740" s="30"/>
      <c r="Q740" s="30" t="s">
        <v>240</v>
      </c>
      <c r="R740" s="9"/>
      <c r="S740" s="30"/>
      <c r="T740" s="9"/>
      <c r="U740" s="9"/>
      <c r="V740" s="30"/>
      <c r="W740" s="99"/>
      <c r="X740" s="99"/>
      <c r="Y740" s="99"/>
      <c r="Z740" s="99"/>
      <c r="AA740" s="99"/>
      <c r="AB740" s="100"/>
      <c r="AC740" s="99"/>
      <c r="AD740" s="30"/>
      <c r="AE740" s="30"/>
      <c r="AF740" s="30"/>
      <c r="AG740" s="30"/>
      <c r="AH740" s="30"/>
      <c r="AI740" s="30"/>
      <c r="AJ740" s="30"/>
      <c r="AK740" s="30"/>
    </row>
    <row r="741" spans="1:37" ht="14.25" customHeight="1">
      <c r="A741" s="30" t="s">
        <v>738</v>
      </c>
      <c r="B741" s="30" t="s">
        <v>739</v>
      </c>
      <c r="C741" s="30" t="s">
        <v>4399</v>
      </c>
      <c r="D741" s="30"/>
      <c r="E741" s="9"/>
      <c r="F741" s="100" t="s">
        <v>625</v>
      </c>
      <c r="G741" s="30" t="s">
        <v>173</v>
      </c>
      <c r="H741" s="9"/>
      <c r="I741" s="100" t="s">
        <v>894</v>
      </c>
      <c r="J741" s="30" t="s">
        <v>589</v>
      </c>
      <c r="K741" s="99">
        <v>50</v>
      </c>
      <c r="L741" s="99">
        <v>5</v>
      </c>
      <c r="M741" s="99">
        <v>17</v>
      </c>
      <c r="N741" s="30" t="s">
        <v>3659</v>
      </c>
      <c r="O741" s="30"/>
      <c r="P741" s="30"/>
      <c r="Q741" s="30" t="s">
        <v>240</v>
      </c>
      <c r="R741" s="9"/>
      <c r="S741" s="30"/>
      <c r="T741" s="9"/>
      <c r="U741" s="9"/>
      <c r="V741" s="30"/>
      <c r="W741" s="99"/>
      <c r="X741" s="99"/>
      <c r="Y741" s="99"/>
      <c r="Z741" s="99"/>
      <c r="AA741" s="99"/>
      <c r="AB741" s="100"/>
      <c r="AC741" s="99"/>
      <c r="AD741" s="30"/>
      <c r="AE741" s="30"/>
      <c r="AF741" s="30"/>
      <c r="AG741" s="30"/>
      <c r="AH741" s="30"/>
      <c r="AI741" s="30"/>
      <c r="AJ741" s="30"/>
      <c r="AK741" s="30"/>
    </row>
    <row r="742" spans="1:37" ht="14.25" customHeight="1">
      <c r="A742" s="30" t="s">
        <v>738</v>
      </c>
      <c r="B742" s="30" t="s">
        <v>739</v>
      </c>
      <c r="C742" s="30" t="s">
        <v>4400</v>
      </c>
      <c r="D742" s="30"/>
      <c r="E742" s="9"/>
      <c r="F742" s="100" t="s">
        <v>625</v>
      </c>
      <c r="G742" s="30" t="s">
        <v>173</v>
      </c>
      <c r="H742" s="9"/>
      <c r="I742" s="100" t="s">
        <v>894</v>
      </c>
      <c r="J742" s="30" t="s">
        <v>589</v>
      </c>
      <c r="K742" s="99">
        <v>55</v>
      </c>
      <c r="L742" s="99">
        <v>5</v>
      </c>
      <c r="M742" s="99">
        <v>21</v>
      </c>
      <c r="N742" s="30" t="s">
        <v>3659</v>
      </c>
      <c r="O742" s="30"/>
      <c r="P742" s="30"/>
      <c r="Q742" s="30" t="s">
        <v>240</v>
      </c>
      <c r="R742" s="9"/>
      <c r="S742" s="30"/>
      <c r="T742" s="9"/>
      <c r="U742" s="9"/>
      <c r="V742" s="30"/>
      <c r="W742" s="99"/>
      <c r="X742" s="99"/>
      <c r="Y742" s="99"/>
      <c r="Z742" s="99"/>
      <c r="AA742" s="99"/>
      <c r="AB742" s="100"/>
      <c r="AC742" s="99"/>
      <c r="AD742" s="30"/>
      <c r="AE742" s="30"/>
      <c r="AF742" s="30"/>
      <c r="AG742" s="30"/>
      <c r="AH742" s="30"/>
      <c r="AI742" s="30"/>
      <c r="AJ742" s="30"/>
      <c r="AK742" s="30"/>
    </row>
    <row r="743" spans="1:37" ht="14.25" customHeight="1">
      <c r="A743" s="30" t="s">
        <v>738</v>
      </c>
      <c r="B743" s="30" t="s">
        <v>739</v>
      </c>
      <c r="C743" s="30" t="s">
        <v>4401</v>
      </c>
      <c r="D743" s="30"/>
      <c r="E743" s="9"/>
      <c r="F743" s="100" t="s">
        <v>625</v>
      </c>
      <c r="G743" s="30" t="s">
        <v>173</v>
      </c>
      <c r="H743" s="9"/>
      <c r="I743" s="100" t="s">
        <v>894</v>
      </c>
      <c r="J743" s="30" t="s">
        <v>589</v>
      </c>
      <c r="K743" s="99">
        <v>60</v>
      </c>
      <c r="L743" s="99">
        <v>5</v>
      </c>
      <c r="M743" s="99">
        <v>18</v>
      </c>
      <c r="N743" s="30" t="s">
        <v>3659</v>
      </c>
      <c r="O743" s="30"/>
      <c r="P743" s="30"/>
      <c r="Q743" s="30" t="s">
        <v>240</v>
      </c>
      <c r="R743" s="9"/>
      <c r="S743" s="30"/>
      <c r="T743" s="9"/>
      <c r="U743" s="9"/>
      <c r="V743" s="30"/>
      <c r="W743" s="99"/>
      <c r="X743" s="99"/>
      <c r="Y743" s="99"/>
      <c r="Z743" s="99"/>
      <c r="AA743" s="99"/>
      <c r="AB743" s="100"/>
      <c r="AC743" s="99"/>
      <c r="AD743" s="30"/>
      <c r="AE743" s="30"/>
      <c r="AF743" s="30"/>
      <c r="AG743" s="30"/>
      <c r="AH743" s="30"/>
      <c r="AI743" s="30"/>
      <c r="AJ743" s="30"/>
      <c r="AK743" s="30"/>
    </row>
    <row r="744" spans="1:37" ht="14.25" customHeight="1">
      <c r="A744" s="30" t="s">
        <v>738</v>
      </c>
      <c r="B744" s="30" t="s">
        <v>740</v>
      </c>
      <c r="C744" s="30" t="s">
        <v>4402</v>
      </c>
      <c r="D744" s="30"/>
      <c r="E744" s="9"/>
      <c r="F744" s="100" t="s">
        <v>629</v>
      </c>
      <c r="G744" s="30" t="s">
        <v>173</v>
      </c>
      <c r="H744" s="9"/>
      <c r="I744" s="100" t="s">
        <v>894</v>
      </c>
      <c r="J744" s="30" t="s">
        <v>589</v>
      </c>
      <c r="K744" s="99">
        <v>190</v>
      </c>
      <c r="L744" s="99">
        <v>10</v>
      </c>
      <c r="M744" s="99">
        <v>1</v>
      </c>
      <c r="N744" s="30" t="s">
        <v>191</v>
      </c>
      <c r="O744" s="30"/>
      <c r="P744" s="30"/>
      <c r="Q744" s="30" t="s">
        <v>240</v>
      </c>
      <c r="R744" s="9"/>
      <c r="S744" s="30"/>
      <c r="T744" s="9"/>
      <c r="U744" s="9"/>
      <c r="V744" s="30"/>
      <c r="W744" s="99"/>
      <c r="X744" s="99"/>
      <c r="Y744" s="99"/>
      <c r="Z744" s="99"/>
      <c r="AA744" s="99"/>
      <c r="AB744" s="100"/>
      <c r="AC744" s="99"/>
      <c r="AD744" s="30"/>
      <c r="AE744" s="30"/>
      <c r="AF744" s="30"/>
      <c r="AG744" s="30"/>
      <c r="AH744" s="30"/>
      <c r="AI744" s="30"/>
      <c r="AJ744" s="30"/>
      <c r="AK744" s="30"/>
    </row>
    <row r="745" spans="1:37" ht="14.25" customHeight="1">
      <c r="A745" s="30" t="s">
        <v>738</v>
      </c>
      <c r="B745" s="30" t="s">
        <v>741</v>
      </c>
      <c r="C745" s="30" t="s">
        <v>4403</v>
      </c>
      <c r="D745" s="30"/>
      <c r="E745" s="9"/>
      <c r="F745" s="100" t="s">
        <v>610</v>
      </c>
      <c r="G745" s="1" t="s">
        <v>176</v>
      </c>
      <c r="H745" s="9"/>
      <c r="I745" s="100" t="s">
        <v>894</v>
      </c>
      <c r="J745" s="30" t="s">
        <v>589</v>
      </c>
      <c r="K745" s="99">
        <v>110</v>
      </c>
      <c r="L745" s="99">
        <v>10</v>
      </c>
      <c r="M745" s="99">
        <v>1</v>
      </c>
      <c r="N745" s="30" t="s">
        <v>3658</v>
      </c>
      <c r="O745" s="30"/>
      <c r="P745" s="30"/>
      <c r="Q745" s="30" t="s">
        <v>240</v>
      </c>
      <c r="R745" s="9"/>
      <c r="S745" s="30"/>
      <c r="T745" s="9"/>
      <c r="U745" s="9"/>
      <c r="V745" s="30"/>
      <c r="W745" s="99"/>
      <c r="X745" s="99"/>
      <c r="Y745" s="99"/>
      <c r="Z745" s="99"/>
      <c r="AA745" s="99"/>
      <c r="AB745" s="100"/>
      <c r="AC745" s="99"/>
      <c r="AD745" s="30"/>
      <c r="AE745" s="30"/>
      <c r="AF745" s="30"/>
      <c r="AG745" s="30"/>
      <c r="AH745" s="30"/>
      <c r="AI745" s="30"/>
      <c r="AJ745" s="30"/>
      <c r="AK745" s="30"/>
    </row>
    <row r="746" spans="1:37" ht="14.25" customHeight="1">
      <c r="A746" s="30" t="s">
        <v>738</v>
      </c>
      <c r="B746" s="30" t="s">
        <v>741</v>
      </c>
      <c r="C746" s="30" t="s">
        <v>4404</v>
      </c>
      <c r="D746" s="30"/>
      <c r="E746" s="9"/>
      <c r="F746" s="100" t="s">
        <v>610</v>
      </c>
      <c r="G746" s="1" t="s">
        <v>176</v>
      </c>
      <c r="H746" s="9"/>
      <c r="I746" s="100" t="s">
        <v>894</v>
      </c>
      <c r="J746" s="30" t="s">
        <v>589</v>
      </c>
      <c r="K746" s="99">
        <v>160</v>
      </c>
      <c r="L746" s="99">
        <v>10</v>
      </c>
      <c r="M746" s="99">
        <v>1</v>
      </c>
      <c r="N746" s="30" t="s">
        <v>3658</v>
      </c>
      <c r="O746" s="30"/>
      <c r="P746" s="30"/>
      <c r="Q746" s="30" t="s">
        <v>240</v>
      </c>
      <c r="R746" s="9"/>
      <c r="S746" s="30"/>
      <c r="T746" s="9"/>
      <c r="U746" s="9"/>
      <c r="V746" s="30"/>
      <c r="W746" s="99"/>
      <c r="X746" s="99"/>
      <c r="Y746" s="99"/>
      <c r="Z746" s="99"/>
      <c r="AA746" s="99"/>
      <c r="AB746" s="100"/>
      <c r="AC746" s="99"/>
      <c r="AD746" s="30"/>
      <c r="AE746" s="30"/>
      <c r="AF746" s="30"/>
      <c r="AG746" s="30"/>
      <c r="AH746" s="30"/>
      <c r="AI746" s="30"/>
      <c r="AJ746" s="30"/>
      <c r="AK746" s="30"/>
    </row>
    <row r="747" spans="1:37" ht="14.25" customHeight="1">
      <c r="A747" s="30" t="s">
        <v>738</v>
      </c>
      <c r="B747" s="30" t="s">
        <v>741</v>
      </c>
      <c r="C747" s="30" t="s">
        <v>4405</v>
      </c>
      <c r="D747" s="30"/>
      <c r="E747" s="9"/>
      <c r="F747" s="100" t="s">
        <v>610</v>
      </c>
      <c r="G747" s="1" t="s">
        <v>176</v>
      </c>
      <c r="H747" s="9"/>
      <c r="I747" s="100" t="s">
        <v>894</v>
      </c>
      <c r="J747" s="30" t="s">
        <v>589</v>
      </c>
      <c r="K747" s="99">
        <v>140</v>
      </c>
      <c r="L747" s="99">
        <v>10</v>
      </c>
      <c r="M747" s="99">
        <v>2</v>
      </c>
      <c r="N747" s="30" t="s">
        <v>3658</v>
      </c>
      <c r="O747" s="30"/>
      <c r="P747" s="30"/>
      <c r="Q747" s="30" t="s">
        <v>240</v>
      </c>
      <c r="R747" s="9"/>
      <c r="S747" s="30"/>
      <c r="T747" s="9"/>
      <c r="U747" s="9"/>
      <c r="V747" s="30"/>
      <c r="W747" s="99"/>
      <c r="X747" s="99"/>
      <c r="Y747" s="99"/>
      <c r="Z747" s="99"/>
      <c r="AA747" s="99"/>
      <c r="AB747" s="100"/>
      <c r="AC747" s="99"/>
      <c r="AD747" s="30"/>
      <c r="AE747" s="30"/>
      <c r="AF747" s="30"/>
      <c r="AG747" s="30"/>
      <c r="AH747" s="30"/>
      <c r="AI747" s="30"/>
      <c r="AJ747" s="30"/>
      <c r="AK747" s="30"/>
    </row>
    <row r="748" spans="1:37" ht="14.25" customHeight="1">
      <c r="A748" s="30" t="s">
        <v>738</v>
      </c>
      <c r="B748" s="30" t="s">
        <v>741</v>
      </c>
      <c r="C748" s="30" t="s">
        <v>4406</v>
      </c>
      <c r="D748" s="30"/>
      <c r="E748" s="9"/>
      <c r="F748" s="100" t="s">
        <v>610</v>
      </c>
      <c r="G748" s="1" t="s">
        <v>176</v>
      </c>
      <c r="H748" s="9"/>
      <c r="I748" s="100" t="s">
        <v>894</v>
      </c>
      <c r="J748" s="30" t="s">
        <v>589</v>
      </c>
      <c r="K748" s="99">
        <v>130</v>
      </c>
      <c r="L748" s="99">
        <v>10</v>
      </c>
      <c r="M748" s="99">
        <v>1</v>
      </c>
      <c r="N748" s="30" t="s">
        <v>3658</v>
      </c>
      <c r="O748" s="30"/>
      <c r="P748" s="30"/>
      <c r="Q748" s="30" t="s">
        <v>240</v>
      </c>
      <c r="R748" s="9"/>
      <c r="S748" s="30"/>
      <c r="T748" s="9"/>
      <c r="U748" s="9"/>
      <c r="V748" s="30"/>
      <c r="W748" s="99"/>
      <c r="X748" s="99"/>
      <c r="Y748" s="99"/>
      <c r="Z748" s="99"/>
      <c r="AA748" s="99"/>
      <c r="AB748" s="100"/>
      <c r="AC748" s="99"/>
      <c r="AD748" s="30"/>
      <c r="AE748" s="30"/>
      <c r="AF748" s="30"/>
      <c r="AG748" s="30"/>
      <c r="AH748" s="30"/>
      <c r="AI748" s="30"/>
      <c r="AJ748" s="30"/>
      <c r="AK748" s="30"/>
    </row>
    <row r="749" spans="1:37" ht="14.25" customHeight="1">
      <c r="A749" s="30" t="s">
        <v>738</v>
      </c>
      <c r="B749" s="30" t="s">
        <v>742</v>
      </c>
      <c r="C749" s="30" t="s">
        <v>4407</v>
      </c>
      <c r="D749" s="30"/>
      <c r="E749" s="9"/>
      <c r="F749" s="100" t="s">
        <v>624</v>
      </c>
      <c r="G749" s="30" t="s">
        <v>173</v>
      </c>
      <c r="H749" s="9"/>
      <c r="I749" s="100" t="s">
        <v>894</v>
      </c>
      <c r="J749" s="30" t="s">
        <v>589</v>
      </c>
      <c r="K749" s="99">
        <v>170</v>
      </c>
      <c r="L749" s="99">
        <v>5</v>
      </c>
      <c r="M749" s="99">
        <v>1</v>
      </c>
      <c r="N749" s="30" t="s">
        <v>3659</v>
      </c>
      <c r="O749" s="30"/>
      <c r="P749" s="30"/>
      <c r="Q749" s="30" t="s">
        <v>240</v>
      </c>
      <c r="R749" s="9"/>
      <c r="S749" s="30"/>
      <c r="T749" s="9"/>
      <c r="U749" s="9"/>
      <c r="V749" s="30"/>
      <c r="W749" s="99"/>
      <c r="X749" s="99"/>
      <c r="Y749" s="99"/>
      <c r="Z749" s="99"/>
      <c r="AA749" s="99"/>
      <c r="AB749" s="100"/>
      <c r="AC749" s="99"/>
      <c r="AD749" s="30"/>
      <c r="AE749" s="30"/>
      <c r="AF749" s="30"/>
      <c r="AG749" s="30"/>
      <c r="AH749" s="30"/>
      <c r="AI749" s="30"/>
      <c r="AJ749" s="30"/>
      <c r="AK749" s="30"/>
    </row>
    <row r="750" spans="1:37" ht="14.25" customHeight="1">
      <c r="A750" s="30" t="s">
        <v>738</v>
      </c>
      <c r="B750" s="30" t="s">
        <v>743</v>
      </c>
      <c r="C750" s="30" t="s">
        <v>4408</v>
      </c>
      <c r="D750" s="30"/>
      <c r="E750" s="9"/>
      <c r="F750" s="100" t="s">
        <v>612</v>
      </c>
      <c r="G750" s="30" t="s">
        <v>173</v>
      </c>
      <c r="H750" s="9"/>
      <c r="I750" s="100" t="s">
        <v>894</v>
      </c>
      <c r="J750" s="30" t="s">
        <v>589</v>
      </c>
      <c r="K750" s="99">
        <v>60</v>
      </c>
      <c r="L750" s="99">
        <v>10</v>
      </c>
      <c r="M750" s="99">
        <v>2</v>
      </c>
      <c r="N750" s="30" t="s">
        <v>3658</v>
      </c>
      <c r="O750" s="30"/>
      <c r="P750" s="30"/>
      <c r="Q750" s="30" t="s">
        <v>240</v>
      </c>
      <c r="R750" s="9"/>
      <c r="S750" s="30"/>
      <c r="T750" s="9"/>
      <c r="U750" s="9"/>
      <c r="V750" s="30"/>
      <c r="W750" s="99"/>
      <c r="X750" s="99"/>
      <c r="Y750" s="99"/>
      <c r="Z750" s="99"/>
      <c r="AA750" s="99"/>
      <c r="AB750" s="100"/>
      <c r="AC750" s="99"/>
      <c r="AD750" s="30"/>
      <c r="AE750" s="30"/>
      <c r="AF750" s="30"/>
      <c r="AG750" s="30"/>
      <c r="AH750" s="30"/>
      <c r="AI750" s="30"/>
      <c r="AJ750" s="30"/>
      <c r="AK750" s="30"/>
    </row>
    <row r="751" spans="1:37" ht="14.25" customHeight="1">
      <c r="A751" s="30" t="s">
        <v>738</v>
      </c>
      <c r="B751" s="30" t="s">
        <v>743</v>
      </c>
      <c r="C751" s="30" t="s">
        <v>4409</v>
      </c>
      <c r="D751" s="30"/>
      <c r="E751" s="9"/>
      <c r="F751" s="100" t="s">
        <v>612</v>
      </c>
      <c r="G751" s="30" t="s">
        <v>173</v>
      </c>
      <c r="H751" s="9"/>
      <c r="I751" s="100" t="s">
        <v>894</v>
      </c>
      <c r="J751" s="30" t="s">
        <v>589</v>
      </c>
      <c r="K751" s="99">
        <v>70</v>
      </c>
      <c r="L751" s="99">
        <v>10</v>
      </c>
      <c r="M751" s="99">
        <v>3</v>
      </c>
      <c r="N751" s="30" t="s">
        <v>3658</v>
      </c>
      <c r="O751" s="30"/>
      <c r="P751" s="30"/>
      <c r="Q751" s="30" t="s">
        <v>240</v>
      </c>
      <c r="R751" s="9"/>
      <c r="S751" s="30"/>
      <c r="T751" s="9"/>
      <c r="U751" s="9"/>
      <c r="V751" s="30"/>
      <c r="W751" s="99"/>
      <c r="X751" s="99"/>
      <c r="Y751" s="99"/>
      <c r="Z751" s="99"/>
      <c r="AA751" s="99"/>
      <c r="AB751" s="100"/>
      <c r="AC751" s="99"/>
      <c r="AD751" s="30"/>
      <c r="AE751" s="30"/>
      <c r="AF751" s="30"/>
      <c r="AG751" s="30"/>
      <c r="AH751" s="30"/>
      <c r="AI751" s="30"/>
      <c r="AJ751" s="30"/>
      <c r="AK751" s="30"/>
    </row>
    <row r="752" spans="1:37" ht="14.25" customHeight="1">
      <c r="A752" s="30" t="s">
        <v>738</v>
      </c>
      <c r="B752" s="30" t="s">
        <v>743</v>
      </c>
      <c r="C752" s="30" t="s">
        <v>4410</v>
      </c>
      <c r="D752" s="30"/>
      <c r="E752" s="9"/>
      <c r="F752" s="100" t="s">
        <v>612</v>
      </c>
      <c r="G752" s="30" t="s">
        <v>173</v>
      </c>
      <c r="H752" s="9"/>
      <c r="I752" s="100" t="s">
        <v>894</v>
      </c>
      <c r="J752" s="30" t="s">
        <v>589</v>
      </c>
      <c r="K752" s="99">
        <v>80</v>
      </c>
      <c r="L752" s="99">
        <v>10</v>
      </c>
      <c r="M752" s="99">
        <v>5</v>
      </c>
      <c r="N752" s="30" t="s">
        <v>3658</v>
      </c>
      <c r="O752" s="30"/>
      <c r="P752" s="30"/>
      <c r="Q752" s="30" t="s">
        <v>240</v>
      </c>
      <c r="R752" s="9"/>
      <c r="S752" s="30"/>
      <c r="T752" s="9"/>
      <c r="U752" s="9"/>
      <c r="V752" s="30"/>
      <c r="W752" s="99"/>
      <c r="X752" s="99"/>
      <c r="Y752" s="99"/>
      <c r="Z752" s="99"/>
      <c r="AA752" s="99"/>
      <c r="AB752" s="100"/>
      <c r="AC752" s="99"/>
      <c r="AD752" s="30"/>
      <c r="AE752" s="30"/>
      <c r="AF752" s="30"/>
      <c r="AG752" s="30"/>
      <c r="AH752" s="30"/>
      <c r="AI752" s="30"/>
      <c r="AJ752" s="30"/>
      <c r="AK752" s="30"/>
    </row>
    <row r="753" spans="1:37" ht="14.25" customHeight="1">
      <c r="A753" s="30" t="s">
        <v>738</v>
      </c>
      <c r="B753" s="30" t="s">
        <v>743</v>
      </c>
      <c r="C753" s="30" t="s">
        <v>4411</v>
      </c>
      <c r="D753" s="30"/>
      <c r="E753" s="9"/>
      <c r="F753" s="100" t="s">
        <v>612</v>
      </c>
      <c r="G753" s="30" t="s">
        <v>173</v>
      </c>
      <c r="H753" s="9"/>
      <c r="I753" s="100" t="s">
        <v>894</v>
      </c>
      <c r="J753" s="30" t="s">
        <v>589</v>
      </c>
      <c r="K753" s="99">
        <v>90</v>
      </c>
      <c r="L753" s="99">
        <v>10</v>
      </c>
      <c r="M753" s="99">
        <v>4</v>
      </c>
      <c r="N753" s="30" t="s">
        <v>3658</v>
      </c>
      <c r="O753" s="30"/>
      <c r="P753" s="30"/>
      <c r="Q753" s="30" t="s">
        <v>240</v>
      </c>
      <c r="R753" s="9"/>
      <c r="S753" s="30"/>
      <c r="T753" s="9"/>
      <c r="U753" s="9"/>
      <c r="V753" s="30"/>
      <c r="W753" s="99"/>
      <c r="X753" s="99"/>
      <c r="Y753" s="99"/>
      <c r="Z753" s="99"/>
      <c r="AA753" s="99"/>
      <c r="AB753" s="100"/>
      <c r="AC753" s="99"/>
      <c r="AD753" s="30"/>
      <c r="AE753" s="30"/>
      <c r="AF753" s="30"/>
      <c r="AG753" s="30"/>
      <c r="AH753" s="30"/>
      <c r="AI753" s="30"/>
      <c r="AJ753" s="30"/>
      <c r="AK753" s="30"/>
    </row>
    <row r="754" spans="1:37" ht="14.25" customHeight="1">
      <c r="A754" s="30" t="s">
        <v>738</v>
      </c>
      <c r="B754" s="30" t="s">
        <v>743</v>
      </c>
      <c r="C754" s="30" t="s">
        <v>4412</v>
      </c>
      <c r="D754" s="30"/>
      <c r="E754" s="9"/>
      <c r="F754" s="100" t="s">
        <v>612</v>
      </c>
      <c r="G754" s="30" t="s">
        <v>173</v>
      </c>
      <c r="H754" s="9"/>
      <c r="I754" s="100" t="s">
        <v>894</v>
      </c>
      <c r="J754" s="30" t="s">
        <v>589</v>
      </c>
      <c r="K754" s="99">
        <v>100</v>
      </c>
      <c r="L754" s="99">
        <v>10</v>
      </c>
      <c r="M754" s="99">
        <v>2</v>
      </c>
      <c r="N754" s="30" t="s">
        <v>3658</v>
      </c>
      <c r="O754" s="30"/>
      <c r="P754" s="30"/>
      <c r="Q754" s="30" t="s">
        <v>240</v>
      </c>
      <c r="R754" s="9"/>
      <c r="S754" s="30"/>
      <c r="T754" s="9"/>
      <c r="U754" s="9"/>
      <c r="V754" s="30"/>
      <c r="W754" s="99"/>
      <c r="X754" s="99"/>
      <c r="Y754" s="99"/>
      <c r="Z754" s="99"/>
      <c r="AA754" s="99"/>
      <c r="AB754" s="100"/>
      <c r="AC754" s="99"/>
      <c r="AD754" s="30"/>
      <c r="AE754" s="30"/>
      <c r="AF754" s="30"/>
      <c r="AG754" s="30"/>
      <c r="AH754" s="30"/>
      <c r="AI754" s="30"/>
      <c r="AJ754" s="30"/>
      <c r="AK754" s="30"/>
    </row>
    <row r="755" spans="1:37" ht="14.25" customHeight="1">
      <c r="A755" s="30" t="s">
        <v>738</v>
      </c>
      <c r="B755" s="30" t="s">
        <v>743</v>
      </c>
      <c r="C755" s="30" t="s">
        <v>4413</v>
      </c>
      <c r="D755" s="30"/>
      <c r="E755" s="9"/>
      <c r="F755" s="100" t="s">
        <v>612</v>
      </c>
      <c r="G755" s="30" t="s">
        <v>173</v>
      </c>
      <c r="H755" s="9"/>
      <c r="I755" s="100" t="s">
        <v>894</v>
      </c>
      <c r="J755" s="30" t="s">
        <v>589</v>
      </c>
      <c r="K755" s="99">
        <v>110</v>
      </c>
      <c r="L755" s="99">
        <v>10</v>
      </c>
      <c r="M755" s="99">
        <v>9</v>
      </c>
      <c r="N755" s="30" t="s">
        <v>3658</v>
      </c>
      <c r="O755" s="30"/>
      <c r="P755" s="30"/>
      <c r="Q755" s="30" t="s">
        <v>240</v>
      </c>
      <c r="R755" s="9"/>
      <c r="S755" s="30"/>
      <c r="T755" s="9"/>
      <c r="U755" s="9"/>
      <c r="V755" s="30"/>
      <c r="W755" s="99"/>
      <c r="X755" s="99"/>
      <c r="Y755" s="99"/>
      <c r="Z755" s="99"/>
      <c r="AA755" s="99"/>
      <c r="AB755" s="100"/>
      <c r="AC755" s="99"/>
      <c r="AD755" s="30"/>
      <c r="AE755" s="30"/>
      <c r="AF755" s="30"/>
      <c r="AG755" s="30"/>
      <c r="AH755" s="30"/>
      <c r="AI755" s="30"/>
      <c r="AJ755" s="30"/>
      <c r="AK755" s="30"/>
    </row>
    <row r="756" spans="1:37" ht="14.25" customHeight="1">
      <c r="A756" s="30" t="s">
        <v>738</v>
      </c>
      <c r="B756" s="30" t="s">
        <v>743</v>
      </c>
      <c r="C756" s="30" t="s">
        <v>4414</v>
      </c>
      <c r="D756" s="30"/>
      <c r="E756" s="9"/>
      <c r="F756" s="100" t="s">
        <v>612</v>
      </c>
      <c r="G756" s="30" t="s">
        <v>173</v>
      </c>
      <c r="H756" s="9"/>
      <c r="I756" s="100" t="s">
        <v>894</v>
      </c>
      <c r="J756" s="30" t="s">
        <v>589</v>
      </c>
      <c r="K756" s="99">
        <v>120</v>
      </c>
      <c r="L756" s="99">
        <v>10</v>
      </c>
      <c r="M756" s="99">
        <v>1</v>
      </c>
      <c r="N756" s="30" t="s">
        <v>3658</v>
      </c>
      <c r="O756" s="30"/>
      <c r="P756" s="30"/>
      <c r="Q756" s="30" t="s">
        <v>240</v>
      </c>
      <c r="R756" s="9"/>
      <c r="S756" s="30"/>
      <c r="T756" s="9"/>
      <c r="U756" s="9"/>
      <c r="V756" s="30"/>
      <c r="W756" s="99"/>
      <c r="X756" s="99"/>
      <c r="Y756" s="99"/>
      <c r="Z756" s="99"/>
      <c r="AA756" s="99"/>
      <c r="AB756" s="100"/>
      <c r="AC756" s="99"/>
      <c r="AD756" s="30"/>
      <c r="AE756" s="30"/>
      <c r="AF756" s="30"/>
      <c r="AG756" s="30"/>
      <c r="AH756" s="30"/>
      <c r="AI756" s="30"/>
      <c r="AJ756" s="30"/>
      <c r="AK756" s="30"/>
    </row>
    <row r="757" spans="1:37" ht="14.25" customHeight="1">
      <c r="A757" s="30" t="s">
        <v>738</v>
      </c>
      <c r="B757" s="30" t="s">
        <v>743</v>
      </c>
      <c r="C757" s="30" t="s">
        <v>4415</v>
      </c>
      <c r="D757" s="30"/>
      <c r="E757" s="9"/>
      <c r="F757" s="100" t="s">
        <v>612</v>
      </c>
      <c r="G757" s="30" t="s">
        <v>173</v>
      </c>
      <c r="H757" s="9"/>
      <c r="I757" s="100" t="s">
        <v>894</v>
      </c>
      <c r="J757" s="30" t="s">
        <v>589</v>
      </c>
      <c r="K757" s="99">
        <v>130</v>
      </c>
      <c r="L757" s="99">
        <v>10</v>
      </c>
      <c r="M757" s="99">
        <v>8</v>
      </c>
      <c r="N757" s="30" t="s">
        <v>3658</v>
      </c>
      <c r="O757" s="30"/>
      <c r="P757" s="30"/>
      <c r="Q757" s="30" t="s">
        <v>240</v>
      </c>
      <c r="R757" s="9"/>
      <c r="S757" s="30"/>
      <c r="T757" s="9"/>
      <c r="U757" s="9"/>
      <c r="V757" s="30"/>
      <c r="W757" s="99"/>
      <c r="X757" s="99"/>
      <c r="Y757" s="99"/>
      <c r="Z757" s="99"/>
      <c r="AA757" s="99"/>
      <c r="AB757" s="100"/>
      <c r="AC757" s="99"/>
      <c r="AD757" s="30"/>
      <c r="AE757" s="30"/>
      <c r="AF757" s="30"/>
      <c r="AG757" s="30"/>
      <c r="AH757" s="30"/>
      <c r="AI757" s="30"/>
      <c r="AJ757" s="30"/>
      <c r="AK757" s="30"/>
    </row>
    <row r="758" spans="1:37" ht="14.25" customHeight="1">
      <c r="A758" s="30" t="s">
        <v>738</v>
      </c>
      <c r="B758" s="30" t="s">
        <v>743</v>
      </c>
      <c r="C758" s="30" t="s">
        <v>4416</v>
      </c>
      <c r="D758" s="30"/>
      <c r="E758" s="9"/>
      <c r="F758" s="100" t="s">
        <v>612</v>
      </c>
      <c r="G758" s="30" t="s">
        <v>173</v>
      </c>
      <c r="H758" s="9"/>
      <c r="I758" s="100" t="s">
        <v>894</v>
      </c>
      <c r="J758" s="30" t="s">
        <v>589</v>
      </c>
      <c r="K758" s="99">
        <v>140</v>
      </c>
      <c r="L758" s="99">
        <v>10</v>
      </c>
      <c r="M758" s="99">
        <v>4</v>
      </c>
      <c r="N758" s="30" t="s">
        <v>3658</v>
      </c>
      <c r="O758" s="30"/>
      <c r="P758" s="30"/>
      <c r="Q758" s="30" t="s">
        <v>240</v>
      </c>
      <c r="R758" s="9"/>
      <c r="S758" s="30"/>
      <c r="T758" s="9"/>
      <c r="U758" s="9"/>
      <c r="V758" s="30"/>
      <c r="W758" s="99"/>
      <c r="X758" s="99"/>
      <c r="Y758" s="99"/>
      <c r="Z758" s="99"/>
      <c r="AA758" s="99"/>
      <c r="AB758" s="100"/>
      <c r="AC758" s="99"/>
      <c r="AD758" s="30"/>
      <c r="AE758" s="30"/>
      <c r="AF758" s="30"/>
      <c r="AG758" s="30"/>
      <c r="AH758" s="30"/>
      <c r="AI758" s="30"/>
      <c r="AJ758" s="30"/>
      <c r="AK758" s="30"/>
    </row>
    <row r="759" spans="1:37" ht="14.25" customHeight="1">
      <c r="A759" s="30" t="s">
        <v>738</v>
      </c>
      <c r="B759" s="30" t="s">
        <v>743</v>
      </c>
      <c r="C759" s="30" t="s">
        <v>4417</v>
      </c>
      <c r="D759" s="30"/>
      <c r="E759" s="9"/>
      <c r="F759" s="100" t="s">
        <v>612</v>
      </c>
      <c r="G759" s="30" t="s">
        <v>173</v>
      </c>
      <c r="H759" s="9"/>
      <c r="I759" s="100" t="s">
        <v>894</v>
      </c>
      <c r="J759" s="30" t="s">
        <v>589</v>
      </c>
      <c r="K759" s="99">
        <v>150</v>
      </c>
      <c r="L759" s="99">
        <v>10</v>
      </c>
      <c r="M759" s="99">
        <v>2</v>
      </c>
      <c r="N759" s="30" t="s">
        <v>3658</v>
      </c>
      <c r="O759" s="30"/>
      <c r="P759" s="30"/>
      <c r="Q759" s="30" t="s">
        <v>240</v>
      </c>
      <c r="R759" s="9"/>
      <c r="S759" s="30"/>
      <c r="T759" s="9"/>
      <c r="U759" s="9"/>
      <c r="V759" s="30"/>
      <c r="W759" s="99"/>
      <c r="X759" s="99"/>
      <c r="Y759" s="99"/>
      <c r="Z759" s="99"/>
      <c r="AA759" s="99"/>
      <c r="AB759" s="100"/>
      <c r="AC759" s="99"/>
      <c r="AD759" s="30"/>
      <c r="AE759" s="30"/>
      <c r="AF759" s="30"/>
      <c r="AG759" s="30"/>
      <c r="AH759" s="30"/>
      <c r="AI759" s="30"/>
      <c r="AJ759" s="30"/>
      <c r="AK759" s="30"/>
    </row>
    <row r="760" spans="1:37" ht="14.25" customHeight="1">
      <c r="A760" s="30" t="s">
        <v>738</v>
      </c>
      <c r="B760" s="30" t="s">
        <v>743</v>
      </c>
      <c r="C760" s="30" t="s">
        <v>4418</v>
      </c>
      <c r="D760" s="30"/>
      <c r="E760" s="9"/>
      <c r="F760" s="100" t="s">
        <v>612</v>
      </c>
      <c r="G760" s="30" t="s">
        <v>173</v>
      </c>
      <c r="H760" s="9"/>
      <c r="I760" s="100" t="s">
        <v>894</v>
      </c>
      <c r="J760" s="30" t="s">
        <v>589</v>
      </c>
      <c r="K760" s="99">
        <v>160</v>
      </c>
      <c r="L760" s="99">
        <v>10</v>
      </c>
      <c r="M760" s="99">
        <v>3</v>
      </c>
      <c r="N760" s="30" t="s">
        <v>3658</v>
      </c>
      <c r="O760" s="30"/>
      <c r="P760" s="30"/>
      <c r="Q760" s="30" t="s">
        <v>240</v>
      </c>
      <c r="R760" s="9"/>
      <c r="S760" s="30"/>
      <c r="T760" s="9"/>
      <c r="U760" s="9"/>
      <c r="V760" s="30"/>
      <c r="W760" s="99"/>
      <c r="X760" s="99"/>
      <c r="Y760" s="99"/>
      <c r="Z760" s="99"/>
      <c r="AA760" s="99"/>
      <c r="AB760" s="100"/>
      <c r="AC760" s="99"/>
      <c r="AD760" s="30"/>
      <c r="AE760" s="30"/>
      <c r="AF760" s="30"/>
      <c r="AG760" s="30"/>
      <c r="AH760" s="30"/>
      <c r="AI760" s="30"/>
      <c r="AJ760" s="30"/>
      <c r="AK760" s="30"/>
    </row>
    <row r="761" spans="1:37" ht="14.25" customHeight="1">
      <c r="A761" s="30" t="s">
        <v>738</v>
      </c>
      <c r="B761" s="30" t="s">
        <v>743</v>
      </c>
      <c r="C761" s="30" t="s">
        <v>4419</v>
      </c>
      <c r="D761" s="30"/>
      <c r="E761" s="9"/>
      <c r="F761" s="100" t="s">
        <v>612</v>
      </c>
      <c r="G761" s="30" t="s">
        <v>173</v>
      </c>
      <c r="H761" s="9"/>
      <c r="I761" s="100" t="s">
        <v>894</v>
      </c>
      <c r="J761" s="30" t="s">
        <v>589</v>
      </c>
      <c r="K761" s="99">
        <v>170</v>
      </c>
      <c r="L761" s="99">
        <v>10</v>
      </c>
      <c r="M761" s="99">
        <v>4</v>
      </c>
      <c r="N761" s="30" t="s">
        <v>3658</v>
      </c>
      <c r="O761" s="30"/>
      <c r="P761" s="30"/>
      <c r="Q761" s="30" t="s">
        <v>240</v>
      </c>
      <c r="R761" s="9"/>
      <c r="S761" s="30"/>
      <c r="T761" s="9"/>
      <c r="U761" s="9"/>
      <c r="V761" s="30"/>
      <c r="W761" s="99"/>
      <c r="X761" s="99"/>
      <c r="Y761" s="99"/>
      <c r="Z761" s="99"/>
      <c r="AA761" s="99"/>
      <c r="AB761" s="100"/>
      <c r="AC761" s="99"/>
      <c r="AD761" s="30"/>
      <c r="AE761" s="30"/>
      <c r="AF761" s="30"/>
      <c r="AG761" s="30"/>
      <c r="AH761" s="30"/>
      <c r="AI761" s="30"/>
      <c r="AJ761" s="30"/>
      <c r="AK761" s="30"/>
    </row>
    <row r="762" spans="1:37" ht="14.25" customHeight="1">
      <c r="A762" s="30" t="s">
        <v>738</v>
      </c>
      <c r="B762" s="30" t="s">
        <v>743</v>
      </c>
      <c r="C762" s="30" t="s">
        <v>4420</v>
      </c>
      <c r="D762" s="30"/>
      <c r="E762" s="9"/>
      <c r="F762" s="100" t="s">
        <v>612</v>
      </c>
      <c r="G762" s="30" t="s">
        <v>173</v>
      </c>
      <c r="H762" s="9"/>
      <c r="I762" s="100" t="s">
        <v>894</v>
      </c>
      <c r="J762" s="30" t="s">
        <v>589</v>
      </c>
      <c r="K762" s="99">
        <v>180</v>
      </c>
      <c r="L762" s="99">
        <v>10</v>
      </c>
      <c r="M762" s="99">
        <v>3</v>
      </c>
      <c r="N762" s="30" t="s">
        <v>3658</v>
      </c>
      <c r="O762" s="30"/>
      <c r="P762" s="30"/>
      <c r="Q762" s="30" t="s">
        <v>240</v>
      </c>
      <c r="R762" s="9"/>
      <c r="S762" s="30"/>
      <c r="T762" s="9"/>
      <c r="U762" s="9"/>
      <c r="V762" s="30"/>
      <c r="W762" s="99"/>
      <c r="X762" s="99"/>
      <c r="Y762" s="99"/>
      <c r="Z762" s="99"/>
      <c r="AA762" s="99"/>
      <c r="AB762" s="100"/>
      <c r="AC762" s="99"/>
      <c r="AD762" s="30"/>
      <c r="AE762" s="30"/>
      <c r="AF762" s="30"/>
      <c r="AG762" s="30"/>
      <c r="AH762" s="30"/>
      <c r="AI762" s="30"/>
      <c r="AJ762" s="30"/>
      <c r="AK762" s="30"/>
    </row>
    <row r="763" spans="1:37" ht="14.25" customHeight="1">
      <c r="A763" s="30" t="s">
        <v>738</v>
      </c>
      <c r="B763" s="30" t="s">
        <v>743</v>
      </c>
      <c r="C763" s="30" t="s">
        <v>4421</v>
      </c>
      <c r="D763" s="30"/>
      <c r="E763" s="9"/>
      <c r="F763" s="100" t="s">
        <v>612</v>
      </c>
      <c r="G763" s="30" t="s">
        <v>173</v>
      </c>
      <c r="H763" s="9"/>
      <c r="I763" s="100" t="s">
        <v>894</v>
      </c>
      <c r="J763" s="30" t="s">
        <v>589</v>
      </c>
      <c r="K763" s="99">
        <v>200</v>
      </c>
      <c r="L763" s="99">
        <v>10</v>
      </c>
      <c r="M763" s="99">
        <v>1</v>
      </c>
      <c r="N763" s="30" t="s">
        <v>3658</v>
      </c>
      <c r="O763" s="30"/>
      <c r="P763" s="30"/>
      <c r="Q763" s="30" t="s">
        <v>240</v>
      </c>
      <c r="R763" s="9"/>
      <c r="S763" s="30"/>
      <c r="T763" s="9"/>
      <c r="U763" s="9"/>
      <c r="V763" s="30"/>
      <c r="W763" s="99"/>
      <c r="X763" s="99"/>
      <c r="Y763" s="99"/>
      <c r="Z763" s="99"/>
      <c r="AA763" s="99"/>
      <c r="AB763" s="100"/>
      <c r="AC763" s="99"/>
      <c r="AD763" s="30"/>
      <c r="AE763" s="30"/>
      <c r="AF763" s="30"/>
      <c r="AG763" s="30"/>
      <c r="AH763" s="30"/>
      <c r="AI763" s="30"/>
      <c r="AJ763" s="30"/>
      <c r="AK763" s="30"/>
    </row>
    <row r="764" spans="1:37" ht="14.25" customHeight="1">
      <c r="A764" s="30" t="s">
        <v>738</v>
      </c>
      <c r="B764" s="30" t="s">
        <v>743</v>
      </c>
      <c r="C764" s="30" t="s">
        <v>4422</v>
      </c>
      <c r="D764" s="30"/>
      <c r="E764" s="9"/>
      <c r="F764" s="100" t="s">
        <v>612</v>
      </c>
      <c r="G764" s="30" t="s">
        <v>173</v>
      </c>
      <c r="H764" s="9"/>
      <c r="I764" s="100" t="s">
        <v>894</v>
      </c>
      <c r="J764" s="30" t="s">
        <v>589</v>
      </c>
      <c r="K764" s="99">
        <v>210</v>
      </c>
      <c r="L764" s="99">
        <v>10</v>
      </c>
      <c r="M764" s="99">
        <v>1</v>
      </c>
      <c r="N764" s="30" t="s">
        <v>3658</v>
      </c>
      <c r="O764" s="30"/>
      <c r="P764" s="30"/>
      <c r="Q764" s="30" t="s">
        <v>240</v>
      </c>
      <c r="R764" s="9"/>
      <c r="S764" s="30"/>
      <c r="T764" s="9"/>
      <c r="U764" s="9"/>
      <c r="V764" s="30"/>
      <c r="W764" s="99"/>
      <c r="X764" s="99"/>
      <c r="Y764" s="99"/>
      <c r="Z764" s="99"/>
      <c r="AA764" s="99"/>
      <c r="AB764" s="100"/>
      <c r="AC764" s="99"/>
      <c r="AD764" s="30"/>
      <c r="AE764" s="30"/>
      <c r="AF764" s="30"/>
      <c r="AG764" s="30"/>
      <c r="AH764" s="30"/>
      <c r="AI764" s="30"/>
      <c r="AJ764" s="30"/>
      <c r="AK764" s="30"/>
    </row>
    <row r="765" spans="1:37" ht="14.25" customHeight="1">
      <c r="A765" s="30" t="s">
        <v>738</v>
      </c>
      <c r="B765" s="30" t="s">
        <v>743</v>
      </c>
      <c r="C765" s="30" t="s">
        <v>4423</v>
      </c>
      <c r="D765" s="30"/>
      <c r="E765" s="9"/>
      <c r="F765" s="100" t="s">
        <v>612</v>
      </c>
      <c r="G765" s="30" t="s">
        <v>173</v>
      </c>
      <c r="H765" s="9"/>
      <c r="I765" s="100" t="s">
        <v>894</v>
      </c>
      <c r="J765" s="30" t="s">
        <v>589</v>
      </c>
      <c r="K765" s="99">
        <v>220</v>
      </c>
      <c r="L765" s="99">
        <v>10</v>
      </c>
      <c r="M765" s="99">
        <v>1</v>
      </c>
      <c r="N765" s="30" t="s">
        <v>3658</v>
      </c>
      <c r="O765" s="30"/>
      <c r="P765" s="30"/>
      <c r="Q765" s="30" t="s">
        <v>240</v>
      </c>
      <c r="R765" s="9"/>
      <c r="S765" s="30"/>
      <c r="T765" s="9"/>
      <c r="U765" s="9"/>
      <c r="V765" s="30"/>
      <c r="W765" s="99"/>
      <c r="X765" s="99"/>
      <c r="Y765" s="99"/>
      <c r="Z765" s="99"/>
      <c r="AA765" s="99"/>
      <c r="AB765" s="100"/>
      <c r="AC765" s="99"/>
      <c r="AD765" s="30"/>
      <c r="AE765" s="30"/>
      <c r="AF765" s="30"/>
      <c r="AG765" s="30"/>
      <c r="AH765" s="30"/>
      <c r="AI765" s="30"/>
      <c r="AJ765" s="30"/>
      <c r="AK765" s="30"/>
    </row>
    <row r="766" spans="1:37" ht="14.25" customHeight="1">
      <c r="A766" s="30" t="s">
        <v>738</v>
      </c>
      <c r="B766" s="30" t="s">
        <v>744</v>
      </c>
      <c r="C766" s="30" t="s">
        <v>4424</v>
      </c>
      <c r="D766" s="30"/>
      <c r="E766" s="9"/>
      <c r="F766" s="100" t="s">
        <v>626</v>
      </c>
      <c r="G766" s="30" t="s">
        <v>173</v>
      </c>
      <c r="H766" s="9"/>
      <c r="I766" s="100" t="s">
        <v>894</v>
      </c>
      <c r="J766" s="30" t="s">
        <v>589</v>
      </c>
      <c r="K766" s="99">
        <v>90</v>
      </c>
      <c r="L766" s="99">
        <v>10</v>
      </c>
      <c r="M766" s="99">
        <v>1</v>
      </c>
      <c r="N766" s="30" t="s">
        <v>3658</v>
      </c>
      <c r="O766" s="30"/>
      <c r="P766" s="30"/>
      <c r="Q766" s="30" t="s">
        <v>240</v>
      </c>
      <c r="R766" s="9"/>
      <c r="S766" s="30"/>
      <c r="T766" s="9"/>
      <c r="U766" s="9"/>
      <c r="V766" s="30"/>
      <c r="W766" s="99"/>
      <c r="X766" s="99"/>
      <c r="Y766" s="99"/>
      <c r="Z766" s="99"/>
      <c r="AA766" s="99"/>
      <c r="AB766" s="100"/>
      <c r="AC766" s="99"/>
      <c r="AD766" s="30"/>
      <c r="AE766" s="30"/>
      <c r="AF766" s="30"/>
      <c r="AG766" s="30"/>
      <c r="AH766" s="30"/>
      <c r="AI766" s="30"/>
      <c r="AJ766" s="30"/>
      <c r="AK766" s="30"/>
    </row>
    <row r="767" spans="1:37" ht="14.25" customHeight="1">
      <c r="A767" s="30" t="s">
        <v>738</v>
      </c>
      <c r="B767" s="30" t="s">
        <v>744</v>
      </c>
      <c r="C767" s="30" t="s">
        <v>4425</v>
      </c>
      <c r="D767" s="30"/>
      <c r="E767" s="9"/>
      <c r="F767" s="100" t="s">
        <v>626</v>
      </c>
      <c r="G767" s="30" t="s">
        <v>173</v>
      </c>
      <c r="H767" s="9"/>
      <c r="I767" s="100" t="s">
        <v>894</v>
      </c>
      <c r="J767" s="30" t="s">
        <v>589</v>
      </c>
      <c r="K767" s="99">
        <v>110</v>
      </c>
      <c r="L767" s="99">
        <v>10</v>
      </c>
      <c r="M767" s="99">
        <v>3</v>
      </c>
      <c r="N767" s="30" t="s">
        <v>3658</v>
      </c>
      <c r="O767" s="30"/>
      <c r="P767" s="30"/>
      <c r="Q767" s="30" t="s">
        <v>240</v>
      </c>
      <c r="R767" s="9"/>
      <c r="S767" s="30"/>
      <c r="T767" s="9"/>
      <c r="U767" s="9"/>
      <c r="V767" s="30"/>
      <c r="W767" s="99"/>
      <c r="X767" s="99"/>
      <c r="Y767" s="99"/>
      <c r="Z767" s="99"/>
      <c r="AA767" s="99"/>
      <c r="AB767" s="100"/>
      <c r="AC767" s="99"/>
      <c r="AD767" s="30"/>
      <c r="AE767" s="30"/>
      <c r="AF767" s="30"/>
      <c r="AG767" s="30"/>
      <c r="AH767" s="30"/>
      <c r="AI767" s="30"/>
      <c r="AJ767" s="30"/>
      <c r="AK767" s="30"/>
    </row>
    <row r="768" spans="1:37" ht="14.25" customHeight="1">
      <c r="A768" s="30" t="s">
        <v>738</v>
      </c>
      <c r="B768" s="30" t="s">
        <v>744</v>
      </c>
      <c r="C768" s="30" t="s">
        <v>4426</v>
      </c>
      <c r="D768" s="30"/>
      <c r="E768" s="9"/>
      <c r="F768" s="100" t="s">
        <v>626</v>
      </c>
      <c r="G768" s="30" t="s">
        <v>173</v>
      </c>
      <c r="H768" s="9"/>
      <c r="I768" s="100" t="s">
        <v>894</v>
      </c>
      <c r="J768" s="30" t="s">
        <v>589</v>
      </c>
      <c r="K768" s="99">
        <v>120</v>
      </c>
      <c r="L768" s="99">
        <v>10</v>
      </c>
      <c r="M768" s="99">
        <v>1</v>
      </c>
      <c r="N768" s="30" t="s">
        <v>3658</v>
      </c>
      <c r="O768" s="30"/>
      <c r="P768" s="30"/>
      <c r="Q768" s="30" t="s">
        <v>240</v>
      </c>
      <c r="R768" s="9"/>
      <c r="S768" s="30"/>
      <c r="T768" s="9"/>
      <c r="U768" s="9"/>
      <c r="V768" s="30"/>
      <c r="W768" s="99"/>
      <c r="X768" s="99"/>
      <c r="Y768" s="99"/>
      <c r="Z768" s="99"/>
      <c r="AA768" s="99"/>
      <c r="AB768" s="100"/>
      <c r="AC768" s="99"/>
      <c r="AD768" s="30"/>
      <c r="AE768" s="30"/>
      <c r="AF768" s="30"/>
      <c r="AG768" s="30"/>
      <c r="AH768" s="30"/>
      <c r="AI768" s="30"/>
      <c r="AJ768" s="30"/>
      <c r="AK768" s="30"/>
    </row>
    <row r="769" spans="1:37" ht="14.25" customHeight="1">
      <c r="A769" s="30" t="s">
        <v>738</v>
      </c>
      <c r="B769" s="30" t="s">
        <v>744</v>
      </c>
      <c r="C769" s="30" t="s">
        <v>4427</v>
      </c>
      <c r="D769" s="30"/>
      <c r="E769" s="9"/>
      <c r="F769" s="100" t="s">
        <v>626</v>
      </c>
      <c r="G769" s="30" t="s">
        <v>173</v>
      </c>
      <c r="H769" s="9"/>
      <c r="I769" s="100" t="s">
        <v>894</v>
      </c>
      <c r="J769" s="30" t="s">
        <v>589</v>
      </c>
      <c r="K769" s="99">
        <v>130</v>
      </c>
      <c r="L769" s="99">
        <v>10</v>
      </c>
      <c r="M769" s="99">
        <v>4</v>
      </c>
      <c r="N769" s="30" t="s">
        <v>3658</v>
      </c>
      <c r="O769" s="30"/>
      <c r="P769" s="30"/>
      <c r="Q769" s="30" t="s">
        <v>240</v>
      </c>
      <c r="R769" s="9"/>
      <c r="S769" s="30"/>
      <c r="T769" s="9"/>
      <c r="U769" s="9"/>
      <c r="V769" s="30"/>
      <c r="W769" s="99"/>
      <c r="X769" s="99"/>
      <c r="Y769" s="99"/>
      <c r="Z769" s="99"/>
      <c r="AA769" s="99"/>
      <c r="AB769" s="100"/>
      <c r="AC769" s="99"/>
      <c r="AD769" s="30"/>
      <c r="AE769" s="30"/>
      <c r="AF769" s="30"/>
      <c r="AG769" s="30"/>
      <c r="AH769" s="30"/>
      <c r="AI769" s="30"/>
      <c r="AJ769" s="30"/>
      <c r="AK769" s="30"/>
    </row>
    <row r="770" spans="1:37" ht="14.25" customHeight="1">
      <c r="A770" s="30" t="s">
        <v>738</v>
      </c>
      <c r="B770" s="30" t="s">
        <v>744</v>
      </c>
      <c r="C770" s="30" t="s">
        <v>4428</v>
      </c>
      <c r="D770" s="30"/>
      <c r="E770" s="9"/>
      <c r="F770" s="100" t="s">
        <v>626</v>
      </c>
      <c r="G770" s="30" t="s">
        <v>173</v>
      </c>
      <c r="H770" s="9"/>
      <c r="I770" s="100" t="s">
        <v>894</v>
      </c>
      <c r="J770" s="30" t="s">
        <v>589</v>
      </c>
      <c r="K770" s="99">
        <v>140</v>
      </c>
      <c r="L770" s="99">
        <v>10</v>
      </c>
      <c r="M770" s="99">
        <v>3</v>
      </c>
      <c r="N770" s="30" t="s">
        <v>3658</v>
      </c>
      <c r="O770" s="30"/>
      <c r="P770" s="30"/>
      <c r="Q770" s="30" t="s">
        <v>240</v>
      </c>
      <c r="R770" s="9"/>
      <c r="S770" s="30"/>
      <c r="T770" s="9"/>
      <c r="U770" s="9"/>
      <c r="V770" s="30"/>
      <c r="W770" s="99"/>
      <c r="X770" s="99"/>
      <c r="Y770" s="99"/>
      <c r="Z770" s="99"/>
      <c r="AA770" s="99"/>
      <c r="AB770" s="100"/>
      <c r="AC770" s="99"/>
      <c r="AD770" s="30"/>
      <c r="AE770" s="30"/>
      <c r="AF770" s="30"/>
      <c r="AG770" s="30"/>
      <c r="AH770" s="30"/>
      <c r="AI770" s="30"/>
      <c r="AJ770" s="30"/>
      <c r="AK770" s="30"/>
    </row>
    <row r="771" spans="1:37" ht="14.25" customHeight="1">
      <c r="A771" s="30" t="s">
        <v>738</v>
      </c>
      <c r="B771" s="30" t="s">
        <v>744</v>
      </c>
      <c r="C771" s="30" t="s">
        <v>4429</v>
      </c>
      <c r="D771" s="30"/>
      <c r="E771" s="9"/>
      <c r="F771" s="100" t="s">
        <v>626</v>
      </c>
      <c r="G771" s="30" t="s">
        <v>173</v>
      </c>
      <c r="H771" s="9"/>
      <c r="I771" s="100" t="s">
        <v>894</v>
      </c>
      <c r="J771" s="30" t="s">
        <v>589</v>
      </c>
      <c r="K771" s="99">
        <v>150</v>
      </c>
      <c r="L771" s="99">
        <v>10</v>
      </c>
      <c r="M771" s="99">
        <v>1</v>
      </c>
      <c r="N771" s="30" t="s">
        <v>3658</v>
      </c>
      <c r="O771" s="30"/>
      <c r="P771" s="30"/>
      <c r="Q771" s="30" t="s">
        <v>240</v>
      </c>
      <c r="R771" s="9"/>
      <c r="S771" s="30"/>
      <c r="T771" s="9"/>
      <c r="U771" s="9"/>
      <c r="V771" s="30"/>
      <c r="W771" s="99"/>
      <c r="X771" s="99"/>
      <c r="Y771" s="99"/>
      <c r="Z771" s="99"/>
      <c r="AA771" s="99"/>
      <c r="AB771" s="100"/>
      <c r="AC771" s="99"/>
      <c r="AD771" s="30"/>
      <c r="AE771" s="30"/>
      <c r="AF771" s="30"/>
      <c r="AG771" s="30"/>
      <c r="AH771" s="30"/>
      <c r="AI771" s="30"/>
      <c r="AJ771" s="30"/>
      <c r="AK771" s="30"/>
    </row>
    <row r="772" spans="1:37" ht="14.25" customHeight="1">
      <c r="A772" s="30" t="s">
        <v>738</v>
      </c>
      <c r="B772" s="30" t="s">
        <v>744</v>
      </c>
      <c r="C772" s="30" t="s">
        <v>4430</v>
      </c>
      <c r="D772" s="30"/>
      <c r="E772" s="9"/>
      <c r="F772" s="100" t="s">
        <v>626</v>
      </c>
      <c r="G772" s="30" t="s">
        <v>173</v>
      </c>
      <c r="H772" s="9"/>
      <c r="I772" s="100" t="s">
        <v>894</v>
      </c>
      <c r="J772" s="30" t="s">
        <v>589</v>
      </c>
      <c r="K772" s="99">
        <v>160</v>
      </c>
      <c r="L772" s="99">
        <v>10</v>
      </c>
      <c r="M772" s="99">
        <v>1</v>
      </c>
      <c r="N772" s="30" t="s">
        <v>3658</v>
      </c>
      <c r="O772" s="30"/>
      <c r="P772" s="30"/>
      <c r="Q772" s="30" t="s">
        <v>240</v>
      </c>
      <c r="R772" s="9"/>
      <c r="S772" s="30"/>
      <c r="T772" s="9"/>
      <c r="U772" s="9"/>
      <c r="V772" s="30"/>
      <c r="W772" s="99"/>
      <c r="X772" s="99"/>
      <c r="Y772" s="99"/>
      <c r="Z772" s="99"/>
      <c r="AA772" s="99"/>
      <c r="AB772" s="100"/>
      <c r="AC772" s="99"/>
      <c r="AD772" s="30"/>
      <c r="AE772" s="30"/>
      <c r="AF772" s="30"/>
      <c r="AG772" s="30"/>
      <c r="AH772" s="30"/>
      <c r="AI772" s="30"/>
      <c r="AJ772" s="30"/>
      <c r="AK772" s="30"/>
    </row>
    <row r="773" spans="1:37" ht="14.25" customHeight="1">
      <c r="A773" s="30" t="s">
        <v>738</v>
      </c>
      <c r="B773" s="30" t="s">
        <v>744</v>
      </c>
      <c r="C773" s="30" t="s">
        <v>4431</v>
      </c>
      <c r="D773" s="30"/>
      <c r="E773" s="9"/>
      <c r="F773" s="100" t="s">
        <v>626</v>
      </c>
      <c r="G773" s="30" t="s">
        <v>173</v>
      </c>
      <c r="H773" s="9"/>
      <c r="I773" s="100" t="s">
        <v>894</v>
      </c>
      <c r="J773" s="30" t="s">
        <v>589</v>
      </c>
      <c r="K773" s="99">
        <v>170</v>
      </c>
      <c r="L773" s="99">
        <v>10</v>
      </c>
      <c r="M773" s="99">
        <v>3</v>
      </c>
      <c r="N773" s="30" t="s">
        <v>3658</v>
      </c>
      <c r="O773" s="30"/>
      <c r="P773" s="30"/>
      <c r="Q773" s="30" t="s">
        <v>240</v>
      </c>
      <c r="R773" s="9"/>
      <c r="S773" s="30"/>
      <c r="T773" s="9"/>
      <c r="U773" s="9"/>
      <c r="V773" s="30"/>
      <c r="W773" s="99"/>
      <c r="X773" s="99"/>
      <c r="Y773" s="99"/>
      <c r="Z773" s="99"/>
      <c r="AA773" s="99"/>
      <c r="AB773" s="100"/>
      <c r="AC773" s="99"/>
      <c r="AD773" s="30"/>
      <c r="AE773" s="30"/>
      <c r="AF773" s="30"/>
      <c r="AG773" s="30"/>
      <c r="AH773" s="30"/>
      <c r="AI773" s="30"/>
      <c r="AJ773" s="30"/>
      <c r="AK773" s="30"/>
    </row>
    <row r="774" spans="1:37" ht="14.25" customHeight="1">
      <c r="A774" s="30" t="s">
        <v>738</v>
      </c>
      <c r="B774" s="30" t="s">
        <v>744</v>
      </c>
      <c r="C774" s="30" t="s">
        <v>4432</v>
      </c>
      <c r="D774" s="30"/>
      <c r="E774" s="9"/>
      <c r="F774" s="100" t="s">
        <v>626</v>
      </c>
      <c r="G774" s="30" t="s">
        <v>173</v>
      </c>
      <c r="H774" s="9"/>
      <c r="I774" s="100" t="s">
        <v>894</v>
      </c>
      <c r="J774" s="30" t="s">
        <v>589</v>
      </c>
      <c r="K774" s="99">
        <v>180</v>
      </c>
      <c r="L774" s="99">
        <v>10</v>
      </c>
      <c r="M774" s="99">
        <v>3</v>
      </c>
      <c r="N774" s="30" t="s">
        <v>3658</v>
      </c>
      <c r="O774" s="30"/>
      <c r="P774" s="30"/>
      <c r="Q774" s="30" t="s">
        <v>240</v>
      </c>
      <c r="R774" s="9"/>
      <c r="S774" s="30"/>
      <c r="T774" s="9"/>
      <c r="U774" s="9"/>
      <c r="V774" s="30"/>
      <c r="W774" s="99"/>
      <c r="X774" s="99"/>
      <c r="Y774" s="99"/>
      <c r="Z774" s="99"/>
      <c r="AA774" s="99"/>
      <c r="AB774" s="100"/>
      <c r="AC774" s="99"/>
      <c r="AD774" s="30"/>
      <c r="AE774" s="30"/>
      <c r="AF774" s="30"/>
      <c r="AG774" s="30"/>
      <c r="AH774" s="30"/>
      <c r="AI774" s="30"/>
      <c r="AJ774" s="30"/>
      <c r="AK774" s="30"/>
    </row>
    <row r="775" spans="1:37" ht="14.25" customHeight="1">
      <c r="A775" s="30" t="s">
        <v>738</v>
      </c>
      <c r="B775" s="30" t="s">
        <v>744</v>
      </c>
      <c r="C775" s="30" t="s">
        <v>4433</v>
      </c>
      <c r="D775" s="30"/>
      <c r="E775" s="9"/>
      <c r="F775" s="100" t="s">
        <v>626</v>
      </c>
      <c r="G775" s="30" t="s">
        <v>173</v>
      </c>
      <c r="H775" s="9"/>
      <c r="I775" s="100" t="s">
        <v>894</v>
      </c>
      <c r="J775" s="30" t="s">
        <v>589</v>
      </c>
      <c r="K775" s="99">
        <v>190</v>
      </c>
      <c r="L775" s="99">
        <v>10</v>
      </c>
      <c r="M775" s="99">
        <v>5</v>
      </c>
      <c r="N775" s="30" t="s">
        <v>3658</v>
      </c>
      <c r="O775" s="30"/>
      <c r="P775" s="30"/>
      <c r="Q775" s="30" t="s">
        <v>240</v>
      </c>
      <c r="R775" s="9"/>
      <c r="S775" s="30"/>
      <c r="T775" s="9"/>
      <c r="U775" s="9"/>
      <c r="V775" s="30"/>
      <c r="W775" s="99"/>
      <c r="X775" s="99"/>
      <c r="Y775" s="99"/>
      <c r="Z775" s="99"/>
      <c r="AA775" s="99"/>
      <c r="AB775" s="100"/>
      <c r="AC775" s="99"/>
      <c r="AD775" s="30"/>
      <c r="AE775" s="30"/>
      <c r="AF775" s="30"/>
      <c r="AG775" s="30"/>
      <c r="AH775" s="30"/>
      <c r="AI775" s="30"/>
      <c r="AJ775" s="30"/>
      <c r="AK775" s="30"/>
    </row>
    <row r="776" spans="1:37" ht="14.25" customHeight="1">
      <c r="A776" s="30" t="s">
        <v>738</v>
      </c>
      <c r="B776" s="30" t="s">
        <v>744</v>
      </c>
      <c r="C776" s="30" t="s">
        <v>4434</v>
      </c>
      <c r="D776" s="30"/>
      <c r="E776" s="9"/>
      <c r="F776" s="100" t="s">
        <v>626</v>
      </c>
      <c r="G776" s="30" t="s">
        <v>173</v>
      </c>
      <c r="H776" s="9"/>
      <c r="I776" s="100" t="s">
        <v>894</v>
      </c>
      <c r="J776" s="30" t="s">
        <v>589</v>
      </c>
      <c r="K776" s="99">
        <v>200</v>
      </c>
      <c r="L776" s="99">
        <v>10</v>
      </c>
      <c r="M776" s="99">
        <v>3</v>
      </c>
      <c r="N776" s="30" t="s">
        <v>3658</v>
      </c>
      <c r="O776" s="30"/>
      <c r="P776" s="30"/>
      <c r="Q776" s="30" t="s">
        <v>240</v>
      </c>
      <c r="R776" s="9"/>
      <c r="S776" s="30"/>
      <c r="T776" s="9"/>
      <c r="U776" s="9"/>
      <c r="V776" s="30"/>
      <c r="W776" s="99"/>
      <c r="X776" s="99"/>
      <c r="Y776" s="99"/>
      <c r="Z776" s="99"/>
      <c r="AA776" s="99"/>
      <c r="AB776" s="100"/>
      <c r="AC776" s="99"/>
      <c r="AD776" s="30"/>
      <c r="AE776" s="30"/>
      <c r="AF776" s="30"/>
      <c r="AG776" s="30"/>
      <c r="AH776" s="30"/>
      <c r="AI776" s="30"/>
      <c r="AJ776" s="30"/>
      <c r="AK776" s="30"/>
    </row>
    <row r="777" spans="1:37" ht="14.25" customHeight="1">
      <c r="A777" s="30" t="s">
        <v>738</v>
      </c>
      <c r="B777" s="30" t="s">
        <v>744</v>
      </c>
      <c r="C777" s="30" t="s">
        <v>4435</v>
      </c>
      <c r="D777" s="30"/>
      <c r="E777" s="9"/>
      <c r="F777" s="100" t="s">
        <v>626</v>
      </c>
      <c r="G777" s="30" t="s">
        <v>173</v>
      </c>
      <c r="H777" s="9"/>
      <c r="I777" s="100" t="s">
        <v>894</v>
      </c>
      <c r="J777" s="30" t="s">
        <v>589</v>
      </c>
      <c r="K777" s="99">
        <v>210</v>
      </c>
      <c r="L777" s="99">
        <v>10</v>
      </c>
      <c r="M777" s="99">
        <v>6</v>
      </c>
      <c r="N777" s="30" t="s">
        <v>3658</v>
      </c>
      <c r="O777" s="30"/>
      <c r="P777" s="30"/>
      <c r="Q777" s="30" t="s">
        <v>240</v>
      </c>
      <c r="R777" s="9"/>
      <c r="S777" s="30"/>
      <c r="T777" s="9"/>
      <c r="U777" s="9"/>
      <c r="V777" s="30"/>
      <c r="W777" s="99"/>
      <c r="X777" s="99"/>
      <c r="Y777" s="99"/>
      <c r="Z777" s="99"/>
      <c r="AA777" s="99"/>
      <c r="AB777" s="100"/>
      <c r="AC777" s="99"/>
      <c r="AD777" s="30"/>
      <c r="AE777" s="30"/>
      <c r="AF777" s="30"/>
      <c r="AG777" s="30"/>
      <c r="AH777" s="30"/>
      <c r="AI777" s="30"/>
      <c r="AJ777" s="30"/>
      <c r="AK777" s="30"/>
    </row>
    <row r="778" spans="1:37" ht="14.25" customHeight="1">
      <c r="A778" s="30" t="s">
        <v>738</v>
      </c>
      <c r="B778" s="30" t="s">
        <v>744</v>
      </c>
      <c r="C778" s="30" t="s">
        <v>4436</v>
      </c>
      <c r="D778" s="30"/>
      <c r="E778" s="9"/>
      <c r="F778" s="100" t="s">
        <v>626</v>
      </c>
      <c r="G778" s="30" t="s">
        <v>173</v>
      </c>
      <c r="H778" s="9"/>
      <c r="I778" s="100" t="s">
        <v>894</v>
      </c>
      <c r="J778" s="30" t="s">
        <v>589</v>
      </c>
      <c r="K778" s="99">
        <v>220</v>
      </c>
      <c r="L778" s="99">
        <v>10</v>
      </c>
      <c r="M778" s="99">
        <v>4</v>
      </c>
      <c r="N778" s="30" t="s">
        <v>3658</v>
      </c>
      <c r="O778" s="30"/>
      <c r="P778" s="30"/>
      <c r="Q778" s="30" t="s">
        <v>240</v>
      </c>
      <c r="R778" s="9"/>
      <c r="S778" s="30"/>
      <c r="T778" s="9"/>
      <c r="U778" s="9"/>
      <c r="V778" s="30"/>
      <c r="W778" s="99"/>
      <c r="X778" s="99"/>
      <c r="Y778" s="99"/>
      <c r="Z778" s="99"/>
      <c r="AA778" s="99"/>
      <c r="AB778" s="100"/>
      <c r="AC778" s="99"/>
      <c r="AD778" s="30"/>
      <c r="AE778" s="30"/>
      <c r="AF778" s="30"/>
      <c r="AG778" s="30"/>
      <c r="AH778" s="30"/>
      <c r="AI778" s="30"/>
      <c r="AJ778" s="30"/>
      <c r="AK778" s="30"/>
    </row>
    <row r="779" spans="1:37" ht="14.25" customHeight="1">
      <c r="A779" s="30" t="s">
        <v>738</v>
      </c>
      <c r="B779" s="30" t="s">
        <v>744</v>
      </c>
      <c r="C779" s="30" t="s">
        <v>4437</v>
      </c>
      <c r="D779" s="30"/>
      <c r="E779" s="9"/>
      <c r="F779" s="100" t="s">
        <v>626</v>
      </c>
      <c r="G779" s="30" t="s">
        <v>173</v>
      </c>
      <c r="H779" s="9"/>
      <c r="I779" s="100" t="s">
        <v>894</v>
      </c>
      <c r="J779" s="30" t="s">
        <v>589</v>
      </c>
      <c r="K779" s="99">
        <v>230</v>
      </c>
      <c r="L779" s="99">
        <v>10</v>
      </c>
      <c r="M779" s="99">
        <v>1</v>
      </c>
      <c r="N779" s="30" t="s">
        <v>3658</v>
      </c>
      <c r="O779" s="30"/>
      <c r="P779" s="30"/>
      <c r="Q779" s="30" t="s">
        <v>240</v>
      </c>
      <c r="R779" s="9"/>
      <c r="S779" s="30"/>
      <c r="T779" s="9"/>
      <c r="U779" s="9"/>
      <c r="V779" s="30"/>
      <c r="W779" s="99"/>
      <c r="X779" s="99"/>
      <c r="Y779" s="99"/>
      <c r="Z779" s="99"/>
      <c r="AA779" s="99"/>
      <c r="AB779" s="100"/>
      <c r="AC779" s="99"/>
      <c r="AD779" s="30"/>
      <c r="AE779" s="30"/>
      <c r="AF779" s="30"/>
      <c r="AG779" s="30"/>
      <c r="AH779" s="30"/>
      <c r="AI779" s="30"/>
      <c r="AJ779" s="30"/>
      <c r="AK779" s="30"/>
    </row>
    <row r="780" spans="1:37" ht="14.25" customHeight="1">
      <c r="A780" s="30" t="s">
        <v>738</v>
      </c>
      <c r="B780" s="30" t="s">
        <v>744</v>
      </c>
      <c r="C780" s="30" t="s">
        <v>4438</v>
      </c>
      <c r="D780" s="30"/>
      <c r="E780" s="9"/>
      <c r="F780" s="100" t="s">
        <v>626</v>
      </c>
      <c r="G780" s="30" t="s">
        <v>173</v>
      </c>
      <c r="H780" s="9"/>
      <c r="I780" s="100" t="s">
        <v>894</v>
      </c>
      <c r="J780" s="30" t="s">
        <v>589</v>
      </c>
      <c r="K780" s="99">
        <v>240</v>
      </c>
      <c r="L780" s="99">
        <v>10</v>
      </c>
      <c r="M780" s="99">
        <v>2</v>
      </c>
      <c r="N780" s="30" t="s">
        <v>3658</v>
      </c>
      <c r="O780" s="30"/>
      <c r="P780" s="30"/>
      <c r="Q780" s="30" t="s">
        <v>240</v>
      </c>
      <c r="R780" s="9"/>
      <c r="S780" s="30"/>
      <c r="T780" s="9"/>
      <c r="U780" s="9"/>
      <c r="V780" s="30"/>
      <c r="W780" s="99"/>
      <c r="X780" s="99"/>
      <c r="Y780" s="99"/>
      <c r="Z780" s="99"/>
      <c r="AA780" s="99"/>
      <c r="AB780" s="100"/>
      <c r="AC780" s="99"/>
      <c r="AD780" s="30"/>
      <c r="AE780" s="30"/>
      <c r="AF780" s="30"/>
      <c r="AG780" s="30"/>
      <c r="AH780" s="30"/>
      <c r="AI780" s="30"/>
      <c r="AJ780" s="30"/>
      <c r="AK780" s="30"/>
    </row>
    <row r="781" spans="1:37" ht="14.25" customHeight="1">
      <c r="A781" s="30" t="s">
        <v>738</v>
      </c>
      <c r="B781" s="30" t="s">
        <v>744</v>
      </c>
      <c r="C781" s="30" t="s">
        <v>4439</v>
      </c>
      <c r="D781" s="30"/>
      <c r="E781" s="9"/>
      <c r="F781" s="100" t="s">
        <v>626</v>
      </c>
      <c r="G781" s="30" t="s">
        <v>173</v>
      </c>
      <c r="H781" s="9"/>
      <c r="I781" s="100" t="s">
        <v>894</v>
      </c>
      <c r="J781" s="30" t="s">
        <v>589</v>
      </c>
      <c r="K781" s="99">
        <v>250</v>
      </c>
      <c r="L781" s="99">
        <v>10</v>
      </c>
      <c r="M781" s="99">
        <v>3</v>
      </c>
      <c r="N781" s="30" t="s">
        <v>3658</v>
      </c>
      <c r="O781" s="30"/>
      <c r="P781" s="30"/>
      <c r="Q781" s="30" t="s">
        <v>240</v>
      </c>
      <c r="R781" s="9"/>
      <c r="S781" s="30"/>
      <c r="T781" s="9"/>
      <c r="U781" s="9"/>
      <c r="V781" s="30"/>
      <c r="W781" s="99"/>
      <c r="X781" s="99"/>
      <c r="Y781" s="99"/>
      <c r="Z781" s="99"/>
      <c r="AA781" s="99"/>
      <c r="AB781" s="100"/>
      <c r="AC781" s="99"/>
      <c r="AD781" s="30"/>
      <c r="AE781" s="30"/>
      <c r="AF781" s="30"/>
      <c r="AG781" s="30"/>
      <c r="AH781" s="30"/>
      <c r="AI781" s="30"/>
      <c r="AJ781" s="30"/>
      <c r="AK781" s="30"/>
    </row>
    <row r="782" spans="1:37" ht="14.25" customHeight="1">
      <c r="A782" s="30" t="s">
        <v>738</v>
      </c>
      <c r="B782" s="30" t="s">
        <v>744</v>
      </c>
      <c r="C782" s="30" t="s">
        <v>4440</v>
      </c>
      <c r="D782" s="30"/>
      <c r="E782" s="9"/>
      <c r="F782" s="100" t="s">
        <v>626</v>
      </c>
      <c r="G782" s="30" t="s">
        <v>173</v>
      </c>
      <c r="H782" s="9"/>
      <c r="I782" s="100" t="s">
        <v>894</v>
      </c>
      <c r="J782" s="30" t="s">
        <v>589</v>
      </c>
      <c r="K782" s="99">
        <v>260</v>
      </c>
      <c r="L782" s="99">
        <v>10</v>
      </c>
      <c r="M782" s="99">
        <v>1</v>
      </c>
      <c r="N782" s="30" t="s">
        <v>3658</v>
      </c>
      <c r="O782" s="30"/>
      <c r="P782" s="30"/>
      <c r="Q782" s="30" t="s">
        <v>240</v>
      </c>
      <c r="R782" s="9"/>
      <c r="S782" s="30"/>
      <c r="T782" s="9"/>
      <c r="U782" s="9"/>
      <c r="V782" s="30"/>
      <c r="W782" s="99"/>
      <c r="X782" s="99"/>
      <c r="Y782" s="99"/>
      <c r="Z782" s="99"/>
      <c r="AA782" s="99"/>
      <c r="AB782" s="100"/>
      <c r="AC782" s="99"/>
      <c r="AD782" s="30"/>
      <c r="AE782" s="30"/>
      <c r="AF782" s="30"/>
      <c r="AG782" s="30"/>
      <c r="AH782" s="30"/>
      <c r="AI782" s="30"/>
      <c r="AJ782" s="30"/>
      <c r="AK782" s="30"/>
    </row>
    <row r="783" spans="1:37" ht="14.25" customHeight="1">
      <c r="A783" s="30" t="s">
        <v>738</v>
      </c>
      <c r="B783" s="30" t="s">
        <v>744</v>
      </c>
      <c r="C783" s="30" t="s">
        <v>4441</v>
      </c>
      <c r="D783" s="30"/>
      <c r="E783" s="9"/>
      <c r="F783" s="100" t="s">
        <v>626</v>
      </c>
      <c r="G783" s="30" t="s">
        <v>173</v>
      </c>
      <c r="H783" s="9"/>
      <c r="I783" s="100" t="s">
        <v>894</v>
      </c>
      <c r="J783" s="30" t="s">
        <v>589</v>
      </c>
      <c r="K783" s="99">
        <v>280</v>
      </c>
      <c r="L783" s="99">
        <v>10</v>
      </c>
      <c r="M783" s="99">
        <v>1</v>
      </c>
      <c r="N783" s="30" t="s">
        <v>3658</v>
      </c>
      <c r="O783" s="30"/>
      <c r="P783" s="30"/>
      <c r="Q783" s="30" t="s">
        <v>240</v>
      </c>
      <c r="R783" s="9"/>
      <c r="S783" s="30"/>
      <c r="T783" s="9"/>
      <c r="U783" s="9"/>
      <c r="V783" s="30"/>
      <c r="W783" s="99"/>
      <c r="X783" s="99"/>
      <c r="Y783" s="99"/>
      <c r="Z783" s="99"/>
      <c r="AA783" s="99"/>
      <c r="AB783" s="100"/>
      <c r="AC783" s="99"/>
      <c r="AD783" s="30"/>
      <c r="AE783" s="30"/>
      <c r="AF783" s="30"/>
      <c r="AG783" s="30"/>
      <c r="AH783" s="30"/>
      <c r="AI783" s="30"/>
      <c r="AJ783" s="30"/>
      <c r="AK783" s="30"/>
    </row>
    <row r="784" spans="1:37" ht="14.25" customHeight="1">
      <c r="A784" s="30" t="s">
        <v>738</v>
      </c>
      <c r="B784" s="30" t="s">
        <v>744</v>
      </c>
      <c r="C784" s="30" t="s">
        <v>4442</v>
      </c>
      <c r="D784" s="30"/>
      <c r="E784" s="9"/>
      <c r="F784" s="100" t="s">
        <v>626</v>
      </c>
      <c r="G784" s="30" t="s">
        <v>173</v>
      </c>
      <c r="H784" s="9"/>
      <c r="I784" s="100" t="s">
        <v>894</v>
      </c>
      <c r="J784" s="30" t="s">
        <v>589</v>
      </c>
      <c r="K784" s="99">
        <v>290</v>
      </c>
      <c r="L784" s="99">
        <v>10</v>
      </c>
      <c r="M784" s="99">
        <v>1</v>
      </c>
      <c r="N784" s="30" t="s">
        <v>3658</v>
      </c>
      <c r="O784" s="30"/>
      <c r="P784" s="30"/>
      <c r="Q784" s="30" t="s">
        <v>240</v>
      </c>
      <c r="R784" s="9"/>
      <c r="S784" s="30"/>
      <c r="T784" s="9"/>
      <c r="U784" s="9"/>
      <c r="V784" s="30"/>
      <c r="W784" s="99"/>
      <c r="X784" s="99"/>
      <c r="Y784" s="99"/>
      <c r="Z784" s="99"/>
      <c r="AA784" s="99"/>
      <c r="AB784" s="100"/>
      <c r="AC784" s="99"/>
      <c r="AD784" s="30"/>
      <c r="AE784" s="30"/>
      <c r="AF784" s="30"/>
      <c r="AG784" s="30"/>
      <c r="AH784" s="30"/>
      <c r="AI784" s="30"/>
      <c r="AJ784" s="30"/>
      <c r="AK784" s="30"/>
    </row>
    <row r="785" spans="1:37" ht="14.25" customHeight="1">
      <c r="A785" s="30" t="s">
        <v>738</v>
      </c>
      <c r="B785" s="30" t="s">
        <v>744</v>
      </c>
      <c r="C785" s="30" t="s">
        <v>4443</v>
      </c>
      <c r="D785" s="30"/>
      <c r="E785" s="9"/>
      <c r="F785" s="100" t="s">
        <v>626</v>
      </c>
      <c r="G785" s="30" t="s">
        <v>173</v>
      </c>
      <c r="H785" s="9"/>
      <c r="I785" s="100" t="s">
        <v>894</v>
      </c>
      <c r="J785" s="30" t="s">
        <v>589</v>
      </c>
      <c r="K785" s="99">
        <v>300</v>
      </c>
      <c r="L785" s="99">
        <v>10</v>
      </c>
      <c r="M785" s="99">
        <v>1</v>
      </c>
      <c r="N785" s="30" t="s">
        <v>3658</v>
      </c>
      <c r="O785" s="30"/>
      <c r="P785" s="30"/>
      <c r="Q785" s="30" t="s">
        <v>240</v>
      </c>
      <c r="R785" s="9"/>
      <c r="S785" s="30"/>
      <c r="T785" s="9"/>
      <c r="U785" s="9"/>
      <c r="V785" s="30"/>
      <c r="W785" s="99"/>
      <c r="X785" s="99"/>
      <c r="Y785" s="99"/>
      <c r="Z785" s="99"/>
      <c r="AA785" s="99"/>
      <c r="AB785" s="100"/>
      <c r="AC785" s="99"/>
      <c r="AD785" s="30"/>
      <c r="AE785" s="30"/>
      <c r="AF785" s="30"/>
      <c r="AG785" s="30"/>
      <c r="AH785" s="30"/>
      <c r="AI785" s="30"/>
      <c r="AJ785" s="30"/>
      <c r="AK785" s="30"/>
    </row>
    <row r="786" spans="1:37" ht="14.25" customHeight="1">
      <c r="A786" s="30" t="s">
        <v>738</v>
      </c>
      <c r="B786" s="30" t="s">
        <v>745</v>
      </c>
      <c r="C786" s="30" t="s">
        <v>4444</v>
      </c>
      <c r="D786" s="30"/>
      <c r="E786" s="9"/>
      <c r="F786" s="100" t="s">
        <v>627</v>
      </c>
      <c r="G786" s="30" t="s">
        <v>173</v>
      </c>
      <c r="H786" s="9"/>
      <c r="I786" s="100" t="s">
        <v>894</v>
      </c>
      <c r="J786" s="30" t="s">
        <v>589</v>
      </c>
      <c r="K786" s="99">
        <v>110</v>
      </c>
      <c r="L786" s="99">
        <v>10</v>
      </c>
      <c r="M786" s="99">
        <v>1</v>
      </c>
      <c r="N786" s="30" t="s">
        <v>3658</v>
      </c>
      <c r="O786" s="30"/>
      <c r="P786" s="30"/>
      <c r="Q786" s="30" t="s">
        <v>240</v>
      </c>
      <c r="R786" s="9"/>
      <c r="S786" s="30"/>
      <c r="T786" s="9"/>
      <c r="U786" s="9"/>
      <c r="V786" s="30"/>
      <c r="W786" s="99"/>
      <c r="X786" s="99"/>
      <c r="Y786" s="99"/>
      <c r="Z786" s="99"/>
      <c r="AA786" s="99"/>
      <c r="AB786" s="100"/>
      <c r="AC786" s="99"/>
      <c r="AD786" s="30"/>
      <c r="AE786" s="30"/>
      <c r="AF786" s="30"/>
      <c r="AG786" s="30"/>
      <c r="AH786" s="30"/>
      <c r="AI786" s="30"/>
      <c r="AJ786" s="30"/>
      <c r="AK786" s="30"/>
    </row>
    <row r="787" spans="1:37" ht="14.25" customHeight="1">
      <c r="A787" s="30" t="s">
        <v>749</v>
      </c>
      <c r="B787" s="30" t="s">
        <v>750</v>
      </c>
      <c r="C787" s="30" t="s">
        <v>4445</v>
      </c>
      <c r="D787" s="30"/>
      <c r="E787" s="9"/>
      <c r="F787" s="100" t="s">
        <v>627</v>
      </c>
      <c r="G787" s="30" t="s">
        <v>173</v>
      </c>
      <c r="H787" s="9"/>
      <c r="I787" s="100" t="s">
        <v>894</v>
      </c>
      <c r="J787" s="30" t="s">
        <v>589</v>
      </c>
      <c r="K787" s="99">
        <v>140</v>
      </c>
      <c r="L787" s="99">
        <v>10</v>
      </c>
      <c r="M787" s="99">
        <v>1</v>
      </c>
      <c r="N787" s="30" t="s">
        <v>3658</v>
      </c>
      <c r="O787" s="30"/>
      <c r="P787" s="30"/>
      <c r="Q787" s="30" t="s">
        <v>240</v>
      </c>
      <c r="R787" s="9"/>
      <c r="S787" s="30"/>
      <c r="T787" s="9"/>
      <c r="U787" s="9"/>
      <c r="V787" s="30"/>
      <c r="W787" s="99"/>
      <c r="X787" s="99"/>
      <c r="Y787" s="99"/>
      <c r="Z787" s="99"/>
      <c r="AA787" s="99"/>
      <c r="AB787" s="100"/>
      <c r="AC787" s="99"/>
      <c r="AD787" s="30"/>
      <c r="AE787" s="30"/>
      <c r="AF787" s="30"/>
      <c r="AG787" s="30"/>
      <c r="AH787" s="30"/>
      <c r="AI787" s="30"/>
      <c r="AJ787" s="30"/>
      <c r="AK787" s="30"/>
    </row>
    <row r="788" spans="1:37" ht="14.25" customHeight="1">
      <c r="A788" s="30" t="s">
        <v>749</v>
      </c>
      <c r="B788" s="30" t="s">
        <v>750</v>
      </c>
      <c r="C788" s="30" t="s">
        <v>4446</v>
      </c>
      <c r="D788" s="30"/>
      <c r="E788" s="9"/>
      <c r="F788" s="100" t="s">
        <v>627</v>
      </c>
      <c r="G788" s="30" t="s">
        <v>173</v>
      </c>
      <c r="H788" s="9"/>
      <c r="I788" s="100" t="s">
        <v>894</v>
      </c>
      <c r="J788" s="30" t="s">
        <v>589</v>
      </c>
      <c r="K788" s="99">
        <v>160</v>
      </c>
      <c r="L788" s="99">
        <v>10</v>
      </c>
      <c r="M788" s="99">
        <v>1</v>
      </c>
      <c r="N788" s="30" t="s">
        <v>3658</v>
      </c>
      <c r="O788" s="30"/>
      <c r="P788" s="30"/>
      <c r="Q788" s="30" t="s">
        <v>240</v>
      </c>
      <c r="R788" s="9"/>
      <c r="S788" s="30"/>
      <c r="T788" s="9"/>
      <c r="U788" s="9"/>
      <c r="V788" s="30"/>
      <c r="W788" s="99"/>
      <c r="X788" s="99"/>
      <c r="Y788" s="99"/>
      <c r="Z788" s="99"/>
      <c r="AA788" s="99"/>
      <c r="AB788" s="100"/>
      <c r="AC788" s="99"/>
      <c r="AD788" s="30"/>
      <c r="AE788" s="30"/>
      <c r="AF788" s="30"/>
      <c r="AG788" s="30"/>
      <c r="AH788" s="30"/>
      <c r="AI788" s="30"/>
      <c r="AJ788" s="30"/>
      <c r="AK788" s="30"/>
    </row>
    <row r="789" spans="1:37" ht="14.25" customHeight="1">
      <c r="A789" s="30" t="s">
        <v>749</v>
      </c>
      <c r="B789" s="30" t="s">
        <v>750</v>
      </c>
      <c r="C789" s="30" t="s">
        <v>4447</v>
      </c>
      <c r="D789" s="30"/>
      <c r="E789" s="9"/>
      <c r="F789" s="100" t="s">
        <v>627</v>
      </c>
      <c r="G789" s="30" t="s">
        <v>173</v>
      </c>
      <c r="H789" s="9"/>
      <c r="I789" s="100" t="s">
        <v>894</v>
      </c>
      <c r="J789" s="30" t="s">
        <v>589</v>
      </c>
      <c r="K789" s="99">
        <v>180</v>
      </c>
      <c r="L789" s="99">
        <v>10</v>
      </c>
      <c r="M789" s="99">
        <v>1</v>
      </c>
      <c r="N789" s="30" t="s">
        <v>3658</v>
      </c>
      <c r="O789" s="30"/>
      <c r="P789" s="30"/>
      <c r="Q789" s="30" t="s">
        <v>240</v>
      </c>
      <c r="R789" s="9"/>
      <c r="S789" s="30"/>
      <c r="T789" s="9"/>
      <c r="U789" s="9"/>
      <c r="V789" s="30"/>
      <c r="W789" s="99"/>
      <c r="X789" s="99"/>
      <c r="Y789" s="99"/>
      <c r="Z789" s="99"/>
      <c r="AA789" s="99"/>
      <c r="AB789" s="100"/>
      <c r="AC789" s="99"/>
      <c r="AD789" s="30"/>
      <c r="AE789" s="30"/>
      <c r="AF789" s="30"/>
      <c r="AG789" s="30"/>
      <c r="AH789" s="30"/>
      <c r="AI789" s="30"/>
      <c r="AJ789" s="30"/>
      <c r="AK789" s="30"/>
    </row>
    <row r="790" spans="1:37" ht="14.25" customHeight="1">
      <c r="A790" s="30" t="s">
        <v>749</v>
      </c>
      <c r="B790" s="30" t="s">
        <v>751</v>
      </c>
      <c r="C790" s="30" t="s">
        <v>4448</v>
      </c>
      <c r="D790" s="30"/>
      <c r="E790" s="9"/>
      <c r="F790" s="100" t="s">
        <v>612</v>
      </c>
      <c r="G790" s="30" t="s">
        <v>173</v>
      </c>
      <c r="H790" s="9"/>
      <c r="I790" s="100" t="s">
        <v>894</v>
      </c>
      <c r="J790" s="30" t="s">
        <v>589</v>
      </c>
      <c r="K790" s="99">
        <v>70</v>
      </c>
      <c r="L790" s="99">
        <v>10</v>
      </c>
      <c r="M790" s="99">
        <v>1</v>
      </c>
      <c r="N790" s="30" t="s">
        <v>3658</v>
      </c>
      <c r="O790" s="30"/>
      <c r="P790" s="30"/>
      <c r="Q790" s="30" t="s">
        <v>240</v>
      </c>
      <c r="R790" s="9"/>
      <c r="S790" s="30"/>
      <c r="T790" s="9"/>
      <c r="U790" s="9"/>
      <c r="V790" s="30"/>
      <c r="W790" s="99"/>
      <c r="X790" s="99"/>
      <c r="Y790" s="99"/>
      <c r="Z790" s="99"/>
      <c r="AA790" s="99"/>
      <c r="AB790" s="100"/>
      <c r="AC790" s="99"/>
      <c r="AD790" s="30"/>
      <c r="AE790" s="30"/>
      <c r="AF790" s="30"/>
      <c r="AG790" s="30"/>
      <c r="AH790" s="30"/>
      <c r="AI790" s="30"/>
      <c r="AJ790" s="30"/>
      <c r="AK790" s="30"/>
    </row>
    <row r="791" spans="1:37" ht="14.25" customHeight="1">
      <c r="A791" s="30" t="s">
        <v>749</v>
      </c>
      <c r="B791" s="30" t="s">
        <v>751</v>
      </c>
      <c r="C791" s="30" t="s">
        <v>4449</v>
      </c>
      <c r="D791" s="30"/>
      <c r="E791" s="9"/>
      <c r="F791" s="100" t="s">
        <v>612</v>
      </c>
      <c r="G791" s="30" t="s">
        <v>173</v>
      </c>
      <c r="H791" s="9"/>
      <c r="I791" s="100" t="s">
        <v>894</v>
      </c>
      <c r="J791" s="30" t="s">
        <v>589</v>
      </c>
      <c r="K791" s="99">
        <v>120</v>
      </c>
      <c r="L791" s="99">
        <v>10</v>
      </c>
      <c r="M791" s="99">
        <v>1</v>
      </c>
      <c r="N791" s="30" t="s">
        <v>3658</v>
      </c>
      <c r="O791" s="30"/>
      <c r="P791" s="30"/>
      <c r="Q791" s="30" t="s">
        <v>240</v>
      </c>
      <c r="R791" s="9"/>
      <c r="S791" s="30"/>
      <c r="T791" s="9"/>
      <c r="U791" s="9"/>
      <c r="V791" s="30"/>
      <c r="W791" s="99"/>
      <c r="X791" s="99"/>
      <c r="Y791" s="99"/>
      <c r="Z791" s="99"/>
      <c r="AA791" s="99"/>
      <c r="AB791" s="100"/>
      <c r="AC791" s="99"/>
      <c r="AD791" s="30"/>
      <c r="AE791" s="30"/>
      <c r="AF791" s="30"/>
      <c r="AG791" s="30"/>
      <c r="AH791" s="30"/>
      <c r="AI791" s="30"/>
      <c r="AJ791" s="30"/>
      <c r="AK791" s="30"/>
    </row>
    <row r="792" spans="1:37" ht="14.25" customHeight="1">
      <c r="A792" s="30" t="s">
        <v>749</v>
      </c>
      <c r="B792" s="30" t="s">
        <v>751</v>
      </c>
      <c r="C792" s="30" t="s">
        <v>4450</v>
      </c>
      <c r="D792" s="30"/>
      <c r="E792" s="9"/>
      <c r="F792" s="100" t="s">
        <v>612</v>
      </c>
      <c r="G792" s="30" t="s">
        <v>173</v>
      </c>
      <c r="H792" s="9"/>
      <c r="I792" s="100" t="s">
        <v>894</v>
      </c>
      <c r="J792" s="30" t="s">
        <v>589</v>
      </c>
      <c r="K792" s="99">
        <v>140</v>
      </c>
      <c r="L792" s="99">
        <v>10</v>
      </c>
      <c r="M792" s="99">
        <v>1</v>
      </c>
      <c r="N792" s="30" t="s">
        <v>3658</v>
      </c>
      <c r="O792" s="30"/>
      <c r="P792" s="30"/>
      <c r="Q792" s="30" t="s">
        <v>240</v>
      </c>
      <c r="R792" s="9"/>
      <c r="S792" s="30"/>
      <c r="T792" s="9"/>
      <c r="U792" s="9"/>
      <c r="V792" s="30"/>
      <c r="W792" s="99"/>
      <c r="X792" s="99"/>
      <c r="Y792" s="99"/>
      <c r="Z792" s="99"/>
      <c r="AA792" s="99"/>
      <c r="AB792" s="100"/>
      <c r="AC792" s="99"/>
      <c r="AD792" s="30"/>
      <c r="AE792" s="30"/>
      <c r="AF792" s="30"/>
      <c r="AG792" s="30"/>
      <c r="AH792" s="30"/>
      <c r="AI792" s="30"/>
      <c r="AJ792" s="30"/>
      <c r="AK792" s="30"/>
    </row>
    <row r="793" spans="1:37" ht="14.25" customHeight="1">
      <c r="A793" s="30" t="s">
        <v>749</v>
      </c>
      <c r="B793" s="30" t="s">
        <v>751</v>
      </c>
      <c r="C793" s="30" t="s">
        <v>4451</v>
      </c>
      <c r="D793" s="30"/>
      <c r="E793" s="9"/>
      <c r="F793" s="100" t="s">
        <v>612</v>
      </c>
      <c r="G793" s="30" t="s">
        <v>173</v>
      </c>
      <c r="H793" s="9"/>
      <c r="I793" s="100" t="s">
        <v>894</v>
      </c>
      <c r="J793" s="30" t="s">
        <v>589</v>
      </c>
      <c r="K793" s="99">
        <v>190</v>
      </c>
      <c r="L793" s="99">
        <v>10</v>
      </c>
      <c r="M793" s="99">
        <v>1</v>
      </c>
      <c r="N793" s="30" t="s">
        <v>3658</v>
      </c>
      <c r="O793" s="30"/>
      <c r="P793" s="30"/>
      <c r="Q793" s="30" t="s">
        <v>240</v>
      </c>
      <c r="R793" s="9"/>
      <c r="S793" s="30"/>
      <c r="T793" s="9"/>
      <c r="U793" s="9"/>
      <c r="V793" s="30"/>
      <c r="W793" s="99"/>
      <c r="X793" s="99"/>
      <c r="Y793" s="99"/>
      <c r="Z793" s="99"/>
      <c r="AA793" s="99"/>
      <c r="AB793" s="100"/>
      <c r="AC793" s="99"/>
      <c r="AD793" s="30"/>
      <c r="AE793" s="30"/>
      <c r="AF793" s="30"/>
      <c r="AG793" s="30"/>
      <c r="AH793" s="30"/>
      <c r="AI793" s="30"/>
      <c r="AJ793" s="30"/>
      <c r="AK793" s="30"/>
    </row>
    <row r="794" spans="1:37" ht="14.25" customHeight="1">
      <c r="A794" s="30" t="s">
        <v>749</v>
      </c>
      <c r="B794" s="30" t="s">
        <v>751</v>
      </c>
      <c r="C794" s="30" t="s">
        <v>4452</v>
      </c>
      <c r="D794" s="30"/>
      <c r="E794" s="9"/>
      <c r="F794" s="100" t="s">
        <v>612</v>
      </c>
      <c r="G794" s="30" t="s">
        <v>173</v>
      </c>
      <c r="H794" s="9"/>
      <c r="I794" s="100" t="s">
        <v>894</v>
      </c>
      <c r="J794" s="30" t="s">
        <v>589</v>
      </c>
      <c r="K794" s="99">
        <v>200</v>
      </c>
      <c r="L794" s="99">
        <v>10</v>
      </c>
      <c r="M794" s="99">
        <v>2</v>
      </c>
      <c r="N794" s="30" t="s">
        <v>3658</v>
      </c>
      <c r="O794" s="30"/>
      <c r="P794" s="30"/>
      <c r="Q794" s="30" t="s">
        <v>240</v>
      </c>
      <c r="R794" s="9"/>
      <c r="S794" s="30"/>
      <c r="T794" s="9"/>
      <c r="U794" s="9"/>
      <c r="V794" s="30"/>
      <c r="W794" s="99"/>
      <c r="X794" s="99"/>
      <c r="Y794" s="99"/>
      <c r="Z794" s="99"/>
      <c r="AA794" s="99"/>
      <c r="AB794" s="100"/>
      <c r="AC794" s="99"/>
      <c r="AD794" s="30"/>
      <c r="AE794" s="30"/>
      <c r="AF794" s="30"/>
      <c r="AG794" s="30"/>
      <c r="AH794" s="30"/>
      <c r="AI794" s="30"/>
      <c r="AJ794" s="30"/>
      <c r="AK794" s="30"/>
    </row>
    <row r="795" spans="1:37" ht="14.25" customHeight="1">
      <c r="A795" s="30" t="s">
        <v>749</v>
      </c>
      <c r="B795" s="30" t="s">
        <v>751</v>
      </c>
      <c r="C795" s="30" t="s">
        <v>4453</v>
      </c>
      <c r="D795" s="30"/>
      <c r="E795" s="9"/>
      <c r="F795" s="100" t="s">
        <v>612</v>
      </c>
      <c r="G795" s="30" t="s">
        <v>173</v>
      </c>
      <c r="H795" s="9"/>
      <c r="I795" s="100" t="s">
        <v>894</v>
      </c>
      <c r="J795" s="30" t="s">
        <v>589</v>
      </c>
      <c r="K795" s="99">
        <v>410</v>
      </c>
      <c r="L795" s="99">
        <v>10</v>
      </c>
      <c r="M795" s="99">
        <v>1</v>
      </c>
      <c r="N795" s="30" t="s">
        <v>3658</v>
      </c>
      <c r="O795" s="30"/>
      <c r="P795" s="30"/>
      <c r="Q795" s="30" t="s">
        <v>240</v>
      </c>
      <c r="R795" s="9"/>
      <c r="S795" s="30"/>
      <c r="T795" s="9"/>
      <c r="U795" s="9"/>
      <c r="V795" s="30"/>
      <c r="W795" s="99"/>
      <c r="X795" s="99"/>
      <c r="Y795" s="99"/>
      <c r="Z795" s="99"/>
      <c r="AA795" s="99"/>
      <c r="AB795" s="100"/>
      <c r="AC795" s="99"/>
      <c r="AD795" s="30"/>
      <c r="AE795" s="30"/>
      <c r="AF795" s="30"/>
      <c r="AG795" s="30"/>
      <c r="AH795" s="30"/>
      <c r="AI795" s="30"/>
      <c r="AJ795" s="30"/>
      <c r="AK795" s="30"/>
    </row>
    <row r="796" spans="1:37" ht="14.25" customHeight="1">
      <c r="A796" s="30" t="s">
        <v>749</v>
      </c>
      <c r="B796" s="30" t="s">
        <v>752</v>
      </c>
      <c r="C796" s="30" t="s">
        <v>4454</v>
      </c>
      <c r="D796" s="30"/>
      <c r="E796" s="9"/>
      <c r="F796" s="100" t="s">
        <v>626</v>
      </c>
      <c r="G796" s="30" t="s">
        <v>173</v>
      </c>
      <c r="H796" s="9"/>
      <c r="I796" s="100" t="s">
        <v>894</v>
      </c>
      <c r="J796" s="30" t="s">
        <v>589</v>
      </c>
      <c r="K796" s="99">
        <v>100</v>
      </c>
      <c r="L796" s="99">
        <v>10</v>
      </c>
      <c r="M796" s="99">
        <v>1</v>
      </c>
      <c r="N796" s="30" t="s">
        <v>3658</v>
      </c>
      <c r="O796" s="30"/>
      <c r="P796" s="30"/>
      <c r="Q796" s="30" t="s">
        <v>240</v>
      </c>
      <c r="R796" s="9"/>
      <c r="S796" s="30"/>
      <c r="T796" s="9"/>
      <c r="U796" s="9"/>
      <c r="V796" s="30"/>
      <c r="W796" s="99"/>
      <c r="X796" s="99"/>
      <c r="Y796" s="99"/>
      <c r="Z796" s="99"/>
      <c r="AA796" s="99"/>
      <c r="AB796" s="100"/>
      <c r="AC796" s="99"/>
      <c r="AD796" s="30"/>
      <c r="AE796" s="30"/>
      <c r="AF796" s="30"/>
      <c r="AG796" s="30"/>
      <c r="AH796" s="30"/>
      <c r="AI796" s="30"/>
      <c r="AJ796" s="30"/>
      <c r="AK796" s="30"/>
    </row>
    <row r="797" spans="1:37" ht="14.25" customHeight="1">
      <c r="A797" s="30" t="s">
        <v>749</v>
      </c>
      <c r="B797" s="30" t="s">
        <v>752</v>
      </c>
      <c r="C797" s="30" t="s">
        <v>4455</v>
      </c>
      <c r="D797" s="30"/>
      <c r="E797" s="9"/>
      <c r="F797" s="100" t="s">
        <v>626</v>
      </c>
      <c r="G797" s="30" t="s">
        <v>173</v>
      </c>
      <c r="H797" s="9"/>
      <c r="I797" s="100" t="s">
        <v>894</v>
      </c>
      <c r="J797" s="30" t="s">
        <v>589</v>
      </c>
      <c r="K797" s="99">
        <v>110</v>
      </c>
      <c r="L797" s="99">
        <v>10</v>
      </c>
      <c r="M797" s="99">
        <v>2</v>
      </c>
      <c r="N797" s="30" t="s">
        <v>3658</v>
      </c>
      <c r="O797" s="30"/>
      <c r="P797" s="30"/>
      <c r="Q797" s="30" t="s">
        <v>240</v>
      </c>
      <c r="R797" s="9"/>
      <c r="S797" s="30"/>
      <c r="T797" s="9"/>
      <c r="U797" s="9"/>
      <c r="V797" s="30"/>
      <c r="W797" s="99"/>
      <c r="X797" s="99"/>
      <c r="Y797" s="99"/>
      <c r="Z797" s="99"/>
      <c r="AA797" s="99"/>
      <c r="AB797" s="100"/>
      <c r="AC797" s="99"/>
      <c r="AD797" s="30"/>
      <c r="AE797" s="30"/>
      <c r="AF797" s="30"/>
      <c r="AG797" s="30"/>
      <c r="AH797" s="30"/>
      <c r="AI797" s="30"/>
      <c r="AJ797" s="30"/>
      <c r="AK797" s="30"/>
    </row>
    <row r="798" spans="1:37" ht="14.25" customHeight="1">
      <c r="A798" s="30" t="s">
        <v>749</v>
      </c>
      <c r="B798" s="30" t="s">
        <v>752</v>
      </c>
      <c r="C798" s="30" t="s">
        <v>4456</v>
      </c>
      <c r="D798" s="30"/>
      <c r="E798" s="9"/>
      <c r="F798" s="100" t="s">
        <v>626</v>
      </c>
      <c r="G798" s="30" t="s">
        <v>173</v>
      </c>
      <c r="H798" s="9"/>
      <c r="I798" s="100" t="s">
        <v>894</v>
      </c>
      <c r="J798" s="30" t="s">
        <v>589</v>
      </c>
      <c r="K798" s="99">
        <v>120</v>
      </c>
      <c r="L798" s="99">
        <v>10</v>
      </c>
      <c r="M798" s="99">
        <v>2</v>
      </c>
      <c r="N798" s="30" t="s">
        <v>3658</v>
      </c>
      <c r="O798" s="30"/>
      <c r="P798" s="30"/>
      <c r="Q798" s="30" t="s">
        <v>240</v>
      </c>
      <c r="R798" s="9"/>
      <c r="S798" s="30"/>
      <c r="T798" s="9"/>
      <c r="U798" s="9"/>
      <c r="V798" s="30"/>
      <c r="W798" s="99"/>
      <c r="X798" s="99"/>
      <c r="Y798" s="99"/>
      <c r="Z798" s="99"/>
      <c r="AA798" s="99"/>
      <c r="AB798" s="100"/>
      <c r="AC798" s="99"/>
      <c r="AD798" s="30"/>
      <c r="AE798" s="30"/>
      <c r="AF798" s="30"/>
      <c r="AG798" s="30"/>
      <c r="AH798" s="30"/>
      <c r="AI798" s="30"/>
      <c r="AJ798" s="30"/>
      <c r="AK798" s="30"/>
    </row>
    <row r="799" spans="1:37" ht="14.25" customHeight="1">
      <c r="A799" s="30" t="s">
        <v>749</v>
      </c>
      <c r="B799" s="30" t="s">
        <v>752</v>
      </c>
      <c r="C799" s="30" t="s">
        <v>4457</v>
      </c>
      <c r="D799" s="30"/>
      <c r="E799" s="9"/>
      <c r="F799" s="100" t="s">
        <v>626</v>
      </c>
      <c r="G799" s="30" t="s">
        <v>173</v>
      </c>
      <c r="H799" s="9"/>
      <c r="I799" s="100" t="s">
        <v>894</v>
      </c>
      <c r="J799" s="30" t="s">
        <v>589</v>
      </c>
      <c r="K799" s="99">
        <v>130</v>
      </c>
      <c r="L799" s="99">
        <v>10</v>
      </c>
      <c r="M799" s="99">
        <v>11</v>
      </c>
      <c r="N799" s="30" t="s">
        <v>3658</v>
      </c>
      <c r="O799" s="30"/>
      <c r="P799" s="30"/>
      <c r="Q799" s="30" t="s">
        <v>240</v>
      </c>
      <c r="R799" s="9"/>
      <c r="S799" s="30"/>
      <c r="T799" s="9"/>
      <c r="U799" s="9"/>
      <c r="V799" s="30"/>
      <c r="W799" s="99"/>
      <c r="X799" s="99"/>
      <c r="Y799" s="99"/>
      <c r="Z799" s="99"/>
      <c r="AA799" s="99"/>
      <c r="AB799" s="100"/>
      <c r="AC799" s="99"/>
      <c r="AD799" s="30"/>
      <c r="AE799" s="30"/>
      <c r="AF799" s="30"/>
      <c r="AG799" s="30"/>
      <c r="AH799" s="30"/>
      <c r="AI799" s="30"/>
      <c r="AJ799" s="30"/>
      <c r="AK799" s="30"/>
    </row>
    <row r="800" spans="1:37" ht="14.25" customHeight="1">
      <c r="A800" s="30" t="s">
        <v>749</v>
      </c>
      <c r="B800" s="30" t="s">
        <v>752</v>
      </c>
      <c r="C800" s="30" t="s">
        <v>4458</v>
      </c>
      <c r="D800" s="30"/>
      <c r="E800" s="9"/>
      <c r="F800" s="100" t="s">
        <v>626</v>
      </c>
      <c r="G800" s="30" t="s">
        <v>173</v>
      </c>
      <c r="H800" s="9"/>
      <c r="I800" s="100" t="s">
        <v>894</v>
      </c>
      <c r="J800" s="30" t="s">
        <v>589</v>
      </c>
      <c r="K800" s="99">
        <v>140</v>
      </c>
      <c r="L800" s="99">
        <v>10</v>
      </c>
      <c r="M800" s="99">
        <v>11</v>
      </c>
      <c r="N800" s="30" t="s">
        <v>3658</v>
      </c>
      <c r="O800" s="30"/>
      <c r="P800" s="30"/>
      <c r="Q800" s="30" t="s">
        <v>240</v>
      </c>
      <c r="R800" s="9"/>
      <c r="S800" s="30"/>
      <c r="T800" s="9"/>
      <c r="U800" s="9"/>
      <c r="V800" s="30"/>
      <c r="W800" s="99"/>
      <c r="X800" s="99"/>
      <c r="Y800" s="99"/>
      <c r="Z800" s="99"/>
      <c r="AA800" s="99"/>
      <c r="AB800" s="100"/>
      <c r="AC800" s="99"/>
      <c r="AD800" s="30"/>
      <c r="AE800" s="30"/>
      <c r="AF800" s="30"/>
      <c r="AG800" s="30"/>
      <c r="AH800" s="30"/>
      <c r="AI800" s="30"/>
      <c r="AJ800" s="30"/>
      <c r="AK800" s="30"/>
    </row>
    <row r="801" spans="1:37" ht="14.25" customHeight="1">
      <c r="A801" s="30" t="s">
        <v>749</v>
      </c>
      <c r="B801" s="30" t="s">
        <v>752</v>
      </c>
      <c r="C801" s="30" t="s">
        <v>4459</v>
      </c>
      <c r="D801" s="30"/>
      <c r="E801" s="9"/>
      <c r="F801" s="100" t="s">
        <v>626</v>
      </c>
      <c r="G801" s="30" t="s">
        <v>173</v>
      </c>
      <c r="H801" s="9"/>
      <c r="I801" s="100" t="s">
        <v>894</v>
      </c>
      <c r="J801" s="30" t="s">
        <v>589</v>
      </c>
      <c r="K801" s="99">
        <v>150</v>
      </c>
      <c r="L801" s="99">
        <v>10</v>
      </c>
      <c r="M801" s="99">
        <v>6</v>
      </c>
      <c r="N801" s="30" t="s">
        <v>3658</v>
      </c>
      <c r="O801" s="30"/>
      <c r="P801" s="30"/>
      <c r="Q801" s="30" t="s">
        <v>240</v>
      </c>
      <c r="R801" s="9"/>
      <c r="S801" s="30"/>
      <c r="T801" s="9"/>
      <c r="U801" s="9"/>
      <c r="V801" s="30"/>
      <c r="W801" s="99"/>
      <c r="X801" s="99"/>
      <c r="Y801" s="99"/>
      <c r="Z801" s="99"/>
      <c r="AA801" s="99"/>
      <c r="AB801" s="100"/>
      <c r="AC801" s="99"/>
      <c r="AD801" s="30"/>
      <c r="AE801" s="30"/>
      <c r="AF801" s="30"/>
      <c r="AG801" s="30"/>
      <c r="AH801" s="30"/>
      <c r="AI801" s="30"/>
      <c r="AJ801" s="30"/>
      <c r="AK801" s="30"/>
    </row>
    <row r="802" spans="1:37" ht="14.25" customHeight="1">
      <c r="A802" s="30" t="s">
        <v>749</v>
      </c>
      <c r="B802" s="30" t="s">
        <v>752</v>
      </c>
      <c r="C802" s="30" t="s">
        <v>4460</v>
      </c>
      <c r="D802" s="30"/>
      <c r="E802" s="9"/>
      <c r="F802" s="100" t="s">
        <v>626</v>
      </c>
      <c r="G802" s="30" t="s">
        <v>173</v>
      </c>
      <c r="H802" s="9"/>
      <c r="I802" s="100" t="s">
        <v>894</v>
      </c>
      <c r="J802" s="30" t="s">
        <v>589</v>
      </c>
      <c r="K802" s="99">
        <v>160</v>
      </c>
      <c r="L802" s="99">
        <v>10</v>
      </c>
      <c r="M802" s="99">
        <v>4</v>
      </c>
      <c r="N802" s="30" t="s">
        <v>3658</v>
      </c>
      <c r="O802" s="30"/>
      <c r="P802" s="30"/>
      <c r="Q802" s="30" t="s">
        <v>240</v>
      </c>
      <c r="R802" s="9"/>
      <c r="S802" s="30"/>
      <c r="T802" s="9"/>
      <c r="U802" s="9"/>
      <c r="V802" s="30"/>
      <c r="W802" s="99"/>
      <c r="X802" s="99"/>
      <c r="Y802" s="99"/>
      <c r="Z802" s="99"/>
      <c r="AA802" s="99"/>
      <c r="AB802" s="100"/>
      <c r="AC802" s="99"/>
      <c r="AD802" s="30"/>
      <c r="AE802" s="30"/>
      <c r="AF802" s="30"/>
      <c r="AG802" s="30"/>
      <c r="AH802" s="30"/>
      <c r="AI802" s="30"/>
      <c r="AJ802" s="30"/>
      <c r="AK802" s="30"/>
    </row>
    <row r="803" spans="1:37" ht="14.25" customHeight="1">
      <c r="A803" s="30" t="s">
        <v>749</v>
      </c>
      <c r="B803" s="30" t="s">
        <v>752</v>
      </c>
      <c r="C803" s="30" t="s">
        <v>4461</v>
      </c>
      <c r="D803" s="30"/>
      <c r="E803" s="9"/>
      <c r="F803" s="100" t="s">
        <v>626</v>
      </c>
      <c r="G803" s="30" t="s">
        <v>173</v>
      </c>
      <c r="H803" s="9"/>
      <c r="I803" s="100" t="s">
        <v>894</v>
      </c>
      <c r="J803" s="30" t="s">
        <v>589</v>
      </c>
      <c r="K803" s="99">
        <v>170</v>
      </c>
      <c r="L803" s="99">
        <v>10</v>
      </c>
      <c r="M803" s="99">
        <v>8</v>
      </c>
      <c r="N803" s="30" t="s">
        <v>3658</v>
      </c>
      <c r="O803" s="30"/>
      <c r="P803" s="30"/>
      <c r="Q803" s="30" t="s">
        <v>240</v>
      </c>
      <c r="R803" s="9"/>
      <c r="S803" s="30"/>
      <c r="T803" s="9"/>
      <c r="U803" s="9"/>
      <c r="V803" s="30"/>
      <c r="W803" s="99"/>
      <c r="X803" s="99"/>
      <c r="Y803" s="99"/>
      <c r="Z803" s="99"/>
      <c r="AA803" s="99"/>
      <c r="AB803" s="100"/>
      <c r="AC803" s="99"/>
      <c r="AD803" s="30"/>
      <c r="AE803" s="30"/>
      <c r="AF803" s="30"/>
      <c r="AG803" s="30"/>
      <c r="AH803" s="30"/>
      <c r="AI803" s="30"/>
      <c r="AJ803" s="30"/>
      <c r="AK803" s="30"/>
    </row>
    <row r="804" spans="1:37" ht="14.25" customHeight="1">
      <c r="A804" s="30" t="s">
        <v>749</v>
      </c>
      <c r="B804" s="30" t="s">
        <v>752</v>
      </c>
      <c r="C804" s="30" t="s">
        <v>4462</v>
      </c>
      <c r="D804" s="30"/>
      <c r="E804" s="9"/>
      <c r="F804" s="100" t="s">
        <v>626</v>
      </c>
      <c r="G804" s="30" t="s">
        <v>173</v>
      </c>
      <c r="H804" s="9"/>
      <c r="I804" s="100" t="s">
        <v>894</v>
      </c>
      <c r="J804" s="30" t="s">
        <v>589</v>
      </c>
      <c r="K804" s="99">
        <v>180</v>
      </c>
      <c r="L804" s="99">
        <v>10</v>
      </c>
      <c r="M804" s="99">
        <v>5</v>
      </c>
      <c r="N804" s="30" t="s">
        <v>3658</v>
      </c>
      <c r="O804" s="30"/>
      <c r="P804" s="30"/>
      <c r="Q804" s="30" t="s">
        <v>240</v>
      </c>
      <c r="R804" s="9"/>
      <c r="S804" s="30"/>
      <c r="T804" s="9"/>
      <c r="U804" s="9"/>
      <c r="V804" s="30"/>
      <c r="W804" s="99"/>
      <c r="X804" s="99"/>
      <c r="Y804" s="99"/>
      <c r="Z804" s="99"/>
      <c r="AA804" s="99"/>
      <c r="AB804" s="100"/>
      <c r="AC804" s="99"/>
      <c r="AD804" s="30"/>
      <c r="AE804" s="30"/>
      <c r="AF804" s="30"/>
      <c r="AG804" s="30"/>
      <c r="AH804" s="30"/>
      <c r="AI804" s="30"/>
      <c r="AJ804" s="30"/>
      <c r="AK804" s="30"/>
    </row>
    <row r="805" spans="1:37" ht="14.25" customHeight="1">
      <c r="A805" s="30" t="s">
        <v>749</v>
      </c>
      <c r="B805" s="30" t="s">
        <v>752</v>
      </c>
      <c r="C805" s="30" t="s">
        <v>4463</v>
      </c>
      <c r="D805" s="30"/>
      <c r="E805" s="9"/>
      <c r="F805" s="100" t="s">
        <v>626</v>
      </c>
      <c r="G805" s="30" t="s">
        <v>173</v>
      </c>
      <c r="H805" s="9"/>
      <c r="I805" s="100" t="s">
        <v>894</v>
      </c>
      <c r="J805" s="30" t="s">
        <v>589</v>
      </c>
      <c r="K805" s="99">
        <v>190</v>
      </c>
      <c r="L805" s="99">
        <v>10</v>
      </c>
      <c r="M805" s="99">
        <v>7</v>
      </c>
      <c r="N805" s="30" t="s">
        <v>3658</v>
      </c>
      <c r="O805" s="30"/>
      <c r="P805" s="30"/>
      <c r="Q805" s="30" t="s">
        <v>240</v>
      </c>
      <c r="R805" s="9"/>
      <c r="S805" s="30"/>
      <c r="T805" s="9"/>
      <c r="U805" s="9"/>
      <c r="V805" s="30"/>
      <c r="W805" s="99"/>
      <c r="X805" s="99"/>
      <c r="Y805" s="99"/>
      <c r="Z805" s="99"/>
      <c r="AA805" s="99"/>
      <c r="AB805" s="100"/>
      <c r="AC805" s="99"/>
      <c r="AD805" s="30"/>
      <c r="AE805" s="30"/>
      <c r="AF805" s="30"/>
      <c r="AG805" s="30"/>
      <c r="AH805" s="30"/>
      <c r="AI805" s="30"/>
      <c r="AJ805" s="30"/>
      <c r="AK805" s="30"/>
    </row>
    <row r="806" spans="1:37" ht="14.25" customHeight="1">
      <c r="A806" s="30" t="s">
        <v>749</v>
      </c>
      <c r="B806" s="30" t="s">
        <v>752</v>
      </c>
      <c r="C806" s="30" t="s">
        <v>4464</v>
      </c>
      <c r="D806" s="30"/>
      <c r="E806" s="9"/>
      <c r="F806" s="100" t="s">
        <v>626</v>
      </c>
      <c r="G806" s="30" t="s">
        <v>173</v>
      </c>
      <c r="H806" s="9"/>
      <c r="I806" s="100" t="s">
        <v>894</v>
      </c>
      <c r="J806" s="30" t="s">
        <v>589</v>
      </c>
      <c r="K806" s="99">
        <v>200</v>
      </c>
      <c r="L806" s="99">
        <v>10</v>
      </c>
      <c r="M806" s="99">
        <v>3</v>
      </c>
      <c r="N806" s="30" t="s">
        <v>3658</v>
      </c>
      <c r="O806" s="30"/>
      <c r="P806" s="30"/>
      <c r="Q806" s="30" t="s">
        <v>240</v>
      </c>
      <c r="R806" s="9"/>
      <c r="S806" s="30"/>
      <c r="T806" s="9"/>
      <c r="U806" s="9"/>
      <c r="V806" s="30"/>
      <c r="W806" s="99"/>
      <c r="X806" s="99"/>
      <c r="Y806" s="99"/>
      <c r="Z806" s="99"/>
      <c r="AA806" s="99"/>
      <c r="AB806" s="100"/>
      <c r="AC806" s="99"/>
      <c r="AD806" s="30"/>
      <c r="AE806" s="30"/>
      <c r="AF806" s="30"/>
      <c r="AG806" s="30"/>
      <c r="AH806" s="30"/>
      <c r="AI806" s="30"/>
      <c r="AJ806" s="30"/>
      <c r="AK806" s="30"/>
    </row>
    <row r="807" spans="1:37" ht="14.25" customHeight="1">
      <c r="A807" s="30" t="s">
        <v>749</v>
      </c>
      <c r="B807" s="30" t="s">
        <v>752</v>
      </c>
      <c r="C807" s="30" t="s">
        <v>4465</v>
      </c>
      <c r="D807" s="30"/>
      <c r="E807" s="9"/>
      <c r="F807" s="100" t="s">
        <v>626</v>
      </c>
      <c r="G807" s="30" t="s">
        <v>173</v>
      </c>
      <c r="H807" s="9"/>
      <c r="I807" s="100" t="s">
        <v>894</v>
      </c>
      <c r="J807" s="30" t="s">
        <v>589</v>
      </c>
      <c r="K807" s="99">
        <v>210</v>
      </c>
      <c r="L807" s="99">
        <v>10</v>
      </c>
      <c r="M807" s="99">
        <v>3</v>
      </c>
      <c r="N807" s="30" t="s">
        <v>3658</v>
      </c>
      <c r="O807" s="30"/>
      <c r="P807" s="30"/>
      <c r="Q807" s="30" t="s">
        <v>240</v>
      </c>
      <c r="R807" s="9"/>
      <c r="S807" s="30"/>
      <c r="T807" s="9"/>
      <c r="U807" s="9"/>
      <c r="V807" s="30"/>
      <c r="W807" s="99"/>
      <c r="X807" s="99"/>
      <c r="Y807" s="99"/>
      <c r="Z807" s="99"/>
      <c r="AA807" s="99"/>
      <c r="AB807" s="100"/>
      <c r="AC807" s="99"/>
      <c r="AD807" s="30"/>
      <c r="AE807" s="30"/>
      <c r="AF807" s="30"/>
      <c r="AG807" s="30"/>
      <c r="AH807" s="30"/>
      <c r="AI807" s="30"/>
      <c r="AJ807" s="30"/>
      <c r="AK807" s="30"/>
    </row>
    <row r="808" spans="1:37" ht="14.25" customHeight="1">
      <c r="A808" s="30" t="s">
        <v>749</v>
      </c>
      <c r="B808" s="30" t="s">
        <v>752</v>
      </c>
      <c r="C808" s="30" t="s">
        <v>4466</v>
      </c>
      <c r="D808" s="30"/>
      <c r="E808" s="9"/>
      <c r="F808" s="100" t="s">
        <v>626</v>
      </c>
      <c r="G808" s="30" t="s">
        <v>173</v>
      </c>
      <c r="H808" s="9"/>
      <c r="I808" s="100" t="s">
        <v>894</v>
      </c>
      <c r="J808" s="30" t="s">
        <v>589</v>
      </c>
      <c r="K808" s="99">
        <v>240</v>
      </c>
      <c r="L808" s="99">
        <v>10</v>
      </c>
      <c r="M808" s="99">
        <v>1</v>
      </c>
      <c r="N808" s="30" t="s">
        <v>3658</v>
      </c>
      <c r="O808" s="30"/>
      <c r="P808" s="30"/>
      <c r="Q808" s="30" t="s">
        <v>240</v>
      </c>
      <c r="R808" s="9"/>
      <c r="S808" s="30"/>
      <c r="T808" s="9"/>
      <c r="U808" s="9"/>
      <c r="V808" s="30"/>
      <c r="W808" s="99"/>
      <c r="X808" s="99"/>
      <c r="Y808" s="99"/>
      <c r="Z808" s="99"/>
      <c r="AA808" s="99"/>
      <c r="AB808" s="100"/>
      <c r="AC808" s="99"/>
      <c r="AD808" s="30"/>
      <c r="AE808" s="30"/>
      <c r="AF808" s="30"/>
      <c r="AG808" s="30"/>
      <c r="AH808" s="30"/>
      <c r="AI808" s="30"/>
      <c r="AJ808" s="30"/>
      <c r="AK808" s="30"/>
    </row>
    <row r="809" spans="1:37" ht="14.25" customHeight="1">
      <c r="A809" s="30" t="s">
        <v>749</v>
      </c>
      <c r="B809" s="30" t="s">
        <v>752</v>
      </c>
      <c r="C809" s="30" t="s">
        <v>4467</v>
      </c>
      <c r="D809" s="30"/>
      <c r="E809" s="9"/>
      <c r="F809" s="100" t="s">
        <v>626</v>
      </c>
      <c r="G809" s="30" t="s">
        <v>173</v>
      </c>
      <c r="H809" s="9"/>
      <c r="I809" s="100" t="s">
        <v>894</v>
      </c>
      <c r="J809" s="30" t="s">
        <v>589</v>
      </c>
      <c r="K809" s="99">
        <v>280</v>
      </c>
      <c r="L809" s="99">
        <v>10</v>
      </c>
      <c r="M809" s="99">
        <v>1</v>
      </c>
      <c r="N809" s="30" t="s">
        <v>3658</v>
      </c>
      <c r="O809" s="30"/>
      <c r="P809" s="30"/>
      <c r="Q809" s="30" t="s">
        <v>240</v>
      </c>
      <c r="R809" s="9"/>
      <c r="S809" s="30"/>
      <c r="T809" s="9"/>
      <c r="U809" s="9"/>
      <c r="V809" s="30"/>
      <c r="W809" s="99"/>
      <c r="X809" s="99"/>
      <c r="Y809" s="99"/>
      <c r="Z809" s="99"/>
      <c r="AA809" s="99"/>
      <c r="AB809" s="100"/>
      <c r="AC809" s="99"/>
      <c r="AD809" s="30"/>
      <c r="AE809" s="30"/>
      <c r="AF809" s="30"/>
      <c r="AG809" s="30"/>
      <c r="AH809" s="30"/>
      <c r="AI809" s="30"/>
      <c r="AJ809" s="30"/>
      <c r="AK809" s="30"/>
    </row>
    <row r="810" spans="1:37" ht="14.25" customHeight="1">
      <c r="A810" s="30" t="s">
        <v>749</v>
      </c>
      <c r="B810" s="30" t="s">
        <v>752</v>
      </c>
      <c r="C810" s="30" t="s">
        <v>4468</v>
      </c>
      <c r="D810" s="30"/>
      <c r="E810" s="9"/>
      <c r="F810" s="100" t="s">
        <v>626</v>
      </c>
      <c r="G810" s="30" t="s">
        <v>173</v>
      </c>
      <c r="H810" s="9"/>
      <c r="I810" s="100" t="s">
        <v>894</v>
      </c>
      <c r="J810" s="30" t="s">
        <v>589</v>
      </c>
      <c r="K810" s="99">
        <v>290</v>
      </c>
      <c r="L810" s="99">
        <v>10</v>
      </c>
      <c r="M810" s="99">
        <v>1</v>
      </c>
      <c r="N810" s="30" t="s">
        <v>3658</v>
      </c>
      <c r="O810" s="30"/>
      <c r="P810" s="30"/>
      <c r="Q810" s="30" t="s">
        <v>240</v>
      </c>
      <c r="R810" s="9"/>
      <c r="S810" s="30"/>
      <c r="T810" s="9"/>
      <c r="U810" s="9"/>
      <c r="V810" s="30"/>
      <c r="W810" s="99"/>
      <c r="X810" s="99"/>
      <c r="Y810" s="99"/>
      <c r="Z810" s="99"/>
      <c r="AA810" s="99"/>
      <c r="AB810" s="100"/>
      <c r="AC810" s="99"/>
      <c r="AD810" s="30"/>
      <c r="AE810" s="30"/>
      <c r="AF810" s="30"/>
      <c r="AG810" s="30"/>
      <c r="AH810" s="30"/>
      <c r="AI810" s="30"/>
      <c r="AJ810" s="30"/>
      <c r="AK810" s="30"/>
    </row>
    <row r="811" spans="1:37" ht="14.25" customHeight="1">
      <c r="A811" s="30" t="s">
        <v>749</v>
      </c>
      <c r="B811" s="30" t="s">
        <v>752</v>
      </c>
      <c r="C811" s="30" t="s">
        <v>4469</v>
      </c>
      <c r="D811" s="30"/>
      <c r="E811" s="9"/>
      <c r="F811" s="100" t="s">
        <v>626</v>
      </c>
      <c r="G811" s="30" t="s">
        <v>173</v>
      </c>
      <c r="H811" s="9"/>
      <c r="I811" s="100" t="s">
        <v>894</v>
      </c>
      <c r="J811" s="30" t="s">
        <v>589</v>
      </c>
      <c r="K811" s="99">
        <v>310</v>
      </c>
      <c r="L811" s="99">
        <v>10</v>
      </c>
      <c r="M811" s="99">
        <v>1</v>
      </c>
      <c r="N811" s="30" t="s">
        <v>3658</v>
      </c>
      <c r="O811" s="30"/>
      <c r="P811" s="30"/>
      <c r="Q811" s="30" t="s">
        <v>240</v>
      </c>
      <c r="R811" s="9"/>
      <c r="S811" s="30"/>
      <c r="T811" s="9"/>
      <c r="U811" s="9"/>
      <c r="V811" s="30"/>
      <c r="W811" s="99"/>
      <c r="X811" s="99"/>
      <c r="Y811" s="99"/>
      <c r="Z811" s="99"/>
      <c r="AA811" s="99"/>
      <c r="AB811" s="100"/>
      <c r="AC811" s="99"/>
      <c r="AD811" s="30"/>
      <c r="AE811" s="30"/>
      <c r="AF811" s="30"/>
      <c r="AG811" s="30"/>
      <c r="AH811" s="30"/>
      <c r="AI811" s="30"/>
      <c r="AJ811" s="30"/>
      <c r="AK811" s="30"/>
    </row>
    <row r="812" spans="1:37" ht="14.25" customHeight="1">
      <c r="A812" s="30" t="s">
        <v>749</v>
      </c>
      <c r="B812" s="30" t="s">
        <v>752</v>
      </c>
      <c r="C812" s="30" t="s">
        <v>4470</v>
      </c>
      <c r="D812" s="30"/>
      <c r="E812" s="9"/>
      <c r="F812" s="100" t="s">
        <v>626</v>
      </c>
      <c r="G812" s="30" t="s">
        <v>173</v>
      </c>
      <c r="H812" s="9"/>
      <c r="I812" s="100" t="s">
        <v>894</v>
      </c>
      <c r="J812" s="30" t="s">
        <v>589</v>
      </c>
      <c r="K812" s="99">
        <v>320</v>
      </c>
      <c r="L812" s="99">
        <v>10</v>
      </c>
      <c r="M812" s="99">
        <v>1</v>
      </c>
      <c r="N812" s="30" t="s">
        <v>3658</v>
      </c>
      <c r="O812" s="30"/>
      <c r="P812" s="30"/>
      <c r="Q812" s="30" t="s">
        <v>240</v>
      </c>
      <c r="R812" s="9"/>
      <c r="S812" s="30"/>
      <c r="T812" s="9"/>
      <c r="U812" s="9"/>
      <c r="V812" s="30"/>
      <c r="W812" s="99"/>
      <c r="X812" s="99"/>
      <c r="Y812" s="99"/>
      <c r="Z812" s="99"/>
      <c r="AA812" s="99"/>
      <c r="AB812" s="100"/>
      <c r="AC812" s="99"/>
      <c r="AD812" s="30"/>
      <c r="AE812" s="30"/>
      <c r="AF812" s="30"/>
      <c r="AG812" s="30"/>
      <c r="AH812" s="30"/>
      <c r="AI812" s="30"/>
      <c r="AJ812" s="30"/>
      <c r="AK812" s="30"/>
    </row>
    <row r="813" spans="1:37" ht="14.25" customHeight="1">
      <c r="A813" s="30" t="s">
        <v>749</v>
      </c>
      <c r="B813" s="30" t="s">
        <v>752</v>
      </c>
      <c r="C813" s="30" t="s">
        <v>4471</v>
      </c>
      <c r="D813" s="30"/>
      <c r="E813" s="9"/>
      <c r="F813" s="100" t="s">
        <v>626</v>
      </c>
      <c r="G813" s="30" t="s">
        <v>173</v>
      </c>
      <c r="H813" s="9"/>
      <c r="I813" s="100" t="s">
        <v>894</v>
      </c>
      <c r="J813" s="30" t="s">
        <v>589</v>
      </c>
      <c r="K813" s="99">
        <v>330</v>
      </c>
      <c r="L813" s="99">
        <v>10</v>
      </c>
      <c r="M813" s="99">
        <v>1</v>
      </c>
      <c r="N813" s="30" t="s">
        <v>3658</v>
      </c>
      <c r="O813" s="30"/>
      <c r="P813" s="30"/>
      <c r="Q813" s="30" t="s">
        <v>240</v>
      </c>
      <c r="R813" s="9"/>
      <c r="S813" s="30"/>
      <c r="T813" s="9"/>
      <c r="U813" s="9"/>
      <c r="V813" s="30"/>
      <c r="W813" s="99"/>
      <c r="X813" s="99"/>
      <c r="Y813" s="99"/>
      <c r="Z813" s="99"/>
      <c r="AA813" s="99"/>
      <c r="AB813" s="100"/>
      <c r="AC813" s="99"/>
      <c r="AD813" s="30"/>
      <c r="AE813" s="30"/>
      <c r="AF813" s="30"/>
      <c r="AG813" s="30"/>
      <c r="AH813" s="30"/>
      <c r="AI813" s="30"/>
      <c r="AJ813" s="30"/>
      <c r="AK813" s="30"/>
    </row>
    <row r="814" spans="1:37" ht="14.25" customHeight="1">
      <c r="A814" s="30" t="s">
        <v>749</v>
      </c>
      <c r="B814" s="30" t="s">
        <v>754</v>
      </c>
      <c r="C814" s="30" t="s">
        <v>4472</v>
      </c>
      <c r="D814" s="30"/>
      <c r="E814" s="9"/>
      <c r="F814" s="100" t="s">
        <v>625</v>
      </c>
      <c r="G814" s="30" t="s">
        <v>173</v>
      </c>
      <c r="H814" s="9"/>
      <c r="I814" s="100" t="s">
        <v>894</v>
      </c>
      <c r="J814" s="30" t="s">
        <v>589</v>
      </c>
      <c r="K814" s="99">
        <v>55</v>
      </c>
      <c r="L814" s="99">
        <v>5</v>
      </c>
      <c r="M814" s="99">
        <v>4</v>
      </c>
      <c r="N814" s="30" t="s">
        <v>3659</v>
      </c>
      <c r="O814" s="30"/>
      <c r="P814" s="30"/>
      <c r="Q814" s="30" t="s">
        <v>240</v>
      </c>
      <c r="R814" s="9"/>
      <c r="S814" s="30"/>
      <c r="T814" s="9"/>
      <c r="U814" s="9"/>
      <c r="V814" s="30"/>
      <c r="W814" s="99"/>
      <c r="X814" s="99"/>
      <c r="Y814" s="99"/>
      <c r="Z814" s="99"/>
      <c r="AA814" s="99"/>
      <c r="AB814" s="100"/>
      <c r="AC814" s="99"/>
      <c r="AD814" s="30"/>
      <c r="AE814" s="30"/>
      <c r="AF814" s="30"/>
      <c r="AG814" s="30"/>
      <c r="AH814" s="30"/>
      <c r="AI814" s="30"/>
      <c r="AJ814" s="30"/>
      <c r="AK814" s="30"/>
    </row>
    <row r="815" spans="1:37" ht="14.25" customHeight="1">
      <c r="A815" s="30" t="s">
        <v>749</v>
      </c>
      <c r="B815" s="30" t="s">
        <v>754</v>
      </c>
      <c r="C815" s="30" t="s">
        <v>4473</v>
      </c>
      <c r="D815" s="30"/>
      <c r="E815" s="9"/>
      <c r="F815" s="100" t="s">
        <v>625</v>
      </c>
      <c r="G815" s="30" t="s">
        <v>173</v>
      </c>
      <c r="H815" s="9"/>
      <c r="I815" s="100" t="s">
        <v>894</v>
      </c>
      <c r="J815" s="30" t="s">
        <v>589</v>
      </c>
      <c r="K815" s="99">
        <v>60</v>
      </c>
      <c r="L815" s="99">
        <v>5</v>
      </c>
      <c r="M815" s="99">
        <v>20</v>
      </c>
      <c r="N815" s="30" t="s">
        <v>3659</v>
      </c>
      <c r="O815" s="30"/>
      <c r="P815" s="30"/>
      <c r="Q815" s="30" t="s">
        <v>240</v>
      </c>
      <c r="R815" s="9"/>
      <c r="S815" s="30"/>
      <c r="T815" s="9"/>
      <c r="U815" s="9"/>
      <c r="V815" s="30"/>
      <c r="W815" s="99"/>
      <c r="X815" s="99"/>
      <c r="Y815" s="99"/>
      <c r="Z815" s="99"/>
      <c r="AA815" s="99"/>
      <c r="AB815" s="100"/>
      <c r="AC815" s="99"/>
      <c r="AD815" s="30"/>
      <c r="AE815" s="30"/>
      <c r="AF815" s="30"/>
      <c r="AG815" s="30"/>
      <c r="AH815" s="30"/>
      <c r="AI815" s="30"/>
      <c r="AJ815" s="30"/>
      <c r="AK815" s="30"/>
    </row>
    <row r="816" spans="1:37" ht="14.25" customHeight="1">
      <c r="A816" s="30" t="s">
        <v>749</v>
      </c>
      <c r="B816" s="30" t="s">
        <v>754</v>
      </c>
      <c r="C816" s="30" t="s">
        <v>4474</v>
      </c>
      <c r="D816" s="30"/>
      <c r="E816" s="9"/>
      <c r="F816" s="100" t="s">
        <v>625</v>
      </c>
      <c r="G816" s="30" t="s">
        <v>173</v>
      </c>
      <c r="H816" s="9"/>
      <c r="I816" s="100" t="s">
        <v>894</v>
      </c>
      <c r="J816" s="30" t="s">
        <v>589</v>
      </c>
      <c r="K816" s="99">
        <v>65</v>
      </c>
      <c r="L816" s="99">
        <v>5</v>
      </c>
      <c r="M816" s="99">
        <v>18</v>
      </c>
      <c r="N816" s="30" t="s">
        <v>3659</v>
      </c>
      <c r="O816" s="30"/>
      <c r="P816" s="30"/>
      <c r="Q816" s="30" t="s">
        <v>240</v>
      </c>
      <c r="R816" s="9"/>
      <c r="S816" s="30"/>
      <c r="T816" s="9"/>
      <c r="U816" s="9"/>
      <c r="V816" s="30"/>
      <c r="W816" s="99"/>
      <c r="X816" s="99"/>
      <c r="Y816" s="99"/>
      <c r="Z816" s="99"/>
      <c r="AA816" s="99"/>
      <c r="AB816" s="100"/>
      <c r="AC816" s="99"/>
      <c r="AD816" s="30"/>
      <c r="AE816" s="30"/>
      <c r="AF816" s="30"/>
      <c r="AG816" s="30"/>
      <c r="AH816" s="30"/>
      <c r="AI816" s="30"/>
      <c r="AJ816" s="30"/>
      <c r="AK816" s="30"/>
    </row>
    <row r="817" spans="1:37" ht="14.25" customHeight="1">
      <c r="A817" s="30" t="s">
        <v>749</v>
      </c>
      <c r="B817" s="30" t="s">
        <v>754</v>
      </c>
      <c r="C817" s="30" t="s">
        <v>4475</v>
      </c>
      <c r="D817" s="30"/>
      <c r="E817" s="9"/>
      <c r="F817" s="100" t="s">
        <v>625</v>
      </c>
      <c r="G817" s="30" t="s">
        <v>173</v>
      </c>
      <c r="H817" s="9"/>
      <c r="I817" s="100" t="s">
        <v>894</v>
      </c>
      <c r="J817" s="30" t="s">
        <v>589</v>
      </c>
      <c r="K817" s="99">
        <v>70</v>
      </c>
      <c r="L817" s="99">
        <v>5</v>
      </c>
      <c r="M817" s="99">
        <v>8</v>
      </c>
      <c r="N817" s="30" t="s">
        <v>3659</v>
      </c>
      <c r="O817" s="30"/>
      <c r="P817" s="30"/>
      <c r="Q817" s="30" t="s">
        <v>240</v>
      </c>
      <c r="R817" s="9"/>
      <c r="S817" s="30"/>
      <c r="T817" s="9"/>
      <c r="U817" s="9"/>
      <c r="V817" s="30"/>
      <c r="W817" s="99"/>
      <c r="X817" s="99"/>
      <c r="Y817" s="99"/>
      <c r="Z817" s="99"/>
      <c r="AA817" s="99"/>
      <c r="AB817" s="100"/>
      <c r="AC817" s="99"/>
      <c r="AD817" s="30"/>
      <c r="AE817" s="30"/>
      <c r="AF817" s="30"/>
      <c r="AG817" s="30"/>
      <c r="AH817" s="30"/>
      <c r="AI817" s="30"/>
      <c r="AJ817" s="30"/>
      <c r="AK817" s="30"/>
    </row>
    <row r="818" spans="1:37" ht="14.25" customHeight="1">
      <c r="A818" s="30" t="s">
        <v>738</v>
      </c>
      <c r="B818" s="30" t="s">
        <v>748</v>
      </c>
      <c r="C818" s="30" t="s">
        <v>4476</v>
      </c>
      <c r="D818" s="30"/>
      <c r="E818" s="9"/>
      <c r="F818" s="100" t="s">
        <v>618</v>
      </c>
      <c r="G818" s="30" t="s">
        <v>173</v>
      </c>
      <c r="H818" s="1" t="s">
        <v>637</v>
      </c>
      <c r="I818" s="100" t="s">
        <v>189</v>
      </c>
      <c r="J818" s="30" t="s">
        <v>589</v>
      </c>
      <c r="K818" s="99">
        <v>475</v>
      </c>
      <c r="L818" s="99">
        <v>10</v>
      </c>
      <c r="M818" s="99">
        <v>1</v>
      </c>
      <c r="N818" s="30" t="s">
        <v>187</v>
      </c>
      <c r="O818" s="30"/>
      <c r="P818" s="30"/>
      <c r="Q818" s="30" t="s">
        <v>240</v>
      </c>
      <c r="R818" s="9"/>
      <c r="S818" s="30"/>
      <c r="T818" s="9"/>
      <c r="U818" s="9"/>
      <c r="V818" s="30"/>
      <c r="W818" s="99"/>
      <c r="X818" s="99"/>
      <c r="Y818" s="99"/>
      <c r="Z818" s="99"/>
      <c r="AA818" s="99"/>
      <c r="AB818" s="100"/>
      <c r="AC818" s="99"/>
      <c r="AD818" s="30"/>
      <c r="AE818" s="30"/>
      <c r="AF818" s="30"/>
      <c r="AG818" s="30"/>
      <c r="AH818" s="30"/>
      <c r="AI818" s="30"/>
      <c r="AJ818" s="30"/>
      <c r="AK818" s="30"/>
    </row>
    <row r="819" spans="1:37" ht="14.25" customHeight="1">
      <c r="A819" s="30" t="s">
        <v>738</v>
      </c>
      <c r="B819" s="30" t="s">
        <v>746</v>
      </c>
      <c r="C819" s="30" t="s">
        <v>4477</v>
      </c>
      <c r="D819" s="30"/>
      <c r="E819" s="9"/>
      <c r="F819" s="100" t="s">
        <v>172</v>
      </c>
      <c r="G819" s="30" t="s">
        <v>173</v>
      </c>
      <c r="H819" s="1" t="s">
        <v>171</v>
      </c>
      <c r="I819" s="100" t="s">
        <v>185</v>
      </c>
      <c r="J819" s="30" t="s">
        <v>589</v>
      </c>
      <c r="K819" s="99">
        <v>247</v>
      </c>
      <c r="L819" s="99">
        <v>10</v>
      </c>
      <c r="M819" s="99">
        <v>1</v>
      </c>
      <c r="N819" s="30" t="s">
        <v>187</v>
      </c>
      <c r="O819" s="30"/>
      <c r="P819" s="30"/>
      <c r="Q819" s="30" t="s">
        <v>240</v>
      </c>
      <c r="R819" s="9"/>
      <c r="S819" s="30"/>
      <c r="T819" s="9"/>
      <c r="U819" s="9"/>
      <c r="V819" s="30"/>
      <c r="W819" s="99"/>
      <c r="X819" s="99"/>
      <c r="Y819" s="99"/>
      <c r="Z819" s="99"/>
      <c r="AA819" s="99"/>
      <c r="AB819" s="100"/>
      <c r="AC819" s="99"/>
      <c r="AD819" s="30"/>
      <c r="AE819" s="30"/>
      <c r="AF819" s="30"/>
      <c r="AG819" s="30"/>
      <c r="AH819" s="30"/>
      <c r="AI819" s="30"/>
      <c r="AJ819" s="30"/>
      <c r="AK819" s="30"/>
    </row>
    <row r="820" spans="1:37" ht="14.25" customHeight="1">
      <c r="A820" s="30" t="s">
        <v>738</v>
      </c>
      <c r="B820" s="30" t="s">
        <v>746</v>
      </c>
      <c r="C820" s="30" t="s">
        <v>4478</v>
      </c>
      <c r="D820" s="30"/>
      <c r="E820" s="9"/>
      <c r="F820" s="100" t="s">
        <v>172</v>
      </c>
      <c r="G820" s="30" t="s">
        <v>173</v>
      </c>
      <c r="H820" s="1" t="s">
        <v>171</v>
      </c>
      <c r="I820" s="100" t="s">
        <v>189</v>
      </c>
      <c r="J820" s="30" t="s">
        <v>589</v>
      </c>
      <c r="K820" s="99">
        <v>248</v>
      </c>
      <c r="L820" s="99">
        <v>10</v>
      </c>
      <c r="M820" s="99">
        <v>1</v>
      </c>
      <c r="N820" s="30" t="s">
        <v>187</v>
      </c>
      <c r="O820" s="30"/>
      <c r="P820" s="30"/>
      <c r="Q820" s="30" t="s">
        <v>240</v>
      </c>
      <c r="R820" s="9"/>
      <c r="S820" s="30"/>
      <c r="T820" s="9"/>
      <c r="U820" s="9"/>
      <c r="V820" s="30"/>
      <c r="W820" s="99"/>
      <c r="X820" s="99"/>
      <c r="Y820" s="99"/>
      <c r="Z820" s="99"/>
      <c r="AA820" s="99"/>
      <c r="AB820" s="100"/>
      <c r="AC820" s="99"/>
      <c r="AD820" s="30"/>
      <c r="AE820" s="30"/>
      <c r="AF820" s="30"/>
      <c r="AG820" s="30"/>
      <c r="AH820" s="30"/>
      <c r="AI820" s="30"/>
      <c r="AJ820" s="30"/>
      <c r="AK820" s="30"/>
    </row>
    <row r="821" spans="1:37" ht="14.25" customHeight="1">
      <c r="A821" s="30" t="s">
        <v>759</v>
      </c>
      <c r="B821" s="30" t="s">
        <v>760</v>
      </c>
      <c r="C821" s="30" t="s">
        <v>4479</v>
      </c>
      <c r="D821" s="30"/>
      <c r="E821" s="9"/>
      <c r="F821" s="100" t="s">
        <v>626</v>
      </c>
      <c r="G821" s="30" t="s">
        <v>173</v>
      </c>
      <c r="H821" s="9"/>
      <c r="I821" s="100" t="s">
        <v>894</v>
      </c>
      <c r="J821" s="30" t="s">
        <v>589</v>
      </c>
      <c r="K821" s="99">
        <v>90</v>
      </c>
      <c r="L821" s="99">
        <v>10</v>
      </c>
      <c r="M821" s="99">
        <v>6</v>
      </c>
      <c r="N821" s="30" t="s">
        <v>3658</v>
      </c>
      <c r="O821" s="30"/>
      <c r="P821" s="30"/>
      <c r="Q821" s="30" t="s">
        <v>240</v>
      </c>
      <c r="R821" s="9"/>
      <c r="S821" s="30"/>
      <c r="T821" s="9"/>
      <c r="U821" s="9"/>
      <c r="V821" s="30"/>
      <c r="W821" s="99"/>
      <c r="X821" s="99"/>
      <c r="Y821" s="99"/>
      <c r="Z821" s="99"/>
      <c r="AA821" s="99"/>
      <c r="AB821" s="100"/>
      <c r="AC821" s="99"/>
      <c r="AD821" s="30"/>
      <c r="AE821" s="30"/>
      <c r="AF821" s="30"/>
      <c r="AG821" s="30"/>
      <c r="AH821" s="30"/>
      <c r="AI821" s="30"/>
      <c r="AJ821" s="30"/>
      <c r="AK821" s="30"/>
    </row>
    <row r="822" spans="1:37" ht="14.25" customHeight="1">
      <c r="A822" s="30" t="s">
        <v>759</v>
      </c>
      <c r="B822" s="30" t="s">
        <v>760</v>
      </c>
      <c r="C822" s="30" t="s">
        <v>4480</v>
      </c>
      <c r="D822" s="30"/>
      <c r="E822" s="9"/>
      <c r="F822" s="100" t="s">
        <v>626</v>
      </c>
      <c r="G822" s="30" t="s">
        <v>173</v>
      </c>
      <c r="H822" s="9"/>
      <c r="I822" s="100" t="s">
        <v>894</v>
      </c>
      <c r="J822" s="30" t="s">
        <v>589</v>
      </c>
      <c r="K822" s="99">
        <v>70</v>
      </c>
      <c r="L822" s="99">
        <v>10</v>
      </c>
      <c r="M822" s="99">
        <v>2</v>
      </c>
      <c r="N822" s="30" t="s">
        <v>3658</v>
      </c>
      <c r="O822" s="30"/>
      <c r="P822" s="30"/>
      <c r="Q822" s="30" t="s">
        <v>240</v>
      </c>
      <c r="R822" s="9"/>
      <c r="S822" s="30"/>
      <c r="T822" s="9"/>
      <c r="U822" s="9"/>
      <c r="V822" s="30"/>
      <c r="W822" s="99"/>
      <c r="X822" s="99"/>
      <c r="Y822" s="99"/>
      <c r="Z822" s="99"/>
      <c r="AA822" s="99"/>
      <c r="AB822" s="100"/>
      <c r="AC822" s="99"/>
      <c r="AD822" s="30"/>
      <c r="AE822" s="30"/>
      <c r="AF822" s="30"/>
      <c r="AG822" s="30"/>
      <c r="AH822" s="30"/>
      <c r="AI822" s="30"/>
      <c r="AJ822" s="30"/>
      <c r="AK822" s="30"/>
    </row>
    <row r="823" spans="1:37" ht="14.25" customHeight="1">
      <c r="A823" s="30" t="s">
        <v>759</v>
      </c>
      <c r="B823" s="30" t="s">
        <v>760</v>
      </c>
      <c r="C823" s="30" t="s">
        <v>4481</v>
      </c>
      <c r="D823" s="30"/>
      <c r="E823" s="9"/>
      <c r="F823" s="100" t="s">
        <v>626</v>
      </c>
      <c r="G823" s="30" t="s">
        <v>173</v>
      </c>
      <c r="H823" s="9"/>
      <c r="I823" s="100" t="s">
        <v>894</v>
      </c>
      <c r="J823" s="30" t="s">
        <v>589</v>
      </c>
      <c r="K823" s="99">
        <v>110</v>
      </c>
      <c r="L823" s="99">
        <v>10</v>
      </c>
      <c r="M823" s="99">
        <v>1</v>
      </c>
      <c r="N823" s="30" t="s">
        <v>3658</v>
      </c>
      <c r="O823" s="30"/>
      <c r="P823" s="30"/>
      <c r="Q823" s="30" t="s">
        <v>240</v>
      </c>
      <c r="R823" s="9"/>
      <c r="S823" s="30"/>
      <c r="T823" s="9"/>
      <c r="U823" s="9"/>
      <c r="V823" s="30"/>
      <c r="W823" s="99"/>
      <c r="X823" s="99"/>
      <c r="Y823" s="99"/>
      <c r="Z823" s="99"/>
      <c r="AA823" s="99"/>
      <c r="AB823" s="100"/>
      <c r="AC823" s="99"/>
      <c r="AD823" s="30"/>
      <c r="AE823" s="30"/>
      <c r="AF823" s="30"/>
      <c r="AG823" s="30"/>
      <c r="AH823" s="30"/>
      <c r="AI823" s="30"/>
      <c r="AJ823" s="30"/>
      <c r="AK823" s="30"/>
    </row>
    <row r="824" spans="1:37" ht="14.25" customHeight="1">
      <c r="A824" s="30" t="s">
        <v>759</v>
      </c>
      <c r="B824" s="30" t="s">
        <v>760</v>
      </c>
      <c r="C824" s="30" t="s">
        <v>4482</v>
      </c>
      <c r="D824" s="30"/>
      <c r="E824" s="9"/>
      <c r="F824" s="100" t="s">
        <v>626</v>
      </c>
      <c r="G824" s="30" t="s">
        <v>173</v>
      </c>
      <c r="H824" s="9"/>
      <c r="I824" s="100" t="s">
        <v>894</v>
      </c>
      <c r="J824" s="30" t="s">
        <v>589</v>
      </c>
      <c r="K824" s="99">
        <v>130</v>
      </c>
      <c r="L824" s="99">
        <v>10</v>
      </c>
      <c r="M824" s="99">
        <v>1</v>
      </c>
      <c r="N824" s="30" t="s">
        <v>3658</v>
      </c>
      <c r="O824" s="30"/>
      <c r="P824" s="30"/>
      <c r="Q824" s="30" t="s">
        <v>240</v>
      </c>
      <c r="R824" s="9"/>
      <c r="S824" s="30"/>
      <c r="T824" s="9"/>
      <c r="U824" s="9"/>
      <c r="V824" s="30"/>
      <c r="W824" s="99"/>
      <c r="X824" s="99"/>
      <c r="Y824" s="99"/>
      <c r="Z824" s="99"/>
      <c r="AA824" s="99"/>
      <c r="AB824" s="100"/>
      <c r="AC824" s="99"/>
      <c r="AD824" s="30"/>
      <c r="AE824" s="30"/>
      <c r="AF824" s="30"/>
      <c r="AG824" s="30"/>
      <c r="AH824" s="30"/>
      <c r="AI824" s="30"/>
      <c r="AJ824" s="30"/>
      <c r="AK824" s="30"/>
    </row>
    <row r="825" spans="1:37" ht="14.25" customHeight="1">
      <c r="A825" s="30" t="s">
        <v>759</v>
      </c>
      <c r="B825" s="30" t="s">
        <v>760</v>
      </c>
      <c r="C825" s="30" t="s">
        <v>4483</v>
      </c>
      <c r="D825" s="30"/>
      <c r="E825" s="9"/>
      <c r="F825" s="100" t="s">
        <v>626</v>
      </c>
      <c r="G825" s="30" t="s">
        <v>173</v>
      </c>
      <c r="H825" s="9"/>
      <c r="I825" s="100" t="s">
        <v>894</v>
      </c>
      <c r="J825" s="30" t="s">
        <v>589</v>
      </c>
      <c r="K825" s="99">
        <v>80</v>
      </c>
      <c r="L825" s="99">
        <v>10</v>
      </c>
      <c r="M825" s="99">
        <v>5</v>
      </c>
      <c r="N825" s="30" t="s">
        <v>3658</v>
      </c>
      <c r="O825" s="30"/>
      <c r="P825" s="30"/>
      <c r="Q825" s="30" t="s">
        <v>240</v>
      </c>
      <c r="R825" s="9"/>
      <c r="S825" s="30"/>
      <c r="T825" s="9"/>
      <c r="U825" s="9"/>
      <c r="V825" s="30"/>
      <c r="W825" s="99"/>
      <c r="X825" s="99"/>
      <c r="Y825" s="99"/>
      <c r="Z825" s="99"/>
      <c r="AA825" s="99"/>
      <c r="AB825" s="100"/>
      <c r="AC825" s="99"/>
      <c r="AD825" s="30"/>
      <c r="AE825" s="30"/>
      <c r="AF825" s="30"/>
      <c r="AG825" s="30"/>
      <c r="AH825" s="30"/>
      <c r="AI825" s="30"/>
      <c r="AJ825" s="30"/>
      <c r="AK825" s="30"/>
    </row>
    <row r="826" spans="1:37" ht="14.25" customHeight="1">
      <c r="A826" s="30" t="s">
        <v>759</v>
      </c>
      <c r="B826" s="30" t="s">
        <v>760</v>
      </c>
      <c r="C826" s="30" t="s">
        <v>4484</v>
      </c>
      <c r="D826" s="30"/>
      <c r="E826" s="9"/>
      <c r="F826" s="100" t="s">
        <v>626</v>
      </c>
      <c r="G826" s="30" t="s">
        <v>173</v>
      </c>
      <c r="H826" s="9"/>
      <c r="I826" s="100" t="s">
        <v>894</v>
      </c>
      <c r="J826" s="30" t="s">
        <v>589</v>
      </c>
      <c r="K826" s="99">
        <v>60</v>
      </c>
      <c r="L826" s="99">
        <v>10</v>
      </c>
      <c r="M826" s="99">
        <v>5</v>
      </c>
      <c r="N826" s="30" t="s">
        <v>3658</v>
      </c>
      <c r="O826" s="30"/>
      <c r="P826" s="30"/>
      <c r="Q826" s="30" t="s">
        <v>240</v>
      </c>
      <c r="R826" s="9"/>
      <c r="S826" s="30"/>
      <c r="T826" s="9"/>
      <c r="U826" s="9"/>
      <c r="V826" s="30"/>
      <c r="W826" s="99"/>
      <c r="X826" s="99"/>
      <c r="Y826" s="99"/>
      <c r="Z826" s="99"/>
      <c r="AA826" s="99"/>
      <c r="AB826" s="100"/>
      <c r="AC826" s="99"/>
      <c r="AD826" s="30"/>
      <c r="AE826" s="30"/>
      <c r="AF826" s="30"/>
      <c r="AG826" s="30"/>
      <c r="AH826" s="30"/>
      <c r="AI826" s="30"/>
      <c r="AJ826" s="30"/>
      <c r="AK826" s="30"/>
    </row>
    <row r="827" spans="1:37" ht="14.25" customHeight="1">
      <c r="A827" s="30" t="s">
        <v>759</v>
      </c>
      <c r="B827" s="30" t="s">
        <v>760</v>
      </c>
      <c r="C827" s="30" t="s">
        <v>4485</v>
      </c>
      <c r="D827" s="30"/>
      <c r="E827" s="9"/>
      <c r="F827" s="100" t="s">
        <v>626</v>
      </c>
      <c r="G827" s="30" t="s">
        <v>173</v>
      </c>
      <c r="H827" s="9"/>
      <c r="I827" s="100" t="s">
        <v>894</v>
      </c>
      <c r="J827" s="30" t="s">
        <v>589</v>
      </c>
      <c r="K827" s="99">
        <v>50</v>
      </c>
      <c r="L827" s="99">
        <v>10</v>
      </c>
      <c r="M827" s="99">
        <v>1</v>
      </c>
      <c r="N827" s="30" t="s">
        <v>3658</v>
      </c>
      <c r="O827" s="30"/>
      <c r="P827" s="30"/>
      <c r="Q827" s="30" t="s">
        <v>240</v>
      </c>
      <c r="R827" s="9"/>
      <c r="S827" s="30"/>
      <c r="T827" s="9"/>
      <c r="U827" s="9"/>
      <c r="V827" s="30"/>
      <c r="W827" s="99"/>
      <c r="X827" s="99"/>
      <c r="Y827" s="99"/>
      <c r="Z827" s="99"/>
      <c r="AA827" s="99"/>
      <c r="AB827" s="100"/>
      <c r="AC827" s="99"/>
      <c r="AD827" s="30"/>
      <c r="AE827" s="30"/>
      <c r="AF827" s="30"/>
      <c r="AG827" s="30"/>
      <c r="AH827" s="30"/>
      <c r="AI827" s="30"/>
      <c r="AJ827" s="30"/>
      <c r="AK827" s="30"/>
    </row>
    <row r="828" spans="1:37" ht="14.25" customHeight="1">
      <c r="A828" s="30" t="s">
        <v>759</v>
      </c>
      <c r="B828" s="30" t="s">
        <v>761</v>
      </c>
      <c r="C828" s="30" t="s">
        <v>4486</v>
      </c>
      <c r="D828" s="30"/>
      <c r="E828" s="9"/>
      <c r="F828" s="100" t="s">
        <v>610</v>
      </c>
      <c r="G828" s="1" t="s">
        <v>176</v>
      </c>
      <c r="H828" s="9"/>
      <c r="I828" s="100" t="s">
        <v>894</v>
      </c>
      <c r="J828" s="30" t="s">
        <v>589</v>
      </c>
      <c r="K828" s="99">
        <v>90</v>
      </c>
      <c r="L828" s="99">
        <v>10</v>
      </c>
      <c r="M828" s="99">
        <v>1</v>
      </c>
      <c r="N828" s="30" t="s">
        <v>3658</v>
      </c>
      <c r="O828" s="30"/>
      <c r="P828" s="30"/>
      <c r="Q828" s="30" t="s">
        <v>240</v>
      </c>
      <c r="R828" s="9"/>
      <c r="S828" s="30"/>
      <c r="T828" s="9"/>
      <c r="U828" s="9"/>
      <c r="V828" s="30"/>
      <c r="W828" s="99"/>
      <c r="X828" s="99"/>
      <c r="Y828" s="99"/>
      <c r="Z828" s="99"/>
      <c r="AA828" s="99"/>
      <c r="AB828" s="100"/>
      <c r="AC828" s="99"/>
      <c r="AD828" s="30"/>
      <c r="AE828" s="30"/>
      <c r="AF828" s="30"/>
      <c r="AG828" s="30"/>
      <c r="AH828" s="30"/>
      <c r="AI828" s="30"/>
      <c r="AJ828" s="30"/>
      <c r="AK828" s="30"/>
    </row>
    <row r="829" spans="1:37" ht="14.25" customHeight="1">
      <c r="A829" s="30" t="s">
        <v>759</v>
      </c>
      <c r="B829" s="30" t="s">
        <v>761</v>
      </c>
      <c r="C829" s="30" t="s">
        <v>4487</v>
      </c>
      <c r="D829" s="30"/>
      <c r="E829" s="9"/>
      <c r="F829" s="100" t="s">
        <v>610</v>
      </c>
      <c r="G829" s="1" t="s">
        <v>176</v>
      </c>
      <c r="H829" s="9"/>
      <c r="I829" s="100" t="s">
        <v>894</v>
      </c>
      <c r="J829" s="30" t="s">
        <v>589</v>
      </c>
      <c r="K829" s="99">
        <v>110</v>
      </c>
      <c r="L829" s="99">
        <v>10</v>
      </c>
      <c r="M829" s="99">
        <v>1</v>
      </c>
      <c r="N829" s="30" t="s">
        <v>3658</v>
      </c>
      <c r="O829" s="30"/>
      <c r="P829" s="30"/>
      <c r="Q829" s="30" t="s">
        <v>240</v>
      </c>
      <c r="R829" s="9"/>
      <c r="S829" s="30"/>
      <c r="T829" s="9"/>
      <c r="U829" s="9"/>
      <c r="V829" s="30"/>
      <c r="W829" s="99"/>
      <c r="X829" s="99"/>
      <c r="Y829" s="99"/>
      <c r="Z829" s="99"/>
      <c r="AA829" s="99"/>
      <c r="AB829" s="100"/>
      <c r="AC829" s="99"/>
      <c r="AD829" s="30"/>
      <c r="AE829" s="30"/>
      <c r="AF829" s="30"/>
      <c r="AG829" s="30"/>
      <c r="AH829" s="30"/>
      <c r="AI829" s="30"/>
      <c r="AJ829" s="30"/>
      <c r="AK829" s="30"/>
    </row>
    <row r="830" spans="1:37" ht="14.25" customHeight="1">
      <c r="A830" s="30" t="s">
        <v>759</v>
      </c>
      <c r="B830" s="30" t="s">
        <v>762</v>
      </c>
      <c r="C830" s="30" t="s">
        <v>4488</v>
      </c>
      <c r="D830" s="30"/>
      <c r="E830" s="9"/>
      <c r="F830" s="100" t="s">
        <v>628</v>
      </c>
      <c r="G830" s="30" t="s">
        <v>173</v>
      </c>
      <c r="H830" s="9"/>
      <c r="I830" s="100" t="s">
        <v>894</v>
      </c>
      <c r="J830" s="30" t="s">
        <v>589</v>
      </c>
      <c r="K830" s="99">
        <v>75</v>
      </c>
      <c r="L830" s="99">
        <v>5</v>
      </c>
      <c r="M830" s="99">
        <v>1</v>
      </c>
      <c r="N830" s="30" t="s">
        <v>191</v>
      </c>
      <c r="O830" s="30"/>
      <c r="P830" s="30"/>
      <c r="Q830" s="30" t="s">
        <v>240</v>
      </c>
      <c r="R830" s="9"/>
      <c r="S830" s="30"/>
      <c r="T830" s="9"/>
      <c r="U830" s="9"/>
      <c r="V830" s="30"/>
      <c r="W830" s="99"/>
      <c r="X830" s="99"/>
      <c r="Y830" s="99"/>
      <c r="Z830" s="99"/>
      <c r="AA830" s="99"/>
      <c r="AB830" s="100"/>
      <c r="AC830" s="99"/>
      <c r="AD830" s="30"/>
      <c r="AE830" s="30"/>
      <c r="AF830" s="30"/>
      <c r="AG830" s="30"/>
      <c r="AH830" s="30"/>
      <c r="AI830" s="30"/>
      <c r="AJ830" s="30"/>
      <c r="AK830" s="30"/>
    </row>
    <row r="831" spans="1:37" ht="14.25" customHeight="1">
      <c r="A831" s="30" t="s">
        <v>759</v>
      </c>
      <c r="B831" s="30" t="s">
        <v>762</v>
      </c>
      <c r="C831" s="30" t="s">
        <v>4489</v>
      </c>
      <c r="D831" s="30"/>
      <c r="E831" s="9"/>
      <c r="F831" s="100" t="s">
        <v>628</v>
      </c>
      <c r="G831" s="30" t="s">
        <v>173</v>
      </c>
      <c r="H831" s="9"/>
      <c r="I831" s="100" t="s">
        <v>894</v>
      </c>
      <c r="J831" s="30" t="s">
        <v>589</v>
      </c>
      <c r="K831" s="99">
        <v>80</v>
      </c>
      <c r="L831" s="99">
        <v>5</v>
      </c>
      <c r="M831" s="99">
        <v>1</v>
      </c>
      <c r="N831" s="30" t="s">
        <v>191</v>
      </c>
      <c r="O831" s="30"/>
      <c r="P831" s="30"/>
      <c r="Q831" s="30" t="s">
        <v>240</v>
      </c>
      <c r="R831" s="9"/>
      <c r="S831" s="30"/>
      <c r="T831" s="9"/>
      <c r="U831" s="9"/>
      <c r="V831" s="30"/>
      <c r="W831" s="99"/>
      <c r="X831" s="99"/>
      <c r="Y831" s="99"/>
      <c r="Z831" s="99"/>
      <c r="AA831" s="99"/>
      <c r="AB831" s="100"/>
      <c r="AC831" s="99"/>
      <c r="AD831" s="30"/>
      <c r="AE831" s="30"/>
      <c r="AF831" s="30"/>
      <c r="AG831" s="30"/>
      <c r="AH831" s="30"/>
      <c r="AI831" s="30"/>
      <c r="AJ831" s="30"/>
      <c r="AK831" s="30"/>
    </row>
    <row r="832" spans="1:37" ht="14.25" customHeight="1">
      <c r="A832" s="30" t="s">
        <v>759</v>
      </c>
      <c r="B832" s="30" t="s">
        <v>763</v>
      </c>
      <c r="C832" s="30" t="s">
        <v>4490</v>
      </c>
      <c r="D832" s="30"/>
      <c r="E832" s="9"/>
      <c r="F832" s="100" t="s">
        <v>612</v>
      </c>
      <c r="G832" s="30" t="s">
        <v>173</v>
      </c>
      <c r="H832" s="9"/>
      <c r="I832" s="100" t="s">
        <v>894</v>
      </c>
      <c r="J832" s="30" t="s">
        <v>589</v>
      </c>
      <c r="K832" s="99">
        <v>70</v>
      </c>
      <c r="L832" s="99">
        <v>10</v>
      </c>
      <c r="M832" s="99">
        <v>2</v>
      </c>
      <c r="N832" s="30" t="s">
        <v>3658</v>
      </c>
      <c r="O832" s="30"/>
      <c r="P832" s="30"/>
      <c r="Q832" s="30" t="s">
        <v>240</v>
      </c>
      <c r="R832" s="9"/>
      <c r="S832" s="30"/>
      <c r="T832" s="9"/>
      <c r="U832" s="9"/>
      <c r="V832" s="30"/>
      <c r="W832" s="99"/>
      <c r="X832" s="99"/>
      <c r="Y832" s="99"/>
      <c r="Z832" s="99"/>
      <c r="AA832" s="99"/>
      <c r="AB832" s="100"/>
      <c r="AC832" s="99"/>
      <c r="AD832" s="30"/>
      <c r="AE832" s="30"/>
      <c r="AF832" s="30"/>
      <c r="AG832" s="30"/>
      <c r="AH832" s="30"/>
      <c r="AI832" s="30"/>
      <c r="AJ832" s="30"/>
      <c r="AK832" s="30"/>
    </row>
    <row r="833" spans="1:37" ht="14.25" customHeight="1">
      <c r="A833" s="30" t="s">
        <v>759</v>
      </c>
      <c r="B833" s="30" t="s">
        <v>764</v>
      </c>
      <c r="C833" s="30" t="s">
        <v>4491</v>
      </c>
      <c r="D833" s="30"/>
      <c r="E833" s="9"/>
      <c r="F833" s="100" t="s">
        <v>627</v>
      </c>
      <c r="G833" s="30" t="s">
        <v>173</v>
      </c>
      <c r="H833" s="9"/>
      <c r="I833" s="100" t="s">
        <v>894</v>
      </c>
      <c r="J833" s="30" t="s">
        <v>589</v>
      </c>
      <c r="K833" s="99">
        <v>100</v>
      </c>
      <c r="L833" s="99">
        <v>10</v>
      </c>
      <c r="M833" s="99">
        <v>1</v>
      </c>
      <c r="N833" s="30" t="s">
        <v>3658</v>
      </c>
      <c r="O833" s="30"/>
      <c r="P833" s="30"/>
      <c r="Q833" s="30" t="s">
        <v>240</v>
      </c>
      <c r="R833" s="9"/>
      <c r="S833" s="30"/>
      <c r="T833" s="9"/>
      <c r="U833" s="9"/>
      <c r="V833" s="30"/>
      <c r="W833" s="99"/>
      <c r="X833" s="99"/>
      <c r="Y833" s="99"/>
      <c r="Z833" s="99"/>
      <c r="AA833" s="99"/>
      <c r="AB833" s="100"/>
      <c r="AC833" s="99"/>
      <c r="AD833" s="30"/>
      <c r="AE833" s="30"/>
      <c r="AF833" s="30"/>
      <c r="AG833" s="30"/>
      <c r="AH833" s="30"/>
      <c r="AI833" s="30"/>
      <c r="AJ833" s="30"/>
      <c r="AK833" s="30"/>
    </row>
    <row r="834" spans="1:37" ht="14.25" customHeight="1">
      <c r="A834" s="30" t="s">
        <v>749</v>
      </c>
      <c r="B834" s="30" t="s">
        <v>757</v>
      </c>
      <c r="C834" s="30" t="s">
        <v>4492</v>
      </c>
      <c r="D834" s="30"/>
      <c r="E834" s="9"/>
      <c r="F834" s="100" t="s">
        <v>618</v>
      </c>
      <c r="G834" s="30" t="s">
        <v>173</v>
      </c>
      <c r="H834" s="1" t="s">
        <v>637</v>
      </c>
      <c r="I834" s="100" t="s">
        <v>185</v>
      </c>
      <c r="J834" s="30" t="s">
        <v>589</v>
      </c>
      <c r="K834" s="99">
        <v>580</v>
      </c>
      <c r="L834" s="99">
        <v>10</v>
      </c>
      <c r="M834" s="99">
        <v>1</v>
      </c>
      <c r="N834" s="30" t="s">
        <v>187</v>
      </c>
      <c r="O834" s="30"/>
      <c r="P834" s="30"/>
      <c r="Q834" s="30" t="s">
        <v>240</v>
      </c>
      <c r="R834" s="9"/>
      <c r="S834" s="30"/>
      <c r="T834" s="9"/>
      <c r="U834" s="9"/>
      <c r="V834" s="30"/>
      <c r="W834" s="99"/>
      <c r="X834" s="99"/>
      <c r="Y834" s="99"/>
      <c r="Z834" s="99"/>
      <c r="AA834" s="99"/>
      <c r="AB834" s="100"/>
      <c r="AC834" s="99"/>
      <c r="AD834" s="30"/>
      <c r="AE834" s="30"/>
      <c r="AF834" s="30"/>
      <c r="AG834" s="30"/>
      <c r="AH834" s="30"/>
      <c r="AI834" s="30"/>
      <c r="AJ834" s="30"/>
      <c r="AK834" s="30"/>
    </row>
    <row r="835" spans="1:37" ht="14.25" customHeight="1">
      <c r="A835" s="30" t="s">
        <v>749</v>
      </c>
      <c r="B835" s="30" t="s">
        <v>757</v>
      </c>
      <c r="C835" s="30" t="s">
        <v>4493</v>
      </c>
      <c r="D835" s="30"/>
      <c r="E835" s="9"/>
      <c r="F835" s="100" t="s">
        <v>618</v>
      </c>
      <c r="G835" s="30" t="s">
        <v>173</v>
      </c>
      <c r="H835" s="1" t="s">
        <v>637</v>
      </c>
      <c r="I835" s="100" t="s">
        <v>189</v>
      </c>
      <c r="J835" s="30" t="s">
        <v>589</v>
      </c>
      <c r="K835" s="99">
        <v>550</v>
      </c>
      <c r="L835" s="99">
        <v>10</v>
      </c>
      <c r="M835" s="99">
        <v>1</v>
      </c>
      <c r="N835" s="30" t="s">
        <v>187</v>
      </c>
      <c r="O835" s="30"/>
      <c r="P835" s="30"/>
      <c r="Q835" s="30" t="s">
        <v>240</v>
      </c>
      <c r="R835" s="9"/>
      <c r="S835" s="30"/>
      <c r="T835" s="9"/>
      <c r="U835" s="9"/>
      <c r="V835" s="30"/>
      <c r="W835" s="99"/>
      <c r="X835" s="99"/>
      <c r="Y835" s="99"/>
      <c r="Z835" s="99"/>
      <c r="AA835" s="99"/>
      <c r="AB835" s="100"/>
      <c r="AC835" s="99"/>
      <c r="AD835" s="30"/>
      <c r="AE835" s="30"/>
      <c r="AF835" s="30"/>
      <c r="AG835" s="30"/>
      <c r="AH835" s="30"/>
      <c r="AI835" s="30"/>
      <c r="AJ835" s="30"/>
      <c r="AK835" s="30"/>
    </row>
    <row r="836" spans="1:37" ht="14.25" customHeight="1">
      <c r="A836" s="30" t="s">
        <v>766</v>
      </c>
      <c r="B836" s="30" t="s">
        <v>767</v>
      </c>
      <c r="C836" s="30" t="s">
        <v>4494</v>
      </c>
      <c r="D836" s="30"/>
      <c r="E836" s="9"/>
      <c r="F836" s="100" t="s">
        <v>626</v>
      </c>
      <c r="G836" s="30" t="s">
        <v>173</v>
      </c>
      <c r="H836" s="9"/>
      <c r="I836" s="100" t="s">
        <v>894</v>
      </c>
      <c r="J836" s="30" t="s">
        <v>589</v>
      </c>
      <c r="K836" s="99">
        <v>90</v>
      </c>
      <c r="L836" s="99">
        <v>10</v>
      </c>
      <c r="M836" s="99">
        <v>2</v>
      </c>
      <c r="N836" s="30" t="s">
        <v>3658</v>
      </c>
      <c r="O836" s="30"/>
      <c r="P836" s="30"/>
      <c r="Q836" s="30" t="s">
        <v>240</v>
      </c>
      <c r="R836" s="9"/>
      <c r="S836" s="30"/>
      <c r="T836" s="9"/>
      <c r="U836" s="9"/>
      <c r="V836" s="30"/>
      <c r="W836" s="99"/>
      <c r="X836" s="99"/>
      <c r="Y836" s="99"/>
      <c r="Z836" s="99"/>
      <c r="AA836" s="99"/>
      <c r="AB836" s="100"/>
      <c r="AC836" s="99"/>
      <c r="AD836" s="30"/>
      <c r="AE836" s="30"/>
      <c r="AF836" s="30"/>
      <c r="AG836" s="30"/>
      <c r="AH836" s="30"/>
      <c r="AI836" s="30"/>
      <c r="AJ836" s="30"/>
      <c r="AK836" s="30"/>
    </row>
    <row r="837" spans="1:37" ht="14.25" customHeight="1">
      <c r="A837" s="30" t="s">
        <v>766</v>
      </c>
      <c r="B837" s="30" t="s">
        <v>767</v>
      </c>
      <c r="C837" s="30" t="s">
        <v>4495</v>
      </c>
      <c r="D837" s="30"/>
      <c r="E837" s="9"/>
      <c r="F837" s="100" t="s">
        <v>626</v>
      </c>
      <c r="G837" s="30" t="s">
        <v>173</v>
      </c>
      <c r="H837" s="9"/>
      <c r="I837" s="100" t="s">
        <v>894</v>
      </c>
      <c r="J837" s="30" t="s">
        <v>589</v>
      </c>
      <c r="K837" s="99">
        <v>100</v>
      </c>
      <c r="L837" s="99">
        <v>10</v>
      </c>
      <c r="M837" s="99">
        <v>7</v>
      </c>
      <c r="N837" s="30" t="s">
        <v>3658</v>
      </c>
      <c r="O837" s="30"/>
      <c r="P837" s="30"/>
      <c r="Q837" s="30" t="s">
        <v>240</v>
      </c>
      <c r="R837" s="9"/>
      <c r="S837" s="30"/>
      <c r="T837" s="9"/>
      <c r="U837" s="9"/>
      <c r="V837" s="30"/>
      <c r="W837" s="99"/>
      <c r="X837" s="99"/>
      <c r="Y837" s="99"/>
      <c r="Z837" s="99"/>
      <c r="AA837" s="99"/>
      <c r="AB837" s="100"/>
      <c r="AC837" s="99"/>
      <c r="AD837" s="30"/>
      <c r="AE837" s="30"/>
      <c r="AF837" s="30"/>
      <c r="AG837" s="30"/>
      <c r="AH837" s="30"/>
      <c r="AI837" s="30"/>
      <c r="AJ837" s="30"/>
      <c r="AK837" s="30"/>
    </row>
    <row r="838" spans="1:37" ht="14.25" customHeight="1">
      <c r="A838" s="30" t="s">
        <v>766</v>
      </c>
      <c r="B838" s="30" t="s">
        <v>767</v>
      </c>
      <c r="C838" s="30" t="s">
        <v>4496</v>
      </c>
      <c r="D838" s="30"/>
      <c r="E838" s="9"/>
      <c r="F838" s="100" t="s">
        <v>626</v>
      </c>
      <c r="G838" s="30" t="s">
        <v>173</v>
      </c>
      <c r="H838" s="9"/>
      <c r="I838" s="100" t="s">
        <v>894</v>
      </c>
      <c r="J838" s="30" t="s">
        <v>589</v>
      </c>
      <c r="K838" s="99">
        <v>110</v>
      </c>
      <c r="L838" s="99">
        <v>10</v>
      </c>
      <c r="M838" s="99">
        <v>9</v>
      </c>
      <c r="N838" s="30" t="s">
        <v>3658</v>
      </c>
      <c r="O838" s="30"/>
      <c r="P838" s="30"/>
      <c r="Q838" s="30" t="s">
        <v>240</v>
      </c>
      <c r="R838" s="9"/>
      <c r="S838" s="30"/>
      <c r="T838" s="9"/>
      <c r="U838" s="9"/>
      <c r="V838" s="30"/>
      <c r="W838" s="99"/>
      <c r="X838" s="99"/>
      <c r="Y838" s="99"/>
      <c r="Z838" s="99"/>
      <c r="AA838" s="99"/>
      <c r="AB838" s="100"/>
      <c r="AC838" s="99"/>
      <c r="AD838" s="30"/>
      <c r="AE838" s="30"/>
      <c r="AF838" s="30"/>
      <c r="AG838" s="30"/>
      <c r="AH838" s="30"/>
      <c r="AI838" s="30"/>
      <c r="AJ838" s="30"/>
      <c r="AK838" s="30"/>
    </row>
    <row r="839" spans="1:37" ht="14.25" customHeight="1">
      <c r="A839" s="30" t="s">
        <v>766</v>
      </c>
      <c r="B839" s="30" t="s">
        <v>767</v>
      </c>
      <c r="C839" s="30" t="s">
        <v>4497</v>
      </c>
      <c r="D839" s="30"/>
      <c r="E839" s="9"/>
      <c r="F839" s="100" t="s">
        <v>626</v>
      </c>
      <c r="G839" s="30" t="s">
        <v>173</v>
      </c>
      <c r="H839" s="9"/>
      <c r="I839" s="100" t="s">
        <v>894</v>
      </c>
      <c r="J839" s="30" t="s">
        <v>589</v>
      </c>
      <c r="K839" s="99">
        <v>120</v>
      </c>
      <c r="L839" s="99">
        <v>10</v>
      </c>
      <c r="M839" s="99">
        <v>10</v>
      </c>
      <c r="N839" s="30" t="s">
        <v>3658</v>
      </c>
      <c r="O839" s="30"/>
      <c r="P839" s="30"/>
      <c r="Q839" s="30" t="s">
        <v>240</v>
      </c>
      <c r="R839" s="9"/>
      <c r="S839" s="30"/>
      <c r="T839" s="9"/>
      <c r="U839" s="9"/>
      <c r="V839" s="30"/>
      <c r="W839" s="99"/>
      <c r="X839" s="99"/>
      <c r="Y839" s="99"/>
      <c r="Z839" s="99"/>
      <c r="AA839" s="99"/>
      <c r="AB839" s="100"/>
      <c r="AC839" s="99"/>
      <c r="AD839" s="30"/>
      <c r="AE839" s="30"/>
      <c r="AF839" s="30"/>
      <c r="AG839" s="30"/>
      <c r="AH839" s="30"/>
      <c r="AI839" s="30"/>
      <c r="AJ839" s="30"/>
      <c r="AK839" s="30"/>
    </row>
    <row r="840" spans="1:37" ht="14.25" customHeight="1">
      <c r="A840" s="30" t="s">
        <v>766</v>
      </c>
      <c r="B840" s="30" t="s">
        <v>767</v>
      </c>
      <c r="C840" s="30" t="s">
        <v>4498</v>
      </c>
      <c r="D840" s="30"/>
      <c r="E840" s="9"/>
      <c r="F840" s="100" t="s">
        <v>626</v>
      </c>
      <c r="G840" s="30" t="s">
        <v>173</v>
      </c>
      <c r="H840" s="9"/>
      <c r="I840" s="100" t="s">
        <v>894</v>
      </c>
      <c r="J840" s="30" t="s">
        <v>589</v>
      </c>
      <c r="K840" s="99">
        <v>130</v>
      </c>
      <c r="L840" s="99">
        <v>10</v>
      </c>
      <c r="M840" s="99">
        <v>8</v>
      </c>
      <c r="N840" s="30" t="s">
        <v>3658</v>
      </c>
      <c r="O840" s="30"/>
      <c r="P840" s="30"/>
      <c r="Q840" s="30" t="s">
        <v>240</v>
      </c>
      <c r="R840" s="9"/>
      <c r="S840" s="30"/>
      <c r="T840" s="9"/>
      <c r="U840" s="9"/>
      <c r="V840" s="30"/>
      <c r="W840" s="99"/>
      <c r="X840" s="99"/>
      <c r="Y840" s="99"/>
      <c r="Z840" s="99"/>
      <c r="AA840" s="99"/>
      <c r="AB840" s="100"/>
      <c r="AC840" s="99"/>
      <c r="AD840" s="30"/>
      <c r="AE840" s="30"/>
      <c r="AF840" s="30"/>
      <c r="AG840" s="30"/>
      <c r="AH840" s="30"/>
      <c r="AI840" s="30"/>
      <c r="AJ840" s="30"/>
      <c r="AK840" s="30"/>
    </row>
    <row r="841" spans="1:37" ht="14.25" customHeight="1">
      <c r="A841" s="30" t="s">
        <v>766</v>
      </c>
      <c r="B841" s="30" t="s">
        <v>767</v>
      </c>
      <c r="C841" s="30" t="s">
        <v>4499</v>
      </c>
      <c r="D841" s="30"/>
      <c r="E841" s="9"/>
      <c r="F841" s="100" t="s">
        <v>626</v>
      </c>
      <c r="G841" s="30" t="s">
        <v>173</v>
      </c>
      <c r="H841" s="9"/>
      <c r="I841" s="100" t="s">
        <v>894</v>
      </c>
      <c r="J841" s="30" t="s">
        <v>589</v>
      </c>
      <c r="K841" s="99">
        <v>140</v>
      </c>
      <c r="L841" s="99">
        <v>10</v>
      </c>
      <c r="M841" s="99">
        <v>5</v>
      </c>
      <c r="N841" s="30" t="s">
        <v>3658</v>
      </c>
      <c r="O841" s="30"/>
      <c r="P841" s="30"/>
      <c r="Q841" s="30" t="s">
        <v>240</v>
      </c>
      <c r="R841" s="9"/>
      <c r="S841" s="30"/>
      <c r="T841" s="9"/>
      <c r="U841" s="9"/>
      <c r="V841" s="30"/>
      <c r="W841" s="99"/>
      <c r="X841" s="99"/>
      <c r="Y841" s="99"/>
      <c r="Z841" s="99"/>
      <c r="AA841" s="99"/>
      <c r="AB841" s="100"/>
      <c r="AC841" s="99"/>
      <c r="AD841" s="30"/>
      <c r="AE841" s="30"/>
      <c r="AF841" s="30"/>
      <c r="AG841" s="30"/>
      <c r="AH841" s="30"/>
      <c r="AI841" s="30"/>
      <c r="AJ841" s="30"/>
      <c r="AK841" s="30"/>
    </row>
    <row r="842" spans="1:37" ht="14.25" customHeight="1">
      <c r="A842" s="30" t="s">
        <v>766</v>
      </c>
      <c r="B842" s="30" t="s">
        <v>767</v>
      </c>
      <c r="C842" s="30" t="s">
        <v>4500</v>
      </c>
      <c r="D842" s="30"/>
      <c r="E842" s="9"/>
      <c r="F842" s="100" t="s">
        <v>626</v>
      </c>
      <c r="G842" s="30" t="s">
        <v>173</v>
      </c>
      <c r="H842" s="9"/>
      <c r="I842" s="100" t="s">
        <v>894</v>
      </c>
      <c r="J842" s="30" t="s">
        <v>589</v>
      </c>
      <c r="K842" s="99">
        <v>150</v>
      </c>
      <c r="L842" s="99">
        <v>10</v>
      </c>
      <c r="M842" s="99">
        <v>6</v>
      </c>
      <c r="N842" s="30" t="s">
        <v>3658</v>
      </c>
      <c r="O842" s="30"/>
      <c r="P842" s="30"/>
      <c r="Q842" s="30" t="s">
        <v>240</v>
      </c>
      <c r="R842" s="9"/>
      <c r="S842" s="30"/>
      <c r="T842" s="9"/>
      <c r="U842" s="9"/>
      <c r="V842" s="30"/>
      <c r="W842" s="99"/>
      <c r="X842" s="99"/>
      <c r="Y842" s="99"/>
      <c r="Z842" s="99"/>
      <c r="AA842" s="99"/>
      <c r="AB842" s="100"/>
      <c r="AC842" s="99"/>
      <c r="AD842" s="30"/>
      <c r="AE842" s="30"/>
      <c r="AF842" s="30"/>
      <c r="AG842" s="30"/>
      <c r="AH842" s="30"/>
      <c r="AI842" s="30"/>
      <c r="AJ842" s="30"/>
      <c r="AK842" s="30"/>
    </row>
    <row r="843" spans="1:37" ht="14.25" customHeight="1">
      <c r="A843" s="30" t="s">
        <v>766</v>
      </c>
      <c r="B843" s="30" t="s">
        <v>767</v>
      </c>
      <c r="C843" s="30" t="s">
        <v>4501</v>
      </c>
      <c r="D843" s="30"/>
      <c r="E843" s="9"/>
      <c r="F843" s="100" t="s">
        <v>626</v>
      </c>
      <c r="G843" s="30" t="s">
        <v>173</v>
      </c>
      <c r="H843" s="9"/>
      <c r="I843" s="100" t="s">
        <v>894</v>
      </c>
      <c r="J843" s="30" t="s">
        <v>589</v>
      </c>
      <c r="K843" s="99">
        <v>160</v>
      </c>
      <c r="L843" s="99">
        <v>10</v>
      </c>
      <c r="M843" s="99">
        <v>9</v>
      </c>
      <c r="N843" s="30" t="s">
        <v>3658</v>
      </c>
      <c r="O843" s="30"/>
      <c r="P843" s="30"/>
      <c r="Q843" s="30" t="s">
        <v>240</v>
      </c>
      <c r="R843" s="9"/>
      <c r="S843" s="30"/>
      <c r="T843" s="9"/>
      <c r="U843" s="9"/>
      <c r="V843" s="30"/>
      <c r="W843" s="99"/>
      <c r="X843" s="99"/>
      <c r="Y843" s="99"/>
      <c r="Z843" s="99"/>
      <c r="AA843" s="99"/>
      <c r="AB843" s="100"/>
      <c r="AC843" s="99"/>
      <c r="AD843" s="30"/>
      <c r="AE843" s="30"/>
      <c r="AF843" s="30"/>
      <c r="AG843" s="30"/>
      <c r="AH843" s="30"/>
      <c r="AI843" s="30"/>
      <c r="AJ843" s="30"/>
      <c r="AK843" s="30"/>
    </row>
    <row r="844" spans="1:37" ht="14.25" customHeight="1">
      <c r="A844" s="30" t="s">
        <v>766</v>
      </c>
      <c r="B844" s="30" t="s">
        <v>767</v>
      </c>
      <c r="C844" s="30" t="s">
        <v>4502</v>
      </c>
      <c r="D844" s="30"/>
      <c r="E844" s="9"/>
      <c r="F844" s="100" t="s">
        <v>626</v>
      </c>
      <c r="G844" s="30" t="s">
        <v>173</v>
      </c>
      <c r="H844" s="9"/>
      <c r="I844" s="100" t="s">
        <v>894</v>
      </c>
      <c r="J844" s="30" t="s">
        <v>589</v>
      </c>
      <c r="K844" s="99">
        <v>170</v>
      </c>
      <c r="L844" s="99">
        <v>10</v>
      </c>
      <c r="M844" s="99">
        <v>4</v>
      </c>
      <c r="N844" s="30" t="s">
        <v>3658</v>
      </c>
      <c r="O844" s="30"/>
      <c r="P844" s="30"/>
      <c r="Q844" s="30" t="s">
        <v>240</v>
      </c>
      <c r="R844" s="9"/>
      <c r="S844" s="30"/>
      <c r="T844" s="9"/>
      <c r="U844" s="9"/>
      <c r="V844" s="30"/>
      <c r="W844" s="99"/>
      <c r="X844" s="99"/>
      <c r="Y844" s="99"/>
      <c r="Z844" s="99"/>
      <c r="AA844" s="99"/>
      <c r="AB844" s="100"/>
      <c r="AC844" s="99"/>
      <c r="AD844" s="30"/>
      <c r="AE844" s="30"/>
      <c r="AF844" s="30"/>
      <c r="AG844" s="30"/>
      <c r="AH844" s="30"/>
      <c r="AI844" s="30"/>
      <c r="AJ844" s="30"/>
      <c r="AK844" s="30"/>
    </row>
    <row r="845" spans="1:37" ht="14.25" customHeight="1">
      <c r="A845" s="30" t="s">
        <v>766</v>
      </c>
      <c r="B845" s="30" t="s">
        <v>767</v>
      </c>
      <c r="C845" s="30" t="s">
        <v>4503</v>
      </c>
      <c r="D845" s="30"/>
      <c r="E845" s="9"/>
      <c r="F845" s="100" t="s">
        <v>626</v>
      </c>
      <c r="G845" s="30" t="s">
        <v>173</v>
      </c>
      <c r="H845" s="9"/>
      <c r="I845" s="100" t="s">
        <v>894</v>
      </c>
      <c r="J845" s="30" t="s">
        <v>589</v>
      </c>
      <c r="K845" s="99">
        <v>180</v>
      </c>
      <c r="L845" s="99">
        <v>10</v>
      </c>
      <c r="M845" s="99">
        <v>2</v>
      </c>
      <c r="N845" s="30" t="s">
        <v>3658</v>
      </c>
      <c r="O845" s="30"/>
      <c r="P845" s="30"/>
      <c r="Q845" s="30" t="s">
        <v>240</v>
      </c>
      <c r="R845" s="9"/>
      <c r="S845" s="30"/>
      <c r="T845" s="9"/>
      <c r="U845" s="9"/>
      <c r="V845" s="30"/>
      <c r="W845" s="99"/>
      <c r="X845" s="99"/>
      <c r="Y845" s="99"/>
      <c r="Z845" s="99"/>
      <c r="AA845" s="99"/>
      <c r="AB845" s="100"/>
      <c r="AC845" s="99"/>
      <c r="AD845" s="30"/>
      <c r="AE845" s="30"/>
      <c r="AF845" s="30"/>
      <c r="AG845" s="30"/>
      <c r="AH845" s="30"/>
      <c r="AI845" s="30"/>
      <c r="AJ845" s="30"/>
      <c r="AK845" s="30"/>
    </row>
    <row r="846" spans="1:37" ht="14.25" customHeight="1">
      <c r="A846" s="30" t="s">
        <v>766</v>
      </c>
      <c r="B846" s="30" t="s">
        <v>767</v>
      </c>
      <c r="C846" s="30" t="s">
        <v>4504</v>
      </c>
      <c r="D846" s="30"/>
      <c r="E846" s="9"/>
      <c r="F846" s="100" t="s">
        <v>626</v>
      </c>
      <c r="G846" s="30" t="s">
        <v>173</v>
      </c>
      <c r="H846" s="9"/>
      <c r="I846" s="100" t="s">
        <v>894</v>
      </c>
      <c r="J846" s="30" t="s">
        <v>589</v>
      </c>
      <c r="K846" s="99">
        <v>190</v>
      </c>
      <c r="L846" s="99">
        <v>10</v>
      </c>
      <c r="M846" s="99">
        <v>1</v>
      </c>
      <c r="N846" s="30" t="s">
        <v>3658</v>
      </c>
      <c r="O846" s="30"/>
      <c r="P846" s="30"/>
      <c r="Q846" s="30" t="s">
        <v>240</v>
      </c>
      <c r="R846" s="9"/>
      <c r="S846" s="30"/>
      <c r="T846" s="9"/>
      <c r="U846" s="9"/>
      <c r="V846" s="30"/>
      <c r="W846" s="99"/>
      <c r="X846" s="99"/>
      <c r="Y846" s="99"/>
      <c r="Z846" s="99"/>
      <c r="AA846" s="99"/>
      <c r="AB846" s="100"/>
      <c r="AC846" s="99"/>
      <c r="AD846" s="30"/>
      <c r="AE846" s="30"/>
      <c r="AF846" s="30"/>
      <c r="AG846" s="30"/>
      <c r="AH846" s="30"/>
      <c r="AI846" s="30"/>
      <c r="AJ846" s="30"/>
      <c r="AK846" s="30"/>
    </row>
    <row r="847" spans="1:37" ht="14.25" customHeight="1">
      <c r="A847" s="30" t="s">
        <v>766</v>
      </c>
      <c r="B847" s="30" t="s">
        <v>767</v>
      </c>
      <c r="C847" s="30" t="s">
        <v>4505</v>
      </c>
      <c r="D847" s="30"/>
      <c r="E847" s="9"/>
      <c r="F847" s="100" t="s">
        <v>626</v>
      </c>
      <c r="G847" s="30" t="s">
        <v>173</v>
      </c>
      <c r="H847" s="9"/>
      <c r="I847" s="100" t="s">
        <v>894</v>
      </c>
      <c r="J847" s="30" t="s">
        <v>589</v>
      </c>
      <c r="K847" s="99">
        <v>200</v>
      </c>
      <c r="L847" s="99">
        <v>10</v>
      </c>
      <c r="M847" s="99">
        <v>2</v>
      </c>
      <c r="N847" s="30" t="s">
        <v>3658</v>
      </c>
      <c r="O847" s="30"/>
      <c r="P847" s="30"/>
      <c r="Q847" s="30" t="s">
        <v>240</v>
      </c>
      <c r="R847" s="9"/>
      <c r="S847" s="30"/>
      <c r="T847" s="9"/>
      <c r="U847" s="9"/>
      <c r="V847" s="30"/>
      <c r="W847" s="99"/>
      <c r="X847" s="99"/>
      <c r="Y847" s="99"/>
      <c r="Z847" s="99"/>
      <c r="AA847" s="99"/>
      <c r="AB847" s="100"/>
      <c r="AC847" s="99"/>
      <c r="AD847" s="30"/>
      <c r="AE847" s="30"/>
      <c r="AF847" s="30"/>
      <c r="AG847" s="30"/>
      <c r="AH847" s="30"/>
      <c r="AI847" s="30"/>
      <c r="AJ847" s="30"/>
      <c r="AK847" s="30"/>
    </row>
    <row r="848" spans="1:37" ht="14.25" customHeight="1">
      <c r="A848" s="30" t="s">
        <v>766</v>
      </c>
      <c r="B848" s="30" t="s">
        <v>767</v>
      </c>
      <c r="C848" s="30" t="s">
        <v>4506</v>
      </c>
      <c r="D848" s="30"/>
      <c r="E848" s="9"/>
      <c r="F848" s="100" t="s">
        <v>626</v>
      </c>
      <c r="G848" s="30" t="s">
        <v>173</v>
      </c>
      <c r="H848" s="9"/>
      <c r="I848" s="100" t="s">
        <v>894</v>
      </c>
      <c r="J848" s="30" t="s">
        <v>589</v>
      </c>
      <c r="K848" s="99">
        <v>210</v>
      </c>
      <c r="L848" s="99">
        <v>10</v>
      </c>
      <c r="M848" s="99">
        <v>2</v>
      </c>
      <c r="N848" s="30" t="s">
        <v>3658</v>
      </c>
      <c r="O848" s="30"/>
      <c r="P848" s="30"/>
      <c r="Q848" s="30" t="s">
        <v>240</v>
      </c>
      <c r="R848" s="9"/>
      <c r="S848" s="30"/>
      <c r="T848" s="9"/>
      <c r="U848" s="9"/>
      <c r="V848" s="30"/>
      <c r="W848" s="99"/>
      <c r="X848" s="99"/>
      <c r="Y848" s="99"/>
      <c r="Z848" s="99"/>
      <c r="AA848" s="99"/>
      <c r="AB848" s="100"/>
      <c r="AC848" s="99"/>
      <c r="AD848" s="30"/>
      <c r="AE848" s="30"/>
      <c r="AF848" s="30"/>
      <c r="AG848" s="30"/>
      <c r="AH848" s="30"/>
      <c r="AI848" s="30"/>
      <c r="AJ848" s="30"/>
      <c r="AK848" s="30"/>
    </row>
    <row r="849" spans="1:37" ht="14.25" customHeight="1">
      <c r="A849" s="30" t="s">
        <v>766</v>
      </c>
      <c r="B849" s="30" t="s">
        <v>767</v>
      </c>
      <c r="C849" s="30" t="s">
        <v>4507</v>
      </c>
      <c r="D849" s="30"/>
      <c r="E849" s="9"/>
      <c r="F849" s="100" t="s">
        <v>626</v>
      </c>
      <c r="G849" s="30" t="s">
        <v>173</v>
      </c>
      <c r="H849" s="9"/>
      <c r="I849" s="100" t="s">
        <v>894</v>
      </c>
      <c r="J849" s="30" t="s">
        <v>589</v>
      </c>
      <c r="K849" s="99">
        <v>220</v>
      </c>
      <c r="L849" s="99">
        <v>10</v>
      </c>
      <c r="M849" s="99">
        <v>2</v>
      </c>
      <c r="N849" s="30" t="s">
        <v>3658</v>
      </c>
      <c r="O849" s="30"/>
      <c r="P849" s="30"/>
      <c r="Q849" s="30" t="s">
        <v>240</v>
      </c>
      <c r="R849" s="9"/>
      <c r="S849" s="30"/>
      <c r="T849" s="9"/>
      <c r="U849" s="9"/>
      <c r="V849" s="30"/>
      <c r="W849" s="99"/>
      <c r="X849" s="99"/>
      <c r="Y849" s="99"/>
      <c r="Z849" s="99"/>
      <c r="AA849" s="99"/>
      <c r="AB849" s="100"/>
      <c r="AC849" s="99"/>
      <c r="AD849" s="30"/>
      <c r="AE849" s="30"/>
      <c r="AF849" s="30"/>
      <c r="AG849" s="30"/>
      <c r="AH849" s="30"/>
      <c r="AI849" s="30"/>
      <c r="AJ849" s="30"/>
      <c r="AK849" s="30"/>
    </row>
    <row r="850" spans="1:37" ht="14.25" customHeight="1">
      <c r="A850" s="30" t="s">
        <v>766</v>
      </c>
      <c r="B850" s="30" t="s">
        <v>767</v>
      </c>
      <c r="C850" s="30" t="s">
        <v>4508</v>
      </c>
      <c r="D850" s="30"/>
      <c r="E850" s="9"/>
      <c r="F850" s="100" t="s">
        <v>626</v>
      </c>
      <c r="G850" s="30" t="s">
        <v>173</v>
      </c>
      <c r="H850" s="9"/>
      <c r="I850" s="100" t="s">
        <v>894</v>
      </c>
      <c r="J850" s="30" t="s">
        <v>589</v>
      </c>
      <c r="K850" s="99">
        <v>230</v>
      </c>
      <c r="L850" s="99">
        <v>10</v>
      </c>
      <c r="M850" s="99">
        <v>1</v>
      </c>
      <c r="N850" s="30" t="s">
        <v>3658</v>
      </c>
      <c r="O850" s="30"/>
      <c r="P850" s="30"/>
      <c r="Q850" s="30" t="s">
        <v>240</v>
      </c>
      <c r="R850" s="9"/>
      <c r="S850" s="30"/>
      <c r="T850" s="9"/>
      <c r="U850" s="9"/>
      <c r="V850" s="30"/>
      <c r="W850" s="99"/>
      <c r="X850" s="99"/>
      <c r="Y850" s="99"/>
      <c r="Z850" s="99"/>
      <c r="AA850" s="99"/>
      <c r="AB850" s="100"/>
      <c r="AC850" s="99"/>
      <c r="AD850" s="30"/>
      <c r="AE850" s="30"/>
      <c r="AF850" s="30"/>
      <c r="AG850" s="30"/>
      <c r="AH850" s="30"/>
      <c r="AI850" s="30"/>
      <c r="AJ850" s="30"/>
      <c r="AK850" s="30"/>
    </row>
    <row r="851" spans="1:37" ht="14.25" customHeight="1">
      <c r="A851" s="30" t="s">
        <v>766</v>
      </c>
      <c r="B851" s="30" t="s">
        <v>767</v>
      </c>
      <c r="C851" s="30" t="s">
        <v>4509</v>
      </c>
      <c r="D851" s="30"/>
      <c r="E851" s="9"/>
      <c r="F851" s="100" t="s">
        <v>626</v>
      </c>
      <c r="G851" s="30" t="s">
        <v>173</v>
      </c>
      <c r="H851" s="9"/>
      <c r="I851" s="100" t="s">
        <v>894</v>
      </c>
      <c r="J851" s="30" t="s">
        <v>589</v>
      </c>
      <c r="K851" s="99">
        <v>240</v>
      </c>
      <c r="L851" s="99">
        <v>10</v>
      </c>
      <c r="M851" s="99">
        <v>1</v>
      </c>
      <c r="N851" s="30" t="s">
        <v>3658</v>
      </c>
      <c r="O851" s="30"/>
      <c r="P851" s="30"/>
      <c r="Q851" s="30" t="s">
        <v>240</v>
      </c>
      <c r="R851" s="9"/>
      <c r="S851" s="30"/>
      <c r="T851" s="9"/>
      <c r="U851" s="9"/>
      <c r="V851" s="30"/>
      <c r="W851" s="99"/>
      <c r="X851" s="99"/>
      <c r="Y851" s="99"/>
      <c r="Z851" s="99"/>
      <c r="AA851" s="99"/>
      <c r="AB851" s="100"/>
      <c r="AC851" s="99"/>
      <c r="AD851" s="30"/>
      <c r="AE851" s="30"/>
      <c r="AF851" s="30"/>
      <c r="AG851" s="30"/>
      <c r="AH851" s="30"/>
      <c r="AI851" s="30"/>
      <c r="AJ851" s="30"/>
      <c r="AK851" s="30"/>
    </row>
    <row r="852" spans="1:37" ht="14.25" customHeight="1">
      <c r="A852" s="30" t="s">
        <v>766</v>
      </c>
      <c r="B852" s="30" t="s">
        <v>767</v>
      </c>
      <c r="C852" s="30" t="s">
        <v>4510</v>
      </c>
      <c r="D852" s="30"/>
      <c r="E852" s="9"/>
      <c r="F852" s="100" t="s">
        <v>626</v>
      </c>
      <c r="G852" s="30" t="s">
        <v>173</v>
      </c>
      <c r="H852" s="9"/>
      <c r="I852" s="100" t="s">
        <v>894</v>
      </c>
      <c r="J852" s="30" t="s">
        <v>589</v>
      </c>
      <c r="K852" s="99">
        <v>250</v>
      </c>
      <c r="L852" s="99">
        <v>10</v>
      </c>
      <c r="M852" s="99">
        <v>1</v>
      </c>
      <c r="N852" s="30" t="s">
        <v>3658</v>
      </c>
      <c r="O852" s="30"/>
      <c r="P852" s="30"/>
      <c r="Q852" s="30" t="s">
        <v>240</v>
      </c>
      <c r="R852" s="9"/>
      <c r="S852" s="30"/>
      <c r="T852" s="9"/>
      <c r="U852" s="9"/>
      <c r="V852" s="30"/>
      <c r="W852" s="99"/>
      <c r="X852" s="99"/>
      <c r="Y852" s="99"/>
      <c r="Z852" s="99"/>
      <c r="AA852" s="99"/>
      <c r="AB852" s="100"/>
      <c r="AC852" s="99"/>
      <c r="AD852" s="30"/>
      <c r="AE852" s="30"/>
      <c r="AF852" s="30"/>
      <c r="AG852" s="30"/>
      <c r="AH852" s="30"/>
      <c r="AI852" s="30"/>
      <c r="AJ852" s="30"/>
      <c r="AK852" s="30"/>
    </row>
    <row r="853" spans="1:37" ht="14.25" customHeight="1">
      <c r="A853" s="30" t="s">
        <v>766</v>
      </c>
      <c r="B853" s="30" t="s">
        <v>767</v>
      </c>
      <c r="C853" s="30" t="s">
        <v>4511</v>
      </c>
      <c r="D853" s="30"/>
      <c r="E853" s="9"/>
      <c r="F853" s="100" t="s">
        <v>626</v>
      </c>
      <c r="G853" s="30" t="s">
        <v>173</v>
      </c>
      <c r="H853" s="9"/>
      <c r="I853" s="100" t="s">
        <v>894</v>
      </c>
      <c r="J853" s="30" t="s">
        <v>589</v>
      </c>
      <c r="K853" s="99">
        <v>260</v>
      </c>
      <c r="L853" s="99">
        <v>10</v>
      </c>
      <c r="M853" s="99">
        <v>2</v>
      </c>
      <c r="N853" s="30" t="s">
        <v>3658</v>
      </c>
      <c r="O853" s="30"/>
      <c r="P853" s="30"/>
      <c r="Q853" s="30" t="s">
        <v>240</v>
      </c>
      <c r="R853" s="9"/>
      <c r="S853" s="30"/>
      <c r="T853" s="9"/>
      <c r="U853" s="9"/>
      <c r="V853" s="30"/>
      <c r="W853" s="99"/>
      <c r="X853" s="99"/>
      <c r="Y853" s="99"/>
      <c r="Z853" s="99"/>
      <c r="AA853" s="99"/>
      <c r="AB853" s="100"/>
      <c r="AC853" s="99"/>
      <c r="AD853" s="30"/>
      <c r="AE853" s="30"/>
      <c r="AF853" s="30"/>
      <c r="AG853" s="30"/>
      <c r="AH853" s="30"/>
      <c r="AI853" s="30"/>
      <c r="AJ853" s="30"/>
      <c r="AK853" s="30"/>
    </row>
    <row r="854" spans="1:37" ht="14.25" customHeight="1">
      <c r="A854" s="30" t="s">
        <v>766</v>
      </c>
      <c r="B854" s="30" t="s">
        <v>767</v>
      </c>
      <c r="C854" s="30" t="s">
        <v>4512</v>
      </c>
      <c r="D854" s="30"/>
      <c r="E854" s="9"/>
      <c r="F854" s="100" t="s">
        <v>626</v>
      </c>
      <c r="G854" s="30" t="s">
        <v>173</v>
      </c>
      <c r="H854" s="9"/>
      <c r="I854" s="100" t="s">
        <v>894</v>
      </c>
      <c r="J854" s="30" t="s">
        <v>589</v>
      </c>
      <c r="K854" s="99">
        <v>270</v>
      </c>
      <c r="L854" s="99">
        <v>10</v>
      </c>
      <c r="M854" s="99">
        <v>1</v>
      </c>
      <c r="N854" s="30" t="s">
        <v>3658</v>
      </c>
      <c r="O854" s="30"/>
      <c r="P854" s="30"/>
      <c r="Q854" s="30" t="s">
        <v>240</v>
      </c>
      <c r="R854" s="9"/>
      <c r="S854" s="30"/>
      <c r="T854" s="9"/>
      <c r="U854" s="9"/>
      <c r="V854" s="30"/>
      <c r="W854" s="99"/>
      <c r="X854" s="99"/>
      <c r="Y854" s="99"/>
      <c r="Z854" s="99"/>
      <c r="AA854" s="99"/>
      <c r="AB854" s="100"/>
      <c r="AC854" s="99"/>
      <c r="AD854" s="30"/>
      <c r="AE854" s="30"/>
      <c r="AF854" s="30"/>
      <c r="AG854" s="30"/>
      <c r="AH854" s="30"/>
      <c r="AI854" s="30"/>
      <c r="AJ854" s="30"/>
      <c r="AK854" s="30"/>
    </row>
    <row r="855" spans="1:37" ht="14.25" customHeight="1">
      <c r="A855" s="30" t="s">
        <v>766</v>
      </c>
      <c r="B855" s="30" t="s">
        <v>769</v>
      </c>
      <c r="C855" s="30" t="s">
        <v>4513</v>
      </c>
      <c r="D855" s="30"/>
      <c r="E855" s="9"/>
      <c r="F855" s="100" t="s">
        <v>612</v>
      </c>
      <c r="G855" s="30" t="s">
        <v>173</v>
      </c>
      <c r="H855" s="9"/>
      <c r="I855" s="100" t="s">
        <v>894</v>
      </c>
      <c r="J855" s="30" t="s">
        <v>589</v>
      </c>
      <c r="K855" s="99">
        <v>90</v>
      </c>
      <c r="L855" s="99">
        <v>10</v>
      </c>
      <c r="M855" s="99">
        <v>1</v>
      </c>
      <c r="N855" s="30" t="s">
        <v>3658</v>
      </c>
      <c r="O855" s="30"/>
      <c r="P855" s="30"/>
      <c r="Q855" s="30" t="s">
        <v>240</v>
      </c>
      <c r="R855" s="9"/>
      <c r="S855" s="30"/>
      <c r="T855" s="9"/>
      <c r="U855" s="9"/>
      <c r="V855" s="30"/>
      <c r="W855" s="99"/>
      <c r="X855" s="99"/>
      <c r="Y855" s="99"/>
      <c r="Z855" s="99"/>
      <c r="AA855" s="99"/>
      <c r="AB855" s="100"/>
      <c r="AC855" s="99"/>
      <c r="AD855" s="30"/>
      <c r="AE855" s="30"/>
      <c r="AF855" s="30"/>
      <c r="AG855" s="30"/>
      <c r="AH855" s="30"/>
      <c r="AI855" s="30"/>
      <c r="AJ855" s="30"/>
      <c r="AK855" s="30"/>
    </row>
    <row r="856" spans="1:37" ht="14.25" customHeight="1">
      <c r="A856" s="30" t="s">
        <v>766</v>
      </c>
      <c r="B856" s="30" t="s">
        <v>769</v>
      </c>
      <c r="C856" s="30" t="s">
        <v>4514</v>
      </c>
      <c r="D856" s="30"/>
      <c r="E856" s="9"/>
      <c r="F856" s="100" t="s">
        <v>612</v>
      </c>
      <c r="G856" s="30" t="s">
        <v>173</v>
      </c>
      <c r="H856" s="9"/>
      <c r="I856" s="100" t="s">
        <v>894</v>
      </c>
      <c r="J856" s="30" t="s">
        <v>589</v>
      </c>
      <c r="K856" s="99">
        <v>110</v>
      </c>
      <c r="L856" s="99">
        <v>10</v>
      </c>
      <c r="M856" s="99">
        <v>1</v>
      </c>
      <c r="N856" s="30" t="s">
        <v>3658</v>
      </c>
      <c r="O856" s="30"/>
      <c r="P856" s="30"/>
      <c r="Q856" s="30" t="s">
        <v>240</v>
      </c>
      <c r="R856" s="9"/>
      <c r="S856" s="30"/>
      <c r="T856" s="9"/>
      <c r="U856" s="9"/>
      <c r="V856" s="30"/>
      <c r="W856" s="99"/>
      <c r="X856" s="99"/>
      <c r="Y856" s="99"/>
      <c r="Z856" s="99"/>
      <c r="AA856" s="99"/>
      <c r="AB856" s="100"/>
      <c r="AC856" s="99"/>
      <c r="AD856" s="30"/>
      <c r="AE856" s="30"/>
      <c r="AF856" s="30"/>
      <c r="AG856" s="30"/>
      <c r="AH856" s="30"/>
      <c r="AI856" s="30"/>
      <c r="AJ856" s="30"/>
      <c r="AK856" s="30"/>
    </row>
    <row r="857" spans="1:37" ht="14.25" customHeight="1">
      <c r="A857" s="30" t="s">
        <v>766</v>
      </c>
      <c r="B857" s="30" t="s">
        <v>769</v>
      </c>
      <c r="C857" s="30" t="s">
        <v>4515</v>
      </c>
      <c r="D857" s="30"/>
      <c r="E857" s="9"/>
      <c r="F857" s="100" t="s">
        <v>612</v>
      </c>
      <c r="G857" s="30" t="s">
        <v>173</v>
      </c>
      <c r="H857" s="9"/>
      <c r="I857" s="100" t="s">
        <v>894</v>
      </c>
      <c r="J857" s="30" t="s">
        <v>589</v>
      </c>
      <c r="K857" s="99">
        <v>120</v>
      </c>
      <c r="L857" s="99">
        <v>10</v>
      </c>
      <c r="M857" s="99">
        <v>5</v>
      </c>
      <c r="N857" s="30" t="s">
        <v>3658</v>
      </c>
      <c r="O857" s="30"/>
      <c r="P857" s="30"/>
      <c r="Q857" s="30" t="s">
        <v>240</v>
      </c>
      <c r="R857" s="9"/>
      <c r="S857" s="30"/>
      <c r="T857" s="9"/>
      <c r="U857" s="9"/>
      <c r="V857" s="30"/>
      <c r="W857" s="99"/>
      <c r="X857" s="99"/>
      <c r="Y857" s="99"/>
      <c r="Z857" s="99"/>
      <c r="AA857" s="99"/>
      <c r="AB857" s="100"/>
      <c r="AC857" s="99"/>
      <c r="AD857" s="30"/>
      <c r="AE857" s="30"/>
      <c r="AF857" s="30"/>
      <c r="AG857" s="30"/>
      <c r="AH857" s="30"/>
      <c r="AI857" s="30"/>
      <c r="AJ857" s="30"/>
      <c r="AK857" s="30"/>
    </row>
    <row r="858" spans="1:37" ht="14.25" customHeight="1">
      <c r="A858" s="30" t="s">
        <v>766</v>
      </c>
      <c r="B858" s="30" t="s">
        <v>769</v>
      </c>
      <c r="C858" s="30" t="s">
        <v>4516</v>
      </c>
      <c r="D858" s="30"/>
      <c r="E858" s="9"/>
      <c r="F858" s="100" t="s">
        <v>612</v>
      </c>
      <c r="G858" s="30" t="s">
        <v>173</v>
      </c>
      <c r="H858" s="9"/>
      <c r="I858" s="100" t="s">
        <v>894</v>
      </c>
      <c r="J858" s="30" t="s">
        <v>589</v>
      </c>
      <c r="K858" s="99">
        <v>130</v>
      </c>
      <c r="L858" s="99">
        <v>10</v>
      </c>
      <c r="M858" s="99">
        <v>5</v>
      </c>
      <c r="N858" s="30" t="s">
        <v>3658</v>
      </c>
      <c r="O858" s="30"/>
      <c r="P858" s="30"/>
      <c r="Q858" s="30" t="s">
        <v>240</v>
      </c>
      <c r="R858" s="9"/>
      <c r="S858" s="30"/>
      <c r="T858" s="9"/>
      <c r="U858" s="9"/>
      <c r="V858" s="30"/>
      <c r="W858" s="99"/>
      <c r="X858" s="99"/>
      <c r="Y858" s="99"/>
      <c r="Z858" s="99"/>
      <c r="AA858" s="99"/>
      <c r="AB858" s="100"/>
      <c r="AC858" s="99"/>
      <c r="AD858" s="30"/>
      <c r="AE858" s="30"/>
      <c r="AF858" s="30"/>
      <c r="AG858" s="30"/>
      <c r="AH858" s="30"/>
      <c r="AI858" s="30"/>
      <c r="AJ858" s="30"/>
      <c r="AK858" s="30"/>
    </row>
    <row r="859" spans="1:37" ht="14.25" customHeight="1">
      <c r="A859" s="30" t="s">
        <v>766</v>
      </c>
      <c r="B859" s="30" t="s">
        <v>769</v>
      </c>
      <c r="C859" s="30" t="s">
        <v>4517</v>
      </c>
      <c r="D859" s="30"/>
      <c r="E859" s="9"/>
      <c r="F859" s="100" t="s">
        <v>612</v>
      </c>
      <c r="G859" s="30" t="s">
        <v>173</v>
      </c>
      <c r="H859" s="9"/>
      <c r="I859" s="100" t="s">
        <v>894</v>
      </c>
      <c r="J859" s="30" t="s">
        <v>589</v>
      </c>
      <c r="K859" s="99">
        <v>190</v>
      </c>
      <c r="L859" s="99">
        <v>10</v>
      </c>
      <c r="M859" s="99">
        <v>1</v>
      </c>
      <c r="N859" s="30" t="s">
        <v>3658</v>
      </c>
      <c r="O859" s="30"/>
      <c r="P859" s="30"/>
      <c r="Q859" s="30" t="s">
        <v>240</v>
      </c>
      <c r="R859" s="9"/>
      <c r="S859" s="30"/>
      <c r="T859" s="9"/>
      <c r="U859" s="9"/>
      <c r="V859" s="30"/>
      <c r="W859" s="99"/>
      <c r="X859" s="99"/>
      <c r="Y859" s="99"/>
      <c r="Z859" s="99"/>
      <c r="AA859" s="99"/>
      <c r="AB859" s="100"/>
      <c r="AC859" s="99"/>
      <c r="AD859" s="30"/>
      <c r="AE859" s="30"/>
      <c r="AF859" s="30"/>
      <c r="AG859" s="30"/>
      <c r="AH859" s="30"/>
      <c r="AI859" s="30"/>
      <c r="AJ859" s="30"/>
      <c r="AK859" s="30"/>
    </row>
    <row r="860" spans="1:37" ht="14.25" customHeight="1">
      <c r="A860" s="30" t="s">
        <v>766</v>
      </c>
      <c r="B860" s="30" t="s">
        <v>769</v>
      </c>
      <c r="C860" s="30" t="s">
        <v>4518</v>
      </c>
      <c r="D860" s="30"/>
      <c r="E860" s="9"/>
      <c r="F860" s="100" t="s">
        <v>612</v>
      </c>
      <c r="G860" s="30" t="s">
        <v>173</v>
      </c>
      <c r="H860" s="9"/>
      <c r="I860" s="100" t="s">
        <v>894</v>
      </c>
      <c r="J860" s="30" t="s">
        <v>589</v>
      </c>
      <c r="K860" s="99">
        <v>210</v>
      </c>
      <c r="L860" s="99">
        <v>10</v>
      </c>
      <c r="M860" s="99">
        <v>1</v>
      </c>
      <c r="N860" s="30" t="s">
        <v>3658</v>
      </c>
      <c r="O860" s="30"/>
      <c r="P860" s="30"/>
      <c r="Q860" s="30" t="s">
        <v>240</v>
      </c>
      <c r="R860" s="9"/>
      <c r="S860" s="30"/>
      <c r="T860" s="9"/>
      <c r="U860" s="9"/>
      <c r="V860" s="30"/>
      <c r="W860" s="99"/>
      <c r="X860" s="99"/>
      <c r="Y860" s="99"/>
      <c r="Z860" s="99"/>
      <c r="AA860" s="99"/>
      <c r="AB860" s="100"/>
      <c r="AC860" s="99"/>
      <c r="AD860" s="30"/>
      <c r="AE860" s="30"/>
      <c r="AF860" s="30"/>
      <c r="AG860" s="30"/>
      <c r="AH860" s="30"/>
      <c r="AI860" s="30"/>
      <c r="AJ860" s="30"/>
      <c r="AK860" s="30"/>
    </row>
    <row r="861" spans="1:37" ht="14.25" customHeight="1">
      <c r="A861" s="30" t="s">
        <v>766</v>
      </c>
      <c r="B861" s="30" t="s">
        <v>769</v>
      </c>
      <c r="C861" s="30" t="s">
        <v>4519</v>
      </c>
      <c r="D861" s="30"/>
      <c r="E861" s="9"/>
      <c r="F861" s="100" t="s">
        <v>612</v>
      </c>
      <c r="G861" s="30" t="s">
        <v>173</v>
      </c>
      <c r="H861" s="9"/>
      <c r="I861" s="100" t="s">
        <v>894</v>
      </c>
      <c r="J861" s="30" t="s">
        <v>589</v>
      </c>
      <c r="K861" s="99">
        <v>230</v>
      </c>
      <c r="L861" s="99">
        <v>10</v>
      </c>
      <c r="M861" s="99">
        <v>1</v>
      </c>
      <c r="N861" s="30" t="s">
        <v>3658</v>
      </c>
      <c r="O861" s="30"/>
      <c r="P861" s="30"/>
      <c r="Q861" s="30" t="s">
        <v>240</v>
      </c>
      <c r="R861" s="9"/>
      <c r="S861" s="30"/>
      <c r="T861" s="9"/>
      <c r="U861" s="9"/>
      <c r="V861" s="30"/>
      <c r="W861" s="99"/>
      <c r="X861" s="99"/>
      <c r="Y861" s="99"/>
      <c r="Z861" s="99"/>
      <c r="AA861" s="99"/>
      <c r="AB861" s="100"/>
      <c r="AC861" s="99"/>
      <c r="AD861" s="30"/>
      <c r="AE861" s="30"/>
      <c r="AF861" s="30"/>
      <c r="AG861" s="30"/>
      <c r="AH861" s="30"/>
      <c r="AI861" s="30"/>
      <c r="AJ861" s="30"/>
      <c r="AK861" s="30"/>
    </row>
    <row r="862" spans="1:37" ht="14.25" customHeight="1">
      <c r="A862" s="30" t="s">
        <v>766</v>
      </c>
      <c r="B862" s="30" t="s">
        <v>772</v>
      </c>
      <c r="C862" s="30" t="s">
        <v>4520</v>
      </c>
      <c r="D862" s="30"/>
      <c r="E862" s="9"/>
      <c r="F862" s="100" t="s">
        <v>614</v>
      </c>
      <c r="G862" s="30" t="s">
        <v>173</v>
      </c>
      <c r="H862" s="9"/>
      <c r="I862" s="100" t="s">
        <v>894</v>
      </c>
      <c r="J862" s="30" t="s">
        <v>589</v>
      </c>
      <c r="K862" s="99">
        <v>110</v>
      </c>
      <c r="L862" s="99">
        <v>5</v>
      </c>
      <c r="M862" s="99">
        <v>2</v>
      </c>
      <c r="N862" s="30" t="s">
        <v>3659</v>
      </c>
      <c r="O862" s="30"/>
      <c r="P862" s="30"/>
      <c r="Q862" s="30" t="s">
        <v>240</v>
      </c>
      <c r="R862" s="9"/>
      <c r="S862" s="30"/>
      <c r="T862" s="9"/>
      <c r="U862" s="9"/>
      <c r="V862" s="30"/>
      <c r="W862" s="99"/>
      <c r="X862" s="99"/>
      <c r="Y862" s="99"/>
      <c r="Z862" s="99"/>
      <c r="AA862" s="99"/>
      <c r="AB862" s="100"/>
      <c r="AC862" s="99"/>
      <c r="AD862" s="30"/>
      <c r="AE862" s="30"/>
      <c r="AF862" s="30"/>
      <c r="AG862" s="30"/>
      <c r="AH862" s="30"/>
      <c r="AI862" s="30"/>
      <c r="AJ862" s="30"/>
      <c r="AK862" s="30"/>
    </row>
    <row r="863" spans="1:37" ht="14.25" customHeight="1">
      <c r="A863" s="30" t="s">
        <v>766</v>
      </c>
      <c r="B863" s="30" t="s">
        <v>772</v>
      </c>
      <c r="C863" s="30" t="s">
        <v>4521</v>
      </c>
      <c r="D863" s="30"/>
      <c r="E863" s="9"/>
      <c r="F863" s="100" t="s">
        <v>614</v>
      </c>
      <c r="G863" s="30" t="s">
        <v>173</v>
      </c>
      <c r="H863" s="9"/>
      <c r="I863" s="100" t="s">
        <v>894</v>
      </c>
      <c r="J863" s="30" t="s">
        <v>589</v>
      </c>
      <c r="K863" s="99">
        <v>120</v>
      </c>
      <c r="L863" s="99">
        <v>5</v>
      </c>
      <c r="M863" s="99">
        <v>1</v>
      </c>
      <c r="N863" s="30" t="s">
        <v>3659</v>
      </c>
      <c r="O863" s="30"/>
      <c r="P863" s="30"/>
      <c r="Q863" s="30" t="s">
        <v>240</v>
      </c>
      <c r="R863" s="9"/>
      <c r="S863" s="30"/>
      <c r="T863" s="9"/>
      <c r="U863" s="9"/>
      <c r="V863" s="30"/>
      <c r="W863" s="99"/>
      <c r="X863" s="99"/>
      <c r="Y863" s="99"/>
      <c r="Z863" s="99"/>
      <c r="AA863" s="99"/>
      <c r="AB863" s="100"/>
      <c r="AC863" s="99"/>
      <c r="AD863" s="30"/>
      <c r="AE863" s="30"/>
      <c r="AF863" s="30"/>
      <c r="AG863" s="30"/>
      <c r="AH863" s="30"/>
      <c r="AI863" s="30"/>
      <c r="AJ863" s="30"/>
      <c r="AK863" s="30"/>
    </row>
    <row r="864" spans="1:37" ht="14.25" customHeight="1">
      <c r="A864" s="30" t="s">
        <v>766</v>
      </c>
      <c r="B864" s="30" t="s">
        <v>772</v>
      </c>
      <c r="C864" s="30" t="s">
        <v>4522</v>
      </c>
      <c r="D864" s="30"/>
      <c r="E864" s="9"/>
      <c r="F864" s="100" t="s">
        <v>614</v>
      </c>
      <c r="G864" s="30" t="s">
        <v>173</v>
      </c>
      <c r="H864" s="9"/>
      <c r="I864" s="100" t="s">
        <v>894</v>
      </c>
      <c r="J864" s="30" t="s">
        <v>589</v>
      </c>
      <c r="K864" s="99">
        <v>140</v>
      </c>
      <c r="L864" s="99">
        <v>5</v>
      </c>
      <c r="M864" s="99">
        <v>3</v>
      </c>
      <c r="N864" s="30" t="s">
        <v>3659</v>
      </c>
      <c r="O864" s="30"/>
      <c r="P864" s="30"/>
      <c r="Q864" s="30" t="s">
        <v>240</v>
      </c>
      <c r="R864" s="9"/>
      <c r="S864" s="30"/>
      <c r="T864" s="9"/>
      <c r="U864" s="9"/>
      <c r="V864" s="30"/>
      <c r="W864" s="99"/>
      <c r="X864" s="99"/>
      <c r="Y864" s="99"/>
      <c r="Z864" s="99"/>
      <c r="AA864" s="99"/>
      <c r="AB864" s="100"/>
      <c r="AC864" s="99"/>
      <c r="AD864" s="30"/>
      <c r="AE864" s="30"/>
      <c r="AF864" s="30"/>
      <c r="AG864" s="30"/>
      <c r="AH864" s="30"/>
      <c r="AI864" s="30"/>
      <c r="AJ864" s="30"/>
      <c r="AK864" s="30"/>
    </row>
    <row r="865" spans="1:37" ht="14.25" customHeight="1">
      <c r="A865" s="30" t="s">
        <v>766</v>
      </c>
      <c r="B865" s="30" t="s">
        <v>772</v>
      </c>
      <c r="C865" s="30" t="s">
        <v>4523</v>
      </c>
      <c r="D865" s="30"/>
      <c r="E865" s="9"/>
      <c r="F865" s="100" t="s">
        <v>614</v>
      </c>
      <c r="G865" s="30" t="s">
        <v>173</v>
      </c>
      <c r="H865" s="9"/>
      <c r="I865" s="100" t="s">
        <v>894</v>
      </c>
      <c r="J865" s="30" t="s">
        <v>589</v>
      </c>
      <c r="K865" s="99">
        <v>160</v>
      </c>
      <c r="L865" s="99">
        <v>5</v>
      </c>
      <c r="M865" s="99">
        <v>2</v>
      </c>
      <c r="N865" s="30" t="s">
        <v>3659</v>
      </c>
      <c r="O865" s="30"/>
      <c r="P865" s="30"/>
      <c r="Q865" s="30" t="s">
        <v>240</v>
      </c>
      <c r="R865" s="9"/>
      <c r="S865" s="30"/>
      <c r="T865" s="9"/>
      <c r="U865" s="9"/>
      <c r="V865" s="30"/>
      <c r="W865" s="99"/>
      <c r="X865" s="99"/>
      <c r="Y865" s="99"/>
      <c r="Z865" s="99"/>
      <c r="AA865" s="99"/>
      <c r="AB865" s="100"/>
      <c r="AC865" s="99"/>
      <c r="AD865" s="30"/>
      <c r="AE865" s="30"/>
      <c r="AF865" s="30"/>
      <c r="AG865" s="30"/>
      <c r="AH865" s="30"/>
      <c r="AI865" s="30"/>
      <c r="AJ865" s="30"/>
      <c r="AK865" s="30"/>
    </row>
    <row r="866" spans="1:37" ht="14.25" customHeight="1">
      <c r="A866" s="30" t="s">
        <v>776</v>
      </c>
      <c r="B866" s="30" t="s">
        <v>777</v>
      </c>
      <c r="C866" s="30" t="s">
        <v>4524</v>
      </c>
      <c r="D866" s="30"/>
      <c r="E866" s="9"/>
      <c r="F866" s="100" t="s">
        <v>626</v>
      </c>
      <c r="G866" s="30" t="s">
        <v>173</v>
      </c>
      <c r="H866" s="9"/>
      <c r="I866" s="100" t="s">
        <v>894</v>
      </c>
      <c r="J866" s="30" t="s">
        <v>589</v>
      </c>
      <c r="K866" s="99">
        <v>70</v>
      </c>
      <c r="L866" s="99">
        <v>10</v>
      </c>
      <c r="M866" s="99">
        <v>2</v>
      </c>
      <c r="N866" s="30" t="s">
        <v>3658</v>
      </c>
      <c r="O866" s="30"/>
      <c r="P866" s="30"/>
      <c r="Q866" s="30" t="s">
        <v>240</v>
      </c>
      <c r="R866" s="9"/>
      <c r="S866" s="30"/>
      <c r="T866" s="9"/>
      <c r="U866" s="9"/>
      <c r="V866" s="30"/>
      <c r="W866" s="99"/>
      <c r="X866" s="99"/>
      <c r="Y866" s="99"/>
      <c r="Z866" s="99"/>
      <c r="AA866" s="99"/>
      <c r="AB866" s="100"/>
      <c r="AC866" s="99"/>
      <c r="AD866" s="30"/>
      <c r="AE866" s="30"/>
      <c r="AF866" s="30"/>
      <c r="AG866" s="30"/>
      <c r="AH866" s="30"/>
      <c r="AI866" s="30"/>
      <c r="AJ866" s="30"/>
      <c r="AK866" s="30"/>
    </row>
    <row r="867" spans="1:37" ht="14.25" customHeight="1">
      <c r="A867" s="30" t="s">
        <v>776</v>
      </c>
      <c r="B867" s="30" t="s">
        <v>777</v>
      </c>
      <c r="C867" s="30" t="s">
        <v>4525</v>
      </c>
      <c r="D867" s="30"/>
      <c r="E867" s="9"/>
      <c r="F867" s="100" t="s">
        <v>626</v>
      </c>
      <c r="G867" s="30" t="s">
        <v>173</v>
      </c>
      <c r="H867" s="9"/>
      <c r="I867" s="100" t="s">
        <v>894</v>
      </c>
      <c r="J867" s="30" t="s">
        <v>589</v>
      </c>
      <c r="K867" s="99">
        <v>80</v>
      </c>
      <c r="L867" s="99">
        <v>10</v>
      </c>
      <c r="M867" s="99">
        <v>6</v>
      </c>
      <c r="N867" s="30" t="s">
        <v>3658</v>
      </c>
      <c r="O867" s="30"/>
      <c r="P867" s="30"/>
      <c r="Q867" s="30" t="s">
        <v>240</v>
      </c>
      <c r="R867" s="9"/>
      <c r="S867" s="30"/>
      <c r="T867" s="9"/>
      <c r="U867" s="9"/>
      <c r="V867" s="30"/>
      <c r="W867" s="99"/>
      <c r="X867" s="99"/>
      <c r="Y867" s="99"/>
      <c r="Z867" s="99"/>
      <c r="AA867" s="99"/>
      <c r="AB867" s="100"/>
      <c r="AC867" s="99"/>
      <c r="AD867" s="30"/>
      <c r="AE867" s="30"/>
      <c r="AF867" s="30"/>
      <c r="AG867" s="30"/>
      <c r="AH867" s="30"/>
      <c r="AI867" s="30"/>
      <c r="AJ867" s="30"/>
      <c r="AK867" s="30"/>
    </row>
    <row r="868" spans="1:37" ht="14.25" customHeight="1">
      <c r="A868" s="30" t="s">
        <v>776</v>
      </c>
      <c r="B868" s="30" t="s">
        <v>777</v>
      </c>
      <c r="C868" s="30" t="s">
        <v>4526</v>
      </c>
      <c r="D868" s="30"/>
      <c r="E868" s="9"/>
      <c r="F868" s="100" t="s">
        <v>626</v>
      </c>
      <c r="G868" s="30" t="s">
        <v>173</v>
      </c>
      <c r="H868" s="9"/>
      <c r="I868" s="100" t="s">
        <v>894</v>
      </c>
      <c r="J868" s="30" t="s">
        <v>589</v>
      </c>
      <c r="K868" s="99">
        <v>90</v>
      </c>
      <c r="L868" s="99">
        <v>10</v>
      </c>
      <c r="M868" s="99">
        <v>12</v>
      </c>
      <c r="N868" s="30" t="s">
        <v>3658</v>
      </c>
      <c r="O868" s="30"/>
      <c r="P868" s="30"/>
      <c r="Q868" s="30" t="s">
        <v>240</v>
      </c>
      <c r="R868" s="9"/>
      <c r="S868" s="30"/>
      <c r="T868" s="9"/>
      <c r="U868" s="9"/>
      <c r="V868" s="30"/>
      <c r="W868" s="99"/>
      <c r="X868" s="99"/>
      <c r="Y868" s="99"/>
      <c r="Z868" s="99"/>
      <c r="AA868" s="99"/>
      <c r="AB868" s="100"/>
      <c r="AC868" s="99"/>
      <c r="AD868" s="30"/>
      <c r="AE868" s="30"/>
      <c r="AF868" s="30"/>
      <c r="AG868" s="30"/>
      <c r="AH868" s="30"/>
      <c r="AI868" s="30"/>
      <c r="AJ868" s="30"/>
      <c r="AK868" s="30"/>
    </row>
    <row r="869" spans="1:37" ht="14.25" customHeight="1">
      <c r="A869" s="30" t="s">
        <v>776</v>
      </c>
      <c r="B869" s="30" t="s">
        <v>777</v>
      </c>
      <c r="C869" s="30" t="s">
        <v>4527</v>
      </c>
      <c r="D869" s="30"/>
      <c r="E869" s="9"/>
      <c r="F869" s="100" t="s">
        <v>626</v>
      </c>
      <c r="G869" s="30" t="s">
        <v>173</v>
      </c>
      <c r="H869" s="9"/>
      <c r="I869" s="100" t="s">
        <v>894</v>
      </c>
      <c r="J869" s="30" t="s">
        <v>589</v>
      </c>
      <c r="K869" s="99">
        <v>100</v>
      </c>
      <c r="L869" s="99">
        <v>10</v>
      </c>
      <c r="M869" s="99">
        <v>16</v>
      </c>
      <c r="N869" s="30" t="s">
        <v>3658</v>
      </c>
      <c r="O869" s="30"/>
      <c r="P869" s="30"/>
      <c r="Q869" s="30" t="s">
        <v>240</v>
      </c>
      <c r="R869" s="9"/>
      <c r="S869" s="30"/>
      <c r="T869" s="9"/>
      <c r="U869" s="9"/>
      <c r="V869" s="30"/>
      <c r="W869" s="99"/>
      <c r="X869" s="99"/>
      <c r="Y869" s="99"/>
      <c r="Z869" s="99"/>
      <c r="AA869" s="99"/>
      <c r="AB869" s="100"/>
      <c r="AC869" s="99"/>
      <c r="AD869" s="30"/>
      <c r="AE869" s="30"/>
      <c r="AF869" s="30"/>
      <c r="AG869" s="30"/>
      <c r="AH869" s="30"/>
      <c r="AI869" s="30"/>
      <c r="AJ869" s="30"/>
      <c r="AK869" s="30"/>
    </row>
    <row r="870" spans="1:37" ht="14.25" customHeight="1">
      <c r="A870" s="30" t="s">
        <v>776</v>
      </c>
      <c r="B870" s="30" t="s">
        <v>777</v>
      </c>
      <c r="C870" s="30" t="s">
        <v>4528</v>
      </c>
      <c r="D870" s="30"/>
      <c r="E870" s="9"/>
      <c r="F870" s="100" t="s">
        <v>626</v>
      </c>
      <c r="G870" s="30" t="s">
        <v>173</v>
      </c>
      <c r="H870" s="9"/>
      <c r="I870" s="100" t="s">
        <v>894</v>
      </c>
      <c r="J870" s="30" t="s">
        <v>589</v>
      </c>
      <c r="K870" s="99">
        <v>110</v>
      </c>
      <c r="L870" s="99">
        <v>10</v>
      </c>
      <c r="M870" s="99">
        <v>7</v>
      </c>
      <c r="N870" s="30" t="s">
        <v>3658</v>
      </c>
      <c r="O870" s="30"/>
      <c r="P870" s="30"/>
      <c r="Q870" s="30" t="s">
        <v>240</v>
      </c>
      <c r="R870" s="9"/>
      <c r="S870" s="30"/>
      <c r="T870" s="9"/>
      <c r="U870" s="9"/>
      <c r="V870" s="30"/>
      <c r="W870" s="99"/>
      <c r="X870" s="99"/>
      <c r="Y870" s="99"/>
      <c r="Z870" s="99"/>
      <c r="AA870" s="99"/>
      <c r="AB870" s="100"/>
      <c r="AC870" s="99"/>
      <c r="AD870" s="30"/>
      <c r="AE870" s="30"/>
      <c r="AF870" s="30"/>
      <c r="AG870" s="30"/>
      <c r="AH870" s="30"/>
      <c r="AI870" s="30"/>
      <c r="AJ870" s="30"/>
      <c r="AK870" s="30"/>
    </row>
    <row r="871" spans="1:37" ht="14.25" customHeight="1">
      <c r="A871" s="30" t="s">
        <v>776</v>
      </c>
      <c r="B871" s="30" t="s">
        <v>777</v>
      </c>
      <c r="C871" s="30" t="s">
        <v>4529</v>
      </c>
      <c r="D871" s="30"/>
      <c r="E871" s="9"/>
      <c r="F871" s="100" t="s">
        <v>626</v>
      </c>
      <c r="G871" s="30" t="s">
        <v>173</v>
      </c>
      <c r="H871" s="9"/>
      <c r="I871" s="100" t="s">
        <v>894</v>
      </c>
      <c r="J871" s="30" t="s">
        <v>589</v>
      </c>
      <c r="K871" s="99">
        <v>120</v>
      </c>
      <c r="L871" s="99">
        <v>10</v>
      </c>
      <c r="M871" s="99">
        <v>13</v>
      </c>
      <c r="N871" s="30" t="s">
        <v>3658</v>
      </c>
      <c r="O871" s="30"/>
      <c r="P871" s="30"/>
      <c r="Q871" s="30" t="s">
        <v>240</v>
      </c>
      <c r="R871" s="9"/>
      <c r="S871" s="30"/>
      <c r="T871" s="9"/>
      <c r="U871" s="9"/>
      <c r="V871" s="30"/>
      <c r="W871" s="99"/>
      <c r="X871" s="99"/>
      <c r="Y871" s="99"/>
      <c r="Z871" s="99"/>
      <c r="AA871" s="99"/>
      <c r="AB871" s="100"/>
      <c r="AC871" s="99"/>
      <c r="AD871" s="30"/>
      <c r="AE871" s="30"/>
      <c r="AF871" s="30"/>
      <c r="AG871" s="30"/>
      <c r="AH871" s="30"/>
      <c r="AI871" s="30"/>
      <c r="AJ871" s="30"/>
      <c r="AK871" s="30"/>
    </row>
    <row r="872" spans="1:37" ht="14.25" customHeight="1">
      <c r="A872" s="30" t="s">
        <v>776</v>
      </c>
      <c r="B872" s="30" t="s">
        <v>777</v>
      </c>
      <c r="C872" s="30" t="s">
        <v>4530</v>
      </c>
      <c r="D872" s="30"/>
      <c r="E872" s="9"/>
      <c r="F872" s="100" t="s">
        <v>626</v>
      </c>
      <c r="G872" s="30" t="s">
        <v>173</v>
      </c>
      <c r="H872" s="9"/>
      <c r="I872" s="100" t="s">
        <v>894</v>
      </c>
      <c r="J872" s="30" t="s">
        <v>589</v>
      </c>
      <c r="K872" s="99">
        <v>130</v>
      </c>
      <c r="L872" s="99">
        <v>10</v>
      </c>
      <c r="M872" s="99">
        <v>4</v>
      </c>
      <c r="N872" s="30" t="s">
        <v>3658</v>
      </c>
      <c r="O872" s="30"/>
      <c r="P872" s="30"/>
      <c r="Q872" s="30" t="s">
        <v>240</v>
      </c>
      <c r="R872" s="9"/>
      <c r="S872" s="30"/>
      <c r="T872" s="9"/>
      <c r="U872" s="9"/>
      <c r="V872" s="30"/>
      <c r="W872" s="99"/>
      <c r="X872" s="99"/>
      <c r="Y872" s="99"/>
      <c r="Z872" s="99"/>
      <c r="AA872" s="99"/>
      <c r="AB872" s="100"/>
      <c r="AC872" s="99"/>
      <c r="AD872" s="30"/>
      <c r="AE872" s="30"/>
      <c r="AF872" s="30"/>
      <c r="AG872" s="30"/>
      <c r="AH872" s="30"/>
      <c r="AI872" s="30"/>
      <c r="AJ872" s="30"/>
      <c r="AK872" s="30"/>
    </row>
    <row r="873" spans="1:37" ht="14.25" customHeight="1">
      <c r="A873" s="30" t="s">
        <v>776</v>
      </c>
      <c r="B873" s="30" t="s">
        <v>777</v>
      </c>
      <c r="C873" s="30" t="s">
        <v>4531</v>
      </c>
      <c r="D873" s="30"/>
      <c r="E873" s="9"/>
      <c r="F873" s="100" t="s">
        <v>626</v>
      </c>
      <c r="G873" s="30" t="s">
        <v>173</v>
      </c>
      <c r="H873" s="9"/>
      <c r="I873" s="100" t="s">
        <v>894</v>
      </c>
      <c r="J873" s="30" t="s">
        <v>589</v>
      </c>
      <c r="K873" s="99">
        <v>140</v>
      </c>
      <c r="L873" s="99">
        <v>10</v>
      </c>
      <c r="M873" s="99">
        <v>4</v>
      </c>
      <c r="N873" s="30" t="s">
        <v>3658</v>
      </c>
      <c r="O873" s="30"/>
      <c r="P873" s="30"/>
      <c r="Q873" s="30" t="s">
        <v>240</v>
      </c>
      <c r="R873" s="9"/>
      <c r="S873" s="30"/>
      <c r="T873" s="9"/>
      <c r="U873" s="9"/>
      <c r="V873" s="30"/>
      <c r="W873" s="99"/>
      <c r="X873" s="99"/>
      <c r="Y873" s="99"/>
      <c r="Z873" s="99"/>
      <c r="AA873" s="99"/>
      <c r="AB873" s="100"/>
      <c r="AC873" s="99"/>
      <c r="AD873" s="30"/>
      <c r="AE873" s="30"/>
      <c r="AF873" s="30"/>
      <c r="AG873" s="30"/>
      <c r="AH873" s="30"/>
      <c r="AI873" s="30"/>
      <c r="AJ873" s="30"/>
      <c r="AK873" s="30"/>
    </row>
    <row r="874" spans="1:37" ht="14.25" customHeight="1">
      <c r="A874" s="30" t="s">
        <v>776</v>
      </c>
      <c r="B874" s="30" t="s">
        <v>777</v>
      </c>
      <c r="C874" s="30" t="s">
        <v>4532</v>
      </c>
      <c r="D874" s="30"/>
      <c r="E874" s="9"/>
      <c r="F874" s="100" t="s">
        <v>626</v>
      </c>
      <c r="G874" s="30" t="s">
        <v>173</v>
      </c>
      <c r="H874" s="9"/>
      <c r="I874" s="100" t="s">
        <v>894</v>
      </c>
      <c r="J874" s="30" t="s">
        <v>589</v>
      </c>
      <c r="K874" s="99">
        <v>150</v>
      </c>
      <c r="L874" s="99">
        <v>10</v>
      </c>
      <c r="M874" s="99">
        <v>2</v>
      </c>
      <c r="N874" s="30" t="s">
        <v>3658</v>
      </c>
      <c r="O874" s="30"/>
      <c r="P874" s="30"/>
      <c r="Q874" s="30" t="s">
        <v>240</v>
      </c>
      <c r="R874" s="9"/>
      <c r="S874" s="30"/>
      <c r="T874" s="9"/>
      <c r="U874" s="9"/>
      <c r="V874" s="30"/>
      <c r="W874" s="99"/>
      <c r="X874" s="99"/>
      <c r="Y874" s="99"/>
      <c r="Z874" s="99"/>
      <c r="AA874" s="99"/>
      <c r="AB874" s="100"/>
      <c r="AC874" s="99"/>
      <c r="AD874" s="30"/>
      <c r="AE874" s="30"/>
      <c r="AF874" s="30"/>
      <c r="AG874" s="30"/>
      <c r="AH874" s="30"/>
      <c r="AI874" s="30"/>
      <c r="AJ874" s="30"/>
      <c r="AK874" s="30"/>
    </row>
    <row r="875" spans="1:37" ht="14.25" customHeight="1">
      <c r="A875" s="30" t="s">
        <v>776</v>
      </c>
      <c r="B875" s="30" t="s">
        <v>777</v>
      </c>
      <c r="C875" s="30" t="s">
        <v>4533</v>
      </c>
      <c r="D875" s="30"/>
      <c r="E875" s="9"/>
      <c r="F875" s="100" t="s">
        <v>626</v>
      </c>
      <c r="G875" s="30" t="s">
        <v>173</v>
      </c>
      <c r="H875" s="9"/>
      <c r="I875" s="100" t="s">
        <v>894</v>
      </c>
      <c r="J875" s="30" t="s">
        <v>589</v>
      </c>
      <c r="K875" s="99">
        <v>160</v>
      </c>
      <c r="L875" s="99">
        <v>10</v>
      </c>
      <c r="M875" s="99">
        <v>1</v>
      </c>
      <c r="N875" s="30" t="s">
        <v>3658</v>
      </c>
      <c r="O875" s="30"/>
      <c r="P875" s="30"/>
      <c r="Q875" s="30" t="s">
        <v>240</v>
      </c>
      <c r="R875" s="9"/>
      <c r="S875" s="30"/>
      <c r="T875" s="9"/>
      <c r="U875" s="9"/>
      <c r="V875" s="30"/>
      <c r="W875" s="99"/>
      <c r="X875" s="99"/>
      <c r="Y875" s="99"/>
      <c r="Z875" s="99"/>
      <c r="AA875" s="99"/>
      <c r="AB875" s="100"/>
      <c r="AC875" s="99"/>
      <c r="AD875" s="30"/>
      <c r="AE875" s="30"/>
      <c r="AF875" s="30"/>
      <c r="AG875" s="30"/>
      <c r="AH875" s="30"/>
      <c r="AI875" s="30"/>
      <c r="AJ875" s="30"/>
      <c r="AK875" s="30"/>
    </row>
    <row r="876" spans="1:37" ht="14.25" customHeight="1">
      <c r="A876" s="30" t="s">
        <v>776</v>
      </c>
      <c r="B876" s="30" t="s">
        <v>777</v>
      </c>
      <c r="C876" s="30" t="s">
        <v>4534</v>
      </c>
      <c r="D876" s="30"/>
      <c r="E876" s="9"/>
      <c r="F876" s="100" t="s">
        <v>626</v>
      </c>
      <c r="G876" s="30" t="s">
        <v>173</v>
      </c>
      <c r="H876" s="9"/>
      <c r="I876" s="100" t="s">
        <v>894</v>
      </c>
      <c r="J876" s="30" t="s">
        <v>589</v>
      </c>
      <c r="K876" s="99">
        <v>210</v>
      </c>
      <c r="L876" s="99">
        <v>10</v>
      </c>
      <c r="M876" s="99">
        <v>2</v>
      </c>
      <c r="N876" s="30" t="s">
        <v>3658</v>
      </c>
      <c r="O876" s="30"/>
      <c r="P876" s="30"/>
      <c r="Q876" s="30" t="s">
        <v>240</v>
      </c>
      <c r="R876" s="9"/>
      <c r="S876" s="30"/>
      <c r="T876" s="9"/>
      <c r="U876" s="9"/>
      <c r="V876" s="30"/>
      <c r="W876" s="99"/>
      <c r="X876" s="99"/>
      <c r="Y876" s="99"/>
      <c r="Z876" s="99"/>
      <c r="AA876" s="99"/>
      <c r="AB876" s="100"/>
      <c r="AC876" s="99"/>
      <c r="AD876" s="30"/>
      <c r="AE876" s="30"/>
      <c r="AF876" s="30"/>
      <c r="AG876" s="30"/>
      <c r="AH876" s="30"/>
      <c r="AI876" s="30"/>
      <c r="AJ876" s="30"/>
      <c r="AK876" s="30"/>
    </row>
    <row r="877" spans="1:37" ht="14.25" customHeight="1">
      <c r="A877" s="30" t="s">
        <v>776</v>
      </c>
      <c r="B877" s="30" t="s">
        <v>778</v>
      </c>
      <c r="C877" s="30" t="s">
        <v>4535</v>
      </c>
      <c r="D877" s="30"/>
      <c r="E877" s="9"/>
      <c r="F877" s="100" t="s">
        <v>612</v>
      </c>
      <c r="G877" s="30" t="s">
        <v>173</v>
      </c>
      <c r="H877" s="9"/>
      <c r="I877" s="100" t="s">
        <v>894</v>
      </c>
      <c r="J877" s="30" t="s">
        <v>589</v>
      </c>
      <c r="K877" s="99">
        <v>100</v>
      </c>
      <c r="L877" s="99">
        <v>10</v>
      </c>
      <c r="M877" s="99">
        <v>1</v>
      </c>
      <c r="N877" s="30" t="s">
        <v>3658</v>
      </c>
      <c r="O877" s="30"/>
      <c r="P877" s="30"/>
      <c r="Q877" s="30" t="s">
        <v>240</v>
      </c>
      <c r="R877" s="9"/>
      <c r="S877" s="30"/>
      <c r="T877" s="9"/>
      <c r="U877" s="9"/>
      <c r="V877" s="30"/>
      <c r="W877" s="99"/>
      <c r="X877" s="99"/>
      <c r="Y877" s="99"/>
      <c r="Z877" s="99"/>
      <c r="AA877" s="99"/>
      <c r="AB877" s="100"/>
      <c r="AC877" s="99"/>
      <c r="AD877" s="30"/>
      <c r="AE877" s="30"/>
      <c r="AF877" s="30"/>
      <c r="AG877" s="30"/>
      <c r="AH877" s="30"/>
      <c r="AI877" s="30"/>
      <c r="AJ877" s="30"/>
      <c r="AK877" s="30"/>
    </row>
    <row r="878" spans="1:37" ht="14.25" customHeight="1">
      <c r="A878" s="30" t="s">
        <v>776</v>
      </c>
      <c r="B878" s="30" t="s">
        <v>778</v>
      </c>
      <c r="C878" s="30" t="s">
        <v>4536</v>
      </c>
      <c r="D878" s="30"/>
      <c r="E878" s="9"/>
      <c r="F878" s="100" t="s">
        <v>612</v>
      </c>
      <c r="G878" s="30" t="s">
        <v>173</v>
      </c>
      <c r="H878" s="9"/>
      <c r="I878" s="100" t="s">
        <v>894</v>
      </c>
      <c r="J878" s="30" t="s">
        <v>589</v>
      </c>
      <c r="K878" s="99">
        <v>110</v>
      </c>
      <c r="L878" s="99">
        <v>10</v>
      </c>
      <c r="M878" s="99">
        <v>1</v>
      </c>
      <c r="N878" s="30" t="s">
        <v>3658</v>
      </c>
      <c r="O878" s="30"/>
      <c r="P878" s="30"/>
      <c r="Q878" s="30" t="s">
        <v>240</v>
      </c>
      <c r="R878" s="9"/>
      <c r="S878" s="30"/>
      <c r="T878" s="9"/>
      <c r="U878" s="9"/>
      <c r="V878" s="30"/>
      <c r="W878" s="99"/>
      <c r="X878" s="99"/>
      <c r="Y878" s="99"/>
      <c r="Z878" s="99"/>
      <c r="AA878" s="99"/>
      <c r="AB878" s="100"/>
      <c r="AC878" s="99"/>
      <c r="AD878" s="30"/>
      <c r="AE878" s="30"/>
      <c r="AF878" s="30"/>
      <c r="AG878" s="30"/>
      <c r="AH878" s="30"/>
      <c r="AI878" s="30"/>
      <c r="AJ878" s="30"/>
      <c r="AK878" s="30"/>
    </row>
    <row r="879" spans="1:37" ht="14.25" customHeight="1">
      <c r="A879" s="30" t="s">
        <v>776</v>
      </c>
      <c r="B879" s="30" t="s">
        <v>778</v>
      </c>
      <c r="C879" s="30" t="s">
        <v>4537</v>
      </c>
      <c r="D879" s="30"/>
      <c r="E879" s="9"/>
      <c r="F879" s="100" t="s">
        <v>612</v>
      </c>
      <c r="G879" s="30" t="s">
        <v>173</v>
      </c>
      <c r="H879" s="9"/>
      <c r="I879" s="100" t="s">
        <v>894</v>
      </c>
      <c r="J879" s="30" t="s">
        <v>589</v>
      </c>
      <c r="K879" s="99">
        <v>120</v>
      </c>
      <c r="L879" s="99">
        <v>10</v>
      </c>
      <c r="M879" s="99">
        <v>2</v>
      </c>
      <c r="N879" s="30" t="s">
        <v>3658</v>
      </c>
      <c r="O879" s="30"/>
      <c r="P879" s="30"/>
      <c r="Q879" s="30" t="s">
        <v>240</v>
      </c>
      <c r="R879" s="9"/>
      <c r="S879" s="30"/>
      <c r="T879" s="9"/>
      <c r="U879" s="9"/>
      <c r="V879" s="30"/>
      <c r="W879" s="99"/>
      <c r="X879" s="99"/>
      <c r="Y879" s="99"/>
      <c r="Z879" s="99"/>
      <c r="AA879" s="99"/>
      <c r="AB879" s="100"/>
      <c r="AC879" s="99"/>
      <c r="AD879" s="30"/>
      <c r="AE879" s="30"/>
      <c r="AF879" s="30"/>
      <c r="AG879" s="30"/>
      <c r="AH879" s="30"/>
      <c r="AI879" s="30"/>
      <c r="AJ879" s="30"/>
      <c r="AK879" s="30"/>
    </row>
    <row r="880" spans="1:37" ht="14.25" customHeight="1">
      <c r="A880" s="30" t="s">
        <v>776</v>
      </c>
      <c r="B880" s="30" t="s">
        <v>778</v>
      </c>
      <c r="C880" s="30" t="s">
        <v>4538</v>
      </c>
      <c r="D880" s="30"/>
      <c r="E880" s="9"/>
      <c r="F880" s="100" t="s">
        <v>612</v>
      </c>
      <c r="G880" s="30" t="s">
        <v>173</v>
      </c>
      <c r="H880" s="9"/>
      <c r="I880" s="100" t="s">
        <v>894</v>
      </c>
      <c r="J880" s="30" t="s">
        <v>589</v>
      </c>
      <c r="K880" s="99">
        <v>210</v>
      </c>
      <c r="L880" s="99">
        <v>10</v>
      </c>
      <c r="M880" s="99">
        <v>1</v>
      </c>
      <c r="N880" s="30" t="s">
        <v>3658</v>
      </c>
      <c r="O880" s="30"/>
      <c r="P880" s="30"/>
      <c r="Q880" s="30" t="s">
        <v>240</v>
      </c>
      <c r="R880" s="9"/>
      <c r="S880" s="30"/>
      <c r="T880" s="9"/>
      <c r="U880" s="9"/>
      <c r="V880" s="30"/>
      <c r="W880" s="99"/>
      <c r="X880" s="99"/>
      <c r="Y880" s="99"/>
      <c r="Z880" s="99"/>
      <c r="AA880" s="99"/>
      <c r="AB880" s="100"/>
      <c r="AC880" s="99"/>
      <c r="AD880" s="30"/>
      <c r="AE880" s="30"/>
      <c r="AF880" s="30"/>
      <c r="AG880" s="30"/>
      <c r="AH880" s="30"/>
      <c r="AI880" s="30"/>
      <c r="AJ880" s="30"/>
      <c r="AK880" s="30"/>
    </row>
    <row r="881" spans="1:37" ht="14.25" customHeight="1">
      <c r="A881" s="30" t="s">
        <v>776</v>
      </c>
      <c r="B881" s="30" t="s">
        <v>782</v>
      </c>
      <c r="C881" s="30" t="s">
        <v>4539</v>
      </c>
      <c r="D881" s="30"/>
      <c r="E881" s="9"/>
      <c r="F881" s="100" t="s">
        <v>628</v>
      </c>
      <c r="G881" s="30" t="s">
        <v>173</v>
      </c>
      <c r="H881" s="9"/>
      <c r="I881" s="100" t="s">
        <v>894</v>
      </c>
      <c r="J881" s="30" t="s">
        <v>589</v>
      </c>
      <c r="K881" s="99">
        <v>75</v>
      </c>
      <c r="L881" s="99">
        <v>5</v>
      </c>
      <c r="M881" s="99">
        <v>6</v>
      </c>
      <c r="N881" s="30" t="s">
        <v>191</v>
      </c>
      <c r="O881" s="30"/>
      <c r="P881" s="30"/>
      <c r="Q881" s="30" t="s">
        <v>240</v>
      </c>
      <c r="R881" s="9"/>
      <c r="S881" s="30"/>
      <c r="T881" s="9"/>
      <c r="U881" s="9"/>
      <c r="V881" s="30"/>
      <c r="W881" s="99"/>
      <c r="X881" s="99"/>
      <c r="Y881" s="99"/>
      <c r="Z881" s="99"/>
      <c r="AA881" s="99"/>
      <c r="AB881" s="100"/>
      <c r="AC881" s="99"/>
      <c r="AD881" s="30"/>
      <c r="AE881" s="30"/>
      <c r="AF881" s="30"/>
      <c r="AG881" s="30"/>
      <c r="AH881" s="30"/>
      <c r="AI881" s="30"/>
      <c r="AJ881" s="30"/>
      <c r="AK881" s="30"/>
    </row>
    <row r="882" spans="1:37" ht="14.25" customHeight="1">
      <c r="A882" s="30" t="s">
        <v>776</v>
      </c>
      <c r="B882" s="30" t="s">
        <v>782</v>
      </c>
      <c r="C882" s="30" t="s">
        <v>4540</v>
      </c>
      <c r="D882" s="30"/>
      <c r="E882" s="9"/>
      <c r="F882" s="100" t="s">
        <v>628</v>
      </c>
      <c r="G882" s="30" t="s">
        <v>173</v>
      </c>
      <c r="H882" s="9"/>
      <c r="I882" s="100" t="s">
        <v>894</v>
      </c>
      <c r="J882" s="30" t="s">
        <v>589</v>
      </c>
      <c r="K882" s="99">
        <v>80</v>
      </c>
      <c r="L882" s="99">
        <v>5</v>
      </c>
      <c r="M882" s="99">
        <v>17</v>
      </c>
      <c r="N882" s="30" t="s">
        <v>191</v>
      </c>
      <c r="O882" s="30"/>
      <c r="P882" s="30"/>
      <c r="Q882" s="30" t="s">
        <v>240</v>
      </c>
      <c r="R882" s="9"/>
      <c r="S882" s="30"/>
      <c r="T882" s="9"/>
      <c r="U882" s="9"/>
      <c r="V882" s="30"/>
      <c r="W882" s="99"/>
      <c r="X882" s="99"/>
      <c r="Y882" s="99"/>
      <c r="Z882" s="99"/>
      <c r="AA882" s="99"/>
      <c r="AB882" s="100"/>
      <c r="AC882" s="99"/>
      <c r="AD882" s="30"/>
      <c r="AE882" s="30"/>
      <c r="AF882" s="30"/>
      <c r="AG882" s="30"/>
      <c r="AH882" s="30"/>
      <c r="AI882" s="30"/>
      <c r="AJ882" s="30"/>
      <c r="AK882" s="30"/>
    </row>
    <row r="883" spans="1:37" ht="14.25" customHeight="1">
      <c r="A883" s="30" t="s">
        <v>776</v>
      </c>
      <c r="B883" s="30" t="s">
        <v>782</v>
      </c>
      <c r="C883" s="30" t="s">
        <v>4541</v>
      </c>
      <c r="D883" s="30"/>
      <c r="E883" s="9"/>
      <c r="F883" s="100" t="s">
        <v>628</v>
      </c>
      <c r="G883" s="30" t="s">
        <v>173</v>
      </c>
      <c r="H883" s="9"/>
      <c r="I883" s="100" t="s">
        <v>894</v>
      </c>
      <c r="J883" s="30" t="s">
        <v>589</v>
      </c>
      <c r="K883" s="99">
        <v>85</v>
      </c>
      <c r="L883" s="99">
        <v>5</v>
      </c>
      <c r="M883" s="99">
        <v>29</v>
      </c>
      <c r="N883" s="30" t="s">
        <v>191</v>
      </c>
      <c r="O883" s="30"/>
      <c r="P883" s="30"/>
      <c r="Q883" s="30" t="s">
        <v>240</v>
      </c>
      <c r="R883" s="9"/>
      <c r="S883" s="30"/>
      <c r="T883" s="9"/>
      <c r="U883" s="9"/>
      <c r="V883" s="30"/>
      <c r="W883" s="99"/>
      <c r="X883" s="99"/>
      <c r="Y883" s="99"/>
      <c r="Z883" s="99"/>
      <c r="AA883" s="99"/>
      <c r="AB883" s="100"/>
      <c r="AC883" s="99"/>
      <c r="AD883" s="30"/>
      <c r="AE883" s="30"/>
      <c r="AF883" s="30"/>
      <c r="AG883" s="30"/>
      <c r="AH883" s="30"/>
      <c r="AI883" s="30"/>
      <c r="AJ883" s="30"/>
      <c r="AK883" s="30"/>
    </row>
    <row r="884" spans="1:37" ht="14.25" customHeight="1">
      <c r="A884" s="30" t="s">
        <v>776</v>
      </c>
      <c r="B884" s="30" t="s">
        <v>782</v>
      </c>
      <c r="C884" s="30" t="s">
        <v>4542</v>
      </c>
      <c r="D884" s="30"/>
      <c r="E884" s="9"/>
      <c r="F884" s="100" t="s">
        <v>628</v>
      </c>
      <c r="G884" s="30" t="s">
        <v>173</v>
      </c>
      <c r="H884" s="9"/>
      <c r="I884" s="100" t="s">
        <v>894</v>
      </c>
      <c r="J884" s="30" t="s">
        <v>589</v>
      </c>
      <c r="K884" s="99">
        <v>90</v>
      </c>
      <c r="L884" s="99">
        <v>5</v>
      </c>
      <c r="M884" s="99">
        <v>2</v>
      </c>
      <c r="N884" s="30" t="s">
        <v>191</v>
      </c>
      <c r="O884" s="30"/>
      <c r="P884" s="30"/>
      <c r="Q884" s="30" t="s">
        <v>240</v>
      </c>
      <c r="R884" s="9"/>
      <c r="S884" s="30"/>
      <c r="T884" s="9"/>
      <c r="U884" s="9"/>
      <c r="V884" s="30"/>
      <c r="W884" s="99"/>
      <c r="X884" s="99"/>
      <c r="Y884" s="99"/>
      <c r="Z884" s="99"/>
      <c r="AA884" s="99"/>
      <c r="AB884" s="100"/>
      <c r="AC884" s="99"/>
      <c r="AD884" s="30"/>
      <c r="AE884" s="30"/>
      <c r="AF884" s="30"/>
      <c r="AG884" s="30"/>
      <c r="AH884" s="30"/>
      <c r="AI884" s="30"/>
      <c r="AJ884" s="30"/>
      <c r="AK884" s="30"/>
    </row>
    <row r="885" spans="1:37" ht="14.25" customHeight="1">
      <c r="A885" s="30" t="s">
        <v>785</v>
      </c>
      <c r="B885" s="30" t="s">
        <v>786</v>
      </c>
      <c r="C885" s="30" t="s">
        <v>4543</v>
      </c>
      <c r="D885" s="30"/>
      <c r="E885" s="9"/>
      <c r="F885" s="100" t="s">
        <v>628</v>
      </c>
      <c r="G885" s="30" t="s">
        <v>173</v>
      </c>
      <c r="H885" s="9"/>
      <c r="I885" s="100" t="s">
        <v>894</v>
      </c>
      <c r="J885" s="30" t="s">
        <v>589</v>
      </c>
      <c r="K885" s="99">
        <v>80</v>
      </c>
      <c r="L885" s="99">
        <v>5</v>
      </c>
      <c r="M885" s="99">
        <v>6</v>
      </c>
      <c r="N885" s="30" t="s">
        <v>191</v>
      </c>
      <c r="O885" s="30"/>
      <c r="P885" s="30"/>
      <c r="Q885" s="30" t="s">
        <v>240</v>
      </c>
      <c r="R885" s="9"/>
      <c r="S885" s="30"/>
      <c r="T885" s="9"/>
      <c r="U885" s="9"/>
      <c r="V885" s="30"/>
      <c r="W885" s="99"/>
      <c r="X885" s="99"/>
      <c r="Y885" s="99"/>
      <c r="Z885" s="99"/>
      <c r="AA885" s="99"/>
      <c r="AB885" s="100"/>
      <c r="AC885" s="99"/>
      <c r="AD885" s="30"/>
      <c r="AE885" s="30"/>
      <c r="AF885" s="30"/>
      <c r="AG885" s="30"/>
      <c r="AH885" s="30"/>
      <c r="AI885" s="30"/>
      <c r="AJ885" s="30"/>
      <c r="AK885" s="30"/>
    </row>
    <row r="886" spans="1:37" ht="14.25" customHeight="1">
      <c r="A886" s="30" t="s">
        <v>785</v>
      </c>
      <c r="B886" s="30" t="s">
        <v>786</v>
      </c>
      <c r="C886" s="30" t="s">
        <v>4544</v>
      </c>
      <c r="D886" s="30"/>
      <c r="E886" s="9"/>
      <c r="F886" s="100" t="s">
        <v>628</v>
      </c>
      <c r="G886" s="30" t="s">
        <v>173</v>
      </c>
      <c r="H886" s="9"/>
      <c r="I886" s="100" t="s">
        <v>894</v>
      </c>
      <c r="J886" s="30" t="s">
        <v>589</v>
      </c>
      <c r="K886" s="99">
        <v>75</v>
      </c>
      <c r="L886" s="99">
        <v>5</v>
      </c>
      <c r="M886" s="99">
        <v>3</v>
      </c>
      <c r="N886" s="30" t="s">
        <v>191</v>
      </c>
      <c r="O886" s="30"/>
      <c r="P886" s="30"/>
      <c r="Q886" s="30" t="s">
        <v>240</v>
      </c>
      <c r="R886" s="9"/>
      <c r="S886" s="30"/>
      <c r="T886" s="9"/>
      <c r="U886" s="9"/>
      <c r="V886" s="30"/>
      <c r="W886" s="99"/>
      <c r="X886" s="99"/>
      <c r="Y886" s="99"/>
      <c r="Z886" s="99"/>
      <c r="AA886" s="99"/>
      <c r="AB886" s="100"/>
      <c r="AC886" s="99"/>
      <c r="AD886" s="30"/>
      <c r="AE886" s="30"/>
      <c r="AF886" s="30"/>
      <c r="AG886" s="30"/>
      <c r="AH886" s="30"/>
      <c r="AI886" s="30"/>
      <c r="AJ886" s="30"/>
      <c r="AK886" s="30"/>
    </row>
    <row r="887" spans="1:37" ht="14.25" customHeight="1">
      <c r="A887" s="30" t="s">
        <v>785</v>
      </c>
      <c r="B887" s="30" t="s">
        <v>786</v>
      </c>
      <c r="C887" s="30" t="s">
        <v>4545</v>
      </c>
      <c r="D887" s="30"/>
      <c r="E887" s="9"/>
      <c r="F887" s="100" t="s">
        <v>628</v>
      </c>
      <c r="G887" s="30" t="s">
        <v>173</v>
      </c>
      <c r="H887" s="9"/>
      <c r="I887" s="100" t="s">
        <v>894</v>
      </c>
      <c r="J887" s="30" t="s">
        <v>589</v>
      </c>
      <c r="K887" s="99">
        <v>85</v>
      </c>
      <c r="L887" s="99">
        <v>5</v>
      </c>
      <c r="M887" s="99">
        <v>1</v>
      </c>
      <c r="N887" s="30" t="s">
        <v>191</v>
      </c>
      <c r="O887" s="30"/>
      <c r="P887" s="30"/>
      <c r="Q887" s="30" t="s">
        <v>240</v>
      </c>
      <c r="R887" s="9"/>
      <c r="S887" s="30"/>
      <c r="T887" s="9"/>
      <c r="U887" s="9"/>
      <c r="V887" s="30"/>
      <c r="W887" s="99"/>
      <c r="X887" s="99"/>
      <c r="Y887" s="99"/>
      <c r="Z887" s="99"/>
      <c r="AA887" s="99"/>
      <c r="AB887" s="100"/>
      <c r="AC887" s="99"/>
      <c r="AD887" s="30"/>
      <c r="AE887" s="30"/>
      <c r="AF887" s="30"/>
      <c r="AG887" s="30"/>
      <c r="AH887" s="30"/>
      <c r="AI887" s="30"/>
      <c r="AJ887" s="30"/>
      <c r="AK887" s="30"/>
    </row>
    <row r="888" spans="1:37" ht="14.25" customHeight="1">
      <c r="A888" s="30" t="s">
        <v>785</v>
      </c>
      <c r="B888" s="30" t="s">
        <v>787</v>
      </c>
      <c r="C888" s="30" t="s">
        <v>4546</v>
      </c>
      <c r="D888" s="30"/>
      <c r="E888" s="9"/>
      <c r="F888" s="100" t="s">
        <v>626</v>
      </c>
      <c r="G888" s="30" t="s">
        <v>173</v>
      </c>
      <c r="H888" s="9"/>
      <c r="I888" s="100" t="s">
        <v>894</v>
      </c>
      <c r="J888" s="30" t="s">
        <v>589</v>
      </c>
      <c r="K888" s="99">
        <v>80</v>
      </c>
      <c r="L888" s="99">
        <v>10</v>
      </c>
      <c r="M888" s="99">
        <v>2</v>
      </c>
      <c r="N888" s="30" t="s">
        <v>3658</v>
      </c>
      <c r="O888" s="30"/>
      <c r="P888" s="30"/>
      <c r="Q888" s="30" t="s">
        <v>240</v>
      </c>
      <c r="R888" s="9"/>
      <c r="S888" s="30"/>
      <c r="T888" s="9"/>
      <c r="U888" s="9"/>
      <c r="V888" s="30"/>
      <c r="W888" s="99"/>
      <c r="X888" s="99"/>
      <c r="Y888" s="99"/>
      <c r="Z888" s="99"/>
      <c r="AA888" s="99"/>
      <c r="AB888" s="100"/>
      <c r="AC888" s="99"/>
      <c r="AD888" s="30"/>
      <c r="AE888" s="30"/>
      <c r="AF888" s="30"/>
      <c r="AG888" s="30"/>
      <c r="AH888" s="30"/>
      <c r="AI888" s="30"/>
      <c r="AJ888" s="30"/>
      <c r="AK888" s="30"/>
    </row>
    <row r="889" spans="1:37" ht="14.25" customHeight="1">
      <c r="A889" s="30" t="s">
        <v>785</v>
      </c>
      <c r="B889" s="30" t="s">
        <v>787</v>
      </c>
      <c r="C889" s="30" t="s">
        <v>4547</v>
      </c>
      <c r="D889" s="30"/>
      <c r="E889" s="9"/>
      <c r="F889" s="100" t="s">
        <v>626</v>
      </c>
      <c r="G889" s="30" t="s">
        <v>173</v>
      </c>
      <c r="H889" s="9"/>
      <c r="I889" s="100" t="s">
        <v>894</v>
      </c>
      <c r="J889" s="30" t="s">
        <v>589</v>
      </c>
      <c r="K889" s="99">
        <v>100</v>
      </c>
      <c r="L889" s="99">
        <v>10</v>
      </c>
      <c r="M889" s="99">
        <v>1</v>
      </c>
      <c r="N889" s="30" t="s">
        <v>3658</v>
      </c>
      <c r="O889" s="30"/>
      <c r="P889" s="30"/>
      <c r="Q889" s="30" t="s">
        <v>240</v>
      </c>
      <c r="R889" s="9"/>
      <c r="S889" s="30"/>
      <c r="T889" s="9"/>
      <c r="U889" s="9"/>
      <c r="V889" s="30"/>
      <c r="W889" s="99"/>
      <c r="X889" s="99"/>
      <c r="Y889" s="99"/>
      <c r="Z889" s="99"/>
      <c r="AA889" s="99"/>
      <c r="AB889" s="100"/>
      <c r="AC889" s="99"/>
      <c r="AD889" s="30"/>
      <c r="AE889" s="30"/>
      <c r="AF889" s="30"/>
      <c r="AG889" s="30"/>
      <c r="AH889" s="30"/>
      <c r="AI889" s="30"/>
      <c r="AJ889" s="30"/>
      <c r="AK889" s="30"/>
    </row>
    <row r="890" spans="1:37" ht="14.25" customHeight="1">
      <c r="A890" s="30" t="s">
        <v>785</v>
      </c>
      <c r="B890" s="30" t="s">
        <v>787</v>
      </c>
      <c r="C890" s="30" t="s">
        <v>4548</v>
      </c>
      <c r="D890" s="30"/>
      <c r="E890" s="9"/>
      <c r="F890" s="100" t="s">
        <v>626</v>
      </c>
      <c r="G890" s="30" t="s">
        <v>173</v>
      </c>
      <c r="H890" s="9"/>
      <c r="I890" s="100" t="s">
        <v>894</v>
      </c>
      <c r="J890" s="30" t="s">
        <v>589</v>
      </c>
      <c r="K890" s="99">
        <v>90</v>
      </c>
      <c r="L890" s="99">
        <v>10</v>
      </c>
      <c r="M890" s="99">
        <v>1</v>
      </c>
      <c r="N890" s="30" t="s">
        <v>3658</v>
      </c>
      <c r="O890" s="30"/>
      <c r="P890" s="30"/>
      <c r="Q890" s="30" t="s">
        <v>240</v>
      </c>
      <c r="R890" s="9"/>
      <c r="S890" s="30"/>
      <c r="T890" s="9"/>
      <c r="U890" s="9"/>
      <c r="V890" s="30"/>
      <c r="W890" s="99"/>
      <c r="X890" s="99"/>
      <c r="Y890" s="99"/>
      <c r="Z890" s="99"/>
      <c r="AA890" s="99"/>
      <c r="AB890" s="100"/>
      <c r="AC890" s="99"/>
      <c r="AD890" s="30"/>
      <c r="AE890" s="30"/>
      <c r="AF890" s="30"/>
      <c r="AG890" s="30"/>
      <c r="AH890" s="30"/>
      <c r="AI890" s="30"/>
      <c r="AJ890" s="30"/>
      <c r="AK890" s="30"/>
    </row>
    <row r="891" spans="1:37" ht="14.25" customHeight="1">
      <c r="A891" s="30" t="s">
        <v>785</v>
      </c>
      <c r="B891" s="30" t="s">
        <v>787</v>
      </c>
      <c r="C891" s="30" t="s">
        <v>4549</v>
      </c>
      <c r="D891" s="30"/>
      <c r="E891" s="9"/>
      <c r="F891" s="100" t="s">
        <v>626</v>
      </c>
      <c r="G891" s="30" t="s">
        <v>173</v>
      </c>
      <c r="H891" s="9"/>
      <c r="I891" s="100" t="s">
        <v>894</v>
      </c>
      <c r="J891" s="30" t="s">
        <v>589</v>
      </c>
      <c r="K891" s="99">
        <v>60</v>
      </c>
      <c r="L891" s="99">
        <v>10</v>
      </c>
      <c r="M891" s="99">
        <v>1</v>
      </c>
      <c r="N891" s="30" t="s">
        <v>3658</v>
      </c>
      <c r="O891" s="30"/>
      <c r="P891" s="30"/>
      <c r="Q891" s="30" t="s">
        <v>240</v>
      </c>
      <c r="R891" s="9"/>
      <c r="S891" s="30"/>
      <c r="T891" s="9"/>
      <c r="U891" s="9"/>
      <c r="V891" s="30"/>
      <c r="W891" s="99"/>
      <c r="X891" s="99"/>
      <c r="Y891" s="99"/>
      <c r="Z891" s="99"/>
      <c r="AA891" s="99"/>
      <c r="AB891" s="100"/>
      <c r="AC891" s="99"/>
      <c r="AD891" s="30"/>
      <c r="AE891" s="30"/>
      <c r="AF891" s="30"/>
      <c r="AG891" s="30"/>
      <c r="AH891" s="30"/>
      <c r="AI891" s="30"/>
      <c r="AJ891" s="30"/>
      <c r="AK891" s="30"/>
    </row>
    <row r="892" spans="1:37" ht="14.25" customHeight="1">
      <c r="A892" s="30" t="s">
        <v>785</v>
      </c>
      <c r="B892" s="30" t="s">
        <v>788</v>
      </c>
      <c r="C892" s="30" t="s">
        <v>4550</v>
      </c>
      <c r="D892" s="30"/>
      <c r="E892" s="9"/>
      <c r="F892" s="100" t="s">
        <v>632</v>
      </c>
      <c r="G892" s="30" t="s">
        <v>173</v>
      </c>
      <c r="H892" s="9"/>
      <c r="I892" s="100" t="s">
        <v>894</v>
      </c>
      <c r="J892" s="30" t="s">
        <v>589</v>
      </c>
      <c r="K892" s="99">
        <v>90</v>
      </c>
      <c r="L892" s="99">
        <v>10</v>
      </c>
      <c r="M892" s="99">
        <v>1</v>
      </c>
      <c r="N892" s="30" t="s">
        <v>3658</v>
      </c>
      <c r="O892" s="30"/>
      <c r="P892" s="30"/>
      <c r="Q892" s="30" t="s">
        <v>240</v>
      </c>
      <c r="R892" s="9"/>
      <c r="S892" s="30"/>
      <c r="T892" s="9"/>
      <c r="U892" s="9"/>
      <c r="V892" s="30"/>
      <c r="W892" s="99"/>
      <c r="X892" s="99"/>
      <c r="Y892" s="99"/>
      <c r="Z892" s="99"/>
      <c r="AA892" s="99"/>
      <c r="AB892" s="100"/>
      <c r="AC892" s="99"/>
      <c r="AD892" s="30"/>
      <c r="AE892" s="30"/>
      <c r="AF892" s="30"/>
      <c r="AG892" s="30"/>
      <c r="AH892" s="30"/>
      <c r="AI892" s="30"/>
      <c r="AJ892" s="30"/>
      <c r="AK892" s="30"/>
    </row>
    <row r="893" spans="1:37" ht="14.25" customHeight="1">
      <c r="A893" s="30" t="s">
        <v>785</v>
      </c>
      <c r="B893" s="30" t="s">
        <v>788</v>
      </c>
      <c r="C893" s="30" t="s">
        <v>4551</v>
      </c>
      <c r="D893" s="30"/>
      <c r="E893" s="9"/>
      <c r="F893" s="100" t="s">
        <v>632</v>
      </c>
      <c r="G893" s="30" t="s">
        <v>173</v>
      </c>
      <c r="H893" s="9"/>
      <c r="I893" s="100" t="s">
        <v>894</v>
      </c>
      <c r="J893" s="30" t="s">
        <v>589</v>
      </c>
      <c r="K893" s="99">
        <v>70</v>
      </c>
      <c r="L893" s="99">
        <v>10</v>
      </c>
      <c r="M893" s="99">
        <v>1</v>
      </c>
      <c r="N893" s="30" t="s">
        <v>3658</v>
      </c>
      <c r="O893" s="30"/>
      <c r="P893" s="30"/>
      <c r="Q893" s="30" t="s">
        <v>240</v>
      </c>
      <c r="R893" s="9"/>
      <c r="S893" s="30"/>
      <c r="T893" s="9"/>
      <c r="U893" s="9"/>
      <c r="V893" s="30"/>
      <c r="W893" s="99"/>
      <c r="X893" s="99"/>
      <c r="Y893" s="99"/>
      <c r="Z893" s="99"/>
      <c r="AA893" s="99"/>
      <c r="AB893" s="100"/>
      <c r="AC893" s="99"/>
      <c r="AD893" s="30"/>
      <c r="AE893" s="30"/>
      <c r="AF893" s="30"/>
      <c r="AG893" s="30"/>
      <c r="AH893" s="30"/>
      <c r="AI893" s="30"/>
      <c r="AJ893" s="30"/>
      <c r="AK893" s="30"/>
    </row>
    <row r="894" spans="1:37" ht="14.25" customHeight="1">
      <c r="A894" s="30" t="s">
        <v>785</v>
      </c>
      <c r="B894" s="30" t="s">
        <v>788</v>
      </c>
      <c r="C894" s="30" t="s">
        <v>4552</v>
      </c>
      <c r="D894" s="30"/>
      <c r="E894" s="9"/>
      <c r="F894" s="100" t="s">
        <v>632</v>
      </c>
      <c r="G894" s="30" t="s">
        <v>173</v>
      </c>
      <c r="H894" s="9"/>
      <c r="I894" s="100" t="s">
        <v>894</v>
      </c>
      <c r="J894" s="30" t="s">
        <v>589</v>
      </c>
      <c r="K894" s="99">
        <v>110</v>
      </c>
      <c r="L894" s="99">
        <v>10</v>
      </c>
      <c r="M894" s="99">
        <v>1</v>
      </c>
      <c r="N894" s="30" t="s">
        <v>3658</v>
      </c>
      <c r="O894" s="30"/>
      <c r="P894" s="30"/>
      <c r="Q894" s="30" t="s">
        <v>240</v>
      </c>
      <c r="R894" s="9"/>
      <c r="S894" s="30"/>
      <c r="T894" s="9"/>
      <c r="U894" s="9"/>
      <c r="V894" s="30"/>
      <c r="W894" s="99"/>
      <c r="X894" s="99"/>
      <c r="Y894" s="99"/>
      <c r="Z894" s="99"/>
      <c r="AA894" s="99"/>
      <c r="AB894" s="100"/>
      <c r="AC894" s="99"/>
      <c r="AD894" s="30"/>
      <c r="AE894" s="30"/>
      <c r="AF894" s="30"/>
      <c r="AG894" s="30"/>
      <c r="AH894" s="30"/>
      <c r="AI894" s="30"/>
      <c r="AJ894" s="30"/>
      <c r="AK894" s="30"/>
    </row>
    <row r="895" spans="1:37" ht="14.25" customHeight="1">
      <c r="A895" s="30" t="s">
        <v>791</v>
      </c>
      <c r="B895" s="30" t="s">
        <v>793</v>
      </c>
      <c r="C895" s="30" t="s">
        <v>4553</v>
      </c>
      <c r="D895" s="30"/>
      <c r="E895" s="9"/>
      <c r="F895" s="100" t="s">
        <v>612</v>
      </c>
      <c r="G895" s="30" t="s">
        <v>173</v>
      </c>
      <c r="H895" s="9"/>
      <c r="I895" s="100" t="s">
        <v>894</v>
      </c>
      <c r="J895" s="30" t="s">
        <v>589</v>
      </c>
      <c r="K895" s="99">
        <v>170</v>
      </c>
      <c r="L895" s="99">
        <v>10</v>
      </c>
      <c r="M895" s="99">
        <v>1</v>
      </c>
      <c r="N895" s="30" t="s">
        <v>3658</v>
      </c>
      <c r="O895" s="30"/>
      <c r="P895" s="30"/>
      <c r="Q895" s="30" t="s">
        <v>240</v>
      </c>
      <c r="R895" s="9"/>
      <c r="S895" s="30"/>
      <c r="T895" s="9"/>
      <c r="U895" s="9"/>
      <c r="V895" s="30"/>
      <c r="W895" s="99"/>
      <c r="X895" s="99"/>
      <c r="Y895" s="99"/>
      <c r="Z895" s="99"/>
      <c r="AA895" s="99"/>
      <c r="AB895" s="100"/>
      <c r="AC895" s="99"/>
      <c r="AD895" s="30"/>
      <c r="AE895" s="30"/>
      <c r="AF895" s="30"/>
      <c r="AG895" s="30"/>
      <c r="AH895" s="30"/>
      <c r="AI895" s="30"/>
      <c r="AJ895" s="30"/>
      <c r="AK895" s="30"/>
    </row>
    <row r="896" spans="1:37" ht="14.25" customHeight="1">
      <c r="A896" s="30" t="s">
        <v>791</v>
      </c>
      <c r="B896" s="30" t="s">
        <v>793</v>
      </c>
      <c r="C896" s="30" t="s">
        <v>4554</v>
      </c>
      <c r="D896" s="30"/>
      <c r="E896" s="9"/>
      <c r="F896" s="100" t="s">
        <v>612</v>
      </c>
      <c r="G896" s="30" t="s">
        <v>173</v>
      </c>
      <c r="H896" s="9"/>
      <c r="I896" s="100" t="s">
        <v>894</v>
      </c>
      <c r="J896" s="30" t="s">
        <v>589</v>
      </c>
      <c r="K896" s="99">
        <v>180</v>
      </c>
      <c r="L896" s="99">
        <v>10</v>
      </c>
      <c r="M896" s="99">
        <v>1</v>
      </c>
      <c r="N896" s="30" t="s">
        <v>3658</v>
      </c>
      <c r="O896" s="30"/>
      <c r="P896" s="30"/>
      <c r="Q896" s="30" t="s">
        <v>240</v>
      </c>
      <c r="R896" s="9"/>
      <c r="S896" s="30"/>
      <c r="T896" s="9"/>
      <c r="U896" s="9"/>
      <c r="V896" s="30"/>
      <c r="W896" s="99"/>
      <c r="X896" s="99"/>
      <c r="Y896" s="99"/>
      <c r="Z896" s="99"/>
      <c r="AA896" s="99"/>
      <c r="AB896" s="100"/>
      <c r="AC896" s="99"/>
      <c r="AD896" s="30"/>
      <c r="AE896" s="30"/>
      <c r="AF896" s="30"/>
      <c r="AG896" s="30"/>
      <c r="AH896" s="30"/>
      <c r="AI896" s="30"/>
      <c r="AJ896" s="30"/>
      <c r="AK896" s="30"/>
    </row>
    <row r="897" spans="1:37" ht="14.25" customHeight="1">
      <c r="A897" s="30" t="s">
        <v>791</v>
      </c>
      <c r="B897" s="30" t="s">
        <v>793</v>
      </c>
      <c r="C897" s="30" t="s">
        <v>4555</v>
      </c>
      <c r="D897" s="30"/>
      <c r="E897" s="9"/>
      <c r="F897" s="100" t="s">
        <v>612</v>
      </c>
      <c r="G897" s="30" t="s">
        <v>173</v>
      </c>
      <c r="H897" s="9"/>
      <c r="I897" s="100" t="s">
        <v>894</v>
      </c>
      <c r="J897" s="30" t="s">
        <v>589</v>
      </c>
      <c r="K897" s="99">
        <v>240</v>
      </c>
      <c r="L897" s="99">
        <v>10</v>
      </c>
      <c r="M897" s="99">
        <v>2</v>
      </c>
      <c r="N897" s="30" t="s">
        <v>3658</v>
      </c>
      <c r="O897" s="30"/>
      <c r="P897" s="30"/>
      <c r="Q897" s="30" t="s">
        <v>240</v>
      </c>
      <c r="R897" s="9"/>
      <c r="S897" s="30"/>
      <c r="T897" s="9"/>
      <c r="U897" s="9"/>
      <c r="V897" s="30"/>
      <c r="W897" s="99"/>
      <c r="X897" s="99"/>
      <c r="Y897" s="99"/>
      <c r="Z897" s="99"/>
      <c r="AA897" s="99"/>
      <c r="AB897" s="100"/>
      <c r="AC897" s="99"/>
      <c r="AD897" s="30"/>
      <c r="AE897" s="30"/>
      <c r="AF897" s="30"/>
      <c r="AG897" s="30"/>
      <c r="AH897" s="30"/>
      <c r="AI897" s="30"/>
      <c r="AJ897" s="30"/>
      <c r="AK897" s="30"/>
    </row>
    <row r="898" spans="1:37" ht="14.25" customHeight="1">
      <c r="A898" s="30" t="s">
        <v>791</v>
      </c>
      <c r="B898" s="30" t="s">
        <v>793</v>
      </c>
      <c r="C898" s="30" t="s">
        <v>4556</v>
      </c>
      <c r="D898" s="30"/>
      <c r="E898" s="9"/>
      <c r="F898" s="100" t="s">
        <v>612</v>
      </c>
      <c r="G898" s="30" t="s">
        <v>173</v>
      </c>
      <c r="H898" s="9"/>
      <c r="I898" s="100" t="s">
        <v>894</v>
      </c>
      <c r="J898" s="30" t="s">
        <v>589</v>
      </c>
      <c r="K898" s="99">
        <v>290</v>
      </c>
      <c r="L898" s="99">
        <v>10</v>
      </c>
      <c r="M898" s="99">
        <v>1</v>
      </c>
      <c r="N898" s="30" t="s">
        <v>3658</v>
      </c>
      <c r="O898" s="30"/>
      <c r="P898" s="30"/>
      <c r="Q898" s="30" t="s">
        <v>240</v>
      </c>
      <c r="R898" s="9"/>
      <c r="S898" s="30"/>
      <c r="T898" s="9"/>
      <c r="U898" s="9"/>
      <c r="V898" s="30"/>
      <c r="W898" s="99"/>
      <c r="X898" s="99"/>
      <c r="Y898" s="99"/>
      <c r="Z898" s="99"/>
      <c r="AA898" s="99"/>
      <c r="AB898" s="100"/>
      <c r="AC898" s="99"/>
      <c r="AD898" s="30"/>
      <c r="AE898" s="30"/>
      <c r="AF898" s="30"/>
      <c r="AG898" s="30"/>
      <c r="AH898" s="30"/>
      <c r="AI898" s="30"/>
      <c r="AJ898" s="30"/>
      <c r="AK898" s="30"/>
    </row>
    <row r="899" spans="1:37" ht="14.25" customHeight="1">
      <c r="A899" s="30" t="s">
        <v>791</v>
      </c>
      <c r="B899" s="30" t="s">
        <v>793</v>
      </c>
      <c r="C899" s="30" t="s">
        <v>4557</v>
      </c>
      <c r="D899" s="30"/>
      <c r="E899" s="9"/>
      <c r="F899" s="100" t="s">
        <v>612</v>
      </c>
      <c r="G899" s="30" t="s">
        <v>173</v>
      </c>
      <c r="H899" s="9"/>
      <c r="I899" s="100" t="s">
        <v>894</v>
      </c>
      <c r="J899" s="30" t="s">
        <v>589</v>
      </c>
      <c r="K899" s="99">
        <v>320</v>
      </c>
      <c r="L899" s="99">
        <v>10</v>
      </c>
      <c r="M899" s="99">
        <v>1</v>
      </c>
      <c r="N899" s="30" t="s">
        <v>3658</v>
      </c>
      <c r="O899" s="30"/>
      <c r="P899" s="30"/>
      <c r="Q899" s="30" t="s">
        <v>240</v>
      </c>
      <c r="R899" s="9"/>
      <c r="S899" s="30"/>
      <c r="T899" s="9"/>
      <c r="U899" s="9"/>
      <c r="V899" s="30"/>
      <c r="W899" s="99"/>
      <c r="X899" s="99"/>
      <c r="Y899" s="99"/>
      <c r="Z899" s="99"/>
      <c r="AA899" s="99"/>
      <c r="AB899" s="100"/>
      <c r="AC899" s="99"/>
      <c r="AD899" s="30"/>
      <c r="AE899" s="30"/>
      <c r="AF899" s="30"/>
      <c r="AG899" s="30"/>
      <c r="AH899" s="30"/>
      <c r="AI899" s="30"/>
      <c r="AJ899" s="30"/>
      <c r="AK899" s="30"/>
    </row>
    <row r="900" spans="1:37" ht="14.25" customHeight="1">
      <c r="A900" s="30" t="s">
        <v>791</v>
      </c>
      <c r="B900" s="30" t="s">
        <v>793</v>
      </c>
      <c r="C900" s="30" t="s">
        <v>4558</v>
      </c>
      <c r="D900" s="30"/>
      <c r="E900" s="9"/>
      <c r="F900" s="100" t="s">
        <v>612</v>
      </c>
      <c r="G900" s="30" t="s">
        <v>173</v>
      </c>
      <c r="H900" s="9"/>
      <c r="I900" s="100" t="s">
        <v>894</v>
      </c>
      <c r="J900" s="30" t="s">
        <v>589</v>
      </c>
      <c r="K900" s="99">
        <v>360</v>
      </c>
      <c r="L900" s="99">
        <v>10</v>
      </c>
      <c r="M900" s="99">
        <v>1</v>
      </c>
      <c r="N900" s="30" t="s">
        <v>3658</v>
      </c>
      <c r="O900" s="30"/>
      <c r="P900" s="30"/>
      <c r="Q900" s="30" t="s">
        <v>240</v>
      </c>
      <c r="R900" s="9"/>
      <c r="S900" s="30"/>
      <c r="T900" s="9"/>
      <c r="U900" s="9"/>
      <c r="V900" s="30"/>
      <c r="W900" s="99"/>
      <c r="X900" s="99"/>
      <c r="Y900" s="99"/>
      <c r="Z900" s="99"/>
      <c r="AA900" s="99"/>
      <c r="AB900" s="100"/>
      <c r="AC900" s="99"/>
      <c r="AD900" s="30"/>
      <c r="AE900" s="30"/>
      <c r="AF900" s="30"/>
      <c r="AG900" s="30"/>
      <c r="AH900" s="30"/>
      <c r="AI900" s="30"/>
      <c r="AJ900" s="30"/>
      <c r="AK900" s="30"/>
    </row>
    <row r="901" spans="1:37" ht="14.25" customHeight="1">
      <c r="A901" s="30" t="s">
        <v>791</v>
      </c>
      <c r="B901" s="30" t="s">
        <v>793</v>
      </c>
      <c r="C901" s="30" t="s">
        <v>4559</v>
      </c>
      <c r="D901" s="30"/>
      <c r="E901" s="9"/>
      <c r="F901" s="100" t="s">
        <v>612</v>
      </c>
      <c r="G901" s="30" t="s">
        <v>173</v>
      </c>
      <c r="H901" s="9"/>
      <c r="I901" s="100" t="s">
        <v>894</v>
      </c>
      <c r="J901" s="30" t="s">
        <v>589</v>
      </c>
      <c r="K901" s="99">
        <v>370</v>
      </c>
      <c r="L901" s="99">
        <v>10</v>
      </c>
      <c r="M901" s="99">
        <v>1</v>
      </c>
      <c r="N901" s="30" t="s">
        <v>3658</v>
      </c>
      <c r="O901" s="30"/>
      <c r="P901" s="30"/>
      <c r="Q901" s="30" t="s">
        <v>240</v>
      </c>
      <c r="R901" s="9"/>
      <c r="S901" s="30"/>
      <c r="T901" s="9"/>
      <c r="U901" s="9"/>
      <c r="V901" s="30"/>
      <c r="W901" s="99"/>
      <c r="X901" s="99"/>
      <c r="Y901" s="99"/>
      <c r="Z901" s="99"/>
      <c r="AA901" s="99"/>
      <c r="AB901" s="100"/>
      <c r="AC901" s="99"/>
      <c r="AD901" s="30"/>
      <c r="AE901" s="30"/>
      <c r="AF901" s="30"/>
      <c r="AG901" s="30"/>
      <c r="AH901" s="30"/>
      <c r="AI901" s="30"/>
      <c r="AJ901" s="30"/>
      <c r="AK901" s="30"/>
    </row>
    <row r="902" spans="1:37" ht="14.25" customHeight="1">
      <c r="A902" s="30" t="s">
        <v>791</v>
      </c>
      <c r="B902" s="30" t="s">
        <v>793</v>
      </c>
      <c r="C902" s="30" t="s">
        <v>4560</v>
      </c>
      <c r="D902" s="30"/>
      <c r="E902" s="9"/>
      <c r="F902" s="100" t="s">
        <v>612</v>
      </c>
      <c r="G902" s="30" t="s">
        <v>173</v>
      </c>
      <c r="H902" s="9"/>
      <c r="I902" s="100" t="s">
        <v>894</v>
      </c>
      <c r="J902" s="30" t="s">
        <v>589</v>
      </c>
      <c r="K902" s="99">
        <v>410</v>
      </c>
      <c r="L902" s="99">
        <v>10</v>
      </c>
      <c r="M902" s="99">
        <v>1</v>
      </c>
      <c r="N902" s="30" t="s">
        <v>3658</v>
      </c>
      <c r="O902" s="30"/>
      <c r="P902" s="30"/>
      <c r="Q902" s="30" t="s">
        <v>240</v>
      </c>
      <c r="R902" s="9"/>
      <c r="S902" s="30"/>
      <c r="T902" s="9"/>
      <c r="U902" s="9"/>
      <c r="V902" s="30"/>
      <c r="W902" s="99"/>
      <c r="X902" s="99"/>
      <c r="Y902" s="99"/>
      <c r="Z902" s="99"/>
      <c r="AA902" s="99"/>
      <c r="AB902" s="100"/>
      <c r="AC902" s="99"/>
      <c r="AD902" s="30"/>
      <c r="AE902" s="30"/>
      <c r="AF902" s="30"/>
      <c r="AG902" s="30"/>
      <c r="AH902" s="30"/>
      <c r="AI902" s="30"/>
      <c r="AJ902" s="30"/>
      <c r="AK902" s="30"/>
    </row>
    <row r="903" spans="1:37" ht="14.25" customHeight="1">
      <c r="A903" s="30" t="s">
        <v>791</v>
      </c>
      <c r="B903" s="30" t="s">
        <v>793</v>
      </c>
      <c r="C903" s="30" t="s">
        <v>4561</v>
      </c>
      <c r="D903" s="30"/>
      <c r="E903" s="9"/>
      <c r="F903" s="100" t="s">
        <v>612</v>
      </c>
      <c r="G903" s="30" t="s">
        <v>173</v>
      </c>
      <c r="H903" s="9"/>
      <c r="I903" s="100" t="s">
        <v>894</v>
      </c>
      <c r="J903" s="30" t="s">
        <v>589</v>
      </c>
      <c r="K903" s="99">
        <v>420</v>
      </c>
      <c r="L903" s="99">
        <v>10</v>
      </c>
      <c r="M903" s="99">
        <v>1</v>
      </c>
      <c r="N903" s="30" t="s">
        <v>3658</v>
      </c>
      <c r="O903" s="30"/>
      <c r="P903" s="30"/>
      <c r="Q903" s="30" t="s">
        <v>240</v>
      </c>
      <c r="R903" s="9"/>
      <c r="S903" s="30"/>
      <c r="T903" s="9"/>
      <c r="U903" s="9"/>
      <c r="V903" s="30"/>
      <c r="W903" s="99"/>
      <c r="X903" s="99"/>
      <c r="Y903" s="99"/>
      <c r="Z903" s="99"/>
      <c r="AA903" s="99"/>
      <c r="AB903" s="100"/>
      <c r="AC903" s="99"/>
      <c r="AD903" s="30"/>
      <c r="AE903" s="30"/>
      <c r="AF903" s="30"/>
      <c r="AG903" s="30"/>
      <c r="AH903" s="30"/>
      <c r="AI903" s="30"/>
      <c r="AJ903" s="30"/>
      <c r="AK903" s="30"/>
    </row>
    <row r="904" spans="1:37" ht="14.25" customHeight="1">
      <c r="A904" s="30" t="s">
        <v>791</v>
      </c>
      <c r="B904" s="30" t="s">
        <v>793</v>
      </c>
      <c r="C904" s="30" t="s">
        <v>4562</v>
      </c>
      <c r="D904" s="30"/>
      <c r="E904" s="9"/>
      <c r="F904" s="100" t="s">
        <v>612</v>
      </c>
      <c r="G904" s="30" t="s">
        <v>173</v>
      </c>
      <c r="H904" s="9"/>
      <c r="I904" s="100" t="s">
        <v>894</v>
      </c>
      <c r="J904" s="30" t="s">
        <v>589</v>
      </c>
      <c r="K904" s="99">
        <v>440</v>
      </c>
      <c r="L904" s="99">
        <v>10</v>
      </c>
      <c r="M904" s="99">
        <v>2</v>
      </c>
      <c r="N904" s="30" t="s">
        <v>3658</v>
      </c>
      <c r="O904" s="30"/>
      <c r="P904" s="30"/>
      <c r="Q904" s="30" t="s">
        <v>240</v>
      </c>
      <c r="R904" s="9"/>
      <c r="S904" s="30"/>
      <c r="T904" s="9"/>
      <c r="U904" s="9"/>
      <c r="V904" s="30"/>
      <c r="W904" s="99"/>
      <c r="X904" s="99"/>
      <c r="Y904" s="99"/>
      <c r="Z904" s="99"/>
      <c r="AA904" s="99"/>
      <c r="AB904" s="100"/>
      <c r="AC904" s="99"/>
      <c r="AD904" s="30"/>
      <c r="AE904" s="30"/>
      <c r="AF904" s="30"/>
      <c r="AG904" s="30"/>
      <c r="AH904" s="30"/>
      <c r="AI904" s="30"/>
      <c r="AJ904" s="30"/>
      <c r="AK904" s="30"/>
    </row>
    <row r="905" spans="1:37" ht="14.25" customHeight="1">
      <c r="A905" s="30" t="s">
        <v>791</v>
      </c>
      <c r="B905" s="30" t="s">
        <v>793</v>
      </c>
      <c r="C905" s="30" t="s">
        <v>4563</v>
      </c>
      <c r="D905" s="30"/>
      <c r="E905" s="9"/>
      <c r="F905" s="100" t="s">
        <v>612</v>
      </c>
      <c r="G905" s="30" t="s">
        <v>173</v>
      </c>
      <c r="H905" s="9"/>
      <c r="I905" s="100" t="s">
        <v>894</v>
      </c>
      <c r="J905" s="30" t="s">
        <v>589</v>
      </c>
      <c r="K905" s="99">
        <v>450</v>
      </c>
      <c r="L905" s="99">
        <v>10</v>
      </c>
      <c r="M905" s="99">
        <v>2</v>
      </c>
      <c r="N905" s="30" t="s">
        <v>3658</v>
      </c>
      <c r="O905" s="30"/>
      <c r="P905" s="30"/>
      <c r="Q905" s="30" t="s">
        <v>240</v>
      </c>
      <c r="R905" s="9"/>
      <c r="S905" s="30"/>
      <c r="T905" s="9"/>
      <c r="U905" s="9"/>
      <c r="V905" s="30"/>
      <c r="W905" s="99"/>
      <c r="X905" s="99"/>
      <c r="Y905" s="99"/>
      <c r="Z905" s="99"/>
      <c r="AA905" s="99"/>
      <c r="AB905" s="100"/>
      <c r="AC905" s="99"/>
      <c r="AD905" s="30"/>
      <c r="AE905" s="30"/>
      <c r="AF905" s="30"/>
      <c r="AG905" s="30"/>
      <c r="AH905" s="30"/>
      <c r="AI905" s="30"/>
      <c r="AJ905" s="30"/>
      <c r="AK905" s="30"/>
    </row>
    <row r="906" spans="1:37" ht="14.25" customHeight="1">
      <c r="A906" s="30" t="s">
        <v>791</v>
      </c>
      <c r="B906" s="30" t="s">
        <v>793</v>
      </c>
      <c r="C906" s="30" t="s">
        <v>4564</v>
      </c>
      <c r="D906" s="30"/>
      <c r="E906" s="9"/>
      <c r="F906" s="100" t="s">
        <v>612</v>
      </c>
      <c r="G906" s="30" t="s">
        <v>173</v>
      </c>
      <c r="H906" s="9"/>
      <c r="I906" s="100" t="s">
        <v>894</v>
      </c>
      <c r="J906" s="30" t="s">
        <v>589</v>
      </c>
      <c r="K906" s="99">
        <v>470</v>
      </c>
      <c r="L906" s="99">
        <v>10</v>
      </c>
      <c r="M906" s="99">
        <v>1</v>
      </c>
      <c r="N906" s="30" t="s">
        <v>3658</v>
      </c>
      <c r="O906" s="30"/>
      <c r="P906" s="30"/>
      <c r="Q906" s="30" t="s">
        <v>240</v>
      </c>
      <c r="R906" s="9"/>
      <c r="S906" s="30"/>
      <c r="T906" s="9"/>
      <c r="U906" s="9"/>
      <c r="V906" s="30"/>
      <c r="W906" s="99"/>
      <c r="X906" s="99"/>
      <c r="Y906" s="99"/>
      <c r="Z906" s="99"/>
      <c r="AA906" s="99"/>
      <c r="AB906" s="100"/>
      <c r="AC906" s="99"/>
      <c r="AD906" s="30"/>
      <c r="AE906" s="30"/>
      <c r="AF906" s="30"/>
      <c r="AG906" s="30"/>
      <c r="AH906" s="30"/>
      <c r="AI906" s="30"/>
      <c r="AJ906" s="30"/>
      <c r="AK906" s="30"/>
    </row>
    <row r="907" spans="1:37" ht="14.25" customHeight="1">
      <c r="A907" s="30" t="s">
        <v>791</v>
      </c>
      <c r="B907" s="30" t="s">
        <v>793</v>
      </c>
      <c r="C907" s="30" t="s">
        <v>4565</v>
      </c>
      <c r="D907" s="30"/>
      <c r="E907" s="9"/>
      <c r="F907" s="100" t="s">
        <v>612</v>
      </c>
      <c r="G907" s="30" t="s">
        <v>173</v>
      </c>
      <c r="H907" s="9"/>
      <c r="I907" s="100" t="s">
        <v>894</v>
      </c>
      <c r="J907" s="30" t="s">
        <v>589</v>
      </c>
      <c r="K907" s="99">
        <v>480</v>
      </c>
      <c r="L907" s="99">
        <v>10</v>
      </c>
      <c r="M907" s="99">
        <v>1</v>
      </c>
      <c r="N907" s="30" t="s">
        <v>3658</v>
      </c>
      <c r="O907" s="30"/>
      <c r="P907" s="30"/>
      <c r="Q907" s="30" t="s">
        <v>240</v>
      </c>
      <c r="R907" s="9"/>
      <c r="S907" s="30"/>
      <c r="T907" s="9"/>
      <c r="U907" s="9"/>
      <c r="V907" s="30"/>
      <c r="W907" s="99"/>
      <c r="X907" s="99"/>
      <c r="Y907" s="99"/>
      <c r="Z907" s="99"/>
      <c r="AA907" s="99"/>
      <c r="AB907" s="100"/>
      <c r="AC907" s="99"/>
      <c r="AD907" s="30"/>
      <c r="AE907" s="30"/>
      <c r="AF907" s="30"/>
      <c r="AG907" s="30"/>
      <c r="AH907" s="30"/>
      <c r="AI907" s="30"/>
      <c r="AJ907" s="30"/>
      <c r="AK907" s="30"/>
    </row>
    <row r="908" spans="1:37" ht="14.25" customHeight="1">
      <c r="A908" s="30" t="s">
        <v>791</v>
      </c>
      <c r="B908" s="30" t="s">
        <v>793</v>
      </c>
      <c r="C908" s="30" t="s">
        <v>4566</v>
      </c>
      <c r="D908" s="30"/>
      <c r="E908" s="9"/>
      <c r="F908" s="100" t="s">
        <v>612</v>
      </c>
      <c r="G908" s="30" t="s">
        <v>173</v>
      </c>
      <c r="H908" s="9"/>
      <c r="I908" s="100" t="s">
        <v>894</v>
      </c>
      <c r="J908" s="30" t="s">
        <v>589</v>
      </c>
      <c r="K908" s="99">
        <v>570</v>
      </c>
      <c r="L908" s="99">
        <v>10</v>
      </c>
      <c r="M908" s="99">
        <v>1</v>
      </c>
      <c r="N908" s="30" t="s">
        <v>3658</v>
      </c>
      <c r="O908" s="30"/>
      <c r="P908" s="30"/>
      <c r="Q908" s="30" t="s">
        <v>240</v>
      </c>
      <c r="R908" s="9"/>
      <c r="S908" s="30"/>
      <c r="T908" s="9"/>
      <c r="U908" s="9"/>
      <c r="V908" s="30"/>
      <c r="W908" s="99"/>
      <c r="X908" s="99"/>
      <c r="Y908" s="99"/>
      <c r="Z908" s="99"/>
      <c r="AA908" s="99"/>
      <c r="AB908" s="100"/>
      <c r="AC908" s="99"/>
      <c r="AD908" s="30"/>
      <c r="AE908" s="30"/>
      <c r="AF908" s="30"/>
      <c r="AG908" s="30"/>
      <c r="AH908" s="30"/>
      <c r="AI908" s="30"/>
      <c r="AJ908" s="30"/>
      <c r="AK908" s="30"/>
    </row>
    <row r="909" spans="1:37" ht="14.25" customHeight="1">
      <c r="A909" s="30" t="s">
        <v>791</v>
      </c>
      <c r="B909" s="30" t="s">
        <v>793</v>
      </c>
      <c r="C909" s="30" t="s">
        <v>4567</v>
      </c>
      <c r="D909" s="30"/>
      <c r="E909" s="9"/>
      <c r="F909" s="100" t="s">
        <v>612</v>
      </c>
      <c r="G909" s="30" t="s">
        <v>173</v>
      </c>
      <c r="H909" s="9"/>
      <c r="I909" s="100" t="s">
        <v>894</v>
      </c>
      <c r="J909" s="30" t="s">
        <v>589</v>
      </c>
      <c r="K909" s="99">
        <v>630</v>
      </c>
      <c r="L909" s="99">
        <v>10</v>
      </c>
      <c r="M909" s="99">
        <v>1</v>
      </c>
      <c r="N909" s="30" t="s">
        <v>3658</v>
      </c>
      <c r="O909" s="30"/>
      <c r="P909" s="30"/>
      <c r="Q909" s="30" t="s">
        <v>240</v>
      </c>
      <c r="R909" s="9"/>
      <c r="S909" s="30"/>
      <c r="T909" s="9"/>
      <c r="U909" s="9"/>
      <c r="V909" s="30"/>
      <c r="W909" s="99"/>
      <c r="X909" s="99"/>
      <c r="Y909" s="99"/>
      <c r="Z909" s="99"/>
      <c r="AA909" s="99"/>
      <c r="AB909" s="100"/>
      <c r="AC909" s="99"/>
      <c r="AD909" s="30"/>
      <c r="AE909" s="30"/>
      <c r="AF909" s="30"/>
      <c r="AG909" s="30"/>
      <c r="AH909" s="30"/>
      <c r="AI909" s="30"/>
      <c r="AJ909" s="30"/>
      <c r="AK909" s="30"/>
    </row>
    <row r="910" spans="1:37" ht="14.25" customHeight="1">
      <c r="A910" s="30" t="s">
        <v>791</v>
      </c>
      <c r="B910" s="30" t="s">
        <v>793</v>
      </c>
      <c r="C910" s="30" t="s">
        <v>4568</v>
      </c>
      <c r="D910" s="30"/>
      <c r="E910" s="9"/>
      <c r="F910" s="100" t="s">
        <v>612</v>
      </c>
      <c r="G910" s="30" t="s">
        <v>173</v>
      </c>
      <c r="H910" s="9"/>
      <c r="I910" s="100" t="s">
        <v>894</v>
      </c>
      <c r="J910" s="30" t="s">
        <v>589</v>
      </c>
      <c r="K910" s="99">
        <v>660</v>
      </c>
      <c r="L910" s="99">
        <v>10</v>
      </c>
      <c r="M910" s="99">
        <v>1</v>
      </c>
      <c r="N910" s="30" t="s">
        <v>3658</v>
      </c>
      <c r="O910" s="30"/>
      <c r="P910" s="30"/>
      <c r="Q910" s="30" t="s">
        <v>240</v>
      </c>
      <c r="R910" s="9"/>
      <c r="S910" s="30"/>
      <c r="T910" s="9"/>
      <c r="U910" s="9"/>
      <c r="V910" s="30"/>
      <c r="W910" s="99"/>
      <c r="X910" s="99"/>
      <c r="Y910" s="99"/>
      <c r="Z910" s="99"/>
      <c r="AA910" s="99"/>
      <c r="AB910" s="100"/>
      <c r="AC910" s="99"/>
      <c r="AD910" s="30"/>
      <c r="AE910" s="30"/>
      <c r="AF910" s="30"/>
      <c r="AG910" s="30"/>
      <c r="AH910" s="30"/>
      <c r="AI910" s="30"/>
      <c r="AJ910" s="30"/>
      <c r="AK910" s="30"/>
    </row>
    <row r="911" spans="1:37" ht="14.25" customHeight="1">
      <c r="A911" s="30" t="s">
        <v>791</v>
      </c>
      <c r="B911" s="30" t="s">
        <v>793</v>
      </c>
      <c r="C911" s="30" t="s">
        <v>4569</v>
      </c>
      <c r="D911" s="30"/>
      <c r="E911" s="9"/>
      <c r="F911" s="100" t="s">
        <v>612</v>
      </c>
      <c r="G911" s="30" t="s">
        <v>173</v>
      </c>
      <c r="H911" s="9"/>
      <c r="I911" s="100" t="s">
        <v>894</v>
      </c>
      <c r="J911" s="30" t="s">
        <v>589</v>
      </c>
      <c r="K911" s="99">
        <v>670</v>
      </c>
      <c r="L911" s="99">
        <v>10</v>
      </c>
      <c r="M911" s="99">
        <v>1</v>
      </c>
      <c r="N911" s="30" t="s">
        <v>3658</v>
      </c>
      <c r="O911" s="30"/>
      <c r="P911" s="30"/>
      <c r="Q911" s="30" t="s">
        <v>240</v>
      </c>
      <c r="R911" s="9"/>
      <c r="S911" s="30"/>
      <c r="T911" s="9"/>
      <c r="U911" s="9"/>
      <c r="V911" s="30"/>
      <c r="W911" s="99"/>
      <c r="X911" s="99"/>
      <c r="Y911" s="99"/>
      <c r="Z911" s="99"/>
      <c r="AA911" s="99"/>
      <c r="AB911" s="100"/>
      <c r="AC911" s="99"/>
      <c r="AD911" s="30"/>
      <c r="AE911" s="30"/>
      <c r="AF911" s="30"/>
      <c r="AG911" s="30"/>
      <c r="AH911" s="30"/>
      <c r="AI911" s="30"/>
      <c r="AJ911" s="30"/>
      <c r="AK911" s="30"/>
    </row>
    <row r="912" spans="1:37" ht="14.25" customHeight="1">
      <c r="A912" s="30" t="s">
        <v>791</v>
      </c>
      <c r="B912" s="30" t="s">
        <v>793</v>
      </c>
      <c r="C912" s="30" t="s">
        <v>4570</v>
      </c>
      <c r="D912" s="30"/>
      <c r="E912" s="9"/>
      <c r="F912" s="100" t="s">
        <v>612</v>
      </c>
      <c r="G912" s="30" t="s">
        <v>173</v>
      </c>
      <c r="H912" s="9"/>
      <c r="I912" s="100" t="s">
        <v>894</v>
      </c>
      <c r="J912" s="30" t="s">
        <v>589</v>
      </c>
      <c r="K912" s="99">
        <v>680</v>
      </c>
      <c r="L912" s="99">
        <v>10</v>
      </c>
      <c r="M912" s="99">
        <v>1</v>
      </c>
      <c r="N912" s="30" t="s">
        <v>3658</v>
      </c>
      <c r="O912" s="30"/>
      <c r="P912" s="30"/>
      <c r="Q912" s="30" t="s">
        <v>240</v>
      </c>
      <c r="R912" s="9"/>
      <c r="S912" s="30"/>
      <c r="T912" s="9"/>
      <c r="U912" s="9"/>
      <c r="V912" s="30"/>
      <c r="W912" s="99"/>
      <c r="X912" s="99"/>
      <c r="Y912" s="99"/>
      <c r="Z912" s="99"/>
      <c r="AA912" s="99"/>
      <c r="AB912" s="100"/>
      <c r="AC912" s="99"/>
      <c r="AD912" s="30"/>
      <c r="AE912" s="30"/>
      <c r="AF912" s="30"/>
      <c r="AG912" s="30"/>
      <c r="AH912" s="30"/>
      <c r="AI912" s="30"/>
      <c r="AJ912" s="30"/>
      <c r="AK912" s="30"/>
    </row>
    <row r="913" spans="1:37" ht="14.25" customHeight="1">
      <c r="A913" s="30" t="s">
        <v>791</v>
      </c>
      <c r="B913" s="30" t="s">
        <v>797</v>
      </c>
      <c r="C913" s="30" t="s">
        <v>4571</v>
      </c>
      <c r="D913" s="30"/>
      <c r="E913" s="9"/>
      <c r="F913" s="100" t="s">
        <v>615</v>
      </c>
      <c r="G913" s="30" t="s">
        <v>173</v>
      </c>
      <c r="H913" s="9"/>
      <c r="I913" s="100" t="s">
        <v>894</v>
      </c>
      <c r="J913" s="30" t="s">
        <v>589</v>
      </c>
      <c r="K913" s="99">
        <v>55</v>
      </c>
      <c r="L913" s="99">
        <v>5</v>
      </c>
      <c r="M913" s="99">
        <v>7</v>
      </c>
      <c r="N913" s="30" t="s">
        <v>191</v>
      </c>
      <c r="O913" s="30"/>
      <c r="P913" s="30"/>
      <c r="Q913" s="30" t="s">
        <v>240</v>
      </c>
      <c r="R913" s="9"/>
      <c r="S913" s="30"/>
      <c r="T913" s="9"/>
      <c r="U913" s="9"/>
      <c r="V913" s="30"/>
      <c r="W913" s="99"/>
      <c r="X913" s="99"/>
      <c r="Y913" s="99"/>
      <c r="Z913" s="99"/>
      <c r="AA913" s="99"/>
      <c r="AB913" s="100"/>
      <c r="AC913" s="99"/>
      <c r="AD913" s="30"/>
      <c r="AE913" s="30"/>
      <c r="AF913" s="30"/>
      <c r="AG913" s="30"/>
      <c r="AH913" s="30"/>
      <c r="AI913" s="30"/>
      <c r="AJ913" s="30"/>
      <c r="AK913" s="30"/>
    </row>
    <row r="914" spans="1:37" ht="14.25" customHeight="1">
      <c r="A914" s="30" t="s">
        <v>791</v>
      </c>
      <c r="B914" s="30" t="s">
        <v>797</v>
      </c>
      <c r="C914" s="30" t="s">
        <v>4572</v>
      </c>
      <c r="D914" s="30"/>
      <c r="E914" s="9"/>
      <c r="F914" s="100" t="s">
        <v>615</v>
      </c>
      <c r="G914" s="30" t="s">
        <v>173</v>
      </c>
      <c r="H914" s="9"/>
      <c r="I914" s="100" t="s">
        <v>894</v>
      </c>
      <c r="J914" s="30" t="s">
        <v>589</v>
      </c>
      <c r="K914" s="99">
        <v>60</v>
      </c>
      <c r="L914" s="99">
        <v>5</v>
      </c>
      <c r="M914" s="99">
        <v>10</v>
      </c>
      <c r="N914" s="30" t="s">
        <v>191</v>
      </c>
      <c r="O914" s="30"/>
      <c r="P914" s="30"/>
      <c r="Q914" s="30" t="s">
        <v>240</v>
      </c>
      <c r="R914" s="9"/>
      <c r="S914" s="30"/>
      <c r="T914" s="9"/>
      <c r="U914" s="9"/>
      <c r="V914" s="30"/>
      <c r="W914" s="99"/>
      <c r="X914" s="99"/>
      <c r="Y914" s="99"/>
      <c r="Z914" s="99"/>
      <c r="AA914" s="99"/>
      <c r="AB914" s="100"/>
      <c r="AC914" s="99"/>
      <c r="AD914" s="30"/>
      <c r="AE914" s="30"/>
      <c r="AF914" s="30"/>
      <c r="AG914" s="30"/>
      <c r="AH914" s="30"/>
      <c r="AI914" s="30"/>
      <c r="AJ914" s="30"/>
      <c r="AK914" s="30"/>
    </row>
    <row r="915" spans="1:37" ht="14.25" customHeight="1">
      <c r="A915" s="30" t="s">
        <v>791</v>
      </c>
      <c r="B915" s="30" t="s">
        <v>797</v>
      </c>
      <c r="C915" s="30" t="s">
        <v>4573</v>
      </c>
      <c r="D915" s="30"/>
      <c r="E915" s="9"/>
      <c r="F915" s="100" t="s">
        <v>615</v>
      </c>
      <c r="G915" s="30" t="s">
        <v>173</v>
      </c>
      <c r="H915" s="9"/>
      <c r="I915" s="100" t="s">
        <v>894</v>
      </c>
      <c r="J915" s="30" t="s">
        <v>589</v>
      </c>
      <c r="K915" s="99">
        <v>65</v>
      </c>
      <c r="L915" s="99">
        <v>5</v>
      </c>
      <c r="M915" s="99">
        <v>11</v>
      </c>
      <c r="N915" s="30" t="s">
        <v>191</v>
      </c>
      <c r="O915" s="30"/>
      <c r="P915" s="30"/>
      <c r="Q915" s="30" t="s">
        <v>240</v>
      </c>
      <c r="R915" s="9"/>
      <c r="S915" s="30"/>
      <c r="T915" s="9"/>
      <c r="U915" s="9"/>
      <c r="V915" s="30"/>
      <c r="W915" s="99"/>
      <c r="X915" s="99"/>
      <c r="Y915" s="99"/>
      <c r="Z915" s="99"/>
      <c r="AA915" s="99"/>
      <c r="AB915" s="100"/>
      <c r="AC915" s="99"/>
      <c r="AD915" s="30"/>
      <c r="AE915" s="30"/>
      <c r="AF915" s="30"/>
      <c r="AG915" s="30"/>
      <c r="AH915" s="30"/>
      <c r="AI915" s="30"/>
      <c r="AJ915" s="30"/>
      <c r="AK915" s="30"/>
    </row>
    <row r="916" spans="1:37" ht="14.25" customHeight="1">
      <c r="A916" s="30" t="s">
        <v>791</v>
      </c>
      <c r="B916" s="30" t="s">
        <v>797</v>
      </c>
      <c r="C916" s="30" t="s">
        <v>4574</v>
      </c>
      <c r="D916" s="30"/>
      <c r="E916" s="9"/>
      <c r="F916" s="100" t="s">
        <v>615</v>
      </c>
      <c r="G916" s="30" t="s">
        <v>173</v>
      </c>
      <c r="H916" s="9"/>
      <c r="I916" s="100" t="s">
        <v>894</v>
      </c>
      <c r="J916" s="30" t="s">
        <v>589</v>
      </c>
      <c r="K916" s="99">
        <v>70</v>
      </c>
      <c r="L916" s="99">
        <v>5</v>
      </c>
      <c r="M916" s="99">
        <v>1</v>
      </c>
      <c r="N916" s="30" t="s">
        <v>191</v>
      </c>
      <c r="O916" s="30"/>
      <c r="P916" s="30"/>
      <c r="Q916" s="30" t="s">
        <v>240</v>
      </c>
      <c r="R916" s="9"/>
      <c r="S916" s="30"/>
      <c r="T916" s="9"/>
      <c r="U916" s="9"/>
      <c r="V916" s="30"/>
      <c r="W916" s="99"/>
      <c r="X916" s="99"/>
      <c r="Y916" s="99"/>
      <c r="Z916" s="99"/>
      <c r="AA916" s="99"/>
      <c r="AB916" s="100"/>
      <c r="AC916" s="99"/>
      <c r="AD916" s="30"/>
      <c r="AE916" s="30"/>
      <c r="AF916" s="30"/>
      <c r="AG916" s="30"/>
      <c r="AH916" s="30"/>
      <c r="AI916" s="30"/>
      <c r="AJ916" s="30"/>
      <c r="AK916" s="30"/>
    </row>
    <row r="917" spans="1:37" ht="14.25" customHeight="1">
      <c r="A917" s="30" t="s">
        <v>791</v>
      </c>
      <c r="B917" s="30" t="s">
        <v>796</v>
      </c>
      <c r="C917" s="30" t="s">
        <v>4575</v>
      </c>
      <c r="D917" s="30"/>
      <c r="E917" s="9"/>
      <c r="F917" s="100" t="s">
        <v>613</v>
      </c>
      <c r="G917" s="30" t="s">
        <v>173</v>
      </c>
      <c r="H917" s="9"/>
      <c r="I917" s="100" t="s">
        <v>894</v>
      </c>
      <c r="J917" s="30" t="s">
        <v>589</v>
      </c>
      <c r="K917" s="99">
        <v>184</v>
      </c>
      <c r="L917" s="99">
        <v>1</v>
      </c>
      <c r="M917" s="99">
        <v>1</v>
      </c>
      <c r="N917" s="30" t="s">
        <v>3659</v>
      </c>
      <c r="O917" s="30"/>
      <c r="P917" s="30"/>
      <c r="Q917" s="30" t="s">
        <v>240</v>
      </c>
      <c r="R917" s="9"/>
      <c r="S917" s="30"/>
      <c r="T917" s="9"/>
      <c r="U917" s="9"/>
      <c r="V917" s="30"/>
      <c r="W917" s="99"/>
      <c r="X917" s="99"/>
      <c r="Y917" s="99"/>
      <c r="Z917" s="99"/>
      <c r="AA917" s="99"/>
      <c r="AB917" s="100"/>
      <c r="AC917" s="99"/>
      <c r="AD917" s="30"/>
      <c r="AE917" s="30"/>
      <c r="AF917" s="30"/>
      <c r="AG917" s="30"/>
      <c r="AH917" s="30"/>
      <c r="AI917" s="30"/>
      <c r="AJ917" s="30"/>
      <c r="AK917" s="30"/>
    </row>
    <row r="918" spans="1:37" ht="14.25" customHeight="1">
      <c r="A918" s="30" t="s">
        <v>791</v>
      </c>
      <c r="B918" s="30" t="s">
        <v>796</v>
      </c>
      <c r="C918" s="30" t="s">
        <v>4576</v>
      </c>
      <c r="D918" s="30"/>
      <c r="E918" s="9"/>
      <c r="F918" s="100" t="s">
        <v>613</v>
      </c>
      <c r="G918" s="30" t="s">
        <v>173</v>
      </c>
      <c r="H918" s="9"/>
      <c r="I918" s="100" t="s">
        <v>894</v>
      </c>
      <c r="J918" s="30" t="s">
        <v>589</v>
      </c>
      <c r="K918" s="99">
        <v>198</v>
      </c>
      <c r="L918" s="99">
        <v>1</v>
      </c>
      <c r="M918" s="99">
        <v>1</v>
      </c>
      <c r="N918" s="30" t="s">
        <v>3659</v>
      </c>
      <c r="O918" s="30"/>
      <c r="P918" s="30"/>
      <c r="Q918" s="30" t="s">
        <v>240</v>
      </c>
      <c r="R918" s="9"/>
      <c r="S918" s="30"/>
      <c r="T918" s="9"/>
      <c r="U918" s="9"/>
      <c r="V918" s="30"/>
      <c r="W918" s="99"/>
      <c r="X918" s="99"/>
      <c r="Y918" s="99"/>
      <c r="Z918" s="99"/>
      <c r="AA918" s="99"/>
      <c r="AB918" s="100"/>
      <c r="AC918" s="99"/>
      <c r="AD918" s="30"/>
      <c r="AE918" s="30"/>
      <c r="AF918" s="30"/>
      <c r="AG918" s="30"/>
      <c r="AH918" s="30"/>
      <c r="AI918" s="30"/>
      <c r="AJ918" s="30"/>
      <c r="AK918" s="30"/>
    </row>
    <row r="919" spans="1:37" ht="14.25" customHeight="1">
      <c r="A919" s="30" t="s">
        <v>791</v>
      </c>
      <c r="B919" s="30" t="s">
        <v>796</v>
      </c>
      <c r="C919" s="30" t="s">
        <v>4577</v>
      </c>
      <c r="D919" s="30"/>
      <c r="E919" s="9"/>
      <c r="F919" s="100" t="s">
        <v>613</v>
      </c>
      <c r="G919" s="30" t="s">
        <v>173</v>
      </c>
      <c r="H919" s="9"/>
      <c r="I919" s="100" t="s">
        <v>894</v>
      </c>
      <c r="J919" s="30" t="s">
        <v>589</v>
      </c>
      <c r="K919" s="99">
        <v>211</v>
      </c>
      <c r="L919" s="99">
        <v>1</v>
      </c>
      <c r="M919" s="99">
        <v>1</v>
      </c>
      <c r="N919" s="30" t="s">
        <v>3659</v>
      </c>
      <c r="O919" s="30"/>
      <c r="P919" s="30"/>
      <c r="Q919" s="30" t="s">
        <v>240</v>
      </c>
      <c r="R919" s="9"/>
      <c r="S919" s="30"/>
      <c r="T919" s="9"/>
      <c r="U919" s="9"/>
      <c r="V919" s="30"/>
      <c r="W919" s="99"/>
      <c r="X919" s="99"/>
      <c r="Y919" s="99"/>
      <c r="Z919" s="99"/>
      <c r="AA919" s="99"/>
      <c r="AB919" s="100"/>
      <c r="AC919" s="99"/>
      <c r="AD919" s="30"/>
      <c r="AE919" s="30"/>
      <c r="AF919" s="30"/>
      <c r="AG919" s="30"/>
      <c r="AH919" s="30"/>
      <c r="AI919" s="30"/>
      <c r="AJ919" s="30"/>
      <c r="AK919" s="30"/>
    </row>
    <row r="920" spans="1:37" ht="14.25" customHeight="1">
      <c r="A920" s="30" t="s">
        <v>791</v>
      </c>
      <c r="B920" s="30" t="s">
        <v>799</v>
      </c>
      <c r="C920" s="30" t="s">
        <v>4578</v>
      </c>
      <c r="D920" s="30"/>
      <c r="E920" s="9"/>
      <c r="F920" s="100" t="s">
        <v>617</v>
      </c>
      <c r="G920" s="30" t="s">
        <v>173</v>
      </c>
      <c r="H920" s="1" t="s">
        <v>638</v>
      </c>
      <c r="I920" s="100" t="s">
        <v>189</v>
      </c>
      <c r="J920" s="30" t="s">
        <v>589</v>
      </c>
      <c r="K920" s="99">
        <v>407</v>
      </c>
      <c r="L920" s="99">
        <v>10</v>
      </c>
      <c r="M920" s="99">
        <v>1</v>
      </c>
      <c r="N920" s="30" t="s">
        <v>187</v>
      </c>
      <c r="O920" s="30"/>
      <c r="P920" s="30"/>
      <c r="Q920" s="30" t="s">
        <v>240</v>
      </c>
      <c r="R920" s="9"/>
      <c r="S920" s="30"/>
      <c r="T920" s="9"/>
      <c r="U920" s="9"/>
      <c r="V920" s="30"/>
      <c r="W920" s="99"/>
      <c r="X920" s="99"/>
      <c r="Y920" s="99"/>
      <c r="Z920" s="99"/>
      <c r="AA920" s="99"/>
      <c r="AB920" s="100"/>
      <c r="AC920" s="99"/>
      <c r="AD920" s="30"/>
      <c r="AE920" s="30"/>
      <c r="AF920" s="30"/>
      <c r="AG920" s="30"/>
      <c r="AH920" s="30"/>
      <c r="AI920" s="30"/>
      <c r="AJ920" s="30"/>
      <c r="AK920" s="30"/>
    </row>
    <row r="921" spans="1:37" ht="14.25" customHeight="1">
      <c r="A921" s="30" t="s">
        <v>801</v>
      </c>
      <c r="B921" s="30" t="s">
        <v>802</v>
      </c>
      <c r="C921" s="30" t="s">
        <v>4579</v>
      </c>
      <c r="D921" s="30"/>
      <c r="E921" s="9"/>
      <c r="F921" s="100" t="s">
        <v>630</v>
      </c>
      <c r="G921" s="30" t="s">
        <v>173</v>
      </c>
      <c r="H921" s="9"/>
      <c r="I921" s="100" t="s">
        <v>894</v>
      </c>
      <c r="J921" s="30" t="s">
        <v>589</v>
      </c>
      <c r="K921" s="99">
        <v>100</v>
      </c>
      <c r="L921" s="99">
        <v>10</v>
      </c>
      <c r="M921" s="99">
        <v>1</v>
      </c>
      <c r="N921" s="30" t="s">
        <v>3658</v>
      </c>
      <c r="O921" s="30"/>
      <c r="P921" s="30"/>
      <c r="Q921" s="30" t="s">
        <v>240</v>
      </c>
      <c r="R921" s="9"/>
      <c r="S921" s="30"/>
      <c r="T921" s="9"/>
      <c r="U921" s="9"/>
      <c r="V921" s="30"/>
      <c r="W921" s="99"/>
      <c r="X921" s="99"/>
      <c r="Y921" s="99"/>
      <c r="Z921" s="99"/>
      <c r="AA921" s="99"/>
      <c r="AB921" s="100"/>
      <c r="AC921" s="99"/>
      <c r="AD921" s="30"/>
      <c r="AE921" s="30"/>
      <c r="AF921" s="30"/>
      <c r="AG921" s="30"/>
      <c r="AH921" s="30"/>
      <c r="AI921" s="30"/>
      <c r="AJ921" s="30"/>
      <c r="AK921" s="30"/>
    </row>
    <row r="922" spans="1:37" ht="14.25" customHeight="1">
      <c r="A922" s="30" t="s">
        <v>801</v>
      </c>
      <c r="B922" s="30" t="s">
        <v>803</v>
      </c>
      <c r="C922" s="30" t="s">
        <v>4580</v>
      </c>
      <c r="D922" s="30"/>
      <c r="E922" s="9"/>
      <c r="F922" s="100" t="s">
        <v>626</v>
      </c>
      <c r="G922" s="30" t="s">
        <v>173</v>
      </c>
      <c r="H922" s="9"/>
      <c r="I922" s="100" t="s">
        <v>894</v>
      </c>
      <c r="J922" s="30" t="s">
        <v>589</v>
      </c>
      <c r="K922" s="99">
        <v>50</v>
      </c>
      <c r="L922" s="99">
        <v>10</v>
      </c>
      <c r="M922" s="99">
        <v>1</v>
      </c>
      <c r="N922" s="30" t="s">
        <v>3658</v>
      </c>
      <c r="O922" s="30"/>
      <c r="P922" s="30"/>
      <c r="Q922" s="30" t="s">
        <v>240</v>
      </c>
      <c r="R922" s="9"/>
      <c r="S922" s="30"/>
      <c r="T922" s="9"/>
      <c r="U922" s="9"/>
      <c r="V922" s="30"/>
      <c r="W922" s="99"/>
      <c r="X922" s="99"/>
      <c r="Y922" s="99"/>
      <c r="Z922" s="99"/>
      <c r="AA922" s="99"/>
      <c r="AB922" s="100"/>
      <c r="AC922" s="99"/>
      <c r="AD922" s="30"/>
      <c r="AE922" s="30"/>
      <c r="AF922" s="30"/>
      <c r="AG922" s="30"/>
      <c r="AH922" s="30"/>
      <c r="AI922" s="30"/>
      <c r="AJ922" s="30"/>
      <c r="AK922" s="30"/>
    </row>
    <row r="923" spans="1:37" ht="14.25" customHeight="1">
      <c r="A923" s="30" t="s">
        <v>801</v>
      </c>
      <c r="B923" s="30" t="s">
        <v>803</v>
      </c>
      <c r="C923" s="30" t="s">
        <v>4581</v>
      </c>
      <c r="D923" s="30"/>
      <c r="E923" s="9"/>
      <c r="F923" s="100" t="s">
        <v>626</v>
      </c>
      <c r="G923" s="30" t="s">
        <v>173</v>
      </c>
      <c r="H923" s="9"/>
      <c r="I923" s="100" t="s">
        <v>894</v>
      </c>
      <c r="J923" s="30" t="s">
        <v>589</v>
      </c>
      <c r="K923" s="99">
        <v>90</v>
      </c>
      <c r="L923" s="99">
        <v>10</v>
      </c>
      <c r="M923" s="99">
        <v>1</v>
      </c>
      <c r="N923" s="30" t="s">
        <v>3658</v>
      </c>
      <c r="O923" s="30"/>
      <c r="P923" s="30"/>
      <c r="Q923" s="30" t="s">
        <v>240</v>
      </c>
      <c r="R923" s="9"/>
      <c r="S923" s="30"/>
      <c r="T923" s="9"/>
      <c r="U923" s="9"/>
      <c r="V923" s="30"/>
      <c r="W923" s="99"/>
      <c r="X923" s="99"/>
      <c r="Y923" s="99"/>
      <c r="Z923" s="99"/>
      <c r="AA923" s="99"/>
      <c r="AB923" s="100"/>
      <c r="AC923" s="99"/>
      <c r="AD923" s="30"/>
      <c r="AE923" s="30"/>
      <c r="AF923" s="30"/>
      <c r="AG923" s="30"/>
      <c r="AH923" s="30"/>
      <c r="AI923" s="30"/>
      <c r="AJ923" s="30"/>
      <c r="AK923" s="30"/>
    </row>
    <row r="924" spans="1:37" ht="14.25" customHeight="1">
      <c r="A924" s="30" t="s">
        <v>801</v>
      </c>
      <c r="B924" s="30" t="s">
        <v>803</v>
      </c>
      <c r="C924" s="30" t="s">
        <v>4582</v>
      </c>
      <c r="D924" s="30"/>
      <c r="E924" s="9"/>
      <c r="F924" s="100" t="s">
        <v>626</v>
      </c>
      <c r="G924" s="30" t="s">
        <v>173</v>
      </c>
      <c r="H924" s="9"/>
      <c r="I924" s="100" t="s">
        <v>894</v>
      </c>
      <c r="J924" s="30" t="s">
        <v>589</v>
      </c>
      <c r="K924" s="99">
        <v>110</v>
      </c>
      <c r="L924" s="99">
        <v>10</v>
      </c>
      <c r="M924" s="99">
        <v>1</v>
      </c>
      <c r="N924" s="30" t="s">
        <v>3658</v>
      </c>
      <c r="O924" s="30"/>
      <c r="P924" s="30"/>
      <c r="Q924" s="30" t="s">
        <v>240</v>
      </c>
      <c r="R924" s="9"/>
      <c r="S924" s="30"/>
      <c r="T924" s="9"/>
      <c r="U924" s="9"/>
      <c r="V924" s="30"/>
      <c r="W924" s="99"/>
      <c r="X924" s="99"/>
      <c r="Y924" s="99"/>
      <c r="Z924" s="99"/>
      <c r="AA924" s="99"/>
      <c r="AB924" s="100"/>
      <c r="AC924" s="99"/>
      <c r="AD924" s="30"/>
      <c r="AE924" s="30"/>
      <c r="AF924" s="30"/>
      <c r="AG924" s="30"/>
      <c r="AH924" s="30"/>
      <c r="AI924" s="30"/>
      <c r="AJ924" s="30"/>
      <c r="AK924" s="30"/>
    </row>
    <row r="925" spans="1:37" ht="14.25" customHeight="1">
      <c r="A925" s="30" t="s">
        <v>801</v>
      </c>
      <c r="B925" s="30" t="s">
        <v>803</v>
      </c>
      <c r="C925" s="30" t="s">
        <v>4583</v>
      </c>
      <c r="D925" s="30"/>
      <c r="E925" s="9"/>
      <c r="F925" s="100" t="s">
        <v>626</v>
      </c>
      <c r="G925" s="30" t="s">
        <v>173</v>
      </c>
      <c r="H925" s="9"/>
      <c r="I925" s="100" t="s">
        <v>894</v>
      </c>
      <c r="J925" s="30" t="s">
        <v>589</v>
      </c>
      <c r="K925" s="99">
        <v>140</v>
      </c>
      <c r="L925" s="99">
        <v>10</v>
      </c>
      <c r="M925" s="99">
        <v>1</v>
      </c>
      <c r="N925" s="30" t="s">
        <v>3658</v>
      </c>
      <c r="O925" s="30"/>
      <c r="P925" s="30"/>
      <c r="Q925" s="30" t="s">
        <v>240</v>
      </c>
      <c r="R925" s="9"/>
      <c r="S925" s="30"/>
      <c r="T925" s="9"/>
      <c r="U925" s="9"/>
      <c r="V925" s="30"/>
      <c r="W925" s="99"/>
      <c r="X925" s="99"/>
      <c r="Y925" s="99"/>
      <c r="Z925" s="99"/>
      <c r="AA925" s="99"/>
      <c r="AB925" s="100"/>
      <c r="AC925" s="99"/>
      <c r="AD925" s="30"/>
      <c r="AE925" s="30"/>
      <c r="AF925" s="30"/>
      <c r="AG925" s="30"/>
      <c r="AH925" s="30"/>
      <c r="AI925" s="30"/>
      <c r="AJ925" s="30"/>
      <c r="AK925" s="30"/>
    </row>
    <row r="926" spans="1:37" ht="14.25" customHeight="1">
      <c r="A926" s="30" t="s">
        <v>811</v>
      </c>
      <c r="B926" s="30" t="s">
        <v>812</v>
      </c>
      <c r="C926" s="30" t="s">
        <v>4584</v>
      </c>
      <c r="D926" s="30"/>
      <c r="E926" s="9"/>
      <c r="F926" s="100" t="s">
        <v>612</v>
      </c>
      <c r="G926" s="30" t="s">
        <v>173</v>
      </c>
      <c r="H926" s="9"/>
      <c r="I926" s="100" t="s">
        <v>894</v>
      </c>
      <c r="J926" s="30" t="s">
        <v>589</v>
      </c>
      <c r="K926" s="99">
        <v>130</v>
      </c>
      <c r="L926" s="99">
        <v>10</v>
      </c>
      <c r="M926" s="99">
        <v>2</v>
      </c>
      <c r="N926" s="30" t="s">
        <v>3658</v>
      </c>
      <c r="O926" s="30"/>
      <c r="P926" s="30"/>
      <c r="Q926" s="30" t="s">
        <v>240</v>
      </c>
      <c r="R926" s="9"/>
      <c r="S926" s="30"/>
      <c r="T926" s="9"/>
      <c r="U926" s="9"/>
      <c r="V926" s="30"/>
      <c r="W926" s="99"/>
      <c r="X926" s="99"/>
      <c r="Y926" s="99"/>
      <c r="Z926" s="99"/>
      <c r="AA926" s="99"/>
      <c r="AB926" s="100"/>
      <c r="AC926" s="99"/>
      <c r="AD926" s="30"/>
      <c r="AE926" s="30"/>
      <c r="AF926" s="30"/>
      <c r="AG926" s="30"/>
      <c r="AH926" s="30"/>
      <c r="AI926" s="30"/>
      <c r="AJ926" s="30"/>
      <c r="AK926" s="30"/>
    </row>
    <row r="927" spans="1:37" ht="14.25" customHeight="1">
      <c r="A927" s="30" t="s">
        <v>811</v>
      </c>
      <c r="B927" s="30" t="s">
        <v>812</v>
      </c>
      <c r="C927" s="30" t="s">
        <v>4585</v>
      </c>
      <c r="D927" s="30"/>
      <c r="E927" s="9"/>
      <c r="F927" s="100" t="s">
        <v>612</v>
      </c>
      <c r="G927" s="30" t="s">
        <v>173</v>
      </c>
      <c r="H927" s="9"/>
      <c r="I927" s="100" t="s">
        <v>894</v>
      </c>
      <c r="J927" s="30" t="s">
        <v>589</v>
      </c>
      <c r="K927" s="99">
        <v>140</v>
      </c>
      <c r="L927" s="99">
        <v>10</v>
      </c>
      <c r="M927" s="99">
        <v>150</v>
      </c>
      <c r="N927" s="30" t="s">
        <v>3658</v>
      </c>
      <c r="O927" s="30"/>
      <c r="P927" s="30"/>
      <c r="Q927" s="30" t="s">
        <v>240</v>
      </c>
      <c r="R927" s="9"/>
      <c r="S927" s="30"/>
      <c r="T927" s="9"/>
      <c r="U927" s="9"/>
      <c r="V927" s="30"/>
      <c r="W927" s="99"/>
      <c r="X927" s="99"/>
      <c r="Y927" s="99"/>
      <c r="Z927" s="99"/>
      <c r="AA927" s="99"/>
      <c r="AB927" s="100"/>
      <c r="AC927" s="99"/>
      <c r="AD927" s="30"/>
      <c r="AE927" s="30"/>
      <c r="AF927" s="30"/>
      <c r="AG927" s="30"/>
      <c r="AH927" s="30"/>
      <c r="AI927" s="30"/>
      <c r="AJ927" s="30"/>
      <c r="AK927" s="30"/>
    </row>
    <row r="928" spans="1:37" ht="14.25" customHeight="1">
      <c r="A928" s="30" t="s">
        <v>811</v>
      </c>
      <c r="B928" s="30" t="s">
        <v>812</v>
      </c>
      <c r="C928" s="30" t="s">
        <v>4586</v>
      </c>
      <c r="D928" s="30"/>
      <c r="E928" s="9"/>
      <c r="F928" s="100" t="s">
        <v>612</v>
      </c>
      <c r="G928" s="30" t="s">
        <v>173</v>
      </c>
      <c r="H928" s="9"/>
      <c r="I928" s="100" t="s">
        <v>894</v>
      </c>
      <c r="J928" s="30" t="s">
        <v>589</v>
      </c>
      <c r="K928" s="99">
        <v>150</v>
      </c>
      <c r="L928" s="99">
        <v>10</v>
      </c>
      <c r="M928" s="99">
        <v>2</v>
      </c>
      <c r="N928" s="30" t="s">
        <v>3658</v>
      </c>
      <c r="O928" s="30"/>
      <c r="P928" s="30"/>
      <c r="Q928" s="30" t="s">
        <v>240</v>
      </c>
      <c r="R928" s="9"/>
      <c r="S928" s="30"/>
      <c r="T928" s="9"/>
      <c r="U928" s="9"/>
      <c r="V928" s="30"/>
      <c r="W928" s="99"/>
      <c r="X928" s="99"/>
      <c r="Y928" s="99"/>
      <c r="Z928" s="99"/>
      <c r="AA928" s="99"/>
      <c r="AB928" s="100"/>
      <c r="AC928" s="99"/>
      <c r="AD928" s="30"/>
      <c r="AE928" s="30"/>
      <c r="AF928" s="30"/>
      <c r="AG928" s="30"/>
      <c r="AH928" s="30"/>
      <c r="AI928" s="30"/>
      <c r="AJ928" s="30"/>
      <c r="AK928" s="30"/>
    </row>
    <row r="929" spans="1:37" ht="14.25" customHeight="1">
      <c r="A929" s="30" t="s">
        <v>811</v>
      </c>
      <c r="B929" s="30" t="s">
        <v>812</v>
      </c>
      <c r="C929" s="30" t="s">
        <v>4587</v>
      </c>
      <c r="D929" s="30"/>
      <c r="E929" s="9"/>
      <c r="F929" s="100" t="s">
        <v>612</v>
      </c>
      <c r="G929" s="30" t="s">
        <v>173</v>
      </c>
      <c r="H929" s="9"/>
      <c r="I929" s="100" t="s">
        <v>894</v>
      </c>
      <c r="J929" s="30" t="s">
        <v>589</v>
      </c>
      <c r="K929" s="99">
        <v>200</v>
      </c>
      <c r="L929" s="99">
        <v>10</v>
      </c>
      <c r="M929" s="99">
        <v>1</v>
      </c>
      <c r="N929" s="30" t="s">
        <v>3658</v>
      </c>
      <c r="O929" s="30"/>
      <c r="P929" s="30"/>
      <c r="Q929" s="30" t="s">
        <v>240</v>
      </c>
      <c r="R929" s="9"/>
      <c r="S929" s="30"/>
      <c r="T929" s="9"/>
      <c r="U929" s="9"/>
      <c r="V929" s="30"/>
      <c r="W929" s="99"/>
      <c r="X929" s="99"/>
      <c r="Y929" s="99"/>
      <c r="Z929" s="99"/>
      <c r="AA929" s="99"/>
      <c r="AB929" s="100"/>
      <c r="AC929" s="99"/>
      <c r="AD929" s="30"/>
      <c r="AE929" s="30"/>
      <c r="AF929" s="30"/>
      <c r="AG929" s="30"/>
      <c r="AH929" s="30"/>
      <c r="AI929" s="30"/>
      <c r="AJ929" s="30"/>
      <c r="AK929" s="30"/>
    </row>
    <row r="930" spans="1:37" ht="14.25" customHeight="1">
      <c r="A930" s="30" t="s">
        <v>811</v>
      </c>
      <c r="B930" s="30" t="s">
        <v>812</v>
      </c>
      <c r="C930" s="30" t="s">
        <v>4588</v>
      </c>
      <c r="D930" s="30"/>
      <c r="E930" s="9"/>
      <c r="F930" s="100" t="s">
        <v>612</v>
      </c>
      <c r="G930" s="30" t="s">
        <v>173</v>
      </c>
      <c r="H930" s="9"/>
      <c r="I930" s="100" t="s">
        <v>894</v>
      </c>
      <c r="J930" s="30" t="s">
        <v>589</v>
      </c>
      <c r="K930" s="99">
        <v>240</v>
      </c>
      <c r="L930" s="99">
        <v>10</v>
      </c>
      <c r="M930" s="99">
        <v>1</v>
      </c>
      <c r="N930" s="30" t="s">
        <v>3658</v>
      </c>
      <c r="O930" s="30"/>
      <c r="P930" s="30"/>
      <c r="Q930" s="30" t="s">
        <v>240</v>
      </c>
      <c r="R930" s="9"/>
      <c r="S930" s="30"/>
      <c r="T930" s="9"/>
      <c r="U930" s="9"/>
      <c r="V930" s="30"/>
      <c r="W930" s="99"/>
      <c r="X930" s="99"/>
      <c r="Y930" s="99"/>
      <c r="Z930" s="99"/>
      <c r="AA930" s="99"/>
      <c r="AB930" s="100"/>
      <c r="AC930" s="99"/>
      <c r="AD930" s="30"/>
      <c r="AE930" s="30"/>
      <c r="AF930" s="30"/>
      <c r="AG930" s="30"/>
      <c r="AH930" s="30"/>
      <c r="AI930" s="30"/>
      <c r="AJ930" s="30"/>
      <c r="AK930" s="30"/>
    </row>
    <row r="931" spans="1:37" ht="14.25" customHeight="1">
      <c r="A931" s="30" t="s">
        <v>811</v>
      </c>
      <c r="B931" s="30" t="s">
        <v>812</v>
      </c>
      <c r="C931" s="30" t="s">
        <v>4589</v>
      </c>
      <c r="D931" s="30"/>
      <c r="E931" s="9"/>
      <c r="F931" s="100" t="s">
        <v>612</v>
      </c>
      <c r="G931" s="30" t="s">
        <v>173</v>
      </c>
      <c r="H931" s="9"/>
      <c r="I931" s="100" t="s">
        <v>894</v>
      </c>
      <c r="J931" s="30" t="s">
        <v>589</v>
      </c>
      <c r="K931" s="99">
        <v>280</v>
      </c>
      <c r="L931" s="99">
        <v>10</v>
      </c>
      <c r="M931" s="99">
        <v>1</v>
      </c>
      <c r="N931" s="30" t="s">
        <v>3658</v>
      </c>
      <c r="O931" s="30"/>
      <c r="P931" s="30"/>
      <c r="Q931" s="30" t="s">
        <v>240</v>
      </c>
      <c r="R931" s="9"/>
      <c r="S931" s="30"/>
      <c r="T931" s="9"/>
      <c r="U931" s="9"/>
      <c r="V931" s="30"/>
      <c r="W931" s="99"/>
      <c r="X931" s="99"/>
      <c r="Y931" s="99"/>
      <c r="Z931" s="99"/>
      <c r="AA931" s="99"/>
      <c r="AB931" s="100"/>
      <c r="AC931" s="99"/>
      <c r="AD931" s="30"/>
      <c r="AE931" s="30"/>
      <c r="AF931" s="30"/>
      <c r="AG931" s="30"/>
      <c r="AH931" s="30"/>
      <c r="AI931" s="30"/>
      <c r="AJ931" s="30"/>
      <c r="AK931" s="30"/>
    </row>
    <row r="932" spans="1:37" ht="14.25" customHeight="1">
      <c r="A932" s="30" t="s">
        <v>811</v>
      </c>
      <c r="B932" s="30" t="s">
        <v>812</v>
      </c>
      <c r="C932" s="30" t="s">
        <v>4590</v>
      </c>
      <c r="D932" s="30"/>
      <c r="E932" s="9"/>
      <c r="F932" s="100" t="s">
        <v>612</v>
      </c>
      <c r="G932" s="30" t="s">
        <v>173</v>
      </c>
      <c r="H932" s="9"/>
      <c r="I932" s="100" t="s">
        <v>894</v>
      </c>
      <c r="J932" s="30" t="s">
        <v>589</v>
      </c>
      <c r="K932" s="99">
        <v>290</v>
      </c>
      <c r="L932" s="99">
        <v>10</v>
      </c>
      <c r="M932" s="99">
        <v>1</v>
      </c>
      <c r="N932" s="30" t="s">
        <v>3658</v>
      </c>
      <c r="O932" s="30"/>
      <c r="P932" s="30"/>
      <c r="Q932" s="30" t="s">
        <v>240</v>
      </c>
      <c r="R932" s="9"/>
      <c r="S932" s="30"/>
      <c r="T932" s="9"/>
      <c r="U932" s="9"/>
      <c r="V932" s="30"/>
      <c r="W932" s="99"/>
      <c r="X932" s="99"/>
      <c r="Y932" s="99"/>
      <c r="Z932" s="99"/>
      <c r="AA932" s="99"/>
      <c r="AB932" s="100"/>
      <c r="AC932" s="99"/>
      <c r="AD932" s="30"/>
      <c r="AE932" s="30"/>
      <c r="AF932" s="30"/>
      <c r="AG932" s="30"/>
      <c r="AH932" s="30"/>
      <c r="AI932" s="30"/>
      <c r="AJ932" s="30"/>
      <c r="AK932" s="30"/>
    </row>
    <row r="933" spans="1:37" ht="14.25" customHeight="1">
      <c r="A933" s="30" t="s">
        <v>811</v>
      </c>
      <c r="B933" s="30" t="s">
        <v>812</v>
      </c>
      <c r="C933" s="30" t="s">
        <v>4591</v>
      </c>
      <c r="D933" s="30"/>
      <c r="E933" s="9"/>
      <c r="F933" s="100" t="s">
        <v>612</v>
      </c>
      <c r="G933" s="30" t="s">
        <v>173</v>
      </c>
      <c r="H933" s="9"/>
      <c r="I933" s="100" t="s">
        <v>894</v>
      </c>
      <c r="J933" s="30" t="s">
        <v>589</v>
      </c>
      <c r="K933" s="99">
        <v>300</v>
      </c>
      <c r="L933" s="99">
        <v>10</v>
      </c>
      <c r="M933" s="99">
        <v>1</v>
      </c>
      <c r="N933" s="30" t="s">
        <v>3658</v>
      </c>
      <c r="O933" s="30"/>
      <c r="P933" s="30"/>
      <c r="Q933" s="30" t="s">
        <v>240</v>
      </c>
      <c r="R933" s="9"/>
      <c r="S933" s="30"/>
      <c r="T933" s="9"/>
      <c r="U933" s="9"/>
      <c r="V933" s="30"/>
      <c r="W933" s="99"/>
      <c r="X933" s="99"/>
      <c r="Y933" s="99"/>
      <c r="Z933" s="99"/>
      <c r="AA933" s="99"/>
      <c r="AB933" s="100"/>
      <c r="AC933" s="99"/>
      <c r="AD933" s="30"/>
      <c r="AE933" s="30"/>
      <c r="AF933" s="30"/>
      <c r="AG933" s="30"/>
      <c r="AH933" s="30"/>
      <c r="AI933" s="30"/>
      <c r="AJ933" s="30"/>
      <c r="AK933" s="30"/>
    </row>
    <row r="934" spans="1:37" ht="14.25" customHeight="1">
      <c r="A934" s="30" t="s">
        <v>811</v>
      </c>
      <c r="B934" s="30" t="s">
        <v>812</v>
      </c>
      <c r="C934" s="30" t="s">
        <v>4592</v>
      </c>
      <c r="D934" s="30"/>
      <c r="E934" s="9"/>
      <c r="F934" s="100" t="s">
        <v>612</v>
      </c>
      <c r="G934" s="30" t="s">
        <v>173</v>
      </c>
      <c r="H934" s="9"/>
      <c r="I934" s="100" t="s">
        <v>894</v>
      </c>
      <c r="J934" s="30" t="s">
        <v>589</v>
      </c>
      <c r="K934" s="99">
        <v>310</v>
      </c>
      <c r="L934" s="99">
        <v>10</v>
      </c>
      <c r="M934" s="99">
        <v>1</v>
      </c>
      <c r="N934" s="30" t="s">
        <v>3658</v>
      </c>
      <c r="O934" s="30"/>
      <c r="P934" s="30"/>
      <c r="Q934" s="30" t="s">
        <v>240</v>
      </c>
      <c r="R934" s="9"/>
      <c r="S934" s="30"/>
      <c r="T934" s="9"/>
      <c r="U934" s="9"/>
      <c r="V934" s="30"/>
      <c r="W934" s="99"/>
      <c r="X934" s="99"/>
      <c r="Y934" s="99"/>
      <c r="Z934" s="99"/>
      <c r="AA934" s="99"/>
      <c r="AB934" s="100"/>
      <c r="AC934" s="99"/>
      <c r="AD934" s="30"/>
      <c r="AE934" s="30"/>
      <c r="AF934" s="30"/>
      <c r="AG934" s="30"/>
      <c r="AH934" s="30"/>
      <c r="AI934" s="30"/>
      <c r="AJ934" s="30"/>
      <c r="AK934" s="30"/>
    </row>
    <row r="935" spans="1:37" ht="14.25" customHeight="1">
      <c r="A935" s="30" t="s">
        <v>811</v>
      </c>
      <c r="B935" s="30" t="s">
        <v>812</v>
      </c>
      <c r="C935" s="30" t="s">
        <v>4593</v>
      </c>
      <c r="D935" s="30"/>
      <c r="E935" s="9"/>
      <c r="F935" s="100" t="s">
        <v>612</v>
      </c>
      <c r="G935" s="30" t="s">
        <v>173</v>
      </c>
      <c r="H935" s="9"/>
      <c r="I935" s="100" t="s">
        <v>894</v>
      </c>
      <c r="J935" s="30" t="s">
        <v>589</v>
      </c>
      <c r="K935" s="99">
        <v>330</v>
      </c>
      <c r="L935" s="99">
        <v>10</v>
      </c>
      <c r="M935" s="99">
        <v>1</v>
      </c>
      <c r="N935" s="30" t="s">
        <v>3658</v>
      </c>
      <c r="O935" s="30"/>
      <c r="P935" s="30"/>
      <c r="Q935" s="30" t="s">
        <v>240</v>
      </c>
      <c r="R935" s="9"/>
      <c r="S935" s="30"/>
      <c r="T935" s="9"/>
      <c r="U935" s="9"/>
      <c r="V935" s="30"/>
      <c r="W935" s="99"/>
      <c r="X935" s="99"/>
      <c r="Y935" s="99"/>
      <c r="Z935" s="99"/>
      <c r="AA935" s="99"/>
      <c r="AB935" s="100"/>
      <c r="AC935" s="99"/>
      <c r="AD935" s="30"/>
      <c r="AE935" s="30"/>
      <c r="AF935" s="30"/>
      <c r="AG935" s="30"/>
      <c r="AH935" s="30"/>
      <c r="AI935" s="30"/>
      <c r="AJ935" s="30"/>
      <c r="AK935" s="30"/>
    </row>
    <row r="936" spans="1:37" ht="14.25" customHeight="1">
      <c r="A936" s="30" t="s">
        <v>811</v>
      </c>
      <c r="B936" s="30" t="s">
        <v>812</v>
      </c>
      <c r="C936" s="30" t="s">
        <v>4594</v>
      </c>
      <c r="D936" s="30"/>
      <c r="E936" s="9"/>
      <c r="F936" s="100" t="s">
        <v>612</v>
      </c>
      <c r="G936" s="30" t="s">
        <v>173</v>
      </c>
      <c r="H936" s="9"/>
      <c r="I936" s="100" t="s">
        <v>894</v>
      </c>
      <c r="J936" s="30" t="s">
        <v>589</v>
      </c>
      <c r="K936" s="99">
        <v>340</v>
      </c>
      <c r="L936" s="99">
        <v>10</v>
      </c>
      <c r="M936" s="99">
        <v>1</v>
      </c>
      <c r="N936" s="30" t="s">
        <v>3658</v>
      </c>
      <c r="O936" s="30"/>
      <c r="P936" s="30"/>
      <c r="Q936" s="30" t="s">
        <v>240</v>
      </c>
      <c r="R936" s="9"/>
      <c r="S936" s="30"/>
      <c r="T936" s="9"/>
      <c r="U936" s="9"/>
      <c r="V936" s="30"/>
      <c r="W936" s="99"/>
      <c r="X936" s="99"/>
      <c r="Y936" s="99"/>
      <c r="Z936" s="99"/>
      <c r="AA936" s="99"/>
      <c r="AB936" s="100"/>
      <c r="AC936" s="99"/>
      <c r="AD936" s="30"/>
      <c r="AE936" s="30"/>
      <c r="AF936" s="30"/>
      <c r="AG936" s="30"/>
      <c r="AH936" s="30"/>
      <c r="AI936" s="30"/>
      <c r="AJ936" s="30"/>
      <c r="AK936" s="30"/>
    </row>
    <row r="937" spans="1:37" ht="14.25" customHeight="1">
      <c r="A937" s="30" t="s">
        <v>811</v>
      </c>
      <c r="B937" s="30" t="s">
        <v>812</v>
      </c>
      <c r="C937" s="30" t="s">
        <v>4595</v>
      </c>
      <c r="D937" s="30"/>
      <c r="E937" s="9"/>
      <c r="F937" s="100" t="s">
        <v>612</v>
      </c>
      <c r="G937" s="30" t="s">
        <v>173</v>
      </c>
      <c r="H937" s="9"/>
      <c r="I937" s="100" t="s">
        <v>894</v>
      </c>
      <c r="J937" s="30" t="s">
        <v>589</v>
      </c>
      <c r="K937" s="99">
        <v>350</v>
      </c>
      <c r="L937" s="99">
        <v>10</v>
      </c>
      <c r="M937" s="99">
        <v>1</v>
      </c>
      <c r="N937" s="30" t="s">
        <v>3658</v>
      </c>
      <c r="O937" s="30"/>
      <c r="P937" s="30"/>
      <c r="Q937" s="30" t="s">
        <v>240</v>
      </c>
      <c r="R937" s="9"/>
      <c r="S937" s="30"/>
      <c r="T937" s="9"/>
      <c r="U937" s="9"/>
      <c r="V937" s="30"/>
      <c r="W937" s="99"/>
      <c r="X937" s="99"/>
      <c r="Y937" s="99"/>
      <c r="Z937" s="99"/>
      <c r="AA937" s="99"/>
      <c r="AB937" s="100"/>
      <c r="AC937" s="99"/>
      <c r="AD937" s="30"/>
      <c r="AE937" s="30"/>
      <c r="AF937" s="30"/>
      <c r="AG937" s="30"/>
      <c r="AH937" s="30"/>
      <c r="AI937" s="30"/>
      <c r="AJ937" s="30"/>
      <c r="AK937" s="30"/>
    </row>
    <row r="938" spans="1:37" ht="14.25" customHeight="1">
      <c r="A938" s="30" t="s">
        <v>811</v>
      </c>
      <c r="B938" s="30" t="s">
        <v>812</v>
      </c>
      <c r="C938" s="30" t="s">
        <v>4596</v>
      </c>
      <c r="D938" s="30"/>
      <c r="E938" s="9"/>
      <c r="F938" s="100" t="s">
        <v>612</v>
      </c>
      <c r="G938" s="30" t="s">
        <v>173</v>
      </c>
      <c r="H938" s="9"/>
      <c r="I938" s="100" t="s">
        <v>894</v>
      </c>
      <c r="J938" s="30" t="s">
        <v>589</v>
      </c>
      <c r="K938" s="99">
        <v>360</v>
      </c>
      <c r="L938" s="99">
        <v>10</v>
      </c>
      <c r="M938" s="99">
        <v>1</v>
      </c>
      <c r="N938" s="30" t="s">
        <v>3658</v>
      </c>
      <c r="O938" s="30"/>
      <c r="P938" s="30"/>
      <c r="Q938" s="30" t="s">
        <v>240</v>
      </c>
      <c r="R938" s="9"/>
      <c r="S938" s="30"/>
      <c r="T938" s="9"/>
      <c r="U938" s="9"/>
      <c r="V938" s="30"/>
      <c r="W938" s="99"/>
      <c r="X938" s="99"/>
      <c r="Y938" s="99"/>
      <c r="Z938" s="99"/>
      <c r="AA938" s="99"/>
      <c r="AB938" s="100"/>
      <c r="AC938" s="99"/>
      <c r="AD938" s="30"/>
      <c r="AE938" s="30"/>
      <c r="AF938" s="30"/>
      <c r="AG938" s="30"/>
      <c r="AH938" s="30"/>
      <c r="AI938" s="30"/>
      <c r="AJ938" s="30"/>
      <c r="AK938" s="30"/>
    </row>
    <row r="939" spans="1:37" ht="14.25" customHeight="1">
      <c r="A939" s="30" t="s">
        <v>811</v>
      </c>
      <c r="B939" s="30" t="s">
        <v>812</v>
      </c>
      <c r="C939" s="30" t="s">
        <v>4597</v>
      </c>
      <c r="D939" s="30"/>
      <c r="E939" s="9"/>
      <c r="F939" s="100" t="s">
        <v>612</v>
      </c>
      <c r="G939" s="30" t="s">
        <v>173</v>
      </c>
      <c r="H939" s="9"/>
      <c r="I939" s="100" t="s">
        <v>894</v>
      </c>
      <c r="J939" s="30" t="s">
        <v>589</v>
      </c>
      <c r="K939" s="99">
        <v>370</v>
      </c>
      <c r="L939" s="99">
        <v>10</v>
      </c>
      <c r="M939" s="99">
        <v>2</v>
      </c>
      <c r="N939" s="30" t="s">
        <v>3658</v>
      </c>
      <c r="O939" s="30"/>
      <c r="P939" s="30"/>
      <c r="Q939" s="30" t="s">
        <v>240</v>
      </c>
      <c r="R939" s="9"/>
      <c r="S939" s="30"/>
      <c r="T939" s="9"/>
      <c r="U939" s="9"/>
      <c r="V939" s="30"/>
      <c r="W939" s="99"/>
      <c r="X939" s="99"/>
      <c r="Y939" s="99"/>
      <c r="Z939" s="99"/>
      <c r="AA939" s="99"/>
      <c r="AB939" s="100"/>
      <c r="AC939" s="99"/>
      <c r="AD939" s="30"/>
      <c r="AE939" s="30"/>
      <c r="AF939" s="30"/>
      <c r="AG939" s="30"/>
      <c r="AH939" s="30"/>
      <c r="AI939" s="30"/>
      <c r="AJ939" s="30"/>
      <c r="AK939" s="30"/>
    </row>
    <row r="940" spans="1:37" ht="14.25" customHeight="1">
      <c r="A940" s="30" t="s">
        <v>811</v>
      </c>
      <c r="B940" s="30" t="s">
        <v>812</v>
      </c>
      <c r="C940" s="30" t="s">
        <v>4598</v>
      </c>
      <c r="D940" s="30"/>
      <c r="E940" s="9"/>
      <c r="F940" s="100" t="s">
        <v>612</v>
      </c>
      <c r="G940" s="30" t="s">
        <v>173</v>
      </c>
      <c r="H940" s="9"/>
      <c r="I940" s="100" t="s">
        <v>894</v>
      </c>
      <c r="J940" s="30" t="s">
        <v>589</v>
      </c>
      <c r="K940" s="99">
        <v>390</v>
      </c>
      <c r="L940" s="99">
        <v>10</v>
      </c>
      <c r="M940" s="99">
        <v>2</v>
      </c>
      <c r="N940" s="30" t="s">
        <v>3658</v>
      </c>
      <c r="O940" s="30"/>
      <c r="P940" s="30"/>
      <c r="Q940" s="30" t="s">
        <v>240</v>
      </c>
      <c r="R940" s="9"/>
      <c r="S940" s="30"/>
      <c r="T940" s="9"/>
      <c r="U940" s="9"/>
      <c r="V940" s="30"/>
      <c r="W940" s="99"/>
      <c r="X940" s="99"/>
      <c r="Y940" s="99"/>
      <c r="Z940" s="99"/>
      <c r="AA940" s="99"/>
      <c r="AB940" s="100"/>
      <c r="AC940" s="99"/>
      <c r="AD940" s="30"/>
      <c r="AE940" s="30"/>
      <c r="AF940" s="30"/>
      <c r="AG940" s="30"/>
      <c r="AH940" s="30"/>
      <c r="AI940" s="30"/>
      <c r="AJ940" s="30"/>
      <c r="AK940" s="30"/>
    </row>
    <row r="941" spans="1:37" ht="14.25" customHeight="1">
      <c r="A941" s="30" t="s">
        <v>811</v>
      </c>
      <c r="B941" s="30" t="s">
        <v>812</v>
      </c>
      <c r="C941" s="30" t="s">
        <v>4599</v>
      </c>
      <c r="D941" s="30"/>
      <c r="E941" s="9"/>
      <c r="F941" s="100" t="s">
        <v>612</v>
      </c>
      <c r="G941" s="30" t="s">
        <v>173</v>
      </c>
      <c r="H941" s="9"/>
      <c r="I941" s="100" t="s">
        <v>894</v>
      </c>
      <c r="J941" s="30" t="s">
        <v>589</v>
      </c>
      <c r="K941" s="99">
        <v>400</v>
      </c>
      <c r="L941" s="99">
        <v>10</v>
      </c>
      <c r="M941" s="99">
        <v>1</v>
      </c>
      <c r="N941" s="30" t="s">
        <v>3658</v>
      </c>
      <c r="O941" s="30"/>
      <c r="P941" s="30"/>
      <c r="Q941" s="30" t="s">
        <v>240</v>
      </c>
      <c r="R941" s="9"/>
      <c r="S941" s="30"/>
      <c r="T941" s="9"/>
      <c r="U941" s="9"/>
      <c r="V941" s="30"/>
      <c r="W941" s="99"/>
      <c r="X941" s="99"/>
      <c r="Y941" s="99"/>
      <c r="Z941" s="99"/>
      <c r="AA941" s="99"/>
      <c r="AB941" s="100"/>
      <c r="AC941" s="99"/>
      <c r="AD941" s="30"/>
      <c r="AE941" s="30"/>
      <c r="AF941" s="30"/>
      <c r="AG941" s="30"/>
      <c r="AH941" s="30"/>
      <c r="AI941" s="30"/>
      <c r="AJ941" s="30"/>
      <c r="AK941" s="30"/>
    </row>
    <row r="942" spans="1:37" ht="14.25" customHeight="1">
      <c r="A942" s="30" t="s">
        <v>811</v>
      </c>
      <c r="B942" s="30" t="s">
        <v>812</v>
      </c>
      <c r="C942" s="30" t="s">
        <v>4600</v>
      </c>
      <c r="D942" s="30"/>
      <c r="E942" s="9"/>
      <c r="F942" s="100" t="s">
        <v>612</v>
      </c>
      <c r="G942" s="30" t="s">
        <v>173</v>
      </c>
      <c r="H942" s="9"/>
      <c r="I942" s="100" t="s">
        <v>894</v>
      </c>
      <c r="J942" s="30" t="s">
        <v>589</v>
      </c>
      <c r="K942" s="99">
        <v>430</v>
      </c>
      <c r="L942" s="99">
        <v>10</v>
      </c>
      <c r="M942" s="99">
        <v>1</v>
      </c>
      <c r="N942" s="30" t="s">
        <v>3658</v>
      </c>
      <c r="O942" s="30"/>
      <c r="P942" s="30"/>
      <c r="Q942" s="30" t="s">
        <v>240</v>
      </c>
      <c r="R942" s="9"/>
      <c r="S942" s="30"/>
      <c r="T942" s="9"/>
      <c r="U942" s="9"/>
      <c r="V942" s="30"/>
      <c r="W942" s="99"/>
      <c r="X942" s="99"/>
      <c r="Y942" s="99"/>
      <c r="Z942" s="99"/>
      <c r="AA942" s="99"/>
      <c r="AB942" s="100"/>
      <c r="AC942" s="99"/>
      <c r="AD942" s="30"/>
      <c r="AE942" s="30"/>
      <c r="AF942" s="30"/>
      <c r="AG942" s="30"/>
      <c r="AH942" s="30"/>
      <c r="AI942" s="30"/>
      <c r="AJ942" s="30"/>
      <c r="AK942" s="30"/>
    </row>
    <row r="943" spans="1:37" ht="14.25" customHeight="1">
      <c r="A943" s="30" t="s">
        <v>811</v>
      </c>
      <c r="B943" s="30" t="s">
        <v>812</v>
      </c>
      <c r="C943" s="30" t="s">
        <v>4601</v>
      </c>
      <c r="D943" s="30"/>
      <c r="E943" s="9"/>
      <c r="F943" s="100" t="s">
        <v>612</v>
      </c>
      <c r="G943" s="30" t="s">
        <v>173</v>
      </c>
      <c r="H943" s="9"/>
      <c r="I943" s="100" t="s">
        <v>894</v>
      </c>
      <c r="J943" s="30" t="s">
        <v>589</v>
      </c>
      <c r="K943" s="99">
        <v>490</v>
      </c>
      <c r="L943" s="99">
        <v>10</v>
      </c>
      <c r="M943" s="99">
        <v>2</v>
      </c>
      <c r="N943" s="30" t="s">
        <v>3658</v>
      </c>
      <c r="O943" s="30"/>
      <c r="P943" s="30"/>
      <c r="Q943" s="30" t="s">
        <v>240</v>
      </c>
      <c r="R943" s="9"/>
      <c r="S943" s="30"/>
      <c r="T943" s="9"/>
      <c r="U943" s="9"/>
      <c r="V943" s="30"/>
      <c r="W943" s="99"/>
      <c r="X943" s="99"/>
      <c r="Y943" s="99"/>
      <c r="Z943" s="99"/>
      <c r="AA943" s="99"/>
      <c r="AB943" s="100"/>
      <c r="AC943" s="99"/>
      <c r="AD943" s="30"/>
      <c r="AE943" s="30"/>
      <c r="AF943" s="30"/>
      <c r="AG943" s="30"/>
      <c r="AH943" s="30"/>
      <c r="AI943" s="30"/>
      <c r="AJ943" s="30"/>
      <c r="AK943" s="30"/>
    </row>
    <row r="944" spans="1:37" ht="14.25" customHeight="1">
      <c r="A944" s="30" t="s">
        <v>811</v>
      </c>
      <c r="B944" s="30" t="s">
        <v>812</v>
      </c>
      <c r="C944" s="30" t="s">
        <v>4602</v>
      </c>
      <c r="D944" s="30"/>
      <c r="E944" s="9"/>
      <c r="F944" s="100" t="s">
        <v>612</v>
      </c>
      <c r="G944" s="30" t="s">
        <v>173</v>
      </c>
      <c r="H944" s="9"/>
      <c r="I944" s="100" t="s">
        <v>894</v>
      </c>
      <c r="J944" s="30" t="s">
        <v>589</v>
      </c>
      <c r="K944" s="99">
        <v>500</v>
      </c>
      <c r="L944" s="99">
        <v>10</v>
      </c>
      <c r="M944" s="99">
        <v>1</v>
      </c>
      <c r="N944" s="30" t="s">
        <v>3658</v>
      </c>
      <c r="O944" s="30"/>
      <c r="P944" s="30"/>
      <c r="Q944" s="30" t="s">
        <v>240</v>
      </c>
      <c r="R944" s="9"/>
      <c r="S944" s="30"/>
      <c r="T944" s="9"/>
      <c r="U944" s="9"/>
      <c r="V944" s="30"/>
      <c r="W944" s="99"/>
      <c r="X944" s="99"/>
      <c r="Y944" s="99"/>
      <c r="Z944" s="99"/>
      <c r="AA944" s="99"/>
      <c r="AB944" s="100"/>
      <c r="AC944" s="99"/>
      <c r="AD944" s="30"/>
      <c r="AE944" s="30"/>
      <c r="AF944" s="30"/>
      <c r="AG944" s="30"/>
      <c r="AH944" s="30"/>
      <c r="AI944" s="30"/>
      <c r="AJ944" s="30"/>
      <c r="AK944" s="30"/>
    </row>
    <row r="945" spans="1:37" ht="14.25" customHeight="1">
      <c r="A945" s="30" t="s">
        <v>811</v>
      </c>
      <c r="B945" s="30" t="s">
        <v>812</v>
      </c>
      <c r="C945" s="30" t="s">
        <v>4603</v>
      </c>
      <c r="D945" s="30"/>
      <c r="E945" s="9"/>
      <c r="F945" s="100" t="s">
        <v>612</v>
      </c>
      <c r="G945" s="30" t="s">
        <v>173</v>
      </c>
      <c r="H945" s="9"/>
      <c r="I945" s="100" t="s">
        <v>894</v>
      </c>
      <c r="J945" s="30" t="s">
        <v>589</v>
      </c>
      <c r="K945" s="99">
        <v>510</v>
      </c>
      <c r="L945" s="99">
        <v>10</v>
      </c>
      <c r="M945" s="99">
        <v>1</v>
      </c>
      <c r="N945" s="30" t="s">
        <v>3658</v>
      </c>
      <c r="O945" s="30"/>
      <c r="P945" s="30"/>
      <c r="Q945" s="30" t="s">
        <v>240</v>
      </c>
      <c r="R945" s="9"/>
      <c r="S945" s="30"/>
      <c r="T945" s="9"/>
      <c r="U945" s="9"/>
      <c r="V945" s="30"/>
      <c r="W945" s="99"/>
      <c r="X945" s="99"/>
      <c r="Y945" s="99"/>
      <c r="Z945" s="99"/>
      <c r="AA945" s="99"/>
      <c r="AB945" s="100"/>
      <c r="AC945" s="99"/>
      <c r="AD945" s="30"/>
      <c r="AE945" s="30"/>
      <c r="AF945" s="30"/>
      <c r="AG945" s="30"/>
      <c r="AH945" s="30"/>
      <c r="AI945" s="30"/>
      <c r="AJ945" s="30"/>
      <c r="AK945" s="30"/>
    </row>
    <row r="946" spans="1:37" ht="14.25" customHeight="1">
      <c r="A946" s="30" t="s">
        <v>811</v>
      </c>
      <c r="B946" s="30" t="s">
        <v>812</v>
      </c>
      <c r="C946" s="30" t="s">
        <v>4604</v>
      </c>
      <c r="D946" s="30"/>
      <c r="E946" s="9"/>
      <c r="F946" s="100" t="s">
        <v>612</v>
      </c>
      <c r="G946" s="30" t="s">
        <v>173</v>
      </c>
      <c r="H946" s="9"/>
      <c r="I946" s="100" t="s">
        <v>894</v>
      </c>
      <c r="J946" s="30" t="s">
        <v>589</v>
      </c>
      <c r="K946" s="99">
        <v>530</v>
      </c>
      <c r="L946" s="99">
        <v>10</v>
      </c>
      <c r="M946" s="99">
        <v>1</v>
      </c>
      <c r="N946" s="30" t="s">
        <v>3658</v>
      </c>
      <c r="O946" s="30"/>
      <c r="P946" s="30"/>
      <c r="Q946" s="30" t="s">
        <v>240</v>
      </c>
      <c r="R946" s="9"/>
      <c r="S946" s="30"/>
      <c r="T946" s="9"/>
      <c r="U946" s="9"/>
      <c r="V946" s="30"/>
      <c r="W946" s="99"/>
      <c r="X946" s="99"/>
      <c r="Y946" s="99"/>
      <c r="Z946" s="99"/>
      <c r="AA946" s="99"/>
      <c r="AB946" s="100"/>
      <c r="AC946" s="99"/>
      <c r="AD946" s="30"/>
      <c r="AE946" s="30"/>
      <c r="AF946" s="30"/>
      <c r="AG946" s="30"/>
      <c r="AH946" s="30"/>
      <c r="AI946" s="30"/>
      <c r="AJ946" s="30"/>
      <c r="AK946" s="30"/>
    </row>
    <row r="947" spans="1:37" ht="14.25" customHeight="1">
      <c r="A947" s="30" t="s">
        <v>811</v>
      </c>
      <c r="B947" s="30" t="s">
        <v>812</v>
      </c>
      <c r="C947" s="30" t="s">
        <v>4605</v>
      </c>
      <c r="D947" s="30"/>
      <c r="E947" s="9"/>
      <c r="F947" s="100" t="s">
        <v>612</v>
      </c>
      <c r="G947" s="30" t="s">
        <v>173</v>
      </c>
      <c r="H947" s="9"/>
      <c r="I947" s="100" t="s">
        <v>894</v>
      </c>
      <c r="J947" s="30" t="s">
        <v>589</v>
      </c>
      <c r="K947" s="99">
        <v>540</v>
      </c>
      <c r="L947" s="99">
        <v>10</v>
      </c>
      <c r="M947" s="99">
        <v>2</v>
      </c>
      <c r="N947" s="30" t="s">
        <v>3658</v>
      </c>
      <c r="O947" s="30"/>
      <c r="P947" s="30"/>
      <c r="Q947" s="30" t="s">
        <v>240</v>
      </c>
      <c r="R947" s="9"/>
      <c r="S947" s="30"/>
      <c r="T947" s="9"/>
      <c r="U947" s="9"/>
      <c r="V947" s="30"/>
      <c r="W947" s="99"/>
      <c r="X947" s="99"/>
      <c r="Y947" s="99"/>
      <c r="Z947" s="99"/>
      <c r="AA947" s="99"/>
      <c r="AB947" s="100"/>
      <c r="AC947" s="99"/>
      <c r="AD947" s="30"/>
      <c r="AE947" s="30"/>
      <c r="AF947" s="30"/>
      <c r="AG947" s="30"/>
      <c r="AH947" s="30"/>
      <c r="AI947" s="30"/>
      <c r="AJ947" s="30"/>
      <c r="AK947" s="30"/>
    </row>
    <row r="948" spans="1:37" ht="14.25" customHeight="1">
      <c r="A948" s="30" t="s">
        <v>811</v>
      </c>
      <c r="B948" s="30" t="s">
        <v>813</v>
      </c>
      <c r="C948" s="30" t="s">
        <v>4606</v>
      </c>
      <c r="D948" s="30"/>
      <c r="E948" s="9"/>
      <c r="F948" s="100" t="s">
        <v>614</v>
      </c>
      <c r="G948" s="30" t="s">
        <v>173</v>
      </c>
      <c r="H948" s="9"/>
      <c r="I948" s="100" t="s">
        <v>894</v>
      </c>
      <c r="J948" s="30" t="s">
        <v>589</v>
      </c>
      <c r="K948" s="99">
        <v>130</v>
      </c>
      <c r="L948" s="99">
        <v>5</v>
      </c>
      <c r="M948" s="99">
        <v>1</v>
      </c>
      <c r="N948" s="30" t="s">
        <v>3659</v>
      </c>
      <c r="O948" s="30"/>
      <c r="P948" s="30"/>
      <c r="Q948" s="30" t="s">
        <v>240</v>
      </c>
      <c r="R948" s="9"/>
      <c r="S948" s="30"/>
      <c r="T948" s="9"/>
      <c r="U948" s="9"/>
      <c r="V948" s="30"/>
      <c r="W948" s="99"/>
      <c r="X948" s="99"/>
      <c r="Y948" s="99"/>
      <c r="Z948" s="99"/>
      <c r="AA948" s="99"/>
      <c r="AB948" s="100"/>
      <c r="AC948" s="99"/>
      <c r="AD948" s="30"/>
      <c r="AE948" s="30"/>
      <c r="AF948" s="30"/>
      <c r="AG948" s="30"/>
      <c r="AH948" s="30"/>
      <c r="AI948" s="30"/>
      <c r="AJ948" s="30"/>
      <c r="AK948" s="30"/>
    </row>
    <row r="949" spans="1:37" ht="14.25" customHeight="1">
      <c r="A949" s="30" t="s">
        <v>811</v>
      </c>
      <c r="B949" s="30" t="s">
        <v>814</v>
      </c>
      <c r="C949" s="30" t="s">
        <v>4607</v>
      </c>
      <c r="D949" s="30"/>
      <c r="E949" s="9"/>
      <c r="F949" s="100" t="s">
        <v>632</v>
      </c>
      <c r="G949" s="30" t="s">
        <v>173</v>
      </c>
      <c r="H949" s="9"/>
      <c r="I949" s="100" t="s">
        <v>894</v>
      </c>
      <c r="J949" s="30" t="s">
        <v>589</v>
      </c>
      <c r="K949" s="99">
        <v>160</v>
      </c>
      <c r="L949" s="99">
        <v>10</v>
      </c>
      <c r="M949" s="99">
        <v>1</v>
      </c>
      <c r="N949" s="30" t="s">
        <v>3658</v>
      </c>
      <c r="O949" s="30"/>
      <c r="P949" s="30"/>
      <c r="Q949" s="30" t="s">
        <v>240</v>
      </c>
      <c r="R949" s="9"/>
      <c r="S949" s="30"/>
      <c r="T949" s="9"/>
      <c r="U949" s="9"/>
      <c r="V949" s="30"/>
      <c r="W949" s="99"/>
      <c r="X949" s="99"/>
      <c r="Y949" s="99"/>
      <c r="Z949" s="99"/>
      <c r="AA949" s="99"/>
      <c r="AB949" s="100"/>
      <c r="AC949" s="99"/>
      <c r="AD949" s="30"/>
      <c r="AE949" s="30"/>
      <c r="AF949" s="30"/>
      <c r="AG949" s="30"/>
      <c r="AH949" s="30"/>
      <c r="AI949" s="30"/>
      <c r="AJ949" s="30"/>
      <c r="AK949" s="30"/>
    </row>
    <row r="950" spans="1:37" ht="14.25" customHeight="1">
      <c r="A950" s="30" t="s">
        <v>811</v>
      </c>
      <c r="B950" s="30" t="s">
        <v>815</v>
      </c>
      <c r="C950" s="30" t="s">
        <v>4608</v>
      </c>
      <c r="D950" s="30"/>
      <c r="E950" s="9"/>
      <c r="F950" s="100" t="s">
        <v>615</v>
      </c>
      <c r="G950" s="30" t="s">
        <v>173</v>
      </c>
      <c r="H950" s="9"/>
      <c r="I950" s="100" t="s">
        <v>894</v>
      </c>
      <c r="J950" s="30" t="s">
        <v>589</v>
      </c>
      <c r="K950" s="99">
        <v>65</v>
      </c>
      <c r="L950" s="99">
        <v>5</v>
      </c>
      <c r="M950" s="99">
        <v>1</v>
      </c>
      <c r="N950" s="30" t="s">
        <v>191</v>
      </c>
      <c r="O950" s="30"/>
      <c r="P950" s="30"/>
      <c r="Q950" s="30" t="s">
        <v>240</v>
      </c>
      <c r="R950" s="9"/>
      <c r="S950" s="30"/>
      <c r="T950" s="9"/>
      <c r="U950" s="9"/>
      <c r="V950" s="30"/>
      <c r="W950" s="99"/>
      <c r="X950" s="99"/>
      <c r="Y950" s="99"/>
      <c r="Z950" s="99"/>
      <c r="AA950" s="99"/>
      <c r="AB950" s="100"/>
      <c r="AC950" s="99"/>
      <c r="AD950" s="30"/>
      <c r="AE950" s="30"/>
      <c r="AF950" s="30"/>
      <c r="AG950" s="30"/>
      <c r="AH950" s="30"/>
      <c r="AI950" s="30"/>
      <c r="AJ950" s="30"/>
      <c r="AK950" s="30"/>
    </row>
    <row r="951" spans="1:37" ht="14.25" customHeight="1">
      <c r="A951" s="30" t="s">
        <v>811</v>
      </c>
      <c r="B951" s="30" t="s">
        <v>815</v>
      </c>
      <c r="C951" s="30" t="s">
        <v>4609</v>
      </c>
      <c r="D951" s="30"/>
      <c r="E951" s="9"/>
      <c r="F951" s="100" t="s">
        <v>615</v>
      </c>
      <c r="G951" s="30" t="s">
        <v>173</v>
      </c>
      <c r="H951" s="9"/>
      <c r="I951" s="100" t="s">
        <v>894</v>
      </c>
      <c r="J951" s="30" t="s">
        <v>589</v>
      </c>
      <c r="K951" s="99">
        <v>55</v>
      </c>
      <c r="L951" s="99">
        <v>5</v>
      </c>
      <c r="M951" s="99">
        <v>1</v>
      </c>
      <c r="N951" s="30" t="s">
        <v>191</v>
      </c>
      <c r="O951" s="30"/>
      <c r="P951" s="30"/>
      <c r="Q951" s="30" t="s">
        <v>240</v>
      </c>
      <c r="R951" s="9"/>
      <c r="S951" s="30"/>
      <c r="T951" s="9"/>
      <c r="U951" s="9"/>
      <c r="V951" s="30"/>
      <c r="W951" s="99"/>
      <c r="X951" s="99"/>
      <c r="Y951" s="99"/>
      <c r="Z951" s="99"/>
      <c r="AA951" s="99"/>
      <c r="AB951" s="100"/>
      <c r="AC951" s="99"/>
      <c r="AD951" s="30"/>
      <c r="AE951" s="30"/>
      <c r="AF951" s="30"/>
      <c r="AG951" s="30"/>
      <c r="AH951" s="30"/>
      <c r="AI951" s="30"/>
      <c r="AJ951" s="30"/>
      <c r="AK951" s="30"/>
    </row>
    <row r="952" spans="1:37" ht="14.25" customHeight="1">
      <c r="A952" s="30" t="s">
        <v>811</v>
      </c>
      <c r="B952" s="30" t="s">
        <v>816</v>
      </c>
      <c r="C952" s="30" t="s">
        <v>4610</v>
      </c>
      <c r="D952" s="30"/>
      <c r="E952" s="9"/>
      <c r="F952" s="100" t="s">
        <v>172</v>
      </c>
      <c r="G952" s="30" t="s">
        <v>173</v>
      </c>
      <c r="H952" s="1" t="s">
        <v>171</v>
      </c>
      <c r="I952" s="100" t="s">
        <v>189</v>
      </c>
      <c r="J952" s="30" t="s">
        <v>589</v>
      </c>
      <c r="K952" s="99">
        <v>407</v>
      </c>
      <c r="L952" s="99">
        <v>1</v>
      </c>
      <c r="M952" s="99">
        <v>1</v>
      </c>
      <c r="N952" s="30" t="s">
        <v>187</v>
      </c>
      <c r="O952" s="30"/>
      <c r="P952" s="30"/>
      <c r="Q952" s="30" t="s">
        <v>240</v>
      </c>
      <c r="R952" s="9"/>
      <c r="S952" s="30"/>
      <c r="T952" s="9"/>
      <c r="U952" s="9"/>
      <c r="V952" s="30"/>
      <c r="W952" s="99"/>
      <c r="X952" s="99"/>
      <c r="Y952" s="99"/>
      <c r="Z952" s="99"/>
      <c r="AA952" s="99"/>
      <c r="AB952" s="100"/>
      <c r="AC952" s="99"/>
      <c r="AD952" s="30"/>
      <c r="AE952" s="30"/>
      <c r="AF952" s="30"/>
      <c r="AG952" s="30"/>
      <c r="AH952" s="30"/>
      <c r="AI952" s="30"/>
      <c r="AJ952" s="30"/>
      <c r="AK952" s="30"/>
    </row>
    <row r="953" spans="1:37" ht="14.25" customHeight="1">
      <c r="A953" s="30" t="s">
        <v>811</v>
      </c>
      <c r="B953" s="30" t="s">
        <v>816</v>
      </c>
      <c r="C953" s="30" t="s">
        <v>4611</v>
      </c>
      <c r="D953" s="30"/>
      <c r="E953" s="9"/>
      <c r="F953" s="100" t="s">
        <v>172</v>
      </c>
      <c r="G953" s="30" t="s">
        <v>173</v>
      </c>
      <c r="H953" s="1" t="s">
        <v>171</v>
      </c>
      <c r="I953" s="100" t="s">
        <v>185</v>
      </c>
      <c r="J953" s="30" t="s">
        <v>589</v>
      </c>
      <c r="K953" s="99">
        <v>410</v>
      </c>
      <c r="L953" s="99">
        <v>10</v>
      </c>
      <c r="M953" s="99">
        <v>2</v>
      </c>
      <c r="N953" s="30" t="s">
        <v>187</v>
      </c>
      <c r="O953" s="30"/>
      <c r="P953" s="30"/>
      <c r="Q953" s="30" t="s">
        <v>240</v>
      </c>
      <c r="R953" s="9"/>
      <c r="S953" s="30"/>
      <c r="T953" s="9"/>
      <c r="U953" s="9"/>
      <c r="V953" s="30"/>
      <c r="W953" s="99"/>
      <c r="X953" s="99"/>
      <c r="Y953" s="99"/>
      <c r="Z953" s="99"/>
      <c r="AA953" s="99"/>
      <c r="AB953" s="100"/>
      <c r="AC953" s="99"/>
      <c r="AD953" s="30"/>
      <c r="AE953" s="30"/>
      <c r="AF953" s="30"/>
      <c r="AG953" s="30"/>
      <c r="AH953" s="30"/>
      <c r="AI953" s="30"/>
      <c r="AJ953" s="30"/>
      <c r="AK953" s="30"/>
    </row>
    <row r="954" spans="1:37" ht="14.25" customHeight="1">
      <c r="A954" s="30" t="s">
        <v>811</v>
      </c>
      <c r="B954" s="30" t="s">
        <v>816</v>
      </c>
      <c r="C954" s="30" t="s">
        <v>4612</v>
      </c>
      <c r="D954" s="30"/>
      <c r="E954" s="9"/>
      <c r="F954" s="100" t="s">
        <v>172</v>
      </c>
      <c r="G954" s="30" t="s">
        <v>173</v>
      </c>
      <c r="H954" s="1" t="s">
        <v>171</v>
      </c>
      <c r="I954" s="100" t="s">
        <v>189</v>
      </c>
      <c r="J954" s="30" t="s">
        <v>589</v>
      </c>
      <c r="K954" s="99">
        <v>400</v>
      </c>
      <c r="L954" s="99">
        <v>10</v>
      </c>
      <c r="M954" s="99">
        <v>1</v>
      </c>
      <c r="N954" s="30" t="s">
        <v>187</v>
      </c>
      <c r="O954" s="30"/>
      <c r="P954" s="30"/>
      <c r="Q954" s="30" t="s">
        <v>240</v>
      </c>
      <c r="R954" s="9"/>
      <c r="S954" s="30"/>
      <c r="T954" s="9"/>
      <c r="U954" s="9"/>
      <c r="V954" s="30"/>
      <c r="W954" s="99"/>
      <c r="X954" s="99"/>
      <c r="Y954" s="99"/>
      <c r="Z954" s="99"/>
      <c r="AA954" s="99"/>
      <c r="AB954" s="100"/>
      <c r="AC954" s="99"/>
      <c r="AD954" s="30"/>
      <c r="AE954" s="30"/>
      <c r="AF954" s="30"/>
      <c r="AG954" s="30"/>
      <c r="AH954" s="30"/>
      <c r="AI954" s="30"/>
      <c r="AJ954" s="30"/>
      <c r="AK954" s="30"/>
    </row>
    <row r="955" spans="1:37" ht="14.25" customHeight="1">
      <c r="A955" s="30" t="s">
        <v>811</v>
      </c>
      <c r="B955" s="30" t="s">
        <v>816</v>
      </c>
      <c r="C955" s="30" t="s">
        <v>4613</v>
      </c>
      <c r="D955" s="30"/>
      <c r="E955" s="9"/>
      <c r="F955" s="100" t="s">
        <v>172</v>
      </c>
      <c r="G955" s="30" t="s">
        <v>173</v>
      </c>
      <c r="H955" s="1" t="s">
        <v>171</v>
      </c>
      <c r="I955" s="100" t="s">
        <v>185</v>
      </c>
      <c r="J955" s="30" t="s">
        <v>589</v>
      </c>
      <c r="K955" s="99">
        <v>340</v>
      </c>
      <c r="L955" s="99">
        <v>10</v>
      </c>
      <c r="M955" s="99">
        <v>1</v>
      </c>
      <c r="N955" s="30" t="s">
        <v>187</v>
      </c>
      <c r="O955" s="30"/>
      <c r="P955" s="30"/>
      <c r="Q955" s="30" t="s">
        <v>240</v>
      </c>
      <c r="R955" s="9"/>
      <c r="S955" s="30"/>
      <c r="T955" s="9"/>
      <c r="U955" s="9"/>
      <c r="V955" s="30"/>
      <c r="W955" s="99"/>
      <c r="X955" s="99"/>
      <c r="Y955" s="99"/>
      <c r="Z955" s="99"/>
      <c r="AA955" s="99"/>
      <c r="AB955" s="100"/>
      <c r="AC955" s="99"/>
      <c r="AD955" s="30"/>
      <c r="AE955" s="30"/>
      <c r="AF955" s="30"/>
      <c r="AG955" s="30"/>
      <c r="AH955" s="30"/>
      <c r="AI955" s="30"/>
      <c r="AJ955" s="30"/>
      <c r="AK955" s="30"/>
    </row>
    <row r="956" spans="1:37" ht="14.25" customHeight="1">
      <c r="A956" s="30" t="s">
        <v>818</v>
      </c>
      <c r="B956" s="30" t="s">
        <v>819</v>
      </c>
      <c r="C956" s="30" t="s">
        <v>4614</v>
      </c>
      <c r="D956" s="30"/>
      <c r="E956" s="9"/>
      <c r="F956" s="100" t="s">
        <v>613</v>
      </c>
      <c r="G956" s="30" t="s">
        <v>173</v>
      </c>
      <c r="H956" s="9"/>
      <c r="I956" s="100" t="s">
        <v>894</v>
      </c>
      <c r="J956" s="30" t="s">
        <v>589</v>
      </c>
      <c r="K956" s="99">
        <v>210</v>
      </c>
      <c r="L956" s="99">
        <v>5</v>
      </c>
      <c r="M956" s="99">
        <v>1</v>
      </c>
      <c r="N956" s="30" t="s">
        <v>3659</v>
      </c>
      <c r="O956" s="30"/>
      <c r="P956" s="30"/>
      <c r="Q956" s="30" t="s">
        <v>240</v>
      </c>
      <c r="R956" s="9"/>
      <c r="S956" s="30"/>
      <c r="T956" s="9"/>
      <c r="U956" s="9"/>
      <c r="V956" s="30"/>
      <c r="W956" s="99"/>
      <c r="X956" s="99"/>
      <c r="Y956" s="99"/>
      <c r="Z956" s="99"/>
      <c r="AA956" s="99"/>
      <c r="AB956" s="100"/>
      <c r="AC956" s="99"/>
      <c r="AD956" s="30"/>
      <c r="AE956" s="30"/>
      <c r="AF956" s="30"/>
      <c r="AG956" s="30"/>
      <c r="AH956" s="30"/>
      <c r="AI956" s="30"/>
      <c r="AJ956" s="30"/>
      <c r="AK956" s="30"/>
    </row>
    <row r="957" spans="1:37" ht="14.25" customHeight="1">
      <c r="A957" s="30" t="s">
        <v>818</v>
      </c>
      <c r="B957" s="30" t="s">
        <v>820</v>
      </c>
      <c r="C957" s="30" t="s">
        <v>4615</v>
      </c>
      <c r="D957" s="30"/>
      <c r="E957" s="9"/>
      <c r="F957" s="100" t="s">
        <v>612</v>
      </c>
      <c r="G957" s="30" t="s">
        <v>173</v>
      </c>
      <c r="H957" s="9"/>
      <c r="I957" s="100" t="s">
        <v>894</v>
      </c>
      <c r="J957" s="30" t="s">
        <v>589</v>
      </c>
      <c r="K957" s="99">
        <v>170</v>
      </c>
      <c r="L957" s="99">
        <v>10</v>
      </c>
      <c r="M957" s="99">
        <v>1</v>
      </c>
      <c r="N957" s="30" t="s">
        <v>3658</v>
      </c>
      <c r="O957" s="30"/>
      <c r="P957" s="30"/>
      <c r="Q957" s="30" t="s">
        <v>240</v>
      </c>
      <c r="R957" s="9"/>
      <c r="S957" s="30"/>
      <c r="T957" s="9"/>
      <c r="U957" s="9"/>
      <c r="V957" s="30"/>
      <c r="W957" s="99"/>
      <c r="X957" s="99"/>
      <c r="Y957" s="99"/>
      <c r="Z957" s="99"/>
      <c r="AA957" s="99"/>
      <c r="AB957" s="100"/>
      <c r="AC957" s="99"/>
      <c r="AD957" s="30"/>
      <c r="AE957" s="30"/>
      <c r="AF957" s="30"/>
      <c r="AG957" s="30"/>
      <c r="AH957" s="30"/>
      <c r="AI957" s="30"/>
      <c r="AJ957" s="30"/>
      <c r="AK957" s="30"/>
    </row>
    <row r="958" spans="1:37" ht="14.25" customHeight="1">
      <c r="A958" s="30" t="s">
        <v>818</v>
      </c>
      <c r="B958" s="30" t="s">
        <v>820</v>
      </c>
      <c r="C958" s="30" t="s">
        <v>4616</v>
      </c>
      <c r="D958" s="30"/>
      <c r="E958" s="9"/>
      <c r="F958" s="100" t="s">
        <v>612</v>
      </c>
      <c r="G958" s="30" t="s">
        <v>173</v>
      </c>
      <c r="H958" s="9"/>
      <c r="I958" s="100" t="s">
        <v>894</v>
      </c>
      <c r="J958" s="30" t="s">
        <v>589</v>
      </c>
      <c r="K958" s="99">
        <v>110</v>
      </c>
      <c r="L958" s="99">
        <v>10</v>
      </c>
      <c r="M958" s="99">
        <v>1</v>
      </c>
      <c r="N958" s="30" t="s">
        <v>3658</v>
      </c>
      <c r="O958" s="30"/>
      <c r="P958" s="30"/>
      <c r="Q958" s="30" t="s">
        <v>240</v>
      </c>
      <c r="R958" s="9"/>
      <c r="S958" s="30"/>
      <c r="T958" s="9"/>
      <c r="U958" s="9"/>
      <c r="V958" s="30"/>
      <c r="W958" s="99"/>
      <c r="X958" s="99"/>
      <c r="Y958" s="99"/>
      <c r="Z958" s="99"/>
      <c r="AA958" s="99"/>
      <c r="AB958" s="100"/>
      <c r="AC958" s="99"/>
      <c r="AD958" s="30"/>
      <c r="AE958" s="30"/>
      <c r="AF958" s="30"/>
      <c r="AG958" s="30"/>
      <c r="AH958" s="30"/>
      <c r="AI958" s="30"/>
      <c r="AJ958" s="30"/>
      <c r="AK958" s="30"/>
    </row>
    <row r="959" spans="1:37" ht="14.25" customHeight="1">
      <c r="A959" s="30" t="s">
        <v>818</v>
      </c>
      <c r="B959" s="30" t="s">
        <v>820</v>
      </c>
      <c r="C959" s="30" t="s">
        <v>4617</v>
      </c>
      <c r="D959" s="30"/>
      <c r="E959" s="9"/>
      <c r="F959" s="100" t="s">
        <v>612</v>
      </c>
      <c r="G959" s="30" t="s">
        <v>173</v>
      </c>
      <c r="H959" s="9"/>
      <c r="I959" s="100" t="s">
        <v>894</v>
      </c>
      <c r="J959" s="30" t="s">
        <v>589</v>
      </c>
      <c r="K959" s="99">
        <v>90</v>
      </c>
      <c r="L959" s="99">
        <v>10</v>
      </c>
      <c r="M959" s="99">
        <v>1</v>
      </c>
      <c r="N959" s="30" t="s">
        <v>3658</v>
      </c>
      <c r="O959" s="30"/>
      <c r="P959" s="30"/>
      <c r="Q959" s="30" t="s">
        <v>240</v>
      </c>
      <c r="R959" s="9"/>
      <c r="S959" s="30"/>
      <c r="T959" s="9"/>
      <c r="U959" s="9"/>
      <c r="V959" s="30"/>
      <c r="W959" s="99"/>
      <c r="X959" s="99"/>
      <c r="Y959" s="99"/>
      <c r="Z959" s="99"/>
      <c r="AA959" s="99"/>
      <c r="AB959" s="100"/>
      <c r="AC959" s="99"/>
      <c r="AD959" s="30"/>
      <c r="AE959" s="30"/>
      <c r="AF959" s="30"/>
      <c r="AG959" s="30"/>
      <c r="AH959" s="30"/>
      <c r="AI959" s="30"/>
      <c r="AJ959" s="30"/>
      <c r="AK959" s="30"/>
    </row>
    <row r="960" spans="1:37" ht="14.25" customHeight="1">
      <c r="A960" s="30" t="s">
        <v>827</v>
      </c>
      <c r="B960" s="30" t="s">
        <v>829</v>
      </c>
      <c r="C960" s="30" t="s">
        <v>4618</v>
      </c>
      <c r="D960" s="30"/>
      <c r="E960" s="9"/>
      <c r="F960" s="100" t="s">
        <v>612</v>
      </c>
      <c r="G960" s="30" t="s">
        <v>173</v>
      </c>
      <c r="H960" s="9"/>
      <c r="I960" s="100" t="s">
        <v>894</v>
      </c>
      <c r="J960" s="30" t="s">
        <v>589</v>
      </c>
      <c r="K960" s="99">
        <v>190</v>
      </c>
      <c r="L960" s="99">
        <v>10</v>
      </c>
      <c r="M960" s="99">
        <v>2</v>
      </c>
      <c r="N960" s="30" t="s">
        <v>3658</v>
      </c>
      <c r="O960" s="30"/>
      <c r="P960" s="30"/>
      <c r="Q960" s="30" t="s">
        <v>240</v>
      </c>
      <c r="R960" s="9"/>
      <c r="S960" s="30"/>
      <c r="T960" s="9"/>
      <c r="U960" s="9"/>
      <c r="V960" s="30"/>
      <c r="W960" s="99"/>
      <c r="X960" s="99"/>
      <c r="Y960" s="99"/>
      <c r="Z960" s="99"/>
      <c r="AA960" s="99"/>
      <c r="AB960" s="100"/>
      <c r="AC960" s="99"/>
      <c r="AD960" s="30"/>
      <c r="AE960" s="30"/>
      <c r="AF960" s="30"/>
      <c r="AG960" s="30"/>
      <c r="AH960" s="30"/>
      <c r="AI960" s="30"/>
      <c r="AJ960" s="30"/>
      <c r="AK960" s="30"/>
    </row>
    <row r="961" spans="1:37" ht="14.25" customHeight="1">
      <c r="A961" s="30" t="s">
        <v>827</v>
      </c>
      <c r="B961" s="30" t="s">
        <v>829</v>
      </c>
      <c r="C961" s="30" t="s">
        <v>4619</v>
      </c>
      <c r="D961" s="30"/>
      <c r="E961" s="9"/>
      <c r="F961" s="100" t="s">
        <v>612</v>
      </c>
      <c r="G961" s="30" t="s">
        <v>173</v>
      </c>
      <c r="H961" s="9"/>
      <c r="I961" s="100" t="s">
        <v>894</v>
      </c>
      <c r="J961" s="30" t="s">
        <v>589</v>
      </c>
      <c r="K961" s="99">
        <v>350</v>
      </c>
      <c r="L961" s="99">
        <v>10</v>
      </c>
      <c r="M961" s="99">
        <v>1</v>
      </c>
      <c r="N961" s="30" t="s">
        <v>3658</v>
      </c>
      <c r="O961" s="30"/>
      <c r="P961" s="30"/>
      <c r="Q961" s="30" t="s">
        <v>240</v>
      </c>
      <c r="R961" s="9"/>
      <c r="S961" s="30"/>
      <c r="T961" s="9"/>
      <c r="U961" s="9"/>
      <c r="V961" s="30"/>
      <c r="W961" s="99"/>
      <c r="X961" s="99"/>
      <c r="Y961" s="99"/>
      <c r="Z961" s="99"/>
      <c r="AA961" s="99"/>
      <c r="AB961" s="100"/>
      <c r="AC961" s="99"/>
      <c r="AD961" s="30"/>
      <c r="AE961" s="30"/>
      <c r="AF961" s="30"/>
      <c r="AG961" s="30"/>
      <c r="AH961" s="30"/>
      <c r="AI961" s="30"/>
      <c r="AJ961" s="30"/>
      <c r="AK961" s="30"/>
    </row>
    <row r="962" spans="1:37" ht="14.25" customHeight="1">
      <c r="A962" s="30" t="s">
        <v>827</v>
      </c>
      <c r="B962" s="30" t="s">
        <v>829</v>
      </c>
      <c r="C962" s="30" t="s">
        <v>4620</v>
      </c>
      <c r="D962" s="30"/>
      <c r="E962" s="9"/>
      <c r="F962" s="100" t="s">
        <v>612</v>
      </c>
      <c r="G962" s="30" t="s">
        <v>173</v>
      </c>
      <c r="H962" s="9"/>
      <c r="I962" s="100" t="s">
        <v>894</v>
      </c>
      <c r="J962" s="30" t="s">
        <v>589</v>
      </c>
      <c r="K962" s="99">
        <v>360</v>
      </c>
      <c r="L962" s="99">
        <v>10</v>
      </c>
      <c r="M962" s="99">
        <v>1</v>
      </c>
      <c r="N962" s="30" t="s">
        <v>3658</v>
      </c>
      <c r="O962" s="30"/>
      <c r="P962" s="30"/>
      <c r="Q962" s="30" t="s">
        <v>240</v>
      </c>
      <c r="R962" s="9"/>
      <c r="S962" s="30"/>
      <c r="T962" s="9"/>
      <c r="U962" s="9"/>
      <c r="V962" s="30"/>
      <c r="W962" s="99"/>
      <c r="X962" s="99"/>
      <c r="Y962" s="99"/>
      <c r="Z962" s="99"/>
      <c r="AA962" s="99"/>
      <c r="AB962" s="100"/>
      <c r="AC962" s="99"/>
      <c r="AD962" s="30"/>
      <c r="AE962" s="30"/>
      <c r="AF962" s="30"/>
      <c r="AG962" s="30"/>
      <c r="AH962" s="30"/>
      <c r="AI962" s="30"/>
      <c r="AJ962" s="30"/>
      <c r="AK962" s="30"/>
    </row>
    <row r="963" spans="1:37" ht="14.25" customHeight="1">
      <c r="A963" s="30" t="s">
        <v>827</v>
      </c>
      <c r="B963" s="30" t="s">
        <v>829</v>
      </c>
      <c r="C963" s="30" t="s">
        <v>4621</v>
      </c>
      <c r="D963" s="30"/>
      <c r="E963" s="9"/>
      <c r="F963" s="100" t="s">
        <v>612</v>
      </c>
      <c r="G963" s="30" t="s">
        <v>173</v>
      </c>
      <c r="H963" s="9"/>
      <c r="I963" s="100" t="s">
        <v>894</v>
      </c>
      <c r="J963" s="30" t="s">
        <v>589</v>
      </c>
      <c r="K963" s="99">
        <v>380</v>
      </c>
      <c r="L963" s="99">
        <v>10</v>
      </c>
      <c r="M963" s="99">
        <v>1</v>
      </c>
      <c r="N963" s="30" t="s">
        <v>3658</v>
      </c>
      <c r="O963" s="30"/>
      <c r="P963" s="30"/>
      <c r="Q963" s="30" t="s">
        <v>240</v>
      </c>
      <c r="R963" s="9"/>
      <c r="S963" s="30"/>
      <c r="T963" s="9"/>
      <c r="U963" s="9"/>
      <c r="V963" s="30"/>
      <c r="W963" s="99"/>
      <c r="X963" s="99"/>
      <c r="Y963" s="99"/>
      <c r="Z963" s="99"/>
      <c r="AA963" s="99"/>
      <c r="AB963" s="100"/>
      <c r="AC963" s="99"/>
      <c r="AD963" s="30"/>
      <c r="AE963" s="30"/>
      <c r="AF963" s="30"/>
      <c r="AG963" s="30"/>
      <c r="AH963" s="30"/>
      <c r="AI963" s="30"/>
      <c r="AJ963" s="30"/>
      <c r="AK963" s="30"/>
    </row>
    <row r="964" spans="1:37" ht="14.25" customHeight="1">
      <c r="A964" s="30" t="s">
        <v>827</v>
      </c>
      <c r="B964" s="30" t="s">
        <v>830</v>
      </c>
      <c r="C964" s="30" t="s">
        <v>4622</v>
      </c>
      <c r="D964" s="30"/>
      <c r="E964" s="9"/>
      <c r="F964" s="100" t="s">
        <v>615</v>
      </c>
      <c r="G964" s="30" t="s">
        <v>173</v>
      </c>
      <c r="H964" s="9"/>
      <c r="I964" s="100" t="s">
        <v>894</v>
      </c>
      <c r="J964" s="30" t="s">
        <v>589</v>
      </c>
      <c r="K964" s="99">
        <v>70</v>
      </c>
      <c r="L964" s="99">
        <v>5</v>
      </c>
      <c r="M964" s="99">
        <v>3</v>
      </c>
      <c r="N964" s="30" t="s">
        <v>191</v>
      </c>
      <c r="O964" s="30"/>
      <c r="P964" s="30"/>
      <c r="Q964" s="30" t="s">
        <v>240</v>
      </c>
      <c r="R964" s="9"/>
      <c r="S964" s="30"/>
      <c r="T964" s="9"/>
      <c r="U964" s="9"/>
      <c r="V964" s="30"/>
      <c r="W964" s="99"/>
      <c r="X964" s="99"/>
      <c r="Y964" s="99"/>
      <c r="Z964" s="99"/>
      <c r="AA964" s="99"/>
      <c r="AB964" s="100"/>
      <c r="AC964" s="99"/>
      <c r="AD964" s="30"/>
      <c r="AE964" s="30"/>
      <c r="AF964" s="30"/>
      <c r="AG964" s="30"/>
      <c r="AH964" s="30"/>
      <c r="AI964" s="30"/>
      <c r="AJ964" s="30"/>
      <c r="AK964" s="30"/>
    </row>
    <row r="965" spans="1:37" ht="14.25" customHeight="1">
      <c r="A965" s="30" t="s">
        <v>827</v>
      </c>
      <c r="B965" s="30" t="s">
        <v>830</v>
      </c>
      <c r="C965" s="30" t="s">
        <v>4623</v>
      </c>
      <c r="D965" s="30"/>
      <c r="E965" s="9"/>
      <c r="F965" s="100" t="s">
        <v>615</v>
      </c>
      <c r="G965" s="30" t="s">
        <v>173</v>
      </c>
      <c r="H965" s="9"/>
      <c r="I965" s="100" t="s">
        <v>894</v>
      </c>
      <c r="J965" s="30" t="s">
        <v>589</v>
      </c>
      <c r="K965" s="99">
        <v>75</v>
      </c>
      <c r="L965" s="99">
        <v>5</v>
      </c>
      <c r="M965" s="99">
        <v>4</v>
      </c>
      <c r="N965" s="30" t="s">
        <v>191</v>
      </c>
      <c r="O965" s="30"/>
      <c r="P965" s="30"/>
      <c r="Q965" s="30" t="s">
        <v>240</v>
      </c>
      <c r="R965" s="9"/>
      <c r="S965" s="30"/>
      <c r="T965" s="9"/>
      <c r="U965" s="9"/>
      <c r="V965" s="30"/>
      <c r="W965" s="99"/>
      <c r="X965" s="99"/>
      <c r="Y965" s="99"/>
      <c r="Z965" s="99"/>
      <c r="AA965" s="99"/>
      <c r="AB965" s="100"/>
      <c r="AC965" s="99"/>
      <c r="AD965" s="30"/>
      <c r="AE965" s="30"/>
      <c r="AF965" s="30"/>
      <c r="AG965" s="30"/>
      <c r="AH965" s="30"/>
      <c r="AI965" s="30"/>
      <c r="AJ965" s="30"/>
      <c r="AK965" s="30"/>
    </row>
    <row r="966" spans="1:37" ht="14.25" customHeight="1">
      <c r="A966" s="30" t="s">
        <v>827</v>
      </c>
      <c r="B966" s="30" t="s">
        <v>830</v>
      </c>
      <c r="C966" s="30" t="s">
        <v>4624</v>
      </c>
      <c r="D966" s="30"/>
      <c r="E966" s="9"/>
      <c r="F966" s="100" t="s">
        <v>615</v>
      </c>
      <c r="G966" s="30" t="s">
        <v>173</v>
      </c>
      <c r="H966" s="9"/>
      <c r="I966" s="100" t="s">
        <v>894</v>
      </c>
      <c r="J966" s="30" t="s">
        <v>589</v>
      </c>
      <c r="K966" s="99">
        <v>80</v>
      </c>
      <c r="L966" s="99">
        <v>5</v>
      </c>
      <c r="M966" s="99">
        <v>3</v>
      </c>
      <c r="N966" s="30" t="s">
        <v>191</v>
      </c>
      <c r="O966" s="30"/>
      <c r="P966" s="30"/>
      <c r="Q966" s="30" t="s">
        <v>240</v>
      </c>
      <c r="R966" s="9"/>
      <c r="S966" s="30"/>
      <c r="T966" s="9"/>
      <c r="U966" s="9"/>
      <c r="V966" s="30"/>
      <c r="W966" s="99"/>
      <c r="X966" s="99"/>
      <c r="Y966" s="99"/>
      <c r="Z966" s="99"/>
      <c r="AA966" s="99"/>
      <c r="AB966" s="100"/>
      <c r="AC966" s="99"/>
      <c r="AD966" s="30"/>
      <c r="AE966" s="30"/>
      <c r="AF966" s="30"/>
      <c r="AG966" s="30"/>
      <c r="AH966" s="30"/>
      <c r="AI966" s="30"/>
      <c r="AJ966" s="30"/>
      <c r="AK966" s="30"/>
    </row>
    <row r="967" spans="1:37" ht="14.25" customHeight="1">
      <c r="A967" s="30" t="s">
        <v>837</v>
      </c>
      <c r="B967" s="30" t="s">
        <v>838</v>
      </c>
      <c r="C967" s="30" t="s">
        <v>4625</v>
      </c>
      <c r="D967" s="30"/>
      <c r="E967" s="9"/>
      <c r="F967" s="100" t="s">
        <v>612</v>
      </c>
      <c r="G967" s="30" t="s">
        <v>173</v>
      </c>
      <c r="H967" s="9"/>
      <c r="I967" s="100" t="s">
        <v>894</v>
      </c>
      <c r="J967" s="30" t="s">
        <v>589</v>
      </c>
      <c r="K967" s="99">
        <v>110</v>
      </c>
      <c r="L967" s="99">
        <v>10</v>
      </c>
      <c r="M967" s="99">
        <v>1</v>
      </c>
      <c r="N967" s="30" t="s">
        <v>3658</v>
      </c>
      <c r="O967" s="30"/>
      <c r="P967" s="30"/>
      <c r="Q967" s="30" t="s">
        <v>240</v>
      </c>
      <c r="R967" s="9"/>
      <c r="S967" s="30"/>
      <c r="T967" s="9"/>
      <c r="U967" s="9"/>
      <c r="V967" s="30"/>
      <c r="W967" s="99"/>
      <c r="X967" s="99"/>
      <c r="Y967" s="99"/>
      <c r="Z967" s="99"/>
      <c r="AA967" s="99"/>
      <c r="AB967" s="100"/>
      <c r="AC967" s="99"/>
      <c r="AD967" s="30"/>
      <c r="AE967" s="30"/>
      <c r="AF967" s="30"/>
      <c r="AG967" s="30"/>
      <c r="AH967" s="30"/>
      <c r="AI967" s="30"/>
      <c r="AJ967" s="30"/>
      <c r="AK967" s="30"/>
    </row>
    <row r="968" spans="1:37" ht="14.25" customHeight="1">
      <c r="A968" s="30" t="s">
        <v>837</v>
      </c>
      <c r="B968" s="30" t="s">
        <v>838</v>
      </c>
      <c r="C968" s="30" t="s">
        <v>4626</v>
      </c>
      <c r="D968" s="30"/>
      <c r="E968" s="9"/>
      <c r="F968" s="100" t="s">
        <v>612</v>
      </c>
      <c r="G968" s="30" t="s">
        <v>173</v>
      </c>
      <c r="H968" s="9"/>
      <c r="I968" s="100" t="s">
        <v>894</v>
      </c>
      <c r="J968" s="30" t="s">
        <v>589</v>
      </c>
      <c r="K968" s="99">
        <v>220</v>
      </c>
      <c r="L968" s="99">
        <v>10</v>
      </c>
      <c r="M968" s="99">
        <v>1</v>
      </c>
      <c r="N968" s="30" t="s">
        <v>3658</v>
      </c>
      <c r="O968" s="30"/>
      <c r="P968" s="30"/>
      <c r="Q968" s="30" t="s">
        <v>240</v>
      </c>
      <c r="R968" s="9"/>
      <c r="S968" s="30"/>
      <c r="T968" s="9"/>
      <c r="U968" s="9"/>
      <c r="V968" s="30"/>
      <c r="W968" s="99"/>
      <c r="X968" s="99"/>
      <c r="Y968" s="99"/>
      <c r="Z968" s="99"/>
      <c r="AA968" s="99"/>
      <c r="AB968" s="100"/>
      <c r="AC968" s="99"/>
      <c r="AD968" s="30"/>
      <c r="AE968" s="30"/>
      <c r="AF968" s="30"/>
      <c r="AG968" s="30"/>
      <c r="AH968" s="30"/>
      <c r="AI968" s="30"/>
      <c r="AJ968" s="30"/>
      <c r="AK968" s="30"/>
    </row>
    <row r="969" spans="1:37" ht="14.25" customHeight="1">
      <c r="A969" s="30" t="s">
        <v>837</v>
      </c>
      <c r="B969" s="30" t="s">
        <v>838</v>
      </c>
      <c r="C969" s="30" t="s">
        <v>4627</v>
      </c>
      <c r="D969" s="30"/>
      <c r="E969" s="9"/>
      <c r="F969" s="100" t="s">
        <v>612</v>
      </c>
      <c r="G969" s="30" t="s">
        <v>173</v>
      </c>
      <c r="H969" s="9"/>
      <c r="I969" s="100" t="s">
        <v>894</v>
      </c>
      <c r="J969" s="30" t="s">
        <v>589</v>
      </c>
      <c r="K969" s="99">
        <v>270</v>
      </c>
      <c r="L969" s="99">
        <v>10</v>
      </c>
      <c r="M969" s="99">
        <v>1</v>
      </c>
      <c r="N969" s="30" t="s">
        <v>3658</v>
      </c>
      <c r="O969" s="30"/>
      <c r="P969" s="30"/>
      <c r="Q969" s="30" t="s">
        <v>240</v>
      </c>
      <c r="R969" s="9"/>
      <c r="S969" s="30"/>
      <c r="T969" s="9"/>
      <c r="U969" s="9"/>
      <c r="V969" s="30"/>
      <c r="W969" s="99"/>
      <c r="X969" s="99"/>
      <c r="Y969" s="99"/>
      <c r="Z969" s="99"/>
      <c r="AA969" s="99"/>
      <c r="AB969" s="100"/>
      <c r="AC969" s="99"/>
      <c r="AD969" s="30"/>
      <c r="AE969" s="30"/>
      <c r="AF969" s="30"/>
      <c r="AG969" s="30"/>
      <c r="AH969" s="30"/>
      <c r="AI969" s="30"/>
      <c r="AJ969" s="30"/>
      <c r="AK969" s="30"/>
    </row>
    <row r="970" spans="1:37" ht="14.25" customHeight="1">
      <c r="A970" s="30" t="s">
        <v>837</v>
      </c>
      <c r="B970" s="30" t="s">
        <v>839</v>
      </c>
      <c r="C970" s="30" t="s">
        <v>4628</v>
      </c>
      <c r="D970" s="30"/>
      <c r="E970" s="9"/>
      <c r="F970" s="100" t="s">
        <v>613</v>
      </c>
      <c r="G970" s="30" t="s">
        <v>173</v>
      </c>
      <c r="H970" s="9"/>
      <c r="I970" s="100" t="s">
        <v>894</v>
      </c>
      <c r="J970" s="30" t="s">
        <v>589</v>
      </c>
      <c r="K970" s="99">
        <v>170</v>
      </c>
      <c r="L970" s="99">
        <v>5</v>
      </c>
      <c r="M970" s="99">
        <v>1</v>
      </c>
      <c r="N970" s="30" t="s">
        <v>3659</v>
      </c>
      <c r="O970" s="30"/>
      <c r="P970" s="30"/>
      <c r="Q970" s="30" t="s">
        <v>240</v>
      </c>
      <c r="R970" s="9"/>
      <c r="S970" s="30"/>
      <c r="T970" s="9"/>
      <c r="U970" s="9"/>
      <c r="V970" s="30"/>
      <c r="W970" s="99"/>
      <c r="X970" s="99"/>
      <c r="Y970" s="99"/>
      <c r="Z970" s="99"/>
      <c r="AA970" s="99"/>
      <c r="AB970" s="100"/>
      <c r="AC970" s="99"/>
      <c r="AD970" s="30"/>
      <c r="AE970" s="30"/>
      <c r="AF970" s="30"/>
      <c r="AG970" s="30"/>
      <c r="AH970" s="30"/>
      <c r="AI970" s="30"/>
      <c r="AJ970" s="30"/>
      <c r="AK970" s="30"/>
    </row>
    <row r="971" spans="1:37" ht="14.25" customHeight="1">
      <c r="A971" s="30" t="s">
        <v>837</v>
      </c>
      <c r="B971" s="30" t="s">
        <v>840</v>
      </c>
      <c r="C971" s="30" t="s">
        <v>4629</v>
      </c>
      <c r="D971" s="30"/>
      <c r="E971" s="9"/>
      <c r="F971" s="100" t="s">
        <v>618</v>
      </c>
      <c r="G971" s="30" t="s">
        <v>173</v>
      </c>
      <c r="H971" s="1" t="s">
        <v>637</v>
      </c>
      <c r="I971" s="100" t="s">
        <v>894</v>
      </c>
      <c r="J971" s="30" t="s">
        <v>589</v>
      </c>
      <c r="K971" s="99">
        <v>400</v>
      </c>
      <c r="L971" s="99">
        <v>10</v>
      </c>
      <c r="M971" s="99">
        <v>1</v>
      </c>
      <c r="N971" s="30" t="s">
        <v>187</v>
      </c>
      <c r="O971" s="30"/>
      <c r="P971" s="30"/>
      <c r="Q971" s="30" t="s">
        <v>240</v>
      </c>
      <c r="R971" s="9"/>
      <c r="S971" s="30"/>
      <c r="T971" s="9"/>
      <c r="U971" s="9"/>
      <c r="V971" s="30"/>
      <c r="W971" s="99"/>
      <c r="X971" s="99"/>
      <c r="Y971" s="99"/>
      <c r="Z971" s="99"/>
      <c r="AA971" s="99"/>
      <c r="AB971" s="100"/>
      <c r="AC971" s="99"/>
      <c r="AD971" s="30"/>
      <c r="AE971" s="30"/>
      <c r="AF971" s="30"/>
      <c r="AG971" s="30"/>
      <c r="AH971" s="30"/>
      <c r="AI971" s="30"/>
      <c r="AJ971" s="30"/>
      <c r="AK971" s="30"/>
    </row>
    <row r="972" spans="1:37" ht="14.25" customHeight="1">
      <c r="A972" s="30" t="s">
        <v>837</v>
      </c>
      <c r="B972" s="30" t="s">
        <v>841</v>
      </c>
      <c r="C972" s="30" t="s">
        <v>4630</v>
      </c>
      <c r="D972" s="30"/>
      <c r="E972" s="9"/>
      <c r="F972" s="100" t="s">
        <v>618</v>
      </c>
      <c r="G972" s="30" t="s">
        <v>173</v>
      </c>
      <c r="H972" s="1" t="s">
        <v>637</v>
      </c>
      <c r="I972" s="100" t="s">
        <v>185</v>
      </c>
      <c r="J972" s="30" t="s">
        <v>589</v>
      </c>
      <c r="K972" s="99">
        <v>250</v>
      </c>
      <c r="L972" s="99">
        <v>10</v>
      </c>
      <c r="M972" s="99">
        <v>1</v>
      </c>
      <c r="N972" s="30" t="s">
        <v>187</v>
      </c>
      <c r="O972" s="30"/>
      <c r="P972" s="30"/>
      <c r="Q972" s="30" t="s">
        <v>240</v>
      </c>
      <c r="R972" s="9"/>
      <c r="S972" s="30"/>
      <c r="T972" s="9"/>
      <c r="U972" s="9"/>
      <c r="V972" s="30"/>
      <c r="W972" s="99"/>
      <c r="X972" s="99"/>
      <c r="Y972" s="99"/>
      <c r="Z972" s="99"/>
      <c r="AA972" s="99"/>
      <c r="AB972" s="100"/>
      <c r="AC972" s="99"/>
      <c r="AD972" s="30"/>
      <c r="AE972" s="30"/>
      <c r="AF972" s="30"/>
      <c r="AG972" s="30"/>
      <c r="AH972" s="30"/>
      <c r="AI972" s="30"/>
      <c r="AJ972" s="30"/>
      <c r="AK972" s="30"/>
    </row>
    <row r="973" spans="1:37" ht="14.25" customHeight="1">
      <c r="A973" s="30" t="s">
        <v>837</v>
      </c>
      <c r="B973" s="30" t="s">
        <v>841</v>
      </c>
      <c r="C973" s="30" t="s">
        <v>4631</v>
      </c>
      <c r="D973" s="30"/>
      <c r="E973" s="9"/>
      <c r="F973" s="100" t="s">
        <v>618</v>
      </c>
      <c r="G973" s="30" t="s">
        <v>173</v>
      </c>
      <c r="H973" s="1" t="s">
        <v>637</v>
      </c>
      <c r="I973" s="100" t="s">
        <v>185</v>
      </c>
      <c r="J973" s="30" t="s">
        <v>589</v>
      </c>
      <c r="K973" s="99">
        <v>240</v>
      </c>
      <c r="L973" s="99">
        <v>10</v>
      </c>
      <c r="M973" s="99">
        <v>1</v>
      </c>
      <c r="N973" s="30" t="s">
        <v>187</v>
      </c>
      <c r="O973" s="30"/>
      <c r="P973" s="30"/>
      <c r="Q973" s="30" t="s">
        <v>240</v>
      </c>
      <c r="R973" s="9"/>
      <c r="S973" s="30"/>
      <c r="T973" s="9"/>
      <c r="U973" s="9"/>
      <c r="V973" s="30"/>
      <c r="W973" s="99"/>
      <c r="X973" s="99"/>
      <c r="Y973" s="99"/>
      <c r="Z973" s="99"/>
      <c r="AA973" s="99"/>
      <c r="AB973" s="100"/>
      <c r="AC973" s="99"/>
      <c r="AD973" s="30"/>
      <c r="AE973" s="30"/>
      <c r="AF973" s="30"/>
      <c r="AG973" s="30"/>
      <c r="AH973" s="30"/>
      <c r="AI973" s="30"/>
      <c r="AJ973" s="30"/>
      <c r="AK973" s="30"/>
    </row>
    <row r="974" spans="1:37" ht="14.25" customHeight="1">
      <c r="A974" s="30" t="s">
        <v>837</v>
      </c>
      <c r="B974" s="30" t="s">
        <v>841</v>
      </c>
      <c r="C974" s="30" t="s">
        <v>4632</v>
      </c>
      <c r="D974" s="30"/>
      <c r="E974" s="9"/>
      <c r="F974" s="100" t="s">
        <v>618</v>
      </c>
      <c r="G974" s="30" t="s">
        <v>173</v>
      </c>
      <c r="H974" s="1" t="s">
        <v>637</v>
      </c>
      <c r="I974" s="100" t="s">
        <v>185</v>
      </c>
      <c r="J974" s="30" t="s">
        <v>589</v>
      </c>
      <c r="K974" s="99">
        <v>230</v>
      </c>
      <c r="L974" s="99">
        <v>10</v>
      </c>
      <c r="M974" s="99">
        <v>1</v>
      </c>
      <c r="N974" s="30" t="s">
        <v>187</v>
      </c>
      <c r="O974" s="30"/>
      <c r="P974" s="30"/>
      <c r="Q974" s="30" t="s">
        <v>240</v>
      </c>
      <c r="R974" s="9"/>
      <c r="S974" s="30"/>
      <c r="T974" s="9"/>
      <c r="U974" s="9"/>
      <c r="V974" s="30"/>
      <c r="W974" s="99"/>
      <c r="X974" s="99"/>
      <c r="Y974" s="99"/>
      <c r="Z974" s="99"/>
      <c r="AA974" s="99"/>
      <c r="AB974" s="100"/>
      <c r="AC974" s="99"/>
      <c r="AD974" s="30"/>
      <c r="AE974" s="30"/>
      <c r="AF974" s="30"/>
      <c r="AG974" s="30"/>
      <c r="AH974" s="30"/>
      <c r="AI974" s="30"/>
      <c r="AJ974" s="30"/>
      <c r="AK974" s="30"/>
    </row>
    <row r="975" spans="1:37" ht="14.25" customHeight="1">
      <c r="A975" s="30" t="s">
        <v>837</v>
      </c>
      <c r="B975" s="30" t="s">
        <v>841</v>
      </c>
      <c r="C975" s="30" t="s">
        <v>4633</v>
      </c>
      <c r="D975" s="30"/>
      <c r="E975" s="9"/>
      <c r="F975" s="100" t="s">
        <v>618</v>
      </c>
      <c r="G975" s="30" t="s">
        <v>173</v>
      </c>
      <c r="H975" s="1" t="s">
        <v>637</v>
      </c>
      <c r="I975" s="100" t="s">
        <v>185</v>
      </c>
      <c r="J975" s="30" t="s">
        <v>589</v>
      </c>
      <c r="K975" s="99">
        <v>270</v>
      </c>
      <c r="L975" s="99">
        <v>10</v>
      </c>
      <c r="M975" s="99">
        <v>1</v>
      </c>
      <c r="N975" s="30" t="s">
        <v>187</v>
      </c>
      <c r="O975" s="30"/>
      <c r="P975" s="30"/>
      <c r="Q975" s="30" t="s">
        <v>240</v>
      </c>
      <c r="R975" s="9"/>
      <c r="S975" s="30"/>
      <c r="T975" s="9"/>
      <c r="U975" s="9"/>
      <c r="V975" s="30"/>
      <c r="W975" s="99"/>
      <c r="X975" s="99"/>
      <c r="Y975" s="99"/>
      <c r="Z975" s="99"/>
      <c r="AA975" s="99"/>
      <c r="AB975" s="100"/>
      <c r="AC975" s="99"/>
      <c r="AD975" s="30"/>
      <c r="AE975" s="30"/>
      <c r="AF975" s="30"/>
      <c r="AG975" s="30"/>
      <c r="AH975" s="30"/>
      <c r="AI975" s="30"/>
      <c r="AJ975" s="30"/>
      <c r="AK975" s="30"/>
    </row>
    <row r="976" spans="1:37" ht="14.25" customHeight="1">
      <c r="A976" s="30" t="s">
        <v>837</v>
      </c>
      <c r="B976" s="30" t="s">
        <v>841</v>
      </c>
      <c r="C976" s="30" t="s">
        <v>4634</v>
      </c>
      <c r="D976" s="30"/>
      <c r="E976" s="9"/>
      <c r="F976" s="100" t="s">
        <v>618</v>
      </c>
      <c r="G976" s="30" t="s">
        <v>173</v>
      </c>
      <c r="H976" s="1" t="s">
        <v>637</v>
      </c>
      <c r="I976" s="100" t="s">
        <v>189</v>
      </c>
      <c r="J976" s="30" t="s">
        <v>589</v>
      </c>
      <c r="K976" s="99">
        <v>270</v>
      </c>
      <c r="L976" s="99">
        <v>10</v>
      </c>
      <c r="M976" s="99">
        <v>1</v>
      </c>
      <c r="N976" s="30" t="s">
        <v>187</v>
      </c>
      <c r="O976" s="30"/>
      <c r="P976" s="30"/>
      <c r="Q976" s="30" t="s">
        <v>240</v>
      </c>
      <c r="R976" s="9"/>
      <c r="S976" s="30"/>
      <c r="T976" s="9"/>
      <c r="U976" s="9"/>
      <c r="V976" s="30"/>
      <c r="W976" s="99"/>
      <c r="X976" s="99"/>
      <c r="Y976" s="99"/>
      <c r="Z976" s="99"/>
      <c r="AA976" s="99"/>
      <c r="AB976" s="100"/>
      <c r="AC976" s="99"/>
      <c r="AD976" s="30"/>
      <c r="AE976" s="30"/>
      <c r="AF976" s="30"/>
      <c r="AG976" s="30"/>
      <c r="AH976" s="30"/>
      <c r="AI976" s="30"/>
      <c r="AJ976" s="30"/>
      <c r="AK976" s="30"/>
    </row>
    <row r="977" spans="1:37" ht="14.25" customHeight="1">
      <c r="A977" s="30" t="s">
        <v>837</v>
      </c>
      <c r="B977" s="30" t="s">
        <v>841</v>
      </c>
      <c r="C977" s="30" t="s">
        <v>4635</v>
      </c>
      <c r="D977" s="30"/>
      <c r="E977" s="9"/>
      <c r="F977" s="100" t="s">
        <v>618</v>
      </c>
      <c r="G977" s="30" t="s">
        <v>173</v>
      </c>
      <c r="H977" s="1" t="s">
        <v>637</v>
      </c>
      <c r="I977" s="100" t="s">
        <v>189</v>
      </c>
      <c r="J977" s="30" t="s">
        <v>589</v>
      </c>
      <c r="K977" s="99">
        <v>280</v>
      </c>
      <c r="L977" s="99">
        <v>10</v>
      </c>
      <c r="M977" s="99">
        <v>1</v>
      </c>
      <c r="N977" s="30" t="s">
        <v>187</v>
      </c>
      <c r="O977" s="30"/>
      <c r="P977" s="30"/>
      <c r="Q977" s="30" t="s">
        <v>240</v>
      </c>
      <c r="R977" s="9"/>
      <c r="S977" s="30"/>
      <c r="T977" s="9"/>
      <c r="U977" s="9"/>
      <c r="V977" s="30"/>
      <c r="W977" s="99"/>
      <c r="X977" s="99"/>
      <c r="Y977" s="99"/>
      <c r="Z977" s="99"/>
      <c r="AA977" s="99"/>
      <c r="AB977" s="100"/>
      <c r="AC977" s="99"/>
      <c r="AD977" s="30"/>
      <c r="AE977" s="30"/>
      <c r="AF977" s="30"/>
      <c r="AG977" s="30"/>
      <c r="AH977" s="30"/>
      <c r="AI977" s="30"/>
      <c r="AJ977" s="30"/>
      <c r="AK977" s="30"/>
    </row>
    <row r="978" spans="1:37" ht="14.25" customHeight="1">
      <c r="A978" s="30" t="s">
        <v>837</v>
      </c>
      <c r="B978" s="30" t="s">
        <v>843</v>
      </c>
      <c r="C978" s="30" t="s">
        <v>4636</v>
      </c>
      <c r="D978" s="30"/>
      <c r="E978" s="9"/>
      <c r="F978" s="100" t="s">
        <v>172</v>
      </c>
      <c r="G978" s="30" t="s">
        <v>173</v>
      </c>
      <c r="H978" s="1" t="s">
        <v>171</v>
      </c>
      <c r="I978" s="100" t="s">
        <v>185</v>
      </c>
      <c r="J978" s="30" t="s">
        <v>589</v>
      </c>
      <c r="K978" s="99">
        <v>400</v>
      </c>
      <c r="L978" s="99">
        <v>10</v>
      </c>
      <c r="M978" s="99">
        <v>1</v>
      </c>
      <c r="N978" s="30" t="s">
        <v>187</v>
      </c>
      <c r="O978" s="30"/>
      <c r="P978" s="30"/>
      <c r="Q978" s="30" t="s">
        <v>240</v>
      </c>
      <c r="R978" s="9"/>
      <c r="S978" s="30"/>
      <c r="T978" s="9"/>
      <c r="U978" s="9"/>
      <c r="V978" s="30"/>
      <c r="W978" s="99"/>
      <c r="X978" s="99"/>
      <c r="Y978" s="99"/>
      <c r="Z978" s="99"/>
      <c r="AA978" s="99"/>
      <c r="AB978" s="100"/>
      <c r="AC978" s="99"/>
      <c r="AD978" s="30"/>
      <c r="AE978" s="30"/>
      <c r="AF978" s="30"/>
      <c r="AG978" s="30"/>
      <c r="AH978" s="30"/>
      <c r="AI978" s="30"/>
      <c r="AJ978" s="30"/>
      <c r="AK978" s="30"/>
    </row>
    <row r="979" spans="1:37" ht="14.25" customHeight="1">
      <c r="A979" s="30" t="s">
        <v>837</v>
      </c>
      <c r="B979" s="30" t="s">
        <v>843</v>
      </c>
      <c r="C979" s="30" t="s">
        <v>4637</v>
      </c>
      <c r="D979" s="30"/>
      <c r="E979" s="9"/>
      <c r="F979" s="100" t="s">
        <v>172</v>
      </c>
      <c r="G979" s="30" t="s">
        <v>173</v>
      </c>
      <c r="H979" s="1" t="s">
        <v>171</v>
      </c>
      <c r="I979" s="100" t="s">
        <v>185</v>
      </c>
      <c r="J979" s="30" t="s">
        <v>589</v>
      </c>
      <c r="K979" s="99">
        <v>390</v>
      </c>
      <c r="L979" s="99">
        <v>10</v>
      </c>
      <c r="M979" s="99">
        <v>2</v>
      </c>
      <c r="N979" s="30" t="s">
        <v>187</v>
      </c>
      <c r="O979" s="30"/>
      <c r="P979" s="30"/>
      <c r="Q979" s="30" t="s">
        <v>240</v>
      </c>
      <c r="R979" s="9"/>
      <c r="S979" s="30"/>
      <c r="T979" s="9"/>
      <c r="U979" s="9"/>
      <c r="V979" s="30"/>
      <c r="W979" s="99"/>
      <c r="X979" s="99"/>
      <c r="Y979" s="99"/>
      <c r="Z979" s="99"/>
      <c r="AA979" s="99"/>
      <c r="AB979" s="100"/>
      <c r="AC979" s="99"/>
      <c r="AD979" s="30"/>
      <c r="AE979" s="30"/>
      <c r="AF979" s="30"/>
      <c r="AG979" s="30"/>
      <c r="AH979" s="30"/>
      <c r="AI979" s="30"/>
      <c r="AJ979" s="30"/>
      <c r="AK979" s="30"/>
    </row>
    <row r="980" spans="1:37" ht="14.25" customHeight="1">
      <c r="A980" s="30" t="s">
        <v>837</v>
      </c>
      <c r="B980" s="30" t="s">
        <v>843</v>
      </c>
      <c r="C980" s="30" t="s">
        <v>4638</v>
      </c>
      <c r="D980" s="30"/>
      <c r="E980" s="9"/>
      <c r="F980" s="100" t="s">
        <v>172</v>
      </c>
      <c r="G980" s="30" t="s">
        <v>173</v>
      </c>
      <c r="H980" s="1" t="s">
        <v>171</v>
      </c>
      <c r="I980" s="100" t="s">
        <v>185</v>
      </c>
      <c r="J980" s="30" t="s">
        <v>589</v>
      </c>
      <c r="K980" s="99">
        <v>410</v>
      </c>
      <c r="L980" s="99">
        <v>10</v>
      </c>
      <c r="M980" s="99">
        <v>1</v>
      </c>
      <c r="N980" s="30" t="s">
        <v>187</v>
      </c>
      <c r="O980" s="30"/>
      <c r="P980" s="30"/>
      <c r="Q980" s="30" t="s">
        <v>240</v>
      </c>
      <c r="R980" s="9"/>
      <c r="S980" s="30"/>
      <c r="T980" s="9"/>
      <c r="U980" s="9"/>
      <c r="V980" s="30"/>
      <c r="W980" s="99"/>
      <c r="X980" s="99"/>
      <c r="Y980" s="99"/>
      <c r="Z980" s="99"/>
      <c r="AA980" s="99"/>
      <c r="AB980" s="100"/>
      <c r="AC980" s="99"/>
      <c r="AD980" s="30"/>
      <c r="AE980" s="30"/>
      <c r="AF980" s="30"/>
      <c r="AG980" s="30"/>
      <c r="AH980" s="30"/>
      <c r="AI980" s="30"/>
      <c r="AJ980" s="30"/>
      <c r="AK980" s="30"/>
    </row>
    <row r="981" spans="1:37" ht="14.25" customHeight="1">
      <c r="A981" s="30" t="s">
        <v>837</v>
      </c>
      <c r="B981" s="30" t="s">
        <v>843</v>
      </c>
      <c r="C981" s="30" t="s">
        <v>4639</v>
      </c>
      <c r="D981" s="30"/>
      <c r="E981" s="9"/>
      <c r="F981" s="100" t="s">
        <v>172</v>
      </c>
      <c r="G981" s="30" t="s">
        <v>173</v>
      </c>
      <c r="H981" s="1" t="s">
        <v>171</v>
      </c>
      <c r="I981" s="100" t="s">
        <v>189</v>
      </c>
      <c r="J981" s="30" t="s">
        <v>589</v>
      </c>
      <c r="K981" s="99">
        <v>380</v>
      </c>
      <c r="L981" s="99">
        <v>10</v>
      </c>
      <c r="M981" s="99">
        <v>3</v>
      </c>
      <c r="N981" s="30" t="s">
        <v>187</v>
      </c>
      <c r="O981" s="30"/>
      <c r="P981" s="30"/>
      <c r="Q981" s="30" t="s">
        <v>240</v>
      </c>
      <c r="R981" s="9"/>
      <c r="S981" s="30"/>
      <c r="T981" s="9"/>
      <c r="U981" s="9"/>
      <c r="V981" s="30"/>
      <c r="W981" s="99"/>
      <c r="X981" s="99"/>
      <c r="Y981" s="99"/>
      <c r="Z981" s="99"/>
      <c r="AA981" s="99"/>
      <c r="AB981" s="100"/>
      <c r="AC981" s="99"/>
      <c r="AD981" s="30"/>
      <c r="AE981" s="30"/>
      <c r="AF981" s="30"/>
      <c r="AG981" s="30"/>
      <c r="AH981" s="30"/>
      <c r="AI981" s="30"/>
      <c r="AJ981" s="30"/>
      <c r="AK981" s="30"/>
    </row>
    <row r="982" spans="1:37" ht="14.25" customHeight="1">
      <c r="A982" s="30" t="s">
        <v>837</v>
      </c>
      <c r="B982" s="30" t="s">
        <v>843</v>
      </c>
      <c r="C982" s="30" t="s">
        <v>4640</v>
      </c>
      <c r="D982" s="30"/>
      <c r="E982" s="9"/>
      <c r="F982" s="100" t="s">
        <v>172</v>
      </c>
      <c r="G982" s="30" t="s">
        <v>173</v>
      </c>
      <c r="H982" s="1" t="s">
        <v>171</v>
      </c>
      <c r="I982" s="100" t="s">
        <v>189</v>
      </c>
      <c r="J982" s="30" t="s">
        <v>589</v>
      </c>
      <c r="K982" s="99">
        <v>390</v>
      </c>
      <c r="L982" s="99">
        <v>10</v>
      </c>
      <c r="M982" s="99">
        <v>1</v>
      </c>
      <c r="N982" s="30" t="s">
        <v>187</v>
      </c>
      <c r="O982" s="30"/>
      <c r="P982" s="30"/>
      <c r="Q982" s="30" t="s">
        <v>240</v>
      </c>
      <c r="R982" s="9"/>
      <c r="S982" s="30"/>
      <c r="T982" s="9"/>
      <c r="U982" s="9"/>
      <c r="V982" s="30"/>
      <c r="W982" s="99"/>
      <c r="X982" s="99"/>
      <c r="Y982" s="99"/>
      <c r="Z982" s="99"/>
      <c r="AA982" s="99"/>
      <c r="AB982" s="100"/>
      <c r="AC982" s="99"/>
      <c r="AD982" s="30"/>
      <c r="AE982" s="30"/>
      <c r="AF982" s="30"/>
      <c r="AG982" s="30"/>
      <c r="AH982" s="30"/>
      <c r="AI982" s="30"/>
      <c r="AJ982" s="30"/>
      <c r="AK982" s="30"/>
    </row>
    <row r="983" spans="1:37" ht="14.25" customHeight="1">
      <c r="A983" s="30" t="s">
        <v>837</v>
      </c>
      <c r="B983" s="30" t="s">
        <v>843</v>
      </c>
      <c r="C983" s="30" t="s">
        <v>4641</v>
      </c>
      <c r="D983" s="30"/>
      <c r="E983" s="9"/>
      <c r="F983" s="100" t="s">
        <v>172</v>
      </c>
      <c r="G983" s="30" t="s">
        <v>173</v>
      </c>
      <c r="H983" s="1" t="s">
        <v>171</v>
      </c>
      <c r="I983" s="100" t="s">
        <v>189</v>
      </c>
      <c r="J983" s="30" t="s">
        <v>589</v>
      </c>
      <c r="K983" s="99">
        <v>360</v>
      </c>
      <c r="L983" s="99">
        <v>10</v>
      </c>
      <c r="M983" s="99">
        <v>3</v>
      </c>
      <c r="N983" s="30" t="s">
        <v>187</v>
      </c>
      <c r="O983" s="30"/>
      <c r="P983" s="30"/>
      <c r="Q983" s="30" t="s">
        <v>240</v>
      </c>
      <c r="R983" s="9"/>
      <c r="S983" s="30"/>
      <c r="T983" s="9"/>
      <c r="U983" s="9"/>
      <c r="V983" s="30"/>
      <c r="W983" s="99"/>
      <c r="X983" s="99"/>
      <c r="Y983" s="99"/>
      <c r="Z983" s="99"/>
      <c r="AA983" s="99"/>
      <c r="AB983" s="100"/>
      <c r="AC983" s="99"/>
      <c r="AD983" s="30"/>
      <c r="AE983" s="30"/>
      <c r="AF983" s="30"/>
      <c r="AG983" s="30"/>
      <c r="AH983" s="30"/>
      <c r="AI983" s="30"/>
      <c r="AJ983" s="30"/>
      <c r="AK983" s="30"/>
    </row>
    <row r="984" spans="1:37" ht="15" customHeight="1">
      <c r="A984" s="30" t="s">
        <v>837</v>
      </c>
      <c r="B984" s="30" t="s">
        <v>843</v>
      </c>
      <c r="C984" s="30" t="s">
        <v>4642</v>
      </c>
      <c r="F984" s="100" t="s">
        <v>172</v>
      </c>
      <c r="G984" s="30" t="s">
        <v>173</v>
      </c>
      <c r="H984" s="1" t="s">
        <v>171</v>
      </c>
      <c r="I984" s="100" t="s">
        <v>189</v>
      </c>
      <c r="J984" s="30" t="s">
        <v>589</v>
      </c>
      <c r="K984" s="99">
        <v>370</v>
      </c>
      <c r="L984" s="99">
        <v>10</v>
      </c>
      <c r="M984" s="99">
        <v>2</v>
      </c>
      <c r="N984" s="30" t="s">
        <v>187</v>
      </c>
      <c r="Q984" s="30" t="s">
        <v>240</v>
      </c>
      <c r="W984" s="99"/>
      <c r="X984" s="99"/>
      <c r="Y984" s="99"/>
      <c r="Z984" s="99"/>
      <c r="AA984" s="99"/>
      <c r="AB984" s="100"/>
      <c r="AC984" s="99"/>
      <c r="AD984" s="30"/>
      <c r="AE984" s="30"/>
    </row>
    <row r="985" spans="1:37" ht="15" customHeight="1">
      <c r="A985" s="30" t="s">
        <v>837</v>
      </c>
      <c r="B985" s="30" t="s">
        <v>844</v>
      </c>
      <c r="C985" s="30" t="s">
        <v>4643</v>
      </c>
      <c r="F985" s="100" t="s">
        <v>172</v>
      </c>
      <c r="G985" s="30" t="s">
        <v>173</v>
      </c>
      <c r="H985" s="1" t="s">
        <v>171</v>
      </c>
      <c r="I985" s="100" t="s">
        <v>185</v>
      </c>
      <c r="J985" s="30" t="s">
        <v>589</v>
      </c>
      <c r="K985" s="99">
        <v>280</v>
      </c>
      <c r="L985" s="99">
        <v>10</v>
      </c>
      <c r="M985" s="99">
        <v>1</v>
      </c>
      <c r="N985" s="30" t="s">
        <v>187</v>
      </c>
      <c r="Q985" s="30" t="s">
        <v>240</v>
      </c>
      <c r="W985" s="99"/>
      <c r="X985" s="99"/>
      <c r="Y985" s="99"/>
      <c r="Z985" s="99"/>
      <c r="AA985" s="99"/>
      <c r="AB985" s="100"/>
      <c r="AC985" s="99"/>
      <c r="AD985" s="30"/>
      <c r="AE985" s="30"/>
    </row>
    <row r="986" spans="1:37" ht="15" customHeight="1">
      <c r="A986" s="30" t="s">
        <v>837</v>
      </c>
      <c r="B986" s="30" t="s">
        <v>845</v>
      </c>
      <c r="C986" s="30" t="s">
        <v>4644</v>
      </c>
      <c r="F986" s="100" t="s">
        <v>616</v>
      </c>
      <c r="G986" s="30" t="s">
        <v>173</v>
      </c>
      <c r="H986" s="1" t="s">
        <v>636</v>
      </c>
      <c r="I986" s="100" t="s">
        <v>185</v>
      </c>
      <c r="J986" s="30" t="s">
        <v>589</v>
      </c>
      <c r="K986" s="99">
        <v>310</v>
      </c>
      <c r="L986" s="99">
        <v>10</v>
      </c>
      <c r="M986" s="99">
        <v>1</v>
      </c>
      <c r="N986" s="30" t="s">
        <v>187</v>
      </c>
      <c r="Q986" s="30" t="s">
        <v>240</v>
      </c>
      <c r="W986" s="99"/>
      <c r="X986" s="99"/>
      <c r="Y986" s="99"/>
      <c r="Z986" s="99"/>
      <c r="AA986" s="99"/>
      <c r="AB986" s="100"/>
      <c r="AC986" s="99"/>
      <c r="AD986" s="30"/>
      <c r="AE986" s="30"/>
    </row>
    <row r="987" spans="1:37" ht="15" customHeight="1">
      <c r="A987" s="30" t="s">
        <v>837</v>
      </c>
      <c r="B987" s="30" t="s">
        <v>846</v>
      </c>
      <c r="C987" s="30" t="s">
        <v>4645</v>
      </c>
      <c r="F987" s="100" t="s">
        <v>616</v>
      </c>
      <c r="G987" s="30" t="s">
        <v>173</v>
      </c>
      <c r="H987" s="1" t="s">
        <v>636</v>
      </c>
      <c r="I987" s="100" t="s">
        <v>185</v>
      </c>
      <c r="J987" s="30" t="s">
        <v>589</v>
      </c>
      <c r="K987" s="99">
        <v>280</v>
      </c>
      <c r="L987" s="99">
        <v>10</v>
      </c>
      <c r="M987" s="99">
        <v>1</v>
      </c>
      <c r="N987" s="30" t="s">
        <v>187</v>
      </c>
      <c r="Q987" s="30" t="s">
        <v>240</v>
      </c>
      <c r="W987" s="99"/>
      <c r="X987" s="99"/>
      <c r="Y987" s="99"/>
      <c r="Z987" s="99"/>
      <c r="AA987" s="99"/>
      <c r="AB987" s="100"/>
      <c r="AC987" s="99"/>
      <c r="AD987" s="30"/>
      <c r="AE987" s="30"/>
    </row>
    <row r="988" spans="1:37" ht="15" customHeight="1">
      <c r="A988" s="30" t="s">
        <v>849</v>
      </c>
      <c r="B988" s="30" t="s">
        <v>851</v>
      </c>
      <c r="C988" s="30" t="s">
        <v>4646</v>
      </c>
      <c r="F988" s="100" t="s">
        <v>612</v>
      </c>
      <c r="G988" s="30" t="s">
        <v>173</v>
      </c>
      <c r="I988" s="100" t="s">
        <v>894</v>
      </c>
      <c r="J988" s="30" t="s">
        <v>589</v>
      </c>
      <c r="K988" s="99">
        <v>110</v>
      </c>
      <c r="L988" s="99">
        <v>10</v>
      </c>
      <c r="M988" s="99">
        <v>1</v>
      </c>
      <c r="N988" s="30" t="s">
        <v>3658</v>
      </c>
      <c r="Q988" s="30" t="s">
        <v>240</v>
      </c>
      <c r="W988" s="99"/>
      <c r="X988" s="99"/>
      <c r="Y988" s="99"/>
      <c r="Z988" s="99"/>
      <c r="AA988" s="99"/>
      <c r="AB988" s="100"/>
      <c r="AC988" s="99"/>
      <c r="AD988" s="30"/>
      <c r="AE988" s="30"/>
    </row>
    <row r="989" spans="1:37" ht="15" customHeight="1">
      <c r="A989" s="30" t="s">
        <v>849</v>
      </c>
      <c r="B989" s="30" t="s">
        <v>851</v>
      </c>
      <c r="C989" s="30" t="s">
        <v>4647</v>
      </c>
      <c r="F989" s="100" t="s">
        <v>612</v>
      </c>
      <c r="G989" s="30" t="s">
        <v>173</v>
      </c>
      <c r="I989" s="100" t="s">
        <v>894</v>
      </c>
      <c r="J989" s="30" t="s">
        <v>589</v>
      </c>
      <c r="K989" s="99">
        <v>120</v>
      </c>
      <c r="L989" s="99">
        <v>10</v>
      </c>
      <c r="M989" s="99">
        <v>1</v>
      </c>
      <c r="N989" s="30" t="s">
        <v>3658</v>
      </c>
      <c r="Q989" s="30" t="s">
        <v>240</v>
      </c>
      <c r="W989" s="99"/>
      <c r="X989" s="99"/>
      <c r="Y989" s="99"/>
      <c r="Z989" s="99"/>
      <c r="AA989" s="99"/>
      <c r="AB989" s="100"/>
      <c r="AC989" s="99"/>
      <c r="AD989" s="30"/>
      <c r="AE989" s="30"/>
    </row>
    <row r="990" spans="1:37" ht="15" customHeight="1">
      <c r="A990" s="30" t="s">
        <v>849</v>
      </c>
      <c r="B990" s="30" t="s">
        <v>851</v>
      </c>
      <c r="C990" s="30" t="s">
        <v>4648</v>
      </c>
      <c r="F990" s="100" t="s">
        <v>612</v>
      </c>
      <c r="G990" s="30" t="s">
        <v>173</v>
      </c>
      <c r="I990" s="100" t="s">
        <v>894</v>
      </c>
      <c r="J990" s="30" t="s">
        <v>589</v>
      </c>
      <c r="K990" s="99">
        <v>200</v>
      </c>
      <c r="L990" s="99">
        <v>10</v>
      </c>
      <c r="M990" s="99">
        <v>1</v>
      </c>
      <c r="N990" s="30" t="s">
        <v>3658</v>
      </c>
      <c r="Q990" s="30" t="s">
        <v>240</v>
      </c>
      <c r="W990" s="99"/>
      <c r="X990" s="99"/>
      <c r="Y990" s="99"/>
      <c r="Z990" s="99"/>
      <c r="AA990" s="99"/>
      <c r="AB990" s="100"/>
      <c r="AC990" s="99"/>
      <c r="AD990" s="30"/>
      <c r="AE990" s="30"/>
    </row>
    <row r="991" spans="1:37" ht="15" customHeight="1">
      <c r="A991" s="30" t="s">
        <v>849</v>
      </c>
      <c r="B991" s="30" t="s">
        <v>851</v>
      </c>
      <c r="C991" s="30" t="s">
        <v>4649</v>
      </c>
      <c r="F991" s="100" t="s">
        <v>612</v>
      </c>
      <c r="G991" s="30" t="s">
        <v>173</v>
      </c>
      <c r="I991" s="100" t="s">
        <v>894</v>
      </c>
      <c r="J991" s="30" t="s">
        <v>589</v>
      </c>
      <c r="K991" s="99">
        <v>220</v>
      </c>
      <c r="L991" s="99">
        <v>10</v>
      </c>
      <c r="M991" s="99">
        <v>1</v>
      </c>
      <c r="N991" s="30" t="s">
        <v>3658</v>
      </c>
      <c r="Q991" s="30" t="s">
        <v>240</v>
      </c>
      <c r="W991" s="99"/>
      <c r="X991" s="99"/>
      <c r="Y991" s="99"/>
      <c r="Z991" s="99"/>
      <c r="AA991" s="99"/>
      <c r="AB991" s="100"/>
      <c r="AC991" s="99"/>
      <c r="AD991" s="30"/>
      <c r="AE991" s="30"/>
    </row>
    <row r="992" spans="1:37" ht="15" customHeight="1">
      <c r="A992" s="30" t="s">
        <v>849</v>
      </c>
      <c r="B992" s="30" t="s">
        <v>851</v>
      </c>
      <c r="C992" s="30" t="s">
        <v>4650</v>
      </c>
      <c r="F992" s="100" t="s">
        <v>612</v>
      </c>
      <c r="G992" s="30" t="s">
        <v>173</v>
      </c>
      <c r="I992" s="100" t="s">
        <v>894</v>
      </c>
      <c r="J992" s="30" t="s">
        <v>589</v>
      </c>
      <c r="K992" s="99">
        <v>260</v>
      </c>
      <c r="L992" s="99">
        <v>10</v>
      </c>
      <c r="M992" s="99">
        <v>1</v>
      </c>
      <c r="N992" s="30" t="s">
        <v>3658</v>
      </c>
      <c r="Q992" s="30" t="s">
        <v>240</v>
      </c>
      <c r="W992" s="99"/>
      <c r="X992" s="99"/>
      <c r="Y992" s="99"/>
      <c r="Z992" s="99"/>
      <c r="AA992" s="99"/>
      <c r="AB992" s="100"/>
      <c r="AC992" s="99"/>
      <c r="AD992" s="30"/>
      <c r="AE992" s="30"/>
    </row>
    <row r="993" spans="1:31" ht="15" customHeight="1">
      <c r="A993" s="30" t="s">
        <v>849</v>
      </c>
      <c r="B993" s="30" t="s">
        <v>851</v>
      </c>
      <c r="C993" s="30" t="s">
        <v>4651</v>
      </c>
      <c r="F993" s="100" t="s">
        <v>612</v>
      </c>
      <c r="G993" s="30" t="s">
        <v>173</v>
      </c>
      <c r="I993" s="100" t="s">
        <v>894</v>
      </c>
      <c r="J993" s="30" t="s">
        <v>589</v>
      </c>
      <c r="K993" s="99">
        <v>410</v>
      </c>
      <c r="L993" s="99">
        <v>10</v>
      </c>
      <c r="M993" s="99">
        <v>1</v>
      </c>
      <c r="N993" s="30" t="s">
        <v>3658</v>
      </c>
      <c r="Q993" s="30" t="s">
        <v>240</v>
      </c>
      <c r="W993" s="99"/>
      <c r="X993" s="99"/>
      <c r="Y993" s="99"/>
      <c r="Z993" s="99"/>
      <c r="AA993" s="99"/>
      <c r="AB993" s="100"/>
      <c r="AC993" s="99"/>
      <c r="AD993" s="30"/>
      <c r="AE993" s="30"/>
    </row>
    <row r="994" spans="1:31" ht="15" customHeight="1">
      <c r="A994" s="30" t="s">
        <v>856</v>
      </c>
      <c r="B994" s="30" t="s">
        <v>857</v>
      </c>
      <c r="C994" s="30" t="s">
        <v>4652</v>
      </c>
      <c r="F994" s="100" t="s">
        <v>624</v>
      </c>
      <c r="G994" s="30" t="s">
        <v>173</v>
      </c>
      <c r="I994" s="100" t="s">
        <v>894</v>
      </c>
      <c r="J994" s="30" t="s">
        <v>589</v>
      </c>
      <c r="K994" s="99">
        <v>140</v>
      </c>
      <c r="L994" s="99">
        <v>5</v>
      </c>
      <c r="M994" s="99">
        <v>1</v>
      </c>
      <c r="N994" s="30" t="s">
        <v>3659</v>
      </c>
      <c r="Q994" s="30" t="s">
        <v>240</v>
      </c>
      <c r="W994" s="99"/>
      <c r="X994" s="99"/>
      <c r="Y994" s="99"/>
      <c r="Z994" s="99"/>
      <c r="AA994" s="99"/>
      <c r="AB994" s="100"/>
      <c r="AC994" s="99"/>
      <c r="AD994" s="30"/>
      <c r="AE994" s="30"/>
    </row>
    <row r="995" spans="1:31" ht="15" customHeight="1">
      <c r="A995" s="30" t="s">
        <v>856</v>
      </c>
      <c r="B995" s="30" t="s">
        <v>857</v>
      </c>
      <c r="C995" s="30" t="s">
        <v>4653</v>
      </c>
      <c r="F995" s="100" t="s">
        <v>624</v>
      </c>
      <c r="G995" s="30" t="s">
        <v>173</v>
      </c>
      <c r="I995" s="100" t="s">
        <v>894</v>
      </c>
      <c r="J995" s="30" t="s">
        <v>589</v>
      </c>
      <c r="K995" s="99">
        <v>110</v>
      </c>
      <c r="L995" s="99">
        <v>5</v>
      </c>
      <c r="M995" s="99">
        <v>1</v>
      </c>
      <c r="N995" s="30" t="s">
        <v>3659</v>
      </c>
      <c r="Q995" s="30" t="s">
        <v>240</v>
      </c>
      <c r="W995" s="99"/>
      <c r="X995" s="99"/>
      <c r="Y995" s="99"/>
      <c r="Z995" s="99"/>
      <c r="AA995" s="99"/>
      <c r="AB995" s="100"/>
      <c r="AC995" s="99"/>
      <c r="AD995" s="30"/>
      <c r="AE995" s="30"/>
    </row>
    <row r="996" spans="1:31" ht="15" customHeight="1">
      <c r="A996" s="30" t="s">
        <v>856</v>
      </c>
      <c r="B996" s="30" t="s">
        <v>857</v>
      </c>
      <c r="C996" s="30" t="s">
        <v>4654</v>
      </c>
      <c r="F996" s="100" t="s">
        <v>624</v>
      </c>
      <c r="G996" s="30" t="s">
        <v>173</v>
      </c>
      <c r="I996" s="100" t="s">
        <v>894</v>
      </c>
      <c r="J996" s="30" t="s">
        <v>589</v>
      </c>
      <c r="K996" s="99">
        <v>120</v>
      </c>
      <c r="L996" s="99">
        <v>5</v>
      </c>
      <c r="M996" s="99">
        <v>1</v>
      </c>
      <c r="N996" s="30" t="s">
        <v>3659</v>
      </c>
      <c r="Q996" s="30" t="s">
        <v>240</v>
      </c>
      <c r="W996" s="99"/>
      <c r="X996" s="99"/>
      <c r="Y996" s="99"/>
      <c r="Z996" s="99"/>
      <c r="AA996" s="99"/>
      <c r="AB996" s="100"/>
      <c r="AC996" s="99"/>
      <c r="AD996" s="30"/>
      <c r="AE996" s="30"/>
    </row>
    <row r="997" spans="1:31" ht="15" customHeight="1">
      <c r="A997" s="30" t="s">
        <v>856</v>
      </c>
      <c r="B997" s="30" t="s">
        <v>858</v>
      </c>
      <c r="C997" s="30" t="s">
        <v>4655</v>
      </c>
      <c r="F997" s="100" t="s">
        <v>628</v>
      </c>
      <c r="G997" s="30" t="s">
        <v>173</v>
      </c>
      <c r="I997" s="100" t="s">
        <v>894</v>
      </c>
      <c r="J997" s="30" t="s">
        <v>589</v>
      </c>
      <c r="K997" s="99">
        <v>80</v>
      </c>
      <c r="L997" s="99">
        <v>5</v>
      </c>
      <c r="M997" s="99">
        <v>3</v>
      </c>
      <c r="N997" s="30" t="s">
        <v>191</v>
      </c>
      <c r="Q997" s="30" t="s">
        <v>240</v>
      </c>
      <c r="W997" s="99"/>
      <c r="X997" s="99"/>
      <c r="Y997" s="99"/>
      <c r="Z997" s="99"/>
      <c r="AA997" s="99"/>
      <c r="AB997" s="100"/>
      <c r="AC997" s="99"/>
      <c r="AD997" s="30"/>
      <c r="AE997" s="30"/>
    </row>
    <row r="998" spans="1:31" ht="15" customHeight="1">
      <c r="A998" s="30" t="s">
        <v>856</v>
      </c>
      <c r="B998" s="30" t="s">
        <v>858</v>
      </c>
      <c r="C998" s="30" t="s">
        <v>4656</v>
      </c>
      <c r="F998" s="100" t="s">
        <v>628</v>
      </c>
      <c r="G998" s="30" t="s">
        <v>173</v>
      </c>
      <c r="I998" s="100" t="s">
        <v>894</v>
      </c>
      <c r="J998" s="30" t="s">
        <v>589</v>
      </c>
      <c r="K998" s="99">
        <v>75</v>
      </c>
      <c r="L998" s="99">
        <v>5</v>
      </c>
      <c r="M998" s="99">
        <v>1</v>
      </c>
      <c r="N998" s="30" t="s">
        <v>191</v>
      </c>
      <c r="Q998" s="30" t="s">
        <v>240</v>
      </c>
      <c r="W998" s="99"/>
      <c r="X998" s="99"/>
      <c r="Y998" s="99"/>
      <c r="Z998" s="99"/>
      <c r="AA998" s="99"/>
      <c r="AB998" s="100"/>
      <c r="AC998" s="99"/>
      <c r="AD998" s="30"/>
      <c r="AE998" s="30"/>
    </row>
    <row r="999" spans="1:31" ht="15" customHeight="1">
      <c r="A999" s="30" t="s">
        <v>856</v>
      </c>
      <c r="B999" s="30" t="s">
        <v>858</v>
      </c>
      <c r="C999" s="30" t="s">
        <v>4657</v>
      </c>
      <c r="F999" s="100" t="s">
        <v>628</v>
      </c>
      <c r="G999" s="30" t="s">
        <v>173</v>
      </c>
      <c r="I999" s="100" t="s">
        <v>894</v>
      </c>
      <c r="J999" s="30" t="s">
        <v>589</v>
      </c>
      <c r="K999" s="99">
        <v>70</v>
      </c>
      <c r="L999" s="99">
        <v>5</v>
      </c>
      <c r="M999" s="99">
        <v>1</v>
      </c>
      <c r="N999" s="30" t="s">
        <v>191</v>
      </c>
      <c r="Q999" s="30" t="s">
        <v>240</v>
      </c>
      <c r="W999" s="99"/>
      <c r="X999" s="99"/>
      <c r="Y999" s="99"/>
      <c r="Z999" s="99"/>
      <c r="AA999" s="99"/>
      <c r="AB999" s="100"/>
      <c r="AC999" s="99"/>
      <c r="AD999" s="30"/>
      <c r="AE999" s="30"/>
    </row>
    <row r="1000" spans="1:31" ht="15" customHeight="1">
      <c r="A1000" s="30" t="s">
        <v>856</v>
      </c>
      <c r="B1000" s="30" t="s">
        <v>859</v>
      </c>
      <c r="C1000" s="30" t="s">
        <v>4658</v>
      </c>
      <c r="F1000" s="100" t="s">
        <v>625</v>
      </c>
      <c r="G1000" s="30" t="s">
        <v>173</v>
      </c>
      <c r="I1000" s="100" t="s">
        <v>894</v>
      </c>
      <c r="J1000" s="30" t="s">
        <v>589</v>
      </c>
      <c r="K1000" s="99">
        <v>45</v>
      </c>
      <c r="L1000" s="99">
        <v>5</v>
      </c>
      <c r="M1000" s="99">
        <v>1</v>
      </c>
      <c r="N1000" s="30" t="s">
        <v>3659</v>
      </c>
      <c r="Q1000" s="30" t="s">
        <v>240</v>
      </c>
      <c r="W1000" s="99"/>
      <c r="X1000" s="99"/>
      <c r="Y1000" s="99"/>
      <c r="Z1000" s="99"/>
      <c r="AA1000" s="99"/>
      <c r="AB1000" s="100"/>
      <c r="AC1000" s="99"/>
      <c r="AD1000" s="30"/>
      <c r="AE1000" s="30"/>
    </row>
    <row r="1001" spans="1:31" ht="15" customHeight="1">
      <c r="A1001" s="30" t="s">
        <v>856</v>
      </c>
      <c r="B1001" s="30" t="s">
        <v>859</v>
      </c>
      <c r="C1001" s="30" t="s">
        <v>4659</v>
      </c>
      <c r="F1001" s="100" t="s">
        <v>625</v>
      </c>
      <c r="G1001" s="30" t="s">
        <v>173</v>
      </c>
      <c r="I1001" s="100" t="s">
        <v>894</v>
      </c>
      <c r="J1001" s="30" t="s">
        <v>589</v>
      </c>
      <c r="K1001" s="99">
        <v>50</v>
      </c>
      <c r="L1001" s="99">
        <v>5</v>
      </c>
      <c r="M1001" s="99">
        <v>31</v>
      </c>
      <c r="N1001" s="30" t="s">
        <v>3659</v>
      </c>
      <c r="Q1001" s="30" t="s">
        <v>240</v>
      </c>
      <c r="W1001" s="99"/>
      <c r="X1001" s="99"/>
      <c r="Y1001" s="99"/>
      <c r="Z1001" s="99"/>
      <c r="AA1001" s="99"/>
      <c r="AB1001" s="100"/>
      <c r="AC1001" s="99"/>
      <c r="AD1001" s="30"/>
      <c r="AE1001" s="30"/>
    </row>
    <row r="1002" spans="1:31" ht="15" customHeight="1">
      <c r="A1002" s="30" t="s">
        <v>856</v>
      </c>
      <c r="B1002" s="30" t="s">
        <v>859</v>
      </c>
      <c r="C1002" s="30" t="s">
        <v>4660</v>
      </c>
      <c r="F1002" s="100" t="s">
        <v>625</v>
      </c>
      <c r="G1002" s="30" t="s">
        <v>173</v>
      </c>
      <c r="I1002" s="100" t="s">
        <v>894</v>
      </c>
      <c r="J1002" s="30" t="s">
        <v>589</v>
      </c>
      <c r="K1002" s="99">
        <v>55</v>
      </c>
      <c r="L1002" s="99">
        <v>5</v>
      </c>
      <c r="M1002" s="99">
        <v>14</v>
      </c>
      <c r="N1002" s="30" t="s">
        <v>3659</v>
      </c>
      <c r="Q1002" s="30" t="s">
        <v>240</v>
      </c>
      <c r="W1002" s="99"/>
      <c r="X1002" s="99"/>
      <c r="Y1002" s="99"/>
      <c r="Z1002" s="99"/>
      <c r="AA1002" s="99"/>
      <c r="AB1002" s="100"/>
      <c r="AC1002" s="99"/>
      <c r="AD1002" s="30"/>
      <c r="AE1002" s="30"/>
    </row>
    <row r="1003" spans="1:31" ht="15" customHeight="1">
      <c r="A1003" s="30" t="s">
        <v>856</v>
      </c>
      <c r="B1003" s="30" t="s">
        <v>859</v>
      </c>
      <c r="C1003" s="30" t="s">
        <v>4661</v>
      </c>
      <c r="F1003" s="100" t="s">
        <v>625</v>
      </c>
      <c r="G1003" s="30" t="s">
        <v>173</v>
      </c>
      <c r="I1003" s="100" t="s">
        <v>894</v>
      </c>
      <c r="J1003" s="30" t="s">
        <v>589</v>
      </c>
      <c r="K1003" s="99">
        <v>60</v>
      </c>
      <c r="L1003" s="99">
        <v>5</v>
      </c>
      <c r="M1003" s="99">
        <v>5</v>
      </c>
      <c r="N1003" s="30" t="s">
        <v>3659</v>
      </c>
      <c r="Q1003" s="30" t="s">
        <v>240</v>
      </c>
      <c r="W1003" s="99"/>
      <c r="X1003" s="99"/>
      <c r="Y1003" s="99"/>
      <c r="Z1003" s="99"/>
      <c r="AA1003" s="99"/>
      <c r="AB1003" s="100"/>
      <c r="AC1003" s="99"/>
      <c r="AD1003" s="30"/>
      <c r="AE1003" s="30"/>
    </row>
    <row r="1004" spans="1:31" ht="15" customHeight="1">
      <c r="A1004" s="30" t="s">
        <v>856</v>
      </c>
      <c r="B1004" s="30" t="s">
        <v>861</v>
      </c>
      <c r="C1004" s="30" t="s">
        <v>4662</v>
      </c>
      <c r="F1004" s="100" t="s">
        <v>612</v>
      </c>
      <c r="G1004" s="30" t="s">
        <v>173</v>
      </c>
      <c r="I1004" s="100" t="s">
        <v>894</v>
      </c>
      <c r="J1004" s="30" t="s">
        <v>589</v>
      </c>
      <c r="K1004" s="99">
        <v>100</v>
      </c>
      <c r="L1004" s="99">
        <v>10</v>
      </c>
      <c r="M1004" s="99">
        <v>3</v>
      </c>
      <c r="N1004" s="30" t="s">
        <v>3658</v>
      </c>
      <c r="Q1004" s="30" t="s">
        <v>240</v>
      </c>
      <c r="W1004" s="99"/>
      <c r="X1004" s="99"/>
      <c r="Y1004" s="99"/>
      <c r="Z1004" s="99"/>
      <c r="AA1004" s="99"/>
      <c r="AB1004" s="100"/>
      <c r="AC1004" s="99"/>
      <c r="AD1004" s="30"/>
      <c r="AE1004" s="30"/>
    </row>
    <row r="1005" spans="1:31" ht="15" customHeight="1">
      <c r="A1005" s="30" t="s">
        <v>856</v>
      </c>
      <c r="B1005" s="30" t="s">
        <v>861</v>
      </c>
      <c r="C1005" s="30" t="s">
        <v>4663</v>
      </c>
      <c r="F1005" s="100" t="s">
        <v>612</v>
      </c>
      <c r="G1005" s="30" t="s">
        <v>173</v>
      </c>
      <c r="I1005" s="100" t="s">
        <v>894</v>
      </c>
      <c r="J1005" s="30" t="s">
        <v>589</v>
      </c>
      <c r="K1005" s="99">
        <v>120</v>
      </c>
      <c r="L1005" s="99">
        <v>10</v>
      </c>
      <c r="M1005" s="99">
        <v>1</v>
      </c>
      <c r="N1005" s="30" t="s">
        <v>3658</v>
      </c>
      <c r="Q1005" s="30" t="s">
        <v>240</v>
      </c>
      <c r="W1005" s="99"/>
      <c r="X1005" s="99"/>
      <c r="Y1005" s="99"/>
      <c r="Z1005" s="99"/>
      <c r="AA1005" s="99"/>
      <c r="AB1005" s="100"/>
      <c r="AC1005" s="99"/>
      <c r="AD1005" s="30"/>
      <c r="AE1005" s="30"/>
    </row>
    <row r="1006" spans="1:31" ht="15" customHeight="1">
      <c r="A1006" s="30" t="s">
        <v>856</v>
      </c>
      <c r="B1006" s="30" t="s">
        <v>861</v>
      </c>
      <c r="C1006" s="30" t="s">
        <v>4664</v>
      </c>
      <c r="F1006" s="100" t="s">
        <v>612</v>
      </c>
      <c r="G1006" s="30" t="s">
        <v>173</v>
      </c>
      <c r="I1006" s="100" t="s">
        <v>894</v>
      </c>
      <c r="J1006" s="30" t="s">
        <v>589</v>
      </c>
      <c r="K1006" s="99">
        <v>190</v>
      </c>
      <c r="L1006" s="99">
        <v>10</v>
      </c>
      <c r="M1006" s="99">
        <v>1</v>
      </c>
      <c r="N1006" s="30" t="s">
        <v>3658</v>
      </c>
      <c r="Q1006" s="30" t="s">
        <v>240</v>
      </c>
      <c r="W1006" s="99"/>
      <c r="X1006" s="99"/>
      <c r="Y1006" s="99"/>
      <c r="Z1006" s="99"/>
      <c r="AA1006" s="99"/>
      <c r="AB1006" s="100"/>
      <c r="AC1006" s="99"/>
      <c r="AD1006" s="30"/>
      <c r="AE1006" s="30"/>
    </row>
    <row r="1007" spans="1:31" ht="15" customHeight="1">
      <c r="A1007" s="30" t="s">
        <v>856</v>
      </c>
      <c r="B1007" s="30" t="s">
        <v>861</v>
      </c>
      <c r="C1007" s="30" t="s">
        <v>4665</v>
      </c>
      <c r="F1007" s="100" t="s">
        <v>612</v>
      </c>
      <c r="G1007" s="30" t="s">
        <v>173</v>
      </c>
      <c r="I1007" s="100" t="s">
        <v>894</v>
      </c>
      <c r="J1007" s="30" t="s">
        <v>589</v>
      </c>
      <c r="K1007" s="99">
        <v>150</v>
      </c>
      <c r="L1007" s="99">
        <v>10</v>
      </c>
      <c r="M1007" s="99">
        <v>2</v>
      </c>
      <c r="N1007" s="30" t="s">
        <v>3658</v>
      </c>
      <c r="Q1007" s="30" t="s">
        <v>240</v>
      </c>
      <c r="W1007" s="99"/>
      <c r="X1007" s="99"/>
      <c r="Y1007" s="99"/>
      <c r="Z1007" s="99"/>
      <c r="AA1007" s="99"/>
      <c r="AB1007" s="100"/>
      <c r="AC1007" s="99"/>
      <c r="AD1007" s="30"/>
      <c r="AE1007" s="30"/>
    </row>
    <row r="1008" spans="1:31" ht="15" customHeight="1">
      <c r="A1008" s="30" t="s">
        <v>856</v>
      </c>
      <c r="B1008" s="30" t="s">
        <v>861</v>
      </c>
      <c r="C1008" s="30" t="s">
        <v>4666</v>
      </c>
      <c r="F1008" s="100" t="s">
        <v>612</v>
      </c>
      <c r="G1008" s="30" t="s">
        <v>173</v>
      </c>
      <c r="I1008" s="100" t="s">
        <v>894</v>
      </c>
      <c r="J1008" s="30" t="s">
        <v>589</v>
      </c>
      <c r="K1008" s="99">
        <v>140</v>
      </c>
      <c r="L1008" s="99">
        <v>10</v>
      </c>
      <c r="M1008" s="99">
        <v>1</v>
      </c>
      <c r="N1008" s="30" t="s">
        <v>3658</v>
      </c>
      <c r="Q1008" s="30" t="s">
        <v>240</v>
      </c>
      <c r="W1008" s="99"/>
      <c r="X1008" s="99"/>
      <c r="Y1008" s="99"/>
      <c r="Z1008" s="99"/>
      <c r="AA1008" s="99"/>
      <c r="AB1008" s="100"/>
      <c r="AC1008" s="99"/>
      <c r="AD1008" s="30"/>
      <c r="AE1008" s="30"/>
    </row>
    <row r="1009" spans="1:31" ht="15" customHeight="1">
      <c r="A1009" s="30" t="s">
        <v>856</v>
      </c>
      <c r="B1009" s="30" t="s">
        <v>861</v>
      </c>
      <c r="C1009" s="30" t="s">
        <v>4667</v>
      </c>
      <c r="F1009" s="100" t="s">
        <v>612</v>
      </c>
      <c r="G1009" s="30" t="s">
        <v>173</v>
      </c>
      <c r="I1009" s="100" t="s">
        <v>894</v>
      </c>
      <c r="J1009" s="30" t="s">
        <v>589</v>
      </c>
      <c r="K1009" s="99">
        <v>170</v>
      </c>
      <c r="L1009" s="99">
        <v>10</v>
      </c>
      <c r="M1009" s="99">
        <v>4</v>
      </c>
      <c r="N1009" s="30" t="s">
        <v>3658</v>
      </c>
      <c r="Q1009" s="30" t="s">
        <v>240</v>
      </c>
      <c r="W1009" s="99"/>
      <c r="X1009" s="99"/>
      <c r="Y1009" s="99"/>
      <c r="Z1009" s="99"/>
      <c r="AA1009" s="99"/>
      <c r="AB1009" s="100"/>
      <c r="AC1009" s="99"/>
      <c r="AD1009" s="30"/>
      <c r="AE1009" s="30"/>
    </row>
    <row r="1010" spans="1:31" ht="15" customHeight="1">
      <c r="A1010" s="30" t="s">
        <v>856</v>
      </c>
      <c r="B1010" s="30" t="s">
        <v>861</v>
      </c>
      <c r="C1010" s="30" t="s">
        <v>4668</v>
      </c>
      <c r="F1010" s="100" t="s">
        <v>612</v>
      </c>
      <c r="G1010" s="30" t="s">
        <v>173</v>
      </c>
      <c r="I1010" s="100" t="s">
        <v>894</v>
      </c>
      <c r="J1010" s="30" t="s">
        <v>589</v>
      </c>
      <c r="K1010" s="99">
        <v>110</v>
      </c>
      <c r="L1010" s="99">
        <v>10</v>
      </c>
      <c r="M1010" s="99">
        <v>1</v>
      </c>
      <c r="N1010" s="30" t="s">
        <v>3658</v>
      </c>
      <c r="Q1010" s="30" t="s">
        <v>240</v>
      </c>
      <c r="W1010" s="99"/>
      <c r="X1010" s="99"/>
      <c r="Y1010" s="99"/>
      <c r="Z1010" s="99"/>
      <c r="AA1010" s="99"/>
      <c r="AB1010" s="100"/>
      <c r="AC1010" s="99"/>
      <c r="AD1010" s="30"/>
      <c r="AE1010" s="30"/>
    </row>
    <row r="1011" spans="1:31" ht="15" customHeight="1">
      <c r="A1011" s="30" t="s">
        <v>856</v>
      </c>
      <c r="B1011" s="30" t="s">
        <v>861</v>
      </c>
      <c r="C1011" s="30" t="s">
        <v>4669</v>
      </c>
      <c r="F1011" s="100" t="s">
        <v>612</v>
      </c>
      <c r="G1011" s="30" t="s">
        <v>173</v>
      </c>
      <c r="I1011" s="100" t="s">
        <v>894</v>
      </c>
      <c r="J1011" s="30" t="s">
        <v>589</v>
      </c>
      <c r="K1011" s="99">
        <v>130</v>
      </c>
      <c r="L1011" s="99">
        <v>10</v>
      </c>
      <c r="M1011" s="99">
        <v>1</v>
      </c>
      <c r="N1011" s="30" t="s">
        <v>3658</v>
      </c>
      <c r="Q1011" s="30" t="s">
        <v>240</v>
      </c>
      <c r="W1011" s="99"/>
      <c r="X1011" s="99"/>
      <c r="Y1011" s="99"/>
      <c r="Z1011" s="99"/>
      <c r="AA1011" s="99"/>
      <c r="AB1011" s="100"/>
      <c r="AC1011" s="99"/>
      <c r="AD1011" s="30"/>
      <c r="AE1011" s="30"/>
    </row>
    <row r="1012" spans="1:31" ht="15" customHeight="1">
      <c r="A1012" s="30" t="s">
        <v>856</v>
      </c>
      <c r="B1012" s="30" t="s">
        <v>862</v>
      </c>
      <c r="C1012" s="30" t="s">
        <v>4670</v>
      </c>
      <c r="F1012" s="100" t="s">
        <v>632</v>
      </c>
      <c r="G1012" s="30" t="s">
        <v>173</v>
      </c>
      <c r="I1012" s="100" t="s">
        <v>894</v>
      </c>
      <c r="J1012" s="30" t="s">
        <v>589</v>
      </c>
      <c r="K1012" s="99">
        <v>140</v>
      </c>
      <c r="L1012" s="99">
        <v>10</v>
      </c>
      <c r="M1012" s="99">
        <v>1</v>
      </c>
      <c r="N1012" s="30" t="s">
        <v>3658</v>
      </c>
      <c r="Q1012" s="30" t="s">
        <v>240</v>
      </c>
      <c r="W1012" s="99"/>
      <c r="X1012" s="99"/>
      <c r="Y1012" s="99"/>
      <c r="Z1012" s="99"/>
      <c r="AA1012" s="99"/>
      <c r="AB1012" s="100"/>
      <c r="AC1012" s="99"/>
      <c r="AD1012" s="30"/>
      <c r="AE1012" s="30"/>
    </row>
    <row r="1013" spans="1:31" ht="15" customHeight="1">
      <c r="A1013" s="30" t="s">
        <v>856</v>
      </c>
      <c r="B1013" s="30" t="s">
        <v>862</v>
      </c>
      <c r="C1013" s="30" t="s">
        <v>4671</v>
      </c>
      <c r="F1013" s="100" t="s">
        <v>632</v>
      </c>
      <c r="G1013" s="30" t="s">
        <v>173</v>
      </c>
      <c r="I1013" s="100" t="s">
        <v>894</v>
      </c>
      <c r="J1013" s="30" t="s">
        <v>589</v>
      </c>
      <c r="K1013" s="99">
        <v>170</v>
      </c>
      <c r="L1013" s="99">
        <v>10</v>
      </c>
      <c r="M1013" s="99">
        <v>1</v>
      </c>
      <c r="N1013" s="30" t="s">
        <v>3658</v>
      </c>
      <c r="Q1013" s="30" t="s">
        <v>240</v>
      </c>
      <c r="W1013" s="99"/>
      <c r="X1013" s="99"/>
      <c r="Y1013" s="99"/>
      <c r="Z1013" s="99"/>
      <c r="AA1013" s="99"/>
      <c r="AB1013" s="100"/>
      <c r="AC1013" s="99"/>
      <c r="AD1013" s="30"/>
      <c r="AE1013" s="30"/>
    </row>
    <row r="1014" spans="1:31" ht="15" customHeight="1">
      <c r="A1014" s="30" t="s">
        <v>856</v>
      </c>
      <c r="B1014" s="30" t="s">
        <v>862</v>
      </c>
      <c r="C1014" s="30" t="s">
        <v>4672</v>
      </c>
      <c r="F1014" s="100" t="s">
        <v>632</v>
      </c>
      <c r="G1014" s="30" t="s">
        <v>173</v>
      </c>
      <c r="I1014" s="100" t="s">
        <v>894</v>
      </c>
      <c r="J1014" s="30" t="s">
        <v>589</v>
      </c>
      <c r="K1014" s="99">
        <v>100</v>
      </c>
      <c r="L1014" s="99">
        <v>10</v>
      </c>
      <c r="M1014" s="99">
        <v>1</v>
      </c>
      <c r="N1014" s="30" t="s">
        <v>3658</v>
      </c>
      <c r="Q1014" s="30" t="s">
        <v>240</v>
      </c>
      <c r="W1014" s="99"/>
      <c r="X1014" s="99"/>
      <c r="Y1014" s="99"/>
      <c r="Z1014" s="99"/>
      <c r="AA1014" s="99"/>
      <c r="AB1014" s="100"/>
      <c r="AC1014" s="99"/>
      <c r="AD1014" s="30"/>
      <c r="AE1014" s="30"/>
    </row>
    <row r="1015" spans="1:31" ht="15" customHeight="1">
      <c r="A1015" s="30" t="s">
        <v>866</v>
      </c>
      <c r="B1015" s="30" t="s">
        <v>867</v>
      </c>
      <c r="C1015" s="30" t="s">
        <v>4673</v>
      </c>
      <c r="F1015" s="100" t="s">
        <v>614</v>
      </c>
      <c r="G1015" s="30" t="s">
        <v>173</v>
      </c>
      <c r="I1015" s="100" t="s">
        <v>894</v>
      </c>
      <c r="J1015" s="30" t="s">
        <v>589</v>
      </c>
      <c r="K1015" s="99">
        <v>150</v>
      </c>
      <c r="L1015" s="99">
        <v>5</v>
      </c>
      <c r="M1015" s="99">
        <v>2</v>
      </c>
      <c r="N1015" s="30" t="s">
        <v>3659</v>
      </c>
      <c r="Q1015" s="30" t="s">
        <v>240</v>
      </c>
      <c r="W1015" s="99"/>
      <c r="X1015" s="99"/>
      <c r="Y1015" s="99"/>
      <c r="Z1015" s="99"/>
      <c r="AA1015" s="99"/>
      <c r="AB1015" s="100"/>
      <c r="AC1015" s="99"/>
      <c r="AD1015" s="30"/>
      <c r="AE1015" s="30"/>
    </row>
    <row r="1016" spans="1:31" ht="15" customHeight="1">
      <c r="A1016" s="30" t="s">
        <v>866</v>
      </c>
      <c r="B1016" s="30" t="s">
        <v>867</v>
      </c>
      <c r="C1016" s="30" t="s">
        <v>4674</v>
      </c>
      <c r="F1016" s="100" t="s">
        <v>614</v>
      </c>
      <c r="G1016" s="30" t="s">
        <v>173</v>
      </c>
      <c r="I1016" s="100" t="s">
        <v>894</v>
      </c>
      <c r="J1016" s="30" t="s">
        <v>589</v>
      </c>
      <c r="K1016" s="99">
        <v>140</v>
      </c>
      <c r="L1016" s="99">
        <v>5</v>
      </c>
      <c r="M1016" s="99">
        <v>2</v>
      </c>
      <c r="N1016" s="30" t="s">
        <v>3659</v>
      </c>
      <c r="Q1016" s="30" t="s">
        <v>240</v>
      </c>
      <c r="W1016" s="99"/>
      <c r="X1016" s="99"/>
      <c r="Y1016" s="99"/>
      <c r="Z1016" s="99"/>
      <c r="AA1016" s="99"/>
      <c r="AB1016" s="100"/>
      <c r="AC1016" s="99"/>
      <c r="AD1016" s="30"/>
      <c r="AE1016" s="30"/>
    </row>
    <row r="1017" spans="1:31" ht="15" customHeight="1">
      <c r="A1017" s="30" t="s">
        <v>866</v>
      </c>
      <c r="B1017" s="30" t="s">
        <v>867</v>
      </c>
      <c r="C1017" s="30" t="s">
        <v>4675</v>
      </c>
      <c r="F1017" s="100" t="s">
        <v>614</v>
      </c>
      <c r="G1017" s="30" t="s">
        <v>173</v>
      </c>
      <c r="I1017" s="100" t="s">
        <v>894</v>
      </c>
      <c r="J1017" s="30" t="s">
        <v>589</v>
      </c>
      <c r="K1017" s="99">
        <v>130</v>
      </c>
      <c r="L1017" s="99">
        <v>5</v>
      </c>
      <c r="M1017" s="99">
        <v>1</v>
      </c>
      <c r="N1017" s="30" t="s">
        <v>3659</v>
      </c>
      <c r="Q1017" s="30" t="s">
        <v>240</v>
      </c>
      <c r="W1017" s="99"/>
      <c r="X1017" s="99"/>
      <c r="Y1017" s="99"/>
      <c r="Z1017" s="99"/>
      <c r="AA1017" s="99"/>
      <c r="AB1017" s="100"/>
      <c r="AC1017" s="99"/>
      <c r="AD1017" s="30"/>
      <c r="AE1017" s="30"/>
    </row>
    <row r="1018" spans="1:31" ht="15" customHeight="1">
      <c r="A1018" s="30" t="s">
        <v>866</v>
      </c>
      <c r="B1018" s="30" t="s">
        <v>867</v>
      </c>
      <c r="C1018" s="30" t="s">
        <v>4676</v>
      </c>
      <c r="F1018" s="100" t="s">
        <v>614</v>
      </c>
      <c r="G1018" s="30" t="s">
        <v>173</v>
      </c>
      <c r="I1018" s="100" t="s">
        <v>894</v>
      </c>
      <c r="J1018" s="30" t="s">
        <v>589</v>
      </c>
      <c r="K1018" s="99">
        <v>110</v>
      </c>
      <c r="L1018" s="99">
        <v>5</v>
      </c>
      <c r="M1018" s="99">
        <v>2</v>
      </c>
      <c r="N1018" s="30" t="s">
        <v>3659</v>
      </c>
      <c r="Q1018" s="30" t="s">
        <v>240</v>
      </c>
      <c r="W1018" s="99"/>
      <c r="X1018" s="99"/>
      <c r="Y1018" s="99"/>
      <c r="Z1018" s="99"/>
      <c r="AA1018" s="99"/>
      <c r="AB1018" s="100"/>
      <c r="AC1018" s="99"/>
      <c r="AD1018" s="30"/>
      <c r="AE1018" s="30"/>
    </row>
    <row r="1019" spans="1:31" ht="15" customHeight="1">
      <c r="A1019" s="30" t="s">
        <v>866</v>
      </c>
      <c r="B1019" s="30" t="s">
        <v>868</v>
      </c>
      <c r="C1019" s="30" t="s">
        <v>4677</v>
      </c>
      <c r="F1019" s="100" t="s">
        <v>632</v>
      </c>
      <c r="G1019" s="30" t="s">
        <v>173</v>
      </c>
      <c r="I1019" s="100" t="s">
        <v>894</v>
      </c>
      <c r="J1019" s="30" t="s">
        <v>589</v>
      </c>
      <c r="K1019" s="99">
        <v>250</v>
      </c>
      <c r="L1019" s="99">
        <v>10</v>
      </c>
      <c r="M1019" s="99">
        <v>1</v>
      </c>
      <c r="N1019" s="30" t="s">
        <v>3658</v>
      </c>
      <c r="Q1019" s="30" t="s">
        <v>240</v>
      </c>
      <c r="W1019" s="99"/>
      <c r="X1019" s="99"/>
      <c r="Y1019" s="99"/>
      <c r="Z1019" s="99"/>
      <c r="AA1019" s="99"/>
      <c r="AB1019" s="100"/>
      <c r="AC1019" s="99"/>
      <c r="AD1019" s="30"/>
      <c r="AE1019" s="30"/>
    </row>
    <row r="1020" spans="1:31" ht="15" customHeight="1">
      <c r="A1020" s="30" t="s">
        <v>866</v>
      </c>
      <c r="B1020" s="30" t="s">
        <v>868</v>
      </c>
      <c r="C1020" s="30" t="s">
        <v>4678</v>
      </c>
      <c r="F1020" s="100" t="s">
        <v>632</v>
      </c>
      <c r="G1020" s="30" t="s">
        <v>173</v>
      </c>
      <c r="I1020" s="100" t="s">
        <v>894</v>
      </c>
      <c r="J1020" s="30" t="s">
        <v>589</v>
      </c>
      <c r="K1020" s="99">
        <v>100</v>
      </c>
      <c r="L1020" s="99">
        <v>10</v>
      </c>
      <c r="M1020" s="99">
        <v>1</v>
      </c>
      <c r="N1020" s="30" t="s">
        <v>3658</v>
      </c>
      <c r="Q1020" s="30" t="s">
        <v>240</v>
      </c>
      <c r="W1020" s="99"/>
      <c r="X1020" s="99"/>
      <c r="Y1020" s="99"/>
      <c r="Z1020" s="99"/>
      <c r="AA1020" s="99"/>
      <c r="AB1020" s="100"/>
      <c r="AC1020" s="99"/>
      <c r="AD1020" s="30"/>
      <c r="AE1020" s="30"/>
    </row>
    <row r="1021" spans="1:31" ht="15" customHeight="1">
      <c r="A1021" s="30" t="s">
        <v>866</v>
      </c>
      <c r="B1021" s="30" t="s">
        <v>869</v>
      </c>
      <c r="C1021" s="30" t="s">
        <v>4679</v>
      </c>
      <c r="F1021" s="100" t="s">
        <v>615</v>
      </c>
      <c r="G1021" s="30" t="s">
        <v>173</v>
      </c>
      <c r="I1021" s="100" t="s">
        <v>894</v>
      </c>
      <c r="J1021" s="30" t="s">
        <v>589</v>
      </c>
      <c r="K1021" s="99">
        <v>65</v>
      </c>
      <c r="L1021" s="99">
        <v>5</v>
      </c>
      <c r="M1021" s="99">
        <v>1</v>
      </c>
      <c r="N1021" s="30" t="s">
        <v>191</v>
      </c>
      <c r="Q1021" s="30" t="s">
        <v>240</v>
      </c>
      <c r="W1021" s="99"/>
      <c r="X1021" s="99"/>
      <c r="Y1021" s="99"/>
      <c r="Z1021" s="99"/>
      <c r="AA1021" s="99"/>
      <c r="AB1021" s="100"/>
      <c r="AC1021" s="99"/>
      <c r="AD1021" s="30"/>
      <c r="AE1021" s="30"/>
    </row>
    <row r="1022" spans="1:31" ht="15" customHeight="1">
      <c r="A1022" s="30" t="s">
        <v>866</v>
      </c>
      <c r="B1022" s="30" t="s">
        <v>871</v>
      </c>
      <c r="C1022" s="30" t="s">
        <v>4680</v>
      </c>
      <c r="F1022" s="100" t="s">
        <v>612</v>
      </c>
      <c r="G1022" s="30" t="s">
        <v>173</v>
      </c>
      <c r="I1022" s="100" t="s">
        <v>894</v>
      </c>
      <c r="J1022" s="30" t="s">
        <v>589</v>
      </c>
      <c r="K1022" s="99">
        <v>100</v>
      </c>
      <c r="L1022" s="99">
        <v>10</v>
      </c>
      <c r="M1022" s="99">
        <v>1</v>
      </c>
      <c r="N1022" s="30" t="s">
        <v>3658</v>
      </c>
      <c r="Q1022" s="30" t="s">
        <v>240</v>
      </c>
      <c r="W1022" s="99"/>
      <c r="X1022" s="99"/>
      <c r="Y1022" s="99"/>
      <c r="Z1022" s="99"/>
      <c r="AA1022" s="99"/>
      <c r="AB1022" s="100"/>
      <c r="AC1022" s="99"/>
      <c r="AD1022" s="30"/>
      <c r="AE1022" s="30"/>
    </row>
    <row r="1023" spans="1:31" ht="15" customHeight="1">
      <c r="A1023" s="30" t="s">
        <v>866</v>
      </c>
      <c r="B1023" s="30" t="s">
        <v>871</v>
      </c>
      <c r="C1023" s="30" t="s">
        <v>4681</v>
      </c>
      <c r="F1023" s="100" t="s">
        <v>612</v>
      </c>
      <c r="G1023" s="30" t="s">
        <v>173</v>
      </c>
      <c r="I1023" s="100" t="s">
        <v>894</v>
      </c>
      <c r="J1023" s="30" t="s">
        <v>589</v>
      </c>
      <c r="K1023" s="99">
        <v>240</v>
      </c>
      <c r="L1023" s="99">
        <v>10</v>
      </c>
      <c r="M1023" s="99">
        <v>1</v>
      </c>
      <c r="N1023" s="30" t="s">
        <v>3658</v>
      </c>
      <c r="Q1023" s="30" t="s">
        <v>240</v>
      </c>
      <c r="W1023" s="99"/>
      <c r="X1023" s="99"/>
      <c r="Y1023" s="99"/>
      <c r="Z1023" s="99"/>
      <c r="AA1023" s="99"/>
      <c r="AB1023" s="100"/>
      <c r="AC1023" s="99"/>
      <c r="AD1023" s="30"/>
      <c r="AE1023" s="30"/>
    </row>
    <row r="1024" spans="1:31" ht="15" customHeight="1">
      <c r="A1024" s="30" t="s">
        <v>866</v>
      </c>
      <c r="B1024" s="30" t="s">
        <v>871</v>
      </c>
      <c r="C1024" s="30" t="s">
        <v>4682</v>
      </c>
      <c r="F1024" s="100" t="s">
        <v>612</v>
      </c>
      <c r="G1024" s="30" t="s">
        <v>173</v>
      </c>
      <c r="I1024" s="100" t="s">
        <v>894</v>
      </c>
      <c r="J1024" s="30" t="s">
        <v>589</v>
      </c>
      <c r="K1024" s="99">
        <v>220</v>
      </c>
      <c r="L1024" s="99">
        <v>10</v>
      </c>
      <c r="M1024" s="99">
        <v>2</v>
      </c>
      <c r="N1024" s="30" t="s">
        <v>3658</v>
      </c>
      <c r="Q1024" s="30" t="s">
        <v>240</v>
      </c>
      <c r="W1024" s="99"/>
      <c r="X1024" s="99"/>
      <c r="Y1024" s="99"/>
      <c r="Z1024" s="99"/>
      <c r="AA1024" s="99"/>
      <c r="AB1024" s="100"/>
      <c r="AC1024" s="99"/>
      <c r="AD1024" s="30"/>
      <c r="AE1024" s="30"/>
    </row>
    <row r="1025" spans="1:31" ht="15" customHeight="1">
      <c r="A1025" s="30" t="s">
        <v>866</v>
      </c>
      <c r="B1025" s="30" t="s">
        <v>871</v>
      </c>
      <c r="C1025" s="30" t="s">
        <v>4683</v>
      </c>
      <c r="F1025" s="100" t="s">
        <v>612</v>
      </c>
      <c r="G1025" s="30" t="s">
        <v>173</v>
      </c>
      <c r="I1025" s="100" t="s">
        <v>894</v>
      </c>
      <c r="J1025" s="30" t="s">
        <v>589</v>
      </c>
      <c r="K1025" s="99">
        <v>90</v>
      </c>
      <c r="L1025" s="99">
        <v>10</v>
      </c>
      <c r="M1025" s="99">
        <v>3</v>
      </c>
      <c r="N1025" s="30" t="s">
        <v>3658</v>
      </c>
      <c r="Q1025" s="30" t="s">
        <v>240</v>
      </c>
      <c r="W1025" s="99"/>
      <c r="X1025" s="99"/>
      <c r="Y1025" s="99"/>
      <c r="Z1025" s="99"/>
      <c r="AA1025" s="99"/>
      <c r="AB1025" s="100"/>
      <c r="AC1025" s="99"/>
      <c r="AD1025" s="30"/>
      <c r="AE1025" s="30"/>
    </row>
    <row r="1026" spans="1:31" ht="15" customHeight="1">
      <c r="A1026" s="30" t="s">
        <v>866</v>
      </c>
      <c r="B1026" s="30" t="s">
        <v>871</v>
      </c>
      <c r="C1026" s="30" t="s">
        <v>4684</v>
      </c>
      <c r="F1026" s="100" t="s">
        <v>612</v>
      </c>
      <c r="G1026" s="30" t="s">
        <v>173</v>
      </c>
      <c r="I1026" s="100" t="s">
        <v>894</v>
      </c>
      <c r="J1026" s="30" t="s">
        <v>589</v>
      </c>
      <c r="K1026" s="99">
        <v>200</v>
      </c>
      <c r="L1026" s="99">
        <v>10</v>
      </c>
      <c r="M1026" s="99">
        <v>1</v>
      </c>
      <c r="N1026" s="30" t="s">
        <v>3658</v>
      </c>
      <c r="Q1026" s="30" t="s">
        <v>240</v>
      </c>
      <c r="W1026" s="99"/>
      <c r="X1026" s="99"/>
      <c r="Y1026" s="99"/>
      <c r="Z1026" s="99"/>
      <c r="AA1026" s="99"/>
      <c r="AB1026" s="100"/>
      <c r="AC1026" s="99"/>
      <c r="AD1026" s="30"/>
      <c r="AE1026" s="30"/>
    </row>
    <row r="1027" spans="1:31" ht="15" customHeight="1">
      <c r="A1027" s="30" t="s">
        <v>866</v>
      </c>
      <c r="B1027" s="30" t="s">
        <v>871</v>
      </c>
      <c r="C1027" s="30" t="s">
        <v>4685</v>
      </c>
      <c r="F1027" s="100" t="s">
        <v>612</v>
      </c>
      <c r="G1027" s="30" t="s">
        <v>173</v>
      </c>
      <c r="I1027" s="100" t="s">
        <v>894</v>
      </c>
      <c r="J1027" s="30" t="s">
        <v>589</v>
      </c>
      <c r="K1027" s="99">
        <v>320</v>
      </c>
      <c r="L1027" s="99">
        <v>10</v>
      </c>
      <c r="M1027" s="99">
        <v>1</v>
      </c>
      <c r="N1027" s="30" t="s">
        <v>3658</v>
      </c>
      <c r="Q1027" s="30" t="s">
        <v>240</v>
      </c>
      <c r="W1027" s="99"/>
      <c r="X1027" s="99"/>
      <c r="Y1027" s="99"/>
      <c r="Z1027" s="99"/>
      <c r="AA1027" s="99"/>
      <c r="AB1027" s="100"/>
      <c r="AC1027" s="99"/>
      <c r="AD1027" s="30"/>
      <c r="AE1027" s="30"/>
    </row>
    <row r="1028" spans="1:31" ht="15" customHeight="1">
      <c r="A1028" s="30" t="s">
        <v>866</v>
      </c>
      <c r="B1028" s="30" t="s">
        <v>871</v>
      </c>
      <c r="C1028" s="30" t="s">
        <v>4686</v>
      </c>
      <c r="F1028" s="100" t="s">
        <v>612</v>
      </c>
      <c r="G1028" s="30" t="s">
        <v>173</v>
      </c>
      <c r="I1028" s="100" t="s">
        <v>894</v>
      </c>
      <c r="J1028" s="30" t="s">
        <v>589</v>
      </c>
      <c r="K1028" s="99">
        <v>250</v>
      </c>
      <c r="L1028" s="99">
        <v>10</v>
      </c>
      <c r="M1028" s="99">
        <v>1</v>
      </c>
      <c r="N1028" s="30" t="s">
        <v>3658</v>
      </c>
      <c r="Q1028" s="30" t="s">
        <v>240</v>
      </c>
      <c r="W1028" s="99"/>
      <c r="X1028" s="99"/>
      <c r="Y1028" s="99"/>
      <c r="Z1028" s="99"/>
      <c r="AA1028" s="99"/>
      <c r="AB1028" s="100"/>
      <c r="AC1028" s="99"/>
      <c r="AD1028" s="30"/>
      <c r="AE1028" s="30"/>
    </row>
    <row r="1029" spans="1:31" ht="15" customHeight="1">
      <c r="A1029" s="30" t="s">
        <v>866</v>
      </c>
      <c r="B1029" s="30" t="s">
        <v>871</v>
      </c>
      <c r="C1029" s="30" t="s">
        <v>4687</v>
      </c>
      <c r="F1029" s="100" t="s">
        <v>612</v>
      </c>
      <c r="G1029" s="30" t="s">
        <v>173</v>
      </c>
      <c r="I1029" s="100" t="s">
        <v>894</v>
      </c>
      <c r="J1029" s="30" t="s">
        <v>589</v>
      </c>
      <c r="K1029" s="99">
        <v>80</v>
      </c>
      <c r="L1029" s="99">
        <v>10</v>
      </c>
      <c r="M1029" s="99">
        <v>1</v>
      </c>
      <c r="N1029" s="30" t="s">
        <v>3658</v>
      </c>
      <c r="Q1029" s="30" t="s">
        <v>240</v>
      </c>
      <c r="W1029" s="99"/>
      <c r="X1029" s="99"/>
      <c r="Y1029" s="99"/>
      <c r="Z1029" s="99"/>
      <c r="AA1029" s="99"/>
      <c r="AB1029" s="100"/>
      <c r="AC1029" s="99"/>
      <c r="AD1029" s="30"/>
      <c r="AE1029" s="30"/>
    </row>
    <row r="1030" spans="1:31" ht="15" customHeight="1">
      <c r="A1030" s="30" t="s">
        <v>866</v>
      </c>
      <c r="B1030" s="30" t="s">
        <v>871</v>
      </c>
      <c r="C1030" s="30" t="s">
        <v>4688</v>
      </c>
      <c r="F1030" s="100" t="s">
        <v>612</v>
      </c>
      <c r="G1030" s="30" t="s">
        <v>173</v>
      </c>
      <c r="I1030" s="100" t="s">
        <v>894</v>
      </c>
      <c r="J1030" s="30" t="s">
        <v>589</v>
      </c>
      <c r="K1030" s="99">
        <v>190</v>
      </c>
      <c r="L1030" s="99">
        <v>10</v>
      </c>
      <c r="M1030" s="99">
        <v>2</v>
      </c>
      <c r="N1030" s="30" t="s">
        <v>3658</v>
      </c>
      <c r="Q1030" s="30" t="s">
        <v>240</v>
      </c>
      <c r="W1030" s="99"/>
      <c r="X1030" s="99"/>
      <c r="Y1030" s="99"/>
      <c r="Z1030" s="99"/>
      <c r="AA1030" s="99"/>
      <c r="AB1030" s="100"/>
      <c r="AC1030" s="99"/>
      <c r="AD1030" s="30"/>
      <c r="AE1030" s="30"/>
    </row>
    <row r="1031" spans="1:31" ht="15" customHeight="1">
      <c r="A1031" s="30" t="s">
        <v>866</v>
      </c>
      <c r="B1031" s="30" t="s">
        <v>871</v>
      </c>
      <c r="C1031" s="30" t="s">
        <v>4689</v>
      </c>
      <c r="F1031" s="100" t="s">
        <v>612</v>
      </c>
      <c r="G1031" s="30" t="s">
        <v>173</v>
      </c>
      <c r="I1031" s="100" t="s">
        <v>894</v>
      </c>
      <c r="J1031" s="30" t="s">
        <v>589</v>
      </c>
      <c r="K1031" s="99">
        <v>170</v>
      </c>
      <c r="L1031" s="99">
        <v>10</v>
      </c>
      <c r="M1031" s="99">
        <v>2</v>
      </c>
      <c r="N1031" s="30" t="s">
        <v>3658</v>
      </c>
      <c r="Q1031" s="30" t="s">
        <v>240</v>
      </c>
      <c r="W1031" s="99"/>
      <c r="X1031" s="99"/>
      <c r="Y1031" s="99"/>
      <c r="Z1031" s="99"/>
      <c r="AA1031" s="99"/>
      <c r="AB1031" s="100"/>
      <c r="AC1031" s="99"/>
      <c r="AD1031" s="30"/>
      <c r="AE1031" s="30"/>
    </row>
    <row r="1032" spans="1:31" ht="15" customHeight="1">
      <c r="A1032" s="30" t="s">
        <v>866</v>
      </c>
      <c r="B1032" s="30" t="s">
        <v>871</v>
      </c>
      <c r="C1032" s="30" t="s">
        <v>4690</v>
      </c>
      <c r="F1032" s="100" t="s">
        <v>612</v>
      </c>
      <c r="G1032" s="30" t="s">
        <v>173</v>
      </c>
      <c r="I1032" s="100" t="s">
        <v>894</v>
      </c>
      <c r="J1032" s="30" t="s">
        <v>589</v>
      </c>
      <c r="K1032" s="99">
        <v>260</v>
      </c>
      <c r="L1032" s="99">
        <v>10</v>
      </c>
      <c r="M1032" s="99">
        <v>1</v>
      </c>
      <c r="N1032" s="30" t="s">
        <v>3658</v>
      </c>
      <c r="Q1032" s="30" t="s">
        <v>240</v>
      </c>
      <c r="W1032" s="99"/>
      <c r="X1032" s="99"/>
      <c r="Y1032" s="99"/>
      <c r="Z1032" s="99"/>
      <c r="AA1032" s="99"/>
      <c r="AB1032" s="100"/>
      <c r="AC1032" s="99"/>
      <c r="AD1032" s="30"/>
      <c r="AE1032" s="30"/>
    </row>
    <row r="1033" spans="1:31" ht="15" customHeight="1">
      <c r="A1033" s="30" t="s">
        <v>866</v>
      </c>
      <c r="B1033" s="30" t="s">
        <v>871</v>
      </c>
      <c r="C1033" s="30" t="s">
        <v>4691</v>
      </c>
      <c r="F1033" s="100" t="s">
        <v>612</v>
      </c>
      <c r="G1033" s="30" t="s">
        <v>173</v>
      </c>
      <c r="I1033" s="100" t="s">
        <v>894</v>
      </c>
      <c r="J1033" s="30" t="s">
        <v>589</v>
      </c>
      <c r="K1033" s="99">
        <v>130</v>
      </c>
      <c r="L1033" s="99">
        <v>10</v>
      </c>
      <c r="M1033" s="99">
        <v>3</v>
      </c>
      <c r="N1033" s="30" t="s">
        <v>3658</v>
      </c>
      <c r="Q1033" s="30" t="s">
        <v>240</v>
      </c>
      <c r="W1033" s="99"/>
      <c r="X1033" s="99"/>
      <c r="Y1033" s="99"/>
      <c r="Z1033" s="99"/>
      <c r="AA1033" s="99"/>
      <c r="AB1033" s="100"/>
      <c r="AC1033" s="99"/>
      <c r="AD1033" s="30"/>
      <c r="AE1033" s="30"/>
    </row>
    <row r="1034" spans="1:31" ht="15" customHeight="1">
      <c r="A1034" s="30" t="s">
        <v>866</v>
      </c>
      <c r="B1034" s="30" t="s">
        <v>871</v>
      </c>
      <c r="C1034" s="30" t="s">
        <v>4692</v>
      </c>
      <c r="F1034" s="100" t="s">
        <v>612</v>
      </c>
      <c r="G1034" s="30" t="s">
        <v>173</v>
      </c>
      <c r="I1034" s="100" t="s">
        <v>894</v>
      </c>
      <c r="J1034" s="30" t="s">
        <v>589</v>
      </c>
      <c r="K1034" s="99">
        <v>270</v>
      </c>
      <c r="L1034" s="99">
        <v>10</v>
      </c>
      <c r="M1034" s="99">
        <v>1</v>
      </c>
      <c r="N1034" s="30" t="s">
        <v>3658</v>
      </c>
      <c r="Q1034" s="30" t="s">
        <v>240</v>
      </c>
      <c r="W1034" s="99"/>
      <c r="X1034" s="99"/>
      <c r="Y1034" s="99"/>
      <c r="Z1034" s="99"/>
      <c r="AA1034" s="99"/>
      <c r="AB1034" s="100"/>
      <c r="AC1034" s="99"/>
      <c r="AD1034" s="30"/>
      <c r="AE1034" s="30"/>
    </row>
    <row r="1035" spans="1:31" ht="15" customHeight="1">
      <c r="A1035" s="30" t="s">
        <v>866</v>
      </c>
      <c r="B1035" s="30" t="s">
        <v>871</v>
      </c>
      <c r="C1035" s="30" t="s">
        <v>4693</v>
      </c>
      <c r="F1035" s="100" t="s">
        <v>612</v>
      </c>
      <c r="G1035" s="30" t="s">
        <v>173</v>
      </c>
      <c r="I1035" s="100" t="s">
        <v>894</v>
      </c>
      <c r="J1035" s="30" t="s">
        <v>589</v>
      </c>
      <c r="K1035" s="99">
        <v>160</v>
      </c>
      <c r="L1035" s="99">
        <v>10</v>
      </c>
      <c r="M1035" s="99">
        <v>3</v>
      </c>
      <c r="N1035" s="30" t="s">
        <v>3658</v>
      </c>
      <c r="Q1035" s="30" t="s">
        <v>240</v>
      </c>
      <c r="W1035" s="99"/>
      <c r="X1035" s="99"/>
      <c r="Y1035" s="99"/>
      <c r="Z1035" s="99"/>
      <c r="AA1035" s="99"/>
      <c r="AB1035" s="100"/>
      <c r="AC1035" s="99"/>
      <c r="AD1035" s="30"/>
      <c r="AE1035" s="30"/>
    </row>
    <row r="1036" spans="1:31" ht="15" customHeight="1">
      <c r="A1036" s="30" t="s">
        <v>866</v>
      </c>
      <c r="B1036" s="30" t="s">
        <v>871</v>
      </c>
      <c r="C1036" s="30" t="s">
        <v>4694</v>
      </c>
      <c r="F1036" s="100" t="s">
        <v>612</v>
      </c>
      <c r="G1036" s="30" t="s">
        <v>173</v>
      </c>
      <c r="I1036" s="100" t="s">
        <v>894</v>
      </c>
      <c r="J1036" s="30" t="s">
        <v>589</v>
      </c>
      <c r="K1036" s="99">
        <v>230</v>
      </c>
      <c r="L1036" s="99">
        <v>10</v>
      </c>
      <c r="M1036" s="99">
        <v>1</v>
      </c>
      <c r="N1036" s="30" t="s">
        <v>3658</v>
      </c>
      <c r="Q1036" s="30" t="s">
        <v>240</v>
      </c>
      <c r="W1036" s="99"/>
      <c r="X1036" s="99"/>
      <c r="Y1036" s="99"/>
      <c r="Z1036" s="99"/>
      <c r="AA1036" s="99"/>
      <c r="AB1036" s="100"/>
      <c r="AC1036" s="99"/>
      <c r="AD1036" s="30"/>
      <c r="AE1036" s="30"/>
    </row>
    <row r="1037" spans="1:31" ht="15" customHeight="1">
      <c r="A1037" s="30" t="s">
        <v>866</v>
      </c>
      <c r="B1037" s="30" t="s">
        <v>871</v>
      </c>
      <c r="C1037" s="30" t="s">
        <v>4695</v>
      </c>
      <c r="F1037" s="100" t="s">
        <v>612</v>
      </c>
      <c r="G1037" s="30" t="s">
        <v>173</v>
      </c>
      <c r="I1037" s="100" t="s">
        <v>894</v>
      </c>
      <c r="J1037" s="30" t="s">
        <v>589</v>
      </c>
      <c r="K1037" s="99">
        <v>150</v>
      </c>
      <c r="L1037" s="99">
        <v>10</v>
      </c>
      <c r="M1037" s="99">
        <v>4</v>
      </c>
      <c r="N1037" s="30" t="s">
        <v>3658</v>
      </c>
      <c r="Q1037" s="30" t="s">
        <v>240</v>
      </c>
      <c r="W1037" s="99"/>
      <c r="X1037" s="99"/>
      <c r="Y1037" s="99"/>
      <c r="Z1037" s="99"/>
      <c r="AA1037" s="99"/>
      <c r="AB1037" s="100"/>
      <c r="AC1037" s="99"/>
      <c r="AD1037" s="30"/>
      <c r="AE1037" s="30"/>
    </row>
    <row r="1038" spans="1:31" ht="15" customHeight="1">
      <c r="A1038" s="30" t="s">
        <v>866</v>
      </c>
      <c r="B1038" s="30" t="s">
        <v>871</v>
      </c>
      <c r="C1038" s="30" t="s">
        <v>4696</v>
      </c>
      <c r="F1038" s="100" t="s">
        <v>612</v>
      </c>
      <c r="G1038" s="30" t="s">
        <v>173</v>
      </c>
      <c r="I1038" s="100" t="s">
        <v>894</v>
      </c>
      <c r="J1038" s="30" t="s">
        <v>589</v>
      </c>
      <c r="K1038" s="99">
        <v>110</v>
      </c>
      <c r="L1038" s="99">
        <v>10</v>
      </c>
      <c r="M1038" s="99">
        <v>5</v>
      </c>
      <c r="N1038" s="30" t="s">
        <v>3658</v>
      </c>
      <c r="Q1038" s="30" t="s">
        <v>240</v>
      </c>
      <c r="W1038" s="99"/>
      <c r="X1038" s="99"/>
      <c r="Y1038" s="99"/>
      <c r="Z1038" s="99"/>
      <c r="AA1038" s="99"/>
      <c r="AB1038" s="100"/>
      <c r="AC1038" s="99"/>
      <c r="AD1038" s="30"/>
      <c r="AE1038" s="30"/>
    </row>
    <row r="1039" spans="1:31" ht="15" customHeight="1">
      <c r="A1039" s="30" t="s">
        <v>866</v>
      </c>
      <c r="B1039" s="30" t="s">
        <v>871</v>
      </c>
      <c r="C1039" s="30" t="s">
        <v>4697</v>
      </c>
      <c r="F1039" s="100" t="s">
        <v>612</v>
      </c>
      <c r="G1039" s="30" t="s">
        <v>173</v>
      </c>
      <c r="I1039" s="100" t="s">
        <v>894</v>
      </c>
      <c r="J1039" s="30" t="s">
        <v>589</v>
      </c>
      <c r="K1039" s="99">
        <v>180</v>
      </c>
      <c r="L1039" s="99">
        <v>10</v>
      </c>
      <c r="M1039" s="99">
        <v>1</v>
      </c>
      <c r="N1039" s="30" t="s">
        <v>3658</v>
      </c>
      <c r="Q1039" s="30" t="s">
        <v>240</v>
      </c>
      <c r="W1039" s="99"/>
      <c r="X1039" s="99"/>
      <c r="Y1039" s="99"/>
      <c r="Z1039" s="99"/>
      <c r="AA1039" s="99"/>
      <c r="AB1039" s="100"/>
      <c r="AC1039" s="99"/>
      <c r="AD1039" s="30"/>
      <c r="AE1039" s="30"/>
    </row>
    <row r="1040" spans="1:31" ht="15" customHeight="1">
      <c r="A1040" s="30" t="s">
        <v>866</v>
      </c>
      <c r="B1040" s="30" t="s">
        <v>871</v>
      </c>
      <c r="C1040" s="30" t="s">
        <v>4698</v>
      </c>
      <c r="F1040" s="100" t="s">
        <v>612</v>
      </c>
      <c r="G1040" s="30" t="s">
        <v>173</v>
      </c>
      <c r="I1040" s="100" t="s">
        <v>894</v>
      </c>
      <c r="J1040" s="30" t="s">
        <v>589</v>
      </c>
      <c r="K1040" s="99">
        <v>210</v>
      </c>
      <c r="L1040" s="99">
        <v>10</v>
      </c>
      <c r="M1040" s="99">
        <v>3</v>
      </c>
      <c r="N1040" s="30" t="s">
        <v>3658</v>
      </c>
      <c r="Q1040" s="30" t="s">
        <v>240</v>
      </c>
      <c r="W1040" s="99"/>
      <c r="X1040" s="99"/>
      <c r="Y1040" s="99"/>
      <c r="Z1040" s="99"/>
      <c r="AA1040" s="99"/>
      <c r="AB1040" s="100"/>
      <c r="AC1040" s="99"/>
      <c r="AD1040" s="30"/>
      <c r="AE1040" s="30"/>
    </row>
    <row r="1041" spans="1:31" ht="15" customHeight="1">
      <c r="A1041" s="30" t="s">
        <v>866</v>
      </c>
      <c r="B1041" s="30" t="s">
        <v>871</v>
      </c>
      <c r="C1041" s="30" t="s">
        <v>4699</v>
      </c>
      <c r="F1041" s="100" t="s">
        <v>612</v>
      </c>
      <c r="G1041" s="30" t="s">
        <v>173</v>
      </c>
      <c r="I1041" s="100" t="s">
        <v>894</v>
      </c>
      <c r="J1041" s="30" t="s">
        <v>589</v>
      </c>
      <c r="K1041" s="99">
        <v>140</v>
      </c>
      <c r="L1041" s="99">
        <v>10</v>
      </c>
      <c r="M1041" s="99">
        <v>3</v>
      </c>
      <c r="N1041" s="30" t="s">
        <v>3658</v>
      </c>
      <c r="Q1041" s="30" t="s">
        <v>240</v>
      </c>
      <c r="W1041" s="99"/>
      <c r="X1041" s="99"/>
      <c r="Y1041" s="99"/>
      <c r="Z1041" s="99"/>
      <c r="AA1041" s="99"/>
      <c r="AB1041" s="100"/>
      <c r="AC1041" s="99"/>
      <c r="AD1041" s="30"/>
      <c r="AE1041" s="30"/>
    </row>
    <row r="1042" spans="1:31" ht="15" customHeight="1">
      <c r="A1042" s="30" t="s">
        <v>866</v>
      </c>
      <c r="B1042" s="30" t="s">
        <v>871</v>
      </c>
      <c r="C1042" s="30" t="s">
        <v>4700</v>
      </c>
      <c r="F1042" s="100" t="s">
        <v>612</v>
      </c>
      <c r="G1042" s="30" t="s">
        <v>173</v>
      </c>
      <c r="I1042" s="100" t="s">
        <v>894</v>
      </c>
      <c r="J1042" s="30" t="s">
        <v>589</v>
      </c>
      <c r="K1042" s="99">
        <v>120</v>
      </c>
      <c r="L1042" s="99">
        <v>10</v>
      </c>
      <c r="M1042" s="99">
        <v>1</v>
      </c>
      <c r="N1042" s="30" t="s">
        <v>3658</v>
      </c>
      <c r="Q1042" s="30" t="s">
        <v>240</v>
      </c>
      <c r="W1042" s="99"/>
      <c r="X1042" s="99"/>
      <c r="Y1042" s="99"/>
      <c r="Z1042" s="99"/>
      <c r="AA1042" s="99"/>
      <c r="AB1042" s="100"/>
      <c r="AC1042" s="99"/>
      <c r="AD1042" s="30"/>
      <c r="AE1042" s="30"/>
    </row>
    <row r="1043" spans="1:31" ht="15" customHeight="1">
      <c r="A1043" s="30" t="s">
        <v>866</v>
      </c>
      <c r="B1043" s="30" t="s">
        <v>871</v>
      </c>
      <c r="C1043" s="30" t="s">
        <v>4701</v>
      </c>
      <c r="F1043" s="100" t="s">
        <v>612</v>
      </c>
      <c r="G1043" s="30" t="s">
        <v>173</v>
      </c>
      <c r="I1043" s="100" t="s">
        <v>894</v>
      </c>
      <c r="J1043" s="30" t="s">
        <v>589</v>
      </c>
      <c r="K1043" s="99">
        <v>100</v>
      </c>
      <c r="L1043" s="99">
        <v>10</v>
      </c>
      <c r="M1043" s="99">
        <v>1</v>
      </c>
      <c r="N1043" s="30" t="s">
        <v>3658</v>
      </c>
      <c r="Q1043" s="30" t="s">
        <v>240</v>
      </c>
      <c r="W1043" s="99"/>
      <c r="X1043" s="99"/>
      <c r="Y1043" s="99"/>
      <c r="Z1043" s="99"/>
      <c r="AA1043" s="99"/>
      <c r="AB1043" s="100"/>
      <c r="AC1043" s="99"/>
      <c r="AD1043" s="30"/>
      <c r="AE1043" s="30"/>
    </row>
    <row r="1044" spans="1:31" ht="15" customHeight="1">
      <c r="A1044" s="30" t="s">
        <v>866</v>
      </c>
      <c r="B1044" s="30" t="s">
        <v>871</v>
      </c>
      <c r="C1044" s="30" t="s">
        <v>4702</v>
      </c>
      <c r="F1044" s="100" t="s">
        <v>612</v>
      </c>
      <c r="G1044" s="30" t="s">
        <v>173</v>
      </c>
      <c r="I1044" s="100" t="s">
        <v>894</v>
      </c>
      <c r="J1044" s="30" t="s">
        <v>589</v>
      </c>
      <c r="K1044" s="99">
        <v>70</v>
      </c>
      <c r="L1044" s="99">
        <v>10</v>
      </c>
      <c r="M1044" s="99">
        <v>1</v>
      </c>
      <c r="N1044" s="30" t="s">
        <v>3658</v>
      </c>
      <c r="Q1044" s="30" t="s">
        <v>240</v>
      </c>
      <c r="W1044" s="99"/>
      <c r="X1044" s="99"/>
      <c r="Y1044" s="99"/>
      <c r="Z1044" s="99"/>
      <c r="AA1044" s="99"/>
      <c r="AB1044" s="100"/>
      <c r="AC1044" s="99"/>
      <c r="AD1044" s="30"/>
      <c r="AE1044" s="30"/>
    </row>
    <row r="1045" spans="1:31" ht="15" customHeight="1">
      <c r="A1045" s="30" t="s">
        <v>866</v>
      </c>
      <c r="B1045" s="30" t="s">
        <v>874</v>
      </c>
      <c r="C1045" s="30" t="s">
        <v>4703</v>
      </c>
      <c r="F1045" s="100" t="s">
        <v>172</v>
      </c>
      <c r="G1045" s="30" t="s">
        <v>173</v>
      </c>
      <c r="H1045" s="1" t="s">
        <v>171</v>
      </c>
      <c r="I1045" s="100" t="s">
        <v>189</v>
      </c>
      <c r="J1045" s="30" t="s">
        <v>589</v>
      </c>
      <c r="K1045" s="99">
        <v>300</v>
      </c>
      <c r="L1045" s="99">
        <v>10</v>
      </c>
      <c r="M1045" s="99">
        <v>1</v>
      </c>
      <c r="N1045" s="30" t="s">
        <v>187</v>
      </c>
      <c r="Q1045" s="30" t="s">
        <v>240</v>
      </c>
      <c r="W1045" s="99"/>
      <c r="X1045" s="99"/>
      <c r="Y1045" s="99"/>
      <c r="Z1045" s="99"/>
      <c r="AA1045" s="99"/>
      <c r="AB1045" s="100"/>
      <c r="AC1045" s="99"/>
      <c r="AD1045" s="30"/>
      <c r="AE1045" s="30"/>
    </row>
    <row r="1046" spans="1:31" ht="15" customHeight="1">
      <c r="A1046" s="30" t="s">
        <v>849</v>
      </c>
      <c r="B1046" s="30" t="s">
        <v>855</v>
      </c>
      <c r="C1046" s="30" t="s">
        <v>4704</v>
      </c>
      <c r="F1046" s="100" t="s">
        <v>616</v>
      </c>
      <c r="G1046" s="30" t="s">
        <v>173</v>
      </c>
      <c r="H1046" s="1" t="s">
        <v>636</v>
      </c>
      <c r="I1046" s="100" t="s">
        <v>185</v>
      </c>
      <c r="J1046" s="30" t="s">
        <v>589</v>
      </c>
      <c r="K1046" s="99">
        <v>300</v>
      </c>
      <c r="L1046" s="99">
        <v>10</v>
      </c>
      <c r="M1046" s="99">
        <v>1</v>
      </c>
      <c r="N1046" s="30" t="s">
        <v>187</v>
      </c>
      <c r="Q1046" s="30" t="s">
        <v>240</v>
      </c>
      <c r="W1046" s="99"/>
      <c r="X1046" s="99"/>
      <c r="Y1046" s="99"/>
      <c r="Z1046" s="99"/>
      <c r="AA1046" s="99"/>
      <c r="AB1046" s="100"/>
      <c r="AC1046" s="99"/>
      <c r="AD1046" s="30"/>
      <c r="AE1046" s="30"/>
    </row>
    <row r="1047" spans="1:31" ht="15" customHeight="1">
      <c r="A1047" s="30" t="s">
        <v>882</v>
      </c>
      <c r="B1047" s="30" t="s">
        <v>883</v>
      </c>
      <c r="C1047" s="30" t="s">
        <v>4705</v>
      </c>
      <c r="F1047" s="100" t="s">
        <v>612</v>
      </c>
      <c r="G1047" s="30" t="s">
        <v>173</v>
      </c>
      <c r="I1047" s="100" t="s">
        <v>894</v>
      </c>
      <c r="J1047" s="30" t="s">
        <v>589</v>
      </c>
      <c r="K1047" s="99">
        <v>210</v>
      </c>
      <c r="L1047" s="99">
        <v>10</v>
      </c>
      <c r="M1047" s="99">
        <v>1</v>
      </c>
      <c r="N1047" s="30" t="s">
        <v>3658</v>
      </c>
      <c r="Q1047" s="30" t="s">
        <v>240</v>
      </c>
      <c r="W1047" s="99"/>
      <c r="X1047" s="99"/>
      <c r="Y1047" s="99"/>
      <c r="Z1047" s="99"/>
      <c r="AA1047" s="99"/>
      <c r="AB1047" s="100"/>
      <c r="AC1047" s="99"/>
      <c r="AD1047" s="30"/>
      <c r="AE1047" s="30"/>
    </row>
    <row r="1048" spans="1:31" ht="15" customHeight="1">
      <c r="A1048" s="30" t="s">
        <v>882</v>
      </c>
      <c r="B1048" s="30" t="s">
        <v>883</v>
      </c>
      <c r="C1048" s="30" t="s">
        <v>4706</v>
      </c>
      <c r="F1048" s="100" t="s">
        <v>612</v>
      </c>
      <c r="G1048" s="30" t="s">
        <v>173</v>
      </c>
      <c r="I1048" s="100" t="s">
        <v>894</v>
      </c>
      <c r="J1048" s="30" t="s">
        <v>589</v>
      </c>
      <c r="K1048" s="99">
        <v>370</v>
      </c>
      <c r="L1048" s="99">
        <v>10</v>
      </c>
      <c r="M1048" s="99">
        <v>1</v>
      </c>
      <c r="N1048" s="30" t="s">
        <v>3658</v>
      </c>
      <c r="Q1048" s="30" t="s">
        <v>240</v>
      </c>
      <c r="W1048" s="99"/>
      <c r="X1048" s="99"/>
      <c r="Y1048" s="99"/>
      <c r="Z1048" s="99"/>
      <c r="AA1048" s="99"/>
      <c r="AB1048" s="100"/>
      <c r="AC1048" s="99"/>
      <c r="AD1048" s="30"/>
      <c r="AE1048" s="30"/>
    </row>
    <row r="1049" spans="1:31" ht="15" customHeight="1">
      <c r="A1049" s="30" t="s">
        <v>882</v>
      </c>
      <c r="B1049" s="30" t="s">
        <v>883</v>
      </c>
      <c r="C1049" s="30" t="s">
        <v>4707</v>
      </c>
      <c r="F1049" s="100" t="s">
        <v>612</v>
      </c>
      <c r="G1049" s="30" t="s">
        <v>173</v>
      </c>
      <c r="I1049" s="100" t="s">
        <v>894</v>
      </c>
      <c r="J1049" s="30" t="s">
        <v>589</v>
      </c>
      <c r="K1049" s="99">
        <v>440</v>
      </c>
      <c r="L1049" s="99">
        <v>10</v>
      </c>
      <c r="M1049" s="99">
        <v>2</v>
      </c>
      <c r="N1049" s="30" t="s">
        <v>3658</v>
      </c>
      <c r="Q1049" s="30" t="s">
        <v>240</v>
      </c>
      <c r="W1049" s="99"/>
      <c r="X1049" s="99"/>
      <c r="Y1049" s="99"/>
      <c r="Z1049" s="99"/>
      <c r="AA1049" s="99"/>
      <c r="AB1049" s="100"/>
      <c r="AC1049" s="99"/>
      <c r="AD1049" s="30"/>
      <c r="AE1049" s="30"/>
    </row>
    <row r="1050" spans="1:31" ht="15" customHeight="1">
      <c r="A1050" s="30" t="s">
        <v>882</v>
      </c>
      <c r="B1050" s="30" t="s">
        <v>883</v>
      </c>
      <c r="C1050" s="30" t="s">
        <v>4708</v>
      </c>
      <c r="F1050" s="100" t="s">
        <v>612</v>
      </c>
      <c r="G1050" s="30" t="s">
        <v>173</v>
      </c>
      <c r="I1050" s="100" t="s">
        <v>894</v>
      </c>
      <c r="J1050" s="30" t="s">
        <v>589</v>
      </c>
      <c r="K1050" s="99">
        <v>200</v>
      </c>
      <c r="L1050" s="99">
        <v>10</v>
      </c>
      <c r="M1050" s="99">
        <v>1</v>
      </c>
      <c r="N1050" s="30" t="s">
        <v>3658</v>
      </c>
      <c r="Q1050" s="30" t="s">
        <v>240</v>
      </c>
      <c r="W1050" s="99"/>
      <c r="X1050" s="99"/>
      <c r="Y1050" s="99"/>
      <c r="Z1050" s="99"/>
      <c r="AA1050" s="99"/>
      <c r="AB1050" s="100"/>
      <c r="AC1050" s="99"/>
      <c r="AD1050" s="30"/>
      <c r="AE1050" s="30"/>
    </row>
    <row r="1051" spans="1:31" ht="15" customHeight="1">
      <c r="A1051" s="30" t="s">
        <v>882</v>
      </c>
      <c r="B1051" s="30" t="s">
        <v>883</v>
      </c>
      <c r="C1051" s="30" t="s">
        <v>4709</v>
      </c>
      <c r="F1051" s="100" t="s">
        <v>612</v>
      </c>
      <c r="G1051" s="30" t="s">
        <v>173</v>
      </c>
      <c r="I1051" s="100" t="s">
        <v>894</v>
      </c>
      <c r="J1051" s="30" t="s">
        <v>589</v>
      </c>
      <c r="K1051" s="99">
        <v>290</v>
      </c>
      <c r="L1051" s="99">
        <v>10</v>
      </c>
      <c r="M1051" s="99">
        <v>1</v>
      </c>
      <c r="N1051" s="30" t="s">
        <v>3658</v>
      </c>
      <c r="Q1051" s="30" t="s">
        <v>240</v>
      </c>
      <c r="W1051" s="99"/>
      <c r="X1051" s="99"/>
      <c r="Y1051" s="99"/>
      <c r="Z1051" s="99"/>
      <c r="AA1051" s="99"/>
      <c r="AB1051" s="100"/>
      <c r="AC1051" s="99"/>
      <c r="AD1051" s="30"/>
      <c r="AE1051" s="30"/>
    </row>
    <row r="1052" spans="1:31" ht="15" customHeight="1">
      <c r="A1052" s="30" t="s">
        <v>882</v>
      </c>
      <c r="B1052" s="30" t="s">
        <v>883</v>
      </c>
      <c r="C1052" s="30" t="s">
        <v>4710</v>
      </c>
      <c r="F1052" s="100" t="s">
        <v>612</v>
      </c>
      <c r="G1052" s="30" t="s">
        <v>173</v>
      </c>
      <c r="I1052" s="100" t="s">
        <v>894</v>
      </c>
      <c r="J1052" s="30" t="s">
        <v>589</v>
      </c>
      <c r="K1052" s="99">
        <v>240</v>
      </c>
      <c r="L1052" s="99">
        <v>10</v>
      </c>
      <c r="M1052" s="99">
        <v>1</v>
      </c>
      <c r="N1052" s="30" t="s">
        <v>3658</v>
      </c>
      <c r="Q1052" s="30" t="s">
        <v>240</v>
      </c>
      <c r="W1052" s="99"/>
      <c r="X1052" s="99"/>
      <c r="Y1052" s="99"/>
      <c r="Z1052" s="99"/>
      <c r="AA1052" s="99"/>
      <c r="AB1052" s="100"/>
      <c r="AC1052" s="99"/>
      <c r="AD1052" s="30"/>
      <c r="AE1052" s="30"/>
    </row>
    <row r="1053" spans="1:31" ht="15" customHeight="1">
      <c r="A1053" s="30" t="s">
        <v>882</v>
      </c>
      <c r="B1053" s="30" t="s">
        <v>883</v>
      </c>
      <c r="C1053" s="30" t="s">
        <v>4711</v>
      </c>
      <c r="F1053" s="100" t="s">
        <v>612</v>
      </c>
      <c r="G1053" s="30" t="s">
        <v>173</v>
      </c>
      <c r="I1053" s="100" t="s">
        <v>894</v>
      </c>
      <c r="J1053" s="30" t="s">
        <v>589</v>
      </c>
      <c r="K1053" s="99">
        <v>150</v>
      </c>
      <c r="L1053" s="99">
        <v>10</v>
      </c>
      <c r="M1053" s="99">
        <v>2</v>
      </c>
      <c r="N1053" s="30" t="s">
        <v>3658</v>
      </c>
      <c r="Q1053" s="30" t="s">
        <v>240</v>
      </c>
      <c r="W1053" s="99"/>
      <c r="X1053" s="99"/>
      <c r="Y1053" s="99"/>
      <c r="Z1053" s="99"/>
      <c r="AA1053" s="99"/>
      <c r="AB1053" s="100"/>
      <c r="AC1053" s="99"/>
      <c r="AD1053" s="30"/>
      <c r="AE1053" s="30"/>
    </row>
    <row r="1054" spans="1:31" ht="15" customHeight="1">
      <c r="A1054" s="30" t="s">
        <v>882</v>
      </c>
      <c r="B1054" s="30" t="s">
        <v>883</v>
      </c>
      <c r="C1054" s="30" t="s">
        <v>4712</v>
      </c>
      <c r="F1054" s="100" t="s">
        <v>612</v>
      </c>
      <c r="G1054" s="30" t="s">
        <v>173</v>
      </c>
      <c r="I1054" s="100" t="s">
        <v>894</v>
      </c>
      <c r="J1054" s="30" t="s">
        <v>589</v>
      </c>
      <c r="K1054" s="99">
        <v>370</v>
      </c>
      <c r="L1054" s="99">
        <v>10</v>
      </c>
      <c r="M1054" s="99">
        <v>1</v>
      </c>
      <c r="N1054" s="30" t="s">
        <v>3658</v>
      </c>
      <c r="Q1054" s="30" t="s">
        <v>240</v>
      </c>
      <c r="W1054" s="99"/>
      <c r="X1054" s="99"/>
      <c r="Y1054" s="99"/>
      <c r="Z1054" s="99"/>
      <c r="AA1054" s="99"/>
      <c r="AB1054" s="100"/>
      <c r="AC1054" s="99"/>
      <c r="AD1054" s="30"/>
      <c r="AE1054" s="30"/>
    </row>
    <row r="1055" spans="1:31" ht="15" customHeight="1">
      <c r="A1055" s="30" t="s">
        <v>882</v>
      </c>
      <c r="B1055" s="30" t="s">
        <v>884</v>
      </c>
      <c r="C1055" s="30" t="s">
        <v>4713</v>
      </c>
      <c r="F1055" s="100" t="s">
        <v>615</v>
      </c>
      <c r="G1055" s="30" t="s">
        <v>173</v>
      </c>
      <c r="I1055" s="100" t="s">
        <v>894</v>
      </c>
      <c r="J1055" s="30" t="s">
        <v>589</v>
      </c>
      <c r="K1055" s="99">
        <v>55</v>
      </c>
      <c r="L1055" s="99">
        <v>5</v>
      </c>
      <c r="M1055" s="99">
        <v>2</v>
      </c>
      <c r="N1055" s="30" t="s">
        <v>191</v>
      </c>
      <c r="Q1055" s="30" t="s">
        <v>240</v>
      </c>
      <c r="W1055" s="99"/>
      <c r="X1055" s="99"/>
      <c r="Y1055" s="99"/>
      <c r="Z1055" s="99"/>
      <c r="AA1055" s="99"/>
      <c r="AB1055" s="100"/>
      <c r="AC1055" s="99"/>
      <c r="AD1055" s="30"/>
      <c r="AE1055" s="30"/>
    </row>
    <row r="1056" spans="1:31" ht="15" customHeight="1">
      <c r="A1056" s="30" t="s">
        <v>882</v>
      </c>
      <c r="B1056" s="30" t="s">
        <v>884</v>
      </c>
      <c r="C1056" s="30" t="s">
        <v>4714</v>
      </c>
      <c r="F1056" s="100" t="s">
        <v>615</v>
      </c>
      <c r="G1056" s="30" t="s">
        <v>173</v>
      </c>
      <c r="I1056" s="100" t="s">
        <v>894</v>
      </c>
      <c r="J1056" s="30" t="s">
        <v>589</v>
      </c>
      <c r="K1056" s="99">
        <v>62</v>
      </c>
      <c r="L1056" s="99">
        <v>5</v>
      </c>
      <c r="M1056" s="99">
        <v>2</v>
      </c>
      <c r="N1056" s="30" t="s">
        <v>191</v>
      </c>
      <c r="Q1056" s="30" t="s">
        <v>240</v>
      </c>
      <c r="W1056" s="99"/>
      <c r="X1056" s="99"/>
      <c r="Y1056" s="99"/>
      <c r="Z1056" s="99"/>
      <c r="AA1056" s="99"/>
      <c r="AB1056" s="100"/>
      <c r="AC1056" s="99"/>
      <c r="AD1056" s="30"/>
      <c r="AE1056" s="30"/>
    </row>
  </sheetData>
  <conditionalFormatting sqref="C1:C1048576">
    <cfRule type="duplicateValues" dxfId="11" priority="2"/>
    <cfRule type="duplicateValues" dxfId="10" priority="3"/>
  </conditionalFormatting>
  <conditionalFormatting sqref="A1:C1048576">
    <cfRule type="containsBlanks" dxfId="9" priority="1">
      <formula>LEN(TRIM(A1))=0</formula>
    </cfRule>
  </conditionalFormatting>
  <dataValidations count="2">
    <dataValidation type="list" allowBlank="1" showErrorMessage="1" sqref="N2:N506 P2:P506 N507:N574 N580:N1056">
      <formula1>"Fork length,Standard length,Total length,Bell diameter,Mantle length"</formula1>
    </dataValidation>
    <dataValidation type="list" allowBlank="1" showErrorMessage="1" sqref="U2:V506">
      <formula1>"Wet weight,Frozen weight,Dry weight,Total weight"</formula1>
    </dataValidation>
  </dataValidations>
  <pageMargins left="0.7" right="0.7" top="0.75" bottom="0.75" header="0" footer="0"/>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'9. LOOKUP_TABLES'!$K$2:$K$9</xm:f>
          </x14:formula1>
          <xm:sqref>Q2:Q506 Q507:Q1056</xm:sqref>
        </x14:dataValidation>
        <x14:dataValidation type="list" allowBlank="1" showInputMessage="1" showErrorMessage="1">
          <x14:formula1>
            <xm:f>'9. LOOKUP_TABLES'!$O$2:$O$6</xm:f>
          </x14:formula1>
          <xm:sqref>T2:T506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32455"/>
  <sheetViews>
    <sheetView workbookViewId="0">
      <pane ySplit="1" topLeftCell="A2" activePane="bottomLeft" state="frozen"/>
      <selection pane="bottomLeft" sqref="A1:A1048576"/>
    </sheetView>
  </sheetViews>
  <sheetFormatPr defaultColWidth="12.625" defaultRowHeight="15" customHeight="1"/>
  <cols>
    <col min="1" max="1" width="26.125" customWidth="1"/>
    <col min="2" max="2" width="13.375" customWidth="1"/>
    <col min="3" max="3" width="14.625" customWidth="1"/>
    <col min="4" max="4" width="18.125" bestFit="1" customWidth="1"/>
    <col min="5" max="5" width="25.25" customWidth="1"/>
    <col min="6" max="6" width="19" customWidth="1"/>
    <col min="7" max="7" width="15.625" customWidth="1"/>
    <col min="8" max="8" width="18.75" customWidth="1"/>
    <col min="9" max="9" width="13.25" customWidth="1"/>
    <col min="10" max="10" width="20.5" customWidth="1"/>
    <col min="11" max="11" width="17" customWidth="1"/>
    <col min="12" max="12" width="15.75" customWidth="1"/>
    <col min="13" max="13" width="22.25" customWidth="1"/>
    <col min="14" max="14" width="23.125" customWidth="1"/>
    <col min="15" max="15" width="18.5" customWidth="1"/>
    <col min="16" max="16" width="21.75" customWidth="1"/>
    <col min="17" max="17" width="11.5" customWidth="1"/>
    <col min="18" max="18" width="13.75" customWidth="1"/>
  </cols>
  <sheetData>
    <row r="1" spans="1:38">
      <c r="A1" s="15" t="s">
        <v>143</v>
      </c>
      <c r="B1" s="15" t="s">
        <v>89</v>
      </c>
      <c r="C1" s="15" t="s">
        <v>91</v>
      </c>
      <c r="D1" s="55" t="s">
        <v>559</v>
      </c>
      <c r="E1" s="55" t="s">
        <v>4715</v>
      </c>
      <c r="F1" s="15" t="s">
        <v>117</v>
      </c>
      <c r="G1" s="15" t="s">
        <v>118</v>
      </c>
      <c r="H1" s="15" t="s">
        <v>192</v>
      </c>
      <c r="I1" s="15" t="s">
        <v>193</v>
      </c>
      <c r="J1" s="15" t="s">
        <v>194</v>
      </c>
      <c r="K1" s="15" t="s">
        <v>195</v>
      </c>
      <c r="L1" s="15" t="s">
        <v>196</v>
      </c>
      <c r="M1" s="15" t="s">
        <v>197</v>
      </c>
      <c r="N1" s="15" t="s">
        <v>198</v>
      </c>
      <c r="O1" s="15" t="s">
        <v>120</v>
      </c>
      <c r="P1" s="15" t="s">
        <v>121</v>
      </c>
      <c r="Q1" s="15" t="s">
        <v>119</v>
      </c>
      <c r="R1" s="15" t="s">
        <v>122</v>
      </c>
      <c r="S1" s="15" t="s">
        <v>155</v>
      </c>
      <c r="T1" s="15"/>
      <c r="U1" s="15"/>
      <c r="V1" s="15"/>
      <c r="W1" s="15"/>
      <c r="X1" s="15"/>
      <c r="Y1" s="15"/>
      <c r="Z1" s="15"/>
      <c r="AA1" s="15"/>
      <c r="AB1" s="15"/>
      <c r="AC1" s="15"/>
      <c r="AD1" s="15"/>
      <c r="AE1" s="15"/>
      <c r="AF1" s="15"/>
      <c r="AG1" s="15"/>
      <c r="AH1" s="15"/>
      <c r="AI1" s="15"/>
      <c r="AJ1" s="15"/>
      <c r="AK1" s="15"/>
      <c r="AL1" s="15"/>
    </row>
    <row r="2" spans="1:38">
      <c r="A2" s="91" t="s">
        <v>4716</v>
      </c>
      <c r="B2" s="17" t="s">
        <v>88</v>
      </c>
      <c r="C2" s="9" t="s">
        <v>199</v>
      </c>
      <c r="D2" s="91">
        <v>5200</v>
      </c>
      <c r="E2" s="9">
        <v>0</v>
      </c>
      <c r="F2" s="9">
        <v>5.2670000000000003</v>
      </c>
      <c r="G2" s="9">
        <v>32.869</v>
      </c>
      <c r="H2" s="9"/>
      <c r="I2" s="9"/>
      <c r="J2" s="9">
        <v>1025.9559144955599</v>
      </c>
      <c r="K2" s="9">
        <v>25.955914495559</v>
      </c>
      <c r="L2" s="9"/>
      <c r="M2" s="9"/>
      <c r="N2" s="9"/>
      <c r="O2" s="9"/>
      <c r="P2" s="9"/>
      <c r="Q2" s="9"/>
      <c r="R2" s="9"/>
      <c r="S2" s="9"/>
      <c r="T2" s="9"/>
      <c r="U2" s="9"/>
      <c r="V2" s="9"/>
      <c r="W2" s="9"/>
      <c r="X2" s="9"/>
      <c r="Y2" s="9"/>
      <c r="Z2" s="9"/>
      <c r="AA2" s="9"/>
      <c r="AB2" s="9"/>
      <c r="AC2" s="9"/>
      <c r="AD2" s="9"/>
      <c r="AE2" s="9"/>
      <c r="AF2" s="9"/>
      <c r="AG2" s="9"/>
      <c r="AH2" s="9"/>
      <c r="AI2" s="9"/>
      <c r="AJ2" s="9"/>
      <c r="AK2" s="9"/>
      <c r="AL2" s="9"/>
    </row>
    <row r="3" spans="1:38">
      <c r="A3" s="91" t="s">
        <v>4716</v>
      </c>
      <c r="B3" s="17" t="s">
        <v>88</v>
      </c>
      <c r="C3" s="9" t="s">
        <v>199</v>
      </c>
      <c r="D3" s="91">
        <v>5200</v>
      </c>
      <c r="E3" s="9">
        <v>1</v>
      </c>
      <c r="F3" s="9">
        <v>5.2670000000000003</v>
      </c>
      <c r="G3" s="9">
        <v>32.869</v>
      </c>
      <c r="H3" s="9"/>
      <c r="I3" s="9"/>
      <c r="J3" s="9">
        <v>1025.96055627806</v>
      </c>
      <c r="K3" s="9">
        <v>25.9559231106523</v>
      </c>
      <c r="L3" s="9"/>
      <c r="M3" s="9"/>
      <c r="N3" s="9"/>
      <c r="O3" s="9"/>
      <c r="P3" s="9"/>
      <c r="Q3" s="9"/>
      <c r="R3" s="9"/>
      <c r="S3" s="9"/>
      <c r="T3" s="9"/>
      <c r="U3" s="9"/>
      <c r="V3" s="9"/>
      <c r="W3" s="9"/>
      <c r="X3" s="9"/>
      <c r="Y3" s="9"/>
      <c r="Z3" s="9"/>
      <c r="AA3" s="9"/>
      <c r="AB3" s="9"/>
      <c r="AC3" s="9"/>
      <c r="AD3" s="9"/>
      <c r="AE3" s="9"/>
      <c r="AF3" s="9"/>
      <c r="AG3" s="9"/>
      <c r="AH3" s="9"/>
      <c r="AI3" s="9"/>
      <c r="AJ3" s="9"/>
      <c r="AK3" s="9"/>
      <c r="AL3" s="9"/>
    </row>
    <row r="4" spans="1:38">
      <c r="A4" s="91" t="s">
        <v>4716</v>
      </c>
      <c r="B4" s="19" t="s">
        <v>88</v>
      </c>
      <c r="C4" s="30" t="s">
        <v>199</v>
      </c>
      <c r="D4" s="91">
        <v>5200</v>
      </c>
      <c r="E4" s="9">
        <v>2</v>
      </c>
      <c r="F4" s="9">
        <v>5.2670000000000003</v>
      </c>
      <c r="G4" s="9">
        <v>32.869</v>
      </c>
      <c r="H4" s="9"/>
      <c r="I4" s="9"/>
      <c r="J4" s="9">
        <v>1025.9651979615001</v>
      </c>
      <c r="K4" s="9">
        <v>25.955931727394699</v>
      </c>
      <c r="L4" s="9"/>
      <c r="M4" s="9"/>
      <c r="N4" s="9"/>
      <c r="O4" s="9"/>
      <c r="P4" s="9"/>
      <c r="Q4" s="9"/>
      <c r="R4" s="9"/>
      <c r="S4" s="9"/>
      <c r="T4" s="9"/>
      <c r="U4" s="9"/>
      <c r="V4" s="9"/>
      <c r="W4" s="9"/>
      <c r="X4" s="9"/>
      <c r="Y4" s="9"/>
      <c r="Z4" s="9"/>
      <c r="AA4" s="9"/>
      <c r="AB4" s="9"/>
      <c r="AC4" s="9"/>
      <c r="AD4" s="9"/>
      <c r="AE4" s="9"/>
      <c r="AF4" s="9"/>
      <c r="AG4" s="9"/>
      <c r="AH4" s="9"/>
      <c r="AI4" s="9"/>
      <c r="AJ4" s="9"/>
      <c r="AK4" s="9"/>
      <c r="AL4" s="9"/>
    </row>
    <row r="5" spans="1:38">
      <c r="A5" s="91" t="s">
        <v>4716</v>
      </c>
      <c r="B5" s="19" t="s">
        <v>88</v>
      </c>
      <c r="C5" s="30" t="s">
        <v>199</v>
      </c>
      <c r="D5" s="91">
        <v>5200</v>
      </c>
      <c r="E5" s="9">
        <v>3</v>
      </c>
      <c r="F5" s="9">
        <v>5.2670000000000003</v>
      </c>
      <c r="G5" s="9">
        <v>32.869</v>
      </c>
      <c r="H5" s="9"/>
      <c r="I5" s="9"/>
      <c r="J5" s="9">
        <v>1025.9698395459</v>
      </c>
      <c r="K5" s="9">
        <v>25.955940345786502</v>
      </c>
      <c r="L5" s="9"/>
      <c r="M5" s="9"/>
      <c r="N5" s="9"/>
      <c r="O5" s="9"/>
      <c r="P5" s="9"/>
      <c r="Q5" s="9"/>
      <c r="R5" s="9"/>
      <c r="S5" s="9"/>
      <c r="T5" s="9"/>
      <c r="U5" s="9"/>
      <c r="V5" s="9"/>
      <c r="W5" s="9"/>
      <c r="X5" s="9"/>
      <c r="Y5" s="9"/>
      <c r="Z5" s="9"/>
      <c r="AA5" s="9"/>
      <c r="AB5" s="9"/>
      <c r="AC5" s="9"/>
      <c r="AD5" s="9"/>
      <c r="AE5" s="9"/>
      <c r="AF5" s="9"/>
      <c r="AG5" s="9"/>
      <c r="AH5" s="9"/>
      <c r="AI5" s="9"/>
      <c r="AJ5" s="9"/>
      <c r="AK5" s="9"/>
      <c r="AL5" s="9"/>
    </row>
    <row r="6" spans="1:38">
      <c r="A6" s="91" t="s">
        <v>4716</v>
      </c>
      <c r="B6" s="19" t="s">
        <v>88</v>
      </c>
      <c r="C6" s="30" t="s">
        <v>199</v>
      </c>
      <c r="D6" s="91">
        <v>5200</v>
      </c>
      <c r="E6" s="9">
        <v>4</v>
      </c>
      <c r="F6" s="9">
        <v>5.2670000000000003</v>
      </c>
      <c r="G6" s="9">
        <v>32.869</v>
      </c>
      <c r="H6" s="9"/>
      <c r="I6" s="9"/>
      <c r="J6" s="9">
        <v>1025.97448103125</v>
      </c>
      <c r="K6" s="9">
        <v>25.955948965827499</v>
      </c>
      <c r="L6" s="9"/>
      <c r="M6" s="9"/>
      <c r="N6" s="9"/>
      <c r="O6" s="9"/>
      <c r="P6" s="9"/>
      <c r="Q6" s="9"/>
      <c r="R6" s="9"/>
      <c r="S6" s="9"/>
      <c r="T6" s="9"/>
      <c r="U6" s="9"/>
      <c r="V6" s="9"/>
      <c r="W6" s="9"/>
      <c r="X6" s="9"/>
      <c r="Y6" s="9"/>
      <c r="Z6" s="9"/>
      <c r="AA6" s="9"/>
      <c r="AB6" s="9"/>
      <c r="AC6" s="9"/>
      <c r="AD6" s="9"/>
      <c r="AE6" s="9"/>
      <c r="AF6" s="9"/>
      <c r="AG6" s="9"/>
      <c r="AH6" s="9"/>
      <c r="AI6" s="9"/>
      <c r="AJ6" s="9"/>
      <c r="AK6" s="9"/>
      <c r="AL6" s="9"/>
    </row>
    <row r="7" spans="1:38">
      <c r="A7" s="91" t="s">
        <v>4716</v>
      </c>
      <c r="B7" s="19" t="s">
        <v>88</v>
      </c>
      <c r="C7" s="30" t="s">
        <v>199</v>
      </c>
      <c r="D7" s="91">
        <v>5200</v>
      </c>
      <c r="E7" s="9">
        <v>5</v>
      </c>
      <c r="F7" s="9">
        <v>5.2670000000000003</v>
      </c>
      <c r="G7" s="9">
        <v>32.869</v>
      </c>
      <c r="H7" s="9"/>
      <c r="I7" s="9"/>
      <c r="J7" s="9">
        <v>1025.9791224175499</v>
      </c>
      <c r="K7" s="9">
        <v>25.955957587517101</v>
      </c>
      <c r="L7" s="9"/>
      <c r="M7" s="9"/>
      <c r="N7" s="9"/>
      <c r="O7" s="9"/>
      <c r="P7" s="9"/>
      <c r="Q7" s="9"/>
      <c r="R7" s="9"/>
      <c r="S7" s="9"/>
      <c r="T7" s="9"/>
      <c r="U7" s="9"/>
      <c r="V7" s="9"/>
      <c r="W7" s="9"/>
      <c r="X7" s="9"/>
      <c r="Y7" s="9"/>
      <c r="Z7" s="9"/>
      <c r="AA7" s="9"/>
      <c r="AB7" s="9"/>
      <c r="AC7" s="9"/>
      <c r="AD7" s="9"/>
      <c r="AE7" s="9"/>
      <c r="AF7" s="9"/>
      <c r="AG7" s="9"/>
      <c r="AH7" s="9"/>
      <c r="AI7" s="9"/>
      <c r="AJ7" s="9"/>
      <c r="AK7" s="9"/>
      <c r="AL7" s="9"/>
    </row>
    <row r="8" spans="1:38">
      <c r="A8" s="91" t="s">
        <v>4716</v>
      </c>
      <c r="B8" s="19" t="s">
        <v>88</v>
      </c>
      <c r="C8" s="30" t="s">
        <v>199</v>
      </c>
      <c r="D8" s="91">
        <v>5200</v>
      </c>
      <c r="E8" s="9">
        <v>6</v>
      </c>
      <c r="F8" s="9">
        <v>5.2679999999999998</v>
      </c>
      <c r="G8" s="9">
        <v>32.869</v>
      </c>
      <c r="H8" s="9"/>
      <c r="I8" s="9"/>
      <c r="J8" s="9">
        <v>1025.9836492207701</v>
      </c>
      <c r="K8" s="9">
        <v>25.955851880416301</v>
      </c>
      <c r="L8" s="9"/>
      <c r="M8" s="9"/>
      <c r="N8" s="9"/>
      <c r="O8" s="9"/>
      <c r="P8" s="9"/>
      <c r="Q8" s="9"/>
      <c r="R8" s="9"/>
      <c r="S8" s="9"/>
      <c r="T8" s="9"/>
      <c r="U8" s="9"/>
      <c r="V8" s="9"/>
      <c r="W8" s="9"/>
      <c r="X8" s="9"/>
      <c r="Y8" s="9"/>
      <c r="Z8" s="9"/>
      <c r="AA8" s="9"/>
      <c r="AB8" s="9"/>
      <c r="AC8" s="9"/>
      <c r="AD8" s="9"/>
      <c r="AE8" s="9"/>
      <c r="AF8" s="9"/>
      <c r="AG8" s="9"/>
      <c r="AH8" s="9"/>
      <c r="AI8" s="9"/>
      <c r="AJ8" s="9"/>
      <c r="AK8" s="9"/>
      <c r="AL8" s="9"/>
    </row>
    <row r="9" spans="1:38">
      <c r="A9" s="91" t="s">
        <v>4716</v>
      </c>
      <c r="B9" s="19" t="s">
        <v>88</v>
      </c>
      <c r="C9" s="30" t="s">
        <v>199</v>
      </c>
      <c r="D9" s="91">
        <v>5200</v>
      </c>
      <c r="E9" s="9">
        <v>7</v>
      </c>
      <c r="F9" s="9">
        <v>5.2679999999999998</v>
      </c>
      <c r="G9" s="9">
        <v>32.869</v>
      </c>
      <c r="H9" s="9"/>
      <c r="I9" s="9"/>
      <c r="J9" s="9">
        <v>1025.9882903851901</v>
      </c>
      <c r="K9" s="9">
        <v>25.955860507200399</v>
      </c>
      <c r="L9" s="9"/>
      <c r="M9" s="9"/>
      <c r="N9" s="9"/>
      <c r="O9" s="9"/>
      <c r="P9" s="9"/>
      <c r="Q9" s="9"/>
      <c r="R9" s="9"/>
      <c r="S9" s="9"/>
      <c r="T9" s="9"/>
      <c r="U9" s="9"/>
      <c r="V9" s="9"/>
      <c r="W9" s="9"/>
      <c r="X9" s="9"/>
      <c r="Y9" s="9"/>
      <c r="Z9" s="9"/>
      <c r="AA9" s="9"/>
      <c r="AB9" s="9"/>
      <c r="AC9" s="9"/>
      <c r="AD9" s="9"/>
      <c r="AE9" s="9"/>
      <c r="AF9" s="9"/>
      <c r="AG9" s="9"/>
      <c r="AH9" s="9"/>
      <c r="AI9" s="9"/>
      <c r="AJ9" s="9"/>
      <c r="AK9" s="9"/>
      <c r="AL9" s="9"/>
    </row>
    <row r="10" spans="1:38">
      <c r="A10" s="91" t="s">
        <v>4716</v>
      </c>
      <c r="B10" s="19" t="s">
        <v>88</v>
      </c>
      <c r="C10" s="30" t="s">
        <v>199</v>
      </c>
      <c r="D10" s="91">
        <v>5200</v>
      </c>
      <c r="E10" s="9">
        <v>8</v>
      </c>
      <c r="F10" s="9">
        <v>5.2679999999999998</v>
      </c>
      <c r="G10" s="9">
        <v>32.869</v>
      </c>
      <c r="H10" s="9"/>
      <c r="I10" s="9"/>
      <c r="J10" s="9">
        <v>1025.99293145058</v>
      </c>
      <c r="K10" s="9">
        <v>25.955869135633499</v>
      </c>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c r="A11" s="91" t="s">
        <v>4716</v>
      </c>
      <c r="B11" s="19" t="s">
        <v>88</v>
      </c>
      <c r="C11" s="30" t="s">
        <v>199</v>
      </c>
      <c r="D11" s="91">
        <v>5200</v>
      </c>
      <c r="E11" s="9">
        <v>9</v>
      </c>
      <c r="F11" s="9">
        <v>5.2670000000000003</v>
      </c>
      <c r="G11" s="9">
        <v>32.869</v>
      </c>
      <c r="H11" s="9"/>
      <c r="I11" s="9"/>
      <c r="J11" s="9">
        <v>1025.99768697236</v>
      </c>
      <c r="K11" s="9">
        <v>25.955992090761999</v>
      </c>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c r="A12" s="91" t="s">
        <v>4716</v>
      </c>
      <c r="B12" s="19" t="s">
        <v>88</v>
      </c>
      <c r="C12" s="30" t="s">
        <v>199</v>
      </c>
      <c r="D12" s="91">
        <v>5200</v>
      </c>
      <c r="E12" s="9">
        <v>10</v>
      </c>
      <c r="F12" s="9">
        <v>5.266</v>
      </c>
      <c r="G12" s="9">
        <v>32.869</v>
      </c>
      <c r="H12" s="9"/>
      <c r="I12" s="9"/>
      <c r="J12" s="9">
        <v>1026.0024424309399</v>
      </c>
      <c r="K12" s="9">
        <v>25.956115032164899</v>
      </c>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c r="A13" s="91" t="s">
        <v>4716</v>
      </c>
      <c r="B13" s="19" t="s">
        <v>88</v>
      </c>
      <c r="C13" s="30" t="s">
        <v>199</v>
      </c>
      <c r="D13" s="91">
        <v>5200</v>
      </c>
      <c r="E13" s="9">
        <v>11</v>
      </c>
      <c r="F13" s="9">
        <v>5.266</v>
      </c>
      <c r="G13" s="9">
        <v>32.869</v>
      </c>
      <c r="H13" s="9"/>
      <c r="I13" s="9"/>
      <c r="J13" s="9">
        <v>1026.00708324682</v>
      </c>
      <c r="K13" s="9">
        <v>25.956123661947501</v>
      </c>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c r="A14" s="91" t="s">
        <v>4716</v>
      </c>
      <c r="B14" s="19" t="s">
        <v>88</v>
      </c>
      <c r="C14" s="30" t="s">
        <v>199</v>
      </c>
      <c r="D14" s="91">
        <v>5200</v>
      </c>
      <c r="E14" s="9">
        <v>12</v>
      </c>
      <c r="F14" s="9">
        <v>5.2670000000000003</v>
      </c>
      <c r="G14" s="9">
        <v>32.869</v>
      </c>
      <c r="H14" s="9"/>
      <c r="I14" s="9"/>
      <c r="J14" s="9">
        <v>1026.0116093486399</v>
      </c>
      <c r="K14" s="9">
        <v>25.956017985502299</v>
      </c>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c r="A15" s="91" t="s">
        <v>4716</v>
      </c>
      <c r="B15" s="19" t="s">
        <v>88</v>
      </c>
      <c r="C15" s="30" t="s">
        <v>199</v>
      </c>
      <c r="D15" s="91">
        <v>5200</v>
      </c>
      <c r="E15" s="9">
        <v>13</v>
      </c>
      <c r="F15" s="9">
        <v>5.2670000000000003</v>
      </c>
      <c r="G15" s="9">
        <v>32.869</v>
      </c>
      <c r="H15" s="9"/>
      <c r="I15" s="9"/>
      <c r="J15" s="9">
        <v>1026.0162499426799</v>
      </c>
      <c r="K15" s="9">
        <v>25.956026620378001</v>
      </c>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c r="A16" s="91" t="s">
        <v>4716</v>
      </c>
      <c r="B16" s="19" t="s">
        <v>88</v>
      </c>
      <c r="C16" s="30" t="s">
        <v>199</v>
      </c>
      <c r="D16" s="91">
        <v>5200</v>
      </c>
      <c r="E16" s="9">
        <v>14</v>
      </c>
      <c r="F16" s="9">
        <v>5.2670000000000003</v>
      </c>
      <c r="G16" s="9">
        <v>32.869</v>
      </c>
      <c r="H16" s="9"/>
      <c r="I16" s="9"/>
      <c r="J16" s="9">
        <v>1026.0208904377</v>
      </c>
      <c r="K16" s="9">
        <v>25.956035256901298</v>
      </c>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row>
    <row r="17" spans="1:38">
      <c r="A17" s="91" t="s">
        <v>4716</v>
      </c>
      <c r="B17" s="19" t="s">
        <v>88</v>
      </c>
      <c r="C17" s="30" t="s">
        <v>199</v>
      </c>
      <c r="D17" s="91">
        <v>5200</v>
      </c>
      <c r="E17" s="9">
        <v>15</v>
      </c>
      <c r="F17" s="9">
        <v>5.2670000000000003</v>
      </c>
      <c r="G17" s="9">
        <v>32.869</v>
      </c>
      <c r="H17" s="9"/>
      <c r="I17" s="9"/>
      <c r="J17" s="9">
        <v>1026.02553083371</v>
      </c>
      <c r="K17" s="9">
        <v>25.956043895071801</v>
      </c>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row>
    <row r="18" spans="1:38">
      <c r="A18" s="91" t="s">
        <v>4716</v>
      </c>
      <c r="B18" s="19" t="s">
        <v>88</v>
      </c>
      <c r="C18" s="30" t="s">
        <v>199</v>
      </c>
      <c r="D18" s="91">
        <v>5200</v>
      </c>
      <c r="E18" s="9">
        <v>16</v>
      </c>
      <c r="F18" s="9">
        <v>5.266</v>
      </c>
      <c r="G18" s="9">
        <v>32.869</v>
      </c>
      <c r="H18" s="9"/>
      <c r="I18" s="9"/>
      <c r="J18" s="9">
        <v>1026.03028584092</v>
      </c>
      <c r="K18" s="9">
        <v>25.956166835574301</v>
      </c>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row>
    <row r="19" spans="1:38">
      <c r="A19" s="91" t="s">
        <v>4716</v>
      </c>
      <c r="B19" s="19" t="s">
        <v>88</v>
      </c>
      <c r="C19" s="30" t="s">
        <v>199</v>
      </c>
      <c r="D19" s="91">
        <v>5200</v>
      </c>
      <c r="E19" s="9">
        <v>17</v>
      </c>
      <c r="F19" s="9">
        <v>5.266</v>
      </c>
      <c r="G19" s="9">
        <v>32.869</v>
      </c>
      <c r="H19" s="9"/>
      <c r="I19" s="9"/>
      <c r="J19" s="9">
        <v>1026.0349260626899</v>
      </c>
      <c r="K19" s="9">
        <v>25.956175475241299</v>
      </c>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row>
    <row r="20" spans="1:38">
      <c r="A20" s="91" t="s">
        <v>4716</v>
      </c>
      <c r="B20" s="19" t="s">
        <v>88</v>
      </c>
      <c r="C20" s="30" t="s">
        <v>199</v>
      </c>
      <c r="D20" s="91">
        <v>5200</v>
      </c>
      <c r="E20" s="9">
        <v>18</v>
      </c>
      <c r="F20" s="9">
        <v>5.266</v>
      </c>
      <c r="G20" s="9">
        <v>32.869</v>
      </c>
      <c r="H20" s="9"/>
      <c r="I20" s="9"/>
      <c r="J20" s="9">
        <v>1026.03956618546</v>
      </c>
      <c r="K20" s="9">
        <v>25.956184116555299</v>
      </c>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row>
    <row r="21" spans="1:38">
      <c r="A21" s="91" t="s">
        <v>4716</v>
      </c>
      <c r="B21" s="19" t="s">
        <v>88</v>
      </c>
      <c r="C21" s="30" t="s">
        <v>199</v>
      </c>
      <c r="D21" s="91">
        <v>5200</v>
      </c>
      <c r="E21" s="9">
        <v>19</v>
      </c>
      <c r="F21" s="9">
        <v>5.266</v>
      </c>
      <c r="G21" s="9">
        <v>32.869</v>
      </c>
      <c r="H21" s="9"/>
      <c r="I21" s="9"/>
      <c r="J21" s="9">
        <v>1026.04420620921</v>
      </c>
      <c r="K21" s="9">
        <v>25.956192759516199</v>
      </c>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row>
    <row r="22" spans="1:38">
      <c r="A22" s="91" t="s">
        <v>4716</v>
      </c>
      <c r="B22" s="19" t="s">
        <v>88</v>
      </c>
      <c r="C22" s="30" t="s">
        <v>199</v>
      </c>
      <c r="D22" s="91">
        <v>5200</v>
      </c>
      <c r="E22" s="9">
        <v>20</v>
      </c>
      <c r="F22" s="9">
        <v>5.2670000000000003</v>
      </c>
      <c r="G22" s="9">
        <v>32.869</v>
      </c>
      <c r="H22" s="9"/>
      <c r="I22" s="9"/>
      <c r="J22" s="9">
        <v>1026.0487313285901</v>
      </c>
      <c r="K22" s="9">
        <v>25.956087110631898</v>
      </c>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row>
    <row r="23" spans="1:38">
      <c r="A23" s="91" t="s">
        <v>4716</v>
      </c>
      <c r="B23" s="19" t="s">
        <v>88</v>
      </c>
      <c r="C23" s="30" t="s">
        <v>199</v>
      </c>
      <c r="D23" s="91">
        <v>5200</v>
      </c>
      <c r="E23" s="9">
        <v>21</v>
      </c>
      <c r="F23" s="9">
        <v>5.2670000000000003</v>
      </c>
      <c r="G23" s="9">
        <v>32.869</v>
      </c>
      <c r="H23" s="9"/>
      <c r="I23" s="9"/>
      <c r="J23" s="9">
        <v>1026.05337113056</v>
      </c>
      <c r="K23" s="9">
        <v>25.9560957586841</v>
      </c>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row>
    <row r="24" spans="1:38">
      <c r="A24" s="91" t="s">
        <v>4716</v>
      </c>
      <c r="B24" s="19" t="s">
        <v>88</v>
      </c>
      <c r="C24" s="30" t="s">
        <v>199</v>
      </c>
      <c r="D24" s="91">
        <v>5200</v>
      </c>
      <c r="E24" s="9">
        <v>22</v>
      </c>
      <c r="F24" s="9">
        <v>5.2670000000000003</v>
      </c>
      <c r="G24" s="9">
        <v>32.869</v>
      </c>
      <c r="H24" s="9"/>
      <c r="I24" s="9"/>
      <c r="J24" s="9">
        <v>1026.05801083352</v>
      </c>
      <c r="K24" s="9">
        <v>25.956104408382998</v>
      </c>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row>
    <row r="25" spans="1:38">
      <c r="A25" s="91" t="s">
        <v>4716</v>
      </c>
      <c r="B25" s="19" t="s">
        <v>88</v>
      </c>
      <c r="C25" s="30" t="s">
        <v>199</v>
      </c>
      <c r="D25" s="91">
        <v>5200</v>
      </c>
      <c r="E25" s="9">
        <v>23</v>
      </c>
      <c r="F25" s="9">
        <v>5.2670000000000003</v>
      </c>
      <c r="G25" s="9">
        <v>32.869</v>
      </c>
      <c r="H25" s="9"/>
      <c r="I25" s="9"/>
      <c r="J25" s="9">
        <v>1026.0626504375</v>
      </c>
      <c r="K25" s="9">
        <v>25.956113059727802</v>
      </c>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row>
    <row r="26" spans="1:38">
      <c r="A26" s="91" t="s">
        <v>4716</v>
      </c>
      <c r="B26" s="19" t="s">
        <v>88</v>
      </c>
      <c r="C26" s="30" t="s">
        <v>199</v>
      </c>
      <c r="D26" s="91">
        <v>5200</v>
      </c>
      <c r="E26" s="9">
        <v>24</v>
      </c>
      <c r="F26" s="9">
        <v>5.2670000000000003</v>
      </c>
      <c r="G26" s="9">
        <v>32.869</v>
      </c>
      <c r="H26" s="9"/>
      <c r="I26" s="9"/>
      <c r="J26" s="9">
        <v>1026.0672899424801</v>
      </c>
      <c r="K26" s="9">
        <v>25.956121712718598</v>
      </c>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row>
    <row r="27" spans="1:38">
      <c r="A27" s="91" t="s">
        <v>4716</v>
      </c>
      <c r="B27" s="19" t="s">
        <v>88</v>
      </c>
      <c r="C27" s="30" t="s">
        <v>199</v>
      </c>
      <c r="D27" s="91">
        <v>5200</v>
      </c>
      <c r="E27" s="9">
        <v>25</v>
      </c>
      <c r="F27" s="9">
        <v>5.2670000000000003</v>
      </c>
      <c r="G27" s="9">
        <v>32.869</v>
      </c>
      <c r="H27" s="9"/>
      <c r="I27" s="9"/>
      <c r="J27" s="9">
        <v>1026.0719293484799</v>
      </c>
      <c r="K27" s="9">
        <v>25.956130367355598</v>
      </c>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row>
    <row r="28" spans="1:38">
      <c r="A28" s="91" t="s">
        <v>4716</v>
      </c>
      <c r="B28" s="19" t="s">
        <v>88</v>
      </c>
      <c r="C28" s="30" t="s">
        <v>199</v>
      </c>
      <c r="D28" s="91">
        <v>5200</v>
      </c>
      <c r="E28" s="9">
        <v>26</v>
      </c>
      <c r="F28" s="9">
        <v>5.2670000000000003</v>
      </c>
      <c r="G28" s="9">
        <v>32.869</v>
      </c>
      <c r="H28" s="9"/>
      <c r="I28" s="9"/>
      <c r="J28" s="9">
        <v>1026.0765686554901</v>
      </c>
      <c r="K28" s="9">
        <v>25.956139023638599</v>
      </c>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row>
    <row r="29" spans="1:38">
      <c r="A29" s="91" t="s">
        <v>4716</v>
      </c>
      <c r="B29" s="19" t="s">
        <v>88</v>
      </c>
      <c r="C29" s="30" t="s">
        <v>199</v>
      </c>
      <c r="D29" s="91">
        <v>5200</v>
      </c>
      <c r="E29" s="9">
        <v>27</v>
      </c>
      <c r="F29" s="9">
        <v>5.2670000000000003</v>
      </c>
      <c r="G29" s="9">
        <v>32.869</v>
      </c>
      <c r="H29" s="9"/>
      <c r="I29" s="9"/>
      <c r="J29" s="9">
        <v>1026.0812078635099</v>
      </c>
      <c r="K29" s="9">
        <v>25.956147681567</v>
      </c>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row>
    <row r="30" spans="1:38">
      <c r="A30" s="91" t="s">
        <v>4716</v>
      </c>
      <c r="B30" s="19" t="s">
        <v>88</v>
      </c>
      <c r="C30" s="30" t="s">
        <v>199</v>
      </c>
      <c r="D30" s="91">
        <v>5200</v>
      </c>
      <c r="E30" s="9">
        <v>28</v>
      </c>
      <c r="F30" s="9">
        <v>5.2670000000000003</v>
      </c>
      <c r="G30" s="9">
        <v>32.869</v>
      </c>
      <c r="H30" s="9"/>
      <c r="I30" s="9"/>
      <c r="J30" s="9">
        <v>1026.0858469725599</v>
      </c>
      <c r="K30" s="9">
        <v>25.956156341141</v>
      </c>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row>
    <row r="31" spans="1:38">
      <c r="A31" s="91" t="s">
        <v>4716</v>
      </c>
      <c r="B31" s="19" t="s">
        <v>88</v>
      </c>
      <c r="C31" s="30" t="s">
        <v>199</v>
      </c>
      <c r="D31" s="91">
        <v>5200</v>
      </c>
      <c r="E31" s="9">
        <v>29</v>
      </c>
      <c r="F31" s="9">
        <v>5.2670000000000003</v>
      </c>
      <c r="G31" s="9">
        <v>32.869</v>
      </c>
      <c r="H31" s="9"/>
      <c r="I31" s="9"/>
      <c r="J31" s="9">
        <v>1026.0904859826301</v>
      </c>
      <c r="K31" s="9">
        <v>25.9561650023604</v>
      </c>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row>
    <row r="32" spans="1:38">
      <c r="A32" s="91" t="s">
        <v>4716</v>
      </c>
      <c r="B32" s="19" t="s">
        <v>88</v>
      </c>
      <c r="C32" s="30" t="s">
        <v>199</v>
      </c>
      <c r="D32" s="91">
        <v>5200</v>
      </c>
      <c r="E32" s="9">
        <v>30</v>
      </c>
      <c r="F32" s="9">
        <v>5.2670000000000003</v>
      </c>
      <c r="G32" s="9">
        <v>32.869</v>
      </c>
      <c r="H32" s="9"/>
      <c r="I32" s="9"/>
      <c r="J32" s="9">
        <v>1026.0951248937299</v>
      </c>
      <c r="K32" s="9">
        <v>25.956173665224899</v>
      </c>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row>
    <row r="33" spans="1:38">
      <c r="A33" s="91" t="s">
        <v>4716</v>
      </c>
      <c r="B33" s="19" t="s">
        <v>88</v>
      </c>
      <c r="C33" s="30" t="s">
        <v>199</v>
      </c>
      <c r="D33" s="91">
        <v>5200</v>
      </c>
      <c r="E33" s="9">
        <v>31</v>
      </c>
      <c r="F33" s="9">
        <v>5.2670000000000003</v>
      </c>
      <c r="G33" s="9">
        <v>32.869</v>
      </c>
      <c r="H33" s="9"/>
      <c r="I33" s="9"/>
      <c r="J33" s="9">
        <v>1026.0997637058499</v>
      </c>
      <c r="K33" s="9">
        <v>25.956182329734499</v>
      </c>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row>
    <row r="34" spans="1:38">
      <c r="A34" s="91" t="s">
        <v>4716</v>
      </c>
      <c r="B34" s="19" t="s">
        <v>88</v>
      </c>
      <c r="C34" s="30" t="s">
        <v>199</v>
      </c>
      <c r="D34" s="91">
        <v>5200</v>
      </c>
      <c r="E34" s="9">
        <v>32</v>
      </c>
      <c r="F34" s="9">
        <v>5.2679999999999998</v>
      </c>
      <c r="G34" s="9">
        <v>32.869</v>
      </c>
      <c r="H34" s="9"/>
      <c r="I34" s="9"/>
      <c r="J34" s="9">
        <v>1026.1042873164999</v>
      </c>
      <c r="K34" s="9">
        <v>25.9560767122091</v>
      </c>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row>
    <row r="35" spans="1:38">
      <c r="A35" s="91" t="s">
        <v>4716</v>
      </c>
      <c r="B35" s="19" t="s">
        <v>88</v>
      </c>
      <c r="C35" s="30" t="s">
        <v>199</v>
      </c>
      <c r="D35" s="91">
        <v>5200</v>
      </c>
      <c r="E35" s="9">
        <v>33</v>
      </c>
      <c r="F35" s="9">
        <v>5.2679999999999998</v>
      </c>
      <c r="G35" s="9">
        <v>32.869</v>
      </c>
      <c r="H35" s="9"/>
      <c r="I35" s="9"/>
      <c r="J35" s="9">
        <v>1026.1089259069099</v>
      </c>
      <c r="K35" s="9">
        <v>25.956085381807998</v>
      </c>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row>
    <row r="36" spans="1:38">
      <c r="A36" s="91" t="s">
        <v>4716</v>
      </c>
      <c r="B36" s="19" t="s">
        <v>88</v>
      </c>
      <c r="C36" s="30" t="s">
        <v>199</v>
      </c>
      <c r="D36" s="91">
        <v>5200</v>
      </c>
      <c r="E36" s="9">
        <v>34</v>
      </c>
      <c r="F36" s="9">
        <v>5.2679999999999998</v>
      </c>
      <c r="G36" s="9">
        <v>32.869</v>
      </c>
      <c r="H36" s="9"/>
      <c r="I36" s="9"/>
      <c r="J36" s="9">
        <v>1026.11356439837</v>
      </c>
      <c r="K36" s="9">
        <v>25.956094053051601</v>
      </c>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row>
    <row r="37" spans="1:38">
      <c r="A37" s="91" t="s">
        <v>4716</v>
      </c>
      <c r="B37" s="19" t="s">
        <v>88</v>
      </c>
      <c r="C37" s="30" t="s">
        <v>199</v>
      </c>
      <c r="D37" s="91">
        <v>5200</v>
      </c>
      <c r="E37" s="9">
        <v>35</v>
      </c>
      <c r="F37" s="9">
        <v>5.2679999999999998</v>
      </c>
      <c r="G37" s="9">
        <v>32.869</v>
      </c>
      <c r="H37" s="9"/>
      <c r="I37" s="9"/>
      <c r="J37" s="9">
        <v>1026.1182027908601</v>
      </c>
      <c r="K37" s="9">
        <v>25.956102725940099</v>
      </c>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row>
    <row r="38" spans="1:38">
      <c r="A38" s="91" t="s">
        <v>4716</v>
      </c>
      <c r="B38" s="19" t="s">
        <v>88</v>
      </c>
      <c r="C38" s="30" t="s">
        <v>199</v>
      </c>
      <c r="D38" s="91">
        <v>5200</v>
      </c>
      <c r="E38" s="9">
        <v>36</v>
      </c>
      <c r="F38" s="9">
        <v>5.2679999999999998</v>
      </c>
      <c r="G38" s="9">
        <v>32.869</v>
      </c>
      <c r="H38" s="9"/>
      <c r="I38" s="9"/>
      <c r="J38" s="9">
        <v>1026.1228410844001</v>
      </c>
      <c r="K38" s="9">
        <v>25.9561114004728</v>
      </c>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row>
    <row r="39" spans="1:38">
      <c r="A39" s="91" t="s">
        <v>4716</v>
      </c>
      <c r="B39" s="19" t="s">
        <v>88</v>
      </c>
      <c r="C39" s="30" t="s">
        <v>199</v>
      </c>
      <c r="D39" s="91">
        <v>5200</v>
      </c>
      <c r="E39" s="9">
        <v>37</v>
      </c>
      <c r="F39" s="9">
        <v>5.2679999999999998</v>
      </c>
      <c r="G39" s="9">
        <v>32.869</v>
      </c>
      <c r="H39" s="9"/>
      <c r="I39" s="9"/>
      <c r="J39" s="9">
        <v>1026.12747927899</v>
      </c>
      <c r="K39" s="9">
        <v>25.9561200766498</v>
      </c>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row>
    <row r="40" spans="1:38">
      <c r="A40" s="91" t="s">
        <v>4716</v>
      </c>
      <c r="B40" s="19" t="s">
        <v>88</v>
      </c>
      <c r="C40" s="30" t="s">
        <v>199</v>
      </c>
      <c r="D40" s="91">
        <v>5200</v>
      </c>
      <c r="E40" s="9">
        <v>38</v>
      </c>
      <c r="F40" s="9">
        <v>5.2679999999999998</v>
      </c>
      <c r="G40" s="9">
        <v>32.869</v>
      </c>
      <c r="H40" s="9"/>
      <c r="I40" s="9"/>
      <c r="J40" s="9">
        <v>1026.1321173746201</v>
      </c>
      <c r="K40" s="9">
        <v>25.956128754471099</v>
      </c>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row>
    <row r="41" spans="1:38">
      <c r="A41" s="91" t="s">
        <v>4716</v>
      </c>
      <c r="B41" s="19" t="s">
        <v>88</v>
      </c>
      <c r="C41" s="30" t="s">
        <v>199</v>
      </c>
      <c r="D41" s="91">
        <v>5200</v>
      </c>
      <c r="E41" s="9">
        <v>39</v>
      </c>
      <c r="F41" s="9">
        <v>5.2679999999999998</v>
      </c>
      <c r="G41" s="9">
        <v>32.869</v>
      </c>
      <c r="H41" s="9"/>
      <c r="I41" s="9"/>
      <c r="J41" s="9">
        <v>1026.1367553713101</v>
      </c>
      <c r="K41" s="9">
        <v>25.956137433936199</v>
      </c>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row>
    <row r="42" spans="1:38">
      <c r="A42" s="91" t="s">
        <v>4716</v>
      </c>
      <c r="B42" s="19" t="s">
        <v>88</v>
      </c>
      <c r="C42" s="30" t="s">
        <v>199</v>
      </c>
      <c r="D42" s="91">
        <v>5200</v>
      </c>
      <c r="E42" s="9">
        <v>40</v>
      </c>
      <c r="F42" s="9">
        <v>5.2670000000000003</v>
      </c>
      <c r="G42" s="9">
        <v>32.869</v>
      </c>
      <c r="H42" s="9"/>
      <c r="I42" s="9"/>
      <c r="J42" s="9">
        <v>1026.14150856173</v>
      </c>
      <c r="K42" s="9">
        <v>25.956260384325802</v>
      </c>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row>
    <row r="43" spans="1:38">
      <c r="A43" s="91" t="s">
        <v>4716</v>
      </c>
      <c r="B43" s="19" t="s">
        <v>88</v>
      </c>
      <c r="C43" s="30" t="s">
        <v>199</v>
      </c>
      <c r="D43" s="91">
        <v>5200</v>
      </c>
      <c r="E43" s="9">
        <v>41</v>
      </c>
      <c r="F43" s="9">
        <v>5.2670000000000003</v>
      </c>
      <c r="G43" s="9">
        <v>32.869</v>
      </c>
      <c r="H43" s="9"/>
      <c r="I43" s="9"/>
      <c r="J43" s="9">
        <v>1026.1461463843</v>
      </c>
      <c r="K43" s="9">
        <v>25.9562690652781</v>
      </c>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row>
    <row r="44" spans="1:38">
      <c r="A44" s="91" t="s">
        <v>4716</v>
      </c>
      <c r="B44" s="19" t="s">
        <v>88</v>
      </c>
      <c r="C44" s="30" t="s">
        <v>199</v>
      </c>
      <c r="D44" s="91">
        <v>5200</v>
      </c>
      <c r="E44" s="9">
        <v>42</v>
      </c>
      <c r="F44" s="9">
        <v>5.2679999999999998</v>
      </c>
      <c r="G44" s="9">
        <v>32.869</v>
      </c>
      <c r="H44" s="9"/>
      <c r="I44" s="9"/>
      <c r="J44" s="9">
        <v>1026.1506687677099</v>
      </c>
      <c r="K44" s="9">
        <v>25.9561634821941</v>
      </c>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row>
    <row r="45" spans="1:38">
      <c r="A45" s="91" t="s">
        <v>4716</v>
      </c>
      <c r="B45" s="19" t="s">
        <v>88</v>
      </c>
      <c r="C45" s="30" t="s">
        <v>199</v>
      </c>
      <c r="D45" s="91">
        <v>5200</v>
      </c>
      <c r="E45" s="9">
        <v>43</v>
      </c>
      <c r="F45" s="9">
        <v>5.2679999999999998</v>
      </c>
      <c r="G45" s="9">
        <v>32.869</v>
      </c>
      <c r="H45" s="9"/>
      <c r="I45" s="9"/>
      <c r="J45" s="9">
        <v>1026.1553063686399</v>
      </c>
      <c r="K45" s="9">
        <v>25.956172168233699</v>
      </c>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row>
    <row r="46" spans="1:38">
      <c r="A46" s="91" t="s">
        <v>4716</v>
      </c>
      <c r="B46" s="19" t="s">
        <v>88</v>
      </c>
      <c r="C46" s="30" t="s">
        <v>199</v>
      </c>
      <c r="D46" s="91">
        <v>5200</v>
      </c>
      <c r="E46" s="9">
        <v>44</v>
      </c>
      <c r="F46" s="9">
        <v>5.2670000000000003</v>
      </c>
      <c r="G46" s="9">
        <v>32.869</v>
      </c>
      <c r="H46" s="9"/>
      <c r="I46" s="9"/>
      <c r="J46" s="9">
        <v>1026.16005925837</v>
      </c>
      <c r="K46" s="9">
        <v>25.956295117995101</v>
      </c>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row>
    <row r="47" spans="1:38">
      <c r="A47" s="91" t="s">
        <v>4716</v>
      </c>
      <c r="B47" s="19" t="s">
        <v>88</v>
      </c>
      <c r="C47" s="30" t="s">
        <v>199</v>
      </c>
      <c r="D47" s="91">
        <v>5200</v>
      </c>
      <c r="E47" s="9">
        <v>45</v>
      </c>
      <c r="F47" s="9">
        <v>5.2670000000000003</v>
      </c>
      <c r="G47" s="9">
        <v>32.869</v>
      </c>
      <c r="H47" s="9"/>
      <c r="I47" s="9"/>
      <c r="J47" s="9">
        <v>1026.1646966851999</v>
      </c>
      <c r="K47" s="9">
        <v>25.956303805520498</v>
      </c>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row>
    <row r="48" spans="1:38">
      <c r="A48" s="91" t="s">
        <v>4716</v>
      </c>
      <c r="B48" s="19" t="s">
        <v>88</v>
      </c>
      <c r="C48" s="30" t="s">
        <v>199</v>
      </c>
      <c r="D48" s="91">
        <v>5200</v>
      </c>
      <c r="E48" s="9">
        <v>46</v>
      </c>
      <c r="F48" s="9">
        <v>5.2679999999999998</v>
      </c>
      <c r="G48" s="9">
        <v>32.869</v>
      </c>
      <c r="H48" s="9"/>
      <c r="I48" s="9"/>
      <c r="J48" s="9">
        <v>1026.1692185778199</v>
      </c>
      <c r="K48" s="9">
        <v>25.956198236211499</v>
      </c>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row>
    <row r="49" spans="1:38">
      <c r="A49" s="91" t="s">
        <v>4716</v>
      </c>
      <c r="B49" s="19" t="s">
        <v>88</v>
      </c>
      <c r="C49" s="30" t="s">
        <v>199</v>
      </c>
      <c r="D49" s="91">
        <v>5200</v>
      </c>
      <c r="E49" s="9">
        <v>47</v>
      </c>
      <c r="F49" s="9">
        <v>5.2679999999999998</v>
      </c>
      <c r="G49" s="9">
        <v>32.869</v>
      </c>
      <c r="H49" s="9"/>
      <c r="I49" s="9"/>
      <c r="J49" s="9">
        <v>1026.1738557830299</v>
      </c>
      <c r="K49" s="9">
        <v>25.956206928823299</v>
      </c>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row>
    <row r="50" spans="1:38">
      <c r="A50" s="91" t="s">
        <v>4716</v>
      </c>
      <c r="B50" s="19" t="s">
        <v>88</v>
      </c>
      <c r="C50" s="30" t="s">
        <v>199</v>
      </c>
      <c r="D50" s="91">
        <v>5200</v>
      </c>
      <c r="E50" s="9">
        <v>48</v>
      </c>
      <c r="F50" s="9">
        <v>5.2679999999999998</v>
      </c>
      <c r="G50" s="9">
        <v>32.869</v>
      </c>
      <c r="H50" s="9"/>
      <c r="I50" s="9"/>
      <c r="J50" s="9">
        <v>1026.1784928893101</v>
      </c>
      <c r="K50" s="9">
        <v>25.956215623077899</v>
      </c>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row>
    <row r="51" spans="1:38">
      <c r="A51" s="91" t="s">
        <v>4716</v>
      </c>
      <c r="B51" s="19" t="s">
        <v>88</v>
      </c>
      <c r="C51" s="30" t="s">
        <v>199</v>
      </c>
      <c r="D51" s="91">
        <v>5200</v>
      </c>
      <c r="E51" s="9">
        <v>49</v>
      </c>
      <c r="F51" s="9">
        <v>5.2679999999999998</v>
      </c>
      <c r="G51" s="9">
        <v>32.869</v>
      </c>
      <c r="H51" s="9"/>
      <c r="I51" s="9"/>
      <c r="J51" s="9">
        <v>1026.1831298966799</v>
      </c>
      <c r="K51" s="9">
        <v>25.956224318974801</v>
      </c>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row>
    <row r="52" spans="1:38">
      <c r="A52" s="91" t="s">
        <v>4716</v>
      </c>
      <c r="B52" s="19" t="s">
        <v>88</v>
      </c>
      <c r="C52" s="30" t="s">
        <v>199</v>
      </c>
      <c r="D52" s="91">
        <v>5200</v>
      </c>
      <c r="E52" s="9">
        <v>50</v>
      </c>
      <c r="F52" s="9">
        <v>5.2679999999999998</v>
      </c>
      <c r="G52" s="9">
        <v>32.869</v>
      </c>
      <c r="H52" s="9"/>
      <c r="I52" s="9"/>
      <c r="J52" s="9">
        <v>1026.18776680513</v>
      </c>
      <c r="K52" s="9">
        <v>25.956233016513998</v>
      </c>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row>
    <row r="53" spans="1:38">
      <c r="A53" s="91" t="s">
        <v>4716</v>
      </c>
      <c r="B53" s="19" t="s">
        <v>88</v>
      </c>
      <c r="C53" s="30" t="s">
        <v>199</v>
      </c>
      <c r="D53" s="91">
        <v>5200</v>
      </c>
      <c r="E53" s="9">
        <v>51</v>
      </c>
      <c r="F53" s="9">
        <v>5.2679999999999998</v>
      </c>
      <c r="G53" s="9">
        <v>32.869</v>
      </c>
      <c r="H53" s="9"/>
      <c r="I53" s="9"/>
      <c r="J53" s="9">
        <v>1026.19240361467</v>
      </c>
      <c r="K53" s="9">
        <v>25.956241715695601</v>
      </c>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row>
    <row r="54" spans="1:38">
      <c r="A54" s="91" t="s">
        <v>4716</v>
      </c>
      <c r="B54" s="19" t="s">
        <v>88</v>
      </c>
      <c r="C54" s="30" t="s">
        <v>199</v>
      </c>
      <c r="D54" s="91">
        <v>5200</v>
      </c>
      <c r="E54" s="9">
        <v>52</v>
      </c>
      <c r="F54" s="9">
        <v>5.2679999999999998</v>
      </c>
      <c r="G54" s="9">
        <v>32.869</v>
      </c>
      <c r="H54" s="9"/>
      <c r="I54" s="9"/>
      <c r="J54" s="9">
        <v>1026.1970403252899</v>
      </c>
      <c r="K54" s="9">
        <v>25.9562504165192</v>
      </c>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row>
    <row r="55" spans="1:38">
      <c r="A55" s="91" t="s">
        <v>4716</v>
      </c>
      <c r="B55" s="19" t="s">
        <v>88</v>
      </c>
      <c r="C55" s="30" t="s">
        <v>199</v>
      </c>
      <c r="D55" s="91">
        <v>5200</v>
      </c>
      <c r="E55" s="9">
        <v>53</v>
      </c>
      <c r="F55" s="9">
        <v>5.2679999999999998</v>
      </c>
      <c r="G55" s="9">
        <v>32.869</v>
      </c>
      <c r="H55" s="9"/>
      <c r="I55" s="9"/>
      <c r="J55" s="9">
        <v>1026.20167693701</v>
      </c>
      <c r="K55" s="9">
        <v>25.956259118984701</v>
      </c>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row>
    <row r="56" spans="1:38">
      <c r="A56" s="91" t="s">
        <v>4716</v>
      </c>
      <c r="B56" s="19" t="s">
        <v>88</v>
      </c>
      <c r="C56" s="30" t="s">
        <v>199</v>
      </c>
      <c r="D56" s="91">
        <v>5200</v>
      </c>
      <c r="E56" s="9">
        <v>54</v>
      </c>
      <c r="F56" s="9">
        <v>5.2679999999999998</v>
      </c>
      <c r="G56" s="9">
        <v>32.869</v>
      </c>
      <c r="H56" s="9"/>
      <c r="I56" s="9"/>
      <c r="J56" s="9">
        <v>1026.2063134498201</v>
      </c>
      <c r="K56" s="9">
        <v>25.956267823091999</v>
      </c>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row>
    <row r="57" spans="1:38">
      <c r="A57" s="91" t="s">
        <v>4716</v>
      </c>
      <c r="B57" s="19" t="s">
        <v>88</v>
      </c>
      <c r="C57" s="30" t="s">
        <v>199</v>
      </c>
      <c r="D57" s="91">
        <v>5200</v>
      </c>
      <c r="E57" s="9">
        <v>55</v>
      </c>
      <c r="F57" s="9">
        <v>5.2679999999999998</v>
      </c>
      <c r="G57" s="9">
        <v>32.869</v>
      </c>
      <c r="H57" s="9"/>
      <c r="I57" s="9"/>
      <c r="J57" s="9">
        <v>1026.2109498637301</v>
      </c>
      <c r="K57" s="9">
        <v>25.956276528840998</v>
      </c>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row>
    <row r="58" spans="1:38">
      <c r="A58" s="91" t="s">
        <v>4716</v>
      </c>
      <c r="B58" s="19" t="s">
        <v>88</v>
      </c>
      <c r="C58" s="30" t="s">
        <v>199</v>
      </c>
      <c r="D58" s="91">
        <v>5200</v>
      </c>
      <c r="E58" s="9">
        <v>56</v>
      </c>
      <c r="F58" s="9">
        <v>5.2679999999999998</v>
      </c>
      <c r="G58" s="9">
        <v>32.869</v>
      </c>
      <c r="H58" s="9"/>
      <c r="I58" s="9"/>
      <c r="J58" s="9">
        <v>1026.2155861787401</v>
      </c>
      <c r="K58" s="9">
        <v>25.956285236231501</v>
      </c>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row>
    <row r="59" spans="1:38">
      <c r="A59" s="91" t="s">
        <v>4716</v>
      </c>
      <c r="B59" s="19" t="s">
        <v>88</v>
      </c>
      <c r="C59" s="30" t="s">
        <v>199</v>
      </c>
      <c r="D59" s="91">
        <v>5200</v>
      </c>
      <c r="E59" s="9">
        <v>57</v>
      </c>
      <c r="F59" s="9">
        <v>5.2679999999999998</v>
      </c>
      <c r="G59" s="9">
        <v>32.869</v>
      </c>
      <c r="H59" s="9"/>
      <c r="I59" s="9"/>
      <c r="J59" s="9">
        <v>1026.22022239486</v>
      </c>
      <c r="K59" s="9">
        <v>25.956293945262999</v>
      </c>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row>
    <row r="60" spans="1:38">
      <c r="A60" s="91" t="s">
        <v>4716</v>
      </c>
      <c r="B60" s="19" t="s">
        <v>88</v>
      </c>
      <c r="C60" s="30" t="s">
        <v>199</v>
      </c>
      <c r="D60" s="91">
        <v>5200</v>
      </c>
      <c r="E60" s="9">
        <v>58</v>
      </c>
      <c r="F60" s="9">
        <v>5.2690000000000001</v>
      </c>
      <c r="G60" s="9">
        <v>32.869</v>
      </c>
      <c r="H60" s="9"/>
      <c r="I60" s="9"/>
      <c r="J60" s="9">
        <v>1026.22474278</v>
      </c>
      <c r="K60" s="9">
        <v>25.956188407304399</v>
      </c>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row>
    <row r="61" spans="1:38">
      <c r="A61" s="91" t="s">
        <v>4716</v>
      </c>
      <c r="B61" s="19" t="s">
        <v>88</v>
      </c>
      <c r="C61" s="30" t="s">
        <v>199</v>
      </c>
      <c r="D61" s="91">
        <v>5200</v>
      </c>
      <c r="E61" s="9">
        <v>59</v>
      </c>
      <c r="F61" s="9">
        <v>5.2690000000000001</v>
      </c>
      <c r="G61" s="9">
        <v>32.869</v>
      </c>
      <c r="H61" s="9"/>
      <c r="I61" s="9"/>
      <c r="J61" s="9">
        <v>1026.22937877458</v>
      </c>
      <c r="K61" s="9">
        <v>25.956197121420502</v>
      </c>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row>
    <row r="62" spans="1:38">
      <c r="A62" s="91" t="s">
        <v>4716</v>
      </c>
      <c r="B62" s="19" t="s">
        <v>88</v>
      </c>
      <c r="C62" s="30" t="s">
        <v>199</v>
      </c>
      <c r="D62" s="91">
        <v>5200</v>
      </c>
      <c r="E62" s="9">
        <v>60</v>
      </c>
      <c r="F62" s="9">
        <v>5.2690000000000001</v>
      </c>
      <c r="G62" s="9">
        <v>32.869</v>
      </c>
      <c r="H62" s="9"/>
      <c r="I62" s="9"/>
      <c r="J62" s="9">
        <v>1026.23401467028</v>
      </c>
      <c r="K62" s="9">
        <v>25.9562058371775</v>
      </c>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row>
    <row r="63" spans="1:38">
      <c r="A63" s="91" t="s">
        <v>4716</v>
      </c>
      <c r="B63" s="19" t="s">
        <v>88</v>
      </c>
      <c r="C63" s="30" t="s">
        <v>199</v>
      </c>
      <c r="D63" s="91">
        <v>5200</v>
      </c>
      <c r="E63" s="9">
        <v>61</v>
      </c>
      <c r="F63" s="9">
        <v>5.2690000000000001</v>
      </c>
      <c r="G63" s="9">
        <v>32.869</v>
      </c>
      <c r="H63" s="9"/>
      <c r="I63" s="9"/>
      <c r="J63" s="9">
        <v>1026.2386504670801</v>
      </c>
      <c r="K63" s="9">
        <v>25.956214554575599</v>
      </c>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row>
    <row r="64" spans="1:38">
      <c r="A64" s="91" t="s">
        <v>4716</v>
      </c>
      <c r="B64" s="19" t="s">
        <v>88</v>
      </c>
      <c r="C64" s="30" t="s">
        <v>199</v>
      </c>
      <c r="D64" s="91">
        <v>5200</v>
      </c>
      <c r="E64" s="9">
        <v>62</v>
      </c>
      <c r="F64" s="9">
        <v>5.2690000000000001</v>
      </c>
      <c r="G64" s="9">
        <v>32.869</v>
      </c>
      <c r="H64" s="9"/>
      <c r="I64" s="9"/>
      <c r="J64" s="9">
        <v>1026.24328616501</v>
      </c>
      <c r="K64" s="9">
        <v>25.9562232736141</v>
      </c>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row>
    <row r="65" spans="1:38">
      <c r="A65" s="91" t="s">
        <v>4716</v>
      </c>
      <c r="B65" s="19" t="s">
        <v>88</v>
      </c>
      <c r="C65" s="30" t="s">
        <v>199</v>
      </c>
      <c r="D65" s="91">
        <v>5200</v>
      </c>
      <c r="E65" s="9">
        <v>63</v>
      </c>
      <c r="F65" s="9">
        <v>5.2690000000000001</v>
      </c>
      <c r="G65" s="9">
        <v>32.869</v>
      </c>
      <c r="H65" s="9"/>
      <c r="I65" s="9"/>
      <c r="J65" s="9">
        <v>1026.24792176406</v>
      </c>
      <c r="K65" s="9">
        <v>25.9562319942934</v>
      </c>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row>
    <row r="66" spans="1:38">
      <c r="A66" s="91" t="s">
        <v>4716</v>
      </c>
      <c r="B66" s="19" t="s">
        <v>88</v>
      </c>
      <c r="C66" s="30" t="s">
        <v>199</v>
      </c>
      <c r="D66" s="91">
        <v>5200</v>
      </c>
      <c r="E66" s="9">
        <v>64</v>
      </c>
      <c r="F66" s="9">
        <v>5.2690000000000001</v>
      </c>
      <c r="G66" s="9">
        <v>32.869</v>
      </c>
      <c r="H66" s="9"/>
      <c r="I66" s="9"/>
      <c r="J66" s="9">
        <v>1026.2525572642301</v>
      </c>
      <c r="K66" s="9">
        <v>25.9562407166129</v>
      </c>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row>
    <row r="67" spans="1:38">
      <c r="A67" s="91" t="s">
        <v>4716</v>
      </c>
      <c r="B67" s="19" t="s">
        <v>88</v>
      </c>
      <c r="C67" s="30" t="s">
        <v>199</v>
      </c>
      <c r="D67" s="91">
        <v>5200</v>
      </c>
      <c r="E67" s="9">
        <v>65</v>
      </c>
      <c r="F67" s="9">
        <v>5.2690000000000001</v>
      </c>
      <c r="G67" s="9">
        <v>32.868000000000002</v>
      </c>
      <c r="H67" s="9"/>
      <c r="I67" s="9"/>
      <c r="J67" s="9">
        <v>1026.2564014423101</v>
      </c>
      <c r="K67" s="9">
        <v>25.9554577006115</v>
      </c>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row>
    <row r="68" spans="1:38">
      <c r="A68" s="91" t="s">
        <v>4716</v>
      </c>
      <c r="B68" s="19" t="s">
        <v>88</v>
      </c>
      <c r="C68" s="30" t="s">
        <v>199</v>
      </c>
      <c r="D68" s="91">
        <v>5200</v>
      </c>
      <c r="E68" s="9">
        <v>66</v>
      </c>
      <c r="F68" s="9">
        <v>5.2690000000000001</v>
      </c>
      <c r="G68" s="9">
        <v>32.868000000000002</v>
      </c>
      <c r="H68" s="9"/>
      <c r="I68" s="9"/>
      <c r="J68" s="9">
        <v>1026.26103675229</v>
      </c>
      <c r="K68" s="9">
        <v>25.955466425821399</v>
      </c>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row>
    <row r="69" spans="1:38">
      <c r="A69" s="91" t="s">
        <v>4716</v>
      </c>
      <c r="B69" s="19" t="s">
        <v>88</v>
      </c>
      <c r="C69" s="30" t="s">
        <v>199</v>
      </c>
      <c r="D69" s="91">
        <v>5200</v>
      </c>
      <c r="E69" s="9">
        <v>67</v>
      </c>
      <c r="F69" s="9">
        <v>5.2679999999999998</v>
      </c>
      <c r="G69" s="9">
        <v>32.868000000000002</v>
      </c>
      <c r="H69" s="9"/>
      <c r="I69" s="9"/>
      <c r="J69" s="9">
        <v>1026.26578790658</v>
      </c>
      <c r="K69" s="9">
        <v>25.9555893824615</v>
      </c>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row>
    <row r="70" spans="1:38">
      <c r="A70" s="91" t="s">
        <v>4716</v>
      </c>
      <c r="B70" s="19" t="s">
        <v>88</v>
      </c>
      <c r="C70" s="30" t="s">
        <v>199</v>
      </c>
      <c r="D70" s="91">
        <v>5200</v>
      </c>
      <c r="E70" s="9">
        <v>68</v>
      </c>
      <c r="F70" s="9">
        <v>5.2670000000000003</v>
      </c>
      <c r="G70" s="9">
        <v>32.868000000000002</v>
      </c>
      <c r="H70" s="9"/>
      <c r="I70" s="9"/>
      <c r="J70" s="9">
        <v>1026.27053899777</v>
      </c>
      <c r="K70" s="9">
        <v>25.955712325365301</v>
      </c>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row>
    <row r="71" spans="1:38">
      <c r="A71" s="91" t="s">
        <v>4716</v>
      </c>
      <c r="B71" s="19" t="s">
        <v>88</v>
      </c>
      <c r="C71" s="30" t="s">
        <v>199</v>
      </c>
      <c r="D71" s="91">
        <v>5200</v>
      </c>
      <c r="E71" s="9">
        <v>69</v>
      </c>
      <c r="F71" s="9">
        <v>5.2649999999999997</v>
      </c>
      <c r="G71" s="9">
        <v>32.868000000000002</v>
      </c>
      <c r="H71" s="9"/>
      <c r="I71" s="9"/>
      <c r="J71" s="9">
        <v>1026.2754059813899</v>
      </c>
      <c r="K71" s="9">
        <v>25.955949445406301</v>
      </c>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row>
    <row r="72" spans="1:38">
      <c r="A72" s="91" t="s">
        <v>4716</v>
      </c>
      <c r="B72" s="19" t="s">
        <v>88</v>
      </c>
      <c r="C72" s="30" t="s">
        <v>199</v>
      </c>
      <c r="D72" s="91">
        <v>5200</v>
      </c>
      <c r="E72" s="9">
        <v>70</v>
      </c>
      <c r="F72" s="9">
        <v>5.2629999999999999</v>
      </c>
      <c r="G72" s="9">
        <v>32.868000000000002</v>
      </c>
      <c r="H72" s="9"/>
      <c r="I72" s="9"/>
      <c r="J72" s="9">
        <v>1026.28027291427</v>
      </c>
      <c r="K72" s="9">
        <v>25.9561865127923</v>
      </c>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row>
    <row r="73" spans="1:38">
      <c r="A73" s="91" t="s">
        <v>4716</v>
      </c>
      <c r="B73" s="19" t="s">
        <v>88</v>
      </c>
      <c r="C73" s="30" t="s">
        <v>199</v>
      </c>
      <c r="D73" s="91">
        <v>5200</v>
      </c>
      <c r="E73" s="9">
        <v>71</v>
      </c>
      <c r="F73" s="9">
        <v>5.2619999999999996</v>
      </c>
      <c r="G73" s="9">
        <v>32.868000000000002</v>
      </c>
      <c r="H73" s="9"/>
      <c r="I73" s="9"/>
      <c r="J73" s="9">
        <v>1026.28502384025</v>
      </c>
      <c r="K73" s="9">
        <v>25.956309387338699</v>
      </c>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row>
    <row r="74" spans="1:38">
      <c r="A74" s="91" t="s">
        <v>4716</v>
      </c>
      <c r="B74" s="19" t="s">
        <v>88</v>
      </c>
      <c r="C74" s="30" t="s">
        <v>199</v>
      </c>
      <c r="D74" s="91">
        <v>5200</v>
      </c>
      <c r="E74" s="9">
        <v>72</v>
      </c>
      <c r="F74" s="9">
        <v>5.2619999999999996</v>
      </c>
      <c r="G74" s="9">
        <v>32.868000000000002</v>
      </c>
      <c r="H74" s="9"/>
      <c r="I74" s="9"/>
      <c r="J74" s="9">
        <v>1026.2896587232501</v>
      </c>
      <c r="K74" s="9">
        <v>25.956318109766201</v>
      </c>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row>
    <row r="75" spans="1:38">
      <c r="A75" s="91" t="s">
        <v>4716</v>
      </c>
      <c r="B75" s="19" t="s">
        <v>88</v>
      </c>
      <c r="C75" s="30" t="s">
        <v>199</v>
      </c>
      <c r="D75" s="91">
        <v>5200</v>
      </c>
      <c r="E75" s="9">
        <v>73</v>
      </c>
      <c r="F75" s="9">
        <v>5.2619999999999996</v>
      </c>
      <c r="G75" s="9">
        <v>32.868000000000002</v>
      </c>
      <c r="H75" s="9"/>
      <c r="I75" s="9"/>
      <c r="J75" s="9">
        <v>1026.2942935074</v>
      </c>
      <c r="K75" s="9">
        <v>25.9563268338322</v>
      </c>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row>
    <row r="76" spans="1:38">
      <c r="A76" s="91" t="s">
        <v>4716</v>
      </c>
      <c r="B76" s="19" t="s">
        <v>88</v>
      </c>
      <c r="C76" s="30" t="s">
        <v>199</v>
      </c>
      <c r="D76" s="91">
        <v>5200</v>
      </c>
      <c r="E76" s="9">
        <v>74</v>
      </c>
      <c r="F76" s="9">
        <v>5.2619999999999996</v>
      </c>
      <c r="G76" s="9">
        <v>32.868000000000002</v>
      </c>
      <c r="H76" s="9"/>
      <c r="I76" s="9"/>
      <c r="J76" s="9">
        <v>1026.29892819269</v>
      </c>
      <c r="K76" s="9">
        <v>25.9563355595362</v>
      </c>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row>
    <row r="77" spans="1:38">
      <c r="A77" s="91" t="s">
        <v>4716</v>
      </c>
      <c r="B77" s="19" t="s">
        <v>88</v>
      </c>
      <c r="C77" s="30" t="s">
        <v>199</v>
      </c>
      <c r="D77" s="91">
        <v>5200</v>
      </c>
      <c r="E77" s="9">
        <v>75</v>
      </c>
      <c r="F77" s="9">
        <v>5.2619999999999996</v>
      </c>
      <c r="G77" s="9">
        <v>32.868000000000002</v>
      </c>
      <c r="H77" s="9"/>
      <c r="I77" s="9"/>
      <c r="J77" s="9">
        <v>1026.3035627791301</v>
      </c>
      <c r="K77" s="9">
        <v>25.956344286878402</v>
      </c>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row>
    <row r="78" spans="1:38">
      <c r="A78" s="91" t="s">
        <v>4716</v>
      </c>
      <c r="B78" s="19" t="s">
        <v>88</v>
      </c>
      <c r="C78" s="30" t="s">
        <v>199</v>
      </c>
      <c r="D78" s="91">
        <v>5200</v>
      </c>
      <c r="E78" s="9">
        <v>76</v>
      </c>
      <c r="F78" s="9">
        <v>5.2619999999999996</v>
      </c>
      <c r="G78" s="9">
        <v>32.868000000000002</v>
      </c>
      <c r="H78" s="9"/>
      <c r="I78" s="9"/>
      <c r="J78" s="9">
        <v>1026.3081972667201</v>
      </c>
      <c r="K78" s="9">
        <v>25.956353015858902</v>
      </c>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row>
    <row r="79" spans="1:38">
      <c r="A79" s="91" t="s">
        <v>4716</v>
      </c>
      <c r="B79" s="19" t="s">
        <v>88</v>
      </c>
      <c r="C79" s="30" t="s">
        <v>199</v>
      </c>
      <c r="D79" s="91">
        <v>5200</v>
      </c>
      <c r="E79" s="9">
        <v>77</v>
      </c>
      <c r="F79" s="9">
        <v>5.2619999999999996</v>
      </c>
      <c r="G79" s="9">
        <v>32.868000000000002</v>
      </c>
      <c r="H79" s="9"/>
      <c r="I79" s="9"/>
      <c r="J79" s="9">
        <v>1026.3128316554601</v>
      </c>
      <c r="K79" s="9">
        <v>25.956361746476901</v>
      </c>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row>
    <row r="80" spans="1:38">
      <c r="A80" s="91" t="s">
        <v>4716</v>
      </c>
      <c r="B80" s="19" t="s">
        <v>88</v>
      </c>
      <c r="C80" s="30" t="s">
        <v>199</v>
      </c>
      <c r="D80" s="91">
        <v>5200</v>
      </c>
      <c r="E80" s="9">
        <v>78</v>
      </c>
      <c r="F80" s="9">
        <v>5.2629999999999999</v>
      </c>
      <c r="G80" s="9">
        <v>32.869</v>
      </c>
      <c r="H80" s="9"/>
      <c r="I80" s="9"/>
      <c r="J80" s="9">
        <v>1026.31814095202</v>
      </c>
      <c r="K80" s="9">
        <v>25.957048100143101</v>
      </c>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row>
    <row r="81" spans="1:38">
      <c r="A81" s="91" t="s">
        <v>4716</v>
      </c>
      <c r="B81" s="19" t="s">
        <v>88</v>
      </c>
      <c r="C81" s="30" t="s">
        <v>199</v>
      </c>
      <c r="D81" s="91">
        <v>5200</v>
      </c>
      <c r="E81" s="9">
        <v>79</v>
      </c>
      <c r="F81" s="9">
        <v>5.2640000000000002</v>
      </c>
      <c r="G81" s="9">
        <v>32.869</v>
      </c>
      <c r="H81" s="9"/>
      <c r="I81" s="9"/>
      <c r="J81" s="9">
        <v>1026.3226589397</v>
      </c>
      <c r="K81" s="9">
        <v>25.956942684306799</v>
      </c>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row>
    <row r="82" spans="1:38">
      <c r="A82" s="91" t="s">
        <v>4716</v>
      </c>
      <c r="B82" s="19" t="s">
        <v>88</v>
      </c>
      <c r="C82" s="30" t="s">
        <v>199</v>
      </c>
      <c r="D82" s="91">
        <v>5200</v>
      </c>
      <c r="E82" s="9">
        <v>80</v>
      </c>
      <c r="F82" s="9">
        <v>5.2649999999999997</v>
      </c>
      <c r="G82" s="9">
        <v>32.869</v>
      </c>
      <c r="H82" s="9"/>
      <c r="I82" s="9"/>
      <c r="J82" s="9">
        <v>1026.32717676936</v>
      </c>
      <c r="K82" s="9">
        <v>25.956837261944699</v>
      </c>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row>
    <row r="83" spans="1:38">
      <c r="A83" s="91" t="s">
        <v>4716</v>
      </c>
      <c r="B83" s="19" t="s">
        <v>88</v>
      </c>
      <c r="C83" s="30" t="s">
        <v>199</v>
      </c>
      <c r="D83" s="91">
        <v>5200</v>
      </c>
      <c r="E83" s="9">
        <v>81</v>
      </c>
      <c r="F83" s="9">
        <v>5.2649999999999997</v>
      </c>
      <c r="G83" s="9">
        <v>32.869</v>
      </c>
      <c r="H83" s="9"/>
      <c r="I83" s="9"/>
      <c r="J83" s="9">
        <v>1026.3318106839999</v>
      </c>
      <c r="K83" s="9">
        <v>25.956846004912901</v>
      </c>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row>
    <row r="84" spans="1:38">
      <c r="A84" s="91" t="s">
        <v>4716</v>
      </c>
      <c r="B84" s="19" t="s">
        <v>88</v>
      </c>
      <c r="C84" s="30" t="s">
        <v>199</v>
      </c>
      <c r="D84" s="91">
        <v>5200</v>
      </c>
      <c r="E84" s="9">
        <v>82</v>
      </c>
      <c r="F84" s="9">
        <v>5.266</v>
      </c>
      <c r="G84" s="9">
        <v>32.869</v>
      </c>
      <c r="H84" s="9"/>
      <c r="I84" s="9"/>
      <c r="J84" s="9">
        <v>1026.33632823311</v>
      </c>
      <c r="K84" s="9">
        <v>25.9567405794674</v>
      </c>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row>
    <row r="85" spans="1:38">
      <c r="A85" s="91" t="s">
        <v>4716</v>
      </c>
      <c r="B85" s="19" t="s">
        <v>88</v>
      </c>
      <c r="C85" s="30" t="s">
        <v>199</v>
      </c>
      <c r="D85" s="91">
        <v>5200</v>
      </c>
      <c r="E85" s="9">
        <v>83</v>
      </c>
      <c r="F85" s="9">
        <v>5.2670000000000003</v>
      </c>
      <c r="G85" s="9">
        <v>32.868000000000002</v>
      </c>
      <c r="H85" s="9"/>
      <c r="I85" s="9"/>
      <c r="J85" s="9">
        <v>1026.3400545316999</v>
      </c>
      <c r="K85" s="9">
        <v>25.955843395276101</v>
      </c>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row>
    <row r="86" spans="1:38">
      <c r="A86" s="91" t="s">
        <v>4716</v>
      </c>
      <c r="B86" s="19" t="s">
        <v>88</v>
      </c>
      <c r="C86" s="30" t="s">
        <v>199</v>
      </c>
      <c r="D86" s="91">
        <v>5200</v>
      </c>
      <c r="E86" s="9">
        <v>84</v>
      </c>
      <c r="F86" s="9">
        <v>5.266</v>
      </c>
      <c r="G86" s="9">
        <v>32.868000000000002</v>
      </c>
      <c r="H86" s="9"/>
      <c r="I86" s="9"/>
      <c r="J86" s="9">
        <v>1026.3448044332099</v>
      </c>
      <c r="K86" s="9">
        <v>25.955966321966301</v>
      </c>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row>
    <row r="87" spans="1:38">
      <c r="A87" s="91" t="s">
        <v>4716</v>
      </c>
      <c r="B87" s="19" t="s">
        <v>88</v>
      </c>
      <c r="C87" s="30" t="s">
        <v>199</v>
      </c>
      <c r="D87" s="91">
        <v>5200</v>
      </c>
      <c r="E87" s="9">
        <v>85</v>
      </c>
      <c r="F87" s="9">
        <v>5.2649999999999997</v>
      </c>
      <c r="G87" s="9">
        <v>32.866999999999997</v>
      </c>
      <c r="H87" s="9"/>
      <c r="I87" s="9"/>
      <c r="J87" s="9">
        <v>1026.3487631892999</v>
      </c>
      <c r="K87" s="9">
        <v>25.955297476958801</v>
      </c>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row>
    <row r="88" spans="1:38">
      <c r="A88" s="91" t="s">
        <v>4716</v>
      </c>
      <c r="B88" s="19" t="s">
        <v>88</v>
      </c>
      <c r="C88" s="30" t="s">
        <v>199</v>
      </c>
      <c r="D88" s="91">
        <v>5200</v>
      </c>
      <c r="E88" s="9">
        <v>86</v>
      </c>
      <c r="F88" s="9">
        <v>5.2619999999999996</v>
      </c>
      <c r="G88" s="9">
        <v>32.866999999999997</v>
      </c>
      <c r="H88" s="9"/>
      <c r="I88" s="9"/>
      <c r="J88" s="9">
        <v>1026.3537456239501</v>
      </c>
      <c r="K88" s="9">
        <v>25.955648629511401</v>
      </c>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row>
    <row r="89" spans="1:38">
      <c r="A89" s="91" t="s">
        <v>4716</v>
      </c>
      <c r="B89" s="19" t="s">
        <v>88</v>
      </c>
      <c r="C89" s="30" t="s">
        <v>199</v>
      </c>
      <c r="D89" s="91">
        <v>5200</v>
      </c>
      <c r="E89" s="9">
        <v>87</v>
      </c>
      <c r="F89" s="9">
        <v>5.2610000000000001</v>
      </c>
      <c r="G89" s="9">
        <v>32.866999999999997</v>
      </c>
      <c r="H89" s="9"/>
      <c r="I89" s="9"/>
      <c r="J89" s="9">
        <v>1026.3584953652901</v>
      </c>
      <c r="K89" s="9">
        <v>25.955771484827199</v>
      </c>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row>
    <row r="90" spans="1:38">
      <c r="A90" s="91" t="s">
        <v>4716</v>
      </c>
      <c r="B90" s="19" t="s">
        <v>88</v>
      </c>
      <c r="C90" s="30" t="s">
        <v>199</v>
      </c>
      <c r="D90" s="91">
        <v>5200</v>
      </c>
      <c r="E90" s="9">
        <v>88</v>
      </c>
      <c r="F90" s="9">
        <v>5.26</v>
      </c>
      <c r="G90" s="9">
        <v>32.868000000000002</v>
      </c>
      <c r="H90" s="9"/>
      <c r="I90" s="9"/>
      <c r="J90" s="9">
        <v>1026.36403611631</v>
      </c>
      <c r="K90" s="9">
        <v>25.956686098626999</v>
      </c>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row>
    <row r="91" spans="1:38">
      <c r="A91" s="91" t="s">
        <v>4716</v>
      </c>
      <c r="B91" s="19" t="s">
        <v>88</v>
      </c>
      <c r="C91" s="30" t="s">
        <v>199</v>
      </c>
      <c r="D91" s="91">
        <v>5200</v>
      </c>
      <c r="E91" s="9">
        <v>89</v>
      </c>
      <c r="F91" s="9">
        <v>5.2590000000000003</v>
      </c>
      <c r="G91" s="9">
        <v>32.868000000000002</v>
      </c>
      <c r="H91" s="9"/>
      <c r="I91" s="9"/>
      <c r="J91" s="9">
        <v>1026.36878572661</v>
      </c>
      <c r="K91" s="9">
        <v>25.9568089294708</v>
      </c>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row>
    <row r="92" spans="1:38">
      <c r="A92" s="91" t="s">
        <v>4716</v>
      </c>
      <c r="B92" s="19" t="s">
        <v>88</v>
      </c>
      <c r="C92" s="30" t="s">
        <v>199</v>
      </c>
      <c r="D92" s="91">
        <v>5200</v>
      </c>
      <c r="E92" s="9">
        <v>90</v>
      </c>
      <c r="F92" s="9">
        <v>5.258</v>
      </c>
      <c r="G92" s="9">
        <v>32.868000000000002</v>
      </c>
      <c r="H92" s="9"/>
      <c r="I92" s="9"/>
      <c r="J92" s="9">
        <v>1026.3735352738499</v>
      </c>
      <c r="K92" s="9">
        <v>25.9569317465734</v>
      </c>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row>
    <row r="93" spans="1:38">
      <c r="A93" s="91" t="s">
        <v>4716</v>
      </c>
      <c r="B93" s="19" t="s">
        <v>88</v>
      </c>
      <c r="C93" s="30" t="s">
        <v>199</v>
      </c>
      <c r="D93" s="91">
        <v>5200</v>
      </c>
      <c r="E93" s="9">
        <v>91</v>
      </c>
      <c r="F93" s="9">
        <v>5.258</v>
      </c>
      <c r="G93" s="9">
        <v>32.868000000000002</v>
      </c>
      <c r="H93" s="9"/>
      <c r="I93" s="9"/>
      <c r="J93" s="9">
        <v>1026.3781683739701</v>
      </c>
      <c r="K93" s="9">
        <v>25.956940492890698</v>
      </c>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row>
    <row r="94" spans="1:38">
      <c r="A94" s="91" t="s">
        <v>4716</v>
      </c>
      <c r="B94" s="19" t="s">
        <v>88</v>
      </c>
      <c r="C94" s="30" t="s">
        <v>199</v>
      </c>
      <c r="D94" s="91">
        <v>5200</v>
      </c>
      <c r="E94" s="9">
        <v>92</v>
      </c>
      <c r="F94" s="9">
        <v>5.258</v>
      </c>
      <c r="G94" s="9">
        <v>32.868000000000002</v>
      </c>
      <c r="H94" s="9"/>
      <c r="I94" s="9"/>
      <c r="J94" s="9">
        <v>1026.38280137527</v>
      </c>
      <c r="K94" s="9">
        <v>25.956949240843201</v>
      </c>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row>
    <row r="95" spans="1:38">
      <c r="A95" s="91" t="s">
        <v>4716</v>
      </c>
      <c r="B95" s="19" t="s">
        <v>88</v>
      </c>
      <c r="C95" s="30" t="s">
        <v>199</v>
      </c>
      <c r="D95" s="91">
        <v>5200</v>
      </c>
      <c r="E95" s="9">
        <v>93</v>
      </c>
      <c r="F95" s="9">
        <v>5.2569999999999997</v>
      </c>
      <c r="G95" s="9">
        <v>32.868000000000002</v>
      </c>
      <c r="H95" s="9"/>
      <c r="I95" s="9"/>
      <c r="J95" s="9">
        <v>1026.3875507093201</v>
      </c>
      <c r="K95" s="9">
        <v>25.9570720438678</v>
      </c>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row>
    <row r="96" spans="1:38">
      <c r="A96" s="91" t="s">
        <v>4716</v>
      </c>
      <c r="B96" s="19" t="s">
        <v>88</v>
      </c>
      <c r="C96" s="30" t="s">
        <v>199</v>
      </c>
      <c r="D96" s="91">
        <v>5200</v>
      </c>
      <c r="E96" s="9">
        <v>94</v>
      </c>
      <c r="F96" s="9">
        <v>5.2560000000000002</v>
      </c>
      <c r="G96" s="9">
        <v>32.868000000000002</v>
      </c>
      <c r="H96" s="9"/>
      <c r="I96" s="9"/>
      <c r="J96" s="9">
        <v>1026.3922999803301</v>
      </c>
      <c r="K96" s="9">
        <v>25.957194833150002</v>
      </c>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row>
    <row r="97" spans="1:38">
      <c r="A97" s="91" t="s">
        <v>4716</v>
      </c>
      <c r="B97" s="19" t="s">
        <v>88</v>
      </c>
      <c r="C97" s="30" t="s">
        <v>199</v>
      </c>
      <c r="D97" s="91">
        <v>5200</v>
      </c>
      <c r="E97" s="9">
        <v>95</v>
      </c>
      <c r="F97" s="9">
        <v>5.2560000000000002</v>
      </c>
      <c r="G97" s="9">
        <v>32.868000000000002</v>
      </c>
      <c r="H97" s="9"/>
      <c r="I97" s="9"/>
      <c r="J97" s="9">
        <v>1026.3969327326899</v>
      </c>
      <c r="K97" s="9">
        <v>25.957203582400101</v>
      </c>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row>
    <row r="98" spans="1:38">
      <c r="A98" s="91" t="s">
        <v>4716</v>
      </c>
      <c r="B98" s="19" t="s">
        <v>88</v>
      </c>
      <c r="C98" s="30" t="s">
        <v>199</v>
      </c>
      <c r="D98" s="91">
        <v>5200</v>
      </c>
      <c r="E98" s="9">
        <v>96</v>
      </c>
      <c r="F98" s="9">
        <v>5.2549999999999999</v>
      </c>
      <c r="G98" s="9">
        <v>32.868000000000002</v>
      </c>
      <c r="H98" s="9"/>
      <c r="I98" s="9"/>
      <c r="J98" s="9">
        <v>1026.4016818656</v>
      </c>
      <c r="K98" s="9">
        <v>25.957326357770899</v>
      </c>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row>
    <row r="99" spans="1:38">
      <c r="A99" s="91" t="s">
        <v>4716</v>
      </c>
      <c r="B99" s="19" t="s">
        <v>88</v>
      </c>
      <c r="C99" s="30" t="s">
        <v>199</v>
      </c>
      <c r="D99" s="91">
        <v>5200</v>
      </c>
      <c r="E99" s="9">
        <v>97</v>
      </c>
      <c r="F99" s="9">
        <v>5.2539999999999996</v>
      </c>
      <c r="G99" s="9">
        <v>32.869</v>
      </c>
      <c r="H99" s="9"/>
      <c r="I99" s="9"/>
      <c r="J99" s="9">
        <v>1026.4072219562099</v>
      </c>
      <c r="K99" s="9">
        <v>25.958240911136301</v>
      </c>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row>
    <row r="100" spans="1:38">
      <c r="A100" s="91" t="s">
        <v>4716</v>
      </c>
      <c r="B100" s="19" t="s">
        <v>88</v>
      </c>
      <c r="C100" s="30" t="s">
        <v>199</v>
      </c>
      <c r="D100" s="91">
        <v>5200</v>
      </c>
      <c r="E100" s="9">
        <v>98</v>
      </c>
      <c r="F100" s="9">
        <v>5.2539999999999996</v>
      </c>
      <c r="G100" s="9">
        <v>32.869</v>
      </c>
      <c r="H100" s="9"/>
      <c r="I100" s="9"/>
      <c r="J100" s="9">
        <v>1026.41185445209</v>
      </c>
      <c r="K100" s="9">
        <v>25.9582496620726</v>
      </c>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row>
    <row r="101" spans="1:38">
      <c r="A101" s="91" t="s">
        <v>4716</v>
      </c>
      <c r="B101" s="19" t="s">
        <v>88</v>
      </c>
      <c r="C101" s="30" t="s">
        <v>199</v>
      </c>
      <c r="D101" s="91">
        <v>5200</v>
      </c>
      <c r="E101" s="9">
        <v>99</v>
      </c>
      <c r="F101" s="9">
        <v>5.2530000000000001</v>
      </c>
      <c r="G101" s="9">
        <v>32.869</v>
      </c>
      <c r="H101" s="9"/>
      <c r="I101" s="9"/>
      <c r="J101" s="9">
        <v>1026.4166033789299</v>
      </c>
      <c r="K101" s="9">
        <v>25.958372412797601</v>
      </c>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row>
    <row r="102" spans="1:38">
      <c r="A102" s="91" t="s">
        <v>4716</v>
      </c>
      <c r="B102" s="19" t="s">
        <v>88</v>
      </c>
      <c r="C102" s="30" t="s">
        <v>199</v>
      </c>
      <c r="D102" s="91">
        <v>5200</v>
      </c>
      <c r="E102" s="9">
        <v>100</v>
      </c>
      <c r="F102" s="9">
        <v>5.2519999999999998</v>
      </c>
      <c r="G102" s="9">
        <v>32.869</v>
      </c>
      <c r="H102" s="9"/>
      <c r="I102" s="9"/>
      <c r="J102" s="9">
        <v>1026.4213522427499</v>
      </c>
      <c r="K102" s="9">
        <v>25.9584951497791</v>
      </c>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row>
    <row r="103" spans="1:38">
      <c r="A103" s="91" t="s">
        <v>4716</v>
      </c>
      <c r="B103" s="19" t="s">
        <v>88</v>
      </c>
      <c r="C103" s="30" t="s">
        <v>199</v>
      </c>
      <c r="D103" s="91">
        <v>5200</v>
      </c>
      <c r="E103" s="9">
        <v>101</v>
      </c>
      <c r="F103" s="9">
        <v>5.2510000000000003</v>
      </c>
      <c r="G103" s="9">
        <v>32.869</v>
      </c>
      <c r="H103" s="9"/>
      <c r="I103" s="9"/>
      <c r="J103" s="9">
        <v>1026.42610104354</v>
      </c>
      <c r="K103" s="9">
        <v>25.958617873016699</v>
      </c>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row>
    <row r="104" spans="1:38">
      <c r="A104" s="91" t="s">
        <v>4716</v>
      </c>
      <c r="B104" s="19" t="s">
        <v>88</v>
      </c>
      <c r="C104" s="30" t="s">
        <v>199</v>
      </c>
      <c r="D104" s="91">
        <v>5200</v>
      </c>
      <c r="E104" s="9">
        <v>102</v>
      </c>
      <c r="F104" s="9">
        <v>5.2510000000000003</v>
      </c>
      <c r="G104" s="9">
        <v>32.869</v>
      </c>
      <c r="H104" s="9"/>
      <c r="I104" s="9"/>
      <c r="J104" s="9">
        <v>1026.4307332154499</v>
      </c>
      <c r="K104" s="9">
        <v>25.9586266250767</v>
      </c>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row>
    <row r="105" spans="1:38">
      <c r="A105" s="91" t="s">
        <v>4716</v>
      </c>
      <c r="B105" s="19" t="s">
        <v>88</v>
      </c>
      <c r="C105" s="30" t="s">
        <v>199</v>
      </c>
      <c r="D105" s="91">
        <v>5200</v>
      </c>
      <c r="E105" s="9">
        <v>103</v>
      </c>
      <c r="F105" s="9">
        <v>5.2510000000000003</v>
      </c>
      <c r="G105" s="9">
        <v>32.869</v>
      </c>
      <c r="H105" s="9"/>
      <c r="I105" s="9"/>
      <c r="J105" s="9">
        <v>1026.43536528858</v>
      </c>
      <c r="K105" s="9">
        <v>25.958635378769699</v>
      </c>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row>
    <row r="106" spans="1:38">
      <c r="A106" s="91" t="s">
        <v>4716</v>
      </c>
      <c r="B106" s="19" t="s">
        <v>88</v>
      </c>
      <c r="C106" s="30" t="s">
        <v>199</v>
      </c>
      <c r="D106" s="91">
        <v>5200</v>
      </c>
      <c r="E106" s="9">
        <v>104</v>
      </c>
      <c r="F106" s="9">
        <v>5.25</v>
      </c>
      <c r="G106" s="9">
        <v>32.869</v>
      </c>
      <c r="H106" s="9"/>
      <c r="I106" s="9"/>
      <c r="J106" s="9">
        <v>1026.4401138762501</v>
      </c>
      <c r="K106" s="9">
        <v>25.958758087922199</v>
      </c>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row>
    <row r="107" spans="1:38">
      <c r="A107" s="91" t="s">
        <v>4716</v>
      </c>
      <c r="B107" s="19" t="s">
        <v>88</v>
      </c>
      <c r="C107" s="30" t="s">
        <v>199</v>
      </c>
      <c r="D107" s="91">
        <v>5200</v>
      </c>
      <c r="E107" s="9">
        <v>105</v>
      </c>
      <c r="F107" s="9">
        <v>5.2489999999999997</v>
      </c>
      <c r="G107" s="9">
        <v>32.869999999999997</v>
      </c>
      <c r="H107" s="9"/>
      <c r="I107" s="9"/>
      <c r="J107" s="9">
        <v>1026.4456533745699</v>
      </c>
      <c r="K107" s="9">
        <v>25.959672591571501</v>
      </c>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row>
    <row r="108" spans="1:38">
      <c r="A108" s="91" t="s">
        <v>4716</v>
      </c>
      <c r="B108" s="19" t="s">
        <v>88</v>
      </c>
      <c r="C108" s="30" t="s">
        <v>199</v>
      </c>
      <c r="D108" s="91">
        <v>5200</v>
      </c>
      <c r="E108" s="9">
        <v>106</v>
      </c>
      <c r="F108" s="9">
        <v>5.2469999999999999</v>
      </c>
      <c r="G108" s="9">
        <v>32.869999999999997</v>
      </c>
      <c r="H108" s="9"/>
      <c r="I108" s="9"/>
      <c r="J108" s="9">
        <v>1026.4505184596101</v>
      </c>
      <c r="K108" s="9">
        <v>25.959909193771001</v>
      </c>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row>
    <row r="109" spans="1:38">
      <c r="A109" s="91" t="s">
        <v>4716</v>
      </c>
      <c r="B109" s="19" t="s">
        <v>88</v>
      </c>
      <c r="C109" s="30" t="s">
        <v>199</v>
      </c>
      <c r="D109" s="91">
        <v>5200</v>
      </c>
      <c r="E109" s="9">
        <v>107</v>
      </c>
      <c r="F109" s="9">
        <v>5.2460000000000004</v>
      </c>
      <c r="G109" s="9">
        <v>32.869999999999997</v>
      </c>
      <c r="H109" s="9"/>
      <c r="I109" s="9"/>
      <c r="J109" s="9">
        <v>1026.45526686535</v>
      </c>
      <c r="K109" s="9">
        <v>25.9600318511234</v>
      </c>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row>
    <row r="110" spans="1:38">
      <c r="A110" s="91" t="s">
        <v>4716</v>
      </c>
      <c r="B110" s="19" t="s">
        <v>88</v>
      </c>
      <c r="C110" s="30" t="s">
        <v>199</v>
      </c>
      <c r="D110" s="91">
        <v>5200</v>
      </c>
      <c r="E110" s="9">
        <v>108</v>
      </c>
      <c r="F110" s="9">
        <v>5.2430000000000003</v>
      </c>
      <c r="G110" s="9">
        <v>32.869</v>
      </c>
      <c r="H110" s="9"/>
      <c r="I110" s="9"/>
      <c r="J110" s="9">
        <v>1026.4594575112101</v>
      </c>
      <c r="K110" s="9">
        <v>25.959590415036502</v>
      </c>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row>
    <row r="111" spans="1:38">
      <c r="A111" s="91" t="s">
        <v>4716</v>
      </c>
      <c r="B111" s="19" t="s">
        <v>88</v>
      </c>
      <c r="C111" s="30" t="s">
        <v>199</v>
      </c>
      <c r="D111" s="91">
        <v>5200</v>
      </c>
      <c r="E111" s="9">
        <v>109</v>
      </c>
      <c r="F111" s="9">
        <v>5.2359999999999998</v>
      </c>
      <c r="G111" s="9">
        <v>32.869</v>
      </c>
      <c r="H111" s="9"/>
      <c r="I111" s="9"/>
      <c r="J111" s="9">
        <v>1026.4649054055801</v>
      </c>
      <c r="K111" s="9">
        <v>25.960395871336001</v>
      </c>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row>
    <row r="112" spans="1:38">
      <c r="A112" s="91" t="s">
        <v>4716</v>
      </c>
      <c r="B112" s="19" t="s">
        <v>88</v>
      </c>
      <c r="C112" s="30" t="s">
        <v>199</v>
      </c>
      <c r="D112" s="91">
        <v>5200</v>
      </c>
      <c r="E112" s="9">
        <v>110</v>
      </c>
      <c r="F112" s="9">
        <v>5.2249999999999996</v>
      </c>
      <c r="G112" s="9">
        <v>32.869</v>
      </c>
      <c r="H112" s="9"/>
      <c r="I112" s="9"/>
      <c r="J112" s="9">
        <v>1026.4708188854199</v>
      </c>
      <c r="K112" s="9">
        <v>25.9616553923988</v>
      </c>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row>
    <row r="113" spans="1:38">
      <c r="A113" s="91" t="s">
        <v>4716</v>
      </c>
      <c r="B113" s="19" t="s">
        <v>88</v>
      </c>
      <c r="C113" s="30" t="s">
        <v>199</v>
      </c>
      <c r="D113" s="91">
        <v>5200</v>
      </c>
      <c r="E113" s="9">
        <v>111</v>
      </c>
      <c r="F113" s="9">
        <v>5.2080000000000002</v>
      </c>
      <c r="G113" s="9">
        <v>32.869</v>
      </c>
      <c r="H113" s="9"/>
      <c r="I113" s="9"/>
      <c r="J113" s="9">
        <v>1026.47742928194</v>
      </c>
      <c r="K113" s="9">
        <v>25.963594306645302</v>
      </c>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row>
    <row r="114" spans="1:38">
      <c r="A114" s="91" t="s">
        <v>4716</v>
      </c>
      <c r="B114" s="19" t="s">
        <v>88</v>
      </c>
      <c r="C114" s="30" t="s">
        <v>199</v>
      </c>
      <c r="D114" s="91">
        <v>5200</v>
      </c>
      <c r="E114" s="9">
        <v>112</v>
      </c>
      <c r="F114" s="9">
        <v>5.181</v>
      </c>
      <c r="G114" s="9">
        <v>32.871000000000002</v>
      </c>
      <c r="H114" s="9"/>
      <c r="I114" s="9"/>
      <c r="J114" s="9">
        <v>1026.48677969818</v>
      </c>
      <c r="K114" s="9">
        <v>25.968245530853899</v>
      </c>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row>
    <row r="115" spans="1:38">
      <c r="A115" s="91" t="s">
        <v>4716</v>
      </c>
      <c r="B115" s="19" t="s">
        <v>88</v>
      </c>
      <c r="C115" s="30" t="s">
        <v>199</v>
      </c>
      <c r="D115" s="91">
        <v>5200</v>
      </c>
      <c r="E115" s="9">
        <v>113</v>
      </c>
      <c r="F115" s="9">
        <v>5.141</v>
      </c>
      <c r="G115" s="9">
        <v>32.872999999999998</v>
      </c>
      <c r="H115" s="9"/>
      <c r="I115" s="9"/>
      <c r="J115" s="9">
        <v>1026.4976262529201</v>
      </c>
      <c r="K115" s="9">
        <v>25.974353893563102</v>
      </c>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row>
    <row r="116" spans="1:38">
      <c r="A116" s="91" t="s">
        <v>4716</v>
      </c>
      <c r="B116" s="19" t="s">
        <v>88</v>
      </c>
      <c r="C116" s="30" t="s">
        <v>199</v>
      </c>
      <c r="D116" s="91">
        <v>5200</v>
      </c>
      <c r="E116" s="9">
        <v>114</v>
      </c>
      <c r="F116" s="9">
        <v>5.0789999999999997</v>
      </c>
      <c r="G116" s="9">
        <v>32.875</v>
      </c>
      <c r="H116" s="9"/>
      <c r="I116" s="9"/>
      <c r="J116" s="9">
        <v>1026.5109860087</v>
      </c>
      <c r="K116" s="9">
        <v>25.982908935703101</v>
      </c>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row>
    <row r="117" spans="1:38">
      <c r="A117" s="91" t="s">
        <v>4716</v>
      </c>
      <c r="B117" s="19" t="s">
        <v>88</v>
      </c>
      <c r="C117" s="30" t="s">
        <v>199</v>
      </c>
      <c r="D117" s="91">
        <v>5200</v>
      </c>
      <c r="E117" s="9">
        <v>115</v>
      </c>
      <c r="F117" s="9">
        <v>4.9800000000000004</v>
      </c>
      <c r="G117" s="9">
        <v>32.878999999999998</v>
      </c>
      <c r="H117" s="9"/>
      <c r="I117" s="9"/>
      <c r="J117" s="9">
        <v>1026.53010326306</v>
      </c>
      <c r="K117" s="9">
        <v>25.997110223316898</v>
      </c>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row>
    <row r="118" spans="1:38">
      <c r="A118" s="91" t="s">
        <v>4716</v>
      </c>
      <c r="B118" s="19" t="s">
        <v>88</v>
      </c>
      <c r="C118" s="30" t="s">
        <v>199</v>
      </c>
      <c r="D118" s="91">
        <v>5200</v>
      </c>
      <c r="E118" s="9">
        <v>116</v>
      </c>
      <c r="F118" s="9">
        <v>4.8250000000000002</v>
      </c>
      <c r="G118" s="9">
        <v>32.893999999999998</v>
      </c>
      <c r="H118" s="9"/>
      <c r="I118" s="9"/>
      <c r="J118" s="9">
        <v>1026.56411109123</v>
      </c>
      <c r="K118" s="9">
        <v>26.026038209134398</v>
      </c>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row>
    <row r="119" spans="1:38">
      <c r="A119" s="91" t="s">
        <v>4716</v>
      </c>
      <c r="B119" s="19" t="s">
        <v>88</v>
      </c>
      <c r="C119" s="30" t="s">
        <v>199</v>
      </c>
      <c r="D119" s="91">
        <v>5200</v>
      </c>
      <c r="E119" s="9">
        <v>117</v>
      </c>
      <c r="F119" s="9">
        <v>4.6310000000000002</v>
      </c>
      <c r="G119" s="9">
        <v>32.926000000000002</v>
      </c>
      <c r="H119" s="9"/>
      <c r="I119" s="9"/>
      <c r="J119" s="9">
        <v>1026.6156162822299</v>
      </c>
      <c r="K119" s="9">
        <v>26.072350655504799</v>
      </c>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row>
    <row r="120" spans="1:38">
      <c r="A120" s="91" t="s">
        <v>4716</v>
      </c>
      <c r="B120" s="19" t="s">
        <v>88</v>
      </c>
      <c r="C120" s="30" t="s">
        <v>199</v>
      </c>
      <c r="D120" s="91">
        <v>5200</v>
      </c>
      <c r="E120" s="9">
        <v>118</v>
      </c>
      <c r="F120" s="9">
        <v>4.351</v>
      </c>
      <c r="G120" s="9">
        <v>33.015999999999998</v>
      </c>
      <c r="H120" s="9"/>
      <c r="I120" s="9"/>
      <c r="J120" s="9">
        <v>1026.7219352996201</v>
      </c>
      <c r="K120" s="9">
        <v>26.173252516241298</v>
      </c>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row>
    <row r="121" spans="1:38">
      <c r="A121" s="91" t="s">
        <v>4716</v>
      </c>
      <c r="B121" s="19" t="s">
        <v>88</v>
      </c>
      <c r="C121" s="30" t="s">
        <v>199</v>
      </c>
      <c r="D121" s="91">
        <v>5200</v>
      </c>
      <c r="E121" s="9">
        <v>119</v>
      </c>
      <c r="F121" s="9">
        <v>4.2510000000000003</v>
      </c>
      <c r="G121" s="9">
        <v>33.098999999999997</v>
      </c>
      <c r="H121" s="9"/>
      <c r="I121" s="9"/>
      <c r="J121" s="9">
        <v>1026.80306611078</v>
      </c>
      <c r="K121" s="9">
        <v>26.249505821493401</v>
      </c>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row>
    <row r="122" spans="1:38">
      <c r="A122" s="91" t="s">
        <v>4716</v>
      </c>
      <c r="B122" s="19" t="s">
        <v>88</v>
      </c>
      <c r="C122" s="30" t="s">
        <v>199</v>
      </c>
      <c r="D122" s="91">
        <v>5200</v>
      </c>
      <c r="E122" s="9">
        <v>120</v>
      </c>
      <c r="F122" s="9">
        <v>4.2750000000000004</v>
      </c>
      <c r="G122" s="9">
        <v>33.103000000000002</v>
      </c>
      <c r="H122" s="9"/>
      <c r="I122" s="9"/>
      <c r="J122" s="9">
        <v>1026.8083506549101</v>
      </c>
      <c r="K122" s="9">
        <v>26.250224486613899</v>
      </c>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row>
    <row r="123" spans="1:38">
      <c r="A123" s="91" t="s">
        <v>4716</v>
      </c>
      <c r="B123" s="19" t="s">
        <v>88</v>
      </c>
      <c r="C123" s="30" t="s">
        <v>199</v>
      </c>
      <c r="D123" s="91">
        <v>5200</v>
      </c>
      <c r="E123" s="9">
        <v>121</v>
      </c>
      <c r="F123" s="9">
        <v>4.2039999999999997</v>
      </c>
      <c r="G123" s="9">
        <v>33.104999999999997</v>
      </c>
      <c r="H123" s="9"/>
      <c r="I123" s="9"/>
      <c r="J123" s="9">
        <v>1026.8220936687401</v>
      </c>
      <c r="K123" s="9">
        <v>26.259097861990099</v>
      </c>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row>
    <row r="124" spans="1:38">
      <c r="A124" s="91" t="s">
        <v>4716</v>
      </c>
      <c r="B124" s="19" t="s">
        <v>88</v>
      </c>
      <c r="C124" s="30" t="s">
        <v>199</v>
      </c>
      <c r="D124" s="91">
        <v>5200</v>
      </c>
      <c r="E124" s="9">
        <v>122</v>
      </c>
      <c r="F124" s="9">
        <v>4.0819999999999999</v>
      </c>
      <c r="G124" s="9">
        <v>33.130000000000003</v>
      </c>
      <c r="H124" s="9"/>
      <c r="I124" s="9"/>
      <c r="J124" s="9">
        <v>1026.85935367664</v>
      </c>
      <c r="K124" s="9">
        <v>26.291341980652799</v>
      </c>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row>
    <row r="125" spans="1:38">
      <c r="A125" s="91" t="s">
        <v>4716</v>
      </c>
      <c r="B125" s="19" t="s">
        <v>88</v>
      </c>
      <c r="C125" s="30" t="s">
        <v>199</v>
      </c>
      <c r="D125" s="91">
        <v>5200</v>
      </c>
      <c r="E125" s="9">
        <v>123</v>
      </c>
      <c r="F125" s="9">
        <v>3.9630000000000001</v>
      </c>
      <c r="G125" s="9">
        <v>33.171999999999997</v>
      </c>
      <c r="H125" s="9"/>
      <c r="I125" s="9"/>
      <c r="J125" s="9">
        <v>1026.9096532421199</v>
      </c>
      <c r="K125" s="9">
        <v>26.336645048534798</v>
      </c>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row>
    <row r="126" spans="1:38">
      <c r="A126" s="91" t="s">
        <v>4716</v>
      </c>
      <c r="B126" s="19" t="s">
        <v>88</v>
      </c>
      <c r="C126" s="30" t="s">
        <v>199</v>
      </c>
      <c r="D126" s="91">
        <v>5200</v>
      </c>
      <c r="E126" s="9">
        <v>124</v>
      </c>
      <c r="F126" s="9">
        <v>3.88</v>
      </c>
      <c r="G126" s="9">
        <v>33.216000000000001</v>
      </c>
      <c r="H126" s="9"/>
      <c r="I126" s="9"/>
      <c r="J126" s="9">
        <v>1026.9577494861701</v>
      </c>
      <c r="K126" s="9">
        <v>26.379859096591002</v>
      </c>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row>
    <row r="127" spans="1:38">
      <c r="A127" s="91" t="s">
        <v>4716</v>
      </c>
      <c r="B127" s="19" t="s">
        <v>88</v>
      </c>
      <c r="C127" s="30" t="s">
        <v>199</v>
      </c>
      <c r="D127" s="91">
        <v>5200</v>
      </c>
      <c r="E127" s="9">
        <v>125</v>
      </c>
      <c r="F127" s="9">
        <v>3.8279999999999998</v>
      </c>
      <c r="G127" s="9">
        <v>33.256999999999998</v>
      </c>
      <c r="H127" s="9"/>
      <c r="I127" s="9"/>
      <c r="J127" s="9">
        <v>1027.00026906567</v>
      </c>
      <c r="K127" s="9">
        <v>26.417592783995101</v>
      </c>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row>
    <row r="128" spans="1:38">
      <c r="A128" s="91" t="s">
        <v>4716</v>
      </c>
      <c r="B128" s="19" t="s">
        <v>88</v>
      </c>
      <c r="C128" s="30" t="s">
        <v>199</v>
      </c>
      <c r="D128" s="91">
        <v>5200</v>
      </c>
      <c r="E128" s="9">
        <v>126</v>
      </c>
      <c r="F128" s="9">
        <v>3.7959999999999998</v>
      </c>
      <c r="G128" s="9">
        <v>33.31</v>
      </c>
      <c r="H128" s="9"/>
      <c r="I128" s="9"/>
      <c r="J128" s="9">
        <v>1027.0502902800999</v>
      </c>
      <c r="K128" s="9">
        <v>26.4629055899725</v>
      </c>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row>
    <row r="129" spans="1:38">
      <c r="A129" s="91" t="s">
        <v>4716</v>
      </c>
      <c r="B129" s="19" t="s">
        <v>88</v>
      </c>
      <c r="C129" s="30" t="s">
        <v>199</v>
      </c>
      <c r="D129" s="91">
        <v>5200</v>
      </c>
      <c r="E129" s="9">
        <v>127</v>
      </c>
      <c r="F129" s="9">
        <v>3.798</v>
      </c>
      <c r="G129" s="9">
        <v>33.32</v>
      </c>
      <c r="H129" s="9"/>
      <c r="I129" s="9"/>
      <c r="J129" s="9">
        <v>1027.0626980623199</v>
      </c>
      <c r="K129" s="9">
        <v>26.470675172366299</v>
      </c>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row>
    <row r="130" spans="1:38">
      <c r="A130" s="91" t="s">
        <v>4716</v>
      </c>
      <c r="B130" s="19" t="s">
        <v>88</v>
      </c>
      <c r="C130" s="30" t="s">
        <v>199</v>
      </c>
      <c r="D130" s="91">
        <v>5200</v>
      </c>
      <c r="E130" s="9">
        <v>128</v>
      </c>
      <c r="F130" s="9">
        <v>3.7879999999999998</v>
      </c>
      <c r="G130" s="9">
        <v>33.323999999999998</v>
      </c>
      <c r="H130" s="9"/>
      <c r="I130" s="9"/>
      <c r="J130" s="9">
        <v>1027.0715496810101</v>
      </c>
      <c r="K130" s="9">
        <v>26.474841644598399</v>
      </c>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row>
    <row r="131" spans="1:38">
      <c r="A131" s="91" t="s">
        <v>4716</v>
      </c>
      <c r="B131" s="19" t="s">
        <v>88</v>
      </c>
      <c r="C131" s="30" t="s">
        <v>199</v>
      </c>
      <c r="D131" s="91">
        <v>5200</v>
      </c>
      <c r="E131" s="9">
        <v>129</v>
      </c>
      <c r="F131" s="9">
        <v>3.766</v>
      </c>
      <c r="G131" s="9">
        <v>33.325000000000003</v>
      </c>
      <c r="H131" s="9"/>
      <c r="I131" s="9"/>
      <c r="J131" s="9">
        <v>1027.0792263568301</v>
      </c>
      <c r="K131" s="9">
        <v>26.477788231968098</v>
      </c>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row>
    <row r="132" spans="1:38">
      <c r="A132" s="91" t="s">
        <v>4716</v>
      </c>
      <c r="B132" s="19" t="s">
        <v>88</v>
      </c>
      <c r="C132" s="30" t="s">
        <v>199</v>
      </c>
      <c r="D132" s="91">
        <v>5200</v>
      </c>
      <c r="E132" s="9">
        <v>130</v>
      </c>
      <c r="F132" s="9">
        <v>3.7280000000000002</v>
      </c>
      <c r="G132" s="9">
        <v>33.325000000000003</v>
      </c>
      <c r="H132" s="9"/>
      <c r="I132" s="9"/>
      <c r="J132" s="9">
        <v>1027.08771044692</v>
      </c>
      <c r="K132" s="9">
        <v>26.481484353056899</v>
      </c>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row>
    <row r="133" spans="1:38">
      <c r="A133" s="91" t="s">
        <v>4716</v>
      </c>
      <c r="B133" s="19" t="s">
        <v>88</v>
      </c>
      <c r="C133" s="30" t="s">
        <v>199</v>
      </c>
      <c r="D133" s="91">
        <v>5200</v>
      </c>
      <c r="E133" s="9">
        <v>131</v>
      </c>
      <c r="F133" s="9">
        <v>3.6739999999999999</v>
      </c>
      <c r="G133" s="9">
        <v>33.332999999999998</v>
      </c>
      <c r="H133" s="9"/>
      <c r="I133" s="9"/>
      <c r="J133" s="9">
        <v>1027.10413685598</v>
      </c>
      <c r="K133" s="9">
        <v>26.493073012017899</v>
      </c>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row>
    <row r="134" spans="1:38">
      <c r="A134" s="91" t="s">
        <v>4716</v>
      </c>
      <c r="B134" s="19" t="s">
        <v>88</v>
      </c>
      <c r="C134" s="30" t="s">
        <v>199</v>
      </c>
      <c r="D134" s="91">
        <v>5200</v>
      </c>
      <c r="E134" s="9">
        <v>132</v>
      </c>
      <c r="F134" s="9">
        <v>3.6339999999999999</v>
      </c>
      <c r="G134" s="9">
        <v>33.340000000000003</v>
      </c>
      <c r="H134" s="9"/>
      <c r="I134" s="9"/>
      <c r="J134" s="9">
        <v>1027.1183485050899</v>
      </c>
      <c r="K134" s="9">
        <v>26.502492522715801</v>
      </c>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row>
    <row r="135" spans="1:38">
      <c r="A135" s="91" t="s">
        <v>4716</v>
      </c>
      <c r="B135" s="19" t="s">
        <v>88</v>
      </c>
      <c r="C135" s="30" t="s">
        <v>199</v>
      </c>
      <c r="D135" s="91">
        <v>5200</v>
      </c>
      <c r="E135" s="9">
        <v>133</v>
      </c>
      <c r="F135" s="9">
        <v>3.613</v>
      </c>
      <c r="G135" s="9">
        <v>33.343000000000004</v>
      </c>
      <c r="H135" s="9"/>
      <c r="I135" s="9"/>
      <c r="J135" s="9">
        <v>1027.1274824944501</v>
      </c>
      <c r="K135" s="9">
        <v>26.506895890031501</v>
      </c>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row>
    <row r="136" spans="1:38">
      <c r="A136" s="91" t="s">
        <v>4716</v>
      </c>
      <c r="B136" s="19" t="s">
        <v>88</v>
      </c>
      <c r="C136" s="30" t="s">
        <v>199</v>
      </c>
      <c r="D136" s="91">
        <v>5200</v>
      </c>
      <c r="E136" s="9">
        <v>134</v>
      </c>
      <c r="F136" s="9">
        <v>3.5950000000000002</v>
      </c>
      <c r="G136" s="9">
        <v>33.341999999999999</v>
      </c>
      <c r="H136" s="9"/>
      <c r="I136" s="9"/>
      <c r="J136" s="9">
        <v>1027.1331344754999</v>
      </c>
      <c r="K136" s="9">
        <v>26.5078226605631</v>
      </c>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row>
    <row r="137" spans="1:38">
      <c r="A137" s="91" t="s">
        <v>4716</v>
      </c>
      <c r="B137" s="19" t="s">
        <v>88</v>
      </c>
      <c r="C137" s="30" t="s">
        <v>199</v>
      </c>
      <c r="D137" s="91">
        <v>5200</v>
      </c>
      <c r="E137" s="9">
        <v>135</v>
      </c>
      <c r="F137" s="9">
        <v>3.5579999999999998</v>
      </c>
      <c r="G137" s="9">
        <v>33.338000000000001</v>
      </c>
      <c r="H137" s="9"/>
      <c r="I137" s="9"/>
      <c r="J137" s="9">
        <v>1027.1382697613601</v>
      </c>
      <c r="K137" s="9">
        <v>26.508159438513101</v>
      </c>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row>
    <row r="138" spans="1:38">
      <c r="A138" s="91" t="s">
        <v>4716</v>
      </c>
      <c r="B138" s="19" t="s">
        <v>88</v>
      </c>
      <c r="C138" s="30" t="s">
        <v>199</v>
      </c>
      <c r="D138" s="91">
        <v>5200</v>
      </c>
      <c r="E138" s="9">
        <v>136</v>
      </c>
      <c r="F138" s="9">
        <v>3.5150000000000001</v>
      </c>
      <c r="G138" s="9">
        <v>33.338999999999999</v>
      </c>
      <c r="H138" s="9"/>
      <c r="I138" s="9"/>
      <c r="J138" s="9">
        <v>1027.1479548444599</v>
      </c>
      <c r="K138" s="9">
        <v>26.513027448190101</v>
      </c>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row>
    <row r="139" spans="1:38">
      <c r="A139" s="91" t="s">
        <v>4716</v>
      </c>
      <c r="B139" s="19" t="s">
        <v>88</v>
      </c>
      <c r="C139" s="30" t="s">
        <v>199</v>
      </c>
      <c r="D139" s="91">
        <v>5200</v>
      </c>
      <c r="E139" s="9">
        <v>137</v>
      </c>
      <c r="F139" s="9">
        <v>3.472</v>
      </c>
      <c r="G139" s="9">
        <v>33.343000000000004</v>
      </c>
      <c r="H139" s="9"/>
      <c r="I139" s="9"/>
      <c r="J139" s="9">
        <v>1027.1600066015901</v>
      </c>
      <c r="K139" s="9">
        <v>26.520263081242501</v>
      </c>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row>
    <row r="140" spans="1:38">
      <c r="A140" s="91" t="s">
        <v>4716</v>
      </c>
      <c r="B140" s="19" t="s">
        <v>88</v>
      </c>
      <c r="C140" s="30" t="s">
        <v>199</v>
      </c>
      <c r="D140" s="91">
        <v>5200</v>
      </c>
      <c r="E140" s="9">
        <v>138</v>
      </c>
      <c r="F140" s="9">
        <v>3.4350000000000001</v>
      </c>
      <c r="G140" s="9">
        <v>33.348999999999997</v>
      </c>
      <c r="H140" s="9"/>
      <c r="I140" s="9"/>
      <c r="J140" s="9">
        <v>1027.17304819893</v>
      </c>
      <c r="K140" s="9">
        <v>26.528510841302499</v>
      </c>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row>
    <row r="141" spans="1:38">
      <c r="A141" s="91" t="s">
        <v>4716</v>
      </c>
      <c r="B141" s="19" t="s">
        <v>88</v>
      </c>
      <c r="C141" s="30" t="s">
        <v>199</v>
      </c>
      <c r="D141" s="91">
        <v>5200</v>
      </c>
      <c r="E141" s="9">
        <v>139</v>
      </c>
      <c r="F141" s="9">
        <v>3.4129999999999998</v>
      </c>
      <c r="G141" s="9">
        <v>33.357999999999997</v>
      </c>
      <c r="H141" s="9"/>
      <c r="I141" s="9"/>
      <c r="J141" s="9">
        <v>1027.18701242112</v>
      </c>
      <c r="K141" s="9">
        <v>26.537739120673699</v>
      </c>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row>
    <row r="142" spans="1:38">
      <c r="A142" s="91" t="s">
        <v>4716</v>
      </c>
      <c r="B142" s="19" t="s">
        <v>88</v>
      </c>
      <c r="C142" s="30" t="s">
        <v>199</v>
      </c>
      <c r="D142" s="91">
        <v>5200</v>
      </c>
      <c r="E142" s="9">
        <v>140</v>
      </c>
      <c r="F142" s="9">
        <v>3.4049999999999998</v>
      </c>
      <c r="G142" s="9">
        <v>33.366999999999997</v>
      </c>
      <c r="H142" s="9"/>
      <c r="I142" s="9"/>
      <c r="J142" s="9">
        <v>1027.1996189639201</v>
      </c>
      <c r="K142" s="9">
        <v>26.545661786957702</v>
      </c>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row>
    <row r="143" spans="1:38">
      <c r="A143" s="91" t="s">
        <v>4716</v>
      </c>
      <c r="B143" s="19" t="s">
        <v>88</v>
      </c>
      <c r="C143" s="30" t="s">
        <v>199</v>
      </c>
      <c r="D143" s="91">
        <v>5200</v>
      </c>
      <c r="E143" s="9">
        <v>141</v>
      </c>
      <c r="F143" s="9">
        <v>3.4260000000000002</v>
      </c>
      <c r="G143" s="9">
        <v>33.381999999999998</v>
      </c>
      <c r="H143" s="9"/>
      <c r="I143" s="9"/>
      <c r="J143" s="9">
        <v>1027.2141893148601</v>
      </c>
      <c r="K143" s="9">
        <v>26.555665635700699</v>
      </c>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row>
    <row r="144" spans="1:38">
      <c r="A144" s="91" t="s">
        <v>4716</v>
      </c>
      <c r="B144" s="19" t="s">
        <v>88</v>
      </c>
      <c r="C144" s="30" t="s">
        <v>199</v>
      </c>
      <c r="D144" s="91">
        <v>5200</v>
      </c>
      <c r="E144" s="9">
        <v>142</v>
      </c>
      <c r="F144" s="9">
        <v>3.4390000000000001</v>
      </c>
      <c r="G144" s="9">
        <v>33.384999999999998</v>
      </c>
      <c r="H144" s="9"/>
      <c r="I144" s="9"/>
      <c r="J144" s="9">
        <v>1027.2199817652499</v>
      </c>
      <c r="K144" s="9">
        <v>26.556848339741201</v>
      </c>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row>
    <row r="145" spans="1:38">
      <c r="A145" s="91" t="s">
        <v>4716</v>
      </c>
      <c r="B145" s="19" t="s">
        <v>88</v>
      </c>
      <c r="C145" s="30" t="s">
        <v>199</v>
      </c>
      <c r="D145" s="91">
        <v>5200</v>
      </c>
      <c r="E145" s="9">
        <v>143</v>
      </c>
      <c r="F145" s="9">
        <v>3.4529999999999998</v>
      </c>
      <c r="G145" s="9">
        <v>33.390999999999998</v>
      </c>
      <c r="H145" s="9"/>
      <c r="I145" s="9"/>
      <c r="J145" s="9">
        <v>1027.22806060742</v>
      </c>
      <c r="K145" s="9">
        <v>26.560325640702999</v>
      </c>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row>
    <row r="146" spans="1:38">
      <c r="A146" s="91" t="s">
        <v>4716</v>
      </c>
      <c r="B146" s="19" t="s">
        <v>88</v>
      </c>
      <c r="C146" s="30" t="s">
        <v>199</v>
      </c>
      <c r="D146" s="91">
        <v>5200</v>
      </c>
      <c r="E146" s="9">
        <v>144</v>
      </c>
      <c r="F146" s="9">
        <v>3.4769999999999999</v>
      </c>
      <c r="G146" s="9">
        <v>33.399000000000001</v>
      </c>
      <c r="H146" s="9"/>
      <c r="I146" s="9"/>
      <c r="J146" s="9">
        <v>1027.2367490044401</v>
      </c>
      <c r="K146" s="9">
        <v>26.564454657051101</v>
      </c>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row>
    <row r="147" spans="1:38">
      <c r="A147" s="91" t="s">
        <v>4716</v>
      </c>
      <c r="B147" s="19" t="s">
        <v>88</v>
      </c>
      <c r="C147" s="30" t="s">
        <v>199</v>
      </c>
      <c r="D147" s="91">
        <v>5200</v>
      </c>
      <c r="E147" s="9">
        <v>145</v>
      </c>
      <c r="F147" s="9">
        <v>3.49</v>
      </c>
      <c r="G147" s="9">
        <v>33.396000000000001</v>
      </c>
      <c r="H147" s="9"/>
      <c r="I147" s="9"/>
      <c r="J147" s="9">
        <v>1027.2377562906499</v>
      </c>
      <c r="K147" s="9">
        <v>26.560847930190899</v>
      </c>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row>
    <row r="148" spans="1:38">
      <c r="A148" s="91" t="s">
        <v>4716</v>
      </c>
      <c r="B148" s="19" t="s">
        <v>88</v>
      </c>
      <c r="C148" s="30" t="s">
        <v>199</v>
      </c>
      <c r="D148" s="91">
        <v>5200</v>
      </c>
      <c r="E148" s="9">
        <v>146</v>
      </c>
      <c r="F148" s="9">
        <v>3.4710000000000001</v>
      </c>
      <c r="G148" s="9">
        <v>33.393000000000001</v>
      </c>
      <c r="H148" s="9"/>
      <c r="I148" s="9"/>
      <c r="J148" s="9">
        <v>1027.2418973077299</v>
      </c>
      <c r="K148" s="9">
        <v>26.560249594086599</v>
      </c>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row>
    <row r="149" spans="1:38">
      <c r="A149" s="91" t="s">
        <v>4716</v>
      </c>
      <c r="B149" s="19" t="s">
        <v>88</v>
      </c>
      <c r="C149" s="30" t="s">
        <v>199</v>
      </c>
      <c r="D149" s="91">
        <v>5200</v>
      </c>
      <c r="E149" s="9">
        <v>147</v>
      </c>
      <c r="F149" s="9">
        <v>3.448</v>
      </c>
      <c r="G149" s="9">
        <v>33.396999999999998</v>
      </c>
      <c r="H149" s="9"/>
      <c r="I149" s="9"/>
      <c r="J149" s="9">
        <v>1027.2519943157499</v>
      </c>
      <c r="K149" s="9">
        <v>26.565598768588899</v>
      </c>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row>
    <row r="150" spans="1:38">
      <c r="A150" s="91" t="s">
        <v>4716</v>
      </c>
      <c r="B150" s="19" t="s">
        <v>88</v>
      </c>
      <c r="C150" s="30" t="s">
        <v>199</v>
      </c>
      <c r="D150" s="91">
        <v>5200</v>
      </c>
      <c r="E150" s="9">
        <v>148</v>
      </c>
      <c r="F150" s="9">
        <v>3.427</v>
      </c>
      <c r="G150" s="9">
        <v>33.402999999999999</v>
      </c>
      <c r="H150" s="9"/>
      <c r="I150" s="9"/>
      <c r="J150" s="9">
        <v>1027.2634831051801</v>
      </c>
      <c r="K150" s="9">
        <v>26.572349014556501</v>
      </c>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row>
    <row r="151" spans="1:38">
      <c r="A151" s="91" t="s">
        <v>4716</v>
      </c>
      <c r="B151" s="19" t="s">
        <v>88</v>
      </c>
      <c r="C151" s="30" t="s">
        <v>199</v>
      </c>
      <c r="D151" s="91">
        <v>5200</v>
      </c>
      <c r="E151" s="9">
        <v>149</v>
      </c>
      <c r="F151" s="9">
        <v>3.4180000000000001</v>
      </c>
      <c r="G151" s="9">
        <v>33.411999999999999</v>
      </c>
      <c r="H151" s="9"/>
      <c r="I151" s="9"/>
      <c r="J151" s="9">
        <v>1027.2761886647099</v>
      </c>
      <c r="K151" s="9">
        <v>26.580367067463399</v>
      </c>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row>
    <row r="152" spans="1:38">
      <c r="A152" s="91" t="s">
        <v>4716</v>
      </c>
      <c r="B152" s="19" t="s">
        <v>88</v>
      </c>
      <c r="C152" s="30" t="s">
        <v>199</v>
      </c>
      <c r="D152" s="91">
        <v>5200</v>
      </c>
      <c r="E152" s="9">
        <v>150</v>
      </c>
      <c r="F152" s="9">
        <v>3.4180000000000001</v>
      </c>
      <c r="G152" s="9">
        <v>33.418999999999997</v>
      </c>
      <c r="H152" s="9"/>
      <c r="I152" s="9"/>
      <c r="J152" s="9">
        <v>1027.28642688021</v>
      </c>
      <c r="K152" s="9">
        <v>26.585951583643901</v>
      </c>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row>
    <row r="153" spans="1:38">
      <c r="A153" s="91" t="s">
        <v>4716</v>
      </c>
      <c r="B153" s="19" t="s">
        <v>88</v>
      </c>
      <c r="C153" s="30" t="s">
        <v>199</v>
      </c>
      <c r="D153" s="91">
        <v>5200</v>
      </c>
      <c r="E153" s="9">
        <v>151</v>
      </c>
      <c r="F153" s="9">
        <v>3.419</v>
      </c>
      <c r="G153" s="9">
        <v>33.423000000000002</v>
      </c>
      <c r="H153" s="9"/>
      <c r="I153" s="9"/>
      <c r="J153" s="9">
        <v>1027.29418040666</v>
      </c>
      <c r="K153" s="9">
        <v>26.589051999005999</v>
      </c>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row>
    <row r="154" spans="1:38">
      <c r="A154" s="91" t="s">
        <v>4716</v>
      </c>
      <c r="B154" s="19" t="s">
        <v>88</v>
      </c>
      <c r="C154" s="30" t="s">
        <v>199</v>
      </c>
      <c r="D154" s="91">
        <v>5200</v>
      </c>
      <c r="E154" s="9">
        <v>152</v>
      </c>
      <c r="F154" s="9">
        <v>3.415</v>
      </c>
      <c r="G154" s="9">
        <v>33.427</v>
      </c>
      <c r="H154" s="9"/>
      <c r="I154" s="9"/>
      <c r="J154" s="9">
        <v>1027.3024207293699</v>
      </c>
      <c r="K154" s="9">
        <v>26.592618882342801</v>
      </c>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row>
    <row r="155" spans="1:38">
      <c r="A155" s="91" t="s">
        <v>4716</v>
      </c>
      <c r="B155" s="19" t="s">
        <v>88</v>
      </c>
      <c r="C155" s="30" t="s">
        <v>199</v>
      </c>
      <c r="D155" s="91">
        <v>5200</v>
      </c>
      <c r="E155" s="9">
        <v>153</v>
      </c>
      <c r="F155" s="9">
        <v>3.4039999999999999</v>
      </c>
      <c r="G155" s="9">
        <v>33.432000000000002</v>
      </c>
      <c r="H155" s="9"/>
      <c r="I155" s="9"/>
      <c r="J155" s="9">
        <v>1027.31213797639</v>
      </c>
      <c r="K155" s="9">
        <v>26.5976349271975</v>
      </c>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row>
    <row r="156" spans="1:38">
      <c r="A156" s="91" t="s">
        <v>4716</v>
      </c>
      <c r="B156" s="19" t="s">
        <v>88</v>
      </c>
      <c r="C156" s="30" t="s">
        <v>199</v>
      </c>
      <c r="D156" s="91">
        <v>5200</v>
      </c>
      <c r="E156" s="9">
        <v>154</v>
      </c>
      <c r="F156" s="9">
        <v>3.395</v>
      </c>
      <c r="G156" s="9">
        <v>33.442</v>
      </c>
      <c r="H156" s="9"/>
      <c r="I156" s="9"/>
      <c r="J156" s="9">
        <v>1027.32563877742</v>
      </c>
      <c r="K156" s="9">
        <v>26.606448744694301</v>
      </c>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row>
    <row r="157" spans="1:38">
      <c r="A157" s="91" t="s">
        <v>4716</v>
      </c>
      <c r="B157" s="19" t="s">
        <v>88</v>
      </c>
      <c r="C157" s="30" t="s">
        <v>199</v>
      </c>
      <c r="D157" s="91">
        <v>5200</v>
      </c>
      <c r="E157" s="9">
        <v>155</v>
      </c>
      <c r="F157" s="9">
        <v>3.407</v>
      </c>
      <c r="G157" s="9">
        <v>33.46</v>
      </c>
      <c r="H157" s="9"/>
      <c r="I157" s="9"/>
      <c r="J157" s="9">
        <v>1027.34346175575</v>
      </c>
      <c r="K157" s="9">
        <v>26.6196827220631</v>
      </c>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row>
    <row r="158" spans="1:38">
      <c r="A158" s="91" t="s">
        <v>4716</v>
      </c>
      <c r="B158" s="19" t="s">
        <v>88</v>
      </c>
      <c r="C158" s="30" t="s">
        <v>199</v>
      </c>
      <c r="D158" s="91">
        <v>5200</v>
      </c>
      <c r="E158" s="9">
        <v>156</v>
      </c>
      <c r="F158" s="9">
        <v>3.4390000000000001</v>
      </c>
      <c r="G158" s="9">
        <v>33.472999999999999</v>
      </c>
      <c r="H158" s="9"/>
      <c r="I158" s="9"/>
      <c r="J158" s="9">
        <v>1027.3553469419201</v>
      </c>
      <c r="K158" s="9">
        <v>26.627057832887399</v>
      </c>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row>
    <row r="159" spans="1:38">
      <c r="A159" s="91" t="s">
        <v>4716</v>
      </c>
      <c r="B159" s="19" t="s">
        <v>88</v>
      </c>
      <c r="C159" s="30" t="s">
        <v>199</v>
      </c>
      <c r="D159" s="91">
        <v>5200</v>
      </c>
      <c r="E159" s="9">
        <v>157</v>
      </c>
      <c r="F159" s="9">
        <v>3.468</v>
      </c>
      <c r="G159" s="9">
        <v>33.479999999999997</v>
      </c>
      <c r="H159" s="9"/>
      <c r="I159" s="9"/>
      <c r="J159" s="9">
        <v>1027.3627372549599</v>
      </c>
      <c r="K159" s="9">
        <v>26.6299195332431</v>
      </c>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row>
    <row r="160" spans="1:38">
      <c r="A160" s="91" t="s">
        <v>4716</v>
      </c>
      <c r="B160" s="19" t="s">
        <v>88</v>
      </c>
      <c r="C160" s="30" t="s">
        <v>199</v>
      </c>
      <c r="D160" s="91">
        <v>5200</v>
      </c>
      <c r="E160" s="9">
        <v>158</v>
      </c>
      <c r="F160" s="9">
        <v>3.49</v>
      </c>
      <c r="G160" s="9">
        <v>33.485999999999997</v>
      </c>
      <c r="H160" s="9"/>
      <c r="I160" s="9"/>
      <c r="J160" s="9">
        <v>1027.37000963991</v>
      </c>
      <c r="K160" s="9">
        <v>26.632633847175601</v>
      </c>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row>
    <row r="161" spans="1:38">
      <c r="A161" s="91" t="s">
        <v>4716</v>
      </c>
      <c r="B161" s="19" t="s">
        <v>88</v>
      </c>
      <c r="C161" s="30" t="s">
        <v>199</v>
      </c>
      <c r="D161" s="91">
        <v>5200</v>
      </c>
      <c r="E161" s="9">
        <v>159</v>
      </c>
      <c r="F161" s="9">
        <v>3.512</v>
      </c>
      <c r="G161" s="9">
        <v>33.491999999999997</v>
      </c>
      <c r="H161" s="9"/>
      <c r="I161" s="9"/>
      <c r="J161" s="9">
        <v>1027.3772741062401</v>
      </c>
      <c r="K161" s="9">
        <v>26.635341551861099</v>
      </c>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row>
    <row r="162" spans="1:38">
      <c r="A162" s="91" t="s">
        <v>4716</v>
      </c>
      <c r="B162" s="19" t="s">
        <v>88</v>
      </c>
      <c r="C162" s="30" t="s">
        <v>199</v>
      </c>
      <c r="D162" s="91">
        <v>5200</v>
      </c>
      <c r="E162" s="9">
        <v>160</v>
      </c>
      <c r="F162" s="9">
        <v>3.5670000000000002</v>
      </c>
      <c r="G162" s="9">
        <v>33.503</v>
      </c>
      <c r="H162" s="9"/>
      <c r="I162" s="9"/>
      <c r="J162" s="9">
        <v>1027.38522578639</v>
      </c>
      <c r="K162" s="9">
        <v>26.638886381578001</v>
      </c>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row>
    <row r="163" spans="1:38">
      <c r="A163" s="91" t="s">
        <v>4716</v>
      </c>
      <c r="B163" s="19" t="s">
        <v>88</v>
      </c>
      <c r="C163" s="30" t="s">
        <v>199</v>
      </c>
      <c r="D163" s="91">
        <v>5200</v>
      </c>
      <c r="E163" s="9">
        <v>161</v>
      </c>
      <c r="F163" s="9">
        <v>3.5990000000000002</v>
      </c>
      <c r="G163" s="9">
        <v>33.508000000000003</v>
      </c>
      <c r="H163" s="9"/>
      <c r="I163" s="9"/>
      <c r="J163" s="9">
        <v>1027.39066866299</v>
      </c>
      <c r="K163" s="9">
        <v>26.639817869753202</v>
      </c>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row>
    <row r="164" spans="1:38">
      <c r="A164" s="91" t="s">
        <v>4716</v>
      </c>
      <c r="B164" s="19" t="s">
        <v>88</v>
      </c>
      <c r="C164" s="30" t="s">
        <v>199</v>
      </c>
      <c r="D164" s="91">
        <v>5200</v>
      </c>
      <c r="E164" s="9">
        <v>162</v>
      </c>
      <c r="F164" s="9">
        <v>3.62</v>
      </c>
      <c r="G164" s="9">
        <v>33.517000000000003</v>
      </c>
      <c r="H164" s="9"/>
      <c r="I164" s="9"/>
      <c r="J164" s="9">
        <v>1027.4003814965099</v>
      </c>
      <c r="K164" s="9">
        <v>26.644978520493598</v>
      </c>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row>
    <row r="165" spans="1:38">
      <c r="A165" s="91" t="s">
        <v>4716</v>
      </c>
      <c r="B165" s="19" t="s">
        <v>88</v>
      </c>
      <c r="C165" s="30" t="s">
        <v>199</v>
      </c>
      <c r="D165" s="91">
        <v>5200</v>
      </c>
      <c r="E165" s="9">
        <v>163</v>
      </c>
      <c r="F165" s="9">
        <v>3.6459999999999999</v>
      </c>
      <c r="G165" s="9">
        <v>33.520000000000003</v>
      </c>
      <c r="H165" s="9"/>
      <c r="I165" s="9"/>
      <c r="J165" s="9">
        <v>1027.4048131039499</v>
      </c>
      <c r="K165" s="9">
        <v>26.644873130264401</v>
      </c>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row>
    <row r="166" spans="1:38">
      <c r="A166" s="91" t="s">
        <v>4716</v>
      </c>
      <c r="B166" s="19" t="s">
        <v>88</v>
      </c>
      <c r="C166" s="30" t="s">
        <v>199</v>
      </c>
      <c r="D166" s="91">
        <v>5200</v>
      </c>
      <c r="E166" s="9">
        <v>164</v>
      </c>
      <c r="F166" s="9">
        <v>3.661</v>
      </c>
      <c r="G166" s="9">
        <v>33.521000000000001</v>
      </c>
      <c r="H166" s="9"/>
      <c r="I166" s="9"/>
      <c r="J166" s="9">
        <v>1027.4087557570199</v>
      </c>
      <c r="K166" s="9">
        <v>26.644229205270001</v>
      </c>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row>
    <row r="167" spans="1:38">
      <c r="A167" s="91" t="s">
        <v>4716</v>
      </c>
      <c r="B167" s="19" t="s">
        <v>88</v>
      </c>
      <c r="C167" s="30" t="s">
        <v>199</v>
      </c>
      <c r="D167" s="91">
        <v>5200</v>
      </c>
      <c r="E167" s="9">
        <v>165</v>
      </c>
      <c r="F167" s="9">
        <v>3.669</v>
      </c>
      <c r="G167" s="9">
        <v>33.524000000000001</v>
      </c>
      <c r="H167" s="9"/>
      <c r="I167" s="9"/>
      <c r="J167" s="9">
        <v>1027.41499226769</v>
      </c>
      <c r="K167" s="9">
        <v>26.645851766096701</v>
      </c>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row>
    <row r="168" spans="1:38">
      <c r="A168" s="91" t="s">
        <v>4716</v>
      </c>
      <c r="B168" s="19" t="s">
        <v>88</v>
      </c>
      <c r="C168" s="30" t="s">
        <v>199</v>
      </c>
      <c r="D168" s="91">
        <v>5200</v>
      </c>
      <c r="E168" s="9">
        <v>166</v>
      </c>
      <c r="F168" s="9">
        <v>3.6760000000000002</v>
      </c>
      <c r="G168" s="9">
        <v>33.529000000000003</v>
      </c>
      <c r="H168" s="9"/>
      <c r="I168" s="9"/>
      <c r="J168" s="9">
        <v>1027.42291831226</v>
      </c>
      <c r="K168" s="9">
        <v>26.649162686463299</v>
      </c>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row>
    <row r="169" spans="1:38">
      <c r="A169" s="91" t="s">
        <v>4716</v>
      </c>
      <c r="B169" s="19" t="s">
        <v>88</v>
      </c>
      <c r="C169" s="30" t="s">
        <v>199</v>
      </c>
      <c r="D169" s="91">
        <v>5200</v>
      </c>
      <c r="E169" s="9">
        <v>167</v>
      </c>
      <c r="F169" s="9">
        <v>3.6840000000000002</v>
      </c>
      <c r="G169" s="9">
        <v>33.533000000000001</v>
      </c>
      <c r="H169" s="9"/>
      <c r="I169" s="9"/>
      <c r="J169" s="9">
        <v>1027.42994686365</v>
      </c>
      <c r="K169" s="9">
        <v>26.651579773625599</v>
      </c>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row>
    <row r="170" spans="1:38">
      <c r="A170" s="91" t="s">
        <v>4716</v>
      </c>
      <c r="B170" s="19" t="s">
        <v>88</v>
      </c>
      <c r="C170" s="30" t="s">
        <v>199</v>
      </c>
      <c r="D170" s="91">
        <v>5200</v>
      </c>
      <c r="E170" s="9">
        <v>168</v>
      </c>
      <c r="F170" s="9">
        <v>3.6890000000000001</v>
      </c>
      <c r="G170" s="9">
        <v>33.537999999999997</v>
      </c>
      <c r="H170" s="9"/>
      <c r="I170" s="9"/>
      <c r="J170" s="9">
        <v>1027.43807305152</v>
      </c>
      <c r="K170" s="9">
        <v>26.655082953783701</v>
      </c>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row>
    <row r="171" spans="1:38">
      <c r="A171" s="91" t="s">
        <v>4716</v>
      </c>
      <c r="B171" s="19" t="s">
        <v>88</v>
      </c>
      <c r="C171" s="30" t="s">
        <v>199</v>
      </c>
      <c r="D171" s="91">
        <v>5200</v>
      </c>
      <c r="E171" s="9">
        <v>169</v>
      </c>
      <c r="F171" s="9">
        <v>3.6920000000000002</v>
      </c>
      <c r="G171" s="9">
        <v>33.542000000000002</v>
      </c>
      <c r="H171" s="9"/>
      <c r="I171" s="9"/>
      <c r="J171" s="9">
        <v>1027.4456065459101</v>
      </c>
      <c r="K171" s="9">
        <v>26.657983459599599</v>
      </c>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row>
    <row r="172" spans="1:38">
      <c r="A172" s="91" t="s">
        <v>4716</v>
      </c>
      <c r="B172" s="19" t="s">
        <v>88</v>
      </c>
      <c r="C172" s="30" t="s">
        <v>199</v>
      </c>
      <c r="D172" s="91">
        <v>5200</v>
      </c>
      <c r="E172" s="9">
        <v>170</v>
      </c>
      <c r="F172" s="9">
        <v>3.694</v>
      </c>
      <c r="G172" s="9">
        <v>33.546999999999997</v>
      </c>
      <c r="H172" s="9"/>
      <c r="I172" s="9"/>
      <c r="J172" s="9">
        <v>1027.4540359371299</v>
      </c>
      <c r="K172" s="9">
        <v>26.661777020671899</v>
      </c>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row>
    <row r="173" spans="1:38">
      <c r="A173" s="91" t="s">
        <v>4716</v>
      </c>
      <c r="B173" s="19" t="s">
        <v>88</v>
      </c>
      <c r="C173" s="30" t="s">
        <v>199</v>
      </c>
      <c r="D173" s="91">
        <v>5200</v>
      </c>
      <c r="E173" s="9">
        <v>171</v>
      </c>
      <c r="F173" s="9">
        <v>3.6960000000000002</v>
      </c>
      <c r="G173" s="9">
        <v>33.552</v>
      </c>
      <c r="H173" s="9"/>
      <c r="I173" s="9"/>
      <c r="J173" s="9">
        <v>1027.4624649539501</v>
      </c>
      <c r="K173" s="9">
        <v>26.665570495611998</v>
      </c>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row>
    <row r="174" spans="1:38">
      <c r="A174" s="91" t="s">
        <v>4716</v>
      </c>
      <c r="B174" s="19" t="s">
        <v>88</v>
      </c>
      <c r="C174" s="30" t="s">
        <v>199</v>
      </c>
      <c r="D174" s="91">
        <v>5200</v>
      </c>
      <c r="E174" s="9">
        <v>172</v>
      </c>
      <c r="F174" s="9">
        <v>3.702</v>
      </c>
      <c r="G174" s="9">
        <v>33.558999999999997</v>
      </c>
      <c r="H174" s="9"/>
      <c r="I174" s="9"/>
      <c r="J174" s="9">
        <v>1027.4720763749101</v>
      </c>
      <c r="K174" s="9">
        <v>26.6705678769797</v>
      </c>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row>
    <row r="175" spans="1:38">
      <c r="A175" s="91" t="s">
        <v>4716</v>
      </c>
      <c r="B175" s="19" t="s">
        <v>88</v>
      </c>
      <c r="C175" s="30" t="s">
        <v>199</v>
      </c>
      <c r="D175" s="91">
        <v>5200</v>
      </c>
      <c r="E175" s="9">
        <v>173</v>
      </c>
      <c r="F175" s="9">
        <v>3.7090000000000001</v>
      </c>
      <c r="G175" s="9">
        <v>33.564</v>
      </c>
      <c r="H175" s="9"/>
      <c r="I175" s="9"/>
      <c r="J175" s="9">
        <v>1027.4799952488099</v>
      </c>
      <c r="K175" s="9">
        <v>26.673875050073299</v>
      </c>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row>
    <row r="176" spans="1:38">
      <c r="A176" s="91" t="s">
        <v>4716</v>
      </c>
      <c r="B176" s="19" t="s">
        <v>88</v>
      </c>
      <c r="C176" s="30" t="s">
        <v>199</v>
      </c>
      <c r="D176" s="91">
        <v>5200</v>
      </c>
      <c r="E176" s="9">
        <v>174</v>
      </c>
      <c r="F176" s="9">
        <v>3.7170000000000001</v>
      </c>
      <c r="G176" s="9">
        <v>33.569000000000003</v>
      </c>
      <c r="H176" s="9"/>
      <c r="I176" s="9"/>
      <c r="J176" s="9">
        <v>1027.4878108344799</v>
      </c>
      <c r="K176" s="9">
        <v>26.677084135504401</v>
      </c>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row>
    <row r="177" spans="1:38">
      <c r="A177" s="91" t="s">
        <v>4716</v>
      </c>
      <c r="B177" s="19" t="s">
        <v>88</v>
      </c>
      <c r="C177" s="30" t="s">
        <v>199</v>
      </c>
      <c r="D177" s="91">
        <v>5200</v>
      </c>
      <c r="E177" s="9">
        <v>175</v>
      </c>
      <c r="F177" s="9">
        <v>3.7210000000000001</v>
      </c>
      <c r="G177" s="9">
        <v>33.572000000000003</v>
      </c>
      <c r="H177" s="9"/>
      <c r="I177" s="9"/>
      <c r="J177" s="9">
        <v>1027.49444381843</v>
      </c>
      <c r="K177" s="9">
        <v>26.6790896505142</v>
      </c>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row>
    <row r="178" spans="1:38">
      <c r="A178" s="91" t="s">
        <v>4716</v>
      </c>
      <c r="B178" s="19" t="s">
        <v>88</v>
      </c>
      <c r="C178" s="30" t="s">
        <v>199</v>
      </c>
      <c r="D178" s="91">
        <v>5200</v>
      </c>
      <c r="E178" s="9">
        <v>176</v>
      </c>
      <c r="F178" s="9">
        <v>3.7229999999999999</v>
      </c>
      <c r="G178" s="9">
        <v>33.576999999999998</v>
      </c>
      <c r="H178" s="9"/>
      <c r="I178" s="9"/>
      <c r="J178" s="9">
        <v>1027.5028698946501</v>
      </c>
      <c r="K178" s="9">
        <v>26.682882071679799</v>
      </c>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row>
    <row r="179" spans="1:38">
      <c r="A179" s="91" t="s">
        <v>4716</v>
      </c>
      <c r="B179" s="19" t="s">
        <v>88</v>
      </c>
      <c r="C179" s="30" t="s">
        <v>199</v>
      </c>
      <c r="D179" s="91">
        <v>5200</v>
      </c>
      <c r="E179" s="9">
        <v>177</v>
      </c>
      <c r="F179" s="9">
        <v>3.7269999999999999</v>
      </c>
      <c r="G179" s="9">
        <v>33.582999999999998</v>
      </c>
      <c r="H179" s="9"/>
      <c r="I179" s="9"/>
      <c r="J179" s="9">
        <v>1027.51188587052</v>
      </c>
      <c r="K179" s="9">
        <v>26.687275584872399</v>
      </c>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row>
    <row r="180" spans="1:38">
      <c r="A180" s="91" t="s">
        <v>4716</v>
      </c>
      <c r="B180" s="19" t="s">
        <v>88</v>
      </c>
      <c r="C180" s="30" t="s">
        <v>199</v>
      </c>
      <c r="D180" s="91">
        <v>5200</v>
      </c>
      <c r="E180" s="9">
        <v>178</v>
      </c>
      <c r="F180" s="9">
        <v>3.726</v>
      </c>
      <c r="G180" s="9">
        <v>33.585999999999999</v>
      </c>
      <c r="H180" s="9"/>
      <c r="I180" s="9"/>
      <c r="J180" s="9">
        <v>1027.51902849201</v>
      </c>
      <c r="K180" s="9">
        <v>26.6897680157469</v>
      </c>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row>
    <row r="181" spans="1:38">
      <c r="A181" s="91" t="s">
        <v>4716</v>
      </c>
      <c r="B181" s="19" t="s">
        <v>88</v>
      </c>
      <c r="C181" s="30" t="s">
        <v>199</v>
      </c>
      <c r="D181" s="91">
        <v>5200</v>
      </c>
      <c r="E181" s="9">
        <v>179</v>
      </c>
      <c r="F181" s="9">
        <v>3.7210000000000001</v>
      </c>
      <c r="G181" s="9">
        <v>33.588000000000001</v>
      </c>
      <c r="H181" s="9"/>
      <c r="I181" s="9"/>
      <c r="J181" s="9">
        <v>1027.5257852975401</v>
      </c>
      <c r="K181" s="9">
        <v>26.691854128376701</v>
      </c>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row>
    <row r="182" spans="1:38">
      <c r="A182" s="91" t="s">
        <v>4716</v>
      </c>
      <c r="B182" s="19" t="s">
        <v>88</v>
      </c>
      <c r="C182" s="30" t="s">
        <v>199</v>
      </c>
      <c r="D182" s="91">
        <v>5200</v>
      </c>
      <c r="E182" s="9">
        <v>180</v>
      </c>
      <c r="F182" s="9">
        <v>3.7149999999999999</v>
      </c>
      <c r="G182" s="9">
        <v>33.591999999999999</v>
      </c>
      <c r="H182" s="9"/>
      <c r="I182" s="9"/>
      <c r="J182" s="9">
        <v>1027.5342335616499</v>
      </c>
      <c r="K182" s="9">
        <v>26.695629680470098</v>
      </c>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row>
    <row r="183" spans="1:38">
      <c r="A183" s="91" t="s">
        <v>4716</v>
      </c>
      <c r="B183" s="19" t="s">
        <v>88</v>
      </c>
      <c r="C183" s="30" t="s">
        <v>199</v>
      </c>
      <c r="D183" s="91">
        <v>5200</v>
      </c>
      <c r="E183" s="9">
        <v>181</v>
      </c>
      <c r="F183" s="9">
        <v>3.714</v>
      </c>
      <c r="G183" s="9">
        <v>33.595999999999997</v>
      </c>
      <c r="H183" s="9"/>
      <c r="I183" s="9"/>
      <c r="J183" s="9">
        <v>1027.5421708046299</v>
      </c>
      <c r="K183" s="9">
        <v>26.698918255704299</v>
      </c>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row>
    <row r="184" spans="1:38">
      <c r="A184" s="91" t="s">
        <v>4716</v>
      </c>
      <c r="B184" s="19" t="s">
        <v>88</v>
      </c>
      <c r="C184" s="30" t="s">
        <v>199</v>
      </c>
      <c r="D184" s="91">
        <v>5200</v>
      </c>
      <c r="E184" s="9">
        <v>182</v>
      </c>
      <c r="F184" s="9">
        <v>3.71</v>
      </c>
      <c r="G184" s="9">
        <v>33.598999999999997</v>
      </c>
      <c r="H184" s="9"/>
      <c r="I184" s="9"/>
      <c r="J184" s="9">
        <v>1027.5496198721801</v>
      </c>
      <c r="K184" s="9">
        <v>26.7017026859398</v>
      </c>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row>
    <row r="185" spans="1:38">
      <c r="A185" s="91" t="s">
        <v>4716</v>
      </c>
      <c r="B185" s="19" t="s">
        <v>88</v>
      </c>
      <c r="C185" s="30" t="s">
        <v>199</v>
      </c>
      <c r="D185" s="91">
        <v>5200</v>
      </c>
      <c r="E185" s="9">
        <v>183</v>
      </c>
      <c r="F185" s="9">
        <v>3.7040000000000002</v>
      </c>
      <c r="G185" s="9">
        <v>33.601999999999997</v>
      </c>
      <c r="H185" s="9"/>
      <c r="I185" s="9"/>
      <c r="J185" s="9">
        <v>1027.5572731905199</v>
      </c>
      <c r="K185" s="9">
        <v>26.704681512486999</v>
      </c>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row>
    <row r="186" spans="1:38">
      <c r="A186" s="91" t="s">
        <v>4716</v>
      </c>
      <c r="B186" s="19" t="s">
        <v>88</v>
      </c>
      <c r="C186" s="30" t="s">
        <v>199</v>
      </c>
      <c r="D186" s="91">
        <v>5200</v>
      </c>
      <c r="E186" s="9">
        <v>184</v>
      </c>
      <c r="F186" s="9">
        <v>3.698</v>
      </c>
      <c r="G186" s="9">
        <v>33.606000000000002</v>
      </c>
      <c r="H186" s="9"/>
      <c r="I186" s="9"/>
      <c r="J186" s="9">
        <v>1027.5657210526799</v>
      </c>
      <c r="K186" s="9">
        <v>26.708456206185499</v>
      </c>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row>
    <row r="187" spans="1:38">
      <c r="A187" s="91" t="s">
        <v>4716</v>
      </c>
      <c r="B187" s="19" t="s">
        <v>88</v>
      </c>
      <c r="C187" s="30" t="s">
        <v>199</v>
      </c>
      <c r="D187" s="91">
        <v>5200</v>
      </c>
      <c r="E187" s="9">
        <v>185</v>
      </c>
      <c r="F187" s="9">
        <v>3.6960000000000002</v>
      </c>
      <c r="G187" s="9">
        <v>33.612000000000002</v>
      </c>
      <c r="H187" s="9"/>
      <c r="I187" s="9"/>
      <c r="J187" s="9">
        <v>1027.57534979814</v>
      </c>
      <c r="K187" s="9">
        <v>26.713434435454701</v>
      </c>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row>
    <row r="188" spans="1:38">
      <c r="A188" s="91" t="s">
        <v>4716</v>
      </c>
      <c r="B188" s="19" t="s">
        <v>88</v>
      </c>
      <c r="C188" s="30" t="s">
        <v>199</v>
      </c>
      <c r="D188" s="91">
        <v>5200</v>
      </c>
      <c r="E188" s="9">
        <v>186</v>
      </c>
      <c r="F188" s="9">
        <v>3.702</v>
      </c>
      <c r="G188" s="9">
        <v>33.622</v>
      </c>
      <c r="H188" s="9"/>
      <c r="I188" s="9"/>
      <c r="J188" s="9">
        <v>1027.5873397143801</v>
      </c>
      <c r="K188" s="9">
        <v>26.720819786650999</v>
      </c>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row>
    <row r="189" spans="1:38">
      <c r="A189" s="91" t="s">
        <v>4716</v>
      </c>
      <c r="B189" s="19" t="s">
        <v>88</v>
      </c>
      <c r="C189" s="30" t="s">
        <v>199</v>
      </c>
      <c r="D189" s="91">
        <v>5200</v>
      </c>
      <c r="E189" s="9">
        <v>187</v>
      </c>
      <c r="F189" s="9">
        <v>3.7229999999999999</v>
      </c>
      <c r="G189" s="9">
        <v>33.631999999999998</v>
      </c>
      <c r="H189" s="9"/>
      <c r="I189" s="9"/>
      <c r="J189" s="9">
        <v>1027.59779129612</v>
      </c>
      <c r="K189" s="9">
        <v>26.7267423592325</v>
      </c>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row>
    <row r="190" spans="1:38">
      <c r="A190" s="91" t="s">
        <v>4716</v>
      </c>
      <c r="B190" s="19" t="s">
        <v>88</v>
      </c>
      <c r="C190" s="30" t="s">
        <v>199</v>
      </c>
      <c r="D190" s="91">
        <v>5200</v>
      </c>
      <c r="E190" s="9">
        <v>188</v>
      </c>
      <c r="F190" s="9">
        <v>3.7480000000000002</v>
      </c>
      <c r="G190" s="9">
        <v>33.637</v>
      </c>
      <c r="H190" s="9"/>
      <c r="I190" s="9"/>
      <c r="J190" s="9">
        <v>1027.6038507651599</v>
      </c>
      <c r="K190" s="9">
        <v>26.728286553867999</v>
      </c>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row>
    <row r="191" spans="1:38">
      <c r="A191" s="91" t="s">
        <v>4716</v>
      </c>
      <c r="B191" s="19" t="s">
        <v>88</v>
      </c>
      <c r="C191" s="30" t="s">
        <v>199</v>
      </c>
      <c r="D191" s="91">
        <v>5200</v>
      </c>
      <c r="E191" s="9">
        <v>189</v>
      </c>
      <c r="F191" s="9">
        <v>3.766</v>
      </c>
      <c r="G191" s="9">
        <v>33.637999999999998</v>
      </c>
      <c r="H191" s="9"/>
      <c r="I191" s="9"/>
      <c r="J191" s="9">
        <v>1027.6074449605401</v>
      </c>
      <c r="K191" s="9">
        <v>26.727325432210101</v>
      </c>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row>
    <row r="192" spans="1:38">
      <c r="A192" s="91" t="s">
        <v>4716</v>
      </c>
      <c r="B192" s="19" t="s">
        <v>88</v>
      </c>
      <c r="C192" s="30" t="s">
        <v>199</v>
      </c>
      <c r="D192" s="91">
        <v>5200</v>
      </c>
      <c r="E192" s="9">
        <v>190</v>
      </c>
      <c r="F192" s="9">
        <v>3.774</v>
      </c>
      <c r="G192" s="9">
        <v>33.637999999999998</v>
      </c>
      <c r="H192" s="9"/>
      <c r="I192" s="9"/>
      <c r="J192" s="9">
        <v>1027.61127294683</v>
      </c>
      <c r="K192" s="9">
        <v>26.726546897492401</v>
      </c>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row>
    <row r="193" spans="1:38">
      <c r="A193" s="91" t="s">
        <v>4716</v>
      </c>
      <c r="B193" s="19" t="s">
        <v>88</v>
      </c>
      <c r="C193" s="30" t="s">
        <v>199</v>
      </c>
      <c r="D193" s="91">
        <v>5200</v>
      </c>
      <c r="E193" s="9">
        <v>191</v>
      </c>
      <c r="F193" s="9">
        <v>3.7759999999999998</v>
      </c>
      <c r="G193" s="9">
        <v>33.637999999999998</v>
      </c>
      <c r="H193" s="9"/>
      <c r="I193" s="9"/>
      <c r="J193" s="9">
        <v>1027.61571976339</v>
      </c>
      <c r="K193" s="9">
        <v>26.726357141270899</v>
      </c>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row>
    <row r="194" spans="1:38">
      <c r="A194" s="91" t="s">
        <v>4716</v>
      </c>
      <c r="B194" s="19" t="s">
        <v>88</v>
      </c>
      <c r="C194" s="30" t="s">
        <v>199</v>
      </c>
      <c r="D194" s="91">
        <v>5200</v>
      </c>
      <c r="E194" s="9">
        <v>192</v>
      </c>
      <c r="F194" s="9">
        <v>3.7730000000000001</v>
      </c>
      <c r="G194" s="9">
        <v>33.637999999999998</v>
      </c>
      <c r="H194" s="9"/>
      <c r="I194" s="9"/>
      <c r="J194" s="9">
        <v>1027.6206829959201</v>
      </c>
      <c r="K194" s="9">
        <v>26.726658398802801</v>
      </c>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row>
    <row r="195" spans="1:38">
      <c r="A195" s="91" t="s">
        <v>4716</v>
      </c>
      <c r="B195" s="19" t="s">
        <v>88</v>
      </c>
      <c r="C195" s="30" t="s">
        <v>199</v>
      </c>
      <c r="D195" s="91">
        <v>5200</v>
      </c>
      <c r="E195" s="9">
        <v>193</v>
      </c>
      <c r="F195" s="9">
        <v>3.7679999999999998</v>
      </c>
      <c r="G195" s="9">
        <v>33.637999999999998</v>
      </c>
      <c r="H195" s="9"/>
      <c r="I195" s="9"/>
      <c r="J195" s="9">
        <v>1027.62585272968</v>
      </c>
      <c r="K195" s="9">
        <v>26.727155798761299</v>
      </c>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row>
    <row r="196" spans="1:38">
      <c r="A196" s="91" t="s">
        <v>4716</v>
      </c>
      <c r="B196" s="19" t="s">
        <v>88</v>
      </c>
      <c r="C196" s="30" t="s">
        <v>199</v>
      </c>
      <c r="D196" s="91">
        <v>5200</v>
      </c>
      <c r="E196" s="9">
        <v>194</v>
      </c>
      <c r="F196" s="9">
        <v>3.7610000000000001</v>
      </c>
      <c r="G196" s="9">
        <v>33.639000000000003</v>
      </c>
      <c r="H196" s="9"/>
      <c r="I196" s="9"/>
      <c r="J196" s="9">
        <v>1027.6320232354301</v>
      </c>
      <c r="K196" s="9">
        <v>26.728645024525299</v>
      </c>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row>
    <row r="197" spans="1:38">
      <c r="A197" s="91" t="s">
        <v>4716</v>
      </c>
      <c r="B197" s="19" t="s">
        <v>88</v>
      </c>
      <c r="C197" s="30" t="s">
        <v>199</v>
      </c>
      <c r="D197" s="91">
        <v>5200</v>
      </c>
      <c r="E197" s="9">
        <v>195</v>
      </c>
      <c r="F197" s="9">
        <v>3.7519999999999998</v>
      </c>
      <c r="G197" s="9">
        <v>33.640999999999998</v>
      </c>
      <c r="H197" s="9"/>
      <c r="I197" s="9"/>
      <c r="J197" s="9">
        <v>1027.63919420978</v>
      </c>
      <c r="K197" s="9">
        <v>26.731125631031102</v>
      </c>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row>
    <row r="198" spans="1:38">
      <c r="A198" s="91" t="s">
        <v>4716</v>
      </c>
      <c r="B198" s="19" t="s">
        <v>88</v>
      </c>
      <c r="C198" s="30" t="s">
        <v>199</v>
      </c>
      <c r="D198" s="91">
        <v>5200</v>
      </c>
      <c r="E198" s="9">
        <v>196</v>
      </c>
      <c r="F198" s="9">
        <v>3.746</v>
      </c>
      <c r="G198" s="9">
        <v>33.642000000000003</v>
      </c>
      <c r="H198" s="9"/>
      <c r="I198" s="9"/>
      <c r="J198" s="9">
        <v>1027.64526089988</v>
      </c>
      <c r="K198" s="9">
        <v>26.7325157014259</v>
      </c>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row>
    <row r="199" spans="1:38">
      <c r="A199" s="91" t="s">
        <v>4716</v>
      </c>
      <c r="B199" s="19" t="s">
        <v>88</v>
      </c>
      <c r="C199" s="30" t="s">
        <v>199</v>
      </c>
      <c r="D199" s="91">
        <v>5200</v>
      </c>
      <c r="E199" s="9">
        <v>197</v>
      </c>
      <c r="F199" s="9">
        <v>3.742</v>
      </c>
      <c r="G199" s="9">
        <v>33.640999999999998</v>
      </c>
      <c r="H199" s="9"/>
      <c r="I199" s="9"/>
      <c r="J199" s="9">
        <v>1027.64953223967</v>
      </c>
      <c r="K199" s="9">
        <v>26.732117530676501</v>
      </c>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row>
    <row r="200" spans="1:38">
      <c r="A200" s="91" t="s">
        <v>4716</v>
      </c>
      <c r="B200" s="19" t="s">
        <v>88</v>
      </c>
      <c r="C200" s="30" t="s">
        <v>199</v>
      </c>
      <c r="D200" s="91">
        <v>5200</v>
      </c>
      <c r="E200" s="9">
        <v>198</v>
      </c>
      <c r="F200" s="9">
        <v>3.73</v>
      </c>
      <c r="G200" s="9">
        <v>33.64</v>
      </c>
      <c r="H200" s="9"/>
      <c r="I200" s="9"/>
      <c r="J200" s="9">
        <v>1027.6546273967699</v>
      </c>
      <c r="K200" s="9">
        <v>26.7325007388838</v>
      </c>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row>
    <row r="201" spans="1:38">
      <c r="A201" s="91" t="s">
        <v>4716</v>
      </c>
      <c r="B201" s="19" t="s">
        <v>88</v>
      </c>
      <c r="C201" s="30" t="s">
        <v>199</v>
      </c>
      <c r="D201" s="91">
        <v>5200</v>
      </c>
      <c r="E201" s="9">
        <v>199</v>
      </c>
      <c r="F201" s="9">
        <v>3.7130000000000001</v>
      </c>
      <c r="G201" s="9">
        <v>33.640999999999998</v>
      </c>
      <c r="H201" s="9"/>
      <c r="I201" s="9"/>
      <c r="J201" s="9">
        <v>1027.66182436791</v>
      </c>
      <c r="K201" s="9">
        <v>26.734961828711199</v>
      </c>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row>
    <row r="202" spans="1:38">
      <c r="A202" s="91" t="s">
        <v>4716</v>
      </c>
      <c r="B202" s="19" t="s">
        <v>88</v>
      </c>
      <c r="C202" s="30" t="s">
        <v>199</v>
      </c>
      <c r="D202" s="91">
        <v>5200</v>
      </c>
      <c r="E202" s="9">
        <v>200</v>
      </c>
      <c r="F202" s="9">
        <v>3.698</v>
      </c>
      <c r="G202" s="9">
        <v>33.643999999999998</v>
      </c>
      <c r="H202" s="9"/>
      <c r="I202" s="9"/>
      <c r="J202" s="9">
        <v>1027.6704027088299</v>
      </c>
      <c r="K202" s="9">
        <v>26.7388174027387</v>
      </c>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row>
    <row r="203" spans="1:38">
      <c r="A203" s="91" t="s">
        <v>4716</v>
      </c>
      <c r="B203" s="19" t="s">
        <v>88</v>
      </c>
      <c r="C203" s="30" t="s">
        <v>199</v>
      </c>
      <c r="D203" s="91">
        <v>5200</v>
      </c>
      <c r="E203" s="9">
        <v>201</v>
      </c>
      <c r="F203" s="9">
        <v>3.6859999999999999</v>
      </c>
      <c r="G203" s="9">
        <v>33.648000000000003</v>
      </c>
      <c r="H203" s="9"/>
      <c r="I203" s="9"/>
      <c r="J203" s="9">
        <v>1027.67946636646</v>
      </c>
      <c r="K203" s="9">
        <v>26.743175373856001</v>
      </c>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row>
    <row r="204" spans="1:38">
      <c r="A204" s="91" t="s">
        <v>4716</v>
      </c>
      <c r="B204" s="19" t="s">
        <v>88</v>
      </c>
      <c r="C204" s="30" t="s">
        <v>199</v>
      </c>
      <c r="D204" s="91">
        <v>5200</v>
      </c>
      <c r="E204" s="9">
        <v>202</v>
      </c>
      <c r="F204" s="9">
        <v>3.68</v>
      </c>
      <c r="G204" s="9">
        <v>33.651000000000003</v>
      </c>
      <c r="H204" s="9"/>
      <c r="I204" s="9"/>
      <c r="J204" s="9">
        <v>1027.6871197329499</v>
      </c>
      <c r="K204" s="9">
        <v>26.7461533408332</v>
      </c>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row>
    <row r="205" spans="1:38">
      <c r="A205" s="91" t="s">
        <v>4716</v>
      </c>
      <c r="B205" s="19" t="s">
        <v>88</v>
      </c>
      <c r="C205" s="30" t="s">
        <v>199</v>
      </c>
      <c r="D205" s="91">
        <v>5200</v>
      </c>
      <c r="E205" s="9">
        <v>203</v>
      </c>
      <c r="F205" s="9">
        <v>3.677</v>
      </c>
      <c r="G205" s="9">
        <v>33.655000000000001</v>
      </c>
      <c r="H205" s="9"/>
      <c r="I205" s="9"/>
      <c r="J205" s="9">
        <v>1027.69526021972</v>
      </c>
      <c r="K205" s="9">
        <v>26.749636199858301</v>
      </c>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row>
    <row r="206" spans="1:38">
      <c r="A206" s="91" t="s">
        <v>4716</v>
      </c>
      <c r="B206" s="19" t="s">
        <v>88</v>
      </c>
      <c r="C206" s="30" t="s">
        <v>199</v>
      </c>
      <c r="D206" s="91">
        <v>5200</v>
      </c>
      <c r="E206" s="9">
        <v>204</v>
      </c>
      <c r="F206" s="9">
        <v>3.677</v>
      </c>
      <c r="G206" s="9">
        <v>33.656999999999996</v>
      </c>
      <c r="H206" s="9"/>
      <c r="I206" s="9"/>
      <c r="J206" s="9">
        <v>1027.70150391473</v>
      </c>
      <c r="K206" s="9">
        <v>26.7512353248237</v>
      </c>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row>
    <row r="207" spans="1:38">
      <c r="A207" s="91" t="s">
        <v>4716</v>
      </c>
      <c r="B207" s="19" t="s">
        <v>88</v>
      </c>
      <c r="C207" s="30" t="s">
        <v>199</v>
      </c>
      <c r="D207" s="91">
        <v>5200</v>
      </c>
      <c r="E207" s="9">
        <v>205</v>
      </c>
      <c r="F207" s="9">
        <v>3.677</v>
      </c>
      <c r="G207" s="9">
        <v>33.658000000000001</v>
      </c>
      <c r="H207" s="9"/>
      <c r="I207" s="9"/>
      <c r="J207" s="9">
        <v>1027.7069528485499</v>
      </c>
      <c r="K207" s="9">
        <v>26.752038153503499</v>
      </c>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row>
    <row r="208" spans="1:38">
      <c r="A208" s="91" t="s">
        <v>4716</v>
      </c>
      <c r="B208" s="19" t="s">
        <v>88</v>
      </c>
      <c r="C208" s="30" t="s">
        <v>199</v>
      </c>
      <c r="D208" s="91">
        <v>5200</v>
      </c>
      <c r="E208" s="9">
        <v>206</v>
      </c>
      <c r="F208" s="9">
        <v>3.6760000000000002</v>
      </c>
      <c r="G208" s="9">
        <v>33.658999999999999</v>
      </c>
      <c r="H208" s="9"/>
      <c r="I208" s="9"/>
      <c r="J208" s="9">
        <v>1027.71250421747</v>
      </c>
      <c r="K208" s="9">
        <v>26.752938023718301</v>
      </c>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row>
    <row r="209" spans="1:38">
      <c r="A209" s="91" t="s">
        <v>4716</v>
      </c>
      <c r="B209" s="19" t="s">
        <v>88</v>
      </c>
      <c r="C209" s="30" t="s">
        <v>199</v>
      </c>
      <c r="D209" s="91">
        <v>5200</v>
      </c>
      <c r="E209" s="9">
        <v>207</v>
      </c>
      <c r="F209" s="9">
        <v>3.673</v>
      </c>
      <c r="G209" s="9">
        <v>33.658999999999999</v>
      </c>
      <c r="H209" s="9"/>
      <c r="I209" s="9"/>
      <c r="J209" s="9">
        <v>1027.7174659836001</v>
      </c>
      <c r="K209" s="9">
        <v>26.753235593638902</v>
      </c>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row>
    <row r="210" spans="1:38">
      <c r="A210" s="91" t="s">
        <v>4716</v>
      </c>
      <c r="B210" s="19" t="s">
        <v>88</v>
      </c>
      <c r="C210" s="30" t="s">
        <v>199</v>
      </c>
      <c r="D210" s="91">
        <v>5200</v>
      </c>
      <c r="E210" s="9">
        <v>208</v>
      </c>
      <c r="F210" s="9">
        <v>3.6640000000000001</v>
      </c>
      <c r="G210" s="9">
        <v>33.658999999999999</v>
      </c>
      <c r="H210" s="9"/>
      <c r="I210" s="9"/>
      <c r="J210" s="9">
        <v>1027.72304260802</v>
      </c>
      <c r="K210" s="9">
        <v>26.754114564700298</v>
      </c>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row>
    <row r="211" spans="1:38">
      <c r="A211" s="91" t="s">
        <v>4716</v>
      </c>
      <c r="B211" s="19" t="s">
        <v>88</v>
      </c>
      <c r="C211" s="30" t="s">
        <v>199</v>
      </c>
      <c r="D211" s="91">
        <v>5200</v>
      </c>
      <c r="E211" s="9">
        <v>209</v>
      </c>
      <c r="F211" s="9">
        <v>3.653</v>
      </c>
      <c r="G211" s="9">
        <v>33.661999999999999</v>
      </c>
      <c r="H211" s="9"/>
      <c r="I211" s="9"/>
      <c r="J211" s="9">
        <v>1027.7312073184</v>
      </c>
      <c r="K211" s="9">
        <v>26.757575144137501</v>
      </c>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row>
    <row r="212" spans="1:38">
      <c r="A212" s="91" t="s">
        <v>4716</v>
      </c>
      <c r="B212" s="19" t="s">
        <v>88</v>
      </c>
      <c r="C212" s="30" t="s">
        <v>199</v>
      </c>
      <c r="D212" s="91">
        <v>5200</v>
      </c>
      <c r="E212" s="9">
        <v>210</v>
      </c>
      <c r="F212" s="9">
        <v>3.6459999999999999</v>
      </c>
      <c r="G212" s="9">
        <v>33.667000000000002</v>
      </c>
      <c r="H212" s="9"/>
      <c r="I212" s="9"/>
      <c r="J212" s="9">
        <v>1027.7405514172799</v>
      </c>
      <c r="K212" s="9">
        <v>26.762240569895301</v>
      </c>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row>
    <row r="213" spans="1:38">
      <c r="A213" s="91" t="s">
        <v>4716</v>
      </c>
      <c r="B213" s="19" t="s">
        <v>88</v>
      </c>
      <c r="C213" s="30" t="s">
        <v>199</v>
      </c>
      <c r="D213" s="91">
        <v>5200</v>
      </c>
      <c r="E213" s="9">
        <v>211</v>
      </c>
      <c r="F213" s="9">
        <v>3.641</v>
      </c>
      <c r="G213" s="9">
        <v>33.671999999999997</v>
      </c>
      <c r="H213" s="9"/>
      <c r="I213" s="9"/>
      <c r="J213" s="9">
        <v>1027.7496907551099</v>
      </c>
      <c r="K213" s="9">
        <v>26.766712338045402</v>
      </c>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row>
    <row r="214" spans="1:38">
      <c r="A214" s="91" t="s">
        <v>4716</v>
      </c>
      <c r="B214" s="19" t="s">
        <v>88</v>
      </c>
      <c r="C214" s="30" t="s">
        <v>199</v>
      </c>
      <c r="D214" s="91">
        <v>5200</v>
      </c>
      <c r="E214" s="9">
        <v>212</v>
      </c>
      <c r="F214" s="9">
        <v>3.633</v>
      </c>
      <c r="G214" s="9">
        <v>33.674999999999997</v>
      </c>
      <c r="H214" s="9"/>
      <c r="I214" s="9"/>
      <c r="J214" s="9">
        <v>1027.75754733794</v>
      </c>
      <c r="K214" s="9">
        <v>26.769880775019399</v>
      </c>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row>
    <row r="215" spans="1:38">
      <c r="A215" s="91" t="s">
        <v>4716</v>
      </c>
      <c r="B215" s="19" t="s">
        <v>88</v>
      </c>
      <c r="C215" s="30" t="s">
        <v>199</v>
      </c>
      <c r="D215" s="91">
        <v>5200</v>
      </c>
      <c r="E215" s="9">
        <v>213</v>
      </c>
      <c r="F215" s="9">
        <v>3.625</v>
      </c>
      <c r="G215" s="9">
        <v>33.677999999999997</v>
      </c>
      <c r="H215" s="9"/>
      <c r="I215" s="9"/>
      <c r="J215" s="9">
        <v>1027.7654035395101</v>
      </c>
      <c r="K215" s="9">
        <v>26.773048543376699</v>
      </c>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row>
    <row r="216" spans="1:38">
      <c r="A216" s="91" t="s">
        <v>4716</v>
      </c>
      <c r="B216" s="19" t="s">
        <v>88</v>
      </c>
      <c r="C216" s="30" t="s">
        <v>199</v>
      </c>
      <c r="D216" s="91">
        <v>5200</v>
      </c>
      <c r="E216" s="9">
        <v>214</v>
      </c>
      <c r="F216" s="9">
        <v>3.621</v>
      </c>
      <c r="G216" s="9">
        <v>33.682000000000002</v>
      </c>
      <c r="H216" s="9"/>
      <c r="I216" s="9"/>
      <c r="J216" s="9">
        <v>1027.77364560506</v>
      </c>
      <c r="K216" s="9">
        <v>26.776626569321898</v>
      </c>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row>
    <row r="217" spans="1:38">
      <c r="A217" s="91" t="s">
        <v>4716</v>
      </c>
      <c r="B217" s="19" t="s">
        <v>88</v>
      </c>
      <c r="C217" s="30" t="s">
        <v>199</v>
      </c>
      <c r="D217" s="91">
        <v>5200</v>
      </c>
      <c r="E217" s="9">
        <v>215</v>
      </c>
      <c r="F217" s="9">
        <v>3.62</v>
      </c>
      <c r="G217" s="9">
        <v>33.685000000000002</v>
      </c>
      <c r="H217" s="9"/>
      <c r="I217" s="9"/>
      <c r="J217" s="9">
        <v>1027.7807864358599</v>
      </c>
      <c r="K217" s="9">
        <v>26.779118842605801</v>
      </c>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row>
    <row r="218" spans="1:38">
      <c r="A218" s="91" t="s">
        <v>4716</v>
      </c>
      <c r="B218" s="19" t="s">
        <v>88</v>
      </c>
      <c r="C218" s="30" t="s">
        <v>199</v>
      </c>
      <c r="D218" s="91">
        <v>5200</v>
      </c>
      <c r="E218" s="9">
        <v>216</v>
      </c>
      <c r="F218" s="9">
        <v>3.62</v>
      </c>
      <c r="G218" s="9">
        <v>33.688000000000002</v>
      </c>
      <c r="H218" s="9"/>
      <c r="I218" s="9"/>
      <c r="J218" s="9">
        <v>1027.78782498281</v>
      </c>
      <c r="K218" s="9">
        <v>26.781514716138201</v>
      </c>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row>
    <row r="219" spans="1:38">
      <c r="A219" s="91" t="s">
        <v>4716</v>
      </c>
      <c r="B219" s="19" t="s">
        <v>88</v>
      </c>
      <c r="C219" s="30" t="s">
        <v>199</v>
      </c>
      <c r="D219" s="91">
        <v>5200</v>
      </c>
      <c r="E219" s="9">
        <v>217</v>
      </c>
      <c r="F219" s="9">
        <v>3.625</v>
      </c>
      <c r="G219" s="9">
        <v>33.694000000000003</v>
      </c>
      <c r="H219" s="9"/>
      <c r="I219" s="9"/>
      <c r="J219" s="9">
        <v>1027.79673613668</v>
      </c>
      <c r="K219" s="9">
        <v>26.7858177173371</v>
      </c>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row>
    <row r="220" spans="1:38">
      <c r="A220" s="91" t="s">
        <v>4716</v>
      </c>
      <c r="B220" s="19" t="s">
        <v>88</v>
      </c>
      <c r="C220" s="30" t="s">
        <v>199</v>
      </c>
      <c r="D220" s="91">
        <v>5200</v>
      </c>
      <c r="E220" s="9">
        <v>218</v>
      </c>
      <c r="F220" s="9">
        <v>3.629</v>
      </c>
      <c r="G220" s="9">
        <v>33.698</v>
      </c>
      <c r="H220" s="9"/>
      <c r="I220" s="9"/>
      <c r="J220" s="9">
        <v>1027.8041594424101</v>
      </c>
      <c r="K220" s="9">
        <v>26.788623939288801</v>
      </c>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row>
    <row r="221" spans="1:38">
      <c r="A221" s="91" t="s">
        <v>4716</v>
      </c>
      <c r="B221" s="19" t="s">
        <v>88</v>
      </c>
      <c r="C221" s="30" t="s">
        <v>199</v>
      </c>
      <c r="D221" s="91">
        <v>5200</v>
      </c>
      <c r="E221" s="9">
        <v>219</v>
      </c>
      <c r="F221" s="9">
        <v>3.629</v>
      </c>
      <c r="G221" s="9">
        <v>33.700000000000003</v>
      </c>
      <c r="H221" s="9"/>
      <c r="I221" s="9"/>
      <c r="J221" s="9">
        <v>1027.8104025638299</v>
      </c>
      <c r="K221" s="9">
        <v>26.790223325277299</v>
      </c>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row>
    <row r="222" spans="1:38">
      <c r="A222" s="91" t="s">
        <v>4716</v>
      </c>
      <c r="B222" s="19" t="s">
        <v>88</v>
      </c>
      <c r="C222" s="30" t="s">
        <v>199</v>
      </c>
      <c r="D222" s="91">
        <v>5200</v>
      </c>
      <c r="E222" s="9">
        <v>220</v>
      </c>
      <c r="F222" s="9">
        <v>3.6320000000000001</v>
      </c>
      <c r="G222" s="9">
        <v>33.704000000000001</v>
      </c>
      <c r="H222" s="9"/>
      <c r="I222" s="9"/>
      <c r="J222" s="9">
        <v>1027.8179274597301</v>
      </c>
      <c r="K222" s="9">
        <v>26.793125878222298</v>
      </c>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row>
    <row r="223" spans="1:38">
      <c r="A223" s="91" t="s">
        <v>4716</v>
      </c>
      <c r="B223" s="19" t="s">
        <v>88</v>
      </c>
      <c r="C223" s="30" t="s">
        <v>199</v>
      </c>
      <c r="D223" s="91">
        <v>5200</v>
      </c>
      <c r="E223" s="9">
        <v>221</v>
      </c>
      <c r="F223" s="9">
        <v>3.6349999999999998</v>
      </c>
      <c r="G223" s="9">
        <v>33.707999999999998</v>
      </c>
      <c r="H223" s="9"/>
      <c r="I223" s="9"/>
      <c r="J223" s="9">
        <v>1027.82545187355</v>
      </c>
      <c r="K223" s="9">
        <v>26.796028272836299</v>
      </c>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row>
    <row r="224" spans="1:38">
      <c r="A224" s="91" t="s">
        <v>4716</v>
      </c>
      <c r="B224" s="19" t="s">
        <v>88</v>
      </c>
      <c r="C224" s="30" t="s">
        <v>199</v>
      </c>
      <c r="D224" s="91">
        <v>5200</v>
      </c>
      <c r="E224" s="9">
        <v>222</v>
      </c>
      <c r="F224" s="9">
        <v>3.6389999999999998</v>
      </c>
      <c r="G224" s="9">
        <v>33.710999999999999</v>
      </c>
      <c r="H224" s="9"/>
      <c r="I224" s="9"/>
      <c r="J224" s="9">
        <v>1027.8320785475601</v>
      </c>
      <c r="K224" s="9">
        <v>26.798037386758299</v>
      </c>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row>
    <row r="225" spans="1:38">
      <c r="A225" s="91" t="s">
        <v>4716</v>
      </c>
      <c r="B225" s="19" t="s">
        <v>88</v>
      </c>
      <c r="C225" s="30" t="s">
        <v>199</v>
      </c>
      <c r="D225" s="91">
        <v>5200</v>
      </c>
      <c r="E225" s="9">
        <v>223</v>
      </c>
      <c r="F225" s="9">
        <v>3.6419999999999999</v>
      </c>
      <c r="G225" s="9">
        <v>33.713999999999999</v>
      </c>
      <c r="H225" s="9"/>
      <c r="I225" s="9"/>
      <c r="J225" s="9">
        <v>1027.8388073370299</v>
      </c>
      <c r="K225" s="9">
        <v>26.8001430065733</v>
      </c>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row>
    <row r="226" spans="1:38">
      <c r="A226" s="91" t="s">
        <v>4716</v>
      </c>
      <c r="B226" s="19" t="s">
        <v>88</v>
      </c>
      <c r="C226" s="30" t="s">
        <v>199</v>
      </c>
      <c r="D226" s="91">
        <v>5200</v>
      </c>
      <c r="E226" s="9">
        <v>224</v>
      </c>
      <c r="F226" s="9">
        <v>3.645</v>
      </c>
      <c r="G226" s="9">
        <v>33.718000000000004</v>
      </c>
      <c r="H226" s="9"/>
      <c r="I226" s="9"/>
      <c r="J226" s="9">
        <v>1027.8463302627199</v>
      </c>
      <c r="K226" s="9">
        <v>26.803044893979902</v>
      </c>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row>
    <row r="227" spans="1:38">
      <c r="A227" s="91" t="s">
        <v>4716</v>
      </c>
      <c r="B227" s="19" t="s">
        <v>88</v>
      </c>
      <c r="C227" s="30" t="s">
        <v>199</v>
      </c>
      <c r="D227" s="91">
        <v>5200</v>
      </c>
      <c r="E227" s="9">
        <v>225</v>
      </c>
      <c r="F227" s="9">
        <v>3.6480000000000001</v>
      </c>
      <c r="G227" s="9">
        <v>33.722999999999999</v>
      </c>
      <c r="H227" s="9"/>
      <c r="I227" s="9"/>
      <c r="J227" s="9">
        <v>1027.8546472801099</v>
      </c>
      <c r="K227" s="9">
        <v>26.806743028407499</v>
      </c>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row>
    <row r="228" spans="1:38">
      <c r="A228" s="91" t="s">
        <v>4716</v>
      </c>
      <c r="B228" s="19" t="s">
        <v>88</v>
      </c>
      <c r="C228" s="30" t="s">
        <v>199</v>
      </c>
      <c r="D228" s="91">
        <v>5200</v>
      </c>
      <c r="E228" s="9">
        <v>226</v>
      </c>
      <c r="F228" s="9">
        <v>3.6509999999999998</v>
      </c>
      <c r="G228" s="9">
        <v>33.726999999999997</v>
      </c>
      <c r="H228" s="9"/>
      <c r="I228" s="9"/>
      <c r="J228" s="9">
        <v>1027.8621692275201</v>
      </c>
      <c r="K228" s="9">
        <v>26.809644592580501</v>
      </c>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row>
    <row r="229" spans="1:38">
      <c r="A229" s="91" t="s">
        <v>4716</v>
      </c>
      <c r="B229" s="19" t="s">
        <v>88</v>
      </c>
      <c r="C229" s="30" t="s">
        <v>199</v>
      </c>
      <c r="D229" s="91">
        <v>5200</v>
      </c>
      <c r="E229" s="9">
        <v>227</v>
      </c>
      <c r="F229" s="9">
        <v>3.6539999999999999</v>
      </c>
      <c r="G229" s="9">
        <v>33.731000000000002</v>
      </c>
      <c r="H229" s="9"/>
      <c r="I229" s="9"/>
      <c r="J229" s="9">
        <v>1027.8696906933301</v>
      </c>
      <c r="K229" s="9">
        <v>26.8125459986179</v>
      </c>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row>
    <row r="230" spans="1:38">
      <c r="A230" s="91" t="s">
        <v>4716</v>
      </c>
      <c r="B230" s="19" t="s">
        <v>88</v>
      </c>
      <c r="C230" s="30" t="s">
        <v>199</v>
      </c>
      <c r="D230" s="91">
        <v>5200</v>
      </c>
      <c r="E230" s="9">
        <v>228</v>
      </c>
      <c r="F230" s="9">
        <v>3.657</v>
      </c>
      <c r="G230" s="9">
        <v>33.734000000000002</v>
      </c>
      <c r="H230" s="9"/>
      <c r="I230" s="9"/>
      <c r="J230" s="9">
        <v>1027.8764171487401</v>
      </c>
      <c r="K230" s="9">
        <v>26.814650861916999</v>
      </c>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row>
    <row r="231" spans="1:38">
      <c r="A231" s="91" t="s">
        <v>4716</v>
      </c>
      <c r="B231" s="19" t="s">
        <v>88</v>
      </c>
      <c r="C231" s="30" t="s">
        <v>199</v>
      </c>
      <c r="D231" s="91">
        <v>5200</v>
      </c>
      <c r="E231" s="9">
        <v>229</v>
      </c>
      <c r="F231" s="9">
        <v>3.66</v>
      </c>
      <c r="G231" s="9">
        <v>33.737000000000002</v>
      </c>
      <c r="H231" s="9"/>
      <c r="I231" s="9"/>
      <c r="J231" s="9">
        <v>1027.8831431526901</v>
      </c>
      <c r="K231" s="9">
        <v>26.816755581136199</v>
      </c>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row>
    <row r="232" spans="1:38">
      <c r="A232" s="91" t="s">
        <v>4716</v>
      </c>
      <c r="B232" s="19" t="s">
        <v>88</v>
      </c>
      <c r="C232" s="30" t="s">
        <v>199</v>
      </c>
      <c r="D232" s="91">
        <v>5200</v>
      </c>
      <c r="E232" s="9">
        <v>230</v>
      </c>
      <c r="F232" s="9">
        <v>3.6640000000000001</v>
      </c>
      <c r="G232" s="9">
        <v>33.741</v>
      </c>
      <c r="H232" s="9"/>
      <c r="I232" s="9"/>
      <c r="J232" s="9">
        <v>1027.8905599842001</v>
      </c>
      <c r="K232" s="9">
        <v>26.819559457518199</v>
      </c>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row>
    <row r="233" spans="1:38">
      <c r="A233" s="91" t="s">
        <v>4716</v>
      </c>
      <c r="B233" s="19" t="s">
        <v>88</v>
      </c>
      <c r="C233" s="30" t="s">
        <v>199</v>
      </c>
      <c r="D233" s="91">
        <v>5200</v>
      </c>
      <c r="E233" s="9">
        <v>231</v>
      </c>
      <c r="F233" s="9">
        <v>3.6680000000000001</v>
      </c>
      <c r="G233" s="9">
        <v>33.743000000000002</v>
      </c>
      <c r="H233" s="9"/>
      <c r="I233" s="9"/>
      <c r="J233" s="9">
        <v>1027.89638722209</v>
      </c>
      <c r="K233" s="9">
        <v>26.820770355836402</v>
      </c>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row>
    <row r="234" spans="1:38">
      <c r="A234" s="91" t="s">
        <v>4716</v>
      </c>
      <c r="B234" s="19" t="s">
        <v>88</v>
      </c>
      <c r="C234" s="30" t="s">
        <v>199</v>
      </c>
      <c r="D234" s="91">
        <v>5200</v>
      </c>
      <c r="E234" s="9">
        <v>232</v>
      </c>
      <c r="F234" s="9">
        <v>3.6709999999999998</v>
      </c>
      <c r="G234" s="9">
        <v>33.746000000000002</v>
      </c>
      <c r="H234" s="9"/>
      <c r="I234" s="9"/>
      <c r="J234" s="9">
        <v>1027.9031117336399</v>
      </c>
      <c r="K234" s="9">
        <v>26.822874556354702</v>
      </c>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row>
    <row r="235" spans="1:38">
      <c r="A235" s="91" t="s">
        <v>4716</v>
      </c>
      <c r="B235" s="19" t="s">
        <v>88</v>
      </c>
      <c r="C235" s="30" t="s">
        <v>199</v>
      </c>
      <c r="D235" s="91">
        <v>5200</v>
      </c>
      <c r="E235" s="9">
        <v>233</v>
      </c>
      <c r="F235" s="9">
        <v>3.673</v>
      </c>
      <c r="G235" s="9">
        <v>33.749000000000002</v>
      </c>
      <c r="H235" s="9"/>
      <c r="I235" s="9"/>
      <c r="J235" s="9">
        <v>1027.9099392307201</v>
      </c>
      <c r="K235" s="9">
        <v>26.825075821431899</v>
      </c>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row>
    <row r="236" spans="1:38">
      <c r="A236" s="91" t="s">
        <v>4716</v>
      </c>
      <c r="B236" s="19" t="s">
        <v>88</v>
      </c>
      <c r="C236" s="30" t="s">
        <v>199</v>
      </c>
      <c r="D236" s="91">
        <v>5200</v>
      </c>
      <c r="E236" s="9">
        <v>234</v>
      </c>
      <c r="F236" s="9">
        <v>3.6739999999999999</v>
      </c>
      <c r="G236" s="9">
        <v>33.752000000000002</v>
      </c>
      <c r="H236" s="9"/>
      <c r="I236" s="9"/>
      <c r="J236" s="9">
        <v>1027.9168698850599</v>
      </c>
      <c r="K236" s="9">
        <v>26.8273742443942</v>
      </c>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row>
    <row r="237" spans="1:38">
      <c r="A237" s="91" t="s">
        <v>4716</v>
      </c>
      <c r="B237" s="19" t="s">
        <v>88</v>
      </c>
      <c r="C237" s="30" t="s">
        <v>199</v>
      </c>
      <c r="D237" s="91">
        <v>5200</v>
      </c>
      <c r="E237" s="9">
        <v>235</v>
      </c>
      <c r="F237" s="9">
        <v>3.677</v>
      </c>
      <c r="G237" s="9">
        <v>33.755000000000003</v>
      </c>
      <c r="H237" s="9"/>
      <c r="I237" s="9"/>
      <c r="J237" s="9">
        <v>1027.9235932510001</v>
      </c>
      <c r="K237" s="9">
        <v>26.829478142991501</v>
      </c>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row>
    <row r="238" spans="1:38">
      <c r="A238" s="91" t="s">
        <v>4716</v>
      </c>
      <c r="B238" s="19" t="s">
        <v>88</v>
      </c>
      <c r="C238" s="30" t="s">
        <v>199</v>
      </c>
      <c r="D238" s="91">
        <v>5200</v>
      </c>
      <c r="E238" s="9">
        <v>236</v>
      </c>
      <c r="F238" s="9">
        <v>3.681</v>
      </c>
      <c r="G238" s="9">
        <v>33.758000000000003</v>
      </c>
      <c r="H238" s="9"/>
      <c r="I238" s="9"/>
      <c r="J238" s="9">
        <v>1027.93021254568</v>
      </c>
      <c r="K238" s="9">
        <v>26.8314845836878</v>
      </c>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row>
    <row r="239" spans="1:38">
      <c r="A239" s="91" t="s">
        <v>4716</v>
      </c>
      <c r="B239" s="19" t="s">
        <v>88</v>
      </c>
      <c r="C239" s="30" t="s">
        <v>199</v>
      </c>
      <c r="D239" s="91">
        <v>5200</v>
      </c>
      <c r="E239" s="9">
        <v>237</v>
      </c>
      <c r="F239" s="9">
        <v>3.6859999999999999</v>
      </c>
      <c r="G239" s="9">
        <v>33.762</v>
      </c>
      <c r="H239" s="9"/>
      <c r="I239" s="9"/>
      <c r="J239" s="9">
        <v>1027.93752191306</v>
      </c>
      <c r="K239" s="9">
        <v>26.834189715038999</v>
      </c>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row>
    <row r="240" spans="1:38">
      <c r="A240" s="91" t="s">
        <v>4716</v>
      </c>
      <c r="B240" s="19" t="s">
        <v>88</v>
      </c>
      <c r="C240" s="30" t="s">
        <v>199</v>
      </c>
      <c r="D240" s="91">
        <v>5200</v>
      </c>
      <c r="E240" s="9">
        <v>238</v>
      </c>
      <c r="F240" s="9">
        <v>3.6909999999999998</v>
      </c>
      <c r="G240" s="9">
        <v>33.765000000000001</v>
      </c>
      <c r="H240" s="9"/>
      <c r="I240" s="9"/>
      <c r="J240" s="9">
        <v>1027.94403609713</v>
      </c>
      <c r="K240" s="9">
        <v>26.836098153091399</v>
      </c>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row>
    <row r="241" spans="1:38">
      <c r="A241" s="91" t="s">
        <v>4716</v>
      </c>
      <c r="B241" s="19" t="s">
        <v>88</v>
      </c>
      <c r="C241" s="30" t="s">
        <v>199</v>
      </c>
      <c r="D241" s="91">
        <v>5200</v>
      </c>
      <c r="E241" s="9">
        <v>239</v>
      </c>
      <c r="F241" s="9">
        <v>3.698</v>
      </c>
      <c r="G241" s="9">
        <v>33.768999999999998</v>
      </c>
      <c r="H241" s="9"/>
      <c r="I241" s="9"/>
      <c r="J241" s="9">
        <v>1027.95113600634</v>
      </c>
      <c r="K241" s="9">
        <v>26.838607433914401</v>
      </c>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row>
    <row r="242" spans="1:38">
      <c r="A242" s="91" t="s">
        <v>4716</v>
      </c>
      <c r="B242" s="19" t="s">
        <v>88</v>
      </c>
      <c r="C242" s="30" t="s">
        <v>199</v>
      </c>
      <c r="D242" s="91">
        <v>5200</v>
      </c>
      <c r="E242" s="9">
        <v>240</v>
      </c>
      <c r="F242" s="9">
        <v>3.7069999999999999</v>
      </c>
      <c r="G242" s="9">
        <v>33.773000000000003</v>
      </c>
      <c r="H242" s="9"/>
      <c r="I242" s="9"/>
      <c r="J242" s="9">
        <v>1027.95802653501</v>
      </c>
      <c r="K242" s="9">
        <v>26.8409206741178</v>
      </c>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row>
    <row r="243" spans="1:38">
      <c r="A243" s="91" t="s">
        <v>4716</v>
      </c>
      <c r="B243" s="19" t="s">
        <v>88</v>
      </c>
      <c r="C243" s="30" t="s">
        <v>199</v>
      </c>
      <c r="D243" s="91">
        <v>5200</v>
      </c>
      <c r="E243" s="9">
        <v>241</v>
      </c>
      <c r="F243" s="9">
        <v>3.7160000000000002</v>
      </c>
      <c r="G243" s="9">
        <v>33.774999999999999</v>
      </c>
      <c r="H243" s="9"/>
      <c r="I243" s="9"/>
      <c r="J243" s="9">
        <v>1027.9633267333099</v>
      </c>
      <c r="K243" s="9">
        <v>26.841640291273698</v>
      </c>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row>
    <row r="244" spans="1:38">
      <c r="A244" s="91" t="s">
        <v>4716</v>
      </c>
      <c r="B244" s="19" t="s">
        <v>88</v>
      </c>
      <c r="C244" s="30" t="s">
        <v>199</v>
      </c>
      <c r="D244" s="91">
        <v>5200</v>
      </c>
      <c r="E244" s="9">
        <v>242</v>
      </c>
      <c r="F244" s="9">
        <v>3.7210000000000001</v>
      </c>
      <c r="G244" s="9">
        <v>33.776000000000003</v>
      </c>
      <c r="H244" s="9"/>
      <c r="I244" s="9"/>
      <c r="J244" s="9">
        <v>1027.9682483521699</v>
      </c>
      <c r="K244" s="9">
        <v>26.841954130484101</v>
      </c>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row>
    <row r="245" spans="1:38">
      <c r="A245" s="91" t="s">
        <v>4716</v>
      </c>
      <c r="B245" s="19" t="s">
        <v>88</v>
      </c>
      <c r="C245" s="30" t="s">
        <v>199</v>
      </c>
      <c r="D245" s="91">
        <v>5200</v>
      </c>
      <c r="E245" s="9">
        <v>243</v>
      </c>
      <c r="F245" s="9">
        <v>3.7229999999999999</v>
      </c>
      <c r="G245" s="9">
        <v>33.777000000000001</v>
      </c>
      <c r="H245" s="9"/>
      <c r="I245" s="9"/>
      <c r="J245" s="9">
        <v>1027.9734824022901</v>
      </c>
      <c r="K245" s="9">
        <v>26.842561330574899</v>
      </c>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row>
    <row r="246" spans="1:38">
      <c r="A246" s="91" t="s">
        <v>4716</v>
      </c>
      <c r="B246" s="19" t="s">
        <v>88</v>
      </c>
      <c r="C246" s="30" t="s">
        <v>199</v>
      </c>
      <c r="D246" s="91">
        <v>5200</v>
      </c>
      <c r="E246" s="9">
        <v>244</v>
      </c>
      <c r="F246" s="9">
        <v>3.7240000000000002</v>
      </c>
      <c r="G246" s="9">
        <v>33.779000000000003</v>
      </c>
      <c r="H246" s="9"/>
      <c r="I246" s="9"/>
      <c r="J246" s="9">
        <v>1027.9796148149101</v>
      </c>
      <c r="K246" s="9">
        <v>26.844062589506599</v>
      </c>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row>
    <row r="247" spans="1:38">
      <c r="A247" s="91" t="s">
        <v>4716</v>
      </c>
      <c r="B247" s="19" t="s">
        <v>88</v>
      </c>
      <c r="C247" s="30" t="s">
        <v>199</v>
      </c>
      <c r="D247" s="91">
        <v>5200</v>
      </c>
      <c r="E247" s="9">
        <v>245</v>
      </c>
      <c r="F247" s="9">
        <v>3.7240000000000002</v>
      </c>
      <c r="G247" s="9">
        <v>33.780999999999999</v>
      </c>
      <c r="H247" s="9"/>
      <c r="I247" s="9"/>
      <c r="J247" s="9">
        <v>1027.9858514601401</v>
      </c>
      <c r="K247" s="9">
        <v>26.845661731732399</v>
      </c>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row>
    <row r="248" spans="1:38">
      <c r="A248" s="91" t="s">
        <v>4716</v>
      </c>
      <c r="B248" s="19" t="s">
        <v>88</v>
      </c>
      <c r="C248" s="30" t="s">
        <v>199</v>
      </c>
      <c r="D248" s="91">
        <v>5200</v>
      </c>
      <c r="E248" s="9">
        <v>246</v>
      </c>
      <c r="F248" s="9">
        <v>3.722</v>
      </c>
      <c r="G248" s="9">
        <v>33.783999999999999</v>
      </c>
      <c r="H248" s="9"/>
      <c r="I248" s="9"/>
      <c r="J248" s="9">
        <v>1027.99309109617</v>
      </c>
      <c r="K248" s="9">
        <v>26.848252872526199</v>
      </c>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row>
    <row r="249" spans="1:38">
      <c r="A249" s="91" t="s">
        <v>4716</v>
      </c>
      <c r="B249" s="19" t="s">
        <v>88</v>
      </c>
      <c r="C249" s="30" t="s">
        <v>199</v>
      </c>
      <c r="D249" s="91">
        <v>5200</v>
      </c>
      <c r="E249" s="9">
        <v>247</v>
      </c>
      <c r="F249" s="9">
        <v>3.7250000000000001</v>
      </c>
      <c r="G249" s="9">
        <v>33.787999999999997</v>
      </c>
      <c r="H249" s="9"/>
      <c r="I249" s="9"/>
      <c r="J249" s="9">
        <v>1028.00060249796</v>
      </c>
      <c r="K249" s="9">
        <v>26.851150773873801</v>
      </c>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row>
    <row r="250" spans="1:38">
      <c r="A250" s="91" t="s">
        <v>4716</v>
      </c>
      <c r="B250" s="19" t="s">
        <v>88</v>
      </c>
      <c r="C250" s="30" t="s">
        <v>199</v>
      </c>
      <c r="D250" s="91">
        <v>5200</v>
      </c>
      <c r="E250" s="9">
        <v>248</v>
      </c>
      <c r="F250" s="9">
        <v>3.7320000000000002</v>
      </c>
      <c r="G250" s="9">
        <v>33.792000000000002</v>
      </c>
      <c r="H250" s="9"/>
      <c r="I250" s="9"/>
      <c r="J250" s="9">
        <v>1028.00769499792</v>
      </c>
      <c r="K250" s="9">
        <v>26.853656550656499</v>
      </c>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row>
    <row r="251" spans="1:38">
      <c r="A251" s="91" t="s">
        <v>4716</v>
      </c>
      <c r="B251" s="19" t="s">
        <v>88</v>
      </c>
      <c r="C251" s="30" t="s">
        <v>199</v>
      </c>
      <c r="D251" s="91">
        <v>5200</v>
      </c>
      <c r="E251" s="9">
        <v>249</v>
      </c>
      <c r="F251" s="9">
        <v>3.74</v>
      </c>
      <c r="G251" s="9">
        <v>33.793999999999997</v>
      </c>
      <c r="H251" s="9"/>
      <c r="I251" s="9"/>
      <c r="J251" s="9">
        <v>1028.01309318519</v>
      </c>
      <c r="K251" s="9">
        <v>26.854471132468898</v>
      </c>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row>
    <row r="252" spans="1:38">
      <c r="A252" s="91" t="s">
        <v>4716</v>
      </c>
      <c r="B252" s="19" t="s">
        <v>88</v>
      </c>
      <c r="C252" s="30" t="s">
        <v>199</v>
      </c>
      <c r="D252" s="91">
        <v>5200</v>
      </c>
      <c r="E252" s="9">
        <v>250</v>
      </c>
      <c r="F252" s="9">
        <v>3.7440000000000002</v>
      </c>
      <c r="G252" s="9">
        <v>33.795000000000002</v>
      </c>
      <c r="H252" s="9"/>
      <c r="I252" s="9"/>
      <c r="J252" s="9">
        <v>1028.01811528399</v>
      </c>
      <c r="K252" s="9">
        <v>26.854881485554898</v>
      </c>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row>
    <row r="253" spans="1:38">
      <c r="A253" s="91" t="s">
        <v>4716</v>
      </c>
      <c r="B253" s="19" t="s">
        <v>88</v>
      </c>
      <c r="C253" s="30" t="s">
        <v>199</v>
      </c>
      <c r="D253" s="91">
        <v>5200</v>
      </c>
      <c r="E253" s="9">
        <v>251</v>
      </c>
      <c r="F253" s="9">
        <v>3.7450000000000001</v>
      </c>
      <c r="G253" s="9">
        <v>33.795000000000002</v>
      </c>
      <c r="H253" s="9"/>
      <c r="I253" s="9"/>
      <c r="J253" s="9">
        <v>1028.02265739324</v>
      </c>
      <c r="K253" s="9">
        <v>26.854790067312699</v>
      </c>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row>
    <row r="254" spans="1:38">
      <c r="A254" s="91" t="s">
        <v>4716</v>
      </c>
      <c r="B254" s="19" t="s">
        <v>88</v>
      </c>
      <c r="C254" s="30" t="s">
        <v>199</v>
      </c>
      <c r="D254" s="91">
        <v>5200</v>
      </c>
      <c r="E254" s="9">
        <v>252</v>
      </c>
      <c r="F254" s="9">
        <v>3.7440000000000002</v>
      </c>
      <c r="G254" s="9">
        <v>33.795999999999999</v>
      </c>
      <c r="H254" s="9"/>
      <c r="I254" s="9"/>
      <c r="J254" s="9">
        <v>1028.02820324905</v>
      </c>
      <c r="K254" s="9">
        <v>26.855691163302001</v>
      </c>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row>
    <row r="255" spans="1:38">
      <c r="A255" s="91" t="s">
        <v>4716</v>
      </c>
      <c r="B255" s="19" t="s">
        <v>88</v>
      </c>
      <c r="C255" s="30" t="s">
        <v>199</v>
      </c>
      <c r="D255" s="91">
        <v>5200</v>
      </c>
      <c r="E255" s="9">
        <v>253</v>
      </c>
      <c r="F255" s="9">
        <v>3.7429999999999999</v>
      </c>
      <c r="G255" s="9">
        <v>33.796999999999997</v>
      </c>
      <c r="H255" s="9"/>
      <c r="I255" s="9"/>
      <c r="J255" s="9">
        <v>1028.03374903342</v>
      </c>
      <c r="K255" s="9">
        <v>26.8565922518865</v>
      </c>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row>
    <row r="256" spans="1:38">
      <c r="A256" s="91" t="s">
        <v>4716</v>
      </c>
      <c r="B256" s="19" t="s">
        <v>88</v>
      </c>
      <c r="C256" s="30" t="s">
        <v>199</v>
      </c>
      <c r="D256" s="91">
        <v>5200</v>
      </c>
      <c r="E256" s="9">
        <v>254</v>
      </c>
      <c r="F256" s="9">
        <v>3.7429999999999999</v>
      </c>
      <c r="G256" s="9">
        <v>33.798999999999999</v>
      </c>
      <c r="H256" s="9"/>
      <c r="I256" s="9"/>
      <c r="J256" s="9">
        <v>1028.0399839361901</v>
      </c>
      <c r="K256" s="9">
        <v>26.858191355999899</v>
      </c>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row>
    <row r="257" spans="1:38">
      <c r="A257" s="91" t="s">
        <v>4716</v>
      </c>
      <c r="B257" s="19" t="s">
        <v>88</v>
      </c>
      <c r="C257" s="30" t="s">
        <v>199</v>
      </c>
      <c r="D257" s="91">
        <v>5200</v>
      </c>
      <c r="E257" s="9">
        <v>255</v>
      </c>
      <c r="F257" s="9">
        <v>3.7429999999999999</v>
      </c>
      <c r="G257" s="9">
        <v>33.801000000000002</v>
      </c>
      <c r="H257" s="9"/>
      <c r="I257" s="9"/>
      <c r="J257" s="9">
        <v>1028.04621870955</v>
      </c>
      <c r="K257" s="9">
        <v>26.859790464132399</v>
      </c>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row>
    <row r="258" spans="1:38">
      <c r="A258" s="91" t="s">
        <v>4716</v>
      </c>
      <c r="B258" s="19" t="s">
        <v>88</v>
      </c>
      <c r="C258" s="30" t="s">
        <v>199</v>
      </c>
      <c r="D258" s="91">
        <v>5200</v>
      </c>
      <c r="E258" s="9">
        <v>256</v>
      </c>
      <c r="F258" s="9">
        <v>3.7450000000000001</v>
      </c>
      <c r="G258" s="9">
        <v>33.805</v>
      </c>
      <c r="H258" s="9"/>
      <c r="I258" s="9"/>
      <c r="J258" s="9">
        <v>1028.0538315317201</v>
      </c>
      <c r="K258" s="9">
        <v>26.862785557958201</v>
      </c>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row>
    <row r="259" spans="1:38">
      <c r="A259" s="91" t="s">
        <v>4716</v>
      </c>
      <c r="B259" s="19" t="s">
        <v>88</v>
      </c>
      <c r="C259" s="30" t="s">
        <v>199</v>
      </c>
      <c r="D259" s="91">
        <v>5200</v>
      </c>
      <c r="E259" s="9">
        <v>257</v>
      </c>
      <c r="F259" s="9">
        <v>3.7490000000000001</v>
      </c>
      <c r="G259" s="9">
        <v>33.81</v>
      </c>
      <c r="H259" s="9"/>
      <c r="I259" s="9"/>
      <c r="J259" s="9">
        <v>1028.0620278977599</v>
      </c>
      <c r="K259" s="9">
        <v>26.866380249121899</v>
      </c>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row>
    <row r="260" spans="1:38">
      <c r="A260" s="91" t="s">
        <v>4716</v>
      </c>
      <c r="B260" s="19" t="s">
        <v>88</v>
      </c>
      <c r="C260" s="30" t="s">
        <v>199</v>
      </c>
      <c r="D260" s="91">
        <v>5200</v>
      </c>
      <c r="E260" s="9">
        <v>258</v>
      </c>
      <c r="F260" s="9">
        <v>3.7519999999999998</v>
      </c>
      <c r="G260" s="9">
        <v>33.813000000000002</v>
      </c>
      <c r="H260" s="9"/>
      <c r="I260" s="9"/>
      <c r="J260" s="9">
        <v>1028.0687406616901</v>
      </c>
      <c r="K260" s="9">
        <v>26.868480663915498</v>
      </c>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row>
    <row r="261" spans="1:38">
      <c r="A261" s="91" t="s">
        <v>4716</v>
      </c>
      <c r="B261" s="19" t="s">
        <v>88</v>
      </c>
      <c r="C261" s="30" t="s">
        <v>199</v>
      </c>
      <c r="D261" s="91">
        <v>5200</v>
      </c>
      <c r="E261" s="9">
        <v>259</v>
      </c>
      <c r="F261" s="9">
        <v>3.7549999999999999</v>
      </c>
      <c r="G261" s="9">
        <v>33.817</v>
      </c>
      <c r="H261" s="9"/>
      <c r="I261" s="9"/>
      <c r="J261" s="9">
        <v>1028.0762470207801</v>
      </c>
      <c r="K261" s="9">
        <v>26.871377082810099</v>
      </c>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row>
    <row r="262" spans="1:38">
      <c r="A262" s="91" t="s">
        <v>4716</v>
      </c>
      <c r="B262" s="19" t="s">
        <v>88</v>
      </c>
      <c r="C262" s="30" t="s">
        <v>199</v>
      </c>
      <c r="D262" s="91">
        <v>5200</v>
      </c>
      <c r="E262" s="9">
        <v>260</v>
      </c>
      <c r="F262" s="9">
        <v>3.7589999999999999</v>
      </c>
      <c r="G262" s="9">
        <v>33.82</v>
      </c>
      <c r="H262" s="9"/>
      <c r="I262" s="9"/>
      <c r="J262" s="9">
        <v>1028.08285354998</v>
      </c>
      <c r="K262" s="9">
        <v>26.873378807675198</v>
      </c>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row>
    <row r="263" spans="1:38">
      <c r="A263" s="91" t="s">
        <v>4716</v>
      </c>
      <c r="B263" s="19" t="s">
        <v>88</v>
      </c>
      <c r="C263" s="30" t="s">
        <v>199</v>
      </c>
      <c r="D263" s="91">
        <v>5200</v>
      </c>
      <c r="E263" s="9">
        <v>261</v>
      </c>
      <c r="F263" s="9">
        <v>3.762</v>
      </c>
      <c r="G263" s="9">
        <v>33.823</v>
      </c>
      <c r="H263" s="9"/>
      <c r="I263" s="9"/>
      <c r="J263" s="9">
        <v>1028.0895648823901</v>
      </c>
      <c r="K263" s="9">
        <v>26.875478742552101</v>
      </c>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row>
    <row r="264" spans="1:38">
      <c r="A264" s="91" t="s">
        <v>4716</v>
      </c>
      <c r="B264" s="19" t="s">
        <v>88</v>
      </c>
      <c r="C264" s="30" t="s">
        <v>199</v>
      </c>
      <c r="D264" s="91">
        <v>5200</v>
      </c>
      <c r="E264" s="9">
        <v>262</v>
      </c>
      <c r="F264" s="9">
        <v>3.7639999999999998</v>
      </c>
      <c r="G264" s="9">
        <v>33.826000000000001</v>
      </c>
      <c r="H264" s="9"/>
      <c r="I264" s="9"/>
      <c r="J264" s="9">
        <v>1028.09638122464</v>
      </c>
      <c r="K264" s="9">
        <v>26.877677016832401</v>
      </c>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row>
    <row r="265" spans="1:38">
      <c r="A265" s="91" t="s">
        <v>4716</v>
      </c>
      <c r="B265" s="19" t="s">
        <v>88</v>
      </c>
      <c r="C265" s="30" t="s">
        <v>199</v>
      </c>
      <c r="D265" s="91">
        <v>5200</v>
      </c>
      <c r="E265" s="9">
        <v>263</v>
      </c>
      <c r="F265" s="9">
        <v>3.766</v>
      </c>
      <c r="G265" s="9">
        <v>33.828000000000003</v>
      </c>
      <c r="H265" s="9"/>
      <c r="I265" s="9"/>
      <c r="J265" s="9">
        <v>1028.1024032565999</v>
      </c>
      <c r="K265" s="9">
        <v>26.879079100238599</v>
      </c>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row>
    <row r="266" spans="1:38">
      <c r="A266" s="91" t="s">
        <v>4716</v>
      </c>
      <c r="B266" s="19" t="s">
        <v>88</v>
      </c>
      <c r="C266" s="30" t="s">
        <v>199</v>
      </c>
      <c r="D266" s="91">
        <v>5200</v>
      </c>
      <c r="E266" s="9">
        <v>264</v>
      </c>
      <c r="F266" s="9">
        <v>3.7679999999999998</v>
      </c>
      <c r="G266" s="9">
        <v>33.831000000000003</v>
      </c>
      <c r="H266" s="9"/>
      <c r="I266" s="9"/>
      <c r="J266" s="9">
        <v>1028.1092189646699</v>
      </c>
      <c r="K266" s="9">
        <v>26.881277240683598</v>
      </c>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row>
    <row r="267" spans="1:38">
      <c r="A267" s="91" t="s">
        <v>4716</v>
      </c>
      <c r="B267" s="19" t="s">
        <v>88</v>
      </c>
      <c r="C267" s="30" t="s">
        <v>199</v>
      </c>
      <c r="D267" s="91">
        <v>5200</v>
      </c>
      <c r="E267" s="9">
        <v>265</v>
      </c>
      <c r="F267" s="9">
        <v>3.774</v>
      </c>
      <c r="G267" s="9">
        <v>33.835000000000001</v>
      </c>
      <c r="H267" s="9"/>
      <c r="I267" s="9"/>
      <c r="J267" s="9">
        <v>1028.11640572226</v>
      </c>
      <c r="K267" s="9">
        <v>26.883877050565399</v>
      </c>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row>
    <row r="268" spans="1:38">
      <c r="A268" s="91" t="s">
        <v>4716</v>
      </c>
      <c r="B268" s="19" t="s">
        <v>88</v>
      </c>
      <c r="C268" s="30" t="s">
        <v>199</v>
      </c>
      <c r="D268" s="91">
        <v>5200</v>
      </c>
      <c r="E268" s="9">
        <v>266</v>
      </c>
      <c r="F268" s="9">
        <v>3.7730000000000001</v>
      </c>
      <c r="G268" s="9">
        <v>33.835999999999999</v>
      </c>
      <c r="H268" s="9"/>
      <c r="I268" s="9"/>
      <c r="J268" s="9">
        <v>1028.1219497805</v>
      </c>
      <c r="K268" s="9">
        <v>26.8847786049839</v>
      </c>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row>
    <row r="269" spans="1:38">
      <c r="A269" s="91" t="s">
        <v>4716</v>
      </c>
      <c r="B269" s="19" t="s">
        <v>88</v>
      </c>
      <c r="C269" s="30" t="s">
        <v>199</v>
      </c>
      <c r="D269" s="91">
        <v>5200</v>
      </c>
      <c r="E269" s="9">
        <v>267</v>
      </c>
      <c r="F269" s="9">
        <v>3.774</v>
      </c>
      <c r="G269" s="9">
        <v>33.838000000000001</v>
      </c>
      <c r="H269" s="9"/>
      <c r="I269" s="9"/>
      <c r="J269" s="9">
        <v>1028.1280762751901</v>
      </c>
      <c r="K269" s="9">
        <v>26.8862790395176</v>
      </c>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row>
    <row r="270" spans="1:38">
      <c r="A270" s="91" t="s">
        <v>4716</v>
      </c>
      <c r="B270" s="19" t="s">
        <v>88</v>
      </c>
      <c r="C270" s="30" t="s">
        <v>199</v>
      </c>
      <c r="D270" s="91">
        <v>5200</v>
      </c>
      <c r="E270" s="9">
        <v>268</v>
      </c>
      <c r="F270" s="9">
        <v>3.7749999999999999</v>
      </c>
      <c r="G270" s="9">
        <v>33.840000000000003</v>
      </c>
      <c r="H270" s="9"/>
      <c r="I270" s="9"/>
      <c r="J270" s="9">
        <v>1028.1342025680599</v>
      </c>
      <c r="K270" s="9">
        <v>26.887779458160601</v>
      </c>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row>
    <row r="271" spans="1:38">
      <c r="A271" s="91" t="s">
        <v>4716</v>
      </c>
      <c r="B271" s="19" t="s">
        <v>88</v>
      </c>
      <c r="C271" s="30" t="s">
        <v>199</v>
      </c>
      <c r="D271" s="91">
        <v>5200</v>
      </c>
      <c r="E271" s="9">
        <v>269</v>
      </c>
      <c r="F271" s="9">
        <v>3.7759999999999998</v>
      </c>
      <c r="G271" s="9">
        <v>33.841999999999999</v>
      </c>
      <c r="H271" s="9"/>
      <c r="I271" s="9"/>
      <c r="J271" s="9">
        <v>1028.1403286591201</v>
      </c>
      <c r="K271" s="9">
        <v>26.889279860915199</v>
      </c>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row>
    <row r="272" spans="1:38">
      <c r="A272" s="91" t="s">
        <v>4716</v>
      </c>
      <c r="B272" s="19" t="s">
        <v>88</v>
      </c>
      <c r="C272" s="30" t="s">
        <v>199</v>
      </c>
      <c r="D272" s="91">
        <v>5200</v>
      </c>
      <c r="E272" s="9">
        <v>270</v>
      </c>
      <c r="F272" s="9">
        <v>3.7770000000000001</v>
      </c>
      <c r="G272" s="9">
        <v>33.844000000000001</v>
      </c>
      <c r="H272" s="9"/>
      <c r="I272" s="9"/>
      <c r="J272" s="9">
        <v>1028.1464545484</v>
      </c>
      <c r="K272" s="9">
        <v>26.890780247783798</v>
      </c>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row>
    <row r="273" spans="1:38">
      <c r="A273" s="91" t="s">
        <v>4716</v>
      </c>
      <c r="B273" s="19" t="s">
        <v>88</v>
      </c>
      <c r="C273" s="30" t="s">
        <v>199</v>
      </c>
      <c r="D273" s="91">
        <v>5200</v>
      </c>
      <c r="E273" s="9">
        <v>271</v>
      </c>
      <c r="F273" s="9">
        <v>3.7770000000000001</v>
      </c>
      <c r="G273" s="9">
        <v>33.844999999999999</v>
      </c>
      <c r="H273" s="9"/>
      <c r="I273" s="9"/>
      <c r="J273" s="9">
        <v>1028.1518922278201</v>
      </c>
      <c r="K273" s="9">
        <v>26.891583200749199</v>
      </c>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row>
    <row r="274" spans="1:38">
      <c r="A274" s="91" t="s">
        <v>4716</v>
      </c>
      <c r="B274" s="19" t="s">
        <v>88</v>
      </c>
      <c r="C274" s="30" t="s">
        <v>199</v>
      </c>
      <c r="D274" s="91">
        <v>5200</v>
      </c>
      <c r="E274" s="9">
        <v>272</v>
      </c>
      <c r="F274" s="9">
        <v>3.7770000000000001</v>
      </c>
      <c r="G274" s="9">
        <v>33.845999999999997</v>
      </c>
      <c r="H274" s="9"/>
      <c r="I274" s="9"/>
      <c r="J274" s="9">
        <v>1028.1573297925599</v>
      </c>
      <c r="K274" s="9">
        <v>26.892386156197301</v>
      </c>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row>
    <row r="275" spans="1:38">
      <c r="A275" s="91" t="s">
        <v>4716</v>
      </c>
      <c r="B275" s="19" t="s">
        <v>88</v>
      </c>
      <c r="C275" s="30" t="s">
        <v>199</v>
      </c>
      <c r="D275" s="91">
        <v>5200</v>
      </c>
      <c r="E275" s="9">
        <v>273</v>
      </c>
      <c r="F275" s="9">
        <v>3.778</v>
      </c>
      <c r="G275" s="9">
        <v>33.847000000000001</v>
      </c>
      <c r="H275" s="9"/>
      <c r="I275" s="9"/>
      <c r="J275" s="9">
        <v>1028.1626612981499</v>
      </c>
      <c r="K275" s="9">
        <v>26.893090433583701</v>
      </c>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row>
    <row r="276" spans="1:38">
      <c r="A276" s="91" t="s">
        <v>4716</v>
      </c>
      <c r="B276" s="19" t="s">
        <v>88</v>
      </c>
      <c r="C276" s="30" t="s">
        <v>199</v>
      </c>
      <c r="D276" s="91">
        <v>5200</v>
      </c>
      <c r="E276" s="9">
        <v>274</v>
      </c>
      <c r="F276" s="9">
        <v>3.778</v>
      </c>
      <c r="G276" s="9">
        <v>33.848999999999997</v>
      </c>
      <c r="H276" s="9"/>
      <c r="I276" s="9"/>
      <c r="J276" s="9">
        <v>1028.1688924811101</v>
      </c>
      <c r="K276" s="9">
        <v>26.8946894910837</v>
      </c>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row>
    <row r="277" spans="1:38">
      <c r="A277" s="91" t="s">
        <v>4716</v>
      </c>
      <c r="B277" s="19" t="s">
        <v>88</v>
      </c>
      <c r="C277" s="30" t="s">
        <v>199</v>
      </c>
      <c r="D277" s="91">
        <v>5200</v>
      </c>
      <c r="E277" s="9">
        <v>275</v>
      </c>
      <c r="F277" s="9">
        <v>3.7789999999999999</v>
      </c>
      <c r="G277" s="9">
        <v>33.850999999999999</v>
      </c>
      <c r="H277" s="9"/>
      <c r="I277" s="9"/>
      <c r="J277" s="9">
        <v>1028.1750175178299</v>
      </c>
      <c r="K277" s="9">
        <v>26.896189852161299</v>
      </c>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row>
    <row r="278" spans="1:38">
      <c r="A278" s="91" t="s">
        <v>4716</v>
      </c>
      <c r="B278" s="19" t="s">
        <v>88</v>
      </c>
      <c r="C278" s="30" t="s">
        <v>199</v>
      </c>
      <c r="D278" s="91">
        <v>5200</v>
      </c>
      <c r="E278" s="9">
        <v>276</v>
      </c>
      <c r="F278" s="9">
        <v>3.78</v>
      </c>
      <c r="G278" s="9">
        <v>33.853000000000002</v>
      </c>
      <c r="H278" s="9"/>
      <c r="I278" s="9"/>
      <c r="J278" s="9">
        <v>1028.18114235284</v>
      </c>
      <c r="K278" s="9">
        <v>26.8976901973633</v>
      </c>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row>
    <row r="279" spans="1:38">
      <c r="A279" s="91" t="s">
        <v>4716</v>
      </c>
      <c r="B279" s="19" t="s">
        <v>88</v>
      </c>
      <c r="C279" s="30" t="s">
        <v>199</v>
      </c>
      <c r="D279" s="91">
        <v>5200</v>
      </c>
      <c r="E279" s="9">
        <v>277</v>
      </c>
      <c r="F279" s="9">
        <v>3.7810000000000001</v>
      </c>
      <c r="G279" s="9">
        <v>33.854999999999997</v>
      </c>
      <c r="H279" s="9"/>
      <c r="I279" s="9"/>
      <c r="J279" s="9">
        <v>1028.18726698613</v>
      </c>
      <c r="K279" s="9">
        <v>26.8991905266919</v>
      </c>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row>
    <row r="280" spans="1:38">
      <c r="A280" s="91" t="s">
        <v>4716</v>
      </c>
      <c r="B280" s="19" t="s">
        <v>88</v>
      </c>
      <c r="C280" s="30" t="s">
        <v>199</v>
      </c>
      <c r="D280" s="91">
        <v>5200</v>
      </c>
      <c r="E280" s="9">
        <v>278</v>
      </c>
      <c r="F280" s="9">
        <v>3.7829999999999999</v>
      </c>
      <c r="G280" s="9">
        <v>33.856000000000002</v>
      </c>
      <c r="H280" s="9"/>
      <c r="I280" s="9"/>
      <c r="J280" s="9">
        <v>1028.19249142938</v>
      </c>
      <c r="K280" s="9">
        <v>26.899795991368599</v>
      </c>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row>
    <row r="281" spans="1:38">
      <c r="A281" s="91" t="s">
        <v>4716</v>
      </c>
      <c r="B281" s="19" t="s">
        <v>88</v>
      </c>
      <c r="C281" s="30" t="s">
        <v>199</v>
      </c>
      <c r="D281" s="91">
        <v>5200</v>
      </c>
      <c r="E281" s="9">
        <v>279</v>
      </c>
      <c r="F281" s="9">
        <v>3.7839999999999998</v>
      </c>
      <c r="G281" s="9">
        <v>33.857999999999997</v>
      </c>
      <c r="H281" s="9"/>
      <c r="I281" s="9"/>
      <c r="J281" s="9">
        <v>1028.19861562699</v>
      </c>
      <c r="K281" s="9">
        <v>26.901296274774499</v>
      </c>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row>
    <row r="282" spans="1:38">
      <c r="A282" s="91" t="s">
        <v>4716</v>
      </c>
      <c r="B282" s="19" t="s">
        <v>88</v>
      </c>
      <c r="C282" s="30" t="s">
        <v>199</v>
      </c>
      <c r="D282" s="91">
        <v>5200</v>
      </c>
      <c r="E282" s="9">
        <v>280</v>
      </c>
      <c r="F282" s="9">
        <v>3.7850000000000001</v>
      </c>
      <c r="G282" s="9">
        <v>33.86</v>
      </c>
      <c r="H282" s="9"/>
      <c r="I282" s="9"/>
      <c r="J282" s="9">
        <v>1028.20473962295</v>
      </c>
      <c r="K282" s="9">
        <v>26.902796542315599</v>
      </c>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row>
    <row r="283" spans="1:38">
      <c r="A283" s="91" t="s">
        <v>4716</v>
      </c>
      <c r="B283" s="19" t="s">
        <v>88</v>
      </c>
      <c r="C283" s="30" t="s">
        <v>199</v>
      </c>
      <c r="D283" s="91">
        <v>5200</v>
      </c>
      <c r="E283" s="9">
        <v>281</v>
      </c>
      <c r="F283" s="9">
        <v>3.786</v>
      </c>
      <c r="G283" s="9">
        <v>33.860999999999997</v>
      </c>
      <c r="H283" s="9"/>
      <c r="I283" s="9"/>
      <c r="J283" s="9">
        <v>1028.2100696142099</v>
      </c>
      <c r="K283" s="9">
        <v>26.903500711683801</v>
      </c>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row>
    <row r="284" spans="1:38">
      <c r="A284" s="91" t="s">
        <v>4716</v>
      </c>
      <c r="B284" s="19" t="s">
        <v>88</v>
      </c>
      <c r="C284" s="30" t="s">
        <v>199</v>
      </c>
      <c r="D284" s="91">
        <v>5200</v>
      </c>
      <c r="E284" s="9">
        <v>282</v>
      </c>
      <c r="F284" s="9">
        <v>3.7879999999999998</v>
      </c>
      <c r="G284" s="9">
        <v>33.863</v>
      </c>
      <c r="H284" s="9"/>
      <c r="I284" s="9"/>
      <c r="J284" s="9">
        <v>1028.2160868861699</v>
      </c>
      <c r="K284" s="9">
        <v>26.904902117949401</v>
      </c>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row>
    <row r="285" spans="1:38">
      <c r="A285" s="91" t="s">
        <v>4716</v>
      </c>
      <c r="B285" s="19" t="s">
        <v>88</v>
      </c>
      <c r="C285" s="30" t="s">
        <v>199</v>
      </c>
      <c r="D285" s="91">
        <v>5200</v>
      </c>
      <c r="E285" s="9">
        <v>283</v>
      </c>
      <c r="F285" s="9">
        <v>3.7890000000000001</v>
      </c>
      <c r="G285" s="9">
        <v>33.863999999999997</v>
      </c>
      <c r="H285" s="9"/>
      <c r="I285" s="9"/>
      <c r="J285" s="9">
        <v>1028.2214164646</v>
      </c>
      <c r="K285" s="9">
        <v>26.905606248128201</v>
      </c>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row>
    <row r="286" spans="1:38">
      <c r="A286" s="91" t="s">
        <v>4716</v>
      </c>
      <c r="B286" s="19" t="s">
        <v>88</v>
      </c>
      <c r="C286" s="30" t="s">
        <v>199</v>
      </c>
      <c r="D286" s="91">
        <v>5200</v>
      </c>
      <c r="E286" s="9">
        <v>284</v>
      </c>
      <c r="F286" s="9">
        <v>3.7909999999999999</v>
      </c>
      <c r="G286" s="9">
        <v>33.866999999999997</v>
      </c>
      <c r="H286" s="9"/>
      <c r="I286" s="9"/>
      <c r="J286" s="9">
        <v>1028.22822697531</v>
      </c>
      <c r="K286" s="9">
        <v>26.9078036381011</v>
      </c>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row>
    <row r="287" spans="1:38">
      <c r="A287" s="91" t="s">
        <v>4716</v>
      </c>
      <c r="B287" s="19" t="s">
        <v>88</v>
      </c>
      <c r="C287" s="30" t="s">
        <v>199</v>
      </c>
      <c r="D287" s="91">
        <v>5200</v>
      </c>
      <c r="E287" s="9">
        <v>285</v>
      </c>
      <c r="F287" s="9">
        <v>3.7930000000000001</v>
      </c>
      <c r="G287" s="9">
        <v>33.869999999999997</v>
      </c>
      <c r="H287" s="9"/>
      <c r="I287" s="9"/>
      <c r="J287" s="9">
        <v>1028.23503716339</v>
      </c>
      <c r="K287" s="9">
        <v>26.9100009591582</v>
      </c>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row>
    <row r="288" spans="1:38">
      <c r="A288" s="91" t="s">
        <v>4716</v>
      </c>
      <c r="B288" s="19" t="s">
        <v>88</v>
      </c>
      <c r="C288" s="30" t="s">
        <v>199</v>
      </c>
      <c r="D288" s="91">
        <v>5200</v>
      </c>
      <c r="E288" s="9">
        <v>286</v>
      </c>
      <c r="F288" s="9">
        <v>3.7949999999999999</v>
      </c>
      <c r="G288" s="9">
        <v>33.872</v>
      </c>
      <c r="H288" s="9"/>
      <c r="I288" s="9"/>
      <c r="J288" s="9">
        <v>1028.2410532857</v>
      </c>
      <c r="K288" s="9">
        <v>26.911402148919301</v>
      </c>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row>
    <row r="289" spans="1:38">
      <c r="A289" s="91" t="s">
        <v>4716</v>
      </c>
      <c r="B289" s="19" t="s">
        <v>88</v>
      </c>
      <c r="C289" s="30" t="s">
        <v>199</v>
      </c>
      <c r="D289" s="91">
        <v>5200</v>
      </c>
      <c r="E289" s="9">
        <v>287</v>
      </c>
      <c r="F289" s="9">
        <v>3.798</v>
      </c>
      <c r="G289" s="9">
        <v>33.874000000000002</v>
      </c>
      <c r="H289" s="9"/>
      <c r="I289" s="9"/>
      <c r="J289" s="9">
        <v>1028.24696250685</v>
      </c>
      <c r="K289" s="9">
        <v>26.9127043037984</v>
      </c>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row>
    <row r="290" spans="1:38">
      <c r="A290" s="91" t="s">
        <v>4716</v>
      </c>
      <c r="B290" s="19" t="s">
        <v>88</v>
      </c>
      <c r="C290" s="30" t="s">
        <v>199</v>
      </c>
      <c r="D290" s="91">
        <v>5200</v>
      </c>
      <c r="E290" s="9">
        <v>288</v>
      </c>
      <c r="F290" s="9">
        <v>3.8</v>
      </c>
      <c r="G290" s="9">
        <v>33.875999999999998</v>
      </c>
      <c r="H290" s="9"/>
      <c r="I290" s="9"/>
      <c r="J290" s="9">
        <v>1028.2529779797801</v>
      </c>
      <c r="K290" s="9">
        <v>26.9141053454398</v>
      </c>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row>
    <row r="291" spans="1:38">
      <c r="A291" s="91" t="s">
        <v>4716</v>
      </c>
      <c r="B291" s="19" t="s">
        <v>88</v>
      </c>
      <c r="C291" s="30" t="s">
        <v>199</v>
      </c>
      <c r="D291" s="91">
        <v>5200</v>
      </c>
      <c r="E291" s="9">
        <v>289</v>
      </c>
      <c r="F291" s="9">
        <v>3.802</v>
      </c>
      <c r="G291" s="9">
        <v>33.878</v>
      </c>
      <c r="H291" s="9"/>
      <c r="I291" s="9"/>
      <c r="J291" s="9">
        <v>1028.2589931550799</v>
      </c>
      <c r="K291" s="9">
        <v>26.915506327107298</v>
      </c>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row>
    <row r="292" spans="1:38">
      <c r="A292" s="91" t="s">
        <v>4716</v>
      </c>
      <c r="B292" s="19" t="s">
        <v>88</v>
      </c>
      <c r="C292" s="30" t="s">
        <v>199</v>
      </c>
      <c r="D292" s="91">
        <v>5200</v>
      </c>
      <c r="E292" s="9">
        <v>290</v>
      </c>
      <c r="F292" s="9">
        <v>3.8029999999999999</v>
      </c>
      <c r="G292" s="9">
        <v>33.878999999999998</v>
      </c>
      <c r="H292" s="9"/>
      <c r="I292" s="9"/>
      <c r="J292" s="9">
        <v>1028.26432110561</v>
      </c>
      <c r="K292" s="9">
        <v>26.9162102643377</v>
      </c>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row>
    <row r="293" spans="1:38">
      <c r="A293" s="91" t="s">
        <v>4716</v>
      </c>
      <c r="B293" s="19" t="s">
        <v>88</v>
      </c>
      <c r="C293" s="30" t="s">
        <v>199</v>
      </c>
      <c r="D293" s="91">
        <v>5200</v>
      </c>
      <c r="E293" s="9">
        <v>291</v>
      </c>
      <c r="F293" s="9">
        <v>3.8039999999999998</v>
      </c>
      <c r="G293" s="9">
        <v>33.880000000000003</v>
      </c>
      <c r="H293" s="9"/>
      <c r="I293" s="9"/>
      <c r="J293" s="9">
        <v>1028.2696488746701</v>
      </c>
      <c r="K293" s="9">
        <v>26.916914189687301</v>
      </c>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row>
    <row r="294" spans="1:38">
      <c r="A294" s="91" t="s">
        <v>4716</v>
      </c>
      <c r="B294" s="19" t="s">
        <v>88</v>
      </c>
      <c r="C294" s="30" t="s">
        <v>199</v>
      </c>
      <c r="D294" s="91">
        <v>5200</v>
      </c>
      <c r="E294" s="9">
        <v>292</v>
      </c>
      <c r="F294" s="9">
        <v>3.8050000000000002</v>
      </c>
      <c r="G294" s="9">
        <v>33.881</v>
      </c>
      <c r="H294" s="9"/>
      <c r="I294" s="9"/>
      <c r="J294" s="9">
        <v>1028.2749764622499</v>
      </c>
      <c r="K294" s="9">
        <v>26.917618103158201</v>
      </c>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row>
    <row r="295" spans="1:38">
      <c r="A295" s="91" t="s">
        <v>4716</v>
      </c>
      <c r="B295" s="19" t="s">
        <v>88</v>
      </c>
      <c r="C295" s="30" t="s">
        <v>199</v>
      </c>
      <c r="D295" s="91">
        <v>5200</v>
      </c>
      <c r="E295" s="9">
        <v>293</v>
      </c>
      <c r="F295" s="9">
        <v>3.806</v>
      </c>
      <c r="G295" s="9">
        <v>33.881999999999998</v>
      </c>
      <c r="H295" s="9"/>
      <c r="I295" s="9"/>
      <c r="J295" s="9">
        <v>1028.2803038683701</v>
      </c>
      <c r="K295" s="9">
        <v>26.9183220047519</v>
      </c>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row>
    <row r="296" spans="1:38">
      <c r="A296" s="91" t="s">
        <v>4716</v>
      </c>
      <c r="B296" s="19" t="s">
        <v>88</v>
      </c>
      <c r="C296" s="30" t="s">
        <v>199</v>
      </c>
      <c r="D296" s="91">
        <v>5200</v>
      </c>
      <c r="E296" s="9">
        <v>294</v>
      </c>
      <c r="F296" s="9">
        <v>3.806</v>
      </c>
      <c r="G296" s="9">
        <v>33.883000000000003</v>
      </c>
      <c r="H296" s="9"/>
      <c r="I296" s="9"/>
      <c r="J296" s="9">
        <v>1028.2857380015</v>
      </c>
      <c r="K296" s="9">
        <v>26.9191249918733</v>
      </c>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row>
    <row r="297" spans="1:38">
      <c r="A297" s="91" t="s">
        <v>4716</v>
      </c>
      <c r="B297" s="19" t="s">
        <v>88</v>
      </c>
      <c r="C297" s="30" t="s">
        <v>199</v>
      </c>
      <c r="D297" s="91">
        <v>5200</v>
      </c>
      <c r="E297" s="9">
        <v>295</v>
      </c>
      <c r="F297" s="9">
        <v>3.8069999999999999</v>
      </c>
      <c r="G297" s="9">
        <v>33.884</v>
      </c>
      <c r="H297" s="9"/>
      <c r="I297" s="9"/>
      <c r="J297" s="9">
        <v>1028.29106508412</v>
      </c>
      <c r="K297" s="9">
        <v>26.919828882962701</v>
      </c>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row>
    <row r="298" spans="1:38">
      <c r="A298" s="91" t="s">
        <v>4716</v>
      </c>
      <c r="B298" s="19" t="s">
        <v>88</v>
      </c>
      <c r="C298" s="30" t="s">
        <v>199</v>
      </c>
      <c r="D298" s="91">
        <v>5200</v>
      </c>
      <c r="E298" s="9">
        <v>296</v>
      </c>
      <c r="F298" s="9">
        <v>3.8079999999999998</v>
      </c>
      <c r="G298" s="9">
        <v>33.884999999999998</v>
      </c>
      <c r="H298" s="9"/>
      <c r="I298" s="9"/>
      <c r="J298" s="9">
        <v>1028.29639198532</v>
      </c>
      <c r="K298" s="9">
        <v>26.920532762179199</v>
      </c>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row>
    <row r="299" spans="1:38">
      <c r="A299" s="91" t="s">
        <v>4716</v>
      </c>
      <c r="B299" s="19" t="s">
        <v>88</v>
      </c>
      <c r="C299" s="30" t="s">
        <v>199</v>
      </c>
      <c r="D299" s="91">
        <v>5200</v>
      </c>
      <c r="E299" s="9">
        <v>297</v>
      </c>
      <c r="F299" s="9">
        <v>3.8079999999999998</v>
      </c>
      <c r="G299" s="9">
        <v>33.886000000000003</v>
      </c>
      <c r="H299" s="9"/>
      <c r="I299" s="9"/>
      <c r="J299" s="9">
        <v>1028.30182571982</v>
      </c>
      <c r="K299" s="9">
        <v>26.9213357545325</v>
      </c>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row>
    <row r="300" spans="1:38">
      <c r="A300" s="91" t="s">
        <v>4716</v>
      </c>
      <c r="B300" s="19" t="s">
        <v>88</v>
      </c>
      <c r="C300" s="30" t="s">
        <v>199</v>
      </c>
      <c r="D300" s="91">
        <v>5200</v>
      </c>
      <c r="E300" s="9">
        <v>298</v>
      </c>
      <c r="F300" s="9">
        <v>3.8090000000000002</v>
      </c>
      <c r="G300" s="9">
        <v>33.887999999999998</v>
      </c>
      <c r="H300" s="9"/>
      <c r="I300" s="9"/>
      <c r="J300" s="9">
        <v>1028.3079459145499</v>
      </c>
      <c r="K300" s="9">
        <v>26.9228356556298</v>
      </c>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row>
    <row r="301" spans="1:38">
      <c r="A301" s="91" t="s">
        <v>4716</v>
      </c>
      <c r="B301" s="19" t="s">
        <v>88</v>
      </c>
      <c r="C301" s="30" t="s">
        <v>199</v>
      </c>
      <c r="D301" s="91">
        <v>5200</v>
      </c>
      <c r="E301" s="9">
        <v>299</v>
      </c>
      <c r="F301" s="9">
        <v>3.81</v>
      </c>
      <c r="G301" s="9">
        <v>33.889000000000003</v>
      </c>
      <c r="H301" s="9"/>
      <c r="I301" s="9"/>
      <c r="J301" s="9">
        <v>1028.31327230077</v>
      </c>
      <c r="K301" s="9">
        <v>26.923539510367799</v>
      </c>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row>
    <row r="302" spans="1:38">
      <c r="A302" s="91" t="s">
        <v>4716</v>
      </c>
      <c r="B302" s="19" t="s">
        <v>88</v>
      </c>
      <c r="C302" s="30" t="s">
        <v>199</v>
      </c>
      <c r="D302" s="91">
        <v>5200</v>
      </c>
      <c r="E302" s="9">
        <v>300</v>
      </c>
      <c r="F302" s="9">
        <v>3.8119999999999998</v>
      </c>
      <c r="G302" s="9">
        <v>33.890999999999998</v>
      </c>
      <c r="H302" s="9"/>
      <c r="I302" s="9"/>
      <c r="J302" s="9">
        <v>1028.3192849643699</v>
      </c>
      <c r="K302" s="9">
        <v>26.924940211443101</v>
      </c>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row>
    <row r="303" spans="1:38">
      <c r="A303" s="91" t="s">
        <v>4716</v>
      </c>
      <c r="B303" s="19" t="s">
        <v>88</v>
      </c>
      <c r="C303" s="30" t="s">
        <v>199</v>
      </c>
      <c r="D303" s="91">
        <v>5200</v>
      </c>
      <c r="E303" s="9">
        <v>301</v>
      </c>
      <c r="F303" s="9">
        <v>3.8130000000000002</v>
      </c>
      <c r="G303" s="9">
        <v>33.893000000000001</v>
      </c>
      <c r="H303" s="9"/>
      <c r="I303" s="9"/>
      <c r="J303" s="9">
        <v>1028.3254045228</v>
      </c>
      <c r="K303" s="9">
        <v>26.926440050956401</v>
      </c>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row>
    <row r="304" spans="1:38">
      <c r="A304" s="91" t="s">
        <v>4716</v>
      </c>
      <c r="B304" s="19" t="s">
        <v>88</v>
      </c>
      <c r="C304" s="30" t="s">
        <v>199</v>
      </c>
      <c r="D304" s="91">
        <v>5200</v>
      </c>
      <c r="E304" s="9">
        <v>302</v>
      </c>
      <c r="F304" s="9">
        <v>3.8149999999999999</v>
      </c>
      <c r="G304" s="9">
        <v>33.895000000000003</v>
      </c>
      <c r="H304" s="9"/>
      <c r="I304" s="9"/>
      <c r="J304" s="9">
        <v>1028.3314166456601</v>
      </c>
      <c r="K304" s="9">
        <v>26.927840660333199</v>
      </c>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row>
    <row r="305" spans="1:38">
      <c r="A305" s="91" t="s">
        <v>4716</v>
      </c>
      <c r="B305" s="19" t="s">
        <v>88</v>
      </c>
      <c r="C305" s="30" t="s">
        <v>199</v>
      </c>
      <c r="D305" s="91">
        <v>5200</v>
      </c>
      <c r="E305" s="9">
        <v>303</v>
      </c>
      <c r="F305" s="9">
        <v>3.8159999999999998</v>
      </c>
      <c r="G305" s="9">
        <v>33.896999999999998</v>
      </c>
      <c r="H305" s="9"/>
      <c r="I305" s="9"/>
      <c r="J305" s="9">
        <v>1028.33753575939</v>
      </c>
      <c r="K305" s="9">
        <v>26.929340452258199</v>
      </c>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row>
    <row r="306" spans="1:38">
      <c r="A306" s="91" t="s">
        <v>4716</v>
      </c>
      <c r="B306" s="19" t="s">
        <v>88</v>
      </c>
      <c r="C306" s="30" t="s">
        <v>199</v>
      </c>
      <c r="D306" s="91">
        <v>5200</v>
      </c>
      <c r="E306" s="9">
        <v>304</v>
      </c>
      <c r="F306" s="9">
        <v>3.8170000000000002</v>
      </c>
      <c r="G306" s="9">
        <v>33.899000000000001</v>
      </c>
      <c r="H306" s="9"/>
      <c r="I306" s="9"/>
      <c r="J306" s="9">
        <v>1028.3436546718201</v>
      </c>
      <c r="K306" s="9">
        <v>26.930840228386799</v>
      </c>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row>
    <row r="307" spans="1:38">
      <c r="A307" s="91" t="s">
        <v>4716</v>
      </c>
      <c r="B307" s="19" t="s">
        <v>88</v>
      </c>
      <c r="C307" s="30" t="s">
        <v>199</v>
      </c>
      <c r="D307" s="91">
        <v>5200</v>
      </c>
      <c r="E307" s="9">
        <v>305</v>
      </c>
      <c r="F307" s="9">
        <v>3.8180000000000001</v>
      </c>
      <c r="G307" s="9">
        <v>33.901000000000003</v>
      </c>
      <c r="H307" s="9"/>
      <c r="I307" s="9"/>
      <c r="J307" s="9">
        <v>1028.3497733829699</v>
      </c>
      <c r="K307" s="9">
        <v>26.9323399887219</v>
      </c>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row>
    <row r="308" spans="1:38">
      <c r="A308" s="91" t="s">
        <v>4716</v>
      </c>
      <c r="B308" s="19" t="s">
        <v>88</v>
      </c>
      <c r="C308" s="30" t="s">
        <v>199</v>
      </c>
      <c r="D308" s="91">
        <v>5200</v>
      </c>
      <c r="E308" s="9">
        <v>306</v>
      </c>
      <c r="F308" s="9">
        <v>3.819</v>
      </c>
      <c r="G308" s="9">
        <v>33.904000000000003</v>
      </c>
      <c r="H308" s="9"/>
      <c r="I308" s="9"/>
      <c r="J308" s="9">
        <v>1028.3566854256801</v>
      </c>
      <c r="K308" s="9">
        <v>26.934635745502199</v>
      </c>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row>
    <row r="309" spans="1:38">
      <c r="A309" s="91" t="s">
        <v>4716</v>
      </c>
      <c r="B309" s="19" t="s">
        <v>88</v>
      </c>
      <c r="C309" s="30" t="s">
        <v>199</v>
      </c>
      <c r="D309" s="91">
        <v>5200</v>
      </c>
      <c r="E309" s="9">
        <v>307</v>
      </c>
      <c r="F309" s="9">
        <v>3.82</v>
      </c>
      <c r="G309" s="9">
        <v>33.908000000000001</v>
      </c>
      <c r="H309" s="9"/>
      <c r="I309" s="9"/>
      <c r="J309" s="9">
        <v>1028.3643907713199</v>
      </c>
      <c r="K309" s="9">
        <v>26.937727494080299</v>
      </c>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row>
    <row r="310" spans="1:38">
      <c r="A310" s="91" t="s">
        <v>4716</v>
      </c>
      <c r="B310" s="19" t="s">
        <v>88</v>
      </c>
      <c r="C310" s="30" t="s">
        <v>199</v>
      </c>
      <c r="D310" s="91">
        <v>5200</v>
      </c>
      <c r="E310" s="9">
        <v>308</v>
      </c>
      <c r="F310" s="9">
        <v>3.8239999999999998</v>
      </c>
      <c r="G310" s="9">
        <v>33.911000000000001</v>
      </c>
      <c r="H310" s="9"/>
      <c r="I310" s="9"/>
      <c r="J310" s="9">
        <v>1028.37097980014</v>
      </c>
      <c r="K310" s="9">
        <v>26.9397251746032</v>
      </c>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row>
    <row r="311" spans="1:38">
      <c r="A311" s="91" t="s">
        <v>4716</v>
      </c>
      <c r="B311" s="19" t="s">
        <v>88</v>
      </c>
      <c r="C311" s="30" t="s">
        <v>199</v>
      </c>
      <c r="D311" s="91">
        <v>5200</v>
      </c>
      <c r="E311" s="9">
        <v>309</v>
      </c>
      <c r="F311" s="9">
        <v>3.827</v>
      </c>
      <c r="G311" s="9">
        <v>33.914000000000001</v>
      </c>
      <c r="H311" s="9"/>
      <c r="I311" s="9"/>
      <c r="J311" s="9">
        <v>1028.3776758464901</v>
      </c>
      <c r="K311" s="9">
        <v>26.941822027223001</v>
      </c>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row>
    <row r="312" spans="1:38">
      <c r="A312" s="91" t="s">
        <v>4716</v>
      </c>
      <c r="B312" s="19" t="s">
        <v>88</v>
      </c>
      <c r="C312" s="30" t="s">
        <v>199</v>
      </c>
      <c r="D312" s="91">
        <v>5200</v>
      </c>
      <c r="E312" s="9">
        <v>310</v>
      </c>
      <c r="F312" s="9">
        <v>3.83</v>
      </c>
      <c r="G312" s="9">
        <v>33.917000000000002</v>
      </c>
      <c r="H312" s="9"/>
      <c r="I312" s="9"/>
      <c r="J312" s="9">
        <v>1028.3843714459899</v>
      </c>
      <c r="K312" s="9">
        <v>26.943918737350899</v>
      </c>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row>
    <row r="313" spans="1:38">
      <c r="A313" s="91" t="s">
        <v>4716</v>
      </c>
      <c r="B313" s="19" t="s">
        <v>88</v>
      </c>
      <c r="C313" s="30" t="s">
        <v>199</v>
      </c>
      <c r="D313" s="91">
        <v>5200</v>
      </c>
      <c r="E313" s="9">
        <v>311</v>
      </c>
      <c r="F313" s="9">
        <v>3.8319999999999999</v>
      </c>
      <c r="G313" s="9">
        <v>33.917999999999999</v>
      </c>
      <c r="H313" s="9"/>
      <c r="I313" s="9"/>
      <c r="J313" s="9">
        <v>1028.3895874096199</v>
      </c>
      <c r="K313" s="9">
        <v>26.944522826142499</v>
      </c>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row>
    <row r="314" spans="1:38">
      <c r="A314" s="91" t="s">
        <v>4716</v>
      </c>
      <c r="B314" s="19" t="s">
        <v>88</v>
      </c>
      <c r="C314" s="30" t="s">
        <v>199</v>
      </c>
      <c r="D314" s="91">
        <v>5200</v>
      </c>
      <c r="E314" s="9">
        <v>312</v>
      </c>
      <c r="F314" s="9">
        <v>3.8330000000000002</v>
      </c>
      <c r="G314" s="9">
        <v>33.918999999999997</v>
      </c>
      <c r="H314" s="9"/>
      <c r="I314" s="9"/>
      <c r="J314" s="9">
        <v>1028.3949108736199</v>
      </c>
      <c r="K314" s="9">
        <v>26.9452263586968</v>
      </c>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row>
    <row r="315" spans="1:38">
      <c r="A315" s="91" t="s">
        <v>4716</v>
      </c>
      <c r="B315" s="19" t="s">
        <v>88</v>
      </c>
      <c r="C315" s="30" t="s">
        <v>199</v>
      </c>
      <c r="D315" s="91">
        <v>5200</v>
      </c>
      <c r="E315" s="9">
        <v>313</v>
      </c>
      <c r="F315" s="9">
        <v>3.8340000000000001</v>
      </c>
      <c r="G315" s="9">
        <v>33.920999999999999</v>
      </c>
      <c r="H315" s="9"/>
      <c r="I315" s="9"/>
      <c r="J315" s="9">
        <v>1028.40102759967</v>
      </c>
      <c r="K315" s="9">
        <v>26.946725857718299</v>
      </c>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row>
    <row r="316" spans="1:38">
      <c r="A316" s="91" t="s">
        <v>4716</v>
      </c>
      <c r="B316" s="19" t="s">
        <v>88</v>
      </c>
      <c r="C316" s="30" t="s">
        <v>199</v>
      </c>
      <c r="D316" s="91">
        <v>5200</v>
      </c>
      <c r="E316" s="9">
        <v>314</v>
      </c>
      <c r="F316" s="9">
        <v>3.835</v>
      </c>
      <c r="G316" s="9">
        <v>33.921999999999997</v>
      </c>
      <c r="H316" s="9"/>
      <c r="I316" s="9"/>
      <c r="J316" s="9">
        <v>1028.40635069119</v>
      </c>
      <c r="K316" s="9">
        <v>26.947429364507801</v>
      </c>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row>
    <row r="317" spans="1:38">
      <c r="A317" s="91" t="s">
        <v>4716</v>
      </c>
      <c r="B317" s="19" t="s">
        <v>88</v>
      </c>
      <c r="C317" s="30" t="s">
        <v>199</v>
      </c>
      <c r="D317" s="91">
        <v>5200</v>
      </c>
      <c r="E317" s="9">
        <v>315</v>
      </c>
      <c r="F317" s="9">
        <v>3.8359999999999999</v>
      </c>
      <c r="G317" s="9">
        <v>33.923999999999999</v>
      </c>
      <c r="H317" s="9"/>
      <c r="I317" s="9"/>
      <c r="J317" s="9">
        <v>1028.41246702485</v>
      </c>
      <c r="K317" s="9">
        <v>26.948928833838899</v>
      </c>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row>
    <row r="318" spans="1:38">
      <c r="A318" s="91" t="s">
        <v>4716</v>
      </c>
      <c r="B318" s="19" t="s">
        <v>88</v>
      </c>
      <c r="C318" s="30" t="s">
        <v>199</v>
      </c>
      <c r="D318" s="91">
        <v>5200</v>
      </c>
      <c r="E318" s="9">
        <v>316</v>
      </c>
      <c r="F318" s="9">
        <v>3.8380000000000001</v>
      </c>
      <c r="G318" s="9">
        <v>33.926000000000002</v>
      </c>
      <c r="H318" s="9"/>
      <c r="I318" s="9"/>
      <c r="J318" s="9">
        <v>1028.41847522016</v>
      </c>
      <c r="K318" s="9">
        <v>26.950328732161601</v>
      </c>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row>
    <row r="319" spans="1:38">
      <c r="A319" s="91" t="s">
        <v>4716</v>
      </c>
      <c r="B319" s="19" t="s">
        <v>88</v>
      </c>
      <c r="C319" s="30" t="s">
        <v>199</v>
      </c>
      <c r="D319" s="91">
        <v>5200</v>
      </c>
      <c r="E319" s="9">
        <v>317</v>
      </c>
      <c r="F319" s="9">
        <v>3.84</v>
      </c>
      <c r="G319" s="9">
        <v>33.929000000000002</v>
      </c>
      <c r="H319" s="9"/>
      <c r="I319" s="9"/>
      <c r="J319" s="9">
        <v>1028.42527651712</v>
      </c>
      <c r="K319" s="9">
        <v>26.952524536210799</v>
      </c>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row>
    <row r="320" spans="1:38">
      <c r="A320" s="91" t="s">
        <v>4716</v>
      </c>
      <c r="B320" s="19" t="s">
        <v>88</v>
      </c>
      <c r="C320" s="30" t="s">
        <v>199</v>
      </c>
      <c r="D320" s="91">
        <v>5200</v>
      </c>
      <c r="E320" s="9">
        <v>318</v>
      </c>
      <c r="F320" s="9">
        <v>3.8439999999999999</v>
      </c>
      <c r="G320" s="9">
        <v>33.932000000000002</v>
      </c>
      <c r="H320" s="9"/>
      <c r="I320" s="9"/>
      <c r="J320" s="9">
        <v>1028.4318613564201</v>
      </c>
      <c r="K320" s="9">
        <v>26.9545210015478</v>
      </c>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row>
    <row r="321" spans="1:38">
      <c r="A321" s="91" t="s">
        <v>4716</v>
      </c>
      <c r="B321" s="19" t="s">
        <v>88</v>
      </c>
      <c r="C321" s="30" t="s">
        <v>199</v>
      </c>
      <c r="D321" s="91">
        <v>5200</v>
      </c>
      <c r="E321" s="9">
        <v>319</v>
      </c>
      <c r="F321" s="9">
        <v>3.847</v>
      </c>
      <c r="G321" s="9">
        <v>33.933999999999997</v>
      </c>
      <c r="H321" s="9"/>
      <c r="I321" s="9"/>
      <c r="J321" s="9">
        <v>1028.43776038901</v>
      </c>
      <c r="K321" s="9">
        <v>26.955820974039899</v>
      </c>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row>
    <row r="322" spans="1:38">
      <c r="A322" s="91" t="s">
        <v>4716</v>
      </c>
      <c r="B322" s="19" t="s">
        <v>88</v>
      </c>
      <c r="C322" s="30" t="s">
        <v>199</v>
      </c>
      <c r="D322" s="91">
        <v>5200</v>
      </c>
      <c r="E322" s="9">
        <v>320</v>
      </c>
      <c r="F322" s="9">
        <v>3.8490000000000002</v>
      </c>
      <c r="G322" s="9">
        <v>33.935000000000002</v>
      </c>
      <c r="H322" s="9"/>
      <c r="I322" s="9"/>
      <c r="J322" s="9">
        <v>1028.44297385749</v>
      </c>
      <c r="K322" s="9">
        <v>26.956424596146899</v>
      </c>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row>
    <row r="323" spans="1:38">
      <c r="A323" s="91" t="s">
        <v>4716</v>
      </c>
      <c r="B323" s="19" t="s">
        <v>88</v>
      </c>
      <c r="C323" s="30" t="s">
        <v>199</v>
      </c>
      <c r="D323" s="91">
        <v>5200</v>
      </c>
      <c r="E323" s="9">
        <v>321</v>
      </c>
      <c r="F323" s="9">
        <v>3.851</v>
      </c>
      <c r="G323" s="9">
        <v>33.936999999999998</v>
      </c>
      <c r="H323" s="9"/>
      <c r="I323" s="9"/>
      <c r="J323" s="9">
        <v>1028.44898039494</v>
      </c>
      <c r="K323" s="9">
        <v>26.957824106930701</v>
      </c>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row>
    <row r="324" spans="1:38">
      <c r="A324" s="91" t="s">
        <v>4716</v>
      </c>
      <c r="B324" s="19" t="s">
        <v>88</v>
      </c>
      <c r="C324" s="30" t="s">
        <v>199</v>
      </c>
      <c r="D324" s="91">
        <v>5200</v>
      </c>
      <c r="E324" s="9">
        <v>322</v>
      </c>
      <c r="F324" s="9">
        <v>3.851</v>
      </c>
      <c r="G324" s="9">
        <v>33.938000000000002</v>
      </c>
      <c r="H324" s="9"/>
      <c r="I324" s="9"/>
      <c r="J324" s="9">
        <v>1028.4544098870599</v>
      </c>
      <c r="K324" s="9">
        <v>26.958627131309601</v>
      </c>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row>
    <row r="325" spans="1:38">
      <c r="A325" s="91" t="s">
        <v>4716</v>
      </c>
      <c r="B325" s="19" t="s">
        <v>88</v>
      </c>
      <c r="C325" s="30" t="s">
        <v>199</v>
      </c>
      <c r="D325" s="91">
        <v>5200</v>
      </c>
      <c r="E325" s="9">
        <v>323</v>
      </c>
      <c r="F325" s="9">
        <v>3.851</v>
      </c>
      <c r="G325" s="9">
        <v>33.939</v>
      </c>
      <c r="H325" s="9"/>
      <c r="I325" s="9"/>
      <c r="J325" s="9">
        <v>1028.4598392648199</v>
      </c>
      <c r="K325" s="9">
        <v>26.9594301581865</v>
      </c>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row>
    <row r="326" spans="1:38">
      <c r="A326" s="91" t="s">
        <v>4716</v>
      </c>
      <c r="B326" s="19" t="s">
        <v>88</v>
      </c>
      <c r="C326" s="30" t="s">
        <v>199</v>
      </c>
      <c r="D326" s="91">
        <v>5200</v>
      </c>
      <c r="E326" s="9">
        <v>324</v>
      </c>
      <c r="F326" s="9">
        <v>3.851</v>
      </c>
      <c r="G326" s="9">
        <v>33.94</v>
      </c>
      <c r="H326" s="9"/>
      <c r="I326" s="9"/>
      <c r="J326" s="9">
        <v>1028.4652685282199</v>
      </c>
      <c r="K326" s="9">
        <v>26.960233187560998</v>
      </c>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row>
    <row r="327" spans="1:38">
      <c r="A327" s="91" t="s">
        <v>4716</v>
      </c>
      <c r="B327" s="19" t="s">
        <v>88</v>
      </c>
      <c r="C327" s="30" t="s">
        <v>199</v>
      </c>
      <c r="D327" s="91">
        <v>5200</v>
      </c>
      <c r="E327" s="9">
        <v>325</v>
      </c>
      <c r="F327" s="9">
        <v>3.8519999999999999</v>
      </c>
      <c r="G327" s="9">
        <v>33.942</v>
      </c>
      <c r="H327" s="9"/>
      <c r="I327" s="9"/>
      <c r="J327" s="9">
        <v>1028.47138261963</v>
      </c>
      <c r="K327" s="9">
        <v>26.961732407419699</v>
      </c>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row>
    <row r="328" spans="1:38">
      <c r="A328" s="91" t="s">
        <v>4716</v>
      </c>
      <c r="B328" s="19" t="s">
        <v>88</v>
      </c>
      <c r="C328" s="30" t="s">
        <v>199</v>
      </c>
      <c r="D328" s="91">
        <v>5200</v>
      </c>
      <c r="E328" s="9">
        <v>326</v>
      </c>
      <c r="F328" s="9">
        <v>3.8519999999999999</v>
      </c>
      <c r="G328" s="9">
        <v>33.942999999999998</v>
      </c>
      <c r="H328" s="9"/>
      <c r="I328" s="9"/>
      <c r="J328" s="9">
        <v>1028.47681161948</v>
      </c>
      <c r="K328" s="9">
        <v>26.962535441335099</v>
      </c>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row>
    <row r="329" spans="1:38">
      <c r="A329" s="91" t="s">
        <v>4716</v>
      </c>
      <c r="B329" s="19" t="s">
        <v>88</v>
      </c>
      <c r="C329" s="30" t="s">
        <v>199</v>
      </c>
      <c r="D329" s="91">
        <v>5200</v>
      </c>
      <c r="E329" s="9">
        <v>327</v>
      </c>
      <c r="F329" s="9">
        <v>3.8519999999999999</v>
      </c>
      <c r="G329" s="9">
        <v>33.944000000000003</v>
      </c>
      <c r="H329" s="9"/>
      <c r="I329" s="9"/>
      <c r="J329" s="9">
        <v>1028.4822405049899</v>
      </c>
      <c r="K329" s="9">
        <v>26.9633384777487</v>
      </c>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row>
    <row r="330" spans="1:38">
      <c r="A330" s="91" t="s">
        <v>4716</v>
      </c>
      <c r="B330" s="19" t="s">
        <v>88</v>
      </c>
      <c r="C330" s="30" t="s">
        <v>199</v>
      </c>
      <c r="D330" s="91">
        <v>5200</v>
      </c>
      <c r="E330" s="9">
        <v>328</v>
      </c>
      <c r="F330" s="9">
        <v>3.8530000000000002</v>
      </c>
      <c r="G330" s="9">
        <v>33.944000000000003</v>
      </c>
      <c r="H330" s="9"/>
      <c r="I330" s="9"/>
      <c r="J330" s="9">
        <v>1028.48676753008</v>
      </c>
      <c r="K330" s="9">
        <v>26.963245809103</v>
      </c>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row>
    <row r="331" spans="1:38">
      <c r="A331" s="91" t="s">
        <v>4716</v>
      </c>
      <c r="B331" s="19" t="s">
        <v>88</v>
      </c>
      <c r="C331" s="30" t="s">
        <v>199</v>
      </c>
      <c r="D331" s="91">
        <v>5200</v>
      </c>
      <c r="E331" s="9">
        <v>329</v>
      </c>
      <c r="F331" s="9">
        <v>3.8530000000000002</v>
      </c>
      <c r="G331" s="9">
        <v>33.945</v>
      </c>
      <c r="H331" s="9"/>
      <c r="I331" s="9"/>
      <c r="J331" s="9">
        <v>1028.4921961668899</v>
      </c>
      <c r="K331" s="9">
        <v>26.9640488487703</v>
      </c>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row>
    <row r="332" spans="1:38">
      <c r="A332" s="91" t="s">
        <v>4716</v>
      </c>
      <c r="B332" s="19" t="s">
        <v>88</v>
      </c>
      <c r="C332" s="30" t="s">
        <v>199</v>
      </c>
      <c r="D332" s="91">
        <v>5200</v>
      </c>
      <c r="E332" s="9">
        <v>330</v>
      </c>
      <c r="F332" s="9">
        <v>3.8530000000000002</v>
      </c>
      <c r="G332" s="9">
        <v>33.945999999999998</v>
      </c>
      <c r="H332" s="9"/>
      <c r="I332" s="9"/>
      <c r="J332" s="9">
        <v>1028.49762468936</v>
      </c>
      <c r="K332" s="9">
        <v>26.964851890935499</v>
      </c>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row>
    <row r="333" spans="1:38">
      <c r="A333" s="91" t="s">
        <v>4716</v>
      </c>
      <c r="B333" s="19" t="s">
        <v>88</v>
      </c>
      <c r="C333" s="30" t="s">
        <v>199</v>
      </c>
      <c r="D333" s="91">
        <v>5200</v>
      </c>
      <c r="E333" s="9">
        <v>331</v>
      </c>
      <c r="F333" s="9">
        <v>3.8540000000000001</v>
      </c>
      <c r="G333" s="9">
        <v>33.947000000000003</v>
      </c>
      <c r="H333" s="9"/>
      <c r="I333" s="9"/>
      <c r="J333" s="9">
        <v>1028.50294454347</v>
      </c>
      <c r="K333" s="9">
        <v>26.965555153689401</v>
      </c>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row>
    <row r="334" spans="1:38">
      <c r="A334" s="91" t="s">
        <v>4716</v>
      </c>
      <c r="B334" s="19" t="s">
        <v>88</v>
      </c>
      <c r="C334" s="30" t="s">
        <v>199</v>
      </c>
      <c r="D334" s="91">
        <v>5200</v>
      </c>
      <c r="E334" s="9">
        <v>332</v>
      </c>
      <c r="F334" s="9">
        <v>3.8540000000000001</v>
      </c>
      <c r="G334" s="9">
        <v>33.948</v>
      </c>
      <c r="H334" s="9"/>
      <c r="I334" s="9"/>
      <c r="J334" s="9">
        <v>1028.50837280987</v>
      </c>
      <c r="K334" s="9">
        <v>26.9663581997536</v>
      </c>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row>
    <row r="335" spans="1:38">
      <c r="A335" s="91" t="s">
        <v>4716</v>
      </c>
      <c r="B335" s="19" t="s">
        <v>88</v>
      </c>
      <c r="C335" s="30" t="s">
        <v>199</v>
      </c>
      <c r="D335" s="91">
        <v>5200</v>
      </c>
      <c r="E335" s="9">
        <v>333</v>
      </c>
      <c r="F335" s="9">
        <v>3.8540000000000001</v>
      </c>
      <c r="G335" s="9">
        <v>33.948</v>
      </c>
      <c r="H335" s="9"/>
      <c r="I335" s="9"/>
      <c r="J335" s="9">
        <v>1028.5130077185599</v>
      </c>
      <c r="K335" s="9">
        <v>26.9663653098225</v>
      </c>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row>
    <row r="336" spans="1:38">
      <c r="A336" s="91" t="s">
        <v>4716</v>
      </c>
      <c r="B336" s="19" t="s">
        <v>88</v>
      </c>
      <c r="C336" s="30" t="s">
        <v>199</v>
      </c>
      <c r="D336" s="91">
        <v>5200</v>
      </c>
      <c r="E336" s="9">
        <v>334</v>
      </c>
      <c r="F336" s="9">
        <v>3.8540000000000001</v>
      </c>
      <c r="G336" s="9">
        <v>33.948999999999998</v>
      </c>
      <c r="H336" s="9"/>
      <c r="I336" s="9"/>
      <c r="J336" s="9">
        <v>1028.5184357637199</v>
      </c>
      <c r="K336" s="9">
        <v>26.9671683602385</v>
      </c>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row>
    <row r="337" spans="1:38">
      <c r="A337" s="91" t="s">
        <v>4716</v>
      </c>
      <c r="B337" s="19" t="s">
        <v>88</v>
      </c>
      <c r="C337" s="30" t="s">
        <v>199</v>
      </c>
      <c r="D337" s="91">
        <v>5200</v>
      </c>
      <c r="E337" s="9">
        <v>335</v>
      </c>
      <c r="F337" s="9">
        <v>3.855</v>
      </c>
      <c r="G337" s="9">
        <v>33.950000000000003</v>
      </c>
      <c r="H337" s="9"/>
      <c r="I337" s="9"/>
      <c r="J337" s="9">
        <v>1028.5237550218201</v>
      </c>
      <c r="K337" s="9">
        <v>26.967871617501899</v>
      </c>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row>
    <row r="338" spans="1:38">
      <c r="A338" s="91" t="s">
        <v>4716</v>
      </c>
      <c r="B338" s="19" t="s">
        <v>88</v>
      </c>
      <c r="C338" s="30" t="s">
        <v>199</v>
      </c>
      <c r="D338" s="91">
        <v>5200</v>
      </c>
      <c r="E338" s="9">
        <v>336</v>
      </c>
      <c r="F338" s="9">
        <v>3.855</v>
      </c>
      <c r="G338" s="9">
        <v>33.951000000000001</v>
      </c>
      <c r="H338" s="9"/>
      <c r="I338" s="9"/>
      <c r="J338" s="9">
        <v>1028.52918281093</v>
      </c>
      <c r="K338" s="9">
        <v>26.968674671817801</v>
      </c>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row>
    <row r="339" spans="1:38">
      <c r="A339" s="91" t="s">
        <v>4716</v>
      </c>
      <c r="B339" s="19" t="s">
        <v>88</v>
      </c>
      <c r="C339" s="30" t="s">
        <v>199</v>
      </c>
      <c r="D339" s="91">
        <v>5200</v>
      </c>
      <c r="E339" s="9">
        <v>337</v>
      </c>
      <c r="F339" s="9">
        <v>3.8559999999999999</v>
      </c>
      <c r="G339" s="9">
        <v>33.953000000000003</v>
      </c>
      <c r="H339" s="9"/>
      <c r="I339" s="9"/>
      <c r="J339" s="9">
        <v>1028.5352949547901</v>
      </c>
      <c r="K339" s="9">
        <v>26.970173854276702</v>
      </c>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row>
    <row r="340" spans="1:38">
      <c r="A340" s="91" t="s">
        <v>4716</v>
      </c>
      <c r="B340" s="19" t="s">
        <v>88</v>
      </c>
      <c r="C340" s="30" t="s">
        <v>199</v>
      </c>
      <c r="D340" s="91">
        <v>5200</v>
      </c>
      <c r="E340" s="9">
        <v>338</v>
      </c>
      <c r="F340" s="9">
        <v>3.855</v>
      </c>
      <c r="G340" s="9">
        <v>33.954000000000001</v>
      </c>
      <c r="H340" s="9"/>
      <c r="I340" s="9"/>
      <c r="J340" s="9">
        <v>1028.5408312499101</v>
      </c>
      <c r="K340" s="9">
        <v>26.971076726917801</v>
      </c>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row>
    <row r="341" spans="1:38">
      <c r="A341" s="91" t="s">
        <v>4716</v>
      </c>
      <c r="B341" s="19" t="s">
        <v>88</v>
      </c>
      <c r="C341" s="30" t="s">
        <v>199</v>
      </c>
      <c r="D341" s="91">
        <v>5200</v>
      </c>
      <c r="E341" s="9">
        <v>339</v>
      </c>
      <c r="F341" s="9">
        <v>3.855</v>
      </c>
      <c r="G341" s="9">
        <v>33.956000000000003</v>
      </c>
      <c r="H341" s="9"/>
      <c r="I341" s="9"/>
      <c r="J341" s="9">
        <v>1028.5470518852601</v>
      </c>
      <c r="K341" s="9">
        <v>26.972675729271501</v>
      </c>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row>
    <row r="342" spans="1:38">
      <c r="A342" s="91" t="s">
        <v>4716</v>
      </c>
      <c r="B342" s="19" t="s">
        <v>88</v>
      </c>
      <c r="C342" s="30" t="s">
        <v>199</v>
      </c>
      <c r="D342" s="91">
        <v>5200</v>
      </c>
      <c r="E342" s="9">
        <v>340</v>
      </c>
      <c r="F342" s="9">
        <v>3.8540000000000001</v>
      </c>
      <c r="G342" s="9">
        <v>33.957000000000001</v>
      </c>
      <c r="H342" s="9"/>
      <c r="I342" s="9"/>
      <c r="J342" s="9">
        <v>1028.55258801744</v>
      </c>
      <c r="K342" s="9">
        <v>26.973578601486199</v>
      </c>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row>
    <row r="343" spans="1:38">
      <c r="A343" s="91" t="s">
        <v>4716</v>
      </c>
      <c r="B343" s="19" t="s">
        <v>88</v>
      </c>
      <c r="C343" s="30" t="s">
        <v>199</v>
      </c>
      <c r="D343" s="91">
        <v>5200</v>
      </c>
      <c r="E343" s="9">
        <v>341</v>
      </c>
      <c r="F343" s="9">
        <v>3.8530000000000002</v>
      </c>
      <c r="G343" s="9">
        <v>33.959000000000003</v>
      </c>
      <c r="H343" s="9"/>
      <c r="I343" s="9"/>
      <c r="J343" s="9">
        <v>1028.5589172657201</v>
      </c>
      <c r="K343" s="9">
        <v>26.975277413248001</v>
      </c>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row>
    <row r="344" spans="1:38">
      <c r="A344" s="91" t="s">
        <v>4716</v>
      </c>
      <c r="B344" s="19" t="s">
        <v>88</v>
      </c>
      <c r="C344" s="30" t="s">
        <v>199</v>
      </c>
      <c r="D344" s="91">
        <v>5200</v>
      </c>
      <c r="E344" s="9">
        <v>342</v>
      </c>
      <c r="F344" s="9">
        <v>3.8530000000000002</v>
      </c>
      <c r="G344" s="9">
        <v>33.96</v>
      </c>
      <c r="H344" s="9"/>
      <c r="I344" s="9"/>
      <c r="J344" s="9">
        <v>1028.5643444016</v>
      </c>
      <c r="K344" s="9">
        <v>26.976080486678001</v>
      </c>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row>
    <row r="345" spans="1:38">
      <c r="A345" s="91" t="s">
        <v>4716</v>
      </c>
      <c r="B345" s="19" t="s">
        <v>88</v>
      </c>
      <c r="C345" s="30" t="s">
        <v>199</v>
      </c>
      <c r="D345" s="91">
        <v>5200</v>
      </c>
      <c r="E345" s="9">
        <v>343</v>
      </c>
      <c r="F345" s="9">
        <v>3.8519999999999999</v>
      </c>
      <c r="G345" s="9">
        <v>33.960999999999999</v>
      </c>
      <c r="H345" s="9"/>
      <c r="I345" s="9"/>
      <c r="J345" s="9">
        <v>1028.56988029952</v>
      </c>
      <c r="K345" s="9">
        <v>26.976983351057498</v>
      </c>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row>
    <row r="346" spans="1:38">
      <c r="A346" s="91" t="s">
        <v>4716</v>
      </c>
      <c r="B346" s="19" t="s">
        <v>88</v>
      </c>
      <c r="C346" s="30" t="s">
        <v>199</v>
      </c>
      <c r="D346" s="91">
        <v>5200</v>
      </c>
      <c r="E346" s="9">
        <v>344</v>
      </c>
      <c r="F346" s="9">
        <v>3.8530000000000002</v>
      </c>
      <c r="G346" s="9">
        <v>33.963000000000001</v>
      </c>
      <c r="H346" s="9"/>
      <c r="I346" s="9"/>
      <c r="J346" s="9">
        <v>1028.5759914959899</v>
      </c>
      <c r="K346" s="9">
        <v>26.978482590202699</v>
      </c>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row>
    <row r="347" spans="1:38">
      <c r="A347" s="91" t="s">
        <v>4716</v>
      </c>
      <c r="B347" s="19" t="s">
        <v>88</v>
      </c>
      <c r="C347" s="30" t="s">
        <v>199</v>
      </c>
      <c r="D347" s="91">
        <v>5200</v>
      </c>
      <c r="E347" s="9">
        <v>345</v>
      </c>
      <c r="F347" s="9">
        <v>3.8530000000000002</v>
      </c>
      <c r="G347" s="9">
        <v>33.963999999999999</v>
      </c>
      <c r="H347" s="9"/>
      <c r="I347" s="9"/>
      <c r="J347" s="9">
        <v>1028.5814182816</v>
      </c>
      <c r="K347" s="9">
        <v>26.9792856717715</v>
      </c>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row>
    <row r="348" spans="1:38">
      <c r="A348" s="91" t="s">
        <v>4716</v>
      </c>
      <c r="B348" s="19" t="s">
        <v>88</v>
      </c>
      <c r="C348" s="30" t="s">
        <v>199</v>
      </c>
      <c r="D348" s="91">
        <v>5200</v>
      </c>
      <c r="E348" s="9">
        <v>346</v>
      </c>
      <c r="F348" s="9">
        <v>3.8530000000000002</v>
      </c>
      <c r="G348" s="9">
        <v>33.965000000000003</v>
      </c>
      <c r="H348" s="9"/>
      <c r="I348" s="9"/>
      <c r="J348" s="9">
        <v>1028.5868449529301</v>
      </c>
      <c r="K348" s="9">
        <v>26.980088755838601</v>
      </c>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row>
    <row r="349" spans="1:38">
      <c r="A349" s="91" t="s">
        <v>4716</v>
      </c>
      <c r="B349" s="19" t="s">
        <v>88</v>
      </c>
      <c r="C349" s="30" t="s">
        <v>199</v>
      </c>
      <c r="D349" s="91">
        <v>5200</v>
      </c>
      <c r="E349" s="9">
        <v>347</v>
      </c>
      <c r="F349" s="9">
        <v>3.8530000000000002</v>
      </c>
      <c r="G349" s="9">
        <v>33.966999999999999</v>
      </c>
      <c r="H349" s="9"/>
      <c r="I349" s="9"/>
      <c r="J349" s="9">
        <v>1028.5930646536001</v>
      </c>
      <c r="K349" s="9">
        <v>26.9816877937897</v>
      </c>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row>
    <row r="350" spans="1:38">
      <c r="A350" s="91" t="s">
        <v>4716</v>
      </c>
      <c r="B350" s="19" t="s">
        <v>88</v>
      </c>
      <c r="C350" s="30" t="s">
        <v>199</v>
      </c>
      <c r="D350" s="91">
        <v>5200</v>
      </c>
      <c r="E350" s="9">
        <v>348</v>
      </c>
      <c r="F350" s="9">
        <v>3.8530000000000002</v>
      </c>
      <c r="G350" s="9">
        <v>33.968000000000004</v>
      </c>
      <c r="H350" s="9"/>
      <c r="I350" s="9"/>
      <c r="J350" s="9">
        <v>1028.5984910889799</v>
      </c>
      <c r="K350" s="9">
        <v>26.9824908834978</v>
      </c>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row>
    <row r="351" spans="1:38">
      <c r="A351" s="91" t="s">
        <v>4716</v>
      </c>
      <c r="B351" s="19" t="s">
        <v>88</v>
      </c>
      <c r="C351" s="30" t="s">
        <v>199</v>
      </c>
      <c r="D351" s="91">
        <v>5200</v>
      </c>
      <c r="E351" s="9">
        <v>349</v>
      </c>
      <c r="F351" s="9">
        <v>3.8540000000000001</v>
      </c>
      <c r="G351" s="9">
        <v>33.969000000000001</v>
      </c>
      <c r="H351" s="9"/>
      <c r="I351" s="9"/>
      <c r="J351" s="9">
        <v>1028.6038083522601</v>
      </c>
      <c r="K351" s="9">
        <v>26.9831941631037</v>
      </c>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row>
    <row r="352" spans="1:38">
      <c r="A352" s="91" t="s">
        <v>4716</v>
      </c>
      <c r="B352" s="19" t="s">
        <v>88</v>
      </c>
      <c r="C352" s="30" t="s">
        <v>199</v>
      </c>
      <c r="D352" s="91">
        <v>5200</v>
      </c>
      <c r="E352" s="9">
        <v>350</v>
      </c>
      <c r="F352" s="9">
        <v>3.8540000000000001</v>
      </c>
      <c r="G352" s="9">
        <v>33.970999999999997</v>
      </c>
      <c r="H352" s="9"/>
      <c r="I352" s="9"/>
      <c r="J352" s="9">
        <v>1028.61002765074</v>
      </c>
      <c r="K352" s="9">
        <v>26.984793207573802</v>
      </c>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row>
    <row r="353" spans="1:38">
      <c r="A353" s="91" t="s">
        <v>4716</v>
      </c>
      <c r="B353" s="19" t="s">
        <v>88</v>
      </c>
      <c r="C353" s="30" t="s">
        <v>199</v>
      </c>
      <c r="D353" s="91">
        <v>5200</v>
      </c>
      <c r="E353" s="9">
        <v>351</v>
      </c>
      <c r="F353" s="9">
        <v>3.855</v>
      </c>
      <c r="G353" s="9">
        <v>33.972000000000001</v>
      </c>
      <c r="H353" s="9"/>
      <c r="I353" s="9"/>
      <c r="J353" s="9">
        <v>1028.61534458149</v>
      </c>
      <c r="K353" s="9">
        <v>26.985496474704199</v>
      </c>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row>
    <row r="354" spans="1:38">
      <c r="A354" s="91" t="s">
        <v>4716</v>
      </c>
      <c r="B354" s="19" t="s">
        <v>88</v>
      </c>
      <c r="C354" s="30" t="s">
        <v>199</v>
      </c>
      <c r="D354" s="91">
        <v>5200</v>
      </c>
      <c r="E354" s="9">
        <v>352</v>
      </c>
      <c r="F354" s="9">
        <v>3.8559999999999999</v>
      </c>
      <c r="G354" s="9">
        <v>33.973999999999997</v>
      </c>
      <c r="H354" s="9"/>
      <c r="I354" s="9"/>
      <c r="J354" s="9">
        <v>1028.6214544305701</v>
      </c>
      <c r="K354" s="9">
        <v>26.986995676999001</v>
      </c>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row>
    <row r="355" spans="1:38">
      <c r="A355" s="91" t="s">
        <v>4716</v>
      </c>
      <c r="B355" s="19" t="s">
        <v>88</v>
      </c>
      <c r="C355" s="30" t="s">
        <v>199</v>
      </c>
      <c r="D355" s="91">
        <v>5200</v>
      </c>
      <c r="E355" s="9">
        <v>353</v>
      </c>
      <c r="F355" s="9">
        <v>3.8559999999999999</v>
      </c>
      <c r="G355" s="9">
        <v>33.975999999999999</v>
      </c>
      <c r="H355" s="9"/>
      <c r="I355" s="9"/>
      <c r="J355" s="9">
        <v>1028.62767328974</v>
      </c>
      <c r="K355" s="9">
        <v>26.988594725081398</v>
      </c>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row>
    <row r="356" spans="1:38">
      <c r="A356" s="91" t="s">
        <v>4716</v>
      </c>
      <c r="B356" s="19" t="s">
        <v>88</v>
      </c>
      <c r="C356" s="30" t="s">
        <v>199</v>
      </c>
      <c r="D356" s="91">
        <v>5200</v>
      </c>
      <c r="E356" s="9">
        <v>354</v>
      </c>
      <c r="F356" s="9">
        <v>3.855</v>
      </c>
      <c r="G356" s="9">
        <v>33.976999999999997</v>
      </c>
      <c r="H356" s="9"/>
      <c r="I356" s="9"/>
      <c r="J356" s="9">
        <v>1028.6332081615999</v>
      </c>
      <c r="K356" s="9">
        <v>26.989497678916901</v>
      </c>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row>
    <row r="357" spans="1:38">
      <c r="A357" s="91" t="s">
        <v>4716</v>
      </c>
      <c r="B357" s="19" t="s">
        <v>88</v>
      </c>
      <c r="C357" s="30" t="s">
        <v>199</v>
      </c>
      <c r="D357" s="91">
        <v>5200</v>
      </c>
      <c r="E357" s="9">
        <v>355</v>
      </c>
      <c r="F357" s="9">
        <v>3.855</v>
      </c>
      <c r="G357" s="9">
        <v>33.978000000000002</v>
      </c>
      <c r="H357" s="9"/>
      <c r="I357" s="9"/>
      <c r="J357" s="9">
        <v>1028.63863372025</v>
      </c>
      <c r="K357" s="9">
        <v>26.990300785862701</v>
      </c>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row>
    <row r="358" spans="1:38">
      <c r="A358" s="91" t="s">
        <v>4716</v>
      </c>
      <c r="B358" s="19" t="s">
        <v>88</v>
      </c>
      <c r="C358" s="30" t="s">
        <v>199</v>
      </c>
      <c r="D358" s="91">
        <v>5200</v>
      </c>
      <c r="E358" s="9">
        <v>356</v>
      </c>
      <c r="F358" s="9">
        <v>3.8540000000000001</v>
      </c>
      <c r="G358" s="9">
        <v>33.979999999999997</v>
      </c>
      <c r="H358" s="9"/>
      <c r="I358" s="9"/>
      <c r="J358" s="9">
        <v>1028.64496150944</v>
      </c>
      <c r="K358" s="9">
        <v>26.991999691454101</v>
      </c>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row>
    <row r="359" spans="1:38">
      <c r="A359" s="91" t="s">
        <v>4716</v>
      </c>
      <c r="B359" s="19" t="s">
        <v>88</v>
      </c>
      <c r="C359" s="30" t="s">
        <v>199</v>
      </c>
      <c r="D359" s="91">
        <v>5200</v>
      </c>
      <c r="E359" s="9">
        <v>357</v>
      </c>
      <c r="F359" s="9">
        <v>3.8530000000000002</v>
      </c>
      <c r="G359" s="9">
        <v>33.981000000000002</v>
      </c>
      <c r="H359" s="9"/>
      <c r="I359" s="9"/>
      <c r="J359" s="9">
        <v>1028.6504961471401</v>
      </c>
      <c r="K359" s="9">
        <v>26.992902637449099</v>
      </c>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row>
    <row r="360" spans="1:38">
      <c r="A360" s="91" t="s">
        <v>4716</v>
      </c>
      <c r="B360" s="19" t="s">
        <v>88</v>
      </c>
      <c r="C360" s="30" t="s">
        <v>199</v>
      </c>
      <c r="D360" s="91">
        <v>5200</v>
      </c>
      <c r="E360" s="9">
        <v>358</v>
      </c>
      <c r="F360" s="9">
        <v>3.8530000000000002</v>
      </c>
      <c r="G360" s="9">
        <v>33.982999999999997</v>
      </c>
      <c r="H360" s="9"/>
      <c r="I360" s="9"/>
      <c r="J360" s="9">
        <v>1028.6567144741</v>
      </c>
      <c r="K360" s="9">
        <v>26.994501714610099</v>
      </c>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row>
    <row r="361" spans="1:38">
      <c r="A361" s="91" t="s">
        <v>4716</v>
      </c>
      <c r="B361" s="19" t="s">
        <v>88</v>
      </c>
      <c r="C361" s="30" t="s">
        <v>199</v>
      </c>
      <c r="D361" s="91">
        <v>5200</v>
      </c>
      <c r="E361" s="9">
        <v>359</v>
      </c>
      <c r="F361" s="9">
        <v>3.8519999999999999</v>
      </c>
      <c r="G361" s="9">
        <v>33.984000000000002</v>
      </c>
      <c r="H361" s="9"/>
      <c r="I361" s="9"/>
      <c r="J361" s="9">
        <v>1028.66224894895</v>
      </c>
      <c r="K361" s="9">
        <v>26.995404660174</v>
      </c>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row>
    <row r="362" spans="1:38">
      <c r="A362" s="91" t="s">
        <v>4716</v>
      </c>
      <c r="B362" s="19" t="s">
        <v>88</v>
      </c>
      <c r="C362" s="30" t="s">
        <v>199</v>
      </c>
      <c r="D362" s="91">
        <v>5200</v>
      </c>
      <c r="E362" s="9">
        <v>360</v>
      </c>
      <c r="F362" s="9">
        <v>3.851</v>
      </c>
      <c r="G362" s="9">
        <v>33.984999999999999</v>
      </c>
      <c r="H362" s="9"/>
      <c r="I362" s="9"/>
      <c r="J362" s="9">
        <v>1028.66778335251</v>
      </c>
      <c r="K362" s="9">
        <v>26.996307598327601</v>
      </c>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row>
    <row r="363" spans="1:38">
      <c r="A363" s="91" t="s">
        <v>4716</v>
      </c>
      <c r="B363" s="19" t="s">
        <v>88</v>
      </c>
      <c r="C363" s="30" t="s">
        <v>199</v>
      </c>
      <c r="D363" s="91">
        <v>5200</v>
      </c>
      <c r="E363" s="9">
        <v>361</v>
      </c>
      <c r="F363" s="9">
        <v>3.851</v>
      </c>
      <c r="G363" s="9">
        <v>33.985999999999997</v>
      </c>
      <c r="H363" s="9"/>
      <c r="I363" s="9"/>
      <c r="J363" s="9">
        <v>1028.6732083204199</v>
      </c>
      <c r="K363" s="9">
        <v>26.9971107259212</v>
      </c>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row>
    <row r="364" spans="1:38">
      <c r="A364" s="91" t="s">
        <v>4716</v>
      </c>
      <c r="B364" s="19" t="s">
        <v>88</v>
      </c>
      <c r="C364" s="30" t="s">
        <v>199</v>
      </c>
      <c r="D364" s="91">
        <v>5200</v>
      </c>
      <c r="E364" s="9">
        <v>362</v>
      </c>
      <c r="F364" s="9">
        <v>3.85</v>
      </c>
      <c r="G364" s="9">
        <v>33.987000000000002</v>
      </c>
      <c r="H364" s="9"/>
      <c r="I364" s="9"/>
      <c r="J364" s="9">
        <v>1028.6787425658499</v>
      </c>
      <c r="K364" s="9">
        <v>26.998013660253701</v>
      </c>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row>
    <row r="365" spans="1:38">
      <c r="A365" s="91" t="s">
        <v>4716</v>
      </c>
      <c r="B365" s="19" t="s">
        <v>88</v>
      </c>
      <c r="C365" s="30" t="s">
        <v>199</v>
      </c>
      <c r="D365" s="91">
        <v>5200</v>
      </c>
      <c r="E365" s="9">
        <v>363</v>
      </c>
      <c r="F365" s="9">
        <v>3.8490000000000002</v>
      </c>
      <c r="G365" s="9">
        <v>33.988999999999997</v>
      </c>
      <c r="H365" s="9"/>
      <c r="I365" s="9"/>
      <c r="J365" s="9">
        <v>1028.68506977776</v>
      </c>
      <c r="K365" s="9">
        <v>26.999712561549799</v>
      </c>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row>
    <row r="366" spans="1:38">
      <c r="A366" s="91" t="s">
        <v>4716</v>
      </c>
      <c r="B366" s="19" t="s">
        <v>88</v>
      </c>
      <c r="C366" s="30" t="s">
        <v>199</v>
      </c>
      <c r="D366" s="91">
        <v>5200</v>
      </c>
      <c r="E366" s="9">
        <v>364</v>
      </c>
      <c r="F366" s="9">
        <v>3.8479999999999999</v>
      </c>
      <c r="G366" s="9">
        <v>33.99</v>
      </c>
      <c r="H366" s="9"/>
      <c r="I366" s="9"/>
      <c r="J366" s="9">
        <v>1028.69060387594</v>
      </c>
      <c r="K366" s="9">
        <v>27.000615484450201</v>
      </c>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row>
    <row r="367" spans="1:38">
      <c r="A367" s="91" t="s">
        <v>4716</v>
      </c>
      <c r="B367" s="19" t="s">
        <v>88</v>
      </c>
      <c r="C367" s="30" t="s">
        <v>199</v>
      </c>
      <c r="D367" s="91">
        <v>5200</v>
      </c>
      <c r="E367" s="9">
        <v>365</v>
      </c>
      <c r="F367" s="9">
        <v>3.847</v>
      </c>
      <c r="G367" s="9">
        <v>33.991</v>
      </c>
      <c r="H367" s="9"/>
      <c r="I367" s="9"/>
      <c r="J367" s="9">
        <v>1028.6961379028401</v>
      </c>
      <c r="K367" s="9">
        <v>27.001518399939599</v>
      </c>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row>
    <row r="368" spans="1:38">
      <c r="A368" s="91" t="s">
        <v>4716</v>
      </c>
      <c r="B368" s="19" t="s">
        <v>88</v>
      </c>
      <c r="C368" s="30" t="s">
        <v>199</v>
      </c>
      <c r="D368" s="91">
        <v>5200</v>
      </c>
      <c r="E368" s="9">
        <v>366</v>
      </c>
      <c r="F368" s="9">
        <v>3.8450000000000002</v>
      </c>
      <c r="G368" s="9">
        <v>33.993000000000002</v>
      </c>
      <c r="H368" s="9"/>
      <c r="I368" s="9"/>
      <c r="J368" s="9">
        <v>1028.7025743300901</v>
      </c>
      <c r="K368" s="9">
        <v>27.003317046477601</v>
      </c>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row>
    <row r="369" spans="1:38">
      <c r="A369" s="91" t="s">
        <v>4716</v>
      </c>
      <c r="B369" s="19" t="s">
        <v>88</v>
      </c>
      <c r="C369" s="30" t="s">
        <v>199</v>
      </c>
      <c r="D369" s="91">
        <v>5200</v>
      </c>
      <c r="E369" s="9">
        <v>367</v>
      </c>
      <c r="F369" s="9">
        <v>3.843</v>
      </c>
      <c r="G369" s="9">
        <v>33.994</v>
      </c>
      <c r="H369" s="9"/>
      <c r="I369" s="9"/>
      <c r="J369" s="9">
        <v>1028.7082176768199</v>
      </c>
      <c r="K369" s="9">
        <v>27.0043196700781</v>
      </c>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row>
    <row r="370" spans="1:38">
      <c r="A370" s="91" t="s">
        <v>4716</v>
      </c>
      <c r="B370" s="19" t="s">
        <v>88</v>
      </c>
      <c r="C370" s="30" t="s">
        <v>199</v>
      </c>
      <c r="D370" s="91">
        <v>5200</v>
      </c>
      <c r="E370" s="9">
        <v>368</v>
      </c>
      <c r="F370" s="9">
        <v>3.84</v>
      </c>
      <c r="G370" s="9">
        <v>33.996000000000002</v>
      </c>
      <c r="H370" s="9"/>
      <c r="I370" s="9"/>
      <c r="J370" s="9">
        <v>1028.7147634408</v>
      </c>
      <c r="K370" s="9">
        <v>27.006217950389601</v>
      </c>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row>
    <row r="371" spans="1:38">
      <c r="A371" s="91" t="s">
        <v>4716</v>
      </c>
      <c r="B371" s="19" t="s">
        <v>88</v>
      </c>
      <c r="C371" s="30" t="s">
        <v>199</v>
      </c>
      <c r="D371" s="91">
        <v>5200</v>
      </c>
      <c r="E371" s="9">
        <v>369</v>
      </c>
      <c r="F371" s="9">
        <v>3.8380000000000001</v>
      </c>
      <c r="G371" s="9">
        <v>33.999000000000002</v>
      </c>
      <c r="H371" s="9"/>
      <c r="I371" s="9"/>
      <c r="J371" s="9">
        <v>1028.72199273363</v>
      </c>
      <c r="K371" s="9">
        <v>27.0088124928463</v>
      </c>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row>
    <row r="372" spans="1:38">
      <c r="A372" s="91" t="s">
        <v>4716</v>
      </c>
      <c r="B372" s="19" t="s">
        <v>88</v>
      </c>
      <c r="C372" s="30" t="s">
        <v>199</v>
      </c>
      <c r="D372" s="91">
        <v>5200</v>
      </c>
      <c r="E372" s="9">
        <v>370</v>
      </c>
      <c r="F372" s="9">
        <v>3.8370000000000002</v>
      </c>
      <c r="G372" s="9">
        <v>34.000999999999998</v>
      </c>
      <c r="H372" s="9"/>
      <c r="I372" s="9"/>
      <c r="J372" s="9">
        <v>1028.72831948309</v>
      </c>
      <c r="K372" s="9">
        <v>27.010511343062699</v>
      </c>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row>
    <row r="373" spans="1:38">
      <c r="A373" s="91" t="s">
        <v>4716</v>
      </c>
      <c r="B373" s="19" t="s">
        <v>88</v>
      </c>
      <c r="C373" s="30" t="s">
        <v>199</v>
      </c>
      <c r="D373" s="91">
        <v>5200</v>
      </c>
      <c r="E373" s="9">
        <v>371</v>
      </c>
      <c r="F373" s="9">
        <v>3.8370000000000002</v>
      </c>
      <c r="G373" s="9">
        <v>34.003</v>
      </c>
      <c r="H373" s="9"/>
      <c r="I373" s="9"/>
      <c r="J373" s="9">
        <v>1028.7345366602301</v>
      </c>
      <c r="K373" s="9">
        <v>27.012110528945598</v>
      </c>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row>
    <row r="374" spans="1:38">
      <c r="A374" s="91" t="s">
        <v>4716</v>
      </c>
      <c r="B374" s="19" t="s">
        <v>88</v>
      </c>
      <c r="C374" s="30" t="s">
        <v>199</v>
      </c>
      <c r="D374" s="91">
        <v>5200</v>
      </c>
      <c r="E374" s="9">
        <v>372</v>
      </c>
      <c r="F374" s="9">
        <v>3.8380000000000001</v>
      </c>
      <c r="G374" s="9">
        <v>34.005000000000003</v>
      </c>
      <c r="H374" s="9"/>
      <c r="I374" s="9"/>
      <c r="J374" s="9">
        <v>1028.7406441748799</v>
      </c>
      <c r="K374" s="9">
        <v>27.013610038983401</v>
      </c>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row>
    <row r="375" spans="1:38">
      <c r="A375" s="91" t="s">
        <v>4716</v>
      </c>
      <c r="B375" s="19" t="s">
        <v>88</v>
      </c>
      <c r="C375" s="30" t="s">
        <v>199</v>
      </c>
      <c r="D375" s="91">
        <v>5200</v>
      </c>
      <c r="E375" s="9">
        <v>373</v>
      </c>
      <c r="F375" s="9">
        <v>3.84</v>
      </c>
      <c r="G375" s="9">
        <v>34.006999999999998</v>
      </c>
      <c r="H375" s="9"/>
      <c r="I375" s="9"/>
      <c r="J375" s="9">
        <v>1028.74664190158</v>
      </c>
      <c r="K375" s="9">
        <v>27.015009825389601</v>
      </c>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row>
    <row r="376" spans="1:38">
      <c r="A376" s="91" t="s">
        <v>4716</v>
      </c>
      <c r="B376" s="19" t="s">
        <v>88</v>
      </c>
      <c r="C376" s="30" t="s">
        <v>199</v>
      </c>
      <c r="D376" s="91">
        <v>5200</v>
      </c>
      <c r="E376" s="9">
        <v>374</v>
      </c>
      <c r="F376" s="9">
        <v>3.8420000000000001</v>
      </c>
      <c r="G376" s="9">
        <v>34.008000000000003</v>
      </c>
      <c r="H376" s="9"/>
      <c r="I376" s="9"/>
      <c r="J376" s="9">
        <v>1028.75184635443</v>
      </c>
      <c r="K376" s="9">
        <v>27.015613548942799</v>
      </c>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row>
    <row r="377" spans="1:38">
      <c r="A377" s="91" t="s">
        <v>4716</v>
      </c>
      <c r="B377" s="19" t="s">
        <v>88</v>
      </c>
      <c r="C377" s="30" t="s">
        <v>199</v>
      </c>
      <c r="D377" s="91">
        <v>5200</v>
      </c>
      <c r="E377" s="9">
        <v>375</v>
      </c>
      <c r="F377" s="9">
        <v>3.843</v>
      </c>
      <c r="G377" s="9">
        <v>34.009</v>
      </c>
      <c r="H377" s="9"/>
      <c r="I377" s="9"/>
      <c r="J377" s="9">
        <v>1028.7571602257799</v>
      </c>
      <c r="K377" s="9">
        <v>27.0163169807449</v>
      </c>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row>
    <row r="378" spans="1:38">
      <c r="A378" s="91" t="s">
        <v>4716</v>
      </c>
      <c r="B378" s="19" t="s">
        <v>88</v>
      </c>
      <c r="C378" s="30" t="s">
        <v>199</v>
      </c>
      <c r="D378" s="91">
        <v>5200</v>
      </c>
      <c r="E378" s="9">
        <v>376</v>
      </c>
      <c r="F378" s="9">
        <v>3.8450000000000002</v>
      </c>
      <c r="G378" s="9">
        <v>34.011000000000003</v>
      </c>
      <c r="H378" s="9"/>
      <c r="I378" s="9"/>
      <c r="J378" s="9">
        <v>1028.7631571432401</v>
      </c>
      <c r="K378" s="9">
        <v>27.017716625387902</v>
      </c>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row>
    <row r="379" spans="1:38">
      <c r="A379" s="91" t="s">
        <v>4716</v>
      </c>
      <c r="B379" s="19" t="s">
        <v>88</v>
      </c>
      <c r="C379" s="30" t="s">
        <v>199</v>
      </c>
      <c r="D379" s="91">
        <v>5200</v>
      </c>
      <c r="E379" s="9">
        <v>377</v>
      </c>
      <c r="F379" s="9">
        <v>3.8450000000000002</v>
      </c>
      <c r="G379" s="9">
        <v>34.011000000000003</v>
      </c>
      <c r="H379" s="9"/>
      <c r="I379" s="9"/>
      <c r="J379" s="9">
        <v>1028.7677874265401</v>
      </c>
      <c r="K379" s="9">
        <v>27.017723809024101</v>
      </c>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row>
    <row r="380" spans="1:38">
      <c r="A380" s="91" t="s">
        <v>4716</v>
      </c>
      <c r="B380" s="19" t="s">
        <v>88</v>
      </c>
      <c r="C380" s="30" t="s">
        <v>199</v>
      </c>
      <c r="D380" s="91">
        <v>5200</v>
      </c>
      <c r="E380" s="9">
        <v>378</v>
      </c>
      <c r="F380" s="9">
        <v>3.8450000000000002</v>
      </c>
      <c r="G380" s="9">
        <v>34.012</v>
      </c>
      <c r="H380" s="9"/>
      <c r="I380" s="9"/>
      <c r="J380" s="9">
        <v>1028.77321055071</v>
      </c>
      <c r="K380" s="9">
        <v>27.0185269914343</v>
      </c>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row>
    <row r="381" spans="1:38">
      <c r="A381" s="91" t="s">
        <v>4716</v>
      </c>
      <c r="B381" s="19" t="s">
        <v>88</v>
      </c>
      <c r="C381" s="30" t="s">
        <v>199</v>
      </c>
      <c r="D381" s="91">
        <v>5200</v>
      </c>
      <c r="E381" s="9">
        <v>379</v>
      </c>
      <c r="F381" s="9">
        <v>3.8460000000000001</v>
      </c>
      <c r="G381" s="9">
        <v>34.012999999999998</v>
      </c>
      <c r="H381" s="9"/>
      <c r="I381" s="9"/>
      <c r="J381" s="9">
        <v>1028.7785237386299</v>
      </c>
      <c r="K381" s="9">
        <v>27.019230389321802</v>
      </c>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row>
    <row r="382" spans="1:38">
      <c r="A382" s="91" t="s">
        <v>4716</v>
      </c>
      <c r="B382" s="19" t="s">
        <v>88</v>
      </c>
      <c r="C382" s="30" t="s">
        <v>199</v>
      </c>
      <c r="D382" s="91">
        <v>5200</v>
      </c>
      <c r="E382" s="9">
        <v>380</v>
      </c>
      <c r="F382" s="9">
        <v>3.8460000000000001</v>
      </c>
      <c r="G382" s="9">
        <v>34.012999999999998</v>
      </c>
      <c r="H382" s="9"/>
      <c r="I382" s="9"/>
      <c r="J382" s="9">
        <v>1028.78315368463</v>
      </c>
      <c r="K382" s="9">
        <v>27.019237579793799</v>
      </c>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row>
    <row r="383" spans="1:38">
      <c r="A383" s="91" t="s">
        <v>4716</v>
      </c>
      <c r="B383" s="19" t="s">
        <v>88</v>
      </c>
      <c r="C383" s="30" t="s">
        <v>199</v>
      </c>
      <c r="D383" s="91">
        <v>5200</v>
      </c>
      <c r="E383" s="9">
        <v>381</v>
      </c>
      <c r="F383" s="9">
        <v>3.847</v>
      </c>
      <c r="G383" s="9">
        <v>34.014000000000003</v>
      </c>
      <c r="H383" s="9"/>
      <c r="I383" s="9"/>
      <c r="J383" s="9">
        <v>1028.78846656052</v>
      </c>
      <c r="K383" s="9">
        <v>27.019940969414399</v>
      </c>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row>
    <row r="384" spans="1:38">
      <c r="A384" s="91" t="s">
        <v>4716</v>
      </c>
      <c r="B384" s="19" t="s">
        <v>88</v>
      </c>
      <c r="C384" s="30" t="s">
        <v>199</v>
      </c>
      <c r="D384" s="91">
        <v>5200</v>
      </c>
      <c r="E384" s="9">
        <v>382</v>
      </c>
      <c r="F384" s="9">
        <v>3.847</v>
      </c>
      <c r="G384" s="9">
        <v>34.015000000000001</v>
      </c>
      <c r="H384" s="9"/>
      <c r="I384" s="9"/>
      <c r="J384" s="9">
        <v>1028.7938891807501</v>
      </c>
      <c r="K384" s="9">
        <v>27.020744158986201</v>
      </c>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row>
    <row r="385" spans="1:38">
      <c r="A385" s="91" t="s">
        <v>4716</v>
      </c>
      <c r="B385" s="19" t="s">
        <v>88</v>
      </c>
      <c r="C385" s="30" t="s">
        <v>199</v>
      </c>
      <c r="D385" s="91">
        <v>5200</v>
      </c>
      <c r="E385" s="9">
        <v>383</v>
      </c>
      <c r="F385" s="9">
        <v>3.8460000000000001</v>
      </c>
      <c r="G385" s="9">
        <v>34.015000000000001</v>
      </c>
      <c r="H385" s="9"/>
      <c r="I385" s="9"/>
      <c r="J385" s="9">
        <v>1028.79862872731</v>
      </c>
      <c r="K385" s="9">
        <v>27.020851154272801</v>
      </c>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row>
    <row r="386" spans="1:38">
      <c r="A386" s="91" t="s">
        <v>4716</v>
      </c>
      <c r="B386" s="19" t="s">
        <v>88</v>
      </c>
      <c r="C386" s="30" t="s">
        <v>199</v>
      </c>
      <c r="D386" s="91">
        <v>5200</v>
      </c>
      <c r="E386" s="9">
        <v>384</v>
      </c>
      <c r="F386" s="9">
        <v>3.8450000000000002</v>
      </c>
      <c r="G386" s="9">
        <v>34.015999999999998</v>
      </c>
      <c r="H386" s="9"/>
      <c r="I386" s="9"/>
      <c r="J386" s="9">
        <v>1028.80416110737</v>
      </c>
      <c r="K386" s="9">
        <v>27.021754136259698</v>
      </c>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row>
    <row r="387" spans="1:38">
      <c r="A387" s="91" t="s">
        <v>4716</v>
      </c>
      <c r="B387" s="19" t="s">
        <v>88</v>
      </c>
      <c r="C387" s="30" t="s">
        <v>199</v>
      </c>
      <c r="D387" s="91">
        <v>5200</v>
      </c>
      <c r="E387" s="9">
        <v>385</v>
      </c>
      <c r="F387" s="9">
        <v>3.843</v>
      </c>
      <c r="G387" s="9">
        <v>34.018000000000001</v>
      </c>
      <c r="H387" s="9"/>
      <c r="I387" s="9"/>
      <c r="J387" s="9">
        <v>1028.8105962667601</v>
      </c>
      <c r="K387" s="9">
        <v>27.023552881753901</v>
      </c>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row>
    <row r="388" spans="1:38">
      <c r="A388" s="91" t="s">
        <v>4716</v>
      </c>
      <c r="B388" s="19" t="s">
        <v>88</v>
      </c>
      <c r="C388" s="30" t="s">
        <v>199</v>
      </c>
      <c r="D388" s="91">
        <v>5200</v>
      </c>
      <c r="E388" s="9">
        <v>386</v>
      </c>
      <c r="F388" s="9">
        <v>3.84</v>
      </c>
      <c r="G388" s="9">
        <v>34.020000000000003</v>
      </c>
      <c r="H388" s="9"/>
      <c r="I388" s="9"/>
      <c r="J388" s="9">
        <v>1028.8171413252701</v>
      </c>
      <c r="K388" s="9">
        <v>27.025451332503501</v>
      </c>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row>
    <row r="389" spans="1:38">
      <c r="A389" s="91" t="s">
        <v>4716</v>
      </c>
      <c r="B389" s="19" t="s">
        <v>88</v>
      </c>
      <c r="C389" s="30" t="s">
        <v>199</v>
      </c>
      <c r="D389" s="91">
        <v>5200</v>
      </c>
      <c r="E389" s="9">
        <v>387</v>
      </c>
      <c r="F389" s="9">
        <v>3.839</v>
      </c>
      <c r="G389" s="9">
        <v>34.020000000000003</v>
      </c>
      <c r="H389" s="9"/>
      <c r="I389" s="9"/>
      <c r="J389" s="9">
        <v>1028.82188063942</v>
      </c>
      <c r="K389" s="9">
        <v>27.025558246463302</v>
      </c>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row>
    <row r="390" spans="1:38">
      <c r="A390" s="91" t="s">
        <v>4716</v>
      </c>
      <c r="B390" s="19" t="s">
        <v>88</v>
      </c>
      <c r="C390" s="30" t="s">
        <v>199</v>
      </c>
      <c r="D390" s="91">
        <v>5200</v>
      </c>
      <c r="E390" s="9">
        <v>388</v>
      </c>
      <c r="F390" s="9">
        <v>3.8370000000000002</v>
      </c>
      <c r="G390" s="9">
        <v>34.021999999999998</v>
      </c>
      <c r="H390" s="9"/>
      <c r="I390" s="9"/>
      <c r="J390" s="9">
        <v>1028.8283156356199</v>
      </c>
      <c r="K390" s="9">
        <v>27.027356892276899</v>
      </c>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row>
    <row r="391" spans="1:38">
      <c r="A391" s="91" t="s">
        <v>4716</v>
      </c>
      <c r="B391" s="19" t="s">
        <v>88</v>
      </c>
      <c r="C391" s="30" t="s">
        <v>199</v>
      </c>
      <c r="D391" s="91">
        <v>5200</v>
      </c>
      <c r="E391" s="9">
        <v>389</v>
      </c>
      <c r="F391" s="9">
        <v>3.835</v>
      </c>
      <c r="G391" s="9">
        <v>34.023000000000003</v>
      </c>
      <c r="H391" s="9"/>
      <c r="I391" s="9"/>
      <c r="J391" s="9">
        <v>1028.83395769042</v>
      </c>
      <c r="K391" s="9">
        <v>27.028359477017801</v>
      </c>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row>
    <row r="392" spans="1:38">
      <c r="A392" s="91" t="s">
        <v>4716</v>
      </c>
      <c r="B392" s="19" t="s">
        <v>88</v>
      </c>
      <c r="C392" s="30" t="s">
        <v>199</v>
      </c>
      <c r="D392" s="91">
        <v>5200</v>
      </c>
      <c r="E392" s="9">
        <v>390</v>
      </c>
      <c r="F392" s="9">
        <v>3.8330000000000002</v>
      </c>
      <c r="G392" s="9">
        <v>34.024000000000001</v>
      </c>
      <c r="H392" s="9"/>
      <c r="I392" s="9"/>
      <c r="J392" s="9">
        <v>1028.83959969343</v>
      </c>
      <c r="K392" s="9">
        <v>27.0293620202585</v>
      </c>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row>
    <row r="393" spans="1:38">
      <c r="A393" s="91" t="s">
        <v>4716</v>
      </c>
      <c r="B393" s="19" t="s">
        <v>88</v>
      </c>
      <c r="C393" s="30" t="s">
        <v>199</v>
      </c>
      <c r="D393" s="91">
        <v>5200</v>
      </c>
      <c r="E393" s="9">
        <v>391</v>
      </c>
      <c r="F393" s="9">
        <v>3.8330000000000002</v>
      </c>
      <c r="G393" s="9">
        <v>34.026000000000003</v>
      </c>
      <c r="H393" s="9"/>
      <c r="I393" s="9"/>
      <c r="J393" s="9">
        <v>1028.8458145381901</v>
      </c>
      <c r="K393" s="9">
        <v>27.030961287098101</v>
      </c>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row>
    <row r="394" spans="1:38">
      <c r="A394" s="91" t="s">
        <v>4716</v>
      </c>
      <c r="B394" s="19" t="s">
        <v>88</v>
      </c>
      <c r="C394" s="30" t="s">
        <v>199</v>
      </c>
      <c r="D394" s="91">
        <v>5200</v>
      </c>
      <c r="E394" s="9">
        <v>392</v>
      </c>
      <c r="F394" s="9">
        <v>3.8340000000000001</v>
      </c>
      <c r="G394" s="9">
        <v>34.026000000000003</v>
      </c>
      <c r="H394" s="9"/>
      <c r="I394" s="9"/>
      <c r="J394" s="9">
        <v>1028.85033347947</v>
      </c>
      <c r="K394" s="9">
        <v>27.030868822499102</v>
      </c>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row>
    <row r="395" spans="1:38">
      <c r="A395" s="91" t="s">
        <v>4716</v>
      </c>
      <c r="B395" s="19" t="s">
        <v>88</v>
      </c>
      <c r="C395" s="30" t="s">
        <v>199</v>
      </c>
      <c r="D395" s="91">
        <v>5200</v>
      </c>
      <c r="E395" s="9">
        <v>393</v>
      </c>
      <c r="F395" s="9">
        <v>3.8330000000000002</v>
      </c>
      <c r="G395" s="9">
        <v>34.026000000000003</v>
      </c>
      <c r="H395" s="9"/>
      <c r="I395" s="9"/>
      <c r="J395" s="9">
        <v>1028.85507239455</v>
      </c>
      <c r="K395" s="9">
        <v>27.030975671633101</v>
      </c>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row>
    <row r="396" spans="1:38">
      <c r="A396" s="91" t="s">
        <v>4716</v>
      </c>
      <c r="B396" s="19" t="s">
        <v>88</v>
      </c>
      <c r="C396" s="30" t="s">
        <v>199</v>
      </c>
      <c r="D396" s="91">
        <v>5200</v>
      </c>
      <c r="E396" s="9">
        <v>394</v>
      </c>
      <c r="F396" s="9">
        <v>3.8330000000000002</v>
      </c>
      <c r="G396" s="9">
        <v>34.027000000000001</v>
      </c>
      <c r="H396" s="9"/>
      <c r="I396" s="9"/>
      <c r="J396" s="9">
        <v>1028.8604940278401</v>
      </c>
      <c r="K396" s="9">
        <v>27.031778906404998</v>
      </c>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row>
    <row r="397" spans="1:38">
      <c r="A397" s="91" t="s">
        <v>4716</v>
      </c>
      <c r="B397" s="19" t="s">
        <v>88</v>
      </c>
      <c r="C397" s="30" t="s">
        <v>199</v>
      </c>
      <c r="D397" s="91">
        <v>5200</v>
      </c>
      <c r="E397" s="9">
        <v>395</v>
      </c>
      <c r="F397" s="9">
        <v>3.8319999999999999</v>
      </c>
      <c r="G397" s="9">
        <v>34.027999999999999</v>
      </c>
      <c r="H397" s="9"/>
      <c r="I397" s="9"/>
      <c r="J397" s="9">
        <v>1028.86602565102</v>
      </c>
      <c r="K397" s="9">
        <v>27.0326817882355</v>
      </c>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row>
    <row r="398" spans="1:38">
      <c r="A398" s="91" t="s">
        <v>4716</v>
      </c>
      <c r="B398" s="19" t="s">
        <v>88</v>
      </c>
      <c r="C398" s="30" t="s">
        <v>199</v>
      </c>
      <c r="D398" s="91">
        <v>5200</v>
      </c>
      <c r="E398" s="9">
        <v>396</v>
      </c>
      <c r="F398" s="9">
        <v>3.8319999999999999</v>
      </c>
      <c r="G398" s="9">
        <v>34.029000000000003</v>
      </c>
      <c r="H398" s="9"/>
      <c r="I398" s="9"/>
      <c r="J398" s="9">
        <v>1028.8714470834</v>
      </c>
      <c r="K398" s="9">
        <v>27.0334850290856</v>
      </c>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row>
    <row r="399" spans="1:38">
      <c r="A399" s="91" t="s">
        <v>4716</v>
      </c>
      <c r="B399" s="19" t="s">
        <v>88</v>
      </c>
      <c r="C399" s="30" t="s">
        <v>199</v>
      </c>
      <c r="D399" s="91">
        <v>5200</v>
      </c>
      <c r="E399" s="9">
        <v>397</v>
      </c>
      <c r="F399" s="9">
        <v>3.8319999999999999</v>
      </c>
      <c r="G399" s="9">
        <v>34.029000000000003</v>
      </c>
      <c r="H399" s="9"/>
      <c r="I399" s="9"/>
      <c r="J399" s="9">
        <v>1028.87607556743</v>
      </c>
      <c r="K399" s="9">
        <v>27.033492227460101</v>
      </c>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row>
    <row r="400" spans="1:38">
      <c r="A400" s="91" t="s">
        <v>4716</v>
      </c>
      <c r="B400" s="19" t="s">
        <v>88</v>
      </c>
      <c r="C400" s="30" t="s">
        <v>199</v>
      </c>
      <c r="D400" s="91">
        <v>5200</v>
      </c>
      <c r="E400" s="9">
        <v>398</v>
      </c>
      <c r="F400" s="9">
        <v>3.831</v>
      </c>
      <c r="G400" s="9">
        <v>34.03</v>
      </c>
      <c r="H400" s="9"/>
      <c r="I400" s="9"/>
      <c r="J400" s="9">
        <v>1028.8816069505399</v>
      </c>
      <c r="K400" s="9">
        <v>27.0343951056532</v>
      </c>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row>
    <row r="401" spans="1:38">
      <c r="A401" s="91" t="s">
        <v>4716</v>
      </c>
      <c r="B401" s="19" t="s">
        <v>88</v>
      </c>
      <c r="C401" s="30" t="s">
        <v>199</v>
      </c>
      <c r="D401" s="91">
        <v>5200</v>
      </c>
      <c r="E401" s="9">
        <v>399</v>
      </c>
      <c r="F401" s="9">
        <v>3.83</v>
      </c>
      <c r="G401" s="9">
        <v>34.031999999999996</v>
      </c>
      <c r="H401" s="9"/>
      <c r="I401" s="9"/>
      <c r="J401" s="9">
        <v>1028.8879310872801</v>
      </c>
      <c r="K401" s="9">
        <v>27.036094028182799</v>
      </c>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row>
    <row r="402" spans="1:38">
      <c r="A402" s="91" t="s">
        <v>4716</v>
      </c>
      <c r="B402" s="19" t="s">
        <v>88</v>
      </c>
      <c r="C402" s="30" t="s">
        <v>199</v>
      </c>
      <c r="D402" s="91">
        <v>5200</v>
      </c>
      <c r="E402" s="9">
        <v>400</v>
      </c>
      <c r="F402" s="9">
        <v>3.83</v>
      </c>
      <c r="G402" s="9">
        <v>34.033000000000001</v>
      </c>
      <c r="H402" s="9"/>
      <c r="I402" s="9"/>
      <c r="J402" s="9">
        <v>1028.8933521178701</v>
      </c>
      <c r="K402" s="9">
        <v>27.036897281188001</v>
      </c>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row>
    <row r="403" spans="1:38">
      <c r="A403" s="91" t="s">
        <v>4716</v>
      </c>
      <c r="B403" s="19" t="s">
        <v>88</v>
      </c>
      <c r="C403" s="30" t="s">
        <v>199</v>
      </c>
      <c r="D403" s="91">
        <v>5200</v>
      </c>
      <c r="E403" s="9">
        <v>401</v>
      </c>
      <c r="F403" s="9">
        <v>3.8290000000000002</v>
      </c>
      <c r="G403" s="9">
        <v>34.033000000000001</v>
      </c>
      <c r="H403" s="9"/>
      <c r="I403" s="9"/>
      <c r="J403" s="9">
        <v>1028.8980904543801</v>
      </c>
      <c r="K403" s="9">
        <v>27.037004095735298</v>
      </c>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row>
    <row r="404" spans="1:38">
      <c r="A404" s="91" t="s">
        <v>4716</v>
      </c>
      <c r="B404" s="19" t="s">
        <v>88</v>
      </c>
      <c r="C404" s="30" t="s">
        <v>199</v>
      </c>
      <c r="D404" s="91">
        <v>5200</v>
      </c>
      <c r="E404" s="9">
        <v>402</v>
      </c>
      <c r="F404" s="9">
        <v>3.8290000000000002</v>
      </c>
      <c r="G404" s="9">
        <v>34.033999999999999</v>
      </c>
      <c r="H404" s="9"/>
      <c r="I404" s="9"/>
      <c r="J404" s="9">
        <v>1028.9035112914701</v>
      </c>
      <c r="K404" s="9">
        <v>27.037807354169399</v>
      </c>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row>
    <row r="405" spans="1:38">
      <c r="A405" s="91" t="s">
        <v>4716</v>
      </c>
      <c r="B405" s="19" t="s">
        <v>88</v>
      </c>
      <c r="C405" s="30" t="s">
        <v>199</v>
      </c>
      <c r="D405" s="91">
        <v>5200</v>
      </c>
      <c r="E405" s="9">
        <v>403</v>
      </c>
      <c r="F405" s="9">
        <v>3.8279999999999998</v>
      </c>
      <c r="G405" s="9">
        <v>34.033999999999999</v>
      </c>
      <c r="H405" s="9"/>
      <c r="I405" s="9"/>
      <c r="J405" s="9">
        <v>1028.90824948709</v>
      </c>
      <c r="K405" s="9">
        <v>27.037914157735301</v>
      </c>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row>
    <row r="406" spans="1:38">
      <c r="A406" s="91" t="s">
        <v>4716</v>
      </c>
      <c r="B406" s="19" t="s">
        <v>88</v>
      </c>
      <c r="C406" s="30" t="s">
        <v>199</v>
      </c>
      <c r="D406" s="91">
        <v>5200</v>
      </c>
      <c r="E406" s="9">
        <v>404</v>
      </c>
      <c r="F406" s="9">
        <v>3.8260000000000001</v>
      </c>
      <c r="G406" s="9">
        <v>34.033999999999999</v>
      </c>
      <c r="H406" s="9"/>
      <c r="I406" s="9"/>
      <c r="J406" s="9">
        <v>1028.9130978927101</v>
      </c>
      <c r="K406" s="9">
        <v>27.038120520996198</v>
      </c>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row>
    <row r="407" spans="1:38">
      <c r="A407" s="91" t="s">
        <v>4716</v>
      </c>
      <c r="B407" s="19" t="s">
        <v>88</v>
      </c>
      <c r="C407" s="30" t="s">
        <v>199</v>
      </c>
      <c r="D407" s="91">
        <v>5200</v>
      </c>
      <c r="E407" s="9">
        <v>405</v>
      </c>
      <c r="F407" s="9">
        <v>3.823</v>
      </c>
      <c r="G407" s="9">
        <v>34.034999999999997</v>
      </c>
      <c r="H407" s="9"/>
      <c r="I407" s="9"/>
      <c r="J407" s="9">
        <v>1028.9188493102499</v>
      </c>
      <c r="K407" s="9">
        <v>27.039222440457898</v>
      </c>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row>
    <row r="408" spans="1:38">
      <c r="A408" s="91" t="s">
        <v>4716</v>
      </c>
      <c r="B408" s="19" t="s">
        <v>88</v>
      </c>
      <c r="C408" s="30" t="s">
        <v>199</v>
      </c>
      <c r="D408" s="91">
        <v>5200</v>
      </c>
      <c r="E408" s="9">
        <v>406</v>
      </c>
      <c r="F408" s="9">
        <v>3.8170000000000002</v>
      </c>
      <c r="G408" s="9">
        <v>34.036999999999999</v>
      </c>
      <c r="H408" s="9"/>
      <c r="I408" s="9"/>
      <c r="J408" s="9">
        <v>1028.92572417613</v>
      </c>
      <c r="K408" s="9">
        <v>27.041418788770699</v>
      </c>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row>
    <row r="409" spans="1:38">
      <c r="A409" s="91" t="s">
        <v>4716</v>
      </c>
      <c r="B409" s="19" t="s">
        <v>88</v>
      </c>
      <c r="C409" s="30" t="s">
        <v>199</v>
      </c>
      <c r="D409" s="91">
        <v>5200</v>
      </c>
      <c r="E409" s="9">
        <v>407</v>
      </c>
      <c r="F409" s="9">
        <v>3.8140000000000001</v>
      </c>
      <c r="G409" s="9">
        <v>34.037999999999997</v>
      </c>
      <c r="H409" s="9"/>
      <c r="I409" s="9"/>
      <c r="J409" s="9">
        <v>1028.9314754591601</v>
      </c>
      <c r="K409" s="9">
        <v>27.042520412022899</v>
      </c>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row>
    <row r="410" spans="1:38">
      <c r="A410" s="91" t="s">
        <v>4716</v>
      </c>
      <c r="B410" s="19" t="s">
        <v>88</v>
      </c>
      <c r="C410" s="30" t="s">
        <v>199</v>
      </c>
      <c r="D410" s="91">
        <v>5200</v>
      </c>
      <c r="E410" s="9">
        <v>408</v>
      </c>
      <c r="F410" s="9">
        <v>3.8109999999999999</v>
      </c>
      <c r="G410" s="9">
        <v>34.039000000000001</v>
      </c>
      <c r="H410" s="9"/>
      <c r="I410" s="9"/>
      <c r="J410" s="9">
        <v>1028.93722668644</v>
      </c>
      <c r="K410" s="9">
        <v>27.0436219354924</v>
      </c>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row>
    <row r="411" spans="1:38">
      <c r="A411" s="91" t="s">
        <v>4716</v>
      </c>
      <c r="B411" s="19" t="s">
        <v>88</v>
      </c>
      <c r="C411" s="30" t="s">
        <v>199</v>
      </c>
      <c r="D411" s="91">
        <v>5200</v>
      </c>
      <c r="E411" s="9">
        <v>409</v>
      </c>
      <c r="F411" s="9">
        <v>3.806</v>
      </c>
      <c r="G411" s="9">
        <v>34.039000000000001</v>
      </c>
      <c r="H411" s="9"/>
      <c r="I411" s="9"/>
      <c r="J411" s="9">
        <v>1028.94240540695</v>
      </c>
      <c r="K411" s="9">
        <v>27.044125927709299</v>
      </c>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row>
    <row r="412" spans="1:38">
      <c r="A412" s="91" t="s">
        <v>4716</v>
      </c>
      <c r="B412" s="19" t="s">
        <v>88</v>
      </c>
      <c r="C412" s="30" t="s">
        <v>199</v>
      </c>
      <c r="D412" s="91">
        <v>5200</v>
      </c>
      <c r="E412" s="9">
        <v>410</v>
      </c>
      <c r="F412" s="9">
        <v>3.802</v>
      </c>
      <c r="G412" s="9">
        <v>34.04</v>
      </c>
      <c r="H412" s="9"/>
      <c r="I412" s="9"/>
      <c r="J412" s="9">
        <v>1028.94826666008</v>
      </c>
      <c r="K412" s="9">
        <v>27.045326462294501</v>
      </c>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row>
    <row r="413" spans="1:38">
      <c r="A413" s="91" t="s">
        <v>4716</v>
      </c>
      <c r="B413" s="19" t="s">
        <v>88</v>
      </c>
      <c r="C413" s="30" t="s">
        <v>199</v>
      </c>
      <c r="D413" s="91">
        <v>5200</v>
      </c>
      <c r="E413" s="9">
        <v>411</v>
      </c>
      <c r="F413" s="9">
        <v>3.7989999999999999</v>
      </c>
      <c r="G413" s="9">
        <v>34.040999999999997</v>
      </c>
      <c r="H413" s="9"/>
      <c r="I413" s="9"/>
      <c r="J413" s="9">
        <v>1028.9540176959199</v>
      </c>
      <c r="K413" s="9">
        <v>27.046427571930298</v>
      </c>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row>
    <row r="414" spans="1:38">
      <c r="A414" s="91" t="s">
        <v>4716</v>
      </c>
      <c r="B414" s="19" t="s">
        <v>88</v>
      </c>
      <c r="C414" s="30" t="s">
        <v>199</v>
      </c>
      <c r="D414" s="91">
        <v>5200</v>
      </c>
      <c r="E414" s="9">
        <v>412</v>
      </c>
      <c r="F414" s="9">
        <v>3.798</v>
      </c>
      <c r="G414" s="9">
        <v>34.042999999999999</v>
      </c>
      <c r="H414" s="9"/>
      <c r="I414" s="9"/>
      <c r="J414" s="9">
        <v>1028.9603412025899</v>
      </c>
      <c r="K414" s="9">
        <v>27.048126277967199</v>
      </c>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row>
    <row r="415" spans="1:38">
      <c r="A415" s="91" t="s">
        <v>4716</v>
      </c>
      <c r="B415" s="19" t="s">
        <v>88</v>
      </c>
      <c r="C415" s="30" t="s">
        <v>199</v>
      </c>
      <c r="D415" s="91">
        <v>5200</v>
      </c>
      <c r="E415" s="9">
        <v>413</v>
      </c>
      <c r="F415" s="9">
        <v>3.7970000000000002</v>
      </c>
      <c r="G415" s="9">
        <v>34.043999999999997</v>
      </c>
      <c r="H415" s="9"/>
      <c r="I415" s="9"/>
      <c r="J415" s="9">
        <v>1028.96587181922</v>
      </c>
      <c r="K415" s="9">
        <v>27.049028832535701</v>
      </c>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row>
    <row r="416" spans="1:38">
      <c r="A416" s="91" t="s">
        <v>4716</v>
      </c>
      <c r="B416" s="19" t="s">
        <v>88</v>
      </c>
      <c r="C416" s="30" t="s">
        <v>199</v>
      </c>
      <c r="D416" s="91">
        <v>5200</v>
      </c>
      <c r="E416" s="9">
        <v>414</v>
      </c>
      <c r="F416" s="9">
        <v>3.7949999999999999</v>
      </c>
      <c r="G416" s="9">
        <v>34.045000000000002</v>
      </c>
      <c r="H416" s="9"/>
      <c r="I416" s="9"/>
      <c r="J416" s="9">
        <v>1028.9715125483301</v>
      </c>
      <c r="K416" s="9">
        <v>27.050030592099301</v>
      </c>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row>
    <row r="417" spans="1:38">
      <c r="A417" s="91" t="s">
        <v>4716</v>
      </c>
      <c r="B417" s="19" t="s">
        <v>88</v>
      </c>
      <c r="C417" s="30" t="s">
        <v>199</v>
      </c>
      <c r="D417" s="91">
        <v>5200</v>
      </c>
      <c r="E417" s="9">
        <v>415</v>
      </c>
      <c r="F417" s="9">
        <v>3.7919999999999998</v>
      </c>
      <c r="G417" s="9">
        <v>34.045999999999999</v>
      </c>
      <c r="H417" s="9"/>
      <c r="I417" s="9"/>
      <c r="J417" s="9">
        <v>1028.9772634015301</v>
      </c>
      <c r="K417" s="9">
        <v>27.0511314873647</v>
      </c>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row>
    <row r="418" spans="1:38">
      <c r="A418" s="91" t="s">
        <v>4716</v>
      </c>
      <c r="B418" s="19" t="s">
        <v>88</v>
      </c>
      <c r="C418" s="30" t="s">
        <v>199</v>
      </c>
      <c r="D418" s="91">
        <v>5200</v>
      </c>
      <c r="E418" s="9">
        <v>416</v>
      </c>
      <c r="F418" s="9">
        <v>3.79</v>
      </c>
      <c r="G418" s="9">
        <v>34.046999999999997</v>
      </c>
      <c r="H418" s="9"/>
      <c r="I418" s="9"/>
      <c r="J418" s="9">
        <v>1028.9829040311899</v>
      </c>
      <c r="K418" s="9">
        <v>27.052133140797199</v>
      </c>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row>
    <row r="419" spans="1:38">
      <c r="A419" s="91" t="s">
        <v>4716</v>
      </c>
      <c r="B419" s="19" t="s">
        <v>88</v>
      </c>
      <c r="C419" s="30" t="s">
        <v>199</v>
      </c>
      <c r="D419" s="91">
        <v>5200</v>
      </c>
      <c r="E419" s="9">
        <v>417</v>
      </c>
      <c r="F419" s="9">
        <v>3.7879999999999998</v>
      </c>
      <c r="G419" s="9">
        <v>34.048999999999999</v>
      </c>
      <c r="H419" s="9"/>
      <c r="I419" s="9"/>
      <c r="J419" s="9">
        <v>1028.98933741362</v>
      </c>
      <c r="K419" s="9">
        <v>27.0539309311396</v>
      </c>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row>
    <row r="420" spans="1:38">
      <c r="A420" s="91" t="s">
        <v>4716</v>
      </c>
      <c r="B420" s="19" t="s">
        <v>88</v>
      </c>
      <c r="C420" s="30" t="s">
        <v>199</v>
      </c>
      <c r="D420" s="91">
        <v>5200</v>
      </c>
      <c r="E420" s="9">
        <v>418</v>
      </c>
      <c r="F420" s="9">
        <v>3.786</v>
      </c>
      <c r="G420" s="9">
        <v>34.049999999999997</v>
      </c>
      <c r="H420" s="9"/>
      <c r="I420" s="9"/>
      <c r="J420" s="9">
        <v>1028.9949779379899</v>
      </c>
      <c r="K420" s="9">
        <v>27.054932507676501</v>
      </c>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row>
    <row r="421" spans="1:38">
      <c r="A421" s="91" t="s">
        <v>4716</v>
      </c>
      <c r="B421" s="19" t="s">
        <v>88</v>
      </c>
      <c r="C421" s="30" t="s">
        <v>199</v>
      </c>
      <c r="D421" s="91">
        <v>5200</v>
      </c>
      <c r="E421" s="9">
        <v>419</v>
      </c>
      <c r="F421" s="9">
        <v>3.7839999999999998</v>
      </c>
      <c r="G421" s="9">
        <v>34.049999999999997</v>
      </c>
      <c r="H421" s="9"/>
      <c r="I421" s="9"/>
      <c r="J421" s="9">
        <v>1028.9998256103499</v>
      </c>
      <c r="K421" s="9">
        <v>27.055137851982899</v>
      </c>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row>
    <row r="422" spans="1:38">
      <c r="A422" s="91" t="s">
        <v>4716</v>
      </c>
      <c r="B422" s="19" t="s">
        <v>88</v>
      </c>
      <c r="C422" s="30" t="s">
        <v>199</v>
      </c>
      <c r="D422" s="91">
        <v>5200</v>
      </c>
      <c r="E422" s="9">
        <v>420</v>
      </c>
      <c r="F422" s="9">
        <v>3.782</v>
      </c>
      <c r="G422" s="9">
        <v>34.051000000000002</v>
      </c>
      <c r="H422" s="9"/>
      <c r="I422" s="9"/>
      <c r="J422" s="9">
        <v>1029.0054660334699</v>
      </c>
      <c r="K422" s="9">
        <v>27.056139339338198</v>
      </c>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row>
    <row r="423" spans="1:38">
      <c r="A423" s="91" t="s">
        <v>4716</v>
      </c>
      <c r="B423" s="19" t="s">
        <v>88</v>
      </c>
      <c r="C423" s="30" t="s">
        <v>199</v>
      </c>
      <c r="D423" s="91">
        <v>5200</v>
      </c>
      <c r="E423" s="9">
        <v>421</v>
      </c>
      <c r="F423" s="9">
        <v>3.778</v>
      </c>
      <c r="G423" s="9">
        <v>34.052</v>
      </c>
      <c r="H423" s="9"/>
      <c r="I423" s="9"/>
      <c r="J423" s="9">
        <v>1029.01132676779</v>
      </c>
      <c r="K423" s="9">
        <v>27.0573388261041</v>
      </c>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row>
    <row r="424" spans="1:38">
      <c r="A424" s="91" t="s">
        <v>4716</v>
      </c>
      <c r="B424" s="19" t="s">
        <v>88</v>
      </c>
      <c r="C424" s="30" t="s">
        <v>199</v>
      </c>
      <c r="D424" s="91">
        <v>5200</v>
      </c>
      <c r="E424" s="9">
        <v>422</v>
      </c>
      <c r="F424" s="9">
        <v>3.7749999999999999</v>
      </c>
      <c r="G424" s="9">
        <v>34.052999999999997</v>
      </c>
      <c r="H424" s="9"/>
      <c r="I424" s="9"/>
      <c r="J424" s="9">
        <v>1029.01707726313</v>
      </c>
      <c r="K424" s="9">
        <v>27.0584391634216</v>
      </c>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row>
    <row r="425" spans="1:38">
      <c r="A425" s="91" t="s">
        <v>4716</v>
      </c>
      <c r="B425" s="19" t="s">
        <v>88</v>
      </c>
      <c r="C425" s="30" t="s">
        <v>199</v>
      </c>
      <c r="D425" s="91">
        <v>5200</v>
      </c>
      <c r="E425" s="9">
        <v>423</v>
      </c>
      <c r="F425" s="9">
        <v>3.77</v>
      </c>
      <c r="G425" s="9">
        <v>34.054000000000002</v>
      </c>
      <c r="H425" s="9"/>
      <c r="I425" s="9"/>
      <c r="J425" s="9">
        <v>1029.0230479873701</v>
      </c>
      <c r="K425" s="9">
        <v>27.059737252605601</v>
      </c>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row>
    <row r="426" spans="1:38">
      <c r="A426" s="91" t="s">
        <v>4716</v>
      </c>
      <c r="B426" s="19" t="s">
        <v>88</v>
      </c>
      <c r="C426" s="30" t="s">
        <v>199</v>
      </c>
      <c r="D426" s="91">
        <v>5200</v>
      </c>
      <c r="E426" s="9">
        <v>424</v>
      </c>
      <c r="F426" s="9">
        <v>3.7669999999999999</v>
      </c>
      <c r="G426" s="9">
        <v>34.055999999999997</v>
      </c>
      <c r="H426" s="9"/>
      <c r="I426" s="9"/>
      <c r="J426" s="9">
        <v>1029.0295911650001</v>
      </c>
      <c r="K426" s="9">
        <v>27.061633560498599</v>
      </c>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row>
    <row r="427" spans="1:38">
      <c r="A427" s="91" t="s">
        <v>4716</v>
      </c>
      <c r="B427" s="19" t="s">
        <v>88</v>
      </c>
      <c r="C427" s="30" t="s">
        <v>199</v>
      </c>
      <c r="D427" s="91">
        <v>5200</v>
      </c>
      <c r="E427" s="9">
        <v>425</v>
      </c>
      <c r="F427" s="9">
        <v>3.7650000000000001</v>
      </c>
      <c r="G427" s="9">
        <v>34.057000000000002</v>
      </c>
      <c r="H427" s="9"/>
      <c r="I427" s="9"/>
      <c r="J427" s="9">
        <v>1029.0352313553001</v>
      </c>
      <c r="K427" s="9">
        <v>27.0626346846459</v>
      </c>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row>
    <row r="428" spans="1:38">
      <c r="A428" s="91" t="s">
        <v>4716</v>
      </c>
      <c r="B428" s="19" t="s">
        <v>88</v>
      </c>
      <c r="C428" s="30" t="s">
        <v>199</v>
      </c>
      <c r="D428" s="91">
        <v>5200</v>
      </c>
      <c r="E428" s="9">
        <v>426</v>
      </c>
      <c r="F428" s="9">
        <v>3.7629999999999999</v>
      </c>
      <c r="G428" s="9">
        <v>34.058</v>
      </c>
      <c r="H428" s="9"/>
      <c r="I428" s="9"/>
      <c r="J428" s="9">
        <v>1029.0408714940199</v>
      </c>
      <c r="K428" s="9">
        <v>27.063635767264302</v>
      </c>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row>
    <row r="429" spans="1:38">
      <c r="A429" s="91" t="s">
        <v>4716</v>
      </c>
      <c r="B429" s="19" t="s">
        <v>88</v>
      </c>
      <c r="C429" s="30" t="s">
        <v>199</v>
      </c>
      <c r="D429" s="91">
        <v>5200</v>
      </c>
      <c r="E429" s="9">
        <v>427</v>
      </c>
      <c r="F429" s="9">
        <v>3.7610000000000001</v>
      </c>
      <c r="G429" s="9">
        <v>34.058</v>
      </c>
      <c r="H429" s="9"/>
      <c r="I429" s="9"/>
      <c r="J429" s="9">
        <v>1029.0457187781001</v>
      </c>
      <c r="K429" s="9">
        <v>27.0638405492512</v>
      </c>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row>
    <row r="430" spans="1:38">
      <c r="A430" s="91" t="s">
        <v>4716</v>
      </c>
      <c r="B430" s="19" t="s">
        <v>88</v>
      </c>
      <c r="C430" s="30" t="s">
        <v>199</v>
      </c>
      <c r="D430" s="91">
        <v>5200</v>
      </c>
      <c r="E430" s="9">
        <v>428</v>
      </c>
      <c r="F430" s="9">
        <v>3.7589999999999999</v>
      </c>
      <c r="G430" s="9">
        <v>34.058999999999997</v>
      </c>
      <c r="H430" s="9"/>
      <c r="I430" s="9"/>
      <c r="J430" s="9">
        <v>1029.05135881569</v>
      </c>
      <c r="K430" s="9">
        <v>27.064841542663501</v>
      </c>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row>
    <row r="431" spans="1:38">
      <c r="A431" s="91" t="s">
        <v>4716</v>
      </c>
      <c r="B431" s="19" t="s">
        <v>88</v>
      </c>
      <c r="C431" s="30" t="s">
        <v>199</v>
      </c>
      <c r="D431" s="91">
        <v>5200</v>
      </c>
      <c r="E431" s="9">
        <v>429</v>
      </c>
      <c r="F431" s="9">
        <v>3.7570000000000001</v>
      </c>
      <c r="G431" s="9">
        <v>34.06</v>
      </c>
      <c r="H431" s="9"/>
      <c r="I431" s="9"/>
      <c r="J431" s="9">
        <v>1029.0569988017201</v>
      </c>
      <c r="K431" s="9">
        <v>27.065842494544299</v>
      </c>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row>
    <row r="432" spans="1:38">
      <c r="A432" s="91" t="s">
        <v>4716</v>
      </c>
      <c r="B432" s="19" t="s">
        <v>88</v>
      </c>
      <c r="C432" s="30" t="s">
        <v>199</v>
      </c>
      <c r="D432" s="91">
        <v>5200</v>
      </c>
      <c r="E432" s="9">
        <v>430</v>
      </c>
      <c r="F432" s="9">
        <v>3.7559999999999998</v>
      </c>
      <c r="G432" s="9">
        <v>34.061</v>
      </c>
      <c r="H432" s="9"/>
      <c r="I432" s="9"/>
      <c r="J432" s="9">
        <v>1029.06252858431</v>
      </c>
      <c r="K432" s="9">
        <v>27.0667446589521</v>
      </c>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row>
    <row r="433" spans="1:38">
      <c r="A433" s="91" t="s">
        <v>4716</v>
      </c>
      <c r="B433" s="19" t="s">
        <v>88</v>
      </c>
      <c r="C433" s="30" t="s">
        <v>199</v>
      </c>
      <c r="D433" s="91">
        <v>5200</v>
      </c>
      <c r="E433" s="9">
        <v>431</v>
      </c>
      <c r="F433" s="9">
        <v>3.7549999999999999</v>
      </c>
      <c r="G433" s="9">
        <v>34.061999999999998</v>
      </c>
      <c r="H433" s="9"/>
      <c r="I433" s="9"/>
      <c r="J433" s="9">
        <v>1029.0680582958</v>
      </c>
      <c r="K433" s="9">
        <v>27.0676468159397</v>
      </c>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row>
    <row r="434" spans="1:38">
      <c r="A434" s="91" t="s">
        <v>4716</v>
      </c>
      <c r="B434" s="19" t="s">
        <v>88</v>
      </c>
      <c r="C434" s="30" t="s">
        <v>199</v>
      </c>
      <c r="D434" s="91">
        <v>5200</v>
      </c>
      <c r="E434" s="9">
        <v>432</v>
      </c>
      <c r="F434" s="9">
        <v>3.7530000000000001</v>
      </c>
      <c r="G434" s="9">
        <v>34.063000000000002</v>
      </c>
      <c r="H434" s="9"/>
      <c r="I434" s="9"/>
      <c r="J434" s="9">
        <v>1029.07369811938</v>
      </c>
      <c r="K434" s="9">
        <v>27.0686476894411</v>
      </c>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row>
    <row r="435" spans="1:38">
      <c r="A435" s="91" t="s">
        <v>4716</v>
      </c>
      <c r="B435" s="19" t="s">
        <v>88</v>
      </c>
      <c r="C435" s="30" t="s">
        <v>199</v>
      </c>
      <c r="D435" s="91">
        <v>5200</v>
      </c>
      <c r="E435" s="9">
        <v>433</v>
      </c>
      <c r="F435" s="9">
        <v>3.7519999999999998</v>
      </c>
      <c r="G435" s="9">
        <v>34.064</v>
      </c>
      <c r="H435" s="9"/>
      <c r="I435" s="9"/>
      <c r="J435" s="9">
        <v>1029.0792277043399</v>
      </c>
      <c r="K435" s="9">
        <v>27.0695498205848</v>
      </c>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row>
    <row r="436" spans="1:38">
      <c r="A436" s="91" t="s">
        <v>4716</v>
      </c>
      <c r="B436" s="19" t="s">
        <v>88</v>
      </c>
      <c r="C436" s="30" t="s">
        <v>199</v>
      </c>
      <c r="D436" s="91">
        <v>5200</v>
      </c>
      <c r="E436" s="9">
        <v>434</v>
      </c>
      <c r="F436" s="9">
        <v>3.7509999999999999</v>
      </c>
      <c r="G436" s="9">
        <v>34.064999999999998</v>
      </c>
      <c r="H436" s="9"/>
      <c r="I436" s="9"/>
      <c r="J436" s="9">
        <v>1029.0847572182199</v>
      </c>
      <c r="K436" s="9">
        <v>27.0704519443082</v>
      </c>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row>
    <row r="437" spans="1:38">
      <c r="A437" s="91" t="s">
        <v>4716</v>
      </c>
      <c r="B437" s="19" t="s">
        <v>88</v>
      </c>
      <c r="C437" s="30" t="s">
        <v>199</v>
      </c>
      <c r="D437" s="91">
        <v>5200</v>
      </c>
      <c r="E437" s="9">
        <v>435</v>
      </c>
      <c r="F437" s="9">
        <v>3.75</v>
      </c>
      <c r="G437" s="9">
        <v>34.066000000000003</v>
      </c>
      <c r="H437" s="9"/>
      <c r="I437" s="9"/>
      <c r="J437" s="9">
        <v>1029.0902866610199</v>
      </c>
      <c r="K437" s="9">
        <v>27.071354060610499</v>
      </c>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row>
    <row r="438" spans="1:38">
      <c r="A438" s="91" t="s">
        <v>4716</v>
      </c>
      <c r="B438" s="19" t="s">
        <v>88</v>
      </c>
      <c r="C438" s="30" t="s">
        <v>199</v>
      </c>
      <c r="D438" s="91">
        <v>5200</v>
      </c>
      <c r="E438" s="9">
        <v>436</v>
      </c>
      <c r="F438" s="9">
        <v>3.7490000000000001</v>
      </c>
      <c r="G438" s="9">
        <v>34.067</v>
      </c>
      <c r="H438" s="9"/>
      <c r="I438" s="9"/>
      <c r="J438" s="9">
        <v>1029.09581603275</v>
      </c>
      <c r="K438" s="9">
        <v>27.072256169492</v>
      </c>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row>
    <row r="439" spans="1:38">
      <c r="A439" s="91" t="s">
        <v>4716</v>
      </c>
      <c r="B439" s="19" t="s">
        <v>88</v>
      </c>
      <c r="C439" s="30" t="s">
        <v>199</v>
      </c>
      <c r="D439" s="91">
        <v>5200</v>
      </c>
      <c r="E439" s="9">
        <v>437</v>
      </c>
      <c r="F439" s="9">
        <v>3.7480000000000002</v>
      </c>
      <c r="G439" s="9">
        <v>34.067999999999998</v>
      </c>
      <c r="H439" s="9"/>
      <c r="I439" s="9"/>
      <c r="J439" s="9">
        <v>1029.1013453334001</v>
      </c>
      <c r="K439" s="9">
        <v>27.073158270952501</v>
      </c>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row>
    <row r="440" spans="1:38">
      <c r="A440" s="91" t="s">
        <v>4716</v>
      </c>
      <c r="B440" s="19" t="s">
        <v>88</v>
      </c>
      <c r="C440" s="30" t="s">
        <v>199</v>
      </c>
      <c r="D440" s="91">
        <v>5200</v>
      </c>
      <c r="E440" s="9">
        <v>438</v>
      </c>
      <c r="F440" s="9">
        <v>3.746</v>
      </c>
      <c r="G440" s="9">
        <v>34.069000000000003</v>
      </c>
      <c r="H440" s="9"/>
      <c r="I440" s="9"/>
      <c r="J440" s="9">
        <v>1029.10698482826</v>
      </c>
      <c r="K440" s="9">
        <v>27.074159010799299</v>
      </c>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row>
    <row r="441" spans="1:38">
      <c r="A441" s="91" t="s">
        <v>4716</v>
      </c>
      <c r="B441" s="19" t="s">
        <v>88</v>
      </c>
      <c r="C441" s="30" t="s">
        <v>199</v>
      </c>
      <c r="D441" s="91">
        <v>5200</v>
      </c>
      <c r="E441" s="9">
        <v>439</v>
      </c>
      <c r="F441" s="9">
        <v>3.7450000000000001</v>
      </c>
      <c r="G441" s="9">
        <v>34.07</v>
      </c>
      <c r="H441" s="9"/>
      <c r="I441" s="9"/>
      <c r="J441" s="9">
        <v>1029.1125140024101</v>
      </c>
      <c r="K441" s="9">
        <v>27.075061086414301</v>
      </c>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row>
    <row r="442" spans="1:38">
      <c r="A442" s="91" t="s">
        <v>4716</v>
      </c>
      <c r="B442" s="19" t="s">
        <v>88</v>
      </c>
      <c r="C442" s="30" t="s">
        <v>199</v>
      </c>
      <c r="D442" s="91">
        <v>5200</v>
      </c>
      <c r="E442" s="9">
        <v>440</v>
      </c>
      <c r="F442" s="9">
        <v>3.7440000000000002</v>
      </c>
      <c r="G442" s="9">
        <v>34.070999999999998</v>
      </c>
      <c r="H442" s="9"/>
      <c r="I442" s="9"/>
      <c r="J442" s="9">
        <v>1029.11804310549</v>
      </c>
      <c r="K442" s="9">
        <v>27.0759631546075</v>
      </c>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row>
    <row r="443" spans="1:38">
      <c r="A443" s="91" t="s">
        <v>4716</v>
      </c>
      <c r="B443" s="19" t="s">
        <v>88</v>
      </c>
      <c r="C443" s="30" t="s">
        <v>199</v>
      </c>
      <c r="D443" s="91">
        <v>5200</v>
      </c>
      <c r="E443" s="9">
        <v>441</v>
      </c>
      <c r="F443" s="9">
        <v>3.7429999999999999</v>
      </c>
      <c r="G443" s="9">
        <v>34.072000000000003</v>
      </c>
      <c r="H443" s="9"/>
      <c r="I443" s="9"/>
      <c r="J443" s="9">
        <v>1029.1235721375101</v>
      </c>
      <c r="K443" s="9">
        <v>27.076865215379001</v>
      </c>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row>
    <row r="444" spans="1:38">
      <c r="A444" s="91" t="s">
        <v>4716</v>
      </c>
      <c r="B444" s="19" t="s">
        <v>88</v>
      </c>
      <c r="C444" s="30" t="s">
        <v>199</v>
      </c>
      <c r="D444" s="91">
        <v>5200</v>
      </c>
      <c r="E444" s="9">
        <v>442</v>
      </c>
      <c r="F444" s="9">
        <v>3.742</v>
      </c>
      <c r="G444" s="9">
        <v>34.073</v>
      </c>
      <c r="H444" s="9"/>
      <c r="I444" s="9"/>
      <c r="J444" s="9">
        <v>1029.1291010984701</v>
      </c>
      <c r="K444" s="9">
        <v>27.077767268729101</v>
      </c>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row>
    <row r="445" spans="1:38">
      <c r="A445" s="91" t="s">
        <v>4716</v>
      </c>
      <c r="B445" s="19" t="s">
        <v>88</v>
      </c>
      <c r="C445" s="30" t="s">
        <v>199</v>
      </c>
      <c r="D445" s="91">
        <v>5200</v>
      </c>
      <c r="E445" s="9">
        <v>443</v>
      </c>
      <c r="F445" s="9">
        <v>3.7410000000000001</v>
      </c>
      <c r="G445" s="9">
        <v>34.073999999999998</v>
      </c>
      <c r="H445" s="9"/>
      <c r="I445" s="9"/>
      <c r="J445" s="9">
        <v>1029.1346299883701</v>
      </c>
      <c r="K445" s="9">
        <v>27.078669314656999</v>
      </c>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row>
    <row r="446" spans="1:38">
      <c r="A446" s="91" t="s">
        <v>4716</v>
      </c>
      <c r="B446" s="19" t="s">
        <v>88</v>
      </c>
      <c r="C446" s="30" t="s">
        <v>199</v>
      </c>
      <c r="D446" s="91">
        <v>5200</v>
      </c>
      <c r="E446" s="9">
        <v>444</v>
      </c>
      <c r="F446" s="9">
        <v>3.74</v>
      </c>
      <c r="G446" s="9">
        <v>34.076000000000001</v>
      </c>
      <c r="H446" s="9"/>
      <c r="I446" s="9"/>
      <c r="J446" s="9">
        <v>1029.1409515411201</v>
      </c>
      <c r="K446" s="9">
        <v>27.0803676810106</v>
      </c>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row>
    <row r="447" spans="1:38">
      <c r="A447" s="91" t="s">
        <v>4716</v>
      </c>
      <c r="B447" s="19" t="s">
        <v>88</v>
      </c>
      <c r="C447" s="30" t="s">
        <v>199</v>
      </c>
      <c r="D447" s="91">
        <v>5200</v>
      </c>
      <c r="E447" s="9">
        <v>445</v>
      </c>
      <c r="F447" s="9">
        <v>3.7389999999999999</v>
      </c>
      <c r="G447" s="9">
        <v>34.076000000000001</v>
      </c>
      <c r="H447" s="9"/>
      <c r="I447" s="9"/>
      <c r="J447" s="9">
        <v>1029.14568755501</v>
      </c>
      <c r="K447" s="9">
        <v>27.080473384246702</v>
      </c>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row>
    <row r="448" spans="1:38">
      <c r="A448" s="91" t="s">
        <v>4716</v>
      </c>
      <c r="B448" s="19" t="s">
        <v>88</v>
      </c>
      <c r="C448" s="30" t="s">
        <v>199</v>
      </c>
      <c r="D448" s="91">
        <v>5200</v>
      </c>
      <c r="E448" s="9">
        <v>446</v>
      </c>
      <c r="F448" s="9">
        <v>3.7389999999999999</v>
      </c>
      <c r="G448" s="9">
        <v>34.076999999999998</v>
      </c>
      <c r="H448" s="9"/>
      <c r="I448" s="9"/>
      <c r="J448" s="9">
        <v>1029.15110584131</v>
      </c>
      <c r="K448" s="9">
        <v>27.0812768501278</v>
      </c>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row>
    <row r="449" spans="1:38">
      <c r="A449" s="91" t="s">
        <v>4716</v>
      </c>
      <c r="B449" s="19" t="s">
        <v>88</v>
      </c>
      <c r="C449" s="30" t="s">
        <v>199</v>
      </c>
      <c r="D449" s="91">
        <v>5200</v>
      </c>
      <c r="E449" s="9">
        <v>447</v>
      </c>
      <c r="F449" s="9">
        <v>3.7389999999999999</v>
      </c>
      <c r="G449" s="9">
        <v>34.078000000000003</v>
      </c>
      <c r="H449" s="9"/>
      <c r="I449" s="9"/>
      <c r="J449" s="9">
        <v>1029.1565240135501</v>
      </c>
      <c r="K449" s="9">
        <v>27.082080318484898</v>
      </c>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row>
    <row r="450" spans="1:38">
      <c r="A450" s="91" t="s">
        <v>4716</v>
      </c>
      <c r="B450" s="19" t="s">
        <v>88</v>
      </c>
      <c r="C450" s="30" t="s">
        <v>199</v>
      </c>
      <c r="D450" s="91">
        <v>5200</v>
      </c>
      <c r="E450" s="9">
        <v>448</v>
      </c>
      <c r="F450" s="9">
        <v>3.738</v>
      </c>
      <c r="G450" s="9">
        <v>34.08</v>
      </c>
      <c r="H450" s="9"/>
      <c r="I450" s="9"/>
      <c r="J450" s="9">
        <v>1029.16284522661</v>
      </c>
      <c r="K450" s="9">
        <v>27.083778685243701</v>
      </c>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row>
    <row r="451" spans="1:38">
      <c r="A451" s="91" t="s">
        <v>4716</v>
      </c>
      <c r="B451" s="19" t="s">
        <v>88</v>
      </c>
      <c r="C451" s="30" t="s">
        <v>199</v>
      </c>
      <c r="D451" s="91">
        <v>5200</v>
      </c>
      <c r="E451" s="9">
        <v>449</v>
      </c>
      <c r="F451" s="9">
        <v>3.738</v>
      </c>
      <c r="G451" s="9">
        <v>34.082000000000001</v>
      </c>
      <c r="H451" s="9"/>
      <c r="I451" s="9"/>
      <c r="J451" s="9">
        <v>1029.1690558933301</v>
      </c>
      <c r="K451" s="9">
        <v>27.0853784971669</v>
      </c>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row>
    <row r="452" spans="1:38">
      <c r="A452" s="91" t="s">
        <v>4716</v>
      </c>
      <c r="B452" s="19" t="s">
        <v>88</v>
      </c>
      <c r="C452" s="30" t="s">
        <v>199</v>
      </c>
      <c r="D452" s="91">
        <v>5200</v>
      </c>
      <c r="E452" s="9">
        <v>450</v>
      </c>
      <c r="F452" s="9">
        <v>3.738</v>
      </c>
      <c r="G452" s="9">
        <v>34.084000000000003</v>
      </c>
      <c r="H452" s="9"/>
      <c r="I452" s="9"/>
      <c r="J452" s="9">
        <v>1029.17526643152</v>
      </c>
      <c r="K452" s="9">
        <v>27.086978313139799</v>
      </c>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row>
    <row r="453" spans="1:38">
      <c r="A453" s="91" t="s">
        <v>4716</v>
      </c>
      <c r="B453" s="19" t="s">
        <v>88</v>
      </c>
      <c r="C453" s="30" t="s">
        <v>199</v>
      </c>
      <c r="D453" s="91">
        <v>5200</v>
      </c>
      <c r="E453" s="9">
        <v>451</v>
      </c>
      <c r="F453" s="9">
        <v>3.738</v>
      </c>
      <c r="G453" s="9">
        <v>34.085000000000001</v>
      </c>
      <c r="H453" s="9"/>
      <c r="I453" s="9"/>
      <c r="J453" s="9">
        <v>1029.18068415273</v>
      </c>
      <c r="K453" s="9">
        <v>27.087781794444901</v>
      </c>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row>
    <row r="454" spans="1:38">
      <c r="A454" s="91" t="s">
        <v>4716</v>
      </c>
      <c r="B454" s="19" t="s">
        <v>88</v>
      </c>
      <c r="C454" s="30" t="s">
        <v>199</v>
      </c>
      <c r="D454" s="91">
        <v>5200</v>
      </c>
      <c r="E454" s="9">
        <v>452</v>
      </c>
      <c r="F454" s="9">
        <v>3.738</v>
      </c>
      <c r="G454" s="9">
        <v>34.087000000000003</v>
      </c>
      <c r="H454" s="9"/>
      <c r="I454" s="9"/>
      <c r="J454" s="9">
        <v>1029.18689444095</v>
      </c>
      <c r="K454" s="9">
        <v>27.0893816175906</v>
      </c>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row>
    <row r="455" spans="1:38">
      <c r="A455" s="91" t="s">
        <v>4716</v>
      </c>
      <c r="B455" s="19" t="s">
        <v>88</v>
      </c>
      <c r="C455" s="30" t="s">
        <v>199</v>
      </c>
      <c r="D455" s="91">
        <v>5200</v>
      </c>
      <c r="E455" s="9">
        <v>453</v>
      </c>
      <c r="F455" s="9">
        <v>3.738</v>
      </c>
      <c r="G455" s="9">
        <v>34.091000000000001</v>
      </c>
      <c r="H455" s="9"/>
      <c r="I455" s="9"/>
      <c r="J455" s="9">
        <v>1029.1946899494401</v>
      </c>
      <c r="K455" s="9">
        <v>27.092574126214501</v>
      </c>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row>
    <row r="456" spans="1:38">
      <c r="A456" s="91" t="s">
        <v>4716</v>
      </c>
      <c r="B456" s="19" t="s">
        <v>88</v>
      </c>
      <c r="C456" s="30" t="s">
        <v>199</v>
      </c>
      <c r="D456" s="91">
        <v>5200</v>
      </c>
      <c r="E456" s="9">
        <v>454</v>
      </c>
      <c r="F456" s="9">
        <v>3.74</v>
      </c>
      <c r="G456" s="9">
        <v>34.093000000000004</v>
      </c>
      <c r="H456" s="9"/>
      <c r="I456" s="9"/>
      <c r="J456" s="9">
        <v>1029.2006786930301</v>
      </c>
      <c r="K456" s="9">
        <v>27.0939767699676</v>
      </c>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row>
    <row r="457" spans="1:38">
      <c r="A457" s="91" t="s">
        <v>4716</v>
      </c>
      <c r="B457" s="19" t="s">
        <v>88</v>
      </c>
      <c r="C457" s="30" t="s">
        <v>199</v>
      </c>
      <c r="D457" s="91">
        <v>5200</v>
      </c>
      <c r="E457" s="9">
        <v>455</v>
      </c>
      <c r="F457" s="9">
        <v>3.7410000000000001</v>
      </c>
      <c r="G457" s="9">
        <v>34.094000000000001</v>
      </c>
      <c r="H457" s="9"/>
      <c r="I457" s="9"/>
      <c r="J457" s="9">
        <v>1029.2059851848201</v>
      </c>
      <c r="K457" s="9">
        <v>27.0946816482701</v>
      </c>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row>
    <row r="458" spans="1:38">
      <c r="A458" s="91" t="s">
        <v>4716</v>
      </c>
      <c r="B458" s="19" t="s">
        <v>88</v>
      </c>
      <c r="C458" s="30" t="s">
        <v>199</v>
      </c>
      <c r="D458" s="91">
        <v>5200</v>
      </c>
      <c r="E458" s="9">
        <v>456</v>
      </c>
      <c r="F458" s="9">
        <v>3.7410000000000001</v>
      </c>
      <c r="G458" s="9">
        <v>34.094999999999999</v>
      </c>
      <c r="H458" s="9"/>
      <c r="I458" s="9"/>
      <c r="J458" s="9">
        <v>1029.21140221684</v>
      </c>
      <c r="K458" s="9">
        <v>27.0954851418815</v>
      </c>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row>
    <row r="459" spans="1:38">
      <c r="A459" s="91" t="s">
        <v>4716</v>
      </c>
      <c r="B459" s="19" t="s">
        <v>88</v>
      </c>
      <c r="C459" s="30" t="s">
        <v>199</v>
      </c>
      <c r="D459" s="91">
        <v>5200</v>
      </c>
      <c r="E459" s="9">
        <v>457</v>
      </c>
      <c r="F459" s="9">
        <v>3.7410000000000001</v>
      </c>
      <c r="G459" s="9">
        <v>34.094999999999999</v>
      </c>
      <c r="H459" s="9"/>
      <c r="I459" s="9"/>
      <c r="J459" s="9">
        <v>1029.2160264975901</v>
      </c>
      <c r="K459" s="9">
        <v>27.095492302498499</v>
      </c>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row>
    <row r="460" spans="1:38">
      <c r="A460" s="91" t="s">
        <v>4716</v>
      </c>
      <c r="B460" s="19" t="s">
        <v>88</v>
      </c>
      <c r="C460" s="30" t="s">
        <v>199</v>
      </c>
      <c r="D460" s="91">
        <v>5200</v>
      </c>
      <c r="E460" s="9">
        <v>458</v>
      </c>
      <c r="F460" s="9">
        <v>3.7389999999999999</v>
      </c>
      <c r="G460" s="9">
        <v>34.095999999999997</v>
      </c>
      <c r="H460" s="9"/>
      <c r="I460" s="9"/>
      <c r="J460" s="9">
        <v>1029.22166481924</v>
      </c>
      <c r="K460" s="9">
        <v>27.096493017295199</v>
      </c>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row>
    <row r="461" spans="1:38">
      <c r="A461" s="91" t="s">
        <v>4716</v>
      </c>
      <c r="B461" s="19" t="s">
        <v>88</v>
      </c>
      <c r="C461" s="30" t="s">
        <v>199</v>
      </c>
      <c r="D461" s="91">
        <v>5200</v>
      </c>
      <c r="E461" s="9">
        <v>459</v>
      </c>
      <c r="F461" s="9">
        <v>3.738</v>
      </c>
      <c r="G461" s="9">
        <v>34.097000000000001</v>
      </c>
      <c r="H461" s="9"/>
      <c r="I461" s="9"/>
      <c r="J461" s="9">
        <v>1029.22719233622</v>
      </c>
      <c r="K461" s="9">
        <v>27.097395111278999</v>
      </c>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row>
    <row r="462" spans="1:38">
      <c r="A462" s="91" t="s">
        <v>4716</v>
      </c>
      <c r="B462" s="19" t="s">
        <v>88</v>
      </c>
      <c r="C462" s="30" t="s">
        <v>199</v>
      </c>
      <c r="D462" s="91">
        <v>5200</v>
      </c>
      <c r="E462" s="9">
        <v>460</v>
      </c>
      <c r="F462" s="9">
        <v>3.7370000000000001</v>
      </c>
      <c r="G462" s="9">
        <v>34.097999999999999</v>
      </c>
      <c r="H462" s="9"/>
      <c r="I462" s="9"/>
      <c r="J462" s="9">
        <v>1029.2327197821701</v>
      </c>
      <c r="K462" s="9">
        <v>27.098297197839202</v>
      </c>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row>
    <row r="463" spans="1:38">
      <c r="A463" s="91" t="s">
        <v>4716</v>
      </c>
      <c r="B463" s="19" t="s">
        <v>88</v>
      </c>
      <c r="C463" s="30" t="s">
        <v>199</v>
      </c>
      <c r="D463" s="91">
        <v>5200</v>
      </c>
      <c r="E463" s="9">
        <v>461</v>
      </c>
      <c r="F463" s="9">
        <v>3.7360000000000002</v>
      </c>
      <c r="G463" s="9">
        <v>34.098999999999997</v>
      </c>
      <c r="H463" s="9"/>
      <c r="I463" s="9"/>
      <c r="J463" s="9">
        <v>1029.23824715711</v>
      </c>
      <c r="K463" s="9">
        <v>27.099199276975899</v>
      </c>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row>
    <row r="464" spans="1:38">
      <c r="A464" s="91" t="s">
        <v>4716</v>
      </c>
      <c r="B464" s="19" t="s">
        <v>88</v>
      </c>
      <c r="C464" s="30" t="s">
        <v>199</v>
      </c>
      <c r="D464" s="91">
        <v>5200</v>
      </c>
      <c r="E464" s="9">
        <v>462</v>
      </c>
      <c r="F464" s="9">
        <v>3.7349999999999999</v>
      </c>
      <c r="G464" s="9">
        <v>34.1</v>
      </c>
      <c r="H464" s="9"/>
      <c r="I464" s="9"/>
      <c r="J464" s="9">
        <v>1029.2437744610299</v>
      </c>
      <c r="K464" s="9">
        <v>27.100101348688899</v>
      </c>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row>
    <row r="465" spans="1:38">
      <c r="A465" s="91" t="s">
        <v>4716</v>
      </c>
      <c r="B465" s="19" t="s">
        <v>88</v>
      </c>
      <c r="C465" s="30" t="s">
        <v>199</v>
      </c>
      <c r="D465" s="91">
        <v>5200</v>
      </c>
      <c r="E465" s="9">
        <v>463</v>
      </c>
      <c r="F465" s="9">
        <v>3.7330000000000001</v>
      </c>
      <c r="G465" s="9">
        <v>34.1</v>
      </c>
      <c r="H465" s="9"/>
      <c r="I465" s="9"/>
      <c r="J465" s="9">
        <v>1029.2486198956001</v>
      </c>
      <c r="K465" s="9">
        <v>27.100305587170201</v>
      </c>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row>
    <row r="466" spans="1:38">
      <c r="A466" s="91" t="s">
        <v>4716</v>
      </c>
      <c r="B466" s="19" t="s">
        <v>88</v>
      </c>
      <c r="C466" s="30" t="s">
        <v>199</v>
      </c>
      <c r="D466" s="91">
        <v>5200</v>
      </c>
      <c r="E466" s="9">
        <v>464</v>
      </c>
      <c r="F466" s="9">
        <v>3.7320000000000002</v>
      </c>
      <c r="G466" s="9">
        <v>34.1</v>
      </c>
      <c r="H466" s="9"/>
      <c r="I466" s="9"/>
      <c r="J466" s="9">
        <v>1029.2533544687001</v>
      </c>
      <c r="K466" s="9">
        <v>27.1004112654377</v>
      </c>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row>
    <row r="467" spans="1:38">
      <c r="A467" s="91" t="s">
        <v>4716</v>
      </c>
      <c r="B467" s="19" t="s">
        <v>88</v>
      </c>
      <c r="C467" s="30" t="s">
        <v>199</v>
      </c>
      <c r="D467" s="91">
        <v>5200</v>
      </c>
      <c r="E467" s="9">
        <v>465</v>
      </c>
      <c r="F467" s="9">
        <v>3.7269999999999999</v>
      </c>
      <c r="G467" s="9">
        <v>34.101999999999997</v>
      </c>
      <c r="H467" s="9"/>
      <c r="I467" s="9"/>
      <c r="J467" s="9">
        <v>1029.2601174496499</v>
      </c>
      <c r="K467" s="9">
        <v>27.102503585680601</v>
      </c>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row>
    <row r="468" spans="1:38">
      <c r="A468" s="91" t="s">
        <v>4716</v>
      </c>
      <c r="B468" s="19" t="s">
        <v>88</v>
      </c>
      <c r="C468" s="30" t="s">
        <v>199</v>
      </c>
      <c r="D468" s="91">
        <v>5200</v>
      </c>
      <c r="E468" s="9">
        <v>466</v>
      </c>
      <c r="F468" s="9">
        <v>3.726</v>
      </c>
      <c r="G468" s="9">
        <v>34.103000000000002</v>
      </c>
      <c r="H468" s="9"/>
      <c r="I468" s="9"/>
      <c r="J468" s="9">
        <v>1029.2656445524599</v>
      </c>
      <c r="K468" s="9">
        <v>27.103405569285801</v>
      </c>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row>
    <row r="469" spans="1:38">
      <c r="A469" s="91" t="s">
        <v>4716</v>
      </c>
      <c r="B469" s="19" t="s">
        <v>88</v>
      </c>
      <c r="C469" s="30" t="s">
        <v>199</v>
      </c>
      <c r="D469" s="91">
        <v>5200</v>
      </c>
      <c r="E469" s="9">
        <v>467</v>
      </c>
      <c r="F469" s="9">
        <v>3.7250000000000001</v>
      </c>
      <c r="G469" s="9">
        <v>34.103000000000002</v>
      </c>
      <c r="H469" s="9"/>
      <c r="I469" s="9"/>
      <c r="J469" s="9">
        <v>1029.2703789785</v>
      </c>
      <c r="K469" s="9">
        <v>27.103511160068098</v>
      </c>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row>
    <row r="470" spans="1:38">
      <c r="A470" s="91" t="s">
        <v>4716</v>
      </c>
      <c r="B470" s="19" t="s">
        <v>88</v>
      </c>
      <c r="C470" s="30" t="s">
        <v>199</v>
      </c>
      <c r="D470" s="91">
        <v>5200</v>
      </c>
      <c r="E470" s="9">
        <v>468</v>
      </c>
      <c r="F470" s="9">
        <v>3.7240000000000002</v>
      </c>
      <c r="G470" s="9">
        <v>34.103999999999999</v>
      </c>
      <c r="H470" s="9"/>
      <c r="I470" s="9"/>
      <c r="J470" s="9">
        <v>1029.27590594401</v>
      </c>
      <c r="K470" s="9">
        <v>27.104413125425001</v>
      </c>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row>
    <row r="471" spans="1:38">
      <c r="A471" s="91" t="s">
        <v>4716</v>
      </c>
      <c r="B471" s="19" t="s">
        <v>88</v>
      </c>
      <c r="C471" s="30" t="s">
        <v>199</v>
      </c>
      <c r="D471" s="91">
        <v>5200</v>
      </c>
      <c r="E471" s="9">
        <v>469</v>
      </c>
      <c r="F471" s="9">
        <v>3.7229999999999999</v>
      </c>
      <c r="G471" s="9">
        <v>34.103999999999999</v>
      </c>
      <c r="H471" s="9"/>
      <c r="I471" s="9"/>
      <c r="J471" s="9">
        <v>1029.2806402424401</v>
      </c>
      <c r="K471" s="9">
        <v>27.1045186914419</v>
      </c>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row>
    <row r="472" spans="1:38">
      <c r="A472" s="91" t="s">
        <v>4716</v>
      </c>
      <c r="B472" s="19" t="s">
        <v>88</v>
      </c>
      <c r="C472" s="30" t="s">
        <v>199</v>
      </c>
      <c r="D472" s="91">
        <v>5200</v>
      </c>
      <c r="E472" s="9">
        <v>470</v>
      </c>
      <c r="F472" s="9">
        <v>3.7210000000000001</v>
      </c>
      <c r="G472" s="9">
        <v>34.104999999999997</v>
      </c>
      <c r="H472" s="9"/>
      <c r="I472" s="9"/>
      <c r="J472" s="9">
        <v>1029.2862779294301</v>
      </c>
      <c r="K472" s="9">
        <v>27.1055190280163</v>
      </c>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row>
    <row r="473" spans="1:38">
      <c r="A473" s="91" t="s">
        <v>4716</v>
      </c>
      <c r="B473" s="19" t="s">
        <v>88</v>
      </c>
      <c r="C473" s="30" t="s">
        <v>199</v>
      </c>
      <c r="D473" s="91">
        <v>5200</v>
      </c>
      <c r="E473" s="9">
        <v>471</v>
      </c>
      <c r="F473" s="9">
        <v>3.7189999999999999</v>
      </c>
      <c r="G473" s="9">
        <v>34.106000000000002</v>
      </c>
      <c r="H473" s="9"/>
      <c r="I473" s="9"/>
      <c r="J473" s="9">
        <v>1029.29191556503</v>
      </c>
      <c r="K473" s="9">
        <v>27.106519323051099</v>
      </c>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row>
    <row r="474" spans="1:38">
      <c r="A474" s="91" t="s">
        <v>4716</v>
      </c>
      <c r="B474" s="19" t="s">
        <v>88</v>
      </c>
      <c r="C474" s="30" t="s">
        <v>199</v>
      </c>
      <c r="D474" s="91">
        <v>5200</v>
      </c>
      <c r="E474" s="9">
        <v>472</v>
      </c>
      <c r="F474" s="9">
        <v>3.7170000000000001</v>
      </c>
      <c r="G474" s="9">
        <v>34.106999999999999</v>
      </c>
      <c r="H474" s="9"/>
      <c r="I474" s="9"/>
      <c r="J474" s="9">
        <v>1029.29755314926</v>
      </c>
      <c r="K474" s="9">
        <v>27.107519576545702</v>
      </c>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row>
    <row r="475" spans="1:38">
      <c r="A475" s="91" t="s">
        <v>4716</v>
      </c>
      <c r="B475" s="19" t="s">
        <v>88</v>
      </c>
      <c r="C475" s="30" t="s">
        <v>199</v>
      </c>
      <c r="D475" s="91">
        <v>5200</v>
      </c>
      <c r="E475" s="9">
        <v>473</v>
      </c>
      <c r="F475" s="9">
        <v>3.7160000000000002</v>
      </c>
      <c r="G475" s="9">
        <v>34.107999999999997</v>
      </c>
      <c r="H475" s="9"/>
      <c r="I475" s="9"/>
      <c r="J475" s="9">
        <v>1029.3030798114701</v>
      </c>
      <c r="K475" s="9">
        <v>27.108421468367201</v>
      </c>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row>
    <row r="476" spans="1:38">
      <c r="A476" s="91" t="s">
        <v>4716</v>
      </c>
      <c r="B476" s="19" t="s">
        <v>88</v>
      </c>
      <c r="C476" s="30" t="s">
        <v>199</v>
      </c>
      <c r="D476" s="91">
        <v>5200</v>
      </c>
      <c r="E476" s="9">
        <v>474</v>
      </c>
      <c r="F476" s="9">
        <v>3.7149999999999999</v>
      </c>
      <c r="G476" s="9">
        <v>34.109000000000002</v>
      </c>
      <c r="H476" s="9"/>
      <c r="I476" s="9"/>
      <c r="J476" s="9">
        <v>1029.3086064027</v>
      </c>
      <c r="K476" s="9">
        <v>27.1093233527629</v>
      </c>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row>
    <row r="477" spans="1:38">
      <c r="A477" s="91" t="s">
        <v>4716</v>
      </c>
      <c r="B477" s="19" t="s">
        <v>88</v>
      </c>
      <c r="C477" s="30" t="s">
        <v>199</v>
      </c>
      <c r="D477" s="91">
        <v>5200</v>
      </c>
      <c r="E477" s="9">
        <v>475</v>
      </c>
      <c r="F477" s="9">
        <v>3.7130000000000001</v>
      </c>
      <c r="G477" s="9">
        <v>34.11</v>
      </c>
      <c r="H477" s="9"/>
      <c r="I477" s="9"/>
      <c r="J477" s="9">
        <v>1029.3142438248999</v>
      </c>
      <c r="K477" s="9">
        <v>27.110323527857599</v>
      </c>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row>
    <row r="478" spans="1:38">
      <c r="A478" s="91" t="s">
        <v>4716</v>
      </c>
      <c r="B478" s="19" t="s">
        <v>88</v>
      </c>
      <c r="C478" s="30" t="s">
        <v>199</v>
      </c>
      <c r="D478" s="91">
        <v>5200</v>
      </c>
      <c r="E478" s="9">
        <v>476</v>
      </c>
      <c r="F478" s="9">
        <v>3.7120000000000002</v>
      </c>
      <c r="G478" s="9">
        <v>34.11</v>
      </c>
      <c r="H478" s="9"/>
      <c r="I478" s="9"/>
      <c r="J478" s="9">
        <v>1029.3189777161899</v>
      </c>
      <c r="K478" s="9">
        <v>27.110428959958899</v>
      </c>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row>
    <row r="479" spans="1:38">
      <c r="A479" s="91" t="s">
        <v>4716</v>
      </c>
      <c r="B479" s="19" t="s">
        <v>88</v>
      </c>
      <c r="C479" s="30" t="s">
        <v>199</v>
      </c>
      <c r="D479" s="91">
        <v>5200</v>
      </c>
      <c r="E479" s="9">
        <v>477</v>
      </c>
      <c r="F479" s="9">
        <v>3.7109999999999999</v>
      </c>
      <c r="G479" s="9">
        <v>34.110999999999997</v>
      </c>
      <c r="H479" s="9"/>
      <c r="I479" s="9"/>
      <c r="J479" s="9">
        <v>1029.32450411484</v>
      </c>
      <c r="K479" s="9">
        <v>27.1113308076729</v>
      </c>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row>
    <row r="480" spans="1:38">
      <c r="A480" s="91" t="s">
        <v>4716</v>
      </c>
      <c r="B480" s="19" t="s">
        <v>88</v>
      </c>
      <c r="C480" s="30" t="s">
        <v>199</v>
      </c>
      <c r="D480" s="91">
        <v>5200</v>
      </c>
      <c r="E480" s="9">
        <v>478</v>
      </c>
      <c r="F480" s="9">
        <v>3.7090000000000001</v>
      </c>
      <c r="G480" s="9">
        <v>34.112000000000002</v>
      </c>
      <c r="H480" s="9"/>
      <c r="I480" s="9"/>
      <c r="J480" s="9">
        <v>1029.33014137707</v>
      </c>
      <c r="K480" s="9">
        <v>27.112330898212299</v>
      </c>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row>
    <row r="481" spans="1:38">
      <c r="A481" s="91" t="s">
        <v>4716</v>
      </c>
      <c r="B481" s="19" t="s">
        <v>88</v>
      </c>
      <c r="C481" s="30" t="s">
        <v>199</v>
      </c>
      <c r="D481" s="91">
        <v>5200</v>
      </c>
      <c r="E481" s="9">
        <v>479</v>
      </c>
      <c r="F481" s="9">
        <v>3.7090000000000001</v>
      </c>
      <c r="G481" s="9">
        <v>34.113</v>
      </c>
      <c r="H481" s="9"/>
      <c r="I481" s="9"/>
      <c r="J481" s="9">
        <v>1029.33555669923</v>
      </c>
      <c r="K481" s="9">
        <v>27.113134480820499</v>
      </c>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row>
    <row r="482" spans="1:38">
      <c r="A482" s="91" t="s">
        <v>4716</v>
      </c>
      <c r="B482" s="19" t="s">
        <v>88</v>
      </c>
      <c r="C482" s="30" t="s">
        <v>199</v>
      </c>
      <c r="D482" s="91">
        <v>5200</v>
      </c>
      <c r="E482" s="9">
        <v>480</v>
      </c>
      <c r="F482" s="9">
        <v>3.7080000000000002</v>
      </c>
      <c r="G482" s="9">
        <v>34.115000000000002</v>
      </c>
      <c r="H482" s="9"/>
      <c r="I482" s="9"/>
      <c r="J482" s="9">
        <v>1029.3418754398101</v>
      </c>
      <c r="K482" s="9">
        <v>27.114832746292201</v>
      </c>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row>
    <row r="483" spans="1:38">
      <c r="A483" s="91" t="s">
        <v>4716</v>
      </c>
      <c r="B483" s="19" t="s">
        <v>88</v>
      </c>
      <c r="C483" s="30" t="s">
        <v>199</v>
      </c>
      <c r="D483" s="91">
        <v>5200</v>
      </c>
      <c r="E483" s="9">
        <v>481</v>
      </c>
      <c r="F483" s="9">
        <v>3.7080000000000002</v>
      </c>
      <c r="G483" s="9">
        <v>34.115000000000002</v>
      </c>
      <c r="H483" s="9"/>
      <c r="I483" s="9"/>
      <c r="J483" s="9">
        <v>1029.3464980065201</v>
      </c>
      <c r="K483" s="9">
        <v>27.114839894909</v>
      </c>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row>
    <row r="484" spans="1:38">
      <c r="A484" s="91" t="s">
        <v>4716</v>
      </c>
      <c r="B484" s="19" t="s">
        <v>88</v>
      </c>
      <c r="C484" s="30" t="s">
        <v>199</v>
      </c>
      <c r="D484" s="91">
        <v>5200</v>
      </c>
      <c r="E484" s="9">
        <v>482</v>
      </c>
      <c r="F484" s="9">
        <v>3.7069999999999999</v>
      </c>
      <c r="G484" s="9">
        <v>34.116</v>
      </c>
      <c r="H484" s="9"/>
      <c r="I484" s="9"/>
      <c r="J484" s="9">
        <v>1029.35202403467</v>
      </c>
      <c r="K484" s="9">
        <v>27.115741716491801</v>
      </c>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row>
    <row r="485" spans="1:38">
      <c r="A485" s="91" t="s">
        <v>4716</v>
      </c>
      <c r="B485" s="19" t="s">
        <v>88</v>
      </c>
      <c r="C485" s="30" t="s">
        <v>199</v>
      </c>
      <c r="D485" s="91">
        <v>5200</v>
      </c>
      <c r="E485" s="9">
        <v>483</v>
      </c>
      <c r="F485" s="9">
        <v>3.7050000000000001</v>
      </c>
      <c r="G485" s="9">
        <v>34.116999999999997</v>
      </c>
      <c r="H485" s="9"/>
      <c r="I485" s="9"/>
      <c r="J485" s="9">
        <v>1029.3576610164</v>
      </c>
      <c r="K485" s="9">
        <v>27.1167417379922</v>
      </c>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row>
    <row r="486" spans="1:38">
      <c r="A486" s="91" t="s">
        <v>4716</v>
      </c>
      <c r="B486" s="19" t="s">
        <v>88</v>
      </c>
      <c r="C486" s="30" t="s">
        <v>199</v>
      </c>
      <c r="D486" s="91">
        <v>5200</v>
      </c>
      <c r="E486" s="9">
        <v>484</v>
      </c>
      <c r="F486" s="9">
        <v>3.7050000000000001</v>
      </c>
      <c r="G486" s="9">
        <v>34.119</v>
      </c>
      <c r="H486" s="9"/>
      <c r="I486" s="9"/>
      <c r="J486" s="9">
        <v>1029.3638684114501</v>
      </c>
      <c r="K486" s="9">
        <v>27.118341788261699</v>
      </c>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row>
    <row r="487" spans="1:38">
      <c r="A487" s="91" t="s">
        <v>4716</v>
      </c>
      <c r="B487" s="19" t="s">
        <v>88</v>
      </c>
      <c r="C487" s="30" t="s">
        <v>199</v>
      </c>
      <c r="D487" s="91">
        <v>5200</v>
      </c>
      <c r="E487" s="9">
        <v>485</v>
      </c>
      <c r="F487" s="9">
        <v>3.706</v>
      </c>
      <c r="G487" s="9">
        <v>34.119999999999997</v>
      </c>
      <c r="H487" s="9"/>
      <c r="I487" s="9"/>
      <c r="J487" s="9">
        <v>1029.36917206983</v>
      </c>
      <c r="K487" s="9">
        <v>27.1190471784514</v>
      </c>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row>
    <row r="488" spans="1:38">
      <c r="A488" s="91" t="s">
        <v>4716</v>
      </c>
      <c r="B488" s="19" t="s">
        <v>88</v>
      </c>
      <c r="C488" s="30" t="s">
        <v>199</v>
      </c>
      <c r="D488" s="91">
        <v>5200</v>
      </c>
      <c r="E488" s="9">
        <v>486</v>
      </c>
      <c r="F488" s="9">
        <v>3.7080000000000002</v>
      </c>
      <c r="G488" s="9">
        <v>34.122</v>
      </c>
      <c r="H488" s="9"/>
      <c r="I488" s="9"/>
      <c r="J488" s="9">
        <v>1029.3751569260301</v>
      </c>
      <c r="K488" s="9">
        <v>27.120450763356999</v>
      </c>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row>
    <row r="489" spans="1:38">
      <c r="A489" s="91" t="s">
        <v>4716</v>
      </c>
      <c r="B489" s="19" t="s">
        <v>88</v>
      </c>
      <c r="C489" s="30" t="s">
        <v>199</v>
      </c>
      <c r="D489" s="91">
        <v>5200</v>
      </c>
      <c r="E489" s="9">
        <v>487</v>
      </c>
      <c r="F489" s="9">
        <v>3.7080000000000002</v>
      </c>
      <c r="G489" s="9">
        <v>34.122</v>
      </c>
      <c r="H489" s="9"/>
      <c r="I489" s="9"/>
      <c r="J489" s="9">
        <v>1029.3797788455299</v>
      </c>
      <c r="K489" s="9">
        <v>27.120457923276302</v>
      </c>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row>
    <row r="490" spans="1:38">
      <c r="A490" s="91" t="s">
        <v>4716</v>
      </c>
      <c r="B490" s="19" t="s">
        <v>88</v>
      </c>
      <c r="C490" s="30" t="s">
        <v>199</v>
      </c>
      <c r="D490" s="91">
        <v>5200</v>
      </c>
      <c r="E490" s="9">
        <v>488</v>
      </c>
      <c r="F490" s="9">
        <v>3.7080000000000002</v>
      </c>
      <c r="G490" s="9">
        <v>34.122999999999998</v>
      </c>
      <c r="H490" s="9"/>
      <c r="I490" s="9"/>
      <c r="J490" s="9">
        <v>1029.3851931619099</v>
      </c>
      <c r="K490" s="9">
        <v>27.1212615298682</v>
      </c>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row>
    <row r="491" spans="1:38">
      <c r="A491" s="91" t="s">
        <v>4716</v>
      </c>
      <c r="B491" s="19" t="s">
        <v>88</v>
      </c>
      <c r="C491" s="30" t="s">
        <v>199</v>
      </c>
      <c r="D491" s="91">
        <v>5200</v>
      </c>
      <c r="E491" s="9">
        <v>489</v>
      </c>
      <c r="F491" s="9">
        <v>3.7069999999999999</v>
      </c>
      <c r="G491" s="9">
        <v>34.122999999999998</v>
      </c>
      <c r="H491" s="9"/>
      <c r="I491" s="9"/>
      <c r="J491" s="9">
        <v>1029.38992608796</v>
      </c>
      <c r="K491" s="9">
        <v>27.1213669312638</v>
      </c>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row>
    <row r="492" spans="1:38">
      <c r="A492" s="91" t="s">
        <v>4716</v>
      </c>
      <c r="B492" s="19" t="s">
        <v>88</v>
      </c>
      <c r="C492" s="30" t="s">
        <v>199</v>
      </c>
      <c r="D492" s="91">
        <v>5200</v>
      </c>
      <c r="E492" s="9">
        <v>490</v>
      </c>
      <c r="F492" s="9">
        <v>3.7040000000000002</v>
      </c>
      <c r="G492" s="9">
        <v>34.122999999999998</v>
      </c>
      <c r="H492" s="9"/>
      <c r="I492" s="9"/>
      <c r="J492" s="9">
        <v>1029.39488136771</v>
      </c>
      <c r="K492" s="9">
        <v>27.121668731270798</v>
      </c>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row>
    <row r="493" spans="1:38">
      <c r="A493" s="91" t="s">
        <v>4716</v>
      </c>
      <c r="B493" s="19" t="s">
        <v>88</v>
      </c>
      <c r="C493" s="30" t="s">
        <v>199</v>
      </c>
      <c r="D493" s="91">
        <v>5200</v>
      </c>
      <c r="E493" s="9">
        <v>491</v>
      </c>
      <c r="F493" s="9">
        <v>3.7010000000000001</v>
      </c>
      <c r="G493" s="9">
        <v>34.124000000000002</v>
      </c>
      <c r="H493" s="9"/>
      <c r="I493" s="9"/>
      <c r="J493" s="9">
        <v>1029.4006290832201</v>
      </c>
      <c r="K493" s="9">
        <v>27.122766879735799</v>
      </c>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row>
    <row r="494" spans="1:38">
      <c r="A494" s="91" t="s">
        <v>4716</v>
      </c>
      <c r="B494" s="19" t="s">
        <v>88</v>
      </c>
      <c r="C494" s="30" t="s">
        <v>199</v>
      </c>
      <c r="D494" s="91">
        <v>5200</v>
      </c>
      <c r="E494" s="9">
        <v>492</v>
      </c>
      <c r="F494" s="9">
        <v>3.6970000000000001</v>
      </c>
      <c r="G494" s="9">
        <v>34.125</v>
      </c>
      <c r="H494" s="9"/>
      <c r="I494" s="9"/>
      <c r="J494" s="9">
        <v>1029.4064879182199</v>
      </c>
      <c r="K494" s="9">
        <v>27.123963045988098</v>
      </c>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row>
    <row r="495" spans="1:38">
      <c r="A495" s="91" t="s">
        <v>4716</v>
      </c>
      <c r="B495" s="19" t="s">
        <v>88</v>
      </c>
      <c r="C495" s="30" t="s">
        <v>199</v>
      </c>
      <c r="D495" s="91">
        <v>5200</v>
      </c>
      <c r="E495" s="9">
        <v>493</v>
      </c>
      <c r="F495" s="9">
        <v>3.6930000000000001</v>
      </c>
      <c r="G495" s="9">
        <v>34.125999999999998</v>
      </c>
      <c r="H495" s="9"/>
      <c r="I495" s="9"/>
      <c r="J495" s="9">
        <v>1029.4123466711101</v>
      </c>
      <c r="K495" s="9">
        <v>27.1251590297904</v>
      </c>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row>
    <row r="496" spans="1:38">
      <c r="A496" s="91" t="s">
        <v>4716</v>
      </c>
      <c r="B496" s="19" t="s">
        <v>88</v>
      </c>
      <c r="C496" s="30" t="s">
        <v>199</v>
      </c>
      <c r="D496" s="91">
        <v>5200</v>
      </c>
      <c r="E496" s="9">
        <v>494</v>
      </c>
      <c r="F496" s="9">
        <v>3.69</v>
      </c>
      <c r="G496" s="9">
        <v>34.127000000000002</v>
      </c>
      <c r="H496" s="9"/>
      <c r="I496" s="9"/>
      <c r="J496" s="9">
        <v>1029.41809420616</v>
      </c>
      <c r="K496" s="9">
        <v>27.1262568081411</v>
      </c>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row>
    <row r="497" spans="1:38">
      <c r="A497" s="91" t="s">
        <v>4716</v>
      </c>
      <c r="B497" s="19" t="s">
        <v>88</v>
      </c>
      <c r="C497" s="30" t="s">
        <v>199</v>
      </c>
      <c r="D497" s="91">
        <v>5200</v>
      </c>
      <c r="E497" s="9">
        <v>495</v>
      </c>
      <c r="F497" s="9">
        <v>3.6859999999999999</v>
      </c>
      <c r="G497" s="9">
        <v>34.128</v>
      </c>
      <c r="H497" s="9"/>
      <c r="I497" s="9"/>
      <c r="J497" s="9">
        <v>1029.42395281426</v>
      </c>
      <c r="K497" s="9">
        <v>27.127452474352101</v>
      </c>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row>
    <row r="498" spans="1:38">
      <c r="A498" s="91" t="s">
        <v>4716</v>
      </c>
      <c r="B498" s="19" t="s">
        <v>88</v>
      </c>
      <c r="C498" s="30" t="s">
        <v>199</v>
      </c>
      <c r="D498" s="91">
        <v>5200</v>
      </c>
      <c r="E498" s="9">
        <v>496</v>
      </c>
      <c r="F498" s="9">
        <v>3.6789999999999998</v>
      </c>
      <c r="G498" s="9">
        <v>34.131</v>
      </c>
      <c r="H498" s="9"/>
      <c r="I498" s="9"/>
      <c r="J498" s="9">
        <v>1029.4317296249601</v>
      </c>
      <c r="K498" s="9">
        <v>27.1305347668583</v>
      </c>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row>
    <row r="499" spans="1:38">
      <c r="A499" s="91" t="s">
        <v>4716</v>
      </c>
      <c r="B499" s="19" t="s">
        <v>88</v>
      </c>
      <c r="C499" s="30" t="s">
        <v>199</v>
      </c>
      <c r="D499" s="91">
        <v>5200</v>
      </c>
      <c r="E499" s="9">
        <v>497</v>
      </c>
      <c r="F499" s="9">
        <v>3.673</v>
      </c>
      <c r="G499" s="9">
        <v>34.134</v>
      </c>
      <c r="H499" s="9"/>
      <c r="I499" s="9"/>
      <c r="J499" s="9">
        <v>1029.4393951490299</v>
      </c>
      <c r="K499" s="9">
        <v>27.133518733181099</v>
      </c>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row>
    <row r="500" spans="1:38">
      <c r="A500" s="91" t="s">
        <v>4716</v>
      </c>
      <c r="B500" s="19" t="s">
        <v>88</v>
      </c>
      <c r="C500" s="30" t="s">
        <v>199</v>
      </c>
      <c r="D500" s="91">
        <v>5200</v>
      </c>
      <c r="E500" s="9">
        <v>498</v>
      </c>
      <c r="F500" s="9">
        <v>3.6720000000000002</v>
      </c>
      <c r="G500" s="9">
        <v>34.134</v>
      </c>
      <c r="H500" s="9"/>
      <c r="I500" s="9"/>
      <c r="J500" s="9">
        <v>1029.4441278067</v>
      </c>
      <c r="K500" s="9">
        <v>27.133623685623402</v>
      </c>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row>
    <row r="501" spans="1:38">
      <c r="A501" s="91" t="s">
        <v>4716</v>
      </c>
      <c r="B501" s="19" t="s">
        <v>88</v>
      </c>
      <c r="C501" s="30" t="s">
        <v>199</v>
      </c>
      <c r="D501" s="91">
        <v>5200</v>
      </c>
      <c r="E501" s="9">
        <v>499</v>
      </c>
      <c r="F501" s="9">
        <v>3.67</v>
      </c>
      <c r="G501" s="9">
        <v>34.134999999999998</v>
      </c>
      <c r="H501" s="9"/>
      <c r="I501" s="9"/>
      <c r="J501" s="9">
        <v>1029.4497639758899</v>
      </c>
      <c r="K501" s="9">
        <v>27.134622985252001</v>
      </c>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row>
    <row r="502" spans="1:38">
      <c r="A502" s="91" t="s">
        <v>4716</v>
      </c>
      <c r="B502" s="19" t="s">
        <v>88</v>
      </c>
      <c r="C502" s="30" t="s">
        <v>199</v>
      </c>
      <c r="D502" s="91">
        <v>5200</v>
      </c>
      <c r="E502" s="9">
        <v>500</v>
      </c>
      <c r="F502" s="9">
        <v>3.6659999999999999</v>
      </c>
      <c r="G502" s="9">
        <v>34.136000000000003</v>
      </c>
      <c r="H502" s="9"/>
      <c r="I502" s="9"/>
      <c r="J502" s="9">
        <v>1029.45562218393</v>
      </c>
      <c r="K502" s="9">
        <v>27.135817773942101</v>
      </c>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row>
    <row r="503" spans="1:38">
      <c r="A503" s="91" t="s">
        <v>4716</v>
      </c>
      <c r="B503" s="19" t="s">
        <v>88</v>
      </c>
      <c r="C503" s="30" t="s">
        <v>199</v>
      </c>
      <c r="D503" s="91">
        <v>5200</v>
      </c>
      <c r="E503" s="9">
        <v>501</v>
      </c>
      <c r="F503" s="9">
        <v>3.6619999999999999</v>
      </c>
      <c r="G503" s="9">
        <v>34.137</v>
      </c>
      <c r="H503" s="9"/>
      <c r="I503" s="9"/>
      <c r="J503" s="9">
        <v>1029.4614803100001</v>
      </c>
      <c r="K503" s="9">
        <v>27.137012380092099</v>
      </c>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row>
    <row r="504" spans="1:38">
      <c r="A504" s="91" t="s">
        <v>4716</v>
      </c>
      <c r="B504" s="19" t="s">
        <v>88</v>
      </c>
      <c r="C504" s="30" t="s">
        <v>199</v>
      </c>
      <c r="D504" s="91">
        <v>5200</v>
      </c>
      <c r="E504" s="9">
        <v>502</v>
      </c>
      <c r="F504" s="9">
        <v>3.6589999999999998</v>
      </c>
      <c r="G504" s="9">
        <v>34.139000000000003</v>
      </c>
      <c r="H504" s="9"/>
      <c r="I504" s="9"/>
      <c r="J504" s="9">
        <v>1029.46801987819</v>
      </c>
      <c r="K504" s="9">
        <v>27.138905729000999</v>
      </c>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row>
    <row r="505" spans="1:38">
      <c r="A505" s="91" t="s">
        <v>4716</v>
      </c>
      <c r="B505" s="19" t="s">
        <v>88</v>
      </c>
      <c r="C505" s="30" t="s">
        <v>199</v>
      </c>
      <c r="D505" s="91">
        <v>5200</v>
      </c>
      <c r="E505" s="9">
        <v>503</v>
      </c>
      <c r="F505" s="9">
        <v>3.6560000000000001</v>
      </c>
      <c r="G505" s="9">
        <v>34.14</v>
      </c>
      <c r="H505" s="9"/>
      <c r="I505" s="9"/>
      <c r="J505" s="9">
        <v>1029.4737668676601</v>
      </c>
      <c r="K505" s="9">
        <v>27.140002397059099</v>
      </c>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row>
    <row r="506" spans="1:38">
      <c r="A506" s="91" t="s">
        <v>4716</v>
      </c>
      <c r="B506" s="19" t="s">
        <v>88</v>
      </c>
      <c r="C506" s="30" t="s">
        <v>199</v>
      </c>
      <c r="D506" s="91">
        <v>5200</v>
      </c>
      <c r="E506" s="9">
        <v>504</v>
      </c>
      <c r="F506" s="9">
        <v>3.6539999999999999</v>
      </c>
      <c r="G506" s="9">
        <v>34.140999999999998</v>
      </c>
      <c r="H506" s="9"/>
      <c r="I506" s="9"/>
      <c r="J506" s="9">
        <v>1029.47940280281</v>
      </c>
      <c r="K506" s="9">
        <v>27.1410013562781</v>
      </c>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row>
    <row r="507" spans="1:38">
      <c r="A507" s="91" t="s">
        <v>4716</v>
      </c>
      <c r="B507" s="19" t="s">
        <v>88</v>
      </c>
      <c r="C507" s="30" t="s">
        <v>199</v>
      </c>
      <c r="D507" s="91">
        <v>5200</v>
      </c>
      <c r="E507" s="9">
        <v>505</v>
      </c>
      <c r="F507" s="9">
        <v>3.6520000000000001</v>
      </c>
      <c r="G507" s="9">
        <v>34.143000000000001</v>
      </c>
      <c r="H507" s="9"/>
      <c r="I507" s="9"/>
      <c r="J507" s="9">
        <v>1029.4858312082099</v>
      </c>
      <c r="K507" s="9">
        <v>27.142796885280401</v>
      </c>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row>
    <row r="508" spans="1:38">
      <c r="A508" s="91" t="s">
        <v>4716</v>
      </c>
      <c r="B508" s="19" t="s">
        <v>88</v>
      </c>
      <c r="C508" s="30" t="s">
        <v>199</v>
      </c>
      <c r="D508" s="91">
        <v>5200</v>
      </c>
      <c r="E508" s="9">
        <v>506</v>
      </c>
      <c r="F508" s="9">
        <v>3.65</v>
      </c>
      <c r="G508" s="9">
        <v>34.145000000000003</v>
      </c>
      <c r="H508" s="9"/>
      <c r="I508" s="9"/>
      <c r="J508" s="9">
        <v>1029.4922595587</v>
      </c>
      <c r="K508" s="9">
        <v>27.1445923853205</v>
      </c>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row>
    <row r="509" spans="1:38">
      <c r="A509" s="91" t="s">
        <v>4716</v>
      </c>
      <c r="B509" s="19" t="s">
        <v>88</v>
      </c>
      <c r="C509" s="30" t="s">
        <v>199</v>
      </c>
      <c r="D509" s="91">
        <v>5200</v>
      </c>
      <c r="E509" s="9">
        <v>507</v>
      </c>
      <c r="F509" s="9">
        <v>3.649</v>
      </c>
      <c r="G509" s="9">
        <v>34.146000000000001</v>
      </c>
      <c r="H509" s="9"/>
      <c r="I509" s="9"/>
      <c r="J509" s="9">
        <v>1029.4977843077199</v>
      </c>
      <c r="K509" s="9">
        <v>27.145493675017899</v>
      </c>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row>
    <row r="510" spans="1:38">
      <c r="A510" s="91" t="s">
        <v>4716</v>
      </c>
      <c r="B510" s="19" t="s">
        <v>88</v>
      </c>
      <c r="C510" s="30" t="s">
        <v>199</v>
      </c>
      <c r="D510" s="91">
        <v>5200</v>
      </c>
      <c r="E510" s="9">
        <v>508</v>
      </c>
      <c r="F510" s="9">
        <v>3.6469999999999998</v>
      </c>
      <c r="G510" s="9">
        <v>34.146000000000001</v>
      </c>
      <c r="H510" s="9"/>
      <c r="I510" s="9"/>
      <c r="J510" s="9">
        <v>1029.5026275171101</v>
      </c>
      <c r="K510" s="9">
        <v>27.145695876062099</v>
      </c>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row>
    <row r="511" spans="1:38">
      <c r="A511" s="91" t="s">
        <v>4716</v>
      </c>
      <c r="B511" s="19" t="s">
        <v>88</v>
      </c>
      <c r="C511" s="30" t="s">
        <v>199</v>
      </c>
      <c r="D511" s="91">
        <v>5200</v>
      </c>
      <c r="E511" s="9">
        <v>509</v>
      </c>
      <c r="F511" s="9">
        <v>3.6459999999999999</v>
      </c>
      <c r="G511" s="9">
        <v>34.146999999999998</v>
      </c>
      <c r="H511" s="9"/>
      <c r="I511" s="9"/>
      <c r="J511" s="9">
        <v>1029.5081521447701</v>
      </c>
      <c r="K511" s="9">
        <v>27.146597136485799</v>
      </c>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row>
    <row r="512" spans="1:38">
      <c r="A512" s="91" t="s">
        <v>4716</v>
      </c>
      <c r="B512" s="19" t="s">
        <v>88</v>
      </c>
      <c r="C512" s="30" t="s">
        <v>199</v>
      </c>
      <c r="D512" s="91">
        <v>5200</v>
      </c>
      <c r="E512" s="9">
        <v>510</v>
      </c>
      <c r="F512" s="9">
        <v>3.6459999999999999</v>
      </c>
      <c r="G512" s="9">
        <v>34.148000000000003</v>
      </c>
      <c r="H512" s="9"/>
      <c r="I512" s="9"/>
      <c r="J512" s="9">
        <v>1029.51356562859</v>
      </c>
      <c r="K512" s="9">
        <v>27.147400868112499</v>
      </c>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row>
    <row r="513" spans="1:38">
      <c r="A513" s="91" t="s">
        <v>4716</v>
      </c>
      <c r="B513" s="19" t="s">
        <v>88</v>
      </c>
      <c r="C513" s="30" t="s">
        <v>199</v>
      </c>
      <c r="D513" s="91">
        <v>5200</v>
      </c>
      <c r="E513" s="9">
        <v>511</v>
      </c>
      <c r="F513" s="9">
        <v>3.645</v>
      </c>
      <c r="G513" s="9">
        <v>34.148000000000003</v>
      </c>
      <c r="H513" s="9"/>
      <c r="I513" s="9"/>
      <c r="J513" s="9">
        <v>1029.51829760287</v>
      </c>
      <c r="K513" s="9">
        <v>27.1475054901466</v>
      </c>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row>
    <row r="514" spans="1:38">
      <c r="A514" s="91" t="s">
        <v>4716</v>
      </c>
      <c r="B514" s="19" t="s">
        <v>88</v>
      </c>
      <c r="C514" s="30" t="s">
        <v>199</v>
      </c>
      <c r="D514" s="91">
        <v>5200</v>
      </c>
      <c r="E514" s="9">
        <v>512</v>
      </c>
      <c r="F514" s="9">
        <v>3.6440000000000001</v>
      </c>
      <c r="G514" s="9">
        <v>34.149000000000001</v>
      </c>
      <c r="H514" s="9"/>
      <c r="I514" s="9"/>
      <c r="J514" s="9">
        <v>1029.5238220069</v>
      </c>
      <c r="K514" s="9">
        <v>27.1484067358776</v>
      </c>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row>
    <row r="515" spans="1:38">
      <c r="A515" s="91" t="s">
        <v>4716</v>
      </c>
      <c r="B515" s="19" t="s">
        <v>88</v>
      </c>
      <c r="C515" s="30" t="s">
        <v>199</v>
      </c>
      <c r="D515" s="91">
        <v>5200</v>
      </c>
      <c r="E515" s="9">
        <v>513</v>
      </c>
      <c r="F515" s="9">
        <v>3.6419999999999999</v>
      </c>
      <c r="G515" s="9">
        <v>34.149000000000001</v>
      </c>
      <c r="H515" s="9"/>
      <c r="I515" s="9"/>
      <c r="J515" s="9">
        <v>1029.5286649685399</v>
      </c>
      <c r="K515" s="9">
        <v>27.148608815942701</v>
      </c>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row>
    <row r="516" spans="1:38">
      <c r="A516" s="91" t="s">
        <v>4716</v>
      </c>
      <c r="B516" s="19" t="s">
        <v>88</v>
      </c>
      <c r="C516" s="30" t="s">
        <v>199</v>
      </c>
      <c r="D516" s="91">
        <v>5200</v>
      </c>
      <c r="E516" s="9">
        <v>514</v>
      </c>
      <c r="F516" s="9">
        <v>3.64</v>
      </c>
      <c r="G516" s="9">
        <v>34.15</v>
      </c>
      <c r="H516" s="9"/>
      <c r="I516" s="9"/>
      <c r="J516" s="9">
        <v>1029.53430036997</v>
      </c>
      <c r="K516" s="9">
        <v>27.149607492093999</v>
      </c>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row>
    <row r="517" spans="1:38">
      <c r="A517" s="91" t="s">
        <v>4716</v>
      </c>
      <c r="B517" s="19" t="s">
        <v>88</v>
      </c>
      <c r="C517" s="30" t="s">
        <v>199</v>
      </c>
      <c r="D517" s="91">
        <v>5200</v>
      </c>
      <c r="E517" s="9">
        <v>515</v>
      </c>
      <c r="F517" s="9">
        <v>3.637</v>
      </c>
      <c r="G517" s="9">
        <v>34.151000000000003</v>
      </c>
      <c r="H517" s="9"/>
      <c r="I517" s="9"/>
      <c r="J517" s="9">
        <v>1029.5400468313401</v>
      </c>
      <c r="K517" s="9">
        <v>27.1507035511117</v>
      </c>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row>
    <row r="518" spans="1:38">
      <c r="A518" s="91" t="s">
        <v>4716</v>
      </c>
      <c r="B518" s="19" t="s">
        <v>88</v>
      </c>
      <c r="C518" s="30" t="s">
        <v>199</v>
      </c>
      <c r="D518" s="91">
        <v>5200</v>
      </c>
      <c r="E518" s="9">
        <v>516</v>
      </c>
      <c r="F518" s="9">
        <v>3.6349999999999998</v>
      </c>
      <c r="G518" s="9">
        <v>34.152000000000001</v>
      </c>
      <c r="H518" s="9"/>
      <c r="I518" s="9"/>
      <c r="J518" s="9">
        <v>1029.5456821345299</v>
      </c>
      <c r="K518" s="9">
        <v>27.151702120985199</v>
      </c>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row>
    <row r="519" spans="1:38">
      <c r="A519" s="91" t="s">
        <v>4716</v>
      </c>
      <c r="B519" s="19" t="s">
        <v>88</v>
      </c>
      <c r="C519" s="30" t="s">
        <v>199</v>
      </c>
      <c r="D519" s="91">
        <v>5200</v>
      </c>
      <c r="E519" s="9">
        <v>517</v>
      </c>
      <c r="F519" s="9">
        <v>3.6339999999999999</v>
      </c>
      <c r="G519" s="9">
        <v>34.152999999999999</v>
      </c>
      <c r="H519" s="9"/>
      <c r="I519" s="9"/>
      <c r="J519" s="9">
        <v>1029.55120626748</v>
      </c>
      <c r="K519" s="9">
        <v>27.152603271113101</v>
      </c>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row>
    <row r="520" spans="1:38">
      <c r="A520" s="91" t="s">
        <v>4716</v>
      </c>
      <c r="B520" s="19" t="s">
        <v>88</v>
      </c>
      <c r="C520" s="30" t="s">
        <v>199</v>
      </c>
      <c r="D520" s="91">
        <v>5200</v>
      </c>
      <c r="E520" s="9">
        <v>518</v>
      </c>
      <c r="F520" s="9">
        <v>3.6320000000000001</v>
      </c>
      <c r="G520" s="9">
        <v>34.152999999999999</v>
      </c>
      <c r="H520" s="9"/>
      <c r="I520" s="9"/>
      <c r="J520" s="9">
        <v>1029.5560489858501</v>
      </c>
      <c r="K520" s="9">
        <v>27.152805106612298</v>
      </c>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row>
    <row r="521" spans="1:38">
      <c r="A521" s="91" t="s">
        <v>4716</v>
      </c>
      <c r="B521" s="19" t="s">
        <v>88</v>
      </c>
      <c r="C521" s="30" t="s">
        <v>199</v>
      </c>
      <c r="D521" s="91">
        <v>5200</v>
      </c>
      <c r="E521" s="9">
        <v>519</v>
      </c>
      <c r="F521" s="9">
        <v>3.6309999999999998</v>
      </c>
      <c r="G521" s="9">
        <v>34.152999999999999</v>
      </c>
      <c r="H521" s="9"/>
      <c r="I521" s="9"/>
      <c r="J521" s="9">
        <v>1029.5607805239399</v>
      </c>
      <c r="K521" s="9">
        <v>27.152909549977</v>
      </c>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row>
    <row r="522" spans="1:38">
      <c r="A522" s="91" t="s">
        <v>4716</v>
      </c>
      <c r="B522" s="19" t="s">
        <v>88</v>
      </c>
      <c r="C522" s="30" t="s">
        <v>199</v>
      </c>
      <c r="D522" s="91">
        <v>5200</v>
      </c>
      <c r="E522" s="9">
        <v>520</v>
      </c>
      <c r="F522" s="9">
        <v>3.6280000000000001</v>
      </c>
      <c r="G522" s="9">
        <v>34.152999999999999</v>
      </c>
      <c r="H522" s="9"/>
      <c r="I522" s="9"/>
      <c r="J522" s="9">
        <v>1029.5657342822501</v>
      </c>
      <c r="K522" s="9">
        <v>27.153208616736499</v>
      </c>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row>
    <row r="523" spans="1:38">
      <c r="A523" s="91" t="s">
        <v>4716</v>
      </c>
      <c r="B523" s="19" t="s">
        <v>88</v>
      </c>
      <c r="C523" s="30" t="s">
        <v>199</v>
      </c>
      <c r="D523" s="91">
        <v>5200</v>
      </c>
      <c r="E523" s="9">
        <v>521</v>
      </c>
      <c r="F523" s="9">
        <v>3.6230000000000002</v>
      </c>
      <c r="G523" s="9">
        <v>34.152999999999999</v>
      </c>
      <c r="H523" s="9"/>
      <c r="I523" s="9"/>
      <c r="J523" s="9">
        <v>1029.57091019881</v>
      </c>
      <c r="K523" s="9">
        <v>27.1537020787441</v>
      </c>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row>
    <row r="524" spans="1:38">
      <c r="A524" s="91" t="s">
        <v>4716</v>
      </c>
      <c r="B524" s="19" t="s">
        <v>88</v>
      </c>
      <c r="C524" s="30" t="s">
        <v>199</v>
      </c>
      <c r="D524" s="91">
        <v>5200</v>
      </c>
      <c r="E524" s="9">
        <v>522</v>
      </c>
      <c r="F524" s="9">
        <v>3.6179999999999999</v>
      </c>
      <c r="G524" s="9">
        <v>34.154000000000003</v>
      </c>
      <c r="H524" s="9"/>
      <c r="I524" s="9"/>
      <c r="J524" s="9">
        <v>1029.57687845702</v>
      </c>
      <c r="K524" s="9">
        <v>27.154991937024299</v>
      </c>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row>
    <row r="525" spans="1:38">
      <c r="A525" s="91" t="s">
        <v>4716</v>
      </c>
      <c r="B525" s="19" t="s">
        <v>88</v>
      </c>
      <c r="C525" s="30" t="s">
        <v>199</v>
      </c>
      <c r="D525" s="91">
        <v>5200</v>
      </c>
      <c r="E525" s="9">
        <v>523</v>
      </c>
      <c r="F525" s="9">
        <v>3.613</v>
      </c>
      <c r="G525" s="9">
        <v>34.155000000000001</v>
      </c>
      <c r="H525" s="9"/>
      <c r="I525" s="9"/>
      <c r="J525" s="9">
        <v>1029.5828465832701</v>
      </c>
      <c r="K525" s="9">
        <v>27.156281505702999</v>
      </c>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row>
    <row r="526" spans="1:38">
      <c r="A526" s="91" t="s">
        <v>4716</v>
      </c>
      <c r="B526" s="19" t="s">
        <v>88</v>
      </c>
      <c r="C526" s="30" t="s">
        <v>199</v>
      </c>
      <c r="D526" s="91">
        <v>5200</v>
      </c>
      <c r="E526" s="9">
        <v>524</v>
      </c>
      <c r="F526" s="9">
        <v>3.609</v>
      </c>
      <c r="G526" s="9">
        <v>34.156999999999996</v>
      </c>
      <c r="H526" s="9"/>
      <c r="I526" s="9"/>
      <c r="J526" s="9">
        <v>1029.5894960645301</v>
      </c>
      <c r="K526" s="9">
        <v>27.158270453907999</v>
      </c>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row>
    <row r="527" spans="1:38">
      <c r="A527" s="91" t="s">
        <v>4716</v>
      </c>
      <c r="B527" s="19" t="s">
        <v>88</v>
      </c>
      <c r="C527" s="30" t="s">
        <v>199</v>
      </c>
      <c r="D527" s="91">
        <v>5200</v>
      </c>
      <c r="E527" s="9">
        <v>525</v>
      </c>
      <c r="F527" s="9">
        <v>3.609</v>
      </c>
      <c r="G527" s="9">
        <v>34.156999999999996</v>
      </c>
      <c r="H527" s="9"/>
      <c r="I527" s="9"/>
      <c r="J527" s="9">
        <v>1029.59411640177</v>
      </c>
      <c r="K527" s="9">
        <v>27.158277519052501</v>
      </c>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row>
    <row r="528" spans="1:38">
      <c r="A528" s="91" t="s">
        <v>4716</v>
      </c>
      <c r="B528" s="19" t="s">
        <v>88</v>
      </c>
      <c r="C528" s="30" t="s">
        <v>199</v>
      </c>
      <c r="D528" s="91">
        <v>5200</v>
      </c>
      <c r="E528" s="9">
        <v>526</v>
      </c>
      <c r="F528" s="9">
        <v>3.6059999999999999</v>
      </c>
      <c r="G528" s="9">
        <v>34.156999999999996</v>
      </c>
      <c r="H528" s="9"/>
      <c r="I528" s="9"/>
      <c r="J528" s="9">
        <v>1029.59906978597</v>
      </c>
      <c r="K528" s="9">
        <v>27.158575762876598</v>
      </c>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row>
    <row r="529" spans="1:38">
      <c r="A529" s="91" t="s">
        <v>4716</v>
      </c>
      <c r="B529" s="19" t="s">
        <v>88</v>
      </c>
      <c r="C529" s="30" t="s">
        <v>199</v>
      </c>
      <c r="D529" s="91">
        <v>5200</v>
      </c>
      <c r="E529" s="9">
        <v>527</v>
      </c>
      <c r="F529" s="9">
        <v>3.6030000000000002</v>
      </c>
      <c r="G529" s="9">
        <v>34.158000000000001</v>
      </c>
      <c r="H529" s="9"/>
      <c r="I529" s="9"/>
      <c r="J529" s="9">
        <v>1029.6048156029501</v>
      </c>
      <c r="K529" s="9">
        <v>27.159670647936299</v>
      </c>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row>
    <row r="530" spans="1:38">
      <c r="A530" s="91" t="s">
        <v>4716</v>
      </c>
      <c r="B530" s="19" t="s">
        <v>88</v>
      </c>
      <c r="C530" s="30" t="s">
        <v>199</v>
      </c>
      <c r="D530" s="91">
        <v>5200</v>
      </c>
      <c r="E530" s="9">
        <v>528</v>
      </c>
      <c r="F530" s="9">
        <v>3.601</v>
      </c>
      <c r="G530" s="9">
        <v>34.158999999999999</v>
      </c>
      <c r="H530" s="9"/>
      <c r="I530" s="9"/>
      <c r="J530" s="9">
        <v>1029.61045034365</v>
      </c>
      <c r="K530" s="9">
        <v>27.160668456594301</v>
      </c>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row>
    <row r="531" spans="1:38">
      <c r="A531" s="91" t="s">
        <v>4716</v>
      </c>
      <c r="B531" s="19" t="s">
        <v>88</v>
      </c>
      <c r="C531" s="30" t="s">
        <v>199</v>
      </c>
      <c r="D531" s="91">
        <v>5200</v>
      </c>
      <c r="E531" s="9">
        <v>529</v>
      </c>
      <c r="F531" s="9">
        <v>3.5990000000000002</v>
      </c>
      <c r="G531" s="9">
        <v>34.159999999999997</v>
      </c>
      <c r="H531" s="9"/>
      <c r="I531" s="9"/>
      <c r="J531" s="9">
        <v>1029.6160850332999</v>
      </c>
      <c r="K531" s="9">
        <v>27.161666223661101</v>
      </c>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row>
    <row r="532" spans="1:38">
      <c r="A532" s="91" t="s">
        <v>4716</v>
      </c>
      <c r="B532" s="19" t="s">
        <v>88</v>
      </c>
      <c r="C532" s="30" t="s">
        <v>199</v>
      </c>
      <c r="D532" s="91">
        <v>5200</v>
      </c>
      <c r="E532" s="9">
        <v>530</v>
      </c>
      <c r="F532" s="9">
        <v>3.5990000000000002</v>
      </c>
      <c r="G532" s="9">
        <v>34.161000000000001</v>
      </c>
      <c r="H532" s="9"/>
      <c r="I532" s="9"/>
      <c r="J532" s="9">
        <v>1029.62149757733</v>
      </c>
      <c r="K532" s="9">
        <v>27.162470052540399</v>
      </c>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row>
    <row r="533" spans="1:38">
      <c r="A533" s="91" t="s">
        <v>4716</v>
      </c>
      <c r="B533" s="19" t="s">
        <v>88</v>
      </c>
      <c r="C533" s="30" t="s">
        <v>199</v>
      </c>
      <c r="D533" s="91">
        <v>5200</v>
      </c>
      <c r="E533" s="9">
        <v>531</v>
      </c>
      <c r="F533" s="9">
        <v>3.5990000000000002</v>
      </c>
      <c r="G533" s="9">
        <v>34.161999999999999</v>
      </c>
      <c r="H533" s="9"/>
      <c r="I533" s="9"/>
      <c r="J533" s="9">
        <v>1029.6269100074001</v>
      </c>
      <c r="K533" s="9">
        <v>27.163273883868399</v>
      </c>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row>
    <row r="534" spans="1:38">
      <c r="A534" s="91" t="s">
        <v>4716</v>
      </c>
      <c r="B534" s="19" t="s">
        <v>88</v>
      </c>
      <c r="C534" s="30" t="s">
        <v>199</v>
      </c>
      <c r="D534" s="91">
        <v>5200</v>
      </c>
      <c r="E534" s="9">
        <v>532</v>
      </c>
      <c r="F534" s="9">
        <v>3.5990000000000002</v>
      </c>
      <c r="G534" s="9">
        <v>34.162999999999997</v>
      </c>
      <c r="H534" s="9"/>
      <c r="I534" s="9"/>
      <c r="J534" s="9">
        <v>1029.6323223235199</v>
      </c>
      <c r="K534" s="9">
        <v>27.164077717645799</v>
      </c>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row>
    <row r="535" spans="1:38">
      <c r="A535" s="91" t="s">
        <v>4716</v>
      </c>
      <c r="B535" s="19" t="s">
        <v>88</v>
      </c>
      <c r="C535" s="30" t="s">
        <v>199</v>
      </c>
      <c r="D535" s="91">
        <v>5200</v>
      </c>
      <c r="E535" s="9">
        <v>533</v>
      </c>
      <c r="F535" s="9">
        <v>3.5979999999999999</v>
      </c>
      <c r="G535" s="9">
        <v>34.164000000000001</v>
      </c>
      <c r="H535" s="9"/>
      <c r="I535" s="9"/>
      <c r="J535" s="9">
        <v>1029.6378456610601</v>
      </c>
      <c r="K535" s="9">
        <v>27.1649785116138</v>
      </c>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row>
    <row r="536" spans="1:38">
      <c r="A536" s="91" t="s">
        <v>4716</v>
      </c>
      <c r="B536" s="19" t="s">
        <v>88</v>
      </c>
      <c r="C536" s="30" t="s">
        <v>199</v>
      </c>
      <c r="D536" s="91">
        <v>5200</v>
      </c>
      <c r="E536" s="9">
        <v>534</v>
      </c>
      <c r="F536" s="9">
        <v>3.5979999999999999</v>
      </c>
      <c r="G536" s="9">
        <v>34.164000000000001</v>
      </c>
      <c r="H536" s="9"/>
      <c r="I536" s="9"/>
      <c r="J536" s="9">
        <v>1029.6424653265001</v>
      </c>
      <c r="K536" s="9">
        <v>27.1649855742569</v>
      </c>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row>
    <row r="537" spans="1:38">
      <c r="A537" s="91" t="s">
        <v>4716</v>
      </c>
      <c r="B537" s="19" t="s">
        <v>88</v>
      </c>
      <c r="C537" s="30" t="s">
        <v>199</v>
      </c>
      <c r="D537" s="91">
        <v>5200</v>
      </c>
      <c r="E537" s="9">
        <v>535</v>
      </c>
      <c r="F537" s="9">
        <v>3.597</v>
      </c>
      <c r="G537" s="9">
        <v>34.164000000000001</v>
      </c>
      <c r="H537" s="9"/>
      <c r="I537" s="9"/>
      <c r="J537" s="9">
        <v>1029.6471960662</v>
      </c>
      <c r="K537" s="9">
        <v>27.1650895806706</v>
      </c>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row>
    <row r="538" spans="1:38">
      <c r="A538" s="91" t="s">
        <v>4716</v>
      </c>
      <c r="B538" s="19" t="s">
        <v>88</v>
      </c>
      <c r="C538" s="30" t="s">
        <v>199</v>
      </c>
      <c r="D538" s="91">
        <v>5200</v>
      </c>
      <c r="E538" s="9">
        <v>536</v>
      </c>
      <c r="F538" s="9">
        <v>3.5950000000000002</v>
      </c>
      <c r="G538" s="9">
        <v>34.164000000000001</v>
      </c>
      <c r="H538" s="9"/>
      <c r="I538" s="9"/>
      <c r="J538" s="9">
        <v>1029.65203791931</v>
      </c>
      <c r="K538" s="9">
        <v>27.165290489537</v>
      </c>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row>
    <row r="539" spans="1:38">
      <c r="A539" s="91" t="s">
        <v>4716</v>
      </c>
      <c r="B539" s="19" t="s">
        <v>88</v>
      </c>
      <c r="C539" s="30" t="s">
        <v>199</v>
      </c>
      <c r="D539" s="91">
        <v>5200</v>
      </c>
      <c r="E539" s="9">
        <v>537</v>
      </c>
      <c r="F539" s="9">
        <v>3.593</v>
      </c>
      <c r="G539" s="9">
        <v>34.164000000000001</v>
      </c>
      <c r="H539" s="9"/>
      <c r="I539" s="9"/>
      <c r="J539" s="9">
        <v>1029.6568797257301</v>
      </c>
      <c r="K539" s="9">
        <v>27.165491344749402</v>
      </c>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row>
    <row r="540" spans="1:38">
      <c r="A540" s="91" t="s">
        <v>4716</v>
      </c>
      <c r="B540" s="19" t="s">
        <v>88</v>
      </c>
      <c r="C540" s="30" t="s">
        <v>199</v>
      </c>
      <c r="D540" s="91">
        <v>5200</v>
      </c>
      <c r="E540" s="9">
        <v>538</v>
      </c>
      <c r="F540" s="9">
        <v>3.589</v>
      </c>
      <c r="G540" s="9">
        <v>34.164000000000001</v>
      </c>
      <c r="H540" s="9"/>
      <c r="I540" s="9"/>
      <c r="J540" s="9">
        <v>1029.66194380501</v>
      </c>
      <c r="K540" s="9">
        <v>27.165885839105201</v>
      </c>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row>
    <row r="541" spans="1:38">
      <c r="A541" s="91" t="s">
        <v>4716</v>
      </c>
      <c r="B541" s="19" t="s">
        <v>88</v>
      </c>
      <c r="C541" s="30" t="s">
        <v>199</v>
      </c>
      <c r="D541" s="91">
        <v>5200</v>
      </c>
      <c r="E541" s="9">
        <v>539</v>
      </c>
      <c r="F541" s="9">
        <v>3.5859999999999999</v>
      </c>
      <c r="G541" s="9">
        <v>34.165999999999997</v>
      </c>
      <c r="H541" s="9"/>
      <c r="I541" s="9"/>
      <c r="J541" s="9">
        <v>1029.6684815528199</v>
      </c>
      <c r="K541" s="9">
        <v>27.167776962011899</v>
      </c>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row>
    <row r="542" spans="1:38">
      <c r="A542" s="91" t="s">
        <v>4716</v>
      </c>
      <c r="B542" s="19" t="s">
        <v>88</v>
      </c>
      <c r="C542" s="30" t="s">
        <v>199</v>
      </c>
      <c r="D542" s="91">
        <v>5200</v>
      </c>
      <c r="E542" s="9">
        <v>540</v>
      </c>
      <c r="F542" s="9">
        <v>3.5840000000000001</v>
      </c>
      <c r="G542" s="9">
        <v>34.167000000000002</v>
      </c>
      <c r="H542" s="9"/>
      <c r="I542" s="9"/>
      <c r="J542" s="9">
        <v>1029.6741156610799</v>
      </c>
      <c r="K542" s="9">
        <v>27.1687744088842</v>
      </c>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row>
    <row r="543" spans="1:38">
      <c r="A543" s="91" t="s">
        <v>4716</v>
      </c>
      <c r="B543" s="19" t="s">
        <v>88</v>
      </c>
      <c r="C543" s="30" t="s">
        <v>199</v>
      </c>
      <c r="D543" s="91">
        <v>5200</v>
      </c>
      <c r="E543" s="9">
        <v>541</v>
      </c>
      <c r="F543" s="9">
        <v>3.5819999999999999</v>
      </c>
      <c r="G543" s="9">
        <v>34.167999999999999</v>
      </c>
      <c r="H543" s="9"/>
      <c r="I543" s="9"/>
      <c r="J543" s="9">
        <v>1029.67974971836</v>
      </c>
      <c r="K543" s="9">
        <v>27.1697718141581</v>
      </c>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row>
    <row r="544" spans="1:38">
      <c r="A544" s="91" t="s">
        <v>4716</v>
      </c>
      <c r="B544" s="19" t="s">
        <v>88</v>
      </c>
      <c r="C544" s="30" t="s">
        <v>199</v>
      </c>
      <c r="D544" s="91">
        <v>5200</v>
      </c>
      <c r="E544" s="9">
        <v>542</v>
      </c>
      <c r="F544" s="9">
        <v>3.5790000000000002</v>
      </c>
      <c r="G544" s="9">
        <v>34.168999999999997</v>
      </c>
      <c r="H544" s="9"/>
      <c r="I544" s="9"/>
      <c r="J544" s="9">
        <v>1029.68549487422</v>
      </c>
      <c r="K544" s="9">
        <v>27.1708659040501</v>
      </c>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row>
    <row r="545" spans="1:38">
      <c r="A545" s="91" t="s">
        <v>4716</v>
      </c>
      <c r="B545" s="19" t="s">
        <v>88</v>
      </c>
      <c r="C545" s="30" t="s">
        <v>199</v>
      </c>
      <c r="D545" s="91">
        <v>5200</v>
      </c>
      <c r="E545" s="9">
        <v>543</v>
      </c>
      <c r="F545" s="9">
        <v>3.577</v>
      </c>
      <c r="G545" s="9">
        <v>34.170999999999999</v>
      </c>
      <c r="H545" s="9"/>
      <c r="I545" s="9"/>
      <c r="J545" s="9">
        <v>1029.6919212728801</v>
      </c>
      <c r="K545" s="9">
        <v>27.1726600431234</v>
      </c>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row>
    <row r="546" spans="1:38">
      <c r="A546" s="91" t="s">
        <v>4716</v>
      </c>
      <c r="B546" s="19" t="s">
        <v>88</v>
      </c>
      <c r="C546" s="30" t="s">
        <v>199</v>
      </c>
      <c r="D546" s="91">
        <v>5200</v>
      </c>
      <c r="E546" s="9">
        <v>544</v>
      </c>
      <c r="F546" s="9">
        <v>3.5739999999999998</v>
      </c>
      <c r="G546" s="9">
        <v>34.171999999999997</v>
      </c>
      <c r="H546" s="9"/>
      <c r="I546" s="9"/>
      <c r="J546" s="9">
        <v>1029.69766632805</v>
      </c>
      <c r="K546" s="9">
        <v>27.173753977155201</v>
      </c>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row>
    <row r="547" spans="1:38">
      <c r="A547" s="91" t="s">
        <v>4716</v>
      </c>
      <c r="B547" s="19" t="s">
        <v>88</v>
      </c>
      <c r="C547" s="30" t="s">
        <v>199</v>
      </c>
      <c r="D547" s="91">
        <v>5200</v>
      </c>
      <c r="E547" s="9">
        <v>545</v>
      </c>
      <c r="F547" s="9">
        <v>3.573</v>
      </c>
      <c r="G547" s="9">
        <v>34.173000000000002</v>
      </c>
      <c r="H547" s="9"/>
      <c r="I547" s="9"/>
      <c r="J547" s="9">
        <v>1029.7031890348501</v>
      </c>
      <c r="K547" s="9">
        <v>27.174654528509599</v>
      </c>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row>
    <row r="548" spans="1:38">
      <c r="A548" s="91" t="s">
        <v>4716</v>
      </c>
      <c r="B548" s="19" t="s">
        <v>88</v>
      </c>
      <c r="C548" s="30" t="s">
        <v>199</v>
      </c>
      <c r="D548" s="91">
        <v>5200</v>
      </c>
      <c r="E548" s="9">
        <v>546</v>
      </c>
      <c r="F548" s="9">
        <v>3.5710000000000002</v>
      </c>
      <c r="G548" s="9">
        <v>34.173999999999999</v>
      </c>
      <c r="H548" s="9"/>
      <c r="I548" s="9"/>
      <c r="J548" s="9">
        <v>1029.70882283942</v>
      </c>
      <c r="K548" s="9">
        <v>27.175651708798299</v>
      </c>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row>
    <row r="549" spans="1:38">
      <c r="A549" s="91" t="s">
        <v>4716</v>
      </c>
      <c r="B549" s="19" t="s">
        <v>88</v>
      </c>
      <c r="C549" s="30" t="s">
        <v>199</v>
      </c>
      <c r="D549" s="91">
        <v>5200</v>
      </c>
      <c r="E549" s="9">
        <v>547</v>
      </c>
      <c r="F549" s="9">
        <v>3.5680000000000001</v>
      </c>
      <c r="G549" s="9">
        <v>34.173999999999999</v>
      </c>
      <c r="H549" s="9"/>
      <c r="I549" s="9"/>
      <c r="J549" s="9">
        <v>1029.71377532015</v>
      </c>
      <c r="K549" s="9">
        <v>27.175948580947502</v>
      </c>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row>
    <row r="550" spans="1:38">
      <c r="A550" s="91" t="s">
        <v>4716</v>
      </c>
      <c r="B550" s="19" t="s">
        <v>88</v>
      </c>
      <c r="C550" s="30" t="s">
        <v>199</v>
      </c>
      <c r="D550" s="91">
        <v>5200</v>
      </c>
      <c r="E550" s="9">
        <v>548</v>
      </c>
      <c r="F550" s="9">
        <v>3.5670000000000002</v>
      </c>
      <c r="G550" s="9">
        <v>34.174999999999997</v>
      </c>
      <c r="H550" s="9"/>
      <c r="I550" s="9"/>
      <c r="J550" s="9">
        <v>1029.7192978666001</v>
      </c>
      <c r="K550" s="9">
        <v>27.176849073540801</v>
      </c>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row>
    <row r="551" spans="1:38">
      <c r="A551" s="91" t="s">
        <v>4716</v>
      </c>
      <c r="B551" s="19" t="s">
        <v>88</v>
      </c>
      <c r="C551" s="30" t="s">
        <v>199</v>
      </c>
      <c r="D551" s="91">
        <v>5200</v>
      </c>
      <c r="E551" s="9">
        <v>549</v>
      </c>
      <c r="F551" s="9">
        <v>3.5649999999999999</v>
      </c>
      <c r="G551" s="9">
        <v>34.176000000000002</v>
      </c>
      <c r="H551" s="9"/>
      <c r="I551" s="9"/>
      <c r="J551" s="9">
        <v>1029.7249315204001</v>
      </c>
      <c r="K551" s="9">
        <v>27.1778461228396</v>
      </c>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row>
    <row r="552" spans="1:38">
      <c r="A552" s="91" t="s">
        <v>4716</v>
      </c>
      <c r="B552" s="19" t="s">
        <v>88</v>
      </c>
      <c r="C552" s="30" t="s">
        <v>199</v>
      </c>
      <c r="D552" s="91">
        <v>5200</v>
      </c>
      <c r="E552" s="9">
        <v>550</v>
      </c>
      <c r="F552" s="9">
        <v>3.5630000000000002</v>
      </c>
      <c r="G552" s="9">
        <v>34.177</v>
      </c>
      <c r="H552" s="9"/>
      <c r="I552" s="9"/>
      <c r="J552" s="9">
        <v>1029.73056512327</v>
      </c>
      <c r="K552" s="9">
        <v>27.178843130532002</v>
      </c>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row>
    <row r="553" spans="1:38">
      <c r="A553" s="91" t="s">
        <v>4716</v>
      </c>
      <c r="B553" s="19" t="s">
        <v>88</v>
      </c>
      <c r="C553" s="30" t="s">
        <v>199</v>
      </c>
      <c r="D553" s="91">
        <v>5200</v>
      </c>
      <c r="E553" s="9">
        <v>551</v>
      </c>
      <c r="F553" s="9">
        <v>3.5619999999999998</v>
      </c>
      <c r="G553" s="9">
        <v>34.177999999999997</v>
      </c>
      <c r="H553" s="9"/>
      <c r="I553" s="9"/>
      <c r="J553" s="9">
        <v>1029.73608748896</v>
      </c>
      <c r="K553" s="9">
        <v>27.179743578783</v>
      </c>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row>
    <row r="554" spans="1:38">
      <c r="A554" s="91" t="s">
        <v>4716</v>
      </c>
      <c r="B554" s="19" t="s">
        <v>88</v>
      </c>
      <c r="C554" s="30" t="s">
        <v>199</v>
      </c>
      <c r="D554" s="91">
        <v>5200</v>
      </c>
      <c r="E554" s="9">
        <v>552</v>
      </c>
      <c r="F554" s="9">
        <v>3.56</v>
      </c>
      <c r="G554" s="9">
        <v>34.179000000000002</v>
      </c>
      <c r="H554" s="9"/>
      <c r="I554" s="9"/>
      <c r="J554" s="9">
        <v>1029.74172098593</v>
      </c>
      <c r="K554" s="9">
        <v>27.1807405264158</v>
      </c>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row>
    <row r="555" spans="1:38">
      <c r="A555" s="91" t="s">
        <v>4716</v>
      </c>
      <c r="B555" s="19" t="s">
        <v>88</v>
      </c>
      <c r="C555" s="30" t="s">
        <v>199</v>
      </c>
      <c r="D555" s="91">
        <v>5200</v>
      </c>
      <c r="E555" s="9">
        <v>553</v>
      </c>
      <c r="F555" s="9">
        <v>3.5579999999999998</v>
      </c>
      <c r="G555" s="9">
        <v>34.179000000000002</v>
      </c>
      <c r="H555" s="9"/>
      <c r="I555" s="9"/>
      <c r="J555" s="9">
        <v>1029.7465620159001</v>
      </c>
      <c r="K555" s="9">
        <v>27.180940533584401</v>
      </c>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row>
    <row r="556" spans="1:38">
      <c r="A556" s="91" t="s">
        <v>4716</v>
      </c>
      <c r="B556" s="19" t="s">
        <v>88</v>
      </c>
      <c r="C556" s="30" t="s">
        <v>199</v>
      </c>
      <c r="D556" s="91">
        <v>5200</v>
      </c>
      <c r="E556" s="9">
        <v>554</v>
      </c>
      <c r="F556" s="9">
        <v>3.5569999999999999</v>
      </c>
      <c r="G556" s="9">
        <v>34.18</v>
      </c>
      <c r="H556" s="9"/>
      <c r="I556" s="9"/>
      <c r="J556" s="9">
        <v>1029.7520842055601</v>
      </c>
      <c r="K556" s="9">
        <v>27.181840934080999</v>
      </c>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row>
    <row r="557" spans="1:38">
      <c r="A557" s="91" t="s">
        <v>4716</v>
      </c>
      <c r="B557" s="19" t="s">
        <v>88</v>
      </c>
      <c r="C557" s="30" t="s">
        <v>199</v>
      </c>
      <c r="D557" s="91">
        <v>5200</v>
      </c>
      <c r="E557" s="9">
        <v>555</v>
      </c>
      <c r="F557" s="9">
        <v>3.5550000000000002</v>
      </c>
      <c r="G557" s="9">
        <v>34.180999999999997</v>
      </c>
      <c r="H557" s="9"/>
      <c r="I557" s="9"/>
      <c r="J557" s="9">
        <v>1029.75771754776</v>
      </c>
      <c r="K557" s="9">
        <v>27.1828377738657</v>
      </c>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row>
    <row r="558" spans="1:38">
      <c r="A558" s="91" t="s">
        <v>4716</v>
      </c>
      <c r="B558" s="19" t="s">
        <v>88</v>
      </c>
      <c r="C558" s="30" t="s">
        <v>199</v>
      </c>
      <c r="D558" s="91">
        <v>5200</v>
      </c>
      <c r="E558" s="9">
        <v>556</v>
      </c>
      <c r="F558" s="9">
        <v>3.5529999999999999</v>
      </c>
      <c r="G558" s="9">
        <v>34.182000000000002</v>
      </c>
      <c r="H558" s="9"/>
      <c r="I558" s="9"/>
      <c r="J558" s="9">
        <v>1029.76335083907</v>
      </c>
      <c r="K558" s="9">
        <v>27.183834572039402</v>
      </c>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row>
    <row r="559" spans="1:38">
      <c r="A559" s="91" t="s">
        <v>4716</v>
      </c>
      <c r="B559" s="19" t="s">
        <v>88</v>
      </c>
      <c r="C559" s="30" t="s">
        <v>199</v>
      </c>
      <c r="D559" s="91">
        <v>5200</v>
      </c>
      <c r="E559" s="9">
        <v>557</v>
      </c>
      <c r="F559" s="9">
        <v>3.5510000000000002</v>
      </c>
      <c r="G559" s="9">
        <v>34.182000000000002</v>
      </c>
      <c r="H559" s="9"/>
      <c r="I559" s="9"/>
      <c r="J559" s="9">
        <v>1029.76819167446</v>
      </c>
      <c r="K559" s="9">
        <v>27.184034408084699</v>
      </c>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row>
    <row r="560" spans="1:38">
      <c r="A560" s="91" t="s">
        <v>4716</v>
      </c>
      <c r="B560" s="19" t="s">
        <v>88</v>
      </c>
      <c r="C560" s="30" t="s">
        <v>199</v>
      </c>
      <c r="D560" s="91">
        <v>5200</v>
      </c>
      <c r="E560" s="9">
        <v>558</v>
      </c>
      <c r="F560" s="9">
        <v>3.5489999999999999</v>
      </c>
      <c r="G560" s="9">
        <v>34.183</v>
      </c>
      <c r="H560" s="9"/>
      <c r="I560" s="9"/>
      <c r="J560" s="9">
        <v>1029.7738248660401</v>
      </c>
      <c r="K560" s="9">
        <v>27.185031116855999</v>
      </c>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row>
    <row r="561" spans="1:38">
      <c r="A561" s="91" t="s">
        <v>4716</v>
      </c>
      <c r="B561" s="19" t="s">
        <v>88</v>
      </c>
      <c r="C561" s="30" t="s">
        <v>199</v>
      </c>
      <c r="D561" s="91">
        <v>5200</v>
      </c>
      <c r="E561" s="9">
        <v>559</v>
      </c>
      <c r="F561" s="9">
        <v>3.5449999999999999</v>
      </c>
      <c r="G561" s="9">
        <v>34.185000000000002</v>
      </c>
      <c r="H561" s="9"/>
      <c r="I561" s="9"/>
      <c r="J561" s="9">
        <v>1029.7804728521401</v>
      </c>
      <c r="K561" s="9">
        <v>27.187017388628199</v>
      </c>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row>
    <row r="562" spans="1:38">
      <c r="A562" s="91" t="s">
        <v>4716</v>
      </c>
      <c r="B562" s="19" t="s">
        <v>88</v>
      </c>
      <c r="C562" s="30" t="s">
        <v>199</v>
      </c>
      <c r="D562" s="91">
        <v>5200</v>
      </c>
      <c r="E562" s="9">
        <v>560</v>
      </c>
      <c r="F562" s="9">
        <v>3.5430000000000001</v>
      </c>
      <c r="G562" s="9">
        <v>34.186</v>
      </c>
      <c r="H562" s="9"/>
      <c r="I562" s="9"/>
      <c r="J562" s="9">
        <v>1029.78610594818</v>
      </c>
      <c r="K562" s="9">
        <v>27.188013974026902</v>
      </c>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row>
    <row r="563" spans="1:38">
      <c r="A563" s="91" t="s">
        <v>4716</v>
      </c>
      <c r="B563" s="19" t="s">
        <v>88</v>
      </c>
      <c r="C563" s="30" t="s">
        <v>199</v>
      </c>
      <c r="D563" s="91">
        <v>5200</v>
      </c>
      <c r="E563" s="9">
        <v>561</v>
      </c>
      <c r="F563" s="9">
        <v>3.5409999999999999</v>
      </c>
      <c r="G563" s="9">
        <v>34.186999999999998</v>
      </c>
      <c r="H563" s="9"/>
      <c r="I563" s="9"/>
      <c r="J563" s="9">
        <v>1029.79173899336</v>
      </c>
      <c r="K563" s="9">
        <v>27.189010517808999</v>
      </c>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row>
    <row r="564" spans="1:38">
      <c r="A564" s="91" t="s">
        <v>4716</v>
      </c>
      <c r="B564" s="19" t="s">
        <v>88</v>
      </c>
      <c r="C564" s="30" t="s">
        <v>199</v>
      </c>
      <c r="D564" s="91">
        <v>5200</v>
      </c>
      <c r="E564" s="9">
        <v>562</v>
      </c>
      <c r="F564" s="9">
        <v>3.5369999999999999</v>
      </c>
      <c r="G564" s="9">
        <v>34.186999999999998</v>
      </c>
      <c r="H564" s="9"/>
      <c r="I564" s="9"/>
      <c r="J564" s="9">
        <v>1029.79680200435</v>
      </c>
      <c r="K564" s="9">
        <v>27.189402541673399</v>
      </c>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row>
    <row r="565" spans="1:38">
      <c r="A565" s="91" t="s">
        <v>4716</v>
      </c>
      <c r="B565" s="19" t="s">
        <v>88</v>
      </c>
      <c r="C565" s="30" t="s">
        <v>199</v>
      </c>
      <c r="D565" s="91">
        <v>5200</v>
      </c>
      <c r="E565" s="9">
        <v>563</v>
      </c>
      <c r="F565" s="9">
        <v>3.5310000000000001</v>
      </c>
      <c r="G565" s="9">
        <v>34.188000000000002</v>
      </c>
      <c r="H565" s="9"/>
      <c r="I565" s="9"/>
      <c r="J565" s="9">
        <v>1029.8028796685401</v>
      </c>
      <c r="K565" s="9">
        <v>27.190783668535701</v>
      </c>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row>
    <row r="566" spans="1:38">
      <c r="A566" s="91" t="s">
        <v>4716</v>
      </c>
      <c r="B566" s="19" t="s">
        <v>88</v>
      </c>
      <c r="C566" s="30" t="s">
        <v>199</v>
      </c>
      <c r="D566" s="91">
        <v>5200</v>
      </c>
      <c r="E566" s="9">
        <v>564</v>
      </c>
      <c r="F566" s="9">
        <v>3.528</v>
      </c>
      <c r="G566" s="9">
        <v>34.19</v>
      </c>
      <c r="H566" s="9"/>
      <c r="I566" s="9"/>
      <c r="J566" s="9">
        <v>1029.80941615556</v>
      </c>
      <c r="K566" s="9">
        <v>27.192673057132001</v>
      </c>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row>
    <row r="567" spans="1:38">
      <c r="A567" s="91" t="s">
        <v>4716</v>
      </c>
      <c r="B567" s="19" t="s">
        <v>88</v>
      </c>
      <c r="C567" s="30" t="s">
        <v>199</v>
      </c>
      <c r="D567" s="91">
        <v>5200</v>
      </c>
      <c r="E567" s="9">
        <v>565</v>
      </c>
      <c r="F567" s="9">
        <v>3.5249999999999999</v>
      </c>
      <c r="G567" s="9">
        <v>34.191000000000003</v>
      </c>
      <c r="H567" s="9"/>
      <c r="I567" s="9"/>
      <c r="J567" s="9">
        <v>1029.8151601739</v>
      </c>
      <c r="K567" s="9">
        <v>27.193765365887401</v>
      </c>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row>
    <row r="568" spans="1:38">
      <c r="A568" s="91" t="s">
        <v>4716</v>
      </c>
      <c r="B568" s="19" t="s">
        <v>88</v>
      </c>
      <c r="C568" s="30" t="s">
        <v>199</v>
      </c>
      <c r="D568" s="91">
        <v>5200</v>
      </c>
      <c r="E568" s="9">
        <v>566</v>
      </c>
      <c r="F568" s="9">
        <v>3.5230000000000001</v>
      </c>
      <c r="G568" s="9">
        <v>34.192</v>
      </c>
      <c r="H568" s="9"/>
      <c r="I568" s="9"/>
      <c r="J568" s="9">
        <v>1029.82079299783</v>
      </c>
      <c r="K568" s="9">
        <v>27.1947615162414</v>
      </c>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row>
    <row r="569" spans="1:38">
      <c r="A569" s="91" t="s">
        <v>4716</v>
      </c>
      <c r="B569" s="19" t="s">
        <v>88</v>
      </c>
      <c r="C569" s="30" t="s">
        <v>199</v>
      </c>
      <c r="D569" s="91">
        <v>5200</v>
      </c>
      <c r="E569" s="9">
        <v>567</v>
      </c>
      <c r="F569" s="9">
        <v>3.5219999999999998</v>
      </c>
      <c r="G569" s="9">
        <v>34.192999999999998</v>
      </c>
      <c r="H569" s="9"/>
      <c r="I569" s="9"/>
      <c r="J569" s="9">
        <v>1029.82631461503</v>
      </c>
      <c r="K569" s="9">
        <v>27.195661577697098</v>
      </c>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row>
    <row r="570" spans="1:38">
      <c r="A570" s="91" t="s">
        <v>4716</v>
      </c>
      <c r="B570" s="19" t="s">
        <v>88</v>
      </c>
      <c r="C570" s="30" t="s">
        <v>199</v>
      </c>
      <c r="D570" s="91">
        <v>5200</v>
      </c>
      <c r="E570" s="9">
        <v>568</v>
      </c>
      <c r="F570" s="9">
        <v>3.5209999999999999</v>
      </c>
      <c r="G570" s="9">
        <v>34.194000000000003</v>
      </c>
      <c r="H570" s="9"/>
      <c r="I570" s="9"/>
      <c r="J570" s="9">
        <v>1029.83183616152</v>
      </c>
      <c r="K570" s="9">
        <v>27.196561631710399</v>
      </c>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row>
    <row r="571" spans="1:38">
      <c r="A571" s="91" t="s">
        <v>4716</v>
      </c>
      <c r="B571" s="19" t="s">
        <v>88</v>
      </c>
      <c r="C571" s="30" t="s">
        <v>199</v>
      </c>
      <c r="D571" s="91">
        <v>5200</v>
      </c>
      <c r="E571" s="9">
        <v>569</v>
      </c>
      <c r="F571" s="9">
        <v>3.52</v>
      </c>
      <c r="G571" s="9">
        <v>34.194000000000003</v>
      </c>
      <c r="H571" s="9"/>
      <c r="I571" s="9"/>
      <c r="J571" s="9">
        <v>1029.8365652376499</v>
      </c>
      <c r="K571" s="9">
        <v>27.196664664230401</v>
      </c>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row>
    <row r="572" spans="1:38">
      <c r="A572" s="91" t="s">
        <v>4716</v>
      </c>
      <c r="B572" s="19" t="s">
        <v>88</v>
      </c>
      <c r="C572" s="30" t="s">
        <v>199</v>
      </c>
      <c r="D572" s="91">
        <v>5200</v>
      </c>
      <c r="E572" s="9">
        <v>570</v>
      </c>
      <c r="F572" s="9">
        <v>3.5179999999999998</v>
      </c>
      <c r="G572" s="9">
        <v>34.195</v>
      </c>
      <c r="H572" s="9"/>
      <c r="I572" s="9"/>
      <c r="J572" s="9">
        <v>1029.8421978480601</v>
      </c>
      <c r="K572" s="9">
        <v>27.1976607114022</v>
      </c>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row>
    <row r="573" spans="1:38">
      <c r="A573" s="91" t="s">
        <v>4716</v>
      </c>
      <c r="B573" s="19" t="s">
        <v>88</v>
      </c>
      <c r="C573" s="30" t="s">
        <v>199</v>
      </c>
      <c r="D573" s="91">
        <v>5200</v>
      </c>
      <c r="E573" s="9">
        <v>571</v>
      </c>
      <c r="F573" s="9">
        <v>3.5169999999999999</v>
      </c>
      <c r="G573" s="9">
        <v>34.195</v>
      </c>
      <c r="H573" s="9"/>
      <c r="I573" s="9"/>
      <c r="J573" s="9">
        <v>1029.8469268102999</v>
      </c>
      <c r="K573" s="9">
        <v>27.197763705292299</v>
      </c>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row>
    <row r="574" spans="1:38">
      <c r="A574" s="91" t="s">
        <v>4716</v>
      </c>
      <c r="B574" s="19" t="s">
        <v>88</v>
      </c>
      <c r="C574" s="30" t="s">
        <v>199</v>
      </c>
      <c r="D574" s="91">
        <v>5200</v>
      </c>
      <c r="E574" s="9">
        <v>572</v>
      </c>
      <c r="F574" s="9">
        <v>3.516</v>
      </c>
      <c r="G574" s="9">
        <v>34.195999999999998</v>
      </c>
      <c r="H574" s="9"/>
      <c r="I574" s="9"/>
      <c r="J574" s="9">
        <v>1029.8524480992</v>
      </c>
      <c r="K574" s="9">
        <v>27.198663711691999</v>
      </c>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row>
    <row r="575" spans="1:38">
      <c r="A575" s="91" t="s">
        <v>4716</v>
      </c>
      <c r="B575" s="19" t="s">
        <v>88</v>
      </c>
      <c r="C575" s="30" t="s">
        <v>199</v>
      </c>
      <c r="D575" s="91">
        <v>5200</v>
      </c>
      <c r="E575" s="9">
        <v>573</v>
      </c>
      <c r="F575" s="9">
        <v>3.5150000000000001</v>
      </c>
      <c r="G575" s="9">
        <v>34.195999999999998</v>
      </c>
      <c r="H575" s="9"/>
      <c r="I575" s="9"/>
      <c r="J575" s="9">
        <v>1029.8571769344701</v>
      </c>
      <c r="K575" s="9">
        <v>27.198766680735599</v>
      </c>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row>
    <row r="576" spans="1:38">
      <c r="A576" s="91" t="s">
        <v>4716</v>
      </c>
      <c r="B576" s="19" t="s">
        <v>88</v>
      </c>
      <c r="C576" s="30" t="s">
        <v>199</v>
      </c>
      <c r="D576" s="91">
        <v>5200</v>
      </c>
      <c r="E576" s="9">
        <v>574</v>
      </c>
      <c r="F576" s="9">
        <v>3.5129999999999999</v>
      </c>
      <c r="G576" s="9">
        <v>34.195999999999998</v>
      </c>
      <c r="H576" s="9"/>
      <c r="I576" s="9"/>
      <c r="J576" s="9">
        <v>1029.8620169527801</v>
      </c>
      <c r="K576" s="9">
        <v>27.198965582720799</v>
      </c>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row>
    <row r="577" spans="1:38">
      <c r="A577" s="91" t="s">
        <v>4716</v>
      </c>
      <c r="B577" s="19" t="s">
        <v>88</v>
      </c>
      <c r="C577" s="30" t="s">
        <v>199</v>
      </c>
      <c r="D577" s="91">
        <v>5200</v>
      </c>
      <c r="E577" s="9">
        <v>575</v>
      </c>
      <c r="F577" s="9">
        <v>3.5089999999999999</v>
      </c>
      <c r="G577" s="9">
        <v>34.197000000000003</v>
      </c>
      <c r="H577" s="9"/>
      <c r="I577" s="9"/>
      <c r="J577" s="9">
        <v>1029.8678717643299</v>
      </c>
      <c r="K577" s="9">
        <v>27.200153283761001</v>
      </c>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row>
    <row r="578" spans="1:38">
      <c r="A578" s="91" t="s">
        <v>4716</v>
      </c>
      <c r="B578" s="19" t="s">
        <v>88</v>
      </c>
      <c r="C578" s="30" t="s">
        <v>199</v>
      </c>
      <c r="D578" s="91">
        <v>5200</v>
      </c>
      <c r="E578" s="9">
        <v>576</v>
      </c>
      <c r="F578" s="9">
        <v>3.5049999999999999</v>
      </c>
      <c r="G578" s="9">
        <v>34.198</v>
      </c>
      <c r="H578" s="9"/>
      <c r="I578" s="9"/>
      <c r="J578" s="9">
        <v>1029.87372649502</v>
      </c>
      <c r="K578" s="9">
        <v>27.201340801851099</v>
      </c>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row>
    <row r="579" spans="1:38">
      <c r="A579" s="91" t="s">
        <v>4716</v>
      </c>
      <c r="B579" s="19" t="s">
        <v>88</v>
      </c>
      <c r="C579" s="30" t="s">
        <v>199</v>
      </c>
      <c r="D579" s="91">
        <v>5200</v>
      </c>
      <c r="E579" s="9">
        <v>577</v>
      </c>
      <c r="F579" s="9">
        <v>3.5009999999999999</v>
      </c>
      <c r="G579" s="9">
        <v>34.198999999999998</v>
      </c>
      <c r="H579" s="9"/>
      <c r="I579" s="9"/>
      <c r="J579" s="9">
        <v>1029.8795811448599</v>
      </c>
      <c r="K579" s="9">
        <v>27.202528136978302</v>
      </c>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row>
    <row r="580" spans="1:38">
      <c r="A580" s="91" t="s">
        <v>4716</v>
      </c>
      <c r="B580" s="19" t="s">
        <v>88</v>
      </c>
      <c r="C580" s="30" t="s">
        <v>199</v>
      </c>
      <c r="D580" s="91">
        <v>5200</v>
      </c>
      <c r="E580" s="9">
        <v>578</v>
      </c>
      <c r="F580" s="9">
        <v>3.4980000000000002</v>
      </c>
      <c r="G580" s="9">
        <v>34.200000000000003</v>
      </c>
      <c r="H580" s="9"/>
      <c r="I580" s="9"/>
      <c r="J580" s="9">
        <v>1029.88532454658</v>
      </c>
      <c r="K580" s="9">
        <v>27.203619532155699</v>
      </c>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row>
    <row r="581" spans="1:38">
      <c r="A581" s="91" t="s">
        <v>4716</v>
      </c>
      <c r="B581" s="19" t="s">
        <v>88</v>
      </c>
      <c r="C581" s="30" t="s">
        <v>199</v>
      </c>
      <c r="D581" s="91">
        <v>5200</v>
      </c>
      <c r="E581" s="9">
        <v>579</v>
      </c>
      <c r="F581" s="9">
        <v>3.4940000000000002</v>
      </c>
      <c r="G581" s="9">
        <v>34.201999999999998</v>
      </c>
      <c r="H581" s="9"/>
      <c r="I581" s="9"/>
      <c r="J581" s="9">
        <v>1029.8919714486999</v>
      </c>
      <c r="K581" s="9">
        <v>27.2056036404963</v>
      </c>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row>
    <row r="582" spans="1:38">
      <c r="A582" s="91" t="s">
        <v>4716</v>
      </c>
      <c r="B582" s="19" t="s">
        <v>88</v>
      </c>
      <c r="C582" s="30" t="s">
        <v>199</v>
      </c>
      <c r="D582" s="91">
        <v>5200</v>
      </c>
      <c r="E582" s="9">
        <v>580</v>
      </c>
      <c r="F582" s="9">
        <v>3.4910000000000001</v>
      </c>
      <c r="G582" s="9">
        <v>34.203000000000003</v>
      </c>
      <c r="H582" s="9"/>
      <c r="I582" s="9"/>
      <c r="J582" s="9">
        <v>1029.8977147353601</v>
      </c>
      <c r="K582" s="9">
        <v>27.206694808986001</v>
      </c>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row>
    <row r="583" spans="1:38">
      <c r="A583" s="91" t="s">
        <v>4716</v>
      </c>
      <c r="B583" s="19" t="s">
        <v>88</v>
      </c>
      <c r="C583" s="30" t="s">
        <v>199</v>
      </c>
      <c r="D583" s="91">
        <v>5200</v>
      </c>
      <c r="E583" s="9">
        <v>581</v>
      </c>
      <c r="F583" s="9">
        <v>3.4889999999999999</v>
      </c>
      <c r="G583" s="9">
        <v>34.204000000000001</v>
      </c>
      <c r="H583" s="9"/>
      <c r="I583" s="9"/>
      <c r="J583" s="9">
        <v>1029.9033468205</v>
      </c>
      <c r="K583" s="9">
        <v>27.207690223586301</v>
      </c>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row>
    <row r="584" spans="1:38">
      <c r="A584" s="91" t="s">
        <v>4716</v>
      </c>
      <c r="B584" s="19" t="s">
        <v>88</v>
      </c>
      <c r="C584" s="30" t="s">
        <v>199</v>
      </c>
      <c r="D584" s="91">
        <v>5200</v>
      </c>
      <c r="E584" s="9">
        <v>582</v>
      </c>
      <c r="F584" s="9">
        <v>3.4870000000000001</v>
      </c>
      <c r="G584" s="9">
        <v>34.204999999999998</v>
      </c>
      <c r="H584" s="9"/>
      <c r="I584" s="9"/>
      <c r="J584" s="9">
        <v>1029.90897885493</v>
      </c>
      <c r="K584" s="9">
        <v>27.208685596544498</v>
      </c>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row>
    <row r="585" spans="1:38">
      <c r="A585" s="91" t="s">
        <v>4716</v>
      </c>
      <c r="B585" s="19" t="s">
        <v>88</v>
      </c>
      <c r="C585" s="30" t="s">
        <v>199</v>
      </c>
      <c r="D585" s="91">
        <v>5200</v>
      </c>
      <c r="E585" s="9">
        <v>583</v>
      </c>
      <c r="F585" s="9">
        <v>3.4849999999999999</v>
      </c>
      <c r="G585" s="9">
        <v>34.206000000000003</v>
      </c>
      <c r="H585" s="9"/>
      <c r="I585" s="9"/>
      <c r="J585" s="9">
        <v>1029.9146108386601</v>
      </c>
      <c r="K585" s="9">
        <v>27.2096809278598</v>
      </c>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row>
    <row r="586" spans="1:38">
      <c r="A586" s="91" t="s">
        <v>4716</v>
      </c>
      <c r="B586" s="19" t="s">
        <v>88</v>
      </c>
      <c r="C586" s="30" t="s">
        <v>199</v>
      </c>
      <c r="D586" s="91">
        <v>5200</v>
      </c>
      <c r="E586" s="9">
        <v>584</v>
      </c>
      <c r="F586" s="9">
        <v>3.4830000000000001</v>
      </c>
      <c r="G586" s="9">
        <v>34.207000000000001</v>
      </c>
      <c r="H586" s="9"/>
      <c r="I586" s="9"/>
      <c r="J586" s="9">
        <v>1029.92024277169</v>
      </c>
      <c r="K586" s="9">
        <v>27.210676217531301</v>
      </c>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row>
    <row r="587" spans="1:38">
      <c r="A587" s="91" t="s">
        <v>4716</v>
      </c>
      <c r="B587" s="19" t="s">
        <v>88</v>
      </c>
      <c r="C587" s="30" t="s">
        <v>199</v>
      </c>
      <c r="D587" s="91">
        <v>5200</v>
      </c>
      <c r="E587" s="9">
        <v>585</v>
      </c>
      <c r="F587" s="9">
        <v>3.4820000000000002</v>
      </c>
      <c r="G587" s="9">
        <v>34.209000000000003</v>
      </c>
      <c r="H587" s="9"/>
      <c r="I587" s="9"/>
      <c r="J587" s="9">
        <v>1029.9265558612699</v>
      </c>
      <c r="K587" s="9">
        <v>27.2123730214707</v>
      </c>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row>
    <row r="588" spans="1:38">
      <c r="A588" s="91" t="s">
        <v>4716</v>
      </c>
      <c r="B588" s="19" t="s">
        <v>88</v>
      </c>
      <c r="C588" s="30" t="s">
        <v>199</v>
      </c>
      <c r="D588" s="91">
        <v>5200</v>
      </c>
      <c r="E588" s="9">
        <v>586</v>
      </c>
      <c r="F588" s="9">
        <v>3.4809999999999999</v>
      </c>
      <c r="G588" s="9">
        <v>34.21</v>
      </c>
      <c r="H588" s="9"/>
      <c r="I588" s="9"/>
      <c r="J588" s="9">
        <v>1029.9320764925701</v>
      </c>
      <c r="K588" s="9">
        <v>27.213272692297998</v>
      </c>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row>
    <row r="589" spans="1:38">
      <c r="A589" s="91" t="s">
        <v>4716</v>
      </c>
      <c r="B589" s="19" t="s">
        <v>88</v>
      </c>
      <c r="C589" s="30" t="s">
        <v>199</v>
      </c>
      <c r="D589" s="91">
        <v>5200</v>
      </c>
      <c r="E589" s="9">
        <v>587</v>
      </c>
      <c r="F589" s="9">
        <v>3.4809999999999999</v>
      </c>
      <c r="G589" s="9">
        <v>34.210999999999999</v>
      </c>
      <c r="H589" s="9"/>
      <c r="I589" s="9"/>
      <c r="J589" s="9">
        <v>1029.93748583157</v>
      </c>
      <c r="K589" s="9">
        <v>27.214076789608701</v>
      </c>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row>
    <row r="590" spans="1:38">
      <c r="A590" s="91" t="s">
        <v>4716</v>
      </c>
      <c r="B590" s="19" t="s">
        <v>88</v>
      </c>
      <c r="C590" s="30" t="s">
        <v>199</v>
      </c>
      <c r="D590" s="91">
        <v>5200</v>
      </c>
      <c r="E590" s="9">
        <v>588</v>
      </c>
      <c r="F590" s="9">
        <v>3.4809999999999999</v>
      </c>
      <c r="G590" s="9">
        <v>34.210999999999999</v>
      </c>
      <c r="H590" s="9"/>
      <c r="I590" s="9"/>
      <c r="J590" s="9">
        <v>1029.9421026932</v>
      </c>
      <c r="K590" s="9">
        <v>27.214083755560502</v>
      </c>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row>
    <row r="591" spans="1:38">
      <c r="A591" s="91" t="s">
        <v>4716</v>
      </c>
      <c r="B591" s="19" t="s">
        <v>88</v>
      </c>
      <c r="C591" s="30" t="s">
        <v>199</v>
      </c>
      <c r="D591" s="91">
        <v>5200</v>
      </c>
      <c r="E591" s="9">
        <v>589</v>
      </c>
      <c r="F591" s="9">
        <v>3.4790000000000001</v>
      </c>
      <c r="G591" s="9">
        <v>34.212000000000003</v>
      </c>
      <c r="H591" s="9"/>
      <c r="I591" s="9"/>
      <c r="J591" s="9">
        <v>1029.9477343479</v>
      </c>
      <c r="K591" s="9">
        <v>27.215078976094201</v>
      </c>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row>
    <row r="592" spans="1:38">
      <c r="A592" s="91" t="s">
        <v>4716</v>
      </c>
      <c r="B592" s="19" t="s">
        <v>88</v>
      </c>
      <c r="C592" s="30" t="s">
        <v>199</v>
      </c>
      <c r="D592" s="91">
        <v>5200</v>
      </c>
      <c r="E592" s="9">
        <v>590</v>
      </c>
      <c r="F592" s="9">
        <v>3.4769999999999999</v>
      </c>
      <c r="G592" s="9">
        <v>34.212000000000003</v>
      </c>
      <c r="H592" s="9"/>
      <c r="I592" s="9"/>
      <c r="J592" s="9">
        <v>1029.95257359281</v>
      </c>
      <c r="K592" s="9">
        <v>27.215277009099701</v>
      </c>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row>
    <row r="593" spans="1:38">
      <c r="A593" s="91" t="s">
        <v>4716</v>
      </c>
      <c r="B593" s="19" t="s">
        <v>88</v>
      </c>
      <c r="C593" s="30" t="s">
        <v>199</v>
      </c>
      <c r="D593" s="91">
        <v>5200</v>
      </c>
      <c r="E593" s="9">
        <v>591</v>
      </c>
      <c r="F593" s="9">
        <v>3.4750000000000001</v>
      </c>
      <c r="G593" s="9">
        <v>34.212000000000003</v>
      </c>
      <c r="H593" s="9"/>
      <c r="I593" s="9"/>
      <c r="J593" s="9">
        <v>1029.95741279138</v>
      </c>
      <c r="K593" s="9">
        <v>27.2154749883607</v>
      </c>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row>
    <row r="594" spans="1:38">
      <c r="A594" s="91" t="s">
        <v>4716</v>
      </c>
      <c r="B594" s="19" t="s">
        <v>88</v>
      </c>
      <c r="C594" s="30" t="s">
        <v>199</v>
      </c>
      <c r="D594" s="91">
        <v>5200</v>
      </c>
      <c r="E594" s="9">
        <v>592</v>
      </c>
      <c r="F594" s="9">
        <v>3.472</v>
      </c>
      <c r="G594" s="9">
        <v>34.213000000000001</v>
      </c>
      <c r="H594" s="9"/>
      <c r="I594" s="9"/>
      <c r="J594" s="9">
        <v>1029.9631555558201</v>
      </c>
      <c r="K594" s="9">
        <v>27.216565537744099</v>
      </c>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row>
    <row r="595" spans="1:38">
      <c r="A595" s="91" t="s">
        <v>4716</v>
      </c>
      <c r="B595" s="19" t="s">
        <v>88</v>
      </c>
      <c r="C595" s="30" t="s">
        <v>199</v>
      </c>
      <c r="D595" s="91">
        <v>5200</v>
      </c>
      <c r="E595" s="9">
        <v>593</v>
      </c>
      <c r="F595" s="9">
        <v>3.47</v>
      </c>
      <c r="G595" s="9">
        <v>34.213999999999999</v>
      </c>
      <c r="H595" s="9"/>
      <c r="I595" s="9"/>
      <c r="J595" s="9">
        <v>1029.9687870160701</v>
      </c>
      <c r="K595" s="9">
        <v>27.2175605561265</v>
      </c>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row>
    <row r="596" spans="1:38">
      <c r="A596" s="91" t="s">
        <v>4716</v>
      </c>
      <c r="B596" s="19" t="s">
        <v>88</v>
      </c>
      <c r="C596" s="30" t="s">
        <v>199</v>
      </c>
      <c r="D596" s="91">
        <v>5200</v>
      </c>
      <c r="E596" s="9">
        <v>594</v>
      </c>
      <c r="F596" s="9">
        <v>3.4660000000000002</v>
      </c>
      <c r="G596" s="9">
        <v>34.213999999999999</v>
      </c>
      <c r="H596" s="9"/>
      <c r="I596" s="9"/>
      <c r="J596" s="9">
        <v>1029.9738485642499</v>
      </c>
      <c r="K596" s="9">
        <v>27.217949157557801</v>
      </c>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row>
    <row r="597" spans="1:38">
      <c r="A597" s="91" t="s">
        <v>4716</v>
      </c>
      <c r="B597" s="19" t="s">
        <v>88</v>
      </c>
      <c r="C597" s="30" t="s">
        <v>199</v>
      </c>
      <c r="D597" s="91">
        <v>5200</v>
      </c>
      <c r="E597" s="9">
        <v>595</v>
      </c>
      <c r="F597" s="9">
        <v>3.4630000000000001</v>
      </c>
      <c r="G597" s="9">
        <v>34.215000000000003</v>
      </c>
      <c r="H597" s="9"/>
      <c r="I597" s="9"/>
      <c r="J597" s="9">
        <v>1029.9795911661199</v>
      </c>
      <c r="K597" s="9">
        <v>27.219039397416498</v>
      </c>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row>
    <row r="598" spans="1:38">
      <c r="A598" s="91" t="s">
        <v>4716</v>
      </c>
      <c r="B598" s="19" t="s">
        <v>88</v>
      </c>
      <c r="C598" s="30" t="s">
        <v>199</v>
      </c>
      <c r="D598" s="91">
        <v>5200</v>
      </c>
      <c r="E598" s="9">
        <v>596</v>
      </c>
      <c r="F598" s="9">
        <v>3.4609999999999999</v>
      </c>
      <c r="G598" s="9">
        <v>34.216000000000001</v>
      </c>
      <c r="H598" s="9"/>
      <c r="I598" s="9"/>
      <c r="J598" s="9">
        <v>1029.9852224889801</v>
      </c>
      <c r="K598" s="9">
        <v>27.220034215094799</v>
      </c>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row>
    <row r="599" spans="1:38">
      <c r="A599" s="91" t="s">
        <v>4716</v>
      </c>
      <c r="B599" s="19" t="s">
        <v>88</v>
      </c>
      <c r="C599" s="30" t="s">
        <v>199</v>
      </c>
      <c r="D599" s="91">
        <v>5200</v>
      </c>
      <c r="E599" s="9">
        <v>597</v>
      </c>
      <c r="F599" s="9">
        <v>3.46</v>
      </c>
      <c r="G599" s="9">
        <v>34.216999999999999</v>
      </c>
      <c r="H599" s="9"/>
      <c r="I599" s="9"/>
      <c r="J599" s="9">
        <v>1029.9907425203301</v>
      </c>
      <c r="K599" s="9">
        <v>27.220933680153198</v>
      </c>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row>
    <row r="600" spans="1:38">
      <c r="A600" s="91" t="s">
        <v>4716</v>
      </c>
      <c r="B600" s="19" t="s">
        <v>88</v>
      </c>
      <c r="C600" s="30" t="s">
        <v>199</v>
      </c>
      <c r="D600" s="91">
        <v>5200</v>
      </c>
      <c r="E600" s="9">
        <v>598</v>
      </c>
      <c r="F600" s="9">
        <v>3.4590000000000001</v>
      </c>
      <c r="G600" s="9">
        <v>34.216999999999999</v>
      </c>
      <c r="H600" s="9"/>
      <c r="I600" s="9"/>
      <c r="J600" s="9">
        <v>1029.9954701335801</v>
      </c>
      <c r="K600" s="9">
        <v>27.221035937650001</v>
      </c>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row>
    <row r="601" spans="1:38">
      <c r="A601" s="91" t="s">
        <v>4716</v>
      </c>
      <c r="B601" s="19" t="s">
        <v>88</v>
      </c>
      <c r="C601" s="30" t="s">
        <v>199</v>
      </c>
      <c r="D601" s="91">
        <v>5200</v>
      </c>
      <c r="E601" s="9">
        <v>599</v>
      </c>
      <c r="F601" s="9">
        <v>3.4569999999999999</v>
      </c>
      <c r="G601" s="9">
        <v>34.218000000000004</v>
      </c>
      <c r="H601" s="9"/>
      <c r="I601" s="9"/>
      <c r="J601" s="9">
        <v>1030.00110129826</v>
      </c>
      <c r="K601" s="9">
        <v>27.2220306705462</v>
      </c>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row>
    <row r="602" spans="1:38">
      <c r="A602" s="91" t="s">
        <v>4716</v>
      </c>
      <c r="B602" s="19" t="s">
        <v>88</v>
      </c>
      <c r="C602" s="30" t="s">
        <v>199</v>
      </c>
      <c r="D602" s="91">
        <v>5200</v>
      </c>
      <c r="E602" s="9">
        <v>600</v>
      </c>
      <c r="F602" s="9">
        <v>3.456</v>
      </c>
      <c r="G602" s="9">
        <v>34.218000000000004</v>
      </c>
      <c r="H602" s="9"/>
      <c r="I602" s="9"/>
      <c r="J602" s="9">
        <v>1030.00582879784</v>
      </c>
      <c r="K602" s="9">
        <v>27.222132889379299</v>
      </c>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row>
    <row r="603" spans="1:38">
      <c r="A603" s="91" t="s">
        <v>4716</v>
      </c>
      <c r="B603" s="19" t="s">
        <v>88</v>
      </c>
      <c r="C603" s="30" t="s">
        <v>199</v>
      </c>
      <c r="D603" s="91">
        <v>5200</v>
      </c>
      <c r="E603" s="9">
        <v>601</v>
      </c>
      <c r="F603" s="9">
        <v>3.4529999999999998</v>
      </c>
      <c r="G603" s="9">
        <v>34.219000000000001</v>
      </c>
      <c r="H603" s="9"/>
      <c r="I603" s="9"/>
      <c r="J603" s="9">
        <v>1030.01157113467</v>
      </c>
      <c r="K603" s="9">
        <v>27.2232227929576</v>
      </c>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row>
    <row r="604" spans="1:38">
      <c r="A604" s="91" t="s">
        <v>4716</v>
      </c>
      <c r="B604" s="19" t="s">
        <v>88</v>
      </c>
      <c r="C604" s="30" t="s">
        <v>199</v>
      </c>
      <c r="D604" s="91">
        <v>5200</v>
      </c>
      <c r="E604" s="9">
        <v>602</v>
      </c>
      <c r="F604" s="9">
        <v>3.4510000000000001</v>
      </c>
      <c r="G604" s="9">
        <v>34.219000000000001</v>
      </c>
      <c r="H604" s="9"/>
      <c r="I604" s="9"/>
      <c r="J604" s="9">
        <v>1030.01640981074</v>
      </c>
      <c r="K604" s="9">
        <v>27.223420170364999</v>
      </c>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row>
    <row r="605" spans="1:38">
      <c r="A605" s="91" t="s">
        <v>4716</v>
      </c>
      <c r="B605" s="19" t="s">
        <v>88</v>
      </c>
      <c r="C605" s="30" t="s">
        <v>199</v>
      </c>
      <c r="D605" s="91">
        <v>5200</v>
      </c>
      <c r="E605" s="9">
        <v>603</v>
      </c>
      <c r="F605" s="9">
        <v>3.4489999999999998</v>
      </c>
      <c r="G605" s="9">
        <v>34.219000000000001</v>
      </c>
      <c r="H605" s="9"/>
      <c r="I605" s="9"/>
      <c r="J605" s="9">
        <v>1030.0212484405499</v>
      </c>
      <c r="K605" s="9">
        <v>27.223617494006501</v>
      </c>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row>
    <row r="606" spans="1:38">
      <c r="A606" s="91" t="s">
        <v>4716</v>
      </c>
      <c r="B606" s="19" t="s">
        <v>88</v>
      </c>
      <c r="C606" s="30" t="s">
        <v>199</v>
      </c>
      <c r="D606" s="91">
        <v>5200</v>
      </c>
      <c r="E606" s="9">
        <v>604</v>
      </c>
      <c r="F606" s="9">
        <v>3.4460000000000002</v>
      </c>
      <c r="G606" s="9">
        <v>34.22</v>
      </c>
      <c r="H606" s="9"/>
      <c r="I606" s="9"/>
      <c r="J606" s="9">
        <v>1030.0269906293399</v>
      </c>
      <c r="K606" s="9">
        <v>27.224707149735401</v>
      </c>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row>
    <row r="607" spans="1:38">
      <c r="A607" s="91" t="s">
        <v>4716</v>
      </c>
      <c r="B607" s="19" t="s">
        <v>88</v>
      </c>
      <c r="C607" s="30" t="s">
        <v>199</v>
      </c>
      <c r="D607" s="91">
        <v>5200</v>
      </c>
      <c r="E607" s="9">
        <v>605</v>
      </c>
      <c r="F607" s="9">
        <v>3.444</v>
      </c>
      <c r="G607" s="9">
        <v>34.220999999999997</v>
      </c>
      <c r="H607" s="9"/>
      <c r="I607" s="9"/>
      <c r="J607" s="9">
        <v>1030.0326215007001</v>
      </c>
      <c r="K607" s="9">
        <v>27.225701590904901</v>
      </c>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row>
    <row r="608" spans="1:38">
      <c r="A608" s="91" t="s">
        <v>4716</v>
      </c>
      <c r="B608" s="19" t="s">
        <v>88</v>
      </c>
      <c r="C608" s="30" t="s">
        <v>199</v>
      </c>
      <c r="D608" s="91">
        <v>5200</v>
      </c>
      <c r="E608" s="9">
        <v>606</v>
      </c>
      <c r="F608" s="9">
        <v>3.4430000000000001</v>
      </c>
      <c r="G608" s="9">
        <v>34.222000000000001</v>
      </c>
      <c r="H608" s="9"/>
      <c r="I608" s="9"/>
      <c r="J608" s="9">
        <v>1030.03814104208</v>
      </c>
      <c r="K608" s="9">
        <v>27.2266008870909</v>
      </c>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row>
    <row r="609" spans="1:38">
      <c r="A609" s="91" t="s">
        <v>4716</v>
      </c>
      <c r="B609" s="19" t="s">
        <v>88</v>
      </c>
      <c r="C609" s="30" t="s">
        <v>199</v>
      </c>
      <c r="D609" s="91">
        <v>5200</v>
      </c>
      <c r="E609" s="9">
        <v>607</v>
      </c>
      <c r="F609" s="9">
        <v>3.4420000000000002</v>
      </c>
      <c r="G609" s="9">
        <v>34.222000000000001</v>
      </c>
      <c r="H609" s="9"/>
      <c r="I609" s="9"/>
      <c r="J609" s="9">
        <v>1030.0428681874</v>
      </c>
      <c r="K609" s="9">
        <v>27.2267029238694</v>
      </c>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row>
    <row r="610" spans="1:38">
      <c r="A610" s="91" t="s">
        <v>4716</v>
      </c>
      <c r="B610" s="19" t="s">
        <v>88</v>
      </c>
      <c r="C610" s="30" t="s">
        <v>199</v>
      </c>
      <c r="D610" s="91">
        <v>5200</v>
      </c>
      <c r="E610" s="9">
        <v>608</v>
      </c>
      <c r="F610" s="9">
        <v>3.4409999999999998</v>
      </c>
      <c r="G610" s="9">
        <v>34.222000000000001</v>
      </c>
      <c r="H610" s="9"/>
      <c r="I610" s="9"/>
      <c r="J610" s="9">
        <v>1030.04759527185</v>
      </c>
      <c r="K610" s="9">
        <v>27.226804946640399</v>
      </c>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row>
    <row r="611" spans="1:38">
      <c r="A611" s="91" t="s">
        <v>4716</v>
      </c>
      <c r="B611" s="19" t="s">
        <v>88</v>
      </c>
      <c r="C611" s="30" t="s">
        <v>199</v>
      </c>
      <c r="D611" s="91">
        <v>5200</v>
      </c>
      <c r="E611" s="9">
        <v>609</v>
      </c>
      <c r="F611" s="9">
        <v>3.4390000000000001</v>
      </c>
      <c r="G611" s="9">
        <v>34.222999999999999</v>
      </c>
      <c r="H611" s="9"/>
      <c r="I611" s="9"/>
      <c r="J611" s="9">
        <v>1030.05322593243</v>
      </c>
      <c r="K611" s="9">
        <v>27.2277992783443</v>
      </c>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row>
    <row r="612" spans="1:38">
      <c r="A612" s="91" t="s">
        <v>4716</v>
      </c>
      <c r="B612" s="19" t="s">
        <v>88</v>
      </c>
      <c r="C612" s="30" t="s">
        <v>199</v>
      </c>
      <c r="D612" s="91">
        <v>5200</v>
      </c>
      <c r="E612" s="9">
        <v>610</v>
      </c>
      <c r="F612" s="9">
        <v>3.4369999999999998</v>
      </c>
      <c r="G612" s="9">
        <v>34.222999999999999</v>
      </c>
      <c r="H612" s="9"/>
      <c r="I612" s="9"/>
      <c r="J612" s="9">
        <v>1030.0580642263101</v>
      </c>
      <c r="K612" s="9">
        <v>27.2279963011765</v>
      </c>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row>
    <row r="613" spans="1:38">
      <c r="A613" s="91" t="s">
        <v>4716</v>
      </c>
      <c r="B613" s="19" t="s">
        <v>88</v>
      </c>
      <c r="C613" s="30" t="s">
        <v>199</v>
      </c>
      <c r="D613" s="91">
        <v>5200</v>
      </c>
      <c r="E613" s="9">
        <v>611</v>
      </c>
      <c r="F613" s="9">
        <v>3.4340000000000002</v>
      </c>
      <c r="G613" s="9">
        <v>34.222999999999999</v>
      </c>
      <c r="H613" s="9"/>
      <c r="I613" s="9"/>
      <c r="J613" s="9">
        <v>1030.06301378689</v>
      </c>
      <c r="K613" s="9">
        <v>27.228288270821398</v>
      </c>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row>
    <row r="614" spans="1:38">
      <c r="A614" s="91" t="s">
        <v>4716</v>
      </c>
      <c r="B614" s="19" t="s">
        <v>88</v>
      </c>
      <c r="C614" s="30" t="s">
        <v>199</v>
      </c>
      <c r="D614" s="91">
        <v>5200</v>
      </c>
      <c r="E614" s="9">
        <v>612</v>
      </c>
      <c r="F614" s="9">
        <v>3.4319999999999999</v>
      </c>
      <c r="G614" s="9">
        <v>34.223999999999997</v>
      </c>
      <c r="H614" s="9"/>
      <c r="I614" s="9"/>
      <c r="J614" s="9">
        <v>1030.0686443040599</v>
      </c>
      <c r="K614" s="9">
        <v>27.229282441937801</v>
      </c>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row>
    <row r="615" spans="1:38">
      <c r="A615" s="91" t="s">
        <v>4716</v>
      </c>
      <c r="B615" s="19" t="s">
        <v>88</v>
      </c>
      <c r="C615" s="30" t="s">
        <v>199</v>
      </c>
      <c r="D615" s="91">
        <v>5200</v>
      </c>
      <c r="E615" s="9">
        <v>613</v>
      </c>
      <c r="F615" s="9">
        <v>3.431</v>
      </c>
      <c r="G615" s="9">
        <v>34.225000000000001</v>
      </c>
      <c r="H615" s="9"/>
      <c r="I615" s="9"/>
      <c r="J615" s="9">
        <v>1030.07416344939</v>
      </c>
      <c r="K615" s="9">
        <v>27.230181617187601</v>
      </c>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row>
    <row r="616" spans="1:38">
      <c r="A616" s="91" t="s">
        <v>4716</v>
      </c>
      <c r="B616" s="19" t="s">
        <v>88</v>
      </c>
      <c r="C616" s="30" t="s">
        <v>199</v>
      </c>
      <c r="D616" s="91">
        <v>5200</v>
      </c>
      <c r="E616" s="9">
        <v>614</v>
      </c>
      <c r="F616" s="9">
        <v>3.4289999999999998</v>
      </c>
      <c r="G616" s="9">
        <v>34.225000000000001</v>
      </c>
      <c r="H616" s="9"/>
      <c r="I616" s="9"/>
      <c r="J616" s="9">
        <v>1030.07900155382</v>
      </c>
      <c r="K616" s="9">
        <v>27.230378436731801</v>
      </c>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row>
    <row r="617" spans="1:38">
      <c r="A617" s="91" t="s">
        <v>4716</v>
      </c>
      <c r="B617" s="19" t="s">
        <v>88</v>
      </c>
      <c r="C617" s="30" t="s">
        <v>199</v>
      </c>
      <c r="D617" s="91">
        <v>5200</v>
      </c>
      <c r="E617" s="9">
        <v>615</v>
      </c>
      <c r="F617" s="9">
        <v>3.4279999999999999</v>
      </c>
      <c r="G617" s="9">
        <v>34.225999999999999</v>
      </c>
      <c r="H617" s="9"/>
      <c r="I617" s="9"/>
      <c r="J617" s="9">
        <v>1030.0845205785699</v>
      </c>
      <c r="K617" s="9">
        <v>27.231277582636899</v>
      </c>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row>
    <row r="618" spans="1:38">
      <c r="A618" s="91" t="s">
        <v>4716</v>
      </c>
      <c r="B618" s="19" t="s">
        <v>88</v>
      </c>
      <c r="C618" s="30" t="s">
        <v>199</v>
      </c>
      <c r="D618" s="91">
        <v>5200</v>
      </c>
      <c r="E618" s="9">
        <v>616</v>
      </c>
      <c r="F618" s="9">
        <v>3.4260000000000002</v>
      </c>
      <c r="G618" s="9">
        <v>34.225999999999999</v>
      </c>
      <c r="H618" s="9"/>
      <c r="I618" s="9"/>
      <c r="J618" s="9">
        <v>1030.0893585868</v>
      </c>
      <c r="K618" s="9">
        <v>27.231474326503498</v>
      </c>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row>
    <row r="619" spans="1:38">
      <c r="A619" s="91" t="s">
        <v>4716</v>
      </c>
      <c r="B619" s="19" t="s">
        <v>88</v>
      </c>
      <c r="C619" s="30" t="s">
        <v>199</v>
      </c>
      <c r="D619" s="91">
        <v>5200</v>
      </c>
      <c r="E619" s="9">
        <v>617</v>
      </c>
      <c r="F619" s="9">
        <v>3.4239999999999999</v>
      </c>
      <c r="G619" s="9">
        <v>34.226999999999997</v>
      </c>
      <c r="H619" s="9"/>
      <c r="I619" s="9"/>
      <c r="J619" s="9">
        <v>1030.09498884699</v>
      </c>
      <c r="K619" s="9">
        <v>27.2324683232669</v>
      </c>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row>
    <row r="620" spans="1:38">
      <c r="A620" s="91" t="s">
        <v>4716</v>
      </c>
      <c r="B620" s="19" t="s">
        <v>88</v>
      </c>
      <c r="C620" s="30" t="s">
        <v>199</v>
      </c>
      <c r="D620" s="91">
        <v>5200</v>
      </c>
      <c r="E620" s="9">
        <v>618</v>
      </c>
      <c r="F620" s="9">
        <v>3.423</v>
      </c>
      <c r="G620" s="9">
        <v>34.228000000000002</v>
      </c>
      <c r="H620" s="9"/>
      <c r="I620" s="9"/>
      <c r="J620" s="9">
        <v>1030.10050769645</v>
      </c>
      <c r="K620" s="9">
        <v>27.233367421352099</v>
      </c>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row>
    <row r="621" spans="1:38">
      <c r="A621" s="91" t="s">
        <v>4716</v>
      </c>
      <c r="B621" s="19" t="s">
        <v>88</v>
      </c>
      <c r="C621" s="30" t="s">
        <v>199</v>
      </c>
      <c r="D621" s="91">
        <v>5200</v>
      </c>
      <c r="E621" s="9">
        <v>619</v>
      </c>
      <c r="F621" s="9">
        <v>3.4220000000000002</v>
      </c>
      <c r="G621" s="9">
        <v>34.228999999999999</v>
      </c>
      <c r="H621" s="9"/>
      <c r="I621" s="9"/>
      <c r="J621" s="9">
        <v>1030.1060264753601</v>
      </c>
      <c r="K621" s="9">
        <v>27.234266511984501</v>
      </c>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row>
    <row r="622" spans="1:38">
      <c r="A622" s="91" t="s">
        <v>4716</v>
      </c>
      <c r="B622" s="19" t="s">
        <v>88</v>
      </c>
      <c r="C622" s="30" t="s">
        <v>199</v>
      </c>
      <c r="D622" s="91">
        <v>5200</v>
      </c>
      <c r="E622" s="9">
        <v>620</v>
      </c>
      <c r="F622" s="9">
        <v>3.4220000000000002</v>
      </c>
      <c r="G622" s="9">
        <v>34.228999999999999</v>
      </c>
      <c r="H622" s="9"/>
      <c r="I622" s="9"/>
      <c r="J622" s="9">
        <v>1030.1106414988201</v>
      </c>
      <c r="K622" s="9">
        <v>27.234273433859698</v>
      </c>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row>
    <row r="623" spans="1:38">
      <c r="A623" s="91" t="s">
        <v>4716</v>
      </c>
      <c r="B623" s="19" t="s">
        <v>88</v>
      </c>
      <c r="C623" s="30" t="s">
        <v>199</v>
      </c>
      <c r="D623" s="91">
        <v>5200</v>
      </c>
      <c r="E623" s="9">
        <v>621</v>
      </c>
      <c r="F623" s="9">
        <v>3.4209999999999998</v>
      </c>
      <c r="G623" s="9">
        <v>34.229999999999997</v>
      </c>
      <c r="H623" s="9"/>
      <c r="I623" s="9"/>
      <c r="J623" s="9">
        <v>1030.1161601254901</v>
      </c>
      <c r="K623" s="9">
        <v>27.235172517187902</v>
      </c>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row>
    <row r="624" spans="1:38">
      <c r="A624" s="91" t="s">
        <v>4716</v>
      </c>
      <c r="B624" s="19" t="s">
        <v>88</v>
      </c>
      <c r="C624" s="30" t="s">
        <v>199</v>
      </c>
      <c r="D624" s="91">
        <v>5200</v>
      </c>
      <c r="E624" s="9">
        <v>622</v>
      </c>
      <c r="F624" s="9">
        <v>3.419</v>
      </c>
      <c r="G624" s="9">
        <v>34.231000000000002</v>
      </c>
      <c r="H624" s="9"/>
      <c r="I624" s="9"/>
      <c r="J624" s="9">
        <v>1030.1217901141699</v>
      </c>
      <c r="K624" s="9">
        <v>27.2361664153802</v>
      </c>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row>
    <row r="625" spans="1:38">
      <c r="A625" s="91" t="s">
        <v>4716</v>
      </c>
      <c r="B625" s="19" t="s">
        <v>88</v>
      </c>
      <c r="C625" s="30" t="s">
        <v>199</v>
      </c>
      <c r="D625" s="91">
        <v>5200</v>
      </c>
      <c r="E625" s="9">
        <v>623</v>
      </c>
      <c r="F625" s="9">
        <v>3.4180000000000001</v>
      </c>
      <c r="G625" s="9">
        <v>34.231999999999999</v>
      </c>
      <c r="H625" s="9"/>
      <c r="I625" s="9"/>
      <c r="J625" s="9">
        <v>1030.12730861559</v>
      </c>
      <c r="K625" s="9">
        <v>27.237065472780198</v>
      </c>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row>
    <row r="626" spans="1:38">
      <c r="A626" s="91" t="s">
        <v>4716</v>
      </c>
      <c r="B626" s="19" t="s">
        <v>88</v>
      </c>
      <c r="C626" s="30" t="s">
        <v>199</v>
      </c>
      <c r="D626" s="91">
        <v>5200</v>
      </c>
      <c r="E626" s="9">
        <v>624</v>
      </c>
      <c r="F626" s="9">
        <v>3.4169999999999998</v>
      </c>
      <c r="G626" s="9">
        <v>34.231999999999999</v>
      </c>
      <c r="H626" s="9"/>
      <c r="I626" s="9"/>
      <c r="J626" s="9">
        <v>1030.1320347815499</v>
      </c>
      <c r="K626" s="9">
        <v>27.2371671923813</v>
      </c>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row>
    <row r="627" spans="1:38">
      <c r="A627" s="91" t="s">
        <v>4716</v>
      </c>
      <c r="B627" s="19" t="s">
        <v>88</v>
      </c>
      <c r="C627" s="30" t="s">
        <v>199</v>
      </c>
      <c r="D627" s="91">
        <v>5200</v>
      </c>
      <c r="E627" s="9">
        <v>625</v>
      </c>
      <c r="F627" s="9">
        <v>3.415</v>
      </c>
      <c r="G627" s="9">
        <v>34.231999999999999</v>
      </c>
      <c r="H627" s="9"/>
      <c r="I627" s="9"/>
      <c r="J627" s="9">
        <v>1030.1368723497701</v>
      </c>
      <c r="K627" s="9">
        <v>27.2373636694849</v>
      </c>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row>
    <row r="628" spans="1:38">
      <c r="A628" s="91" t="s">
        <v>4716</v>
      </c>
      <c r="B628" s="19" t="s">
        <v>88</v>
      </c>
      <c r="C628" s="30" t="s">
        <v>199</v>
      </c>
      <c r="D628" s="91">
        <v>5200</v>
      </c>
      <c r="E628" s="9">
        <v>626</v>
      </c>
      <c r="F628" s="9">
        <v>3.4129999999999998</v>
      </c>
      <c r="G628" s="9">
        <v>34.232999999999997</v>
      </c>
      <c r="H628" s="9"/>
      <c r="I628" s="9"/>
      <c r="J628" s="9">
        <v>1030.14250213215</v>
      </c>
      <c r="K628" s="9">
        <v>27.238357434975999</v>
      </c>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row>
    <row r="629" spans="1:38">
      <c r="A629" s="91" t="s">
        <v>4716</v>
      </c>
      <c r="B629" s="19" t="s">
        <v>88</v>
      </c>
      <c r="C629" s="30" t="s">
        <v>199</v>
      </c>
      <c r="D629" s="91">
        <v>5200</v>
      </c>
      <c r="E629" s="9">
        <v>627</v>
      </c>
      <c r="F629" s="9">
        <v>3.4119999999999999</v>
      </c>
      <c r="G629" s="9">
        <v>34.232999999999997</v>
      </c>
      <c r="H629" s="9"/>
      <c r="I629" s="9"/>
      <c r="J629" s="9">
        <v>1030.1472281369399</v>
      </c>
      <c r="K629" s="9">
        <v>27.2384590880717</v>
      </c>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row>
    <row r="630" spans="1:38">
      <c r="A630" s="91" t="s">
        <v>4716</v>
      </c>
      <c r="B630" s="19" t="s">
        <v>88</v>
      </c>
      <c r="C630" s="30" t="s">
        <v>199</v>
      </c>
      <c r="D630" s="91">
        <v>5200</v>
      </c>
      <c r="E630" s="9">
        <v>628</v>
      </c>
      <c r="F630" s="9">
        <v>3.411</v>
      </c>
      <c r="G630" s="9">
        <v>34.234000000000002</v>
      </c>
      <c r="H630" s="9"/>
      <c r="I630" s="9"/>
      <c r="J630" s="9">
        <v>1030.1527463314901</v>
      </c>
      <c r="K630" s="9">
        <v>27.2393580758953</v>
      </c>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row>
    <row r="631" spans="1:38">
      <c r="A631" s="91" t="s">
        <v>4716</v>
      </c>
      <c r="B631" s="19" t="s">
        <v>88</v>
      </c>
      <c r="C631" s="30" t="s">
        <v>199</v>
      </c>
      <c r="D631" s="91">
        <v>5200</v>
      </c>
      <c r="E631" s="9">
        <v>629</v>
      </c>
      <c r="F631" s="9">
        <v>3.41</v>
      </c>
      <c r="G631" s="9">
        <v>34.234999999999999</v>
      </c>
      <c r="H631" s="9"/>
      <c r="I631" s="9"/>
      <c r="J631" s="9">
        <v>1030.1582644555201</v>
      </c>
      <c r="K631" s="9">
        <v>27.240257056264198</v>
      </c>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row>
    <row r="632" spans="1:38">
      <c r="A632" s="91" t="s">
        <v>4716</v>
      </c>
      <c r="B632" s="19" t="s">
        <v>88</v>
      </c>
      <c r="C632" s="30" t="s">
        <v>199</v>
      </c>
      <c r="D632" s="91">
        <v>5200</v>
      </c>
      <c r="E632" s="9">
        <v>630</v>
      </c>
      <c r="F632" s="9">
        <v>3.4089999999999998</v>
      </c>
      <c r="G632" s="9">
        <v>34.234999999999999</v>
      </c>
      <c r="H632" s="9"/>
      <c r="I632" s="9"/>
      <c r="J632" s="9">
        <v>1030.1629902678301</v>
      </c>
      <c r="K632" s="9">
        <v>27.2403586735925</v>
      </c>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row>
    <row r="633" spans="1:38">
      <c r="A633" s="91" t="s">
        <v>4716</v>
      </c>
      <c r="B633" s="19" t="s">
        <v>88</v>
      </c>
      <c r="C633" s="30" t="s">
        <v>199</v>
      </c>
      <c r="D633" s="91">
        <v>5200</v>
      </c>
      <c r="E633" s="9">
        <v>631</v>
      </c>
      <c r="F633" s="9">
        <v>3.4079999999999999</v>
      </c>
      <c r="G633" s="9">
        <v>34.235999999999997</v>
      </c>
      <c r="H633" s="9"/>
      <c r="I633" s="9"/>
      <c r="J633" s="9">
        <v>1030.16850825551</v>
      </c>
      <c r="K633" s="9">
        <v>27.241257635630699</v>
      </c>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row>
    <row r="634" spans="1:38">
      <c r="A634" s="91" t="s">
        <v>4716</v>
      </c>
      <c r="B634" s="19" t="s">
        <v>88</v>
      </c>
      <c r="C634" s="30" t="s">
        <v>199</v>
      </c>
      <c r="D634" s="91">
        <v>5200</v>
      </c>
      <c r="E634" s="9">
        <v>632</v>
      </c>
      <c r="F634" s="9">
        <v>3.4079999999999999</v>
      </c>
      <c r="G634" s="9">
        <v>34.237000000000002</v>
      </c>
      <c r="H634" s="9"/>
      <c r="I634" s="9"/>
      <c r="J634" s="9">
        <v>1030.1739146156001</v>
      </c>
      <c r="K634" s="9">
        <v>27.242061913590099</v>
      </c>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row>
    <row r="635" spans="1:38">
      <c r="A635" s="91" t="s">
        <v>4716</v>
      </c>
      <c r="B635" s="19" t="s">
        <v>88</v>
      </c>
      <c r="C635" s="30" t="s">
        <v>199</v>
      </c>
      <c r="D635" s="91">
        <v>5200</v>
      </c>
      <c r="E635" s="9">
        <v>633</v>
      </c>
      <c r="F635" s="9">
        <v>3.407</v>
      </c>
      <c r="G635" s="9">
        <v>34.237000000000002</v>
      </c>
      <c r="H635" s="9"/>
      <c r="I635" s="9"/>
      <c r="J635" s="9">
        <v>1030.1786402222899</v>
      </c>
      <c r="K635" s="9">
        <v>27.242163508949702</v>
      </c>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row>
    <row r="636" spans="1:38">
      <c r="A636" s="91" t="s">
        <v>4716</v>
      </c>
      <c r="B636" s="19" t="s">
        <v>88</v>
      </c>
      <c r="C636" s="30" t="s">
        <v>199</v>
      </c>
      <c r="D636" s="91">
        <v>5200</v>
      </c>
      <c r="E636" s="9">
        <v>634</v>
      </c>
      <c r="F636" s="9">
        <v>3.4060000000000001</v>
      </c>
      <c r="G636" s="9">
        <v>34.237000000000002</v>
      </c>
      <c r="H636" s="9"/>
      <c r="I636" s="9"/>
      <c r="J636" s="9">
        <v>1030.18336576817</v>
      </c>
      <c r="K636" s="9">
        <v>27.2422650902915</v>
      </c>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row>
    <row r="637" spans="1:38">
      <c r="A637" s="91" t="s">
        <v>4716</v>
      </c>
      <c r="B637" s="19" t="s">
        <v>88</v>
      </c>
      <c r="C637" s="30" t="s">
        <v>199</v>
      </c>
      <c r="D637" s="91">
        <v>5200</v>
      </c>
      <c r="E637" s="9">
        <v>635</v>
      </c>
      <c r="F637" s="9">
        <v>3.4049999999999998</v>
      </c>
      <c r="G637" s="9">
        <v>34.237000000000002</v>
      </c>
      <c r="H637" s="9"/>
      <c r="I637" s="9"/>
      <c r="J637" s="9">
        <v>1030.1880912532299</v>
      </c>
      <c r="K637" s="9">
        <v>27.2423666576153</v>
      </c>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row>
    <row r="638" spans="1:38">
      <c r="A638" s="91" t="s">
        <v>4716</v>
      </c>
      <c r="B638" s="19" t="s">
        <v>88</v>
      </c>
      <c r="C638" s="30" t="s">
        <v>199</v>
      </c>
      <c r="D638" s="91">
        <v>5200</v>
      </c>
      <c r="E638" s="9">
        <v>636</v>
      </c>
      <c r="F638" s="9">
        <v>3.403</v>
      </c>
      <c r="G638" s="9">
        <v>34.237000000000002</v>
      </c>
      <c r="H638" s="9"/>
      <c r="I638" s="9"/>
      <c r="J638" s="9">
        <v>1030.19292828722</v>
      </c>
      <c r="K638" s="9">
        <v>27.242562832337399</v>
      </c>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row>
    <row r="639" spans="1:38">
      <c r="A639" s="91" t="s">
        <v>4716</v>
      </c>
      <c r="B639" s="19" t="s">
        <v>88</v>
      </c>
      <c r="C639" s="30" t="s">
        <v>199</v>
      </c>
      <c r="D639" s="91">
        <v>5200</v>
      </c>
      <c r="E639" s="9">
        <v>637</v>
      </c>
      <c r="F639" s="9">
        <v>3.4</v>
      </c>
      <c r="G639" s="9">
        <v>34.237000000000002</v>
      </c>
      <c r="H639" s="9"/>
      <c r="I639" s="9"/>
      <c r="J639" s="9">
        <v>1030.1978768747799</v>
      </c>
      <c r="K639" s="9">
        <v>27.242853536508601</v>
      </c>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row>
    <row r="640" spans="1:38">
      <c r="A640" s="91" t="s">
        <v>4716</v>
      </c>
      <c r="B640" s="19" t="s">
        <v>88</v>
      </c>
      <c r="C640" s="30" t="s">
        <v>199</v>
      </c>
      <c r="D640" s="91">
        <v>5200</v>
      </c>
      <c r="E640" s="9">
        <v>638</v>
      </c>
      <c r="F640" s="9">
        <v>3.3969999999999998</v>
      </c>
      <c r="G640" s="9">
        <v>34.237000000000002</v>
      </c>
      <c r="H640" s="9"/>
      <c r="I640" s="9"/>
      <c r="J640" s="9">
        <v>1030.20282540772</v>
      </c>
      <c r="K640" s="9">
        <v>27.243144122723798</v>
      </c>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row>
    <row r="641" spans="1:38">
      <c r="A641" s="91" t="s">
        <v>4716</v>
      </c>
      <c r="B641" s="19" t="s">
        <v>88</v>
      </c>
      <c r="C641" s="30" t="s">
        <v>199</v>
      </c>
      <c r="D641" s="91">
        <v>5200</v>
      </c>
      <c r="E641" s="9">
        <v>639</v>
      </c>
      <c r="F641" s="9">
        <v>3.3929999999999998</v>
      </c>
      <c r="G641" s="9">
        <v>34.238</v>
      </c>
      <c r="H641" s="9"/>
      <c r="I641" s="9"/>
      <c r="J641" s="9">
        <v>1030.2086776695101</v>
      </c>
      <c r="K641" s="9">
        <v>27.244326489585799</v>
      </c>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row>
    <row r="642" spans="1:38">
      <c r="A642" s="91" t="s">
        <v>4716</v>
      </c>
      <c r="B642" s="19" t="s">
        <v>88</v>
      </c>
      <c r="C642" s="30" t="s">
        <v>199</v>
      </c>
      <c r="D642" s="91">
        <v>5200</v>
      </c>
      <c r="E642" s="9">
        <v>640</v>
      </c>
      <c r="F642" s="9">
        <v>3.39</v>
      </c>
      <c r="G642" s="9">
        <v>34.24</v>
      </c>
      <c r="H642" s="9"/>
      <c r="I642" s="9"/>
      <c r="J642" s="9">
        <v>1030.21521051635</v>
      </c>
      <c r="K642" s="9">
        <v>27.2462116363943</v>
      </c>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row>
    <row r="643" spans="1:38">
      <c r="A643" s="91" t="s">
        <v>4716</v>
      </c>
      <c r="B643" s="19" t="s">
        <v>88</v>
      </c>
      <c r="C643" s="30" t="s">
        <v>199</v>
      </c>
      <c r="D643" s="91">
        <v>5200</v>
      </c>
      <c r="E643" s="9">
        <v>641</v>
      </c>
      <c r="F643" s="9">
        <v>3.3889999999999998</v>
      </c>
      <c r="G643" s="9">
        <v>34.241</v>
      </c>
      <c r="H643" s="9"/>
      <c r="I643" s="9"/>
      <c r="J643" s="9">
        <v>1030.22072796521</v>
      </c>
      <c r="K643" s="9">
        <v>27.2471104075514</v>
      </c>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row>
    <row r="644" spans="1:38">
      <c r="A644" s="91" t="s">
        <v>4716</v>
      </c>
      <c r="B644" s="19" t="s">
        <v>88</v>
      </c>
      <c r="C644" s="30" t="s">
        <v>199</v>
      </c>
      <c r="D644" s="91">
        <v>5200</v>
      </c>
      <c r="E644" s="9">
        <v>642</v>
      </c>
      <c r="F644" s="9">
        <v>3.3879999999999999</v>
      </c>
      <c r="G644" s="9">
        <v>34.241999999999997</v>
      </c>
      <c r="H644" s="9"/>
      <c r="I644" s="9"/>
      <c r="J644" s="9">
        <v>1030.2262453435701</v>
      </c>
      <c r="K644" s="9">
        <v>27.2480091712514</v>
      </c>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row>
    <row r="645" spans="1:38">
      <c r="A645" s="91" t="s">
        <v>4716</v>
      </c>
      <c r="B645" s="19" t="s">
        <v>88</v>
      </c>
      <c r="C645" s="30" t="s">
        <v>199</v>
      </c>
      <c r="D645" s="91">
        <v>5200</v>
      </c>
      <c r="E645" s="9">
        <v>643</v>
      </c>
      <c r="F645" s="9">
        <v>3.3879999999999999</v>
      </c>
      <c r="G645" s="9">
        <v>34.241999999999997</v>
      </c>
      <c r="H645" s="9"/>
      <c r="I645" s="9"/>
      <c r="J645" s="9">
        <v>1030.23085883824</v>
      </c>
      <c r="K645" s="9">
        <v>27.248016075037601</v>
      </c>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row>
    <row r="646" spans="1:38">
      <c r="A646" s="91" t="s">
        <v>4716</v>
      </c>
      <c r="B646" s="19" t="s">
        <v>88</v>
      </c>
      <c r="C646" s="30" t="s">
        <v>199</v>
      </c>
      <c r="D646" s="91">
        <v>5200</v>
      </c>
      <c r="E646" s="9">
        <v>644</v>
      </c>
      <c r="F646" s="9">
        <v>3.387</v>
      </c>
      <c r="G646" s="9">
        <v>34.243000000000002</v>
      </c>
      <c r="H646" s="9"/>
      <c r="I646" s="9"/>
      <c r="J646" s="9">
        <v>1030.2363760644701</v>
      </c>
      <c r="K646" s="9">
        <v>27.248914831424099</v>
      </c>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row>
    <row r="647" spans="1:38">
      <c r="A647" s="91" t="s">
        <v>4716</v>
      </c>
      <c r="B647" s="19" t="s">
        <v>88</v>
      </c>
      <c r="C647" s="30" t="s">
        <v>199</v>
      </c>
      <c r="D647" s="91">
        <v>5200</v>
      </c>
      <c r="E647" s="9">
        <v>645</v>
      </c>
      <c r="F647" s="9">
        <v>3.3879999999999999</v>
      </c>
      <c r="G647" s="9">
        <v>34.244</v>
      </c>
      <c r="H647" s="9"/>
      <c r="I647" s="9"/>
      <c r="J647" s="9">
        <v>1030.24166990033</v>
      </c>
      <c r="K647" s="9">
        <v>27.249624729795201</v>
      </c>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row>
    <row r="648" spans="1:38">
      <c r="A648" s="91" t="s">
        <v>4716</v>
      </c>
      <c r="B648" s="19" t="s">
        <v>88</v>
      </c>
      <c r="C648" s="30" t="s">
        <v>199</v>
      </c>
      <c r="D648" s="91">
        <v>5200</v>
      </c>
      <c r="E648" s="9">
        <v>646</v>
      </c>
      <c r="F648" s="9">
        <v>3.3879999999999999</v>
      </c>
      <c r="G648" s="9">
        <v>34.244999999999997</v>
      </c>
      <c r="H648" s="9"/>
      <c r="I648" s="9"/>
      <c r="J648" s="9">
        <v>1030.24707526061</v>
      </c>
      <c r="K648" s="9">
        <v>27.2504290607835</v>
      </c>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row>
    <row r="649" spans="1:38">
      <c r="A649" s="91" t="s">
        <v>4716</v>
      </c>
      <c r="B649" s="19" t="s">
        <v>88</v>
      </c>
      <c r="C649" s="30" t="s">
        <v>199</v>
      </c>
      <c r="D649" s="91">
        <v>5200</v>
      </c>
      <c r="E649" s="9">
        <v>647</v>
      </c>
      <c r="F649" s="9">
        <v>3.3879999999999999</v>
      </c>
      <c r="G649" s="9">
        <v>34.244999999999997</v>
      </c>
      <c r="H649" s="9"/>
      <c r="I649" s="9"/>
      <c r="J649" s="9">
        <v>1030.25168833715</v>
      </c>
      <c r="K649" s="9">
        <v>27.250435971263901</v>
      </c>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row>
    <row r="650" spans="1:38">
      <c r="A650" s="91" t="s">
        <v>4716</v>
      </c>
      <c r="B650" s="19" t="s">
        <v>88</v>
      </c>
      <c r="C650" s="30" t="s">
        <v>199</v>
      </c>
      <c r="D650" s="91">
        <v>5200</v>
      </c>
      <c r="E650" s="9">
        <v>648</v>
      </c>
      <c r="F650" s="9">
        <v>3.3849999999999998</v>
      </c>
      <c r="G650" s="9">
        <v>34.246000000000002</v>
      </c>
      <c r="H650" s="9"/>
      <c r="I650" s="9"/>
      <c r="J650" s="9">
        <v>1030.2574286788699</v>
      </c>
      <c r="K650" s="9">
        <v>27.2515235660799</v>
      </c>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row>
    <row r="651" spans="1:38">
      <c r="A651" s="91" t="s">
        <v>4716</v>
      </c>
      <c r="B651" s="19" t="s">
        <v>88</v>
      </c>
      <c r="C651" s="30" t="s">
        <v>199</v>
      </c>
      <c r="D651" s="91">
        <v>5200</v>
      </c>
      <c r="E651" s="9">
        <v>649</v>
      </c>
      <c r="F651" s="9">
        <v>3.383</v>
      </c>
      <c r="G651" s="9">
        <v>34.247</v>
      </c>
      <c r="H651" s="9"/>
      <c r="I651" s="9"/>
      <c r="J651" s="9">
        <v>1030.26305725219</v>
      </c>
      <c r="K651" s="9">
        <v>27.2525166882949</v>
      </c>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row>
    <row r="652" spans="1:38">
      <c r="A652" s="91" t="s">
        <v>4716</v>
      </c>
      <c r="B652" s="19" t="s">
        <v>88</v>
      </c>
      <c r="C652" s="30" t="s">
        <v>199</v>
      </c>
      <c r="D652" s="91">
        <v>5200</v>
      </c>
      <c r="E652" s="9">
        <v>650</v>
      </c>
      <c r="F652" s="9">
        <v>3.3820000000000001</v>
      </c>
      <c r="G652" s="9">
        <v>34.247999999999998</v>
      </c>
      <c r="H652" s="9"/>
      <c r="I652" s="9"/>
      <c r="J652" s="9">
        <v>1030.2685740443701</v>
      </c>
      <c r="K652" s="9">
        <v>27.253415407533598</v>
      </c>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row>
    <row r="653" spans="1:38">
      <c r="A653" s="91" t="s">
        <v>4716</v>
      </c>
      <c r="B653" s="19" t="s">
        <v>88</v>
      </c>
      <c r="C653" s="30" t="s">
        <v>199</v>
      </c>
      <c r="D653" s="91">
        <v>5200</v>
      </c>
      <c r="E653" s="9">
        <v>651</v>
      </c>
      <c r="F653" s="9">
        <v>3.38</v>
      </c>
      <c r="G653" s="9">
        <v>34.249000000000002</v>
      </c>
      <c r="H653" s="9"/>
      <c r="I653" s="9"/>
      <c r="J653" s="9">
        <v>1030.27420251273</v>
      </c>
      <c r="K653" s="9">
        <v>27.2544084695739</v>
      </c>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row>
    <row r="654" spans="1:38">
      <c r="A654" s="91" t="s">
        <v>4716</v>
      </c>
      <c r="B654" s="19" t="s">
        <v>88</v>
      </c>
      <c r="C654" s="30" t="s">
        <v>199</v>
      </c>
      <c r="D654" s="91">
        <v>5200</v>
      </c>
      <c r="E654" s="9">
        <v>652</v>
      </c>
      <c r="F654" s="9">
        <v>3.379</v>
      </c>
      <c r="G654" s="9">
        <v>34.25</v>
      </c>
      <c r="H654" s="9"/>
      <c r="I654" s="9"/>
      <c r="J654" s="9">
        <v>1030.27971917984</v>
      </c>
      <c r="K654" s="9">
        <v>27.255307162870398</v>
      </c>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row>
    <row r="655" spans="1:38">
      <c r="A655" s="91" t="s">
        <v>4716</v>
      </c>
      <c r="B655" s="19" t="s">
        <v>88</v>
      </c>
      <c r="C655" s="30" t="s">
        <v>199</v>
      </c>
      <c r="D655" s="91">
        <v>5200</v>
      </c>
      <c r="E655" s="9">
        <v>653</v>
      </c>
      <c r="F655" s="9">
        <v>3.3780000000000001</v>
      </c>
      <c r="G655" s="9">
        <v>34.250999999999998</v>
      </c>
      <c r="H655" s="9"/>
      <c r="I655" s="9"/>
      <c r="J655" s="9">
        <v>1030.28523577648</v>
      </c>
      <c r="K655" s="9">
        <v>27.256205848707602</v>
      </c>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row>
    <row r="656" spans="1:38">
      <c r="A656" s="91" t="s">
        <v>4716</v>
      </c>
      <c r="B656" s="19" t="s">
        <v>88</v>
      </c>
      <c r="C656" s="30" t="s">
        <v>199</v>
      </c>
      <c r="D656" s="91">
        <v>5200</v>
      </c>
      <c r="E656" s="9">
        <v>654</v>
      </c>
      <c r="F656" s="9">
        <v>3.3759999999999999</v>
      </c>
      <c r="G656" s="9">
        <v>34.250999999999998</v>
      </c>
      <c r="H656" s="9"/>
      <c r="I656" s="9"/>
      <c r="J656" s="9">
        <v>1030.2900719352001</v>
      </c>
      <c r="K656" s="9">
        <v>27.256401371587799</v>
      </c>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row>
    <row r="657" spans="1:38">
      <c r="A657" s="91" t="s">
        <v>4716</v>
      </c>
      <c r="B657" s="19" t="s">
        <v>88</v>
      </c>
      <c r="C657" s="30" t="s">
        <v>199</v>
      </c>
      <c r="D657" s="91">
        <v>5200</v>
      </c>
      <c r="E657" s="9">
        <v>655</v>
      </c>
      <c r="F657" s="9">
        <v>3.3740000000000001</v>
      </c>
      <c r="G657" s="9">
        <v>34.252000000000002</v>
      </c>
      <c r="H657" s="9"/>
      <c r="I657" s="9"/>
      <c r="J657" s="9">
        <v>1030.29570019571</v>
      </c>
      <c r="K657" s="9">
        <v>27.257394307068399</v>
      </c>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row>
    <row r="658" spans="1:38">
      <c r="A658" s="91" t="s">
        <v>4716</v>
      </c>
      <c r="B658" s="19" t="s">
        <v>88</v>
      </c>
      <c r="C658" s="30" t="s">
        <v>199</v>
      </c>
      <c r="D658" s="91">
        <v>5200</v>
      </c>
      <c r="E658" s="9">
        <v>656</v>
      </c>
      <c r="F658" s="9">
        <v>3.3719999999999999</v>
      </c>
      <c r="G658" s="9">
        <v>34.253</v>
      </c>
      <c r="H658" s="9"/>
      <c r="I658" s="9"/>
      <c r="J658" s="9">
        <v>1030.3013284059</v>
      </c>
      <c r="K658" s="9">
        <v>27.258387200853299</v>
      </c>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row>
    <row r="659" spans="1:38">
      <c r="A659" s="91" t="s">
        <v>4716</v>
      </c>
      <c r="B659" s="19" t="s">
        <v>88</v>
      </c>
      <c r="C659" s="30" t="s">
        <v>199</v>
      </c>
      <c r="D659" s="91">
        <v>5200</v>
      </c>
      <c r="E659" s="9">
        <v>657</v>
      </c>
      <c r="F659" s="9">
        <v>3.371</v>
      </c>
      <c r="G659" s="9">
        <v>34.253</v>
      </c>
      <c r="H659" s="9"/>
      <c r="I659" s="9"/>
      <c r="J659" s="9">
        <v>1030.30605263195</v>
      </c>
      <c r="K659" s="9">
        <v>27.258488344301</v>
      </c>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row>
    <row r="660" spans="1:38">
      <c r="A660" s="91" t="s">
        <v>4716</v>
      </c>
      <c r="B660" s="19" t="s">
        <v>88</v>
      </c>
      <c r="C660" s="30" t="s">
        <v>199</v>
      </c>
      <c r="D660" s="91">
        <v>5200</v>
      </c>
      <c r="E660" s="9">
        <v>658</v>
      </c>
      <c r="F660" s="9">
        <v>3.37</v>
      </c>
      <c r="G660" s="9">
        <v>34.253999999999998</v>
      </c>
      <c r="H660" s="9"/>
      <c r="I660" s="9"/>
      <c r="J660" s="9">
        <v>1030.3115689333199</v>
      </c>
      <c r="K660" s="9">
        <v>27.259386952918501</v>
      </c>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row>
    <row r="661" spans="1:38">
      <c r="A661" s="91" t="s">
        <v>4716</v>
      </c>
      <c r="B661" s="19" t="s">
        <v>88</v>
      </c>
      <c r="C661" s="30" t="s">
        <v>199</v>
      </c>
      <c r="D661" s="91">
        <v>5200</v>
      </c>
      <c r="E661" s="9">
        <v>659</v>
      </c>
      <c r="F661" s="9">
        <v>3.3690000000000002</v>
      </c>
      <c r="G661" s="9">
        <v>34.253999999999998</v>
      </c>
      <c r="H661" s="9"/>
      <c r="I661" s="9"/>
      <c r="J661" s="9">
        <v>1030.3162930328699</v>
      </c>
      <c r="K661" s="9">
        <v>27.259488071454101</v>
      </c>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row>
    <row r="662" spans="1:38">
      <c r="A662" s="91" t="s">
        <v>4716</v>
      </c>
      <c r="B662" s="19" t="s">
        <v>88</v>
      </c>
      <c r="C662" s="30" t="s">
        <v>199</v>
      </c>
      <c r="D662" s="91">
        <v>5200</v>
      </c>
      <c r="E662" s="9">
        <v>660</v>
      </c>
      <c r="F662" s="9">
        <v>3.3679999999999999</v>
      </c>
      <c r="G662" s="9">
        <v>34.253999999999998</v>
      </c>
      <c r="H662" s="9"/>
      <c r="I662" s="9"/>
      <c r="J662" s="9">
        <v>1030.32101707168</v>
      </c>
      <c r="K662" s="9">
        <v>27.259589175961299</v>
      </c>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row>
    <row r="663" spans="1:38">
      <c r="A663" s="91" t="s">
        <v>4716</v>
      </c>
      <c r="B663" s="19" t="s">
        <v>88</v>
      </c>
      <c r="C663" s="30" t="s">
        <v>199</v>
      </c>
      <c r="D663" s="91">
        <v>5200</v>
      </c>
      <c r="E663" s="9">
        <v>661</v>
      </c>
      <c r="F663" s="9">
        <v>3.3660000000000001</v>
      </c>
      <c r="G663" s="9">
        <v>34.253999999999998</v>
      </c>
      <c r="H663" s="9"/>
      <c r="I663" s="9"/>
      <c r="J663" s="9">
        <v>1030.3258528952499</v>
      </c>
      <c r="K663" s="9">
        <v>27.2597844437989</v>
      </c>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row>
    <row r="664" spans="1:38">
      <c r="A664" s="91" t="s">
        <v>4716</v>
      </c>
      <c r="B664" s="19" t="s">
        <v>88</v>
      </c>
      <c r="C664" s="30" t="s">
        <v>199</v>
      </c>
      <c r="D664" s="91">
        <v>5200</v>
      </c>
      <c r="E664" s="9">
        <v>662</v>
      </c>
      <c r="F664" s="9">
        <v>3.3639999999999999</v>
      </c>
      <c r="G664" s="9">
        <v>34.255000000000003</v>
      </c>
      <c r="H664" s="9"/>
      <c r="I664" s="9"/>
      <c r="J664" s="9">
        <v>1030.3314807946099</v>
      </c>
      <c r="K664" s="9">
        <v>27.260777155421898</v>
      </c>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row>
    <row r="665" spans="1:38">
      <c r="A665" s="91" t="s">
        <v>4716</v>
      </c>
      <c r="B665" s="19" t="s">
        <v>88</v>
      </c>
      <c r="C665" s="30" t="s">
        <v>199</v>
      </c>
      <c r="D665" s="91">
        <v>5200</v>
      </c>
      <c r="E665" s="9">
        <v>663</v>
      </c>
      <c r="F665" s="9">
        <v>3.3639999999999999</v>
      </c>
      <c r="G665" s="9">
        <v>34.255000000000003</v>
      </c>
      <c r="H665" s="9"/>
      <c r="I665" s="9"/>
      <c r="J665" s="9">
        <v>1030.3360928095999</v>
      </c>
      <c r="K665" s="9">
        <v>27.2607840530322</v>
      </c>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row>
    <row r="666" spans="1:38">
      <c r="A666" s="91" t="s">
        <v>4716</v>
      </c>
      <c r="B666" s="19" t="s">
        <v>88</v>
      </c>
      <c r="C666" s="30" t="s">
        <v>199</v>
      </c>
      <c r="D666" s="91">
        <v>5200</v>
      </c>
      <c r="E666" s="9">
        <v>664</v>
      </c>
      <c r="F666" s="9">
        <v>3.363</v>
      </c>
      <c r="G666" s="9">
        <v>34.255000000000003</v>
      </c>
      <c r="H666" s="9"/>
      <c r="I666" s="9"/>
      <c r="J666" s="9">
        <v>1030.3408166136401</v>
      </c>
      <c r="K666" s="9">
        <v>27.2608850907584</v>
      </c>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row>
    <row r="667" spans="1:38">
      <c r="A667" s="91" t="s">
        <v>4716</v>
      </c>
      <c r="B667" s="19" t="s">
        <v>88</v>
      </c>
      <c r="C667" s="30" t="s">
        <v>199</v>
      </c>
      <c r="D667" s="91">
        <v>5200</v>
      </c>
      <c r="E667" s="9">
        <v>665</v>
      </c>
      <c r="F667" s="9">
        <v>3.363</v>
      </c>
      <c r="G667" s="9">
        <v>34.256</v>
      </c>
      <c r="H667" s="9"/>
      <c r="I667" s="9"/>
      <c r="J667" s="9">
        <v>1030.34622055764</v>
      </c>
      <c r="K667" s="9">
        <v>27.261689491308999</v>
      </c>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row>
    <row r="668" spans="1:38">
      <c r="A668" s="91" t="s">
        <v>4716</v>
      </c>
      <c r="B668" s="19" t="s">
        <v>88</v>
      </c>
      <c r="C668" s="30" t="s">
        <v>199</v>
      </c>
      <c r="D668" s="91">
        <v>5200</v>
      </c>
      <c r="E668" s="9">
        <v>666</v>
      </c>
      <c r="F668" s="9">
        <v>3.3620000000000001</v>
      </c>
      <c r="G668" s="9">
        <v>34.256</v>
      </c>
      <c r="H668" s="9"/>
      <c r="I668" s="9"/>
      <c r="J668" s="9">
        <v>1030.35094422202</v>
      </c>
      <c r="K668" s="9">
        <v>27.261790517926102</v>
      </c>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row>
    <row r="669" spans="1:38">
      <c r="A669" s="91" t="s">
        <v>4716</v>
      </c>
      <c r="B669" s="19" t="s">
        <v>88</v>
      </c>
      <c r="C669" s="30" t="s">
        <v>199</v>
      </c>
      <c r="D669" s="91">
        <v>5200</v>
      </c>
      <c r="E669" s="9">
        <v>667</v>
      </c>
      <c r="F669" s="9">
        <v>3.3620000000000001</v>
      </c>
      <c r="G669" s="9">
        <v>34.256</v>
      </c>
      <c r="H669" s="9"/>
      <c r="I669" s="9"/>
      <c r="J669" s="9">
        <v>1030.3555558839901</v>
      </c>
      <c r="K669" s="9">
        <v>27.261797418246299</v>
      </c>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row>
    <row r="670" spans="1:38">
      <c r="A670" s="91" t="s">
        <v>4716</v>
      </c>
      <c r="B670" s="19" t="s">
        <v>88</v>
      </c>
      <c r="C670" s="30" t="s">
        <v>199</v>
      </c>
      <c r="D670" s="91">
        <v>5200</v>
      </c>
      <c r="E670" s="9">
        <v>668</v>
      </c>
      <c r="F670" s="9">
        <v>3.3610000000000002</v>
      </c>
      <c r="G670" s="9">
        <v>34.256999999999998</v>
      </c>
      <c r="H670" s="9"/>
      <c r="I670" s="9"/>
      <c r="J670" s="9">
        <v>1030.361071498</v>
      </c>
      <c r="K670" s="9">
        <v>27.262695939305999</v>
      </c>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row>
    <row r="671" spans="1:38">
      <c r="A671" s="91" t="s">
        <v>4716</v>
      </c>
      <c r="B671" s="19" t="s">
        <v>88</v>
      </c>
      <c r="C671" s="30" t="s">
        <v>199</v>
      </c>
      <c r="D671" s="91">
        <v>5200</v>
      </c>
      <c r="E671" s="9">
        <v>669</v>
      </c>
      <c r="F671" s="9">
        <v>3.36</v>
      </c>
      <c r="G671" s="9">
        <v>34.256999999999998</v>
      </c>
      <c r="H671" s="9"/>
      <c r="I671" s="9"/>
      <c r="J671" s="9">
        <v>1030.3657949620001</v>
      </c>
      <c r="K671" s="9">
        <v>27.262796940781801</v>
      </c>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row>
    <row r="672" spans="1:38">
      <c r="A672" s="91" t="s">
        <v>4716</v>
      </c>
      <c r="B672" s="19" t="s">
        <v>88</v>
      </c>
      <c r="C672" s="30" t="s">
        <v>199</v>
      </c>
      <c r="D672" s="91">
        <v>5200</v>
      </c>
      <c r="E672" s="9">
        <v>670</v>
      </c>
      <c r="F672" s="9">
        <v>3.359</v>
      </c>
      <c r="G672" s="9">
        <v>34.258000000000003</v>
      </c>
      <c r="H672" s="9"/>
      <c r="I672" s="9"/>
      <c r="J672" s="9">
        <v>1030.3713104398601</v>
      </c>
      <c r="K672" s="9">
        <v>27.263695443491802</v>
      </c>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row>
    <row r="673" spans="1:38">
      <c r="A673" s="91" t="s">
        <v>4716</v>
      </c>
      <c r="B673" s="19" t="s">
        <v>88</v>
      </c>
      <c r="C673" s="30" t="s">
        <v>199</v>
      </c>
      <c r="D673" s="91">
        <v>5200</v>
      </c>
      <c r="E673" s="9">
        <v>671</v>
      </c>
      <c r="F673" s="9">
        <v>3.3580000000000001</v>
      </c>
      <c r="G673" s="9">
        <v>34.259</v>
      </c>
      <c r="H673" s="9"/>
      <c r="I673" s="9"/>
      <c r="J673" s="9">
        <v>1030.3768258472901</v>
      </c>
      <c r="K673" s="9">
        <v>27.264593938739399</v>
      </c>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row>
    <row r="674" spans="1:38">
      <c r="A674" s="91" t="s">
        <v>4716</v>
      </c>
      <c r="B674" s="19" t="s">
        <v>88</v>
      </c>
      <c r="C674" s="30" t="s">
        <v>199</v>
      </c>
      <c r="D674" s="91">
        <v>5200</v>
      </c>
      <c r="E674" s="9">
        <v>672</v>
      </c>
      <c r="F674" s="9">
        <v>3.3570000000000002</v>
      </c>
      <c r="G674" s="9">
        <v>34.26</v>
      </c>
      <c r="H674" s="9"/>
      <c r="I674" s="9"/>
      <c r="J674" s="9">
        <v>1030.38234118431</v>
      </c>
      <c r="K674" s="9">
        <v>27.2654924265237</v>
      </c>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row>
    <row r="675" spans="1:38">
      <c r="A675" s="91" t="s">
        <v>4716</v>
      </c>
      <c r="B675" s="19" t="s">
        <v>88</v>
      </c>
      <c r="C675" s="30" t="s">
        <v>199</v>
      </c>
      <c r="D675" s="91">
        <v>5200</v>
      </c>
      <c r="E675" s="9">
        <v>673</v>
      </c>
      <c r="F675" s="9">
        <v>3.3570000000000002</v>
      </c>
      <c r="G675" s="9">
        <v>34.26</v>
      </c>
      <c r="H675" s="9"/>
      <c r="I675" s="9"/>
      <c r="J675" s="9">
        <v>1030.3869523472199</v>
      </c>
      <c r="K675" s="9">
        <v>27.265499328568701</v>
      </c>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row>
    <row r="676" spans="1:38">
      <c r="A676" s="91" t="s">
        <v>4716</v>
      </c>
      <c r="B676" s="19" t="s">
        <v>88</v>
      </c>
      <c r="C676" s="30" t="s">
        <v>199</v>
      </c>
      <c r="D676" s="91">
        <v>5200</v>
      </c>
      <c r="E676" s="9">
        <v>674</v>
      </c>
      <c r="F676" s="9">
        <v>3.3559999999999999</v>
      </c>
      <c r="G676" s="9">
        <v>34.26</v>
      </c>
      <c r="H676" s="9"/>
      <c r="I676" s="9"/>
      <c r="J676" s="9">
        <v>1030.39167547943</v>
      </c>
      <c r="K676" s="9">
        <v>27.265600283124101</v>
      </c>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row>
    <row r="677" spans="1:38">
      <c r="A677" s="91" t="s">
        <v>4716</v>
      </c>
      <c r="B677" s="19" t="s">
        <v>88</v>
      </c>
      <c r="C677" s="30" t="s">
        <v>199</v>
      </c>
      <c r="D677" s="91">
        <v>5200</v>
      </c>
      <c r="E677" s="9">
        <v>675</v>
      </c>
      <c r="F677" s="9">
        <v>3.355</v>
      </c>
      <c r="G677" s="9">
        <v>34.261000000000003</v>
      </c>
      <c r="H677" s="9"/>
      <c r="I677" s="9"/>
      <c r="J677" s="9">
        <v>1030.39719059872</v>
      </c>
      <c r="K677" s="9">
        <v>27.2664987526944</v>
      </c>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row>
    <row r="678" spans="1:38">
      <c r="A678" s="91" t="s">
        <v>4716</v>
      </c>
      <c r="B678" s="19" t="s">
        <v>88</v>
      </c>
      <c r="C678" s="30" t="s">
        <v>199</v>
      </c>
      <c r="D678" s="91">
        <v>5200</v>
      </c>
      <c r="E678" s="9">
        <v>676</v>
      </c>
      <c r="F678" s="9">
        <v>3.3530000000000002</v>
      </c>
      <c r="G678" s="9">
        <v>34.261000000000003</v>
      </c>
      <c r="H678" s="9"/>
      <c r="I678" s="9"/>
      <c r="J678" s="9">
        <v>1030.4020256900001</v>
      </c>
      <c r="K678" s="9">
        <v>27.266693696419502</v>
      </c>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row>
    <row r="679" spans="1:38">
      <c r="A679" s="91" t="s">
        <v>4716</v>
      </c>
      <c r="B679" s="19" t="s">
        <v>88</v>
      </c>
      <c r="C679" s="30" t="s">
        <v>199</v>
      </c>
      <c r="D679" s="91">
        <v>5200</v>
      </c>
      <c r="E679" s="9">
        <v>677</v>
      </c>
      <c r="F679" s="9">
        <v>3.351</v>
      </c>
      <c r="G679" s="9">
        <v>34.261000000000003</v>
      </c>
      <c r="H679" s="9"/>
      <c r="I679" s="9"/>
      <c r="J679" s="9">
        <v>1030.40686073538</v>
      </c>
      <c r="K679" s="9">
        <v>27.266888586302699</v>
      </c>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row>
    <row r="680" spans="1:38">
      <c r="A680" s="91" t="s">
        <v>4716</v>
      </c>
      <c r="B680" s="19" t="s">
        <v>88</v>
      </c>
      <c r="C680" s="30" t="s">
        <v>199</v>
      </c>
      <c r="D680" s="91">
        <v>5200</v>
      </c>
      <c r="E680" s="9">
        <v>678</v>
      </c>
      <c r="F680" s="9">
        <v>3.3490000000000002</v>
      </c>
      <c r="G680" s="9">
        <v>34.261000000000003</v>
      </c>
      <c r="H680" s="9"/>
      <c r="I680" s="9"/>
      <c r="J680" s="9">
        <v>1030.4116957348699</v>
      </c>
      <c r="K680" s="9">
        <v>27.267083422342498</v>
      </c>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row>
    <row r="681" spans="1:38">
      <c r="A681" s="91" t="s">
        <v>4716</v>
      </c>
      <c r="B681" s="19" t="s">
        <v>88</v>
      </c>
      <c r="C681" s="30" t="s">
        <v>199</v>
      </c>
      <c r="D681" s="91">
        <v>5200</v>
      </c>
      <c r="E681" s="9">
        <v>679</v>
      </c>
      <c r="F681" s="9">
        <v>3.347</v>
      </c>
      <c r="G681" s="9">
        <v>34.262</v>
      </c>
      <c r="H681" s="9"/>
      <c r="I681" s="9"/>
      <c r="J681" s="9">
        <v>1030.41732272728</v>
      </c>
      <c r="K681" s="9">
        <v>27.2680757575779</v>
      </c>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row>
    <row r="682" spans="1:38">
      <c r="A682" s="91" t="s">
        <v>4716</v>
      </c>
      <c r="B682" s="19" t="s">
        <v>88</v>
      </c>
      <c r="C682" s="30" t="s">
        <v>199</v>
      </c>
      <c r="D682" s="91">
        <v>5200</v>
      </c>
      <c r="E682" s="9">
        <v>680</v>
      </c>
      <c r="F682" s="9">
        <v>3.3439999999999999</v>
      </c>
      <c r="G682" s="9">
        <v>34.262</v>
      </c>
      <c r="H682" s="9"/>
      <c r="I682" s="9"/>
      <c r="J682" s="9">
        <v>1030.4222697156699</v>
      </c>
      <c r="K682" s="9">
        <v>27.2683643925373</v>
      </c>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row>
    <row r="683" spans="1:38">
      <c r="A683" s="91" t="s">
        <v>4716</v>
      </c>
      <c r="B683" s="19" t="s">
        <v>88</v>
      </c>
      <c r="C683" s="30" t="s">
        <v>199</v>
      </c>
      <c r="D683" s="91">
        <v>5200</v>
      </c>
      <c r="E683" s="9">
        <v>681</v>
      </c>
      <c r="F683" s="9">
        <v>3.34</v>
      </c>
      <c r="G683" s="9">
        <v>34.264000000000003</v>
      </c>
      <c r="H683" s="9"/>
      <c r="I683" s="9"/>
      <c r="J683" s="9">
        <v>1030.4289127965701</v>
      </c>
      <c r="K683" s="9">
        <v>27.270341907087399</v>
      </c>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row>
    <row r="684" spans="1:38">
      <c r="A684" s="91" t="s">
        <v>4716</v>
      </c>
      <c r="B684" s="19" t="s">
        <v>88</v>
      </c>
      <c r="C684" s="30" t="s">
        <v>199</v>
      </c>
      <c r="D684" s="91">
        <v>5200</v>
      </c>
      <c r="E684" s="9">
        <v>682</v>
      </c>
      <c r="F684" s="9">
        <v>3.34</v>
      </c>
      <c r="G684" s="9">
        <v>34.264000000000003</v>
      </c>
      <c r="H684" s="9"/>
      <c r="I684" s="9"/>
      <c r="J684" s="9">
        <v>1030.4335234620401</v>
      </c>
      <c r="K684" s="9">
        <v>27.270348795601201</v>
      </c>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row>
    <row r="685" spans="1:38">
      <c r="A685" s="91" t="s">
        <v>4716</v>
      </c>
      <c r="B685" s="19" t="s">
        <v>88</v>
      </c>
      <c r="C685" s="30" t="s">
        <v>199</v>
      </c>
      <c r="D685" s="91">
        <v>5200</v>
      </c>
      <c r="E685" s="9">
        <v>683</v>
      </c>
      <c r="F685" s="9">
        <v>3.339</v>
      </c>
      <c r="G685" s="9">
        <v>34.264000000000003</v>
      </c>
      <c r="H685" s="9"/>
      <c r="I685" s="9"/>
      <c r="J685" s="9">
        <v>1030.4382461335999</v>
      </c>
      <c r="K685" s="9">
        <v>27.2704495259404</v>
      </c>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row>
    <row r="686" spans="1:38">
      <c r="A686" s="91" t="s">
        <v>4716</v>
      </c>
      <c r="B686" s="19" t="s">
        <v>88</v>
      </c>
      <c r="C686" s="30" t="s">
        <v>199</v>
      </c>
      <c r="D686" s="91">
        <v>5200</v>
      </c>
      <c r="E686" s="9">
        <v>684</v>
      </c>
      <c r="F686" s="9">
        <v>3.3370000000000002</v>
      </c>
      <c r="G686" s="9">
        <v>34.264000000000003</v>
      </c>
      <c r="H686" s="9"/>
      <c r="I686" s="9"/>
      <c r="J686" s="9">
        <v>1030.44308085087</v>
      </c>
      <c r="K686" s="9">
        <v>27.270644056670601</v>
      </c>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row>
    <row r="687" spans="1:38">
      <c r="A687" s="91" t="s">
        <v>4716</v>
      </c>
      <c r="B687" s="19" t="s">
        <v>88</v>
      </c>
      <c r="C687" s="30" t="s">
        <v>199</v>
      </c>
      <c r="D687" s="91">
        <v>5200</v>
      </c>
      <c r="E687" s="9">
        <v>685</v>
      </c>
      <c r="F687" s="9">
        <v>3.335</v>
      </c>
      <c r="G687" s="9">
        <v>34.265000000000001</v>
      </c>
      <c r="H687" s="9"/>
      <c r="I687" s="9"/>
      <c r="J687" s="9">
        <v>1030.44870754811</v>
      </c>
      <c r="K687" s="9">
        <v>27.271636123005901</v>
      </c>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row>
    <row r="688" spans="1:38">
      <c r="A688" s="91" t="s">
        <v>4716</v>
      </c>
      <c r="B688" s="19" t="s">
        <v>88</v>
      </c>
      <c r="C688" s="30" t="s">
        <v>199</v>
      </c>
      <c r="D688" s="91">
        <v>5200</v>
      </c>
      <c r="E688" s="9">
        <v>686</v>
      </c>
      <c r="F688" s="9">
        <v>3.3330000000000002</v>
      </c>
      <c r="G688" s="9">
        <v>34.265000000000001</v>
      </c>
      <c r="H688" s="9"/>
      <c r="I688" s="9"/>
      <c r="J688" s="9">
        <v>1030.4535421713599</v>
      </c>
      <c r="K688" s="9">
        <v>27.271830551954299</v>
      </c>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row>
    <row r="689" spans="1:38">
      <c r="A689" s="91" t="s">
        <v>4716</v>
      </c>
      <c r="B689" s="19" t="s">
        <v>88</v>
      </c>
      <c r="C689" s="30" t="s">
        <v>199</v>
      </c>
      <c r="D689" s="91">
        <v>5200</v>
      </c>
      <c r="E689" s="9">
        <v>687</v>
      </c>
      <c r="F689" s="9">
        <v>3.3319999999999999</v>
      </c>
      <c r="G689" s="9">
        <v>34.265999999999998</v>
      </c>
      <c r="H689" s="9"/>
      <c r="I689" s="9"/>
      <c r="J689" s="9">
        <v>1030.4590566536299</v>
      </c>
      <c r="K689" s="9">
        <v>27.272728786668001</v>
      </c>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row>
    <row r="690" spans="1:38">
      <c r="A690" s="91" t="s">
        <v>4716</v>
      </c>
      <c r="B690" s="19" t="s">
        <v>88</v>
      </c>
      <c r="C690" s="30" t="s">
        <v>199</v>
      </c>
      <c r="D690" s="91">
        <v>5200</v>
      </c>
      <c r="E690" s="9">
        <v>688</v>
      </c>
      <c r="F690" s="9">
        <v>3.331</v>
      </c>
      <c r="G690" s="9">
        <v>34.265999999999998</v>
      </c>
      <c r="H690" s="9"/>
      <c r="I690" s="9"/>
      <c r="J690" s="9">
        <v>1030.46377905142</v>
      </c>
      <c r="K690" s="9">
        <v>27.2728294116698</v>
      </c>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row>
    <row r="691" spans="1:38">
      <c r="A691" s="91" t="s">
        <v>4716</v>
      </c>
      <c r="B691" s="19" t="s">
        <v>88</v>
      </c>
      <c r="C691" s="30" t="s">
        <v>199</v>
      </c>
      <c r="D691" s="91">
        <v>5200</v>
      </c>
      <c r="E691" s="9">
        <v>689</v>
      </c>
      <c r="F691" s="9">
        <v>3.33</v>
      </c>
      <c r="G691" s="9">
        <v>34.267000000000003</v>
      </c>
      <c r="H691" s="9"/>
      <c r="I691" s="9"/>
      <c r="J691" s="9">
        <v>1030.4692933976401</v>
      </c>
      <c r="K691" s="9">
        <v>27.273727628023799</v>
      </c>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row>
    <row r="692" spans="1:38">
      <c r="A692" s="91" t="s">
        <v>4716</v>
      </c>
      <c r="B692" s="19" t="s">
        <v>88</v>
      </c>
      <c r="C692" s="30" t="s">
        <v>199</v>
      </c>
      <c r="D692" s="91">
        <v>5200</v>
      </c>
      <c r="E692" s="9">
        <v>690</v>
      </c>
      <c r="F692" s="9">
        <v>3.3290000000000002</v>
      </c>
      <c r="G692" s="9">
        <v>34.267000000000003</v>
      </c>
      <c r="H692" s="9"/>
      <c r="I692" s="9"/>
      <c r="J692" s="9">
        <v>1030.47401566909</v>
      </c>
      <c r="K692" s="9">
        <v>27.273828228091599</v>
      </c>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row>
    <row r="693" spans="1:38">
      <c r="A693" s="91" t="s">
        <v>4716</v>
      </c>
      <c r="B693" s="19" t="s">
        <v>88</v>
      </c>
      <c r="C693" s="30" t="s">
        <v>199</v>
      </c>
      <c r="D693" s="91">
        <v>5200</v>
      </c>
      <c r="E693" s="9">
        <v>691</v>
      </c>
      <c r="F693" s="9">
        <v>3.327</v>
      </c>
      <c r="G693" s="9">
        <v>34.267000000000003</v>
      </c>
      <c r="H693" s="9"/>
      <c r="I693" s="9"/>
      <c r="J693" s="9">
        <v>1030.4788500520599</v>
      </c>
      <c r="K693" s="9">
        <v>27.274022503631201</v>
      </c>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row>
    <row r="694" spans="1:38">
      <c r="A694" s="91" t="s">
        <v>4716</v>
      </c>
      <c r="B694" s="19" t="s">
        <v>88</v>
      </c>
      <c r="C694" s="30" t="s">
        <v>199</v>
      </c>
      <c r="D694" s="91">
        <v>5200</v>
      </c>
      <c r="E694" s="9">
        <v>692</v>
      </c>
      <c r="F694" s="9">
        <v>3.3260000000000001</v>
      </c>
      <c r="G694" s="9">
        <v>34.268000000000001</v>
      </c>
      <c r="H694" s="9"/>
      <c r="I694" s="9"/>
      <c r="J694" s="9">
        <v>1030.4843642124699</v>
      </c>
      <c r="K694" s="9">
        <v>27.274920679701602</v>
      </c>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row>
    <row r="695" spans="1:38">
      <c r="A695" s="91" t="s">
        <v>4716</v>
      </c>
      <c r="B695" s="19" t="s">
        <v>88</v>
      </c>
      <c r="C695" s="30" t="s">
        <v>199</v>
      </c>
      <c r="D695" s="91">
        <v>5200</v>
      </c>
      <c r="E695" s="9">
        <v>693</v>
      </c>
      <c r="F695" s="9">
        <v>3.3250000000000002</v>
      </c>
      <c r="G695" s="9">
        <v>34.268000000000001</v>
      </c>
      <c r="H695" s="9"/>
      <c r="I695" s="9"/>
      <c r="J695" s="9">
        <v>1030.48908631015</v>
      </c>
      <c r="K695" s="9">
        <v>27.2750212269796</v>
      </c>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row>
    <row r="696" spans="1:38">
      <c r="A696" s="91" t="s">
        <v>4716</v>
      </c>
      <c r="B696" s="19" t="s">
        <v>88</v>
      </c>
      <c r="C696" s="30" t="s">
        <v>199</v>
      </c>
      <c r="D696" s="91">
        <v>5200</v>
      </c>
      <c r="E696" s="9">
        <v>694</v>
      </c>
      <c r="F696" s="9">
        <v>3.3239999999999998</v>
      </c>
      <c r="G696" s="9">
        <v>34.268000000000001</v>
      </c>
      <c r="H696" s="9"/>
      <c r="I696" s="9"/>
      <c r="J696" s="9">
        <v>1030.49380834716</v>
      </c>
      <c r="K696" s="9">
        <v>27.275121760215399</v>
      </c>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row>
    <row r="697" spans="1:38">
      <c r="A697" s="91" t="s">
        <v>4716</v>
      </c>
      <c r="B697" s="19" t="s">
        <v>88</v>
      </c>
      <c r="C697" s="30" t="s">
        <v>199</v>
      </c>
      <c r="D697" s="91">
        <v>5200</v>
      </c>
      <c r="E697" s="9">
        <v>695</v>
      </c>
      <c r="F697" s="9">
        <v>3.3220000000000001</v>
      </c>
      <c r="G697" s="9">
        <v>34.268999999999998</v>
      </c>
      <c r="H697" s="9"/>
      <c r="I697" s="9"/>
      <c r="J697" s="9">
        <v>1030.4994345247201</v>
      </c>
      <c r="K697" s="9">
        <v>27.276113534660499</v>
      </c>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row>
    <row r="698" spans="1:38">
      <c r="A698" s="91" t="s">
        <v>4716</v>
      </c>
      <c r="B698" s="19" t="s">
        <v>88</v>
      </c>
      <c r="C698" s="30" t="s">
        <v>199</v>
      </c>
      <c r="D698" s="91">
        <v>5200</v>
      </c>
      <c r="E698" s="9">
        <v>696</v>
      </c>
      <c r="F698" s="9">
        <v>3.3210000000000002</v>
      </c>
      <c r="G698" s="9">
        <v>34.268999999999998</v>
      </c>
      <c r="H698" s="9"/>
      <c r="I698" s="9"/>
      <c r="J698" s="9">
        <v>1030.5041564486501</v>
      </c>
      <c r="K698" s="9">
        <v>27.276214029144299</v>
      </c>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row>
    <row r="699" spans="1:38">
      <c r="A699" s="91" t="s">
        <v>4716</v>
      </c>
      <c r="B699" s="19" t="s">
        <v>88</v>
      </c>
      <c r="C699" s="30" t="s">
        <v>199</v>
      </c>
      <c r="D699" s="91">
        <v>5200</v>
      </c>
      <c r="E699" s="9">
        <v>697</v>
      </c>
      <c r="F699" s="9">
        <v>3.319</v>
      </c>
      <c r="G699" s="9">
        <v>34.270000000000003</v>
      </c>
      <c r="H699" s="9"/>
      <c r="I699" s="9"/>
      <c r="J699" s="9">
        <v>1030.5097825236401</v>
      </c>
      <c r="K699" s="9">
        <v>27.2772057371571</v>
      </c>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row>
    <row r="700" spans="1:38">
      <c r="A700" s="91" t="s">
        <v>4716</v>
      </c>
      <c r="B700" s="19" t="s">
        <v>88</v>
      </c>
      <c r="C700" s="30" t="s">
        <v>199</v>
      </c>
      <c r="D700" s="91">
        <v>5200</v>
      </c>
      <c r="E700" s="9">
        <v>698</v>
      </c>
      <c r="F700" s="9">
        <v>3.3170000000000002</v>
      </c>
      <c r="G700" s="9">
        <v>34.270000000000003</v>
      </c>
      <c r="H700" s="9"/>
      <c r="I700" s="9"/>
      <c r="J700" s="9">
        <v>1030.51461657249</v>
      </c>
      <c r="K700" s="9">
        <v>27.277399757467698</v>
      </c>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row>
    <row r="701" spans="1:38">
      <c r="A701" s="91" t="s">
        <v>4716</v>
      </c>
      <c r="B701" s="19" t="s">
        <v>88</v>
      </c>
      <c r="C701" s="30" t="s">
        <v>199</v>
      </c>
      <c r="D701" s="91">
        <v>5200</v>
      </c>
      <c r="E701" s="9">
        <v>699</v>
      </c>
      <c r="F701" s="9">
        <v>3.3149999999999999</v>
      </c>
      <c r="G701" s="9">
        <v>34.270000000000003</v>
      </c>
      <c r="H701" s="9"/>
      <c r="I701" s="9"/>
      <c r="J701" s="9">
        <v>1030.5194505755601</v>
      </c>
      <c r="K701" s="9">
        <v>27.277593723906399</v>
      </c>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row>
    <row r="702" spans="1:38">
      <c r="A702" s="91" t="s">
        <v>4716</v>
      </c>
      <c r="B702" s="19" t="s">
        <v>88</v>
      </c>
      <c r="C702" s="30" t="s">
        <v>199</v>
      </c>
      <c r="D702" s="91">
        <v>5200</v>
      </c>
      <c r="E702" s="9">
        <v>700</v>
      </c>
      <c r="F702" s="9">
        <v>3.3109999999999999</v>
      </c>
      <c r="G702" s="9">
        <v>34.271000000000001</v>
      </c>
      <c r="H702" s="9"/>
      <c r="I702" s="9"/>
      <c r="J702" s="9">
        <v>1030.5253009573701</v>
      </c>
      <c r="K702" s="9">
        <v>27.2787722884004</v>
      </c>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row>
    <row r="703" spans="1:38">
      <c r="A703" s="91" t="s">
        <v>4716</v>
      </c>
      <c r="B703" s="19" t="s">
        <v>88</v>
      </c>
      <c r="C703" s="30" t="s">
        <v>199</v>
      </c>
      <c r="D703" s="91">
        <v>5200</v>
      </c>
      <c r="E703" s="9">
        <v>701</v>
      </c>
      <c r="F703" s="9">
        <v>3.3069999999999999</v>
      </c>
      <c r="G703" s="9">
        <v>34.271000000000001</v>
      </c>
      <c r="H703" s="9"/>
      <c r="I703" s="9"/>
      <c r="J703" s="9">
        <v>1030.53035927991</v>
      </c>
      <c r="K703" s="9">
        <v>27.279152994243098</v>
      </c>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row>
    <row r="704" spans="1:38">
      <c r="A704" s="91" t="s">
        <v>4716</v>
      </c>
      <c r="B704" s="19" t="s">
        <v>88</v>
      </c>
      <c r="C704" s="30" t="s">
        <v>199</v>
      </c>
      <c r="D704" s="91">
        <v>5200</v>
      </c>
      <c r="E704" s="9">
        <v>702</v>
      </c>
      <c r="F704" s="9">
        <v>3.3039999999999998</v>
      </c>
      <c r="G704" s="9">
        <v>34.271999999999998</v>
      </c>
      <c r="H704" s="9"/>
      <c r="I704" s="9"/>
      <c r="J704" s="9">
        <v>1030.53609731965</v>
      </c>
      <c r="K704" s="9">
        <v>27.280237787156899</v>
      </c>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row>
    <row r="705" spans="1:38">
      <c r="A705" s="91" t="s">
        <v>4716</v>
      </c>
      <c r="B705" s="19" t="s">
        <v>88</v>
      </c>
      <c r="C705" s="30" t="s">
        <v>199</v>
      </c>
      <c r="D705" s="91">
        <v>5200</v>
      </c>
      <c r="E705" s="9">
        <v>703</v>
      </c>
      <c r="F705" s="9">
        <v>3.2989999999999999</v>
      </c>
      <c r="G705" s="9">
        <v>34.271999999999998</v>
      </c>
      <c r="H705" s="9"/>
      <c r="I705" s="9"/>
      <c r="J705" s="9">
        <v>1030.54126765451</v>
      </c>
      <c r="K705" s="9">
        <v>27.280711483873599</v>
      </c>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row>
    <row r="706" spans="1:38">
      <c r="A706" s="91" t="s">
        <v>4716</v>
      </c>
      <c r="B706" s="19" t="s">
        <v>88</v>
      </c>
      <c r="C706" s="30" t="s">
        <v>199</v>
      </c>
      <c r="D706" s="91">
        <v>5200</v>
      </c>
      <c r="E706" s="9">
        <v>704</v>
      </c>
      <c r="F706" s="9">
        <v>3.294</v>
      </c>
      <c r="G706" s="9">
        <v>34.273000000000003</v>
      </c>
      <c r="H706" s="9"/>
      <c r="I706" s="9"/>
      <c r="J706" s="9">
        <v>1030.5472298414099</v>
      </c>
      <c r="K706" s="9">
        <v>27.281982573551002</v>
      </c>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row>
    <row r="707" spans="1:38">
      <c r="A707" s="91" t="s">
        <v>4716</v>
      </c>
      <c r="B707" s="19" t="s">
        <v>88</v>
      </c>
      <c r="C707" s="30" t="s">
        <v>199</v>
      </c>
      <c r="D707" s="91">
        <v>5200</v>
      </c>
      <c r="E707" s="9">
        <v>705</v>
      </c>
      <c r="F707" s="9">
        <v>3.2879999999999998</v>
      </c>
      <c r="G707" s="9">
        <v>34.274000000000001</v>
      </c>
      <c r="H707" s="9"/>
      <c r="I707" s="9"/>
      <c r="J707" s="9">
        <v>1030.5533039862801</v>
      </c>
      <c r="K707" s="9">
        <v>27.283346582789999</v>
      </c>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row>
    <row r="708" spans="1:38">
      <c r="A708" s="91" t="s">
        <v>4716</v>
      </c>
      <c r="B708" s="19" t="s">
        <v>88</v>
      </c>
      <c r="C708" s="30" t="s">
        <v>199</v>
      </c>
      <c r="D708" s="91">
        <v>5200</v>
      </c>
      <c r="E708" s="9">
        <v>706</v>
      </c>
      <c r="F708" s="9">
        <v>3.2839999999999998</v>
      </c>
      <c r="G708" s="9">
        <v>34.274999999999999</v>
      </c>
      <c r="H708" s="9"/>
      <c r="I708" s="9"/>
      <c r="J708" s="9">
        <v>1030.55915383005</v>
      </c>
      <c r="K708" s="9">
        <v>27.284523879886098</v>
      </c>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row>
    <row r="709" spans="1:38">
      <c r="A709" s="91" t="s">
        <v>4716</v>
      </c>
      <c r="B709" s="19" t="s">
        <v>88</v>
      </c>
      <c r="C709" s="30" t="s">
        <v>199</v>
      </c>
      <c r="D709" s="91">
        <v>5200</v>
      </c>
      <c r="E709" s="9">
        <v>707</v>
      </c>
      <c r="F709" s="9">
        <v>3.28</v>
      </c>
      <c r="G709" s="9">
        <v>34.276000000000003</v>
      </c>
      <c r="H709" s="9"/>
      <c r="I709" s="9"/>
      <c r="J709" s="9">
        <v>1030.5650035947599</v>
      </c>
      <c r="K709" s="9">
        <v>27.285700993449201</v>
      </c>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row>
    <row r="710" spans="1:38">
      <c r="A710" s="91" t="s">
        <v>4716</v>
      </c>
      <c r="B710" s="19" t="s">
        <v>88</v>
      </c>
      <c r="C710" s="30" t="s">
        <v>199</v>
      </c>
      <c r="D710" s="91">
        <v>5200</v>
      </c>
      <c r="E710" s="9">
        <v>708</v>
      </c>
      <c r="F710" s="9">
        <v>3.278</v>
      </c>
      <c r="G710" s="9">
        <v>34.277000000000001</v>
      </c>
      <c r="H710" s="9"/>
      <c r="I710" s="9"/>
      <c r="J710" s="9">
        <v>1030.57062920917</v>
      </c>
      <c r="K710" s="9">
        <v>27.2866917760803</v>
      </c>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row>
    <row r="711" spans="1:38">
      <c r="A711" s="91" t="s">
        <v>4716</v>
      </c>
      <c r="B711" s="19" t="s">
        <v>88</v>
      </c>
      <c r="C711" s="30" t="s">
        <v>199</v>
      </c>
      <c r="D711" s="91">
        <v>5200</v>
      </c>
      <c r="E711" s="9">
        <v>709</v>
      </c>
      <c r="F711" s="9">
        <v>3.2759999999999998</v>
      </c>
      <c r="G711" s="9">
        <v>34.277999999999999</v>
      </c>
      <c r="H711" s="9"/>
      <c r="I711" s="9"/>
      <c r="J711" s="9">
        <v>1030.5762547735601</v>
      </c>
      <c r="K711" s="9">
        <v>27.287682516966001</v>
      </c>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row>
    <row r="712" spans="1:38">
      <c r="A712" s="91" t="s">
        <v>4716</v>
      </c>
      <c r="B712" s="19" t="s">
        <v>88</v>
      </c>
      <c r="C712" s="30" t="s">
        <v>199</v>
      </c>
      <c r="D712" s="91">
        <v>5200</v>
      </c>
      <c r="E712" s="9">
        <v>710</v>
      </c>
      <c r="F712" s="9">
        <v>3.2749999999999999</v>
      </c>
      <c r="G712" s="9">
        <v>34.277999999999999</v>
      </c>
      <c r="H712" s="9"/>
      <c r="I712" s="9"/>
      <c r="J712" s="9">
        <v>1030.5809762273</v>
      </c>
      <c r="K712" s="9">
        <v>27.2877824009365</v>
      </c>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row>
    <row r="713" spans="1:38">
      <c r="A713" s="91" t="s">
        <v>4716</v>
      </c>
      <c r="B713" s="19" t="s">
        <v>88</v>
      </c>
      <c r="C713" s="30" t="s">
        <v>199</v>
      </c>
      <c r="D713" s="91">
        <v>5200</v>
      </c>
      <c r="E713" s="9">
        <v>711</v>
      </c>
      <c r="F713" s="9">
        <v>3.274</v>
      </c>
      <c r="G713" s="9">
        <v>34.277999999999999</v>
      </c>
      <c r="H713" s="9"/>
      <c r="I713" s="9"/>
      <c r="J713" s="9">
        <v>1030.58569762044</v>
      </c>
      <c r="K713" s="9">
        <v>27.2878822708537</v>
      </c>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row>
    <row r="714" spans="1:38">
      <c r="A714" s="91" t="s">
        <v>4716</v>
      </c>
      <c r="B714" s="19" t="s">
        <v>88</v>
      </c>
      <c r="C714" s="30" t="s">
        <v>199</v>
      </c>
      <c r="D714" s="91">
        <v>5200</v>
      </c>
      <c r="E714" s="9">
        <v>712</v>
      </c>
      <c r="F714" s="9">
        <v>3.2719999999999998</v>
      </c>
      <c r="G714" s="9">
        <v>34.277999999999999</v>
      </c>
      <c r="H714" s="9"/>
      <c r="I714" s="9"/>
      <c r="J714" s="9">
        <v>1030.5905310385101</v>
      </c>
      <c r="K714" s="9">
        <v>27.288075141804899</v>
      </c>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row>
    <row r="715" spans="1:38">
      <c r="A715" s="91" t="s">
        <v>4716</v>
      </c>
      <c r="B715" s="19" t="s">
        <v>88</v>
      </c>
      <c r="C715" s="30" t="s">
        <v>199</v>
      </c>
      <c r="D715" s="91">
        <v>5200</v>
      </c>
      <c r="E715" s="9">
        <v>713</v>
      </c>
      <c r="F715" s="9">
        <v>3.27</v>
      </c>
      <c r="G715" s="9">
        <v>34.279000000000003</v>
      </c>
      <c r="H715" s="9"/>
      <c r="I715" s="9"/>
      <c r="J715" s="9">
        <v>1030.59615640018</v>
      </c>
      <c r="K715" s="9">
        <v>27.289065743524102</v>
      </c>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row>
    <row r="716" spans="1:38">
      <c r="A716" s="91" t="s">
        <v>4716</v>
      </c>
      <c r="B716" s="19" t="s">
        <v>88</v>
      </c>
      <c r="C716" s="30" t="s">
        <v>199</v>
      </c>
      <c r="D716" s="91">
        <v>5200</v>
      </c>
      <c r="E716" s="9">
        <v>714</v>
      </c>
      <c r="F716" s="9">
        <v>3.2690000000000001</v>
      </c>
      <c r="G716" s="9">
        <v>34.279000000000003</v>
      </c>
      <c r="H716" s="9"/>
      <c r="I716" s="9"/>
      <c r="J716" s="9">
        <v>1030.60087763305</v>
      </c>
      <c r="K716" s="9">
        <v>27.2891655467836</v>
      </c>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row>
    <row r="717" spans="1:38">
      <c r="A717" s="91" t="s">
        <v>4716</v>
      </c>
      <c r="B717" s="19" t="s">
        <v>88</v>
      </c>
      <c r="C717" s="30" t="s">
        <v>199</v>
      </c>
      <c r="D717" s="91">
        <v>5200</v>
      </c>
      <c r="E717" s="9">
        <v>715</v>
      </c>
      <c r="F717" s="9">
        <v>3.2669999999999999</v>
      </c>
      <c r="G717" s="9">
        <v>34.28</v>
      </c>
      <c r="H717" s="9"/>
      <c r="I717" s="9"/>
      <c r="J717" s="9">
        <v>1030.6065028923799</v>
      </c>
      <c r="K717" s="9">
        <v>27.290156082025501</v>
      </c>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row>
    <row r="718" spans="1:38">
      <c r="A718" s="91" t="s">
        <v>4716</v>
      </c>
      <c r="B718" s="19" t="s">
        <v>88</v>
      </c>
      <c r="C718" s="30" t="s">
        <v>199</v>
      </c>
      <c r="D718" s="91">
        <v>5200</v>
      </c>
      <c r="E718" s="9">
        <v>716</v>
      </c>
      <c r="F718" s="9">
        <v>3.266</v>
      </c>
      <c r="G718" s="9">
        <v>34.28</v>
      </c>
      <c r="H718" s="9"/>
      <c r="I718" s="9"/>
      <c r="J718" s="9">
        <v>1030.61122401233</v>
      </c>
      <c r="K718" s="9">
        <v>27.2902558465019</v>
      </c>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row>
    <row r="719" spans="1:38">
      <c r="A719" s="91" t="s">
        <v>4716</v>
      </c>
      <c r="B719" s="19" t="s">
        <v>88</v>
      </c>
      <c r="C719" s="30" t="s">
        <v>199</v>
      </c>
      <c r="D719" s="91">
        <v>5200</v>
      </c>
      <c r="E719" s="9">
        <v>717</v>
      </c>
      <c r="F719" s="9">
        <v>3.2650000000000001</v>
      </c>
      <c r="G719" s="9">
        <v>34.28</v>
      </c>
      <c r="H719" s="9"/>
      <c r="I719" s="9"/>
      <c r="J719" s="9">
        <v>1030.61594507169</v>
      </c>
      <c r="K719" s="9">
        <v>27.290355596921898</v>
      </c>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row>
    <row r="720" spans="1:38">
      <c r="A720" s="91" t="s">
        <v>4716</v>
      </c>
      <c r="B720" s="19" t="s">
        <v>88</v>
      </c>
      <c r="C720" s="30" t="s">
        <v>199</v>
      </c>
      <c r="D720" s="91">
        <v>5200</v>
      </c>
      <c r="E720" s="9">
        <v>718</v>
      </c>
      <c r="F720" s="9">
        <v>3.2639999999999998</v>
      </c>
      <c r="G720" s="9">
        <v>34.280999999999999</v>
      </c>
      <c r="H720" s="9"/>
      <c r="I720" s="9"/>
      <c r="J720" s="9">
        <v>1030.6214580380199</v>
      </c>
      <c r="K720" s="9">
        <v>27.291253137071902</v>
      </c>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row>
    <row r="721" spans="1:38">
      <c r="A721" s="91" t="s">
        <v>4716</v>
      </c>
      <c r="B721" s="19" t="s">
        <v>88</v>
      </c>
      <c r="C721" s="30" t="s">
        <v>199</v>
      </c>
      <c r="D721" s="91">
        <v>5200</v>
      </c>
      <c r="E721" s="9">
        <v>719</v>
      </c>
      <c r="F721" s="9">
        <v>3.2629999999999999</v>
      </c>
      <c r="G721" s="9">
        <v>34.281999999999996</v>
      </c>
      <c r="H721" s="9"/>
      <c r="I721" s="9"/>
      <c r="J721" s="9">
        <v>1030.62697093406</v>
      </c>
      <c r="K721" s="9">
        <v>27.292150669748001</v>
      </c>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row>
    <row r="722" spans="1:38">
      <c r="A722" s="91" t="s">
        <v>4716</v>
      </c>
      <c r="B722" s="19" t="s">
        <v>88</v>
      </c>
      <c r="C722" s="30" t="s">
        <v>199</v>
      </c>
      <c r="D722" s="91">
        <v>5200</v>
      </c>
      <c r="E722" s="9">
        <v>720</v>
      </c>
      <c r="F722" s="9">
        <v>3.2629999999999999</v>
      </c>
      <c r="G722" s="9">
        <v>34.281999999999996</v>
      </c>
      <c r="H722" s="9"/>
      <c r="I722" s="9"/>
      <c r="J722" s="9">
        <v>1030.6315796225299</v>
      </c>
      <c r="K722" s="9">
        <v>27.292157493062199</v>
      </c>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row>
    <row r="723" spans="1:38">
      <c r="A723" s="91" t="s">
        <v>4716</v>
      </c>
      <c r="B723" s="19" t="s">
        <v>88</v>
      </c>
      <c r="C723" s="30" t="s">
        <v>199</v>
      </c>
      <c r="D723" s="91">
        <v>5200</v>
      </c>
      <c r="E723" s="9">
        <v>721</v>
      </c>
      <c r="F723" s="9">
        <v>3.2629999999999999</v>
      </c>
      <c r="G723" s="9">
        <v>34.283000000000001</v>
      </c>
      <c r="H723" s="9"/>
      <c r="I723" s="9"/>
      <c r="J723" s="9">
        <v>1030.6369801600799</v>
      </c>
      <c r="K723" s="9">
        <v>27.292962125974299</v>
      </c>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row>
    <row r="724" spans="1:38">
      <c r="A724" s="91" t="s">
        <v>4716</v>
      </c>
      <c r="B724" s="19" t="s">
        <v>88</v>
      </c>
      <c r="C724" s="30" t="s">
        <v>199</v>
      </c>
      <c r="D724" s="91">
        <v>5200</v>
      </c>
      <c r="E724" s="9">
        <v>722</v>
      </c>
      <c r="F724" s="9">
        <v>3.2629999999999999</v>
      </c>
      <c r="G724" s="9">
        <v>34.283000000000001</v>
      </c>
      <c r="H724" s="9"/>
      <c r="I724" s="9"/>
      <c r="J724" s="9">
        <v>1030.6415886435</v>
      </c>
      <c r="K724" s="9">
        <v>27.292968952405801</v>
      </c>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row>
    <row r="725" spans="1:38">
      <c r="A725" s="91" t="s">
        <v>4716</v>
      </c>
      <c r="B725" s="19" t="s">
        <v>88</v>
      </c>
      <c r="C725" s="30" t="s">
        <v>199</v>
      </c>
      <c r="D725" s="91">
        <v>5200</v>
      </c>
      <c r="E725" s="9">
        <v>723</v>
      </c>
      <c r="F725" s="9">
        <v>3.262</v>
      </c>
      <c r="G725" s="9">
        <v>34.283000000000001</v>
      </c>
      <c r="H725" s="9"/>
      <c r="I725" s="9"/>
      <c r="J725" s="9">
        <v>1030.64630928461</v>
      </c>
      <c r="K725" s="9">
        <v>27.293068669409401</v>
      </c>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row>
    <row r="726" spans="1:38">
      <c r="A726" s="91" t="s">
        <v>4716</v>
      </c>
      <c r="B726" s="19" t="s">
        <v>88</v>
      </c>
      <c r="C726" s="30" t="s">
        <v>199</v>
      </c>
      <c r="D726" s="91">
        <v>5200</v>
      </c>
      <c r="E726" s="9">
        <v>724</v>
      </c>
      <c r="F726" s="9">
        <v>3.2610000000000001</v>
      </c>
      <c r="G726" s="9">
        <v>34.283000000000001</v>
      </c>
      <c r="H726" s="9"/>
      <c r="I726" s="9"/>
      <c r="J726" s="9">
        <v>1030.6510298651599</v>
      </c>
      <c r="K726" s="9">
        <v>27.293168372355201</v>
      </c>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row>
    <row r="727" spans="1:38">
      <c r="A727" s="91" t="s">
        <v>4716</v>
      </c>
      <c r="B727" s="19" t="s">
        <v>88</v>
      </c>
      <c r="C727" s="30" t="s">
        <v>199</v>
      </c>
      <c r="D727" s="91">
        <v>5200</v>
      </c>
      <c r="E727" s="9">
        <v>725</v>
      </c>
      <c r="F727" s="9">
        <v>3.258</v>
      </c>
      <c r="G727" s="9">
        <v>34.283000000000001</v>
      </c>
      <c r="H727" s="9"/>
      <c r="I727" s="9"/>
      <c r="J727" s="9">
        <v>1030.65597491618</v>
      </c>
      <c r="K727" s="9">
        <v>27.293453747695999</v>
      </c>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row>
    <row r="728" spans="1:38">
      <c r="A728" s="91" t="s">
        <v>4716</v>
      </c>
      <c r="B728" s="19" t="s">
        <v>88</v>
      </c>
      <c r="C728" s="30" t="s">
        <v>199</v>
      </c>
      <c r="D728" s="91">
        <v>5200</v>
      </c>
      <c r="E728" s="9">
        <v>726</v>
      </c>
      <c r="F728" s="9">
        <v>3.2519999999999998</v>
      </c>
      <c r="G728" s="9">
        <v>34.283000000000001</v>
      </c>
      <c r="H728" s="9"/>
      <c r="I728" s="9"/>
      <c r="J728" s="9">
        <v>1030.6612565933799</v>
      </c>
      <c r="K728" s="9">
        <v>27.294017328139901</v>
      </c>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row>
    <row r="729" spans="1:38">
      <c r="A729" s="91" t="s">
        <v>4716</v>
      </c>
      <c r="B729" s="19" t="s">
        <v>88</v>
      </c>
      <c r="C729" s="30" t="s">
        <v>199</v>
      </c>
      <c r="D729" s="91">
        <v>5200</v>
      </c>
      <c r="E729" s="9">
        <v>727</v>
      </c>
      <c r="F729" s="9">
        <v>3.246</v>
      </c>
      <c r="G729" s="9">
        <v>34.283999999999999</v>
      </c>
      <c r="H729" s="9"/>
      <c r="I729" s="9"/>
      <c r="J729" s="9">
        <v>1030.6673300007001</v>
      </c>
      <c r="K729" s="9">
        <v>27.295378308997702</v>
      </c>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row>
    <row r="730" spans="1:38">
      <c r="A730" s="91" t="s">
        <v>4716</v>
      </c>
      <c r="B730" s="19" t="s">
        <v>88</v>
      </c>
      <c r="C730" s="30" t="s">
        <v>199</v>
      </c>
      <c r="D730" s="91">
        <v>5200</v>
      </c>
      <c r="E730" s="9">
        <v>728</v>
      </c>
      <c r="F730" s="9">
        <v>3.2450000000000001</v>
      </c>
      <c r="G730" s="9">
        <v>34.286000000000001</v>
      </c>
      <c r="H730" s="9"/>
      <c r="I730" s="9"/>
      <c r="J730" s="9">
        <v>1030.67363437926</v>
      </c>
      <c r="K730" s="9">
        <v>27.2970735163337</v>
      </c>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row>
    <row r="731" spans="1:38">
      <c r="A731" s="91" t="s">
        <v>4716</v>
      </c>
      <c r="B731" s="19" t="s">
        <v>88</v>
      </c>
      <c r="C731" s="30" t="s">
        <v>199</v>
      </c>
      <c r="D731" s="91">
        <v>5200</v>
      </c>
      <c r="E731" s="9">
        <v>729</v>
      </c>
      <c r="F731" s="9">
        <v>3.2440000000000002</v>
      </c>
      <c r="G731" s="9">
        <v>34.286999999999999</v>
      </c>
      <c r="H731" s="9"/>
      <c r="I731" s="9"/>
      <c r="J731" s="9">
        <v>1030.6791467396799</v>
      </c>
      <c r="K731" s="9">
        <v>27.297970857793398</v>
      </c>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row>
    <row r="732" spans="1:38">
      <c r="A732" s="91" t="s">
        <v>4716</v>
      </c>
      <c r="B732" s="19" t="s">
        <v>88</v>
      </c>
      <c r="C732" s="30" t="s">
        <v>199</v>
      </c>
      <c r="D732" s="91">
        <v>5200</v>
      </c>
      <c r="E732" s="9">
        <v>730</v>
      </c>
      <c r="F732" s="9">
        <v>3.2440000000000002</v>
      </c>
      <c r="G732" s="9">
        <v>34.286999999999999</v>
      </c>
      <c r="H732" s="9"/>
      <c r="I732" s="9"/>
      <c r="J732" s="9">
        <v>1030.68375487508</v>
      </c>
      <c r="K732" s="9">
        <v>27.2979776660741</v>
      </c>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row>
    <row r="733" spans="1:38">
      <c r="A733" s="91" t="s">
        <v>4716</v>
      </c>
      <c r="B733" s="19" t="s">
        <v>88</v>
      </c>
      <c r="C733" s="30" t="s">
        <v>199</v>
      </c>
      <c r="D733" s="91">
        <v>5200</v>
      </c>
      <c r="E733" s="9">
        <v>731</v>
      </c>
      <c r="F733" s="9">
        <v>3.2429999999999999</v>
      </c>
      <c r="G733" s="9">
        <v>34.287999999999997</v>
      </c>
      <c r="H733" s="9"/>
      <c r="I733" s="9"/>
      <c r="J733" s="9">
        <v>1030.6892670837401</v>
      </c>
      <c r="K733" s="9">
        <v>27.298875000182999</v>
      </c>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row>
    <row r="734" spans="1:38">
      <c r="A734" s="91" t="s">
        <v>4716</v>
      </c>
      <c r="B734" s="19" t="s">
        <v>88</v>
      </c>
      <c r="C734" s="30" t="s">
        <v>199</v>
      </c>
      <c r="D734" s="91">
        <v>5200</v>
      </c>
      <c r="E734" s="9">
        <v>732</v>
      </c>
      <c r="F734" s="9">
        <v>3.24</v>
      </c>
      <c r="G734" s="9">
        <v>34.287999999999997</v>
      </c>
      <c r="H734" s="9"/>
      <c r="I734" s="9"/>
      <c r="J734" s="9">
        <v>1030.6942117896499</v>
      </c>
      <c r="K734" s="9">
        <v>27.299159706387201</v>
      </c>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row>
    <row r="735" spans="1:38">
      <c r="A735" s="91" t="s">
        <v>4716</v>
      </c>
      <c r="B735" s="19" t="s">
        <v>88</v>
      </c>
      <c r="C735" s="30" t="s">
        <v>199</v>
      </c>
      <c r="D735" s="91">
        <v>5200</v>
      </c>
      <c r="E735" s="9">
        <v>733</v>
      </c>
      <c r="F735" s="9">
        <v>3.2389999999999999</v>
      </c>
      <c r="G735" s="9">
        <v>34.289000000000001</v>
      </c>
      <c r="H735" s="9"/>
      <c r="I735" s="9"/>
      <c r="J735" s="9">
        <v>1030.69972389443</v>
      </c>
      <c r="K735" s="9">
        <v>27.300057000039899</v>
      </c>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row>
    <row r="736" spans="1:38">
      <c r="A736" s="91" t="s">
        <v>4716</v>
      </c>
      <c r="B736" s="19" t="s">
        <v>88</v>
      </c>
      <c r="C736" s="30" t="s">
        <v>199</v>
      </c>
      <c r="D736" s="91">
        <v>5200</v>
      </c>
      <c r="E736" s="9">
        <v>734</v>
      </c>
      <c r="F736" s="9">
        <v>3.238</v>
      </c>
      <c r="G736" s="9">
        <v>34.290999999999997</v>
      </c>
      <c r="H736" s="9"/>
      <c r="I736" s="9"/>
      <c r="J736" s="9">
        <v>1030.70602784631</v>
      </c>
      <c r="K736" s="9">
        <v>27.301752171160601</v>
      </c>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row>
    <row r="737" spans="1:38">
      <c r="A737" s="91" t="s">
        <v>4716</v>
      </c>
      <c r="B737" s="19" t="s">
        <v>88</v>
      </c>
      <c r="C737" s="30" t="s">
        <v>199</v>
      </c>
      <c r="D737" s="91">
        <v>5200</v>
      </c>
      <c r="E737" s="9">
        <v>735</v>
      </c>
      <c r="F737" s="9">
        <v>3.2370000000000001</v>
      </c>
      <c r="G737" s="9">
        <v>34.29</v>
      </c>
      <c r="H737" s="9"/>
      <c r="I737" s="9"/>
      <c r="J737" s="9">
        <v>1030.7099559809301</v>
      </c>
      <c r="K737" s="9">
        <v>27.301053676815599</v>
      </c>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row>
    <row r="738" spans="1:38">
      <c r="A738" s="91" t="s">
        <v>4716</v>
      </c>
      <c r="B738" s="19" t="s">
        <v>88</v>
      </c>
      <c r="C738" s="30" t="s">
        <v>199</v>
      </c>
      <c r="D738" s="91">
        <v>5200</v>
      </c>
      <c r="E738" s="9">
        <v>736</v>
      </c>
      <c r="F738" s="9">
        <v>3.2360000000000002</v>
      </c>
      <c r="G738" s="9">
        <v>34.29</v>
      </c>
      <c r="H738" s="9"/>
      <c r="I738" s="9"/>
      <c r="J738" s="9">
        <v>1030.7146759723601</v>
      </c>
      <c r="K738" s="9">
        <v>27.301153053351101</v>
      </c>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row>
    <row r="739" spans="1:38">
      <c r="A739" s="91" t="s">
        <v>4716</v>
      </c>
      <c r="B739" s="19" t="s">
        <v>88</v>
      </c>
      <c r="C739" s="30" t="s">
        <v>199</v>
      </c>
      <c r="D739" s="91">
        <v>5200</v>
      </c>
      <c r="E739" s="9">
        <v>737</v>
      </c>
      <c r="F739" s="9">
        <v>3.2330000000000001</v>
      </c>
      <c r="G739" s="9">
        <v>34.29</v>
      </c>
      <c r="H739" s="9"/>
      <c r="I739" s="9"/>
      <c r="J739" s="9">
        <v>1030.7196204893201</v>
      </c>
      <c r="K739" s="9">
        <v>27.301437491901002</v>
      </c>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row>
    <row r="740" spans="1:38">
      <c r="A740" s="91" t="s">
        <v>4716</v>
      </c>
      <c r="B740" s="19" t="s">
        <v>88</v>
      </c>
      <c r="C740" s="30" t="s">
        <v>199</v>
      </c>
      <c r="D740" s="91">
        <v>5200</v>
      </c>
      <c r="E740" s="9">
        <v>738</v>
      </c>
      <c r="F740" s="9">
        <v>3.23</v>
      </c>
      <c r="G740" s="9">
        <v>34.29</v>
      </c>
      <c r="H740" s="9"/>
      <c r="I740" s="9"/>
      <c r="J740" s="9">
        <v>1030.7245649525701</v>
      </c>
      <c r="K740" s="9">
        <v>27.301721812190198</v>
      </c>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row>
    <row r="741" spans="1:38">
      <c r="A741" s="91" t="s">
        <v>4716</v>
      </c>
      <c r="B741" s="19" t="s">
        <v>88</v>
      </c>
      <c r="C741" s="30" t="s">
        <v>199</v>
      </c>
      <c r="D741" s="91">
        <v>5200</v>
      </c>
      <c r="E741" s="9">
        <v>739</v>
      </c>
      <c r="F741" s="9">
        <v>3.2269999999999999</v>
      </c>
      <c r="G741" s="9">
        <v>34.29</v>
      </c>
      <c r="H741" s="9"/>
      <c r="I741" s="9"/>
      <c r="J741" s="9">
        <v>1030.7295093621101</v>
      </c>
      <c r="K741" s="9">
        <v>27.302006014211901</v>
      </c>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row>
    <row r="742" spans="1:38">
      <c r="A742" s="91" t="s">
        <v>4716</v>
      </c>
      <c r="B742" s="19" t="s">
        <v>88</v>
      </c>
      <c r="C742" s="30" t="s">
        <v>199</v>
      </c>
      <c r="D742" s="91">
        <v>5200</v>
      </c>
      <c r="E742" s="9">
        <v>740</v>
      </c>
      <c r="F742" s="9">
        <v>3.2240000000000002</v>
      </c>
      <c r="G742" s="9">
        <v>34.290999999999997</v>
      </c>
      <c r="H742" s="9"/>
      <c r="I742" s="9"/>
      <c r="J742" s="9">
        <v>1030.7352456267599</v>
      </c>
      <c r="K742" s="9">
        <v>27.303088024177899</v>
      </c>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row>
    <row r="743" spans="1:38">
      <c r="A743" s="91" t="s">
        <v>4716</v>
      </c>
      <c r="B743" s="19" t="s">
        <v>88</v>
      </c>
      <c r="C743" s="30" t="s">
        <v>199</v>
      </c>
      <c r="D743" s="91">
        <v>5200</v>
      </c>
      <c r="E743" s="9">
        <v>741</v>
      </c>
      <c r="F743" s="9">
        <v>3.2210000000000001</v>
      </c>
      <c r="G743" s="9">
        <v>34.290999999999997</v>
      </c>
      <c r="H743" s="9"/>
      <c r="I743" s="9"/>
      <c r="J743" s="9">
        <v>1030.74018992929</v>
      </c>
      <c r="K743" s="9">
        <v>27.303371998388201</v>
      </c>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row>
    <row r="744" spans="1:38">
      <c r="A744" s="91" t="s">
        <v>4716</v>
      </c>
      <c r="B744" s="19" t="s">
        <v>88</v>
      </c>
      <c r="C744" s="30" t="s">
        <v>199</v>
      </c>
      <c r="D744" s="91">
        <v>5200</v>
      </c>
      <c r="E744" s="9">
        <v>742</v>
      </c>
      <c r="F744" s="9">
        <v>3.218</v>
      </c>
      <c r="G744" s="9">
        <v>34.290999999999997</v>
      </c>
      <c r="H744" s="9"/>
      <c r="I744" s="9"/>
      <c r="J744" s="9">
        <v>1030.74513417814</v>
      </c>
      <c r="K744" s="9">
        <v>27.303655854312002</v>
      </c>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row>
    <row r="745" spans="1:38">
      <c r="A745" s="91" t="s">
        <v>4716</v>
      </c>
      <c r="B745" s="19" t="s">
        <v>88</v>
      </c>
      <c r="C745" s="30" t="s">
        <v>199</v>
      </c>
      <c r="D745" s="91">
        <v>5200</v>
      </c>
      <c r="E745" s="9">
        <v>743</v>
      </c>
      <c r="F745" s="9">
        <v>3.2149999999999999</v>
      </c>
      <c r="G745" s="9">
        <v>34.290999999999997</v>
      </c>
      <c r="H745" s="9"/>
      <c r="I745" s="9"/>
      <c r="J745" s="9">
        <v>1030.7500783733401</v>
      </c>
      <c r="K745" s="9">
        <v>27.303939591942299</v>
      </c>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row>
    <row r="746" spans="1:38">
      <c r="A746" s="91" t="s">
        <v>4716</v>
      </c>
      <c r="B746" s="19" t="s">
        <v>88</v>
      </c>
      <c r="C746" s="30" t="s">
        <v>199</v>
      </c>
      <c r="D746" s="91">
        <v>5200</v>
      </c>
      <c r="E746" s="9">
        <v>744</v>
      </c>
      <c r="F746" s="9">
        <v>3.2120000000000002</v>
      </c>
      <c r="G746" s="9">
        <v>34.290999999999997</v>
      </c>
      <c r="H746" s="9"/>
      <c r="I746" s="9"/>
      <c r="J746" s="9">
        <v>1030.75502251489</v>
      </c>
      <c r="K746" s="9">
        <v>27.304223211272301</v>
      </c>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row>
    <row r="747" spans="1:38">
      <c r="A747" s="91" t="s">
        <v>4716</v>
      </c>
      <c r="B747" s="19" t="s">
        <v>88</v>
      </c>
      <c r="C747" s="30" t="s">
        <v>199</v>
      </c>
      <c r="D747" s="91">
        <v>5200</v>
      </c>
      <c r="E747" s="9">
        <v>745</v>
      </c>
      <c r="F747" s="9">
        <v>3.2080000000000002</v>
      </c>
      <c r="G747" s="9">
        <v>34.292000000000002</v>
      </c>
      <c r="H747" s="9"/>
      <c r="I747" s="9"/>
      <c r="J747" s="9">
        <v>1030.7608707158399</v>
      </c>
      <c r="K747" s="9">
        <v>27.305396901591401</v>
      </c>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row>
    <row r="748" spans="1:38">
      <c r="A748" s="91" t="s">
        <v>4716</v>
      </c>
      <c r="B748" s="19" t="s">
        <v>88</v>
      </c>
      <c r="C748" s="30" t="s">
        <v>199</v>
      </c>
      <c r="D748" s="91">
        <v>5200</v>
      </c>
      <c r="E748" s="9">
        <v>746</v>
      </c>
      <c r="F748" s="9">
        <v>3.2050000000000001</v>
      </c>
      <c r="G748" s="9">
        <v>34.292999999999999</v>
      </c>
      <c r="H748" s="9"/>
      <c r="I748" s="9"/>
      <c r="J748" s="9">
        <v>1030.76660665493</v>
      </c>
      <c r="K748" s="9">
        <v>27.306478236805798</v>
      </c>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row>
    <row r="749" spans="1:38">
      <c r="A749" s="91" t="s">
        <v>4716</v>
      </c>
      <c r="B749" s="19" t="s">
        <v>88</v>
      </c>
      <c r="C749" s="30" t="s">
        <v>199</v>
      </c>
      <c r="D749" s="91">
        <v>5200</v>
      </c>
      <c r="E749" s="9">
        <v>747</v>
      </c>
      <c r="F749" s="9">
        <v>3.202</v>
      </c>
      <c r="G749" s="9">
        <v>34.293999999999997</v>
      </c>
      <c r="H749" s="9"/>
      <c r="I749" s="9"/>
      <c r="J749" s="9">
        <v>1030.7723425414299</v>
      </c>
      <c r="K749" s="9">
        <v>27.307559471474899</v>
      </c>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row>
    <row r="750" spans="1:38">
      <c r="A750" s="91" t="s">
        <v>4716</v>
      </c>
      <c r="B750" s="19" t="s">
        <v>88</v>
      </c>
      <c r="C750" s="30" t="s">
        <v>199</v>
      </c>
      <c r="D750" s="91">
        <v>5200</v>
      </c>
      <c r="E750" s="9">
        <v>748</v>
      </c>
      <c r="F750" s="9">
        <v>3.2</v>
      </c>
      <c r="G750" s="9">
        <v>34.293999999999997</v>
      </c>
      <c r="H750" s="9"/>
      <c r="I750" s="9"/>
      <c r="J750" s="9">
        <v>1030.77717428184</v>
      </c>
      <c r="K750" s="9">
        <v>27.3077504956998</v>
      </c>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row>
    <row r="751" spans="1:38">
      <c r="A751" s="91" t="s">
        <v>4716</v>
      </c>
      <c r="B751" s="19" t="s">
        <v>88</v>
      </c>
      <c r="C751" s="30" t="s">
        <v>199</v>
      </c>
      <c r="D751" s="91">
        <v>5200</v>
      </c>
      <c r="E751" s="9">
        <v>749</v>
      </c>
      <c r="F751" s="9">
        <v>3.1970000000000001</v>
      </c>
      <c r="G751" s="9">
        <v>34.295000000000002</v>
      </c>
      <c r="H751" s="9"/>
      <c r="I751" s="9"/>
      <c r="J751" s="9">
        <v>1030.78291006973</v>
      </c>
      <c r="K751" s="9">
        <v>27.308831555734699</v>
      </c>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row>
    <row r="752" spans="1:38">
      <c r="A752" s="91" t="s">
        <v>4716</v>
      </c>
      <c r="B752" s="19" t="s">
        <v>88</v>
      </c>
      <c r="C752" s="30" t="s">
        <v>199</v>
      </c>
      <c r="D752" s="91">
        <v>5200</v>
      </c>
      <c r="E752" s="9">
        <v>750</v>
      </c>
      <c r="F752" s="9">
        <v>3.1949999999999998</v>
      </c>
      <c r="G752" s="9">
        <v>34.295000000000002</v>
      </c>
      <c r="H752" s="9"/>
      <c r="I752" s="9"/>
      <c r="J752" s="9">
        <v>1030.7877417186301</v>
      </c>
      <c r="K752" s="9">
        <v>27.309022451899398</v>
      </c>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row>
    <row r="753" spans="1:38">
      <c r="A753" s="91" t="s">
        <v>4716</v>
      </c>
      <c r="B753" s="19" t="s">
        <v>88</v>
      </c>
      <c r="C753" s="30" t="s">
        <v>199</v>
      </c>
      <c r="D753" s="91">
        <v>5200</v>
      </c>
      <c r="E753" s="9">
        <v>751</v>
      </c>
      <c r="F753" s="9">
        <v>3.1930000000000001</v>
      </c>
      <c r="G753" s="9">
        <v>34.295999999999999</v>
      </c>
      <c r="H753" s="9"/>
      <c r="I753" s="9"/>
      <c r="J753" s="9">
        <v>1030.7933652310401</v>
      </c>
      <c r="K753" s="9">
        <v>27.310011312330101</v>
      </c>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row>
    <row r="754" spans="1:38">
      <c r="A754" s="91" t="s">
        <v>4716</v>
      </c>
      <c r="B754" s="19" t="s">
        <v>88</v>
      </c>
      <c r="C754" s="30" t="s">
        <v>199</v>
      </c>
      <c r="D754" s="91">
        <v>5200</v>
      </c>
      <c r="E754" s="9">
        <v>752</v>
      </c>
      <c r="F754" s="9">
        <v>3.1920000000000002</v>
      </c>
      <c r="G754" s="9">
        <v>34.295999999999999</v>
      </c>
      <c r="H754" s="9"/>
      <c r="I754" s="9"/>
      <c r="J754" s="9">
        <v>1030.7980845965401</v>
      </c>
      <c r="K754" s="9">
        <v>27.310110095372899</v>
      </c>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row>
    <row r="755" spans="1:38">
      <c r="A755" s="91" t="s">
        <v>4716</v>
      </c>
      <c r="B755" s="19" t="s">
        <v>88</v>
      </c>
      <c r="C755" s="30" t="s">
        <v>199</v>
      </c>
      <c r="D755" s="91">
        <v>5200</v>
      </c>
      <c r="E755" s="9">
        <v>753</v>
      </c>
      <c r="F755" s="9">
        <v>3.19</v>
      </c>
      <c r="G755" s="9">
        <v>34.295999999999999</v>
      </c>
      <c r="H755" s="9"/>
      <c r="I755" s="9"/>
      <c r="J755" s="9">
        <v>1030.8029161050599</v>
      </c>
      <c r="K755" s="9">
        <v>27.310300861623499</v>
      </c>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row>
    <row r="756" spans="1:38">
      <c r="A756" s="91" t="s">
        <v>4716</v>
      </c>
      <c r="B756" s="19" t="s">
        <v>88</v>
      </c>
      <c r="C756" s="30" t="s">
        <v>199</v>
      </c>
      <c r="D756" s="91">
        <v>5200</v>
      </c>
      <c r="E756" s="9">
        <v>754</v>
      </c>
      <c r="F756" s="9">
        <v>3.1880000000000002</v>
      </c>
      <c r="G756" s="9">
        <v>34.296999999999997</v>
      </c>
      <c r="H756" s="9"/>
      <c r="I756" s="9"/>
      <c r="J756" s="9">
        <v>1030.8085394677701</v>
      </c>
      <c r="K756" s="9">
        <v>27.311289607481299</v>
      </c>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row>
    <row r="757" spans="1:38">
      <c r="A757" s="91" t="s">
        <v>4716</v>
      </c>
      <c r="B757" s="19" t="s">
        <v>88</v>
      </c>
      <c r="C757" s="30" t="s">
        <v>199</v>
      </c>
      <c r="D757" s="91">
        <v>5200</v>
      </c>
      <c r="E757" s="9">
        <v>755</v>
      </c>
      <c r="F757" s="9">
        <v>3.1840000000000002</v>
      </c>
      <c r="G757" s="9">
        <v>34.298000000000002</v>
      </c>
      <c r="H757" s="9"/>
      <c r="I757" s="9"/>
      <c r="J757" s="9">
        <v>1030.81438717068</v>
      </c>
      <c r="K757" s="9">
        <v>27.312462176325699</v>
      </c>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row>
    <row r="758" spans="1:38">
      <c r="A758" s="91" t="s">
        <v>4716</v>
      </c>
      <c r="B758" s="19" t="s">
        <v>88</v>
      </c>
      <c r="C758" s="30" t="s">
        <v>199</v>
      </c>
      <c r="D758" s="91">
        <v>5200</v>
      </c>
      <c r="E758" s="9">
        <v>756</v>
      </c>
      <c r="F758" s="9">
        <v>3.1819999999999999</v>
      </c>
      <c r="G758" s="9">
        <v>34.298000000000002</v>
      </c>
      <c r="H758" s="9"/>
      <c r="I758" s="9"/>
      <c r="J758" s="9">
        <v>1030.8192185417599</v>
      </c>
      <c r="K758" s="9">
        <v>27.312652740394</v>
      </c>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row>
    <row r="759" spans="1:38">
      <c r="A759" s="91" t="s">
        <v>4716</v>
      </c>
      <c r="B759" s="19" t="s">
        <v>88</v>
      </c>
      <c r="C759" s="30" t="s">
        <v>199</v>
      </c>
      <c r="D759" s="91">
        <v>5200</v>
      </c>
      <c r="E759" s="9">
        <v>757</v>
      </c>
      <c r="F759" s="9">
        <v>3.1819999999999999</v>
      </c>
      <c r="G759" s="9">
        <v>34.298999999999999</v>
      </c>
      <c r="H759" s="9"/>
      <c r="I759" s="9"/>
      <c r="J759" s="9">
        <v>1030.8246173637599</v>
      </c>
      <c r="K759" s="9">
        <v>27.313457541994499</v>
      </c>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row>
    <row r="760" spans="1:38">
      <c r="A760" s="91" t="s">
        <v>4716</v>
      </c>
      <c r="B760" s="19" t="s">
        <v>88</v>
      </c>
      <c r="C760" s="30" t="s">
        <v>199</v>
      </c>
      <c r="D760" s="91">
        <v>5200</v>
      </c>
      <c r="E760" s="9">
        <v>758</v>
      </c>
      <c r="F760" s="9">
        <v>3.181</v>
      </c>
      <c r="G760" s="9">
        <v>34.298999999999999</v>
      </c>
      <c r="H760" s="9"/>
      <c r="I760" s="9"/>
      <c r="J760" s="9">
        <v>1030.8293364179699</v>
      </c>
      <c r="K760" s="9">
        <v>27.3135561808629</v>
      </c>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row>
    <row r="761" spans="1:38">
      <c r="A761" s="91" t="s">
        <v>4716</v>
      </c>
      <c r="B761" s="19" t="s">
        <v>88</v>
      </c>
      <c r="C761" s="30" t="s">
        <v>199</v>
      </c>
      <c r="D761" s="91">
        <v>5200</v>
      </c>
      <c r="E761" s="9">
        <v>759</v>
      </c>
      <c r="F761" s="9">
        <v>3.18</v>
      </c>
      <c r="G761" s="9">
        <v>34.298999999999999</v>
      </c>
      <c r="H761" s="9"/>
      <c r="I761" s="9"/>
      <c r="J761" s="9">
        <v>1030.8340554117301</v>
      </c>
      <c r="K761" s="9">
        <v>27.313654805653002</v>
      </c>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row>
    <row r="762" spans="1:38">
      <c r="A762" s="91" t="s">
        <v>4716</v>
      </c>
      <c r="B762" s="19" t="s">
        <v>88</v>
      </c>
      <c r="C762" s="30" t="s">
        <v>199</v>
      </c>
      <c r="D762" s="91">
        <v>5200</v>
      </c>
      <c r="E762" s="9">
        <v>760</v>
      </c>
      <c r="F762" s="9">
        <v>3.1789999999999998</v>
      </c>
      <c r="G762" s="9">
        <v>34.299999999999997</v>
      </c>
      <c r="H762" s="9"/>
      <c r="I762" s="9"/>
      <c r="J762" s="9">
        <v>1030.83956622357</v>
      </c>
      <c r="K762" s="9">
        <v>27.314551478131101</v>
      </c>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row>
    <row r="763" spans="1:38">
      <c r="A763" s="91" t="s">
        <v>4716</v>
      </c>
      <c r="B763" s="19" t="s">
        <v>88</v>
      </c>
      <c r="C763" s="30" t="s">
        <v>199</v>
      </c>
      <c r="D763" s="91">
        <v>5200</v>
      </c>
      <c r="E763" s="9">
        <v>761</v>
      </c>
      <c r="F763" s="9">
        <v>3.1789999999999998</v>
      </c>
      <c r="G763" s="9">
        <v>34.299999999999997</v>
      </c>
      <c r="H763" s="9"/>
      <c r="I763" s="9"/>
      <c r="J763" s="9">
        <v>1030.8441728169601</v>
      </c>
      <c r="K763" s="9">
        <v>27.314558229080099</v>
      </c>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row>
    <row r="764" spans="1:38">
      <c r="A764" s="91" t="s">
        <v>4716</v>
      </c>
      <c r="B764" s="19" t="s">
        <v>88</v>
      </c>
      <c r="C764" s="30" t="s">
        <v>199</v>
      </c>
      <c r="D764" s="91">
        <v>5200</v>
      </c>
      <c r="E764" s="9">
        <v>762</v>
      </c>
      <c r="F764" s="9">
        <v>3.1779999999999999</v>
      </c>
      <c r="G764" s="9">
        <v>34.299999999999997</v>
      </c>
      <c r="H764" s="9"/>
      <c r="I764" s="9"/>
      <c r="J764" s="9">
        <v>1030.84889161102</v>
      </c>
      <c r="K764" s="9">
        <v>27.314656828629001</v>
      </c>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row>
    <row r="765" spans="1:38">
      <c r="A765" s="91" t="s">
        <v>4716</v>
      </c>
      <c r="B765" s="19" t="s">
        <v>88</v>
      </c>
      <c r="C765" s="30" t="s">
        <v>199</v>
      </c>
      <c r="D765" s="91">
        <v>5200</v>
      </c>
      <c r="E765" s="9">
        <v>763</v>
      </c>
      <c r="F765" s="9">
        <v>3.177</v>
      </c>
      <c r="G765" s="9">
        <v>34.299999999999997</v>
      </c>
      <c r="H765" s="9"/>
      <c r="I765" s="9"/>
      <c r="J765" s="9">
        <v>1030.8536103446399</v>
      </c>
      <c r="K765" s="9">
        <v>27.3147554140983</v>
      </c>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row>
    <row r="766" spans="1:38">
      <c r="A766" s="91" t="s">
        <v>4716</v>
      </c>
      <c r="B766" s="19" t="s">
        <v>88</v>
      </c>
      <c r="C766" s="30" t="s">
        <v>199</v>
      </c>
      <c r="D766" s="91">
        <v>5200</v>
      </c>
      <c r="E766" s="9">
        <v>764</v>
      </c>
      <c r="F766" s="9">
        <v>3.1749999999999998</v>
      </c>
      <c r="G766" s="9">
        <v>34.299999999999997</v>
      </c>
      <c r="H766" s="9"/>
      <c r="I766" s="9"/>
      <c r="J766" s="9">
        <v>1030.8584413322101</v>
      </c>
      <c r="K766" s="9">
        <v>27.314945792811599</v>
      </c>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row>
    <row r="767" spans="1:38">
      <c r="A767" s="91" t="s">
        <v>4716</v>
      </c>
      <c r="B767" s="19" t="s">
        <v>88</v>
      </c>
      <c r="C767" s="30" t="s">
        <v>199</v>
      </c>
      <c r="D767" s="91">
        <v>5200</v>
      </c>
      <c r="E767" s="9">
        <v>765</v>
      </c>
      <c r="F767" s="9">
        <v>3.173</v>
      </c>
      <c r="G767" s="9">
        <v>34.301000000000002</v>
      </c>
      <c r="H767" s="9"/>
      <c r="I767" s="9"/>
      <c r="J767" s="9">
        <v>1030.8640641309</v>
      </c>
      <c r="K767" s="9">
        <v>27.315934198167302</v>
      </c>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row>
    <row r="768" spans="1:38">
      <c r="A768" s="91" t="s">
        <v>4716</v>
      </c>
      <c r="B768" s="19" t="s">
        <v>88</v>
      </c>
      <c r="C768" s="30" t="s">
        <v>199</v>
      </c>
      <c r="D768" s="91">
        <v>5200</v>
      </c>
      <c r="E768" s="9">
        <v>766</v>
      </c>
      <c r="F768" s="9">
        <v>3.1720000000000002</v>
      </c>
      <c r="G768" s="9">
        <v>34.301000000000002</v>
      </c>
      <c r="H768" s="9"/>
      <c r="I768" s="9"/>
      <c r="J768" s="9">
        <v>1030.86878270481</v>
      </c>
      <c r="K768" s="9">
        <v>27.316032716874599</v>
      </c>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row>
    <row r="769" spans="1:38">
      <c r="A769" s="91" t="s">
        <v>4716</v>
      </c>
      <c r="B769" s="19" t="s">
        <v>88</v>
      </c>
      <c r="C769" s="30" t="s">
        <v>199</v>
      </c>
      <c r="D769" s="91">
        <v>5200</v>
      </c>
      <c r="E769" s="9">
        <v>767</v>
      </c>
      <c r="F769" s="9">
        <v>3.17</v>
      </c>
      <c r="G769" s="9">
        <v>34.301000000000002</v>
      </c>
      <c r="H769" s="9"/>
      <c r="I769" s="9"/>
      <c r="J769" s="9">
        <v>1030.8736135521899</v>
      </c>
      <c r="K769" s="9">
        <v>27.316222965633401</v>
      </c>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row>
    <row r="770" spans="1:38">
      <c r="A770" s="91" t="s">
        <v>4716</v>
      </c>
      <c r="B770" s="19" t="s">
        <v>88</v>
      </c>
      <c r="C770" s="30" t="s">
        <v>199</v>
      </c>
      <c r="D770" s="91">
        <v>5200</v>
      </c>
      <c r="E770" s="9">
        <v>768</v>
      </c>
      <c r="F770" s="9">
        <v>3.169</v>
      </c>
      <c r="G770" s="9">
        <v>34.302</v>
      </c>
      <c r="H770" s="9"/>
      <c r="I770" s="9"/>
      <c r="J770" s="9">
        <v>1030.8791238630099</v>
      </c>
      <c r="K770" s="9">
        <v>27.317119535527599</v>
      </c>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row>
    <row r="771" spans="1:38">
      <c r="A771" s="91" t="s">
        <v>4716</v>
      </c>
      <c r="B771" s="19" t="s">
        <v>88</v>
      </c>
      <c r="C771" s="30" t="s">
        <v>199</v>
      </c>
      <c r="D771" s="91">
        <v>5200</v>
      </c>
      <c r="E771" s="9">
        <v>769</v>
      </c>
      <c r="F771" s="9">
        <v>3.1659999999999999</v>
      </c>
      <c r="G771" s="9">
        <v>34.302</v>
      </c>
      <c r="H771" s="9"/>
      <c r="I771" s="9"/>
      <c r="J771" s="9">
        <v>1030.8840669556901</v>
      </c>
      <c r="K771" s="9">
        <v>27.3174014031013</v>
      </c>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row>
    <row r="772" spans="1:38">
      <c r="A772" s="91" t="s">
        <v>4716</v>
      </c>
      <c r="B772" s="19" t="s">
        <v>88</v>
      </c>
      <c r="C772" s="30" t="s">
        <v>199</v>
      </c>
      <c r="D772" s="91">
        <v>5200</v>
      </c>
      <c r="E772" s="9">
        <v>770</v>
      </c>
      <c r="F772" s="9">
        <v>3.165</v>
      </c>
      <c r="G772" s="9">
        <v>34.302999999999997</v>
      </c>
      <c r="H772" s="9"/>
      <c r="I772" s="9"/>
      <c r="J772" s="9">
        <v>1030.88957716294</v>
      </c>
      <c r="K772" s="9">
        <v>27.318297932503601</v>
      </c>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row>
    <row r="773" spans="1:38">
      <c r="A773" s="91" t="s">
        <v>4716</v>
      </c>
      <c r="B773" s="19" t="s">
        <v>88</v>
      </c>
      <c r="C773" s="30" t="s">
        <v>199</v>
      </c>
      <c r="D773" s="91">
        <v>5200</v>
      </c>
      <c r="E773" s="9">
        <v>771</v>
      </c>
      <c r="F773" s="9">
        <v>3.1640000000000001</v>
      </c>
      <c r="G773" s="9">
        <v>34.302999999999997</v>
      </c>
      <c r="H773" s="9"/>
      <c r="I773" s="9"/>
      <c r="J773" s="9">
        <v>1030.89429546463</v>
      </c>
      <c r="K773" s="9">
        <v>27.318396345594699</v>
      </c>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row>
    <row r="774" spans="1:38">
      <c r="A774" s="91" t="s">
        <v>4716</v>
      </c>
      <c r="B774" s="19" t="s">
        <v>88</v>
      </c>
      <c r="C774" s="30" t="s">
        <v>199</v>
      </c>
      <c r="D774" s="91">
        <v>5200</v>
      </c>
      <c r="E774" s="9">
        <v>772</v>
      </c>
      <c r="F774" s="9">
        <v>3.16</v>
      </c>
      <c r="G774" s="9">
        <v>34.302</v>
      </c>
      <c r="H774" s="9"/>
      <c r="I774" s="9"/>
      <c r="J774" s="9">
        <v>1030.8985589466099</v>
      </c>
      <c r="K774" s="9">
        <v>27.317971519234298</v>
      </c>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row>
    <row r="775" spans="1:38">
      <c r="A775" s="91" t="s">
        <v>4716</v>
      </c>
      <c r="B775" s="19" t="s">
        <v>88</v>
      </c>
      <c r="C775" s="30" t="s">
        <v>199</v>
      </c>
      <c r="D775" s="91">
        <v>5200</v>
      </c>
      <c r="E775" s="9">
        <v>773</v>
      </c>
      <c r="F775" s="9">
        <v>3.1560000000000001</v>
      </c>
      <c r="G775" s="9">
        <v>34.302999999999997</v>
      </c>
      <c r="H775" s="9"/>
      <c r="I775" s="9"/>
      <c r="J775" s="9">
        <v>1030.9044060203801</v>
      </c>
      <c r="K775" s="9">
        <v>27.3191427257957</v>
      </c>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row>
    <row r="776" spans="1:38">
      <c r="A776" s="91" t="s">
        <v>4716</v>
      </c>
      <c r="B776" s="19" t="s">
        <v>88</v>
      </c>
      <c r="C776" s="30" t="s">
        <v>199</v>
      </c>
      <c r="D776" s="91">
        <v>5200</v>
      </c>
      <c r="E776" s="9">
        <v>774</v>
      </c>
      <c r="F776" s="9">
        <v>3.1509999999999998</v>
      </c>
      <c r="G776" s="9">
        <v>34.304000000000002</v>
      </c>
      <c r="H776" s="9"/>
      <c r="I776" s="9"/>
      <c r="J776" s="9">
        <v>1030.9103653124901</v>
      </c>
      <c r="K776" s="9">
        <v>27.3204052572273</v>
      </c>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row>
    <row r="777" spans="1:38">
      <c r="A777" s="91" t="s">
        <v>4716</v>
      </c>
      <c r="B777" s="19" t="s">
        <v>88</v>
      </c>
      <c r="C777" s="30" t="s">
        <v>199</v>
      </c>
      <c r="D777" s="91">
        <v>5200</v>
      </c>
      <c r="E777" s="9">
        <v>775</v>
      </c>
      <c r="F777" s="9">
        <v>3.1480000000000001</v>
      </c>
      <c r="G777" s="9">
        <v>34.305</v>
      </c>
      <c r="H777" s="9"/>
      <c r="I777" s="9"/>
      <c r="J777" s="9">
        <v>1030.91609993359</v>
      </c>
      <c r="K777" s="9">
        <v>27.321484587195499</v>
      </c>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row>
    <row r="778" spans="1:38">
      <c r="A778" s="91" t="s">
        <v>4716</v>
      </c>
      <c r="B778" s="19" t="s">
        <v>88</v>
      </c>
      <c r="C778" s="30" t="s">
        <v>199</v>
      </c>
      <c r="D778" s="91">
        <v>5200</v>
      </c>
      <c r="E778" s="9">
        <v>776</v>
      </c>
      <c r="F778" s="9">
        <v>3.1459999999999999</v>
      </c>
      <c r="G778" s="9">
        <v>34.305999999999997</v>
      </c>
      <c r="H778" s="9"/>
      <c r="I778" s="9"/>
      <c r="J778" s="9">
        <v>1030.9217222201501</v>
      </c>
      <c r="K778" s="9">
        <v>27.3224723788157</v>
      </c>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row>
    <row r="779" spans="1:38">
      <c r="A779" s="91" t="s">
        <v>4716</v>
      </c>
      <c r="B779" s="19" t="s">
        <v>88</v>
      </c>
      <c r="C779" s="30" t="s">
        <v>199</v>
      </c>
      <c r="D779" s="91">
        <v>5200</v>
      </c>
      <c r="E779" s="9">
        <v>777</v>
      </c>
      <c r="F779" s="9">
        <v>3.1440000000000001</v>
      </c>
      <c r="G779" s="9">
        <v>34.307000000000002</v>
      </c>
      <c r="H779" s="9"/>
      <c r="I779" s="9"/>
      <c r="J779" s="9">
        <v>1030.9273444570699</v>
      </c>
      <c r="K779" s="9">
        <v>27.323460128619001</v>
      </c>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row>
    <row r="780" spans="1:38">
      <c r="A780" s="91" t="s">
        <v>4716</v>
      </c>
      <c r="B780" s="19" t="s">
        <v>88</v>
      </c>
      <c r="C780" s="30" t="s">
        <v>199</v>
      </c>
      <c r="D780" s="91">
        <v>5200</v>
      </c>
      <c r="E780" s="9">
        <v>778</v>
      </c>
      <c r="F780" s="9">
        <v>3.1429999999999998</v>
      </c>
      <c r="G780" s="9">
        <v>34.307000000000002</v>
      </c>
      <c r="H780" s="9"/>
      <c r="I780" s="9"/>
      <c r="J780" s="9">
        <v>1030.93206250246</v>
      </c>
      <c r="K780" s="9">
        <v>27.323558261947699</v>
      </c>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row>
    <row r="781" spans="1:38">
      <c r="A781" s="91" t="s">
        <v>4716</v>
      </c>
      <c r="B781" s="19" t="s">
        <v>88</v>
      </c>
      <c r="C781" s="30" t="s">
        <v>199</v>
      </c>
      <c r="D781" s="91">
        <v>5200</v>
      </c>
      <c r="E781" s="9">
        <v>779</v>
      </c>
      <c r="F781" s="9">
        <v>3.1419999999999999</v>
      </c>
      <c r="G781" s="9">
        <v>34.308</v>
      </c>
      <c r="H781" s="9"/>
      <c r="I781" s="9"/>
      <c r="J781" s="9">
        <v>1030.9375723216201</v>
      </c>
      <c r="K781" s="9">
        <v>27.324454555617201</v>
      </c>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row>
    <row r="782" spans="1:38">
      <c r="A782" s="91" t="s">
        <v>4716</v>
      </c>
      <c r="B782" s="19" t="s">
        <v>88</v>
      </c>
      <c r="C782" s="30" t="s">
        <v>199</v>
      </c>
      <c r="D782" s="91">
        <v>5200</v>
      </c>
      <c r="E782" s="9">
        <v>780</v>
      </c>
      <c r="F782" s="9">
        <v>3.141</v>
      </c>
      <c r="G782" s="9">
        <v>34.308</v>
      </c>
      <c r="H782" s="9"/>
      <c r="I782" s="9"/>
      <c r="J782" s="9">
        <v>1030.9422902412</v>
      </c>
      <c r="K782" s="9">
        <v>27.324552663928898</v>
      </c>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row>
    <row r="783" spans="1:38">
      <c r="A783" s="91" t="s">
        <v>4716</v>
      </c>
      <c r="B783" s="19" t="s">
        <v>88</v>
      </c>
      <c r="C783" s="30" t="s">
        <v>199</v>
      </c>
      <c r="D783" s="91">
        <v>5200</v>
      </c>
      <c r="E783" s="9">
        <v>781</v>
      </c>
      <c r="F783" s="9">
        <v>3.14</v>
      </c>
      <c r="G783" s="9">
        <v>34.308</v>
      </c>
      <c r="H783" s="9"/>
      <c r="I783" s="9"/>
      <c r="J783" s="9">
        <v>1030.9470081003899</v>
      </c>
      <c r="K783" s="9">
        <v>27.324650758150899</v>
      </c>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row>
    <row r="784" spans="1:38">
      <c r="A784" s="91" t="s">
        <v>4716</v>
      </c>
      <c r="B784" s="19" t="s">
        <v>88</v>
      </c>
      <c r="C784" s="30" t="s">
        <v>199</v>
      </c>
      <c r="D784" s="91">
        <v>5200</v>
      </c>
      <c r="E784" s="9">
        <v>782</v>
      </c>
      <c r="F784" s="9">
        <v>3.1379999999999999</v>
      </c>
      <c r="G784" s="9">
        <v>34.308999999999997</v>
      </c>
      <c r="H784" s="9"/>
      <c r="I784" s="9"/>
      <c r="J784" s="9">
        <v>1030.95263007739</v>
      </c>
      <c r="K784" s="9">
        <v>27.3256383732842</v>
      </c>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row>
    <row r="785" spans="1:38">
      <c r="A785" s="91" t="s">
        <v>4716</v>
      </c>
      <c r="B785" s="19" t="s">
        <v>88</v>
      </c>
      <c r="C785" s="30" t="s">
        <v>199</v>
      </c>
      <c r="D785" s="91">
        <v>5200</v>
      </c>
      <c r="E785" s="9">
        <v>783</v>
      </c>
      <c r="F785" s="9">
        <v>3.137</v>
      </c>
      <c r="G785" s="9">
        <v>34.308999999999997</v>
      </c>
      <c r="H785" s="9"/>
      <c r="I785" s="9"/>
      <c r="J785" s="9">
        <v>1030.95734782412</v>
      </c>
      <c r="K785" s="9">
        <v>27.325736428641701</v>
      </c>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row>
    <row r="786" spans="1:38">
      <c r="A786" s="91" t="s">
        <v>4716</v>
      </c>
      <c r="B786" s="19" t="s">
        <v>88</v>
      </c>
      <c r="C786" s="30" t="s">
        <v>199</v>
      </c>
      <c r="D786" s="91">
        <v>5200</v>
      </c>
      <c r="E786" s="9">
        <v>784</v>
      </c>
      <c r="F786" s="9">
        <v>3.1360000000000001</v>
      </c>
      <c r="G786" s="9">
        <v>34.31</v>
      </c>
      <c r="H786" s="9"/>
      <c r="I786" s="9"/>
      <c r="J786" s="9">
        <v>1030.9628573228899</v>
      </c>
      <c r="K786" s="9">
        <v>27.326632663503499</v>
      </c>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row>
    <row r="787" spans="1:38">
      <c r="A787" s="91" t="s">
        <v>4716</v>
      </c>
      <c r="B787" s="19" t="s">
        <v>88</v>
      </c>
      <c r="C787" s="30" t="s">
        <v>199</v>
      </c>
      <c r="D787" s="91">
        <v>5200</v>
      </c>
      <c r="E787" s="9">
        <v>785</v>
      </c>
      <c r="F787" s="9">
        <v>3.1349999999999998</v>
      </c>
      <c r="G787" s="9">
        <v>34.31</v>
      </c>
      <c r="H787" s="9"/>
      <c r="I787" s="9"/>
      <c r="J787" s="9">
        <v>1030.96757494383</v>
      </c>
      <c r="K787" s="9">
        <v>27.3267306938403</v>
      </c>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row>
    <row r="788" spans="1:38">
      <c r="A788" s="91" t="s">
        <v>4716</v>
      </c>
      <c r="B788" s="19" t="s">
        <v>88</v>
      </c>
      <c r="C788" s="30" t="s">
        <v>199</v>
      </c>
      <c r="D788" s="91">
        <v>5200</v>
      </c>
      <c r="E788" s="9">
        <v>786</v>
      </c>
      <c r="F788" s="9">
        <v>3.1349999999999998</v>
      </c>
      <c r="G788" s="9">
        <v>34.31</v>
      </c>
      <c r="H788" s="9"/>
      <c r="I788" s="9"/>
      <c r="J788" s="9">
        <v>1030.97218008958</v>
      </c>
      <c r="K788" s="9">
        <v>27.326737411856602</v>
      </c>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row>
    <row r="789" spans="1:38">
      <c r="A789" s="91" t="s">
        <v>4716</v>
      </c>
      <c r="B789" s="19" t="s">
        <v>88</v>
      </c>
      <c r="C789" s="30" t="s">
        <v>199</v>
      </c>
      <c r="D789" s="91">
        <v>5200</v>
      </c>
      <c r="E789" s="9">
        <v>787</v>
      </c>
      <c r="F789" s="9">
        <v>3.1349999999999998</v>
      </c>
      <c r="G789" s="9">
        <v>34.31</v>
      </c>
      <c r="H789" s="9"/>
      <c r="I789" s="9"/>
      <c r="J789" s="9">
        <v>1030.9767851366901</v>
      </c>
      <c r="K789" s="9">
        <v>27.3267441312282</v>
      </c>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row>
    <row r="790" spans="1:38">
      <c r="A790" s="91" t="s">
        <v>4716</v>
      </c>
      <c r="B790" s="19" t="s">
        <v>88</v>
      </c>
      <c r="C790" s="30" t="s">
        <v>199</v>
      </c>
      <c r="D790" s="91">
        <v>5200</v>
      </c>
      <c r="E790" s="9">
        <v>788</v>
      </c>
      <c r="F790" s="9">
        <v>3.133</v>
      </c>
      <c r="G790" s="9">
        <v>34.311</v>
      </c>
      <c r="H790" s="9"/>
      <c r="I790" s="9"/>
      <c r="J790" s="9">
        <v>1030.9824067928801</v>
      </c>
      <c r="K790" s="9">
        <v>27.3277316334811</v>
      </c>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row>
    <row r="791" spans="1:38">
      <c r="A791" s="91" t="s">
        <v>4716</v>
      </c>
      <c r="B791" s="19" t="s">
        <v>88</v>
      </c>
      <c r="C791" s="30" t="s">
        <v>199</v>
      </c>
      <c r="D791" s="91">
        <v>5200</v>
      </c>
      <c r="E791" s="9">
        <v>789</v>
      </c>
      <c r="F791" s="9">
        <v>3.13</v>
      </c>
      <c r="G791" s="9">
        <v>34.311</v>
      </c>
      <c r="H791" s="9"/>
      <c r="I791" s="9"/>
      <c r="J791" s="9">
        <v>1030.98734905745</v>
      </c>
      <c r="K791" s="9">
        <v>27.328012131195901</v>
      </c>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row>
    <row r="792" spans="1:38">
      <c r="A792" s="91" t="s">
        <v>4716</v>
      </c>
      <c r="B792" s="19" t="s">
        <v>88</v>
      </c>
      <c r="C792" s="30" t="s">
        <v>199</v>
      </c>
      <c r="D792" s="91">
        <v>5200</v>
      </c>
      <c r="E792" s="9">
        <v>790</v>
      </c>
      <c r="F792" s="9">
        <v>3.129</v>
      </c>
      <c r="G792" s="9">
        <v>34.311999999999998</v>
      </c>
      <c r="H792" s="9"/>
      <c r="I792" s="9"/>
      <c r="J792" s="9">
        <v>1030.9928581705101</v>
      </c>
      <c r="K792" s="9">
        <v>27.328908296311301</v>
      </c>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row>
    <row r="793" spans="1:38">
      <c r="A793" s="91" t="s">
        <v>4716</v>
      </c>
      <c r="B793" s="19" t="s">
        <v>88</v>
      </c>
      <c r="C793" s="30" t="s">
        <v>199</v>
      </c>
      <c r="D793" s="91">
        <v>5200</v>
      </c>
      <c r="E793" s="9">
        <v>791</v>
      </c>
      <c r="F793" s="9">
        <v>3.1269999999999998</v>
      </c>
      <c r="G793" s="9">
        <v>34.311999999999998</v>
      </c>
      <c r="H793" s="9"/>
      <c r="I793" s="9"/>
      <c r="J793" s="9">
        <v>1030.99768789631</v>
      </c>
      <c r="K793" s="9">
        <v>27.3290974446784</v>
      </c>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row>
    <row r="794" spans="1:38">
      <c r="A794" s="91" t="s">
        <v>4716</v>
      </c>
      <c r="B794" s="19" t="s">
        <v>88</v>
      </c>
      <c r="C794" s="30" t="s">
        <v>199</v>
      </c>
      <c r="D794" s="91">
        <v>5200</v>
      </c>
      <c r="E794" s="9">
        <v>792</v>
      </c>
      <c r="F794" s="9">
        <v>3.125</v>
      </c>
      <c r="G794" s="9">
        <v>34.313000000000002</v>
      </c>
      <c r="H794" s="9"/>
      <c r="I794" s="9"/>
      <c r="J794" s="9">
        <v>1031.0033093582099</v>
      </c>
      <c r="K794" s="9">
        <v>27.3300847671435</v>
      </c>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row>
    <row r="795" spans="1:38">
      <c r="A795" s="91" t="s">
        <v>4716</v>
      </c>
      <c r="B795" s="19" t="s">
        <v>88</v>
      </c>
      <c r="C795" s="30" t="s">
        <v>199</v>
      </c>
      <c r="D795" s="91">
        <v>5200</v>
      </c>
      <c r="E795" s="9">
        <v>793</v>
      </c>
      <c r="F795" s="9">
        <v>3.1230000000000002</v>
      </c>
      <c r="G795" s="9">
        <v>34.313000000000002</v>
      </c>
      <c r="H795" s="9"/>
      <c r="I795" s="9"/>
      <c r="J795" s="9">
        <v>1031.00813899124</v>
      </c>
      <c r="K795" s="9">
        <v>27.330273813402801</v>
      </c>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row>
    <row r="796" spans="1:38">
      <c r="A796" s="91" t="s">
        <v>4716</v>
      </c>
      <c r="B796" s="19" t="s">
        <v>88</v>
      </c>
      <c r="C796" s="30" t="s">
        <v>199</v>
      </c>
      <c r="D796" s="91">
        <v>5200</v>
      </c>
      <c r="E796" s="9">
        <v>794</v>
      </c>
      <c r="F796" s="9">
        <v>3.121</v>
      </c>
      <c r="G796" s="9">
        <v>34.314</v>
      </c>
      <c r="H796" s="9"/>
      <c r="I796" s="9"/>
      <c r="J796" s="9">
        <v>1031.0137603560299</v>
      </c>
      <c r="K796" s="9">
        <v>27.331261045966599</v>
      </c>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row>
    <row r="797" spans="1:38">
      <c r="A797" s="91" t="s">
        <v>4716</v>
      </c>
      <c r="B797" s="19" t="s">
        <v>88</v>
      </c>
      <c r="C797" s="30" t="s">
        <v>199</v>
      </c>
      <c r="D797" s="91">
        <v>5200</v>
      </c>
      <c r="E797" s="9">
        <v>795</v>
      </c>
      <c r="F797" s="9">
        <v>3.1190000000000002</v>
      </c>
      <c r="G797" s="9">
        <v>34.314</v>
      </c>
      <c r="H797" s="9"/>
      <c r="I797" s="9"/>
      <c r="J797" s="9">
        <v>1031.01858989631</v>
      </c>
      <c r="K797" s="9">
        <v>27.331449990111899</v>
      </c>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row>
    <row r="798" spans="1:38">
      <c r="A798" s="91" t="s">
        <v>4716</v>
      </c>
      <c r="B798" s="19" t="s">
        <v>88</v>
      </c>
      <c r="C798" s="30" t="s">
        <v>199</v>
      </c>
      <c r="D798" s="91">
        <v>5200</v>
      </c>
      <c r="E798" s="9">
        <v>796</v>
      </c>
      <c r="F798" s="9">
        <v>3.117</v>
      </c>
      <c r="G798" s="9">
        <v>34.314</v>
      </c>
      <c r="H798" s="9"/>
      <c r="I798" s="9"/>
      <c r="J798" s="9">
        <v>1031.02341939137</v>
      </c>
      <c r="K798" s="9">
        <v>27.331638880214999</v>
      </c>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row>
    <row r="799" spans="1:38">
      <c r="A799" s="91" t="s">
        <v>4716</v>
      </c>
      <c r="B799" s="19" t="s">
        <v>88</v>
      </c>
      <c r="C799" s="30" t="s">
        <v>199</v>
      </c>
      <c r="D799" s="91">
        <v>5200</v>
      </c>
      <c r="E799" s="9">
        <v>797</v>
      </c>
      <c r="F799" s="9">
        <v>3.1150000000000002</v>
      </c>
      <c r="G799" s="9">
        <v>34.314999999999998</v>
      </c>
      <c r="H799" s="9"/>
      <c r="I799" s="9"/>
      <c r="J799" s="9">
        <v>1031.0290406115701</v>
      </c>
      <c r="K799" s="9">
        <v>27.332625974794801</v>
      </c>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row>
    <row r="800" spans="1:38">
      <c r="A800" s="91" t="s">
        <v>4716</v>
      </c>
      <c r="B800" s="19" t="s">
        <v>88</v>
      </c>
      <c r="C800" s="30" t="s">
        <v>199</v>
      </c>
      <c r="D800" s="91">
        <v>5200</v>
      </c>
      <c r="E800" s="9">
        <v>798</v>
      </c>
      <c r="F800" s="9">
        <v>3.1120000000000001</v>
      </c>
      <c r="G800" s="9">
        <v>34.314999999999998</v>
      </c>
      <c r="H800" s="9"/>
      <c r="I800" s="9"/>
      <c r="J800" s="9">
        <v>1031.0339824867999</v>
      </c>
      <c r="K800" s="9">
        <v>27.332905786363401</v>
      </c>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row>
    <row r="801" spans="1:38">
      <c r="A801" s="91" t="s">
        <v>4716</v>
      </c>
      <c r="B801" s="19" t="s">
        <v>88</v>
      </c>
      <c r="C801" s="30" t="s">
        <v>199</v>
      </c>
      <c r="D801" s="91">
        <v>5200</v>
      </c>
      <c r="E801" s="9">
        <v>799</v>
      </c>
      <c r="F801" s="9">
        <v>3.109</v>
      </c>
      <c r="G801" s="9">
        <v>34.316000000000003</v>
      </c>
      <c r="H801" s="9"/>
      <c r="I801" s="9"/>
      <c r="J801" s="9">
        <v>1031.03971608027</v>
      </c>
      <c r="K801" s="9">
        <v>27.3339837557739</v>
      </c>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row>
    <row r="802" spans="1:38">
      <c r="A802" s="91" t="s">
        <v>4716</v>
      </c>
      <c r="B802" s="19" t="s">
        <v>88</v>
      </c>
      <c r="C802" s="30" t="s">
        <v>199</v>
      </c>
      <c r="D802" s="91">
        <v>5200</v>
      </c>
      <c r="E802" s="9">
        <v>800</v>
      </c>
      <c r="F802" s="9">
        <v>3.1070000000000002</v>
      </c>
      <c r="G802" s="9">
        <v>34.316000000000003</v>
      </c>
      <c r="H802" s="9"/>
      <c r="I802" s="9"/>
      <c r="J802" s="9">
        <v>1031.0445453935399</v>
      </c>
      <c r="K802" s="9">
        <v>27.334172389419301</v>
      </c>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row>
    <row r="803" spans="1:38">
      <c r="A803" s="91" t="s">
        <v>4716</v>
      </c>
      <c r="B803" s="19" t="s">
        <v>88</v>
      </c>
      <c r="C803" s="30" t="s">
        <v>199</v>
      </c>
      <c r="D803" s="91">
        <v>5200</v>
      </c>
      <c r="E803" s="9">
        <v>801</v>
      </c>
      <c r="F803" s="9">
        <v>3.105</v>
      </c>
      <c r="G803" s="9">
        <v>34.317</v>
      </c>
      <c r="H803" s="9"/>
      <c r="I803" s="9"/>
      <c r="J803" s="9">
        <v>1031.0501664286501</v>
      </c>
      <c r="K803" s="9">
        <v>27.335159257569799</v>
      </c>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row>
    <row r="804" spans="1:38">
      <c r="A804" s="91" t="s">
        <v>4716</v>
      </c>
      <c r="B804" s="19" t="s">
        <v>88</v>
      </c>
      <c r="C804" s="30" t="s">
        <v>199</v>
      </c>
      <c r="D804" s="91">
        <v>5200</v>
      </c>
      <c r="E804" s="9">
        <v>802</v>
      </c>
      <c r="F804" s="9">
        <v>3.1030000000000002</v>
      </c>
      <c r="G804" s="9">
        <v>34.317</v>
      </c>
      <c r="H804" s="9"/>
      <c r="I804" s="9"/>
      <c r="J804" s="9">
        <v>1031.05499564926</v>
      </c>
      <c r="K804" s="9">
        <v>27.335347789075499</v>
      </c>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row>
    <row r="805" spans="1:38">
      <c r="A805" s="91" t="s">
        <v>4716</v>
      </c>
      <c r="B805" s="19" t="s">
        <v>88</v>
      </c>
      <c r="C805" s="30" t="s">
        <v>199</v>
      </c>
      <c r="D805" s="91">
        <v>5200</v>
      </c>
      <c r="E805" s="9">
        <v>803</v>
      </c>
      <c r="F805" s="9">
        <v>3.101</v>
      </c>
      <c r="G805" s="9">
        <v>34.317</v>
      </c>
      <c r="H805" s="9"/>
      <c r="I805" s="9"/>
      <c r="J805" s="9">
        <v>1031.0598248246999</v>
      </c>
      <c r="K805" s="9">
        <v>27.3355362665252</v>
      </c>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row>
    <row r="806" spans="1:38">
      <c r="A806" s="91" t="s">
        <v>4716</v>
      </c>
      <c r="B806" s="19" t="s">
        <v>88</v>
      </c>
      <c r="C806" s="30" t="s">
        <v>199</v>
      </c>
      <c r="D806" s="91">
        <v>5200</v>
      </c>
      <c r="E806" s="9">
        <v>804</v>
      </c>
      <c r="F806" s="9">
        <v>3.097</v>
      </c>
      <c r="G806" s="9">
        <v>34.319000000000003</v>
      </c>
      <c r="H806" s="9"/>
      <c r="I806" s="9"/>
      <c r="J806" s="9">
        <v>1031.0664624072199</v>
      </c>
      <c r="K806" s="9">
        <v>27.337502998790999</v>
      </c>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row>
    <row r="807" spans="1:38">
      <c r="A807" s="91" t="s">
        <v>4716</v>
      </c>
      <c r="B807" s="19" t="s">
        <v>88</v>
      </c>
      <c r="C807" s="30" t="s">
        <v>199</v>
      </c>
      <c r="D807" s="91">
        <v>5200</v>
      </c>
      <c r="E807" s="9">
        <v>805</v>
      </c>
      <c r="F807" s="9">
        <v>3.0950000000000002</v>
      </c>
      <c r="G807" s="9">
        <v>34.319000000000003</v>
      </c>
      <c r="H807" s="9"/>
      <c r="I807" s="9"/>
      <c r="J807" s="9">
        <v>1031.0712914913399</v>
      </c>
      <c r="K807" s="9">
        <v>27.337691327846201</v>
      </c>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row>
    <row r="808" spans="1:38">
      <c r="A808" s="91" t="s">
        <v>4716</v>
      </c>
      <c r="B808" s="19" t="s">
        <v>88</v>
      </c>
      <c r="C808" s="30" t="s">
        <v>199</v>
      </c>
      <c r="D808" s="91">
        <v>5200</v>
      </c>
      <c r="E808" s="9">
        <v>806</v>
      </c>
      <c r="F808" s="9">
        <v>3.0939999999999999</v>
      </c>
      <c r="G808" s="9">
        <v>34.319000000000003</v>
      </c>
      <c r="H808" s="9"/>
      <c r="I808" s="9"/>
      <c r="J808" s="9">
        <v>1031.0760080668599</v>
      </c>
      <c r="K808" s="9">
        <v>27.337788813627</v>
      </c>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row>
    <row r="809" spans="1:38">
      <c r="A809" s="91" t="s">
        <v>4716</v>
      </c>
      <c r="B809" s="19" t="s">
        <v>88</v>
      </c>
      <c r="C809" s="30" t="s">
        <v>199</v>
      </c>
      <c r="D809" s="91">
        <v>5200</v>
      </c>
      <c r="E809" s="9">
        <v>807</v>
      </c>
      <c r="F809" s="9">
        <v>3.0910000000000002</v>
      </c>
      <c r="G809" s="9">
        <v>34.319000000000003</v>
      </c>
      <c r="H809" s="9"/>
      <c r="I809" s="9"/>
      <c r="J809" s="9">
        <v>1031.0809495241699</v>
      </c>
      <c r="K809" s="9">
        <v>27.338067823764501</v>
      </c>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row>
    <row r="810" spans="1:38">
      <c r="A810" s="91" t="s">
        <v>4716</v>
      </c>
      <c r="B810" s="19" t="s">
        <v>88</v>
      </c>
      <c r="C810" s="30" t="s">
        <v>199</v>
      </c>
      <c r="D810" s="91">
        <v>5200</v>
      </c>
      <c r="E810" s="9">
        <v>808</v>
      </c>
      <c r="F810" s="9">
        <v>3.089</v>
      </c>
      <c r="G810" s="9">
        <v>34.32</v>
      </c>
      <c r="H810" s="9"/>
      <c r="I810" s="9"/>
      <c r="J810" s="9">
        <v>1031.08657022994</v>
      </c>
      <c r="K810" s="9">
        <v>27.339054327417401</v>
      </c>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row>
    <row r="811" spans="1:38">
      <c r="A811" s="91" t="s">
        <v>4716</v>
      </c>
      <c r="B811" s="19" t="s">
        <v>88</v>
      </c>
      <c r="C811" s="30" t="s">
        <v>199</v>
      </c>
      <c r="D811" s="91">
        <v>5200</v>
      </c>
      <c r="E811" s="9">
        <v>809</v>
      </c>
      <c r="F811" s="9">
        <v>3.0859999999999999</v>
      </c>
      <c r="G811" s="9">
        <v>34.32</v>
      </c>
      <c r="H811" s="9"/>
      <c r="I811" s="9"/>
      <c r="J811" s="9">
        <v>1031.0915115912801</v>
      </c>
      <c r="K811" s="9">
        <v>27.339333147607199</v>
      </c>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row>
    <row r="812" spans="1:38">
      <c r="A812" s="91" t="s">
        <v>4716</v>
      </c>
      <c r="B812" s="19" t="s">
        <v>88</v>
      </c>
      <c r="C812" s="30" t="s">
        <v>199</v>
      </c>
      <c r="D812" s="91">
        <v>5200</v>
      </c>
      <c r="E812" s="9">
        <v>810</v>
      </c>
      <c r="F812" s="9">
        <v>3.085</v>
      </c>
      <c r="G812" s="9">
        <v>34.320999999999998</v>
      </c>
      <c r="H812" s="9"/>
      <c r="I812" s="9"/>
      <c r="J812" s="9">
        <v>1031.09701974007</v>
      </c>
      <c r="K812" s="9">
        <v>27.3402288598847</v>
      </c>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row>
    <row r="813" spans="1:38">
      <c r="A813" s="91" t="s">
        <v>4716</v>
      </c>
      <c r="B813" s="19" t="s">
        <v>88</v>
      </c>
      <c r="C813" s="30" t="s">
        <v>199</v>
      </c>
      <c r="D813" s="91">
        <v>5200</v>
      </c>
      <c r="E813" s="9">
        <v>811</v>
      </c>
      <c r="F813" s="9">
        <v>3.0830000000000002</v>
      </c>
      <c r="G813" s="9">
        <v>34.320999999999998</v>
      </c>
      <c r="H813" s="9"/>
      <c r="I813" s="9"/>
      <c r="J813" s="9">
        <v>1031.10184854879</v>
      </c>
      <c r="K813" s="9">
        <v>27.340416876474801</v>
      </c>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row>
    <row r="814" spans="1:38">
      <c r="A814" s="91" t="s">
        <v>4716</v>
      </c>
      <c r="B814" s="19" t="s">
        <v>88</v>
      </c>
      <c r="C814" s="30" t="s">
        <v>199</v>
      </c>
      <c r="D814" s="91">
        <v>5200</v>
      </c>
      <c r="E814" s="9">
        <v>812</v>
      </c>
      <c r="F814" s="9">
        <v>3.081</v>
      </c>
      <c r="G814" s="9">
        <v>34.322000000000003</v>
      </c>
      <c r="H814" s="9"/>
      <c r="I814" s="9"/>
      <c r="J814" s="9">
        <v>1031.10746906076</v>
      </c>
      <c r="K814" s="9">
        <v>27.341403200228999</v>
      </c>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row>
    <row r="815" spans="1:38">
      <c r="A815" s="91" t="s">
        <v>4716</v>
      </c>
      <c r="B815" s="19" t="s">
        <v>88</v>
      </c>
      <c r="C815" s="30" t="s">
        <v>199</v>
      </c>
      <c r="D815" s="91">
        <v>5200</v>
      </c>
      <c r="E815" s="9">
        <v>813</v>
      </c>
      <c r="F815" s="9">
        <v>3.08</v>
      </c>
      <c r="G815" s="9">
        <v>34.322000000000003</v>
      </c>
      <c r="H815" s="9"/>
      <c r="I815" s="9"/>
      <c r="J815" s="9">
        <v>1031.1121852926501</v>
      </c>
      <c r="K815" s="9">
        <v>27.341500499795501</v>
      </c>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row>
    <row r="816" spans="1:38">
      <c r="A816" s="91" t="s">
        <v>4716</v>
      </c>
      <c r="B816" s="19" t="s">
        <v>88</v>
      </c>
      <c r="C816" s="30" t="s">
        <v>199</v>
      </c>
      <c r="D816" s="91">
        <v>5200</v>
      </c>
      <c r="E816" s="9">
        <v>814</v>
      </c>
      <c r="F816" s="9">
        <v>3.0779999999999998</v>
      </c>
      <c r="G816" s="9">
        <v>34.322000000000003</v>
      </c>
      <c r="H816" s="9"/>
      <c r="I816" s="9"/>
      <c r="J816" s="9">
        <v>1031.1170139619201</v>
      </c>
      <c r="K816" s="9">
        <v>27.341688386245998</v>
      </c>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row>
    <row r="817" spans="1:38">
      <c r="A817" s="91" t="s">
        <v>4716</v>
      </c>
      <c r="B817" s="19" t="s">
        <v>88</v>
      </c>
      <c r="C817" s="30" t="s">
        <v>199</v>
      </c>
      <c r="D817" s="91">
        <v>5200</v>
      </c>
      <c r="E817" s="9">
        <v>815</v>
      </c>
      <c r="F817" s="9">
        <v>3.077</v>
      </c>
      <c r="G817" s="9">
        <v>34.323</v>
      </c>
      <c r="H817" s="9"/>
      <c r="I817" s="9"/>
      <c r="J817" s="9">
        <v>1031.1225218229099</v>
      </c>
      <c r="K817" s="9">
        <v>27.342584017564398</v>
      </c>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row>
    <row r="818" spans="1:38">
      <c r="A818" s="91" t="s">
        <v>4716</v>
      </c>
      <c r="B818" s="19" t="s">
        <v>88</v>
      </c>
      <c r="C818" s="30" t="s">
        <v>199</v>
      </c>
      <c r="D818" s="91">
        <v>5200</v>
      </c>
      <c r="E818" s="9">
        <v>816</v>
      </c>
      <c r="F818" s="9">
        <v>3.0750000000000002</v>
      </c>
      <c r="G818" s="9">
        <v>34.323</v>
      </c>
      <c r="H818" s="9"/>
      <c r="I818" s="9"/>
      <c r="J818" s="9">
        <v>1031.12735039784</v>
      </c>
      <c r="K818" s="9">
        <v>27.342771827946098</v>
      </c>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row>
    <row r="819" spans="1:38">
      <c r="A819" s="91" t="s">
        <v>4716</v>
      </c>
      <c r="B819" s="19" t="s">
        <v>88</v>
      </c>
      <c r="C819" s="30" t="s">
        <v>199</v>
      </c>
      <c r="D819" s="91">
        <v>5200</v>
      </c>
      <c r="E819" s="9">
        <v>817</v>
      </c>
      <c r="F819" s="9">
        <v>3.073</v>
      </c>
      <c r="G819" s="9">
        <v>34.323999999999998</v>
      </c>
      <c r="H819" s="9"/>
      <c r="I819" s="9"/>
      <c r="J819" s="9">
        <v>1031.13297065968</v>
      </c>
      <c r="K819" s="9">
        <v>27.343757970292899</v>
      </c>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row>
    <row r="820" spans="1:38">
      <c r="A820" s="91" t="s">
        <v>4716</v>
      </c>
      <c r="B820" s="19" t="s">
        <v>88</v>
      </c>
      <c r="C820" s="30" t="s">
        <v>199</v>
      </c>
      <c r="D820" s="91">
        <v>5200</v>
      </c>
      <c r="E820" s="9">
        <v>818</v>
      </c>
      <c r="F820" s="9">
        <v>3.073</v>
      </c>
      <c r="G820" s="9">
        <v>34.323999999999998</v>
      </c>
      <c r="H820" s="9"/>
      <c r="I820" s="9"/>
      <c r="J820" s="9">
        <v>1031.1375740867099</v>
      </c>
      <c r="K820" s="9">
        <v>27.3437646374264</v>
      </c>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row>
    <row r="821" spans="1:38">
      <c r="A821" s="91" t="s">
        <v>4716</v>
      </c>
      <c r="B821" s="19" t="s">
        <v>88</v>
      </c>
      <c r="C821" s="30" t="s">
        <v>199</v>
      </c>
      <c r="D821" s="91">
        <v>5200</v>
      </c>
      <c r="E821" s="9">
        <v>819</v>
      </c>
      <c r="F821" s="9">
        <v>3.073</v>
      </c>
      <c r="G821" s="9">
        <v>34.323999999999998</v>
      </c>
      <c r="H821" s="9"/>
      <c r="I821" s="9"/>
      <c r="J821" s="9">
        <v>1031.1421774151499</v>
      </c>
      <c r="K821" s="9">
        <v>27.343771305903601</v>
      </c>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row>
    <row r="822" spans="1:38">
      <c r="A822" s="91" t="s">
        <v>4716</v>
      </c>
      <c r="B822" s="19" t="s">
        <v>88</v>
      </c>
      <c r="C822" s="30" t="s">
        <v>199</v>
      </c>
      <c r="D822" s="91">
        <v>5200</v>
      </c>
      <c r="E822" s="9">
        <v>820</v>
      </c>
      <c r="F822" s="9">
        <v>3.0720000000000001</v>
      </c>
      <c r="G822" s="9">
        <v>34.323999999999998</v>
      </c>
      <c r="H822" s="9"/>
      <c r="I822" s="9"/>
      <c r="J822" s="9">
        <v>1031.1468932283201</v>
      </c>
      <c r="K822" s="9">
        <v>27.343868499192499</v>
      </c>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row>
    <row r="823" spans="1:38">
      <c r="A823" s="91" t="s">
        <v>4716</v>
      </c>
      <c r="B823" s="19" t="s">
        <v>88</v>
      </c>
      <c r="C823" s="30" t="s">
        <v>199</v>
      </c>
      <c r="D823" s="91">
        <v>5200</v>
      </c>
      <c r="E823" s="9">
        <v>821</v>
      </c>
      <c r="F823" s="9">
        <v>3.0710000000000002</v>
      </c>
      <c r="G823" s="9">
        <v>34.323999999999998</v>
      </c>
      <c r="H823" s="9"/>
      <c r="I823" s="9"/>
      <c r="J823" s="9">
        <v>1031.1516089812101</v>
      </c>
      <c r="K823" s="9">
        <v>27.343965678372101</v>
      </c>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row>
    <row r="824" spans="1:38">
      <c r="A824" s="91" t="s">
        <v>4716</v>
      </c>
      <c r="B824" s="19" t="s">
        <v>88</v>
      </c>
      <c r="C824" s="30" t="s">
        <v>199</v>
      </c>
      <c r="D824" s="91">
        <v>5200</v>
      </c>
      <c r="E824" s="9">
        <v>822</v>
      </c>
      <c r="F824" s="9">
        <v>3.069</v>
      </c>
      <c r="G824" s="9">
        <v>34.325000000000003</v>
      </c>
      <c r="H824" s="9"/>
      <c r="I824" s="9"/>
      <c r="J824" s="9">
        <v>1031.1572289769199</v>
      </c>
      <c r="K824" s="9">
        <v>27.344951726283899</v>
      </c>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row>
    <row r="825" spans="1:38">
      <c r="A825" s="91" t="s">
        <v>4716</v>
      </c>
      <c r="B825" s="19" t="s">
        <v>88</v>
      </c>
      <c r="C825" s="30" t="s">
        <v>199</v>
      </c>
      <c r="D825" s="91">
        <v>5200</v>
      </c>
      <c r="E825" s="9">
        <v>823</v>
      </c>
      <c r="F825" s="9">
        <v>3.0680000000000001</v>
      </c>
      <c r="G825" s="9">
        <v>34.325000000000003</v>
      </c>
      <c r="H825" s="9"/>
      <c r="I825" s="9"/>
      <c r="J825" s="9">
        <v>1031.1619446176101</v>
      </c>
      <c r="K825" s="9">
        <v>27.345048866553</v>
      </c>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row>
    <row r="826" spans="1:38">
      <c r="A826" s="91" t="s">
        <v>4716</v>
      </c>
      <c r="B826" s="19" t="s">
        <v>88</v>
      </c>
      <c r="C826" s="30" t="s">
        <v>199</v>
      </c>
      <c r="D826" s="91">
        <v>5200</v>
      </c>
      <c r="E826" s="9">
        <v>824</v>
      </c>
      <c r="F826" s="9">
        <v>3.0670000000000002</v>
      </c>
      <c r="G826" s="9">
        <v>34.325000000000003</v>
      </c>
      <c r="H826" s="9"/>
      <c r="I826" s="9"/>
      <c r="J826" s="9">
        <v>1031.1666601980301</v>
      </c>
      <c r="K826" s="9">
        <v>27.345145992711402</v>
      </c>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row>
    <row r="827" spans="1:38">
      <c r="A827" s="91" t="s">
        <v>4716</v>
      </c>
      <c r="B827" s="19" t="s">
        <v>88</v>
      </c>
      <c r="C827" s="30" t="s">
        <v>199</v>
      </c>
      <c r="D827" s="91">
        <v>5200</v>
      </c>
      <c r="E827" s="9">
        <v>825</v>
      </c>
      <c r="F827" s="9">
        <v>3.0649999999999999</v>
      </c>
      <c r="G827" s="9">
        <v>34.326000000000001</v>
      </c>
      <c r="H827" s="9"/>
      <c r="I827" s="9"/>
      <c r="J827" s="9">
        <v>1031.17228004054</v>
      </c>
      <c r="K827" s="9">
        <v>27.346131949160998</v>
      </c>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row>
    <row r="828" spans="1:38">
      <c r="A828" s="91" t="s">
        <v>4716</v>
      </c>
      <c r="B828" s="19" t="s">
        <v>88</v>
      </c>
      <c r="C828" s="30" t="s">
        <v>199</v>
      </c>
      <c r="D828" s="91">
        <v>5200</v>
      </c>
      <c r="E828" s="9">
        <v>826</v>
      </c>
      <c r="F828" s="9">
        <v>3.0640000000000001</v>
      </c>
      <c r="G828" s="9">
        <v>34.326000000000001</v>
      </c>
      <c r="H828" s="9"/>
      <c r="I828" s="9"/>
      <c r="J828" s="9">
        <v>1031.17699550878</v>
      </c>
      <c r="K828" s="9">
        <v>27.3462290364062</v>
      </c>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row>
    <row r="829" spans="1:38">
      <c r="A829" s="91" t="s">
        <v>4716</v>
      </c>
      <c r="B829" s="19" t="s">
        <v>88</v>
      </c>
      <c r="C829" s="30" t="s">
        <v>199</v>
      </c>
      <c r="D829" s="91">
        <v>5200</v>
      </c>
      <c r="E829" s="9">
        <v>827</v>
      </c>
      <c r="F829" s="9">
        <v>3.0619999999999998</v>
      </c>
      <c r="G829" s="9">
        <v>34.326000000000001</v>
      </c>
      <c r="H829" s="9"/>
      <c r="I829" s="9"/>
      <c r="J829" s="9">
        <v>1031.1818235645301</v>
      </c>
      <c r="K829" s="9">
        <v>27.346416504835801</v>
      </c>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row>
    <row r="830" spans="1:38">
      <c r="A830" s="91" t="s">
        <v>4716</v>
      </c>
      <c r="B830" s="19" t="s">
        <v>88</v>
      </c>
      <c r="C830" s="30" t="s">
        <v>199</v>
      </c>
      <c r="D830" s="91">
        <v>5200</v>
      </c>
      <c r="E830" s="9">
        <v>828</v>
      </c>
      <c r="F830" s="9">
        <v>3.06</v>
      </c>
      <c r="G830" s="9">
        <v>34.326000000000001</v>
      </c>
      <c r="H830" s="9"/>
      <c r="I830" s="9"/>
      <c r="J830" s="9">
        <v>1031.1866515752599</v>
      </c>
      <c r="K830" s="9">
        <v>27.346603919172999</v>
      </c>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row>
    <row r="831" spans="1:38">
      <c r="A831" s="91" t="s">
        <v>4716</v>
      </c>
      <c r="B831" s="19" t="s">
        <v>88</v>
      </c>
      <c r="C831" s="30" t="s">
        <v>199</v>
      </c>
      <c r="D831" s="91">
        <v>5200</v>
      </c>
      <c r="E831" s="9">
        <v>829</v>
      </c>
      <c r="F831" s="9">
        <v>3.0590000000000002</v>
      </c>
      <c r="G831" s="9">
        <v>34.326999999999998</v>
      </c>
      <c r="H831" s="9"/>
      <c r="I831" s="9"/>
      <c r="J831" s="9">
        <v>1031.19215856761</v>
      </c>
      <c r="K831" s="9">
        <v>27.347499366862401</v>
      </c>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row>
    <row r="832" spans="1:38">
      <c r="A832" s="91" t="s">
        <v>4716</v>
      </c>
      <c r="B832" s="19" t="s">
        <v>88</v>
      </c>
      <c r="C832" s="30" t="s">
        <v>199</v>
      </c>
      <c r="D832" s="91">
        <v>5200</v>
      </c>
      <c r="E832" s="9">
        <v>830</v>
      </c>
      <c r="F832" s="9">
        <v>3.056</v>
      </c>
      <c r="G832" s="9">
        <v>34.326999999999998</v>
      </c>
      <c r="H832" s="9"/>
      <c r="I832" s="9"/>
      <c r="J832" s="9">
        <v>1031.1970991401499</v>
      </c>
      <c r="K832" s="9">
        <v>27.347777024845801</v>
      </c>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row>
    <row r="833" spans="1:38">
      <c r="A833" s="91" t="s">
        <v>4716</v>
      </c>
      <c r="B833" s="19" t="s">
        <v>88</v>
      </c>
      <c r="C833" s="30" t="s">
        <v>199</v>
      </c>
      <c r="D833" s="91">
        <v>5200</v>
      </c>
      <c r="E833" s="9">
        <v>831</v>
      </c>
      <c r="F833" s="9">
        <v>3.0539999999999998</v>
      </c>
      <c r="G833" s="9">
        <v>34.328000000000003</v>
      </c>
      <c r="H833" s="9"/>
      <c r="I833" s="9"/>
      <c r="J833" s="9">
        <v>1031.20271868999</v>
      </c>
      <c r="K833" s="9">
        <v>27.348762728409199</v>
      </c>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row>
    <row r="834" spans="1:38">
      <c r="A834" s="91" t="s">
        <v>4716</v>
      </c>
      <c r="B834" s="19" t="s">
        <v>88</v>
      </c>
      <c r="C834" s="30" t="s">
        <v>199</v>
      </c>
      <c r="D834" s="91">
        <v>5200</v>
      </c>
      <c r="E834" s="9">
        <v>832</v>
      </c>
      <c r="F834" s="9">
        <v>3.0510000000000002</v>
      </c>
      <c r="G834" s="9">
        <v>34.328000000000003</v>
      </c>
      <c r="H834" s="9"/>
      <c r="I834" s="9"/>
      <c r="J834" s="9">
        <v>1031.2076591668999</v>
      </c>
      <c r="K834" s="9">
        <v>27.3490401963418</v>
      </c>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row>
    <row r="835" spans="1:38">
      <c r="A835" s="91" t="s">
        <v>4716</v>
      </c>
      <c r="B835" s="19" t="s">
        <v>88</v>
      </c>
      <c r="C835" s="30" t="s">
        <v>199</v>
      </c>
      <c r="D835" s="91">
        <v>5200</v>
      </c>
      <c r="E835" s="9">
        <v>833</v>
      </c>
      <c r="F835" s="9">
        <v>3.0489999999999999</v>
      </c>
      <c r="G835" s="9">
        <v>34.329000000000001</v>
      </c>
      <c r="H835" s="9"/>
      <c r="I835" s="9"/>
      <c r="J835" s="9">
        <v>1031.2132786246</v>
      </c>
      <c r="K835" s="9">
        <v>27.3500257865965</v>
      </c>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row>
    <row r="836" spans="1:38">
      <c r="A836" s="91" t="s">
        <v>4716</v>
      </c>
      <c r="B836" s="19" t="s">
        <v>88</v>
      </c>
      <c r="C836" s="30" t="s">
        <v>199</v>
      </c>
      <c r="D836" s="91">
        <v>5200</v>
      </c>
      <c r="E836" s="9">
        <v>834</v>
      </c>
      <c r="F836" s="9">
        <v>3.0470000000000002</v>
      </c>
      <c r="G836" s="9">
        <v>34.329000000000001</v>
      </c>
      <c r="H836" s="9"/>
      <c r="I836" s="9"/>
      <c r="J836" s="9">
        <v>1031.2181063601599</v>
      </c>
      <c r="K836" s="9">
        <v>27.3502128681444</v>
      </c>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row>
    <row r="837" spans="1:38">
      <c r="A837" s="91" t="s">
        <v>4716</v>
      </c>
      <c r="B837" s="19" t="s">
        <v>88</v>
      </c>
      <c r="C837" s="30" t="s">
        <v>199</v>
      </c>
      <c r="D837" s="91">
        <v>5200</v>
      </c>
      <c r="E837" s="9">
        <v>835</v>
      </c>
      <c r="F837" s="9">
        <v>3.0459999999999998</v>
      </c>
      <c r="G837" s="9">
        <v>34.33</v>
      </c>
      <c r="H837" s="9"/>
      <c r="I837" s="9"/>
      <c r="J837" s="9">
        <v>1031.2236130593701</v>
      </c>
      <c r="K837" s="9">
        <v>27.351108183134102</v>
      </c>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row>
    <row r="838" spans="1:38">
      <c r="A838" s="91" t="s">
        <v>4716</v>
      </c>
      <c r="B838" s="19" t="s">
        <v>88</v>
      </c>
      <c r="C838" s="30" t="s">
        <v>199</v>
      </c>
      <c r="D838" s="91">
        <v>5200</v>
      </c>
      <c r="E838" s="9">
        <v>836</v>
      </c>
      <c r="F838" s="9">
        <v>3.044</v>
      </c>
      <c r="G838" s="9">
        <v>34.33</v>
      </c>
      <c r="H838" s="9"/>
      <c r="I838" s="9"/>
      <c r="J838" s="9">
        <v>1031.2284407007701</v>
      </c>
      <c r="K838" s="9">
        <v>27.351295188576401</v>
      </c>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row>
    <row r="839" spans="1:38">
      <c r="A839" s="91" t="s">
        <v>4716</v>
      </c>
      <c r="B839" s="19" t="s">
        <v>88</v>
      </c>
      <c r="C839" s="30" t="s">
        <v>199</v>
      </c>
      <c r="D839" s="91">
        <v>5200</v>
      </c>
      <c r="E839" s="9">
        <v>837</v>
      </c>
      <c r="F839" s="9">
        <v>3.0430000000000001</v>
      </c>
      <c r="G839" s="9">
        <v>34.331000000000003</v>
      </c>
      <c r="H839" s="9"/>
      <c r="I839" s="9"/>
      <c r="J839" s="9">
        <v>1031.2339472808401</v>
      </c>
      <c r="K839" s="9">
        <v>27.352190474064201</v>
      </c>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row>
    <row r="840" spans="1:38">
      <c r="A840" s="91" t="s">
        <v>4716</v>
      </c>
      <c r="B840" s="19" t="s">
        <v>88</v>
      </c>
      <c r="C840" s="30" t="s">
        <v>199</v>
      </c>
      <c r="D840" s="91">
        <v>5200</v>
      </c>
      <c r="E840" s="9">
        <v>838</v>
      </c>
      <c r="F840" s="9">
        <v>3.0409999999999999</v>
      </c>
      <c r="G840" s="9">
        <v>34.331000000000003</v>
      </c>
      <c r="H840" s="9"/>
      <c r="I840" s="9"/>
      <c r="J840" s="9">
        <v>1031.2387748281001</v>
      </c>
      <c r="K840" s="9">
        <v>27.352377403397199</v>
      </c>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row>
    <row r="841" spans="1:38">
      <c r="A841" s="91" t="s">
        <v>4716</v>
      </c>
      <c r="B841" s="19" t="s">
        <v>88</v>
      </c>
      <c r="C841" s="30" t="s">
        <v>199</v>
      </c>
      <c r="D841" s="91">
        <v>5200</v>
      </c>
      <c r="E841" s="9">
        <v>839</v>
      </c>
      <c r="F841" s="9">
        <v>3.04</v>
      </c>
      <c r="G841" s="9">
        <v>34.331000000000003</v>
      </c>
      <c r="H841" s="9"/>
      <c r="I841" s="9"/>
      <c r="J841" s="9">
        <v>1031.24348963532</v>
      </c>
      <c r="K841" s="9">
        <v>27.352474170525699</v>
      </c>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row>
    <row r="842" spans="1:38">
      <c r="A842" s="91" t="s">
        <v>4716</v>
      </c>
      <c r="B842" s="19" t="s">
        <v>88</v>
      </c>
      <c r="C842" s="30" t="s">
        <v>199</v>
      </c>
      <c r="D842" s="91">
        <v>5200</v>
      </c>
      <c r="E842" s="9">
        <v>840</v>
      </c>
      <c r="F842" s="9">
        <v>3.0379999999999998</v>
      </c>
      <c r="G842" s="9">
        <v>34.332000000000001</v>
      </c>
      <c r="H842" s="9"/>
      <c r="I842" s="9"/>
      <c r="J842" s="9">
        <v>1031.2491087422</v>
      </c>
      <c r="K842" s="9">
        <v>27.3534595126021</v>
      </c>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row>
    <row r="843" spans="1:38">
      <c r="A843" s="91" t="s">
        <v>4716</v>
      </c>
      <c r="B843" s="19" t="s">
        <v>88</v>
      </c>
      <c r="C843" s="30" t="s">
        <v>199</v>
      </c>
      <c r="D843" s="91">
        <v>5200</v>
      </c>
      <c r="E843" s="9">
        <v>841</v>
      </c>
      <c r="F843" s="9">
        <v>3.036</v>
      </c>
      <c r="G843" s="9">
        <v>34.332000000000001</v>
      </c>
      <c r="H843" s="9"/>
      <c r="I843" s="9"/>
      <c r="J843" s="9">
        <v>1031.25393615037</v>
      </c>
      <c r="K843" s="9">
        <v>27.353646311709301</v>
      </c>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row>
    <row r="844" spans="1:38">
      <c r="A844" s="91" t="s">
        <v>4716</v>
      </c>
      <c r="B844" s="19" t="s">
        <v>88</v>
      </c>
      <c r="C844" s="30" t="s">
        <v>199</v>
      </c>
      <c r="D844" s="91">
        <v>5200</v>
      </c>
      <c r="E844" s="9">
        <v>842</v>
      </c>
      <c r="F844" s="9">
        <v>3.0350000000000001</v>
      </c>
      <c r="G844" s="9">
        <v>34.332999999999998</v>
      </c>
      <c r="H844" s="9"/>
      <c r="I844" s="9"/>
      <c r="J844" s="9">
        <v>1031.2594424430799</v>
      </c>
      <c r="K844" s="9">
        <v>27.354541516186099</v>
      </c>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row>
    <row r="845" spans="1:38">
      <c r="A845" s="91" t="s">
        <v>4716</v>
      </c>
      <c r="B845" s="19" t="s">
        <v>88</v>
      </c>
      <c r="C845" s="30" t="s">
        <v>199</v>
      </c>
      <c r="D845" s="91">
        <v>5200</v>
      </c>
      <c r="E845" s="9">
        <v>843</v>
      </c>
      <c r="F845" s="9">
        <v>3.0339999999999998</v>
      </c>
      <c r="G845" s="9">
        <v>34.332999999999998</v>
      </c>
      <c r="H845" s="9"/>
      <c r="I845" s="9"/>
      <c r="J845" s="9">
        <v>1031.2641570261501</v>
      </c>
      <c r="K845" s="9">
        <v>27.354638205450101</v>
      </c>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row>
    <row r="846" spans="1:38">
      <c r="A846" s="91" t="s">
        <v>4716</v>
      </c>
      <c r="B846" s="19" t="s">
        <v>88</v>
      </c>
      <c r="C846" s="30" t="s">
        <v>199</v>
      </c>
      <c r="D846" s="91">
        <v>5200</v>
      </c>
      <c r="E846" s="9">
        <v>844</v>
      </c>
      <c r="F846" s="9">
        <v>3.032</v>
      </c>
      <c r="G846" s="9">
        <v>34.334000000000003</v>
      </c>
      <c r="H846" s="9"/>
      <c r="I846" s="9"/>
      <c r="J846" s="9">
        <v>1031.26977593077</v>
      </c>
      <c r="K846" s="9">
        <v>27.355623414144699</v>
      </c>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row>
    <row r="847" spans="1:38">
      <c r="A847" s="91" t="s">
        <v>4716</v>
      </c>
      <c r="B847" s="19" t="s">
        <v>88</v>
      </c>
      <c r="C847" s="30" t="s">
        <v>199</v>
      </c>
      <c r="D847" s="91">
        <v>5200</v>
      </c>
      <c r="E847" s="9">
        <v>845</v>
      </c>
      <c r="F847" s="9">
        <v>3.0310000000000001</v>
      </c>
      <c r="G847" s="9">
        <v>34.334000000000003</v>
      </c>
      <c r="H847" s="9"/>
      <c r="I847" s="9"/>
      <c r="J847" s="9">
        <v>1031.2744904018</v>
      </c>
      <c r="K847" s="9">
        <v>27.355720064473399</v>
      </c>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row>
    <row r="848" spans="1:38">
      <c r="A848" s="91" t="s">
        <v>4716</v>
      </c>
      <c r="B848" s="19" t="s">
        <v>88</v>
      </c>
      <c r="C848" s="30" t="s">
        <v>199</v>
      </c>
      <c r="D848" s="91">
        <v>5200</v>
      </c>
      <c r="E848" s="9">
        <v>846</v>
      </c>
      <c r="F848" s="9">
        <v>3.03</v>
      </c>
      <c r="G848" s="9">
        <v>34.334000000000003</v>
      </c>
      <c r="H848" s="9"/>
      <c r="I848" s="9"/>
      <c r="J848" s="9">
        <v>1031.2792048126</v>
      </c>
      <c r="K848" s="9">
        <v>27.355816700680599</v>
      </c>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row>
    <row r="849" spans="1:38">
      <c r="A849" s="91" t="s">
        <v>4716</v>
      </c>
      <c r="B849" s="19" t="s">
        <v>88</v>
      </c>
      <c r="C849" s="30" t="s">
        <v>199</v>
      </c>
      <c r="D849" s="91">
        <v>5200</v>
      </c>
      <c r="E849" s="9">
        <v>847</v>
      </c>
      <c r="F849" s="9">
        <v>3.028</v>
      </c>
      <c r="G849" s="9">
        <v>34.334000000000003</v>
      </c>
      <c r="H849" s="9"/>
      <c r="I849" s="9"/>
      <c r="J849" s="9">
        <v>1031.28403193898</v>
      </c>
      <c r="K849" s="9">
        <v>27.356003291576801</v>
      </c>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row>
    <row r="850" spans="1:38">
      <c r="A850" s="91" t="s">
        <v>4716</v>
      </c>
      <c r="B850" s="19" t="s">
        <v>88</v>
      </c>
      <c r="C850" s="30" t="s">
        <v>199</v>
      </c>
      <c r="D850" s="91">
        <v>5200</v>
      </c>
      <c r="E850" s="9">
        <v>848</v>
      </c>
      <c r="F850" s="9">
        <v>3.024</v>
      </c>
      <c r="G850" s="9">
        <v>34.334000000000003</v>
      </c>
      <c r="H850" s="9"/>
      <c r="I850" s="9"/>
      <c r="J850" s="9">
        <v>1031.2890845412101</v>
      </c>
      <c r="K850" s="9">
        <v>27.356369676883801</v>
      </c>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row>
    <row r="851" spans="1:38">
      <c r="A851" s="91" t="s">
        <v>4716</v>
      </c>
      <c r="B851" s="19" t="s">
        <v>88</v>
      </c>
      <c r="C851" s="30" t="s">
        <v>199</v>
      </c>
      <c r="D851" s="91">
        <v>5200</v>
      </c>
      <c r="E851" s="9">
        <v>849</v>
      </c>
      <c r="F851" s="9">
        <v>3.02</v>
      </c>
      <c r="G851" s="9">
        <v>34.335000000000001</v>
      </c>
      <c r="H851" s="9"/>
      <c r="I851" s="9"/>
      <c r="J851" s="9">
        <v>1031.2949286913499</v>
      </c>
      <c r="K851" s="9">
        <v>27.357534403919999</v>
      </c>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row>
    <row r="852" spans="1:38">
      <c r="A852" s="91" t="s">
        <v>4716</v>
      </c>
      <c r="B852" s="19" t="s">
        <v>88</v>
      </c>
      <c r="C852" s="30" t="s">
        <v>199</v>
      </c>
      <c r="D852" s="91">
        <v>5200</v>
      </c>
      <c r="E852" s="9">
        <v>850</v>
      </c>
      <c r="F852" s="9">
        <v>3.0179999999999998</v>
      </c>
      <c r="G852" s="9">
        <v>34.335999999999999</v>
      </c>
      <c r="H852" s="9"/>
      <c r="I852" s="9"/>
      <c r="J852" s="9">
        <v>1031.3005473175899</v>
      </c>
      <c r="K852" s="9">
        <v>27.358519289627999</v>
      </c>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row>
    <row r="853" spans="1:38">
      <c r="A853" s="91" t="s">
        <v>4716</v>
      </c>
      <c r="B853" s="19" t="s">
        <v>88</v>
      </c>
      <c r="C853" s="30" t="s">
        <v>199</v>
      </c>
      <c r="D853" s="91">
        <v>5200</v>
      </c>
      <c r="E853" s="9">
        <v>851</v>
      </c>
      <c r="F853" s="9">
        <v>3.0150000000000001</v>
      </c>
      <c r="G853" s="9">
        <v>34.337000000000003</v>
      </c>
      <c r="H853" s="9"/>
      <c r="I853" s="9"/>
      <c r="J853" s="9">
        <v>1031.3062786283399</v>
      </c>
      <c r="K853" s="9">
        <v>27.359593944775298</v>
      </c>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row>
    <row r="854" spans="1:38">
      <c r="A854" s="91" t="s">
        <v>4716</v>
      </c>
      <c r="B854" s="19" t="s">
        <v>88</v>
      </c>
      <c r="C854" s="30" t="s">
        <v>199</v>
      </c>
      <c r="D854" s="91">
        <v>5200</v>
      </c>
      <c r="E854" s="9">
        <v>852</v>
      </c>
      <c r="F854" s="9">
        <v>3.012</v>
      </c>
      <c r="G854" s="9">
        <v>34.338999999999999</v>
      </c>
      <c r="H854" s="9"/>
      <c r="I854" s="9"/>
      <c r="J854" s="9">
        <v>1031.31280151849</v>
      </c>
      <c r="K854" s="9">
        <v>27.3614670732854</v>
      </c>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row>
    <row r="855" spans="1:38">
      <c r="A855" s="91" t="s">
        <v>4716</v>
      </c>
      <c r="B855" s="19" t="s">
        <v>88</v>
      </c>
      <c r="C855" s="30" t="s">
        <v>199</v>
      </c>
      <c r="D855" s="91">
        <v>5200</v>
      </c>
      <c r="E855" s="9">
        <v>853</v>
      </c>
      <c r="F855" s="9">
        <v>3.012</v>
      </c>
      <c r="G855" s="9">
        <v>34.338999999999999</v>
      </c>
      <c r="H855" s="9"/>
      <c r="I855" s="9"/>
      <c r="J855" s="9">
        <v>1031.3174029008701</v>
      </c>
      <c r="K855" s="9">
        <v>27.361473695424799</v>
      </c>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row>
    <row r="856" spans="1:38">
      <c r="A856" s="91" t="s">
        <v>4716</v>
      </c>
      <c r="B856" s="19" t="s">
        <v>88</v>
      </c>
      <c r="C856" s="30" t="s">
        <v>199</v>
      </c>
      <c r="D856" s="91">
        <v>5200</v>
      </c>
      <c r="E856" s="9">
        <v>854</v>
      </c>
      <c r="F856" s="9">
        <v>3.0110000000000001</v>
      </c>
      <c r="G856" s="9">
        <v>34.338999999999999</v>
      </c>
      <c r="H856" s="9"/>
      <c r="I856" s="9"/>
      <c r="J856" s="9">
        <v>1031.32211695254</v>
      </c>
      <c r="K856" s="9">
        <v>27.3615700819723</v>
      </c>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row>
    <row r="857" spans="1:38">
      <c r="A857" s="91" t="s">
        <v>4716</v>
      </c>
      <c r="B857" s="19" t="s">
        <v>88</v>
      </c>
      <c r="C857" s="30" t="s">
        <v>199</v>
      </c>
      <c r="D857" s="91">
        <v>5200</v>
      </c>
      <c r="E857" s="9">
        <v>855</v>
      </c>
      <c r="F857" s="9">
        <v>3.0089999999999999</v>
      </c>
      <c r="G857" s="9">
        <v>34.338999999999999</v>
      </c>
      <c r="H857" s="9"/>
      <c r="I857" s="9"/>
      <c r="J857" s="9">
        <v>1031.3269437137601</v>
      </c>
      <c r="K857" s="9">
        <v>27.361756191326499</v>
      </c>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row>
    <row r="858" spans="1:38">
      <c r="A858" s="91" t="s">
        <v>4716</v>
      </c>
      <c r="B858" s="19" t="s">
        <v>88</v>
      </c>
      <c r="C858" s="30" t="s">
        <v>199</v>
      </c>
      <c r="D858" s="91">
        <v>5200</v>
      </c>
      <c r="E858" s="9">
        <v>856</v>
      </c>
      <c r="F858" s="9">
        <v>3.0070000000000001</v>
      </c>
      <c r="G858" s="9">
        <v>34.338999999999999</v>
      </c>
      <c r="H858" s="9"/>
      <c r="I858" s="9"/>
      <c r="J858" s="9">
        <v>1031.3317704301101</v>
      </c>
      <c r="K858" s="9">
        <v>27.361942246542601</v>
      </c>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row>
    <row r="859" spans="1:38">
      <c r="A859" s="91" t="s">
        <v>4716</v>
      </c>
      <c r="B859" s="19" t="s">
        <v>88</v>
      </c>
      <c r="C859" s="30" t="s">
        <v>199</v>
      </c>
      <c r="D859" s="91">
        <v>5200</v>
      </c>
      <c r="E859" s="9">
        <v>857</v>
      </c>
      <c r="F859" s="9">
        <v>3.0059999999999998</v>
      </c>
      <c r="G859" s="9">
        <v>34.340000000000003</v>
      </c>
      <c r="H859" s="9"/>
      <c r="I859" s="9"/>
      <c r="J859" s="9">
        <v>1031.33727593701</v>
      </c>
      <c r="K859" s="9">
        <v>27.362837156105599</v>
      </c>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row>
    <row r="860" spans="1:38">
      <c r="A860" s="91" t="s">
        <v>4716</v>
      </c>
      <c r="B860" s="19" t="s">
        <v>88</v>
      </c>
      <c r="C860" s="30" t="s">
        <v>199</v>
      </c>
      <c r="D860" s="91">
        <v>5200</v>
      </c>
      <c r="E860" s="9">
        <v>858</v>
      </c>
      <c r="F860" s="9">
        <v>3.0049999999999999</v>
      </c>
      <c r="G860" s="9">
        <v>34.340000000000003</v>
      </c>
      <c r="H860" s="9"/>
      <c r="I860" s="9"/>
      <c r="J860" s="9">
        <v>1031.3419897697499</v>
      </c>
      <c r="K860" s="9">
        <v>27.3629334615805</v>
      </c>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row>
    <row r="861" spans="1:38">
      <c r="A861" s="91" t="s">
        <v>4716</v>
      </c>
      <c r="B861" s="19" t="s">
        <v>88</v>
      </c>
      <c r="C861" s="30" t="s">
        <v>199</v>
      </c>
      <c r="D861" s="91">
        <v>5200</v>
      </c>
      <c r="E861" s="9">
        <v>859</v>
      </c>
      <c r="F861" s="9">
        <v>3.004</v>
      </c>
      <c r="G861" s="9">
        <v>34.341000000000001</v>
      </c>
      <c r="H861" s="9"/>
      <c r="I861" s="9"/>
      <c r="J861" s="9">
        <v>1031.3474951415501</v>
      </c>
      <c r="K861" s="9">
        <v>27.363828352679501</v>
      </c>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row>
    <row r="862" spans="1:38">
      <c r="A862" s="91" t="s">
        <v>4716</v>
      </c>
      <c r="B862" s="19" t="s">
        <v>88</v>
      </c>
      <c r="C862" s="30" t="s">
        <v>199</v>
      </c>
      <c r="D862" s="91">
        <v>5200</v>
      </c>
      <c r="E862" s="9">
        <v>860</v>
      </c>
      <c r="F862" s="9">
        <v>3.0030000000000001</v>
      </c>
      <c r="G862" s="9">
        <v>34.341000000000001</v>
      </c>
      <c r="H862" s="9"/>
      <c r="I862" s="9"/>
      <c r="J862" s="9">
        <v>1031.3522088489201</v>
      </c>
      <c r="K862" s="9">
        <v>27.363924633068802</v>
      </c>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row>
    <row r="863" spans="1:38">
      <c r="A863" s="91" t="s">
        <v>4716</v>
      </c>
      <c r="B863" s="19" t="s">
        <v>88</v>
      </c>
      <c r="C863" s="30" t="s">
        <v>199</v>
      </c>
      <c r="D863" s="91">
        <v>5200</v>
      </c>
      <c r="E863" s="9">
        <v>861</v>
      </c>
      <c r="F863" s="9">
        <v>3.0019999999999998</v>
      </c>
      <c r="G863" s="9">
        <v>34.341000000000001</v>
      </c>
      <c r="H863" s="9"/>
      <c r="I863" s="9"/>
      <c r="J863" s="9">
        <v>1031.35692249611</v>
      </c>
      <c r="K863" s="9">
        <v>27.364020899328999</v>
      </c>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row>
    <row r="864" spans="1:38">
      <c r="A864" s="91" t="s">
        <v>4716</v>
      </c>
      <c r="B864" s="19" t="s">
        <v>88</v>
      </c>
      <c r="C864" s="30" t="s">
        <v>199</v>
      </c>
      <c r="D864" s="91">
        <v>5200</v>
      </c>
      <c r="E864" s="9">
        <v>862</v>
      </c>
      <c r="F864" s="9">
        <v>3.0009999999999999</v>
      </c>
      <c r="G864" s="9">
        <v>34.341000000000001</v>
      </c>
      <c r="H864" s="9"/>
      <c r="I864" s="9"/>
      <c r="J864" s="9">
        <v>1031.3616360831199</v>
      </c>
      <c r="K864" s="9">
        <v>27.364117151459801</v>
      </c>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row>
    <row r="865" spans="1:38">
      <c r="A865" s="91" t="s">
        <v>4716</v>
      </c>
      <c r="B865" s="19" t="s">
        <v>88</v>
      </c>
      <c r="C865" s="30" t="s">
        <v>199</v>
      </c>
      <c r="D865" s="91">
        <v>5200</v>
      </c>
      <c r="E865" s="9">
        <v>863</v>
      </c>
      <c r="F865" s="9">
        <v>3</v>
      </c>
      <c r="G865" s="9">
        <v>34.341999999999999</v>
      </c>
      <c r="H865" s="9"/>
      <c r="I865" s="9"/>
      <c r="J865" s="9">
        <v>1031.36714118946</v>
      </c>
      <c r="K865" s="9">
        <v>27.365012002177501</v>
      </c>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row>
    <row r="866" spans="1:38">
      <c r="A866" s="91" t="s">
        <v>4716</v>
      </c>
      <c r="B866" s="19" t="s">
        <v>88</v>
      </c>
      <c r="C866" s="30" t="s">
        <v>199</v>
      </c>
      <c r="D866" s="91">
        <v>5200</v>
      </c>
      <c r="E866" s="9">
        <v>864</v>
      </c>
      <c r="F866" s="9">
        <v>2.9980000000000002</v>
      </c>
      <c r="G866" s="9">
        <v>34.341999999999999</v>
      </c>
      <c r="H866" s="9"/>
      <c r="I866" s="9"/>
      <c r="J866" s="9">
        <v>1031.37196752671</v>
      </c>
      <c r="K866" s="9">
        <v>27.365197825224001</v>
      </c>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row>
    <row r="867" spans="1:38">
      <c r="A867" s="91" t="s">
        <v>4716</v>
      </c>
      <c r="B867" s="19" t="s">
        <v>88</v>
      </c>
      <c r="C867" s="30" t="s">
        <v>199</v>
      </c>
      <c r="D867" s="91">
        <v>5200</v>
      </c>
      <c r="E867" s="9">
        <v>865</v>
      </c>
      <c r="F867" s="9">
        <v>2.9969999999999999</v>
      </c>
      <c r="G867" s="9">
        <v>34.341999999999999</v>
      </c>
      <c r="H867" s="9"/>
      <c r="I867" s="9"/>
      <c r="J867" s="9">
        <v>1031.37668094163</v>
      </c>
      <c r="K867" s="9">
        <v>27.365294024266401</v>
      </c>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row>
    <row r="868" spans="1:38">
      <c r="A868" s="91" t="s">
        <v>4716</v>
      </c>
      <c r="B868" s="19" t="s">
        <v>88</v>
      </c>
      <c r="C868" s="30" t="s">
        <v>199</v>
      </c>
      <c r="D868" s="91">
        <v>5200</v>
      </c>
      <c r="E868" s="9">
        <v>866</v>
      </c>
      <c r="F868" s="9">
        <v>2.9950000000000001</v>
      </c>
      <c r="G868" s="9">
        <v>34.343000000000004</v>
      </c>
      <c r="H868" s="9"/>
      <c r="I868" s="9"/>
      <c r="J868" s="9">
        <v>1031.3822987574599</v>
      </c>
      <c r="K868" s="9">
        <v>27.366278393302501</v>
      </c>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row>
    <row r="869" spans="1:38">
      <c r="A869" s="91" t="s">
        <v>4716</v>
      </c>
      <c r="B869" s="19" t="s">
        <v>88</v>
      </c>
      <c r="C869" s="30" t="s">
        <v>199</v>
      </c>
      <c r="D869" s="91">
        <v>5200</v>
      </c>
      <c r="E869" s="9">
        <v>867</v>
      </c>
      <c r="F869" s="9">
        <v>2.9929999999999999</v>
      </c>
      <c r="G869" s="9">
        <v>34.343000000000004</v>
      </c>
      <c r="H869" s="9"/>
      <c r="I869" s="9"/>
      <c r="J869" s="9">
        <v>1031.387124956</v>
      </c>
      <c r="K869" s="9">
        <v>27.3664640860354</v>
      </c>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row>
    <row r="870" spans="1:38">
      <c r="A870" s="91" t="s">
        <v>4716</v>
      </c>
      <c r="B870" s="19" t="s">
        <v>88</v>
      </c>
      <c r="C870" s="30" t="s">
        <v>199</v>
      </c>
      <c r="D870" s="91">
        <v>5200</v>
      </c>
      <c r="E870" s="9">
        <v>868</v>
      </c>
      <c r="F870" s="9">
        <v>2.9910000000000001</v>
      </c>
      <c r="G870" s="9">
        <v>34.343000000000004</v>
      </c>
      <c r="H870" s="9"/>
      <c r="I870" s="9"/>
      <c r="J870" s="9">
        <v>1031.3919511097199</v>
      </c>
      <c r="K870" s="9">
        <v>27.3666497246159</v>
      </c>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row>
    <row r="871" spans="1:38">
      <c r="A871" s="91" t="s">
        <v>4716</v>
      </c>
      <c r="B871" s="19" t="s">
        <v>88</v>
      </c>
      <c r="C871" s="30" t="s">
        <v>199</v>
      </c>
      <c r="D871" s="91">
        <v>5200</v>
      </c>
      <c r="E871" s="9">
        <v>869</v>
      </c>
      <c r="F871" s="9">
        <v>2.99</v>
      </c>
      <c r="G871" s="9">
        <v>34.344000000000001</v>
      </c>
      <c r="H871" s="9"/>
      <c r="I871" s="9"/>
      <c r="J871" s="9">
        <v>1031.3974558800601</v>
      </c>
      <c r="K871" s="9">
        <v>27.367544472255101</v>
      </c>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row>
    <row r="872" spans="1:38">
      <c r="A872" s="91" t="s">
        <v>4716</v>
      </c>
      <c r="B872" s="19" t="s">
        <v>88</v>
      </c>
      <c r="C872" s="30" t="s">
        <v>199</v>
      </c>
      <c r="D872" s="91">
        <v>5200</v>
      </c>
      <c r="E872" s="9">
        <v>870</v>
      </c>
      <c r="F872" s="9">
        <v>2.9889999999999999</v>
      </c>
      <c r="G872" s="9">
        <v>34.344000000000001</v>
      </c>
      <c r="H872" s="9"/>
      <c r="I872" s="9"/>
      <c r="J872" s="9">
        <v>1031.4021690244399</v>
      </c>
      <c r="K872" s="9">
        <v>27.3676405653712</v>
      </c>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row>
    <row r="873" spans="1:38">
      <c r="A873" s="91" t="s">
        <v>4716</v>
      </c>
      <c r="B873" s="19" t="s">
        <v>88</v>
      </c>
      <c r="C873" s="30" t="s">
        <v>199</v>
      </c>
      <c r="D873" s="91">
        <v>5200</v>
      </c>
      <c r="E873" s="9">
        <v>871</v>
      </c>
      <c r="F873" s="9">
        <v>2.988</v>
      </c>
      <c r="G873" s="9">
        <v>34.344999999999999</v>
      </c>
      <c r="H873" s="9"/>
      <c r="I873" s="9"/>
      <c r="J873" s="9">
        <v>1031.4076736597401</v>
      </c>
      <c r="K873" s="9">
        <v>27.368535294539502</v>
      </c>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row>
    <row r="874" spans="1:38">
      <c r="A874" s="91" t="s">
        <v>4716</v>
      </c>
      <c r="B874" s="19" t="s">
        <v>88</v>
      </c>
      <c r="C874" s="30" t="s">
        <v>199</v>
      </c>
      <c r="D874" s="91">
        <v>5200</v>
      </c>
      <c r="E874" s="9">
        <v>872</v>
      </c>
      <c r="F874" s="9">
        <v>2.9870000000000001</v>
      </c>
      <c r="G874" s="9">
        <v>34.344999999999999</v>
      </c>
      <c r="H874" s="9"/>
      <c r="I874" s="9"/>
      <c r="J874" s="9">
        <v>1031.4123866788</v>
      </c>
      <c r="K874" s="9">
        <v>27.368631362560599</v>
      </c>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row>
    <row r="875" spans="1:38">
      <c r="A875" s="91" t="s">
        <v>4716</v>
      </c>
      <c r="B875" s="19" t="s">
        <v>88</v>
      </c>
      <c r="C875" s="30" t="s">
        <v>199</v>
      </c>
      <c r="D875" s="91">
        <v>5200</v>
      </c>
      <c r="E875" s="9">
        <v>873</v>
      </c>
      <c r="F875" s="9">
        <v>2.9849999999999999</v>
      </c>
      <c r="G875" s="9">
        <v>34.344999999999999</v>
      </c>
      <c r="H875" s="9"/>
      <c r="I875" s="9"/>
      <c r="J875" s="9">
        <v>1031.4172125962</v>
      </c>
      <c r="K875" s="9">
        <v>27.3688168469419</v>
      </c>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row>
    <row r="876" spans="1:38">
      <c r="A876" s="91" t="s">
        <v>4716</v>
      </c>
      <c r="B876" s="19" t="s">
        <v>88</v>
      </c>
      <c r="C876" s="30" t="s">
        <v>199</v>
      </c>
      <c r="D876" s="91">
        <v>5200</v>
      </c>
      <c r="E876" s="9">
        <v>874</v>
      </c>
      <c r="F876" s="9">
        <v>2.9849999999999999</v>
      </c>
      <c r="G876" s="9">
        <v>34.345999999999997</v>
      </c>
      <c r="H876" s="9"/>
      <c r="I876" s="9"/>
      <c r="J876" s="9">
        <v>1031.4226040728299</v>
      </c>
      <c r="K876" s="9">
        <v>27.369622116182001</v>
      </c>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row>
    <row r="877" spans="1:38">
      <c r="A877" s="91" t="s">
        <v>4716</v>
      </c>
      <c r="B877" s="19" t="s">
        <v>88</v>
      </c>
      <c r="C877" s="30" t="s">
        <v>199</v>
      </c>
      <c r="D877" s="91">
        <v>5200</v>
      </c>
      <c r="E877" s="9">
        <v>875</v>
      </c>
      <c r="F877" s="9">
        <v>2.9849999999999999</v>
      </c>
      <c r="G877" s="9">
        <v>34.345999999999997</v>
      </c>
      <c r="H877" s="9"/>
      <c r="I877" s="9"/>
      <c r="J877" s="9">
        <v>1031.4272039068801</v>
      </c>
      <c r="K877" s="9">
        <v>27.369628727123899</v>
      </c>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row>
    <row r="878" spans="1:38">
      <c r="A878" s="91" t="s">
        <v>4716</v>
      </c>
      <c r="B878" s="19" t="s">
        <v>88</v>
      </c>
      <c r="C878" s="30" t="s">
        <v>199</v>
      </c>
      <c r="D878" s="91">
        <v>5200</v>
      </c>
      <c r="E878" s="9">
        <v>876</v>
      </c>
      <c r="F878" s="9">
        <v>2.984</v>
      </c>
      <c r="G878" s="9">
        <v>34.345999999999997</v>
      </c>
      <c r="H878" s="9"/>
      <c r="I878" s="9"/>
      <c r="J878" s="9">
        <v>1031.43191666691</v>
      </c>
      <c r="K878" s="9">
        <v>27.369724755649901</v>
      </c>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row>
    <row r="879" spans="1:38">
      <c r="A879" s="91" t="s">
        <v>4716</v>
      </c>
      <c r="B879" s="19" t="s">
        <v>88</v>
      </c>
      <c r="C879" s="30" t="s">
        <v>199</v>
      </c>
      <c r="D879" s="91">
        <v>5200</v>
      </c>
      <c r="E879" s="9">
        <v>877</v>
      </c>
      <c r="F879" s="9">
        <v>2.9830000000000001</v>
      </c>
      <c r="G879" s="9">
        <v>34.345999999999997</v>
      </c>
      <c r="H879" s="9"/>
      <c r="I879" s="9"/>
      <c r="J879" s="9">
        <v>1031.4366293667999</v>
      </c>
      <c r="K879" s="9">
        <v>27.369820770040398</v>
      </c>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row>
    <row r="880" spans="1:38">
      <c r="A880" s="91" t="s">
        <v>4716</v>
      </c>
      <c r="B880" s="19" t="s">
        <v>88</v>
      </c>
      <c r="C880" s="30" t="s">
        <v>199</v>
      </c>
      <c r="D880" s="91">
        <v>5200</v>
      </c>
      <c r="E880" s="9">
        <v>878</v>
      </c>
      <c r="F880" s="9">
        <v>2.9809999999999999</v>
      </c>
      <c r="G880" s="9">
        <v>34.345999999999997</v>
      </c>
      <c r="H880" s="9"/>
      <c r="I880" s="9"/>
      <c r="J880" s="9">
        <v>1031.4414550464301</v>
      </c>
      <c r="K880" s="9">
        <v>27.370006146527899</v>
      </c>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row>
    <row r="881" spans="1:38">
      <c r="A881" s="91" t="s">
        <v>4716</v>
      </c>
      <c r="B881" s="19" t="s">
        <v>88</v>
      </c>
      <c r="C881" s="30" t="s">
        <v>199</v>
      </c>
      <c r="D881" s="91">
        <v>5200</v>
      </c>
      <c r="E881" s="9">
        <v>879</v>
      </c>
      <c r="F881" s="9">
        <v>2.98</v>
      </c>
      <c r="G881" s="9">
        <v>34.347000000000001</v>
      </c>
      <c r="H881" s="9"/>
      <c r="I881" s="9"/>
      <c r="J881" s="9">
        <v>1031.4469591510699</v>
      </c>
      <c r="K881" s="9">
        <v>27.370900794899399</v>
      </c>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row>
    <row r="882" spans="1:38">
      <c r="A882" s="91" t="s">
        <v>4716</v>
      </c>
      <c r="B882" s="19" t="s">
        <v>88</v>
      </c>
      <c r="C882" s="30" t="s">
        <v>199</v>
      </c>
      <c r="D882" s="91">
        <v>5200</v>
      </c>
      <c r="E882" s="9">
        <v>880</v>
      </c>
      <c r="F882" s="9">
        <v>2.9790000000000001</v>
      </c>
      <c r="G882" s="9">
        <v>34.347000000000001</v>
      </c>
      <c r="H882" s="9"/>
      <c r="I882" s="9"/>
      <c r="J882" s="9">
        <v>1031.4516716789799</v>
      </c>
      <c r="K882" s="9">
        <v>27.370996756181501</v>
      </c>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row>
    <row r="883" spans="1:38">
      <c r="A883" s="91" t="s">
        <v>4716</v>
      </c>
      <c r="B883" s="19" t="s">
        <v>88</v>
      </c>
      <c r="C883" s="30" t="s">
        <v>199</v>
      </c>
      <c r="D883" s="91">
        <v>5200</v>
      </c>
      <c r="E883" s="9">
        <v>881</v>
      </c>
      <c r="F883" s="9">
        <v>2.9790000000000001</v>
      </c>
      <c r="G883" s="9">
        <v>34.347000000000001</v>
      </c>
      <c r="H883" s="9"/>
      <c r="I883" s="9"/>
      <c r="J883" s="9">
        <v>1031.45627106387</v>
      </c>
      <c r="K883" s="9">
        <v>27.371003365894701</v>
      </c>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row>
    <row r="884" spans="1:38">
      <c r="A884" s="91" t="s">
        <v>4716</v>
      </c>
      <c r="B884" s="19" t="s">
        <v>88</v>
      </c>
      <c r="C884" s="30" t="s">
        <v>199</v>
      </c>
      <c r="D884" s="91">
        <v>5200</v>
      </c>
      <c r="E884" s="9">
        <v>882</v>
      </c>
      <c r="F884" s="9">
        <v>2.9780000000000002</v>
      </c>
      <c r="G884" s="9">
        <v>34.347999999999999</v>
      </c>
      <c r="H884" s="9"/>
      <c r="I884" s="9"/>
      <c r="J884" s="9">
        <v>1031.4617749522499</v>
      </c>
      <c r="K884" s="9">
        <v>27.371897995882399</v>
      </c>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row>
    <row r="885" spans="1:38">
      <c r="A885" s="91" t="s">
        <v>4716</v>
      </c>
      <c r="B885" s="19" t="s">
        <v>88</v>
      </c>
      <c r="C885" s="30" t="s">
        <v>199</v>
      </c>
      <c r="D885" s="91">
        <v>5200</v>
      </c>
      <c r="E885" s="9">
        <v>883</v>
      </c>
      <c r="F885" s="9">
        <v>2.9769999999999999</v>
      </c>
      <c r="G885" s="9">
        <v>34.347999999999999</v>
      </c>
      <c r="H885" s="9"/>
      <c r="I885" s="9"/>
      <c r="J885" s="9">
        <v>1031.46648728132</v>
      </c>
      <c r="K885" s="9">
        <v>27.371993931797501</v>
      </c>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row>
    <row r="886" spans="1:38">
      <c r="A886" s="91" t="s">
        <v>4716</v>
      </c>
      <c r="B886" s="19" t="s">
        <v>88</v>
      </c>
      <c r="C886" s="30" t="s">
        <v>199</v>
      </c>
      <c r="D886" s="91">
        <v>5200</v>
      </c>
      <c r="E886" s="9">
        <v>884</v>
      </c>
      <c r="F886" s="9">
        <v>2.9769999999999999</v>
      </c>
      <c r="G886" s="9">
        <v>34.347999999999999</v>
      </c>
      <c r="H886" s="9"/>
      <c r="I886" s="9"/>
      <c r="J886" s="9">
        <v>1031.4710864128499</v>
      </c>
      <c r="K886" s="9">
        <v>27.372000542661901</v>
      </c>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row>
    <row r="887" spans="1:38">
      <c r="A887" s="91" t="s">
        <v>4716</v>
      </c>
      <c r="B887" s="19" t="s">
        <v>88</v>
      </c>
      <c r="C887" s="30" t="s">
        <v>199</v>
      </c>
      <c r="D887" s="91">
        <v>5200</v>
      </c>
      <c r="E887" s="9">
        <v>885</v>
      </c>
      <c r="F887" s="9">
        <v>2.976</v>
      </c>
      <c r="G887" s="9">
        <v>34.347999999999999</v>
      </c>
      <c r="H887" s="9"/>
      <c r="I887" s="9"/>
      <c r="J887" s="9">
        <v>1031.47579860822</v>
      </c>
      <c r="K887" s="9">
        <v>27.3720964641725</v>
      </c>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row>
    <row r="888" spans="1:38">
      <c r="A888" s="91" t="s">
        <v>4716</v>
      </c>
      <c r="B888" s="19" t="s">
        <v>88</v>
      </c>
      <c r="C888" s="30" t="s">
        <v>199</v>
      </c>
      <c r="D888" s="91">
        <v>5200</v>
      </c>
      <c r="E888" s="9">
        <v>886</v>
      </c>
      <c r="F888" s="9">
        <v>2.9750000000000001</v>
      </c>
      <c r="G888" s="9">
        <v>34.347999999999999</v>
      </c>
      <c r="H888" s="9"/>
      <c r="I888" s="9"/>
      <c r="J888" s="9">
        <v>1031.48051074348</v>
      </c>
      <c r="K888" s="9">
        <v>27.3721923715445</v>
      </c>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row>
    <row r="889" spans="1:38">
      <c r="A889" s="91" t="s">
        <v>4716</v>
      </c>
      <c r="B889" s="19" t="s">
        <v>88</v>
      </c>
      <c r="C889" s="30" t="s">
        <v>199</v>
      </c>
      <c r="D889" s="91">
        <v>5200</v>
      </c>
      <c r="E889" s="9">
        <v>887</v>
      </c>
      <c r="F889" s="9">
        <v>2.9740000000000002</v>
      </c>
      <c r="G889" s="9">
        <v>34.348999999999997</v>
      </c>
      <c r="H889" s="9"/>
      <c r="I889" s="9"/>
      <c r="J889" s="9">
        <v>1031.4860142853499</v>
      </c>
      <c r="K889" s="9">
        <v>27.3730869612154</v>
      </c>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row>
    <row r="890" spans="1:38">
      <c r="A890" s="91" t="s">
        <v>4716</v>
      </c>
      <c r="B890" s="19" t="s">
        <v>88</v>
      </c>
      <c r="C890" s="30" t="s">
        <v>199</v>
      </c>
      <c r="D890" s="91">
        <v>5200</v>
      </c>
      <c r="E890" s="9">
        <v>888</v>
      </c>
      <c r="F890" s="9">
        <v>2.9729999999999999</v>
      </c>
      <c r="G890" s="9">
        <v>34.348999999999997</v>
      </c>
      <c r="H890" s="9"/>
      <c r="I890" s="9"/>
      <c r="J890" s="9">
        <v>1031.49072629536</v>
      </c>
      <c r="K890" s="9">
        <v>27.373182843481999</v>
      </c>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row>
    <row r="891" spans="1:38">
      <c r="A891" s="91" t="s">
        <v>4716</v>
      </c>
      <c r="B891" s="19" t="s">
        <v>88</v>
      </c>
      <c r="C891" s="30" t="s">
        <v>199</v>
      </c>
      <c r="D891" s="91">
        <v>5200</v>
      </c>
      <c r="E891" s="9">
        <v>889</v>
      </c>
      <c r="F891" s="9">
        <v>2.972</v>
      </c>
      <c r="G891" s="9">
        <v>34.348999999999997</v>
      </c>
      <c r="H891" s="9"/>
      <c r="I891" s="9"/>
      <c r="J891" s="9">
        <v>1031.4954382452499</v>
      </c>
      <c r="K891" s="9">
        <v>27.373278711608499</v>
      </c>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row>
    <row r="892" spans="1:38">
      <c r="A892" s="91" t="s">
        <v>4716</v>
      </c>
      <c r="B892" s="19" t="s">
        <v>88</v>
      </c>
      <c r="C892" s="30" t="s">
        <v>199</v>
      </c>
      <c r="D892" s="91">
        <v>5200</v>
      </c>
      <c r="E892" s="9">
        <v>890</v>
      </c>
      <c r="F892" s="9">
        <v>2.97</v>
      </c>
      <c r="G892" s="9">
        <v>34.35</v>
      </c>
      <c r="H892" s="9"/>
      <c r="I892" s="9"/>
      <c r="J892" s="9">
        <v>1031.5010548104899</v>
      </c>
      <c r="K892" s="9">
        <v>27.374262505137299</v>
      </c>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row>
    <row r="893" spans="1:38">
      <c r="A893" s="91" t="s">
        <v>4716</v>
      </c>
      <c r="B893" s="19" t="s">
        <v>88</v>
      </c>
      <c r="C893" s="30" t="s">
        <v>199</v>
      </c>
      <c r="D893" s="91">
        <v>5200</v>
      </c>
      <c r="E893" s="9">
        <v>891</v>
      </c>
      <c r="F893" s="9">
        <v>2.9689999999999999</v>
      </c>
      <c r="G893" s="9">
        <v>34.35</v>
      </c>
      <c r="H893" s="9"/>
      <c r="I893" s="9"/>
      <c r="J893" s="9">
        <v>1031.5057666486</v>
      </c>
      <c r="K893" s="9">
        <v>27.3743583342828</v>
      </c>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row>
    <row r="894" spans="1:38">
      <c r="A894" s="91" t="s">
        <v>4716</v>
      </c>
      <c r="B894" s="19" t="s">
        <v>88</v>
      </c>
      <c r="C894" s="30" t="s">
        <v>199</v>
      </c>
      <c r="D894" s="91">
        <v>5200</v>
      </c>
      <c r="E894" s="9">
        <v>892</v>
      </c>
      <c r="F894" s="9">
        <v>2.97</v>
      </c>
      <c r="G894" s="9">
        <v>34.35</v>
      </c>
      <c r="H894" s="9"/>
      <c r="I894" s="9"/>
      <c r="J894" s="9">
        <v>1031.51025191439</v>
      </c>
      <c r="K894" s="9">
        <v>27.3742757258876</v>
      </c>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row>
    <row r="895" spans="1:38">
      <c r="A895" s="91" t="s">
        <v>4716</v>
      </c>
      <c r="B895" s="19" t="s">
        <v>88</v>
      </c>
      <c r="C895" s="30" t="s">
        <v>199</v>
      </c>
      <c r="D895" s="91">
        <v>5200</v>
      </c>
      <c r="E895" s="9">
        <v>893</v>
      </c>
      <c r="F895" s="9">
        <v>2.9689999999999999</v>
      </c>
      <c r="G895" s="9">
        <v>34.35</v>
      </c>
      <c r="H895" s="9"/>
      <c r="I895" s="9"/>
      <c r="J895" s="9">
        <v>1031.51496360539</v>
      </c>
      <c r="K895" s="9">
        <v>27.374371554497699</v>
      </c>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row>
    <row r="896" spans="1:38">
      <c r="A896" s="91" t="s">
        <v>4716</v>
      </c>
      <c r="B896" s="19" t="s">
        <v>88</v>
      </c>
      <c r="C896" s="30" t="s">
        <v>199</v>
      </c>
      <c r="D896" s="91">
        <v>5200</v>
      </c>
      <c r="E896" s="9">
        <v>894</v>
      </c>
      <c r="F896" s="9">
        <v>2.9670000000000001</v>
      </c>
      <c r="G896" s="9">
        <v>34.35</v>
      </c>
      <c r="H896" s="9"/>
      <c r="I896" s="9"/>
      <c r="J896" s="9">
        <v>1031.51978852502</v>
      </c>
      <c r="K896" s="9">
        <v>27.374556559059599</v>
      </c>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row>
    <row r="897" spans="1:38">
      <c r="A897" s="91" t="s">
        <v>4716</v>
      </c>
      <c r="B897" s="19" t="s">
        <v>88</v>
      </c>
      <c r="C897" s="30" t="s">
        <v>199</v>
      </c>
      <c r="D897" s="91">
        <v>5200</v>
      </c>
      <c r="E897" s="9">
        <v>895</v>
      </c>
      <c r="F897" s="9">
        <v>2.9660000000000002</v>
      </c>
      <c r="G897" s="9">
        <v>34.350999999999999</v>
      </c>
      <c r="H897" s="9"/>
      <c r="I897" s="9"/>
      <c r="J897" s="9">
        <v>1031.5252915365299</v>
      </c>
      <c r="K897" s="9">
        <v>27.375451067897998</v>
      </c>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row>
    <row r="898" spans="1:38">
      <c r="A898" s="91" t="s">
        <v>4716</v>
      </c>
      <c r="B898" s="19" t="s">
        <v>88</v>
      </c>
      <c r="C898" s="30" t="s">
        <v>199</v>
      </c>
      <c r="D898" s="91">
        <v>5200</v>
      </c>
      <c r="E898" s="9">
        <v>896</v>
      </c>
      <c r="F898" s="9">
        <v>2.964</v>
      </c>
      <c r="G898" s="9">
        <v>34.350999999999999</v>
      </c>
      <c r="H898" s="9"/>
      <c r="I898" s="9"/>
      <c r="J898" s="9">
        <v>1031.5301163624799</v>
      </c>
      <c r="K898" s="9">
        <v>27.375635996258101</v>
      </c>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row>
    <row r="899" spans="1:38">
      <c r="A899" s="91" t="s">
        <v>4716</v>
      </c>
      <c r="B899" s="19" t="s">
        <v>88</v>
      </c>
      <c r="C899" s="30" t="s">
        <v>199</v>
      </c>
      <c r="D899" s="91">
        <v>5200</v>
      </c>
      <c r="E899" s="9">
        <v>897</v>
      </c>
      <c r="F899" s="9">
        <v>2.9630000000000001</v>
      </c>
      <c r="G899" s="9">
        <v>34.350999999999999</v>
      </c>
      <c r="H899" s="9"/>
      <c r="I899" s="9"/>
      <c r="J899" s="9">
        <v>1031.53482783496</v>
      </c>
      <c r="K899" s="9">
        <v>27.375731743723701</v>
      </c>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row>
    <row r="900" spans="1:38">
      <c r="A900" s="91" t="s">
        <v>4716</v>
      </c>
      <c r="B900" s="19" t="s">
        <v>88</v>
      </c>
      <c r="C900" s="30" t="s">
        <v>199</v>
      </c>
      <c r="D900" s="91">
        <v>5200</v>
      </c>
      <c r="E900" s="9">
        <v>898</v>
      </c>
      <c r="F900" s="9">
        <v>2.9620000000000002</v>
      </c>
      <c r="G900" s="9">
        <v>34.351999999999997</v>
      </c>
      <c r="H900" s="9"/>
      <c r="I900" s="9"/>
      <c r="J900" s="9">
        <v>1031.5403306625701</v>
      </c>
      <c r="K900" s="9">
        <v>27.376626212049999</v>
      </c>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row>
    <row r="901" spans="1:38">
      <c r="A901" s="91" t="s">
        <v>4716</v>
      </c>
      <c r="B901" s="19" t="s">
        <v>88</v>
      </c>
      <c r="C901" s="30" t="s">
        <v>199</v>
      </c>
      <c r="D901" s="91">
        <v>5200</v>
      </c>
      <c r="E901" s="9">
        <v>899</v>
      </c>
      <c r="F901" s="9">
        <v>2.96</v>
      </c>
      <c r="G901" s="9">
        <v>34.351999999999997</v>
      </c>
      <c r="H901" s="9"/>
      <c r="I901" s="9"/>
      <c r="J901" s="9">
        <v>1031.5451553482301</v>
      </c>
      <c r="K901" s="9">
        <v>27.376811036185501</v>
      </c>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row>
    <row r="902" spans="1:38">
      <c r="A902" s="91" t="s">
        <v>4716</v>
      </c>
      <c r="B902" s="19" t="s">
        <v>88</v>
      </c>
      <c r="C902" s="30" t="s">
        <v>199</v>
      </c>
      <c r="D902" s="91">
        <v>5200</v>
      </c>
      <c r="E902" s="9">
        <v>900</v>
      </c>
      <c r="F902" s="9">
        <v>2.9580000000000002</v>
      </c>
      <c r="G902" s="9">
        <v>34.351999999999997</v>
      </c>
      <c r="H902" s="9"/>
      <c r="I902" s="9"/>
      <c r="J902" s="9">
        <v>1031.5499799892</v>
      </c>
      <c r="K902" s="9">
        <v>27.3769958061396</v>
      </c>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row>
    <row r="903" spans="1:38">
      <c r="A903" s="91" t="s">
        <v>4716</v>
      </c>
      <c r="B903" s="19" t="s">
        <v>88</v>
      </c>
      <c r="C903" s="30" t="s">
        <v>199</v>
      </c>
      <c r="D903" s="91">
        <v>5200</v>
      </c>
      <c r="E903" s="9">
        <v>901</v>
      </c>
      <c r="F903" s="9">
        <v>2.956</v>
      </c>
      <c r="G903" s="9">
        <v>34.353000000000002</v>
      </c>
      <c r="H903" s="9"/>
      <c r="I903" s="9"/>
      <c r="J903" s="9">
        <v>1031.55559599405</v>
      </c>
      <c r="K903" s="9">
        <v>27.377979275167899</v>
      </c>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row>
    <row r="904" spans="1:38">
      <c r="A904" s="91" t="s">
        <v>4716</v>
      </c>
      <c r="B904" s="19" t="s">
        <v>88</v>
      </c>
      <c r="C904" s="30" t="s">
        <v>199</v>
      </c>
      <c r="D904" s="91">
        <v>5200</v>
      </c>
      <c r="E904" s="9">
        <v>902</v>
      </c>
      <c r="F904" s="9">
        <v>2.9529999999999998</v>
      </c>
      <c r="G904" s="9">
        <v>34.353000000000002</v>
      </c>
      <c r="H904" s="9"/>
      <c r="I904" s="9"/>
      <c r="J904" s="9">
        <v>1031.56053387879</v>
      </c>
      <c r="K904" s="9">
        <v>27.378252956571</v>
      </c>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row>
    <row r="905" spans="1:38">
      <c r="A905" s="91" t="s">
        <v>4716</v>
      </c>
      <c r="B905" s="19" t="s">
        <v>88</v>
      </c>
      <c r="C905" s="30" t="s">
        <v>199</v>
      </c>
      <c r="D905" s="91">
        <v>5200</v>
      </c>
      <c r="E905" s="9">
        <v>903</v>
      </c>
      <c r="F905" s="9">
        <v>2.95</v>
      </c>
      <c r="G905" s="9">
        <v>34.353999999999999</v>
      </c>
      <c r="H905" s="9"/>
      <c r="I905" s="9"/>
      <c r="J905" s="9">
        <v>1031.56626312085</v>
      </c>
      <c r="K905" s="9">
        <v>27.379325290325401</v>
      </c>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row>
    <row r="906" spans="1:38">
      <c r="A906" s="91" t="s">
        <v>4716</v>
      </c>
      <c r="B906" s="19" t="s">
        <v>88</v>
      </c>
      <c r="C906" s="30" t="s">
        <v>199</v>
      </c>
      <c r="D906" s="91">
        <v>5200</v>
      </c>
      <c r="E906" s="9">
        <v>904</v>
      </c>
      <c r="F906" s="9">
        <v>2.948</v>
      </c>
      <c r="G906" s="9">
        <v>34.353999999999999</v>
      </c>
      <c r="H906" s="9"/>
      <c r="I906" s="9"/>
      <c r="J906" s="9">
        <v>1031.57108758244</v>
      </c>
      <c r="K906" s="9">
        <v>27.379509803188999</v>
      </c>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row>
    <row r="907" spans="1:38">
      <c r="A907" s="91" t="s">
        <v>4716</v>
      </c>
      <c r="B907" s="19" t="s">
        <v>88</v>
      </c>
      <c r="C907" s="30" t="s">
        <v>199</v>
      </c>
      <c r="D907" s="91">
        <v>5200</v>
      </c>
      <c r="E907" s="9">
        <v>905</v>
      </c>
      <c r="F907" s="9">
        <v>2.9460000000000002</v>
      </c>
      <c r="G907" s="9">
        <v>34.354999999999997</v>
      </c>
      <c r="H907" s="9"/>
      <c r="I907" s="9"/>
      <c r="J907" s="9">
        <v>1031.57670340459</v>
      </c>
      <c r="K907" s="9">
        <v>27.380493045282002</v>
      </c>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row>
    <row r="908" spans="1:38">
      <c r="A908" s="91" t="s">
        <v>4716</v>
      </c>
      <c r="B908" s="19" t="s">
        <v>88</v>
      </c>
      <c r="C908" s="30" t="s">
        <v>199</v>
      </c>
      <c r="D908" s="91">
        <v>5200</v>
      </c>
      <c r="E908" s="9">
        <v>906</v>
      </c>
      <c r="F908" s="9">
        <v>2.944</v>
      </c>
      <c r="G908" s="9">
        <v>34.356000000000002</v>
      </c>
      <c r="H908" s="9"/>
      <c r="I908" s="9"/>
      <c r="J908" s="9">
        <v>1031.5823191777499</v>
      </c>
      <c r="K908" s="9">
        <v>27.3814762454472</v>
      </c>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row>
    <row r="909" spans="1:38">
      <c r="A909" s="91" t="s">
        <v>4716</v>
      </c>
      <c r="B909" s="19" t="s">
        <v>88</v>
      </c>
      <c r="C909" s="30" t="s">
        <v>199</v>
      </c>
      <c r="D909" s="91">
        <v>5200</v>
      </c>
      <c r="E909" s="9">
        <v>907</v>
      </c>
      <c r="F909" s="9">
        <v>2.944</v>
      </c>
      <c r="G909" s="9">
        <v>34.356000000000002</v>
      </c>
      <c r="H909" s="9"/>
      <c r="I909" s="9"/>
      <c r="J909" s="9">
        <v>1031.5869168056399</v>
      </c>
      <c r="K909" s="9">
        <v>27.381482837114799</v>
      </c>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row>
    <row r="910" spans="1:38">
      <c r="A910" s="91" t="s">
        <v>4716</v>
      </c>
      <c r="B910" s="19" t="s">
        <v>88</v>
      </c>
      <c r="C910" s="30" t="s">
        <v>199</v>
      </c>
      <c r="D910" s="91">
        <v>5200</v>
      </c>
      <c r="E910" s="9">
        <v>908</v>
      </c>
      <c r="F910" s="9">
        <v>2.9430000000000001</v>
      </c>
      <c r="G910" s="9">
        <v>34.356000000000002</v>
      </c>
      <c r="H910" s="9"/>
      <c r="I910" s="9"/>
      <c r="J910" s="9">
        <v>1031.5916277133001</v>
      </c>
      <c r="K910" s="9">
        <v>27.381578319957999</v>
      </c>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row>
    <row r="911" spans="1:38">
      <c r="A911" s="91" t="s">
        <v>4716</v>
      </c>
      <c r="B911" s="19" t="s">
        <v>88</v>
      </c>
      <c r="C911" s="30" t="s">
        <v>199</v>
      </c>
      <c r="D911" s="91">
        <v>5200</v>
      </c>
      <c r="E911" s="9">
        <v>909</v>
      </c>
      <c r="F911" s="9">
        <v>2.9430000000000001</v>
      </c>
      <c r="G911" s="9">
        <v>34.356999999999999</v>
      </c>
      <c r="H911" s="9"/>
      <c r="I911" s="9"/>
      <c r="J911" s="9">
        <v>1031.5970165522599</v>
      </c>
      <c r="K911" s="9">
        <v>27.3823837065354</v>
      </c>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row>
    <row r="912" spans="1:38">
      <c r="A912" s="91" t="s">
        <v>4716</v>
      </c>
      <c r="B912" s="19" t="s">
        <v>88</v>
      </c>
      <c r="C912" s="30" t="s">
        <v>199</v>
      </c>
      <c r="D912" s="91">
        <v>5200</v>
      </c>
      <c r="E912" s="9">
        <v>910</v>
      </c>
      <c r="F912" s="9">
        <v>2.9420000000000002</v>
      </c>
      <c r="G912" s="9">
        <v>34.356999999999999</v>
      </c>
      <c r="H912" s="9"/>
      <c r="I912" s="9"/>
      <c r="J912" s="9">
        <v>1031.6017273213199</v>
      </c>
      <c r="K912" s="9">
        <v>27.3824791781337</v>
      </c>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row>
    <row r="913" spans="1:38">
      <c r="A913" s="91" t="s">
        <v>4716</v>
      </c>
      <c r="B913" s="19" t="s">
        <v>88</v>
      </c>
      <c r="C913" s="30" t="s">
        <v>199</v>
      </c>
      <c r="D913" s="91">
        <v>5200</v>
      </c>
      <c r="E913" s="9">
        <v>911</v>
      </c>
      <c r="F913" s="9">
        <v>2.9420000000000002</v>
      </c>
      <c r="G913" s="9">
        <v>34.356999999999999</v>
      </c>
      <c r="H913" s="9"/>
      <c r="I913" s="9"/>
      <c r="J913" s="9">
        <v>1031.6063245974799</v>
      </c>
      <c r="K913" s="9">
        <v>27.382485772250199</v>
      </c>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row>
    <row r="914" spans="1:38">
      <c r="A914" s="91" t="s">
        <v>4716</v>
      </c>
      <c r="B914" s="19" t="s">
        <v>88</v>
      </c>
      <c r="C914" s="30" t="s">
        <v>199</v>
      </c>
      <c r="D914" s="91">
        <v>5200</v>
      </c>
      <c r="E914" s="9">
        <v>912</v>
      </c>
      <c r="F914" s="9">
        <v>2.9420000000000002</v>
      </c>
      <c r="G914" s="9">
        <v>34.356999999999999</v>
      </c>
      <c r="H914" s="9"/>
      <c r="I914" s="9"/>
      <c r="J914" s="9">
        <v>1031.61092177517</v>
      </c>
      <c r="K914" s="9">
        <v>27.382492367683199</v>
      </c>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row>
    <row r="915" spans="1:38">
      <c r="A915" s="91" t="s">
        <v>4716</v>
      </c>
      <c r="B915" s="19" t="s">
        <v>88</v>
      </c>
      <c r="C915" s="30" t="s">
        <v>199</v>
      </c>
      <c r="D915" s="91">
        <v>5200</v>
      </c>
      <c r="E915" s="9">
        <v>913</v>
      </c>
      <c r="F915" s="9">
        <v>2.9420000000000002</v>
      </c>
      <c r="G915" s="9">
        <v>34.356999999999999</v>
      </c>
      <c r="H915" s="9"/>
      <c r="I915" s="9"/>
      <c r="J915" s="9">
        <v>1031.6155188543701</v>
      </c>
      <c r="K915" s="9">
        <v>27.382498964432699</v>
      </c>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row>
    <row r="916" spans="1:38">
      <c r="A916" s="91" t="s">
        <v>4716</v>
      </c>
      <c r="B916" s="19" t="s">
        <v>88</v>
      </c>
      <c r="C916" s="30" t="s">
        <v>199</v>
      </c>
      <c r="D916" s="91">
        <v>5200</v>
      </c>
      <c r="E916" s="9">
        <v>914</v>
      </c>
      <c r="F916" s="9">
        <v>2.9420000000000002</v>
      </c>
      <c r="G916" s="9">
        <v>34.356999999999999</v>
      </c>
      <c r="H916" s="9"/>
      <c r="I916" s="9"/>
      <c r="J916" s="9">
        <v>1031.62011583511</v>
      </c>
      <c r="K916" s="9">
        <v>27.382505562498</v>
      </c>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row>
    <row r="917" spans="1:38">
      <c r="A917" s="91" t="s">
        <v>4716</v>
      </c>
      <c r="B917" s="19" t="s">
        <v>88</v>
      </c>
      <c r="C917" s="30" t="s">
        <v>199</v>
      </c>
      <c r="D917" s="91">
        <v>5200</v>
      </c>
      <c r="E917" s="9">
        <v>915</v>
      </c>
      <c r="F917" s="9">
        <v>2.9420000000000002</v>
      </c>
      <c r="G917" s="9">
        <v>34.356999999999999</v>
      </c>
      <c r="H917" s="9"/>
      <c r="I917" s="9"/>
      <c r="J917" s="9">
        <v>1031.6247127173699</v>
      </c>
      <c r="K917" s="9">
        <v>27.3825121618795</v>
      </c>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row>
    <row r="918" spans="1:38">
      <c r="A918" s="91" t="s">
        <v>4716</v>
      </c>
      <c r="B918" s="19" t="s">
        <v>88</v>
      </c>
      <c r="C918" s="30" t="s">
        <v>199</v>
      </c>
      <c r="D918" s="91">
        <v>5200</v>
      </c>
      <c r="E918" s="9">
        <v>916</v>
      </c>
      <c r="F918" s="9">
        <v>2.9409999999999998</v>
      </c>
      <c r="G918" s="9">
        <v>34.356999999999999</v>
      </c>
      <c r="H918" s="9"/>
      <c r="I918" s="9"/>
      <c r="J918" s="9">
        <v>1031.62942305877</v>
      </c>
      <c r="K918" s="9">
        <v>27.3826076179664</v>
      </c>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row>
    <row r="919" spans="1:38">
      <c r="A919" s="91" t="s">
        <v>4716</v>
      </c>
      <c r="B919" s="19" t="s">
        <v>88</v>
      </c>
      <c r="C919" s="30" t="s">
        <v>199</v>
      </c>
      <c r="D919" s="91">
        <v>5200</v>
      </c>
      <c r="E919" s="9">
        <v>917</v>
      </c>
      <c r="F919" s="9">
        <v>2.94</v>
      </c>
      <c r="G919" s="9">
        <v>34.356999999999999</v>
      </c>
      <c r="H919" s="9"/>
      <c r="I919" s="9"/>
      <c r="J919" s="9">
        <v>1031.6341333401101</v>
      </c>
      <c r="K919" s="9">
        <v>27.382703059901999</v>
      </c>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row>
    <row r="920" spans="1:38">
      <c r="A920" s="91" t="s">
        <v>4716</v>
      </c>
      <c r="B920" s="19" t="s">
        <v>88</v>
      </c>
      <c r="C920" s="30" t="s">
        <v>199</v>
      </c>
      <c r="D920" s="91">
        <v>5200</v>
      </c>
      <c r="E920" s="9">
        <v>918</v>
      </c>
      <c r="F920" s="9">
        <v>2.9380000000000002</v>
      </c>
      <c r="G920" s="9">
        <v>34.356999999999999</v>
      </c>
      <c r="H920" s="9"/>
      <c r="I920" s="9"/>
      <c r="J920" s="9">
        <v>1031.63895713447</v>
      </c>
      <c r="K920" s="9">
        <v>27.382887303028198</v>
      </c>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row>
    <row r="921" spans="1:38">
      <c r="A921" s="91" t="s">
        <v>4716</v>
      </c>
      <c r="B921" s="19" t="s">
        <v>88</v>
      </c>
      <c r="C921" s="30" t="s">
        <v>199</v>
      </c>
      <c r="D921" s="91">
        <v>5200</v>
      </c>
      <c r="E921" s="9">
        <v>919</v>
      </c>
      <c r="F921" s="9">
        <v>2.9350000000000001</v>
      </c>
      <c r="G921" s="9">
        <v>34.356999999999999</v>
      </c>
      <c r="H921" s="9"/>
      <c r="I921" s="9"/>
      <c r="J921" s="9">
        <v>1031.64389444778</v>
      </c>
      <c r="K921" s="9">
        <v>27.3831602688354</v>
      </c>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row>
    <row r="922" spans="1:38">
      <c r="A922" s="91" t="s">
        <v>4716</v>
      </c>
      <c r="B922" s="19" t="s">
        <v>88</v>
      </c>
      <c r="C922" s="30" t="s">
        <v>199</v>
      </c>
      <c r="D922" s="91">
        <v>5200</v>
      </c>
      <c r="E922" s="9">
        <v>920</v>
      </c>
      <c r="F922" s="9">
        <v>2.93</v>
      </c>
      <c r="G922" s="9">
        <v>34.356999999999999</v>
      </c>
      <c r="H922" s="9"/>
      <c r="I922" s="9"/>
      <c r="J922" s="9">
        <v>1031.6490587826299</v>
      </c>
      <c r="K922" s="9">
        <v>27.383610555764601</v>
      </c>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row>
    <row r="923" spans="1:38">
      <c r="A923" s="91" t="s">
        <v>4716</v>
      </c>
      <c r="B923" s="19" t="s">
        <v>88</v>
      </c>
      <c r="C923" s="30" t="s">
        <v>199</v>
      </c>
      <c r="D923" s="91">
        <v>5200</v>
      </c>
      <c r="E923" s="9">
        <v>921</v>
      </c>
      <c r="F923" s="9">
        <v>2.9260000000000002</v>
      </c>
      <c r="G923" s="9">
        <v>34.359000000000002</v>
      </c>
      <c r="H923" s="9"/>
      <c r="I923" s="9"/>
      <c r="J923" s="9">
        <v>1031.65569215651</v>
      </c>
      <c r="K923" s="9">
        <v>27.385569563017501</v>
      </c>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row>
    <row r="924" spans="1:38">
      <c r="A924" s="91" t="s">
        <v>4716</v>
      </c>
      <c r="B924" s="19" t="s">
        <v>88</v>
      </c>
      <c r="C924" s="30" t="s">
        <v>199</v>
      </c>
      <c r="D924" s="91">
        <v>5200</v>
      </c>
      <c r="E924" s="9">
        <v>922</v>
      </c>
      <c r="F924" s="9">
        <v>2.9239999999999999</v>
      </c>
      <c r="G924" s="9">
        <v>34.36</v>
      </c>
      <c r="H924" s="9"/>
      <c r="I924" s="9"/>
      <c r="J924" s="9">
        <v>1031.6613071147499</v>
      </c>
      <c r="K924" s="9">
        <v>27.386552297184799</v>
      </c>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row>
    <row r="925" spans="1:38">
      <c r="A925" s="91" t="s">
        <v>4716</v>
      </c>
      <c r="B925" s="19" t="s">
        <v>88</v>
      </c>
      <c r="C925" s="30" t="s">
        <v>199</v>
      </c>
      <c r="D925" s="91">
        <v>5200</v>
      </c>
      <c r="E925" s="9">
        <v>923</v>
      </c>
      <c r="F925" s="9">
        <v>2.923</v>
      </c>
      <c r="G925" s="9">
        <v>34.36</v>
      </c>
      <c r="H925" s="9"/>
      <c r="I925" s="9"/>
      <c r="J925" s="9">
        <v>1031.6660171690201</v>
      </c>
      <c r="K925" s="9">
        <v>27.3866475110474</v>
      </c>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row>
    <row r="926" spans="1:38">
      <c r="A926" s="91" t="s">
        <v>4716</v>
      </c>
      <c r="B926" s="19" t="s">
        <v>88</v>
      </c>
      <c r="C926" s="30" t="s">
        <v>199</v>
      </c>
      <c r="D926" s="91">
        <v>5200</v>
      </c>
      <c r="E926" s="9">
        <v>924</v>
      </c>
      <c r="F926" s="9">
        <v>2.9220000000000002</v>
      </c>
      <c r="G926" s="9">
        <v>34.360999999999997</v>
      </c>
      <c r="H926" s="9"/>
      <c r="I926" s="9"/>
      <c r="J926" s="9">
        <v>1031.6715184884999</v>
      </c>
      <c r="K926" s="9">
        <v>27.387541570296701</v>
      </c>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row>
    <row r="927" spans="1:38">
      <c r="A927" s="91" t="s">
        <v>4716</v>
      </c>
      <c r="B927" s="19" t="s">
        <v>88</v>
      </c>
      <c r="C927" s="30" t="s">
        <v>199</v>
      </c>
      <c r="D927" s="91">
        <v>5200</v>
      </c>
      <c r="E927" s="9">
        <v>925</v>
      </c>
      <c r="F927" s="9">
        <v>2.9209999999999998</v>
      </c>
      <c r="G927" s="9">
        <v>34.360999999999997</v>
      </c>
      <c r="H927" s="9"/>
      <c r="I927" s="9"/>
      <c r="J927" s="9">
        <v>1031.6762284177</v>
      </c>
      <c r="K927" s="9">
        <v>27.3876367590242</v>
      </c>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row>
    <row r="928" spans="1:38">
      <c r="A928" s="91" t="s">
        <v>4716</v>
      </c>
      <c r="B928" s="19" t="s">
        <v>88</v>
      </c>
      <c r="C928" s="30" t="s">
        <v>199</v>
      </c>
      <c r="D928" s="91">
        <v>5200</v>
      </c>
      <c r="E928" s="9">
        <v>926</v>
      </c>
      <c r="F928" s="9">
        <v>2.919</v>
      </c>
      <c r="G928" s="9">
        <v>34.360999999999997</v>
      </c>
      <c r="H928" s="9"/>
      <c r="I928" s="9"/>
      <c r="J928" s="9">
        <v>1031.6810518521199</v>
      </c>
      <c r="K928" s="9">
        <v>27.387820513947599</v>
      </c>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row>
    <row r="929" spans="1:38">
      <c r="A929" s="91" t="s">
        <v>4716</v>
      </c>
      <c r="B929" s="19" t="s">
        <v>88</v>
      </c>
      <c r="C929" s="30" t="s">
        <v>199</v>
      </c>
      <c r="D929" s="91">
        <v>5200</v>
      </c>
      <c r="E929" s="9">
        <v>927</v>
      </c>
      <c r="F929" s="9">
        <v>2.9180000000000001</v>
      </c>
      <c r="G929" s="9">
        <v>34.362000000000002</v>
      </c>
      <c r="H929" s="9"/>
      <c r="I929" s="9"/>
      <c r="J929" s="9">
        <v>1031.6865529879601</v>
      </c>
      <c r="K929" s="9">
        <v>27.388714532653498</v>
      </c>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row>
    <row r="930" spans="1:38">
      <c r="A930" s="91" t="s">
        <v>4716</v>
      </c>
      <c r="B930" s="19" t="s">
        <v>88</v>
      </c>
      <c r="C930" s="30" t="s">
        <v>199</v>
      </c>
      <c r="D930" s="91">
        <v>5200</v>
      </c>
      <c r="E930" s="9">
        <v>928</v>
      </c>
      <c r="F930" s="9">
        <v>2.9159999999999999</v>
      </c>
      <c r="G930" s="9">
        <v>34.362000000000002</v>
      </c>
      <c r="H930" s="9"/>
      <c r="I930" s="9"/>
      <c r="J930" s="9">
        <v>1031.6913763289699</v>
      </c>
      <c r="K930" s="9">
        <v>27.388898211316899</v>
      </c>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row>
    <row r="931" spans="1:38">
      <c r="A931" s="91" t="s">
        <v>4716</v>
      </c>
      <c r="B931" s="19" t="s">
        <v>88</v>
      </c>
      <c r="C931" s="30" t="s">
        <v>199</v>
      </c>
      <c r="D931" s="91">
        <v>5200</v>
      </c>
      <c r="E931" s="9">
        <v>929</v>
      </c>
      <c r="F931" s="9">
        <v>2.9140000000000001</v>
      </c>
      <c r="G931" s="9">
        <v>34.363</v>
      </c>
      <c r="H931" s="9"/>
      <c r="I931" s="9"/>
      <c r="J931" s="9">
        <v>1031.6969909342899</v>
      </c>
      <c r="K931" s="9">
        <v>27.389880720209501</v>
      </c>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row>
    <row r="932" spans="1:38">
      <c r="A932" s="91" t="s">
        <v>4716</v>
      </c>
      <c r="B932" s="19" t="s">
        <v>88</v>
      </c>
      <c r="C932" s="30" t="s">
        <v>199</v>
      </c>
      <c r="D932" s="91">
        <v>5200</v>
      </c>
      <c r="E932" s="9">
        <v>930</v>
      </c>
      <c r="F932" s="9">
        <v>2.91</v>
      </c>
      <c r="G932" s="9">
        <v>34.363999999999997</v>
      </c>
      <c r="H932" s="9"/>
      <c r="I932" s="9"/>
      <c r="J932" s="9">
        <v>1031.7028326418299</v>
      </c>
      <c r="K932" s="9">
        <v>27.3910401430512</v>
      </c>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row>
    <row r="933" spans="1:38">
      <c r="A933" s="91" t="s">
        <v>4716</v>
      </c>
      <c r="B933" s="19" t="s">
        <v>88</v>
      </c>
      <c r="C933" s="30" t="s">
        <v>199</v>
      </c>
      <c r="D933" s="91">
        <v>5200</v>
      </c>
      <c r="E933" s="9">
        <v>931</v>
      </c>
      <c r="F933" s="9">
        <v>2.9089999999999998</v>
      </c>
      <c r="G933" s="9">
        <v>34.363999999999997</v>
      </c>
      <c r="H933" s="9"/>
      <c r="I933" s="9"/>
      <c r="J933" s="9">
        <v>1031.70754227679</v>
      </c>
      <c r="K933" s="9">
        <v>27.3911351730655</v>
      </c>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row>
    <row r="934" spans="1:38">
      <c r="A934" s="91" t="s">
        <v>4716</v>
      </c>
      <c r="B934" s="19" t="s">
        <v>88</v>
      </c>
      <c r="C934" s="30" t="s">
        <v>199</v>
      </c>
      <c r="D934" s="91">
        <v>5200</v>
      </c>
      <c r="E934" s="9">
        <v>932</v>
      </c>
      <c r="F934" s="9">
        <v>2.907</v>
      </c>
      <c r="G934" s="9">
        <v>34.363999999999997</v>
      </c>
      <c r="H934" s="9"/>
      <c r="I934" s="9"/>
      <c r="J934" s="9">
        <v>1031.71236543705</v>
      </c>
      <c r="K934" s="9">
        <v>27.391318620652299</v>
      </c>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row>
    <row r="935" spans="1:38">
      <c r="A935" s="91" t="s">
        <v>4716</v>
      </c>
      <c r="B935" s="19" t="s">
        <v>88</v>
      </c>
      <c r="C935" s="30" t="s">
        <v>199</v>
      </c>
      <c r="D935" s="91">
        <v>5200</v>
      </c>
      <c r="E935" s="9">
        <v>933</v>
      </c>
      <c r="F935" s="9">
        <v>2.9039999999999999</v>
      </c>
      <c r="G935" s="9">
        <v>34.363999999999997</v>
      </c>
      <c r="H935" s="9"/>
      <c r="I935" s="9"/>
      <c r="J935" s="9">
        <v>1031.7173021286301</v>
      </c>
      <c r="K935" s="9">
        <v>27.391590407259901</v>
      </c>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row>
    <row r="936" spans="1:38">
      <c r="A936" s="91" t="s">
        <v>4716</v>
      </c>
      <c r="B936" s="19" t="s">
        <v>88</v>
      </c>
      <c r="C936" s="30" t="s">
        <v>199</v>
      </c>
      <c r="D936" s="91">
        <v>5200</v>
      </c>
      <c r="E936" s="9">
        <v>934</v>
      </c>
      <c r="F936" s="9">
        <v>2.9009999999999998</v>
      </c>
      <c r="G936" s="9">
        <v>34.365000000000002</v>
      </c>
      <c r="H936" s="9"/>
      <c r="I936" s="9"/>
      <c r="J936" s="9">
        <v>1031.72303007409</v>
      </c>
      <c r="K936" s="9">
        <v>27.392660998436401</v>
      </c>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row>
    <row r="937" spans="1:38">
      <c r="A937" s="91" t="s">
        <v>4716</v>
      </c>
      <c r="B937" s="19" t="s">
        <v>88</v>
      </c>
      <c r="C937" s="30" t="s">
        <v>199</v>
      </c>
      <c r="D937" s="91">
        <v>5200</v>
      </c>
      <c r="E937" s="9">
        <v>935</v>
      </c>
      <c r="F937" s="9">
        <v>2.8980000000000001</v>
      </c>
      <c r="G937" s="9">
        <v>34.365000000000002</v>
      </c>
      <c r="H937" s="9"/>
      <c r="I937" s="9"/>
      <c r="J937" s="9">
        <v>1031.7279666621</v>
      </c>
      <c r="K937" s="9">
        <v>27.392932556058899</v>
      </c>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row>
    <row r="938" spans="1:38">
      <c r="A938" s="91" t="s">
        <v>4716</v>
      </c>
      <c r="B938" s="19" t="s">
        <v>88</v>
      </c>
      <c r="C938" s="30" t="s">
        <v>199</v>
      </c>
      <c r="D938" s="91">
        <v>5200</v>
      </c>
      <c r="E938" s="9">
        <v>936</v>
      </c>
      <c r="F938" s="9">
        <v>2.895</v>
      </c>
      <c r="G938" s="9">
        <v>34.366</v>
      </c>
      <c r="H938" s="9"/>
      <c r="I938" s="9"/>
      <c r="J938" s="9">
        <v>1031.7336945050299</v>
      </c>
      <c r="K938" s="9">
        <v>27.3940029361634</v>
      </c>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row>
    <row r="939" spans="1:38">
      <c r="A939" s="91" t="s">
        <v>4716</v>
      </c>
      <c r="B939" s="19" t="s">
        <v>88</v>
      </c>
      <c r="C939" s="30" t="s">
        <v>199</v>
      </c>
      <c r="D939" s="91">
        <v>5200</v>
      </c>
      <c r="E939" s="9">
        <v>937</v>
      </c>
      <c r="F939" s="9">
        <v>2.8929999999999998</v>
      </c>
      <c r="G939" s="9">
        <v>34.366999999999997</v>
      </c>
      <c r="H939" s="9"/>
      <c r="I939" s="9"/>
      <c r="J939" s="9">
        <v>1031.73930875105</v>
      </c>
      <c r="K939" s="9">
        <v>27.394984967513398</v>
      </c>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row>
    <row r="940" spans="1:38">
      <c r="A940" s="91" t="s">
        <v>4716</v>
      </c>
      <c r="B940" s="19" t="s">
        <v>88</v>
      </c>
      <c r="C940" s="30" t="s">
        <v>199</v>
      </c>
      <c r="D940" s="91">
        <v>5200</v>
      </c>
      <c r="E940" s="9">
        <v>938</v>
      </c>
      <c r="F940" s="9">
        <v>2.891</v>
      </c>
      <c r="G940" s="9">
        <v>34.366999999999997</v>
      </c>
      <c r="H940" s="9"/>
      <c r="I940" s="9"/>
      <c r="J940" s="9">
        <v>1031.7441316454101</v>
      </c>
      <c r="K940" s="9">
        <v>27.395168002949301</v>
      </c>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row>
    <row r="941" spans="1:38">
      <c r="A941" s="91" t="s">
        <v>4716</v>
      </c>
      <c r="B941" s="19" t="s">
        <v>88</v>
      </c>
      <c r="C941" s="30" t="s">
        <v>199</v>
      </c>
      <c r="D941" s="91">
        <v>5200</v>
      </c>
      <c r="E941" s="9">
        <v>939</v>
      </c>
      <c r="F941" s="9">
        <v>2.89</v>
      </c>
      <c r="G941" s="9">
        <v>34.368000000000002</v>
      </c>
      <c r="H941" s="9"/>
      <c r="I941" s="9"/>
      <c r="J941" s="9">
        <v>1031.7496322315999</v>
      </c>
      <c r="K941" s="9">
        <v>27.3960617335952</v>
      </c>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row>
    <row r="942" spans="1:38">
      <c r="A942" s="91" t="s">
        <v>4716</v>
      </c>
      <c r="B942" s="19" t="s">
        <v>88</v>
      </c>
      <c r="C942" s="30" t="s">
        <v>199</v>
      </c>
      <c r="D942" s="91">
        <v>5200</v>
      </c>
      <c r="E942" s="9">
        <v>940</v>
      </c>
      <c r="F942" s="9">
        <v>2.8889999999999998</v>
      </c>
      <c r="G942" s="9">
        <v>34.368000000000002</v>
      </c>
      <c r="H942" s="9"/>
      <c r="I942" s="9"/>
      <c r="J942" s="9">
        <v>1031.75434145499</v>
      </c>
      <c r="K942" s="9">
        <v>27.396156496119598</v>
      </c>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row>
    <row r="943" spans="1:38">
      <c r="A943" s="91" t="s">
        <v>4716</v>
      </c>
      <c r="B943" s="19" t="s">
        <v>88</v>
      </c>
      <c r="C943" s="30" t="s">
        <v>199</v>
      </c>
      <c r="D943" s="91">
        <v>5200</v>
      </c>
      <c r="E943" s="9">
        <v>941</v>
      </c>
      <c r="F943" s="9">
        <v>2.8879999999999999</v>
      </c>
      <c r="G943" s="9">
        <v>34.369</v>
      </c>
      <c r="H943" s="9"/>
      <c r="I943" s="9"/>
      <c r="J943" s="9">
        <v>1031.75984190648</v>
      </c>
      <c r="K943" s="9">
        <v>27.397050208253599</v>
      </c>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row>
    <row r="944" spans="1:38">
      <c r="A944" s="91" t="s">
        <v>4716</v>
      </c>
      <c r="B944" s="19" t="s">
        <v>88</v>
      </c>
      <c r="C944" s="30" t="s">
        <v>199</v>
      </c>
      <c r="D944" s="91">
        <v>5200</v>
      </c>
      <c r="E944" s="9">
        <v>942</v>
      </c>
      <c r="F944" s="9">
        <v>2.887</v>
      </c>
      <c r="G944" s="9">
        <v>34.369</v>
      </c>
      <c r="H944" s="9"/>
      <c r="I944" s="9"/>
      <c r="J944" s="9">
        <v>1031.7645510049001</v>
      </c>
      <c r="K944" s="9">
        <v>27.397144945626899</v>
      </c>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row>
    <row r="945" spans="1:38">
      <c r="A945" s="91" t="s">
        <v>4716</v>
      </c>
      <c r="B945" s="19" t="s">
        <v>88</v>
      </c>
      <c r="C945" s="30" t="s">
        <v>199</v>
      </c>
      <c r="D945" s="91">
        <v>5200</v>
      </c>
      <c r="E945" s="9">
        <v>943</v>
      </c>
      <c r="F945" s="9">
        <v>2.8849999999999998</v>
      </c>
      <c r="G945" s="9">
        <v>34.369</v>
      </c>
      <c r="H945" s="9"/>
      <c r="I945" s="9"/>
      <c r="J945" s="9">
        <v>1031.76937366423</v>
      </c>
      <c r="K945" s="9">
        <v>27.397327826611701</v>
      </c>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row>
    <row r="946" spans="1:38">
      <c r="A946" s="91" t="s">
        <v>4716</v>
      </c>
      <c r="B946" s="19" t="s">
        <v>88</v>
      </c>
      <c r="C946" s="30" t="s">
        <v>199</v>
      </c>
      <c r="D946" s="91">
        <v>5200</v>
      </c>
      <c r="E946" s="9">
        <v>944</v>
      </c>
      <c r="F946" s="9">
        <v>2.883</v>
      </c>
      <c r="G946" s="9">
        <v>34.369999999999997</v>
      </c>
      <c r="H946" s="9"/>
      <c r="I946" s="9"/>
      <c r="J946" s="9">
        <v>1031.7749875578299</v>
      </c>
      <c r="K946" s="9">
        <v>27.3983096325885</v>
      </c>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row>
    <row r="947" spans="1:38">
      <c r="A947" s="91" t="s">
        <v>4716</v>
      </c>
      <c r="B947" s="19" t="s">
        <v>88</v>
      </c>
      <c r="C947" s="30" t="s">
        <v>199</v>
      </c>
      <c r="D947" s="91">
        <v>5200</v>
      </c>
      <c r="E947" s="9">
        <v>945</v>
      </c>
      <c r="F947" s="9">
        <v>2.8820000000000001</v>
      </c>
      <c r="G947" s="9">
        <v>34.369999999999997</v>
      </c>
      <c r="H947" s="9"/>
      <c r="I947" s="9"/>
      <c r="J947" s="9">
        <v>1031.7796964983199</v>
      </c>
      <c r="K947" s="9">
        <v>27.398404302865401</v>
      </c>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row>
    <row r="948" spans="1:38">
      <c r="A948" s="91" t="s">
        <v>4716</v>
      </c>
      <c r="B948" s="19" t="s">
        <v>88</v>
      </c>
      <c r="C948" s="30" t="s">
        <v>199</v>
      </c>
      <c r="D948" s="91">
        <v>5200</v>
      </c>
      <c r="E948" s="9">
        <v>946</v>
      </c>
      <c r="F948" s="9">
        <v>2.88</v>
      </c>
      <c r="G948" s="9">
        <v>34.369999999999997</v>
      </c>
      <c r="H948" s="9"/>
      <c r="I948" s="9"/>
      <c r="J948" s="9">
        <v>1031.78451901997</v>
      </c>
      <c r="K948" s="9">
        <v>27.398587053299298</v>
      </c>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row>
    <row r="949" spans="1:38">
      <c r="A949" s="91" t="s">
        <v>4716</v>
      </c>
      <c r="B949" s="19" t="s">
        <v>88</v>
      </c>
      <c r="C949" s="30" t="s">
        <v>199</v>
      </c>
      <c r="D949" s="91">
        <v>5200</v>
      </c>
      <c r="E949" s="9">
        <v>947</v>
      </c>
      <c r="F949" s="9">
        <v>2.8780000000000001</v>
      </c>
      <c r="G949" s="9">
        <v>34.371000000000002</v>
      </c>
      <c r="H949" s="9"/>
      <c r="I949" s="9"/>
      <c r="J949" s="9">
        <v>1031.79013276654</v>
      </c>
      <c r="K949" s="9">
        <v>27.399568744188599</v>
      </c>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row>
    <row r="950" spans="1:38">
      <c r="A950" s="91" t="s">
        <v>4716</v>
      </c>
      <c r="B950" s="19" t="s">
        <v>88</v>
      </c>
      <c r="C950" s="30" t="s">
        <v>199</v>
      </c>
      <c r="D950" s="91">
        <v>5200</v>
      </c>
      <c r="E950" s="9">
        <v>948</v>
      </c>
      <c r="F950" s="9">
        <v>2.875</v>
      </c>
      <c r="G950" s="9">
        <v>34.371000000000002</v>
      </c>
      <c r="H950" s="9"/>
      <c r="I950" s="9"/>
      <c r="J950" s="9">
        <v>1031.7950688333999</v>
      </c>
      <c r="K950" s="9">
        <v>27.399839424570899</v>
      </c>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row>
    <row r="951" spans="1:38">
      <c r="A951" s="91" t="s">
        <v>4716</v>
      </c>
      <c r="B951" s="19" t="s">
        <v>88</v>
      </c>
      <c r="C951" s="30" t="s">
        <v>199</v>
      </c>
      <c r="D951" s="91">
        <v>5200</v>
      </c>
      <c r="E951" s="9">
        <v>949</v>
      </c>
      <c r="F951" s="9">
        <v>2.8730000000000002</v>
      </c>
      <c r="G951" s="9">
        <v>34.372</v>
      </c>
      <c r="H951" s="9"/>
      <c r="I951" s="9"/>
      <c r="J951" s="9">
        <v>1031.80068248917</v>
      </c>
      <c r="K951" s="9">
        <v>27.400821001869598</v>
      </c>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row>
    <row r="952" spans="1:38">
      <c r="A952" s="91" t="s">
        <v>4716</v>
      </c>
      <c r="B952" s="19" t="s">
        <v>88</v>
      </c>
      <c r="C952" s="30" t="s">
        <v>199</v>
      </c>
      <c r="D952" s="91">
        <v>5200</v>
      </c>
      <c r="E952" s="9">
        <v>950</v>
      </c>
      <c r="F952" s="9">
        <v>2.871</v>
      </c>
      <c r="G952" s="9">
        <v>34.372999999999998</v>
      </c>
      <c r="H952" s="9"/>
      <c r="I952" s="9"/>
      <c r="J952" s="9">
        <v>1031.8062960961699</v>
      </c>
      <c r="K952" s="9">
        <v>27.401802537199298</v>
      </c>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row>
    <row r="953" spans="1:38">
      <c r="A953" s="91" t="s">
        <v>4716</v>
      </c>
      <c r="B953" s="19" t="s">
        <v>88</v>
      </c>
      <c r="C953" s="30" t="s">
        <v>199</v>
      </c>
      <c r="D953" s="91">
        <v>5200</v>
      </c>
      <c r="E953" s="9">
        <v>951</v>
      </c>
      <c r="F953" s="9">
        <v>2.871</v>
      </c>
      <c r="G953" s="9">
        <v>34.372999999999998</v>
      </c>
      <c r="H953" s="9"/>
      <c r="I953" s="9"/>
      <c r="J953" s="9">
        <v>1031.8108910835599</v>
      </c>
      <c r="K953" s="9">
        <v>27.4018090768527</v>
      </c>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row>
    <row r="954" spans="1:38">
      <c r="A954" s="91" t="s">
        <v>4716</v>
      </c>
      <c r="B954" s="19" t="s">
        <v>88</v>
      </c>
      <c r="C954" s="30" t="s">
        <v>199</v>
      </c>
      <c r="D954" s="91">
        <v>5200</v>
      </c>
      <c r="E954" s="9">
        <v>952</v>
      </c>
      <c r="F954" s="9">
        <v>2.87</v>
      </c>
      <c r="G954" s="9">
        <v>34.372999999999998</v>
      </c>
      <c r="H954" s="9"/>
      <c r="I954" s="9"/>
      <c r="J954" s="9">
        <v>1031.81559965684</v>
      </c>
      <c r="K954" s="9">
        <v>27.401903588038699</v>
      </c>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row>
    <row r="955" spans="1:38">
      <c r="A955" s="91" t="s">
        <v>4716</v>
      </c>
      <c r="B955" s="19" t="s">
        <v>88</v>
      </c>
      <c r="C955" s="30" t="s">
        <v>199</v>
      </c>
      <c r="D955" s="91">
        <v>5200</v>
      </c>
      <c r="E955" s="9">
        <v>953</v>
      </c>
      <c r="F955" s="9">
        <v>2.87</v>
      </c>
      <c r="G955" s="9">
        <v>34.374000000000002</v>
      </c>
      <c r="H955" s="9"/>
      <c r="I955" s="9"/>
      <c r="J955" s="9">
        <v>1031.8209857178999</v>
      </c>
      <c r="K955" s="9">
        <v>27.4027091489932</v>
      </c>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row>
    <row r="956" spans="1:38">
      <c r="A956" s="91" t="s">
        <v>4716</v>
      </c>
      <c r="B956" s="19" t="s">
        <v>88</v>
      </c>
      <c r="C956" s="30" t="s">
        <v>199</v>
      </c>
      <c r="D956" s="91">
        <v>5200</v>
      </c>
      <c r="E956" s="9">
        <v>954</v>
      </c>
      <c r="F956" s="9">
        <v>2.8690000000000002</v>
      </c>
      <c r="G956" s="9">
        <v>34.374000000000002</v>
      </c>
      <c r="H956" s="9"/>
      <c r="I956" s="9"/>
      <c r="J956" s="9">
        <v>1031.82569415276</v>
      </c>
      <c r="K956" s="9">
        <v>27.402803648909</v>
      </c>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row>
    <row r="957" spans="1:38">
      <c r="A957" s="91" t="s">
        <v>4716</v>
      </c>
      <c r="B957" s="19" t="s">
        <v>88</v>
      </c>
      <c r="C957" s="30" t="s">
        <v>199</v>
      </c>
      <c r="D957" s="91">
        <v>5200</v>
      </c>
      <c r="E957" s="9">
        <v>955</v>
      </c>
      <c r="F957" s="9">
        <v>2.8679999999999999</v>
      </c>
      <c r="G957" s="9">
        <v>34.374000000000002</v>
      </c>
      <c r="H957" s="9"/>
      <c r="I957" s="9"/>
      <c r="J957" s="9">
        <v>1031.83040252767</v>
      </c>
      <c r="K957" s="9">
        <v>27.402898134653199</v>
      </c>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row>
    <row r="958" spans="1:38">
      <c r="A958" s="91" t="s">
        <v>4716</v>
      </c>
      <c r="B958" s="19" t="s">
        <v>88</v>
      </c>
      <c r="C958" s="30" t="s">
        <v>199</v>
      </c>
      <c r="D958" s="91">
        <v>5200</v>
      </c>
      <c r="E958" s="9">
        <v>956</v>
      </c>
      <c r="F958" s="9">
        <v>2.8679999999999999</v>
      </c>
      <c r="G958" s="9">
        <v>34.374000000000002</v>
      </c>
      <c r="H958" s="9"/>
      <c r="I958" s="9"/>
      <c r="J958" s="9">
        <v>1031.8349970901199</v>
      </c>
      <c r="K958" s="9">
        <v>27.4029046764269</v>
      </c>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row>
    <row r="959" spans="1:38">
      <c r="A959" s="91" t="s">
        <v>4716</v>
      </c>
      <c r="B959" s="19" t="s">
        <v>88</v>
      </c>
      <c r="C959" s="30" t="s">
        <v>199</v>
      </c>
      <c r="D959" s="91">
        <v>5200</v>
      </c>
      <c r="E959" s="9">
        <v>957</v>
      </c>
      <c r="F959" s="9">
        <v>2.8650000000000002</v>
      </c>
      <c r="G959" s="9">
        <v>34.374000000000002</v>
      </c>
      <c r="H959" s="9"/>
      <c r="I959" s="9"/>
      <c r="J959" s="9">
        <v>1031.8399328522401</v>
      </c>
      <c r="K959" s="9">
        <v>27.403174967222402</v>
      </c>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row>
    <row r="960" spans="1:38">
      <c r="A960" s="91" t="s">
        <v>4716</v>
      </c>
      <c r="B960" s="19" t="s">
        <v>88</v>
      </c>
      <c r="C960" s="30" t="s">
        <v>199</v>
      </c>
      <c r="D960" s="91">
        <v>5200</v>
      </c>
      <c r="E960" s="9">
        <v>958</v>
      </c>
      <c r="F960" s="9">
        <v>2.863</v>
      </c>
      <c r="G960" s="9">
        <v>34.374000000000002</v>
      </c>
      <c r="H960" s="9"/>
      <c r="I960" s="9"/>
      <c r="J960" s="9">
        <v>1031.8447548174499</v>
      </c>
      <c r="K960" s="9">
        <v>27.403357273954001</v>
      </c>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row>
    <row r="961" spans="1:38">
      <c r="A961" s="91" t="s">
        <v>4716</v>
      </c>
      <c r="B961" s="19" t="s">
        <v>88</v>
      </c>
      <c r="C961" s="30" t="s">
        <v>199</v>
      </c>
      <c r="D961" s="91">
        <v>5200</v>
      </c>
      <c r="E961" s="9">
        <v>959</v>
      </c>
      <c r="F961" s="9">
        <v>2.8610000000000002</v>
      </c>
      <c r="G961" s="9">
        <v>34.375</v>
      </c>
      <c r="H961" s="9"/>
      <c r="I961" s="9"/>
      <c r="J961" s="9">
        <v>1031.8503679621399</v>
      </c>
      <c r="K961" s="9">
        <v>27.404338574539899</v>
      </c>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row>
    <row r="962" spans="1:38">
      <c r="A962" s="91" t="s">
        <v>4716</v>
      </c>
      <c r="B962" s="19" t="s">
        <v>88</v>
      </c>
      <c r="C962" s="30" t="s">
        <v>199</v>
      </c>
      <c r="D962" s="91">
        <v>5200</v>
      </c>
      <c r="E962" s="9">
        <v>960</v>
      </c>
      <c r="F962" s="9">
        <v>2.859</v>
      </c>
      <c r="G962" s="9">
        <v>34.375</v>
      </c>
      <c r="H962" s="9"/>
      <c r="I962" s="9"/>
      <c r="J962" s="9">
        <v>1031.85518983629</v>
      </c>
      <c r="K962" s="9">
        <v>27.404520778741698</v>
      </c>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row>
    <row r="963" spans="1:38">
      <c r="A963" s="91" t="s">
        <v>4716</v>
      </c>
      <c r="B963" s="19" t="s">
        <v>88</v>
      </c>
      <c r="C963" s="30" t="s">
        <v>199</v>
      </c>
      <c r="D963" s="91">
        <v>5200</v>
      </c>
      <c r="E963" s="9">
        <v>961</v>
      </c>
      <c r="F963" s="9">
        <v>2.859</v>
      </c>
      <c r="G963" s="9">
        <v>34.375999999999998</v>
      </c>
      <c r="H963" s="9"/>
      <c r="I963" s="9"/>
      <c r="J963" s="9">
        <v>1031.8605753378499</v>
      </c>
      <c r="K963" s="9">
        <v>27.405326367898599</v>
      </c>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row>
    <row r="964" spans="1:38">
      <c r="A964" s="91" t="s">
        <v>4716</v>
      </c>
      <c r="B964" s="19" t="s">
        <v>88</v>
      </c>
      <c r="C964" s="30" t="s">
        <v>199</v>
      </c>
      <c r="D964" s="91">
        <v>5200</v>
      </c>
      <c r="E964" s="9">
        <v>962</v>
      </c>
      <c r="F964" s="9">
        <v>2.8580000000000001</v>
      </c>
      <c r="G964" s="9">
        <v>34.375999999999998</v>
      </c>
      <c r="H964" s="9"/>
      <c r="I964" s="9"/>
      <c r="J964" s="9">
        <v>1031.86528332374</v>
      </c>
      <c r="K964" s="9">
        <v>27.405420719115501</v>
      </c>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row>
    <row r="965" spans="1:38">
      <c r="A965" s="91" t="s">
        <v>4716</v>
      </c>
      <c r="B965" s="19" t="s">
        <v>88</v>
      </c>
      <c r="C965" s="30" t="s">
        <v>199</v>
      </c>
      <c r="D965" s="91">
        <v>5200</v>
      </c>
      <c r="E965" s="9">
        <v>963</v>
      </c>
      <c r="F965" s="9">
        <v>2.8580000000000001</v>
      </c>
      <c r="G965" s="9">
        <v>34.375999999999998</v>
      </c>
      <c r="H965" s="9"/>
      <c r="I965" s="9"/>
      <c r="J965" s="9">
        <v>1031.8698774316099</v>
      </c>
      <c r="K965" s="9">
        <v>27.4054272548826</v>
      </c>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row>
    <row r="966" spans="1:38">
      <c r="A966" s="91" t="s">
        <v>4716</v>
      </c>
      <c r="B966" s="19" t="s">
        <v>88</v>
      </c>
      <c r="C966" s="30" t="s">
        <v>199</v>
      </c>
      <c r="D966" s="91">
        <v>5200</v>
      </c>
      <c r="E966" s="9">
        <v>964</v>
      </c>
      <c r="F966" s="9">
        <v>2.8570000000000002</v>
      </c>
      <c r="G966" s="9">
        <v>34.377000000000002</v>
      </c>
      <c r="H966" s="9"/>
      <c r="I966" s="9"/>
      <c r="J966" s="9">
        <v>1031.87537648084</v>
      </c>
      <c r="K966" s="9">
        <v>27.406320653406102</v>
      </c>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row>
    <row r="967" spans="1:38">
      <c r="A967" s="91" t="s">
        <v>4716</v>
      </c>
      <c r="B967" s="19" t="s">
        <v>88</v>
      </c>
      <c r="C967" s="30" t="s">
        <v>199</v>
      </c>
      <c r="D967" s="91">
        <v>5200</v>
      </c>
      <c r="E967" s="9">
        <v>965</v>
      </c>
      <c r="F967" s="9">
        <v>2.8570000000000002</v>
      </c>
      <c r="G967" s="9">
        <v>34.377000000000002</v>
      </c>
      <c r="H967" s="9"/>
      <c r="I967" s="9"/>
      <c r="J967" s="9">
        <v>1031.87997040916</v>
      </c>
      <c r="K967" s="9">
        <v>27.406327190547</v>
      </c>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row>
    <row r="968" spans="1:38">
      <c r="A968" s="91" t="s">
        <v>4716</v>
      </c>
      <c r="B968" s="19" t="s">
        <v>88</v>
      </c>
      <c r="C968" s="30" t="s">
        <v>199</v>
      </c>
      <c r="D968" s="91">
        <v>5200</v>
      </c>
      <c r="E968" s="9">
        <v>966</v>
      </c>
      <c r="F968" s="9">
        <v>2.8559999999999999</v>
      </c>
      <c r="G968" s="9">
        <v>34.377000000000002</v>
      </c>
      <c r="H968" s="9"/>
      <c r="I968" s="9"/>
      <c r="J968" s="9">
        <v>1031.8846781233101</v>
      </c>
      <c r="K968" s="9">
        <v>27.406421516028999</v>
      </c>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row>
    <row r="969" spans="1:38">
      <c r="A969" s="91" t="s">
        <v>4716</v>
      </c>
      <c r="B969" s="19" t="s">
        <v>88</v>
      </c>
      <c r="C969" s="30" t="s">
        <v>199</v>
      </c>
      <c r="D969" s="91">
        <v>5200</v>
      </c>
      <c r="E969" s="9">
        <v>967</v>
      </c>
      <c r="F969" s="9">
        <v>2.855</v>
      </c>
      <c r="G969" s="9">
        <v>34.377000000000002</v>
      </c>
      <c r="H969" s="9"/>
      <c r="I969" s="9"/>
      <c r="J969" s="9">
        <v>1031.8893857775499</v>
      </c>
      <c r="K969" s="9">
        <v>27.406515827334498</v>
      </c>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row>
    <row r="970" spans="1:38">
      <c r="A970" s="91" t="s">
        <v>4716</v>
      </c>
      <c r="B970" s="19" t="s">
        <v>88</v>
      </c>
      <c r="C970" s="30" t="s">
        <v>199</v>
      </c>
      <c r="D970" s="91">
        <v>5200</v>
      </c>
      <c r="E970" s="9">
        <v>968</v>
      </c>
      <c r="F970" s="9">
        <v>2.8540000000000001</v>
      </c>
      <c r="G970" s="9">
        <v>34.378</v>
      </c>
      <c r="H970" s="9"/>
      <c r="I970" s="9"/>
      <c r="J970" s="9">
        <v>1031.89488454614</v>
      </c>
      <c r="K970" s="9">
        <v>27.4074091964108</v>
      </c>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row>
    <row r="971" spans="1:38">
      <c r="A971" s="91" t="s">
        <v>4716</v>
      </c>
      <c r="B971" s="19" t="s">
        <v>88</v>
      </c>
      <c r="C971" s="30" t="s">
        <v>199</v>
      </c>
      <c r="D971" s="91">
        <v>5200</v>
      </c>
      <c r="E971" s="9">
        <v>969</v>
      </c>
      <c r="F971" s="9">
        <v>2.8519999999999999</v>
      </c>
      <c r="G971" s="9">
        <v>34.378</v>
      </c>
      <c r="H971" s="9"/>
      <c r="I971" s="9"/>
      <c r="J971" s="9">
        <v>1031.89970599157</v>
      </c>
      <c r="K971" s="9">
        <v>27.407591218420698</v>
      </c>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row>
    <row r="972" spans="1:38">
      <c r="A972" s="91" t="s">
        <v>4716</v>
      </c>
      <c r="B972" s="19" t="s">
        <v>88</v>
      </c>
      <c r="C972" s="30" t="s">
        <v>199</v>
      </c>
      <c r="D972" s="91">
        <v>5200</v>
      </c>
      <c r="E972" s="9">
        <v>970</v>
      </c>
      <c r="F972" s="9">
        <v>2.851</v>
      </c>
      <c r="G972" s="9">
        <v>34.378</v>
      </c>
      <c r="H972" s="9"/>
      <c r="I972" s="9"/>
      <c r="J972" s="9">
        <v>1031.90441347458</v>
      </c>
      <c r="K972" s="9">
        <v>27.407685476483</v>
      </c>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row>
    <row r="973" spans="1:38">
      <c r="A973" s="91" t="s">
        <v>4716</v>
      </c>
      <c r="B973" s="19" t="s">
        <v>88</v>
      </c>
      <c r="C973" s="30" t="s">
        <v>199</v>
      </c>
      <c r="D973" s="91">
        <v>5200</v>
      </c>
      <c r="E973" s="9">
        <v>971</v>
      </c>
      <c r="F973" s="9">
        <v>2.8490000000000002</v>
      </c>
      <c r="G973" s="9">
        <v>34.378999999999998</v>
      </c>
      <c r="H973" s="9"/>
      <c r="I973" s="9"/>
      <c r="J973" s="9">
        <v>1031.9100259942099</v>
      </c>
      <c r="K973" s="9">
        <v>27.408666503569702</v>
      </c>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row>
    <row r="974" spans="1:38">
      <c r="A974" s="91" t="s">
        <v>4716</v>
      </c>
      <c r="B974" s="19" t="s">
        <v>88</v>
      </c>
      <c r="C974" s="30" t="s">
        <v>199</v>
      </c>
      <c r="D974" s="91">
        <v>5200</v>
      </c>
      <c r="E974" s="9">
        <v>972</v>
      </c>
      <c r="F974" s="9">
        <v>2.8479999999999999</v>
      </c>
      <c r="G974" s="9">
        <v>34.378999999999998</v>
      </c>
      <c r="H974" s="9"/>
      <c r="I974" s="9"/>
      <c r="J974" s="9">
        <v>1031.91473336591</v>
      </c>
      <c r="K974" s="9">
        <v>27.408760722563301</v>
      </c>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row>
    <row r="975" spans="1:38">
      <c r="A975" s="91" t="s">
        <v>4716</v>
      </c>
      <c r="B975" s="19" t="s">
        <v>88</v>
      </c>
      <c r="C975" s="30" t="s">
        <v>199</v>
      </c>
      <c r="D975" s="91">
        <v>5200</v>
      </c>
      <c r="E975" s="9">
        <v>973</v>
      </c>
      <c r="F975" s="9">
        <v>2.847</v>
      </c>
      <c r="G975" s="9">
        <v>34.378999999999998</v>
      </c>
      <c r="H975" s="9"/>
      <c r="I975" s="9"/>
      <c r="J975" s="9">
        <v>1031.9194406777101</v>
      </c>
      <c r="K975" s="9">
        <v>27.4088549273777</v>
      </c>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row>
    <row r="976" spans="1:38">
      <c r="A976" s="91" t="s">
        <v>4716</v>
      </c>
      <c r="B976" s="19" t="s">
        <v>88</v>
      </c>
      <c r="C976" s="30" t="s">
        <v>199</v>
      </c>
      <c r="D976" s="91">
        <v>5200</v>
      </c>
      <c r="E976" s="9">
        <v>974</v>
      </c>
      <c r="F976" s="9">
        <v>2.847</v>
      </c>
      <c r="G976" s="9">
        <v>34.378999999999998</v>
      </c>
      <c r="H976" s="9"/>
      <c r="I976" s="9"/>
      <c r="J976" s="9">
        <v>1031.92403395474</v>
      </c>
      <c r="K976" s="9">
        <v>27.408861461093501</v>
      </c>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row>
    <row r="977" spans="1:38">
      <c r="A977" s="91" t="s">
        <v>4716</v>
      </c>
      <c r="B977" s="19" t="s">
        <v>88</v>
      </c>
      <c r="C977" s="30" t="s">
        <v>199</v>
      </c>
      <c r="D977" s="91">
        <v>5200</v>
      </c>
      <c r="E977" s="9">
        <v>975</v>
      </c>
      <c r="F977" s="9">
        <v>2.8460000000000001</v>
      </c>
      <c r="G977" s="9">
        <v>34.378999999999998</v>
      </c>
      <c r="H977" s="9"/>
      <c r="I977" s="9"/>
      <c r="J977" s="9">
        <v>1031.92874113321</v>
      </c>
      <c r="K977" s="9">
        <v>27.408955651443001</v>
      </c>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row>
    <row r="978" spans="1:38">
      <c r="A978" s="91" t="s">
        <v>4716</v>
      </c>
      <c r="B978" s="19" t="s">
        <v>88</v>
      </c>
      <c r="C978" s="30" t="s">
        <v>199</v>
      </c>
      <c r="D978" s="91">
        <v>5200</v>
      </c>
      <c r="E978" s="9">
        <v>976</v>
      </c>
      <c r="F978" s="9">
        <v>2.8450000000000002</v>
      </c>
      <c r="G978" s="9">
        <v>34.380000000000003</v>
      </c>
      <c r="H978" s="9"/>
      <c r="I978" s="9"/>
      <c r="J978" s="9">
        <v>1031.93423938926</v>
      </c>
      <c r="K978" s="9">
        <v>27.409848928406699</v>
      </c>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row>
    <row r="979" spans="1:38">
      <c r="A979" s="91" t="s">
        <v>4716</v>
      </c>
      <c r="B979" s="19" t="s">
        <v>88</v>
      </c>
      <c r="C979" s="30" t="s">
        <v>199</v>
      </c>
      <c r="D979" s="91">
        <v>5200</v>
      </c>
      <c r="E979" s="9">
        <v>977</v>
      </c>
      <c r="F979" s="9">
        <v>2.843</v>
      </c>
      <c r="G979" s="9">
        <v>34.380000000000003</v>
      </c>
      <c r="H979" s="9"/>
      <c r="I979" s="9"/>
      <c r="J979" s="9">
        <v>1031.9390604610701</v>
      </c>
      <c r="K979" s="9">
        <v>27.410030711638701</v>
      </c>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row>
    <row r="980" spans="1:38">
      <c r="A980" s="91" t="s">
        <v>4716</v>
      </c>
      <c r="B980" s="19" t="s">
        <v>88</v>
      </c>
      <c r="C980" s="30" t="s">
        <v>199</v>
      </c>
      <c r="D980" s="91">
        <v>5200</v>
      </c>
      <c r="E980" s="9">
        <v>978</v>
      </c>
      <c r="F980" s="9">
        <v>2.8420000000000001</v>
      </c>
      <c r="G980" s="9">
        <v>34.380000000000003</v>
      </c>
      <c r="H980" s="9"/>
      <c r="I980" s="9"/>
      <c r="J980" s="9">
        <v>1031.94376746838</v>
      </c>
      <c r="K980" s="9">
        <v>27.410124848734299</v>
      </c>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row>
    <row r="981" spans="1:38">
      <c r="A981" s="91" t="s">
        <v>4716</v>
      </c>
      <c r="B981" s="19" t="s">
        <v>88</v>
      </c>
      <c r="C981" s="30" t="s">
        <v>199</v>
      </c>
      <c r="D981" s="91">
        <v>5200</v>
      </c>
      <c r="E981" s="9">
        <v>979</v>
      </c>
      <c r="F981" s="9">
        <v>2.84</v>
      </c>
      <c r="G981" s="9">
        <v>34.380000000000003</v>
      </c>
      <c r="H981" s="9"/>
      <c r="I981" s="9"/>
      <c r="J981" s="9">
        <v>1031.94858844953</v>
      </c>
      <c r="K981" s="9">
        <v>27.410306549603298</v>
      </c>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row>
    <row r="982" spans="1:38">
      <c r="A982" s="91" t="s">
        <v>4716</v>
      </c>
      <c r="B982" s="19" t="s">
        <v>88</v>
      </c>
      <c r="C982" s="30" t="s">
        <v>199</v>
      </c>
      <c r="D982" s="91">
        <v>5200</v>
      </c>
      <c r="E982" s="9">
        <v>980</v>
      </c>
      <c r="F982" s="9">
        <v>2.8370000000000002</v>
      </c>
      <c r="G982" s="9">
        <v>34.381</v>
      </c>
      <c r="H982" s="9"/>
      <c r="I982" s="9"/>
      <c r="J982" s="9">
        <v>1031.9543145391999</v>
      </c>
      <c r="K982" s="9">
        <v>27.411374860729399</v>
      </c>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row>
    <row r="983" spans="1:38">
      <c r="A983" s="91" t="s">
        <v>4716</v>
      </c>
      <c r="B983" s="19" t="s">
        <v>88</v>
      </c>
      <c r="C983" s="30" t="s">
        <v>199</v>
      </c>
      <c r="D983" s="91">
        <v>5200</v>
      </c>
      <c r="E983" s="9">
        <v>981</v>
      </c>
      <c r="F983" s="9">
        <v>2.8340000000000001</v>
      </c>
      <c r="G983" s="9">
        <v>34.383000000000003</v>
      </c>
      <c r="H983" s="9"/>
      <c r="I983" s="9"/>
      <c r="J983" s="9">
        <v>1031.96083170772</v>
      </c>
      <c r="K983" s="9">
        <v>27.413242205291201</v>
      </c>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row>
    <row r="984" spans="1:38">
      <c r="A984" s="91" t="s">
        <v>4716</v>
      </c>
      <c r="B984" s="19" t="s">
        <v>88</v>
      </c>
      <c r="C984" s="30" t="s">
        <v>199</v>
      </c>
      <c r="D984" s="91">
        <v>5200</v>
      </c>
      <c r="E984" s="9">
        <v>982</v>
      </c>
      <c r="F984" s="9">
        <v>2.8340000000000001</v>
      </c>
      <c r="G984" s="9">
        <v>34.383000000000003</v>
      </c>
      <c r="H984" s="9"/>
      <c r="I984" s="9"/>
      <c r="J984" s="9">
        <v>1031.96542449155</v>
      </c>
      <c r="K984" s="9">
        <v>27.413248730238401</v>
      </c>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row>
    <row r="985" spans="1:38">
      <c r="A985" s="91" t="s">
        <v>4716</v>
      </c>
      <c r="B985" s="19" t="s">
        <v>88</v>
      </c>
      <c r="C985" s="30" t="s">
        <v>199</v>
      </c>
      <c r="D985" s="91">
        <v>5200</v>
      </c>
      <c r="E985" s="9">
        <v>983</v>
      </c>
      <c r="F985" s="9">
        <v>2.8330000000000002</v>
      </c>
      <c r="G985" s="9">
        <v>34.383000000000003</v>
      </c>
      <c r="H985" s="9"/>
      <c r="I985" s="9"/>
      <c r="J985" s="9">
        <v>1031.97013123852</v>
      </c>
      <c r="K985" s="9">
        <v>27.413342750386601</v>
      </c>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row>
    <row r="986" spans="1:38">
      <c r="A986" s="91" t="s">
        <v>4716</v>
      </c>
      <c r="B986" s="19" t="s">
        <v>88</v>
      </c>
      <c r="C986" s="30" t="s">
        <v>199</v>
      </c>
      <c r="D986" s="91">
        <v>5200</v>
      </c>
      <c r="E986" s="9">
        <v>984</v>
      </c>
      <c r="F986" s="9">
        <v>2.831</v>
      </c>
      <c r="G986" s="9">
        <v>34.384</v>
      </c>
      <c r="H986" s="9"/>
      <c r="I986" s="9"/>
      <c r="J986" s="9">
        <v>1031.97574310392</v>
      </c>
      <c r="K986" s="9">
        <v>27.414323368385599</v>
      </c>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row>
    <row r="987" spans="1:38">
      <c r="A987" s="91" t="s">
        <v>4716</v>
      </c>
      <c r="B987" s="19" t="s">
        <v>88</v>
      </c>
      <c r="C987" s="30" t="s">
        <v>199</v>
      </c>
      <c r="D987" s="91">
        <v>5200</v>
      </c>
      <c r="E987" s="9">
        <v>985</v>
      </c>
      <c r="F987" s="9">
        <v>2.8290000000000002</v>
      </c>
      <c r="G987" s="9">
        <v>34.384999999999998</v>
      </c>
      <c r="H987" s="9"/>
      <c r="I987" s="9"/>
      <c r="J987" s="9">
        <v>1031.9813549206999</v>
      </c>
      <c r="K987" s="9">
        <v>27.415303944391098</v>
      </c>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row>
    <row r="988" spans="1:38">
      <c r="A988" s="91" t="s">
        <v>4716</v>
      </c>
      <c r="B988" s="19" t="s">
        <v>88</v>
      </c>
      <c r="C988" s="30" t="s">
        <v>199</v>
      </c>
      <c r="D988" s="91">
        <v>5200</v>
      </c>
      <c r="E988" s="9">
        <v>986</v>
      </c>
      <c r="F988" s="9">
        <v>2.8279999999999998</v>
      </c>
      <c r="G988" s="9">
        <v>34.384999999999998</v>
      </c>
      <c r="H988" s="9"/>
      <c r="I988" s="9"/>
      <c r="J988" s="9">
        <v>1031.9860615051</v>
      </c>
      <c r="K988" s="9">
        <v>27.415397900559601</v>
      </c>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row>
    <row r="989" spans="1:38">
      <c r="A989" s="91" t="s">
        <v>4716</v>
      </c>
      <c r="B989" s="19" t="s">
        <v>88</v>
      </c>
      <c r="C989" s="30" t="s">
        <v>199</v>
      </c>
      <c r="D989" s="91">
        <v>5200</v>
      </c>
      <c r="E989" s="9">
        <v>987</v>
      </c>
      <c r="F989" s="9">
        <v>2.827</v>
      </c>
      <c r="G989" s="9">
        <v>34.386000000000003</v>
      </c>
      <c r="H989" s="9"/>
      <c r="I989" s="9"/>
      <c r="J989" s="9">
        <v>1031.99155913256</v>
      </c>
      <c r="K989" s="9">
        <v>27.416290999821101</v>
      </c>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row>
    <row r="990" spans="1:38">
      <c r="A990" s="91" t="s">
        <v>4716</v>
      </c>
      <c r="B990" s="19" t="s">
        <v>88</v>
      </c>
      <c r="C990" s="30" t="s">
        <v>199</v>
      </c>
      <c r="D990" s="91">
        <v>5200</v>
      </c>
      <c r="E990" s="9">
        <v>988</v>
      </c>
      <c r="F990" s="9">
        <v>2.8260000000000001</v>
      </c>
      <c r="G990" s="9">
        <v>34.386000000000003</v>
      </c>
      <c r="H990" s="9"/>
      <c r="I990" s="9"/>
      <c r="J990" s="9">
        <v>1031.9962655922</v>
      </c>
      <c r="K990" s="9">
        <v>27.416384930802199</v>
      </c>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row>
    <row r="991" spans="1:38">
      <c r="A991" s="91" t="s">
        <v>4716</v>
      </c>
      <c r="B991" s="19" t="s">
        <v>88</v>
      </c>
      <c r="C991" s="30" t="s">
        <v>199</v>
      </c>
      <c r="D991" s="91">
        <v>5200</v>
      </c>
      <c r="E991" s="9">
        <v>989</v>
      </c>
      <c r="F991" s="9">
        <v>2.8250000000000002</v>
      </c>
      <c r="G991" s="9">
        <v>34.386000000000003</v>
      </c>
      <c r="H991" s="9"/>
      <c r="I991" s="9"/>
      <c r="J991" s="9">
        <v>1032.0009719919899</v>
      </c>
      <c r="K991" s="9">
        <v>27.416478847597102</v>
      </c>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row>
    <row r="992" spans="1:38">
      <c r="A992" s="91" t="s">
        <v>4716</v>
      </c>
      <c r="B992" s="19" t="s">
        <v>88</v>
      </c>
      <c r="C992" s="30" t="s">
        <v>199</v>
      </c>
      <c r="D992" s="91">
        <v>5200</v>
      </c>
      <c r="E992" s="9">
        <v>990</v>
      </c>
      <c r="F992" s="9">
        <v>2.823</v>
      </c>
      <c r="G992" s="9">
        <v>34.386000000000003</v>
      </c>
      <c r="H992" s="9"/>
      <c r="I992" s="9"/>
      <c r="J992" s="9">
        <v>1032.0057924619</v>
      </c>
      <c r="K992" s="9">
        <v>27.416660118360799</v>
      </c>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row>
    <row r="993" spans="1:38">
      <c r="A993" s="91" t="s">
        <v>4716</v>
      </c>
      <c r="B993" s="19" t="s">
        <v>88</v>
      </c>
      <c r="C993" s="30" t="s">
        <v>199</v>
      </c>
      <c r="D993" s="91">
        <v>5200</v>
      </c>
      <c r="E993" s="9">
        <v>991</v>
      </c>
      <c r="F993" s="9">
        <v>2.8220000000000001</v>
      </c>
      <c r="G993" s="9">
        <v>34.386000000000003</v>
      </c>
      <c r="H993" s="9"/>
      <c r="I993" s="9"/>
      <c r="J993" s="9">
        <v>1032.0104987555001</v>
      </c>
      <c r="K993" s="9">
        <v>27.4167539928828</v>
      </c>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row>
    <row r="994" spans="1:38">
      <c r="A994" s="91" t="s">
        <v>4716</v>
      </c>
      <c r="B994" s="19" t="s">
        <v>88</v>
      </c>
      <c r="C994" s="30" t="s">
        <v>199</v>
      </c>
      <c r="D994" s="91">
        <v>5200</v>
      </c>
      <c r="E994" s="9">
        <v>992</v>
      </c>
      <c r="F994" s="9">
        <v>2.82</v>
      </c>
      <c r="G994" s="9">
        <v>34.387</v>
      </c>
      <c r="H994" s="9"/>
      <c r="I994" s="9"/>
      <c r="J994" s="9">
        <v>1032.0161102184099</v>
      </c>
      <c r="K994" s="9">
        <v>27.417734360395301</v>
      </c>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row>
    <row r="995" spans="1:38">
      <c r="A995" s="91" t="s">
        <v>4716</v>
      </c>
      <c r="B995" s="19" t="s">
        <v>88</v>
      </c>
      <c r="C995" s="30" t="s">
        <v>199</v>
      </c>
      <c r="D995" s="91">
        <v>5200</v>
      </c>
      <c r="E995" s="9">
        <v>993</v>
      </c>
      <c r="F995" s="9">
        <v>2.8180000000000001</v>
      </c>
      <c r="G995" s="9">
        <v>34.387</v>
      </c>
      <c r="H995" s="9"/>
      <c r="I995" s="9"/>
      <c r="J995" s="9">
        <v>1032.0209305512301</v>
      </c>
      <c r="K995" s="9">
        <v>27.4179155004772</v>
      </c>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row>
    <row r="996" spans="1:38">
      <c r="A996" s="91" t="s">
        <v>4716</v>
      </c>
      <c r="B996" s="19" t="s">
        <v>88</v>
      </c>
      <c r="C996" s="30" t="s">
        <v>199</v>
      </c>
      <c r="D996" s="91">
        <v>5200</v>
      </c>
      <c r="E996" s="9">
        <v>994</v>
      </c>
      <c r="F996" s="9">
        <v>2.8170000000000002</v>
      </c>
      <c r="G996" s="9">
        <v>34.387999999999998</v>
      </c>
      <c r="H996" s="9"/>
      <c r="I996" s="9"/>
      <c r="J996" s="9">
        <v>1032.02642776383</v>
      </c>
      <c r="K996" s="9">
        <v>27.418808496437101</v>
      </c>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row>
    <row r="997" spans="1:38">
      <c r="A997" s="91" t="s">
        <v>4716</v>
      </c>
      <c r="B997" s="19" t="s">
        <v>88</v>
      </c>
      <c r="C997" s="30" t="s">
        <v>199</v>
      </c>
      <c r="D997" s="91">
        <v>5200</v>
      </c>
      <c r="E997" s="9">
        <v>995</v>
      </c>
      <c r="F997" s="9">
        <v>2.8159999999999998</v>
      </c>
      <c r="G997" s="9">
        <v>34.387999999999998</v>
      </c>
      <c r="H997" s="9"/>
      <c r="I997" s="9"/>
      <c r="J997" s="9">
        <v>1032.03113383508</v>
      </c>
      <c r="K997" s="9">
        <v>27.418902292776899</v>
      </c>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row>
    <row r="998" spans="1:38">
      <c r="A998" s="91" t="s">
        <v>4716</v>
      </c>
      <c r="B998" s="19" t="s">
        <v>88</v>
      </c>
      <c r="C998" s="30" t="s">
        <v>199</v>
      </c>
      <c r="D998" s="91">
        <v>5200</v>
      </c>
      <c r="E998" s="9">
        <v>996</v>
      </c>
      <c r="F998" s="9">
        <v>2.8159999999999998</v>
      </c>
      <c r="G998" s="9">
        <v>34.387999999999998</v>
      </c>
      <c r="H998" s="9"/>
      <c r="I998" s="9"/>
      <c r="J998" s="9">
        <v>1032.03572565277</v>
      </c>
      <c r="K998" s="9">
        <v>27.418908809147801</v>
      </c>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row>
    <row r="999" spans="1:38">
      <c r="A999" s="91" t="s">
        <v>4716</v>
      </c>
      <c r="B999" s="19" t="s">
        <v>88</v>
      </c>
      <c r="C999" s="30" t="s">
        <v>199</v>
      </c>
      <c r="D999" s="91">
        <v>5200</v>
      </c>
      <c r="E999" s="9">
        <v>997</v>
      </c>
      <c r="F999" s="9">
        <v>2.8149999999999999</v>
      </c>
      <c r="G999" s="9">
        <v>34.387999999999998</v>
      </c>
      <c r="H999" s="9"/>
      <c r="I999" s="9"/>
      <c r="J999" s="9">
        <v>1032.0404315907899</v>
      </c>
      <c r="K999" s="9">
        <v>27.4190025910077</v>
      </c>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row>
    <row r="1000" spans="1:38">
      <c r="A1000" s="91" t="s">
        <v>4716</v>
      </c>
      <c r="B1000" s="19" t="s">
        <v>88</v>
      </c>
      <c r="C1000" s="30" t="s">
        <v>199</v>
      </c>
      <c r="D1000" s="91">
        <v>5200</v>
      </c>
      <c r="E1000" s="9">
        <v>998</v>
      </c>
      <c r="F1000" s="9">
        <v>2.8140000000000001</v>
      </c>
      <c r="G1000" s="9">
        <v>34.389000000000003</v>
      </c>
      <c r="H1000" s="9"/>
      <c r="I1000" s="9"/>
      <c r="J1000" s="9">
        <v>1032.0459285230299</v>
      </c>
      <c r="K1000" s="9">
        <v>27.419895557485699</v>
      </c>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row>
    <row r="1001" spans="1:38" ht="15" customHeight="1">
      <c r="A1001" s="91" t="s">
        <v>4716</v>
      </c>
      <c r="B1001" s="19" t="s">
        <v>88</v>
      </c>
      <c r="C1001" s="30" t="s">
        <v>199</v>
      </c>
      <c r="D1001" s="91">
        <v>5200</v>
      </c>
      <c r="E1001">
        <v>999</v>
      </c>
      <c r="F1001">
        <v>2.8130000000000002</v>
      </c>
      <c r="G1001">
        <v>34.389000000000003</v>
      </c>
      <c r="J1001">
        <v>1032.05063433635</v>
      </c>
      <c r="K1001">
        <v>27.419989314150602</v>
      </c>
    </row>
    <row r="1002" spans="1:38" ht="15" customHeight="1">
      <c r="A1002" s="91" t="s">
        <v>4716</v>
      </c>
      <c r="B1002" s="19" t="s">
        <v>88</v>
      </c>
      <c r="C1002" s="30" t="s">
        <v>199</v>
      </c>
      <c r="D1002" s="91">
        <v>5200</v>
      </c>
      <c r="E1002">
        <v>1000</v>
      </c>
      <c r="F1002">
        <v>2.8109999999999999</v>
      </c>
      <c r="G1002">
        <v>34.389000000000003</v>
      </c>
      <c r="J1002">
        <v>1032.0554543404</v>
      </c>
      <c r="K1002">
        <v>27.420170269630901</v>
      </c>
    </row>
    <row r="1003" spans="1:38" ht="15" customHeight="1">
      <c r="A1003" s="91" t="s">
        <v>4716</v>
      </c>
      <c r="B1003" s="19" t="s">
        <v>88</v>
      </c>
      <c r="C1003" s="30" t="s">
        <v>199</v>
      </c>
      <c r="D1003" s="91">
        <v>5200</v>
      </c>
      <c r="E1003">
        <v>1001</v>
      </c>
      <c r="F1003">
        <v>2.8090000000000002</v>
      </c>
      <c r="G1003">
        <v>34.389000000000003</v>
      </c>
      <c r="J1003">
        <v>1032.0602743002701</v>
      </c>
      <c r="K1003">
        <v>27.4203511707979</v>
      </c>
    </row>
    <row r="1004" spans="1:38" ht="15" customHeight="1">
      <c r="A1004" s="91" t="s">
        <v>4716</v>
      </c>
      <c r="B1004" s="19" t="s">
        <v>88</v>
      </c>
      <c r="C1004" s="30" t="s">
        <v>199</v>
      </c>
      <c r="D1004" s="91">
        <v>5200</v>
      </c>
      <c r="E1004">
        <v>1002</v>
      </c>
      <c r="F1004">
        <v>2.8069999999999999</v>
      </c>
      <c r="G1004">
        <v>34.39</v>
      </c>
      <c r="J1004">
        <v>1032.0658852583199</v>
      </c>
      <c r="K1004">
        <v>27.421331237967301</v>
      </c>
    </row>
    <row r="1005" spans="1:38" ht="15" customHeight="1">
      <c r="A1005" s="91" t="s">
        <v>4716</v>
      </c>
      <c r="B1005" s="19" t="s">
        <v>88</v>
      </c>
      <c r="C1005" s="30" t="s">
        <v>199</v>
      </c>
      <c r="D1005" s="91">
        <v>5200</v>
      </c>
      <c r="E1005">
        <v>1003</v>
      </c>
      <c r="F1005">
        <v>2.8050000000000002</v>
      </c>
      <c r="G1005">
        <v>34.39</v>
      </c>
      <c r="J1005">
        <v>1032.0707051275101</v>
      </c>
      <c r="K1005">
        <v>27.421512036517001</v>
      </c>
    </row>
    <row r="1006" spans="1:38" ht="15" customHeight="1">
      <c r="A1006" s="91" t="s">
        <v>4716</v>
      </c>
      <c r="B1006" s="19" t="s">
        <v>88</v>
      </c>
      <c r="C1006" s="30" t="s">
        <v>199</v>
      </c>
      <c r="D1006" s="91">
        <v>5200</v>
      </c>
      <c r="E1006">
        <v>1004</v>
      </c>
      <c r="F1006">
        <v>2.8029999999999999</v>
      </c>
      <c r="G1006">
        <v>34.390999999999998</v>
      </c>
      <c r="J1006">
        <v>1032.07631599054</v>
      </c>
      <c r="K1006">
        <v>27.422492013376299</v>
      </c>
    </row>
    <row r="1007" spans="1:38" ht="15" customHeight="1">
      <c r="A1007" s="91" t="s">
        <v>4716</v>
      </c>
      <c r="B1007" s="19" t="s">
        <v>88</v>
      </c>
      <c r="C1007" s="30" t="s">
        <v>199</v>
      </c>
      <c r="D1007" s="91">
        <v>5200</v>
      </c>
      <c r="E1007">
        <v>1005</v>
      </c>
      <c r="F1007">
        <v>2.8029999999999999</v>
      </c>
      <c r="G1007">
        <v>34.390999999999998</v>
      </c>
      <c r="J1007">
        <v>1032.08090722466</v>
      </c>
      <c r="K1007">
        <v>27.422498521879099</v>
      </c>
    </row>
    <row r="1008" spans="1:38" ht="15" customHeight="1">
      <c r="A1008" s="91" t="s">
        <v>4716</v>
      </c>
      <c r="B1008" s="19" t="s">
        <v>88</v>
      </c>
      <c r="C1008" s="30" t="s">
        <v>199</v>
      </c>
      <c r="D1008" s="91">
        <v>5200</v>
      </c>
      <c r="E1008">
        <v>1006</v>
      </c>
      <c r="F1008">
        <v>2.802</v>
      </c>
      <c r="G1008">
        <v>34.390999999999998</v>
      </c>
      <c r="J1008">
        <v>1032.08561266334</v>
      </c>
      <c r="K1008">
        <v>27.422592129962801</v>
      </c>
    </row>
    <row r="1009" spans="1:11" ht="15" customHeight="1">
      <c r="A1009" s="91" t="s">
        <v>4716</v>
      </c>
      <c r="B1009" s="19" t="s">
        <v>88</v>
      </c>
      <c r="C1009" s="30" t="s">
        <v>199</v>
      </c>
      <c r="D1009" s="91">
        <v>5200</v>
      </c>
      <c r="E1009">
        <v>1007</v>
      </c>
      <c r="F1009">
        <v>2.802</v>
      </c>
      <c r="G1009">
        <v>34.392000000000003</v>
      </c>
      <c r="J1009">
        <v>1032.0909947436401</v>
      </c>
      <c r="K1009">
        <v>27.423397876268201</v>
      </c>
    </row>
    <row r="1010" spans="1:11" ht="15" customHeight="1">
      <c r="A1010" s="91" t="s">
        <v>4716</v>
      </c>
      <c r="B1010" s="19" t="s">
        <v>88</v>
      </c>
      <c r="C1010" s="30" t="s">
        <v>199</v>
      </c>
      <c r="D1010" s="91">
        <v>5200</v>
      </c>
      <c r="E1010">
        <v>1008</v>
      </c>
      <c r="F1010">
        <v>2.8</v>
      </c>
      <c r="G1010">
        <v>34.392000000000003</v>
      </c>
      <c r="J1010">
        <v>1032.0958143768</v>
      </c>
      <c r="K1010">
        <v>27.423578546369999</v>
      </c>
    </row>
    <row r="1011" spans="1:11" ht="15" customHeight="1">
      <c r="A1011" s="91" t="s">
        <v>4716</v>
      </c>
      <c r="B1011" s="19" t="s">
        <v>88</v>
      </c>
      <c r="C1011" s="30" t="s">
        <v>199</v>
      </c>
      <c r="D1011" s="91">
        <v>5200</v>
      </c>
      <c r="E1011">
        <v>1009</v>
      </c>
      <c r="F1011">
        <v>2.8010000000000002</v>
      </c>
      <c r="G1011">
        <v>34.392000000000003</v>
      </c>
      <c r="J1011">
        <v>1032.1002909270701</v>
      </c>
      <c r="K1011">
        <v>27.4234979839018</v>
      </c>
    </row>
    <row r="1012" spans="1:11" ht="15" customHeight="1">
      <c r="A1012" s="91" t="s">
        <v>4716</v>
      </c>
      <c r="B1012" s="19" t="s">
        <v>88</v>
      </c>
      <c r="C1012" s="30" t="s">
        <v>199</v>
      </c>
      <c r="D1012" s="91">
        <v>5200</v>
      </c>
      <c r="E1012">
        <v>1010</v>
      </c>
      <c r="F1012">
        <v>2.8</v>
      </c>
      <c r="G1012">
        <v>34.392000000000003</v>
      </c>
      <c r="J1012">
        <v>1032.1049960943501</v>
      </c>
      <c r="K1012">
        <v>27.423591566197501</v>
      </c>
    </row>
    <row r="1013" spans="1:11" ht="15" customHeight="1">
      <c r="A1013" s="91" t="s">
        <v>4716</v>
      </c>
      <c r="B1013" s="19" t="s">
        <v>88</v>
      </c>
      <c r="C1013" s="30" t="s">
        <v>199</v>
      </c>
      <c r="D1013" s="91">
        <v>5200</v>
      </c>
      <c r="E1013">
        <v>1011</v>
      </c>
      <c r="F1013">
        <v>2.7989999999999999</v>
      </c>
      <c r="G1013">
        <v>34.392000000000003</v>
      </c>
      <c r="J1013">
        <v>1032.1097012018199</v>
      </c>
      <c r="K1013">
        <v>27.423685134297301</v>
      </c>
    </row>
    <row r="1014" spans="1:11" ht="15" customHeight="1">
      <c r="A1014" s="91" t="s">
        <v>4716</v>
      </c>
      <c r="B1014" s="19" t="s">
        <v>88</v>
      </c>
      <c r="C1014" s="30" t="s">
        <v>199</v>
      </c>
      <c r="D1014" s="91">
        <v>5200</v>
      </c>
      <c r="E1014">
        <v>1012</v>
      </c>
      <c r="F1014">
        <v>2.7970000000000002</v>
      </c>
      <c r="G1014">
        <v>34.393000000000001</v>
      </c>
      <c r="J1014">
        <v>1032.1153116409901</v>
      </c>
      <c r="K1014">
        <v>27.424664971250198</v>
      </c>
    </row>
    <row r="1015" spans="1:11" ht="15" customHeight="1">
      <c r="A1015" s="91" t="s">
        <v>4716</v>
      </c>
      <c r="B1015" s="19" t="s">
        <v>88</v>
      </c>
      <c r="C1015" s="30" t="s">
        <v>199</v>
      </c>
      <c r="D1015" s="91">
        <v>5200</v>
      </c>
      <c r="E1015">
        <v>1013</v>
      </c>
      <c r="F1015">
        <v>2.7949999999999999</v>
      </c>
      <c r="G1015">
        <v>34.393000000000001</v>
      </c>
      <c r="J1015">
        <v>1032.1201310405299</v>
      </c>
      <c r="K1015">
        <v>27.424845506874799</v>
      </c>
    </row>
    <row r="1016" spans="1:11" ht="15" customHeight="1">
      <c r="A1016" s="91" t="s">
        <v>4717</v>
      </c>
      <c r="B1016" s="19" t="s">
        <v>88</v>
      </c>
      <c r="C1016" s="30" t="s">
        <v>199</v>
      </c>
      <c r="D1016" s="91">
        <v>5400</v>
      </c>
      <c r="E1016">
        <v>0</v>
      </c>
      <c r="F1016">
        <v>5.9580000000000002</v>
      </c>
      <c r="G1016">
        <v>33</v>
      </c>
      <c r="J1016">
        <v>1025.9775979553899</v>
      </c>
      <c r="K1016">
        <v>25.977597955393101</v>
      </c>
    </row>
    <row r="1017" spans="1:11" ht="15" customHeight="1">
      <c r="A1017" s="91" t="s">
        <v>4717</v>
      </c>
      <c r="B1017" s="19" t="s">
        <v>88</v>
      </c>
      <c r="C1017" s="30" t="s">
        <v>199</v>
      </c>
      <c r="D1017" s="91">
        <v>5400</v>
      </c>
      <c r="E1017">
        <v>1</v>
      </c>
      <c r="F1017">
        <v>5.9580000000000002</v>
      </c>
      <c r="G1017">
        <v>33</v>
      </c>
      <c r="J1017">
        <v>1025.9822225440901</v>
      </c>
      <c r="K1017">
        <v>25.9776079004594</v>
      </c>
    </row>
    <row r="1018" spans="1:11" ht="15" customHeight="1">
      <c r="A1018" s="91" t="s">
        <v>4717</v>
      </c>
      <c r="B1018" s="19" t="s">
        <v>88</v>
      </c>
      <c r="C1018" s="30" t="s">
        <v>199</v>
      </c>
      <c r="D1018" s="91">
        <v>5400</v>
      </c>
      <c r="E1018">
        <v>2</v>
      </c>
      <c r="F1018">
        <v>5.9580000000000002</v>
      </c>
      <c r="G1018">
        <v>33</v>
      </c>
      <c r="J1018">
        <v>1025.9868470343999</v>
      </c>
      <c r="K1018">
        <v>25.977617847235699</v>
      </c>
    </row>
    <row r="1019" spans="1:11" ht="15" customHeight="1">
      <c r="A1019" s="91" t="s">
        <v>4717</v>
      </c>
      <c r="B1019" s="19" t="s">
        <v>88</v>
      </c>
      <c r="C1019" s="30" t="s">
        <v>199</v>
      </c>
      <c r="D1019" s="91">
        <v>5400</v>
      </c>
      <c r="E1019">
        <v>3</v>
      </c>
      <c r="F1019">
        <v>5.9580000000000002</v>
      </c>
      <c r="G1019">
        <v>33</v>
      </c>
      <c r="J1019">
        <v>1025.99147142633</v>
      </c>
      <c r="K1019">
        <v>25.977627795721901</v>
      </c>
    </row>
    <row r="1020" spans="1:11" ht="15" customHeight="1">
      <c r="A1020" s="91" t="s">
        <v>4717</v>
      </c>
      <c r="B1020" s="19" t="s">
        <v>88</v>
      </c>
      <c r="C1020" s="30" t="s">
        <v>199</v>
      </c>
      <c r="D1020" s="91">
        <v>5400</v>
      </c>
      <c r="E1020">
        <v>4</v>
      </c>
      <c r="F1020">
        <v>5.9580000000000002</v>
      </c>
      <c r="G1020">
        <v>33</v>
      </c>
      <c r="J1020">
        <v>1025.99609571986</v>
      </c>
      <c r="K1020">
        <v>25.977637745918202</v>
      </c>
    </row>
    <row r="1021" spans="1:11" ht="15" customHeight="1">
      <c r="A1021" s="91" t="s">
        <v>4717</v>
      </c>
      <c r="B1021" s="19" t="s">
        <v>88</v>
      </c>
      <c r="C1021" s="30" t="s">
        <v>199</v>
      </c>
      <c r="D1021" s="91">
        <v>5400</v>
      </c>
      <c r="E1021">
        <v>5</v>
      </c>
      <c r="F1021">
        <v>5.9580000000000002</v>
      </c>
      <c r="G1021">
        <v>33</v>
      </c>
      <c r="J1021">
        <v>1026.00071991502</v>
      </c>
      <c r="K1021">
        <v>25.977647697823802</v>
      </c>
    </row>
    <row r="1022" spans="1:11" ht="15" customHeight="1">
      <c r="A1022" s="91" t="s">
        <v>4717</v>
      </c>
      <c r="B1022" s="19" t="s">
        <v>88</v>
      </c>
      <c r="C1022" s="30" t="s">
        <v>199</v>
      </c>
      <c r="D1022" s="91">
        <v>5400</v>
      </c>
      <c r="E1022">
        <v>6</v>
      </c>
      <c r="F1022">
        <v>5.9580000000000002</v>
      </c>
      <c r="G1022">
        <v>33</v>
      </c>
      <c r="J1022">
        <v>1026.0053440117999</v>
      </c>
      <c r="K1022">
        <v>25.977657651439099</v>
      </c>
    </row>
    <row r="1023" spans="1:11" ht="15" customHeight="1">
      <c r="A1023" s="91" t="s">
        <v>4717</v>
      </c>
      <c r="B1023" s="19" t="s">
        <v>88</v>
      </c>
      <c r="C1023" s="30" t="s">
        <v>199</v>
      </c>
      <c r="D1023" s="91">
        <v>5400</v>
      </c>
      <c r="E1023">
        <v>7</v>
      </c>
      <c r="F1023">
        <v>5.9569999999999999</v>
      </c>
      <c r="G1023">
        <v>33</v>
      </c>
      <c r="J1023">
        <v>1026.01009089833</v>
      </c>
      <c r="K1023">
        <v>25.9777903197892</v>
      </c>
    </row>
    <row r="1024" spans="1:11" ht="15" customHeight="1">
      <c r="A1024" s="91" t="s">
        <v>4717</v>
      </c>
      <c r="B1024" s="19" t="s">
        <v>88</v>
      </c>
      <c r="C1024" s="30" t="s">
        <v>199</v>
      </c>
      <c r="D1024" s="91">
        <v>5400</v>
      </c>
      <c r="E1024">
        <v>8</v>
      </c>
      <c r="F1024">
        <v>5.9569999999999999</v>
      </c>
      <c r="G1024">
        <v>33</v>
      </c>
      <c r="J1024">
        <v>1026.0147148214701</v>
      </c>
      <c r="K1024">
        <v>25.977800274921702</v>
      </c>
    </row>
    <row r="1025" spans="1:11" ht="15" customHeight="1">
      <c r="A1025" s="91" t="s">
        <v>4717</v>
      </c>
      <c r="B1025" s="19" t="s">
        <v>88</v>
      </c>
      <c r="C1025" s="30" t="s">
        <v>199</v>
      </c>
      <c r="D1025" s="91">
        <v>5400</v>
      </c>
      <c r="E1025">
        <v>9</v>
      </c>
      <c r="F1025">
        <v>5.9569999999999999</v>
      </c>
      <c r="G1025">
        <v>33</v>
      </c>
      <c r="J1025">
        <v>1026.0193386462399</v>
      </c>
      <c r="K1025">
        <v>25.9778102317632</v>
      </c>
    </row>
    <row r="1026" spans="1:11" ht="15" customHeight="1">
      <c r="A1026" s="91" t="s">
        <v>4717</v>
      </c>
      <c r="B1026" s="19" t="s">
        <v>88</v>
      </c>
      <c r="C1026" s="30" t="s">
        <v>199</v>
      </c>
      <c r="D1026" s="91">
        <v>5400</v>
      </c>
      <c r="E1026">
        <v>10</v>
      </c>
      <c r="F1026">
        <v>5.9560000000000004</v>
      </c>
      <c r="G1026">
        <v>33</v>
      </c>
      <c r="J1026">
        <v>1026.0240853185601</v>
      </c>
      <c r="K1026">
        <v>25.977942886091999</v>
      </c>
    </row>
    <row r="1027" spans="1:11" ht="15" customHeight="1">
      <c r="A1027" s="91" t="s">
        <v>4717</v>
      </c>
      <c r="B1027" s="19" t="s">
        <v>88</v>
      </c>
      <c r="C1027" s="30" t="s">
        <v>199</v>
      </c>
      <c r="D1027" s="91">
        <v>5400</v>
      </c>
      <c r="E1027">
        <v>11</v>
      </c>
      <c r="F1027">
        <v>5.9560000000000004</v>
      </c>
      <c r="G1027">
        <v>33</v>
      </c>
      <c r="J1027">
        <v>1026.0287089697099</v>
      </c>
      <c r="K1027">
        <v>25.9779528444496</v>
      </c>
    </row>
    <row r="1028" spans="1:11" ht="15" customHeight="1">
      <c r="A1028" s="91" t="s">
        <v>4717</v>
      </c>
      <c r="B1028" s="19" t="s">
        <v>88</v>
      </c>
      <c r="C1028" s="30" t="s">
        <v>199</v>
      </c>
      <c r="D1028" s="91">
        <v>5400</v>
      </c>
      <c r="E1028">
        <v>12</v>
      </c>
      <c r="F1028">
        <v>5.9560000000000004</v>
      </c>
      <c r="G1028">
        <v>33</v>
      </c>
      <c r="J1028">
        <v>1026.0333325224899</v>
      </c>
      <c r="K1028">
        <v>25.977962804515499</v>
      </c>
    </row>
    <row r="1029" spans="1:11" ht="15" customHeight="1">
      <c r="A1029" s="91" t="s">
        <v>4717</v>
      </c>
      <c r="B1029" s="19" t="s">
        <v>88</v>
      </c>
      <c r="C1029" s="30" t="s">
        <v>199</v>
      </c>
      <c r="D1029" s="91">
        <v>5400</v>
      </c>
      <c r="E1029">
        <v>13</v>
      </c>
      <c r="F1029">
        <v>5.9560000000000004</v>
      </c>
      <c r="G1029">
        <v>33</v>
      </c>
      <c r="J1029">
        <v>1026.0379559769101</v>
      </c>
      <c r="K1029">
        <v>25.977972766289898</v>
      </c>
    </row>
    <row r="1030" spans="1:11" ht="15" customHeight="1">
      <c r="A1030" s="91" t="s">
        <v>4717</v>
      </c>
      <c r="B1030" s="19" t="s">
        <v>88</v>
      </c>
      <c r="C1030" s="30" t="s">
        <v>199</v>
      </c>
      <c r="D1030" s="91">
        <v>5400</v>
      </c>
      <c r="E1030">
        <v>14</v>
      </c>
      <c r="F1030">
        <v>5.9560000000000004</v>
      </c>
      <c r="G1030">
        <v>33</v>
      </c>
      <c r="J1030">
        <v>1026.04257933298</v>
      </c>
      <c r="K1030">
        <v>25.9779827297723</v>
      </c>
    </row>
    <row r="1031" spans="1:11" ht="15" customHeight="1">
      <c r="A1031" s="91" t="s">
        <v>4717</v>
      </c>
      <c r="B1031" s="19" t="s">
        <v>88</v>
      </c>
      <c r="C1031" s="30" t="s">
        <v>199</v>
      </c>
      <c r="D1031" s="91">
        <v>5400</v>
      </c>
      <c r="E1031">
        <v>15</v>
      </c>
      <c r="F1031">
        <v>5.9550000000000001</v>
      </c>
      <c r="G1031">
        <v>33</v>
      </c>
      <c r="J1031">
        <v>1026.0473256406101</v>
      </c>
      <c r="K1031">
        <v>25.978115369691299</v>
      </c>
    </row>
    <row r="1032" spans="1:11" ht="15" customHeight="1">
      <c r="A1032" s="91" t="s">
        <v>4717</v>
      </c>
      <c r="B1032" s="19" t="s">
        <v>88</v>
      </c>
      <c r="C1032" s="30" t="s">
        <v>199</v>
      </c>
      <c r="D1032" s="91">
        <v>5400</v>
      </c>
      <c r="E1032">
        <v>16</v>
      </c>
      <c r="F1032">
        <v>5.9550000000000001</v>
      </c>
      <c r="G1032">
        <v>33</v>
      </c>
      <c r="J1032">
        <v>1026.05194882307</v>
      </c>
      <c r="K1032">
        <v>25.9781253346878</v>
      </c>
    </row>
    <row r="1033" spans="1:11" ht="15" customHeight="1">
      <c r="A1033" s="91" t="s">
        <v>4717</v>
      </c>
      <c r="B1033" s="19" t="s">
        <v>88</v>
      </c>
      <c r="C1033" s="30" t="s">
        <v>199</v>
      </c>
      <c r="D1033" s="91">
        <v>5400</v>
      </c>
      <c r="E1033">
        <v>17</v>
      </c>
      <c r="F1033">
        <v>5.9560000000000004</v>
      </c>
      <c r="G1033">
        <v>33</v>
      </c>
      <c r="J1033">
        <v>1026.0564488110599</v>
      </c>
      <c r="K1033">
        <v>25.978012630466999</v>
      </c>
    </row>
    <row r="1034" spans="1:11" ht="15" customHeight="1">
      <c r="A1034" s="91" t="s">
        <v>4717</v>
      </c>
      <c r="B1034" s="19" t="s">
        <v>88</v>
      </c>
      <c r="C1034" s="30" t="s">
        <v>199</v>
      </c>
      <c r="D1034" s="91">
        <v>5400</v>
      </c>
      <c r="E1034">
        <v>18</v>
      </c>
      <c r="F1034">
        <v>5.9560000000000004</v>
      </c>
      <c r="G1034">
        <v>33</v>
      </c>
      <c r="J1034">
        <v>1026.06107177372</v>
      </c>
      <c r="K1034">
        <v>25.978022600780399</v>
      </c>
    </row>
    <row r="1035" spans="1:11" ht="15" customHeight="1">
      <c r="A1035" s="91" t="s">
        <v>4717</v>
      </c>
      <c r="B1035" s="19" t="s">
        <v>88</v>
      </c>
      <c r="C1035" s="30" t="s">
        <v>199</v>
      </c>
      <c r="D1035" s="91">
        <v>5400</v>
      </c>
      <c r="E1035">
        <v>19</v>
      </c>
      <c r="F1035">
        <v>5.9569999999999999</v>
      </c>
      <c r="G1035">
        <v>33</v>
      </c>
      <c r="J1035">
        <v>1026.0655714841801</v>
      </c>
      <c r="K1035">
        <v>25.977909894137799</v>
      </c>
    </row>
    <row r="1036" spans="1:11" ht="15" customHeight="1">
      <c r="A1036" s="91" t="s">
        <v>4717</v>
      </c>
      <c r="B1036" s="19" t="s">
        <v>88</v>
      </c>
      <c r="C1036" s="30" t="s">
        <v>199</v>
      </c>
      <c r="D1036" s="91">
        <v>5400</v>
      </c>
      <c r="E1036">
        <v>20</v>
      </c>
      <c r="F1036">
        <v>5.9569999999999999</v>
      </c>
      <c r="G1036">
        <v>33</v>
      </c>
      <c r="J1036">
        <v>1026.07019422706</v>
      </c>
      <c r="K1036">
        <v>25.977919869767899</v>
      </c>
    </row>
    <row r="1037" spans="1:11" ht="15" customHeight="1">
      <c r="A1037" s="91" t="s">
        <v>4717</v>
      </c>
      <c r="B1037" s="19" t="s">
        <v>88</v>
      </c>
      <c r="C1037" s="30" t="s">
        <v>199</v>
      </c>
      <c r="D1037" s="91">
        <v>5400</v>
      </c>
      <c r="E1037">
        <v>21</v>
      </c>
      <c r="F1037">
        <v>5.9569999999999999</v>
      </c>
      <c r="G1037">
        <v>33</v>
      </c>
      <c r="J1037">
        <v>1026.0748168716</v>
      </c>
      <c r="K1037">
        <v>25.977929847105099</v>
      </c>
    </row>
    <row r="1038" spans="1:11" ht="15" customHeight="1">
      <c r="A1038" s="91" t="s">
        <v>4717</v>
      </c>
      <c r="B1038" s="19" t="s">
        <v>88</v>
      </c>
      <c r="C1038" s="30" t="s">
        <v>199</v>
      </c>
      <c r="D1038" s="91">
        <v>5400</v>
      </c>
      <c r="E1038">
        <v>22</v>
      </c>
      <c r="F1038">
        <v>5.9580000000000002</v>
      </c>
      <c r="G1038">
        <v>33.000999999999998</v>
      </c>
      <c r="J1038">
        <v>1026.08010598998</v>
      </c>
      <c r="K1038">
        <v>25.9786071213464</v>
      </c>
    </row>
    <row r="1039" spans="1:11" ht="15" customHeight="1">
      <c r="A1039" s="91" t="s">
        <v>4717</v>
      </c>
      <c r="B1039" s="19" t="s">
        <v>88</v>
      </c>
      <c r="C1039" s="30" t="s">
        <v>199</v>
      </c>
      <c r="D1039" s="91">
        <v>5400</v>
      </c>
      <c r="E1039">
        <v>23</v>
      </c>
      <c r="F1039">
        <v>5.9580000000000002</v>
      </c>
      <c r="G1039">
        <v>33.000999999999998</v>
      </c>
      <c r="J1039">
        <v>1026.08472840732</v>
      </c>
      <c r="K1039">
        <v>25.9786171044084</v>
      </c>
    </row>
    <row r="1040" spans="1:11" ht="15" customHeight="1">
      <c r="A1040" s="91" t="s">
        <v>4717</v>
      </c>
      <c r="B1040" s="19" t="s">
        <v>88</v>
      </c>
      <c r="C1040" s="30" t="s">
        <v>199</v>
      </c>
      <c r="D1040" s="91">
        <v>5400</v>
      </c>
      <c r="E1040">
        <v>24</v>
      </c>
      <c r="F1040">
        <v>5.9589999999999996</v>
      </c>
      <c r="G1040">
        <v>33.000999999999998</v>
      </c>
      <c r="J1040">
        <v>1026.0892274313901</v>
      </c>
      <c r="K1040">
        <v>25.978504394392999</v>
      </c>
    </row>
    <row r="1041" spans="1:11" ht="15" customHeight="1">
      <c r="A1041" s="91" t="s">
        <v>4717</v>
      </c>
      <c r="B1041" s="19" t="s">
        <v>88</v>
      </c>
      <c r="C1041" s="30" t="s">
        <v>199</v>
      </c>
      <c r="D1041" s="91">
        <v>5400</v>
      </c>
      <c r="E1041">
        <v>25</v>
      </c>
      <c r="F1041">
        <v>5.96</v>
      </c>
      <c r="G1041">
        <v>33</v>
      </c>
      <c r="J1041">
        <v>1026.09293652</v>
      </c>
      <c r="K1041">
        <v>25.977601702530801</v>
      </c>
    </row>
    <row r="1042" spans="1:11" ht="15" customHeight="1">
      <c r="A1042" s="91" t="s">
        <v>4717</v>
      </c>
      <c r="B1042" s="19" t="s">
        <v>88</v>
      </c>
      <c r="C1042" s="30" t="s">
        <v>199</v>
      </c>
      <c r="D1042" s="91">
        <v>5400</v>
      </c>
      <c r="E1042">
        <v>26</v>
      </c>
      <c r="F1042">
        <v>5.96</v>
      </c>
      <c r="G1042">
        <v>33</v>
      </c>
      <c r="J1042">
        <v>1026.09755860363</v>
      </c>
      <c r="K1042">
        <v>25.977611694109999</v>
      </c>
    </row>
    <row r="1043" spans="1:11" ht="15" customHeight="1">
      <c r="A1043" s="91" t="s">
        <v>4717</v>
      </c>
      <c r="B1043" s="19" t="s">
        <v>88</v>
      </c>
      <c r="C1043" s="30" t="s">
        <v>199</v>
      </c>
      <c r="D1043" s="91">
        <v>5400</v>
      </c>
      <c r="E1043">
        <v>27</v>
      </c>
      <c r="F1043">
        <v>5.96</v>
      </c>
      <c r="G1043">
        <v>33</v>
      </c>
      <c r="J1043">
        <v>1026.10218058894</v>
      </c>
      <c r="K1043">
        <v>25.977621687395601</v>
      </c>
    </row>
    <row r="1044" spans="1:11" ht="15" customHeight="1">
      <c r="A1044" s="91" t="s">
        <v>4717</v>
      </c>
      <c r="B1044" s="19" t="s">
        <v>88</v>
      </c>
      <c r="C1044" s="30" t="s">
        <v>199</v>
      </c>
      <c r="D1044" s="91">
        <v>5400</v>
      </c>
      <c r="E1044">
        <v>28</v>
      </c>
      <c r="F1044">
        <v>5.96</v>
      </c>
      <c r="G1044">
        <v>33</v>
      </c>
      <c r="J1044">
        <v>1026.10680247593</v>
      </c>
      <c r="K1044">
        <v>25.9776316823875</v>
      </c>
    </row>
    <row r="1045" spans="1:11" ht="15" customHeight="1">
      <c r="A1045" s="91" t="s">
        <v>4717</v>
      </c>
      <c r="B1045" s="19" t="s">
        <v>88</v>
      </c>
      <c r="C1045" s="30" t="s">
        <v>199</v>
      </c>
      <c r="D1045" s="91">
        <v>5400</v>
      </c>
      <c r="E1045">
        <v>29</v>
      </c>
      <c r="F1045">
        <v>5.96</v>
      </c>
      <c r="G1045">
        <v>33</v>
      </c>
      <c r="J1045">
        <v>1026.1114242646199</v>
      </c>
      <c r="K1045">
        <v>25.977641679085501</v>
      </c>
    </row>
    <row r="1046" spans="1:11" ht="15" customHeight="1">
      <c r="A1046" s="91" t="s">
        <v>4717</v>
      </c>
      <c r="B1046" s="19" t="s">
        <v>88</v>
      </c>
      <c r="C1046" s="30" t="s">
        <v>199</v>
      </c>
      <c r="D1046" s="91">
        <v>5400</v>
      </c>
      <c r="E1046">
        <v>30</v>
      </c>
      <c r="F1046">
        <v>5.96</v>
      </c>
      <c r="G1046">
        <v>33</v>
      </c>
      <c r="J1046">
        <v>1026.1160459549901</v>
      </c>
      <c r="K1046">
        <v>25.977651677489298</v>
      </c>
    </row>
    <row r="1047" spans="1:11" ht="15" customHeight="1">
      <c r="A1047" s="91" t="s">
        <v>4717</v>
      </c>
      <c r="B1047" s="19" t="s">
        <v>88</v>
      </c>
      <c r="C1047" s="30" t="s">
        <v>199</v>
      </c>
      <c r="D1047" s="91">
        <v>5400</v>
      </c>
      <c r="E1047">
        <v>31</v>
      </c>
      <c r="F1047">
        <v>5.96</v>
      </c>
      <c r="G1047">
        <v>33</v>
      </c>
      <c r="J1047">
        <v>1026.1206675470601</v>
      </c>
      <c r="K1047">
        <v>25.9776616775994</v>
      </c>
    </row>
    <row r="1048" spans="1:11" ht="15" customHeight="1">
      <c r="A1048" s="91" t="s">
        <v>4717</v>
      </c>
      <c r="B1048" s="19" t="s">
        <v>88</v>
      </c>
      <c r="C1048" s="30" t="s">
        <v>199</v>
      </c>
      <c r="D1048" s="91">
        <v>5400</v>
      </c>
      <c r="E1048">
        <v>32</v>
      </c>
      <c r="F1048">
        <v>5.96</v>
      </c>
      <c r="G1048">
        <v>33.000999999999998</v>
      </c>
      <c r="J1048">
        <v>1026.1260787681399</v>
      </c>
      <c r="K1048">
        <v>25.9784616580951</v>
      </c>
    </row>
    <row r="1049" spans="1:11" ht="15" customHeight="1">
      <c r="A1049" s="91" t="s">
        <v>4717</v>
      </c>
      <c r="B1049" s="19" t="s">
        <v>88</v>
      </c>
      <c r="C1049" s="30" t="s">
        <v>199</v>
      </c>
      <c r="D1049" s="91">
        <v>5400</v>
      </c>
      <c r="E1049">
        <v>33</v>
      </c>
      <c r="F1049">
        <v>5.96</v>
      </c>
      <c r="G1049">
        <v>33.000999999999998</v>
      </c>
      <c r="J1049">
        <v>1026.13070015617</v>
      </c>
      <c r="K1049">
        <v>25.978471662024699</v>
      </c>
    </row>
    <row r="1050" spans="1:11" ht="15" customHeight="1">
      <c r="A1050" s="91" t="s">
        <v>4717</v>
      </c>
      <c r="B1050" s="19" t="s">
        <v>88</v>
      </c>
      <c r="C1050" s="30" t="s">
        <v>199</v>
      </c>
      <c r="D1050" s="91">
        <v>5400</v>
      </c>
      <c r="E1050">
        <v>34</v>
      </c>
      <c r="F1050">
        <v>5.9610000000000003</v>
      </c>
      <c r="G1050">
        <v>33.000999999999998</v>
      </c>
      <c r="J1050">
        <v>1026.1351978970399</v>
      </c>
      <c r="K1050">
        <v>25.9783589688302</v>
      </c>
    </row>
    <row r="1051" spans="1:11" ht="15" customHeight="1">
      <c r="A1051" s="91" t="s">
        <v>4717</v>
      </c>
      <c r="B1051" s="19" t="s">
        <v>88</v>
      </c>
      <c r="C1051" s="30" t="s">
        <v>199</v>
      </c>
      <c r="D1051" s="91">
        <v>5400</v>
      </c>
      <c r="E1051">
        <v>35</v>
      </c>
      <c r="F1051">
        <v>5.9610000000000003</v>
      </c>
      <c r="G1051">
        <v>33.000999999999998</v>
      </c>
      <c r="J1051">
        <v>1026.1398190653899</v>
      </c>
      <c r="K1051">
        <v>25.978368978074698</v>
      </c>
    </row>
    <row r="1052" spans="1:11" ht="15" customHeight="1">
      <c r="A1052" s="91" t="s">
        <v>4717</v>
      </c>
      <c r="B1052" s="19" t="s">
        <v>88</v>
      </c>
      <c r="C1052" s="30" t="s">
        <v>199</v>
      </c>
      <c r="D1052" s="91">
        <v>5400</v>
      </c>
      <c r="E1052">
        <v>36</v>
      </c>
      <c r="F1052">
        <v>5.9610000000000003</v>
      </c>
      <c r="G1052">
        <v>33.000999999999998</v>
      </c>
      <c r="J1052">
        <v>1026.1444401354499</v>
      </c>
      <c r="K1052">
        <v>25.9783789890243</v>
      </c>
    </row>
    <row r="1053" spans="1:11" ht="15" customHeight="1">
      <c r="A1053" s="91" t="s">
        <v>4717</v>
      </c>
      <c r="B1053" s="19" t="s">
        <v>88</v>
      </c>
      <c r="C1053" s="30" t="s">
        <v>199</v>
      </c>
      <c r="D1053" s="91">
        <v>5400</v>
      </c>
      <c r="E1053">
        <v>37</v>
      </c>
      <c r="F1053">
        <v>5.9610000000000003</v>
      </c>
      <c r="G1053">
        <v>33.000999999999998</v>
      </c>
      <c r="J1053">
        <v>1026.14906110723</v>
      </c>
      <c r="K1053">
        <v>25.978389001678799</v>
      </c>
    </row>
    <row r="1054" spans="1:11" ht="15" customHeight="1">
      <c r="A1054" s="91" t="s">
        <v>4717</v>
      </c>
      <c r="B1054" s="19" t="s">
        <v>88</v>
      </c>
      <c r="C1054" s="30" t="s">
        <v>199</v>
      </c>
      <c r="D1054" s="91">
        <v>5400</v>
      </c>
      <c r="E1054">
        <v>38</v>
      </c>
      <c r="F1054">
        <v>5.9619999999999997</v>
      </c>
      <c r="G1054">
        <v>33.000999999999998</v>
      </c>
      <c r="J1054">
        <v>1026.1535583280299</v>
      </c>
      <c r="K1054">
        <v>25.978276313286901</v>
      </c>
    </row>
    <row r="1055" spans="1:11" ht="15" customHeight="1">
      <c r="A1055" s="91" t="s">
        <v>4717</v>
      </c>
      <c r="B1055" s="19" t="s">
        <v>88</v>
      </c>
      <c r="C1055" s="30" t="s">
        <v>199</v>
      </c>
      <c r="D1055" s="91">
        <v>5400</v>
      </c>
      <c r="E1055">
        <v>39</v>
      </c>
      <c r="F1055">
        <v>5.9619999999999997</v>
      </c>
      <c r="G1055">
        <v>33.000999999999998</v>
      </c>
      <c r="J1055">
        <v>1026.1581790801599</v>
      </c>
      <c r="K1055">
        <v>25.9782863312555</v>
      </c>
    </row>
    <row r="1056" spans="1:11" ht="15" customHeight="1">
      <c r="A1056" s="91" t="s">
        <v>4717</v>
      </c>
      <c r="B1056" s="19" t="s">
        <v>88</v>
      </c>
      <c r="C1056" s="30" t="s">
        <v>199</v>
      </c>
      <c r="D1056" s="91">
        <v>5400</v>
      </c>
      <c r="E1056">
        <v>40</v>
      </c>
      <c r="F1056">
        <v>5.9630000000000001</v>
      </c>
      <c r="G1056">
        <v>33.000999999999998</v>
      </c>
      <c r="J1056">
        <v>1026.16267602366</v>
      </c>
      <c r="K1056">
        <v>25.978173640448901</v>
      </c>
    </row>
    <row r="1057" spans="1:11" ht="15" customHeight="1">
      <c r="A1057" s="91" t="s">
        <v>4717</v>
      </c>
      <c r="B1057" s="19" t="s">
        <v>88</v>
      </c>
      <c r="C1057" s="30" t="s">
        <v>199</v>
      </c>
      <c r="D1057" s="91">
        <v>5400</v>
      </c>
      <c r="E1057">
        <v>41</v>
      </c>
      <c r="F1057">
        <v>5.9640000000000004</v>
      </c>
      <c r="G1057">
        <v>33.000999999999998</v>
      </c>
      <c r="J1057">
        <v>1026.1671728112301</v>
      </c>
      <c r="K1057">
        <v>25.978060943619301</v>
      </c>
    </row>
    <row r="1058" spans="1:11" ht="15" customHeight="1">
      <c r="A1058" s="91" t="s">
        <v>4717</v>
      </c>
      <c r="B1058" s="19" t="s">
        <v>88</v>
      </c>
      <c r="C1058" s="30" t="s">
        <v>199</v>
      </c>
      <c r="D1058" s="91">
        <v>5400</v>
      </c>
      <c r="E1058">
        <v>42</v>
      </c>
      <c r="F1058">
        <v>5.9649999999999999</v>
      </c>
      <c r="G1058">
        <v>33.000999999999998</v>
      </c>
      <c r="J1058">
        <v>1026.1716694428901</v>
      </c>
      <c r="K1058">
        <v>25.977948240768001</v>
      </c>
    </row>
    <row r="1059" spans="1:11" ht="15" customHeight="1">
      <c r="A1059" s="91" t="s">
        <v>4717</v>
      </c>
      <c r="B1059" s="19" t="s">
        <v>88</v>
      </c>
      <c r="C1059" s="30" t="s">
        <v>199</v>
      </c>
      <c r="D1059" s="91">
        <v>5400</v>
      </c>
      <c r="E1059">
        <v>43</v>
      </c>
      <c r="F1059">
        <v>5.9649999999999999</v>
      </c>
      <c r="G1059">
        <v>33.000999999999998</v>
      </c>
      <c r="J1059">
        <v>1026.1762897327101</v>
      </c>
      <c r="K1059">
        <v>25.977958271268999</v>
      </c>
    </row>
    <row r="1060" spans="1:11" ht="15" customHeight="1">
      <c r="A1060" s="91" t="s">
        <v>4717</v>
      </c>
      <c r="B1060" s="19" t="s">
        <v>88</v>
      </c>
      <c r="C1060" s="30" t="s">
        <v>199</v>
      </c>
      <c r="D1060" s="91">
        <v>5400</v>
      </c>
      <c r="E1060">
        <v>44</v>
      </c>
      <c r="F1060">
        <v>5.9649999999999999</v>
      </c>
      <c r="G1060">
        <v>33.000999999999998</v>
      </c>
      <c r="J1060">
        <v>1026.1809099242701</v>
      </c>
      <c r="K1060">
        <v>25.977968303474</v>
      </c>
    </row>
    <row r="1061" spans="1:11" ht="15" customHeight="1">
      <c r="A1061" s="91" t="s">
        <v>4717</v>
      </c>
      <c r="B1061" s="19" t="s">
        <v>88</v>
      </c>
      <c r="C1061" s="30" t="s">
        <v>199</v>
      </c>
      <c r="D1061" s="91">
        <v>5400</v>
      </c>
      <c r="E1061">
        <v>45</v>
      </c>
      <c r="F1061">
        <v>5.9660000000000002</v>
      </c>
      <c r="G1061">
        <v>33.000999999999998</v>
      </c>
      <c r="J1061">
        <v>1026.1854061573399</v>
      </c>
      <c r="K1061">
        <v>25.977855601820501</v>
      </c>
    </row>
    <row r="1062" spans="1:11" ht="15" customHeight="1">
      <c r="A1062" s="91" t="s">
        <v>4717</v>
      </c>
      <c r="B1062" s="19" t="s">
        <v>88</v>
      </c>
      <c r="C1062" s="30" t="s">
        <v>199</v>
      </c>
      <c r="D1062" s="91">
        <v>5400</v>
      </c>
      <c r="E1062">
        <v>46</v>
      </c>
      <c r="F1062">
        <v>5.9660000000000002</v>
      </c>
      <c r="G1062">
        <v>33.000999999999998</v>
      </c>
      <c r="J1062">
        <v>1026.1900261293099</v>
      </c>
      <c r="K1062">
        <v>25.9778656393391</v>
      </c>
    </row>
    <row r="1063" spans="1:11" ht="15" customHeight="1">
      <c r="A1063" s="91" t="s">
        <v>4717</v>
      </c>
      <c r="B1063" s="19" t="s">
        <v>88</v>
      </c>
      <c r="C1063" s="30" t="s">
        <v>199</v>
      </c>
      <c r="D1063" s="91">
        <v>5400</v>
      </c>
      <c r="E1063">
        <v>47</v>
      </c>
      <c r="F1063">
        <v>5.9660000000000002</v>
      </c>
      <c r="G1063">
        <v>33.000999999999998</v>
      </c>
      <c r="J1063">
        <v>1026.1946460030299</v>
      </c>
      <c r="K1063">
        <v>25.977875678561499</v>
      </c>
    </row>
    <row r="1064" spans="1:11" ht="15" customHeight="1">
      <c r="A1064" s="91" t="s">
        <v>4717</v>
      </c>
      <c r="B1064" s="19" t="s">
        <v>88</v>
      </c>
      <c r="C1064" s="30" t="s">
        <v>199</v>
      </c>
      <c r="D1064" s="91">
        <v>5400</v>
      </c>
      <c r="E1064">
        <v>48</v>
      </c>
      <c r="F1064">
        <v>5.9660000000000002</v>
      </c>
      <c r="G1064">
        <v>33.000999999999998</v>
      </c>
      <c r="J1064">
        <v>1026.1992657784999</v>
      </c>
      <c r="K1064">
        <v>25.977885719487901</v>
      </c>
    </row>
    <row r="1065" spans="1:11" ht="15" customHeight="1">
      <c r="A1065" s="91" t="s">
        <v>4717</v>
      </c>
      <c r="B1065" s="19" t="s">
        <v>88</v>
      </c>
      <c r="C1065" s="30" t="s">
        <v>199</v>
      </c>
      <c r="D1065" s="91">
        <v>5400</v>
      </c>
      <c r="E1065">
        <v>49</v>
      </c>
      <c r="F1065">
        <v>5.9669999999999996</v>
      </c>
      <c r="G1065">
        <v>33.000999999999998</v>
      </c>
      <c r="J1065">
        <v>1026.2037614917299</v>
      </c>
      <c r="K1065">
        <v>25.977773022642602</v>
      </c>
    </row>
    <row r="1066" spans="1:11" ht="15" customHeight="1">
      <c r="A1066" s="91" t="s">
        <v>4717</v>
      </c>
      <c r="B1066" s="19" t="s">
        <v>88</v>
      </c>
      <c r="C1066" s="30" t="s">
        <v>199</v>
      </c>
      <c r="D1066" s="91">
        <v>5400</v>
      </c>
      <c r="E1066">
        <v>50</v>
      </c>
      <c r="F1066">
        <v>5.9660000000000002</v>
      </c>
      <c r="G1066">
        <v>33.000999999999998</v>
      </c>
      <c r="J1066">
        <v>1026.20850503469</v>
      </c>
      <c r="K1066">
        <v>25.977905806450998</v>
      </c>
    </row>
    <row r="1067" spans="1:11" ht="15" customHeight="1">
      <c r="A1067" s="91" t="s">
        <v>4717</v>
      </c>
      <c r="B1067" s="19" t="s">
        <v>88</v>
      </c>
      <c r="C1067" s="30" t="s">
        <v>199</v>
      </c>
      <c r="D1067" s="91">
        <v>5400</v>
      </c>
      <c r="E1067">
        <v>51</v>
      </c>
      <c r="F1067">
        <v>5.9649999999999999</v>
      </c>
      <c r="G1067">
        <v>33.000999999999998</v>
      </c>
      <c r="J1067">
        <v>1026.2132485140301</v>
      </c>
      <c r="K1067">
        <v>25.9780385766169</v>
      </c>
    </row>
    <row r="1068" spans="1:11" ht="15" customHeight="1">
      <c r="A1068" s="91" t="s">
        <v>4717</v>
      </c>
      <c r="B1068" s="19" t="s">
        <v>88</v>
      </c>
      <c r="C1068" s="30" t="s">
        <v>199</v>
      </c>
      <c r="D1068" s="91">
        <v>5400</v>
      </c>
      <c r="E1068">
        <v>52</v>
      </c>
      <c r="F1068">
        <v>5.9619999999999997</v>
      </c>
      <c r="G1068">
        <v>33.000999999999998</v>
      </c>
      <c r="J1068">
        <v>1026.21823991565</v>
      </c>
      <c r="K1068">
        <v>25.978416719915199</v>
      </c>
    </row>
    <row r="1069" spans="1:11" ht="15" customHeight="1">
      <c r="A1069" s="91" t="s">
        <v>4717</v>
      </c>
      <c r="B1069" s="19" t="s">
        <v>88</v>
      </c>
      <c r="C1069" s="30" t="s">
        <v>199</v>
      </c>
      <c r="D1069" s="91">
        <v>5400</v>
      </c>
      <c r="E1069">
        <v>53</v>
      </c>
      <c r="F1069">
        <v>5.9619999999999997</v>
      </c>
      <c r="G1069">
        <v>33.000999999999998</v>
      </c>
      <c r="J1069">
        <v>1026.2228592921599</v>
      </c>
      <c r="K1069">
        <v>25.978426761735101</v>
      </c>
    </row>
    <row r="1070" spans="1:11" ht="15" customHeight="1">
      <c r="A1070" s="91" t="s">
        <v>4717</v>
      </c>
      <c r="B1070" s="19" t="s">
        <v>88</v>
      </c>
      <c r="C1070" s="30" t="s">
        <v>199</v>
      </c>
      <c r="D1070" s="91">
        <v>5400</v>
      </c>
      <c r="E1070">
        <v>54</v>
      </c>
      <c r="F1070">
        <v>5.9630000000000001</v>
      </c>
      <c r="G1070">
        <v>33.000999999999998</v>
      </c>
      <c r="J1070">
        <v>1026.2273545370999</v>
      </c>
      <c r="K1070">
        <v>25.978314121448602</v>
      </c>
    </row>
    <row r="1071" spans="1:11" ht="15" customHeight="1">
      <c r="A1071" s="91" t="s">
        <v>4717</v>
      </c>
      <c r="B1071" s="19" t="s">
        <v>88</v>
      </c>
      <c r="C1071" s="30" t="s">
        <v>199</v>
      </c>
      <c r="D1071" s="91">
        <v>5400</v>
      </c>
      <c r="E1071">
        <v>55</v>
      </c>
      <c r="F1071">
        <v>5.9630000000000001</v>
      </c>
      <c r="G1071">
        <v>33.000999999999998</v>
      </c>
      <c r="J1071">
        <v>1026.2319736940699</v>
      </c>
      <c r="K1071">
        <v>25.9783241685791</v>
      </c>
    </row>
    <row r="1072" spans="1:11" ht="15" customHeight="1">
      <c r="A1072" s="91" t="s">
        <v>4717</v>
      </c>
      <c r="B1072" s="19" t="s">
        <v>88</v>
      </c>
      <c r="C1072" s="30" t="s">
        <v>199</v>
      </c>
      <c r="D1072" s="91">
        <v>5400</v>
      </c>
      <c r="E1072">
        <v>56</v>
      </c>
      <c r="F1072">
        <v>5.9630000000000001</v>
      </c>
      <c r="G1072">
        <v>33.000999999999998</v>
      </c>
      <c r="J1072">
        <v>1026.2365927528101</v>
      </c>
      <c r="K1072">
        <v>25.978334217411899</v>
      </c>
    </row>
    <row r="1073" spans="1:11" ht="15" customHeight="1">
      <c r="A1073" s="91" t="s">
        <v>4717</v>
      </c>
      <c r="B1073" s="19" t="s">
        <v>88</v>
      </c>
      <c r="C1073" s="30" t="s">
        <v>199</v>
      </c>
      <c r="D1073" s="91">
        <v>5400</v>
      </c>
      <c r="E1073">
        <v>57</v>
      </c>
      <c r="F1073">
        <v>5.9630000000000001</v>
      </c>
      <c r="G1073">
        <v>33.000999999999998</v>
      </c>
      <c r="J1073">
        <v>1026.2412117133199</v>
      </c>
      <c r="K1073">
        <v>25.978344267947001</v>
      </c>
    </row>
    <row r="1074" spans="1:11" ht="15" customHeight="1">
      <c r="A1074" s="91" t="s">
        <v>4717</v>
      </c>
      <c r="B1074" s="19" t="s">
        <v>88</v>
      </c>
      <c r="C1074" s="30" t="s">
        <v>199</v>
      </c>
      <c r="D1074" s="91">
        <v>5400</v>
      </c>
      <c r="E1074">
        <v>58</v>
      </c>
      <c r="F1074">
        <v>5.9640000000000004</v>
      </c>
      <c r="G1074">
        <v>33.000999999999998</v>
      </c>
      <c r="J1074">
        <v>1026.2457064385401</v>
      </c>
      <c r="K1074">
        <v>25.9782316324638</v>
      </c>
    </row>
    <row r="1075" spans="1:11" ht="15" customHeight="1">
      <c r="A1075" s="91" t="s">
        <v>4717</v>
      </c>
      <c r="B1075" s="19" t="s">
        <v>88</v>
      </c>
      <c r="C1075" s="30" t="s">
        <v>199</v>
      </c>
      <c r="D1075" s="91">
        <v>5400</v>
      </c>
      <c r="E1075">
        <v>59</v>
      </c>
      <c r="F1075">
        <v>5.9640000000000004</v>
      </c>
      <c r="G1075">
        <v>33.000999999999998</v>
      </c>
      <c r="J1075">
        <v>1026.2503251795499</v>
      </c>
      <c r="K1075">
        <v>25.978241688308799</v>
      </c>
    </row>
    <row r="1076" spans="1:11" ht="15" customHeight="1">
      <c r="A1076" s="91" t="s">
        <v>4717</v>
      </c>
      <c r="B1076" s="19" t="s">
        <v>88</v>
      </c>
      <c r="C1076" s="30" t="s">
        <v>199</v>
      </c>
      <c r="D1076" s="91">
        <v>5400</v>
      </c>
      <c r="E1076">
        <v>60</v>
      </c>
      <c r="F1076">
        <v>5.9640000000000004</v>
      </c>
      <c r="G1076">
        <v>33.000999999999998</v>
      </c>
      <c r="J1076">
        <v>1026.25494382233</v>
      </c>
      <c r="K1076">
        <v>25.978251745855498</v>
      </c>
    </row>
    <row r="1077" spans="1:11" ht="15" customHeight="1">
      <c r="A1077" s="91" t="s">
        <v>4717</v>
      </c>
      <c r="B1077" s="19" t="s">
        <v>88</v>
      </c>
      <c r="C1077" s="30" t="s">
        <v>199</v>
      </c>
      <c r="D1077" s="91">
        <v>5400</v>
      </c>
      <c r="E1077">
        <v>61</v>
      </c>
      <c r="F1077">
        <v>5.9640000000000004</v>
      </c>
      <c r="G1077">
        <v>33.000999999999998</v>
      </c>
      <c r="J1077">
        <v>1026.2595623668999</v>
      </c>
      <c r="K1077">
        <v>25.978261805103799</v>
      </c>
    </row>
    <row r="1078" spans="1:11" ht="15" customHeight="1">
      <c r="A1078" s="91" t="s">
        <v>4717</v>
      </c>
      <c r="B1078" s="19" t="s">
        <v>88</v>
      </c>
      <c r="C1078" s="30" t="s">
        <v>199</v>
      </c>
      <c r="D1078" s="91">
        <v>5400</v>
      </c>
      <c r="E1078">
        <v>62</v>
      </c>
      <c r="F1078">
        <v>5.9630000000000001</v>
      </c>
      <c r="G1078">
        <v>33.000999999999998</v>
      </c>
      <c r="J1078">
        <v>1026.2643050425399</v>
      </c>
      <c r="K1078">
        <v>25.978394546148799</v>
      </c>
    </row>
    <row r="1079" spans="1:11" ht="15" customHeight="1">
      <c r="A1079" s="91" t="s">
        <v>4717</v>
      </c>
      <c r="B1079" s="19" t="s">
        <v>88</v>
      </c>
      <c r="C1079" s="30" t="s">
        <v>199</v>
      </c>
      <c r="D1079" s="91">
        <v>5400</v>
      </c>
      <c r="E1079">
        <v>63</v>
      </c>
      <c r="F1079">
        <v>5.9640000000000004</v>
      </c>
      <c r="G1079">
        <v>33.000999999999998</v>
      </c>
      <c r="J1079">
        <v>1026.2687991614</v>
      </c>
      <c r="K1079">
        <v>25.978281928704501</v>
      </c>
    </row>
    <row r="1080" spans="1:11" ht="15" customHeight="1">
      <c r="A1080" s="91" t="s">
        <v>4717</v>
      </c>
      <c r="B1080" s="19" t="s">
        <v>88</v>
      </c>
      <c r="C1080" s="30" t="s">
        <v>199</v>
      </c>
      <c r="D1080" s="91">
        <v>5400</v>
      </c>
      <c r="E1080">
        <v>64</v>
      </c>
      <c r="F1080">
        <v>5.9640000000000004</v>
      </c>
      <c r="G1080">
        <v>33.000999999999998</v>
      </c>
      <c r="J1080">
        <v>1026.27341741134</v>
      </c>
      <c r="K1080">
        <v>25.978291993056899</v>
      </c>
    </row>
    <row r="1081" spans="1:11" ht="15" customHeight="1">
      <c r="A1081" s="91" t="s">
        <v>4717</v>
      </c>
      <c r="B1081" s="19" t="s">
        <v>88</v>
      </c>
      <c r="C1081" s="30" t="s">
        <v>199</v>
      </c>
      <c r="D1081" s="91">
        <v>5400</v>
      </c>
      <c r="E1081">
        <v>65</v>
      </c>
      <c r="F1081">
        <v>5.9640000000000004</v>
      </c>
      <c r="G1081">
        <v>33.002000000000002</v>
      </c>
      <c r="J1081">
        <v>1026.27882503502</v>
      </c>
      <c r="K1081">
        <v>25.979092041385201</v>
      </c>
    </row>
    <row r="1082" spans="1:11" ht="15" customHeight="1">
      <c r="A1082" s="91" t="s">
        <v>4717</v>
      </c>
      <c r="B1082" s="19" t="s">
        <v>88</v>
      </c>
      <c r="C1082" s="30" t="s">
        <v>199</v>
      </c>
      <c r="D1082" s="91">
        <v>5400</v>
      </c>
      <c r="E1082">
        <v>66</v>
      </c>
      <c r="F1082">
        <v>5.9649999999999999</v>
      </c>
      <c r="G1082">
        <v>33.002000000000002</v>
      </c>
      <c r="J1082">
        <v>1026.2833187455999</v>
      </c>
      <c r="K1082">
        <v>25.978979422998201</v>
      </c>
    </row>
    <row r="1083" spans="1:11" ht="15" customHeight="1">
      <c r="A1083" s="91" t="s">
        <v>4717</v>
      </c>
      <c r="B1083" s="19" t="s">
        <v>88</v>
      </c>
      <c r="C1083" s="30" t="s">
        <v>199</v>
      </c>
      <c r="D1083" s="91">
        <v>5400</v>
      </c>
      <c r="E1083">
        <v>67</v>
      </c>
      <c r="F1083">
        <v>5.9660000000000002</v>
      </c>
      <c r="G1083">
        <v>33.002000000000002</v>
      </c>
      <c r="J1083">
        <v>1026.2878123004</v>
      </c>
      <c r="K1083">
        <v>25.9788667985936</v>
      </c>
    </row>
    <row r="1084" spans="1:11" ht="15" customHeight="1">
      <c r="A1084" s="91" t="s">
        <v>4717</v>
      </c>
      <c r="B1084" s="19" t="s">
        <v>88</v>
      </c>
      <c r="C1084" s="30" t="s">
        <v>199</v>
      </c>
      <c r="D1084" s="91">
        <v>5400</v>
      </c>
      <c r="E1084">
        <v>68</v>
      </c>
      <c r="F1084">
        <v>5.9669999999999996</v>
      </c>
      <c r="G1084">
        <v>33.002000000000002</v>
      </c>
      <c r="J1084">
        <v>1026.29230569944</v>
      </c>
      <c r="K1084">
        <v>25.978754168172401</v>
      </c>
    </row>
    <row r="1085" spans="1:11" ht="15" customHeight="1">
      <c r="A1085" s="91" t="s">
        <v>4717</v>
      </c>
      <c r="B1085" s="19" t="s">
        <v>88</v>
      </c>
      <c r="C1085" s="30" t="s">
        <v>199</v>
      </c>
      <c r="D1085" s="91">
        <v>5400</v>
      </c>
      <c r="E1085">
        <v>69</v>
      </c>
      <c r="F1085">
        <v>5.968</v>
      </c>
      <c r="G1085">
        <v>33.002000000000002</v>
      </c>
      <c r="J1085">
        <v>1026.29679894271</v>
      </c>
      <c r="K1085">
        <v>25.978641531735299</v>
      </c>
    </row>
    <row r="1086" spans="1:11" ht="15" customHeight="1">
      <c r="A1086" s="91" t="s">
        <v>4717</v>
      </c>
      <c r="B1086" s="19" t="s">
        <v>88</v>
      </c>
      <c r="C1086" s="30" t="s">
        <v>199</v>
      </c>
      <c r="D1086" s="91">
        <v>5400</v>
      </c>
      <c r="E1086">
        <v>70</v>
      </c>
      <c r="F1086">
        <v>5.9690000000000003</v>
      </c>
      <c r="G1086">
        <v>33.002000000000002</v>
      </c>
      <c r="J1086">
        <v>1026.3012920302299</v>
      </c>
      <c r="K1086">
        <v>25.978528889283101</v>
      </c>
    </row>
    <row r="1087" spans="1:11" ht="15" customHeight="1">
      <c r="A1087" s="91" t="s">
        <v>4717</v>
      </c>
      <c r="B1087" s="19" t="s">
        <v>88</v>
      </c>
      <c r="C1087" s="30" t="s">
        <v>199</v>
      </c>
      <c r="D1087" s="91">
        <v>5400</v>
      </c>
      <c r="E1087">
        <v>71</v>
      </c>
      <c r="F1087">
        <v>5.9690000000000003</v>
      </c>
      <c r="G1087">
        <v>33.002000000000002</v>
      </c>
      <c r="J1087">
        <v>1026.30590947014</v>
      </c>
      <c r="K1087">
        <v>25.978538975486099</v>
      </c>
    </row>
    <row r="1088" spans="1:11" ht="15" customHeight="1">
      <c r="A1088" s="91" t="s">
        <v>4717</v>
      </c>
      <c r="B1088" s="19" t="s">
        <v>88</v>
      </c>
      <c r="C1088" s="30" t="s">
        <v>199</v>
      </c>
      <c r="D1088" s="91">
        <v>5400</v>
      </c>
      <c r="E1088">
        <v>72</v>
      </c>
      <c r="F1088">
        <v>5.9690000000000003</v>
      </c>
      <c r="G1088">
        <v>33.002000000000002</v>
      </c>
      <c r="J1088">
        <v>1026.31052681187</v>
      </c>
      <c r="K1088">
        <v>25.9785490633897</v>
      </c>
    </row>
    <row r="1089" spans="1:11" ht="15" customHeight="1">
      <c r="A1089" s="91" t="s">
        <v>4717</v>
      </c>
      <c r="B1089" s="19" t="s">
        <v>88</v>
      </c>
      <c r="C1089" s="30" t="s">
        <v>199</v>
      </c>
      <c r="D1089" s="91">
        <v>5400</v>
      </c>
      <c r="E1089">
        <v>73</v>
      </c>
      <c r="F1089">
        <v>5.9690000000000003</v>
      </c>
      <c r="G1089">
        <v>33.002000000000002</v>
      </c>
      <c r="J1089">
        <v>1026.31514405543</v>
      </c>
      <c r="K1089">
        <v>25.978559152993501</v>
      </c>
    </row>
    <row r="1090" spans="1:11" ht="15" customHeight="1">
      <c r="A1090" s="91" t="s">
        <v>4717</v>
      </c>
      <c r="B1090" s="19" t="s">
        <v>88</v>
      </c>
      <c r="C1090" s="30" t="s">
        <v>199</v>
      </c>
      <c r="D1090" s="91">
        <v>5400</v>
      </c>
      <c r="E1090">
        <v>74</v>
      </c>
      <c r="F1090">
        <v>5.9690000000000003</v>
      </c>
      <c r="G1090">
        <v>33.002000000000002</v>
      </c>
      <c r="J1090">
        <v>1026.31976120081</v>
      </c>
      <c r="K1090">
        <v>25.978569244296999</v>
      </c>
    </row>
    <row r="1091" spans="1:11" ht="15" customHeight="1">
      <c r="A1091" s="91" t="s">
        <v>4717</v>
      </c>
      <c r="B1091" s="19" t="s">
        <v>88</v>
      </c>
      <c r="C1091" s="30" t="s">
        <v>199</v>
      </c>
      <c r="D1091" s="91">
        <v>5400</v>
      </c>
      <c r="E1091">
        <v>75</v>
      </c>
      <c r="F1091">
        <v>5.97</v>
      </c>
      <c r="G1091">
        <v>33.002000000000002</v>
      </c>
      <c r="J1091">
        <v>1026.3242536477301</v>
      </c>
      <c r="K1091">
        <v>25.978456610263301</v>
      </c>
    </row>
    <row r="1092" spans="1:11" ht="15" customHeight="1">
      <c r="A1092" s="91" t="s">
        <v>4717</v>
      </c>
      <c r="B1092" s="19" t="s">
        <v>88</v>
      </c>
      <c r="C1092" s="30" t="s">
        <v>199</v>
      </c>
      <c r="D1092" s="91">
        <v>5400</v>
      </c>
      <c r="E1092">
        <v>76</v>
      </c>
      <c r="F1092">
        <v>5.97</v>
      </c>
      <c r="G1092">
        <v>33.002000000000002</v>
      </c>
      <c r="J1092">
        <v>1026.32887057373</v>
      </c>
      <c r="K1092">
        <v>25.978466706875</v>
      </c>
    </row>
    <row r="1093" spans="1:11" ht="15" customHeight="1">
      <c r="A1093" s="91" t="s">
        <v>4717</v>
      </c>
      <c r="B1093" s="19" t="s">
        <v>88</v>
      </c>
      <c r="C1093" s="30" t="s">
        <v>199</v>
      </c>
      <c r="D1093" s="91">
        <v>5400</v>
      </c>
      <c r="E1093">
        <v>77</v>
      </c>
      <c r="F1093">
        <v>5.97</v>
      </c>
      <c r="G1093">
        <v>33.002000000000002</v>
      </c>
      <c r="J1093">
        <v>1026.33348740157</v>
      </c>
      <c r="K1093">
        <v>25.9784768051863</v>
      </c>
    </row>
    <row r="1094" spans="1:11" ht="15" customHeight="1">
      <c r="A1094" s="91" t="s">
        <v>4717</v>
      </c>
      <c r="B1094" s="19" t="s">
        <v>88</v>
      </c>
      <c r="C1094" s="30" t="s">
        <v>199</v>
      </c>
      <c r="D1094" s="91">
        <v>5400</v>
      </c>
      <c r="E1094">
        <v>78</v>
      </c>
      <c r="F1094">
        <v>5.97</v>
      </c>
      <c r="G1094">
        <v>33.002000000000002</v>
      </c>
      <c r="J1094">
        <v>1026.33810413124</v>
      </c>
      <c r="K1094">
        <v>25.9784869051973</v>
      </c>
    </row>
    <row r="1095" spans="1:11" ht="15" customHeight="1">
      <c r="A1095" s="91" t="s">
        <v>4717</v>
      </c>
      <c r="B1095" s="19" t="s">
        <v>88</v>
      </c>
      <c r="C1095" s="30" t="s">
        <v>199</v>
      </c>
      <c r="D1095" s="91">
        <v>5400</v>
      </c>
      <c r="E1095">
        <v>79</v>
      </c>
      <c r="F1095">
        <v>5.97</v>
      </c>
      <c r="G1095">
        <v>33.000999999999998</v>
      </c>
      <c r="J1095">
        <v>1026.3419314101</v>
      </c>
      <c r="K1095">
        <v>25.977707034186999</v>
      </c>
    </row>
    <row r="1096" spans="1:11" ht="15" customHeight="1">
      <c r="A1096" s="91" t="s">
        <v>4717</v>
      </c>
      <c r="B1096" s="19" t="s">
        <v>88</v>
      </c>
      <c r="C1096" s="30" t="s">
        <v>199</v>
      </c>
      <c r="D1096" s="91">
        <v>5400</v>
      </c>
      <c r="E1096">
        <v>80</v>
      </c>
      <c r="F1096">
        <v>5.97</v>
      </c>
      <c r="G1096">
        <v>33.000999999999998</v>
      </c>
      <c r="J1096">
        <v>1026.34654795089</v>
      </c>
      <c r="K1096">
        <v>25.9777171371863</v>
      </c>
    </row>
    <row r="1097" spans="1:11" ht="15" customHeight="1">
      <c r="A1097" s="91" t="s">
        <v>4717</v>
      </c>
      <c r="B1097" s="19" t="s">
        <v>88</v>
      </c>
      <c r="C1097" s="30" t="s">
        <v>199</v>
      </c>
      <c r="D1097" s="91">
        <v>5400</v>
      </c>
      <c r="E1097">
        <v>81</v>
      </c>
      <c r="F1097">
        <v>5.97</v>
      </c>
      <c r="G1097">
        <v>33.002000000000002</v>
      </c>
      <c r="J1097">
        <v>1026.35195373132</v>
      </c>
      <c r="K1097">
        <v>25.9785172154252</v>
      </c>
    </row>
    <row r="1098" spans="1:11" ht="15" customHeight="1">
      <c r="A1098" s="91" t="s">
        <v>4717</v>
      </c>
      <c r="B1098" s="19" t="s">
        <v>88</v>
      </c>
      <c r="C1098" s="30" t="s">
        <v>199</v>
      </c>
      <c r="D1098" s="91">
        <v>5400</v>
      </c>
      <c r="E1098">
        <v>82</v>
      </c>
      <c r="F1098">
        <v>5.97</v>
      </c>
      <c r="G1098">
        <v>33.002000000000002</v>
      </c>
      <c r="J1098">
        <v>1026.3565700683801</v>
      </c>
      <c r="K1098">
        <v>25.9785273222328</v>
      </c>
    </row>
    <row r="1099" spans="1:11" ht="15" customHeight="1">
      <c r="A1099" s="91" t="s">
        <v>4717</v>
      </c>
      <c r="B1099" s="19" t="s">
        <v>88</v>
      </c>
      <c r="C1099" s="30" t="s">
        <v>199</v>
      </c>
      <c r="D1099" s="91">
        <v>5400</v>
      </c>
      <c r="E1099">
        <v>83</v>
      </c>
      <c r="F1099">
        <v>5.97</v>
      </c>
      <c r="G1099">
        <v>33.002000000000002</v>
      </c>
      <c r="J1099">
        <v>1026.3611863072899</v>
      </c>
      <c r="K1099">
        <v>25.9785374307389</v>
      </c>
    </row>
    <row r="1100" spans="1:11" ht="15" customHeight="1">
      <c r="A1100" s="91" t="s">
        <v>4717</v>
      </c>
      <c r="B1100" s="19" t="s">
        <v>88</v>
      </c>
      <c r="C1100" s="30" t="s">
        <v>199</v>
      </c>
      <c r="D1100" s="91">
        <v>5400</v>
      </c>
      <c r="E1100">
        <v>84</v>
      </c>
      <c r="F1100">
        <v>5.9710000000000001</v>
      </c>
      <c r="G1100">
        <v>33.002000000000002</v>
      </c>
      <c r="J1100">
        <v>1026.3656776289999</v>
      </c>
      <c r="K1100">
        <v>25.9784248195554</v>
      </c>
    </row>
    <row r="1101" spans="1:11" ht="15" customHeight="1">
      <c r="A1101" s="91" t="s">
        <v>4717</v>
      </c>
      <c r="B1101" s="19" t="s">
        <v>88</v>
      </c>
      <c r="C1101" s="30" t="s">
        <v>199</v>
      </c>
      <c r="D1101" s="91">
        <v>5400</v>
      </c>
      <c r="E1101">
        <v>85</v>
      </c>
      <c r="F1101">
        <v>5.9710000000000001</v>
      </c>
      <c r="G1101">
        <v>33.002000000000002</v>
      </c>
      <c r="J1101">
        <v>1026.3702936486</v>
      </c>
      <c r="K1101">
        <v>25.978434933367701</v>
      </c>
    </row>
    <row r="1102" spans="1:11" ht="15" customHeight="1">
      <c r="A1102" s="91" t="s">
        <v>4717</v>
      </c>
      <c r="B1102" s="19" t="s">
        <v>88</v>
      </c>
      <c r="C1102" s="30" t="s">
        <v>199</v>
      </c>
      <c r="D1102" s="91">
        <v>5400</v>
      </c>
      <c r="E1102">
        <v>86</v>
      </c>
      <c r="F1102">
        <v>5.9710000000000001</v>
      </c>
      <c r="G1102">
        <v>33.002000000000002</v>
      </c>
      <c r="J1102">
        <v>1026.37490957005</v>
      </c>
      <c r="K1102">
        <v>25.978445048878498</v>
      </c>
    </row>
    <row r="1103" spans="1:11" ht="15" customHeight="1">
      <c r="A1103" s="91" t="s">
        <v>4717</v>
      </c>
      <c r="B1103" s="19" t="s">
        <v>88</v>
      </c>
      <c r="C1103" s="30" t="s">
        <v>199</v>
      </c>
      <c r="D1103" s="91">
        <v>5400</v>
      </c>
      <c r="E1103">
        <v>87</v>
      </c>
      <c r="F1103">
        <v>5.9710000000000001</v>
      </c>
      <c r="G1103">
        <v>33.002000000000002</v>
      </c>
      <c r="J1103">
        <v>1026.3795253933699</v>
      </c>
      <c r="K1103">
        <v>25.978455166087301</v>
      </c>
    </row>
    <row r="1104" spans="1:11" ht="15" customHeight="1">
      <c r="A1104" s="91" t="s">
        <v>4717</v>
      </c>
      <c r="B1104" s="19" t="s">
        <v>88</v>
      </c>
      <c r="C1104" s="30" t="s">
        <v>199</v>
      </c>
      <c r="D1104" s="91">
        <v>5400</v>
      </c>
      <c r="E1104">
        <v>88</v>
      </c>
      <c r="F1104">
        <v>5.97</v>
      </c>
      <c r="G1104">
        <v>33.002000000000002</v>
      </c>
      <c r="J1104">
        <v>1026.38426602971</v>
      </c>
      <c r="K1104">
        <v>25.978587998746001</v>
      </c>
    </row>
    <row r="1105" spans="1:11" ht="15" customHeight="1">
      <c r="A1105" s="91" t="s">
        <v>4717</v>
      </c>
      <c r="B1105" s="19" t="s">
        <v>88</v>
      </c>
      <c r="C1105" s="30" t="s">
        <v>199</v>
      </c>
      <c r="D1105" s="91">
        <v>5400</v>
      </c>
      <c r="E1105">
        <v>89</v>
      </c>
      <c r="F1105">
        <v>5.97</v>
      </c>
      <c r="G1105">
        <v>33.002000000000002</v>
      </c>
      <c r="J1105">
        <v>1026.3888816797901</v>
      </c>
      <c r="K1105">
        <v>25.9785981174414</v>
      </c>
    </row>
    <row r="1106" spans="1:11" ht="15" customHeight="1">
      <c r="A1106" s="91" t="s">
        <v>4717</v>
      </c>
      <c r="B1106" s="19" t="s">
        <v>88</v>
      </c>
      <c r="C1106" s="30" t="s">
        <v>199</v>
      </c>
      <c r="D1106" s="91">
        <v>5400</v>
      </c>
      <c r="E1106">
        <v>90</v>
      </c>
      <c r="F1106">
        <v>5.9710000000000001</v>
      </c>
      <c r="G1106">
        <v>33.003</v>
      </c>
      <c r="J1106">
        <v>1026.39416154324</v>
      </c>
      <c r="K1106">
        <v>25.979275502878</v>
      </c>
    </row>
    <row r="1107" spans="1:11" ht="15" customHeight="1">
      <c r="A1107" s="91" t="s">
        <v>4717</v>
      </c>
      <c r="B1107" s="19" t="s">
        <v>88</v>
      </c>
      <c r="C1107" s="30" t="s">
        <v>199</v>
      </c>
      <c r="D1107" s="91">
        <v>5400</v>
      </c>
      <c r="E1107">
        <v>91</v>
      </c>
      <c r="F1107">
        <v>5.9710000000000001</v>
      </c>
      <c r="G1107">
        <v>33.003</v>
      </c>
      <c r="J1107">
        <v>1026.3987769666201</v>
      </c>
      <c r="K1107">
        <v>25.979285627288601</v>
      </c>
    </row>
    <row r="1108" spans="1:11" ht="15" customHeight="1">
      <c r="A1108" s="91" t="s">
        <v>4717</v>
      </c>
      <c r="B1108" s="19" t="s">
        <v>88</v>
      </c>
      <c r="C1108" s="30" t="s">
        <v>199</v>
      </c>
      <c r="D1108" s="91">
        <v>5400</v>
      </c>
      <c r="E1108">
        <v>92</v>
      </c>
      <c r="F1108">
        <v>5.9710000000000001</v>
      </c>
      <c r="G1108">
        <v>33.003</v>
      </c>
      <c r="J1108">
        <v>1026.40339229188</v>
      </c>
      <c r="K1108">
        <v>25.979295753396901</v>
      </c>
    </row>
    <row r="1109" spans="1:11" ht="15" customHeight="1">
      <c r="A1109" s="91" t="s">
        <v>4717</v>
      </c>
      <c r="B1109" s="19" t="s">
        <v>88</v>
      </c>
      <c r="C1109" s="30" t="s">
        <v>199</v>
      </c>
      <c r="D1109" s="91">
        <v>5400</v>
      </c>
      <c r="E1109">
        <v>93</v>
      </c>
      <c r="F1109">
        <v>5.9710000000000001</v>
      </c>
      <c r="G1109">
        <v>33.003</v>
      </c>
      <c r="J1109">
        <v>1026.40800751902</v>
      </c>
      <c r="K1109">
        <v>25.979305881202201</v>
      </c>
    </row>
    <row r="1110" spans="1:11" ht="15" customHeight="1">
      <c r="A1110" s="91" t="s">
        <v>4717</v>
      </c>
      <c r="B1110" s="19" t="s">
        <v>88</v>
      </c>
      <c r="C1110" s="30" t="s">
        <v>199</v>
      </c>
      <c r="D1110" s="91">
        <v>5400</v>
      </c>
      <c r="E1110">
        <v>94</v>
      </c>
      <c r="F1110">
        <v>5.9710000000000001</v>
      </c>
      <c r="G1110">
        <v>33.003</v>
      </c>
      <c r="J1110">
        <v>1026.41262264804</v>
      </c>
      <c r="K1110">
        <v>25.979316010704899</v>
      </c>
    </row>
    <row r="1111" spans="1:11" ht="15" customHeight="1">
      <c r="A1111" s="91" t="s">
        <v>4717</v>
      </c>
      <c r="B1111" s="19" t="s">
        <v>88</v>
      </c>
      <c r="C1111" s="30" t="s">
        <v>199</v>
      </c>
      <c r="D1111" s="91">
        <v>5400</v>
      </c>
      <c r="E1111">
        <v>95</v>
      </c>
      <c r="F1111">
        <v>5.9710000000000001</v>
      </c>
      <c r="G1111">
        <v>33.003</v>
      </c>
      <c r="J1111">
        <v>1026.41723767895</v>
      </c>
      <c r="K1111">
        <v>25.9793261419047</v>
      </c>
    </row>
    <row r="1112" spans="1:11" ht="15" customHeight="1">
      <c r="A1112" s="91" t="s">
        <v>4717</v>
      </c>
      <c r="B1112" s="19" t="s">
        <v>88</v>
      </c>
      <c r="C1112" s="30" t="s">
        <v>199</v>
      </c>
      <c r="D1112" s="91">
        <v>5400</v>
      </c>
      <c r="E1112">
        <v>96</v>
      </c>
      <c r="F1112">
        <v>5.9710000000000001</v>
      </c>
      <c r="G1112">
        <v>33.003</v>
      </c>
      <c r="J1112">
        <v>1026.42185261176</v>
      </c>
      <c r="K1112">
        <v>25.979336274801199</v>
      </c>
    </row>
    <row r="1113" spans="1:11" ht="15" customHeight="1">
      <c r="A1113" s="91" t="s">
        <v>4717</v>
      </c>
      <c r="B1113" s="19" t="s">
        <v>88</v>
      </c>
      <c r="C1113" s="30" t="s">
        <v>199</v>
      </c>
      <c r="D1113" s="91">
        <v>5400</v>
      </c>
      <c r="E1113">
        <v>97</v>
      </c>
      <c r="F1113">
        <v>5.9710000000000001</v>
      </c>
      <c r="G1113">
        <v>33.003</v>
      </c>
      <c r="J1113">
        <v>1026.42646744645</v>
      </c>
      <c r="K1113">
        <v>25.979346409394601</v>
      </c>
    </row>
    <row r="1114" spans="1:11" ht="15" customHeight="1">
      <c r="A1114" s="91" t="s">
        <v>4717</v>
      </c>
      <c r="B1114" s="19" t="s">
        <v>88</v>
      </c>
      <c r="C1114" s="30" t="s">
        <v>199</v>
      </c>
      <c r="D1114" s="91">
        <v>5400</v>
      </c>
      <c r="E1114">
        <v>98</v>
      </c>
      <c r="F1114">
        <v>5.97</v>
      </c>
      <c r="G1114">
        <v>33.003</v>
      </c>
      <c r="J1114">
        <v>1026.43120732693</v>
      </c>
      <c r="K1114">
        <v>25.979479242886299</v>
      </c>
    </row>
    <row r="1115" spans="1:11" ht="15" customHeight="1">
      <c r="A1115" s="91" t="s">
        <v>4717</v>
      </c>
      <c r="B1115" s="19" t="s">
        <v>88</v>
      </c>
      <c r="C1115" s="30" t="s">
        <v>199</v>
      </c>
      <c r="D1115" s="91">
        <v>5400</v>
      </c>
      <c r="E1115">
        <v>99</v>
      </c>
      <c r="F1115">
        <v>5.97</v>
      </c>
      <c r="G1115">
        <v>33.003</v>
      </c>
      <c r="J1115">
        <v>1026.43582198844</v>
      </c>
      <c r="K1115">
        <v>25.979489378962398</v>
      </c>
    </row>
    <row r="1116" spans="1:11" ht="15" customHeight="1">
      <c r="A1116" s="91" t="s">
        <v>4717</v>
      </c>
      <c r="B1116" s="19" t="s">
        <v>88</v>
      </c>
      <c r="C1116" s="30" t="s">
        <v>199</v>
      </c>
      <c r="D1116" s="91">
        <v>5400</v>
      </c>
      <c r="E1116">
        <v>100</v>
      </c>
      <c r="F1116">
        <v>5.9690000000000003</v>
      </c>
      <c r="G1116">
        <v>33.003</v>
      </c>
      <c r="J1116">
        <v>1026.44056173032</v>
      </c>
      <c r="K1116">
        <v>25.9796221985907</v>
      </c>
    </row>
    <row r="1117" spans="1:11" ht="15" customHeight="1">
      <c r="A1117" s="91" t="s">
        <v>4717</v>
      </c>
      <c r="B1117" s="19" t="s">
        <v>88</v>
      </c>
      <c r="C1117" s="30" t="s">
        <v>199</v>
      </c>
      <c r="D1117" s="91">
        <v>5400</v>
      </c>
      <c r="E1117">
        <v>101</v>
      </c>
      <c r="F1117">
        <v>5.9669999999999996</v>
      </c>
      <c r="G1117">
        <v>33.003</v>
      </c>
      <c r="J1117">
        <v>1026.4454265873001</v>
      </c>
      <c r="K1117">
        <v>25.9798776614623</v>
      </c>
    </row>
    <row r="1118" spans="1:11" ht="15" customHeight="1">
      <c r="A1118" s="91" t="s">
        <v>4717</v>
      </c>
      <c r="B1118" s="19" t="s">
        <v>88</v>
      </c>
      <c r="C1118" s="30" t="s">
        <v>199</v>
      </c>
      <c r="D1118" s="91">
        <v>5400</v>
      </c>
      <c r="E1118">
        <v>102</v>
      </c>
      <c r="F1118">
        <v>5.9630000000000001</v>
      </c>
      <c r="G1118">
        <v>33.003</v>
      </c>
      <c r="J1118">
        <v>1026.4505417155999</v>
      </c>
      <c r="K1118">
        <v>25.9803783015645</v>
      </c>
    </row>
    <row r="1119" spans="1:11" ht="15" customHeight="1">
      <c r="A1119" s="91" t="s">
        <v>4717</v>
      </c>
      <c r="B1119" s="19" t="s">
        <v>88</v>
      </c>
      <c r="C1119" s="30" t="s">
        <v>199</v>
      </c>
      <c r="D1119" s="91">
        <v>5400</v>
      </c>
      <c r="E1119">
        <v>103</v>
      </c>
      <c r="F1119">
        <v>5.9569999999999999</v>
      </c>
      <c r="G1119">
        <v>33.003</v>
      </c>
      <c r="J1119">
        <v>1026.4559069786701</v>
      </c>
      <c r="K1119">
        <v>25.981123830769501</v>
      </c>
    </row>
    <row r="1120" spans="1:11" ht="15" customHeight="1">
      <c r="A1120" s="91" t="s">
        <v>4717</v>
      </c>
      <c r="B1120" s="19" t="s">
        <v>88</v>
      </c>
      <c r="C1120" s="30" t="s">
        <v>199</v>
      </c>
      <c r="D1120" s="91">
        <v>5400</v>
      </c>
      <c r="E1120">
        <v>104</v>
      </c>
      <c r="F1120">
        <v>5.9470000000000001</v>
      </c>
      <c r="G1120">
        <v>33.003999999999998</v>
      </c>
      <c r="J1120">
        <v>1026.4625613774101</v>
      </c>
      <c r="K1120">
        <v>25.983148717412</v>
      </c>
    </row>
    <row r="1121" spans="1:11" ht="15" customHeight="1">
      <c r="A1121" s="91" t="s">
        <v>4717</v>
      </c>
      <c r="B1121" s="19" t="s">
        <v>88</v>
      </c>
      <c r="C1121" s="30" t="s">
        <v>199</v>
      </c>
      <c r="D1121" s="91">
        <v>5400</v>
      </c>
      <c r="E1121">
        <v>105</v>
      </c>
      <c r="F1121">
        <v>5.9370000000000003</v>
      </c>
      <c r="G1121">
        <v>33.006</v>
      </c>
      <c r="J1121">
        <v>1026.47000427443</v>
      </c>
      <c r="K1121">
        <v>25.985962535159398</v>
      </c>
    </row>
    <row r="1122" spans="1:11" ht="15" customHeight="1">
      <c r="A1122" s="91" t="s">
        <v>4717</v>
      </c>
      <c r="B1122" s="19" t="s">
        <v>88</v>
      </c>
      <c r="C1122" s="30" t="s">
        <v>199</v>
      </c>
      <c r="D1122" s="91">
        <v>5400</v>
      </c>
      <c r="E1122">
        <v>106</v>
      </c>
      <c r="F1122">
        <v>5.9180000000000001</v>
      </c>
      <c r="G1122">
        <v>33.011000000000003</v>
      </c>
      <c r="J1122">
        <v>1026.4809374423201</v>
      </c>
      <c r="K1122">
        <v>25.992244894170199</v>
      </c>
    </row>
    <row r="1123" spans="1:11" ht="15" customHeight="1">
      <c r="A1123" s="91" t="s">
        <v>4717</v>
      </c>
      <c r="B1123" s="19" t="s">
        <v>88</v>
      </c>
      <c r="C1123" s="30" t="s">
        <v>199</v>
      </c>
      <c r="D1123" s="91">
        <v>5400</v>
      </c>
      <c r="E1123">
        <v>107</v>
      </c>
      <c r="F1123">
        <v>5.9039999999999999</v>
      </c>
      <c r="G1123">
        <v>33.009</v>
      </c>
      <c r="J1123">
        <v>1026.4857194909</v>
      </c>
      <c r="K1123">
        <v>25.992382836122498</v>
      </c>
    </row>
    <row r="1124" spans="1:11" ht="15" customHeight="1">
      <c r="A1124" s="91" t="s">
        <v>4717</v>
      </c>
      <c r="B1124" s="19" t="s">
        <v>88</v>
      </c>
      <c r="C1124" s="30" t="s">
        <v>199</v>
      </c>
      <c r="D1124" s="91">
        <v>5400</v>
      </c>
      <c r="E1124">
        <v>108</v>
      </c>
      <c r="F1124">
        <v>5.8780000000000001</v>
      </c>
      <c r="G1124">
        <v>33.006999999999998</v>
      </c>
      <c r="J1124">
        <v>1026.49199245454</v>
      </c>
      <c r="K1124">
        <v>25.993978603525001</v>
      </c>
    </row>
    <row r="1125" spans="1:11" ht="15" customHeight="1">
      <c r="A1125" s="91" t="s">
        <v>4717</v>
      </c>
      <c r="B1125" s="19" t="s">
        <v>88</v>
      </c>
      <c r="C1125" s="30" t="s">
        <v>199</v>
      </c>
      <c r="D1125" s="91">
        <v>5400</v>
      </c>
      <c r="E1125">
        <v>109</v>
      </c>
      <c r="F1125">
        <v>5.835</v>
      </c>
      <c r="G1125">
        <v>33.006</v>
      </c>
      <c r="J1125">
        <v>1026.50115511276</v>
      </c>
      <c r="K1125">
        <v>25.998417186442801</v>
      </c>
    </row>
    <row r="1126" spans="1:11" ht="15" customHeight="1">
      <c r="A1126" s="91" t="s">
        <v>4717</v>
      </c>
      <c r="B1126" s="19" t="s">
        <v>88</v>
      </c>
      <c r="C1126" s="30" t="s">
        <v>199</v>
      </c>
      <c r="D1126" s="91">
        <v>5400</v>
      </c>
      <c r="E1126">
        <v>110</v>
      </c>
      <c r="F1126">
        <v>5.7770000000000001</v>
      </c>
      <c r="G1126">
        <v>33.005000000000003</v>
      </c>
      <c r="J1126">
        <v>1026.5121476264401</v>
      </c>
      <c r="K1126">
        <v>26.004641956956199</v>
      </c>
    </row>
    <row r="1127" spans="1:11" ht="15" customHeight="1">
      <c r="A1127" s="91" t="s">
        <v>4717</v>
      </c>
      <c r="B1127" s="19" t="s">
        <v>88</v>
      </c>
      <c r="C1127" s="30" t="s">
        <v>199</v>
      </c>
      <c r="D1127" s="91">
        <v>5400</v>
      </c>
      <c r="E1127">
        <v>111</v>
      </c>
      <c r="F1127">
        <v>5.6970000000000001</v>
      </c>
      <c r="G1127">
        <v>33.002000000000002</v>
      </c>
      <c r="J1127">
        <v>1026.5242176904301</v>
      </c>
      <c r="K1127">
        <v>26.011877925605599</v>
      </c>
    </row>
    <row r="1128" spans="1:11" ht="15" customHeight="1">
      <c r="A1128" s="91" t="s">
        <v>4717</v>
      </c>
      <c r="B1128" s="19" t="s">
        <v>88</v>
      </c>
      <c r="C1128" s="30" t="s">
        <v>199</v>
      </c>
      <c r="D1128" s="91">
        <v>5400</v>
      </c>
      <c r="E1128">
        <v>112</v>
      </c>
      <c r="F1128">
        <v>5.585</v>
      </c>
      <c r="G1128">
        <v>33.002000000000002</v>
      </c>
      <c r="J1128">
        <v>1026.5424654439701</v>
      </c>
      <c r="K1128">
        <v>26.025199142675799</v>
      </c>
    </row>
    <row r="1129" spans="1:11" ht="15" customHeight="1">
      <c r="A1129" s="91" t="s">
        <v>4717</v>
      </c>
      <c r="B1129" s="19" t="s">
        <v>88</v>
      </c>
      <c r="C1129" s="30" t="s">
        <v>199</v>
      </c>
      <c r="D1129" s="91">
        <v>5400</v>
      </c>
      <c r="E1129">
        <v>113</v>
      </c>
      <c r="F1129">
        <v>5.43</v>
      </c>
      <c r="G1129">
        <v>33.006999999999998</v>
      </c>
      <c r="J1129">
        <v>1026.56966475123</v>
      </c>
      <c r="K1129">
        <v>26.0473463456585</v>
      </c>
    </row>
    <row r="1130" spans="1:11" ht="15" customHeight="1">
      <c r="A1130" s="91" t="s">
        <v>4717</v>
      </c>
      <c r="B1130" s="19" t="s">
        <v>88</v>
      </c>
      <c r="C1130" s="30" t="s">
        <v>199</v>
      </c>
      <c r="D1130" s="91">
        <v>5400</v>
      </c>
      <c r="E1130">
        <v>114</v>
      </c>
      <c r="F1130">
        <v>5.2309999999999999</v>
      </c>
      <c r="G1130">
        <v>33.027000000000001</v>
      </c>
      <c r="J1130">
        <v>1026.6136204294701</v>
      </c>
      <c r="K1130">
        <v>26.086125475922898</v>
      </c>
    </row>
    <row r="1131" spans="1:11" ht="15" customHeight="1">
      <c r="A1131" s="91" t="s">
        <v>4717</v>
      </c>
      <c r="B1131" s="19" t="s">
        <v>88</v>
      </c>
      <c r="C1131" s="30" t="s">
        <v>199</v>
      </c>
      <c r="D1131" s="91">
        <v>5400</v>
      </c>
      <c r="E1131">
        <v>115</v>
      </c>
      <c r="F1131">
        <v>5.0659999999999998</v>
      </c>
      <c r="G1131">
        <v>33.067999999999998</v>
      </c>
      <c r="J1131">
        <v>1026.6698546666601</v>
      </c>
      <c r="K1131">
        <v>26.137289578225399</v>
      </c>
    </row>
    <row r="1132" spans="1:11" ht="15" customHeight="1">
      <c r="A1132" s="91" t="s">
        <v>4717</v>
      </c>
      <c r="B1132" s="19" t="s">
        <v>88</v>
      </c>
      <c r="C1132" s="30" t="s">
        <v>199</v>
      </c>
      <c r="D1132" s="91">
        <v>5400</v>
      </c>
      <c r="E1132">
        <v>116</v>
      </c>
      <c r="F1132">
        <v>4.9580000000000002</v>
      </c>
      <c r="G1132">
        <v>33.109000000000002</v>
      </c>
      <c r="J1132">
        <v>1026.71932838817</v>
      </c>
      <c r="K1132">
        <v>26.181853653241902</v>
      </c>
    </row>
    <row r="1133" spans="1:11" ht="15" customHeight="1">
      <c r="A1133" s="91" t="s">
        <v>4717</v>
      </c>
      <c r="B1133" s="19" t="s">
        <v>88</v>
      </c>
      <c r="C1133" s="30" t="s">
        <v>199</v>
      </c>
      <c r="D1133" s="91">
        <v>5400</v>
      </c>
      <c r="E1133">
        <v>117</v>
      </c>
      <c r="F1133">
        <v>4.891</v>
      </c>
      <c r="G1133">
        <v>33.139000000000003</v>
      </c>
      <c r="J1133">
        <v>1026.7553410672001</v>
      </c>
      <c r="K1133">
        <v>26.213064581746298</v>
      </c>
    </row>
    <row r="1134" spans="1:11" ht="15" customHeight="1">
      <c r="A1134" s="91" t="s">
        <v>4717</v>
      </c>
      <c r="B1134" s="19" t="s">
        <v>88</v>
      </c>
      <c r="C1134" s="30" t="s">
        <v>199</v>
      </c>
      <c r="D1134" s="91">
        <v>5400</v>
      </c>
      <c r="E1134">
        <v>118</v>
      </c>
      <c r="F1134">
        <v>4.8360000000000003</v>
      </c>
      <c r="G1134">
        <v>33.161000000000001</v>
      </c>
      <c r="J1134">
        <v>1026.7836244960499</v>
      </c>
      <c r="K1134">
        <v>26.236572098074902</v>
      </c>
    </row>
    <row r="1135" spans="1:11" ht="15" customHeight="1">
      <c r="A1135" s="91" t="s">
        <v>4717</v>
      </c>
      <c r="B1135" s="19" t="s">
        <v>88</v>
      </c>
      <c r="C1135" s="30" t="s">
        <v>199</v>
      </c>
      <c r="D1135" s="91">
        <v>5400</v>
      </c>
      <c r="E1135">
        <v>119</v>
      </c>
      <c r="F1135">
        <v>4.7880000000000003</v>
      </c>
      <c r="G1135">
        <v>33.173999999999999</v>
      </c>
      <c r="J1135">
        <v>1026.80396526051</v>
      </c>
      <c r="K1135">
        <v>26.252147312937002</v>
      </c>
    </row>
    <row r="1136" spans="1:11" ht="15" customHeight="1">
      <c r="A1136" s="91" t="s">
        <v>4717</v>
      </c>
      <c r="B1136" s="19" t="s">
        <v>88</v>
      </c>
      <c r="C1136" s="30" t="s">
        <v>199</v>
      </c>
      <c r="D1136" s="91">
        <v>5400</v>
      </c>
      <c r="E1136">
        <v>120</v>
      </c>
      <c r="F1136">
        <v>4.7290000000000001</v>
      </c>
      <c r="G1136">
        <v>33.182000000000002</v>
      </c>
      <c r="J1136">
        <v>1026.8215521320001</v>
      </c>
      <c r="K1136">
        <v>26.264927186759699</v>
      </c>
    </row>
    <row r="1137" spans="1:11" ht="15" customHeight="1">
      <c r="A1137" s="91" t="s">
        <v>4717</v>
      </c>
      <c r="B1137" s="19" t="s">
        <v>88</v>
      </c>
      <c r="C1137" s="30" t="s">
        <v>199</v>
      </c>
      <c r="D1137" s="91">
        <v>5400</v>
      </c>
      <c r="E1137">
        <v>121</v>
      </c>
      <c r="F1137">
        <v>4.5609999999999999</v>
      </c>
      <c r="G1137">
        <v>33.201000000000001</v>
      </c>
      <c r="J1137">
        <v>1026.8598565883101</v>
      </c>
      <c r="K1137">
        <v>26.298088576328801</v>
      </c>
    </row>
    <row r="1138" spans="1:11" ht="15" customHeight="1">
      <c r="A1138" s="91" t="s">
        <v>4717</v>
      </c>
      <c r="B1138" s="19" t="s">
        <v>88</v>
      </c>
      <c r="C1138" s="30" t="s">
        <v>199</v>
      </c>
      <c r="D1138" s="91">
        <v>5400</v>
      </c>
      <c r="E1138">
        <v>122</v>
      </c>
      <c r="F1138">
        <v>4.4059999999999997</v>
      </c>
      <c r="G1138">
        <v>33.238999999999997</v>
      </c>
      <c r="J1138">
        <v>1026.9115183259901</v>
      </c>
      <c r="K1138">
        <v>26.344656390560399</v>
      </c>
    </row>
    <row r="1139" spans="1:11" ht="15" customHeight="1">
      <c r="A1139" s="91" t="s">
        <v>4717</v>
      </c>
      <c r="B1139" s="19" t="s">
        <v>88</v>
      </c>
      <c r="C1139" s="30" t="s">
        <v>199</v>
      </c>
      <c r="D1139" s="91">
        <v>5400</v>
      </c>
      <c r="E1139">
        <v>123</v>
      </c>
      <c r="F1139">
        <v>4.3600000000000003</v>
      </c>
      <c r="G1139">
        <v>33.244999999999997</v>
      </c>
      <c r="J1139">
        <v>1026.92588517229</v>
      </c>
      <c r="K1139">
        <v>26.3542405213548</v>
      </c>
    </row>
    <row r="1140" spans="1:11" ht="15" customHeight="1">
      <c r="A1140" s="91" t="s">
        <v>4717</v>
      </c>
      <c r="B1140" s="19" t="s">
        <v>88</v>
      </c>
      <c r="C1140" s="30" t="s">
        <v>199</v>
      </c>
      <c r="D1140" s="91">
        <v>5400</v>
      </c>
      <c r="E1140">
        <v>124</v>
      </c>
      <c r="F1140">
        <v>4.3010000000000002</v>
      </c>
      <c r="G1140">
        <v>33.256</v>
      </c>
      <c r="J1140">
        <v>1026.94558820066</v>
      </c>
      <c r="K1140">
        <v>26.3691210097886</v>
      </c>
    </row>
    <row r="1141" spans="1:11" ht="15" customHeight="1">
      <c r="A1141" s="91" t="s">
        <v>4717</v>
      </c>
      <c r="B1141" s="19" t="s">
        <v>88</v>
      </c>
      <c r="C1141" s="30" t="s">
        <v>199</v>
      </c>
      <c r="D1141" s="91">
        <v>5400</v>
      </c>
      <c r="E1141">
        <v>125</v>
      </c>
      <c r="F1141">
        <v>4.2560000000000002</v>
      </c>
      <c r="G1141">
        <v>33.271000000000001</v>
      </c>
      <c r="J1141">
        <v>1026.9669413444401</v>
      </c>
      <c r="K1141">
        <v>26.385698600182899</v>
      </c>
    </row>
    <row r="1142" spans="1:11" ht="15" customHeight="1">
      <c r="A1142" s="91" t="s">
        <v>4717</v>
      </c>
      <c r="B1142" s="19" t="s">
        <v>88</v>
      </c>
      <c r="C1142" s="30" t="s">
        <v>199</v>
      </c>
      <c r="D1142" s="91">
        <v>5400</v>
      </c>
      <c r="E1142">
        <v>126</v>
      </c>
      <c r="F1142">
        <v>4.226</v>
      </c>
      <c r="G1142">
        <v>33.283999999999999</v>
      </c>
      <c r="J1142">
        <v>1026.9850978321699</v>
      </c>
      <c r="K1142">
        <v>26.399125129308899</v>
      </c>
    </row>
    <row r="1143" spans="1:11" ht="15" customHeight="1">
      <c r="A1143" s="91" t="s">
        <v>4717</v>
      </c>
      <c r="B1143" s="19" t="s">
        <v>88</v>
      </c>
      <c r="C1143" s="30" t="s">
        <v>199</v>
      </c>
      <c r="D1143" s="91">
        <v>5400</v>
      </c>
      <c r="E1143">
        <v>127</v>
      </c>
      <c r="F1143">
        <v>4.2009999999999996</v>
      </c>
      <c r="G1143">
        <v>33.295000000000002</v>
      </c>
      <c r="J1143">
        <v>1027.0011301463901</v>
      </c>
      <c r="K1143">
        <v>26.410440837540801</v>
      </c>
    </row>
    <row r="1144" spans="1:11" ht="15" customHeight="1">
      <c r="A1144" s="91" t="s">
        <v>4717</v>
      </c>
      <c r="B1144" s="19" t="s">
        <v>88</v>
      </c>
      <c r="C1144" s="30" t="s">
        <v>199</v>
      </c>
      <c r="D1144" s="91">
        <v>5400</v>
      </c>
      <c r="E1144">
        <v>128</v>
      </c>
      <c r="F1144">
        <v>4.181</v>
      </c>
      <c r="G1144">
        <v>33.308</v>
      </c>
      <c r="J1144">
        <v>1027.0182166060199</v>
      </c>
      <c r="K1144">
        <v>26.422828563762099</v>
      </c>
    </row>
    <row r="1145" spans="1:11" ht="15" customHeight="1">
      <c r="A1145" s="91" t="s">
        <v>4717</v>
      </c>
      <c r="B1145" s="19" t="s">
        <v>88</v>
      </c>
      <c r="C1145" s="30" t="s">
        <v>199</v>
      </c>
      <c r="D1145" s="91">
        <v>5400</v>
      </c>
      <c r="E1145">
        <v>129</v>
      </c>
      <c r="F1145">
        <v>4.1760000000000002</v>
      </c>
      <c r="G1145">
        <v>33.319000000000003</v>
      </c>
      <c r="J1145">
        <v>1027.03212858399</v>
      </c>
      <c r="K1145">
        <v>26.432090049328998</v>
      </c>
    </row>
    <row r="1146" spans="1:11" ht="15" customHeight="1">
      <c r="A1146" s="91" t="s">
        <v>4717</v>
      </c>
      <c r="B1146" s="19" t="s">
        <v>88</v>
      </c>
      <c r="C1146" s="30" t="s">
        <v>199</v>
      </c>
      <c r="D1146" s="91">
        <v>5400</v>
      </c>
      <c r="E1146">
        <v>130</v>
      </c>
      <c r="F1146">
        <v>4.1689999999999996</v>
      </c>
      <c r="G1146">
        <v>33.32</v>
      </c>
      <c r="J1146">
        <v>1027.0383141555201</v>
      </c>
      <c r="K1146">
        <v>26.4336077640939</v>
      </c>
    </row>
    <row r="1147" spans="1:11" ht="15" customHeight="1">
      <c r="A1147" s="91" t="s">
        <v>4717</v>
      </c>
      <c r="B1147" s="19" t="s">
        <v>88</v>
      </c>
      <c r="C1147" s="30" t="s">
        <v>199</v>
      </c>
      <c r="D1147" s="91">
        <v>5400</v>
      </c>
      <c r="E1147">
        <v>131</v>
      </c>
      <c r="F1147">
        <v>4.1340000000000003</v>
      </c>
      <c r="G1147">
        <v>33.313000000000002</v>
      </c>
      <c r="J1147">
        <v>1027.0411003670799</v>
      </c>
      <c r="K1147">
        <v>26.431620445852602</v>
      </c>
    </row>
    <row r="1148" spans="1:11" ht="15" customHeight="1">
      <c r="A1148" s="91" t="s">
        <v>4717</v>
      </c>
      <c r="B1148" s="19" t="s">
        <v>88</v>
      </c>
      <c r="C1148" s="30" t="s">
        <v>199</v>
      </c>
      <c r="D1148" s="91">
        <v>5400</v>
      </c>
      <c r="E1148">
        <v>132</v>
      </c>
      <c r="F1148">
        <v>4.0780000000000003</v>
      </c>
      <c r="G1148">
        <v>33.308999999999997</v>
      </c>
      <c r="J1148">
        <v>1027.0484529207999</v>
      </c>
      <c r="K1148">
        <v>26.434127267479901</v>
      </c>
    </row>
    <row r="1149" spans="1:11" ht="15" customHeight="1">
      <c r="A1149" s="91" t="s">
        <v>4717</v>
      </c>
      <c r="B1149" s="19" t="s">
        <v>88</v>
      </c>
      <c r="C1149" s="30" t="s">
        <v>199</v>
      </c>
      <c r="D1149" s="91">
        <v>5400</v>
      </c>
      <c r="E1149">
        <v>133</v>
      </c>
      <c r="F1149">
        <v>4.0199999999999996</v>
      </c>
      <c r="G1149">
        <v>33.308</v>
      </c>
      <c r="J1149">
        <v>1027.0583596286299</v>
      </c>
      <c r="K1149">
        <v>26.439181130309901</v>
      </c>
    </row>
    <row r="1150" spans="1:11" ht="15" customHeight="1">
      <c r="A1150" s="91" t="s">
        <v>4717</v>
      </c>
      <c r="B1150" s="19" t="s">
        <v>88</v>
      </c>
      <c r="C1150" s="30" t="s">
        <v>199</v>
      </c>
      <c r="D1150" s="91">
        <v>5400</v>
      </c>
      <c r="E1150">
        <v>134</v>
      </c>
      <c r="F1150">
        <v>3.97</v>
      </c>
      <c r="G1150">
        <v>33.313000000000002</v>
      </c>
      <c r="J1150">
        <v>1027.0721678816601</v>
      </c>
      <c r="K1150">
        <v>26.4481681872055</v>
      </c>
    </row>
    <row r="1151" spans="1:11" ht="15" customHeight="1">
      <c r="A1151" s="91" t="s">
        <v>4717</v>
      </c>
      <c r="B1151" s="19" t="s">
        <v>88</v>
      </c>
      <c r="C1151" s="30" t="s">
        <v>199</v>
      </c>
      <c r="D1151" s="91">
        <v>5400</v>
      </c>
      <c r="E1151">
        <v>135</v>
      </c>
      <c r="F1151">
        <v>3.9420000000000002</v>
      </c>
      <c r="G1151">
        <v>33.32</v>
      </c>
      <c r="J1151">
        <v>1027.08527446372</v>
      </c>
      <c r="K1151">
        <v>26.4565320570964</v>
      </c>
    </row>
    <row r="1152" spans="1:11" ht="15" customHeight="1">
      <c r="A1152" s="91" t="s">
        <v>4717</v>
      </c>
      <c r="B1152" s="19" t="s">
        <v>88</v>
      </c>
      <c r="C1152" s="30" t="s">
        <v>199</v>
      </c>
      <c r="D1152" s="91">
        <v>5400</v>
      </c>
      <c r="E1152">
        <v>136</v>
      </c>
      <c r="F1152">
        <v>3.9249999999999998</v>
      </c>
      <c r="G1152">
        <v>33.325000000000003</v>
      </c>
      <c r="J1152">
        <v>1027.0956540766599</v>
      </c>
      <c r="K1152">
        <v>26.462205219066199</v>
      </c>
    </row>
    <row r="1153" spans="1:11" ht="15" customHeight="1">
      <c r="A1153" s="91" t="s">
        <v>4717</v>
      </c>
      <c r="B1153" s="19" t="s">
        <v>88</v>
      </c>
      <c r="C1153" s="30" t="s">
        <v>199</v>
      </c>
      <c r="D1153" s="91">
        <v>5400</v>
      </c>
      <c r="E1153">
        <v>137</v>
      </c>
      <c r="F1153">
        <v>3.9119999999999999</v>
      </c>
      <c r="G1153">
        <v>33.329000000000001</v>
      </c>
      <c r="J1153">
        <v>1027.10482597539</v>
      </c>
      <c r="K1153">
        <v>26.4666833953831</v>
      </c>
    </row>
    <row r="1154" spans="1:11" ht="15" customHeight="1">
      <c r="A1154" s="91" t="s">
        <v>4717</v>
      </c>
      <c r="B1154" s="19" t="s">
        <v>88</v>
      </c>
      <c r="C1154" s="30" t="s">
        <v>199</v>
      </c>
      <c r="D1154" s="91">
        <v>5400</v>
      </c>
      <c r="E1154">
        <v>138</v>
      </c>
      <c r="F1154">
        <v>3.8940000000000001</v>
      </c>
      <c r="G1154">
        <v>33.332999999999998</v>
      </c>
      <c r="J1154">
        <v>1027.11450964857</v>
      </c>
      <c r="K1154">
        <v>26.471654422203301</v>
      </c>
    </row>
    <row r="1155" spans="1:11" ht="15" customHeight="1">
      <c r="A1155" s="91" t="s">
        <v>4717</v>
      </c>
      <c r="B1155" s="19" t="s">
        <v>88</v>
      </c>
      <c r="C1155" s="30" t="s">
        <v>199</v>
      </c>
      <c r="D1155" s="91">
        <v>5400</v>
      </c>
      <c r="E1155">
        <v>139</v>
      </c>
      <c r="F1155">
        <v>3.883</v>
      </c>
      <c r="G1155">
        <v>33.335999999999999</v>
      </c>
      <c r="J1155">
        <v>1027.1226789913401</v>
      </c>
      <c r="K1155">
        <v>26.475135096256299</v>
      </c>
    </row>
    <row r="1156" spans="1:11" ht="15" customHeight="1">
      <c r="A1156" s="91" t="s">
        <v>4717</v>
      </c>
      <c r="B1156" s="19" t="s">
        <v>88</v>
      </c>
      <c r="C1156" s="30" t="s">
        <v>199</v>
      </c>
      <c r="D1156" s="91">
        <v>5400</v>
      </c>
      <c r="E1156">
        <v>140</v>
      </c>
      <c r="F1156">
        <v>3.8730000000000002</v>
      </c>
      <c r="G1156">
        <v>33.335000000000001</v>
      </c>
      <c r="J1156">
        <v>1027.1275670355999</v>
      </c>
      <c r="K1156">
        <v>26.4753332042146</v>
      </c>
    </row>
    <row r="1157" spans="1:11" ht="15" customHeight="1">
      <c r="A1157" s="91" t="s">
        <v>4717</v>
      </c>
      <c r="B1157" s="19" t="s">
        <v>88</v>
      </c>
      <c r="C1157" s="30" t="s">
        <v>199</v>
      </c>
      <c r="D1157" s="91">
        <v>5400</v>
      </c>
      <c r="E1157">
        <v>141</v>
      </c>
      <c r="F1157">
        <v>3.8620000000000001</v>
      </c>
      <c r="G1157">
        <v>33.335999999999999</v>
      </c>
      <c r="J1157">
        <v>1027.13414557294</v>
      </c>
      <c r="K1157">
        <v>26.477219878303</v>
      </c>
    </row>
    <row r="1158" spans="1:11" ht="15" customHeight="1">
      <c r="A1158" s="91" t="s">
        <v>4717</v>
      </c>
      <c r="B1158" s="19" t="s">
        <v>88</v>
      </c>
      <c r="C1158" s="30" t="s">
        <v>199</v>
      </c>
      <c r="D1158" s="91">
        <v>5400</v>
      </c>
      <c r="E1158">
        <v>142</v>
      </c>
      <c r="F1158">
        <v>3.8540000000000001</v>
      </c>
      <c r="G1158">
        <v>33.338000000000001</v>
      </c>
      <c r="J1158">
        <v>1027.14121112974</v>
      </c>
      <c r="K1158">
        <v>26.479605608127699</v>
      </c>
    </row>
    <row r="1159" spans="1:11" ht="15" customHeight="1">
      <c r="A1159" s="91" t="s">
        <v>4717</v>
      </c>
      <c r="B1159" s="19" t="s">
        <v>88</v>
      </c>
      <c r="C1159" s="30" t="s">
        <v>199</v>
      </c>
      <c r="D1159" s="91">
        <v>5400</v>
      </c>
      <c r="E1159">
        <v>143</v>
      </c>
      <c r="F1159">
        <v>3.8490000000000002</v>
      </c>
      <c r="G1159">
        <v>33.341999999999999</v>
      </c>
      <c r="J1159">
        <v>1027.1495588985599</v>
      </c>
      <c r="K1159">
        <v>26.483287021572998</v>
      </c>
    </row>
    <row r="1160" spans="1:11" ht="15" customHeight="1">
      <c r="A1160" s="91" t="s">
        <v>4717</v>
      </c>
      <c r="B1160" s="19" t="s">
        <v>88</v>
      </c>
      <c r="C1160" s="30" t="s">
        <v>199</v>
      </c>
      <c r="D1160" s="91">
        <v>5400</v>
      </c>
      <c r="E1160">
        <v>144</v>
      </c>
      <c r="F1160">
        <v>3.8420000000000001</v>
      </c>
      <c r="G1160">
        <v>33.343000000000004</v>
      </c>
      <c r="J1160">
        <v>1027.15572716413</v>
      </c>
      <c r="K1160">
        <v>26.484777632408601</v>
      </c>
    </row>
    <row r="1161" spans="1:11" ht="15" customHeight="1">
      <c r="A1161" s="91" t="s">
        <v>4717</v>
      </c>
      <c r="B1161" s="19" t="s">
        <v>88</v>
      </c>
      <c r="C1161" s="30" t="s">
        <v>199</v>
      </c>
      <c r="D1161" s="91">
        <v>5400</v>
      </c>
      <c r="E1161">
        <v>145</v>
      </c>
      <c r="F1161">
        <v>3.8220000000000001</v>
      </c>
      <c r="G1161">
        <v>33.343000000000004</v>
      </c>
      <c r="J1161">
        <v>1027.1624263920501</v>
      </c>
      <c r="K1161">
        <v>26.486747446982001</v>
      </c>
    </row>
    <row r="1162" spans="1:11" ht="15" customHeight="1">
      <c r="A1162" s="91" t="s">
        <v>4717</v>
      </c>
      <c r="B1162" s="19" t="s">
        <v>88</v>
      </c>
      <c r="C1162" s="30" t="s">
        <v>199</v>
      </c>
      <c r="D1162" s="91">
        <v>5400</v>
      </c>
      <c r="E1162">
        <v>146</v>
      </c>
      <c r="F1162">
        <v>3.806</v>
      </c>
      <c r="G1162">
        <v>33.347999999999999</v>
      </c>
      <c r="J1162">
        <v>1027.1726880644801</v>
      </c>
      <c r="K1162">
        <v>26.492300233137499</v>
      </c>
    </row>
    <row r="1163" spans="1:11" ht="15" customHeight="1">
      <c r="A1163" s="91" t="s">
        <v>4717</v>
      </c>
      <c r="B1163" s="19" t="s">
        <v>88</v>
      </c>
      <c r="C1163" s="30" t="s">
        <v>199</v>
      </c>
      <c r="D1163" s="91">
        <v>5400</v>
      </c>
      <c r="E1163">
        <v>147</v>
      </c>
      <c r="F1163">
        <v>3.8010000000000002</v>
      </c>
      <c r="G1163">
        <v>33.356000000000002</v>
      </c>
      <c r="J1163">
        <v>1027.1842133395801</v>
      </c>
      <c r="K1163">
        <v>26.499162718256901</v>
      </c>
    </row>
    <row r="1164" spans="1:11" ht="15" customHeight="1">
      <c r="A1164" s="91" t="s">
        <v>4717</v>
      </c>
      <c r="B1164" s="19" t="s">
        <v>88</v>
      </c>
      <c r="C1164" s="30" t="s">
        <v>199</v>
      </c>
      <c r="D1164" s="91">
        <v>5400</v>
      </c>
      <c r="E1164">
        <v>148</v>
      </c>
      <c r="F1164">
        <v>3.8039999999999998</v>
      </c>
      <c r="G1164">
        <v>33.362000000000002</v>
      </c>
      <c r="J1164">
        <v>1027.19333506771</v>
      </c>
      <c r="K1164">
        <v>26.503650841177901</v>
      </c>
    </row>
    <row r="1165" spans="1:11" ht="15" customHeight="1">
      <c r="A1165" s="91" t="s">
        <v>4717</v>
      </c>
      <c r="B1165" s="19" t="s">
        <v>88</v>
      </c>
      <c r="C1165" s="30" t="s">
        <v>199</v>
      </c>
      <c r="D1165" s="91">
        <v>5400</v>
      </c>
      <c r="E1165">
        <v>149</v>
      </c>
      <c r="F1165">
        <v>3.8109999999999999</v>
      </c>
      <c r="G1165">
        <v>33.368000000000002</v>
      </c>
      <c r="J1165">
        <v>1027.2020485662499</v>
      </c>
      <c r="K1165">
        <v>26.507747007766099</v>
      </c>
    </row>
    <row r="1166" spans="1:11" ht="15" customHeight="1">
      <c r="A1166" s="91" t="s">
        <v>4717</v>
      </c>
      <c r="B1166" s="19" t="s">
        <v>88</v>
      </c>
      <c r="C1166" s="30" t="s">
        <v>199</v>
      </c>
      <c r="D1166" s="91">
        <v>5400</v>
      </c>
      <c r="E1166">
        <v>150</v>
      </c>
      <c r="F1166">
        <v>3.823</v>
      </c>
      <c r="G1166">
        <v>33.375</v>
      </c>
      <c r="J1166">
        <v>1027.21104477668</v>
      </c>
      <c r="K1166">
        <v>26.5121476904385</v>
      </c>
    </row>
    <row r="1167" spans="1:11" ht="15" customHeight="1">
      <c r="A1167" s="91" t="s">
        <v>4717</v>
      </c>
      <c r="B1167" s="19" t="s">
        <v>88</v>
      </c>
      <c r="C1167" s="30" t="s">
        <v>199</v>
      </c>
      <c r="D1167" s="91">
        <v>5400</v>
      </c>
      <c r="E1167">
        <v>151</v>
      </c>
      <c r="F1167">
        <v>3.84</v>
      </c>
      <c r="G1167">
        <v>33.383000000000003</v>
      </c>
      <c r="J1167">
        <v>1027.2203207488101</v>
      </c>
      <c r="K1167">
        <v>26.5168503357982</v>
      </c>
    </row>
    <row r="1168" spans="1:11" ht="15" customHeight="1">
      <c r="A1168" s="91" t="s">
        <v>4717</v>
      </c>
      <c r="B1168" s="19" t="s">
        <v>88</v>
      </c>
      <c r="C1168" s="30" t="s">
        <v>199</v>
      </c>
      <c r="D1168" s="91">
        <v>5400</v>
      </c>
      <c r="E1168">
        <v>152</v>
      </c>
      <c r="F1168">
        <v>3.855</v>
      </c>
      <c r="G1168">
        <v>33.39</v>
      </c>
      <c r="J1168">
        <v>1027.2290022081299</v>
      </c>
      <c r="K1168">
        <v>26.520950220000898</v>
      </c>
    </row>
    <row r="1169" spans="1:11" ht="15" customHeight="1">
      <c r="A1169" s="91" t="s">
        <v>4717</v>
      </c>
      <c r="B1169" s="19" t="s">
        <v>88</v>
      </c>
      <c r="C1169" s="30" t="s">
        <v>199</v>
      </c>
      <c r="D1169" s="91">
        <v>5400</v>
      </c>
      <c r="E1169">
        <v>153</v>
      </c>
      <c r="F1169">
        <v>3.88</v>
      </c>
      <c r="G1169">
        <v>33.4</v>
      </c>
      <c r="J1169">
        <v>1027.23903368367</v>
      </c>
      <c r="K1169">
        <v>26.526445590348199</v>
      </c>
    </row>
    <row r="1170" spans="1:11" ht="15" customHeight="1">
      <c r="A1170" s="91" t="s">
        <v>4717</v>
      </c>
      <c r="B1170" s="19" t="s">
        <v>88</v>
      </c>
      <c r="C1170" s="30" t="s">
        <v>199</v>
      </c>
      <c r="D1170" s="91">
        <v>5400</v>
      </c>
      <c r="E1170">
        <v>154</v>
      </c>
      <c r="F1170">
        <v>3.915</v>
      </c>
      <c r="G1170">
        <v>33.406999999999996</v>
      </c>
      <c r="J1170">
        <v>1027.2456380793101</v>
      </c>
      <c r="K1170">
        <v>26.528552606663698</v>
      </c>
    </row>
    <row r="1171" spans="1:11" ht="15" customHeight="1">
      <c r="A1171" s="91" t="s">
        <v>4717</v>
      </c>
      <c r="B1171" s="19" t="s">
        <v>88</v>
      </c>
      <c r="C1171" s="30" t="s">
        <v>199</v>
      </c>
      <c r="D1171" s="91">
        <v>5400</v>
      </c>
      <c r="E1171">
        <v>155</v>
      </c>
      <c r="F1171">
        <v>3.9449999999999998</v>
      </c>
      <c r="G1171">
        <v>33.409999999999997</v>
      </c>
      <c r="J1171">
        <v>1027.2495669208599</v>
      </c>
      <c r="K1171">
        <v>26.527960339590901</v>
      </c>
    </row>
    <row r="1172" spans="1:11" ht="15" customHeight="1">
      <c r="A1172" s="91" t="s">
        <v>4717</v>
      </c>
      <c r="B1172" s="19" t="s">
        <v>88</v>
      </c>
      <c r="C1172" s="30" t="s">
        <v>199</v>
      </c>
      <c r="D1172" s="91">
        <v>5400</v>
      </c>
      <c r="E1172">
        <v>156</v>
      </c>
      <c r="F1172">
        <v>3.9729999999999999</v>
      </c>
      <c r="G1172">
        <v>33.414999999999999</v>
      </c>
      <c r="J1172">
        <v>1027.2552795019701</v>
      </c>
      <c r="K1172">
        <v>26.529147673508099</v>
      </c>
    </row>
    <row r="1173" spans="1:11" ht="15" customHeight="1">
      <c r="A1173" s="91" t="s">
        <v>4717</v>
      </c>
      <c r="B1173" s="19" t="s">
        <v>88</v>
      </c>
      <c r="C1173" s="30" t="s">
        <v>199</v>
      </c>
      <c r="D1173" s="91">
        <v>5400</v>
      </c>
      <c r="E1173">
        <v>157</v>
      </c>
      <c r="F1173">
        <v>4.0439999999999996</v>
      </c>
      <c r="G1173">
        <v>33.420999999999999</v>
      </c>
      <c r="J1173">
        <v>1027.2572665052801</v>
      </c>
      <c r="K1173">
        <v>26.526791221885802</v>
      </c>
    </row>
    <row r="1174" spans="1:11" ht="15" customHeight="1">
      <c r="A1174" s="91" t="s">
        <v>4717</v>
      </c>
      <c r="B1174" s="19" t="s">
        <v>88</v>
      </c>
      <c r="C1174" s="30" t="s">
        <v>199</v>
      </c>
      <c r="D1174" s="91">
        <v>5400</v>
      </c>
      <c r="E1174">
        <v>158</v>
      </c>
      <c r="F1174">
        <v>4.0730000000000004</v>
      </c>
      <c r="G1174">
        <v>33.415999999999997</v>
      </c>
      <c r="J1174">
        <v>1027.2548954967899</v>
      </c>
      <c r="K1174">
        <v>26.5198904378537</v>
      </c>
    </row>
    <row r="1175" spans="1:11" ht="15" customHeight="1">
      <c r="A1175" s="91" t="s">
        <v>4717</v>
      </c>
      <c r="B1175" s="19" t="s">
        <v>88</v>
      </c>
      <c r="C1175" s="30" t="s">
        <v>199</v>
      </c>
      <c r="D1175" s="91">
        <v>5400</v>
      </c>
      <c r="E1175">
        <v>159</v>
      </c>
      <c r="F1175">
        <v>4.077</v>
      </c>
      <c r="G1175">
        <v>33.417000000000002</v>
      </c>
      <c r="J1175">
        <v>1027.2599182208901</v>
      </c>
      <c r="K1175">
        <v>26.520287403226099</v>
      </c>
    </row>
    <row r="1176" spans="1:11" ht="15" customHeight="1">
      <c r="A1176" s="91" t="s">
        <v>4717</v>
      </c>
      <c r="B1176" s="19" t="s">
        <v>88</v>
      </c>
      <c r="C1176" s="30" t="s">
        <v>199</v>
      </c>
      <c r="D1176" s="91">
        <v>5400</v>
      </c>
      <c r="E1176">
        <v>160</v>
      </c>
      <c r="F1176">
        <v>4.069</v>
      </c>
      <c r="G1176">
        <v>33.409999999999997</v>
      </c>
      <c r="J1176">
        <v>1027.2598560300401</v>
      </c>
      <c r="K1176">
        <v>26.5155386077606</v>
      </c>
    </row>
    <row r="1177" spans="1:11" ht="15" customHeight="1">
      <c r="A1177" s="91" t="s">
        <v>4717</v>
      </c>
      <c r="B1177" s="19" t="s">
        <v>88</v>
      </c>
      <c r="C1177" s="30" t="s">
        <v>199</v>
      </c>
      <c r="D1177" s="91">
        <v>5400</v>
      </c>
      <c r="E1177">
        <v>161</v>
      </c>
      <c r="F1177">
        <v>4.0330000000000004</v>
      </c>
      <c r="G1177">
        <v>33.405000000000001</v>
      </c>
      <c r="J1177">
        <v>1027.2643260503</v>
      </c>
      <c r="K1177">
        <v>26.515204771921599</v>
      </c>
    </row>
    <row r="1178" spans="1:11" ht="15" customHeight="1">
      <c r="A1178" s="91" t="s">
        <v>4717</v>
      </c>
      <c r="B1178" s="19" t="s">
        <v>88</v>
      </c>
      <c r="C1178" s="30" t="s">
        <v>199</v>
      </c>
      <c r="D1178" s="91">
        <v>5400</v>
      </c>
      <c r="E1178">
        <v>162</v>
      </c>
      <c r="F1178">
        <v>4.008</v>
      </c>
      <c r="G1178">
        <v>33.426000000000002</v>
      </c>
      <c r="J1178">
        <v>1027.2882738716</v>
      </c>
      <c r="K1178">
        <v>26.534428072366801</v>
      </c>
    </row>
    <row r="1179" spans="1:11" ht="15" customHeight="1">
      <c r="A1179" s="91" t="s">
        <v>4717</v>
      </c>
      <c r="B1179" s="19" t="s">
        <v>88</v>
      </c>
      <c r="C1179" s="30" t="s">
        <v>199</v>
      </c>
      <c r="D1179" s="91">
        <v>5400</v>
      </c>
      <c r="E1179">
        <v>163</v>
      </c>
      <c r="F1179">
        <v>4.0579999999999998</v>
      </c>
      <c r="G1179">
        <v>33.454000000000001</v>
      </c>
      <c r="J1179">
        <v>1027.30989775637</v>
      </c>
      <c r="K1179">
        <v>26.551659750093702</v>
      </c>
    </row>
    <row r="1180" spans="1:11" ht="15" customHeight="1">
      <c r="A1180" s="91" t="s">
        <v>4717</v>
      </c>
      <c r="B1180" s="19" t="s">
        <v>88</v>
      </c>
      <c r="C1180" s="30" t="s">
        <v>199</v>
      </c>
      <c r="D1180" s="91">
        <v>5400</v>
      </c>
      <c r="E1180">
        <v>164</v>
      </c>
      <c r="F1180">
        <v>4.1020000000000003</v>
      </c>
      <c r="G1180">
        <v>33.466000000000001</v>
      </c>
      <c r="J1180">
        <v>1027.3194184766401</v>
      </c>
      <c r="K1180">
        <v>26.556743808524299</v>
      </c>
    </row>
    <row r="1181" spans="1:11" ht="15" customHeight="1">
      <c r="A1181" s="91" t="s">
        <v>4717</v>
      </c>
      <c r="B1181" s="19" t="s">
        <v>88</v>
      </c>
      <c r="C1181" s="30" t="s">
        <v>199</v>
      </c>
      <c r="D1181" s="91">
        <v>5400</v>
      </c>
      <c r="E1181">
        <v>165</v>
      </c>
      <c r="F1181">
        <v>4.1440000000000001</v>
      </c>
      <c r="G1181">
        <v>33.468000000000004</v>
      </c>
      <c r="J1181">
        <v>1027.32118791021</v>
      </c>
      <c r="K1181">
        <v>26.5540568506974</v>
      </c>
    </row>
    <row r="1182" spans="1:11" ht="15" customHeight="1">
      <c r="A1182" s="91" t="s">
        <v>4717</v>
      </c>
      <c r="B1182" s="19" t="s">
        <v>88</v>
      </c>
      <c r="C1182" s="30" t="s">
        <v>199</v>
      </c>
      <c r="D1182" s="91">
        <v>5400</v>
      </c>
      <c r="E1182">
        <v>166</v>
      </c>
      <c r="F1182">
        <v>4.1710000000000003</v>
      </c>
      <c r="G1182">
        <v>33.468000000000004</v>
      </c>
      <c r="J1182">
        <v>1027.32295238458</v>
      </c>
      <c r="K1182">
        <v>26.551298694624201</v>
      </c>
    </row>
    <row r="1183" spans="1:11" ht="15" customHeight="1">
      <c r="A1183" s="91" t="s">
        <v>4717</v>
      </c>
      <c r="B1183" s="19" t="s">
        <v>88</v>
      </c>
      <c r="C1183" s="30" t="s">
        <v>199</v>
      </c>
      <c r="D1183" s="91">
        <v>5400</v>
      </c>
      <c r="E1183">
        <v>167</v>
      </c>
      <c r="F1183">
        <v>4.1890000000000001</v>
      </c>
      <c r="G1183">
        <v>33.469000000000001</v>
      </c>
      <c r="J1183">
        <v>1027.32646549067</v>
      </c>
      <c r="K1183">
        <v>26.5502523300406</v>
      </c>
    </row>
    <row r="1184" spans="1:11" ht="15" customHeight="1">
      <c r="A1184" s="91" t="s">
        <v>4717</v>
      </c>
      <c r="B1184" s="19" t="s">
        <v>88</v>
      </c>
      <c r="C1184" s="30" t="s">
        <v>199</v>
      </c>
      <c r="D1184" s="91">
        <v>5400</v>
      </c>
      <c r="E1184">
        <v>168</v>
      </c>
      <c r="F1184">
        <v>4.2</v>
      </c>
      <c r="G1184">
        <v>33.469000000000001</v>
      </c>
      <c r="J1184">
        <v>1027.3299320066101</v>
      </c>
      <c r="K1184">
        <v>26.5491280564795</v>
      </c>
    </row>
    <row r="1185" spans="1:11" ht="15" customHeight="1">
      <c r="A1185" s="91" t="s">
        <v>4717</v>
      </c>
      <c r="B1185" s="19" t="s">
        <v>88</v>
      </c>
      <c r="C1185" s="30" t="s">
        <v>199</v>
      </c>
      <c r="D1185" s="91">
        <v>5400</v>
      </c>
      <c r="E1185">
        <v>169</v>
      </c>
      <c r="F1185">
        <v>4.2050000000000001</v>
      </c>
      <c r="G1185">
        <v>33.469000000000001</v>
      </c>
      <c r="J1185">
        <v>1027.33404130337</v>
      </c>
      <c r="K1185">
        <v>26.548620518516799</v>
      </c>
    </row>
    <row r="1186" spans="1:11" ht="15" customHeight="1">
      <c r="A1186" s="91" t="s">
        <v>4717</v>
      </c>
      <c r="B1186" s="19" t="s">
        <v>88</v>
      </c>
      <c r="C1186" s="30" t="s">
        <v>199</v>
      </c>
      <c r="D1186" s="91">
        <v>5400</v>
      </c>
      <c r="E1186">
        <v>170</v>
      </c>
      <c r="F1186">
        <v>4.2069999999999999</v>
      </c>
      <c r="G1186">
        <v>33.469000000000001</v>
      </c>
      <c r="J1186">
        <v>1027.3384724800001</v>
      </c>
      <c r="K1186">
        <v>26.548421788507099</v>
      </c>
    </row>
    <row r="1187" spans="1:11" ht="15" customHeight="1">
      <c r="A1187" s="91" t="s">
        <v>4717</v>
      </c>
      <c r="B1187" s="19" t="s">
        <v>88</v>
      </c>
      <c r="C1187" s="30" t="s">
        <v>199</v>
      </c>
      <c r="D1187" s="91">
        <v>5400</v>
      </c>
      <c r="E1187">
        <v>171</v>
      </c>
      <c r="F1187">
        <v>4.2069999999999999</v>
      </c>
      <c r="G1187">
        <v>33.469000000000001</v>
      </c>
      <c r="J1187">
        <v>1027.34311846379</v>
      </c>
      <c r="K1187">
        <v>26.548429063806001</v>
      </c>
    </row>
    <row r="1188" spans="1:11" ht="15" customHeight="1">
      <c r="A1188" s="91" t="s">
        <v>4717</v>
      </c>
      <c r="B1188" s="19" t="s">
        <v>88</v>
      </c>
      <c r="C1188" s="30" t="s">
        <v>199</v>
      </c>
      <c r="D1188" s="91">
        <v>5400</v>
      </c>
      <c r="E1188">
        <v>172</v>
      </c>
      <c r="F1188">
        <v>4.2060000000000004</v>
      </c>
      <c r="G1188">
        <v>33.469000000000001</v>
      </c>
      <c r="J1188">
        <v>1027.34787188118</v>
      </c>
      <c r="K1188">
        <v>26.548539343544</v>
      </c>
    </row>
    <row r="1189" spans="1:11" ht="15" customHeight="1">
      <c r="A1189" s="91" t="s">
        <v>4717</v>
      </c>
      <c r="B1189" s="19" t="s">
        <v>88</v>
      </c>
      <c r="C1189" s="30" t="s">
        <v>199</v>
      </c>
      <c r="D1189" s="91">
        <v>5400</v>
      </c>
      <c r="E1189">
        <v>173</v>
      </c>
      <c r="F1189">
        <v>4.2030000000000003</v>
      </c>
      <c r="G1189">
        <v>33.472000000000001</v>
      </c>
      <c r="J1189">
        <v>1027.3552204831799</v>
      </c>
      <c r="K1189">
        <v>26.551239932622099</v>
      </c>
    </row>
    <row r="1190" spans="1:11" ht="15" customHeight="1">
      <c r="A1190" s="91" t="s">
        <v>4717</v>
      </c>
      <c r="B1190" s="19" t="s">
        <v>88</v>
      </c>
      <c r="C1190" s="30" t="s">
        <v>199</v>
      </c>
      <c r="D1190" s="91">
        <v>5400</v>
      </c>
      <c r="E1190">
        <v>174</v>
      </c>
      <c r="F1190">
        <v>4.2039999999999997</v>
      </c>
      <c r="G1190">
        <v>33.476999999999997</v>
      </c>
      <c r="J1190">
        <v>1027.36372562816</v>
      </c>
      <c r="K1190">
        <v>26.555118197498999</v>
      </c>
    </row>
    <row r="1191" spans="1:11" ht="15" customHeight="1">
      <c r="A1191" s="91" t="s">
        <v>4717</v>
      </c>
      <c r="B1191" s="19" t="s">
        <v>88</v>
      </c>
      <c r="C1191" s="30" t="s">
        <v>199</v>
      </c>
      <c r="D1191" s="91">
        <v>5400</v>
      </c>
      <c r="E1191">
        <v>175</v>
      </c>
      <c r="F1191">
        <v>4.2060000000000004</v>
      </c>
      <c r="G1191">
        <v>33.481000000000002</v>
      </c>
      <c r="J1191">
        <v>1027.37132950929</v>
      </c>
      <c r="K1191">
        <v>26.5580986281661</v>
      </c>
    </row>
    <row r="1192" spans="1:11" ht="15" customHeight="1">
      <c r="A1192" s="91" t="s">
        <v>4717</v>
      </c>
      <c r="B1192" s="19" t="s">
        <v>88</v>
      </c>
      <c r="C1192" s="30" t="s">
        <v>199</v>
      </c>
      <c r="D1192" s="91">
        <v>5400</v>
      </c>
      <c r="E1192">
        <v>176</v>
      </c>
      <c r="F1192">
        <v>4.2110000000000003</v>
      </c>
      <c r="G1192">
        <v>33.485999999999997</v>
      </c>
      <c r="J1192">
        <v>1027.3794032711301</v>
      </c>
      <c r="K1192">
        <v>26.5615645324031</v>
      </c>
    </row>
    <row r="1193" spans="1:11" ht="15" customHeight="1">
      <c r="A1193" s="91" t="s">
        <v>4717</v>
      </c>
      <c r="B1193" s="19" t="s">
        <v>88</v>
      </c>
      <c r="C1193" s="30" t="s">
        <v>199</v>
      </c>
      <c r="D1193" s="91">
        <v>5400</v>
      </c>
      <c r="E1193">
        <v>177</v>
      </c>
      <c r="F1193">
        <v>4.22</v>
      </c>
      <c r="G1193">
        <v>33.493000000000002</v>
      </c>
      <c r="J1193">
        <v>1027.3886314310901</v>
      </c>
      <c r="K1193">
        <v>26.566206766849501</v>
      </c>
    </row>
    <row r="1194" spans="1:11" ht="15" customHeight="1">
      <c r="A1194" s="91" t="s">
        <v>4717</v>
      </c>
      <c r="B1194" s="19" t="s">
        <v>88</v>
      </c>
      <c r="C1194" s="30" t="s">
        <v>199</v>
      </c>
      <c r="D1194" s="91">
        <v>5400</v>
      </c>
      <c r="E1194">
        <v>178</v>
      </c>
      <c r="F1194">
        <v>4.2329999999999997</v>
      </c>
      <c r="G1194">
        <v>33.500999999999998</v>
      </c>
      <c r="J1194">
        <v>1027.3982187183999</v>
      </c>
      <c r="K1194">
        <v>26.571228967677602</v>
      </c>
    </row>
    <row r="1195" spans="1:11" ht="15" customHeight="1">
      <c r="A1195" s="91" t="s">
        <v>4717</v>
      </c>
      <c r="B1195" s="19" t="s">
        <v>88</v>
      </c>
      <c r="C1195" s="30" t="s">
        <v>199</v>
      </c>
      <c r="D1195" s="91">
        <v>5400</v>
      </c>
      <c r="E1195">
        <v>179</v>
      </c>
      <c r="F1195">
        <v>4.2450000000000001</v>
      </c>
      <c r="G1195">
        <v>33.508000000000003</v>
      </c>
      <c r="J1195">
        <v>1027.4071176228699</v>
      </c>
      <c r="K1195">
        <v>26.575557515352799</v>
      </c>
    </row>
    <row r="1196" spans="1:11" ht="15" customHeight="1">
      <c r="A1196" s="91" t="s">
        <v>4717</v>
      </c>
      <c r="B1196" s="19" t="s">
        <v>88</v>
      </c>
      <c r="C1196" s="30" t="s">
        <v>199</v>
      </c>
      <c r="D1196" s="91">
        <v>5400</v>
      </c>
      <c r="E1196">
        <v>180</v>
      </c>
      <c r="F1196">
        <v>4.2560000000000002</v>
      </c>
      <c r="G1196">
        <v>33.515999999999998</v>
      </c>
      <c r="J1196">
        <v>1027.4169152443201</v>
      </c>
      <c r="K1196">
        <v>26.580782316345001</v>
      </c>
    </row>
    <row r="1197" spans="1:11" ht="15" customHeight="1">
      <c r="A1197" s="91" t="s">
        <v>4717</v>
      </c>
      <c r="B1197" s="19" t="s">
        <v>88</v>
      </c>
      <c r="C1197" s="30" t="s">
        <v>199</v>
      </c>
      <c r="D1197" s="91">
        <v>5400</v>
      </c>
      <c r="E1197">
        <v>181</v>
      </c>
      <c r="F1197">
        <v>4.2649999999999997</v>
      </c>
      <c r="G1197">
        <v>33.521999999999998</v>
      </c>
      <c r="J1197">
        <v>1027.4253410635399</v>
      </c>
      <c r="K1197">
        <v>26.584623667706602</v>
      </c>
    </row>
    <row r="1198" spans="1:11" ht="15" customHeight="1">
      <c r="A1198" s="91" t="s">
        <v>4717</v>
      </c>
      <c r="B1198" s="19" t="s">
        <v>88</v>
      </c>
      <c r="C1198" s="30" t="s">
        <v>199</v>
      </c>
      <c r="D1198" s="91">
        <v>5400</v>
      </c>
      <c r="E1198">
        <v>182</v>
      </c>
      <c r="F1198">
        <v>4.2709999999999999</v>
      </c>
      <c r="G1198">
        <v>33.527000000000001</v>
      </c>
      <c r="J1198">
        <v>1027.4332980122899</v>
      </c>
      <c r="K1198">
        <v>26.587980992243001</v>
      </c>
    </row>
    <row r="1199" spans="1:11" ht="15" customHeight="1">
      <c r="A1199" s="91" t="s">
        <v>4717</v>
      </c>
      <c r="B1199" s="19" t="s">
        <v>88</v>
      </c>
      <c r="C1199" s="30" t="s">
        <v>199</v>
      </c>
      <c r="D1199" s="91">
        <v>5400</v>
      </c>
      <c r="E1199">
        <v>183</v>
      </c>
      <c r="F1199">
        <v>4.2770000000000001</v>
      </c>
      <c r="G1199">
        <v>33.53</v>
      </c>
      <c r="J1199">
        <v>1027.4396676329</v>
      </c>
      <c r="K1199">
        <v>26.589748527045199</v>
      </c>
    </row>
    <row r="1200" spans="1:11" ht="15" customHeight="1">
      <c r="A1200" s="91" t="s">
        <v>4717</v>
      </c>
      <c r="B1200" s="19" t="s">
        <v>88</v>
      </c>
      <c r="C1200" s="30" t="s">
        <v>199</v>
      </c>
      <c r="D1200" s="91">
        <v>5400</v>
      </c>
      <c r="E1200">
        <v>184</v>
      </c>
      <c r="F1200">
        <v>4.28</v>
      </c>
      <c r="G1200">
        <v>33.533000000000001</v>
      </c>
      <c r="J1200">
        <v>1027.44636296525</v>
      </c>
      <c r="K1200">
        <v>26.591827735069302</v>
      </c>
    </row>
    <row r="1201" spans="1:11" ht="15" customHeight="1">
      <c r="A1201" s="91" t="s">
        <v>4717</v>
      </c>
      <c r="B1201" s="19" t="s">
        <v>88</v>
      </c>
      <c r="C1201" s="30" t="s">
        <v>199</v>
      </c>
      <c r="D1201" s="91">
        <v>5400</v>
      </c>
      <c r="E1201">
        <v>185</v>
      </c>
      <c r="F1201">
        <v>4.282</v>
      </c>
      <c r="G1201">
        <v>33.534999999999997</v>
      </c>
      <c r="J1201">
        <v>1027.45237367697</v>
      </c>
      <c r="K1201">
        <v>26.593216278169798</v>
      </c>
    </row>
    <row r="1202" spans="1:11" ht="15" customHeight="1">
      <c r="A1202" s="91" t="s">
        <v>4717</v>
      </c>
      <c r="B1202" s="19" t="s">
        <v>88</v>
      </c>
      <c r="C1202" s="30" t="s">
        <v>199</v>
      </c>
      <c r="D1202" s="91">
        <v>5400</v>
      </c>
      <c r="E1202">
        <v>186</v>
      </c>
      <c r="F1202">
        <v>4.2830000000000004</v>
      </c>
      <c r="G1202">
        <v>33.536999999999999</v>
      </c>
      <c r="J1202">
        <v>1027.4584930671399</v>
      </c>
      <c r="K1202">
        <v>26.594708852901199</v>
      </c>
    </row>
    <row r="1203" spans="1:11" ht="15" customHeight="1">
      <c r="A1203" s="91" t="s">
        <v>4717</v>
      </c>
      <c r="B1203" s="19" t="s">
        <v>88</v>
      </c>
      <c r="C1203" s="30" t="s">
        <v>199</v>
      </c>
      <c r="D1203" s="91">
        <v>5400</v>
      </c>
      <c r="E1203">
        <v>187</v>
      </c>
      <c r="F1203">
        <v>4.2839999999999998</v>
      </c>
      <c r="G1203">
        <v>33.539000000000001</v>
      </c>
      <c r="J1203">
        <v>1027.4646122569</v>
      </c>
      <c r="K1203">
        <v>26.5962014122947</v>
      </c>
    </row>
    <row r="1204" spans="1:11" ht="15" customHeight="1">
      <c r="A1204" s="91" t="s">
        <v>4717</v>
      </c>
      <c r="B1204" s="19" t="s">
        <v>88</v>
      </c>
      <c r="C1204" s="30" t="s">
        <v>199</v>
      </c>
      <c r="D1204" s="91">
        <v>5400</v>
      </c>
      <c r="E1204">
        <v>188</v>
      </c>
      <c r="F1204">
        <v>4.2839999999999998</v>
      </c>
      <c r="G1204">
        <v>33.542000000000002</v>
      </c>
      <c r="J1204">
        <v>1027.4716333762599</v>
      </c>
      <c r="K1204">
        <v>26.5985926655176</v>
      </c>
    </row>
    <row r="1205" spans="1:11" ht="15" customHeight="1">
      <c r="A1205" s="91" t="s">
        <v>4717</v>
      </c>
      <c r="B1205" s="19" t="s">
        <v>88</v>
      </c>
      <c r="C1205" s="30" t="s">
        <v>199</v>
      </c>
      <c r="D1205" s="91">
        <v>5400</v>
      </c>
      <c r="E1205">
        <v>189</v>
      </c>
      <c r="F1205">
        <v>4.2839999999999998</v>
      </c>
      <c r="G1205">
        <v>33.545999999999999</v>
      </c>
      <c r="J1205">
        <v>1027.47944743063</v>
      </c>
      <c r="K1205">
        <v>26.601778525709499</v>
      </c>
    </row>
    <row r="1206" spans="1:11" ht="15" customHeight="1">
      <c r="A1206" s="91" t="s">
        <v>4717</v>
      </c>
      <c r="B1206" s="19" t="s">
        <v>88</v>
      </c>
      <c r="C1206" s="30" t="s">
        <v>199</v>
      </c>
      <c r="D1206" s="91">
        <v>5400</v>
      </c>
      <c r="E1206">
        <v>190</v>
      </c>
      <c r="F1206">
        <v>4.2839999999999998</v>
      </c>
      <c r="G1206">
        <v>33.551000000000002</v>
      </c>
      <c r="J1206">
        <v>1027.48805440043</v>
      </c>
      <c r="K1206">
        <v>26.605758997334799</v>
      </c>
    </row>
    <row r="1207" spans="1:11" ht="15" customHeight="1">
      <c r="A1207" s="91" t="s">
        <v>4717</v>
      </c>
      <c r="B1207" s="19" t="s">
        <v>88</v>
      </c>
      <c r="C1207" s="30" t="s">
        <v>199</v>
      </c>
      <c r="D1207" s="91">
        <v>5400</v>
      </c>
      <c r="E1207">
        <v>191</v>
      </c>
      <c r="F1207">
        <v>4.2859999999999996</v>
      </c>
      <c r="G1207">
        <v>33.557000000000002</v>
      </c>
      <c r="J1207">
        <v>1027.49723593097</v>
      </c>
      <c r="K1207">
        <v>26.610325777220201</v>
      </c>
    </row>
    <row r="1208" spans="1:11" ht="15" customHeight="1">
      <c r="A1208" s="91" t="s">
        <v>4717</v>
      </c>
      <c r="B1208" s="19" t="s">
        <v>88</v>
      </c>
      <c r="C1208" s="30" t="s">
        <v>199</v>
      </c>
      <c r="D1208" s="91">
        <v>5400</v>
      </c>
      <c r="E1208">
        <v>192</v>
      </c>
      <c r="F1208">
        <v>4.2889999999999997</v>
      </c>
      <c r="G1208">
        <v>33.561999999999998</v>
      </c>
      <c r="J1208">
        <v>1027.50551477463</v>
      </c>
      <c r="K1208">
        <v>26.6139936630195</v>
      </c>
    </row>
    <row r="1209" spans="1:11" ht="15" customHeight="1">
      <c r="A1209" s="91" t="s">
        <v>4717</v>
      </c>
      <c r="B1209" s="19" t="s">
        <v>88</v>
      </c>
      <c r="C1209" s="30" t="s">
        <v>199</v>
      </c>
      <c r="D1209" s="91">
        <v>5400</v>
      </c>
      <c r="E1209">
        <v>193</v>
      </c>
      <c r="F1209">
        <v>4.2910000000000004</v>
      </c>
      <c r="G1209">
        <v>33.566000000000003</v>
      </c>
      <c r="J1209">
        <v>1027.5131094020301</v>
      </c>
      <c r="K1209">
        <v>26.616971048789999</v>
      </c>
    </row>
    <row r="1210" spans="1:11" ht="15" customHeight="1">
      <c r="A1210" s="91" t="s">
        <v>4717</v>
      </c>
      <c r="B1210" s="19" t="s">
        <v>88</v>
      </c>
      <c r="C1210" s="30" t="s">
        <v>199</v>
      </c>
      <c r="D1210" s="91">
        <v>5400</v>
      </c>
      <c r="E1210">
        <v>194</v>
      </c>
      <c r="F1210">
        <v>4.2930000000000001</v>
      </c>
      <c r="G1210">
        <v>33.569000000000003</v>
      </c>
      <c r="J1210">
        <v>1027.5199106631201</v>
      </c>
      <c r="K1210">
        <v>26.6191537740638</v>
      </c>
    </row>
    <row r="1211" spans="1:11" ht="15" customHeight="1">
      <c r="A1211" s="91" t="s">
        <v>4717</v>
      </c>
      <c r="B1211" s="19" t="s">
        <v>88</v>
      </c>
      <c r="C1211" s="30" t="s">
        <v>199</v>
      </c>
      <c r="D1211" s="91">
        <v>5400</v>
      </c>
      <c r="E1211">
        <v>195</v>
      </c>
      <c r="F1211">
        <v>4.2939999999999996</v>
      </c>
      <c r="G1211">
        <v>33.572000000000003</v>
      </c>
      <c r="J1211">
        <v>1027.52682102272</v>
      </c>
      <c r="K1211">
        <v>26.621440734054001</v>
      </c>
    </row>
    <row r="1212" spans="1:11" ht="15" customHeight="1">
      <c r="A1212" s="91" t="s">
        <v>4717</v>
      </c>
      <c r="B1212" s="19" t="s">
        <v>88</v>
      </c>
      <c r="C1212" s="30" t="s">
        <v>199</v>
      </c>
      <c r="D1212" s="91">
        <v>5400</v>
      </c>
      <c r="E1212">
        <v>196</v>
      </c>
      <c r="F1212">
        <v>4.2930000000000001</v>
      </c>
      <c r="G1212">
        <v>33.573999999999998</v>
      </c>
      <c r="J1212">
        <v>1027.5331570449</v>
      </c>
      <c r="K1212">
        <v>26.623141693667801</v>
      </c>
    </row>
    <row r="1213" spans="1:11" ht="15" customHeight="1">
      <c r="A1213" s="91" t="s">
        <v>4717</v>
      </c>
      <c r="B1213" s="19" t="s">
        <v>88</v>
      </c>
      <c r="C1213" s="30" t="s">
        <v>199</v>
      </c>
      <c r="D1213" s="91">
        <v>5400</v>
      </c>
      <c r="E1213">
        <v>197</v>
      </c>
      <c r="F1213">
        <v>4.2910000000000004</v>
      </c>
      <c r="G1213">
        <v>33.575000000000003</v>
      </c>
      <c r="J1213">
        <v>1027.53880942258</v>
      </c>
      <c r="K1213">
        <v>26.6241523333968</v>
      </c>
    </row>
    <row r="1214" spans="1:11" ht="15" customHeight="1">
      <c r="A1214" s="91" t="s">
        <v>4717</v>
      </c>
      <c r="B1214" s="19" t="s">
        <v>88</v>
      </c>
      <c r="C1214" s="30" t="s">
        <v>199</v>
      </c>
      <c r="D1214" s="91">
        <v>5400</v>
      </c>
      <c r="E1214">
        <v>198</v>
      </c>
      <c r="F1214">
        <v>4.2880000000000003</v>
      </c>
      <c r="G1214">
        <v>33.576000000000001</v>
      </c>
      <c r="J1214">
        <v>1027.54457117884</v>
      </c>
      <c r="K1214">
        <v>26.625267167638</v>
      </c>
    </row>
    <row r="1215" spans="1:11" ht="15" customHeight="1">
      <c r="A1215" s="91" t="s">
        <v>4717</v>
      </c>
      <c r="B1215" s="19" t="s">
        <v>88</v>
      </c>
      <c r="C1215" s="30" t="s">
        <v>199</v>
      </c>
      <c r="D1215" s="91">
        <v>5400</v>
      </c>
      <c r="E1215">
        <v>199</v>
      </c>
      <c r="F1215">
        <v>4.2839999999999998</v>
      </c>
      <c r="G1215">
        <v>33.578000000000003</v>
      </c>
      <c r="J1215">
        <v>1027.5512352987801</v>
      </c>
      <c r="K1215">
        <v>26.627280704712799</v>
      </c>
    </row>
    <row r="1216" spans="1:11" ht="15" customHeight="1">
      <c r="A1216" s="91" t="s">
        <v>4717</v>
      </c>
      <c r="B1216" s="19" t="s">
        <v>88</v>
      </c>
      <c r="C1216" s="30" t="s">
        <v>199</v>
      </c>
      <c r="D1216" s="91">
        <v>5400</v>
      </c>
      <c r="E1216">
        <v>200</v>
      </c>
      <c r="F1216">
        <v>4.2789999999999999</v>
      </c>
      <c r="G1216">
        <v>33.58</v>
      </c>
      <c r="J1216">
        <v>1027.55800872388</v>
      </c>
      <c r="K1216">
        <v>26.629398218874901</v>
      </c>
    </row>
    <row r="1217" spans="1:11" ht="15" customHeight="1">
      <c r="A1217" s="91" t="s">
        <v>4717</v>
      </c>
      <c r="B1217" s="19" t="s">
        <v>88</v>
      </c>
      <c r="C1217" s="30" t="s">
        <v>199</v>
      </c>
      <c r="D1217" s="91">
        <v>5400</v>
      </c>
      <c r="E1217">
        <v>201</v>
      </c>
      <c r="F1217">
        <v>4.274</v>
      </c>
      <c r="G1217">
        <v>33.582999999999998</v>
      </c>
      <c r="J1217">
        <v>1027.5655750456101</v>
      </c>
      <c r="K1217">
        <v>26.6323101167625</v>
      </c>
    </row>
    <row r="1218" spans="1:11" ht="15" customHeight="1">
      <c r="A1218" s="91" t="s">
        <v>4717</v>
      </c>
      <c r="B1218" s="19" t="s">
        <v>88</v>
      </c>
      <c r="C1218" s="30" t="s">
        <v>199</v>
      </c>
      <c r="D1218" s="91">
        <v>5400</v>
      </c>
      <c r="E1218">
        <v>202</v>
      </c>
      <c r="F1218">
        <v>4.2720000000000002</v>
      </c>
      <c r="G1218">
        <v>33.590000000000003</v>
      </c>
      <c r="J1218">
        <v>1027.5759853136101</v>
      </c>
      <c r="K1218">
        <v>26.6380882644339</v>
      </c>
    </row>
    <row r="1219" spans="1:11" ht="15" customHeight="1">
      <c r="A1219" s="91" t="s">
        <v>4717</v>
      </c>
      <c r="B1219" s="19" t="s">
        <v>88</v>
      </c>
      <c r="C1219" s="30" t="s">
        <v>199</v>
      </c>
      <c r="D1219" s="91">
        <v>5400</v>
      </c>
      <c r="E1219">
        <v>203</v>
      </c>
      <c r="F1219">
        <v>4.2729999999999997</v>
      </c>
      <c r="G1219">
        <v>33.593000000000004</v>
      </c>
      <c r="J1219">
        <v>1027.58289523145</v>
      </c>
      <c r="K1219">
        <v>26.640375615058701</v>
      </c>
    </row>
    <row r="1220" spans="1:11" ht="15" customHeight="1">
      <c r="A1220" s="91" t="s">
        <v>4717</v>
      </c>
      <c r="B1220" s="19" t="s">
        <v>88</v>
      </c>
      <c r="C1220" s="30" t="s">
        <v>199</v>
      </c>
      <c r="D1220" s="91">
        <v>5400</v>
      </c>
      <c r="E1220">
        <v>204</v>
      </c>
      <c r="F1220">
        <v>4.2729999999999997</v>
      </c>
      <c r="G1220">
        <v>33.595999999999997</v>
      </c>
      <c r="J1220">
        <v>1027.58991438422</v>
      </c>
      <c r="K1220">
        <v>26.6427670468731</v>
      </c>
    </row>
    <row r="1221" spans="1:11" ht="15" customHeight="1">
      <c r="A1221" s="91" t="s">
        <v>4717</v>
      </c>
      <c r="B1221" s="19" t="s">
        <v>88</v>
      </c>
      <c r="C1221" s="30" t="s">
        <v>199</v>
      </c>
      <c r="D1221" s="91">
        <v>5400</v>
      </c>
      <c r="E1221">
        <v>205</v>
      </c>
      <c r="F1221">
        <v>4.2729999999999997</v>
      </c>
      <c r="G1221">
        <v>33.598999999999997</v>
      </c>
      <c r="J1221">
        <v>1027.5969333943301</v>
      </c>
      <c r="K1221">
        <v>26.645158484973301</v>
      </c>
    </row>
    <row r="1222" spans="1:11" ht="15" customHeight="1">
      <c r="A1222" s="91" t="s">
        <v>4717</v>
      </c>
      <c r="B1222" s="19" t="s">
        <v>88</v>
      </c>
      <c r="C1222" s="30" t="s">
        <v>199</v>
      </c>
      <c r="D1222" s="91">
        <v>5400</v>
      </c>
      <c r="E1222">
        <v>206</v>
      </c>
      <c r="F1222">
        <v>4.274</v>
      </c>
      <c r="G1222">
        <v>33.603999999999999</v>
      </c>
      <c r="J1222">
        <v>1027.6054287235499</v>
      </c>
      <c r="K1222">
        <v>26.649035117000299</v>
      </c>
    </row>
    <row r="1223" spans="1:11" ht="15" customHeight="1">
      <c r="A1223" s="91" t="s">
        <v>4717</v>
      </c>
      <c r="B1223" s="19" t="s">
        <v>88</v>
      </c>
      <c r="C1223" s="30" t="s">
        <v>199</v>
      </c>
      <c r="D1223" s="91">
        <v>5400</v>
      </c>
      <c r="E1223">
        <v>207</v>
      </c>
      <c r="F1223">
        <v>4.2750000000000004</v>
      </c>
      <c r="G1223">
        <v>33.609000000000002</v>
      </c>
      <c r="J1223">
        <v>1027.6139237964701</v>
      </c>
      <c r="K1223">
        <v>26.652911725565399</v>
      </c>
    </row>
    <row r="1224" spans="1:11" ht="15" customHeight="1">
      <c r="A1224" s="91" t="s">
        <v>4717</v>
      </c>
      <c r="B1224" s="19" t="s">
        <v>88</v>
      </c>
      <c r="C1224" s="30" t="s">
        <v>199</v>
      </c>
      <c r="D1224" s="91">
        <v>5400</v>
      </c>
      <c r="E1224">
        <v>208</v>
      </c>
      <c r="F1224">
        <v>4.2770000000000001</v>
      </c>
      <c r="G1224">
        <v>33.613999999999997</v>
      </c>
      <c r="J1224">
        <v>1027.6223089770599</v>
      </c>
      <c r="K1224">
        <v>26.656684132868801</v>
      </c>
    </row>
    <row r="1225" spans="1:11" ht="15" customHeight="1">
      <c r="A1225" s="91" t="s">
        <v>4717</v>
      </c>
      <c r="B1225" s="19" t="s">
        <v>88</v>
      </c>
      <c r="C1225" s="30" t="s">
        <v>199</v>
      </c>
      <c r="D1225" s="91">
        <v>5400</v>
      </c>
      <c r="E1225">
        <v>209</v>
      </c>
      <c r="F1225">
        <v>4.2789999999999999</v>
      </c>
      <c r="G1225">
        <v>33.619999999999997</v>
      </c>
      <c r="J1225">
        <v>1027.6314867492099</v>
      </c>
      <c r="K1225">
        <v>26.661251099358399</v>
      </c>
    </row>
    <row r="1226" spans="1:11" ht="15" customHeight="1">
      <c r="A1226" s="91" t="s">
        <v>4717</v>
      </c>
      <c r="B1226" s="19" t="s">
        <v>88</v>
      </c>
      <c r="C1226" s="30" t="s">
        <v>199</v>
      </c>
      <c r="D1226" s="91">
        <v>5400</v>
      </c>
      <c r="E1226">
        <v>210</v>
      </c>
      <c r="F1226">
        <v>4.2809999999999997</v>
      </c>
      <c r="G1226">
        <v>33.627000000000002</v>
      </c>
      <c r="J1226">
        <v>1027.64145707904</v>
      </c>
      <c r="K1226">
        <v>26.666612614968201</v>
      </c>
    </row>
    <row r="1227" spans="1:11" ht="15" customHeight="1">
      <c r="A1227" s="91" t="s">
        <v>4717</v>
      </c>
      <c r="B1227" s="19" t="s">
        <v>88</v>
      </c>
      <c r="C1227" s="30" t="s">
        <v>199</v>
      </c>
      <c r="D1227" s="91">
        <v>5400</v>
      </c>
      <c r="E1227">
        <v>211</v>
      </c>
      <c r="F1227">
        <v>4.2809999999999997</v>
      </c>
      <c r="G1227">
        <v>33.633000000000003</v>
      </c>
      <c r="J1227">
        <v>1027.6508537100899</v>
      </c>
      <c r="K1227">
        <v>26.671387978218299</v>
      </c>
    </row>
    <row r="1228" spans="1:11" ht="15" customHeight="1">
      <c r="A1228" s="91" t="s">
        <v>4717</v>
      </c>
      <c r="B1228" s="19" t="s">
        <v>88</v>
      </c>
      <c r="C1228" s="30" t="s">
        <v>199</v>
      </c>
      <c r="D1228" s="91">
        <v>5400</v>
      </c>
      <c r="E1228">
        <v>212</v>
      </c>
      <c r="F1228">
        <v>4.28</v>
      </c>
      <c r="G1228">
        <v>33.64</v>
      </c>
      <c r="J1228">
        <v>1027.6611529474501</v>
      </c>
      <c r="K1228">
        <v>26.677062290674499</v>
      </c>
    </row>
    <row r="1229" spans="1:11" ht="15" customHeight="1">
      <c r="A1229" s="91" t="s">
        <v>4717</v>
      </c>
      <c r="B1229" s="19" t="s">
        <v>88</v>
      </c>
      <c r="C1229" s="30" t="s">
        <v>199</v>
      </c>
      <c r="D1229" s="91">
        <v>5400</v>
      </c>
      <c r="E1229">
        <v>213</v>
      </c>
      <c r="F1229">
        <v>4.28</v>
      </c>
      <c r="G1229">
        <v>33.643000000000001</v>
      </c>
      <c r="J1229">
        <v>1027.6681704529699</v>
      </c>
      <c r="K1229">
        <v>26.679453758308501</v>
      </c>
    </row>
    <row r="1230" spans="1:11" ht="15" customHeight="1">
      <c r="A1230" s="91" t="s">
        <v>4717</v>
      </c>
      <c r="B1230" s="19" t="s">
        <v>88</v>
      </c>
      <c r="C1230" s="30" t="s">
        <v>199</v>
      </c>
      <c r="D1230" s="91">
        <v>5400</v>
      </c>
      <c r="E1230">
        <v>214</v>
      </c>
      <c r="F1230">
        <v>4.28</v>
      </c>
      <c r="G1230">
        <v>33.645000000000003</v>
      </c>
      <c r="J1230">
        <v>1027.67439489046</v>
      </c>
      <c r="K1230">
        <v>26.681050583448499</v>
      </c>
    </row>
    <row r="1231" spans="1:11" ht="15" customHeight="1">
      <c r="A1231" s="91" t="s">
        <v>4717</v>
      </c>
      <c r="B1231" s="19" t="s">
        <v>88</v>
      </c>
      <c r="C1231" s="30" t="s">
        <v>199</v>
      </c>
      <c r="D1231" s="91">
        <v>5400</v>
      </c>
      <c r="E1231">
        <v>215</v>
      </c>
      <c r="F1231">
        <v>4.28</v>
      </c>
      <c r="G1231">
        <v>33.646000000000001</v>
      </c>
      <c r="J1231">
        <v>1027.6798262811899</v>
      </c>
      <c r="K1231">
        <v>26.681852763296799</v>
      </c>
    </row>
    <row r="1232" spans="1:11" ht="15" customHeight="1">
      <c r="A1232" s="91" t="s">
        <v>4717</v>
      </c>
      <c r="B1232" s="19" t="s">
        <v>88</v>
      </c>
      <c r="C1232" s="30" t="s">
        <v>199</v>
      </c>
      <c r="D1232" s="91">
        <v>5400</v>
      </c>
      <c r="E1232">
        <v>216</v>
      </c>
      <c r="F1232">
        <v>4.28</v>
      </c>
      <c r="G1232">
        <v>33.646999999999998</v>
      </c>
      <c r="J1232">
        <v>1027.68525755768</v>
      </c>
      <c r="K1232">
        <v>26.682654945711601</v>
      </c>
    </row>
    <row r="1233" spans="1:11" ht="15" customHeight="1">
      <c r="A1233" s="91" t="s">
        <v>4717</v>
      </c>
      <c r="B1233" s="19" t="s">
        <v>88</v>
      </c>
      <c r="C1233" s="30" t="s">
        <v>199</v>
      </c>
      <c r="D1233" s="91">
        <v>5400</v>
      </c>
      <c r="E1233">
        <v>217</v>
      </c>
      <c r="F1233">
        <v>4.2789999999999999</v>
      </c>
      <c r="G1233">
        <v>33.649000000000001</v>
      </c>
      <c r="J1233">
        <v>1027.69159160854</v>
      </c>
      <c r="K1233">
        <v>26.684356074797101</v>
      </c>
    </row>
    <row r="1234" spans="1:11" ht="15" customHeight="1">
      <c r="A1234" s="91" t="s">
        <v>4717</v>
      </c>
      <c r="B1234" s="19" t="s">
        <v>88</v>
      </c>
      <c r="C1234" s="30" t="s">
        <v>199</v>
      </c>
      <c r="D1234" s="91">
        <v>5400</v>
      </c>
      <c r="E1234">
        <v>218</v>
      </c>
      <c r="F1234">
        <v>4.2770000000000001</v>
      </c>
      <c r="G1234">
        <v>33.651000000000003</v>
      </c>
      <c r="J1234">
        <v>1027.69803556994</v>
      </c>
      <c r="K1234">
        <v>26.686161476553899</v>
      </c>
    </row>
    <row r="1235" spans="1:11" ht="15" customHeight="1">
      <c r="A1235" s="91" t="s">
        <v>4717</v>
      </c>
      <c r="B1235" s="19" t="s">
        <v>88</v>
      </c>
      <c r="C1235" s="30" t="s">
        <v>199</v>
      </c>
      <c r="D1235" s="91">
        <v>5400</v>
      </c>
      <c r="E1235">
        <v>219</v>
      </c>
      <c r="F1235">
        <v>4.274</v>
      </c>
      <c r="G1235">
        <v>33.655000000000001</v>
      </c>
      <c r="J1235">
        <v>1027.70617527165</v>
      </c>
      <c r="K1235">
        <v>26.689660428693699</v>
      </c>
    </row>
    <row r="1236" spans="1:11" ht="15" customHeight="1">
      <c r="A1236" s="91" t="s">
        <v>4717</v>
      </c>
      <c r="B1236" s="19" t="s">
        <v>88</v>
      </c>
      <c r="C1236" s="30" t="s">
        <v>199</v>
      </c>
      <c r="D1236" s="91">
        <v>5400</v>
      </c>
      <c r="E1236">
        <v>220</v>
      </c>
      <c r="F1236">
        <v>4.2670000000000003</v>
      </c>
      <c r="G1236">
        <v>33.659999999999997</v>
      </c>
      <c r="J1236">
        <v>1027.7155476856101</v>
      </c>
      <c r="K1236">
        <v>26.694370784130601</v>
      </c>
    </row>
    <row r="1237" spans="1:11" ht="15" customHeight="1">
      <c r="A1237" s="91" t="s">
        <v>4717</v>
      </c>
      <c r="B1237" s="19" t="s">
        <v>88</v>
      </c>
      <c r="C1237" s="30" t="s">
        <v>199</v>
      </c>
      <c r="D1237" s="91">
        <v>5400</v>
      </c>
      <c r="E1237">
        <v>221</v>
      </c>
      <c r="F1237">
        <v>4.258</v>
      </c>
      <c r="G1237">
        <v>33.662999999999997</v>
      </c>
      <c r="J1237">
        <v>1027.72355377695</v>
      </c>
      <c r="K1237">
        <v>26.6976994649531</v>
      </c>
    </row>
    <row r="1238" spans="1:11" ht="15" customHeight="1">
      <c r="A1238" s="91" t="s">
        <v>4717</v>
      </c>
      <c r="B1238" s="19" t="s">
        <v>88</v>
      </c>
      <c r="C1238" s="30" t="s">
        <v>199</v>
      </c>
      <c r="D1238" s="91">
        <v>5400</v>
      </c>
      <c r="E1238">
        <v>222</v>
      </c>
      <c r="F1238">
        <v>4.2480000000000002</v>
      </c>
      <c r="G1238">
        <v>33.665999999999997</v>
      </c>
      <c r="J1238">
        <v>1027.7316691399999</v>
      </c>
      <c r="K1238">
        <v>26.701131254236799</v>
      </c>
    </row>
    <row r="1239" spans="1:11" ht="15" customHeight="1">
      <c r="A1239" s="91" t="s">
        <v>4717</v>
      </c>
      <c r="B1239" s="19" t="s">
        <v>88</v>
      </c>
      <c r="C1239" s="30" t="s">
        <v>199</v>
      </c>
      <c r="D1239" s="91">
        <v>5400</v>
      </c>
      <c r="E1239">
        <v>223</v>
      </c>
      <c r="F1239">
        <v>4.2370000000000001</v>
      </c>
      <c r="G1239">
        <v>33.668999999999997</v>
      </c>
      <c r="J1239">
        <v>1027.7398935177</v>
      </c>
      <c r="K1239">
        <v>26.704665810852202</v>
      </c>
    </row>
    <row r="1240" spans="1:11" ht="15" customHeight="1">
      <c r="A1240" s="91" t="s">
        <v>4717</v>
      </c>
      <c r="B1240" s="19" t="s">
        <v>88</v>
      </c>
      <c r="C1240" s="30" t="s">
        <v>199</v>
      </c>
      <c r="D1240" s="91">
        <v>5400</v>
      </c>
      <c r="E1240">
        <v>224</v>
      </c>
      <c r="F1240">
        <v>4.2270000000000003</v>
      </c>
      <c r="G1240">
        <v>33.671999999999997</v>
      </c>
      <c r="J1240">
        <v>1027.7480074459199</v>
      </c>
      <c r="K1240">
        <v>26.708095354647</v>
      </c>
    </row>
    <row r="1241" spans="1:11" ht="15" customHeight="1">
      <c r="A1241" s="91" t="s">
        <v>4717</v>
      </c>
      <c r="B1241" s="19" t="s">
        <v>88</v>
      </c>
      <c r="C1241" s="30" t="s">
        <v>199</v>
      </c>
      <c r="D1241" s="91">
        <v>5400</v>
      </c>
      <c r="E1241">
        <v>225</v>
      </c>
      <c r="F1241">
        <v>4.218</v>
      </c>
      <c r="G1241">
        <v>33.676000000000002</v>
      </c>
      <c r="J1241">
        <v>1027.7568041976001</v>
      </c>
      <c r="K1241">
        <v>26.7122150557495</v>
      </c>
    </row>
    <row r="1242" spans="1:11" ht="15" customHeight="1">
      <c r="A1242" s="91" t="s">
        <v>4717</v>
      </c>
      <c r="B1242" s="19" t="s">
        <v>88</v>
      </c>
      <c r="C1242" s="30" t="s">
        <v>199</v>
      </c>
      <c r="D1242" s="91">
        <v>5400</v>
      </c>
      <c r="E1242">
        <v>226</v>
      </c>
      <c r="F1242">
        <v>4.2110000000000003</v>
      </c>
      <c r="G1242">
        <v>33.68</v>
      </c>
      <c r="J1242">
        <v>1027.7653815353301</v>
      </c>
      <c r="K1242">
        <v>26.716126902463198</v>
      </c>
    </row>
    <row r="1243" spans="1:11" ht="15" customHeight="1">
      <c r="A1243" s="91" t="s">
        <v>4717</v>
      </c>
      <c r="B1243" s="19" t="s">
        <v>88</v>
      </c>
      <c r="C1243" s="30" t="s">
        <v>199</v>
      </c>
      <c r="D1243" s="91">
        <v>5400</v>
      </c>
      <c r="E1243">
        <v>227</v>
      </c>
      <c r="F1243">
        <v>4.2050000000000001</v>
      </c>
      <c r="G1243">
        <v>33.683999999999997</v>
      </c>
      <c r="J1243">
        <v>1027.7738491935199</v>
      </c>
      <c r="K1243">
        <v>26.719934827051201</v>
      </c>
    </row>
    <row r="1244" spans="1:11" ht="15" customHeight="1">
      <c r="A1244" s="91" t="s">
        <v>4717</v>
      </c>
      <c r="B1244" s="19" t="s">
        <v>88</v>
      </c>
      <c r="C1244" s="30" t="s">
        <v>199</v>
      </c>
      <c r="D1244" s="91">
        <v>5400</v>
      </c>
      <c r="E1244">
        <v>228</v>
      </c>
      <c r="F1244">
        <v>4.2</v>
      </c>
      <c r="G1244">
        <v>33.688000000000002</v>
      </c>
      <c r="J1244">
        <v>1027.7822072794299</v>
      </c>
      <c r="K1244">
        <v>26.723639018344802</v>
      </c>
    </row>
    <row r="1245" spans="1:11" ht="15" customHeight="1">
      <c r="A1245" s="91" t="s">
        <v>4717</v>
      </c>
      <c r="B1245" s="19" t="s">
        <v>88</v>
      </c>
      <c r="C1245" s="30" t="s">
        <v>199</v>
      </c>
      <c r="D1245" s="91">
        <v>5400</v>
      </c>
      <c r="E1245">
        <v>229</v>
      </c>
      <c r="F1245">
        <v>4.1980000000000004</v>
      </c>
      <c r="G1245">
        <v>33.691000000000003</v>
      </c>
      <c r="J1245">
        <v>1027.78944398369</v>
      </c>
      <c r="K1245">
        <v>26.7262379422334</v>
      </c>
    </row>
    <row r="1246" spans="1:11" ht="15" customHeight="1">
      <c r="A1246" s="91" t="s">
        <v>4717</v>
      </c>
      <c r="B1246" s="19" t="s">
        <v>88</v>
      </c>
      <c r="C1246" s="30" t="s">
        <v>199</v>
      </c>
      <c r="D1246" s="91">
        <v>5400</v>
      </c>
      <c r="E1246">
        <v>230</v>
      </c>
      <c r="F1246">
        <v>4.1920000000000002</v>
      </c>
      <c r="G1246">
        <v>33.695</v>
      </c>
      <c r="J1246">
        <v>1027.79791133393</v>
      </c>
      <c r="K1246">
        <v>26.7300452226687</v>
      </c>
    </row>
    <row r="1247" spans="1:11" ht="15" customHeight="1">
      <c r="A1247" s="91" t="s">
        <v>4717</v>
      </c>
      <c r="B1247" s="19" t="s">
        <v>88</v>
      </c>
      <c r="C1247" s="30" t="s">
        <v>199</v>
      </c>
      <c r="D1247" s="91">
        <v>5400</v>
      </c>
      <c r="E1247">
        <v>231</v>
      </c>
      <c r="F1247">
        <v>4.1849999999999996</v>
      </c>
      <c r="G1247">
        <v>33.698999999999998</v>
      </c>
      <c r="J1247">
        <v>1027.8064878758901</v>
      </c>
      <c r="K1247">
        <v>26.733955465416301</v>
      </c>
    </row>
    <row r="1248" spans="1:11" ht="15" customHeight="1">
      <c r="A1248" s="91" t="s">
        <v>4717</v>
      </c>
      <c r="B1248" s="19" t="s">
        <v>88</v>
      </c>
      <c r="C1248" s="30" t="s">
        <v>199</v>
      </c>
      <c r="D1248" s="91">
        <v>5400</v>
      </c>
      <c r="E1248">
        <v>232</v>
      </c>
      <c r="F1248">
        <v>4.181</v>
      </c>
      <c r="G1248">
        <v>33.700000000000003</v>
      </c>
      <c r="J1248">
        <v>1027.81235702453</v>
      </c>
      <c r="K1248">
        <v>26.735170798427099</v>
      </c>
    </row>
    <row r="1249" spans="1:11" ht="15" customHeight="1">
      <c r="A1249" s="91" t="s">
        <v>4717</v>
      </c>
      <c r="B1249" s="19" t="s">
        <v>88</v>
      </c>
      <c r="C1249" s="30" t="s">
        <v>199</v>
      </c>
      <c r="D1249" s="91">
        <v>5400</v>
      </c>
      <c r="E1249">
        <v>233</v>
      </c>
      <c r="F1249">
        <v>4.1760000000000002</v>
      </c>
      <c r="G1249">
        <v>33.701000000000001</v>
      </c>
      <c r="J1249">
        <v>1027.8183353858301</v>
      </c>
      <c r="K1249">
        <v>26.736489119740799</v>
      </c>
    </row>
    <row r="1250" spans="1:11" ht="15" customHeight="1">
      <c r="A1250" s="91" t="s">
        <v>4717</v>
      </c>
      <c r="B1250" s="19" t="s">
        <v>88</v>
      </c>
      <c r="C1250" s="30" t="s">
        <v>199</v>
      </c>
      <c r="D1250" s="91">
        <v>5400</v>
      </c>
      <c r="E1250">
        <v>234</v>
      </c>
      <c r="F1250">
        <v>4.17</v>
      </c>
      <c r="G1250">
        <v>33.703000000000003</v>
      </c>
      <c r="J1250">
        <v>1027.8252159472299</v>
      </c>
      <c r="K1250">
        <v>26.738705222496499</v>
      </c>
    </row>
    <row r="1251" spans="1:11" ht="15" customHeight="1">
      <c r="A1251" s="91" t="s">
        <v>4717</v>
      </c>
      <c r="B1251" s="19" t="s">
        <v>88</v>
      </c>
      <c r="C1251" s="30" t="s">
        <v>199</v>
      </c>
      <c r="D1251" s="91">
        <v>5400</v>
      </c>
      <c r="E1251">
        <v>235</v>
      </c>
      <c r="F1251">
        <v>4.165</v>
      </c>
      <c r="G1251">
        <v>33.704999999999998</v>
      </c>
      <c r="J1251">
        <v>1027.83198709624</v>
      </c>
      <c r="K1251">
        <v>26.740817908318402</v>
      </c>
    </row>
    <row r="1252" spans="1:11" ht="15" customHeight="1">
      <c r="A1252" s="91" t="s">
        <v>4717</v>
      </c>
      <c r="B1252" s="19" t="s">
        <v>88</v>
      </c>
      <c r="C1252" s="30" t="s">
        <v>199</v>
      </c>
      <c r="D1252" s="91">
        <v>5400</v>
      </c>
      <c r="E1252">
        <v>236</v>
      </c>
      <c r="F1252">
        <v>4.1619999999999999</v>
      </c>
      <c r="G1252">
        <v>33.706000000000003</v>
      </c>
      <c r="J1252">
        <v>1027.8377466193101</v>
      </c>
      <c r="K1252">
        <v>26.741929351603201</v>
      </c>
    </row>
    <row r="1253" spans="1:11" ht="15" customHeight="1">
      <c r="A1253" s="91" t="s">
        <v>4717</v>
      </c>
      <c r="B1253" s="19" t="s">
        <v>88</v>
      </c>
      <c r="C1253" s="30" t="s">
        <v>199</v>
      </c>
      <c r="D1253" s="91">
        <v>5400</v>
      </c>
      <c r="E1253">
        <v>237</v>
      </c>
      <c r="F1253">
        <v>4.1589999999999998</v>
      </c>
      <c r="G1253">
        <v>33.707000000000001</v>
      </c>
      <c r="J1253">
        <v>1027.8435060848999</v>
      </c>
      <c r="K1253">
        <v>26.743040695387901</v>
      </c>
    </row>
    <row r="1254" spans="1:11" ht="15" customHeight="1">
      <c r="A1254" s="91" t="s">
        <v>4717</v>
      </c>
      <c r="B1254" s="19" t="s">
        <v>88</v>
      </c>
      <c r="C1254" s="30" t="s">
        <v>199</v>
      </c>
      <c r="D1254" s="91">
        <v>5400</v>
      </c>
      <c r="E1254">
        <v>238</v>
      </c>
      <c r="F1254">
        <v>4.157</v>
      </c>
      <c r="G1254">
        <v>33.709000000000003</v>
      </c>
      <c r="J1254">
        <v>1027.8499493787201</v>
      </c>
      <c r="K1254">
        <v>26.7448440087223</v>
      </c>
    </row>
    <row r="1255" spans="1:11" ht="15" customHeight="1">
      <c r="A1255" s="91" t="s">
        <v>4717</v>
      </c>
      <c r="B1255" s="19" t="s">
        <v>88</v>
      </c>
      <c r="C1255" s="30" t="s">
        <v>199</v>
      </c>
      <c r="D1255" s="91">
        <v>5400</v>
      </c>
      <c r="E1255">
        <v>239</v>
      </c>
      <c r="F1255">
        <v>4.1539999999999999</v>
      </c>
      <c r="G1255">
        <v>33.71</v>
      </c>
      <c r="J1255">
        <v>1027.8557087383101</v>
      </c>
      <c r="K1255">
        <v>26.745955197358899</v>
      </c>
    </row>
    <row r="1256" spans="1:11" ht="15" customHeight="1">
      <c r="A1256" s="91" t="s">
        <v>4717</v>
      </c>
      <c r="B1256" s="19" t="s">
        <v>88</v>
      </c>
      <c r="C1256" s="30" t="s">
        <v>199</v>
      </c>
      <c r="D1256" s="91">
        <v>5400</v>
      </c>
      <c r="E1256">
        <v>240</v>
      </c>
      <c r="F1256">
        <v>4.1500000000000004</v>
      </c>
      <c r="G1256">
        <v>33.710999999999999</v>
      </c>
      <c r="J1256">
        <v>1027.86157723006</v>
      </c>
      <c r="K1256">
        <v>26.747169158985301</v>
      </c>
    </row>
    <row r="1257" spans="1:11" ht="15" customHeight="1">
      <c r="A1257" s="91" t="s">
        <v>4717</v>
      </c>
      <c r="B1257" s="19" t="s">
        <v>88</v>
      </c>
      <c r="C1257" s="30" t="s">
        <v>199</v>
      </c>
      <c r="D1257" s="91">
        <v>5400</v>
      </c>
      <c r="E1257">
        <v>241</v>
      </c>
      <c r="F1257">
        <v>4.1440000000000001</v>
      </c>
      <c r="G1257">
        <v>33.712000000000003</v>
      </c>
      <c r="J1257">
        <v>1027.8676639395301</v>
      </c>
      <c r="K1257">
        <v>26.748588553625002</v>
      </c>
    </row>
    <row r="1258" spans="1:11" ht="15" customHeight="1">
      <c r="A1258" s="91" t="s">
        <v>4717</v>
      </c>
      <c r="B1258" s="19" t="s">
        <v>88</v>
      </c>
      <c r="C1258" s="30" t="s">
        <v>199</v>
      </c>
      <c r="D1258" s="91">
        <v>5400</v>
      </c>
      <c r="E1258">
        <v>242</v>
      </c>
      <c r="F1258">
        <v>4.1379999999999999</v>
      </c>
      <c r="G1258">
        <v>33.713000000000001</v>
      </c>
      <c r="J1258">
        <v>1027.8737504355299</v>
      </c>
      <c r="K1258">
        <v>26.750007530002001</v>
      </c>
    </row>
    <row r="1259" spans="1:11" ht="15" customHeight="1">
      <c r="A1259" s="91" t="s">
        <v>4717</v>
      </c>
      <c r="B1259" s="19" t="s">
        <v>88</v>
      </c>
      <c r="C1259" s="30" t="s">
        <v>199</v>
      </c>
      <c r="D1259" s="91">
        <v>5400</v>
      </c>
      <c r="E1259">
        <v>243</v>
      </c>
      <c r="F1259">
        <v>4.13</v>
      </c>
      <c r="G1259">
        <v>33.715000000000003</v>
      </c>
      <c r="J1259">
        <v>1027.88084792423</v>
      </c>
      <c r="K1259">
        <v>26.752426455749902</v>
      </c>
    </row>
    <row r="1260" spans="1:11" ht="15" customHeight="1">
      <c r="A1260" s="91" t="s">
        <v>4717</v>
      </c>
      <c r="B1260" s="19" t="s">
        <v>88</v>
      </c>
      <c r="C1260" s="30" t="s">
        <v>199</v>
      </c>
      <c r="D1260" s="91">
        <v>5400</v>
      </c>
      <c r="E1260">
        <v>244</v>
      </c>
      <c r="F1260">
        <v>4.1230000000000002</v>
      </c>
      <c r="G1260">
        <v>33.716999999999999</v>
      </c>
      <c r="J1260">
        <v>1027.88783603302</v>
      </c>
      <c r="K1260">
        <v>26.754742130235901</v>
      </c>
    </row>
    <row r="1261" spans="1:11" ht="15" customHeight="1">
      <c r="A1261" s="91" t="s">
        <v>4717</v>
      </c>
      <c r="B1261" s="19" t="s">
        <v>88</v>
      </c>
      <c r="C1261" s="30" t="s">
        <v>199</v>
      </c>
      <c r="D1261" s="91">
        <v>5400</v>
      </c>
      <c r="E1261">
        <v>245</v>
      </c>
      <c r="F1261">
        <v>4.1180000000000003</v>
      </c>
      <c r="G1261">
        <v>33.719000000000001</v>
      </c>
      <c r="J1261">
        <v>1027.89460597727</v>
      </c>
      <c r="K1261">
        <v>26.756852306399001</v>
      </c>
    </row>
    <row r="1262" spans="1:11" ht="15" customHeight="1">
      <c r="A1262" s="91" t="s">
        <v>4717</v>
      </c>
      <c r="B1262" s="19" t="s">
        <v>88</v>
      </c>
      <c r="C1262" s="30" t="s">
        <v>199</v>
      </c>
      <c r="D1262" s="91">
        <v>5400</v>
      </c>
      <c r="E1262">
        <v>246</v>
      </c>
      <c r="F1262">
        <v>4.1109999999999998</v>
      </c>
      <c r="G1262">
        <v>33.72</v>
      </c>
      <c r="J1262">
        <v>1027.90080045793</v>
      </c>
      <c r="K1262">
        <v>26.758371935064101</v>
      </c>
    </row>
    <row r="1263" spans="1:11" ht="15" customHeight="1">
      <c r="A1263" s="91" t="s">
        <v>4717</v>
      </c>
      <c r="B1263" s="19" t="s">
        <v>88</v>
      </c>
      <c r="C1263" s="30" t="s">
        <v>199</v>
      </c>
      <c r="D1263" s="91">
        <v>5400</v>
      </c>
      <c r="E1263">
        <v>247</v>
      </c>
      <c r="F1263">
        <v>4.1050000000000004</v>
      </c>
      <c r="G1263">
        <v>33.720999999999997</v>
      </c>
      <c r="J1263">
        <v>1027.90688578188</v>
      </c>
      <c r="K1263">
        <v>26.759788656627698</v>
      </c>
    </row>
    <row r="1264" spans="1:11" ht="15" customHeight="1">
      <c r="A1264" s="91" t="s">
        <v>4717</v>
      </c>
      <c r="B1264" s="19" t="s">
        <v>88</v>
      </c>
      <c r="C1264" s="30" t="s">
        <v>199</v>
      </c>
      <c r="D1264" s="91">
        <v>5400</v>
      </c>
      <c r="E1264">
        <v>248</v>
      </c>
      <c r="F1264">
        <v>4.0979999999999999</v>
      </c>
      <c r="G1264">
        <v>33.72</v>
      </c>
      <c r="J1264">
        <v>1027.91149334388</v>
      </c>
      <c r="K1264">
        <v>26.7597168690872</v>
      </c>
    </row>
    <row r="1265" spans="1:11" ht="15" customHeight="1">
      <c r="A1265" s="91" t="s">
        <v>4717</v>
      </c>
      <c r="B1265" s="19" t="s">
        <v>88</v>
      </c>
      <c r="C1265" s="30" t="s">
        <v>199</v>
      </c>
      <c r="D1265" s="91">
        <v>5400</v>
      </c>
      <c r="E1265">
        <v>249</v>
      </c>
      <c r="F1265">
        <v>4.0890000000000004</v>
      </c>
      <c r="G1265">
        <v>33.719000000000001</v>
      </c>
      <c r="J1265">
        <v>1027.91631798097</v>
      </c>
      <c r="K1265">
        <v>26.759848731672701</v>
      </c>
    </row>
    <row r="1266" spans="1:11" ht="15" customHeight="1">
      <c r="A1266" s="91" t="s">
        <v>4717</v>
      </c>
      <c r="B1266" s="19" t="s">
        <v>88</v>
      </c>
      <c r="C1266" s="30" t="s">
        <v>199</v>
      </c>
      <c r="D1266" s="91">
        <v>5400</v>
      </c>
      <c r="E1266">
        <v>250</v>
      </c>
      <c r="F1266">
        <v>4.0759999999999996</v>
      </c>
      <c r="G1266">
        <v>33.718000000000004</v>
      </c>
      <c r="J1266">
        <v>1027.92157635334</v>
      </c>
      <c r="K1266">
        <v>26.760387545744798</v>
      </c>
    </row>
    <row r="1267" spans="1:11" ht="15" customHeight="1">
      <c r="A1267" s="91" t="s">
        <v>4717</v>
      </c>
      <c r="B1267" s="19" t="s">
        <v>88</v>
      </c>
      <c r="C1267" s="30" t="s">
        <v>199</v>
      </c>
      <c r="D1267" s="91">
        <v>5400</v>
      </c>
      <c r="E1267">
        <v>251</v>
      </c>
      <c r="F1267">
        <v>4.0590000000000002</v>
      </c>
      <c r="G1267">
        <v>33.718000000000004</v>
      </c>
      <c r="J1267">
        <v>1027.9280601313701</v>
      </c>
      <c r="K1267">
        <v>26.762126660043801</v>
      </c>
    </row>
    <row r="1268" spans="1:11" ht="15" customHeight="1">
      <c r="A1268" s="91" t="s">
        <v>4717</v>
      </c>
      <c r="B1268" s="19" t="s">
        <v>88</v>
      </c>
      <c r="C1268" s="30" t="s">
        <v>199</v>
      </c>
      <c r="D1268" s="91">
        <v>5400</v>
      </c>
      <c r="E1268">
        <v>252</v>
      </c>
      <c r="F1268">
        <v>4.0449999999999999</v>
      </c>
      <c r="G1268">
        <v>33.72</v>
      </c>
      <c r="J1268">
        <v>1027.9358030850101</v>
      </c>
      <c r="K1268">
        <v>26.765148131031999</v>
      </c>
    </row>
    <row r="1269" spans="1:11" ht="15" customHeight="1">
      <c r="A1269" s="91" t="s">
        <v>4717</v>
      </c>
      <c r="B1269" s="19" t="s">
        <v>88</v>
      </c>
      <c r="C1269" s="30" t="s">
        <v>199</v>
      </c>
      <c r="D1269" s="91">
        <v>5400</v>
      </c>
      <c r="E1269">
        <v>253</v>
      </c>
      <c r="F1269">
        <v>4.0350000000000001</v>
      </c>
      <c r="G1269">
        <v>33.722000000000001</v>
      </c>
      <c r="J1269">
        <v>1027.9431118377099</v>
      </c>
      <c r="K1269">
        <v>26.7677614891197</v>
      </c>
    </row>
    <row r="1270" spans="1:11" ht="15" customHeight="1">
      <c r="A1270" s="91" t="s">
        <v>4717</v>
      </c>
      <c r="B1270" s="19" t="s">
        <v>88</v>
      </c>
      <c r="C1270" s="30" t="s">
        <v>199</v>
      </c>
      <c r="D1270" s="91">
        <v>5400</v>
      </c>
      <c r="E1270">
        <v>254</v>
      </c>
      <c r="F1270">
        <v>4.0250000000000004</v>
      </c>
      <c r="G1270">
        <v>33.722999999999999</v>
      </c>
      <c r="J1270">
        <v>1027.94962655105</v>
      </c>
      <c r="K1270">
        <v>26.769578341439001</v>
      </c>
    </row>
    <row r="1271" spans="1:11" ht="15" customHeight="1">
      <c r="A1271" s="91" t="s">
        <v>4717</v>
      </c>
      <c r="B1271" s="19" t="s">
        <v>88</v>
      </c>
      <c r="C1271" s="30" t="s">
        <v>199</v>
      </c>
      <c r="D1271" s="91">
        <v>5400</v>
      </c>
      <c r="E1271">
        <v>255</v>
      </c>
      <c r="F1271">
        <v>4.016</v>
      </c>
      <c r="G1271">
        <v>33.723999999999997</v>
      </c>
      <c r="J1271">
        <v>1027.9560325166001</v>
      </c>
      <c r="K1271">
        <v>26.771292754935502</v>
      </c>
    </row>
    <row r="1272" spans="1:11" ht="15" customHeight="1">
      <c r="A1272" s="91" t="s">
        <v>4717</v>
      </c>
      <c r="B1272" s="19" t="s">
        <v>88</v>
      </c>
      <c r="C1272" s="30" t="s">
        <v>199</v>
      </c>
      <c r="D1272" s="91">
        <v>5400</v>
      </c>
      <c r="E1272">
        <v>256</v>
      </c>
      <c r="F1272">
        <v>4.0069999999999997</v>
      </c>
      <c r="G1272">
        <v>33.726999999999997</v>
      </c>
      <c r="J1272">
        <v>1027.96402461821</v>
      </c>
      <c r="K1272">
        <v>26.774597070518901</v>
      </c>
    </row>
    <row r="1273" spans="1:11" ht="15" customHeight="1">
      <c r="A1273" s="91" t="s">
        <v>4717</v>
      </c>
      <c r="B1273" s="19" t="s">
        <v>88</v>
      </c>
      <c r="C1273" s="30" t="s">
        <v>199</v>
      </c>
      <c r="D1273" s="91">
        <v>5400</v>
      </c>
      <c r="E1273">
        <v>257</v>
      </c>
      <c r="F1273">
        <v>4</v>
      </c>
      <c r="G1273">
        <v>33.729999999999997</v>
      </c>
      <c r="J1273">
        <v>1027.97180047705</v>
      </c>
      <c r="K1273">
        <v>26.777698393478001</v>
      </c>
    </row>
    <row r="1274" spans="1:11" ht="15" customHeight="1">
      <c r="A1274" s="91" t="s">
        <v>4717</v>
      </c>
      <c r="B1274" s="19" t="s">
        <v>88</v>
      </c>
      <c r="C1274" s="30" t="s">
        <v>199</v>
      </c>
      <c r="D1274" s="91">
        <v>5400</v>
      </c>
      <c r="E1274">
        <v>258</v>
      </c>
      <c r="F1274">
        <v>3.996</v>
      </c>
      <c r="G1274">
        <v>33.734999999999999</v>
      </c>
      <c r="J1274">
        <v>1027.98083929103</v>
      </c>
      <c r="K1274">
        <v>26.782087083223601</v>
      </c>
    </row>
    <row r="1275" spans="1:11" ht="15" customHeight="1">
      <c r="A1275" s="91" t="s">
        <v>4717</v>
      </c>
      <c r="B1275" s="19" t="s">
        <v>88</v>
      </c>
      <c r="C1275" s="30" t="s">
        <v>199</v>
      </c>
      <c r="D1275" s="91">
        <v>5400</v>
      </c>
      <c r="E1275">
        <v>259</v>
      </c>
      <c r="F1275">
        <v>3.9950000000000001</v>
      </c>
      <c r="G1275">
        <v>33.738999999999997</v>
      </c>
      <c r="J1275">
        <v>1027.98876105258</v>
      </c>
      <c r="K1275">
        <v>26.785377141143499</v>
      </c>
    </row>
    <row r="1276" spans="1:11" ht="15" customHeight="1">
      <c r="A1276" s="91" t="s">
        <v>4717</v>
      </c>
      <c r="B1276" s="19" t="s">
        <v>88</v>
      </c>
      <c r="C1276" s="30" t="s">
        <v>199</v>
      </c>
      <c r="D1276" s="91">
        <v>5400</v>
      </c>
      <c r="E1276">
        <v>260</v>
      </c>
      <c r="F1276">
        <v>3.996</v>
      </c>
      <c r="G1276">
        <v>33.743000000000002</v>
      </c>
      <c r="J1276">
        <v>1027.99646686492</v>
      </c>
      <c r="K1276">
        <v>26.7884651118843</v>
      </c>
    </row>
    <row r="1277" spans="1:11" ht="15" customHeight="1">
      <c r="A1277" s="91" t="s">
        <v>4717</v>
      </c>
      <c r="B1277" s="19" t="s">
        <v>88</v>
      </c>
      <c r="C1277" s="30" t="s">
        <v>199</v>
      </c>
      <c r="D1277" s="91">
        <v>5400</v>
      </c>
      <c r="E1277">
        <v>261</v>
      </c>
      <c r="F1277">
        <v>3.9950000000000001</v>
      </c>
      <c r="G1277">
        <v>33.746000000000002</v>
      </c>
      <c r="J1277">
        <v>1028.0035950256499</v>
      </c>
      <c r="K1277">
        <v>26.7909597365317</v>
      </c>
    </row>
    <row r="1278" spans="1:11" ht="15" customHeight="1">
      <c r="A1278" s="91" t="s">
        <v>4717</v>
      </c>
      <c r="B1278" s="19" t="s">
        <v>88</v>
      </c>
      <c r="C1278" s="30" t="s">
        <v>199</v>
      </c>
      <c r="D1278" s="91">
        <v>5400</v>
      </c>
      <c r="E1278">
        <v>262</v>
      </c>
      <c r="F1278">
        <v>3.99</v>
      </c>
      <c r="G1278">
        <v>33.752000000000002</v>
      </c>
      <c r="J1278">
        <v>1028.01353501886</v>
      </c>
      <c r="K1278">
        <v>26.796244935157599</v>
      </c>
    </row>
    <row r="1279" spans="1:11" ht="15" customHeight="1">
      <c r="A1279" s="91" t="s">
        <v>4717</v>
      </c>
      <c r="B1279" s="19" t="s">
        <v>88</v>
      </c>
      <c r="C1279" s="30" t="s">
        <v>199</v>
      </c>
      <c r="D1279" s="91">
        <v>5400</v>
      </c>
      <c r="E1279">
        <v>263</v>
      </c>
      <c r="F1279">
        <v>3.9889999999999999</v>
      </c>
      <c r="G1279">
        <v>33.756999999999998</v>
      </c>
      <c r="J1279">
        <v>1028.0222497974701</v>
      </c>
      <c r="K1279">
        <v>26.800330542697601</v>
      </c>
    </row>
    <row r="1280" spans="1:11" ht="15" customHeight="1">
      <c r="A1280" s="91" t="s">
        <v>4717</v>
      </c>
      <c r="B1280" s="19" t="s">
        <v>88</v>
      </c>
      <c r="C1280" s="30" t="s">
        <v>199</v>
      </c>
      <c r="D1280" s="91">
        <v>5400</v>
      </c>
      <c r="E1280">
        <v>264</v>
      </c>
      <c r="F1280">
        <v>3.992</v>
      </c>
      <c r="G1280">
        <v>33.761000000000003</v>
      </c>
      <c r="J1280">
        <v>1028.02973905665</v>
      </c>
      <c r="K1280">
        <v>26.803216546482201</v>
      </c>
    </row>
    <row r="1281" spans="1:11" ht="15" customHeight="1">
      <c r="A1281" s="91" t="s">
        <v>4717</v>
      </c>
      <c r="B1281" s="19" t="s">
        <v>88</v>
      </c>
      <c r="C1281" s="30" t="s">
        <v>199</v>
      </c>
      <c r="D1281" s="91">
        <v>5400</v>
      </c>
      <c r="E1281">
        <v>265</v>
      </c>
      <c r="F1281">
        <v>3.996</v>
      </c>
      <c r="G1281">
        <v>33.762999999999998</v>
      </c>
      <c r="J1281">
        <v>1028.0355330643399</v>
      </c>
      <c r="K1281">
        <v>26.804410339135501</v>
      </c>
    </row>
    <row r="1282" spans="1:11" ht="15" customHeight="1">
      <c r="A1282" s="91" t="s">
        <v>4717</v>
      </c>
      <c r="B1282" s="19" t="s">
        <v>88</v>
      </c>
      <c r="C1282" s="30" t="s">
        <v>199</v>
      </c>
      <c r="D1282" s="91">
        <v>5400</v>
      </c>
      <c r="E1282">
        <v>266</v>
      </c>
      <c r="F1282">
        <v>3.9980000000000002</v>
      </c>
      <c r="G1282">
        <v>33.764000000000003</v>
      </c>
      <c r="J1282">
        <v>1028.0407495566701</v>
      </c>
      <c r="K1282">
        <v>26.805010743449401</v>
      </c>
    </row>
    <row r="1283" spans="1:11" ht="15" customHeight="1">
      <c r="A1283" s="91" t="s">
        <v>4717</v>
      </c>
      <c r="B1283" s="19" t="s">
        <v>88</v>
      </c>
      <c r="C1283" s="30" t="s">
        <v>199</v>
      </c>
      <c r="D1283" s="91">
        <v>5400</v>
      </c>
      <c r="E1283">
        <v>267</v>
      </c>
      <c r="F1283">
        <v>3.9990000000000001</v>
      </c>
      <c r="G1283">
        <v>33.765999999999998</v>
      </c>
      <c r="J1283">
        <v>1028.0468672966399</v>
      </c>
      <c r="K1283">
        <v>26.806507718009001</v>
      </c>
    </row>
    <row r="1284" spans="1:11" ht="15" customHeight="1">
      <c r="A1284" s="91" t="s">
        <v>4717</v>
      </c>
      <c r="B1284" s="19" t="s">
        <v>88</v>
      </c>
      <c r="C1284" s="30" t="s">
        <v>199</v>
      </c>
      <c r="D1284" s="91">
        <v>5400</v>
      </c>
      <c r="E1284">
        <v>268</v>
      </c>
      <c r="F1284">
        <v>4</v>
      </c>
      <c r="G1284">
        <v>33.767000000000003</v>
      </c>
      <c r="J1284">
        <v>1028.05219153795</v>
      </c>
      <c r="K1284">
        <v>26.807209212599201</v>
      </c>
    </row>
    <row r="1285" spans="1:11" ht="15" customHeight="1">
      <c r="A1285" s="91" t="s">
        <v>4717</v>
      </c>
      <c r="B1285" s="19" t="s">
        <v>88</v>
      </c>
      <c r="C1285" s="30" t="s">
        <v>199</v>
      </c>
      <c r="D1285" s="91">
        <v>5400</v>
      </c>
      <c r="E1285">
        <v>269</v>
      </c>
      <c r="F1285">
        <v>4.0049999999999999</v>
      </c>
      <c r="G1285">
        <v>33.768999999999998</v>
      </c>
      <c r="J1285">
        <v>1028.05787563485</v>
      </c>
      <c r="K1285">
        <v>26.808301341516</v>
      </c>
    </row>
    <row r="1286" spans="1:11" ht="15" customHeight="1">
      <c r="A1286" s="91" t="s">
        <v>4717</v>
      </c>
      <c r="B1286" s="19" t="s">
        <v>88</v>
      </c>
      <c r="C1286" s="30" t="s">
        <v>199</v>
      </c>
      <c r="D1286" s="91">
        <v>5400</v>
      </c>
      <c r="E1286">
        <v>270</v>
      </c>
      <c r="F1286">
        <v>4.0060000000000002</v>
      </c>
      <c r="G1286">
        <v>33.770000000000003</v>
      </c>
      <c r="J1286">
        <v>1028.0631993474401</v>
      </c>
      <c r="K1286">
        <v>26.8090027580038</v>
      </c>
    </row>
    <row r="1287" spans="1:11" ht="15" customHeight="1">
      <c r="A1287" s="91" t="s">
        <v>4717</v>
      </c>
      <c r="B1287" s="19" t="s">
        <v>88</v>
      </c>
      <c r="C1287" s="30" t="s">
        <v>199</v>
      </c>
      <c r="D1287" s="91">
        <v>5400</v>
      </c>
      <c r="E1287">
        <v>271</v>
      </c>
      <c r="F1287">
        <v>4.0049999999999999</v>
      </c>
      <c r="G1287">
        <v>33.771000000000001</v>
      </c>
      <c r="J1287">
        <v>1028.0687396851399</v>
      </c>
      <c r="K1287">
        <v>26.809906647655701</v>
      </c>
    </row>
    <row r="1288" spans="1:11" ht="15" customHeight="1">
      <c r="A1288" s="91" t="s">
        <v>4717</v>
      </c>
      <c r="B1288" s="19" t="s">
        <v>88</v>
      </c>
      <c r="C1288" s="30" t="s">
        <v>199</v>
      </c>
      <c r="D1288" s="91">
        <v>5400</v>
      </c>
      <c r="E1288">
        <v>272</v>
      </c>
      <c r="F1288">
        <v>4.0019999999999998</v>
      </c>
      <c r="G1288">
        <v>33.771999999999998</v>
      </c>
      <c r="J1288">
        <v>1028.07449674093</v>
      </c>
      <c r="K1288">
        <v>26.8110129444653</v>
      </c>
    </row>
    <row r="1289" spans="1:11" ht="15" customHeight="1">
      <c r="A1289" s="91" t="s">
        <v>4717</v>
      </c>
      <c r="B1289" s="19" t="s">
        <v>88</v>
      </c>
      <c r="C1289" s="30" t="s">
        <v>199</v>
      </c>
      <c r="D1289" s="91">
        <v>5400</v>
      </c>
      <c r="E1289">
        <v>273</v>
      </c>
      <c r="F1289">
        <v>3.9980000000000002</v>
      </c>
      <c r="G1289">
        <v>33.774000000000001</v>
      </c>
      <c r="J1289">
        <v>1028.08115537512</v>
      </c>
      <c r="K1289">
        <v>26.813015768909299</v>
      </c>
    </row>
    <row r="1290" spans="1:11" ht="15" customHeight="1">
      <c r="A1290" s="91" t="s">
        <v>4717</v>
      </c>
      <c r="B1290" s="19" t="s">
        <v>88</v>
      </c>
      <c r="C1290" s="30" t="s">
        <v>199</v>
      </c>
      <c r="D1290" s="91">
        <v>5400</v>
      </c>
      <c r="E1290">
        <v>274</v>
      </c>
      <c r="F1290">
        <v>3.9929999999999999</v>
      </c>
      <c r="G1290">
        <v>33.777000000000001</v>
      </c>
      <c r="J1290">
        <v>1028.0887155467201</v>
      </c>
      <c r="K1290">
        <v>26.815915023054501</v>
      </c>
    </row>
    <row r="1291" spans="1:11" ht="15" customHeight="1">
      <c r="A1291" s="91" t="s">
        <v>4717</v>
      </c>
      <c r="B1291" s="19" t="s">
        <v>88</v>
      </c>
      <c r="C1291" s="30" t="s">
        <v>199</v>
      </c>
      <c r="D1291" s="91">
        <v>5400</v>
      </c>
      <c r="E1291">
        <v>275</v>
      </c>
      <c r="F1291">
        <v>3.9929999999999999</v>
      </c>
      <c r="G1291">
        <v>33.780999999999999</v>
      </c>
      <c r="J1291">
        <v>1028.09652716185</v>
      </c>
      <c r="K1291">
        <v>26.8191041705029</v>
      </c>
    </row>
    <row r="1292" spans="1:11" ht="15" customHeight="1">
      <c r="A1292" s="91" t="s">
        <v>4717</v>
      </c>
      <c r="B1292" s="19" t="s">
        <v>88</v>
      </c>
      <c r="C1292" s="30" t="s">
        <v>199</v>
      </c>
      <c r="D1292" s="91">
        <v>5400</v>
      </c>
      <c r="E1292">
        <v>276</v>
      </c>
      <c r="F1292">
        <v>3.9950000000000001</v>
      </c>
      <c r="G1292">
        <v>33.783999999999999</v>
      </c>
      <c r="J1292">
        <v>1028.10332852242</v>
      </c>
      <c r="K1292">
        <v>26.8212955861657</v>
      </c>
    </row>
    <row r="1293" spans="1:11" ht="15" customHeight="1">
      <c r="A1293" s="91" t="s">
        <v>4717</v>
      </c>
      <c r="B1293" s="19" t="s">
        <v>88</v>
      </c>
      <c r="C1293" s="30" t="s">
        <v>199</v>
      </c>
      <c r="D1293" s="91">
        <v>5400</v>
      </c>
      <c r="E1293">
        <v>277</v>
      </c>
      <c r="F1293">
        <v>3.9990000000000001</v>
      </c>
      <c r="G1293">
        <v>33.786999999999999</v>
      </c>
      <c r="J1293">
        <v>1028.10991256344</v>
      </c>
      <c r="K1293">
        <v>26.823284574374199</v>
      </c>
    </row>
    <row r="1294" spans="1:11" ht="15" customHeight="1">
      <c r="A1294" s="91" t="s">
        <v>4717</v>
      </c>
      <c r="B1294" s="19" t="s">
        <v>88</v>
      </c>
      <c r="C1294" s="30" t="s">
        <v>199</v>
      </c>
      <c r="D1294" s="91">
        <v>5400</v>
      </c>
      <c r="E1294">
        <v>278</v>
      </c>
      <c r="F1294">
        <v>4.0030000000000001</v>
      </c>
      <c r="G1294">
        <v>33.789000000000001</v>
      </c>
      <c r="J1294">
        <v>1028.11570279135</v>
      </c>
      <c r="K1294">
        <v>26.824477857340501</v>
      </c>
    </row>
    <row r="1295" spans="1:11" ht="15" customHeight="1">
      <c r="A1295" s="91" t="s">
        <v>4717</v>
      </c>
      <c r="B1295" s="19" t="s">
        <v>88</v>
      </c>
      <c r="C1295" s="30" t="s">
        <v>199</v>
      </c>
      <c r="D1295" s="91">
        <v>5400</v>
      </c>
      <c r="E1295">
        <v>279</v>
      </c>
      <c r="F1295">
        <v>4.0060000000000002</v>
      </c>
      <c r="G1295">
        <v>33.79</v>
      </c>
      <c r="J1295">
        <v>1028.1208079170899</v>
      </c>
      <c r="K1295">
        <v>26.8249767522159</v>
      </c>
    </row>
    <row r="1296" spans="1:11" ht="15" customHeight="1">
      <c r="A1296" s="91" t="s">
        <v>4717</v>
      </c>
      <c r="B1296" s="19" t="s">
        <v>88</v>
      </c>
      <c r="C1296" s="30" t="s">
        <v>199</v>
      </c>
      <c r="D1296" s="91">
        <v>5400</v>
      </c>
      <c r="E1296">
        <v>280</v>
      </c>
      <c r="F1296">
        <v>4.01</v>
      </c>
      <c r="G1296">
        <v>33.792000000000002</v>
      </c>
      <c r="J1296">
        <v>1028.12659712358</v>
      </c>
      <c r="K1296">
        <v>26.826169658306998</v>
      </c>
    </row>
    <row r="1297" spans="1:11" ht="15" customHeight="1">
      <c r="A1297" s="91" t="s">
        <v>4717</v>
      </c>
      <c r="B1297" s="19" t="s">
        <v>88</v>
      </c>
      <c r="C1297" s="30" t="s">
        <v>199</v>
      </c>
      <c r="D1297" s="91">
        <v>5400</v>
      </c>
      <c r="E1297">
        <v>281</v>
      </c>
      <c r="F1297">
        <v>4.0140000000000002</v>
      </c>
      <c r="G1297">
        <v>33.793999999999997</v>
      </c>
      <c r="J1297">
        <v>1028.1323857718901</v>
      </c>
      <c r="K1297">
        <v>26.827362344973601</v>
      </c>
    </row>
    <row r="1298" spans="1:11" ht="15" customHeight="1">
      <c r="A1298" s="91" t="s">
        <v>4717</v>
      </c>
      <c r="B1298" s="19" t="s">
        <v>88</v>
      </c>
      <c r="C1298" s="30" t="s">
        <v>199</v>
      </c>
      <c r="D1298" s="91">
        <v>5400</v>
      </c>
      <c r="E1298">
        <v>282</v>
      </c>
      <c r="F1298">
        <v>4.0170000000000003</v>
      </c>
      <c r="G1298">
        <v>33.795000000000002</v>
      </c>
      <c r="J1298">
        <v>1028.1374895869701</v>
      </c>
      <c r="K1298">
        <v>26.8278608126313</v>
      </c>
    </row>
    <row r="1299" spans="1:11" ht="15" customHeight="1">
      <c r="A1299" s="91" t="s">
        <v>4717</v>
      </c>
      <c r="B1299" s="19" t="s">
        <v>88</v>
      </c>
      <c r="C1299" s="30" t="s">
        <v>199</v>
      </c>
      <c r="D1299" s="91">
        <v>5400</v>
      </c>
      <c r="E1299">
        <v>283</v>
      </c>
      <c r="F1299">
        <v>4.0199999999999996</v>
      </c>
      <c r="G1299">
        <v>33.798999999999999</v>
      </c>
      <c r="J1299">
        <v>1028.14497242932</v>
      </c>
      <c r="K1299">
        <v>26.830745438649998</v>
      </c>
    </row>
    <row r="1300" spans="1:11" ht="15" customHeight="1">
      <c r="A1300" s="91" t="s">
        <v>4717</v>
      </c>
      <c r="B1300" s="19" t="s">
        <v>88</v>
      </c>
      <c r="C1300" s="30" t="s">
        <v>199</v>
      </c>
      <c r="D1300" s="91">
        <v>5400</v>
      </c>
      <c r="E1300">
        <v>284</v>
      </c>
      <c r="F1300">
        <v>4.0190000000000001</v>
      </c>
      <c r="G1300">
        <v>33.799999999999997</v>
      </c>
      <c r="J1300">
        <v>1028.1505113435301</v>
      </c>
      <c r="K1300">
        <v>26.831649583022699</v>
      </c>
    </row>
    <row r="1301" spans="1:11" ht="15" customHeight="1">
      <c r="A1301" s="91" t="s">
        <v>4717</v>
      </c>
      <c r="B1301" s="19" t="s">
        <v>88</v>
      </c>
      <c r="C1301" s="30" t="s">
        <v>199</v>
      </c>
      <c r="D1301" s="91">
        <v>5400</v>
      </c>
      <c r="E1301">
        <v>285</v>
      </c>
      <c r="F1301">
        <v>4.0179999999999998</v>
      </c>
      <c r="G1301">
        <v>33.802</v>
      </c>
      <c r="J1301">
        <v>1028.1568433146599</v>
      </c>
      <c r="K1301">
        <v>26.8333491509152</v>
      </c>
    </row>
    <row r="1302" spans="1:11" ht="15" customHeight="1">
      <c r="A1302" s="91" t="s">
        <v>4717</v>
      </c>
      <c r="B1302" s="19" t="s">
        <v>88</v>
      </c>
      <c r="C1302" s="30" t="s">
        <v>199</v>
      </c>
      <c r="D1302" s="91">
        <v>5400</v>
      </c>
      <c r="E1302">
        <v>286</v>
      </c>
      <c r="F1302">
        <v>4.0179999999999998</v>
      </c>
      <c r="G1302">
        <v>33.804000000000002</v>
      </c>
      <c r="J1302">
        <v>1028.1630662078801</v>
      </c>
      <c r="K1302">
        <v>26.834947271993801</v>
      </c>
    </row>
    <row r="1303" spans="1:11" ht="15" customHeight="1">
      <c r="A1303" s="91" t="s">
        <v>4717</v>
      </c>
      <c r="B1303" s="19" t="s">
        <v>88</v>
      </c>
      <c r="C1303" s="30" t="s">
        <v>199</v>
      </c>
      <c r="D1303" s="91">
        <v>5400</v>
      </c>
      <c r="E1303">
        <v>287</v>
      </c>
      <c r="F1303">
        <v>4.0179999999999998</v>
      </c>
      <c r="G1303">
        <v>33.807000000000002</v>
      </c>
      <c r="J1303">
        <v>1028.17008208683</v>
      </c>
      <c r="K1303">
        <v>26.837340830229799</v>
      </c>
    </row>
    <row r="1304" spans="1:11" ht="15" customHeight="1">
      <c r="A1304" s="91" t="s">
        <v>4717</v>
      </c>
      <c r="B1304" s="19" t="s">
        <v>88</v>
      </c>
      <c r="C1304" s="30" t="s">
        <v>199</v>
      </c>
      <c r="D1304" s="91">
        <v>5400</v>
      </c>
      <c r="E1304">
        <v>288</v>
      </c>
      <c r="F1304">
        <v>4.0199999999999996</v>
      </c>
      <c r="G1304">
        <v>33.808999999999997</v>
      </c>
      <c r="J1304">
        <v>1028.1760865600399</v>
      </c>
      <c r="K1304">
        <v>26.838736010713799</v>
      </c>
    </row>
    <row r="1305" spans="1:11" ht="15" customHeight="1">
      <c r="A1305" s="91" t="s">
        <v>4717</v>
      </c>
      <c r="B1305" s="19" t="s">
        <v>88</v>
      </c>
      <c r="C1305" s="30" t="s">
        <v>199</v>
      </c>
      <c r="D1305" s="91">
        <v>5400</v>
      </c>
      <c r="E1305">
        <v>289</v>
      </c>
      <c r="F1305">
        <v>4.0220000000000002</v>
      </c>
      <c r="G1305">
        <v>33.811</v>
      </c>
      <c r="J1305">
        <v>1028.1820907372701</v>
      </c>
      <c r="K1305">
        <v>26.840131131863</v>
      </c>
    </row>
    <row r="1306" spans="1:11" ht="15" customHeight="1">
      <c r="A1306" s="91" t="s">
        <v>4717</v>
      </c>
      <c r="B1306" s="19" t="s">
        <v>88</v>
      </c>
      <c r="C1306" s="30" t="s">
        <v>199</v>
      </c>
      <c r="D1306" s="91">
        <v>5400</v>
      </c>
      <c r="E1306">
        <v>290</v>
      </c>
      <c r="F1306">
        <v>4.0229999999999997</v>
      </c>
      <c r="G1306">
        <v>33.813000000000002</v>
      </c>
      <c r="J1306">
        <v>1028.1882038093199</v>
      </c>
      <c r="K1306">
        <v>26.841627730413201</v>
      </c>
    </row>
    <row r="1307" spans="1:11" ht="15" customHeight="1">
      <c r="A1307" s="91" t="s">
        <v>4717</v>
      </c>
      <c r="B1307" s="19" t="s">
        <v>88</v>
      </c>
      <c r="C1307" s="30" t="s">
        <v>199</v>
      </c>
      <c r="D1307" s="91">
        <v>5400</v>
      </c>
      <c r="E1307">
        <v>291</v>
      </c>
      <c r="F1307">
        <v>4.0229999999999997</v>
      </c>
      <c r="G1307">
        <v>33.814999999999998</v>
      </c>
      <c r="J1307">
        <v>1028.19442590159</v>
      </c>
      <c r="K1307">
        <v>26.8432258539335</v>
      </c>
    </row>
    <row r="1308" spans="1:11" ht="15" customHeight="1">
      <c r="A1308" s="91" t="s">
        <v>4717</v>
      </c>
      <c r="B1308" s="19" t="s">
        <v>88</v>
      </c>
      <c r="C1308" s="30" t="s">
        <v>199</v>
      </c>
      <c r="D1308" s="91">
        <v>5400</v>
      </c>
      <c r="E1308">
        <v>292</v>
      </c>
      <c r="F1308">
        <v>4.0250000000000004</v>
      </c>
      <c r="G1308">
        <v>33.817999999999998</v>
      </c>
      <c r="J1308">
        <v>1028.20122241232</v>
      </c>
      <c r="K1308">
        <v>26.845416299739298</v>
      </c>
    </row>
    <row r="1309" spans="1:11" ht="15" customHeight="1">
      <c r="A1309" s="91" t="s">
        <v>4717</v>
      </c>
      <c r="B1309" s="19" t="s">
        <v>88</v>
      </c>
      <c r="C1309" s="30" t="s">
        <v>199</v>
      </c>
      <c r="D1309" s="91">
        <v>5400</v>
      </c>
      <c r="E1309">
        <v>293</v>
      </c>
      <c r="F1309">
        <v>4.0270000000000001</v>
      </c>
      <c r="G1309">
        <v>33.82</v>
      </c>
      <c r="J1309">
        <v>1028.20722555421</v>
      </c>
      <c r="K1309">
        <v>26.846811262836098</v>
      </c>
    </row>
    <row r="1310" spans="1:11" ht="15" customHeight="1">
      <c r="A1310" s="91" t="s">
        <v>4717</v>
      </c>
      <c r="B1310" s="19" t="s">
        <v>88</v>
      </c>
      <c r="C1310" s="30" t="s">
        <v>199</v>
      </c>
      <c r="D1310" s="91">
        <v>5400</v>
      </c>
      <c r="E1310">
        <v>294</v>
      </c>
      <c r="F1310">
        <v>4.0289999999999999</v>
      </c>
      <c r="G1310">
        <v>33.822000000000003</v>
      </c>
      <c r="J1310">
        <v>1028.2132284002701</v>
      </c>
      <c r="K1310">
        <v>26.8482061666348</v>
      </c>
    </row>
    <row r="1311" spans="1:11" ht="15" customHeight="1">
      <c r="A1311" s="91" t="s">
        <v>4717</v>
      </c>
      <c r="B1311" s="19" t="s">
        <v>88</v>
      </c>
      <c r="C1311" s="30" t="s">
        <v>199</v>
      </c>
      <c r="D1311" s="91">
        <v>5400</v>
      </c>
      <c r="E1311">
        <v>295</v>
      </c>
      <c r="F1311">
        <v>4.0309999999999997</v>
      </c>
      <c r="G1311">
        <v>33.823</v>
      </c>
      <c r="J1311">
        <v>1028.2184379274399</v>
      </c>
      <c r="K1311">
        <v>26.848805605859098</v>
      </c>
    </row>
    <row r="1312" spans="1:11" ht="15" customHeight="1">
      <c r="A1312" s="91" t="s">
        <v>4717</v>
      </c>
      <c r="B1312" s="19" t="s">
        <v>88</v>
      </c>
      <c r="C1312" s="30" t="s">
        <v>199</v>
      </c>
      <c r="D1312" s="91">
        <v>5400</v>
      </c>
      <c r="E1312">
        <v>296</v>
      </c>
      <c r="F1312">
        <v>4.0309999999999997</v>
      </c>
      <c r="G1312">
        <v>33.825000000000003</v>
      </c>
      <c r="J1312">
        <v>1028.22465913622</v>
      </c>
      <c r="K1312">
        <v>26.850403719553</v>
      </c>
    </row>
    <row r="1313" spans="1:11" ht="15" customHeight="1">
      <c r="A1313" s="91" t="s">
        <v>4717</v>
      </c>
      <c r="B1313" s="19" t="s">
        <v>88</v>
      </c>
      <c r="C1313" s="30" t="s">
        <v>199</v>
      </c>
      <c r="D1313" s="91">
        <v>5400</v>
      </c>
      <c r="E1313">
        <v>297</v>
      </c>
      <c r="F1313">
        <v>4.032</v>
      </c>
      <c r="G1313">
        <v>33.826000000000001</v>
      </c>
      <c r="J1313">
        <v>1028.2299777154001</v>
      </c>
      <c r="K1313">
        <v>26.851104773486</v>
      </c>
    </row>
    <row r="1314" spans="1:11" ht="15" customHeight="1">
      <c r="A1314" s="91" t="s">
        <v>4717</v>
      </c>
      <c r="B1314" s="19" t="s">
        <v>88</v>
      </c>
      <c r="C1314" s="30" t="s">
        <v>199</v>
      </c>
      <c r="D1314" s="91">
        <v>5400</v>
      </c>
      <c r="E1314">
        <v>298</v>
      </c>
      <c r="F1314">
        <v>4.032</v>
      </c>
      <c r="G1314">
        <v>33.828000000000003</v>
      </c>
      <c r="J1314">
        <v>1028.23619864386</v>
      </c>
      <c r="K1314">
        <v>26.852702890668301</v>
      </c>
    </row>
    <row r="1315" spans="1:11" ht="15" customHeight="1">
      <c r="A1315" s="91" t="s">
        <v>4717</v>
      </c>
      <c r="B1315" s="19" t="s">
        <v>88</v>
      </c>
      <c r="C1315" s="30" t="s">
        <v>199</v>
      </c>
      <c r="D1315" s="91">
        <v>5400</v>
      </c>
      <c r="E1315">
        <v>299</v>
      </c>
      <c r="F1315">
        <v>4.0309999999999997</v>
      </c>
      <c r="G1315">
        <v>33.83</v>
      </c>
      <c r="J1315">
        <v>1028.2425289957901</v>
      </c>
      <c r="K1315">
        <v>26.8544026765328</v>
      </c>
    </row>
    <row r="1316" spans="1:11" ht="15" customHeight="1">
      <c r="A1316" s="91" t="s">
        <v>4717</v>
      </c>
      <c r="B1316" s="19" t="s">
        <v>88</v>
      </c>
      <c r="C1316" s="30" t="s">
        <v>199</v>
      </c>
      <c r="D1316" s="91">
        <v>5400</v>
      </c>
      <c r="E1316">
        <v>300</v>
      </c>
      <c r="F1316">
        <v>4.032</v>
      </c>
      <c r="G1316">
        <v>33.834000000000003</v>
      </c>
      <c r="J1316">
        <v>1028.25022608412</v>
      </c>
      <c r="K1316">
        <v>26.857489951463801</v>
      </c>
    </row>
    <row r="1317" spans="1:11" ht="15" customHeight="1">
      <c r="A1317" s="91" t="s">
        <v>4717</v>
      </c>
      <c r="B1317" s="19" t="s">
        <v>88</v>
      </c>
      <c r="C1317" s="30" t="s">
        <v>199</v>
      </c>
      <c r="D1317" s="91">
        <v>5400</v>
      </c>
      <c r="E1317">
        <v>301</v>
      </c>
      <c r="F1317">
        <v>4.0330000000000004</v>
      </c>
      <c r="G1317">
        <v>33.835999999999999</v>
      </c>
      <c r="J1317">
        <v>1028.25633698299</v>
      </c>
      <c r="K1317">
        <v>26.858986393150602</v>
      </c>
    </row>
    <row r="1318" spans="1:11" ht="15" customHeight="1">
      <c r="A1318" s="91" t="s">
        <v>4717</v>
      </c>
      <c r="B1318" s="19" t="s">
        <v>88</v>
      </c>
      <c r="C1318" s="30" t="s">
        <v>199</v>
      </c>
      <c r="D1318" s="91">
        <v>5400</v>
      </c>
      <c r="E1318">
        <v>302</v>
      </c>
      <c r="F1318">
        <v>4.0339999999999998</v>
      </c>
      <c r="G1318">
        <v>33.838000000000001</v>
      </c>
      <c r="J1318">
        <v>1028.2624476814699</v>
      </c>
      <c r="K1318">
        <v>26.860482819314502</v>
      </c>
    </row>
    <row r="1319" spans="1:11" ht="15" customHeight="1">
      <c r="A1319" s="91" t="s">
        <v>4717</v>
      </c>
      <c r="B1319" s="19" t="s">
        <v>88</v>
      </c>
      <c r="C1319" s="30" t="s">
        <v>199</v>
      </c>
      <c r="D1319" s="91">
        <v>5400</v>
      </c>
      <c r="E1319">
        <v>303</v>
      </c>
      <c r="F1319">
        <v>4.0350000000000001</v>
      </c>
      <c r="G1319">
        <v>33.840000000000003</v>
      </c>
      <c r="J1319">
        <v>1028.2685581795799</v>
      </c>
      <c r="K1319">
        <v>26.861979229957601</v>
      </c>
    </row>
    <row r="1320" spans="1:11" ht="15" customHeight="1">
      <c r="A1320" s="91" t="s">
        <v>4717</v>
      </c>
      <c r="B1320" s="19" t="s">
        <v>88</v>
      </c>
      <c r="C1320" s="30" t="s">
        <v>199</v>
      </c>
      <c r="D1320" s="91">
        <v>5400</v>
      </c>
      <c r="E1320">
        <v>304</v>
      </c>
      <c r="F1320">
        <v>4.0359999999999996</v>
      </c>
      <c r="G1320">
        <v>33.841999999999999</v>
      </c>
      <c r="J1320">
        <v>1028.2746684773299</v>
      </c>
      <c r="K1320">
        <v>26.863475625082401</v>
      </c>
    </row>
    <row r="1321" spans="1:11" ht="15" customHeight="1">
      <c r="A1321" s="91" t="s">
        <v>4717</v>
      </c>
      <c r="B1321" s="19" t="s">
        <v>88</v>
      </c>
      <c r="C1321" s="30" t="s">
        <v>199</v>
      </c>
      <c r="D1321" s="91">
        <v>5400</v>
      </c>
      <c r="E1321">
        <v>305</v>
      </c>
      <c r="F1321">
        <v>4.0369999999999999</v>
      </c>
      <c r="G1321">
        <v>33.844999999999999</v>
      </c>
      <c r="J1321">
        <v>1028.28157151101</v>
      </c>
      <c r="K1321">
        <v>26.865767403183099</v>
      </c>
    </row>
    <row r="1322" spans="1:11" ht="15" customHeight="1">
      <c r="A1322" s="91" t="s">
        <v>4717</v>
      </c>
      <c r="B1322" s="19" t="s">
        <v>88</v>
      </c>
      <c r="C1322" s="30" t="s">
        <v>199</v>
      </c>
      <c r="D1322" s="91">
        <v>5400</v>
      </c>
      <c r="E1322">
        <v>306</v>
      </c>
      <c r="F1322">
        <v>4.0389999999999997</v>
      </c>
      <c r="G1322">
        <v>33.847000000000001</v>
      </c>
      <c r="J1322">
        <v>1028.28757154594</v>
      </c>
      <c r="K1322">
        <v>26.867161981853499</v>
      </c>
    </row>
    <row r="1323" spans="1:11" ht="15" customHeight="1">
      <c r="A1323" s="91" t="s">
        <v>4717</v>
      </c>
      <c r="B1323" s="19" t="s">
        <v>88</v>
      </c>
      <c r="C1323" s="30" t="s">
        <v>199</v>
      </c>
      <c r="D1323" s="91">
        <v>5400</v>
      </c>
      <c r="E1323">
        <v>307</v>
      </c>
      <c r="F1323">
        <v>4.04</v>
      </c>
      <c r="G1323">
        <v>33.85</v>
      </c>
      <c r="J1323">
        <v>1028.2944741055401</v>
      </c>
      <c r="K1323">
        <v>26.8694537052613</v>
      </c>
    </row>
    <row r="1324" spans="1:11" ht="15" customHeight="1">
      <c r="A1324" s="91" t="s">
        <v>4717</v>
      </c>
      <c r="B1324" s="19" t="s">
        <v>88</v>
      </c>
      <c r="C1324" s="30" t="s">
        <v>199</v>
      </c>
      <c r="D1324" s="91">
        <v>5400</v>
      </c>
      <c r="E1324">
        <v>308</v>
      </c>
      <c r="F1324">
        <v>4.0410000000000004</v>
      </c>
      <c r="G1324">
        <v>33.853000000000002</v>
      </c>
      <c r="J1324">
        <v>1028.30137644559</v>
      </c>
      <c r="K1324">
        <v>26.8717454098507</v>
      </c>
    </row>
    <row r="1325" spans="1:11" ht="15" customHeight="1">
      <c r="A1325" s="91" t="s">
        <v>4717</v>
      </c>
      <c r="B1325" s="19" t="s">
        <v>88</v>
      </c>
      <c r="C1325" s="30" t="s">
        <v>199</v>
      </c>
      <c r="D1325" s="91">
        <v>5400</v>
      </c>
      <c r="E1325">
        <v>309</v>
      </c>
      <c r="F1325">
        <v>4.0439999999999996</v>
      </c>
      <c r="G1325">
        <v>33.856000000000002</v>
      </c>
      <c r="J1325">
        <v>1028.3080585596699</v>
      </c>
      <c r="K1325">
        <v>26.873833380882601</v>
      </c>
    </row>
    <row r="1326" spans="1:11" ht="15" customHeight="1">
      <c r="A1326" s="91" t="s">
        <v>4717</v>
      </c>
      <c r="B1326" s="19" t="s">
        <v>88</v>
      </c>
      <c r="C1326" s="30" t="s">
        <v>199</v>
      </c>
      <c r="D1326" s="91">
        <v>5400</v>
      </c>
      <c r="E1326">
        <v>310</v>
      </c>
      <c r="F1326">
        <v>4.0490000000000004</v>
      </c>
      <c r="G1326">
        <v>33.86</v>
      </c>
      <c r="J1326">
        <v>1028.31531291027</v>
      </c>
      <c r="K1326">
        <v>26.876512734332699</v>
      </c>
    </row>
    <row r="1327" spans="1:11" ht="15" customHeight="1">
      <c r="A1327" s="91" t="s">
        <v>4717</v>
      </c>
      <c r="B1327" s="19" t="s">
        <v>88</v>
      </c>
      <c r="C1327" s="30" t="s">
        <v>199</v>
      </c>
      <c r="D1327" s="91">
        <v>5400</v>
      </c>
      <c r="E1327">
        <v>311</v>
      </c>
      <c r="F1327">
        <v>4.0529999999999999</v>
      </c>
      <c r="G1327">
        <v>33.862000000000002</v>
      </c>
      <c r="J1327">
        <v>1028.32109094989</v>
      </c>
      <c r="K1327">
        <v>26.877702981072598</v>
      </c>
    </row>
    <row r="1328" spans="1:11" ht="15" customHeight="1">
      <c r="A1328" s="91" t="s">
        <v>4717</v>
      </c>
      <c r="B1328" s="19" t="s">
        <v>88</v>
      </c>
      <c r="C1328" s="30" t="s">
        <v>199</v>
      </c>
      <c r="D1328" s="91">
        <v>5400</v>
      </c>
      <c r="E1328">
        <v>312</v>
      </c>
      <c r="F1328">
        <v>4.0590000000000002</v>
      </c>
      <c r="G1328">
        <v>33.865000000000002</v>
      </c>
      <c r="J1328">
        <v>1028.3274407127701</v>
      </c>
      <c r="K1328">
        <v>26.879484246149101</v>
      </c>
    </row>
    <row r="1329" spans="1:11" ht="15" customHeight="1">
      <c r="A1329" s="91" t="s">
        <v>4717</v>
      </c>
      <c r="B1329" s="19" t="s">
        <v>88</v>
      </c>
      <c r="C1329" s="30" t="s">
        <v>199</v>
      </c>
      <c r="D1329" s="91">
        <v>5400</v>
      </c>
      <c r="E1329">
        <v>313</v>
      </c>
      <c r="F1329">
        <v>4.0650000000000004</v>
      </c>
      <c r="G1329">
        <v>33.866999999999997</v>
      </c>
      <c r="J1329">
        <v>1028.33299671195</v>
      </c>
      <c r="K1329">
        <v>26.8804696744712</v>
      </c>
    </row>
    <row r="1330" spans="1:11" ht="15" customHeight="1">
      <c r="A1330" s="91" t="s">
        <v>4717</v>
      </c>
      <c r="B1330" s="19" t="s">
        <v>88</v>
      </c>
      <c r="C1330" s="30" t="s">
        <v>199</v>
      </c>
      <c r="D1330" s="91">
        <v>5400</v>
      </c>
      <c r="E1330">
        <v>314</v>
      </c>
      <c r="F1330">
        <v>4.069</v>
      </c>
      <c r="G1330">
        <v>33.868000000000002</v>
      </c>
      <c r="J1330">
        <v>1028.3379799690799</v>
      </c>
      <c r="K1330">
        <v>26.880863726001699</v>
      </c>
    </row>
    <row r="1331" spans="1:11" ht="15" customHeight="1">
      <c r="A1331" s="91" t="s">
        <v>4717</v>
      </c>
      <c r="B1331" s="19" t="s">
        <v>88</v>
      </c>
      <c r="C1331" s="30" t="s">
        <v>199</v>
      </c>
      <c r="D1331" s="91">
        <v>5400</v>
      </c>
      <c r="E1331">
        <v>315</v>
      </c>
      <c r="F1331">
        <v>4.0720000000000001</v>
      </c>
      <c r="G1331">
        <v>33.868000000000002</v>
      </c>
      <c r="J1331">
        <v>1028.3422804660399</v>
      </c>
      <c r="K1331">
        <v>26.880564503496998</v>
      </c>
    </row>
    <row r="1332" spans="1:11" ht="15" customHeight="1">
      <c r="A1332" s="91" t="s">
        <v>4717</v>
      </c>
      <c r="B1332" s="19" t="s">
        <v>88</v>
      </c>
      <c r="C1332" s="30" t="s">
        <v>199</v>
      </c>
      <c r="D1332" s="91">
        <v>5400</v>
      </c>
      <c r="E1332">
        <v>316</v>
      </c>
      <c r="F1332">
        <v>4.0730000000000004</v>
      </c>
      <c r="G1332">
        <v>33.869</v>
      </c>
      <c r="J1332">
        <v>1028.34759451745</v>
      </c>
      <c r="K1332">
        <v>26.881264998641001</v>
      </c>
    </row>
    <row r="1333" spans="1:11" ht="15" customHeight="1">
      <c r="A1333" s="91" t="s">
        <v>4717</v>
      </c>
      <c r="B1333" s="19" t="s">
        <v>88</v>
      </c>
      <c r="C1333" s="30" t="s">
        <v>199</v>
      </c>
      <c r="D1333" s="91">
        <v>5400</v>
      </c>
      <c r="E1333">
        <v>317</v>
      </c>
      <c r="F1333">
        <v>4.0739999999999998</v>
      </c>
      <c r="G1333">
        <v>33.869</v>
      </c>
      <c r="J1333">
        <v>1028.3521156362399</v>
      </c>
      <c r="K1333">
        <v>26.881170173058301</v>
      </c>
    </row>
    <row r="1334" spans="1:11" ht="15" customHeight="1">
      <c r="A1334" s="91" t="s">
        <v>4717</v>
      </c>
      <c r="B1334" s="19" t="s">
        <v>88</v>
      </c>
      <c r="C1334" s="30" t="s">
        <v>199</v>
      </c>
      <c r="D1334" s="91">
        <v>5400</v>
      </c>
      <c r="E1334">
        <v>318</v>
      </c>
      <c r="F1334">
        <v>4.0730000000000004</v>
      </c>
      <c r="G1334">
        <v>33.869</v>
      </c>
      <c r="J1334">
        <v>1028.35685784268</v>
      </c>
      <c r="K1334">
        <v>26.881279842226402</v>
      </c>
    </row>
    <row r="1335" spans="1:11" ht="15" customHeight="1">
      <c r="A1335" s="91" t="s">
        <v>4717</v>
      </c>
      <c r="B1335" s="19" t="s">
        <v>88</v>
      </c>
      <c r="C1335" s="30" t="s">
        <v>199</v>
      </c>
      <c r="D1335" s="91">
        <v>5400</v>
      </c>
      <c r="E1335">
        <v>319</v>
      </c>
      <c r="F1335">
        <v>4.0659999999999998</v>
      </c>
      <c r="G1335">
        <v>33.872999999999998</v>
      </c>
      <c r="J1335">
        <v>1028.3654345596201</v>
      </c>
      <c r="K1335">
        <v>26.8851839605104</v>
      </c>
    </row>
    <row r="1336" spans="1:11" ht="15" customHeight="1">
      <c r="A1336" s="91" t="s">
        <v>4717</v>
      </c>
      <c r="B1336" s="19" t="s">
        <v>88</v>
      </c>
      <c r="C1336" s="30" t="s">
        <v>199</v>
      </c>
      <c r="D1336" s="91">
        <v>5400</v>
      </c>
      <c r="E1336">
        <v>320</v>
      </c>
      <c r="F1336">
        <v>4.0679999999999996</v>
      </c>
      <c r="G1336">
        <v>33.875</v>
      </c>
      <c r="J1336">
        <v>1028.37143040669</v>
      </c>
      <c r="K1336">
        <v>26.8865776830107</v>
      </c>
    </row>
    <row r="1337" spans="1:11" ht="15" customHeight="1">
      <c r="A1337" s="91" t="s">
        <v>4717</v>
      </c>
      <c r="B1337" s="19" t="s">
        <v>88</v>
      </c>
      <c r="C1337" s="30" t="s">
        <v>199</v>
      </c>
      <c r="D1337" s="91">
        <v>5400</v>
      </c>
      <c r="E1337">
        <v>321</v>
      </c>
      <c r="F1337">
        <v>4.0709999999999997</v>
      </c>
      <c r="G1337">
        <v>33.878</v>
      </c>
      <c r="J1337">
        <v>1028.3781080132101</v>
      </c>
      <c r="K1337">
        <v>26.888664441859</v>
      </c>
    </row>
    <row r="1338" spans="1:11" ht="15" customHeight="1">
      <c r="A1338" s="91" t="s">
        <v>4717</v>
      </c>
      <c r="B1338" s="19" t="s">
        <v>88</v>
      </c>
      <c r="C1338" s="30" t="s">
        <v>199</v>
      </c>
      <c r="D1338" s="91">
        <v>5400</v>
      </c>
      <c r="E1338">
        <v>322</v>
      </c>
      <c r="F1338">
        <v>4.077</v>
      </c>
      <c r="G1338">
        <v>33.881999999999998</v>
      </c>
      <c r="J1338">
        <v>1028.3852455711601</v>
      </c>
      <c r="K1338">
        <v>26.891239481046799</v>
      </c>
    </row>
    <row r="1339" spans="1:11" ht="15" customHeight="1">
      <c r="A1339" s="91" t="s">
        <v>4717</v>
      </c>
      <c r="B1339" s="19" t="s">
        <v>88</v>
      </c>
      <c r="C1339" s="30" t="s">
        <v>199</v>
      </c>
      <c r="D1339" s="91">
        <v>5400</v>
      </c>
      <c r="E1339">
        <v>323</v>
      </c>
      <c r="F1339">
        <v>4.0860000000000003</v>
      </c>
      <c r="G1339">
        <v>33.884999999999998</v>
      </c>
      <c r="J1339">
        <v>1028.3912567033001</v>
      </c>
      <c r="K1339">
        <v>26.892711456958299</v>
      </c>
    </row>
    <row r="1340" spans="1:11" ht="15" customHeight="1">
      <c r="A1340" s="91" t="s">
        <v>4717</v>
      </c>
      <c r="B1340" s="19" t="s">
        <v>88</v>
      </c>
      <c r="C1340" s="30" t="s">
        <v>199</v>
      </c>
      <c r="D1340" s="91">
        <v>5400</v>
      </c>
      <c r="E1340">
        <v>324</v>
      </c>
      <c r="F1340">
        <v>4.093</v>
      </c>
      <c r="G1340">
        <v>33.887</v>
      </c>
      <c r="J1340">
        <v>1028.39669561613</v>
      </c>
      <c r="K1340">
        <v>26.893592149505999</v>
      </c>
    </row>
    <row r="1341" spans="1:11" ht="15" customHeight="1">
      <c r="A1341" s="91" t="s">
        <v>4717</v>
      </c>
      <c r="B1341" s="19" t="s">
        <v>88</v>
      </c>
      <c r="C1341" s="30" t="s">
        <v>199</v>
      </c>
      <c r="D1341" s="91">
        <v>5400</v>
      </c>
      <c r="E1341">
        <v>325</v>
      </c>
      <c r="F1341">
        <v>4.0979999999999999</v>
      </c>
      <c r="G1341">
        <v>33.889000000000003</v>
      </c>
      <c r="J1341">
        <v>1028.40235569227</v>
      </c>
      <c r="K1341">
        <v>26.894677392989301</v>
      </c>
    </row>
    <row r="1342" spans="1:11" ht="15" customHeight="1">
      <c r="A1342" s="91" t="s">
        <v>4717</v>
      </c>
      <c r="B1342" s="19" t="s">
        <v>88</v>
      </c>
      <c r="C1342" s="30" t="s">
        <v>199</v>
      </c>
      <c r="D1342" s="91">
        <v>5400</v>
      </c>
      <c r="E1342">
        <v>326</v>
      </c>
      <c r="F1342">
        <v>4.101</v>
      </c>
      <c r="G1342">
        <v>33.89</v>
      </c>
      <c r="J1342">
        <v>1028.40744484591</v>
      </c>
      <c r="K1342">
        <v>26.895172325801202</v>
      </c>
    </row>
    <row r="1343" spans="1:11" ht="15" customHeight="1">
      <c r="A1343" s="91" t="s">
        <v>4717</v>
      </c>
      <c r="B1343" s="19" t="s">
        <v>88</v>
      </c>
      <c r="C1343" s="30" t="s">
        <v>199</v>
      </c>
      <c r="D1343" s="91">
        <v>5400</v>
      </c>
      <c r="E1343">
        <v>327</v>
      </c>
      <c r="F1343">
        <v>4.1029999999999998</v>
      </c>
      <c r="G1343">
        <v>33.890999999999998</v>
      </c>
      <c r="J1343">
        <v>1028.41264486661</v>
      </c>
      <c r="K1343">
        <v>26.895769797218001</v>
      </c>
    </row>
    <row r="1344" spans="1:11" ht="15" customHeight="1">
      <c r="A1344" s="91" t="s">
        <v>4717</v>
      </c>
      <c r="B1344" s="19" t="s">
        <v>88</v>
      </c>
      <c r="C1344" s="30" t="s">
        <v>199</v>
      </c>
      <c r="D1344" s="91">
        <v>5400</v>
      </c>
      <c r="E1344">
        <v>328</v>
      </c>
      <c r="F1344">
        <v>4.1050000000000004</v>
      </c>
      <c r="G1344">
        <v>33.892000000000003</v>
      </c>
      <c r="J1344">
        <v>1028.41784461776</v>
      </c>
      <c r="K1344">
        <v>26.896367218953198</v>
      </c>
    </row>
    <row r="1345" spans="1:11" ht="15" customHeight="1">
      <c r="A1345" s="91" t="s">
        <v>4717</v>
      </c>
      <c r="B1345" s="19" t="s">
        <v>88</v>
      </c>
      <c r="C1345" s="30" t="s">
        <v>199</v>
      </c>
      <c r="D1345" s="91">
        <v>5400</v>
      </c>
      <c r="E1345">
        <v>329</v>
      </c>
      <c r="F1345">
        <v>4.109</v>
      </c>
      <c r="G1345">
        <v>33.895000000000003</v>
      </c>
      <c r="J1345">
        <v>1028.4244065339301</v>
      </c>
      <c r="K1345">
        <v>26.898349628332902</v>
      </c>
    </row>
    <row r="1346" spans="1:11" ht="15" customHeight="1">
      <c r="A1346" s="91" t="s">
        <v>4717</v>
      </c>
      <c r="B1346" s="19" t="s">
        <v>88</v>
      </c>
      <c r="C1346" s="30" t="s">
        <v>199</v>
      </c>
      <c r="D1346" s="91">
        <v>5400</v>
      </c>
      <c r="E1346">
        <v>330</v>
      </c>
      <c r="F1346">
        <v>4.1100000000000003</v>
      </c>
      <c r="G1346">
        <v>33.895000000000003</v>
      </c>
      <c r="J1346">
        <v>1028.42892447387</v>
      </c>
      <c r="K1346">
        <v>26.8982544108021</v>
      </c>
    </row>
    <row r="1347" spans="1:11" ht="15" customHeight="1">
      <c r="A1347" s="91" t="s">
        <v>4717</v>
      </c>
      <c r="B1347" s="19" t="s">
        <v>88</v>
      </c>
      <c r="C1347" s="30" t="s">
        <v>199</v>
      </c>
      <c r="D1347" s="91">
        <v>5400</v>
      </c>
      <c r="E1347">
        <v>331</v>
      </c>
      <c r="F1347">
        <v>4.1100000000000003</v>
      </c>
      <c r="G1347">
        <v>33.896000000000001</v>
      </c>
      <c r="J1347">
        <v>1028.4343462509901</v>
      </c>
      <c r="K1347">
        <v>26.8990571485988</v>
      </c>
    </row>
    <row r="1348" spans="1:11" ht="15" customHeight="1">
      <c r="A1348" s="91" t="s">
        <v>4717</v>
      </c>
      <c r="B1348" s="19" t="s">
        <v>88</v>
      </c>
      <c r="C1348" s="30" t="s">
        <v>199</v>
      </c>
      <c r="D1348" s="91">
        <v>5400</v>
      </c>
      <c r="E1348">
        <v>332</v>
      </c>
      <c r="F1348">
        <v>4.1109999999999998</v>
      </c>
      <c r="G1348">
        <v>33.896999999999998</v>
      </c>
      <c r="J1348">
        <v>1028.4396564439701</v>
      </c>
      <c r="K1348">
        <v>26.899757146455801</v>
      </c>
    </row>
    <row r="1349" spans="1:11" ht="15" customHeight="1">
      <c r="A1349" s="91" t="s">
        <v>4717</v>
      </c>
      <c r="B1349" s="19" t="s">
        <v>88</v>
      </c>
      <c r="C1349" s="30" t="s">
        <v>199</v>
      </c>
      <c r="D1349" s="91">
        <v>5400</v>
      </c>
      <c r="E1349">
        <v>333</v>
      </c>
      <c r="F1349">
        <v>4.1100000000000003</v>
      </c>
      <c r="G1349">
        <v>33.898000000000003</v>
      </c>
      <c r="J1349">
        <v>1028.44518946323</v>
      </c>
      <c r="K1349">
        <v>26.900662631816001</v>
      </c>
    </row>
    <row r="1350" spans="1:11" ht="15" customHeight="1">
      <c r="A1350" s="91" t="s">
        <v>4717</v>
      </c>
      <c r="B1350" s="19" t="s">
        <v>88</v>
      </c>
      <c r="C1350" s="30" t="s">
        <v>199</v>
      </c>
      <c r="D1350" s="91">
        <v>5400</v>
      </c>
      <c r="E1350">
        <v>334</v>
      </c>
      <c r="F1350">
        <v>4.1079999999999997</v>
      </c>
      <c r="G1350">
        <v>33.899000000000001</v>
      </c>
      <c r="J1350">
        <v>1028.45083391194</v>
      </c>
      <c r="K1350">
        <v>26.901670830282701</v>
      </c>
    </row>
    <row r="1351" spans="1:11" ht="15" customHeight="1">
      <c r="A1351" s="91" t="s">
        <v>4717</v>
      </c>
      <c r="B1351" s="19" t="s">
        <v>88</v>
      </c>
      <c r="C1351" s="30" t="s">
        <v>199</v>
      </c>
      <c r="D1351" s="91">
        <v>5400</v>
      </c>
      <c r="E1351">
        <v>335</v>
      </c>
      <c r="F1351">
        <v>4.1070000000000002</v>
      </c>
      <c r="G1351">
        <v>33.901000000000003</v>
      </c>
      <c r="J1351">
        <v>1028.4571593389901</v>
      </c>
      <c r="K1351">
        <v>26.9033715246246</v>
      </c>
    </row>
    <row r="1352" spans="1:11" ht="15" customHeight="1">
      <c r="A1352" s="91" t="s">
        <v>4717</v>
      </c>
      <c r="B1352" s="19" t="s">
        <v>88</v>
      </c>
      <c r="C1352" s="30" t="s">
        <v>199</v>
      </c>
      <c r="D1352" s="91">
        <v>5400</v>
      </c>
      <c r="E1352">
        <v>336</v>
      </c>
      <c r="F1352">
        <v>4.1100000000000003</v>
      </c>
      <c r="G1352">
        <v>33.904000000000003</v>
      </c>
      <c r="J1352">
        <v>1028.4638309874399</v>
      </c>
      <c r="K1352">
        <v>26.905456558395102</v>
      </c>
    </row>
    <row r="1353" spans="1:11" ht="15" customHeight="1">
      <c r="A1353" s="91" t="s">
        <v>4717</v>
      </c>
      <c r="B1353" s="19" t="s">
        <v>88</v>
      </c>
      <c r="C1353" s="30" t="s">
        <v>199</v>
      </c>
      <c r="D1353" s="91">
        <v>5400</v>
      </c>
      <c r="E1353">
        <v>337</v>
      </c>
      <c r="F1353">
        <v>4.1120000000000001</v>
      </c>
      <c r="G1353">
        <v>33.905000000000001</v>
      </c>
      <c r="J1353">
        <v>1028.4690288192801</v>
      </c>
      <c r="K1353">
        <v>26.906053789796299</v>
      </c>
    </row>
    <row r="1354" spans="1:11" ht="15" customHeight="1">
      <c r="A1354" s="91" t="s">
        <v>4717</v>
      </c>
      <c r="B1354" s="19" t="s">
        <v>88</v>
      </c>
      <c r="C1354" s="30" t="s">
        <v>199</v>
      </c>
      <c r="D1354" s="91">
        <v>5400</v>
      </c>
      <c r="E1354">
        <v>338</v>
      </c>
      <c r="F1354">
        <v>4.1100000000000003</v>
      </c>
      <c r="G1354">
        <v>33.905000000000001</v>
      </c>
      <c r="J1354">
        <v>1028.47388050981</v>
      </c>
      <c r="K1354">
        <v>26.906266841795102</v>
      </c>
    </row>
    <row r="1355" spans="1:11" ht="15" customHeight="1">
      <c r="A1355" s="91" t="s">
        <v>4717</v>
      </c>
      <c r="B1355" s="19" t="s">
        <v>88</v>
      </c>
      <c r="C1355" s="30" t="s">
        <v>199</v>
      </c>
      <c r="D1355" s="91">
        <v>5400</v>
      </c>
      <c r="E1355">
        <v>339</v>
      </c>
      <c r="F1355">
        <v>4.1020000000000003</v>
      </c>
      <c r="G1355">
        <v>33.906999999999996</v>
      </c>
      <c r="J1355">
        <v>1028.48098678068</v>
      </c>
      <c r="K1355">
        <v>26.908686461395099</v>
      </c>
    </row>
    <row r="1356" spans="1:11" ht="15" customHeight="1">
      <c r="A1356" s="91" t="s">
        <v>4717</v>
      </c>
      <c r="B1356" s="19" t="s">
        <v>88</v>
      </c>
      <c r="C1356" s="30" t="s">
        <v>199</v>
      </c>
      <c r="D1356" s="91">
        <v>5400</v>
      </c>
      <c r="E1356">
        <v>340</v>
      </c>
      <c r="F1356">
        <v>4.0979999999999999</v>
      </c>
      <c r="G1356">
        <v>33.911000000000001</v>
      </c>
      <c r="J1356">
        <v>1028.48923158607</v>
      </c>
      <c r="K1356">
        <v>26.9122855541614</v>
      </c>
    </row>
    <row r="1357" spans="1:11" ht="15" customHeight="1">
      <c r="A1357" s="91" t="s">
        <v>4717</v>
      </c>
      <c r="B1357" s="19" t="s">
        <v>88</v>
      </c>
      <c r="C1357" s="30" t="s">
        <v>199</v>
      </c>
      <c r="D1357" s="91">
        <v>5400</v>
      </c>
      <c r="E1357">
        <v>341</v>
      </c>
      <c r="F1357">
        <v>4.0990000000000002</v>
      </c>
      <c r="G1357">
        <v>33.914000000000001</v>
      </c>
      <c r="J1357">
        <v>1028.4961259439999</v>
      </c>
      <c r="K1357">
        <v>26.914576234373499</v>
      </c>
    </row>
    <row r="1358" spans="1:11" ht="15" customHeight="1">
      <c r="A1358" s="91" t="s">
        <v>4717</v>
      </c>
      <c r="B1358" s="19" t="s">
        <v>88</v>
      </c>
      <c r="C1358" s="30" t="s">
        <v>199</v>
      </c>
      <c r="D1358" s="91">
        <v>5400</v>
      </c>
      <c r="E1358">
        <v>342</v>
      </c>
      <c r="F1358">
        <v>4.1020000000000003</v>
      </c>
      <c r="G1358">
        <v>33.917000000000002</v>
      </c>
      <c r="J1358">
        <v>1028.5027967696999</v>
      </c>
      <c r="K1358">
        <v>26.916661564222299</v>
      </c>
    </row>
    <row r="1359" spans="1:11" ht="15" customHeight="1">
      <c r="A1359" s="91" t="s">
        <v>4717</v>
      </c>
      <c r="B1359" s="19" t="s">
        <v>88</v>
      </c>
      <c r="C1359" s="30" t="s">
        <v>199</v>
      </c>
      <c r="D1359" s="91">
        <v>5400</v>
      </c>
      <c r="E1359">
        <v>343</v>
      </c>
      <c r="F1359">
        <v>4.1070000000000002</v>
      </c>
      <c r="G1359">
        <v>33.920999999999999</v>
      </c>
      <c r="J1359">
        <v>1028.51003613744</v>
      </c>
      <c r="K1359">
        <v>26.919336532044099</v>
      </c>
    </row>
    <row r="1360" spans="1:11" ht="15" customHeight="1">
      <c r="A1360" s="91" t="s">
        <v>4717</v>
      </c>
      <c r="B1360" s="19" t="s">
        <v>88</v>
      </c>
      <c r="C1360" s="30" t="s">
        <v>199</v>
      </c>
      <c r="D1360" s="91">
        <v>5400</v>
      </c>
      <c r="E1360">
        <v>344</v>
      </c>
      <c r="F1360">
        <v>4.1150000000000002</v>
      </c>
      <c r="G1360">
        <v>33.923000000000002</v>
      </c>
      <c r="J1360">
        <v>1028.5153541813099</v>
      </c>
      <c r="K1360">
        <v>26.920112167543699</v>
      </c>
    </row>
    <row r="1361" spans="1:11" ht="15" customHeight="1">
      <c r="A1361" s="91" t="s">
        <v>4717</v>
      </c>
      <c r="B1361" s="19" t="s">
        <v>88</v>
      </c>
      <c r="C1361" s="30" t="s">
        <v>199</v>
      </c>
      <c r="D1361" s="91">
        <v>5400</v>
      </c>
      <c r="E1361">
        <v>345</v>
      </c>
      <c r="F1361">
        <v>4.1239999999999997</v>
      </c>
      <c r="G1361">
        <v>33.924999999999997</v>
      </c>
      <c r="J1361">
        <v>1028.5205588557001</v>
      </c>
      <c r="K1361">
        <v>26.920784025867299</v>
      </c>
    </row>
    <row r="1362" spans="1:11" ht="15" customHeight="1">
      <c r="A1362" s="91" t="s">
        <v>4717</v>
      </c>
      <c r="B1362" s="19" t="s">
        <v>88</v>
      </c>
      <c r="C1362" s="30" t="s">
        <v>199</v>
      </c>
      <c r="D1362" s="91">
        <v>5400</v>
      </c>
      <c r="E1362">
        <v>346</v>
      </c>
      <c r="F1362">
        <v>4.1260000000000003</v>
      </c>
      <c r="G1362">
        <v>33.927</v>
      </c>
      <c r="J1362">
        <v>1028.5265467223701</v>
      </c>
      <c r="K1362">
        <v>26.922176048216901</v>
      </c>
    </row>
    <row r="1363" spans="1:11" ht="15" customHeight="1">
      <c r="A1363" s="91" t="s">
        <v>4717</v>
      </c>
      <c r="B1363" s="19" t="s">
        <v>88</v>
      </c>
      <c r="C1363" s="30" t="s">
        <v>199</v>
      </c>
      <c r="D1363" s="91">
        <v>5400</v>
      </c>
      <c r="E1363">
        <v>347</v>
      </c>
      <c r="F1363">
        <v>4.1280000000000001</v>
      </c>
      <c r="G1363">
        <v>33.929000000000002</v>
      </c>
      <c r="J1363">
        <v>1028.5325342948499</v>
      </c>
      <c r="K1363">
        <v>26.923568011719901</v>
      </c>
    </row>
    <row r="1364" spans="1:11" ht="15" customHeight="1">
      <c r="A1364" s="91" t="s">
        <v>4717</v>
      </c>
      <c r="B1364" s="19" t="s">
        <v>88</v>
      </c>
      <c r="C1364" s="30" t="s">
        <v>199</v>
      </c>
      <c r="D1364" s="91">
        <v>5400</v>
      </c>
      <c r="E1364">
        <v>348</v>
      </c>
      <c r="F1364">
        <v>4.133</v>
      </c>
      <c r="G1364">
        <v>33.932000000000002</v>
      </c>
      <c r="J1364">
        <v>1028.5389773551401</v>
      </c>
      <c r="K1364">
        <v>26.925445914080701</v>
      </c>
    </row>
    <row r="1365" spans="1:11" ht="15" customHeight="1">
      <c r="A1365" s="91" t="s">
        <v>4717</v>
      </c>
      <c r="B1365" s="19" t="s">
        <v>88</v>
      </c>
      <c r="C1365" s="30" t="s">
        <v>199</v>
      </c>
      <c r="D1365" s="91">
        <v>5400</v>
      </c>
      <c r="E1365">
        <v>349</v>
      </c>
      <c r="F1365">
        <v>4.141</v>
      </c>
      <c r="G1365">
        <v>33.935000000000002</v>
      </c>
      <c r="J1365">
        <v>1028.5450826768399</v>
      </c>
      <c r="K1365">
        <v>26.927013962585299</v>
      </c>
    </row>
    <row r="1366" spans="1:11" ht="15" customHeight="1">
      <c r="A1366" s="91" t="s">
        <v>4717</v>
      </c>
      <c r="B1366" s="19" t="s">
        <v>88</v>
      </c>
      <c r="C1366" s="30" t="s">
        <v>199</v>
      </c>
      <c r="D1366" s="91">
        <v>5400</v>
      </c>
      <c r="E1366">
        <v>350</v>
      </c>
      <c r="F1366">
        <v>4.1470000000000002</v>
      </c>
      <c r="G1366">
        <v>33.936999999999998</v>
      </c>
      <c r="J1366">
        <v>1028.5506191812999</v>
      </c>
      <c r="K1366">
        <v>26.927992551329702</v>
      </c>
    </row>
    <row r="1367" spans="1:11" ht="15" customHeight="1">
      <c r="A1367" s="91" t="s">
        <v>4717</v>
      </c>
      <c r="B1367" s="19" t="s">
        <v>88</v>
      </c>
      <c r="C1367" s="30" t="s">
        <v>199</v>
      </c>
      <c r="D1367" s="91">
        <v>5400</v>
      </c>
      <c r="E1367">
        <v>351</v>
      </c>
      <c r="F1367">
        <v>4.149</v>
      </c>
      <c r="G1367">
        <v>33.939</v>
      </c>
      <c r="J1367">
        <v>1028.5566048619801</v>
      </c>
      <c r="K1367">
        <v>26.929383910059901</v>
      </c>
    </row>
    <row r="1368" spans="1:11" ht="15" customHeight="1">
      <c r="A1368" s="91" t="s">
        <v>4717</v>
      </c>
      <c r="B1368" s="19" t="s">
        <v>88</v>
      </c>
      <c r="C1368" s="30" t="s">
        <v>199</v>
      </c>
      <c r="D1368" s="91">
        <v>5400</v>
      </c>
      <c r="E1368">
        <v>352</v>
      </c>
      <c r="F1368">
        <v>4.1459999999999999</v>
      </c>
      <c r="G1368">
        <v>33.94</v>
      </c>
      <c r="J1368">
        <v>1028.56236054088</v>
      </c>
      <c r="K1368">
        <v>26.930496485351298</v>
      </c>
    </row>
    <row r="1369" spans="1:11" ht="15" customHeight="1">
      <c r="A1369" s="91" t="s">
        <v>4717</v>
      </c>
      <c r="B1369" s="19" t="s">
        <v>88</v>
      </c>
      <c r="C1369" s="30" t="s">
        <v>199</v>
      </c>
      <c r="D1369" s="91">
        <v>5400</v>
      </c>
      <c r="E1369">
        <v>353</v>
      </c>
      <c r="F1369">
        <v>4.1429999999999998</v>
      </c>
      <c r="G1369">
        <v>33.94</v>
      </c>
      <c r="J1369">
        <v>1028.5673238495599</v>
      </c>
      <c r="K1369">
        <v>26.930813806308802</v>
      </c>
    </row>
    <row r="1370" spans="1:11" ht="15" customHeight="1">
      <c r="A1370" s="91" t="s">
        <v>4717</v>
      </c>
      <c r="B1370" s="19" t="s">
        <v>88</v>
      </c>
      <c r="C1370" s="30" t="s">
        <v>199</v>
      </c>
      <c r="D1370" s="91">
        <v>5400</v>
      </c>
      <c r="E1370">
        <v>354</v>
      </c>
      <c r="F1370">
        <v>4.1399999999999997</v>
      </c>
      <c r="G1370">
        <v>33.941000000000003</v>
      </c>
      <c r="J1370">
        <v>1028.5730794142401</v>
      </c>
      <c r="K1370">
        <v>26.931926174200701</v>
      </c>
    </row>
    <row r="1371" spans="1:11" ht="15" customHeight="1">
      <c r="A1371" s="91" t="s">
        <v>4717</v>
      </c>
      <c r="B1371" s="19" t="s">
        <v>88</v>
      </c>
      <c r="C1371" s="30" t="s">
        <v>199</v>
      </c>
      <c r="D1371" s="91">
        <v>5400</v>
      </c>
      <c r="E1371">
        <v>355</v>
      </c>
      <c r="F1371">
        <v>4.1369999999999996</v>
      </c>
      <c r="G1371">
        <v>33.941000000000003</v>
      </c>
      <c r="J1371">
        <v>1028.5780426077299</v>
      </c>
      <c r="K1371">
        <v>26.932243270437102</v>
      </c>
    </row>
    <row r="1372" spans="1:11" ht="15" customHeight="1">
      <c r="A1372" s="91" t="s">
        <v>4717</v>
      </c>
      <c r="B1372" s="19" t="s">
        <v>88</v>
      </c>
      <c r="C1372" s="30" t="s">
        <v>199</v>
      </c>
      <c r="D1372" s="91">
        <v>5400</v>
      </c>
      <c r="E1372">
        <v>356</v>
      </c>
      <c r="F1372">
        <v>4.1319999999999997</v>
      </c>
      <c r="G1372">
        <v>33.942</v>
      </c>
      <c r="J1372">
        <v>1028.58402293828</v>
      </c>
      <c r="K1372">
        <v>26.933561619613101</v>
      </c>
    </row>
    <row r="1373" spans="1:11" ht="15" customHeight="1">
      <c r="A1373" s="91" t="s">
        <v>4717</v>
      </c>
      <c r="B1373" s="19" t="s">
        <v>88</v>
      </c>
      <c r="C1373" s="30" t="s">
        <v>199</v>
      </c>
      <c r="D1373" s="91">
        <v>5400</v>
      </c>
      <c r="E1373">
        <v>357</v>
      </c>
      <c r="F1373">
        <v>4.1289999999999996</v>
      </c>
      <c r="G1373">
        <v>33.944000000000003</v>
      </c>
      <c r="J1373">
        <v>1028.59057063705</v>
      </c>
      <c r="K1373">
        <v>26.935468806190801</v>
      </c>
    </row>
    <row r="1374" spans="1:11" ht="15" customHeight="1">
      <c r="A1374" s="91" t="s">
        <v>4717</v>
      </c>
      <c r="B1374" s="19" t="s">
        <v>88</v>
      </c>
      <c r="C1374" s="30" t="s">
        <v>199</v>
      </c>
      <c r="D1374" s="91">
        <v>5400</v>
      </c>
      <c r="E1374">
        <v>358</v>
      </c>
      <c r="F1374">
        <v>4.1269999999999998</v>
      </c>
      <c r="G1374">
        <v>33.945999999999998</v>
      </c>
      <c r="J1374">
        <v>1028.59700585722</v>
      </c>
      <c r="K1374">
        <v>26.9372728875069</v>
      </c>
    </row>
    <row r="1375" spans="1:11" ht="15" customHeight="1">
      <c r="A1375" s="91" t="s">
        <v>4717</v>
      </c>
      <c r="B1375" s="19" t="s">
        <v>88</v>
      </c>
      <c r="C1375" s="30" t="s">
        <v>199</v>
      </c>
      <c r="D1375" s="91">
        <v>5400</v>
      </c>
      <c r="E1375">
        <v>359</v>
      </c>
      <c r="F1375">
        <v>4.1260000000000003</v>
      </c>
      <c r="G1375">
        <v>33.948</v>
      </c>
      <c r="J1375">
        <v>1028.6033285797701</v>
      </c>
      <c r="K1375">
        <v>26.938973924351799</v>
      </c>
    </row>
    <row r="1376" spans="1:11" ht="15" customHeight="1">
      <c r="A1376" s="91" t="s">
        <v>4717</v>
      </c>
      <c r="B1376" s="19" t="s">
        <v>88</v>
      </c>
      <c r="C1376" s="30" t="s">
        <v>199</v>
      </c>
      <c r="D1376" s="91">
        <v>5400</v>
      </c>
      <c r="E1376">
        <v>360</v>
      </c>
      <c r="F1376">
        <v>4.125</v>
      </c>
      <c r="G1376">
        <v>33.948999999999998</v>
      </c>
      <c r="J1376">
        <v>1028.6088589113001</v>
      </c>
      <c r="K1376">
        <v>26.9398797517586</v>
      </c>
    </row>
    <row r="1377" spans="1:11" ht="15" customHeight="1">
      <c r="A1377" s="91" t="s">
        <v>4717</v>
      </c>
      <c r="B1377" s="19" t="s">
        <v>88</v>
      </c>
      <c r="C1377" s="30" t="s">
        <v>199</v>
      </c>
      <c r="D1377" s="91">
        <v>5400</v>
      </c>
      <c r="E1377">
        <v>361</v>
      </c>
      <c r="F1377">
        <v>4.1210000000000004</v>
      </c>
      <c r="G1377">
        <v>33.948999999999998</v>
      </c>
      <c r="J1377">
        <v>1028.6139342394899</v>
      </c>
      <c r="K1377">
        <v>26.940299296276599</v>
      </c>
    </row>
    <row r="1378" spans="1:11" ht="15" customHeight="1">
      <c r="A1378" s="91" t="s">
        <v>4717</v>
      </c>
      <c r="B1378" s="19" t="s">
        <v>88</v>
      </c>
      <c r="C1378" s="30" t="s">
        <v>199</v>
      </c>
      <c r="D1378" s="91">
        <v>5400</v>
      </c>
      <c r="E1378">
        <v>362</v>
      </c>
      <c r="F1378">
        <v>4.117</v>
      </c>
      <c r="G1378">
        <v>33.950000000000003</v>
      </c>
      <c r="J1378">
        <v>1028.6198017935201</v>
      </c>
      <c r="K1378">
        <v>26.941513868267698</v>
      </c>
    </row>
    <row r="1379" spans="1:11" ht="15" customHeight="1">
      <c r="A1379" s="91" t="s">
        <v>4717</v>
      </c>
      <c r="B1379" s="19" t="s">
        <v>88</v>
      </c>
      <c r="C1379" s="30" t="s">
        <v>199</v>
      </c>
      <c r="D1379" s="91">
        <v>5400</v>
      </c>
      <c r="E1379">
        <v>363</v>
      </c>
      <c r="F1379">
        <v>4.1120000000000001</v>
      </c>
      <c r="G1379">
        <v>33.951000000000001</v>
      </c>
      <c r="J1379">
        <v>1028.6257816582499</v>
      </c>
      <c r="K1379">
        <v>26.942831119853999</v>
      </c>
    </row>
    <row r="1380" spans="1:11" ht="15" customHeight="1">
      <c r="A1380" s="91" t="s">
        <v>4717</v>
      </c>
      <c r="B1380" s="19" t="s">
        <v>88</v>
      </c>
      <c r="C1380" s="30" t="s">
        <v>199</v>
      </c>
      <c r="D1380" s="91">
        <v>5400</v>
      </c>
      <c r="E1380">
        <v>364</v>
      </c>
      <c r="F1380">
        <v>4.1059999999999999</v>
      </c>
      <c r="G1380">
        <v>33.951999999999998</v>
      </c>
      <c r="J1380">
        <v>1028.63187373952</v>
      </c>
      <c r="K1380">
        <v>26.944250874021701</v>
      </c>
    </row>
    <row r="1381" spans="1:11" ht="15" customHeight="1">
      <c r="A1381" s="91" t="s">
        <v>4717</v>
      </c>
      <c r="B1381" s="19" t="s">
        <v>88</v>
      </c>
      <c r="C1381" s="30" t="s">
        <v>199</v>
      </c>
      <c r="D1381" s="91">
        <v>5400</v>
      </c>
      <c r="E1381">
        <v>365</v>
      </c>
      <c r="F1381">
        <v>4.1020000000000003</v>
      </c>
      <c r="G1381">
        <v>33.954000000000001</v>
      </c>
      <c r="J1381">
        <v>1028.63853331613</v>
      </c>
      <c r="K1381">
        <v>26.946260035570301</v>
      </c>
    </row>
    <row r="1382" spans="1:11" ht="15" customHeight="1">
      <c r="A1382" s="91" t="s">
        <v>4717</v>
      </c>
      <c r="B1382" s="19" t="s">
        <v>88</v>
      </c>
      <c r="C1382" s="30" t="s">
        <v>199</v>
      </c>
      <c r="D1382" s="91">
        <v>5400</v>
      </c>
      <c r="E1382">
        <v>366</v>
      </c>
      <c r="F1382">
        <v>4.0979999999999999</v>
      </c>
      <c r="G1382">
        <v>33.954999999999998</v>
      </c>
      <c r="J1382">
        <v>1028.6444004769601</v>
      </c>
      <c r="K1382">
        <v>26.947473752763202</v>
      </c>
    </row>
    <row r="1383" spans="1:11" ht="15" customHeight="1">
      <c r="A1383" s="91" t="s">
        <v>4717</v>
      </c>
      <c r="B1383" s="19" t="s">
        <v>88</v>
      </c>
      <c r="C1383" s="30" t="s">
        <v>199</v>
      </c>
      <c r="D1383" s="91">
        <v>5400</v>
      </c>
      <c r="E1383">
        <v>367</v>
      </c>
      <c r="F1383">
        <v>4.0949999999999998</v>
      </c>
      <c r="G1383">
        <v>33.956000000000003</v>
      </c>
      <c r="J1383">
        <v>1028.65015525791</v>
      </c>
      <c r="K1383">
        <v>26.948584636983</v>
      </c>
    </row>
    <row r="1384" spans="1:11" ht="15" customHeight="1">
      <c r="A1384" s="91" t="s">
        <v>4717</v>
      </c>
      <c r="B1384" s="19" t="s">
        <v>88</v>
      </c>
      <c r="C1384" s="30" t="s">
        <v>199</v>
      </c>
      <c r="D1384" s="91">
        <v>5400</v>
      </c>
      <c r="E1384">
        <v>368</v>
      </c>
      <c r="F1384">
        <v>4.093</v>
      </c>
      <c r="G1384">
        <v>33.957000000000001</v>
      </c>
      <c r="J1384">
        <v>1028.6557976829899</v>
      </c>
      <c r="K1384">
        <v>26.9495927932192</v>
      </c>
    </row>
    <row r="1385" spans="1:11" ht="15" customHeight="1">
      <c r="A1385" s="91" t="s">
        <v>4717</v>
      </c>
      <c r="B1385" s="19" t="s">
        <v>88</v>
      </c>
      <c r="C1385" s="30" t="s">
        <v>199</v>
      </c>
      <c r="D1385" s="91">
        <v>5400</v>
      </c>
      <c r="E1385">
        <v>369</v>
      </c>
      <c r="F1385">
        <v>4.0910000000000002</v>
      </c>
      <c r="G1385">
        <v>33.957999999999998</v>
      </c>
      <c r="J1385">
        <v>1028.6614400557801</v>
      </c>
      <c r="K1385">
        <v>26.9506009080742</v>
      </c>
    </row>
    <row r="1386" spans="1:11" ht="15" customHeight="1">
      <c r="A1386" s="91" t="s">
        <v>4717</v>
      </c>
      <c r="B1386" s="19" t="s">
        <v>88</v>
      </c>
      <c r="C1386" s="30" t="s">
        <v>199</v>
      </c>
      <c r="D1386" s="91">
        <v>5400</v>
      </c>
      <c r="E1386">
        <v>370</v>
      </c>
      <c r="F1386">
        <v>4.09</v>
      </c>
      <c r="G1386">
        <v>33.959000000000003</v>
      </c>
      <c r="J1386">
        <v>1028.66697005791</v>
      </c>
      <c r="K1386">
        <v>26.9515063869028</v>
      </c>
    </row>
    <row r="1387" spans="1:11" ht="15" customHeight="1">
      <c r="A1387" s="91" t="s">
        <v>4717</v>
      </c>
      <c r="B1387" s="19" t="s">
        <v>88</v>
      </c>
      <c r="C1387" s="30" t="s">
        <v>199</v>
      </c>
      <c r="D1387" s="91">
        <v>5400</v>
      </c>
      <c r="E1387">
        <v>371</v>
      </c>
      <c r="F1387">
        <v>4.0880000000000001</v>
      </c>
      <c r="G1387">
        <v>33.96</v>
      </c>
      <c r="J1387">
        <v>1028.67261232243</v>
      </c>
      <c r="K1387">
        <v>26.952514441984501</v>
      </c>
    </row>
    <row r="1388" spans="1:11" ht="15" customHeight="1">
      <c r="A1388" s="91" t="s">
        <v>4717</v>
      </c>
      <c r="B1388" s="19" t="s">
        <v>88</v>
      </c>
      <c r="C1388" s="30" t="s">
        <v>199</v>
      </c>
      <c r="D1388" s="91">
        <v>5400</v>
      </c>
      <c r="E1388">
        <v>372</v>
      </c>
      <c r="F1388">
        <v>4.085</v>
      </c>
      <c r="G1388">
        <v>33.96</v>
      </c>
      <c r="J1388">
        <v>1028.67757453182</v>
      </c>
      <c r="K1388">
        <v>26.952829679025601</v>
      </c>
    </row>
    <row r="1389" spans="1:11" ht="15" customHeight="1">
      <c r="A1389" s="91" t="s">
        <v>4717</v>
      </c>
      <c r="B1389" s="19" t="s">
        <v>88</v>
      </c>
      <c r="C1389" s="30" t="s">
        <v>199</v>
      </c>
      <c r="D1389" s="91">
        <v>5400</v>
      </c>
      <c r="E1389">
        <v>373</v>
      </c>
      <c r="F1389">
        <v>4.0819999999999999</v>
      </c>
      <c r="G1389">
        <v>33.960999999999999</v>
      </c>
      <c r="J1389">
        <v>1028.6833290126599</v>
      </c>
      <c r="K1389">
        <v>26.953940133193999</v>
      </c>
    </row>
    <row r="1390" spans="1:11" ht="15" customHeight="1">
      <c r="A1390" s="91" t="s">
        <v>4717</v>
      </c>
      <c r="B1390" s="19" t="s">
        <v>88</v>
      </c>
      <c r="C1390" s="30" t="s">
        <v>199</v>
      </c>
      <c r="D1390" s="91">
        <v>5400</v>
      </c>
      <c r="E1390">
        <v>374</v>
      </c>
      <c r="F1390">
        <v>4.08</v>
      </c>
      <c r="G1390">
        <v>33.963000000000001</v>
      </c>
      <c r="J1390">
        <v>1028.6897634570701</v>
      </c>
      <c r="K1390">
        <v>26.955743352270201</v>
      </c>
    </row>
    <row r="1391" spans="1:11" ht="15" customHeight="1">
      <c r="A1391" s="91" t="s">
        <v>4717</v>
      </c>
      <c r="B1391" s="19" t="s">
        <v>88</v>
      </c>
      <c r="C1391" s="30" t="s">
        <v>199</v>
      </c>
      <c r="D1391" s="91">
        <v>5400</v>
      </c>
      <c r="E1391">
        <v>375</v>
      </c>
      <c r="F1391">
        <v>4.0780000000000003</v>
      </c>
      <c r="G1391">
        <v>33.963999999999999</v>
      </c>
      <c r="J1391">
        <v>1028.6954055199401</v>
      </c>
      <c r="K1391">
        <v>26.9567511958289</v>
      </c>
    </row>
    <row r="1392" spans="1:11" ht="15" customHeight="1">
      <c r="A1392" s="91" t="s">
        <v>4717</v>
      </c>
      <c r="B1392" s="19" t="s">
        <v>88</v>
      </c>
      <c r="C1392" s="30" t="s">
        <v>199</v>
      </c>
      <c r="D1392" s="91">
        <v>5400</v>
      </c>
      <c r="E1392">
        <v>376</v>
      </c>
      <c r="F1392">
        <v>4.0789999999999997</v>
      </c>
      <c r="G1392">
        <v>33.966000000000001</v>
      </c>
      <c r="J1392">
        <v>1028.7015028241999</v>
      </c>
      <c r="K1392">
        <v>26.958246972469599</v>
      </c>
    </row>
    <row r="1393" spans="1:11" ht="15" customHeight="1">
      <c r="A1393" s="91" t="s">
        <v>4717</v>
      </c>
      <c r="B1393" s="19" t="s">
        <v>88</v>
      </c>
      <c r="C1393" s="30" t="s">
        <v>199</v>
      </c>
      <c r="D1393" s="91">
        <v>5400</v>
      </c>
      <c r="E1393">
        <v>377</v>
      </c>
      <c r="F1393">
        <v>4.08</v>
      </c>
      <c r="G1393">
        <v>33.966999999999999</v>
      </c>
      <c r="J1393">
        <v>1028.7068076231601</v>
      </c>
      <c r="K1393">
        <v>26.958947390967499</v>
      </c>
    </row>
    <row r="1394" spans="1:11" ht="15" customHeight="1">
      <c r="A1394" s="91" t="s">
        <v>4717</v>
      </c>
      <c r="B1394" s="19" t="s">
        <v>88</v>
      </c>
      <c r="C1394" s="30" t="s">
        <v>199</v>
      </c>
      <c r="D1394" s="91">
        <v>5400</v>
      </c>
      <c r="E1394">
        <v>378</v>
      </c>
      <c r="F1394">
        <v>4.0789999999999997</v>
      </c>
      <c r="G1394">
        <v>33.969000000000001</v>
      </c>
      <c r="J1394">
        <v>1028.7131293969201</v>
      </c>
      <c r="K1394">
        <v>26.960648127068001</v>
      </c>
    </row>
    <row r="1395" spans="1:11" ht="15" customHeight="1">
      <c r="A1395" s="91" t="s">
        <v>4717</v>
      </c>
      <c r="B1395" s="19" t="s">
        <v>88</v>
      </c>
      <c r="C1395" s="30" t="s">
        <v>199</v>
      </c>
      <c r="D1395" s="91">
        <v>5400</v>
      </c>
      <c r="E1395">
        <v>379</v>
      </c>
      <c r="F1395">
        <v>4.077</v>
      </c>
      <c r="G1395">
        <v>33.97</v>
      </c>
      <c r="J1395">
        <v>1028.7187712207699</v>
      </c>
      <c r="K1395">
        <v>26.961655978223501</v>
      </c>
    </row>
    <row r="1396" spans="1:11" ht="15" customHeight="1">
      <c r="A1396" s="91" t="s">
        <v>4717</v>
      </c>
      <c r="B1396" s="19" t="s">
        <v>88</v>
      </c>
      <c r="C1396" s="30" t="s">
        <v>199</v>
      </c>
      <c r="D1396" s="91">
        <v>5400</v>
      </c>
      <c r="E1396">
        <v>380</v>
      </c>
      <c r="F1396">
        <v>4.0759999999999996</v>
      </c>
      <c r="G1396">
        <v>33.972000000000001</v>
      </c>
      <c r="J1396">
        <v>1028.72509285613</v>
      </c>
      <c r="K1396">
        <v>26.9633567016458</v>
      </c>
    </row>
    <row r="1397" spans="1:11" ht="15" customHeight="1">
      <c r="A1397" s="91" t="s">
        <v>4717</v>
      </c>
      <c r="B1397" s="19" t="s">
        <v>88</v>
      </c>
      <c r="C1397" s="30" t="s">
        <v>199</v>
      </c>
      <c r="D1397" s="91">
        <v>5400</v>
      </c>
      <c r="E1397">
        <v>381</v>
      </c>
      <c r="F1397">
        <v>4.0750000000000002</v>
      </c>
      <c r="G1397">
        <v>33.975000000000001</v>
      </c>
      <c r="J1397">
        <v>1028.7322067016601</v>
      </c>
      <c r="K1397">
        <v>26.965852784515199</v>
      </c>
    </row>
    <row r="1398" spans="1:11" ht="15" customHeight="1">
      <c r="A1398" s="91" t="s">
        <v>4717</v>
      </c>
      <c r="B1398" s="19" t="s">
        <v>88</v>
      </c>
      <c r="C1398" s="30" t="s">
        <v>199</v>
      </c>
      <c r="D1398" s="91">
        <v>5400</v>
      </c>
      <c r="E1398">
        <v>382</v>
      </c>
      <c r="F1398">
        <v>4.0789999999999997</v>
      </c>
      <c r="G1398">
        <v>33.978999999999999</v>
      </c>
      <c r="J1398">
        <v>1028.7395501809201</v>
      </c>
      <c r="K1398">
        <v>26.968631875542101</v>
      </c>
    </row>
    <row r="1399" spans="1:11" ht="15" customHeight="1">
      <c r="A1399" s="91" t="s">
        <v>4717</v>
      </c>
      <c r="B1399" s="19" t="s">
        <v>88</v>
      </c>
      <c r="C1399" s="30" t="s">
        <v>199</v>
      </c>
      <c r="D1399" s="91">
        <v>5400</v>
      </c>
      <c r="E1399">
        <v>383</v>
      </c>
      <c r="F1399">
        <v>4.09</v>
      </c>
      <c r="G1399">
        <v>33.981999999999999</v>
      </c>
      <c r="J1399">
        <v>1028.74531214645</v>
      </c>
      <c r="K1399">
        <v>26.969897174560899</v>
      </c>
    </row>
    <row r="1400" spans="1:11" ht="15" customHeight="1">
      <c r="A1400" s="91" t="s">
        <v>4717</v>
      </c>
      <c r="B1400" s="19" t="s">
        <v>88</v>
      </c>
      <c r="C1400" s="30" t="s">
        <v>199</v>
      </c>
      <c r="D1400" s="91">
        <v>5400</v>
      </c>
      <c r="E1400">
        <v>384</v>
      </c>
      <c r="F1400">
        <v>4.0999999999999996</v>
      </c>
      <c r="G1400">
        <v>33.984999999999999</v>
      </c>
      <c r="J1400">
        <v>1028.75118470192</v>
      </c>
      <c r="K1400">
        <v>26.971263658656198</v>
      </c>
    </row>
    <row r="1401" spans="1:11" ht="15" customHeight="1">
      <c r="A1401" s="91" t="s">
        <v>4717</v>
      </c>
      <c r="B1401" s="19" t="s">
        <v>88</v>
      </c>
      <c r="C1401" s="30" t="s">
        <v>199</v>
      </c>
      <c r="D1401" s="91">
        <v>5400</v>
      </c>
      <c r="E1401">
        <v>385</v>
      </c>
      <c r="F1401">
        <v>4.1079999999999997</v>
      </c>
      <c r="G1401">
        <v>33.985999999999997</v>
      </c>
      <c r="J1401">
        <v>1028.75569692759</v>
      </c>
      <c r="K1401">
        <v>26.971244033634999</v>
      </c>
    </row>
    <row r="1402" spans="1:11" ht="15" customHeight="1">
      <c r="A1402" s="91" t="s">
        <v>4717</v>
      </c>
      <c r="B1402" s="19" t="s">
        <v>88</v>
      </c>
      <c r="C1402" s="30" t="s">
        <v>199</v>
      </c>
      <c r="D1402" s="91">
        <v>5400</v>
      </c>
      <c r="E1402">
        <v>386</v>
      </c>
      <c r="F1402">
        <v>4.1109999999999998</v>
      </c>
      <c r="G1402">
        <v>33.987000000000002</v>
      </c>
      <c r="J1402">
        <v>1028.7607731785999</v>
      </c>
      <c r="K1402">
        <v>26.9717382855968</v>
      </c>
    </row>
    <row r="1403" spans="1:11" ht="15" customHeight="1">
      <c r="A1403" s="91" t="s">
        <v>4717</v>
      </c>
      <c r="B1403" s="19" t="s">
        <v>88</v>
      </c>
      <c r="C1403" s="30" t="s">
        <v>199</v>
      </c>
      <c r="D1403" s="91">
        <v>5400</v>
      </c>
      <c r="E1403">
        <v>387</v>
      </c>
      <c r="F1403">
        <v>4.1100000000000003</v>
      </c>
      <c r="G1403">
        <v>33.987000000000002</v>
      </c>
      <c r="J1403">
        <v>1028.7655091864001</v>
      </c>
      <c r="K1403">
        <v>26.971848814452599</v>
      </c>
    </row>
    <row r="1404" spans="1:11" ht="15" customHeight="1">
      <c r="A1404" s="91" t="s">
        <v>4717</v>
      </c>
      <c r="B1404" s="19" t="s">
        <v>88</v>
      </c>
      <c r="C1404" s="30" t="s">
        <v>199</v>
      </c>
      <c r="D1404" s="91">
        <v>5400</v>
      </c>
      <c r="E1404">
        <v>388</v>
      </c>
      <c r="F1404">
        <v>4.1079999999999997</v>
      </c>
      <c r="G1404">
        <v>33.988</v>
      </c>
      <c r="J1404">
        <v>1028.77115033981</v>
      </c>
      <c r="K1404">
        <v>26.9728574742599</v>
      </c>
    </row>
    <row r="1405" spans="1:11" ht="15" customHeight="1">
      <c r="A1405" s="91" t="s">
        <v>4717</v>
      </c>
      <c r="B1405" s="19" t="s">
        <v>88</v>
      </c>
      <c r="C1405" s="30" t="s">
        <v>199</v>
      </c>
      <c r="D1405" s="91">
        <v>5400</v>
      </c>
      <c r="E1405">
        <v>389</v>
      </c>
      <c r="F1405">
        <v>4.1059999999999999</v>
      </c>
      <c r="G1405">
        <v>33.988999999999997</v>
      </c>
      <c r="J1405">
        <v>1028.7767914409601</v>
      </c>
      <c r="K1405">
        <v>26.973866092703201</v>
      </c>
    </row>
    <row r="1406" spans="1:11" ht="15" customHeight="1">
      <c r="A1406" s="91" t="s">
        <v>4717</v>
      </c>
      <c r="B1406" s="19" t="s">
        <v>88</v>
      </c>
      <c r="C1406" s="30" t="s">
        <v>199</v>
      </c>
      <c r="D1406" s="91">
        <v>5400</v>
      </c>
      <c r="E1406">
        <v>390</v>
      </c>
      <c r="F1406">
        <v>4.1050000000000004</v>
      </c>
      <c r="G1406">
        <v>33.991</v>
      </c>
      <c r="J1406">
        <v>1028.7831115722399</v>
      </c>
      <c r="K1406">
        <v>26.975567130837099</v>
      </c>
    </row>
    <row r="1407" spans="1:11" ht="15" customHeight="1">
      <c r="A1407" s="91" t="s">
        <v>4717</v>
      </c>
      <c r="B1407" s="19" t="s">
        <v>88</v>
      </c>
      <c r="C1407" s="30" t="s">
        <v>199</v>
      </c>
      <c r="D1407" s="91">
        <v>5400</v>
      </c>
      <c r="E1407">
        <v>391</v>
      </c>
      <c r="F1407">
        <v>4.1040000000000001</v>
      </c>
      <c r="G1407">
        <v>33.991999999999997</v>
      </c>
      <c r="J1407">
        <v>1028.7886394807999</v>
      </c>
      <c r="K1407">
        <v>26.976472878735599</v>
      </c>
    </row>
    <row r="1408" spans="1:11" ht="15" customHeight="1">
      <c r="A1408" s="91" t="s">
        <v>4717</v>
      </c>
      <c r="B1408" s="19" t="s">
        <v>88</v>
      </c>
      <c r="C1408" s="30" t="s">
        <v>199</v>
      </c>
      <c r="D1408" s="91">
        <v>5400</v>
      </c>
      <c r="E1408">
        <v>392</v>
      </c>
      <c r="F1408">
        <v>4.1020000000000003</v>
      </c>
      <c r="G1408">
        <v>33.991999999999997</v>
      </c>
      <c r="J1408">
        <v>1028.7934882757299</v>
      </c>
      <c r="K1408">
        <v>26.9766861294659</v>
      </c>
    </row>
    <row r="1409" spans="1:11" ht="15" customHeight="1">
      <c r="A1409" s="91" t="s">
        <v>4717</v>
      </c>
      <c r="B1409" s="19" t="s">
        <v>88</v>
      </c>
      <c r="C1409" s="30" t="s">
        <v>199</v>
      </c>
      <c r="D1409" s="91">
        <v>5400</v>
      </c>
      <c r="E1409">
        <v>393</v>
      </c>
      <c r="F1409">
        <v>4.0999999999999996</v>
      </c>
      <c r="G1409">
        <v>33.993000000000002</v>
      </c>
      <c r="J1409">
        <v>1028.7991291604301</v>
      </c>
      <c r="K1409">
        <v>26.977694628400101</v>
      </c>
    </row>
    <row r="1410" spans="1:11" ht="15" customHeight="1">
      <c r="A1410" s="91" t="s">
        <v>4717</v>
      </c>
      <c r="B1410" s="19" t="s">
        <v>88</v>
      </c>
      <c r="C1410" s="30" t="s">
        <v>199</v>
      </c>
      <c r="D1410" s="91">
        <v>5400</v>
      </c>
      <c r="E1410">
        <v>394</v>
      </c>
      <c r="F1410">
        <v>4.0979999999999999</v>
      </c>
      <c r="G1410">
        <v>33.994</v>
      </c>
      <c r="J1410">
        <v>1028.8047699929</v>
      </c>
      <c r="K1410">
        <v>26.9787030859673</v>
      </c>
    </row>
    <row r="1411" spans="1:11" ht="15" customHeight="1">
      <c r="A1411" s="91" t="s">
        <v>4717</v>
      </c>
      <c r="B1411" s="19" t="s">
        <v>88</v>
      </c>
      <c r="C1411" s="30" t="s">
        <v>199</v>
      </c>
      <c r="D1411" s="91">
        <v>5400</v>
      </c>
      <c r="E1411">
        <v>395</v>
      </c>
      <c r="F1411">
        <v>4.0949999999999998</v>
      </c>
      <c r="G1411">
        <v>33.994999999999997</v>
      </c>
      <c r="J1411">
        <v>1028.8105238676901</v>
      </c>
      <c r="K1411">
        <v>26.9798142244235</v>
      </c>
    </row>
    <row r="1412" spans="1:11" ht="15" customHeight="1">
      <c r="A1412" s="91" t="s">
        <v>4717</v>
      </c>
      <c r="B1412" s="19" t="s">
        <v>88</v>
      </c>
      <c r="C1412" s="30" t="s">
        <v>199</v>
      </c>
      <c r="D1412" s="91">
        <v>5400</v>
      </c>
      <c r="E1412">
        <v>396</v>
      </c>
      <c r="F1412">
        <v>4.0910000000000002</v>
      </c>
      <c r="G1412">
        <v>33.997</v>
      </c>
      <c r="J1412">
        <v>1028.8171829009</v>
      </c>
      <c r="K1412">
        <v>26.981823266997701</v>
      </c>
    </row>
    <row r="1413" spans="1:11" ht="15" customHeight="1">
      <c r="A1413" s="91" t="s">
        <v>4717</v>
      </c>
      <c r="B1413" s="19" t="s">
        <v>88</v>
      </c>
      <c r="C1413" s="30" t="s">
        <v>199</v>
      </c>
      <c r="D1413" s="91">
        <v>5400</v>
      </c>
      <c r="E1413">
        <v>397</v>
      </c>
      <c r="F1413">
        <v>4.0880000000000001</v>
      </c>
      <c r="G1413">
        <v>33.999000000000002</v>
      </c>
      <c r="J1413">
        <v>1028.82372879636</v>
      </c>
      <c r="K1413">
        <v>26.983729517884999</v>
      </c>
    </row>
    <row r="1414" spans="1:11" ht="15" customHeight="1">
      <c r="A1414" s="91" t="s">
        <v>4717</v>
      </c>
      <c r="B1414" s="19" t="s">
        <v>88</v>
      </c>
      <c r="C1414" s="30" t="s">
        <v>199</v>
      </c>
      <c r="D1414" s="91">
        <v>5400</v>
      </c>
      <c r="E1414">
        <v>398</v>
      </c>
      <c r="F1414">
        <v>4.0860000000000003</v>
      </c>
      <c r="G1414">
        <v>34.000999999999998</v>
      </c>
      <c r="J1414">
        <v>1028.8301615699099</v>
      </c>
      <c r="K1414">
        <v>26.985533073879399</v>
      </c>
    </row>
    <row r="1415" spans="1:11" ht="15" customHeight="1">
      <c r="A1415" s="91" t="s">
        <v>4717</v>
      </c>
      <c r="B1415" s="19" t="s">
        <v>88</v>
      </c>
      <c r="C1415" s="30" t="s">
        <v>199</v>
      </c>
      <c r="D1415" s="91">
        <v>5400</v>
      </c>
      <c r="E1415">
        <v>399</v>
      </c>
      <c r="F1415">
        <v>4.0839999999999996</v>
      </c>
      <c r="G1415">
        <v>34.002000000000002</v>
      </c>
      <c r="J1415">
        <v>1028.8358021501299</v>
      </c>
      <c r="K1415">
        <v>26.986541250956201</v>
      </c>
    </row>
    <row r="1416" spans="1:11" ht="15" customHeight="1">
      <c r="A1416" s="91" t="s">
        <v>4717</v>
      </c>
      <c r="B1416" s="19" t="s">
        <v>88</v>
      </c>
      <c r="C1416" s="30" t="s">
        <v>199</v>
      </c>
      <c r="D1416" s="91">
        <v>5400</v>
      </c>
      <c r="E1416">
        <v>400</v>
      </c>
      <c r="F1416">
        <v>4.0830000000000002</v>
      </c>
      <c r="G1416">
        <v>34.003999999999998</v>
      </c>
      <c r="J1416">
        <v>1028.8421217246701</v>
      </c>
      <c r="K1416">
        <v>26.988242160548499</v>
      </c>
    </row>
    <row r="1417" spans="1:11" ht="15" customHeight="1">
      <c r="A1417" s="91" t="s">
        <v>4717</v>
      </c>
      <c r="B1417" s="19" t="s">
        <v>88</v>
      </c>
      <c r="C1417" s="30" t="s">
        <v>199</v>
      </c>
      <c r="D1417" s="91">
        <v>5400</v>
      </c>
      <c r="E1417">
        <v>401</v>
      </c>
      <c r="F1417">
        <v>4.0830000000000002</v>
      </c>
      <c r="G1417">
        <v>34.006</v>
      </c>
      <c r="J1417">
        <v>1028.84832810025</v>
      </c>
      <c r="K1417">
        <v>26.989840483797899</v>
      </c>
    </row>
    <row r="1418" spans="1:11" ht="15" customHeight="1">
      <c r="A1418" s="91" t="s">
        <v>4717</v>
      </c>
      <c r="B1418" s="19" t="s">
        <v>88</v>
      </c>
      <c r="C1418" s="30" t="s">
        <v>199</v>
      </c>
      <c r="D1418" s="91">
        <v>5400</v>
      </c>
      <c r="E1418">
        <v>402</v>
      </c>
      <c r="F1418">
        <v>4.0830000000000002</v>
      </c>
      <c r="G1418">
        <v>34.006999999999998</v>
      </c>
      <c r="J1418">
        <v>1028.8537422290699</v>
      </c>
      <c r="K1418">
        <v>26.990643455912299</v>
      </c>
    </row>
    <row r="1419" spans="1:11" ht="15" customHeight="1">
      <c r="A1419" s="91" t="s">
        <v>4717</v>
      </c>
      <c r="B1419" s="19" t="s">
        <v>88</v>
      </c>
      <c r="C1419" s="30" t="s">
        <v>199</v>
      </c>
      <c r="D1419" s="91">
        <v>5400</v>
      </c>
      <c r="E1419">
        <v>403</v>
      </c>
      <c r="F1419">
        <v>4.0839999999999996</v>
      </c>
      <c r="G1419">
        <v>34.006999999999998</v>
      </c>
      <c r="J1419">
        <v>1028.8582509514599</v>
      </c>
      <c r="K1419">
        <v>26.990548477618599</v>
      </c>
    </row>
    <row r="1420" spans="1:11" ht="15" customHeight="1">
      <c r="A1420" s="91" t="s">
        <v>4717</v>
      </c>
      <c r="B1420" s="19" t="s">
        <v>88</v>
      </c>
      <c r="C1420" s="30" t="s">
        <v>199</v>
      </c>
      <c r="D1420" s="91">
        <v>5400</v>
      </c>
      <c r="E1420">
        <v>404</v>
      </c>
      <c r="F1420">
        <v>4.0839999999999996</v>
      </c>
      <c r="G1420">
        <v>34.008000000000003</v>
      </c>
      <c r="J1420">
        <v>1028.86366483304</v>
      </c>
      <c r="K1420">
        <v>26.991351453124</v>
      </c>
    </row>
    <row r="1421" spans="1:11" ht="15" customHeight="1">
      <c r="A1421" s="91" t="s">
        <v>4717</v>
      </c>
      <c r="B1421" s="19" t="s">
        <v>88</v>
      </c>
      <c r="C1421" s="30" t="s">
        <v>199</v>
      </c>
      <c r="D1421" s="91">
        <v>5400</v>
      </c>
      <c r="E1421">
        <v>405</v>
      </c>
      <c r="F1421">
        <v>4.0839999999999996</v>
      </c>
      <c r="G1421">
        <v>34.01</v>
      </c>
      <c r="J1421">
        <v>1028.8698706944999</v>
      </c>
      <c r="K1421">
        <v>26.992949785409301</v>
      </c>
    </row>
    <row r="1422" spans="1:11" ht="15" customHeight="1">
      <c r="A1422" s="91" t="s">
        <v>4717</v>
      </c>
      <c r="B1422" s="19" t="s">
        <v>88</v>
      </c>
      <c r="C1422" s="30" t="s">
        <v>199</v>
      </c>
      <c r="D1422" s="91">
        <v>5400</v>
      </c>
      <c r="E1422">
        <v>406</v>
      </c>
      <c r="F1422">
        <v>4.0839999999999996</v>
      </c>
      <c r="G1422">
        <v>34.011000000000003</v>
      </c>
      <c r="J1422">
        <v>1028.8752843412201</v>
      </c>
      <c r="K1422">
        <v>26.9937527666468</v>
      </c>
    </row>
    <row r="1423" spans="1:11" ht="15" customHeight="1">
      <c r="A1423" s="91" t="s">
        <v>4717</v>
      </c>
      <c r="B1423" s="19" t="s">
        <v>88</v>
      </c>
      <c r="C1423" s="30" t="s">
        <v>199</v>
      </c>
      <c r="D1423" s="91">
        <v>5400</v>
      </c>
      <c r="E1423">
        <v>407</v>
      </c>
      <c r="F1423">
        <v>4.0839999999999996</v>
      </c>
      <c r="G1423">
        <v>34.012999999999998</v>
      </c>
      <c r="J1423">
        <v>1028.88148995346</v>
      </c>
      <c r="K1423">
        <v>26.995351106263801</v>
      </c>
    </row>
    <row r="1424" spans="1:11" ht="15" customHeight="1">
      <c r="A1424" s="91" t="s">
        <v>4717</v>
      </c>
      <c r="B1424" s="19" t="s">
        <v>88</v>
      </c>
      <c r="C1424" s="30" t="s">
        <v>199</v>
      </c>
      <c r="D1424" s="91">
        <v>5400</v>
      </c>
      <c r="E1424">
        <v>408</v>
      </c>
      <c r="F1424">
        <v>4.0830000000000002</v>
      </c>
      <c r="G1424">
        <v>34.014000000000003</v>
      </c>
      <c r="J1424">
        <v>1028.8870166876</v>
      </c>
      <c r="K1424">
        <v>26.996256701094101</v>
      </c>
    </row>
    <row r="1425" spans="1:11" ht="15" customHeight="1">
      <c r="A1425" s="91" t="s">
        <v>4717</v>
      </c>
      <c r="B1425" s="19" t="s">
        <v>88</v>
      </c>
      <c r="C1425" s="30" t="s">
        <v>199</v>
      </c>
      <c r="D1425" s="91">
        <v>5400</v>
      </c>
      <c r="E1425">
        <v>409</v>
      </c>
      <c r="F1425">
        <v>4.0819999999999999</v>
      </c>
      <c r="G1425">
        <v>34.015000000000001</v>
      </c>
      <c r="J1425">
        <v>1028.8925433504401</v>
      </c>
      <c r="K1425">
        <v>26.9971622885096</v>
      </c>
    </row>
    <row r="1426" spans="1:11" ht="15" customHeight="1">
      <c r="A1426" s="91" t="s">
        <v>4717</v>
      </c>
      <c r="B1426" s="19" t="s">
        <v>88</v>
      </c>
      <c r="C1426" s="30" t="s">
        <v>199</v>
      </c>
      <c r="D1426" s="91">
        <v>5400</v>
      </c>
      <c r="E1426">
        <v>410</v>
      </c>
      <c r="F1426">
        <v>4.0810000000000004</v>
      </c>
      <c r="G1426">
        <v>34.015999999999998</v>
      </c>
      <c r="J1426">
        <v>1028.8980699419701</v>
      </c>
      <c r="K1426">
        <v>26.9980678685104</v>
      </c>
    </row>
    <row r="1427" spans="1:11" ht="15" customHeight="1">
      <c r="A1427" s="91" t="s">
        <v>4717</v>
      </c>
      <c r="B1427" s="19" t="s">
        <v>88</v>
      </c>
      <c r="C1427" s="30" t="s">
        <v>199</v>
      </c>
      <c r="D1427" s="91">
        <v>5400</v>
      </c>
      <c r="E1427">
        <v>411</v>
      </c>
      <c r="F1427">
        <v>4.08</v>
      </c>
      <c r="G1427">
        <v>34.015999999999998</v>
      </c>
      <c r="J1427">
        <v>1028.90280440167</v>
      </c>
      <c r="K1427">
        <v>26.9981780717528</v>
      </c>
    </row>
    <row r="1428" spans="1:11" ht="15" customHeight="1">
      <c r="A1428" s="91" t="s">
        <v>4717</v>
      </c>
      <c r="B1428" s="19" t="s">
        <v>88</v>
      </c>
      <c r="C1428" s="30" t="s">
        <v>199</v>
      </c>
      <c r="D1428" s="91">
        <v>5400</v>
      </c>
      <c r="E1428">
        <v>412</v>
      </c>
      <c r="F1428">
        <v>4.077</v>
      </c>
      <c r="G1428">
        <v>34.017000000000003</v>
      </c>
      <c r="J1428">
        <v>1028.90855758267</v>
      </c>
      <c r="K1428">
        <v>26.999288720015301</v>
      </c>
    </row>
    <row r="1429" spans="1:11" ht="15" customHeight="1">
      <c r="A1429" s="91" t="s">
        <v>4717</v>
      </c>
      <c r="B1429" s="19" t="s">
        <v>88</v>
      </c>
      <c r="C1429" s="30" t="s">
        <v>199</v>
      </c>
      <c r="D1429" s="91">
        <v>5400</v>
      </c>
      <c r="E1429">
        <v>413</v>
      </c>
      <c r="F1429">
        <v>4.0750000000000002</v>
      </c>
      <c r="G1429">
        <v>34.017000000000003</v>
      </c>
      <c r="J1429">
        <v>1028.9134052985401</v>
      </c>
      <c r="K1429">
        <v>26.9995013827306</v>
      </c>
    </row>
    <row r="1430" spans="1:11" ht="15" customHeight="1">
      <c r="A1430" s="91" t="s">
        <v>4717</v>
      </c>
      <c r="B1430" s="19" t="s">
        <v>88</v>
      </c>
      <c r="C1430" s="30" t="s">
        <v>199</v>
      </c>
      <c r="D1430" s="91">
        <v>5400</v>
      </c>
      <c r="E1430">
        <v>414</v>
      </c>
      <c r="F1430">
        <v>4.0709999999999997</v>
      </c>
      <c r="G1430">
        <v>34.021000000000001</v>
      </c>
      <c r="J1430">
        <v>1028.9216479009699</v>
      </c>
      <c r="K1430">
        <v>27.003100510372398</v>
      </c>
    </row>
    <row r="1431" spans="1:11" ht="15" customHeight="1">
      <c r="A1431" s="91" t="s">
        <v>4717</v>
      </c>
      <c r="B1431" s="19" t="s">
        <v>88</v>
      </c>
      <c r="C1431" s="30" t="s">
        <v>199</v>
      </c>
      <c r="D1431" s="91">
        <v>5400</v>
      </c>
      <c r="E1431">
        <v>415</v>
      </c>
      <c r="F1431">
        <v>4.07</v>
      </c>
      <c r="G1431">
        <v>34.021000000000001</v>
      </c>
      <c r="J1431">
        <v>1028.92638216568</v>
      </c>
      <c r="K1431">
        <v>27.003210591374199</v>
      </c>
    </row>
    <row r="1432" spans="1:11" ht="15" customHeight="1">
      <c r="A1432" s="91" t="s">
        <v>4717</v>
      </c>
      <c r="B1432" s="19" t="s">
        <v>88</v>
      </c>
      <c r="C1432" s="30" t="s">
        <v>199</v>
      </c>
      <c r="D1432" s="91">
        <v>5400</v>
      </c>
      <c r="E1432">
        <v>416</v>
      </c>
      <c r="F1432">
        <v>4.0670000000000002</v>
      </c>
      <c r="G1432">
        <v>34.021999999999998</v>
      </c>
      <c r="J1432">
        <v>1028.9321351379499</v>
      </c>
      <c r="K1432">
        <v>27.004320921065499</v>
      </c>
    </row>
    <row r="1433" spans="1:11" ht="15" customHeight="1">
      <c r="A1433" s="91" t="s">
        <v>4717</v>
      </c>
      <c r="B1433" s="19" t="s">
        <v>88</v>
      </c>
      <c r="C1433" s="30" t="s">
        <v>199</v>
      </c>
      <c r="D1433" s="91">
        <v>5400</v>
      </c>
      <c r="E1433">
        <v>417</v>
      </c>
      <c r="F1433">
        <v>4.0629999999999997</v>
      </c>
      <c r="G1433">
        <v>34.024999999999999</v>
      </c>
      <c r="J1433">
        <v>1028.9395855109501</v>
      </c>
      <c r="K1433">
        <v>27.007124368285499</v>
      </c>
    </row>
    <row r="1434" spans="1:11" ht="15" customHeight="1">
      <c r="A1434" s="91" t="s">
        <v>4717</v>
      </c>
      <c r="B1434" s="19" t="s">
        <v>88</v>
      </c>
      <c r="C1434" s="30" t="s">
        <v>199</v>
      </c>
      <c r="D1434" s="91">
        <v>5400</v>
      </c>
      <c r="E1434">
        <v>418</v>
      </c>
      <c r="F1434">
        <v>4.0620000000000003</v>
      </c>
      <c r="G1434">
        <v>34.027999999999999</v>
      </c>
      <c r="J1434">
        <v>1028.9466958083699</v>
      </c>
      <c r="K1434">
        <v>27.0096206227017</v>
      </c>
    </row>
    <row r="1435" spans="1:11" ht="15" customHeight="1">
      <c r="A1435" s="91" t="s">
        <v>4717</v>
      </c>
      <c r="B1435" s="19" t="s">
        <v>88</v>
      </c>
      <c r="C1435" s="30" t="s">
        <v>199</v>
      </c>
      <c r="D1435" s="91">
        <v>5400</v>
      </c>
      <c r="E1435">
        <v>419</v>
      </c>
      <c r="F1435">
        <v>4.0620000000000003</v>
      </c>
      <c r="G1435">
        <v>34.03</v>
      </c>
      <c r="J1435">
        <v>1028.95290058607</v>
      </c>
      <c r="K1435">
        <v>27.011219087723699</v>
      </c>
    </row>
    <row r="1436" spans="1:11" ht="15" customHeight="1">
      <c r="A1436" s="91" t="s">
        <v>4717</v>
      </c>
      <c r="B1436" s="19" t="s">
        <v>88</v>
      </c>
      <c r="C1436" s="30" t="s">
        <v>199</v>
      </c>
      <c r="D1436" s="91">
        <v>5400</v>
      </c>
      <c r="E1436">
        <v>420</v>
      </c>
      <c r="F1436">
        <v>4.0609999999999999</v>
      </c>
      <c r="G1436">
        <v>34.030999999999999</v>
      </c>
      <c r="J1436">
        <v>1028.9584265953799</v>
      </c>
      <c r="K1436">
        <v>27.012124500679601</v>
      </c>
    </row>
    <row r="1437" spans="1:11" ht="15" customHeight="1">
      <c r="A1437" s="91" t="s">
        <v>4717</v>
      </c>
      <c r="B1437" s="19" t="s">
        <v>88</v>
      </c>
      <c r="C1437" s="30" t="s">
        <v>199</v>
      </c>
      <c r="D1437" s="91">
        <v>5400</v>
      </c>
      <c r="E1437">
        <v>421</v>
      </c>
      <c r="F1437">
        <v>4.0599999999999996</v>
      </c>
      <c r="G1437">
        <v>34.031999999999996</v>
      </c>
      <c r="J1437">
        <v>1028.9639525334101</v>
      </c>
      <c r="K1437">
        <v>27.013029906219099</v>
      </c>
    </row>
    <row r="1438" spans="1:11" ht="15" customHeight="1">
      <c r="A1438" s="91" t="s">
        <v>4717</v>
      </c>
      <c r="B1438" s="19" t="s">
        <v>88</v>
      </c>
      <c r="C1438" s="30" t="s">
        <v>199</v>
      </c>
      <c r="D1438" s="91">
        <v>5400</v>
      </c>
      <c r="E1438">
        <v>422</v>
      </c>
      <c r="F1438">
        <v>4.0590000000000002</v>
      </c>
      <c r="G1438">
        <v>34.033000000000001</v>
      </c>
      <c r="J1438">
        <v>1028.9694784001899</v>
      </c>
      <c r="K1438">
        <v>27.013935304342599</v>
      </c>
    </row>
    <row r="1439" spans="1:11" ht="15" customHeight="1">
      <c r="A1439" s="91" t="s">
        <v>4717</v>
      </c>
      <c r="B1439" s="19" t="s">
        <v>88</v>
      </c>
      <c r="C1439" s="30" t="s">
        <v>199</v>
      </c>
      <c r="D1439" s="91">
        <v>5400</v>
      </c>
      <c r="E1439">
        <v>423</v>
      </c>
      <c r="F1439">
        <v>4.0570000000000004</v>
      </c>
      <c r="G1439">
        <v>34.033000000000001</v>
      </c>
      <c r="J1439">
        <v>1028.9743255989999</v>
      </c>
      <c r="K1439">
        <v>27.014147578628101</v>
      </c>
    </row>
    <row r="1440" spans="1:11" ht="15" customHeight="1">
      <c r="A1440" s="91" t="s">
        <v>4717</v>
      </c>
      <c r="B1440" s="19" t="s">
        <v>88</v>
      </c>
      <c r="C1440" s="30" t="s">
        <v>199</v>
      </c>
      <c r="D1440" s="91">
        <v>5400</v>
      </c>
      <c r="E1440">
        <v>424</v>
      </c>
      <c r="F1440">
        <v>4.0549999999999997</v>
      </c>
      <c r="G1440">
        <v>34.033999999999999</v>
      </c>
      <c r="J1440">
        <v>1028.9799647828499</v>
      </c>
      <c r="K1440">
        <v>27.015155246616999</v>
      </c>
    </row>
    <row r="1441" spans="1:11" ht="15" customHeight="1">
      <c r="A1441" s="91" t="s">
        <v>4717</v>
      </c>
      <c r="B1441" s="19" t="s">
        <v>88</v>
      </c>
      <c r="C1441" s="30" t="s">
        <v>199</v>
      </c>
      <c r="D1441" s="91">
        <v>5400</v>
      </c>
      <c r="E1441">
        <v>425</v>
      </c>
      <c r="F1441">
        <v>4.0519999999999996</v>
      </c>
      <c r="G1441">
        <v>34.033999999999999</v>
      </c>
      <c r="J1441">
        <v>1028.98492531283</v>
      </c>
      <c r="K1441">
        <v>27.015469681481999</v>
      </c>
    </row>
    <row r="1442" spans="1:11" ht="15" customHeight="1">
      <c r="A1442" s="91" t="s">
        <v>4717</v>
      </c>
      <c r="B1442" s="19" t="s">
        <v>88</v>
      </c>
      <c r="C1442" s="30" t="s">
        <v>199</v>
      </c>
      <c r="D1442" s="91">
        <v>5400</v>
      </c>
      <c r="E1442">
        <v>426</v>
      </c>
      <c r="F1442">
        <v>4.0469999999999997</v>
      </c>
      <c r="G1442">
        <v>34.034999999999997</v>
      </c>
      <c r="J1442">
        <v>1028.9909046267101</v>
      </c>
      <c r="K1442">
        <v>27.0167838806499</v>
      </c>
    </row>
    <row r="1443" spans="1:11" ht="15" customHeight="1">
      <c r="A1443" s="91" t="s">
        <v>4717</v>
      </c>
      <c r="B1443" s="19" t="s">
        <v>88</v>
      </c>
      <c r="C1443" s="30" t="s">
        <v>199</v>
      </c>
      <c r="D1443" s="91">
        <v>5400</v>
      </c>
      <c r="E1443">
        <v>427</v>
      </c>
      <c r="F1443">
        <v>4.0430000000000001</v>
      </c>
      <c r="G1443">
        <v>34.036000000000001</v>
      </c>
      <c r="J1443">
        <v>1028.9967704396799</v>
      </c>
      <c r="K1443">
        <v>27.017995649115399</v>
      </c>
    </row>
    <row r="1444" spans="1:11" ht="15" customHeight="1">
      <c r="A1444" s="91" t="s">
        <v>4717</v>
      </c>
      <c r="B1444" s="19" t="s">
        <v>88</v>
      </c>
      <c r="C1444" s="30" t="s">
        <v>199</v>
      </c>
      <c r="D1444" s="91">
        <v>5400</v>
      </c>
      <c r="E1444">
        <v>428</v>
      </c>
      <c r="F1444">
        <v>4.0389999999999997</v>
      </c>
      <c r="G1444">
        <v>34.036999999999999</v>
      </c>
      <c r="J1444">
        <v>1029.00263616912</v>
      </c>
      <c r="K1444">
        <v>27.019207236200799</v>
      </c>
    </row>
    <row r="1445" spans="1:11" ht="15" customHeight="1">
      <c r="A1445" s="91" t="s">
        <v>4717</v>
      </c>
      <c r="B1445" s="19" t="s">
        <v>88</v>
      </c>
      <c r="C1445" s="30" t="s">
        <v>199</v>
      </c>
      <c r="D1445" s="91">
        <v>5400</v>
      </c>
      <c r="E1445">
        <v>429</v>
      </c>
      <c r="F1445">
        <v>4.0350000000000001</v>
      </c>
      <c r="G1445">
        <v>34.040999999999997</v>
      </c>
      <c r="J1445">
        <v>1029.0108779637801</v>
      </c>
      <c r="K1445">
        <v>27.022805156798501</v>
      </c>
    </row>
    <row r="1446" spans="1:11" ht="15" customHeight="1">
      <c r="A1446" s="91" t="s">
        <v>4717</v>
      </c>
      <c r="B1446" s="19" t="s">
        <v>88</v>
      </c>
      <c r="C1446" s="30" t="s">
        <v>199</v>
      </c>
      <c r="D1446" s="91">
        <v>5400</v>
      </c>
      <c r="E1446">
        <v>430</v>
      </c>
      <c r="F1446">
        <v>4.0359999999999996</v>
      </c>
      <c r="G1446">
        <v>34.040999999999997</v>
      </c>
      <c r="J1446">
        <v>1029.01538474109</v>
      </c>
      <c r="K1446">
        <v>27.022710680166</v>
      </c>
    </row>
    <row r="1447" spans="1:11" ht="15" customHeight="1">
      <c r="A1447" s="91" t="s">
        <v>4717</v>
      </c>
      <c r="B1447" s="19" t="s">
        <v>88</v>
      </c>
      <c r="C1447" s="30" t="s">
        <v>199</v>
      </c>
      <c r="D1447" s="91">
        <v>5400</v>
      </c>
      <c r="E1447">
        <v>431</v>
      </c>
      <c r="F1447">
        <v>4.0330000000000004</v>
      </c>
      <c r="G1447">
        <v>34.042000000000002</v>
      </c>
      <c r="J1447">
        <v>1029.0211369603801</v>
      </c>
      <c r="K1447">
        <v>27.023819948446999</v>
      </c>
    </row>
    <row r="1448" spans="1:11" ht="15" customHeight="1">
      <c r="A1448" s="91" t="s">
        <v>4717</v>
      </c>
      <c r="B1448" s="19" t="s">
        <v>88</v>
      </c>
      <c r="C1448" s="30" t="s">
        <v>199</v>
      </c>
      <c r="D1448" s="91">
        <v>5400</v>
      </c>
      <c r="E1448">
        <v>432</v>
      </c>
      <c r="F1448">
        <v>4.03</v>
      </c>
      <c r="G1448">
        <v>34.043999999999997</v>
      </c>
      <c r="J1448">
        <v>1029.02768116471</v>
      </c>
      <c r="K1448">
        <v>27.025724638175198</v>
      </c>
    </row>
    <row r="1449" spans="1:11" ht="15" customHeight="1">
      <c r="A1449" s="91" t="s">
        <v>4717</v>
      </c>
      <c r="B1449" s="19" t="s">
        <v>88</v>
      </c>
      <c r="C1449" s="30" t="s">
        <v>199</v>
      </c>
      <c r="D1449" s="91">
        <v>5400</v>
      </c>
      <c r="E1449">
        <v>433</v>
      </c>
      <c r="F1449">
        <v>4.0270000000000001</v>
      </c>
      <c r="G1449">
        <v>34.045000000000002</v>
      </c>
      <c r="J1449">
        <v>1029.0334332724301</v>
      </c>
      <c r="K1449">
        <v>27.026833716508001</v>
      </c>
    </row>
    <row r="1450" spans="1:11" ht="15" customHeight="1">
      <c r="A1450" s="91" t="s">
        <v>4717</v>
      </c>
      <c r="B1450" s="19" t="s">
        <v>88</v>
      </c>
      <c r="C1450" s="30" t="s">
        <v>199</v>
      </c>
      <c r="D1450" s="91">
        <v>5400</v>
      </c>
      <c r="E1450">
        <v>434</v>
      </c>
      <c r="F1450">
        <v>4.0229999999999997</v>
      </c>
      <c r="G1450">
        <v>34.045999999999999</v>
      </c>
      <c r="J1450">
        <v>1029.0392986669499</v>
      </c>
      <c r="K1450">
        <v>27.028044625924601</v>
      </c>
    </row>
    <row r="1451" spans="1:11" ht="15" customHeight="1">
      <c r="A1451" s="91" t="s">
        <v>4717</v>
      </c>
      <c r="B1451" s="19" t="s">
        <v>88</v>
      </c>
      <c r="C1451" s="30" t="s">
        <v>199</v>
      </c>
      <c r="D1451" s="91">
        <v>5400</v>
      </c>
      <c r="E1451">
        <v>435</v>
      </c>
      <c r="F1451">
        <v>4.0179999999999998</v>
      </c>
      <c r="G1451">
        <v>34.048000000000002</v>
      </c>
      <c r="J1451">
        <v>1029.0460693411101</v>
      </c>
      <c r="K1451">
        <v>27.0301527810952</v>
      </c>
    </row>
    <row r="1452" spans="1:11" ht="15" customHeight="1">
      <c r="A1452" s="91" t="s">
        <v>4717</v>
      </c>
      <c r="B1452" s="19" t="s">
        <v>88</v>
      </c>
      <c r="C1452" s="30" t="s">
        <v>199</v>
      </c>
      <c r="D1452" s="91">
        <v>5400</v>
      </c>
      <c r="E1452">
        <v>436</v>
      </c>
      <c r="F1452">
        <v>4.0129999999999999</v>
      </c>
      <c r="G1452">
        <v>34.048999999999999</v>
      </c>
      <c r="J1452">
        <v>1029.0520478358501</v>
      </c>
      <c r="K1452">
        <v>27.0314651072649</v>
      </c>
    </row>
    <row r="1453" spans="1:11" ht="15" customHeight="1">
      <c r="A1453" s="91" t="s">
        <v>4717</v>
      </c>
      <c r="B1453" s="19" t="s">
        <v>88</v>
      </c>
      <c r="C1453" s="30" t="s">
        <v>199</v>
      </c>
      <c r="D1453" s="91">
        <v>5400</v>
      </c>
      <c r="E1453">
        <v>437</v>
      </c>
      <c r="F1453">
        <v>4.0090000000000003</v>
      </c>
      <c r="G1453">
        <v>34.051000000000002</v>
      </c>
      <c r="J1453">
        <v>1029.05870500537</v>
      </c>
      <c r="K1453">
        <v>27.0334709716929</v>
      </c>
    </row>
    <row r="1454" spans="1:11" ht="15" customHeight="1">
      <c r="A1454" s="91" t="s">
        <v>4717</v>
      </c>
      <c r="B1454" s="19" t="s">
        <v>88</v>
      </c>
      <c r="C1454" s="30" t="s">
        <v>199</v>
      </c>
      <c r="D1454" s="91">
        <v>5400</v>
      </c>
      <c r="E1454">
        <v>438</v>
      </c>
      <c r="F1454">
        <v>4.0019999999999998</v>
      </c>
      <c r="G1454">
        <v>34.052999999999997</v>
      </c>
      <c r="J1454">
        <v>1029.0657017772901</v>
      </c>
      <c r="K1454">
        <v>27.035781785361898</v>
      </c>
    </row>
    <row r="1455" spans="1:11" ht="15" customHeight="1">
      <c r="A1455" s="91" t="s">
        <v>4717</v>
      </c>
      <c r="B1455" s="19" t="s">
        <v>88</v>
      </c>
      <c r="C1455" s="30" t="s">
        <v>199</v>
      </c>
      <c r="D1455" s="91">
        <v>5400</v>
      </c>
      <c r="E1455">
        <v>439</v>
      </c>
      <c r="F1455">
        <v>4.0010000000000003</v>
      </c>
      <c r="G1455">
        <v>34.054000000000002</v>
      </c>
      <c r="J1455">
        <v>1029.0712270469301</v>
      </c>
      <c r="K1455">
        <v>27.036686620755301</v>
      </c>
    </row>
    <row r="1456" spans="1:11" ht="15" customHeight="1">
      <c r="A1456" s="91" t="s">
        <v>4717</v>
      </c>
      <c r="B1456" s="19" t="s">
        <v>88</v>
      </c>
      <c r="C1456" s="30" t="s">
        <v>199</v>
      </c>
      <c r="D1456" s="91">
        <v>5400</v>
      </c>
      <c r="E1456">
        <v>440</v>
      </c>
      <c r="F1456">
        <v>3.9969999999999999</v>
      </c>
      <c r="G1456">
        <v>34.054000000000002</v>
      </c>
      <c r="J1456">
        <v>1029.076299841</v>
      </c>
      <c r="K1456">
        <v>27.0371007651813</v>
      </c>
    </row>
    <row r="1457" spans="1:11" ht="15" customHeight="1">
      <c r="A1457" s="91" t="s">
        <v>4717</v>
      </c>
      <c r="B1457" s="19" t="s">
        <v>88</v>
      </c>
      <c r="C1457" s="30" t="s">
        <v>199</v>
      </c>
      <c r="D1457" s="91">
        <v>5400</v>
      </c>
      <c r="E1457">
        <v>441</v>
      </c>
      <c r="F1457">
        <v>3.992</v>
      </c>
      <c r="G1457">
        <v>34.054000000000002</v>
      </c>
      <c r="J1457">
        <v>1029.0814857196001</v>
      </c>
      <c r="K1457">
        <v>27.037616273146799</v>
      </c>
    </row>
    <row r="1458" spans="1:11" ht="15" customHeight="1">
      <c r="A1458" s="91" t="s">
        <v>4717</v>
      </c>
      <c r="B1458" s="19" t="s">
        <v>88</v>
      </c>
      <c r="C1458" s="30" t="s">
        <v>199</v>
      </c>
      <c r="D1458" s="91">
        <v>5400</v>
      </c>
      <c r="E1458">
        <v>442</v>
      </c>
      <c r="F1458">
        <v>3.9860000000000002</v>
      </c>
      <c r="G1458">
        <v>34.055999999999997</v>
      </c>
      <c r="J1458">
        <v>1029.0883687518899</v>
      </c>
      <c r="K1458">
        <v>27.039824254551799</v>
      </c>
    </row>
    <row r="1459" spans="1:11" ht="15" customHeight="1">
      <c r="A1459" s="91" t="s">
        <v>4717</v>
      </c>
      <c r="B1459" s="19" t="s">
        <v>88</v>
      </c>
      <c r="C1459" s="30" t="s">
        <v>199</v>
      </c>
      <c r="D1459" s="91">
        <v>5400</v>
      </c>
      <c r="E1459">
        <v>443</v>
      </c>
      <c r="F1459">
        <v>3.9830000000000001</v>
      </c>
      <c r="G1459">
        <v>34.058999999999997</v>
      </c>
      <c r="J1459">
        <v>1029.09570436391</v>
      </c>
      <c r="K1459">
        <v>27.042523180187601</v>
      </c>
    </row>
    <row r="1460" spans="1:11" ht="15" customHeight="1">
      <c r="A1460" s="91" t="s">
        <v>4717</v>
      </c>
      <c r="B1460" s="19" t="s">
        <v>88</v>
      </c>
      <c r="C1460" s="30" t="s">
        <v>199</v>
      </c>
      <c r="D1460" s="91">
        <v>5400</v>
      </c>
      <c r="E1460">
        <v>444</v>
      </c>
      <c r="F1460">
        <v>3.9830000000000001</v>
      </c>
      <c r="G1460">
        <v>34.061</v>
      </c>
      <c r="J1460">
        <v>1029.1019084218999</v>
      </c>
      <c r="K1460">
        <v>27.044122027339</v>
      </c>
    </row>
    <row r="1461" spans="1:11" ht="15" customHeight="1">
      <c r="A1461" s="91" t="s">
        <v>4717</v>
      </c>
      <c r="B1461" s="19" t="s">
        <v>88</v>
      </c>
      <c r="C1461" s="30" t="s">
        <v>199</v>
      </c>
      <c r="D1461" s="91">
        <v>5400</v>
      </c>
      <c r="E1461">
        <v>445</v>
      </c>
      <c r="F1461">
        <v>3.9849999999999999</v>
      </c>
      <c r="G1461">
        <v>34.063000000000002</v>
      </c>
      <c r="J1461">
        <v>1029.107885958</v>
      </c>
      <c r="K1461">
        <v>27.045517911676601</v>
      </c>
    </row>
    <row r="1462" spans="1:11" ht="15" customHeight="1">
      <c r="A1462" s="91" t="s">
        <v>4717</v>
      </c>
      <c r="B1462" s="19" t="s">
        <v>88</v>
      </c>
      <c r="C1462" s="30" t="s">
        <v>199</v>
      </c>
      <c r="D1462" s="91">
        <v>5400</v>
      </c>
      <c r="E1462">
        <v>446</v>
      </c>
      <c r="F1462">
        <v>3.984</v>
      </c>
      <c r="G1462">
        <v>34.063000000000002</v>
      </c>
      <c r="J1462">
        <v>1029.1126188072701</v>
      </c>
      <c r="K1462">
        <v>27.0456269384485</v>
      </c>
    </row>
    <row r="1463" spans="1:11" ht="15" customHeight="1">
      <c r="A1463" s="91" t="s">
        <v>4717</v>
      </c>
      <c r="B1463" s="19" t="s">
        <v>88</v>
      </c>
      <c r="C1463" s="30" t="s">
        <v>199</v>
      </c>
      <c r="D1463" s="91">
        <v>5400</v>
      </c>
      <c r="E1463">
        <v>447</v>
      </c>
      <c r="F1463">
        <v>3.9820000000000002</v>
      </c>
      <c r="G1463">
        <v>34.064</v>
      </c>
      <c r="J1463">
        <v>1029.11825688354</v>
      </c>
      <c r="K1463">
        <v>27.046633076222601</v>
      </c>
    </row>
    <row r="1464" spans="1:11" ht="15" customHeight="1">
      <c r="A1464" s="91" t="s">
        <v>4717</v>
      </c>
      <c r="B1464" s="19" t="s">
        <v>88</v>
      </c>
      <c r="C1464" s="30" t="s">
        <v>199</v>
      </c>
      <c r="D1464" s="91">
        <v>5400</v>
      </c>
      <c r="E1464">
        <v>448</v>
      </c>
      <c r="F1464">
        <v>3.9729999999999999</v>
      </c>
      <c r="G1464">
        <v>34.066000000000003</v>
      </c>
      <c r="J1464">
        <v>1029.12547930244</v>
      </c>
      <c r="K1464">
        <v>27.049144616625</v>
      </c>
    </row>
    <row r="1465" spans="1:11" ht="15" customHeight="1">
      <c r="A1465" s="91" t="s">
        <v>4717</v>
      </c>
      <c r="B1465" s="19" t="s">
        <v>88</v>
      </c>
      <c r="C1465" s="30" t="s">
        <v>199</v>
      </c>
      <c r="D1465" s="91">
        <v>5400</v>
      </c>
      <c r="E1465">
        <v>449</v>
      </c>
      <c r="F1465">
        <v>3.972</v>
      </c>
      <c r="G1465">
        <v>34.067</v>
      </c>
      <c r="J1465">
        <v>1029.1310041399099</v>
      </c>
      <c r="K1465">
        <v>27.0500491793136</v>
      </c>
    </row>
    <row r="1466" spans="1:11" ht="15" customHeight="1">
      <c r="A1466" s="91" t="s">
        <v>4717</v>
      </c>
      <c r="B1466" s="19" t="s">
        <v>88</v>
      </c>
      <c r="C1466" s="30" t="s">
        <v>199</v>
      </c>
      <c r="D1466" s="91">
        <v>5400</v>
      </c>
      <c r="E1466">
        <v>450</v>
      </c>
      <c r="F1466">
        <v>3.972</v>
      </c>
      <c r="G1466">
        <v>34.067999999999998</v>
      </c>
      <c r="J1466">
        <v>1029.13641571935</v>
      </c>
      <c r="K1466">
        <v>27.0508523962278</v>
      </c>
    </row>
    <row r="1467" spans="1:11" ht="15" customHeight="1">
      <c r="A1467" s="91" t="s">
        <v>4717</v>
      </c>
      <c r="B1467" s="19" t="s">
        <v>88</v>
      </c>
      <c r="C1467" s="30" t="s">
        <v>199</v>
      </c>
      <c r="D1467" s="91">
        <v>5400</v>
      </c>
      <c r="E1467">
        <v>451</v>
      </c>
      <c r="F1467">
        <v>3.9710000000000001</v>
      </c>
      <c r="G1467">
        <v>34.067999999999998</v>
      </c>
      <c r="J1467">
        <v>1029.14114833859</v>
      </c>
      <c r="K1467">
        <v>27.0509612593189</v>
      </c>
    </row>
    <row r="1468" spans="1:11" ht="15" customHeight="1">
      <c r="A1468" s="91" t="s">
        <v>4717</v>
      </c>
      <c r="B1468" s="19" t="s">
        <v>88</v>
      </c>
      <c r="C1468" s="30" t="s">
        <v>199</v>
      </c>
      <c r="D1468" s="91">
        <v>5400</v>
      </c>
      <c r="E1468">
        <v>452</v>
      </c>
      <c r="F1468">
        <v>3.968</v>
      </c>
      <c r="G1468">
        <v>34.069000000000003</v>
      </c>
      <c r="J1468">
        <v>1029.14689937042</v>
      </c>
      <c r="K1468">
        <v>27.052068422641</v>
      </c>
    </row>
    <row r="1469" spans="1:11" ht="15" customHeight="1">
      <c r="A1469" s="91" t="s">
        <v>4717</v>
      </c>
      <c r="B1469" s="19" t="s">
        <v>88</v>
      </c>
      <c r="C1469" s="30" t="s">
        <v>199</v>
      </c>
      <c r="D1469" s="91">
        <v>5400</v>
      </c>
      <c r="E1469">
        <v>453</v>
      </c>
      <c r="F1469">
        <v>3.9660000000000002</v>
      </c>
      <c r="G1469">
        <v>34.07</v>
      </c>
      <c r="J1469">
        <v>1029.15253715072</v>
      </c>
      <c r="K1469">
        <v>27.0530742199035</v>
      </c>
    </row>
    <row r="1470" spans="1:11" ht="15" customHeight="1">
      <c r="A1470" s="91" t="s">
        <v>4717</v>
      </c>
      <c r="B1470" s="19" t="s">
        <v>88</v>
      </c>
      <c r="C1470" s="30" t="s">
        <v>199</v>
      </c>
      <c r="D1470" s="91">
        <v>5400</v>
      </c>
      <c r="E1470">
        <v>454</v>
      </c>
      <c r="F1470">
        <v>3.9630000000000001</v>
      </c>
      <c r="G1470">
        <v>34.072000000000003</v>
      </c>
      <c r="J1470">
        <v>1029.15908013837</v>
      </c>
      <c r="K1470">
        <v>27.0549769388549</v>
      </c>
    </row>
    <row r="1471" spans="1:11" ht="15" customHeight="1">
      <c r="A1471" s="91" t="s">
        <v>4717</v>
      </c>
      <c r="B1471" s="19" t="s">
        <v>88</v>
      </c>
      <c r="C1471" s="30" t="s">
        <v>199</v>
      </c>
      <c r="D1471" s="91">
        <v>5400</v>
      </c>
      <c r="E1471">
        <v>455</v>
      </c>
      <c r="F1471">
        <v>3.96</v>
      </c>
      <c r="G1471">
        <v>34.073</v>
      </c>
      <c r="J1471">
        <v>1029.16483101115</v>
      </c>
      <c r="K1471">
        <v>27.056083847645802</v>
      </c>
    </row>
    <row r="1472" spans="1:11" ht="15" customHeight="1">
      <c r="A1472" s="91" t="s">
        <v>4717</v>
      </c>
      <c r="B1472" s="19" t="s">
        <v>88</v>
      </c>
      <c r="C1472" s="30" t="s">
        <v>199</v>
      </c>
      <c r="D1472" s="91">
        <v>5400</v>
      </c>
      <c r="E1472">
        <v>456</v>
      </c>
      <c r="F1472">
        <v>3.9569999999999999</v>
      </c>
      <c r="G1472">
        <v>34.073999999999998</v>
      </c>
      <c r="J1472">
        <v>1029.17058182811</v>
      </c>
      <c r="K1472">
        <v>27.057190656959602</v>
      </c>
    </row>
    <row r="1473" spans="1:11" ht="15" customHeight="1">
      <c r="A1473" s="91" t="s">
        <v>4717</v>
      </c>
      <c r="B1473" s="19" t="s">
        <v>88</v>
      </c>
      <c r="C1473" s="30" t="s">
        <v>199</v>
      </c>
      <c r="D1473" s="91">
        <v>5400</v>
      </c>
      <c r="E1473">
        <v>457</v>
      </c>
      <c r="F1473">
        <v>3.9540000000000002</v>
      </c>
      <c r="G1473">
        <v>34.075000000000003</v>
      </c>
      <c r="J1473">
        <v>1029.17633258928</v>
      </c>
      <c r="K1473">
        <v>27.058297366792001</v>
      </c>
    </row>
    <row r="1474" spans="1:11" ht="15" customHeight="1">
      <c r="A1474" s="91" t="s">
        <v>4717</v>
      </c>
      <c r="B1474" s="19" t="s">
        <v>88</v>
      </c>
      <c r="C1474" s="30" t="s">
        <v>199</v>
      </c>
      <c r="D1474" s="91">
        <v>5400</v>
      </c>
      <c r="E1474">
        <v>458</v>
      </c>
      <c r="F1474">
        <v>3.952</v>
      </c>
      <c r="G1474">
        <v>34.076000000000001</v>
      </c>
      <c r="J1474">
        <v>1029.18197012371</v>
      </c>
      <c r="K1474">
        <v>27.059302871016399</v>
      </c>
    </row>
    <row r="1475" spans="1:11" ht="15" customHeight="1">
      <c r="A1475" s="91" t="s">
        <v>4717</v>
      </c>
      <c r="B1475" s="19" t="s">
        <v>88</v>
      </c>
      <c r="C1475" s="30" t="s">
        <v>199</v>
      </c>
      <c r="D1475" s="91">
        <v>5400</v>
      </c>
      <c r="E1475">
        <v>459</v>
      </c>
      <c r="F1475">
        <v>3.95</v>
      </c>
      <c r="G1475">
        <v>34.076999999999998</v>
      </c>
      <c r="J1475">
        <v>1029.1876076063299</v>
      </c>
      <c r="K1475">
        <v>27.0603083338187</v>
      </c>
    </row>
    <row r="1476" spans="1:11" ht="15" customHeight="1">
      <c r="A1476" s="91" t="s">
        <v>4717</v>
      </c>
      <c r="B1476" s="19" t="s">
        <v>88</v>
      </c>
      <c r="C1476" s="30" t="s">
        <v>199</v>
      </c>
      <c r="D1476" s="91">
        <v>5400</v>
      </c>
      <c r="E1476">
        <v>460</v>
      </c>
      <c r="F1476">
        <v>3.948</v>
      </c>
      <c r="G1476">
        <v>34.076999999999998</v>
      </c>
      <c r="J1476">
        <v>1029.1924529815601</v>
      </c>
      <c r="K1476">
        <v>27.060517990814301</v>
      </c>
    </row>
    <row r="1477" spans="1:11" ht="15" customHeight="1">
      <c r="A1477" s="91" t="s">
        <v>4717</v>
      </c>
      <c r="B1477" s="19" t="s">
        <v>88</v>
      </c>
      <c r="C1477" s="30" t="s">
        <v>199</v>
      </c>
      <c r="D1477" s="91">
        <v>5400</v>
      </c>
      <c r="E1477">
        <v>461</v>
      </c>
      <c r="F1477">
        <v>3.9460000000000002</v>
      </c>
      <c r="G1477">
        <v>34.078000000000003</v>
      </c>
      <c r="J1477">
        <v>1029.1980903625899</v>
      </c>
      <c r="K1477">
        <v>27.061523364656999</v>
      </c>
    </row>
    <row r="1478" spans="1:11" ht="15" customHeight="1">
      <c r="A1478" s="91" t="s">
        <v>4717</v>
      </c>
      <c r="B1478" s="19" t="s">
        <v>88</v>
      </c>
      <c r="C1478" s="30" t="s">
        <v>199</v>
      </c>
      <c r="D1478" s="91">
        <v>5400</v>
      </c>
      <c r="E1478">
        <v>462</v>
      </c>
      <c r="F1478">
        <v>3.9430000000000001</v>
      </c>
      <c r="G1478">
        <v>34.079000000000001</v>
      </c>
      <c r="J1478">
        <v>1029.20384087547</v>
      </c>
      <c r="K1478">
        <v>27.062629708396798</v>
      </c>
    </row>
    <row r="1479" spans="1:11" ht="15" customHeight="1">
      <c r="A1479" s="91" t="s">
        <v>4717</v>
      </c>
      <c r="B1479" s="19" t="s">
        <v>88</v>
      </c>
      <c r="C1479" s="30" t="s">
        <v>199</v>
      </c>
      <c r="D1479" s="91">
        <v>5400</v>
      </c>
      <c r="E1479">
        <v>463</v>
      </c>
      <c r="F1479">
        <v>3.94</v>
      </c>
      <c r="G1479">
        <v>34.079000000000001</v>
      </c>
      <c r="J1479">
        <v>1029.2087992780801</v>
      </c>
      <c r="K1479">
        <v>27.0629401647357</v>
      </c>
    </row>
    <row r="1480" spans="1:11" ht="15" customHeight="1">
      <c r="A1480" s="91" t="s">
        <v>4717</v>
      </c>
      <c r="B1480" s="19" t="s">
        <v>88</v>
      </c>
      <c r="C1480" s="30" t="s">
        <v>199</v>
      </c>
      <c r="D1480" s="91">
        <v>5400</v>
      </c>
      <c r="E1480">
        <v>464</v>
      </c>
      <c r="F1480">
        <v>3.9380000000000002</v>
      </c>
      <c r="G1480">
        <v>34.08</v>
      </c>
      <c r="J1480">
        <v>1029.21443651345</v>
      </c>
      <c r="K1480">
        <v>27.0639453621468</v>
      </c>
    </row>
    <row r="1481" spans="1:11" ht="15" customHeight="1">
      <c r="A1481" s="91" t="s">
        <v>4717</v>
      </c>
      <c r="B1481" s="19" t="s">
        <v>88</v>
      </c>
      <c r="C1481" s="30" t="s">
        <v>199</v>
      </c>
      <c r="D1481" s="91">
        <v>5400</v>
      </c>
      <c r="E1481">
        <v>465</v>
      </c>
      <c r="F1481">
        <v>3.9359999999999999</v>
      </c>
      <c r="G1481">
        <v>34.081000000000003</v>
      </c>
      <c r="J1481">
        <v>1029.2200736970401</v>
      </c>
      <c r="K1481">
        <v>27.0649505181295</v>
      </c>
    </row>
    <row r="1482" spans="1:11" ht="15" customHeight="1">
      <c r="A1482" s="91" t="s">
        <v>4717</v>
      </c>
      <c r="B1482" s="19" t="s">
        <v>88</v>
      </c>
      <c r="C1482" s="30" t="s">
        <v>199</v>
      </c>
      <c r="D1482" s="91">
        <v>5400</v>
      </c>
      <c r="E1482">
        <v>466</v>
      </c>
      <c r="F1482">
        <v>3.9350000000000001</v>
      </c>
      <c r="G1482">
        <v>34.081000000000003</v>
      </c>
      <c r="J1482">
        <v>1029.2248055985799</v>
      </c>
      <c r="K1482">
        <v>27.065058924974899</v>
      </c>
    </row>
    <row r="1483" spans="1:11" ht="15" customHeight="1">
      <c r="A1483" s="91" t="s">
        <v>4717</v>
      </c>
      <c r="B1483" s="19" t="s">
        <v>88</v>
      </c>
      <c r="C1483" s="30" t="s">
        <v>199</v>
      </c>
      <c r="D1483" s="91">
        <v>5400</v>
      </c>
      <c r="E1483">
        <v>467</v>
      </c>
      <c r="F1483">
        <v>3.9319999999999999</v>
      </c>
      <c r="G1483">
        <v>34.081000000000003</v>
      </c>
      <c r="J1483">
        <v>1029.22976381688</v>
      </c>
      <c r="K1483">
        <v>27.065369081930601</v>
      </c>
    </row>
    <row r="1484" spans="1:11" ht="15" customHeight="1">
      <c r="A1484" s="91" t="s">
        <v>4717</v>
      </c>
      <c r="B1484" s="19" t="s">
        <v>88</v>
      </c>
      <c r="C1484" s="30" t="s">
        <v>199</v>
      </c>
      <c r="D1484" s="91">
        <v>5400</v>
      </c>
      <c r="E1484">
        <v>468</v>
      </c>
      <c r="F1484">
        <v>3.9289999999999998</v>
      </c>
      <c r="G1484">
        <v>34.081000000000003</v>
      </c>
      <c r="J1484">
        <v>1029.2347219785099</v>
      </c>
      <c r="K1484">
        <v>27.065679121961701</v>
      </c>
    </row>
    <row r="1485" spans="1:11" ht="15" customHeight="1">
      <c r="A1485" s="91" t="s">
        <v>4717</v>
      </c>
      <c r="B1485" s="19" t="s">
        <v>88</v>
      </c>
      <c r="C1485" s="30" t="s">
        <v>199</v>
      </c>
      <c r="D1485" s="91">
        <v>5400</v>
      </c>
      <c r="E1485">
        <v>469</v>
      </c>
      <c r="F1485">
        <v>3.9260000000000002</v>
      </c>
      <c r="G1485">
        <v>34.081000000000003</v>
      </c>
      <c r="J1485">
        <v>1029.2396800834699</v>
      </c>
      <c r="K1485">
        <v>27.065989045062199</v>
      </c>
    </row>
    <row r="1486" spans="1:11" ht="15" customHeight="1">
      <c r="A1486" s="91" t="s">
        <v>4717</v>
      </c>
      <c r="B1486" s="19" t="s">
        <v>88</v>
      </c>
      <c r="C1486" s="30" t="s">
        <v>199</v>
      </c>
      <c r="D1486" s="91">
        <v>5400</v>
      </c>
      <c r="E1486">
        <v>470</v>
      </c>
      <c r="F1486">
        <v>3.923</v>
      </c>
      <c r="G1486">
        <v>34.082000000000001</v>
      </c>
      <c r="J1486">
        <v>1029.24543017869</v>
      </c>
      <c r="K1486">
        <v>27.067094688714398</v>
      </c>
    </row>
    <row r="1487" spans="1:11" ht="15" customHeight="1">
      <c r="A1487" s="91" t="s">
        <v>4717</v>
      </c>
      <c r="B1487" s="19" t="s">
        <v>88</v>
      </c>
      <c r="C1487" s="30" t="s">
        <v>199</v>
      </c>
      <c r="D1487" s="91">
        <v>5400</v>
      </c>
      <c r="E1487">
        <v>471</v>
      </c>
      <c r="F1487">
        <v>3.919</v>
      </c>
      <c r="G1487">
        <v>34.082000000000001</v>
      </c>
      <c r="J1487">
        <v>1029.2505013032501</v>
      </c>
      <c r="K1487">
        <v>27.067505102000698</v>
      </c>
    </row>
    <row r="1488" spans="1:11" ht="15" customHeight="1">
      <c r="A1488" s="91" t="s">
        <v>4717</v>
      </c>
      <c r="B1488" s="19" t="s">
        <v>88</v>
      </c>
      <c r="C1488" s="30" t="s">
        <v>199</v>
      </c>
      <c r="D1488" s="91">
        <v>5400</v>
      </c>
      <c r="E1488">
        <v>472</v>
      </c>
      <c r="F1488">
        <v>3.9129999999999998</v>
      </c>
      <c r="G1488">
        <v>34.081000000000003</v>
      </c>
      <c r="J1488">
        <v>1029.2550064664299</v>
      </c>
      <c r="K1488">
        <v>27.067320740328601</v>
      </c>
    </row>
    <row r="1489" spans="1:11" ht="15" customHeight="1">
      <c r="A1489" s="91" t="s">
        <v>4717</v>
      </c>
      <c r="B1489" s="19" t="s">
        <v>88</v>
      </c>
      <c r="C1489" s="30" t="s">
        <v>199</v>
      </c>
      <c r="D1489" s="91">
        <v>5400</v>
      </c>
      <c r="E1489">
        <v>473</v>
      </c>
      <c r="F1489">
        <v>3.9060000000000001</v>
      </c>
      <c r="G1489">
        <v>34.081000000000003</v>
      </c>
      <c r="J1489">
        <v>1029.2604164831</v>
      </c>
      <c r="K1489">
        <v>27.068032328100799</v>
      </c>
    </row>
    <row r="1490" spans="1:11" ht="15" customHeight="1">
      <c r="A1490" s="91" t="s">
        <v>4717</v>
      </c>
      <c r="B1490" s="19" t="s">
        <v>88</v>
      </c>
      <c r="C1490" s="30" t="s">
        <v>199</v>
      </c>
      <c r="D1490" s="91">
        <v>5400</v>
      </c>
      <c r="E1490">
        <v>474</v>
      </c>
      <c r="F1490">
        <v>3.899</v>
      </c>
      <c r="G1490">
        <v>34.082000000000001</v>
      </c>
      <c r="J1490">
        <v>1029.26661825375</v>
      </c>
      <c r="K1490">
        <v>27.069539208215499</v>
      </c>
    </row>
    <row r="1491" spans="1:11" ht="15" customHeight="1">
      <c r="A1491" s="91" t="s">
        <v>4717</v>
      </c>
      <c r="B1491" s="19" t="s">
        <v>88</v>
      </c>
      <c r="C1491" s="30" t="s">
        <v>199</v>
      </c>
      <c r="D1491" s="91">
        <v>5400</v>
      </c>
      <c r="E1491">
        <v>475</v>
      </c>
      <c r="F1491">
        <v>3.895</v>
      </c>
      <c r="G1491">
        <v>34.082999999999998</v>
      </c>
      <c r="J1491">
        <v>1029.27248092889</v>
      </c>
      <c r="K1491">
        <v>27.070744320263401</v>
      </c>
    </row>
    <row r="1492" spans="1:11" ht="15" customHeight="1">
      <c r="A1492" s="91" t="s">
        <v>4717</v>
      </c>
      <c r="B1492" s="19" t="s">
        <v>88</v>
      </c>
      <c r="C1492" s="30" t="s">
        <v>199</v>
      </c>
      <c r="D1492" s="91">
        <v>5400</v>
      </c>
      <c r="E1492">
        <v>476</v>
      </c>
      <c r="F1492">
        <v>3.8879999999999999</v>
      </c>
      <c r="G1492">
        <v>34.085000000000001</v>
      </c>
      <c r="J1492">
        <v>1029.27947434983</v>
      </c>
      <c r="K1492">
        <v>27.0730462403728</v>
      </c>
    </row>
    <row r="1493" spans="1:11" ht="15" customHeight="1">
      <c r="A1493" s="91" t="s">
        <v>4717</v>
      </c>
      <c r="B1493" s="19" t="s">
        <v>88</v>
      </c>
      <c r="C1493" s="30" t="s">
        <v>199</v>
      </c>
      <c r="D1493" s="91">
        <v>5400</v>
      </c>
      <c r="E1493">
        <v>477</v>
      </c>
      <c r="F1493">
        <v>3.8860000000000001</v>
      </c>
      <c r="G1493">
        <v>34.085999999999999</v>
      </c>
      <c r="J1493">
        <v>1029.2851110275301</v>
      </c>
      <c r="K1493">
        <v>27.074050257419501</v>
      </c>
    </row>
    <row r="1494" spans="1:11" ht="15" customHeight="1">
      <c r="A1494" s="91" t="s">
        <v>4717</v>
      </c>
      <c r="B1494" s="19" t="s">
        <v>88</v>
      </c>
      <c r="C1494" s="30" t="s">
        <v>199</v>
      </c>
      <c r="D1494" s="91">
        <v>5400</v>
      </c>
      <c r="E1494">
        <v>478</v>
      </c>
      <c r="F1494">
        <v>3.8849999999999998</v>
      </c>
      <c r="G1494">
        <v>34.085999999999999</v>
      </c>
      <c r="J1494">
        <v>1029.2898426551899</v>
      </c>
      <c r="K1494">
        <v>27.074157991463601</v>
      </c>
    </row>
    <row r="1495" spans="1:11" ht="15" customHeight="1">
      <c r="A1495" s="91" t="s">
        <v>4717</v>
      </c>
      <c r="B1495" s="19" t="s">
        <v>88</v>
      </c>
      <c r="C1495" s="30" t="s">
        <v>199</v>
      </c>
      <c r="D1495" s="91">
        <v>5400</v>
      </c>
      <c r="E1495">
        <v>479</v>
      </c>
      <c r="F1495">
        <v>3.8820000000000001</v>
      </c>
      <c r="G1495">
        <v>34.085999999999999</v>
      </c>
      <c r="J1495">
        <v>1029.29480005</v>
      </c>
      <c r="K1495">
        <v>27.074466258250101</v>
      </c>
    </row>
    <row r="1496" spans="1:11" ht="15" customHeight="1">
      <c r="A1496" s="91" t="s">
        <v>4717</v>
      </c>
      <c r="B1496" s="19" t="s">
        <v>88</v>
      </c>
      <c r="C1496" s="30" t="s">
        <v>199</v>
      </c>
      <c r="D1496" s="91">
        <v>5400</v>
      </c>
      <c r="E1496">
        <v>480</v>
      </c>
      <c r="F1496">
        <v>3.879</v>
      </c>
      <c r="G1496">
        <v>34.085999999999999</v>
      </c>
      <c r="J1496">
        <v>1029.2997573882999</v>
      </c>
      <c r="K1496">
        <v>27.074774408006999</v>
      </c>
    </row>
    <row r="1497" spans="1:11" ht="15" customHeight="1">
      <c r="A1497" s="91" t="s">
        <v>4717</v>
      </c>
      <c r="B1497" s="19" t="s">
        <v>88</v>
      </c>
      <c r="C1497" s="30" t="s">
        <v>199</v>
      </c>
      <c r="D1497" s="91">
        <v>5400</v>
      </c>
      <c r="E1497">
        <v>481</v>
      </c>
      <c r="F1497">
        <v>3.875</v>
      </c>
      <c r="G1497">
        <v>34.087000000000003</v>
      </c>
      <c r="J1497">
        <v>1029.3056196383</v>
      </c>
      <c r="K1497">
        <v>27.075978594511501</v>
      </c>
    </row>
    <row r="1498" spans="1:11" ht="15" customHeight="1">
      <c r="A1498" s="91" t="s">
        <v>4717</v>
      </c>
      <c r="B1498" s="19" t="s">
        <v>88</v>
      </c>
      <c r="C1498" s="30" t="s">
        <v>199</v>
      </c>
      <c r="D1498" s="91">
        <v>5400</v>
      </c>
      <c r="E1498">
        <v>482</v>
      </c>
      <c r="F1498">
        <v>3.87</v>
      </c>
      <c r="G1498">
        <v>34.087000000000003</v>
      </c>
      <c r="J1498">
        <v>1029.31080255509</v>
      </c>
      <c r="K1498">
        <v>27.076486733739099</v>
      </c>
    </row>
    <row r="1499" spans="1:11" ht="15" customHeight="1">
      <c r="A1499" s="91" t="s">
        <v>4717</v>
      </c>
      <c r="B1499" s="19" t="s">
        <v>88</v>
      </c>
      <c r="C1499" s="30" t="s">
        <v>199</v>
      </c>
      <c r="D1499" s="91">
        <v>5400</v>
      </c>
      <c r="E1499">
        <v>483</v>
      </c>
      <c r="F1499">
        <v>3.8650000000000002</v>
      </c>
      <c r="G1499">
        <v>34.088000000000001</v>
      </c>
      <c r="J1499">
        <v>1029.31677743107</v>
      </c>
      <c r="K1499">
        <v>27.0777905589139</v>
      </c>
    </row>
    <row r="1500" spans="1:11" ht="15" customHeight="1">
      <c r="A1500" s="91" t="s">
        <v>4717</v>
      </c>
      <c r="B1500" s="19" t="s">
        <v>88</v>
      </c>
      <c r="C1500" s="30" t="s">
        <v>199</v>
      </c>
      <c r="D1500" s="91">
        <v>5400</v>
      </c>
      <c r="E1500">
        <v>484</v>
      </c>
      <c r="F1500">
        <v>3.859</v>
      </c>
      <c r="G1500">
        <v>34.088999999999999</v>
      </c>
      <c r="J1500">
        <v>1029.3228649452799</v>
      </c>
      <c r="K1500">
        <v>27.079194085685899</v>
      </c>
    </row>
    <row r="1501" spans="1:11" ht="15" customHeight="1">
      <c r="A1501" s="91" t="s">
        <v>4717</v>
      </c>
      <c r="B1501" s="19" t="s">
        <v>88</v>
      </c>
      <c r="C1501" s="30" t="s">
        <v>199</v>
      </c>
      <c r="D1501" s="91">
        <v>5400</v>
      </c>
      <c r="E1501">
        <v>485</v>
      </c>
      <c r="F1501">
        <v>3.8530000000000002</v>
      </c>
      <c r="G1501">
        <v>34.090000000000003</v>
      </c>
      <c r="J1501">
        <v>1029.3289522528</v>
      </c>
      <c r="K1501">
        <v>27.080597193629501</v>
      </c>
    </row>
    <row r="1502" spans="1:11" ht="15" customHeight="1">
      <c r="A1502" s="91" t="s">
        <v>4717</v>
      </c>
      <c r="B1502" s="19" t="s">
        <v>88</v>
      </c>
      <c r="C1502" s="30" t="s">
        <v>199</v>
      </c>
      <c r="D1502" s="91">
        <v>5400</v>
      </c>
      <c r="E1502">
        <v>486</v>
      </c>
      <c r="F1502">
        <v>3.8479999999999999</v>
      </c>
      <c r="G1502">
        <v>34.091000000000001</v>
      </c>
      <c r="J1502">
        <v>1029.3349266677899</v>
      </c>
      <c r="K1502">
        <v>27.081900035415199</v>
      </c>
    </row>
    <row r="1503" spans="1:11" ht="15" customHeight="1">
      <c r="A1503" s="91" t="s">
        <v>4717</v>
      </c>
      <c r="B1503" s="19" t="s">
        <v>88</v>
      </c>
      <c r="C1503" s="30" t="s">
        <v>199</v>
      </c>
      <c r="D1503" s="91">
        <v>5400</v>
      </c>
      <c r="E1503">
        <v>487</v>
      </c>
      <c r="F1503">
        <v>3.843</v>
      </c>
      <c r="G1503">
        <v>34.091999999999999</v>
      </c>
      <c r="J1503">
        <v>1029.34090094984</v>
      </c>
      <c r="K1503">
        <v>27.083202588830801</v>
      </c>
    </row>
    <row r="1504" spans="1:11" ht="15" customHeight="1">
      <c r="A1504" s="91" t="s">
        <v>4717</v>
      </c>
      <c r="B1504" s="19" t="s">
        <v>88</v>
      </c>
      <c r="C1504" s="30" t="s">
        <v>199</v>
      </c>
      <c r="D1504" s="91">
        <v>5400</v>
      </c>
      <c r="E1504">
        <v>488</v>
      </c>
      <c r="F1504">
        <v>3.8380000000000001</v>
      </c>
      <c r="G1504">
        <v>34.093000000000004</v>
      </c>
      <c r="J1504">
        <v>1029.346875099</v>
      </c>
      <c r="K1504">
        <v>27.0845048538492</v>
      </c>
    </row>
    <row r="1505" spans="1:11" ht="15" customHeight="1">
      <c r="A1505" s="91" t="s">
        <v>4717</v>
      </c>
      <c r="B1505" s="19" t="s">
        <v>88</v>
      </c>
      <c r="C1505" s="30" t="s">
        <v>199</v>
      </c>
      <c r="D1505" s="91">
        <v>5400</v>
      </c>
      <c r="E1505">
        <v>489</v>
      </c>
      <c r="F1505">
        <v>3.8319999999999999</v>
      </c>
      <c r="G1505">
        <v>34.095999999999997</v>
      </c>
      <c r="J1505">
        <v>1029.35454600457</v>
      </c>
      <c r="K1505">
        <v>27.0874986945419</v>
      </c>
    </row>
    <row r="1506" spans="1:11" ht="15" customHeight="1">
      <c r="A1506" s="91" t="s">
        <v>4717</v>
      </c>
      <c r="B1506" s="19" t="s">
        <v>88</v>
      </c>
      <c r="C1506" s="30" t="s">
        <v>199</v>
      </c>
      <c r="D1506" s="91">
        <v>5400</v>
      </c>
      <c r="E1506">
        <v>490</v>
      </c>
      <c r="F1506">
        <v>3.831</v>
      </c>
      <c r="G1506">
        <v>34.097000000000001</v>
      </c>
      <c r="J1506">
        <v>1029.36006953059</v>
      </c>
      <c r="K1506">
        <v>27.088401816787801</v>
      </c>
    </row>
    <row r="1507" spans="1:11" ht="15" customHeight="1">
      <c r="A1507" s="91" t="s">
        <v>4717</v>
      </c>
      <c r="B1507" s="19" t="s">
        <v>88</v>
      </c>
      <c r="C1507" s="30" t="s">
        <v>199</v>
      </c>
      <c r="D1507" s="91">
        <v>5400</v>
      </c>
      <c r="E1507">
        <v>491</v>
      </c>
      <c r="F1507">
        <v>3.83</v>
      </c>
      <c r="G1507">
        <v>34.097999999999999</v>
      </c>
      <c r="J1507">
        <v>1029.36559298561</v>
      </c>
      <c r="K1507">
        <v>27.089304931605501</v>
      </c>
    </row>
    <row r="1508" spans="1:11" ht="15" customHeight="1">
      <c r="A1508" s="91" t="s">
        <v>4717</v>
      </c>
      <c r="B1508" s="19" t="s">
        <v>88</v>
      </c>
      <c r="C1508" s="30" t="s">
        <v>199</v>
      </c>
      <c r="D1508" s="91">
        <v>5400</v>
      </c>
      <c r="E1508">
        <v>492</v>
      </c>
      <c r="F1508">
        <v>3.8279999999999998</v>
      </c>
      <c r="G1508">
        <v>34.097999999999999</v>
      </c>
      <c r="J1508">
        <v>1029.3704368658</v>
      </c>
      <c r="K1508">
        <v>27.089511558596499</v>
      </c>
    </row>
    <row r="1509" spans="1:11" ht="15" customHeight="1">
      <c r="A1509" s="91" t="s">
        <v>4717</v>
      </c>
      <c r="B1509" s="19" t="s">
        <v>88</v>
      </c>
      <c r="C1509" s="30" t="s">
        <v>199</v>
      </c>
      <c r="D1509" s="91">
        <v>5400</v>
      </c>
      <c r="E1509">
        <v>493</v>
      </c>
      <c r="F1509">
        <v>3.8260000000000001</v>
      </c>
      <c r="G1509">
        <v>34.098999999999997</v>
      </c>
      <c r="J1509">
        <v>1029.3760728335101</v>
      </c>
      <c r="K1509">
        <v>27.090514248320002</v>
      </c>
    </row>
    <row r="1510" spans="1:11" ht="15" customHeight="1">
      <c r="A1510" s="91" t="s">
        <v>4717</v>
      </c>
      <c r="B1510" s="19" t="s">
        <v>88</v>
      </c>
      <c r="C1510" s="30" t="s">
        <v>199</v>
      </c>
      <c r="D1510" s="91">
        <v>5400</v>
      </c>
      <c r="E1510">
        <v>494</v>
      </c>
      <c r="F1510">
        <v>3.8239999999999998</v>
      </c>
      <c r="G1510">
        <v>34.1</v>
      </c>
      <c r="J1510">
        <v>1029.3817087497</v>
      </c>
      <c r="K1510">
        <v>27.0915168965589</v>
      </c>
    </row>
    <row r="1511" spans="1:11" ht="15" customHeight="1">
      <c r="A1511" s="91" t="s">
        <v>4717</v>
      </c>
      <c r="B1511" s="19" t="s">
        <v>88</v>
      </c>
      <c r="C1511" s="30" t="s">
        <v>199</v>
      </c>
      <c r="D1511" s="91">
        <v>5400</v>
      </c>
      <c r="E1511">
        <v>495</v>
      </c>
      <c r="F1511">
        <v>3.823</v>
      </c>
      <c r="G1511">
        <v>34.100999999999999</v>
      </c>
      <c r="J1511">
        <v>1029.3872319720999</v>
      </c>
      <c r="K1511">
        <v>27.0924199452895</v>
      </c>
    </row>
    <row r="1512" spans="1:11" ht="15" customHeight="1">
      <c r="A1512" s="91" t="s">
        <v>4717</v>
      </c>
      <c r="B1512" s="19" t="s">
        <v>88</v>
      </c>
      <c r="C1512" s="30" t="s">
        <v>199</v>
      </c>
      <c r="D1512" s="91">
        <v>5400</v>
      </c>
      <c r="E1512">
        <v>496</v>
      </c>
      <c r="F1512">
        <v>3.82</v>
      </c>
      <c r="G1512">
        <v>34.100999999999999</v>
      </c>
      <c r="J1512">
        <v>1029.39218829896</v>
      </c>
      <c r="K1512">
        <v>27.092725933981502</v>
      </c>
    </row>
    <row r="1513" spans="1:11" ht="15" customHeight="1">
      <c r="A1513" s="91" t="s">
        <v>4717</v>
      </c>
      <c r="B1513" s="19" t="s">
        <v>88</v>
      </c>
      <c r="C1513" s="30" t="s">
        <v>199</v>
      </c>
      <c r="D1513" s="91">
        <v>5400</v>
      </c>
      <c r="E1513">
        <v>497</v>
      </c>
      <c r="F1513">
        <v>3.8170000000000002</v>
      </c>
      <c r="G1513">
        <v>34.101999999999997</v>
      </c>
      <c r="J1513">
        <v>1029.39793669852</v>
      </c>
      <c r="K1513">
        <v>27.093827948713599</v>
      </c>
    </row>
    <row r="1514" spans="1:11" ht="15" customHeight="1">
      <c r="A1514" s="91" t="s">
        <v>4717</v>
      </c>
      <c r="B1514" s="19" t="s">
        <v>88</v>
      </c>
      <c r="C1514" s="30" t="s">
        <v>199</v>
      </c>
      <c r="D1514" s="91">
        <v>5400</v>
      </c>
      <c r="E1514">
        <v>498</v>
      </c>
      <c r="F1514">
        <v>3.8140000000000001</v>
      </c>
      <c r="G1514">
        <v>34.103000000000002</v>
      </c>
      <c r="J1514">
        <v>1029.4036850428199</v>
      </c>
      <c r="K1514">
        <v>27.094929863756299</v>
      </c>
    </row>
    <row r="1515" spans="1:11" ht="15" customHeight="1">
      <c r="A1515" s="91" t="s">
        <v>4717</v>
      </c>
      <c r="B1515" s="19" t="s">
        <v>88</v>
      </c>
      <c r="C1515" s="30" t="s">
        <v>199</v>
      </c>
      <c r="D1515" s="91">
        <v>5400</v>
      </c>
      <c r="E1515">
        <v>499</v>
      </c>
      <c r="F1515">
        <v>3.81</v>
      </c>
      <c r="G1515">
        <v>34.103999999999999</v>
      </c>
      <c r="J1515">
        <v>1029.4095459406401</v>
      </c>
      <c r="K1515">
        <v>27.0961310938442</v>
      </c>
    </row>
    <row r="1516" spans="1:11" ht="15" customHeight="1">
      <c r="A1516" s="91" t="s">
        <v>4717</v>
      </c>
      <c r="B1516" s="19" t="s">
        <v>88</v>
      </c>
      <c r="C1516" s="30" t="s">
        <v>199</v>
      </c>
      <c r="D1516" s="91">
        <v>5400</v>
      </c>
      <c r="E1516">
        <v>500</v>
      </c>
      <c r="F1516">
        <v>3.8079999999999998</v>
      </c>
      <c r="G1516">
        <v>34.106000000000002</v>
      </c>
      <c r="J1516">
        <v>1029.4159736969</v>
      </c>
      <c r="K1516">
        <v>27.0979295648633</v>
      </c>
    </row>
    <row r="1517" spans="1:11" ht="15" customHeight="1">
      <c r="A1517" s="91" t="s">
        <v>4717</v>
      </c>
      <c r="B1517" s="19" t="s">
        <v>88</v>
      </c>
      <c r="C1517" s="30" t="s">
        <v>199</v>
      </c>
      <c r="D1517" s="91">
        <v>5400</v>
      </c>
      <c r="E1517">
        <v>501</v>
      </c>
      <c r="F1517">
        <v>3.8050000000000002</v>
      </c>
      <c r="G1517">
        <v>34.106999999999999</v>
      </c>
      <c r="J1517">
        <v>1029.4217218761301</v>
      </c>
      <c r="K1517">
        <v>27.099031189692599</v>
      </c>
    </row>
    <row r="1518" spans="1:11" ht="15" customHeight="1">
      <c r="A1518" s="91" t="s">
        <v>4717</v>
      </c>
      <c r="B1518" s="19" t="s">
        <v>88</v>
      </c>
      <c r="C1518" s="30" t="s">
        <v>199</v>
      </c>
      <c r="D1518" s="91">
        <v>5400</v>
      </c>
      <c r="E1518">
        <v>502</v>
      </c>
      <c r="F1518">
        <v>3.8039999999999998</v>
      </c>
      <c r="G1518">
        <v>34.107999999999997</v>
      </c>
      <c r="J1518">
        <v>1029.4272447885501</v>
      </c>
      <c r="K1518">
        <v>27.099934054485601</v>
      </c>
    </row>
    <row r="1519" spans="1:11" ht="15" customHeight="1">
      <c r="A1519" s="91" t="s">
        <v>4717</v>
      </c>
      <c r="B1519" s="19" t="s">
        <v>88</v>
      </c>
      <c r="C1519" s="30" t="s">
        <v>199</v>
      </c>
      <c r="D1519" s="91">
        <v>5400</v>
      </c>
      <c r="E1519">
        <v>503</v>
      </c>
      <c r="F1519">
        <v>3.802</v>
      </c>
      <c r="G1519">
        <v>34.109000000000002</v>
      </c>
      <c r="J1519">
        <v>1029.4328802571999</v>
      </c>
      <c r="K1519">
        <v>27.100936237056199</v>
      </c>
    </row>
    <row r="1520" spans="1:11" ht="15" customHeight="1">
      <c r="A1520" s="91" t="s">
        <v>4717</v>
      </c>
      <c r="B1520" s="19" t="s">
        <v>88</v>
      </c>
      <c r="C1520" s="30" t="s">
        <v>199</v>
      </c>
      <c r="D1520" s="91">
        <v>5400</v>
      </c>
      <c r="E1520">
        <v>504</v>
      </c>
      <c r="F1520">
        <v>3.8010000000000002</v>
      </c>
      <c r="G1520">
        <v>34.11</v>
      </c>
      <c r="J1520">
        <v>1029.43840304326</v>
      </c>
      <c r="K1520">
        <v>27.101839075993901</v>
      </c>
    </row>
    <row r="1521" spans="1:11" ht="15" customHeight="1">
      <c r="A1521" s="91" t="s">
        <v>4717</v>
      </c>
      <c r="B1521" s="19" t="s">
        <v>88</v>
      </c>
      <c r="C1521" s="30" t="s">
        <v>199</v>
      </c>
      <c r="D1521" s="91">
        <v>5400</v>
      </c>
      <c r="E1521">
        <v>505</v>
      </c>
      <c r="F1521">
        <v>3.8010000000000002</v>
      </c>
      <c r="G1521">
        <v>34.11</v>
      </c>
      <c r="J1521">
        <v>1029.4430209868499</v>
      </c>
      <c r="K1521">
        <v>27.101846411722999</v>
      </c>
    </row>
    <row r="1522" spans="1:11" ht="15" customHeight="1">
      <c r="A1522" s="91" t="s">
        <v>4717</v>
      </c>
      <c r="B1522" s="19" t="s">
        <v>88</v>
      </c>
      <c r="C1522" s="30" t="s">
        <v>199</v>
      </c>
      <c r="D1522" s="91">
        <v>5400</v>
      </c>
      <c r="E1522">
        <v>506</v>
      </c>
      <c r="F1522">
        <v>3.7989999999999999</v>
      </c>
      <c r="G1522">
        <v>34.110999999999997</v>
      </c>
      <c r="J1522">
        <v>1029.4486562913801</v>
      </c>
      <c r="K1522">
        <v>27.102848532880401</v>
      </c>
    </row>
    <row r="1523" spans="1:11" ht="15" customHeight="1">
      <c r="A1523" s="91" t="s">
        <v>4717</v>
      </c>
      <c r="B1523" s="19" t="s">
        <v>88</v>
      </c>
      <c r="C1523" s="30" t="s">
        <v>199</v>
      </c>
      <c r="D1523" s="91">
        <v>5400</v>
      </c>
      <c r="E1523">
        <v>507</v>
      </c>
      <c r="F1523">
        <v>3.7970000000000002</v>
      </c>
      <c r="G1523">
        <v>34.110999999999997</v>
      </c>
      <c r="J1523">
        <v>1029.45349943567</v>
      </c>
      <c r="K1523">
        <v>27.1030544079902</v>
      </c>
    </row>
    <row r="1524" spans="1:11" ht="15" customHeight="1">
      <c r="A1524" s="91" t="s">
        <v>4717</v>
      </c>
      <c r="B1524" s="19" t="s">
        <v>88</v>
      </c>
      <c r="C1524" s="30" t="s">
        <v>199</v>
      </c>
      <c r="D1524" s="91">
        <v>5400</v>
      </c>
      <c r="E1524">
        <v>508</v>
      </c>
      <c r="F1524">
        <v>3.7949999999999999</v>
      </c>
      <c r="G1524">
        <v>34.112000000000002</v>
      </c>
      <c r="J1524">
        <v>1029.4591346393599</v>
      </c>
      <c r="K1524">
        <v>27.104056440017501</v>
      </c>
    </row>
    <row r="1525" spans="1:11" ht="15" customHeight="1">
      <c r="A1525" s="91" t="s">
        <v>4717</v>
      </c>
      <c r="B1525" s="19" t="s">
        <v>88</v>
      </c>
      <c r="C1525" s="30" t="s">
        <v>199</v>
      </c>
      <c r="D1525" s="91">
        <v>5400</v>
      </c>
      <c r="E1525">
        <v>509</v>
      </c>
      <c r="F1525">
        <v>3.7919999999999998</v>
      </c>
      <c r="G1525">
        <v>34.113999999999997</v>
      </c>
      <c r="J1525">
        <v>1029.4656745678799</v>
      </c>
      <c r="K1525">
        <v>27.105953855567801</v>
      </c>
    </row>
    <row r="1526" spans="1:11" ht="15" customHeight="1">
      <c r="A1526" s="91" t="s">
        <v>4717</v>
      </c>
      <c r="B1526" s="19" t="s">
        <v>88</v>
      </c>
      <c r="C1526" s="30" t="s">
        <v>199</v>
      </c>
      <c r="D1526" s="91">
        <v>5400</v>
      </c>
      <c r="E1526">
        <v>510</v>
      </c>
      <c r="F1526">
        <v>3.7890000000000001</v>
      </c>
      <c r="G1526">
        <v>34.115000000000002</v>
      </c>
      <c r="J1526">
        <v>1029.4714223344799</v>
      </c>
      <c r="K1526">
        <v>27.1070549607091</v>
      </c>
    </row>
    <row r="1527" spans="1:11" ht="15" customHeight="1">
      <c r="A1527" s="91" t="s">
        <v>4717</v>
      </c>
      <c r="B1527" s="19" t="s">
        <v>88</v>
      </c>
      <c r="C1527" s="30" t="s">
        <v>199</v>
      </c>
      <c r="D1527" s="91">
        <v>5400</v>
      </c>
      <c r="E1527">
        <v>511</v>
      </c>
      <c r="F1527">
        <v>3.7869999999999999</v>
      </c>
      <c r="G1527">
        <v>34.116</v>
      </c>
      <c r="J1527">
        <v>1029.47705738983</v>
      </c>
      <c r="K1527">
        <v>27.108056828233899</v>
      </c>
    </row>
    <row r="1528" spans="1:11" ht="15" customHeight="1">
      <c r="A1528" s="91" t="s">
        <v>4717</v>
      </c>
      <c r="B1528" s="19" t="s">
        <v>88</v>
      </c>
      <c r="C1528" s="30" t="s">
        <v>199</v>
      </c>
      <c r="D1528" s="91">
        <v>5400</v>
      </c>
      <c r="E1528">
        <v>512</v>
      </c>
      <c r="F1528">
        <v>3.7850000000000001</v>
      </c>
      <c r="G1528">
        <v>34.118000000000002</v>
      </c>
      <c r="J1528">
        <v>1029.4834844981101</v>
      </c>
      <c r="K1528">
        <v>27.1098548952709</v>
      </c>
    </row>
    <row r="1529" spans="1:11" ht="15" customHeight="1">
      <c r="A1529" s="91" t="s">
        <v>4717</v>
      </c>
      <c r="B1529" s="19" t="s">
        <v>88</v>
      </c>
      <c r="C1529" s="30" t="s">
        <v>199</v>
      </c>
      <c r="D1529" s="91">
        <v>5400</v>
      </c>
      <c r="E1529">
        <v>513</v>
      </c>
      <c r="F1529">
        <v>3.7829999999999999</v>
      </c>
      <c r="G1529">
        <v>34.119</v>
      </c>
      <c r="J1529">
        <v>1029.4891194486499</v>
      </c>
      <c r="K1529">
        <v>27.1108566859325</v>
      </c>
    </row>
    <row r="1530" spans="1:11" ht="15" customHeight="1">
      <c r="A1530" s="91" t="s">
        <v>4717</v>
      </c>
      <c r="B1530" s="19" t="s">
        <v>88</v>
      </c>
      <c r="C1530" s="30" t="s">
        <v>199</v>
      </c>
      <c r="D1530" s="91">
        <v>5400</v>
      </c>
      <c r="E1530">
        <v>514</v>
      </c>
      <c r="F1530">
        <v>3.7810000000000001</v>
      </c>
      <c r="G1530">
        <v>34.119999999999997</v>
      </c>
      <c r="J1530">
        <v>1029.4947543478099</v>
      </c>
      <c r="K1530">
        <v>27.111858435091801</v>
      </c>
    </row>
    <row r="1531" spans="1:11" ht="15" customHeight="1">
      <c r="A1531" s="91" t="s">
        <v>4717</v>
      </c>
      <c r="B1531" s="19" t="s">
        <v>88</v>
      </c>
      <c r="C1531" s="30" t="s">
        <v>199</v>
      </c>
      <c r="D1531" s="91">
        <v>5400</v>
      </c>
      <c r="E1531">
        <v>515</v>
      </c>
      <c r="F1531">
        <v>3.7789999999999999</v>
      </c>
      <c r="G1531">
        <v>34.122</v>
      </c>
      <c r="J1531">
        <v>1029.50118129417</v>
      </c>
      <c r="K1531">
        <v>27.113656402463</v>
      </c>
    </row>
    <row r="1532" spans="1:11" ht="15" customHeight="1">
      <c r="A1532" s="91" t="s">
        <v>4717</v>
      </c>
      <c r="B1532" s="19" t="s">
        <v>88</v>
      </c>
      <c r="C1532" s="30" t="s">
        <v>199</v>
      </c>
      <c r="D1532" s="91">
        <v>5400</v>
      </c>
      <c r="E1532">
        <v>516</v>
      </c>
      <c r="F1532">
        <v>3.7770000000000001</v>
      </c>
      <c r="G1532">
        <v>34.122999999999998</v>
      </c>
      <c r="J1532">
        <v>1029.5068160885501</v>
      </c>
      <c r="K1532">
        <v>27.114658074755699</v>
      </c>
    </row>
    <row r="1533" spans="1:11" ht="15" customHeight="1">
      <c r="A1533" s="91" t="s">
        <v>4717</v>
      </c>
      <c r="B1533" s="19" t="s">
        <v>88</v>
      </c>
      <c r="C1533" s="30" t="s">
        <v>199</v>
      </c>
      <c r="D1533" s="91">
        <v>5400</v>
      </c>
      <c r="E1533">
        <v>517</v>
      </c>
      <c r="F1533">
        <v>3.7770000000000001</v>
      </c>
      <c r="G1533">
        <v>34.124000000000002</v>
      </c>
      <c r="J1533">
        <v>1029.5122254262101</v>
      </c>
      <c r="K1533">
        <v>27.115461659441699</v>
      </c>
    </row>
    <row r="1534" spans="1:11" ht="15" customHeight="1">
      <c r="A1534" s="91" t="s">
        <v>4717</v>
      </c>
      <c r="B1534" s="19" t="s">
        <v>88</v>
      </c>
      <c r="C1534" s="30" t="s">
        <v>199</v>
      </c>
      <c r="D1534" s="91">
        <v>5400</v>
      </c>
      <c r="E1534">
        <v>518</v>
      </c>
      <c r="F1534">
        <v>3.7770000000000001</v>
      </c>
      <c r="G1534">
        <v>34.124000000000002</v>
      </c>
      <c r="J1534">
        <v>1029.51684256825</v>
      </c>
      <c r="K1534">
        <v>27.115468979449801</v>
      </c>
    </row>
    <row r="1535" spans="1:11" ht="15" customHeight="1">
      <c r="A1535" s="91" t="s">
        <v>4717</v>
      </c>
      <c r="B1535" s="19" t="s">
        <v>88</v>
      </c>
      <c r="C1535" s="30" t="s">
        <v>199</v>
      </c>
      <c r="D1535" s="91">
        <v>5400</v>
      </c>
      <c r="E1535">
        <v>519</v>
      </c>
      <c r="F1535">
        <v>3.7749999999999999</v>
      </c>
      <c r="G1535">
        <v>34.125</v>
      </c>
      <c r="J1535">
        <v>1029.5224771947101</v>
      </c>
      <c r="K1535">
        <v>27.1164706133914</v>
      </c>
    </row>
    <row r="1536" spans="1:11" ht="15" customHeight="1">
      <c r="A1536" s="91" t="s">
        <v>4717</v>
      </c>
      <c r="B1536" s="19" t="s">
        <v>88</v>
      </c>
      <c r="C1536" s="30" t="s">
        <v>199</v>
      </c>
      <c r="D1536" s="91">
        <v>5400</v>
      </c>
      <c r="E1536">
        <v>520</v>
      </c>
      <c r="F1536">
        <v>3.7749999999999999</v>
      </c>
      <c r="G1536">
        <v>34.125999999999998</v>
      </c>
      <c r="J1536">
        <v>1029.5278862529001</v>
      </c>
      <c r="K1536">
        <v>27.117274207033201</v>
      </c>
    </row>
    <row r="1537" spans="1:11" ht="15" customHeight="1">
      <c r="A1537" s="91" t="s">
        <v>4717</v>
      </c>
      <c r="B1537" s="19" t="s">
        <v>88</v>
      </c>
      <c r="C1537" s="30" t="s">
        <v>199</v>
      </c>
      <c r="D1537" s="91">
        <v>5400</v>
      </c>
      <c r="E1537">
        <v>521</v>
      </c>
      <c r="F1537">
        <v>3.774</v>
      </c>
      <c r="G1537">
        <v>34.125999999999998</v>
      </c>
      <c r="J1537">
        <v>1029.5326159213701</v>
      </c>
      <c r="K1537">
        <v>27.117380532610898</v>
      </c>
    </row>
    <row r="1538" spans="1:11" ht="15" customHeight="1">
      <c r="A1538" s="91" t="s">
        <v>4717</v>
      </c>
      <c r="B1538" s="19" t="s">
        <v>88</v>
      </c>
      <c r="C1538" s="30" t="s">
        <v>199</v>
      </c>
      <c r="D1538" s="91">
        <v>5400</v>
      </c>
      <c r="E1538">
        <v>522</v>
      </c>
      <c r="F1538">
        <v>3.7719999999999998</v>
      </c>
      <c r="G1538">
        <v>34.127000000000002</v>
      </c>
      <c r="J1538">
        <v>1029.53825038388</v>
      </c>
      <c r="K1538">
        <v>27.1183821051238</v>
      </c>
    </row>
    <row r="1539" spans="1:11" ht="15" customHeight="1">
      <c r="A1539" s="91" t="s">
        <v>4717</v>
      </c>
      <c r="B1539" s="19" t="s">
        <v>88</v>
      </c>
      <c r="C1539" s="30" t="s">
        <v>199</v>
      </c>
      <c r="D1539" s="91">
        <v>5400</v>
      </c>
      <c r="E1539">
        <v>523</v>
      </c>
      <c r="F1539">
        <v>3.77</v>
      </c>
      <c r="G1539">
        <v>34.128999999999998</v>
      </c>
      <c r="J1539">
        <v>1029.5446768585</v>
      </c>
      <c r="K1539">
        <v>27.120179925477899</v>
      </c>
    </row>
    <row r="1540" spans="1:11" ht="15" customHeight="1">
      <c r="A1540" s="91" t="s">
        <v>4717</v>
      </c>
      <c r="B1540" s="19" t="s">
        <v>88</v>
      </c>
      <c r="C1540" s="30" t="s">
        <v>199</v>
      </c>
      <c r="D1540" s="91">
        <v>5400</v>
      </c>
      <c r="E1540">
        <v>524</v>
      </c>
      <c r="F1540">
        <v>3.7690000000000001</v>
      </c>
      <c r="G1540">
        <v>34.128999999999998</v>
      </c>
      <c r="J1540">
        <v>1029.54940635414</v>
      </c>
      <c r="K1540">
        <v>27.120286191083999</v>
      </c>
    </row>
    <row r="1541" spans="1:11" ht="15" customHeight="1">
      <c r="A1541" s="91" t="s">
        <v>4717</v>
      </c>
      <c r="B1541" s="19" t="s">
        <v>88</v>
      </c>
      <c r="C1541" s="30" t="s">
        <v>199</v>
      </c>
      <c r="D1541" s="91">
        <v>5400</v>
      </c>
      <c r="E1541">
        <v>525</v>
      </c>
      <c r="F1541">
        <v>3.766</v>
      </c>
      <c r="G1541">
        <v>34.128999999999998</v>
      </c>
      <c r="J1541">
        <v>1029.5543614042899</v>
      </c>
      <c r="K1541">
        <v>27.120590272273599</v>
      </c>
    </row>
    <row r="1542" spans="1:11" ht="15" customHeight="1">
      <c r="A1542" s="91" t="s">
        <v>4717</v>
      </c>
      <c r="B1542" s="19" t="s">
        <v>88</v>
      </c>
      <c r="C1542" s="30" t="s">
        <v>199</v>
      </c>
      <c r="D1542" s="91">
        <v>5400</v>
      </c>
      <c r="E1542">
        <v>526</v>
      </c>
      <c r="F1542">
        <v>3.7629999999999999</v>
      </c>
      <c r="G1542">
        <v>34.130000000000003</v>
      </c>
      <c r="J1542">
        <v>1029.56010845789</v>
      </c>
      <c r="K1542">
        <v>27.1216905461777</v>
      </c>
    </row>
    <row r="1543" spans="1:11" ht="15" customHeight="1">
      <c r="A1543" s="91" t="s">
        <v>4717</v>
      </c>
      <c r="B1543" s="19" t="s">
        <v>88</v>
      </c>
      <c r="C1543" s="30" t="s">
        <v>199</v>
      </c>
      <c r="D1543" s="91">
        <v>5400</v>
      </c>
      <c r="E1543">
        <v>527</v>
      </c>
      <c r="F1543">
        <v>3.7610000000000001</v>
      </c>
      <c r="G1543">
        <v>34.131999999999998</v>
      </c>
      <c r="J1543">
        <v>1029.5665347275001</v>
      </c>
      <c r="K1543">
        <v>27.123488198309399</v>
      </c>
    </row>
    <row r="1544" spans="1:11" ht="15" customHeight="1">
      <c r="A1544" s="91" t="s">
        <v>4717</v>
      </c>
      <c r="B1544" s="19" t="s">
        <v>88</v>
      </c>
      <c r="C1544" s="30" t="s">
        <v>199</v>
      </c>
      <c r="D1544" s="91">
        <v>5400</v>
      </c>
      <c r="E1544">
        <v>528</v>
      </c>
      <c r="F1544">
        <v>3.7589999999999999</v>
      </c>
      <c r="G1544">
        <v>34.131999999999998</v>
      </c>
      <c r="J1544">
        <v>1029.5713768303101</v>
      </c>
      <c r="K1544">
        <v>27.123693176170502</v>
      </c>
    </row>
    <row r="1545" spans="1:11" ht="15" customHeight="1">
      <c r="A1545" s="91" t="s">
        <v>4717</v>
      </c>
      <c r="B1545" s="19" t="s">
        <v>88</v>
      </c>
      <c r="C1545" s="30" t="s">
        <v>199</v>
      </c>
      <c r="D1545" s="91">
        <v>5400</v>
      </c>
      <c r="E1545">
        <v>529</v>
      </c>
      <c r="F1545">
        <v>3.758</v>
      </c>
      <c r="G1545">
        <v>34.133000000000003</v>
      </c>
      <c r="J1545">
        <v>1029.5768981332101</v>
      </c>
      <c r="K1545">
        <v>27.124595624575701</v>
      </c>
    </row>
    <row r="1546" spans="1:11" ht="15" customHeight="1">
      <c r="A1546" s="91" t="s">
        <v>4717</v>
      </c>
      <c r="B1546" s="19" t="s">
        <v>88</v>
      </c>
      <c r="C1546" s="30" t="s">
        <v>199</v>
      </c>
      <c r="D1546" s="91">
        <v>5400</v>
      </c>
      <c r="E1546">
        <v>530</v>
      </c>
      <c r="F1546">
        <v>3.7570000000000001</v>
      </c>
      <c r="G1546">
        <v>34.134</v>
      </c>
      <c r="J1546">
        <v>1029.5824193652099</v>
      </c>
      <c r="K1546">
        <v>27.125498065546498</v>
      </c>
    </row>
    <row r="1547" spans="1:11" ht="15" customHeight="1">
      <c r="A1547" s="91" t="s">
        <v>4717</v>
      </c>
      <c r="B1547" s="19" t="s">
        <v>88</v>
      </c>
      <c r="C1547" s="30" t="s">
        <v>199</v>
      </c>
      <c r="D1547" s="91">
        <v>5400</v>
      </c>
      <c r="E1547">
        <v>531</v>
      </c>
      <c r="F1547">
        <v>3.7559999999999998</v>
      </c>
      <c r="G1547">
        <v>34.134999999999998</v>
      </c>
      <c r="J1547">
        <v>1029.5879405263299</v>
      </c>
      <c r="K1547">
        <v>27.1264004990826</v>
      </c>
    </row>
    <row r="1548" spans="1:11" ht="15" customHeight="1">
      <c r="A1548" s="91" t="s">
        <v>4717</v>
      </c>
      <c r="B1548" s="19" t="s">
        <v>88</v>
      </c>
      <c r="C1548" s="30" t="s">
        <v>199</v>
      </c>
      <c r="D1548" s="91">
        <v>5400</v>
      </c>
      <c r="E1548">
        <v>532</v>
      </c>
      <c r="F1548">
        <v>3.7559999999999998</v>
      </c>
      <c r="G1548">
        <v>34.134999999999998</v>
      </c>
      <c r="J1548">
        <v>1029.5925567177301</v>
      </c>
      <c r="K1548">
        <v>27.126407808684501</v>
      </c>
    </row>
    <row r="1549" spans="1:11" ht="15" customHeight="1">
      <c r="A1549" s="91" t="s">
        <v>4717</v>
      </c>
      <c r="B1549" s="19" t="s">
        <v>88</v>
      </c>
      <c r="C1549" s="30" t="s">
        <v>199</v>
      </c>
      <c r="D1549" s="91">
        <v>5400</v>
      </c>
      <c r="E1549">
        <v>533</v>
      </c>
      <c r="F1549">
        <v>3.7549999999999999</v>
      </c>
      <c r="G1549">
        <v>34.134999999999998</v>
      </c>
      <c r="J1549">
        <v>1029.59728569712</v>
      </c>
      <c r="K1549">
        <v>27.126513898750801</v>
      </c>
    </row>
    <row r="1550" spans="1:11" ht="15" customHeight="1">
      <c r="A1550" s="91" t="s">
        <v>4717</v>
      </c>
      <c r="B1550" s="19" t="s">
        <v>88</v>
      </c>
      <c r="C1550" s="30" t="s">
        <v>199</v>
      </c>
      <c r="D1550" s="91">
        <v>5400</v>
      </c>
      <c r="E1550">
        <v>534</v>
      </c>
      <c r="F1550">
        <v>3.754</v>
      </c>
      <c r="G1550">
        <v>34.136000000000003</v>
      </c>
      <c r="J1550">
        <v>1029.6028066393301</v>
      </c>
      <c r="K1550">
        <v>27.127416314183801</v>
      </c>
    </row>
    <row r="1551" spans="1:11" ht="15" customHeight="1">
      <c r="A1551" s="91" t="s">
        <v>4717</v>
      </c>
      <c r="B1551" s="19" t="s">
        <v>88</v>
      </c>
      <c r="C1551" s="30" t="s">
        <v>199</v>
      </c>
      <c r="D1551" s="91">
        <v>5400</v>
      </c>
      <c r="E1551">
        <v>535</v>
      </c>
      <c r="F1551">
        <v>3.7519999999999998</v>
      </c>
      <c r="G1551">
        <v>34.136000000000003</v>
      </c>
      <c r="J1551">
        <v>1029.6076483949601</v>
      </c>
      <c r="K1551">
        <v>27.127621121653199</v>
      </c>
    </row>
    <row r="1552" spans="1:11" ht="15" customHeight="1">
      <c r="A1552" s="91" t="s">
        <v>4717</v>
      </c>
      <c r="B1552" s="19" t="s">
        <v>88</v>
      </c>
      <c r="C1552" s="30" t="s">
        <v>199</v>
      </c>
      <c r="D1552" s="91">
        <v>5400</v>
      </c>
      <c r="E1552">
        <v>536</v>
      </c>
      <c r="F1552">
        <v>3.75</v>
      </c>
      <c r="G1552">
        <v>34.137</v>
      </c>
      <c r="J1552">
        <v>1029.61328212335</v>
      </c>
      <c r="K1552">
        <v>27.128622226922499</v>
      </c>
    </row>
    <row r="1553" spans="1:11" ht="15" customHeight="1">
      <c r="A1553" s="91" t="s">
        <v>4717</v>
      </c>
      <c r="B1553" s="19" t="s">
        <v>88</v>
      </c>
      <c r="C1553" s="30" t="s">
        <v>199</v>
      </c>
      <c r="D1553" s="91">
        <v>5400</v>
      </c>
      <c r="E1553">
        <v>537</v>
      </c>
      <c r="F1553">
        <v>3.746</v>
      </c>
      <c r="G1553">
        <v>34.137999999999998</v>
      </c>
      <c r="J1553">
        <v>1029.61914158887</v>
      </c>
      <c r="K1553">
        <v>27.1298206464614</v>
      </c>
    </row>
    <row r="1554" spans="1:11" ht="15" customHeight="1">
      <c r="A1554" s="91" t="s">
        <v>4717</v>
      </c>
      <c r="B1554" s="19" t="s">
        <v>88</v>
      </c>
      <c r="C1554" s="30" t="s">
        <v>199</v>
      </c>
      <c r="D1554" s="91">
        <v>5400</v>
      </c>
      <c r="E1554">
        <v>538</v>
      </c>
      <c r="F1554">
        <v>3.7429999999999999</v>
      </c>
      <c r="G1554">
        <v>34.14</v>
      </c>
      <c r="J1554">
        <v>1029.6256801274401</v>
      </c>
      <c r="K1554">
        <v>27.131716631346801</v>
      </c>
    </row>
    <row r="1555" spans="1:11" ht="15" customHeight="1">
      <c r="A1555" s="91" t="s">
        <v>4717</v>
      </c>
      <c r="B1555" s="19" t="s">
        <v>88</v>
      </c>
      <c r="C1555" s="30" t="s">
        <v>199</v>
      </c>
      <c r="D1555" s="91">
        <v>5400</v>
      </c>
      <c r="E1555">
        <v>539</v>
      </c>
      <c r="F1555">
        <v>3.7410000000000001</v>
      </c>
      <c r="G1555">
        <v>34.140999999999998</v>
      </c>
      <c r="J1555">
        <v>1029.6313137120101</v>
      </c>
      <c r="K1555">
        <v>27.132717548959999</v>
      </c>
    </row>
    <row r="1556" spans="1:11" ht="15" customHeight="1">
      <c r="A1556" s="91" t="s">
        <v>4717</v>
      </c>
      <c r="B1556" s="19" t="s">
        <v>88</v>
      </c>
      <c r="C1556" s="30" t="s">
        <v>199</v>
      </c>
      <c r="D1556" s="91">
        <v>5400</v>
      </c>
      <c r="E1556">
        <v>540</v>
      </c>
      <c r="F1556">
        <v>3.7389999999999999</v>
      </c>
      <c r="G1556">
        <v>34.142000000000003</v>
      </c>
      <c r="J1556">
        <v>1029.63694724534</v>
      </c>
      <c r="K1556">
        <v>27.1337184250538</v>
      </c>
    </row>
    <row r="1557" spans="1:11" ht="15" customHeight="1">
      <c r="A1557" s="91" t="s">
        <v>4717</v>
      </c>
      <c r="B1557" s="19" t="s">
        <v>88</v>
      </c>
      <c r="C1557" s="30" t="s">
        <v>199</v>
      </c>
      <c r="D1557" s="91">
        <v>5400</v>
      </c>
      <c r="E1557">
        <v>541</v>
      </c>
      <c r="F1557">
        <v>3.7360000000000002</v>
      </c>
      <c r="G1557">
        <v>34.143999999999998</v>
      </c>
      <c r="J1557">
        <v>1029.64348563211</v>
      </c>
      <c r="K1557">
        <v>27.135614211315399</v>
      </c>
    </row>
    <row r="1558" spans="1:11" ht="15" customHeight="1">
      <c r="A1558" s="91" t="s">
        <v>4717</v>
      </c>
      <c r="B1558" s="19" t="s">
        <v>88</v>
      </c>
      <c r="C1558" s="30" t="s">
        <v>199</v>
      </c>
      <c r="D1558" s="91">
        <v>5400</v>
      </c>
      <c r="E1558">
        <v>542</v>
      </c>
      <c r="F1558">
        <v>3.7320000000000002</v>
      </c>
      <c r="G1558">
        <v>34.145000000000003</v>
      </c>
      <c r="J1558">
        <v>1029.64934481104</v>
      </c>
      <c r="K1558">
        <v>27.1368120266545</v>
      </c>
    </row>
    <row r="1559" spans="1:11" ht="15" customHeight="1">
      <c r="A1559" s="91" t="s">
        <v>4717</v>
      </c>
      <c r="B1559" s="19" t="s">
        <v>88</v>
      </c>
      <c r="C1559" s="30" t="s">
        <v>199</v>
      </c>
      <c r="D1559" s="91">
        <v>5400</v>
      </c>
      <c r="E1559">
        <v>543</v>
      </c>
      <c r="F1559">
        <v>3.73</v>
      </c>
      <c r="G1559">
        <v>34.146000000000001</v>
      </c>
      <c r="J1559">
        <v>1029.65497820067</v>
      </c>
      <c r="K1559">
        <v>27.137812715069899</v>
      </c>
    </row>
    <row r="1560" spans="1:11" ht="15" customHeight="1">
      <c r="A1560" s="91" t="s">
        <v>4717</v>
      </c>
      <c r="B1560" s="19" t="s">
        <v>88</v>
      </c>
      <c r="C1560" s="30" t="s">
        <v>199</v>
      </c>
      <c r="D1560" s="91">
        <v>5400</v>
      </c>
      <c r="E1560">
        <v>544</v>
      </c>
      <c r="F1560">
        <v>3.7290000000000001</v>
      </c>
      <c r="G1560">
        <v>34.146999999999998</v>
      </c>
      <c r="J1560">
        <v>1029.6604986638299</v>
      </c>
      <c r="K1560">
        <v>27.1387148945687</v>
      </c>
    </row>
    <row r="1561" spans="1:11" ht="15" customHeight="1">
      <c r="A1561" s="91" t="s">
        <v>4717</v>
      </c>
      <c r="B1561" s="19" t="s">
        <v>88</v>
      </c>
      <c r="C1561" s="30" t="s">
        <v>199</v>
      </c>
      <c r="D1561" s="91">
        <v>5400</v>
      </c>
      <c r="E1561">
        <v>545</v>
      </c>
      <c r="F1561">
        <v>3.7280000000000002</v>
      </c>
      <c r="G1561">
        <v>34.146999999999998</v>
      </c>
      <c r="J1561">
        <v>1029.6652270433499</v>
      </c>
      <c r="K1561">
        <v>27.1388206484371</v>
      </c>
    </row>
    <row r="1562" spans="1:11" ht="15" customHeight="1">
      <c r="A1562" s="91" t="s">
        <v>4717</v>
      </c>
      <c r="B1562" s="19" t="s">
        <v>88</v>
      </c>
      <c r="C1562" s="30" t="s">
        <v>199</v>
      </c>
      <c r="D1562" s="91">
        <v>5400</v>
      </c>
      <c r="E1562">
        <v>546</v>
      </c>
      <c r="F1562">
        <v>3.726</v>
      </c>
      <c r="G1562">
        <v>34.148000000000003</v>
      </c>
      <c r="J1562">
        <v>1029.6708602733399</v>
      </c>
      <c r="K1562">
        <v>27.139821252308099</v>
      </c>
    </row>
    <row r="1563" spans="1:11" ht="15" customHeight="1">
      <c r="A1563" s="91" t="s">
        <v>4717</v>
      </c>
      <c r="B1563" s="19" t="s">
        <v>88</v>
      </c>
      <c r="C1563" s="30" t="s">
        <v>199</v>
      </c>
      <c r="D1563" s="91">
        <v>5400</v>
      </c>
      <c r="E1563">
        <v>547</v>
      </c>
      <c r="F1563">
        <v>3.7240000000000002</v>
      </c>
      <c r="G1563">
        <v>34.149000000000001</v>
      </c>
      <c r="J1563">
        <v>1029.67649345213</v>
      </c>
      <c r="K1563">
        <v>27.140821814653499</v>
      </c>
    </row>
    <row r="1564" spans="1:11" ht="15" customHeight="1">
      <c r="A1564" s="91" t="s">
        <v>4717</v>
      </c>
      <c r="B1564" s="19" t="s">
        <v>88</v>
      </c>
      <c r="C1564" s="30" t="s">
        <v>199</v>
      </c>
      <c r="D1564" s="91">
        <v>5400</v>
      </c>
      <c r="E1564">
        <v>548</v>
      </c>
      <c r="F1564">
        <v>3.7229999999999999</v>
      </c>
      <c r="G1564">
        <v>34.15</v>
      </c>
      <c r="J1564">
        <v>1029.68201366785</v>
      </c>
      <c r="K1564">
        <v>27.141723939005502</v>
      </c>
    </row>
    <row r="1565" spans="1:11" ht="15" customHeight="1">
      <c r="A1565" s="91" t="s">
        <v>4717</v>
      </c>
      <c r="B1565" s="19" t="s">
        <v>88</v>
      </c>
      <c r="C1565" s="30" t="s">
        <v>199</v>
      </c>
      <c r="D1565" s="91">
        <v>5400</v>
      </c>
      <c r="E1565">
        <v>549</v>
      </c>
      <c r="F1565">
        <v>3.7229999999999999</v>
      </c>
      <c r="G1565">
        <v>34.15</v>
      </c>
      <c r="J1565">
        <v>1029.6866288772001</v>
      </c>
      <c r="K1565">
        <v>27.141731224102799</v>
      </c>
    </row>
    <row r="1566" spans="1:11" ht="15" customHeight="1">
      <c r="A1566" s="91" t="s">
        <v>4717</v>
      </c>
      <c r="B1566" s="19" t="s">
        <v>88</v>
      </c>
      <c r="C1566" s="30" t="s">
        <v>199</v>
      </c>
      <c r="D1566" s="91">
        <v>5400</v>
      </c>
      <c r="E1566">
        <v>550</v>
      </c>
      <c r="F1566">
        <v>3.722</v>
      </c>
      <c r="G1566">
        <v>34.151000000000003</v>
      </c>
      <c r="J1566">
        <v>1029.6921489403101</v>
      </c>
      <c r="K1566">
        <v>27.142633341178701</v>
      </c>
    </row>
    <row r="1567" spans="1:11" ht="15" customHeight="1">
      <c r="A1567" s="91" t="s">
        <v>4717</v>
      </c>
      <c r="B1567" s="19" t="s">
        <v>88</v>
      </c>
      <c r="C1567" s="30" t="s">
        <v>199</v>
      </c>
      <c r="D1567" s="91">
        <v>5400</v>
      </c>
      <c r="E1567">
        <v>551</v>
      </c>
      <c r="F1567">
        <v>3.722</v>
      </c>
      <c r="G1567">
        <v>34.151000000000003</v>
      </c>
      <c r="J1567">
        <v>1029.69676396916</v>
      </c>
      <c r="K1567">
        <v>27.1426406278872</v>
      </c>
    </row>
    <row r="1568" spans="1:11" ht="15" customHeight="1">
      <c r="A1568" s="91" t="s">
        <v>4717</v>
      </c>
      <c r="B1568" s="19" t="s">
        <v>88</v>
      </c>
      <c r="C1568" s="30" t="s">
        <v>199</v>
      </c>
      <c r="D1568" s="91">
        <v>5400</v>
      </c>
      <c r="E1568">
        <v>552</v>
      </c>
      <c r="F1568">
        <v>3.7210000000000001</v>
      </c>
      <c r="G1568">
        <v>34.152000000000001</v>
      </c>
      <c r="J1568">
        <v>1029.7022838796499</v>
      </c>
      <c r="K1568">
        <v>27.143542737685699</v>
      </c>
    </row>
    <row r="1569" spans="1:11" ht="15" customHeight="1">
      <c r="A1569" s="91" t="s">
        <v>4717</v>
      </c>
      <c r="B1569" s="19" t="s">
        <v>88</v>
      </c>
      <c r="C1569" s="30" t="s">
        <v>199</v>
      </c>
      <c r="D1569" s="91">
        <v>5400</v>
      </c>
      <c r="E1569">
        <v>553</v>
      </c>
      <c r="F1569">
        <v>3.7210000000000001</v>
      </c>
      <c r="G1569">
        <v>34.152000000000001</v>
      </c>
      <c r="J1569">
        <v>1029.70689872802</v>
      </c>
      <c r="K1569">
        <v>27.143550026004998</v>
      </c>
    </row>
    <row r="1570" spans="1:11" ht="15" customHeight="1">
      <c r="A1570" s="91" t="s">
        <v>4717</v>
      </c>
      <c r="B1570" s="19" t="s">
        <v>88</v>
      </c>
      <c r="C1570" s="30" t="s">
        <v>199</v>
      </c>
      <c r="D1570" s="91">
        <v>5400</v>
      </c>
      <c r="E1570">
        <v>554</v>
      </c>
      <c r="F1570">
        <v>3.72</v>
      </c>
      <c r="G1570">
        <v>34.152000000000001</v>
      </c>
      <c r="J1570">
        <v>1029.7116265191601</v>
      </c>
      <c r="K1570">
        <v>27.1436556836113</v>
      </c>
    </row>
    <row r="1571" spans="1:11" ht="15" customHeight="1">
      <c r="A1571" s="91" t="s">
        <v>4717</v>
      </c>
      <c r="B1571" s="19" t="s">
        <v>88</v>
      </c>
      <c r="C1571" s="30" t="s">
        <v>199</v>
      </c>
      <c r="D1571" s="91">
        <v>5400</v>
      </c>
      <c r="E1571">
        <v>555</v>
      </c>
      <c r="F1571">
        <v>3.7189999999999999</v>
      </c>
      <c r="G1571">
        <v>34.152000000000001</v>
      </c>
      <c r="J1571">
        <v>1029.7163542491401</v>
      </c>
      <c r="K1571">
        <v>27.143761327261199</v>
      </c>
    </row>
    <row r="1572" spans="1:11" ht="15" customHeight="1">
      <c r="A1572" s="91" t="s">
        <v>4717</v>
      </c>
      <c r="B1572" s="19" t="s">
        <v>88</v>
      </c>
      <c r="C1572" s="30" t="s">
        <v>199</v>
      </c>
      <c r="D1572" s="91">
        <v>5400</v>
      </c>
      <c r="E1572">
        <v>556</v>
      </c>
      <c r="F1572">
        <v>3.718</v>
      </c>
      <c r="G1572">
        <v>34.152999999999999</v>
      </c>
      <c r="J1572">
        <v>1029.7218738747399</v>
      </c>
      <c r="K1572">
        <v>27.1446634081037</v>
      </c>
    </row>
    <row r="1573" spans="1:11" ht="15" customHeight="1">
      <c r="A1573" s="91" t="s">
        <v>4717</v>
      </c>
      <c r="B1573" s="19" t="s">
        <v>88</v>
      </c>
      <c r="C1573" s="30" t="s">
        <v>199</v>
      </c>
      <c r="D1573" s="91">
        <v>5400</v>
      </c>
      <c r="E1573">
        <v>557</v>
      </c>
      <c r="F1573">
        <v>3.7170000000000001</v>
      </c>
      <c r="G1573">
        <v>34.152999999999999</v>
      </c>
      <c r="J1573">
        <v>1029.72660147744</v>
      </c>
      <c r="K1573">
        <v>27.144769026956698</v>
      </c>
    </row>
    <row r="1574" spans="1:11" ht="15" customHeight="1">
      <c r="A1574" s="91" t="s">
        <v>4717</v>
      </c>
      <c r="B1574" s="19" t="s">
        <v>88</v>
      </c>
      <c r="C1574" s="30" t="s">
        <v>199</v>
      </c>
      <c r="D1574" s="91">
        <v>5400</v>
      </c>
      <c r="E1574">
        <v>558</v>
      </c>
      <c r="F1574">
        <v>3.7160000000000002</v>
      </c>
      <c r="G1574">
        <v>34.154000000000003</v>
      </c>
      <c r="J1574">
        <v>1029.7321209660799</v>
      </c>
      <c r="K1574">
        <v>27.145671089520398</v>
      </c>
    </row>
    <row r="1575" spans="1:11" ht="15" customHeight="1">
      <c r="A1575" s="91" t="s">
        <v>4717</v>
      </c>
      <c r="B1575" s="19" t="s">
        <v>88</v>
      </c>
      <c r="C1575" s="30" t="s">
        <v>199</v>
      </c>
      <c r="D1575" s="91">
        <v>5400</v>
      </c>
      <c r="E1575">
        <v>559</v>
      </c>
      <c r="F1575">
        <v>3.7149999999999999</v>
      </c>
      <c r="G1575">
        <v>34.155000000000001</v>
      </c>
      <c r="J1575">
        <v>1029.7376403839201</v>
      </c>
      <c r="K1575">
        <v>27.1465731446444</v>
      </c>
    </row>
    <row r="1576" spans="1:11" ht="15" customHeight="1">
      <c r="A1576" s="91" t="s">
        <v>4717</v>
      </c>
      <c r="B1576" s="19" t="s">
        <v>88</v>
      </c>
      <c r="C1576" s="30" t="s">
        <v>199</v>
      </c>
      <c r="D1576" s="91">
        <v>5400</v>
      </c>
      <c r="E1576">
        <v>560</v>
      </c>
      <c r="F1576">
        <v>3.714</v>
      </c>
      <c r="G1576">
        <v>34.155000000000001</v>
      </c>
      <c r="J1576">
        <v>1029.74236779321</v>
      </c>
      <c r="K1576">
        <v>27.146678727859399</v>
      </c>
    </row>
    <row r="1577" spans="1:11" ht="15" customHeight="1">
      <c r="A1577" s="91" t="s">
        <v>4717</v>
      </c>
      <c r="B1577" s="19" t="s">
        <v>88</v>
      </c>
      <c r="C1577" s="30" t="s">
        <v>199</v>
      </c>
      <c r="D1577" s="91">
        <v>5400</v>
      </c>
      <c r="E1577">
        <v>561</v>
      </c>
      <c r="F1577">
        <v>3.7120000000000002</v>
      </c>
      <c r="G1577">
        <v>34.155999999999999</v>
      </c>
      <c r="J1577">
        <v>1029.7480002054101</v>
      </c>
      <c r="K1577">
        <v>27.147679035206</v>
      </c>
    </row>
    <row r="1578" spans="1:11" ht="15" customHeight="1">
      <c r="A1578" s="91" t="s">
        <v>4717</v>
      </c>
      <c r="B1578" s="19" t="s">
        <v>88</v>
      </c>
      <c r="C1578" s="30" t="s">
        <v>199</v>
      </c>
      <c r="D1578" s="91">
        <v>5400</v>
      </c>
      <c r="E1578">
        <v>562</v>
      </c>
      <c r="F1578">
        <v>3.7120000000000002</v>
      </c>
      <c r="G1578">
        <v>34.156999999999996</v>
      </c>
      <c r="J1578">
        <v>1029.7534062841801</v>
      </c>
      <c r="K1578">
        <v>27.148482794106901</v>
      </c>
    </row>
    <row r="1579" spans="1:11" ht="15" customHeight="1">
      <c r="A1579" s="91" t="s">
        <v>4717</v>
      </c>
      <c r="B1579" s="19" t="s">
        <v>88</v>
      </c>
      <c r="C1579" s="30" t="s">
        <v>199</v>
      </c>
      <c r="D1579" s="91">
        <v>5400</v>
      </c>
      <c r="E1579">
        <v>563</v>
      </c>
      <c r="F1579">
        <v>3.7109999999999999</v>
      </c>
      <c r="G1579">
        <v>34.156999999999996</v>
      </c>
      <c r="J1579">
        <v>1029.75813350009</v>
      </c>
      <c r="K1579">
        <v>27.1485883416813</v>
      </c>
    </row>
    <row r="1580" spans="1:11" ht="15" customHeight="1">
      <c r="A1580" s="91" t="s">
        <v>4717</v>
      </c>
      <c r="B1580" s="19" t="s">
        <v>88</v>
      </c>
      <c r="C1580" s="30" t="s">
        <v>199</v>
      </c>
      <c r="D1580" s="91">
        <v>5400</v>
      </c>
      <c r="E1580">
        <v>564</v>
      </c>
      <c r="F1580">
        <v>3.7090000000000001</v>
      </c>
      <c r="G1580">
        <v>34.158000000000001</v>
      </c>
      <c r="J1580">
        <v>1029.7637657488101</v>
      </c>
      <c r="K1580">
        <v>27.1495885875574</v>
      </c>
    </row>
    <row r="1581" spans="1:11" ht="15" customHeight="1">
      <c r="A1581" s="91" t="s">
        <v>4717</v>
      </c>
      <c r="B1581" s="19" t="s">
        <v>88</v>
      </c>
      <c r="C1581" s="30" t="s">
        <v>199</v>
      </c>
      <c r="D1581" s="91">
        <v>5400</v>
      </c>
      <c r="E1581">
        <v>565</v>
      </c>
      <c r="F1581">
        <v>3.7080000000000002</v>
      </c>
      <c r="G1581">
        <v>34.158000000000001</v>
      </c>
      <c r="J1581">
        <v>1029.76849285044</v>
      </c>
      <c r="K1581">
        <v>27.149694096580799</v>
      </c>
    </row>
    <row r="1582" spans="1:11" ht="15" customHeight="1">
      <c r="A1582" s="91" t="s">
        <v>4717</v>
      </c>
      <c r="B1582" s="19" t="s">
        <v>88</v>
      </c>
      <c r="C1582" s="30" t="s">
        <v>199</v>
      </c>
      <c r="D1582" s="91">
        <v>5400</v>
      </c>
      <c r="E1582">
        <v>566</v>
      </c>
      <c r="F1582">
        <v>3.7069999999999999</v>
      </c>
      <c r="G1582">
        <v>34.158999999999999</v>
      </c>
      <c r="J1582">
        <v>1029.77401180232</v>
      </c>
      <c r="K1582">
        <v>27.1505960784209</v>
      </c>
    </row>
    <row r="1583" spans="1:11" ht="15" customHeight="1">
      <c r="A1583" s="91" t="s">
        <v>4717</v>
      </c>
      <c r="B1583" s="19" t="s">
        <v>88</v>
      </c>
      <c r="C1583" s="30" t="s">
        <v>199</v>
      </c>
      <c r="D1583" s="91">
        <v>5400</v>
      </c>
      <c r="E1583">
        <v>567</v>
      </c>
      <c r="F1583">
        <v>3.7050000000000001</v>
      </c>
      <c r="G1583">
        <v>34.159999999999997</v>
      </c>
      <c r="J1583">
        <v>1029.77964389162</v>
      </c>
      <c r="K1583">
        <v>27.151596239731798</v>
      </c>
    </row>
    <row r="1584" spans="1:11" ht="15" customHeight="1">
      <c r="A1584" s="91" t="s">
        <v>4717</v>
      </c>
      <c r="B1584" s="19" t="s">
        <v>88</v>
      </c>
      <c r="C1584" s="30" t="s">
        <v>199</v>
      </c>
      <c r="D1584" s="91">
        <v>5400</v>
      </c>
      <c r="E1584">
        <v>568</v>
      </c>
      <c r="F1584">
        <v>3.7029999999999998</v>
      </c>
      <c r="G1584">
        <v>34.161000000000001</v>
      </c>
      <c r="J1584">
        <v>1029.7852759298</v>
      </c>
      <c r="K1584">
        <v>27.152596359508198</v>
      </c>
    </row>
    <row r="1585" spans="1:11" ht="15" customHeight="1">
      <c r="A1585" s="91" t="s">
        <v>4717</v>
      </c>
      <c r="B1585" s="19" t="s">
        <v>88</v>
      </c>
      <c r="C1585" s="30" t="s">
        <v>199</v>
      </c>
      <c r="D1585" s="91">
        <v>5400</v>
      </c>
      <c r="E1585">
        <v>569</v>
      </c>
      <c r="F1585">
        <v>3.702</v>
      </c>
      <c r="G1585">
        <v>34.161999999999999</v>
      </c>
      <c r="J1585">
        <v>1029.7907947005799</v>
      </c>
      <c r="K1585">
        <v>27.153498297024701</v>
      </c>
    </row>
    <row r="1586" spans="1:11" ht="15" customHeight="1">
      <c r="A1586" s="91" t="s">
        <v>4717</v>
      </c>
      <c r="B1586" s="19" t="s">
        <v>88</v>
      </c>
      <c r="C1586" s="30" t="s">
        <v>199</v>
      </c>
      <c r="D1586" s="91">
        <v>5400</v>
      </c>
      <c r="E1586">
        <v>570</v>
      </c>
      <c r="F1586">
        <v>3.7</v>
      </c>
      <c r="G1586">
        <v>34.164000000000001</v>
      </c>
      <c r="J1586">
        <v>1029.7972185334399</v>
      </c>
      <c r="K1586">
        <v>27.155294865740402</v>
      </c>
    </row>
    <row r="1587" spans="1:11" ht="15" customHeight="1">
      <c r="A1587" s="91" t="s">
        <v>4717</v>
      </c>
      <c r="B1587" s="19" t="s">
        <v>88</v>
      </c>
      <c r="C1587" s="30" t="s">
        <v>199</v>
      </c>
      <c r="D1587" s="91">
        <v>5400</v>
      </c>
      <c r="E1587">
        <v>571</v>
      </c>
      <c r="F1587">
        <v>3.7</v>
      </c>
      <c r="G1587">
        <v>34.164000000000001</v>
      </c>
      <c r="J1587">
        <v>1029.8018320297899</v>
      </c>
      <c r="K1587">
        <v>27.155302149733402</v>
      </c>
    </row>
    <row r="1588" spans="1:11" ht="15" customHeight="1">
      <c r="A1588" s="91" t="s">
        <v>4717</v>
      </c>
      <c r="B1588" s="19" t="s">
        <v>88</v>
      </c>
      <c r="C1588" s="30" t="s">
        <v>199</v>
      </c>
      <c r="D1588" s="91">
        <v>5400</v>
      </c>
      <c r="E1588">
        <v>572</v>
      </c>
      <c r="F1588">
        <v>3.6989999999999998</v>
      </c>
      <c r="G1588">
        <v>34.164000000000001</v>
      </c>
      <c r="J1588">
        <v>1029.8065586996299</v>
      </c>
      <c r="K1588">
        <v>27.155407552238799</v>
      </c>
    </row>
    <row r="1589" spans="1:11" ht="15" customHeight="1">
      <c r="A1589" s="91" t="s">
        <v>4717</v>
      </c>
      <c r="B1589" s="19" t="s">
        <v>88</v>
      </c>
      <c r="C1589" s="30" t="s">
        <v>199</v>
      </c>
      <c r="D1589" s="91">
        <v>5400</v>
      </c>
      <c r="E1589">
        <v>573</v>
      </c>
      <c r="F1589">
        <v>3.6960000000000002</v>
      </c>
      <c r="G1589">
        <v>34.164999999999999</v>
      </c>
      <c r="J1589">
        <v>1029.81230373278</v>
      </c>
      <c r="K1589">
        <v>27.156505632438201</v>
      </c>
    </row>
    <row r="1590" spans="1:11" ht="15" customHeight="1">
      <c r="A1590" s="91" t="s">
        <v>4717</v>
      </c>
      <c r="B1590" s="19" t="s">
        <v>88</v>
      </c>
      <c r="C1590" s="30" t="s">
        <v>199</v>
      </c>
      <c r="D1590" s="91">
        <v>5400</v>
      </c>
      <c r="E1590">
        <v>574</v>
      </c>
      <c r="F1590">
        <v>3.694</v>
      </c>
      <c r="G1590">
        <v>34.165999999999997</v>
      </c>
      <c r="J1590">
        <v>1029.8179354542799</v>
      </c>
      <c r="K1590">
        <v>27.157505566126499</v>
      </c>
    </row>
    <row r="1591" spans="1:11" ht="15" customHeight="1">
      <c r="A1591" s="91" t="s">
        <v>4717</v>
      </c>
      <c r="B1591" s="19" t="s">
        <v>88</v>
      </c>
      <c r="C1591" s="30" t="s">
        <v>199</v>
      </c>
      <c r="D1591" s="91">
        <v>5400</v>
      </c>
      <c r="E1591">
        <v>575</v>
      </c>
      <c r="F1591">
        <v>3.6909999999999998</v>
      </c>
      <c r="G1591">
        <v>34.167000000000002</v>
      </c>
      <c r="J1591">
        <v>1029.8236803858099</v>
      </c>
      <c r="K1591">
        <v>27.158603481867001</v>
      </c>
    </row>
    <row r="1592" spans="1:11" ht="15" customHeight="1">
      <c r="A1592" s="91" t="s">
        <v>4717</v>
      </c>
      <c r="B1592" s="19" t="s">
        <v>88</v>
      </c>
      <c r="C1592" s="30" t="s">
        <v>199</v>
      </c>
      <c r="D1592" s="91">
        <v>5400</v>
      </c>
      <c r="E1592">
        <v>576</v>
      </c>
      <c r="F1592">
        <v>3.6890000000000001</v>
      </c>
      <c r="G1592">
        <v>34.167000000000002</v>
      </c>
      <c r="J1592">
        <v>1029.8285201236799</v>
      </c>
      <c r="K1592">
        <v>27.158806766860799</v>
      </c>
    </row>
    <row r="1593" spans="1:11" ht="15" customHeight="1">
      <c r="A1593" s="91" t="s">
        <v>4717</v>
      </c>
      <c r="B1593" s="19" t="s">
        <v>88</v>
      </c>
      <c r="C1593" s="30" t="s">
        <v>199</v>
      </c>
      <c r="D1593" s="91">
        <v>5400</v>
      </c>
      <c r="E1593">
        <v>577</v>
      </c>
      <c r="F1593">
        <v>3.6859999999999999</v>
      </c>
      <c r="G1593">
        <v>34.167999999999999</v>
      </c>
      <c r="J1593">
        <v>1029.83426495298</v>
      </c>
      <c r="K1593">
        <v>27.159904509226401</v>
      </c>
    </row>
    <row r="1594" spans="1:11" ht="15" customHeight="1">
      <c r="A1594" s="91" t="s">
        <v>4717</v>
      </c>
      <c r="B1594" s="19" t="s">
        <v>88</v>
      </c>
      <c r="C1594" s="30" t="s">
        <v>199</v>
      </c>
      <c r="D1594" s="91">
        <v>5400</v>
      </c>
      <c r="E1594">
        <v>578</v>
      </c>
      <c r="F1594">
        <v>3.6840000000000002</v>
      </c>
      <c r="G1594">
        <v>34.168999999999997</v>
      </c>
      <c r="J1594">
        <v>1029.83989648035</v>
      </c>
      <c r="K1594">
        <v>27.160904224402898</v>
      </c>
    </row>
    <row r="1595" spans="1:11" ht="15" customHeight="1">
      <c r="A1595" s="91" t="s">
        <v>4717</v>
      </c>
      <c r="B1595" s="19" t="s">
        <v>88</v>
      </c>
      <c r="C1595" s="30" t="s">
        <v>199</v>
      </c>
      <c r="D1595" s="91">
        <v>5400</v>
      </c>
      <c r="E1595">
        <v>579</v>
      </c>
      <c r="F1595">
        <v>3.6819999999999999</v>
      </c>
      <c r="G1595">
        <v>34.170999999999999</v>
      </c>
      <c r="J1595">
        <v>1029.8463198388099</v>
      </c>
      <c r="K1595">
        <v>27.1627004617696</v>
      </c>
    </row>
    <row r="1596" spans="1:11" ht="15" customHeight="1">
      <c r="A1596" s="91" t="s">
        <v>4717</v>
      </c>
      <c r="B1596" s="19" t="s">
        <v>88</v>
      </c>
      <c r="C1596" s="30" t="s">
        <v>199</v>
      </c>
      <c r="D1596" s="91">
        <v>5400</v>
      </c>
      <c r="E1596">
        <v>580</v>
      </c>
      <c r="F1596">
        <v>3.681</v>
      </c>
      <c r="G1596">
        <v>34.173000000000002</v>
      </c>
      <c r="J1596">
        <v>1029.8526298700399</v>
      </c>
      <c r="K1596">
        <v>27.164398771429699</v>
      </c>
    </row>
    <row r="1597" spans="1:11" ht="15" customHeight="1">
      <c r="A1597" s="91" t="s">
        <v>4717</v>
      </c>
      <c r="B1597" s="19" t="s">
        <v>88</v>
      </c>
      <c r="C1597" s="30" t="s">
        <v>199</v>
      </c>
      <c r="D1597" s="91">
        <v>5400</v>
      </c>
      <c r="E1597">
        <v>581</v>
      </c>
      <c r="F1597">
        <v>3.6789999999999998</v>
      </c>
      <c r="G1597">
        <v>34.173999999999999</v>
      </c>
      <c r="J1597">
        <v>1029.8582612361799</v>
      </c>
      <c r="K1597">
        <v>27.165398397383601</v>
      </c>
    </row>
    <row r="1598" spans="1:11" ht="15" customHeight="1">
      <c r="A1598" s="91" t="s">
        <v>4717</v>
      </c>
      <c r="B1598" s="19" t="s">
        <v>88</v>
      </c>
      <c r="C1598" s="30" t="s">
        <v>199</v>
      </c>
      <c r="D1598" s="91">
        <v>5400</v>
      </c>
      <c r="E1598">
        <v>582</v>
      </c>
      <c r="F1598">
        <v>3.677</v>
      </c>
      <c r="G1598">
        <v>34.174999999999997</v>
      </c>
      <c r="J1598">
        <v>1029.8638925512801</v>
      </c>
      <c r="K1598">
        <v>27.166397981792901</v>
      </c>
    </row>
    <row r="1599" spans="1:11" ht="15" customHeight="1">
      <c r="A1599" s="91" t="s">
        <v>4717</v>
      </c>
      <c r="B1599" s="19" t="s">
        <v>88</v>
      </c>
      <c r="C1599" s="30" t="s">
        <v>199</v>
      </c>
      <c r="D1599" s="91">
        <v>5400</v>
      </c>
      <c r="E1599">
        <v>583</v>
      </c>
      <c r="F1599">
        <v>3.6739999999999999</v>
      </c>
      <c r="G1599">
        <v>34.176000000000002</v>
      </c>
      <c r="J1599">
        <v>1029.8696370999901</v>
      </c>
      <c r="K1599">
        <v>27.167495354109199</v>
      </c>
    </row>
    <row r="1600" spans="1:11" ht="15" customHeight="1">
      <c r="A1600" s="91" t="s">
        <v>4717</v>
      </c>
      <c r="B1600" s="19" t="s">
        <v>88</v>
      </c>
      <c r="C1600" s="30" t="s">
        <v>199</v>
      </c>
      <c r="D1600" s="91">
        <v>5400</v>
      </c>
      <c r="E1600">
        <v>584</v>
      </c>
      <c r="F1600">
        <v>3.6709999999999998</v>
      </c>
      <c r="G1600">
        <v>34.177999999999997</v>
      </c>
      <c r="J1600">
        <v>1029.8761734695199</v>
      </c>
      <c r="K1600">
        <v>27.169389224404799</v>
      </c>
    </row>
    <row r="1601" spans="1:11" ht="15" customHeight="1">
      <c r="A1601" s="91" t="s">
        <v>4717</v>
      </c>
      <c r="B1601" s="19" t="s">
        <v>88</v>
      </c>
      <c r="C1601" s="30" t="s">
        <v>199</v>
      </c>
      <c r="D1601" s="91">
        <v>5400</v>
      </c>
      <c r="E1601">
        <v>585</v>
      </c>
      <c r="F1601">
        <v>3.6669999999999998</v>
      </c>
      <c r="G1601">
        <v>34.179000000000002</v>
      </c>
      <c r="J1601">
        <v>1029.8820311705699</v>
      </c>
      <c r="K1601">
        <v>27.170584155625001</v>
      </c>
    </row>
    <row r="1602" spans="1:11" ht="15" customHeight="1">
      <c r="A1602" s="91" t="s">
        <v>4717</v>
      </c>
      <c r="B1602" s="19" t="s">
        <v>88</v>
      </c>
      <c r="C1602" s="30" t="s">
        <v>199</v>
      </c>
      <c r="D1602" s="91">
        <v>5400</v>
      </c>
      <c r="E1602">
        <v>586</v>
      </c>
      <c r="F1602">
        <v>3.6640000000000001</v>
      </c>
      <c r="G1602">
        <v>34.180999999999997</v>
      </c>
      <c r="J1602">
        <v>1029.88856742855</v>
      </c>
      <c r="K1602">
        <v>27.172477820769</v>
      </c>
    </row>
    <row r="1603" spans="1:11" ht="15" customHeight="1">
      <c r="A1603" s="91" t="s">
        <v>4717</v>
      </c>
      <c r="B1603" s="19" t="s">
        <v>88</v>
      </c>
      <c r="C1603" s="30" t="s">
        <v>199</v>
      </c>
      <c r="D1603" s="91">
        <v>5400</v>
      </c>
      <c r="E1603">
        <v>587</v>
      </c>
      <c r="F1603">
        <v>3.661</v>
      </c>
      <c r="G1603">
        <v>34.182000000000002</v>
      </c>
      <c r="J1603">
        <v>1029.8943117531601</v>
      </c>
      <c r="K1603">
        <v>27.173574776274101</v>
      </c>
    </row>
    <row r="1604" spans="1:11" ht="15" customHeight="1">
      <c r="A1604" s="91" t="s">
        <v>4717</v>
      </c>
      <c r="B1604" s="19" t="s">
        <v>88</v>
      </c>
      <c r="C1604" s="30" t="s">
        <v>199</v>
      </c>
      <c r="D1604" s="91">
        <v>5400</v>
      </c>
      <c r="E1604">
        <v>588</v>
      </c>
      <c r="F1604">
        <v>3.6589999999999998</v>
      </c>
      <c r="G1604">
        <v>34.183</v>
      </c>
      <c r="J1604">
        <v>1029.8999427826</v>
      </c>
      <c r="K1604">
        <v>27.174573985082599</v>
      </c>
    </row>
    <row r="1605" spans="1:11" ht="15" customHeight="1">
      <c r="A1605" s="91" t="s">
        <v>4717</v>
      </c>
      <c r="B1605" s="19" t="s">
        <v>88</v>
      </c>
      <c r="C1605" s="30" t="s">
        <v>199</v>
      </c>
      <c r="D1605" s="91">
        <v>5400</v>
      </c>
      <c r="E1605">
        <v>589</v>
      </c>
      <c r="F1605">
        <v>3.657</v>
      </c>
      <c r="G1605">
        <v>34.183999999999997</v>
      </c>
      <c r="J1605">
        <v>1029.9055737610499</v>
      </c>
      <c r="K1605">
        <v>27.175573152337599</v>
      </c>
    </row>
    <row r="1606" spans="1:11" ht="15" customHeight="1">
      <c r="A1606" s="91" t="s">
        <v>4717</v>
      </c>
      <c r="B1606" s="19" t="s">
        <v>88</v>
      </c>
      <c r="C1606" s="30" t="s">
        <v>199</v>
      </c>
      <c r="D1606" s="91">
        <v>5400</v>
      </c>
      <c r="E1606">
        <v>590</v>
      </c>
      <c r="F1606">
        <v>3.6549999999999998</v>
      </c>
      <c r="G1606">
        <v>34.185000000000002</v>
      </c>
      <c r="J1606">
        <v>1029.91120468853</v>
      </c>
      <c r="K1606">
        <v>27.176572278038101</v>
      </c>
    </row>
    <row r="1607" spans="1:11" ht="15" customHeight="1">
      <c r="A1607" s="91" t="s">
        <v>4717</v>
      </c>
      <c r="B1607" s="19" t="s">
        <v>88</v>
      </c>
      <c r="C1607" s="30" t="s">
        <v>199</v>
      </c>
      <c r="D1607" s="91">
        <v>5400</v>
      </c>
      <c r="E1607">
        <v>591</v>
      </c>
      <c r="F1607">
        <v>3.653</v>
      </c>
      <c r="G1607">
        <v>34.186999999999998</v>
      </c>
      <c r="J1607">
        <v>1029.91762743748</v>
      </c>
      <c r="K1607">
        <v>27.178368014699998</v>
      </c>
    </row>
    <row r="1608" spans="1:11" ht="15" customHeight="1">
      <c r="A1608" s="91" t="s">
        <v>4717</v>
      </c>
      <c r="B1608" s="19" t="s">
        <v>88</v>
      </c>
      <c r="C1608" s="30" t="s">
        <v>199</v>
      </c>
      <c r="D1608" s="91">
        <v>5400</v>
      </c>
      <c r="E1608">
        <v>592</v>
      </c>
      <c r="F1608">
        <v>3.6509999999999998</v>
      </c>
      <c r="G1608">
        <v>34.188000000000002</v>
      </c>
      <c r="J1608">
        <v>1029.923258261</v>
      </c>
      <c r="K1608">
        <v>27.179367063449</v>
      </c>
    </row>
    <row r="1609" spans="1:11" ht="15" customHeight="1">
      <c r="A1609" s="91" t="s">
        <v>4717</v>
      </c>
      <c r="B1609" s="19" t="s">
        <v>88</v>
      </c>
      <c r="C1609" s="30" t="s">
        <v>199</v>
      </c>
      <c r="D1609" s="91">
        <v>5400</v>
      </c>
      <c r="E1609">
        <v>593</v>
      </c>
      <c r="F1609">
        <v>3.65</v>
      </c>
      <c r="G1609">
        <v>34.188000000000002</v>
      </c>
      <c r="J1609">
        <v>1029.9279838924299</v>
      </c>
      <c r="K1609">
        <v>27.179471862409599</v>
      </c>
    </row>
    <row r="1610" spans="1:11" ht="15" customHeight="1">
      <c r="A1610" s="91" t="s">
        <v>4717</v>
      </c>
      <c r="B1610" s="19" t="s">
        <v>88</v>
      </c>
      <c r="C1610" s="30" t="s">
        <v>199</v>
      </c>
      <c r="D1610" s="91">
        <v>5400</v>
      </c>
      <c r="E1610">
        <v>594</v>
      </c>
      <c r="F1610">
        <v>3.649</v>
      </c>
      <c r="G1610">
        <v>34.189</v>
      </c>
      <c r="J1610">
        <v>1029.93350132356</v>
      </c>
      <c r="K1610">
        <v>27.180373312600999</v>
      </c>
    </row>
    <row r="1611" spans="1:11" ht="15" customHeight="1">
      <c r="A1611" s="91" t="s">
        <v>4717</v>
      </c>
      <c r="B1611" s="19" t="s">
        <v>88</v>
      </c>
      <c r="C1611" s="30" t="s">
        <v>199</v>
      </c>
      <c r="D1611" s="91">
        <v>5400</v>
      </c>
      <c r="E1611">
        <v>595</v>
      </c>
      <c r="F1611">
        <v>3.6480000000000001</v>
      </c>
      <c r="G1611">
        <v>34.189</v>
      </c>
      <c r="J1611">
        <v>1029.9382268279201</v>
      </c>
      <c r="K1611">
        <v>27.180478086737399</v>
      </c>
    </row>
    <row r="1612" spans="1:11" ht="15" customHeight="1">
      <c r="A1612" s="91" t="s">
        <v>4717</v>
      </c>
      <c r="B1612" s="19" t="s">
        <v>88</v>
      </c>
      <c r="C1612" s="30" t="s">
        <v>199</v>
      </c>
      <c r="D1612" s="91">
        <v>5400</v>
      </c>
      <c r="E1612">
        <v>596</v>
      </c>
      <c r="F1612">
        <v>3.6469999999999998</v>
      </c>
      <c r="G1612">
        <v>34.189</v>
      </c>
      <c r="J1612">
        <v>1029.9429522712401</v>
      </c>
      <c r="K1612">
        <v>27.1805828468996</v>
      </c>
    </row>
    <row r="1613" spans="1:11" ht="15" customHeight="1">
      <c r="A1613" s="91" t="s">
        <v>4717</v>
      </c>
      <c r="B1613" s="19" t="s">
        <v>88</v>
      </c>
      <c r="C1613" s="30" t="s">
        <v>199</v>
      </c>
      <c r="D1613" s="91">
        <v>5400</v>
      </c>
      <c r="E1613">
        <v>597</v>
      </c>
      <c r="F1613">
        <v>3.6459999999999999</v>
      </c>
      <c r="G1613">
        <v>34.19</v>
      </c>
      <c r="J1613">
        <v>1029.9484694996199</v>
      </c>
      <c r="K1613">
        <v>27.181484267943201</v>
      </c>
    </row>
    <row r="1614" spans="1:11" ht="15" customHeight="1">
      <c r="A1614" s="91" t="s">
        <v>4717</v>
      </c>
      <c r="B1614" s="19" t="s">
        <v>88</v>
      </c>
      <c r="C1614" s="30" t="s">
        <v>199</v>
      </c>
      <c r="D1614" s="91">
        <v>5400</v>
      </c>
      <c r="E1614">
        <v>598</v>
      </c>
      <c r="F1614">
        <v>3.6440000000000001</v>
      </c>
      <c r="G1614">
        <v>34.191000000000003</v>
      </c>
      <c r="J1614">
        <v>1029.9541000030999</v>
      </c>
      <c r="K1614">
        <v>27.1824831644096</v>
      </c>
    </row>
    <row r="1615" spans="1:11" ht="15" customHeight="1">
      <c r="A1615" s="91" t="s">
        <v>4717</v>
      </c>
      <c r="B1615" s="19" t="s">
        <v>88</v>
      </c>
      <c r="C1615" s="30" t="s">
        <v>199</v>
      </c>
      <c r="D1615" s="91">
        <v>5400</v>
      </c>
      <c r="E1615">
        <v>599</v>
      </c>
      <c r="F1615">
        <v>3.6429999999999998</v>
      </c>
      <c r="G1615">
        <v>34.191000000000003</v>
      </c>
      <c r="J1615">
        <v>1029.95882526637</v>
      </c>
      <c r="K1615">
        <v>27.182587875135098</v>
      </c>
    </row>
    <row r="1616" spans="1:11" ht="15" customHeight="1">
      <c r="A1616" s="91" t="s">
        <v>4717</v>
      </c>
      <c r="B1616" s="19" t="s">
        <v>88</v>
      </c>
      <c r="C1616" s="30" t="s">
        <v>199</v>
      </c>
      <c r="D1616" s="91">
        <v>5400</v>
      </c>
      <c r="E1616">
        <v>600</v>
      </c>
      <c r="F1616">
        <v>3.6419999999999999</v>
      </c>
      <c r="G1616">
        <v>34.192</v>
      </c>
      <c r="J1616">
        <v>1029.964342303</v>
      </c>
      <c r="K1616">
        <v>27.1834892594309</v>
      </c>
    </row>
    <row r="1617" spans="1:11" ht="15" customHeight="1">
      <c r="A1617" s="91" t="s">
        <v>4717</v>
      </c>
      <c r="B1617" s="19" t="s">
        <v>88</v>
      </c>
      <c r="C1617" s="30" t="s">
        <v>199</v>
      </c>
      <c r="D1617" s="91">
        <v>5400</v>
      </c>
      <c r="E1617">
        <v>601</v>
      </c>
      <c r="F1617">
        <v>3.641</v>
      </c>
      <c r="G1617">
        <v>34.192</v>
      </c>
      <c r="J1617">
        <v>1029.96906743924</v>
      </c>
      <c r="K1617">
        <v>27.183593945328301</v>
      </c>
    </row>
    <row r="1618" spans="1:11" ht="15" customHeight="1">
      <c r="A1618" s="91" t="s">
        <v>4717</v>
      </c>
      <c r="B1618" s="19" t="s">
        <v>88</v>
      </c>
      <c r="C1618" s="30" t="s">
        <v>199</v>
      </c>
      <c r="D1618" s="91">
        <v>5400</v>
      </c>
      <c r="E1618">
        <v>602</v>
      </c>
      <c r="F1618">
        <v>3.64</v>
      </c>
      <c r="G1618">
        <v>34.192999999999998</v>
      </c>
      <c r="J1618">
        <v>1029.97458433917</v>
      </c>
      <c r="K1618">
        <v>27.1844953113246</v>
      </c>
    </row>
    <row r="1619" spans="1:11" ht="15" customHeight="1">
      <c r="A1619" s="91" t="s">
        <v>4717</v>
      </c>
      <c r="B1619" s="19" t="s">
        <v>88</v>
      </c>
      <c r="C1619" s="30" t="s">
        <v>199</v>
      </c>
      <c r="D1619" s="91">
        <v>5400</v>
      </c>
      <c r="E1619">
        <v>603</v>
      </c>
      <c r="F1619">
        <v>3.6389999999999998</v>
      </c>
      <c r="G1619">
        <v>34.192999999999998</v>
      </c>
      <c r="J1619">
        <v>1029.97930934838</v>
      </c>
      <c r="K1619">
        <v>27.1845999723928</v>
      </c>
    </row>
    <row r="1620" spans="1:11" ht="15" customHeight="1">
      <c r="A1620" s="91" t="s">
        <v>4717</v>
      </c>
      <c r="B1620" s="19" t="s">
        <v>88</v>
      </c>
      <c r="C1620" s="30" t="s">
        <v>199</v>
      </c>
      <c r="D1620" s="91">
        <v>5400</v>
      </c>
      <c r="E1620">
        <v>604</v>
      </c>
      <c r="F1620">
        <v>3.637</v>
      </c>
      <c r="G1620">
        <v>34.194000000000003</v>
      </c>
      <c r="J1620">
        <v>1029.98493953193</v>
      </c>
      <c r="K1620">
        <v>27.1855987165623</v>
      </c>
    </row>
    <row r="1621" spans="1:11" ht="15" customHeight="1">
      <c r="A1621" s="91" t="s">
        <v>4717</v>
      </c>
      <c r="B1621" s="19" t="s">
        <v>88</v>
      </c>
      <c r="C1621" s="30" t="s">
        <v>199</v>
      </c>
      <c r="D1621" s="91">
        <v>5400</v>
      </c>
      <c r="E1621">
        <v>605</v>
      </c>
      <c r="F1621">
        <v>3.6349999999999998</v>
      </c>
      <c r="G1621">
        <v>34.195</v>
      </c>
      <c r="J1621">
        <v>1029.9905696645701</v>
      </c>
      <c r="K1621">
        <v>27.186597419168699</v>
      </c>
    </row>
    <row r="1622" spans="1:11" ht="15" customHeight="1">
      <c r="A1622" s="91" t="s">
        <v>4717</v>
      </c>
      <c r="B1622" s="19" t="s">
        <v>88</v>
      </c>
      <c r="C1622" s="30" t="s">
        <v>199</v>
      </c>
      <c r="D1622" s="91">
        <v>5400</v>
      </c>
      <c r="E1622">
        <v>606</v>
      </c>
      <c r="F1622">
        <v>3.6320000000000001</v>
      </c>
      <c r="G1622">
        <v>34.195</v>
      </c>
      <c r="J1622">
        <v>1029.99552134691</v>
      </c>
      <c r="K1622">
        <v>27.186896699910701</v>
      </c>
    </row>
    <row r="1623" spans="1:11" ht="15" customHeight="1">
      <c r="A1623" s="91" t="s">
        <v>4717</v>
      </c>
      <c r="B1623" s="19" t="s">
        <v>88</v>
      </c>
      <c r="C1623" s="30" t="s">
        <v>199</v>
      </c>
      <c r="D1623" s="91">
        <v>5400</v>
      </c>
      <c r="E1623">
        <v>607</v>
      </c>
      <c r="F1623">
        <v>3.63</v>
      </c>
      <c r="G1623">
        <v>34.195999999999998</v>
      </c>
      <c r="J1623">
        <v>1030.0011513838899</v>
      </c>
      <c r="K1623">
        <v>27.187895290112699</v>
      </c>
    </row>
    <row r="1624" spans="1:11" ht="15" customHeight="1">
      <c r="A1624" s="91" t="s">
        <v>4717</v>
      </c>
      <c r="B1624" s="19" t="s">
        <v>88</v>
      </c>
      <c r="C1624" s="30" t="s">
        <v>199</v>
      </c>
      <c r="D1624" s="91">
        <v>5400</v>
      </c>
      <c r="E1624">
        <v>608</v>
      </c>
      <c r="F1624">
        <v>3.6269999999999998</v>
      </c>
      <c r="G1624">
        <v>34.198</v>
      </c>
      <c r="J1624">
        <v>1030.0076865958299</v>
      </c>
      <c r="K1624">
        <v>27.189787849319401</v>
      </c>
    </row>
    <row r="1625" spans="1:11" ht="15" customHeight="1">
      <c r="A1625" s="91" t="s">
        <v>4717</v>
      </c>
      <c r="B1625" s="19" t="s">
        <v>88</v>
      </c>
      <c r="C1625" s="30" t="s">
        <v>199</v>
      </c>
      <c r="D1625" s="91">
        <v>5400</v>
      </c>
      <c r="E1625">
        <v>609</v>
      </c>
      <c r="F1625">
        <v>3.6240000000000001</v>
      </c>
      <c r="G1625">
        <v>34.198999999999998</v>
      </c>
      <c r="J1625">
        <v>1030.01342993921</v>
      </c>
      <c r="K1625">
        <v>27.190883584014699</v>
      </c>
    </row>
    <row r="1626" spans="1:11" ht="15" customHeight="1">
      <c r="A1626" s="91" t="s">
        <v>4717</v>
      </c>
      <c r="B1626" s="19" t="s">
        <v>88</v>
      </c>
      <c r="C1626" s="30" t="s">
        <v>199</v>
      </c>
      <c r="D1626" s="91">
        <v>5400</v>
      </c>
      <c r="E1626">
        <v>610</v>
      </c>
      <c r="F1626">
        <v>3.6219999999999999</v>
      </c>
      <c r="G1626">
        <v>34.200000000000003</v>
      </c>
      <c r="J1626">
        <v>1030.0190598297499</v>
      </c>
      <c r="K1626">
        <v>27.1918820094475</v>
      </c>
    </row>
    <row r="1627" spans="1:11" ht="15" customHeight="1">
      <c r="A1627" s="91" t="s">
        <v>4717</v>
      </c>
      <c r="B1627" s="19" t="s">
        <v>88</v>
      </c>
      <c r="C1627" s="30" t="s">
        <v>199</v>
      </c>
      <c r="D1627" s="91">
        <v>5400</v>
      </c>
      <c r="E1627">
        <v>611</v>
      </c>
      <c r="F1627">
        <v>3.62</v>
      </c>
      <c r="G1627">
        <v>34.201000000000001</v>
      </c>
      <c r="J1627">
        <v>1030.02468966944</v>
      </c>
      <c r="K1627">
        <v>27.192880393310599</v>
      </c>
    </row>
    <row r="1628" spans="1:11" ht="15" customHeight="1">
      <c r="A1628" s="91" t="s">
        <v>4717</v>
      </c>
      <c r="B1628" s="19" t="s">
        <v>88</v>
      </c>
      <c r="C1628" s="30" t="s">
        <v>199</v>
      </c>
      <c r="D1628" s="91">
        <v>5400</v>
      </c>
      <c r="E1628">
        <v>612</v>
      </c>
      <c r="F1628">
        <v>3.6179999999999999</v>
      </c>
      <c r="G1628">
        <v>34.201999999999998</v>
      </c>
      <c r="J1628">
        <v>1030.03031945826</v>
      </c>
      <c r="K1628">
        <v>27.193878735603001</v>
      </c>
    </row>
    <row r="1629" spans="1:11" ht="15" customHeight="1">
      <c r="A1629" s="91" t="s">
        <v>4717</v>
      </c>
      <c r="B1629" s="19" t="s">
        <v>88</v>
      </c>
      <c r="C1629" s="30" t="s">
        <v>199</v>
      </c>
      <c r="D1629" s="91">
        <v>5400</v>
      </c>
      <c r="E1629">
        <v>613</v>
      </c>
      <c r="F1629">
        <v>3.6160000000000001</v>
      </c>
      <c r="G1629">
        <v>34.201999999999998</v>
      </c>
      <c r="J1629">
        <v>1030.0351573887001</v>
      </c>
      <c r="K1629">
        <v>27.194080269220901</v>
      </c>
    </row>
    <row r="1630" spans="1:11" ht="15" customHeight="1">
      <c r="A1630" s="91" t="s">
        <v>4717</v>
      </c>
      <c r="B1630" s="19" t="s">
        <v>88</v>
      </c>
      <c r="C1630" s="30" t="s">
        <v>199</v>
      </c>
      <c r="D1630" s="91">
        <v>5400</v>
      </c>
      <c r="E1630">
        <v>614</v>
      </c>
      <c r="F1630">
        <v>3.6139999999999999</v>
      </c>
      <c r="G1630">
        <v>34.203000000000003</v>
      </c>
      <c r="J1630">
        <v>1030.0407870778599</v>
      </c>
      <c r="K1630">
        <v>27.195078522204501</v>
      </c>
    </row>
    <row r="1631" spans="1:11" ht="15" customHeight="1">
      <c r="A1631" s="91" t="s">
        <v>4717</v>
      </c>
      <c r="B1631" s="19" t="s">
        <v>88</v>
      </c>
      <c r="C1631" s="30" t="s">
        <v>199</v>
      </c>
      <c r="D1631" s="91">
        <v>5400</v>
      </c>
      <c r="E1631">
        <v>615</v>
      </c>
      <c r="F1631">
        <v>3.6120000000000001</v>
      </c>
      <c r="G1631">
        <v>34.204000000000001</v>
      </c>
      <c r="J1631">
        <v>1030.0464167161699</v>
      </c>
      <c r="K1631">
        <v>27.1960767336145</v>
      </c>
    </row>
    <row r="1632" spans="1:11" ht="15" customHeight="1">
      <c r="A1632" s="91" t="s">
        <v>4717</v>
      </c>
      <c r="B1632" s="19" t="s">
        <v>88</v>
      </c>
      <c r="C1632" s="30" t="s">
        <v>199</v>
      </c>
      <c r="D1632" s="91">
        <v>5400</v>
      </c>
      <c r="E1632">
        <v>616</v>
      </c>
      <c r="F1632">
        <v>3.61</v>
      </c>
      <c r="G1632">
        <v>34.206000000000003</v>
      </c>
      <c r="J1632">
        <v>1030.0528381051199</v>
      </c>
      <c r="K1632">
        <v>27.197871689050501</v>
      </c>
    </row>
    <row r="1633" spans="1:11" ht="15" customHeight="1">
      <c r="A1633" s="91" t="s">
        <v>4717</v>
      </c>
      <c r="B1633" s="19" t="s">
        <v>88</v>
      </c>
      <c r="C1633" s="30" t="s">
        <v>199</v>
      </c>
      <c r="D1633" s="91">
        <v>5400</v>
      </c>
      <c r="E1633">
        <v>617</v>
      </c>
      <c r="F1633">
        <v>3.609</v>
      </c>
      <c r="G1633">
        <v>34.207000000000001</v>
      </c>
      <c r="J1633">
        <v>1030.05835420076</v>
      </c>
      <c r="K1633">
        <v>27.1987727638416</v>
      </c>
    </row>
    <row r="1634" spans="1:11" ht="15" customHeight="1">
      <c r="A1634" s="91" t="s">
        <v>4717</v>
      </c>
      <c r="B1634" s="19" t="s">
        <v>88</v>
      </c>
      <c r="C1634" s="30" t="s">
        <v>199</v>
      </c>
      <c r="D1634" s="91">
        <v>5400</v>
      </c>
      <c r="E1634">
        <v>618</v>
      </c>
      <c r="F1634">
        <v>3.6070000000000002</v>
      </c>
      <c r="G1634">
        <v>34.207000000000001</v>
      </c>
      <c r="J1634">
        <v>1030.06319188568</v>
      </c>
      <c r="K1634">
        <v>27.1989740846386</v>
      </c>
    </row>
    <row r="1635" spans="1:11" ht="15" customHeight="1">
      <c r="A1635" s="91" t="s">
        <v>4717</v>
      </c>
      <c r="B1635" s="19" t="s">
        <v>88</v>
      </c>
      <c r="C1635" s="30" t="s">
        <v>199</v>
      </c>
      <c r="D1635" s="91">
        <v>5400</v>
      </c>
      <c r="E1635">
        <v>619</v>
      </c>
      <c r="F1635">
        <v>3.6059999999999999</v>
      </c>
      <c r="G1635">
        <v>34.207000000000001</v>
      </c>
      <c r="J1635">
        <v>1030.06791607064</v>
      </c>
      <c r="K1635">
        <v>27.1990783318154</v>
      </c>
    </row>
    <row r="1636" spans="1:11" ht="15" customHeight="1">
      <c r="A1636" s="91" t="s">
        <v>4717</v>
      </c>
      <c r="B1636" s="19" t="s">
        <v>88</v>
      </c>
      <c r="C1636" s="30" t="s">
        <v>199</v>
      </c>
      <c r="D1636" s="91">
        <v>5400</v>
      </c>
      <c r="E1636">
        <v>620</v>
      </c>
      <c r="F1636">
        <v>3.605</v>
      </c>
      <c r="G1636">
        <v>34.207999999999998</v>
      </c>
      <c r="J1636">
        <v>1030.0734319794201</v>
      </c>
      <c r="K1636">
        <v>27.1999793664347</v>
      </c>
    </row>
    <row r="1637" spans="1:11" ht="15" customHeight="1">
      <c r="A1637" s="91" t="s">
        <v>4717</v>
      </c>
      <c r="B1637" s="19" t="s">
        <v>88</v>
      </c>
      <c r="C1637" s="30" t="s">
        <v>199</v>
      </c>
      <c r="D1637" s="91">
        <v>5400</v>
      </c>
      <c r="E1637">
        <v>621</v>
      </c>
      <c r="F1637">
        <v>3.6040000000000001</v>
      </c>
      <c r="G1637">
        <v>34.207999999999998</v>
      </c>
      <c r="J1637">
        <v>1030.0781560374601</v>
      </c>
      <c r="K1637">
        <v>27.200083588768202</v>
      </c>
    </row>
    <row r="1638" spans="1:11" ht="15" customHeight="1">
      <c r="A1638" s="91" t="s">
        <v>4717</v>
      </c>
      <c r="B1638" s="19" t="s">
        <v>88</v>
      </c>
      <c r="C1638" s="30" t="s">
        <v>199</v>
      </c>
      <c r="D1638" s="91">
        <v>5400</v>
      </c>
      <c r="E1638">
        <v>622</v>
      </c>
      <c r="F1638">
        <v>3.6030000000000002</v>
      </c>
      <c r="G1638">
        <v>34.209000000000003</v>
      </c>
      <c r="J1638">
        <v>1030.08367180965</v>
      </c>
      <c r="K1638">
        <v>27.200984605078201</v>
      </c>
    </row>
    <row r="1639" spans="1:11" ht="15" customHeight="1">
      <c r="A1639" s="91" t="s">
        <v>4717</v>
      </c>
      <c r="B1639" s="19" t="s">
        <v>88</v>
      </c>
      <c r="C1639" s="30" t="s">
        <v>199</v>
      </c>
      <c r="D1639" s="91">
        <v>5400</v>
      </c>
      <c r="E1639">
        <v>623</v>
      </c>
      <c r="F1639">
        <v>3.6030000000000002</v>
      </c>
      <c r="G1639">
        <v>34.209000000000003</v>
      </c>
      <c r="J1639">
        <v>1030.08828221823</v>
      </c>
      <c r="K1639">
        <v>27.2009918200004</v>
      </c>
    </row>
    <row r="1640" spans="1:11" ht="15" customHeight="1">
      <c r="A1640" s="91" t="s">
        <v>4717</v>
      </c>
      <c r="B1640" s="19" t="s">
        <v>88</v>
      </c>
      <c r="C1640" s="30" t="s">
        <v>199</v>
      </c>
      <c r="D1640" s="91">
        <v>5400</v>
      </c>
      <c r="E1640">
        <v>624</v>
      </c>
      <c r="F1640">
        <v>3.6019999999999999</v>
      </c>
      <c r="G1640">
        <v>34.21</v>
      </c>
      <c r="J1640">
        <v>1030.0937978381301</v>
      </c>
      <c r="K1640">
        <v>27.201892829006301</v>
      </c>
    </row>
    <row r="1641" spans="1:11" ht="15" customHeight="1">
      <c r="A1641" s="91" t="s">
        <v>4717</v>
      </c>
      <c r="B1641" s="19" t="s">
        <v>88</v>
      </c>
      <c r="C1641" s="30" t="s">
        <v>199</v>
      </c>
      <c r="D1641" s="91">
        <v>5400</v>
      </c>
      <c r="E1641">
        <v>625</v>
      </c>
      <c r="F1641">
        <v>3.6</v>
      </c>
      <c r="G1641">
        <v>34.21</v>
      </c>
      <c r="J1641">
        <v>1030.09863518062</v>
      </c>
      <c r="K1641">
        <v>27.202093973210399</v>
      </c>
    </row>
    <row r="1642" spans="1:11" ht="15" customHeight="1">
      <c r="A1642" s="91" t="s">
        <v>4717</v>
      </c>
      <c r="B1642" s="19" t="s">
        <v>88</v>
      </c>
      <c r="C1642" s="30" t="s">
        <v>199</v>
      </c>
      <c r="D1642" s="91">
        <v>5400</v>
      </c>
      <c r="E1642">
        <v>626</v>
      </c>
      <c r="F1642">
        <v>3.5979999999999999</v>
      </c>
      <c r="G1642">
        <v>34.210999999999999</v>
      </c>
      <c r="J1642">
        <v>1030.1042642350999</v>
      </c>
      <c r="K1642">
        <v>27.203091887572999</v>
      </c>
    </row>
    <row r="1643" spans="1:11" ht="15" customHeight="1">
      <c r="A1643" s="91" t="s">
        <v>4717</v>
      </c>
      <c r="B1643" s="19" t="s">
        <v>88</v>
      </c>
      <c r="C1643" s="30" t="s">
        <v>199</v>
      </c>
      <c r="D1643" s="91">
        <v>5400</v>
      </c>
      <c r="E1643">
        <v>627</v>
      </c>
      <c r="F1643">
        <v>3.5960000000000001</v>
      </c>
      <c r="G1643">
        <v>34.210999999999999</v>
      </c>
      <c r="J1643">
        <v>1030.1091014823901</v>
      </c>
      <c r="K1643">
        <v>27.203292930396199</v>
      </c>
    </row>
    <row r="1644" spans="1:11" ht="15" customHeight="1">
      <c r="A1644" s="91" t="s">
        <v>4717</v>
      </c>
      <c r="B1644" s="19" t="s">
        <v>88</v>
      </c>
      <c r="C1644" s="30" t="s">
        <v>199</v>
      </c>
      <c r="D1644" s="91">
        <v>5400</v>
      </c>
      <c r="E1644">
        <v>628</v>
      </c>
      <c r="F1644">
        <v>3.5939999999999999</v>
      </c>
      <c r="G1644">
        <v>34.212000000000003</v>
      </c>
      <c r="J1644">
        <v>1030.1147304373301</v>
      </c>
      <c r="K1644">
        <v>27.204290755428701</v>
      </c>
    </row>
    <row r="1645" spans="1:11" ht="15" customHeight="1">
      <c r="A1645" s="91" t="s">
        <v>4717</v>
      </c>
      <c r="B1645" s="19" t="s">
        <v>88</v>
      </c>
      <c r="C1645" s="30" t="s">
        <v>199</v>
      </c>
      <c r="D1645" s="91">
        <v>5400</v>
      </c>
      <c r="E1645">
        <v>629</v>
      </c>
      <c r="F1645">
        <v>3.593</v>
      </c>
      <c r="G1645">
        <v>34.213000000000001</v>
      </c>
      <c r="J1645">
        <v>1030.12024577632</v>
      </c>
      <c r="K1645">
        <v>27.2051916763346</v>
      </c>
    </row>
    <row r="1646" spans="1:11" ht="15" customHeight="1">
      <c r="A1646" s="91" t="s">
        <v>4717</v>
      </c>
      <c r="B1646" s="19" t="s">
        <v>88</v>
      </c>
      <c r="C1646" s="30" t="s">
        <v>199</v>
      </c>
      <c r="D1646" s="91">
        <v>5400</v>
      </c>
      <c r="E1646">
        <v>630</v>
      </c>
      <c r="F1646">
        <v>3.5920000000000001</v>
      </c>
      <c r="G1646">
        <v>34.213999999999999</v>
      </c>
      <c r="J1646">
        <v>1030.1257610446901</v>
      </c>
      <c r="K1646">
        <v>27.206092589788099</v>
      </c>
    </row>
    <row r="1647" spans="1:11" ht="15" customHeight="1">
      <c r="A1647" s="91" t="s">
        <v>4717</v>
      </c>
      <c r="B1647" s="19" t="s">
        <v>88</v>
      </c>
      <c r="C1647" s="30" t="s">
        <v>199</v>
      </c>
      <c r="D1647" s="91">
        <v>5400</v>
      </c>
      <c r="E1647">
        <v>631</v>
      </c>
      <c r="F1647">
        <v>3.589</v>
      </c>
      <c r="G1647">
        <v>34.215000000000003</v>
      </c>
      <c r="J1647">
        <v>1030.1315034240999</v>
      </c>
      <c r="K1647">
        <v>27.2071871647343</v>
      </c>
    </row>
    <row r="1648" spans="1:11" ht="15" customHeight="1">
      <c r="A1648" s="91" t="s">
        <v>4717</v>
      </c>
      <c r="B1648" s="19" t="s">
        <v>88</v>
      </c>
      <c r="C1648" s="30" t="s">
        <v>199</v>
      </c>
      <c r="D1648" s="91">
        <v>5400</v>
      </c>
      <c r="E1648">
        <v>632</v>
      </c>
      <c r="F1648">
        <v>3.5859999999999999</v>
      </c>
      <c r="G1648">
        <v>34.216000000000001</v>
      </c>
      <c r="J1648">
        <v>1030.1372457494699</v>
      </c>
      <c r="K1648">
        <v>27.208281639727598</v>
      </c>
    </row>
    <row r="1649" spans="1:11" ht="15" customHeight="1">
      <c r="A1649" s="91" t="s">
        <v>4717</v>
      </c>
      <c r="B1649" s="19" t="s">
        <v>88</v>
      </c>
      <c r="C1649" s="30" t="s">
        <v>199</v>
      </c>
      <c r="D1649" s="91">
        <v>5400</v>
      </c>
      <c r="E1649">
        <v>633</v>
      </c>
      <c r="F1649">
        <v>3.5859999999999999</v>
      </c>
      <c r="G1649">
        <v>34.216000000000001</v>
      </c>
      <c r="J1649">
        <v>1030.14185553689</v>
      </c>
      <c r="K1649">
        <v>27.208288843462199</v>
      </c>
    </row>
    <row r="1650" spans="1:11" ht="15" customHeight="1">
      <c r="A1650" s="91" t="s">
        <v>4717</v>
      </c>
      <c r="B1650" s="19" t="s">
        <v>88</v>
      </c>
      <c r="C1650" s="30" t="s">
        <v>199</v>
      </c>
      <c r="D1650" s="91">
        <v>5400</v>
      </c>
      <c r="E1650">
        <v>634</v>
      </c>
      <c r="F1650">
        <v>3.585</v>
      </c>
      <c r="G1650">
        <v>34.216000000000001</v>
      </c>
      <c r="J1650">
        <v>1030.1465788409901</v>
      </c>
      <c r="K1650">
        <v>27.208392826376201</v>
      </c>
    </row>
    <row r="1651" spans="1:11" ht="15" customHeight="1">
      <c r="A1651" s="91" t="s">
        <v>4717</v>
      </c>
      <c r="B1651" s="19" t="s">
        <v>88</v>
      </c>
      <c r="C1651" s="30" t="s">
        <v>199</v>
      </c>
      <c r="D1651" s="91">
        <v>5400</v>
      </c>
      <c r="E1651">
        <v>635</v>
      </c>
      <c r="F1651">
        <v>3.5830000000000002</v>
      </c>
      <c r="G1651">
        <v>34.216999999999999</v>
      </c>
      <c r="J1651">
        <v>1030.15220743227</v>
      </c>
      <c r="K1651">
        <v>27.2093904173548</v>
      </c>
    </row>
    <row r="1652" spans="1:11" ht="15" customHeight="1">
      <c r="A1652" s="91" t="s">
        <v>4717</v>
      </c>
      <c r="B1652" s="19" t="s">
        <v>88</v>
      </c>
      <c r="C1652" s="30" t="s">
        <v>199</v>
      </c>
      <c r="D1652" s="91">
        <v>5400</v>
      </c>
      <c r="E1652">
        <v>636</v>
      </c>
      <c r="F1652">
        <v>3.581</v>
      </c>
      <c r="G1652">
        <v>34.216999999999999</v>
      </c>
      <c r="J1652">
        <v>1030.1570442435</v>
      </c>
      <c r="K1652">
        <v>27.2095910903884</v>
      </c>
    </row>
    <row r="1653" spans="1:11" ht="15" customHeight="1">
      <c r="A1653" s="91" t="s">
        <v>4717</v>
      </c>
      <c r="B1653" s="19" t="s">
        <v>88</v>
      </c>
      <c r="C1653" s="30" t="s">
        <v>199</v>
      </c>
      <c r="D1653" s="91">
        <v>5400</v>
      </c>
      <c r="E1653">
        <v>637</v>
      </c>
      <c r="F1653">
        <v>3.58</v>
      </c>
      <c r="G1653">
        <v>34.218000000000004</v>
      </c>
      <c r="J1653">
        <v>1030.16255911027</v>
      </c>
      <c r="K1653">
        <v>27.2104918864081</v>
      </c>
    </row>
    <row r="1654" spans="1:11" ht="15" customHeight="1">
      <c r="A1654" s="91" t="s">
        <v>4717</v>
      </c>
      <c r="B1654" s="19" t="s">
        <v>88</v>
      </c>
      <c r="C1654" s="30" t="s">
        <v>199</v>
      </c>
      <c r="D1654" s="91">
        <v>5400</v>
      </c>
      <c r="E1654">
        <v>638</v>
      </c>
      <c r="F1654">
        <v>3.5779999999999998</v>
      </c>
      <c r="G1654">
        <v>34.219000000000001</v>
      </c>
      <c r="J1654">
        <v>1030.16818754724</v>
      </c>
      <c r="K1654">
        <v>27.211489369579599</v>
      </c>
    </row>
    <row r="1655" spans="1:11" ht="15" customHeight="1">
      <c r="A1655" s="91" t="s">
        <v>4717</v>
      </c>
      <c r="B1655" s="19" t="s">
        <v>88</v>
      </c>
      <c r="C1655" s="30" t="s">
        <v>199</v>
      </c>
      <c r="D1655" s="91">
        <v>5400</v>
      </c>
      <c r="E1655">
        <v>639</v>
      </c>
      <c r="F1655">
        <v>3.577</v>
      </c>
      <c r="G1655">
        <v>34.22</v>
      </c>
      <c r="J1655">
        <v>1030.17370228855</v>
      </c>
      <c r="K1655">
        <v>27.2123901396847</v>
      </c>
    </row>
    <row r="1656" spans="1:11" ht="15" customHeight="1">
      <c r="A1656" s="91" t="s">
        <v>4717</v>
      </c>
      <c r="B1656" s="19" t="s">
        <v>88</v>
      </c>
      <c r="C1656" s="30" t="s">
        <v>199</v>
      </c>
      <c r="D1656" s="91">
        <v>5400</v>
      </c>
      <c r="E1656">
        <v>640</v>
      </c>
      <c r="F1656">
        <v>3.577</v>
      </c>
      <c r="G1656">
        <v>34.22</v>
      </c>
      <c r="J1656">
        <v>1030.1783115767701</v>
      </c>
      <c r="K1656">
        <v>27.2123973400282</v>
      </c>
    </row>
    <row r="1657" spans="1:11" ht="15" customHeight="1">
      <c r="A1657" s="91" t="s">
        <v>4717</v>
      </c>
      <c r="B1657" s="19" t="s">
        <v>88</v>
      </c>
      <c r="C1657" s="30" t="s">
        <v>199</v>
      </c>
      <c r="D1657" s="91">
        <v>5400</v>
      </c>
      <c r="E1657">
        <v>641</v>
      </c>
      <c r="F1657">
        <v>3.5760000000000001</v>
      </c>
      <c r="G1657">
        <v>34.22</v>
      </c>
      <c r="J1657">
        <v>1030.1830344605901</v>
      </c>
      <c r="K1657">
        <v>27.212501209977098</v>
      </c>
    </row>
    <row r="1658" spans="1:11" ht="15" customHeight="1">
      <c r="A1658" s="91" t="s">
        <v>4717</v>
      </c>
      <c r="B1658" s="19" t="s">
        <v>88</v>
      </c>
      <c r="C1658" s="30" t="s">
        <v>199</v>
      </c>
      <c r="D1658" s="91">
        <v>5400</v>
      </c>
      <c r="E1658">
        <v>642</v>
      </c>
      <c r="F1658">
        <v>3.5760000000000001</v>
      </c>
      <c r="G1658">
        <v>34.22</v>
      </c>
      <c r="J1658">
        <v>1030.1876435762599</v>
      </c>
      <c r="K1658">
        <v>27.212508411519401</v>
      </c>
    </row>
    <row r="1659" spans="1:11" ht="15" customHeight="1">
      <c r="A1659" s="91" t="s">
        <v>4717</v>
      </c>
      <c r="B1659" s="19" t="s">
        <v>88</v>
      </c>
      <c r="C1659" s="30" t="s">
        <v>199</v>
      </c>
      <c r="D1659" s="91">
        <v>5400</v>
      </c>
      <c r="E1659">
        <v>643</v>
      </c>
      <c r="F1659">
        <v>3.5750000000000002</v>
      </c>
      <c r="G1659">
        <v>34.22</v>
      </c>
      <c r="J1659">
        <v>1030.1923663252001</v>
      </c>
      <c r="K1659">
        <v>27.2126122672503</v>
      </c>
    </row>
    <row r="1660" spans="1:11" ht="15" customHeight="1">
      <c r="A1660" s="91" t="s">
        <v>4717</v>
      </c>
      <c r="B1660" s="19" t="s">
        <v>88</v>
      </c>
      <c r="C1660" s="30" t="s">
        <v>199</v>
      </c>
      <c r="D1660" s="91">
        <v>5400</v>
      </c>
      <c r="E1660">
        <v>644</v>
      </c>
      <c r="F1660">
        <v>3.5750000000000002</v>
      </c>
      <c r="G1660">
        <v>34.22</v>
      </c>
      <c r="J1660">
        <v>1030.1969752683201</v>
      </c>
      <c r="K1660">
        <v>27.2126194699904</v>
      </c>
    </row>
    <row r="1661" spans="1:11" ht="15" customHeight="1">
      <c r="A1661" s="91" t="s">
        <v>4717</v>
      </c>
      <c r="B1661" s="19" t="s">
        <v>88</v>
      </c>
      <c r="C1661" s="30" t="s">
        <v>199</v>
      </c>
      <c r="D1661" s="91">
        <v>5400</v>
      </c>
      <c r="E1661">
        <v>645</v>
      </c>
      <c r="F1661">
        <v>3.5739999999999998</v>
      </c>
      <c r="G1661">
        <v>34.22</v>
      </c>
      <c r="J1661">
        <v>1030.2016978823899</v>
      </c>
      <c r="K1661">
        <v>27.212723311502</v>
      </c>
    </row>
    <row r="1662" spans="1:11" ht="15" customHeight="1">
      <c r="A1662" s="91" t="s">
        <v>4717</v>
      </c>
      <c r="B1662" s="19" t="s">
        <v>88</v>
      </c>
      <c r="C1662" s="30" t="s">
        <v>199</v>
      </c>
      <c r="D1662" s="91">
        <v>5400</v>
      </c>
      <c r="E1662">
        <v>646</v>
      </c>
      <c r="F1662">
        <v>3.5720000000000001</v>
      </c>
      <c r="G1662">
        <v>34.220999999999997</v>
      </c>
      <c r="J1662">
        <v>1030.2073258842699</v>
      </c>
      <c r="K1662">
        <v>27.2137206562054</v>
      </c>
    </row>
    <row r="1663" spans="1:11" ht="15" customHeight="1">
      <c r="A1663" s="91" t="s">
        <v>4717</v>
      </c>
      <c r="B1663" s="19" t="s">
        <v>88</v>
      </c>
      <c r="C1663" s="30" t="s">
        <v>199</v>
      </c>
      <c r="D1663" s="91">
        <v>5400</v>
      </c>
      <c r="E1663">
        <v>647</v>
      </c>
      <c r="F1663">
        <v>3.569</v>
      </c>
      <c r="G1663">
        <v>34.222000000000001</v>
      </c>
      <c r="J1663">
        <v>1030.21306760177</v>
      </c>
      <c r="K1663">
        <v>27.214814538285101</v>
      </c>
    </row>
    <row r="1664" spans="1:11" ht="15" customHeight="1">
      <c r="A1664" s="91" t="s">
        <v>4717</v>
      </c>
      <c r="B1664" s="19" t="s">
        <v>88</v>
      </c>
      <c r="C1664" s="30" t="s">
        <v>199</v>
      </c>
      <c r="D1664" s="91">
        <v>5400</v>
      </c>
      <c r="E1664">
        <v>648</v>
      </c>
      <c r="F1664">
        <v>3.5680000000000001</v>
      </c>
      <c r="G1664">
        <v>34.222000000000001</v>
      </c>
      <c r="J1664">
        <v>1030.2177900623501</v>
      </c>
      <c r="K1664">
        <v>27.214918302762001</v>
      </c>
    </row>
    <row r="1665" spans="1:11" ht="15" customHeight="1">
      <c r="A1665" s="91" t="s">
        <v>4717</v>
      </c>
      <c r="B1665" s="19" t="s">
        <v>88</v>
      </c>
      <c r="C1665" s="30" t="s">
        <v>199</v>
      </c>
      <c r="D1665" s="91">
        <v>5400</v>
      </c>
      <c r="E1665">
        <v>649</v>
      </c>
      <c r="F1665">
        <v>3.5680000000000001</v>
      </c>
      <c r="G1665">
        <v>34.222000000000001</v>
      </c>
      <c r="J1665">
        <v>1030.2223986696199</v>
      </c>
      <c r="K1665">
        <v>27.2149255018135</v>
      </c>
    </row>
    <row r="1666" spans="1:11" ht="15" customHeight="1">
      <c r="A1666" s="91" t="s">
        <v>4717</v>
      </c>
      <c r="B1666" s="19" t="s">
        <v>88</v>
      </c>
      <c r="C1666" s="30" t="s">
        <v>199</v>
      </c>
      <c r="D1666" s="91">
        <v>5400</v>
      </c>
      <c r="E1666">
        <v>650</v>
      </c>
      <c r="F1666">
        <v>3.5670000000000002</v>
      </c>
      <c r="G1666">
        <v>34.222999999999999</v>
      </c>
      <c r="J1666">
        <v>1030.2279126563401</v>
      </c>
      <c r="K1666">
        <v>27.215826173636302</v>
      </c>
    </row>
    <row r="1667" spans="1:11" ht="15" customHeight="1">
      <c r="A1667" s="91" t="s">
        <v>4717</v>
      </c>
      <c r="B1667" s="19" t="s">
        <v>88</v>
      </c>
      <c r="C1667" s="30" t="s">
        <v>199</v>
      </c>
      <c r="D1667" s="91">
        <v>5400</v>
      </c>
      <c r="E1667">
        <v>651</v>
      </c>
      <c r="F1667">
        <v>3.5659999999999998</v>
      </c>
      <c r="G1667">
        <v>34.222999999999999</v>
      </c>
      <c r="J1667">
        <v>1030.2326349161999</v>
      </c>
      <c r="K1667">
        <v>27.2159299130237</v>
      </c>
    </row>
    <row r="1668" spans="1:11" ht="15" customHeight="1">
      <c r="A1668" s="91" t="s">
        <v>4717</v>
      </c>
      <c r="B1668" s="19" t="s">
        <v>88</v>
      </c>
      <c r="C1668" s="30" t="s">
        <v>199</v>
      </c>
      <c r="D1668" s="91">
        <v>5400</v>
      </c>
      <c r="E1668">
        <v>652</v>
      </c>
      <c r="F1668">
        <v>3.5649999999999999</v>
      </c>
      <c r="G1668">
        <v>34.222999999999999</v>
      </c>
      <c r="J1668">
        <v>1030.23735711517</v>
      </c>
      <c r="K1668">
        <v>27.216033638414501</v>
      </c>
    </row>
    <row r="1669" spans="1:11" ht="15" customHeight="1">
      <c r="A1669" s="91" t="s">
        <v>4717</v>
      </c>
      <c r="B1669" s="19" t="s">
        <v>88</v>
      </c>
      <c r="C1669" s="30" t="s">
        <v>199</v>
      </c>
      <c r="D1669" s="91">
        <v>5400</v>
      </c>
      <c r="E1669">
        <v>653</v>
      </c>
      <c r="F1669">
        <v>3.5640000000000001</v>
      </c>
      <c r="G1669">
        <v>34.222999999999999</v>
      </c>
      <c r="J1669">
        <v>1030.24207925326</v>
      </c>
      <c r="K1669">
        <v>27.2161373498082</v>
      </c>
    </row>
    <row r="1670" spans="1:11" ht="15" customHeight="1">
      <c r="A1670" s="91" t="s">
        <v>4717</v>
      </c>
      <c r="B1670" s="19" t="s">
        <v>88</v>
      </c>
      <c r="C1670" s="30" t="s">
        <v>199</v>
      </c>
      <c r="D1670" s="91">
        <v>5400</v>
      </c>
      <c r="E1670">
        <v>654</v>
      </c>
      <c r="F1670">
        <v>3.5640000000000001</v>
      </c>
      <c r="G1670">
        <v>34.223999999999997</v>
      </c>
      <c r="J1670">
        <v>1030.2474790971701</v>
      </c>
      <c r="K1670">
        <v>27.216941481345899</v>
      </c>
    </row>
    <row r="1671" spans="1:11" ht="15" customHeight="1">
      <c r="A1671" s="91" t="s">
        <v>4717</v>
      </c>
      <c r="B1671" s="19" t="s">
        <v>88</v>
      </c>
      <c r="C1671" s="30" t="s">
        <v>199</v>
      </c>
      <c r="D1671" s="91">
        <v>5400</v>
      </c>
      <c r="E1671">
        <v>655</v>
      </c>
      <c r="F1671">
        <v>3.5630000000000002</v>
      </c>
      <c r="G1671">
        <v>34.223999999999997</v>
      </c>
      <c r="J1671">
        <v>1030.2522010954499</v>
      </c>
      <c r="K1671">
        <v>27.217045181643901</v>
      </c>
    </row>
    <row r="1672" spans="1:11" ht="15" customHeight="1">
      <c r="A1672" s="91" t="s">
        <v>4717</v>
      </c>
      <c r="B1672" s="19" t="s">
        <v>88</v>
      </c>
      <c r="C1672" s="30" t="s">
        <v>199</v>
      </c>
      <c r="D1672" s="91">
        <v>5400</v>
      </c>
      <c r="E1672">
        <v>656</v>
      </c>
      <c r="F1672">
        <v>3.5630000000000002</v>
      </c>
      <c r="G1672">
        <v>34.225000000000001</v>
      </c>
      <c r="J1672">
        <v>1030.2576007468599</v>
      </c>
      <c r="K1672">
        <v>27.217849318520599</v>
      </c>
    </row>
    <row r="1673" spans="1:11" ht="15" customHeight="1">
      <c r="A1673" s="91" t="s">
        <v>4717</v>
      </c>
      <c r="B1673" s="19" t="s">
        <v>88</v>
      </c>
      <c r="C1673" s="30" t="s">
        <v>199</v>
      </c>
      <c r="D1673" s="91">
        <v>5400</v>
      </c>
      <c r="E1673">
        <v>657</v>
      </c>
      <c r="F1673">
        <v>3.5630000000000002</v>
      </c>
      <c r="G1673">
        <v>34.225000000000001</v>
      </c>
      <c r="J1673">
        <v>1030.26220866572</v>
      </c>
      <c r="K1673">
        <v>27.217856521800499</v>
      </c>
    </row>
    <row r="1674" spans="1:11" ht="15" customHeight="1">
      <c r="A1674" s="91" t="s">
        <v>4717</v>
      </c>
      <c r="B1674" s="19" t="s">
        <v>88</v>
      </c>
      <c r="C1674" s="30" t="s">
        <v>199</v>
      </c>
      <c r="D1674" s="91">
        <v>5400</v>
      </c>
      <c r="E1674">
        <v>658</v>
      </c>
      <c r="F1674">
        <v>3.5609999999999999</v>
      </c>
      <c r="G1674">
        <v>34.225000000000001</v>
      </c>
      <c r="J1674">
        <v>1030.26704440292</v>
      </c>
      <c r="K1674">
        <v>27.2180566829254</v>
      </c>
    </row>
    <row r="1675" spans="1:11" ht="15" customHeight="1">
      <c r="A1675" s="91" t="s">
        <v>4717</v>
      </c>
      <c r="B1675" s="19" t="s">
        <v>88</v>
      </c>
      <c r="C1675" s="30" t="s">
        <v>199</v>
      </c>
      <c r="D1675" s="91">
        <v>5400</v>
      </c>
      <c r="E1675">
        <v>659</v>
      </c>
      <c r="F1675">
        <v>3.5579999999999998</v>
      </c>
      <c r="G1675">
        <v>34.225000000000001</v>
      </c>
      <c r="J1675">
        <v>1030.27199403645</v>
      </c>
      <c r="K1675">
        <v>27.2183532245222</v>
      </c>
    </row>
    <row r="1676" spans="1:11" ht="15" customHeight="1">
      <c r="A1676" s="91" t="s">
        <v>4717</v>
      </c>
      <c r="B1676" s="19" t="s">
        <v>88</v>
      </c>
      <c r="C1676" s="30" t="s">
        <v>199</v>
      </c>
      <c r="D1676" s="91">
        <v>5400</v>
      </c>
      <c r="E1676">
        <v>660</v>
      </c>
      <c r="F1676">
        <v>3.556</v>
      </c>
      <c r="G1676">
        <v>34.225999999999999</v>
      </c>
      <c r="J1676">
        <v>1030.2776212972501</v>
      </c>
      <c r="K1676">
        <v>27.2193502088953</v>
      </c>
    </row>
    <row r="1677" spans="1:11" ht="15" customHeight="1">
      <c r="A1677" s="91" t="s">
        <v>4717</v>
      </c>
      <c r="B1677" s="19" t="s">
        <v>88</v>
      </c>
      <c r="C1677" s="30" t="s">
        <v>199</v>
      </c>
      <c r="D1677" s="91">
        <v>5400</v>
      </c>
      <c r="E1677">
        <v>661</v>
      </c>
      <c r="F1677">
        <v>3.5529999999999999</v>
      </c>
      <c r="G1677">
        <v>34.226999999999997</v>
      </c>
      <c r="J1677">
        <v>1030.2833624468699</v>
      </c>
      <c r="K1677">
        <v>27.2204435274109</v>
      </c>
    </row>
    <row r="1678" spans="1:11" ht="15" customHeight="1">
      <c r="A1678" s="91" t="s">
        <v>4717</v>
      </c>
      <c r="B1678" s="19" t="s">
        <v>88</v>
      </c>
      <c r="C1678" s="30" t="s">
        <v>199</v>
      </c>
      <c r="D1678" s="91">
        <v>5400</v>
      </c>
      <c r="E1678">
        <v>662</v>
      </c>
      <c r="F1678">
        <v>3.552</v>
      </c>
      <c r="G1678">
        <v>34.228000000000002</v>
      </c>
      <c r="J1678">
        <v>1030.288875667</v>
      </c>
      <c r="K1678">
        <v>27.221344052838699</v>
      </c>
    </row>
    <row r="1679" spans="1:11" ht="15" customHeight="1">
      <c r="A1679" s="91" t="s">
        <v>4717</v>
      </c>
      <c r="B1679" s="19" t="s">
        <v>88</v>
      </c>
      <c r="C1679" s="30" t="s">
        <v>199</v>
      </c>
      <c r="D1679" s="91">
        <v>5400</v>
      </c>
      <c r="E1679">
        <v>663</v>
      </c>
      <c r="F1679">
        <v>3.55</v>
      </c>
      <c r="G1679">
        <v>34.228000000000002</v>
      </c>
      <c r="J1679">
        <v>1030.29371116734</v>
      </c>
      <c r="K1679">
        <v>27.221543937412399</v>
      </c>
    </row>
    <row r="1680" spans="1:11" ht="15" customHeight="1">
      <c r="A1680" s="91" t="s">
        <v>4717</v>
      </c>
      <c r="B1680" s="19" t="s">
        <v>88</v>
      </c>
      <c r="C1680" s="30" t="s">
        <v>199</v>
      </c>
      <c r="D1680" s="91">
        <v>5400</v>
      </c>
      <c r="E1680">
        <v>664</v>
      </c>
      <c r="F1680">
        <v>3.5489999999999999</v>
      </c>
      <c r="G1680">
        <v>34.228999999999999</v>
      </c>
      <c r="J1680">
        <v>1030.2992242668299</v>
      </c>
      <c r="K1680">
        <v>27.222444433501099</v>
      </c>
    </row>
    <row r="1681" spans="1:11" ht="15" customHeight="1">
      <c r="A1681" s="91" t="s">
        <v>4717</v>
      </c>
      <c r="B1681" s="19" t="s">
        <v>88</v>
      </c>
      <c r="C1681" s="30" t="s">
        <v>199</v>
      </c>
      <c r="D1681" s="91">
        <v>5400</v>
      </c>
      <c r="E1681">
        <v>665</v>
      </c>
      <c r="F1681">
        <v>3.5459999999999998</v>
      </c>
      <c r="G1681">
        <v>34.228999999999999</v>
      </c>
      <c r="J1681">
        <v>1030.30417363319</v>
      </c>
      <c r="K1681">
        <v>27.222740532324501</v>
      </c>
    </row>
    <row r="1682" spans="1:11" ht="15" customHeight="1">
      <c r="A1682" s="91" t="s">
        <v>4717</v>
      </c>
      <c r="B1682" s="19" t="s">
        <v>88</v>
      </c>
      <c r="C1682" s="30" t="s">
        <v>199</v>
      </c>
      <c r="D1682" s="91">
        <v>5400</v>
      </c>
      <c r="E1682">
        <v>666</v>
      </c>
      <c r="F1682">
        <v>3.5430000000000001</v>
      </c>
      <c r="G1682">
        <v>34.229999999999997</v>
      </c>
      <c r="J1682">
        <v>1030.30991454942</v>
      </c>
      <c r="K1682">
        <v>27.223833509267699</v>
      </c>
    </row>
    <row r="1683" spans="1:11" ht="15" customHeight="1">
      <c r="A1683" s="91" t="s">
        <v>4717</v>
      </c>
      <c r="B1683" s="19" t="s">
        <v>88</v>
      </c>
      <c r="C1683" s="30" t="s">
        <v>199</v>
      </c>
      <c r="D1683" s="91">
        <v>5400</v>
      </c>
      <c r="E1683">
        <v>667</v>
      </c>
      <c r="F1683">
        <v>3.54</v>
      </c>
      <c r="G1683">
        <v>34.229999999999997</v>
      </c>
      <c r="J1683">
        <v>1030.31486380662</v>
      </c>
      <c r="K1683">
        <v>27.224129381540301</v>
      </c>
    </row>
    <row r="1684" spans="1:11" ht="15" customHeight="1">
      <c r="A1684" s="91" t="s">
        <v>4717</v>
      </c>
      <c r="B1684" s="19" t="s">
        <v>88</v>
      </c>
      <c r="C1684" s="30" t="s">
        <v>199</v>
      </c>
      <c r="D1684" s="91">
        <v>5400</v>
      </c>
      <c r="E1684">
        <v>668</v>
      </c>
      <c r="F1684">
        <v>3.5369999999999999</v>
      </c>
      <c r="G1684">
        <v>34.231000000000002</v>
      </c>
      <c r="J1684">
        <v>1030.3206046147</v>
      </c>
      <c r="K1684">
        <v>27.225222149519102</v>
      </c>
    </row>
    <row r="1685" spans="1:11" ht="15" customHeight="1">
      <c r="A1685" s="91" t="s">
        <v>4717</v>
      </c>
      <c r="B1685" s="19" t="s">
        <v>88</v>
      </c>
      <c r="C1685" s="30" t="s">
        <v>199</v>
      </c>
      <c r="D1685" s="91">
        <v>5400</v>
      </c>
      <c r="E1685">
        <v>669</v>
      </c>
      <c r="F1685">
        <v>3.5350000000000001</v>
      </c>
      <c r="G1685">
        <v>34.231999999999999</v>
      </c>
      <c r="J1685">
        <v>1030.32623143875</v>
      </c>
      <c r="K1685">
        <v>27.2262186715068</v>
      </c>
    </row>
    <row r="1686" spans="1:11" ht="15" customHeight="1">
      <c r="A1686" s="91" t="s">
        <v>4717</v>
      </c>
      <c r="B1686" s="19" t="s">
        <v>88</v>
      </c>
      <c r="C1686" s="30" t="s">
        <v>199</v>
      </c>
      <c r="D1686" s="91">
        <v>5400</v>
      </c>
      <c r="E1686">
        <v>670</v>
      </c>
      <c r="F1686">
        <v>3.532</v>
      </c>
      <c r="G1686">
        <v>34.232999999999997</v>
      </c>
      <c r="J1686">
        <v>1030.3319721467301</v>
      </c>
      <c r="K1686">
        <v>27.227311274714999</v>
      </c>
    </row>
    <row r="1687" spans="1:11" ht="15" customHeight="1">
      <c r="A1687" s="91" t="s">
        <v>4717</v>
      </c>
      <c r="B1687" s="19" t="s">
        <v>88</v>
      </c>
      <c r="C1687" s="30" t="s">
        <v>199</v>
      </c>
      <c r="D1687" s="91">
        <v>5400</v>
      </c>
      <c r="E1687">
        <v>671</v>
      </c>
      <c r="F1687">
        <v>3.53</v>
      </c>
      <c r="G1687">
        <v>34.232999999999997</v>
      </c>
      <c r="J1687">
        <v>1030.3368072716401</v>
      </c>
      <c r="K1687">
        <v>27.227510655720799</v>
      </c>
    </row>
    <row r="1688" spans="1:11" ht="15" customHeight="1">
      <c r="A1688" s="91" t="s">
        <v>4717</v>
      </c>
      <c r="B1688" s="19" t="s">
        <v>88</v>
      </c>
      <c r="C1688" s="30" t="s">
        <v>199</v>
      </c>
      <c r="D1688" s="91">
        <v>5400</v>
      </c>
      <c r="E1688">
        <v>672</v>
      </c>
      <c r="F1688">
        <v>3.5270000000000001</v>
      </c>
      <c r="G1688">
        <v>34.234000000000002</v>
      </c>
      <c r="J1688">
        <v>1030.34254787891</v>
      </c>
      <c r="K1688">
        <v>27.228603085204401</v>
      </c>
    </row>
    <row r="1689" spans="1:11" ht="15" customHeight="1">
      <c r="A1689" s="91" t="s">
        <v>4717</v>
      </c>
      <c r="B1689" s="19" t="s">
        <v>88</v>
      </c>
      <c r="C1689" s="30" t="s">
        <v>199</v>
      </c>
      <c r="D1689" s="91">
        <v>5400</v>
      </c>
      <c r="E1689">
        <v>673</v>
      </c>
      <c r="F1689">
        <v>3.524</v>
      </c>
      <c r="G1689">
        <v>34.234000000000002</v>
      </c>
      <c r="J1689">
        <v>1030.3474968292801</v>
      </c>
      <c r="K1689">
        <v>27.228898362432101</v>
      </c>
    </row>
    <row r="1690" spans="1:11" ht="15" customHeight="1">
      <c r="A1690" s="91" t="s">
        <v>4717</v>
      </c>
      <c r="B1690" s="19" t="s">
        <v>88</v>
      </c>
      <c r="C1690" s="30" t="s">
        <v>199</v>
      </c>
      <c r="D1690" s="91">
        <v>5400</v>
      </c>
      <c r="E1690">
        <v>674</v>
      </c>
      <c r="F1690">
        <v>3.5209999999999999</v>
      </c>
      <c r="G1690">
        <v>34.234999999999999</v>
      </c>
      <c r="J1690">
        <v>1030.35323732854</v>
      </c>
      <c r="K1690">
        <v>27.229990582900701</v>
      </c>
    </row>
    <row r="1691" spans="1:11" ht="15" customHeight="1">
      <c r="A1691" s="91" t="s">
        <v>4717</v>
      </c>
      <c r="B1691" s="19" t="s">
        <v>88</v>
      </c>
      <c r="C1691" s="30" t="s">
        <v>199</v>
      </c>
      <c r="D1691" s="91">
        <v>5400</v>
      </c>
      <c r="E1691">
        <v>675</v>
      </c>
      <c r="F1691">
        <v>3.5190000000000001</v>
      </c>
      <c r="G1691">
        <v>34.235999999999997</v>
      </c>
      <c r="J1691">
        <v>1030.3588638701499</v>
      </c>
      <c r="K1691">
        <v>27.2309867502725</v>
      </c>
    </row>
    <row r="1692" spans="1:11" ht="15" customHeight="1">
      <c r="A1692" s="91" t="s">
        <v>4717</v>
      </c>
      <c r="B1692" s="19" t="s">
        <v>88</v>
      </c>
      <c r="C1692" s="30" t="s">
        <v>199</v>
      </c>
      <c r="D1692" s="91">
        <v>5400</v>
      </c>
      <c r="E1692">
        <v>676</v>
      </c>
      <c r="F1692">
        <v>3.516</v>
      </c>
      <c r="G1692">
        <v>34.235999999999997</v>
      </c>
      <c r="J1692">
        <v>1030.3638126672499</v>
      </c>
      <c r="K1692">
        <v>27.2312817299212</v>
      </c>
    </row>
    <row r="1693" spans="1:11" ht="15" customHeight="1">
      <c r="A1693" s="91" t="s">
        <v>4717</v>
      </c>
      <c r="B1693" s="19" t="s">
        <v>88</v>
      </c>
      <c r="C1693" s="30" t="s">
        <v>199</v>
      </c>
      <c r="D1693" s="91">
        <v>5400</v>
      </c>
      <c r="E1693">
        <v>677</v>
      </c>
      <c r="F1693">
        <v>3.5139999999999998</v>
      </c>
      <c r="G1693">
        <v>34.237000000000002</v>
      </c>
      <c r="J1693">
        <v>1030.36943911406</v>
      </c>
      <c r="K1693">
        <v>27.2322777847262</v>
      </c>
    </row>
    <row r="1694" spans="1:11" ht="15" customHeight="1">
      <c r="A1694" s="91" t="s">
        <v>4717</v>
      </c>
      <c r="B1694" s="19" t="s">
        <v>88</v>
      </c>
      <c r="C1694" s="30" t="s">
        <v>199</v>
      </c>
      <c r="D1694" s="91">
        <v>5400</v>
      </c>
      <c r="E1694">
        <v>678</v>
      </c>
      <c r="F1694">
        <v>3.512</v>
      </c>
      <c r="G1694">
        <v>34.238</v>
      </c>
      <c r="J1694">
        <v>1030.3750655103499</v>
      </c>
      <c r="K1694">
        <v>27.233273797909501</v>
      </c>
    </row>
    <row r="1695" spans="1:11" ht="15" customHeight="1">
      <c r="A1695" s="91" t="s">
        <v>4717</v>
      </c>
      <c r="B1695" s="19" t="s">
        <v>88</v>
      </c>
      <c r="C1695" s="30" t="s">
        <v>199</v>
      </c>
      <c r="D1695" s="91">
        <v>5400</v>
      </c>
      <c r="E1695">
        <v>679</v>
      </c>
      <c r="F1695">
        <v>3.51</v>
      </c>
      <c r="G1695">
        <v>34.238</v>
      </c>
      <c r="J1695">
        <v>1030.37990026033</v>
      </c>
      <c r="K1695">
        <v>27.2334726751969</v>
      </c>
    </row>
    <row r="1696" spans="1:11" ht="15" customHeight="1">
      <c r="A1696" s="91" t="s">
        <v>4717</v>
      </c>
      <c r="B1696" s="19" t="s">
        <v>88</v>
      </c>
      <c r="C1696" s="30" t="s">
        <v>199</v>
      </c>
      <c r="D1696" s="91">
        <v>5400</v>
      </c>
      <c r="E1696">
        <v>680</v>
      </c>
      <c r="F1696">
        <v>3.508</v>
      </c>
      <c r="G1696">
        <v>34.238999999999997</v>
      </c>
      <c r="J1696">
        <v>1030.3855265576401</v>
      </c>
      <c r="K1696">
        <v>27.234468598952599</v>
      </c>
    </row>
    <row r="1697" spans="1:11" ht="15" customHeight="1">
      <c r="A1697" s="91" t="s">
        <v>4717</v>
      </c>
      <c r="B1697" s="19" t="s">
        <v>88</v>
      </c>
      <c r="C1697" s="30" t="s">
        <v>199</v>
      </c>
      <c r="D1697" s="91">
        <v>5400</v>
      </c>
      <c r="E1697">
        <v>681</v>
      </c>
      <c r="F1697">
        <v>3.5030000000000001</v>
      </c>
      <c r="G1697">
        <v>34.238999999999997</v>
      </c>
      <c r="J1697">
        <v>1030.3907029074801</v>
      </c>
      <c r="K1697">
        <v>27.234954719508099</v>
      </c>
    </row>
    <row r="1698" spans="1:11" ht="15" customHeight="1">
      <c r="A1698" s="91" t="s">
        <v>4717</v>
      </c>
      <c r="B1698" s="19" t="s">
        <v>88</v>
      </c>
      <c r="C1698" s="30" t="s">
        <v>199</v>
      </c>
      <c r="D1698" s="91">
        <v>5400</v>
      </c>
      <c r="E1698">
        <v>682</v>
      </c>
      <c r="F1698">
        <v>3.5</v>
      </c>
      <c r="G1698">
        <v>34.241</v>
      </c>
      <c r="J1698">
        <v>1030.3972345979</v>
      </c>
      <c r="K1698">
        <v>27.236843342149498</v>
      </c>
    </row>
    <row r="1699" spans="1:11" ht="15" customHeight="1">
      <c r="A1699" s="91" t="s">
        <v>4717</v>
      </c>
      <c r="B1699" s="19" t="s">
        <v>88</v>
      </c>
      <c r="C1699" s="30" t="s">
        <v>199</v>
      </c>
      <c r="D1699" s="91">
        <v>5400</v>
      </c>
      <c r="E1699">
        <v>683</v>
      </c>
      <c r="F1699">
        <v>3.4990000000000001</v>
      </c>
      <c r="G1699">
        <v>34.241</v>
      </c>
      <c r="J1699">
        <v>1030.4019552790401</v>
      </c>
      <c r="K1699">
        <v>27.2369462076201</v>
      </c>
    </row>
    <row r="1700" spans="1:11" ht="15" customHeight="1">
      <c r="A1700" s="91" t="s">
        <v>4717</v>
      </c>
      <c r="B1700" s="19" t="s">
        <v>88</v>
      </c>
      <c r="C1700" s="30" t="s">
        <v>199</v>
      </c>
      <c r="D1700" s="91">
        <v>5400</v>
      </c>
      <c r="E1700">
        <v>684</v>
      </c>
      <c r="F1700">
        <v>3.4980000000000002</v>
      </c>
      <c r="G1700">
        <v>34.241</v>
      </c>
      <c r="J1700">
        <v>1030.4066758993999</v>
      </c>
      <c r="K1700">
        <v>27.2370490590774</v>
      </c>
    </row>
    <row r="1701" spans="1:11" ht="15" customHeight="1">
      <c r="A1701" s="91" t="s">
        <v>4717</v>
      </c>
      <c r="B1701" s="19" t="s">
        <v>88</v>
      </c>
      <c r="C1701" s="30" t="s">
        <v>199</v>
      </c>
      <c r="D1701" s="91">
        <v>5400</v>
      </c>
      <c r="E1701">
        <v>685</v>
      </c>
      <c r="F1701">
        <v>3.496</v>
      </c>
      <c r="G1701">
        <v>34.241</v>
      </c>
      <c r="J1701">
        <v>1030.41151036868</v>
      </c>
      <c r="K1701">
        <v>27.2372475799718</v>
      </c>
    </row>
    <row r="1702" spans="1:11" ht="15" customHeight="1">
      <c r="A1702" s="91" t="s">
        <v>4717</v>
      </c>
      <c r="B1702" s="19" t="s">
        <v>88</v>
      </c>
      <c r="C1702" s="30" t="s">
        <v>199</v>
      </c>
      <c r="D1702" s="91">
        <v>5400</v>
      </c>
      <c r="E1702">
        <v>686</v>
      </c>
      <c r="F1702">
        <v>3.4929999999999999</v>
      </c>
      <c r="G1702">
        <v>34.241999999999997</v>
      </c>
      <c r="J1702">
        <v>1030.41725028005</v>
      </c>
      <c r="K1702">
        <v>27.238338837265498</v>
      </c>
    </row>
    <row r="1703" spans="1:11" ht="15" customHeight="1">
      <c r="A1703" s="91" t="s">
        <v>4717</v>
      </c>
      <c r="B1703" s="19" t="s">
        <v>88</v>
      </c>
      <c r="C1703" s="30" t="s">
        <v>199</v>
      </c>
      <c r="D1703" s="91">
        <v>5400</v>
      </c>
      <c r="E1703">
        <v>687</v>
      </c>
      <c r="F1703">
        <v>3.4910000000000001</v>
      </c>
      <c r="G1703">
        <v>34.243000000000002</v>
      </c>
      <c r="J1703">
        <v>1030.4228762427899</v>
      </c>
      <c r="K1703">
        <v>27.239334381616601</v>
      </c>
    </row>
    <row r="1704" spans="1:11" ht="15" customHeight="1">
      <c r="A1704" s="91" t="s">
        <v>4717</v>
      </c>
      <c r="B1704" s="19" t="s">
        <v>88</v>
      </c>
      <c r="C1704" s="30" t="s">
        <v>199</v>
      </c>
      <c r="D1704" s="91">
        <v>5400</v>
      </c>
      <c r="E1704">
        <v>688</v>
      </c>
      <c r="F1704">
        <v>3.4889999999999999</v>
      </c>
      <c r="G1704">
        <v>34.243000000000002</v>
      </c>
      <c r="J1704">
        <v>1030.4277105706601</v>
      </c>
      <c r="K1704">
        <v>27.239532727237201</v>
      </c>
    </row>
    <row r="1705" spans="1:11" ht="15" customHeight="1">
      <c r="A1705" s="91" t="s">
        <v>4717</v>
      </c>
      <c r="B1705" s="19" t="s">
        <v>88</v>
      </c>
      <c r="C1705" s="30" t="s">
        <v>199</v>
      </c>
      <c r="D1705" s="91">
        <v>5400</v>
      </c>
      <c r="E1705">
        <v>689</v>
      </c>
      <c r="F1705">
        <v>3.4870000000000001</v>
      </c>
      <c r="G1705">
        <v>34.244</v>
      </c>
      <c r="J1705">
        <v>1030.43333643454</v>
      </c>
      <c r="K1705">
        <v>27.2405281821359</v>
      </c>
    </row>
    <row r="1706" spans="1:11" ht="15" customHeight="1">
      <c r="A1706" s="91" t="s">
        <v>4717</v>
      </c>
      <c r="B1706" s="19" t="s">
        <v>88</v>
      </c>
      <c r="C1706" s="30" t="s">
        <v>199</v>
      </c>
      <c r="D1706" s="91">
        <v>5400</v>
      </c>
      <c r="E1706">
        <v>690</v>
      </c>
      <c r="F1706">
        <v>3.4860000000000002</v>
      </c>
      <c r="G1706">
        <v>34.244</v>
      </c>
      <c r="J1706">
        <v>1030.4380567539099</v>
      </c>
      <c r="K1706">
        <v>27.240630876216802</v>
      </c>
    </row>
    <row r="1707" spans="1:11" ht="15" customHeight="1">
      <c r="A1707" s="91" t="s">
        <v>4717</v>
      </c>
      <c r="B1707" s="19" t="s">
        <v>88</v>
      </c>
      <c r="C1707" s="30" t="s">
        <v>199</v>
      </c>
      <c r="D1707" s="91">
        <v>5400</v>
      </c>
      <c r="E1707">
        <v>691</v>
      </c>
      <c r="F1707">
        <v>3.484</v>
      </c>
      <c r="G1707">
        <v>34.244999999999997</v>
      </c>
      <c r="J1707">
        <v>1030.4436825147</v>
      </c>
      <c r="K1707">
        <v>27.2416262648157</v>
      </c>
    </row>
    <row r="1708" spans="1:11" ht="15" customHeight="1">
      <c r="A1708" s="91" t="s">
        <v>4717</v>
      </c>
      <c r="B1708" s="19" t="s">
        <v>88</v>
      </c>
      <c r="C1708" s="30" t="s">
        <v>199</v>
      </c>
      <c r="D1708" s="91">
        <v>5400</v>
      </c>
      <c r="E1708">
        <v>692</v>
      </c>
      <c r="F1708">
        <v>3.4820000000000002</v>
      </c>
      <c r="G1708">
        <v>34.244999999999997</v>
      </c>
      <c r="J1708">
        <v>1030.4485166520101</v>
      </c>
      <c r="K1708">
        <v>27.241824433270899</v>
      </c>
    </row>
    <row r="1709" spans="1:11" ht="15" customHeight="1">
      <c r="A1709" s="91" t="s">
        <v>4717</v>
      </c>
      <c r="B1709" s="19" t="s">
        <v>88</v>
      </c>
      <c r="C1709" s="30" t="s">
        <v>199</v>
      </c>
      <c r="D1709" s="91">
        <v>5400</v>
      </c>
      <c r="E1709">
        <v>693</v>
      </c>
      <c r="F1709">
        <v>3.4809999999999999</v>
      </c>
      <c r="G1709">
        <v>34.246000000000002</v>
      </c>
      <c r="J1709">
        <v>1030.4540283783899</v>
      </c>
      <c r="K1709">
        <v>27.2427242425115</v>
      </c>
    </row>
    <row r="1710" spans="1:11" ht="15" customHeight="1">
      <c r="A1710" s="91" t="s">
        <v>4717</v>
      </c>
      <c r="B1710" s="19" t="s">
        <v>88</v>
      </c>
      <c r="C1710" s="30" t="s">
        <v>199</v>
      </c>
      <c r="D1710" s="91">
        <v>5400</v>
      </c>
      <c r="E1710">
        <v>694</v>
      </c>
      <c r="F1710">
        <v>3.4790000000000001</v>
      </c>
      <c r="G1710">
        <v>34.246000000000002</v>
      </c>
      <c r="J1710">
        <v>1030.4588624196599</v>
      </c>
      <c r="K1710">
        <v>27.2429223353415</v>
      </c>
    </row>
    <row r="1711" spans="1:11" ht="15" customHeight="1">
      <c r="A1711" s="91" t="s">
        <v>4717</v>
      </c>
      <c r="B1711" s="19" t="s">
        <v>88</v>
      </c>
      <c r="C1711" s="30" t="s">
        <v>199</v>
      </c>
      <c r="D1711" s="91">
        <v>5400</v>
      </c>
      <c r="E1711">
        <v>695</v>
      </c>
      <c r="F1711">
        <v>3.4769999999999999</v>
      </c>
      <c r="G1711">
        <v>34.246000000000002</v>
      </c>
      <c r="J1711">
        <v>1030.4636964148599</v>
      </c>
      <c r="K1711">
        <v>27.2431203744407</v>
      </c>
    </row>
    <row r="1712" spans="1:11" ht="15" customHeight="1">
      <c r="A1712" s="91" t="s">
        <v>4717</v>
      </c>
      <c r="B1712" s="19" t="s">
        <v>88</v>
      </c>
      <c r="C1712" s="30" t="s">
        <v>199</v>
      </c>
      <c r="D1712" s="91">
        <v>5400</v>
      </c>
      <c r="E1712">
        <v>696</v>
      </c>
      <c r="F1712">
        <v>3.4740000000000002</v>
      </c>
      <c r="G1712">
        <v>34.247</v>
      </c>
      <c r="J1712">
        <v>1030.4694358683901</v>
      </c>
      <c r="K1712">
        <v>27.244210974326698</v>
      </c>
    </row>
    <row r="1713" spans="1:11" ht="15" customHeight="1">
      <c r="A1713" s="91" t="s">
        <v>4717</v>
      </c>
      <c r="B1713" s="19" t="s">
        <v>88</v>
      </c>
      <c r="C1713" s="30" t="s">
        <v>199</v>
      </c>
      <c r="D1713" s="91">
        <v>5400</v>
      </c>
      <c r="E1713">
        <v>697</v>
      </c>
      <c r="F1713">
        <v>3.472</v>
      </c>
      <c r="G1713">
        <v>34.247999999999998</v>
      </c>
      <c r="J1713">
        <v>1030.4750613327899</v>
      </c>
      <c r="K1713">
        <v>27.2452060945295</v>
      </c>
    </row>
    <row r="1714" spans="1:11" ht="15" customHeight="1">
      <c r="A1714" s="91" t="s">
        <v>4717</v>
      </c>
      <c r="B1714" s="19" t="s">
        <v>88</v>
      </c>
      <c r="C1714" s="30" t="s">
        <v>199</v>
      </c>
      <c r="D1714" s="91">
        <v>5400</v>
      </c>
      <c r="E1714">
        <v>698</v>
      </c>
      <c r="F1714">
        <v>3.47</v>
      </c>
      <c r="G1714">
        <v>34.247999999999998</v>
      </c>
      <c r="J1714">
        <v>1030.4798951867699</v>
      </c>
      <c r="K1714">
        <v>27.2454039583065</v>
      </c>
    </row>
    <row r="1715" spans="1:11" ht="15" customHeight="1">
      <c r="A1715" s="91" t="s">
        <v>4717</v>
      </c>
      <c r="B1715" s="19" t="s">
        <v>88</v>
      </c>
      <c r="C1715" s="30" t="s">
        <v>199</v>
      </c>
      <c r="D1715" s="91">
        <v>5400</v>
      </c>
      <c r="E1715">
        <v>699</v>
      </c>
      <c r="F1715">
        <v>3.468</v>
      </c>
      <c r="G1715">
        <v>34.249000000000002</v>
      </c>
      <c r="J1715">
        <v>1030.48552055242</v>
      </c>
      <c r="K1715">
        <v>27.246398989034802</v>
      </c>
    </row>
    <row r="1716" spans="1:11" ht="15" customHeight="1">
      <c r="A1716" s="91" t="s">
        <v>4717</v>
      </c>
      <c r="B1716" s="19" t="s">
        <v>88</v>
      </c>
      <c r="C1716" s="30" t="s">
        <v>199</v>
      </c>
      <c r="D1716" s="91">
        <v>5400</v>
      </c>
      <c r="E1716">
        <v>700</v>
      </c>
      <c r="F1716">
        <v>3.4660000000000002</v>
      </c>
      <c r="G1716">
        <v>34.249000000000002</v>
      </c>
      <c r="J1716">
        <v>1030.4903543119999</v>
      </c>
      <c r="K1716">
        <v>27.2465967512403</v>
      </c>
    </row>
    <row r="1717" spans="1:11" ht="15" customHeight="1">
      <c r="A1717" s="91" t="s">
        <v>4717</v>
      </c>
      <c r="B1717" s="19" t="s">
        <v>88</v>
      </c>
      <c r="C1717" s="30" t="s">
        <v>199</v>
      </c>
      <c r="D1717" s="91">
        <v>5400</v>
      </c>
      <c r="E1717">
        <v>701</v>
      </c>
      <c r="F1717">
        <v>3.464</v>
      </c>
      <c r="G1717">
        <v>34.25</v>
      </c>
      <c r="J1717">
        <v>1030.49597957892</v>
      </c>
      <c r="K1717">
        <v>27.247591692489099</v>
      </c>
    </row>
    <row r="1718" spans="1:11" ht="15" customHeight="1">
      <c r="A1718" s="91" t="s">
        <v>4717</v>
      </c>
      <c r="B1718" s="19" t="s">
        <v>88</v>
      </c>
      <c r="C1718" s="30" t="s">
        <v>199</v>
      </c>
      <c r="D1718" s="91">
        <v>5400</v>
      </c>
      <c r="E1718">
        <v>702</v>
      </c>
      <c r="F1718">
        <v>3.4609999999999999</v>
      </c>
      <c r="G1718">
        <v>34.25</v>
      </c>
      <c r="J1718">
        <v>1030.5009271930801</v>
      </c>
      <c r="K1718">
        <v>27.247884608564199</v>
      </c>
    </row>
    <row r="1719" spans="1:11" ht="15" customHeight="1">
      <c r="A1719" s="91" t="s">
        <v>4717</v>
      </c>
      <c r="B1719" s="19" t="s">
        <v>88</v>
      </c>
      <c r="C1719" s="30" t="s">
        <v>199</v>
      </c>
      <c r="D1719" s="91">
        <v>5400</v>
      </c>
      <c r="E1719">
        <v>703</v>
      </c>
      <c r="F1719">
        <v>3.4580000000000002</v>
      </c>
      <c r="G1719">
        <v>34.250999999999998</v>
      </c>
      <c r="J1719">
        <v>1030.50666630722</v>
      </c>
      <c r="K1719">
        <v>27.248974657296198</v>
      </c>
    </row>
    <row r="1720" spans="1:11" ht="15" customHeight="1">
      <c r="A1720" s="91" t="s">
        <v>4717</v>
      </c>
      <c r="B1720" s="19" t="s">
        <v>88</v>
      </c>
      <c r="C1720" s="30" t="s">
        <v>199</v>
      </c>
      <c r="D1720" s="91">
        <v>5400</v>
      </c>
      <c r="E1720">
        <v>704</v>
      </c>
      <c r="F1720">
        <v>3.456</v>
      </c>
      <c r="G1720">
        <v>34.252000000000002</v>
      </c>
      <c r="J1720">
        <v>1030.5122914336</v>
      </c>
      <c r="K1720">
        <v>27.249969421079602</v>
      </c>
    </row>
    <row r="1721" spans="1:11" ht="15" customHeight="1">
      <c r="A1721" s="91" t="s">
        <v>4717</v>
      </c>
      <c r="B1721" s="19" t="s">
        <v>88</v>
      </c>
      <c r="C1721" s="30" t="s">
        <v>199</v>
      </c>
      <c r="D1721" s="91">
        <v>5400</v>
      </c>
      <c r="E1721">
        <v>705</v>
      </c>
      <c r="F1721">
        <v>3.4540000000000002</v>
      </c>
      <c r="G1721">
        <v>34.252000000000002</v>
      </c>
      <c r="J1721">
        <v>1030.51712495932</v>
      </c>
      <c r="K1721">
        <v>27.250166880408599</v>
      </c>
    </row>
    <row r="1722" spans="1:11" ht="15" customHeight="1">
      <c r="A1722" s="91" t="s">
        <v>4717</v>
      </c>
      <c r="B1722" s="19" t="s">
        <v>88</v>
      </c>
      <c r="C1722" s="30" t="s">
        <v>199</v>
      </c>
      <c r="D1722" s="91">
        <v>5400</v>
      </c>
      <c r="E1722">
        <v>706</v>
      </c>
      <c r="F1722">
        <v>3.452</v>
      </c>
      <c r="G1722">
        <v>34.253</v>
      </c>
      <c r="J1722">
        <v>1030.52274998704</v>
      </c>
      <c r="K1722">
        <v>27.251161554698498</v>
      </c>
    </row>
    <row r="1723" spans="1:11" ht="15" customHeight="1">
      <c r="A1723" s="91" t="s">
        <v>4717</v>
      </c>
      <c r="B1723" s="19" t="s">
        <v>88</v>
      </c>
      <c r="C1723" s="30" t="s">
        <v>199</v>
      </c>
      <c r="D1723" s="91">
        <v>5400</v>
      </c>
      <c r="E1723">
        <v>707</v>
      </c>
      <c r="F1723">
        <v>3.45</v>
      </c>
      <c r="G1723">
        <v>34.253</v>
      </c>
      <c r="J1723">
        <v>1030.5275834184499</v>
      </c>
      <c r="K1723">
        <v>27.251358912432099</v>
      </c>
    </row>
    <row r="1724" spans="1:11" ht="15" customHeight="1">
      <c r="A1724" s="91" t="s">
        <v>4717</v>
      </c>
      <c r="B1724" s="19" t="s">
        <v>88</v>
      </c>
      <c r="C1724" s="30" t="s">
        <v>199</v>
      </c>
      <c r="D1724" s="91">
        <v>5400</v>
      </c>
      <c r="E1724">
        <v>708</v>
      </c>
      <c r="F1724">
        <v>3.448</v>
      </c>
      <c r="G1724">
        <v>34.253999999999998</v>
      </c>
      <c r="J1724">
        <v>1030.53320834753</v>
      </c>
      <c r="K1724">
        <v>27.252353497223599</v>
      </c>
    </row>
    <row r="1725" spans="1:11" ht="15" customHeight="1">
      <c r="A1725" s="91" t="s">
        <v>4717</v>
      </c>
      <c r="B1725" s="19" t="s">
        <v>88</v>
      </c>
      <c r="C1725" s="30" t="s">
        <v>199</v>
      </c>
      <c r="D1725" s="91">
        <v>5400</v>
      </c>
      <c r="E1725">
        <v>709</v>
      </c>
      <c r="F1725">
        <v>3.4460000000000002</v>
      </c>
      <c r="G1725">
        <v>34.253999999999998</v>
      </c>
      <c r="J1725">
        <v>1030.5380416846699</v>
      </c>
      <c r="K1725">
        <v>27.252550753355798</v>
      </c>
    </row>
    <row r="1726" spans="1:11" ht="15" customHeight="1">
      <c r="A1726" s="91" t="s">
        <v>4717</v>
      </c>
      <c r="B1726" s="19" t="s">
        <v>88</v>
      </c>
      <c r="C1726" s="30" t="s">
        <v>199</v>
      </c>
      <c r="D1726" s="91">
        <v>5400</v>
      </c>
      <c r="E1726">
        <v>710</v>
      </c>
      <c r="F1726">
        <v>3.444</v>
      </c>
      <c r="G1726">
        <v>34.253999999999998</v>
      </c>
      <c r="J1726">
        <v>1030.54287497583</v>
      </c>
      <c r="K1726">
        <v>27.2527479557295</v>
      </c>
    </row>
    <row r="1727" spans="1:11" ht="15" customHeight="1">
      <c r="A1727" s="91" t="s">
        <v>4717</v>
      </c>
      <c r="B1727" s="19" t="s">
        <v>88</v>
      </c>
      <c r="C1727" s="30" t="s">
        <v>199</v>
      </c>
      <c r="D1727" s="91">
        <v>5400</v>
      </c>
      <c r="E1727">
        <v>711</v>
      </c>
      <c r="F1727">
        <v>3.4420000000000002</v>
      </c>
      <c r="G1727">
        <v>34.255000000000003</v>
      </c>
      <c r="J1727">
        <v>1030.5484997580099</v>
      </c>
      <c r="K1727">
        <v>27.253742403168602</v>
      </c>
    </row>
    <row r="1728" spans="1:11" ht="15" customHeight="1">
      <c r="A1728" s="91" t="s">
        <v>4717</v>
      </c>
      <c r="B1728" s="19" t="s">
        <v>88</v>
      </c>
      <c r="C1728" s="30" t="s">
        <v>199</v>
      </c>
      <c r="D1728" s="91">
        <v>5400</v>
      </c>
      <c r="E1728">
        <v>712</v>
      </c>
      <c r="F1728">
        <v>3.4390000000000001</v>
      </c>
      <c r="G1728">
        <v>34.255000000000003</v>
      </c>
      <c r="J1728">
        <v>1030.5534469101001</v>
      </c>
      <c r="K1728">
        <v>27.254034489531001</v>
      </c>
    </row>
    <row r="1729" spans="1:11" ht="15" customHeight="1">
      <c r="A1729" s="91" t="s">
        <v>4717</v>
      </c>
      <c r="B1729" s="19" t="s">
        <v>88</v>
      </c>
      <c r="C1729" s="30" t="s">
        <v>199</v>
      </c>
      <c r="D1729" s="91">
        <v>5400</v>
      </c>
      <c r="E1729">
        <v>713</v>
      </c>
      <c r="F1729">
        <v>3.4369999999999998</v>
      </c>
      <c r="G1729">
        <v>34.256</v>
      </c>
      <c r="J1729">
        <v>1030.5590715979699</v>
      </c>
      <c r="K1729">
        <v>27.255028824286899</v>
      </c>
    </row>
    <row r="1730" spans="1:11" ht="15" customHeight="1">
      <c r="A1730" s="91" t="s">
        <v>4717</v>
      </c>
      <c r="B1730" s="19" t="s">
        <v>88</v>
      </c>
      <c r="C1730" s="30" t="s">
        <v>199</v>
      </c>
      <c r="D1730" s="91">
        <v>5400</v>
      </c>
      <c r="E1730">
        <v>714</v>
      </c>
      <c r="F1730">
        <v>3.4350000000000001</v>
      </c>
      <c r="G1730">
        <v>34.256999999999998</v>
      </c>
      <c r="J1730">
        <v>1030.5646962355499</v>
      </c>
      <c r="K1730">
        <v>27.256023117381599</v>
      </c>
    </row>
    <row r="1731" spans="1:11" ht="15" customHeight="1">
      <c r="A1731" s="91" t="s">
        <v>4717</v>
      </c>
      <c r="B1731" s="19" t="s">
        <v>88</v>
      </c>
      <c r="C1731" s="30" t="s">
        <v>199</v>
      </c>
      <c r="D1731" s="91">
        <v>5400</v>
      </c>
      <c r="E1731">
        <v>715</v>
      </c>
      <c r="F1731">
        <v>3.4329999999999998</v>
      </c>
      <c r="G1731">
        <v>34.258000000000003</v>
      </c>
      <c r="J1731">
        <v>1030.5703208228499</v>
      </c>
      <c r="K1731">
        <v>27.257017368814299</v>
      </c>
    </row>
    <row r="1732" spans="1:11" ht="15" customHeight="1">
      <c r="A1732" s="91" t="s">
        <v>4717</v>
      </c>
      <c r="B1732" s="19" t="s">
        <v>88</v>
      </c>
      <c r="C1732" s="30" t="s">
        <v>199</v>
      </c>
      <c r="D1732" s="91">
        <v>5400</v>
      </c>
      <c r="E1732">
        <v>716</v>
      </c>
      <c r="F1732">
        <v>3.431</v>
      </c>
      <c r="G1732">
        <v>34.258000000000003</v>
      </c>
      <c r="J1732">
        <v>1030.5751538306299</v>
      </c>
      <c r="K1732">
        <v>27.2572142463018</v>
      </c>
    </row>
    <row r="1733" spans="1:11" ht="15" customHeight="1">
      <c r="A1733" s="91" t="s">
        <v>4717</v>
      </c>
      <c r="B1733" s="19" t="s">
        <v>88</v>
      </c>
      <c r="C1733" s="30" t="s">
        <v>199</v>
      </c>
      <c r="D1733" s="91">
        <v>5400</v>
      </c>
      <c r="E1733">
        <v>717</v>
      </c>
      <c r="F1733">
        <v>3.4289999999999998</v>
      </c>
      <c r="G1733">
        <v>34.259</v>
      </c>
      <c r="J1733">
        <v>1030.5807783194</v>
      </c>
      <c r="K1733">
        <v>27.2582084082139</v>
      </c>
    </row>
    <row r="1734" spans="1:11" ht="15" customHeight="1">
      <c r="A1734" s="91" t="s">
        <v>4717</v>
      </c>
      <c r="B1734" s="19" t="s">
        <v>88</v>
      </c>
      <c r="C1734" s="30" t="s">
        <v>199</v>
      </c>
      <c r="D1734" s="91">
        <v>5400</v>
      </c>
      <c r="E1734">
        <v>718</v>
      </c>
      <c r="F1734">
        <v>3.427</v>
      </c>
      <c r="G1734">
        <v>34.26</v>
      </c>
      <c r="J1734">
        <v>1030.5864027579</v>
      </c>
      <c r="K1734">
        <v>27.259202528460701</v>
      </c>
    </row>
    <row r="1735" spans="1:11" ht="15" customHeight="1">
      <c r="A1735" s="91" t="s">
        <v>4717</v>
      </c>
      <c r="B1735" s="19" t="s">
        <v>88</v>
      </c>
      <c r="C1735" s="30" t="s">
        <v>199</v>
      </c>
      <c r="D1735" s="91">
        <v>5400</v>
      </c>
      <c r="E1735">
        <v>719</v>
      </c>
      <c r="F1735">
        <v>3.4260000000000002</v>
      </c>
      <c r="G1735">
        <v>34.26</v>
      </c>
      <c r="J1735">
        <v>1030.5911216434599</v>
      </c>
      <c r="K1735">
        <v>27.259304438626302</v>
      </c>
    </row>
    <row r="1736" spans="1:11" ht="15" customHeight="1">
      <c r="A1736" s="91" t="s">
        <v>4717</v>
      </c>
      <c r="B1736" s="19" t="s">
        <v>88</v>
      </c>
      <c r="C1736" s="30" t="s">
        <v>199</v>
      </c>
      <c r="D1736" s="91">
        <v>5400</v>
      </c>
      <c r="E1736">
        <v>720</v>
      </c>
      <c r="F1736">
        <v>3.423</v>
      </c>
      <c r="G1736">
        <v>34.26</v>
      </c>
      <c r="J1736">
        <v>1030.59606844273</v>
      </c>
      <c r="K1736">
        <v>27.2595959306793</v>
      </c>
    </row>
    <row r="1737" spans="1:11" ht="15" customHeight="1">
      <c r="A1737" s="91" t="s">
        <v>4717</v>
      </c>
      <c r="B1737" s="19" t="s">
        <v>88</v>
      </c>
      <c r="C1737" s="30" t="s">
        <v>199</v>
      </c>
      <c r="D1737" s="91">
        <v>5400</v>
      </c>
      <c r="E1737">
        <v>721</v>
      </c>
      <c r="F1737">
        <v>3.4209999999999998</v>
      </c>
      <c r="G1737">
        <v>34.261000000000003</v>
      </c>
      <c r="J1737">
        <v>1030.6016927345099</v>
      </c>
      <c r="K1737">
        <v>27.2605899135356</v>
      </c>
    </row>
    <row r="1738" spans="1:11" ht="15" customHeight="1">
      <c r="A1738" s="91" t="s">
        <v>4717</v>
      </c>
      <c r="B1738" s="19" t="s">
        <v>88</v>
      </c>
      <c r="C1738" s="30" t="s">
        <v>199</v>
      </c>
      <c r="D1738" s="91">
        <v>5400</v>
      </c>
      <c r="E1738">
        <v>722</v>
      </c>
      <c r="F1738">
        <v>3.4180000000000001</v>
      </c>
      <c r="G1738">
        <v>34.261000000000003</v>
      </c>
      <c r="J1738">
        <v>1030.6066394356501</v>
      </c>
      <c r="K1738">
        <v>27.260881216705702</v>
      </c>
    </row>
    <row r="1739" spans="1:11" ht="15" customHeight="1">
      <c r="A1739" s="91" t="s">
        <v>4717</v>
      </c>
      <c r="B1739" s="19" t="s">
        <v>88</v>
      </c>
      <c r="C1739" s="30" t="s">
        <v>199</v>
      </c>
      <c r="D1739" s="91">
        <v>5400</v>
      </c>
      <c r="E1739">
        <v>723</v>
      </c>
      <c r="F1739">
        <v>3.4169999999999998</v>
      </c>
      <c r="G1739">
        <v>34.262</v>
      </c>
      <c r="J1739">
        <v>1030.61214965316</v>
      </c>
      <c r="K1739">
        <v>27.2617803794362</v>
      </c>
    </row>
    <row r="1740" spans="1:11" ht="15" customHeight="1">
      <c r="A1740" s="91" t="s">
        <v>4717</v>
      </c>
      <c r="B1740" s="19" t="s">
        <v>88</v>
      </c>
      <c r="C1740" s="30" t="s">
        <v>199</v>
      </c>
      <c r="D1740" s="91">
        <v>5400</v>
      </c>
      <c r="E1740">
        <v>724</v>
      </c>
      <c r="F1740">
        <v>3.415</v>
      </c>
      <c r="G1740">
        <v>34.262999999999998</v>
      </c>
      <c r="J1740">
        <v>1030.61777379625</v>
      </c>
      <c r="K1740">
        <v>27.262774231085999</v>
      </c>
    </row>
    <row r="1741" spans="1:11" ht="15" customHeight="1">
      <c r="A1741" s="91" t="s">
        <v>4717</v>
      </c>
      <c r="B1741" s="19" t="s">
        <v>88</v>
      </c>
      <c r="C1741" s="30" t="s">
        <v>199</v>
      </c>
      <c r="D1741" s="91">
        <v>5400</v>
      </c>
      <c r="E1741">
        <v>725</v>
      </c>
      <c r="F1741">
        <v>3.4140000000000001</v>
      </c>
      <c r="G1741">
        <v>34.262999999999998</v>
      </c>
      <c r="J1741">
        <v>1030.6224923817299</v>
      </c>
      <c r="K1741">
        <v>27.2628759837121</v>
      </c>
    </row>
    <row r="1742" spans="1:11" ht="15" customHeight="1">
      <c r="A1742" s="91" t="s">
        <v>4717</v>
      </c>
      <c r="B1742" s="19" t="s">
        <v>88</v>
      </c>
      <c r="C1742" s="30" t="s">
        <v>199</v>
      </c>
      <c r="D1742" s="91">
        <v>5400</v>
      </c>
      <c r="E1742">
        <v>726</v>
      </c>
      <c r="F1742">
        <v>3.4129999999999998</v>
      </c>
      <c r="G1742">
        <v>34.264000000000003</v>
      </c>
      <c r="J1742">
        <v>1030.62800240872</v>
      </c>
      <c r="K1742">
        <v>27.2637751095845</v>
      </c>
    </row>
    <row r="1743" spans="1:11" ht="15" customHeight="1">
      <c r="A1743" s="91" t="s">
        <v>4717</v>
      </c>
      <c r="B1743" s="19" t="s">
        <v>88</v>
      </c>
      <c r="C1743" s="30" t="s">
        <v>199</v>
      </c>
      <c r="D1743" s="91">
        <v>5400</v>
      </c>
      <c r="E1743">
        <v>727</v>
      </c>
      <c r="F1743">
        <v>3.411</v>
      </c>
      <c r="G1743">
        <v>34.264000000000003</v>
      </c>
      <c r="J1743">
        <v>1030.6328348944201</v>
      </c>
      <c r="K1743">
        <v>27.263971482903099</v>
      </c>
    </row>
    <row r="1744" spans="1:11" ht="15" customHeight="1">
      <c r="A1744" s="91" t="s">
        <v>4717</v>
      </c>
      <c r="B1744" s="19" t="s">
        <v>88</v>
      </c>
      <c r="C1744" s="30" t="s">
        <v>199</v>
      </c>
      <c r="D1744" s="91">
        <v>5400</v>
      </c>
      <c r="E1744">
        <v>728</v>
      </c>
      <c r="F1744">
        <v>3.41</v>
      </c>
      <c r="G1744">
        <v>34.265000000000001</v>
      </c>
      <c r="J1744">
        <v>1030.63834480124</v>
      </c>
      <c r="K1744">
        <v>27.264870579388099</v>
      </c>
    </row>
    <row r="1745" spans="1:11" ht="15" customHeight="1">
      <c r="A1745" s="91" t="s">
        <v>4717</v>
      </c>
      <c r="B1745" s="19" t="s">
        <v>88</v>
      </c>
      <c r="C1745" s="30" t="s">
        <v>199</v>
      </c>
      <c r="D1745" s="91">
        <v>5400</v>
      </c>
      <c r="E1745">
        <v>729</v>
      </c>
      <c r="F1745">
        <v>3.4089999999999998</v>
      </c>
      <c r="G1745">
        <v>34.265000000000001</v>
      </c>
      <c r="J1745">
        <v>1030.6430631472599</v>
      </c>
      <c r="K1745">
        <v>27.2649722683595</v>
      </c>
    </row>
    <row r="1746" spans="1:11" ht="15" customHeight="1">
      <c r="A1746" s="91" t="s">
        <v>4717</v>
      </c>
      <c r="B1746" s="19" t="s">
        <v>88</v>
      </c>
      <c r="C1746" s="30" t="s">
        <v>199</v>
      </c>
      <c r="D1746" s="91">
        <v>5400</v>
      </c>
      <c r="E1746">
        <v>730</v>
      </c>
      <c r="F1746">
        <v>3.407</v>
      </c>
      <c r="G1746">
        <v>34.265000000000001</v>
      </c>
      <c r="J1746">
        <v>1030.64789548979</v>
      </c>
      <c r="K1746">
        <v>27.265168538144099</v>
      </c>
    </row>
    <row r="1747" spans="1:11" ht="15" customHeight="1">
      <c r="A1747" s="91" t="s">
        <v>4717</v>
      </c>
      <c r="B1747" s="19" t="s">
        <v>88</v>
      </c>
      <c r="C1747" s="30" t="s">
        <v>199</v>
      </c>
      <c r="D1747" s="91">
        <v>5400</v>
      </c>
      <c r="E1747">
        <v>731</v>
      </c>
      <c r="F1747">
        <v>3.4060000000000001</v>
      </c>
      <c r="G1747">
        <v>34.265999999999998</v>
      </c>
      <c r="J1747">
        <v>1030.65340521082</v>
      </c>
      <c r="K1747">
        <v>27.266067594344999</v>
      </c>
    </row>
    <row r="1748" spans="1:11" ht="15" customHeight="1">
      <c r="A1748" s="91" t="s">
        <v>4717</v>
      </c>
      <c r="B1748" s="19" t="s">
        <v>88</v>
      </c>
      <c r="C1748" s="30" t="s">
        <v>199</v>
      </c>
      <c r="D1748" s="91">
        <v>5400</v>
      </c>
      <c r="E1748">
        <v>732</v>
      </c>
      <c r="F1748">
        <v>3.4049999999999998</v>
      </c>
      <c r="G1748">
        <v>34.265999999999998</v>
      </c>
      <c r="J1748">
        <v>1030.65812338305</v>
      </c>
      <c r="K1748">
        <v>27.266169230552102</v>
      </c>
    </row>
    <row r="1749" spans="1:11" ht="15" customHeight="1">
      <c r="A1749" s="91" t="s">
        <v>4717</v>
      </c>
      <c r="B1749" s="19" t="s">
        <v>88</v>
      </c>
      <c r="C1749" s="30" t="s">
        <v>199</v>
      </c>
      <c r="D1749" s="91">
        <v>5400</v>
      </c>
      <c r="E1749">
        <v>733</v>
      </c>
      <c r="F1749">
        <v>3.4039999999999999</v>
      </c>
      <c r="G1749">
        <v>34.265999999999998</v>
      </c>
      <c r="J1749">
        <v>1030.6628414946399</v>
      </c>
      <c r="K1749">
        <v>27.2662708527216</v>
      </c>
    </row>
    <row r="1750" spans="1:11" ht="15" customHeight="1">
      <c r="A1750" s="91" t="s">
        <v>4717</v>
      </c>
      <c r="B1750" s="19" t="s">
        <v>88</v>
      </c>
      <c r="C1750" s="30" t="s">
        <v>199</v>
      </c>
      <c r="D1750" s="91">
        <v>5400</v>
      </c>
      <c r="E1750">
        <v>734</v>
      </c>
      <c r="F1750">
        <v>3.403</v>
      </c>
      <c r="G1750">
        <v>34.265999999999998</v>
      </c>
      <c r="J1750">
        <v>1030.6675595455899</v>
      </c>
      <c r="K1750">
        <v>27.2663724608535</v>
      </c>
    </row>
    <row r="1751" spans="1:11" ht="15" customHeight="1">
      <c r="A1751" s="91" t="s">
        <v>4717</v>
      </c>
      <c r="B1751" s="19" t="s">
        <v>88</v>
      </c>
      <c r="C1751" s="30" t="s">
        <v>199</v>
      </c>
      <c r="D1751" s="91">
        <v>5400</v>
      </c>
      <c r="E1751">
        <v>735</v>
      </c>
      <c r="F1751">
        <v>3.4020000000000001</v>
      </c>
      <c r="G1751">
        <v>34.267000000000003</v>
      </c>
      <c r="J1751">
        <v>1030.6730689993799</v>
      </c>
      <c r="K1751">
        <v>27.267271476891199</v>
      </c>
    </row>
    <row r="1752" spans="1:11" ht="15" customHeight="1">
      <c r="A1752" s="91" t="s">
        <v>4717</v>
      </c>
      <c r="B1752" s="19" t="s">
        <v>88</v>
      </c>
      <c r="C1752" s="30" t="s">
        <v>199</v>
      </c>
      <c r="D1752" s="91">
        <v>5400</v>
      </c>
      <c r="E1752">
        <v>736</v>
      </c>
      <c r="F1752">
        <v>3.4</v>
      </c>
      <c r="G1752">
        <v>34.267000000000003</v>
      </c>
      <c r="J1752">
        <v>1030.6779010540199</v>
      </c>
      <c r="K1752">
        <v>27.267467565547999</v>
      </c>
    </row>
    <row r="1753" spans="1:11" ht="15" customHeight="1">
      <c r="A1753" s="91" t="s">
        <v>4717</v>
      </c>
      <c r="B1753" s="19" t="s">
        <v>88</v>
      </c>
      <c r="C1753" s="30" t="s">
        <v>199</v>
      </c>
      <c r="D1753" s="91">
        <v>5400</v>
      </c>
      <c r="E1753">
        <v>737</v>
      </c>
      <c r="F1753">
        <v>3.3969999999999998</v>
      </c>
      <c r="G1753">
        <v>34.267000000000003</v>
      </c>
      <c r="J1753">
        <v>1030.6828471829399</v>
      </c>
      <c r="K1753">
        <v>27.267758067745</v>
      </c>
    </row>
    <row r="1754" spans="1:11" ht="15" customHeight="1">
      <c r="A1754" s="91" t="s">
        <v>4717</v>
      </c>
      <c r="B1754" s="19" t="s">
        <v>88</v>
      </c>
      <c r="C1754" s="30" t="s">
        <v>199</v>
      </c>
      <c r="D1754" s="91">
        <v>5400</v>
      </c>
      <c r="E1754">
        <v>738</v>
      </c>
      <c r="F1754">
        <v>3.395</v>
      </c>
      <c r="G1754">
        <v>34.268000000000001</v>
      </c>
      <c r="J1754">
        <v>1030.68847060707</v>
      </c>
      <c r="K1754">
        <v>27.268751465600399</v>
      </c>
    </row>
    <row r="1755" spans="1:11" ht="15" customHeight="1">
      <c r="A1755" s="91" t="s">
        <v>4717</v>
      </c>
      <c r="B1755" s="19" t="s">
        <v>88</v>
      </c>
      <c r="C1755" s="30" t="s">
        <v>199</v>
      </c>
      <c r="D1755" s="91">
        <v>5400</v>
      </c>
      <c r="E1755">
        <v>739</v>
      </c>
      <c r="F1755">
        <v>3.3919999999999999</v>
      </c>
      <c r="G1755">
        <v>34.268999999999998</v>
      </c>
      <c r="J1755">
        <v>1030.6942080982301</v>
      </c>
      <c r="K1755">
        <v>27.269839230572401</v>
      </c>
    </row>
    <row r="1756" spans="1:11" ht="15" customHeight="1">
      <c r="A1756" s="91" t="s">
        <v>4717</v>
      </c>
      <c r="B1756" s="19" t="s">
        <v>88</v>
      </c>
      <c r="C1756" s="30" t="s">
        <v>199</v>
      </c>
      <c r="D1756" s="91">
        <v>5400</v>
      </c>
      <c r="E1756">
        <v>740</v>
      </c>
      <c r="F1756">
        <v>3.39</v>
      </c>
      <c r="G1756">
        <v>34.270000000000003</v>
      </c>
      <c r="J1756">
        <v>1030.6998314263701</v>
      </c>
      <c r="K1756">
        <v>27.270832521874599</v>
      </c>
    </row>
    <row r="1757" spans="1:11" ht="15" customHeight="1">
      <c r="A1757" s="91" t="s">
        <v>4717</v>
      </c>
      <c r="B1757" s="19" t="s">
        <v>88</v>
      </c>
      <c r="C1757" s="30" t="s">
        <v>199</v>
      </c>
      <c r="D1757" s="91">
        <v>5400</v>
      </c>
      <c r="E1757">
        <v>741</v>
      </c>
      <c r="F1757">
        <v>3.3879999999999999</v>
      </c>
      <c r="G1757">
        <v>34.270000000000003</v>
      </c>
      <c r="J1757">
        <v>1030.70466324828</v>
      </c>
      <c r="K1757">
        <v>27.2710283073604</v>
      </c>
    </row>
    <row r="1758" spans="1:11" ht="15" customHeight="1">
      <c r="A1758" s="91" t="s">
        <v>4717</v>
      </c>
      <c r="B1758" s="19" t="s">
        <v>88</v>
      </c>
      <c r="C1758" s="30" t="s">
        <v>199</v>
      </c>
      <c r="D1758" s="91">
        <v>5400</v>
      </c>
      <c r="E1758">
        <v>742</v>
      </c>
      <c r="F1758">
        <v>3.3860000000000001</v>
      </c>
      <c r="G1758">
        <v>34.271000000000001</v>
      </c>
      <c r="J1758">
        <v>1030.71028647816</v>
      </c>
      <c r="K1758">
        <v>27.272021509091001</v>
      </c>
    </row>
    <row r="1759" spans="1:11" ht="15" customHeight="1">
      <c r="A1759" s="91" t="s">
        <v>4717</v>
      </c>
      <c r="B1759" s="19" t="s">
        <v>88</v>
      </c>
      <c r="C1759" s="30" t="s">
        <v>199</v>
      </c>
      <c r="D1759" s="91">
        <v>5400</v>
      </c>
      <c r="E1759">
        <v>743</v>
      </c>
      <c r="F1759">
        <v>3.3849999999999998</v>
      </c>
      <c r="G1759">
        <v>34.271000000000001</v>
      </c>
      <c r="J1759">
        <v>1030.71500407703</v>
      </c>
      <c r="K1759">
        <v>27.272122882389802</v>
      </c>
    </row>
    <row r="1760" spans="1:11" ht="15" customHeight="1">
      <c r="A1760" s="91" t="s">
        <v>4717</v>
      </c>
      <c r="B1760" s="19" t="s">
        <v>88</v>
      </c>
      <c r="C1760" s="30" t="s">
        <v>199</v>
      </c>
      <c r="D1760" s="91">
        <v>5400</v>
      </c>
      <c r="E1760">
        <v>744</v>
      </c>
      <c r="F1760">
        <v>3.3839999999999999</v>
      </c>
      <c r="G1760">
        <v>34.271999999999998</v>
      </c>
      <c r="J1760">
        <v>1030.72051305936</v>
      </c>
      <c r="K1760">
        <v>27.273021718263401</v>
      </c>
    </row>
    <row r="1761" spans="1:11" ht="15" customHeight="1">
      <c r="A1761" s="91" t="s">
        <v>4717</v>
      </c>
      <c r="B1761" s="19" t="s">
        <v>88</v>
      </c>
      <c r="C1761" s="30" t="s">
        <v>199</v>
      </c>
      <c r="D1761" s="91">
        <v>5400</v>
      </c>
      <c r="E1761">
        <v>745</v>
      </c>
      <c r="F1761">
        <v>3.383</v>
      </c>
      <c r="G1761">
        <v>34.271999999999998</v>
      </c>
      <c r="J1761">
        <v>1030.7252305320101</v>
      </c>
      <c r="K1761">
        <v>27.273123066618801</v>
      </c>
    </row>
    <row r="1762" spans="1:11" ht="15" customHeight="1">
      <c r="A1762" s="91" t="s">
        <v>4717</v>
      </c>
      <c r="B1762" s="19" t="s">
        <v>88</v>
      </c>
      <c r="C1762" s="30" t="s">
        <v>199</v>
      </c>
      <c r="D1762" s="91">
        <v>5400</v>
      </c>
      <c r="E1762">
        <v>746</v>
      </c>
      <c r="F1762">
        <v>3.3820000000000001</v>
      </c>
      <c r="G1762">
        <v>34.273000000000003</v>
      </c>
      <c r="J1762">
        <v>1030.7307393784399</v>
      </c>
      <c r="K1762">
        <v>27.274021884115399</v>
      </c>
    </row>
    <row r="1763" spans="1:11" ht="15" customHeight="1">
      <c r="A1763" s="91" t="s">
        <v>4717</v>
      </c>
      <c r="B1763" s="19" t="s">
        <v>88</v>
      </c>
      <c r="C1763" s="30" t="s">
        <v>199</v>
      </c>
      <c r="D1763" s="91">
        <v>5400</v>
      </c>
      <c r="E1763">
        <v>747</v>
      </c>
      <c r="F1763">
        <v>3.3809999999999998</v>
      </c>
      <c r="G1763">
        <v>34.273000000000003</v>
      </c>
      <c r="J1763">
        <v>1030.7354567248799</v>
      </c>
      <c r="K1763">
        <v>27.2741232075266</v>
      </c>
    </row>
    <row r="1764" spans="1:11" ht="15" customHeight="1">
      <c r="A1764" s="91" t="s">
        <v>4717</v>
      </c>
      <c r="B1764" s="19" t="s">
        <v>88</v>
      </c>
      <c r="C1764" s="30" t="s">
        <v>199</v>
      </c>
      <c r="D1764" s="91">
        <v>5400</v>
      </c>
      <c r="E1764">
        <v>748</v>
      </c>
      <c r="F1764">
        <v>3.379</v>
      </c>
      <c r="G1764">
        <v>34.273000000000003</v>
      </c>
      <c r="J1764">
        <v>1030.74028821109</v>
      </c>
      <c r="K1764">
        <v>27.274318763942301</v>
      </c>
    </row>
    <row r="1765" spans="1:11" ht="15" customHeight="1">
      <c r="A1765" s="91" t="s">
        <v>4717</v>
      </c>
      <c r="B1765" s="19" t="s">
        <v>88</v>
      </c>
      <c r="C1765" s="30" t="s">
        <v>199</v>
      </c>
      <c r="D1765" s="91">
        <v>5400</v>
      </c>
      <c r="E1765">
        <v>749</v>
      </c>
      <c r="F1765">
        <v>3.3780000000000001</v>
      </c>
      <c r="G1765">
        <v>34.274000000000001</v>
      </c>
      <c r="J1765">
        <v>1030.74579687188</v>
      </c>
      <c r="K1765">
        <v>27.275217541136701</v>
      </c>
    </row>
    <row r="1766" spans="1:11" ht="15" customHeight="1">
      <c r="A1766" s="91" t="s">
        <v>4717</v>
      </c>
      <c r="B1766" s="19" t="s">
        <v>88</v>
      </c>
      <c r="C1766" s="30" t="s">
        <v>199</v>
      </c>
      <c r="D1766" s="91">
        <v>5400</v>
      </c>
      <c r="E1766">
        <v>750</v>
      </c>
      <c r="F1766">
        <v>3.3769999999999998</v>
      </c>
      <c r="G1766">
        <v>34.274000000000001</v>
      </c>
      <c r="J1766">
        <v>1030.7505140446999</v>
      </c>
      <c r="K1766">
        <v>27.275318811757199</v>
      </c>
    </row>
    <row r="1767" spans="1:11" ht="15" customHeight="1">
      <c r="A1767" s="91" t="s">
        <v>4717</v>
      </c>
      <c r="B1767" s="19" t="s">
        <v>88</v>
      </c>
      <c r="C1767" s="30" t="s">
        <v>199</v>
      </c>
      <c r="D1767" s="91">
        <v>5400</v>
      </c>
      <c r="E1767">
        <v>751</v>
      </c>
      <c r="F1767">
        <v>3.3759999999999999</v>
      </c>
      <c r="G1767">
        <v>34.274000000000001</v>
      </c>
      <c r="J1767">
        <v>1030.75523115692</v>
      </c>
      <c r="K1767">
        <v>27.275420068332298</v>
      </c>
    </row>
    <row r="1768" spans="1:11" ht="15" customHeight="1">
      <c r="A1768" s="91" t="s">
        <v>4717</v>
      </c>
      <c r="B1768" s="19" t="s">
        <v>88</v>
      </c>
      <c r="C1768" s="30" t="s">
        <v>199</v>
      </c>
      <c r="D1768" s="91">
        <v>5400</v>
      </c>
      <c r="E1768">
        <v>752</v>
      </c>
      <c r="F1768">
        <v>3.375</v>
      </c>
      <c r="G1768">
        <v>34.274000000000001</v>
      </c>
      <c r="J1768">
        <v>1030.75994820855</v>
      </c>
      <c r="K1768">
        <v>27.275521310861699</v>
      </c>
    </row>
    <row r="1769" spans="1:11" ht="15" customHeight="1">
      <c r="A1769" s="91" t="s">
        <v>4717</v>
      </c>
      <c r="B1769" s="19" t="s">
        <v>88</v>
      </c>
      <c r="C1769" s="30" t="s">
        <v>199</v>
      </c>
      <c r="D1769" s="91">
        <v>5400</v>
      </c>
      <c r="E1769">
        <v>753</v>
      </c>
      <c r="F1769">
        <v>3.3730000000000002</v>
      </c>
      <c r="G1769">
        <v>34.274999999999999</v>
      </c>
      <c r="J1769">
        <v>1030.7655708624</v>
      </c>
      <c r="K1769">
        <v>27.276514219304101</v>
      </c>
    </row>
    <row r="1770" spans="1:11" ht="15" customHeight="1">
      <c r="A1770" s="91" t="s">
        <v>4717</v>
      </c>
      <c r="B1770" s="19" t="s">
        <v>88</v>
      </c>
      <c r="C1770" s="30" t="s">
        <v>199</v>
      </c>
      <c r="D1770" s="91">
        <v>5400</v>
      </c>
      <c r="E1770">
        <v>754</v>
      </c>
      <c r="F1770">
        <v>3.371</v>
      </c>
      <c r="G1770">
        <v>34.274999999999999</v>
      </c>
      <c r="J1770">
        <v>1030.77040206282</v>
      </c>
      <c r="K1770">
        <v>27.276709568544899</v>
      </c>
    </row>
    <row r="1771" spans="1:11" ht="15" customHeight="1">
      <c r="A1771" s="91" t="s">
        <v>4717</v>
      </c>
      <c r="B1771" s="19" t="s">
        <v>88</v>
      </c>
      <c r="C1771" s="30" t="s">
        <v>199</v>
      </c>
      <c r="D1771" s="91">
        <v>5400</v>
      </c>
      <c r="E1771">
        <v>755</v>
      </c>
      <c r="F1771">
        <v>3.3679999999999999</v>
      </c>
      <c r="G1771">
        <v>34.274999999999999</v>
      </c>
      <c r="J1771">
        <v>1030.77534746945</v>
      </c>
      <c r="K1771">
        <v>27.276998971285099</v>
      </c>
    </row>
    <row r="1772" spans="1:11" ht="15" customHeight="1">
      <c r="A1772" s="91" t="s">
        <v>4717</v>
      </c>
      <c r="B1772" s="19" t="s">
        <v>88</v>
      </c>
      <c r="C1772" s="30" t="s">
        <v>199</v>
      </c>
      <c r="D1772" s="91">
        <v>5400</v>
      </c>
      <c r="E1772">
        <v>756</v>
      </c>
      <c r="F1772">
        <v>3.3660000000000001</v>
      </c>
      <c r="G1772">
        <v>34.274999999999999</v>
      </c>
      <c r="J1772">
        <v>1030.78017858008</v>
      </c>
      <c r="K1772">
        <v>27.277194186910499</v>
      </c>
    </row>
    <row r="1773" spans="1:11" ht="15" customHeight="1">
      <c r="A1773" s="91" t="s">
        <v>4717</v>
      </c>
      <c r="B1773" s="19" t="s">
        <v>88</v>
      </c>
      <c r="C1773" s="30" t="s">
        <v>199</v>
      </c>
      <c r="D1773" s="91">
        <v>5400</v>
      </c>
      <c r="E1773">
        <v>757</v>
      </c>
      <c r="F1773">
        <v>3.363</v>
      </c>
      <c r="G1773">
        <v>34.276000000000003</v>
      </c>
      <c r="J1773">
        <v>1030.7859152905</v>
      </c>
      <c r="K1773">
        <v>27.2782809327446</v>
      </c>
    </row>
    <row r="1774" spans="1:11" ht="15" customHeight="1">
      <c r="A1774" s="91" t="s">
        <v>4717</v>
      </c>
      <c r="B1774" s="19" t="s">
        <v>88</v>
      </c>
      <c r="C1774" s="30" t="s">
        <v>199</v>
      </c>
      <c r="D1774" s="91">
        <v>5400</v>
      </c>
      <c r="E1774">
        <v>758</v>
      </c>
      <c r="F1774">
        <v>3.36</v>
      </c>
      <c r="G1774">
        <v>34.276000000000003</v>
      </c>
      <c r="J1774">
        <v>1030.7908605456601</v>
      </c>
      <c r="K1774">
        <v>27.2785700284971</v>
      </c>
    </row>
    <row r="1775" spans="1:11" ht="15" customHeight="1">
      <c r="A1775" s="91" t="s">
        <v>4717</v>
      </c>
      <c r="B1775" s="19" t="s">
        <v>88</v>
      </c>
      <c r="C1775" s="30" t="s">
        <v>199</v>
      </c>
      <c r="D1775" s="91">
        <v>5400</v>
      </c>
      <c r="E1775">
        <v>759</v>
      </c>
      <c r="F1775">
        <v>3.3559999999999999</v>
      </c>
      <c r="G1775">
        <v>34.276000000000003</v>
      </c>
      <c r="J1775">
        <v>1030.7959199622101</v>
      </c>
      <c r="K1775">
        <v>27.278952963799401</v>
      </c>
    </row>
    <row r="1776" spans="1:11" ht="15" customHeight="1">
      <c r="A1776" s="91" t="s">
        <v>4717</v>
      </c>
      <c r="B1776" s="19" t="s">
        <v>88</v>
      </c>
      <c r="C1776" s="30" t="s">
        <v>199</v>
      </c>
      <c r="D1776" s="91">
        <v>5400</v>
      </c>
      <c r="E1776">
        <v>760</v>
      </c>
      <c r="F1776">
        <v>3.351</v>
      </c>
      <c r="G1776">
        <v>34.277000000000001</v>
      </c>
      <c r="J1776">
        <v>1030.80188488718</v>
      </c>
      <c r="K1776">
        <v>27.280227163222001</v>
      </c>
    </row>
    <row r="1777" spans="1:11" ht="15" customHeight="1">
      <c r="A1777" s="91" t="s">
        <v>4717</v>
      </c>
      <c r="B1777" s="19" t="s">
        <v>88</v>
      </c>
      <c r="C1777" s="30" t="s">
        <v>199</v>
      </c>
      <c r="D1777" s="91">
        <v>5400</v>
      </c>
      <c r="E1777">
        <v>761</v>
      </c>
      <c r="F1777">
        <v>3.3450000000000002</v>
      </c>
      <c r="G1777">
        <v>34.277999999999999</v>
      </c>
      <c r="J1777">
        <v>1030.80796382792</v>
      </c>
      <c r="K1777">
        <v>27.281594898022401</v>
      </c>
    </row>
    <row r="1778" spans="1:11" ht="15" customHeight="1">
      <c r="A1778" s="91" t="s">
        <v>4717</v>
      </c>
      <c r="B1778" s="19" t="s">
        <v>88</v>
      </c>
      <c r="C1778" s="30" t="s">
        <v>199</v>
      </c>
      <c r="D1778" s="91">
        <v>5400</v>
      </c>
      <c r="E1778">
        <v>762</v>
      </c>
      <c r="F1778">
        <v>3.3410000000000002</v>
      </c>
      <c r="G1778">
        <v>34.279000000000003</v>
      </c>
      <c r="J1778">
        <v>1030.81381435445</v>
      </c>
      <c r="K1778">
        <v>27.2827746905546</v>
      </c>
    </row>
    <row r="1779" spans="1:11" ht="15" customHeight="1">
      <c r="A1779" s="91" t="s">
        <v>4717</v>
      </c>
      <c r="B1779" s="19" t="s">
        <v>88</v>
      </c>
      <c r="C1779" s="30" t="s">
        <v>199</v>
      </c>
      <c r="D1779" s="91">
        <v>5400</v>
      </c>
      <c r="E1779">
        <v>763</v>
      </c>
      <c r="F1779">
        <v>3.3370000000000002</v>
      </c>
      <c r="G1779">
        <v>34.28</v>
      </c>
      <c r="J1779">
        <v>1030.81966480233</v>
      </c>
      <c r="K1779">
        <v>27.283954299840602</v>
      </c>
    </row>
    <row r="1780" spans="1:11" ht="15" customHeight="1">
      <c r="A1780" s="91" t="s">
        <v>4717</v>
      </c>
      <c r="B1780" s="19" t="s">
        <v>88</v>
      </c>
      <c r="C1780" s="30" t="s">
        <v>199</v>
      </c>
      <c r="D1780" s="91">
        <v>5400</v>
      </c>
      <c r="E1780">
        <v>764</v>
      </c>
      <c r="F1780">
        <v>3.335</v>
      </c>
      <c r="G1780">
        <v>34.280999999999999</v>
      </c>
      <c r="J1780">
        <v>1030.82528698544</v>
      </c>
      <c r="K1780">
        <v>27.284946347325299</v>
      </c>
    </row>
    <row r="1781" spans="1:11" ht="15" customHeight="1">
      <c r="A1781" s="91" t="s">
        <v>4717</v>
      </c>
      <c r="B1781" s="19" t="s">
        <v>88</v>
      </c>
      <c r="C1781" s="30" t="s">
        <v>199</v>
      </c>
      <c r="D1781" s="91">
        <v>5400</v>
      </c>
      <c r="E1781">
        <v>765</v>
      </c>
      <c r="F1781">
        <v>3.3319999999999999</v>
      </c>
      <c r="G1781">
        <v>34.280999999999999</v>
      </c>
      <c r="J1781">
        <v>1030.83023179679</v>
      </c>
      <c r="K1781">
        <v>27.2852343936129</v>
      </c>
    </row>
    <row r="1782" spans="1:11" ht="15" customHeight="1">
      <c r="A1782" s="91" t="s">
        <v>4717</v>
      </c>
      <c r="B1782" s="19" t="s">
        <v>88</v>
      </c>
      <c r="C1782" s="30" t="s">
        <v>199</v>
      </c>
      <c r="D1782" s="91">
        <v>5400</v>
      </c>
      <c r="E1782">
        <v>766</v>
      </c>
      <c r="F1782">
        <v>3.3290000000000002</v>
      </c>
      <c r="G1782">
        <v>34.281999999999996</v>
      </c>
      <c r="J1782">
        <v>1030.8359679796899</v>
      </c>
      <c r="K1782">
        <v>27.2863199622332</v>
      </c>
    </row>
    <row r="1783" spans="1:11" ht="15" customHeight="1">
      <c r="A1783" s="91" t="s">
        <v>4717</v>
      </c>
      <c r="B1783" s="19" t="s">
        <v>88</v>
      </c>
      <c r="C1783" s="30" t="s">
        <v>199</v>
      </c>
      <c r="D1783" s="91">
        <v>5400</v>
      </c>
      <c r="E1783">
        <v>767</v>
      </c>
      <c r="F1783">
        <v>3.3250000000000002</v>
      </c>
      <c r="G1783">
        <v>34.281999999999996</v>
      </c>
      <c r="J1783">
        <v>1030.8410267559</v>
      </c>
      <c r="K1783">
        <v>27.286701364818601</v>
      </c>
    </row>
    <row r="1784" spans="1:11" ht="15" customHeight="1">
      <c r="A1784" s="91" t="s">
        <v>4717</v>
      </c>
      <c r="B1784" s="19" t="s">
        <v>88</v>
      </c>
      <c r="C1784" s="30" t="s">
        <v>199</v>
      </c>
      <c r="D1784" s="91">
        <v>5400</v>
      </c>
      <c r="E1784">
        <v>768</v>
      </c>
      <c r="F1784">
        <v>3.323</v>
      </c>
      <c r="G1784">
        <v>34.283000000000001</v>
      </c>
      <c r="J1784">
        <v>1030.8466487606099</v>
      </c>
      <c r="K1784">
        <v>27.287693140180199</v>
      </c>
    </row>
    <row r="1785" spans="1:11" ht="15" customHeight="1">
      <c r="A1785" s="91" t="s">
        <v>4717</v>
      </c>
      <c r="B1785" s="19" t="s">
        <v>88</v>
      </c>
      <c r="C1785" s="30" t="s">
        <v>199</v>
      </c>
      <c r="D1785" s="91">
        <v>5400</v>
      </c>
      <c r="E1785">
        <v>769</v>
      </c>
      <c r="F1785">
        <v>3.3220000000000001</v>
      </c>
      <c r="G1785">
        <v>34.283999999999999</v>
      </c>
      <c r="J1785">
        <v>1030.8521566345801</v>
      </c>
      <c r="K1785">
        <v>27.2885913366183</v>
      </c>
    </row>
    <row r="1786" spans="1:11" ht="15" customHeight="1">
      <c r="A1786" s="91" t="s">
        <v>4717</v>
      </c>
      <c r="B1786" s="19" t="s">
        <v>88</v>
      </c>
      <c r="C1786" s="30" t="s">
        <v>199</v>
      </c>
      <c r="D1786" s="91">
        <v>5400</v>
      </c>
      <c r="E1786">
        <v>770</v>
      </c>
      <c r="F1786">
        <v>3.32</v>
      </c>
      <c r="G1786">
        <v>34.283999999999999</v>
      </c>
      <c r="J1786">
        <v>1030.8569871154</v>
      </c>
      <c r="K1786">
        <v>27.2887853840557</v>
      </c>
    </row>
    <row r="1787" spans="1:11" ht="15" customHeight="1">
      <c r="A1787" s="91" t="s">
        <v>4717</v>
      </c>
      <c r="B1787" s="19" t="s">
        <v>88</v>
      </c>
      <c r="C1787" s="30" t="s">
        <v>199</v>
      </c>
      <c r="D1787" s="91">
        <v>5400</v>
      </c>
      <c r="E1787">
        <v>771</v>
      </c>
      <c r="F1787">
        <v>3.32</v>
      </c>
      <c r="G1787">
        <v>34.283999999999999</v>
      </c>
      <c r="J1787">
        <v>1030.8615893476899</v>
      </c>
      <c r="K1787">
        <v>27.2887923706501</v>
      </c>
    </row>
    <row r="1788" spans="1:11" ht="15" customHeight="1">
      <c r="A1788" s="91" t="s">
        <v>4717</v>
      </c>
      <c r="B1788" s="19" t="s">
        <v>88</v>
      </c>
      <c r="C1788" s="30" t="s">
        <v>199</v>
      </c>
      <c r="D1788" s="91">
        <v>5400</v>
      </c>
      <c r="E1788">
        <v>772</v>
      </c>
      <c r="F1788">
        <v>3.32</v>
      </c>
      <c r="G1788">
        <v>34.283999999999999</v>
      </c>
      <c r="J1788">
        <v>1030.86619148151</v>
      </c>
      <c r="K1788">
        <v>27.288799358622299</v>
      </c>
    </row>
    <row r="1789" spans="1:11" ht="15" customHeight="1">
      <c r="A1789" s="91" t="s">
        <v>4717</v>
      </c>
      <c r="B1789" s="19" t="s">
        <v>88</v>
      </c>
      <c r="C1789" s="30" t="s">
        <v>199</v>
      </c>
      <c r="D1789" s="91">
        <v>5400</v>
      </c>
      <c r="E1789">
        <v>773</v>
      </c>
      <c r="F1789">
        <v>3.319</v>
      </c>
      <c r="G1789">
        <v>34.283999999999999</v>
      </c>
      <c r="J1789">
        <v>1030.8709076735299</v>
      </c>
      <c r="K1789">
        <v>27.288899854301899</v>
      </c>
    </row>
    <row r="1790" spans="1:11" ht="15" customHeight="1">
      <c r="A1790" s="91" t="s">
        <v>4717</v>
      </c>
      <c r="B1790" s="19" t="s">
        <v>88</v>
      </c>
      <c r="C1790" s="30" t="s">
        <v>199</v>
      </c>
      <c r="D1790" s="91">
        <v>5400</v>
      </c>
      <c r="E1790">
        <v>774</v>
      </c>
      <c r="F1790">
        <v>3.3180000000000001</v>
      </c>
      <c r="G1790">
        <v>34.283999999999999</v>
      </c>
      <c r="J1790">
        <v>1030.87562380503</v>
      </c>
      <c r="K1790">
        <v>27.289000335922101</v>
      </c>
    </row>
    <row r="1791" spans="1:11" ht="15" customHeight="1">
      <c r="A1791" s="91" t="s">
        <v>4717</v>
      </c>
      <c r="B1791" s="19" t="s">
        <v>88</v>
      </c>
      <c r="C1791" s="30" t="s">
        <v>199</v>
      </c>
      <c r="D1791" s="91">
        <v>5400</v>
      </c>
      <c r="E1791">
        <v>775</v>
      </c>
      <c r="F1791">
        <v>3.3159999999999998</v>
      </c>
      <c r="G1791">
        <v>34.284999999999997</v>
      </c>
      <c r="J1791">
        <v>1030.88124543957</v>
      </c>
      <c r="K1791">
        <v>27.289991950653501</v>
      </c>
    </row>
    <row r="1792" spans="1:11" ht="15" customHeight="1">
      <c r="A1792" s="91" t="s">
        <v>4717</v>
      </c>
      <c r="B1792" s="19" t="s">
        <v>88</v>
      </c>
      <c r="C1792" s="30" t="s">
        <v>199</v>
      </c>
      <c r="D1792" s="91">
        <v>5400</v>
      </c>
      <c r="E1792">
        <v>776</v>
      </c>
      <c r="F1792">
        <v>3.3149999999999999</v>
      </c>
      <c r="G1792">
        <v>34.284999999999997</v>
      </c>
      <c r="J1792">
        <v>1030.88596145826</v>
      </c>
      <c r="K1792">
        <v>27.290092393490099</v>
      </c>
    </row>
    <row r="1793" spans="1:11" ht="15" customHeight="1">
      <c r="A1793" s="91" t="s">
        <v>4717</v>
      </c>
      <c r="B1793" s="19" t="s">
        <v>88</v>
      </c>
      <c r="C1793" s="30" t="s">
        <v>199</v>
      </c>
      <c r="D1793" s="91">
        <v>5400</v>
      </c>
      <c r="E1793">
        <v>777</v>
      </c>
      <c r="F1793">
        <v>3.3119999999999998</v>
      </c>
      <c r="G1793">
        <v>34.284999999999997</v>
      </c>
      <c r="J1793">
        <v>1030.89090578337</v>
      </c>
      <c r="K1793">
        <v>27.290379669076199</v>
      </c>
    </row>
    <row r="1794" spans="1:11" ht="15" customHeight="1">
      <c r="A1794" s="91" t="s">
        <v>4717</v>
      </c>
      <c r="B1794" s="19" t="s">
        <v>88</v>
      </c>
      <c r="C1794" s="30" t="s">
        <v>199</v>
      </c>
      <c r="D1794" s="91">
        <v>5400</v>
      </c>
      <c r="E1794">
        <v>778</v>
      </c>
      <c r="F1794">
        <v>3.3090000000000002</v>
      </c>
      <c r="G1794">
        <v>34.286000000000001</v>
      </c>
      <c r="J1794">
        <v>1030.89664144277</v>
      </c>
      <c r="K1794">
        <v>27.291464528116201</v>
      </c>
    </row>
    <row r="1795" spans="1:11" ht="15" customHeight="1">
      <c r="A1795" s="91" t="s">
        <v>4717</v>
      </c>
      <c r="B1795" s="19" t="s">
        <v>88</v>
      </c>
      <c r="C1795" s="30" t="s">
        <v>199</v>
      </c>
      <c r="D1795" s="91">
        <v>5400</v>
      </c>
      <c r="E1795">
        <v>779</v>
      </c>
      <c r="F1795">
        <v>3.3050000000000002</v>
      </c>
      <c r="G1795">
        <v>34.286000000000001</v>
      </c>
      <c r="J1795">
        <v>1030.9016998101999</v>
      </c>
      <c r="K1795">
        <v>27.291844907838399</v>
      </c>
    </row>
    <row r="1796" spans="1:11" ht="15" customHeight="1">
      <c r="A1796" s="91" t="s">
        <v>4717</v>
      </c>
      <c r="B1796" s="19" t="s">
        <v>88</v>
      </c>
      <c r="C1796" s="30" t="s">
        <v>199</v>
      </c>
      <c r="D1796" s="91">
        <v>5400</v>
      </c>
      <c r="E1796">
        <v>780</v>
      </c>
      <c r="F1796">
        <v>3.3029999999999999</v>
      </c>
      <c r="G1796">
        <v>34.286999999999999</v>
      </c>
      <c r="J1796">
        <v>1030.9073212143801</v>
      </c>
      <c r="K1796">
        <v>27.292836225647299</v>
      </c>
    </row>
    <row r="1797" spans="1:11" ht="15" customHeight="1">
      <c r="A1797" s="91" t="s">
        <v>4717</v>
      </c>
      <c r="B1797" s="19" t="s">
        <v>88</v>
      </c>
      <c r="C1797" s="30" t="s">
        <v>199</v>
      </c>
      <c r="D1797" s="91">
        <v>5400</v>
      </c>
      <c r="E1797">
        <v>781</v>
      </c>
      <c r="F1797">
        <v>3.3010000000000002</v>
      </c>
      <c r="G1797">
        <v>34.287999999999997</v>
      </c>
      <c r="J1797">
        <v>1030.9129425686599</v>
      </c>
      <c r="K1797">
        <v>27.293827501724301</v>
      </c>
    </row>
    <row r="1798" spans="1:11" ht="15" customHeight="1">
      <c r="A1798" s="91" t="s">
        <v>4717</v>
      </c>
      <c r="B1798" s="19" t="s">
        <v>88</v>
      </c>
      <c r="C1798" s="30" t="s">
        <v>199</v>
      </c>
      <c r="D1798" s="91">
        <v>5400</v>
      </c>
      <c r="E1798">
        <v>782</v>
      </c>
      <c r="F1798">
        <v>3.2989999999999999</v>
      </c>
      <c r="G1798">
        <v>34.287999999999997</v>
      </c>
      <c r="J1798">
        <v>1030.9177724881499</v>
      </c>
      <c r="K1798">
        <v>27.294021004415999</v>
      </c>
    </row>
    <row r="1799" spans="1:11" ht="15" customHeight="1">
      <c r="A1799" s="91" t="s">
        <v>4717</v>
      </c>
      <c r="B1799" s="19" t="s">
        <v>88</v>
      </c>
      <c r="C1799" s="30" t="s">
        <v>199</v>
      </c>
      <c r="D1799" s="91">
        <v>5400</v>
      </c>
      <c r="E1799">
        <v>783</v>
      </c>
      <c r="F1799">
        <v>3.2970000000000002</v>
      </c>
      <c r="G1799">
        <v>34.287999999999997</v>
      </c>
      <c r="J1799">
        <v>1030.92260236211</v>
      </c>
      <c r="K1799">
        <v>27.2942144532249</v>
      </c>
    </row>
    <row r="1800" spans="1:11" ht="15" customHeight="1">
      <c r="A1800" s="91" t="s">
        <v>4717</v>
      </c>
      <c r="B1800" s="19" t="s">
        <v>88</v>
      </c>
      <c r="C1800" s="30" t="s">
        <v>199</v>
      </c>
      <c r="D1800" s="91">
        <v>5400</v>
      </c>
      <c r="E1800">
        <v>784</v>
      </c>
      <c r="F1800">
        <v>3.2959999999999998</v>
      </c>
      <c r="G1800">
        <v>34.289000000000001</v>
      </c>
      <c r="J1800">
        <v>1030.9281094048699</v>
      </c>
      <c r="K1800">
        <v>27.295112381798202</v>
      </c>
    </row>
    <row r="1801" spans="1:11" ht="15" customHeight="1">
      <c r="A1801" s="91" t="s">
        <v>4717</v>
      </c>
      <c r="B1801" s="19" t="s">
        <v>88</v>
      </c>
      <c r="C1801" s="30" t="s">
        <v>199</v>
      </c>
      <c r="D1801" s="91">
        <v>5400</v>
      </c>
      <c r="E1801">
        <v>785</v>
      </c>
      <c r="F1801">
        <v>3.2930000000000001</v>
      </c>
      <c r="G1801">
        <v>34.289000000000001</v>
      </c>
      <c r="J1801">
        <v>1030.93305335134</v>
      </c>
      <c r="K1801">
        <v>27.295398938643501</v>
      </c>
    </row>
    <row r="1802" spans="1:11" ht="15" customHeight="1">
      <c r="A1802" s="91" t="s">
        <v>4717</v>
      </c>
      <c r="B1802" s="19" t="s">
        <v>88</v>
      </c>
      <c r="C1802" s="30" t="s">
        <v>199</v>
      </c>
      <c r="D1802" s="91">
        <v>5400</v>
      </c>
      <c r="E1802">
        <v>786</v>
      </c>
      <c r="F1802">
        <v>3.29</v>
      </c>
      <c r="G1802">
        <v>34.289000000000001</v>
      </c>
      <c r="J1802">
        <v>1030.93799724424</v>
      </c>
      <c r="K1802">
        <v>27.2956853773962</v>
      </c>
    </row>
    <row r="1803" spans="1:11" ht="15" customHeight="1">
      <c r="A1803" s="91" t="s">
        <v>4717</v>
      </c>
      <c r="B1803" s="19" t="s">
        <v>88</v>
      </c>
      <c r="C1803" s="30" t="s">
        <v>199</v>
      </c>
      <c r="D1803" s="91">
        <v>5400</v>
      </c>
      <c r="E1803">
        <v>787</v>
      </c>
      <c r="F1803">
        <v>3.2879999999999998</v>
      </c>
      <c r="G1803">
        <v>34.289000000000001</v>
      </c>
      <c r="J1803">
        <v>1030.9428269355101</v>
      </c>
      <c r="K1803">
        <v>27.295878590582799</v>
      </c>
    </row>
    <row r="1804" spans="1:11" ht="15" customHeight="1">
      <c r="A1804" s="91" t="s">
        <v>4717</v>
      </c>
      <c r="B1804" s="19" t="s">
        <v>88</v>
      </c>
      <c r="C1804" s="30" t="s">
        <v>199</v>
      </c>
      <c r="D1804" s="91">
        <v>5400</v>
      </c>
      <c r="E1804">
        <v>788</v>
      </c>
      <c r="F1804">
        <v>3.2850000000000001</v>
      </c>
      <c r="G1804">
        <v>34.29</v>
      </c>
      <c r="J1804">
        <v>1030.9485621076601</v>
      </c>
      <c r="K1804">
        <v>27.296962604450101</v>
      </c>
    </row>
    <row r="1805" spans="1:11" ht="15" customHeight="1">
      <c r="A1805" s="91" t="s">
        <v>4717</v>
      </c>
      <c r="B1805" s="19" t="s">
        <v>88</v>
      </c>
      <c r="C1805" s="30" t="s">
        <v>199</v>
      </c>
      <c r="D1805" s="91">
        <v>5400</v>
      </c>
      <c r="E1805">
        <v>789</v>
      </c>
      <c r="F1805">
        <v>3.282</v>
      </c>
      <c r="G1805">
        <v>34.29</v>
      </c>
      <c r="J1805">
        <v>1030.9535058500301</v>
      </c>
      <c r="K1805">
        <v>27.2972487358136</v>
      </c>
    </row>
    <row r="1806" spans="1:11" ht="15" customHeight="1">
      <c r="A1806" s="91" t="s">
        <v>4717</v>
      </c>
      <c r="B1806" s="19" t="s">
        <v>88</v>
      </c>
      <c r="C1806" s="30" t="s">
        <v>199</v>
      </c>
      <c r="D1806" s="91">
        <v>5400</v>
      </c>
      <c r="E1806">
        <v>790</v>
      </c>
      <c r="F1806">
        <v>3.28</v>
      </c>
      <c r="G1806">
        <v>34.29</v>
      </c>
      <c r="J1806">
        <v>1030.95833540594</v>
      </c>
      <c r="K1806">
        <v>27.2974417412299</v>
      </c>
    </row>
    <row r="1807" spans="1:11" ht="15" customHeight="1">
      <c r="A1807" s="91" t="s">
        <v>4717</v>
      </c>
      <c r="B1807" s="19" t="s">
        <v>88</v>
      </c>
      <c r="C1807" s="30" t="s">
        <v>199</v>
      </c>
      <c r="D1807" s="91">
        <v>5400</v>
      </c>
      <c r="E1807">
        <v>791</v>
      </c>
      <c r="F1807">
        <v>3.2789999999999999</v>
      </c>
      <c r="G1807">
        <v>34.290999999999997</v>
      </c>
      <c r="J1807">
        <v>1030.96384214009</v>
      </c>
      <c r="K1807">
        <v>27.298339489940599</v>
      </c>
    </row>
    <row r="1808" spans="1:11" ht="15" customHeight="1">
      <c r="A1808" s="91" t="s">
        <v>4717</v>
      </c>
      <c r="B1808" s="19" t="s">
        <v>88</v>
      </c>
      <c r="C1808" s="30" t="s">
        <v>199</v>
      </c>
      <c r="D1808" s="91">
        <v>5400</v>
      </c>
      <c r="E1808">
        <v>792</v>
      </c>
      <c r="F1808">
        <v>3.278</v>
      </c>
      <c r="G1808">
        <v>34.290999999999997</v>
      </c>
      <c r="J1808">
        <v>1030.96855743888</v>
      </c>
      <c r="K1808">
        <v>27.2984394365246</v>
      </c>
    </row>
    <row r="1809" spans="1:11" ht="15" customHeight="1">
      <c r="A1809" s="91" t="s">
        <v>4717</v>
      </c>
      <c r="B1809" s="19" t="s">
        <v>88</v>
      </c>
      <c r="C1809" s="30" t="s">
        <v>199</v>
      </c>
      <c r="D1809" s="91">
        <v>5400</v>
      </c>
      <c r="E1809">
        <v>793</v>
      </c>
      <c r="F1809">
        <v>3.2770000000000001</v>
      </c>
      <c r="G1809">
        <v>34.290999999999997</v>
      </c>
      <c r="J1809">
        <v>1030.9732726771999</v>
      </c>
      <c r="K1809">
        <v>27.298539369038998</v>
      </c>
    </row>
    <row r="1810" spans="1:11" ht="15" customHeight="1">
      <c r="A1810" s="91" t="s">
        <v>4717</v>
      </c>
      <c r="B1810" s="19" t="s">
        <v>88</v>
      </c>
      <c r="C1810" s="30" t="s">
        <v>199</v>
      </c>
      <c r="D1810" s="91">
        <v>5400</v>
      </c>
      <c r="E1810">
        <v>794</v>
      </c>
      <c r="F1810">
        <v>3.2749999999999999</v>
      </c>
      <c r="G1810">
        <v>34.290999999999997</v>
      </c>
      <c r="J1810">
        <v>1030.9781020436501</v>
      </c>
      <c r="K1810">
        <v>27.2987322428285</v>
      </c>
    </row>
    <row r="1811" spans="1:11" ht="15" customHeight="1">
      <c r="A1811" s="91" t="s">
        <v>4717</v>
      </c>
      <c r="B1811" s="19" t="s">
        <v>88</v>
      </c>
      <c r="C1811" s="30" t="s">
        <v>199</v>
      </c>
      <c r="D1811" s="91">
        <v>5400</v>
      </c>
      <c r="E1811">
        <v>795</v>
      </c>
      <c r="F1811">
        <v>3.2730000000000001</v>
      </c>
      <c r="G1811">
        <v>34.290999999999997</v>
      </c>
      <c r="J1811">
        <v>1030.9829313646301</v>
      </c>
      <c r="K1811">
        <v>27.298925062714002</v>
      </c>
    </row>
    <row r="1812" spans="1:11" ht="15" customHeight="1">
      <c r="A1812" s="91" t="s">
        <v>4717</v>
      </c>
      <c r="B1812" s="19" t="s">
        <v>88</v>
      </c>
      <c r="C1812" s="30" t="s">
        <v>199</v>
      </c>
      <c r="D1812" s="91">
        <v>5400</v>
      </c>
      <c r="E1812">
        <v>796</v>
      </c>
      <c r="F1812">
        <v>3.2690000000000001</v>
      </c>
      <c r="G1812">
        <v>34.290999999999997</v>
      </c>
      <c r="J1812">
        <v>1030.98798898979</v>
      </c>
      <c r="K1812">
        <v>27.299303598731701</v>
      </c>
    </row>
    <row r="1813" spans="1:11" ht="15" customHeight="1">
      <c r="A1813" s="91" t="s">
        <v>4717</v>
      </c>
      <c r="B1813" s="19" t="s">
        <v>88</v>
      </c>
      <c r="C1813" s="30" t="s">
        <v>199</v>
      </c>
      <c r="D1813" s="91">
        <v>5400</v>
      </c>
      <c r="E1813">
        <v>797</v>
      </c>
      <c r="F1813">
        <v>3.2650000000000001</v>
      </c>
      <c r="G1813">
        <v>34.292000000000002</v>
      </c>
      <c r="J1813">
        <v>1030.9938378920599</v>
      </c>
      <c r="K1813">
        <v>27.300479760671401</v>
      </c>
    </row>
    <row r="1814" spans="1:11" ht="15" customHeight="1">
      <c r="A1814" s="91" t="s">
        <v>4717</v>
      </c>
      <c r="B1814" s="19" t="s">
        <v>88</v>
      </c>
      <c r="C1814" s="30" t="s">
        <v>199</v>
      </c>
      <c r="D1814" s="91">
        <v>5400</v>
      </c>
      <c r="E1814">
        <v>798</v>
      </c>
      <c r="F1814">
        <v>3.2610000000000001</v>
      </c>
      <c r="G1814">
        <v>34.292999999999999</v>
      </c>
      <c r="J1814">
        <v>1030.9996867161899</v>
      </c>
      <c r="K1814">
        <v>27.301655739135199</v>
      </c>
    </row>
    <row r="1815" spans="1:11" ht="15" customHeight="1">
      <c r="A1815" s="91" t="s">
        <v>4717</v>
      </c>
      <c r="B1815" s="19" t="s">
        <v>88</v>
      </c>
      <c r="C1815" s="30" t="s">
        <v>199</v>
      </c>
      <c r="D1815" s="91">
        <v>5400</v>
      </c>
      <c r="E1815">
        <v>799</v>
      </c>
      <c r="F1815">
        <v>3.2589999999999999</v>
      </c>
      <c r="G1815">
        <v>34.293999999999997</v>
      </c>
      <c r="J1815">
        <v>1031.0053072241101</v>
      </c>
      <c r="K1815">
        <v>27.302646049856101</v>
      </c>
    </row>
    <row r="1816" spans="1:11" ht="15" customHeight="1">
      <c r="A1816" s="91" t="s">
        <v>4717</v>
      </c>
      <c r="B1816" s="19" t="s">
        <v>88</v>
      </c>
      <c r="C1816" s="30" t="s">
        <v>199</v>
      </c>
      <c r="D1816" s="91">
        <v>5400</v>
      </c>
      <c r="E1816">
        <v>800</v>
      </c>
      <c r="F1816">
        <v>3.2570000000000001</v>
      </c>
      <c r="G1816">
        <v>34.293999999999997</v>
      </c>
      <c r="J1816">
        <v>1031.0101363213801</v>
      </c>
      <c r="K1816">
        <v>27.3028384618869</v>
      </c>
    </row>
    <row r="1817" spans="1:11" ht="15" customHeight="1">
      <c r="A1817" s="91" t="s">
        <v>4717</v>
      </c>
      <c r="B1817" s="19" t="s">
        <v>88</v>
      </c>
      <c r="C1817" s="30" t="s">
        <v>199</v>
      </c>
      <c r="D1817" s="91">
        <v>5400</v>
      </c>
      <c r="E1817">
        <v>801</v>
      </c>
      <c r="F1817">
        <v>3.2549999999999999</v>
      </c>
      <c r="G1817">
        <v>34.293999999999997</v>
      </c>
      <c r="J1817">
        <v>1031.0149653732301</v>
      </c>
      <c r="K1817">
        <v>27.303030819998199</v>
      </c>
    </row>
    <row r="1818" spans="1:11" ht="15" customHeight="1">
      <c r="A1818" s="91" t="s">
        <v>4717</v>
      </c>
      <c r="B1818" s="19" t="s">
        <v>88</v>
      </c>
      <c r="C1818" s="30" t="s">
        <v>199</v>
      </c>
      <c r="D1818" s="91">
        <v>5400</v>
      </c>
      <c r="E1818">
        <v>802</v>
      </c>
      <c r="F1818">
        <v>3.2530000000000001</v>
      </c>
      <c r="G1818">
        <v>34.295000000000002</v>
      </c>
      <c r="J1818">
        <v>1031.0205857358801</v>
      </c>
      <c r="K1818">
        <v>27.304020993004102</v>
      </c>
    </row>
    <row r="1819" spans="1:11" ht="15" customHeight="1">
      <c r="A1819" s="91" t="s">
        <v>4717</v>
      </c>
      <c r="B1819" s="19" t="s">
        <v>88</v>
      </c>
      <c r="C1819" s="30" t="s">
        <v>199</v>
      </c>
      <c r="D1819" s="91">
        <v>5400</v>
      </c>
      <c r="E1819">
        <v>803</v>
      </c>
      <c r="F1819">
        <v>3.2509999999999999</v>
      </c>
      <c r="G1819">
        <v>34.295999999999999</v>
      </c>
      <c r="J1819">
        <v>1031.0262060487801</v>
      </c>
      <c r="K1819">
        <v>27.3050111242508</v>
      </c>
    </row>
    <row r="1820" spans="1:11" ht="15" customHeight="1">
      <c r="A1820" s="91" t="s">
        <v>4717</v>
      </c>
      <c r="B1820" s="19" t="s">
        <v>88</v>
      </c>
      <c r="C1820" s="30" t="s">
        <v>199</v>
      </c>
      <c r="D1820" s="91">
        <v>5400</v>
      </c>
      <c r="E1820">
        <v>804</v>
      </c>
      <c r="F1820">
        <v>3.25</v>
      </c>
      <c r="G1820">
        <v>34.296999999999997</v>
      </c>
      <c r="J1820">
        <v>1031.0317121588</v>
      </c>
      <c r="K1820">
        <v>27.305908575061</v>
      </c>
    </row>
    <row r="1821" spans="1:11" ht="15" customHeight="1">
      <c r="A1821" s="91" t="s">
        <v>4717</v>
      </c>
      <c r="B1821" s="19" t="s">
        <v>88</v>
      </c>
      <c r="C1821" s="30" t="s">
        <v>199</v>
      </c>
      <c r="D1821" s="91">
        <v>5400</v>
      </c>
      <c r="E1821">
        <v>805</v>
      </c>
      <c r="F1821">
        <v>3.2480000000000002</v>
      </c>
      <c r="G1821">
        <v>34.296999999999997</v>
      </c>
      <c r="J1821">
        <v>1031.0365410202801</v>
      </c>
      <c r="K1821">
        <v>27.306100761327802</v>
      </c>
    </row>
    <row r="1822" spans="1:11" ht="15" customHeight="1">
      <c r="A1822" s="91" t="s">
        <v>4717</v>
      </c>
      <c r="B1822" s="19" t="s">
        <v>88</v>
      </c>
      <c r="C1822" s="30" t="s">
        <v>199</v>
      </c>
      <c r="D1822" s="91">
        <v>5400</v>
      </c>
      <c r="E1822">
        <v>806</v>
      </c>
      <c r="F1822">
        <v>3.246</v>
      </c>
      <c r="G1822">
        <v>34.298000000000002</v>
      </c>
      <c r="J1822">
        <v>1031.04216118152</v>
      </c>
      <c r="K1822">
        <v>27.307090784305</v>
      </c>
    </row>
    <row r="1823" spans="1:11" ht="15" customHeight="1">
      <c r="A1823" s="91" t="s">
        <v>4717</v>
      </c>
      <c r="B1823" s="19" t="s">
        <v>88</v>
      </c>
      <c r="C1823" s="30" t="s">
        <v>199</v>
      </c>
      <c r="D1823" s="91">
        <v>5400</v>
      </c>
      <c r="E1823">
        <v>807</v>
      </c>
      <c r="F1823">
        <v>3.2440000000000002</v>
      </c>
      <c r="G1823">
        <v>34.298000000000002</v>
      </c>
      <c r="J1823">
        <v>1031.0469899498901</v>
      </c>
      <c r="K1823">
        <v>27.307282868658401</v>
      </c>
    </row>
    <row r="1824" spans="1:11" ht="15" customHeight="1">
      <c r="A1824" s="91" t="s">
        <v>4717</v>
      </c>
      <c r="B1824" s="19" t="s">
        <v>88</v>
      </c>
      <c r="C1824" s="30" t="s">
        <v>199</v>
      </c>
      <c r="D1824" s="91">
        <v>5400</v>
      </c>
      <c r="E1824">
        <v>808</v>
      </c>
      <c r="F1824">
        <v>3.242</v>
      </c>
      <c r="G1824">
        <v>34.298000000000002</v>
      </c>
      <c r="J1824">
        <v>1031.05181867287</v>
      </c>
      <c r="K1824">
        <v>27.307474899080901</v>
      </c>
    </row>
    <row r="1825" spans="1:11" ht="15" customHeight="1">
      <c r="A1825" s="91" t="s">
        <v>4717</v>
      </c>
      <c r="B1825" s="19" t="s">
        <v>88</v>
      </c>
      <c r="C1825" s="30" t="s">
        <v>199</v>
      </c>
      <c r="D1825" s="91">
        <v>5400</v>
      </c>
      <c r="E1825">
        <v>809</v>
      </c>
      <c r="F1825">
        <v>3.24</v>
      </c>
      <c r="G1825">
        <v>34.298000000000002</v>
      </c>
      <c r="J1825">
        <v>1031.05664735048</v>
      </c>
      <c r="K1825">
        <v>27.307666875570899</v>
      </c>
    </row>
    <row r="1826" spans="1:11" ht="15" customHeight="1">
      <c r="A1826" s="91" t="s">
        <v>4717</v>
      </c>
      <c r="B1826" s="19" t="s">
        <v>88</v>
      </c>
      <c r="C1826" s="30" t="s">
        <v>199</v>
      </c>
      <c r="D1826" s="91">
        <v>5400</v>
      </c>
      <c r="E1826">
        <v>810</v>
      </c>
      <c r="F1826">
        <v>3.2389999999999999</v>
      </c>
      <c r="G1826">
        <v>34.298999999999999</v>
      </c>
      <c r="J1826">
        <v>1031.0621531383099</v>
      </c>
      <c r="K1826">
        <v>27.308564212527902</v>
      </c>
    </row>
    <row r="1827" spans="1:11" ht="15" customHeight="1">
      <c r="A1827" s="91" t="s">
        <v>4717</v>
      </c>
      <c r="B1827" s="19" t="s">
        <v>88</v>
      </c>
      <c r="C1827" s="30" t="s">
        <v>199</v>
      </c>
      <c r="D1827" s="91">
        <v>5400</v>
      </c>
      <c r="E1827">
        <v>811</v>
      </c>
      <c r="F1827">
        <v>3.2389999999999999</v>
      </c>
      <c r="G1827">
        <v>34.298999999999999</v>
      </c>
      <c r="J1827">
        <v>1031.06675332193</v>
      </c>
      <c r="K1827">
        <v>27.308571127985001</v>
      </c>
    </row>
    <row r="1828" spans="1:11" ht="15" customHeight="1">
      <c r="A1828" s="91" t="s">
        <v>4717</v>
      </c>
      <c r="B1828" s="19" t="s">
        <v>88</v>
      </c>
      <c r="C1828" s="30" t="s">
        <v>199</v>
      </c>
      <c r="D1828" s="91">
        <v>5400</v>
      </c>
      <c r="E1828">
        <v>812</v>
      </c>
      <c r="F1828">
        <v>3.238</v>
      </c>
      <c r="G1828">
        <v>34.298999999999999</v>
      </c>
      <c r="J1828">
        <v>1031.0714676371999</v>
      </c>
      <c r="K1828">
        <v>27.308670541858401</v>
      </c>
    </row>
    <row r="1829" spans="1:11" ht="15" customHeight="1">
      <c r="A1829" s="91" t="s">
        <v>4717</v>
      </c>
      <c r="B1829" s="19" t="s">
        <v>88</v>
      </c>
      <c r="C1829" s="30" t="s">
        <v>199</v>
      </c>
      <c r="D1829" s="91">
        <v>5400</v>
      </c>
      <c r="E1829">
        <v>813</v>
      </c>
      <c r="F1829">
        <v>3.2360000000000002</v>
      </c>
      <c r="G1829">
        <v>34.298999999999999</v>
      </c>
      <c r="J1829">
        <v>1031.07629612393</v>
      </c>
      <c r="K1829">
        <v>27.308862412673101</v>
      </c>
    </row>
    <row r="1830" spans="1:11" ht="15" customHeight="1">
      <c r="A1830" s="91" t="s">
        <v>4717</v>
      </c>
      <c r="B1830" s="19" t="s">
        <v>88</v>
      </c>
      <c r="C1830" s="30" t="s">
        <v>199</v>
      </c>
      <c r="D1830" s="91">
        <v>5400</v>
      </c>
      <c r="E1830">
        <v>814</v>
      </c>
      <c r="F1830">
        <v>3.234</v>
      </c>
      <c r="G1830">
        <v>34.298999999999999</v>
      </c>
      <c r="J1830">
        <v>1031.0811245653099</v>
      </c>
      <c r="K1830">
        <v>27.309054229549901</v>
      </c>
    </row>
    <row r="1831" spans="1:11" ht="15" customHeight="1">
      <c r="A1831" s="91" t="s">
        <v>4717</v>
      </c>
      <c r="B1831" s="19" t="s">
        <v>88</v>
      </c>
      <c r="C1831" s="30" t="s">
        <v>199</v>
      </c>
      <c r="D1831" s="91">
        <v>5400</v>
      </c>
      <c r="E1831">
        <v>815</v>
      </c>
      <c r="F1831">
        <v>3.2309999999999999</v>
      </c>
      <c r="G1831">
        <v>34.299999999999997</v>
      </c>
      <c r="J1831">
        <v>1031.0868585020701</v>
      </c>
      <c r="K1831">
        <v>27.310136335560401</v>
      </c>
    </row>
    <row r="1832" spans="1:11" ht="15" customHeight="1">
      <c r="A1832" s="91" t="s">
        <v>4717</v>
      </c>
      <c r="B1832" s="19" t="s">
        <v>88</v>
      </c>
      <c r="C1832" s="30" t="s">
        <v>199</v>
      </c>
      <c r="D1832" s="91">
        <v>5400</v>
      </c>
      <c r="E1832">
        <v>816</v>
      </c>
      <c r="F1832">
        <v>3.2280000000000002</v>
      </c>
      <c r="G1832">
        <v>34.301000000000002</v>
      </c>
      <c r="J1832">
        <v>1031.09259238655</v>
      </c>
      <c r="K1832">
        <v>27.311218341106699</v>
      </c>
    </row>
    <row r="1833" spans="1:11" ht="15" customHeight="1">
      <c r="A1833" s="91" t="s">
        <v>4717</v>
      </c>
      <c r="B1833" s="19" t="s">
        <v>88</v>
      </c>
      <c r="C1833" s="30" t="s">
        <v>199</v>
      </c>
      <c r="D1833" s="91">
        <v>5400</v>
      </c>
      <c r="E1833">
        <v>817</v>
      </c>
      <c r="F1833">
        <v>3.226</v>
      </c>
      <c r="G1833">
        <v>34.302</v>
      </c>
      <c r="J1833">
        <v>1031.0982120062399</v>
      </c>
      <c r="K1833">
        <v>27.312207907546501</v>
      </c>
    </row>
    <row r="1834" spans="1:11" ht="15" customHeight="1">
      <c r="A1834" s="91" t="s">
        <v>4717</v>
      </c>
      <c r="B1834" s="19" t="s">
        <v>88</v>
      </c>
      <c r="C1834" s="30" t="s">
        <v>199</v>
      </c>
      <c r="D1834" s="91">
        <v>5400</v>
      </c>
      <c r="E1834">
        <v>818</v>
      </c>
      <c r="F1834">
        <v>3.2240000000000002</v>
      </c>
      <c r="G1834">
        <v>34.302</v>
      </c>
      <c r="J1834">
        <v>1031.1030402628401</v>
      </c>
      <c r="K1834">
        <v>27.312399474419401</v>
      </c>
    </row>
    <row r="1835" spans="1:11" ht="15" customHeight="1">
      <c r="A1835" s="91" t="s">
        <v>4717</v>
      </c>
      <c r="B1835" s="19" t="s">
        <v>88</v>
      </c>
      <c r="C1835" s="30" t="s">
        <v>199</v>
      </c>
      <c r="D1835" s="91">
        <v>5400</v>
      </c>
      <c r="E1835">
        <v>819</v>
      </c>
      <c r="F1835">
        <v>3.2229999999999999</v>
      </c>
      <c r="G1835">
        <v>34.302999999999997</v>
      </c>
      <c r="J1835">
        <v>1031.1085455549601</v>
      </c>
      <c r="K1835">
        <v>27.313296649518399</v>
      </c>
    </row>
    <row r="1836" spans="1:11" ht="15" customHeight="1">
      <c r="A1836" s="91" t="s">
        <v>4717</v>
      </c>
      <c r="B1836" s="19" t="s">
        <v>88</v>
      </c>
      <c r="C1836" s="30" t="s">
        <v>199</v>
      </c>
      <c r="D1836" s="91">
        <v>5400</v>
      </c>
      <c r="E1836">
        <v>820</v>
      </c>
      <c r="F1836">
        <v>3.2210000000000001</v>
      </c>
      <c r="G1836">
        <v>34.304000000000002</v>
      </c>
      <c r="J1836">
        <v>1031.1141650232</v>
      </c>
      <c r="K1836">
        <v>27.3142861076531</v>
      </c>
    </row>
    <row r="1837" spans="1:11" ht="15" customHeight="1">
      <c r="A1837" s="91" t="s">
        <v>4717</v>
      </c>
      <c r="B1837" s="19" t="s">
        <v>88</v>
      </c>
      <c r="C1837" s="30" t="s">
        <v>199</v>
      </c>
      <c r="D1837" s="91">
        <v>5400</v>
      </c>
      <c r="E1837">
        <v>821</v>
      </c>
      <c r="F1837">
        <v>3.22</v>
      </c>
      <c r="G1837">
        <v>34.305</v>
      </c>
      <c r="J1837">
        <v>1031.1196701911099</v>
      </c>
      <c r="K1837">
        <v>27.3151832567276</v>
      </c>
    </row>
    <row r="1838" spans="1:11" ht="15" customHeight="1">
      <c r="A1838" s="91" t="s">
        <v>4717</v>
      </c>
      <c r="B1838" s="19" t="s">
        <v>88</v>
      </c>
      <c r="C1838" s="30" t="s">
        <v>199</v>
      </c>
      <c r="D1838" s="91">
        <v>5400</v>
      </c>
      <c r="E1838">
        <v>822</v>
      </c>
      <c r="F1838">
        <v>3.22</v>
      </c>
      <c r="G1838">
        <v>34.305999999999997</v>
      </c>
      <c r="J1838">
        <v>1031.12506101084</v>
      </c>
      <c r="K1838">
        <v>27.315988129848801</v>
      </c>
    </row>
    <row r="1839" spans="1:11" ht="15" customHeight="1">
      <c r="A1839" s="91" t="s">
        <v>4717</v>
      </c>
      <c r="B1839" s="19" t="s">
        <v>88</v>
      </c>
      <c r="C1839" s="30" t="s">
        <v>199</v>
      </c>
      <c r="D1839" s="91">
        <v>5400</v>
      </c>
      <c r="E1839">
        <v>823</v>
      </c>
      <c r="F1839">
        <v>3.2189999999999999</v>
      </c>
      <c r="G1839">
        <v>34.307000000000002</v>
      </c>
      <c r="J1839">
        <v>1031.1305660226501</v>
      </c>
      <c r="K1839">
        <v>27.316885274969099</v>
      </c>
    </row>
    <row r="1840" spans="1:11" ht="15" customHeight="1">
      <c r="A1840" s="91" t="s">
        <v>4717</v>
      </c>
      <c r="B1840" s="19" t="s">
        <v>88</v>
      </c>
      <c r="C1840" s="30" t="s">
        <v>199</v>
      </c>
      <c r="D1840" s="91">
        <v>5400</v>
      </c>
      <c r="E1840">
        <v>824</v>
      </c>
      <c r="F1840">
        <v>3.2170000000000001</v>
      </c>
      <c r="G1840">
        <v>34.305999999999997</v>
      </c>
      <c r="J1840">
        <v>1031.13460269952</v>
      </c>
      <c r="K1840">
        <v>27.316278697426899</v>
      </c>
    </row>
    <row r="1841" spans="1:11" ht="15" customHeight="1">
      <c r="A1841" s="91" t="s">
        <v>4717</v>
      </c>
      <c r="B1841" s="19" t="s">
        <v>88</v>
      </c>
      <c r="C1841" s="30" t="s">
        <v>199</v>
      </c>
      <c r="D1841" s="91">
        <v>5400</v>
      </c>
      <c r="E1841">
        <v>825</v>
      </c>
      <c r="F1841">
        <v>3.214</v>
      </c>
      <c r="G1841">
        <v>34.305999999999997</v>
      </c>
      <c r="J1841">
        <v>1031.1395449157101</v>
      </c>
      <c r="K1841">
        <v>27.316562243173198</v>
      </c>
    </row>
    <row r="1842" spans="1:11" ht="15" customHeight="1">
      <c r="A1842" s="91" t="s">
        <v>4717</v>
      </c>
      <c r="B1842" s="19" t="s">
        <v>88</v>
      </c>
      <c r="C1842" s="30" t="s">
        <v>199</v>
      </c>
      <c r="D1842" s="91">
        <v>5400</v>
      </c>
      <c r="E1842">
        <v>826</v>
      </c>
      <c r="F1842">
        <v>3.21</v>
      </c>
      <c r="G1842">
        <v>34.307000000000002</v>
      </c>
      <c r="J1842">
        <v>1031.14539264315</v>
      </c>
      <c r="K1842">
        <v>27.317735823668301</v>
      </c>
    </row>
    <row r="1843" spans="1:11" ht="15" customHeight="1">
      <c r="A1843" s="91" t="s">
        <v>4717</v>
      </c>
      <c r="B1843" s="19" t="s">
        <v>88</v>
      </c>
      <c r="C1843" s="30" t="s">
        <v>199</v>
      </c>
      <c r="D1843" s="91">
        <v>5400</v>
      </c>
      <c r="E1843">
        <v>827</v>
      </c>
      <c r="F1843">
        <v>3.2069999999999999</v>
      </c>
      <c r="G1843">
        <v>34.307000000000002</v>
      </c>
      <c r="J1843">
        <v>1031.1503347436001</v>
      </c>
      <c r="K1843">
        <v>27.3180191033969</v>
      </c>
    </row>
    <row r="1844" spans="1:11" ht="15" customHeight="1">
      <c r="A1844" s="91" t="s">
        <v>4717</v>
      </c>
      <c r="B1844" s="19" t="s">
        <v>88</v>
      </c>
      <c r="C1844" s="30" t="s">
        <v>199</v>
      </c>
      <c r="D1844" s="91">
        <v>5400</v>
      </c>
      <c r="E1844">
        <v>828</v>
      </c>
      <c r="F1844">
        <v>3.2040000000000002</v>
      </c>
      <c r="G1844">
        <v>34.308</v>
      </c>
      <c r="J1844">
        <v>1031.1560680825501</v>
      </c>
      <c r="K1844">
        <v>27.319100283537399</v>
      </c>
    </row>
    <row r="1845" spans="1:11" ht="15" customHeight="1">
      <c r="A1845" s="91" t="s">
        <v>4717</v>
      </c>
      <c r="B1845" s="19" t="s">
        <v>88</v>
      </c>
      <c r="C1845" s="30" t="s">
        <v>199</v>
      </c>
      <c r="D1845" s="91">
        <v>5400</v>
      </c>
      <c r="E1845">
        <v>829</v>
      </c>
      <c r="F1845">
        <v>3.2010000000000001</v>
      </c>
      <c r="G1845">
        <v>34.308</v>
      </c>
      <c r="J1845">
        <v>1031.1610100770299</v>
      </c>
      <c r="K1845">
        <v>27.319383335475798</v>
      </c>
    </row>
    <row r="1846" spans="1:11" ht="15" customHeight="1">
      <c r="A1846" s="91" t="s">
        <v>4717</v>
      </c>
      <c r="B1846" s="19" t="s">
        <v>88</v>
      </c>
      <c r="C1846" s="30" t="s">
        <v>199</v>
      </c>
      <c r="D1846" s="91">
        <v>5400</v>
      </c>
      <c r="E1846">
        <v>830</v>
      </c>
      <c r="F1846">
        <v>3.1960000000000002</v>
      </c>
      <c r="G1846">
        <v>34.308</v>
      </c>
      <c r="J1846">
        <v>1031.1661804646201</v>
      </c>
      <c r="K1846">
        <v>27.319850241762001</v>
      </c>
    </row>
    <row r="1847" spans="1:11" ht="15" customHeight="1">
      <c r="A1847" s="91" t="s">
        <v>4717</v>
      </c>
      <c r="B1847" s="19" t="s">
        <v>88</v>
      </c>
      <c r="C1847" s="30" t="s">
        <v>199</v>
      </c>
      <c r="D1847" s="91">
        <v>5400</v>
      </c>
      <c r="E1847">
        <v>831</v>
      </c>
      <c r="F1847">
        <v>3.1920000000000002</v>
      </c>
      <c r="G1847">
        <v>34.308999999999997</v>
      </c>
      <c r="J1847">
        <v>1031.17202783065</v>
      </c>
      <c r="K1847">
        <v>27.321022963899399</v>
      </c>
    </row>
    <row r="1848" spans="1:11" ht="15" customHeight="1">
      <c r="A1848" s="91" t="s">
        <v>4717</v>
      </c>
      <c r="B1848" s="19" t="s">
        <v>88</v>
      </c>
      <c r="C1848" s="30" t="s">
        <v>199</v>
      </c>
      <c r="D1848" s="91">
        <v>5400</v>
      </c>
      <c r="E1848">
        <v>832</v>
      </c>
      <c r="F1848">
        <v>3.1880000000000002</v>
      </c>
      <c r="G1848">
        <v>34.31</v>
      </c>
      <c r="J1848">
        <v>1031.17787511905</v>
      </c>
      <c r="K1848">
        <v>27.322195502346599</v>
      </c>
    </row>
    <row r="1849" spans="1:11" ht="15" customHeight="1">
      <c r="A1849" s="91" t="s">
        <v>4717</v>
      </c>
      <c r="B1849" s="19" t="s">
        <v>88</v>
      </c>
      <c r="C1849" s="30" t="s">
        <v>199</v>
      </c>
      <c r="D1849" s="91">
        <v>5400</v>
      </c>
      <c r="E1849">
        <v>833</v>
      </c>
      <c r="F1849">
        <v>3.1850000000000001</v>
      </c>
      <c r="G1849">
        <v>34.311</v>
      </c>
      <c r="J1849">
        <v>1031.1836081679601</v>
      </c>
      <c r="K1849">
        <v>27.323276019968901</v>
      </c>
    </row>
    <row r="1850" spans="1:11" ht="15" customHeight="1">
      <c r="A1850" s="91" t="s">
        <v>4717</v>
      </c>
      <c r="B1850" s="19" t="s">
        <v>88</v>
      </c>
      <c r="C1850" s="30" t="s">
        <v>199</v>
      </c>
      <c r="D1850" s="91">
        <v>5400</v>
      </c>
      <c r="E1850">
        <v>834</v>
      </c>
      <c r="F1850">
        <v>3.1829999999999998</v>
      </c>
      <c r="G1850">
        <v>34.311999999999998</v>
      </c>
      <c r="J1850">
        <v>1031.1892269984401</v>
      </c>
      <c r="K1850">
        <v>27.324264623195401</v>
      </c>
    </row>
    <row r="1851" spans="1:11" ht="15" customHeight="1">
      <c r="A1851" s="91" t="s">
        <v>4717</v>
      </c>
      <c r="B1851" s="19" t="s">
        <v>88</v>
      </c>
      <c r="C1851" s="30" t="s">
        <v>199</v>
      </c>
      <c r="D1851" s="91">
        <v>5400</v>
      </c>
      <c r="E1851">
        <v>835</v>
      </c>
      <c r="F1851">
        <v>3.181</v>
      </c>
      <c r="G1851">
        <v>34.311999999999998</v>
      </c>
      <c r="J1851">
        <v>1031.19405447842</v>
      </c>
      <c r="K1851">
        <v>27.324455097736699</v>
      </c>
    </row>
    <row r="1852" spans="1:11" ht="15" customHeight="1">
      <c r="A1852" s="91" t="s">
        <v>4717</v>
      </c>
      <c r="B1852" s="19" t="s">
        <v>88</v>
      </c>
      <c r="C1852" s="30" t="s">
        <v>199</v>
      </c>
      <c r="D1852" s="91">
        <v>5400</v>
      </c>
      <c r="E1852">
        <v>836</v>
      </c>
      <c r="F1852">
        <v>3.1779999999999999</v>
      </c>
      <c r="G1852">
        <v>34.314</v>
      </c>
      <c r="J1852">
        <v>1031.20057868602</v>
      </c>
      <c r="K1852">
        <v>27.326333471599099</v>
      </c>
    </row>
    <row r="1853" spans="1:11" ht="15" customHeight="1">
      <c r="A1853" s="91" t="s">
        <v>4717</v>
      </c>
      <c r="B1853" s="19" t="s">
        <v>88</v>
      </c>
      <c r="C1853" s="30" t="s">
        <v>199</v>
      </c>
      <c r="D1853" s="91">
        <v>5400</v>
      </c>
      <c r="E1853">
        <v>837</v>
      </c>
      <c r="F1853">
        <v>3.1779999999999999</v>
      </c>
      <c r="G1853">
        <v>34.314</v>
      </c>
      <c r="J1853">
        <v>1031.2051777070001</v>
      </c>
      <c r="K1853">
        <v>27.326340329228099</v>
      </c>
    </row>
    <row r="1854" spans="1:11" ht="15" customHeight="1">
      <c r="A1854" s="91" t="s">
        <v>4717</v>
      </c>
      <c r="B1854" s="19" t="s">
        <v>88</v>
      </c>
      <c r="C1854" s="30" t="s">
        <v>199</v>
      </c>
      <c r="D1854" s="91">
        <v>5400</v>
      </c>
      <c r="E1854">
        <v>838</v>
      </c>
      <c r="F1854">
        <v>3.1760000000000002</v>
      </c>
      <c r="G1854">
        <v>34.314</v>
      </c>
      <c r="J1854">
        <v>1031.2100050449001</v>
      </c>
      <c r="K1854">
        <v>27.3265306797744</v>
      </c>
    </row>
    <row r="1855" spans="1:11" ht="15" customHeight="1">
      <c r="A1855" s="91" t="s">
        <v>4717</v>
      </c>
      <c r="B1855" s="19" t="s">
        <v>88</v>
      </c>
      <c r="C1855" s="30" t="s">
        <v>199</v>
      </c>
      <c r="D1855" s="91">
        <v>5400</v>
      </c>
      <c r="E1855">
        <v>839</v>
      </c>
      <c r="F1855">
        <v>3.173</v>
      </c>
      <c r="G1855">
        <v>34.314</v>
      </c>
      <c r="J1855">
        <v>1031.2149465299001</v>
      </c>
      <c r="K1855">
        <v>27.326812677721801</v>
      </c>
    </row>
    <row r="1856" spans="1:11" ht="15" customHeight="1">
      <c r="A1856" s="91" t="s">
        <v>4717</v>
      </c>
      <c r="B1856" s="19" t="s">
        <v>88</v>
      </c>
      <c r="C1856" s="30" t="s">
        <v>199</v>
      </c>
      <c r="D1856" s="91">
        <v>5400</v>
      </c>
      <c r="E1856">
        <v>840</v>
      </c>
      <c r="F1856">
        <v>3.169</v>
      </c>
      <c r="G1856">
        <v>34.314999999999998</v>
      </c>
      <c r="J1856">
        <v>1031.2207934282101</v>
      </c>
      <c r="K1856">
        <v>27.3279843310324</v>
      </c>
    </row>
    <row r="1857" spans="1:11" ht="15" customHeight="1">
      <c r="A1857" s="91" t="s">
        <v>4717</v>
      </c>
      <c r="B1857" s="19" t="s">
        <v>88</v>
      </c>
      <c r="C1857" s="30" t="s">
        <v>199</v>
      </c>
      <c r="D1857" s="91">
        <v>5400</v>
      </c>
      <c r="E1857">
        <v>841</v>
      </c>
      <c r="F1857">
        <v>3.165</v>
      </c>
      <c r="G1857">
        <v>34.314999999999998</v>
      </c>
      <c r="J1857">
        <v>1031.22584895046</v>
      </c>
      <c r="K1857">
        <v>27.328357665939802</v>
      </c>
    </row>
    <row r="1858" spans="1:11" ht="15" customHeight="1">
      <c r="A1858" s="91" t="s">
        <v>4717</v>
      </c>
      <c r="B1858" s="19" t="s">
        <v>88</v>
      </c>
      <c r="C1858" s="30" t="s">
        <v>199</v>
      </c>
      <c r="D1858" s="91">
        <v>5400</v>
      </c>
      <c r="E1858">
        <v>842</v>
      </c>
      <c r="F1858">
        <v>3.1629999999999998</v>
      </c>
      <c r="G1858">
        <v>34.316000000000003</v>
      </c>
      <c r="J1858">
        <v>1031.2314674106899</v>
      </c>
      <c r="K1858">
        <v>27.329345816762299</v>
      </c>
    </row>
    <row r="1859" spans="1:11" ht="15" customHeight="1">
      <c r="A1859" s="91" t="s">
        <v>4717</v>
      </c>
      <c r="B1859" s="19" t="s">
        <v>88</v>
      </c>
      <c r="C1859" s="30" t="s">
        <v>199</v>
      </c>
      <c r="D1859" s="91">
        <v>5400</v>
      </c>
      <c r="E1859">
        <v>843</v>
      </c>
      <c r="F1859">
        <v>3.161</v>
      </c>
      <c r="G1859">
        <v>34.317</v>
      </c>
      <c r="J1859">
        <v>1031.2370858213999</v>
      </c>
      <c r="K1859">
        <v>27.330333925777001</v>
      </c>
    </row>
    <row r="1860" spans="1:11" ht="15" customHeight="1">
      <c r="A1860" s="91" t="s">
        <v>4717</v>
      </c>
      <c r="B1860" s="19" t="s">
        <v>88</v>
      </c>
      <c r="C1860" s="30" t="s">
        <v>199</v>
      </c>
      <c r="D1860" s="91">
        <v>5400</v>
      </c>
      <c r="E1860">
        <v>844</v>
      </c>
      <c r="F1860">
        <v>3.1589999999999998</v>
      </c>
      <c r="G1860">
        <v>34.317</v>
      </c>
      <c r="J1860">
        <v>1031.2419128904201</v>
      </c>
      <c r="K1860">
        <v>27.330523839909301</v>
      </c>
    </row>
    <row r="1861" spans="1:11" ht="15" customHeight="1">
      <c r="A1861" s="91" t="s">
        <v>4717</v>
      </c>
      <c r="B1861" s="19" t="s">
        <v>88</v>
      </c>
      <c r="C1861" s="30" t="s">
        <v>199</v>
      </c>
      <c r="D1861" s="91">
        <v>5400</v>
      </c>
      <c r="E1861">
        <v>845</v>
      </c>
      <c r="F1861">
        <v>3.157</v>
      </c>
      <c r="G1861">
        <v>34.317</v>
      </c>
      <c r="J1861">
        <v>1031.2467399142899</v>
      </c>
      <c r="K1861">
        <v>27.3307137000374</v>
      </c>
    </row>
    <row r="1862" spans="1:11" ht="15" customHeight="1">
      <c r="A1862" s="91" t="s">
        <v>4717</v>
      </c>
      <c r="B1862" s="19" t="s">
        <v>88</v>
      </c>
      <c r="C1862" s="30" t="s">
        <v>199</v>
      </c>
      <c r="D1862" s="91">
        <v>5400</v>
      </c>
      <c r="E1862">
        <v>846</v>
      </c>
      <c r="F1862">
        <v>3.1549999999999998</v>
      </c>
      <c r="G1862">
        <v>34.317999999999998</v>
      </c>
      <c r="J1862">
        <v>1031.2523581805599</v>
      </c>
      <c r="K1862">
        <v>27.331701671148299</v>
      </c>
    </row>
    <row r="1863" spans="1:11" ht="15" customHeight="1">
      <c r="A1863" s="91" t="s">
        <v>4717</v>
      </c>
      <c r="B1863" s="19" t="s">
        <v>88</v>
      </c>
      <c r="C1863" s="30" t="s">
        <v>199</v>
      </c>
      <c r="D1863" s="91">
        <v>5400</v>
      </c>
      <c r="E1863">
        <v>847</v>
      </c>
      <c r="F1863">
        <v>3.153</v>
      </c>
      <c r="G1863">
        <v>34.317999999999998</v>
      </c>
      <c r="J1863">
        <v>1031.25718511183</v>
      </c>
      <c r="K1863">
        <v>27.331891429220398</v>
      </c>
    </row>
    <row r="1864" spans="1:11" ht="15" customHeight="1">
      <c r="A1864" s="91" t="s">
        <v>4717</v>
      </c>
      <c r="B1864" s="19" t="s">
        <v>88</v>
      </c>
      <c r="C1864" s="30" t="s">
        <v>199</v>
      </c>
      <c r="D1864" s="91">
        <v>5400</v>
      </c>
      <c r="E1864">
        <v>848</v>
      </c>
      <c r="F1864">
        <v>3.15</v>
      </c>
      <c r="G1864">
        <v>34.319000000000003</v>
      </c>
      <c r="J1864">
        <v>1031.26291744581</v>
      </c>
      <c r="K1864">
        <v>27.332970730136999</v>
      </c>
    </row>
    <row r="1865" spans="1:11" ht="15" customHeight="1">
      <c r="A1865" s="91" t="s">
        <v>4717</v>
      </c>
      <c r="B1865" s="19" t="s">
        <v>88</v>
      </c>
      <c r="C1865" s="30" t="s">
        <v>199</v>
      </c>
      <c r="D1865" s="91">
        <v>5400</v>
      </c>
      <c r="E1865">
        <v>849</v>
      </c>
      <c r="F1865">
        <v>3.149</v>
      </c>
      <c r="G1865">
        <v>34.319000000000003</v>
      </c>
      <c r="J1865">
        <v>1031.2676301198301</v>
      </c>
      <c r="K1865">
        <v>27.333068966477899</v>
      </c>
    </row>
    <row r="1866" spans="1:11" ht="15" customHeight="1">
      <c r="A1866" s="91" t="s">
        <v>4717</v>
      </c>
      <c r="B1866" s="19" t="s">
        <v>88</v>
      </c>
      <c r="C1866" s="30" t="s">
        <v>199</v>
      </c>
      <c r="D1866" s="91">
        <v>5400</v>
      </c>
      <c r="E1866">
        <v>850</v>
      </c>
      <c r="F1866">
        <v>3.1469999999999998</v>
      </c>
      <c r="G1866">
        <v>34.319000000000003</v>
      </c>
      <c r="J1866">
        <v>1031.2724569134</v>
      </c>
      <c r="K1866">
        <v>27.333258568474498</v>
      </c>
    </row>
    <row r="1867" spans="1:11" ht="15" customHeight="1">
      <c r="A1867" s="91" t="s">
        <v>4717</v>
      </c>
      <c r="B1867" s="19" t="s">
        <v>88</v>
      </c>
      <c r="C1867" s="30" t="s">
        <v>199</v>
      </c>
      <c r="D1867" s="91">
        <v>5400</v>
      </c>
      <c r="E1867">
        <v>851</v>
      </c>
      <c r="F1867">
        <v>3.145</v>
      </c>
      <c r="G1867">
        <v>34.32</v>
      </c>
      <c r="J1867">
        <v>1031.2780749383501</v>
      </c>
      <c r="K1867">
        <v>27.3342463117988</v>
      </c>
    </row>
    <row r="1868" spans="1:11" ht="15" customHeight="1">
      <c r="A1868" s="91" t="s">
        <v>4717</v>
      </c>
      <c r="B1868" s="19" t="s">
        <v>88</v>
      </c>
      <c r="C1868" s="30" t="s">
        <v>199</v>
      </c>
      <c r="D1868" s="91">
        <v>5400</v>
      </c>
      <c r="E1868">
        <v>852</v>
      </c>
      <c r="F1868">
        <v>3.1429999999999998</v>
      </c>
      <c r="G1868">
        <v>34.32</v>
      </c>
      <c r="J1868">
        <v>1031.28290163937</v>
      </c>
      <c r="K1868">
        <v>27.3344358117238</v>
      </c>
    </row>
    <row r="1869" spans="1:11" ht="15" customHeight="1">
      <c r="A1869" s="91" t="s">
        <v>4717</v>
      </c>
      <c r="B1869" s="19" t="s">
        <v>88</v>
      </c>
      <c r="C1869" s="30" t="s">
        <v>199</v>
      </c>
      <c r="D1869" s="91">
        <v>5400</v>
      </c>
      <c r="E1869">
        <v>853</v>
      </c>
      <c r="F1869">
        <v>3.141</v>
      </c>
      <c r="G1869">
        <v>34.320999999999998</v>
      </c>
      <c r="J1869">
        <v>1031.2885195674401</v>
      </c>
      <c r="K1869">
        <v>27.335423465172202</v>
      </c>
    </row>
    <row r="1870" spans="1:11" ht="15" customHeight="1">
      <c r="A1870" s="91" t="s">
        <v>4717</v>
      </c>
      <c r="B1870" s="19" t="s">
        <v>88</v>
      </c>
      <c r="C1870" s="30" t="s">
        <v>199</v>
      </c>
      <c r="D1870" s="91">
        <v>5400</v>
      </c>
      <c r="E1870">
        <v>854</v>
      </c>
      <c r="F1870">
        <v>3.1389999999999998</v>
      </c>
      <c r="G1870">
        <v>34.320999999999998</v>
      </c>
      <c r="J1870">
        <v>1031.2933461759301</v>
      </c>
      <c r="K1870">
        <v>27.335612863018699</v>
      </c>
    </row>
    <row r="1871" spans="1:11" ht="15" customHeight="1">
      <c r="A1871" s="91" t="s">
        <v>4717</v>
      </c>
      <c r="B1871" s="19" t="s">
        <v>88</v>
      </c>
      <c r="C1871" s="30" t="s">
        <v>199</v>
      </c>
      <c r="D1871" s="91">
        <v>5400</v>
      </c>
      <c r="E1871">
        <v>855</v>
      </c>
      <c r="F1871">
        <v>3.137</v>
      </c>
      <c r="G1871">
        <v>34.320999999999998</v>
      </c>
      <c r="J1871">
        <v>1031.2981727393401</v>
      </c>
      <c r="K1871">
        <v>27.3358022068435</v>
      </c>
    </row>
    <row r="1872" spans="1:11" ht="15" customHeight="1">
      <c r="A1872" s="91" t="s">
        <v>4717</v>
      </c>
      <c r="B1872" s="19" t="s">
        <v>88</v>
      </c>
      <c r="C1872" s="30" t="s">
        <v>199</v>
      </c>
      <c r="D1872" s="91">
        <v>5400</v>
      </c>
      <c r="E1872">
        <v>856</v>
      </c>
      <c r="F1872">
        <v>3.1339999999999999</v>
      </c>
      <c r="G1872">
        <v>34.320999999999998</v>
      </c>
      <c r="J1872">
        <v>1031.30311344244</v>
      </c>
      <c r="K1872">
        <v>27.336082713328299</v>
      </c>
    </row>
    <row r="1873" spans="1:11" ht="15" customHeight="1">
      <c r="A1873" s="91" t="s">
        <v>4717</v>
      </c>
      <c r="B1873" s="19" t="s">
        <v>88</v>
      </c>
      <c r="C1873" s="30" t="s">
        <v>199</v>
      </c>
      <c r="D1873" s="91">
        <v>5400</v>
      </c>
      <c r="E1873">
        <v>857</v>
      </c>
      <c r="F1873">
        <v>3.1309999999999998</v>
      </c>
      <c r="G1873">
        <v>34.322000000000003</v>
      </c>
      <c r="J1873">
        <v>1031.3088453611699</v>
      </c>
      <c r="K1873">
        <v>27.3371613386646</v>
      </c>
    </row>
    <row r="1874" spans="1:11" ht="15" customHeight="1">
      <c r="A1874" s="91" t="s">
        <v>4717</v>
      </c>
      <c r="B1874" s="19" t="s">
        <v>88</v>
      </c>
      <c r="C1874" s="30" t="s">
        <v>199</v>
      </c>
      <c r="D1874" s="91">
        <v>5400</v>
      </c>
      <c r="E1874">
        <v>858</v>
      </c>
      <c r="F1874">
        <v>3.1280000000000001</v>
      </c>
      <c r="G1874">
        <v>34.322000000000003</v>
      </c>
      <c r="J1874">
        <v>1031.3137859589101</v>
      </c>
      <c r="K1874">
        <v>27.337441617077499</v>
      </c>
    </row>
    <row r="1875" spans="1:11" ht="15" customHeight="1">
      <c r="A1875" s="91" t="s">
        <v>4717</v>
      </c>
      <c r="B1875" s="19" t="s">
        <v>88</v>
      </c>
      <c r="C1875" s="30" t="s">
        <v>199</v>
      </c>
      <c r="D1875" s="91">
        <v>5400</v>
      </c>
      <c r="E1875">
        <v>859</v>
      </c>
      <c r="F1875">
        <v>3.1240000000000001</v>
      </c>
      <c r="G1875">
        <v>34.323</v>
      </c>
      <c r="J1875">
        <v>1031.3196319230501</v>
      </c>
      <c r="K1875">
        <v>27.338611127242501</v>
      </c>
    </row>
    <row r="1876" spans="1:11" ht="15" customHeight="1">
      <c r="A1876" s="91" t="s">
        <v>4717</v>
      </c>
      <c r="B1876" s="19" t="s">
        <v>88</v>
      </c>
      <c r="C1876" s="30" t="s">
        <v>199</v>
      </c>
      <c r="D1876" s="91">
        <v>5400</v>
      </c>
      <c r="E1876">
        <v>860</v>
      </c>
      <c r="F1876">
        <v>3.121</v>
      </c>
      <c r="G1876">
        <v>34.323</v>
      </c>
      <c r="J1876">
        <v>1031.32457240586</v>
      </c>
      <c r="K1876">
        <v>27.3388911392408</v>
      </c>
    </row>
    <row r="1877" spans="1:11" ht="15" customHeight="1">
      <c r="A1877" s="91" t="s">
        <v>4717</v>
      </c>
      <c r="B1877" s="19" t="s">
        <v>88</v>
      </c>
      <c r="C1877" s="30" t="s">
        <v>199</v>
      </c>
      <c r="D1877" s="91">
        <v>5400</v>
      </c>
      <c r="E1877">
        <v>861</v>
      </c>
      <c r="F1877">
        <v>3.1190000000000002</v>
      </c>
      <c r="G1877">
        <v>34.323999999999998</v>
      </c>
      <c r="J1877">
        <v>1031.3301899758401</v>
      </c>
      <c r="K1877">
        <v>27.339878287209299</v>
      </c>
    </row>
    <row r="1878" spans="1:11" ht="15" customHeight="1">
      <c r="A1878" s="91" t="s">
        <v>4717</v>
      </c>
      <c r="B1878" s="19" t="s">
        <v>88</v>
      </c>
      <c r="C1878" s="30" t="s">
        <v>199</v>
      </c>
      <c r="D1878" s="91">
        <v>5400</v>
      </c>
      <c r="E1878">
        <v>862</v>
      </c>
      <c r="F1878">
        <v>3.1179999999999999</v>
      </c>
      <c r="G1878">
        <v>34.325000000000003</v>
      </c>
      <c r="J1878">
        <v>1031.3356933472501</v>
      </c>
      <c r="K1878">
        <v>27.340774383121499</v>
      </c>
    </row>
    <row r="1879" spans="1:11" ht="15" customHeight="1">
      <c r="A1879" s="91" t="s">
        <v>4717</v>
      </c>
      <c r="B1879" s="19" t="s">
        <v>88</v>
      </c>
      <c r="C1879" s="30" t="s">
        <v>199</v>
      </c>
      <c r="D1879" s="91">
        <v>5400</v>
      </c>
      <c r="E1879">
        <v>863</v>
      </c>
      <c r="F1879">
        <v>3.117</v>
      </c>
      <c r="G1879">
        <v>34.325000000000003</v>
      </c>
      <c r="J1879">
        <v>1031.34040538761</v>
      </c>
      <c r="K1879">
        <v>27.3408721917638</v>
      </c>
    </row>
    <row r="1880" spans="1:11" ht="15" customHeight="1">
      <c r="A1880" s="91" t="s">
        <v>4717</v>
      </c>
      <c r="B1880" s="19" t="s">
        <v>88</v>
      </c>
      <c r="C1880" s="30" t="s">
        <v>199</v>
      </c>
      <c r="D1880" s="91">
        <v>5400</v>
      </c>
      <c r="E1880">
        <v>864</v>
      </c>
      <c r="F1880">
        <v>3.1160000000000001</v>
      </c>
      <c r="G1880">
        <v>34.325000000000003</v>
      </c>
      <c r="J1880">
        <v>1031.3451173677299</v>
      </c>
      <c r="K1880">
        <v>27.3409699862952</v>
      </c>
    </row>
    <row r="1881" spans="1:11" ht="15" customHeight="1">
      <c r="A1881" s="91" t="s">
        <v>4717</v>
      </c>
      <c r="B1881" s="19" t="s">
        <v>88</v>
      </c>
      <c r="C1881" s="30" t="s">
        <v>199</v>
      </c>
      <c r="D1881" s="91">
        <v>5400</v>
      </c>
      <c r="E1881">
        <v>865</v>
      </c>
      <c r="F1881">
        <v>3.1150000000000002</v>
      </c>
      <c r="G1881">
        <v>34.325000000000003</v>
      </c>
      <c r="J1881">
        <v>1031.3498292876</v>
      </c>
      <c r="K1881">
        <v>27.341067766715501</v>
      </c>
    </row>
    <row r="1882" spans="1:11" ht="15" customHeight="1">
      <c r="A1882" s="91" t="s">
        <v>4717</v>
      </c>
      <c r="B1882" s="19" t="s">
        <v>88</v>
      </c>
      <c r="C1882" s="30" t="s">
        <v>199</v>
      </c>
      <c r="D1882" s="91">
        <v>5400</v>
      </c>
      <c r="E1882">
        <v>866</v>
      </c>
      <c r="F1882">
        <v>3.1139999999999999</v>
      </c>
      <c r="G1882">
        <v>34.326000000000001</v>
      </c>
      <c r="J1882">
        <v>1031.3553323933199</v>
      </c>
      <c r="K1882">
        <v>27.341963822276998</v>
      </c>
    </row>
    <row r="1883" spans="1:11" ht="15" customHeight="1">
      <c r="A1883" s="91" t="s">
        <v>4717</v>
      </c>
      <c r="B1883" s="19" t="s">
        <v>88</v>
      </c>
      <c r="C1883" s="30" t="s">
        <v>199</v>
      </c>
      <c r="D1883" s="91">
        <v>5400</v>
      </c>
      <c r="E1883">
        <v>867</v>
      </c>
      <c r="F1883">
        <v>3.113</v>
      </c>
      <c r="G1883">
        <v>34.326000000000001</v>
      </c>
      <c r="J1883">
        <v>1031.3600441877099</v>
      </c>
      <c r="K1883">
        <v>27.3420615776365</v>
      </c>
    </row>
    <row r="1884" spans="1:11" ht="15" customHeight="1">
      <c r="A1884" s="91" t="s">
        <v>4717</v>
      </c>
      <c r="B1884" s="19" t="s">
        <v>88</v>
      </c>
      <c r="C1884" s="30" t="s">
        <v>199</v>
      </c>
      <c r="D1884" s="91">
        <v>5400</v>
      </c>
      <c r="E1884">
        <v>868</v>
      </c>
      <c r="F1884">
        <v>3.1120000000000001</v>
      </c>
      <c r="G1884">
        <v>34.326000000000001</v>
      </c>
      <c r="J1884">
        <v>1031.36475592186</v>
      </c>
      <c r="K1884">
        <v>27.342159318883699</v>
      </c>
    </row>
    <row r="1885" spans="1:11" ht="15" customHeight="1">
      <c r="A1885" s="91" t="s">
        <v>4717</v>
      </c>
      <c r="B1885" s="19" t="s">
        <v>88</v>
      </c>
      <c r="C1885" s="30" t="s">
        <v>199</v>
      </c>
      <c r="D1885" s="91">
        <v>5400</v>
      </c>
      <c r="E1885">
        <v>869</v>
      </c>
      <c r="F1885">
        <v>3.1110000000000002</v>
      </c>
      <c r="G1885">
        <v>34.326999999999998</v>
      </c>
      <c r="J1885">
        <v>1031.3702588271599</v>
      </c>
      <c r="K1885">
        <v>27.343055345040099</v>
      </c>
    </row>
    <row r="1886" spans="1:11" ht="15" customHeight="1">
      <c r="A1886" s="91" t="s">
        <v>4717</v>
      </c>
      <c r="B1886" s="19" t="s">
        <v>88</v>
      </c>
      <c r="C1886" s="30" t="s">
        <v>199</v>
      </c>
      <c r="D1886" s="91">
        <v>5400</v>
      </c>
      <c r="E1886">
        <v>870</v>
      </c>
      <c r="F1886">
        <v>3.11</v>
      </c>
      <c r="G1886">
        <v>34.326999999999998</v>
      </c>
      <c r="J1886">
        <v>1031.3749704358399</v>
      </c>
      <c r="K1886">
        <v>27.343153061224498</v>
      </c>
    </row>
    <row r="1887" spans="1:11" ht="15" customHeight="1">
      <c r="A1887" s="91" t="s">
        <v>4717</v>
      </c>
      <c r="B1887" s="19" t="s">
        <v>88</v>
      </c>
      <c r="C1887" s="30" t="s">
        <v>199</v>
      </c>
      <c r="D1887" s="91">
        <v>5400</v>
      </c>
      <c r="E1887">
        <v>871</v>
      </c>
      <c r="F1887">
        <v>3.1080000000000001</v>
      </c>
      <c r="G1887">
        <v>34.326999999999998</v>
      </c>
      <c r="J1887">
        <v>1031.3797962590099</v>
      </c>
      <c r="K1887">
        <v>27.343341654503099</v>
      </c>
    </row>
    <row r="1888" spans="1:11" ht="15" customHeight="1">
      <c r="A1888" s="91" t="s">
        <v>4717</v>
      </c>
      <c r="B1888" s="19" t="s">
        <v>88</v>
      </c>
      <c r="C1888" s="30" t="s">
        <v>199</v>
      </c>
      <c r="D1888" s="91">
        <v>5400</v>
      </c>
      <c r="E1888">
        <v>872</v>
      </c>
      <c r="F1888">
        <v>3.1059999999999999</v>
      </c>
      <c r="G1888">
        <v>34.326999999999998</v>
      </c>
      <c r="J1888">
        <v>1031.38462203719</v>
      </c>
      <c r="K1888">
        <v>27.3435301937327</v>
      </c>
    </row>
    <row r="1889" spans="1:11" ht="15" customHeight="1">
      <c r="A1889" s="91" t="s">
        <v>4717</v>
      </c>
      <c r="B1889" s="19" t="s">
        <v>88</v>
      </c>
      <c r="C1889" s="30" t="s">
        <v>199</v>
      </c>
      <c r="D1889" s="91">
        <v>5400</v>
      </c>
      <c r="E1889">
        <v>873</v>
      </c>
      <c r="F1889">
        <v>3.1040000000000001</v>
      </c>
      <c r="G1889">
        <v>34.326999999999998</v>
      </c>
      <c r="J1889">
        <v>1031.38944777037</v>
      </c>
      <c r="K1889">
        <v>27.343718678910999</v>
      </c>
    </row>
    <row r="1890" spans="1:11" ht="15" customHeight="1">
      <c r="A1890" s="91" t="s">
        <v>4717</v>
      </c>
      <c r="B1890" s="19" t="s">
        <v>88</v>
      </c>
      <c r="C1890" s="30" t="s">
        <v>199</v>
      </c>
      <c r="D1890" s="91">
        <v>5400</v>
      </c>
      <c r="E1890">
        <v>874</v>
      </c>
      <c r="F1890">
        <v>3.101</v>
      </c>
      <c r="G1890">
        <v>34.328000000000003</v>
      </c>
      <c r="J1890">
        <v>1031.3951789475</v>
      </c>
      <c r="K1890">
        <v>27.3447962398679</v>
      </c>
    </row>
    <row r="1891" spans="1:11" ht="15" customHeight="1">
      <c r="A1891" s="91" t="s">
        <v>4717</v>
      </c>
      <c r="B1891" s="19" t="s">
        <v>88</v>
      </c>
      <c r="C1891" s="30" t="s">
        <v>199</v>
      </c>
      <c r="D1891" s="91">
        <v>5400</v>
      </c>
      <c r="E1891">
        <v>875</v>
      </c>
      <c r="F1891">
        <v>3.0979999999999999</v>
      </c>
      <c r="G1891">
        <v>34.328000000000003</v>
      </c>
      <c r="J1891">
        <v>1031.40011885223</v>
      </c>
      <c r="K1891">
        <v>27.345075361983401</v>
      </c>
    </row>
    <row r="1892" spans="1:11" ht="15" customHeight="1">
      <c r="A1892" s="91" t="s">
        <v>4717</v>
      </c>
      <c r="B1892" s="19" t="s">
        <v>88</v>
      </c>
      <c r="C1892" s="30" t="s">
        <v>199</v>
      </c>
      <c r="D1892" s="91">
        <v>5400</v>
      </c>
      <c r="E1892">
        <v>876</v>
      </c>
      <c r="F1892">
        <v>3.0939999999999999</v>
      </c>
      <c r="G1892">
        <v>34.329000000000001</v>
      </c>
      <c r="J1892">
        <v>1031.40596416888</v>
      </c>
      <c r="K1892">
        <v>27.346243429957401</v>
      </c>
    </row>
    <row r="1893" spans="1:11" ht="15" customHeight="1">
      <c r="A1893" s="91" t="s">
        <v>4717</v>
      </c>
      <c r="B1893" s="19" t="s">
        <v>88</v>
      </c>
      <c r="C1893" s="30" t="s">
        <v>199</v>
      </c>
      <c r="D1893" s="91">
        <v>5400</v>
      </c>
      <c r="E1893">
        <v>877</v>
      </c>
      <c r="F1893">
        <v>3.0910000000000002</v>
      </c>
      <c r="G1893">
        <v>34.33</v>
      </c>
      <c r="J1893">
        <v>1031.4116951833801</v>
      </c>
      <c r="K1893">
        <v>27.347320644333401</v>
      </c>
    </row>
    <row r="1894" spans="1:11" ht="15" customHeight="1">
      <c r="A1894" s="91" t="s">
        <v>4717</v>
      </c>
      <c r="B1894" s="19" t="s">
        <v>88</v>
      </c>
      <c r="C1894" s="30" t="s">
        <v>199</v>
      </c>
      <c r="D1894" s="91">
        <v>5400</v>
      </c>
      <c r="E1894">
        <v>878</v>
      </c>
      <c r="F1894">
        <v>3.089</v>
      </c>
      <c r="G1894">
        <v>34.331000000000003</v>
      </c>
      <c r="J1894">
        <v>1031.41731191649</v>
      </c>
      <c r="K1894">
        <v>27.3483071117134</v>
      </c>
    </row>
    <row r="1895" spans="1:11" ht="15" customHeight="1">
      <c r="A1895" s="91" t="s">
        <v>4717</v>
      </c>
      <c r="B1895" s="19" t="s">
        <v>88</v>
      </c>
      <c r="C1895" s="30" t="s">
        <v>199</v>
      </c>
      <c r="D1895" s="91">
        <v>5400</v>
      </c>
      <c r="E1895">
        <v>879</v>
      </c>
      <c r="F1895">
        <v>3.0859999999999999</v>
      </c>
      <c r="G1895">
        <v>34.331000000000003</v>
      </c>
      <c r="J1895">
        <v>1031.4222516116099</v>
      </c>
      <c r="K1895">
        <v>27.348585786164399</v>
      </c>
    </row>
    <row r="1896" spans="1:11" ht="15" customHeight="1">
      <c r="A1896" s="91" t="s">
        <v>4717</v>
      </c>
      <c r="B1896" s="19" t="s">
        <v>88</v>
      </c>
      <c r="C1896" s="30" t="s">
        <v>199</v>
      </c>
      <c r="D1896" s="91">
        <v>5400</v>
      </c>
      <c r="E1896">
        <v>880</v>
      </c>
      <c r="F1896">
        <v>3.081</v>
      </c>
      <c r="G1896">
        <v>34.332000000000001</v>
      </c>
      <c r="J1896">
        <v>1031.4282108924001</v>
      </c>
      <c r="K1896">
        <v>27.349843857609599</v>
      </c>
    </row>
    <row r="1897" spans="1:11" ht="15" customHeight="1">
      <c r="A1897" s="91" t="s">
        <v>4717</v>
      </c>
      <c r="B1897" s="19" t="s">
        <v>88</v>
      </c>
      <c r="C1897" s="30" t="s">
        <v>199</v>
      </c>
      <c r="D1897" s="91">
        <v>5400</v>
      </c>
      <c r="E1897">
        <v>881</v>
      </c>
      <c r="F1897">
        <v>3.0790000000000002</v>
      </c>
      <c r="G1897">
        <v>34.332999999999998</v>
      </c>
      <c r="J1897">
        <v>1031.43382749794</v>
      </c>
      <c r="K1897">
        <v>27.350830100011802</v>
      </c>
    </row>
    <row r="1898" spans="1:11" ht="15" customHeight="1">
      <c r="A1898" s="91" t="s">
        <v>4717</v>
      </c>
      <c r="B1898" s="19" t="s">
        <v>88</v>
      </c>
      <c r="C1898" s="30" t="s">
        <v>199</v>
      </c>
      <c r="D1898" s="91">
        <v>5400</v>
      </c>
      <c r="E1898">
        <v>882</v>
      </c>
      <c r="F1898">
        <v>3.0779999999999998</v>
      </c>
      <c r="G1898">
        <v>34.332999999999998</v>
      </c>
      <c r="J1898">
        <v>1031.4385386213601</v>
      </c>
      <c r="K1898">
        <v>27.350927388778199</v>
      </c>
    </row>
    <row r="1899" spans="1:11" ht="15" customHeight="1">
      <c r="A1899" s="91" t="s">
        <v>4717</v>
      </c>
      <c r="B1899" s="19" t="s">
        <v>88</v>
      </c>
      <c r="C1899" s="30" t="s">
        <v>199</v>
      </c>
      <c r="D1899" s="91">
        <v>5400</v>
      </c>
      <c r="E1899">
        <v>883</v>
      </c>
      <c r="F1899">
        <v>3.0760000000000001</v>
      </c>
      <c r="G1899">
        <v>34.332999999999998</v>
      </c>
      <c r="J1899">
        <v>1031.4433639061799</v>
      </c>
      <c r="K1899">
        <v>27.351115160361399</v>
      </c>
    </row>
    <row r="1900" spans="1:11" ht="15" customHeight="1">
      <c r="A1900" s="91" t="s">
        <v>4717</v>
      </c>
      <c r="B1900" s="19" t="s">
        <v>88</v>
      </c>
      <c r="C1900" s="30" t="s">
        <v>199</v>
      </c>
      <c r="D1900" s="91">
        <v>5400</v>
      </c>
      <c r="E1900">
        <v>884</v>
      </c>
      <c r="F1900">
        <v>3.0750000000000002</v>
      </c>
      <c r="G1900">
        <v>34.334000000000003</v>
      </c>
      <c r="J1900">
        <v>1031.44886613723</v>
      </c>
      <c r="K1900">
        <v>27.352010814353701</v>
      </c>
    </row>
    <row r="1901" spans="1:11" ht="15" customHeight="1">
      <c r="A1901" s="91" t="s">
        <v>4717</v>
      </c>
      <c r="B1901" s="19" t="s">
        <v>88</v>
      </c>
      <c r="C1901" s="30" t="s">
        <v>199</v>
      </c>
      <c r="D1901" s="91">
        <v>5400</v>
      </c>
      <c r="E1901">
        <v>885</v>
      </c>
      <c r="F1901">
        <v>3.0739999999999998</v>
      </c>
      <c r="G1901">
        <v>34.334000000000003</v>
      </c>
      <c r="J1901">
        <v>1031.45357708846</v>
      </c>
      <c r="K1901">
        <v>27.352108050067301</v>
      </c>
    </row>
    <row r="1902" spans="1:11" ht="15" customHeight="1">
      <c r="A1902" s="91" t="s">
        <v>4717</v>
      </c>
      <c r="B1902" s="19" t="s">
        <v>88</v>
      </c>
      <c r="C1902" s="30" t="s">
        <v>199</v>
      </c>
      <c r="D1902" s="91">
        <v>5400</v>
      </c>
      <c r="E1902">
        <v>886</v>
      </c>
      <c r="F1902">
        <v>3.073</v>
      </c>
      <c r="G1902">
        <v>34.334000000000003</v>
      </c>
      <c r="J1902">
        <v>1031.4582879795</v>
      </c>
      <c r="K1902">
        <v>27.3522052716582</v>
      </c>
    </row>
    <row r="1903" spans="1:11" ht="15" customHeight="1">
      <c r="A1903" s="91" t="s">
        <v>4717</v>
      </c>
      <c r="B1903" s="19" t="s">
        <v>88</v>
      </c>
      <c r="C1903" s="30" t="s">
        <v>199</v>
      </c>
      <c r="D1903" s="91">
        <v>5400</v>
      </c>
      <c r="E1903">
        <v>887</v>
      </c>
      <c r="F1903">
        <v>3.0720000000000001</v>
      </c>
      <c r="G1903">
        <v>34.334000000000003</v>
      </c>
      <c r="J1903">
        <v>1031.46299881037</v>
      </c>
      <c r="K1903">
        <v>27.352302479126401</v>
      </c>
    </row>
    <row r="1904" spans="1:11" ht="15" customHeight="1">
      <c r="A1904" s="91" t="s">
        <v>4717</v>
      </c>
      <c r="B1904" s="19" t="s">
        <v>88</v>
      </c>
      <c r="C1904" s="30" t="s">
        <v>199</v>
      </c>
      <c r="D1904" s="91">
        <v>5400</v>
      </c>
      <c r="E1904">
        <v>888</v>
      </c>
      <c r="F1904">
        <v>3.0710000000000002</v>
      </c>
      <c r="G1904">
        <v>34.335000000000001</v>
      </c>
      <c r="J1904">
        <v>1031.4685007759699</v>
      </c>
      <c r="K1904">
        <v>27.3531980927369</v>
      </c>
    </row>
    <row r="1905" spans="1:11" ht="15" customHeight="1">
      <c r="A1905" s="91" t="s">
        <v>4717</v>
      </c>
      <c r="B1905" s="19" t="s">
        <v>88</v>
      </c>
      <c r="C1905" s="30" t="s">
        <v>199</v>
      </c>
      <c r="D1905" s="91">
        <v>5400</v>
      </c>
      <c r="E1905">
        <v>889</v>
      </c>
      <c r="F1905">
        <v>3.0680000000000001</v>
      </c>
      <c r="G1905">
        <v>34.335999999999999</v>
      </c>
      <c r="J1905">
        <v>1031.4742312570299</v>
      </c>
      <c r="K1905">
        <v>27.354274506550599</v>
      </c>
    </row>
    <row r="1906" spans="1:11" ht="15" customHeight="1">
      <c r="A1906" s="91" t="s">
        <v>4717</v>
      </c>
      <c r="B1906" s="19" t="s">
        <v>88</v>
      </c>
      <c r="C1906" s="30" t="s">
        <v>199</v>
      </c>
      <c r="D1906" s="91">
        <v>5400</v>
      </c>
      <c r="E1906">
        <v>890</v>
      </c>
      <c r="F1906">
        <v>3.0680000000000001</v>
      </c>
      <c r="G1906">
        <v>34.335999999999999</v>
      </c>
      <c r="J1906">
        <v>1031.4788276238</v>
      </c>
      <c r="K1906">
        <v>27.3542812663934</v>
      </c>
    </row>
    <row r="1907" spans="1:11" ht="15" customHeight="1">
      <c r="A1907" s="91" t="s">
        <v>4717</v>
      </c>
      <c r="B1907" s="19" t="s">
        <v>88</v>
      </c>
      <c r="C1907" s="30" t="s">
        <v>199</v>
      </c>
      <c r="D1907" s="91">
        <v>5400</v>
      </c>
      <c r="E1907">
        <v>891</v>
      </c>
      <c r="F1907">
        <v>3.0670000000000002</v>
      </c>
      <c r="G1907">
        <v>34.335999999999999</v>
      </c>
      <c r="J1907">
        <v>1031.4835382173401</v>
      </c>
      <c r="K1907">
        <v>27.354378409843498</v>
      </c>
    </row>
    <row r="1908" spans="1:11" ht="15" customHeight="1">
      <c r="A1908" s="91" t="s">
        <v>4717</v>
      </c>
      <c r="B1908" s="19" t="s">
        <v>88</v>
      </c>
      <c r="C1908" s="30" t="s">
        <v>199</v>
      </c>
      <c r="D1908" s="91">
        <v>5400</v>
      </c>
      <c r="E1908">
        <v>892</v>
      </c>
      <c r="F1908">
        <v>3.0649999999999999</v>
      </c>
      <c r="G1908">
        <v>34.335999999999999</v>
      </c>
      <c r="J1908">
        <v>1031.4883630777899</v>
      </c>
      <c r="K1908">
        <v>27.3545658953371</v>
      </c>
    </row>
    <row r="1909" spans="1:11" ht="15" customHeight="1">
      <c r="A1909" s="91" t="s">
        <v>4717</v>
      </c>
      <c r="B1909" s="19" t="s">
        <v>88</v>
      </c>
      <c r="C1909" s="30" t="s">
        <v>199</v>
      </c>
      <c r="D1909" s="91">
        <v>5400</v>
      </c>
      <c r="E1909">
        <v>893</v>
      </c>
      <c r="F1909">
        <v>3.0630000000000002</v>
      </c>
      <c r="G1909">
        <v>34.335999999999999</v>
      </c>
      <c r="J1909">
        <v>1031.4931878933701</v>
      </c>
      <c r="K1909">
        <v>27.354753326743499</v>
      </c>
    </row>
    <row r="1910" spans="1:11" ht="15" customHeight="1">
      <c r="A1910" s="91" t="s">
        <v>4717</v>
      </c>
      <c r="B1910" s="19" t="s">
        <v>88</v>
      </c>
      <c r="C1910" s="30" t="s">
        <v>199</v>
      </c>
      <c r="D1910" s="91">
        <v>5400</v>
      </c>
      <c r="E1910">
        <v>894</v>
      </c>
      <c r="F1910">
        <v>3.06</v>
      </c>
      <c r="G1910">
        <v>34.337000000000003</v>
      </c>
      <c r="J1910">
        <v>1031.4989181623901</v>
      </c>
      <c r="K1910">
        <v>27.355829449617701</v>
      </c>
    </row>
    <row r="1911" spans="1:11" ht="15" customHeight="1">
      <c r="A1911" s="91" t="s">
        <v>4717</v>
      </c>
      <c r="B1911" s="19" t="s">
        <v>88</v>
      </c>
      <c r="C1911" s="30" t="s">
        <v>199</v>
      </c>
      <c r="D1911" s="91">
        <v>5400</v>
      </c>
      <c r="E1911">
        <v>895</v>
      </c>
      <c r="F1911">
        <v>3.0579999999999998</v>
      </c>
      <c r="G1911">
        <v>34.338000000000001</v>
      </c>
      <c r="J1911">
        <v>1031.50453406468</v>
      </c>
      <c r="K1911">
        <v>27.3568152128171</v>
      </c>
    </row>
    <row r="1912" spans="1:11" ht="15" customHeight="1">
      <c r="A1912" s="91" t="s">
        <v>4717</v>
      </c>
      <c r="B1912" s="19" t="s">
        <v>88</v>
      </c>
      <c r="C1912" s="30" t="s">
        <v>199</v>
      </c>
      <c r="D1912" s="91">
        <v>5400</v>
      </c>
      <c r="E1912">
        <v>896</v>
      </c>
      <c r="F1912">
        <v>3.0569999999999999</v>
      </c>
      <c r="G1912">
        <v>34.338000000000001</v>
      </c>
      <c r="J1912">
        <v>1031.5092444143199</v>
      </c>
      <c r="K1912">
        <v>27.356912222692699</v>
      </c>
    </row>
    <row r="1913" spans="1:11" ht="15" customHeight="1">
      <c r="A1913" s="91" t="s">
        <v>4717</v>
      </c>
      <c r="B1913" s="19" t="s">
        <v>88</v>
      </c>
      <c r="C1913" s="30" t="s">
        <v>199</v>
      </c>
      <c r="D1913" s="91">
        <v>5400</v>
      </c>
      <c r="E1913">
        <v>897</v>
      </c>
      <c r="F1913">
        <v>3.0550000000000002</v>
      </c>
      <c r="G1913">
        <v>34.338000000000001</v>
      </c>
      <c r="J1913">
        <v>1031.5140690458099</v>
      </c>
      <c r="K1913">
        <v>27.357099449680401</v>
      </c>
    </row>
    <row r="1914" spans="1:11" ht="15" customHeight="1">
      <c r="A1914" s="91" t="s">
        <v>4717</v>
      </c>
      <c r="B1914" s="19" t="s">
        <v>88</v>
      </c>
      <c r="C1914" s="30" t="s">
        <v>199</v>
      </c>
      <c r="D1914" s="91">
        <v>5400</v>
      </c>
      <c r="E1914">
        <v>898</v>
      </c>
      <c r="F1914">
        <v>3.0539999999999998</v>
      </c>
      <c r="G1914">
        <v>34.338000000000001</v>
      </c>
      <c r="J1914">
        <v>1031.5187792885299</v>
      </c>
      <c r="K1914">
        <v>27.357196417443401</v>
      </c>
    </row>
    <row r="1915" spans="1:11" ht="15" customHeight="1">
      <c r="A1915" s="91" t="s">
        <v>4717</v>
      </c>
      <c r="B1915" s="19" t="s">
        <v>88</v>
      </c>
      <c r="C1915" s="30" t="s">
        <v>199</v>
      </c>
      <c r="D1915" s="91">
        <v>5400</v>
      </c>
      <c r="E1915">
        <v>899</v>
      </c>
      <c r="F1915">
        <v>3.0529999999999999</v>
      </c>
      <c r="G1915">
        <v>34.338000000000001</v>
      </c>
      <c r="J1915">
        <v>1031.5234894711</v>
      </c>
      <c r="K1915">
        <v>27.3572933710775</v>
      </c>
    </row>
    <row r="1916" spans="1:11" ht="15" customHeight="1">
      <c r="A1916" s="91" t="s">
        <v>4717</v>
      </c>
      <c r="B1916" s="19" t="s">
        <v>88</v>
      </c>
      <c r="C1916" s="30" t="s">
        <v>199</v>
      </c>
      <c r="D1916" s="91">
        <v>5400</v>
      </c>
      <c r="E1916">
        <v>900</v>
      </c>
      <c r="F1916">
        <v>3.05</v>
      </c>
      <c r="G1916">
        <v>34.338000000000001</v>
      </c>
      <c r="J1916">
        <v>1031.5284283234801</v>
      </c>
      <c r="K1916">
        <v>27.357570653156699</v>
      </c>
    </row>
    <row r="1917" spans="1:11" ht="15" customHeight="1">
      <c r="A1917" s="91" t="s">
        <v>4717</v>
      </c>
      <c r="B1917" s="19" t="s">
        <v>88</v>
      </c>
      <c r="C1917" s="30" t="s">
        <v>199</v>
      </c>
      <c r="D1917" s="91">
        <v>5400</v>
      </c>
      <c r="E1917">
        <v>901</v>
      </c>
      <c r="F1917">
        <v>3.0470000000000002</v>
      </c>
      <c r="G1917">
        <v>34.338999999999999</v>
      </c>
      <c r="J1917">
        <v>1031.5341582839201</v>
      </c>
      <c r="K1917">
        <v>27.3586463100823</v>
      </c>
    </row>
    <row r="1918" spans="1:11" ht="15" customHeight="1">
      <c r="A1918" s="91" t="s">
        <v>4717</v>
      </c>
      <c r="B1918" s="19" t="s">
        <v>88</v>
      </c>
      <c r="C1918" s="30" t="s">
        <v>199</v>
      </c>
      <c r="D1918" s="91">
        <v>5400</v>
      </c>
      <c r="E1918">
        <v>902</v>
      </c>
      <c r="F1918">
        <v>3.044</v>
      </c>
      <c r="G1918">
        <v>34.338999999999999</v>
      </c>
      <c r="J1918">
        <v>1031.5390970317701</v>
      </c>
      <c r="K1918">
        <v>27.3589233637747</v>
      </c>
    </row>
    <row r="1919" spans="1:11" ht="15" customHeight="1">
      <c r="A1919" s="91" t="s">
        <v>4717</v>
      </c>
      <c r="B1919" s="19" t="s">
        <v>88</v>
      </c>
      <c r="C1919" s="30" t="s">
        <v>199</v>
      </c>
      <c r="D1919" s="91">
        <v>5400</v>
      </c>
      <c r="E1919">
        <v>903</v>
      </c>
      <c r="F1919">
        <v>3.0409999999999999</v>
      </c>
      <c r="G1919">
        <v>34.338999999999999</v>
      </c>
      <c r="J1919">
        <v>1031.5440357272</v>
      </c>
      <c r="K1919">
        <v>27.359200298872299</v>
      </c>
    </row>
    <row r="1920" spans="1:11" ht="15" customHeight="1">
      <c r="A1920" s="91" t="s">
        <v>4717</v>
      </c>
      <c r="B1920" s="19" t="s">
        <v>88</v>
      </c>
      <c r="C1920" s="30" t="s">
        <v>199</v>
      </c>
      <c r="D1920" s="91">
        <v>5400</v>
      </c>
      <c r="E1920">
        <v>904</v>
      </c>
      <c r="F1920">
        <v>3.0369999999999999</v>
      </c>
      <c r="G1920">
        <v>34.338999999999999</v>
      </c>
      <c r="J1920">
        <v>1031.54908868251</v>
      </c>
      <c r="K1920">
        <v>27.3595671175879</v>
      </c>
    </row>
    <row r="1921" spans="1:11" ht="15" customHeight="1">
      <c r="A1921" s="91" t="s">
        <v>4717</v>
      </c>
      <c r="B1921" s="19" t="s">
        <v>88</v>
      </c>
      <c r="C1921" s="30" t="s">
        <v>199</v>
      </c>
      <c r="D1921" s="91">
        <v>5400</v>
      </c>
      <c r="E1921">
        <v>905</v>
      </c>
      <c r="F1921">
        <v>3.0329999999999999</v>
      </c>
      <c r="G1921">
        <v>34.340000000000003</v>
      </c>
      <c r="J1921">
        <v>1031.5549327224201</v>
      </c>
      <c r="K1921">
        <v>27.360732263140601</v>
      </c>
    </row>
    <row r="1922" spans="1:11" ht="15" customHeight="1">
      <c r="A1922" s="91" t="s">
        <v>4717</v>
      </c>
      <c r="B1922" s="19" t="s">
        <v>88</v>
      </c>
      <c r="C1922" s="30" t="s">
        <v>199</v>
      </c>
      <c r="D1922" s="91">
        <v>5400</v>
      </c>
      <c r="E1922">
        <v>906</v>
      </c>
      <c r="F1922">
        <v>3.0289999999999999</v>
      </c>
      <c r="G1922">
        <v>34.341000000000001</v>
      </c>
      <c r="J1922">
        <v>1031.5607766857599</v>
      </c>
      <c r="K1922">
        <v>27.361897224522199</v>
      </c>
    </row>
    <row r="1923" spans="1:11" ht="15" customHeight="1">
      <c r="A1923" s="91" t="s">
        <v>4717</v>
      </c>
      <c r="B1923" s="19" t="s">
        <v>88</v>
      </c>
      <c r="C1923" s="30" t="s">
        <v>199</v>
      </c>
      <c r="D1923" s="91">
        <v>5400</v>
      </c>
      <c r="E1923">
        <v>907</v>
      </c>
      <c r="F1923">
        <v>3.0259999999999998</v>
      </c>
      <c r="G1923">
        <v>34.341000000000001</v>
      </c>
      <c r="J1923">
        <v>1031.5657151437199</v>
      </c>
      <c r="K1923">
        <v>27.362173587595201</v>
      </c>
    </row>
    <row r="1924" spans="1:11" ht="15" customHeight="1">
      <c r="A1924" s="91" t="s">
        <v>4717</v>
      </c>
      <c r="B1924" s="19" t="s">
        <v>88</v>
      </c>
      <c r="C1924" s="30" t="s">
        <v>199</v>
      </c>
      <c r="D1924" s="91">
        <v>5400</v>
      </c>
      <c r="E1924">
        <v>908</v>
      </c>
      <c r="F1924">
        <v>3.0230000000000001</v>
      </c>
      <c r="G1924">
        <v>34.341999999999999</v>
      </c>
      <c r="J1924">
        <v>1031.5714447211799</v>
      </c>
      <c r="K1924">
        <v>27.3632483962317</v>
      </c>
    </row>
    <row r="1925" spans="1:11" ht="15" customHeight="1">
      <c r="A1925" s="91" t="s">
        <v>4717</v>
      </c>
      <c r="B1925" s="19" t="s">
        <v>88</v>
      </c>
      <c r="C1925" s="30" t="s">
        <v>199</v>
      </c>
      <c r="D1925" s="91">
        <v>5400</v>
      </c>
      <c r="E1925">
        <v>909</v>
      </c>
      <c r="F1925">
        <v>3.0209999999999999</v>
      </c>
      <c r="G1925">
        <v>34.343000000000004</v>
      </c>
      <c r="J1925">
        <v>1031.5770599948801</v>
      </c>
      <c r="K1925">
        <v>27.3642333070757</v>
      </c>
    </row>
    <row r="1926" spans="1:11" ht="15" customHeight="1">
      <c r="A1926" s="91" t="s">
        <v>4717</v>
      </c>
      <c r="B1926" s="19" t="s">
        <v>88</v>
      </c>
      <c r="C1926" s="30" t="s">
        <v>199</v>
      </c>
      <c r="D1926" s="91">
        <v>5400</v>
      </c>
      <c r="E1926">
        <v>910</v>
      </c>
      <c r="F1926">
        <v>3.0190000000000001</v>
      </c>
      <c r="G1926">
        <v>34.343000000000004</v>
      </c>
      <c r="J1926">
        <v>1031.5818840516599</v>
      </c>
      <c r="K1926">
        <v>27.364419599316498</v>
      </c>
    </row>
    <row r="1927" spans="1:11" ht="15" customHeight="1">
      <c r="A1927" s="91" t="s">
        <v>4717</v>
      </c>
      <c r="B1927" s="19" t="s">
        <v>88</v>
      </c>
      <c r="C1927" s="30" t="s">
        <v>199</v>
      </c>
      <c r="D1927" s="91">
        <v>5400</v>
      </c>
      <c r="E1927">
        <v>911</v>
      </c>
      <c r="F1927">
        <v>3.0179999999999998</v>
      </c>
      <c r="G1927">
        <v>34.344000000000001</v>
      </c>
      <c r="J1927">
        <v>1031.5873849587299</v>
      </c>
      <c r="K1927">
        <v>27.365314660295802</v>
      </c>
    </row>
    <row r="1928" spans="1:11" ht="15" customHeight="1">
      <c r="A1928" s="91" t="s">
        <v>4717</v>
      </c>
      <c r="B1928" s="19" t="s">
        <v>88</v>
      </c>
      <c r="C1928" s="30" t="s">
        <v>199</v>
      </c>
      <c r="D1928" s="91">
        <v>5400</v>
      </c>
      <c r="E1928">
        <v>912</v>
      </c>
      <c r="F1928">
        <v>3.0169999999999999</v>
      </c>
      <c r="G1928">
        <v>34.344000000000001</v>
      </c>
      <c r="J1928">
        <v>1031.5920946378801</v>
      </c>
      <c r="K1928">
        <v>27.3654111304213</v>
      </c>
    </row>
    <row r="1929" spans="1:11" ht="15" customHeight="1">
      <c r="A1929" s="91" t="s">
        <v>4717</v>
      </c>
      <c r="B1929" s="19" t="s">
        <v>88</v>
      </c>
      <c r="C1929" s="30" t="s">
        <v>199</v>
      </c>
      <c r="D1929" s="91">
        <v>5400</v>
      </c>
      <c r="E1929">
        <v>913</v>
      </c>
      <c r="F1929">
        <v>3.0150000000000001</v>
      </c>
      <c r="G1929">
        <v>34.344999999999999</v>
      </c>
      <c r="J1929">
        <v>1031.5977097099701</v>
      </c>
      <c r="K1929">
        <v>27.366395907827599</v>
      </c>
    </row>
    <row r="1930" spans="1:11" ht="15" customHeight="1">
      <c r="A1930" s="91" t="s">
        <v>4717</v>
      </c>
      <c r="B1930" s="19" t="s">
        <v>88</v>
      </c>
      <c r="C1930" s="30" t="s">
        <v>199</v>
      </c>
      <c r="D1930" s="91">
        <v>5400</v>
      </c>
      <c r="E1930">
        <v>914</v>
      </c>
      <c r="F1930">
        <v>3.0139999999999998</v>
      </c>
      <c r="G1930">
        <v>34.344999999999999</v>
      </c>
      <c r="J1930">
        <v>1031.60241927733</v>
      </c>
      <c r="K1930">
        <v>27.366492338982901</v>
      </c>
    </row>
    <row r="1931" spans="1:11" ht="15" customHeight="1">
      <c r="A1931" s="91" t="s">
        <v>4717</v>
      </c>
      <c r="B1931" s="19" t="s">
        <v>88</v>
      </c>
      <c r="C1931" s="30" t="s">
        <v>199</v>
      </c>
      <c r="D1931" s="91">
        <v>5400</v>
      </c>
      <c r="E1931">
        <v>915</v>
      </c>
      <c r="F1931">
        <v>3.0129999999999999</v>
      </c>
      <c r="G1931">
        <v>34.344999999999999</v>
      </c>
      <c r="J1931">
        <v>1031.60712878459</v>
      </c>
      <c r="K1931">
        <v>27.366588755999601</v>
      </c>
    </row>
    <row r="1932" spans="1:11" ht="15" customHeight="1">
      <c r="A1932" s="91" t="s">
        <v>4717</v>
      </c>
      <c r="B1932" s="19" t="s">
        <v>88</v>
      </c>
      <c r="C1932" s="30" t="s">
        <v>199</v>
      </c>
      <c r="D1932" s="91">
        <v>5400</v>
      </c>
      <c r="E1932">
        <v>916</v>
      </c>
      <c r="F1932">
        <v>3.0110000000000001</v>
      </c>
      <c r="G1932">
        <v>34.345999999999997</v>
      </c>
      <c r="J1932">
        <v>1031.6127437042201</v>
      </c>
      <c r="K1932">
        <v>27.367573441849601</v>
      </c>
    </row>
    <row r="1933" spans="1:11" ht="15" customHeight="1">
      <c r="A1933" s="91" t="s">
        <v>4717</v>
      </c>
      <c r="B1933" s="19" t="s">
        <v>88</v>
      </c>
      <c r="C1933" s="30" t="s">
        <v>199</v>
      </c>
      <c r="D1933" s="91">
        <v>5400</v>
      </c>
      <c r="E1933">
        <v>917</v>
      </c>
      <c r="F1933">
        <v>3.01</v>
      </c>
      <c r="G1933">
        <v>34.345999999999997</v>
      </c>
      <c r="J1933">
        <v>1031.6174530997</v>
      </c>
      <c r="K1933">
        <v>27.367669819893099</v>
      </c>
    </row>
    <row r="1934" spans="1:11" ht="15" customHeight="1">
      <c r="A1934" s="91" t="s">
        <v>4717</v>
      </c>
      <c r="B1934" s="19" t="s">
        <v>88</v>
      </c>
      <c r="C1934" s="30" t="s">
        <v>199</v>
      </c>
      <c r="D1934" s="91">
        <v>5400</v>
      </c>
      <c r="E1934">
        <v>918</v>
      </c>
      <c r="F1934">
        <v>3.008</v>
      </c>
      <c r="G1934">
        <v>34.345999999999997</v>
      </c>
      <c r="J1934">
        <v>1031.6222767818699</v>
      </c>
      <c r="K1934">
        <v>27.367855827665601</v>
      </c>
    </row>
    <row r="1935" spans="1:11" ht="15" customHeight="1">
      <c r="A1935" s="91" t="s">
        <v>4717</v>
      </c>
      <c r="B1935" s="19" t="s">
        <v>88</v>
      </c>
      <c r="C1935" s="30" t="s">
        <v>199</v>
      </c>
      <c r="D1935" s="91">
        <v>5400</v>
      </c>
      <c r="E1935">
        <v>919</v>
      </c>
      <c r="F1935">
        <v>3.0070000000000001</v>
      </c>
      <c r="G1935">
        <v>34.345999999999997</v>
      </c>
      <c r="J1935">
        <v>1031.62698607059</v>
      </c>
      <c r="K1935">
        <v>27.3679521635631</v>
      </c>
    </row>
    <row r="1936" spans="1:11" ht="15" customHeight="1">
      <c r="A1936" s="91" t="s">
        <v>4717</v>
      </c>
      <c r="B1936" s="19" t="s">
        <v>88</v>
      </c>
      <c r="C1936" s="30" t="s">
        <v>199</v>
      </c>
      <c r="D1936" s="91">
        <v>5400</v>
      </c>
      <c r="E1936">
        <v>920</v>
      </c>
      <c r="F1936">
        <v>3.0049999999999999</v>
      </c>
      <c r="G1936">
        <v>34.345999999999997</v>
      </c>
      <c r="J1936">
        <v>1031.63180966138</v>
      </c>
      <c r="K1936">
        <v>27.368138089190602</v>
      </c>
    </row>
    <row r="1937" spans="1:11" ht="15" customHeight="1">
      <c r="A1937" s="91" t="s">
        <v>4717</v>
      </c>
      <c r="B1937" s="19" t="s">
        <v>88</v>
      </c>
      <c r="C1937" s="30" t="s">
        <v>199</v>
      </c>
      <c r="D1937" s="91">
        <v>5400</v>
      </c>
      <c r="E1937">
        <v>921</v>
      </c>
      <c r="F1937">
        <v>3.0030000000000001</v>
      </c>
      <c r="G1937">
        <v>34.347000000000001</v>
      </c>
      <c r="J1937">
        <v>1031.6374243345199</v>
      </c>
      <c r="K1937">
        <v>27.369122587164199</v>
      </c>
    </row>
    <row r="1938" spans="1:11" ht="15" customHeight="1">
      <c r="A1938" s="91" t="s">
        <v>4717</v>
      </c>
      <c r="B1938" s="19" t="s">
        <v>88</v>
      </c>
      <c r="C1938" s="30" t="s">
        <v>199</v>
      </c>
      <c r="D1938" s="91">
        <v>5400</v>
      </c>
      <c r="E1938">
        <v>922</v>
      </c>
      <c r="F1938">
        <v>3.0009999999999999</v>
      </c>
      <c r="G1938">
        <v>34.347000000000001</v>
      </c>
      <c r="J1938">
        <v>1031.6422478335801</v>
      </c>
      <c r="K1938">
        <v>27.369308410490898</v>
      </c>
    </row>
    <row r="1939" spans="1:11" ht="15" customHeight="1">
      <c r="A1939" s="91" t="s">
        <v>4717</v>
      </c>
      <c r="B1939" s="19" t="s">
        <v>88</v>
      </c>
      <c r="C1939" s="30" t="s">
        <v>199</v>
      </c>
      <c r="D1939" s="91">
        <v>5400</v>
      </c>
      <c r="E1939">
        <v>923</v>
      </c>
      <c r="F1939">
        <v>2.9969999999999999</v>
      </c>
      <c r="G1939">
        <v>34.347999999999999</v>
      </c>
      <c r="J1939">
        <v>1031.6480911230601</v>
      </c>
      <c r="K1939">
        <v>27.3704718437825</v>
      </c>
    </row>
    <row r="1940" spans="1:11" ht="15" customHeight="1">
      <c r="A1940" s="91" t="s">
        <v>4717</v>
      </c>
      <c r="B1940" s="19" t="s">
        <v>88</v>
      </c>
      <c r="C1940" s="30" t="s">
        <v>199</v>
      </c>
      <c r="D1940" s="91">
        <v>5400</v>
      </c>
      <c r="E1940">
        <v>924</v>
      </c>
      <c r="F1940">
        <v>2.9950000000000001</v>
      </c>
      <c r="G1940">
        <v>34.348999999999997</v>
      </c>
      <c r="J1940">
        <v>1031.6537056603599</v>
      </c>
      <c r="K1940">
        <v>27.3714561631487</v>
      </c>
    </row>
    <row r="1941" spans="1:11" ht="15" customHeight="1">
      <c r="A1941" s="91" t="s">
        <v>4717</v>
      </c>
      <c r="B1941" s="19" t="s">
        <v>88</v>
      </c>
      <c r="C1941" s="30" t="s">
        <v>199</v>
      </c>
      <c r="D1941" s="91">
        <v>5400</v>
      </c>
      <c r="E1941">
        <v>925</v>
      </c>
      <c r="F1941">
        <v>2.9940000000000002</v>
      </c>
      <c r="G1941">
        <v>34.348999999999997</v>
      </c>
      <c r="J1941">
        <v>1031.65841466757</v>
      </c>
      <c r="K1941">
        <v>27.3715523266387</v>
      </c>
    </row>
    <row r="1942" spans="1:11" ht="15" customHeight="1">
      <c r="A1942" s="91" t="s">
        <v>4717</v>
      </c>
      <c r="B1942" s="19" t="s">
        <v>88</v>
      </c>
      <c r="C1942" s="30" t="s">
        <v>199</v>
      </c>
      <c r="D1942" s="91">
        <v>5400</v>
      </c>
      <c r="E1942">
        <v>926</v>
      </c>
      <c r="F1942">
        <v>2.9929999999999999</v>
      </c>
      <c r="G1942">
        <v>34.348999999999997</v>
      </c>
      <c r="J1942">
        <v>1031.6631236147</v>
      </c>
      <c r="K1942">
        <v>27.371648475984099</v>
      </c>
    </row>
    <row r="1943" spans="1:11" ht="15" customHeight="1">
      <c r="A1943" s="91" t="s">
        <v>4717</v>
      </c>
      <c r="B1943" s="19" t="s">
        <v>88</v>
      </c>
      <c r="C1943" s="30" t="s">
        <v>199</v>
      </c>
      <c r="D1943" s="91">
        <v>5400</v>
      </c>
      <c r="E1943">
        <v>927</v>
      </c>
      <c r="F1943">
        <v>2.9910000000000001</v>
      </c>
      <c r="G1943">
        <v>34.35</v>
      </c>
      <c r="J1943">
        <v>1031.6687379996799</v>
      </c>
      <c r="K1943">
        <v>27.372632703767302</v>
      </c>
    </row>
    <row r="1944" spans="1:11" ht="15" customHeight="1">
      <c r="A1944" s="91" t="s">
        <v>4717</v>
      </c>
      <c r="B1944" s="19" t="s">
        <v>88</v>
      </c>
      <c r="C1944" s="30" t="s">
        <v>199</v>
      </c>
      <c r="D1944" s="91">
        <v>5400</v>
      </c>
      <c r="E1944">
        <v>928</v>
      </c>
      <c r="F1944">
        <v>2.9889999999999999</v>
      </c>
      <c r="G1944">
        <v>34.35</v>
      </c>
      <c r="J1944">
        <v>1031.6735612237101</v>
      </c>
      <c r="K1944">
        <v>27.372818220154201</v>
      </c>
    </row>
    <row r="1945" spans="1:11" ht="15" customHeight="1">
      <c r="A1945" s="91" t="s">
        <v>4717</v>
      </c>
      <c r="B1945" s="19" t="s">
        <v>88</v>
      </c>
      <c r="C1945" s="30" t="s">
        <v>199</v>
      </c>
      <c r="D1945" s="91">
        <v>5400</v>
      </c>
      <c r="E1945">
        <v>929</v>
      </c>
      <c r="F1945">
        <v>2.9870000000000001</v>
      </c>
      <c r="G1945">
        <v>34.35</v>
      </c>
      <c r="J1945">
        <v>1031.6783844030699</v>
      </c>
      <c r="K1945">
        <v>27.373003682386301</v>
      </c>
    </row>
    <row r="1946" spans="1:11" ht="15" customHeight="1">
      <c r="A1946" s="91" t="s">
        <v>4717</v>
      </c>
      <c r="B1946" s="19" t="s">
        <v>88</v>
      </c>
      <c r="C1946" s="30" t="s">
        <v>199</v>
      </c>
      <c r="D1946" s="91">
        <v>5400</v>
      </c>
      <c r="E1946">
        <v>930</v>
      </c>
      <c r="F1946">
        <v>2.9849999999999999</v>
      </c>
      <c r="G1946">
        <v>34.350999999999999</v>
      </c>
      <c r="J1946">
        <v>1031.68399864508</v>
      </c>
      <c r="K1946">
        <v>27.3739877719247</v>
      </c>
    </row>
    <row r="1947" spans="1:11" ht="15" customHeight="1">
      <c r="A1947" s="91" t="s">
        <v>4717</v>
      </c>
      <c r="B1947" s="19" t="s">
        <v>88</v>
      </c>
      <c r="C1947" s="30" t="s">
        <v>199</v>
      </c>
      <c r="D1947" s="91">
        <v>5400</v>
      </c>
      <c r="E1947">
        <v>931</v>
      </c>
      <c r="F1947">
        <v>2.984</v>
      </c>
      <c r="G1947">
        <v>34.350999999999999</v>
      </c>
      <c r="J1947">
        <v>1031.6887073356199</v>
      </c>
      <c r="K1947">
        <v>27.3740838014098</v>
      </c>
    </row>
    <row r="1948" spans="1:11" ht="15" customHeight="1">
      <c r="A1948" s="91" t="s">
        <v>4717</v>
      </c>
      <c r="B1948" s="19" t="s">
        <v>88</v>
      </c>
      <c r="C1948" s="30" t="s">
        <v>199</v>
      </c>
      <c r="D1948" s="91">
        <v>5400</v>
      </c>
      <c r="E1948">
        <v>932</v>
      </c>
      <c r="F1948">
        <v>2.9820000000000002</v>
      </c>
      <c r="G1948">
        <v>34.351999999999997</v>
      </c>
      <c r="J1948">
        <v>1031.6943214769999</v>
      </c>
      <c r="K1948">
        <v>27.375067824196499</v>
      </c>
    </row>
    <row r="1949" spans="1:11" ht="15" customHeight="1">
      <c r="A1949" s="91" t="s">
        <v>4717</v>
      </c>
      <c r="B1949" s="19" t="s">
        <v>88</v>
      </c>
      <c r="C1949" s="30" t="s">
        <v>199</v>
      </c>
      <c r="D1949" s="91">
        <v>5400</v>
      </c>
      <c r="E1949">
        <v>933</v>
      </c>
      <c r="F1949">
        <v>2.98</v>
      </c>
      <c r="G1949">
        <v>34.351999999999997</v>
      </c>
      <c r="J1949">
        <v>1031.69914447117</v>
      </c>
      <c r="K1949">
        <v>27.3752531079069</v>
      </c>
    </row>
    <row r="1950" spans="1:11" ht="15" customHeight="1">
      <c r="A1950" s="91" t="s">
        <v>4717</v>
      </c>
      <c r="B1950" s="19" t="s">
        <v>88</v>
      </c>
      <c r="C1950" s="30" t="s">
        <v>199</v>
      </c>
      <c r="D1950" s="91">
        <v>5400</v>
      </c>
      <c r="E1950">
        <v>934</v>
      </c>
      <c r="F1950">
        <v>2.9769999999999999</v>
      </c>
      <c r="G1950">
        <v>34.351999999999997</v>
      </c>
      <c r="J1950">
        <v>1031.70408182652</v>
      </c>
      <c r="K1950">
        <v>27.375527592253501</v>
      </c>
    </row>
    <row r="1951" spans="1:11" ht="15" customHeight="1">
      <c r="A1951" s="91" t="s">
        <v>4717</v>
      </c>
      <c r="B1951" s="19" t="s">
        <v>88</v>
      </c>
      <c r="C1951" s="30" t="s">
        <v>199</v>
      </c>
      <c r="D1951" s="91">
        <v>5400</v>
      </c>
      <c r="E1951">
        <v>935</v>
      </c>
      <c r="F1951">
        <v>2.9740000000000002</v>
      </c>
      <c r="G1951">
        <v>34.353000000000002</v>
      </c>
      <c r="J1951">
        <v>1031.70981022867</v>
      </c>
      <c r="K1951">
        <v>27.376600672637998</v>
      </c>
    </row>
    <row r="1952" spans="1:11" ht="15" customHeight="1">
      <c r="A1952" s="91" t="s">
        <v>4717</v>
      </c>
      <c r="B1952" s="19" t="s">
        <v>88</v>
      </c>
      <c r="C1952" s="30" t="s">
        <v>199</v>
      </c>
      <c r="D1952" s="91">
        <v>5400</v>
      </c>
      <c r="E1952">
        <v>936</v>
      </c>
      <c r="F1952">
        <v>2.9710000000000001</v>
      </c>
      <c r="G1952">
        <v>34.353000000000002</v>
      </c>
      <c r="J1952">
        <v>1031.71474748016</v>
      </c>
      <c r="K1952">
        <v>27.3768749283172</v>
      </c>
    </row>
    <row r="1953" spans="1:11" ht="15" customHeight="1">
      <c r="A1953" s="91" t="s">
        <v>4717</v>
      </c>
      <c r="B1953" s="19" t="s">
        <v>88</v>
      </c>
      <c r="C1953" s="30" t="s">
        <v>199</v>
      </c>
      <c r="D1953" s="91">
        <v>5400</v>
      </c>
      <c r="E1953">
        <v>937</v>
      </c>
      <c r="F1953">
        <v>2.9689999999999999</v>
      </c>
      <c r="G1953">
        <v>34.353999999999999</v>
      </c>
      <c r="J1953">
        <v>1031.7203613967099</v>
      </c>
      <c r="K1953">
        <v>27.377858652747602</v>
      </c>
    </row>
    <row r="1954" spans="1:11" ht="15" customHeight="1">
      <c r="A1954" s="91" t="s">
        <v>4717</v>
      </c>
      <c r="B1954" s="19" t="s">
        <v>88</v>
      </c>
      <c r="C1954" s="30" t="s">
        <v>199</v>
      </c>
      <c r="D1954" s="91">
        <v>5400</v>
      </c>
      <c r="E1954">
        <v>938</v>
      </c>
      <c r="F1954">
        <v>2.9670000000000001</v>
      </c>
      <c r="G1954">
        <v>34.353999999999999</v>
      </c>
      <c r="J1954">
        <v>1031.7251841691</v>
      </c>
      <c r="K1954">
        <v>27.378043599154399</v>
      </c>
    </row>
    <row r="1955" spans="1:11" ht="15" customHeight="1">
      <c r="A1955" s="91" t="s">
        <v>4717</v>
      </c>
      <c r="B1955" s="19" t="s">
        <v>88</v>
      </c>
      <c r="C1955" s="30" t="s">
        <v>199</v>
      </c>
      <c r="D1955" s="91">
        <v>5400</v>
      </c>
      <c r="E1955">
        <v>939</v>
      </c>
      <c r="F1955">
        <v>2.9649999999999999</v>
      </c>
      <c r="G1955">
        <v>34.354999999999997</v>
      </c>
      <c r="J1955">
        <v>1031.7307979897701</v>
      </c>
      <c r="K1955">
        <v>27.3790272334825</v>
      </c>
    </row>
    <row r="1956" spans="1:11" ht="15" customHeight="1">
      <c r="A1956" s="91" t="s">
        <v>4717</v>
      </c>
      <c r="B1956" s="19" t="s">
        <v>88</v>
      </c>
      <c r="C1956" s="30" t="s">
        <v>199</v>
      </c>
      <c r="D1956" s="91">
        <v>5400</v>
      </c>
      <c r="E1956">
        <v>940</v>
      </c>
      <c r="F1956">
        <v>2.964</v>
      </c>
      <c r="G1956">
        <v>34.354999999999997</v>
      </c>
      <c r="J1956">
        <v>1031.73550626779</v>
      </c>
      <c r="K1956">
        <v>27.379122995727801</v>
      </c>
    </row>
    <row r="1957" spans="1:11" ht="15" customHeight="1">
      <c r="A1957" s="91" t="s">
        <v>4717</v>
      </c>
      <c r="B1957" s="19" t="s">
        <v>88</v>
      </c>
      <c r="C1957" s="30" t="s">
        <v>199</v>
      </c>
      <c r="D1957" s="91">
        <v>5400</v>
      </c>
      <c r="E1957">
        <v>941</v>
      </c>
      <c r="F1957">
        <v>2.9609999999999999</v>
      </c>
      <c r="G1957">
        <v>34.354999999999997</v>
      </c>
      <c r="J1957">
        <v>1031.7404433069401</v>
      </c>
      <c r="K1957">
        <v>27.379396867394</v>
      </c>
    </row>
    <row r="1958" spans="1:11" ht="15" customHeight="1">
      <c r="A1958" s="91" t="s">
        <v>4717</v>
      </c>
      <c r="B1958" s="19" t="s">
        <v>88</v>
      </c>
      <c r="C1958" s="30" t="s">
        <v>199</v>
      </c>
      <c r="D1958" s="91">
        <v>5400</v>
      </c>
      <c r="E1958">
        <v>942</v>
      </c>
      <c r="F1958">
        <v>2.956</v>
      </c>
      <c r="G1958">
        <v>34.356999999999999</v>
      </c>
      <c r="J1958">
        <v>1031.74719123924</v>
      </c>
      <c r="K1958">
        <v>27.381446155746701</v>
      </c>
    </row>
    <row r="1959" spans="1:11" ht="15" customHeight="1">
      <c r="A1959" s="91" t="s">
        <v>4717</v>
      </c>
      <c r="B1959" s="19" t="s">
        <v>88</v>
      </c>
      <c r="C1959" s="30" t="s">
        <v>199</v>
      </c>
      <c r="D1959" s="91">
        <v>5400</v>
      </c>
      <c r="E1959">
        <v>943</v>
      </c>
      <c r="F1959">
        <v>2.9529999999999998</v>
      </c>
      <c r="G1959">
        <v>34.356999999999999</v>
      </c>
      <c r="J1959">
        <v>1031.7521281561001</v>
      </c>
      <c r="K1959">
        <v>27.381719730617998</v>
      </c>
    </row>
    <row r="1960" spans="1:11" ht="15" customHeight="1">
      <c r="A1960" s="91" t="s">
        <v>4717</v>
      </c>
      <c r="B1960" s="19" t="s">
        <v>88</v>
      </c>
      <c r="C1960" s="30" t="s">
        <v>199</v>
      </c>
      <c r="D1960" s="91">
        <v>5400</v>
      </c>
      <c r="E1960">
        <v>944</v>
      </c>
      <c r="F1960">
        <v>2.9489999999999998</v>
      </c>
      <c r="G1960">
        <v>34.356999999999999</v>
      </c>
      <c r="J1960">
        <v>1031.7571793684399</v>
      </c>
      <c r="K1960">
        <v>27.382082095836498</v>
      </c>
    </row>
    <row r="1961" spans="1:11" ht="15" customHeight="1">
      <c r="A1961" s="91" t="s">
        <v>4717</v>
      </c>
      <c r="B1961" s="19" t="s">
        <v>88</v>
      </c>
      <c r="C1961" s="30" t="s">
        <v>199</v>
      </c>
      <c r="D1961" s="91">
        <v>5400</v>
      </c>
      <c r="E1961">
        <v>945</v>
      </c>
      <c r="F1961">
        <v>2.944</v>
      </c>
      <c r="G1961">
        <v>34.357999999999997</v>
      </c>
      <c r="J1961">
        <v>1031.76313591742</v>
      </c>
      <c r="K1961">
        <v>27.3833319034411</v>
      </c>
    </row>
    <row r="1962" spans="1:11" ht="15" customHeight="1">
      <c r="A1962" s="91" t="s">
        <v>4717</v>
      </c>
      <c r="B1962" s="19" t="s">
        <v>88</v>
      </c>
      <c r="C1962" s="30" t="s">
        <v>199</v>
      </c>
      <c r="D1962" s="91">
        <v>5400</v>
      </c>
      <c r="E1962">
        <v>946</v>
      </c>
      <c r="F1962">
        <v>2.94</v>
      </c>
      <c r="G1962">
        <v>34.359000000000002</v>
      </c>
      <c r="J1962">
        <v>1031.7689780543899</v>
      </c>
      <c r="K1962">
        <v>27.384492629755201</v>
      </c>
    </row>
    <row r="1963" spans="1:11" ht="15" customHeight="1">
      <c r="A1963" s="91" t="s">
        <v>4717</v>
      </c>
      <c r="B1963" s="19" t="s">
        <v>88</v>
      </c>
      <c r="C1963" s="30" t="s">
        <v>199</v>
      </c>
      <c r="D1963" s="91">
        <v>5400</v>
      </c>
      <c r="E1963">
        <v>947</v>
      </c>
      <c r="F1963">
        <v>2.9359999999999999</v>
      </c>
      <c r="G1963">
        <v>34.36</v>
      </c>
      <c r="J1963">
        <v>1031.77482011539</v>
      </c>
      <c r="K1963">
        <v>27.385653171612098</v>
      </c>
    </row>
    <row r="1964" spans="1:11" ht="15" customHeight="1">
      <c r="A1964" s="91" t="s">
        <v>4717</v>
      </c>
      <c r="B1964" s="19" t="s">
        <v>88</v>
      </c>
      <c r="C1964" s="30" t="s">
        <v>199</v>
      </c>
      <c r="D1964" s="91">
        <v>5400</v>
      </c>
      <c r="E1964">
        <v>948</v>
      </c>
      <c r="F1964">
        <v>2.9329999999999998</v>
      </c>
      <c r="G1964">
        <v>34.36</v>
      </c>
      <c r="J1964">
        <v>1031.77975672613</v>
      </c>
      <c r="K1964">
        <v>27.385925986687901</v>
      </c>
    </row>
    <row r="1965" spans="1:11" ht="15" customHeight="1">
      <c r="A1965" s="91" t="s">
        <v>4717</v>
      </c>
      <c r="B1965" s="19" t="s">
        <v>88</v>
      </c>
      <c r="C1965" s="30" t="s">
        <v>199</v>
      </c>
      <c r="D1965" s="91">
        <v>5400</v>
      </c>
      <c r="E1965">
        <v>949</v>
      </c>
      <c r="F1965">
        <v>2.931</v>
      </c>
      <c r="G1965">
        <v>34.360999999999997</v>
      </c>
      <c r="J1965">
        <v>1031.78537013134</v>
      </c>
      <c r="K1965">
        <v>27.3869088498639</v>
      </c>
    </row>
    <row r="1966" spans="1:11" ht="15" customHeight="1">
      <c r="A1966" s="91" t="s">
        <v>4717</v>
      </c>
      <c r="B1966" s="19" t="s">
        <v>88</v>
      </c>
      <c r="C1966" s="30" t="s">
        <v>199</v>
      </c>
      <c r="D1966" s="91">
        <v>5400</v>
      </c>
      <c r="E1966">
        <v>950</v>
      </c>
      <c r="F1966">
        <v>2.93</v>
      </c>
      <c r="G1966">
        <v>34.362000000000002</v>
      </c>
      <c r="J1966">
        <v>1031.79086920641</v>
      </c>
      <c r="K1966">
        <v>27.3878030031469</v>
      </c>
    </row>
    <row r="1967" spans="1:11" ht="15" customHeight="1">
      <c r="A1967" s="91" t="s">
        <v>4717</v>
      </c>
      <c r="B1967" s="19" t="s">
        <v>88</v>
      </c>
      <c r="C1967" s="30" t="s">
        <v>199</v>
      </c>
      <c r="D1967" s="91">
        <v>5400</v>
      </c>
      <c r="E1967">
        <v>951</v>
      </c>
      <c r="F1967">
        <v>2.9289999999999998</v>
      </c>
      <c r="G1967">
        <v>34.362000000000002</v>
      </c>
      <c r="J1967">
        <v>1031.79557711231</v>
      </c>
      <c r="K1967">
        <v>27.387898298867</v>
      </c>
    </row>
    <row r="1968" spans="1:11" ht="15" customHeight="1">
      <c r="A1968" s="91" t="s">
        <v>4717</v>
      </c>
      <c r="B1968" s="19" t="s">
        <v>88</v>
      </c>
      <c r="C1968" s="30" t="s">
        <v>199</v>
      </c>
      <c r="D1968" s="91">
        <v>5400</v>
      </c>
      <c r="E1968">
        <v>952</v>
      </c>
      <c r="F1968">
        <v>2.9279999999999999</v>
      </c>
      <c r="G1968">
        <v>34.363</v>
      </c>
      <c r="J1968">
        <v>1031.80107605269</v>
      </c>
      <c r="K1968">
        <v>27.388792433638201</v>
      </c>
    </row>
    <row r="1969" spans="1:11" ht="15" customHeight="1">
      <c r="A1969" s="91" t="s">
        <v>4717</v>
      </c>
      <c r="B1969" s="19" t="s">
        <v>88</v>
      </c>
      <c r="C1969" s="30" t="s">
        <v>199</v>
      </c>
      <c r="D1969" s="91">
        <v>5400</v>
      </c>
      <c r="E1969">
        <v>953</v>
      </c>
      <c r="F1969">
        <v>2.927</v>
      </c>
      <c r="G1969">
        <v>34.363</v>
      </c>
      <c r="J1969">
        <v>1031.8057838336199</v>
      </c>
      <c r="K1969">
        <v>27.388887704212699</v>
      </c>
    </row>
    <row r="1970" spans="1:11" ht="15" customHeight="1">
      <c r="A1970" s="91" t="s">
        <v>4717</v>
      </c>
      <c r="B1970" s="19" t="s">
        <v>88</v>
      </c>
      <c r="C1970" s="30" t="s">
        <v>199</v>
      </c>
      <c r="D1970" s="91">
        <v>5400</v>
      </c>
      <c r="E1970">
        <v>954</v>
      </c>
      <c r="F1970">
        <v>2.9249999999999998</v>
      </c>
      <c r="G1970">
        <v>34.363</v>
      </c>
      <c r="J1970">
        <v>1031.8106058924</v>
      </c>
      <c r="K1970">
        <v>27.389071575879399</v>
      </c>
    </row>
    <row r="1971" spans="1:11" ht="15" customHeight="1">
      <c r="A1971" s="91" t="s">
        <v>4717</v>
      </c>
      <c r="B1971" s="19" t="s">
        <v>88</v>
      </c>
      <c r="C1971" s="30" t="s">
        <v>199</v>
      </c>
      <c r="D1971" s="91">
        <v>5400</v>
      </c>
      <c r="E1971">
        <v>955</v>
      </c>
      <c r="F1971">
        <v>2.923</v>
      </c>
      <c r="G1971">
        <v>34.363</v>
      </c>
      <c r="J1971">
        <v>1031.8154279067001</v>
      </c>
      <c r="K1971">
        <v>27.389255393334</v>
      </c>
    </row>
    <row r="1972" spans="1:11" ht="15" customHeight="1">
      <c r="A1972" s="91" t="s">
        <v>4717</v>
      </c>
      <c r="B1972" s="19" t="s">
        <v>88</v>
      </c>
      <c r="C1972" s="30" t="s">
        <v>199</v>
      </c>
      <c r="D1972" s="91">
        <v>5400</v>
      </c>
      <c r="E1972">
        <v>956</v>
      </c>
      <c r="F1972">
        <v>2.92</v>
      </c>
      <c r="G1972">
        <v>34.363</v>
      </c>
      <c r="J1972">
        <v>1031.82036420696</v>
      </c>
      <c r="K1972">
        <v>27.389527707198798</v>
      </c>
    </row>
    <row r="1973" spans="1:11" ht="15" customHeight="1">
      <c r="A1973" s="91" t="s">
        <v>4717</v>
      </c>
      <c r="B1973" s="19" t="s">
        <v>88</v>
      </c>
      <c r="C1973" s="30" t="s">
        <v>199</v>
      </c>
      <c r="D1973" s="91">
        <v>5400</v>
      </c>
      <c r="E1973">
        <v>957</v>
      </c>
      <c r="F1973">
        <v>2.9169999999999998</v>
      </c>
      <c r="G1973">
        <v>34.363999999999997</v>
      </c>
      <c r="J1973">
        <v>1031.8260915411199</v>
      </c>
      <c r="K1973">
        <v>27.3905987885041</v>
      </c>
    </row>
    <row r="1974" spans="1:11" ht="15" customHeight="1">
      <c r="A1974" s="91" t="s">
        <v>4717</v>
      </c>
      <c r="B1974" s="19" t="s">
        <v>88</v>
      </c>
      <c r="C1974" s="30" t="s">
        <v>199</v>
      </c>
      <c r="D1974" s="91">
        <v>5400</v>
      </c>
      <c r="E1974">
        <v>958</v>
      </c>
      <c r="F1974">
        <v>2.9140000000000001</v>
      </c>
      <c r="G1974">
        <v>34.363999999999997</v>
      </c>
      <c r="J1974">
        <v>1031.8310277379901</v>
      </c>
      <c r="K1974">
        <v>27.3908708734768</v>
      </c>
    </row>
    <row r="1975" spans="1:11" ht="15" customHeight="1">
      <c r="A1975" s="91" t="s">
        <v>4717</v>
      </c>
      <c r="B1975" s="19" t="s">
        <v>88</v>
      </c>
      <c r="C1975" s="30" t="s">
        <v>199</v>
      </c>
      <c r="D1975" s="91">
        <v>5400</v>
      </c>
      <c r="E1975">
        <v>959</v>
      </c>
      <c r="F1975">
        <v>2.9119999999999999</v>
      </c>
      <c r="G1975">
        <v>34.365000000000002</v>
      </c>
      <c r="J1975">
        <v>1031.8366406622699</v>
      </c>
      <c r="K1975">
        <v>27.3918533029243</v>
      </c>
    </row>
    <row r="1976" spans="1:11" ht="15" customHeight="1">
      <c r="A1976" s="91" t="s">
        <v>4717</v>
      </c>
      <c r="B1976" s="19" t="s">
        <v>88</v>
      </c>
      <c r="C1976" s="30" t="s">
        <v>199</v>
      </c>
      <c r="D1976" s="91">
        <v>5400</v>
      </c>
      <c r="E1976">
        <v>960</v>
      </c>
      <c r="F1976">
        <v>2.9089999999999998</v>
      </c>
      <c r="G1976">
        <v>34.365000000000002</v>
      </c>
      <c r="J1976">
        <v>1031.84157676521</v>
      </c>
      <c r="K1976">
        <v>27.392125197450898</v>
      </c>
    </row>
    <row r="1977" spans="1:11" ht="15" customHeight="1">
      <c r="A1977" s="91" t="s">
        <v>4717</v>
      </c>
      <c r="B1977" s="19" t="s">
        <v>88</v>
      </c>
      <c r="C1977" s="30" t="s">
        <v>199</v>
      </c>
      <c r="D1977" s="91">
        <v>5400</v>
      </c>
      <c r="E1977">
        <v>961</v>
      </c>
      <c r="F1977">
        <v>2.907</v>
      </c>
      <c r="G1977">
        <v>34.366</v>
      </c>
      <c r="J1977">
        <v>1031.8471895986099</v>
      </c>
      <c r="K1977">
        <v>27.393107513365699</v>
      </c>
    </row>
    <row r="1978" spans="1:11" ht="15" customHeight="1">
      <c r="A1978" s="91" t="s">
        <v>4717</v>
      </c>
      <c r="B1978" s="19" t="s">
        <v>88</v>
      </c>
      <c r="C1978" s="30" t="s">
        <v>199</v>
      </c>
      <c r="D1978" s="91">
        <v>5400</v>
      </c>
      <c r="E1978">
        <v>962</v>
      </c>
      <c r="F1978">
        <v>2.9049999999999998</v>
      </c>
      <c r="G1978">
        <v>34.366999999999997</v>
      </c>
      <c r="J1978">
        <v>1031.85280238322</v>
      </c>
      <c r="K1978">
        <v>27.394089787329001</v>
      </c>
    </row>
    <row r="1979" spans="1:11" ht="15" customHeight="1">
      <c r="A1979" s="91" t="s">
        <v>4717</v>
      </c>
      <c r="B1979" s="19" t="s">
        <v>88</v>
      </c>
      <c r="C1979" s="30" t="s">
        <v>199</v>
      </c>
      <c r="D1979" s="91">
        <v>5400</v>
      </c>
      <c r="E1979">
        <v>963</v>
      </c>
      <c r="F1979">
        <v>2.9039999999999999</v>
      </c>
      <c r="G1979">
        <v>34.366999999999997</v>
      </c>
      <c r="J1979">
        <v>1031.8575097196699</v>
      </c>
      <c r="K1979">
        <v>27.394184748504401</v>
      </c>
    </row>
    <row r="1980" spans="1:11" ht="15" customHeight="1">
      <c r="A1980" s="91" t="s">
        <v>4717</v>
      </c>
      <c r="B1980" s="19" t="s">
        <v>88</v>
      </c>
      <c r="C1980" s="30" t="s">
        <v>199</v>
      </c>
      <c r="D1980" s="91">
        <v>5400</v>
      </c>
      <c r="E1980">
        <v>964</v>
      </c>
      <c r="F1980">
        <v>2.9020000000000001</v>
      </c>
      <c r="G1980">
        <v>34.368000000000002</v>
      </c>
      <c r="J1980">
        <v>1031.86312240401</v>
      </c>
      <c r="K1980">
        <v>27.395166955641798</v>
      </c>
    </row>
    <row r="1981" spans="1:11" ht="15" customHeight="1">
      <c r="A1981" s="91" t="s">
        <v>4717</v>
      </c>
      <c r="B1981" s="19" t="s">
        <v>88</v>
      </c>
      <c r="C1981" s="30" t="s">
        <v>199</v>
      </c>
      <c r="D1981" s="91">
        <v>5400</v>
      </c>
      <c r="E1981">
        <v>965</v>
      </c>
      <c r="F1981">
        <v>2.9009999999999998</v>
      </c>
      <c r="G1981">
        <v>34.368000000000002</v>
      </c>
      <c r="J1981">
        <v>1031.86782962903</v>
      </c>
      <c r="K1981">
        <v>27.395261877775301</v>
      </c>
    </row>
    <row r="1982" spans="1:11" ht="15" customHeight="1">
      <c r="A1982" s="91" t="s">
        <v>4717</v>
      </c>
      <c r="B1982" s="19" t="s">
        <v>88</v>
      </c>
      <c r="C1982" s="30" t="s">
        <v>199</v>
      </c>
      <c r="D1982" s="91">
        <v>5400</v>
      </c>
      <c r="E1982">
        <v>966</v>
      </c>
      <c r="F1982">
        <v>2.899</v>
      </c>
      <c r="G1982">
        <v>34.369</v>
      </c>
      <c r="J1982">
        <v>1031.8734422131299</v>
      </c>
      <c r="K1982">
        <v>27.3962440180842</v>
      </c>
    </row>
    <row r="1983" spans="1:11" ht="15" customHeight="1">
      <c r="A1983" s="91" t="s">
        <v>4717</v>
      </c>
      <c r="B1983" s="19" t="s">
        <v>88</v>
      </c>
      <c r="C1983" s="30" t="s">
        <v>199</v>
      </c>
      <c r="D1983" s="91">
        <v>5400</v>
      </c>
      <c r="E1983">
        <v>967</v>
      </c>
      <c r="F1983">
        <v>2.8980000000000001</v>
      </c>
      <c r="G1983">
        <v>34.369</v>
      </c>
      <c r="J1983">
        <v>1031.87814932674</v>
      </c>
      <c r="K1983">
        <v>27.396338901173699</v>
      </c>
    </row>
    <row r="1984" spans="1:11" ht="15" customHeight="1">
      <c r="A1984" s="91" t="s">
        <v>4717</v>
      </c>
      <c r="B1984" s="19" t="s">
        <v>88</v>
      </c>
      <c r="C1984" s="30" t="s">
        <v>199</v>
      </c>
      <c r="D1984" s="91">
        <v>5400</v>
      </c>
      <c r="E1984">
        <v>968</v>
      </c>
      <c r="F1984">
        <v>2.8969999999999998</v>
      </c>
      <c r="G1984">
        <v>34.369</v>
      </c>
      <c r="J1984">
        <v>1031.88285638041</v>
      </c>
      <c r="K1984">
        <v>27.396433770093601</v>
      </c>
    </row>
    <row r="1985" spans="1:11" ht="15" customHeight="1">
      <c r="A1985" s="91" t="s">
        <v>4717</v>
      </c>
      <c r="B1985" s="19" t="s">
        <v>88</v>
      </c>
      <c r="C1985" s="30" t="s">
        <v>199</v>
      </c>
      <c r="D1985" s="91">
        <v>5400</v>
      </c>
      <c r="E1985">
        <v>969</v>
      </c>
      <c r="F1985">
        <v>2.895</v>
      </c>
      <c r="G1985">
        <v>34.369</v>
      </c>
      <c r="J1985">
        <v>1031.8876777585399</v>
      </c>
      <c r="K1985">
        <v>27.396616864381901</v>
      </c>
    </row>
    <row r="1986" spans="1:11" ht="15" customHeight="1">
      <c r="A1986" s="91" t="s">
        <v>4717</v>
      </c>
      <c r="B1986" s="19" t="s">
        <v>88</v>
      </c>
      <c r="C1986" s="30" t="s">
        <v>199</v>
      </c>
      <c r="D1986" s="91">
        <v>5400</v>
      </c>
      <c r="E1986">
        <v>970</v>
      </c>
      <c r="F1986">
        <v>2.8929999999999998</v>
      </c>
      <c r="G1986">
        <v>34.369999999999997</v>
      </c>
      <c r="J1986">
        <v>1031.8932901442199</v>
      </c>
      <c r="K1986">
        <v>27.397598864745301</v>
      </c>
    </row>
    <row r="1987" spans="1:11" ht="15" customHeight="1">
      <c r="A1987" s="91" t="s">
        <v>4717</v>
      </c>
      <c r="B1987" s="19" t="s">
        <v>88</v>
      </c>
      <c r="C1987" s="30" t="s">
        <v>199</v>
      </c>
      <c r="D1987" s="91">
        <v>5400</v>
      </c>
      <c r="E1987">
        <v>971</v>
      </c>
      <c r="F1987">
        <v>2.891</v>
      </c>
      <c r="G1987">
        <v>34.369999999999997</v>
      </c>
      <c r="J1987">
        <v>1031.8981114312301</v>
      </c>
      <c r="K1987">
        <v>27.397781856555198</v>
      </c>
    </row>
    <row r="1988" spans="1:11" ht="15" customHeight="1">
      <c r="A1988" s="91" t="s">
        <v>4717</v>
      </c>
      <c r="B1988" s="19" t="s">
        <v>88</v>
      </c>
      <c r="C1988" s="30" t="s">
        <v>199</v>
      </c>
      <c r="D1988" s="91">
        <v>5400</v>
      </c>
      <c r="E1988">
        <v>972</v>
      </c>
      <c r="F1988">
        <v>2.89</v>
      </c>
      <c r="G1988">
        <v>34.369999999999997</v>
      </c>
      <c r="J1988">
        <v>1031.9028182806301</v>
      </c>
      <c r="K1988">
        <v>27.397876630313</v>
      </c>
    </row>
    <row r="1989" spans="1:11" ht="15" customHeight="1">
      <c r="A1989" s="91" t="s">
        <v>4717</v>
      </c>
      <c r="B1989" s="19" t="s">
        <v>88</v>
      </c>
      <c r="C1989" s="30" t="s">
        <v>199</v>
      </c>
      <c r="D1989" s="91">
        <v>5400</v>
      </c>
      <c r="E1989">
        <v>973</v>
      </c>
      <c r="F1989">
        <v>2.8889999999999998</v>
      </c>
      <c r="G1989">
        <v>34.371000000000002</v>
      </c>
      <c r="J1989">
        <v>1031.90831611</v>
      </c>
      <c r="K1989">
        <v>27.398770362852702</v>
      </c>
    </row>
    <row r="1990" spans="1:11" ht="15" customHeight="1">
      <c r="A1990" s="91" t="s">
        <v>4717</v>
      </c>
      <c r="B1990" s="19" t="s">
        <v>88</v>
      </c>
      <c r="C1990" s="30" t="s">
        <v>199</v>
      </c>
      <c r="D1990" s="91">
        <v>5400</v>
      </c>
      <c r="E1990">
        <v>974</v>
      </c>
      <c r="F1990">
        <v>2.8889999999999998</v>
      </c>
      <c r="G1990">
        <v>34.371000000000002</v>
      </c>
      <c r="J1990">
        <v>1031.91290840018</v>
      </c>
      <c r="K1990">
        <v>27.398776960289101</v>
      </c>
    </row>
    <row r="1991" spans="1:11" ht="15" customHeight="1">
      <c r="A1991" s="91" t="s">
        <v>4717</v>
      </c>
      <c r="B1991" s="19" t="s">
        <v>88</v>
      </c>
      <c r="C1991" s="30" t="s">
        <v>199</v>
      </c>
      <c r="D1991" s="91">
        <v>5400</v>
      </c>
      <c r="E1991">
        <v>975</v>
      </c>
      <c r="F1991">
        <v>2.8879999999999999</v>
      </c>
      <c r="G1991">
        <v>34.371000000000002</v>
      </c>
      <c r="J1991">
        <v>1031.9176150512901</v>
      </c>
      <c r="K1991">
        <v>27.3988717085956</v>
      </c>
    </row>
    <row r="1992" spans="1:11" ht="15" customHeight="1">
      <c r="A1992" s="91" t="s">
        <v>4717</v>
      </c>
      <c r="B1992" s="19" t="s">
        <v>88</v>
      </c>
      <c r="C1992" s="30" t="s">
        <v>199</v>
      </c>
      <c r="D1992" s="91">
        <v>5400</v>
      </c>
      <c r="E1992">
        <v>976</v>
      </c>
      <c r="F1992">
        <v>2.887</v>
      </c>
      <c r="G1992">
        <v>34.371000000000002</v>
      </c>
      <c r="J1992">
        <v>1031.92232164248</v>
      </c>
      <c r="K1992">
        <v>27.3989664427286</v>
      </c>
    </row>
    <row r="1993" spans="1:11" ht="15" customHeight="1">
      <c r="A1993" s="91" t="s">
        <v>4717</v>
      </c>
      <c r="B1993" s="19" t="s">
        <v>88</v>
      </c>
      <c r="C1993" s="30" t="s">
        <v>199</v>
      </c>
      <c r="D1993" s="91">
        <v>5400</v>
      </c>
      <c r="E1993">
        <v>977</v>
      </c>
      <c r="F1993">
        <v>2.8849999999999998</v>
      </c>
      <c r="G1993">
        <v>34.371000000000002</v>
      </c>
      <c r="J1993">
        <v>1031.92714264858</v>
      </c>
      <c r="K1993">
        <v>27.3991492721836</v>
      </c>
    </row>
    <row r="1994" spans="1:11" ht="15" customHeight="1">
      <c r="A1994" s="91" t="s">
        <v>4717</v>
      </c>
      <c r="B1994" s="19" t="s">
        <v>88</v>
      </c>
      <c r="C1994" s="30" t="s">
        <v>199</v>
      </c>
      <c r="D1994" s="91">
        <v>5400</v>
      </c>
      <c r="E1994">
        <v>978</v>
      </c>
      <c r="F1994">
        <v>2.883</v>
      </c>
      <c r="G1994">
        <v>34.372</v>
      </c>
      <c r="J1994">
        <v>1031.93275462816</v>
      </c>
      <c r="K1994">
        <v>27.400131039346899</v>
      </c>
    </row>
    <row r="1995" spans="1:11" ht="15" customHeight="1">
      <c r="A1995" s="91" t="s">
        <v>4717</v>
      </c>
      <c r="B1995" s="19" t="s">
        <v>88</v>
      </c>
      <c r="C1995" s="30" t="s">
        <v>199</v>
      </c>
      <c r="D1995" s="91">
        <v>5400</v>
      </c>
      <c r="E1995">
        <v>979</v>
      </c>
      <c r="F1995">
        <v>2.88</v>
      </c>
      <c r="G1995">
        <v>34.372</v>
      </c>
      <c r="J1995">
        <v>1031.9376900134</v>
      </c>
      <c r="K1995">
        <v>27.4004018139503</v>
      </c>
    </row>
    <row r="1996" spans="1:11" ht="15" customHeight="1">
      <c r="A1996" s="91" t="s">
        <v>4717</v>
      </c>
      <c r="B1996" s="19" t="s">
        <v>88</v>
      </c>
      <c r="C1996" s="30" t="s">
        <v>199</v>
      </c>
      <c r="D1996" s="91">
        <v>5400</v>
      </c>
      <c r="E1996">
        <v>980</v>
      </c>
      <c r="F1996">
        <v>2.8780000000000001</v>
      </c>
      <c r="G1996">
        <v>34.372999999999998</v>
      </c>
      <c r="J1996">
        <v>1031.9433019023199</v>
      </c>
      <c r="K1996">
        <v>27.401383467533599</v>
      </c>
    </row>
    <row r="1997" spans="1:11" ht="15" customHeight="1">
      <c r="A1997" s="91" t="s">
        <v>4717</v>
      </c>
      <c r="B1997" s="19" t="s">
        <v>88</v>
      </c>
      <c r="C1997" s="30" t="s">
        <v>199</v>
      </c>
      <c r="D1997" s="91">
        <v>5400</v>
      </c>
      <c r="E1997">
        <v>981</v>
      </c>
      <c r="F1997">
        <v>2.8759999999999999</v>
      </c>
      <c r="G1997">
        <v>34.372999999999998</v>
      </c>
      <c r="J1997">
        <v>1031.94812272841</v>
      </c>
      <c r="K1997">
        <v>27.401566065802399</v>
      </c>
    </row>
    <row r="1998" spans="1:11" ht="15" customHeight="1">
      <c r="A1998" s="91" t="s">
        <v>4717</v>
      </c>
      <c r="B1998" s="19" t="s">
        <v>88</v>
      </c>
      <c r="C1998" s="30" t="s">
        <v>199</v>
      </c>
      <c r="D1998" s="91">
        <v>5400</v>
      </c>
      <c r="E1998">
        <v>982</v>
      </c>
      <c r="F1998">
        <v>2.8730000000000002</v>
      </c>
      <c r="G1998">
        <v>34.374000000000002</v>
      </c>
      <c r="J1998">
        <v>1031.95384899225</v>
      </c>
      <c r="K1998">
        <v>27.4026355915835</v>
      </c>
    </row>
    <row r="1999" spans="1:11" ht="15" customHeight="1">
      <c r="A1999" s="91" t="s">
        <v>4717</v>
      </c>
      <c r="B1999" s="19" t="s">
        <v>88</v>
      </c>
      <c r="C1999" s="30" t="s">
        <v>199</v>
      </c>
      <c r="D1999" s="91">
        <v>5400</v>
      </c>
      <c r="E1999">
        <v>983</v>
      </c>
      <c r="F1999">
        <v>2.871</v>
      </c>
      <c r="G1999">
        <v>34.374000000000002</v>
      </c>
      <c r="J1999">
        <v>1031.9586697294101</v>
      </c>
      <c r="K1999">
        <v>27.402818061150398</v>
      </c>
    </row>
    <row r="2000" spans="1:11" ht="15" customHeight="1">
      <c r="A2000" s="91" t="s">
        <v>4717</v>
      </c>
      <c r="B2000" s="19" t="s">
        <v>88</v>
      </c>
      <c r="C2000" s="30" t="s">
        <v>199</v>
      </c>
      <c r="D2000" s="91">
        <v>5400</v>
      </c>
      <c r="E2000">
        <v>984</v>
      </c>
      <c r="F2000">
        <v>2.8690000000000002</v>
      </c>
      <c r="G2000">
        <v>34.375</v>
      </c>
      <c r="J2000">
        <v>1031.9642814323499</v>
      </c>
      <c r="K2000">
        <v>27.403799510918599</v>
      </c>
    </row>
    <row r="2001" spans="1:11" ht="15" customHeight="1">
      <c r="A2001" s="91" t="s">
        <v>4717</v>
      </c>
      <c r="B2001" s="19" t="s">
        <v>88</v>
      </c>
      <c r="C2001" s="30" t="s">
        <v>199</v>
      </c>
      <c r="D2001" s="91">
        <v>5400</v>
      </c>
      <c r="E2001">
        <v>985</v>
      </c>
      <c r="F2001">
        <v>2.8679999999999999</v>
      </c>
      <c r="G2001">
        <v>34.375</v>
      </c>
      <c r="J2001">
        <v>1031.9689875993499</v>
      </c>
      <c r="K2001">
        <v>27.403893991305001</v>
      </c>
    </row>
    <row r="2002" spans="1:11" ht="15" customHeight="1">
      <c r="A2002" s="91" t="s">
        <v>4717</v>
      </c>
      <c r="B2002" s="19" t="s">
        <v>88</v>
      </c>
      <c r="C2002" s="30" t="s">
        <v>199</v>
      </c>
      <c r="D2002" s="91">
        <v>5400</v>
      </c>
      <c r="E2002">
        <v>986</v>
      </c>
      <c r="F2002">
        <v>2.867</v>
      </c>
      <c r="G2002">
        <v>34.375999999999998</v>
      </c>
      <c r="J2002">
        <v>1031.97448470686</v>
      </c>
      <c r="K2002">
        <v>27.404787498616301</v>
      </c>
    </row>
    <row r="2003" spans="1:11" ht="15" customHeight="1">
      <c r="A2003" s="91" t="s">
        <v>4717</v>
      </c>
      <c r="B2003" s="19" t="s">
        <v>88</v>
      </c>
      <c r="C2003" s="30" t="s">
        <v>199</v>
      </c>
      <c r="D2003" s="91">
        <v>5400</v>
      </c>
      <c r="E2003">
        <v>987</v>
      </c>
      <c r="F2003">
        <v>2.867</v>
      </c>
      <c r="G2003">
        <v>34.375999999999998</v>
      </c>
      <c r="J2003">
        <v>1031.97907622875</v>
      </c>
      <c r="K2003">
        <v>27.404794079816799</v>
      </c>
    </row>
    <row r="2004" spans="1:11" ht="15" customHeight="1">
      <c r="A2004" s="91" t="s">
        <v>4717</v>
      </c>
      <c r="B2004" s="19" t="s">
        <v>88</v>
      </c>
      <c r="C2004" s="30" t="s">
        <v>199</v>
      </c>
      <c r="D2004" s="91">
        <v>5400</v>
      </c>
      <c r="E2004">
        <v>988</v>
      </c>
      <c r="F2004">
        <v>2.8660000000000001</v>
      </c>
      <c r="G2004">
        <v>34.375999999999998</v>
      </c>
      <c r="J2004">
        <v>1031.98378219755</v>
      </c>
      <c r="K2004">
        <v>27.404888534737399</v>
      </c>
    </row>
    <row r="2005" spans="1:11" ht="15" customHeight="1">
      <c r="A2005" s="91" t="s">
        <v>4717</v>
      </c>
      <c r="B2005" s="19" t="s">
        <v>88</v>
      </c>
      <c r="C2005" s="30" t="s">
        <v>199</v>
      </c>
      <c r="D2005" s="91">
        <v>5400</v>
      </c>
      <c r="E2005">
        <v>989</v>
      </c>
      <c r="F2005">
        <v>2.8650000000000002</v>
      </c>
      <c r="G2005">
        <v>34.375999999999998</v>
      </c>
      <c r="J2005">
        <v>1031.98848810647</v>
      </c>
      <c r="K2005">
        <v>27.404982975478301</v>
      </c>
    </row>
    <row r="2006" spans="1:11" ht="15" customHeight="1">
      <c r="A2006" s="91" t="s">
        <v>4717</v>
      </c>
      <c r="B2006" s="19" t="s">
        <v>88</v>
      </c>
      <c r="C2006" s="30" t="s">
        <v>199</v>
      </c>
      <c r="D2006" s="91">
        <v>5400</v>
      </c>
      <c r="E2006">
        <v>990</v>
      </c>
      <c r="F2006">
        <v>2.863</v>
      </c>
      <c r="G2006">
        <v>34.377000000000002</v>
      </c>
      <c r="J2006">
        <v>1031.99409949701</v>
      </c>
      <c r="K2006">
        <v>27.4059642884861</v>
      </c>
    </row>
    <row r="2007" spans="1:11" ht="15" customHeight="1">
      <c r="A2007" s="91" t="s">
        <v>4717</v>
      </c>
      <c r="B2007" s="19" t="s">
        <v>88</v>
      </c>
      <c r="C2007" s="30" t="s">
        <v>199</v>
      </c>
      <c r="D2007" s="91">
        <v>5400</v>
      </c>
      <c r="E2007">
        <v>991</v>
      </c>
      <c r="F2007">
        <v>2.8610000000000002</v>
      </c>
      <c r="G2007">
        <v>34.377000000000002</v>
      </c>
      <c r="J2007">
        <v>1031.99891986026</v>
      </c>
      <c r="K2007">
        <v>27.406146499121899</v>
      </c>
    </row>
    <row r="2008" spans="1:11" ht="15" customHeight="1">
      <c r="A2008" s="91" t="s">
        <v>4717</v>
      </c>
      <c r="B2008" s="19" t="s">
        <v>88</v>
      </c>
      <c r="C2008" s="30" t="s">
        <v>199</v>
      </c>
      <c r="D2008" s="91">
        <v>5400</v>
      </c>
      <c r="E2008">
        <v>992</v>
      </c>
      <c r="F2008">
        <v>2.859</v>
      </c>
      <c r="G2008">
        <v>34.377000000000002</v>
      </c>
      <c r="J2008">
        <v>1032.0037401792299</v>
      </c>
      <c r="K2008">
        <v>27.406328655488601</v>
      </c>
    </row>
    <row r="2009" spans="1:11" ht="15" customHeight="1">
      <c r="A2009" s="91" t="s">
        <v>4717</v>
      </c>
      <c r="B2009" s="19" t="s">
        <v>88</v>
      </c>
      <c r="C2009" s="30" t="s">
        <v>199</v>
      </c>
      <c r="D2009" s="91">
        <v>5400</v>
      </c>
      <c r="E2009">
        <v>993</v>
      </c>
      <c r="F2009">
        <v>2.8559999999999999</v>
      </c>
      <c r="G2009">
        <v>34.377000000000002</v>
      </c>
      <c r="J2009">
        <v>1032.00867501224</v>
      </c>
      <c r="K2009">
        <v>27.4065985018483</v>
      </c>
    </row>
    <row r="2010" spans="1:11" ht="15" customHeight="1">
      <c r="A2010" s="91" t="s">
        <v>4717</v>
      </c>
      <c r="B2010" s="19" t="s">
        <v>88</v>
      </c>
      <c r="C2010" s="30" t="s">
        <v>199</v>
      </c>
      <c r="D2010" s="91">
        <v>5400</v>
      </c>
      <c r="E2010">
        <v>994</v>
      </c>
      <c r="F2010">
        <v>2.8519999999999999</v>
      </c>
      <c r="G2010">
        <v>34.378</v>
      </c>
      <c r="J2010">
        <v>1032.0145153109299</v>
      </c>
      <c r="K2010">
        <v>27.4077550095706</v>
      </c>
    </row>
    <row r="2011" spans="1:11" ht="15" customHeight="1">
      <c r="A2011" s="91" t="s">
        <v>4717</v>
      </c>
      <c r="B2011" s="19" t="s">
        <v>88</v>
      </c>
      <c r="C2011" s="30" t="s">
        <v>199</v>
      </c>
      <c r="D2011" s="91">
        <v>5400</v>
      </c>
      <c r="E2011">
        <v>995</v>
      </c>
      <c r="F2011">
        <v>2.85</v>
      </c>
      <c r="G2011">
        <v>34.378999999999998</v>
      </c>
      <c r="J2011">
        <v>1032.0201264786399</v>
      </c>
      <c r="K2011">
        <v>27.408736023699898</v>
      </c>
    </row>
    <row r="2012" spans="1:11" ht="15" customHeight="1">
      <c r="A2012" s="91" t="s">
        <v>4717</v>
      </c>
      <c r="B2012" s="19" t="s">
        <v>88</v>
      </c>
      <c r="C2012" s="30" t="s">
        <v>199</v>
      </c>
      <c r="D2012" s="91">
        <v>5400</v>
      </c>
      <c r="E2012">
        <v>996</v>
      </c>
      <c r="F2012">
        <v>2.847</v>
      </c>
      <c r="G2012">
        <v>34.378999999999998</v>
      </c>
      <c r="J2012">
        <v>1032.0250611577501</v>
      </c>
      <c r="K2012">
        <v>27.4090055307706</v>
      </c>
    </row>
    <row r="2013" spans="1:11" ht="15" customHeight="1">
      <c r="A2013" s="91" t="s">
        <v>4717</v>
      </c>
      <c r="B2013" s="19" t="s">
        <v>88</v>
      </c>
      <c r="C2013" s="30" t="s">
        <v>199</v>
      </c>
      <c r="D2013" s="91">
        <v>5400</v>
      </c>
      <c r="E2013">
        <v>997</v>
      </c>
      <c r="F2013">
        <v>2.8460000000000001</v>
      </c>
      <c r="G2013">
        <v>34.380000000000003</v>
      </c>
      <c r="J2013">
        <v>1032.0305576946</v>
      </c>
      <c r="K2013">
        <v>27.409898820254099</v>
      </c>
    </row>
    <row r="2014" spans="1:11" ht="15" customHeight="1">
      <c r="A2014" s="91" t="s">
        <v>4717</v>
      </c>
      <c r="B2014" s="19" t="s">
        <v>88</v>
      </c>
      <c r="C2014" s="30" t="s">
        <v>199</v>
      </c>
      <c r="D2014" s="91">
        <v>5400</v>
      </c>
      <c r="E2014">
        <v>998</v>
      </c>
      <c r="F2014">
        <v>2.8450000000000002</v>
      </c>
      <c r="G2014">
        <v>34.381</v>
      </c>
      <c r="J2014">
        <v>1032.03605416188</v>
      </c>
      <c r="K2014">
        <v>27.410792102197298</v>
      </c>
    </row>
    <row r="2015" spans="1:11" ht="15" customHeight="1">
      <c r="A2015" s="91" t="s">
        <v>4717</v>
      </c>
      <c r="B2015" s="19" t="s">
        <v>88</v>
      </c>
      <c r="C2015" s="30" t="s">
        <v>199</v>
      </c>
      <c r="D2015" s="91">
        <v>5400</v>
      </c>
      <c r="E2015">
        <v>999</v>
      </c>
      <c r="F2015">
        <v>2.843</v>
      </c>
      <c r="G2015">
        <v>34.381</v>
      </c>
      <c r="J2015">
        <v>1032.04087416585</v>
      </c>
      <c r="K2015">
        <v>27.410973850251999</v>
      </c>
    </row>
    <row r="2016" spans="1:11" ht="15" customHeight="1">
      <c r="A2016" s="91" t="s">
        <v>4717</v>
      </c>
      <c r="B2016" s="19" t="s">
        <v>88</v>
      </c>
      <c r="C2016" s="30" t="s">
        <v>199</v>
      </c>
      <c r="D2016" s="91">
        <v>5400</v>
      </c>
      <c r="E2016">
        <v>1000</v>
      </c>
      <c r="F2016">
        <v>2.843</v>
      </c>
      <c r="G2016">
        <v>34.381999999999998</v>
      </c>
      <c r="J2016">
        <v>1032.0462559285399</v>
      </c>
      <c r="K2016">
        <v>27.411779527604001</v>
      </c>
    </row>
    <row r="2017" spans="1:11" ht="15" customHeight="1">
      <c r="A2017" s="91" t="s">
        <v>4717</v>
      </c>
      <c r="B2017" s="19" t="s">
        <v>88</v>
      </c>
      <c r="C2017" s="30" t="s">
        <v>199</v>
      </c>
      <c r="D2017" s="91">
        <v>5400</v>
      </c>
      <c r="E2017">
        <v>1001</v>
      </c>
      <c r="F2017">
        <v>2.843</v>
      </c>
      <c r="G2017">
        <v>34.381999999999998</v>
      </c>
      <c r="J2017">
        <v>1032.05084662635</v>
      </c>
      <c r="K2017">
        <v>27.4117860910271</v>
      </c>
    </row>
    <row r="2018" spans="1:11" ht="15" customHeight="1">
      <c r="A2018" s="91" t="s">
        <v>4717</v>
      </c>
      <c r="B2018" s="19" t="s">
        <v>88</v>
      </c>
      <c r="C2018" s="30" t="s">
        <v>199</v>
      </c>
      <c r="D2018" s="91">
        <v>5400</v>
      </c>
      <c r="E2018">
        <v>1002</v>
      </c>
      <c r="F2018">
        <v>2.8420000000000001</v>
      </c>
      <c r="G2018">
        <v>34.381</v>
      </c>
      <c r="J2018">
        <v>1032.05476091591</v>
      </c>
      <c r="K2018">
        <v>27.411081108431102</v>
      </c>
    </row>
    <row r="2019" spans="1:11" ht="15" customHeight="1">
      <c r="A2019" s="91" t="s">
        <v>4717</v>
      </c>
      <c r="B2019" s="19" t="s">
        <v>88</v>
      </c>
      <c r="C2019" s="30" t="s">
        <v>199</v>
      </c>
      <c r="D2019" s="91">
        <v>5400</v>
      </c>
      <c r="E2019">
        <v>1003</v>
      </c>
      <c r="F2019">
        <v>2.84</v>
      </c>
      <c r="G2019">
        <v>34.381</v>
      </c>
      <c r="J2019">
        <v>1032.0595807324601</v>
      </c>
      <c r="K2019">
        <v>27.411262770364601</v>
      </c>
    </row>
    <row r="2020" spans="1:11" ht="15" customHeight="1">
      <c r="A2020" s="91" t="s">
        <v>4717</v>
      </c>
      <c r="B2020" s="19" t="s">
        <v>88</v>
      </c>
      <c r="C2020" s="30" t="s">
        <v>199</v>
      </c>
      <c r="D2020" s="91">
        <v>5400</v>
      </c>
      <c r="E2020">
        <v>1004</v>
      </c>
      <c r="F2020">
        <v>2.8370000000000002</v>
      </c>
      <c r="G2020">
        <v>34.381999999999998</v>
      </c>
      <c r="J2020">
        <v>1032.06530607531</v>
      </c>
      <c r="K2020">
        <v>27.412331016239001</v>
      </c>
    </row>
    <row r="2021" spans="1:11" ht="15" customHeight="1">
      <c r="A2021" s="91" t="s">
        <v>4717</v>
      </c>
      <c r="B2021" s="19" t="s">
        <v>88</v>
      </c>
      <c r="C2021" s="30" t="s">
        <v>199</v>
      </c>
      <c r="D2021" s="91">
        <v>5400</v>
      </c>
      <c r="E2021">
        <v>1005</v>
      </c>
      <c r="F2021">
        <v>2.835</v>
      </c>
      <c r="G2021">
        <v>34.381999999999998</v>
      </c>
      <c r="J2021">
        <v>1032.0701258032</v>
      </c>
      <c r="K2021">
        <v>27.412512549397</v>
      </c>
    </row>
    <row r="2022" spans="1:11" ht="15" customHeight="1">
      <c r="A2022" s="91" t="s">
        <v>4717</v>
      </c>
      <c r="B2022" s="19" t="s">
        <v>88</v>
      </c>
      <c r="C2022" s="30" t="s">
        <v>199</v>
      </c>
      <c r="D2022" s="91">
        <v>5400</v>
      </c>
      <c r="E2022">
        <v>1006</v>
      </c>
      <c r="F2022">
        <v>2.8330000000000002</v>
      </c>
      <c r="G2022">
        <v>34.383000000000003</v>
      </c>
      <c r="J2022">
        <v>1032.0757364266799</v>
      </c>
      <c r="K2022">
        <v>27.413493174528899</v>
      </c>
    </row>
    <row r="2023" spans="1:11" ht="15" customHeight="1">
      <c r="A2023" s="91" t="s">
        <v>4717</v>
      </c>
      <c r="B2023" s="19" t="s">
        <v>88</v>
      </c>
      <c r="C2023" s="30" t="s">
        <v>199</v>
      </c>
      <c r="D2023" s="91">
        <v>5400</v>
      </c>
      <c r="E2023">
        <v>1007</v>
      </c>
      <c r="F2023">
        <v>2.8319999999999999</v>
      </c>
      <c r="G2023">
        <v>34.383000000000003</v>
      </c>
      <c r="J2023">
        <v>1032.08044142581</v>
      </c>
      <c r="K2023">
        <v>27.413587173819</v>
      </c>
    </row>
    <row r="2024" spans="1:11" ht="15" customHeight="1">
      <c r="A2024" s="91" t="s">
        <v>4717</v>
      </c>
      <c r="B2024" s="19" t="s">
        <v>88</v>
      </c>
      <c r="C2024" s="30" t="s">
        <v>199</v>
      </c>
      <c r="D2024" s="91">
        <v>5400</v>
      </c>
      <c r="E2024">
        <v>1008</v>
      </c>
      <c r="F2024">
        <v>2.831</v>
      </c>
      <c r="G2024">
        <v>34.384</v>
      </c>
      <c r="J2024">
        <v>1032.0859372952</v>
      </c>
      <c r="K2024">
        <v>27.414480311833799</v>
      </c>
    </row>
    <row r="2025" spans="1:11" ht="15" customHeight="1">
      <c r="A2025" s="91" t="s">
        <v>4717</v>
      </c>
      <c r="B2025" s="19" t="s">
        <v>88</v>
      </c>
      <c r="C2025" s="30" t="s">
        <v>199</v>
      </c>
      <c r="D2025" s="91">
        <v>5400</v>
      </c>
      <c r="E2025">
        <v>1009</v>
      </c>
      <c r="F2025">
        <v>2.8290000000000002</v>
      </c>
      <c r="G2025">
        <v>34.384</v>
      </c>
      <c r="J2025">
        <v>1032.0907568374</v>
      </c>
      <c r="K2025">
        <v>27.414661692251901</v>
      </c>
    </row>
    <row r="2026" spans="1:11" ht="15" customHeight="1">
      <c r="A2026" s="91" t="s">
        <v>4717</v>
      </c>
      <c r="B2026" s="19" t="s">
        <v>88</v>
      </c>
      <c r="C2026" s="30" t="s">
        <v>199</v>
      </c>
      <c r="D2026" s="91">
        <v>5400</v>
      </c>
      <c r="E2026">
        <v>1010</v>
      </c>
      <c r="F2026">
        <v>2.8279999999999998</v>
      </c>
      <c r="G2026">
        <v>34.384</v>
      </c>
      <c r="J2026">
        <v>1032.0954616655399</v>
      </c>
      <c r="K2026">
        <v>27.414755638258601</v>
      </c>
    </row>
    <row r="2027" spans="1:11" ht="15" customHeight="1">
      <c r="A2027" s="91" t="s">
        <v>4717</v>
      </c>
      <c r="B2027" s="19" t="s">
        <v>88</v>
      </c>
      <c r="C2027" s="30" t="s">
        <v>199</v>
      </c>
      <c r="D2027" s="91">
        <v>5400</v>
      </c>
      <c r="E2027">
        <v>1011</v>
      </c>
      <c r="F2027">
        <v>2.827</v>
      </c>
      <c r="G2027">
        <v>34.384999999999998</v>
      </c>
      <c r="J2027">
        <v>1032.10095735191</v>
      </c>
      <c r="K2027">
        <v>27.415648735647899</v>
      </c>
    </row>
    <row r="2028" spans="1:11" ht="15" customHeight="1">
      <c r="A2028" s="91" t="s">
        <v>4717</v>
      </c>
      <c r="B2028" s="19" t="s">
        <v>88</v>
      </c>
      <c r="C2028" s="30" t="s">
        <v>199</v>
      </c>
      <c r="D2028" s="91">
        <v>5400</v>
      </c>
      <c r="E2028">
        <v>1012</v>
      </c>
      <c r="F2028">
        <v>2.8250000000000002</v>
      </c>
      <c r="G2028">
        <v>34.384999999999998</v>
      </c>
      <c r="J2028">
        <v>1032.1057767549901</v>
      </c>
      <c r="K2028">
        <v>27.415830011601901</v>
      </c>
    </row>
    <row r="2029" spans="1:11" ht="15" customHeight="1">
      <c r="A2029" s="91" t="s">
        <v>4717</v>
      </c>
      <c r="B2029" s="19" t="s">
        <v>88</v>
      </c>
      <c r="C2029" s="30" t="s">
        <v>199</v>
      </c>
      <c r="D2029" s="91">
        <v>5400</v>
      </c>
      <c r="E2029">
        <v>1013</v>
      </c>
      <c r="F2029">
        <v>2.823</v>
      </c>
      <c r="G2029">
        <v>34.386000000000003</v>
      </c>
      <c r="J2029">
        <v>1032.1113870275899</v>
      </c>
      <c r="K2029">
        <v>27.4168104111309</v>
      </c>
    </row>
    <row r="2030" spans="1:11" ht="15" customHeight="1">
      <c r="A2030" s="91" t="s">
        <v>4718</v>
      </c>
      <c r="B2030" s="19" t="s">
        <v>88</v>
      </c>
      <c r="C2030" s="30" t="s">
        <v>199</v>
      </c>
      <c r="D2030" s="91">
        <v>5400</v>
      </c>
      <c r="E2030">
        <v>0</v>
      </c>
      <c r="F2030">
        <v>5.9349999999999996</v>
      </c>
      <c r="G2030">
        <v>32.902000000000001</v>
      </c>
      <c r="J2030">
        <v>1025.9029962642101</v>
      </c>
      <c r="K2030">
        <v>25.9029962642073</v>
      </c>
    </row>
    <row r="2031" spans="1:11" ht="15" customHeight="1">
      <c r="A2031" s="91" t="s">
        <v>4718</v>
      </c>
      <c r="B2031" s="19" t="s">
        <v>88</v>
      </c>
      <c r="C2031" s="30" t="s">
        <v>199</v>
      </c>
      <c r="D2031" s="91">
        <v>5400</v>
      </c>
      <c r="E2031">
        <v>1</v>
      </c>
      <c r="F2031">
        <v>5.9349999999999996</v>
      </c>
      <c r="G2031">
        <v>32.902000000000001</v>
      </c>
      <c r="J2031">
        <v>1025.9076221155201</v>
      </c>
      <c r="K2031">
        <v>25.903006125699001</v>
      </c>
    </row>
    <row r="2032" spans="1:11" ht="15" customHeight="1">
      <c r="A2032" s="91" t="s">
        <v>4718</v>
      </c>
      <c r="B2032" s="19" t="s">
        <v>88</v>
      </c>
      <c r="C2032" s="30" t="s">
        <v>199</v>
      </c>
      <c r="D2032" s="91">
        <v>5400</v>
      </c>
      <c r="E2032">
        <v>2</v>
      </c>
      <c r="F2032">
        <v>5.9349999999999996</v>
      </c>
      <c r="G2032">
        <v>32.902000000000001</v>
      </c>
      <c r="J2032">
        <v>1025.9122478683901</v>
      </c>
      <c r="K2032">
        <v>25.903015988896598</v>
      </c>
    </row>
    <row r="2033" spans="1:11" ht="15" customHeight="1">
      <c r="A2033" s="91" t="s">
        <v>4718</v>
      </c>
      <c r="B2033" s="19" t="s">
        <v>88</v>
      </c>
      <c r="C2033" s="30" t="s">
        <v>199</v>
      </c>
      <c r="D2033" s="91">
        <v>5400</v>
      </c>
      <c r="E2033">
        <v>3</v>
      </c>
      <c r="F2033">
        <v>5.9349999999999996</v>
      </c>
      <c r="G2033">
        <v>32.902000000000001</v>
      </c>
      <c r="J2033">
        <v>1025.91687352284</v>
      </c>
      <c r="K2033">
        <v>25.903025853800699</v>
      </c>
    </row>
    <row r="2034" spans="1:11" ht="15" customHeight="1">
      <c r="A2034" s="91" t="s">
        <v>4718</v>
      </c>
      <c r="B2034" s="19" t="s">
        <v>88</v>
      </c>
      <c r="C2034" s="30" t="s">
        <v>199</v>
      </c>
      <c r="D2034" s="91">
        <v>5400</v>
      </c>
      <c r="E2034">
        <v>4</v>
      </c>
      <c r="F2034">
        <v>5.9349999999999996</v>
      </c>
      <c r="G2034">
        <v>32.902000000000001</v>
      </c>
      <c r="J2034">
        <v>1025.92149907885</v>
      </c>
      <c r="K2034">
        <v>25.903035720410301</v>
      </c>
    </row>
    <row r="2035" spans="1:11" ht="15" customHeight="1">
      <c r="A2035" s="91" t="s">
        <v>4718</v>
      </c>
      <c r="B2035" s="19" t="s">
        <v>88</v>
      </c>
      <c r="C2035" s="30" t="s">
        <v>199</v>
      </c>
      <c r="D2035" s="91">
        <v>5400</v>
      </c>
      <c r="E2035">
        <v>5</v>
      </c>
      <c r="F2035">
        <v>5.9349999999999996</v>
      </c>
      <c r="G2035">
        <v>32.902000000000001</v>
      </c>
      <c r="J2035">
        <v>1025.9261245364401</v>
      </c>
      <c r="K2035">
        <v>25.903045588725899</v>
      </c>
    </row>
    <row r="2036" spans="1:11" ht="15" customHeight="1">
      <c r="A2036" s="91" t="s">
        <v>4718</v>
      </c>
      <c r="B2036" s="19" t="s">
        <v>88</v>
      </c>
      <c r="C2036" s="30" t="s">
        <v>199</v>
      </c>
      <c r="D2036" s="91">
        <v>5400</v>
      </c>
      <c r="E2036">
        <v>6</v>
      </c>
      <c r="F2036">
        <v>5.9359999999999999</v>
      </c>
      <c r="G2036">
        <v>32.902000000000001</v>
      </c>
      <c r="J2036">
        <v>1025.9306275347301</v>
      </c>
      <c r="K2036">
        <v>25.902933248139799</v>
      </c>
    </row>
    <row r="2037" spans="1:11" ht="15" customHeight="1">
      <c r="A2037" s="91" t="s">
        <v>4718</v>
      </c>
      <c r="B2037" s="19" t="s">
        <v>88</v>
      </c>
      <c r="C2037" s="30" t="s">
        <v>199</v>
      </c>
      <c r="D2037" s="91">
        <v>5400</v>
      </c>
      <c r="E2037">
        <v>7</v>
      </c>
      <c r="F2037">
        <v>5.9359999999999999</v>
      </c>
      <c r="G2037">
        <v>32.902000000000001</v>
      </c>
      <c r="J2037">
        <v>1025.9352527723299</v>
      </c>
      <c r="K2037">
        <v>25.902943121761801</v>
      </c>
    </row>
    <row r="2038" spans="1:11" ht="15" customHeight="1">
      <c r="A2038" s="91" t="s">
        <v>4718</v>
      </c>
      <c r="B2038" s="19" t="s">
        <v>88</v>
      </c>
      <c r="C2038" s="30" t="s">
        <v>199</v>
      </c>
      <c r="D2038" s="91">
        <v>5400</v>
      </c>
      <c r="E2038">
        <v>8</v>
      </c>
      <c r="F2038">
        <v>5.9370000000000003</v>
      </c>
      <c r="G2038">
        <v>32.902000000000001</v>
      </c>
      <c r="J2038">
        <v>1025.93975549279</v>
      </c>
      <c r="K2038">
        <v>25.902830778714101</v>
      </c>
    </row>
    <row r="2039" spans="1:11" ht="15" customHeight="1">
      <c r="A2039" s="91" t="s">
        <v>4718</v>
      </c>
      <c r="B2039" s="19" t="s">
        <v>88</v>
      </c>
      <c r="C2039" s="30" t="s">
        <v>199</v>
      </c>
      <c r="D2039" s="91">
        <v>5400</v>
      </c>
      <c r="E2039">
        <v>9</v>
      </c>
      <c r="F2039">
        <v>5.9370000000000003</v>
      </c>
      <c r="G2039">
        <v>32.902999999999999</v>
      </c>
      <c r="J2039">
        <v>1025.9451704392</v>
      </c>
      <c r="K2039">
        <v>25.903630657193599</v>
      </c>
    </row>
    <row r="2040" spans="1:11" ht="15" customHeight="1">
      <c r="A2040" s="91" t="s">
        <v>4718</v>
      </c>
      <c r="B2040" s="19" t="s">
        <v>88</v>
      </c>
      <c r="C2040" s="30" t="s">
        <v>199</v>
      </c>
      <c r="D2040" s="91">
        <v>5400</v>
      </c>
      <c r="E2040">
        <v>10</v>
      </c>
      <c r="F2040">
        <v>5.9370000000000003</v>
      </c>
      <c r="G2040">
        <v>32.902999999999999</v>
      </c>
      <c r="J2040">
        <v>1025.9497953509699</v>
      </c>
      <c r="K2040">
        <v>25.9036405382342</v>
      </c>
    </row>
    <row r="2041" spans="1:11" ht="15" customHeight="1">
      <c r="A2041" s="91" t="s">
        <v>4718</v>
      </c>
      <c r="B2041" s="19" t="s">
        <v>88</v>
      </c>
      <c r="C2041" s="30" t="s">
        <v>199</v>
      </c>
      <c r="D2041" s="91">
        <v>5400</v>
      </c>
      <c r="E2041">
        <v>11</v>
      </c>
      <c r="F2041">
        <v>5.9370000000000003</v>
      </c>
      <c r="G2041">
        <v>32.902999999999999</v>
      </c>
      <c r="J2041">
        <v>1025.95442016433</v>
      </c>
      <c r="K2041">
        <v>25.903650420979801</v>
      </c>
    </row>
    <row r="2042" spans="1:11" ht="15" customHeight="1">
      <c r="A2042" s="91" t="s">
        <v>4718</v>
      </c>
      <c r="B2042" s="19" t="s">
        <v>88</v>
      </c>
      <c r="C2042" s="30" t="s">
        <v>199</v>
      </c>
      <c r="D2042" s="91">
        <v>5400</v>
      </c>
      <c r="E2042">
        <v>12</v>
      </c>
      <c r="F2042">
        <v>5.9379999999999997</v>
      </c>
      <c r="G2042">
        <v>32.902999999999999</v>
      </c>
      <c r="J2042">
        <v>1025.9589223538801</v>
      </c>
      <c r="K2042">
        <v>25.9035380805262</v>
      </c>
    </row>
    <row r="2043" spans="1:11" ht="15" customHeight="1">
      <c r="A2043" s="91" t="s">
        <v>4718</v>
      </c>
      <c r="B2043" s="19" t="s">
        <v>88</v>
      </c>
      <c r="C2043" s="30" t="s">
        <v>199</v>
      </c>
      <c r="D2043" s="91">
        <v>5400</v>
      </c>
      <c r="E2043">
        <v>13</v>
      </c>
      <c r="F2043">
        <v>5.9379999999999997</v>
      </c>
      <c r="G2043">
        <v>32.902999999999999</v>
      </c>
      <c r="J2043">
        <v>1025.9635469473001</v>
      </c>
      <c r="K2043">
        <v>25.903547968577598</v>
      </c>
    </row>
    <row r="2044" spans="1:11" ht="15" customHeight="1">
      <c r="A2044" s="91" t="s">
        <v>4718</v>
      </c>
      <c r="B2044" s="19" t="s">
        <v>88</v>
      </c>
      <c r="C2044" s="30" t="s">
        <v>199</v>
      </c>
      <c r="D2044" s="91">
        <v>5400</v>
      </c>
      <c r="E2044">
        <v>14</v>
      </c>
      <c r="F2044">
        <v>5.9379999999999997</v>
      </c>
      <c r="G2044">
        <v>32.902999999999999</v>
      </c>
      <c r="J2044">
        <v>1025.96817144232</v>
      </c>
      <c r="K2044">
        <v>25.903557858333901</v>
      </c>
    </row>
    <row r="2045" spans="1:11" ht="15" customHeight="1">
      <c r="A2045" s="91" t="s">
        <v>4718</v>
      </c>
      <c r="B2045" s="19" t="s">
        <v>88</v>
      </c>
      <c r="C2045" s="30" t="s">
        <v>199</v>
      </c>
      <c r="D2045" s="91">
        <v>5400</v>
      </c>
      <c r="E2045">
        <v>15</v>
      </c>
      <c r="F2045">
        <v>5.9379999999999997</v>
      </c>
      <c r="G2045">
        <v>32.902999999999999</v>
      </c>
      <c r="J2045">
        <v>1025.9727958389401</v>
      </c>
      <c r="K2045">
        <v>25.903567749794298</v>
      </c>
    </row>
    <row r="2046" spans="1:11" ht="15" customHeight="1">
      <c r="A2046" s="91" t="s">
        <v>4718</v>
      </c>
      <c r="B2046" s="19" t="s">
        <v>88</v>
      </c>
      <c r="C2046" s="30" t="s">
        <v>199</v>
      </c>
      <c r="D2046" s="91">
        <v>5400</v>
      </c>
      <c r="E2046">
        <v>16</v>
      </c>
      <c r="F2046">
        <v>5.9379999999999997</v>
      </c>
      <c r="G2046">
        <v>32.902999999999999</v>
      </c>
      <c r="J2046">
        <v>1025.9774201371799</v>
      </c>
      <c r="K2046">
        <v>25.903577642959402</v>
      </c>
    </row>
    <row r="2047" spans="1:11" ht="15" customHeight="1">
      <c r="A2047" s="91" t="s">
        <v>4718</v>
      </c>
      <c r="B2047" s="19" t="s">
        <v>88</v>
      </c>
      <c r="C2047" s="30" t="s">
        <v>199</v>
      </c>
      <c r="D2047" s="91">
        <v>5400</v>
      </c>
      <c r="E2047">
        <v>17</v>
      </c>
      <c r="F2047">
        <v>5.9379999999999997</v>
      </c>
      <c r="G2047">
        <v>32.902999999999999</v>
      </c>
      <c r="J2047">
        <v>1025.9820443370299</v>
      </c>
      <c r="K2047">
        <v>25.903587537828301</v>
      </c>
    </row>
    <row r="2048" spans="1:11" ht="15" customHeight="1">
      <c r="A2048" s="91" t="s">
        <v>4718</v>
      </c>
      <c r="B2048" s="19" t="s">
        <v>88</v>
      </c>
      <c r="C2048" s="30" t="s">
        <v>199</v>
      </c>
      <c r="D2048" s="91">
        <v>5400</v>
      </c>
      <c r="E2048">
        <v>18</v>
      </c>
      <c r="F2048">
        <v>5.9379999999999997</v>
      </c>
      <c r="G2048">
        <v>32.902999999999999</v>
      </c>
      <c r="J2048">
        <v>1025.9866684384899</v>
      </c>
      <c r="K2048">
        <v>25.903597434401501</v>
      </c>
    </row>
    <row r="2049" spans="1:11" ht="15" customHeight="1">
      <c r="A2049" s="91" t="s">
        <v>4718</v>
      </c>
      <c r="B2049" s="19" t="s">
        <v>88</v>
      </c>
      <c r="C2049" s="30" t="s">
        <v>199</v>
      </c>
      <c r="D2049" s="91">
        <v>5400</v>
      </c>
      <c r="E2049">
        <v>19</v>
      </c>
      <c r="F2049">
        <v>5.9390000000000001</v>
      </c>
      <c r="G2049">
        <v>32.902999999999999</v>
      </c>
      <c r="J2049">
        <v>1025.9911697426701</v>
      </c>
      <c r="K2049">
        <v>25.903485109493399</v>
      </c>
    </row>
    <row r="2050" spans="1:11" ht="15" customHeight="1">
      <c r="A2050" s="91" t="s">
        <v>4718</v>
      </c>
      <c r="B2050" s="19" t="s">
        <v>88</v>
      </c>
      <c r="C2050" s="30" t="s">
        <v>199</v>
      </c>
      <c r="D2050" s="91">
        <v>5400</v>
      </c>
      <c r="E2050">
        <v>20</v>
      </c>
      <c r="F2050">
        <v>5.9390000000000001</v>
      </c>
      <c r="G2050">
        <v>32.902999999999999</v>
      </c>
      <c r="J2050">
        <v>1025.9957936242399</v>
      </c>
      <c r="K2050">
        <v>25.903495011371199</v>
      </c>
    </row>
    <row r="2051" spans="1:11" ht="15" customHeight="1">
      <c r="A2051" s="91" t="s">
        <v>4718</v>
      </c>
      <c r="B2051" s="19" t="s">
        <v>88</v>
      </c>
      <c r="C2051" s="30" t="s">
        <v>199</v>
      </c>
      <c r="D2051" s="91">
        <v>5400</v>
      </c>
      <c r="E2051">
        <v>21</v>
      </c>
      <c r="F2051">
        <v>5.9390000000000001</v>
      </c>
      <c r="G2051">
        <v>32.902999999999999</v>
      </c>
      <c r="J2051">
        <v>1026.0004174074299</v>
      </c>
      <c r="K2051">
        <v>25.903504914952499</v>
      </c>
    </row>
    <row r="2052" spans="1:11" ht="15" customHeight="1">
      <c r="A2052" s="91" t="s">
        <v>4718</v>
      </c>
      <c r="B2052" s="19" t="s">
        <v>88</v>
      </c>
      <c r="C2052" s="30" t="s">
        <v>199</v>
      </c>
      <c r="D2052" s="91">
        <v>5400</v>
      </c>
      <c r="E2052">
        <v>22</v>
      </c>
      <c r="F2052">
        <v>5.9390000000000001</v>
      </c>
      <c r="G2052">
        <v>32.902999999999999</v>
      </c>
      <c r="J2052">
        <v>1026.0050410922499</v>
      </c>
      <c r="K2052">
        <v>25.903514820237401</v>
      </c>
    </row>
    <row r="2053" spans="1:11" ht="15" customHeight="1">
      <c r="A2053" s="91" t="s">
        <v>4718</v>
      </c>
      <c r="B2053" s="19" t="s">
        <v>88</v>
      </c>
      <c r="C2053" s="30" t="s">
        <v>199</v>
      </c>
      <c r="D2053" s="91">
        <v>5400</v>
      </c>
      <c r="E2053">
        <v>23</v>
      </c>
      <c r="F2053">
        <v>5.9390000000000001</v>
      </c>
      <c r="G2053">
        <v>32.902999999999999</v>
      </c>
      <c r="J2053">
        <v>1026.0096646787099</v>
      </c>
      <c r="K2053">
        <v>25.903524727225701</v>
      </c>
    </row>
    <row r="2054" spans="1:11" ht="15" customHeight="1">
      <c r="A2054" s="91" t="s">
        <v>4718</v>
      </c>
      <c r="B2054" s="19" t="s">
        <v>88</v>
      </c>
      <c r="C2054" s="30" t="s">
        <v>199</v>
      </c>
      <c r="D2054" s="91">
        <v>5400</v>
      </c>
      <c r="E2054">
        <v>24</v>
      </c>
      <c r="F2054">
        <v>5.9390000000000001</v>
      </c>
      <c r="G2054">
        <v>32.902999999999999</v>
      </c>
      <c r="J2054">
        <v>1026.01428816679</v>
      </c>
      <c r="K2054">
        <v>25.903534635916898</v>
      </c>
    </row>
    <row r="2055" spans="1:11" ht="15" customHeight="1">
      <c r="A2055" s="91" t="s">
        <v>4718</v>
      </c>
      <c r="B2055" s="19" t="s">
        <v>88</v>
      </c>
      <c r="C2055" s="30" t="s">
        <v>199</v>
      </c>
      <c r="D2055" s="91">
        <v>5400</v>
      </c>
      <c r="E2055">
        <v>25</v>
      </c>
      <c r="F2055">
        <v>5.9390000000000001</v>
      </c>
      <c r="G2055">
        <v>32.902999999999999</v>
      </c>
      <c r="J2055">
        <v>1026.0189115565099</v>
      </c>
      <c r="K2055">
        <v>25.903544546311402</v>
      </c>
    </row>
    <row r="2056" spans="1:11" ht="15" customHeight="1">
      <c r="A2056" s="91" t="s">
        <v>4718</v>
      </c>
      <c r="B2056" s="19" t="s">
        <v>88</v>
      </c>
      <c r="C2056" s="30" t="s">
        <v>199</v>
      </c>
      <c r="D2056" s="91">
        <v>5400</v>
      </c>
      <c r="E2056">
        <v>26</v>
      </c>
      <c r="F2056">
        <v>5.94</v>
      </c>
      <c r="G2056">
        <v>32.902999999999999</v>
      </c>
      <c r="J2056">
        <v>1026.02341197552</v>
      </c>
      <c r="K2056">
        <v>25.903432236948699</v>
      </c>
    </row>
    <row r="2057" spans="1:11" ht="15" customHeight="1">
      <c r="A2057" s="91" t="s">
        <v>4718</v>
      </c>
      <c r="B2057" s="19" t="s">
        <v>88</v>
      </c>
      <c r="C2057" s="30" t="s">
        <v>199</v>
      </c>
      <c r="D2057" s="91">
        <v>5400</v>
      </c>
      <c r="E2057">
        <v>27</v>
      </c>
      <c r="F2057">
        <v>5.94</v>
      </c>
      <c r="G2057">
        <v>32.902999999999999</v>
      </c>
      <c r="J2057">
        <v>1026.02803514539</v>
      </c>
      <c r="K2057">
        <v>25.903442152646399</v>
      </c>
    </row>
    <row r="2058" spans="1:11" ht="15" customHeight="1">
      <c r="A2058" s="91" t="s">
        <v>4718</v>
      </c>
      <c r="B2058" s="19" t="s">
        <v>88</v>
      </c>
      <c r="C2058" s="30" t="s">
        <v>199</v>
      </c>
      <c r="D2058" s="91">
        <v>5400</v>
      </c>
      <c r="E2058">
        <v>28</v>
      </c>
      <c r="F2058">
        <v>5.94</v>
      </c>
      <c r="G2058">
        <v>32.902999999999999</v>
      </c>
      <c r="J2058">
        <v>1026.03265821692</v>
      </c>
      <c r="K2058">
        <v>25.9034520700468</v>
      </c>
    </row>
    <row r="2059" spans="1:11" ht="15" customHeight="1">
      <c r="A2059" s="91" t="s">
        <v>4718</v>
      </c>
      <c r="B2059" s="19" t="s">
        <v>88</v>
      </c>
      <c r="C2059" s="30" t="s">
        <v>199</v>
      </c>
      <c r="D2059" s="91">
        <v>5400</v>
      </c>
      <c r="E2059">
        <v>29</v>
      </c>
      <c r="F2059">
        <v>5.94</v>
      </c>
      <c r="G2059">
        <v>32.902999999999999</v>
      </c>
      <c r="J2059">
        <v>1026.03728119009</v>
      </c>
      <c r="K2059">
        <v>25.903461989149701</v>
      </c>
    </row>
    <row r="2060" spans="1:11" ht="15" customHeight="1">
      <c r="A2060" s="91" t="s">
        <v>4718</v>
      </c>
      <c r="B2060" s="19" t="s">
        <v>88</v>
      </c>
      <c r="C2060" s="30" t="s">
        <v>199</v>
      </c>
      <c r="D2060" s="91">
        <v>5400</v>
      </c>
      <c r="E2060">
        <v>30</v>
      </c>
      <c r="F2060">
        <v>5.94</v>
      </c>
      <c r="G2060">
        <v>32.902999999999999</v>
      </c>
      <c r="J2060">
        <v>1026.0419040649101</v>
      </c>
      <c r="K2060">
        <v>25.903471909955002</v>
      </c>
    </row>
    <row r="2061" spans="1:11" ht="15" customHeight="1">
      <c r="A2061" s="91" t="s">
        <v>4718</v>
      </c>
      <c r="B2061" s="19" t="s">
        <v>88</v>
      </c>
      <c r="C2061" s="30" t="s">
        <v>199</v>
      </c>
      <c r="D2061" s="91">
        <v>5400</v>
      </c>
      <c r="E2061">
        <v>31</v>
      </c>
      <c r="F2061">
        <v>5.9409999999999998</v>
      </c>
      <c r="G2061">
        <v>32.904000000000003</v>
      </c>
      <c r="J2061">
        <v>1026.0471935967901</v>
      </c>
      <c r="K2061">
        <v>25.904149607522001</v>
      </c>
    </row>
    <row r="2062" spans="1:11" ht="15" customHeight="1">
      <c r="A2062" s="91" t="s">
        <v>4718</v>
      </c>
      <c r="B2062" s="19" t="s">
        <v>88</v>
      </c>
      <c r="C2062" s="30" t="s">
        <v>199</v>
      </c>
      <c r="D2062" s="91">
        <v>5400</v>
      </c>
      <c r="E2062">
        <v>32</v>
      </c>
      <c r="F2062">
        <v>5.9420000000000002</v>
      </c>
      <c r="G2062">
        <v>32.904000000000003</v>
      </c>
      <c r="J2062">
        <v>1026.05169320765</v>
      </c>
      <c r="K2062">
        <v>25.904037298302701</v>
      </c>
    </row>
    <row r="2063" spans="1:11" ht="15" customHeight="1">
      <c r="A2063" s="91" t="s">
        <v>4718</v>
      </c>
      <c r="B2063" s="19" t="s">
        <v>88</v>
      </c>
      <c r="C2063" s="30" t="s">
        <v>199</v>
      </c>
      <c r="D2063" s="91">
        <v>5400</v>
      </c>
      <c r="E2063">
        <v>33</v>
      </c>
      <c r="F2063">
        <v>5.9420000000000002</v>
      </c>
      <c r="G2063">
        <v>32.904000000000003</v>
      </c>
      <c r="J2063">
        <v>1026.0563157337499</v>
      </c>
      <c r="K2063">
        <v>25.904047228418399</v>
      </c>
    </row>
    <row r="2064" spans="1:11" ht="15" customHeight="1">
      <c r="A2064" s="91" t="s">
        <v>4718</v>
      </c>
      <c r="B2064" s="19" t="s">
        <v>88</v>
      </c>
      <c r="C2064" s="30" t="s">
        <v>199</v>
      </c>
      <c r="D2064" s="91">
        <v>5400</v>
      </c>
      <c r="E2064">
        <v>34</v>
      </c>
      <c r="F2064">
        <v>5.9420000000000002</v>
      </c>
      <c r="G2064">
        <v>32.902999999999999</v>
      </c>
      <c r="J2064">
        <v>1026.06014843151</v>
      </c>
      <c r="K2064">
        <v>25.903267162982001</v>
      </c>
    </row>
    <row r="2065" spans="1:11" ht="15" customHeight="1">
      <c r="A2065" s="91" t="s">
        <v>4718</v>
      </c>
      <c r="B2065" s="19" t="s">
        <v>88</v>
      </c>
      <c r="C2065" s="30" t="s">
        <v>199</v>
      </c>
      <c r="D2065" s="91">
        <v>5400</v>
      </c>
      <c r="E2065">
        <v>35</v>
      </c>
      <c r="F2065">
        <v>5.9420000000000002</v>
      </c>
      <c r="G2065">
        <v>32.902999999999999</v>
      </c>
      <c r="J2065">
        <v>1026.06477076839</v>
      </c>
      <c r="K2065">
        <v>25.903277096093898</v>
      </c>
    </row>
    <row r="2066" spans="1:11" ht="15" customHeight="1">
      <c r="A2066" s="91" t="s">
        <v>4718</v>
      </c>
      <c r="B2066" s="19" t="s">
        <v>88</v>
      </c>
      <c r="C2066" s="30" t="s">
        <v>199</v>
      </c>
      <c r="D2066" s="91">
        <v>5400</v>
      </c>
      <c r="E2066">
        <v>36</v>
      </c>
      <c r="F2066">
        <v>5.9409999999999998</v>
      </c>
      <c r="G2066">
        <v>32.902999999999999</v>
      </c>
      <c r="J2066">
        <v>1026.06951613357</v>
      </c>
      <c r="K2066">
        <v>25.903409256494299</v>
      </c>
    </row>
    <row r="2067" spans="1:11" ht="15" customHeight="1">
      <c r="A2067" s="91" t="s">
        <v>4718</v>
      </c>
      <c r="B2067" s="19" t="s">
        <v>88</v>
      </c>
      <c r="C2067" s="30" t="s">
        <v>199</v>
      </c>
      <c r="D2067" s="91">
        <v>5400</v>
      </c>
      <c r="E2067">
        <v>37</v>
      </c>
      <c r="F2067">
        <v>5.94</v>
      </c>
      <c r="G2067">
        <v>32.902999999999999</v>
      </c>
      <c r="J2067">
        <v>1026.07426143513</v>
      </c>
      <c r="K2067">
        <v>25.903541403245299</v>
      </c>
    </row>
    <row r="2068" spans="1:11" ht="15" customHeight="1">
      <c r="A2068" s="91" t="s">
        <v>4718</v>
      </c>
      <c r="B2068" s="19" t="s">
        <v>88</v>
      </c>
      <c r="C2068" s="30" t="s">
        <v>199</v>
      </c>
      <c r="D2068" s="91">
        <v>5400</v>
      </c>
      <c r="E2068">
        <v>38</v>
      </c>
      <c r="F2068">
        <v>5.94</v>
      </c>
      <c r="G2068">
        <v>32.902999999999999</v>
      </c>
      <c r="J2068">
        <v>1026.0788835232599</v>
      </c>
      <c r="K2068">
        <v>25.903551337664101</v>
      </c>
    </row>
    <row r="2069" spans="1:11" ht="15" customHeight="1">
      <c r="A2069" s="91" t="s">
        <v>4718</v>
      </c>
      <c r="B2069" s="19" t="s">
        <v>88</v>
      </c>
      <c r="C2069" s="30" t="s">
        <v>199</v>
      </c>
      <c r="D2069" s="91">
        <v>5400</v>
      </c>
      <c r="E2069">
        <v>39</v>
      </c>
      <c r="F2069">
        <v>5.9390000000000001</v>
      </c>
      <c r="G2069">
        <v>32.902999999999999</v>
      </c>
      <c r="J2069">
        <v>1026.0836286859901</v>
      </c>
      <c r="K2069">
        <v>25.903683470567799</v>
      </c>
    </row>
    <row r="2070" spans="1:11" ht="15" customHeight="1">
      <c r="A2070" s="91" t="s">
        <v>4718</v>
      </c>
      <c r="B2070" s="19" t="s">
        <v>88</v>
      </c>
      <c r="C2070" s="30" t="s">
        <v>199</v>
      </c>
      <c r="D2070" s="91">
        <v>5400</v>
      </c>
      <c r="E2070">
        <v>40</v>
      </c>
      <c r="F2070">
        <v>5.9390000000000001</v>
      </c>
      <c r="G2070">
        <v>32.902999999999999</v>
      </c>
      <c r="J2070">
        <v>1026.0882506006001</v>
      </c>
      <c r="K2070">
        <v>25.903693406489499</v>
      </c>
    </row>
    <row r="2071" spans="1:11" ht="15" customHeight="1">
      <c r="A2071" s="91" t="s">
        <v>4718</v>
      </c>
      <c r="B2071" s="19" t="s">
        <v>88</v>
      </c>
      <c r="C2071" s="30" t="s">
        <v>199</v>
      </c>
      <c r="D2071" s="91">
        <v>5400</v>
      </c>
      <c r="E2071">
        <v>41</v>
      </c>
      <c r="F2071">
        <v>5.9379999999999997</v>
      </c>
      <c r="G2071">
        <v>32.902999999999999</v>
      </c>
      <c r="J2071">
        <v>1026.09299562451</v>
      </c>
      <c r="K2071">
        <v>25.903825525544999</v>
      </c>
    </row>
    <row r="2072" spans="1:11" ht="15" customHeight="1">
      <c r="A2072" s="91" t="s">
        <v>4718</v>
      </c>
      <c r="B2072" s="19" t="s">
        <v>88</v>
      </c>
      <c r="C2072" s="30" t="s">
        <v>199</v>
      </c>
      <c r="D2072" s="91">
        <v>5400</v>
      </c>
      <c r="E2072">
        <v>42</v>
      </c>
      <c r="F2072">
        <v>5.9370000000000003</v>
      </c>
      <c r="G2072">
        <v>32.902999999999999</v>
      </c>
      <c r="J2072">
        <v>1026.09774058482</v>
      </c>
      <c r="K2072">
        <v>25.9039576309499</v>
      </c>
    </row>
    <row r="2073" spans="1:11" ht="15" customHeight="1">
      <c r="A2073" s="91" t="s">
        <v>4718</v>
      </c>
      <c r="B2073" s="19" t="s">
        <v>88</v>
      </c>
      <c r="C2073" s="30" t="s">
        <v>199</v>
      </c>
      <c r="D2073" s="91">
        <v>5400</v>
      </c>
      <c r="E2073">
        <v>43</v>
      </c>
      <c r="F2073">
        <v>5.9370000000000003</v>
      </c>
      <c r="G2073">
        <v>32.902999999999999</v>
      </c>
      <c r="J2073">
        <v>1026.1023622507</v>
      </c>
      <c r="K2073">
        <v>25.903967568175901</v>
      </c>
    </row>
    <row r="2074" spans="1:11" ht="15" customHeight="1">
      <c r="A2074" s="91" t="s">
        <v>4718</v>
      </c>
      <c r="B2074" s="19" t="s">
        <v>88</v>
      </c>
      <c r="C2074" s="30" t="s">
        <v>199</v>
      </c>
      <c r="D2074" s="91">
        <v>5400</v>
      </c>
      <c r="E2074">
        <v>44</v>
      </c>
      <c r="F2074">
        <v>5.9359999999999999</v>
      </c>
      <c r="G2074">
        <v>32.902999999999999</v>
      </c>
      <c r="J2074">
        <v>1026.1071070722001</v>
      </c>
      <c r="K2074">
        <v>25.904099659731202</v>
      </c>
    </row>
    <row r="2075" spans="1:11" ht="15" customHeight="1">
      <c r="A2075" s="91" t="s">
        <v>4718</v>
      </c>
      <c r="B2075" s="19" t="s">
        <v>88</v>
      </c>
      <c r="C2075" s="30" t="s">
        <v>199</v>
      </c>
      <c r="D2075" s="91">
        <v>5400</v>
      </c>
      <c r="E2075">
        <v>45</v>
      </c>
      <c r="F2075">
        <v>5.9349999999999996</v>
      </c>
      <c r="G2075">
        <v>32.902999999999999</v>
      </c>
      <c r="J2075">
        <v>1026.1118518301</v>
      </c>
      <c r="K2075">
        <v>25.9042317376352</v>
      </c>
    </row>
    <row r="2076" spans="1:11" ht="15" customHeight="1">
      <c r="A2076" s="91" t="s">
        <v>4718</v>
      </c>
      <c r="B2076" s="19" t="s">
        <v>88</v>
      </c>
      <c r="C2076" s="30" t="s">
        <v>199</v>
      </c>
      <c r="D2076" s="91">
        <v>5400</v>
      </c>
      <c r="E2076">
        <v>46</v>
      </c>
      <c r="F2076">
        <v>5.9340000000000002</v>
      </c>
      <c r="G2076">
        <v>32.902999999999999</v>
      </c>
      <c r="J2076">
        <v>1026.1165965243999</v>
      </c>
      <c r="K2076">
        <v>25.904363801887499</v>
      </c>
    </row>
    <row r="2077" spans="1:11" ht="15" customHeight="1">
      <c r="A2077" s="91" t="s">
        <v>4718</v>
      </c>
      <c r="B2077" s="19" t="s">
        <v>88</v>
      </c>
      <c r="C2077" s="30" t="s">
        <v>199</v>
      </c>
      <c r="D2077" s="91">
        <v>5400</v>
      </c>
      <c r="E2077">
        <v>47</v>
      </c>
      <c r="F2077">
        <v>5.9329999999999998</v>
      </c>
      <c r="G2077">
        <v>32.902999999999999</v>
      </c>
      <c r="J2077">
        <v>1026.1213411551</v>
      </c>
      <c r="K2077">
        <v>25.904495852488001</v>
      </c>
    </row>
    <row r="2078" spans="1:11" ht="15" customHeight="1">
      <c r="A2078" s="91" t="s">
        <v>4718</v>
      </c>
      <c r="B2078" s="19" t="s">
        <v>88</v>
      </c>
      <c r="C2078" s="30" t="s">
        <v>199</v>
      </c>
      <c r="D2078" s="91">
        <v>5400</v>
      </c>
      <c r="E2078">
        <v>48</v>
      </c>
      <c r="F2078">
        <v>5.9329999999999998</v>
      </c>
      <c r="G2078">
        <v>32.902999999999999</v>
      </c>
      <c r="J2078">
        <v>1026.1259624219001</v>
      </c>
      <c r="K2078">
        <v>25.904505790617598</v>
      </c>
    </row>
    <row r="2079" spans="1:11" ht="15" customHeight="1">
      <c r="A2079" s="91" t="s">
        <v>4718</v>
      </c>
      <c r="B2079" s="19" t="s">
        <v>88</v>
      </c>
      <c r="C2079" s="30" t="s">
        <v>199</v>
      </c>
      <c r="D2079" s="91">
        <v>5400</v>
      </c>
      <c r="E2079">
        <v>49</v>
      </c>
      <c r="F2079">
        <v>5.9329999999999998</v>
      </c>
      <c r="G2079">
        <v>32.902999999999999</v>
      </c>
      <c r="J2079">
        <v>1026.13058359039</v>
      </c>
      <c r="K2079">
        <v>25.9045157304461</v>
      </c>
    </row>
    <row r="2080" spans="1:11" ht="15" customHeight="1">
      <c r="A2080" s="91" t="s">
        <v>4718</v>
      </c>
      <c r="B2080" s="19" t="s">
        <v>88</v>
      </c>
      <c r="C2080" s="30" t="s">
        <v>199</v>
      </c>
      <c r="D2080" s="91">
        <v>5400</v>
      </c>
      <c r="E2080">
        <v>50</v>
      </c>
      <c r="F2080">
        <v>5.9320000000000004</v>
      </c>
      <c r="G2080">
        <v>32.902999999999999</v>
      </c>
      <c r="J2080">
        <v>1026.1353280071301</v>
      </c>
      <c r="K2080">
        <v>25.904647766995399</v>
      </c>
    </row>
    <row r="2081" spans="1:11" ht="15" customHeight="1">
      <c r="A2081" s="91" t="s">
        <v>4718</v>
      </c>
      <c r="B2081" s="19" t="s">
        <v>88</v>
      </c>
      <c r="C2081" s="30" t="s">
        <v>199</v>
      </c>
      <c r="D2081" s="91">
        <v>5400</v>
      </c>
      <c r="E2081">
        <v>51</v>
      </c>
      <c r="F2081">
        <v>5.9320000000000004</v>
      </c>
      <c r="G2081">
        <v>32.902999999999999</v>
      </c>
      <c r="J2081">
        <v>1026.1399490021399</v>
      </c>
      <c r="K2081">
        <v>25.904657708322699</v>
      </c>
    </row>
    <row r="2082" spans="1:11" ht="15" customHeight="1">
      <c r="A2082" s="91" t="s">
        <v>4718</v>
      </c>
      <c r="B2082" s="19" t="s">
        <v>88</v>
      </c>
      <c r="C2082" s="30" t="s">
        <v>199</v>
      </c>
      <c r="D2082" s="91">
        <v>5400</v>
      </c>
      <c r="E2082">
        <v>52</v>
      </c>
      <c r="F2082">
        <v>5.931</v>
      </c>
      <c r="G2082">
        <v>32.902999999999999</v>
      </c>
      <c r="J2082">
        <v>1026.14469328011</v>
      </c>
      <c r="K2082">
        <v>25.904789731019001</v>
      </c>
    </row>
    <row r="2083" spans="1:11" ht="15" customHeight="1">
      <c r="A2083" s="91" t="s">
        <v>4718</v>
      </c>
      <c r="B2083" s="19" t="s">
        <v>88</v>
      </c>
      <c r="C2083" s="30" t="s">
        <v>199</v>
      </c>
      <c r="D2083" s="91">
        <v>5400</v>
      </c>
      <c r="E2083">
        <v>53</v>
      </c>
      <c r="F2083">
        <v>5.931</v>
      </c>
      <c r="G2083">
        <v>32.902999999999999</v>
      </c>
      <c r="J2083">
        <v>1026.1493141016499</v>
      </c>
      <c r="K2083">
        <v>25.904799673844501</v>
      </c>
    </row>
    <row r="2084" spans="1:11" ht="15" customHeight="1">
      <c r="A2084" s="91" t="s">
        <v>4718</v>
      </c>
      <c r="B2084" s="19" t="s">
        <v>88</v>
      </c>
      <c r="C2084" s="30" t="s">
        <v>199</v>
      </c>
      <c r="D2084" s="91">
        <v>5400</v>
      </c>
      <c r="E2084">
        <v>54</v>
      </c>
      <c r="F2084">
        <v>5.9320000000000004</v>
      </c>
      <c r="G2084">
        <v>32.902999999999999</v>
      </c>
      <c r="J2084">
        <v>1026.15381139744</v>
      </c>
      <c r="K2084">
        <v>25.904687542494699</v>
      </c>
    </row>
    <row r="2085" spans="1:11" ht="15" customHeight="1">
      <c r="A2085" s="91" t="s">
        <v>4718</v>
      </c>
      <c r="B2085" s="19" t="s">
        <v>88</v>
      </c>
      <c r="C2085" s="30" t="s">
        <v>199</v>
      </c>
      <c r="D2085" s="91">
        <v>5400</v>
      </c>
      <c r="E2085">
        <v>55</v>
      </c>
      <c r="F2085">
        <v>5.931</v>
      </c>
      <c r="G2085">
        <v>32.902999999999999</v>
      </c>
      <c r="J2085">
        <v>1026.1585554498699</v>
      </c>
      <c r="K2085">
        <v>25.904819564589399</v>
      </c>
    </row>
    <row r="2086" spans="1:11" ht="15" customHeight="1">
      <c r="A2086" s="91" t="s">
        <v>4718</v>
      </c>
      <c r="B2086" s="19" t="s">
        <v>88</v>
      </c>
      <c r="C2086" s="30" t="s">
        <v>199</v>
      </c>
      <c r="D2086" s="91">
        <v>5400</v>
      </c>
      <c r="E2086">
        <v>56</v>
      </c>
      <c r="F2086">
        <v>5.93</v>
      </c>
      <c r="G2086">
        <v>32.902999999999999</v>
      </c>
      <c r="J2086">
        <v>1026.1632994387201</v>
      </c>
      <c r="K2086">
        <v>25.904951573030299</v>
      </c>
    </row>
    <row r="2087" spans="1:11" ht="15" customHeight="1">
      <c r="A2087" s="91" t="s">
        <v>4718</v>
      </c>
      <c r="B2087" s="19" t="s">
        <v>88</v>
      </c>
      <c r="C2087" s="30" t="s">
        <v>199</v>
      </c>
      <c r="D2087" s="91">
        <v>5400</v>
      </c>
      <c r="E2087">
        <v>57</v>
      </c>
      <c r="F2087">
        <v>5.93</v>
      </c>
      <c r="G2087">
        <v>32.902999999999999</v>
      </c>
      <c r="J2087">
        <v>1026.16791989023</v>
      </c>
      <c r="K2087">
        <v>25.904961520748198</v>
      </c>
    </row>
    <row r="2088" spans="1:11" ht="15" customHeight="1">
      <c r="A2088" s="91" t="s">
        <v>4718</v>
      </c>
      <c r="B2088" s="19" t="s">
        <v>88</v>
      </c>
      <c r="C2088" s="30" t="s">
        <v>199</v>
      </c>
      <c r="D2088" s="91">
        <v>5400</v>
      </c>
      <c r="E2088">
        <v>58</v>
      </c>
      <c r="F2088">
        <v>5.93</v>
      </c>
      <c r="G2088">
        <v>32.902999999999999</v>
      </c>
      <c r="J2088">
        <v>1026.1725402434599</v>
      </c>
      <c r="K2088">
        <v>25.9049714701634</v>
      </c>
    </row>
    <row r="2089" spans="1:11" ht="15" customHeight="1">
      <c r="A2089" s="91" t="s">
        <v>4718</v>
      </c>
      <c r="B2089" s="19" t="s">
        <v>88</v>
      </c>
      <c r="C2089" s="30" t="s">
        <v>199</v>
      </c>
      <c r="D2089" s="91">
        <v>5400</v>
      </c>
      <c r="E2089">
        <v>59</v>
      </c>
      <c r="F2089">
        <v>5.93</v>
      </c>
      <c r="G2089">
        <v>32.902999999999999</v>
      </c>
      <c r="J2089">
        <v>1026.1771604984201</v>
      </c>
      <c r="K2089">
        <v>25.904981421275799</v>
      </c>
    </row>
    <row r="2090" spans="1:11" ht="15" customHeight="1">
      <c r="A2090" s="91" t="s">
        <v>4718</v>
      </c>
      <c r="B2090" s="19" t="s">
        <v>88</v>
      </c>
      <c r="C2090" s="30" t="s">
        <v>199</v>
      </c>
      <c r="D2090" s="91">
        <v>5400</v>
      </c>
      <c r="E2090">
        <v>60</v>
      </c>
      <c r="F2090">
        <v>5.93</v>
      </c>
      <c r="G2090">
        <v>32.902999999999999</v>
      </c>
      <c r="J2090">
        <v>1026.1817806551001</v>
      </c>
      <c r="K2090">
        <v>25.904991374085299</v>
      </c>
    </row>
    <row r="2091" spans="1:11" ht="15" customHeight="1">
      <c r="A2091" s="91" t="s">
        <v>4718</v>
      </c>
      <c r="B2091" s="19" t="s">
        <v>88</v>
      </c>
      <c r="C2091" s="30" t="s">
        <v>199</v>
      </c>
      <c r="D2091" s="91">
        <v>5400</v>
      </c>
      <c r="E2091">
        <v>61</v>
      </c>
      <c r="F2091">
        <v>5.93</v>
      </c>
      <c r="G2091">
        <v>32.904000000000003</v>
      </c>
      <c r="J2091">
        <v>1026.18719027305</v>
      </c>
      <c r="K2091">
        <v>25.905791367496501</v>
      </c>
    </row>
    <row r="2092" spans="1:11" ht="15" customHeight="1">
      <c r="A2092" s="91" t="s">
        <v>4718</v>
      </c>
      <c r="B2092" s="19" t="s">
        <v>88</v>
      </c>
      <c r="C2092" s="30" t="s">
        <v>199</v>
      </c>
      <c r="D2092" s="91">
        <v>5400</v>
      </c>
      <c r="E2092">
        <v>62</v>
      </c>
      <c r="F2092">
        <v>5.931</v>
      </c>
      <c r="G2092">
        <v>32.904000000000003</v>
      </c>
      <c r="J2092">
        <v>1026.1916866224001</v>
      </c>
      <c r="K2092">
        <v>25.905679272425701</v>
      </c>
    </row>
    <row r="2093" spans="1:11" ht="15" customHeight="1">
      <c r="A2093" s="91" t="s">
        <v>4718</v>
      </c>
      <c r="B2093" s="19" t="s">
        <v>88</v>
      </c>
      <c r="C2093" s="30" t="s">
        <v>199</v>
      </c>
      <c r="D2093" s="91">
        <v>5400</v>
      </c>
      <c r="E2093">
        <v>63</v>
      </c>
      <c r="F2093">
        <v>5.931</v>
      </c>
      <c r="G2093">
        <v>32.904000000000003</v>
      </c>
      <c r="J2093">
        <v>1026.1963064537399</v>
      </c>
      <c r="K2093">
        <v>25.905689232632501</v>
      </c>
    </row>
    <row r="2094" spans="1:11" ht="15" customHeight="1">
      <c r="A2094" s="91" t="s">
        <v>4718</v>
      </c>
      <c r="B2094" s="19" t="s">
        <v>88</v>
      </c>
      <c r="C2094" s="30" t="s">
        <v>199</v>
      </c>
      <c r="D2094" s="91">
        <v>5400</v>
      </c>
      <c r="E2094">
        <v>64</v>
      </c>
      <c r="F2094">
        <v>5.9320000000000004</v>
      </c>
      <c r="G2094">
        <v>32.904000000000003</v>
      </c>
      <c r="J2094">
        <v>1026.2008025257701</v>
      </c>
      <c r="K2094">
        <v>25.9055771351</v>
      </c>
    </row>
    <row r="2095" spans="1:11" ht="15" customHeight="1">
      <c r="A2095" s="91" t="s">
        <v>4718</v>
      </c>
      <c r="B2095" s="19" t="s">
        <v>88</v>
      </c>
      <c r="C2095" s="30" t="s">
        <v>199</v>
      </c>
      <c r="D2095" s="91">
        <v>5400</v>
      </c>
      <c r="E2095">
        <v>65</v>
      </c>
      <c r="F2095">
        <v>5.9320000000000004</v>
      </c>
      <c r="G2095">
        <v>32.904000000000003</v>
      </c>
      <c r="J2095">
        <v>1026.2054221374899</v>
      </c>
      <c r="K2095">
        <v>25.905587100599401</v>
      </c>
    </row>
    <row r="2096" spans="1:11" ht="15" customHeight="1">
      <c r="A2096" s="91" t="s">
        <v>4718</v>
      </c>
      <c r="B2096" s="19" t="s">
        <v>88</v>
      </c>
      <c r="C2096" s="30" t="s">
        <v>199</v>
      </c>
      <c r="D2096" s="91">
        <v>5400</v>
      </c>
      <c r="E2096">
        <v>66</v>
      </c>
      <c r="F2096">
        <v>5.9320000000000004</v>
      </c>
      <c r="G2096">
        <v>32.904000000000003</v>
      </c>
      <c r="J2096">
        <v>1026.21004165096</v>
      </c>
      <c r="K2096">
        <v>25.905597067795</v>
      </c>
    </row>
    <row r="2097" spans="1:11" ht="15" customHeight="1">
      <c r="A2097" s="91" t="s">
        <v>4718</v>
      </c>
      <c r="B2097" s="19" t="s">
        <v>88</v>
      </c>
      <c r="C2097" s="30" t="s">
        <v>199</v>
      </c>
      <c r="D2097" s="91">
        <v>5400</v>
      </c>
      <c r="E2097">
        <v>67</v>
      </c>
      <c r="F2097">
        <v>5.9320000000000004</v>
      </c>
      <c r="G2097">
        <v>32.904000000000003</v>
      </c>
      <c r="J2097">
        <v>1026.21466106618</v>
      </c>
      <c r="K2097">
        <v>25.9056070366867</v>
      </c>
    </row>
    <row r="2098" spans="1:11" ht="15" customHeight="1">
      <c r="A2098" s="91" t="s">
        <v>4718</v>
      </c>
      <c r="B2098" s="19" t="s">
        <v>88</v>
      </c>
      <c r="C2098" s="30" t="s">
        <v>199</v>
      </c>
      <c r="D2098" s="91">
        <v>5400</v>
      </c>
      <c r="E2098">
        <v>68</v>
      </c>
      <c r="F2098">
        <v>5.9320000000000004</v>
      </c>
      <c r="G2098">
        <v>32.904000000000003</v>
      </c>
      <c r="J2098">
        <v>1026.2192803831499</v>
      </c>
      <c r="K2098">
        <v>25.9056170072745</v>
      </c>
    </row>
    <row r="2099" spans="1:11" ht="15" customHeight="1">
      <c r="A2099" s="91" t="s">
        <v>4718</v>
      </c>
      <c r="B2099" s="19" t="s">
        <v>88</v>
      </c>
      <c r="C2099" s="30" t="s">
        <v>199</v>
      </c>
      <c r="D2099" s="91">
        <v>5400</v>
      </c>
      <c r="E2099">
        <v>69</v>
      </c>
      <c r="F2099">
        <v>5.9320000000000004</v>
      </c>
      <c r="G2099">
        <v>32.904000000000003</v>
      </c>
      <c r="J2099">
        <v>1026.22389960187</v>
      </c>
      <c r="K2099">
        <v>25.9056269795581</v>
      </c>
    </row>
    <row r="2100" spans="1:11" ht="15" customHeight="1">
      <c r="A2100" s="91" t="s">
        <v>4718</v>
      </c>
      <c r="B2100" s="19" t="s">
        <v>88</v>
      </c>
      <c r="C2100" s="30" t="s">
        <v>199</v>
      </c>
      <c r="D2100" s="91">
        <v>5400</v>
      </c>
      <c r="E2100">
        <v>70</v>
      </c>
      <c r="F2100">
        <v>5.9320000000000004</v>
      </c>
      <c r="G2100">
        <v>32.904000000000003</v>
      </c>
      <c r="J2100">
        <v>1026.2285187223599</v>
      </c>
      <c r="K2100">
        <v>25.905636953537201</v>
      </c>
    </row>
    <row r="2101" spans="1:11" ht="15" customHeight="1">
      <c r="A2101" s="91" t="s">
        <v>4718</v>
      </c>
      <c r="B2101" s="19" t="s">
        <v>88</v>
      </c>
      <c r="C2101" s="30" t="s">
        <v>199</v>
      </c>
      <c r="D2101" s="91">
        <v>5400</v>
      </c>
      <c r="E2101">
        <v>71</v>
      </c>
      <c r="F2101">
        <v>5.9320000000000004</v>
      </c>
      <c r="G2101">
        <v>32.904000000000003</v>
      </c>
      <c r="J2101">
        <v>1026.2331377446001</v>
      </c>
      <c r="K2101">
        <v>25.905646929212299</v>
      </c>
    </row>
    <row r="2102" spans="1:11" ht="15" customHeight="1">
      <c r="A2102" s="91" t="s">
        <v>4718</v>
      </c>
      <c r="B2102" s="19" t="s">
        <v>88</v>
      </c>
      <c r="C2102" s="30" t="s">
        <v>199</v>
      </c>
      <c r="D2102" s="91">
        <v>5400</v>
      </c>
      <c r="E2102">
        <v>72</v>
      </c>
      <c r="F2102">
        <v>5.9320000000000004</v>
      </c>
      <c r="G2102">
        <v>32.904000000000003</v>
      </c>
      <c r="J2102">
        <v>1026.23775666861</v>
      </c>
      <c r="K2102">
        <v>25.905656906582401</v>
      </c>
    </row>
    <row r="2103" spans="1:11" ht="15" customHeight="1">
      <c r="A2103" s="91" t="s">
        <v>4718</v>
      </c>
      <c r="B2103" s="19" t="s">
        <v>88</v>
      </c>
      <c r="C2103" s="30" t="s">
        <v>199</v>
      </c>
      <c r="D2103" s="91">
        <v>5400</v>
      </c>
      <c r="E2103">
        <v>73</v>
      </c>
      <c r="F2103">
        <v>5.9320000000000004</v>
      </c>
      <c r="G2103">
        <v>32.904000000000003</v>
      </c>
      <c r="J2103">
        <v>1026.24237549439</v>
      </c>
      <c r="K2103">
        <v>25.9056668856479</v>
      </c>
    </row>
    <row r="2104" spans="1:11" ht="15" customHeight="1">
      <c r="A2104" s="91" t="s">
        <v>4718</v>
      </c>
      <c r="B2104" s="19" t="s">
        <v>88</v>
      </c>
      <c r="C2104" s="30" t="s">
        <v>199</v>
      </c>
      <c r="D2104" s="91">
        <v>5400</v>
      </c>
      <c r="E2104">
        <v>74</v>
      </c>
      <c r="F2104">
        <v>5.9320000000000004</v>
      </c>
      <c r="G2104">
        <v>32.904000000000003</v>
      </c>
      <c r="J2104">
        <v>1026.24699422193</v>
      </c>
      <c r="K2104">
        <v>25.905676866408399</v>
      </c>
    </row>
    <row r="2105" spans="1:11" ht="15" customHeight="1">
      <c r="A2105" s="91" t="s">
        <v>4718</v>
      </c>
      <c r="B2105" s="19" t="s">
        <v>88</v>
      </c>
      <c r="C2105" s="30" t="s">
        <v>199</v>
      </c>
      <c r="D2105" s="91">
        <v>5400</v>
      </c>
      <c r="E2105">
        <v>75</v>
      </c>
      <c r="F2105">
        <v>5.9320000000000004</v>
      </c>
      <c r="G2105">
        <v>32.904000000000003</v>
      </c>
      <c r="J2105">
        <v>1026.25161285125</v>
      </c>
      <c r="K2105">
        <v>25.905686848864001</v>
      </c>
    </row>
    <row r="2106" spans="1:11" ht="15" customHeight="1">
      <c r="A2106" s="91" t="s">
        <v>4718</v>
      </c>
      <c r="B2106" s="19" t="s">
        <v>88</v>
      </c>
      <c r="C2106" s="30" t="s">
        <v>199</v>
      </c>
      <c r="D2106" s="91">
        <v>5400</v>
      </c>
      <c r="E2106">
        <v>76</v>
      </c>
      <c r="F2106">
        <v>5.9320000000000004</v>
      </c>
      <c r="G2106">
        <v>32.904000000000003</v>
      </c>
      <c r="J2106">
        <v>1026.25623138234</v>
      </c>
      <c r="K2106">
        <v>25.905696833014201</v>
      </c>
    </row>
    <row r="2107" spans="1:11" ht="15" customHeight="1">
      <c r="A2107" s="91" t="s">
        <v>4718</v>
      </c>
      <c r="B2107" s="19" t="s">
        <v>88</v>
      </c>
      <c r="C2107" s="30" t="s">
        <v>199</v>
      </c>
      <c r="D2107" s="91">
        <v>5400</v>
      </c>
      <c r="E2107">
        <v>77</v>
      </c>
      <c r="F2107">
        <v>5.9320000000000004</v>
      </c>
      <c r="G2107">
        <v>32.904000000000003</v>
      </c>
      <c r="J2107">
        <v>1026.2608498152099</v>
      </c>
      <c r="K2107">
        <v>25.905706818859201</v>
      </c>
    </row>
    <row r="2108" spans="1:11" ht="15" customHeight="1">
      <c r="A2108" s="91" t="s">
        <v>4718</v>
      </c>
      <c r="B2108" s="19" t="s">
        <v>88</v>
      </c>
      <c r="C2108" s="30" t="s">
        <v>199</v>
      </c>
      <c r="D2108" s="91">
        <v>5400</v>
      </c>
      <c r="E2108">
        <v>78</v>
      </c>
      <c r="F2108">
        <v>5.9320000000000004</v>
      </c>
      <c r="G2108">
        <v>32.904000000000003</v>
      </c>
      <c r="J2108">
        <v>1026.26546814986</v>
      </c>
      <c r="K2108">
        <v>25.905716806398701</v>
      </c>
    </row>
    <row r="2109" spans="1:11" ht="15" customHeight="1">
      <c r="A2109" s="91" t="s">
        <v>4718</v>
      </c>
      <c r="B2109" s="19" t="s">
        <v>88</v>
      </c>
      <c r="C2109" s="30" t="s">
        <v>199</v>
      </c>
      <c r="D2109" s="91">
        <v>5400</v>
      </c>
      <c r="E2109">
        <v>79</v>
      </c>
      <c r="F2109">
        <v>5.9320000000000004</v>
      </c>
      <c r="G2109">
        <v>32.904000000000003</v>
      </c>
      <c r="J2109">
        <v>1026.2700863862999</v>
      </c>
      <c r="K2109">
        <v>25.9057267956325</v>
      </c>
    </row>
    <row r="2110" spans="1:11" ht="15" customHeight="1">
      <c r="A2110" s="91" t="s">
        <v>4718</v>
      </c>
      <c r="B2110" s="19" t="s">
        <v>88</v>
      </c>
      <c r="C2110" s="30" t="s">
        <v>199</v>
      </c>
      <c r="D2110" s="91">
        <v>5400</v>
      </c>
      <c r="E2110">
        <v>80</v>
      </c>
      <c r="F2110">
        <v>5.9320000000000004</v>
      </c>
      <c r="G2110">
        <v>32.904000000000003</v>
      </c>
      <c r="J2110">
        <v>1026.2747045245201</v>
      </c>
      <c r="K2110">
        <v>25.905736786560301</v>
      </c>
    </row>
    <row r="2111" spans="1:11" ht="15" customHeight="1">
      <c r="A2111" s="91" t="s">
        <v>4718</v>
      </c>
      <c r="B2111" s="19" t="s">
        <v>88</v>
      </c>
      <c r="C2111" s="30" t="s">
        <v>199</v>
      </c>
      <c r="D2111" s="91">
        <v>5400</v>
      </c>
      <c r="E2111">
        <v>81</v>
      </c>
      <c r="F2111">
        <v>5.9320000000000004</v>
      </c>
      <c r="G2111">
        <v>32.905000000000001</v>
      </c>
      <c r="J2111">
        <v>1026.28011197043</v>
      </c>
      <c r="K2111">
        <v>25.906536821433502</v>
      </c>
    </row>
    <row r="2112" spans="1:11" ht="15" customHeight="1">
      <c r="A2112" s="91" t="s">
        <v>4718</v>
      </c>
      <c r="B2112" s="19" t="s">
        <v>88</v>
      </c>
      <c r="C2112" s="30" t="s">
        <v>199</v>
      </c>
      <c r="D2112" s="91">
        <v>5400</v>
      </c>
      <c r="E2112">
        <v>82</v>
      </c>
      <c r="F2112">
        <v>5.9320000000000004</v>
      </c>
      <c r="G2112">
        <v>32.905000000000001</v>
      </c>
      <c r="J2112">
        <v>1026.2847299048001</v>
      </c>
      <c r="K2112">
        <v>25.9065468161577</v>
      </c>
    </row>
    <row r="2113" spans="1:11" ht="15" customHeight="1">
      <c r="A2113" s="91" t="s">
        <v>4718</v>
      </c>
      <c r="B2113" s="19" t="s">
        <v>88</v>
      </c>
      <c r="C2113" s="30" t="s">
        <v>199</v>
      </c>
      <c r="D2113" s="91">
        <v>5400</v>
      </c>
      <c r="E2113">
        <v>83</v>
      </c>
      <c r="F2113">
        <v>5.931</v>
      </c>
      <c r="G2113">
        <v>32.905999999999999</v>
      </c>
      <c r="J2113">
        <v>1026.2902612371299</v>
      </c>
      <c r="K2113">
        <v>25.907468884371401</v>
      </c>
    </row>
    <row r="2114" spans="1:11" ht="15" customHeight="1">
      <c r="A2114" s="91" t="s">
        <v>4718</v>
      </c>
      <c r="B2114" s="19" t="s">
        <v>88</v>
      </c>
      <c r="C2114" s="30" t="s">
        <v>199</v>
      </c>
      <c r="D2114" s="91">
        <v>5400</v>
      </c>
      <c r="E2114">
        <v>84</v>
      </c>
      <c r="F2114">
        <v>5.93</v>
      </c>
      <c r="G2114">
        <v>32.905999999999999</v>
      </c>
      <c r="J2114">
        <v>1026.29500310719</v>
      </c>
      <c r="K2114">
        <v>25.907600895977101</v>
      </c>
    </row>
    <row r="2115" spans="1:11" ht="15" customHeight="1">
      <c r="A2115" s="91" t="s">
        <v>4718</v>
      </c>
      <c r="B2115" s="19" t="s">
        <v>88</v>
      </c>
      <c r="C2115" s="30" t="s">
        <v>199</v>
      </c>
      <c r="D2115" s="91">
        <v>5400</v>
      </c>
      <c r="E2115">
        <v>85</v>
      </c>
      <c r="F2115">
        <v>5.9279999999999999</v>
      </c>
      <c r="G2115">
        <v>32.906999999999996</v>
      </c>
      <c r="J2115">
        <v>1026.3006584172099</v>
      </c>
      <c r="K2115">
        <v>25.9086449385875</v>
      </c>
    </row>
    <row r="2116" spans="1:11" ht="15" customHeight="1">
      <c r="A2116" s="91" t="s">
        <v>4718</v>
      </c>
      <c r="B2116" s="19" t="s">
        <v>88</v>
      </c>
      <c r="C2116" s="30" t="s">
        <v>199</v>
      </c>
      <c r="D2116" s="91">
        <v>5400</v>
      </c>
      <c r="E2116">
        <v>86</v>
      </c>
      <c r="F2116">
        <v>5.9269999999999996</v>
      </c>
      <c r="G2116">
        <v>32.908000000000001</v>
      </c>
      <c r="J2116">
        <v>1026.3061895492399</v>
      </c>
      <c r="K2116">
        <v>25.909566970315399</v>
      </c>
    </row>
    <row r="2117" spans="1:11" ht="15" customHeight="1">
      <c r="A2117" s="91" t="s">
        <v>4718</v>
      </c>
      <c r="B2117" s="19" t="s">
        <v>88</v>
      </c>
      <c r="C2117" s="30" t="s">
        <v>199</v>
      </c>
      <c r="D2117" s="91">
        <v>5400</v>
      </c>
      <c r="E2117">
        <v>87</v>
      </c>
      <c r="F2117">
        <v>5.9249999999999998</v>
      </c>
      <c r="G2117">
        <v>32.908999999999999</v>
      </c>
      <c r="J2117">
        <v>1026.31184474417</v>
      </c>
      <c r="K2117">
        <v>25.910610953790599</v>
      </c>
    </row>
    <row r="2118" spans="1:11" ht="15" customHeight="1">
      <c r="A2118" s="91" t="s">
        <v>4718</v>
      </c>
      <c r="B2118" s="19" t="s">
        <v>88</v>
      </c>
      <c r="C2118" s="30" t="s">
        <v>199</v>
      </c>
      <c r="D2118" s="91">
        <v>5400</v>
      </c>
      <c r="E2118">
        <v>88</v>
      </c>
      <c r="F2118">
        <v>5.9240000000000004</v>
      </c>
      <c r="G2118">
        <v>32.909999999999997</v>
      </c>
      <c r="J2118">
        <v>1026.3173757443201</v>
      </c>
      <c r="K2118">
        <v>25.911532959729598</v>
      </c>
    </row>
    <row r="2119" spans="1:11" ht="15" customHeight="1">
      <c r="A2119" s="91" t="s">
        <v>4718</v>
      </c>
      <c r="B2119" s="19" t="s">
        <v>88</v>
      </c>
      <c r="C2119" s="30" t="s">
        <v>199</v>
      </c>
      <c r="D2119" s="91">
        <v>5400</v>
      </c>
      <c r="E2119">
        <v>89</v>
      </c>
      <c r="F2119">
        <v>5.9219999999999997</v>
      </c>
      <c r="G2119">
        <v>32.911000000000001</v>
      </c>
      <c r="J2119">
        <v>1026.3230308242</v>
      </c>
      <c r="K2119">
        <v>25.912576884068599</v>
      </c>
    </row>
    <row r="2120" spans="1:11" ht="15" customHeight="1">
      <c r="A2120" s="91" t="s">
        <v>4718</v>
      </c>
      <c r="B2120" s="19" t="s">
        <v>88</v>
      </c>
      <c r="C2120" s="30" t="s">
        <v>199</v>
      </c>
      <c r="D2120" s="91">
        <v>5400</v>
      </c>
      <c r="E2120">
        <v>90</v>
      </c>
      <c r="F2120">
        <v>5.9210000000000003</v>
      </c>
      <c r="G2120">
        <v>32.911999999999999</v>
      </c>
      <c r="J2120">
        <v>1026.32856169248</v>
      </c>
      <c r="K2120">
        <v>25.913498864218401</v>
      </c>
    </row>
    <row r="2121" spans="1:11" ht="15" customHeight="1">
      <c r="A2121" s="91" t="s">
        <v>4718</v>
      </c>
      <c r="B2121" s="19" t="s">
        <v>88</v>
      </c>
      <c r="C2121" s="30" t="s">
        <v>199</v>
      </c>
      <c r="D2121" s="91">
        <v>5400</v>
      </c>
      <c r="E2121">
        <v>91</v>
      </c>
      <c r="F2121">
        <v>5.92</v>
      </c>
      <c r="G2121">
        <v>32.912999999999997</v>
      </c>
      <c r="J2121">
        <v>1026.33409248776</v>
      </c>
      <c r="K2121">
        <v>25.914420836922101</v>
      </c>
    </row>
    <row r="2122" spans="1:11" ht="15" customHeight="1">
      <c r="A2122" s="91" t="s">
        <v>4718</v>
      </c>
      <c r="B2122" s="19" t="s">
        <v>88</v>
      </c>
      <c r="C2122" s="30" t="s">
        <v>199</v>
      </c>
      <c r="D2122" s="91">
        <v>5400</v>
      </c>
      <c r="E2122">
        <v>92</v>
      </c>
      <c r="F2122">
        <v>5.9180000000000001</v>
      </c>
      <c r="G2122">
        <v>32.912999999999997</v>
      </c>
      <c r="J2122">
        <v>1026.3389580314599</v>
      </c>
      <c r="K2122">
        <v>25.914674598678399</v>
      </c>
    </row>
    <row r="2123" spans="1:11" ht="15" customHeight="1">
      <c r="A2123" s="91" t="s">
        <v>4718</v>
      </c>
      <c r="B2123" s="19" t="s">
        <v>88</v>
      </c>
      <c r="C2123" s="30" t="s">
        <v>199</v>
      </c>
      <c r="D2123" s="91">
        <v>5400</v>
      </c>
      <c r="E2123">
        <v>93</v>
      </c>
      <c r="F2123">
        <v>5.915</v>
      </c>
      <c r="G2123">
        <v>32.914000000000001</v>
      </c>
      <c r="J2123">
        <v>1026.3447370557001</v>
      </c>
      <c r="K2123">
        <v>25.9158402439807</v>
      </c>
    </row>
    <row r="2124" spans="1:11" ht="15" customHeight="1">
      <c r="A2124" s="91" t="s">
        <v>4718</v>
      </c>
      <c r="B2124" s="19" t="s">
        <v>88</v>
      </c>
      <c r="C2124" s="30" t="s">
        <v>199</v>
      </c>
      <c r="D2124" s="91">
        <v>5400</v>
      </c>
      <c r="E2124">
        <v>94</v>
      </c>
      <c r="F2124">
        <v>5.9089999999999998</v>
      </c>
      <c r="G2124">
        <v>32.915999999999997</v>
      </c>
      <c r="J2124">
        <v>1026.3516778103301</v>
      </c>
      <c r="K2124">
        <v>25.918161265320101</v>
      </c>
    </row>
    <row r="2125" spans="1:11" ht="15" customHeight="1">
      <c r="A2125" s="91" t="s">
        <v>4718</v>
      </c>
      <c r="B2125" s="19" t="s">
        <v>88</v>
      </c>
      <c r="C2125" s="30" t="s">
        <v>199</v>
      </c>
      <c r="D2125" s="91">
        <v>5400</v>
      </c>
      <c r="E2125">
        <v>95</v>
      </c>
      <c r="F2125">
        <v>5.9009999999999998</v>
      </c>
      <c r="G2125">
        <v>32.917999999999999</v>
      </c>
      <c r="J2125">
        <v>1026.3588665105999</v>
      </c>
      <c r="K2125">
        <v>25.920725304677699</v>
      </c>
    </row>
    <row r="2126" spans="1:11" ht="15" customHeight="1">
      <c r="A2126" s="91" t="s">
        <v>4718</v>
      </c>
      <c r="B2126" s="19" t="s">
        <v>88</v>
      </c>
      <c r="C2126" s="30" t="s">
        <v>199</v>
      </c>
      <c r="D2126" s="91">
        <v>5400</v>
      </c>
      <c r="E2126">
        <v>96</v>
      </c>
      <c r="F2126">
        <v>5.891</v>
      </c>
      <c r="G2126">
        <v>32.920999999999999</v>
      </c>
      <c r="J2126">
        <v>1026.36709217784</v>
      </c>
      <c r="K2126">
        <v>25.924321984302701</v>
      </c>
    </row>
    <row r="2127" spans="1:11" ht="15" customHeight="1">
      <c r="A2127" s="91" t="s">
        <v>4718</v>
      </c>
      <c r="B2127" s="19" t="s">
        <v>88</v>
      </c>
      <c r="C2127" s="30" t="s">
        <v>199</v>
      </c>
      <c r="D2127" s="91">
        <v>5400</v>
      </c>
      <c r="E2127">
        <v>97</v>
      </c>
      <c r="F2127">
        <v>5.8780000000000001</v>
      </c>
      <c r="G2127">
        <v>32.923000000000002</v>
      </c>
      <c r="J2127">
        <v>1026.37489937244</v>
      </c>
      <c r="K2127">
        <v>25.927491778755002</v>
      </c>
    </row>
    <row r="2128" spans="1:11" ht="15" customHeight="1">
      <c r="A2128" s="91" t="s">
        <v>4718</v>
      </c>
      <c r="B2128" s="19" t="s">
        <v>88</v>
      </c>
      <c r="C2128" s="30" t="s">
        <v>199</v>
      </c>
      <c r="D2128" s="91">
        <v>5400</v>
      </c>
      <c r="E2128">
        <v>98</v>
      </c>
      <c r="F2128">
        <v>5.86</v>
      </c>
      <c r="G2128">
        <v>32.927</v>
      </c>
      <c r="J2128">
        <v>1026.38490270695</v>
      </c>
      <c r="K2128">
        <v>25.932846441171499</v>
      </c>
    </row>
    <row r="2129" spans="1:11" ht="15" customHeight="1">
      <c r="A2129" s="91" t="s">
        <v>4718</v>
      </c>
      <c r="B2129" s="19" t="s">
        <v>88</v>
      </c>
      <c r="C2129" s="30" t="s">
        <v>199</v>
      </c>
      <c r="D2129" s="91">
        <v>5400</v>
      </c>
      <c r="E2129">
        <v>99</v>
      </c>
      <c r="F2129">
        <v>5.8360000000000003</v>
      </c>
      <c r="G2129">
        <v>32.930999999999997</v>
      </c>
      <c r="J2129">
        <v>1026.3956442196099</v>
      </c>
      <c r="K2129">
        <v>25.938923620777999</v>
      </c>
    </row>
    <row r="2130" spans="1:11" ht="15" customHeight="1">
      <c r="A2130" s="91" t="s">
        <v>4718</v>
      </c>
      <c r="B2130" s="19" t="s">
        <v>88</v>
      </c>
      <c r="C2130" s="30" t="s">
        <v>199</v>
      </c>
      <c r="D2130" s="91">
        <v>5400</v>
      </c>
      <c r="E2130">
        <v>100</v>
      </c>
      <c r="F2130">
        <v>5.7889999999999997</v>
      </c>
      <c r="G2130">
        <v>32.94</v>
      </c>
      <c r="J2130">
        <v>1026.4131592757101</v>
      </c>
      <c r="K2130">
        <v>25.951719438042801</v>
      </c>
    </row>
    <row r="2131" spans="1:11" ht="15" customHeight="1">
      <c r="A2131" s="91" t="s">
        <v>4718</v>
      </c>
      <c r="B2131" s="19" t="s">
        <v>88</v>
      </c>
      <c r="C2131" s="30" t="s">
        <v>199</v>
      </c>
      <c r="D2131" s="91">
        <v>5400</v>
      </c>
      <c r="E2131">
        <v>101</v>
      </c>
      <c r="F2131">
        <v>5.7229999999999999</v>
      </c>
      <c r="G2131">
        <v>32.957000000000001</v>
      </c>
      <c r="J2131">
        <v>1026.4392959781301</v>
      </c>
      <c r="K2131">
        <v>25.9730926921175</v>
      </c>
    </row>
    <row r="2132" spans="1:11" ht="15" customHeight="1">
      <c r="A2132" s="91" t="s">
        <v>4718</v>
      </c>
      <c r="B2132" s="19" t="s">
        <v>88</v>
      </c>
      <c r="C2132" s="30" t="s">
        <v>199</v>
      </c>
      <c r="D2132" s="91">
        <v>5400</v>
      </c>
      <c r="E2132">
        <v>102</v>
      </c>
      <c r="F2132">
        <v>5.6340000000000003</v>
      </c>
      <c r="G2132">
        <v>32.96</v>
      </c>
      <c r="J2132">
        <v>1026.4571234130301</v>
      </c>
      <c r="K2132">
        <v>25.986082932481601</v>
      </c>
    </row>
    <row r="2133" spans="1:11" ht="15" customHeight="1">
      <c r="A2133" s="91" t="s">
        <v>4718</v>
      </c>
      <c r="B2133" s="19" t="s">
        <v>88</v>
      </c>
      <c r="C2133" s="30" t="s">
        <v>199</v>
      </c>
      <c r="D2133" s="91">
        <v>5400</v>
      </c>
      <c r="E2133">
        <v>103</v>
      </c>
      <c r="F2133">
        <v>5.5510000000000002</v>
      </c>
      <c r="G2133">
        <v>32.972999999999999</v>
      </c>
      <c r="J2133">
        <v>1026.48204530524</v>
      </c>
      <c r="K2133">
        <v>26.006186423103099</v>
      </c>
    </row>
    <row r="2134" spans="1:11" ht="15" customHeight="1">
      <c r="A2134" s="91" t="s">
        <v>4718</v>
      </c>
      <c r="B2134" s="19" t="s">
        <v>88</v>
      </c>
      <c r="C2134" s="30" t="s">
        <v>199</v>
      </c>
      <c r="D2134" s="91">
        <v>5400</v>
      </c>
      <c r="E2134">
        <v>104</v>
      </c>
      <c r="F2134">
        <v>5.4669999999999996</v>
      </c>
      <c r="G2134">
        <v>32.984000000000002</v>
      </c>
      <c r="J2134">
        <v>1026.50543518411</v>
      </c>
      <c r="K2134">
        <v>26.024749173525599</v>
      </c>
    </row>
    <row r="2135" spans="1:11" ht="15" customHeight="1">
      <c r="A2135" s="91" t="s">
        <v>4718</v>
      </c>
      <c r="B2135" s="19" t="s">
        <v>88</v>
      </c>
      <c r="C2135" s="30" t="s">
        <v>199</v>
      </c>
      <c r="D2135" s="91">
        <v>5400</v>
      </c>
      <c r="E2135">
        <v>105</v>
      </c>
      <c r="F2135">
        <v>5.3710000000000004</v>
      </c>
      <c r="G2135">
        <v>32.997999999999998</v>
      </c>
      <c r="J2135">
        <v>1026.5325450331</v>
      </c>
      <c r="K2135">
        <v>26.0469977652469</v>
      </c>
    </row>
    <row r="2136" spans="1:11" ht="15" customHeight="1">
      <c r="A2136" s="91" t="s">
        <v>4718</v>
      </c>
      <c r="B2136" s="19" t="s">
        <v>88</v>
      </c>
      <c r="C2136" s="30" t="s">
        <v>199</v>
      </c>
      <c r="D2136" s="91">
        <v>5400</v>
      </c>
      <c r="E2136">
        <v>106</v>
      </c>
      <c r="F2136">
        <v>5.266</v>
      </c>
      <c r="G2136">
        <v>33.017000000000003</v>
      </c>
      <c r="J2136">
        <v>1026.56456914622</v>
      </c>
      <c r="K2136">
        <v>26.074135152892001</v>
      </c>
    </row>
    <row r="2137" spans="1:11" ht="15" customHeight="1">
      <c r="A2137" s="91" t="s">
        <v>4718</v>
      </c>
      <c r="B2137" s="19" t="s">
        <v>88</v>
      </c>
      <c r="C2137" s="30" t="s">
        <v>199</v>
      </c>
      <c r="D2137" s="91">
        <v>5400</v>
      </c>
      <c r="E2137">
        <v>107</v>
      </c>
      <c r="F2137">
        <v>5.1689999999999996</v>
      </c>
      <c r="G2137">
        <v>33.039000000000001</v>
      </c>
      <c r="J2137">
        <v>1026.59792443314</v>
      </c>
      <c r="K2137">
        <v>26.102622334876699</v>
      </c>
    </row>
    <row r="2138" spans="1:11" ht="15" customHeight="1">
      <c r="A2138" s="91" t="s">
        <v>4718</v>
      </c>
      <c r="B2138" s="19" t="s">
        <v>88</v>
      </c>
      <c r="C2138" s="30" t="s">
        <v>199</v>
      </c>
      <c r="D2138" s="91">
        <v>5400</v>
      </c>
      <c r="E2138">
        <v>108</v>
      </c>
      <c r="F2138">
        <v>5.0970000000000004</v>
      </c>
      <c r="G2138">
        <v>33.055999999999997</v>
      </c>
      <c r="J2138">
        <v>1026.6243464776401</v>
      </c>
      <c r="K2138">
        <v>26.124236029116201</v>
      </c>
    </row>
    <row r="2139" spans="1:11" ht="15" customHeight="1">
      <c r="A2139" s="91" t="s">
        <v>4718</v>
      </c>
      <c r="B2139" s="19" t="s">
        <v>88</v>
      </c>
      <c r="C2139" s="30" t="s">
        <v>199</v>
      </c>
      <c r="D2139" s="91">
        <v>5400</v>
      </c>
      <c r="E2139">
        <v>109</v>
      </c>
      <c r="F2139">
        <v>5.03</v>
      </c>
      <c r="G2139">
        <v>33.067999999999998</v>
      </c>
      <c r="J2139">
        <v>1026.6461862343101</v>
      </c>
      <c r="K2139">
        <v>26.1412733617199</v>
      </c>
    </row>
    <row r="2140" spans="1:11" ht="15" customHeight="1">
      <c r="A2140" s="91" t="s">
        <v>4718</v>
      </c>
      <c r="B2140" s="19" t="s">
        <v>88</v>
      </c>
      <c r="C2140" s="30" t="s">
        <v>199</v>
      </c>
      <c r="D2140" s="91">
        <v>5400</v>
      </c>
      <c r="E2140">
        <v>110</v>
      </c>
      <c r="F2140">
        <v>4.9580000000000002</v>
      </c>
      <c r="G2140">
        <v>33.08</v>
      </c>
      <c r="J2140">
        <v>1026.66855006322</v>
      </c>
      <c r="K2140">
        <v>26.158817052657199</v>
      </c>
    </row>
    <row r="2141" spans="1:11" ht="15" customHeight="1">
      <c r="A2141" s="91" t="s">
        <v>4718</v>
      </c>
      <c r="B2141" s="19" t="s">
        <v>88</v>
      </c>
      <c r="C2141" s="30" t="s">
        <v>199</v>
      </c>
      <c r="D2141" s="91">
        <v>5400</v>
      </c>
      <c r="E2141">
        <v>111</v>
      </c>
      <c r="F2141">
        <v>4.883</v>
      </c>
      <c r="G2141">
        <v>33.094000000000001</v>
      </c>
      <c r="J2141">
        <v>1026.69278384059</v>
      </c>
      <c r="K2141">
        <v>26.1782199953652</v>
      </c>
    </row>
    <row r="2142" spans="1:11" ht="15" customHeight="1">
      <c r="A2142" s="91" t="s">
        <v>4718</v>
      </c>
      <c r="B2142" s="19" t="s">
        <v>88</v>
      </c>
      <c r="C2142" s="30" t="s">
        <v>199</v>
      </c>
      <c r="D2142" s="91">
        <v>5400</v>
      </c>
      <c r="E2142">
        <v>112</v>
      </c>
      <c r="F2142">
        <v>4.7699999999999996</v>
      </c>
      <c r="G2142">
        <v>33.107999999999997</v>
      </c>
      <c r="J2142">
        <v>1026.72121674547</v>
      </c>
      <c r="K2142">
        <v>26.201707708870799</v>
      </c>
    </row>
    <row r="2143" spans="1:11" ht="15" customHeight="1">
      <c r="A2143" s="91" t="s">
        <v>4718</v>
      </c>
      <c r="B2143" s="19" t="s">
        <v>88</v>
      </c>
      <c r="C2143" s="30" t="s">
        <v>199</v>
      </c>
      <c r="D2143" s="91">
        <v>5400</v>
      </c>
      <c r="E2143">
        <v>113</v>
      </c>
      <c r="F2143">
        <v>4.6139999999999999</v>
      </c>
      <c r="G2143">
        <v>33.146000000000001</v>
      </c>
      <c r="J2143">
        <v>1026.77327738437</v>
      </c>
      <c r="K2143">
        <v>26.248711683920899</v>
      </c>
    </row>
    <row r="2144" spans="1:11" ht="15" customHeight="1">
      <c r="A2144" s="91" t="s">
        <v>4718</v>
      </c>
      <c r="B2144" s="19" t="s">
        <v>88</v>
      </c>
      <c r="C2144" s="30" t="s">
        <v>199</v>
      </c>
      <c r="D2144" s="91">
        <v>5400</v>
      </c>
      <c r="E2144">
        <v>114</v>
      </c>
      <c r="F2144">
        <v>4.5640000000000001</v>
      </c>
      <c r="G2144">
        <v>33.164000000000001</v>
      </c>
      <c r="J2144">
        <v>1026.79768157185</v>
      </c>
      <c r="K2144">
        <v>26.268347266463302</v>
      </c>
    </row>
    <row r="2145" spans="1:11" ht="15" customHeight="1">
      <c r="A2145" s="91" t="s">
        <v>4718</v>
      </c>
      <c r="B2145" s="19" t="s">
        <v>88</v>
      </c>
      <c r="C2145" s="30" t="s">
        <v>199</v>
      </c>
      <c r="D2145" s="91">
        <v>5400</v>
      </c>
      <c r="E2145">
        <v>115</v>
      </c>
      <c r="F2145">
        <v>4.484</v>
      </c>
      <c r="G2145">
        <v>33.173000000000002</v>
      </c>
      <c r="J2145">
        <v>1026.8181913774899</v>
      </c>
      <c r="K2145">
        <v>26.283987476698901</v>
      </c>
    </row>
    <row r="2146" spans="1:11" ht="15" customHeight="1">
      <c r="A2146" s="91" t="s">
        <v>4718</v>
      </c>
      <c r="B2146" s="19" t="s">
        <v>88</v>
      </c>
      <c r="C2146" s="30" t="s">
        <v>199</v>
      </c>
      <c r="D2146" s="91">
        <v>5400</v>
      </c>
      <c r="E2146">
        <v>116</v>
      </c>
      <c r="F2146">
        <v>4.407</v>
      </c>
      <c r="G2146">
        <v>33.192</v>
      </c>
      <c r="J2146">
        <v>1026.84624138084</v>
      </c>
      <c r="K2146">
        <v>26.307181824768101</v>
      </c>
    </row>
    <row r="2147" spans="1:11" ht="15" customHeight="1">
      <c r="A2147" s="91" t="s">
        <v>4718</v>
      </c>
      <c r="B2147" s="19" t="s">
        <v>88</v>
      </c>
      <c r="C2147" s="30" t="s">
        <v>199</v>
      </c>
      <c r="D2147" s="91">
        <v>5400</v>
      </c>
      <c r="E2147">
        <v>117</v>
      </c>
      <c r="F2147">
        <v>4.3499999999999996</v>
      </c>
      <c r="G2147">
        <v>33.210999999999999</v>
      </c>
      <c r="J2147">
        <v>1026.87209047394</v>
      </c>
      <c r="K2147">
        <v>26.328232605351101</v>
      </c>
    </row>
    <row r="2148" spans="1:11" ht="15" customHeight="1">
      <c r="A2148" s="91" t="s">
        <v>4718</v>
      </c>
      <c r="B2148" s="19" t="s">
        <v>88</v>
      </c>
      <c r="C2148" s="30" t="s">
        <v>199</v>
      </c>
      <c r="D2148" s="91">
        <v>5400</v>
      </c>
      <c r="E2148">
        <v>118</v>
      </c>
      <c r="F2148">
        <v>4.3150000000000004</v>
      </c>
      <c r="G2148">
        <v>33.225999999999999</v>
      </c>
      <c r="J2148">
        <v>1026.89238738481</v>
      </c>
      <c r="K2148">
        <v>26.343792830220501</v>
      </c>
    </row>
    <row r="2149" spans="1:11" ht="15" customHeight="1">
      <c r="A2149" s="91" t="s">
        <v>4718</v>
      </c>
      <c r="B2149" s="19" t="s">
        <v>88</v>
      </c>
      <c r="C2149" s="30" t="s">
        <v>199</v>
      </c>
      <c r="D2149" s="91">
        <v>5400</v>
      </c>
      <c r="E2149">
        <v>119</v>
      </c>
      <c r="F2149">
        <v>4.282</v>
      </c>
      <c r="G2149">
        <v>33.238999999999997</v>
      </c>
      <c r="J2149">
        <v>1026.9108738657501</v>
      </c>
      <c r="K2149">
        <v>26.357545368812701</v>
      </c>
    </row>
    <row r="2150" spans="1:11" ht="15" customHeight="1">
      <c r="A2150" s="91" t="s">
        <v>4718</v>
      </c>
      <c r="B2150" s="19" t="s">
        <v>88</v>
      </c>
      <c r="C2150" s="30" t="s">
        <v>199</v>
      </c>
      <c r="D2150" s="91">
        <v>5400</v>
      </c>
      <c r="E2150">
        <v>120</v>
      </c>
      <c r="F2150">
        <v>4.2110000000000003</v>
      </c>
      <c r="G2150">
        <v>33.265999999999998</v>
      </c>
      <c r="J2150">
        <v>1026.9444891631099</v>
      </c>
      <c r="K2150">
        <v>26.386318527484299</v>
      </c>
    </row>
    <row r="2151" spans="1:11" ht="15" customHeight="1">
      <c r="A2151" s="91" t="s">
        <v>4718</v>
      </c>
      <c r="B2151" s="19" t="s">
        <v>88</v>
      </c>
      <c r="C2151" s="30" t="s">
        <v>199</v>
      </c>
      <c r="D2151" s="91">
        <v>5400</v>
      </c>
      <c r="E2151">
        <v>121</v>
      </c>
      <c r="F2151">
        <v>4.1900000000000004</v>
      </c>
      <c r="G2151">
        <v>33.277999999999999</v>
      </c>
      <c r="J2151">
        <v>1026.9608857063799</v>
      </c>
      <c r="K2151">
        <v>26.398014448525402</v>
      </c>
    </row>
    <row r="2152" spans="1:11" ht="15" customHeight="1">
      <c r="A2152" s="91" t="s">
        <v>4718</v>
      </c>
      <c r="B2152" s="19" t="s">
        <v>88</v>
      </c>
      <c r="C2152" s="30" t="s">
        <v>199</v>
      </c>
      <c r="D2152" s="91">
        <v>5400</v>
      </c>
      <c r="E2152">
        <v>122</v>
      </c>
      <c r="F2152">
        <v>4.1840000000000002</v>
      </c>
      <c r="G2152">
        <v>33.277999999999999</v>
      </c>
      <c r="J2152">
        <v>1026.96617177183</v>
      </c>
      <c r="K2152">
        <v>26.3986355371533</v>
      </c>
    </row>
    <row r="2153" spans="1:11" ht="15" customHeight="1">
      <c r="A2153" s="91" t="s">
        <v>4718</v>
      </c>
      <c r="B2153" s="19" t="s">
        <v>88</v>
      </c>
      <c r="C2153" s="30" t="s">
        <v>199</v>
      </c>
      <c r="D2153" s="91">
        <v>5400</v>
      </c>
      <c r="E2153">
        <v>123</v>
      </c>
      <c r="F2153">
        <v>4.1779999999999999</v>
      </c>
      <c r="G2153">
        <v>33.28</v>
      </c>
      <c r="J2153">
        <v>1026.9730451942901</v>
      </c>
      <c r="K2153">
        <v>26.4008457534269</v>
      </c>
    </row>
    <row r="2154" spans="1:11" ht="15" customHeight="1">
      <c r="A2154" s="91" t="s">
        <v>4718</v>
      </c>
      <c r="B2154" s="19" t="s">
        <v>88</v>
      </c>
      <c r="C2154" s="30" t="s">
        <v>199</v>
      </c>
      <c r="D2154" s="91">
        <v>5400</v>
      </c>
      <c r="E2154">
        <v>124</v>
      </c>
      <c r="F2154">
        <v>4.1749999999999998</v>
      </c>
      <c r="G2154">
        <v>33.281999999999996</v>
      </c>
      <c r="J2154">
        <v>1026.97960206475</v>
      </c>
      <c r="K2154">
        <v>26.402749057630899</v>
      </c>
    </row>
    <row r="2155" spans="1:11" ht="15" customHeight="1">
      <c r="A2155" s="91" t="s">
        <v>4718</v>
      </c>
      <c r="B2155" s="19" t="s">
        <v>88</v>
      </c>
      <c r="C2155" s="30" t="s">
        <v>199</v>
      </c>
      <c r="D2155" s="91">
        <v>5400</v>
      </c>
      <c r="E2155">
        <v>125</v>
      </c>
      <c r="F2155">
        <v>4.1719999999999997</v>
      </c>
      <c r="G2155">
        <v>33.283000000000001</v>
      </c>
      <c r="J2155">
        <v>1026.98536508079</v>
      </c>
      <c r="K2155">
        <v>26.403857471023901</v>
      </c>
    </row>
    <row r="2156" spans="1:11" ht="15" customHeight="1">
      <c r="A2156" s="91" t="s">
        <v>4718</v>
      </c>
      <c r="B2156" s="19" t="s">
        <v>88</v>
      </c>
      <c r="C2156" s="30" t="s">
        <v>199</v>
      </c>
      <c r="D2156" s="91">
        <v>5400</v>
      </c>
      <c r="E2156">
        <v>126</v>
      </c>
      <c r="F2156">
        <v>4.17</v>
      </c>
      <c r="G2156">
        <v>33.283999999999999</v>
      </c>
      <c r="J2156">
        <v>1026.9910225808901</v>
      </c>
      <c r="K2156">
        <v>26.404863655287699</v>
      </c>
    </row>
    <row r="2157" spans="1:11" ht="15" customHeight="1">
      <c r="A2157" s="91" t="s">
        <v>4718</v>
      </c>
      <c r="B2157" s="19" t="s">
        <v>88</v>
      </c>
      <c r="C2157" s="30" t="s">
        <v>199</v>
      </c>
      <c r="D2157" s="91">
        <v>5400</v>
      </c>
      <c r="E2157">
        <v>127</v>
      </c>
      <c r="F2157">
        <v>4.1680000000000001</v>
      </c>
      <c r="G2157">
        <v>33.286000000000001</v>
      </c>
      <c r="J2157">
        <v>1026.99747382178</v>
      </c>
      <c r="K2157">
        <v>26.406664619044498</v>
      </c>
    </row>
    <row r="2158" spans="1:11" ht="15" customHeight="1">
      <c r="A2158" s="91" t="s">
        <v>4718</v>
      </c>
      <c r="B2158" s="19" t="s">
        <v>88</v>
      </c>
      <c r="C2158" s="30" t="s">
        <v>199</v>
      </c>
      <c r="D2158" s="91">
        <v>5400</v>
      </c>
      <c r="E2158">
        <v>128</v>
      </c>
      <c r="F2158">
        <v>4.1660000000000004</v>
      </c>
      <c r="G2158">
        <v>33.286999999999999</v>
      </c>
      <c r="J2158">
        <v>1027.0031312137201</v>
      </c>
      <c r="K2158">
        <v>26.407670726308901</v>
      </c>
    </row>
    <row r="2159" spans="1:11" ht="15" customHeight="1">
      <c r="A2159" s="91" t="s">
        <v>4718</v>
      </c>
      <c r="B2159" s="19" t="s">
        <v>88</v>
      </c>
      <c r="C2159" s="30" t="s">
        <v>199</v>
      </c>
      <c r="D2159" s="91">
        <v>5400</v>
      </c>
      <c r="E2159">
        <v>129</v>
      </c>
      <c r="F2159">
        <v>4.1630000000000003</v>
      </c>
      <c r="G2159">
        <v>33.29</v>
      </c>
      <c r="J2159">
        <v>1027.0104816093101</v>
      </c>
      <c r="K2159">
        <v>26.410368527399001</v>
      </c>
    </row>
    <row r="2160" spans="1:11" ht="15" customHeight="1">
      <c r="A2160" s="91" t="s">
        <v>4718</v>
      </c>
      <c r="B2160" s="19" t="s">
        <v>88</v>
      </c>
      <c r="C2160" s="30" t="s">
        <v>199</v>
      </c>
      <c r="D2160" s="91">
        <v>5400</v>
      </c>
      <c r="E2160">
        <v>130</v>
      </c>
      <c r="F2160">
        <v>4.1580000000000004</v>
      </c>
      <c r="G2160">
        <v>33.292999999999999</v>
      </c>
      <c r="J2160">
        <v>1027.0180428609599</v>
      </c>
      <c r="K2160">
        <v>26.413270305445199</v>
      </c>
    </row>
    <row r="2161" spans="1:11" ht="15" customHeight="1">
      <c r="A2161" s="91" t="s">
        <v>4718</v>
      </c>
      <c r="B2161" s="19" t="s">
        <v>88</v>
      </c>
      <c r="C2161" s="30" t="s">
        <v>199</v>
      </c>
      <c r="D2161" s="91">
        <v>5400</v>
      </c>
      <c r="E2161">
        <v>131</v>
      </c>
      <c r="F2161">
        <v>4.1470000000000002</v>
      </c>
      <c r="G2161">
        <v>33.305999999999997</v>
      </c>
      <c r="J2161">
        <v>1027.0341745207099</v>
      </c>
      <c r="K2161">
        <v>26.424732199969402</v>
      </c>
    </row>
    <row r="2162" spans="1:11" ht="15" customHeight="1">
      <c r="A2162" s="91" t="s">
        <v>4718</v>
      </c>
      <c r="B2162" s="19" t="s">
        <v>88</v>
      </c>
      <c r="C2162" s="30" t="s">
        <v>199</v>
      </c>
      <c r="D2162" s="91">
        <v>5400</v>
      </c>
      <c r="E2162">
        <v>132</v>
      </c>
      <c r="F2162">
        <v>4.1420000000000003</v>
      </c>
      <c r="G2162">
        <v>33.313000000000002</v>
      </c>
      <c r="J2162">
        <v>1027.04491077852</v>
      </c>
      <c r="K2162">
        <v>26.430812943684</v>
      </c>
    </row>
    <row r="2163" spans="1:11" ht="15" customHeight="1">
      <c r="A2163" s="91" t="s">
        <v>4718</v>
      </c>
      <c r="B2163" s="19" t="s">
        <v>88</v>
      </c>
      <c r="C2163" s="30" t="s">
        <v>199</v>
      </c>
      <c r="D2163" s="91">
        <v>5400</v>
      </c>
      <c r="E2163">
        <v>133</v>
      </c>
      <c r="F2163">
        <v>4.1390000000000002</v>
      </c>
      <c r="G2163">
        <v>33.317</v>
      </c>
      <c r="J2163">
        <v>1027.0530547721</v>
      </c>
      <c r="K2163">
        <v>26.434305175622701</v>
      </c>
    </row>
    <row r="2164" spans="1:11" ht="15" customHeight="1">
      <c r="A2164" s="91" t="s">
        <v>4718</v>
      </c>
      <c r="B2164" s="19" t="s">
        <v>88</v>
      </c>
      <c r="C2164" s="30" t="s">
        <v>199</v>
      </c>
      <c r="D2164" s="91">
        <v>5400</v>
      </c>
      <c r="E2164">
        <v>134</v>
      </c>
      <c r="F2164">
        <v>4.1360000000000001</v>
      </c>
      <c r="G2164">
        <v>33.32</v>
      </c>
      <c r="J2164">
        <v>1027.0604048780201</v>
      </c>
      <c r="K2164">
        <v>26.4370024426348</v>
      </c>
    </row>
    <row r="2165" spans="1:11" ht="15" customHeight="1">
      <c r="A2165" s="91" t="s">
        <v>4718</v>
      </c>
      <c r="B2165" s="19" t="s">
        <v>88</v>
      </c>
      <c r="C2165" s="30" t="s">
        <v>199</v>
      </c>
      <c r="D2165" s="91">
        <v>5400</v>
      </c>
      <c r="E2165">
        <v>135</v>
      </c>
      <c r="F2165">
        <v>4.1340000000000003</v>
      </c>
      <c r="G2165">
        <v>33.323</v>
      </c>
      <c r="J2165">
        <v>1027.06764957532</v>
      </c>
      <c r="K2165">
        <v>26.439597860797001</v>
      </c>
    </row>
    <row r="2166" spans="1:11" ht="15" customHeight="1">
      <c r="A2166" s="91" t="s">
        <v>4718</v>
      </c>
      <c r="B2166" s="19" t="s">
        <v>88</v>
      </c>
      <c r="C2166" s="30" t="s">
        <v>199</v>
      </c>
      <c r="D2166" s="91">
        <v>5400</v>
      </c>
      <c r="E2166">
        <v>136</v>
      </c>
      <c r="F2166">
        <v>4.1340000000000003</v>
      </c>
      <c r="G2166">
        <v>33.326999999999998</v>
      </c>
      <c r="J2166">
        <v>1027.0754772779101</v>
      </c>
      <c r="K2166">
        <v>26.442784619480602</v>
      </c>
    </row>
    <row r="2167" spans="1:11" ht="15" customHeight="1">
      <c r="A2167" s="91" t="s">
        <v>4718</v>
      </c>
      <c r="B2167" s="19" t="s">
        <v>88</v>
      </c>
      <c r="C2167" s="30" t="s">
        <v>199</v>
      </c>
      <c r="D2167" s="91">
        <v>5400</v>
      </c>
      <c r="E2167">
        <v>137</v>
      </c>
      <c r="F2167">
        <v>4.133</v>
      </c>
      <c r="G2167">
        <v>33.33</v>
      </c>
      <c r="J2167">
        <v>1027.08261642516</v>
      </c>
      <c r="K2167">
        <v>26.4452782584044</v>
      </c>
    </row>
    <row r="2168" spans="1:11" ht="15" customHeight="1">
      <c r="A2168" s="91" t="s">
        <v>4718</v>
      </c>
      <c r="B2168" s="19" t="s">
        <v>88</v>
      </c>
      <c r="C2168" s="30" t="s">
        <v>199</v>
      </c>
      <c r="D2168" s="91">
        <v>5400</v>
      </c>
      <c r="E2168">
        <v>138</v>
      </c>
      <c r="F2168">
        <v>4.1310000000000002</v>
      </c>
      <c r="G2168">
        <v>33.332999999999998</v>
      </c>
      <c r="J2168">
        <v>1027.0898609144899</v>
      </c>
      <c r="K2168">
        <v>26.447873687960499</v>
      </c>
    </row>
    <row r="2169" spans="1:11" ht="15" customHeight="1">
      <c r="A2169" s="91" t="s">
        <v>4718</v>
      </c>
      <c r="B2169" s="19" t="s">
        <v>88</v>
      </c>
      <c r="C2169" s="30" t="s">
        <v>199</v>
      </c>
      <c r="D2169" s="91">
        <v>5400</v>
      </c>
      <c r="E2169">
        <v>139</v>
      </c>
      <c r="F2169">
        <v>4.125</v>
      </c>
      <c r="G2169">
        <v>33.335000000000001</v>
      </c>
      <c r="J2169">
        <v>1027.0967331551301</v>
      </c>
      <c r="K2169">
        <v>26.4500810873744</v>
      </c>
    </row>
    <row r="2170" spans="1:11" ht="15" customHeight="1">
      <c r="A2170" s="91" t="s">
        <v>4718</v>
      </c>
      <c r="B2170" s="19" t="s">
        <v>88</v>
      </c>
      <c r="C2170" s="30" t="s">
        <v>199</v>
      </c>
      <c r="D2170" s="91">
        <v>5400</v>
      </c>
      <c r="E2170">
        <v>140</v>
      </c>
      <c r="F2170">
        <v>4.1150000000000002</v>
      </c>
      <c r="G2170">
        <v>33.338000000000001</v>
      </c>
      <c r="J2170">
        <v>1027.10482032194</v>
      </c>
      <c r="K2170">
        <v>26.453489548235702</v>
      </c>
    </row>
    <row r="2171" spans="1:11" ht="15" customHeight="1">
      <c r="A2171" s="91" t="s">
        <v>4718</v>
      </c>
      <c r="B2171" s="19" t="s">
        <v>88</v>
      </c>
      <c r="C2171" s="30" t="s">
        <v>199</v>
      </c>
      <c r="D2171" s="91">
        <v>5400</v>
      </c>
      <c r="E2171">
        <v>141</v>
      </c>
      <c r="F2171">
        <v>4.1029999999999998</v>
      </c>
      <c r="G2171">
        <v>33.343000000000004</v>
      </c>
      <c r="J2171">
        <v>1027.11470495616</v>
      </c>
      <c r="K2171">
        <v>26.458689908974701</v>
      </c>
    </row>
    <row r="2172" spans="1:11" ht="15" customHeight="1">
      <c r="A2172" s="91" t="s">
        <v>4718</v>
      </c>
      <c r="B2172" s="19" t="s">
        <v>88</v>
      </c>
      <c r="C2172" s="30" t="s">
        <v>199</v>
      </c>
      <c r="D2172" s="91">
        <v>5400</v>
      </c>
      <c r="E2172">
        <v>142</v>
      </c>
      <c r="F2172">
        <v>4.0919999999999996</v>
      </c>
      <c r="G2172">
        <v>33.347999999999999</v>
      </c>
      <c r="J2172">
        <v>1027.12448352195</v>
      </c>
      <c r="K2172">
        <v>26.463787492994499</v>
      </c>
    </row>
    <row r="2173" spans="1:11" ht="15" customHeight="1">
      <c r="A2173" s="91" t="s">
        <v>4718</v>
      </c>
      <c r="B2173" s="19" t="s">
        <v>88</v>
      </c>
      <c r="C2173" s="30" t="s">
        <v>199</v>
      </c>
      <c r="D2173" s="91">
        <v>5400</v>
      </c>
      <c r="E2173">
        <v>143</v>
      </c>
      <c r="F2173">
        <v>4.085</v>
      </c>
      <c r="G2173">
        <v>33.353000000000002</v>
      </c>
      <c r="J2173">
        <v>1027.13384119635</v>
      </c>
      <c r="K2173">
        <v>26.468478916951199</v>
      </c>
    </row>
    <row r="2174" spans="1:11" ht="15" customHeight="1">
      <c r="A2174" s="91" t="s">
        <v>4718</v>
      </c>
      <c r="B2174" s="19" t="s">
        <v>88</v>
      </c>
      <c r="C2174" s="30" t="s">
        <v>199</v>
      </c>
      <c r="D2174" s="91">
        <v>5400</v>
      </c>
      <c r="E2174">
        <v>144</v>
      </c>
      <c r="F2174">
        <v>4.077</v>
      </c>
      <c r="G2174">
        <v>33.359000000000002</v>
      </c>
      <c r="J2174">
        <v>1027.1440975804801</v>
      </c>
      <c r="K2174">
        <v>26.474066211576201</v>
      </c>
    </row>
    <row r="2175" spans="1:11" ht="15" customHeight="1">
      <c r="A2175" s="91" t="s">
        <v>4718</v>
      </c>
      <c r="B2175" s="19" t="s">
        <v>88</v>
      </c>
      <c r="C2175" s="30" t="s">
        <v>199</v>
      </c>
      <c r="D2175" s="91">
        <v>5400</v>
      </c>
      <c r="E2175">
        <v>145</v>
      </c>
      <c r="F2175">
        <v>4.07</v>
      </c>
      <c r="G2175">
        <v>33.366999999999997</v>
      </c>
      <c r="J2175">
        <v>1027.15583660888</v>
      </c>
      <c r="K2175">
        <v>26.481142108356799</v>
      </c>
    </row>
    <row r="2176" spans="1:11" ht="15" customHeight="1">
      <c r="A2176" s="91" t="s">
        <v>4718</v>
      </c>
      <c r="B2176" s="19" t="s">
        <v>88</v>
      </c>
      <c r="C2176" s="30" t="s">
        <v>199</v>
      </c>
      <c r="D2176" s="91">
        <v>5400</v>
      </c>
      <c r="E2176">
        <v>146</v>
      </c>
      <c r="F2176">
        <v>4.07</v>
      </c>
      <c r="G2176">
        <v>33.377000000000002</v>
      </c>
      <c r="J2176">
        <v>1027.1684286181601</v>
      </c>
      <c r="K2176">
        <v>26.4891002730519</v>
      </c>
    </row>
    <row r="2177" spans="1:11" ht="15" customHeight="1">
      <c r="A2177" s="91" t="s">
        <v>4718</v>
      </c>
      <c r="B2177" s="19" t="s">
        <v>88</v>
      </c>
      <c r="C2177" s="30" t="s">
        <v>199</v>
      </c>
      <c r="D2177" s="91">
        <v>5400</v>
      </c>
      <c r="E2177">
        <v>147</v>
      </c>
      <c r="F2177">
        <v>4.077</v>
      </c>
      <c r="G2177">
        <v>33.387999999999998</v>
      </c>
      <c r="J2177">
        <v>1027.18107857421</v>
      </c>
      <c r="K2177">
        <v>26.497145079909199</v>
      </c>
    </row>
    <row r="2178" spans="1:11" ht="15" customHeight="1">
      <c r="A2178" s="91" t="s">
        <v>4718</v>
      </c>
      <c r="B2178" s="19" t="s">
        <v>88</v>
      </c>
      <c r="C2178" s="30" t="s">
        <v>199</v>
      </c>
      <c r="D2178" s="91">
        <v>5400</v>
      </c>
      <c r="E2178">
        <v>148</v>
      </c>
      <c r="F2178">
        <v>4.0999999999999996</v>
      </c>
      <c r="G2178">
        <v>33.406999999999996</v>
      </c>
      <c r="J2178">
        <v>1027.19839157609</v>
      </c>
      <c r="K2178">
        <v>26.509925802761199</v>
      </c>
    </row>
    <row r="2179" spans="1:11" ht="15" customHeight="1">
      <c r="A2179" s="91" t="s">
        <v>4718</v>
      </c>
      <c r="B2179" s="19" t="s">
        <v>88</v>
      </c>
      <c r="C2179" s="30" t="s">
        <v>199</v>
      </c>
      <c r="D2179" s="91">
        <v>5400</v>
      </c>
      <c r="E2179">
        <v>149</v>
      </c>
      <c r="F2179">
        <v>4.125</v>
      </c>
      <c r="G2179">
        <v>33.417000000000002</v>
      </c>
      <c r="J2179">
        <v>1027.20833870969</v>
      </c>
      <c r="K2179">
        <v>26.5153392199813</v>
      </c>
    </row>
    <row r="2180" spans="1:11" ht="15" customHeight="1">
      <c r="A2180" s="91" t="s">
        <v>4718</v>
      </c>
      <c r="B2180" s="19" t="s">
        <v>88</v>
      </c>
      <c r="C2180" s="30" t="s">
        <v>199</v>
      </c>
      <c r="D2180" s="91">
        <v>5400</v>
      </c>
      <c r="E2180">
        <v>150</v>
      </c>
      <c r="F2180">
        <v>4.1379999999999999</v>
      </c>
      <c r="G2180">
        <v>33.423999999999999</v>
      </c>
      <c r="J2180">
        <v>1027.21716792916</v>
      </c>
      <c r="K2180">
        <v>26.519585040559601</v>
      </c>
    </row>
    <row r="2181" spans="1:11" ht="15" customHeight="1">
      <c r="A2181" s="91" t="s">
        <v>4718</v>
      </c>
      <c r="B2181" s="19" t="s">
        <v>88</v>
      </c>
      <c r="C2181" s="30" t="s">
        <v>199</v>
      </c>
      <c r="D2181" s="91">
        <v>5400</v>
      </c>
      <c r="E2181">
        <v>151</v>
      </c>
      <c r="F2181">
        <v>4.1459999999999999</v>
      </c>
      <c r="G2181">
        <v>33.430999999999997</v>
      </c>
      <c r="J2181">
        <v>1027.2265249075499</v>
      </c>
      <c r="K2181">
        <v>26.524339559425002</v>
      </c>
    </row>
    <row r="2182" spans="1:11" ht="15" customHeight="1">
      <c r="A2182" s="91" t="s">
        <v>4718</v>
      </c>
      <c r="B2182" s="19" t="s">
        <v>88</v>
      </c>
      <c r="C2182" s="30" t="s">
        <v>199</v>
      </c>
      <c r="D2182" s="91">
        <v>5400</v>
      </c>
      <c r="E2182">
        <v>152</v>
      </c>
      <c r="F2182">
        <v>4.157</v>
      </c>
      <c r="G2182">
        <v>33.439</v>
      </c>
      <c r="J2182">
        <v>1027.2363548575199</v>
      </c>
      <c r="K2182">
        <v>26.529580939122301</v>
      </c>
    </row>
    <row r="2183" spans="1:11" ht="15" customHeight="1">
      <c r="A2183" s="91" t="s">
        <v>4718</v>
      </c>
      <c r="B2183" s="19" t="s">
        <v>88</v>
      </c>
      <c r="C2183" s="30" t="s">
        <v>199</v>
      </c>
      <c r="D2183" s="91">
        <v>5400</v>
      </c>
      <c r="E2183">
        <v>153</v>
      </c>
      <c r="F2183">
        <v>4.173</v>
      </c>
      <c r="G2183">
        <v>33.448999999999998</v>
      </c>
      <c r="J2183">
        <v>1027.24723650635</v>
      </c>
      <c r="K2183">
        <v>26.535897460655601</v>
      </c>
    </row>
    <row r="2184" spans="1:11" ht="15" customHeight="1">
      <c r="A2184" s="91" t="s">
        <v>4718</v>
      </c>
      <c r="B2184" s="19" t="s">
        <v>88</v>
      </c>
      <c r="C2184" s="30" t="s">
        <v>199</v>
      </c>
      <c r="D2184" s="91">
        <v>5400</v>
      </c>
      <c r="E2184">
        <v>154</v>
      </c>
      <c r="F2184">
        <v>4.1920000000000002</v>
      </c>
      <c r="G2184">
        <v>33.46</v>
      </c>
      <c r="J2184">
        <v>1027.2585861735899</v>
      </c>
      <c r="K2184">
        <v>26.5426964865214</v>
      </c>
    </row>
    <row r="2185" spans="1:11" ht="15" customHeight="1">
      <c r="A2185" s="91" t="s">
        <v>4718</v>
      </c>
      <c r="B2185" s="19" t="s">
        <v>88</v>
      </c>
      <c r="C2185" s="30" t="s">
        <v>199</v>
      </c>
      <c r="D2185" s="91">
        <v>5400</v>
      </c>
      <c r="E2185">
        <v>155</v>
      </c>
      <c r="F2185">
        <v>4.202</v>
      </c>
      <c r="G2185">
        <v>33.466999999999999</v>
      </c>
      <c r="J2185">
        <v>1027.2677191676701</v>
      </c>
      <c r="K2185">
        <v>26.547238301114501</v>
      </c>
    </row>
    <row r="2186" spans="1:11" ht="15" customHeight="1">
      <c r="A2186" s="91" t="s">
        <v>4718</v>
      </c>
      <c r="B2186" s="19" t="s">
        <v>88</v>
      </c>
      <c r="C2186" s="30" t="s">
        <v>199</v>
      </c>
      <c r="D2186" s="91">
        <v>5400</v>
      </c>
      <c r="E2186">
        <v>156</v>
      </c>
      <c r="F2186">
        <v>4.2069999999999999</v>
      </c>
      <c r="G2186">
        <v>33.475000000000001</v>
      </c>
      <c r="J2186">
        <v>1027.2781793677</v>
      </c>
      <c r="K2186">
        <v>26.553088757565099</v>
      </c>
    </row>
    <row r="2187" spans="1:11" ht="15" customHeight="1">
      <c r="A2187" s="91" t="s">
        <v>4718</v>
      </c>
      <c r="B2187" s="19" t="s">
        <v>88</v>
      </c>
      <c r="C2187" s="30" t="s">
        <v>199</v>
      </c>
      <c r="D2187" s="91">
        <v>5400</v>
      </c>
      <c r="E2187">
        <v>157</v>
      </c>
      <c r="F2187">
        <v>4.2160000000000002</v>
      </c>
      <c r="G2187">
        <v>33.485999999999997</v>
      </c>
      <c r="J2187">
        <v>1027.29058990576</v>
      </c>
      <c r="K2187">
        <v>26.5609103806744</v>
      </c>
    </row>
    <row r="2188" spans="1:11" ht="15" customHeight="1">
      <c r="A2188" s="91" t="s">
        <v>4718</v>
      </c>
      <c r="B2188" s="19" t="s">
        <v>88</v>
      </c>
      <c r="C2188" s="30" t="s">
        <v>199</v>
      </c>
      <c r="D2188" s="91">
        <v>5400</v>
      </c>
      <c r="E2188">
        <v>158</v>
      </c>
      <c r="F2188">
        <v>4.2370000000000001</v>
      </c>
      <c r="G2188">
        <v>33.497999999999998</v>
      </c>
      <c r="J2188">
        <v>1027.3025010251999</v>
      </c>
      <c r="K2188">
        <v>26.568284496398299</v>
      </c>
    </row>
    <row r="2189" spans="1:11" ht="15" customHeight="1">
      <c r="A2189" s="91" t="s">
        <v>4718</v>
      </c>
      <c r="B2189" s="19" t="s">
        <v>88</v>
      </c>
      <c r="C2189" s="30" t="s">
        <v>199</v>
      </c>
      <c r="D2189" s="91">
        <v>5400</v>
      </c>
      <c r="E2189">
        <v>159</v>
      </c>
      <c r="F2189">
        <v>4.266</v>
      </c>
      <c r="G2189">
        <v>33.506999999999998</v>
      </c>
      <c r="J2189">
        <v>1027.31116035013</v>
      </c>
      <c r="K2189">
        <v>26.572437737030398</v>
      </c>
    </row>
    <row r="2190" spans="1:11" ht="15" customHeight="1">
      <c r="A2190" s="91" t="s">
        <v>4718</v>
      </c>
      <c r="B2190" s="19" t="s">
        <v>88</v>
      </c>
      <c r="C2190" s="30" t="s">
        <v>199</v>
      </c>
      <c r="D2190" s="91">
        <v>5400</v>
      </c>
      <c r="E2190">
        <v>160</v>
      </c>
      <c r="F2190">
        <v>4.3049999999999997</v>
      </c>
      <c r="G2190">
        <v>33.515999999999998</v>
      </c>
      <c r="J2190">
        <v>1027.3187218640401</v>
      </c>
      <c r="K2190">
        <v>26.5755368172006</v>
      </c>
    </row>
    <row r="2191" spans="1:11" ht="15" customHeight="1">
      <c r="A2191" s="91" t="s">
        <v>4718</v>
      </c>
      <c r="B2191" s="19" t="s">
        <v>88</v>
      </c>
      <c r="C2191" s="30" t="s">
        <v>199</v>
      </c>
      <c r="D2191" s="91">
        <v>5400</v>
      </c>
      <c r="E2191">
        <v>161</v>
      </c>
      <c r="F2191">
        <v>4.33</v>
      </c>
      <c r="G2191">
        <v>33.537999999999997</v>
      </c>
      <c r="J2191">
        <v>1027.33809795355</v>
      </c>
      <c r="K2191">
        <v>26.590410287732801</v>
      </c>
    </row>
    <row r="2192" spans="1:11" ht="15" customHeight="1">
      <c r="A2192" s="91" t="s">
        <v>4718</v>
      </c>
      <c r="B2192" s="19" t="s">
        <v>88</v>
      </c>
      <c r="C2192" s="30" t="s">
        <v>199</v>
      </c>
      <c r="D2192" s="91">
        <v>5400</v>
      </c>
      <c r="E2192">
        <v>162</v>
      </c>
      <c r="F2192">
        <v>4.367</v>
      </c>
      <c r="G2192">
        <v>33.552999999999997</v>
      </c>
      <c r="J2192">
        <v>1027.35059828676</v>
      </c>
      <c r="K2192">
        <v>26.598451452014402</v>
      </c>
    </row>
    <row r="2193" spans="1:11" ht="15" customHeight="1">
      <c r="A2193" s="91" t="s">
        <v>4718</v>
      </c>
      <c r="B2193" s="19" t="s">
        <v>88</v>
      </c>
      <c r="C2193" s="30" t="s">
        <v>199</v>
      </c>
      <c r="D2193" s="91">
        <v>5400</v>
      </c>
      <c r="E2193">
        <v>163</v>
      </c>
      <c r="F2193">
        <v>4.42</v>
      </c>
      <c r="G2193">
        <v>33.567999999999998</v>
      </c>
      <c r="J2193">
        <v>1027.3613170748999</v>
      </c>
      <c r="K2193">
        <v>26.604781336470101</v>
      </c>
    </row>
    <row r="2194" spans="1:11" ht="15" customHeight="1">
      <c r="A2194" s="91" t="s">
        <v>4718</v>
      </c>
      <c r="B2194" s="19" t="s">
        <v>88</v>
      </c>
      <c r="C2194" s="30" t="s">
        <v>199</v>
      </c>
      <c r="D2194" s="91">
        <v>5400</v>
      </c>
      <c r="E2194">
        <v>164</v>
      </c>
      <c r="F2194">
        <v>4.4740000000000002</v>
      </c>
      <c r="G2194">
        <v>33.578000000000003</v>
      </c>
      <c r="J2194">
        <v>1027.3679208706201</v>
      </c>
      <c r="K2194">
        <v>26.6069966004595</v>
      </c>
    </row>
    <row r="2195" spans="1:11" ht="15" customHeight="1">
      <c r="A2195" s="91" t="s">
        <v>4718</v>
      </c>
      <c r="B2195" s="19" t="s">
        <v>88</v>
      </c>
      <c r="C2195" s="30" t="s">
        <v>199</v>
      </c>
      <c r="D2195" s="91">
        <v>5400</v>
      </c>
      <c r="E2195">
        <v>165</v>
      </c>
      <c r="F2195">
        <v>4.5090000000000003</v>
      </c>
      <c r="G2195">
        <v>33.582999999999998</v>
      </c>
      <c r="J2195">
        <v>1027.3726373104801</v>
      </c>
      <c r="K2195">
        <v>26.607238833614499</v>
      </c>
    </row>
    <row r="2196" spans="1:11" ht="15" customHeight="1">
      <c r="A2196" s="91" t="s">
        <v>4718</v>
      </c>
      <c r="B2196" s="19" t="s">
        <v>88</v>
      </c>
      <c r="C2196" s="30" t="s">
        <v>199</v>
      </c>
      <c r="D2196" s="91">
        <v>5400</v>
      </c>
      <c r="E2196">
        <v>166</v>
      </c>
      <c r="F2196">
        <v>4.532</v>
      </c>
      <c r="G2196">
        <v>33.585999999999999</v>
      </c>
      <c r="J2196">
        <v>1027.37709087134</v>
      </c>
      <c r="K2196">
        <v>26.6071654701075</v>
      </c>
    </row>
    <row r="2197" spans="1:11" ht="15" customHeight="1">
      <c r="A2197" s="91" t="s">
        <v>4718</v>
      </c>
      <c r="B2197" s="19" t="s">
        <v>88</v>
      </c>
      <c r="C2197" s="30" t="s">
        <v>199</v>
      </c>
      <c r="D2197" s="91">
        <v>5400</v>
      </c>
      <c r="E2197">
        <v>167</v>
      </c>
      <c r="F2197">
        <v>4.5439999999999996</v>
      </c>
      <c r="G2197">
        <v>33.587000000000003</v>
      </c>
      <c r="J2197">
        <v>1027.3811811767901</v>
      </c>
      <c r="K2197">
        <v>26.606679618422699</v>
      </c>
    </row>
    <row r="2198" spans="1:11" ht="15" customHeight="1">
      <c r="A2198" s="91" t="s">
        <v>4718</v>
      </c>
      <c r="B2198" s="19" t="s">
        <v>88</v>
      </c>
      <c r="C2198" s="30" t="s">
        <v>199</v>
      </c>
      <c r="D2198" s="91">
        <v>5400</v>
      </c>
      <c r="E2198">
        <v>168</v>
      </c>
      <c r="F2198">
        <v>4.548</v>
      </c>
      <c r="G2198">
        <v>33.588999999999999</v>
      </c>
      <c r="J2198">
        <v>1027.3869563318001</v>
      </c>
      <c r="K2198">
        <v>26.607845700020299</v>
      </c>
    </row>
    <row r="2199" spans="1:11" ht="15" customHeight="1">
      <c r="A2199" s="91" t="s">
        <v>4718</v>
      </c>
      <c r="B2199" s="19" t="s">
        <v>88</v>
      </c>
      <c r="C2199" s="30" t="s">
        <v>199</v>
      </c>
      <c r="D2199" s="91">
        <v>5400</v>
      </c>
      <c r="E2199">
        <v>169</v>
      </c>
      <c r="F2199">
        <v>4.548</v>
      </c>
      <c r="G2199">
        <v>33.591999999999999</v>
      </c>
      <c r="J2199">
        <v>1027.3939708872399</v>
      </c>
      <c r="K2199">
        <v>26.610235279252699</v>
      </c>
    </row>
    <row r="2200" spans="1:11" ht="15" customHeight="1">
      <c r="A2200" s="91" t="s">
        <v>4718</v>
      </c>
      <c r="B2200" s="19" t="s">
        <v>88</v>
      </c>
      <c r="C2200" s="30" t="s">
        <v>199</v>
      </c>
      <c r="D2200" s="91">
        <v>5400</v>
      </c>
      <c r="E2200">
        <v>170</v>
      </c>
      <c r="F2200">
        <v>4.5419999999999998</v>
      </c>
      <c r="G2200">
        <v>33.594000000000001</v>
      </c>
      <c r="J2200">
        <v>1027.4008637296899</v>
      </c>
      <c r="K2200">
        <v>26.612475376870901</v>
      </c>
    </row>
    <row r="2201" spans="1:11" ht="15" customHeight="1">
      <c r="A2201" s="91" t="s">
        <v>4718</v>
      </c>
      <c r="B2201" s="19" t="s">
        <v>88</v>
      </c>
      <c r="C2201" s="30" t="s">
        <v>199</v>
      </c>
      <c r="D2201" s="91">
        <v>5400</v>
      </c>
      <c r="E2201">
        <v>171</v>
      </c>
      <c r="F2201">
        <v>4.5220000000000002</v>
      </c>
      <c r="G2201">
        <v>33.594999999999999</v>
      </c>
      <c r="J2201">
        <v>1027.40852713207</v>
      </c>
      <c r="K2201">
        <v>26.615422124970301</v>
      </c>
    </row>
    <row r="2202" spans="1:11" ht="15" customHeight="1">
      <c r="A2202" s="91" t="s">
        <v>4718</v>
      </c>
      <c r="B2202" s="19" t="s">
        <v>88</v>
      </c>
      <c r="C2202" s="30" t="s">
        <v>199</v>
      </c>
      <c r="D2202" s="91">
        <v>5400</v>
      </c>
      <c r="E2202">
        <v>172</v>
      </c>
      <c r="F2202">
        <v>4.4939999999999998</v>
      </c>
      <c r="G2202">
        <v>33.600999999999999</v>
      </c>
      <c r="J2202">
        <v>1027.42104070697</v>
      </c>
      <c r="K2202">
        <v>26.6231890960185</v>
      </c>
    </row>
    <row r="2203" spans="1:11" ht="15" customHeight="1">
      <c r="A2203" s="91" t="s">
        <v>4718</v>
      </c>
      <c r="B2203" s="19" t="s">
        <v>88</v>
      </c>
      <c r="C2203" s="30" t="s">
        <v>199</v>
      </c>
      <c r="D2203" s="91">
        <v>5400</v>
      </c>
      <c r="E2203">
        <v>173</v>
      </c>
      <c r="F2203">
        <v>4.4740000000000002</v>
      </c>
      <c r="G2203">
        <v>33.61</v>
      </c>
      <c r="J2203">
        <v>1027.4350368397299</v>
      </c>
      <c r="K2203">
        <v>26.632477540838899</v>
      </c>
    </row>
    <row r="2204" spans="1:11" ht="15" customHeight="1">
      <c r="A2204" s="91" t="s">
        <v>4718</v>
      </c>
      <c r="B2204" s="19" t="s">
        <v>88</v>
      </c>
      <c r="C2204" s="30" t="s">
        <v>199</v>
      </c>
      <c r="D2204" s="91">
        <v>5400</v>
      </c>
      <c r="E2204">
        <v>174</v>
      </c>
      <c r="F2204">
        <v>4.4630000000000001</v>
      </c>
      <c r="G2204">
        <v>33.619</v>
      </c>
      <c r="J2204">
        <v>1027.4480312344001</v>
      </c>
      <c r="K2204">
        <v>26.640804275930801</v>
      </c>
    </row>
    <row r="2205" spans="1:11" ht="15" customHeight="1">
      <c r="A2205" s="91" t="s">
        <v>4718</v>
      </c>
      <c r="B2205" s="19" t="s">
        <v>88</v>
      </c>
      <c r="C2205" s="30" t="s">
        <v>199</v>
      </c>
      <c r="D2205" s="91">
        <v>5400</v>
      </c>
      <c r="E2205">
        <v>175</v>
      </c>
      <c r="F2205">
        <v>4.46</v>
      </c>
      <c r="G2205">
        <v>33.622999999999998</v>
      </c>
      <c r="J2205">
        <v>1027.45617344775</v>
      </c>
      <c r="K2205">
        <v>26.6443080026852</v>
      </c>
    </row>
    <row r="2206" spans="1:11" ht="15" customHeight="1">
      <c r="A2206" s="91" t="s">
        <v>4718</v>
      </c>
      <c r="B2206" s="19" t="s">
        <v>88</v>
      </c>
      <c r="C2206" s="30" t="s">
        <v>199</v>
      </c>
      <c r="D2206" s="91">
        <v>5400</v>
      </c>
      <c r="E2206">
        <v>176</v>
      </c>
      <c r="F2206">
        <v>4.4569999999999999</v>
      </c>
      <c r="G2206">
        <v>33.628</v>
      </c>
      <c r="J2206">
        <v>1027.46510834727</v>
      </c>
      <c r="K2206">
        <v>26.6486058372016</v>
      </c>
    </row>
    <row r="2207" spans="1:11" ht="15" customHeight="1">
      <c r="A2207" s="91" t="s">
        <v>4718</v>
      </c>
      <c r="B2207" s="19" t="s">
        <v>88</v>
      </c>
      <c r="C2207" s="30" t="s">
        <v>199</v>
      </c>
      <c r="D2207" s="91">
        <v>5400</v>
      </c>
      <c r="E2207">
        <v>177</v>
      </c>
      <c r="F2207">
        <v>4.4560000000000004</v>
      </c>
      <c r="G2207">
        <v>33.631999999999998</v>
      </c>
      <c r="J2207">
        <v>1027.4730283840699</v>
      </c>
      <c r="K2207">
        <v>26.651896650912501</v>
      </c>
    </row>
    <row r="2208" spans="1:11" ht="15" customHeight="1">
      <c r="A2208" s="91" t="s">
        <v>4718</v>
      </c>
      <c r="B2208" s="19" t="s">
        <v>88</v>
      </c>
      <c r="C2208" s="30" t="s">
        <v>199</v>
      </c>
      <c r="D2208" s="91">
        <v>5400</v>
      </c>
      <c r="E2208">
        <v>178</v>
      </c>
      <c r="F2208">
        <v>4.4560000000000004</v>
      </c>
      <c r="G2208">
        <v>33.634999999999998</v>
      </c>
      <c r="J2208">
        <v>1027.4800445175899</v>
      </c>
      <c r="K2208">
        <v>26.654286890062199</v>
      </c>
    </row>
    <row r="2209" spans="1:11" ht="15" customHeight="1">
      <c r="A2209" s="91" t="s">
        <v>4718</v>
      </c>
      <c r="B2209" s="19" t="s">
        <v>88</v>
      </c>
      <c r="C2209" s="30" t="s">
        <v>199</v>
      </c>
      <c r="D2209" s="91">
        <v>5400</v>
      </c>
      <c r="E2209">
        <v>179</v>
      </c>
      <c r="F2209">
        <v>4.4560000000000004</v>
      </c>
      <c r="G2209">
        <v>33.639000000000003</v>
      </c>
      <c r="J2209">
        <v>1027.4878532298701</v>
      </c>
      <c r="K2209">
        <v>26.657471294435499</v>
      </c>
    </row>
    <row r="2210" spans="1:11" ht="15" customHeight="1">
      <c r="A2210" s="91" t="s">
        <v>4718</v>
      </c>
      <c r="B2210" s="19" t="s">
        <v>88</v>
      </c>
      <c r="C2210" s="30" t="s">
        <v>199</v>
      </c>
      <c r="D2210" s="91">
        <v>5400</v>
      </c>
      <c r="E2210">
        <v>180</v>
      </c>
      <c r="F2210">
        <v>4.4580000000000002</v>
      </c>
      <c r="G2210">
        <v>33.642000000000003</v>
      </c>
      <c r="J2210">
        <v>1027.4946467515899</v>
      </c>
      <c r="K2210">
        <v>26.659648621970302</v>
      </c>
    </row>
    <row r="2211" spans="1:11" ht="15" customHeight="1">
      <c r="A2211" s="91" t="s">
        <v>4718</v>
      </c>
      <c r="B2211" s="19" t="s">
        <v>88</v>
      </c>
      <c r="C2211" s="30" t="s">
        <v>199</v>
      </c>
      <c r="D2211" s="91">
        <v>5400</v>
      </c>
      <c r="E2211">
        <v>181</v>
      </c>
      <c r="F2211">
        <v>4.4610000000000003</v>
      </c>
      <c r="G2211">
        <v>33.643999999999998</v>
      </c>
      <c r="J2211">
        <v>1027.50053602663</v>
      </c>
      <c r="K2211">
        <v>26.660925223863401</v>
      </c>
    </row>
    <row r="2212" spans="1:11" ht="15" customHeight="1">
      <c r="A2212" s="91" t="s">
        <v>4718</v>
      </c>
      <c r="B2212" s="19" t="s">
        <v>88</v>
      </c>
      <c r="C2212" s="30" t="s">
        <v>199</v>
      </c>
      <c r="D2212" s="91">
        <v>5400</v>
      </c>
      <c r="E2212">
        <v>182</v>
      </c>
      <c r="F2212">
        <v>4.4569999999999999</v>
      </c>
      <c r="G2212">
        <v>33.646000000000001</v>
      </c>
      <c r="J2212">
        <v>1027.50720371385</v>
      </c>
      <c r="K2212">
        <v>26.6629472838802</v>
      </c>
    </row>
    <row r="2213" spans="1:11" ht="15" customHeight="1">
      <c r="A2213" s="91" t="s">
        <v>4718</v>
      </c>
      <c r="B2213" s="19" t="s">
        <v>88</v>
      </c>
      <c r="C2213" s="30" t="s">
        <v>199</v>
      </c>
      <c r="D2213" s="91">
        <v>5400</v>
      </c>
      <c r="E2213">
        <v>183</v>
      </c>
      <c r="F2213">
        <v>4.4489999999999998</v>
      </c>
      <c r="G2213">
        <v>33.651000000000003</v>
      </c>
      <c r="J2213">
        <v>1027.51669417121</v>
      </c>
      <c r="K2213">
        <v>26.667777341552199</v>
      </c>
    </row>
    <row r="2214" spans="1:11" ht="15" customHeight="1">
      <c r="A2214" s="91" t="s">
        <v>4718</v>
      </c>
      <c r="B2214" s="19" t="s">
        <v>88</v>
      </c>
      <c r="C2214" s="30" t="s">
        <v>199</v>
      </c>
      <c r="D2214" s="91">
        <v>5400</v>
      </c>
      <c r="E2214">
        <v>184</v>
      </c>
      <c r="F2214">
        <v>4.4409999999999998</v>
      </c>
      <c r="G2214">
        <v>33.655000000000001</v>
      </c>
      <c r="J2214">
        <v>1027.52539157975</v>
      </c>
      <c r="K2214">
        <v>26.671812628843099</v>
      </c>
    </row>
    <row r="2215" spans="1:11" ht="15" customHeight="1">
      <c r="A2215" s="91" t="s">
        <v>4718</v>
      </c>
      <c r="B2215" s="19" t="s">
        <v>88</v>
      </c>
      <c r="C2215" s="30" t="s">
        <v>199</v>
      </c>
      <c r="D2215" s="91">
        <v>5400</v>
      </c>
      <c r="E2215">
        <v>185</v>
      </c>
      <c r="F2215">
        <v>4.4349999999999996</v>
      </c>
      <c r="G2215">
        <v>33.658999999999999</v>
      </c>
      <c r="J2215">
        <v>1027.5338665259801</v>
      </c>
      <c r="K2215">
        <v>26.6756348549902</v>
      </c>
    </row>
    <row r="2216" spans="1:11" ht="15" customHeight="1">
      <c r="A2216" s="91" t="s">
        <v>4718</v>
      </c>
      <c r="B2216" s="19" t="s">
        <v>88</v>
      </c>
      <c r="C2216" s="30" t="s">
        <v>199</v>
      </c>
      <c r="D2216" s="91">
        <v>5400</v>
      </c>
      <c r="E2216">
        <v>186</v>
      </c>
      <c r="F2216">
        <v>4.43</v>
      </c>
      <c r="G2216">
        <v>33.664000000000001</v>
      </c>
      <c r="J2216">
        <v>1027.5430230182101</v>
      </c>
      <c r="K2216">
        <v>26.680144826728299</v>
      </c>
    </row>
    <row r="2217" spans="1:11" ht="15" customHeight="1">
      <c r="A2217" s="91" t="s">
        <v>4718</v>
      </c>
      <c r="B2217" s="19" t="s">
        <v>88</v>
      </c>
      <c r="C2217" s="30" t="s">
        <v>199</v>
      </c>
      <c r="D2217" s="91">
        <v>5400</v>
      </c>
      <c r="E2217">
        <v>187</v>
      </c>
      <c r="F2217">
        <v>4.4260000000000002</v>
      </c>
      <c r="G2217">
        <v>33.667999999999999</v>
      </c>
      <c r="J2217">
        <v>1027.55127564436</v>
      </c>
      <c r="K2217">
        <v>26.6837542314213</v>
      </c>
    </row>
    <row r="2218" spans="1:11" ht="15" customHeight="1">
      <c r="A2218" s="91" t="s">
        <v>4718</v>
      </c>
      <c r="B2218" s="19" t="s">
        <v>88</v>
      </c>
      <c r="C2218" s="30" t="s">
        <v>199</v>
      </c>
      <c r="D2218" s="91">
        <v>5400</v>
      </c>
      <c r="E2218">
        <v>188</v>
      </c>
      <c r="F2218">
        <v>4.423</v>
      </c>
      <c r="G2218">
        <v>33.671999999999997</v>
      </c>
      <c r="J2218">
        <v>1027.55941717833</v>
      </c>
      <c r="K2218">
        <v>26.687257408877301</v>
      </c>
    </row>
    <row r="2219" spans="1:11" ht="15" customHeight="1">
      <c r="A2219" s="91" t="s">
        <v>4718</v>
      </c>
      <c r="B2219" s="19" t="s">
        <v>88</v>
      </c>
      <c r="C2219" s="30" t="s">
        <v>199</v>
      </c>
      <c r="D2219" s="91">
        <v>5400</v>
      </c>
      <c r="E2219">
        <v>189</v>
      </c>
      <c r="F2219">
        <v>4.42</v>
      </c>
      <c r="G2219">
        <v>33.674999999999997</v>
      </c>
      <c r="J2219">
        <v>1027.5667659091</v>
      </c>
      <c r="K2219">
        <v>26.689966272240301</v>
      </c>
    </row>
    <row r="2220" spans="1:11" ht="15" customHeight="1">
      <c r="A2220" s="91" t="s">
        <v>4718</v>
      </c>
      <c r="B2220" s="19" t="s">
        <v>88</v>
      </c>
      <c r="C2220" s="30" t="s">
        <v>199</v>
      </c>
      <c r="D2220" s="91">
        <v>5400</v>
      </c>
      <c r="E2220">
        <v>190</v>
      </c>
      <c r="F2220">
        <v>4.4180000000000001</v>
      </c>
      <c r="G2220">
        <v>33.677</v>
      </c>
      <c r="J2220">
        <v>1027.5732108023101</v>
      </c>
      <c r="K2220">
        <v>26.691774725814199</v>
      </c>
    </row>
    <row r="2221" spans="1:11" ht="15" customHeight="1">
      <c r="A2221" s="91" t="s">
        <v>4718</v>
      </c>
      <c r="B2221" s="19" t="s">
        <v>88</v>
      </c>
      <c r="C2221" s="30" t="s">
        <v>199</v>
      </c>
      <c r="D2221" s="91">
        <v>5400</v>
      </c>
      <c r="E2221">
        <v>191</v>
      </c>
      <c r="F2221">
        <v>4.4080000000000004</v>
      </c>
      <c r="G2221">
        <v>33.680999999999997</v>
      </c>
      <c r="J2221">
        <v>1027.58212914108</v>
      </c>
      <c r="K2221">
        <v>26.696019804766099</v>
      </c>
    </row>
    <row r="2222" spans="1:11" ht="15" customHeight="1">
      <c r="A2222" s="91" t="s">
        <v>4718</v>
      </c>
      <c r="B2222" s="19" t="s">
        <v>88</v>
      </c>
      <c r="C2222" s="30" t="s">
        <v>199</v>
      </c>
      <c r="D2222" s="91">
        <v>5400</v>
      </c>
      <c r="E2222">
        <v>192</v>
      </c>
      <c r="F2222">
        <v>4.399</v>
      </c>
      <c r="G2222">
        <v>33.686</v>
      </c>
      <c r="J2222">
        <v>1027.59172875535</v>
      </c>
      <c r="K2222">
        <v>26.700952350086499</v>
      </c>
    </row>
    <row r="2223" spans="1:11" ht="15" customHeight="1">
      <c r="A2223" s="91" t="s">
        <v>4718</v>
      </c>
      <c r="B2223" s="19" t="s">
        <v>88</v>
      </c>
      <c r="C2223" s="30" t="s">
        <v>199</v>
      </c>
      <c r="D2223" s="91">
        <v>5400</v>
      </c>
      <c r="E2223">
        <v>193</v>
      </c>
      <c r="F2223">
        <v>4.3970000000000002</v>
      </c>
      <c r="G2223">
        <v>33.686999999999998</v>
      </c>
      <c r="J2223">
        <v>1027.5973807743301</v>
      </c>
      <c r="K2223">
        <v>26.701966108186799</v>
      </c>
    </row>
    <row r="2224" spans="1:11" ht="15" customHeight="1">
      <c r="A2224" s="91" t="s">
        <v>4718</v>
      </c>
      <c r="B2224" s="19" t="s">
        <v>88</v>
      </c>
      <c r="C2224" s="30" t="s">
        <v>199</v>
      </c>
      <c r="D2224" s="91">
        <v>5400</v>
      </c>
      <c r="E2224">
        <v>194</v>
      </c>
      <c r="F2224">
        <v>4.3949999999999996</v>
      </c>
      <c r="G2224">
        <v>33.689</v>
      </c>
      <c r="J2224">
        <v>1027.6038255235401</v>
      </c>
      <c r="K2224">
        <v>26.703774167816398</v>
      </c>
    </row>
    <row r="2225" spans="1:11" ht="15" customHeight="1">
      <c r="A2225" s="91" t="s">
        <v>4718</v>
      </c>
      <c r="B2225" s="19" t="s">
        <v>88</v>
      </c>
      <c r="C2225" s="30" t="s">
        <v>199</v>
      </c>
      <c r="D2225" s="91">
        <v>5400</v>
      </c>
      <c r="E2225">
        <v>195</v>
      </c>
      <c r="F2225">
        <v>4.3920000000000003</v>
      </c>
      <c r="G2225">
        <v>33.691000000000003</v>
      </c>
      <c r="J2225">
        <v>1027.61038111057</v>
      </c>
      <c r="K2225">
        <v>26.705687996539599</v>
      </c>
    </row>
    <row r="2226" spans="1:11" ht="15" customHeight="1">
      <c r="A2226" s="91" t="s">
        <v>4718</v>
      </c>
      <c r="B2226" s="19" t="s">
        <v>88</v>
      </c>
      <c r="C2226" s="30" t="s">
        <v>199</v>
      </c>
      <c r="D2226" s="91">
        <v>5400</v>
      </c>
      <c r="E2226">
        <v>196</v>
      </c>
      <c r="F2226">
        <v>4.3899999999999997</v>
      </c>
      <c r="G2226">
        <v>33.692999999999998</v>
      </c>
      <c r="J2226">
        <v>1027.61682575181</v>
      </c>
      <c r="K2226">
        <v>26.707495978076199</v>
      </c>
    </row>
    <row r="2227" spans="1:11" ht="15" customHeight="1">
      <c r="A2227" s="91" t="s">
        <v>4718</v>
      </c>
      <c r="B2227" s="19" t="s">
        <v>88</v>
      </c>
      <c r="C2227" s="30" t="s">
        <v>199</v>
      </c>
      <c r="D2227" s="91">
        <v>5400</v>
      </c>
      <c r="E2227">
        <v>197</v>
      </c>
      <c r="F2227">
        <v>4.3890000000000002</v>
      </c>
      <c r="G2227">
        <v>33.695</v>
      </c>
      <c r="J2227">
        <v>1027.623159429</v>
      </c>
      <c r="K2227">
        <v>26.709198173144401</v>
      </c>
    </row>
    <row r="2228" spans="1:11" ht="15" customHeight="1">
      <c r="A2228" s="91" t="s">
        <v>4718</v>
      </c>
      <c r="B2228" s="19" t="s">
        <v>88</v>
      </c>
      <c r="C2228" s="30" t="s">
        <v>199</v>
      </c>
      <c r="D2228" s="91">
        <v>5400</v>
      </c>
      <c r="E2228">
        <v>198</v>
      </c>
      <c r="F2228">
        <v>4.3890000000000002</v>
      </c>
      <c r="G2228">
        <v>33.697000000000003</v>
      </c>
      <c r="J2228">
        <v>1027.62938208849</v>
      </c>
      <c r="K2228">
        <v>26.710794606578901</v>
      </c>
    </row>
    <row r="2229" spans="1:11" ht="15" customHeight="1">
      <c r="A2229" s="91" t="s">
        <v>4718</v>
      </c>
      <c r="B2229" s="19" t="s">
        <v>88</v>
      </c>
      <c r="C2229" s="30" t="s">
        <v>199</v>
      </c>
      <c r="D2229" s="91">
        <v>5400</v>
      </c>
      <c r="E2229">
        <v>199</v>
      </c>
      <c r="F2229">
        <v>4.3879999999999999</v>
      </c>
      <c r="G2229">
        <v>33.698</v>
      </c>
      <c r="J2229">
        <v>1027.6349228189599</v>
      </c>
      <c r="K2229">
        <v>26.711702442713701</v>
      </c>
    </row>
    <row r="2230" spans="1:11" ht="15" customHeight="1">
      <c r="A2230" s="91" t="s">
        <v>4718</v>
      </c>
      <c r="B2230" s="19" t="s">
        <v>88</v>
      </c>
      <c r="C2230" s="30" t="s">
        <v>199</v>
      </c>
      <c r="D2230" s="91">
        <v>5400</v>
      </c>
      <c r="E2230">
        <v>200</v>
      </c>
      <c r="F2230">
        <v>4.383</v>
      </c>
      <c r="G2230">
        <v>33.698999999999998</v>
      </c>
      <c r="J2230">
        <v>1027.64090727538</v>
      </c>
      <c r="K2230">
        <v>26.713033156793902</v>
      </c>
    </row>
    <row r="2231" spans="1:11" ht="15" customHeight="1">
      <c r="A2231" s="91" t="s">
        <v>4718</v>
      </c>
      <c r="B2231" s="19" t="s">
        <v>88</v>
      </c>
      <c r="C2231" s="30" t="s">
        <v>199</v>
      </c>
      <c r="D2231" s="91">
        <v>5400</v>
      </c>
      <c r="E2231">
        <v>201</v>
      </c>
      <c r="F2231">
        <v>4.3780000000000001</v>
      </c>
      <c r="G2231">
        <v>33.700000000000003</v>
      </c>
      <c r="J2231">
        <v>1027.64689159301</v>
      </c>
      <c r="K2231">
        <v>26.7143635842849</v>
      </c>
    </row>
    <row r="2232" spans="1:11" ht="15" customHeight="1">
      <c r="A2232" s="91" t="s">
        <v>4718</v>
      </c>
      <c r="B2232" s="19" t="s">
        <v>88</v>
      </c>
      <c r="C2232" s="30" t="s">
        <v>199</v>
      </c>
      <c r="D2232" s="91">
        <v>5400</v>
      </c>
      <c r="E2232">
        <v>202</v>
      </c>
      <c r="F2232">
        <v>4.3739999999999997</v>
      </c>
      <c r="G2232">
        <v>33.701000000000001</v>
      </c>
      <c r="J2232">
        <v>1027.6527649039799</v>
      </c>
      <c r="K2232">
        <v>26.715588139428501</v>
      </c>
    </row>
    <row r="2233" spans="1:11" ht="15" customHeight="1">
      <c r="A2233" s="91" t="s">
        <v>4718</v>
      </c>
      <c r="B2233" s="19" t="s">
        <v>88</v>
      </c>
      <c r="C2233" s="30" t="s">
        <v>199</v>
      </c>
      <c r="D2233" s="91">
        <v>5400</v>
      </c>
      <c r="E2233">
        <v>203</v>
      </c>
      <c r="F2233">
        <v>4.3680000000000003</v>
      </c>
      <c r="G2233">
        <v>33.701999999999998</v>
      </c>
      <c r="J2233">
        <v>1027.6588598119699</v>
      </c>
      <c r="K2233">
        <v>26.7170235793944</v>
      </c>
    </row>
    <row r="2234" spans="1:11" ht="15" customHeight="1">
      <c r="A2234" s="91" t="s">
        <v>4718</v>
      </c>
      <c r="B2234" s="19" t="s">
        <v>88</v>
      </c>
      <c r="C2234" s="30" t="s">
        <v>199</v>
      </c>
      <c r="D2234" s="91">
        <v>5400</v>
      </c>
      <c r="E2234">
        <v>204</v>
      </c>
      <c r="F2234">
        <v>4.359</v>
      </c>
      <c r="G2234">
        <v>33.703000000000003</v>
      </c>
      <c r="J2234">
        <v>1027.6652868113499</v>
      </c>
      <c r="K2234">
        <v>26.7187748994595</v>
      </c>
    </row>
    <row r="2235" spans="1:11" ht="15" customHeight="1">
      <c r="A2235" s="91" t="s">
        <v>4718</v>
      </c>
      <c r="B2235" s="19" t="s">
        <v>88</v>
      </c>
      <c r="C2235" s="30" t="s">
        <v>199</v>
      </c>
      <c r="D2235" s="91">
        <v>5400</v>
      </c>
      <c r="E2235">
        <v>205</v>
      </c>
      <c r="F2235">
        <v>4.3529999999999998</v>
      </c>
      <c r="G2235">
        <v>33.704999999999998</v>
      </c>
      <c r="J2235">
        <v>1027.67217397542</v>
      </c>
      <c r="K2235">
        <v>26.721003758983201</v>
      </c>
    </row>
    <row r="2236" spans="1:11" ht="15" customHeight="1">
      <c r="A2236" s="91" t="s">
        <v>4718</v>
      </c>
      <c r="B2236" s="19" t="s">
        <v>88</v>
      </c>
      <c r="C2236" s="30" t="s">
        <v>199</v>
      </c>
      <c r="D2236" s="91">
        <v>5400</v>
      </c>
      <c r="E2236">
        <v>206</v>
      </c>
      <c r="F2236">
        <v>4.3490000000000002</v>
      </c>
      <c r="G2236">
        <v>33.706000000000003</v>
      </c>
      <c r="J2236">
        <v>1027.6780467619001</v>
      </c>
      <c r="K2236">
        <v>26.722227179799599</v>
      </c>
    </row>
    <row r="2237" spans="1:11" ht="15" customHeight="1">
      <c r="A2237" s="91" t="s">
        <v>4718</v>
      </c>
      <c r="B2237" s="19" t="s">
        <v>88</v>
      </c>
      <c r="C2237" s="30" t="s">
        <v>199</v>
      </c>
      <c r="D2237" s="91">
        <v>5400</v>
      </c>
      <c r="E2237">
        <v>207</v>
      </c>
      <c r="F2237">
        <v>4.3440000000000003</v>
      </c>
      <c r="G2237">
        <v>33.707000000000001</v>
      </c>
      <c r="J2237">
        <v>1027.6840301254599</v>
      </c>
      <c r="K2237">
        <v>26.723555665887702</v>
      </c>
    </row>
    <row r="2238" spans="1:11" ht="15" customHeight="1">
      <c r="A2238" s="91" t="s">
        <v>4718</v>
      </c>
      <c r="B2238" s="19" t="s">
        <v>88</v>
      </c>
      <c r="C2238" s="30" t="s">
        <v>199</v>
      </c>
      <c r="D2238" s="91">
        <v>5400</v>
      </c>
      <c r="E2238">
        <v>208</v>
      </c>
      <c r="F2238">
        <v>4.3369999999999997</v>
      </c>
      <c r="G2238">
        <v>33.709000000000003</v>
      </c>
      <c r="J2238">
        <v>1027.69102741546</v>
      </c>
      <c r="K2238">
        <v>26.725888714233001</v>
      </c>
    </row>
    <row r="2239" spans="1:11" ht="15" customHeight="1">
      <c r="A2239" s="91" t="s">
        <v>4718</v>
      </c>
      <c r="B2239" s="19" t="s">
        <v>88</v>
      </c>
      <c r="C2239" s="30" t="s">
        <v>199</v>
      </c>
      <c r="D2239" s="91">
        <v>5400</v>
      </c>
      <c r="E2239">
        <v>209</v>
      </c>
      <c r="F2239">
        <v>4.3280000000000003</v>
      </c>
      <c r="G2239">
        <v>33.712000000000003</v>
      </c>
      <c r="J2239">
        <v>1027.6990383495499</v>
      </c>
      <c r="K2239">
        <v>26.729225903500701</v>
      </c>
    </row>
    <row r="2240" spans="1:11" ht="15" customHeight="1">
      <c r="A2240" s="91" t="s">
        <v>4718</v>
      </c>
      <c r="B2240" s="19" t="s">
        <v>88</v>
      </c>
      <c r="C2240" s="30" t="s">
        <v>199</v>
      </c>
      <c r="D2240" s="91">
        <v>5400</v>
      </c>
      <c r="E2240">
        <v>210</v>
      </c>
      <c r="F2240">
        <v>4.3129999999999997</v>
      </c>
      <c r="G2240">
        <v>33.72</v>
      </c>
      <c r="J2240">
        <v>1027.7116757419799</v>
      </c>
      <c r="K2240">
        <v>26.7371646639542</v>
      </c>
    </row>
    <row r="2241" spans="1:11" ht="15" customHeight="1">
      <c r="A2241" s="91" t="s">
        <v>4718</v>
      </c>
      <c r="B2241" s="19" t="s">
        <v>88</v>
      </c>
      <c r="C2241" s="30" t="s">
        <v>199</v>
      </c>
      <c r="D2241" s="91">
        <v>5400</v>
      </c>
      <c r="E2241">
        <v>211</v>
      </c>
      <c r="F2241">
        <v>4.3090000000000002</v>
      </c>
      <c r="G2241">
        <v>33.722999999999999</v>
      </c>
      <c r="J2241">
        <v>1027.7191335119001</v>
      </c>
      <c r="K2241">
        <v>26.739975537322799</v>
      </c>
    </row>
    <row r="2242" spans="1:11" ht="15" customHeight="1">
      <c r="A2242" s="91" t="s">
        <v>4718</v>
      </c>
      <c r="B2242" s="19" t="s">
        <v>88</v>
      </c>
      <c r="C2242" s="30" t="s">
        <v>199</v>
      </c>
      <c r="D2242" s="91">
        <v>5400</v>
      </c>
      <c r="E2242">
        <v>212</v>
      </c>
      <c r="F2242">
        <v>4.3049999999999997</v>
      </c>
      <c r="G2242">
        <v>33.725000000000001</v>
      </c>
      <c r="J2242">
        <v>1027.7257983130401</v>
      </c>
      <c r="K2242">
        <v>26.741991673650801</v>
      </c>
    </row>
    <row r="2243" spans="1:11" ht="15" customHeight="1">
      <c r="A2243" s="91" t="s">
        <v>4718</v>
      </c>
      <c r="B2243" s="19" t="s">
        <v>88</v>
      </c>
      <c r="C2243" s="30" t="s">
        <v>199</v>
      </c>
      <c r="D2243" s="91">
        <v>5400</v>
      </c>
      <c r="E2243">
        <v>213</v>
      </c>
      <c r="F2243">
        <v>4.3019999999999996</v>
      </c>
      <c r="G2243">
        <v>33.728000000000002</v>
      </c>
      <c r="J2243">
        <v>1027.73314557648</v>
      </c>
      <c r="K2243">
        <v>26.7446974890406</v>
      </c>
    </row>
    <row r="2244" spans="1:11" ht="15" customHeight="1">
      <c r="A2244" s="91" t="s">
        <v>4718</v>
      </c>
      <c r="B2244" s="19" t="s">
        <v>88</v>
      </c>
      <c r="C2244" s="30" t="s">
        <v>199</v>
      </c>
      <c r="D2244" s="91">
        <v>5400</v>
      </c>
      <c r="E2244">
        <v>214</v>
      </c>
      <c r="F2244">
        <v>4.3</v>
      </c>
      <c r="G2244">
        <v>33.729999999999997</v>
      </c>
      <c r="J2244">
        <v>1027.7395895219599</v>
      </c>
      <c r="K2244">
        <v>26.746503862655601</v>
      </c>
    </row>
    <row r="2245" spans="1:11" ht="15" customHeight="1">
      <c r="A2245" s="91" t="s">
        <v>4718</v>
      </c>
      <c r="B2245" s="19" t="s">
        <v>88</v>
      </c>
      <c r="C2245" s="30" t="s">
        <v>199</v>
      </c>
      <c r="D2245" s="91">
        <v>5400</v>
      </c>
      <c r="E2245">
        <v>215</v>
      </c>
      <c r="F2245">
        <v>4.3</v>
      </c>
      <c r="G2245">
        <v>33.731999999999999</v>
      </c>
      <c r="J2245">
        <v>1027.7458126332799</v>
      </c>
      <c r="K2245">
        <v>26.748100697054301</v>
      </c>
    </row>
    <row r="2246" spans="1:11" ht="15" customHeight="1">
      <c r="A2246" s="91" t="s">
        <v>4718</v>
      </c>
      <c r="B2246" s="19" t="s">
        <v>88</v>
      </c>
      <c r="C2246" s="30" t="s">
        <v>199</v>
      </c>
      <c r="D2246" s="91">
        <v>5400</v>
      </c>
      <c r="E2246">
        <v>216</v>
      </c>
      <c r="F2246">
        <v>4.2990000000000004</v>
      </c>
      <c r="G2246">
        <v>33.734000000000002</v>
      </c>
      <c r="J2246">
        <v>1027.75214604031</v>
      </c>
      <c r="K2246">
        <v>26.749802300463202</v>
      </c>
    </row>
    <row r="2247" spans="1:11" ht="15" customHeight="1">
      <c r="A2247" s="91" t="s">
        <v>4718</v>
      </c>
      <c r="B2247" s="19" t="s">
        <v>88</v>
      </c>
      <c r="C2247" s="30" t="s">
        <v>199</v>
      </c>
      <c r="D2247" s="91">
        <v>5400</v>
      </c>
      <c r="E2247">
        <v>217</v>
      </c>
      <c r="F2247">
        <v>4.298</v>
      </c>
      <c r="G2247">
        <v>33.735999999999997</v>
      </c>
      <c r="J2247">
        <v>1027.75847936642</v>
      </c>
      <c r="K2247">
        <v>26.7515039034738</v>
      </c>
    </row>
    <row r="2248" spans="1:11" ht="15" customHeight="1">
      <c r="A2248" s="91" t="s">
        <v>4718</v>
      </c>
      <c r="B2248" s="19" t="s">
        <v>88</v>
      </c>
      <c r="C2248" s="30" t="s">
        <v>199</v>
      </c>
      <c r="D2248" s="91">
        <v>5400</v>
      </c>
      <c r="E2248">
        <v>218</v>
      </c>
      <c r="F2248">
        <v>4.2969999999999997</v>
      </c>
      <c r="G2248">
        <v>33.737000000000002</v>
      </c>
      <c r="J2248">
        <v>1027.7640197358901</v>
      </c>
      <c r="K2248">
        <v>26.752410875928501</v>
      </c>
    </row>
    <row r="2249" spans="1:11" ht="15" customHeight="1">
      <c r="A2249" s="91" t="s">
        <v>4718</v>
      </c>
      <c r="B2249" s="19" t="s">
        <v>88</v>
      </c>
      <c r="C2249" s="30" t="s">
        <v>199</v>
      </c>
      <c r="D2249" s="91">
        <v>5400</v>
      </c>
      <c r="E2249">
        <v>219</v>
      </c>
      <c r="F2249">
        <v>4.2949999999999999</v>
      </c>
      <c r="G2249">
        <v>33.738999999999997</v>
      </c>
      <c r="J2249">
        <v>1027.77046336832</v>
      </c>
      <c r="K2249">
        <v>26.754217199834098</v>
      </c>
    </row>
    <row r="2250" spans="1:11" ht="15" customHeight="1">
      <c r="A2250" s="91" t="s">
        <v>4718</v>
      </c>
      <c r="B2250" s="19" t="s">
        <v>88</v>
      </c>
      <c r="C2250" s="30" t="s">
        <v>199</v>
      </c>
      <c r="D2250" s="91">
        <v>5400</v>
      </c>
      <c r="E2250">
        <v>220</v>
      </c>
      <c r="F2250">
        <v>4.2919999999999998</v>
      </c>
      <c r="G2250">
        <v>33.738999999999997</v>
      </c>
      <c r="J2250">
        <v>1027.77543165302</v>
      </c>
      <c r="K2250">
        <v>26.754538897636401</v>
      </c>
    </row>
    <row r="2251" spans="1:11" ht="15" customHeight="1">
      <c r="A2251" s="91" t="s">
        <v>4718</v>
      </c>
      <c r="B2251" s="19" t="s">
        <v>88</v>
      </c>
      <c r="C2251" s="30" t="s">
        <v>199</v>
      </c>
      <c r="D2251" s="91">
        <v>5400</v>
      </c>
      <c r="E2251">
        <v>221</v>
      </c>
      <c r="F2251">
        <v>4.2859999999999996</v>
      </c>
      <c r="G2251">
        <v>33.738999999999997</v>
      </c>
      <c r="J2251">
        <v>1027.7807311333099</v>
      </c>
      <c r="K2251">
        <v>26.75517435706</v>
      </c>
    </row>
    <row r="2252" spans="1:11" ht="15" customHeight="1">
      <c r="A2252" s="91" t="s">
        <v>4718</v>
      </c>
      <c r="B2252" s="19" t="s">
        <v>88</v>
      </c>
      <c r="C2252" s="30" t="s">
        <v>199</v>
      </c>
      <c r="D2252" s="91">
        <v>5400</v>
      </c>
      <c r="E2252">
        <v>222</v>
      </c>
      <c r="F2252">
        <v>4.2789999999999999</v>
      </c>
      <c r="G2252">
        <v>33.74</v>
      </c>
      <c r="J2252">
        <v>1027.7869336246399</v>
      </c>
      <c r="K2252">
        <v>26.756708575424899</v>
      </c>
    </row>
    <row r="2253" spans="1:11" ht="15" customHeight="1">
      <c r="A2253" s="91" t="s">
        <v>4718</v>
      </c>
      <c r="B2253" s="19" t="s">
        <v>88</v>
      </c>
      <c r="C2253" s="30" t="s">
        <v>199</v>
      </c>
      <c r="D2253" s="91">
        <v>5400</v>
      </c>
      <c r="E2253">
        <v>223</v>
      </c>
      <c r="F2253">
        <v>4.2750000000000004</v>
      </c>
      <c r="G2253">
        <v>33.741</v>
      </c>
      <c r="J2253">
        <v>1027.7928048814599</v>
      </c>
      <c r="K2253">
        <v>26.7579288423617</v>
      </c>
    </row>
    <row r="2254" spans="1:11" ht="15" customHeight="1">
      <c r="A2254" s="91" t="s">
        <v>4718</v>
      </c>
      <c r="B2254" s="19" t="s">
        <v>88</v>
      </c>
      <c r="C2254" s="30" t="s">
        <v>199</v>
      </c>
      <c r="D2254" s="91">
        <v>5400</v>
      </c>
      <c r="E2254">
        <v>224</v>
      </c>
      <c r="F2254">
        <v>4.2709999999999999</v>
      </c>
      <c r="G2254">
        <v>33.741999999999997</v>
      </c>
      <c r="J2254">
        <v>1027.79867605207</v>
      </c>
      <c r="K2254">
        <v>26.7591489280946</v>
      </c>
    </row>
    <row r="2255" spans="1:11" ht="15" customHeight="1">
      <c r="A2255" s="91" t="s">
        <v>4718</v>
      </c>
      <c r="B2255" s="19" t="s">
        <v>88</v>
      </c>
      <c r="C2255" s="30" t="s">
        <v>199</v>
      </c>
      <c r="D2255" s="91">
        <v>5400</v>
      </c>
      <c r="E2255">
        <v>225</v>
      </c>
      <c r="F2255">
        <v>4.2679999999999998</v>
      </c>
      <c r="G2255">
        <v>33.741999999999997</v>
      </c>
      <c r="J2255">
        <v>1027.8036439448099</v>
      </c>
      <c r="K2255">
        <v>26.759469729718401</v>
      </c>
    </row>
    <row r="2256" spans="1:11" ht="15" customHeight="1">
      <c r="A2256" s="91" t="s">
        <v>4718</v>
      </c>
      <c r="B2256" s="19" t="s">
        <v>88</v>
      </c>
      <c r="C2256" s="30" t="s">
        <v>199</v>
      </c>
      <c r="D2256" s="91">
        <v>5400</v>
      </c>
      <c r="E2256">
        <v>226</v>
      </c>
      <c r="F2256">
        <v>4.26</v>
      </c>
      <c r="G2256">
        <v>33.743000000000002</v>
      </c>
      <c r="J2256">
        <v>1027.80995596</v>
      </c>
      <c r="K2256">
        <v>26.761106778911699</v>
      </c>
    </row>
    <row r="2257" spans="1:11" ht="15" customHeight="1">
      <c r="A2257" s="91" t="s">
        <v>4718</v>
      </c>
      <c r="B2257" s="19" t="s">
        <v>88</v>
      </c>
      <c r="C2257" s="30" t="s">
        <v>199</v>
      </c>
      <c r="D2257" s="91">
        <v>5400</v>
      </c>
      <c r="E2257">
        <v>227</v>
      </c>
      <c r="F2257">
        <v>4.2560000000000002</v>
      </c>
      <c r="G2257">
        <v>33.743000000000002</v>
      </c>
      <c r="J2257">
        <v>1027.8150338902301</v>
      </c>
      <c r="K2257">
        <v>26.761531422433599</v>
      </c>
    </row>
    <row r="2258" spans="1:11" ht="15" customHeight="1">
      <c r="A2258" s="91" t="s">
        <v>4718</v>
      </c>
      <c r="B2258" s="19" t="s">
        <v>88</v>
      </c>
      <c r="C2258" s="30" t="s">
        <v>199</v>
      </c>
      <c r="D2258" s="91">
        <v>5400</v>
      </c>
      <c r="E2258">
        <v>228</v>
      </c>
      <c r="F2258">
        <v>4.2480000000000002</v>
      </c>
      <c r="G2258">
        <v>33.743000000000002</v>
      </c>
      <c r="J2258">
        <v>1027.82055235707</v>
      </c>
      <c r="K2258">
        <v>26.762372563008999</v>
      </c>
    </row>
    <row r="2259" spans="1:11" ht="15" customHeight="1">
      <c r="A2259" s="91" t="s">
        <v>4718</v>
      </c>
      <c r="B2259" s="19" t="s">
        <v>88</v>
      </c>
      <c r="C2259" s="30" t="s">
        <v>199</v>
      </c>
      <c r="D2259" s="91">
        <v>5400</v>
      </c>
      <c r="E2259">
        <v>229</v>
      </c>
      <c r="F2259">
        <v>4.2370000000000001</v>
      </c>
      <c r="G2259">
        <v>33.743000000000002</v>
      </c>
      <c r="J2259">
        <v>1027.82640049821</v>
      </c>
      <c r="K2259">
        <v>26.763525016705898</v>
      </c>
    </row>
    <row r="2260" spans="1:11" ht="15" customHeight="1">
      <c r="A2260" s="91" t="s">
        <v>4718</v>
      </c>
      <c r="B2260" s="19" t="s">
        <v>88</v>
      </c>
      <c r="C2260" s="30" t="s">
        <v>199</v>
      </c>
      <c r="D2260" s="91">
        <v>5400</v>
      </c>
      <c r="E2260">
        <v>230</v>
      </c>
      <c r="F2260">
        <v>4.2270000000000003</v>
      </c>
      <c r="G2260">
        <v>33.744999999999997</v>
      </c>
      <c r="J2260">
        <v>1027.8337236667101</v>
      </c>
      <c r="K2260">
        <v>26.7661617444464</v>
      </c>
    </row>
    <row r="2261" spans="1:11" ht="15" customHeight="1">
      <c r="A2261" s="91" t="s">
        <v>4718</v>
      </c>
      <c r="B2261" s="19" t="s">
        <v>88</v>
      </c>
      <c r="C2261" s="30" t="s">
        <v>199</v>
      </c>
      <c r="D2261" s="91">
        <v>5400</v>
      </c>
      <c r="E2261">
        <v>231</v>
      </c>
      <c r="F2261">
        <v>4.2210000000000001</v>
      </c>
      <c r="G2261">
        <v>33.747</v>
      </c>
      <c r="J2261">
        <v>1027.8406066207001</v>
      </c>
      <c r="K2261">
        <v>26.768382114763</v>
      </c>
    </row>
    <row r="2262" spans="1:11" ht="15" customHeight="1">
      <c r="A2262" s="91" t="s">
        <v>4718</v>
      </c>
      <c r="B2262" s="19" t="s">
        <v>88</v>
      </c>
      <c r="C2262" s="30" t="s">
        <v>199</v>
      </c>
      <c r="D2262" s="91">
        <v>5400</v>
      </c>
      <c r="E2262">
        <v>232</v>
      </c>
      <c r="F2262">
        <v>4.2160000000000002</v>
      </c>
      <c r="G2262">
        <v>33.749000000000002</v>
      </c>
      <c r="J2262">
        <v>1027.84737951493</v>
      </c>
      <c r="K2262">
        <v>26.770498331151199</v>
      </c>
    </row>
    <row r="2263" spans="1:11" ht="15" customHeight="1">
      <c r="A2263" s="91" t="s">
        <v>4718</v>
      </c>
      <c r="B2263" s="19" t="s">
        <v>88</v>
      </c>
      <c r="C2263" s="30" t="s">
        <v>199</v>
      </c>
      <c r="D2263" s="91">
        <v>5400</v>
      </c>
      <c r="E2263">
        <v>233</v>
      </c>
      <c r="F2263">
        <v>4.2110000000000003</v>
      </c>
      <c r="G2263">
        <v>33.750999999999998</v>
      </c>
      <c r="J2263">
        <v>1027.8541522834801</v>
      </c>
      <c r="K2263">
        <v>26.772614288807699</v>
      </c>
    </row>
    <row r="2264" spans="1:11" ht="15" customHeight="1">
      <c r="A2264" s="91" t="s">
        <v>4718</v>
      </c>
      <c r="B2264" s="19" t="s">
        <v>88</v>
      </c>
      <c r="C2264" s="30" t="s">
        <v>199</v>
      </c>
      <c r="D2264" s="91">
        <v>5400</v>
      </c>
      <c r="E2264">
        <v>234</v>
      </c>
      <c r="F2264">
        <v>4.2050000000000001</v>
      </c>
      <c r="G2264">
        <v>33.753</v>
      </c>
      <c r="J2264">
        <v>1027.8610347317299</v>
      </c>
      <c r="K2264">
        <v>26.774833645668899</v>
      </c>
    </row>
    <row r="2265" spans="1:11" ht="15" customHeight="1">
      <c r="A2265" s="91" t="s">
        <v>4718</v>
      </c>
      <c r="B2265" s="19" t="s">
        <v>88</v>
      </c>
      <c r="C2265" s="30" t="s">
        <v>199</v>
      </c>
      <c r="D2265" s="91">
        <v>5400</v>
      </c>
      <c r="E2265">
        <v>235</v>
      </c>
      <c r="F2265">
        <v>4.1980000000000004</v>
      </c>
      <c r="G2265">
        <v>33.758000000000003</v>
      </c>
      <c r="J2265">
        <v>1027.87040578447</v>
      </c>
      <c r="K2265">
        <v>26.779540926602099</v>
      </c>
    </row>
    <row r="2266" spans="1:11" ht="15" customHeight="1">
      <c r="A2266" s="91" t="s">
        <v>4718</v>
      </c>
      <c r="B2266" s="19" t="s">
        <v>88</v>
      </c>
      <c r="C2266" s="30" t="s">
        <v>199</v>
      </c>
      <c r="D2266" s="91">
        <v>5400</v>
      </c>
      <c r="E2266">
        <v>236</v>
      </c>
      <c r="F2266">
        <v>4.1959999999999997</v>
      </c>
      <c r="G2266">
        <v>33.762</v>
      </c>
      <c r="J2266">
        <v>1027.8784349079799</v>
      </c>
      <c r="K2266">
        <v>26.782935192238899</v>
      </c>
    </row>
    <row r="2267" spans="1:11" ht="15" customHeight="1">
      <c r="A2267" s="91" t="s">
        <v>4718</v>
      </c>
      <c r="B2267" s="19" t="s">
        <v>88</v>
      </c>
      <c r="C2267" s="30" t="s">
        <v>199</v>
      </c>
      <c r="D2267" s="91">
        <v>5400</v>
      </c>
      <c r="E2267">
        <v>237</v>
      </c>
      <c r="F2267">
        <v>4.1970000000000001</v>
      </c>
      <c r="G2267">
        <v>33.765000000000001</v>
      </c>
      <c r="J2267">
        <v>1027.8853415767401</v>
      </c>
      <c r="K2267">
        <v>26.785223835430799</v>
      </c>
    </row>
    <row r="2268" spans="1:11" ht="15" customHeight="1">
      <c r="A2268" s="91" t="s">
        <v>4718</v>
      </c>
      <c r="B2268" s="19" t="s">
        <v>88</v>
      </c>
      <c r="C2268" s="30" t="s">
        <v>199</v>
      </c>
      <c r="D2268" s="91">
        <v>5400</v>
      </c>
      <c r="E2268">
        <v>238</v>
      </c>
      <c r="F2268">
        <v>4.1980000000000004</v>
      </c>
      <c r="G2268">
        <v>33.767000000000003</v>
      </c>
      <c r="J2268">
        <v>1027.8914550299201</v>
      </c>
      <c r="K2268">
        <v>26.7867175458125</v>
      </c>
    </row>
    <row r="2269" spans="1:11" ht="15" customHeight="1">
      <c r="A2269" s="91" t="s">
        <v>4718</v>
      </c>
      <c r="B2269" s="19" t="s">
        <v>88</v>
      </c>
      <c r="C2269" s="30" t="s">
        <v>199</v>
      </c>
      <c r="D2269" s="91">
        <v>5400</v>
      </c>
      <c r="E2269">
        <v>239</v>
      </c>
      <c r="F2269">
        <v>4.1980000000000004</v>
      </c>
      <c r="G2269">
        <v>33.768000000000001</v>
      </c>
      <c r="J2269">
        <v>1027.89688518209</v>
      </c>
      <c r="K2269">
        <v>26.787519934861599</v>
      </c>
    </row>
    <row r="2270" spans="1:11" ht="15" customHeight="1">
      <c r="A2270" s="91" t="s">
        <v>4718</v>
      </c>
      <c r="B2270" s="19" t="s">
        <v>88</v>
      </c>
      <c r="C2270" s="30" t="s">
        <v>199</v>
      </c>
      <c r="D2270" s="91">
        <v>5400</v>
      </c>
      <c r="E2270">
        <v>240</v>
      </c>
      <c r="F2270">
        <v>4.1980000000000004</v>
      </c>
      <c r="G2270">
        <v>33.768999999999998</v>
      </c>
      <c r="J2270">
        <v>1027.90231522004</v>
      </c>
      <c r="K2270">
        <v>26.7883223264676</v>
      </c>
    </row>
    <row r="2271" spans="1:11" ht="15" customHeight="1">
      <c r="A2271" s="91" t="s">
        <v>4718</v>
      </c>
      <c r="B2271" s="19" t="s">
        <v>88</v>
      </c>
      <c r="C2271" s="30" t="s">
        <v>199</v>
      </c>
      <c r="D2271" s="91">
        <v>5400</v>
      </c>
      <c r="E2271">
        <v>241</v>
      </c>
      <c r="F2271">
        <v>4.1970000000000001</v>
      </c>
      <c r="G2271">
        <v>33.768999999999998</v>
      </c>
      <c r="J2271">
        <v>1027.90706209513</v>
      </c>
      <c r="K2271">
        <v>26.7884333982472</v>
      </c>
    </row>
    <row r="2272" spans="1:11" ht="15" customHeight="1">
      <c r="A2272" s="91" t="s">
        <v>4718</v>
      </c>
      <c r="B2272" s="19" t="s">
        <v>88</v>
      </c>
      <c r="C2272" s="30" t="s">
        <v>199</v>
      </c>
      <c r="D2272" s="91">
        <v>5400</v>
      </c>
      <c r="E2272">
        <v>242</v>
      </c>
      <c r="F2272">
        <v>4.1959999999999997</v>
      </c>
      <c r="G2272">
        <v>33.770000000000003</v>
      </c>
      <c r="J2272">
        <v>1027.9126018796101</v>
      </c>
      <c r="K2272">
        <v>26.789339377823399</v>
      </c>
    </row>
    <row r="2273" spans="1:11" ht="15" customHeight="1">
      <c r="A2273" s="91" t="s">
        <v>4718</v>
      </c>
      <c r="B2273" s="19" t="s">
        <v>88</v>
      </c>
      <c r="C2273" s="30" t="s">
        <v>199</v>
      </c>
      <c r="D2273" s="91">
        <v>5400</v>
      </c>
      <c r="E2273">
        <v>243</v>
      </c>
      <c r="F2273">
        <v>4.194</v>
      </c>
      <c r="G2273">
        <v>33.771000000000001</v>
      </c>
      <c r="J2273">
        <v>1027.91825153637</v>
      </c>
      <c r="K2273">
        <v>26.7903489094824</v>
      </c>
    </row>
    <row r="2274" spans="1:11" ht="15" customHeight="1">
      <c r="A2274" s="91" t="s">
        <v>4718</v>
      </c>
      <c r="B2274" s="19" t="s">
        <v>88</v>
      </c>
      <c r="C2274" s="30" t="s">
        <v>199</v>
      </c>
      <c r="D2274" s="91">
        <v>5400</v>
      </c>
      <c r="E2274">
        <v>244</v>
      </c>
      <c r="F2274">
        <v>4.1920000000000002</v>
      </c>
      <c r="G2274">
        <v>33.771999999999998</v>
      </c>
      <c r="J2274">
        <v>1027.9239011403399</v>
      </c>
      <c r="K2274">
        <v>26.791358399758298</v>
      </c>
    </row>
    <row r="2275" spans="1:11" ht="15" customHeight="1">
      <c r="A2275" s="91" t="s">
        <v>4718</v>
      </c>
      <c r="B2275" s="19" t="s">
        <v>88</v>
      </c>
      <c r="C2275" s="30" t="s">
        <v>199</v>
      </c>
      <c r="D2275" s="91">
        <v>5400</v>
      </c>
      <c r="E2275">
        <v>245</v>
      </c>
      <c r="F2275">
        <v>4.1920000000000002</v>
      </c>
      <c r="G2275">
        <v>33.774000000000001</v>
      </c>
      <c r="J2275">
        <v>1027.9301237378099</v>
      </c>
      <c r="K2275">
        <v>26.792955744401802</v>
      </c>
    </row>
    <row r="2276" spans="1:11" ht="15" customHeight="1">
      <c r="A2276" s="91" t="s">
        <v>4718</v>
      </c>
      <c r="B2276" s="19" t="s">
        <v>88</v>
      </c>
      <c r="C2276" s="30" t="s">
        <v>199</v>
      </c>
      <c r="D2276" s="91">
        <v>5400</v>
      </c>
      <c r="E2276">
        <v>246</v>
      </c>
      <c r="F2276">
        <v>4.1920000000000002</v>
      </c>
      <c r="G2276">
        <v>33.774999999999999</v>
      </c>
      <c r="J2276">
        <v>1027.9355532534</v>
      </c>
      <c r="K2276">
        <v>26.7937581575172</v>
      </c>
    </row>
    <row r="2277" spans="1:11" ht="15" customHeight="1">
      <c r="A2277" s="91" t="s">
        <v>4718</v>
      </c>
      <c r="B2277" s="19" t="s">
        <v>88</v>
      </c>
      <c r="C2277" s="30" t="s">
        <v>199</v>
      </c>
      <c r="D2277" s="91">
        <v>5400</v>
      </c>
      <c r="E2277">
        <v>247</v>
      </c>
      <c r="F2277">
        <v>4.1920000000000002</v>
      </c>
      <c r="G2277">
        <v>33.776000000000003</v>
      </c>
      <c r="J2277">
        <v>1027.9409826547801</v>
      </c>
      <c r="K2277">
        <v>26.7945605731882</v>
      </c>
    </row>
    <row r="2278" spans="1:11" ht="15" customHeight="1">
      <c r="A2278" s="91" t="s">
        <v>4718</v>
      </c>
      <c r="B2278" s="19" t="s">
        <v>88</v>
      </c>
      <c r="C2278" s="30" t="s">
        <v>199</v>
      </c>
      <c r="D2278" s="91">
        <v>5400</v>
      </c>
      <c r="E2278">
        <v>248</v>
      </c>
      <c r="F2278">
        <v>4.1909999999999998</v>
      </c>
      <c r="G2278">
        <v>33.779000000000003</v>
      </c>
      <c r="J2278">
        <v>1027.9481078715801</v>
      </c>
      <c r="K2278">
        <v>26.797056402369201</v>
      </c>
    </row>
    <row r="2279" spans="1:11" ht="15" customHeight="1">
      <c r="A2279" s="91" t="s">
        <v>4718</v>
      </c>
      <c r="B2279" s="19" t="s">
        <v>88</v>
      </c>
      <c r="C2279" s="30" t="s">
        <v>199</v>
      </c>
      <c r="D2279" s="91">
        <v>5400</v>
      </c>
      <c r="E2279">
        <v>249</v>
      </c>
      <c r="F2279">
        <v>4.1909999999999998</v>
      </c>
      <c r="G2279">
        <v>33.780999999999999</v>
      </c>
      <c r="J2279">
        <v>1027.9543299913</v>
      </c>
      <c r="K2279">
        <v>26.798653766386199</v>
      </c>
    </row>
    <row r="2280" spans="1:11" ht="15" customHeight="1">
      <c r="A2280" s="91" t="s">
        <v>4718</v>
      </c>
      <c r="B2280" s="19" t="s">
        <v>88</v>
      </c>
      <c r="C2280" s="30" t="s">
        <v>199</v>
      </c>
      <c r="D2280" s="91">
        <v>5400</v>
      </c>
      <c r="E2280">
        <v>250</v>
      </c>
      <c r="F2280">
        <v>4.1900000000000004</v>
      </c>
      <c r="G2280">
        <v>33.781999999999996</v>
      </c>
      <c r="J2280">
        <v>1027.9598691527001</v>
      </c>
      <c r="K2280">
        <v>26.799559722192502</v>
      </c>
    </row>
    <row r="2281" spans="1:11" ht="15" customHeight="1">
      <c r="A2281" s="91" t="s">
        <v>4718</v>
      </c>
      <c r="B2281" s="19" t="s">
        <v>88</v>
      </c>
      <c r="C2281" s="30" t="s">
        <v>199</v>
      </c>
      <c r="D2281" s="91">
        <v>5400</v>
      </c>
      <c r="E2281">
        <v>251</v>
      </c>
      <c r="F2281">
        <v>4.1890000000000001</v>
      </c>
      <c r="G2281">
        <v>33.783000000000001</v>
      </c>
      <c r="J2281">
        <v>1027.9654082424199</v>
      </c>
      <c r="K2281">
        <v>26.800465670598399</v>
      </c>
    </row>
    <row r="2282" spans="1:11" ht="15" customHeight="1">
      <c r="A2282" s="91" t="s">
        <v>4718</v>
      </c>
      <c r="B2282" s="19" t="s">
        <v>88</v>
      </c>
      <c r="C2282" s="30" t="s">
        <v>199</v>
      </c>
      <c r="D2282" s="91">
        <v>5400</v>
      </c>
      <c r="E2282">
        <v>252</v>
      </c>
      <c r="F2282">
        <v>4.1870000000000003</v>
      </c>
      <c r="G2282">
        <v>33.784999999999997</v>
      </c>
      <c r="J2282">
        <v>1027.9718503002</v>
      </c>
      <c r="K2282">
        <v>26.8022700610993</v>
      </c>
    </row>
    <row r="2283" spans="1:11" ht="15" customHeight="1">
      <c r="A2283" s="91" t="s">
        <v>4718</v>
      </c>
      <c r="B2283" s="19" t="s">
        <v>88</v>
      </c>
      <c r="C2283" s="30" t="s">
        <v>199</v>
      </c>
      <c r="D2283" s="91">
        <v>5400</v>
      </c>
      <c r="E2283">
        <v>253</v>
      </c>
      <c r="F2283">
        <v>4.1840000000000002</v>
      </c>
      <c r="G2283">
        <v>33.786000000000001</v>
      </c>
      <c r="J2283">
        <v>1027.97760949092</v>
      </c>
      <c r="K2283">
        <v>26.8033829255073</v>
      </c>
    </row>
    <row r="2284" spans="1:11" ht="15" customHeight="1">
      <c r="A2284" s="91" t="s">
        <v>4718</v>
      </c>
      <c r="B2284" s="19" t="s">
        <v>88</v>
      </c>
      <c r="C2284" s="30" t="s">
        <v>199</v>
      </c>
      <c r="D2284" s="91">
        <v>5400</v>
      </c>
      <c r="E2284">
        <v>254</v>
      </c>
      <c r="F2284">
        <v>4.18</v>
      </c>
      <c r="G2284">
        <v>33.787999999999997</v>
      </c>
      <c r="J2284">
        <v>1027.9842716426599</v>
      </c>
      <c r="K2284">
        <v>26.805394081274901</v>
      </c>
    </row>
    <row r="2285" spans="1:11" ht="15" customHeight="1">
      <c r="A2285" s="91" t="s">
        <v>4718</v>
      </c>
      <c r="B2285" s="19" t="s">
        <v>88</v>
      </c>
      <c r="C2285" s="30" t="s">
        <v>199</v>
      </c>
      <c r="D2285" s="91">
        <v>5400</v>
      </c>
      <c r="E2285">
        <v>255</v>
      </c>
      <c r="F2285">
        <v>4.1769999999999996</v>
      </c>
      <c r="G2285">
        <v>33.790999999999997</v>
      </c>
      <c r="J2285">
        <v>1027.99161656818</v>
      </c>
      <c r="K2285">
        <v>26.808096688258701</v>
      </c>
    </row>
    <row r="2286" spans="1:11" ht="15" customHeight="1">
      <c r="A2286" s="91" t="s">
        <v>4718</v>
      </c>
      <c r="B2286" s="19" t="s">
        <v>88</v>
      </c>
      <c r="C2286" s="30" t="s">
        <v>199</v>
      </c>
      <c r="D2286" s="91">
        <v>5400</v>
      </c>
      <c r="E2286">
        <v>256</v>
      </c>
      <c r="F2286">
        <v>4.1710000000000003</v>
      </c>
      <c r="G2286">
        <v>33.793999999999997</v>
      </c>
      <c r="J2286">
        <v>1027.9992916328599</v>
      </c>
      <c r="K2286">
        <v>26.8111092392048</v>
      </c>
    </row>
    <row r="2287" spans="1:11" ht="15" customHeight="1">
      <c r="A2287" s="91" t="s">
        <v>4718</v>
      </c>
      <c r="B2287" s="19" t="s">
        <v>88</v>
      </c>
      <c r="C2287" s="30" t="s">
        <v>199</v>
      </c>
      <c r="D2287" s="91">
        <v>5400</v>
      </c>
      <c r="E2287">
        <v>257</v>
      </c>
      <c r="F2287">
        <v>4.1680000000000001</v>
      </c>
      <c r="G2287">
        <v>33.795999999999999</v>
      </c>
      <c r="J2287">
        <v>1028.00584350331</v>
      </c>
      <c r="K2287">
        <v>26.813016620435999</v>
      </c>
    </row>
    <row r="2288" spans="1:11" ht="15" customHeight="1">
      <c r="A2288" s="91" t="s">
        <v>4718</v>
      </c>
      <c r="B2288" s="19" t="s">
        <v>88</v>
      </c>
      <c r="C2288" s="30" t="s">
        <v>199</v>
      </c>
      <c r="D2288" s="91">
        <v>5400</v>
      </c>
      <c r="E2288">
        <v>258</v>
      </c>
      <c r="F2288">
        <v>4.1669999999999998</v>
      </c>
      <c r="G2288">
        <v>33.796999999999997</v>
      </c>
      <c r="J2288">
        <v>1028.01138228892</v>
      </c>
      <c r="K2288">
        <v>26.813922375830501</v>
      </c>
    </row>
    <row r="2289" spans="1:11" ht="15" customHeight="1">
      <c r="A2289" s="91" t="s">
        <v>4718</v>
      </c>
      <c r="B2289" s="19" t="s">
        <v>88</v>
      </c>
      <c r="C2289" s="30" t="s">
        <v>199</v>
      </c>
      <c r="D2289" s="91">
        <v>5400</v>
      </c>
      <c r="E2289">
        <v>259</v>
      </c>
      <c r="F2289">
        <v>4.1669999999999998</v>
      </c>
      <c r="G2289">
        <v>33.798000000000002</v>
      </c>
      <c r="J2289">
        <v>1028.0168109252099</v>
      </c>
      <c r="K2289">
        <v>26.814724854429901</v>
      </c>
    </row>
    <row r="2290" spans="1:11" ht="15" customHeight="1">
      <c r="A2290" s="91" t="s">
        <v>4718</v>
      </c>
      <c r="B2290" s="19" t="s">
        <v>88</v>
      </c>
      <c r="C2290" s="30" t="s">
        <v>199</v>
      </c>
      <c r="D2290" s="91">
        <v>5400</v>
      </c>
      <c r="E2290">
        <v>260</v>
      </c>
      <c r="F2290">
        <v>4.1669999999999998</v>
      </c>
      <c r="G2290">
        <v>33.798000000000002</v>
      </c>
      <c r="J2290">
        <v>1028.02144652778</v>
      </c>
      <c r="K2290">
        <v>26.814732320392501</v>
      </c>
    </row>
    <row r="2291" spans="1:11" ht="15" customHeight="1">
      <c r="A2291" s="91" t="s">
        <v>4718</v>
      </c>
      <c r="B2291" s="19" t="s">
        <v>88</v>
      </c>
      <c r="C2291" s="30" t="s">
        <v>199</v>
      </c>
      <c r="D2291" s="91">
        <v>5400</v>
      </c>
      <c r="E2291">
        <v>261</v>
      </c>
      <c r="F2291">
        <v>4.1660000000000004</v>
      </c>
      <c r="G2291">
        <v>33.798999999999999</v>
      </c>
      <c r="J2291">
        <v>1028.0269850723701</v>
      </c>
      <c r="K2291">
        <v>26.815638072186399</v>
      </c>
    </row>
    <row r="2292" spans="1:11" ht="15" customHeight="1">
      <c r="A2292" s="91" t="s">
        <v>4718</v>
      </c>
      <c r="B2292" s="19" t="s">
        <v>88</v>
      </c>
      <c r="C2292" s="30" t="s">
        <v>199</v>
      </c>
      <c r="D2292" s="91">
        <v>5400</v>
      </c>
      <c r="E2292">
        <v>262</v>
      </c>
      <c r="F2292">
        <v>4.1660000000000004</v>
      </c>
      <c r="G2292">
        <v>33.798999999999999</v>
      </c>
      <c r="J2292">
        <v>1028.03162049346</v>
      </c>
      <c r="K2292">
        <v>26.8156455398939</v>
      </c>
    </row>
    <row r="2293" spans="1:11" ht="15" customHeight="1">
      <c r="A2293" s="91" t="s">
        <v>4718</v>
      </c>
      <c r="B2293" s="19" t="s">
        <v>88</v>
      </c>
      <c r="C2293" s="30" t="s">
        <v>199</v>
      </c>
      <c r="D2293" s="91">
        <v>5400</v>
      </c>
      <c r="E2293">
        <v>263</v>
      </c>
      <c r="F2293">
        <v>4.1639999999999997</v>
      </c>
      <c r="G2293">
        <v>33.801000000000002</v>
      </c>
      <c r="J2293">
        <v>1028.0380619466</v>
      </c>
      <c r="K2293">
        <v>26.817449553569102</v>
      </c>
    </row>
    <row r="2294" spans="1:11" ht="15" customHeight="1">
      <c r="A2294" s="91" t="s">
        <v>4718</v>
      </c>
      <c r="B2294" s="19" t="s">
        <v>88</v>
      </c>
      <c r="C2294" s="30" t="s">
        <v>199</v>
      </c>
      <c r="D2294" s="91">
        <v>5400</v>
      </c>
      <c r="E2294">
        <v>264</v>
      </c>
      <c r="F2294">
        <v>4.1639999999999997</v>
      </c>
      <c r="G2294">
        <v>33.802</v>
      </c>
      <c r="J2294">
        <v>1028.04349010082</v>
      </c>
      <c r="K2294">
        <v>26.818252047369899</v>
      </c>
    </row>
    <row r="2295" spans="1:11" ht="15" customHeight="1">
      <c r="A2295" s="91" t="s">
        <v>4718</v>
      </c>
      <c r="B2295" s="19" t="s">
        <v>88</v>
      </c>
      <c r="C2295" s="30" t="s">
        <v>199</v>
      </c>
      <c r="D2295" s="91">
        <v>5400</v>
      </c>
      <c r="E2295">
        <v>265</v>
      </c>
      <c r="F2295">
        <v>4.1630000000000003</v>
      </c>
      <c r="G2295">
        <v>33.802</v>
      </c>
      <c r="J2295">
        <v>1028.0482354503599</v>
      </c>
      <c r="K2295">
        <v>26.818362751513199</v>
      </c>
    </row>
    <row r="2296" spans="1:11" ht="15" customHeight="1">
      <c r="A2296" s="91" t="s">
        <v>4718</v>
      </c>
      <c r="B2296" s="19" t="s">
        <v>88</v>
      </c>
      <c r="C2296" s="30" t="s">
        <v>199</v>
      </c>
      <c r="D2296" s="91">
        <v>5400</v>
      </c>
      <c r="E2296">
        <v>266</v>
      </c>
      <c r="F2296">
        <v>4.1630000000000003</v>
      </c>
      <c r="G2296">
        <v>33.802999999999997</v>
      </c>
      <c r="J2296">
        <v>1028.05366341076</v>
      </c>
      <c r="K2296">
        <v>26.8191652507955</v>
      </c>
    </row>
    <row r="2297" spans="1:11" ht="15" customHeight="1">
      <c r="A2297" s="91" t="s">
        <v>4718</v>
      </c>
      <c r="B2297" s="19" t="s">
        <v>88</v>
      </c>
      <c r="C2297" s="30" t="s">
        <v>199</v>
      </c>
      <c r="D2297" s="91">
        <v>5400</v>
      </c>
      <c r="E2297">
        <v>267</v>
      </c>
      <c r="F2297">
        <v>4.1619999999999999</v>
      </c>
      <c r="G2297">
        <v>33.802999999999997</v>
      </c>
      <c r="J2297">
        <v>1028.0584086187</v>
      </c>
      <c r="K2297">
        <v>26.819275944013299</v>
      </c>
    </row>
    <row r="2298" spans="1:11" ht="15" customHeight="1">
      <c r="A2298" s="91" t="s">
        <v>4718</v>
      </c>
      <c r="B2298" s="19" t="s">
        <v>88</v>
      </c>
      <c r="C2298" s="30" t="s">
        <v>199</v>
      </c>
      <c r="D2298" s="91">
        <v>5400</v>
      </c>
      <c r="E2298">
        <v>268</v>
      </c>
      <c r="F2298">
        <v>4.1609999999999996</v>
      </c>
      <c r="G2298">
        <v>33.804000000000002</v>
      </c>
      <c r="J2298">
        <v>1028.06394664043</v>
      </c>
      <c r="K2298">
        <v>26.8201816592284</v>
      </c>
    </row>
    <row r="2299" spans="1:11" ht="15" customHeight="1">
      <c r="A2299" s="91" t="s">
        <v>4718</v>
      </c>
      <c r="B2299" s="19" t="s">
        <v>88</v>
      </c>
      <c r="C2299" s="30" t="s">
        <v>199</v>
      </c>
      <c r="D2299" s="91">
        <v>5400</v>
      </c>
      <c r="E2299">
        <v>269</v>
      </c>
      <c r="F2299">
        <v>4.1609999999999996</v>
      </c>
      <c r="G2299">
        <v>33.804000000000002</v>
      </c>
      <c r="J2299">
        <v>1028.0685814516301</v>
      </c>
      <c r="K2299">
        <v>26.820189131068201</v>
      </c>
    </row>
    <row r="2300" spans="1:11" ht="15" customHeight="1">
      <c r="A2300" s="91" t="s">
        <v>4718</v>
      </c>
      <c r="B2300" s="19" t="s">
        <v>88</v>
      </c>
      <c r="C2300" s="30" t="s">
        <v>199</v>
      </c>
      <c r="D2300" s="91">
        <v>5400</v>
      </c>
      <c r="E2300">
        <v>270</v>
      </c>
      <c r="F2300">
        <v>4.16</v>
      </c>
      <c r="G2300">
        <v>33.804000000000002</v>
      </c>
      <c r="J2300">
        <v>1028.0733264560199</v>
      </c>
      <c r="K2300">
        <v>26.820299799502699</v>
      </c>
    </row>
    <row r="2301" spans="1:11" ht="15" customHeight="1">
      <c r="A2301" s="91" t="s">
        <v>4718</v>
      </c>
      <c r="B2301" s="19" t="s">
        <v>88</v>
      </c>
      <c r="C2301" s="30" t="s">
        <v>199</v>
      </c>
      <c r="D2301" s="91">
        <v>5400</v>
      </c>
      <c r="E2301">
        <v>271</v>
      </c>
      <c r="F2301">
        <v>4.1589999999999998</v>
      </c>
      <c r="G2301">
        <v>33.805</v>
      </c>
      <c r="J2301">
        <v>1028.07886425687</v>
      </c>
      <c r="K2301">
        <v>26.821205496759099</v>
      </c>
    </row>
    <row r="2302" spans="1:11" ht="15" customHeight="1">
      <c r="A2302" s="91" t="s">
        <v>4718</v>
      </c>
      <c r="B2302" s="19" t="s">
        <v>88</v>
      </c>
      <c r="C2302" s="30" t="s">
        <v>199</v>
      </c>
      <c r="D2302" s="91">
        <v>5400</v>
      </c>
      <c r="E2302">
        <v>272</v>
      </c>
      <c r="F2302">
        <v>4.157</v>
      </c>
      <c r="G2302">
        <v>33.808</v>
      </c>
      <c r="J2302">
        <v>1028.0860980110201</v>
      </c>
      <c r="K2302">
        <v>26.823804446061999</v>
      </c>
    </row>
    <row r="2303" spans="1:11" ht="15" customHeight="1">
      <c r="A2303" s="91" t="s">
        <v>4718</v>
      </c>
      <c r="B2303" s="19" t="s">
        <v>88</v>
      </c>
      <c r="C2303" s="30" t="s">
        <v>199</v>
      </c>
      <c r="D2303" s="91">
        <v>5400</v>
      </c>
      <c r="E2303">
        <v>273</v>
      </c>
      <c r="F2303">
        <v>4.1550000000000002</v>
      </c>
      <c r="G2303">
        <v>33.808999999999997</v>
      </c>
      <c r="J2303">
        <v>1028.09174599484</v>
      </c>
      <c r="K2303">
        <v>26.824813267770701</v>
      </c>
    </row>
    <row r="2304" spans="1:11" ht="15" customHeight="1">
      <c r="A2304" s="91" t="s">
        <v>4718</v>
      </c>
      <c r="B2304" s="19" t="s">
        <v>88</v>
      </c>
      <c r="C2304" s="30" t="s">
        <v>199</v>
      </c>
      <c r="D2304" s="91">
        <v>5400</v>
      </c>
      <c r="E2304">
        <v>274</v>
      </c>
      <c r="F2304">
        <v>4.1539999999999999</v>
      </c>
      <c r="G2304">
        <v>33.81</v>
      </c>
      <c r="J2304">
        <v>1028.0972836021699</v>
      </c>
      <c r="K2304">
        <v>26.8257189275832</v>
      </c>
    </row>
    <row r="2305" spans="1:11" ht="15" customHeight="1">
      <c r="A2305" s="91" t="s">
        <v>4718</v>
      </c>
      <c r="B2305" s="19" t="s">
        <v>88</v>
      </c>
      <c r="C2305" s="30" t="s">
        <v>199</v>
      </c>
      <c r="D2305" s="91">
        <v>5400</v>
      </c>
      <c r="E2305">
        <v>275</v>
      </c>
      <c r="F2305">
        <v>4.1529999999999996</v>
      </c>
      <c r="G2305">
        <v>33.811</v>
      </c>
      <c r="J2305">
        <v>1028.1028211379</v>
      </c>
      <c r="K2305">
        <v>26.826624579992501</v>
      </c>
    </row>
    <row r="2306" spans="1:11" ht="15" customHeight="1">
      <c r="A2306" s="91" t="s">
        <v>4718</v>
      </c>
      <c r="B2306" s="19" t="s">
        <v>88</v>
      </c>
      <c r="C2306" s="30" t="s">
        <v>199</v>
      </c>
      <c r="D2306" s="91">
        <v>5400</v>
      </c>
      <c r="E2306">
        <v>276</v>
      </c>
      <c r="F2306">
        <v>4.1520000000000001</v>
      </c>
      <c r="G2306">
        <v>33.811999999999998</v>
      </c>
      <c r="J2306">
        <v>1028.108358602</v>
      </c>
      <c r="K2306">
        <v>26.827530224998299</v>
      </c>
    </row>
    <row r="2307" spans="1:11" ht="15" customHeight="1">
      <c r="A2307" s="91" t="s">
        <v>4718</v>
      </c>
      <c r="B2307" s="19" t="s">
        <v>88</v>
      </c>
      <c r="C2307" s="30" t="s">
        <v>199</v>
      </c>
      <c r="D2307" s="91">
        <v>5400</v>
      </c>
      <c r="E2307">
        <v>277</v>
      </c>
      <c r="F2307">
        <v>4.1520000000000001</v>
      </c>
      <c r="G2307">
        <v>33.813000000000002</v>
      </c>
      <c r="J2307">
        <v>1028.11378561275</v>
      </c>
      <c r="K2307">
        <v>26.828332763033799</v>
      </c>
    </row>
    <row r="2308" spans="1:11" ht="15" customHeight="1">
      <c r="A2308" s="91" t="s">
        <v>4718</v>
      </c>
      <c r="B2308" s="19" t="s">
        <v>88</v>
      </c>
      <c r="C2308" s="30" t="s">
        <v>199</v>
      </c>
      <c r="D2308" s="91">
        <v>5400</v>
      </c>
      <c r="E2308">
        <v>278</v>
      </c>
      <c r="F2308">
        <v>4.1509999999999998</v>
      </c>
      <c r="G2308">
        <v>33.814</v>
      </c>
      <c r="J2308">
        <v>1028.11932291826</v>
      </c>
      <c r="K2308">
        <v>26.829238404217399</v>
      </c>
    </row>
    <row r="2309" spans="1:11" ht="15" customHeight="1">
      <c r="A2309" s="91" t="s">
        <v>4718</v>
      </c>
      <c r="B2309" s="19" t="s">
        <v>88</v>
      </c>
      <c r="C2309" s="30" t="s">
        <v>199</v>
      </c>
      <c r="D2309" s="91">
        <v>5400</v>
      </c>
      <c r="E2309">
        <v>279</v>
      </c>
      <c r="F2309">
        <v>4.1509999999999998</v>
      </c>
      <c r="G2309">
        <v>33.814999999999998</v>
      </c>
      <c r="J2309">
        <v>1028.12474972787</v>
      </c>
      <c r="K2309">
        <v>26.830040948382699</v>
      </c>
    </row>
    <row r="2310" spans="1:11" ht="15" customHeight="1">
      <c r="A2310" s="91" t="s">
        <v>4718</v>
      </c>
      <c r="B2310" s="19" t="s">
        <v>88</v>
      </c>
      <c r="C2310" s="30" t="s">
        <v>199</v>
      </c>
      <c r="D2310" s="91">
        <v>5400</v>
      </c>
      <c r="E2310">
        <v>280</v>
      </c>
      <c r="F2310">
        <v>4.1509999999999998</v>
      </c>
      <c r="G2310">
        <v>33.816000000000003</v>
      </c>
      <c r="J2310">
        <v>1028.1301764233399</v>
      </c>
      <c r="K2310">
        <v>26.830843495096101</v>
      </c>
    </row>
    <row r="2311" spans="1:11" ht="15" customHeight="1">
      <c r="A2311" s="91" t="s">
        <v>4718</v>
      </c>
      <c r="B2311" s="19" t="s">
        <v>88</v>
      </c>
      <c r="C2311" s="30" t="s">
        <v>199</v>
      </c>
      <c r="D2311" s="91">
        <v>5400</v>
      </c>
      <c r="E2311">
        <v>281</v>
      </c>
      <c r="F2311">
        <v>4.1500000000000004</v>
      </c>
      <c r="G2311">
        <v>33.817</v>
      </c>
      <c r="J2311">
        <v>1028.1357134832699</v>
      </c>
      <c r="K2311">
        <v>26.831749136038301</v>
      </c>
    </row>
    <row r="2312" spans="1:11" ht="15" customHeight="1">
      <c r="A2312" s="91" t="s">
        <v>4718</v>
      </c>
      <c r="B2312" s="19" t="s">
        <v>88</v>
      </c>
      <c r="C2312" s="30" t="s">
        <v>199</v>
      </c>
      <c r="D2312" s="91">
        <v>5400</v>
      </c>
      <c r="E2312">
        <v>282</v>
      </c>
      <c r="F2312">
        <v>4.149</v>
      </c>
      <c r="G2312">
        <v>33.817999999999998</v>
      </c>
      <c r="J2312">
        <v>1028.1412504716</v>
      </c>
      <c r="K2312">
        <v>26.832654769576301</v>
      </c>
    </row>
    <row r="2313" spans="1:11" ht="15" customHeight="1">
      <c r="A2313" s="91" t="s">
        <v>4718</v>
      </c>
      <c r="B2313" s="19" t="s">
        <v>88</v>
      </c>
      <c r="C2313" s="30" t="s">
        <v>199</v>
      </c>
      <c r="D2313" s="91">
        <v>5400</v>
      </c>
      <c r="E2313">
        <v>283</v>
      </c>
      <c r="F2313">
        <v>4.1470000000000002</v>
      </c>
      <c r="G2313">
        <v>33.819000000000003</v>
      </c>
      <c r="J2313">
        <v>1028.1468978859</v>
      </c>
      <c r="K2313">
        <v>26.833663453402298</v>
      </c>
    </row>
    <row r="2314" spans="1:11" ht="15" customHeight="1">
      <c r="A2314" s="91" t="s">
        <v>4718</v>
      </c>
      <c r="B2314" s="19" t="s">
        <v>88</v>
      </c>
      <c r="C2314" s="30" t="s">
        <v>199</v>
      </c>
      <c r="D2314" s="91">
        <v>5400</v>
      </c>
      <c r="E2314">
        <v>284</v>
      </c>
      <c r="F2314">
        <v>4.1429999999999998</v>
      </c>
      <c r="G2314">
        <v>33.82</v>
      </c>
      <c r="J2314">
        <v>1028.15276621463</v>
      </c>
      <c r="K2314">
        <v>26.8348781291545</v>
      </c>
    </row>
    <row r="2315" spans="1:11" ht="15" customHeight="1">
      <c r="A2315" s="91" t="s">
        <v>4718</v>
      </c>
      <c r="B2315" s="19" t="s">
        <v>88</v>
      </c>
      <c r="C2315" s="30" t="s">
        <v>199</v>
      </c>
      <c r="D2315" s="91">
        <v>5400</v>
      </c>
      <c r="E2315">
        <v>285</v>
      </c>
      <c r="F2315">
        <v>4.1399999999999997</v>
      </c>
      <c r="G2315">
        <v>33.820999999999998</v>
      </c>
      <c r="J2315">
        <v>1028.1585240003899</v>
      </c>
      <c r="K2315">
        <v>26.835989659807399</v>
      </c>
    </row>
    <row r="2316" spans="1:11" ht="15" customHeight="1">
      <c r="A2316" s="91" t="s">
        <v>4718</v>
      </c>
      <c r="B2316" s="19" t="s">
        <v>88</v>
      </c>
      <c r="C2316" s="30" t="s">
        <v>199</v>
      </c>
      <c r="D2316" s="91">
        <v>5400</v>
      </c>
      <c r="E2316">
        <v>286</v>
      </c>
      <c r="F2316">
        <v>4.1360000000000001</v>
      </c>
      <c r="G2316">
        <v>33.825000000000003</v>
      </c>
      <c r="J2316">
        <v>1028.1667706102101</v>
      </c>
      <c r="K2316">
        <v>26.8395893678153</v>
      </c>
    </row>
    <row r="2317" spans="1:11" ht="15" customHeight="1">
      <c r="A2317" s="91" t="s">
        <v>4718</v>
      </c>
      <c r="B2317" s="19" t="s">
        <v>88</v>
      </c>
      <c r="C2317" s="30" t="s">
        <v>199</v>
      </c>
      <c r="D2317" s="91">
        <v>5400</v>
      </c>
      <c r="E2317">
        <v>287</v>
      </c>
      <c r="F2317">
        <v>4.1360000000000001</v>
      </c>
      <c r="G2317">
        <v>33.826999999999998</v>
      </c>
      <c r="J2317">
        <v>1028.17298969579</v>
      </c>
      <c r="K2317">
        <v>26.8411870671112</v>
      </c>
    </row>
    <row r="2318" spans="1:11" ht="15" customHeight="1">
      <c r="A2318" s="91" t="s">
        <v>4718</v>
      </c>
      <c r="B2318" s="19" t="s">
        <v>88</v>
      </c>
      <c r="C2318" s="30" t="s">
        <v>199</v>
      </c>
      <c r="D2318" s="91">
        <v>5400</v>
      </c>
      <c r="E2318">
        <v>288</v>
      </c>
      <c r="F2318">
        <v>4.1349999999999998</v>
      </c>
      <c r="G2318">
        <v>33.828000000000003</v>
      </c>
      <c r="J2318">
        <v>1028.1785263588699</v>
      </c>
      <c r="K2318">
        <v>26.842092581815901</v>
      </c>
    </row>
    <row r="2319" spans="1:11" ht="15" customHeight="1">
      <c r="A2319" s="91" t="s">
        <v>4718</v>
      </c>
      <c r="B2319" s="19" t="s">
        <v>88</v>
      </c>
      <c r="C2319" s="30" t="s">
        <v>199</v>
      </c>
      <c r="D2319" s="91">
        <v>5400</v>
      </c>
      <c r="E2319">
        <v>289</v>
      </c>
      <c r="F2319">
        <v>4.1349999999999998</v>
      </c>
      <c r="G2319">
        <v>33.83</v>
      </c>
      <c r="J2319">
        <v>1028.18474522421</v>
      </c>
      <c r="K2319">
        <v>26.843690292193699</v>
      </c>
    </row>
    <row r="2320" spans="1:11" ht="15" customHeight="1">
      <c r="A2320" s="91" t="s">
        <v>4718</v>
      </c>
      <c r="B2320" s="19" t="s">
        <v>88</v>
      </c>
      <c r="C2320" s="30" t="s">
        <v>199</v>
      </c>
      <c r="D2320" s="91">
        <v>5400</v>
      </c>
      <c r="E2320">
        <v>290</v>
      </c>
      <c r="F2320">
        <v>4.1340000000000003</v>
      </c>
      <c r="G2320">
        <v>33.832000000000001</v>
      </c>
      <c r="J2320">
        <v>1028.19107451164</v>
      </c>
      <c r="K2320">
        <v>26.845390931683099</v>
      </c>
    </row>
    <row r="2321" spans="1:11" ht="15" customHeight="1">
      <c r="A2321" s="91" t="s">
        <v>4718</v>
      </c>
      <c r="B2321" s="19" t="s">
        <v>88</v>
      </c>
      <c r="C2321" s="30" t="s">
        <v>199</v>
      </c>
      <c r="D2321" s="91">
        <v>5400</v>
      </c>
      <c r="E2321">
        <v>291</v>
      </c>
      <c r="F2321">
        <v>4.1319999999999997</v>
      </c>
      <c r="G2321">
        <v>33.834000000000003</v>
      </c>
      <c r="J2321">
        <v>1028.1975142753699</v>
      </c>
      <c r="K2321">
        <v>26.847194475480102</v>
      </c>
    </row>
    <row r="2322" spans="1:11" ht="15" customHeight="1">
      <c r="A2322" s="91" t="s">
        <v>4718</v>
      </c>
      <c r="B2322" s="19" t="s">
        <v>88</v>
      </c>
      <c r="C2322" s="30" t="s">
        <v>199</v>
      </c>
      <c r="D2322" s="91">
        <v>5400</v>
      </c>
      <c r="E2322">
        <v>292</v>
      </c>
      <c r="F2322">
        <v>4.1319999999999997</v>
      </c>
      <c r="G2322">
        <v>33.835999999999999</v>
      </c>
      <c r="J2322">
        <v>1028.2037328445001</v>
      </c>
      <c r="K2322">
        <v>26.848792209510702</v>
      </c>
    </row>
    <row r="2323" spans="1:11" ht="15" customHeight="1">
      <c r="A2323" s="91" t="s">
        <v>4718</v>
      </c>
      <c r="B2323" s="19" t="s">
        <v>88</v>
      </c>
      <c r="C2323" s="30" t="s">
        <v>199</v>
      </c>
      <c r="D2323" s="91">
        <v>5400</v>
      </c>
      <c r="E2323">
        <v>293</v>
      </c>
      <c r="F2323">
        <v>4.1319999999999997</v>
      </c>
      <c r="G2323">
        <v>33.837000000000003</v>
      </c>
      <c r="J2323">
        <v>1028.2091585133501</v>
      </c>
      <c r="K2323">
        <v>26.849594814196699</v>
      </c>
    </row>
    <row r="2324" spans="1:11" ht="15" customHeight="1">
      <c r="A2324" s="91" t="s">
        <v>4718</v>
      </c>
      <c r="B2324" s="19" t="s">
        <v>88</v>
      </c>
      <c r="C2324" s="30" t="s">
        <v>199</v>
      </c>
      <c r="D2324" s="91">
        <v>5400</v>
      </c>
      <c r="E2324">
        <v>294</v>
      </c>
      <c r="F2324">
        <v>4.1319999999999997</v>
      </c>
      <c r="G2324">
        <v>33.838000000000001</v>
      </c>
      <c r="J2324">
        <v>1028.2145840680901</v>
      </c>
      <c r="K2324">
        <v>26.850397421427498</v>
      </c>
    </row>
    <row r="2325" spans="1:11" ht="15" customHeight="1">
      <c r="A2325" s="91" t="s">
        <v>4718</v>
      </c>
      <c r="B2325" s="19" t="s">
        <v>88</v>
      </c>
      <c r="C2325" s="30" t="s">
        <v>199</v>
      </c>
      <c r="D2325" s="91">
        <v>5400</v>
      </c>
      <c r="E2325">
        <v>295</v>
      </c>
      <c r="F2325">
        <v>4.133</v>
      </c>
      <c r="G2325">
        <v>33.838999999999999</v>
      </c>
      <c r="J2325">
        <v>1028.21989884043</v>
      </c>
      <c r="K2325">
        <v>26.851097119654</v>
      </c>
    </row>
    <row r="2326" spans="1:11" ht="15" customHeight="1">
      <c r="A2326" s="91" t="s">
        <v>4718</v>
      </c>
      <c r="B2326" s="19" t="s">
        <v>88</v>
      </c>
      <c r="C2326" s="30" t="s">
        <v>199</v>
      </c>
      <c r="D2326" s="91">
        <v>5400</v>
      </c>
      <c r="E2326">
        <v>296</v>
      </c>
      <c r="F2326">
        <v>4.1319999999999997</v>
      </c>
      <c r="G2326">
        <v>33.841000000000001</v>
      </c>
      <c r="J2326">
        <v>1028.22622758483</v>
      </c>
      <c r="K2326">
        <v>26.852797778957399</v>
      </c>
    </row>
    <row r="2327" spans="1:11" ht="15" customHeight="1">
      <c r="A2327" s="91" t="s">
        <v>4718</v>
      </c>
      <c r="B2327" s="19" t="s">
        <v>88</v>
      </c>
      <c r="C2327" s="30" t="s">
        <v>199</v>
      </c>
      <c r="D2327" s="91">
        <v>5400</v>
      </c>
      <c r="E2327">
        <v>297</v>
      </c>
      <c r="F2327">
        <v>4.13</v>
      </c>
      <c r="G2327">
        <v>33.843000000000004</v>
      </c>
      <c r="J2327">
        <v>1028.23266695297</v>
      </c>
      <c r="K2327">
        <v>26.854601332891001</v>
      </c>
    </row>
    <row r="2328" spans="1:11" ht="15" customHeight="1">
      <c r="A2328" s="91" t="s">
        <v>4718</v>
      </c>
      <c r="B2328" s="19" t="s">
        <v>88</v>
      </c>
      <c r="C2328" s="30" t="s">
        <v>199</v>
      </c>
      <c r="D2328" s="91">
        <v>5400</v>
      </c>
      <c r="E2328">
        <v>298</v>
      </c>
      <c r="F2328">
        <v>4.1260000000000003</v>
      </c>
      <c r="G2328">
        <v>33.845999999999997</v>
      </c>
      <c r="J2328">
        <v>1028.2401204027201</v>
      </c>
      <c r="K2328">
        <v>26.857405725168501</v>
      </c>
    </row>
    <row r="2329" spans="1:11" ht="15" customHeight="1">
      <c r="A2329" s="91" t="s">
        <v>4718</v>
      </c>
      <c r="B2329" s="19" t="s">
        <v>88</v>
      </c>
      <c r="C2329" s="30" t="s">
        <v>199</v>
      </c>
      <c r="D2329" s="91">
        <v>5400</v>
      </c>
      <c r="E2329">
        <v>299</v>
      </c>
      <c r="F2329">
        <v>4.1230000000000002</v>
      </c>
      <c r="G2329">
        <v>33.85</v>
      </c>
      <c r="J2329">
        <v>1028.2482558598799</v>
      </c>
      <c r="K2329">
        <v>26.860902334915401</v>
      </c>
    </row>
    <row r="2330" spans="1:11" ht="15" customHeight="1">
      <c r="A2330" s="91" t="s">
        <v>4718</v>
      </c>
      <c r="B2330" s="19" t="s">
        <v>88</v>
      </c>
      <c r="C2330" s="30" t="s">
        <v>199</v>
      </c>
      <c r="D2330" s="91">
        <v>5400</v>
      </c>
      <c r="E2330">
        <v>300</v>
      </c>
      <c r="F2330">
        <v>4.1219999999999999</v>
      </c>
      <c r="G2330">
        <v>33.850999999999999</v>
      </c>
      <c r="J2330">
        <v>1028.25379162795</v>
      </c>
      <c r="K2330">
        <v>26.861807786845201</v>
      </c>
    </row>
    <row r="2331" spans="1:11" ht="15" customHeight="1">
      <c r="A2331" s="91" t="s">
        <v>4718</v>
      </c>
      <c r="B2331" s="19" t="s">
        <v>88</v>
      </c>
      <c r="C2331" s="30" t="s">
        <v>199</v>
      </c>
      <c r="D2331" s="91">
        <v>5400</v>
      </c>
      <c r="E2331">
        <v>301</v>
      </c>
      <c r="F2331">
        <v>4.12</v>
      </c>
      <c r="G2331">
        <v>33.853000000000002</v>
      </c>
      <c r="J2331">
        <v>1028.2602307801201</v>
      </c>
      <c r="K2331">
        <v>26.863611197191599</v>
      </c>
    </row>
    <row r="2332" spans="1:11" ht="15" customHeight="1">
      <c r="A2332" s="91" t="s">
        <v>4718</v>
      </c>
      <c r="B2332" s="19" t="s">
        <v>88</v>
      </c>
      <c r="C2332" s="30" t="s">
        <v>199</v>
      </c>
      <c r="D2332" s="91">
        <v>5400</v>
      </c>
      <c r="E2332">
        <v>302</v>
      </c>
      <c r="F2332">
        <v>4.1189999999999998</v>
      </c>
      <c r="G2332">
        <v>33.853999999999999</v>
      </c>
      <c r="J2332">
        <v>1028.26576641581</v>
      </c>
      <c r="K2332">
        <v>26.864516626696101</v>
      </c>
    </row>
    <row r="2333" spans="1:11" ht="15" customHeight="1">
      <c r="A2333" s="91" t="s">
        <v>4718</v>
      </c>
      <c r="B2333" s="19" t="s">
        <v>88</v>
      </c>
      <c r="C2333" s="30" t="s">
        <v>199</v>
      </c>
      <c r="D2333" s="91">
        <v>5400</v>
      </c>
      <c r="E2333">
        <v>303</v>
      </c>
      <c r="F2333">
        <v>4.1180000000000003</v>
      </c>
      <c r="G2333">
        <v>33.856000000000002</v>
      </c>
      <c r="J2333">
        <v>1028.2720947177399</v>
      </c>
      <c r="K2333">
        <v>26.866217229100801</v>
      </c>
    </row>
    <row r="2334" spans="1:11" ht="15" customHeight="1">
      <c r="A2334" s="91" t="s">
        <v>4718</v>
      </c>
      <c r="B2334" s="19" t="s">
        <v>88</v>
      </c>
      <c r="C2334" s="30" t="s">
        <v>199</v>
      </c>
      <c r="D2334" s="91">
        <v>5400</v>
      </c>
      <c r="E2334">
        <v>304</v>
      </c>
      <c r="F2334">
        <v>4.1159999999999997</v>
      </c>
      <c r="G2334">
        <v>33.856999999999999</v>
      </c>
      <c r="J2334">
        <v>1028.27774095419</v>
      </c>
      <c r="K2334">
        <v>26.8672254001638</v>
      </c>
    </row>
    <row r="2335" spans="1:11" ht="15" customHeight="1">
      <c r="A2335" s="91" t="s">
        <v>4718</v>
      </c>
      <c r="B2335" s="19" t="s">
        <v>88</v>
      </c>
      <c r="C2335" s="30" t="s">
        <v>199</v>
      </c>
      <c r="D2335" s="91">
        <v>5400</v>
      </c>
      <c r="E2335">
        <v>305</v>
      </c>
      <c r="F2335">
        <v>4.1130000000000004</v>
      </c>
      <c r="G2335">
        <v>33.859000000000002</v>
      </c>
      <c r="J2335">
        <v>1028.28429061527</v>
      </c>
      <c r="K2335">
        <v>26.8691314432835</v>
      </c>
    </row>
    <row r="2336" spans="1:11" ht="15" customHeight="1">
      <c r="A2336" s="91" t="s">
        <v>4718</v>
      </c>
      <c r="B2336" s="19" t="s">
        <v>88</v>
      </c>
      <c r="C2336" s="30" t="s">
        <v>199</v>
      </c>
      <c r="D2336" s="91">
        <v>5400</v>
      </c>
      <c r="E2336">
        <v>306</v>
      </c>
      <c r="F2336">
        <v>4.1079999999999997</v>
      </c>
      <c r="G2336">
        <v>33.860999999999997</v>
      </c>
      <c r="J2336">
        <v>1028.2910616609699</v>
      </c>
      <c r="K2336">
        <v>26.871242745544102</v>
      </c>
    </row>
    <row r="2337" spans="1:11" ht="15" customHeight="1">
      <c r="A2337" s="91" t="s">
        <v>4718</v>
      </c>
      <c r="B2337" s="19" t="s">
        <v>88</v>
      </c>
      <c r="C2337" s="30" t="s">
        <v>199</v>
      </c>
      <c r="D2337" s="91">
        <v>5400</v>
      </c>
      <c r="E2337">
        <v>307</v>
      </c>
      <c r="F2337">
        <v>4.1020000000000003</v>
      </c>
      <c r="G2337">
        <v>33.863</v>
      </c>
      <c r="J2337">
        <v>1028.29794325585</v>
      </c>
      <c r="K2337">
        <v>26.873456384844101</v>
      </c>
    </row>
    <row r="2338" spans="1:11" ht="15" customHeight="1">
      <c r="A2338" s="91" t="s">
        <v>4718</v>
      </c>
      <c r="B2338" s="19" t="s">
        <v>88</v>
      </c>
      <c r="C2338" s="30" t="s">
        <v>199</v>
      </c>
      <c r="D2338" s="91">
        <v>5400</v>
      </c>
      <c r="E2338">
        <v>308</v>
      </c>
      <c r="F2338">
        <v>4.0979999999999999</v>
      </c>
      <c r="G2338">
        <v>33.866</v>
      </c>
      <c r="J2338">
        <v>1028.30539613571</v>
      </c>
      <c r="K2338">
        <v>26.876259812713901</v>
      </c>
    </row>
    <row r="2339" spans="1:11" ht="15" customHeight="1">
      <c r="A2339" s="91" t="s">
        <v>4718</v>
      </c>
      <c r="B2339" s="19" t="s">
        <v>88</v>
      </c>
      <c r="C2339" s="30" t="s">
        <v>199</v>
      </c>
      <c r="D2339" s="91">
        <v>5400</v>
      </c>
      <c r="E2339">
        <v>309</v>
      </c>
      <c r="F2339">
        <v>4.0960000000000001</v>
      </c>
      <c r="G2339">
        <v>33.866999999999997</v>
      </c>
      <c r="J2339">
        <v>1028.31104213609</v>
      </c>
      <c r="K2339">
        <v>26.877267577121501</v>
      </c>
    </row>
    <row r="2340" spans="1:11" ht="15" customHeight="1">
      <c r="A2340" s="91" t="s">
        <v>4718</v>
      </c>
      <c r="B2340" s="19" t="s">
        <v>88</v>
      </c>
      <c r="C2340" s="30" t="s">
        <v>199</v>
      </c>
      <c r="D2340" s="91">
        <v>5400</v>
      </c>
      <c r="E2340">
        <v>310</v>
      </c>
      <c r="F2340">
        <v>4.0940000000000003</v>
      </c>
      <c r="G2340">
        <v>33.869</v>
      </c>
      <c r="J2340">
        <v>1028.31748083617</v>
      </c>
      <c r="K2340">
        <v>26.879070551953902</v>
      </c>
    </row>
    <row r="2341" spans="1:11" ht="15" customHeight="1">
      <c r="A2341" s="91" t="s">
        <v>4718</v>
      </c>
      <c r="B2341" s="19" t="s">
        <v>88</v>
      </c>
      <c r="C2341" s="30" t="s">
        <v>199</v>
      </c>
      <c r="D2341" s="91">
        <v>5400</v>
      </c>
      <c r="E2341">
        <v>311</v>
      </c>
      <c r="F2341">
        <v>4.0910000000000002</v>
      </c>
      <c r="G2341">
        <v>33.872</v>
      </c>
      <c r="J2341">
        <v>1028.32482289685</v>
      </c>
      <c r="K2341">
        <v>26.881771237742001</v>
      </c>
    </row>
    <row r="2342" spans="1:11" ht="15" customHeight="1">
      <c r="A2342" s="91" t="s">
        <v>4718</v>
      </c>
      <c r="B2342" s="19" t="s">
        <v>88</v>
      </c>
      <c r="C2342" s="30" t="s">
        <v>199</v>
      </c>
      <c r="D2342" s="91">
        <v>5400</v>
      </c>
      <c r="E2342">
        <v>312</v>
      </c>
      <c r="F2342">
        <v>4.09</v>
      </c>
      <c r="G2342">
        <v>33.872999999999998</v>
      </c>
      <c r="J2342">
        <v>1028.33035806776</v>
      </c>
      <c r="K2342">
        <v>26.882676414803399</v>
      </c>
    </row>
    <row r="2343" spans="1:11" ht="15" customHeight="1">
      <c r="A2343" s="91" t="s">
        <v>4718</v>
      </c>
      <c r="B2343" s="19" t="s">
        <v>88</v>
      </c>
      <c r="C2343" s="30" t="s">
        <v>199</v>
      </c>
      <c r="D2343" s="91">
        <v>5400</v>
      </c>
      <c r="E2343">
        <v>313</v>
      </c>
      <c r="F2343">
        <v>4.0890000000000004</v>
      </c>
      <c r="G2343">
        <v>33.874000000000002</v>
      </c>
      <c r="J2343">
        <v>1028.3358931671601</v>
      </c>
      <c r="K2343">
        <v>26.883581584458401</v>
      </c>
    </row>
    <row r="2344" spans="1:11" ht="15" customHeight="1">
      <c r="A2344" s="91" t="s">
        <v>4718</v>
      </c>
      <c r="B2344" s="19" t="s">
        <v>88</v>
      </c>
      <c r="C2344" s="30" t="s">
        <v>199</v>
      </c>
      <c r="D2344" s="91">
        <v>5400</v>
      </c>
      <c r="E2344">
        <v>314</v>
      </c>
      <c r="F2344">
        <v>4.0890000000000004</v>
      </c>
      <c r="G2344">
        <v>33.874000000000002</v>
      </c>
      <c r="J2344">
        <v>1028.3405247461101</v>
      </c>
      <c r="K2344">
        <v>26.883589029652502</v>
      </c>
    </row>
    <row r="2345" spans="1:11" ht="15" customHeight="1">
      <c r="A2345" s="91" t="s">
        <v>4718</v>
      </c>
      <c r="B2345" s="19" t="s">
        <v>88</v>
      </c>
      <c r="C2345" s="30" t="s">
        <v>199</v>
      </c>
      <c r="D2345" s="91">
        <v>5400</v>
      </c>
      <c r="E2345">
        <v>315</v>
      </c>
      <c r="F2345">
        <v>4.0890000000000004</v>
      </c>
      <c r="G2345">
        <v>33.875</v>
      </c>
      <c r="J2345">
        <v>1028.34594895498</v>
      </c>
      <c r="K2345">
        <v>26.884391745339101</v>
      </c>
    </row>
    <row r="2346" spans="1:11" ht="15" customHeight="1">
      <c r="A2346" s="91" t="s">
        <v>4718</v>
      </c>
      <c r="B2346" s="19" t="s">
        <v>88</v>
      </c>
      <c r="C2346" s="30" t="s">
        <v>199</v>
      </c>
      <c r="D2346" s="91">
        <v>5400</v>
      </c>
      <c r="E2346">
        <v>316</v>
      </c>
      <c r="F2346">
        <v>4.0880000000000001</v>
      </c>
      <c r="G2346">
        <v>33.875</v>
      </c>
      <c r="J2346">
        <v>1028.35069108945</v>
      </c>
      <c r="K2346">
        <v>26.8845016390223</v>
      </c>
    </row>
    <row r="2347" spans="1:11" ht="15" customHeight="1">
      <c r="A2347" s="91" t="s">
        <v>4718</v>
      </c>
      <c r="B2347" s="19" t="s">
        <v>88</v>
      </c>
      <c r="C2347" s="30" t="s">
        <v>199</v>
      </c>
      <c r="D2347" s="91">
        <v>5400</v>
      </c>
      <c r="E2347">
        <v>317</v>
      </c>
      <c r="F2347">
        <v>4.0839999999999996</v>
      </c>
      <c r="G2347">
        <v>33.877000000000002</v>
      </c>
      <c r="J2347">
        <v>1028.35735086868</v>
      </c>
      <c r="K2347">
        <v>26.886509308300401</v>
      </c>
    </row>
    <row r="2348" spans="1:11" ht="15" customHeight="1">
      <c r="A2348" s="91" t="s">
        <v>4718</v>
      </c>
      <c r="B2348" s="19" t="s">
        <v>88</v>
      </c>
      <c r="C2348" s="30" t="s">
        <v>199</v>
      </c>
      <c r="D2348" s="91">
        <v>5400</v>
      </c>
      <c r="E2348">
        <v>318</v>
      </c>
      <c r="F2348">
        <v>4.0780000000000003</v>
      </c>
      <c r="G2348">
        <v>33.878999999999998</v>
      </c>
      <c r="J2348">
        <v>1028.3642319887001</v>
      </c>
      <c r="K2348">
        <v>26.8887214960248</v>
      </c>
    </row>
    <row r="2349" spans="1:11" ht="15" customHeight="1">
      <c r="A2349" s="91" t="s">
        <v>4718</v>
      </c>
      <c r="B2349" s="19" t="s">
        <v>88</v>
      </c>
      <c r="C2349" s="30" t="s">
        <v>199</v>
      </c>
      <c r="D2349" s="91">
        <v>5400</v>
      </c>
      <c r="E2349">
        <v>319</v>
      </c>
      <c r="F2349">
        <v>4.0759999999999996</v>
      </c>
      <c r="G2349">
        <v>33.880000000000003</v>
      </c>
      <c r="J2349">
        <v>1028.3698774587499</v>
      </c>
      <c r="K2349">
        <v>26.889728864623301</v>
      </c>
    </row>
    <row r="2350" spans="1:11" ht="15" customHeight="1">
      <c r="A2350" s="91" t="s">
        <v>4718</v>
      </c>
      <c r="B2350" s="19" t="s">
        <v>88</v>
      </c>
      <c r="C2350" s="30" t="s">
        <v>199</v>
      </c>
      <c r="D2350" s="91">
        <v>5400</v>
      </c>
      <c r="E2350">
        <v>320</v>
      </c>
      <c r="F2350">
        <v>4.0720000000000001</v>
      </c>
      <c r="G2350">
        <v>33.880000000000003</v>
      </c>
      <c r="J2350">
        <v>1028.37495152476</v>
      </c>
      <c r="K2350">
        <v>26.8901454095014</v>
      </c>
    </row>
    <row r="2351" spans="1:11" ht="15" customHeight="1">
      <c r="A2351" s="91" t="s">
        <v>4718</v>
      </c>
      <c r="B2351" s="19" t="s">
        <v>88</v>
      </c>
      <c r="C2351" s="30" t="s">
        <v>199</v>
      </c>
      <c r="D2351" s="91">
        <v>5400</v>
      </c>
      <c r="E2351">
        <v>321</v>
      </c>
      <c r="F2351">
        <v>4.069</v>
      </c>
      <c r="G2351">
        <v>33.881999999999998</v>
      </c>
      <c r="J2351">
        <v>1028.38150031446</v>
      </c>
      <c r="K2351">
        <v>26.892050195192699</v>
      </c>
    </row>
    <row r="2352" spans="1:11" ht="15" customHeight="1">
      <c r="A2352" s="91" t="s">
        <v>4718</v>
      </c>
      <c r="B2352" s="19" t="s">
        <v>88</v>
      </c>
      <c r="C2352" s="30" t="s">
        <v>199</v>
      </c>
      <c r="D2352" s="91">
        <v>5400</v>
      </c>
      <c r="E2352">
        <v>322</v>
      </c>
      <c r="F2352">
        <v>4.0670000000000002</v>
      </c>
      <c r="G2352">
        <v>33.883000000000003</v>
      </c>
      <c r="J2352">
        <v>1028.3871456383799</v>
      </c>
      <c r="K2352">
        <v>26.893057370489</v>
      </c>
    </row>
    <row r="2353" spans="1:11" ht="15" customHeight="1">
      <c r="A2353" s="91" t="s">
        <v>4718</v>
      </c>
      <c r="B2353" s="19" t="s">
        <v>88</v>
      </c>
      <c r="C2353" s="30" t="s">
        <v>199</v>
      </c>
      <c r="D2353" s="91">
        <v>5400</v>
      </c>
      <c r="E2353">
        <v>323</v>
      </c>
      <c r="F2353">
        <v>4.0670000000000002</v>
      </c>
      <c r="G2353">
        <v>33.884999999999998</v>
      </c>
      <c r="J2353">
        <v>1028.3933622546299</v>
      </c>
      <c r="K2353">
        <v>26.894655464713701</v>
      </c>
    </row>
    <row r="2354" spans="1:11" ht="15" customHeight="1">
      <c r="A2354" s="91" t="s">
        <v>4718</v>
      </c>
      <c r="B2354" s="19" t="s">
        <v>88</v>
      </c>
      <c r="C2354" s="30" t="s">
        <v>199</v>
      </c>
      <c r="D2354" s="91">
        <v>5400</v>
      </c>
      <c r="E2354">
        <v>324</v>
      </c>
      <c r="F2354">
        <v>4.0670000000000002</v>
      </c>
      <c r="G2354">
        <v>33.887</v>
      </c>
      <c r="J2354">
        <v>1028.3995787423401</v>
      </c>
      <c r="K2354">
        <v>26.896253563057101</v>
      </c>
    </row>
    <row r="2355" spans="1:11" ht="15" customHeight="1">
      <c r="A2355" s="91" t="s">
        <v>4718</v>
      </c>
      <c r="B2355" s="19" t="s">
        <v>88</v>
      </c>
      <c r="C2355" s="30" t="s">
        <v>199</v>
      </c>
      <c r="D2355" s="91">
        <v>5400</v>
      </c>
      <c r="E2355">
        <v>325</v>
      </c>
      <c r="F2355">
        <v>4.069</v>
      </c>
      <c r="G2355">
        <v>33.887999999999998</v>
      </c>
      <c r="J2355">
        <v>1028.4047808349501</v>
      </c>
      <c r="K2355">
        <v>26.896851891517802</v>
      </c>
    </row>
    <row r="2356" spans="1:11" ht="15" customHeight="1">
      <c r="A2356" s="91" t="s">
        <v>4718</v>
      </c>
      <c r="B2356" s="19" t="s">
        <v>88</v>
      </c>
      <c r="C2356" s="30" t="s">
        <v>199</v>
      </c>
      <c r="D2356" s="91">
        <v>5400</v>
      </c>
      <c r="E2356">
        <v>326</v>
      </c>
      <c r="F2356">
        <v>4.07</v>
      </c>
      <c r="G2356">
        <v>33.89</v>
      </c>
      <c r="J2356">
        <v>1028.4108861898501</v>
      </c>
      <c r="K2356">
        <v>26.8983477490669</v>
      </c>
    </row>
    <row r="2357" spans="1:11" ht="15" customHeight="1">
      <c r="A2357" s="91" t="s">
        <v>4718</v>
      </c>
      <c r="B2357" s="19" t="s">
        <v>88</v>
      </c>
      <c r="C2357" s="30" t="s">
        <v>199</v>
      </c>
      <c r="D2357" s="91">
        <v>5400</v>
      </c>
      <c r="E2357">
        <v>327</v>
      </c>
      <c r="F2357">
        <v>4.0709999999999997</v>
      </c>
      <c r="G2357">
        <v>33.890999999999998</v>
      </c>
      <c r="J2357">
        <v>1028.4161986545901</v>
      </c>
      <c r="K2357">
        <v>26.899048263971299</v>
      </c>
    </row>
    <row r="2358" spans="1:11" ht="15" customHeight="1">
      <c r="A2358" s="91" t="s">
        <v>4718</v>
      </c>
      <c r="B2358" s="19" t="s">
        <v>88</v>
      </c>
      <c r="C2358" s="30" t="s">
        <v>199</v>
      </c>
      <c r="D2358" s="91">
        <v>5400</v>
      </c>
      <c r="E2358">
        <v>328</v>
      </c>
      <c r="F2358">
        <v>4.07</v>
      </c>
      <c r="G2358">
        <v>33.893000000000001</v>
      </c>
      <c r="J2358">
        <v>1028.42252541483</v>
      </c>
      <c r="K2358">
        <v>26.9007486192634</v>
      </c>
    </row>
    <row r="2359" spans="1:11" ht="15" customHeight="1">
      <c r="A2359" s="91" t="s">
        <v>4718</v>
      </c>
      <c r="B2359" s="19" t="s">
        <v>88</v>
      </c>
      <c r="C2359" s="30" t="s">
        <v>199</v>
      </c>
      <c r="D2359" s="91">
        <v>5400</v>
      </c>
      <c r="E2359">
        <v>329</v>
      </c>
      <c r="F2359">
        <v>4.0679999999999996</v>
      </c>
      <c r="G2359">
        <v>33.893999999999998</v>
      </c>
      <c r="J2359">
        <v>1028.4281703090101</v>
      </c>
      <c r="K2359">
        <v>26.901755874334899</v>
      </c>
    </row>
    <row r="2360" spans="1:11" ht="15" customHeight="1">
      <c r="A2360" s="91" t="s">
        <v>4718</v>
      </c>
      <c r="B2360" s="19" t="s">
        <v>88</v>
      </c>
      <c r="C2360" s="30" t="s">
        <v>199</v>
      </c>
      <c r="D2360" s="91">
        <v>5400</v>
      </c>
      <c r="E2360">
        <v>330</v>
      </c>
      <c r="F2360">
        <v>4.0629999999999997</v>
      </c>
      <c r="G2360">
        <v>33.895000000000003</v>
      </c>
      <c r="J2360">
        <v>1028.4341477780799</v>
      </c>
      <c r="K2360">
        <v>26.903069649913501</v>
      </c>
    </row>
    <row r="2361" spans="1:11" ht="15" customHeight="1">
      <c r="A2361" s="91" t="s">
        <v>4718</v>
      </c>
      <c r="B2361" s="19" t="s">
        <v>88</v>
      </c>
      <c r="C2361" s="30" t="s">
        <v>199</v>
      </c>
      <c r="D2361" s="91">
        <v>5400</v>
      </c>
      <c r="E2361">
        <v>331</v>
      </c>
      <c r="F2361">
        <v>4.0590000000000002</v>
      </c>
      <c r="G2361">
        <v>33.896000000000001</v>
      </c>
      <c r="J2361">
        <v>1028.4400142787199</v>
      </c>
      <c r="K2361">
        <v>26.904281021511</v>
      </c>
    </row>
    <row r="2362" spans="1:11" ht="15" customHeight="1">
      <c r="A2362" s="91" t="s">
        <v>4718</v>
      </c>
      <c r="B2362" s="19" t="s">
        <v>88</v>
      </c>
      <c r="C2362" s="30" t="s">
        <v>199</v>
      </c>
      <c r="D2362" s="91">
        <v>5400</v>
      </c>
      <c r="E2362">
        <v>332</v>
      </c>
      <c r="F2362">
        <v>4.0579999999999998</v>
      </c>
      <c r="G2362">
        <v>33.896999999999998</v>
      </c>
      <c r="J2362">
        <v>1028.44554818641</v>
      </c>
      <c r="K2362">
        <v>26.905185932071799</v>
      </c>
    </row>
    <row r="2363" spans="1:11" ht="15" customHeight="1">
      <c r="A2363" s="91" t="s">
        <v>4718</v>
      </c>
      <c r="B2363" s="19" t="s">
        <v>88</v>
      </c>
      <c r="C2363" s="30" t="s">
        <v>199</v>
      </c>
      <c r="D2363" s="91">
        <v>5400</v>
      </c>
      <c r="E2363">
        <v>333</v>
      </c>
      <c r="F2363">
        <v>4.056</v>
      </c>
      <c r="G2363">
        <v>33.896999999999998</v>
      </c>
      <c r="J2363">
        <v>1028.45040019986</v>
      </c>
      <c r="K2363">
        <v>26.9053975574475</v>
      </c>
    </row>
    <row r="2364" spans="1:11" ht="15" customHeight="1">
      <c r="A2364" s="91" t="s">
        <v>4718</v>
      </c>
      <c r="B2364" s="19" t="s">
        <v>88</v>
      </c>
      <c r="C2364" s="30" t="s">
        <v>199</v>
      </c>
      <c r="D2364" s="91">
        <v>5400</v>
      </c>
      <c r="E2364">
        <v>334</v>
      </c>
      <c r="F2364">
        <v>4.0540000000000003</v>
      </c>
      <c r="G2364">
        <v>33.898000000000003</v>
      </c>
      <c r="J2364">
        <v>1028.4560448491</v>
      </c>
      <c r="K2364">
        <v>26.906404507262099</v>
      </c>
    </row>
    <row r="2365" spans="1:11" ht="15" customHeight="1">
      <c r="A2365" s="91" t="s">
        <v>4718</v>
      </c>
      <c r="B2365" s="19" t="s">
        <v>88</v>
      </c>
      <c r="C2365" s="30" t="s">
        <v>199</v>
      </c>
      <c r="D2365" s="91">
        <v>5400</v>
      </c>
      <c r="E2365">
        <v>335</v>
      </c>
      <c r="F2365">
        <v>4.05</v>
      </c>
      <c r="G2365">
        <v>33.899000000000001</v>
      </c>
      <c r="J2365">
        <v>1028.46191114679</v>
      </c>
      <c r="K2365">
        <v>26.907615470376001</v>
      </c>
    </row>
    <row r="2366" spans="1:11" ht="15" customHeight="1">
      <c r="A2366" s="91" t="s">
        <v>4718</v>
      </c>
      <c r="B2366" s="19" t="s">
        <v>88</v>
      </c>
      <c r="C2366" s="30" t="s">
        <v>199</v>
      </c>
      <c r="D2366" s="91">
        <v>5400</v>
      </c>
      <c r="E2366">
        <v>336</v>
      </c>
      <c r="F2366">
        <v>4.0469999999999997</v>
      </c>
      <c r="G2366">
        <v>33.9</v>
      </c>
      <c r="J2366">
        <v>1028.4676665352299</v>
      </c>
      <c r="K2366">
        <v>26.9087242775852</v>
      </c>
    </row>
    <row r="2367" spans="1:11" ht="15" customHeight="1">
      <c r="A2367" s="91" t="s">
        <v>4718</v>
      </c>
      <c r="B2367" s="19" t="s">
        <v>88</v>
      </c>
      <c r="C2367" s="30" t="s">
        <v>199</v>
      </c>
      <c r="D2367" s="91">
        <v>5400</v>
      </c>
      <c r="E2367">
        <v>337</v>
      </c>
      <c r="F2367">
        <v>4.0439999999999996</v>
      </c>
      <c r="G2367">
        <v>33.901000000000003</v>
      </c>
      <c r="J2367">
        <v>1028.4734218670201</v>
      </c>
      <c r="K2367">
        <v>26.909832985285401</v>
      </c>
    </row>
    <row r="2368" spans="1:11" ht="15" customHeight="1">
      <c r="A2368" s="91" t="s">
        <v>4718</v>
      </c>
      <c r="B2368" s="19" t="s">
        <v>88</v>
      </c>
      <c r="C2368" s="30" t="s">
        <v>199</v>
      </c>
      <c r="D2368" s="91">
        <v>5400</v>
      </c>
      <c r="E2368">
        <v>338</v>
      </c>
      <c r="F2368">
        <v>4.0419999999999998</v>
      </c>
      <c r="G2368">
        <v>33.902999999999999</v>
      </c>
      <c r="J2368">
        <v>1028.47985900853</v>
      </c>
      <c r="K2368">
        <v>26.911635090670401</v>
      </c>
    </row>
    <row r="2369" spans="1:11" ht="15" customHeight="1">
      <c r="A2369" s="91" t="s">
        <v>4718</v>
      </c>
      <c r="B2369" s="19" t="s">
        <v>88</v>
      </c>
      <c r="C2369" s="30" t="s">
        <v>199</v>
      </c>
      <c r="D2369" s="91">
        <v>5400</v>
      </c>
      <c r="E2369">
        <v>339</v>
      </c>
      <c r="F2369">
        <v>4.04</v>
      </c>
      <c r="G2369">
        <v>33.905999999999999</v>
      </c>
      <c r="J2369">
        <v>1028.4870887792899</v>
      </c>
      <c r="K2369">
        <v>26.914232587132801</v>
      </c>
    </row>
    <row r="2370" spans="1:11" ht="15" customHeight="1">
      <c r="A2370" s="91" t="s">
        <v>4718</v>
      </c>
      <c r="B2370" s="19" t="s">
        <v>88</v>
      </c>
      <c r="C2370" s="30" t="s">
        <v>199</v>
      </c>
      <c r="D2370" s="91">
        <v>5400</v>
      </c>
      <c r="E2370">
        <v>340</v>
      </c>
      <c r="F2370">
        <v>4.0380000000000003</v>
      </c>
      <c r="G2370">
        <v>33.906999999999996</v>
      </c>
      <c r="J2370">
        <v>1028.4927331234801</v>
      </c>
      <c r="K2370">
        <v>26.915239214619099</v>
      </c>
    </row>
    <row r="2371" spans="1:11" ht="15" customHeight="1">
      <c r="A2371" s="91" t="s">
        <v>4718</v>
      </c>
      <c r="B2371" s="19" t="s">
        <v>88</v>
      </c>
      <c r="C2371" s="30" t="s">
        <v>199</v>
      </c>
      <c r="D2371" s="91">
        <v>5400</v>
      </c>
      <c r="E2371">
        <v>341</v>
      </c>
      <c r="F2371">
        <v>4.0330000000000004</v>
      </c>
      <c r="G2371">
        <v>33.909999999999997</v>
      </c>
      <c r="J2371">
        <v>1028.5002952779801</v>
      </c>
      <c r="K2371">
        <v>26.918142211953199</v>
      </c>
    </row>
    <row r="2372" spans="1:11" ht="15" customHeight="1">
      <c r="A2372" s="91" t="s">
        <v>4718</v>
      </c>
      <c r="B2372" s="19" t="s">
        <v>88</v>
      </c>
      <c r="C2372" s="30" t="s">
        <v>199</v>
      </c>
      <c r="D2372" s="91">
        <v>5400</v>
      </c>
      <c r="E2372">
        <v>342</v>
      </c>
      <c r="F2372">
        <v>4.0259999999999998</v>
      </c>
      <c r="G2372">
        <v>33.912999999999997</v>
      </c>
      <c r="J2372">
        <v>1028.5080788769701</v>
      </c>
      <c r="K2372">
        <v>26.9212485093026</v>
      </c>
    </row>
    <row r="2373" spans="1:11" ht="15" customHeight="1">
      <c r="A2373" s="91" t="s">
        <v>4718</v>
      </c>
      <c r="B2373" s="19" t="s">
        <v>88</v>
      </c>
      <c r="C2373" s="30" t="s">
        <v>199</v>
      </c>
      <c r="D2373" s="91">
        <v>5400</v>
      </c>
      <c r="E2373">
        <v>343</v>
      </c>
      <c r="F2373">
        <v>4.0199999999999996</v>
      </c>
      <c r="G2373">
        <v>33.914000000000001</v>
      </c>
      <c r="J2373">
        <v>1028.5141660698901</v>
      </c>
      <c r="K2373">
        <v>26.922661675510199</v>
      </c>
    </row>
    <row r="2374" spans="1:11" ht="15" customHeight="1">
      <c r="A2374" s="91" t="s">
        <v>4718</v>
      </c>
      <c r="B2374" s="19" t="s">
        <v>88</v>
      </c>
      <c r="C2374" s="30" t="s">
        <v>199</v>
      </c>
      <c r="D2374" s="91">
        <v>5400</v>
      </c>
      <c r="E2374">
        <v>344</v>
      </c>
      <c r="F2374">
        <v>4.0129999999999999</v>
      </c>
      <c r="G2374">
        <v>33.915999999999997</v>
      </c>
      <c r="J2374">
        <v>1028.5211564477499</v>
      </c>
      <c r="K2374">
        <v>26.924971526001201</v>
      </c>
    </row>
    <row r="2375" spans="1:11" ht="15" customHeight="1">
      <c r="A2375" s="91" t="s">
        <v>4718</v>
      </c>
      <c r="B2375" s="19" t="s">
        <v>88</v>
      </c>
      <c r="C2375" s="30" t="s">
        <v>199</v>
      </c>
      <c r="D2375" s="91">
        <v>5400</v>
      </c>
      <c r="E2375">
        <v>345</v>
      </c>
      <c r="F2375">
        <v>4.0090000000000003</v>
      </c>
      <c r="G2375">
        <v>33.917999999999999</v>
      </c>
      <c r="J2375">
        <v>1028.52781463364</v>
      </c>
      <c r="K2375">
        <v>26.926976227471901</v>
      </c>
    </row>
    <row r="2376" spans="1:11" ht="15" customHeight="1">
      <c r="A2376" s="91" t="s">
        <v>4718</v>
      </c>
      <c r="B2376" s="19" t="s">
        <v>88</v>
      </c>
      <c r="C2376" s="30" t="s">
        <v>199</v>
      </c>
      <c r="D2376" s="91">
        <v>5400</v>
      </c>
      <c r="E2376">
        <v>346</v>
      </c>
      <c r="F2376">
        <v>4.0060000000000002</v>
      </c>
      <c r="G2376">
        <v>33.92</v>
      </c>
      <c r="J2376">
        <v>1028.5343621003501</v>
      </c>
      <c r="K2376">
        <v>26.9288792522675</v>
      </c>
    </row>
    <row r="2377" spans="1:11" ht="15" customHeight="1">
      <c r="A2377" s="91" t="s">
        <v>4718</v>
      </c>
      <c r="B2377" s="19" t="s">
        <v>88</v>
      </c>
      <c r="C2377" s="30" t="s">
        <v>199</v>
      </c>
      <c r="D2377" s="91">
        <v>5400</v>
      </c>
      <c r="E2377">
        <v>347</v>
      </c>
      <c r="F2377">
        <v>4.0030000000000001</v>
      </c>
      <c r="G2377">
        <v>33.920999999999999</v>
      </c>
      <c r="J2377">
        <v>1028.54011678449</v>
      </c>
      <c r="K2377">
        <v>26.9299866670885</v>
      </c>
    </row>
    <row r="2378" spans="1:11" ht="15" customHeight="1">
      <c r="A2378" s="91" t="s">
        <v>4718</v>
      </c>
      <c r="B2378" s="19" t="s">
        <v>88</v>
      </c>
      <c r="C2378" s="30" t="s">
        <v>199</v>
      </c>
      <c r="D2378" s="91">
        <v>5400</v>
      </c>
      <c r="E2378">
        <v>348</v>
      </c>
      <c r="F2378">
        <v>4</v>
      </c>
      <c r="G2378">
        <v>33.921999999999997</v>
      </c>
      <c r="J2378">
        <v>1028.5458714121201</v>
      </c>
      <c r="K2378">
        <v>26.931093982344901</v>
      </c>
    </row>
    <row r="2379" spans="1:11" ht="15" customHeight="1">
      <c r="A2379" s="91" t="s">
        <v>4718</v>
      </c>
      <c r="B2379" s="19" t="s">
        <v>88</v>
      </c>
      <c r="C2379" s="30" t="s">
        <v>199</v>
      </c>
      <c r="D2379" s="91">
        <v>5400</v>
      </c>
      <c r="E2379">
        <v>349</v>
      </c>
      <c r="F2379">
        <v>3.9969999999999999</v>
      </c>
      <c r="G2379">
        <v>33.923999999999999</v>
      </c>
      <c r="J2379">
        <v>1028.5524187122801</v>
      </c>
      <c r="K2379">
        <v>26.9329967440699</v>
      </c>
    </row>
    <row r="2380" spans="1:11" ht="15" customHeight="1">
      <c r="A2380" s="91" t="s">
        <v>4718</v>
      </c>
      <c r="B2380" s="19" t="s">
        <v>88</v>
      </c>
      <c r="C2380" s="30" t="s">
        <v>199</v>
      </c>
      <c r="D2380" s="91">
        <v>5400</v>
      </c>
      <c r="E2380">
        <v>350</v>
      </c>
      <c r="F2380">
        <v>3.9940000000000002</v>
      </c>
      <c r="G2380">
        <v>33.926000000000002</v>
      </c>
      <c r="J2380">
        <v>1028.5589659575701</v>
      </c>
      <c r="K2380">
        <v>26.934899424178401</v>
      </c>
    </row>
    <row r="2381" spans="1:11" ht="15" customHeight="1">
      <c r="A2381" s="91" t="s">
        <v>4718</v>
      </c>
      <c r="B2381" s="19" t="s">
        <v>88</v>
      </c>
      <c r="C2381" s="30" t="s">
        <v>199</v>
      </c>
      <c r="D2381" s="91">
        <v>5400</v>
      </c>
      <c r="E2381">
        <v>351</v>
      </c>
      <c r="F2381">
        <v>3.992</v>
      </c>
      <c r="G2381">
        <v>33.927999999999997</v>
      </c>
      <c r="J2381">
        <v>1028.5654025265701</v>
      </c>
      <c r="K2381">
        <v>26.936700659566899</v>
      </c>
    </row>
    <row r="2382" spans="1:11" ht="15" customHeight="1">
      <c r="A2382" s="91" t="s">
        <v>4718</v>
      </c>
      <c r="B2382" s="19" t="s">
        <v>88</v>
      </c>
      <c r="C2382" s="30" t="s">
        <v>199</v>
      </c>
      <c r="D2382" s="91">
        <v>5400</v>
      </c>
      <c r="E2382">
        <v>352</v>
      </c>
      <c r="F2382">
        <v>3.9910000000000001</v>
      </c>
      <c r="G2382">
        <v>33.930999999999997</v>
      </c>
      <c r="J2382">
        <v>1028.57252112417</v>
      </c>
      <c r="K2382">
        <v>26.939196076661101</v>
      </c>
    </row>
    <row r="2383" spans="1:11" ht="15" customHeight="1">
      <c r="A2383" s="91" t="s">
        <v>4718</v>
      </c>
      <c r="B2383" s="19" t="s">
        <v>88</v>
      </c>
      <c r="C2383" s="30" t="s">
        <v>199</v>
      </c>
      <c r="D2383" s="91">
        <v>5400</v>
      </c>
      <c r="E2383">
        <v>353</v>
      </c>
      <c r="F2383">
        <v>3.9910000000000001</v>
      </c>
      <c r="G2383">
        <v>33.933</v>
      </c>
      <c r="J2383">
        <v>1028.5787362405699</v>
      </c>
      <c r="K2383">
        <v>26.940794570198701</v>
      </c>
    </row>
    <row r="2384" spans="1:11" ht="15" customHeight="1">
      <c r="A2384" s="91" t="s">
        <v>4718</v>
      </c>
      <c r="B2384" s="19" t="s">
        <v>88</v>
      </c>
      <c r="C2384" s="30" t="s">
        <v>199</v>
      </c>
      <c r="D2384" s="91">
        <v>5400</v>
      </c>
      <c r="E2384">
        <v>354</v>
      </c>
      <c r="F2384">
        <v>3.9940000000000002</v>
      </c>
      <c r="G2384">
        <v>33.935000000000002</v>
      </c>
      <c r="J2384">
        <v>1028.58461905165</v>
      </c>
      <c r="K2384">
        <v>26.942088900103499</v>
      </c>
    </row>
    <row r="2385" spans="1:11" ht="15" customHeight="1">
      <c r="A2385" s="91" t="s">
        <v>4718</v>
      </c>
      <c r="B2385" s="19" t="s">
        <v>88</v>
      </c>
      <c r="C2385" s="30" t="s">
        <v>199</v>
      </c>
      <c r="D2385" s="91">
        <v>5400</v>
      </c>
      <c r="E2385">
        <v>355</v>
      </c>
      <c r="F2385">
        <v>3.996</v>
      </c>
      <c r="G2385">
        <v>33.936999999999998</v>
      </c>
      <c r="J2385">
        <v>1028.5906122515701</v>
      </c>
      <c r="K2385">
        <v>26.9434845441783</v>
      </c>
    </row>
    <row r="2386" spans="1:11" ht="15" customHeight="1">
      <c r="A2386" s="91" t="s">
        <v>4718</v>
      </c>
      <c r="B2386" s="19" t="s">
        <v>88</v>
      </c>
      <c r="C2386" s="30" t="s">
        <v>199</v>
      </c>
      <c r="D2386" s="91">
        <v>5400</v>
      </c>
      <c r="E2386">
        <v>356</v>
      </c>
      <c r="F2386">
        <v>4</v>
      </c>
      <c r="G2386">
        <v>33.938000000000002</v>
      </c>
      <c r="J2386">
        <v>1028.5955907612799</v>
      </c>
      <c r="K2386">
        <v>26.943881634109399</v>
      </c>
    </row>
    <row r="2387" spans="1:11" ht="15" customHeight="1">
      <c r="A2387" s="91" t="s">
        <v>4718</v>
      </c>
      <c r="B2387" s="19" t="s">
        <v>88</v>
      </c>
      <c r="C2387" s="30" t="s">
        <v>199</v>
      </c>
      <c r="D2387" s="91">
        <v>5400</v>
      </c>
      <c r="E2387">
        <v>357</v>
      </c>
      <c r="F2387">
        <v>4.0039999999999996</v>
      </c>
      <c r="G2387">
        <v>33.939</v>
      </c>
      <c r="J2387">
        <v>1028.60056875138</v>
      </c>
      <c r="K2387">
        <v>26.944278525379101</v>
      </c>
    </row>
    <row r="2388" spans="1:11" ht="15" customHeight="1">
      <c r="A2388" s="91" t="s">
        <v>4718</v>
      </c>
      <c r="B2388" s="19" t="s">
        <v>88</v>
      </c>
      <c r="C2388" s="30" t="s">
        <v>199</v>
      </c>
      <c r="D2388" s="91">
        <v>5400</v>
      </c>
      <c r="E2388">
        <v>358</v>
      </c>
      <c r="F2388">
        <v>4.0030000000000001</v>
      </c>
      <c r="G2388">
        <v>33.939</v>
      </c>
      <c r="J2388">
        <v>1028.6053085221499</v>
      </c>
      <c r="K2388">
        <v>26.944387444530101</v>
      </c>
    </row>
    <row r="2389" spans="1:11" ht="15" customHeight="1">
      <c r="A2389" s="91" t="s">
        <v>4718</v>
      </c>
      <c r="B2389" s="19" t="s">
        <v>88</v>
      </c>
      <c r="C2389" s="30" t="s">
        <v>199</v>
      </c>
      <c r="D2389" s="91">
        <v>5400</v>
      </c>
      <c r="E2389">
        <v>359</v>
      </c>
      <c r="F2389">
        <v>3.9990000000000001</v>
      </c>
      <c r="G2389">
        <v>33.94</v>
      </c>
      <c r="J2389">
        <v>1028.61117374173</v>
      </c>
      <c r="K2389">
        <v>26.945596363108699</v>
      </c>
    </row>
    <row r="2390" spans="1:11" ht="15" customHeight="1">
      <c r="A2390" s="91" t="s">
        <v>4718</v>
      </c>
      <c r="B2390" s="19" t="s">
        <v>88</v>
      </c>
      <c r="C2390" s="30" t="s">
        <v>199</v>
      </c>
      <c r="D2390" s="91">
        <v>5400</v>
      </c>
      <c r="E2390">
        <v>360</v>
      </c>
      <c r="F2390">
        <v>3.996</v>
      </c>
      <c r="G2390">
        <v>33.941000000000003</v>
      </c>
      <c r="J2390">
        <v>1028.616927953</v>
      </c>
      <c r="K2390">
        <v>26.9467036681942</v>
      </c>
    </row>
    <row r="2391" spans="1:11" ht="15" customHeight="1">
      <c r="A2391" s="91" t="s">
        <v>4718</v>
      </c>
      <c r="B2391" s="19" t="s">
        <v>88</v>
      </c>
      <c r="C2391" s="30" t="s">
        <v>199</v>
      </c>
      <c r="D2391" s="91">
        <v>5400</v>
      </c>
      <c r="E2391">
        <v>361</v>
      </c>
      <c r="F2391">
        <v>3.9940000000000002</v>
      </c>
      <c r="G2391">
        <v>33.942</v>
      </c>
      <c r="J2391">
        <v>1028.62257117999</v>
      </c>
      <c r="K2391">
        <v>26.947709465025099</v>
      </c>
    </row>
    <row r="2392" spans="1:11" ht="15" customHeight="1">
      <c r="A2392" s="91" t="s">
        <v>4718</v>
      </c>
      <c r="B2392" s="19" t="s">
        <v>88</v>
      </c>
      <c r="C2392" s="30" t="s">
        <v>199</v>
      </c>
      <c r="D2392" s="91">
        <v>5400</v>
      </c>
      <c r="E2392">
        <v>362</v>
      </c>
      <c r="F2392">
        <v>3.9940000000000002</v>
      </c>
      <c r="G2392">
        <v>33.942999999999998</v>
      </c>
      <c r="J2392">
        <v>1028.6279924564101</v>
      </c>
      <c r="K2392">
        <v>26.9485124129551</v>
      </c>
    </row>
    <row r="2393" spans="1:11" ht="15" customHeight="1">
      <c r="A2393" s="91" t="s">
        <v>4718</v>
      </c>
      <c r="B2393" s="19" t="s">
        <v>88</v>
      </c>
      <c r="C2393" s="30" t="s">
        <v>199</v>
      </c>
      <c r="D2393" s="91">
        <v>5400</v>
      </c>
      <c r="E2393">
        <v>363</v>
      </c>
      <c r="F2393">
        <v>3.9940000000000002</v>
      </c>
      <c r="G2393">
        <v>33.944000000000003</v>
      </c>
      <c r="J2393">
        <v>1028.63341361879</v>
      </c>
      <c r="K2393">
        <v>26.949315363406001</v>
      </c>
    </row>
    <row r="2394" spans="1:11" ht="15" customHeight="1">
      <c r="A2394" s="91" t="s">
        <v>4718</v>
      </c>
      <c r="B2394" s="19" t="s">
        <v>88</v>
      </c>
      <c r="C2394" s="30" t="s">
        <v>199</v>
      </c>
      <c r="D2394" s="91">
        <v>5400</v>
      </c>
      <c r="E2394">
        <v>364</v>
      </c>
      <c r="F2394">
        <v>3.9929999999999999</v>
      </c>
      <c r="G2394">
        <v>33.944000000000003</v>
      </c>
      <c r="J2394">
        <v>1028.63815304575</v>
      </c>
      <c r="K2394">
        <v>26.949424159838799</v>
      </c>
    </row>
    <row r="2395" spans="1:11" ht="15" customHeight="1">
      <c r="A2395" s="91" t="s">
        <v>4718</v>
      </c>
      <c r="B2395" s="19" t="s">
        <v>88</v>
      </c>
      <c r="C2395" s="30" t="s">
        <v>199</v>
      </c>
      <c r="D2395" s="91">
        <v>5400</v>
      </c>
      <c r="E2395">
        <v>365</v>
      </c>
      <c r="F2395">
        <v>3.9910000000000001</v>
      </c>
      <c r="G2395">
        <v>33.945</v>
      </c>
      <c r="J2395">
        <v>1028.64379604752</v>
      </c>
      <c r="K2395">
        <v>26.950429899989299</v>
      </c>
    </row>
    <row r="2396" spans="1:11" ht="15" customHeight="1">
      <c r="A2396" s="91" t="s">
        <v>4718</v>
      </c>
      <c r="B2396" s="19" t="s">
        <v>88</v>
      </c>
      <c r="C2396" s="30" t="s">
        <v>199</v>
      </c>
      <c r="D2396" s="91">
        <v>5400</v>
      </c>
      <c r="E2396">
        <v>366</v>
      </c>
      <c r="F2396">
        <v>3.9910000000000001</v>
      </c>
      <c r="G2396">
        <v>33.947000000000003</v>
      </c>
      <c r="J2396">
        <v>1028.6500095782999</v>
      </c>
      <c r="K2396">
        <v>26.952028435687701</v>
      </c>
    </row>
    <row r="2397" spans="1:11" ht="15" customHeight="1">
      <c r="A2397" s="91" t="s">
        <v>4718</v>
      </c>
      <c r="B2397" s="19" t="s">
        <v>88</v>
      </c>
      <c r="C2397" s="30" t="s">
        <v>199</v>
      </c>
      <c r="D2397" s="91">
        <v>5400</v>
      </c>
      <c r="E2397">
        <v>367</v>
      </c>
      <c r="F2397">
        <v>3.992</v>
      </c>
      <c r="G2397">
        <v>33.948999999999998</v>
      </c>
      <c r="J2397">
        <v>1028.6561119102701</v>
      </c>
      <c r="K2397">
        <v>26.953525581817299</v>
      </c>
    </row>
    <row r="2398" spans="1:11" ht="15" customHeight="1">
      <c r="A2398" s="91" t="s">
        <v>4718</v>
      </c>
      <c r="B2398" s="19" t="s">
        <v>88</v>
      </c>
      <c r="C2398" s="30" t="s">
        <v>199</v>
      </c>
      <c r="D2398" s="91">
        <v>5400</v>
      </c>
      <c r="E2398">
        <v>368</v>
      </c>
      <c r="F2398">
        <v>3.9929999999999999</v>
      </c>
      <c r="G2398">
        <v>33.951000000000001</v>
      </c>
      <c r="J2398">
        <v>1028.6622140422701</v>
      </c>
      <c r="K2398">
        <v>26.955022712436399</v>
      </c>
    </row>
    <row r="2399" spans="1:11" ht="15" customHeight="1">
      <c r="A2399" s="91" t="s">
        <v>4718</v>
      </c>
      <c r="B2399" s="19" t="s">
        <v>88</v>
      </c>
      <c r="C2399" s="30" t="s">
        <v>199</v>
      </c>
      <c r="D2399" s="91">
        <v>5400</v>
      </c>
      <c r="E2399">
        <v>369</v>
      </c>
      <c r="F2399">
        <v>3.988</v>
      </c>
      <c r="G2399">
        <v>33.956000000000003</v>
      </c>
      <c r="J2399">
        <v>1028.6713605463799</v>
      </c>
      <c r="K2399">
        <v>26.9595149590182</v>
      </c>
    </row>
    <row r="2400" spans="1:11" ht="15" customHeight="1">
      <c r="A2400" s="91" t="s">
        <v>4718</v>
      </c>
      <c r="B2400" s="19" t="s">
        <v>88</v>
      </c>
      <c r="C2400" s="30" t="s">
        <v>199</v>
      </c>
      <c r="D2400" s="91">
        <v>5400</v>
      </c>
      <c r="E2400">
        <v>370</v>
      </c>
      <c r="F2400">
        <v>3.9889999999999999</v>
      </c>
      <c r="G2400">
        <v>33.957000000000001</v>
      </c>
      <c r="J2400">
        <v>1028.67666989946</v>
      </c>
      <c r="K2400">
        <v>26.960216563012001</v>
      </c>
    </row>
    <row r="2401" spans="1:11" ht="15" customHeight="1">
      <c r="A2401" s="91" t="s">
        <v>4718</v>
      </c>
      <c r="B2401" s="19" t="s">
        <v>88</v>
      </c>
      <c r="C2401" s="30" t="s">
        <v>199</v>
      </c>
      <c r="D2401" s="91">
        <v>5400</v>
      </c>
      <c r="E2401">
        <v>371</v>
      </c>
      <c r="F2401">
        <v>3.9889999999999999</v>
      </c>
      <c r="G2401">
        <v>33.957999999999998</v>
      </c>
      <c r="J2401">
        <v>1028.68209024147</v>
      </c>
      <c r="K2401">
        <v>26.961019542818299</v>
      </c>
    </row>
    <row r="2402" spans="1:11" ht="15" customHeight="1">
      <c r="A2402" s="91" t="s">
        <v>4718</v>
      </c>
      <c r="B2402" s="19" t="s">
        <v>88</v>
      </c>
      <c r="C2402" s="30" t="s">
        <v>199</v>
      </c>
      <c r="D2402" s="91">
        <v>5400</v>
      </c>
      <c r="E2402">
        <v>372</v>
      </c>
      <c r="F2402">
        <v>3.99</v>
      </c>
      <c r="G2402">
        <v>33.959000000000003</v>
      </c>
      <c r="J2402">
        <v>1028.6873992731801</v>
      </c>
      <c r="K2402">
        <v>26.9617211366383</v>
      </c>
    </row>
    <row r="2403" spans="1:11" ht="15" customHeight="1">
      <c r="A2403" s="91" t="s">
        <v>4718</v>
      </c>
      <c r="B2403" s="19" t="s">
        <v>88</v>
      </c>
      <c r="C2403" s="30" t="s">
        <v>199</v>
      </c>
      <c r="D2403" s="91">
        <v>5400</v>
      </c>
      <c r="E2403">
        <v>373</v>
      </c>
      <c r="F2403">
        <v>3.99</v>
      </c>
      <c r="G2403">
        <v>33.960999999999999</v>
      </c>
      <c r="J2403">
        <v>1028.6936119346101</v>
      </c>
      <c r="K2403">
        <v>26.963319704858801</v>
      </c>
    </row>
    <row r="2404" spans="1:11" ht="15" customHeight="1">
      <c r="A2404" s="91" t="s">
        <v>4718</v>
      </c>
      <c r="B2404" s="19" t="s">
        <v>88</v>
      </c>
      <c r="C2404" s="30" t="s">
        <v>199</v>
      </c>
      <c r="D2404" s="91">
        <v>5400</v>
      </c>
      <c r="E2404">
        <v>374</v>
      </c>
      <c r="F2404">
        <v>3.9889999999999999</v>
      </c>
      <c r="G2404">
        <v>33.960999999999999</v>
      </c>
      <c r="J2404">
        <v>1028.6983505834301</v>
      </c>
      <c r="K2404">
        <v>26.963428497358802</v>
      </c>
    </row>
    <row r="2405" spans="1:11" ht="15" customHeight="1">
      <c r="A2405" s="91" t="s">
        <v>4718</v>
      </c>
      <c r="B2405" s="19" t="s">
        <v>88</v>
      </c>
      <c r="C2405" s="30" t="s">
        <v>199</v>
      </c>
      <c r="D2405" s="91">
        <v>5400</v>
      </c>
      <c r="E2405">
        <v>375</v>
      </c>
      <c r="F2405">
        <v>3.9889999999999999</v>
      </c>
      <c r="G2405">
        <v>33.962000000000003</v>
      </c>
      <c r="J2405">
        <v>1028.7037704694101</v>
      </c>
      <c r="K2405">
        <v>26.964231487245801</v>
      </c>
    </row>
    <row r="2406" spans="1:11" ht="15" customHeight="1">
      <c r="A2406" s="91" t="s">
        <v>4718</v>
      </c>
      <c r="B2406" s="19" t="s">
        <v>88</v>
      </c>
      <c r="C2406" s="30" t="s">
        <v>199</v>
      </c>
      <c r="D2406" s="91">
        <v>5400</v>
      </c>
      <c r="E2406">
        <v>376</v>
      </c>
      <c r="F2406">
        <v>3.988</v>
      </c>
      <c r="G2406">
        <v>33.963000000000001</v>
      </c>
      <c r="J2406">
        <v>1028.70930153476</v>
      </c>
      <c r="K2406">
        <v>26.965135860337298</v>
      </c>
    </row>
    <row r="2407" spans="1:11" ht="15" customHeight="1">
      <c r="A2407" s="91" t="s">
        <v>4718</v>
      </c>
      <c r="B2407" s="19" t="s">
        <v>88</v>
      </c>
      <c r="C2407" s="30" t="s">
        <v>199</v>
      </c>
      <c r="D2407" s="91">
        <v>5400</v>
      </c>
      <c r="E2407">
        <v>377</v>
      </c>
      <c r="F2407">
        <v>3.9870000000000001</v>
      </c>
      <c r="G2407">
        <v>33.963999999999999</v>
      </c>
      <c r="J2407">
        <v>1028.7148325287801</v>
      </c>
      <c r="K2407">
        <v>26.9660402260156</v>
      </c>
    </row>
    <row r="2408" spans="1:11" ht="15" customHeight="1">
      <c r="A2408" s="91" t="s">
        <v>4718</v>
      </c>
      <c r="B2408" s="19" t="s">
        <v>88</v>
      </c>
      <c r="C2408" s="30" t="s">
        <v>199</v>
      </c>
      <c r="D2408" s="91">
        <v>5400</v>
      </c>
      <c r="E2408">
        <v>378</v>
      </c>
      <c r="F2408">
        <v>3.9870000000000001</v>
      </c>
      <c r="G2408">
        <v>33.965000000000003</v>
      </c>
      <c r="J2408">
        <v>1028.7202521271699</v>
      </c>
      <c r="K2408">
        <v>26.966843225573299</v>
      </c>
    </row>
    <row r="2409" spans="1:11" ht="15" customHeight="1">
      <c r="A2409" s="91" t="s">
        <v>4718</v>
      </c>
      <c r="B2409" s="19" t="s">
        <v>88</v>
      </c>
      <c r="C2409" s="30" t="s">
        <v>199</v>
      </c>
      <c r="D2409" s="91">
        <v>5400</v>
      </c>
      <c r="E2409">
        <v>379</v>
      </c>
      <c r="F2409">
        <v>3.9860000000000002</v>
      </c>
      <c r="G2409">
        <v>33.966000000000001</v>
      </c>
      <c r="J2409">
        <v>1028.7257829630901</v>
      </c>
      <c r="K2409">
        <v>26.967747587413001</v>
      </c>
    </row>
    <row r="2410" spans="1:11" ht="15" customHeight="1">
      <c r="A2410" s="91" t="s">
        <v>4718</v>
      </c>
      <c r="B2410" s="19" t="s">
        <v>88</v>
      </c>
      <c r="C2410" s="30" t="s">
        <v>199</v>
      </c>
      <c r="D2410" s="91">
        <v>5400</v>
      </c>
      <c r="E2410">
        <v>380</v>
      </c>
      <c r="F2410">
        <v>3.9860000000000002</v>
      </c>
      <c r="G2410">
        <v>33.966999999999999</v>
      </c>
      <c r="J2410">
        <v>1028.7312023607001</v>
      </c>
      <c r="K2410">
        <v>26.968550593065199</v>
      </c>
    </row>
    <row r="2411" spans="1:11" ht="15" customHeight="1">
      <c r="A2411" s="91" t="s">
        <v>4718</v>
      </c>
      <c r="B2411" s="19" t="s">
        <v>88</v>
      </c>
      <c r="C2411" s="30" t="s">
        <v>199</v>
      </c>
      <c r="D2411" s="91">
        <v>5400</v>
      </c>
      <c r="E2411">
        <v>381</v>
      </c>
      <c r="F2411">
        <v>3.984</v>
      </c>
      <c r="G2411">
        <v>33.968000000000004</v>
      </c>
      <c r="J2411">
        <v>1028.7368444209801</v>
      </c>
      <c r="K2411">
        <v>26.969556288850299</v>
      </c>
    </row>
    <row r="2412" spans="1:11" ht="15" customHeight="1">
      <c r="A2412" s="91" t="s">
        <v>4718</v>
      </c>
      <c r="B2412" s="19" t="s">
        <v>88</v>
      </c>
      <c r="C2412" s="30" t="s">
        <v>199</v>
      </c>
      <c r="D2412" s="91">
        <v>5400</v>
      </c>
      <c r="E2412">
        <v>382</v>
      </c>
      <c r="F2412">
        <v>3.9830000000000001</v>
      </c>
      <c r="G2412">
        <v>33.969000000000001</v>
      </c>
      <c r="J2412">
        <v>1028.74237504296</v>
      </c>
      <c r="K2412">
        <v>26.970460628447899</v>
      </c>
    </row>
    <row r="2413" spans="1:11" ht="15" customHeight="1">
      <c r="A2413" s="91" t="s">
        <v>4718</v>
      </c>
      <c r="B2413" s="19" t="s">
        <v>88</v>
      </c>
      <c r="C2413" s="30" t="s">
        <v>199</v>
      </c>
      <c r="D2413" s="91">
        <v>5400</v>
      </c>
      <c r="E2413">
        <v>383</v>
      </c>
      <c r="F2413">
        <v>3.9820000000000002</v>
      </c>
      <c r="G2413">
        <v>33.972000000000001</v>
      </c>
      <c r="J2413">
        <v>1028.7494906386801</v>
      </c>
      <c r="K2413">
        <v>26.972956186471301</v>
      </c>
    </row>
    <row r="2414" spans="1:11" ht="15" customHeight="1">
      <c r="A2414" s="91" t="s">
        <v>4718</v>
      </c>
      <c r="B2414" s="19" t="s">
        <v>88</v>
      </c>
      <c r="C2414" s="30" t="s">
        <v>199</v>
      </c>
      <c r="D2414" s="91">
        <v>5400</v>
      </c>
      <c r="E2414">
        <v>384</v>
      </c>
      <c r="F2414">
        <v>3.9820000000000002</v>
      </c>
      <c r="G2414">
        <v>33.975000000000001</v>
      </c>
      <c r="J2414">
        <v>1028.7564947059</v>
      </c>
      <c r="K2414">
        <v>26.975350435998301</v>
      </c>
    </row>
    <row r="2415" spans="1:11" ht="15" customHeight="1">
      <c r="A2415" s="91" t="s">
        <v>4718</v>
      </c>
      <c r="B2415" s="19" t="s">
        <v>88</v>
      </c>
      <c r="C2415" s="30" t="s">
        <v>199</v>
      </c>
      <c r="D2415" s="91">
        <v>5400</v>
      </c>
      <c r="E2415">
        <v>385</v>
      </c>
      <c r="F2415">
        <v>3.9820000000000002</v>
      </c>
      <c r="G2415">
        <v>33.976999999999997</v>
      </c>
      <c r="J2415">
        <v>1028.7627061217599</v>
      </c>
      <c r="K2415">
        <v>26.976949076287799</v>
      </c>
    </row>
    <row r="2416" spans="1:11" ht="15" customHeight="1">
      <c r="A2416" s="91" t="s">
        <v>4718</v>
      </c>
      <c r="B2416" s="19" t="s">
        <v>88</v>
      </c>
      <c r="C2416" s="30" t="s">
        <v>199</v>
      </c>
      <c r="D2416" s="91">
        <v>5400</v>
      </c>
      <c r="E2416">
        <v>386</v>
      </c>
      <c r="F2416">
        <v>3.9820000000000002</v>
      </c>
      <c r="G2416">
        <v>33.976999999999997</v>
      </c>
      <c r="J2416">
        <v>1028.7673324060299</v>
      </c>
      <c r="K2416">
        <v>26.9769564886737</v>
      </c>
    </row>
    <row r="2417" spans="1:11" ht="15" customHeight="1">
      <c r="A2417" s="91" t="s">
        <v>4718</v>
      </c>
      <c r="B2417" s="19" t="s">
        <v>88</v>
      </c>
      <c r="C2417" s="30" t="s">
        <v>199</v>
      </c>
      <c r="D2417" s="91">
        <v>5400</v>
      </c>
      <c r="E2417">
        <v>387</v>
      </c>
      <c r="F2417">
        <v>3.9820000000000002</v>
      </c>
      <c r="G2417">
        <v>33.976999999999997</v>
      </c>
      <c r="J2417">
        <v>1028.7719585913501</v>
      </c>
      <c r="K2417">
        <v>26.976963902555799</v>
      </c>
    </row>
    <row r="2418" spans="1:11" ht="15" customHeight="1">
      <c r="A2418" s="91" t="s">
        <v>4718</v>
      </c>
      <c r="B2418" s="19" t="s">
        <v>88</v>
      </c>
      <c r="C2418" s="30" t="s">
        <v>199</v>
      </c>
      <c r="D2418" s="91">
        <v>5400</v>
      </c>
      <c r="E2418">
        <v>388</v>
      </c>
      <c r="F2418">
        <v>3.9809999999999999</v>
      </c>
      <c r="G2418">
        <v>33.978000000000002</v>
      </c>
      <c r="J2418">
        <v>1028.77748870954</v>
      </c>
      <c r="K2418">
        <v>26.9778682517642</v>
      </c>
    </row>
    <row r="2419" spans="1:11" ht="15" customHeight="1">
      <c r="A2419" s="91" t="s">
        <v>4718</v>
      </c>
      <c r="B2419" s="19" t="s">
        <v>88</v>
      </c>
      <c r="C2419" s="30" t="s">
        <v>199</v>
      </c>
      <c r="D2419" s="91">
        <v>5400</v>
      </c>
      <c r="E2419">
        <v>389</v>
      </c>
      <c r="F2419">
        <v>3.9809999999999999</v>
      </c>
      <c r="G2419">
        <v>33.978000000000002</v>
      </c>
      <c r="J2419">
        <v>1028.78211471384</v>
      </c>
      <c r="K2419">
        <v>26.977875667334501</v>
      </c>
    </row>
    <row r="2420" spans="1:11" ht="15" customHeight="1">
      <c r="A2420" s="91" t="s">
        <v>4718</v>
      </c>
      <c r="B2420" s="19" t="s">
        <v>88</v>
      </c>
      <c r="C2420" s="30" t="s">
        <v>199</v>
      </c>
      <c r="D2420" s="91">
        <v>5400</v>
      </c>
      <c r="E2420">
        <v>390</v>
      </c>
      <c r="F2420">
        <v>3.9809999999999999</v>
      </c>
      <c r="G2420">
        <v>33.978999999999999</v>
      </c>
      <c r="J2420">
        <v>1028.7875330929901</v>
      </c>
      <c r="K2420">
        <v>26.9786787047567</v>
      </c>
    </row>
    <row r="2421" spans="1:11" ht="15" customHeight="1">
      <c r="A2421" s="91" t="s">
        <v>4718</v>
      </c>
      <c r="B2421" s="19" t="s">
        <v>88</v>
      </c>
      <c r="C2421" s="30" t="s">
        <v>199</v>
      </c>
      <c r="D2421" s="91">
        <v>5400</v>
      </c>
      <c r="E2421">
        <v>391</v>
      </c>
      <c r="F2421">
        <v>3.9790000000000001</v>
      </c>
      <c r="G2421">
        <v>33.979999999999997</v>
      </c>
      <c r="J2421">
        <v>1028.7931745722001</v>
      </c>
      <c r="K2421">
        <v>26.979684343890799</v>
      </c>
    </row>
    <row r="2422" spans="1:11" ht="15" customHeight="1">
      <c r="A2422" s="91" t="s">
        <v>4718</v>
      </c>
      <c r="B2422" s="19" t="s">
        <v>88</v>
      </c>
      <c r="C2422" s="30" t="s">
        <v>199</v>
      </c>
      <c r="D2422" s="91">
        <v>5400</v>
      </c>
      <c r="E2422">
        <v>392</v>
      </c>
      <c r="F2422">
        <v>3.976</v>
      </c>
      <c r="G2422">
        <v>33.981000000000002</v>
      </c>
      <c r="J2422">
        <v>1028.79892759259</v>
      </c>
      <c r="K2422">
        <v>26.980791200089001</v>
      </c>
    </row>
    <row r="2423" spans="1:11" ht="15" customHeight="1">
      <c r="A2423" s="91" t="s">
        <v>4718</v>
      </c>
      <c r="B2423" s="19" t="s">
        <v>88</v>
      </c>
      <c r="C2423" s="30" t="s">
        <v>199</v>
      </c>
      <c r="D2423" s="91">
        <v>5400</v>
      </c>
      <c r="E2423">
        <v>393</v>
      </c>
      <c r="F2423">
        <v>3.9710000000000001</v>
      </c>
      <c r="G2423">
        <v>33.981999999999999</v>
      </c>
      <c r="J2423">
        <v>1028.80490369222</v>
      </c>
      <c r="K2423">
        <v>26.982100367449199</v>
      </c>
    </row>
    <row r="2424" spans="1:11" ht="15" customHeight="1">
      <c r="A2424" s="91" t="s">
        <v>4718</v>
      </c>
      <c r="B2424" s="19" t="s">
        <v>88</v>
      </c>
      <c r="C2424" s="30" t="s">
        <v>199</v>
      </c>
      <c r="D2424" s="91">
        <v>5400</v>
      </c>
      <c r="E2424">
        <v>394</v>
      </c>
      <c r="F2424">
        <v>3.9649999999999999</v>
      </c>
      <c r="G2424">
        <v>33.984000000000002</v>
      </c>
      <c r="J2424">
        <v>1028.8117836633101</v>
      </c>
      <c r="K2424">
        <v>26.984306041779501</v>
      </c>
    </row>
    <row r="2425" spans="1:11" ht="15" customHeight="1">
      <c r="A2425" s="91" t="s">
        <v>4718</v>
      </c>
      <c r="B2425" s="19" t="s">
        <v>88</v>
      </c>
      <c r="C2425" s="30" t="s">
        <v>199</v>
      </c>
      <c r="D2425" s="91">
        <v>5400</v>
      </c>
      <c r="E2425">
        <v>395</v>
      </c>
      <c r="F2425">
        <v>3.9580000000000002</v>
      </c>
      <c r="G2425">
        <v>33.987000000000002</v>
      </c>
      <c r="J2425">
        <v>1028.81956741162</v>
      </c>
      <c r="K2425">
        <v>26.9874080695031</v>
      </c>
    </row>
    <row r="2426" spans="1:11" ht="15" customHeight="1">
      <c r="A2426" s="91" t="s">
        <v>4718</v>
      </c>
      <c r="B2426" s="19" t="s">
        <v>88</v>
      </c>
      <c r="C2426" s="30" t="s">
        <v>199</v>
      </c>
      <c r="D2426" s="91">
        <v>5400</v>
      </c>
      <c r="E2426">
        <v>396</v>
      </c>
      <c r="F2426">
        <v>3.9550000000000001</v>
      </c>
      <c r="G2426">
        <v>33.99</v>
      </c>
      <c r="J2426">
        <v>1028.8269051387899</v>
      </c>
      <c r="K2426">
        <v>26.990105631275402</v>
      </c>
    </row>
    <row r="2427" spans="1:11" ht="15" customHeight="1">
      <c r="A2427" s="91" t="s">
        <v>4718</v>
      </c>
      <c r="B2427" s="19" t="s">
        <v>88</v>
      </c>
      <c r="C2427" s="30" t="s">
        <v>199</v>
      </c>
      <c r="D2427" s="91">
        <v>5400</v>
      </c>
      <c r="E2427">
        <v>397</v>
      </c>
      <c r="F2427">
        <v>3.9529999999999998</v>
      </c>
      <c r="G2427">
        <v>33.991</v>
      </c>
      <c r="J2427">
        <v>1028.8325463487499</v>
      </c>
      <c r="K2427">
        <v>26.991110729825799</v>
      </c>
    </row>
    <row r="2428" spans="1:11" ht="15" customHeight="1">
      <c r="A2428" s="91" t="s">
        <v>4718</v>
      </c>
      <c r="B2428" s="19" t="s">
        <v>88</v>
      </c>
      <c r="C2428" s="30" t="s">
        <v>199</v>
      </c>
      <c r="D2428" s="91">
        <v>5400</v>
      </c>
      <c r="E2428">
        <v>398</v>
      </c>
      <c r="F2428">
        <v>3.952</v>
      </c>
      <c r="G2428">
        <v>33.993000000000002</v>
      </c>
      <c r="J2428">
        <v>1028.8388685238399</v>
      </c>
      <c r="K2428">
        <v>26.99281051605</v>
      </c>
    </row>
    <row r="2429" spans="1:11" ht="15" customHeight="1">
      <c r="A2429" s="91" t="s">
        <v>4718</v>
      </c>
      <c r="B2429" s="19" t="s">
        <v>88</v>
      </c>
      <c r="C2429" s="30" t="s">
        <v>199</v>
      </c>
      <c r="D2429" s="91">
        <v>5400</v>
      </c>
      <c r="E2429">
        <v>399</v>
      </c>
      <c r="F2429">
        <v>3.952</v>
      </c>
      <c r="G2429">
        <v>33.994</v>
      </c>
      <c r="J2429">
        <v>1028.8442866219</v>
      </c>
      <c r="K2429">
        <v>26.993613610698301</v>
      </c>
    </row>
    <row r="2430" spans="1:11" ht="15" customHeight="1">
      <c r="A2430" s="91" t="s">
        <v>4718</v>
      </c>
      <c r="B2430" s="19" t="s">
        <v>88</v>
      </c>
      <c r="C2430" s="30" t="s">
        <v>199</v>
      </c>
      <c r="D2430" s="91">
        <v>5400</v>
      </c>
      <c r="E2430">
        <v>400</v>
      </c>
      <c r="F2430">
        <v>3.952</v>
      </c>
      <c r="G2430">
        <v>33.994999999999997</v>
      </c>
      <c r="J2430">
        <v>1028.8497046059999</v>
      </c>
      <c r="K2430">
        <v>26.9944167078602</v>
      </c>
    </row>
    <row r="2431" spans="1:11" ht="15" customHeight="1">
      <c r="A2431" s="91" t="s">
        <v>4718</v>
      </c>
      <c r="B2431" s="19" t="s">
        <v>88</v>
      </c>
      <c r="C2431" s="30" t="s">
        <v>199</v>
      </c>
      <c r="D2431" s="91">
        <v>5400</v>
      </c>
      <c r="E2431">
        <v>401</v>
      </c>
      <c r="F2431">
        <v>3.9529999999999998</v>
      </c>
      <c r="G2431">
        <v>33.997</v>
      </c>
      <c r="J2431">
        <v>1028.85580337279</v>
      </c>
      <c r="K2431">
        <v>26.995914518200401</v>
      </c>
    </row>
    <row r="2432" spans="1:11" ht="15" customHeight="1">
      <c r="A2432" s="91" t="s">
        <v>4718</v>
      </c>
      <c r="B2432" s="19" t="s">
        <v>88</v>
      </c>
      <c r="C2432" s="30" t="s">
        <v>199</v>
      </c>
      <c r="D2432" s="91">
        <v>5400</v>
      </c>
      <c r="E2432">
        <v>402</v>
      </c>
      <c r="F2432">
        <v>3.9540000000000002</v>
      </c>
      <c r="G2432">
        <v>34.000999999999998</v>
      </c>
      <c r="J2432">
        <v>1028.86348686049</v>
      </c>
      <c r="K2432">
        <v>26.999003722147101</v>
      </c>
    </row>
    <row r="2433" spans="1:11" ht="15" customHeight="1">
      <c r="A2433" s="91" t="s">
        <v>4718</v>
      </c>
      <c r="B2433" s="19" t="s">
        <v>88</v>
      </c>
      <c r="C2433" s="30" t="s">
        <v>199</v>
      </c>
      <c r="D2433" s="91">
        <v>5400</v>
      </c>
      <c r="E2433">
        <v>403</v>
      </c>
      <c r="F2433">
        <v>3.9550000000000001</v>
      </c>
      <c r="G2433">
        <v>34.002000000000002</v>
      </c>
      <c r="J2433">
        <v>1028.8687927573501</v>
      </c>
      <c r="K2433">
        <v>26.9997057949222</v>
      </c>
    </row>
    <row r="2434" spans="1:11" ht="15" customHeight="1">
      <c r="A2434" s="91" t="s">
        <v>4718</v>
      </c>
      <c r="B2434" s="19" t="s">
        <v>88</v>
      </c>
      <c r="C2434" s="30" t="s">
        <v>199</v>
      </c>
      <c r="D2434" s="91">
        <v>5400</v>
      </c>
      <c r="E2434">
        <v>404</v>
      </c>
      <c r="F2434">
        <v>3.956</v>
      </c>
      <c r="G2434">
        <v>34.003</v>
      </c>
      <c r="J2434">
        <v>1028.8740984741701</v>
      </c>
      <c r="K2434">
        <v>27.000407856046401</v>
      </c>
    </row>
    <row r="2435" spans="1:11" ht="15" customHeight="1">
      <c r="A2435" s="91" t="s">
        <v>4718</v>
      </c>
      <c r="B2435" s="19" t="s">
        <v>88</v>
      </c>
      <c r="C2435" s="30" t="s">
        <v>199</v>
      </c>
      <c r="D2435" s="91">
        <v>5400</v>
      </c>
      <c r="E2435">
        <v>405</v>
      </c>
      <c r="F2435">
        <v>3.9550000000000001</v>
      </c>
      <c r="G2435">
        <v>34.005000000000003</v>
      </c>
      <c r="J2435">
        <v>1028.88041991399</v>
      </c>
      <c r="K2435">
        <v>27.002107714948998</v>
      </c>
    </row>
    <row r="2436" spans="1:11" ht="15" customHeight="1">
      <c r="A2436" s="91" t="s">
        <v>4718</v>
      </c>
      <c r="B2436" s="19" t="s">
        <v>88</v>
      </c>
      <c r="C2436" s="30" t="s">
        <v>199</v>
      </c>
      <c r="D2436" s="91">
        <v>5400</v>
      </c>
      <c r="E2436">
        <v>406</v>
      </c>
      <c r="F2436">
        <v>3.9540000000000002</v>
      </c>
      <c r="G2436">
        <v>34.006999999999998</v>
      </c>
      <c r="J2436">
        <v>1028.8867412734901</v>
      </c>
      <c r="K2436">
        <v>27.0038075734833</v>
      </c>
    </row>
    <row r="2437" spans="1:11" ht="15" customHeight="1">
      <c r="A2437" s="91" t="s">
        <v>4718</v>
      </c>
      <c r="B2437" s="19" t="s">
        <v>88</v>
      </c>
      <c r="C2437" s="30" t="s">
        <v>199</v>
      </c>
      <c r="D2437" s="91">
        <v>5400</v>
      </c>
      <c r="E2437">
        <v>407</v>
      </c>
      <c r="F2437">
        <v>3.9510000000000001</v>
      </c>
      <c r="G2437">
        <v>34.008000000000003</v>
      </c>
      <c r="J2437">
        <v>1028.89249361822</v>
      </c>
      <c r="K2437">
        <v>27.004913744089901</v>
      </c>
    </row>
    <row r="2438" spans="1:11" ht="15" customHeight="1">
      <c r="A2438" s="91" t="s">
        <v>4718</v>
      </c>
      <c r="B2438" s="19" t="s">
        <v>88</v>
      </c>
      <c r="C2438" s="30" t="s">
        <v>199</v>
      </c>
      <c r="D2438" s="91">
        <v>5400</v>
      </c>
      <c r="E2438">
        <v>408</v>
      </c>
      <c r="F2438">
        <v>3.95</v>
      </c>
      <c r="G2438">
        <v>34.01</v>
      </c>
      <c r="J2438">
        <v>1028.8988148577901</v>
      </c>
      <c r="K2438">
        <v>27.006613581707398</v>
      </c>
    </row>
    <row r="2439" spans="1:11" ht="15" customHeight="1">
      <c r="A2439" s="91" t="s">
        <v>4718</v>
      </c>
      <c r="B2439" s="19" t="s">
        <v>88</v>
      </c>
      <c r="C2439" s="30" t="s">
        <v>199</v>
      </c>
      <c r="D2439" s="91">
        <v>5400</v>
      </c>
      <c r="E2439">
        <v>409</v>
      </c>
      <c r="F2439">
        <v>3.9489999999999998</v>
      </c>
      <c r="G2439">
        <v>34.012</v>
      </c>
      <c r="J2439">
        <v>1028.9051360170299</v>
      </c>
      <c r="K2439">
        <v>27.008313418957201</v>
      </c>
    </row>
    <row r="2440" spans="1:11" ht="15" customHeight="1">
      <c r="A2440" s="91" t="s">
        <v>4718</v>
      </c>
      <c r="B2440" s="19" t="s">
        <v>88</v>
      </c>
      <c r="C2440" s="30" t="s">
        <v>199</v>
      </c>
      <c r="D2440" s="91">
        <v>5400</v>
      </c>
      <c r="E2440">
        <v>410</v>
      </c>
      <c r="F2440">
        <v>3.948</v>
      </c>
      <c r="G2440">
        <v>34.014000000000003</v>
      </c>
      <c r="J2440">
        <v>1028.91145709596</v>
      </c>
      <c r="K2440">
        <v>27.010013255839599</v>
      </c>
    </row>
    <row r="2441" spans="1:11" ht="15" customHeight="1">
      <c r="A2441" s="91" t="s">
        <v>4718</v>
      </c>
      <c r="B2441" s="19" t="s">
        <v>88</v>
      </c>
      <c r="C2441" s="30" t="s">
        <v>199</v>
      </c>
      <c r="D2441" s="91">
        <v>5400</v>
      </c>
      <c r="E2441">
        <v>411</v>
      </c>
      <c r="F2441">
        <v>3.948</v>
      </c>
      <c r="G2441">
        <v>34.015999999999998</v>
      </c>
      <c r="J2441">
        <v>1028.91766628133</v>
      </c>
      <c r="K2441">
        <v>27.011612119415101</v>
      </c>
    </row>
    <row r="2442" spans="1:11" ht="15" customHeight="1">
      <c r="A2442" s="91" t="s">
        <v>4718</v>
      </c>
      <c r="B2442" s="19" t="s">
        <v>88</v>
      </c>
      <c r="C2442" s="30" t="s">
        <v>199</v>
      </c>
      <c r="D2442" s="91">
        <v>5400</v>
      </c>
      <c r="E2442">
        <v>412</v>
      </c>
      <c r="F2442">
        <v>3.9489999999999998</v>
      </c>
      <c r="G2442">
        <v>34.017000000000003</v>
      </c>
      <c r="J2442">
        <v>1028.9229710812599</v>
      </c>
      <c r="K2442">
        <v>27.0123142714504</v>
      </c>
    </row>
    <row r="2443" spans="1:11" ht="15" customHeight="1">
      <c r="A2443" s="91" t="s">
        <v>4718</v>
      </c>
      <c r="B2443" s="19" t="s">
        <v>88</v>
      </c>
      <c r="C2443" s="30" t="s">
        <v>199</v>
      </c>
      <c r="D2443" s="91">
        <v>5400</v>
      </c>
      <c r="E2443">
        <v>413</v>
      </c>
      <c r="F2443">
        <v>3.9489999999999998</v>
      </c>
      <c r="G2443">
        <v>34.018000000000001</v>
      </c>
      <c r="J2443">
        <v>1028.9283875921999</v>
      </c>
      <c r="K2443">
        <v>27.013117410985799</v>
      </c>
    </row>
    <row r="2444" spans="1:11" ht="15" customHeight="1">
      <c r="A2444" s="91" t="s">
        <v>4718</v>
      </c>
      <c r="B2444" s="19" t="s">
        <v>88</v>
      </c>
      <c r="C2444" s="30" t="s">
        <v>199</v>
      </c>
      <c r="D2444" s="91">
        <v>5400</v>
      </c>
      <c r="E2444">
        <v>414</v>
      </c>
      <c r="F2444">
        <v>3.9489999999999998</v>
      </c>
      <c r="G2444">
        <v>34.018999999999998</v>
      </c>
      <c r="J2444">
        <v>1028.93380398924</v>
      </c>
      <c r="K2444">
        <v>27.013920553034499</v>
      </c>
    </row>
    <row r="2445" spans="1:11" ht="15" customHeight="1">
      <c r="A2445" s="91" t="s">
        <v>4718</v>
      </c>
      <c r="B2445" s="19" t="s">
        <v>88</v>
      </c>
      <c r="C2445" s="30" t="s">
        <v>199</v>
      </c>
      <c r="D2445" s="91">
        <v>5400</v>
      </c>
      <c r="E2445">
        <v>415</v>
      </c>
      <c r="F2445">
        <v>3.9489999999999998</v>
      </c>
      <c r="G2445">
        <v>34.018999999999998</v>
      </c>
      <c r="J2445">
        <v>1028.9384278924299</v>
      </c>
      <c r="K2445">
        <v>27.013927969056301</v>
      </c>
    </row>
    <row r="2446" spans="1:11" ht="15" customHeight="1">
      <c r="A2446" s="91" t="s">
        <v>4718</v>
      </c>
      <c r="B2446" s="19" t="s">
        <v>88</v>
      </c>
      <c r="C2446" s="30" t="s">
        <v>199</v>
      </c>
      <c r="D2446" s="91">
        <v>5400</v>
      </c>
      <c r="E2446">
        <v>416</v>
      </c>
      <c r="F2446">
        <v>3.948</v>
      </c>
      <c r="G2446">
        <v>34.020000000000003</v>
      </c>
      <c r="J2446">
        <v>1028.9439560272201</v>
      </c>
      <c r="K2446">
        <v>27.014832103025402</v>
      </c>
    </row>
    <row r="2447" spans="1:11" ht="15" customHeight="1">
      <c r="A2447" s="91" t="s">
        <v>4718</v>
      </c>
      <c r="B2447" s="19" t="s">
        <v>88</v>
      </c>
      <c r="C2447" s="30" t="s">
        <v>199</v>
      </c>
      <c r="D2447" s="91">
        <v>5400</v>
      </c>
      <c r="E2447">
        <v>417</v>
      </c>
      <c r="F2447">
        <v>3.948</v>
      </c>
      <c r="G2447">
        <v>34.020000000000003</v>
      </c>
      <c r="J2447">
        <v>1028.9485797495099</v>
      </c>
      <c r="K2447">
        <v>27.014839520724099</v>
      </c>
    </row>
    <row r="2448" spans="1:11" ht="15" customHeight="1">
      <c r="A2448" s="91" t="s">
        <v>4718</v>
      </c>
      <c r="B2448" s="19" t="s">
        <v>88</v>
      </c>
      <c r="C2448" s="30" t="s">
        <v>199</v>
      </c>
      <c r="D2448" s="91">
        <v>5400</v>
      </c>
      <c r="E2448">
        <v>418</v>
      </c>
      <c r="F2448">
        <v>3.948</v>
      </c>
      <c r="G2448">
        <v>34.021000000000001</v>
      </c>
      <c r="J2448">
        <v>1028.95399573285</v>
      </c>
      <c r="K2448">
        <v>27.0156426725766</v>
      </c>
    </row>
    <row r="2449" spans="1:11" ht="15" customHeight="1">
      <c r="A2449" s="91" t="s">
        <v>4718</v>
      </c>
      <c r="B2449" s="19" t="s">
        <v>88</v>
      </c>
      <c r="C2449" s="30" t="s">
        <v>199</v>
      </c>
      <c r="D2449" s="91">
        <v>5400</v>
      </c>
      <c r="E2449">
        <v>419</v>
      </c>
      <c r="F2449">
        <v>3.9460000000000002</v>
      </c>
      <c r="G2449">
        <v>34.021000000000001</v>
      </c>
      <c r="J2449">
        <v>1028.9588432834701</v>
      </c>
      <c r="K2449">
        <v>27.015852028003099</v>
      </c>
    </row>
    <row r="2450" spans="1:11" ht="15" customHeight="1">
      <c r="A2450" s="91" t="s">
        <v>4718</v>
      </c>
      <c r="B2450" s="19" t="s">
        <v>88</v>
      </c>
      <c r="C2450" s="30" t="s">
        <v>199</v>
      </c>
      <c r="D2450" s="91">
        <v>5400</v>
      </c>
      <c r="E2450">
        <v>420</v>
      </c>
      <c r="F2450">
        <v>3.9420000000000002</v>
      </c>
      <c r="G2450">
        <v>34.021999999999998</v>
      </c>
      <c r="J2450">
        <v>1028.9647071367499</v>
      </c>
      <c r="K2450">
        <v>27.017058914775401</v>
      </c>
    </row>
    <row r="2451" spans="1:11" ht="15" customHeight="1">
      <c r="A2451" s="91" t="s">
        <v>4718</v>
      </c>
      <c r="B2451" s="19" t="s">
        <v>88</v>
      </c>
      <c r="C2451" s="30" t="s">
        <v>199</v>
      </c>
      <c r="D2451" s="91">
        <v>5400</v>
      </c>
      <c r="E2451">
        <v>421</v>
      </c>
      <c r="F2451">
        <v>3.9390000000000001</v>
      </c>
      <c r="G2451">
        <v>34.023000000000003</v>
      </c>
      <c r="J2451">
        <v>1028.97045893472</v>
      </c>
      <c r="K2451">
        <v>27.0181647528645</v>
      </c>
    </row>
    <row r="2452" spans="1:11" ht="15" customHeight="1">
      <c r="A2452" s="91" t="s">
        <v>4718</v>
      </c>
      <c r="B2452" s="19" t="s">
        <v>88</v>
      </c>
      <c r="C2452" s="30" t="s">
        <v>199</v>
      </c>
      <c r="D2452" s="91">
        <v>5400</v>
      </c>
      <c r="E2452">
        <v>422</v>
      </c>
      <c r="F2452">
        <v>3.9350000000000001</v>
      </c>
      <c r="G2452">
        <v>34.023000000000003</v>
      </c>
      <c r="J2452">
        <v>1028.9755302758399</v>
      </c>
      <c r="K2452">
        <v>27.018575552702899</v>
      </c>
    </row>
    <row r="2453" spans="1:11" ht="15" customHeight="1">
      <c r="A2453" s="91" t="s">
        <v>4718</v>
      </c>
      <c r="B2453" s="19" t="s">
        <v>88</v>
      </c>
      <c r="C2453" s="30" t="s">
        <v>199</v>
      </c>
      <c r="D2453" s="91">
        <v>5400</v>
      </c>
      <c r="E2453">
        <v>423</v>
      </c>
      <c r="F2453">
        <v>3.93</v>
      </c>
      <c r="G2453">
        <v>34.023000000000003</v>
      </c>
      <c r="J2453">
        <v>1028.98071345469</v>
      </c>
      <c r="K2453">
        <v>27.0190869150269</v>
      </c>
    </row>
    <row r="2454" spans="1:11" ht="15" customHeight="1">
      <c r="A2454" s="91" t="s">
        <v>4718</v>
      </c>
      <c r="B2454" s="19" t="s">
        <v>88</v>
      </c>
      <c r="C2454" s="30" t="s">
        <v>199</v>
      </c>
      <c r="D2454" s="91">
        <v>5400</v>
      </c>
      <c r="E2454">
        <v>424</v>
      </c>
      <c r="F2454">
        <v>3.9249999999999998</v>
      </c>
      <c r="G2454">
        <v>34.024999999999999</v>
      </c>
      <c r="J2454">
        <v>1028.9874812406499</v>
      </c>
      <c r="K2454">
        <v>27.0211895582677</v>
      </c>
    </row>
    <row r="2455" spans="1:11" ht="15" customHeight="1">
      <c r="A2455" s="91" t="s">
        <v>4718</v>
      </c>
      <c r="B2455" s="19" t="s">
        <v>88</v>
      </c>
      <c r="C2455" s="30" t="s">
        <v>199</v>
      </c>
      <c r="D2455" s="91">
        <v>5400</v>
      </c>
      <c r="E2455">
        <v>425</v>
      </c>
      <c r="F2455">
        <v>3.923</v>
      </c>
      <c r="G2455">
        <v>34.026000000000003</v>
      </c>
      <c r="J2455">
        <v>1028.99312088391</v>
      </c>
      <c r="K2455">
        <v>27.022194138139401</v>
      </c>
    </row>
    <row r="2456" spans="1:11" ht="15" customHeight="1">
      <c r="A2456" s="91" t="s">
        <v>4718</v>
      </c>
      <c r="B2456" s="19" t="s">
        <v>88</v>
      </c>
      <c r="C2456" s="30" t="s">
        <v>199</v>
      </c>
      <c r="D2456" s="91">
        <v>5400</v>
      </c>
      <c r="E2456">
        <v>426</v>
      </c>
      <c r="F2456">
        <v>3.92</v>
      </c>
      <c r="G2456">
        <v>34.027999999999999</v>
      </c>
      <c r="J2456">
        <v>1028.9996647457101</v>
      </c>
      <c r="K2456">
        <v>27.024095143223999</v>
      </c>
    </row>
    <row r="2457" spans="1:11" ht="15" customHeight="1">
      <c r="A2457" s="91" t="s">
        <v>4718</v>
      </c>
      <c r="B2457" s="19" t="s">
        <v>88</v>
      </c>
      <c r="C2457" s="30" t="s">
        <v>199</v>
      </c>
      <c r="D2457" s="91">
        <v>5400</v>
      </c>
      <c r="E2457">
        <v>427</v>
      </c>
      <c r="F2457">
        <v>3.919</v>
      </c>
      <c r="G2457">
        <v>34.029000000000003</v>
      </c>
      <c r="J2457">
        <v>1029.00519238575</v>
      </c>
      <c r="K2457">
        <v>27.024998991013501</v>
      </c>
    </row>
    <row r="2458" spans="1:11" ht="15" customHeight="1">
      <c r="A2458" s="91" t="s">
        <v>4718</v>
      </c>
      <c r="B2458" s="19" t="s">
        <v>88</v>
      </c>
      <c r="C2458" s="30" t="s">
        <v>199</v>
      </c>
      <c r="D2458" s="91">
        <v>5400</v>
      </c>
      <c r="E2458">
        <v>428</v>
      </c>
      <c r="F2458">
        <v>3.9180000000000001</v>
      </c>
      <c r="G2458">
        <v>34.030999999999999</v>
      </c>
      <c r="J2458">
        <v>1029.0115123211001</v>
      </c>
      <c r="K2458">
        <v>27.0266986525405</v>
      </c>
    </row>
    <row r="2459" spans="1:11" ht="15" customHeight="1">
      <c r="A2459" s="91" t="s">
        <v>4718</v>
      </c>
      <c r="B2459" s="19" t="s">
        <v>88</v>
      </c>
      <c r="C2459" s="30" t="s">
        <v>199</v>
      </c>
      <c r="D2459" s="91">
        <v>5400</v>
      </c>
      <c r="E2459">
        <v>429</v>
      </c>
      <c r="F2459">
        <v>3.919</v>
      </c>
      <c r="G2459">
        <v>34.031999999999996</v>
      </c>
      <c r="J2459">
        <v>1029.0168159089801</v>
      </c>
      <c r="K2459">
        <v>27.027401226706399</v>
      </c>
    </row>
    <row r="2460" spans="1:11" ht="15" customHeight="1">
      <c r="A2460" s="91" t="s">
        <v>4718</v>
      </c>
      <c r="B2460" s="19" t="s">
        <v>88</v>
      </c>
      <c r="C2460" s="30" t="s">
        <v>199</v>
      </c>
      <c r="D2460" s="91">
        <v>5400</v>
      </c>
      <c r="E2460">
        <v>430</v>
      </c>
      <c r="F2460">
        <v>3.919</v>
      </c>
      <c r="G2460">
        <v>34.031999999999996</v>
      </c>
      <c r="J2460">
        <v>1029.0214389650901</v>
      </c>
      <c r="K2460">
        <v>27.027408619700498</v>
      </c>
    </row>
    <row r="2461" spans="1:11" ht="15" customHeight="1">
      <c r="A2461" s="91" t="s">
        <v>4718</v>
      </c>
      <c r="B2461" s="19" t="s">
        <v>88</v>
      </c>
      <c r="C2461" s="30" t="s">
        <v>199</v>
      </c>
      <c r="D2461" s="91">
        <v>5400</v>
      </c>
      <c r="E2461">
        <v>431</v>
      </c>
      <c r="F2461">
        <v>3.919</v>
      </c>
      <c r="G2461">
        <v>34.033000000000001</v>
      </c>
      <c r="J2461">
        <v>1029.02685426375</v>
      </c>
      <c r="K2461">
        <v>27.028211834277499</v>
      </c>
    </row>
    <row r="2462" spans="1:11" ht="15" customHeight="1">
      <c r="A2462" s="91" t="s">
        <v>4718</v>
      </c>
      <c r="B2462" s="19" t="s">
        <v>88</v>
      </c>
      <c r="C2462" s="30" t="s">
        <v>199</v>
      </c>
      <c r="D2462" s="91">
        <v>5400</v>
      </c>
      <c r="E2462">
        <v>432</v>
      </c>
      <c r="F2462">
        <v>3.919</v>
      </c>
      <c r="G2462">
        <v>34.033000000000001</v>
      </c>
      <c r="J2462">
        <v>1029.0314771144699</v>
      </c>
      <c r="K2462">
        <v>27.028219230611501</v>
      </c>
    </row>
    <row r="2463" spans="1:11" ht="15" customHeight="1">
      <c r="A2463" s="91" t="s">
        <v>4718</v>
      </c>
      <c r="B2463" s="19" t="s">
        <v>88</v>
      </c>
      <c r="C2463" s="30" t="s">
        <v>199</v>
      </c>
      <c r="D2463" s="91">
        <v>5400</v>
      </c>
      <c r="E2463">
        <v>433</v>
      </c>
      <c r="F2463">
        <v>3.9169999999999998</v>
      </c>
      <c r="G2463">
        <v>34.033000000000001</v>
      </c>
      <c r="J2463">
        <v>1029.03632397299</v>
      </c>
      <c r="K2463">
        <v>27.028427882703198</v>
      </c>
    </row>
    <row r="2464" spans="1:11" ht="15" customHeight="1">
      <c r="A2464" s="91" t="s">
        <v>4718</v>
      </c>
      <c r="B2464" s="19" t="s">
        <v>88</v>
      </c>
      <c r="C2464" s="30" t="s">
        <v>199</v>
      </c>
      <c r="D2464" s="91">
        <v>5400</v>
      </c>
      <c r="E2464">
        <v>434</v>
      </c>
      <c r="F2464">
        <v>3.9159999999999999</v>
      </c>
      <c r="G2464">
        <v>34.033999999999999</v>
      </c>
      <c r="J2464">
        <v>1029.04185106213</v>
      </c>
      <c r="K2464">
        <v>27.029331715742501</v>
      </c>
    </row>
    <row r="2465" spans="1:11" ht="15" customHeight="1">
      <c r="A2465" s="91" t="s">
        <v>4718</v>
      </c>
      <c r="B2465" s="19" t="s">
        <v>88</v>
      </c>
      <c r="C2465" s="30" t="s">
        <v>199</v>
      </c>
      <c r="D2465" s="91">
        <v>5400</v>
      </c>
      <c r="E2465">
        <v>435</v>
      </c>
      <c r="F2465">
        <v>3.9140000000000001</v>
      </c>
      <c r="G2465">
        <v>34.034999999999997</v>
      </c>
      <c r="J2465">
        <v>1029.0474901469599</v>
      </c>
      <c r="K2465">
        <v>27.030336128438201</v>
      </c>
    </row>
    <row r="2466" spans="1:11" ht="15" customHeight="1">
      <c r="A2466" s="91" t="s">
        <v>4718</v>
      </c>
      <c r="B2466" s="19" t="s">
        <v>88</v>
      </c>
      <c r="C2466" s="30" t="s">
        <v>199</v>
      </c>
      <c r="D2466" s="91">
        <v>5400</v>
      </c>
      <c r="E2466">
        <v>436</v>
      </c>
      <c r="F2466">
        <v>3.9129999999999998</v>
      </c>
      <c r="G2466">
        <v>34.036000000000001</v>
      </c>
      <c r="J2466">
        <v>1029.0530171092901</v>
      </c>
      <c r="K2466">
        <v>27.031239935645999</v>
      </c>
    </row>
    <row r="2467" spans="1:11" ht="15" customHeight="1">
      <c r="A2467" s="91" t="s">
        <v>4718</v>
      </c>
      <c r="B2467" s="19" t="s">
        <v>88</v>
      </c>
      <c r="C2467" s="30" t="s">
        <v>199</v>
      </c>
      <c r="D2467" s="91">
        <v>5400</v>
      </c>
      <c r="E2467">
        <v>437</v>
      </c>
      <c r="F2467">
        <v>3.911</v>
      </c>
      <c r="G2467">
        <v>34.036000000000001</v>
      </c>
      <c r="J2467">
        <v>1029.0578637686201</v>
      </c>
      <c r="K2467">
        <v>27.031448443159</v>
      </c>
    </row>
    <row r="2468" spans="1:11" ht="15" customHeight="1">
      <c r="A2468" s="91" t="s">
        <v>4718</v>
      </c>
      <c r="B2468" s="19" t="s">
        <v>88</v>
      </c>
      <c r="C2468" s="30" t="s">
        <v>199</v>
      </c>
      <c r="D2468" s="91">
        <v>5400</v>
      </c>
      <c r="E2468">
        <v>438</v>
      </c>
      <c r="F2468">
        <v>3.907</v>
      </c>
      <c r="G2468">
        <v>34.037999999999997</v>
      </c>
      <c r="J2468">
        <v>1029.0645191572801</v>
      </c>
      <c r="K2468">
        <v>27.033449623683499</v>
      </c>
    </row>
    <row r="2469" spans="1:11" ht="15" customHeight="1">
      <c r="A2469" s="91" t="s">
        <v>4718</v>
      </c>
      <c r="B2469" s="19" t="s">
        <v>88</v>
      </c>
      <c r="C2469" s="30" t="s">
        <v>199</v>
      </c>
      <c r="D2469" s="91">
        <v>5400</v>
      </c>
      <c r="E2469">
        <v>439</v>
      </c>
      <c r="F2469">
        <v>3.9049999999999998</v>
      </c>
      <c r="G2469">
        <v>34.04</v>
      </c>
      <c r="J2469">
        <v>1029.0709503583901</v>
      </c>
      <c r="K2469">
        <v>27.035249710819201</v>
      </c>
    </row>
    <row r="2470" spans="1:11" ht="15" customHeight="1">
      <c r="A2470" s="91" t="s">
        <v>4718</v>
      </c>
      <c r="B2470" s="19" t="s">
        <v>88</v>
      </c>
      <c r="C2470" s="30" t="s">
        <v>199</v>
      </c>
      <c r="D2470" s="91">
        <v>5400</v>
      </c>
      <c r="E2470">
        <v>440</v>
      </c>
      <c r="F2470">
        <v>3.9039999999999999</v>
      </c>
      <c r="G2470">
        <v>34.04</v>
      </c>
      <c r="J2470">
        <v>1029.07568479406</v>
      </c>
      <c r="K2470">
        <v>27.035357570081</v>
      </c>
    </row>
    <row r="2471" spans="1:11" ht="15" customHeight="1">
      <c r="A2471" s="91" t="s">
        <v>4718</v>
      </c>
      <c r="B2471" s="19" t="s">
        <v>88</v>
      </c>
      <c r="C2471" s="30" t="s">
        <v>199</v>
      </c>
      <c r="D2471" s="91">
        <v>5400</v>
      </c>
      <c r="E2471">
        <v>441</v>
      </c>
      <c r="F2471">
        <v>3.903</v>
      </c>
      <c r="G2471">
        <v>34.040999999999997</v>
      </c>
      <c r="J2471">
        <v>1029.08121147822</v>
      </c>
      <c r="K2471">
        <v>27.0362612852309</v>
      </c>
    </row>
    <row r="2472" spans="1:11" ht="15" customHeight="1">
      <c r="A2472" s="91" t="s">
        <v>4718</v>
      </c>
      <c r="B2472" s="19" t="s">
        <v>88</v>
      </c>
      <c r="C2472" s="30" t="s">
        <v>199</v>
      </c>
      <c r="D2472" s="91">
        <v>5400</v>
      </c>
      <c r="E2472">
        <v>442</v>
      </c>
      <c r="F2472">
        <v>3.9020000000000001</v>
      </c>
      <c r="G2472">
        <v>34.042000000000002</v>
      </c>
      <c r="J2472">
        <v>1029.08673809124</v>
      </c>
      <c r="K2472">
        <v>27.0371649929589</v>
      </c>
    </row>
    <row r="2473" spans="1:11" ht="15" customHeight="1">
      <c r="A2473" s="91" t="s">
        <v>4718</v>
      </c>
      <c r="B2473" s="19" t="s">
        <v>88</v>
      </c>
      <c r="C2473" s="30" t="s">
        <v>199</v>
      </c>
      <c r="D2473" s="91">
        <v>5400</v>
      </c>
      <c r="E2473">
        <v>443</v>
      </c>
      <c r="F2473">
        <v>3.9</v>
      </c>
      <c r="G2473">
        <v>34.043999999999997</v>
      </c>
      <c r="J2473">
        <v>1029.0931690576199</v>
      </c>
      <c r="K2473">
        <v>27.038964999681401</v>
      </c>
    </row>
    <row r="2474" spans="1:11" ht="15" customHeight="1">
      <c r="A2474" s="91" t="s">
        <v>4718</v>
      </c>
      <c r="B2474" s="19" t="s">
        <v>88</v>
      </c>
      <c r="C2474" s="30" t="s">
        <v>199</v>
      </c>
      <c r="D2474" s="91">
        <v>5400</v>
      </c>
      <c r="E2474">
        <v>444</v>
      </c>
      <c r="F2474">
        <v>3.899</v>
      </c>
      <c r="G2474">
        <v>34.045000000000002</v>
      </c>
      <c r="J2474">
        <v>1029.0986955392</v>
      </c>
      <c r="K2474">
        <v>27.0398686849624</v>
      </c>
    </row>
    <row r="2475" spans="1:11" ht="15" customHeight="1">
      <c r="A2475" s="91" t="s">
        <v>4718</v>
      </c>
      <c r="B2475" s="19" t="s">
        <v>88</v>
      </c>
      <c r="C2475" s="30" t="s">
        <v>199</v>
      </c>
      <c r="D2475" s="91">
        <v>5400</v>
      </c>
      <c r="E2475">
        <v>445</v>
      </c>
      <c r="F2475">
        <v>3.8980000000000001</v>
      </c>
      <c r="G2475">
        <v>34.045999999999999</v>
      </c>
      <c r="J2475">
        <v>1029.1042219496401</v>
      </c>
      <c r="K2475">
        <v>27.0407723628214</v>
      </c>
    </row>
    <row r="2476" spans="1:11" ht="15" customHeight="1">
      <c r="A2476" s="91" t="s">
        <v>4718</v>
      </c>
      <c r="B2476" s="19" t="s">
        <v>88</v>
      </c>
      <c r="C2476" s="30" t="s">
        <v>199</v>
      </c>
      <c r="D2476" s="91">
        <v>5400</v>
      </c>
      <c r="E2476">
        <v>446</v>
      </c>
      <c r="F2476">
        <v>3.8959999999999999</v>
      </c>
      <c r="G2476">
        <v>34.046999999999997</v>
      </c>
      <c r="J2476">
        <v>1029.1098604474601</v>
      </c>
      <c r="K2476">
        <v>27.041776417788501</v>
      </c>
    </row>
    <row r="2477" spans="1:11" ht="15" customHeight="1">
      <c r="A2477" s="91" t="s">
        <v>4718</v>
      </c>
      <c r="B2477" s="19" t="s">
        <v>88</v>
      </c>
      <c r="C2477" s="30" t="s">
        <v>199</v>
      </c>
      <c r="D2477" s="91">
        <v>5400</v>
      </c>
      <c r="E2477">
        <v>447</v>
      </c>
      <c r="F2477">
        <v>3.8940000000000001</v>
      </c>
      <c r="G2477">
        <v>34.048999999999999</v>
      </c>
      <c r="J2477">
        <v>1029.1162911839599</v>
      </c>
      <c r="K2477">
        <v>27.043576330188198</v>
      </c>
    </row>
    <row r="2478" spans="1:11" ht="15" customHeight="1">
      <c r="A2478" s="91" t="s">
        <v>4718</v>
      </c>
      <c r="B2478" s="19" t="s">
        <v>88</v>
      </c>
      <c r="C2478" s="30" t="s">
        <v>199</v>
      </c>
      <c r="D2478" s="91">
        <v>5400</v>
      </c>
      <c r="E2478">
        <v>448</v>
      </c>
      <c r="F2478">
        <v>3.8929999999999998</v>
      </c>
      <c r="G2478">
        <v>34.049999999999997</v>
      </c>
      <c r="J2478">
        <v>1029.1218174073799</v>
      </c>
      <c r="K2478">
        <v>27.044479967186099</v>
      </c>
    </row>
    <row r="2479" spans="1:11" ht="15" customHeight="1">
      <c r="A2479" s="91" t="s">
        <v>4718</v>
      </c>
      <c r="B2479" s="19" t="s">
        <v>88</v>
      </c>
      <c r="C2479" s="30" t="s">
        <v>199</v>
      </c>
      <c r="D2479" s="91">
        <v>5400</v>
      </c>
      <c r="E2479">
        <v>449</v>
      </c>
      <c r="F2479">
        <v>3.891</v>
      </c>
      <c r="G2479">
        <v>34.052</v>
      </c>
      <c r="J2479">
        <v>1029.12824802811</v>
      </c>
      <c r="K2479">
        <v>27.046279835626599</v>
      </c>
    </row>
    <row r="2480" spans="1:11" ht="15" customHeight="1">
      <c r="A2480" s="91" t="s">
        <v>4718</v>
      </c>
      <c r="B2480" s="19" t="s">
        <v>88</v>
      </c>
      <c r="C2480" s="30" t="s">
        <v>199</v>
      </c>
      <c r="D2480" s="91">
        <v>5400</v>
      </c>
      <c r="E2480">
        <v>450</v>
      </c>
      <c r="F2480">
        <v>3.89</v>
      </c>
      <c r="G2480">
        <v>34.052999999999997</v>
      </c>
      <c r="J2480">
        <v>1029.1337741201201</v>
      </c>
      <c r="K2480">
        <v>27.047183450176401</v>
      </c>
    </row>
    <row r="2481" spans="1:11" ht="15" customHeight="1">
      <c r="A2481" s="91" t="s">
        <v>4718</v>
      </c>
      <c r="B2481" s="19" t="s">
        <v>88</v>
      </c>
      <c r="C2481" s="30" t="s">
        <v>199</v>
      </c>
      <c r="D2481" s="91">
        <v>5400</v>
      </c>
      <c r="E2481">
        <v>451</v>
      </c>
      <c r="F2481">
        <v>3.8849999999999998</v>
      </c>
      <c r="G2481">
        <v>34.055999999999997</v>
      </c>
      <c r="J2481">
        <v>1029.1413334684701</v>
      </c>
      <c r="K2481">
        <v>27.050080034107399</v>
      </c>
    </row>
    <row r="2482" spans="1:11" ht="15" customHeight="1">
      <c r="A2482" s="91" t="s">
        <v>4718</v>
      </c>
      <c r="B2482" s="19" t="s">
        <v>88</v>
      </c>
      <c r="C2482" s="30" t="s">
        <v>199</v>
      </c>
      <c r="D2482" s="91">
        <v>5400</v>
      </c>
      <c r="E2482">
        <v>452</v>
      </c>
      <c r="F2482">
        <v>3.883</v>
      </c>
      <c r="G2482">
        <v>34.057000000000002</v>
      </c>
      <c r="J2482">
        <v>1029.1469716516699</v>
      </c>
      <c r="K2482">
        <v>27.051083841743299</v>
      </c>
    </row>
    <row r="2483" spans="1:11" ht="15" customHeight="1">
      <c r="A2483" s="91" t="s">
        <v>4718</v>
      </c>
      <c r="B2483" s="19" t="s">
        <v>88</v>
      </c>
      <c r="C2483" s="30" t="s">
        <v>199</v>
      </c>
      <c r="D2483" s="91">
        <v>5400</v>
      </c>
      <c r="E2483">
        <v>453</v>
      </c>
      <c r="F2483">
        <v>3.8820000000000001</v>
      </c>
      <c r="G2483">
        <v>34.058</v>
      </c>
      <c r="J2483">
        <v>1029.1524975986099</v>
      </c>
      <c r="K2483">
        <v>27.0519873858448</v>
      </c>
    </row>
    <row r="2484" spans="1:11" ht="15" customHeight="1">
      <c r="A2484" s="91" t="s">
        <v>4718</v>
      </c>
      <c r="B2484" s="19" t="s">
        <v>88</v>
      </c>
      <c r="C2484" s="30" t="s">
        <v>199</v>
      </c>
      <c r="D2484" s="91">
        <v>5400</v>
      </c>
      <c r="E2484">
        <v>454</v>
      </c>
      <c r="F2484">
        <v>3.88</v>
      </c>
      <c r="G2484">
        <v>34.058999999999997</v>
      </c>
      <c r="J2484">
        <v>1029.1581356745301</v>
      </c>
      <c r="K2484">
        <v>27.0529911336012</v>
      </c>
    </row>
    <row r="2485" spans="1:11" ht="15" customHeight="1">
      <c r="A2485" s="91" t="s">
        <v>4718</v>
      </c>
      <c r="B2485" s="19" t="s">
        <v>88</v>
      </c>
      <c r="C2485" s="30" t="s">
        <v>199</v>
      </c>
      <c r="D2485" s="91">
        <v>5400</v>
      </c>
      <c r="E2485">
        <v>455</v>
      </c>
      <c r="F2485">
        <v>3.879</v>
      </c>
      <c r="G2485">
        <v>34.058999999999997</v>
      </c>
      <c r="J2485">
        <v>1029.1628692222901</v>
      </c>
      <c r="K2485">
        <v>27.053098705868699</v>
      </c>
    </row>
    <row r="2486" spans="1:11" ht="15" customHeight="1">
      <c r="A2486" s="91" t="s">
        <v>4718</v>
      </c>
      <c r="B2486" s="19" t="s">
        <v>88</v>
      </c>
      <c r="C2486" s="30" t="s">
        <v>199</v>
      </c>
      <c r="D2486" s="91">
        <v>5400</v>
      </c>
      <c r="E2486">
        <v>456</v>
      </c>
      <c r="F2486">
        <v>3.879</v>
      </c>
      <c r="G2486">
        <v>34.058999999999997</v>
      </c>
      <c r="J2486">
        <v>1029.1674904828001</v>
      </c>
      <c r="K2486">
        <v>27.053106080596098</v>
      </c>
    </row>
    <row r="2487" spans="1:11" ht="15" customHeight="1">
      <c r="A2487" s="91" t="s">
        <v>4718</v>
      </c>
      <c r="B2487" s="19" t="s">
        <v>88</v>
      </c>
      <c r="C2487" s="30" t="s">
        <v>199</v>
      </c>
      <c r="D2487" s="91">
        <v>5400</v>
      </c>
      <c r="E2487">
        <v>457</v>
      </c>
      <c r="F2487">
        <v>3.8780000000000001</v>
      </c>
      <c r="G2487">
        <v>34.06</v>
      </c>
      <c r="J2487">
        <v>1029.1730161547</v>
      </c>
      <c r="K2487">
        <v>27.054009588227501</v>
      </c>
    </row>
    <row r="2488" spans="1:11" ht="15" customHeight="1">
      <c r="A2488" s="91" t="s">
        <v>4718</v>
      </c>
      <c r="B2488" s="19" t="s">
        <v>88</v>
      </c>
      <c r="C2488" s="30" t="s">
        <v>199</v>
      </c>
      <c r="D2488" s="91">
        <v>5400</v>
      </c>
      <c r="E2488">
        <v>458</v>
      </c>
      <c r="F2488">
        <v>3.8769999999999998</v>
      </c>
      <c r="G2488">
        <v>34.06</v>
      </c>
      <c r="J2488">
        <v>1029.17774950032</v>
      </c>
      <c r="K2488">
        <v>27.054117135573499</v>
      </c>
    </row>
    <row r="2489" spans="1:11" ht="15" customHeight="1">
      <c r="A2489" s="91" t="s">
        <v>4718</v>
      </c>
      <c r="B2489" s="19" t="s">
        <v>88</v>
      </c>
      <c r="C2489" s="30" t="s">
        <v>199</v>
      </c>
      <c r="D2489" s="91">
        <v>5400</v>
      </c>
      <c r="E2489">
        <v>459</v>
      </c>
      <c r="F2489">
        <v>3.8759999999999999</v>
      </c>
      <c r="G2489">
        <v>34.061</v>
      </c>
      <c r="J2489">
        <v>1029.1832750347101</v>
      </c>
      <c r="K2489">
        <v>27.0550206249684</v>
      </c>
    </row>
    <row r="2490" spans="1:11" ht="15" customHeight="1">
      <c r="A2490" s="91" t="s">
        <v>4718</v>
      </c>
      <c r="B2490" s="19" t="s">
        <v>88</v>
      </c>
      <c r="C2490" s="30" t="s">
        <v>199</v>
      </c>
      <c r="D2490" s="91">
        <v>5400</v>
      </c>
      <c r="E2490">
        <v>460</v>
      </c>
      <c r="F2490">
        <v>3.875</v>
      </c>
      <c r="G2490">
        <v>34.061</v>
      </c>
      <c r="J2490">
        <v>1029.1880082524999</v>
      </c>
      <c r="K2490">
        <v>27.055128147582501</v>
      </c>
    </row>
    <row r="2491" spans="1:11" ht="15" customHeight="1">
      <c r="A2491" s="91" t="s">
        <v>4718</v>
      </c>
      <c r="B2491" s="19" t="s">
        <v>88</v>
      </c>
      <c r="C2491" s="30" t="s">
        <v>199</v>
      </c>
      <c r="D2491" s="91">
        <v>5400</v>
      </c>
      <c r="E2491">
        <v>461</v>
      </c>
      <c r="F2491">
        <v>3.8730000000000002</v>
      </c>
      <c r="G2491">
        <v>34.061999999999998</v>
      </c>
      <c r="J2491">
        <v>1029.1936459475601</v>
      </c>
      <c r="K2491">
        <v>27.0561317419297</v>
      </c>
    </row>
    <row r="2492" spans="1:11" ht="15" customHeight="1">
      <c r="A2492" s="91" t="s">
        <v>4718</v>
      </c>
      <c r="B2492" s="19" t="s">
        <v>88</v>
      </c>
      <c r="C2492" s="30" t="s">
        <v>199</v>
      </c>
      <c r="D2492" s="91">
        <v>5400</v>
      </c>
      <c r="E2492">
        <v>462</v>
      </c>
      <c r="F2492">
        <v>3.871</v>
      </c>
      <c r="G2492">
        <v>34.063000000000002</v>
      </c>
      <c r="J2492">
        <v>1029.19928359095</v>
      </c>
      <c r="K2492">
        <v>27.057135294807701</v>
      </c>
    </row>
    <row r="2493" spans="1:11" ht="15" customHeight="1">
      <c r="A2493" s="91" t="s">
        <v>4718</v>
      </c>
      <c r="B2493" s="19" t="s">
        <v>88</v>
      </c>
      <c r="C2493" s="30" t="s">
        <v>199</v>
      </c>
      <c r="D2493" s="91">
        <v>5400</v>
      </c>
      <c r="E2493">
        <v>463</v>
      </c>
      <c r="F2493">
        <v>3.8690000000000002</v>
      </c>
      <c r="G2493">
        <v>34.064</v>
      </c>
      <c r="J2493">
        <v>1029.20492118268</v>
      </c>
      <c r="K2493">
        <v>27.058138806215801</v>
      </c>
    </row>
    <row r="2494" spans="1:11" ht="15" customHeight="1">
      <c r="A2494" s="91" t="s">
        <v>4718</v>
      </c>
      <c r="B2494" s="19" t="s">
        <v>88</v>
      </c>
      <c r="C2494" s="30" t="s">
        <v>199</v>
      </c>
      <c r="D2494" s="91">
        <v>5400</v>
      </c>
      <c r="E2494">
        <v>464</v>
      </c>
      <c r="F2494">
        <v>3.8679999999999999</v>
      </c>
      <c r="G2494">
        <v>34.064999999999998</v>
      </c>
      <c r="J2494">
        <v>1029.21044641294</v>
      </c>
      <c r="K2494">
        <v>27.0590422221239</v>
      </c>
    </row>
    <row r="2495" spans="1:11" ht="15" customHeight="1">
      <c r="A2495" s="91" t="s">
        <v>4718</v>
      </c>
      <c r="B2495" s="19" t="s">
        <v>88</v>
      </c>
      <c r="C2495" s="30" t="s">
        <v>199</v>
      </c>
      <c r="D2495" s="91">
        <v>5400</v>
      </c>
      <c r="E2495">
        <v>465</v>
      </c>
      <c r="F2495">
        <v>3.867</v>
      </c>
      <c r="G2495">
        <v>34.066000000000003</v>
      </c>
      <c r="J2495">
        <v>1029.21597157211</v>
      </c>
      <c r="K2495">
        <v>27.059945630607199</v>
      </c>
    </row>
    <row r="2496" spans="1:11" ht="15" customHeight="1">
      <c r="A2496" s="91" t="s">
        <v>4718</v>
      </c>
      <c r="B2496" s="19" t="s">
        <v>88</v>
      </c>
      <c r="C2496" s="30" t="s">
        <v>199</v>
      </c>
      <c r="D2496" s="91">
        <v>5400</v>
      </c>
      <c r="E2496">
        <v>466</v>
      </c>
      <c r="F2496">
        <v>3.867</v>
      </c>
      <c r="G2496">
        <v>34.066000000000003</v>
      </c>
      <c r="J2496">
        <v>1029.22059208523</v>
      </c>
      <c r="K2496">
        <v>27.059953002674501</v>
      </c>
    </row>
    <row r="2497" spans="1:11" ht="15" customHeight="1">
      <c r="A2497" s="91" t="s">
        <v>4718</v>
      </c>
      <c r="B2497" s="19" t="s">
        <v>88</v>
      </c>
      <c r="C2497" s="30" t="s">
        <v>199</v>
      </c>
      <c r="D2497" s="91">
        <v>5400</v>
      </c>
      <c r="E2497">
        <v>467</v>
      </c>
      <c r="F2497">
        <v>3.8660000000000001</v>
      </c>
      <c r="G2497">
        <v>34.067</v>
      </c>
      <c r="J2497">
        <v>1029.2261170914001</v>
      </c>
      <c r="K2497">
        <v>27.0608564039103</v>
      </c>
    </row>
    <row r="2498" spans="1:11" ht="15" customHeight="1">
      <c r="A2498" s="91" t="s">
        <v>4718</v>
      </c>
      <c r="B2498" s="19" t="s">
        <v>88</v>
      </c>
      <c r="C2498" s="30" t="s">
        <v>199</v>
      </c>
      <c r="D2498" s="91">
        <v>5400</v>
      </c>
      <c r="E2498">
        <v>468</v>
      </c>
      <c r="F2498">
        <v>3.8650000000000002</v>
      </c>
      <c r="G2498">
        <v>34.067999999999998</v>
      </c>
      <c r="J2498">
        <v>1029.2316420264999</v>
      </c>
      <c r="K2498">
        <v>27.061759797720701</v>
      </c>
    </row>
    <row r="2499" spans="1:11" ht="15" customHeight="1">
      <c r="A2499" s="91" t="s">
        <v>4718</v>
      </c>
      <c r="B2499" s="19" t="s">
        <v>88</v>
      </c>
      <c r="C2499" s="30" t="s">
        <v>199</v>
      </c>
      <c r="D2499" s="91">
        <v>5400</v>
      </c>
      <c r="E2499">
        <v>469</v>
      </c>
      <c r="F2499">
        <v>3.863</v>
      </c>
      <c r="G2499">
        <v>34.069000000000003</v>
      </c>
      <c r="J2499">
        <v>1029.2372792870401</v>
      </c>
      <c r="K2499">
        <v>27.062763192498299</v>
      </c>
    </row>
    <row r="2500" spans="1:11" ht="15" customHeight="1">
      <c r="A2500" s="91" t="s">
        <v>4718</v>
      </c>
      <c r="B2500" s="19" t="s">
        <v>88</v>
      </c>
      <c r="C2500" s="30" t="s">
        <v>199</v>
      </c>
      <c r="D2500" s="91">
        <v>5400</v>
      </c>
      <c r="E2500">
        <v>470</v>
      </c>
      <c r="F2500">
        <v>3.863</v>
      </c>
      <c r="G2500">
        <v>34.069000000000003</v>
      </c>
      <c r="J2500">
        <v>1029.2418994801001</v>
      </c>
      <c r="K2500">
        <v>27.062770564904199</v>
      </c>
    </row>
    <row r="2501" spans="1:11" ht="15" customHeight="1">
      <c r="A2501" s="91" t="s">
        <v>4718</v>
      </c>
      <c r="B2501" s="19" t="s">
        <v>88</v>
      </c>
      <c r="C2501" s="30" t="s">
        <v>199</v>
      </c>
      <c r="D2501" s="91">
        <v>5400</v>
      </c>
      <c r="E2501">
        <v>471</v>
      </c>
      <c r="F2501">
        <v>3.8620000000000001</v>
      </c>
      <c r="G2501">
        <v>34.07</v>
      </c>
      <c r="J2501">
        <v>1029.2474242066701</v>
      </c>
      <c r="K2501">
        <v>27.063673933047799</v>
      </c>
    </row>
    <row r="2502" spans="1:11" ht="15" customHeight="1">
      <c r="A2502" s="91" t="s">
        <v>4718</v>
      </c>
      <c r="B2502" s="19" t="s">
        <v>88</v>
      </c>
      <c r="C2502" s="30" t="s">
        <v>199</v>
      </c>
      <c r="D2502" s="91">
        <v>5400</v>
      </c>
      <c r="E2502">
        <v>472</v>
      </c>
      <c r="F2502">
        <v>3.8610000000000002</v>
      </c>
      <c r="G2502">
        <v>34.07</v>
      </c>
      <c r="J2502">
        <v>1029.25215666849</v>
      </c>
      <c r="K2502">
        <v>27.063781289107101</v>
      </c>
    </row>
    <row r="2503" spans="1:11" ht="15" customHeight="1">
      <c r="A2503" s="91" t="s">
        <v>4718</v>
      </c>
      <c r="B2503" s="19" t="s">
        <v>88</v>
      </c>
      <c r="C2503" s="30" t="s">
        <v>199</v>
      </c>
      <c r="D2503" s="91">
        <v>5400</v>
      </c>
      <c r="E2503">
        <v>473</v>
      </c>
      <c r="F2503">
        <v>3.8610000000000002</v>
      </c>
      <c r="G2503">
        <v>34.070999999999998</v>
      </c>
      <c r="J2503">
        <v>1029.2575687925901</v>
      </c>
      <c r="K2503">
        <v>27.064584667997899</v>
      </c>
    </row>
    <row r="2504" spans="1:11" ht="15" customHeight="1">
      <c r="A2504" s="91" t="s">
        <v>4718</v>
      </c>
      <c r="B2504" s="19" t="s">
        <v>88</v>
      </c>
      <c r="C2504" s="30" t="s">
        <v>199</v>
      </c>
      <c r="D2504" s="91">
        <v>5400</v>
      </c>
      <c r="E2504">
        <v>474</v>
      </c>
      <c r="F2504">
        <v>3.86</v>
      </c>
      <c r="G2504">
        <v>34.072000000000003</v>
      </c>
      <c r="J2504">
        <v>1029.2630932951199</v>
      </c>
      <c r="K2504">
        <v>27.065488021465399</v>
      </c>
    </row>
    <row r="2505" spans="1:11" ht="15" customHeight="1">
      <c r="A2505" s="91" t="s">
        <v>4718</v>
      </c>
      <c r="B2505" s="19" t="s">
        <v>88</v>
      </c>
      <c r="C2505" s="30" t="s">
        <v>199</v>
      </c>
      <c r="D2505" s="91">
        <v>5400</v>
      </c>
      <c r="E2505">
        <v>475</v>
      </c>
      <c r="F2505">
        <v>3.859</v>
      </c>
      <c r="G2505">
        <v>34.072000000000003</v>
      </c>
      <c r="J2505">
        <v>1029.26782554992</v>
      </c>
      <c r="K2505">
        <v>27.0655953556982</v>
      </c>
    </row>
    <row r="2506" spans="1:11" ht="15" customHeight="1">
      <c r="A2506" s="91" t="s">
        <v>4718</v>
      </c>
      <c r="B2506" s="19" t="s">
        <v>88</v>
      </c>
      <c r="C2506" s="30" t="s">
        <v>199</v>
      </c>
      <c r="D2506" s="91">
        <v>5400</v>
      </c>
      <c r="E2506">
        <v>476</v>
      </c>
      <c r="F2506">
        <v>3.8580000000000001</v>
      </c>
      <c r="G2506">
        <v>34.073</v>
      </c>
      <c r="J2506">
        <v>1029.2733499150299</v>
      </c>
      <c r="K2506">
        <v>27.0664986909226</v>
      </c>
    </row>
    <row r="2507" spans="1:11" ht="15" customHeight="1">
      <c r="A2507" s="91" t="s">
        <v>4718</v>
      </c>
      <c r="B2507" s="19" t="s">
        <v>88</v>
      </c>
      <c r="C2507" s="30" t="s">
        <v>199</v>
      </c>
      <c r="D2507" s="91">
        <v>5400</v>
      </c>
      <c r="E2507">
        <v>477</v>
      </c>
      <c r="F2507">
        <v>3.8570000000000002</v>
      </c>
      <c r="G2507">
        <v>34.073999999999998</v>
      </c>
      <c r="J2507">
        <v>1029.27887420909</v>
      </c>
      <c r="K2507">
        <v>27.067402018719999</v>
      </c>
    </row>
    <row r="2508" spans="1:11" ht="15" customHeight="1">
      <c r="A2508" s="91" t="s">
        <v>4718</v>
      </c>
      <c r="B2508" s="19" t="s">
        <v>88</v>
      </c>
      <c r="C2508" s="30" t="s">
        <v>199</v>
      </c>
      <c r="D2508" s="91">
        <v>5400</v>
      </c>
      <c r="E2508">
        <v>478</v>
      </c>
      <c r="F2508">
        <v>3.855</v>
      </c>
      <c r="G2508">
        <v>34.075000000000003</v>
      </c>
      <c r="J2508">
        <v>1029.28451097221</v>
      </c>
      <c r="K2508">
        <v>27.068405252401401</v>
      </c>
    </row>
    <row r="2509" spans="1:11" ht="15" customHeight="1">
      <c r="A2509" s="91" t="s">
        <v>4718</v>
      </c>
      <c r="B2509" s="19" t="s">
        <v>88</v>
      </c>
      <c r="C2509" s="30" t="s">
        <v>199</v>
      </c>
      <c r="D2509" s="91">
        <v>5400</v>
      </c>
      <c r="E2509">
        <v>479</v>
      </c>
      <c r="F2509">
        <v>3.8540000000000001</v>
      </c>
      <c r="G2509">
        <v>34.076000000000001</v>
      </c>
      <c r="J2509">
        <v>1029.29003513972</v>
      </c>
      <c r="K2509">
        <v>27.0693085543523</v>
      </c>
    </row>
    <row r="2510" spans="1:11" ht="15" customHeight="1">
      <c r="A2510" s="91" t="s">
        <v>4718</v>
      </c>
      <c r="B2510" s="19" t="s">
        <v>88</v>
      </c>
      <c r="C2510" s="30" t="s">
        <v>199</v>
      </c>
      <c r="D2510" s="91">
        <v>5400</v>
      </c>
      <c r="E2510">
        <v>480</v>
      </c>
      <c r="F2510">
        <v>3.8519999999999999</v>
      </c>
      <c r="G2510">
        <v>34.076999999999998</v>
      </c>
      <c r="J2510">
        <v>1029.29567179575</v>
      </c>
      <c r="K2510">
        <v>27.070311728138201</v>
      </c>
    </row>
    <row r="2511" spans="1:11" ht="15" customHeight="1">
      <c r="A2511" s="91" t="s">
        <v>4718</v>
      </c>
      <c r="B2511" s="19" t="s">
        <v>88</v>
      </c>
      <c r="C2511" s="30" t="s">
        <v>199</v>
      </c>
      <c r="D2511" s="91">
        <v>5400</v>
      </c>
      <c r="E2511">
        <v>481</v>
      </c>
      <c r="F2511">
        <v>3.85</v>
      </c>
      <c r="G2511">
        <v>34.078000000000003</v>
      </c>
      <c r="J2511">
        <v>1029.3013084002</v>
      </c>
      <c r="K2511">
        <v>27.0713148604477</v>
      </c>
    </row>
    <row r="2512" spans="1:11" ht="15" customHeight="1">
      <c r="A2512" s="91" t="s">
        <v>4718</v>
      </c>
      <c r="B2512" s="19" t="s">
        <v>88</v>
      </c>
      <c r="C2512" s="30" t="s">
        <v>199</v>
      </c>
      <c r="D2512" s="91">
        <v>5400</v>
      </c>
      <c r="E2512">
        <v>482</v>
      </c>
      <c r="F2512">
        <v>3.8479999999999999</v>
      </c>
      <c r="G2512">
        <v>34.079000000000001</v>
      </c>
      <c r="J2512">
        <v>1029.3069449530601</v>
      </c>
      <c r="K2512">
        <v>27.0723179512797</v>
      </c>
    </row>
    <row r="2513" spans="1:11" ht="15" customHeight="1">
      <c r="A2513" s="91" t="s">
        <v>4718</v>
      </c>
      <c r="B2513" s="19" t="s">
        <v>88</v>
      </c>
      <c r="C2513" s="30" t="s">
        <v>199</v>
      </c>
      <c r="D2513" s="91">
        <v>5400</v>
      </c>
      <c r="E2513">
        <v>483</v>
      </c>
      <c r="F2513">
        <v>3.847</v>
      </c>
      <c r="G2513">
        <v>34.08</v>
      </c>
      <c r="J2513">
        <v>1029.3124688830701</v>
      </c>
      <c r="K2513">
        <v>27.0732211905427</v>
      </c>
    </row>
    <row r="2514" spans="1:11" ht="15" customHeight="1">
      <c r="A2514" s="91" t="s">
        <v>4718</v>
      </c>
      <c r="B2514" s="19" t="s">
        <v>88</v>
      </c>
      <c r="C2514" s="30" t="s">
        <v>199</v>
      </c>
      <c r="D2514" s="91">
        <v>5400</v>
      </c>
      <c r="E2514">
        <v>484</v>
      </c>
      <c r="F2514">
        <v>3.8460000000000001</v>
      </c>
      <c r="G2514">
        <v>34.08</v>
      </c>
      <c r="J2514">
        <v>1029.3172005972001</v>
      </c>
      <c r="K2514">
        <v>27.073328369382999</v>
      </c>
    </row>
    <row r="2515" spans="1:11" ht="15" customHeight="1">
      <c r="A2515" s="91" t="s">
        <v>4718</v>
      </c>
      <c r="B2515" s="19" t="s">
        <v>88</v>
      </c>
      <c r="C2515" s="30" t="s">
        <v>199</v>
      </c>
      <c r="D2515" s="91">
        <v>5400</v>
      </c>
      <c r="E2515">
        <v>485</v>
      </c>
      <c r="F2515">
        <v>3.8450000000000002</v>
      </c>
      <c r="G2515">
        <v>34.081000000000003</v>
      </c>
      <c r="J2515">
        <v>1029.32272438984</v>
      </c>
      <c r="K2515">
        <v>27.074231590398799</v>
      </c>
    </row>
    <row r="2516" spans="1:11" ht="15" customHeight="1">
      <c r="A2516" s="91" t="s">
        <v>4718</v>
      </c>
      <c r="B2516" s="19" t="s">
        <v>88</v>
      </c>
      <c r="C2516" s="30" t="s">
        <v>199</v>
      </c>
      <c r="D2516" s="91">
        <v>5400</v>
      </c>
      <c r="E2516">
        <v>486</v>
      </c>
      <c r="F2516">
        <v>3.8439999999999999</v>
      </c>
      <c r="G2516">
        <v>34.082000000000001</v>
      </c>
      <c r="J2516">
        <v>1029.32824811145</v>
      </c>
      <c r="K2516">
        <v>27.0751348039867</v>
      </c>
    </row>
    <row r="2517" spans="1:11" ht="15" customHeight="1">
      <c r="A2517" s="91" t="s">
        <v>4718</v>
      </c>
      <c r="B2517" s="19" t="s">
        <v>88</v>
      </c>
      <c r="C2517" s="30" t="s">
        <v>199</v>
      </c>
      <c r="D2517" s="91">
        <v>5400</v>
      </c>
      <c r="E2517">
        <v>487</v>
      </c>
      <c r="F2517">
        <v>3.8420000000000001</v>
      </c>
      <c r="G2517">
        <v>34.082999999999998</v>
      </c>
      <c r="J2517">
        <v>1029.33388439287</v>
      </c>
      <c r="K2517">
        <v>27.076137773526199</v>
      </c>
    </row>
    <row r="2518" spans="1:11" ht="15" customHeight="1">
      <c r="A2518" s="91" t="s">
        <v>4718</v>
      </c>
      <c r="B2518" s="19" t="s">
        <v>88</v>
      </c>
      <c r="C2518" s="30" t="s">
        <v>199</v>
      </c>
      <c r="D2518" s="91">
        <v>5400</v>
      </c>
      <c r="E2518">
        <v>488</v>
      </c>
      <c r="F2518">
        <v>3.84</v>
      </c>
      <c r="G2518">
        <v>34.082999999999998</v>
      </c>
      <c r="J2518">
        <v>1029.33872849159</v>
      </c>
      <c r="K2518">
        <v>27.076344629829201</v>
      </c>
    </row>
    <row r="2519" spans="1:11" ht="15" customHeight="1">
      <c r="A2519" s="91" t="s">
        <v>4718</v>
      </c>
      <c r="B2519" s="19" t="s">
        <v>88</v>
      </c>
      <c r="C2519" s="30" t="s">
        <v>199</v>
      </c>
      <c r="D2519" s="91">
        <v>5400</v>
      </c>
      <c r="E2519">
        <v>489</v>
      </c>
      <c r="F2519">
        <v>3.8380000000000001</v>
      </c>
      <c r="G2519">
        <v>34.084000000000003</v>
      </c>
      <c r="J2519">
        <v>1029.34436467194</v>
      </c>
      <c r="K2519">
        <v>27.077347510276201</v>
      </c>
    </row>
    <row r="2520" spans="1:11" ht="15" customHeight="1">
      <c r="A2520" s="91" t="s">
        <v>4718</v>
      </c>
      <c r="B2520" s="19" t="s">
        <v>88</v>
      </c>
      <c r="C2520" s="30" t="s">
        <v>199</v>
      </c>
      <c r="D2520" s="91">
        <v>5400</v>
      </c>
      <c r="E2520">
        <v>490</v>
      </c>
      <c r="F2520">
        <v>3.8370000000000002</v>
      </c>
      <c r="G2520">
        <v>34.085000000000001</v>
      </c>
      <c r="J2520">
        <v>1029.34988816084</v>
      </c>
      <c r="K2520">
        <v>27.0782506577787</v>
      </c>
    </row>
    <row r="2521" spans="1:11" ht="15" customHeight="1">
      <c r="A2521" s="91" t="s">
        <v>4718</v>
      </c>
      <c r="B2521" s="19" t="s">
        <v>88</v>
      </c>
      <c r="C2521" s="30" t="s">
        <v>199</v>
      </c>
      <c r="D2521" s="91">
        <v>5400</v>
      </c>
      <c r="E2521">
        <v>491</v>
      </c>
      <c r="F2521">
        <v>3.8359999999999999</v>
      </c>
      <c r="G2521">
        <v>34.085000000000001</v>
      </c>
      <c r="J2521">
        <v>1029.35461945926</v>
      </c>
      <c r="K2521">
        <v>27.078357713463699</v>
      </c>
    </row>
    <row r="2522" spans="1:11" ht="15" customHeight="1">
      <c r="A2522" s="91" t="s">
        <v>4718</v>
      </c>
      <c r="B2522" s="19" t="s">
        <v>88</v>
      </c>
      <c r="C2522" s="30" t="s">
        <v>199</v>
      </c>
      <c r="D2522" s="91">
        <v>5400</v>
      </c>
      <c r="E2522">
        <v>492</v>
      </c>
      <c r="F2522">
        <v>3.835</v>
      </c>
      <c r="G2522">
        <v>34.085999999999999</v>
      </c>
      <c r="J2522">
        <v>1029.36014281082</v>
      </c>
      <c r="K2522">
        <v>27.0792608427159</v>
      </c>
    </row>
    <row r="2523" spans="1:11" ht="15" customHeight="1">
      <c r="A2523" s="91" t="s">
        <v>4718</v>
      </c>
      <c r="B2523" s="19" t="s">
        <v>88</v>
      </c>
      <c r="C2523" s="30" t="s">
        <v>199</v>
      </c>
      <c r="D2523" s="91">
        <v>5400</v>
      </c>
      <c r="E2523">
        <v>493</v>
      </c>
      <c r="F2523">
        <v>3.8340000000000001</v>
      </c>
      <c r="G2523">
        <v>34.085999999999999</v>
      </c>
      <c r="J2523">
        <v>1029.3648739815801</v>
      </c>
      <c r="K2523">
        <v>27.0793678736493</v>
      </c>
    </row>
    <row r="2524" spans="1:11" ht="15" customHeight="1">
      <c r="A2524" s="91" t="s">
        <v>4718</v>
      </c>
      <c r="B2524" s="19" t="s">
        <v>88</v>
      </c>
      <c r="C2524" s="30" t="s">
        <v>199</v>
      </c>
      <c r="D2524" s="91">
        <v>5400</v>
      </c>
      <c r="E2524">
        <v>494</v>
      </c>
      <c r="F2524">
        <v>3.8330000000000002</v>
      </c>
      <c r="G2524">
        <v>34.087000000000003</v>
      </c>
      <c r="J2524">
        <v>1029.37039719581</v>
      </c>
      <c r="K2524">
        <v>27.0802709846505</v>
      </c>
    </row>
    <row r="2525" spans="1:11" ht="15" customHeight="1">
      <c r="A2525" s="91" t="s">
        <v>4718</v>
      </c>
      <c r="B2525" s="19" t="s">
        <v>88</v>
      </c>
      <c r="C2525" s="30" t="s">
        <v>199</v>
      </c>
      <c r="D2525" s="91">
        <v>5400</v>
      </c>
      <c r="E2525">
        <v>495</v>
      </c>
      <c r="F2525">
        <v>3.8319999999999999</v>
      </c>
      <c r="G2525">
        <v>34.087000000000003</v>
      </c>
      <c r="J2525">
        <v>1029.3751282389201</v>
      </c>
      <c r="K2525">
        <v>27.080377990830801</v>
      </c>
    </row>
    <row r="2526" spans="1:11" ht="15" customHeight="1">
      <c r="A2526" s="91" t="s">
        <v>4718</v>
      </c>
      <c r="B2526" s="19" t="s">
        <v>88</v>
      </c>
      <c r="C2526" s="30" t="s">
        <v>199</v>
      </c>
      <c r="D2526" s="91">
        <v>5400</v>
      </c>
      <c r="E2526">
        <v>496</v>
      </c>
      <c r="F2526">
        <v>3.831</v>
      </c>
      <c r="G2526">
        <v>34.088000000000001</v>
      </c>
      <c r="J2526">
        <v>1029.3806513158399</v>
      </c>
      <c r="K2526">
        <v>27.081281083580301</v>
      </c>
    </row>
    <row r="2527" spans="1:11" ht="15" customHeight="1">
      <c r="A2527" s="91" t="s">
        <v>4718</v>
      </c>
      <c r="B2527" s="19" t="s">
        <v>88</v>
      </c>
      <c r="C2527" s="30" t="s">
        <v>199</v>
      </c>
      <c r="D2527" s="91">
        <v>5400</v>
      </c>
      <c r="E2527">
        <v>497</v>
      </c>
      <c r="F2527">
        <v>3.83</v>
      </c>
      <c r="G2527">
        <v>34.088999999999999</v>
      </c>
      <c r="J2527">
        <v>1029.3861743217601</v>
      </c>
      <c r="K2527">
        <v>27.082184168899602</v>
      </c>
    </row>
    <row r="2528" spans="1:11" ht="15" customHeight="1">
      <c r="A2528" s="91" t="s">
        <v>4718</v>
      </c>
      <c r="B2528" s="19" t="s">
        <v>88</v>
      </c>
      <c r="C2528" s="30" t="s">
        <v>199</v>
      </c>
      <c r="D2528" s="91">
        <v>5400</v>
      </c>
      <c r="E2528">
        <v>498</v>
      </c>
      <c r="F2528">
        <v>3.8290000000000002</v>
      </c>
      <c r="G2528">
        <v>34.088999999999999</v>
      </c>
      <c r="J2528">
        <v>1029.39090517092</v>
      </c>
      <c r="K2528">
        <v>27.082291139503202</v>
      </c>
    </row>
    <row r="2529" spans="1:11" ht="15" customHeight="1">
      <c r="A2529" s="91" t="s">
        <v>4718</v>
      </c>
      <c r="B2529" s="19" t="s">
        <v>88</v>
      </c>
      <c r="C2529" s="30" t="s">
        <v>199</v>
      </c>
      <c r="D2529" s="91">
        <v>5400</v>
      </c>
      <c r="E2529">
        <v>499</v>
      </c>
      <c r="F2529">
        <v>3.8279999999999998</v>
      </c>
      <c r="G2529">
        <v>34.090000000000003</v>
      </c>
      <c r="J2529">
        <v>1029.3964280395301</v>
      </c>
      <c r="K2529">
        <v>27.083194206569701</v>
      </c>
    </row>
    <row r="2530" spans="1:11" ht="15" customHeight="1">
      <c r="A2530" s="91" t="s">
        <v>4718</v>
      </c>
      <c r="B2530" s="19" t="s">
        <v>88</v>
      </c>
      <c r="C2530" s="30" t="s">
        <v>199</v>
      </c>
      <c r="D2530" s="91">
        <v>5400</v>
      </c>
      <c r="E2530">
        <v>500</v>
      </c>
      <c r="F2530">
        <v>3.827</v>
      </c>
      <c r="G2530">
        <v>34.091000000000001</v>
      </c>
      <c r="J2530">
        <v>1029.40195083716</v>
      </c>
      <c r="K2530">
        <v>27.084097266205401</v>
      </c>
    </row>
    <row r="2531" spans="1:11" ht="15" customHeight="1">
      <c r="A2531" s="91" t="s">
        <v>4718</v>
      </c>
      <c r="B2531" s="19" t="s">
        <v>88</v>
      </c>
      <c r="C2531" s="30" t="s">
        <v>199</v>
      </c>
      <c r="D2531" s="91">
        <v>5400</v>
      </c>
      <c r="E2531">
        <v>501</v>
      </c>
      <c r="F2531">
        <v>3.8250000000000002</v>
      </c>
      <c r="G2531">
        <v>34.091999999999999</v>
      </c>
      <c r="J2531">
        <v>1029.4075863642499</v>
      </c>
      <c r="K2531">
        <v>27.085099877982898</v>
      </c>
    </row>
    <row r="2532" spans="1:11" ht="15" customHeight="1">
      <c r="A2532" s="91" t="s">
        <v>4718</v>
      </c>
      <c r="B2532" s="19" t="s">
        <v>88</v>
      </c>
      <c r="C2532" s="30" t="s">
        <v>199</v>
      </c>
      <c r="D2532" s="91">
        <v>5400</v>
      </c>
      <c r="E2532">
        <v>502</v>
      </c>
      <c r="F2532">
        <v>3.823</v>
      </c>
      <c r="G2532">
        <v>34.093000000000004</v>
      </c>
      <c r="J2532">
        <v>1029.4132218398499</v>
      </c>
      <c r="K2532">
        <v>27.0861024482729</v>
      </c>
    </row>
    <row r="2533" spans="1:11" ht="15" customHeight="1">
      <c r="A2533" s="91" t="s">
        <v>4718</v>
      </c>
      <c r="B2533" s="19" t="s">
        <v>88</v>
      </c>
      <c r="C2533" s="30" t="s">
        <v>199</v>
      </c>
      <c r="D2533" s="91">
        <v>5400</v>
      </c>
      <c r="E2533">
        <v>503</v>
      </c>
      <c r="F2533">
        <v>3.8210000000000002</v>
      </c>
      <c r="G2533">
        <v>34.094000000000001</v>
      </c>
      <c r="J2533">
        <v>1029.41885726398</v>
      </c>
      <c r="K2533">
        <v>27.087104977074901</v>
      </c>
    </row>
    <row r="2534" spans="1:11" ht="15" customHeight="1">
      <c r="A2534" s="91" t="s">
        <v>4718</v>
      </c>
      <c r="B2534" s="19" t="s">
        <v>88</v>
      </c>
      <c r="C2534" s="30" t="s">
        <v>199</v>
      </c>
      <c r="D2534" s="91">
        <v>5400</v>
      </c>
      <c r="E2534">
        <v>504</v>
      </c>
      <c r="F2534">
        <v>3.8149999999999999</v>
      </c>
      <c r="G2534">
        <v>34.097000000000001</v>
      </c>
      <c r="J2534">
        <v>1029.4265279275301</v>
      </c>
      <c r="K2534">
        <v>27.090097604637499</v>
      </c>
    </row>
    <row r="2535" spans="1:11" ht="15" customHeight="1">
      <c r="A2535" s="91" t="s">
        <v>4718</v>
      </c>
      <c r="B2535" s="19" t="s">
        <v>88</v>
      </c>
      <c r="C2535" s="30" t="s">
        <v>199</v>
      </c>
      <c r="D2535" s="91">
        <v>5400</v>
      </c>
      <c r="E2535">
        <v>505</v>
      </c>
      <c r="F2535">
        <v>3.8130000000000002</v>
      </c>
      <c r="G2535">
        <v>34.097999999999999</v>
      </c>
      <c r="J2535">
        <v>1029.4321632604201</v>
      </c>
      <c r="K2535">
        <v>27.091099970469699</v>
      </c>
    </row>
    <row r="2536" spans="1:11" ht="15" customHeight="1">
      <c r="A2536" s="91" t="s">
        <v>4718</v>
      </c>
      <c r="B2536" s="19" t="s">
        <v>88</v>
      </c>
      <c r="C2536" s="30" t="s">
        <v>199</v>
      </c>
      <c r="D2536" s="91">
        <v>5400</v>
      </c>
      <c r="E2536">
        <v>506</v>
      </c>
      <c r="F2536">
        <v>3.8130000000000002</v>
      </c>
      <c r="G2536">
        <v>34.098999999999997</v>
      </c>
      <c r="J2536">
        <v>1029.4375729723799</v>
      </c>
      <c r="K2536">
        <v>27.091903479832801</v>
      </c>
    </row>
    <row r="2537" spans="1:11" ht="15" customHeight="1">
      <c r="A2537" s="91" t="s">
        <v>4718</v>
      </c>
      <c r="B2537" s="19" t="s">
        <v>88</v>
      </c>
      <c r="C2537" s="30" t="s">
        <v>199</v>
      </c>
      <c r="D2537" s="91">
        <v>5400</v>
      </c>
      <c r="E2537">
        <v>507</v>
      </c>
      <c r="F2537">
        <v>3.8130000000000002</v>
      </c>
      <c r="G2537">
        <v>34.098999999999997</v>
      </c>
      <c r="J2537">
        <v>1029.4421905080401</v>
      </c>
      <c r="K2537">
        <v>27.0919108343926</v>
      </c>
    </row>
    <row r="2538" spans="1:11" ht="15" customHeight="1">
      <c r="A2538" s="91" t="s">
        <v>4718</v>
      </c>
      <c r="B2538" s="19" t="s">
        <v>88</v>
      </c>
      <c r="C2538" s="30" t="s">
        <v>199</v>
      </c>
      <c r="D2538" s="91">
        <v>5400</v>
      </c>
      <c r="E2538">
        <v>508</v>
      </c>
      <c r="F2538">
        <v>3.8119999999999998</v>
      </c>
      <c r="G2538">
        <v>34.098999999999997</v>
      </c>
      <c r="J2538">
        <v>1029.44692078459</v>
      </c>
      <c r="K2538">
        <v>27.092017600611801</v>
      </c>
    </row>
    <row r="2539" spans="1:11" ht="15" customHeight="1">
      <c r="A2539" s="91" t="s">
        <v>4718</v>
      </c>
      <c r="B2539" s="19" t="s">
        <v>88</v>
      </c>
      <c r="C2539" s="30" t="s">
        <v>199</v>
      </c>
      <c r="D2539" s="91">
        <v>5400</v>
      </c>
      <c r="E2539">
        <v>509</v>
      </c>
      <c r="F2539">
        <v>3.8090000000000002</v>
      </c>
      <c r="G2539">
        <v>34.1</v>
      </c>
      <c r="J2539">
        <v>1029.4526687279699</v>
      </c>
      <c r="K2539">
        <v>27.093119278591502</v>
      </c>
    </row>
    <row r="2540" spans="1:11" ht="15" customHeight="1">
      <c r="A2540" s="91" t="s">
        <v>4718</v>
      </c>
      <c r="B2540" s="19" t="s">
        <v>88</v>
      </c>
      <c r="C2540" s="30" t="s">
        <v>199</v>
      </c>
      <c r="D2540" s="91">
        <v>5400</v>
      </c>
      <c r="E2540">
        <v>510</v>
      </c>
      <c r="F2540">
        <v>3.8069999999999999</v>
      </c>
      <c r="G2540">
        <v>34.100999999999999</v>
      </c>
      <c r="J2540">
        <v>1029.4583037919001</v>
      </c>
      <c r="K2540">
        <v>27.0941215169541</v>
      </c>
    </row>
    <row r="2541" spans="1:11" ht="15" customHeight="1">
      <c r="A2541" s="91" t="s">
        <v>4718</v>
      </c>
      <c r="B2541" s="19" t="s">
        <v>88</v>
      </c>
      <c r="C2541" s="30" t="s">
        <v>199</v>
      </c>
      <c r="D2541" s="91">
        <v>5400</v>
      </c>
      <c r="E2541">
        <v>511</v>
      </c>
      <c r="F2541">
        <v>3.8050000000000002</v>
      </c>
      <c r="G2541">
        <v>34.101999999999997</v>
      </c>
      <c r="J2541">
        <v>1029.46393880439</v>
      </c>
      <c r="K2541">
        <v>27.095123713822399</v>
      </c>
    </row>
    <row r="2542" spans="1:11" ht="15" customHeight="1">
      <c r="A2542" s="91" t="s">
        <v>4718</v>
      </c>
      <c r="B2542" s="19" t="s">
        <v>88</v>
      </c>
      <c r="C2542" s="30" t="s">
        <v>199</v>
      </c>
      <c r="D2542" s="91">
        <v>5400</v>
      </c>
      <c r="E2542">
        <v>512</v>
      </c>
      <c r="F2542">
        <v>3.8029999999999999</v>
      </c>
      <c r="G2542">
        <v>34.103000000000002</v>
      </c>
      <c r="J2542">
        <v>1029.4695737654599</v>
      </c>
      <c r="K2542">
        <v>27.096125869194999</v>
      </c>
    </row>
    <row r="2543" spans="1:11" ht="15" customHeight="1">
      <c r="A2543" s="91" t="s">
        <v>4718</v>
      </c>
      <c r="B2543" s="19" t="s">
        <v>88</v>
      </c>
      <c r="C2543" s="30" t="s">
        <v>199</v>
      </c>
      <c r="D2543" s="91">
        <v>5400</v>
      </c>
      <c r="E2543">
        <v>513</v>
      </c>
      <c r="F2543">
        <v>3.8010000000000002</v>
      </c>
      <c r="G2543">
        <v>34.103999999999999</v>
      </c>
      <c r="J2543">
        <v>1029.47520867511</v>
      </c>
      <c r="K2543">
        <v>27.097127983071498</v>
      </c>
    </row>
    <row r="2544" spans="1:11" ht="15" customHeight="1">
      <c r="A2544" s="91" t="s">
        <v>4718</v>
      </c>
      <c r="B2544" s="19" t="s">
        <v>88</v>
      </c>
      <c r="C2544" s="30" t="s">
        <v>199</v>
      </c>
      <c r="D2544" s="91">
        <v>5400</v>
      </c>
      <c r="E2544">
        <v>514</v>
      </c>
      <c r="F2544">
        <v>3.7989999999999999</v>
      </c>
      <c r="G2544">
        <v>34.104999999999997</v>
      </c>
      <c r="J2544">
        <v>1029.48084353335</v>
      </c>
      <c r="K2544">
        <v>27.098130055450799</v>
      </c>
    </row>
    <row r="2545" spans="1:11" ht="15" customHeight="1">
      <c r="A2545" s="91" t="s">
        <v>4718</v>
      </c>
      <c r="B2545" s="19" t="s">
        <v>88</v>
      </c>
      <c r="C2545" s="30" t="s">
        <v>199</v>
      </c>
      <c r="D2545" s="91">
        <v>5400</v>
      </c>
      <c r="E2545">
        <v>515</v>
      </c>
      <c r="F2545">
        <v>3.798</v>
      </c>
      <c r="G2545">
        <v>34.106000000000002</v>
      </c>
      <c r="J2545">
        <v>1029.4863654845201</v>
      </c>
      <c r="K2545">
        <v>27.099032849684601</v>
      </c>
    </row>
    <row r="2546" spans="1:11" ht="15" customHeight="1">
      <c r="A2546" s="91" t="s">
        <v>4718</v>
      </c>
      <c r="B2546" s="19" t="s">
        <v>88</v>
      </c>
      <c r="C2546" s="30" t="s">
        <v>199</v>
      </c>
      <c r="D2546" s="91">
        <v>5400</v>
      </c>
      <c r="E2546">
        <v>516</v>
      </c>
      <c r="F2546">
        <v>3.7959999999999998</v>
      </c>
      <c r="G2546">
        <v>34.106999999999999</v>
      </c>
      <c r="J2546">
        <v>1029.49200023599</v>
      </c>
      <c r="K2546">
        <v>27.100034862137601</v>
      </c>
    </row>
    <row r="2547" spans="1:11" ht="15" customHeight="1">
      <c r="A2547" s="91" t="s">
        <v>4718</v>
      </c>
      <c r="B2547" s="19" t="s">
        <v>88</v>
      </c>
      <c r="C2547" s="30" t="s">
        <v>199</v>
      </c>
      <c r="D2547" s="91">
        <v>5400</v>
      </c>
      <c r="E2547">
        <v>517</v>
      </c>
      <c r="F2547">
        <v>3.7949999999999999</v>
      </c>
      <c r="G2547">
        <v>34.107999999999997</v>
      </c>
      <c r="J2547">
        <v>1029.4975220608701</v>
      </c>
      <c r="K2547">
        <v>27.100937630509598</v>
      </c>
    </row>
    <row r="2548" spans="1:11" ht="15" customHeight="1">
      <c r="A2548" s="91" t="s">
        <v>4718</v>
      </c>
      <c r="B2548" s="19" t="s">
        <v>88</v>
      </c>
      <c r="C2548" s="30" t="s">
        <v>199</v>
      </c>
      <c r="D2548" s="91">
        <v>5400</v>
      </c>
      <c r="E2548">
        <v>518</v>
      </c>
      <c r="F2548">
        <v>3.7930000000000001</v>
      </c>
      <c r="G2548">
        <v>34.109000000000002</v>
      </c>
      <c r="J2548">
        <v>1029.5031567055901</v>
      </c>
      <c r="K2548">
        <v>27.101939583034898</v>
      </c>
    </row>
    <row r="2549" spans="1:11" ht="15" customHeight="1">
      <c r="A2549" s="91" t="s">
        <v>4718</v>
      </c>
      <c r="B2549" s="19" t="s">
        <v>88</v>
      </c>
      <c r="C2549" s="30" t="s">
        <v>199</v>
      </c>
      <c r="D2549" s="91">
        <v>5400</v>
      </c>
      <c r="E2549">
        <v>519</v>
      </c>
      <c r="F2549">
        <v>3.7919999999999998</v>
      </c>
      <c r="G2549">
        <v>34.109000000000002</v>
      </c>
      <c r="J2549">
        <v>1029.50788637447</v>
      </c>
      <c r="K2549">
        <v>27.102046103408799</v>
      </c>
    </row>
    <row r="2550" spans="1:11" ht="15" customHeight="1">
      <c r="A2550" s="91" t="s">
        <v>4718</v>
      </c>
      <c r="B2550" s="19" t="s">
        <v>88</v>
      </c>
      <c r="C2550" s="30" t="s">
        <v>199</v>
      </c>
      <c r="D2550" s="91">
        <v>5400</v>
      </c>
      <c r="E2550">
        <v>520</v>
      </c>
      <c r="F2550">
        <v>3.7919999999999998</v>
      </c>
      <c r="G2550">
        <v>34.11</v>
      </c>
      <c r="J2550">
        <v>1029.51329508753</v>
      </c>
      <c r="K2550">
        <v>27.1028496682375</v>
      </c>
    </row>
    <row r="2551" spans="1:11" ht="15" customHeight="1">
      <c r="A2551" s="91" t="s">
        <v>4718</v>
      </c>
      <c r="B2551" s="19" t="s">
        <v>88</v>
      </c>
      <c r="C2551" s="30" t="s">
        <v>199</v>
      </c>
      <c r="D2551" s="91">
        <v>5400</v>
      </c>
      <c r="E2551">
        <v>521</v>
      </c>
      <c r="F2551">
        <v>3.7890000000000001</v>
      </c>
      <c r="G2551">
        <v>34.110999999999997</v>
      </c>
      <c r="J2551">
        <v>1029.5190424914799</v>
      </c>
      <c r="K2551">
        <v>27.103950703117299</v>
      </c>
    </row>
    <row r="2552" spans="1:11" ht="15" customHeight="1">
      <c r="A2552" s="91" t="s">
        <v>4718</v>
      </c>
      <c r="B2552" s="19" t="s">
        <v>88</v>
      </c>
      <c r="C2552" s="30" t="s">
        <v>199</v>
      </c>
      <c r="D2552" s="91">
        <v>5400</v>
      </c>
      <c r="E2552">
        <v>522</v>
      </c>
      <c r="F2552">
        <v>3.786</v>
      </c>
      <c r="G2552">
        <v>34.112000000000002</v>
      </c>
      <c r="J2552">
        <v>1029.52478984036</v>
      </c>
      <c r="K2552">
        <v>27.105051638275899</v>
      </c>
    </row>
    <row r="2553" spans="1:11" ht="15" customHeight="1">
      <c r="A2553" s="91" t="s">
        <v>4718</v>
      </c>
      <c r="B2553" s="19" t="s">
        <v>88</v>
      </c>
      <c r="C2553" s="30" t="s">
        <v>199</v>
      </c>
      <c r="D2553" s="91">
        <v>5400</v>
      </c>
      <c r="E2553">
        <v>523</v>
      </c>
      <c r="F2553">
        <v>3.7839999999999998</v>
      </c>
      <c r="G2553">
        <v>34.112000000000002</v>
      </c>
      <c r="J2553">
        <v>1029.5296322049101</v>
      </c>
      <c r="K2553">
        <v>27.105257153818499</v>
      </c>
    </row>
    <row r="2554" spans="1:11" ht="15" customHeight="1">
      <c r="A2554" s="91" t="s">
        <v>4718</v>
      </c>
      <c r="B2554" s="19" t="s">
        <v>88</v>
      </c>
      <c r="C2554" s="30" t="s">
        <v>199</v>
      </c>
      <c r="D2554" s="91">
        <v>5400</v>
      </c>
      <c r="E2554">
        <v>524</v>
      </c>
      <c r="F2554">
        <v>3.782</v>
      </c>
      <c r="G2554">
        <v>34.113</v>
      </c>
      <c r="J2554">
        <v>1029.53526654146</v>
      </c>
      <c r="K2554">
        <v>27.1062588681257</v>
      </c>
    </row>
    <row r="2555" spans="1:11" ht="15" customHeight="1">
      <c r="A2555" s="91" t="s">
        <v>4718</v>
      </c>
      <c r="B2555" s="19" t="s">
        <v>88</v>
      </c>
      <c r="C2555" s="30" t="s">
        <v>199</v>
      </c>
      <c r="D2555" s="91">
        <v>5400</v>
      </c>
      <c r="E2555">
        <v>525</v>
      </c>
      <c r="F2555">
        <v>3.78</v>
      </c>
      <c r="G2555">
        <v>34.113999999999997</v>
      </c>
      <c r="J2555">
        <v>1029.5409008266599</v>
      </c>
      <c r="K2555">
        <v>27.1072605409279</v>
      </c>
    </row>
    <row r="2556" spans="1:11" ht="15" customHeight="1">
      <c r="A2556" s="91" t="s">
        <v>4718</v>
      </c>
      <c r="B2556" s="19" t="s">
        <v>88</v>
      </c>
      <c r="C2556" s="30" t="s">
        <v>199</v>
      </c>
      <c r="D2556" s="91">
        <v>5400</v>
      </c>
      <c r="E2556">
        <v>526</v>
      </c>
      <c r="F2556">
        <v>3.778</v>
      </c>
      <c r="G2556">
        <v>34.115000000000002</v>
      </c>
      <c r="J2556">
        <v>1029.54653506051</v>
      </c>
      <c r="K2556">
        <v>27.108262172224201</v>
      </c>
    </row>
    <row r="2557" spans="1:11" ht="15" customHeight="1">
      <c r="A2557" s="91" t="s">
        <v>4718</v>
      </c>
      <c r="B2557" s="19" t="s">
        <v>88</v>
      </c>
      <c r="C2557" s="30" t="s">
        <v>199</v>
      </c>
      <c r="D2557" s="91">
        <v>5400</v>
      </c>
      <c r="E2557">
        <v>527</v>
      </c>
      <c r="F2557">
        <v>3.7770000000000001</v>
      </c>
      <c r="G2557">
        <v>34.116</v>
      </c>
      <c r="J2557">
        <v>1029.55205631026</v>
      </c>
      <c r="K2557">
        <v>27.109164771495401</v>
      </c>
    </row>
    <row r="2558" spans="1:11" ht="15" customHeight="1">
      <c r="A2558" s="91" t="s">
        <v>4718</v>
      </c>
      <c r="B2558" s="19" t="s">
        <v>88</v>
      </c>
      <c r="C2558" s="30" t="s">
        <v>199</v>
      </c>
      <c r="D2558" s="91">
        <v>5400</v>
      </c>
      <c r="E2558">
        <v>528</v>
      </c>
      <c r="F2558">
        <v>3.7759999999999998</v>
      </c>
      <c r="G2558">
        <v>34.116999999999997</v>
      </c>
      <c r="J2558">
        <v>1029.5575774890899</v>
      </c>
      <c r="K2558">
        <v>27.110067363331801</v>
      </c>
    </row>
    <row r="2559" spans="1:11" ht="15" customHeight="1">
      <c r="A2559" s="91" t="s">
        <v>4718</v>
      </c>
      <c r="B2559" s="19" t="s">
        <v>88</v>
      </c>
      <c r="C2559" s="30" t="s">
        <v>199</v>
      </c>
      <c r="D2559" s="91">
        <v>5400</v>
      </c>
      <c r="E2559">
        <v>529</v>
      </c>
      <c r="F2559">
        <v>3.774</v>
      </c>
      <c r="G2559">
        <v>34.116999999999997</v>
      </c>
      <c r="J2559">
        <v>1029.5624195573901</v>
      </c>
      <c r="K2559">
        <v>27.1102726387799</v>
      </c>
    </row>
    <row r="2560" spans="1:11" ht="15" customHeight="1">
      <c r="A2560" s="91" t="s">
        <v>4718</v>
      </c>
      <c r="B2560" s="19" t="s">
        <v>88</v>
      </c>
      <c r="C2560" s="30" t="s">
        <v>199</v>
      </c>
      <c r="D2560" s="91">
        <v>5400</v>
      </c>
      <c r="E2560">
        <v>530</v>
      </c>
      <c r="F2560">
        <v>3.7719999999999998</v>
      </c>
      <c r="G2560">
        <v>34.118000000000002</v>
      </c>
      <c r="J2560">
        <v>1029.56805357997</v>
      </c>
      <c r="K2560">
        <v>27.111274144056999</v>
      </c>
    </row>
    <row r="2561" spans="1:11" ht="15" customHeight="1">
      <c r="A2561" s="91" t="s">
        <v>4718</v>
      </c>
      <c r="B2561" s="19" t="s">
        <v>88</v>
      </c>
      <c r="C2561" s="30" t="s">
        <v>199</v>
      </c>
      <c r="D2561" s="91">
        <v>5400</v>
      </c>
      <c r="E2561">
        <v>531</v>
      </c>
      <c r="F2561">
        <v>3.77</v>
      </c>
      <c r="G2561">
        <v>34.119</v>
      </c>
      <c r="J2561">
        <v>1029.57368755123</v>
      </c>
      <c r="K2561">
        <v>27.112275607824799</v>
      </c>
    </row>
    <row r="2562" spans="1:11" ht="15" customHeight="1">
      <c r="A2562" s="91" t="s">
        <v>4718</v>
      </c>
      <c r="B2562" s="19" t="s">
        <v>88</v>
      </c>
      <c r="C2562" s="30" t="s">
        <v>199</v>
      </c>
      <c r="D2562" s="91">
        <v>5400</v>
      </c>
      <c r="E2562">
        <v>532</v>
      </c>
      <c r="F2562">
        <v>3.7679999999999998</v>
      </c>
      <c r="G2562">
        <v>34.119999999999997</v>
      </c>
      <c r="J2562">
        <v>1029.57932147118</v>
      </c>
      <c r="K2562">
        <v>27.113277030082799</v>
      </c>
    </row>
    <row r="2563" spans="1:11" ht="15" customHeight="1">
      <c r="A2563" s="91" t="s">
        <v>4718</v>
      </c>
      <c r="B2563" s="19" t="s">
        <v>88</v>
      </c>
      <c r="C2563" s="30" t="s">
        <v>199</v>
      </c>
      <c r="D2563" s="91">
        <v>5400</v>
      </c>
      <c r="E2563">
        <v>533</v>
      </c>
      <c r="F2563">
        <v>3.766</v>
      </c>
      <c r="G2563">
        <v>34.121000000000002</v>
      </c>
      <c r="J2563">
        <v>1029.58495533981</v>
      </c>
      <c r="K2563">
        <v>27.114278410829701</v>
      </c>
    </row>
    <row r="2564" spans="1:11" ht="15" customHeight="1">
      <c r="A2564" s="91" t="s">
        <v>4718</v>
      </c>
      <c r="B2564" s="19" t="s">
        <v>88</v>
      </c>
      <c r="C2564" s="30" t="s">
        <v>199</v>
      </c>
      <c r="D2564" s="91">
        <v>5400</v>
      </c>
      <c r="E2564">
        <v>534</v>
      </c>
      <c r="F2564">
        <v>3.7639999999999998</v>
      </c>
      <c r="G2564">
        <v>34.122</v>
      </c>
      <c r="J2564">
        <v>1029.5905891571499</v>
      </c>
      <c r="K2564">
        <v>27.115279750065199</v>
      </c>
    </row>
    <row r="2565" spans="1:11" ht="15" customHeight="1">
      <c r="A2565" s="91" t="s">
        <v>4718</v>
      </c>
      <c r="B2565" s="19" t="s">
        <v>88</v>
      </c>
      <c r="C2565" s="30" t="s">
        <v>199</v>
      </c>
      <c r="D2565" s="91">
        <v>5400</v>
      </c>
      <c r="E2565">
        <v>535</v>
      </c>
      <c r="F2565">
        <v>3.7629999999999999</v>
      </c>
      <c r="G2565">
        <v>34.122</v>
      </c>
      <c r="J2565">
        <v>1029.59531794949</v>
      </c>
      <c r="K2565">
        <v>27.115385909172101</v>
      </c>
    </row>
    <row r="2566" spans="1:11" ht="15" customHeight="1">
      <c r="A2566" s="91" t="s">
        <v>4718</v>
      </c>
      <c r="B2566" s="19" t="s">
        <v>88</v>
      </c>
      <c r="C2566" s="30" t="s">
        <v>199</v>
      </c>
      <c r="D2566" s="91">
        <v>5400</v>
      </c>
      <c r="E2566">
        <v>536</v>
      </c>
      <c r="F2566">
        <v>3.7610000000000001</v>
      </c>
      <c r="G2566">
        <v>34.124000000000002</v>
      </c>
      <c r="J2566">
        <v>1029.60174364876</v>
      </c>
      <c r="K2566">
        <v>27.1171834997619</v>
      </c>
    </row>
    <row r="2567" spans="1:11" ht="15" customHeight="1">
      <c r="A2567" s="91" t="s">
        <v>4718</v>
      </c>
      <c r="B2567" s="19" t="s">
        <v>88</v>
      </c>
      <c r="C2567" s="30" t="s">
        <v>199</v>
      </c>
      <c r="D2567" s="91">
        <v>5400</v>
      </c>
      <c r="E2567">
        <v>537</v>
      </c>
      <c r="F2567">
        <v>3.758</v>
      </c>
      <c r="G2567">
        <v>34.125</v>
      </c>
      <c r="J2567">
        <v>1029.60749030138</v>
      </c>
      <c r="K2567">
        <v>27.1182835186933</v>
      </c>
    </row>
    <row r="2568" spans="1:11" ht="15" customHeight="1">
      <c r="A2568" s="91" t="s">
        <v>4718</v>
      </c>
      <c r="B2568" s="19" t="s">
        <v>88</v>
      </c>
      <c r="C2568" s="30" t="s">
        <v>199</v>
      </c>
      <c r="D2568" s="91">
        <v>5400</v>
      </c>
      <c r="E2568">
        <v>538</v>
      </c>
      <c r="F2568">
        <v>3.7570000000000001</v>
      </c>
      <c r="G2568">
        <v>34.125999999999998</v>
      </c>
      <c r="J2568">
        <v>1029.6130109164101</v>
      </c>
      <c r="K2568">
        <v>27.1191859337987</v>
      </c>
    </row>
    <row r="2569" spans="1:11" ht="15" customHeight="1">
      <c r="A2569" s="91" t="s">
        <v>4718</v>
      </c>
      <c r="B2569" s="19" t="s">
        <v>88</v>
      </c>
      <c r="C2569" s="30" t="s">
        <v>199</v>
      </c>
      <c r="D2569" s="91">
        <v>5400</v>
      </c>
      <c r="E2569">
        <v>539</v>
      </c>
      <c r="F2569">
        <v>3.7570000000000001</v>
      </c>
      <c r="G2569">
        <v>34.125999999999998</v>
      </c>
      <c r="J2569">
        <v>1029.6176264610899</v>
      </c>
      <c r="K2569">
        <v>27.119193251925299</v>
      </c>
    </row>
    <row r="2570" spans="1:11" ht="15" customHeight="1">
      <c r="A2570" s="91" t="s">
        <v>4718</v>
      </c>
      <c r="B2570" s="19" t="s">
        <v>88</v>
      </c>
      <c r="C2570" s="30" t="s">
        <v>199</v>
      </c>
      <c r="D2570" s="91">
        <v>5400</v>
      </c>
      <c r="E2570">
        <v>540</v>
      </c>
      <c r="F2570">
        <v>3.7559999999999998</v>
      </c>
      <c r="G2570">
        <v>34.125999999999998</v>
      </c>
      <c r="J2570">
        <v>1029.6223549533299</v>
      </c>
      <c r="K2570">
        <v>27.119299326260499</v>
      </c>
    </row>
    <row r="2571" spans="1:11" ht="15" customHeight="1">
      <c r="A2571" s="91" t="s">
        <v>4718</v>
      </c>
      <c r="B2571" s="19" t="s">
        <v>88</v>
      </c>
      <c r="C2571" s="30" t="s">
        <v>199</v>
      </c>
      <c r="D2571" s="91">
        <v>5400</v>
      </c>
      <c r="E2571">
        <v>541</v>
      </c>
      <c r="F2571">
        <v>3.7559999999999998</v>
      </c>
      <c r="G2571">
        <v>34.127000000000002</v>
      </c>
      <c r="J2571">
        <v>1029.6277622876</v>
      </c>
      <c r="K2571">
        <v>27.120102979500899</v>
      </c>
    </row>
    <row r="2572" spans="1:11" ht="15" customHeight="1">
      <c r="A2572" s="91" t="s">
        <v>4718</v>
      </c>
      <c r="B2572" s="19" t="s">
        <v>88</v>
      </c>
      <c r="C2572" s="30" t="s">
        <v>199</v>
      </c>
      <c r="D2572" s="91">
        <v>5400</v>
      </c>
      <c r="E2572">
        <v>542</v>
      </c>
      <c r="F2572">
        <v>3.7559999999999998</v>
      </c>
      <c r="G2572">
        <v>34.127000000000002</v>
      </c>
      <c r="J2572">
        <v>1029.63237755307</v>
      </c>
      <c r="K2572">
        <v>27.120110300699299</v>
      </c>
    </row>
    <row r="2573" spans="1:11" ht="15" customHeight="1">
      <c r="A2573" s="91" t="s">
        <v>4718</v>
      </c>
      <c r="B2573" s="19" t="s">
        <v>88</v>
      </c>
      <c r="C2573" s="30" t="s">
        <v>199</v>
      </c>
      <c r="D2573" s="91">
        <v>5400</v>
      </c>
      <c r="E2573">
        <v>543</v>
      </c>
      <c r="F2573">
        <v>3.7549999999999999</v>
      </c>
      <c r="G2573">
        <v>34.127000000000002</v>
      </c>
      <c r="J2573">
        <v>1029.63710583083</v>
      </c>
      <c r="K2573">
        <v>27.120216363786099</v>
      </c>
    </row>
    <row r="2574" spans="1:11" ht="15" customHeight="1">
      <c r="A2574" s="91" t="s">
        <v>4718</v>
      </c>
      <c r="B2574" s="19" t="s">
        <v>88</v>
      </c>
      <c r="C2574" s="30" t="s">
        <v>199</v>
      </c>
      <c r="D2574" s="91">
        <v>5400</v>
      </c>
      <c r="E2574">
        <v>544</v>
      </c>
      <c r="F2574">
        <v>3.7549999999999999</v>
      </c>
      <c r="G2574">
        <v>34.127000000000002</v>
      </c>
      <c r="J2574">
        <v>1029.6417209234501</v>
      </c>
      <c r="K2574">
        <v>27.120223686231199</v>
      </c>
    </row>
    <row r="2575" spans="1:11" ht="15" customHeight="1">
      <c r="A2575" s="91" t="s">
        <v>4718</v>
      </c>
      <c r="B2575" s="19" t="s">
        <v>88</v>
      </c>
      <c r="C2575" s="30" t="s">
        <v>199</v>
      </c>
      <c r="D2575" s="91">
        <v>5400</v>
      </c>
      <c r="E2575">
        <v>545</v>
      </c>
      <c r="F2575">
        <v>3.754</v>
      </c>
      <c r="G2575">
        <v>34.127000000000002</v>
      </c>
      <c r="J2575">
        <v>1029.64644906588</v>
      </c>
      <c r="K2575">
        <v>27.1203297351597</v>
      </c>
    </row>
    <row r="2576" spans="1:11" ht="15" customHeight="1">
      <c r="A2576" s="91" t="s">
        <v>4718</v>
      </c>
      <c r="B2576" s="19" t="s">
        <v>88</v>
      </c>
      <c r="C2576" s="30" t="s">
        <v>199</v>
      </c>
      <c r="D2576" s="91">
        <v>5400</v>
      </c>
      <c r="E2576">
        <v>546</v>
      </c>
      <c r="F2576">
        <v>3.754</v>
      </c>
      <c r="G2576">
        <v>34.128</v>
      </c>
      <c r="J2576">
        <v>1029.6518559154999</v>
      </c>
      <c r="K2576">
        <v>27.121133400337602</v>
      </c>
    </row>
    <row r="2577" spans="1:11" ht="15" customHeight="1">
      <c r="A2577" s="91" t="s">
        <v>4718</v>
      </c>
      <c r="B2577" s="19" t="s">
        <v>88</v>
      </c>
      <c r="C2577" s="30" t="s">
        <v>199</v>
      </c>
      <c r="D2577" s="91">
        <v>5400</v>
      </c>
      <c r="E2577">
        <v>547</v>
      </c>
      <c r="F2577">
        <v>3.7530000000000001</v>
      </c>
      <c r="G2577">
        <v>34.128</v>
      </c>
      <c r="J2577">
        <v>1029.6565839176201</v>
      </c>
      <c r="K2577">
        <v>27.1212394382223</v>
      </c>
    </row>
    <row r="2578" spans="1:11" ht="15" customHeight="1">
      <c r="A2578" s="91" t="s">
        <v>4718</v>
      </c>
      <c r="B2578" s="19" t="s">
        <v>88</v>
      </c>
      <c r="C2578" s="30" t="s">
        <v>199</v>
      </c>
      <c r="D2578" s="91">
        <v>5400</v>
      </c>
      <c r="E2578">
        <v>548</v>
      </c>
      <c r="F2578">
        <v>3.7519999999999998</v>
      </c>
      <c r="G2578">
        <v>34.128999999999998</v>
      </c>
      <c r="J2578">
        <v>1029.6621037787199</v>
      </c>
      <c r="K2578">
        <v>27.122141810155</v>
      </c>
    </row>
    <row r="2579" spans="1:11" ht="15" customHeight="1">
      <c r="A2579" s="91" t="s">
        <v>4718</v>
      </c>
      <c r="B2579" s="19" t="s">
        <v>88</v>
      </c>
      <c r="C2579" s="30" t="s">
        <v>199</v>
      </c>
      <c r="D2579" s="91">
        <v>5400</v>
      </c>
      <c r="E2579">
        <v>549</v>
      </c>
      <c r="F2579">
        <v>3.75</v>
      </c>
      <c r="G2579">
        <v>34.128999999999998</v>
      </c>
      <c r="J2579">
        <v>1029.6669448591199</v>
      </c>
      <c r="K2579">
        <v>27.122346498796801</v>
      </c>
    </row>
    <row r="2580" spans="1:11" ht="15" customHeight="1">
      <c r="A2580" s="91" t="s">
        <v>4718</v>
      </c>
      <c r="B2580" s="19" t="s">
        <v>88</v>
      </c>
      <c r="C2580" s="30" t="s">
        <v>199</v>
      </c>
      <c r="D2580" s="91">
        <v>5400</v>
      </c>
      <c r="E2580">
        <v>550</v>
      </c>
      <c r="F2580">
        <v>3.7480000000000002</v>
      </c>
      <c r="G2580">
        <v>34.131</v>
      </c>
      <c r="J2580">
        <v>1029.67336972456</v>
      </c>
      <c r="K2580">
        <v>27.124143854208601</v>
      </c>
    </row>
    <row r="2581" spans="1:11" ht="15" customHeight="1">
      <c r="A2581" s="91" t="s">
        <v>4718</v>
      </c>
      <c r="B2581" s="19" t="s">
        <v>88</v>
      </c>
      <c r="C2581" s="30" t="s">
        <v>199</v>
      </c>
      <c r="D2581" s="91">
        <v>5400</v>
      </c>
      <c r="E2581">
        <v>551</v>
      </c>
      <c r="F2581">
        <v>3.746</v>
      </c>
      <c r="G2581">
        <v>34.131</v>
      </c>
      <c r="J2581">
        <v>1029.6782107065401</v>
      </c>
      <c r="K2581">
        <v>27.124348447524</v>
      </c>
    </row>
    <row r="2582" spans="1:11" ht="15" customHeight="1">
      <c r="A2582" s="91" t="s">
        <v>4718</v>
      </c>
      <c r="B2582" s="19" t="s">
        <v>88</v>
      </c>
      <c r="C2582" s="30" t="s">
        <v>199</v>
      </c>
      <c r="D2582" s="91">
        <v>5400</v>
      </c>
      <c r="E2582">
        <v>552</v>
      </c>
      <c r="F2582">
        <v>3.7440000000000002</v>
      </c>
      <c r="G2582">
        <v>34.131999999999998</v>
      </c>
      <c r="J2582">
        <v>1029.68384355341</v>
      </c>
      <c r="K2582">
        <v>27.125349359607501</v>
      </c>
    </row>
    <row r="2583" spans="1:11" ht="15" customHeight="1">
      <c r="A2583" s="91" t="s">
        <v>4718</v>
      </c>
      <c r="B2583" s="19" t="s">
        <v>88</v>
      </c>
      <c r="C2583" s="30" t="s">
        <v>199</v>
      </c>
      <c r="D2583" s="91">
        <v>5400</v>
      </c>
      <c r="E2583">
        <v>553</v>
      </c>
      <c r="F2583">
        <v>3.7410000000000001</v>
      </c>
      <c r="G2583">
        <v>34.133000000000003</v>
      </c>
      <c r="J2583">
        <v>1029.6895895591099</v>
      </c>
      <c r="K2583">
        <v>27.126448801301599</v>
      </c>
    </row>
    <row r="2584" spans="1:11" ht="15" customHeight="1">
      <c r="A2584" s="91" t="s">
        <v>4718</v>
      </c>
      <c r="B2584" s="19" t="s">
        <v>88</v>
      </c>
      <c r="C2584" s="30" t="s">
        <v>199</v>
      </c>
      <c r="D2584" s="91">
        <v>5400</v>
      </c>
      <c r="E2584">
        <v>554</v>
      </c>
      <c r="F2584">
        <v>3.738</v>
      </c>
      <c r="G2584">
        <v>34.134999999999998</v>
      </c>
      <c r="J2584">
        <v>1029.69612742339</v>
      </c>
      <c r="K2584">
        <v>27.128344533583899</v>
      </c>
    </row>
    <row r="2585" spans="1:11" ht="15" customHeight="1">
      <c r="A2585" s="91" t="s">
        <v>4718</v>
      </c>
      <c r="B2585" s="19" t="s">
        <v>88</v>
      </c>
      <c r="C2585" s="30" t="s">
        <v>199</v>
      </c>
      <c r="D2585" s="91">
        <v>5400</v>
      </c>
      <c r="E2585">
        <v>555</v>
      </c>
      <c r="F2585">
        <v>3.7360000000000002</v>
      </c>
      <c r="G2585">
        <v>34.136000000000003</v>
      </c>
      <c r="J2585">
        <v>1029.70176012263</v>
      </c>
      <c r="K2585">
        <v>27.129345281078699</v>
      </c>
    </row>
    <row r="2586" spans="1:11" ht="15" customHeight="1">
      <c r="A2586" s="91" t="s">
        <v>4718</v>
      </c>
      <c r="B2586" s="19" t="s">
        <v>88</v>
      </c>
      <c r="C2586" s="30" t="s">
        <v>199</v>
      </c>
      <c r="D2586" s="91">
        <v>5400</v>
      </c>
      <c r="E2586">
        <v>556</v>
      </c>
      <c r="F2586">
        <v>3.734</v>
      </c>
      <c r="G2586">
        <v>34.137</v>
      </c>
      <c r="J2586">
        <v>1029.7073927706799</v>
      </c>
      <c r="K2586">
        <v>27.130345987049399</v>
      </c>
    </row>
    <row r="2587" spans="1:11" ht="15" customHeight="1">
      <c r="A2587" s="91" t="s">
        <v>4718</v>
      </c>
      <c r="B2587" s="19" t="s">
        <v>88</v>
      </c>
      <c r="C2587" s="30" t="s">
        <v>199</v>
      </c>
      <c r="D2587" s="91">
        <v>5400</v>
      </c>
      <c r="E2587">
        <v>557</v>
      </c>
      <c r="F2587">
        <v>3.73</v>
      </c>
      <c r="G2587">
        <v>34.139000000000003</v>
      </c>
      <c r="J2587">
        <v>1029.71404367999</v>
      </c>
      <c r="K2587">
        <v>27.132339968718501</v>
      </c>
    </row>
    <row r="2588" spans="1:11" ht="15" customHeight="1">
      <c r="A2588" s="91" t="s">
        <v>4718</v>
      </c>
      <c r="B2588" s="19" t="s">
        <v>88</v>
      </c>
      <c r="C2588" s="30" t="s">
        <v>199</v>
      </c>
      <c r="D2588" s="91">
        <v>5400</v>
      </c>
      <c r="E2588">
        <v>558</v>
      </c>
      <c r="F2588">
        <v>3.726</v>
      </c>
      <c r="G2588">
        <v>34.14</v>
      </c>
      <c r="J2588">
        <v>1029.7199025981199</v>
      </c>
      <c r="K2588">
        <v>27.133537365219102</v>
      </c>
    </row>
    <row r="2589" spans="1:11" ht="15" customHeight="1">
      <c r="A2589" s="91" t="s">
        <v>4718</v>
      </c>
      <c r="B2589" s="19" t="s">
        <v>88</v>
      </c>
      <c r="C2589" s="30" t="s">
        <v>199</v>
      </c>
      <c r="D2589" s="91">
        <v>5400</v>
      </c>
      <c r="E2589">
        <v>559</v>
      </c>
      <c r="F2589">
        <v>3.7240000000000002</v>
      </c>
      <c r="G2589">
        <v>34.140999999999998</v>
      </c>
      <c r="J2589">
        <v>1029.7255351066799</v>
      </c>
      <c r="K2589">
        <v>27.1345378604071</v>
      </c>
    </row>
    <row r="2590" spans="1:11" ht="15" customHeight="1">
      <c r="A2590" s="91" t="s">
        <v>4718</v>
      </c>
      <c r="B2590" s="19" t="s">
        <v>88</v>
      </c>
      <c r="C2590" s="30" t="s">
        <v>199</v>
      </c>
      <c r="D2590" s="91">
        <v>5400</v>
      </c>
      <c r="E2590">
        <v>560</v>
      </c>
      <c r="F2590">
        <v>3.7229999999999999</v>
      </c>
      <c r="G2590">
        <v>34.142000000000003</v>
      </c>
      <c r="J2590">
        <v>1029.73105437861</v>
      </c>
      <c r="K2590">
        <v>27.135439959484302</v>
      </c>
    </row>
    <row r="2591" spans="1:11" ht="15" customHeight="1">
      <c r="A2591" s="91" t="s">
        <v>4718</v>
      </c>
      <c r="B2591" s="19" t="s">
        <v>88</v>
      </c>
      <c r="C2591" s="30" t="s">
        <v>199</v>
      </c>
      <c r="D2591" s="91">
        <v>5400</v>
      </c>
      <c r="E2591">
        <v>561</v>
      </c>
      <c r="F2591">
        <v>3.7210000000000001</v>
      </c>
      <c r="G2591">
        <v>34.143000000000001</v>
      </c>
      <c r="J2591">
        <v>1029.73668678082</v>
      </c>
      <c r="K2591">
        <v>27.1364403947025</v>
      </c>
    </row>
    <row r="2592" spans="1:11" ht="15" customHeight="1">
      <c r="A2592" s="91" t="s">
        <v>4718</v>
      </c>
      <c r="B2592" s="19" t="s">
        <v>88</v>
      </c>
      <c r="C2592" s="30" t="s">
        <v>199</v>
      </c>
      <c r="D2592" s="91">
        <v>5400</v>
      </c>
      <c r="E2592">
        <v>562</v>
      </c>
      <c r="F2592">
        <v>3.7189999999999999</v>
      </c>
      <c r="G2592">
        <v>34.143000000000001</v>
      </c>
      <c r="J2592">
        <v>1029.7415272263599</v>
      </c>
      <c r="K2592">
        <v>27.136644340316501</v>
      </c>
    </row>
    <row r="2593" spans="1:11" ht="15" customHeight="1">
      <c r="A2593" s="91" t="s">
        <v>4718</v>
      </c>
      <c r="B2593" s="19" t="s">
        <v>88</v>
      </c>
      <c r="C2593" s="30" t="s">
        <v>199</v>
      </c>
      <c r="D2593" s="91">
        <v>5400</v>
      </c>
      <c r="E2593">
        <v>563</v>
      </c>
      <c r="F2593">
        <v>3.718</v>
      </c>
      <c r="G2593">
        <v>34.143999999999998</v>
      </c>
      <c r="J2593">
        <v>1029.7470463218001</v>
      </c>
      <c r="K2593">
        <v>27.1375463916713</v>
      </c>
    </row>
    <row r="2594" spans="1:11" ht="15" customHeight="1">
      <c r="A2594" s="91" t="s">
        <v>4718</v>
      </c>
      <c r="B2594" s="19" t="s">
        <v>88</v>
      </c>
      <c r="C2594" s="30" t="s">
        <v>199</v>
      </c>
      <c r="D2594" s="91">
        <v>5400</v>
      </c>
      <c r="E2594">
        <v>564</v>
      </c>
      <c r="F2594">
        <v>3.7170000000000001</v>
      </c>
      <c r="G2594">
        <v>34.143999999999998</v>
      </c>
      <c r="J2594">
        <v>1029.7517734506</v>
      </c>
      <c r="K2594">
        <v>27.137651980992999</v>
      </c>
    </row>
    <row r="2595" spans="1:11" ht="15" customHeight="1">
      <c r="A2595" s="91" t="s">
        <v>4718</v>
      </c>
      <c r="B2595" s="19" t="s">
        <v>88</v>
      </c>
      <c r="C2595" s="30" t="s">
        <v>199</v>
      </c>
      <c r="D2595" s="91">
        <v>5400</v>
      </c>
      <c r="E2595">
        <v>565</v>
      </c>
      <c r="F2595">
        <v>3.7170000000000001</v>
      </c>
      <c r="G2595">
        <v>34.145000000000003</v>
      </c>
      <c r="J2595">
        <v>1029.75717916242</v>
      </c>
      <c r="K2595">
        <v>27.138455732070501</v>
      </c>
    </row>
    <row r="2596" spans="1:11" ht="15" customHeight="1">
      <c r="A2596" s="91" t="s">
        <v>4718</v>
      </c>
      <c r="B2596" s="19" t="s">
        <v>88</v>
      </c>
      <c r="C2596" s="30" t="s">
        <v>199</v>
      </c>
      <c r="D2596" s="91">
        <v>5400</v>
      </c>
      <c r="E2596">
        <v>566</v>
      </c>
      <c r="F2596">
        <v>3.7160000000000002</v>
      </c>
      <c r="G2596">
        <v>34.145000000000003</v>
      </c>
      <c r="J2596">
        <v>1029.7619061509899</v>
      </c>
      <c r="K2596">
        <v>27.138561310339401</v>
      </c>
    </row>
    <row r="2597" spans="1:11" ht="15" customHeight="1">
      <c r="A2597" s="91" t="s">
        <v>4718</v>
      </c>
      <c r="B2597" s="19" t="s">
        <v>88</v>
      </c>
      <c r="C2597" s="30" t="s">
        <v>199</v>
      </c>
      <c r="D2597" s="91">
        <v>5400</v>
      </c>
      <c r="E2597">
        <v>567</v>
      </c>
      <c r="F2597">
        <v>3.7149999999999999</v>
      </c>
      <c r="G2597">
        <v>34.145000000000003</v>
      </c>
      <c r="J2597">
        <v>1029.76663307843</v>
      </c>
      <c r="K2597">
        <v>27.138666874647701</v>
      </c>
    </row>
    <row r="2598" spans="1:11" ht="15" customHeight="1">
      <c r="A2598" s="91" t="s">
        <v>4718</v>
      </c>
      <c r="B2598" s="19" t="s">
        <v>88</v>
      </c>
      <c r="C2598" s="30" t="s">
        <v>199</v>
      </c>
      <c r="D2598" s="91">
        <v>5400</v>
      </c>
      <c r="E2598">
        <v>568</v>
      </c>
      <c r="F2598">
        <v>3.7149999999999999</v>
      </c>
      <c r="G2598">
        <v>34.146000000000001</v>
      </c>
      <c r="J2598">
        <v>1029.77203851841</v>
      </c>
      <c r="K2598">
        <v>27.139470634006098</v>
      </c>
    </row>
    <row r="2599" spans="1:11" ht="15" customHeight="1">
      <c r="A2599" s="91" t="s">
        <v>4718</v>
      </c>
      <c r="B2599" s="19" t="s">
        <v>88</v>
      </c>
      <c r="C2599" s="30" t="s">
        <v>199</v>
      </c>
      <c r="D2599" s="91">
        <v>5400</v>
      </c>
      <c r="E2599">
        <v>569</v>
      </c>
      <c r="F2599">
        <v>3.714</v>
      </c>
      <c r="G2599">
        <v>34.146000000000001</v>
      </c>
      <c r="J2599">
        <v>1029.7767653056401</v>
      </c>
      <c r="K2599">
        <v>27.139576187260001</v>
      </c>
    </row>
    <row r="2600" spans="1:11" ht="15" customHeight="1">
      <c r="A2600" s="91" t="s">
        <v>4718</v>
      </c>
      <c r="B2600" s="19" t="s">
        <v>88</v>
      </c>
      <c r="C2600" s="30" t="s">
        <v>199</v>
      </c>
      <c r="D2600" s="91">
        <v>5400</v>
      </c>
      <c r="E2600">
        <v>570</v>
      </c>
      <c r="F2600">
        <v>3.7130000000000001</v>
      </c>
      <c r="G2600">
        <v>34.146000000000001</v>
      </c>
      <c r="J2600">
        <v>1029.7814920317501</v>
      </c>
      <c r="K2600">
        <v>27.139681726552499</v>
      </c>
    </row>
    <row r="2601" spans="1:11" ht="15" customHeight="1">
      <c r="A2601" s="91" t="s">
        <v>4718</v>
      </c>
      <c r="B2601" s="19" t="s">
        <v>88</v>
      </c>
      <c r="C2601" s="30" t="s">
        <v>199</v>
      </c>
      <c r="D2601" s="91">
        <v>5400</v>
      </c>
      <c r="E2601">
        <v>571</v>
      </c>
      <c r="F2601">
        <v>3.7109999999999999</v>
      </c>
      <c r="G2601">
        <v>34.146999999999998</v>
      </c>
      <c r="J2601">
        <v>1029.7871238944001</v>
      </c>
      <c r="K2601">
        <v>27.1406819404563</v>
      </c>
    </row>
    <row r="2602" spans="1:11" ht="15" customHeight="1">
      <c r="A2602" s="91" t="s">
        <v>4718</v>
      </c>
      <c r="B2602" s="19" t="s">
        <v>88</v>
      </c>
      <c r="C2602" s="30" t="s">
        <v>199</v>
      </c>
      <c r="D2602" s="91">
        <v>5400</v>
      </c>
      <c r="E2602">
        <v>572</v>
      </c>
      <c r="F2602">
        <v>3.7090000000000001</v>
      </c>
      <c r="G2602">
        <v>34.146999999999998</v>
      </c>
      <c r="J2602">
        <v>1029.79196384908</v>
      </c>
      <c r="K2602">
        <v>27.1408856324392</v>
      </c>
    </row>
    <row r="2603" spans="1:11" ht="15" customHeight="1">
      <c r="A2603" s="91" t="s">
        <v>4718</v>
      </c>
      <c r="B2603" s="19" t="s">
        <v>88</v>
      </c>
      <c r="C2603" s="30" t="s">
        <v>199</v>
      </c>
      <c r="D2603" s="91">
        <v>5400</v>
      </c>
      <c r="E2603">
        <v>573</v>
      </c>
      <c r="F2603">
        <v>3.7069999999999999</v>
      </c>
      <c r="G2603">
        <v>34.148000000000003</v>
      </c>
      <c r="J2603">
        <v>1029.7975956115199</v>
      </c>
      <c r="K2603">
        <v>27.1418857571209</v>
      </c>
    </row>
    <row r="2604" spans="1:11" ht="15" customHeight="1">
      <c r="A2604" s="91" t="s">
        <v>4718</v>
      </c>
      <c r="B2604" s="19" t="s">
        <v>88</v>
      </c>
      <c r="C2604" s="30" t="s">
        <v>199</v>
      </c>
      <c r="D2604" s="91">
        <v>5400</v>
      </c>
      <c r="E2604">
        <v>574</v>
      </c>
      <c r="F2604">
        <v>3.7040000000000002</v>
      </c>
      <c r="G2604">
        <v>34.149000000000001</v>
      </c>
      <c r="J2604">
        <v>1029.8033406621801</v>
      </c>
      <c r="K2604">
        <v>27.142983973231399</v>
      </c>
    </row>
    <row r="2605" spans="1:11" ht="15" customHeight="1">
      <c r="A2605" s="91" t="s">
        <v>4718</v>
      </c>
      <c r="B2605" s="19" t="s">
        <v>88</v>
      </c>
      <c r="C2605" s="30" t="s">
        <v>199</v>
      </c>
      <c r="D2605" s="91">
        <v>5400</v>
      </c>
      <c r="E2605">
        <v>575</v>
      </c>
      <c r="F2605">
        <v>3.702</v>
      </c>
      <c r="G2605">
        <v>34.149000000000001</v>
      </c>
      <c r="J2605">
        <v>1029.8081804733099</v>
      </c>
      <c r="K2605">
        <v>27.143187490435999</v>
      </c>
    </row>
    <row r="2606" spans="1:11" ht="15" customHeight="1">
      <c r="A2606" s="91" t="s">
        <v>4718</v>
      </c>
      <c r="B2606" s="19" t="s">
        <v>88</v>
      </c>
      <c r="C2606" s="30" t="s">
        <v>199</v>
      </c>
      <c r="D2606" s="91">
        <v>5400</v>
      </c>
      <c r="E2606">
        <v>576</v>
      </c>
      <c r="F2606">
        <v>3.7</v>
      </c>
      <c r="G2606">
        <v>34.15</v>
      </c>
      <c r="J2606">
        <v>1029.8138120885401</v>
      </c>
      <c r="K2606">
        <v>27.144187461256699</v>
      </c>
    </row>
    <row r="2607" spans="1:11" ht="15" customHeight="1">
      <c r="A2607" s="91" t="s">
        <v>4718</v>
      </c>
      <c r="B2607" s="19" t="s">
        <v>88</v>
      </c>
      <c r="C2607" s="30" t="s">
        <v>199</v>
      </c>
      <c r="D2607" s="91">
        <v>5400</v>
      </c>
      <c r="E2607">
        <v>577</v>
      </c>
      <c r="F2607">
        <v>3.698</v>
      </c>
      <c r="G2607">
        <v>34.151000000000003</v>
      </c>
      <c r="J2607">
        <v>1029.8194436526901</v>
      </c>
      <c r="K2607">
        <v>27.145187390536599</v>
      </c>
    </row>
    <row r="2608" spans="1:11" ht="15" customHeight="1">
      <c r="A2608" s="91" t="s">
        <v>4718</v>
      </c>
      <c r="B2608" s="19" t="s">
        <v>88</v>
      </c>
      <c r="C2608" s="30" t="s">
        <v>199</v>
      </c>
      <c r="D2608" s="91">
        <v>5400</v>
      </c>
      <c r="E2608">
        <v>578</v>
      </c>
      <c r="F2608">
        <v>3.6960000000000002</v>
      </c>
      <c r="G2608">
        <v>34.152000000000001</v>
      </c>
      <c r="J2608">
        <v>1029.8250751657599</v>
      </c>
      <c r="K2608">
        <v>27.146187278275399</v>
      </c>
    </row>
    <row r="2609" spans="1:11" ht="15" customHeight="1">
      <c r="A2609" s="91" t="s">
        <v>4718</v>
      </c>
      <c r="B2609" s="19" t="s">
        <v>88</v>
      </c>
      <c r="C2609" s="30" t="s">
        <v>199</v>
      </c>
      <c r="D2609" s="91">
        <v>5400</v>
      </c>
      <c r="E2609">
        <v>579</v>
      </c>
      <c r="F2609">
        <v>3.6949999999999998</v>
      </c>
      <c r="G2609">
        <v>34.152999999999999</v>
      </c>
      <c r="J2609">
        <v>1029.8305932708799</v>
      </c>
      <c r="K2609">
        <v>27.147089109734701</v>
      </c>
    </row>
    <row r="2610" spans="1:11" ht="15" customHeight="1">
      <c r="A2610" s="91" t="s">
        <v>4718</v>
      </c>
      <c r="B2610" s="19" t="s">
        <v>88</v>
      </c>
      <c r="C2610" s="30" t="s">
        <v>199</v>
      </c>
      <c r="D2610" s="91">
        <v>5400</v>
      </c>
      <c r="E2610">
        <v>580</v>
      </c>
      <c r="F2610">
        <v>3.694</v>
      </c>
      <c r="G2610">
        <v>34.152999999999999</v>
      </c>
      <c r="J2610">
        <v>1029.83531946781</v>
      </c>
      <c r="K2610">
        <v>27.147194407463999</v>
      </c>
    </row>
    <row r="2611" spans="1:11" ht="15" customHeight="1">
      <c r="A2611" s="91" t="s">
        <v>4718</v>
      </c>
      <c r="B2611" s="19" t="s">
        <v>88</v>
      </c>
      <c r="C2611" s="30" t="s">
        <v>199</v>
      </c>
      <c r="D2611" s="91">
        <v>5400</v>
      </c>
      <c r="E2611">
        <v>581</v>
      </c>
      <c r="F2611">
        <v>3.6920000000000002</v>
      </c>
      <c r="G2611">
        <v>34.152999999999999</v>
      </c>
      <c r="J2611">
        <v>1029.8401589865</v>
      </c>
      <c r="K2611">
        <v>27.1473976784591</v>
      </c>
    </row>
    <row r="2612" spans="1:11" ht="15" customHeight="1">
      <c r="A2612" s="91" t="s">
        <v>4718</v>
      </c>
      <c r="B2612" s="19" t="s">
        <v>88</v>
      </c>
      <c r="C2612" s="30" t="s">
        <v>199</v>
      </c>
      <c r="D2612" s="91">
        <v>5400</v>
      </c>
      <c r="E2612">
        <v>582</v>
      </c>
      <c r="F2612">
        <v>3.69</v>
      </c>
      <c r="G2612">
        <v>34.154000000000003</v>
      </c>
      <c r="J2612">
        <v>1029.8457902912501</v>
      </c>
      <c r="K2612">
        <v>27.148397433913502</v>
      </c>
    </row>
    <row r="2613" spans="1:11" ht="15" customHeight="1">
      <c r="A2613" s="91" t="s">
        <v>4718</v>
      </c>
      <c r="B2613" s="19" t="s">
        <v>88</v>
      </c>
      <c r="C2613" s="30" t="s">
        <v>199</v>
      </c>
      <c r="D2613" s="91">
        <v>5400</v>
      </c>
      <c r="E2613">
        <v>583</v>
      </c>
      <c r="F2613">
        <v>3.6890000000000001</v>
      </c>
      <c r="G2613">
        <v>34.155000000000001</v>
      </c>
      <c r="J2613">
        <v>1029.851308154</v>
      </c>
      <c r="K2613">
        <v>27.149299206786999</v>
      </c>
    </row>
    <row r="2614" spans="1:11" ht="15" customHeight="1">
      <c r="A2614" s="91" t="s">
        <v>4718</v>
      </c>
      <c r="B2614" s="19" t="s">
        <v>88</v>
      </c>
      <c r="C2614" s="30" t="s">
        <v>199</v>
      </c>
      <c r="D2614" s="91">
        <v>5400</v>
      </c>
      <c r="E2614">
        <v>584</v>
      </c>
      <c r="F2614">
        <v>3.6869999999999998</v>
      </c>
      <c r="G2614">
        <v>34.155000000000001</v>
      </c>
      <c r="J2614">
        <v>1029.8561475265301</v>
      </c>
      <c r="K2614">
        <v>27.149502354665199</v>
      </c>
    </row>
    <row r="2615" spans="1:11" ht="15" customHeight="1">
      <c r="A2615" s="91" t="s">
        <v>4718</v>
      </c>
      <c r="B2615" s="19" t="s">
        <v>88</v>
      </c>
      <c r="C2615" s="30" t="s">
        <v>199</v>
      </c>
      <c r="D2615" s="91">
        <v>5400</v>
      </c>
      <c r="E2615">
        <v>585</v>
      </c>
      <c r="F2615">
        <v>3.6840000000000002</v>
      </c>
      <c r="G2615">
        <v>34.155999999999999</v>
      </c>
      <c r="J2615">
        <v>1029.8618920725301</v>
      </c>
      <c r="K2615">
        <v>27.1505998945124</v>
      </c>
    </row>
    <row r="2616" spans="1:11" ht="15" customHeight="1">
      <c r="A2616" s="91" t="s">
        <v>4718</v>
      </c>
      <c r="B2616" s="19" t="s">
        <v>88</v>
      </c>
      <c r="C2616" s="30" t="s">
        <v>199</v>
      </c>
      <c r="D2616" s="91">
        <v>5400</v>
      </c>
      <c r="E2616">
        <v>586</v>
      </c>
      <c r="F2616">
        <v>3.6819999999999999</v>
      </c>
      <c r="G2616">
        <v>34.156999999999996</v>
      </c>
      <c r="J2616">
        <v>1029.8675231751499</v>
      </c>
      <c r="K2616">
        <v>27.151599477626601</v>
      </c>
    </row>
    <row r="2617" spans="1:11" ht="15" customHeight="1">
      <c r="A2617" s="91" t="s">
        <v>4718</v>
      </c>
      <c r="B2617" s="19" t="s">
        <v>88</v>
      </c>
      <c r="C2617" s="30" t="s">
        <v>199</v>
      </c>
      <c r="D2617" s="91">
        <v>5400</v>
      </c>
      <c r="E2617">
        <v>587</v>
      </c>
      <c r="F2617">
        <v>3.6779999999999999</v>
      </c>
      <c r="G2617">
        <v>34.158000000000001</v>
      </c>
      <c r="J2617">
        <v>1029.8733810010499</v>
      </c>
      <c r="K2617">
        <v>27.152794674662601</v>
      </c>
    </row>
    <row r="2618" spans="1:11" ht="15" customHeight="1">
      <c r="A2618" s="91" t="s">
        <v>4718</v>
      </c>
      <c r="B2618" s="19" t="s">
        <v>88</v>
      </c>
      <c r="C2618" s="30" t="s">
        <v>199</v>
      </c>
      <c r="D2618" s="91">
        <v>5400</v>
      </c>
      <c r="E2618">
        <v>588</v>
      </c>
      <c r="F2618">
        <v>3.6749999999999998</v>
      </c>
      <c r="G2618">
        <v>34.158999999999999</v>
      </c>
      <c r="J2618">
        <v>1029.87912538359</v>
      </c>
      <c r="K2618">
        <v>27.1538919149571</v>
      </c>
    </row>
    <row r="2619" spans="1:11" ht="15" customHeight="1">
      <c r="A2619" s="91" t="s">
        <v>4718</v>
      </c>
      <c r="B2619" s="19" t="s">
        <v>88</v>
      </c>
      <c r="C2619" s="30" t="s">
        <v>199</v>
      </c>
      <c r="D2619" s="91">
        <v>5400</v>
      </c>
      <c r="E2619">
        <v>589</v>
      </c>
      <c r="F2619">
        <v>3.6739999999999999</v>
      </c>
      <c r="G2619">
        <v>34.159999999999997</v>
      </c>
      <c r="J2619">
        <v>1029.88464296746</v>
      </c>
      <c r="K2619">
        <v>27.154793540734499</v>
      </c>
    </row>
    <row r="2620" spans="1:11" ht="15" customHeight="1">
      <c r="A2620" s="91" t="s">
        <v>4718</v>
      </c>
      <c r="B2620" s="19" t="s">
        <v>88</v>
      </c>
      <c r="C2620" s="30" t="s">
        <v>199</v>
      </c>
      <c r="D2620" s="91">
        <v>5400</v>
      </c>
      <c r="E2620">
        <v>590</v>
      </c>
      <c r="F2620">
        <v>3.673</v>
      </c>
      <c r="G2620">
        <v>34.161000000000001</v>
      </c>
      <c r="J2620">
        <v>1029.8901604805901</v>
      </c>
      <c r="K2620">
        <v>27.155695159065498</v>
      </c>
    </row>
    <row r="2621" spans="1:11" ht="15" customHeight="1">
      <c r="A2621" s="91" t="s">
        <v>4718</v>
      </c>
      <c r="B2621" s="19" t="s">
        <v>88</v>
      </c>
      <c r="C2621" s="30" t="s">
        <v>199</v>
      </c>
      <c r="D2621" s="91">
        <v>5400</v>
      </c>
      <c r="E2621">
        <v>591</v>
      </c>
      <c r="F2621">
        <v>3.6720000000000002</v>
      </c>
      <c r="G2621">
        <v>34.161000000000001</v>
      </c>
      <c r="J2621">
        <v>1029.8948861086801</v>
      </c>
      <c r="K2621">
        <v>27.155800176808999</v>
      </c>
    </row>
    <row r="2622" spans="1:11" ht="15" customHeight="1">
      <c r="A2622" s="91" t="s">
        <v>4718</v>
      </c>
      <c r="B2622" s="19" t="s">
        <v>88</v>
      </c>
      <c r="C2622" s="30" t="s">
        <v>199</v>
      </c>
      <c r="D2622" s="91">
        <v>5400</v>
      </c>
      <c r="E2622">
        <v>592</v>
      </c>
      <c r="F2622">
        <v>3.6720000000000002</v>
      </c>
      <c r="G2622">
        <v>34.161999999999999</v>
      </c>
      <c r="J2622">
        <v>1029.90029005121</v>
      </c>
      <c r="K2622">
        <v>27.1566040371242</v>
      </c>
    </row>
    <row r="2623" spans="1:11" ht="15" customHeight="1">
      <c r="A2623" s="91" t="s">
        <v>4718</v>
      </c>
      <c r="B2623" s="19" t="s">
        <v>88</v>
      </c>
      <c r="C2623" s="30" t="s">
        <v>199</v>
      </c>
      <c r="D2623" s="91">
        <v>5400</v>
      </c>
      <c r="E2623">
        <v>593</v>
      </c>
      <c r="F2623">
        <v>3.67</v>
      </c>
      <c r="G2623">
        <v>34.161999999999999</v>
      </c>
      <c r="J2623">
        <v>1029.9051289860199</v>
      </c>
      <c r="K2623">
        <v>27.156806769764898</v>
      </c>
    </row>
    <row r="2624" spans="1:11" ht="15" customHeight="1">
      <c r="A2624" s="91" t="s">
        <v>4718</v>
      </c>
      <c r="B2624" s="19" t="s">
        <v>88</v>
      </c>
      <c r="C2624" s="30" t="s">
        <v>199</v>
      </c>
      <c r="D2624" s="91">
        <v>5400</v>
      </c>
      <c r="E2624">
        <v>594</v>
      </c>
      <c r="F2624">
        <v>3.669</v>
      </c>
      <c r="G2624">
        <v>34.162999999999997</v>
      </c>
      <c r="J2624">
        <v>1029.9106462256</v>
      </c>
      <c r="K2624">
        <v>27.157708351501899</v>
      </c>
    </row>
    <row r="2625" spans="1:11" ht="15" customHeight="1">
      <c r="A2625" s="91" t="s">
        <v>4718</v>
      </c>
      <c r="B2625" s="19" t="s">
        <v>88</v>
      </c>
      <c r="C2625" s="30" t="s">
        <v>199</v>
      </c>
      <c r="D2625" s="91">
        <v>5400</v>
      </c>
      <c r="E2625">
        <v>595</v>
      </c>
      <c r="F2625">
        <v>3.6659999999999999</v>
      </c>
      <c r="G2625">
        <v>34.164000000000001</v>
      </c>
      <c r="J2625">
        <v>1029.9163903159799</v>
      </c>
      <c r="K2625">
        <v>27.158805297402498</v>
      </c>
    </row>
    <row r="2626" spans="1:11" ht="15" customHeight="1">
      <c r="A2626" s="91" t="s">
        <v>4718</v>
      </c>
      <c r="B2626" s="19" t="s">
        <v>88</v>
      </c>
      <c r="C2626" s="30" t="s">
        <v>199</v>
      </c>
      <c r="D2626" s="91">
        <v>5400</v>
      </c>
      <c r="E2626">
        <v>596</v>
      </c>
      <c r="F2626">
        <v>3.665</v>
      </c>
      <c r="G2626">
        <v>34.164999999999999</v>
      </c>
      <c r="J2626">
        <v>1029.92190744545</v>
      </c>
      <c r="K2626">
        <v>27.159706842238801</v>
      </c>
    </row>
    <row r="2627" spans="1:11" ht="15" customHeight="1">
      <c r="A2627" s="91" t="s">
        <v>4718</v>
      </c>
      <c r="B2627" s="19" t="s">
        <v>88</v>
      </c>
      <c r="C2627" s="30" t="s">
        <v>199</v>
      </c>
      <c r="D2627" s="91">
        <v>5400</v>
      </c>
      <c r="E2627">
        <v>597</v>
      </c>
      <c r="F2627">
        <v>3.665</v>
      </c>
      <c r="G2627">
        <v>34.164999999999999</v>
      </c>
      <c r="J2627">
        <v>1029.92651922965</v>
      </c>
      <c r="K2627">
        <v>27.159714106127002</v>
      </c>
    </row>
    <row r="2628" spans="1:11" ht="15" customHeight="1">
      <c r="A2628" s="91" t="s">
        <v>4718</v>
      </c>
      <c r="B2628" s="19" t="s">
        <v>88</v>
      </c>
      <c r="C2628" s="30" t="s">
        <v>199</v>
      </c>
      <c r="D2628" s="91">
        <v>5400</v>
      </c>
      <c r="E2628">
        <v>598</v>
      </c>
      <c r="F2628">
        <v>3.665</v>
      </c>
      <c r="G2628">
        <v>34.164999999999999</v>
      </c>
      <c r="J2628">
        <v>1029.9311309152199</v>
      </c>
      <c r="K2628">
        <v>27.159721371452601</v>
      </c>
    </row>
    <row r="2629" spans="1:11" ht="15" customHeight="1">
      <c r="A2629" s="91" t="s">
        <v>4718</v>
      </c>
      <c r="B2629" s="19" t="s">
        <v>88</v>
      </c>
      <c r="C2629" s="30" t="s">
        <v>199</v>
      </c>
      <c r="D2629" s="91">
        <v>5400</v>
      </c>
      <c r="E2629">
        <v>599</v>
      </c>
      <c r="F2629">
        <v>3.6640000000000001</v>
      </c>
      <c r="G2629">
        <v>34.164999999999999</v>
      </c>
      <c r="J2629">
        <v>1029.9358560349599</v>
      </c>
      <c r="K2629">
        <v>27.159826289901002</v>
      </c>
    </row>
    <row r="2630" spans="1:11" ht="15" customHeight="1">
      <c r="A2630" s="91" t="s">
        <v>4718</v>
      </c>
      <c r="B2630" s="19" t="s">
        <v>88</v>
      </c>
      <c r="C2630" s="30" t="s">
        <v>199</v>
      </c>
      <c r="D2630" s="91">
        <v>5400</v>
      </c>
      <c r="E2630">
        <v>600</v>
      </c>
      <c r="F2630">
        <v>3.6619999999999999</v>
      </c>
      <c r="G2630">
        <v>34.164999999999999</v>
      </c>
      <c r="J2630">
        <v>1029.9406946279</v>
      </c>
      <c r="K2630">
        <v>27.160028820202101</v>
      </c>
    </row>
    <row r="2631" spans="1:11" ht="15" customHeight="1">
      <c r="A2631" s="91" t="s">
        <v>4718</v>
      </c>
      <c r="B2631" s="19" t="s">
        <v>88</v>
      </c>
      <c r="C2631" s="30" t="s">
        <v>199</v>
      </c>
      <c r="D2631" s="91">
        <v>5400</v>
      </c>
      <c r="E2631">
        <v>601</v>
      </c>
      <c r="F2631">
        <v>3.6589999999999998</v>
      </c>
      <c r="G2631">
        <v>34.165999999999997</v>
      </c>
      <c r="J2631">
        <v>1029.9464384719199</v>
      </c>
      <c r="K2631">
        <v>27.1611255185232</v>
      </c>
    </row>
    <row r="2632" spans="1:11" ht="15" customHeight="1">
      <c r="A2632" s="91" t="s">
        <v>4718</v>
      </c>
      <c r="B2632" s="19" t="s">
        <v>88</v>
      </c>
      <c r="C2632" s="30" t="s">
        <v>199</v>
      </c>
      <c r="D2632" s="91">
        <v>5400</v>
      </c>
      <c r="E2632">
        <v>602</v>
      </c>
      <c r="F2632">
        <v>3.6560000000000001</v>
      </c>
      <c r="G2632">
        <v>34.165999999999997</v>
      </c>
      <c r="J2632">
        <v>1029.9513904872999</v>
      </c>
      <c r="K2632">
        <v>27.161425474306</v>
      </c>
    </row>
    <row r="2633" spans="1:11" ht="15" customHeight="1">
      <c r="A2633" s="91" t="s">
        <v>4718</v>
      </c>
      <c r="B2633" s="19" t="s">
        <v>88</v>
      </c>
      <c r="C2633" s="30" t="s">
        <v>199</v>
      </c>
      <c r="D2633" s="91">
        <v>5400</v>
      </c>
      <c r="E2633">
        <v>603</v>
      </c>
      <c r="F2633">
        <v>3.6539999999999999</v>
      </c>
      <c r="G2633">
        <v>34.167000000000002</v>
      </c>
      <c r="J2633">
        <v>1029.9570207129</v>
      </c>
      <c r="K2633">
        <v>27.162424446516798</v>
      </c>
    </row>
    <row r="2634" spans="1:11" ht="15" customHeight="1">
      <c r="A2634" s="91" t="s">
        <v>4718</v>
      </c>
      <c r="B2634" s="19" t="s">
        <v>88</v>
      </c>
      <c r="C2634" s="30" t="s">
        <v>199</v>
      </c>
      <c r="D2634" s="91">
        <v>5400</v>
      </c>
      <c r="E2634">
        <v>604</v>
      </c>
      <c r="F2634">
        <v>3.6520000000000001</v>
      </c>
      <c r="G2634">
        <v>34.167999999999999</v>
      </c>
      <c r="J2634">
        <v>1029.9626508875699</v>
      </c>
      <c r="K2634">
        <v>27.1634233771656</v>
      </c>
    </row>
    <row r="2635" spans="1:11" ht="15" customHeight="1">
      <c r="A2635" s="91" t="s">
        <v>4718</v>
      </c>
      <c r="B2635" s="19" t="s">
        <v>88</v>
      </c>
      <c r="C2635" s="30" t="s">
        <v>199</v>
      </c>
      <c r="D2635" s="91">
        <v>5400</v>
      </c>
      <c r="E2635">
        <v>605</v>
      </c>
      <c r="F2635">
        <v>3.65</v>
      </c>
      <c r="G2635">
        <v>34.168999999999997</v>
      </c>
      <c r="J2635">
        <v>1029.9682810113</v>
      </c>
      <c r="K2635">
        <v>27.164422266251901</v>
      </c>
    </row>
    <row r="2636" spans="1:11" ht="15" customHeight="1">
      <c r="A2636" s="91" t="s">
        <v>4718</v>
      </c>
      <c r="B2636" s="19" t="s">
        <v>88</v>
      </c>
      <c r="C2636" s="30" t="s">
        <v>199</v>
      </c>
      <c r="D2636" s="91">
        <v>5400</v>
      </c>
      <c r="E2636">
        <v>606</v>
      </c>
      <c r="F2636">
        <v>3.6480000000000001</v>
      </c>
      <c r="G2636">
        <v>34.17</v>
      </c>
      <c r="J2636">
        <v>1029.9739110841199</v>
      </c>
      <c r="K2636">
        <v>27.165421113774499</v>
      </c>
    </row>
    <row r="2637" spans="1:11" ht="15" customHeight="1">
      <c r="A2637" s="91" t="s">
        <v>4718</v>
      </c>
      <c r="B2637" s="19" t="s">
        <v>88</v>
      </c>
      <c r="C2637" s="30" t="s">
        <v>199</v>
      </c>
      <c r="D2637" s="91">
        <v>5400</v>
      </c>
      <c r="E2637">
        <v>607</v>
      </c>
      <c r="F2637">
        <v>3.6469999999999998</v>
      </c>
      <c r="G2637">
        <v>34.17</v>
      </c>
      <c r="J2637">
        <v>1029.9786358077699</v>
      </c>
      <c r="K2637">
        <v>27.165525812205701</v>
      </c>
    </row>
    <row r="2638" spans="1:11" ht="15" customHeight="1">
      <c r="A2638" s="91" t="s">
        <v>4718</v>
      </c>
      <c r="B2638" s="19" t="s">
        <v>88</v>
      </c>
      <c r="C2638" s="30" t="s">
        <v>199</v>
      </c>
      <c r="D2638" s="91">
        <v>5400</v>
      </c>
      <c r="E2638">
        <v>608</v>
      </c>
      <c r="F2638">
        <v>3.6459999999999999</v>
      </c>
      <c r="G2638">
        <v>34.170999999999999</v>
      </c>
      <c r="J2638">
        <v>1029.9841522266399</v>
      </c>
      <c r="K2638">
        <v>27.166427170204098</v>
      </c>
    </row>
    <row r="2639" spans="1:11" ht="15" customHeight="1">
      <c r="A2639" s="91" t="s">
        <v>4718</v>
      </c>
      <c r="B2639" s="19" t="s">
        <v>88</v>
      </c>
      <c r="C2639" s="30" t="s">
        <v>199</v>
      </c>
      <c r="D2639" s="91">
        <v>5400</v>
      </c>
      <c r="E2639">
        <v>609</v>
      </c>
      <c r="F2639">
        <v>3.6440000000000001</v>
      </c>
      <c r="G2639">
        <v>34.170999999999999</v>
      </c>
      <c r="J2639">
        <v>1029.98899038634</v>
      </c>
      <c r="K2639">
        <v>27.166629253387299</v>
      </c>
    </row>
    <row r="2640" spans="1:11" ht="15" customHeight="1">
      <c r="A2640" s="91" t="s">
        <v>4718</v>
      </c>
      <c r="B2640" s="19" t="s">
        <v>88</v>
      </c>
      <c r="C2640" s="30" t="s">
        <v>199</v>
      </c>
      <c r="D2640" s="91">
        <v>5400</v>
      </c>
      <c r="E2640">
        <v>610</v>
      </c>
      <c r="F2640">
        <v>3.641</v>
      </c>
      <c r="G2640">
        <v>34.171999999999997</v>
      </c>
      <c r="J2640">
        <v>1029.9947338069301</v>
      </c>
      <c r="K2640">
        <v>27.1677253429161</v>
      </c>
    </row>
    <row r="2641" spans="1:11" ht="15" customHeight="1">
      <c r="A2641" s="91" t="s">
        <v>4718</v>
      </c>
      <c r="B2641" s="19" t="s">
        <v>88</v>
      </c>
      <c r="C2641" s="30" t="s">
        <v>199</v>
      </c>
      <c r="D2641" s="91">
        <v>5400</v>
      </c>
      <c r="E2641">
        <v>611</v>
      </c>
      <c r="F2641">
        <v>3.64</v>
      </c>
      <c r="G2641">
        <v>34.173000000000002</v>
      </c>
      <c r="J2641">
        <v>1030.00025006548</v>
      </c>
      <c r="K2641">
        <v>27.168626642144801</v>
      </c>
    </row>
    <row r="2642" spans="1:11" ht="15" customHeight="1">
      <c r="A2642" s="91" t="s">
        <v>4718</v>
      </c>
      <c r="B2642" s="19" t="s">
        <v>88</v>
      </c>
      <c r="C2642" s="30" t="s">
        <v>199</v>
      </c>
      <c r="D2642" s="91">
        <v>5400</v>
      </c>
      <c r="E2642">
        <v>612</v>
      </c>
      <c r="F2642">
        <v>3.6379999999999999</v>
      </c>
      <c r="G2642">
        <v>34.173000000000002</v>
      </c>
      <c r="J2642">
        <v>1030.0050880808799</v>
      </c>
      <c r="K2642">
        <v>27.1688285762643</v>
      </c>
    </row>
    <row r="2643" spans="1:11" ht="15" customHeight="1">
      <c r="A2643" s="91" t="s">
        <v>4718</v>
      </c>
      <c r="B2643" s="19" t="s">
        <v>88</v>
      </c>
      <c r="C2643" s="30" t="s">
        <v>199</v>
      </c>
      <c r="D2643" s="91">
        <v>5400</v>
      </c>
      <c r="E2643">
        <v>613</v>
      </c>
      <c r="F2643">
        <v>3.637</v>
      </c>
      <c r="G2643">
        <v>34.173999999999999</v>
      </c>
      <c r="J2643">
        <v>1030.01060421845</v>
      </c>
      <c r="K2643">
        <v>27.1697298461809</v>
      </c>
    </row>
    <row r="2644" spans="1:11" ht="15" customHeight="1">
      <c r="A2644" s="91" t="s">
        <v>4718</v>
      </c>
      <c r="B2644" s="19" t="s">
        <v>88</v>
      </c>
      <c r="C2644" s="30" t="s">
        <v>199</v>
      </c>
      <c r="D2644" s="91">
        <v>5400</v>
      </c>
      <c r="E2644">
        <v>614</v>
      </c>
      <c r="F2644">
        <v>3.6360000000000001</v>
      </c>
      <c r="G2644">
        <v>34.174999999999997</v>
      </c>
      <c r="J2644">
        <v>1030.0161202853501</v>
      </c>
      <c r="K2644">
        <v>27.170631108646798</v>
      </c>
    </row>
    <row r="2645" spans="1:11" ht="15" customHeight="1">
      <c r="A2645" s="91" t="s">
        <v>4718</v>
      </c>
      <c r="B2645" s="19" t="s">
        <v>88</v>
      </c>
      <c r="C2645" s="30" t="s">
        <v>199</v>
      </c>
      <c r="D2645" s="91">
        <v>5400</v>
      </c>
      <c r="E2645">
        <v>615</v>
      </c>
      <c r="F2645">
        <v>3.6339999999999999</v>
      </c>
      <c r="G2645">
        <v>34.174999999999997</v>
      </c>
      <c r="J2645">
        <v>1030.0209581536101</v>
      </c>
      <c r="K2645">
        <v>27.1708329454314</v>
      </c>
    </row>
    <row r="2646" spans="1:11" ht="15" customHeight="1">
      <c r="A2646" s="91" t="s">
        <v>4718</v>
      </c>
      <c r="B2646" s="19" t="s">
        <v>88</v>
      </c>
      <c r="C2646" s="30" t="s">
        <v>199</v>
      </c>
      <c r="D2646" s="91">
        <v>5400</v>
      </c>
      <c r="E2646">
        <v>616</v>
      </c>
      <c r="F2646">
        <v>3.633</v>
      </c>
      <c r="G2646">
        <v>34.176000000000002</v>
      </c>
      <c r="J2646">
        <v>1030.0264740995499</v>
      </c>
      <c r="K2646">
        <v>27.171734178583598</v>
      </c>
    </row>
    <row r="2647" spans="1:11" ht="15" customHeight="1">
      <c r="A2647" s="91" t="s">
        <v>4718</v>
      </c>
      <c r="B2647" s="19" t="s">
        <v>88</v>
      </c>
      <c r="C2647" s="30" t="s">
        <v>199</v>
      </c>
      <c r="D2647" s="91">
        <v>5400</v>
      </c>
      <c r="E2647">
        <v>617</v>
      </c>
      <c r="F2647">
        <v>3.6309999999999998</v>
      </c>
      <c r="G2647">
        <v>34.176000000000002</v>
      </c>
      <c r="J2647">
        <v>1030.0313118709801</v>
      </c>
      <c r="K2647">
        <v>27.171935939891501</v>
      </c>
    </row>
    <row r="2648" spans="1:11" ht="15" customHeight="1">
      <c r="A2648" s="91" t="s">
        <v>4718</v>
      </c>
      <c r="B2648" s="19" t="s">
        <v>88</v>
      </c>
      <c r="C2648" s="30" t="s">
        <v>199</v>
      </c>
      <c r="D2648" s="91">
        <v>5400</v>
      </c>
      <c r="E2648">
        <v>618</v>
      </c>
      <c r="F2648">
        <v>3.63</v>
      </c>
      <c r="G2648">
        <v>34.177</v>
      </c>
      <c r="J2648">
        <v>1030.03682769597</v>
      </c>
      <c r="K2648">
        <v>27.172837143728898</v>
      </c>
    </row>
    <row r="2649" spans="1:11" ht="15" customHeight="1">
      <c r="A2649" s="91" t="s">
        <v>4718</v>
      </c>
      <c r="B2649" s="19" t="s">
        <v>88</v>
      </c>
      <c r="C2649" s="30" t="s">
        <v>199</v>
      </c>
      <c r="D2649" s="91">
        <v>5400</v>
      </c>
      <c r="E2649">
        <v>619</v>
      </c>
      <c r="F2649">
        <v>3.6280000000000001</v>
      </c>
      <c r="G2649">
        <v>34.177</v>
      </c>
      <c r="J2649">
        <v>1030.04166537061</v>
      </c>
      <c r="K2649">
        <v>27.173038829556798</v>
      </c>
    </row>
    <row r="2650" spans="1:11" ht="15" customHeight="1">
      <c r="A2650" s="91" t="s">
        <v>4718</v>
      </c>
      <c r="B2650" s="19" t="s">
        <v>88</v>
      </c>
      <c r="C2650" s="30" t="s">
        <v>199</v>
      </c>
      <c r="D2650" s="91">
        <v>5400</v>
      </c>
      <c r="E2650">
        <v>620</v>
      </c>
      <c r="F2650">
        <v>3.6269999999999998</v>
      </c>
      <c r="G2650">
        <v>34.177999999999997</v>
      </c>
      <c r="J2650">
        <v>1030.0471810746701</v>
      </c>
      <c r="K2650">
        <v>27.1739400040783</v>
      </c>
    </row>
    <row r="2651" spans="1:11" ht="15" customHeight="1">
      <c r="A2651" s="91" t="s">
        <v>4718</v>
      </c>
      <c r="B2651" s="19" t="s">
        <v>88</v>
      </c>
      <c r="C2651" s="30" t="s">
        <v>199</v>
      </c>
      <c r="D2651" s="91">
        <v>5400</v>
      </c>
      <c r="E2651">
        <v>621</v>
      </c>
      <c r="F2651">
        <v>3.625</v>
      </c>
      <c r="G2651">
        <v>34.177999999999997</v>
      </c>
      <c r="J2651">
        <v>1030.05201865252</v>
      </c>
      <c r="K2651">
        <v>27.174141614423402</v>
      </c>
    </row>
    <row r="2652" spans="1:11" ht="15" customHeight="1">
      <c r="A2652" s="91" t="s">
        <v>4718</v>
      </c>
      <c r="B2652" s="19" t="s">
        <v>88</v>
      </c>
      <c r="C2652" s="30" t="s">
        <v>199</v>
      </c>
      <c r="D2652" s="91">
        <v>5400</v>
      </c>
      <c r="E2652">
        <v>622</v>
      </c>
      <c r="F2652">
        <v>3.6240000000000001</v>
      </c>
      <c r="G2652">
        <v>34.179000000000002</v>
      </c>
      <c r="J2652">
        <v>1030.0575342356599</v>
      </c>
      <c r="K2652">
        <v>27.1750427596278</v>
      </c>
    </row>
    <row r="2653" spans="1:11" ht="15" customHeight="1">
      <c r="A2653" s="91" t="s">
        <v>4718</v>
      </c>
      <c r="B2653" s="19" t="s">
        <v>88</v>
      </c>
      <c r="C2653" s="30" t="s">
        <v>199</v>
      </c>
      <c r="D2653" s="91">
        <v>5400</v>
      </c>
      <c r="E2653">
        <v>623</v>
      </c>
      <c r="F2653">
        <v>3.6219999999999999</v>
      </c>
      <c r="G2653">
        <v>34.18</v>
      </c>
      <c r="J2653">
        <v>1030.06316342487</v>
      </c>
      <c r="K2653">
        <v>27.1760410422376</v>
      </c>
    </row>
    <row r="2654" spans="1:11" ht="15" customHeight="1">
      <c r="A2654" s="91" t="s">
        <v>4718</v>
      </c>
      <c r="B2654" s="19" t="s">
        <v>88</v>
      </c>
      <c r="C2654" s="30" t="s">
        <v>199</v>
      </c>
      <c r="D2654" s="91">
        <v>5400</v>
      </c>
      <c r="E2654">
        <v>624</v>
      </c>
      <c r="F2654">
        <v>3.621</v>
      </c>
      <c r="G2654">
        <v>34.18</v>
      </c>
      <c r="J2654">
        <v>1030.0678871789701</v>
      </c>
      <c r="K2654">
        <v>27.1761454103723</v>
      </c>
    </row>
    <row r="2655" spans="1:11" ht="15" customHeight="1">
      <c r="A2655" s="91" t="s">
        <v>4718</v>
      </c>
      <c r="B2655" s="19" t="s">
        <v>88</v>
      </c>
      <c r="C2655" s="30" t="s">
        <v>199</v>
      </c>
      <c r="D2655" s="91">
        <v>5400</v>
      </c>
      <c r="E2655">
        <v>625</v>
      </c>
      <c r="F2655">
        <v>3.62</v>
      </c>
      <c r="G2655">
        <v>34.180999999999997</v>
      </c>
      <c r="J2655">
        <v>1030.0734025705401</v>
      </c>
      <c r="K2655">
        <v>27.177046518805401</v>
      </c>
    </row>
    <row r="2656" spans="1:11" ht="15" customHeight="1">
      <c r="A2656" s="91" t="s">
        <v>4718</v>
      </c>
      <c r="B2656" s="19" t="s">
        <v>88</v>
      </c>
      <c r="C2656" s="30" t="s">
        <v>199</v>
      </c>
      <c r="D2656" s="91">
        <v>5400</v>
      </c>
      <c r="E2656">
        <v>626</v>
      </c>
      <c r="F2656">
        <v>3.6190000000000002</v>
      </c>
      <c r="G2656">
        <v>34.180999999999997</v>
      </c>
      <c r="J2656">
        <v>1030.0781261977199</v>
      </c>
      <c r="K2656">
        <v>27.1771508620945</v>
      </c>
    </row>
    <row r="2657" spans="1:11" ht="15" customHeight="1">
      <c r="A2657" s="91" t="s">
        <v>4718</v>
      </c>
      <c r="B2657" s="19" t="s">
        <v>88</v>
      </c>
      <c r="C2657" s="30" t="s">
        <v>199</v>
      </c>
      <c r="D2657" s="91">
        <v>5400</v>
      </c>
      <c r="E2657">
        <v>627</v>
      </c>
      <c r="F2657">
        <v>3.6179999999999999</v>
      </c>
      <c r="G2657">
        <v>34.180999999999997</v>
      </c>
      <c r="J2657">
        <v>1030.08284976394</v>
      </c>
      <c r="K2657">
        <v>27.177255191397801</v>
      </c>
    </row>
    <row r="2658" spans="1:11" ht="15" customHeight="1">
      <c r="A2658" s="91" t="s">
        <v>4718</v>
      </c>
      <c r="B2658" s="19" t="s">
        <v>88</v>
      </c>
      <c r="C2658" s="30" t="s">
        <v>199</v>
      </c>
      <c r="D2658" s="91">
        <v>5400</v>
      </c>
      <c r="E2658">
        <v>628</v>
      </c>
      <c r="F2658">
        <v>3.6160000000000001</v>
      </c>
      <c r="G2658">
        <v>34.182000000000002</v>
      </c>
      <c r="J2658">
        <v>1030.0884786886199</v>
      </c>
      <c r="K2658">
        <v>27.1782533400999</v>
      </c>
    </row>
    <row r="2659" spans="1:11" ht="15" customHeight="1">
      <c r="A2659" s="91" t="s">
        <v>4718</v>
      </c>
      <c r="B2659" s="19" t="s">
        <v>88</v>
      </c>
      <c r="C2659" s="30" t="s">
        <v>199</v>
      </c>
      <c r="D2659" s="91">
        <v>5400</v>
      </c>
      <c r="E2659">
        <v>629</v>
      </c>
      <c r="F2659">
        <v>3.6139999999999999</v>
      </c>
      <c r="G2659">
        <v>34.182000000000002</v>
      </c>
      <c r="J2659">
        <v>1030.0933158780599</v>
      </c>
      <c r="K2659">
        <v>27.178454674358601</v>
      </c>
    </row>
    <row r="2660" spans="1:11" ht="15" customHeight="1">
      <c r="A2660" s="91" t="s">
        <v>4718</v>
      </c>
      <c r="B2660" s="19" t="s">
        <v>88</v>
      </c>
      <c r="C2660" s="30" t="s">
        <v>199</v>
      </c>
      <c r="D2660" s="91">
        <v>5400</v>
      </c>
      <c r="E2660">
        <v>630</v>
      </c>
      <c r="F2660">
        <v>3.6110000000000002</v>
      </c>
      <c r="G2660">
        <v>34.183</v>
      </c>
      <c r="J2660">
        <v>1030.0990584328099</v>
      </c>
      <c r="K2660">
        <v>27.179549742068701</v>
      </c>
    </row>
    <row r="2661" spans="1:11" ht="15" customHeight="1">
      <c r="A2661" s="91" t="s">
        <v>4718</v>
      </c>
      <c r="B2661" s="19" t="s">
        <v>88</v>
      </c>
      <c r="C2661" s="30" t="s">
        <v>199</v>
      </c>
      <c r="D2661" s="91">
        <v>5400</v>
      </c>
      <c r="E2661">
        <v>631</v>
      </c>
      <c r="F2661">
        <v>3.609</v>
      </c>
      <c r="G2661">
        <v>34.183999999999997</v>
      </c>
      <c r="J2661">
        <v>1030.1046872112399</v>
      </c>
      <c r="K2661">
        <v>27.180547736743399</v>
      </c>
    </row>
    <row r="2662" spans="1:11" ht="15" customHeight="1">
      <c r="A2662" s="91" t="s">
        <v>4718</v>
      </c>
      <c r="B2662" s="19" t="s">
        <v>88</v>
      </c>
      <c r="C2662" s="30" t="s">
        <v>199</v>
      </c>
      <c r="D2662" s="91">
        <v>5400</v>
      </c>
      <c r="E2662">
        <v>632</v>
      </c>
      <c r="F2662">
        <v>3.6070000000000002</v>
      </c>
      <c r="G2662">
        <v>34.185000000000002</v>
      </c>
      <c r="J2662">
        <v>1030.1103159388799</v>
      </c>
      <c r="K2662">
        <v>27.181545689835001</v>
      </c>
    </row>
    <row r="2663" spans="1:11" ht="15" customHeight="1">
      <c r="A2663" s="91" t="s">
        <v>4718</v>
      </c>
      <c r="B2663" s="19" t="s">
        <v>88</v>
      </c>
      <c r="C2663" s="30" t="s">
        <v>199</v>
      </c>
      <c r="D2663" s="91">
        <v>5400</v>
      </c>
      <c r="E2663">
        <v>633</v>
      </c>
      <c r="F2663">
        <v>3.6059999999999999</v>
      </c>
      <c r="G2663">
        <v>34.185000000000002</v>
      </c>
      <c r="J2663">
        <v>1030.11503919763</v>
      </c>
      <c r="K2663">
        <v>27.181649865129401</v>
      </c>
    </row>
    <row r="2664" spans="1:11" ht="15" customHeight="1">
      <c r="A2664" s="91" t="s">
        <v>4718</v>
      </c>
      <c r="B2664" s="19" t="s">
        <v>88</v>
      </c>
      <c r="C2664" s="30" t="s">
        <v>199</v>
      </c>
      <c r="D2664" s="91">
        <v>5400</v>
      </c>
      <c r="E2664">
        <v>634</v>
      </c>
      <c r="F2664">
        <v>3.6040000000000001</v>
      </c>
      <c r="G2664">
        <v>34.186</v>
      </c>
      <c r="J2664">
        <v>1030.1206678215999</v>
      </c>
      <c r="K2664">
        <v>27.182647752009</v>
      </c>
    </row>
    <row r="2665" spans="1:11" ht="15" customHeight="1">
      <c r="A2665" s="91" t="s">
        <v>4718</v>
      </c>
      <c r="B2665" s="19" t="s">
        <v>88</v>
      </c>
      <c r="C2665" s="30" t="s">
        <v>199</v>
      </c>
      <c r="D2665" s="91">
        <v>5400</v>
      </c>
      <c r="E2665">
        <v>635</v>
      </c>
      <c r="F2665">
        <v>3.6040000000000001</v>
      </c>
      <c r="G2665">
        <v>34.186</v>
      </c>
      <c r="J2665">
        <v>1030.12527719838</v>
      </c>
      <c r="K2665">
        <v>27.182654977247701</v>
      </c>
    </row>
    <row r="2666" spans="1:11" ht="15" customHeight="1">
      <c r="A2666" s="91" t="s">
        <v>4718</v>
      </c>
      <c r="B2666" s="19" t="s">
        <v>88</v>
      </c>
      <c r="C2666" s="30" t="s">
        <v>199</v>
      </c>
      <c r="D2666" s="91">
        <v>5400</v>
      </c>
      <c r="E2666">
        <v>636</v>
      </c>
      <c r="F2666">
        <v>3.6030000000000002</v>
      </c>
      <c r="G2666">
        <v>34.186999999999998</v>
      </c>
      <c r="J2666">
        <v>1030.1307919307101</v>
      </c>
      <c r="K2666">
        <v>27.183555920605802</v>
      </c>
    </row>
    <row r="2667" spans="1:11" ht="15" customHeight="1">
      <c r="A2667" s="91" t="s">
        <v>4718</v>
      </c>
      <c r="B2667" s="19" t="s">
        <v>88</v>
      </c>
      <c r="C2667" s="30" t="s">
        <v>199</v>
      </c>
      <c r="D2667" s="91">
        <v>5400</v>
      </c>
      <c r="E2667">
        <v>637</v>
      </c>
      <c r="F2667">
        <v>3.601</v>
      </c>
      <c r="G2667">
        <v>34.188000000000002</v>
      </c>
      <c r="J2667">
        <v>1030.13642039198</v>
      </c>
      <c r="K2667">
        <v>27.184553745931201</v>
      </c>
    </row>
    <row r="2668" spans="1:11" ht="15" customHeight="1">
      <c r="A2668" s="91" t="s">
        <v>4718</v>
      </c>
      <c r="B2668" s="19" t="s">
        <v>88</v>
      </c>
      <c r="C2668" s="30" t="s">
        <v>199</v>
      </c>
      <c r="D2668" s="91">
        <v>5400</v>
      </c>
      <c r="E2668">
        <v>638</v>
      </c>
      <c r="F2668">
        <v>3.6</v>
      </c>
      <c r="G2668">
        <v>34.188000000000002</v>
      </c>
      <c r="J2668">
        <v>1030.1411433441201</v>
      </c>
      <c r="K2668">
        <v>27.184657846889198</v>
      </c>
    </row>
    <row r="2669" spans="1:11" ht="15" customHeight="1">
      <c r="A2669" s="91" t="s">
        <v>4718</v>
      </c>
      <c r="B2669" s="19" t="s">
        <v>88</v>
      </c>
      <c r="C2669" s="30" t="s">
        <v>199</v>
      </c>
      <c r="D2669" s="91">
        <v>5400</v>
      </c>
      <c r="E2669">
        <v>639</v>
      </c>
      <c r="F2669">
        <v>3.5990000000000002</v>
      </c>
      <c r="G2669">
        <v>34.188000000000002</v>
      </c>
      <c r="J2669">
        <v>1030.14586623533</v>
      </c>
      <c r="K2669">
        <v>27.184761933856201</v>
      </c>
    </row>
    <row r="2670" spans="1:11" ht="15" customHeight="1">
      <c r="A2670" s="91" t="s">
        <v>4718</v>
      </c>
      <c r="B2670" s="19" t="s">
        <v>88</v>
      </c>
      <c r="C2670" s="30" t="s">
        <v>199</v>
      </c>
      <c r="D2670" s="91">
        <v>5400</v>
      </c>
      <c r="E2670">
        <v>640</v>
      </c>
      <c r="F2670">
        <v>3.597</v>
      </c>
      <c r="G2670">
        <v>34.189</v>
      </c>
      <c r="J2670">
        <v>1030.1514945401</v>
      </c>
      <c r="K2670">
        <v>27.185759668333699</v>
      </c>
    </row>
    <row r="2671" spans="1:11" ht="15" customHeight="1">
      <c r="A2671" s="91" t="s">
        <v>4718</v>
      </c>
      <c r="B2671" s="19" t="s">
        <v>88</v>
      </c>
      <c r="C2671" s="30" t="s">
        <v>199</v>
      </c>
      <c r="D2671" s="91">
        <v>5400</v>
      </c>
      <c r="E2671">
        <v>641</v>
      </c>
      <c r="F2671">
        <v>3.5950000000000002</v>
      </c>
      <c r="G2671">
        <v>34.19</v>
      </c>
      <c r="J2671">
        <v>1030.1571227941199</v>
      </c>
      <c r="K2671">
        <v>27.186757361222998</v>
      </c>
    </row>
    <row r="2672" spans="1:11" ht="15" customHeight="1">
      <c r="A2672" s="91" t="s">
        <v>4718</v>
      </c>
      <c r="B2672" s="19" t="s">
        <v>88</v>
      </c>
      <c r="C2672" s="30" t="s">
        <v>199</v>
      </c>
      <c r="D2672" s="91">
        <v>5400</v>
      </c>
      <c r="E2672">
        <v>642</v>
      </c>
      <c r="F2672">
        <v>3.5920000000000001</v>
      </c>
      <c r="G2672">
        <v>34.19</v>
      </c>
      <c r="J2672">
        <v>1030.1620731779301</v>
      </c>
      <c r="K2672">
        <v>27.1870549523317</v>
      </c>
    </row>
    <row r="2673" spans="1:11" ht="15" customHeight="1">
      <c r="A2673" s="91" t="s">
        <v>4718</v>
      </c>
      <c r="B2673" s="19" t="s">
        <v>88</v>
      </c>
      <c r="C2673" s="30" t="s">
        <v>199</v>
      </c>
      <c r="D2673" s="91">
        <v>5400</v>
      </c>
      <c r="E2673">
        <v>643</v>
      </c>
      <c r="F2673">
        <v>3.59</v>
      </c>
      <c r="G2673">
        <v>34.191000000000003</v>
      </c>
      <c r="J2673">
        <v>1030.16770133665</v>
      </c>
      <c r="K2673">
        <v>27.188052532746699</v>
      </c>
    </row>
    <row r="2674" spans="1:11" ht="15" customHeight="1">
      <c r="A2674" s="91" t="s">
        <v>4718</v>
      </c>
      <c r="B2674" s="19" t="s">
        <v>88</v>
      </c>
      <c r="C2674" s="30" t="s">
        <v>199</v>
      </c>
      <c r="D2674" s="91">
        <v>5400</v>
      </c>
      <c r="E2674">
        <v>644</v>
      </c>
      <c r="F2674">
        <v>3.5880000000000001</v>
      </c>
      <c r="G2674">
        <v>34.192</v>
      </c>
      <c r="J2674">
        <v>1030.1733294446401</v>
      </c>
      <c r="K2674">
        <v>27.189050071569898</v>
      </c>
    </row>
    <row r="2675" spans="1:11" ht="15" customHeight="1">
      <c r="A2675" s="91" t="s">
        <v>4718</v>
      </c>
      <c r="B2675" s="19" t="s">
        <v>88</v>
      </c>
      <c r="C2675" s="30" t="s">
        <v>199</v>
      </c>
      <c r="D2675" s="91">
        <v>5400</v>
      </c>
      <c r="E2675">
        <v>645</v>
      </c>
      <c r="F2675">
        <v>3.5870000000000002</v>
      </c>
      <c r="G2675">
        <v>34.192999999999998</v>
      </c>
      <c r="J2675">
        <v>1030.17884366562</v>
      </c>
      <c r="K2675">
        <v>27.189950860541799</v>
      </c>
    </row>
    <row r="2676" spans="1:11" ht="15" customHeight="1">
      <c r="A2676" s="91" t="s">
        <v>4718</v>
      </c>
      <c r="B2676" s="19" t="s">
        <v>88</v>
      </c>
      <c r="C2676" s="30" t="s">
        <v>199</v>
      </c>
      <c r="D2676" s="91">
        <v>5400</v>
      </c>
      <c r="E2676">
        <v>646</v>
      </c>
      <c r="F2676">
        <v>3.5859999999999999</v>
      </c>
      <c r="G2676">
        <v>34.194000000000003</v>
      </c>
      <c r="J2676">
        <v>1030.1843578160001</v>
      </c>
      <c r="K2676">
        <v>27.1908516420567</v>
      </c>
    </row>
    <row r="2677" spans="1:11" ht="15" customHeight="1">
      <c r="A2677" s="91" t="s">
        <v>4718</v>
      </c>
      <c r="B2677" s="19" t="s">
        <v>88</v>
      </c>
      <c r="C2677" s="30" t="s">
        <v>199</v>
      </c>
      <c r="D2677" s="91">
        <v>5400</v>
      </c>
      <c r="E2677">
        <v>647</v>
      </c>
      <c r="F2677">
        <v>3.585</v>
      </c>
      <c r="G2677">
        <v>34.194000000000003</v>
      </c>
      <c r="J2677">
        <v>1030.1890802682301</v>
      </c>
      <c r="K2677">
        <v>27.190955553239299</v>
      </c>
    </row>
    <row r="2678" spans="1:11" ht="15" customHeight="1">
      <c r="A2678" s="91" t="s">
        <v>4718</v>
      </c>
      <c r="B2678" s="19" t="s">
        <v>88</v>
      </c>
      <c r="C2678" s="30" t="s">
        <v>199</v>
      </c>
      <c r="D2678" s="91">
        <v>5400</v>
      </c>
      <c r="E2678">
        <v>648</v>
      </c>
      <c r="F2678">
        <v>3.5840000000000001</v>
      </c>
      <c r="G2678">
        <v>34.195</v>
      </c>
      <c r="J2678">
        <v>1030.1945942821401</v>
      </c>
      <c r="K2678">
        <v>27.191856316429899</v>
      </c>
    </row>
    <row r="2679" spans="1:11" ht="15" customHeight="1">
      <c r="A2679" s="91" t="s">
        <v>4718</v>
      </c>
      <c r="B2679" s="19" t="s">
        <v>88</v>
      </c>
      <c r="C2679" s="30" t="s">
        <v>199</v>
      </c>
      <c r="D2679" s="91">
        <v>5400</v>
      </c>
      <c r="E2679">
        <v>649</v>
      </c>
      <c r="F2679">
        <v>3.5830000000000002</v>
      </c>
      <c r="G2679">
        <v>34.195</v>
      </c>
      <c r="J2679">
        <v>1030.1993166075699</v>
      </c>
      <c r="K2679">
        <v>27.191960202750099</v>
      </c>
    </row>
    <row r="2680" spans="1:11" ht="15" customHeight="1">
      <c r="A2680" s="91" t="s">
        <v>4718</v>
      </c>
      <c r="B2680" s="19" t="s">
        <v>88</v>
      </c>
      <c r="C2680" s="30" t="s">
        <v>199</v>
      </c>
      <c r="D2680" s="91">
        <v>5400</v>
      </c>
      <c r="E2680">
        <v>650</v>
      </c>
      <c r="F2680">
        <v>3.581</v>
      </c>
      <c r="G2680">
        <v>34.195</v>
      </c>
      <c r="J2680">
        <v>1030.204152779</v>
      </c>
      <c r="K2680">
        <v>27.192160720010399</v>
      </c>
    </row>
    <row r="2681" spans="1:11" ht="15" customHeight="1">
      <c r="A2681" s="91" t="s">
        <v>4718</v>
      </c>
      <c r="B2681" s="19" t="s">
        <v>88</v>
      </c>
      <c r="C2681" s="30" t="s">
        <v>199</v>
      </c>
      <c r="D2681" s="91">
        <v>5400</v>
      </c>
      <c r="E2681">
        <v>651</v>
      </c>
      <c r="F2681">
        <v>3.5790000000000002</v>
      </c>
      <c r="G2681">
        <v>34.195999999999998</v>
      </c>
      <c r="J2681">
        <v>1030.20978051733</v>
      </c>
      <c r="K2681">
        <v>27.1931580648059</v>
      </c>
    </row>
    <row r="2682" spans="1:11" ht="15" customHeight="1">
      <c r="A2682" s="91" t="s">
        <v>4718</v>
      </c>
      <c r="B2682" s="19" t="s">
        <v>88</v>
      </c>
      <c r="C2682" s="30" t="s">
        <v>199</v>
      </c>
      <c r="D2682" s="91">
        <v>5400</v>
      </c>
      <c r="E2682">
        <v>652</v>
      </c>
      <c r="F2682">
        <v>3.5750000000000002</v>
      </c>
      <c r="G2682">
        <v>34.197000000000003</v>
      </c>
      <c r="J2682">
        <v>1030.21563600076</v>
      </c>
      <c r="K2682">
        <v>27.194348528994901</v>
      </c>
    </row>
    <row r="2683" spans="1:11" ht="15" customHeight="1">
      <c r="A2683" s="91" t="s">
        <v>4718</v>
      </c>
      <c r="B2683" s="19" t="s">
        <v>88</v>
      </c>
      <c r="C2683" s="30" t="s">
        <v>199</v>
      </c>
      <c r="D2683" s="91">
        <v>5400</v>
      </c>
      <c r="E2683">
        <v>653</v>
      </c>
      <c r="F2683">
        <v>3.573</v>
      </c>
      <c r="G2683">
        <v>34.198</v>
      </c>
      <c r="J2683">
        <v>1030.2212636460599</v>
      </c>
      <c r="K2683">
        <v>27.195345744334201</v>
      </c>
    </row>
    <row r="2684" spans="1:11" ht="15" customHeight="1">
      <c r="A2684" s="91" t="s">
        <v>4718</v>
      </c>
      <c r="B2684" s="19" t="s">
        <v>88</v>
      </c>
      <c r="C2684" s="30" t="s">
        <v>199</v>
      </c>
      <c r="D2684" s="91">
        <v>5400</v>
      </c>
      <c r="E2684">
        <v>654</v>
      </c>
      <c r="F2684">
        <v>3.5710000000000002</v>
      </c>
      <c r="G2684">
        <v>34.198999999999998</v>
      </c>
      <c r="J2684">
        <v>1030.2268912406901</v>
      </c>
      <c r="K2684">
        <v>27.196342918074201</v>
      </c>
    </row>
    <row r="2685" spans="1:11" ht="15" customHeight="1">
      <c r="A2685" s="91" t="s">
        <v>4718</v>
      </c>
      <c r="B2685" s="19" t="s">
        <v>88</v>
      </c>
      <c r="C2685" s="30" t="s">
        <v>199</v>
      </c>
      <c r="D2685" s="91">
        <v>5400</v>
      </c>
      <c r="E2685">
        <v>655</v>
      </c>
      <c r="F2685">
        <v>3.57</v>
      </c>
      <c r="G2685">
        <v>34.200000000000003</v>
      </c>
      <c r="J2685">
        <v>1030.2324048800499</v>
      </c>
      <c r="K2685">
        <v>27.197243545174601</v>
      </c>
    </row>
    <row r="2686" spans="1:11" ht="15" customHeight="1">
      <c r="A2686" s="91" t="s">
        <v>4718</v>
      </c>
      <c r="B2686" s="19" t="s">
        <v>88</v>
      </c>
      <c r="C2686" s="30" t="s">
        <v>199</v>
      </c>
      <c r="D2686" s="91">
        <v>5400</v>
      </c>
      <c r="E2686">
        <v>656</v>
      </c>
      <c r="F2686">
        <v>3.569</v>
      </c>
      <c r="G2686">
        <v>34.200000000000003</v>
      </c>
      <c r="J2686">
        <v>1030.2371268457</v>
      </c>
      <c r="K2686">
        <v>27.197347252769301</v>
      </c>
    </row>
    <row r="2687" spans="1:11" ht="15" customHeight="1">
      <c r="A2687" s="91" t="s">
        <v>4718</v>
      </c>
      <c r="B2687" s="19" t="s">
        <v>88</v>
      </c>
      <c r="C2687" s="30" t="s">
        <v>199</v>
      </c>
      <c r="D2687" s="91">
        <v>5400</v>
      </c>
      <c r="E2687">
        <v>657</v>
      </c>
      <c r="F2687">
        <v>3.5670000000000002</v>
      </c>
      <c r="G2687">
        <v>34.201000000000001</v>
      </c>
      <c r="J2687">
        <v>1030.2427542820301</v>
      </c>
      <c r="K2687">
        <v>27.198344341799402</v>
      </c>
    </row>
    <row r="2688" spans="1:11" ht="15" customHeight="1">
      <c r="A2688" s="91" t="s">
        <v>4718</v>
      </c>
      <c r="B2688" s="19" t="s">
        <v>88</v>
      </c>
      <c r="C2688" s="30" t="s">
        <v>199</v>
      </c>
      <c r="D2688" s="91">
        <v>5400</v>
      </c>
      <c r="E2688">
        <v>658</v>
      </c>
      <c r="F2688">
        <v>3.5649999999999999</v>
      </c>
      <c r="G2688">
        <v>34.201999999999998</v>
      </c>
      <c r="J2688">
        <v>1030.24838166771</v>
      </c>
      <c r="K2688">
        <v>27.199341389227399</v>
      </c>
    </row>
    <row r="2689" spans="1:11" ht="15" customHeight="1">
      <c r="A2689" s="91" t="s">
        <v>4718</v>
      </c>
      <c r="B2689" s="19" t="s">
        <v>88</v>
      </c>
      <c r="C2689" s="30" t="s">
        <v>199</v>
      </c>
      <c r="D2689" s="91">
        <v>5400</v>
      </c>
      <c r="E2689">
        <v>659</v>
      </c>
      <c r="F2689">
        <v>3.5649999999999999</v>
      </c>
      <c r="G2689">
        <v>34.201999999999998</v>
      </c>
      <c r="J2689">
        <v>1030.25298951625</v>
      </c>
      <c r="K2689">
        <v>27.199348590185501</v>
      </c>
    </row>
    <row r="2690" spans="1:11" ht="15" customHeight="1">
      <c r="A2690" s="91" t="s">
        <v>4718</v>
      </c>
      <c r="B2690" s="19" t="s">
        <v>88</v>
      </c>
      <c r="C2690" s="30" t="s">
        <v>199</v>
      </c>
      <c r="D2690" s="91">
        <v>5400</v>
      </c>
      <c r="E2690">
        <v>660</v>
      </c>
      <c r="F2690">
        <v>3.5640000000000001</v>
      </c>
      <c r="G2690">
        <v>34.203000000000003</v>
      </c>
      <c r="J2690">
        <v>1030.25850282795</v>
      </c>
      <c r="K2690">
        <v>27.200249162157899</v>
      </c>
    </row>
    <row r="2691" spans="1:11" ht="15" customHeight="1">
      <c r="A2691" s="91" t="s">
        <v>4718</v>
      </c>
      <c r="B2691" s="19" t="s">
        <v>88</v>
      </c>
      <c r="C2691" s="30" t="s">
        <v>199</v>
      </c>
      <c r="D2691" s="91">
        <v>5400</v>
      </c>
      <c r="E2691">
        <v>661</v>
      </c>
      <c r="F2691">
        <v>3.5630000000000002</v>
      </c>
      <c r="G2691">
        <v>34.203000000000003</v>
      </c>
      <c r="J2691">
        <v>1030.26322448732</v>
      </c>
      <c r="K2691">
        <v>27.2003527953702</v>
      </c>
    </row>
    <row r="2692" spans="1:11" ht="15" customHeight="1">
      <c r="A2692" s="91" t="s">
        <v>4718</v>
      </c>
      <c r="B2692" s="19" t="s">
        <v>88</v>
      </c>
      <c r="C2692" s="30" t="s">
        <v>199</v>
      </c>
      <c r="D2692" s="91">
        <v>5400</v>
      </c>
      <c r="E2692">
        <v>662</v>
      </c>
      <c r="F2692">
        <v>3.5630000000000002</v>
      </c>
      <c r="G2692">
        <v>34.203000000000003</v>
      </c>
      <c r="J2692">
        <v>1030.2678320817799</v>
      </c>
      <c r="K2692">
        <v>27.200359997656498</v>
      </c>
    </row>
    <row r="2693" spans="1:11" ht="15" customHeight="1">
      <c r="A2693" s="91" t="s">
        <v>4718</v>
      </c>
      <c r="B2693" s="19" t="s">
        <v>88</v>
      </c>
      <c r="C2693" s="30" t="s">
        <v>199</v>
      </c>
      <c r="D2693" s="91">
        <v>5400</v>
      </c>
      <c r="E2693">
        <v>663</v>
      </c>
      <c r="F2693">
        <v>3.5619999999999998</v>
      </c>
      <c r="G2693">
        <v>34.203000000000003</v>
      </c>
      <c r="J2693">
        <v>1030.2725536063499</v>
      </c>
      <c r="K2693">
        <v>27.2004636166387</v>
      </c>
    </row>
    <row r="2694" spans="1:11" ht="15" customHeight="1">
      <c r="A2694" s="91" t="s">
        <v>4718</v>
      </c>
      <c r="B2694" s="19" t="s">
        <v>88</v>
      </c>
      <c r="C2694" s="30" t="s">
        <v>199</v>
      </c>
      <c r="D2694" s="91">
        <v>5400</v>
      </c>
      <c r="E2694">
        <v>664</v>
      </c>
      <c r="F2694">
        <v>3.56</v>
      </c>
      <c r="G2694">
        <v>34.204000000000001</v>
      </c>
      <c r="J2694">
        <v>1030.27818066707</v>
      </c>
      <c r="K2694">
        <v>27.2014605516895</v>
      </c>
    </row>
    <row r="2695" spans="1:11" ht="15" customHeight="1">
      <c r="A2695" s="91" t="s">
        <v>4718</v>
      </c>
      <c r="B2695" s="19" t="s">
        <v>88</v>
      </c>
      <c r="C2695" s="30" t="s">
        <v>199</v>
      </c>
      <c r="D2695" s="91">
        <v>5400</v>
      </c>
      <c r="E2695">
        <v>665</v>
      </c>
      <c r="F2695">
        <v>3.5579999999999998</v>
      </c>
      <c r="G2695">
        <v>34.204000000000001</v>
      </c>
      <c r="J2695">
        <v>1030.28301611237</v>
      </c>
      <c r="K2695">
        <v>27.201660498272499</v>
      </c>
    </row>
    <row r="2696" spans="1:11" ht="15" customHeight="1">
      <c r="A2696" s="91" t="s">
        <v>4718</v>
      </c>
      <c r="B2696" s="19" t="s">
        <v>88</v>
      </c>
      <c r="C2696" s="30" t="s">
        <v>199</v>
      </c>
      <c r="D2696" s="91">
        <v>5400</v>
      </c>
      <c r="E2696">
        <v>666</v>
      </c>
      <c r="F2696">
        <v>3.556</v>
      </c>
      <c r="G2696">
        <v>34.204999999999998</v>
      </c>
      <c r="J2696">
        <v>1030.2886430738599</v>
      </c>
      <c r="K2696">
        <v>27.202657343937499</v>
      </c>
    </row>
    <row r="2697" spans="1:11" ht="15" customHeight="1">
      <c r="A2697" s="91" t="s">
        <v>4718</v>
      </c>
      <c r="B2697" s="19" t="s">
        <v>88</v>
      </c>
      <c r="C2697" s="30" t="s">
        <v>199</v>
      </c>
      <c r="D2697" s="91">
        <v>5400</v>
      </c>
      <c r="E2697">
        <v>667</v>
      </c>
      <c r="F2697">
        <v>3.5529999999999999</v>
      </c>
      <c r="G2697">
        <v>34.206000000000003</v>
      </c>
      <c r="J2697">
        <v>1030.2943840159401</v>
      </c>
      <c r="K2697">
        <v>27.203750455843899</v>
      </c>
    </row>
    <row r="2698" spans="1:11" ht="15" customHeight="1">
      <c r="A2698" s="91" t="s">
        <v>4718</v>
      </c>
      <c r="B2698" s="19" t="s">
        <v>88</v>
      </c>
      <c r="C2698" s="30" t="s">
        <v>199</v>
      </c>
      <c r="D2698" s="91">
        <v>5400</v>
      </c>
      <c r="E2698">
        <v>668</v>
      </c>
      <c r="F2698">
        <v>3.55</v>
      </c>
      <c r="G2698">
        <v>34.207000000000001</v>
      </c>
      <c r="J2698">
        <v>1030.30012490424</v>
      </c>
      <c r="K2698">
        <v>27.2048434677411</v>
      </c>
    </row>
    <row r="2699" spans="1:11" ht="15" customHeight="1">
      <c r="A2699" s="91" t="s">
        <v>4718</v>
      </c>
      <c r="B2699" s="19" t="s">
        <v>88</v>
      </c>
      <c r="C2699" s="30" t="s">
        <v>199</v>
      </c>
      <c r="D2699" s="91">
        <v>5400</v>
      </c>
      <c r="E2699">
        <v>669</v>
      </c>
      <c r="F2699">
        <v>3.548</v>
      </c>
      <c r="G2699">
        <v>34.207999999999998</v>
      </c>
      <c r="J2699">
        <v>1030.3057517223101</v>
      </c>
      <c r="K2699">
        <v>27.205840142305501</v>
      </c>
    </row>
    <row r="2700" spans="1:11" ht="15" customHeight="1">
      <c r="A2700" s="91" t="s">
        <v>4718</v>
      </c>
      <c r="B2700" s="19" t="s">
        <v>88</v>
      </c>
      <c r="C2700" s="30" t="s">
        <v>199</v>
      </c>
      <c r="D2700" s="91">
        <v>5400</v>
      </c>
      <c r="E2700">
        <v>670</v>
      </c>
      <c r="F2700">
        <v>3.5459999999999998</v>
      </c>
      <c r="G2700">
        <v>34.207999999999998</v>
      </c>
      <c r="J2700">
        <v>1030.31058693007</v>
      </c>
      <c r="K2700">
        <v>27.206039792278901</v>
      </c>
    </row>
    <row r="2701" spans="1:11" ht="15" customHeight="1">
      <c r="A2701" s="91" t="s">
        <v>4718</v>
      </c>
      <c r="B2701" s="19" t="s">
        <v>88</v>
      </c>
      <c r="C2701" s="30" t="s">
        <v>199</v>
      </c>
      <c r="D2701" s="91">
        <v>5400</v>
      </c>
      <c r="E2701">
        <v>671</v>
      </c>
      <c r="F2701">
        <v>3.5430000000000001</v>
      </c>
      <c r="G2701">
        <v>34.209000000000003</v>
      </c>
      <c r="J2701">
        <v>1030.31632767118</v>
      </c>
      <c r="K2701">
        <v>27.207132565721398</v>
      </c>
    </row>
    <row r="2702" spans="1:11" ht="15" customHeight="1">
      <c r="A2702" s="91" t="s">
        <v>4718</v>
      </c>
      <c r="B2702" s="19" t="s">
        <v>88</v>
      </c>
      <c r="C2702" s="30" t="s">
        <v>199</v>
      </c>
      <c r="D2702" s="91">
        <v>5400</v>
      </c>
      <c r="E2702">
        <v>672</v>
      </c>
      <c r="F2702">
        <v>3.5409999999999999</v>
      </c>
      <c r="G2702">
        <v>34.21</v>
      </c>
      <c r="J2702">
        <v>1030.3219543437101</v>
      </c>
      <c r="K2702">
        <v>27.208129086133098</v>
      </c>
    </row>
    <row r="2703" spans="1:11" ht="15" customHeight="1">
      <c r="A2703" s="91" t="s">
        <v>4718</v>
      </c>
      <c r="B2703" s="19" t="s">
        <v>88</v>
      </c>
      <c r="C2703" s="30" t="s">
        <v>199</v>
      </c>
      <c r="D2703" s="91">
        <v>5400</v>
      </c>
      <c r="E2703">
        <v>673</v>
      </c>
      <c r="F2703">
        <v>3.5390000000000001</v>
      </c>
      <c r="G2703">
        <v>34.210999999999999</v>
      </c>
      <c r="J2703">
        <v>1030.32758096568</v>
      </c>
      <c r="K2703">
        <v>27.209125564930201</v>
      </c>
    </row>
    <row r="2704" spans="1:11" ht="15" customHeight="1">
      <c r="A2704" s="91" t="s">
        <v>4718</v>
      </c>
      <c r="B2704" s="19" t="s">
        <v>88</v>
      </c>
      <c r="C2704" s="30" t="s">
        <v>199</v>
      </c>
      <c r="D2704" s="91">
        <v>5400</v>
      </c>
      <c r="E2704">
        <v>674</v>
      </c>
      <c r="F2704">
        <v>3.5379999999999998</v>
      </c>
      <c r="G2704">
        <v>34.210999999999999</v>
      </c>
      <c r="J2704">
        <v>1030.3323019509901</v>
      </c>
      <c r="K2704">
        <v>27.209228875853999</v>
      </c>
    </row>
    <row r="2705" spans="1:11" ht="15" customHeight="1">
      <c r="A2705" s="91" t="s">
        <v>4718</v>
      </c>
      <c r="B2705" s="19" t="s">
        <v>88</v>
      </c>
      <c r="C2705" s="30" t="s">
        <v>199</v>
      </c>
      <c r="D2705" s="91">
        <v>5400</v>
      </c>
      <c r="E2705">
        <v>675</v>
      </c>
      <c r="F2705">
        <v>3.5369999999999999</v>
      </c>
      <c r="G2705">
        <v>34.212000000000003</v>
      </c>
      <c r="J2705">
        <v>1030.3378144218</v>
      </c>
      <c r="K2705">
        <v>27.210129183305501</v>
      </c>
    </row>
    <row r="2706" spans="1:11" ht="15" customHeight="1">
      <c r="A2706" s="91" t="s">
        <v>4718</v>
      </c>
      <c r="B2706" s="19" t="s">
        <v>88</v>
      </c>
      <c r="C2706" s="30" t="s">
        <v>199</v>
      </c>
      <c r="D2706" s="91">
        <v>5400</v>
      </c>
      <c r="E2706">
        <v>676</v>
      </c>
      <c r="F2706">
        <v>3.536</v>
      </c>
      <c r="G2706">
        <v>34.212000000000003</v>
      </c>
      <c r="J2706">
        <v>1030.34253528046</v>
      </c>
      <c r="K2706">
        <v>27.210232469346199</v>
      </c>
    </row>
    <row r="2707" spans="1:11" ht="15" customHeight="1">
      <c r="A2707" s="91" t="s">
        <v>4718</v>
      </c>
      <c r="B2707" s="19" t="s">
        <v>88</v>
      </c>
      <c r="C2707" s="30" t="s">
        <v>199</v>
      </c>
      <c r="D2707" s="91">
        <v>5400</v>
      </c>
      <c r="E2707">
        <v>677</v>
      </c>
      <c r="F2707">
        <v>3.5339999999999998</v>
      </c>
      <c r="G2707">
        <v>34.213000000000001</v>
      </c>
      <c r="J2707">
        <v>1030.3481616916399</v>
      </c>
      <c r="K2707">
        <v>27.211228838749498</v>
      </c>
    </row>
    <row r="2708" spans="1:11" ht="15" customHeight="1">
      <c r="A2708" s="91" t="s">
        <v>4718</v>
      </c>
      <c r="B2708" s="19" t="s">
        <v>88</v>
      </c>
      <c r="C2708" s="30" t="s">
        <v>199</v>
      </c>
      <c r="D2708" s="91">
        <v>5400</v>
      </c>
      <c r="E2708">
        <v>678</v>
      </c>
      <c r="F2708">
        <v>3.5289999999999999</v>
      </c>
      <c r="G2708">
        <v>34.213999999999999</v>
      </c>
      <c r="J2708">
        <v>1030.3541302256899</v>
      </c>
      <c r="K2708">
        <v>27.2125132651909</v>
      </c>
    </row>
    <row r="2709" spans="1:11" ht="15" customHeight="1">
      <c r="A2709" s="91" t="s">
        <v>4718</v>
      </c>
      <c r="B2709" s="19" t="s">
        <v>88</v>
      </c>
      <c r="C2709" s="30" t="s">
        <v>199</v>
      </c>
      <c r="D2709" s="91">
        <v>5400</v>
      </c>
      <c r="E2709">
        <v>679</v>
      </c>
      <c r="F2709">
        <v>3.528</v>
      </c>
      <c r="G2709">
        <v>34.215000000000003</v>
      </c>
      <c r="J2709">
        <v>1030.3596424979501</v>
      </c>
      <c r="K2709">
        <v>27.213413484316298</v>
      </c>
    </row>
    <row r="2710" spans="1:11" ht="15" customHeight="1">
      <c r="A2710" s="91" t="s">
        <v>4718</v>
      </c>
      <c r="B2710" s="19" t="s">
        <v>88</v>
      </c>
      <c r="C2710" s="30" t="s">
        <v>199</v>
      </c>
      <c r="D2710" s="91">
        <v>5400</v>
      </c>
      <c r="E2710">
        <v>680</v>
      </c>
      <c r="F2710">
        <v>3.5270000000000001</v>
      </c>
      <c r="G2710">
        <v>34.216000000000001</v>
      </c>
      <c r="J2710">
        <v>1030.3651546997201</v>
      </c>
      <c r="K2710">
        <v>27.214313695977999</v>
      </c>
    </row>
    <row r="2711" spans="1:11" ht="15" customHeight="1">
      <c r="A2711" s="91" t="s">
        <v>4718</v>
      </c>
      <c r="B2711" s="19" t="s">
        <v>88</v>
      </c>
      <c r="C2711" s="30" t="s">
        <v>199</v>
      </c>
      <c r="D2711" s="91">
        <v>5400</v>
      </c>
      <c r="E2711">
        <v>681</v>
      </c>
      <c r="F2711">
        <v>3.5249999999999999</v>
      </c>
      <c r="G2711">
        <v>34.216000000000001</v>
      </c>
      <c r="J2711">
        <v>1030.3699893790699</v>
      </c>
      <c r="K2711">
        <v>27.214512828438501</v>
      </c>
    </row>
    <row r="2712" spans="1:11" ht="15" customHeight="1">
      <c r="A2712" s="91" t="s">
        <v>4718</v>
      </c>
      <c r="B2712" s="19" t="s">
        <v>88</v>
      </c>
      <c r="C2712" s="30" t="s">
        <v>199</v>
      </c>
      <c r="D2712" s="91">
        <v>5400</v>
      </c>
      <c r="E2712">
        <v>682</v>
      </c>
      <c r="F2712">
        <v>3.5230000000000001</v>
      </c>
      <c r="G2712">
        <v>34.216999999999999</v>
      </c>
      <c r="J2712">
        <v>1030.37561554382</v>
      </c>
      <c r="K2712">
        <v>27.215508960419601</v>
      </c>
    </row>
    <row r="2713" spans="1:11" ht="15" customHeight="1">
      <c r="A2713" s="91" t="s">
        <v>4718</v>
      </c>
      <c r="B2713" s="19" t="s">
        <v>88</v>
      </c>
      <c r="C2713" s="30" t="s">
        <v>199</v>
      </c>
      <c r="D2713" s="91">
        <v>5400</v>
      </c>
      <c r="E2713">
        <v>683</v>
      </c>
      <c r="F2713">
        <v>3.5209999999999999</v>
      </c>
      <c r="G2713">
        <v>34.216999999999999</v>
      </c>
      <c r="J2713">
        <v>1030.3804501285099</v>
      </c>
      <c r="K2713">
        <v>27.2157079913788</v>
      </c>
    </row>
    <row r="2714" spans="1:11" ht="15" customHeight="1">
      <c r="A2714" s="91" t="s">
        <v>4718</v>
      </c>
      <c r="B2714" s="19" t="s">
        <v>88</v>
      </c>
      <c r="C2714" s="30" t="s">
        <v>199</v>
      </c>
      <c r="D2714" s="91">
        <v>5400</v>
      </c>
      <c r="E2714">
        <v>684</v>
      </c>
      <c r="F2714">
        <v>3.52</v>
      </c>
      <c r="G2714">
        <v>34.218000000000004</v>
      </c>
      <c r="J2714">
        <v>1030.3859621049801</v>
      </c>
      <c r="K2714">
        <v>27.216608133318001</v>
      </c>
    </row>
    <row r="2715" spans="1:11" ht="15" customHeight="1">
      <c r="A2715" s="91" t="s">
        <v>4718</v>
      </c>
      <c r="B2715" s="19" t="s">
        <v>88</v>
      </c>
      <c r="C2715" s="30" t="s">
        <v>199</v>
      </c>
      <c r="D2715" s="91">
        <v>5400</v>
      </c>
      <c r="E2715">
        <v>685</v>
      </c>
      <c r="F2715">
        <v>3.5190000000000001</v>
      </c>
      <c r="G2715">
        <v>34.219000000000001</v>
      </c>
      <c r="J2715">
        <v>1030.3914740109699</v>
      </c>
      <c r="K2715">
        <v>27.2175082677925</v>
      </c>
    </row>
    <row r="2716" spans="1:11" ht="15" customHeight="1">
      <c r="A2716" s="91" t="s">
        <v>4718</v>
      </c>
      <c r="B2716" s="19" t="s">
        <v>88</v>
      </c>
      <c r="C2716" s="30" t="s">
        <v>199</v>
      </c>
      <c r="D2716" s="91">
        <v>5400</v>
      </c>
      <c r="E2716">
        <v>686</v>
      </c>
      <c r="F2716">
        <v>3.5169999999999999</v>
      </c>
      <c r="G2716">
        <v>34.219000000000001</v>
      </c>
      <c r="J2716">
        <v>1030.3963084494401</v>
      </c>
      <c r="K2716">
        <v>27.217707201265998</v>
      </c>
    </row>
    <row r="2717" spans="1:11" ht="15" customHeight="1">
      <c r="A2717" s="91" t="s">
        <v>4718</v>
      </c>
      <c r="B2717" s="19" t="s">
        <v>88</v>
      </c>
      <c r="C2717" s="30" t="s">
        <v>199</v>
      </c>
      <c r="D2717" s="91">
        <v>5400</v>
      </c>
      <c r="E2717">
        <v>687</v>
      </c>
      <c r="F2717">
        <v>3.516</v>
      </c>
      <c r="G2717">
        <v>34.22</v>
      </c>
      <c r="J2717">
        <v>1030.40182023494</v>
      </c>
      <c r="K2717">
        <v>27.218607306383099</v>
      </c>
    </row>
    <row r="2718" spans="1:11" ht="15" customHeight="1">
      <c r="A2718" s="91" t="s">
        <v>4718</v>
      </c>
      <c r="B2718" s="19" t="s">
        <v>88</v>
      </c>
      <c r="C2718" s="30" t="s">
        <v>199</v>
      </c>
      <c r="D2718" s="91">
        <v>5400</v>
      </c>
      <c r="E2718">
        <v>688</v>
      </c>
      <c r="F2718">
        <v>3.5150000000000001</v>
      </c>
      <c r="G2718">
        <v>34.22</v>
      </c>
      <c r="J2718">
        <v>1030.40654044178</v>
      </c>
      <c r="K2718">
        <v>27.218710325361801</v>
      </c>
    </row>
    <row r="2719" spans="1:11" ht="15" customHeight="1">
      <c r="A2719" s="91" t="s">
        <v>4718</v>
      </c>
      <c r="B2719" s="19" t="s">
        <v>88</v>
      </c>
      <c r="C2719" s="30" t="s">
        <v>199</v>
      </c>
      <c r="D2719" s="91">
        <v>5400</v>
      </c>
      <c r="E2719">
        <v>689</v>
      </c>
      <c r="F2719">
        <v>3.5139999999999998</v>
      </c>
      <c r="G2719">
        <v>34.220999999999997</v>
      </c>
      <c r="J2719">
        <v>1030.4120520910301</v>
      </c>
      <c r="K2719">
        <v>27.219610412133498</v>
      </c>
    </row>
    <row r="2720" spans="1:11" ht="15" customHeight="1">
      <c r="A2720" s="91" t="s">
        <v>4718</v>
      </c>
      <c r="B2720" s="19" t="s">
        <v>88</v>
      </c>
      <c r="C2720" s="30" t="s">
        <v>199</v>
      </c>
      <c r="D2720" s="91">
        <v>5400</v>
      </c>
      <c r="E2720">
        <v>690</v>
      </c>
      <c r="F2720">
        <v>3.5139999999999998</v>
      </c>
      <c r="G2720">
        <v>34.220999999999997</v>
      </c>
      <c r="J2720">
        <v>1030.4166579954599</v>
      </c>
      <c r="K2720">
        <v>27.2196175799793</v>
      </c>
    </row>
    <row r="2721" spans="1:11" ht="15" customHeight="1">
      <c r="A2721" s="91" t="s">
        <v>4718</v>
      </c>
      <c r="B2721" s="19" t="s">
        <v>88</v>
      </c>
      <c r="C2721" s="30" t="s">
        <v>199</v>
      </c>
      <c r="D2721" s="91">
        <v>5400</v>
      </c>
      <c r="E2721">
        <v>691</v>
      </c>
      <c r="F2721">
        <v>3.5129999999999999</v>
      </c>
      <c r="G2721">
        <v>34.222000000000001</v>
      </c>
      <c r="J2721">
        <v>1030.4221694927</v>
      </c>
      <c r="K2721">
        <v>27.220517659418199</v>
      </c>
    </row>
    <row r="2722" spans="1:11" ht="15" customHeight="1">
      <c r="A2722" s="91" t="s">
        <v>4718</v>
      </c>
      <c r="B2722" s="19" t="s">
        <v>88</v>
      </c>
      <c r="C2722" s="30" t="s">
        <v>199</v>
      </c>
      <c r="D2722" s="91">
        <v>5400</v>
      </c>
      <c r="E2722">
        <v>692</v>
      </c>
      <c r="F2722">
        <v>3.5110000000000001</v>
      </c>
      <c r="G2722">
        <v>34.222999999999999</v>
      </c>
      <c r="J2722">
        <v>1030.42779512686</v>
      </c>
      <c r="K2722">
        <v>27.221513535603702</v>
      </c>
    </row>
    <row r="2723" spans="1:11" ht="15" customHeight="1">
      <c r="A2723" s="91" t="s">
        <v>4718</v>
      </c>
      <c r="B2723" s="19" t="s">
        <v>88</v>
      </c>
      <c r="C2723" s="30" t="s">
        <v>199</v>
      </c>
      <c r="D2723" s="91">
        <v>5400</v>
      </c>
      <c r="E2723">
        <v>693</v>
      </c>
      <c r="F2723">
        <v>3.5089999999999999</v>
      </c>
      <c r="G2723">
        <v>34.222999999999999</v>
      </c>
      <c r="J2723">
        <v>1030.4326292237399</v>
      </c>
      <c r="K2723">
        <v>27.221712272210901</v>
      </c>
    </row>
    <row r="2724" spans="1:11" ht="15" customHeight="1">
      <c r="A2724" s="91" t="s">
        <v>4718</v>
      </c>
      <c r="B2724" s="19" t="s">
        <v>88</v>
      </c>
      <c r="C2724" s="30" t="s">
        <v>199</v>
      </c>
      <c r="D2724" s="91">
        <v>5400</v>
      </c>
      <c r="E2724">
        <v>694</v>
      </c>
      <c r="F2724">
        <v>3.508</v>
      </c>
      <c r="G2724">
        <v>34.223999999999997</v>
      </c>
      <c r="J2724">
        <v>1030.43814054583</v>
      </c>
      <c r="K2724">
        <v>27.2226123038092</v>
      </c>
    </row>
    <row r="2725" spans="1:11" ht="15" customHeight="1">
      <c r="A2725" s="91" t="s">
        <v>4718</v>
      </c>
      <c r="B2725" s="19" t="s">
        <v>88</v>
      </c>
      <c r="C2725" s="30" t="s">
        <v>199</v>
      </c>
      <c r="D2725" s="91">
        <v>5400</v>
      </c>
      <c r="E2725">
        <v>695</v>
      </c>
      <c r="F2725">
        <v>3.5059999999999998</v>
      </c>
      <c r="G2725">
        <v>34.223999999999997</v>
      </c>
      <c r="J2725">
        <v>1030.4429745466</v>
      </c>
      <c r="K2725">
        <v>27.222810964809899</v>
      </c>
    </row>
    <row r="2726" spans="1:11" ht="15" customHeight="1">
      <c r="A2726" s="91" t="s">
        <v>4718</v>
      </c>
      <c r="B2726" s="19" t="s">
        <v>88</v>
      </c>
      <c r="C2726" s="30" t="s">
        <v>199</v>
      </c>
      <c r="D2726" s="91">
        <v>5400</v>
      </c>
      <c r="E2726">
        <v>696</v>
      </c>
      <c r="F2726">
        <v>3.5049999999999999</v>
      </c>
      <c r="G2726">
        <v>34.225000000000001</v>
      </c>
      <c r="J2726">
        <v>1030.44848574823</v>
      </c>
      <c r="K2726">
        <v>27.2237109670459</v>
      </c>
    </row>
    <row r="2727" spans="1:11" ht="15" customHeight="1">
      <c r="A2727" s="91" t="s">
        <v>4718</v>
      </c>
      <c r="B2727" s="19" t="s">
        <v>88</v>
      </c>
      <c r="C2727" s="30" t="s">
        <v>199</v>
      </c>
      <c r="D2727" s="91">
        <v>5400</v>
      </c>
      <c r="E2727">
        <v>697</v>
      </c>
      <c r="F2727">
        <v>3.504</v>
      </c>
      <c r="G2727">
        <v>34.225000000000001</v>
      </c>
      <c r="J2727">
        <v>1030.4532054093099</v>
      </c>
      <c r="K2727">
        <v>27.2238138480004</v>
      </c>
    </row>
    <row r="2728" spans="1:11" ht="15" customHeight="1">
      <c r="A2728" s="91" t="s">
        <v>4718</v>
      </c>
      <c r="B2728" s="19" t="s">
        <v>88</v>
      </c>
      <c r="C2728" s="30" t="s">
        <v>199</v>
      </c>
      <c r="D2728" s="91">
        <v>5400</v>
      </c>
      <c r="E2728">
        <v>698</v>
      </c>
      <c r="F2728">
        <v>3.5019999999999998</v>
      </c>
      <c r="G2728">
        <v>34.225999999999999</v>
      </c>
      <c r="J2728">
        <v>1030.4588307341101</v>
      </c>
      <c r="K2728">
        <v>27.224809525309901</v>
      </c>
    </row>
    <row r="2729" spans="1:11" ht="15" customHeight="1">
      <c r="A2729" s="91" t="s">
        <v>4718</v>
      </c>
      <c r="B2729" s="19" t="s">
        <v>88</v>
      </c>
      <c r="C2729" s="30" t="s">
        <v>199</v>
      </c>
      <c r="D2729" s="91">
        <v>5400</v>
      </c>
      <c r="E2729">
        <v>699</v>
      </c>
      <c r="F2729">
        <v>3.5</v>
      </c>
      <c r="G2729">
        <v>34.225999999999999</v>
      </c>
      <c r="J2729">
        <v>1030.4636645426999</v>
      </c>
      <c r="K2729">
        <v>27.225008035088599</v>
      </c>
    </row>
    <row r="2730" spans="1:11" ht="15" customHeight="1">
      <c r="A2730" s="91" t="s">
        <v>4718</v>
      </c>
      <c r="B2730" s="19" t="s">
        <v>88</v>
      </c>
      <c r="C2730" s="30" t="s">
        <v>199</v>
      </c>
      <c r="D2730" s="91">
        <v>5400</v>
      </c>
      <c r="E2730">
        <v>700</v>
      </c>
      <c r="F2730">
        <v>3.4969999999999999</v>
      </c>
      <c r="G2730">
        <v>34.225999999999999</v>
      </c>
      <c r="J2730">
        <v>1030.46861255618</v>
      </c>
      <c r="K2730">
        <v>27.225302120595899</v>
      </c>
    </row>
    <row r="2731" spans="1:11" ht="15" customHeight="1">
      <c r="A2731" s="91" t="s">
        <v>4718</v>
      </c>
      <c r="B2731" s="19" t="s">
        <v>88</v>
      </c>
      <c r="C2731" s="30" t="s">
        <v>199</v>
      </c>
      <c r="D2731" s="91">
        <v>5400</v>
      </c>
      <c r="E2731">
        <v>701</v>
      </c>
      <c r="F2731">
        <v>3.4940000000000002</v>
      </c>
      <c r="G2731">
        <v>34.226999999999997</v>
      </c>
      <c r="J2731">
        <v>1030.47435198166</v>
      </c>
      <c r="K2731">
        <v>27.226393231637999</v>
      </c>
    </row>
    <row r="2732" spans="1:11" ht="15" customHeight="1">
      <c r="A2732" s="91" t="s">
        <v>4718</v>
      </c>
      <c r="B2732" s="19" t="s">
        <v>88</v>
      </c>
      <c r="C2732" s="30" t="s">
        <v>199</v>
      </c>
      <c r="D2732" s="91">
        <v>5400</v>
      </c>
      <c r="E2732">
        <v>702</v>
      </c>
      <c r="F2732">
        <v>3.4910000000000001</v>
      </c>
      <c r="G2732">
        <v>34.228000000000002</v>
      </c>
      <c r="J2732">
        <v>1030.4800913536601</v>
      </c>
      <c r="K2732">
        <v>27.227484242594102</v>
      </c>
    </row>
    <row r="2733" spans="1:11" ht="15" customHeight="1">
      <c r="A2733" s="91" t="s">
        <v>4718</v>
      </c>
      <c r="B2733" s="19" t="s">
        <v>88</v>
      </c>
      <c r="C2733" s="30" t="s">
        <v>199</v>
      </c>
      <c r="D2733" s="91">
        <v>5400</v>
      </c>
      <c r="E2733">
        <v>703</v>
      </c>
      <c r="F2733">
        <v>3.4889999999999999</v>
      </c>
      <c r="G2733">
        <v>34.228999999999999</v>
      </c>
      <c r="J2733">
        <v>1030.4857164431</v>
      </c>
      <c r="K2733">
        <v>27.228479629897699</v>
      </c>
    </row>
    <row r="2734" spans="1:11" ht="15" customHeight="1">
      <c r="A2734" s="91" t="s">
        <v>4718</v>
      </c>
      <c r="B2734" s="19" t="s">
        <v>88</v>
      </c>
      <c r="C2734" s="30" t="s">
        <v>199</v>
      </c>
      <c r="D2734" s="91">
        <v>5400</v>
      </c>
      <c r="E2734">
        <v>704</v>
      </c>
      <c r="F2734">
        <v>3.4870000000000001</v>
      </c>
      <c r="G2734">
        <v>34.228999999999999</v>
      </c>
      <c r="J2734">
        <v>1030.4905500190901</v>
      </c>
      <c r="K2734">
        <v>27.228677811005401</v>
      </c>
    </row>
    <row r="2735" spans="1:11" ht="15" customHeight="1">
      <c r="A2735" s="91" t="s">
        <v>4718</v>
      </c>
      <c r="B2735" s="19" t="s">
        <v>88</v>
      </c>
      <c r="C2735" s="30" t="s">
        <v>199</v>
      </c>
      <c r="D2735" s="91">
        <v>5400</v>
      </c>
      <c r="E2735">
        <v>705</v>
      </c>
      <c r="F2735">
        <v>3.4860000000000002</v>
      </c>
      <c r="G2735">
        <v>34.229999999999997</v>
      </c>
      <c r="J2735">
        <v>1030.49606076329</v>
      </c>
      <c r="K2735">
        <v>27.229577622221498</v>
      </c>
    </row>
    <row r="2736" spans="1:11" ht="15" customHeight="1">
      <c r="A2736" s="91" t="s">
        <v>4718</v>
      </c>
      <c r="B2736" s="19" t="s">
        <v>88</v>
      </c>
      <c r="C2736" s="30" t="s">
        <v>199</v>
      </c>
      <c r="D2736" s="91">
        <v>5400</v>
      </c>
      <c r="E2736">
        <v>706</v>
      </c>
      <c r="F2736">
        <v>3.484</v>
      </c>
      <c r="G2736">
        <v>34.229999999999997</v>
      </c>
      <c r="J2736">
        <v>1030.5008942432801</v>
      </c>
      <c r="K2736">
        <v>27.229775727699199</v>
      </c>
    </row>
    <row r="2737" spans="1:11" ht="15" customHeight="1">
      <c r="A2737" s="91" t="s">
        <v>4718</v>
      </c>
      <c r="B2737" s="19" t="s">
        <v>88</v>
      </c>
      <c r="C2737" s="30" t="s">
        <v>199</v>
      </c>
      <c r="D2737" s="91">
        <v>5400</v>
      </c>
      <c r="E2737">
        <v>707</v>
      </c>
      <c r="F2737">
        <v>3.4809999999999999</v>
      </c>
      <c r="G2737">
        <v>34.231000000000002</v>
      </c>
      <c r="J2737">
        <v>1030.5066333832399</v>
      </c>
      <c r="K2737">
        <v>27.230866396764899</v>
      </c>
    </row>
    <row r="2738" spans="1:11" ht="15" customHeight="1">
      <c r="A2738" s="91" t="s">
        <v>4718</v>
      </c>
      <c r="B2738" s="19" t="s">
        <v>88</v>
      </c>
      <c r="C2738" s="30" t="s">
        <v>199</v>
      </c>
      <c r="D2738" s="91">
        <v>5400</v>
      </c>
      <c r="E2738">
        <v>708</v>
      </c>
      <c r="F2738">
        <v>3.4780000000000002</v>
      </c>
      <c r="G2738">
        <v>34.231000000000002</v>
      </c>
      <c r="J2738">
        <v>1030.51158101277</v>
      </c>
      <c r="K2738">
        <v>27.2311597742228</v>
      </c>
    </row>
    <row r="2739" spans="1:11" ht="15" customHeight="1">
      <c r="A2739" s="91" t="s">
        <v>4718</v>
      </c>
      <c r="B2739" s="19" t="s">
        <v>88</v>
      </c>
      <c r="C2739" s="30" t="s">
        <v>199</v>
      </c>
      <c r="D2739" s="91">
        <v>5400</v>
      </c>
      <c r="E2739">
        <v>709</v>
      </c>
      <c r="F2739">
        <v>3.4750000000000001</v>
      </c>
      <c r="G2739">
        <v>34.231999999999999</v>
      </c>
      <c r="J2739">
        <v>1030.51732004528</v>
      </c>
      <c r="K2739">
        <v>27.232250234120801</v>
      </c>
    </row>
    <row r="2740" spans="1:11" ht="15" customHeight="1">
      <c r="A2740" s="91" t="s">
        <v>4718</v>
      </c>
      <c r="B2740" s="19" t="s">
        <v>88</v>
      </c>
      <c r="C2740" s="30" t="s">
        <v>199</v>
      </c>
      <c r="D2740" s="91">
        <v>5400</v>
      </c>
      <c r="E2740">
        <v>710</v>
      </c>
      <c r="F2740">
        <v>3.472</v>
      </c>
      <c r="G2740">
        <v>34.232999999999997</v>
      </c>
      <c r="J2740">
        <v>1030.5230590244</v>
      </c>
      <c r="K2740">
        <v>27.233340593905499</v>
      </c>
    </row>
    <row r="2741" spans="1:11" ht="15" customHeight="1">
      <c r="A2741" s="91" t="s">
        <v>4718</v>
      </c>
      <c r="B2741" s="19" t="s">
        <v>88</v>
      </c>
      <c r="C2741" s="30" t="s">
        <v>199</v>
      </c>
      <c r="D2741" s="91">
        <v>5400</v>
      </c>
      <c r="E2741">
        <v>711</v>
      </c>
      <c r="F2741">
        <v>3.47</v>
      </c>
      <c r="G2741">
        <v>34.234000000000002</v>
      </c>
      <c r="J2741">
        <v>1030.5286837296201</v>
      </c>
      <c r="K2741">
        <v>27.234335560023698</v>
      </c>
    </row>
    <row r="2742" spans="1:11" ht="15" customHeight="1">
      <c r="A2742" s="91" t="s">
        <v>4718</v>
      </c>
      <c r="B2742" s="19" t="s">
        <v>88</v>
      </c>
      <c r="C2742" s="30" t="s">
        <v>199</v>
      </c>
      <c r="D2742" s="91">
        <v>5400</v>
      </c>
      <c r="E2742">
        <v>712</v>
      </c>
      <c r="F2742">
        <v>3.468</v>
      </c>
      <c r="G2742">
        <v>34.234999999999999</v>
      </c>
      <c r="J2742">
        <v>1030.53430838449</v>
      </c>
      <c r="K2742">
        <v>27.235330484493002</v>
      </c>
    </row>
    <row r="2743" spans="1:11" ht="15" customHeight="1">
      <c r="A2743" s="91" t="s">
        <v>4718</v>
      </c>
      <c r="B2743" s="19" t="s">
        <v>88</v>
      </c>
      <c r="C2743" s="30" t="s">
        <v>199</v>
      </c>
      <c r="D2743" s="91">
        <v>5400</v>
      </c>
      <c r="E2743">
        <v>713</v>
      </c>
      <c r="F2743">
        <v>3.4630000000000001</v>
      </c>
      <c r="G2743">
        <v>34.235999999999997</v>
      </c>
      <c r="J2743">
        <v>1030.5402756415799</v>
      </c>
      <c r="K2743">
        <v>27.2366110725388</v>
      </c>
    </row>
    <row r="2744" spans="1:11" ht="15" customHeight="1">
      <c r="A2744" s="91" t="s">
        <v>4718</v>
      </c>
      <c r="B2744" s="19" t="s">
        <v>88</v>
      </c>
      <c r="C2744" s="30" t="s">
        <v>199</v>
      </c>
      <c r="D2744" s="91">
        <v>5400</v>
      </c>
      <c r="E2744">
        <v>714</v>
      </c>
      <c r="F2744">
        <v>3.46</v>
      </c>
      <c r="G2744">
        <v>34.238</v>
      </c>
      <c r="J2744">
        <v>1030.5468058681599</v>
      </c>
      <c r="K2744">
        <v>27.2384982770782</v>
      </c>
    </row>
    <row r="2745" spans="1:11" ht="15" customHeight="1">
      <c r="A2745" s="91" t="s">
        <v>4718</v>
      </c>
      <c r="B2745" s="19" t="s">
        <v>88</v>
      </c>
      <c r="C2745" s="30" t="s">
        <v>199</v>
      </c>
      <c r="D2745" s="91">
        <v>5400</v>
      </c>
      <c r="E2745">
        <v>715</v>
      </c>
      <c r="F2745">
        <v>3.46</v>
      </c>
      <c r="G2745">
        <v>34.238</v>
      </c>
      <c r="J2745">
        <v>1030.5514105106899</v>
      </c>
      <c r="K2745">
        <v>27.238505397637301</v>
      </c>
    </row>
    <row r="2746" spans="1:11" ht="15" customHeight="1">
      <c r="A2746" s="91" t="s">
        <v>4718</v>
      </c>
      <c r="B2746" s="19" t="s">
        <v>88</v>
      </c>
      <c r="C2746" s="30" t="s">
        <v>199</v>
      </c>
      <c r="D2746" s="91">
        <v>5400</v>
      </c>
      <c r="E2746">
        <v>716</v>
      </c>
      <c r="F2746">
        <v>3.4590000000000001</v>
      </c>
      <c r="G2746">
        <v>34.238</v>
      </c>
      <c r="J2746">
        <v>1030.5561292938901</v>
      </c>
      <c r="K2746">
        <v>27.238607694555402</v>
      </c>
    </row>
    <row r="2747" spans="1:11" ht="15" customHeight="1">
      <c r="A2747" s="91" t="s">
        <v>4718</v>
      </c>
      <c r="B2747" s="19" t="s">
        <v>88</v>
      </c>
      <c r="C2747" s="30" t="s">
        <v>199</v>
      </c>
      <c r="D2747" s="91">
        <v>5400</v>
      </c>
      <c r="E2747">
        <v>717</v>
      </c>
      <c r="F2747">
        <v>3.4580000000000002</v>
      </c>
      <c r="G2747">
        <v>34.238</v>
      </c>
      <c r="J2747">
        <v>1030.5608480163901</v>
      </c>
      <c r="K2747">
        <v>27.238709977446199</v>
      </c>
    </row>
    <row r="2748" spans="1:11" ht="15" customHeight="1">
      <c r="A2748" s="91" t="s">
        <v>4718</v>
      </c>
      <c r="B2748" s="19" t="s">
        <v>88</v>
      </c>
      <c r="C2748" s="30" t="s">
        <v>199</v>
      </c>
      <c r="D2748" s="91">
        <v>5400</v>
      </c>
      <c r="E2748">
        <v>718</v>
      </c>
      <c r="F2748">
        <v>3.4580000000000002</v>
      </c>
      <c r="G2748">
        <v>34.238</v>
      </c>
      <c r="J2748">
        <v>1030.5654524127301</v>
      </c>
      <c r="K2748">
        <v>27.2387170989273</v>
      </c>
    </row>
    <row r="2749" spans="1:11" ht="15" customHeight="1">
      <c r="A2749" s="91" t="s">
        <v>4718</v>
      </c>
      <c r="B2749" s="19" t="s">
        <v>88</v>
      </c>
      <c r="C2749" s="30" t="s">
        <v>199</v>
      </c>
      <c r="D2749" s="91">
        <v>5400</v>
      </c>
      <c r="E2749">
        <v>719</v>
      </c>
      <c r="F2749">
        <v>3.456</v>
      </c>
      <c r="G2749">
        <v>34.238999999999997</v>
      </c>
      <c r="J2749">
        <v>1030.5710767128301</v>
      </c>
      <c r="K2749">
        <v>27.239711759592002</v>
      </c>
    </row>
    <row r="2750" spans="1:11" ht="15" customHeight="1">
      <c r="A2750" s="91" t="s">
        <v>4718</v>
      </c>
      <c r="B2750" s="19" t="s">
        <v>88</v>
      </c>
      <c r="C2750" s="30" t="s">
        <v>199</v>
      </c>
      <c r="D2750" s="91">
        <v>5400</v>
      </c>
      <c r="E2750">
        <v>720</v>
      </c>
      <c r="F2750">
        <v>3.4540000000000002</v>
      </c>
      <c r="G2750">
        <v>34.238999999999997</v>
      </c>
      <c r="J2750">
        <v>1030.57590953108</v>
      </c>
      <c r="K2750">
        <v>27.239909113964401</v>
      </c>
    </row>
    <row r="2751" spans="1:11" ht="15" customHeight="1">
      <c r="A2751" s="91" t="s">
        <v>4718</v>
      </c>
      <c r="B2751" s="19" t="s">
        <v>88</v>
      </c>
      <c r="C2751" s="30" t="s">
        <v>199</v>
      </c>
      <c r="D2751" s="91">
        <v>5400</v>
      </c>
      <c r="E2751">
        <v>721</v>
      </c>
      <c r="F2751">
        <v>3.4510000000000001</v>
      </c>
      <c r="G2751">
        <v>34.238999999999997</v>
      </c>
      <c r="J2751">
        <v>1030.58085657631</v>
      </c>
      <c r="K2751">
        <v>27.240201486919698</v>
      </c>
    </row>
    <row r="2752" spans="1:11" ht="15" customHeight="1">
      <c r="A2752" s="91" t="s">
        <v>4718</v>
      </c>
      <c r="B2752" s="19" t="s">
        <v>88</v>
      </c>
      <c r="C2752" s="30" t="s">
        <v>199</v>
      </c>
      <c r="D2752" s="91">
        <v>5400</v>
      </c>
      <c r="E2752">
        <v>722</v>
      </c>
      <c r="F2752">
        <v>3.448</v>
      </c>
      <c r="G2752">
        <v>34.24</v>
      </c>
      <c r="J2752">
        <v>1030.58659499951</v>
      </c>
      <c r="K2752">
        <v>27.241291024083498</v>
      </c>
    </row>
    <row r="2753" spans="1:11" ht="15" customHeight="1">
      <c r="A2753" s="91" t="s">
        <v>4718</v>
      </c>
      <c r="B2753" s="19" t="s">
        <v>88</v>
      </c>
      <c r="C2753" s="30" t="s">
        <v>199</v>
      </c>
      <c r="D2753" s="91">
        <v>5400</v>
      </c>
      <c r="E2753">
        <v>723</v>
      </c>
      <c r="F2753">
        <v>3.4460000000000002</v>
      </c>
      <c r="G2753">
        <v>34.241</v>
      </c>
      <c r="J2753">
        <v>1030.5922191110201</v>
      </c>
      <c r="K2753">
        <v>27.242285459399</v>
      </c>
    </row>
    <row r="2754" spans="1:11" ht="15" customHeight="1">
      <c r="A2754" s="91" t="s">
        <v>4718</v>
      </c>
      <c r="B2754" s="19" t="s">
        <v>88</v>
      </c>
      <c r="C2754" s="30" t="s">
        <v>199</v>
      </c>
      <c r="D2754" s="91">
        <v>5400</v>
      </c>
      <c r="E2754">
        <v>724</v>
      </c>
      <c r="F2754">
        <v>3.444</v>
      </c>
      <c r="G2754">
        <v>34.241999999999997</v>
      </c>
      <c r="J2754">
        <v>1030.5978431722399</v>
      </c>
      <c r="K2754">
        <v>27.243279853053298</v>
      </c>
    </row>
    <row r="2755" spans="1:11" ht="15" customHeight="1">
      <c r="A2755" s="91" t="s">
        <v>4718</v>
      </c>
      <c r="B2755" s="19" t="s">
        <v>88</v>
      </c>
      <c r="C2755" s="30" t="s">
        <v>199</v>
      </c>
      <c r="D2755" s="91">
        <v>5400</v>
      </c>
      <c r="E2755">
        <v>725</v>
      </c>
      <c r="F2755">
        <v>3.4420000000000002</v>
      </c>
      <c r="G2755">
        <v>34.243000000000002</v>
      </c>
      <c r="J2755">
        <v>1030.6034671831901</v>
      </c>
      <c r="K2755">
        <v>27.2442742050455</v>
      </c>
    </row>
    <row r="2756" spans="1:11" ht="15" customHeight="1">
      <c r="A2756" s="91" t="s">
        <v>4718</v>
      </c>
      <c r="B2756" s="19" t="s">
        <v>88</v>
      </c>
      <c r="C2756" s="30" t="s">
        <v>199</v>
      </c>
      <c r="D2756" s="91">
        <v>5400</v>
      </c>
      <c r="E2756">
        <v>726</v>
      </c>
      <c r="F2756">
        <v>3.4390000000000001</v>
      </c>
      <c r="G2756">
        <v>34.244</v>
      </c>
      <c r="J2756">
        <v>1030.60920541516</v>
      </c>
      <c r="K2756">
        <v>27.2453634475592</v>
      </c>
    </row>
    <row r="2757" spans="1:11" ht="15" customHeight="1">
      <c r="A2757" s="91" t="s">
        <v>4718</v>
      </c>
      <c r="B2757" s="19" t="s">
        <v>88</v>
      </c>
      <c r="C2757" s="30" t="s">
        <v>199</v>
      </c>
      <c r="D2757" s="91">
        <v>5400</v>
      </c>
      <c r="E2757">
        <v>727</v>
      </c>
      <c r="F2757">
        <v>3.4380000000000002</v>
      </c>
      <c r="G2757">
        <v>34.244</v>
      </c>
      <c r="J2757">
        <v>1030.6139236321801</v>
      </c>
      <c r="K2757">
        <v>27.245465471084099</v>
      </c>
    </row>
    <row r="2758" spans="1:11" ht="15" customHeight="1">
      <c r="A2758" s="91" t="s">
        <v>4718</v>
      </c>
      <c r="B2758" s="19" t="s">
        <v>88</v>
      </c>
      <c r="C2758" s="30" t="s">
        <v>199</v>
      </c>
      <c r="D2758" s="91">
        <v>5400</v>
      </c>
      <c r="E2758">
        <v>728</v>
      </c>
      <c r="F2758">
        <v>3.4350000000000001</v>
      </c>
      <c r="G2758">
        <v>34.244</v>
      </c>
      <c r="J2758">
        <v>1030.61887034911</v>
      </c>
      <c r="K2758">
        <v>27.2457572533181</v>
      </c>
    </row>
    <row r="2759" spans="1:11" ht="15" customHeight="1">
      <c r="A2759" s="91" t="s">
        <v>4718</v>
      </c>
      <c r="B2759" s="19" t="s">
        <v>88</v>
      </c>
      <c r="C2759" s="30" t="s">
        <v>199</v>
      </c>
      <c r="D2759" s="91">
        <v>5400</v>
      </c>
      <c r="E2759">
        <v>729</v>
      </c>
      <c r="F2759">
        <v>3.4329999999999998</v>
      </c>
      <c r="G2759">
        <v>34.244999999999997</v>
      </c>
      <c r="J2759">
        <v>1030.6244941673499</v>
      </c>
      <c r="K2759">
        <v>27.246751403093601</v>
      </c>
    </row>
    <row r="2760" spans="1:11" ht="15" customHeight="1">
      <c r="A2760" s="91" t="s">
        <v>4718</v>
      </c>
      <c r="B2760" s="19" t="s">
        <v>88</v>
      </c>
      <c r="C2760" s="30" t="s">
        <v>199</v>
      </c>
      <c r="D2760" s="91">
        <v>5400</v>
      </c>
      <c r="E2760">
        <v>730</v>
      </c>
      <c r="F2760">
        <v>3.43</v>
      </c>
      <c r="G2760">
        <v>34.246000000000002</v>
      </c>
      <c r="J2760">
        <v>1030.63023220694</v>
      </c>
      <c r="K2760">
        <v>27.247840332991501</v>
      </c>
    </row>
    <row r="2761" spans="1:11" ht="15" customHeight="1">
      <c r="A2761" s="91" t="s">
        <v>4718</v>
      </c>
      <c r="B2761" s="19" t="s">
        <v>88</v>
      </c>
      <c r="C2761" s="30" t="s">
        <v>199</v>
      </c>
      <c r="D2761" s="91">
        <v>5400</v>
      </c>
      <c r="E2761">
        <v>731</v>
      </c>
      <c r="F2761">
        <v>3.4260000000000002</v>
      </c>
      <c r="G2761">
        <v>34.246000000000002</v>
      </c>
      <c r="J2761">
        <v>1030.6352930221101</v>
      </c>
      <c r="K2761">
        <v>27.248226588754701</v>
      </c>
    </row>
    <row r="2762" spans="1:11" ht="15" customHeight="1">
      <c r="A2762" s="91" t="s">
        <v>4718</v>
      </c>
      <c r="B2762" s="19" t="s">
        <v>88</v>
      </c>
      <c r="C2762" s="30" t="s">
        <v>199</v>
      </c>
      <c r="D2762" s="91">
        <v>5400</v>
      </c>
      <c r="E2762">
        <v>732</v>
      </c>
      <c r="F2762">
        <v>3.423</v>
      </c>
      <c r="G2762">
        <v>34.247</v>
      </c>
      <c r="J2762">
        <v>1030.64103094749</v>
      </c>
      <c r="K2762">
        <v>27.249315273994199</v>
      </c>
    </row>
    <row r="2763" spans="1:11" ht="15" customHeight="1">
      <c r="A2763" s="91" t="s">
        <v>4718</v>
      </c>
      <c r="B2763" s="19" t="s">
        <v>88</v>
      </c>
      <c r="C2763" s="30" t="s">
        <v>199</v>
      </c>
      <c r="D2763" s="91">
        <v>5400</v>
      </c>
      <c r="E2763">
        <v>733</v>
      </c>
      <c r="F2763">
        <v>3.42</v>
      </c>
      <c r="G2763">
        <v>34.247999999999998</v>
      </c>
      <c r="J2763">
        <v>1030.6467688197199</v>
      </c>
      <c r="K2763">
        <v>27.2504038590466</v>
      </c>
    </row>
    <row r="2764" spans="1:11" ht="15" customHeight="1">
      <c r="A2764" s="91" t="s">
        <v>4718</v>
      </c>
      <c r="B2764" s="19" t="s">
        <v>88</v>
      </c>
      <c r="C2764" s="30" t="s">
        <v>199</v>
      </c>
      <c r="D2764" s="91">
        <v>5400</v>
      </c>
      <c r="E2764">
        <v>734</v>
      </c>
      <c r="F2764">
        <v>3.4169999999999998</v>
      </c>
      <c r="G2764">
        <v>34.249000000000002</v>
      </c>
      <c r="J2764">
        <v>1030.6525066388101</v>
      </c>
      <c r="K2764">
        <v>27.251492343908499</v>
      </c>
    </row>
    <row r="2765" spans="1:11" ht="15" customHeight="1">
      <c r="A2765" s="91" t="s">
        <v>4718</v>
      </c>
      <c r="B2765" s="19" t="s">
        <v>88</v>
      </c>
      <c r="C2765" s="30" t="s">
        <v>199</v>
      </c>
      <c r="D2765" s="91">
        <v>5400</v>
      </c>
      <c r="E2765">
        <v>735</v>
      </c>
      <c r="F2765">
        <v>3.4140000000000001</v>
      </c>
      <c r="G2765">
        <v>34.25</v>
      </c>
      <c r="J2765">
        <v>1030.6582444047799</v>
      </c>
      <c r="K2765">
        <v>27.252580728574699</v>
      </c>
    </row>
    <row r="2766" spans="1:11" ht="15" customHeight="1">
      <c r="A2766" s="91" t="s">
        <v>4718</v>
      </c>
      <c r="B2766" s="19" t="s">
        <v>88</v>
      </c>
      <c r="C2766" s="30" t="s">
        <v>199</v>
      </c>
      <c r="D2766" s="91">
        <v>5400</v>
      </c>
      <c r="E2766">
        <v>736</v>
      </c>
      <c r="F2766">
        <v>3.411</v>
      </c>
      <c r="G2766">
        <v>34.250999999999998</v>
      </c>
      <c r="J2766">
        <v>1030.66398211764</v>
      </c>
      <c r="K2766">
        <v>27.253669013041399</v>
      </c>
    </row>
    <row r="2767" spans="1:11" ht="15" customHeight="1">
      <c r="A2767" s="91" t="s">
        <v>4718</v>
      </c>
      <c r="B2767" s="19" t="s">
        <v>88</v>
      </c>
      <c r="C2767" s="30" t="s">
        <v>199</v>
      </c>
      <c r="D2767" s="91">
        <v>5400</v>
      </c>
      <c r="E2767">
        <v>737</v>
      </c>
      <c r="F2767">
        <v>3.4079999999999999</v>
      </c>
      <c r="G2767">
        <v>34.252000000000002</v>
      </c>
      <c r="J2767">
        <v>1030.6697197773899</v>
      </c>
      <c r="K2767">
        <v>27.254757197304102</v>
      </c>
    </row>
    <row r="2768" spans="1:11" ht="15" customHeight="1">
      <c r="A2768" s="91" t="s">
        <v>4718</v>
      </c>
      <c r="B2768" s="19" t="s">
        <v>88</v>
      </c>
      <c r="C2768" s="30" t="s">
        <v>199</v>
      </c>
      <c r="D2768" s="91">
        <v>5400</v>
      </c>
      <c r="E2768">
        <v>738</v>
      </c>
      <c r="F2768">
        <v>3.4060000000000001</v>
      </c>
      <c r="G2768">
        <v>34.253</v>
      </c>
      <c r="J2768">
        <v>1030.6753431844299</v>
      </c>
      <c r="K2768">
        <v>27.255750757211398</v>
      </c>
    </row>
    <row r="2769" spans="1:11" ht="15" customHeight="1">
      <c r="A2769" s="91" t="s">
        <v>4718</v>
      </c>
      <c r="B2769" s="19" t="s">
        <v>88</v>
      </c>
      <c r="C2769" s="30" t="s">
        <v>199</v>
      </c>
      <c r="D2769" s="91">
        <v>5400</v>
      </c>
      <c r="E2769">
        <v>739</v>
      </c>
      <c r="F2769">
        <v>3.4039999999999999</v>
      </c>
      <c r="G2769">
        <v>34.253</v>
      </c>
      <c r="J2769">
        <v>1030.68017511771</v>
      </c>
      <c r="K2769">
        <v>27.255946861240801</v>
      </c>
    </row>
    <row r="2770" spans="1:11" ht="15" customHeight="1">
      <c r="A2770" s="91" t="s">
        <v>4718</v>
      </c>
      <c r="B2770" s="19" t="s">
        <v>88</v>
      </c>
      <c r="C2770" s="30" t="s">
        <v>199</v>
      </c>
      <c r="D2770" s="91">
        <v>5400</v>
      </c>
      <c r="E2770">
        <v>740</v>
      </c>
      <c r="F2770">
        <v>3.403</v>
      </c>
      <c r="G2770">
        <v>34.253999999999998</v>
      </c>
      <c r="J2770">
        <v>1030.68568420933</v>
      </c>
      <c r="K2770">
        <v>27.2568458444212</v>
      </c>
    </row>
    <row r="2771" spans="1:11" ht="15" customHeight="1">
      <c r="A2771" s="91" t="s">
        <v>4718</v>
      </c>
      <c r="B2771" s="19" t="s">
        <v>88</v>
      </c>
      <c r="C2771" s="30" t="s">
        <v>199</v>
      </c>
      <c r="D2771" s="91">
        <v>5400</v>
      </c>
      <c r="E2771">
        <v>741</v>
      </c>
      <c r="F2771">
        <v>3.4009999999999998</v>
      </c>
      <c r="G2771">
        <v>34.255000000000003</v>
      </c>
      <c r="J2771">
        <v>1030.69130746357</v>
      </c>
      <c r="K2771">
        <v>27.257839296269601</v>
      </c>
    </row>
    <row r="2772" spans="1:11" ht="15" customHeight="1">
      <c r="A2772" s="91" t="s">
        <v>4718</v>
      </c>
      <c r="B2772" s="19" t="s">
        <v>88</v>
      </c>
      <c r="C2772" s="30" t="s">
        <v>199</v>
      </c>
      <c r="D2772" s="91">
        <v>5400</v>
      </c>
      <c r="E2772">
        <v>742</v>
      </c>
      <c r="F2772">
        <v>3.4</v>
      </c>
      <c r="G2772">
        <v>34.255000000000003</v>
      </c>
      <c r="J2772">
        <v>1030.69602501851</v>
      </c>
      <c r="K2772">
        <v>27.257940826515799</v>
      </c>
    </row>
    <row r="2773" spans="1:11" ht="15" customHeight="1">
      <c r="A2773" s="91" t="s">
        <v>4718</v>
      </c>
      <c r="B2773" s="19" t="s">
        <v>88</v>
      </c>
      <c r="C2773" s="30" t="s">
        <v>199</v>
      </c>
      <c r="D2773" s="91">
        <v>5400</v>
      </c>
      <c r="E2773">
        <v>743</v>
      </c>
      <c r="F2773">
        <v>3.399</v>
      </c>
      <c r="G2773">
        <v>34.256</v>
      </c>
      <c r="J2773">
        <v>1030.7015339197201</v>
      </c>
      <c r="K2773">
        <v>27.258839772821801</v>
      </c>
    </row>
    <row r="2774" spans="1:11" ht="15" customHeight="1">
      <c r="A2774" s="91" t="s">
        <v>4718</v>
      </c>
      <c r="B2774" s="19" t="s">
        <v>88</v>
      </c>
      <c r="C2774" s="30" t="s">
        <v>199</v>
      </c>
      <c r="D2774" s="91">
        <v>5400</v>
      </c>
      <c r="E2774">
        <v>744</v>
      </c>
      <c r="F2774">
        <v>3.3969999999999998</v>
      </c>
      <c r="G2774">
        <v>34.256</v>
      </c>
      <c r="J2774">
        <v>1030.7063656120099</v>
      </c>
      <c r="K2774">
        <v>27.2590357034906</v>
      </c>
    </row>
    <row r="2775" spans="1:11" ht="15" customHeight="1">
      <c r="A2775" s="91" t="s">
        <v>4718</v>
      </c>
      <c r="B2775" s="19" t="s">
        <v>88</v>
      </c>
      <c r="C2775" s="30" t="s">
        <v>199</v>
      </c>
      <c r="D2775" s="91">
        <v>5400</v>
      </c>
      <c r="E2775">
        <v>745</v>
      </c>
      <c r="F2775">
        <v>3.395</v>
      </c>
      <c r="G2775">
        <v>34.256999999999998</v>
      </c>
      <c r="J2775">
        <v>1030.7119886610501</v>
      </c>
      <c r="K2775">
        <v>27.2600290225751</v>
      </c>
    </row>
    <row r="2776" spans="1:11" ht="15" customHeight="1">
      <c r="A2776" s="91" t="s">
        <v>4718</v>
      </c>
      <c r="B2776" s="19" t="s">
        <v>88</v>
      </c>
      <c r="C2776" s="30" t="s">
        <v>199</v>
      </c>
      <c r="D2776" s="91">
        <v>5400</v>
      </c>
      <c r="E2776">
        <v>746</v>
      </c>
      <c r="F2776">
        <v>3.395</v>
      </c>
      <c r="G2776">
        <v>34.258000000000003</v>
      </c>
      <c r="J2776">
        <v>1030.7173831039599</v>
      </c>
      <c r="K2776">
        <v>27.260833529827099</v>
      </c>
    </row>
    <row r="2777" spans="1:11" ht="15" customHeight="1">
      <c r="A2777" s="91" t="s">
        <v>4718</v>
      </c>
      <c r="B2777" s="19" t="s">
        <v>88</v>
      </c>
      <c r="C2777" s="30" t="s">
        <v>199</v>
      </c>
      <c r="D2777" s="91">
        <v>5400</v>
      </c>
      <c r="E2777">
        <v>747</v>
      </c>
      <c r="F2777">
        <v>3.3940000000000001</v>
      </c>
      <c r="G2777">
        <v>34.258000000000003</v>
      </c>
      <c r="J2777">
        <v>1030.7221003539901</v>
      </c>
      <c r="K2777">
        <v>27.2609349854906</v>
      </c>
    </row>
    <row r="2778" spans="1:11" ht="15" customHeight="1">
      <c r="A2778" s="91" t="s">
        <v>4718</v>
      </c>
      <c r="B2778" s="19" t="s">
        <v>88</v>
      </c>
      <c r="C2778" s="30" t="s">
        <v>199</v>
      </c>
      <c r="D2778" s="91">
        <v>5400</v>
      </c>
      <c r="E2778">
        <v>748</v>
      </c>
      <c r="F2778">
        <v>3.3929999999999998</v>
      </c>
      <c r="G2778">
        <v>34.258000000000003</v>
      </c>
      <c r="J2778">
        <v>1030.7268175434101</v>
      </c>
      <c r="K2778">
        <v>27.2610364271113</v>
      </c>
    </row>
    <row r="2779" spans="1:11" ht="15" customHeight="1">
      <c r="A2779" s="91" t="s">
        <v>4718</v>
      </c>
      <c r="B2779" s="19" t="s">
        <v>88</v>
      </c>
      <c r="C2779" s="30" t="s">
        <v>199</v>
      </c>
      <c r="D2779" s="91">
        <v>5400</v>
      </c>
      <c r="E2779">
        <v>749</v>
      </c>
      <c r="F2779">
        <v>3.3919999999999999</v>
      </c>
      <c r="G2779">
        <v>34.258000000000003</v>
      </c>
      <c r="J2779">
        <v>1030.73153467221</v>
      </c>
      <c r="K2779">
        <v>27.261137854688499</v>
      </c>
    </row>
    <row r="2780" spans="1:11" ht="15" customHeight="1">
      <c r="A2780" s="91" t="s">
        <v>4718</v>
      </c>
      <c r="B2780" s="19" t="s">
        <v>88</v>
      </c>
      <c r="C2780" s="30" t="s">
        <v>199</v>
      </c>
      <c r="D2780" s="91">
        <v>5400</v>
      </c>
      <c r="E2780">
        <v>750</v>
      </c>
      <c r="F2780">
        <v>3.391</v>
      </c>
      <c r="G2780">
        <v>34.259</v>
      </c>
      <c r="J2780">
        <v>1030.73704311593</v>
      </c>
      <c r="K2780">
        <v>27.262036723935999</v>
      </c>
    </row>
    <row r="2781" spans="1:11" ht="15" customHeight="1">
      <c r="A2781" s="91" t="s">
        <v>4718</v>
      </c>
      <c r="B2781" s="19" t="s">
        <v>88</v>
      </c>
      <c r="C2781" s="30" t="s">
        <v>199</v>
      </c>
      <c r="D2781" s="91">
        <v>5400</v>
      </c>
      <c r="E2781">
        <v>751</v>
      </c>
      <c r="F2781">
        <v>3.3889999999999998</v>
      </c>
      <c r="G2781">
        <v>34.259</v>
      </c>
      <c r="J2781">
        <v>1030.74187447081</v>
      </c>
      <c r="K2781">
        <v>27.2622324515057</v>
      </c>
    </row>
    <row r="2782" spans="1:11" ht="15" customHeight="1">
      <c r="A2782" s="91" t="s">
        <v>4718</v>
      </c>
      <c r="B2782" s="19" t="s">
        <v>88</v>
      </c>
      <c r="C2782" s="30" t="s">
        <v>199</v>
      </c>
      <c r="D2782" s="91">
        <v>5400</v>
      </c>
      <c r="E2782">
        <v>752</v>
      </c>
      <c r="F2782">
        <v>3.3879999999999999</v>
      </c>
      <c r="G2782">
        <v>34.26</v>
      </c>
      <c r="J2782">
        <v>1030.74738279448</v>
      </c>
      <c r="K2782">
        <v>27.263131291350199</v>
      </c>
    </row>
    <row r="2783" spans="1:11" ht="15" customHeight="1">
      <c r="A2783" s="91" t="s">
        <v>4718</v>
      </c>
      <c r="B2783" s="19" t="s">
        <v>88</v>
      </c>
      <c r="C2783" s="30" t="s">
        <v>199</v>
      </c>
      <c r="D2783" s="91">
        <v>5400</v>
      </c>
      <c r="E2783">
        <v>753</v>
      </c>
      <c r="F2783">
        <v>3.387</v>
      </c>
      <c r="G2783">
        <v>34.261000000000003</v>
      </c>
      <c r="J2783">
        <v>1030.75289104787</v>
      </c>
      <c r="K2783">
        <v>27.264030123715699</v>
      </c>
    </row>
    <row r="2784" spans="1:11" ht="15" customHeight="1">
      <c r="A2784" s="91" t="s">
        <v>4718</v>
      </c>
      <c r="B2784" s="19" t="s">
        <v>88</v>
      </c>
      <c r="C2784" s="30" t="s">
        <v>199</v>
      </c>
      <c r="D2784" s="91">
        <v>5400</v>
      </c>
      <c r="E2784">
        <v>754</v>
      </c>
      <c r="F2784">
        <v>3.3860000000000001</v>
      </c>
      <c r="G2784">
        <v>34.261000000000003</v>
      </c>
      <c r="J2784">
        <v>1030.75760787185</v>
      </c>
      <c r="K2784">
        <v>27.264131476697699</v>
      </c>
    </row>
    <row r="2785" spans="1:11" ht="15" customHeight="1">
      <c r="A2785" s="91" t="s">
        <v>4718</v>
      </c>
      <c r="B2785" s="19" t="s">
        <v>88</v>
      </c>
      <c r="C2785" s="30" t="s">
        <v>199</v>
      </c>
      <c r="D2785" s="91">
        <v>5400</v>
      </c>
      <c r="E2785">
        <v>755</v>
      </c>
      <c r="F2785">
        <v>3.3849999999999998</v>
      </c>
      <c r="G2785">
        <v>34.262</v>
      </c>
      <c r="J2785">
        <v>1030.7631159893699</v>
      </c>
      <c r="K2785">
        <v>27.265030290680901</v>
      </c>
    </row>
    <row r="2786" spans="1:11" ht="15" customHeight="1">
      <c r="A2786" s="91" t="s">
        <v>4718</v>
      </c>
      <c r="B2786" s="19" t="s">
        <v>88</v>
      </c>
      <c r="C2786" s="30" t="s">
        <v>199</v>
      </c>
      <c r="D2786" s="91">
        <v>5400</v>
      </c>
      <c r="E2786">
        <v>756</v>
      </c>
      <c r="F2786">
        <v>3.3839999999999999</v>
      </c>
      <c r="G2786">
        <v>34.262</v>
      </c>
      <c r="J2786">
        <v>1030.7678326871701</v>
      </c>
      <c r="K2786">
        <v>27.265131618713902</v>
      </c>
    </row>
    <row r="2787" spans="1:11" ht="15" customHeight="1">
      <c r="A2787" s="91" t="s">
        <v>4718</v>
      </c>
      <c r="B2787" s="19" t="s">
        <v>88</v>
      </c>
      <c r="C2787" s="30" t="s">
        <v>199</v>
      </c>
      <c r="D2787" s="91">
        <v>5400</v>
      </c>
      <c r="E2787">
        <v>757</v>
      </c>
      <c r="F2787">
        <v>3.383</v>
      </c>
      <c r="G2787">
        <v>34.262</v>
      </c>
      <c r="J2787">
        <v>1030.7725493243699</v>
      </c>
      <c r="K2787">
        <v>27.265232932700702</v>
      </c>
    </row>
    <row r="2788" spans="1:11" ht="15" customHeight="1">
      <c r="A2788" s="91" t="s">
        <v>4718</v>
      </c>
      <c r="B2788" s="19" t="s">
        <v>88</v>
      </c>
      <c r="C2788" s="30" t="s">
        <v>199</v>
      </c>
      <c r="D2788" s="91">
        <v>5400</v>
      </c>
      <c r="E2788">
        <v>758</v>
      </c>
      <c r="F2788">
        <v>3.3820000000000001</v>
      </c>
      <c r="G2788">
        <v>34.262999999999998</v>
      </c>
      <c r="J2788">
        <v>1030.7780572404499</v>
      </c>
      <c r="K2788">
        <v>27.266131717396501</v>
      </c>
    </row>
    <row r="2789" spans="1:11" ht="15" customHeight="1">
      <c r="A2789" s="91" t="s">
        <v>4718</v>
      </c>
      <c r="B2789" s="19" t="s">
        <v>88</v>
      </c>
      <c r="C2789" s="30" t="s">
        <v>199</v>
      </c>
      <c r="D2789" s="91">
        <v>5400</v>
      </c>
      <c r="E2789">
        <v>759</v>
      </c>
      <c r="F2789">
        <v>3.3809999999999998</v>
      </c>
      <c r="G2789">
        <v>34.262999999999998</v>
      </c>
      <c r="J2789">
        <v>1030.7827737514799</v>
      </c>
      <c r="K2789">
        <v>27.266233006432198</v>
      </c>
    </row>
    <row r="2790" spans="1:11" ht="15" customHeight="1">
      <c r="A2790" s="91" t="s">
        <v>4718</v>
      </c>
      <c r="B2790" s="19" t="s">
        <v>88</v>
      </c>
      <c r="C2790" s="30" t="s">
        <v>199</v>
      </c>
      <c r="D2790" s="91">
        <v>5400</v>
      </c>
      <c r="E2790">
        <v>760</v>
      </c>
      <c r="F2790">
        <v>3.379</v>
      </c>
      <c r="G2790">
        <v>34.264000000000003</v>
      </c>
      <c r="J2790">
        <v>1030.7883960044301</v>
      </c>
      <c r="K2790">
        <v>27.267225975203001</v>
      </c>
    </row>
    <row r="2791" spans="1:11" ht="15" customHeight="1">
      <c r="A2791" s="91" t="s">
        <v>4718</v>
      </c>
      <c r="B2791" s="19" t="s">
        <v>88</v>
      </c>
      <c r="C2791" s="30" t="s">
        <v>199</v>
      </c>
      <c r="D2791" s="91">
        <v>5400</v>
      </c>
      <c r="E2791">
        <v>761</v>
      </c>
      <c r="F2791">
        <v>3.3780000000000001</v>
      </c>
      <c r="G2791">
        <v>34.265000000000001</v>
      </c>
      <c r="J2791">
        <v>1030.7939037302399</v>
      </c>
      <c r="K2791">
        <v>27.268124723011201</v>
      </c>
    </row>
    <row r="2792" spans="1:11" ht="15" customHeight="1">
      <c r="A2792" s="91" t="s">
        <v>4718</v>
      </c>
      <c r="B2792" s="19" t="s">
        <v>88</v>
      </c>
      <c r="C2792" s="30" t="s">
        <v>199</v>
      </c>
      <c r="D2792" s="91">
        <v>5400</v>
      </c>
      <c r="E2792">
        <v>762</v>
      </c>
      <c r="F2792">
        <v>3.3780000000000001</v>
      </c>
      <c r="G2792">
        <v>34.265999999999998</v>
      </c>
      <c r="J2792">
        <v>1030.7992968813601</v>
      </c>
      <c r="K2792">
        <v>27.268929282925001</v>
      </c>
    </row>
    <row r="2793" spans="1:11" ht="15" customHeight="1">
      <c r="A2793" s="91" t="s">
        <v>4718</v>
      </c>
      <c r="B2793" s="19" t="s">
        <v>88</v>
      </c>
      <c r="C2793" s="30" t="s">
        <v>199</v>
      </c>
      <c r="D2793" s="91">
        <v>5400</v>
      </c>
      <c r="E2793">
        <v>763</v>
      </c>
      <c r="F2793">
        <v>3.3759999999999999</v>
      </c>
      <c r="G2793">
        <v>34.265999999999998</v>
      </c>
      <c r="J2793">
        <v>1030.8041276526901</v>
      </c>
      <c r="K2793">
        <v>27.2691246918105</v>
      </c>
    </row>
    <row r="2794" spans="1:11" ht="15" customHeight="1">
      <c r="A2794" s="91" t="s">
        <v>4718</v>
      </c>
      <c r="B2794" s="19" t="s">
        <v>88</v>
      </c>
      <c r="C2794" s="30" t="s">
        <v>199</v>
      </c>
      <c r="D2794" s="91">
        <v>5400</v>
      </c>
      <c r="E2794">
        <v>764</v>
      </c>
      <c r="F2794">
        <v>3.3740000000000001</v>
      </c>
      <c r="G2794">
        <v>34.265999999999998</v>
      </c>
      <c r="J2794">
        <v>1030.8089583783101</v>
      </c>
      <c r="K2794">
        <v>27.2693200468775</v>
      </c>
    </row>
    <row r="2795" spans="1:11" ht="15" customHeight="1">
      <c r="A2795" s="91" t="s">
        <v>4718</v>
      </c>
      <c r="B2795" s="19" t="s">
        <v>88</v>
      </c>
      <c r="C2795" s="30" t="s">
        <v>199</v>
      </c>
      <c r="D2795" s="91">
        <v>5400</v>
      </c>
      <c r="E2795">
        <v>765</v>
      </c>
      <c r="F2795">
        <v>3.3719999999999999</v>
      </c>
      <c r="G2795">
        <v>34.267000000000003</v>
      </c>
      <c r="J2795">
        <v>1030.8145803719401</v>
      </c>
      <c r="K2795">
        <v>27.270312864340699</v>
      </c>
    </row>
    <row r="2796" spans="1:11" ht="15" customHeight="1">
      <c r="A2796" s="91" t="s">
        <v>4718</v>
      </c>
      <c r="B2796" s="19" t="s">
        <v>88</v>
      </c>
      <c r="C2796" s="30" t="s">
        <v>199</v>
      </c>
      <c r="D2796" s="91">
        <v>5400</v>
      </c>
      <c r="E2796">
        <v>766</v>
      </c>
      <c r="F2796">
        <v>3.3690000000000002</v>
      </c>
      <c r="G2796">
        <v>34.267000000000003</v>
      </c>
      <c r="J2796">
        <v>1030.8195255176199</v>
      </c>
      <c r="K2796">
        <v>27.270602196998698</v>
      </c>
    </row>
    <row r="2797" spans="1:11" ht="15" customHeight="1">
      <c r="A2797" s="91" t="s">
        <v>4718</v>
      </c>
      <c r="B2797" s="19" t="s">
        <v>88</v>
      </c>
      <c r="C2797" s="30" t="s">
        <v>199</v>
      </c>
      <c r="D2797" s="91">
        <v>5400</v>
      </c>
      <c r="E2797">
        <v>767</v>
      </c>
      <c r="F2797">
        <v>3.3660000000000001</v>
      </c>
      <c r="G2797">
        <v>34.268000000000001</v>
      </c>
      <c r="J2797">
        <v>1030.82526192418</v>
      </c>
      <c r="K2797">
        <v>27.2716889456171</v>
      </c>
    </row>
    <row r="2798" spans="1:11" ht="15" customHeight="1">
      <c r="A2798" s="91" t="s">
        <v>4718</v>
      </c>
      <c r="B2798" s="19" t="s">
        <v>88</v>
      </c>
      <c r="C2798" s="30" t="s">
        <v>199</v>
      </c>
      <c r="D2798" s="91">
        <v>5400</v>
      </c>
      <c r="E2798">
        <v>768</v>
      </c>
      <c r="F2798">
        <v>3.3639999999999999</v>
      </c>
      <c r="G2798">
        <v>34.268999999999998</v>
      </c>
      <c r="J2798">
        <v>1030.83088377839</v>
      </c>
      <c r="K2798">
        <v>27.272681585392998</v>
      </c>
    </row>
    <row r="2799" spans="1:11" ht="15" customHeight="1">
      <c r="A2799" s="91" t="s">
        <v>4718</v>
      </c>
      <c r="B2799" s="19" t="s">
        <v>88</v>
      </c>
      <c r="C2799" s="30" t="s">
        <v>199</v>
      </c>
      <c r="D2799" s="91">
        <v>5400</v>
      </c>
      <c r="E2799">
        <v>769</v>
      </c>
      <c r="F2799">
        <v>3.3620000000000001</v>
      </c>
      <c r="G2799">
        <v>34.268999999999998</v>
      </c>
      <c r="J2799">
        <v>1030.8357142719201</v>
      </c>
      <c r="K2799">
        <v>27.2728766371599</v>
      </c>
    </row>
    <row r="2800" spans="1:11" ht="15" customHeight="1">
      <c r="A2800" s="91" t="s">
        <v>4718</v>
      </c>
      <c r="B2800" s="19" t="s">
        <v>88</v>
      </c>
      <c r="C2800" s="30" t="s">
        <v>199</v>
      </c>
      <c r="D2800" s="91">
        <v>5400</v>
      </c>
      <c r="E2800">
        <v>770</v>
      </c>
      <c r="F2800">
        <v>3.36</v>
      </c>
      <c r="G2800">
        <v>34.270000000000003</v>
      </c>
      <c r="J2800">
        <v>1030.8413360281099</v>
      </c>
      <c r="K2800">
        <v>27.273869187327101</v>
      </c>
    </row>
    <row r="2801" spans="1:11" ht="15" customHeight="1">
      <c r="A2801" s="91" t="s">
        <v>4718</v>
      </c>
      <c r="B2801" s="19" t="s">
        <v>88</v>
      </c>
      <c r="C2801" s="30" t="s">
        <v>199</v>
      </c>
      <c r="D2801" s="91">
        <v>5400</v>
      </c>
      <c r="E2801">
        <v>771</v>
      </c>
      <c r="F2801">
        <v>3.359</v>
      </c>
      <c r="G2801">
        <v>34.270000000000003</v>
      </c>
      <c r="J2801">
        <v>1030.84605190923</v>
      </c>
      <c r="K2801">
        <v>27.273970191747399</v>
      </c>
    </row>
    <row r="2802" spans="1:11" ht="15" customHeight="1">
      <c r="A2802" s="91" t="s">
        <v>4718</v>
      </c>
      <c r="B2802" s="19" t="s">
        <v>88</v>
      </c>
      <c r="C2802" s="30" t="s">
        <v>199</v>
      </c>
      <c r="D2802" s="91">
        <v>5400</v>
      </c>
      <c r="E2802">
        <v>772</v>
      </c>
      <c r="F2802">
        <v>3.3580000000000001</v>
      </c>
      <c r="G2802">
        <v>34.270000000000003</v>
      </c>
      <c r="J2802">
        <v>1030.8507677298101</v>
      </c>
      <c r="K2802">
        <v>27.274071182114501</v>
      </c>
    </row>
    <row r="2803" spans="1:11" ht="15" customHeight="1">
      <c r="A2803" s="91" t="s">
        <v>4718</v>
      </c>
      <c r="B2803" s="19" t="s">
        <v>88</v>
      </c>
      <c r="C2803" s="30" t="s">
        <v>199</v>
      </c>
      <c r="D2803" s="91">
        <v>5400</v>
      </c>
      <c r="E2803">
        <v>773</v>
      </c>
      <c r="F2803">
        <v>3.3559999999999999</v>
      </c>
      <c r="G2803">
        <v>34.270000000000003</v>
      </c>
      <c r="J2803">
        <v>1030.8555980349599</v>
      </c>
      <c r="K2803">
        <v>27.2742660764272</v>
      </c>
    </row>
    <row r="2804" spans="1:11" ht="15" customHeight="1">
      <c r="A2804" s="91" t="s">
        <v>4718</v>
      </c>
      <c r="B2804" s="19" t="s">
        <v>88</v>
      </c>
      <c r="C2804" s="30" t="s">
        <v>199</v>
      </c>
      <c r="D2804" s="91">
        <v>5400</v>
      </c>
      <c r="E2804">
        <v>774</v>
      </c>
      <c r="F2804">
        <v>3.3519999999999999</v>
      </c>
      <c r="G2804">
        <v>34.271000000000001</v>
      </c>
      <c r="J2804">
        <v>1030.86144865291</v>
      </c>
      <c r="K2804">
        <v>27.275446240636299</v>
      </c>
    </row>
    <row r="2805" spans="1:11" ht="15" customHeight="1">
      <c r="A2805" s="91" t="s">
        <v>4718</v>
      </c>
      <c r="B2805" s="19" t="s">
        <v>88</v>
      </c>
      <c r="C2805" s="30" t="s">
        <v>199</v>
      </c>
      <c r="D2805" s="91">
        <v>5400</v>
      </c>
      <c r="E2805">
        <v>775</v>
      </c>
      <c r="F2805">
        <v>3.3490000000000002</v>
      </c>
      <c r="G2805">
        <v>34.271999999999998</v>
      </c>
      <c r="J2805">
        <v>1030.86718468447</v>
      </c>
      <c r="K2805">
        <v>27.2765323987378</v>
      </c>
    </row>
    <row r="2806" spans="1:11" ht="15" customHeight="1">
      <c r="A2806" s="91" t="s">
        <v>4718</v>
      </c>
      <c r="B2806" s="19" t="s">
        <v>88</v>
      </c>
      <c r="C2806" s="30" t="s">
        <v>199</v>
      </c>
      <c r="D2806" s="91">
        <v>5400</v>
      </c>
      <c r="E2806">
        <v>776</v>
      </c>
      <c r="F2806">
        <v>3.3479999999999999</v>
      </c>
      <c r="G2806">
        <v>34.273000000000003</v>
      </c>
      <c r="J2806">
        <v>1030.8726916273499</v>
      </c>
      <c r="K2806">
        <v>27.277430844969999</v>
      </c>
    </row>
    <row r="2807" spans="1:11" ht="15" customHeight="1">
      <c r="A2807" s="91" t="s">
        <v>4718</v>
      </c>
      <c r="B2807" s="19" t="s">
        <v>88</v>
      </c>
      <c r="C2807" s="30" t="s">
        <v>199</v>
      </c>
      <c r="D2807" s="91">
        <v>5400</v>
      </c>
      <c r="E2807">
        <v>777</v>
      </c>
      <c r="F2807">
        <v>3.3479999999999999</v>
      </c>
      <c r="G2807">
        <v>34.273000000000003</v>
      </c>
      <c r="J2807">
        <v>1030.87729266102</v>
      </c>
      <c r="K2807">
        <v>27.277437881420202</v>
      </c>
    </row>
    <row r="2808" spans="1:11" ht="15" customHeight="1">
      <c r="A2808" s="91" t="s">
        <v>4718</v>
      </c>
      <c r="B2808" s="19" t="s">
        <v>88</v>
      </c>
      <c r="C2808" s="30" t="s">
        <v>199</v>
      </c>
      <c r="D2808" s="91">
        <v>5400</v>
      </c>
      <c r="E2808">
        <v>778</v>
      </c>
      <c r="F2808">
        <v>3.347</v>
      </c>
      <c r="G2808">
        <v>34.273000000000003</v>
      </c>
      <c r="J2808">
        <v>1030.88200816935</v>
      </c>
      <c r="K2808">
        <v>27.277538727868901</v>
      </c>
    </row>
    <row r="2809" spans="1:11" ht="15" customHeight="1">
      <c r="A2809" s="91" t="s">
        <v>4718</v>
      </c>
      <c r="B2809" s="19" t="s">
        <v>88</v>
      </c>
      <c r="C2809" s="30" t="s">
        <v>199</v>
      </c>
      <c r="D2809" s="91">
        <v>5400</v>
      </c>
      <c r="E2809">
        <v>779</v>
      </c>
      <c r="F2809">
        <v>3.347</v>
      </c>
      <c r="G2809">
        <v>34.273000000000003</v>
      </c>
      <c r="J2809">
        <v>1030.88660903084</v>
      </c>
      <c r="K2809">
        <v>27.277545765448199</v>
      </c>
    </row>
    <row r="2810" spans="1:11" ht="15" customHeight="1">
      <c r="A2810" s="91" t="s">
        <v>4718</v>
      </c>
      <c r="B2810" s="19" t="s">
        <v>88</v>
      </c>
      <c r="C2810" s="30" t="s">
        <v>199</v>
      </c>
      <c r="D2810" s="91">
        <v>5400</v>
      </c>
      <c r="E2810">
        <v>780</v>
      </c>
      <c r="F2810">
        <v>3.3460000000000001</v>
      </c>
      <c r="G2810">
        <v>34.274000000000001</v>
      </c>
      <c r="J2810">
        <v>1030.8921156752001</v>
      </c>
      <c r="K2810">
        <v>27.278444193513899</v>
      </c>
    </row>
    <row r="2811" spans="1:11" ht="15" customHeight="1">
      <c r="A2811" s="91" t="s">
        <v>4718</v>
      </c>
      <c r="B2811" s="19" t="s">
        <v>88</v>
      </c>
      <c r="C2811" s="30" t="s">
        <v>199</v>
      </c>
      <c r="D2811" s="91">
        <v>5400</v>
      </c>
      <c r="E2811">
        <v>781</v>
      </c>
      <c r="F2811">
        <v>3.3439999999999999</v>
      </c>
      <c r="G2811">
        <v>34.274000000000001</v>
      </c>
      <c r="J2811">
        <v>1030.8969455991401</v>
      </c>
      <c r="K2811">
        <v>27.278638784725</v>
      </c>
    </row>
    <row r="2812" spans="1:11" ht="15" customHeight="1">
      <c r="A2812" s="91" t="s">
        <v>4718</v>
      </c>
      <c r="B2812" s="19" t="s">
        <v>88</v>
      </c>
      <c r="C2812" s="30" t="s">
        <v>199</v>
      </c>
      <c r="D2812" s="91">
        <v>5400</v>
      </c>
      <c r="E2812">
        <v>782</v>
      </c>
      <c r="F2812">
        <v>3.3420000000000001</v>
      </c>
      <c r="G2812">
        <v>34.274999999999999</v>
      </c>
      <c r="J2812">
        <v>1030.90256674339</v>
      </c>
      <c r="K2812">
        <v>27.2796309301484</v>
      </c>
    </row>
    <row r="2813" spans="1:11" ht="15" customHeight="1">
      <c r="A2813" s="91" t="s">
        <v>4718</v>
      </c>
      <c r="B2813" s="19" t="s">
        <v>88</v>
      </c>
      <c r="C2813" s="30" t="s">
        <v>199</v>
      </c>
      <c r="D2813" s="91">
        <v>5400</v>
      </c>
      <c r="E2813">
        <v>783</v>
      </c>
      <c r="F2813">
        <v>3.34</v>
      </c>
      <c r="G2813">
        <v>34.274999999999999</v>
      </c>
      <c r="J2813">
        <v>1030.90739657378</v>
      </c>
      <c r="K2813">
        <v>27.279825419593202</v>
      </c>
    </row>
    <row r="2814" spans="1:11" ht="15" customHeight="1">
      <c r="A2814" s="91" t="s">
        <v>4718</v>
      </c>
      <c r="B2814" s="19" t="s">
        <v>88</v>
      </c>
      <c r="C2814" s="30" t="s">
        <v>199</v>
      </c>
      <c r="D2814" s="91">
        <v>5400</v>
      </c>
      <c r="E2814">
        <v>784</v>
      </c>
      <c r="F2814">
        <v>3.3370000000000002</v>
      </c>
      <c r="G2814">
        <v>34.274999999999999</v>
      </c>
      <c r="J2814">
        <v>1030.9123409702499</v>
      </c>
      <c r="K2814">
        <v>27.280113537825599</v>
      </c>
    </row>
    <row r="2815" spans="1:11" ht="15" customHeight="1">
      <c r="A2815" s="91" t="s">
        <v>4718</v>
      </c>
      <c r="B2815" s="19" t="s">
        <v>88</v>
      </c>
      <c r="C2815" s="30" t="s">
        <v>199</v>
      </c>
      <c r="D2815" s="91">
        <v>5400</v>
      </c>
      <c r="E2815">
        <v>785</v>
      </c>
      <c r="F2815">
        <v>3.3330000000000002</v>
      </c>
      <c r="G2815">
        <v>34.276000000000003</v>
      </c>
      <c r="J2815">
        <v>1030.9181911707001</v>
      </c>
      <c r="K2815">
        <v>27.281292804817902</v>
      </c>
    </row>
    <row r="2816" spans="1:11" ht="15" customHeight="1">
      <c r="A2816" s="91" t="s">
        <v>4718</v>
      </c>
      <c r="B2816" s="19" t="s">
        <v>88</v>
      </c>
      <c r="C2816" s="30" t="s">
        <v>199</v>
      </c>
      <c r="D2816" s="91">
        <v>5400</v>
      </c>
      <c r="E2816">
        <v>786</v>
      </c>
      <c r="F2816">
        <v>3.33</v>
      </c>
      <c r="G2816">
        <v>34.276000000000003</v>
      </c>
      <c r="J2816">
        <v>1030.9231354504</v>
      </c>
      <c r="K2816">
        <v>27.281580657588801</v>
      </c>
    </row>
    <row r="2817" spans="1:11" ht="15" customHeight="1">
      <c r="A2817" s="91" t="s">
        <v>4718</v>
      </c>
      <c r="B2817" s="19" t="s">
        <v>88</v>
      </c>
      <c r="C2817" s="30" t="s">
        <v>199</v>
      </c>
      <c r="D2817" s="91">
        <v>5400</v>
      </c>
      <c r="E2817">
        <v>787</v>
      </c>
      <c r="F2817">
        <v>3.3279999999999998</v>
      </c>
      <c r="G2817">
        <v>34.277000000000001</v>
      </c>
      <c r="J2817">
        <v>1030.92875636852</v>
      </c>
      <c r="K2817">
        <v>27.282572482987199</v>
      </c>
    </row>
    <row r="2818" spans="1:11" ht="15" customHeight="1">
      <c r="A2818" s="91" t="s">
        <v>4718</v>
      </c>
      <c r="B2818" s="19" t="s">
        <v>88</v>
      </c>
      <c r="C2818" s="30" t="s">
        <v>199</v>
      </c>
      <c r="D2818" s="91">
        <v>5400</v>
      </c>
      <c r="E2818">
        <v>788</v>
      </c>
      <c r="F2818">
        <v>3.327</v>
      </c>
      <c r="G2818">
        <v>34.277999999999999</v>
      </c>
      <c r="J2818">
        <v>1030.9342626446601</v>
      </c>
      <c r="K2818">
        <v>27.283470716168502</v>
      </c>
    </row>
    <row r="2819" spans="1:11" ht="15" customHeight="1">
      <c r="A2819" s="91" t="s">
        <v>4718</v>
      </c>
      <c r="B2819" s="19" t="s">
        <v>88</v>
      </c>
      <c r="C2819" s="30" t="s">
        <v>199</v>
      </c>
      <c r="D2819" s="91">
        <v>5400</v>
      </c>
      <c r="E2819">
        <v>789</v>
      </c>
      <c r="F2819">
        <v>3.3260000000000001</v>
      </c>
      <c r="G2819">
        <v>34.277999999999999</v>
      </c>
      <c r="J2819">
        <v>1030.9389775944201</v>
      </c>
      <c r="K2819">
        <v>27.283571285623601</v>
      </c>
    </row>
    <row r="2820" spans="1:11" ht="15" customHeight="1">
      <c r="A2820" s="91" t="s">
        <v>4718</v>
      </c>
      <c r="B2820" s="19" t="s">
        <v>88</v>
      </c>
      <c r="C2820" s="30" t="s">
        <v>199</v>
      </c>
      <c r="D2820" s="91">
        <v>5400</v>
      </c>
      <c r="E2820">
        <v>790</v>
      </c>
      <c r="F2820">
        <v>3.3250000000000002</v>
      </c>
      <c r="G2820">
        <v>34.277999999999999</v>
      </c>
      <c r="J2820">
        <v>1030.94369248369</v>
      </c>
      <c r="K2820">
        <v>27.283671841016499</v>
      </c>
    </row>
    <row r="2821" spans="1:11" ht="15" customHeight="1">
      <c r="A2821" s="91" t="s">
        <v>4718</v>
      </c>
      <c r="B2821" s="19" t="s">
        <v>88</v>
      </c>
      <c r="C2821" s="30" t="s">
        <v>199</v>
      </c>
      <c r="D2821" s="91">
        <v>5400</v>
      </c>
      <c r="E2821">
        <v>791</v>
      </c>
      <c r="F2821">
        <v>3.3239999999999998</v>
      </c>
      <c r="G2821">
        <v>34.279000000000003</v>
      </c>
      <c r="J2821">
        <v>1030.9491985586601</v>
      </c>
      <c r="K2821">
        <v>27.2845700448804</v>
      </c>
    </row>
    <row r="2822" spans="1:11" ht="15" customHeight="1">
      <c r="A2822" s="91" t="s">
        <v>4718</v>
      </c>
      <c r="B2822" s="19" t="s">
        <v>88</v>
      </c>
      <c r="C2822" s="30" t="s">
        <v>199</v>
      </c>
      <c r="D2822" s="91">
        <v>5400</v>
      </c>
      <c r="E2822">
        <v>792</v>
      </c>
      <c r="F2822">
        <v>3.3220000000000001</v>
      </c>
      <c r="G2822">
        <v>34.279000000000003</v>
      </c>
      <c r="J2822">
        <v>1030.95402796952</v>
      </c>
      <c r="K2822">
        <v>27.284764073336</v>
      </c>
    </row>
    <row r="2823" spans="1:11" ht="15" customHeight="1">
      <c r="A2823" s="91" t="s">
        <v>4718</v>
      </c>
      <c r="B2823" s="19" t="s">
        <v>88</v>
      </c>
      <c r="C2823" s="30" t="s">
        <v>199</v>
      </c>
      <c r="D2823" s="91">
        <v>5400</v>
      </c>
      <c r="E2823">
        <v>793</v>
      </c>
      <c r="F2823">
        <v>3.32</v>
      </c>
      <c r="G2823">
        <v>34.279000000000003</v>
      </c>
      <c r="J2823">
        <v>1030.9588573348401</v>
      </c>
      <c r="K2823">
        <v>27.2849580479274</v>
      </c>
    </row>
    <row r="2824" spans="1:11" ht="15" customHeight="1">
      <c r="A2824" s="91" t="s">
        <v>4718</v>
      </c>
      <c r="B2824" s="19" t="s">
        <v>88</v>
      </c>
      <c r="C2824" s="30" t="s">
        <v>199</v>
      </c>
      <c r="D2824" s="91">
        <v>5400</v>
      </c>
      <c r="E2824">
        <v>794</v>
      </c>
      <c r="F2824">
        <v>3.3180000000000001</v>
      </c>
      <c r="G2824">
        <v>34.28</v>
      </c>
      <c r="J2824">
        <v>1030.9644778941299</v>
      </c>
      <c r="K2824">
        <v>27.285949649256501</v>
      </c>
    </row>
    <row r="2825" spans="1:11" ht="15" customHeight="1">
      <c r="A2825" s="91" t="s">
        <v>4718</v>
      </c>
      <c r="B2825" s="19" t="s">
        <v>88</v>
      </c>
      <c r="C2825" s="30" t="s">
        <v>199</v>
      </c>
      <c r="D2825" s="91">
        <v>5400</v>
      </c>
      <c r="E2825">
        <v>795</v>
      </c>
      <c r="F2825">
        <v>3.3130000000000002</v>
      </c>
      <c r="G2825">
        <v>34.280999999999999</v>
      </c>
      <c r="J2825">
        <v>1030.9704423088699</v>
      </c>
      <c r="K2825">
        <v>27.287221412652301</v>
      </c>
    </row>
    <row r="2826" spans="1:11" ht="15" customHeight="1">
      <c r="A2826" s="91" t="s">
        <v>4718</v>
      </c>
      <c r="B2826" s="19" t="s">
        <v>88</v>
      </c>
      <c r="C2826" s="30" t="s">
        <v>199</v>
      </c>
      <c r="D2826" s="91">
        <v>5400</v>
      </c>
      <c r="E2826">
        <v>796</v>
      </c>
      <c r="F2826">
        <v>3.3090000000000002</v>
      </c>
      <c r="G2826">
        <v>34.281999999999996</v>
      </c>
      <c r="J2826">
        <v>1030.9762920031401</v>
      </c>
      <c r="K2826">
        <v>27.288399556079401</v>
      </c>
    </row>
    <row r="2827" spans="1:11" ht="15" customHeight="1">
      <c r="A2827" s="91" t="s">
        <v>4718</v>
      </c>
      <c r="B2827" s="19" t="s">
        <v>88</v>
      </c>
      <c r="C2827" s="30" t="s">
        <v>199</v>
      </c>
      <c r="D2827" s="91">
        <v>5400</v>
      </c>
      <c r="E2827">
        <v>797</v>
      </c>
      <c r="F2827">
        <v>3.306</v>
      </c>
      <c r="G2827">
        <v>34.281999999999996</v>
      </c>
      <c r="J2827">
        <v>1030.98123578327</v>
      </c>
      <c r="K2827">
        <v>27.2886865063256</v>
      </c>
    </row>
    <row r="2828" spans="1:11" ht="15" customHeight="1">
      <c r="A2828" s="91" t="s">
        <v>4718</v>
      </c>
      <c r="B2828" s="19" t="s">
        <v>88</v>
      </c>
      <c r="C2828" s="30" t="s">
        <v>199</v>
      </c>
      <c r="D2828" s="91">
        <v>5400</v>
      </c>
      <c r="E2828">
        <v>798</v>
      </c>
      <c r="F2828">
        <v>3.3029999999999999</v>
      </c>
      <c r="G2828">
        <v>34.281999999999996</v>
      </c>
      <c r="J2828">
        <v>1030.98617950987</v>
      </c>
      <c r="K2828">
        <v>27.288973338510701</v>
      </c>
    </row>
    <row r="2829" spans="1:11" ht="15" customHeight="1">
      <c r="A2829" s="91" t="s">
        <v>4718</v>
      </c>
      <c r="B2829" s="19" t="s">
        <v>88</v>
      </c>
      <c r="C2829" s="30" t="s">
        <v>199</v>
      </c>
      <c r="D2829" s="91">
        <v>5400</v>
      </c>
      <c r="E2829">
        <v>799</v>
      </c>
      <c r="F2829">
        <v>3.3</v>
      </c>
      <c r="G2829">
        <v>34.283000000000001</v>
      </c>
      <c r="J2829">
        <v>1030.99191443307</v>
      </c>
      <c r="K2829">
        <v>27.290057786003199</v>
      </c>
    </row>
    <row r="2830" spans="1:11" ht="15" customHeight="1">
      <c r="A2830" s="91" t="s">
        <v>4718</v>
      </c>
      <c r="B2830" s="19" t="s">
        <v>88</v>
      </c>
      <c r="C2830" s="30" t="s">
        <v>199</v>
      </c>
      <c r="D2830" s="91">
        <v>5400</v>
      </c>
      <c r="E2830">
        <v>800</v>
      </c>
      <c r="F2830">
        <v>3.2970000000000002</v>
      </c>
      <c r="G2830">
        <v>34.283000000000001</v>
      </c>
      <c r="J2830">
        <v>1030.9968580529701</v>
      </c>
      <c r="K2830">
        <v>27.290344390764599</v>
      </c>
    </row>
    <row r="2831" spans="1:11" ht="15" customHeight="1">
      <c r="A2831" s="91" t="s">
        <v>4718</v>
      </c>
      <c r="B2831" s="19" t="s">
        <v>88</v>
      </c>
      <c r="C2831" s="30" t="s">
        <v>199</v>
      </c>
      <c r="D2831" s="91">
        <v>5400</v>
      </c>
      <c r="E2831">
        <v>801</v>
      </c>
      <c r="F2831">
        <v>3.294</v>
      </c>
      <c r="G2831">
        <v>34.283999999999999</v>
      </c>
      <c r="J2831">
        <v>1031.0025928704899</v>
      </c>
      <c r="K2831">
        <v>27.2914286285393</v>
      </c>
    </row>
    <row r="2832" spans="1:11" ht="15" customHeight="1">
      <c r="A2832" s="91" t="s">
        <v>4718</v>
      </c>
      <c r="B2832" s="19" t="s">
        <v>88</v>
      </c>
      <c r="C2832" s="30" t="s">
        <v>199</v>
      </c>
      <c r="D2832" s="91">
        <v>5400</v>
      </c>
      <c r="E2832">
        <v>802</v>
      </c>
      <c r="F2832">
        <v>3.2909999999999999</v>
      </c>
      <c r="G2832">
        <v>34.284999999999997</v>
      </c>
      <c r="J2832">
        <v>1031.0083276354901</v>
      </c>
      <c r="K2832">
        <v>27.2925127659475</v>
      </c>
    </row>
    <row r="2833" spans="1:11" ht="15" customHeight="1">
      <c r="A2833" s="91" t="s">
        <v>4718</v>
      </c>
      <c r="B2833" s="19" t="s">
        <v>88</v>
      </c>
      <c r="C2833" s="30" t="s">
        <v>199</v>
      </c>
      <c r="D2833" s="91">
        <v>5400</v>
      </c>
      <c r="E2833">
        <v>803</v>
      </c>
      <c r="F2833">
        <v>3.2879999999999998</v>
      </c>
      <c r="G2833">
        <v>34.286000000000001</v>
      </c>
      <c r="J2833">
        <v>1031.0140623480099</v>
      </c>
      <c r="K2833">
        <v>27.2935968029851</v>
      </c>
    </row>
    <row r="2834" spans="1:11" ht="15" customHeight="1">
      <c r="A2834" s="91" t="s">
        <v>4718</v>
      </c>
      <c r="B2834" s="19" t="s">
        <v>88</v>
      </c>
      <c r="C2834" s="30" t="s">
        <v>199</v>
      </c>
      <c r="D2834" s="91">
        <v>5400</v>
      </c>
      <c r="E2834">
        <v>804</v>
      </c>
      <c r="F2834">
        <v>3.2839999999999998</v>
      </c>
      <c r="G2834">
        <v>34.286000000000001</v>
      </c>
      <c r="J2834">
        <v>1031.0191202812</v>
      </c>
      <c r="K2834">
        <v>27.293975996473598</v>
      </c>
    </row>
    <row r="2835" spans="1:11" ht="15" customHeight="1">
      <c r="A2835" s="91" t="s">
        <v>4718</v>
      </c>
      <c r="B2835" s="19" t="s">
        <v>88</v>
      </c>
      <c r="C2835" s="30" t="s">
        <v>199</v>
      </c>
      <c r="D2835" s="91">
        <v>5400</v>
      </c>
      <c r="E2835">
        <v>805</v>
      </c>
      <c r="F2835">
        <v>3.2810000000000001</v>
      </c>
      <c r="G2835">
        <v>34.286999999999999</v>
      </c>
      <c r="J2835">
        <v>1031.02485488105</v>
      </c>
      <c r="K2835">
        <v>27.295059788338399</v>
      </c>
    </row>
    <row r="2836" spans="1:11" ht="15" customHeight="1">
      <c r="A2836" s="91" t="s">
        <v>4718</v>
      </c>
      <c r="B2836" s="19" t="s">
        <v>88</v>
      </c>
      <c r="C2836" s="30" t="s">
        <v>199</v>
      </c>
      <c r="D2836" s="91">
        <v>5400</v>
      </c>
      <c r="E2836">
        <v>806</v>
      </c>
      <c r="F2836">
        <v>3.2770000000000001</v>
      </c>
      <c r="G2836">
        <v>34.29</v>
      </c>
      <c r="J2836">
        <v>1031.03228644862</v>
      </c>
      <c r="K2836">
        <v>27.297832035350702</v>
      </c>
    </row>
    <row r="2837" spans="1:11" ht="15" customHeight="1">
      <c r="A2837" s="91" t="s">
        <v>4718</v>
      </c>
      <c r="B2837" s="19" t="s">
        <v>88</v>
      </c>
      <c r="C2837" s="30" t="s">
        <v>199</v>
      </c>
      <c r="D2837" s="91">
        <v>5400</v>
      </c>
      <c r="E2837">
        <v>807</v>
      </c>
      <c r="F2837">
        <v>3.2759999999999998</v>
      </c>
      <c r="G2837">
        <v>34.29</v>
      </c>
      <c r="J2837">
        <v>1031.0370006733899</v>
      </c>
      <c r="K2837">
        <v>27.297931947341599</v>
      </c>
    </row>
    <row r="2838" spans="1:11" ht="15" customHeight="1">
      <c r="A2838" s="91" t="s">
        <v>4718</v>
      </c>
      <c r="B2838" s="19" t="s">
        <v>88</v>
      </c>
      <c r="C2838" s="30" t="s">
        <v>199</v>
      </c>
      <c r="D2838" s="91">
        <v>5400</v>
      </c>
      <c r="E2838">
        <v>808</v>
      </c>
      <c r="F2838">
        <v>3.2749999999999999</v>
      </c>
      <c r="G2838">
        <v>34.29</v>
      </c>
      <c r="J2838">
        <v>1031.0417148377201</v>
      </c>
      <c r="K2838">
        <v>27.298031845258901</v>
      </c>
    </row>
    <row r="2839" spans="1:11" ht="15" customHeight="1">
      <c r="A2839" s="91" t="s">
        <v>4718</v>
      </c>
      <c r="B2839" s="19" t="s">
        <v>88</v>
      </c>
      <c r="C2839" s="30" t="s">
        <v>199</v>
      </c>
      <c r="D2839" s="91">
        <v>5400</v>
      </c>
      <c r="E2839">
        <v>809</v>
      </c>
      <c r="F2839">
        <v>3.2730000000000001</v>
      </c>
      <c r="G2839">
        <v>34.29</v>
      </c>
      <c r="J2839">
        <v>1031.04654347575</v>
      </c>
      <c r="K2839">
        <v>27.2982246329248</v>
      </c>
    </row>
    <row r="2840" spans="1:11" ht="15" customHeight="1">
      <c r="A2840" s="91" t="s">
        <v>4718</v>
      </c>
      <c r="B2840" s="19" t="s">
        <v>88</v>
      </c>
      <c r="C2840" s="30" t="s">
        <v>199</v>
      </c>
      <c r="D2840" s="91">
        <v>5400</v>
      </c>
      <c r="E2840">
        <v>810</v>
      </c>
      <c r="F2840">
        <v>3.27</v>
      </c>
      <c r="G2840">
        <v>34.290999999999997</v>
      </c>
      <c r="J2840">
        <v>1031.05227784105</v>
      </c>
      <c r="K2840">
        <v>27.2993080555018</v>
      </c>
    </row>
    <row r="2841" spans="1:11" ht="15" customHeight="1">
      <c r="A2841" s="91" t="s">
        <v>4718</v>
      </c>
      <c r="B2841" s="19" t="s">
        <v>88</v>
      </c>
      <c r="C2841" s="30" t="s">
        <v>199</v>
      </c>
      <c r="D2841" s="91">
        <v>5400</v>
      </c>
      <c r="E2841">
        <v>811</v>
      </c>
      <c r="F2841">
        <v>3.2690000000000001</v>
      </c>
      <c r="G2841">
        <v>34.290999999999997</v>
      </c>
      <c r="J2841">
        <v>1031.0569918588401</v>
      </c>
      <c r="K2841">
        <v>27.299407872890502</v>
      </c>
    </row>
    <row r="2842" spans="1:11" ht="15" customHeight="1">
      <c r="A2842" s="91" t="s">
        <v>4718</v>
      </c>
      <c r="B2842" s="19" t="s">
        <v>88</v>
      </c>
      <c r="C2842" s="30" t="s">
        <v>199</v>
      </c>
      <c r="D2842" s="91">
        <v>5400</v>
      </c>
      <c r="E2842">
        <v>812</v>
      </c>
      <c r="F2842">
        <v>3.2669999999999999</v>
      </c>
      <c r="G2842">
        <v>34.290999999999997</v>
      </c>
      <c r="J2842">
        <v>1031.0618203582901</v>
      </c>
      <c r="K2842">
        <v>27.299600504770499</v>
      </c>
    </row>
    <row r="2843" spans="1:11" ht="15" customHeight="1">
      <c r="A2843" s="91" t="s">
        <v>4718</v>
      </c>
      <c r="B2843" s="19" t="s">
        <v>88</v>
      </c>
      <c r="C2843" s="30" t="s">
        <v>199</v>
      </c>
      <c r="D2843" s="91">
        <v>5400</v>
      </c>
      <c r="E2843">
        <v>813</v>
      </c>
      <c r="F2843">
        <v>3.266</v>
      </c>
      <c r="G2843">
        <v>34.292000000000002</v>
      </c>
      <c r="J2843">
        <v>1031.06732550475</v>
      </c>
      <c r="K2843">
        <v>27.300498115913999</v>
      </c>
    </row>
    <row r="2844" spans="1:11" ht="15" customHeight="1">
      <c r="A2844" s="91" t="s">
        <v>4718</v>
      </c>
      <c r="B2844" s="19" t="s">
        <v>88</v>
      </c>
      <c r="C2844" s="30" t="s">
        <v>199</v>
      </c>
      <c r="D2844" s="91">
        <v>5400</v>
      </c>
      <c r="E2844">
        <v>814</v>
      </c>
      <c r="F2844">
        <v>3.2650000000000001</v>
      </c>
      <c r="G2844">
        <v>34.292000000000002</v>
      </c>
      <c r="J2844">
        <v>1031.0720393495101</v>
      </c>
      <c r="K2844">
        <v>27.300597880406499</v>
      </c>
    </row>
    <row r="2845" spans="1:11" ht="15" customHeight="1">
      <c r="A2845" s="91" t="s">
        <v>4718</v>
      </c>
      <c r="B2845" s="19" t="s">
        <v>88</v>
      </c>
      <c r="C2845" s="30" t="s">
        <v>199</v>
      </c>
      <c r="D2845" s="91">
        <v>5400</v>
      </c>
      <c r="E2845">
        <v>815</v>
      </c>
      <c r="F2845">
        <v>3.2629999999999999</v>
      </c>
      <c r="G2845">
        <v>34.292000000000002</v>
      </c>
      <c r="J2845">
        <v>1031.07686770689</v>
      </c>
      <c r="K2845">
        <v>27.300790408520498</v>
      </c>
    </row>
    <row r="2846" spans="1:11" ht="15" customHeight="1">
      <c r="A2846" s="91" t="s">
        <v>4718</v>
      </c>
      <c r="B2846" s="19" t="s">
        <v>88</v>
      </c>
      <c r="C2846" s="30" t="s">
        <v>199</v>
      </c>
      <c r="D2846" s="91">
        <v>5400</v>
      </c>
      <c r="E2846">
        <v>816</v>
      </c>
      <c r="F2846">
        <v>3.2610000000000001</v>
      </c>
      <c r="G2846">
        <v>34.292999999999999</v>
      </c>
      <c r="J2846">
        <v>1031.0824872457999</v>
      </c>
      <c r="K2846">
        <v>27.3017807337569</v>
      </c>
    </row>
    <row r="2847" spans="1:11" ht="15" customHeight="1">
      <c r="A2847" s="91" t="s">
        <v>4718</v>
      </c>
      <c r="B2847" s="19" t="s">
        <v>88</v>
      </c>
      <c r="C2847" s="30" t="s">
        <v>199</v>
      </c>
      <c r="D2847" s="91">
        <v>5400</v>
      </c>
      <c r="E2847">
        <v>817</v>
      </c>
      <c r="F2847">
        <v>3.26</v>
      </c>
      <c r="G2847">
        <v>34.292999999999999</v>
      </c>
      <c r="J2847">
        <v>1031.08720093083</v>
      </c>
      <c r="K2847">
        <v>27.301880431528598</v>
      </c>
    </row>
    <row r="2848" spans="1:11" ht="15" customHeight="1">
      <c r="A2848" s="91" t="s">
        <v>4718</v>
      </c>
      <c r="B2848" s="19" t="s">
        <v>88</v>
      </c>
      <c r="C2848" s="30" t="s">
        <v>199</v>
      </c>
      <c r="D2848" s="91">
        <v>5400</v>
      </c>
      <c r="E2848">
        <v>818</v>
      </c>
      <c r="F2848">
        <v>3.2589999999999999</v>
      </c>
      <c r="G2848">
        <v>34.292999999999999</v>
      </c>
      <c r="J2848">
        <v>1031.0919145554501</v>
      </c>
      <c r="K2848">
        <v>27.301980115221799</v>
      </c>
    </row>
    <row r="2849" spans="1:11" ht="15" customHeight="1">
      <c r="A2849" s="91" t="s">
        <v>4718</v>
      </c>
      <c r="B2849" s="19" t="s">
        <v>88</v>
      </c>
      <c r="C2849" s="30" t="s">
        <v>199</v>
      </c>
      <c r="D2849" s="91">
        <v>5400</v>
      </c>
      <c r="E2849">
        <v>819</v>
      </c>
      <c r="F2849">
        <v>3.2549999999999999</v>
      </c>
      <c r="G2849">
        <v>34.293999999999997</v>
      </c>
      <c r="J2849">
        <v>1031.0977631227199</v>
      </c>
      <c r="K2849">
        <v>27.303155719805801</v>
      </c>
    </row>
    <row r="2850" spans="1:11" ht="15" customHeight="1">
      <c r="A2850" s="91" t="s">
        <v>4718</v>
      </c>
      <c r="B2850" s="19" t="s">
        <v>88</v>
      </c>
      <c r="C2850" s="30" t="s">
        <v>199</v>
      </c>
      <c r="D2850" s="91">
        <v>5400</v>
      </c>
      <c r="E2850">
        <v>820</v>
      </c>
      <c r="F2850">
        <v>3.2530000000000001</v>
      </c>
      <c r="G2850">
        <v>34.295000000000002</v>
      </c>
      <c r="J2850">
        <v>1031.10338246676</v>
      </c>
      <c r="K2850">
        <v>27.304145865569101</v>
      </c>
    </row>
    <row r="2851" spans="1:11" ht="15" customHeight="1">
      <c r="A2851" s="91" t="s">
        <v>4718</v>
      </c>
      <c r="B2851" s="19" t="s">
        <v>88</v>
      </c>
      <c r="C2851" s="30" t="s">
        <v>199</v>
      </c>
      <c r="D2851" s="91">
        <v>5400</v>
      </c>
      <c r="E2851">
        <v>821</v>
      </c>
      <c r="F2851">
        <v>3.2530000000000001</v>
      </c>
      <c r="G2851">
        <v>34.295000000000002</v>
      </c>
      <c r="J2851">
        <v>1031.1079813500501</v>
      </c>
      <c r="K2851">
        <v>27.3041528158974</v>
      </c>
    </row>
    <row r="2852" spans="1:11" ht="15" customHeight="1">
      <c r="A2852" s="91" t="s">
        <v>4718</v>
      </c>
      <c r="B2852" s="19" t="s">
        <v>88</v>
      </c>
      <c r="C2852" s="30" t="s">
        <v>199</v>
      </c>
      <c r="D2852" s="91">
        <v>5400</v>
      </c>
      <c r="E2852">
        <v>822</v>
      </c>
      <c r="F2852">
        <v>3.2530000000000001</v>
      </c>
      <c r="G2852">
        <v>34.295000000000002</v>
      </c>
      <c r="J2852">
        <v>1031.1125801349201</v>
      </c>
      <c r="K2852">
        <v>27.304159767589699</v>
      </c>
    </row>
    <row r="2853" spans="1:11" ht="15" customHeight="1">
      <c r="A2853" s="91" t="s">
        <v>4718</v>
      </c>
      <c r="B2853" s="19" t="s">
        <v>88</v>
      </c>
      <c r="C2853" s="30" t="s">
        <v>199</v>
      </c>
      <c r="D2853" s="91">
        <v>5400</v>
      </c>
      <c r="E2853">
        <v>823</v>
      </c>
      <c r="F2853">
        <v>3.2519999999999998</v>
      </c>
      <c r="G2853">
        <v>34.295000000000002</v>
      </c>
      <c r="J2853">
        <v>1031.11729347405</v>
      </c>
      <c r="K2853">
        <v>27.3042593595464</v>
      </c>
    </row>
    <row r="2854" spans="1:11" ht="15" customHeight="1">
      <c r="A2854" s="91" t="s">
        <v>4718</v>
      </c>
      <c r="B2854" s="19" t="s">
        <v>88</v>
      </c>
      <c r="C2854" s="30" t="s">
        <v>199</v>
      </c>
      <c r="D2854" s="91">
        <v>5400</v>
      </c>
      <c r="E2854">
        <v>824</v>
      </c>
      <c r="F2854">
        <v>3.25</v>
      </c>
      <c r="G2854">
        <v>34.295000000000002</v>
      </c>
      <c r="J2854">
        <v>1031.12212140721</v>
      </c>
      <c r="K2854">
        <v>27.304451550302002</v>
      </c>
    </row>
    <row r="2855" spans="1:11" ht="15" customHeight="1">
      <c r="A2855" s="91" t="s">
        <v>4718</v>
      </c>
      <c r="B2855" s="19" t="s">
        <v>88</v>
      </c>
      <c r="C2855" s="30" t="s">
        <v>199</v>
      </c>
      <c r="D2855" s="91">
        <v>5400</v>
      </c>
      <c r="E2855">
        <v>825</v>
      </c>
      <c r="F2855">
        <v>3.2480000000000002</v>
      </c>
      <c r="G2855">
        <v>34.295000000000002</v>
      </c>
      <c r="J2855">
        <v>1031.12694929502</v>
      </c>
      <c r="K2855">
        <v>27.304643687131399</v>
      </c>
    </row>
    <row r="2856" spans="1:11" ht="15" customHeight="1">
      <c r="A2856" s="91" t="s">
        <v>4718</v>
      </c>
      <c r="B2856" s="19" t="s">
        <v>88</v>
      </c>
      <c r="C2856" s="30" t="s">
        <v>199</v>
      </c>
      <c r="D2856" s="91">
        <v>5400</v>
      </c>
      <c r="E2856">
        <v>826</v>
      </c>
      <c r="F2856">
        <v>3.246</v>
      </c>
      <c r="G2856">
        <v>34.295000000000002</v>
      </c>
      <c r="J2856">
        <v>1031.13177713748</v>
      </c>
      <c r="K2856">
        <v>27.3048357700327</v>
      </c>
    </row>
    <row r="2857" spans="1:11" ht="15" customHeight="1">
      <c r="A2857" s="91" t="s">
        <v>4718</v>
      </c>
      <c r="B2857" s="19" t="s">
        <v>88</v>
      </c>
      <c r="C2857" s="30" t="s">
        <v>199</v>
      </c>
      <c r="D2857" s="91">
        <v>5400</v>
      </c>
      <c r="E2857">
        <v>827</v>
      </c>
      <c r="F2857">
        <v>3.2429999999999999</v>
      </c>
      <c r="G2857">
        <v>34.295999999999999</v>
      </c>
      <c r="J2857">
        <v>1031.13751077447</v>
      </c>
      <c r="K2857">
        <v>27.305918227689698</v>
      </c>
    </row>
    <row r="2858" spans="1:11" ht="15" customHeight="1">
      <c r="A2858" s="91" t="s">
        <v>4718</v>
      </c>
      <c r="B2858" s="19" t="s">
        <v>88</v>
      </c>
      <c r="C2858" s="30" t="s">
        <v>199</v>
      </c>
      <c r="D2858" s="91">
        <v>5400</v>
      </c>
      <c r="E2858">
        <v>828</v>
      </c>
      <c r="F2858">
        <v>3.2389999999999999</v>
      </c>
      <c r="G2858">
        <v>34.296999999999997</v>
      </c>
      <c r="J2858">
        <v>1031.1433589916601</v>
      </c>
      <c r="K2858">
        <v>27.307093062661099</v>
      </c>
    </row>
    <row r="2859" spans="1:11" ht="15" customHeight="1">
      <c r="A2859" s="91" t="s">
        <v>4718</v>
      </c>
      <c r="B2859" s="19" t="s">
        <v>88</v>
      </c>
      <c r="C2859" s="30" t="s">
        <v>199</v>
      </c>
      <c r="D2859" s="91">
        <v>5400</v>
      </c>
      <c r="E2859">
        <v>829</v>
      </c>
      <c r="F2859">
        <v>3.2370000000000001</v>
      </c>
      <c r="G2859">
        <v>34.296999999999997</v>
      </c>
      <c r="J2859">
        <v>1031.1481866988399</v>
      </c>
      <c r="K2859">
        <v>27.3072849175717</v>
      </c>
    </row>
    <row r="2860" spans="1:11" ht="15" customHeight="1">
      <c r="A2860" s="91" t="s">
        <v>4718</v>
      </c>
      <c r="B2860" s="19" t="s">
        <v>88</v>
      </c>
      <c r="C2860" s="30" t="s">
        <v>199</v>
      </c>
      <c r="D2860" s="91">
        <v>5400</v>
      </c>
      <c r="E2860">
        <v>830</v>
      </c>
      <c r="F2860">
        <v>3.2349999999999999</v>
      </c>
      <c r="G2860">
        <v>34.298000000000002</v>
      </c>
      <c r="J2860">
        <v>1031.1538055512301</v>
      </c>
      <c r="K2860">
        <v>27.308274648594502</v>
      </c>
    </row>
    <row r="2861" spans="1:11" ht="15" customHeight="1">
      <c r="A2861" s="91" t="s">
        <v>4718</v>
      </c>
      <c r="B2861" s="19" t="s">
        <v>88</v>
      </c>
      <c r="C2861" s="30" t="s">
        <v>199</v>
      </c>
      <c r="D2861" s="91">
        <v>5400</v>
      </c>
      <c r="E2861">
        <v>831</v>
      </c>
      <c r="F2861">
        <v>3.2320000000000002</v>
      </c>
      <c r="G2861">
        <v>34.298000000000002</v>
      </c>
      <c r="J2861">
        <v>1031.15874779448</v>
      </c>
      <c r="K2861">
        <v>27.308558791827</v>
      </c>
    </row>
    <row r="2862" spans="1:11" ht="15" customHeight="1">
      <c r="A2862" s="91" t="s">
        <v>4718</v>
      </c>
      <c r="B2862" s="19" t="s">
        <v>88</v>
      </c>
      <c r="C2862" s="30" t="s">
        <v>199</v>
      </c>
      <c r="D2862" s="91">
        <v>5400</v>
      </c>
      <c r="E2862">
        <v>832</v>
      </c>
      <c r="F2862">
        <v>3.23</v>
      </c>
      <c r="G2862">
        <v>34.298999999999999</v>
      </c>
      <c r="J2862">
        <v>1031.16436655403</v>
      </c>
      <c r="K2862">
        <v>27.3095484098424</v>
      </c>
    </row>
    <row r="2863" spans="1:11" ht="15" customHeight="1">
      <c r="A2863" s="91" t="s">
        <v>4718</v>
      </c>
      <c r="B2863" s="19" t="s">
        <v>88</v>
      </c>
      <c r="C2863" s="30" t="s">
        <v>199</v>
      </c>
      <c r="D2863" s="91">
        <v>5400</v>
      </c>
      <c r="E2863">
        <v>833</v>
      </c>
      <c r="F2863">
        <v>3.2290000000000001</v>
      </c>
      <c r="G2863">
        <v>34.298999999999999</v>
      </c>
      <c r="J2863">
        <v>1031.16907944185</v>
      </c>
      <c r="K2863">
        <v>27.309647693866498</v>
      </c>
    </row>
    <row r="2864" spans="1:11" ht="15" customHeight="1">
      <c r="A2864" s="91" t="s">
        <v>4718</v>
      </c>
      <c r="B2864" s="19" t="s">
        <v>88</v>
      </c>
      <c r="C2864" s="30" t="s">
        <v>199</v>
      </c>
      <c r="D2864" s="91">
        <v>5400</v>
      </c>
      <c r="E2864">
        <v>834</v>
      </c>
      <c r="F2864">
        <v>3.226</v>
      </c>
      <c r="G2864">
        <v>34.298999999999999</v>
      </c>
      <c r="J2864">
        <v>1031.1740215549401</v>
      </c>
      <c r="K2864">
        <v>27.309931605910599</v>
      </c>
    </row>
    <row r="2865" spans="1:11" ht="15" customHeight="1">
      <c r="A2865" s="91" t="s">
        <v>4718</v>
      </c>
      <c r="B2865" s="19" t="s">
        <v>88</v>
      </c>
      <c r="C2865" s="30" t="s">
        <v>199</v>
      </c>
      <c r="D2865" s="91">
        <v>5400</v>
      </c>
      <c r="E2865">
        <v>835</v>
      </c>
      <c r="F2865">
        <v>3.2240000000000002</v>
      </c>
      <c r="G2865">
        <v>34.299999999999997</v>
      </c>
      <c r="J2865">
        <v>1031.1796401696099</v>
      </c>
      <c r="K2865">
        <v>27.3109210861512</v>
      </c>
    </row>
    <row r="2866" spans="1:11" ht="15" customHeight="1">
      <c r="A2866" s="91" t="s">
        <v>4718</v>
      </c>
      <c r="B2866" s="19" t="s">
        <v>88</v>
      </c>
      <c r="C2866" s="30" t="s">
        <v>199</v>
      </c>
      <c r="D2866" s="91">
        <v>5400</v>
      </c>
      <c r="E2866">
        <v>836</v>
      </c>
      <c r="F2866">
        <v>3.2210000000000001</v>
      </c>
      <c r="G2866">
        <v>34.299999999999997</v>
      </c>
      <c r="J2866">
        <v>1031.1845821863999</v>
      </c>
      <c r="K2866">
        <v>27.311204808728199</v>
      </c>
    </row>
    <row r="2867" spans="1:11" ht="15" customHeight="1">
      <c r="A2867" s="91" t="s">
        <v>4718</v>
      </c>
      <c r="B2867" s="19" t="s">
        <v>88</v>
      </c>
      <c r="C2867" s="30" t="s">
        <v>199</v>
      </c>
      <c r="D2867" s="91">
        <v>5400</v>
      </c>
      <c r="E2867">
        <v>837</v>
      </c>
      <c r="F2867">
        <v>3.2189999999999999</v>
      </c>
      <c r="G2867">
        <v>34.301000000000002</v>
      </c>
      <c r="J2867">
        <v>1031.1902007083099</v>
      </c>
      <c r="K2867">
        <v>27.312194175943901</v>
      </c>
    </row>
    <row r="2868" spans="1:11" ht="15" customHeight="1">
      <c r="A2868" s="91" t="s">
        <v>4718</v>
      </c>
      <c r="B2868" s="19" t="s">
        <v>88</v>
      </c>
      <c r="C2868" s="30" t="s">
        <v>199</v>
      </c>
      <c r="D2868" s="91">
        <v>5400</v>
      </c>
      <c r="E2868">
        <v>838</v>
      </c>
      <c r="F2868">
        <v>3.2160000000000002</v>
      </c>
      <c r="G2868">
        <v>34.301000000000002</v>
      </c>
      <c r="J2868">
        <v>1031.1951426288299</v>
      </c>
      <c r="K2868">
        <v>27.312477709038099</v>
      </c>
    </row>
    <row r="2869" spans="1:11" ht="15" customHeight="1">
      <c r="A2869" s="91" t="s">
        <v>4718</v>
      </c>
      <c r="B2869" s="19" t="s">
        <v>88</v>
      </c>
      <c r="C2869" s="30" t="s">
        <v>199</v>
      </c>
      <c r="D2869" s="91">
        <v>5400</v>
      </c>
      <c r="E2869">
        <v>839</v>
      </c>
      <c r="F2869">
        <v>3.2149999999999999</v>
      </c>
      <c r="G2869">
        <v>34.302</v>
      </c>
      <c r="J2869">
        <v>1031.20064642688</v>
      </c>
      <c r="K2869">
        <v>27.313374794490102</v>
      </c>
    </row>
    <row r="2870" spans="1:11" ht="15" customHeight="1">
      <c r="A2870" s="91" t="s">
        <v>4718</v>
      </c>
      <c r="B2870" s="19" t="s">
        <v>88</v>
      </c>
      <c r="C2870" s="30" t="s">
        <v>199</v>
      </c>
      <c r="D2870" s="91">
        <v>5400</v>
      </c>
      <c r="E2870">
        <v>840</v>
      </c>
      <c r="F2870">
        <v>3.214</v>
      </c>
      <c r="G2870">
        <v>34.302</v>
      </c>
      <c r="J2870">
        <v>1031.20535898347</v>
      </c>
      <c r="K2870">
        <v>27.313473878741199</v>
      </c>
    </row>
    <row r="2871" spans="1:11" ht="15" customHeight="1">
      <c r="A2871" s="91" t="s">
        <v>4718</v>
      </c>
      <c r="B2871" s="19" t="s">
        <v>88</v>
      </c>
      <c r="C2871" s="30" t="s">
        <v>199</v>
      </c>
      <c r="D2871" s="91">
        <v>5400</v>
      </c>
      <c r="E2871">
        <v>841</v>
      </c>
      <c r="F2871">
        <v>3.2130000000000001</v>
      </c>
      <c r="G2871">
        <v>34.302</v>
      </c>
      <c r="J2871">
        <v>1031.21007147971</v>
      </c>
      <c r="K2871">
        <v>27.3135729489018</v>
      </c>
    </row>
    <row r="2872" spans="1:11" ht="15" customHeight="1">
      <c r="A2872" s="91" t="s">
        <v>4718</v>
      </c>
      <c r="B2872" s="19" t="s">
        <v>88</v>
      </c>
      <c r="C2872" s="30" t="s">
        <v>199</v>
      </c>
      <c r="D2872" s="91">
        <v>5400</v>
      </c>
      <c r="E2872">
        <v>842</v>
      </c>
      <c r="F2872">
        <v>3.2109999999999999</v>
      </c>
      <c r="G2872">
        <v>34.302999999999997</v>
      </c>
      <c r="J2872">
        <v>1031.21568975071</v>
      </c>
      <c r="K2872">
        <v>27.314562135020399</v>
      </c>
    </row>
    <row r="2873" spans="1:11" ht="15" customHeight="1">
      <c r="A2873" s="91" t="s">
        <v>4718</v>
      </c>
      <c r="B2873" s="19" t="s">
        <v>88</v>
      </c>
      <c r="C2873" s="30" t="s">
        <v>199</v>
      </c>
      <c r="D2873" s="91">
        <v>5400</v>
      </c>
      <c r="E2873">
        <v>843</v>
      </c>
      <c r="F2873">
        <v>3.2080000000000002</v>
      </c>
      <c r="G2873">
        <v>34.304000000000002</v>
      </c>
      <c r="J2873">
        <v>1031.22142263879</v>
      </c>
      <c r="K2873">
        <v>27.315643373933899</v>
      </c>
    </row>
    <row r="2874" spans="1:11" ht="15" customHeight="1">
      <c r="A2874" s="91" t="s">
        <v>4718</v>
      </c>
      <c r="B2874" s="19" t="s">
        <v>88</v>
      </c>
      <c r="C2874" s="30" t="s">
        <v>199</v>
      </c>
      <c r="D2874" s="91">
        <v>5400</v>
      </c>
      <c r="E2874">
        <v>844</v>
      </c>
      <c r="F2874">
        <v>3.206</v>
      </c>
      <c r="G2874">
        <v>34.304000000000002</v>
      </c>
      <c r="J2874">
        <v>1031.2262496523799</v>
      </c>
      <c r="K2874">
        <v>27.3158344351809</v>
      </c>
    </row>
    <row r="2875" spans="1:11" ht="15" customHeight="1">
      <c r="A2875" s="91" t="s">
        <v>4718</v>
      </c>
      <c r="B2875" s="19" t="s">
        <v>88</v>
      </c>
      <c r="C2875" s="30" t="s">
        <v>199</v>
      </c>
      <c r="D2875" s="91">
        <v>5400</v>
      </c>
      <c r="E2875">
        <v>845</v>
      </c>
      <c r="F2875">
        <v>3.2050000000000001</v>
      </c>
      <c r="G2875">
        <v>34.305</v>
      </c>
      <c r="J2875">
        <v>1031.2317531081501</v>
      </c>
      <c r="K2875">
        <v>27.316731421179199</v>
      </c>
    </row>
    <row r="2876" spans="1:11" ht="15" customHeight="1">
      <c r="A2876" s="91" t="s">
        <v>4718</v>
      </c>
      <c r="B2876" s="19" t="s">
        <v>88</v>
      </c>
      <c r="C2876" s="30" t="s">
        <v>199</v>
      </c>
      <c r="D2876" s="91">
        <v>5400</v>
      </c>
      <c r="E2876">
        <v>846</v>
      </c>
      <c r="F2876">
        <v>3.2040000000000002</v>
      </c>
      <c r="G2876">
        <v>34.305</v>
      </c>
      <c r="J2876">
        <v>1031.2364653408799</v>
      </c>
      <c r="K2876">
        <v>27.316830375028999</v>
      </c>
    </row>
    <row r="2877" spans="1:11" ht="15" customHeight="1">
      <c r="A2877" s="91" t="s">
        <v>4718</v>
      </c>
      <c r="B2877" s="19" t="s">
        <v>88</v>
      </c>
      <c r="C2877" s="30" t="s">
        <v>199</v>
      </c>
      <c r="D2877" s="91">
        <v>5400</v>
      </c>
      <c r="E2877">
        <v>847</v>
      </c>
      <c r="F2877">
        <v>3.2029999999999998</v>
      </c>
      <c r="G2877">
        <v>34.305</v>
      </c>
      <c r="J2877">
        <v>1031.24117751328</v>
      </c>
      <c r="K2877">
        <v>27.316929314785501</v>
      </c>
    </row>
    <row r="2878" spans="1:11" ht="15" customHeight="1">
      <c r="A2878" s="91" t="s">
        <v>4718</v>
      </c>
      <c r="B2878" s="19" t="s">
        <v>88</v>
      </c>
      <c r="C2878" s="30" t="s">
        <v>199</v>
      </c>
      <c r="D2878" s="91">
        <v>5400</v>
      </c>
      <c r="E2878">
        <v>848</v>
      </c>
      <c r="F2878">
        <v>3.202</v>
      </c>
      <c r="G2878">
        <v>34.305999999999997</v>
      </c>
      <c r="J2878">
        <v>1031.24668076838</v>
      </c>
      <c r="K2878">
        <v>27.3178262714084</v>
      </c>
    </row>
    <row r="2879" spans="1:11" ht="15" customHeight="1">
      <c r="A2879" s="91" t="s">
        <v>4718</v>
      </c>
      <c r="B2879" s="19" t="s">
        <v>88</v>
      </c>
      <c r="C2879" s="30" t="s">
        <v>199</v>
      </c>
      <c r="D2879" s="91">
        <v>5400</v>
      </c>
      <c r="E2879">
        <v>849</v>
      </c>
      <c r="F2879">
        <v>3.2010000000000001</v>
      </c>
      <c r="G2879">
        <v>34.305999999999997</v>
      </c>
      <c r="J2879">
        <v>1031.25139281513</v>
      </c>
      <c r="K2879">
        <v>27.317925186133198</v>
      </c>
    </row>
    <row r="2880" spans="1:11" ht="15" customHeight="1">
      <c r="A2880" s="91" t="s">
        <v>4718</v>
      </c>
      <c r="B2880" s="19" t="s">
        <v>88</v>
      </c>
      <c r="C2880" s="30" t="s">
        <v>199</v>
      </c>
      <c r="D2880" s="91">
        <v>5400</v>
      </c>
      <c r="E2880">
        <v>850</v>
      </c>
      <c r="F2880">
        <v>3.1989999999999998</v>
      </c>
      <c r="G2880">
        <v>34.305999999999997</v>
      </c>
      <c r="J2880">
        <v>1031.2562195436799</v>
      </c>
      <c r="K2880">
        <v>27.318116065691999</v>
      </c>
    </row>
    <row r="2881" spans="1:11" ht="15" customHeight="1">
      <c r="A2881" s="91" t="s">
        <v>4718</v>
      </c>
      <c r="B2881" s="19" t="s">
        <v>88</v>
      </c>
      <c r="C2881" s="30" t="s">
        <v>199</v>
      </c>
      <c r="D2881" s="91">
        <v>5400</v>
      </c>
      <c r="E2881">
        <v>851</v>
      </c>
      <c r="F2881">
        <v>3.1970000000000001</v>
      </c>
      <c r="G2881">
        <v>34.307000000000002</v>
      </c>
      <c r="J2881">
        <v>1031.2618373607099</v>
      </c>
      <c r="K2881">
        <v>27.319104937577499</v>
      </c>
    </row>
    <row r="2882" spans="1:11" ht="15" customHeight="1">
      <c r="A2882" s="91" t="s">
        <v>4718</v>
      </c>
      <c r="B2882" s="19" t="s">
        <v>88</v>
      </c>
      <c r="C2882" s="30" t="s">
        <v>199</v>
      </c>
      <c r="D2882" s="91">
        <v>5400</v>
      </c>
      <c r="E2882">
        <v>852</v>
      </c>
      <c r="F2882">
        <v>3.1949999999999998</v>
      </c>
      <c r="G2882">
        <v>34.308</v>
      </c>
      <c r="J2882">
        <v>1031.26745512818</v>
      </c>
      <c r="K2882">
        <v>27.320093767671999</v>
      </c>
    </row>
    <row r="2883" spans="1:11" ht="15" customHeight="1">
      <c r="A2883" s="91" t="s">
        <v>4718</v>
      </c>
      <c r="B2883" s="19" t="s">
        <v>88</v>
      </c>
      <c r="C2883" s="30" t="s">
        <v>199</v>
      </c>
      <c r="D2883" s="91">
        <v>5400</v>
      </c>
      <c r="E2883">
        <v>853</v>
      </c>
      <c r="F2883">
        <v>3.1930000000000001</v>
      </c>
      <c r="G2883">
        <v>34.308</v>
      </c>
      <c r="J2883">
        <v>1031.2722817164899</v>
      </c>
      <c r="K2883">
        <v>27.320284497215699</v>
      </c>
    </row>
    <row r="2884" spans="1:11" ht="15" customHeight="1">
      <c r="A2884" s="91" t="s">
        <v>4718</v>
      </c>
      <c r="B2884" s="19" t="s">
        <v>88</v>
      </c>
      <c r="C2884" s="30" t="s">
        <v>199</v>
      </c>
      <c r="D2884" s="91">
        <v>5400</v>
      </c>
      <c r="E2884">
        <v>854</v>
      </c>
      <c r="F2884">
        <v>3.1909999999999998</v>
      </c>
      <c r="G2884">
        <v>34.308999999999997</v>
      </c>
      <c r="J2884">
        <v>1031.2778993869199</v>
      </c>
      <c r="K2884">
        <v>27.3212732374936</v>
      </c>
    </row>
    <row r="2885" spans="1:11" ht="15" customHeight="1">
      <c r="A2885" s="91" t="s">
        <v>4718</v>
      </c>
      <c r="B2885" s="19" t="s">
        <v>88</v>
      </c>
      <c r="C2885" s="30" t="s">
        <v>199</v>
      </c>
      <c r="D2885" s="91">
        <v>5400</v>
      </c>
      <c r="E2885">
        <v>855</v>
      </c>
      <c r="F2885">
        <v>3.1890000000000001</v>
      </c>
      <c r="G2885">
        <v>34.31</v>
      </c>
      <c r="J2885">
        <v>1031.2835170078099</v>
      </c>
      <c r="K2885">
        <v>27.322261935977799</v>
      </c>
    </row>
    <row r="2886" spans="1:11" ht="15" customHeight="1">
      <c r="A2886" s="91" t="s">
        <v>4718</v>
      </c>
      <c r="B2886" s="19" t="s">
        <v>88</v>
      </c>
      <c r="C2886" s="30" t="s">
        <v>199</v>
      </c>
      <c r="D2886" s="91">
        <v>5400</v>
      </c>
      <c r="E2886">
        <v>856</v>
      </c>
      <c r="F2886">
        <v>3.1869999999999998</v>
      </c>
      <c r="G2886">
        <v>34.31</v>
      </c>
      <c r="J2886">
        <v>1031.2883434559401</v>
      </c>
      <c r="K2886">
        <v>27.322452515492799</v>
      </c>
    </row>
    <row r="2887" spans="1:11" ht="15" customHeight="1">
      <c r="A2887" s="91" t="s">
        <v>4718</v>
      </c>
      <c r="B2887" s="19" t="s">
        <v>88</v>
      </c>
      <c r="C2887" s="30" t="s">
        <v>199</v>
      </c>
      <c r="D2887" s="91">
        <v>5400</v>
      </c>
      <c r="E2887">
        <v>857</v>
      </c>
      <c r="F2887">
        <v>3.1850000000000001</v>
      </c>
      <c r="G2887">
        <v>34.311999999999998</v>
      </c>
      <c r="J2887">
        <v>1031.2947521010301</v>
      </c>
      <c r="K2887">
        <v>27.324239207559899</v>
      </c>
    </row>
    <row r="2888" spans="1:11" ht="15" customHeight="1">
      <c r="A2888" s="91" t="s">
        <v>4718</v>
      </c>
      <c r="B2888" s="19" t="s">
        <v>88</v>
      </c>
      <c r="C2888" s="30" t="s">
        <v>199</v>
      </c>
      <c r="D2888" s="91">
        <v>5400</v>
      </c>
      <c r="E2888">
        <v>858</v>
      </c>
      <c r="F2888">
        <v>3.1850000000000001</v>
      </c>
      <c r="G2888">
        <v>34.311999999999998</v>
      </c>
      <c r="J2888">
        <v>1031.2993488971599</v>
      </c>
      <c r="K2888">
        <v>27.324246104168701</v>
      </c>
    </row>
    <row r="2889" spans="1:11" ht="15" customHeight="1">
      <c r="A2889" s="91" t="s">
        <v>4718</v>
      </c>
      <c r="B2889" s="19" t="s">
        <v>88</v>
      </c>
      <c r="C2889" s="30" t="s">
        <v>199</v>
      </c>
      <c r="D2889" s="91">
        <v>5400</v>
      </c>
      <c r="E2889">
        <v>859</v>
      </c>
      <c r="F2889">
        <v>3.1840000000000002</v>
      </c>
      <c r="G2889">
        <v>34.311999999999998</v>
      </c>
      <c r="J2889">
        <v>1031.30406040394</v>
      </c>
      <c r="K2889">
        <v>27.324344800044202</v>
      </c>
    </row>
    <row r="2890" spans="1:11" ht="15" customHeight="1">
      <c r="A2890" s="91" t="s">
        <v>4718</v>
      </c>
      <c r="B2890" s="19" t="s">
        <v>88</v>
      </c>
      <c r="C2890" s="30" t="s">
        <v>199</v>
      </c>
      <c r="D2890" s="91">
        <v>5400</v>
      </c>
      <c r="E2890">
        <v>860</v>
      </c>
      <c r="F2890">
        <v>3.1840000000000002</v>
      </c>
      <c r="G2890">
        <v>34.311999999999998</v>
      </c>
      <c r="J2890">
        <v>1031.30865702809</v>
      </c>
      <c r="K2890">
        <v>27.3243516977384</v>
      </c>
    </row>
    <row r="2891" spans="1:11" ht="15" customHeight="1">
      <c r="A2891" s="91" t="s">
        <v>4718</v>
      </c>
      <c r="B2891" s="19" t="s">
        <v>88</v>
      </c>
      <c r="C2891" s="30" t="s">
        <v>199</v>
      </c>
      <c r="D2891" s="91">
        <v>5400</v>
      </c>
      <c r="E2891">
        <v>861</v>
      </c>
      <c r="F2891">
        <v>3.1840000000000002</v>
      </c>
      <c r="G2891">
        <v>34.311999999999998</v>
      </c>
      <c r="J2891">
        <v>1031.31325355386</v>
      </c>
      <c r="K2891">
        <v>27.324358596783199</v>
      </c>
    </row>
    <row r="2892" spans="1:11" ht="15" customHeight="1">
      <c r="A2892" s="91" t="s">
        <v>4718</v>
      </c>
      <c r="B2892" s="19" t="s">
        <v>88</v>
      </c>
      <c r="C2892" s="30" t="s">
        <v>199</v>
      </c>
      <c r="D2892" s="91">
        <v>5400</v>
      </c>
      <c r="E2892">
        <v>862</v>
      </c>
      <c r="F2892">
        <v>3.1829999999999998</v>
      </c>
      <c r="G2892">
        <v>34.311999999999998</v>
      </c>
      <c r="J2892">
        <v>1031.31796485314</v>
      </c>
      <c r="K2892">
        <v>27.324457278027001</v>
      </c>
    </row>
    <row r="2893" spans="1:11" ht="15" customHeight="1">
      <c r="A2893" s="91" t="s">
        <v>4718</v>
      </c>
      <c r="B2893" s="19" t="s">
        <v>88</v>
      </c>
      <c r="C2893" s="30" t="s">
        <v>199</v>
      </c>
      <c r="D2893" s="91">
        <v>5400</v>
      </c>
      <c r="E2893">
        <v>863</v>
      </c>
      <c r="F2893">
        <v>3.1819999999999999</v>
      </c>
      <c r="G2893">
        <v>34.311999999999998</v>
      </c>
      <c r="J2893">
        <v>1031.32267609213</v>
      </c>
      <c r="K2893">
        <v>27.324555945170498</v>
      </c>
    </row>
    <row r="2894" spans="1:11" ht="15" customHeight="1">
      <c r="A2894" s="91" t="s">
        <v>4718</v>
      </c>
      <c r="B2894" s="19" t="s">
        <v>88</v>
      </c>
      <c r="C2894" s="30" t="s">
        <v>199</v>
      </c>
      <c r="D2894" s="91">
        <v>5400</v>
      </c>
      <c r="E2894">
        <v>864</v>
      </c>
      <c r="F2894">
        <v>3.181</v>
      </c>
      <c r="G2894">
        <v>34.313000000000002</v>
      </c>
      <c r="J2894">
        <v>1031.3281783493601</v>
      </c>
      <c r="K2894">
        <v>27.325452695620701</v>
      </c>
    </row>
    <row r="2895" spans="1:11" ht="15" customHeight="1">
      <c r="A2895" s="91" t="s">
        <v>4718</v>
      </c>
      <c r="B2895" s="19" t="s">
        <v>88</v>
      </c>
      <c r="C2895" s="30" t="s">
        <v>199</v>
      </c>
      <c r="D2895" s="91">
        <v>5400</v>
      </c>
      <c r="E2895">
        <v>865</v>
      </c>
      <c r="F2895">
        <v>3.18</v>
      </c>
      <c r="G2895">
        <v>34.313000000000002</v>
      </c>
      <c r="J2895">
        <v>1031.33288946278</v>
      </c>
      <c r="K2895">
        <v>27.325551337720999</v>
      </c>
    </row>
    <row r="2896" spans="1:11" ht="15" customHeight="1">
      <c r="A2896" s="91" t="s">
        <v>4718</v>
      </c>
      <c r="B2896" s="19" t="s">
        <v>88</v>
      </c>
      <c r="C2896" s="30" t="s">
        <v>199</v>
      </c>
      <c r="D2896" s="91">
        <v>5400</v>
      </c>
      <c r="E2896">
        <v>866</v>
      </c>
      <c r="F2896">
        <v>3.177</v>
      </c>
      <c r="G2896">
        <v>34.314</v>
      </c>
      <c r="J2896">
        <v>1031.33862141124</v>
      </c>
      <c r="K2896">
        <v>27.3266314952775</v>
      </c>
    </row>
    <row r="2897" spans="1:11" ht="15" customHeight="1">
      <c r="A2897" s="91" t="s">
        <v>4718</v>
      </c>
      <c r="B2897" s="19" t="s">
        <v>88</v>
      </c>
      <c r="C2897" s="30" t="s">
        <v>199</v>
      </c>
      <c r="D2897" s="91">
        <v>5400</v>
      </c>
      <c r="E2897">
        <v>867</v>
      </c>
      <c r="F2897">
        <v>3.1760000000000002</v>
      </c>
      <c r="G2897">
        <v>34.314999999999998</v>
      </c>
      <c r="J2897">
        <v>1031.3441234951899</v>
      </c>
      <c r="K2897">
        <v>27.327528197696399</v>
      </c>
    </row>
    <row r="2898" spans="1:11" ht="15" customHeight="1">
      <c r="A2898" s="91" t="s">
        <v>4718</v>
      </c>
      <c r="B2898" s="19" t="s">
        <v>88</v>
      </c>
      <c r="C2898" s="30" t="s">
        <v>199</v>
      </c>
      <c r="D2898" s="91">
        <v>5400</v>
      </c>
      <c r="E2898">
        <v>868</v>
      </c>
      <c r="F2898">
        <v>3.1749999999999998</v>
      </c>
      <c r="G2898">
        <v>34.316000000000003</v>
      </c>
      <c r="J2898">
        <v>1031.34962550918</v>
      </c>
      <c r="K2898">
        <v>27.328424892609998</v>
      </c>
    </row>
    <row r="2899" spans="1:11" ht="15" customHeight="1">
      <c r="A2899" s="91" t="s">
        <v>4718</v>
      </c>
      <c r="B2899" s="19" t="s">
        <v>88</v>
      </c>
      <c r="C2899" s="30" t="s">
        <v>199</v>
      </c>
      <c r="D2899" s="91">
        <v>5400</v>
      </c>
      <c r="E2899">
        <v>869</v>
      </c>
      <c r="F2899">
        <v>3.1739999999999999</v>
      </c>
      <c r="G2899">
        <v>34.316000000000003</v>
      </c>
      <c r="J2899">
        <v>1031.3543363931101</v>
      </c>
      <c r="K2899">
        <v>27.328523460108499</v>
      </c>
    </row>
    <row r="2900" spans="1:11" ht="15" customHeight="1">
      <c r="A2900" s="91" t="s">
        <v>4718</v>
      </c>
      <c r="B2900" s="19" t="s">
        <v>88</v>
      </c>
      <c r="C2900" s="30" t="s">
        <v>199</v>
      </c>
      <c r="D2900" s="91">
        <v>5400</v>
      </c>
      <c r="E2900">
        <v>870</v>
      </c>
      <c r="F2900">
        <v>3.1739999999999999</v>
      </c>
      <c r="G2900">
        <v>34.316000000000003</v>
      </c>
      <c r="J2900">
        <v>1031.35893225067</v>
      </c>
      <c r="K2900">
        <v>27.328530356583499</v>
      </c>
    </row>
    <row r="2901" spans="1:11" ht="15" customHeight="1">
      <c r="A2901" s="91" t="s">
        <v>4718</v>
      </c>
      <c r="B2901" s="19" t="s">
        <v>88</v>
      </c>
      <c r="C2901" s="30" t="s">
        <v>199</v>
      </c>
      <c r="D2901" s="91">
        <v>5400</v>
      </c>
      <c r="E2901">
        <v>871</v>
      </c>
      <c r="F2901">
        <v>3.1720000000000002</v>
      </c>
      <c r="G2901">
        <v>34.316000000000003</v>
      </c>
      <c r="J2901">
        <v>1031.36375798015</v>
      </c>
      <c r="K2901">
        <v>27.328720552796099</v>
      </c>
    </row>
    <row r="2902" spans="1:11" ht="15" customHeight="1">
      <c r="A2902" s="91" t="s">
        <v>4718</v>
      </c>
      <c r="B2902" s="19" t="s">
        <v>88</v>
      </c>
      <c r="C2902" s="30" t="s">
        <v>199</v>
      </c>
      <c r="D2902" s="91">
        <v>5400</v>
      </c>
      <c r="E2902">
        <v>872</v>
      </c>
      <c r="F2902">
        <v>3.1720000000000002</v>
      </c>
      <c r="G2902">
        <v>34.317</v>
      </c>
      <c r="J2902">
        <v>1031.36914473298</v>
      </c>
      <c r="K2902">
        <v>27.329525575324201</v>
      </c>
    </row>
    <row r="2903" spans="1:11" ht="15" customHeight="1">
      <c r="A2903" s="91" t="s">
        <v>4718</v>
      </c>
      <c r="B2903" s="19" t="s">
        <v>88</v>
      </c>
      <c r="C2903" s="30" t="s">
        <v>199</v>
      </c>
      <c r="D2903" s="91">
        <v>5400</v>
      </c>
      <c r="E2903">
        <v>873</v>
      </c>
      <c r="F2903">
        <v>3.1709999999999998</v>
      </c>
      <c r="G2903">
        <v>34.317</v>
      </c>
      <c r="J2903">
        <v>1031.3738553575199</v>
      </c>
      <c r="K2903">
        <v>27.3296241034022</v>
      </c>
    </row>
    <row r="2904" spans="1:11" ht="15" customHeight="1">
      <c r="A2904" s="91" t="s">
        <v>4718</v>
      </c>
      <c r="B2904" s="19" t="s">
        <v>88</v>
      </c>
      <c r="C2904" s="30" t="s">
        <v>199</v>
      </c>
      <c r="D2904" s="91">
        <v>5400</v>
      </c>
      <c r="E2904">
        <v>874</v>
      </c>
      <c r="F2904">
        <v>3.17</v>
      </c>
      <c r="G2904">
        <v>34.317</v>
      </c>
      <c r="J2904">
        <v>1031.3785659217999</v>
      </c>
      <c r="K2904">
        <v>27.329722617376301</v>
      </c>
    </row>
    <row r="2905" spans="1:11" ht="15" customHeight="1">
      <c r="A2905" s="91" t="s">
        <v>4718</v>
      </c>
      <c r="B2905" s="19" t="s">
        <v>88</v>
      </c>
      <c r="C2905" s="30" t="s">
        <v>199</v>
      </c>
      <c r="D2905" s="91">
        <v>5400</v>
      </c>
      <c r="E2905">
        <v>875</v>
      </c>
      <c r="F2905">
        <v>3.169</v>
      </c>
      <c r="G2905">
        <v>34.317</v>
      </c>
      <c r="J2905">
        <v>1031.38327642581</v>
      </c>
      <c r="K2905">
        <v>27.3298211172457</v>
      </c>
    </row>
    <row r="2906" spans="1:11" ht="15" customHeight="1">
      <c r="A2906" s="91" t="s">
        <v>4718</v>
      </c>
      <c r="B2906" s="19" t="s">
        <v>88</v>
      </c>
      <c r="C2906" s="30" t="s">
        <v>199</v>
      </c>
      <c r="D2906" s="91">
        <v>5400</v>
      </c>
      <c r="E2906">
        <v>876</v>
      </c>
      <c r="F2906">
        <v>3.1659999999999999</v>
      </c>
      <c r="G2906">
        <v>34.317</v>
      </c>
      <c r="J2906">
        <v>1031.3882169553999</v>
      </c>
      <c r="K2906">
        <v>27.330102744198001</v>
      </c>
    </row>
    <row r="2907" spans="1:11" ht="15" customHeight="1">
      <c r="A2907" s="91" t="s">
        <v>4718</v>
      </c>
      <c r="B2907" s="19" t="s">
        <v>88</v>
      </c>
      <c r="C2907" s="30" t="s">
        <v>199</v>
      </c>
      <c r="D2907" s="91">
        <v>5400</v>
      </c>
      <c r="E2907">
        <v>877</v>
      </c>
      <c r="F2907">
        <v>3.1629999999999998</v>
      </c>
      <c r="G2907">
        <v>34.317999999999998</v>
      </c>
      <c r="J2907">
        <v>1031.3939484606001</v>
      </c>
      <c r="K2907">
        <v>27.331182406668599</v>
      </c>
    </row>
    <row r="2908" spans="1:11" ht="15" customHeight="1">
      <c r="A2908" s="91" t="s">
        <v>4718</v>
      </c>
      <c r="B2908" s="19" t="s">
        <v>88</v>
      </c>
      <c r="C2908" s="30" t="s">
        <v>199</v>
      </c>
      <c r="D2908" s="91">
        <v>5400</v>
      </c>
      <c r="E2908">
        <v>878</v>
      </c>
      <c r="F2908">
        <v>3.1579999999999999</v>
      </c>
      <c r="G2908">
        <v>34.319000000000003</v>
      </c>
      <c r="J2908">
        <v>1031.3999099262801</v>
      </c>
      <c r="K2908">
        <v>27.332444918966502</v>
      </c>
    </row>
    <row r="2909" spans="1:11" ht="15" customHeight="1">
      <c r="A2909" s="91" t="s">
        <v>4718</v>
      </c>
      <c r="B2909" s="19" t="s">
        <v>88</v>
      </c>
      <c r="C2909" s="30" t="s">
        <v>199</v>
      </c>
      <c r="D2909" s="91">
        <v>5400</v>
      </c>
      <c r="E2909">
        <v>879</v>
      </c>
      <c r="F2909">
        <v>3.157</v>
      </c>
      <c r="G2909">
        <v>34.32</v>
      </c>
      <c r="J2909">
        <v>1031.40541131553</v>
      </c>
      <c r="K2909">
        <v>27.333341429950501</v>
      </c>
    </row>
    <row r="2910" spans="1:11" ht="15" customHeight="1">
      <c r="A2910" s="91" t="s">
        <v>4718</v>
      </c>
      <c r="B2910" s="19" t="s">
        <v>88</v>
      </c>
      <c r="C2910" s="30" t="s">
        <v>199</v>
      </c>
      <c r="D2910" s="91">
        <v>5400</v>
      </c>
      <c r="E2910">
        <v>880</v>
      </c>
      <c r="F2910">
        <v>3.1560000000000001</v>
      </c>
      <c r="G2910">
        <v>34.32</v>
      </c>
      <c r="J2910">
        <v>1031.41012160984</v>
      </c>
      <c r="K2910">
        <v>27.333439758072199</v>
      </c>
    </row>
    <row r="2911" spans="1:11" ht="15" customHeight="1">
      <c r="A2911" s="91" t="s">
        <v>4718</v>
      </c>
      <c r="B2911" s="19" t="s">
        <v>88</v>
      </c>
      <c r="C2911" s="30" t="s">
        <v>199</v>
      </c>
      <c r="D2911" s="91">
        <v>5400</v>
      </c>
      <c r="E2911">
        <v>881</v>
      </c>
      <c r="F2911">
        <v>3.1539999999999999</v>
      </c>
      <c r="G2911">
        <v>34.32</v>
      </c>
      <c r="J2911">
        <v>1031.4149468755199</v>
      </c>
      <c r="K2911">
        <v>27.333629490225299</v>
      </c>
    </row>
    <row r="2912" spans="1:11" ht="15" customHeight="1">
      <c r="A2912" s="91" t="s">
        <v>4718</v>
      </c>
      <c r="B2912" s="19" t="s">
        <v>88</v>
      </c>
      <c r="C2912" s="30" t="s">
        <v>199</v>
      </c>
      <c r="D2912" s="91">
        <v>5400</v>
      </c>
      <c r="E2912">
        <v>882</v>
      </c>
      <c r="F2912">
        <v>3.153</v>
      </c>
      <c r="G2912">
        <v>34.32</v>
      </c>
      <c r="J2912">
        <v>1031.41965706267</v>
      </c>
      <c r="K2912">
        <v>27.3337277762921</v>
      </c>
    </row>
    <row r="2913" spans="1:11" ht="15" customHeight="1">
      <c r="A2913" s="91" t="s">
        <v>4718</v>
      </c>
      <c r="B2913" s="19" t="s">
        <v>88</v>
      </c>
      <c r="C2913" s="30" t="s">
        <v>199</v>
      </c>
      <c r="D2913" s="91">
        <v>5400</v>
      </c>
      <c r="E2913">
        <v>883</v>
      </c>
      <c r="F2913">
        <v>3.153</v>
      </c>
      <c r="G2913">
        <v>34.32</v>
      </c>
      <c r="J2913">
        <v>1031.4242521313199</v>
      </c>
      <c r="K2913">
        <v>27.333734657786898</v>
      </c>
    </row>
    <row r="2914" spans="1:11" ht="15" customHeight="1">
      <c r="A2914" s="91" t="s">
        <v>4718</v>
      </c>
      <c r="B2914" s="19" t="s">
        <v>88</v>
      </c>
      <c r="C2914" s="30" t="s">
        <v>199</v>
      </c>
      <c r="D2914" s="91">
        <v>5400</v>
      </c>
      <c r="E2914">
        <v>884</v>
      </c>
      <c r="F2914">
        <v>3.1509999999999998</v>
      </c>
      <c r="G2914">
        <v>34.320999999999998</v>
      </c>
      <c r="J2914">
        <v>1031.4298682639401</v>
      </c>
      <c r="K2914">
        <v>27.334722496888599</v>
      </c>
    </row>
    <row r="2915" spans="1:11" ht="15" customHeight="1">
      <c r="A2915" s="91" t="s">
        <v>4718</v>
      </c>
      <c r="B2915" s="19" t="s">
        <v>88</v>
      </c>
      <c r="C2915" s="30" t="s">
        <v>199</v>
      </c>
      <c r="D2915" s="91">
        <v>5400</v>
      </c>
      <c r="E2915">
        <v>885</v>
      </c>
      <c r="F2915">
        <v>3.15</v>
      </c>
      <c r="G2915">
        <v>34.320999999999998</v>
      </c>
      <c r="J2915">
        <v>1031.43457826538</v>
      </c>
      <c r="K2915">
        <v>27.3348207437868</v>
      </c>
    </row>
    <row r="2916" spans="1:11" ht="15" customHeight="1">
      <c r="A2916" s="91" t="s">
        <v>4718</v>
      </c>
      <c r="B2916" s="19" t="s">
        <v>88</v>
      </c>
      <c r="C2916" s="30" t="s">
        <v>199</v>
      </c>
      <c r="D2916" s="91">
        <v>5400</v>
      </c>
      <c r="E2916">
        <v>886</v>
      </c>
      <c r="F2916">
        <v>3.1480000000000001</v>
      </c>
      <c r="G2916">
        <v>34.320999999999998</v>
      </c>
      <c r="J2916">
        <v>1031.4394032960399</v>
      </c>
      <c r="K2916">
        <v>27.335010316094898</v>
      </c>
    </row>
    <row r="2917" spans="1:11" ht="15" customHeight="1">
      <c r="A2917" s="91" t="s">
        <v>4718</v>
      </c>
      <c r="B2917" s="19" t="s">
        <v>88</v>
      </c>
      <c r="C2917" s="30" t="s">
        <v>199</v>
      </c>
      <c r="D2917" s="91">
        <v>5400</v>
      </c>
      <c r="E2917">
        <v>887</v>
      </c>
      <c r="F2917">
        <v>3.1419999999999999</v>
      </c>
      <c r="G2917">
        <v>34.323</v>
      </c>
      <c r="J2917">
        <v>1031.4462705507899</v>
      </c>
      <c r="K2917">
        <v>27.3371614009206</v>
      </c>
    </row>
    <row r="2918" spans="1:11" ht="15" customHeight="1">
      <c r="A2918" s="91" t="s">
        <v>4718</v>
      </c>
      <c r="B2918" s="19" t="s">
        <v>88</v>
      </c>
      <c r="C2918" s="30" t="s">
        <v>199</v>
      </c>
      <c r="D2918" s="91">
        <v>5400</v>
      </c>
      <c r="E2918">
        <v>888</v>
      </c>
      <c r="F2918">
        <v>3.14</v>
      </c>
      <c r="G2918">
        <v>34.323</v>
      </c>
      <c r="J2918">
        <v>1031.45109549427</v>
      </c>
      <c r="K2918">
        <v>27.3373507728536</v>
      </c>
    </row>
    <row r="2919" spans="1:11" ht="15" customHeight="1">
      <c r="A2919" s="91" t="s">
        <v>4718</v>
      </c>
      <c r="B2919" s="19" t="s">
        <v>88</v>
      </c>
      <c r="C2919" s="30" t="s">
        <v>199</v>
      </c>
      <c r="D2919" s="91">
        <v>5400</v>
      </c>
      <c r="E2919">
        <v>889</v>
      </c>
      <c r="F2919">
        <v>3.1379999999999999</v>
      </c>
      <c r="G2919">
        <v>34.323999999999998</v>
      </c>
      <c r="J2919">
        <v>1031.45671139769</v>
      </c>
      <c r="K2919">
        <v>27.338338320583901</v>
      </c>
    </row>
    <row r="2920" spans="1:11" ht="15" customHeight="1">
      <c r="A2920" s="91" t="s">
        <v>4718</v>
      </c>
      <c r="B2920" s="19" t="s">
        <v>88</v>
      </c>
      <c r="C2920" s="30" t="s">
        <v>199</v>
      </c>
      <c r="D2920" s="91">
        <v>5400</v>
      </c>
      <c r="E2920">
        <v>890</v>
      </c>
      <c r="F2920">
        <v>3.1349999999999998</v>
      </c>
      <c r="G2920">
        <v>34.325000000000003</v>
      </c>
      <c r="J2920">
        <v>1031.4624423021401</v>
      </c>
      <c r="K2920">
        <v>27.339417011809701</v>
      </c>
    </row>
    <row r="2921" spans="1:11" ht="15" customHeight="1">
      <c r="A2921" s="91" t="s">
        <v>4718</v>
      </c>
      <c r="B2921" s="19" t="s">
        <v>88</v>
      </c>
      <c r="C2921" s="30" t="s">
        <v>199</v>
      </c>
      <c r="D2921" s="91">
        <v>5400</v>
      </c>
      <c r="E2921">
        <v>891</v>
      </c>
      <c r="F2921">
        <v>3.1320000000000001</v>
      </c>
      <c r="G2921">
        <v>34.325000000000003</v>
      </c>
      <c r="J2921">
        <v>1031.4673821486699</v>
      </c>
      <c r="K2921">
        <v>27.3396973545462</v>
      </c>
    </row>
    <row r="2922" spans="1:11" ht="15" customHeight="1">
      <c r="A2922" s="91" t="s">
        <v>4718</v>
      </c>
      <c r="B2922" s="19" t="s">
        <v>88</v>
      </c>
      <c r="C2922" s="30" t="s">
        <v>199</v>
      </c>
      <c r="D2922" s="91">
        <v>5400</v>
      </c>
      <c r="E2922">
        <v>892</v>
      </c>
      <c r="F2922">
        <v>3.13</v>
      </c>
      <c r="G2922">
        <v>34.326000000000001</v>
      </c>
      <c r="J2922">
        <v>1031.47299791518</v>
      </c>
      <c r="K2922">
        <v>27.340684724021699</v>
      </c>
    </row>
    <row r="2923" spans="1:11" ht="15" customHeight="1">
      <c r="A2923" s="91" t="s">
        <v>4718</v>
      </c>
      <c r="B2923" s="19" t="s">
        <v>88</v>
      </c>
      <c r="C2923" s="30" t="s">
        <v>199</v>
      </c>
      <c r="D2923" s="91">
        <v>5400</v>
      </c>
      <c r="E2923">
        <v>893</v>
      </c>
      <c r="F2923">
        <v>3.129</v>
      </c>
      <c r="G2923">
        <v>34.326999999999998</v>
      </c>
      <c r="J2923">
        <v>1031.4784985824199</v>
      </c>
      <c r="K2923">
        <v>27.341580951194398</v>
      </c>
    </row>
    <row r="2924" spans="1:11" ht="15" customHeight="1">
      <c r="A2924" s="91" t="s">
        <v>4718</v>
      </c>
      <c r="B2924" s="19" t="s">
        <v>88</v>
      </c>
      <c r="C2924" s="30" t="s">
        <v>199</v>
      </c>
      <c r="D2924" s="91">
        <v>5400</v>
      </c>
      <c r="E2924">
        <v>894</v>
      </c>
      <c r="F2924">
        <v>3.1280000000000001</v>
      </c>
      <c r="G2924">
        <v>34.326999999999998</v>
      </c>
      <c r="J2924">
        <v>1031.4832081852501</v>
      </c>
      <c r="K2924">
        <v>27.341678910115</v>
      </c>
    </row>
    <row r="2925" spans="1:11" ht="15" customHeight="1">
      <c r="A2925" s="91" t="s">
        <v>4718</v>
      </c>
      <c r="B2925" s="19" t="s">
        <v>88</v>
      </c>
      <c r="C2925" s="30" t="s">
        <v>199</v>
      </c>
      <c r="D2925" s="91">
        <v>5400</v>
      </c>
      <c r="E2925">
        <v>895</v>
      </c>
      <c r="F2925">
        <v>3.1259999999999999</v>
      </c>
      <c r="G2925">
        <v>34.326999999999998</v>
      </c>
      <c r="J2925">
        <v>1031.4880328044901</v>
      </c>
      <c r="K2925">
        <v>27.341867927710201</v>
      </c>
    </row>
    <row r="2926" spans="1:11" ht="15" customHeight="1">
      <c r="A2926" s="91" t="s">
        <v>4718</v>
      </c>
      <c r="B2926" s="19" t="s">
        <v>88</v>
      </c>
      <c r="C2926" s="30" t="s">
        <v>199</v>
      </c>
      <c r="D2926" s="91">
        <v>5400</v>
      </c>
      <c r="E2926">
        <v>896</v>
      </c>
      <c r="F2926">
        <v>3.1240000000000001</v>
      </c>
      <c r="G2926">
        <v>34.328000000000003</v>
      </c>
      <c r="J2926">
        <v>1031.4936483686199</v>
      </c>
      <c r="K2926">
        <v>27.342855163936701</v>
      </c>
    </row>
    <row r="2927" spans="1:11" ht="15" customHeight="1">
      <c r="A2927" s="91" t="s">
        <v>4718</v>
      </c>
      <c r="B2927" s="19" t="s">
        <v>88</v>
      </c>
      <c r="C2927" s="30" t="s">
        <v>199</v>
      </c>
      <c r="D2927" s="91">
        <v>5400</v>
      </c>
      <c r="E2927">
        <v>897</v>
      </c>
      <c r="F2927">
        <v>3.121</v>
      </c>
      <c r="G2927">
        <v>34.328000000000003</v>
      </c>
      <c r="J2927">
        <v>1031.4985879672299</v>
      </c>
      <c r="K2927">
        <v>27.343135090638501</v>
      </c>
    </row>
    <row r="2928" spans="1:11" ht="15" customHeight="1">
      <c r="A2928" s="91" t="s">
        <v>4718</v>
      </c>
      <c r="B2928" s="19" t="s">
        <v>88</v>
      </c>
      <c r="C2928" s="30" t="s">
        <v>199</v>
      </c>
      <c r="D2928" s="91">
        <v>5400</v>
      </c>
      <c r="E2928">
        <v>898</v>
      </c>
      <c r="F2928">
        <v>3.117</v>
      </c>
      <c r="G2928">
        <v>34.33</v>
      </c>
      <c r="J2928">
        <v>1031.5052245511499</v>
      </c>
      <c r="K2928">
        <v>27.3451024464105</v>
      </c>
    </row>
    <row r="2929" spans="1:11" ht="15" customHeight="1">
      <c r="A2929" s="91" t="s">
        <v>4718</v>
      </c>
      <c r="B2929" s="19" t="s">
        <v>88</v>
      </c>
      <c r="C2929" s="30" t="s">
        <v>199</v>
      </c>
      <c r="D2929" s="91">
        <v>5400</v>
      </c>
      <c r="E2929">
        <v>899</v>
      </c>
      <c r="F2929">
        <v>3.1150000000000002</v>
      </c>
      <c r="G2929">
        <v>34.33</v>
      </c>
      <c r="J2929">
        <v>1031.51004898928</v>
      </c>
      <c r="K2929">
        <v>27.3452911875222</v>
      </c>
    </row>
    <row r="2930" spans="1:11" ht="15" customHeight="1">
      <c r="A2930" s="91" t="s">
        <v>4718</v>
      </c>
      <c r="B2930" s="19" t="s">
        <v>88</v>
      </c>
      <c r="C2930" s="30" t="s">
        <v>199</v>
      </c>
      <c r="D2930" s="91">
        <v>5400</v>
      </c>
      <c r="E2930">
        <v>900</v>
      </c>
      <c r="F2930">
        <v>3.1139999999999999</v>
      </c>
      <c r="G2930">
        <v>34.33</v>
      </c>
      <c r="J2930">
        <v>1031.5147583227099</v>
      </c>
      <c r="K2930">
        <v>27.345388960475901</v>
      </c>
    </row>
    <row r="2931" spans="1:11" ht="15" customHeight="1">
      <c r="A2931" s="91" t="s">
        <v>4718</v>
      </c>
      <c r="B2931" s="19" t="s">
        <v>88</v>
      </c>
      <c r="C2931" s="30" t="s">
        <v>199</v>
      </c>
      <c r="D2931" s="91">
        <v>5400</v>
      </c>
      <c r="E2931">
        <v>901</v>
      </c>
      <c r="F2931">
        <v>3.113</v>
      </c>
      <c r="G2931">
        <v>34.331000000000003</v>
      </c>
      <c r="J2931">
        <v>1031.5202585777299</v>
      </c>
      <c r="K2931">
        <v>27.346285025428902</v>
      </c>
    </row>
    <row r="2932" spans="1:11" ht="15" customHeight="1">
      <c r="A2932" s="91" t="s">
        <v>4718</v>
      </c>
      <c r="B2932" s="19" t="s">
        <v>88</v>
      </c>
      <c r="C2932" s="30" t="s">
        <v>199</v>
      </c>
      <c r="D2932" s="91">
        <v>5400</v>
      </c>
      <c r="E2932">
        <v>902</v>
      </c>
      <c r="F2932">
        <v>3.1110000000000002</v>
      </c>
      <c r="G2932">
        <v>34.331000000000003</v>
      </c>
      <c r="J2932">
        <v>1031.5250828749299</v>
      </c>
      <c r="K2932">
        <v>27.3464736625331</v>
      </c>
    </row>
    <row r="2933" spans="1:11" ht="15" customHeight="1">
      <c r="A2933" s="91" t="s">
        <v>4718</v>
      </c>
      <c r="B2933" s="19" t="s">
        <v>88</v>
      </c>
      <c r="C2933" s="30" t="s">
        <v>199</v>
      </c>
      <c r="D2933" s="91">
        <v>5400</v>
      </c>
      <c r="E2933">
        <v>903</v>
      </c>
      <c r="F2933">
        <v>3.11</v>
      </c>
      <c r="G2933">
        <v>34.331000000000003</v>
      </c>
      <c r="J2933">
        <v>1031.52979203616</v>
      </c>
      <c r="K2933">
        <v>27.346571382445301</v>
      </c>
    </row>
    <row r="2934" spans="1:11" ht="15" customHeight="1">
      <c r="A2934" s="91" t="s">
        <v>4718</v>
      </c>
      <c r="B2934" s="19" t="s">
        <v>88</v>
      </c>
      <c r="C2934" s="30" t="s">
        <v>199</v>
      </c>
      <c r="D2934" s="91">
        <v>5400</v>
      </c>
      <c r="E2934">
        <v>904</v>
      </c>
      <c r="F2934">
        <v>3.1080000000000001</v>
      </c>
      <c r="G2934">
        <v>34.331000000000003</v>
      </c>
      <c r="J2934">
        <v>1031.5346162416099</v>
      </c>
      <c r="K2934">
        <v>27.346759937537399</v>
      </c>
    </row>
    <row r="2935" spans="1:11" ht="15" customHeight="1">
      <c r="A2935" s="91" t="s">
        <v>4718</v>
      </c>
      <c r="B2935" s="19" t="s">
        <v>88</v>
      </c>
      <c r="C2935" s="30" t="s">
        <v>199</v>
      </c>
      <c r="D2935" s="91">
        <v>5400</v>
      </c>
      <c r="E2935">
        <v>905</v>
      </c>
      <c r="F2935">
        <v>3.1059999999999999</v>
      </c>
      <c r="G2935">
        <v>34.332000000000001</v>
      </c>
      <c r="J2935">
        <v>1031.54023137223</v>
      </c>
      <c r="K2935">
        <v>27.347746766036199</v>
      </c>
    </row>
    <row r="2936" spans="1:11" ht="15" customHeight="1">
      <c r="A2936" s="91" t="s">
        <v>4718</v>
      </c>
      <c r="B2936" s="19" t="s">
        <v>88</v>
      </c>
      <c r="C2936" s="30" t="s">
        <v>199</v>
      </c>
      <c r="D2936" s="91">
        <v>5400</v>
      </c>
      <c r="E2936">
        <v>906</v>
      </c>
      <c r="F2936">
        <v>3.1030000000000002</v>
      </c>
      <c r="G2936">
        <v>34.332999999999998</v>
      </c>
      <c r="J2936">
        <v>1031.5459615556899</v>
      </c>
      <c r="K2936">
        <v>27.348824343199599</v>
      </c>
    </row>
    <row r="2937" spans="1:11" ht="15" customHeight="1">
      <c r="A2937" s="91" t="s">
        <v>4718</v>
      </c>
      <c r="B2937" s="19" t="s">
        <v>88</v>
      </c>
      <c r="C2937" s="30" t="s">
        <v>199</v>
      </c>
      <c r="D2937" s="91">
        <v>5400</v>
      </c>
      <c r="E2937">
        <v>907</v>
      </c>
      <c r="F2937">
        <v>3.101</v>
      </c>
      <c r="G2937">
        <v>34.332999999999998</v>
      </c>
      <c r="J2937">
        <v>1031.55078562367</v>
      </c>
      <c r="K2937">
        <v>27.349012721988899</v>
      </c>
    </row>
    <row r="2938" spans="1:11" ht="15" customHeight="1">
      <c r="A2938" s="91" t="s">
        <v>4718</v>
      </c>
      <c r="B2938" s="19" t="s">
        <v>88</v>
      </c>
      <c r="C2938" s="30" t="s">
        <v>199</v>
      </c>
      <c r="D2938" s="91">
        <v>5400</v>
      </c>
      <c r="E2938">
        <v>908</v>
      </c>
      <c r="F2938">
        <v>3.0990000000000002</v>
      </c>
      <c r="G2938">
        <v>34.332999999999998</v>
      </c>
      <c r="J2938">
        <v>1031.5556096467601</v>
      </c>
      <c r="K2938">
        <v>27.349201046723898</v>
      </c>
    </row>
    <row r="2939" spans="1:11" ht="15" customHeight="1">
      <c r="A2939" s="91" t="s">
        <v>4718</v>
      </c>
      <c r="B2939" s="19" t="s">
        <v>88</v>
      </c>
      <c r="C2939" s="30" t="s">
        <v>199</v>
      </c>
      <c r="D2939" s="91">
        <v>5400</v>
      </c>
      <c r="E2939">
        <v>909</v>
      </c>
      <c r="F2939">
        <v>3.0960000000000001</v>
      </c>
      <c r="G2939">
        <v>34.334000000000003</v>
      </c>
      <c r="J2939">
        <v>1031.5613396880599</v>
      </c>
      <c r="K2939">
        <v>27.3502783748986</v>
      </c>
    </row>
    <row r="2940" spans="1:11" ht="15" customHeight="1">
      <c r="A2940" s="91" t="s">
        <v>4718</v>
      </c>
      <c r="B2940" s="19" t="s">
        <v>88</v>
      </c>
      <c r="C2940" s="30" t="s">
        <v>199</v>
      </c>
      <c r="D2940" s="91">
        <v>5400</v>
      </c>
      <c r="E2940">
        <v>910</v>
      </c>
      <c r="F2940">
        <v>3.093</v>
      </c>
      <c r="G2940">
        <v>34.335000000000001</v>
      </c>
      <c r="J2940">
        <v>1031.56706967785</v>
      </c>
      <c r="K2940">
        <v>27.351355602421599</v>
      </c>
    </row>
    <row r="2941" spans="1:11" ht="15" customHeight="1">
      <c r="A2941" s="91" t="s">
        <v>4718</v>
      </c>
      <c r="B2941" s="19" t="s">
        <v>88</v>
      </c>
      <c r="C2941" s="30" t="s">
        <v>199</v>
      </c>
      <c r="D2941" s="91">
        <v>5400</v>
      </c>
      <c r="E2941">
        <v>911</v>
      </c>
      <c r="F2941">
        <v>3.09</v>
      </c>
      <c r="G2941">
        <v>34.335999999999999</v>
      </c>
      <c r="J2941">
        <v>1031.5727996161399</v>
      </c>
      <c r="K2941">
        <v>27.352432729288701</v>
      </c>
    </row>
    <row r="2942" spans="1:11" ht="15" customHeight="1">
      <c r="A2942" s="91" t="s">
        <v>4718</v>
      </c>
      <c r="B2942" s="19" t="s">
        <v>88</v>
      </c>
      <c r="C2942" s="30" t="s">
        <v>199</v>
      </c>
      <c r="D2942" s="91">
        <v>5400</v>
      </c>
      <c r="E2942">
        <v>912</v>
      </c>
      <c r="F2942">
        <v>3.089</v>
      </c>
      <c r="G2942">
        <v>34.335999999999999</v>
      </c>
      <c r="J2942">
        <v>1031.5775083712199</v>
      </c>
      <c r="K2942">
        <v>27.352530171743599</v>
      </c>
    </row>
    <row r="2943" spans="1:11" ht="15" customHeight="1">
      <c r="A2943" s="91" t="s">
        <v>4718</v>
      </c>
      <c r="B2943" s="19" t="s">
        <v>88</v>
      </c>
      <c r="C2943" s="30" t="s">
        <v>199</v>
      </c>
      <c r="D2943" s="91">
        <v>5400</v>
      </c>
      <c r="E2943">
        <v>913</v>
      </c>
      <c r="F2943">
        <v>3.0870000000000002</v>
      </c>
      <c r="G2943">
        <v>34.335999999999999</v>
      </c>
      <c r="J2943">
        <v>1031.5823321667799</v>
      </c>
      <c r="K2943">
        <v>27.352718191903499</v>
      </c>
    </row>
    <row r="2944" spans="1:11" ht="15" customHeight="1">
      <c r="A2944" s="91" t="s">
        <v>4718</v>
      </c>
      <c r="B2944" s="19" t="s">
        <v>88</v>
      </c>
      <c r="C2944" s="30" t="s">
        <v>199</v>
      </c>
      <c r="D2944" s="91">
        <v>5400</v>
      </c>
      <c r="E2944">
        <v>914</v>
      </c>
      <c r="F2944">
        <v>3.085</v>
      </c>
      <c r="G2944">
        <v>34.335999999999999</v>
      </c>
      <c r="J2944">
        <v>1031.58715591749</v>
      </c>
      <c r="K2944">
        <v>27.352906157996799</v>
      </c>
    </row>
    <row r="2945" spans="1:11" ht="15" customHeight="1">
      <c r="A2945" s="91" t="s">
        <v>4718</v>
      </c>
      <c r="B2945" s="19" t="s">
        <v>88</v>
      </c>
      <c r="C2945" s="30" t="s">
        <v>199</v>
      </c>
      <c r="D2945" s="91">
        <v>5400</v>
      </c>
      <c r="E2945">
        <v>915</v>
      </c>
      <c r="F2945">
        <v>3.0830000000000002</v>
      </c>
      <c r="G2945">
        <v>34.337000000000003</v>
      </c>
      <c r="J2945">
        <v>1031.59277057964</v>
      </c>
      <c r="K2945">
        <v>27.353892466951301</v>
      </c>
    </row>
    <row r="2946" spans="1:11" ht="15" customHeight="1">
      <c r="A2946" s="91" t="s">
        <v>4718</v>
      </c>
      <c r="B2946" s="19" t="s">
        <v>88</v>
      </c>
      <c r="C2946" s="30" t="s">
        <v>199</v>
      </c>
      <c r="D2946" s="91">
        <v>5400</v>
      </c>
      <c r="E2946">
        <v>916</v>
      </c>
      <c r="F2946">
        <v>3.0819999999999999</v>
      </c>
      <c r="G2946">
        <v>34.337000000000003</v>
      </c>
      <c r="J2946">
        <v>1031.5974791292299</v>
      </c>
      <c r="K2946">
        <v>27.3539898145143</v>
      </c>
    </row>
    <row r="2947" spans="1:11" ht="15" customHeight="1">
      <c r="A2947" s="91" t="s">
        <v>4718</v>
      </c>
      <c r="B2947" s="19" t="s">
        <v>88</v>
      </c>
      <c r="C2947" s="30" t="s">
        <v>199</v>
      </c>
      <c r="D2947" s="91">
        <v>5400</v>
      </c>
      <c r="E2947">
        <v>917</v>
      </c>
      <c r="F2947">
        <v>3.08</v>
      </c>
      <c r="G2947">
        <v>34.337000000000003</v>
      </c>
      <c r="J2947">
        <v>1031.60230274115</v>
      </c>
      <c r="K2947">
        <v>27.354177650459199</v>
      </c>
    </row>
    <row r="2948" spans="1:11" ht="15" customHeight="1">
      <c r="A2948" s="91" t="s">
        <v>4718</v>
      </c>
      <c r="B2948" s="19" t="s">
        <v>88</v>
      </c>
      <c r="C2948" s="30" t="s">
        <v>199</v>
      </c>
      <c r="D2948" s="91">
        <v>5400</v>
      </c>
      <c r="E2948">
        <v>918</v>
      </c>
      <c r="F2948">
        <v>3.0790000000000002</v>
      </c>
      <c r="G2948">
        <v>34.338000000000001</v>
      </c>
      <c r="J2948">
        <v>1031.6078021281101</v>
      </c>
      <c r="K2948">
        <v>27.3550733654242</v>
      </c>
    </row>
    <row r="2949" spans="1:11" ht="15" customHeight="1">
      <c r="A2949" s="91" t="s">
        <v>4718</v>
      </c>
      <c r="B2949" s="19" t="s">
        <v>88</v>
      </c>
      <c r="C2949" s="30" t="s">
        <v>199</v>
      </c>
      <c r="D2949" s="91">
        <v>5400</v>
      </c>
      <c r="E2949">
        <v>919</v>
      </c>
      <c r="F2949">
        <v>3.077</v>
      </c>
      <c r="G2949">
        <v>34.338000000000001</v>
      </c>
      <c r="J2949">
        <v>1031.6126256461</v>
      </c>
      <c r="K2949">
        <v>27.355261125285299</v>
      </c>
    </row>
    <row r="2950" spans="1:11" ht="15" customHeight="1">
      <c r="A2950" s="91" t="s">
        <v>4718</v>
      </c>
      <c r="B2950" s="19" t="s">
        <v>88</v>
      </c>
      <c r="C2950" s="30" t="s">
        <v>199</v>
      </c>
      <c r="D2950" s="91">
        <v>5400</v>
      </c>
      <c r="E2950">
        <v>920</v>
      </c>
      <c r="F2950">
        <v>3.0739999999999998</v>
      </c>
      <c r="G2950">
        <v>34.338999999999999</v>
      </c>
      <c r="J2950">
        <v>1031.61835519278</v>
      </c>
      <c r="K2950">
        <v>27.356337682634098</v>
      </c>
    </row>
    <row r="2951" spans="1:11" ht="15" customHeight="1">
      <c r="A2951" s="91" t="s">
        <v>4718</v>
      </c>
      <c r="B2951" s="19" t="s">
        <v>88</v>
      </c>
      <c r="C2951" s="30" t="s">
        <v>199</v>
      </c>
      <c r="D2951" s="91">
        <v>5400</v>
      </c>
      <c r="E2951">
        <v>921</v>
      </c>
      <c r="F2951">
        <v>3.069</v>
      </c>
      <c r="G2951">
        <v>34.340000000000003</v>
      </c>
      <c r="J2951">
        <v>1031.62431490724</v>
      </c>
      <c r="K2951">
        <v>27.357594891163</v>
      </c>
    </row>
    <row r="2952" spans="1:11" ht="15" customHeight="1">
      <c r="A2952" s="91" t="s">
        <v>4718</v>
      </c>
      <c r="B2952" s="19" t="s">
        <v>88</v>
      </c>
      <c r="C2952" s="30" t="s">
        <v>199</v>
      </c>
      <c r="D2952" s="91">
        <v>5400</v>
      </c>
      <c r="E2952">
        <v>922</v>
      </c>
      <c r="F2952">
        <v>3.0670000000000002</v>
      </c>
      <c r="G2952">
        <v>34.341000000000001</v>
      </c>
      <c r="J2952">
        <v>1031.6299292404001</v>
      </c>
      <c r="K2952">
        <v>27.358580841790399</v>
      </c>
    </row>
    <row r="2953" spans="1:11" ht="15" customHeight="1">
      <c r="A2953" s="91" t="s">
        <v>4718</v>
      </c>
      <c r="B2953" s="19" t="s">
        <v>88</v>
      </c>
      <c r="C2953" s="30" t="s">
        <v>199</v>
      </c>
      <c r="D2953" s="91">
        <v>5400</v>
      </c>
      <c r="E2953">
        <v>923</v>
      </c>
      <c r="F2953">
        <v>3.0649999999999999</v>
      </c>
      <c r="G2953">
        <v>34.341000000000001</v>
      </c>
      <c r="J2953">
        <v>1031.6347525798999</v>
      </c>
      <c r="K2953">
        <v>27.358768298857701</v>
      </c>
    </row>
    <row r="2954" spans="1:11" ht="15" customHeight="1">
      <c r="A2954" s="91" t="s">
        <v>4718</v>
      </c>
      <c r="B2954" s="19" t="s">
        <v>88</v>
      </c>
      <c r="C2954" s="30" t="s">
        <v>199</v>
      </c>
      <c r="D2954" s="91">
        <v>5400</v>
      </c>
      <c r="E2954">
        <v>924</v>
      </c>
      <c r="F2954">
        <v>3.0640000000000001</v>
      </c>
      <c r="G2954">
        <v>34.341000000000001</v>
      </c>
      <c r="J2954">
        <v>1031.6394607622301</v>
      </c>
      <c r="K2954">
        <v>27.358865407522401</v>
      </c>
    </row>
    <row r="2955" spans="1:11" ht="15" customHeight="1">
      <c r="A2955" s="91" t="s">
        <v>4718</v>
      </c>
      <c r="B2955" s="19" t="s">
        <v>88</v>
      </c>
      <c r="C2955" s="30" t="s">
        <v>199</v>
      </c>
      <c r="D2955" s="91">
        <v>5400</v>
      </c>
      <c r="E2955">
        <v>925</v>
      </c>
      <c r="F2955">
        <v>3.0630000000000002</v>
      </c>
      <c r="G2955">
        <v>34.341999999999999</v>
      </c>
      <c r="J2955">
        <v>1031.6449598189499</v>
      </c>
      <c r="K2955">
        <v>27.359760960086501</v>
      </c>
    </row>
    <row r="2956" spans="1:11" ht="15" customHeight="1">
      <c r="A2956" s="91" t="s">
        <v>4718</v>
      </c>
      <c r="B2956" s="19" t="s">
        <v>88</v>
      </c>
      <c r="C2956" s="30" t="s">
        <v>199</v>
      </c>
      <c r="D2956" s="91">
        <v>5400</v>
      </c>
      <c r="E2956">
        <v>926</v>
      </c>
      <c r="F2956">
        <v>3.0619999999999998</v>
      </c>
      <c r="G2956">
        <v>34.341999999999999</v>
      </c>
      <c r="J2956">
        <v>1031.64966787606</v>
      </c>
      <c r="K2956">
        <v>27.359858043652402</v>
      </c>
    </row>
    <row r="2957" spans="1:11" ht="15" customHeight="1">
      <c r="A2957" s="91" t="s">
        <v>4718</v>
      </c>
      <c r="B2957" s="19" t="s">
        <v>88</v>
      </c>
      <c r="C2957" s="30" t="s">
        <v>199</v>
      </c>
      <c r="D2957" s="91">
        <v>5400</v>
      </c>
      <c r="E2957">
        <v>927</v>
      </c>
      <c r="F2957">
        <v>3.06</v>
      </c>
      <c r="G2957">
        <v>34.341999999999999</v>
      </c>
      <c r="J2957">
        <v>1031.65449102824</v>
      </c>
      <c r="K2957">
        <v>27.360045368644499</v>
      </c>
    </row>
    <row r="2958" spans="1:11" ht="15" customHeight="1">
      <c r="A2958" s="91" t="s">
        <v>4718</v>
      </c>
      <c r="B2958" s="19" t="s">
        <v>88</v>
      </c>
      <c r="C2958" s="30" t="s">
        <v>199</v>
      </c>
      <c r="D2958" s="91">
        <v>5400</v>
      </c>
      <c r="E2958">
        <v>928</v>
      </c>
      <c r="F2958">
        <v>3.0569999999999999</v>
      </c>
      <c r="G2958">
        <v>34.343000000000004</v>
      </c>
      <c r="J2958">
        <v>1031.6602202091699</v>
      </c>
      <c r="K2958">
        <v>27.3611213329857</v>
      </c>
    </row>
    <row r="2959" spans="1:11" ht="15" customHeight="1">
      <c r="A2959" s="91" t="s">
        <v>4718</v>
      </c>
      <c r="B2959" s="19" t="s">
        <v>88</v>
      </c>
      <c r="C2959" s="30" t="s">
        <v>199</v>
      </c>
      <c r="D2959" s="91">
        <v>5400</v>
      </c>
      <c r="E2959">
        <v>929</v>
      </c>
      <c r="F2959">
        <v>3.0529999999999999</v>
      </c>
      <c r="G2959">
        <v>34.343000000000004</v>
      </c>
      <c r="J2959">
        <v>1031.66527353776</v>
      </c>
      <c r="K2959">
        <v>27.361488880743501</v>
      </c>
    </row>
    <row r="2960" spans="1:11" ht="15" customHeight="1">
      <c r="A2960" s="91" t="s">
        <v>4718</v>
      </c>
      <c r="B2960" s="19" t="s">
        <v>88</v>
      </c>
      <c r="C2960" s="30" t="s">
        <v>199</v>
      </c>
      <c r="D2960" s="91">
        <v>5400</v>
      </c>
      <c r="E2960">
        <v>930</v>
      </c>
      <c r="F2960">
        <v>3.0510000000000002</v>
      </c>
      <c r="G2960">
        <v>34.343000000000004</v>
      </c>
      <c r="J2960">
        <v>1031.6700965591599</v>
      </c>
      <c r="K2960">
        <v>27.361675971118299</v>
      </c>
    </row>
    <row r="2961" spans="1:11" ht="15" customHeight="1">
      <c r="A2961" s="91" t="s">
        <v>4718</v>
      </c>
      <c r="B2961" s="19" t="s">
        <v>88</v>
      </c>
      <c r="C2961" s="30" t="s">
        <v>199</v>
      </c>
      <c r="D2961" s="91">
        <v>5400</v>
      </c>
      <c r="E2961">
        <v>931</v>
      </c>
      <c r="F2961">
        <v>3.0489999999999999</v>
      </c>
      <c r="G2961">
        <v>34.344000000000001</v>
      </c>
      <c r="J2961">
        <v>1031.67571046226</v>
      </c>
      <c r="K2961">
        <v>27.362661507436499</v>
      </c>
    </row>
    <row r="2962" spans="1:11" ht="15" customHeight="1">
      <c r="A2962" s="91" t="s">
        <v>4718</v>
      </c>
      <c r="B2962" s="19" t="s">
        <v>88</v>
      </c>
      <c r="C2962" s="30" t="s">
        <v>199</v>
      </c>
      <c r="D2962" s="91">
        <v>5400</v>
      </c>
      <c r="E2962">
        <v>932</v>
      </c>
      <c r="F2962">
        <v>3.0459999999999998</v>
      </c>
      <c r="G2962">
        <v>34.344000000000001</v>
      </c>
      <c r="J2962">
        <v>1031.68064851637</v>
      </c>
      <c r="K2962">
        <v>27.362938577238101</v>
      </c>
    </row>
    <row r="2963" spans="1:11" ht="15" customHeight="1">
      <c r="A2963" s="91" t="s">
        <v>4718</v>
      </c>
      <c r="B2963" s="19" t="s">
        <v>88</v>
      </c>
      <c r="C2963" s="30" t="s">
        <v>199</v>
      </c>
      <c r="D2963" s="91">
        <v>5400</v>
      </c>
      <c r="E2963">
        <v>933</v>
      </c>
      <c r="F2963">
        <v>3.0430000000000001</v>
      </c>
      <c r="G2963">
        <v>34.344999999999999</v>
      </c>
      <c r="J2963">
        <v>1031.6863774456499</v>
      </c>
      <c r="K2963">
        <v>27.364014046353802</v>
      </c>
    </row>
    <row r="2964" spans="1:11" ht="15" customHeight="1">
      <c r="A2964" s="91" t="s">
        <v>4718</v>
      </c>
      <c r="B2964" s="19" t="s">
        <v>88</v>
      </c>
      <c r="C2964" s="30" t="s">
        <v>199</v>
      </c>
      <c r="D2964" s="91">
        <v>5400</v>
      </c>
      <c r="E2964">
        <v>934</v>
      </c>
      <c r="F2964">
        <v>3.0409999999999999</v>
      </c>
      <c r="G2964">
        <v>34.344999999999999</v>
      </c>
      <c r="J2964">
        <v>1031.6912002873401</v>
      </c>
      <c r="K2964">
        <v>27.364200880054099</v>
      </c>
    </row>
    <row r="2965" spans="1:11" ht="15" customHeight="1">
      <c r="A2965" s="91" t="s">
        <v>4718</v>
      </c>
      <c r="B2965" s="19" t="s">
        <v>88</v>
      </c>
      <c r="C2965" s="30" t="s">
        <v>199</v>
      </c>
      <c r="D2965" s="91">
        <v>5400</v>
      </c>
      <c r="E2965">
        <v>935</v>
      </c>
      <c r="F2965">
        <v>3.0369999999999999</v>
      </c>
      <c r="G2965">
        <v>34.345999999999997</v>
      </c>
      <c r="J2965">
        <v>1031.69704422169</v>
      </c>
      <c r="K2965">
        <v>27.365366146372299</v>
      </c>
    </row>
    <row r="2966" spans="1:11" ht="15" customHeight="1">
      <c r="A2966" s="91" t="s">
        <v>4718</v>
      </c>
      <c r="B2966" s="19" t="s">
        <v>88</v>
      </c>
      <c r="C2966" s="30" t="s">
        <v>199</v>
      </c>
      <c r="D2966" s="91">
        <v>5400</v>
      </c>
      <c r="E2966">
        <v>936</v>
      </c>
      <c r="F2966">
        <v>3.032</v>
      </c>
      <c r="G2966">
        <v>34.347999999999999</v>
      </c>
      <c r="J2966">
        <v>1031.7037940862199</v>
      </c>
      <c r="K2966">
        <v>27.367419691376</v>
      </c>
    </row>
    <row r="2967" spans="1:11" ht="15" customHeight="1">
      <c r="A2967" s="91" t="s">
        <v>4718</v>
      </c>
      <c r="B2967" s="19" t="s">
        <v>88</v>
      </c>
      <c r="C2967" s="30" t="s">
        <v>199</v>
      </c>
      <c r="D2967" s="91">
        <v>5400</v>
      </c>
      <c r="E2967">
        <v>937</v>
      </c>
      <c r="F2967">
        <v>3.032</v>
      </c>
      <c r="G2967">
        <v>34.347999999999999</v>
      </c>
      <c r="J2967">
        <v>1031.7083866323201</v>
      </c>
      <c r="K2967">
        <v>27.3674264602489</v>
      </c>
    </row>
    <row r="2968" spans="1:11" ht="15" customHeight="1">
      <c r="A2968" s="91" t="s">
        <v>4718</v>
      </c>
      <c r="B2968" s="19" t="s">
        <v>88</v>
      </c>
      <c r="C2968" s="30" t="s">
        <v>199</v>
      </c>
      <c r="D2968" s="91">
        <v>5400</v>
      </c>
      <c r="E2968">
        <v>938</v>
      </c>
      <c r="F2968">
        <v>3.0310000000000001</v>
      </c>
      <c r="G2968">
        <v>34.347999999999999</v>
      </c>
      <c r="J2968">
        <v>1031.7130941927901</v>
      </c>
      <c r="K2968">
        <v>27.367523129898501</v>
      </c>
    </row>
    <row r="2969" spans="1:11" ht="15" customHeight="1">
      <c r="A2969" s="91" t="s">
        <v>4718</v>
      </c>
      <c r="B2969" s="19" t="s">
        <v>88</v>
      </c>
      <c r="C2969" s="30" t="s">
        <v>199</v>
      </c>
      <c r="D2969" s="91">
        <v>5400</v>
      </c>
      <c r="E2969">
        <v>939</v>
      </c>
      <c r="F2969">
        <v>3.03</v>
      </c>
      <c r="G2969">
        <v>34.347999999999999</v>
      </c>
      <c r="J2969">
        <v>1031.71780169319</v>
      </c>
      <c r="K2969">
        <v>27.367619785406799</v>
      </c>
    </row>
    <row r="2970" spans="1:11" ht="15" customHeight="1">
      <c r="A2970" s="91" t="s">
        <v>4718</v>
      </c>
      <c r="B2970" s="19" t="s">
        <v>88</v>
      </c>
      <c r="C2970" s="30" t="s">
        <v>199</v>
      </c>
      <c r="D2970" s="91">
        <v>5400</v>
      </c>
      <c r="E2970">
        <v>940</v>
      </c>
      <c r="F2970">
        <v>3.03</v>
      </c>
      <c r="G2970">
        <v>34.348999999999997</v>
      </c>
      <c r="J2970">
        <v>1031.72318490368</v>
      </c>
      <c r="K2970">
        <v>27.368425113071499</v>
      </c>
    </row>
    <row r="2971" spans="1:11" ht="15" customHeight="1">
      <c r="A2971" s="91" t="s">
        <v>4718</v>
      </c>
      <c r="B2971" s="19" t="s">
        <v>88</v>
      </c>
      <c r="C2971" s="30" t="s">
        <v>199</v>
      </c>
      <c r="D2971" s="91">
        <v>5400</v>
      </c>
      <c r="E2971">
        <v>941</v>
      </c>
      <c r="F2971">
        <v>3.0289999999999999</v>
      </c>
      <c r="G2971">
        <v>34.348999999999997</v>
      </c>
      <c r="J2971">
        <v>1031.72789226553</v>
      </c>
      <c r="K2971">
        <v>27.3685217573261</v>
      </c>
    </row>
    <row r="2972" spans="1:11" ht="15" customHeight="1">
      <c r="A2972" s="91" t="s">
        <v>4718</v>
      </c>
      <c r="B2972" s="19" t="s">
        <v>88</v>
      </c>
      <c r="C2972" s="30" t="s">
        <v>199</v>
      </c>
      <c r="D2972" s="91">
        <v>5400</v>
      </c>
      <c r="E2972">
        <v>942</v>
      </c>
      <c r="F2972">
        <v>3.0289999999999999</v>
      </c>
      <c r="G2972">
        <v>34.348999999999997</v>
      </c>
      <c r="J2972">
        <v>1031.7324843869201</v>
      </c>
      <c r="K2972">
        <v>27.368528528361999</v>
      </c>
    </row>
    <row r="2973" spans="1:11" ht="15" customHeight="1">
      <c r="A2973" s="91" t="s">
        <v>4718</v>
      </c>
      <c r="B2973" s="19" t="s">
        <v>88</v>
      </c>
      <c r="C2973" s="30" t="s">
        <v>199</v>
      </c>
      <c r="D2973" s="91">
        <v>5400</v>
      </c>
      <c r="E2973">
        <v>943</v>
      </c>
      <c r="F2973">
        <v>3.028</v>
      </c>
      <c r="G2973">
        <v>34.348999999999997</v>
      </c>
      <c r="J2973">
        <v>1031.7371916152399</v>
      </c>
      <c r="K2973">
        <v>27.368625158192302</v>
      </c>
    </row>
    <row r="2974" spans="1:11" ht="15" customHeight="1">
      <c r="A2974" s="91" t="s">
        <v>4718</v>
      </c>
      <c r="B2974" s="19" t="s">
        <v>88</v>
      </c>
      <c r="C2974" s="30" t="s">
        <v>199</v>
      </c>
      <c r="D2974" s="91">
        <v>5400</v>
      </c>
      <c r="E2974">
        <v>944</v>
      </c>
      <c r="F2974">
        <v>3.0270000000000001</v>
      </c>
      <c r="G2974">
        <v>34.348999999999997</v>
      </c>
      <c r="J2974">
        <v>1031.7418987834999</v>
      </c>
      <c r="K2974">
        <v>27.3687217738802</v>
      </c>
    </row>
    <row r="2975" spans="1:11" ht="15" customHeight="1">
      <c r="A2975" s="91" t="s">
        <v>4718</v>
      </c>
      <c r="B2975" s="19" t="s">
        <v>88</v>
      </c>
      <c r="C2975" s="30" t="s">
        <v>199</v>
      </c>
      <c r="D2975" s="91">
        <v>5400</v>
      </c>
      <c r="E2975">
        <v>945</v>
      </c>
      <c r="F2975">
        <v>3.0249999999999999</v>
      </c>
      <c r="G2975">
        <v>34.348999999999997</v>
      </c>
      <c r="J2975">
        <v>1031.7467211123201</v>
      </c>
      <c r="K2975">
        <v>27.3689081929206</v>
      </c>
    </row>
    <row r="2976" spans="1:11" ht="15" customHeight="1">
      <c r="A2976" s="91" t="s">
        <v>4718</v>
      </c>
      <c r="B2976" s="19" t="s">
        <v>88</v>
      </c>
      <c r="C2976" s="30" t="s">
        <v>199</v>
      </c>
      <c r="D2976" s="91">
        <v>5400</v>
      </c>
      <c r="E2976">
        <v>946</v>
      </c>
      <c r="F2976">
        <v>3.0230000000000001</v>
      </c>
      <c r="G2976">
        <v>34.35</v>
      </c>
      <c r="J2976">
        <v>1031.7523342790801</v>
      </c>
      <c r="K2976">
        <v>27.3698931379759</v>
      </c>
    </row>
    <row r="2977" spans="1:11" ht="15" customHeight="1">
      <c r="A2977" s="91" t="s">
        <v>4718</v>
      </c>
      <c r="B2977" s="19" t="s">
        <v>88</v>
      </c>
      <c r="C2977" s="30" t="s">
        <v>199</v>
      </c>
      <c r="D2977" s="91">
        <v>5400</v>
      </c>
      <c r="E2977">
        <v>947</v>
      </c>
      <c r="F2977">
        <v>3.02</v>
      </c>
      <c r="G2977">
        <v>34.350999999999999</v>
      </c>
      <c r="J2977">
        <v>1031.7580626153101</v>
      </c>
      <c r="K2977">
        <v>27.370967799765399</v>
      </c>
    </row>
    <row r="2978" spans="1:11" ht="15" customHeight="1">
      <c r="A2978" s="91" t="s">
        <v>4718</v>
      </c>
      <c r="B2978" s="19" t="s">
        <v>88</v>
      </c>
      <c r="C2978" s="30" t="s">
        <v>199</v>
      </c>
      <c r="D2978" s="91">
        <v>5400</v>
      </c>
      <c r="E2978">
        <v>948</v>
      </c>
      <c r="F2978">
        <v>3.02</v>
      </c>
      <c r="G2978">
        <v>34.350999999999999</v>
      </c>
      <c r="J2978">
        <v>1031.76265435508</v>
      </c>
      <c r="K2978">
        <v>27.3709745650144</v>
      </c>
    </row>
    <row r="2979" spans="1:11" ht="15" customHeight="1">
      <c r="A2979" s="91" t="s">
        <v>4718</v>
      </c>
      <c r="B2979" s="19" t="s">
        <v>88</v>
      </c>
      <c r="C2979" s="30" t="s">
        <v>199</v>
      </c>
      <c r="D2979" s="91">
        <v>5400</v>
      </c>
      <c r="E2979">
        <v>949</v>
      </c>
      <c r="F2979">
        <v>3.02</v>
      </c>
      <c r="G2979">
        <v>34.350999999999999</v>
      </c>
      <c r="J2979">
        <v>1031.7672459965499</v>
      </c>
      <c r="K2979">
        <v>27.370981331584101</v>
      </c>
    </row>
    <row r="2980" spans="1:11" ht="15" customHeight="1">
      <c r="A2980" s="91" t="s">
        <v>4718</v>
      </c>
      <c r="B2980" s="19" t="s">
        <v>88</v>
      </c>
      <c r="C2980" s="30" t="s">
        <v>199</v>
      </c>
      <c r="D2980" s="91">
        <v>5400</v>
      </c>
      <c r="E2980">
        <v>950</v>
      </c>
      <c r="F2980">
        <v>3.02</v>
      </c>
      <c r="G2980">
        <v>34.350999999999999</v>
      </c>
      <c r="J2980">
        <v>1031.7718375397301</v>
      </c>
      <c r="K2980">
        <v>27.3709880994743</v>
      </c>
    </row>
    <row r="2981" spans="1:11" ht="15" customHeight="1">
      <c r="A2981" s="91" t="s">
        <v>4718</v>
      </c>
      <c r="B2981" s="19" t="s">
        <v>88</v>
      </c>
      <c r="C2981" s="30" t="s">
        <v>199</v>
      </c>
      <c r="D2981" s="91">
        <v>5400</v>
      </c>
      <c r="E2981">
        <v>951</v>
      </c>
      <c r="F2981">
        <v>3.02</v>
      </c>
      <c r="G2981">
        <v>34.350999999999999</v>
      </c>
      <c r="J2981">
        <v>1031.77642898462</v>
      </c>
      <c r="K2981">
        <v>27.370994868685099</v>
      </c>
    </row>
    <row r="2982" spans="1:11" ht="15" customHeight="1">
      <c r="A2982" s="91" t="s">
        <v>4718</v>
      </c>
      <c r="B2982" s="19" t="s">
        <v>88</v>
      </c>
      <c r="C2982" s="30" t="s">
        <v>199</v>
      </c>
      <c r="D2982" s="91">
        <v>5400</v>
      </c>
      <c r="E2982">
        <v>952</v>
      </c>
      <c r="F2982">
        <v>3.0190000000000001</v>
      </c>
      <c r="G2982">
        <v>34.350999999999999</v>
      </c>
      <c r="J2982">
        <v>1031.78113566246</v>
      </c>
      <c r="K2982">
        <v>27.371091377557601</v>
      </c>
    </row>
    <row r="2983" spans="1:11" ht="15" customHeight="1">
      <c r="A2983" s="91" t="s">
        <v>4718</v>
      </c>
      <c r="B2983" s="19" t="s">
        <v>88</v>
      </c>
      <c r="C2983" s="30" t="s">
        <v>199</v>
      </c>
      <c r="D2983" s="91">
        <v>5400</v>
      </c>
      <c r="E2983">
        <v>953</v>
      </c>
      <c r="F2983">
        <v>3.0179999999999998</v>
      </c>
      <c r="G2983">
        <v>34.350999999999999</v>
      </c>
      <c r="J2983">
        <v>1031.7858422802601</v>
      </c>
      <c r="K2983">
        <v>27.371187872284299</v>
      </c>
    </row>
    <row r="2984" spans="1:11" ht="15" customHeight="1">
      <c r="A2984" s="91" t="s">
        <v>4718</v>
      </c>
      <c r="B2984" s="19" t="s">
        <v>88</v>
      </c>
      <c r="C2984" s="30" t="s">
        <v>199</v>
      </c>
      <c r="D2984" s="91">
        <v>5400</v>
      </c>
      <c r="E2984">
        <v>954</v>
      </c>
      <c r="F2984">
        <v>3.0169999999999999</v>
      </c>
      <c r="G2984">
        <v>34.351999999999997</v>
      </c>
      <c r="J2984">
        <v>1031.7913396759</v>
      </c>
      <c r="K2984">
        <v>27.3720829533029</v>
      </c>
    </row>
    <row r="2985" spans="1:11" ht="15" customHeight="1">
      <c r="A2985" s="91" t="s">
        <v>4718</v>
      </c>
      <c r="B2985" s="19" t="s">
        <v>88</v>
      </c>
      <c r="C2985" s="30" t="s">
        <v>199</v>
      </c>
      <c r="D2985" s="91">
        <v>5400</v>
      </c>
      <c r="E2985">
        <v>955</v>
      </c>
      <c r="F2985">
        <v>3.0129999999999999</v>
      </c>
      <c r="G2985">
        <v>34.351999999999997</v>
      </c>
      <c r="J2985">
        <v>1031.7963922225299</v>
      </c>
      <c r="K2985">
        <v>27.372448448054701</v>
      </c>
    </row>
    <row r="2986" spans="1:11" ht="15" customHeight="1">
      <c r="A2986" s="91" t="s">
        <v>4718</v>
      </c>
      <c r="B2986" s="19" t="s">
        <v>88</v>
      </c>
      <c r="C2986" s="30" t="s">
        <v>199</v>
      </c>
      <c r="D2986" s="91">
        <v>5400</v>
      </c>
      <c r="E2986">
        <v>956</v>
      </c>
      <c r="F2986">
        <v>3.012</v>
      </c>
      <c r="G2986">
        <v>34.353000000000002</v>
      </c>
      <c r="J2986">
        <v>1031.80188953164</v>
      </c>
      <c r="K2986">
        <v>27.373343477410799</v>
      </c>
    </row>
    <row r="2987" spans="1:11" ht="15" customHeight="1">
      <c r="A2987" s="91" t="s">
        <v>4718</v>
      </c>
      <c r="B2987" s="19" t="s">
        <v>88</v>
      </c>
      <c r="C2987" s="30" t="s">
        <v>199</v>
      </c>
      <c r="D2987" s="91">
        <v>5400</v>
      </c>
      <c r="E2987">
        <v>957</v>
      </c>
      <c r="F2987">
        <v>3.0110000000000001</v>
      </c>
      <c r="G2987">
        <v>34.353000000000002</v>
      </c>
      <c r="J2987">
        <v>1031.8065959395401</v>
      </c>
      <c r="K2987">
        <v>27.3734398803022</v>
      </c>
    </row>
    <row r="2988" spans="1:11" ht="15" customHeight="1">
      <c r="A2988" s="91" t="s">
        <v>4718</v>
      </c>
      <c r="B2988" s="19" t="s">
        <v>88</v>
      </c>
      <c r="C2988" s="30" t="s">
        <v>199</v>
      </c>
      <c r="D2988" s="91">
        <v>5400</v>
      </c>
      <c r="E2988">
        <v>958</v>
      </c>
      <c r="F2988">
        <v>3.0110000000000001</v>
      </c>
      <c r="G2988">
        <v>34.353000000000002</v>
      </c>
      <c r="J2988">
        <v>1031.8111869046199</v>
      </c>
      <c r="K2988">
        <v>27.3734466450328</v>
      </c>
    </row>
    <row r="2989" spans="1:11" ht="15" customHeight="1">
      <c r="A2989" s="91" t="s">
        <v>4718</v>
      </c>
      <c r="B2989" s="19" t="s">
        <v>88</v>
      </c>
      <c r="C2989" s="30" t="s">
        <v>199</v>
      </c>
      <c r="D2989" s="91">
        <v>5400</v>
      </c>
      <c r="E2989">
        <v>959</v>
      </c>
      <c r="F2989">
        <v>3.01</v>
      </c>
      <c r="G2989">
        <v>34.353000000000002</v>
      </c>
      <c r="J2989">
        <v>1031.8158931790399</v>
      </c>
      <c r="K2989">
        <v>27.373543033490002</v>
      </c>
    </row>
    <row r="2990" spans="1:11" ht="15" customHeight="1">
      <c r="A2990" s="91" t="s">
        <v>4718</v>
      </c>
      <c r="B2990" s="19" t="s">
        <v>88</v>
      </c>
      <c r="C2990" s="30" t="s">
        <v>199</v>
      </c>
      <c r="D2990" s="91">
        <v>5400</v>
      </c>
      <c r="E2990">
        <v>960</v>
      </c>
      <c r="F2990">
        <v>3.01</v>
      </c>
      <c r="G2990">
        <v>34.353000000000002</v>
      </c>
      <c r="J2990">
        <v>1031.8204839724001</v>
      </c>
      <c r="K2990">
        <v>27.373549799252899</v>
      </c>
    </row>
    <row r="2991" spans="1:11" ht="15" customHeight="1">
      <c r="A2991" s="91" t="s">
        <v>4718</v>
      </c>
      <c r="B2991" s="19" t="s">
        <v>88</v>
      </c>
      <c r="C2991" s="30" t="s">
        <v>199</v>
      </c>
      <c r="D2991" s="91">
        <v>5400</v>
      </c>
      <c r="E2991">
        <v>961</v>
      </c>
      <c r="F2991">
        <v>3.0089999999999999</v>
      </c>
      <c r="G2991">
        <v>34.353999999999999</v>
      </c>
      <c r="J2991">
        <v>1031.8259809194999</v>
      </c>
      <c r="K2991">
        <v>27.374444799276699</v>
      </c>
    </row>
    <row r="2992" spans="1:11" ht="15" customHeight="1">
      <c r="A2992" s="91" t="s">
        <v>4718</v>
      </c>
      <c r="B2992" s="19" t="s">
        <v>88</v>
      </c>
      <c r="C2992" s="30" t="s">
        <v>199</v>
      </c>
      <c r="D2992" s="91">
        <v>5400</v>
      </c>
      <c r="E2992">
        <v>962</v>
      </c>
      <c r="F2992">
        <v>3.008</v>
      </c>
      <c r="G2992">
        <v>34.353999999999999</v>
      </c>
      <c r="J2992">
        <v>1031.8306869954399</v>
      </c>
      <c r="K2992">
        <v>27.374541162319701</v>
      </c>
    </row>
    <row r="2993" spans="1:11" ht="15" customHeight="1">
      <c r="A2993" s="91" t="s">
        <v>4718</v>
      </c>
      <c r="B2993" s="19" t="s">
        <v>88</v>
      </c>
      <c r="C2993" s="30" t="s">
        <v>199</v>
      </c>
      <c r="D2993" s="91">
        <v>5400</v>
      </c>
      <c r="E2993">
        <v>963</v>
      </c>
      <c r="F2993">
        <v>3.0030000000000001</v>
      </c>
      <c r="G2993">
        <v>34.353999999999999</v>
      </c>
      <c r="J2993">
        <v>1031.83585479872</v>
      </c>
      <c r="K2993">
        <v>27.374995716709201</v>
      </c>
    </row>
    <row r="2994" spans="1:11" ht="15" customHeight="1">
      <c r="A2994" s="91" t="s">
        <v>4718</v>
      </c>
      <c r="B2994" s="19" t="s">
        <v>88</v>
      </c>
      <c r="C2994" s="30" t="s">
        <v>199</v>
      </c>
      <c r="D2994" s="91">
        <v>5400</v>
      </c>
      <c r="E2994">
        <v>964</v>
      </c>
      <c r="F2994">
        <v>2.9969999999999999</v>
      </c>
      <c r="G2994">
        <v>34.356000000000002</v>
      </c>
      <c r="J2994">
        <v>1031.8427194839001</v>
      </c>
      <c r="K2994">
        <v>27.377136730124001</v>
      </c>
    </row>
    <row r="2995" spans="1:11" ht="15" customHeight="1">
      <c r="A2995" s="91" t="s">
        <v>4718</v>
      </c>
      <c r="B2995" s="19" t="s">
        <v>88</v>
      </c>
      <c r="C2995" s="30" t="s">
        <v>199</v>
      </c>
      <c r="D2995" s="91">
        <v>5400</v>
      </c>
      <c r="E2995">
        <v>965</v>
      </c>
      <c r="F2995">
        <v>2.9969999999999999</v>
      </c>
      <c r="G2995">
        <v>34.356000000000002</v>
      </c>
      <c r="J2995">
        <v>1031.84731008578</v>
      </c>
      <c r="K2995">
        <v>27.377143482709702</v>
      </c>
    </row>
    <row r="2996" spans="1:11" ht="15" customHeight="1">
      <c r="A2996" s="91" t="s">
        <v>4718</v>
      </c>
      <c r="B2996" s="19" t="s">
        <v>88</v>
      </c>
      <c r="C2996" s="30" t="s">
        <v>199</v>
      </c>
      <c r="D2996" s="91">
        <v>5400</v>
      </c>
      <c r="E2996">
        <v>966</v>
      </c>
      <c r="F2996">
        <v>2.9950000000000001</v>
      </c>
      <c r="G2996">
        <v>34.356000000000002</v>
      </c>
      <c r="J2996">
        <v>1031.8521314372599</v>
      </c>
      <c r="K2996">
        <v>27.377329120275601</v>
      </c>
    </row>
    <row r="2997" spans="1:11" ht="15" customHeight="1">
      <c r="A2997" s="91" t="s">
        <v>4718</v>
      </c>
      <c r="B2997" s="19" t="s">
        <v>88</v>
      </c>
      <c r="C2997" s="30" t="s">
        <v>199</v>
      </c>
      <c r="D2997" s="91">
        <v>5400</v>
      </c>
      <c r="E2997">
        <v>967</v>
      </c>
      <c r="F2997">
        <v>2.99</v>
      </c>
      <c r="G2997">
        <v>34.356999999999999</v>
      </c>
      <c r="J2997">
        <v>1031.8580897480799</v>
      </c>
      <c r="K2997">
        <v>27.378581541233199</v>
      </c>
    </row>
    <row r="2998" spans="1:11" ht="15" customHeight="1">
      <c r="A2998" s="91" t="s">
        <v>4718</v>
      </c>
      <c r="B2998" s="19" t="s">
        <v>88</v>
      </c>
      <c r="C2998" s="30" t="s">
        <v>199</v>
      </c>
      <c r="D2998" s="91">
        <v>5400</v>
      </c>
      <c r="E2998">
        <v>968</v>
      </c>
      <c r="F2998">
        <v>2.9889999999999999</v>
      </c>
      <c r="G2998">
        <v>34.356999999999999</v>
      </c>
      <c r="J2998">
        <v>1031.86279562347</v>
      </c>
      <c r="K2998">
        <v>27.378677648632198</v>
      </c>
    </row>
    <row r="2999" spans="1:11" ht="15" customHeight="1">
      <c r="A2999" s="91" t="s">
        <v>4718</v>
      </c>
      <c r="B2999" s="19" t="s">
        <v>88</v>
      </c>
      <c r="C2999" s="30" t="s">
        <v>199</v>
      </c>
      <c r="D2999" s="91">
        <v>5400</v>
      </c>
      <c r="E2999">
        <v>969</v>
      </c>
      <c r="F2999">
        <v>2.9870000000000001</v>
      </c>
      <c r="G2999">
        <v>34.356999999999999</v>
      </c>
      <c r="J2999">
        <v>1031.8676168429399</v>
      </c>
      <c r="K2999">
        <v>27.378863077469099</v>
      </c>
    </row>
    <row r="3000" spans="1:11" ht="15" customHeight="1">
      <c r="A3000" s="91" t="s">
        <v>4718</v>
      </c>
      <c r="B3000" s="19" t="s">
        <v>88</v>
      </c>
      <c r="C3000" s="30" t="s">
        <v>199</v>
      </c>
      <c r="D3000" s="91">
        <v>5400</v>
      </c>
      <c r="E3000">
        <v>970</v>
      </c>
      <c r="F3000">
        <v>2.9849999999999999</v>
      </c>
      <c r="G3000">
        <v>34.356999999999999</v>
      </c>
      <c r="J3000">
        <v>1031.8724380178601</v>
      </c>
      <c r="K3000">
        <v>27.379048452150801</v>
      </c>
    </row>
    <row r="3001" spans="1:11" ht="15" customHeight="1">
      <c r="A3001" s="91" t="s">
        <v>4718</v>
      </c>
      <c r="B3001" s="19" t="s">
        <v>88</v>
      </c>
      <c r="C3001" s="30" t="s">
        <v>199</v>
      </c>
      <c r="D3001" s="91">
        <v>5400</v>
      </c>
      <c r="E3001">
        <v>971</v>
      </c>
      <c r="F3001">
        <v>2.9809999999999999</v>
      </c>
      <c r="G3001">
        <v>34.357999999999997</v>
      </c>
      <c r="J3001">
        <v>1031.8782807355899</v>
      </c>
      <c r="K3001">
        <v>27.3802110119641</v>
      </c>
    </row>
    <row r="3002" spans="1:11" ht="15" customHeight="1">
      <c r="A3002" s="91" t="s">
        <v>4718</v>
      </c>
      <c r="B3002" s="19" t="s">
        <v>88</v>
      </c>
      <c r="C3002" s="30" t="s">
        <v>199</v>
      </c>
      <c r="D3002" s="91">
        <v>5400</v>
      </c>
      <c r="E3002">
        <v>972</v>
      </c>
      <c r="F3002">
        <v>2.9780000000000002</v>
      </c>
      <c r="G3002">
        <v>34.357999999999997</v>
      </c>
      <c r="J3002">
        <v>1031.8832172016801</v>
      </c>
      <c r="K3002">
        <v>27.380485455244798</v>
      </c>
    </row>
    <row r="3003" spans="1:11" ht="15" customHeight="1">
      <c r="A3003" s="91" t="s">
        <v>4718</v>
      </c>
      <c r="B3003" s="19" t="s">
        <v>88</v>
      </c>
      <c r="C3003" s="30" t="s">
        <v>199</v>
      </c>
      <c r="D3003" s="91">
        <v>5400</v>
      </c>
      <c r="E3003">
        <v>973</v>
      </c>
      <c r="F3003">
        <v>2.9750000000000001</v>
      </c>
      <c r="G3003">
        <v>34.359000000000002</v>
      </c>
      <c r="J3003">
        <v>1031.88894442221</v>
      </c>
      <c r="K3003">
        <v>27.381558507133398</v>
      </c>
    </row>
    <row r="3004" spans="1:11" ht="15" customHeight="1">
      <c r="A3004" s="91" t="s">
        <v>4718</v>
      </c>
      <c r="B3004" s="19" t="s">
        <v>88</v>
      </c>
      <c r="C3004" s="30" t="s">
        <v>199</v>
      </c>
      <c r="D3004" s="91">
        <v>5400</v>
      </c>
      <c r="E3004">
        <v>974</v>
      </c>
      <c r="F3004">
        <v>2.9740000000000002</v>
      </c>
      <c r="G3004">
        <v>34.36</v>
      </c>
      <c r="J3004">
        <v>1031.89444085021</v>
      </c>
      <c r="K3004">
        <v>27.3824531418927</v>
      </c>
    </row>
    <row r="3005" spans="1:11" ht="15" customHeight="1">
      <c r="A3005" s="91" t="s">
        <v>4718</v>
      </c>
      <c r="B3005" s="19" t="s">
        <v>88</v>
      </c>
      <c r="C3005" s="30" t="s">
        <v>199</v>
      </c>
      <c r="D3005" s="91">
        <v>5400</v>
      </c>
      <c r="E3005">
        <v>975</v>
      </c>
      <c r="F3005">
        <v>2.9729999999999999</v>
      </c>
      <c r="G3005">
        <v>34.360999999999997</v>
      </c>
      <c r="J3005">
        <v>1031.89993720853</v>
      </c>
      <c r="K3005">
        <v>27.383347769120299</v>
      </c>
    </row>
    <row r="3006" spans="1:11" ht="15" customHeight="1">
      <c r="A3006" s="91" t="s">
        <v>4718</v>
      </c>
      <c r="B3006" s="19" t="s">
        <v>88</v>
      </c>
      <c r="C3006" s="30" t="s">
        <v>199</v>
      </c>
      <c r="D3006" s="91">
        <v>5400</v>
      </c>
      <c r="E3006">
        <v>976</v>
      </c>
      <c r="F3006">
        <v>2.972</v>
      </c>
      <c r="G3006">
        <v>34.360999999999997</v>
      </c>
      <c r="J3006">
        <v>1031.90464270492</v>
      </c>
      <c r="K3006">
        <v>27.383443651142901</v>
      </c>
    </row>
    <row r="3007" spans="1:11" ht="15" customHeight="1">
      <c r="A3007" s="91" t="s">
        <v>4718</v>
      </c>
      <c r="B3007" s="19" t="s">
        <v>88</v>
      </c>
      <c r="C3007" s="30" t="s">
        <v>199</v>
      </c>
      <c r="D3007" s="91">
        <v>5400</v>
      </c>
      <c r="E3007">
        <v>977</v>
      </c>
      <c r="F3007">
        <v>2.9689999999999999</v>
      </c>
      <c r="G3007">
        <v>34.362000000000002</v>
      </c>
      <c r="J3007">
        <v>1031.9103697615201</v>
      </c>
      <c r="K3007">
        <v>27.3845165041805</v>
      </c>
    </row>
    <row r="3008" spans="1:11" ht="15" customHeight="1">
      <c r="A3008" s="91" t="s">
        <v>4718</v>
      </c>
      <c r="B3008" s="19" t="s">
        <v>88</v>
      </c>
      <c r="C3008" s="30" t="s">
        <v>199</v>
      </c>
      <c r="D3008" s="91">
        <v>5400</v>
      </c>
      <c r="E3008">
        <v>978</v>
      </c>
      <c r="F3008">
        <v>2.9670000000000001</v>
      </c>
      <c r="G3008">
        <v>34.362000000000002</v>
      </c>
      <c r="J3008">
        <v>1031.9151905726401</v>
      </c>
      <c r="K3008">
        <v>27.384701423205598</v>
      </c>
    </row>
    <row r="3009" spans="1:11" ht="15" customHeight="1">
      <c r="A3009" s="91" t="s">
        <v>4718</v>
      </c>
      <c r="B3009" s="19" t="s">
        <v>88</v>
      </c>
      <c r="C3009" s="30" t="s">
        <v>199</v>
      </c>
      <c r="D3009" s="91">
        <v>5400</v>
      </c>
      <c r="E3009">
        <v>979</v>
      </c>
      <c r="F3009">
        <v>2.9649999999999999</v>
      </c>
      <c r="G3009">
        <v>34.362000000000002</v>
      </c>
      <c r="J3009">
        <v>1031.9200113392601</v>
      </c>
      <c r="K3009">
        <v>27.384886288057899</v>
      </c>
    </row>
    <row r="3010" spans="1:11" ht="15" customHeight="1">
      <c r="A3010" s="91" t="s">
        <v>4718</v>
      </c>
      <c r="B3010" s="19" t="s">
        <v>88</v>
      </c>
      <c r="C3010" s="30" t="s">
        <v>199</v>
      </c>
      <c r="D3010" s="91">
        <v>5400</v>
      </c>
      <c r="E3010">
        <v>980</v>
      </c>
      <c r="F3010">
        <v>2.9630000000000001</v>
      </c>
      <c r="G3010">
        <v>34.362000000000002</v>
      </c>
      <c r="J3010">
        <v>1031.9248320613899</v>
      </c>
      <c r="K3010">
        <v>27.3850710987358</v>
      </c>
    </row>
    <row r="3011" spans="1:11" ht="15" customHeight="1">
      <c r="A3011" s="91" t="s">
        <v>4718</v>
      </c>
      <c r="B3011" s="19" t="s">
        <v>88</v>
      </c>
      <c r="C3011" s="30" t="s">
        <v>199</v>
      </c>
      <c r="D3011" s="91">
        <v>5400</v>
      </c>
      <c r="E3011">
        <v>981</v>
      </c>
      <c r="F3011">
        <v>2.9609999999999999</v>
      </c>
      <c r="G3011">
        <v>34.363</v>
      </c>
      <c r="J3011">
        <v>1031.9304435225899</v>
      </c>
      <c r="K3011">
        <v>27.3860546259411</v>
      </c>
    </row>
    <row r="3012" spans="1:11" ht="15" customHeight="1">
      <c r="A3012" s="91" t="s">
        <v>4718</v>
      </c>
      <c r="B3012" s="19" t="s">
        <v>88</v>
      </c>
      <c r="C3012" s="30" t="s">
        <v>199</v>
      </c>
      <c r="D3012" s="91">
        <v>5400</v>
      </c>
      <c r="E3012">
        <v>982</v>
      </c>
      <c r="F3012">
        <v>2.9590000000000001</v>
      </c>
      <c r="G3012">
        <v>34.363</v>
      </c>
      <c r="J3012">
        <v>1031.9352641534299</v>
      </c>
      <c r="K3012">
        <v>27.386239334252199</v>
      </c>
    </row>
    <row r="3013" spans="1:11" ht="15" customHeight="1">
      <c r="A3013" s="91" t="s">
        <v>4718</v>
      </c>
      <c r="B3013" s="19" t="s">
        <v>88</v>
      </c>
      <c r="C3013" s="30" t="s">
        <v>199</v>
      </c>
      <c r="D3013" s="91">
        <v>5400</v>
      </c>
      <c r="E3013">
        <v>983</v>
      </c>
      <c r="F3013">
        <v>2.9580000000000002</v>
      </c>
      <c r="G3013">
        <v>34.363</v>
      </c>
      <c r="J3013">
        <v>1031.93996931417</v>
      </c>
      <c r="K3013">
        <v>27.3863350263989</v>
      </c>
    </row>
    <row r="3014" spans="1:11" ht="15" customHeight="1">
      <c r="A3014" s="91" t="s">
        <v>4718</v>
      </c>
      <c r="B3014" s="19" t="s">
        <v>88</v>
      </c>
      <c r="C3014" s="30" t="s">
        <v>199</v>
      </c>
      <c r="D3014" s="91">
        <v>5400</v>
      </c>
      <c r="E3014">
        <v>984</v>
      </c>
      <c r="F3014">
        <v>2.9569999999999999</v>
      </c>
      <c r="G3014">
        <v>34.363999999999997</v>
      </c>
      <c r="J3014">
        <v>1031.9454651864801</v>
      </c>
      <c r="K3014">
        <v>27.387229487704602</v>
      </c>
    </row>
    <row r="3015" spans="1:11" ht="15" customHeight="1">
      <c r="A3015" s="91" t="s">
        <v>4718</v>
      </c>
      <c r="B3015" s="19" t="s">
        <v>88</v>
      </c>
      <c r="C3015" s="30" t="s">
        <v>199</v>
      </c>
      <c r="D3015" s="91">
        <v>5400</v>
      </c>
      <c r="E3015">
        <v>985</v>
      </c>
      <c r="F3015">
        <v>2.956</v>
      </c>
      <c r="G3015">
        <v>34.363999999999997</v>
      </c>
      <c r="J3015">
        <v>1031.9501702223099</v>
      </c>
      <c r="K3015">
        <v>27.387325154699699</v>
      </c>
    </row>
    <row r="3016" spans="1:11" ht="15" customHeight="1">
      <c r="A3016" s="91" t="s">
        <v>4718</v>
      </c>
      <c r="B3016" s="19" t="s">
        <v>88</v>
      </c>
      <c r="C3016" s="30" t="s">
        <v>199</v>
      </c>
      <c r="D3016" s="91">
        <v>5400</v>
      </c>
      <c r="E3016">
        <v>986</v>
      </c>
      <c r="F3016">
        <v>2.9550000000000001</v>
      </c>
      <c r="G3016">
        <v>34.363999999999997</v>
      </c>
      <c r="J3016">
        <v>1031.9548751981999</v>
      </c>
      <c r="K3016">
        <v>27.387420807530798</v>
      </c>
    </row>
    <row r="3017" spans="1:11" ht="15" customHeight="1">
      <c r="A3017" s="91" t="s">
        <v>4718</v>
      </c>
      <c r="B3017" s="19" t="s">
        <v>88</v>
      </c>
      <c r="C3017" s="30" t="s">
        <v>199</v>
      </c>
      <c r="D3017" s="91">
        <v>5400</v>
      </c>
      <c r="E3017">
        <v>987</v>
      </c>
      <c r="F3017">
        <v>2.9540000000000002</v>
      </c>
      <c r="G3017">
        <v>34.365000000000002</v>
      </c>
      <c r="J3017">
        <v>1031.9603708709501</v>
      </c>
      <c r="K3017">
        <v>27.388315239324101</v>
      </c>
    </row>
    <row r="3018" spans="1:11" ht="15" customHeight="1">
      <c r="A3018" s="91" t="s">
        <v>4718</v>
      </c>
      <c r="B3018" s="19" t="s">
        <v>88</v>
      </c>
      <c r="C3018" s="30" t="s">
        <v>199</v>
      </c>
      <c r="D3018" s="91">
        <v>5400</v>
      </c>
      <c r="E3018">
        <v>988</v>
      </c>
      <c r="F3018">
        <v>2.9540000000000002</v>
      </c>
      <c r="G3018">
        <v>34.365000000000002</v>
      </c>
      <c r="J3018">
        <v>1031.96496021231</v>
      </c>
      <c r="K3018">
        <v>27.388321956479299</v>
      </c>
    </row>
    <row r="3019" spans="1:11" ht="15" customHeight="1">
      <c r="A3019" s="91" t="s">
        <v>4718</v>
      </c>
      <c r="B3019" s="19" t="s">
        <v>88</v>
      </c>
      <c r="C3019" s="30" t="s">
        <v>199</v>
      </c>
      <c r="D3019" s="91">
        <v>5400</v>
      </c>
      <c r="E3019">
        <v>989</v>
      </c>
      <c r="F3019">
        <v>2.9529999999999998</v>
      </c>
      <c r="G3019">
        <v>34.365000000000002</v>
      </c>
      <c r="J3019">
        <v>1031.9696649898999</v>
      </c>
      <c r="K3019">
        <v>27.388417583864999</v>
      </c>
    </row>
    <row r="3020" spans="1:11" ht="15" customHeight="1">
      <c r="A3020" s="91" t="s">
        <v>4718</v>
      </c>
      <c r="B3020" s="19" t="s">
        <v>88</v>
      </c>
      <c r="C3020" s="30" t="s">
        <v>199</v>
      </c>
      <c r="D3020" s="91">
        <v>5400</v>
      </c>
      <c r="E3020">
        <v>990</v>
      </c>
      <c r="F3020">
        <v>2.952</v>
      </c>
      <c r="G3020">
        <v>34.365000000000002</v>
      </c>
      <c r="J3020">
        <v>1031.9743697075601</v>
      </c>
      <c r="K3020">
        <v>27.388513197085299</v>
      </c>
    </row>
    <row r="3021" spans="1:11" ht="15" customHeight="1">
      <c r="A3021" s="91" t="s">
        <v>4718</v>
      </c>
      <c r="B3021" s="19" t="s">
        <v>88</v>
      </c>
      <c r="C3021" s="30" t="s">
        <v>199</v>
      </c>
      <c r="D3021" s="91">
        <v>5400</v>
      </c>
      <c r="E3021">
        <v>991</v>
      </c>
      <c r="F3021">
        <v>2.9510000000000001</v>
      </c>
      <c r="G3021">
        <v>34.365000000000002</v>
      </c>
      <c r="J3021">
        <v>1031.97907436527</v>
      </c>
      <c r="K3021">
        <v>27.3886087961403</v>
      </c>
    </row>
    <row r="3022" spans="1:11" ht="15" customHeight="1">
      <c r="A3022" s="91" t="s">
        <v>4718</v>
      </c>
      <c r="B3022" s="19" t="s">
        <v>88</v>
      </c>
      <c r="C3022" s="30" t="s">
        <v>199</v>
      </c>
      <c r="D3022" s="91">
        <v>5400</v>
      </c>
      <c r="E3022">
        <v>992</v>
      </c>
      <c r="F3022">
        <v>2.95</v>
      </c>
      <c r="G3022">
        <v>34.365000000000002</v>
      </c>
      <c r="J3022">
        <v>1031.9837789630401</v>
      </c>
      <c r="K3022">
        <v>27.3887043810291</v>
      </c>
    </row>
    <row r="3023" spans="1:11" ht="15" customHeight="1">
      <c r="A3023" s="91" t="s">
        <v>4718</v>
      </c>
      <c r="B3023" s="19" t="s">
        <v>88</v>
      </c>
      <c r="C3023" s="30" t="s">
        <v>199</v>
      </c>
      <c r="D3023" s="91">
        <v>5400</v>
      </c>
      <c r="E3023">
        <v>993</v>
      </c>
      <c r="F3023">
        <v>2.9489999999999998</v>
      </c>
      <c r="G3023">
        <v>34.366</v>
      </c>
      <c r="J3023">
        <v>1031.9892742253101</v>
      </c>
      <c r="K3023">
        <v>27.389598761394598</v>
      </c>
    </row>
    <row r="3024" spans="1:11" ht="15" customHeight="1">
      <c r="A3024" s="91" t="s">
        <v>4718</v>
      </c>
      <c r="B3024" s="19" t="s">
        <v>88</v>
      </c>
      <c r="C3024" s="30" t="s">
        <v>199</v>
      </c>
      <c r="D3024" s="91">
        <v>5400</v>
      </c>
      <c r="E3024">
        <v>994</v>
      </c>
      <c r="F3024">
        <v>2.9489999999999998</v>
      </c>
      <c r="G3024">
        <v>34.366</v>
      </c>
      <c r="J3024">
        <v>1031.9938630938</v>
      </c>
      <c r="K3024">
        <v>27.389605478755801</v>
      </c>
    </row>
    <row r="3025" spans="1:11" ht="15" customHeight="1">
      <c r="A3025" s="91" t="s">
        <v>4718</v>
      </c>
      <c r="B3025" s="19" t="s">
        <v>88</v>
      </c>
      <c r="C3025" s="30" t="s">
        <v>199</v>
      </c>
      <c r="D3025" s="91">
        <v>5400</v>
      </c>
      <c r="E3025">
        <v>995</v>
      </c>
      <c r="F3025">
        <v>2.948</v>
      </c>
      <c r="G3025">
        <v>34.366</v>
      </c>
      <c r="J3025">
        <v>1031.99856749332</v>
      </c>
      <c r="K3025">
        <v>27.389701038193799</v>
      </c>
    </row>
    <row r="3026" spans="1:11" ht="15" customHeight="1">
      <c r="A3026" s="91" t="s">
        <v>4718</v>
      </c>
      <c r="B3026" s="19" t="s">
        <v>88</v>
      </c>
      <c r="C3026" s="30" t="s">
        <v>199</v>
      </c>
      <c r="D3026" s="91">
        <v>5400</v>
      </c>
      <c r="E3026">
        <v>996</v>
      </c>
      <c r="F3026">
        <v>2.9460000000000002</v>
      </c>
      <c r="G3026">
        <v>34.366</v>
      </c>
      <c r="J3026">
        <v>1032.0033874642399</v>
      </c>
      <c r="K3026">
        <v>27.389885398085902</v>
      </c>
    </row>
    <row r="3027" spans="1:11" ht="15" customHeight="1">
      <c r="A3027" s="91" t="s">
        <v>4718</v>
      </c>
      <c r="B3027" s="19" t="s">
        <v>88</v>
      </c>
      <c r="C3027" s="30" t="s">
        <v>199</v>
      </c>
      <c r="D3027" s="91">
        <v>5400</v>
      </c>
      <c r="E3027">
        <v>997</v>
      </c>
      <c r="F3027">
        <v>2.944</v>
      </c>
      <c r="G3027">
        <v>34.366</v>
      </c>
      <c r="J3027">
        <v>1032.0082073907499</v>
      </c>
      <c r="K3027">
        <v>27.3900697037861</v>
      </c>
    </row>
    <row r="3028" spans="1:11" ht="15" customHeight="1">
      <c r="A3028" s="91" t="s">
        <v>4718</v>
      </c>
      <c r="B3028" s="19" t="s">
        <v>88</v>
      </c>
      <c r="C3028" s="30" t="s">
        <v>199</v>
      </c>
      <c r="D3028" s="91">
        <v>5400</v>
      </c>
      <c r="E3028">
        <v>998</v>
      </c>
      <c r="F3028">
        <v>2.9420000000000002</v>
      </c>
      <c r="G3028">
        <v>34.366</v>
      </c>
      <c r="J3028">
        <v>1032.01302727284</v>
      </c>
      <c r="K3028">
        <v>27.3902539552926</v>
      </c>
    </row>
    <row r="3029" spans="1:11" ht="15" customHeight="1">
      <c r="A3029" s="91" t="s">
        <v>4718</v>
      </c>
      <c r="B3029" s="19" t="s">
        <v>88</v>
      </c>
      <c r="C3029" s="30" t="s">
        <v>199</v>
      </c>
      <c r="D3029" s="91">
        <v>5400</v>
      </c>
      <c r="E3029">
        <v>999</v>
      </c>
      <c r="F3029">
        <v>2.9359999999999999</v>
      </c>
      <c r="G3029">
        <v>34.368000000000002</v>
      </c>
      <c r="J3029">
        <v>1032.01989097361</v>
      </c>
      <c r="K3029">
        <v>27.3923906721643</v>
      </c>
    </row>
    <row r="3030" spans="1:11" ht="15" customHeight="1">
      <c r="A3030" s="91" t="s">
        <v>4718</v>
      </c>
      <c r="B3030" s="19" t="s">
        <v>88</v>
      </c>
      <c r="C3030" s="30" t="s">
        <v>199</v>
      </c>
      <c r="D3030" s="91">
        <v>5400</v>
      </c>
      <c r="E3030">
        <v>1000</v>
      </c>
      <c r="F3030">
        <v>2.9329999999999998</v>
      </c>
      <c r="G3030">
        <v>34.368000000000002</v>
      </c>
      <c r="J3030">
        <v>1032.0248263583601</v>
      </c>
      <c r="K3030">
        <v>27.3926633769067</v>
      </c>
    </row>
    <row r="3031" spans="1:11" ht="15" customHeight="1">
      <c r="A3031" s="91" t="s">
        <v>4718</v>
      </c>
      <c r="B3031" s="19" t="s">
        <v>88</v>
      </c>
      <c r="C3031" s="30" t="s">
        <v>199</v>
      </c>
      <c r="D3031" s="91">
        <v>5400</v>
      </c>
      <c r="E3031">
        <v>1001</v>
      </c>
      <c r="F3031">
        <v>2.93</v>
      </c>
      <c r="G3031">
        <v>34.368000000000002</v>
      </c>
      <c r="J3031">
        <v>1032.0297616914399</v>
      </c>
      <c r="K3031">
        <v>27.392935962855098</v>
      </c>
    </row>
    <row r="3032" spans="1:11" ht="15" customHeight="1">
      <c r="A3032" s="91" t="s">
        <v>4718</v>
      </c>
      <c r="B3032" s="19" t="s">
        <v>88</v>
      </c>
      <c r="C3032" s="30" t="s">
        <v>199</v>
      </c>
      <c r="D3032" s="91">
        <v>5400</v>
      </c>
      <c r="E3032">
        <v>1002</v>
      </c>
      <c r="F3032">
        <v>2.9260000000000002</v>
      </c>
      <c r="G3032">
        <v>34.368000000000002</v>
      </c>
      <c r="J3032">
        <v>1032.03481253068</v>
      </c>
      <c r="K3032">
        <v>27.3932969951084</v>
      </c>
    </row>
    <row r="3033" spans="1:11" ht="15" customHeight="1">
      <c r="A3033" s="91" t="s">
        <v>4718</v>
      </c>
      <c r="B3033" s="19" t="s">
        <v>88</v>
      </c>
      <c r="C3033" s="30" t="s">
        <v>199</v>
      </c>
      <c r="D3033" s="91">
        <v>5400</v>
      </c>
      <c r="E3033">
        <v>1003</v>
      </c>
      <c r="F3033">
        <v>2.923</v>
      </c>
      <c r="G3033">
        <v>34.368000000000002</v>
      </c>
      <c r="J3033">
        <v>1032.0397477511401</v>
      </c>
      <c r="K3033">
        <v>27.3935693050068</v>
      </c>
    </row>
    <row r="3034" spans="1:11" ht="15" customHeight="1">
      <c r="A3034" s="91" t="s">
        <v>4718</v>
      </c>
      <c r="B3034" s="19" t="s">
        <v>88</v>
      </c>
      <c r="C3034" s="30" t="s">
        <v>199</v>
      </c>
      <c r="D3034" s="91">
        <v>5400</v>
      </c>
      <c r="E3034">
        <v>1004</v>
      </c>
      <c r="F3034">
        <v>2.92</v>
      </c>
      <c r="G3034">
        <v>34.369</v>
      </c>
      <c r="J3034">
        <v>1032.0454736383101</v>
      </c>
      <c r="K3034">
        <v>27.394640392205002</v>
      </c>
    </row>
    <row r="3035" spans="1:11" ht="15" customHeight="1">
      <c r="A3035" s="91" t="s">
        <v>4718</v>
      </c>
      <c r="B3035" s="19" t="s">
        <v>88</v>
      </c>
      <c r="C3035" s="30" t="s">
        <v>199</v>
      </c>
      <c r="D3035" s="91">
        <v>5400</v>
      </c>
      <c r="E3035">
        <v>1005</v>
      </c>
      <c r="F3035">
        <v>2.9169999999999998</v>
      </c>
      <c r="G3035">
        <v>34.369999999999997</v>
      </c>
      <c r="J3035">
        <v>1032.0511994748299</v>
      </c>
      <c r="K3035">
        <v>27.395711378485199</v>
      </c>
    </row>
    <row r="3036" spans="1:11" ht="15" customHeight="1">
      <c r="A3036" s="91" t="s">
        <v>4718</v>
      </c>
      <c r="B3036" s="19" t="s">
        <v>88</v>
      </c>
      <c r="C3036" s="30" t="s">
        <v>199</v>
      </c>
      <c r="D3036" s="91">
        <v>5400</v>
      </c>
      <c r="E3036">
        <v>1006</v>
      </c>
      <c r="F3036">
        <v>2.915</v>
      </c>
      <c r="G3036">
        <v>34.369999999999997</v>
      </c>
      <c r="J3036">
        <v>1032.0560190153001</v>
      </c>
      <c r="K3036">
        <v>27.395894932577701</v>
      </c>
    </row>
    <row r="3037" spans="1:11" ht="15" customHeight="1">
      <c r="A3037" s="91" t="s">
        <v>4718</v>
      </c>
      <c r="B3037" s="19" t="s">
        <v>88</v>
      </c>
      <c r="C3037" s="30" t="s">
        <v>199</v>
      </c>
      <c r="D3037" s="91">
        <v>5400</v>
      </c>
      <c r="E3037">
        <v>1007</v>
      </c>
      <c r="F3037">
        <v>2.9129999999999998</v>
      </c>
      <c r="G3037">
        <v>34.371000000000002</v>
      </c>
      <c r="J3037">
        <v>1032.0616292260399</v>
      </c>
      <c r="K3037">
        <v>27.396877349930499</v>
      </c>
    </row>
    <row r="3038" spans="1:11" ht="15" customHeight="1">
      <c r="A3038" s="91" t="s">
        <v>4718</v>
      </c>
      <c r="B3038" s="19" t="s">
        <v>88</v>
      </c>
      <c r="C3038" s="30" t="s">
        <v>199</v>
      </c>
      <c r="D3038" s="91">
        <v>5400</v>
      </c>
      <c r="E3038">
        <v>1008</v>
      </c>
      <c r="F3038">
        <v>2.911</v>
      </c>
      <c r="G3038">
        <v>34.372</v>
      </c>
      <c r="J3038">
        <v>1032.06723938808</v>
      </c>
      <c r="K3038">
        <v>27.3978597253335</v>
      </c>
    </row>
    <row r="3039" spans="1:11" ht="15" customHeight="1">
      <c r="A3039" s="91" t="s">
        <v>4719</v>
      </c>
      <c r="B3039" s="19" t="s">
        <v>88</v>
      </c>
      <c r="C3039" s="30" t="s">
        <v>199</v>
      </c>
      <c r="D3039" s="91">
        <v>5500</v>
      </c>
      <c r="E3039">
        <v>0</v>
      </c>
      <c r="F3039">
        <v>6.6859999999999999</v>
      </c>
      <c r="G3039">
        <v>33.067</v>
      </c>
      <c r="J3039">
        <v>1025.93801609413</v>
      </c>
      <c r="K3039">
        <v>25.938016094130699</v>
      </c>
    </row>
    <row r="3040" spans="1:11" ht="15" customHeight="1">
      <c r="A3040" s="91" t="s">
        <v>4719</v>
      </c>
      <c r="B3040" s="19" t="s">
        <v>88</v>
      </c>
      <c r="C3040" s="30" t="s">
        <v>199</v>
      </c>
      <c r="D3040" s="91">
        <v>5500</v>
      </c>
      <c r="E3040">
        <v>1</v>
      </c>
      <c r="F3040">
        <v>6.6859999999999999</v>
      </c>
      <c r="G3040">
        <v>33.067</v>
      </c>
      <c r="J3040">
        <v>1025.9426236133099</v>
      </c>
      <c r="K3040">
        <v>25.938027488603201</v>
      </c>
    </row>
    <row r="3041" spans="1:11" ht="15" customHeight="1">
      <c r="A3041" s="91" t="s">
        <v>4719</v>
      </c>
      <c r="B3041" s="19" t="s">
        <v>88</v>
      </c>
      <c r="C3041" s="30" t="s">
        <v>199</v>
      </c>
      <c r="D3041" s="91">
        <v>5500</v>
      </c>
      <c r="E3041">
        <v>2</v>
      </c>
      <c r="F3041">
        <v>6.6859999999999999</v>
      </c>
      <c r="G3041">
        <v>33.067</v>
      </c>
      <c r="J3041">
        <v>1025.9472310347601</v>
      </c>
      <c r="K3041">
        <v>25.938038884838502</v>
      </c>
    </row>
    <row r="3042" spans="1:11" ht="15" customHeight="1">
      <c r="A3042" s="91" t="s">
        <v>4719</v>
      </c>
      <c r="B3042" s="19" t="s">
        <v>88</v>
      </c>
      <c r="C3042" s="30" t="s">
        <v>199</v>
      </c>
      <c r="D3042" s="91">
        <v>5500</v>
      </c>
      <c r="E3042">
        <v>3</v>
      </c>
      <c r="F3042">
        <v>6.6859999999999999</v>
      </c>
      <c r="G3042">
        <v>33.067</v>
      </c>
      <c r="J3042">
        <v>1025.95183835847</v>
      </c>
      <c r="K3042">
        <v>25.9380502828365</v>
      </c>
    </row>
    <row r="3043" spans="1:11" ht="15" customHeight="1">
      <c r="A3043" s="91" t="s">
        <v>4719</v>
      </c>
      <c r="B3043" s="19" t="s">
        <v>88</v>
      </c>
      <c r="C3043" s="30" t="s">
        <v>199</v>
      </c>
      <c r="D3043" s="91">
        <v>5500</v>
      </c>
      <c r="E3043">
        <v>4</v>
      </c>
      <c r="F3043">
        <v>6.6859999999999999</v>
      </c>
      <c r="G3043">
        <v>33.067</v>
      </c>
      <c r="J3043">
        <v>1025.95644558446</v>
      </c>
      <c r="K3043">
        <v>25.938061682596999</v>
      </c>
    </row>
    <row r="3044" spans="1:11" ht="15" customHeight="1">
      <c r="A3044" s="91" t="s">
        <v>4719</v>
      </c>
      <c r="B3044" s="19" t="s">
        <v>88</v>
      </c>
      <c r="C3044" s="30" t="s">
        <v>199</v>
      </c>
      <c r="D3044" s="91">
        <v>5500</v>
      </c>
      <c r="E3044">
        <v>5</v>
      </c>
      <c r="F3044">
        <v>6.6959999999999997</v>
      </c>
      <c r="G3044">
        <v>33.064</v>
      </c>
      <c r="J3044">
        <v>1025.9573745422899</v>
      </c>
      <c r="K3044">
        <v>25.934396018274999</v>
      </c>
    </row>
    <row r="3045" spans="1:11" ht="15" customHeight="1">
      <c r="A3045" s="91" t="s">
        <v>4719</v>
      </c>
      <c r="B3045" s="19" t="s">
        <v>88</v>
      </c>
      <c r="C3045" s="30" t="s">
        <v>199</v>
      </c>
      <c r="D3045" s="91">
        <v>5500</v>
      </c>
      <c r="E3045">
        <v>6</v>
      </c>
      <c r="F3045">
        <v>6.6950000000000003</v>
      </c>
      <c r="G3045">
        <v>33.064999999999998</v>
      </c>
      <c r="J3045">
        <v>1025.9629009161399</v>
      </c>
      <c r="K3045">
        <v>25.935326885816298</v>
      </c>
    </row>
    <row r="3046" spans="1:11" ht="15" customHeight="1">
      <c r="A3046" s="91" t="s">
        <v>4719</v>
      </c>
      <c r="B3046" s="19" t="s">
        <v>88</v>
      </c>
      <c r="C3046" s="30" t="s">
        <v>199</v>
      </c>
      <c r="D3046" s="91">
        <v>5500</v>
      </c>
      <c r="E3046">
        <v>7</v>
      </c>
      <c r="F3046">
        <v>6.6950000000000003</v>
      </c>
      <c r="G3046">
        <v>33.064999999999998</v>
      </c>
      <c r="J3046">
        <v>1025.9675076619201</v>
      </c>
      <c r="K3046">
        <v>25.935338308049001</v>
      </c>
    </row>
    <row r="3047" spans="1:11" ht="15" customHeight="1">
      <c r="A3047" s="91" t="s">
        <v>4719</v>
      </c>
      <c r="B3047" s="19" t="s">
        <v>88</v>
      </c>
      <c r="C3047" s="30" t="s">
        <v>199</v>
      </c>
      <c r="D3047" s="91">
        <v>5500</v>
      </c>
      <c r="E3047">
        <v>8</v>
      </c>
      <c r="F3047">
        <v>6.6970000000000001</v>
      </c>
      <c r="G3047">
        <v>33.064999999999998</v>
      </c>
      <c r="J3047">
        <v>1025.97185129636</v>
      </c>
      <c r="K3047">
        <v>25.9350871090444</v>
      </c>
    </row>
    <row r="3048" spans="1:11" ht="15" customHeight="1">
      <c r="A3048" s="91" t="s">
        <v>4719</v>
      </c>
      <c r="B3048" s="19" t="s">
        <v>88</v>
      </c>
      <c r="C3048" s="30" t="s">
        <v>199</v>
      </c>
      <c r="D3048" s="91">
        <v>5500</v>
      </c>
      <c r="E3048">
        <v>9</v>
      </c>
      <c r="F3048">
        <v>6.6970000000000001</v>
      </c>
      <c r="G3048">
        <v>33.064999999999998</v>
      </c>
      <c r="J3048">
        <v>1025.9764578019101</v>
      </c>
      <c r="K3048">
        <v>25.935098538812301</v>
      </c>
    </row>
    <row r="3049" spans="1:11" ht="15" customHeight="1">
      <c r="A3049" s="91" t="s">
        <v>4719</v>
      </c>
      <c r="B3049" s="19" t="s">
        <v>88</v>
      </c>
      <c r="C3049" s="30" t="s">
        <v>199</v>
      </c>
      <c r="D3049" s="91">
        <v>5500</v>
      </c>
      <c r="E3049">
        <v>10</v>
      </c>
      <c r="F3049">
        <v>6.6950000000000003</v>
      </c>
      <c r="G3049">
        <v>33.064999999999998</v>
      </c>
      <c r="J3049">
        <v>1025.9813273130001</v>
      </c>
      <c r="K3049">
        <v>25.935372585321598</v>
      </c>
    </row>
    <row r="3050" spans="1:11" ht="15" customHeight="1">
      <c r="A3050" s="91" t="s">
        <v>4719</v>
      </c>
      <c r="B3050" s="19" t="s">
        <v>88</v>
      </c>
      <c r="C3050" s="30" t="s">
        <v>199</v>
      </c>
      <c r="D3050" s="91">
        <v>5500</v>
      </c>
      <c r="E3050">
        <v>11</v>
      </c>
      <c r="F3050">
        <v>6.6929999999999996</v>
      </c>
      <c r="G3050">
        <v>33.064999999999998</v>
      </c>
      <c r="J3050">
        <v>1025.98619677082</v>
      </c>
      <c r="K3050">
        <v>25.935646580342301</v>
      </c>
    </row>
    <row r="3051" spans="1:11" ht="15" customHeight="1">
      <c r="A3051" s="91" t="s">
        <v>4719</v>
      </c>
      <c r="B3051" s="19" t="s">
        <v>88</v>
      </c>
      <c r="C3051" s="30" t="s">
        <v>199</v>
      </c>
      <c r="D3051" s="91">
        <v>5500</v>
      </c>
      <c r="E3051">
        <v>12</v>
      </c>
      <c r="F3051">
        <v>6.6909999999999998</v>
      </c>
      <c r="G3051">
        <v>33.066000000000003</v>
      </c>
      <c r="J3051">
        <v>1025.99185423317</v>
      </c>
      <c r="K3051">
        <v>25.936708674771801</v>
      </c>
    </row>
    <row r="3052" spans="1:11" ht="15" customHeight="1">
      <c r="A3052" s="91" t="s">
        <v>4719</v>
      </c>
      <c r="B3052" s="19" t="s">
        <v>88</v>
      </c>
      <c r="C3052" s="30" t="s">
        <v>199</v>
      </c>
      <c r="D3052" s="91">
        <v>5500</v>
      </c>
      <c r="E3052">
        <v>13</v>
      </c>
      <c r="F3052">
        <v>6.6909999999999998</v>
      </c>
      <c r="G3052">
        <v>33.066000000000003</v>
      </c>
      <c r="J3052">
        <v>1025.9964604750201</v>
      </c>
      <c r="K3052">
        <v>25.936720099983901</v>
      </c>
    </row>
    <row r="3053" spans="1:11" ht="15" customHeight="1">
      <c r="A3053" s="91" t="s">
        <v>4719</v>
      </c>
      <c r="B3053" s="19" t="s">
        <v>88</v>
      </c>
      <c r="C3053" s="30" t="s">
        <v>199</v>
      </c>
      <c r="D3053" s="91">
        <v>5500</v>
      </c>
      <c r="E3053">
        <v>14</v>
      </c>
      <c r="F3053">
        <v>6.6909999999999998</v>
      </c>
      <c r="G3053">
        <v>33.066000000000003</v>
      </c>
      <c r="J3053">
        <v>1026.0010666191799</v>
      </c>
      <c r="K3053">
        <v>25.936731526957399</v>
      </c>
    </row>
    <row r="3054" spans="1:11" ht="15" customHeight="1">
      <c r="A3054" s="91" t="s">
        <v>4719</v>
      </c>
      <c r="B3054" s="19" t="s">
        <v>88</v>
      </c>
      <c r="C3054" s="30" t="s">
        <v>199</v>
      </c>
      <c r="D3054" s="91">
        <v>5500</v>
      </c>
      <c r="E3054">
        <v>15</v>
      </c>
      <c r="F3054">
        <v>6.6920000000000002</v>
      </c>
      <c r="G3054">
        <v>33.067</v>
      </c>
      <c r="J3054">
        <v>1026.0063290840101</v>
      </c>
      <c r="K3054">
        <v>25.937399856630499</v>
      </c>
    </row>
    <row r="3055" spans="1:11" ht="15" customHeight="1">
      <c r="A3055" s="91" t="s">
        <v>4719</v>
      </c>
      <c r="B3055" s="19" t="s">
        <v>88</v>
      </c>
      <c r="C3055" s="30" t="s">
        <v>199</v>
      </c>
      <c r="D3055" s="91">
        <v>5500</v>
      </c>
      <c r="E3055">
        <v>16</v>
      </c>
      <c r="F3055">
        <v>6.6929999999999996</v>
      </c>
      <c r="G3055">
        <v>33.067</v>
      </c>
      <c r="J3055">
        <v>1026.0108033515901</v>
      </c>
      <c r="K3055">
        <v>25.937280028715598</v>
      </c>
    </row>
    <row r="3056" spans="1:11" ht="15" customHeight="1">
      <c r="A3056" s="91" t="s">
        <v>4719</v>
      </c>
      <c r="B3056" s="19" t="s">
        <v>88</v>
      </c>
      <c r="C3056" s="30" t="s">
        <v>199</v>
      </c>
      <c r="D3056" s="91">
        <v>5500</v>
      </c>
      <c r="E3056">
        <v>17</v>
      </c>
      <c r="F3056">
        <v>6.6989999999999998</v>
      </c>
      <c r="G3056">
        <v>33.067999999999998</v>
      </c>
      <c r="J3056">
        <v>1026.0154068721699</v>
      </c>
      <c r="K3056">
        <v>25.937291808743101</v>
      </c>
    </row>
    <row r="3057" spans="1:11" ht="15" customHeight="1">
      <c r="A3057" s="91" t="s">
        <v>4719</v>
      </c>
      <c r="B3057" s="19" t="s">
        <v>88</v>
      </c>
      <c r="C3057" s="30" t="s">
        <v>199</v>
      </c>
      <c r="D3057" s="91">
        <v>5500</v>
      </c>
      <c r="E3057">
        <v>18</v>
      </c>
      <c r="F3057">
        <v>6.7009999999999996</v>
      </c>
      <c r="G3057">
        <v>33.067</v>
      </c>
      <c r="J3057">
        <v>1026.0189608752401</v>
      </c>
      <c r="K3057">
        <v>25.9362524421872</v>
      </c>
    </row>
    <row r="3058" spans="1:11" ht="15" customHeight="1">
      <c r="A3058" s="91" t="s">
        <v>4719</v>
      </c>
      <c r="B3058" s="19" t="s">
        <v>88</v>
      </c>
      <c r="C3058" s="30" t="s">
        <v>199</v>
      </c>
      <c r="D3058" s="91">
        <v>5500</v>
      </c>
      <c r="E3058">
        <v>19</v>
      </c>
      <c r="F3058">
        <v>6.7009999999999996</v>
      </c>
      <c r="G3058">
        <v>33.067</v>
      </c>
      <c r="J3058">
        <v>1026.0235662996699</v>
      </c>
      <c r="K3058">
        <v>25.9362638984508</v>
      </c>
    </row>
    <row r="3059" spans="1:11" ht="15" customHeight="1">
      <c r="A3059" s="91" t="s">
        <v>4719</v>
      </c>
      <c r="B3059" s="19" t="s">
        <v>88</v>
      </c>
      <c r="C3059" s="30" t="s">
        <v>199</v>
      </c>
      <c r="D3059" s="91">
        <v>5500</v>
      </c>
      <c r="E3059">
        <v>20</v>
      </c>
      <c r="F3059">
        <v>6.7009999999999996</v>
      </c>
      <c r="G3059">
        <v>33.067</v>
      </c>
      <c r="J3059">
        <v>1026.0281716264401</v>
      </c>
      <c r="K3059">
        <v>25.936275356475299</v>
      </c>
    </row>
    <row r="3060" spans="1:11" ht="15" customHeight="1">
      <c r="A3060" s="91" t="s">
        <v>4719</v>
      </c>
      <c r="B3060" s="19" t="s">
        <v>88</v>
      </c>
      <c r="C3060" s="30" t="s">
        <v>199</v>
      </c>
      <c r="D3060" s="91">
        <v>5500</v>
      </c>
      <c r="E3060">
        <v>21</v>
      </c>
      <c r="F3060">
        <v>6.7009999999999996</v>
      </c>
      <c r="G3060">
        <v>33.066000000000003</v>
      </c>
      <c r="J3060">
        <v>1026.03198888816</v>
      </c>
      <c r="K3060">
        <v>25.935498686016</v>
      </c>
    </row>
    <row r="3061" spans="1:11" ht="15" customHeight="1">
      <c r="A3061" s="91" t="s">
        <v>4719</v>
      </c>
      <c r="B3061" s="19" t="s">
        <v>88</v>
      </c>
      <c r="C3061" s="30" t="s">
        <v>199</v>
      </c>
      <c r="D3061" s="91">
        <v>5500</v>
      </c>
      <c r="E3061">
        <v>22</v>
      </c>
      <c r="F3061">
        <v>6.7009999999999996</v>
      </c>
      <c r="G3061">
        <v>33.066000000000003</v>
      </c>
      <c r="J3061">
        <v>1026.0365940269201</v>
      </c>
      <c r="K3061">
        <v>25.9355101471347</v>
      </c>
    </row>
    <row r="3062" spans="1:11" ht="15" customHeight="1">
      <c r="A3062" s="91" t="s">
        <v>4719</v>
      </c>
      <c r="B3062" s="19" t="s">
        <v>88</v>
      </c>
      <c r="C3062" s="30" t="s">
        <v>199</v>
      </c>
      <c r="D3062" s="91">
        <v>5500</v>
      </c>
      <c r="E3062">
        <v>23</v>
      </c>
      <c r="F3062">
        <v>6.7</v>
      </c>
      <c r="G3062">
        <v>33.066000000000003</v>
      </c>
      <c r="J3062">
        <v>1026.0413309641001</v>
      </c>
      <c r="K3062">
        <v>25.935652944779999</v>
      </c>
    </row>
    <row r="3063" spans="1:11" ht="15" customHeight="1">
      <c r="A3063" s="91" t="s">
        <v>4719</v>
      </c>
      <c r="B3063" s="19" t="s">
        <v>88</v>
      </c>
      <c r="C3063" s="30" t="s">
        <v>199</v>
      </c>
      <c r="D3063" s="91">
        <v>5500</v>
      </c>
      <c r="E3063">
        <v>24</v>
      </c>
      <c r="F3063">
        <v>6.7</v>
      </c>
      <c r="G3063">
        <v>33.066000000000003</v>
      </c>
      <c r="J3063">
        <v>1026.04593592993</v>
      </c>
      <c r="K3063">
        <v>25.935664407413</v>
      </c>
    </row>
    <row r="3064" spans="1:11" ht="15" customHeight="1">
      <c r="A3064" s="91" t="s">
        <v>4719</v>
      </c>
      <c r="B3064" s="19" t="s">
        <v>88</v>
      </c>
      <c r="C3064" s="30" t="s">
        <v>199</v>
      </c>
      <c r="D3064" s="91">
        <v>5500</v>
      </c>
      <c r="E3064">
        <v>25</v>
      </c>
      <c r="F3064">
        <v>6.6950000000000003</v>
      </c>
      <c r="G3064">
        <v>33.066000000000003</v>
      </c>
      <c r="J3064">
        <v>1026.05120033307</v>
      </c>
      <c r="K3064">
        <v>25.936332356004201</v>
      </c>
    </row>
    <row r="3065" spans="1:11" ht="15" customHeight="1">
      <c r="A3065" s="91" t="s">
        <v>4719</v>
      </c>
      <c r="B3065" s="19" t="s">
        <v>88</v>
      </c>
      <c r="C3065" s="30" t="s">
        <v>199</v>
      </c>
      <c r="D3065" s="91">
        <v>5500</v>
      </c>
      <c r="E3065">
        <v>26</v>
      </c>
      <c r="F3065">
        <v>6.6909999999999998</v>
      </c>
      <c r="G3065">
        <v>33.067</v>
      </c>
      <c r="J3065">
        <v>1026.0571206854599</v>
      </c>
      <c r="K3065">
        <v>25.937656945141502</v>
      </c>
    </row>
    <row r="3066" spans="1:11" ht="15" customHeight="1">
      <c r="A3066" s="91" t="s">
        <v>4719</v>
      </c>
      <c r="B3066" s="19" t="s">
        <v>88</v>
      </c>
      <c r="C3066" s="30" t="s">
        <v>199</v>
      </c>
      <c r="D3066" s="91">
        <v>5500</v>
      </c>
      <c r="E3066">
        <v>27</v>
      </c>
      <c r="F3066">
        <v>6.69</v>
      </c>
      <c r="G3066">
        <v>33.067999999999998</v>
      </c>
      <c r="J3066">
        <v>1026.0626453787299</v>
      </c>
      <c r="K3066">
        <v>25.938587771977598</v>
      </c>
    </row>
    <row r="3067" spans="1:11" ht="15" customHeight="1">
      <c r="A3067" s="91" t="s">
        <v>4719</v>
      </c>
      <c r="B3067" s="19" t="s">
        <v>88</v>
      </c>
      <c r="C3067" s="30" t="s">
        <v>199</v>
      </c>
      <c r="D3067" s="91">
        <v>5500</v>
      </c>
      <c r="E3067">
        <v>28</v>
      </c>
      <c r="F3067">
        <v>6.69</v>
      </c>
      <c r="G3067">
        <v>33.067999999999998</v>
      </c>
      <c r="J3067">
        <v>1026.06725016321</v>
      </c>
      <c r="K3067">
        <v>25.938599222441798</v>
      </c>
    </row>
    <row r="3068" spans="1:11" ht="15" customHeight="1">
      <c r="A3068" s="91" t="s">
        <v>4719</v>
      </c>
      <c r="B3068" s="19" t="s">
        <v>88</v>
      </c>
      <c r="C3068" s="30" t="s">
        <v>199</v>
      </c>
      <c r="D3068" s="91">
        <v>5500</v>
      </c>
      <c r="E3068">
        <v>29</v>
      </c>
      <c r="F3068">
        <v>6.69</v>
      </c>
      <c r="G3068">
        <v>33.069000000000003</v>
      </c>
      <c r="J3068">
        <v>1026.07264278664</v>
      </c>
      <c r="K3068">
        <v>25.939398836202599</v>
      </c>
    </row>
    <row r="3069" spans="1:11" ht="15" customHeight="1">
      <c r="A3069" s="91" t="s">
        <v>4719</v>
      </c>
      <c r="B3069" s="19" t="s">
        <v>88</v>
      </c>
      <c r="C3069" s="30" t="s">
        <v>199</v>
      </c>
      <c r="D3069" s="91">
        <v>5500</v>
      </c>
      <c r="E3069">
        <v>30</v>
      </c>
      <c r="F3069">
        <v>6.6909999999999998</v>
      </c>
      <c r="G3069">
        <v>33.069000000000003</v>
      </c>
      <c r="J3069">
        <v>1026.07711542109</v>
      </c>
      <c r="K3069">
        <v>25.939279075500298</v>
      </c>
    </row>
    <row r="3070" spans="1:11" ht="15" customHeight="1">
      <c r="A3070" s="91" t="s">
        <v>4719</v>
      </c>
      <c r="B3070" s="19" t="s">
        <v>88</v>
      </c>
      <c r="C3070" s="30" t="s">
        <v>199</v>
      </c>
      <c r="D3070" s="91">
        <v>5500</v>
      </c>
      <c r="E3070">
        <v>31</v>
      </c>
      <c r="F3070">
        <v>6.6909999999999998</v>
      </c>
      <c r="G3070">
        <v>33.069000000000003</v>
      </c>
      <c r="J3070">
        <v>1026.0817198829</v>
      </c>
      <c r="K3070">
        <v>25.9392905336742</v>
      </c>
    </row>
    <row r="3071" spans="1:11" ht="15" customHeight="1">
      <c r="A3071" s="91" t="s">
        <v>4719</v>
      </c>
      <c r="B3071" s="19" t="s">
        <v>88</v>
      </c>
      <c r="C3071" s="30" t="s">
        <v>199</v>
      </c>
      <c r="D3071" s="91">
        <v>5500</v>
      </c>
      <c r="E3071">
        <v>32</v>
      </c>
      <c r="F3071">
        <v>6.6920000000000002</v>
      </c>
      <c r="G3071">
        <v>33.069000000000003</v>
      </c>
      <c r="J3071">
        <v>1026.08619224362</v>
      </c>
      <c r="K3071">
        <v>25.939170771201798</v>
      </c>
    </row>
    <row r="3072" spans="1:11" ht="15" customHeight="1">
      <c r="A3072" s="91" t="s">
        <v>4719</v>
      </c>
      <c r="B3072" s="19" t="s">
        <v>88</v>
      </c>
      <c r="C3072" s="30" t="s">
        <v>199</v>
      </c>
      <c r="D3072" s="91">
        <v>5500</v>
      </c>
      <c r="E3072">
        <v>33</v>
      </c>
      <c r="F3072">
        <v>6.6920000000000002</v>
      </c>
      <c r="G3072">
        <v>33.069000000000003</v>
      </c>
      <c r="J3072">
        <v>1026.0907964877599</v>
      </c>
      <c r="K3072">
        <v>25.939182234898901</v>
      </c>
    </row>
    <row r="3073" spans="1:11" ht="15" customHeight="1">
      <c r="A3073" s="91" t="s">
        <v>4719</v>
      </c>
      <c r="B3073" s="19" t="s">
        <v>88</v>
      </c>
      <c r="C3073" s="30" t="s">
        <v>199</v>
      </c>
      <c r="D3073" s="91">
        <v>5500</v>
      </c>
      <c r="E3073">
        <v>34</v>
      </c>
      <c r="F3073">
        <v>6.6920000000000002</v>
      </c>
      <c r="G3073">
        <v>33.069000000000003</v>
      </c>
      <c r="J3073">
        <v>1026.0954006342599</v>
      </c>
      <c r="K3073">
        <v>25.9391937003541</v>
      </c>
    </row>
    <row r="3074" spans="1:11" ht="15" customHeight="1">
      <c r="A3074" s="91" t="s">
        <v>4719</v>
      </c>
      <c r="B3074" s="19" t="s">
        <v>88</v>
      </c>
      <c r="C3074" s="30" t="s">
        <v>199</v>
      </c>
      <c r="D3074" s="91">
        <v>5500</v>
      </c>
      <c r="E3074">
        <v>35</v>
      </c>
      <c r="F3074">
        <v>6.6929999999999996</v>
      </c>
      <c r="G3074">
        <v>33.069000000000003</v>
      </c>
      <c r="J3074">
        <v>1026.0998726012399</v>
      </c>
      <c r="K3074">
        <v>25.939073939877101</v>
      </c>
    </row>
    <row r="3075" spans="1:11" ht="15" customHeight="1">
      <c r="A3075" s="91" t="s">
        <v>4719</v>
      </c>
      <c r="B3075" s="19" t="s">
        <v>88</v>
      </c>
      <c r="C3075" s="30" t="s">
        <v>199</v>
      </c>
      <c r="D3075" s="91">
        <v>5500</v>
      </c>
      <c r="E3075">
        <v>36</v>
      </c>
      <c r="F3075">
        <v>6.6929999999999996</v>
      </c>
      <c r="G3075">
        <v>33.069000000000003</v>
      </c>
      <c r="J3075">
        <v>1026.1044765300901</v>
      </c>
      <c r="K3075">
        <v>25.9390854108551</v>
      </c>
    </row>
    <row r="3076" spans="1:11" ht="15" customHeight="1">
      <c r="A3076" s="91" t="s">
        <v>4719</v>
      </c>
      <c r="B3076" s="19" t="s">
        <v>88</v>
      </c>
      <c r="C3076" s="30" t="s">
        <v>199</v>
      </c>
      <c r="D3076" s="91">
        <v>5500</v>
      </c>
      <c r="E3076">
        <v>37</v>
      </c>
      <c r="F3076">
        <v>6.69</v>
      </c>
      <c r="G3076">
        <v>33.069000000000003</v>
      </c>
      <c r="J3076">
        <v>1026.1094767074701</v>
      </c>
      <c r="K3076">
        <v>25.939490520710301</v>
      </c>
    </row>
    <row r="3077" spans="1:11" ht="15" customHeight="1">
      <c r="A3077" s="91" t="s">
        <v>4719</v>
      </c>
      <c r="B3077" s="19" t="s">
        <v>88</v>
      </c>
      <c r="C3077" s="30" t="s">
        <v>199</v>
      </c>
      <c r="D3077" s="91">
        <v>5500</v>
      </c>
      <c r="E3077">
        <v>38</v>
      </c>
      <c r="F3077">
        <v>6.6849999999999996</v>
      </c>
      <c r="G3077">
        <v>33.067999999999998</v>
      </c>
      <c r="J3077">
        <v>1026.11395308849</v>
      </c>
      <c r="K3077">
        <v>25.939369637131701</v>
      </c>
    </row>
    <row r="3078" spans="1:11" ht="15" customHeight="1">
      <c r="A3078" s="91" t="s">
        <v>4719</v>
      </c>
      <c r="B3078" s="19" t="s">
        <v>88</v>
      </c>
      <c r="C3078" s="30" t="s">
        <v>199</v>
      </c>
      <c r="D3078" s="91">
        <v>5500</v>
      </c>
      <c r="E3078">
        <v>39</v>
      </c>
      <c r="F3078">
        <v>6.6820000000000004</v>
      </c>
      <c r="G3078">
        <v>33.069000000000003</v>
      </c>
      <c r="J3078">
        <v>1026.11974099648</v>
      </c>
      <c r="K3078">
        <v>25.940562628864399</v>
      </c>
    </row>
    <row r="3079" spans="1:11" ht="15" customHeight="1">
      <c r="A3079" s="91" t="s">
        <v>4719</v>
      </c>
      <c r="B3079" s="19" t="s">
        <v>88</v>
      </c>
      <c r="C3079" s="30" t="s">
        <v>199</v>
      </c>
      <c r="D3079" s="91">
        <v>5500</v>
      </c>
      <c r="E3079">
        <v>40</v>
      </c>
      <c r="F3079">
        <v>6.68</v>
      </c>
      <c r="G3079">
        <v>33.069000000000003</v>
      </c>
      <c r="J3079">
        <v>1026.12460890939</v>
      </c>
      <c r="K3079">
        <v>25.940836260092102</v>
      </c>
    </row>
    <row r="3080" spans="1:11" ht="15" customHeight="1">
      <c r="A3080" s="91" t="s">
        <v>4719</v>
      </c>
      <c r="B3080" s="19" t="s">
        <v>88</v>
      </c>
      <c r="C3080" s="30" t="s">
        <v>199</v>
      </c>
      <c r="D3080" s="91">
        <v>5500</v>
      </c>
      <c r="E3080">
        <v>41</v>
      </c>
      <c r="F3080">
        <v>6.6790000000000003</v>
      </c>
      <c r="G3080">
        <v>33.069000000000003</v>
      </c>
      <c r="J3080">
        <v>1026.1293447107901</v>
      </c>
      <c r="K3080">
        <v>25.940978782456099</v>
      </c>
    </row>
    <row r="3081" spans="1:11" ht="15" customHeight="1">
      <c r="A3081" s="91" t="s">
        <v>4719</v>
      </c>
      <c r="B3081" s="19" t="s">
        <v>88</v>
      </c>
      <c r="C3081" s="30" t="s">
        <v>199</v>
      </c>
      <c r="D3081" s="91">
        <v>5500</v>
      </c>
      <c r="E3081">
        <v>42</v>
      </c>
      <c r="F3081">
        <v>6.6779999999999999</v>
      </c>
      <c r="G3081">
        <v>33.069000000000003</v>
      </c>
      <c r="J3081">
        <v>1026.1340804480801</v>
      </c>
      <c r="K3081">
        <v>25.941121291258199</v>
      </c>
    </row>
    <row r="3082" spans="1:11" ht="15" customHeight="1">
      <c r="A3082" s="91" t="s">
        <v>4719</v>
      </c>
      <c r="B3082" s="19" t="s">
        <v>88</v>
      </c>
      <c r="C3082" s="30" t="s">
        <v>199</v>
      </c>
      <c r="D3082" s="91">
        <v>5500</v>
      </c>
      <c r="E3082">
        <v>43</v>
      </c>
      <c r="F3082">
        <v>6.6779999999999999</v>
      </c>
      <c r="G3082">
        <v>33.069000000000003</v>
      </c>
      <c r="J3082">
        <v>1026.1386840293801</v>
      </c>
      <c r="K3082">
        <v>25.9411327444477</v>
      </c>
    </row>
    <row r="3083" spans="1:11" ht="15" customHeight="1">
      <c r="A3083" s="91" t="s">
        <v>4719</v>
      </c>
      <c r="B3083" s="19" t="s">
        <v>88</v>
      </c>
      <c r="C3083" s="30" t="s">
        <v>199</v>
      </c>
      <c r="D3083" s="91">
        <v>5500</v>
      </c>
      <c r="E3083">
        <v>44</v>
      </c>
      <c r="F3083">
        <v>6.6779999999999999</v>
      </c>
      <c r="G3083">
        <v>33.069000000000003</v>
      </c>
      <c r="J3083">
        <v>1026.1432875130699</v>
      </c>
      <c r="K3083">
        <v>25.9411441993932</v>
      </c>
    </row>
    <row r="3084" spans="1:11" ht="15" customHeight="1">
      <c r="A3084" s="91" t="s">
        <v>4719</v>
      </c>
      <c r="B3084" s="19" t="s">
        <v>88</v>
      </c>
      <c r="C3084" s="30" t="s">
        <v>199</v>
      </c>
      <c r="D3084" s="91">
        <v>5500</v>
      </c>
      <c r="E3084">
        <v>45</v>
      </c>
      <c r="F3084">
        <v>6.6760000000000002</v>
      </c>
      <c r="G3084">
        <v>33.069000000000003</v>
      </c>
      <c r="J3084">
        <v>1026.14815516116</v>
      </c>
      <c r="K3084">
        <v>25.941417720867801</v>
      </c>
    </row>
    <row r="3085" spans="1:11" ht="15" customHeight="1">
      <c r="A3085" s="91" t="s">
        <v>4719</v>
      </c>
      <c r="B3085" s="19" t="s">
        <v>88</v>
      </c>
      <c r="C3085" s="30" t="s">
        <v>199</v>
      </c>
      <c r="D3085" s="91">
        <v>5500</v>
      </c>
      <c r="E3085">
        <v>46</v>
      </c>
      <c r="F3085">
        <v>6.6760000000000002</v>
      </c>
      <c r="G3085">
        <v>33.069000000000003</v>
      </c>
      <c r="J3085">
        <v>1026.1527584943999</v>
      </c>
      <c r="K3085">
        <v>25.941429175314202</v>
      </c>
    </row>
    <row r="3086" spans="1:11" ht="15" customHeight="1">
      <c r="A3086" s="91" t="s">
        <v>4719</v>
      </c>
      <c r="B3086" s="19" t="s">
        <v>88</v>
      </c>
      <c r="C3086" s="30" t="s">
        <v>199</v>
      </c>
      <c r="D3086" s="91">
        <v>5500</v>
      </c>
      <c r="E3086">
        <v>47</v>
      </c>
      <c r="F3086">
        <v>6.6749999999999998</v>
      </c>
      <c r="G3086">
        <v>33.069000000000003</v>
      </c>
      <c r="J3086">
        <v>1026.15749388891</v>
      </c>
      <c r="K3086">
        <v>25.9415716429307</v>
      </c>
    </row>
    <row r="3087" spans="1:11" ht="15" customHeight="1">
      <c r="A3087" s="91" t="s">
        <v>4719</v>
      </c>
      <c r="B3087" s="19" t="s">
        <v>88</v>
      </c>
      <c r="C3087" s="30" t="s">
        <v>199</v>
      </c>
      <c r="D3087" s="91">
        <v>5500</v>
      </c>
      <c r="E3087">
        <v>48</v>
      </c>
      <c r="F3087">
        <v>6.6749999999999998</v>
      </c>
      <c r="G3087">
        <v>33.069000000000003</v>
      </c>
      <c r="J3087">
        <v>1026.16209704931</v>
      </c>
      <c r="K3087">
        <v>25.9415830988826</v>
      </c>
    </row>
    <row r="3088" spans="1:11" ht="15" customHeight="1">
      <c r="A3088" s="91" t="s">
        <v>4719</v>
      </c>
      <c r="B3088" s="19" t="s">
        <v>88</v>
      </c>
      <c r="C3088" s="30" t="s">
        <v>199</v>
      </c>
      <c r="D3088" s="91">
        <v>5500</v>
      </c>
      <c r="E3088">
        <v>49</v>
      </c>
      <c r="F3088">
        <v>6.6749999999999998</v>
      </c>
      <c r="G3088">
        <v>33.069000000000003</v>
      </c>
      <c r="J3088">
        <v>1026.16670011211</v>
      </c>
      <c r="K3088">
        <v>25.941594556589099</v>
      </c>
    </row>
    <row r="3089" spans="1:11" ht="15" customHeight="1">
      <c r="A3089" s="91" t="s">
        <v>4719</v>
      </c>
      <c r="B3089" s="19" t="s">
        <v>88</v>
      </c>
      <c r="C3089" s="30" t="s">
        <v>199</v>
      </c>
      <c r="D3089" s="91">
        <v>5500</v>
      </c>
      <c r="E3089">
        <v>50</v>
      </c>
      <c r="F3089">
        <v>6.6749999999999998</v>
      </c>
      <c r="G3089">
        <v>33.07</v>
      </c>
      <c r="J3089">
        <v>1026.1720908975201</v>
      </c>
      <c r="K3089">
        <v>25.942394224067101</v>
      </c>
    </row>
    <row r="3090" spans="1:11" ht="15" customHeight="1">
      <c r="A3090" s="91" t="s">
        <v>4719</v>
      </c>
      <c r="B3090" s="19" t="s">
        <v>88</v>
      </c>
      <c r="C3090" s="30" t="s">
        <v>199</v>
      </c>
      <c r="D3090" s="91">
        <v>5500</v>
      </c>
      <c r="E3090">
        <v>51</v>
      </c>
      <c r="F3090">
        <v>6.6740000000000004</v>
      </c>
      <c r="G3090">
        <v>33.07</v>
      </c>
      <c r="J3090">
        <v>1026.1768259974399</v>
      </c>
      <c r="K3090">
        <v>25.942536680278</v>
      </c>
    </row>
    <row r="3091" spans="1:11" ht="15" customHeight="1">
      <c r="A3091" s="91" t="s">
        <v>4719</v>
      </c>
      <c r="B3091" s="19" t="s">
        <v>88</v>
      </c>
      <c r="C3091" s="30" t="s">
        <v>199</v>
      </c>
      <c r="D3091" s="91">
        <v>5500</v>
      </c>
      <c r="E3091">
        <v>52</v>
      </c>
      <c r="F3091">
        <v>6.6740000000000004</v>
      </c>
      <c r="G3091">
        <v>33.07</v>
      </c>
      <c r="J3091">
        <v>1026.18142878249</v>
      </c>
      <c r="K3091">
        <v>25.942548141670599</v>
      </c>
    </row>
    <row r="3092" spans="1:11" ht="15" customHeight="1">
      <c r="A3092" s="91" t="s">
        <v>4719</v>
      </c>
      <c r="B3092" s="19" t="s">
        <v>88</v>
      </c>
      <c r="C3092" s="30" t="s">
        <v>199</v>
      </c>
      <c r="D3092" s="91">
        <v>5500</v>
      </c>
      <c r="E3092">
        <v>53</v>
      </c>
      <c r="F3092">
        <v>6.6740000000000004</v>
      </c>
      <c r="G3092">
        <v>33.07</v>
      </c>
      <c r="J3092">
        <v>1026.18603146995</v>
      </c>
      <c r="K3092">
        <v>25.9425596048175</v>
      </c>
    </row>
    <row r="3093" spans="1:11" ht="15" customHeight="1">
      <c r="A3093" s="91" t="s">
        <v>4719</v>
      </c>
      <c r="B3093" s="19" t="s">
        <v>88</v>
      </c>
      <c r="C3093" s="30" t="s">
        <v>199</v>
      </c>
      <c r="D3093" s="91">
        <v>5500</v>
      </c>
      <c r="E3093">
        <v>54</v>
      </c>
      <c r="F3093">
        <v>6.6740000000000004</v>
      </c>
      <c r="G3093">
        <v>33.07</v>
      </c>
      <c r="J3093">
        <v>1026.19063405981</v>
      </c>
      <c r="K3093">
        <v>25.942571069718301</v>
      </c>
    </row>
    <row r="3094" spans="1:11" ht="15" customHeight="1">
      <c r="A3094" s="91" t="s">
        <v>4719</v>
      </c>
      <c r="B3094" s="19" t="s">
        <v>88</v>
      </c>
      <c r="C3094" s="30" t="s">
        <v>199</v>
      </c>
      <c r="D3094" s="91">
        <v>5500</v>
      </c>
      <c r="E3094">
        <v>55</v>
      </c>
      <c r="F3094">
        <v>6.6740000000000004</v>
      </c>
      <c r="G3094">
        <v>33.07</v>
      </c>
      <c r="J3094">
        <v>1026.1952365520799</v>
      </c>
      <c r="K3094">
        <v>25.942582536372999</v>
      </c>
    </row>
    <row r="3095" spans="1:11" ht="15" customHeight="1">
      <c r="A3095" s="91" t="s">
        <v>4719</v>
      </c>
      <c r="B3095" s="19" t="s">
        <v>88</v>
      </c>
      <c r="C3095" s="30" t="s">
        <v>199</v>
      </c>
      <c r="D3095" s="91">
        <v>5500</v>
      </c>
      <c r="E3095">
        <v>56</v>
      </c>
      <c r="F3095">
        <v>6.673</v>
      </c>
      <c r="G3095">
        <v>33.07</v>
      </c>
      <c r="J3095">
        <v>1026.19997128708</v>
      </c>
      <c r="K3095">
        <v>25.942724978015299</v>
      </c>
    </row>
    <row r="3096" spans="1:11" ht="15" customHeight="1">
      <c r="A3096" s="91" t="s">
        <v>4719</v>
      </c>
      <c r="B3096" s="19" t="s">
        <v>88</v>
      </c>
      <c r="C3096" s="30" t="s">
        <v>199</v>
      </c>
      <c r="D3096" s="91">
        <v>5500</v>
      </c>
      <c r="E3096">
        <v>57</v>
      </c>
      <c r="F3096">
        <v>6.673</v>
      </c>
      <c r="G3096">
        <v>33.07</v>
      </c>
      <c r="J3096">
        <v>1026.20457360656</v>
      </c>
      <c r="K3096">
        <v>25.942736446172098</v>
      </c>
    </row>
    <row r="3097" spans="1:11" ht="15" customHeight="1">
      <c r="A3097" s="91" t="s">
        <v>4719</v>
      </c>
      <c r="B3097" s="19" t="s">
        <v>88</v>
      </c>
      <c r="C3097" s="30" t="s">
        <v>199</v>
      </c>
      <c r="D3097" s="91">
        <v>5500</v>
      </c>
      <c r="E3097">
        <v>58</v>
      </c>
      <c r="F3097">
        <v>6.673</v>
      </c>
      <c r="G3097">
        <v>33.07</v>
      </c>
      <c r="J3097">
        <v>1026.20917582846</v>
      </c>
      <c r="K3097">
        <v>25.942747916082499</v>
      </c>
    </row>
    <row r="3098" spans="1:11" ht="15" customHeight="1">
      <c r="A3098" s="91" t="s">
        <v>4719</v>
      </c>
      <c r="B3098" s="19" t="s">
        <v>88</v>
      </c>
      <c r="C3098" s="30" t="s">
        <v>199</v>
      </c>
      <c r="D3098" s="91">
        <v>5500</v>
      </c>
      <c r="E3098">
        <v>59</v>
      </c>
      <c r="F3098">
        <v>6.673</v>
      </c>
      <c r="G3098">
        <v>33.07</v>
      </c>
      <c r="J3098">
        <v>1026.21377795277</v>
      </c>
      <c r="K3098">
        <v>25.942759387745799</v>
      </c>
    </row>
    <row r="3099" spans="1:11" ht="15" customHeight="1">
      <c r="A3099" s="91" t="s">
        <v>4719</v>
      </c>
      <c r="B3099" s="19" t="s">
        <v>88</v>
      </c>
      <c r="C3099" s="30" t="s">
        <v>199</v>
      </c>
      <c r="D3099" s="91">
        <v>5500</v>
      </c>
      <c r="E3099">
        <v>60</v>
      </c>
      <c r="F3099">
        <v>6.673</v>
      </c>
      <c r="G3099">
        <v>33.070999999999998</v>
      </c>
      <c r="J3099">
        <v>1026.2191677317601</v>
      </c>
      <c r="K3099">
        <v>25.9435590787139</v>
      </c>
    </row>
    <row r="3100" spans="1:11" ht="15" customHeight="1">
      <c r="A3100" s="91" t="s">
        <v>4719</v>
      </c>
      <c r="B3100" s="19" t="s">
        <v>88</v>
      </c>
      <c r="C3100" s="30" t="s">
        <v>199</v>
      </c>
      <c r="D3100" s="91">
        <v>5500</v>
      </c>
      <c r="E3100">
        <v>61</v>
      </c>
      <c r="F3100">
        <v>6.673</v>
      </c>
      <c r="G3100">
        <v>33.072000000000003</v>
      </c>
      <c r="J3100">
        <v>1026.22455739883</v>
      </c>
      <c r="K3100">
        <v>25.944358772589101</v>
      </c>
    </row>
    <row r="3101" spans="1:11" ht="15" customHeight="1">
      <c r="A3101" s="91" t="s">
        <v>4719</v>
      </c>
      <c r="B3101" s="19" t="s">
        <v>88</v>
      </c>
      <c r="C3101" s="30" t="s">
        <v>199</v>
      </c>
      <c r="D3101" s="91">
        <v>5500</v>
      </c>
      <c r="E3101">
        <v>62</v>
      </c>
      <c r="F3101">
        <v>6.6749999999999998</v>
      </c>
      <c r="G3101">
        <v>33.072000000000003</v>
      </c>
      <c r="J3101">
        <v>1026.2288942454099</v>
      </c>
      <c r="K3101">
        <v>25.9441083067356</v>
      </c>
    </row>
    <row r="3102" spans="1:11" ht="15" customHeight="1">
      <c r="A3102" s="91" t="s">
        <v>4719</v>
      </c>
      <c r="B3102" s="19" t="s">
        <v>88</v>
      </c>
      <c r="C3102" s="30" t="s">
        <v>199</v>
      </c>
      <c r="D3102" s="91">
        <v>5500</v>
      </c>
      <c r="E3102">
        <v>63</v>
      </c>
      <c r="F3102">
        <v>6.6749999999999998</v>
      </c>
      <c r="G3102">
        <v>33.073</v>
      </c>
      <c r="J3102">
        <v>1026.23428364598</v>
      </c>
      <c r="K3102">
        <v>25.944908004748601</v>
      </c>
    </row>
    <row r="3103" spans="1:11" ht="15" customHeight="1">
      <c r="A3103" s="91" t="s">
        <v>4719</v>
      </c>
      <c r="B3103" s="19" t="s">
        <v>88</v>
      </c>
      <c r="C3103" s="30" t="s">
        <v>199</v>
      </c>
      <c r="D3103" s="91">
        <v>5500</v>
      </c>
      <c r="E3103">
        <v>64</v>
      </c>
      <c r="F3103">
        <v>6.6749999999999998</v>
      </c>
      <c r="G3103">
        <v>33.073</v>
      </c>
      <c r="J3103">
        <v>1026.2388852157201</v>
      </c>
      <c r="K3103">
        <v>25.944919490470301</v>
      </c>
    </row>
    <row r="3104" spans="1:11" ht="15" customHeight="1">
      <c r="A3104" s="91" t="s">
        <v>4719</v>
      </c>
      <c r="B3104" s="19" t="s">
        <v>88</v>
      </c>
      <c r="C3104" s="30" t="s">
        <v>199</v>
      </c>
      <c r="D3104" s="91">
        <v>5500</v>
      </c>
      <c r="E3104">
        <v>65</v>
      </c>
      <c r="F3104">
        <v>6.6760000000000002</v>
      </c>
      <c r="G3104">
        <v>33.073999999999998</v>
      </c>
      <c r="J3104">
        <v>1026.24414182536</v>
      </c>
      <c r="K3104">
        <v>25.945588205853898</v>
      </c>
    </row>
    <row r="3105" spans="1:11" ht="15" customHeight="1">
      <c r="A3105" s="91" t="s">
        <v>4719</v>
      </c>
      <c r="B3105" s="19" t="s">
        <v>88</v>
      </c>
      <c r="C3105" s="30" t="s">
        <v>199</v>
      </c>
      <c r="D3105" s="91">
        <v>5500</v>
      </c>
      <c r="E3105">
        <v>66</v>
      </c>
      <c r="F3105">
        <v>6.6769999999999996</v>
      </c>
      <c r="G3105">
        <v>33.073999999999998</v>
      </c>
      <c r="J3105">
        <v>1026.2486105625301</v>
      </c>
      <c r="K3105">
        <v>25.945468700499099</v>
      </c>
    </row>
    <row r="3106" spans="1:11" ht="15" customHeight="1">
      <c r="A3106" s="91" t="s">
        <v>4719</v>
      </c>
      <c r="B3106" s="19" t="s">
        <v>88</v>
      </c>
      <c r="C3106" s="30" t="s">
        <v>199</v>
      </c>
      <c r="D3106" s="91">
        <v>5500</v>
      </c>
      <c r="E3106">
        <v>67</v>
      </c>
      <c r="F3106">
        <v>6.6779999999999999</v>
      </c>
      <c r="G3106">
        <v>33.075000000000003</v>
      </c>
      <c r="J3106">
        <v>1026.25386683599</v>
      </c>
      <c r="K3106">
        <v>25.946137398945002</v>
      </c>
    </row>
    <row r="3107" spans="1:11" ht="15" customHeight="1">
      <c r="A3107" s="91" t="s">
        <v>4719</v>
      </c>
      <c r="B3107" s="19" t="s">
        <v>88</v>
      </c>
      <c r="C3107" s="30" t="s">
        <v>199</v>
      </c>
      <c r="D3107" s="91">
        <v>5500</v>
      </c>
      <c r="E3107">
        <v>68</v>
      </c>
      <c r="F3107">
        <v>6.6779999999999999</v>
      </c>
      <c r="G3107">
        <v>33.075000000000003</v>
      </c>
      <c r="J3107">
        <v>1026.2584679337499</v>
      </c>
      <c r="K3107">
        <v>25.9461488985507</v>
      </c>
    </row>
    <row r="3108" spans="1:11" ht="15" customHeight="1">
      <c r="A3108" s="91" t="s">
        <v>4719</v>
      </c>
      <c r="B3108" s="19" t="s">
        <v>88</v>
      </c>
      <c r="C3108" s="30" t="s">
        <v>199</v>
      </c>
      <c r="D3108" s="91">
        <v>5500</v>
      </c>
      <c r="E3108">
        <v>69</v>
      </c>
      <c r="F3108">
        <v>6.6790000000000003</v>
      </c>
      <c r="G3108">
        <v>33.076000000000001</v>
      </c>
      <c r="J3108">
        <v>1026.2637239071601</v>
      </c>
      <c r="K3108">
        <v>25.946817591840301</v>
      </c>
    </row>
    <row r="3109" spans="1:11" ht="15" customHeight="1">
      <c r="A3109" s="91" t="s">
        <v>4719</v>
      </c>
      <c r="B3109" s="19" t="s">
        <v>88</v>
      </c>
      <c r="C3109" s="30" t="s">
        <v>199</v>
      </c>
      <c r="D3109" s="91">
        <v>5500</v>
      </c>
      <c r="E3109">
        <v>70</v>
      </c>
      <c r="F3109">
        <v>6.681</v>
      </c>
      <c r="G3109">
        <v>33.076999999999998</v>
      </c>
      <c r="J3109">
        <v>1026.2688469581201</v>
      </c>
      <c r="K3109">
        <v>25.947355234144698</v>
      </c>
    </row>
    <row r="3110" spans="1:11" ht="15" customHeight="1">
      <c r="A3110" s="91" t="s">
        <v>4719</v>
      </c>
      <c r="B3110" s="19" t="s">
        <v>88</v>
      </c>
      <c r="C3110" s="30" t="s">
        <v>199</v>
      </c>
      <c r="D3110" s="91">
        <v>5500</v>
      </c>
      <c r="E3110">
        <v>71</v>
      </c>
      <c r="F3110">
        <v>6.6829999999999998</v>
      </c>
      <c r="G3110">
        <v>33.078000000000003</v>
      </c>
      <c r="J3110">
        <v>1026.27396975287</v>
      </c>
      <c r="K3110">
        <v>25.947892832256699</v>
      </c>
    </row>
    <row r="3111" spans="1:11" ht="15" customHeight="1">
      <c r="A3111" s="91" t="s">
        <v>4719</v>
      </c>
      <c r="B3111" s="19" t="s">
        <v>88</v>
      </c>
      <c r="C3111" s="30" t="s">
        <v>199</v>
      </c>
      <c r="D3111" s="91">
        <v>5500</v>
      </c>
      <c r="E3111">
        <v>72</v>
      </c>
      <c r="F3111">
        <v>6.6849999999999996</v>
      </c>
      <c r="G3111">
        <v>33.079000000000001</v>
      </c>
      <c r="J3111">
        <v>1026.2790922914501</v>
      </c>
      <c r="K3111">
        <v>25.9484303861821</v>
      </c>
    </row>
    <row r="3112" spans="1:11" ht="15" customHeight="1">
      <c r="A3112" s="91" t="s">
        <v>4719</v>
      </c>
      <c r="B3112" s="19" t="s">
        <v>88</v>
      </c>
      <c r="C3112" s="30" t="s">
        <v>199</v>
      </c>
      <c r="D3112" s="91">
        <v>5500</v>
      </c>
      <c r="E3112">
        <v>73</v>
      </c>
      <c r="F3112">
        <v>6.6859999999999999</v>
      </c>
      <c r="G3112">
        <v>33.08</v>
      </c>
      <c r="J3112">
        <v>1026.2843474655001</v>
      </c>
      <c r="K3112">
        <v>25.949099006793901</v>
      </c>
    </row>
    <row r="3113" spans="1:11" ht="15" customHeight="1">
      <c r="A3113" s="91" t="s">
        <v>4719</v>
      </c>
      <c r="B3113" s="19" t="s">
        <v>88</v>
      </c>
      <c r="C3113" s="30" t="s">
        <v>199</v>
      </c>
      <c r="D3113" s="91">
        <v>5500</v>
      </c>
      <c r="E3113">
        <v>74</v>
      </c>
      <c r="F3113">
        <v>6.69</v>
      </c>
      <c r="G3113">
        <v>33.082000000000001</v>
      </c>
      <c r="J3113">
        <v>1026.2899912611299</v>
      </c>
      <c r="K3113">
        <v>25.950162400942201</v>
      </c>
    </row>
    <row r="3114" spans="1:11" ht="15" customHeight="1">
      <c r="A3114" s="91" t="s">
        <v>4719</v>
      </c>
      <c r="B3114" s="19" t="s">
        <v>88</v>
      </c>
      <c r="C3114" s="30" t="s">
        <v>199</v>
      </c>
      <c r="D3114" s="91">
        <v>5500</v>
      </c>
      <c r="E3114">
        <v>75</v>
      </c>
      <c r="F3114">
        <v>6.6950000000000003</v>
      </c>
      <c r="G3114">
        <v>33.084000000000003</v>
      </c>
      <c r="J3114">
        <v>1026.29550149691</v>
      </c>
      <c r="K3114">
        <v>25.951094388232399</v>
      </c>
    </row>
    <row r="3115" spans="1:11" ht="15" customHeight="1">
      <c r="A3115" s="91" t="s">
        <v>4719</v>
      </c>
      <c r="B3115" s="19" t="s">
        <v>88</v>
      </c>
      <c r="C3115" s="30" t="s">
        <v>199</v>
      </c>
      <c r="D3115" s="91">
        <v>5500</v>
      </c>
      <c r="E3115">
        <v>76</v>
      </c>
      <c r="F3115">
        <v>6.6970000000000001</v>
      </c>
      <c r="G3115">
        <v>33.085000000000001</v>
      </c>
      <c r="J3115">
        <v>1026.3006227979799</v>
      </c>
      <c r="K3115">
        <v>25.951631664760502</v>
      </c>
    </row>
    <row r="3116" spans="1:11" ht="15" customHeight="1">
      <c r="A3116" s="91" t="s">
        <v>4719</v>
      </c>
      <c r="B3116" s="19" t="s">
        <v>88</v>
      </c>
      <c r="C3116" s="30" t="s">
        <v>199</v>
      </c>
      <c r="D3116" s="91">
        <v>5500</v>
      </c>
      <c r="E3116">
        <v>77</v>
      </c>
      <c r="F3116">
        <v>6.6989999999999998</v>
      </c>
      <c r="G3116">
        <v>33.085999999999999</v>
      </c>
      <c r="J3116">
        <v>1026.3057438430401</v>
      </c>
      <c r="K3116">
        <v>25.952168897141298</v>
      </c>
    </row>
    <row r="3117" spans="1:11" ht="15" customHeight="1">
      <c r="A3117" s="91" t="s">
        <v>4719</v>
      </c>
      <c r="B3117" s="19" t="s">
        <v>88</v>
      </c>
      <c r="C3117" s="30" t="s">
        <v>199</v>
      </c>
      <c r="D3117" s="91">
        <v>5500</v>
      </c>
      <c r="E3117">
        <v>78</v>
      </c>
      <c r="F3117">
        <v>6.702</v>
      </c>
      <c r="G3117">
        <v>33.088000000000001</v>
      </c>
      <c r="J3117">
        <v>1026.3115189969501</v>
      </c>
      <c r="K3117">
        <v>25.953362956211301</v>
      </c>
    </row>
    <row r="3118" spans="1:11" ht="15" customHeight="1">
      <c r="A3118" s="91" t="s">
        <v>4719</v>
      </c>
      <c r="B3118" s="19" t="s">
        <v>88</v>
      </c>
      <c r="C3118" s="30" t="s">
        <v>199</v>
      </c>
      <c r="D3118" s="91">
        <v>5500</v>
      </c>
      <c r="E3118">
        <v>79</v>
      </c>
      <c r="F3118">
        <v>6.7060000000000004</v>
      </c>
      <c r="G3118">
        <v>33.090000000000003</v>
      </c>
      <c r="J3118">
        <v>1026.3171604967499</v>
      </c>
      <c r="K3118">
        <v>25.954425562416901</v>
      </c>
    </row>
    <row r="3119" spans="1:11" ht="15" customHeight="1">
      <c r="A3119" s="91" t="s">
        <v>4719</v>
      </c>
      <c r="B3119" s="19" t="s">
        <v>88</v>
      </c>
      <c r="C3119" s="30" t="s">
        <v>199</v>
      </c>
      <c r="D3119" s="91">
        <v>5500</v>
      </c>
      <c r="E3119">
        <v>80</v>
      </c>
      <c r="F3119">
        <v>6.7110000000000003</v>
      </c>
      <c r="G3119">
        <v>33.093000000000004</v>
      </c>
      <c r="J3119">
        <v>1026.3234556447001</v>
      </c>
      <c r="K3119">
        <v>25.956144709969099</v>
      </c>
    </row>
    <row r="3120" spans="1:11" ht="15" customHeight="1">
      <c r="A3120" s="91" t="s">
        <v>4719</v>
      </c>
      <c r="B3120" s="19" t="s">
        <v>88</v>
      </c>
      <c r="C3120" s="30" t="s">
        <v>199</v>
      </c>
      <c r="D3120" s="91">
        <v>5500</v>
      </c>
      <c r="E3120">
        <v>81</v>
      </c>
      <c r="F3120">
        <v>6.7190000000000003</v>
      </c>
      <c r="G3120">
        <v>33.094999999999999</v>
      </c>
      <c r="J3120">
        <v>1026.3285622094199</v>
      </c>
      <c r="K3120">
        <v>25.956680954448299</v>
      </c>
    </row>
    <row r="3121" spans="1:11" ht="15" customHeight="1">
      <c r="A3121" s="91" t="s">
        <v>4719</v>
      </c>
      <c r="B3121" s="19" t="s">
        <v>88</v>
      </c>
      <c r="C3121" s="30" t="s">
        <v>199</v>
      </c>
      <c r="D3121" s="91">
        <v>5500</v>
      </c>
      <c r="E3121">
        <v>82</v>
      </c>
      <c r="F3121">
        <v>6.7240000000000002</v>
      </c>
      <c r="G3121">
        <v>33.097000000000001</v>
      </c>
      <c r="J3121">
        <v>1026.33406821212</v>
      </c>
      <c r="K3121">
        <v>25.9576111600588</v>
      </c>
    </row>
    <row r="3122" spans="1:11" ht="15" customHeight="1">
      <c r="A3122" s="91" t="s">
        <v>4719</v>
      </c>
      <c r="B3122" s="19" t="s">
        <v>88</v>
      </c>
      <c r="C3122" s="30" t="s">
        <v>199</v>
      </c>
      <c r="D3122" s="91">
        <v>5500</v>
      </c>
      <c r="E3122">
        <v>83</v>
      </c>
      <c r="F3122">
        <v>6.73</v>
      </c>
      <c r="G3122">
        <v>33.100999999999999</v>
      </c>
      <c r="J3122">
        <v>1026.3410147961699</v>
      </c>
      <c r="K3122">
        <v>25.9599856255088</v>
      </c>
    </row>
    <row r="3123" spans="1:11" ht="15" customHeight="1">
      <c r="A3123" s="91" t="s">
        <v>4719</v>
      </c>
      <c r="B3123" s="19" t="s">
        <v>88</v>
      </c>
      <c r="C3123" s="30" t="s">
        <v>199</v>
      </c>
      <c r="D3123" s="91">
        <v>5500</v>
      </c>
      <c r="E3123">
        <v>84</v>
      </c>
      <c r="F3123">
        <v>6.7409999999999997</v>
      </c>
      <c r="G3123">
        <v>33.106999999999999</v>
      </c>
      <c r="J3123">
        <v>1026.3488663650601</v>
      </c>
      <c r="K3123">
        <v>25.9632770515238</v>
      </c>
    </row>
    <row r="3124" spans="1:11" ht="15" customHeight="1">
      <c r="A3124" s="91" t="s">
        <v>4719</v>
      </c>
      <c r="B3124" s="19" t="s">
        <v>88</v>
      </c>
      <c r="C3124" s="30" t="s">
        <v>199</v>
      </c>
      <c r="D3124" s="91">
        <v>5500</v>
      </c>
      <c r="E3124">
        <v>85</v>
      </c>
      <c r="F3124">
        <v>6.7469999999999999</v>
      </c>
      <c r="G3124">
        <v>33.110999999999997</v>
      </c>
      <c r="J3124">
        <v>1026.3558105288801</v>
      </c>
      <c r="K3124">
        <v>25.965650131294101</v>
      </c>
    </row>
    <row r="3125" spans="1:11" ht="15" customHeight="1">
      <c r="A3125" s="91" t="s">
        <v>4719</v>
      </c>
      <c r="B3125" s="19" t="s">
        <v>88</v>
      </c>
      <c r="C3125" s="30" t="s">
        <v>199</v>
      </c>
      <c r="D3125" s="91">
        <v>5500</v>
      </c>
      <c r="E3125">
        <v>86</v>
      </c>
      <c r="F3125">
        <v>6.7510000000000003</v>
      </c>
      <c r="G3125">
        <v>33.115000000000002</v>
      </c>
      <c r="J3125">
        <v>1026.3630217590801</v>
      </c>
      <c r="K3125">
        <v>25.968286541984099</v>
      </c>
    </row>
    <row r="3126" spans="1:11" ht="15" customHeight="1">
      <c r="A3126" s="91" t="s">
        <v>4719</v>
      </c>
      <c r="B3126" s="19" t="s">
        <v>88</v>
      </c>
      <c r="C3126" s="30" t="s">
        <v>199</v>
      </c>
      <c r="D3126" s="91">
        <v>5500</v>
      </c>
      <c r="E3126">
        <v>87</v>
      </c>
      <c r="F3126">
        <v>6.758</v>
      </c>
      <c r="G3126">
        <v>33.119999999999997</v>
      </c>
      <c r="J3126">
        <v>1026.3706175045099</v>
      </c>
      <c r="K3126">
        <v>25.971314844783102</v>
      </c>
    </row>
    <row r="3127" spans="1:11" ht="15" customHeight="1">
      <c r="A3127" s="91" t="s">
        <v>4719</v>
      </c>
      <c r="B3127" s="19" t="s">
        <v>88</v>
      </c>
      <c r="C3127" s="30" t="s">
        <v>199</v>
      </c>
      <c r="D3127" s="91">
        <v>5500</v>
      </c>
      <c r="E3127">
        <v>88</v>
      </c>
      <c r="F3127">
        <v>6.766</v>
      </c>
      <c r="G3127">
        <v>33.125999999999998</v>
      </c>
      <c r="J3127">
        <v>1026.3788651652101</v>
      </c>
      <c r="K3127">
        <v>25.9749983963295</v>
      </c>
    </row>
    <row r="3128" spans="1:11" ht="15" customHeight="1">
      <c r="A3128" s="91" t="s">
        <v>4719</v>
      </c>
      <c r="B3128" s="19" t="s">
        <v>88</v>
      </c>
      <c r="C3128" s="30" t="s">
        <v>199</v>
      </c>
      <c r="D3128" s="91">
        <v>5500</v>
      </c>
      <c r="E3128">
        <v>89</v>
      </c>
      <c r="F3128">
        <v>6.7759999999999998</v>
      </c>
      <c r="G3128">
        <v>33.131</v>
      </c>
      <c r="J3128">
        <v>1026.3860552988899</v>
      </c>
      <c r="K3128">
        <v>25.977628634402901</v>
      </c>
    </row>
    <row r="3129" spans="1:11" ht="15" customHeight="1">
      <c r="A3129" s="91" t="s">
        <v>4719</v>
      </c>
      <c r="B3129" s="19" t="s">
        <v>88</v>
      </c>
      <c r="C3129" s="30" t="s">
        <v>199</v>
      </c>
      <c r="D3129" s="91">
        <v>5500</v>
      </c>
      <c r="E3129">
        <v>90</v>
      </c>
      <c r="F3129">
        <v>6.7859999999999996</v>
      </c>
      <c r="G3129">
        <v>33.137</v>
      </c>
      <c r="J3129">
        <v>1026.39403073373</v>
      </c>
      <c r="K3129">
        <v>25.9810455235245</v>
      </c>
    </row>
    <row r="3130" spans="1:11" ht="15" customHeight="1">
      <c r="A3130" s="91" t="s">
        <v>4719</v>
      </c>
      <c r="B3130" s="19" t="s">
        <v>88</v>
      </c>
      <c r="C3130" s="30" t="s">
        <v>199</v>
      </c>
      <c r="D3130" s="91">
        <v>5500</v>
      </c>
      <c r="E3130">
        <v>91</v>
      </c>
      <c r="F3130">
        <v>6.7939999999999996</v>
      </c>
      <c r="G3130">
        <v>33.145000000000003</v>
      </c>
      <c r="J3130">
        <v>1026.4038479650101</v>
      </c>
      <c r="K3130">
        <v>25.986301863977399</v>
      </c>
    </row>
    <row r="3131" spans="1:11" ht="15" customHeight="1">
      <c r="A3131" s="91" t="s">
        <v>4719</v>
      </c>
      <c r="B3131" s="19" t="s">
        <v>88</v>
      </c>
      <c r="C3131" s="30" t="s">
        <v>199</v>
      </c>
      <c r="D3131" s="91">
        <v>5500</v>
      </c>
      <c r="E3131">
        <v>92</v>
      </c>
      <c r="F3131">
        <v>6.8049999999999997</v>
      </c>
      <c r="G3131">
        <v>33.152999999999999</v>
      </c>
      <c r="J3131">
        <v>1026.4132591953901</v>
      </c>
      <c r="K3131">
        <v>25.991159510601399</v>
      </c>
    </row>
    <row r="3132" spans="1:11" ht="15" customHeight="1">
      <c r="A3132" s="91" t="s">
        <v>4719</v>
      </c>
      <c r="B3132" s="19" t="s">
        <v>88</v>
      </c>
      <c r="C3132" s="30" t="s">
        <v>199</v>
      </c>
      <c r="D3132" s="91">
        <v>5500</v>
      </c>
      <c r="E3132">
        <v>93</v>
      </c>
      <c r="F3132">
        <v>6.8140000000000001</v>
      </c>
      <c r="G3132">
        <v>33.159999999999997</v>
      </c>
      <c r="J3132">
        <v>1026.42215072049</v>
      </c>
      <c r="K3132">
        <v>25.9954929630956</v>
      </c>
    </row>
    <row r="3133" spans="1:11" ht="15" customHeight="1">
      <c r="A3133" s="91" t="s">
        <v>4719</v>
      </c>
      <c r="B3133" s="19" t="s">
        <v>88</v>
      </c>
      <c r="C3133" s="30" t="s">
        <v>199</v>
      </c>
      <c r="D3133" s="91">
        <v>5500</v>
      </c>
      <c r="E3133">
        <v>94</v>
      </c>
      <c r="F3133">
        <v>6.8239999999999998</v>
      </c>
      <c r="G3133">
        <v>33.168999999999997</v>
      </c>
      <c r="J3133">
        <v>1026.43247966074</v>
      </c>
      <c r="K3133">
        <v>26.0012682007671</v>
      </c>
    </row>
    <row r="3134" spans="1:11" ht="15" customHeight="1">
      <c r="A3134" s="91" t="s">
        <v>4719</v>
      </c>
      <c r="B3134" s="19" t="s">
        <v>88</v>
      </c>
      <c r="C3134" s="30" t="s">
        <v>199</v>
      </c>
      <c r="D3134" s="91">
        <v>5500</v>
      </c>
      <c r="E3134">
        <v>95</v>
      </c>
      <c r="F3134">
        <v>6.8360000000000003</v>
      </c>
      <c r="G3134">
        <v>33.177</v>
      </c>
      <c r="J3134">
        <v>1026.4417486932</v>
      </c>
      <c r="K3134">
        <v>26.005988117848599</v>
      </c>
    </row>
    <row r="3135" spans="1:11" ht="15" customHeight="1">
      <c r="A3135" s="91" t="s">
        <v>4719</v>
      </c>
      <c r="B3135" s="19" t="s">
        <v>88</v>
      </c>
      <c r="C3135" s="30" t="s">
        <v>199</v>
      </c>
      <c r="D3135" s="91">
        <v>5500</v>
      </c>
      <c r="E3135">
        <v>96</v>
      </c>
      <c r="F3135">
        <v>6.8440000000000003</v>
      </c>
      <c r="G3135">
        <v>33.183999999999997</v>
      </c>
      <c r="J3135">
        <v>1026.4507696125099</v>
      </c>
      <c r="K3135">
        <v>26.010450660370001</v>
      </c>
    </row>
    <row r="3136" spans="1:11" ht="15" customHeight="1">
      <c r="A3136" s="91" t="s">
        <v>4719</v>
      </c>
      <c r="B3136" s="19" t="s">
        <v>88</v>
      </c>
      <c r="C3136" s="30" t="s">
        <v>199</v>
      </c>
      <c r="D3136" s="91">
        <v>5500</v>
      </c>
      <c r="E3136">
        <v>97</v>
      </c>
      <c r="F3136">
        <v>6.8559999999999999</v>
      </c>
      <c r="G3136">
        <v>33.200000000000003</v>
      </c>
      <c r="J3136">
        <v>1026.4663303305499</v>
      </c>
      <c r="K3136">
        <v>26.021469737095199</v>
      </c>
    </row>
    <row r="3137" spans="1:11" ht="15" customHeight="1">
      <c r="A3137" s="91" t="s">
        <v>4719</v>
      </c>
      <c r="B3137" s="19" t="s">
        <v>88</v>
      </c>
      <c r="C3137" s="30" t="s">
        <v>199</v>
      </c>
      <c r="D3137" s="91">
        <v>5500</v>
      </c>
      <c r="E3137">
        <v>98</v>
      </c>
      <c r="F3137">
        <v>6.88</v>
      </c>
      <c r="G3137">
        <v>33.225999999999999</v>
      </c>
      <c r="J3137">
        <v>1026.48812725379</v>
      </c>
      <c r="K3137">
        <v>26.038761975902801</v>
      </c>
    </row>
    <row r="3138" spans="1:11" ht="15" customHeight="1">
      <c r="A3138" s="91" t="s">
        <v>4719</v>
      </c>
      <c r="B3138" s="19" t="s">
        <v>88</v>
      </c>
      <c r="C3138" s="30" t="s">
        <v>199</v>
      </c>
      <c r="D3138" s="91">
        <v>5500</v>
      </c>
      <c r="E3138">
        <v>99</v>
      </c>
      <c r="F3138">
        <v>6.9020000000000001</v>
      </c>
      <c r="G3138">
        <v>33.244</v>
      </c>
      <c r="J3138">
        <v>1026.5038903321899</v>
      </c>
      <c r="K3138">
        <v>26.0500110669939</v>
      </c>
    </row>
    <row r="3139" spans="1:11" ht="15" customHeight="1">
      <c r="A3139" s="91" t="s">
        <v>4719</v>
      </c>
      <c r="B3139" s="19" t="s">
        <v>88</v>
      </c>
      <c r="C3139" s="30" t="s">
        <v>199</v>
      </c>
      <c r="D3139" s="91">
        <v>5500</v>
      </c>
      <c r="E3139">
        <v>100</v>
      </c>
      <c r="F3139">
        <v>6.9169999999999998</v>
      </c>
      <c r="G3139">
        <v>33.261000000000003</v>
      </c>
      <c r="J3139">
        <v>1026.51981382587</v>
      </c>
      <c r="K3139">
        <v>26.061404269908099</v>
      </c>
    </row>
    <row r="3140" spans="1:11" ht="15" customHeight="1">
      <c r="A3140" s="91" t="s">
        <v>4719</v>
      </c>
      <c r="B3140" s="19" t="s">
        <v>88</v>
      </c>
      <c r="C3140" s="30" t="s">
        <v>199</v>
      </c>
      <c r="D3140" s="91">
        <v>5500</v>
      </c>
      <c r="E3140">
        <v>101</v>
      </c>
      <c r="F3140">
        <v>6.923</v>
      </c>
      <c r="G3140">
        <v>33.28</v>
      </c>
      <c r="J3140">
        <v>1026.5385367129099</v>
      </c>
      <c r="K3140">
        <v>26.075577516217201</v>
      </c>
    </row>
    <row r="3141" spans="1:11" ht="15" customHeight="1">
      <c r="A3141" s="91" t="s">
        <v>4719</v>
      </c>
      <c r="B3141" s="19" t="s">
        <v>88</v>
      </c>
      <c r="C3141" s="30" t="s">
        <v>199</v>
      </c>
      <c r="D3141" s="91">
        <v>5500</v>
      </c>
      <c r="E3141">
        <v>102</v>
      </c>
      <c r="F3141">
        <v>6.87</v>
      </c>
      <c r="G3141">
        <v>33.302999999999997</v>
      </c>
      <c r="J3141">
        <v>1026.5684572022001</v>
      </c>
      <c r="K3141">
        <v>26.100806637195099</v>
      </c>
    </row>
    <row r="3142" spans="1:11" ht="15" customHeight="1">
      <c r="A3142" s="91" t="s">
        <v>4719</v>
      </c>
      <c r="B3142" s="19" t="s">
        <v>88</v>
      </c>
      <c r="C3142" s="30" t="s">
        <v>199</v>
      </c>
      <c r="D3142" s="91">
        <v>5500</v>
      </c>
      <c r="E3142">
        <v>103</v>
      </c>
      <c r="F3142">
        <v>6.7309999999999999</v>
      </c>
      <c r="G3142">
        <v>33.326999999999998</v>
      </c>
      <c r="J3142">
        <v>1026.6107643666401</v>
      </c>
      <c r="K3142">
        <v>26.138205852185401</v>
      </c>
    </row>
    <row r="3143" spans="1:11" ht="15" customHeight="1">
      <c r="A3143" s="91" t="s">
        <v>4719</v>
      </c>
      <c r="B3143" s="19" t="s">
        <v>88</v>
      </c>
      <c r="C3143" s="30" t="s">
        <v>199</v>
      </c>
      <c r="D3143" s="91">
        <v>5500</v>
      </c>
      <c r="E3143">
        <v>104</v>
      </c>
      <c r="F3143">
        <v>6.633</v>
      </c>
      <c r="G3143">
        <v>33.35</v>
      </c>
      <c r="J3143">
        <v>1026.6466199085</v>
      </c>
      <c r="K3143">
        <v>26.169248942585199</v>
      </c>
    </row>
    <row r="3144" spans="1:11" ht="15" customHeight="1">
      <c r="A3144" s="91" t="s">
        <v>4719</v>
      </c>
      <c r="B3144" s="19" t="s">
        <v>88</v>
      </c>
      <c r="C3144" s="30" t="s">
        <v>199</v>
      </c>
      <c r="D3144" s="91">
        <v>5500</v>
      </c>
      <c r="E3144">
        <v>105</v>
      </c>
      <c r="F3144">
        <v>6.6070000000000002</v>
      </c>
      <c r="G3144">
        <v>33.375</v>
      </c>
      <c r="J3144">
        <v>1026.6743799573801</v>
      </c>
      <c r="K3144">
        <v>26.192377840665401</v>
      </c>
    </row>
    <row r="3145" spans="1:11" ht="15" customHeight="1">
      <c r="A3145" s="91" t="s">
        <v>4719</v>
      </c>
      <c r="B3145" s="19" t="s">
        <v>88</v>
      </c>
      <c r="C3145" s="30" t="s">
        <v>199</v>
      </c>
      <c r="D3145" s="91">
        <v>5500</v>
      </c>
      <c r="E3145">
        <v>106</v>
      </c>
      <c r="F3145">
        <v>6.6130000000000004</v>
      </c>
      <c r="G3145">
        <v>33.393999999999998</v>
      </c>
      <c r="J3145">
        <v>1026.69314127251</v>
      </c>
      <c r="K3145">
        <v>26.206585050857701</v>
      </c>
    </row>
    <row r="3146" spans="1:11" ht="15" customHeight="1">
      <c r="A3146" s="91" t="s">
        <v>4719</v>
      </c>
      <c r="B3146" s="19" t="s">
        <v>88</v>
      </c>
      <c r="C3146" s="30" t="s">
        <v>199</v>
      </c>
      <c r="D3146" s="91">
        <v>5500</v>
      </c>
      <c r="E3146">
        <v>107</v>
      </c>
      <c r="F3146">
        <v>6.6580000000000004</v>
      </c>
      <c r="G3146">
        <v>33.411000000000001</v>
      </c>
      <c r="J3146">
        <v>1026.70510255465</v>
      </c>
      <c r="K3146">
        <v>26.214092962437</v>
      </c>
    </row>
    <row r="3147" spans="1:11" ht="15" customHeight="1">
      <c r="A3147" s="91" t="s">
        <v>4719</v>
      </c>
      <c r="B3147" s="19" t="s">
        <v>88</v>
      </c>
      <c r="C3147" s="30" t="s">
        <v>199</v>
      </c>
      <c r="D3147" s="91">
        <v>5500</v>
      </c>
      <c r="E3147">
        <v>108</v>
      </c>
      <c r="F3147">
        <v>6.6890000000000001</v>
      </c>
      <c r="G3147">
        <v>33.424999999999997</v>
      </c>
      <c r="J3147">
        <v>1026.71655764813</v>
      </c>
      <c r="K3147">
        <v>26.221057753608399</v>
      </c>
    </row>
    <row r="3148" spans="1:11" ht="15" customHeight="1">
      <c r="A3148" s="91" t="s">
        <v>4719</v>
      </c>
      <c r="B3148" s="19" t="s">
        <v>88</v>
      </c>
      <c r="C3148" s="30" t="s">
        <v>199</v>
      </c>
      <c r="D3148" s="91">
        <v>5500</v>
      </c>
      <c r="E3148">
        <v>109</v>
      </c>
      <c r="F3148">
        <v>6.6870000000000003</v>
      </c>
      <c r="G3148">
        <v>33.433</v>
      </c>
      <c r="J3148">
        <v>1026.72772081895</v>
      </c>
      <c r="K3148">
        <v>26.227639813231001</v>
      </c>
    </row>
    <row r="3149" spans="1:11" ht="15" customHeight="1">
      <c r="A3149" s="91" t="s">
        <v>4719</v>
      </c>
      <c r="B3149" s="19" t="s">
        <v>88</v>
      </c>
      <c r="C3149" s="30" t="s">
        <v>199</v>
      </c>
      <c r="D3149" s="91">
        <v>5500</v>
      </c>
      <c r="E3149">
        <v>110</v>
      </c>
      <c r="F3149">
        <v>6.6710000000000003</v>
      </c>
      <c r="G3149">
        <v>33.438000000000002</v>
      </c>
      <c r="J3149">
        <v>1026.7384045746501</v>
      </c>
      <c r="K3149">
        <v>26.233702548046001</v>
      </c>
    </row>
    <row r="3150" spans="1:11" ht="15" customHeight="1">
      <c r="A3150" s="91" t="s">
        <v>4719</v>
      </c>
      <c r="B3150" s="19" t="s">
        <v>88</v>
      </c>
      <c r="C3150" s="30" t="s">
        <v>199</v>
      </c>
      <c r="D3150" s="91">
        <v>5500</v>
      </c>
      <c r="E3150">
        <v>111</v>
      </c>
      <c r="F3150">
        <v>6.6219999999999999</v>
      </c>
      <c r="G3150">
        <v>33.454000000000001</v>
      </c>
      <c r="J3150">
        <v>1026.7621754470499</v>
      </c>
      <c r="K3150">
        <v>26.252771975829301</v>
      </c>
    </row>
    <row r="3151" spans="1:11" ht="15" customHeight="1">
      <c r="A3151" s="91" t="s">
        <v>4719</v>
      </c>
      <c r="B3151" s="19" t="s">
        <v>88</v>
      </c>
      <c r="C3151" s="30" t="s">
        <v>199</v>
      </c>
      <c r="D3151" s="91">
        <v>5500</v>
      </c>
      <c r="E3151">
        <v>112</v>
      </c>
      <c r="F3151">
        <v>6.59</v>
      </c>
      <c r="G3151">
        <v>33.475999999999999</v>
      </c>
      <c r="J3151">
        <v>1026.7883811220499</v>
      </c>
      <c r="K3151">
        <v>26.274325664357999</v>
      </c>
    </row>
    <row r="3152" spans="1:11" ht="15" customHeight="1">
      <c r="A3152" s="91" t="s">
        <v>4719</v>
      </c>
      <c r="B3152" s="19" t="s">
        <v>88</v>
      </c>
      <c r="C3152" s="30" t="s">
        <v>199</v>
      </c>
      <c r="D3152" s="91">
        <v>5500</v>
      </c>
      <c r="E3152">
        <v>113</v>
      </c>
      <c r="F3152">
        <v>6.5810000000000004</v>
      </c>
      <c r="G3152">
        <v>33.481000000000002</v>
      </c>
      <c r="J3152">
        <v>1026.79811811848</v>
      </c>
      <c r="K3152">
        <v>26.279458047941901</v>
      </c>
    </row>
    <row r="3153" spans="1:11" ht="15" customHeight="1">
      <c r="A3153" s="91" t="s">
        <v>4719</v>
      </c>
      <c r="B3153" s="19" t="s">
        <v>88</v>
      </c>
      <c r="C3153" s="30" t="s">
        <v>199</v>
      </c>
      <c r="D3153" s="91">
        <v>5500</v>
      </c>
      <c r="E3153">
        <v>114</v>
      </c>
      <c r="F3153">
        <v>6.5759999999999996</v>
      </c>
      <c r="G3153">
        <v>33.481999999999999</v>
      </c>
      <c r="J3153">
        <v>1026.80416958614</v>
      </c>
      <c r="K3153">
        <v>26.2809122319713</v>
      </c>
    </row>
    <row r="3154" spans="1:11" ht="15" customHeight="1">
      <c r="A3154" s="91" t="s">
        <v>4719</v>
      </c>
      <c r="B3154" s="19" t="s">
        <v>88</v>
      </c>
      <c r="C3154" s="30" t="s">
        <v>199</v>
      </c>
      <c r="D3154" s="91">
        <v>5500</v>
      </c>
      <c r="E3154">
        <v>115</v>
      </c>
      <c r="F3154">
        <v>6.5389999999999997</v>
      </c>
      <c r="G3154">
        <v>33.479999999999997</v>
      </c>
      <c r="J3154">
        <v>1026.8121247126801</v>
      </c>
      <c r="K3154">
        <v>26.2841773740038</v>
      </c>
    </row>
    <row r="3155" spans="1:11" ht="15" customHeight="1">
      <c r="A3155" s="91" t="s">
        <v>4719</v>
      </c>
      <c r="B3155" s="19" t="s">
        <v>88</v>
      </c>
      <c r="C3155" s="30" t="s">
        <v>199</v>
      </c>
      <c r="D3155" s="91">
        <v>5500</v>
      </c>
      <c r="E3155">
        <v>116</v>
      </c>
      <c r="F3155">
        <v>6.4569999999999999</v>
      </c>
      <c r="G3155">
        <v>33.476999999999997</v>
      </c>
      <c r="J3155">
        <v>1026.82524083519</v>
      </c>
      <c r="K3155">
        <v>26.292472921667699</v>
      </c>
    </row>
    <row r="3156" spans="1:11" ht="15" customHeight="1">
      <c r="A3156" s="91" t="s">
        <v>4719</v>
      </c>
      <c r="B3156" s="19" t="s">
        <v>88</v>
      </c>
      <c r="C3156" s="30" t="s">
        <v>199</v>
      </c>
      <c r="D3156" s="91">
        <v>5500</v>
      </c>
      <c r="E3156">
        <v>117</v>
      </c>
      <c r="F3156">
        <v>6.4480000000000004</v>
      </c>
      <c r="G3156">
        <v>33.472000000000001</v>
      </c>
      <c r="J3156">
        <v>1026.82708916775</v>
      </c>
      <c r="K3156">
        <v>26.289703887456898</v>
      </c>
    </row>
    <row r="3157" spans="1:11" ht="15" customHeight="1">
      <c r="A3157" s="91" t="s">
        <v>4719</v>
      </c>
      <c r="B3157" s="19" t="s">
        <v>88</v>
      </c>
      <c r="C3157" s="30" t="s">
        <v>199</v>
      </c>
      <c r="D3157" s="91">
        <v>5500</v>
      </c>
      <c r="E3157">
        <v>118</v>
      </c>
      <c r="F3157">
        <v>6.431</v>
      </c>
      <c r="G3157">
        <v>33.462000000000003</v>
      </c>
      <c r="J3157">
        <v>1026.8260527765401</v>
      </c>
      <c r="K3157">
        <v>26.284021966363799</v>
      </c>
    </row>
    <row r="3158" spans="1:11" ht="15" customHeight="1">
      <c r="A3158" s="91" t="s">
        <v>4719</v>
      </c>
      <c r="B3158" s="19" t="s">
        <v>88</v>
      </c>
      <c r="C3158" s="30" t="s">
        <v>199</v>
      </c>
      <c r="D3158" s="91">
        <v>5500</v>
      </c>
      <c r="E3158">
        <v>119</v>
      </c>
      <c r="F3158">
        <v>6.2610000000000001</v>
      </c>
      <c r="G3158">
        <v>33.448999999999998</v>
      </c>
      <c r="J3158">
        <v>1026.8426783766199</v>
      </c>
      <c r="K3158">
        <v>26.2955503908513</v>
      </c>
    </row>
    <row r="3159" spans="1:11" ht="15" customHeight="1">
      <c r="A3159" s="91" t="s">
        <v>4719</v>
      </c>
      <c r="B3159" s="19" t="s">
        <v>88</v>
      </c>
      <c r="C3159" s="30" t="s">
        <v>199</v>
      </c>
      <c r="D3159" s="91">
        <v>5500</v>
      </c>
      <c r="E3159">
        <v>120</v>
      </c>
      <c r="F3159">
        <v>6.0220000000000002</v>
      </c>
      <c r="G3159">
        <v>33.442</v>
      </c>
      <c r="J3159">
        <v>1026.8725215248301</v>
      </c>
      <c r="K3159">
        <v>26.3200851213278</v>
      </c>
    </row>
    <row r="3160" spans="1:11" ht="15" customHeight="1">
      <c r="A3160" s="91" t="s">
        <v>4719</v>
      </c>
      <c r="B3160" s="19" t="s">
        <v>88</v>
      </c>
      <c r="C3160" s="30" t="s">
        <v>199</v>
      </c>
      <c r="D3160" s="91">
        <v>5500</v>
      </c>
      <c r="E3160">
        <v>121</v>
      </c>
      <c r="F3160">
        <v>5.8209999999999997</v>
      </c>
      <c r="G3160">
        <v>33.44</v>
      </c>
      <c r="J3160">
        <v>1026.90092157916</v>
      </c>
      <c r="K3160">
        <v>26.343279177391899</v>
      </c>
    </row>
    <row r="3161" spans="1:11" ht="15" customHeight="1">
      <c r="A3161" s="91" t="s">
        <v>4719</v>
      </c>
      <c r="B3161" s="19" t="s">
        <v>88</v>
      </c>
      <c r="C3161" s="30" t="s">
        <v>199</v>
      </c>
      <c r="D3161" s="91">
        <v>5500</v>
      </c>
      <c r="E3161">
        <v>122</v>
      </c>
      <c r="F3161">
        <v>5.6079999999999997</v>
      </c>
      <c r="G3161">
        <v>33.439</v>
      </c>
      <c r="J3161">
        <v>1026.9311297413201</v>
      </c>
      <c r="K3161">
        <v>26.368231483565499</v>
      </c>
    </row>
    <row r="3162" spans="1:11" ht="15" customHeight="1">
      <c r="A3162" s="91" t="s">
        <v>4719</v>
      </c>
      <c r="B3162" s="19" t="s">
        <v>88</v>
      </c>
      <c r="C3162" s="30" t="s">
        <v>199</v>
      </c>
      <c r="D3162" s="91">
        <v>5500</v>
      </c>
      <c r="E3162">
        <v>123</v>
      </c>
      <c r="F3162">
        <v>5.3860000000000001</v>
      </c>
      <c r="G3162">
        <v>33.438000000000002</v>
      </c>
      <c r="J3162">
        <v>1026.9619065801101</v>
      </c>
      <c r="K3162">
        <v>26.3937092287056</v>
      </c>
    </row>
    <row r="3163" spans="1:11" ht="15" customHeight="1">
      <c r="A3163" s="91" t="s">
        <v>4719</v>
      </c>
      <c r="B3163" s="19" t="s">
        <v>88</v>
      </c>
      <c r="C3163" s="30" t="s">
        <v>199</v>
      </c>
      <c r="D3163" s="91">
        <v>5500</v>
      </c>
      <c r="E3163">
        <v>124</v>
      </c>
      <c r="F3163">
        <v>5.3250000000000002</v>
      </c>
      <c r="G3163">
        <v>33.436999999999998</v>
      </c>
      <c r="J3163">
        <v>1026.9730451087901</v>
      </c>
      <c r="K3163">
        <v>26.400041388292699</v>
      </c>
    </row>
    <row r="3164" spans="1:11" ht="15" customHeight="1">
      <c r="A3164" s="91" t="s">
        <v>4719</v>
      </c>
      <c r="B3164" s="19" t="s">
        <v>88</v>
      </c>
      <c r="C3164" s="30" t="s">
        <v>199</v>
      </c>
      <c r="D3164" s="91">
        <v>5500</v>
      </c>
      <c r="E3164">
        <v>125</v>
      </c>
      <c r="F3164">
        <v>5.3929999999999998</v>
      </c>
      <c r="G3164">
        <v>33.433</v>
      </c>
      <c r="J3164">
        <v>1026.9663570815101</v>
      </c>
      <c r="K3164">
        <v>26.388950531972299</v>
      </c>
    </row>
    <row r="3165" spans="1:11" ht="15" customHeight="1">
      <c r="A3165" s="91" t="s">
        <v>4719</v>
      </c>
      <c r="B3165" s="19" t="s">
        <v>88</v>
      </c>
      <c r="C3165" s="30" t="s">
        <v>199</v>
      </c>
      <c r="D3165" s="91">
        <v>5500</v>
      </c>
      <c r="E3165">
        <v>126</v>
      </c>
      <c r="F3165">
        <v>5.4260000000000002</v>
      </c>
      <c r="G3165">
        <v>33.424999999999997</v>
      </c>
      <c r="J3165">
        <v>1026.9606805532401</v>
      </c>
      <c r="K3165">
        <v>26.378758514860198</v>
      </c>
    </row>
    <row r="3166" spans="1:11" ht="15" customHeight="1">
      <c r="A3166" s="91" t="s">
        <v>4719</v>
      </c>
      <c r="B3166" s="19" t="s">
        <v>88</v>
      </c>
      <c r="C3166" s="30" t="s">
        <v>199</v>
      </c>
      <c r="D3166" s="91">
        <v>5500</v>
      </c>
      <c r="E3166">
        <v>127</v>
      </c>
      <c r="F3166">
        <v>5.3920000000000003</v>
      </c>
      <c r="G3166">
        <v>33.412999999999997</v>
      </c>
      <c r="J3166">
        <v>1026.9599097267601</v>
      </c>
      <c r="K3166">
        <v>26.373254083134999</v>
      </c>
    </row>
    <row r="3167" spans="1:11" ht="15" customHeight="1">
      <c r="A3167" s="91" t="s">
        <v>4719</v>
      </c>
      <c r="B3167" s="19" t="s">
        <v>88</v>
      </c>
      <c r="C3167" s="30" t="s">
        <v>199</v>
      </c>
      <c r="D3167" s="91">
        <v>5500</v>
      </c>
      <c r="E3167">
        <v>128</v>
      </c>
      <c r="F3167">
        <v>5.2830000000000004</v>
      </c>
      <c r="G3167">
        <v>33.406999999999996</v>
      </c>
      <c r="J3167">
        <v>1026.9728235853199</v>
      </c>
      <c r="K3167">
        <v>26.381194346937299</v>
      </c>
    </row>
    <row r="3168" spans="1:11" ht="15" customHeight="1">
      <c r="A3168" s="91" t="s">
        <v>4719</v>
      </c>
      <c r="B3168" s="19" t="s">
        <v>88</v>
      </c>
      <c r="C3168" s="30" t="s">
        <v>199</v>
      </c>
      <c r="D3168" s="91">
        <v>5500</v>
      </c>
      <c r="E3168">
        <v>129</v>
      </c>
      <c r="F3168">
        <v>5.2480000000000002</v>
      </c>
      <c r="G3168">
        <v>33.414000000000001</v>
      </c>
      <c r="J3168">
        <v>1026.9871421763701</v>
      </c>
      <c r="K3168">
        <v>26.3907894506237</v>
      </c>
    </row>
    <row r="3169" spans="1:11" ht="15" customHeight="1">
      <c r="A3169" s="91" t="s">
        <v>4719</v>
      </c>
      <c r="B3169" s="19" t="s">
        <v>88</v>
      </c>
      <c r="C3169" s="30" t="s">
        <v>199</v>
      </c>
      <c r="D3169" s="91">
        <v>5500</v>
      </c>
      <c r="E3169">
        <v>130</v>
      </c>
      <c r="F3169">
        <v>5.2480000000000002</v>
      </c>
      <c r="G3169">
        <v>33.424999999999997</v>
      </c>
      <c r="J3169">
        <v>1027.00046796163</v>
      </c>
      <c r="K3169">
        <v>26.3995102115246</v>
      </c>
    </row>
    <row r="3170" spans="1:11" ht="15" customHeight="1">
      <c r="A3170" s="91" t="s">
        <v>4719</v>
      </c>
      <c r="B3170" s="19" t="s">
        <v>88</v>
      </c>
      <c r="C3170" s="30" t="s">
        <v>199</v>
      </c>
      <c r="D3170" s="91">
        <v>5500</v>
      </c>
      <c r="E3170">
        <v>131</v>
      </c>
      <c r="F3170">
        <v>5.2649999999999997</v>
      </c>
      <c r="G3170">
        <v>33.451000000000001</v>
      </c>
      <c r="J3170">
        <v>1027.02363751333</v>
      </c>
      <c r="K3170">
        <v>26.418147330146201</v>
      </c>
    </row>
    <row r="3171" spans="1:11" ht="15" customHeight="1">
      <c r="A3171" s="91" t="s">
        <v>4719</v>
      </c>
      <c r="B3171" s="19" t="s">
        <v>88</v>
      </c>
      <c r="C3171" s="30" t="s">
        <v>199</v>
      </c>
      <c r="D3171" s="91">
        <v>5500</v>
      </c>
      <c r="E3171">
        <v>132</v>
      </c>
      <c r="F3171">
        <v>5.327</v>
      </c>
      <c r="G3171">
        <v>33.472999999999999</v>
      </c>
      <c r="J3171">
        <v>1027.0382606569301</v>
      </c>
      <c r="K3171">
        <v>26.4283862477882</v>
      </c>
    </row>
    <row r="3172" spans="1:11" ht="15" customHeight="1">
      <c r="A3172" s="91" t="s">
        <v>4719</v>
      </c>
      <c r="B3172" s="19" t="s">
        <v>88</v>
      </c>
      <c r="C3172" s="30" t="s">
        <v>199</v>
      </c>
      <c r="D3172" s="91">
        <v>5500</v>
      </c>
      <c r="E3172">
        <v>133</v>
      </c>
      <c r="F3172">
        <v>5.3620000000000001</v>
      </c>
      <c r="G3172">
        <v>33.487000000000002</v>
      </c>
      <c r="J3172">
        <v>1027.04975394141</v>
      </c>
      <c r="K3172">
        <v>26.435398905233299</v>
      </c>
    </row>
    <row r="3173" spans="1:11" ht="15" customHeight="1">
      <c r="A3173" s="91" t="s">
        <v>4719</v>
      </c>
      <c r="B3173" s="19" t="s">
        <v>88</v>
      </c>
      <c r="C3173" s="30" t="s">
        <v>199</v>
      </c>
      <c r="D3173" s="91">
        <v>5500</v>
      </c>
      <c r="E3173">
        <v>134</v>
      </c>
      <c r="F3173">
        <v>5.4089999999999998</v>
      </c>
      <c r="G3173">
        <v>33.500999999999998</v>
      </c>
      <c r="J3173">
        <v>1027.0597798803501</v>
      </c>
      <c r="K3173">
        <v>26.440986915019302</v>
      </c>
    </row>
    <row r="3174" spans="1:11" ht="15" customHeight="1">
      <c r="A3174" s="91" t="s">
        <v>4719</v>
      </c>
      <c r="B3174" s="19" t="s">
        <v>88</v>
      </c>
      <c r="C3174" s="30" t="s">
        <v>199</v>
      </c>
      <c r="D3174" s="91">
        <v>5500</v>
      </c>
      <c r="E3174">
        <v>135</v>
      </c>
      <c r="F3174">
        <v>5.4379999999999997</v>
      </c>
      <c r="G3174">
        <v>33.512999999999998</v>
      </c>
      <c r="J3174">
        <v>1027.07037693337</v>
      </c>
      <c r="K3174">
        <v>26.447084837346701</v>
      </c>
    </row>
    <row r="3175" spans="1:11" ht="15" customHeight="1">
      <c r="A3175" s="91" t="s">
        <v>4719</v>
      </c>
      <c r="B3175" s="19" t="s">
        <v>88</v>
      </c>
      <c r="C3175" s="30" t="s">
        <v>199</v>
      </c>
      <c r="D3175" s="91">
        <v>5500</v>
      </c>
      <c r="E3175">
        <v>136</v>
      </c>
      <c r="F3175">
        <v>5.4580000000000002</v>
      </c>
      <c r="G3175">
        <v>33.526000000000003</v>
      </c>
      <c r="J3175">
        <v>1027.0828450172401</v>
      </c>
      <c r="K3175">
        <v>26.455025553819699</v>
      </c>
    </row>
    <row r="3176" spans="1:11" ht="15" customHeight="1">
      <c r="A3176" s="91" t="s">
        <v>4719</v>
      </c>
      <c r="B3176" s="19" t="s">
        <v>88</v>
      </c>
      <c r="C3176" s="30" t="s">
        <v>199</v>
      </c>
      <c r="D3176" s="91">
        <v>5500</v>
      </c>
      <c r="E3176">
        <v>137</v>
      </c>
      <c r="F3176">
        <v>5.4790000000000001</v>
      </c>
      <c r="G3176">
        <v>33.534999999999997</v>
      </c>
      <c r="J3176">
        <v>1027.09202288035</v>
      </c>
      <c r="K3176">
        <v>26.459676445148698</v>
      </c>
    </row>
    <row r="3177" spans="1:11" ht="15" customHeight="1">
      <c r="A3177" s="91" t="s">
        <v>4719</v>
      </c>
      <c r="B3177" s="19" t="s">
        <v>88</v>
      </c>
      <c r="C3177" s="30" t="s">
        <v>199</v>
      </c>
      <c r="D3177" s="91">
        <v>5500</v>
      </c>
      <c r="E3177">
        <v>138</v>
      </c>
      <c r="F3177">
        <v>5.5010000000000003</v>
      </c>
      <c r="G3177">
        <v>33.540999999999997</v>
      </c>
      <c r="J3177">
        <v>1027.0987006380999</v>
      </c>
      <c r="K3177">
        <v>26.461828693327099</v>
      </c>
    </row>
    <row r="3178" spans="1:11" ht="15" customHeight="1">
      <c r="A3178" s="91" t="s">
        <v>4719</v>
      </c>
      <c r="B3178" s="19" t="s">
        <v>88</v>
      </c>
      <c r="C3178" s="30" t="s">
        <v>199</v>
      </c>
      <c r="D3178" s="91">
        <v>5500</v>
      </c>
      <c r="E3178">
        <v>139</v>
      </c>
      <c r="F3178">
        <v>5.5380000000000003</v>
      </c>
      <c r="G3178">
        <v>33.546999999999997</v>
      </c>
      <c r="J3178">
        <v>1027.1035344393699</v>
      </c>
      <c r="K3178">
        <v>26.462190839617499</v>
      </c>
    </row>
    <row r="3179" spans="1:11" ht="15" customHeight="1">
      <c r="A3179" s="91" t="s">
        <v>4719</v>
      </c>
      <c r="B3179" s="19" t="s">
        <v>88</v>
      </c>
      <c r="C3179" s="30" t="s">
        <v>199</v>
      </c>
      <c r="D3179" s="91">
        <v>5500</v>
      </c>
      <c r="E3179">
        <v>140</v>
      </c>
      <c r="F3179">
        <v>5.52</v>
      </c>
      <c r="G3179">
        <v>33.549999999999997</v>
      </c>
      <c r="J3179">
        <v>1027.1127255686999</v>
      </c>
      <c r="K3179">
        <v>26.466714714361199</v>
      </c>
    </row>
    <row r="3180" spans="1:11" ht="15" customHeight="1">
      <c r="A3180" s="91" t="s">
        <v>4719</v>
      </c>
      <c r="B3180" s="19" t="s">
        <v>88</v>
      </c>
      <c r="C3180" s="30" t="s">
        <v>199</v>
      </c>
      <c r="D3180" s="91">
        <v>5500</v>
      </c>
      <c r="E3180">
        <v>141</v>
      </c>
      <c r="F3180">
        <v>5.4580000000000002</v>
      </c>
      <c r="G3180">
        <v>33.552999999999997</v>
      </c>
      <c r="J3180">
        <v>1027.1272782112001</v>
      </c>
      <c r="K3180">
        <v>26.476442515233</v>
      </c>
    </row>
    <row r="3181" spans="1:11" ht="15" customHeight="1">
      <c r="A3181" s="91" t="s">
        <v>4719</v>
      </c>
      <c r="B3181" s="19" t="s">
        <v>88</v>
      </c>
      <c r="C3181" s="30" t="s">
        <v>199</v>
      </c>
      <c r="D3181" s="91">
        <v>5500</v>
      </c>
      <c r="E3181">
        <v>142</v>
      </c>
      <c r="F3181">
        <v>5.4169999999999998</v>
      </c>
      <c r="G3181">
        <v>33.555</v>
      </c>
      <c r="J3181">
        <v>1027.1384567580201</v>
      </c>
      <c r="K3181">
        <v>26.482867220226399</v>
      </c>
    </row>
    <row r="3182" spans="1:11" ht="15" customHeight="1">
      <c r="A3182" s="91" t="s">
        <v>4719</v>
      </c>
      <c r="B3182" s="19" t="s">
        <v>88</v>
      </c>
      <c r="C3182" s="30" t="s">
        <v>199</v>
      </c>
      <c r="D3182" s="91">
        <v>5500</v>
      </c>
      <c r="E3182">
        <v>143</v>
      </c>
      <c r="F3182">
        <v>5.4</v>
      </c>
      <c r="G3182">
        <v>33.557000000000002</v>
      </c>
      <c r="J3182">
        <v>1027.1467162507099</v>
      </c>
      <c r="K3182">
        <v>26.486457728841501</v>
      </c>
    </row>
    <row r="3183" spans="1:11" ht="15" customHeight="1">
      <c r="A3183" s="91" t="s">
        <v>4719</v>
      </c>
      <c r="B3183" s="19" t="s">
        <v>88</v>
      </c>
      <c r="C3183" s="30" t="s">
        <v>199</v>
      </c>
      <c r="D3183" s="91">
        <v>5500</v>
      </c>
      <c r="E3183">
        <v>144</v>
      </c>
      <c r="F3183">
        <v>5.3849999999999998</v>
      </c>
      <c r="G3183">
        <v>33.558999999999997</v>
      </c>
      <c r="J3183">
        <v>1027.1547314664101</v>
      </c>
      <c r="K3183">
        <v>26.489810500662099</v>
      </c>
    </row>
    <row r="3184" spans="1:11" ht="15" customHeight="1">
      <c r="A3184" s="91" t="s">
        <v>4719</v>
      </c>
      <c r="B3184" s="19" t="s">
        <v>88</v>
      </c>
      <c r="C3184" s="30" t="s">
        <v>199</v>
      </c>
      <c r="D3184" s="91">
        <v>5500</v>
      </c>
      <c r="E3184">
        <v>145</v>
      </c>
      <c r="F3184">
        <v>5.3630000000000004</v>
      </c>
      <c r="G3184">
        <v>33.561</v>
      </c>
      <c r="J3184">
        <v>1027.1635898680699</v>
      </c>
      <c r="K3184">
        <v>26.493980062264001</v>
      </c>
    </row>
    <row r="3185" spans="1:11" ht="15" customHeight="1">
      <c r="A3185" s="91" t="s">
        <v>4719</v>
      </c>
      <c r="B3185" s="19" t="s">
        <v>88</v>
      </c>
      <c r="C3185" s="30" t="s">
        <v>199</v>
      </c>
      <c r="D3185" s="91">
        <v>5500</v>
      </c>
      <c r="E3185">
        <v>146</v>
      </c>
      <c r="F3185">
        <v>5.3360000000000003</v>
      </c>
      <c r="G3185">
        <v>33.561999999999998</v>
      </c>
      <c r="J3185">
        <v>1027.17225531087</v>
      </c>
      <c r="K3185">
        <v>26.497935940273699</v>
      </c>
    </row>
    <row r="3186" spans="1:11" ht="15" customHeight="1">
      <c r="A3186" s="91" t="s">
        <v>4719</v>
      </c>
      <c r="B3186" s="19" t="s">
        <v>88</v>
      </c>
      <c r="C3186" s="30" t="s">
        <v>199</v>
      </c>
      <c r="D3186" s="91">
        <v>5500</v>
      </c>
      <c r="E3186">
        <v>147</v>
      </c>
      <c r="F3186">
        <v>5.3040000000000003</v>
      </c>
      <c r="G3186">
        <v>33.564</v>
      </c>
      <c r="J3186">
        <v>1027.1823047502901</v>
      </c>
      <c r="K3186">
        <v>26.5032569631644</v>
      </c>
    </row>
    <row r="3187" spans="1:11" ht="15" customHeight="1">
      <c r="A3187" s="91" t="s">
        <v>4719</v>
      </c>
      <c r="B3187" s="19" t="s">
        <v>88</v>
      </c>
      <c r="C3187" s="30" t="s">
        <v>199</v>
      </c>
      <c r="D3187" s="91">
        <v>5500</v>
      </c>
      <c r="E3187">
        <v>148</v>
      </c>
      <c r="F3187">
        <v>5.2910000000000004</v>
      </c>
      <c r="G3187">
        <v>33.567</v>
      </c>
      <c r="J3187">
        <v>1027.19085816909</v>
      </c>
      <c r="K3187">
        <v>26.507153038097599</v>
      </c>
    </row>
    <row r="3188" spans="1:11" ht="15" customHeight="1">
      <c r="A3188" s="91" t="s">
        <v>4719</v>
      </c>
      <c r="B3188" s="19" t="s">
        <v>88</v>
      </c>
      <c r="C3188" s="30" t="s">
        <v>199</v>
      </c>
      <c r="D3188" s="91">
        <v>5500</v>
      </c>
      <c r="E3188">
        <v>149</v>
      </c>
      <c r="F3188">
        <v>5.28</v>
      </c>
      <c r="G3188">
        <v>33.570999999999998</v>
      </c>
      <c r="J3188">
        <v>1027.1999614159499</v>
      </c>
      <c r="K3188">
        <v>26.5116071692971</v>
      </c>
    </row>
    <row r="3189" spans="1:11" ht="15" customHeight="1">
      <c r="A3189" s="91" t="s">
        <v>4719</v>
      </c>
      <c r="B3189" s="19" t="s">
        <v>88</v>
      </c>
      <c r="C3189" s="30" t="s">
        <v>199</v>
      </c>
      <c r="D3189" s="91">
        <v>5500</v>
      </c>
      <c r="E3189">
        <v>150</v>
      </c>
      <c r="F3189">
        <v>5.2709999999999999</v>
      </c>
      <c r="G3189">
        <v>33.573</v>
      </c>
      <c r="J3189">
        <v>1027.2072427708599</v>
      </c>
      <c r="K3189">
        <v>26.514244255520701</v>
      </c>
    </row>
    <row r="3190" spans="1:11" ht="15" customHeight="1">
      <c r="A3190" s="91" t="s">
        <v>4719</v>
      </c>
      <c r="B3190" s="19" t="s">
        <v>88</v>
      </c>
      <c r="C3190" s="30" t="s">
        <v>199</v>
      </c>
      <c r="D3190" s="91">
        <v>5500</v>
      </c>
      <c r="E3190">
        <v>151</v>
      </c>
      <c r="F3190">
        <v>5.25</v>
      </c>
      <c r="G3190">
        <v>33.575000000000003</v>
      </c>
      <c r="J3190">
        <v>1027.2159590444401</v>
      </c>
      <c r="K3190">
        <v>26.518269811045499</v>
      </c>
    </row>
    <row r="3191" spans="1:11" ht="15" customHeight="1">
      <c r="A3191" s="91" t="s">
        <v>4719</v>
      </c>
      <c r="B3191" s="19" t="s">
        <v>88</v>
      </c>
      <c r="C3191" s="30" t="s">
        <v>199</v>
      </c>
      <c r="D3191" s="91">
        <v>5500</v>
      </c>
      <c r="E3191">
        <v>152</v>
      </c>
      <c r="F3191">
        <v>5.2279999999999998</v>
      </c>
      <c r="G3191">
        <v>33.576999999999998</v>
      </c>
      <c r="J3191">
        <v>1027.2247906288301</v>
      </c>
      <c r="K3191">
        <v>26.522405817749799</v>
      </c>
    </row>
    <row r="3192" spans="1:11" ht="15" customHeight="1">
      <c r="A3192" s="91" t="s">
        <v>4719</v>
      </c>
      <c r="B3192" s="19" t="s">
        <v>88</v>
      </c>
      <c r="C3192" s="30" t="s">
        <v>199</v>
      </c>
      <c r="D3192" s="91">
        <v>5500</v>
      </c>
      <c r="E3192">
        <v>153</v>
      </c>
      <c r="F3192">
        <v>5.1870000000000003</v>
      </c>
      <c r="G3192">
        <v>33.579000000000001</v>
      </c>
      <c r="J3192">
        <v>1027.23587857757</v>
      </c>
      <c r="K3192">
        <v>26.528723022224298</v>
      </c>
    </row>
    <row r="3193" spans="1:11" ht="15" customHeight="1">
      <c r="A3193" s="91" t="s">
        <v>4719</v>
      </c>
      <c r="B3193" s="19" t="s">
        <v>88</v>
      </c>
      <c r="C3193" s="30" t="s">
        <v>199</v>
      </c>
      <c r="D3193" s="91">
        <v>5500</v>
      </c>
      <c r="E3193">
        <v>154</v>
      </c>
      <c r="F3193">
        <v>5.1760000000000002</v>
      </c>
      <c r="G3193">
        <v>33.58</v>
      </c>
      <c r="J3193">
        <v>1027.2426000334999</v>
      </c>
      <c r="K3193">
        <v>26.5307882795728</v>
      </c>
    </row>
    <row r="3194" spans="1:11" ht="15" customHeight="1">
      <c r="A3194" s="91" t="s">
        <v>4719</v>
      </c>
      <c r="B3194" s="19" t="s">
        <v>88</v>
      </c>
      <c r="C3194" s="30" t="s">
        <v>199</v>
      </c>
      <c r="D3194" s="91">
        <v>5500</v>
      </c>
      <c r="E3194">
        <v>155</v>
      </c>
      <c r="F3194">
        <v>5.1719999999999997</v>
      </c>
      <c r="G3194">
        <v>33.582000000000001</v>
      </c>
      <c r="J3194">
        <v>1027.2492805213101</v>
      </c>
      <c r="K3194">
        <v>26.532841028772499</v>
      </c>
    </row>
    <row r="3195" spans="1:11" ht="15" customHeight="1">
      <c r="A3195" s="91" t="s">
        <v>4719</v>
      </c>
      <c r="B3195" s="19" t="s">
        <v>88</v>
      </c>
      <c r="C3195" s="30" t="s">
        <v>199</v>
      </c>
      <c r="D3195" s="91">
        <v>5500</v>
      </c>
      <c r="E3195">
        <v>156</v>
      </c>
      <c r="F3195">
        <v>5.1589999999999998</v>
      </c>
      <c r="G3195">
        <v>33.584000000000003</v>
      </c>
      <c r="J3195">
        <v>1027.2570291588199</v>
      </c>
      <c r="K3195">
        <v>26.535926019997301</v>
      </c>
    </row>
    <row r="3196" spans="1:11" ht="15" customHeight="1">
      <c r="A3196" s="91" t="s">
        <v>4719</v>
      </c>
      <c r="B3196" s="19" t="s">
        <v>88</v>
      </c>
      <c r="C3196" s="30" t="s">
        <v>199</v>
      </c>
      <c r="D3196" s="91">
        <v>5500</v>
      </c>
      <c r="E3196">
        <v>157</v>
      </c>
      <c r="F3196">
        <v>5.149</v>
      </c>
      <c r="G3196">
        <v>33.585000000000001</v>
      </c>
      <c r="J3196">
        <v>1027.2636298032301</v>
      </c>
      <c r="K3196">
        <v>26.537873248174702</v>
      </c>
    </row>
    <row r="3197" spans="1:11" ht="15" customHeight="1">
      <c r="A3197" s="91" t="s">
        <v>4719</v>
      </c>
      <c r="B3197" s="19" t="s">
        <v>88</v>
      </c>
      <c r="C3197" s="30" t="s">
        <v>199</v>
      </c>
      <c r="D3197" s="91">
        <v>5500</v>
      </c>
      <c r="E3197">
        <v>158</v>
      </c>
      <c r="F3197">
        <v>5.1440000000000001</v>
      </c>
      <c r="G3197">
        <v>33.587000000000003</v>
      </c>
      <c r="J3197">
        <v>1027.2704283052999</v>
      </c>
      <c r="K3197">
        <v>26.5400393590762</v>
      </c>
    </row>
    <row r="3198" spans="1:11" ht="15" customHeight="1">
      <c r="A3198" s="91" t="s">
        <v>4719</v>
      </c>
      <c r="B3198" s="19" t="s">
        <v>88</v>
      </c>
      <c r="C3198" s="30" t="s">
        <v>199</v>
      </c>
      <c r="D3198" s="91">
        <v>5500</v>
      </c>
      <c r="E3198">
        <v>159</v>
      </c>
      <c r="F3198">
        <v>5.1529999999999996</v>
      </c>
      <c r="G3198">
        <v>33.588999999999999</v>
      </c>
      <c r="J3198">
        <v>1027.2755666493699</v>
      </c>
      <c r="K3198">
        <v>26.540602028211399</v>
      </c>
    </row>
    <row r="3199" spans="1:11" ht="15" customHeight="1">
      <c r="A3199" s="91" t="s">
        <v>4719</v>
      </c>
      <c r="B3199" s="19" t="s">
        <v>88</v>
      </c>
      <c r="C3199" s="30" t="s">
        <v>199</v>
      </c>
      <c r="D3199" s="91">
        <v>5500</v>
      </c>
      <c r="E3199">
        <v>160</v>
      </c>
      <c r="F3199">
        <v>5.202</v>
      </c>
      <c r="G3199">
        <v>33.591999999999999</v>
      </c>
      <c r="J3199">
        <v>1027.2767335206699</v>
      </c>
      <c r="K3199">
        <v>26.5373583038322</v>
      </c>
    </row>
    <row r="3200" spans="1:11" ht="15" customHeight="1">
      <c r="A3200" s="91" t="s">
        <v>4719</v>
      </c>
      <c r="B3200" s="19" t="s">
        <v>88</v>
      </c>
      <c r="C3200" s="30" t="s">
        <v>199</v>
      </c>
      <c r="D3200" s="91">
        <v>5500</v>
      </c>
      <c r="E3200">
        <v>161</v>
      </c>
      <c r="F3200">
        <v>5.2229999999999999</v>
      </c>
      <c r="G3200">
        <v>33.594000000000001</v>
      </c>
      <c r="J3200">
        <v>1027.28042987246</v>
      </c>
      <c r="K3200">
        <v>26.5365303313156</v>
      </c>
    </row>
    <row r="3201" spans="1:11" ht="15" customHeight="1">
      <c r="A3201" s="91" t="s">
        <v>4719</v>
      </c>
      <c r="B3201" s="19" t="s">
        <v>88</v>
      </c>
      <c r="C3201" s="30" t="s">
        <v>199</v>
      </c>
      <c r="D3201" s="91">
        <v>5500</v>
      </c>
      <c r="E3201">
        <v>162</v>
      </c>
      <c r="F3201">
        <v>5.21</v>
      </c>
      <c r="G3201">
        <v>33.595999999999997</v>
      </c>
      <c r="J3201">
        <v>1027.2881862000299</v>
      </c>
      <c r="K3201">
        <v>26.539623204793799</v>
      </c>
    </row>
    <row r="3202" spans="1:11" ht="15" customHeight="1">
      <c r="A3202" s="91" t="s">
        <v>4719</v>
      </c>
      <c r="B3202" s="19" t="s">
        <v>88</v>
      </c>
      <c r="C3202" s="30" t="s">
        <v>199</v>
      </c>
      <c r="D3202" s="91">
        <v>5500</v>
      </c>
      <c r="E3202">
        <v>163</v>
      </c>
      <c r="F3202">
        <v>5.1950000000000003</v>
      </c>
      <c r="G3202">
        <v>33.597999999999999</v>
      </c>
      <c r="J3202">
        <v>1027.29617973424</v>
      </c>
      <c r="K3202">
        <v>26.542944424387102</v>
      </c>
    </row>
    <row r="3203" spans="1:11" ht="15" customHeight="1">
      <c r="A3203" s="91" t="s">
        <v>4719</v>
      </c>
      <c r="B3203" s="19" t="s">
        <v>88</v>
      </c>
      <c r="C3203" s="30" t="s">
        <v>199</v>
      </c>
      <c r="D3203" s="91">
        <v>5500</v>
      </c>
      <c r="E3203">
        <v>164</v>
      </c>
      <c r="F3203">
        <v>5.0570000000000004</v>
      </c>
      <c r="G3203">
        <v>33.601999999999997</v>
      </c>
      <c r="J3203">
        <v>1027.3203172517799</v>
      </c>
      <c r="K3203">
        <v>26.561896087369899</v>
      </c>
    </row>
    <row r="3204" spans="1:11" ht="15" customHeight="1">
      <c r="A3204" s="91" t="s">
        <v>4719</v>
      </c>
      <c r="B3204" s="19" t="s">
        <v>88</v>
      </c>
      <c r="C3204" s="30" t="s">
        <v>199</v>
      </c>
      <c r="D3204" s="91">
        <v>5500</v>
      </c>
      <c r="E3204">
        <v>165</v>
      </c>
      <c r="F3204">
        <v>4.9290000000000003</v>
      </c>
      <c r="G3204">
        <v>33.606999999999999</v>
      </c>
      <c r="J3204">
        <v>1027.3438726052</v>
      </c>
      <c r="K3204">
        <v>26.580299877014099</v>
      </c>
    </row>
    <row r="3205" spans="1:11" ht="15" customHeight="1">
      <c r="A3205" s="91" t="s">
        <v>4719</v>
      </c>
      <c r="B3205" s="19" t="s">
        <v>88</v>
      </c>
      <c r="C3205" s="30" t="s">
        <v>199</v>
      </c>
      <c r="D3205" s="91">
        <v>5500</v>
      </c>
      <c r="E3205">
        <v>166</v>
      </c>
      <c r="F3205">
        <v>5.0270000000000001</v>
      </c>
      <c r="G3205">
        <v>33.609000000000002</v>
      </c>
      <c r="J3205">
        <v>1027.3386333301901</v>
      </c>
      <c r="K3205">
        <v>26.570861463240401</v>
      </c>
    </row>
    <row r="3206" spans="1:11" ht="15" customHeight="1">
      <c r="A3206" s="91" t="s">
        <v>4719</v>
      </c>
      <c r="B3206" s="19" t="s">
        <v>88</v>
      </c>
      <c r="C3206" s="30" t="s">
        <v>199</v>
      </c>
      <c r="D3206" s="91">
        <v>5500</v>
      </c>
      <c r="E3206">
        <v>167</v>
      </c>
      <c r="F3206">
        <v>5.1139999999999999</v>
      </c>
      <c r="G3206">
        <v>33.610999999999997</v>
      </c>
      <c r="J3206">
        <v>1027.3345802622</v>
      </c>
      <c r="K3206">
        <v>26.562566125813401</v>
      </c>
    </row>
    <row r="3207" spans="1:11" ht="15" customHeight="1">
      <c r="A3207" s="91" t="s">
        <v>4719</v>
      </c>
      <c r="B3207" s="19" t="s">
        <v>88</v>
      </c>
      <c r="C3207" s="30" t="s">
        <v>199</v>
      </c>
      <c r="D3207" s="91">
        <v>5500</v>
      </c>
      <c r="E3207">
        <v>168</v>
      </c>
      <c r="F3207">
        <v>5.101</v>
      </c>
      <c r="G3207">
        <v>33.613</v>
      </c>
      <c r="J3207">
        <v>1027.3423249389</v>
      </c>
      <c r="K3207">
        <v>26.5656432370338</v>
      </c>
    </row>
    <row r="3208" spans="1:11" ht="15" customHeight="1">
      <c r="A3208" s="91" t="s">
        <v>4719</v>
      </c>
      <c r="B3208" s="19" t="s">
        <v>88</v>
      </c>
      <c r="C3208" s="30" t="s">
        <v>199</v>
      </c>
      <c r="D3208" s="91">
        <v>5500</v>
      </c>
      <c r="E3208">
        <v>169</v>
      </c>
      <c r="F3208">
        <v>5.0670000000000002</v>
      </c>
      <c r="G3208">
        <v>33.615000000000002</v>
      </c>
      <c r="J3208">
        <v>1027.3525480327501</v>
      </c>
      <c r="K3208">
        <v>26.571107413051099</v>
      </c>
    </row>
    <row r="3209" spans="1:11" ht="15" customHeight="1">
      <c r="A3209" s="91" t="s">
        <v>4719</v>
      </c>
      <c r="B3209" s="19" t="s">
        <v>88</v>
      </c>
      <c r="C3209" s="30" t="s">
        <v>199</v>
      </c>
      <c r="D3209" s="91">
        <v>5500</v>
      </c>
      <c r="E3209">
        <v>170</v>
      </c>
      <c r="F3209">
        <v>5.024</v>
      </c>
      <c r="G3209">
        <v>33.616</v>
      </c>
      <c r="J3209">
        <v>1027.3630261553401</v>
      </c>
      <c r="K3209">
        <v>26.5767842978182</v>
      </c>
    </row>
    <row r="3210" spans="1:11" ht="15" customHeight="1">
      <c r="A3210" s="91" t="s">
        <v>4719</v>
      </c>
      <c r="B3210" s="19" t="s">
        <v>88</v>
      </c>
      <c r="C3210" s="30" t="s">
        <v>199</v>
      </c>
      <c r="D3210" s="91">
        <v>5500</v>
      </c>
      <c r="E3210">
        <v>171</v>
      </c>
      <c r="F3210">
        <v>4.9720000000000004</v>
      </c>
      <c r="G3210">
        <v>33.618000000000002</v>
      </c>
      <c r="J3210">
        <v>1027.37532902731</v>
      </c>
      <c r="K3210">
        <v>26.584245450289199</v>
      </c>
    </row>
    <row r="3211" spans="1:11" ht="15" customHeight="1">
      <c r="A3211" s="91" t="s">
        <v>4719</v>
      </c>
      <c r="B3211" s="19" t="s">
        <v>88</v>
      </c>
      <c r="C3211" s="30" t="s">
        <v>199</v>
      </c>
      <c r="D3211" s="91">
        <v>5500</v>
      </c>
      <c r="E3211">
        <v>172</v>
      </c>
      <c r="F3211">
        <v>4.952</v>
      </c>
      <c r="G3211">
        <v>33.619</v>
      </c>
      <c r="J3211">
        <v>1027.38308313374</v>
      </c>
      <c r="K3211">
        <v>26.5872950108594</v>
      </c>
    </row>
    <row r="3212" spans="1:11" ht="15" customHeight="1">
      <c r="A3212" s="91" t="s">
        <v>4719</v>
      </c>
      <c r="B3212" s="19" t="s">
        <v>88</v>
      </c>
      <c r="C3212" s="30" t="s">
        <v>199</v>
      </c>
      <c r="D3212" s="91">
        <v>5500</v>
      </c>
      <c r="E3212">
        <v>173</v>
      </c>
      <c r="F3212">
        <v>4.9489999999999998</v>
      </c>
      <c r="G3212">
        <v>33.621000000000002</v>
      </c>
      <c r="J3212">
        <v>1027.38964280046</v>
      </c>
      <c r="K3212">
        <v>26.589226116537699</v>
      </c>
    </row>
    <row r="3213" spans="1:11" ht="15" customHeight="1">
      <c r="A3213" s="91" t="s">
        <v>4719</v>
      </c>
      <c r="B3213" s="19" t="s">
        <v>88</v>
      </c>
      <c r="C3213" s="30" t="s">
        <v>199</v>
      </c>
      <c r="D3213" s="91">
        <v>5500</v>
      </c>
      <c r="E3213">
        <v>174</v>
      </c>
      <c r="F3213">
        <v>4.9560000000000004</v>
      </c>
      <c r="G3213">
        <v>33.622999999999998</v>
      </c>
      <c r="J3213">
        <v>1027.39503487712</v>
      </c>
      <c r="K3213">
        <v>26.590034303823099</v>
      </c>
    </row>
    <row r="3214" spans="1:11" ht="15" customHeight="1">
      <c r="A3214" s="91" t="s">
        <v>4719</v>
      </c>
      <c r="B3214" s="19" t="s">
        <v>88</v>
      </c>
      <c r="C3214" s="30" t="s">
        <v>199</v>
      </c>
      <c r="D3214" s="91">
        <v>5500</v>
      </c>
      <c r="E3214">
        <v>175</v>
      </c>
      <c r="F3214">
        <v>4.9660000000000002</v>
      </c>
      <c r="G3214">
        <v>33.624000000000002</v>
      </c>
      <c r="J3214">
        <v>1027.3992836295199</v>
      </c>
      <c r="K3214">
        <v>26.589711735543499</v>
      </c>
    </row>
    <row r="3215" spans="1:11" ht="15" customHeight="1">
      <c r="A3215" s="91" t="s">
        <v>4719</v>
      </c>
      <c r="B3215" s="19" t="s">
        <v>88</v>
      </c>
      <c r="C3215" s="30" t="s">
        <v>199</v>
      </c>
      <c r="D3215" s="91">
        <v>5500</v>
      </c>
      <c r="E3215">
        <v>176</v>
      </c>
      <c r="F3215">
        <v>4.9820000000000002</v>
      </c>
      <c r="G3215">
        <v>33.628999999999998</v>
      </c>
      <c r="J3215">
        <v>1027.40599319837</v>
      </c>
      <c r="K3215">
        <v>26.591883298524898</v>
      </c>
    </row>
    <row r="3216" spans="1:11" ht="15" customHeight="1">
      <c r="A3216" s="91" t="s">
        <v>4719</v>
      </c>
      <c r="B3216" s="19" t="s">
        <v>88</v>
      </c>
      <c r="C3216" s="30" t="s">
        <v>199</v>
      </c>
      <c r="D3216" s="91">
        <v>5500</v>
      </c>
      <c r="E3216">
        <v>177</v>
      </c>
      <c r="F3216">
        <v>5.0209999999999999</v>
      </c>
      <c r="G3216">
        <v>33.633000000000003</v>
      </c>
      <c r="J3216">
        <v>1027.4092039294701</v>
      </c>
      <c r="K3216">
        <v>26.590659932371601</v>
      </c>
    </row>
    <row r="3217" spans="1:11" ht="15" customHeight="1">
      <c r="A3217" s="91" t="s">
        <v>4719</v>
      </c>
      <c r="B3217" s="19" t="s">
        <v>88</v>
      </c>
      <c r="C3217" s="30" t="s">
        <v>199</v>
      </c>
      <c r="D3217" s="91">
        <v>5500</v>
      </c>
      <c r="E3217">
        <v>178</v>
      </c>
      <c r="F3217">
        <v>5.0490000000000004</v>
      </c>
      <c r="G3217">
        <v>33.634999999999998</v>
      </c>
      <c r="J3217">
        <v>1027.4121108080301</v>
      </c>
      <c r="K3217">
        <v>26.589081690767699</v>
      </c>
    </row>
    <row r="3218" spans="1:11" ht="15" customHeight="1">
      <c r="A3218" s="91" t="s">
        <v>4719</v>
      </c>
      <c r="B3218" s="19" t="s">
        <v>88</v>
      </c>
      <c r="C3218" s="30" t="s">
        <v>199</v>
      </c>
      <c r="D3218" s="91">
        <v>5500</v>
      </c>
      <c r="E3218">
        <v>179</v>
      </c>
      <c r="F3218">
        <v>5.07</v>
      </c>
      <c r="G3218">
        <v>33.637</v>
      </c>
      <c r="J3218">
        <v>1027.4158351630699</v>
      </c>
      <c r="K3218">
        <v>26.588290316029301</v>
      </c>
    </row>
    <row r="3219" spans="1:11" ht="15" customHeight="1">
      <c r="A3219" s="91" t="s">
        <v>4719</v>
      </c>
      <c r="B3219" s="19" t="s">
        <v>88</v>
      </c>
      <c r="C3219" s="30" t="s">
        <v>199</v>
      </c>
      <c r="D3219" s="91">
        <v>5500</v>
      </c>
      <c r="E3219">
        <v>180</v>
      </c>
      <c r="F3219">
        <v>5.085</v>
      </c>
      <c r="G3219">
        <v>33.64</v>
      </c>
      <c r="J3219">
        <v>1027.4210552919301</v>
      </c>
      <c r="K3219">
        <v>26.588969667399599</v>
      </c>
    </row>
    <row r="3220" spans="1:11" ht="15" customHeight="1">
      <c r="A3220" s="91" t="s">
        <v>4719</v>
      </c>
      <c r="B3220" s="19" t="s">
        <v>88</v>
      </c>
      <c r="C3220" s="30" t="s">
        <v>199</v>
      </c>
      <c r="D3220" s="91">
        <v>5500</v>
      </c>
      <c r="E3220">
        <v>181</v>
      </c>
      <c r="F3220">
        <v>5.1180000000000003</v>
      </c>
      <c r="G3220">
        <v>33.646000000000001</v>
      </c>
      <c r="J3220">
        <v>1027.4265061252099</v>
      </c>
      <c r="K3220">
        <v>26.589968149996601</v>
      </c>
    </row>
    <row r="3221" spans="1:11" ht="15" customHeight="1">
      <c r="A3221" s="91" t="s">
        <v>4719</v>
      </c>
      <c r="B3221" s="19" t="s">
        <v>88</v>
      </c>
      <c r="C3221" s="30" t="s">
        <v>199</v>
      </c>
      <c r="D3221" s="91">
        <v>5500</v>
      </c>
      <c r="E3221">
        <v>182</v>
      </c>
      <c r="F3221">
        <v>5.1360000000000001</v>
      </c>
      <c r="G3221">
        <v>33.649000000000001</v>
      </c>
      <c r="J3221">
        <v>1027.4313576222701</v>
      </c>
      <c r="K3221">
        <v>26.590294998856098</v>
      </c>
    </row>
    <row r="3222" spans="1:11" ht="15" customHeight="1">
      <c r="A3222" s="91" t="s">
        <v>4719</v>
      </c>
      <c r="B3222" s="19" t="s">
        <v>88</v>
      </c>
      <c r="C3222" s="30" t="s">
        <v>199</v>
      </c>
      <c r="D3222" s="91">
        <v>5500</v>
      </c>
      <c r="E3222">
        <v>183</v>
      </c>
      <c r="F3222">
        <v>5.1390000000000002</v>
      </c>
      <c r="G3222">
        <v>33.652000000000001</v>
      </c>
      <c r="J3222">
        <v>1027.4379937521901</v>
      </c>
      <c r="K3222">
        <v>26.592337450981599</v>
      </c>
    </row>
    <row r="3223" spans="1:11" ht="15" customHeight="1">
      <c r="A3223" s="91" t="s">
        <v>4719</v>
      </c>
      <c r="B3223" s="19" t="s">
        <v>88</v>
      </c>
      <c r="C3223" s="30" t="s">
        <v>199</v>
      </c>
      <c r="D3223" s="91">
        <v>5500</v>
      </c>
      <c r="E3223">
        <v>184</v>
      </c>
      <c r="F3223">
        <v>5.1360000000000001</v>
      </c>
      <c r="G3223">
        <v>33.655000000000001</v>
      </c>
      <c r="J3223">
        <v>1027.44534497787</v>
      </c>
      <c r="K3223">
        <v>26.595067121534399</v>
      </c>
    </row>
    <row r="3224" spans="1:11" ht="15" customHeight="1">
      <c r="A3224" s="91" t="s">
        <v>4719</v>
      </c>
      <c r="B3224" s="19" t="s">
        <v>88</v>
      </c>
      <c r="C3224" s="30" t="s">
        <v>199</v>
      </c>
      <c r="D3224" s="91">
        <v>5500</v>
      </c>
      <c r="E3224">
        <v>185</v>
      </c>
      <c r="F3224">
        <v>5.1260000000000003</v>
      </c>
      <c r="G3224">
        <v>33.659999999999997</v>
      </c>
      <c r="J3224">
        <v>1027.4551122212999</v>
      </c>
      <c r="K3224">
        <v>26.6001826809552</v>
      </c>
    </row>
    <row r="3225" spans="1:11" ht="15" customHeight="1">
      <c r="A3225" s="91" t="s">
        <v>4719</v>
      </c>
      <c r="B3225" s="19" t="s">
        <v>88</v>
      </c>
      <c r="C3225" s="30" t="s">
        <v>199</v>
      </c>
      <c r="D3225" s="91">
        <v>5500</v>
      </c>
      <c r="E3225">
        <v>186</v>
      </c>
      <c r="F3225">
        <v>5.1109999999999998</v>
      </c>
      <c r="G3225">
        <v>33.662999999999997</v>
      </c>
      <c r="J3225">
        <v>1027.4638921346</v>
      </c>
      <c r="K3225">
        <v>26.604283861921001</v>
      </c>
    </row>
    <row r="3226" spans="1:11" ht="15" customHeight="1">
      <c r="A3226" s="91" t="s">
        <v>4719</v>
      </c>
      <c r="B3226" s="19" t="s">
        <v>88</v>
      </c>
      <c r="C3226" s="30" t="s">
        <v>199</v>
      </c>
      <c r="D3226" s="91">
        <v>5500</v>
      </c>
      <c r="E3226">
        <v>187</v>
      </c>
      <c r="F3226">
        <v>5.1059999999999999</v>
      </c>
      <c r="G3226">
        <v>33.665999999999997</v>
      </c>
      <c r="J3226">
        <v>1027.4714810992</v>
      </c>
      <c r="K3226">
        <v>26.607241224311601</v>
      </c>
    </row>
    <row r="3227" spans="1:11" ht="15" customHeight="1">
      <c r="A3227" s="91" t="s">
        <v>4719</v>
      </c>
      <c r="B3227" s="19" t="s">
        <v>88</v>
      </c>
      <c r="C3227" s="30" t="s">
        <v>199</v>
      </c>
      <c r="D3227" s="91">
        <v>5500</v>
      </c>
      <c r="E3227">
        <v>188</v>
      </c>
      <c r="F3227">
        <v>5.1020000000000003</v>
      </c>
      <c r="G3227">
        <v>33.67</v>
      </c>
      <c r="J3227">
        <v>1027.47974195852</v>
      </c>
      <c r="K3227">
        <v>26.6108766670568</v>
      </c>
    </row>
    <row r="3228" spans="1:11" ht="15" customHeight="1">
      <c r="A3228" s="91" t="s">
        <v>4719</v>
      </c>
      <c r="B3228" s="19" t="s">
        <v>88</v>
      </c>
      <c r="C3228" s="30" t="s">
        <v>199</v>
      </c>
      <c r="D3228" s="91">
        <v>5500</v>
      </c>
      <c r="E3228">
        <v>189</v>
      </c>
      <c r="F3228">
        <v>5.0999999999999996</v>
      </c>
      <c r="G3228">
        <v>33.674999999999997</v>
      </c>
      <c r="J3228">
        <v>1027.4885557933401</v>
      </c>
      <c r="K3228">
        <v>26.615076201693199</v>
      </c>
    </row>
    <row r="3229" spans="1:11" ht="15" customHeight="1">
      <c r="A3229" s="91" t="s">
        <v>4719</v>
      </c>
      <c r="B3229" s="19" t="s">
        <v>88</v>
      </c>
      <c r="C3229" s="30" t="s">
        <v>199</v>
      </c>
      <c r="D3229" s="91">
        <v>5500</v>
      </c>
      <c r="E3229">
        <v>190</v>
      </c>
      <c r="F3229">
        <v>5.0990000000000002</v>
      </c>
      <c r="G3229">
        <v>33.677</v>
      </c>
      <c r="J3229">
        <v>1027.4948776952001</v>
      </c>
      <c r="K3229">
        <v>26.616784209429401</v>
      </c>
    </row>
    <row r="3230" spans="1:11" ht="15" customHeight="1">
      <c r="A3230" s="91" t="s">
        <v>4719</v>
      </c>
      <c r="B3230" s="19" t="s">
        <v>88</v>
      </c>
      <c r="C3230" s="30" t="s">
        <v>199</v>
      </c>
      <c r="D3230" s="91">
        <v>5500</v>
      </c>
      <c r="E3230">
        <v>191</v>
      </c>
      <c r="F3230">
        <v>5.0949999999999998</v>
      </c>
      <c r="G3230">
        <v>33.677999999999997</v>
      </c>
      <c r="J3230">
        <v>1027.50076552828</v>
      </c>
      <c r="K3230">
        <v>26.618042072290301</v>
      </c>
    </row>
    <row r="3231" spans="1:11" ht="15" customHeight="1">
      <c r="A3231" s="91" t="s">
        <v>4719</v>
      </c>
      <c r="B3231" s="19" t="s">
        <v>88</v>
      </c>
      <c r="C3231" s="30" t="s">
        <v>199</v>
      </c>
      <c r="D3231" s="91">
        <v>5500</v>
      </c>
      <c r="E3231">
        <v>192</v>
      </c>
      <c r="F3231">
        <v>5.0730000000000004</v>
      </c>
      <c r="G3231">
        <v>33.68</v>
      </c>
      <c r="J3231">
        <v>1027.50958352929</v>
      </c>
      <c r="K3231">
        <v>26.622143195720799</v>
      </c>
    </row>
    <row r="3232" spans="1:11" ht="15" customHeight="1">
      <c r="A3232" s="91" t="s">
        <v>4719</v>
      </c>
      <c r="B3232" s="19" t="s">
        <v>88</v>
      </c>
      <c r="C3232" s="30" t="s">
        <v>199</v>
      </c>
      <c r="D3232" s="91">
        <v>5500</v>
      </c>
      <c r="E3232">
        <v>193</v>
      </c>
      <c r="F3232">
        <v>5.0490000000000004</v>
      </c>
      <c r="G3232">
        <v>33.682000000000002</v>
      </c>
      <c r="J3232">
        <v>1027.51863408692</v>
      </c>
      <c r="K3232">
        <v>26.626465934524699</v>
      </c>
    </row>
    <row r="3233" spans="1:11" ht="15" customHeight="1">
      <c r="A3233" s="91" t="s">
        <v>4719</v>
      </c>
      <c r="B3233" s="19" t="s">
        <v>88</v>
      </c>
      <c r="C3233" s="30" t="s">
        <v>199</v>
      </c>
      <c r="D3233" s="91">
        <v>5500</v>
      </c>
      <c r="E3233">
        <v>194</v>
      </c>
      <c r="F3233">
        <v>5.0359999999999996</v>
      </c>
      <c r="G3233">
        <v>33.683999999999997</v>
      </c>
      <c r="J3233">
        <v>1027.52637781213</v>
      </c>
      <c r="K3233">
        <v>26.629535295907999</v>
      </c>
    </row>
    <row r="3234" spans="1:11" ht="15" customHeight="1">
      <c r="A3234" s="91" t="s">
        <v>4719</v>
      </c>
      <c r="B3234" s="19" t="s">
        <v>88</v>
      </c>
      <c r="C3234" s="30" t="s">
        <v>199</v>
      </c>
      <c r="D3234" s="91">
        <v>5500</v>
      </c>
      <c r="E3234">
        <v>195</v>
      </c>
      <c r="F3234">
        <v>5.0209999999999999</v>
      </c>
      <c r="G3234">
        <v>33.685000000000002</v>
      </c>
      <c r="J3234">
        <v>1027.5335655615399</v>
      </c>
      <c r="K3234">
        <v>26.632036586215499</v>
      </c>
    </row>
    <row r="3235" spans="1:11" ht="15" customHeight="1">
      <c r="A3235" s="91" t="s">
        <v>4719</v>
      </c>
      <c r="B3235" s="19" t="s">
        <v>88</v>
      </c>
      <c r="C3235" s="30" t="s">
        <v>199</v>
      </c>
      <c r="D3235" s="91">
        <v>5500</v>
      </c>
      <c r="E3235">
        <v>196</v>
      </c>
      <c r="F3235">
        <v>5.04</v>
      </c>
      <c r="G3235">
        <v>33.686999999999998</v>
      </c>
      <c r="J3235">
        <v>1027.53752103943</v>
      </c>
      <c r="K3235">
        <v>26.6314771307166</v>
      </c>
    </row>
    <row r="3236" spans="1:11" ht="15" customHeight="1">
      <c r="A3236" s="91" t="s">
        <v>4719</v>
      </c>
      <c r="B3236" s="19" t="s">
        <v>88</v>
      </c>
      <c r="C3236" s="30" t="s">
        <v>199</v>
      </c>
      <c r="D3236" s="91">
        <v>5500</v>
      </c>
      <c r="E3236">
        <v>197</v>
      </c>
      <c r="F3236">
        <v>5.0540000000000003</v>
      </c>
      <c r="G3236">
        <v>33.688000000000002</v>
      </c>
      <c r="J3236">
        <v>1027.5412735663101</v>
      </c>
      <c r="K3236">
        <v>26.6306890035764</v>
      </c>
    </row>
    <row r="3237" spans="1:11" ht="15" customHeight="1">
      <c r="A3237" s="91" t="s">
        <v>4719</v>
      </c>
      <c r="B3237" s="19" t="s">
        <v>88</v>
      </c>
      <c r="C3237" s="30" t="s">
        <v>199</v>
      </c>
      <c r="D3237" s="91">
        <v>5500</v>
      </c>
      <c r="E3237">
        <v>198</v>
      </c>
      <c r="F3237">
        <v>5.0439999999999996</v>
      </c>
      <c r="G3237">
        <v>33.689</v>
      </c>
      <c r="J3237">
        <v>1027.54787211396</v>
      </c>
      <c r="K3237">
        <v>26.632626139992201</v>
      </c>
    </row>
    <row r="3238" spans="1:11" ht="15" customHeight="1">
      <c r="A3238" s="91" t="s">
        <v>4719</v>
      </c>
      <c r="B3238" s="19" t="s">
        <v>88</v>
      </c>
      <c r="C3238" s="30" t="s">
        <v>199</v>
      </c>
      <c r="D3238" s="91">
        <v>5500</v>
      </c>
      <c r="E3238">
        <v>199</v>
      </c>
      <c r="F3238">
        <v>5.0469999999999997</v>
      </c>
      <c r="G3238">
        <v>33.691000000000003</v>
      </c>
      <c r="J3238">
        <v>1027.5537196524001</v>
      </c>
      <c r="K3238">
        <v>26.633879644576599</v>
      </c>
    </row>
    <row r="3239" spans="1:11" ht="15" customHeight="1">
      <c r="A3239" s="91" t="s">
        <v>4719</v>
      </c>
      <c r="B3239" s="19" t="s">
        <v>88</v>
      </c>
      <c r="C3239" s="30" t="s">
        <v>199</v>
      </c>
      <c r="D3239" s="91">
        <v>5500</v>
      </c>
      <c r="E3239">
        <v>200</v>
      </c>
      <c r="F3239">
        <v>5.0510000000000002</v>
      </c>
      <c r="G3239">
        <v>33.692</v>
      </c>
      <c r="J3239">
        <v>1027.55865706604</v>
      </c>
      <c r="K3239">
        <v>26.634226834984901</v>
      </c>
    </row>
    <row r="3240" spans="1:11" ht="15" customHeight="1">
      <c r="A3240" s="91" t="s">
        <v>4719</v>
      </c>
      <c r="B3240" s="19" t="s">
        <v>88</v>
      </c>
      <c r="C3240" s="30" t="s">
        <v>199</v>
      </c>
      <c r="D3240" s="91">
        <v>5500</v>
      </c>
      <c r="E3240">
        <v>201</v>
      </c>
      <c r="F3240">
        <v>5.0350000000000001</v>
      </c>
      <c r="G3240">
        <v>33.694000000000003</v>
      </c>
      <c r="J3240">
        <v>1027.5667583826901</v>
      </c>
      <c r="K3240">
        <v>26.6376369833722</v>
      </c>
    </row>
    <row r="3241" spans="1:11" ht="15" customHeight="1">
      <c r="A3241" s="91" t="s">
        <v>4719</v>
      </c>
      <c r="B3241" s="19" t="s">
        <v>88</v>
      </c>
      <c r="C3241" s="30" t="s">
        <v>199</v>
      </c>
      <c r="D3241" s="91">
        <v>5500</v>
      </c>
      <c r="E3241">
        <v>202</v>
      </c>
      <c r="F3241">
        <v>5.0129999999999999</v>
      </c>
      <c r="G3241">
        <v>33.698999999999998</v>
      </c>
      <c r="J3241">
        <v>1027.57794100764</v>
      </c>
      <c r="K3241">
        <v>26.6441014925811</v>
      </c>
    </row>
    <row r="3242" spans="1:11" ht="15" customHeight="1">
      <c r="A3242" s="91" t="s">
        <v>4719</v>
      </c>
      <c r="B3242" s="19" t="s">
        <v>88</v>
      </c>
      <c r="C3242" s="30" t="s">
        <v>199</v>
      </c>
      <c r="D3242" s="91">
        <v>5500</v>
      </c>
      <c r="E3242">
        <v>203</v>
      </c>
      <c r="F3242">
        <v>5.0119999999999996</v>
      </c>
      <c r="G3242">
        <v>33.703000000000003</v>
      </c>
      <c r="J3242">
        <v>1027.5858453298199</v>
      </c>
      <c r="K3242">
        <v>26.6473942872408</v>
      </c>
    </row>
    <row r="3243" spans="1:11" ht="15" customHeight="1">
      <c r="A3243" s="91" t="s">
        <v>4719</v>
      </c>
      <c r="B3243" s="19" t="s">
        <v>88</v>
      </c>
      <c r="C3243" s="30" t="s">
        <v>199</v>
      </c>
      <c r="D3243" s="91">
        <v>5500</v>
      </c>
      <c r="E3243">
        <v>204</v>
      </c>
      <c r="F3243">
        <v>5.016</v>
      </c>
      <c r="G3243">
        <v>33.704000000000001</v>
      </c>
      <c r="J3243">
        <v>1027.5907842700101</v>
      </c>
      <c r="K3243">
        <v>26.6477430697933</v>
      </c>
    </row>
    <row r="3244" spans="1:11" ht="15" customHeight="1">
      <c r="A3244" s="91" t="s">
        <v>4719</v>
      </c>
      <c r="B3244" s="19" t="s">
        <v>88</v>
      </c>
      <c r="C3244" s="30" t="s">
        <v>199</v>
      </c>
      <c r="D3244" s="91">
        <v>5500</v>
      </c>
      <c r="E3244">
        <v>205</v>
      </c>
      <c r="F3244">
        <v>5.0119999999999996</v>
      </c>
      <c r="G3244">
        <v>33.706000000000003</v>
      </c>
      <c r="J3244">
        <v>1027.5974614491699</v>
      </c>
      <c r="K3244">
        <v>26.6497900416364</v>
      </c>
    </row>
    <row r="3245" spans="1:11" ht="15" customHeight="1">
      <c r="A3245" s="91" t="s">
        <v>4719</v>
      </c>
      <c r="B3245" s="19" t="s">
        <v>88</v>
      </c>
      <c r="C3245" s="30" t="s">
        <v>199</v>
      </c>
      <c r="D3245" s="91">
        <v>5500</v>
      </c>
      <c r="E3245">
        <v>206</v>
      </c>
      <c r="F3245">
        <v>4.9930000000000003</v>
      </c>
      <c r="G3245">
        <v>33.707999999999998</v>
      </c>
      <c r="J3245">
        <v>1027.6059132068499</v>
      </c>
      <c r="K3245">
        <v>26.653532352625898</v>
      </c>
    </row>
    <row r="3246" spans="1:11" ht="15" customHeight="1">
      <c r="A3246" s="91" t="s">
        <v>4719</v>
      </c>
      <c r="B3246" s="19" t="s">
        <v>88</v>
      </c>
      <c r="C3246" s="30" t="s">
        <v>199</v>
      </c>
      <c r="D3246" s="91">
        <v>5500</v>
      </c>
      <c r="E3246">
        <v>207</v>
      </c>
      <c r="F3246">
        <v>4.9459999999999997</v>
      </c>
      <c r="G3246">
        <v>33.709000000000003</v>
      </c>
      <c r="J3246">
        <v>1027.6168708852599</v>
      </c>
      <c r="K3246">
        <v>26.659629356105398</v>
      </c>
    </row>
    <row r="3247" spans="1:11" ht="15" customHeight="1">
      <c r="A3247" s="91" t="s">
        <v>4719</v>
      </c>
      <c r="B3247" s="19" t="s">
        <v>88</v>
      </c>
      <c r="C3247" s="30" t="s">
        <v>199</v>
      </c>
      <c r="D3247" s="91">
        <v>5500</v>
      </c>
      <c r="E3247">
        <v>208</v>
      </c>
      <c r="F3247">
        <v>4.8970000000000002</v>
      </c>
      <c r="G3247">
        <v>33.710999999999999</v>
      </c>
      <c r="J3247">
        <v>1027.6288310158</v>
      </c>
      <c r="K3247">
        <v>26.666717109421398</v>
      </c>
    </row>
    <row r="3248" spans="1:11" ht="15" customHeight="1">
      <c r="A3248" s="91" t="s">
        <v>4719</v>
      </c>
      <c r="B3248" s="19" t="s">
        <v>88</v>
      </c>
      <c r="C3248" s="30" t="s">
        <v>199</v>
      </c>
      <c r="D3248" s="91">
        <v>5500</v>
      </c>
      <c r="E3248">
        <v>209</v>
      </c>
      <c r="F3248">
        <v>4.8609999999999998</v>
      </c>
      <c r="G3248">
        <v>33.712000000000003</v>
      </c>
      <c r="J3248">
        <v>1027.6384574251599</v>
      </c>
      <c r="K3248">
        <v>26.671536620429201</v>
      </c>
    </row>
    <row r="3249" spans="1:11" ht="15" customHeight="1">
      <c r="A3249" s="91" t="s">
        <v>4719</v>
      </c>
      <c r="B3249" s="19" t="s">
        <v>88</v>
      </c>
      <c r="C3249" s="30" t="s">
        <v>199</v>
      </c>
      <c r="D3249" s="91">
        <v>5500</v>
      </c>
      <c r="E3249">
        <v>210</v>
      </c>
      <c r="F3249">
        <v>4.8380000000000001</v>
      </c>
      <c r="G3249">
        <v>33.713999999999999</v>
      </c>
      <c r="J3249">
        <v>1027.64734811633</v>
      </c>
      <c r="K3249">
        <v>26.675690452823599</v>
      </c>
    </row>
    <row r="3250" spans="1:11" ht="15" customHeight="1">
      <c r="A3250" s="91" t="s">
        <v>4719</v>
      </c>
      <c r="B3250" s="19" t="s">
        <v>88</v>
      </c>
      <c r="C3250" s="30" t="s">
        <v>199</v>
      </c>
      <c r="D3250" s="91">
        <v>5500</v>
      </c>
      <c r="E3250">
        <v>211</v>
      </c>
      <c r="F3250">
        <v>4.8310000000000004</v>
      </c>
      <c r="G3250">
        <v>33.715000000000003</v>
      </c>
      <c r="J3250">
        <v>1027.6535801155901</v>
      </c>
      <c r="K3250">
        <v>26.677269752863399</v>
      </c>
    </row>
    <row r="3251" spans="1:11" ht="15" customHeight="1">
      <c r="A3251" s="91" t="s">
        <v>4719</v>
      </c>
      <c r="B3251" s="19" t="s">
        <v>88</v>
      </c>
      <c r="C3251" s="30" t="s">
        <v>199</v>
      </c>
      <c r="D3251" s="91">
        <v>5500</v>
      </c>
      <c r="E3251">
        <v>212</v>
      </c>
      <c r="F3251">
        <v>4.8239999999999998</v>
      </c>
      <c r="G3251">
        <v>33.716999999999999</v>
      </c>
      <c r="J3251">
        <v>1027.6606033231101</v>
      </c>
      <c r="K3251">
        <v>26.679641700332201</v>
      </c>
    </row>
    <row r="3252" spans="1:11" ht="15" customHeight="1">
      <c r="A3252" s="91" t="s">
        <v>4719</v>
      </c>
      <c r="B3252" s="19" t="s">
        <v>88</v>
      </c>
      <c r="C3252" s="30" t="s">
        <v>199</v>
      </c>
      <c r="D3252" s="91">
        <v>5500</v>
      </c>
      <c r="E3252">
        <v>213</v>
      </c>
      <c r="F3252">
        <v>4.79</v>
      </c>
      <c r="G3252">
        <v>33.718000000000004</v>
      </c>
      <c r="J3252">
        <v>1027.66997254731</v>
      </c>
      <c r="K3252">
        <v>26.6842094723584</v>
      </c>
    </row>
    <row r="3253" spans="1:11" ht="15" customHeight="1">
      <c r="A3253" s="91" t="s">
        <v>4719</v>
      </c>
      <c r="B3253" s="19" t="s">
        <v>88</v>
      </c>
      <c r="C3253" s="30" t="s">
        <v>199</v>
      </c>
      <c r="D3253" s="91">
        <v>5500</v>
      </c>
      <c r="E3253">
        <v>214</v>
      </c>
      <c r="F3253">
        <v>4.7629999999999999</v>
      </c>
      <c r="G3253">
        <v>33.72</v>
      </c>
      <c r="J3253">
        <v>1027.6793115574301</v>
      </c>
      <c r="K3253">
        <v>26.688785575269801</v>
      </c>
    </row>
    <row r="3254" spans="1:11" ht="15" customHeight="1">
      <c r="A3254" s="91" t="s">
        <v>4719</v>
      </c>
      <c r="B3254" s="19" t="s">
        <v>88</v>
      </c>
      <c r="C3254" s="30" t="s">
        <v>199</v>
      </c>
      <c r="D3254" s="91">
        <v>5500</v>
      </c>
      <c r="E3254">
        <v>215</v>
      </c>
      <c r="F3254">
        <v>4.7670000000000003</v>
      </c>
      <c r="G3254">
        <v>33.722999999999999</v>
      </c>
      <c r="J3254">
        <v>1027.68584943309</v>
      </c>
      <c r="K3254">
        <v>26.690732977051098</v>
      </c>
    </row>
    <row r="3255" spans="1:11" ht="15" customHeight="1">
      <c r="A3255" s="91" t="s">
        <v>4719</v>
      </c>
      <c r="B3255" s="19" t="s">
        <v>88</v>
      </c>
      <c r="C3255" s="30" t="s">
        <v>199</v>
      </c>
      <c r="D3255" s="91">
        <v>5500</v>
      </c>
      <c r="E3255">
        <v>216</v>
      </c>
      <c r="F3255">
        <v>4.7539999999999996</v>
      </c>
      <c r="G3255">
        <v>33.725999999999999</v>
      </c>
      <c r="J3255">
        <v>1027.6943558642699</v>
      </c>
      <c r="K3255">
        <v>26.694554504806099</v>
      </c>
    </row>
    <row r="3256" spans="1:11" ht="15" customHeight="1">
      <c r="A3256" s="91" t="s">
        <v>4719</v>
      </c>
      <c r="B3256" s="19" t="s">
        <v>88</v>
      </c>
      <c r="C3256" s="30" t="s">
        <v>199</v>
      </c>
      <c r="D3256" s="91">
        <v>5500</v>
      </c>
      <c r="E3256">
        <v>217</v>
      </c>
      <c r="F3256">
        <v>4.7270000000000003</v>
      </c>
      <c r="G3256">
        <v>33.726999999999997</v>
      </c>
      <c r="J3256">
        <v>1027.7028949709199</v>
      </c>
      <c r="K3256">
        <v>26.698326207298798</v>
      </c>
    </row>
    <row r="3257" spans="1:11" ht="15" customHeight="1">
      <c r="A3257" s="91" t="s">
        <v>4719</v>
      </c>
      <c r="B3257" s="19" t="s">
        <v>88</v>
      </c>
      <c r="C3257" s="30" t="s">
        <v>199</v>
      </c>
      <c r="D3257" s="91">
        <v>5500</v>
      </c>
      <c r="E3257">
        <v>218</v>
      </c>
      <c r="F3257">
        <v>4.7110000000000003</v>
      </c>
      <c r="G3257">
        <v>33.726999999999997</v>
      </c>
      <c r="J3257">
        <v>1027.70936770192</v>
      </c>
      <c r="K3257">
        <v>26.700090395116099</v>
      </c>
    </row>
    <row r="3258" spans="1:11" ht="15" customHeight="1">
      <c r="A3258" s="91" t="s">
        <v>4719</v>
      </c>
      <c r="B3258" s="19" t="s">
        <v>88</v>
      </c>
      <c r="C3258" s="30" t="s">
        <v>199</v>
      </c>
      <c r="D3258" s="91">
        <v>5500</v>
      </c>
      <c r="E3258">
        <v>219</v>
      </c>
      <c r="F3258">
        <v>4.7110000000000003</v>
      </c>
      <c r="G3258">
        <v>33.725999999999999</v>
      </c>
      <c r="J3258">
        <v>1027.7132029469601</v>
      </c>
      <c r="K3258">
        <v>26.699305189704098</v>
      </c>
    </row>
    <row r="3259" spans="1:11" ht="15" customHeight="1">
      <c r="A3259" s="91" t="s">
        <v>4719</v>
      </c>
      <c r="B3259" s="19" t="s">
        <v>88</v>
      </c>
      <c r="C3259" s="30" t="s">
        <v>199</v>
      </c>
      <c r="D3259" s="91">
        <v>5500</v>
      </c>
      <c r="E3259">
        <v>220</v>
      </c>
      <c r="F3259">
        <v>4.71</v>
      </c>
      <c r="G3259">
        <v>33.723999999999997</v>
      </c>
      <c r="J3259">
        <v>1027.71636166591</v>
      </c>
      <c r="K3259">
        <v>26.697836097183401</v>
      </c>
    </row>
    <row r="3260" spans="1:11" ht="15" customHeight="1">
      <c r="A3260" s="91" t="s">
        <v>4719</v>
      </c>
      <c r="B3260" s="19" t="s">
        <v>88</v>
      </c>
      <c r="C3260" s="30" t="s">
        <v>199</v>
      </c>
      <c r="D3260" s="91">
        <v>5500</v>
      </c>
      <c r="E3260">
        <v>221</v>
      </c>
      <c r="F3260">
        <v>4.7069999999999999</v>
      </c>
      <c r="G3260">
        <v>33.723999999999997</v>
      </c>
      <c r="J3260">
        <v>1027.72133447807</v>
      </c>
      <c r="K3260">
        <v>26.698173217807401</v>
      </c>
    </row>
    <row r="3261" spans="1:11" ht="15" customHeight="1">
      <c r="A3261" s="91" t="s">
        <v>4719</v>
      </c>
      <c r="B3261" s="19" t="s">
        <v>88</v>
      </c>
      <c r="C3261" s="30" t="s">
        <v>199</v>
      </c>
      <c r="D3261" s="91">
        <v>5500</v>
      </c>
      <c r="E3261">
        <v>222</v>
      </c>
      <c r="F3261">
        <v>4.7050000000000001</v>
      </c>
      <c r="G3261">
        <v>33.725000000000001</v>
      </c>
      <c r="J3261">
        <v>1027.7269836959099</v>
      </c>
      <c r="K3261">
        <v>26.699194202394199</v>
      </c>
    </row>
    <row r="3262" spans="1:11" ht="15" customHeight="1">
      <c r="A3262" s="91" t="s">
        <v>4719</v>
      </c>
      <c r="B3262" s="19" t="s">
        <v>88</v>
      </c>
      <c r="C3262" s="30" t="s">
        <v>199</v>
      </c>
      <c r="D3262" s="91">
        <v>5500</v>
      </c>
      <c r="E3262">
        <v>223</v>
      </c>
      <c r="F3262">
        <v>4.7089999999999996</v>
      </c>
      <c r="G3262">
        <v>33.725000000000001</v>
      </c>
      <c r="J3262">
        <v>1027.7311490720799</v>
      </c>
      <c r="K3262">
        <v>26.698764171421502</v>
      </c>
    </row>
    <row r="3263" spans="1:11" ht="15" customHeight="1">
      <c r="A3263" s="91" t="s">
        <v>4719</v>
      </c>
      <c r="B3263" s="19" t="s">
        <v>88</v>
      </c>
      <c r="C3263" s="30" t="s">
        <v>199</v>
      </c>
      <c r="D3263" s="91">
        <v>5500</v>
      </c>
      <c r="E3263">
        <v>224</v>
      </c>
      <c r="F3263">
        <v>4.6970000000000001</v>
      </c>
      <c r="G3263">
        <v>33.723999999999997</v>
      </c>
      <c r="J3263">
        <v>1027.73636781706</v>
      </c>
      <c r="K3263">
        <v>26.6992933534864</v>
      </c>
    </row>
    <row r="3264" spans="1:11" ht="15" customHeight="1">
      <c r="A3264" s="91" t="s">
        <v>4719</v>
      </c>
      <c r="B3264" s="19" t="s">
        <v>88</v>
      </c>
      <c r="C3264" s="30" t="s">
        <v>199</v>
      </c>
      <c r="D3264" s="91">
        <v>5500</v>
      </c>
      <c r="E3264">
        <v>225</v>
      </c>
      <c r="F3264">
        <v>4.6779999999999999</v>
      </c>
      <c r="G3264">
        <v>33.725000000000001</v>
      </c>
      <c r="J3264">
        <v>1027.74397459581</v>
      </c>
      <c r="K3264">
        <v>26.702172849863899</v>
      </c>
    </row>
    <row r="3265" spans="1:11" ht="15" customHeight="1">
      <c r="A3265" s="91" t="s">
        <v>4719</v>
      </c>
      <c r="B3265" s="19" t="s">
        <v>88</v>
      </c>
      <c r="C3265" s="30" t="s">
        <v>199</v>
      </c>
      <c r="D3265" s="91">
        <v>5500</v>
      </c>
      <c r="E3265">
        <v>226</v>
      </c>
      <c r="F3265">
        <v>4.6589999999999998</v>
      </c>
      <c r="G3265">
        <v>33.726999999999997</v>
      </c>
      <c r="J3265">
        <v>1027.7523699129899</v>
      </c>
      <c r="K3265">
        <v>26.7058417613021</v>
      </c>
    </row>
    <row r="3266" spans="1:11" ht="15" customHeight="1">
      <c r="A3266" s="91" t="s">
        <v>4719</v>
      </c>
      <c r="B3266" s="19" t="s">
        <v>88</v>
      </c>
      <c r="C3266" s="30" t="s">
        <v>199</v>
      </c>
      <c r="D3266" s="91">
        <v>5500</v>
      </c>
      <c r="E3266">
        <v>227</v>
      </c>
      <c r="F3266">
        <v>4.649</v>
      </c>
      <c r="G3266">
        <v>33.732999999999997</v>
      </c>
      <c r="J3266">
        <v>1027.7628969396001</v>
      </c>
      <c r="K3266">
        <v>26.711701653917501</v>
      </c>
    </row>
    <row r="3267" spans="1:11" ht="15" customHeight="1">
      <c r="A3267" s="91" t="s">
        <v>4719</v>
      </c>
      <c r="B3267" s="19" t="s">
        <v>88</v>
      </c>
      <c r="C3267" s="30" t="s">
        <v>199</v>
      </c>
      <c r="D3267" s="91">
        <v>5500</v>
      </c>
      <c r="E3267">
        <v>228</v>
      </c>
      <c r="F3267">
        <v>4.6449999999999996</v>
      </c>
      <c r="G3267">
        <v>33.737000000000002</v>
      </c>
      <c r="J3267">
        <v>1027.77115117259</v>
      </c>
      <c r="K3267">
        <v>26.715320209533299</v>
      </c>
    </row>
    <row r="3268" spans="1:11" ht="15" customHeight="1">
      <c r="A3268" s="91" t="s">
        <v>4719</v>
      </c>
      <c r="B3268" s="19" t="s">
        <v>88</v>
      </c>
      <c r="C3268" s="30" t="s">
        <v>199</v>
      </c>
      <c r="D3268" s="91">
        <v>5500</v>
      </c>
      <c r="E3268">
        <v>229</v>
      </c>
      <c r="F3268">
        <v>4.6440000000000001</v>
      </c>
      <c r="G3268">
        <v>33.738999999999997</v>
      </c>
      <c r="J3268">
        <v>1027.7774772458499</v>
      </c>
      <c r="K3268">
        <v>26.717024694612999</v>
      </c>
    </row>
    <row r="3269" spans="1:11" ht="15" customHeight="1">
      <c r="A3269" s="91" t="s">
        <v>4719</v>
      </c>
      <c r="B3269" s="19" t="s">
        <v>88</v>
      </c>
      <c r="C3269" s="30" t="s">
        <v>199</v>
      </c>
      <c r="D3269" s="91">
        <v>5500</v>
      </c>
      <c r="E3269">
        <v>230</v>
      </c>
      <c r="F3269">
        <v>4.641</v>
      </c>
      <c r="G3269">
        <v>33.74</v>
      </c>
      <c r="J3269">
        <v>1027.78324097007</v>
      </c>
      <c r="K3269">
        <v>26.718153155713299</v>
      </c>
    </row>
    <row r="3270" spans="1:11" ht="15" customHeight="1">
      <c r="A3270" s="91" t="s">
        <v>4719</v>
      </c>
      <c r="B3270" s="19" t="s">
        <v>88</v>
      </c>
      <c r="C3270" s="30" t="s">
        <v>199</v>
      </c>
      <c r="D3270" s="91">
        <v>5500</v>
      </c>
      <c r="E3270">
        <v>231</v>
      </c>
      <c r="F3270">
        <v>4.6390000000000002</v>
      </c>
      <c r="G3270">
        <v>33.741</v>
      </c>
      <c r="J3270">
        <v>1027.78888985044</v>
      </c>
      <c r="K3270">
        <v>26.719172717410601</v>
      </c>
    </row>
    <row r="3271" spans="1:11" ht="15" customHeight="1">
      <c r="A3271" s="91" t="s">
        <v>4719</v>
      </c>
      <c r="B3271" s="19" t="s">
        <v>88</v>
      </c>
      <c r="C3271" s="30" t="s">
        <v>199</v>
      </c>
      <c r="D3271" s="91">
        <v>5500</v>
      </c>
      <c r="E3271">
        <v>232</v>
      </c>
      <c r="F3271">
        <v>4.6369999999999996</v>
      </c>
      <c r="G3271">
        <v>33.741999999999997</v>
      </c>
      <c r="J3271">
        <v>1027.7945386772201</v>
      </c>
      <c r="K3271">
        <v>26.720192237946101</v>
      </c>
    </row>
    <row r="3272" spans="1:11" ht="15" customHeight="1">
      <c r="A3272" s="91" t="s">
        <v>4719</v>
      </c>
      <c r="B3272" s="19" t="s">
        <v>88</v>
      </c>
      <c r="C3272" s="30" t="s">
        <v>199</v>
      </c>
      <c r="D3272" s="91">
        <v>5500</v>
      </c>
      <c r="E3272">
        <v>233</v>
      </c>
      <c r="F3272">
        <v>4.6340000000000003</v>
      </c>
      <c r="G3272">
        <v>33.743000000000002</v>
      </c>
      <c r="J3272">
        <v>1027.80030224235</v>
      </c>
      <c r="K3272">
        <v>26.721320472431199</v>
      </c>
    </row>
    <row r="3273" spans="1:11" ht="15" customHeight="1">
      <c r="A3273" s="91" t="s">
        <v>4719</v>
      </c>
      <c r="B3273" s="19" t="s">
        <v>88</v>
      </c>
      <c r="C3273" s="30" t="s">
        <v>199</v>
      </c>
      <c r="D3273" s="91">
        <v>5500</v>
      </c>
      <c r="E3273">
        <v>234</v>
      </c>
      <c r="F3273">
        <v>4.6319999999999997</v>
      </c>
      <c r="G3273">
        <v>33.743000000000002</v>
      </c>
      <c r="J3273">
        <v>1027.8051590989101</v>
      </c>
      <c r="K3273">
        <v>26.721546149819201</v>
      </c>
    </row>
    <row r="3274" spans="1:11" ht="15" customHeight="1">
      <c r="A3274" s="91" t="s">
        <v>4719</v>
      </c>
      <c r="B3274" s="19" t="s">
        <v>88</v>
      </c>
      <c r="C3274" s="30" t="s">
        <v>199</v>
      </c>
      <c r="D3274" s="91">
        <v>5500</v>
      </c>
      <c r="E3274">
        <v>235</v>
      </c>
      <c r="F3274">
        <v>4.6289999999999996</v>
      </c>
      <c r="G3274">
        <v>33.744</v>
      </c>
      <c r="J3274">
        <v>1027.81092255466</v>
      </c>
      <c r="K3274">
        <v>26.7226742129799</v>
      </c>
    </row>
    <row r="3275" spans="1:11" ht="15" customHeight="1">
      <c r="A3275" s="91" t="s">
        <v>4719</v>
      </c>
      <c r="B3275" s="19" t="s">
        <v>88</v>
      </c>
      <c r="C3275" s="30" t="s">
        <v>199</v>
      </c>
      <c r="D3275" s="91">
        <v>5500</v>
      </c>
      <c r="E3275">
        <v>236</v>
      </c>
      <c r="F3275">
        <v>4.6239999999999997</v>
      </c>
      <c r="G3275">
        <v>33.744999999999997</v>
      </c>
      <c r="J3275">
        <v>1027.8169154689299</v>
      </c>
      <c r="K3275">
        <v>26.724019462358701</v>
      </c>
    </row>
    <row r="3276" spans="1:11" ht="15" customHeight="1">
      <c r="A3276" s="91" t="s">
        <v>4719</v>
      </c>
      <c r="B3276" s="19" t="s">
        <v>88</v>
      </c>
      <c r="C3276" s="30" t="s">
        <v>199</v>
      </c>
      <c r="D3276" s="91">
        <v>5500</v>
      </c>
      <c r="E3276">
        <v>237</v>
      </c>
      <c r="F3276">
        <v>4.6180000000000003</v>
      </c>
      <c r="G3276">
        <v>33.747</v>
      </c>
      <c r="J3276">
        <v>1027.8238148354901</v>
      </c>
      <c r="K3276">
        <v>26.726266770394201</v>
      </c>
    </row>
    <row r="3277" spans="1:11" ht="15" customHeight="1">
      <c r="A3277" s="91" t="s">
        <v>4719</v>
      </c>
      <c r="B3277" s="19" t="s">
        <v>88</v>
      </c>
      <c r="C3277" s="30" t="s">
        <v>199</v>
      </c>
      <c r="D3277" s="91">
        <v>5500</v>
      </c>
      <c r="E3277">
        <v>238</v>
      </c>
      <c r="F3277">
        <v>4.6150000000000002</v>
      </c>
      <c r="G3277">
        <v>33.749000000000002</v>
      </c>
      <c r="J3277">
        <v>1027.8303699570299</v>
      </c>
      <c r="K3277">
        <v>26.728188159082499</v>
      </c>
    </row>
    <row r="3278" spans="1:11" ht="15" customHeight="1">
      <c r="A3278" s="91" t="s">
        <v>4719</v>
      </c>
      <c r="B3278" s="19" t="s">
        <v>88</v>
      </c>
      <c r="C3278" s="30" t="s">
        <v>199</v>
      </c>
      <c r="D3278" s="91">
        <v>5500</v>
      </c>
      <c r="E3278">
        <v>239</v>
      </c>
      <c r="F3278">
        <v>4.6120000000000001</v>
      </c>
      <c r="G3278">
        <v>33.75</v>
      </c>
      <c r="J3278">
        <v>1027.8361331384001</v>
      </c>
      <c r="K3278">
        <v>26.7293156714099</v>
      </c>
    </row>
    <row r="3279" spans="1:11" ht="15" customHeight="1">
      <c r="A3279" s="91" t="s">
        <v>4719</v>
      </c>
      <c r="B3279" s="19" t="s">
        <v>88</v>
      </c>
      <c r="C3279" s="30" t="s">
        <v>199</v>
      </c>
      <c r="D3279" s="91">
        <v>5500</v>
      </c>
      <c r="E3279">
        <v>240</v>
      </c>
      <c r="F3279">
        <v>4.6109999999999998</v>
      </c>
      <c r="G3279">
        <v>33.750999999999998</v>
      </c>
      <c r="J3279">
        <v>1027.84166687021</v>
      </c>
      <c r="K3279">
        <v>26.730226138264499</v>
      </c>
    </row>
    <row r="3280" spans="1:11" ht="15" customHeight="1">
      <c r="A3280" s="91" t="s">
        <v>4719</v>
      </c>
      <c r="B3280" s="19" t="s">
        <v>88</v>
      </c>
      <c r="C3280" s="30" t="s">
        <v>199</v>
      </c>
      <c r="D3280" s="91">
        <v>5500</v>
      </c>
      <c r="E3280">
        <v>241</v>
      </c>
      <c r="F3280">
        <v>4.6100000000000003</v>
      </c>
      <c r="G3280">
        <v>33.753</v>
      </c>
      <c r="J3280">
        <v>1027.84799240397</v>
      </c>
      <c r="K3280">
        <v>26.731930399713502</v>
      </c>
    </row>
    <row r="3281" spans="1:11" ht="15" customHeight="1">
      <c r="A3281" s="91" t="s">
        <v>4719</v>
      </c>
      <c r="B3281" s="19" t="s">
        <v>88</v>
      </c>
      <c r="C3281" s="30" t="s">
        <v>199</v>
      </c>
      <c r="D3281" s="91">
        <v>5500</v>
      </c>
      <c r="E3281">
        <v>242</v>
      </c>
      <c r="F3281">
        <v>4.6070000000000002</v>
      </c>
      <c r="G3281">
        <v>33.753999999999998</v>
      </c>
      <c r="J3281">
        <v>1027.8537554437801</v>
      </c>
      <c r="K3281">
        <v>26.733057763428601</v>
      </c>
    </row>
    <row r="3282" spans="1:11" ht="15" customHeight="1">
      <c r="A3282" s="91" t="s">
        <v>4719</v>
      </c>
      <c r="B3282" s="19" t="s">
        <v>88</v>
      </c>
      <c r="C3282" s="30" t="s">
        <v>199</v>
      </c>
      <c r="D3282" s="91">
        <v>5500</v>
      </c>
      <c r="E3282">
        <v>243</v>
      </c>
      <c r="F3282">
        <v>4.6050000000000004</v>
      </c>
      <c r="G3282">
        <v>33.755000000000003</v>
      </c>
      <c r="J3282">
        <v>1027.8594037110199</v>
      </c>
      <c r="K3282">
        <v>26.7340766149225</v>
      </c>
    </row>
    <row r="3283" spans="1:11" ht="15" customHeight="1">
      <c r="A3283" s="91" t="s">
        <v>4719</v>
      </c>
      <c r="B3283" s="19" t="s">
        <v>88</v>
      </c>
      <c r="C3283" s="30" t="s">
        <v>199</v>
      </c>
      <c r="D3283" s="91">
        <v>5500</v>
      </c>
      <c r="E3283">
        <v>244</v>
      </c>
      <c r="F3283">
        <v>4.601</v>
      </c>
      <c r="G3283">
        <v>33.756</v>
      </c>
      <c r="J3283">
        <v>1027.8652813480801</v>
      </c>
      <c r="K3283">
        <v>26.735312194757402</v>
      </c>
    </row>
    <row r="3284" spans="1:11" ht="15" customHeight="1">
      <c r="A3284" s="91" t="s">
        <v>4719</v>
      </c>
      <c r="B3284" s="19" t="s">
        <v>88</v>
      </c>
      <c r="C3284" s="30" t="s">
        <v>199</v>
      </c>
      <c r="D3284" s="91">
        <v>5500</v>
      </c>
      <c r="E3284">
        <v>245</v>
      </c>
      <c r="F3284">
        <v>4.5940000000000003</v>
      </c>
      <c r="G3284">
        <v>33.756999999999998</v>
      </c>
      <c r="J3284">
        <v>1027.8715028859999</v>
      </c>
      <c r="K3284">
        <v>26.736872520052401</v>
      </c>
    </row>
    <row r="3285" spans="1:11" ht="15" customHeight="1">
      <c r="A3285" s="91" t="s">
        <v>4719</v>
      </c>
      <c r="B3285" s="19" t="s">
        <v>88</v>
      </c>
      <c r="C3285" s="30" t="s">
        <v>199</v>
      </c>
      <c r="D3285" s="91">
        <v>5500</v>
      </c>
      <c r="E3285">
        <v>246</v>
      </c>
      <c r="F3285">
        <v>4.5890000000000004</v>
      </c>
      <c r="G3285">
        <v>33.758000000000003</v>
      </c>
      <c r="J3285">
        <v>1027.87749490903</v>
      </c>
      <c r="K3285">
        <v>26.7382158382736</v>
      </c>
    </row>
    <row r="3286" spans="1:11" ht="15" customHeight="1">
      <c r="A3286" s="91" t="s">
        <v>4719</v>
      </c>
      <c r="B3286" s="19" t="s">
        <v>88</v>
      </c>
      <c r="C3286" s="30" t="s">
        <v>199</v>
      </c>
      <c r="D3286" s="91">
        <v>5500</v>
      </c>
      <c r="E3286">
        <v>247</v>
      </c>
      <c r="F3286">
        <v>4.5869999999999997</v>
      </c>
      <c r="G3286">
        <v>33.759</v>
      </c>
      <c r="J3286">
        <v>1027.8831429960801</v>
      </c>
      <c r="K3286">
        <v>26.739234296769599</v>
      </c>
    </row>
    <row r="3287" spans="1:11" ht="15" customHeight="1">
      <c r="A3287" s="91" t="s">
        <v>4719</v>
      </c>
      <c r="B3287" s="19" t="s">
        <v>88</v>
      </c>
      <c r="C3287" s="30" t="s">
        <v>199</v>
      </c>
      <c r="D3287" s="91">
        <v>5500</v>
      </c>
      <c r="E3287">
        <v>248</v>
      </c>
      <c r="F3287">
        <v>4.58</v>
      </c>
      <c r="G3287">
        <v>33.76</v>
      </c>
      <c r="J3287">
        <v>1027.88936398445</v>
      </c>
      <c r="K3287">
        <v>26.740793498236599</v>
      </c>
    </row>
    <row r="3288" spans="1:11" ht="15" customHeight="1">
      <c r="A3288" s="91" t="s">
        <v>4719</v>
      </c>
      <c r="B3288" s="19" t="s">
        <v>88</v>
      </c>
      <c r="C3288" s="30" t="s">
        <v>199</v>
      </c>
      <c r="D3288" s="91">
        <v>5500</v>
      </c>
      <c r="E3288">
        <v>249</v>
      </c>
      <c r="F3288">
        <v>4.5679999999999996</v>
      </c>
      <c r="G3288">
        <v>33.76</v>
      </c>
      <c r="J3288">
        <v>1027.89536512315</v>
      </c>
      <c r="K3288">
        <v>26.742098289313599</v>
      </c>
    </row>
    <row r="3289" spans="1:11" ht="15" customHeight="1">
      <c r="A3289" s="91" t="s">
        <v>4719</v>
      </c>
      <c r="B3289" s="19" t="s">
        <v>88</v>
      </c>
      <c r="C3289" s="30" t="s">
        <v>199</v>
      </c>
      <c r="D3289" s="91">
        <v>5500</v>
      </c>
      <c r="E3289">
        <v>250</v>
      </c>
      <c r="F3289">
        <v>4.556</v>
      </c>
      <c r="G3289">
        <v>33.762</v>
      </c>
      <c r="J3289">
        <v>1027.9029489611701</v>
      </c>
      <c r="K3289">
        <v>26.7449892329726</v>
      </c>
    </row>
    <row r="3290" spans="1:11" ht="15" customHeight="1">
      <c r="A3290" s="91" t="s">
        <v>4719</v>
      </c>
      <c r="B3290" s="19" t="s">
        <v>88</v>
      </c>
      <c r="C3290" s="30" t="s">
        <v>199</v>
      </c>
      <c r="D3290" s="91">
        <v>5500</v>
      </c>
      <c r="E3290">
        <v>251</v>
      </c>
      <c r="F3290">
        <v>4.5490000000000004</v>
      </c>
      <c r="G3290">
        <v>33.762999999999998</v>
      </c>
      <c r="J3290">
        <v>1027.90916846542</v>
      </c>
      <c r="K3290">
        <v>26.746545911509401</v>
      </c>
    </row>
    <row r="3291" spans="1:11" ht="15" customHeight="1">
      <c r="A3291" s="91" t="s">
        <v>4719</v>
      </c>
      <c r="B3291" s="19" t="s">
        <v>88</v>
      </c>
      <c r="C3291" s="30" t="s">
        <v>199</v>
      </c>
      <c r="D3291" s="91">
        <v>5500</v>
      </c>
      <c r="E3291">
        <v>252</v>
      </c>
      <c r="F3291">
        <v>4.5389999999999997</v>
      </c>
      <c r="G3291">
        <v>33.765000000000001</v>
      </c>
      <c r="J3291">
        <v>1027.91652226203</v>
      </c>
      <c r="K3291">
        <v>26.7492190063567</v>
      </c>
    </row>
    <row r="3292" spans="1:11" ht="15" customHeight="1">
      <c r="A3292" s="91" t="s">
        <v>4719</v>
      </c>
      <c r="B3292" s="19" t="s">
        <v>88</v>
      </c>
      <c r="C3292" s="30" t="s">
        <v>199</v>
      </c>
      <c r="D3292" s="91">
        <v>5500</v>
      </c>
      <c r="E3292">
        <v>253</v>
      </c>
      <c r="F3292">
        <v>4.5199999999999996</v>
      </c>
      <c r="G3292">
        <v>33.767000000000003</v>
      </c>
      <c r="J3292">
        <v>1027.9249018242399</v>
      </c>
      <c r="K3292">
        <v>26.752858283110101</v>
      </c>
    </row>
    <row r="3293" spans="1:11" ht="15" customHeight="1">
      <c r="A3293" s="91" t="s">
        <v>4719</v>
      </c>
      <c r="B3293" s="19" t="s">
        <v>88</v>
      </c>
      <c r="C3293" s="30" t="s">
        <v>199</v>
      </c>
      <c r="D3293" s="91">
        <v>5500</v>
      </c>
      <c r="E3293">
        <v>254</v>
      </c>
      <c r="F3293">
        <v>4.5129999999999999</v>
      </c>
      <c r="G3293">
        <v>33.768999999999998</v>
      </c>
      <c r="J3293">
        <v>1027.9319116275001</v>
      </c>
      <c r="K3293">
        <v>26.755206135030701</v>
      </c>
    </row>
    <row r="3294" spans="1:11" ht="15" customHeight="1">
      <c r="A3294" s="91" t="s">
        <v>4719</v>
      </c>
      <c r="B3294" s="19" t="s">
        <v>88</v>
      </c>
      <c r="C3294" s="30" t="s">
        <v>199</v>
      </c>
      <c r="D3294" s="91">
        <v>5500</v>
      </c>
      <c r="E3294">
        <v>255</v>
      </c>
      <c r="F3294">
        <v>4.5030000000000001</v>
      </c>
      <c r="G3294">
        <v>33.770000000000003</v>
      </c>
      <c r="J3294">
        <v>1027.9384707200099</v>
      </c>
      <c r="K3294">
        <v>26.757081099092101</v>
      </c>
    </row>
    <row r="3295" spans="1:11" ht="15" customHeight="1">
      <c r="A3295" s="91" t="s">
        <v>4719</v>
      </c>
      <c r="B3295" s="19" t="s">
        <v>88</v>
      </c>
      <c r="C3295" s="30" t="s">
        <v>199</v>
      </c>
      <c r="D3295" s="91">
        <v>5500</v>
      </c>
      <c r="E3295">
        <v>256</v>
      </c>
      <c r="F3295">
        <v>4.4720000000000004</v>
      </c>
      <c r="G3295">
        <v>33.771000000000001</v>
      </c>
      <c r="J3295">
        <v>1027.94741560334</v>
      </c>
      <c r="K3295">
        <v>26.761201529866</v>
      </c>
    </row>
    <row r="3296" spans="1:11" ht="15" customHeight="1">
      <c r="A3296" s="91" t="s">
        <v>4719</v>
      </c>
      <c r="B3296" s="19" t="s">
        <v>88</v>
      </c>
      <c r="C3296" s="30" t="s">
        <v>199</v>
      </c>
      <c r="D3296" s="91">
        <v>5500</v>
      </c>
      <c r="E3296">
        <v>257</v>
      </c>
      <c r="F3296">
        <v>4.46</v>
      </c>
      <c r="G3296">
        <v>33.774999999999999</v>
      </c>
      <c r="J3296">
        <v>1027.95657461364</v>
      </c>
      <c r="K3296">
        <v>26.765667775706302</v>
      </c>
    </row>
    <row r="3297" spans="1:11" ht="15" customHeight="1">
      <c r="A3297" s="91" t="s">
        <v>4719</v>
      </c>
      <c r="B3297" s="19" t="s">
        <v>88</v>
      </c>
      <c r="C3297" s="30" t="s">
        <v>199</v>
      </c>
      <c r="D3297" s="91">
        <v>5500</v>
      </c>
      <c r="E3297">
        <v>258</v>
      </c>
      <c r="F3297">
        <v>4.4550000000000001</v>
      </c>
      <c r="G3297">
        <v>33.777999999999999</v>
      </c>
      <c r="J3297">
        <v>1027.9641469962901</v>
      </c>
      <c r="K3297">
        <v>26.768591880903401</v>
      </c>
    </row>
    <row r="3298" spans="1:11" ht="15" customHeight="1">
      <c r="A3298" s="91" t="s">
        <v>4719</v>
      </c>
      <c r="B3298" s="19" t="s">
        <v>88</v>
      </c>
      <c r="C3298" s="30" t="s">
        <v>199</v>
      </c>
      <c r="D3298" s="91">
        <v>5500</v>
      </c>
      <c r="E3298">
        <v>259</v>
      </c>
      <c r="F3298">
        <v>4.4509999999999996</v>
      </c>
      <c r="G3298">
        <v>33.780999999999999</v>
      </c>
      <c r="J3298">
        <v>1027.9716058966601</v>
      </c>
      <c r="K3298">
        <v>26.771409134816601</v>
      </c>
    </row>
    <row r="3299" spans="1:11" ht="15" customHeight="1">
      <c r="A3299" s="91" t="s">
        <v>4719</v>
      </c>
      <c r="B3299" s="19" t="s">
        <v>88</v>
      </c>
      <c r="C3299" s="30" t="s">
        <v>199</v>
      </c>
      <c r="D3299" s="91">
        <v>5500</v>
      </c>
      <c r="E3299">
        <v>260</v>
      </c>
      <c r="F3299">
        <v>4.4400000000000004</v>
      </c>
      <c r="G3299">
        <v>33.780999999999999</v>
      </c>
      <c r="J3299">
        <v>1027.9774813992301</v>
      </c>
      <c r="K3299">
        <v>26.7725892561789</v>
      </c>
    </row>
    <row r="3300" spans="1:11" ht="15" customHeight="1">
      <c r="A3300" s="91" t="s">
        <v>4719</v>
      </c>
      <c r="B3300" s="19" t="s">
        <v>88</v>
      </c>
      <c r="C3300" s="30" t="s">
        <v>199</v>
      </c>
      <c r="D3300" s="91">
        <v>5500</v>
      </c>
      <c r="E3300">
        <v>261</v>
      </c>
      <c r="F3300">
        <v>4.4180000000000001</v>
      </c>
      <c r="G3300">
        <v>33.781999999999996</v>
      </c>
      <c r="J3300">
        <v>1027.98539227573</v>
      </c>
      <c r="K3300">
        <v>26.7757315029037</v>
      </c>
    </row>
    <row r="3301" spans="1:11" ht="15" customHeight="1">
      <c r="A3301" s="91" t="s">
        <v>4719</v>
      </c>
      <c r="B3301" s="19" t="s">
        <v>88</v>
      </c>
      <c r="C3301" s="30" t="s">
        <v>199</v>
      </c>
      <c r="D3301" s="91">
        <v>5500</v>
      </c>
      <c r="E3301">
        <v>262</v>
      </c>
      <c r="F3301">
        <v>4.3970000000000002</v>
      </c>
      <c r="G3301">
        <v>33.783000000000001</v>
      </c>
      <c r="J3301">
        <v>1027.99318573804</v>
      </c>
      <c r="K3301">
        <v>26.778762040349399</v>
      </c>
    </row>
    <row r="3302" spans="1:11" ht="15" customHeight="1">
      <c r="A3302" s="91" t="s">
        <v>4719</v>
      </c>
      <c r="B3302" s="19" t="s">
        <v>88</v>
      </c>
      <c r="C3302" s="30" t="s">
        <v>199</v>
      </c>
      <c r="D3302" s="91">
        <v>5500</v>
      </c>
      <c r="E3302">
        <v>263</v>
      </c>
      <c r="F3302">
        <v>4.3869999999999996</v>
      </c>
      <c r="G3302">
        <v>33.784999999999997</v>
      </c>
      <c r="J3302">
        <v>1028.0005280283999</v>
      </c>
      <c r="K3302">
        <v>26.781417965372398</v>
      </c>
    </row>
    <row r="3303" spans="1:11" ht="15" customHeight="1">
      <c r="A3303" s="91" t="s">
        <v>4719</v>
      </c>
      <c r="B3303" s="19" t="s">
        <v>88</v>
      </c>
      <c r="C3303" s="30" t="s">
        <v>199</v>
      </c>
      <c r="D3303" s="91">
        <v>5500</v>
      </c>
      <c r="E3303">
        <v>264</v>
      </c>
      <c r="F3303">
        <v>4.3819999999999997</v>
      </c>
      <c r="G3303">
        <v>33.786999999999999</v>
      </c>
      <c r="J3303">
        <v>1028.0073062357401</v>
      </c>
      <c r="K3303">
        <v>26.783543857709201</v>
      </c>
    </row>
    <row r="3304" spans="1:11" ht="15" customHeight="1">
      <c r="A3304" s="91" t="s">
        <v>4719</v>
      </c>
      <c r="B3304" s="19" t="s">
        <v>88</v>
      </c>
      <c r="C3304" s="30" t="s">
        <v>199</v>
      </c>
      <c r="D3304" s="91">
        <v>5500</v>
      </c>
      <c r="E3304">
        <v>265</v>
      </c>
      <c r="F3304">
        <v>4.38</v>
      </c>
      <c r="G3304">
        <v>33.787999999999997</v>
      </c>
      <c r="J3304">
        <v>1028.0129539290499</v>
      </c>
      <c r="K3304">
        <v>26.7845577293558</v>
      </c>
    </row>
    <row r="3305" spans="1:11" ht="15" customHeight="1">
      <c r="A3305" s="91" t="s">
        <v>4719</v>
      </c>
      <c r="B3305" s="19" t="s">
        <v>88</v>
      </c>
      <c r="C3305" s="30" t="s">
        <v>199</v>
      </c>
      <c r="D3305" s="91">
        <v>5500</v>
      </c>
      <c r="E3305">
        <v>266</v>
      </c>
      <c r="F3305">
        <v>4.3769999999999998</v>
      </c>
      <c r="G3305">
        <v>33.789000000000001</v>
      </c>
      <c r="J3305">
        <v>1028.0187142745799</v>
      </c>
      <c r="K3305">
        <v>26.785677320978898</v>
      </c>
    </row>
    <row r="3306" spans="1:11" ht="15" customHeight="1">
      <c r="A3306" s="91" t="s">
        <v>4719</v>
      </c>
      <c r="B3306" s="19" t="s">
        <v>88</v>
      </c>
      <c r="C3306" s="30" t="s">
        <v>199</v>
      </c>
      <c r="D3306" s="91">
        <v>5500</v>
      </c>
      <c r="E3306">
        <v>267</v>
      </c>
      <c r="F3306">
        <v>4.37</v>
      </c>
      <c r="G3306">
        <v>33.79</v>
      </c>
      <c r="J3306">
        <v>1028.0249252333199</v>
      </c>
      <c r="K3306">
        <v>26.787219599676099</v>
      </c>
    </row>
    <row r="3307" spans="1:11" ht="15" customHeight="1">
      <c r="A3307" s="91" t="s">
        <v>4719</v>
      </c>
      <c r="B3307" s="19" t="s">
        <v>88</v>
      </c>
      <c r="C3307" s="30" t="s">
        <v>199</v>
      </c>
      <c r="D3307" s="91">
        <v>5500</v>
      </c>
      <c r="E3307">
        <v>268</v>
      </c>
      <c r="F3307">
        <v>4.3609999999999998</v>
      </c>
      <c r="G3307">
        <v>33.792000000000002</v>
      </c>
      <c r="J3307">
        <v>1028.0321533747399</v>
      </c>
      <c r="K3307">
        <v>26.789766956690801</v>
      </c>
    </row>
    <row r="3308" spans="1:11" ht="15" customHeight="1">
      <c r="A3308" s="91" t="s">
        <v>4719</v>
      </c>
      <c r="B3308" s="19" t="s">
        <v>88</v>
      </c>
      <c r="C3308" s="30" t="s">
        <v>199</v>
      </c>
      <c r="D3308" s="91">
        <v>5500</v>
      </c>
      <c r="E3308">
        <v>269</v>
      </c>
      <c r="F3308">
        <v>4.3600000000000003</v>
      </c>
      <c r="G3308">
        <v>33.792999999999999</v>
      </c>
      <c r="J3308">
        <v>1028.0376883214999</v>
      </c>
      <c r="K3308">
        <v>26.790674819518902</v>
      </c>
    </row>
    <row r="3309" spans="1:11" ht="15" customHeight="1">
      <c r="A3309" s="91" t="s">
        <v>4719</v>
      </c>
      <c r="B3309" s="19" t="s">
        <v>88</v>
      </c>
      <c r="C3309" s="30" t="s">
        <v>199</v>
      </c>
      <c r="D3309" s="91">
        <v>5500</v>
      </c>
      <c r="E3309">
        <v>270</v>
      </c>
      <c r="F3309">
        <v>4.3600000000000003</v>
      </c>
      <c r="G3309">
        <v>33.793999999999997</v>
      </c>
      <c r="J3309">
        <v>1028.0431105918101</v>
      </c>
      <c r="K3309">
        <v>26.791477122135099</v>
      </c>
    </row>
    <row r="3310" spans="1:11" ht="15" customHeight="1">
      <c r="A3310" s="91" t="s">
        <v>4719</v>
      </c>
      <c r="B3310" s="19" t="s">
        <v>88</v>
      </c>
      <c r="C3310" s="30" t="s">
        <v>199</v>
      </c>
      <c r="D3310" s="91">
        <v>5500</v>
      </c>
      <c r="E3310">
        <v>271</v>
      </c>
      <c r="F3310">
        <v>4.3579999999999997</v>
      </c>
      <c r="G3310">
        <v>33.793999999999997</v>
      </c>
      <c r="J3310">
        <v>1028.0479656749901</v>
      </c>
      <c r="K3310">
        <v>26.791696021506102</v>
      </c>
    </row>
    <row r="3311" spans="1:11" ht="15" customHeight="1">
      <c r="A3311" s="91" t="s">
        <v>4719</v>
      </c>
      <c r="B3311" s="19" t="s">
        <v>88</v>
      </c>
      <c r="C3311" s="30" t="s">
        <v>199</v>
      </c>
      <c r="D3311" s="91">
        <v>5500</v>
      </c>
      <c r="E3311">
        <v>272</v>
      </c>
      <c r="F3311">
        <v>4.3499999999999996</v>
      </c>
      <c r="G3311">
        <v>33.793999999999997</v>
      </c>
      <c r="J3311">
        <v>1028.05349617211</v>
      </c>
      <c r="K3311">
        <v>26.792547697968999</v>
      </c>
    </row>
    <row r="3312" spans="1:11" ht="15" customHeight="1">
      <c r="A3312" s="91" t="s">
        <v>4719</v>
      </c>
      <c r="B3312" s="19" t="s">
        <v>88</v>
      </c>
      <c r="C3312" s="30" t="s">
        <v>199</v>
      </c>
      <c r="D3312" s="91">
        <v>5500</v>
      </c>
      <c r="E3312">
        <v>273</v>
      </c>
      <c r="F3312">
        <v>4.3390000000000004</v>
      </c>
      <c r="G3312">
        <v>33.795999999999999</v>
      </c>
      <c r="J3312">
        <v>1028.06094829374</v>
      </c>
      <c r="K3312">
        <v>26.795303652421399</v>
      </c>
    </row>
    <row r="3313" spans="1:11" ht="15" customHeight="1">
      <c r="A3313" s="91" t="s">
        <v>4719</v>
      </c>
      <c r="B3313" s="19" t="s">
        <v>88</v>
      </c>
      <c r="C3313" s="30" t="s">
        <v>199</v>
      </c>
      <c r="D3313" s="91">
        <v>5500</v>
      </c>
      <c r="E3313">
        <v>274</v>
      </c>
      <c r="F3313">
        <v>4.3330000000000002</v>
      </c>
      <c r="G3313">
        <v>33.796999999999997</v>
      </c>
      <c r="J3313">
        <v>1028.0670452880199</v>
      </c>
      <c r="K3313">
        <v>26.796737624180398</v>
      </c>
    </row>
    <row r="3314" spans="1:11" ht="15" customHeight="1">
      <c r="A3314" s="91" t="s">
        <v>4719</v>
      </c>
      <c r="B3314" s="19" t="s">
        <v>88</v>
      </c>
      <c r="C3314" s="30" t="s">
        <v>199</v>
      </c>
      <c r="D3314" s="91">
        <v>5500</v>
      </c>
      <c r="E3314">
        <v>275</v>
      </c>
      <c r="F3314">
        <v>4.3289999999999997</v>
      </c>
      <c r="G3314">
        <v>33.798999999999999</v>
      </c>
      <c r="J3314">
        <v>1028.07370970734</v>
      </c>
      <c r="K3314">
        <v>26.798755405269301</v>
      </c>
    </row>
    <row r="3315" spans="1:11" ht="15" customHeight="1">
      <c r="A3315" s="91" t="s">
        <v>4719</v>
      </c>
      <c r="B3315" s="19" t="s">
        <v>88</v>
      </c>
      <c r="C3315" s="30" t="s">
        <v>199</v>
      </c>
      <c r="D3315" s="91">
        <v>5500</v>
      </c>
      <c r="E3315">
        <v>276</v>
      </c>
      <c r="F3315">
        <v>4.327</v>
      </c>
      <c r="G3315">
        <v>33.802</v>
      </c>
      <c r="J3315">
        <v>1028.08094166611</v>
      </c>
      <c r="K3315">
        <v>26.8013572957727</v>
      </c>
    </row>
    <row r="3316" spans="1:11" ht="15" customHeight="1">
      <c r="A3316" s="91" t="s">
        <v>4719</v>
      </c>
      <c r="B3316" s="19" t="s">
        <v>88</v>
      </c>
      <c r="C3316" s="30" t="s">
        <v>199</v>
      </c>
      <c r="D3316" s="91">
        <v>5500</v>
      </c>
      <c r="E3316">
        <v>277</v>
      </c>
      <c r="F3316">
        <v>4.327</v>
      </c>
      <c r="G3316">
        <v>33.804000000000002</v>
      </c>
      <c r="J3316">
        <v>1028.0871563780199</v>
      </c>
      <c r="K3316">
        <v>26.802954240169601</v>
      </c>
    </row>
    <row r="3317" spans="1:11" ht="15" customHeight="1">
      <c r="A3317" s="91" t="s">
        <v>4719</v>
      </c>
      <c r="B3317" s="19" t="s">
        <v>88</v>
      </c>
      <c r="C3317" s="30" t="s">
        <v>199</v>
      </c>
      <c r="D3317" s="91">
        <v>5500</v>
      </c>
      <c r="E3317">
        <v>278</v>
      </c>
      <c r="F3317">
        <v>4.3310000000000004</v>
      </c>
      <c r="G3317">
        <v>33.807000000000002</v>
      </c>
      <c r="J3317">
        <v>1028.0937134144399</v>
      </c>
      <c r="K3317">
        <v>26.804924941577799</v>
      </c>
    </row>
    <row r="3318" spans="1:11" ht="15" customHeight="1">
      <c r="A3318" s="91" t="s">
        <v>4719</v>
      </c>
      <c r="B3318" s="19" t="s">
        <v>88</v>
      </c>
      <c r="C3318" s="30" t="s">
        <v>199</v>
      </c>
      <c r="D3318" s="91">
        <v>5500</v>
      </c>
      <c r="E3318">
        <v>279</v>
      </c>
      <c r="F3318">
        <v>4.3330000000000002</v>
      </c>
      <c r="G3318">
        <v>33.808999999999997</v>
      </c>
      <c r="J3318">
        <v>1028.09970266239</v>
      </c>
      <c r="K3318">
        <v>26.806311382284999</v>
      </c>
    </row>
    <row r="3319" spans="1:11" ht="15" customHeight="1">
      <c r="A3319" s="91" t="s">
        <v>4719</v>
      </c>
      <c r="B3319" s="19" t="s">
        <v>88</v>
      </c>
      <c r="C3319" s="30" t="s">
        <v>199</v>
      </c>
      <c r="D3319" s="91">
        <v>5500</v>
      </c>
      <c r="E3319">
        <v>280</v>
      </c>
      <c r="F3319">
        <v>4.335</v>
      </c>
      <c r="G3319">
        <v>33.81</v>
      </c>
      <c r="J3319">
        <v>1028.1048992947501</v>
      </c>
      <c r="K3319">
        <v>26.806903193210498</v>
      </c>
    </row>
    <row r="3320" spans="1:11" ht="15" customHeight="1">
      <c r="A3320" s="91" t="s">
        <v>4719</v>
      </c>
      <c r="B3320" s="19" t="s">
        <v>88</v>
      </c>
      <c r="C3320" s="30" t="s">
        <v>199</v>
      </c>
      <c r="D3320" s="91">
        <v>5500</v>
      </c>
      <c r="E3320">
        <v>281</v>
      </c>
      <c r="F3320">
        <v>4.3369999999999997</v>
      </c>
      <c r="G3320">
        <v>33.811999999999998</v>
      </c>
      <c r="J3320">
        <v>1028.11088796783</v>
      </c>
      <c r="K3320">
        <v>26.808289521613901</v>
      </c>
    </row>
    <row r="3321" spans="1:11" ht="15" customHeight="1">
      <c r="A3321" s="91" t="s">
        <v>4719</v>
      </c>
      <c r="B3321" s="19" t="s">
        <v>88</v>
      </c>
      <c r="C3321" s="30" t="s">
        <v>199</v>
      </c>
      <c r="D3321" s="91">
        <v>5500</v>
      </c>
      <c r="E3321">
        <v>282</v>
      </c>
      <c r="F3321">
        <v>4.3369999999999997</v>
      </c>
      <c r="G3321">
        <v>33.813000000000002</v>
      </c>
      <c r="J3321">
        <v>1028.1163094398601</v>
      </c>
      <c r="K3321">
        <v>26.809091882462301</v>
      </c>
    </row>
    <row r="3322" spans="1:11" ht="15" customHeight="1">
      <c r="A3322" s="91" t="s">
        <v>4719</v>
      </c>
      <c r="B3322" s="19" t="s">
        <v>88</v>
      </c>
      <c r="C3322" s="30" t="s">
        <v>199</v>
      </c>
      <c r="D3322" s="91">
        <v>5500</v>
      </c>
      <c r="E3322">
        <v>283</v>
      </c>
      <c r="F3322">
        <v>4.3319999999999999</v>
      </c>
      <c r="G3322">
        <v>33.814</v>
      </c>
      <c r="J3322">
        <v>1028.1222942014199</v>
      </c>
      <c r="K3322">
        <v>26.8104206741782</v>
      </c>
    </row>
    <row r="3323" spans="1:11" ht="15" customHeight="1">
      <c r="A3323" s="91" t="s">
        <v>4719</v>
      </c>
      <c r="B3323" s="19" t="s">
        <v>88</v>
      </c>
      <c r="C3323" s="30" t="s">
        <v>199</v>
      </c>
      <c r="D3323" s="91">
        <v>5500</v>
      </c>
      <c r="E3323">
        <v>284</v>
      </c>
      <c r="F3323">
        <v>4.327</v>
      </c>
      <c r="G3323">
        <v>33.814999999999998</v>
      </c>
      <c r="J3323">
        <v>1028.1282788257499</v>
      </c>
      <c r="K3323">
        <v>26.811749179444199</v>
      </c>
    </row>
    <row r="3324" spans="1:11" ht="15" customHeight="1">
      <c r="A3324" s="91" t="s">
        <v>4719</v>
      </c>
      <c r="B3324" s="19" t="s">
        <v>88</v>
      </c>
      <c r="C3324" s="30" t="s">
        <v>199</v>
      </c>
      <c r="D3324" s="91">
        <v>5500</v>
      </c>
      <c r="E3324">
        <v>285</v>
      </c>
      <c r="F3324">
        <v>4.327</v>
      </c>
      <c r="G3324">
        <v>33.817</v>
      </c>
      <c r="J3324">
        <v>1028.13449253248</v>
      </c>
      <c r="K3324">
        <v>26.813346154458301</v>
      </c>
    </row>
    <row r="3325" spans="1:11" ht="15" customHeight="1">
      <c r="A3325" s="91" t="s">
        <v>4719</v>
      </c>
      <c r="B3325" s="19" t="s">
        <v>88</v>
      </c>
      <c r="C3325" s="30" t="s">
        <v>199</v>
      </c>
      <c r="D3325" s="91">
        <v>5500</v>
      </c>
      <c r="E3325">
        <v>286</v>
      </c>
      <c r="F3325">
        <v>4.327</v>
      </c>
      <c r="G3325">
        <v>33.817999999999998</v>
      </c>
      <c r="J3325">
        <v>1028.1399138111799</v>
      </c>
      <c r="K3325">
        <v>26.814148536147702</v>
      </c>
    </row>
    <row r="3326" spans="1:11" ht="15" customHeight="1">
      <c r="A3326" s="91" t="s">
        <v>4719</v>
      </c>
      <c r="B3326" s="19" t="s">
        <v>88</v>
      </c>
      <c r="C3326" s="30" t="s">
        <v>199</v>
      </c>
      <c r="D3326" s="91">
        <v>5500</v>
      </c>
      <c r="E3326">
        <v>287</v>
      </c>
      <c r="F3326">
        <v>4.3280000000000003</v>
      </c>
      <c r="G3326">
        <v>33.82</v>
      </c>
      <c r="J3326">
        <v>1028.14601455661</v>
      </c>
      <c r="K3326">
        <v>26.815640307272101</v>
      </c>
    </row>
    <row r="3327" spans="1:11" ht="15" customHeight="1">
      <c r="A3327" s="91" t="s">
        <v>4719</v>
      </c>
      <c r="B3327" s="19" t="s">
        <v>88</v>
      </c>
      <c r="C3327" s="30" t="s">
        <v>199</v>
      </c>
      <c r="D3327" s="91">
        <v>5500</v>
      </c>
      <c r="E3327">
        <v>288</v>
      </c>
      <c r="F3327">
        <v>4.33</v>
      </c>
      <c r="G3327">
        <v>33.820999999999998</v>
      </c>
      <c r="J3327">
        <v>1028.1512100605801</v>
      </c>
      <c r="K3327">
        <v>26.816232233332101</v>
      </c>
    </row>
    <row r="3328" spans="1:11" ht="15" customHeight="1">
      <c r="A3328" s="91" t="s">
        <v>4719</v>
      </c>
      <c r="B3328" s="19" t="s">
        <v>88</v>
      </c>
      <c r="C3328" s="30" t="s">
        <v>199</v>
      </c>
      <c r="D3328" s="91">
        <v>5500</v>
      </c>
      <c r="E3328">
        <v>289</v>
      </c>
      <c r="F3328">
        <v>4.3319999999999999</v>
      </c>
      <c r="G3328">
        <v>33.820999999999998</v>
      </c>
      <c r="J3328">
        <v>1028.15561303155</v>
      </c>
      <c r="K3328">
        <v>26.816029524207799</v>
      </c>
    </row>
    <row r="3329" spans="1:11" ht="15" customHeight="1">
      <c r="A3329" s="91" t="s">
        <v>4719</v>
      </c>
      <c r="B3329" s="19" t="s">
        <v>88</v>
      </c>
      <c r="C3329" s="30" t="s">
        <v>199</v>
      </c>
      <c r="D3329" s="91">
        <v>5500</v>
      </c>
      <c r="E3329">
        <v>290</v>
      </c>
      <c r="F3329">
        <v>4.3319999999999999</v>
      </c>
      <c r="G3329">
        <v>33.822000000000003</v>
      </c>
      <c r="J3329">
        <v>1028.16103371999</v>
      </c>
      <c r="K3329">
        <v>26.816831911280602</v>
      </c>
    </row>
    <row r="3330" spans="1:11" ht="15" customHeight="1">
      <c r="A3330" s="91" t="s">
        <v>4719</v>
      </c>
      <c r="B3330" s="19" t="s">
        <v>88</v>
      </c>
      <c r="C3330" s="30" t="s">
        <v>199</v>
      </c>
      <c r="D3330" s="91">
        <v>5500</v>
      </c>
      <c r="E3330">
        <v>291</v>
      </c>
      <c r="F3330">
        <v>4.3310000000000004</v>
      </c>
      <c r="G3330">
        <v>33.822000000000003</v>
      </c>
      <c r="J3330">
        <v>1028.1657749061801</v>
      </c>
      <c r="K3330">
        <v>26.816944971575602</v>
      </c>
    </row>
    <row r="3331" spans="1:11" ht="15" customHeight="1">
      <c r="A3331" s="91" t="s">
        <v>4719</v>
      </c>
      <c r="B3331" s="19" t="s">
        <v>88</v>
      </c>
      <c r="C3331" s="30" t="s">
        <v>199</v>
      </c>
      <c r="D3331" s="91">
        <v>5500</v>
      </c>
      <c r="E3331">
        <v>292</v>
      </c>
      <c r="F3331">
        <v>4.3289999999999997</v>
      </c>
      <c r="G3331">
        <v>33.822000000000003</v>
      </c>
      <c r="J3331">
        <v>1028.1706288923499</v>
      </c>
      <c r="K3331">
        <v>26.817163250093699</v>
      </c>
    </row>
    <row r="3332" spans="1:11" ht="15" customHeight="1">
      <c r="A3332" s="91" t="s">
        <v>4719</v>
      </c>
      <c r="B3332" s="19" t="s">
        <v>88</v>
      </c>
      <c r="C3332" s="30" t="s">
        <v>199</v>
      </c>
      <c r="D3332" s="91">
        <v>5500</v>
      </c>
      <c r="E3332">
        <v>293</v>
      </c>
      <c r="F3332">
        <v>4.327</v>
      </c>
      <c r="G3332">
        <v>33.822000000000003</v>
      </c>
      <c r="J3332">
        <v>1028.1754828299599</v>
      </c>
      <c r="K3332">
        <v>26.817381475488698</v>
      </c>
    </row>
    <row r="3333" spans="1:11" ht="15" customHeight="1">
      <c r="A3333" s="91" t="s">
        <v>4719</v>
      </c>
      <c r="B3333" s="19" t="s">
        <v>88</v>
      </c>
      <c r="C3333" s="30" t="s">
        <v>199</v>
      </c>
      <c r="D3333" s="91">
        <v>5500</v>
      </c>
      <c r="E3333">
        <v>294</v>
      </c>
      <c r="F3333">
        <v>4.3259999999999996</v>
      </c>
      <c r="G3333">
        <v>33.823</v>
      </c>
      <c r="J3333">
        <v>1028.18101609783</v>
      </c>
      <c r="K3333">
        <v>26.8182890712926</v>
      </c>
    </row>
    <row r="3334" spans="1:11" ht="15" customHeight="1">
      <c r="A3334" s="91" t="s">
        <v>4719</v>
      </c>
      <c r="B3334" s="19" t="s">
        <v>88</v>
      </c>
      <c r="C3334" s="30" t="s">
        <v>199</v>
      </c>
      <c r="D3334" s="91">
        <v>5500</v>
      </c>
      <c r="E3334">
        <v>295</v>
      </c>
      <c r="F3334">
        <v>4.3239999999999998</v>
      </c>
      <c r="G3334">
        <v>33.823</v>
      </c>
      <c r="J3334">
        <v>1028.1858699351301</v>
      </c>
      <c r="K3334">
        <v>26.8185072218307</v>
      </c>
    </row>
    <row r="3335" spans="1:11" ht="15" customHeight="1">
      <c r="A3335" s="91" t="s">
        <v>4719</v>
      </c>
      <c r="B3335" s="19" t="s">
        <v>88</v>
      </c>
      <c r="C3335" s="30" t="s">
        <v>199</v>
      </c>
      <c r="D3335" s="91">
        <v>5500</v>
      </c>
      <c r="E3335">
        <v>296</v>
      </c>
      <c r="F3335">
        <v>4.3230000000000004</v>
      </c>
      <c r="G3335">
        <v>33.823999999999998</v>
      </c>
      <c r="J3335">
        <v>1028.1914030795799</v>
      </c>
      <c r="K3335">
        <v>26.8194147884976</v>
      </c>
    </row>
    <row r="3336" spans="1:11" ht="15" customHeight="1">
      <c r="A3336" s="91" t="s">
        <v>4719</v>
      </c>
      <c r="B3336" s="19" t="s">
        <v>88</v>
      </c>
      <c r="C3336" s="30" t="s">
        <v>199</v>
      </c>
      <c r="D3336" s="91">
        <v>5500</v>
      </c>
      <c r="E3336">
        <v>297</v>
      </c>
      <c r="F3336">
        <v>4.3230000000000004</v>
      </c>
      <c r="G3336">
        <v>33.823999999999998</v>
      </c>
      <c r="J3336">
        <v>1028.1960310146101</v>
      </c>
      <c r="K3336">
        <v>26.8194225857101</v>
      </c>
    </row>
    <row r="3337" spans="1:11" ht="15" customHeight="1">
      <c r="A3337" s="91" t="s">
        <v>4719</v>
      </c>
      <c r="B3337" s="19" t="s">
        <v>88</v>
      </c>
      <c r="C3337" s="30" t="s">
        <v>199</v>
      </c>
      <c r="D3337" s="91">
        <v>5500</v>
      </c>
      <c r="E3337">
        <v>298</v>
      </c>
      <c r="F3337">
        <v>4.3230000000000004</v>
      </c>
      <c r="G3337">
        <v>33.825000000000003</v>
      </c>
      <c r="J3337">
        <v>1028.20145107138</v>
      </c>
      <c r="K3337">
        <v>26.820224998980201</v>
      </c>
    </row>
    <row r="3338" spans="1:11" ht="15" customHeight="1">
      <c r="A3338" s="91" t="s">
        <v>4719</v>
      </c>
      <c r="B3338" s="19" t="s">
        <v>88</v>
      </c>
      <c r="C3338" s="30" t="s">
        <v>199</v>
      </c>
      <c r="D3338" s="91">
        <v>5500</v>
      </c>
      <c r="E3338">
        <v>299</v>
      </c>
      <c r="F3338">
        <v>4.3209999999999997</v>
      </c>
      <c r="G3338">
        <v>33.825000000000003</v>
      </c>
      <c r="J3338">
        <v>1028.2063047054601</v>
      </c>
      <c r="K3338">
        <v>26.820443076666201</v>
      </c>
    </row>
    <row r="3339" spans="1:11" ht="15" customHeight="1">
      <c r="A3339" s="91" t="s">
        <v>4719</v>
      </c>
      <c r="B3339" s="19" t="s">
        <v>88</v>
      </c>
      <c r="C3339" s="30" t="s">
        <v>199</v>
      </c>
      <c r="D3339" s="91">
        <v>5500</v>
      </c>
      <c r="E3339">
        <v>300</v>
      </c>
      <c r="F3339">
        <v>4.3179999999999996</v>
      </c>
      <c r="G3339">
        <v>33.826000000000001</v>
      </c>
      <c r="J3339">
        <v>1028.21206344554</v>
      </c>
      <c r="K3339">
        <v>26.821560825217801</v>
      </c>
    </row>
    <row r="3340" spans="1:11" ht="15" customHeight="1">
      <c r="A3340" s="91" t="s">
        <v>4719</v>
      </c>
      <c r="B3340" s="19" t="s">
        <v>88</v>
      </c>
      <c r="C3340" s="30" t="s">
        <v>199</v>
      </c>
      <c r="D3340" s="91">
        <v>5500</v>
      </c>
      <c r="E3340">
        <v>301</v>
      </c>
      <c r="F3340">
        <v>4.3179999999999996</v>
      </c>
      <c r="G3340">
        <v>33.826999999999998</v>
      </c>
      <c r="J3340">
        <v>1028.21748330284</v>
      </c>
      <c r="K3340">
        <v>26.822363250491399</v>
      </c>
    </row>
    <row r="3341" spans="1:11" ht="15" customHeight="1">
      <c r="A3341" s="91" t="s">
        <v>4719</v>
      </c>
      <c r="B3341" s="19" t="s">
        <v>88</v>
      </c>
      <c r="C3341" s="30" t="s">
        <v>199</v>
      </c>
      <c r="D3341" s="91">
        <v>5500</v>
      </c>
      <c r="E3341">
        <v>302</v>
      </c>
      <c r="F3341">
        <v>4.3179999999999996</v>
      </c>
      <c r="G3341">
        <v>33.828000000000003</v>
      </c>
      <c r="J3341">
        <v>1028.2229030463</v>
      </c>
      <c r="K3341">
        <v>26.8231656783414</v>
      </c>
    </row>
    <row r="3342" spans="1:11" ht="15" customHeight="1">
      <c r="A3342" s="91" t="s">
        <v>4719</v>
      </c>
      <c r="B3342" s="19" t="s">
        <v>88</v>
      </c>
      <c r="C3342" s="30" t="s">
        <v>199</v>
      </c>
      <c r="D3342" s="91">
        <v>5500</v>
      </c>
      <c r="E3342">
        <v>303</v>
      </c>
      <c r="F3342">
        <v>4.3179999999999996</v>
      </c>
      <c r="G3342">
        <v>33.829000000000001</v>
      </c>
      <c r="J3342">
        <v>1028.22832267592</v>
      </c>
      <c r="K3342">
        <v>26.823968108767499</v>
      </c>
    </row>
    <row r="3343" spans="1:11" ht="15" customHeight="1">
      <c r="A3343" s="91" t="s">
        <v>4719</v>
      </c>
      <c r="B3343" s="19" t="s">
        <v>88</v>
      </c>
      <c r="C3343" s="30" t="s">
        <v>199</v>
      </c>
      <c r="D3343" s="91">
        <v>5500</v>
      </c>
      <c r="E3343">
        <v>304</v>
      </c>
      <c r="F3343">
        <v>4.3179999999999996</v>
      </c>
      <c r="G3343">
        <v>33.829000000000001</v>
      </c>
      <c r="J3343">
        <v>1028.2329500020701</v>
      </c>
      <c r="K3343">
        <v>26.823975910084801</v>
      </c>
    </row>
    <row r="3344" spans="1:11" ht="15" customHeight="1">
      <c r="A3344" s="91" t="s">
        <v>4719</v>
      </c>
      <c r="B3344" s="19" t="s">
        <v>88</v>
      </c>
      <c r="C3344" s="30" t="s">
        <v>199</v>
      </c>
      <c r="D3344" s="91">
        <v>5500</v>
      </c>
      <c r="E3344">
        <v>305</v>
      </c>
      <c r="F3344">
        <v>4.3179999999999996</v>
      </c>
      <c r="G3344">
        <v>33.829000000000001</v>
      </c>
      <c r="J3344">
        <v>1028.2375772293501</v>
      </c>
      <c r="K3344">
        <v>26.8239837129411</v>
      </c>
    </row>
    <row r="3345" spans="1:11" ht="15" customHeight="1">
      <c r="A3345" s="91" t="s">
        <v>4719</v>
      </c>
      <c r="B3345" s="19" t="s">
        <v>88</v>
      </c>
      <c r="C3345" s="30" t="s">
        <v>199</v>
      </c>
      <c r="D3345" s="91">
        <v>5500</v>
      </c>
      <c r="E3345">
        <v>306</v>
      </c>
      <c r="F3345">
        <v>4.3179999999999996</v>
      </c>
      <c r="G3345">
        <v>33.83</v>
      </c>
      <c r="J3345">
        <v>1028.2429965321401</v>
      </c>
      <c r="K3345">
        <v>26.824786149774098</v>
      </c>
    </row>
    <row r="3346" spans="1:11" ht="15" customHeight="1">
      <c r="A3346" s="91" t="s">
        <v>4719</v>
      </c>
      <c r="B3346" s="19" t="s">
        <v>88</v>
      </c>
      <c r="C3346" s="30" t="s">
        <v>199</v>
      </c>
      <c r="D3346" s="91">
        <v>5500</v>
      </c>
      <c r="E3346">
        <v>307</v>
      </c>
      <c r="F3346">
        <v>4.3170000000000002</v>
      </c>
      <c r="G3346">
        <v>33.83</v>
      </c>
      <c r="J3346">
        <v>1028.24773666122</v>
      </c>
      <c r="K3346">
        <v>26.824899040590498</v>
      </c>
    </row>
    <row r="3347" spans="1:11" ht="15" customHeight="1">
      <c r="A3347" s="91" t="s">
        <v>4719</v>
      </c>
      <c r="B3347" s="19" t="s">
        <v>88</v>
      </c>
      <c r="C3347" s="30" t="s">
        <v>199</v>
      </c>
      <c r="D3347" s="91">
        <v>5500</v>
      </c>
      <c r="E3347">
        <v>308</v>
      </c>
      <c r="F3347">
        <v>4.3159999999999998</v>
      </c>
      <c r="G3347">
        <v>33.83</v>
      </c>
      <c r="J3347">
        <v>1028.2524767283101</v>
      </c>
      <c r="K3347">
        <v>26.825011917566599</v>
      </c>
    </row>
    <row r="3348" spans="1:11" ht="15" customHeight="1">
      <c r="A3348" s="91" t="s">
        <v>4719</v>
      </c>
      <c r="B3348" s="19" t="s">
        <v>88</v>
      </c>
      <c r="C3348" s="30" t="s">
        <v>199</v>
      </c>
      <c r="D3348" s="91">
        <v>5500</v>
      </c>
      <c r="E3348">
        <v>309</v>
      </c>
      <c r="F3348">
        <v>4.3129999999999997</v>
      </c>
      <c r="G3348">
        <v>33.829000000000001</v>
      </c>
      <c r="J3348">
        <v>1028.2566507982599</v>
      </c>
      <c r="K3348">
        <v>26.824540212117</v>
      </c>
    </row>
    <row r="3349" spans="1:11" ht="15" customHeight="1">
      <c r="A3349" s="91" t="s">
        <v>4719</v>
      </c>
      <c r="B3349" s="19" t="s">
        <v>88</v>
      </c>
      <c r="C3349" s="30" t="s">
        <v>199</v>
      </c>
      <c r="D3349" s="91">
        <v>5500</v>
      </c>
      <c r="E3349">
        <v>310</v>
      </c>
      <c r="F3349">
        <v>4.298</v>
      </c>
      <c r="G3349">
        <v>33.83</v>
      </c>
      <c r="J3349">
        <v>1028.2637654052201</v>
      </c>
      <c r="K3349">
        <v>26.826916699786601</v>
      </c>
    </row>
    <row r="3350" spans="1:11" ht="15" customHeight="1">
      <c r="A3350" s="91" t="s">
        <v>4719</v>
      </c>
      <c r="B3350" s="19" t="s">
        <v>88</v>
      </c>
      <c r="C3350" s="30" t="s">
        <v>199</v>
      </c>
      <c r="D3350" s="91">
        <v>5500</v>
      </c>
      <c r="E3350">
        <v>311</v>
      </c>
      <c r="F3350">
        <v>4.2960000000000003</v>
      </c>
      <c r="G3350">
        <v>33.832000000000001</v>
      </c>
      <c r="J3350">
        <v>1028.2702028368899</v>
      </c>
      <c r="K3350">
        <v>26.8287235313142</v>
      </c>
    </row>
    <row r="3351" spans="1:11" ht="15" customHeight="1">
      <c r="A3351" s="91" t="s">
        <v>4719</v>
      </c>
      <c r="B3351" s="19" t="s">
        <v>88</v>
      </c>
      <c r="C3351" s="30" t="s">
        <v>199</v>
      </c>
      <c r="D3351" s="91">
        <v>5500</v>
      </c>
      <c r="E3351">
        <v>312</v>
      </c>
      <c r="F3351">
        <v>4.2990000000000004</v>
      </c>
      <c r="G3351">
        <v>33.834000000000003</v>
      </c>
      <c r="J3351">
        <v>1028.27607524375</v>
      </c>
      <c r="K3351">
        <v>26.830006155822499</v>
      </c>
    </row>
    <row r="3352" spans="1:11" ht="15" customHeight="1">
      <c r="A3352" s="91" t="s">
        <v>4719</v>
      </c>
      <c r="B3352" s="19" t="s">
        <v>88</v>
      </c>
      <c r="C3352" s="30" t="s">
        <v>199</v>
      </c>
      <c r="D3352" s="91">
        <v>5500</v>
      </c>
      <c r="E3352">
        <v>313</v>
      </c>
      <c r="F3352">
        <v>4.3019999999999996</v>
      </c>
      <c r="G3352">
        <v>33.835999999999999</v>
      </c>
      <c r="J3352">
        <v>1028.2819472394999</v>
      </c>
      <c r="K3352">
        <v>26.831288654721401</v>
      </c>
    </row>
    <row r="3353" spans="1:11" ht="15" customHeight="1">
      <c r="A3353" s="91" t="s">
        <v>4719</v>
      </c>
      <c r="B3353" s="19" t="s">
        <v>88</v>
      </c>
      <c r="C3353" s="30" t="s">
        <v>199</v>
      </c>
      <c r="D3353" s="91">
        <v>5500</v>
      </c>
      <c r="E3353">
        <v>314</v>
      </c>
      <c r="F3353">
        <v>4.2969999999999997</v>
      </c>
      <c r="G3353">
        <v>33.838000000000001</v>
      </c>
      <c r="J3353">
        <v>1028.2887236681199</v>
      </c>
      <c r="K3353">
        <v>26.8334102026142</v>
      </c>
    </row>
    <row r="3354" spans="1:11" ht="15" customHeight="1">
      <c r="A3354" s="91" t="s">
        <v>4719</v>
      </c>
      <c r="B3354" s="19" t="s">
        <v>88</v>
      </c>
      <c r="C3354" s="30" t="s">
        <v>199</v>
      </c>
      <c r="D3354" s="91">
        <v>5500</v>
      </c>
      <c r="E3354">
        <v>315</v>
      </c>
      <c r="F3354">
        <v>4.2930000000000001</v>
      </c>
      <c r="G3354">
        <v>33.840000000000003</v>
      </c>
      <c r="J3354">
        <v>1028.2953869365699</v>
      </c>
      <c r="K3354">
        <v>26.835426693719899</v>
      </c>
    </row>
    <row r="3355" spans="1:11" ht="15" customHeight="1">
      <c r="A3355" s="91" t="s">
        <v>4719</v>
      </c>
      <c r="B3355" s="19" t="s">
        <v>88</v>
      </c>
      <c r="C3355" s="30" t="s">
        <v>199</v>
      </c>
      <c r="D3355" s="91">
        <v>5500</v>
      </c>
      <c r="E3355">
        <v>316</v>
      </c>
      <c r="F3355">
        <v>4.2919999999999998</v>
      </c>
      <c r="G3355">
        <v>33.843000000000004</v>
      </c>
      <c r="J3355">
        <v>1028.30250317177</v>
      </c>
      <c r="K3355">
        <v>26.837923401361401</v>
      </c>
    </row>
    <row r="3356" spans="1:11" ht="15" customHeight="1">
      <c r="A3356" s="91" t="s">
        <v>4719</v>
      </c>
      <c r="B3356" s="19" t="s">
        <v>88</v>
      </c>
      <c r="C3356" s="30" t="s">
        <v>199</v>
      </c>
      <c r="D3356" s="91">
        <v>5500</v>
      </c>
      <c r="E3356">
        <v>317</v>
      </c>
      <c r="F3356">
        <v>4.2859999999999996</v>
      </c>
      <c r="G3356">
        <v>33.845999999999997</v>
      </c>
      <c r="J3356">
        <v>1028.31018458516</v>
      </c>
      <c r="K3356">
        <v>26.840943935099201</v>
      </c>
    </row>
    <row r="3357" spans="1:11" ht="15" customHeight="1">
      <c r="A3357" s="91" t="s">
        <v>4719</v>
      </c>
      <c r="B3357" s="19" t="s">
        <v>88</v>
      </c>
      <c r="C3357" s="30" t="s">
        <v>199</v>
      </c>
      <c r="D3357" s="91">
        <v>5500</v>
      </c>
      <c r="E3357">
        <v>318</v>
      </c>
      <c r="F3357">
        <v>4.2830000000000004</v>
      </c>
      <c r="G3357">
        <v>33.85</v>
      </c>
      <c r="J3357">
        <v>1028.31831899284</v>
      </c>
      <c r="K3357">
        <v>26.844444799034601</v>
      </c>
    </row>
    <row r="3358" spans="1:11" ht="15" customHeight="1">
      <c r="A3358" s="91" t="s">
        <v>4719</v>
      </c>
      <c r="B3358" s="19" t="s">
        <v>88</v>
      </c>
      <c r="C3358" s="30" t="s">
        <v>199</v>
      </c>
      <c r="D3358" s="91">
        <v>5500</v>
      </c>
      <c r="E3358">
        <v>319</v>
      </c>
      <c r="F3358">
        <v>4.2830000000000004</v>
      </c>
      <c r="G3358">
        <v>33.854999999999997</v>
      </c>
      <c r="J3358">
        <v>1028.32690640073</v>
      </c>
      <c r="K3358">
        <v>26.848426263152099</v>
      </c>
    </row>
    <row r="3359" spans="1:11" ht="15" customHeight="1">
      <c r="A3359" s="91" t="s">
        <v>4719</v>
      </c>
      <c r="B3359" s="19" t="s">
        <v>88</v>
      </c>
      <c r="C3359" s="30" t="s">
        <v>199</v>
      </c>
      <c r="D3359" s="91">
        <v>5500</v>
      </c>
      <c r="E3359">
        <v>320</v>
      </c>
      <c r="F3359">
        <v>4.2869999999999999</v>
      </c>
      <c r="G3359">
        <v>33.859000000000002</v>
      </c>
      <c r="J3359">
        <v>1028.3342489915999</v>
      </c>
      <c r="K3359">
        <v>26.8511939913558</v>
      </c>
    </row>
    <row r="3360" spans="1:11" ht="15" customHeight="1">
      <c r="A3360" s="91" t="s">
        <v>4719</v>
      </c>
      <c r="B3360" s="19" t="s">
        <v>88</v>
      </c>
      <c r="C3360" s="30" t="s">
        <v>199</v>
      </c>
      <c r="D3360" s="91">
        <v>5500</v>
      </c>
      <c r="E3360">
        <v>321</v>
      </c>
      <c r="F3360">
        <v>4.2910000000000004</v>
      </c>
      <c r="G3360">
        <v>33.863999999999997</v>
      </c>
      <c r="J3360">
        <v>1028.34238310256</v>
      </c>
      <c r="K3360">
        <v>26.8547561851381</v>
      </c>
    </row>
    <row r="3361" spans="1:11" ht="15" customHeight="1">
      <c r="A3361" s="91" t="s">
        <v>4719</v>
      </c>
      <c r="B3361" s="19" t="s">
        <v>88</v>
      </c>
      <c r="C3361" s="30" t="s">
        <v>199</v>
      </c>
      <c r="D3361" s="91">
        <v>5500</v>
      </c>
      <c r="E3361">
        <v>322</v>
      </c>
      <c r="F3361">
        <v>4.2969999999999997</v>
      </c>
      <c r="G3361">
        <v>33.866999999999997</v>
      </c>
      <c r="J3361">
        <v>1028.3487056721599</v>
      </c>
      <c r="K3361">
        <v>26.856518879467998</v>
      </c>
    </row>
    <row r="3362" spans="1:11" ht="15" customHeight="1">
      <c r="A3362" s="91" t="s">
        <v>4719</v>
      </c>
      <c r="B3362" s="19" t="s">
        <v>88</v>
      </c>
      <c r="C3362" s="30" t="s">
        <v>199</v>
      </c>
      <c r="D3362" s="91">
        <v>5500</v>
      </c>
      <c r="E3362">
        <v>323</v>
      </c>
      <c r="F3362">
        <v>4.3040000000000003</v>
      </c>
      <c r="G3362">
        <v>33.871000000000002</v>
      </c>
      <c r="J3362">
        <v>1028.3557059480299</v>
      </c>
      <c r="K3362">
        <v>26.858970763658998</v>
      </c>
    </row>
    <row r="3363" spans="1:11" ht="15" customHeight="1">
      <c r="A3363" s="91" t="s">
        <v>4719</v>
      </c>
      <c r="B3363" s="19" t="s">
        <v>88</v>
      </c>
      <c r="C3363" s="30" t="s">
        <v>199</v>
      </c>
      <c r="D3363" s="91">
        <v>5500</v>
      </c>
      <c r="E3363">
        <v>324</v>
      </c>
      <c r="F3363">
        <v>4.3090000000000002</v>
      </c>
      <c r="G3363">
        <v>33.874000000000002</v>
      </c>
      <c r="J3363">
        <v>1028.3621400371301</v>
      </c>
      <c r="K3363">
        <v>26.860837442104</v>
      </c>
    </row>
    <row r="3364" spans="1:11" ht="15" customHeight="1">
      <c r="A3364" s="91" t="s">
        <v>4719</v>
      </c>
      <c r="B3364" s="19" t="s">
        <v>88</v>
      </c>
      <c r="C3364" s="30" t="s">
        <v>199</v>
      </c>
      <c r="D3364" s="91">
        <v>5500</v>
      </c>
      <c r="E3364">
        <v>325</v>
      </c>
      <c r="F3364">
        <v>4.3140000000000001</v>
      </c>
      <c r="G3364">
        <v>33.878</v>
      </c>
      <c r="J3364">
        <v>1028.36936542441</v>
      </c>
      <c r="K3364">
        <v>26.8634984283458</v>
      </c>
    </row>
    <row r="3365" spans="1:11" ht="15" customHeight="1">
      <c r="A3365" s="91" t="s">
        <v>4719</v>
      </c>
      <c r="B3365" s="19" t="s">
        <v>88</v>
      </c>
      <c r="C3365" s="30" t="s">
        <v>199</v>
      </c>
      <c r="D3365" s="91">
        <v>5500</v>
      </c>
      <c r="E3365">
        <v>326</v>
      </c>
      <c r="F3365">
        <v>4.327</v>
      </c>
      <c r="G3365">
        <v>33.883000000000003</v>
      </c>
      <c r="J3365">
        <v>1028.3764718661</v>
      </c>
      <c r="K3365">
        <v>26.8661116016028</v>
      </c>
    </row>
    <row r="3366" spans="1:11" ht="15" customHeight="1">
      <c r="A3366" s="91" t="s">
        <v>4719</v>
      </c>
      <c r="B3366" s="19" t="s">
        <v>88</v>
      </c>
      <c r="C3366" s="30" t="s">
        <v>199</v>
      </c>
      <c r="D3366" s="91">
        <v>5500</v>
      </c>
      <c r="E3366">
        <v>327</v>
      </c>
      <c r="F3366">
        <v>4.3529999999999998</v>
      </c>
      <c r="G3366">
        <v>33.89</v>
      </c>
      <c r="J3366">
        <v>1028.38367597059</v>
      </c>
      <c r="K3366">
        <v>26.8689393999671</v>
      </c>
    </row>
    <row r="3367" spans="1:11" ht="15" customHeight="1">
      <c r="A3367" s="91" t="s">
        <v>4719</v>
      </c>
      <c r="B3367" s="19" t="s">
        <v>88</v>
      </c>
      <c r="C3367" s="30" t="s">
        <v>199</v>
      </c>
      <c r="D3367" s="91">
        <v>5500</v>
      </c>
      <c r="E3367">
        <v>328</v>
      </c>
      <c r="F3367">
        <v>4.359</v>
      </c>
      <c r="G3367">
        <v>33.892000000000003</v>
      </c>
      <c r="J3367">
        <v>1028.3891980941301</v>
      </c>
      <c r="K3367">
        <v>26.869902396590099</v>
      </c>
    </row>
    <row r="3368" spans="1:11" ht="15" customHeight="1">
      <c r="A3368" s="91" t="s">
        <v>4719</v>
      </c>
      <c r="B3368" s="19" t="s">
        <v>88</v>
      </c>
      <c r="C3368" s="30" t="s">
        <v>199</v>
      </c>
      <c r="D3368" s="91">
        <v>5500</v>
      </c>
      <c r="E3368">
        <v>329</v>
      </c>
      <c r="F3368">
        <v>4.3630000000000004</v>
      </c>
      <c r="G3368">
        <v>33.893000000000001</v>
      </c>
      <c r="J3368">
        <v>1028.39415612328</v>
      </c>
      <c r="K3368">
        <v>26.870281934925099</v>
      </c>
    </row>
    <row r="3369" spans="1:11" ht="15" customHeight="1">
      <c r="A3369" s="91" t="s">
        <v>4719</v>
      </c>
      <c r="B3369" s="19" t="s">
        <v>88</v>
      </c>
      <c r="C3369" s="30" t="s">
        <v>199</v>
      </c>
      <c r="D3369" s="91">
        <v>5500</v>
      </c>
      <c r="E3369">
        <v>330</v>
      </c>
      <c r="F3369">
        <v>4.367</v>
      </c>
      <c r="G3369">
        <v>33.893999999999998</v>
      </c>
      <c r="J3369">
        <v>1028.39911363751</v>
      </c>
      <c r="K3369">
        <v>26.870661277205699</v>
      </c>
    </row>
    <row r="3370" spans="1:11" ht="15" customHeight="1">
      <c r="A3370" s="91" t="s">
        <v>4719</v>
      </c>
      <c r="B3370" s="19" t="s">
        <v>88</v>
      </c>
      <c r="C3370" s="30" t="s">
        <v>199</v>
      </c>
      <c r="D3370" s="91">
        <v>5500</v>
      </c>
      <c r="E3370">
        <v>331</v>
      </c>
      <c r="F3370">
        <v>4.37</v>
      </c>
      <c r="G3370">
        <v>33.895000000000003</v>
      </c>
      <c r="J3370">
        <v>1028.4041851166501</v>
      </c>
      <c r="K3370">
        <v>26.871146274783801</v>
      </c>
    </row>
    <row r="3371" spans="1:11" ht="15" customHeight="1">
      <c r="A3371" s="91" t="s">
        <v>4719</v>
      </c>
      <c r="B3371" s="19" t="s">
        <v>88</v>
      </c>
      <c r="C3371" s="30" t="s">
        <v>199</v>
      </c>
      <c r="D3371" s="91">
        <v>5500</v>
      </c>
      <c r="E3371">
        <v>332</v>
      </c>
      <c r="F3371">
        <v>4.3710000000000004</v>
      </c>
      <c r="G3371">
        <v>33.896999999999998</v>
      </c>
      <c r="J3371">
        <v>1028.41027711999</v>
      </c>
      <c r="K3371">
        <v>26.872637420658702</v>
      </c>
    </row>
    <row r="3372" spans="1:11" ht="15" customHeight="1">
      <c r="A3372" s="91" t="s">
        <v>4719</v>
      </c>
      <c r="B3372" s="19" t="s">
        <v>88</v>
      </c>
      <c r="C3372" s="30" t="s">
        <v>199</v>
      </c>
      <c r="D3372" s="91">
        <v>5500</v>
      </c>
      <c r="E3372">
        <v>333</v>
      </c>
      <c r="F3372">
        <v>4.3680000000000003</v>
      </c>
      <c r="G3372">
        <v>33.899000000000001</v>
      </c>
      <c r="J3372">
        <v>1028.41682705632</v>
      </c>
      <c r="K3372">
        <v>26.874551962167502</v>
      </c>
    </row>
    <row r="3373" spans="1:11" ht="15" customHeight="1">
      <c r="A3373" s="91" t="s">
        <v>4719</v>
      </c>
      <c r="B3373" s="19" t="s">
        <v>88</v>
      </c>
      <c r="C3373" s="30" t="s">
        <v>199</v>
      </c>
      <c r="D3373" s="91">
        <v>5500</v>
      </c>
      <c r="E3373">
        <v>334</v>
      </c>
      <c r="F3373">
        <v>4.3719999999999999</v>
      </c>
      <c r="G3373">
        <v>33.902000000000001</v>
      </c>
      <c r="J3373">
        <v>1028.4233669616301</v>
      </c>
      <c r="K3373">
        <v>26.876520071436499</v>
      </c>
    </row>
    <row r="3374" spans="1:11" ht="15" customHeight="1">
      <c r="A3374" s="91" t="s">
        <v>4719</v>
      </c>
      <c r="B3374" s="19" t="s">
        <v>88</v>
      </c>
      <c r="C3374" s="30" t="s">
        <v>199</v>
      </c>
      <c r="D3374" s="91">
        <v>5500</v>
      </c>
      <c r="E3374">
        <v>335</v>
      </c>
      <c r="F3374">
        <v>4.3789999999999996</v>
      </c>
      <c r="G3374">
        <v>33.905000000000001</v>
      </c>
      <c r="J3374">
        <v>1028.4295622285899</v>
      </c>
      <c r="K3374">
        <v>26.878170081101899</v>
      </c>
    </row>
    <row r="3375" spans="1:11" ht="15" customHeight="1">
      <c r="A3375" s="91" t="s">
        <v>4719</v>
      </c>
      <c r="B3375" s="19" t="s">
        <v>88</v>
      </c>
      <c r="C3375" s="30" t="s">
        <v>199</v>
      </c>
      <c r="D3375" s="91">
        <v>5500</v>
      </c>
      <c r="E3375">
        <v>336</v>
      </c>
      <c r="F3375">
        <v>4.383</v>
      </c>
      <c r="G3375">
        <v>33.906999999999996</v>
      </c>
      <c r="J3375">
        <v>1028.4353089313499</v>
      </c>
      <c r="K3375">
        <v>26.879343067024401</v>
      </c>
    </row>
    <row r="3376" spans="1:11" ht="15" customHeight="1">
      <c r="A3376" s="91" t="s">
        <v>4719</v>
      </c>
      <c r="B3376" s="19" t="s">
        <v>88</v>
      </c>
      <c r="C3376" s="30" t="s">
        <v>199</v>
      </c>
      <c r="D3376" s="91">
        <v>5500</v>
      </c>
      <c r="E3376">
        <v>337</v>
      </c>
      <c r="F3376">
        <v>4.3810000000000002</v>
      </c>
      <c r="G3376">
        <v>33.908000000000001</v>
      </c>
      <c r="J3376">
        <v>1028.4409522037599</v>
      </c>
      <c r="K3376">
        <v>26.880357577847899</v>
      </c>
    </row>
    <row r="3377" spans="1:11" ht="15" customHeight="1">
      <c r="A3377" s="91" t="s">
        <v>4719</v>
      </c>
      <c r="B3377" s="19" t="s">
        <v>88</v>
      </c>
      <c r="C3377" s="30" t="s">
        <v>199</v>
      </c>
      <c r="D3377" s="91">
        <v>5500</v>
      </c>
      <c r="E3377">
        <v>338</v>
      </c>
      <c r="F3377">
        <v>4.3780000000000001</v>
      </c>
      <c r="G3377">
        <v>33.908000000000001</v>
      </c>
      <c r="J3377">
        <v>1028.4459184074899</v>
      </c>
      <c r="K3377">
        <v>26.880683514349801</v>
      </c>
    </row>
    <row r="3378" spans="1:11" ht="15" customHeight="1">
      <c r="A3378" s="91" t="s">
        <v>4719</v>
      </c>
      <c r="B3378" s="19" t="s">
        <v>88</v>
      </c>
      <c r="C3378" s="30" t="s">
        <v>199</v>
      </c>
      <c r="D3378" s="91">
        <v>5500</v>
      </c>
      <c r="E3378">
        <v>339</v>
      </c>
      <c r="F3378">
        <v>4.3760000000000003</v>
      </c>
      <c r="G3378">
        <v>33.908999999999999</v>
      </c>
      <c r="J3378">
        <v>1028.45156157974</v>
      </c>
      <c r="K3378">
        <v>26.8816979137587</v>
      </c>
    </row>
    <row r="3379" spans="1:11" ht="15" customHeight="1">
      <c r="A3379" s="91" t="s">
        <v>4719</v>
      </c>
      <c r="B3379" s="19" t="s">
        <v>88</v>
      </c>
      <c r="C3379" s="30" t="s">
        <v>199</v>
      </c>
      <c r="D3379" s="91">
        <v>5500</v>
      </c>
      <c r="E3379">
        <v>340</v>
      </c>
      <c r="F3379">
        <v>4.375</v>
      </c>
      <c r="G3379">
        <v>33.908999999999999</v>
      </c>
      <c r="J3379">
        <v>1028.45629812742</v>
      </c>
      <c r="K3379">
        <v>26.881811833569099</v>
      </c>
    </row>
    <row r="3380" spans="1:11" ht="15" customHeight="1">
      <c r="A3380" s="91" t="s">
        <v>4719</v>
      </c>
      <c r="B3380" s="19" t="s">
        <v>88</v>
      </c>
      <c r="C3380" s="30" t="s">
        <v>199</v>
      </c>
      <c r="D3380" s="91">
        <v>5500</v>
      </c>
      <c r="E3380">
        <v>341</v>
      </c>
      <c r="F3380">
        <v>4.375</v>
      </c>
      <c r="G3380">
        <v>33.909999999999997</v>
      </c>
      <c r="J3380">
        <v>1028.46171158835</v>
      </c>
      <c r="K3380">
        <v>26.8826143349877</v>
      </c>
    </row>
    <row r="3381" spans="1:11" ht="15" customHeight="1">
      <c r="A3381" s="91" t="s">
        <v>4719</v>
      </c>
      <c r="B3381" s="19" t="s">
        <v>88</v>
      </c>
      <c r="C3381" s="30" t="s">
        <v>199</v>
      </c>
      <c r="D3381" s="91">
        <v>5500</v>
      </c>
      <c r="E3381">
        <v>342</v>
      </c>
      <c r="F3381">
        <v>4.3739999999999997</v>
      </c>
      <c r="G3381">
        <v>33.909999999999997</v>
      </c>
      <c r="J3381">
        <v>1028.46644799458</v>
      </c>
      <c r="K3381">
        <v>26.882728243850799</v>
      </c>
    </row>
    <row r="3382" spans="1:11" ht="15" customHeight="1">
      <c r="A3382" s="91" t="s">
        <v>4719</v>
      </c>
      <c r="B3382" s="19" t="s">
        <v>88</v>
      </c>
      <c r="C3382" s="30" t="s">
        <v>199</v>
      </c>
      <c r="D3382" s="91">
        <v>5500</v>
      </c>
      <c r="E3382">
        <v>343</v>
      </c>
      <c r="F3382">
        <v>4.3730000000000002</v>
      </c>
      <c r="G3382">
        <v>33.909999999999997</v>
      </c>
      <c r="J3382">
        <v>1028.47118433885</v>
      </c>
      <c r="K3382">
        <v>26.882842138880701</v>
      </c>
    </row>
    <row r="3383" spans="1:11" ht="15" customHeight="1">
      <c r="A3383" s="91" t="s">
        <v>4719</v>
      </c>
      <c r="B3383" s="19" t="s">
        <v>88</v>
      </c>
      <c r="C3383" s="30" t="s">
        <v>199</v>
      </c>
      <c r="D3383" s="91">
        <v>5500</v>
      </c>
      <c r="E3383">
        <v>344</v>
      </c>
      <c r="F3383">
        <v>4.3689999999999998</v>
      </c>
      <c r="G3383">
        <v>33.909999999999997</v>
      </c>
      <c r="J3383">
        <v>1028.4762651228</v>
      </c>
      <c r="K3383">
        <v>26.8832736278491</v>
      </c>
    </row>
    <row r="3384" spans="1:11" ht="15" customHeight="1">
      <c r="A3384" s="91" t="s">
        <v>4719</v>
      </c>
      <c r="B3384" s="19" t="s">
        <v>88</v>
      </c>
      <c r="C3384" s="30" t="s">
        <v>199</v>
      </c>
      <c r="D3384" s="91">
        <v>5500</v>
      </c>
      <c r="E3384">
        <v>345</v>
      </c>
      <c r="F3384">
        <v>4.3630000000000004</v>
      </c>
      <c r="G3384">
        <v>33.909999999999997</v>
      </c>
      <c r="J3384">
        <v>1028.4815753803</v>
      </c>
      <c r="K3384">
        <v>26.883916493810599</v>
      </c>
    </row>
    <row r="3385" spans="1:11" ht="15" customHeight="1">
      <c r="A3385" s="91" t="s">
        <v>4719</v>
      </c>
      <c r="B3385" s="19" t="s">
        <v>88</v>
      </c>
      <c r="C3385" s="30" t="s">
        <v>199</v>
      </c>
      <c r="D3385" s="91">
        <v>5500</v>
      </c>
      <c r="E3385">
        <v>346</v>
      </c>
      <c r="F3385">
        <v>4.3570000000000002</v>
      </c>
      <c r="G3385">
        <v>33.909999999999997</v>
      </c>
      <c r="J3385">
        <v>1028.48688541055</v>
      </c>
      <c r="K3385">
        <v>26.8845589112771</v>
      </c>
    </row>
    <row r="3386" spans="1:11" ht="15" customHeight="1">
      <c r="A3386" s="91" t="s">
        <v>4719</v>
      </c>
      <c r="B3386" s="19" t="s">
        <v>88</v>
      </c>
      <c r="C3386" s="30" t="s">
        <v>199</v>
      </c>
      <c r="D3386" s="91">
        <v>5500</v>
      </c>
      <c r="E3386">
        <v>347</v>
      </c>
      <c r="F3386">
        <v>4.3499999999999996</v>
      </c>
      <c r="G3386">
        <v>33.909999999999997</v>
      </c>
      <c r="J3386">
        <v>1028.4923098873601</v>
      </c>
      <c r="K3386">
        <v>26.8853065057367</v>
      </c>
    </row>
    <row r="3387" spans="1:11" ht="15" customHeight="1">
      <c r="A3387" s="91" t="s">
        <v>4719</v>
      </c>
      <c r="B3387" s="19" t="s">
        <v>88</v>
      </c>
      <c r="C3387" s="30" t="s">
        <v>199</v>
      </c>
      <c r="D3387" s="91">
        <v>5500</v>
      </c>
      <c r="E3387">
        <v>348</v>
      </c>
      <c r="F3387">
        <v>4.3369999999999997</v>
      </c>
      <c r="G3387">
        <v>33.909999999999997</v>
      </c>
      <c r="J3387">
        <v>1028.49842148875</v>
      </c>
      <c r="K3387">
        <v>26.886686484281</v>
      </c>
    </row>
    <row r="3388" spans="1:11" ht="15" customHeight="1">
      <c r="A3388" s="91" t="s">
        <v>4719</v>
      </c>
      <c r="B3388" s="19" t="s">
        <v>88</v>
      </c>
      <c r="C3388" s="30" t="s">
        <v>199</v>
      </c>
      <c r="D3388" s="91">
        <v>5500</v>
      </c>
      <c r="E3388">
        <v>349</v>
      </c>
      <c r="F3388">
        <v>4.3209999999999997</v>
      </c>
      <c r="G3388">
        <v>33.911000000000001</v>
      </c>
      <c r="J3388">
        <v>1028.50566670535</v>
      </c>
      <c r="K3388">
        <v>26.8891749301076</v>
      </c>
    </row>
    <row r="3389" spans="1:11" ht="15" customHeight="1">
      <c r="A3389" s="91" t="s">
        <v>4719</v>
      </c>
      <c r="B3389" s="19" t="s">
        <v>88</v>
      </c>
      <c r="C3389" s="30" t="s">
        <v>199</v>
      </c>
      <c r="D3389" s="91">
        <v>5500</v>
      </c>
      <c r="E3389">
        <v>350</v>
      </c>
      <c r="F3389">
        <v>4.3140000000000001</v>
      </c>
      <c r="G3389">
        <v>33.914999999999999</v>
      </c>
      <c r="J3389">
        <v>1028.5142568410199</v>
      </c>
      <c r="K3389">
        <v>26.8930981770275</v>
      </c>
    </row>
    <row r="3390" spans="1:11" ht="15" customHeight="1">
      <c r="A3390" s="91" t="s">
        <v>4719</v>
      </c>
      <c r="B3390" s="19" t="s">
        <v>88</v>
      </c>
      <c r="C3390" s="30" t="s">
        <v>199</v>
      </c>
      <c r="D3390" s="91">
        <v>5500</v>
      </c>
      <c r="E3390">
        <v>351</v>
      </c>
      <c r="F3390">
        <v>4.3209999999999997</v>
      </c>
      <c r="G3390">
        <v>33.915999999999997</v>
      </c>
      <c r="J3390">
        <v>1028.51887001607</v>
      </c>
      <c r="K3390">
        <v>26.893164074044499</v>
      </c>
    </row>
    <row r="3391" spans="1:11" ht="15" customHeight="1">
      <c r="A3391" s="91" t="s">
        <v>4719</v>
      </c>
      <c r="B3391" s="19" t="s">
        <v>88</v>
      </c>
      <c r="C3391" s="30" t="s">
        <v>199</v>
      </c>
      <c r="D3391" s="91">
        <v>5500</v>
      </c>
      <c r="E3391">
        <v>352</v>
      </c>
      <c r="F3391">
        <v>4.3040000000000003</v>
      </c>
      <c r="G3391">
        <v>33.914000000000001</v>
      </c>
      <c r="J3391">
        <v>1028.52385235512</v>
      </c>
      <c r="K3391">
        <v>26.893370615693598</v>
      </c>
    </row>
    <row r="3392" spans="1:11" ht="15" customHeight="1">
      <c r="A3392" s="91" t="s">
        <v>4719</v>
      </c>
      <c r="B3392" s="19" t="s">
        <v>88</v>
      </c>
      <c r="C3392" s="30" t="s">
        <v>199</v>
      </c>
      <c r="D3392" s="91">
        <v>5500</v>
      </c>
      <c r="E3392">
        <v>353</v>
      </c>
      <c r="F3392">
        <v>4.29</v>
      </c>
      <c r="G3392">
        <v>33.914999999999999</v>
      </c>
      <c r="J3392">
        <v>1028.5308653433201</v>
      </c>
      <c r="K3392">
        <v>26.89564307245</v>
      </c>
    </row>
    <row r="3393" spans="1:11" ht="15" customHeight="1">
      <c r="A3393" s="91" t="s">
        <v>4719</v>
      </c>
      <c r="B3393" s="19" t="s">
        <v>88</v>
      </c>
      <c r="C3393" s="30" t="s">
        <v>199</v>
      </c>
      <c r="D3393" s="91">
        <v>5500</v>
      </c>
      <c r="E3393">
        <v>354</v>
      </c>
      <c r="F3393">
        <v>4.2830000000000004</v>
      </c>
      <c r="G3393">
        <v>33.917000000000002</v>
      </c>
      <c r="J3393">
        <v>1028.5378703870001</v>
      </c>
      <c r="K3393">
        <v>26.897974513937001</v>
      </c>
    </row>
    <row r="3394" spans="1:11" ht="15" customHeight="1">
      <c r="A3394" s="91" t="s">
        <v>4719</v>
      </c>
      <c r="B3394" s="19" t="s">
        <v>88</v>
      </c>
      <c r="C3394" s="30" t="s">
        <v>199</v>
      </c>
      <c r="D3394" s="91">
        <v>5500</v>
      </c>
      <c r="E3394">
        <v>355</v>
      </c>
      <c r="F3394">
        <v>4.2830000000000004</v>
      </c>
      <c r="G3394">
        <v>33.917999999999999</v>
      </c>
      <c r="J3394">
        <v>1028.5432847724401</v>
      </c>
      <c r="K3394">
        <v>26.898777137160799</v>
      </c>
    </row>
    <row r="3395" spans="1:11" ht="15" customHeight="1">
      <c r="A3395" s="91" t="s">
        <v>4719</v>
      </c>
      <c r="B3395" s="19" t="s">
        <v>88</v>
      </c>
      <c r="C3395" s="30" t="s">
        <v>199</v>
      </c>
      <c r="D3395" s="91">
        <v>5500</v>
      </c>
      <c r="E3395">
        <v>356</v>
      </c>
      <c r="F3395">
        <v>4.28</v>
      </c>
      <c r="G3395">
        <v>33.92</v>
      </c>
      <c r="J3395">
        <v>1028.5498333016501</v>
      </c>
      <c r="K3395">
        <v>26.900688973699701</v>
      </c>
    </row>
    <row r="3396" spans="1:11" ht="15" customHeight="1">
      <c r="A3396" s="91" t="s">
        <v>4719</v>
      </c>
      <c r="B3396" s="19" t="s">
        <v>88</v>
      </c>
      <c r="C3396" s="30" t="s">
        <v>199</v>
      </c>
      <c r="D3396" s="91">
        <v>5500</v>
      </c>
      <c r="E3396">
        <v>357</v>
      </c>
      <c r="F3396">
        <v>4.2759999999999998</v>
      </c>
      <c r="G3396">
        <v>33.920999999999999</v>
      </c>
      <c r="J3396">
        <v>1028.5557039374701</v>
      </c>
      <c r="K3396">
        <v>26.901910694865599</v>
      </c>
    </row>
    <row r="3397" spans="1:11" ht="15" customHeight="1">
      <c r="A3397" s="91" t="s">
        <v>4719</v>
      </c>
      <c r="B3397" s="19" t="s">
        <v>88</v>
      </c>
      <c r="C3397" s="30" t="s">
        <v>199</v>
      </c>
      <c r="D3397" s="91">
        <v>5500</v>
      </c>
      <c r="E3397">
        <v>358</v>
      </c>
      <c r="F3397">
        <v>4.2750000000000004</v>
      </c>
      <c r="G3397">
        <v>33.923000000000002</v>
      </c>
      <c r="J3397">
        <v>1028.5620241812301</v>
      </c>
      <c r="K3397">
        <v>26.903612871292601</v>
      </c>
    </row>
    <row r="3398" spans="1:11" ht="15" customHeight="1">
      <c r="A3398" s="91" t="s">
        <v>4719</v>
      </c>
      <c r="B3398" s="19" t="s">
        <v>88</v>
      </c>
      <c r="C3398" s="30" t="s">
        <v>199</v>
      </c>
      <c r="D3398" s="91">
        <v>5500</v>
      </c>
      <c r="E3398">
        <v>359</v>
      </c>
      <c r="F3398">
        <v>4.2770000000000001</v>
      </c>
      <c r="G3398">
        <v>33.924999999999997</v>
      </c>
      <c r="J3398">
        <v>1028.5680019511999</v>
      </c>
      <c r="K3398">
        <v>26.9050007979565</v>
      </c>
    </row>
    <row r="3399" spans="1:11" ht="15" customHeight="1">
      <c r="A3399" s="91" t="s">
        <v>4719</v>
      </c>
      <c r="B3399" s="19" t="s">
        <v>88</v>
      </c>
      <c r="C3399" s="30" t="s">
        <v>199</v>
      </c>
      <c r="D3399" s="91">
        <v>5500</v>
      </c>
      <c r="E3399">
        <v>360</v>
      </c>
      <c r="F3399">
        <v>4.2759999999999998</v>
      </c>
      <c r="G3399">
        <v>33.927</v>
      </c>
      <c r="J3399">
        <v>1028.57432198011</v>
      </c>
      <c r="K3399">
        <v>26.906702998379401</v>
      </c>
    </row>
    <row r="3400" spans="1:11" ht="15" customHeight="1">
      <c r="A3400" s="91" t="s">
        <v>4719</v>
      </c>
      <c r="B3400" s="19" t="s">
        <v>88</v>
      </c>
      <c r="C3400" s="30" t="s">
        <v>199</v>
      </c>
      <c r="D3400" s="91">
        <v>5500</v>
      </c>
      <c r="E3400">
        <v>361</v>
      </c>
      <c r="F3400">
        <v>4.2709999999999999</v>
      </c>
      <c r="G3400">
        <v>33.927999999999997</v>
      </c>
      <c r="J3400">
        <v>1028.58030666383</v>
      </c>
      <c r="K3400">
        <v>26.9080292993476</v>
      </c>
    </row>
    <row r="3401" spans="1:11" ht="15" customHeight="1">
      <c r="A3401" s="91" t="s">
        <v>4719</v>
      </c>
      <c r="B3401" s="19" t="s">
        <v>88</v>
      </c>
      <c r="C3401" s="30" t="s">
        <v>199</v>
      </c>
      <c r="D3401" s="91">
        <v>5500</v>
      </c>
      <c r="E3401">
        <v>362</v>
      </c>
      <c r="F3401">
        <v>4.2670000000000003</v>
      </c>
      <c r="G3401">
        <v>33.929000000000002</v>
      </c>
      <c r="J3401">
        <v>1028.58617710218</v>
      </c>
      <c r="K3401">
        <v>26.909250666057901</v>
      </c>
    </row>
    <row r="3402" spans="1:11" ht="15" customHeight="1">
      <c r="A3402" s="91" t="s">
        <v>4719</v>
      </c>
      <c r="B3402" s="19" t="s">
        <v>88</v>
      </c>
      <c r="C3402" s="30" t="s">
        <v>199</v>
      </c>
      <c r="D3402" s="91">
        <v>5500</v>
      </c>
      <c r="E3402">
        <v>363</v>
      </c>
      <c r="F3402">
        <v>4.2690000000000001</v>
      </c>
      <c r="G3402">
        <v>33.932000000000002</v>
      </c>
      <c r="J3402">
        <v>1028.59294647097</v>
      </c>
      <c r="K3402">
        <v>26.911433624765799</v>
      </c>
    </row>
    <row r="3403" spans="1:11" ht="15" customHeight="1">
      <c r="A3403" s="91" t="s">
        <v>4719</v>
      </c>
      <c r="B3403" s="19" t="s">
        <v>88</v>
      </c>
      <c r="C3403" s="30" t="s">
        <v>199</v>
      </c>
      <c r="D3403" s="91">
        <v>5500</v>
      </c>
      <c r="E3403">
        <v>364</v>
      </c>
      <c r="F3403">
        <v>4.2640000000000002</v>
      </c>
      <c r="G3403">
        <v>33.935000000000002</v>
      </c>
      <c r="J3403">
        <v>1028.6005148225099</v>
      </c>
      <c r="K3403">
        <v>26.914349224662601</v>
      </c>
    </row>
    <row r="3404" spans="1:11" ht="15" customHeight="1">
      <c r="A3404" s="91" t="s">
        <v>4719</v>
      </c>
      <c r="B3404" s="19" t="s">
        <v>88</v>
      </c>
      <c r="C3404" s="30" t="s">
        <v>199</v>
      </c>
      <c r="D3404" s="91">
        <v>5500</v>
      </c>
      <c r="E3404">
        <v>365</v>
      </c>
      <c r="F3404">
        <v>4.2590000000000003</v>
      </c>
      <c r="G3404">
        <v>33.936999999999998</v>
      </c>
      <c r="J3404">
        <v>1028.6072911503099</v>
      </c>
      <c r="K3404">
        <v>26.916469751302898</v>
      </c>
    </row>
    <row r="3405" spans="1:11" ht="15" customHeight="1">
      <c r="A3405" s="91" t="s">
        <v>4719</v>
      </c>
      <c r="B3405" s="19" t="s">
        <v>88</v>
      </c>
      <c r="C3405" s="30" t="s">
        <v>199</v>
      </c>
      <c r="D3405" s="91">
        <v>5500</v>
      </c>
      <c r="E3405">
        <v>366</v>
      </c>
      <c r="F3405">
        <v>4.258</v>
      </c>
      <c r="G3405">
        <v>33.939</v>
      </c>
      <c r="J3405">
        <v>1028.61361091096</v>
      </c>
      <c r="K3405">
        <v>26.918171850134499</v>
      </c>
    </row>
    <row r="3406" spans="1:11" ht="15" customHeight="1">
      <c r="A3406" s="91" t="s">
        <v>4719</v>
      </c>
      <c r="B3406" s="19" t="s">
        <v>88</v>
      </c>
      <c r="C3406" s="30" t="s">
        <v>199</v>
      </c>
      <c r="D3406" s="91">
        <v>5500</v>
      </c>
      <c r="E3406">
        <v>367</v>
      </c>
      <c r="F3406">
        <v>4.2569999999999997</v>
      </c>
      <c r="G3406">
        <v>33.94</v>
      </c>
      <c r="J3406">
        <v>1028.6191386871801</v>
      </c>
      <c r="K3406">
        <v>26.919079096907801</v>
      </c>
    </row>
    <row r="3407" spans="1:11" ht="15" customHeight="1">
      <c r="A3407" s="91" t="s">
        <v>4719</v>
      </c>
      <c r="B3407" s="19" t="s">
        <v>88</v>
      </c>
      <c r="C3407" s="30" t="s">
        <v>199</v>
      </c>
      <c r="D3407" s="91">
        <v>5500</v>
      </c>
      <c r="E3407">
        <v>368</v>
      </c>
      <c r="F3407">
        <v>4.2569999999999997</v>
      </c>
      <c r="G3407">
        <v>33.942</v>
      </c>
      <c r="J3407">
        <v>1028.6253441179199</v>
      </c>
      <c r="K3407">
        <v>26.9206766381355</v>
      </c>
    </row>
    <row r="3408" spans="1:11" ht="15" customHeight="1">
      <c r="A3408" s="91" t="s">
        <v>4719</v>
      </c>
      <c r="B3408" s="19" t="s">
        <v>88</v>
      </c>
      <c r="C3408" s="30" t="s">
        <v>199</v>
      </c>
      <c r="D3408" s="91">
        <v>5500</v>
      </c>
      <c r="E3408">
        <v>369</v>
      </c>
      <c r="F3408">
        <v>4.2569999999999997</v>
      </c>
      <c r="G3408">
        <v>33.942999999999998</v>
      </c>
      <c r="J3408">
        <v>1028.63075753111</v>
      </c>
      <c r="K3408">
        <v>26.921479330270799</v>
      </c>
    </row>
    <row r="3409" spans="1:11" ht="15" customHeight="1">
      <c r="A3409" s="91" t="s">
        <v>4719</v>
      </c>
      <c r="B3409" s="19" t="s">
        <v>88</v>
      </c>
      <c r="C3409" s="30" t="s">
        <v>199</v>
      </c>
      <c r="D3409" s="91">
        <v>5500</v>
      </c>
      <c r="E3409">
        <v>370</v>
      </c>
      <c r="F3409">
        <v>4.2560000000000002</v>
      </c>
      <c r="G3409">
        <v>33.944000000000003</v>
      </c>
      <c r="J3409">
        <v>1028.63628505769</v>
      </c>
      <c r="K3409">
        <v>26.922386580108</v>
      </c>
    </row>
    <row r="3410" spans="1:11" ht="15" customHeight="1">
      <c r="A3410" s="91" t="s">
        <v>4719</v>
      </c>
      <c r="B3410" s="19" t="s">
        <v>88</v>
      </c>
      <c r="C3410" s="30" t="s">
        <v>199</v>
      </c>
      <c r="D3410" s="91">
        <v>5500</v>
      </c>
      <c r="E3410">
        <v>371</v>
      </c>
      <c r="F3410">
        <v>4.2539999999999996</v>
      </c>
      <c r="G3410">
        <v>33.945</v>
      </c>
      <c r="J3410">
        <v>1028.6419267434801</v>
      </c>
      <c r="K3410">
        <v>26.923398354748301</v>
      </c>
    </row>
    <row r="3411" spans="1:11" ht="15" customHeight="1">
      <c r="A3411" s="91" t="s">
        <v>4719</v>
      </c>
      <c r="B3411" s="19" t="s">
        <v>88</v>
      </c>
      <c r="C3411" s="30" t="s">
        <v>199</v>
      </c>
      <c r="D3411" s="91">
        <v>5500</v>
      </c>
      <c r="E3411">
        <v>372</v>
      </c>
      <c r="F3411">
        <v>4.2519999999999998</v>
      </c>
      <c r="G3411">
        <v>33.947000000000003</v>
      </c>
      <c r="J3411">
        <v>1028.6483602575299</v>
      </c>
      <c r="K3411">
        <v>26.925204956850401</v>
      </c>
    </row>
    <row r="3412" spans="1:11" ht="15" customHeight="1">
      <c r="A3412" s="91" t="s">
        <v>4719</v>
      </c>
      <c r="B3412" s="19" t="s">
        <v>88</v>
      </c>
      <c r="C3412" s="30" t="s">
        <v>199</v>
      </c>
      <c r="D3412" s="91">
        <v>5500</v>
      </c>
      <c r="E3412">
        <v>373</v>
      </c>
      <c r="F3412">
        <v>4.2510000000000003</v>
      </c>
      <c r="G3412">
        <v>33.948999999999998</v>
      </c>
      <c r="J3412">
        <v>1028.65467947203</v>
      </c>
      <c r="K3412">
        <v>26.926907038295401</v>
      </c>
    </row>
    <row r="3413" spans="1:11" ht="15" customHeight="1">
      <c r="A3413" s="91" t="s">
        <v>4719</v>
      </c>
      <c r="B3413" s="19" t="s">
        <v>88</v>
      </c>
      <c r="C3413" s="30" t="s">
        <v>199</v>
      </c>
      <c r="D3413" s="91">
        <v>5500</v>
      </c>
      <c r="E3413">
        <v>374</v>
      </c>
      <c r="F3413">
        <v>4.2480000000000002</v>
      </c>
      <c r="G3413">
        <v>33.951000000000001</v>
      </c>
      <c r="J3413">
        <v>1028.6612271167401</v>
      </c>
      <c r="K3413">
        <v>26.928818074401299</v>
      </c>
    </row>
    <row r="3414" spans="1:11" ht="15" customHeight="1">
      <c r="A3414" s="91" t="s">
        <v>4719</v>
      </c>
      <c r="B3414" s="19" t="s">
        <v>88</v>
      </c>
      <c r="C3414" s="30" t="s">
        <v>199</v>
      </c>
      <c r="D3414" s="91">
        <v>5500</v>
      </c>
      <c r="E3414">
        <v>375</v>
      </c>
      <c r="F3414">
        <v>4.2430000000000003</v>
      </c>
      <c r="G3414">
        <v>33.951999999999998</v>
      </c>
      <c r="J3414">
        <v>1028.66721127595</v>
      </c>
      <c r="K3414">
        <v>26.9301429761795</v>
      </c>
    </row>
    <row r="3415" spans="1:11" ht="15" customHeight="1">
      <c r="A3415" s="91" t="s">
        <v>4719</v>
      </c>
      <c r="B3415" s="19" t="s">
        <v>88</v>
      </c>
      <c r="C3415" s="30" t="s">
        <v>199</v>
      </c>
      <c r="D3415" s="91">
        <v>5500</v>
      </c>
      <c r="E3415">
        <v>376</v>
      </c>
      <c r="F3415">
        <v>4.234</v>
      </c>
      <c r="G3415">
        <v>33.954000000000001</v>
      </c>
      <c r="J3415">
        <v>1028.6744438313799</v>
      </c>
      <c r="K3415">
        <v>26.9326798086074</v>
      </c>
    </row>
    <row r="3416" spans="1:11" ht="15" customHeight="1">
      <c r="A3416" s="91" t="s">
        <v>4719</v>
      </c>
      <c r="B3416" s="19" t="s">
        <v>88</v>
      </c>
      <c r="C3416" s="30" t="s">
        <v>199</v>
      </c>
      <c r="D3416" s="91">
        <v>5500</v>
      </c>
      <c r="E3416">
        <v>377</v>
      </c>
      <c r="F3416">
        <v>4.2270000000000003</v>
      </c>
      <c r="G3416">
        <v>33.957000000000001</v>
      </c>
      <c r="J3416">
        <v>1028.68223961279</v>
      </c>
      <c r="K3416">
        <v>26.935802262301198</v>
      </c>
    </row>
    <row r="3417" spans="1:11" ht="15" customHeight="1">
      <c r="A3417" s="91" t="s">
        <v>4719</v>
      </c>
      <c r="B3417" s="19" t="s">
        <v>88</v>
      </c>
      <c r="C3417" s="30" t="s">
        <v>199</v>
      </c>
      <c r="D3417" s="91">
        <v>5500</v>
      </c>
      <c r="E3417">
        <v>378</v>
      </c>
      <c r="F3417">
        <v>4.2220000000000004</v>
      </c>
      <c r="G3417">
        <v>33.957999999999998</v>
      </c>
      <c r="J3417">
        <v>1028.6882231959</v>
      </c>
      <c r="K3417">
        <v>26.9371259942052</v>
      </c>
    </row>
    <row r="3418" spans="1:11" ht="15" customHeight="1">
      <c r="A3418" s="91" t="s">
        <v>4719</v>
      </c>
      <c r="B3418" s="19" t="s">
        <v>88</v>
      </c>
      <c r="C3418" s="30" t="s">
        <v>199</v>
      </c>
      <c r="D3418" s="91">
        <v>5500</v>
      </c>
      <c r="E3418">
        <v>379</v>
      </c>
      <c r="F3418">
        <v>4.2190000000000003</v>
      </c>
      <c r="G3418">
        <v>33.959000000000003</v>
      </c>
      <c r="J3418">
        <v>1028.6939785694899</v>
      </c>
      <c r="K3418">
        <v>26.938241199882199</v>
      </c>
    </row>
    <row r="3419" spans="1:11" ht="15" customHeight="1">
      <c r="A3419" s="91" t="s">
        <v>4719</v>
      </c>
      <c r="B3419" s="19" t="s">
        <v>88</v>
      </c>
      <c r="C3419" s="30" t="s">
        <v>199</v>
      </c>
      <c r="D3419" s="91">
        <v>5500</v>
      </c>
      <c r="E3419">
        <v>380</v>
      </c>
      <c r="F3419">
        <v>4.2110000000000003</v>
      </c>
      <c r="G3419">
        <v>33.960999999999999</v>
      </c>
      <c r="J3419">
        <v>1028.70109587709</v>
      </c>
      <c r="K3419">
        <v>26.9406716278734</v>
      </c>
    </row>
    <row r="3420" spans="1:11" ht="15" customHeight="1">
      <c r="A3420" s="91" t="s">
        <v>4719</v>
      </c>
      <c r="B3420" s="19" t="s">
        <v>88</v>
      </c>
      <c r="C3420" s="30" t="s">
        <v>199</v>
      </c>
      <c r="D3420" s="91">
        <v>5500</v>
      </c>
      <c r="E3420">
        <v>381</v>
      </c>
      <c r="F3420">
        <v>4.2039999999999997</v>
      </c>
      <c r="G3420">
        <v>33.963000000000001</v>
      </c>
      <c r="J3420">
        <v>1028.7080988575699</v>
      </c>
      <c r="K3420">
        <v>26.942997399677999</v>
      </c>
    </row>
    <row r="3421" spans="1:11" ht="15" customHeight="1">
      <c r="A3421" s="91" t="s">
        <v>4719</v>
      </c>
      <c r="B3421" s="19" t="s">
        <v>88</v>
      </c>
      <c r="C3421" s="30" t="s">
        <v>199</v>
      </c>
      <c r="D3421" s="91">
        <v>5500</v>
      </c>
      <c r="E3421">
        <v>382</v>
      </c>
      <c r="F3421">
        <v>4.1989999999999998</v>
      </c>
      <c r="G3421">
        <v>33.965000000000003</v>
      </c>
      <c r="J3421">
        <v>1028.7148737678799</v>
      </c>
      <c r="K3421">
        <v>26.945114857887798</v>
      </c>
    </row>
    <row r="3422" spans="1:11" ht="15" customHeight="1">
      <c r="A3422" s="91" t="s">
        <v>4719</v>
      </c>
      <c r="B3422" s="19" t="s">
        <v>88</v>
      </c>
      <c r="C3422" s="30" t="s">
        <v>199</v>
      </c>
      <c r="D3422" s="91">
        <v>5500</v>
      </c>
      <c r="E3422">
        <v>383</v>
      </c>
      <c r="F3422">
        <v>4.1950000000000003</v>
      </c>
      <c r="G3422">
        <v>33.966999999999999</v>
      </c>
      <c r="J3422">
        <v>1028.7215346732601</v>
      </c>
      <c r="K3422">
        <v>26.947128204687498</v>
      </c>
    </row>
    <row r="3423" spans="1:11" ht="15" customHeight="1">
      <c r="A3423" s="91" t="s">
        <v>4719</v>
      </c>
      <c r="B3423" s="19" t="s">
        <v>88</v>
      </c>
      <c r="C3423" s="30" t="s">
        <v>199</v>
      </c>
      <c r="D3423" s="91">
        <v>5500</v>
      </c>
      <c r="E3423">
        <v>384</v>
      </c>
      <c r="F3423">
        <v>4.1909999999999998</v>
      </c>
      <c r="G3423">
        <v>33.969000000000001</v>
      </c>
      <c r="J3423">
        <v>1028.7281955011599</v>
      </c>
      <c r="K3423">
        <v>26.949141393769899</v>
      </c>
    </row>
    <row r="3424" spans="1:11" ht="15" customHeight="1">
      <c r="A3424" s="91" t="s">
        <v>4719</v>
      </c>
      <c r="B3424" s="19" t="s">
        <v>88</v>
      </c>
      <c r="C3424" s="30" t="s">
        <v>199</v>
      </c>
      <c r="D3424" s="91">
        <v>5500</v>
      </c>
      <c r="E3424">
        <v>385</v>
      </c>
      <c r="F3424">
        <v>4.1859999999999999</v>
      </c>
      <c r="G3424">
        <v>33.970999999999997</v>
      </c>
      <c r="J3424">
        <v>1028.7349700995201</v>
      </c>
      <c r="K3424">
        <v>26.951258190142699</v>
      </c>
    </row>
    <row r="3425" spans="1:11" ht="15" customHeight="1">
      <c r="A3425" s="91" t="s">
        <v>4719</v>
      </c>
      <c r="B3425" s="19" t="s">
        <v>88</v>
      </c>
      <c r="C3425" s="30" t="s">
        <v>199</v>
      </c>
      <c r="D3425" s="91">
        <v>5500</v>
      </c>
      <c r="E3425">
        <v>386</v>
      </c>
      <c r="F3425">
        <v>4.1829999999999998</v>
      </c>
      <c r="G3425">
        <v>33.972999999999999</v>
      </c>
      <c r="J3425">
        <v>1028.7415169246201</v>
      </c>
      <c r="K3425">
        <v>26.9531672987519</v>
      </c>
    </row>
    <row r="3426" spans="1:11" ht="15" customHeight="1">
      <c r="A3426" s="91" t="s">
        <v>4719</v>
      </c>
      <c r="B3426" s="19" t="s">
        <v>88</v>
      </c>
      <c r="C3426" s="30" t="s">
        <v>199</v>
      </c>
      <c r="D3426" s="91">
        <v>5500</v>
      </c>
      <c r="E3426">
        <v>387</v>
      </c>
      <c r="F3426">
        <v>4.1820000000000004</v>
      </c>
      <c r="G3426">
        <v>33.975000000000001</v>
      </c>
      <c r="J3426">
        <v>1028.7478360083901</v>
      </c>
      <c r="K3426">
        <v>26.954868912861699</v>
      </c>
    </row>
    <row r="3427" spans="1:11" ht="15" customHeight="1">
      <c r="A3427" s="91" t="s">
        <v>4719</v>
      </c>
      <c r="B3427" s="19" t="s">
        <v>88</v>
      </c>
      <c r="C3427" s="30" t="s">
        <v>199</v>
      </c>
      <c r="D3427" s="91">
        <v>5500</v>
      </c>
      <c r="E3427">
        <v>388</v>
      </c>
      <c r="F3427">
        <v>4.181</v>
      </c>
      <c r="G3427">
        <v>33.975999999999999</v>
      </c>
      <c r="J3427">
        <v>1028.75336305574</v>
      </c>
      <c r="K3427">
        <v>26.955775451213</v>
      </c>
    </row>
    <row r="3428" spans="1:11" ht="15" customHeight="1">
      <c r="A3428" s="91" t="s">
        <v>4719</v>
      </c>
      <c r="B3428" s="19" t="s">
        <v>88</v>
      </c>
      <c r="C3428" s="30" t="s">
        <v>199</v>
      </c>
      <c r="D3428" s="91">
        <v>5500</v>
      </c>
      <c r="E3428">
        <v>389</v>
      </c>
      <c r="F3428">
        <v>4.181</v>
      </c>
      <c r="G3428">
        <v>33.975999999999999</v>
      </c>
      <c r="J3428">
        <v>1028.7579841921399</v>
      </c>
      <c r="K3428">
        <v>26.955783203807599</v>
      </c>
    </row>
    <row r="3429" spans="1:11" ht="15" customHeight="1">
      <c r="A3429" s="91" t="s">
        <v>4719</v>
      </c>
      <c r="B3429" s="19" t="s">
        <v>88</v>
      </c>
      <c r="C3429" s="30" t="s">
        <v>199</v>
      </c>
      <c r="D3429" s="91">
        <v>5500</v>
      </c>
      <c r="E3429">
        <v>390</v>
      </c>
      <c r="F3429">
        <v>4.1790000000000003</v>
      </c>
      <c r="G3429">
        <v>33.976999999999997</v>
      </c>
      <c r="J3429">
        <v>1028.7636249899399</v>
      </c>
      <c r="K3429">
        <v>26.956793423856901</v>
      </c>
    </row>
    <row r="3430" spans="1:11" ht="15" customHeight="1">
      <c r="A3430" s="91" t="s">
        <v>4719</v>
      </c>
      <c r="B3430" s="19" t="s">
        <v>88</v>
      </c>
      <c r="C3430" s="30" t="s">
        <v>199</v>
      </c>
      <c r="D3430" s="91">
        <v>5500</v>
      </c>
      <c r="E3430">
        <v>391</v>
      </c>
      <c r="F3430">
        <v>4.1760000000000002</v>
      </c>
      <c r="G3430">
        <v>33.976999999999997</v>
      </c>
      <c r="J3430">
        <v>1028.7685876846299</v>
      </c>
      <c r="K3430">
        <v>26.957112166255499</v>
      </c>
    </row>
    <row r="3431" spans="1:11" ht="15" customHeight="1">
      <c r="A3431" s="91" t="s">
        <v>4719</v>
      </c>
      <c r="B3431" s="19" t="s">
        <v>88</v>
      </c>
      <c r="C3431" s="30" t="s">
        <v>199</v>
      </c>
      <c r="D3431" s="91">
        <v>5500</v>
      </c>
      <c r="E3431">
        <v>392</v>
      </c>
      <c r="F3431">
        <v>4.173</v>
      </c>
      <c r="G3431">
        <v>33.978000000000002</v>
      </c>
      <c r="J3431">
        <v>1028.7743422686999</v>
      </c>
      <c r="K3431">
        <v>26.958225890988601</v>
      </c>
    </row>
    <row r="3432" spans="1:11" ht="15" customHeight="1">
      <c r="A3432" s="91" t="s">
        <v>4719</v>
      </c>
      <c r="B3432" s="19" t="s">
        <v>88</v>
      </c>
      <c r="C3432" s="30" t="s">
        <v>199</v>
      </c>
      <c r="D3432" s="91">
        <v>5500</v>
      </c>
      <c r="E3432">
        <v>393</v>
      </c>
      <c r="F3432">
        <v>4.1689999999999996</v>
      </c>
      <c r="G3432">
        <v>33.978999999999999</v>
      </c>
      <c r="J3432">
        <v>1028.7802106618601</v>
      </c>
      <c r="K3432">
        <v>26.959443085982699</v>
      </c>
    </row>
    <row r="3433" spans="1:11" ht="15" customHeight="1">
      <c r="A3433" s="91" t="s">
        <v>4719</v>
      </c>
      <c r="B3433" s="19" t="s">
        <v>88</v>
      </c>
      <c r="C3433" s="30" t="s">
        <v>199</v>
      </c>
      <c r="D3433" s="91">
        <v>5500</v>
      </c>
      <c r="E3433">
        <v>394</v>
      </c>
      <c r="F3433">
        <v>4.1639999999999997</v>
      </c>
      <c r="G3433">
        <v>33.979999999999997</v>
      </c>
      <c r="J3433">
        <v>1028.7861928053301</v>
      </c>
      <c r="K3433">
        <v>26.9607636105134</v>
      </c>
    </row>
    <row r="3434" spans="1:11" ht="15" customHeight="1">
      <c r="A3434" s="91" t="s">
        <v>4719</v>
      </c>
      <c r="B3434" s="19" t="s">
        <v>88</v>
      </c>
      <c r="C3434" s="30" t="s">
        <v>199</v>
      </c>
      <c r="D3434" s="91">
        <v>5500</v>
      </c>
      <c r="E3434">
        <v>395</v>
      </c>
      <c r="F3434">
        <v>4.157</v>
      </c>
      <c r="G3434">
        <v>33.981000000000002</v>
      </c>
      <c r="J3434">
        <v>1028.79240238536</v>
      </c>
      <c r="K3434">
        <v>26.9622907156206</v>
      </c>
    </row>
    <row r="3435" spans="1:11" ht="15" customHeight="1">
      <c r="A3435" s="91" t="s">
        <v>4719</v>
      </c>
      <c r="B3435" s="19" t="s">
        <v>88</v>
      </c>
      <c r="C3435" s="30" t="s">
        <v>199</v>
      </c>
      <c r="D3435" s="91">
        <v>5500</v>
      </c>
      <c r="E3435">
        <v>396</v>
      </c>
      <c r="F3435">
        <v>4.1520000000000001</v>
      </c>
      <c r="G3435">
        <v>33.981999999999999</v>
      </c>
      <c r="J3435">
        <v>1028.7983841964001</v>
      </c>
      <c r="K3435">
        <v>26.963610548609498</v>
      </c>
    </row>
    <row r="3436" spans="1:11" ht="15" customHeight="1">
      <c r="A3436" s="91" t="s">
        <v>4719</v>
      </c>
      <c r="B3436" s="19" t="s">
        <v>88</v>
      </c>
      <c r="C3436" s="30" t="s">
        <v>199</v>
      </c>
      <c r="D3436" s="91">
        <v>5500</v>
      </c>
      <c r="E3436">
        <v>397</v>
      </c>
      <c r="F3436">
        <v>4.1479999999999997</v>
      </c>
      <c r="G3436">
        <v>33.984000000000002</v>
      </c>
      <c r="J3436">
        <v>1028.8050441320099</v>
      </c>
      <c r="K3436">
        <v>26.9656219549131</v>
      </c>
    </row>
    <row r="3437" spans="1:11" ht="15" customHeight="1">
      <c r="A3437" s="91" t="s">
        <v>4719</v>
      </c>
      <c r="B3437" s="19" t="s">
        <v>88</v>
      </c>
      <c r="C3437" s="30" t="s">
        <v>199</v>
      </c>
      <c r="D3437" s="91">
        <v>5500</v>
      </c>
      <c r="E3437">
        <v>398</v>
      </c>
      <c r="F3437">
        <v>4.1459999999999999</v>
      </c>
      <c r="G3437">
        <v>33.985999999999997</v>
      </c>
      <c r="J3437">
        <v>1028.81147654906</v>
      </c>
      <c r="K3437">
        <v>26.967426630618299</v>
      </c>
    </row>
    <row r="3438" spans="1:11" ht="15" customHeight="1">
      <c r="A3438" s="91" t="s">
        <v>4719</v>
      </c>
      <c r="B3438" s="19" t="s">
        <v>88</v>
      </c>
      <c r="C3438" s="30" t="s">
        <v>199</v>
      </c>
      <c r="D3438" s="91">
        <v>5500</v>
      </c>
      <c r="E3438">
        <v>399</v>
      </c>
      <c r="F3438">
        <v>4.1459999999999999</v>
      </c>
      <c r="G3438">
        <v>33.987000000000002</v>
      </c>
      <c r="J3438">
        <v>1028.8168894412099</v>
      </c>
      <c r="K3438">
        <v>26.9682295197324</v>
      </c>
    </row>
    <row r="3439" spans="1:11" ht="15" customHeight="1">
      <c r="A3439" s="91" t="s">
        <v>4719</v>
      </c>
      <c r="B3439" s="19" t="s">
        <v>88</v>
      </c>
      <c r="C3439" s="30" t="s">
        <v>199</v>
      </c>
      <c r="D3439" s="91">
        <v>5500</v>
      </c>
      <c r="E3439">
        <v>400</v>
      </c>
      <c r="F3439">
        <v>4.1440000000000001</v>
      </c>
      <c r="G3439">
        <v>33.987000000000002</v>
      </c>
      <c r="J3439">
        <v>1028.8217378030699</v>
      </c>
      <c r="K3439">
        <v>26.9684438049585</v>
      </c>
    </row>
    <row r="3440" spans="1:11" ht="15" customHeight="1">
      <c r="A3440" s="91" t="s">
        <v>4719</v>
      </c>
      <c r="B3440" s="19" t="s">
        <v>88</v>
      </c>
      <c r="C3440" s="30" t="s">
        <v>199</v>
      </c>
      <c r="D3440" s="91">
        <v>5500</v>
      </c>
      <c r="E3440">
        <v>401</v>
      </c>
      <c r="F3440">
        <v>4.1429999999999998</v>
      </c>
      <c r="G3440">
        <v>33.987000000000002</v>
      </c>
      <c r="J3440">
        <v>1028.82647234974</v>
      </c>
      <c r="K3440">
        <v>26.968554782916499</v>
      </c>
    </row>
    <row r="3441" spans="1:11" ht="15" customHeight="1">
      <c r="A3441" s="91" t="s">
        <v>4719</v>
      </c>
      <c r="B3441" s="19" t="s">
        <v>88</v>
      </c>
      <c r="C3441" s="30" t="s">
        <v>199</v>
      </c>
      <c r="D3441" s="91">
        <v>5500</v>
      </c>
      <c r="E3441">
        <v>402</v>
      </c>
      <c r="F3441">
        <v>4.1399999999999997</v>
      </c>
      <c r="G3441">
        <v>33.987000000000002</v>
      </c>
      <c r="J3441">
        <v>1028.83143438292</v>
      </c>
      <c r="K3441">
        <v>26.968872215730499</v>
      </c>
    </row>
    <row r="3442" spans="1:11" ht="15" customHeight="1">
      <c r="A3442" s="91" t="s">
        <v>4719</v>
      </c>
      <c r="B3442" s="19" t="s">
        <v>88</v>
      </c>
      <c r="C3442" s="30" t="s">
        <v>199</v>
      </c>
      <c r="D3442" s="91">
        <v>5500</v>
      </c>
      <c r="E3442">
        <v>403</v>
      </c>
      <c r="F3442">
        <v>4.1310000000000002</v>
      </c>
      <c r="G3442">
        <v>33.988</v>
      </c>
      <c r="J3442">
        <v>1028.8378706378401</v>
      </c>
      <c r="K3442">
        <v>26.970603644194199</v>
      </c>
    </row>
    <row r="3443" spans="1:11" ht="15" customHeight="1">
      <c r="A3443" s="91" t="s">
        <v>4719</v>
      </c>
      <c r="B3443" s="19" t="s">
        <v>88</v>
      </c>
      <c r="C3443" s="30" t="s">
        <v>199</v>
      </c>
      <c r="D3443" s="91">
        <v>5500</v>
      </c>
      <c r="E3443">
        <v>404</v>
      </c>
      <c r="F3443">
        <v>4.1260000000000003</v>
      </c>
      <c r="G3443">
        <v>33.988999999999997</v>
      </c>
      <c r="J3443">
        <v>1028.8438518012599</v>
      </c>
      <c r="K3443">
        <v>26.9719219920066</v>
      </c>
    </row>
    <row r="3444" spans="1:11" ht="15" customHeight="1">
      <c r="A3444" s="91" t="s">
        <v>4719</v>
      </c>
      <c r="B3444" s="19" t="s">
        <v>88</v>
      </c>
      <c r="C3444" s="30" t="s">
        <v>199</v>
      </c>
      <c r="D3444" s="91">
        <v>5500</v>
      </c>
      <c r="E3444">
        <v>405</v>
      </c>
      <c r="F3444">
        <v>4.1210000000000004</v>
      </c>
      <c r="G3444">
        <v>33.991</v>
      </c>
      <c r="J3444">
        <v>1028.85062481964</v>
      </c>
      <c r="K3444">
        <v>26.974035301149801</v>
      </c>
    </row>
    <row r="3445" spans="1:11" ht="15" customHeight="1">
      <c r="A3445" s="91" t="s">
        <v>4719</v>
      </c>
      <c r="B3445" s="19" t="s">
        <v>88</v>
      </c>
      <c r="C3445" s="30" t="s">
        <v>199</v>
      </c>
      <c r="D3445" s="91">
        <v>5500</v>
      </c>
      <c r="E3445">
        <v>406</v>
      </c>
      <c r="F3445">
        <v>4.1180000000000003</v>
      </c>
      <c r="G3445">
        <v>33.991999999999997</v>
      </c>
      <c r="J3445">
        <v>1028.85637850888</v>
      </c>
      <c r="K3445">
        <v>26.975147182257199</v>
      </c>
    </row>
    <row r="3446" spans="1:11" ht="15" customHeight="1">
      <c r="A3446" s="91" t="s">
        <v>4719</v>
      </c>
      <c r="B3446" s="19" t="s">
        <v>88</v>
      </c>
      <c r="C3446" s="30" t="s">
        <v>199</v>
      </c>
      <c r="D3446" s="91">
        <v>5500</v>
      </c>
      <c r="E3446">
        <v>407</v>
      </c>
      <c r="F3446">
        <v>4.1139999999999999</v>
      </c>
      <c r="G3446">
        <v>33.994999999999997</v>
      </c>
      <c r="J3446">
        <v>1028.8638297330799</v>
      </c>
      <c r="K3446">
        <v>26.9779524267637</v>
      </c>
    </row>
    <row r="3447" spans="1:11" ht="15" customHeight="1">
      <c r="A3447" s="91" t="s">
        <v>4719</v>
      </c>
      <c r="B3447" s="19" t="s">
        <v>88</v>
      </c>
      <c r="C3447" s="30" t="s">
        <v>199</v>
      </c>
      <c r="D3447" s="91">
        <v>5500</v>
      </c>
      <c r="E3447">
        <v>408</v>
      </c>
      <c r="F3447">
        <v>4.1100000000000003</v>
      </c>
      <c r="G3447">
        <v>33.997</v>
      </c>
      <c r="J3447">
        <v>1028.87048888959</v>
      </c>
      <c r="K3447">
        <v>26.979962255917599</v>
      </c>
    </row>
    <row r="3448" spans="1:11" ht="15" customHeight="1">
      <c r="A3448" s="91" t="s">
        <v>4719</v>
      </c>
      <c r="B3448" s="19" t="s">
        <v>88</v>
      </c>
      <c r="C3448" s="30" t="s">
        <v>199</v>
      </c>
      <c r="D3448" s="91">
        <v>5500</v>
      </c>
      <c r="E3448">
        <v>409</v>
      </c>
      <c r="F3448">
        <v>4.1079999999999997</v>
      </c>
      <c r="G3448">
        <v>33.997999999999998</v>
      </c>
      <c r="J3448">
        <v>1028.8761288119299</v>
      </c>
      <c r="K3448">
        <v>26.980970944979202</v>
      </c>
    </row>
    <row r="3449" spans="1:11" ht="15" customHeight="1">
      <c r="A3449" s="91" t="s">
        <v>4719</v>
      </c>
      <c r="B3449" s="19" t="s">
        <v>88</v>
      </c>
      <c r="C3449" s="30" t="s">
        <v>199</v>
      </c>
      <c r="D3449" s="91">
        <v>5500</v>
      </c>
      <c r="E3449">
        <v>410</v>
      </c>
      <c r="F3449">
        <v>4.109</v>
      </c>
      <c r="G3449">
        <v>33.999000000000002</v>
      </c>
      <c r="J3449">
        <v>1028.8814278499101</v>
      </c>
      <c r="K3449">
        <v>26.9816710376342</v>
      </c>
    </row>
    <row r="3450" spans="1:11" ht="15" customHeight="1">
      <c r="A3450" s="91" t="s">
        <v>4719</v>
      </c>
      <c r="B3450" s="19" t="s">
        <v>88</v>
      </c>
      <c r="C3450" s="30" t="s">
        <v>199</v>
      </c>
      <c r="D3450" s="91">
        <v>5500</v>
      </c>
      <c r="E3450">
        <v>411</v>
      </c>
      <c r="F3450">
        <v>4.109</v>
      </c>
      <c r="G3450">
        <v>33.999000000000002</v>
      </c>
      <c r="J3450">
        <v>1028.8860483910501</v>
      </c>
      <c r="K3450">
        <v>26.981678709732002</v>
      </c>
    </row>
    <row r="3451" spans="1:11" ht="15" customHeight="1">
      <c r="A3451" s="91" t="s">
        <v>4719</v>
      </c>
      <c r="B3451" s="19" t="s">
        <v>88</v>
      </c>
      <c r="C3451" s="30" t="s">
        <v>199</v>
      </c>
      <c r="D3451" s="91">
        <v>5500</v>
      </c>
      <c r="E3451">
        <v>412</v>
      </c>
      <c r="F3451">
        <v>4.1059999999999999</v>
      </c>
      <c r="G3451">
        <v>34</v>
      </c>
      <c r="J3451">
        <v>1028.8918017905901</v>
      </c>
      <c r="K3451">
        <v>26.9827902224811</v>
      </c>
    </row>
    <row r="3452" spans="1:11" ht="15" customHeight="1">
      <c r="A3452" s="91" t="s">
        <v>4719</v>
      </c>
      <c r="B3452" s="19" t="s">
        <v>88</v>
      </c>
      <c r="C3452" s="30" t="s">
        <v>199</v>
      </c>
      <c r="D3452" s="91">
        <v>5500</v>
      </c>
      <c r="E3452">
        <v>413</v>
      </c>
      <c r="F3452">
        <v>4.1029999999999998</v>
      </c>
      <c r="G3452">
        <v>34.000999999999998</v>
      </c>
      <c r="J3452">
        <v>1028.8975551337601</v>
      </c>
      <c r="K3452">
        <v>26.983901635934199</v>
      </c>
    </row>
    <row r="3453" spans="1:11" ht="15" customHeight="1">
      <c r="A3453" s="91" t="s">
        <v>4719</v>
      </c>
      <c r="B3453" s="19" t="s">
        <v>88</v>
      </c>
      <c r="C3453" s="30" t="s">
        <v>199</v>
      </c>
      <c r="D3453" s="91">
        <v>5500</v>
      </c>
      <c r="E3453">
        <v>414</v>
      </c>
      <c r="F3453">
        <v>4.0999999999999996</v>
      </c>
      <c r="G3453">
        <v>34.000999999999998</v>
      </c>
      <c r="J3453">
        <v>1028.90251644048</v>
      </c>
      <c r="K3453">
        <v>26.984217638205301</v>
      </c>
    </row>
    <row r="3454" spans="1:11" ht="15" customHeight="1">
      <c r="A3454" s="91" t="s">
        <v>4719</v>
      </c>
      <c r="B3454" s="19" t="s">
        <v>88</v>
      </c>
      <c r="C3454" s="30" t="s">
        <v>199</v>
      </c>
      <c r="D3454" s="91">
        <v>5500</v>
      </c>
      <c r="E3454">
        <v>415</v>
      </c>
      <c r="F3454">
        <v>4.0979999999999999</v>
      </c>
      <c r="G3454">
        <v>34.002000000000002</v>
      </c>
      <c r="J3454">
        <v>1028.90815604621</v>
      </c>
      <c r="K3454">
        <v>26.9852261128542</v>
      </c>
    </row>
    <row r="3455" spans="1:11" ht="15" customHeight="1">
      <c r="A3455" s="91" t="s">
        <v>4719</v>
      </c>
      <c r="B3455" s="19" t="s">
        <v>88</v>
      </c>
      <c r="C3455" s="30" t="s">
        <v>199</v>
      </c>
      <c r="D3455" s="91">
        <v>5500</v>
      </c>
      <c r="E3455">
        <v>416</v>
      </c>
      <c r="F3455">
        <v>4.0960000000000001</v>
      </c>
      <c r="G3455">
        <v>34.003</v>
      </c>
      <c r="J3455">
        <v>1028.9137955997701</v>
      </c>
      <c r="K3455">
        <v>26.9862345461374</v>
      </c>
    </row>
    <row r="3456" spans="1:11" ht="15" customHeight="1">
      <c r="A3456" s="91" t="s">
        <v>4719</v>
      </c>
      <c r="B3456" s="19" t="s">
        <v>88</v>
      </c>
      <c r="C3456" s="30" t="s">
        <v>199</v>
      </c>
      <c r="D3456" s="91">
        <v>5500</v>
      </c>
      <c r="E3456">
        <v>417</v>
      </c>
      <c r="F3456">
        <v>4.0949999999999998</v>
      </c>
      <c r="G3456">
        <v>34.003999999999998</v>
      </c>
      <c r="J3456">
        <v>1028.91932145796</v>
      </c>
      <c r="K3456">
        <v>26.9871402406086</v>
      </c>
    </row>
    <row r="3457" spans="1:11" ht="15" customHeight="1">
      <c r="A3457" s="91" t="s">
        <v>4719</v>
      </c>
      <c r="B3457" s="19" t="s">
        <v>88</v>
      </c>
      <c r="C3457" s="30" t="s">
        <v>199</v>
      </c>
      <c r="D3457" s="91">
        <v>5500</v>
      </c>
      <c r="E3457">
        <v>418</v>
      </c>
      <c r="F3457">
        <v>4.0940000000000003</v>
      </c>
      <c r="G3457">
        <v>34.005000000000003</v>
      </c>
      <c r="J3457">
        <v>1028.9248472448501</v>
      </c>
      <c r="K3457">
        <v>26.988045927662402</v>
      </c>
    </row>
    <row r="3458" spans="1:11" ht="15" customHeight="1">
      <c r="A3458" s="91" t="s">
        <v>4719</v>
      </c>
      <c r="B3458" s="19" t="s">
        <v>88</v>
      </c>
      <c r="C3458" s="30" t="s">
        <v>199</v>
      </c>
      <c r="D3458" s="91">
        <v>5500</v>
      </c>
      <c r="E3458">
        <v>419</v>
      </c>
      <c r="F3458">
        <v>4.093</v>
      </c>
      <c r="G3458">
        <v>34.006999999999998</v>
      </c>
      <c r="J3458">
        <v>1028.9311649224601</v>
      </c>
      <c r="K3458">
        <v>26.989746941483901</v>
      </c>
    </row>
    <row r="3459" spans="1:11" ht="15" customHeight="1">
      <c r="A3459" s="91" t="s">
        <v>4719</v>
      </c>
      <c r="B3459" s="19" t="s">
        <v>88</v>
      </c>
      <c r="C3459" s="30" t="s">
        <v>199</v>
      </c>
      <c r="D3459" s="91">
        <v>5500</v>
      </c>
      <c r="E3459">
        <v>420</v>
      </c>
      <c r="F3459">
        <v>4.0940000000000003</v>
      </c>
      <c r="G3459">
        <v>34.009</v>
      </c>
      <c r="J3459">
        <v>1028.9372550954799</v>
      </c>
      <c r="K3459">
        <v>26.991242579029599</v>
      </c>
    </row>
    <row r="3460" spans="1:11" ht="15" customHeight="1">
      <c r="A3460" s="91" t="s">
        <v>4719</v>
      </c>
      <c r="B3460" s="19" t="s">
        <v>88</v>
      </c>
      <c r="C3460" s="30" t="s">
        <v>199</v>
      </c>
      <c r="D3460" s="91">
        <v>5500</v>
      </c>
      <c r="E3460">
        <v>421</v>
      </c>
      <c r="F3460">
        <v>4.0910000000000002</v>
      </c>
      <c r="G3460">
        <v>34.011000000000003</v>
      </c>
      <c r="J3460">
        <v>1028.9438000366599</v>
      </c>
      <c r="K3460">
        <v>26.9931489679736</v>
      </c>
    </row>
    <row r="3461" spans="1:11" ht="15" customHeight="1">
      <c r="A3461" s="91" t="s">
        <v>4719</v>
      </c>
      <c r="B3461" s="19" t="s">
        <v>88</v>
      </c>
      <c r="C3461" s="30" t="s">
        <v>199</v>
      </c>
      <c r="D3461" s="91">
        <v>5500</v>
      </c>
      <c r="E3461">
        <v>422</v>
      </c>
      <c r="F3461">
        <v>4.0910000000000002</v>
      </c>
      <c r="G3461">
        <v>34.012999999999998</v>
      </c>
      <c r="J3461">
        <v>1028.9500037308501</v>
      </c>
      <c r="K3461">
        <v>26.994747315214902</v>
      </c>
    </row>
    <row r="3462" spans="1:11" ht="15" customHeight="1">
      <c r="A3462" s="91" t="s">
        <v>4719</v>
      </c>
      <c r="B3462" s="19" t="s">
        <v>88</v>
      </c>
      <c r="C3462" s="30" t="s">
        <v>199</v>
      </c>
      <c r="D3462" s="91">
        <v>5500</v>
      </c>
      <c r="E3462">
        <v>423</v>
      </c>
      <c r="F3462">
        <v>4.0890000000000004</v>
      </c>
      <c r="G3462">
        <v>34.015000000000001</v>
      </c>
      <c r="J3462">
        <v>1028.95643482948</v>
      </c>
      <c r="K3462">
        <v>26.996550992926799</v>
      </c>
    </row>
    <row r="3463" spans="1:11" ht="15" customHeight="1">
      <c r="A3463" s="91" t="s">
        <v>4719</v>
      </c>
      <c r="B3463" s="19" t="s">
        <v>88</v>
      </c>
      <c r="C3463" s="30" t="s">
        <v>199</v>
      </c>
      <c r="D3463" s="91">
        <v>5500</v>
      </c>
      <c r="E3463">
        <v>424</v>
      </c>
      <c r="F3463">
        <v>4.0860000000000003</v>
      </c>
      <c r="G3463">
        <v>34.015999999999998</v>
      </c>
      <c r="J3463">
        <v>1028.9621876820099</v>
      </c>
      <c r="K3463">
        <v>26.997661908741101</v>
      </c>
    </row>
    <row r="3464" spans="1:11" ht="15" customHeight="1">
      <c r="A3464" s="91" t="s">
        <v>4719</v>
      </c>
      <c r="B3464" s="19" t="s">
        <v>88</v>
      </c>
      <c r="C3464" s="30" t="s">
        <v>199</v>
      </c>
      <c r="D3464" s="91">
        <v>5500</v>
      </c>
      <c r="E3464">
        <v>425</v>
      </c>
      <c r="F3464">
        <v>4.0819999999999999</v>
      </c>
      <c r="G3464">
        <v>34.017000000000003</v>
      </c>
      <c r="J3464">
        <v>1028.9680542112999</v>
      </c>
      <c r="K3464">
        <v>26.998875300468601</v>
      </c>
    </row>
    <row r="3465" spans="1:11" ht="15" customHeight="1">
      <c r="A3465" s="91" t="s">
        <v>4719</v>
      </c>
      <c r="B3465" s="19" t="s">
        <v>88</v>
      </c>
      <c r="C3465" s="30" t="s">
        <v>199</v>
      </c>
      <c r="D3465" s="91">
        <v>5500</v>
      </c>
      <c r="E3465">
        <v>426</v>
      </c>
      <c r="F3465">
        <v>4.0759999999999996</v>
      </c>
      <c r="G3465">
        <v>34.018000000000001</v>
      </c>
      <c r="J3465">
        <v>1028.97414804904</v>
      </c>
      <c r="K3465">
        <v>27.000293531431499</v>
      </c>
    </row>
    <row r="3466" spans="1:11" ht="15" customHeight="1">
      <c r="A3466" s="91" t="s">
        <v>4719</v>
      </c>
      <c r="B3466" s="19" t="s">
        <v>88</v>
      </c>
      <c r="C3466" s="30" t="s">
        <v>199</v>
      </c>
      <c r="D3466" s="91">
        <v>5500</v>
      </c>
      <c r="E3466">
        <v>427</v>
      </c>
      <c r="F3466">
        <v>4.0720000000000001</v>
      </c>
      <c r="G3466">
        <v>34.018999999999998</v>
      </c>
      <c r="J3466">
        <v>1028.9800143720099</v>
      </c>
      <c r="K3466">
        <v>27.001506466653801</v>
      </c>
    </row>
    <row r="3467" spans="1:11" ht="15" customHeight="1">
      <c r="A3467" s="91" t="s">
        <v>4719</v>
      </c>
      <c r="B3467" s="19" t="s">
        <v>88</v>
      </c>
      <c r="C3467" s="30" t="s">
        <v>199</v>
      </c>
      <c r="D3467" s="91">
        <v>5500</v>
      </c>
      <c r="E3467">
        <v>428</v>
      </c>
      <c r="F3467">
        <v>4.0679999999999996</v>
      </c>
      <c r="G3467">
        <v>34.020000000000003</v>
      </c>
      <c r="J3467">
        <v>1028.98588061137</v>
      </c>
      <c r="K3467">
        <v>27.002719220578001</v>
      </c>
    </row>
    <row r="3468" spans="1:11" ht="15" customHeight="1">
      <c r="A3468" s="91" t="s">
        <v>4719</v>
      </c>
      <c r="B3468" s="19" t="s">
        <v>88</v>
      </c>
      <c r="C3468" s="30" t="s">
        <v>199</v>
      </c>
      <c r="D3468" s="91">
        <v>5500</v>
      </c>
      <c r="E3468">
        <v>429</v>
      </c>
      <c r="F3468">
        <v>4.0640000000000001</v>
      </c>
      <c r="G3468">
        <v>34.021000000000001</v>
      </c>
      <c r="J3468">
        <v>1028.9917467671301</v>
      </c>
      <c r="K3468">
        <v>27.003931793192599</v>
      </c>
    </row>
    <row r="3469" spans="1:11" ht="15" customHeight="1">
      <c r="A3469" s="91" t="s">
        <v>4719</v>
      </c>
      <c r="B3469" s="19" t="s">
        <v>88</v>
      </c>
      <c r="C3469" s="30" t="s">
        <v>199</v>
      </c>
      <c r="D3469" s="91">
        <v>5500</v>
      </c>
      <c r="E3469">
        <v>430</v>
      </c>
      <c r="F3469">
        <v>4.0599999999999996</v>
      </c>
      <c r="G3469">
        <v>34.023000000000003</v>
      </c>
      <c r="J3469">
        <v>1028.9984048097999</v>
      </c>
      <c r="K3469">
        <v>27.005939617003602</v>
      </c>
    </row>
    <row r="3470" spans="1:11" ht="15" customHeight="1">
      <c r="A3470" s="91" t="s">
        <v>4719</v>
      </c>
      <c r="B3470" s="19" t="s">
        <v>88</v>
      </c>
      <c r="C3470" s="30" t="s">
        <v>199</v>
      </c>
      <c r="D3470" s="91">
        <v>5500</v>
      </c>
      <c r="E3470">
        <v>431</v>
      </c>
      <c r="F3470">
        <v>4.0570000000000004</v>
      </c>
      <c r="G3470">
        <v>34.024000000000001</v>
      </c>
      <c r="J3470">
        <v>1029.0041572064099</v>
      </c>
      <c r="K3470">
        <v>27.007049566465199</v>
      </c>
    </row>
    <row r="3471" spans="1:11" ht="15" customHeight="1">
      <c r="A3471" s="91" t="s">
        <v>4719</v>
      </c>
      <c r="B3471" s="19" t="s">
        <v>88</v>
      </c>
      <c r="C3471" s="30" t="s">
        <v>199</v>
      </c>
      <c r="D3471" s="91">
        <v>5500</v>
      </c>
      <c r="E3471">
        <v>432</v>
      </c>
      <c r="F3471">
        <v>4.0570000000000004</v>
      </c>
      <c r="G3471">
        <v>34.026000000000003</v>
      </c>
      <c r="J3471">
        <v>1029.0103606787</v>
      </c>
      <c r="K3471">
        <v>27.0086480756875</v>
      </c>
    </row>
    <row r="3472" spans="1:11" ht="15" customHeight="1">
      <c r="A3472" s="91" t="s">
        <v>4719</v>
      </c>
      <c r="B3472" s="19" t="s">
        <v>88</v>
      </c>
      <c r="C3472" s="30" t="s">
        <v>199</v>
      </c>
      <c r="D3472" s="91">
        <v>5500</v>
      </c>
      <c r="E3472">
        <v>433</v>
      </c>
      <c r="F3472">
        <v>4.0540000000000003</v>
      </c>
      <c r="G3472">
        <v>34.027000000000001</v>
      </c>
      <c r="J3472">
        <v>1029.0161129872199</v>
      </c>
      <c r="K3472">
        <v>27.009757940225398</v>
      </c>
    </row>
    <row r="3473" spans="1:11" ht="15" customHeight="1">
      <c r="A3473" s="91" t="s">
        <v>4719</v>
      </c>
      <c r="B3473" s="19" t="s">
        <v>88</v>
      </c>
      <c r="C3473" s="30" t="s">
        <v>199</v>
      </c>
      <c r="D3473" s="91">
        <v>5500</v>
      </c>
      <c r="E3473">
        <v>434</v>
      </c>
      <c r="F3473">
        <v>4.0519999999999996</v>
      </c>
      <c r="G3473">
        <v>34.029000000000003</v>
      </c>
      <c r="J3473">
        <v>1029.0225435816301</v>
      </c>
      <c r="K3473">
        <v>27.011560945074098</v>
      </c>
    </row>
    <row r="3474" spans="1:11" ht="15" customHeight="1">
      <c r="A3474" s="91" t="s">
        <v>4719</v>
      </c>
      <c r="B3474" s="19" t="s">
        <v>88</v>
      </c>
      <c r="C3474" s="30" t="s">
        <v>199</v>
      </c>
      <c r="D3474" s="91">
        <v>5500</v>
      </c>
      <c r="E3474">
        <v>435</v>
      </c>
      <c r="F3474">
        <v>4.0519999999999996</v>
      </c>
      <c r="G3474">
        <v>34.03</v>
      </c>
      <c r="J3474">
        <v>1029.02795486932</v>
      </c>
      <c r="K3474">
        <v>27.0123640260706</v>
      </c>
    </row>
    <row r="3475" spans="1:11" ht="15" customHeight="1">
      <c r="A3475" s="91" t="s">
        <v>4719</v>
      </c>
      <c r="B3475" s="19" t="s">
        <v>88</v>
      </c>
      <c r="C3475" s="30" t="s">
        <v>199</v>
      </c>
      <c r="D3475" s="91">
        <v>5500</v>
      </c>
      <c r="E3475">
        <v>436</v>
      </c>
      <c r="F3475">
        <v>4.0519999999999996</v>
      </c>
      <c r="G3475">
        <v>34.030999999999999</v>
      </c>
      <c r="J3475">
        <v>1029.03336604333</v>
      </c>
      <c r="K3475">
        <v>27.0131671095976</v>
      </c>
    </row>
    <row r="3476" spans="1:11" ht="15" customHeight="1">
      <c r="A3476" s="91" t="s">
        <v>4719</v>
      </c>
      <c r="B3476" s="19" t="s">
        <v>88</v>
      </c>
      <c r="C3476" s="30" t="s">
        <v>199</v>
      </c>
      <c r="D3476" s="91">
        <v>5500</v>
      </c>
      <c r="E3476">
        <v>437</v>
      </c>
      <c r="F3476">
        <v>4.05</v>
      </c>
      <c r="G3476">
        <v>34.031999999999996</v>
      </c>
      <c r="J3476">
        <v>1029.0390045014899</v>
      </c>
      <c r="K3476">
        <v>27.014174630865</v>
      </c>
    </row>
    <row r="3477" spans="1:11" ht="15" customHeight="1">
      <c r="A3477" s="91" t="s">
        <v>4719</v>
      </c>
      <c r="B3477" s="19" t="s">
        <v>88</v>
      </c>
      <c r="C3477" s="30" t="s">
        <v>199</v>
      </c>
      <c r="D3477" s="91">
        <v>5500</v>
      </c>
      <c r="E3477">
        <v>438</v>
      </c>
      <c r="F3477">
        <v>4.0490000000000004</v>
      </c>
      <c r="G3477">
        <v>34.033000000000001</v>
      </c>
      <c r="J3477">
        <v>1029.0445292107299</v>
      </c>
      <c r="K3477">
        <v>27.015079922132799</v>
      </c>
    </row>
    <row r="3478" spans="1:11" ht="15" customHeight="1">
      <c r="A3478" s="91" t="s">
        <v>4719</v>
      </c>
      <c r="B3478" s="19" t="s">
        <v>88</v>
      </c>
      <c r="C3478" s="30" t="s">
        <v>199</v>
      </c>
      <c r="D3478" s="91">
        <v>5500</v>
      </c>
      <c r="E3478">
        <v>439</v>
      </c>
      <c r="F3478">
        <v>4.0460000000000003</v>
      </c>
      <c r="G3478">
        <v>34.033000000000001</v>
      </c>
      <c r="J3478">
        <v>1029.04948931946</v>
      </c>
      <c r="K3478">
        <v>27.015394072173901</v>
      </c>
    </row>
    <row r="3479" spans="1:11" ht="15" customHeight="1">
      <c r="A3479" s="91" t="s">
        <v>4719</v>
      </c>
      <c r="B3479" s="19" t="s">
        <v>88</v>
      </c>
      <c r="C3479" s="30" t="s">
        <v>199</v>
      </c>
      <c r="D3479" s="91">
        <v>5500</v>
      </c>
      <c r="E3479">
        <v>440</v>
      </c>
      <c r="F3479">
        <v>4.0439999999999996</v>
      </c>
      <c r="G3479">
        <v>34.034999999999997</v>
      </c>
      <c r="J3479">
        <v>1029.05591956378</v>
      </c>
      <c r="K3479">
        <v>27.0171969463706</v>
      </c>
    </row>
    <row r="3480" spans="1:11" ht="15" customHeight="1">
      <c r="A3480" s="91" t="s">
        <v>4719</v>
      </c>
      <c r="B3480" s="19" t="s">
        <v>88</v>
      </c>
      <c r="C3480" s="30" t="s">
        <v>199</v>
      </c>
      <c r="D3480" s="91">
        <v>5500</v>
      </c>
      <c r="E3480">
        <v>441</v>
      </c>
      <c r="F3480">
        <v>4.0449999999999999</v>
      </c>
      <c r="G3480">
        <v>34.036999999999999</v>
      </c>
      <c r="J3480">
        <v>1029.06200858477</v>
      </c>
      <c r="K3480">
        <v>27.0186933884995</v>
      </c>
    </row>
    <row r="3481" spans="1:11" ht="15" customHeight="1">
      <c r="A3481" s="91" t="s">
        <v>4719</v>
      </c>
      <c r="B3481" s="19" t="s">
        <v>88</v>
      </c>
      <c r="C3481" s="30" t="s">
        <v>199</v>
      </c>
      <c r="D3481" s="91">
        <v>5500</v>
      </c>
      <c r="E3481">
        <v>442</v>
      </c>
      <c r="F3481">
        <v>4.0490000000000004</v>
      </c>
      <c r="G3481">
        <v>34.039000000000001</v>
      </c>
      <c r="J3481">
        <v>1029.06775601043</v>
      </c>
      <c r="K3481">
        <v>27.019883256760099</v>
      </c>
    </row>
    <row r="3482" spans="1:11" ht="15" customHeight="1">
      <c r="A3482" s="91" t="s">
        <v>4719</v>
      </c>
      <c r="B3482" s="19" t="s">
        <v>88</v>
      </c>
      <c r="C3482" s="30" t="s">
        <v>199</v>
      </c>
      <c r="D3482" s="91">
        <v>5500</v>
      </c>
      <c r="E3482">
        <v>443</v>
      </c>
      <c r="F3482">
        <v>4.0590000000000002</v>
      </c>
      <c r="G3482">
        <v>34.040999999999997</v>
      </c>
      <c r="J3482">
        <v>1029.0728193208599</v>
      </c>
      <c r="K3482">
        <v>27.020459155399699</v>
      </c>
    </row>
    <row r="3483" spans="1:11" ht="15" customHeight="1">
      <c r="A3483" s="91" t="s">
        <v>4719</v>
      </c>
      <c r="B3483" s="19" t="s">
        <v>88</v>
      </c>
      <c r="C3483" s="30" t="s">
        <v>199</v>
      </c>
      <c r="D3483" s="91">
        <v>5500</v>
      </c>
      <c r="E3483">
        <v>444</v>
      </c>
      <c r="F3483">
        <v>4.0650000000000004</v>
      </c>
      <c r="G3483">
        <v>34.040999999999997</v>
      </c>
      <c r="J3483">
        <v>1029.07675337407</v>
      </c>
      <c r="K3483">
        <v>27.019852634504801</v>
      </c>
    </row>
    <row r="3484" spans="1:11" ht="15" customHeight="1">
      <c r="A3484" s="91" t="s">
        <v>4719</v>
      </c>
      <c r="B3484" s="19" t="s">
        <v>88</v>
      </c>
      <c r="C3484" s="30" t="s">
        <v>199</v>
      </c>
      <c r="D3484" s="91">
        <v>5500</v>
      </c>
      <c r="E3484">
        <v>445</v>
      </c>
      <c r="F3484">
        <v>4.0599999999999996</v>
      </c>
      <c r="G3484">
        <v>34.04</v>
      </c>
      <c r="J3484">
        <v>1029.0811497070199</v>
      </c>
      <c r="K3484">
        <v>27.019576688461498</v>
      </c>
    </row>
    <row r="3485" spans="1:11" ht="15" customHeight="1">
      <c r="A3485" s="91" t="s">
        <v>4719</v>
      </c>
      <c r="B3485" s="19" t="s">
        <v>88</v>
      </c>
      <c r="C3485" s="30" t="s">
        <v>199</v>
      </c>
      <c r="D3485" s="91">
        <v>5500</v>
      </c>
      <c r="E3485">
        <v>446</v>
      </c>
      <c r="F3485">
        <v>4.0510000000000002</v>
      </c>
      <c r="G3485">
        <v>34.040999999999997</v>
      </c>
      <c r="J3485">
        <v>1029.08758547925</v>
      </c>
      <c r="K3485">
        <v>27.021300316886499</v>
      </c>
    </row>
    <row r="3486" spans="1:11" ht="15" customHeight="1">
      <c r="A3486" s="91" t="s">
        <v>4719</v>
      </c>
      <c r="B3486" s="19" t="s">
        <v>88</v>
      </c>
      <c r="C3486" s="30" t="s">
        <v>199</v>
      </c>
      <c r="D3486" s="91">
        <v>5500</v>
      </c>
      <c r="E3486">
        <v>447</v>
      </c>
      <c r="F3486">
        <v>4.0490000000000004</v>
      </c>
      <c r="G3486">
        <v>34.042999999999999</v>
      </c>
      <c r="J3486">
        <v>1029.0940152211999</v>
      </c>
      <c r="K3486">
        <v>27.0231033354933</v>
      </c>
    </row>
    <row r="3487" spans="1:11" ht="15" customHeight="1">
      <c r="A3487" s="91" t="s">
        <v>4719</v>
      </c>
      <c r="B3487" s="19" t="s">
        <v>88</v>
      </c>
      <c r="C3487" s="30" t="s">
        <v>199</v>
      </c>
      <c r="D3487" s="91">
        <v>5500</v>
      </c>
      <c r="E3487">
        <v>448</v>
      </c>
      <c r="F3487">
        <v>4.0519999999999996</v>
      </c>
      <c r="G3487">
        <v>34.045000000000002</v>
      </c>
      <c r="J3487">
        <v>1029.09987498633</v>
      </c>
      <c r="K3487">
        <v>27.024395243504799</v>
      </c>
    </row>
    <row r="3488" spans="1:11" ht="15" customHeight="1">
      <c r="A3488" s="91" t="s">
        <v>4719</v>
      </c>
      <c r="B3488" s="19" t="s">
        <v>88</v>
      </c>
      <c r="C3488" s="30" t="s">
        <v>199</v>
      </c>
      <c r="D3488" s="91">
        <v>5500</v>
      </c>
      <c r="E3488">
        <v>449</v>
      </c>
      <c r="F3488">
        <v>4.0549999999999997</v>
      </c>
      <c r="G3488">
        <v>34.046999999999997</v>
      </c>
      <c r="J3488">
        <v>1029.1057343407699</v>
      </c>
      <c r="K3488">
        <v>27.025687025151498</v>
      </c>
    </row>
    <row r="3489" spans="1:11" ht="15" customHeight="1">
      <c r="A3489" s="91" t="s">
        <v>4719</v>
      </c>
      <c r="B3489" s="19" t="s">
        <v>88</v>
      </c>
      <c r="C3489" s="30" t="s">
        <v>199</v>
      </c>
      <c r="D3489" s="91">
        <v>5500</v>
      </c>
      <c r="E3489">
        <v>450</v>
      </c>
      <c r="F3489">
        <v>4.0579999999999998</v>
      </c>
      <c r="G3489">
        <v>34.048000000000002</v>
      </c>
      <c r="J3489">
        <v>1029.1108014536601</v>
      </c>
      <c r="K3489">
        <v>27.026183227625101</v>
      </c>
    </row>
    <row r="3490" spans="1:11" ht="15" customHeight="1">
      <c r="A3490" s="91" t="s">
        <v>4719</v>
      </c>
      <c r="B3490" s="19" t="s">
        <v>88</v>
      </c>
      <c r="C3490" s="30" t="s">
        <v>199</v>
      </c>
      <c r="D3490" s="91">
        <v>5500</v>
      </c>
      <c r="E3490">
        <v>451</v>
      </c>
      <c r="F3490">
        <v>4.0549999999999997</v>
      </c>
      <c r="G3490">
        <v>34.048999999999999</v>
      </c>
      <c r="J3490">
        <v>1029.1165531864301</v>
      </c>
      <c r="K3490">
        <v>27.0272932633811</v>
      </c>
    </row>
    <row r="3491" spans="1:11" ht="15" customHeight="1">
      <c r="A3491" s="91" t="s">
        <v>4719</v>
      </c>
      <c r="B3491" s="19" t="s">
        <v>88</v>
      </c>
      <c r="C3491" s="30" t="s">
        <v>199</v>
      </c>
      <c r="D3491" s="91">
        <v>5500</v>
      </c>
      <c r="E3491">
        <v>452</v>
      </c>
      <c r="F3491">
        <v>4.0510000000000002</v>
      </c>
      <c r="G3491">
        <v>34.049999999999997</v>
      </c>
      <c r="J3491">
        <v>1029.1224189813699</v>
      </c>
      <c r="K3491">
        <v>27.028505446975</v>
      </c>
    </row>
    <row r="3492" spans="1:11" ht="15" customHeight="1">
      <c r="A3492" s="91" t="s">
        <v>4719</v>
      </c>
      <c r="B3492" s="19" t="s">
        <v>88</v>
      </c>
      <c r="C3492" s="30" t="s">
        <v>199</v>
      </c>
      <c r="D3492" s="91">
        <v>5500</v>
      </c>
      <c r="E3492">
        <v>453</v>
      </c>
      <c r="F3492">
        <v>4.05</v>
      </c>
      <c r="G3492">
        <v>34.051000000000002</v>
      </c>
      <c r="J3492">
        <v>1029.12794236184</v>
      </c>
      <c r="K3492">
        <v>27.029410812708399</v>
      </c>
    </row>
    <row r="3493" spans="1:11" ht="15" customHeight="1">
      <c r="A3493" s="91" t="s">
        <v>4719</v>
      </c>
      <c r="B3493" s="19" t="s">
        <v>88</v>
      </c>
      <c r="C3493" s="30" t="s">
        <v>199</v>
      </c>
      <c r="D3493" s="91">
        <v>5500</v>
      </c>
      <c r="E3493">
        <v>454</v>
      </c>
      <c r="F3493">
        <v>4.0490000000000004</v>
      </c>
      <c r="G3493">
        <v>34.051000000000002</v>
      </c>
      <c r="J3493">
        <v>1029.13267384593</v>
      </c>
      <c r="K3493">
        <v>27.0295206913725</v>
      </c>
    </row>
    <row r="3494" spans="1:11" ht="15" customHeight="1">
      <c r="A3494" s="91" t="s">
        <v>4719</v>
      </c>
      <c r="B3494" s="19" t="s">
        <v>88</v>
      </c>
      <c r="C3494" s="30" t="s">
        <v>199</v>
      </c>
      <c r="D3494" s="91">
        <v>5500</v>
      </c>
      <c r="E3494">
        <v>455</v>
      </c>
      <c r="F3494">
        <v>4.0490000000000004</v>
      </c>
      <c r="G3494">
        <v>34.052</v>
      </c>
      <c r="J3494">
        <v>1029.1380829269001</v>
      </c>
      <c r="K3494">
        <v>27.030323827365699</v>
      </c>
    </row>
    <row r="3495" spans="1:11" ht="15" customHeight="1">
      <c r="A3495" s="91" t="s">
        <v>4719</v>
      </c>
      <c r="B3495" s="19" t="s">
        <v>88</v>
      </c>
      <c r="C3495" s="30" t="s">
        <v>199</v>
      </c>
      <c r="D3495" s="91">
        <v>5500</v>
      </c>
      <c r="E3495">
        <v>456</v>
      </c>
      <c r="F3495">
        <v>4.048</v>
      </c>
      <c r="G3495">
        <v>34.052</v>
      </c>
      <c r="J3495">
        <v>1029.14281427017</v>
      </c>
      <c r="K3495">
        <v>27.030433695033</v>
      </c>
    </row>
    <row r="3496" spans="1:11" ht="15" customHeight="1">
      <c r="A3496" s="91" t="s">
        <v>4719</v>
      </c>
      <c r="B3496" s="19" t="s">
        <v>88</v>
      </c>
      <c r="C3496" s="30" t="s">
        <v>199</v>
      </c>
      <c r="D3496" s="91">
        <v>5500</v>
      </c>
      <c r="E3496">
        <v>457</v>
      </c>
      <c r="F3496">
        <v>4.0469999999999997</v>
      </c>
      <c r="G3496">
        <v>34.052999999999997</v>
      </c>
      <c r="J3496">
        <v>1029.1483373598101</v>
      </c>
      <c r="K3496">
        <v>27.0313390353015</v>
      </c>
    </row>
    <row r="3497" spans="1:11" ht="15" customHeight="1">
      <c r="A3497" s="91" t="s">
        <v>4719</v>
      </c>
      <c r="B3497" s="19" t="s">
        <v>88</v>
      </c>
      <c r="C3497" s="30" t="s">
        <v>199</v>
      </c>
      <c r="D3497" s="91">
        <v>5500</v>
      </c>
      <c r="E3497">
        <v>458</v>
      </c>
      <c r="F3497">
        <v>4.0460000000000003</v>
      </c>
      <c r="G3497">
        <v>34.052999999999997</v>
      </c>
      <c r="J3497">
        <v>1029.1530685750299</v>
      </c>
      <c r="K3497">
        <v>27.031448878275299</v>
      </c>
    </row>
    <row r="3498" spans="1:11" ht="15" customHeight="1">
      <c r="A3498" s="91" t="s">
        <v>4719</v>
      </c>
      <c r="B3498" s="19" t="s">
        <v>88</v>
      </c>
      <c r="C3498" s="30" t="s">
        <v>199</v>
      </c>
      <c r="D3498" s="91">
        <v>5500</v>
      </c>
      <c r="E3498">
        <v>459</v>
      </c>
      <c r="F3498">
        <v>4.0449999999999999</v>
      </c>
      <c r="G3498">
        <v>34.052999999999997</v>
      </c>
      <c r="J3498">
        <v>1029.15779972871</v>
      </c>
      <c r="K3498">
        <v>27.031558707355099</v>
      </c>
    </row>
    <row r="3499" spans="1:11" ht="15" customHeight="1">
      <c r="A3499" s="91" t="s">
        <v>4719</v>
      </c>
      <c r="B3499" s="19" t="s">
        <v>88</v>
      </c>
      <c r="C3499" s="30" t="s">
        <v>199</v>
      </c>
      <c r="D3499" s="91">
        <v>5500</v>
      </c>
      <c r="E3499">
        <v>460</v>
      </c>
      <c r="F3499">
        <v>4.0449999999999999</v>
      </c>
      <c r="G3499">
        <v>34.052999999999997</v>
      </c>
      <c r="J3499">
        <v>1029.1624165810199</v>
      </c>
      <c r="K3499">
        <v>27.031566364778399</v>
      </c>
    </row>
    <row r="3500" spans="1:11" ht="15" customHeight="1">
      <c r="A3500" s="91" t="s">
        <v>4719</v>
      </c>
      <c r="B3500" s="19" t="s">
        <v>88</v>
      </c>
      <c r="C3500" s="30" t="s">
        <v>199</v>
      </c>
      <c r="D3500" s="91">
        <v>5500</v>
      </c>
      <c r="E3500">
        <v>461</v>
      </c>
      <c r="F3500">
        <v>4.0419999999999998</v>
      </c>
      <c r="G3500">
        <v>34.054000000000002</v>
      </c>
      <c r="J3500">
        <v>1029.16816788342</v>
      </c>
      <c r="K3500">
        <v>27.032675957768099</v>
      </c>
    </row>
    <row r="3501" spans="1:11" ht="15" customHeight="1">
      <c r="A3501" s="91" t="s">
        <v>4719</v>
      </c>
      <c r="B3501" s="19" t="s">
        <v>88</v>
      </c>
      <c r="C3501" s="30" t="s">
        <v>199</v>
      </c>
      <c r="D3501" s="91">
        <v>5500</v>
      </c>
      <c r="E3501">
        <v>462</v>
      </c>
      <c r="F3501">
        <v>4.0369999999999999</v>
      </c>
      <c r="G3501">
        <v>34.054000000000002</v>
      </c>
      <c r="J3501">
        <v>1029.1733557697401</v>
      </c>
      <c r="K3501">
        <v>27.0331940988629</v>
      </c>
    </row>
    <row r="3502" spans="1:11" ht="15" customHeight="1">
      <c r="A3502" s="91" t="s">
        <v>4719</v>
      </c>
      <c r="B3502" s="19" t="s">
        <v>88</v>
      </c>
      <c r="C3502" s="30" t="s">
        <v>199</v>
      </c>
      <c r="D3502" s="91">
        <v>5500</v>
      </c>
      <c r="E3502">
        <v>463</v>
      </c>
      <c r="F3502">
        <v>4.0330000000000004</v>
      </c>
      <c r="G3502">
        <v>34.055</v>
      </c>
      <c r="J3502">
        <v>1029.17922113451</v>
      </c>
      <c r="K3502">
        <v>27.0344054404395</v>
      </c>
    </row>
    <row r="3503" spans="1:11" ht="15" customHeight="1">
      <c r="A3503" s="91" t="s">
        <v>4719</v>
      </c>
      <c r="B3503" s="19" t="s">
        <v>88</v>
      </c>
      <c r="C3503" s="30" t="s">
        <v>199</v>
      </c>
      <c r="D3503" s="91">
        <v>5500</v>
      </c>
      <c r="E3503">
        <v>464</v>
      </c>
      <c r="F3503">
        <v>4.0309999999999997</v>
      </c>
      <c r="G3503">
        <v>34.055999999999997</v>
      </c>
      <c r="J3503">
        <v>1029.18485806227</v>
      </c>
      <c r="K3503">
        <v>27.0354126305097</v>
      </c>
    </row>
    <row r="3504" spans="1:11" ht="15" customHeight="1">
      <c r="A3504" s="91" t="s">
        <v>4719</v>
      </c>
      <c r="B3504" s="19" t="s">
        <v>88</v>
      </c>
      <c r="C3504" s="30" t="s">
        <v>199</v>
      </c>
      <c r="D3504" s="91">
        <v>5500</v>
      </c>
      <c r="E3504">
        <v>465</v>
      </c>
      <c r="F3504">
        <v>4.0270000000000001</v>
      </c>
      <c r="G3504">
        <v>34.055999999999997</v>
      </c>
      <c r="J3504">
        <v>1029.1899314984</v>
      </c>
      <c r="K3504">
        <v>27.035828158357202</v>
      </c>
    </row>
    <row r="3505" spans="1:11" ht="15" customHeight="1">
      <c r="A3505" s="91" t="s">
        <v>4719</v>
      </c>
      <c r="B3505" s="19" t="s">
        <v>88</v>
      </c>
      <c r="C3505" s="30" t="s">
        <v>199</v>
      </c>
      <c r="D3505" s="91">
        <v>5500</v>
      </c>
      <c r="E3505">
        <v>466</v>
      </c>
      <c r="F3505">
        <v>4.0209999999999999</v>
      </c>
      <c r="G3505">
        <v>34.057000000000002</v>
      </c>
      <c r="J3505">
        <v>1029.19602492019</v>
      </c>
      <c r="K3505">
        <v>27.037242815034901</v>
      </c>
    </row>
    <row r="3506" spans="1:11" ht="15" customHeight="1">
      <c r="A3506" s="91" t="s">
        <v>4719</v>
      </c>
      <c r="B3506" s="19" t="s">
        <v>88</v>
      </c>
      <c r="C3506" s="30" t="s">
        <v>199</v>
      </c>
      <c r="D3506" s="91">
        <v>5500</v>
      </c>
      <c r="E3506">
        <v>467</v>
      </c>
      <c r="F3506">
        <v>4.0170000000000003</v>
      </c>
      <c r="G3506">
        <v>34.058</v>
      </c>
      <c r="J3506">
        <v>1029.20188994916</v>
      </c>
      <c r="K3506">
        <v>27.038453419612299</v>
      </c>
    </row>
    <row r="3507" spans="1:11" ht="15" customHeight="1">
      <c r="A3507" s="91" t="s">
        <v>4719</v>
      </c>
      <c r="B3507" s="19" t="s">
        <v>88</v>
      </c>
      <c r="C3507" s="30" t="s">
        <v>199</v>
      </c>
      <c r="D3507" s="91">
        <v>5500</v>
      </c>
      <c r="E3507">
        <v>468</v>
      </c>
      <c r="F3507">
        <v>4.016</v>
      </c>
      <c r="G3507">
        <v>34.058999999999997</v>
      </c>
      <c r="J3507">
        <v>1029.20741258772</v>
      </c>
      <c r="K3507">
        <v>27.039358441778202</v>
      </c>
    </row>
    <row r="3508" spans="1:11" ht="15" customHeight="1">
      <c r="A3508" s="91" t="s">
        <v>4719</v>
      </c>
      <c r="B3508" s="19" t="s">
        <v>88</v>
      </c>
      <c r="C3508" s="30" t="s">
        <v>199</v>
      </c>
      <c r="D3508" s="91">
        <v>5500</v>
      </c>
      <c r="E3508">
        <v>469</v>
      </c>
      <c r="F3508">
        <v>4.0149999999999997</v>
      </c>
      <c r="G3508">
        <v>34.06</v>
      </c>
      <c r="J3508">
        <v>1029.21293515513</v>
      </c>
      <c r="K3508">
        <v>27.040263456520101</v>
      </c>
    </row>
    <row r="3509" spans="1:11" ht="15" customHeight="1">
      <c r="A3509" s="91" t="s">
        <v>4719</v>
      </c>
      <c r="B3509" s="19" t="s">
        <v>88</v>
      </c>
      <c r="C3509" s="30" t="s">
        <v>199</v>
      </c>
      <c r="D3509" s="91">
        <v>5500</v>
      </c>
      <c r="E3509">
        <v>470</v>
      </c>
      <c r="F3509">
        <v>4.0149999999999997</v>
      </c>
      <c r="G3509">
        <v>34.06</v>
      </c>
      <c r="J3509">
        <v>1029.21755169879</v>
      </c>
      <c r="K3509">
        <v>27.0402710807425</v>
      </c>
    </row>
    <row r="3510" spans="1:11" ht="15" customHeight="1">
      <c r="A3510" s="91" t="s">
        <v>4719</v>
      </c>
      <c r="B3510" s="19" t="s">
        <v>88</v>
      </c>
      <c r="C3510" s="30" t="s">
        <v>199</v>
      </c>
      <c r="D3510" s="91">
        <v>5500</v>
      </c>
      <c r="E3510">
        <v>471</v>
      </c>
      <c r="F3510">
        <v>4.0149999999999997</v>
      </c>
      <c r="G3510">
        <v>34.061</v>
      </c>
      <c r="J3510">
        <v>1029.22295993224</v>
      </c>
      <c r="K3510">
        <v>27.0410742875215</v>
      </c>
    </row>
    <row r="3511" spans="1:11" ht="15" customHeight="1">
      <c r="A3511" s="91" t="s">
        <v>4719</v>
      </c>
      <c r="B3511" s="19" t="s">
        <v>88</v>
      </c>
      <c r="C3511" s="30" t="s">
        <v>199</v>
      </c>
      <c r="D3511" s="91">
        <v>5500</v>
      </c>
      <c r="E3511">
        <v>472</v>
      </c>
      <c r="F3511">
        <v>4.0119999999999996</v>
      </c>
      <c r="G3511">
        <v>34.061</v>
      </c>
      <c r="J3511">
        <v>1029.2279188520399</v>
      </c>
      <c r="K3511">
        <v>27.041387276135499</v>
      </c>
    </row>
    <row r="3512" spans="1:11" ht="15" customHeight="1">
      <c r="A3512" s="91" t="s">
        <v>4719</v>
      </c>
      <c r="B3512" s="19" t="s">
        <v>88</v>
      </c>
      <c r="C3512" s="30" t="s">
        <v>199</v>
      </c>
      <c r="D3512" s="91">
        <v>5500</v>
      </c>
      <c r="E3512">
        <v>473</v>
      </c>
      <c r="F3512">
        <v>4.01</v>
      </c>
      <c r="G3512">
        <v>34.061999999999998</v>
      </c>
      <c r="J3512">
        <v>1029.23355533014</v>
      </c>
      <c r="K3512">
        <v>27.042394006429699</v>
      </c>
    </row>
    <row r="3513" spans="1:11" ht="15" customHeight="1">
      <c r="A3513" s="91" t="s">
        <v>4719</v>
      </c>
      <c r="B3513" s="19" t="s">
        <v>88</v>
      </c>
      <c r="C3513" s="30" t="s">
        <v>199</v>
      </c>
      <c r="D3513" s="91">
        <v>5500</v>
      </c>
      <c r="E3513">
        <v>474</v>
      </c>
      <c r="F3513">
        <v>4.0039999999999996</v>
      </c>
      <c r="G3513">
        <v>34.061999999999998</v>
      </c>
      <c r="J3513">
        <v>1029.2388566038701</v>
      </c>
      <c r="K3513">
        <v>27.043011878576198</v>
      </c>
    </row>
    <row r="3514" spans="1:11" ht="15" customHeight="1">
      <c r="A3514" s="91" t="s">
        <v>4719</v>
      </c>
      <c r="B3514" s="19" t="s">
        <v>88</v>
      </c>
      <c r="C3514" s="30" t="s">
        <v>199</v>
      </c>
      <c r="D3514" s="91">
        <v>5500</v>
      </c>
      <c r="E3514">
        <v>475</v>
      </c>
      <c r="F3514">
        <v>3.9929999999999999</v>
      </c>
      <c r="G3514">
        <v>34.063000000000002</v>
      </c>
      <c r="J3514">
        <v>1029.24551977346</v>
      </c>
      <c r="K3514">
        <v>27.044932784582901</v>
      </c>
    </row>
    <row r="3515" spans="1:11" ht="15" customHeight="1">
      <c r="A3515" s="91" t="s">
        <v>4719</v>
      </c>
      <c r="B3515" s="19" t="s">
        <v>88</v>
      </c>
      <c r="C3515" s="30" t="s">
        <v>199</v>
      </c>
      <c r="D3515" s="91">
        <v>5500</v>
      </c>
      <c r="E3515">
        <v>476</v>
      </c>
      <c r="F3515">
        <v>3.9830000000000001</v>
      </c>
      <c r="G3515">
        <v>34.064</v>
      </c>
      <c r="J3515">
        <v>1029.25206808038</v>
      </c>
      <c r="K3515">
        <v>27.046750845873898</v>
      </c>
    </row>
    <row r="3516" spans="1:11" ht="15" customHeight="1">
      <c r="A3516" s="91" t="s">
        <v>4719</v>
      </c>
      <c r="B3516" s="19" t="s">
        <v>88</v>
      </c>
      <c r="C3516" s="30" t="s">
        <v>199</v>
      </c>
      <c r="D3516" s="91">
        <v>5500</v>
      </c>
      <c r="E3516">
        <v>477</v>
      </c>
      <c r="F3516">
        <v>3.9769999999999999</v>
      </c>
      <c r="G3516">
        <v>34.066000000000003</v>
      </c>
      <c r="J3516">
        <v>1029.2589519816099</v>
      </c>
      <c r="K3516">
        <v>27.048958109375</v>
      </c>
    </row>
    <row r="3517" spans="1:11" ht="15" customHeight="1">
      <c r="A3517" s="91" t="s">
        <v>4719</v>
      </c>
      <c r="B3517" s="19" t="s">
        <v>88</v>
      </c>
      <c r="C3517" s="30" t="s">
        <v>199</v>
      </c>
      <c r="D3517" s="91">
        <v>5500</v>
      </c>
      <c r="E3517">
        <v>478</v>
      </c>
      <c r="F3517">
        <v>3.9729999999999999</v>
      </c>
      <c r="G3517">
        <v>34.067999999999998</v>
      </c>
      <c r="J3517">
        <v>1029.26560793982</v>
      </c>
      <c r="K3517">
        <v>27.050962394901699</v>
      </c>
    </row>
    <row r="3518" spans="1:11" ht="15" customHeight="1">
      <c r="A3518" s="91" t="s">
        <v>4719</v>
      </c>
      <c r="B3518" s="19" t="s">
        <v>88</v>
      </c>
      <c r="C3518" s="30" t="s">
        <v>199</v>
      </c>
      <c r="D3518" s="91">
        <v>5500</v>
      </c>
      <c r="E3518">
        <v>479</v>
      </c>
      <c r="F3518">
        <v>3.97</v>
      </c>
      <c r="G3518">
        <v>34.069000000000003</v>
      </c>
      <c r="J3518">
        <v>1029.2713580949301</v>
      </c>
      <c r="K3518">
        <v>27.052069542165999</v>
      </c>
    </row>
    <row r="3519" spans="1:11" ht="15" customHeight="1">
      <c r="A3519" s="91" t="s">
        <v>4719</v>
      </c>
      <c r="B3519" s="19" t="s">
        <v>88</v>
      </c>
      <c r="C3519" s="30" t="s">
        <v>199</v>
      </c>
      <c r="D3519" s="91">
        <v>5500</v>
      </c>
      <c r="E3519">
        <v>480</v>
      </c>
      <c r="F3519">
        <v>3.9689999999999999</v>
      </c>
      <c r="G3519">
        <v>34.070999999999998</v>
      </c>
      <c r="J3519">
        <v>1029.2776722702099</v>
      </c>
      <c r="K3519">
        <v>27.053769800102799</v>
      </c>
    </row>
    <row r="3520" spans="1:11" ht="15" customHeight="1">
      <c r="A3520" s="91" t="s">
        <v>4719</v>
      </c>
      <c r="B3520" s="19" t="s">
        <v>88</v>
      </c>
      <c r="C3520" s="30" t="s">
        <v>199</v>
      </c>
      <c r="D3520" s="91">
        <v>5500</v>
      </c>
      <c r="E3520">
        <v>481</v>
      </c>
      <c r="F3520">
        <v>3.9660000000000002</v>
      </c>
      <c r="G3520">
        <v>34.070999999999998</v>
      </c>
      <c r="J3520">
        <v>1029.28263048453</v>
      </c>
      <c r="K3520">
        <v>27.054081105948399</v>
      </c>
    </row>
    <row r="3521" spans="1:11" ht="15" customHeight="1">
      <c r="A3521" s="91" t="s">
        <v>4719</v>
      </c>
      <c r="B3521" s="19" t="s">
        <v>88</v>
      </c>
      <c r="C3521" s="30" t="s">
        <v>199</v>
      </c>
      <c r="D3521" s="91">
        <v>5500</v>
      </c>
      <c r="E3521">
        <v>482</v>
      </c>
      <c r="F3521">
        <v>3.9630000000000001</v>
      </c>
      <c r="G3521">
        <v>34.072000000000003</v>
      </c>
      <c r="J3521">
        <v>1029.2883804880701</v>
      </c>
      <c r="K3521">
        <v>27.055188024913399</v>
      </c>
    </row>
    <row r="3522" spans="1:11" ht="15" customHeight="1">
      <c r="A3522" s="91" t="s">
        <v>4719</v>
      </c>
      <c r="B3522" s="19" t="s">
        <v>88</v>
      </c>
      <c r="C3522" s="30" t="s">
        <v>199</v>
      </c>
      <c r="D3522" s="91">
        <v>5500</v>
      </c>
      <c r="E3522">
        <v>483</v>
      </c>
      <c r="F3522">
        <v>3.9620000000000002</v>
      </c>
      <c r="G3522">
        <v>34.073</v>
      </c>
      <c r="J3522">
        <v>1029.2939026670001</v>
      </c>
      <c r="K3522">
        <v>27.056092504064999</v>
      </c>
    </row>
    <row r="3523" spans="1:11" ht="15" customHeight="1">
      <c r="A3523" s="91" t="s">
        <v>4719</v>
      </c>
      <c r="B3523" s="19" t="s">
        <v>88</v>
      </c>
      <c r="C3523" s="30" t="s">
        <v>199</v>
      </c>
      <c r="D3523" s="91">
        <v>5500</v>
      </c>
      <c r="E3523">
        <v>484</v>
      </c>
      <c r="F3523">
        <v>3.9609999999999999</v>
      </c>
      <c r="G3523">
        <v>34.073999999999998</v>
      </c>
      <c r="J3523">
        <v>1029.29942477485</v>
      </c>
      <c r="K3523">
        <v>27.056996975789801</v>
      </c>
    </row>
    <row r="3524" spans="1:11" ht="15" customHeight="1">
      <c r="A3524" s="91" t="s">
        <v>4719</v>
      </c>
      <c r="B3524" s="19" t="s">
        <v>88</v>
      </c>
      <c r="C3524" s="30" t="s">
        <v>199</v>
      </c>
      <c r="D3524" s="91">
        <v>5500</v>
      </c>
      <c r="E3524">
        <v>485</v>
      </c>
      <c r="F3524">
        <v>3.96</v>
      </c>
      <c r="G3524">
        <v>34.075000000000003</v>
      </c>
      <c r="J3524">
        <v>1029.3049468116001</v>
      </c>
      <c r="K3524">
        <v>27.057901440088202</v>
      </c>
    </row>
    <row r="3525" spans="1:11" ht="15" customHeight="1">
      <c r="A3525" s="91" t="s">
        <v>4719</v>
      </c>
      <c r="B3525" s="19" t="s">
        <v>88</v>
      </c>
      <c r="C3525" s="30" t="s">
        <v>199</v>
      </c>
      <c r="D3525" s="91">
        <v>5500</v>
      </c>
      <c r="E3525">
        <v>486</v>
      </c>
      <c r="F3525">
        <v>3.9590000000000001</v>
      </c>
      <c r="G3525">
        <v>34.075000000000003</v>
      </c>
      <c r="J3525">
        <v>1029.3096769501001</v>
      </c>
      <c r="K3525">
        <v>27.058010153459499</v>
      </c>
    </row>
    <row r="3526" spans="1:11" ht="15" customHeight="1">
      <c r="A3526" s="91" t="s">
        <v>4719</v>
      </c>
      <c r="B3526" s="19" t="s">
        <v>88</v>
      </c>
      <c r="C3526" s="30" t="s">
        <v>199</v>
      </c>
      <c r="D3526" s="91">
        <v>5500</v>
      </c>
      <c r="E3526">
        <v>487</v>
      </c>
      <c r="F3526">
        <v>3.9580000000000002</v>
      </c>
      <c r="G3526">
        <v>34.076000000000001</v>
      </c>
      <c r="J3526">
        <v>1029.3151988493701</v>
      </c>
      <c r="K3526">
        <v>27.058914599520001</v>
      </c>
    </row>
    <row r="3527" spans="1:11" ht="15" customHeight="1">
      <c r="A3527" s="91" t="s">
        <v>4719</v>
      </c>
      <c r="B3527" s="19" t="s">
        <v>88</v>
      </c>
      <c r="C3527" s="30" t="s">
        <v>199</v>
      </c>
      <c r="D3527" s="91">
        <v>5500</v>
      </c>
      <c r="E3527">
        <v>488</v>
      </c>
      <c r="F3527">
        <v>3.956</v>
      </c>
      <c r="G3527">
        <v>34.076999999999998</v>
      </c>
      <c r="J3527">
        <v>1029.3208346425099</v>
      </c>
      <c r="K3527">
        <v>27.059920156700901</v>
      </c>
    </row>
    <row r="3528" spans="1:11" ht="15" customHeight="1">
      <c r="A3528" s="91" t="s">
        <v>4719</v>
      </c>
      <c r="B3528" s="19" t="s">
        <v>88</v>
      </c>
      <c r="C3528" s="30" t="s">
        <v>199</v>
      </c>
      <c r="D3528" s="91">
        <v>5500</v>
      </c>
      <c r="E3528">
        <v>489</v>
      </c>
      <c r="F3528">
        <v>3.952</v>
      </c>
      <c r="G3528">
        <v>34.078000000000003</v>
      </c>
      <c r="J3528">
        <v>1029.3266982867401</v>
      </c>
      <c r="K3528">
        <v>27.0611278274562</v>
      </c>
    </row>
    <row r="3529" spans="1:11" ht="15" customHeight="1">
      <c r="A3529" s="91" t="s">
        <v>4719</v>
      </c>
      <c r="B3529" s="19" t="s">
        <v>88</v>
      </c>
      <c r="C3529" s="30" t="s">
        <v>199</v>
      </c>
      <c r="D3529" s="91">
        <v>5500</v>
      </c>
      <c r="E3529">
        <v>490</v>
      </c>
      <c r="F3529">
        <v>3.9449999999999998</v>
      </c>
      <c r="G3529">
        <v>34.079000000000001</v>
      </c>
      <c r="J3529">
        <v>1029.3329035573499</v>
      </c>
      <c r="K3529">
        <v>27.0626383177046</v>
      </c>
    </row>
    <row r="3530" spans="1:11" ht="15" customHeight="1">
      <c r="A3530" s="91" t="s">
        <v>4719</v>
      </c>
      <c r="B3530" s="19" t="s">
        <v>88</v>
      </c>
      <c r="C3530" s="30" t="s">
        <v>199</v>
      </c>
      <c r="D3530" s="91">
        <v>5500</v>
      </c>
      <c r="E3530">
        <v>491</v>
      </c>
      <c r="F3530">
        <v>3.9420000000000002</v>
      </c>
      <c r="G3530">
        <v>34.08</v>
      </c>
      <c r="J3530">
        <v>1029.3386531060401</v>
      </c>
      <c r="K3530">
        <v>27.063744542817599</v>
      </c>
    </row>
    <row r="3531" spans="1:11" ht="15" customHeight="1">
      <c r="A3531" s="91" t="s">
        <v>4719</v>
      </c>
      <c r="B3531" s="19" t="s">
        <v>88</v>
      </c>
      <c r="C3531" s="30" t="s">
        <v>199</v>
      </c>
      <c r="D3531" s="91">
        <v>5500</v>
      </c>
      <c r="E3531">
        <v>492</v>
      </c>
      <c r="F3531">
        <v>3.9390000000000001</v>
      </c>
      <c r="G3531">
        <v>34.082000000000001</v>
      </c>
      <c r="J3531">
        <v>1029.3451944354499</v>
      </c>
      <c r="K3531">
        <v>27.065646470443198</v>
      </c>
    </row>
    <row r="3532" spans="1:11" ht="15" customHeight="1">
      <c r="A3532" s="91" t="s">
        <v>4719</v>
      </c>
      <c r="B3532" s="19" t="s">
        <v>88</v>
      </c>
      <c r="C3532" s="30" t="s">
        <v>199</v>
      </c>
      <c r="D3532" s="91">
        <v>5500</v>
      </c>
      <c r="E3532">
        <v>493</v>
      </c>
      <c r="F3532">
        <v>3.9350000000000001</v>
      </c>
      <c r="G3532">
        <v>34.082999999999998</v>
      </c>
      <c r="J3532">
        <v>1029.35105773288</v>
      </c>
      <c r="K3532">
        <v>27.066853379306799</v>
      </c>
    </row>
    <row r="3533" spans="1:11" ht="15" customHeight="1">
      <c r="A3533" s="91" t="s">
        <v>4719</v>
      </c>
      <c r="B3533" s="19" t="s">
        <v>88</v>
      </c>
      <c r="C3533" s="30" t="s">
        <v>199</v>
      </c>
      <c r="D3533" s="91">
        <v>5500</v>
      </c>
      <c r="E3533">
        <v>494</v>
      </c>
      <c r="F3533">
        <v>3.9329999999999998</v>
      </c>
      <c r="G3533">
        <v>34.085000000000001</v>
      </c>
      <c r="J3533">
        <v>1029.35748509412</v>
      </c>
      <c r="K3533">
        <v>27.068654260874599</v>
      </c>
    </row>
    <row r="3534" spans="1:11" ht="15" customHeight="1">
      <c r="A3534" s="91" t="s">
        <v>4719</v>
      </c>
      <c r="B3534" s="19" t="s">
        <v>88</v>
      </c>
      <c r="C3534" s="30" t="s">
        <v>199</v>
      </c>
      <c r="D3534" s="91">
        <v>5500</v>
      </c>
      <c r="E3534">
        <v>495</v>
      </c>
      <c r="F3534">
        <v>3.9319999999999999</v>
      </c>
      <c r="G3534">
        <v>34.085999999999999</v>
      </c>
      <c r="J3534">
        <v>1029.36300669411</v>
      </c>
      <c r="K3534">
        <v>27.069558456575599</v>
      </c>
    </row>
    <row r="3535" spans="1:11" ht="15" customHeight="1">
      <c r="A3535" s="91" t="s">
        <v>4719</v>
      </c>
      <c r="B3535" s="19" t="s">
        <v>88</v>
      </c>
      <c r="C3535" s="30" t="s">
        <v>199</v>
      </c>
      <c r="D3535" s="91">
        <v>5500</v>
      </c>
      <c r="E3535">
        <v>496</v>
      </c>
      <c r="F3535">
        <v>3.9279999999999999</v>
      </c>
      <c r="G3535">
        <v>34.087000000000003</v>
      </c>
      <c r="J3535">
        <v>1029.3688698436799</v>
      </c>
      <c r="K3535">
        <v>27.0707650675356</v>
      </c>
    </row>
    <row r="3536" spans="1:11" ht="15" customHeight="1">
      <c r="A3536" s="91" t="s">
        <v>4719</v>
      </c>
      <c r="B3536" s="19" t="s">
        <v>88</v>
      </c>
      <c r="C3536" s="30" t="s">
        <v>199</v>
      </c>
      <c r="D3536" s="91">
        <v>5500</v>
      </c>
      <c r="E3536">
        <v>497</v>
      </c>
      <c r="F3536">
        <v>3.923</v>
      </c>
      <c r="G3536">
        <v>34.088000000000001</v>
      </c>
      <c r="J3536">
        <v>1029.3748467416599</v>
      </c>
      <c r="K3536">
        <v>27.0720722332562</v>
      </c>
    </row>
    <row r="3537" spans="1:11" ht="15" customHeight="1">
      <c r="A3537" s="91" t="s">
        <v>4719</v>
      </c>
      <c r="B3537" s="19" t="s">
        <v>88</v>
      </c>
      <c r="C3537" s="30" t="s">
        <v>199</v>
      </c>
      <c r="D3537" s="91">
        <v>5500</v>
      </c>
      <c r="E3537">
        <v>498</v>
      </c>
      <c r="F3537">
        <v>3.919</v>
      </c>
      <c r="G3537">
        <v>34.088000000000001</v>
      </c>
      <c r="J3537">
        <v>1029.37991786099</v>
      </c>
      <c r="K3537">
        <v>27.072482573004901</v>
      </c>
    </row>
    <row r="3538" spans="1:11" ht="15" customHeight="1">
      <c r="A3538" s="91" t="s">
        <v>4719</v>
      </c>
      <c r="B3538" s="19" t="s">
        <v>88</v>
      </c>
      <c r="C3538" s="30" t="s">
        <v>199</v>
      </c>
      <c r="D3538" s="91">
        <v>5500</v>
      </c>
      <c r="E3538">
        <v>499</v>
      </c>
      <c r="F3538">
        <v>3.9159999999999999</v>
      </c>
      <c r="G3538">
        <v>34.090000000000003</v>
      </c>
      <c r="J3538">
        <v>1029.3864587969399</v>
      </c>
      <c r="K3538">
        <v>27.074383810498801</v>
      </c>
    </row>
    <row r="3539" spans="1:11" ht="15" customHeight="1">
      <c r="A3539" s="91" t="s">
        <v>4719</v>
      </c>
      <c r="B3539" s="19" t="s">
        <v>88</v>
      </c>
      <c r="C3539" s="30" t="s">
        <v>199</v>
      </c>
      <c r="D3539" s="91">
        <v>5500</v>
      </c>
      <c r="E3539">
        <v>500</v>
      </c>
      <c r="F3539">
        <v>3.911</v>
      </c>
      <c r="G3539">
        <v>34.091000000000001</v>
      </c>
      <c r="J3539">
        <v>1029.3924353892601</v>
      </c>
      <c r="K3539">
        <v>27.075690289921301</v>
      </c>
    </row>
    <row r="3540" spans="1:11" ht="15" customHeight="1">
      <c r="A3540" s="91" t="s">
        <v>4719</v>
      </c>
      <c r="B3540" s="19" t="s">
        <v>88</v>
      </c>
      <c r="C3540" s="30" t="s">
        <v>199</v>
      </c>
      <c r="D3540" s="91">
        <v>5500</v>
      </c>
      <c r="E3540">
        <v>501</v>
      </c>
      <c r="F3540">
        <v>3.9039999999999999</v>
      </c>
      <c r="G3540">
        <v>34.091999999999999</v>
      </c>
      <c r="J3540">
        <v>1029.3986392980701</v>
      </c>
      <c r="K3540">
        <v>27.077197517219901</v>
      </c>
    </row>
    <row r="3541" spans="1:11" ht="15" customHeight="1">
      <c r="A3541" s="91" t="s">
        <v>4719</v>
      </c>
      <c r="B3541" s="19" t="s">
        <v>88</v>
      </c>
      <c r="C3541" s="30" t="s">
        <v>199</v>
      </c>
      <c r="D3541" s="91">
        <v>5500</v>
      </c>
      <c r="E3541">
        <v>502</v>
      </c>
      <c r="F3541">
        <v>3.899</v>
      </c>
      <c r="G3541">
        <v>34.094000000000001</v>
      </c>
      <c r="J3541">
        <v>1029.4054074328501</v>
      </c>
      <c r="K3541">
        <v>27.0792992207816</v>
      </c>
    </row>
    <row r="3542" spans="1:11" ht="15" customHeight="1">
      <c r="A3542" s="91" t="s">
        <v>4719</v>
      </c>
      <c r="B3542" s="19" t="s">
        <v>88</v>
      </c>
      <c r="C3542" s="30" t="s">
        <v>199</v>
      </c>
      <c r="D3542" s="91">
        <v>5500</v>
      </c>
      <c r="E3542">
        <v>503</v>
      </c>
      <c r="F3542">
        <v>3.8980000000000001</v>
      </c>
      <c r="G3542">
        <v>34.095999999999997</v>
      </c>
      <c r="J3542">
        <v>1029.41172072834</v>
      </c>
      <c r="K3542">
        <v>27.080998996833799</v>
      </c>
    </row>
    <row r="3543" spans="1:11" ht="15" customHeight="1">
      <c r="A3543" s="91" t="s">
        <v>4719</v>
      </c>
      <c r="B3543" s="19" t="s">
        <v>88</v>
      </c>
      <c r="C3543" s="30" t="s">
        <v>199</v>
      </c>
      <c r="D3543" s="91">
        <v>5500</v>
      </c>
      <c r="E3543">
        <v>504</v>
      </c>
      <c r="F3543">
        <v>3.895</v>
      </c>
      <c r="G3543">
        <v>34.097000000000001</v>
      </c>
      <c r="J3543">
        <v>1029.4174694962801</v>
      </c>
      <c r="K3543">
        <v>27.082103683141401</v>
      </c>
    </row>
    <row r="3544" spans="1:11" ht="15" customHeight="1">
      <c r="A3544" s="91" t="s">
        <v>4719</v>
      </c>
      <c r="B3544" s="19" t="s">
        <v>88</v>
      </c>
      <c r="C3544" s="30" t="s">
        <v>199</v>
      </c>
      <c r="D3544" s="91">
        <v>5500</v>
      </c>
      <c r="E3544">
        <v>505</v>
      </c>
      <c r="F3544">
        <v>3.8940000000000001</v>
      </c>
      <c r="G3544">
        <v>34.097999999999999</v>
      </c>
      <c r="J3544">
        <v>1029.4229908105999</v>
      </c>
      <c r="K3544">
        <v>27.083007503720602</v>
      </c>
    </row>
    <row r="3545" spans="1:11" ht="15" customHeight="1">
      <c r="A3545" s="91" t="s">
        <v>4719</v>
      </c>
      <c r="B3545" s="19" t="s">
        <v>88</v>
      </c>
      <c r="C3545" s="30" t="s">
        <v>199</v>
      </c>
      <c r="D3545" s="91">
        <v>5500</v>
      </c>
      <c r="E3545">
        <v>506</v>
      </c>
      <c r="F3545">
        <v>3.8919999999999999</v>
      </c>
      <c r="G3545">
        <v>34.098999999999997</v>
      </c>
      <c r="J3545">
        <v>1029.4286257743299</v>
      </c>
      <c r="K3545">
        <v>27.0840116949928</v>
      </c>
    </row>
    <row r="3546" spans="1:11" ht="15" customHeight="1">
      <c r="A3546" s="91" t="s">
        <v>4719</v>
      </c>
      <c r="B3546" s="19" t="s">
        <v>88</v>
      </c>
      <c r="C3546" s="30" t="s">
        <v>199</v>
      </c>
      <c r="D3546" s="91">
        <v>5500</v>
      </c>
      <c r="E3546">
        <v>507</v>
      </c>
      <c r="F3546">
        <v>3.891</v>
      </c>
      <c r="G3546">
        <v>34.098999999999997</v>
      </c>
      <c r="J3546">
        <v>1029.4333551074001</v>
      </c>
      <c r="K3546">
        <v>27.084119545945398</v>
      </c>
    </row>
    <row r="3547" spans="1:11" ht="15" customHeight="1">
      <c r="A3547" s="91" t="s">
        <v>4719</v>
      </c>
      <c r="B3547" s="19" t="s">
        <v>88</v>
      </c>
      <c r="C3547" s="30" t="s">
        <v>199</v>
      </c>
      <c r="D3547" s="91">
        <v>5500</v>
      </c>
      <c r="E3547">
        <v>508</v>
      </c>
      <c r="F3547">
        <v>3.8879999999999999</v>
      </c>
      <c r="G3547">
        <v>34.100999999999999</v>
      </c>
      <c r="J3547">
        <v>1029.4398955470399</v>
      </c>
      <c r="K3547">
        <v>27.086019953190501</v>
      </c>
    </row>
    <row r="3548" spans="1:11" ht="15" customHeight="1">
      <c r="A3548" s="91" t="s">
        <v>4719</v>
      </c>
      <c r="B3548" s="19" t="s">
        <v>88</v>
      </c>
      <c r="C3548" s="30" t="s">
        <v>199</v>
      </c>
      <c r="D3548" s="91">
        <v>5500</v>
      </c>
      <c r="E3548">
        <v>509</v>
      </c>
      <c r="F3548">
        <v>3.8860000000000001</v>
      </c>
      <c r="G3548">
        <v>34.101999999999997</v>
      </c>
      <c r="J3548">
        <v>1029.4455303560301</v>
      </c>
      <c r="K3548">
        <v>27.087024020114502</v>
      </c>
    </row>
    <row r="3549" spans="1:11" ht="15" customHeight="1">
      <c r="A3549" s="91" t="s">
        <v>4719</v>
      </c>
      <c r="B3549" s="19" t="s">
        <v>88</v>
      </c>
      <c r="C3549" s="30" t="s">
        <v>199</v>
      </c>
      <c r="D3549" s="91">
        <v>5500</v>
      </c>
      <c r="E3549">
        <v>510</v>
      </c>
      <c r="F3549">
        <v>3.883</v>
      </c>
      <c r="G3549">
        <v>34.101999999999997</v>
      </c>
      <c r="J3549">
        <v>1029.4504869839</v>
      </c>
      <c r="K3549">
        <v>27.087332351923401</v>
      </c>
    </row>
    <row r="3550" spans="1:11" ht="15" customHeight="1">
      <c r="A3550" s="91" t="s">
        <v>4719</v>
      </c>
      <c r="B3550" s="19" t="s">
        <v>88</v>
      </c>
      <c r="C3550" s="30" t="s">
        <v>199</v>
      </c>
      <c r="D3550" s="91">
        <v>5500</v>
      </c>
      <c r="E3550">
        <v>511</v>
      </c>
      <c r="F3550">
        <v>3.879</v>
      </c>
      <c r="G3550">
        <v>34.103000000000002</v>
      </c>
      <c r="J3550">
        <v>1029.4563491122699</v>
      </c>
      <c r="K3550">
        <v>27.088536767011401</v>
      </c>
    </row>
    <row r="3551" spans="1:11" ht="15" customHeight="1">
      <c r="A3551" s="91" t="s">
        <v>4719</v>
      </c>
      <c r="B3551" s="19" t="s">
        <v>88</v>
      </c>
      <c r="C3551" s="30" t="s">
        <v>199</v>
      </c>
      <c r="D3551" s="91">
        <v>5500</v>
      </c>
      <c r="E3551">
        <v>512</v>
      </c>
      <c r="F3551">
        <v>3.8769999999999998</v>
      </c>
      <c r="G3551">
        <v>34.103999999999999</v>
      </c>
      <c r="J3551">
        <v>1029.46198378033</v>
      </c>
      <c r="K3551">
        <v>27.089540634351799</v>
      </c>
    </row>
    <row r="3552" spans="1:11" ht="15" customHeight="1">
      <c r="A3552" s="91" t="s">
        <v>4719</v>
      </c>
      <c r="B3552" s="19" t="s">
        <v>88</v>
      </c>
      <c r="C3552" s="30" t="s">
        <v>199</v>
      </c>
      <c r="D3552" s="91">
        <v>5500</v>
      </c>
      <c r="E3552">
        <v>513</v>
      </c>
      <c r="F3552">
        <v>3.875</v>
      </c>
      <c r="G3552">
        <v>34.106000000000002</v>
      </c>
      <c r="J3552">
        <v>1029.4684102501101</v>
      </c>
      <c r="K3552">
        <v>27.0913404516903</v>
      </c>
    </row>
    <row r="3553" spans="1:11" ht="15" customHeight="1">
      <c r="A3553" s="91" t="s">
        <v>4719</v>
      </c>
      <c r="B3553" s="19" t="s">
        <v>88</v>
      </c>
      <c r="C3553" s="30" t="s">
        <v>199</v>
      </c>
      <c r="D3553" s="91">
        <v>5500</v>
      </c>
      <c r="E3553">
        <v>514</v>
      </c>
      <c r="F3553">
        <v>3.8730000000000002</v>
      </c>
      <c r="G3553">
        <v>34.106999999999999</v>
      </c>
      <c r="J3553">
        <v>1029.4740448130599</v>
      </c>
      <c r="K3553">
        <v>27.092344242243598</v>
      </c>
    </row>
    <row r="3554" spans="1:11" ht="15" customHeight="1">
      <c r="A3554" s="91" t="s">
        <v>4719</v>
      </c>
      <c r="B3554" s="19" t="s">
        <v>88</v>
      </c>
      <c r="C3554" s="30" t="s">
        <v>199</v>
      </c>
      <c r="D3554" s="91">
        <v>5500</v>
      </c>
      <c r="E3554">
        <v>515</v>
      </c>
      <c r="F3554">
        <v>3.871</v>
      </c>
      <c r="G3554">
        <v>34.107999999999997</v>
      </c>
      <c r="J3554">
        <v>1029.47967932447</v>
      </c>
      <c r="K3554">
        <v>27.093347991340099</v>
      </c>
    </row>
    <row r="3555" spans="1:11" ht="15" customHeight="1">
      <c r="A3555" s="91" t="s">
        <v>4719</v>
      </c>
      <c r="B3555" s="19" t="s">
        <v>88</v>
      </c>
      <c r="C3555" s="30" t="s">
        <v>199</v>
      </c>
      <c r="D3555" s="91">
        <v>5500</v>
      </c>
      <c r="E3555">
        <v>516</v>
      </c>
      <c r="F3555">
        <v>3.871</v>
      </c>
      <c r="G3555">
        <v>34.107999999999997</v>
      </c>
      <c r="J3555">
        <v>1029.4842944813799</v>
      </c>
      <c r="K3555">
        <v>27.093355459289601</v>
      </c>
    </row>
    <row r="3556" spans="1:11" ht="15" customHeight="1">
      <c r="A3556" s="91" t="s">
        <v>4719</v>
      </c>
      <c r="B3556" s="19" t="s">
        <v>88</v>
      </c>
      <c r="C3556" s="30" t="s">
        <v>199</v>
      </c>
      <c r="D3556" s="91">
        <v>5500</v>
      </c>
      <c r="E3556">
        <v>517</v>
      </c>
      <c r="F3556">
        <v>3.87</v>
      </c>
      <c r="G3556">
        <v>34.109000000000002</v>
      </c>
      <c r="J3556">
        <v>1029.4898151346899</v>
      </c>
      <c r="K3556">
        <v>27.0942590554539</v>
      </c>
    </row>
    <row r="3557" spans="1:11" ht="15" customHeight="1">
      <c r="A3557" s="91" t="s">
        <v>4719</v>
      </c>
      <c r="B3557" s="19" t="s">
        <v>88</v>
      </c>
      <c r="C3557" s="30" t="s">
        <v>199</v>
      </c>
      <c r="D3557" s="91">
        <v>5500</v>
      </c>
      <c r="E3557">
        <v>518</v>
      </c>
      <c r="F3557">
        <v>3.8679999999999999</v>
      </c>
      <c r="G3557">
        <v>34.11</v>
      </c>
      <c r="J3557">
        <v>1029.49544948178</v>
      </c>
      <c r="K3557">
        <v>27.095262743164302</v>
      </c>
    </row>
    <row r="3558" spans="1:11" ht="15" customHeight="1">
      <c r="A3558" s="91" t="s">
        <v>4719</v>
      </c>
      <c r="B3558" s="19" t="s">
        <v>88</v>
      </c>
      <c r="C3558" s="30" t="s">
        <v>199</v>
      </c>
      <c r="D3558" s="91">
        <v>5500</v>
      </c>
      <c r="E3558">
        <v>519</v>
      </c>
      <c r="F3558">
        <v>3.8660000000000001</v>
      </c>
      <c r="G3558">
        <v>34.110999999999997</v>
      </c>
      <c r="J3558">
        <v>1029.50108377736</v>
      </c>
      <c r="K3558">
        <v>27.096266389416101</v>
      </c>
    </row>
    <row r="3559" spans="1:11" ht="15" customHeight="1">
      <c r="A3559" s="91" t="s">
        <v>4719</v>
      </c>
      <c r="B3559" s="19" t="s">
        <v>88</v>
      </c>
      <c r="C3559" s="30" t="s">
        <v>199</v>
      </c>
      <c r="D3559" s="91">
        <v>5500</v>
      </c>
      <c r="E3559">
        <v>520</v>
      </c>
      <c r="F3559">
        <v>3.8639999999999999</v>
      </c>
      <c r="G3559">
        <v>34.112000000000002</v>
      </c>
      <c r="J3559">
        <v>1029.5067180214201</v>
      </c>
      <c r="K3559">
        <v>27.097269994208499</v>
      </c>
    </row>
    <row r="3560" spans="1:11" ht="15" customHeight="1">
      <c r="A3560" s="91" t="s">
        <v>4719</v>
      </c>
      <c r="B3560" s="19" t="s">
        <v>88</v>
      </c>
      <c r="C3560" s="30" t="s">
        <v>199</v>
      </c>
      <c r="D3560" s="91">
        <v>5500</v>
      </c>
      <c r="E3560">
        <v>521</v>
      </c>
      <c r="F3560">
        <v>3.863</v>
      </c>
      <c r="G3560">
        <v>34.113</v>
      </c>
      <c r="J3560">
        <v>1029.5122384374399</v>
      </c>
      <c r="K3560">
        <v>27.098173527677499</v>
      </c>
    </row>
    <row r="3561" spans="1:11" ht="15" customHeight="1">
      <c r="A3561" s="91" t="s">
        <v>4719</v>
      </c>
      <c r="B3561" s="19" t="s">
        <v>88</v>
      </c>
      <c r="C3561" s="30" t="s">
        <v>199</v>
      </c>
      <c r="D3561" s="91">
        <v>5500</v>
      </c>
      <c r="E3561">
        <v>522</v>
      </c>
      <c r="F3561">
        <v>3.8620000000000001</v>
      </c>
      <c r="G3561">
        <v>34.113</v>
      </c>
      <c r="J3561">
        <v>1029.51696696102</v>
      </c>
      <c r="K3561">
        <v>27.0982810210919</v>
      </c>
    </row>
    <row r="3562" spans="1:11" ht="15" customHeight="1">
      <c r="A3562" s="91" t="s">
        <v>4719</v>
      </c>
      <c r="B3562" s="19" t="s">
        <v>88</v>
      </c>
      <c r="C3562" s="30" t="s">
        <v>199</v>
      </c>
      <c r="D3562" s="91">
        <v>5500</v>
      </c>
      <c r="E3562">
        <v>523</v>
      </c>
      <c r="F3562">
        <v>3.8610000000000002</v>
      </c>
      <c r="G3562">
        <v>34.113999999999997</v>
      </c>
      <c r="J3562">
        <v>1029.5224872397901</v>
      </c>
      <c r="K3562">
        <v>27.099184536304801</v>
      </c>
    </row>
    <row r="3563" spans="1:11" ht="15" customHeight="1">
      <c r="A3563" s="91" t="s">
        <v>4719</v>
      </c>
      <c r="B3563" s="19" t="s">
        <v>88</v>
      </c>
      <c r="C3563" s="30" t="s">
        <v>199</v>
      </c>
      <c r="D3563" s="91">
        <v>5500</v>
      </c>
      <c r="E3563">
        <v>524</v>
      </c>
      <c r="F3563">
        <v>3.8610000000000002</v>
      </c>
      <c r="G3563">
        <v>34.113999999999997</v>
      </c>
      <c r="J3563">
        <v>1029.52710180637</v>
      </c>
      <c r="K3563">
        <v>27.099192001489701</v>
      </c>
    </row>
    <row r="3564" spans="1:11" ht="15" customHeight="1">
      <c r="A3564" s="91" t="s">
        <v>4719</v>
      </c>
      <c r="B3564" s="19" t="s">
        <v>88</v>
      </c>
      <c r="C3564" s="30" t="s">
        <v>199</v>
      </c>
      <c r="D3564" s="91">
        <v>5500</v>
      </c>
      <c r="E3564">
        <v>525</v>
      </c>
      <c r="F3564">
        <v>3.8610000000000002</v>
      </c>
      <c r="G3564">
        <v>34.115000000000002</v>
      </c>
      <c r="J3564">
        <v>1029.53250807581</v>
      </c>
      <c r="K3564">
        <v>27.0999955048981</v>
      </c>
    </row>
    <row r="3565" spans="1:11" ht="15" customHeight="1">
      <c r="A3565" s="91" t="s">
        <v>4719</v>
      </c>
      <c r="B3565" s="19" t="s">
        <v>88</v>
      </c>
      <c r="C3565" s="30" t="s">
        <v>199</v>
      </c>
      <c r="D3565" s="91">
        <v>5500</v>
      </c>
      <c r="E3565">
        <v>526</v>
      </c>
      <c r="F3565">
        <v>3.859</v>
      </c>
      <c r="G3565">
        <v>34.116</v>
      </c>
      <c r="J3565">
        <v>1029.53814198741</v>
      </c>
      <c r="K3565">
        <v>27.1009990099462</v>
      </c>
    </row>
    <row r="3566" spans="1:11" ht="15" customHeight="1">
      <c r="A3566" s="91" t="s">
        <v>4719</v>
      </c>
      <c r="B3566" s="19" t="s">
        <v>88</v>
      </c>
      <c r="C3566" s="30" t="s">
        <v>199</v>
      </c>
      <c r="D3566" s="91">
        <v>5500</v>
      </c>
      <c r="E3566">
        <v>527</v>
      </c>
      <c r="F3566">
        <v>3.8580000000000001</v>
      </c>
      <c r="G3566">
        <v>34.116999999999997</v>
      </c>
      <c r="J3566">
        <v>1029.5436619714999</v>
      </c>
      <c r="K3566">
        <v>27.101902503024601</v>
      </c>
    </row>
    <row r="3567" spans="1:11" ht="15" customHeight="1">
      <c r="A3567" s="91" t="s">
        <v>4719</v>
      </c>
      <c r="B3567" s="19" t="s">
        <v>88</v>
      </c>
      <c r="C3567" s="30" t="s">
        <v>199</v>
      </c>
      <c r="D3567" s="91">
        <v>5500</v>
      </c>
      <c r="E3567">
        <v>528</v>
      </c>
      <c r="F3567">
        <v>3.855</v>
      </c>
      <c r="G3567">
        <v>34.118000000000002</v>
      </c>
      <c r="J3567">
        <v>1029.5494096561899</v>
      </c>
      <c r="K3567">
        <v>27.103005895656501</v>
      </c>
    </row>
    <row r="3568" spans="1:11" ht="15" customHeight="1">
      <c r="A3568" s="91" t="s">
        <v>4719</v>
      </c>
      <c r="B3568" s="19" t="s">
        <v>88</v>
      </c>
      <c r="C3568" s="30" t="s">
        <v>199</v>
      </c>
      <c r="D3568" s="91">
        <v>5500</v>
      </c>
      <c r="E3568">
        <v>529</v>
      </c>
      <c r="F3568">
        <v>3.8530000000000002</v>
      </c>
      <c r="G3568">
        <v>34.119</v>
      </c>
      <c r="J3568">
        <v>1029.55504341337</v>
      </c>
      <c r="K3568">
        <v>27.104009276316699</v>
      </c>
    </row>
    <row r="3569" spans="1:11" ht="15" customHeight="1">
      <c r="A3569" s="91" t="s">
        <v>4719</v>
      </c>
      <c r="B3569" s="19" t="s">
        <v>88</v>
      </c>
      <c r="C3569" s="30" t="s">
        <v>199</v>
      </c>
      <c r="D3569" s="91">
        <v>5500</v>
      </c>
      <c r="E3569">
        <v>530</v>
      </c>
      <c r="F3569">
        <v>3.8519999999999999</v>
      </c>
      <c r="G3569">
        <v>34.119999999999997</v>
      </c>
      <c r="J3569">
        <v>1029.5605632312399</v>
      </c>
      <c r="K3569">
        <v>27.104912714125899</v>
      </c>
    </row>
    <row r="3570" spans="1:11" ht="15" customHeight="1">
      <c r="A3570" s="91" t="s">
        <v>4719</v>
      </c>
      <c r="B3570" s="19" t="s">
        <v>88</v>
      </c>
      <c r="C3570" s="30" t="s">
        <v>199</v>
      </c>
      <c r="D3570" s="91">
        <v>5500</v>
      </c>
      <c r="E3570">
        <v>531</v>
      </c>
      <c r="F3570">
        <v>3.8490000000000002</v>
      </c>
      <c r="G3570">
        <v>34.122</v>
      </c>
      <c r="J3570">
        <v>1029.56710256304</v>
      </c>
      <c r="K3570">
        <v>27.106811987046299</v>
      </c>
    </row>
    <row r="3571" spans="1:11" ht="15" customHeight="1">
      <c r="A3571" s="91" t="s">
        <v>4719</v>
      </c>
      <c r="B3571" s="19" t="s">
        <v>88</v>
      </c>
      <c r="C3571" s="30" t="s">
        <v>199</v>
      </c>
      <c r="D3571" s="91">
        <v>5500</v>
      </c>
      <c r="E3571">
        <v>532</v>
      </c>
      <c r="F3571">
        <v>3.8460000000000001</v>
      </c>
      <c r="G3571">
        <v>34.124000000000002</v>
      </c>
      <c r="J3571">
        <v>1029.57364184126</v>
      </c>
      <c r="K3571">
        <v>27.108711178377</v>
      </c>
    </row>
    <row r="3572" spans="1:11" ht="15" customHeight="1">
      <c r="A3572" s="91" t="s">
        <v>4719</v>
      </c>
      <c r="B3572" s="19" t="s">
        <v>88</v>
      </c>
      <c r="C3572" s="30" t="s">
        <v>199</v>
      </c>
      <c r="D3572" s="91">
        <v>5500</v>
      </c>
      <c r="E3572">
        <v>533</v>
      </c>
      <c r="F3572">
        <v>3.8420000000000001</v>
      </c>
      <c r="G3572">
        <v>34.125999999999998</v>
      </c>
      <c r="J3572">
        <v>1029.5802949387901</v>
      </c>
      <c r="K3572">
        <v>27.110710092426601</v>
      </c>
    </row>
    <row r="3573" spans="1:11" ht="15" customHeight="1">
      <c r="A3573" s="91" t="s">
        <v>4719</v>
      </c>
      <c r="B3573" s="19" t="s">
        <v>88</v>
      </c>
      <c r="C3573" s="30" t="s">
        <v>199</v>
      </c>
      <c r="D3573" s="91">
        <v>5500</v>
      </c>
      <c r="E3573">
        <v>534</v>
      </c>
      <c r="F3573">
        <v>3.839</v>
      </c>
      <c r="G3573">
        <v>34.128</v>
      </c>
      <c r="J3573">
        <v>1029.5868341048899</v>
      </c>
      <c r="K3573">
        <v>27.112609088211901</v>
      </c>
    </row>
    <row r="3574" spans="1:11" ht="15" customHeight="1">
      <c r="A3574" s="91" t="s">
        <v>4719</v>
      </c>
      <c r="B3574" s="19" t="s">
        <v>88</v>
      </c>
      <c r="C3574" s="30" t="s">
        <v>199</v>
      </c>
      <c r="D3574" s="91">
        <v>5500</v>
      </c>
      <c r="E3574">
        <v>535</v>
      </c>
      <c r="F3574">
        <v>3.8370000000000002</v>
      </c>
      <c r="G3574">
        <v>34.131</v>
      </c>
      <c r="J3574">
        <v>1029.59405114827</v>
      </c>
      <c r="K3574">
        <v>27.115204373499399</v>
      </c>
    </row>
    <row r="3575" spans="1:11" ht="15" customHeight="1">
      <c r="A3575" s="91" t="s">
        <v>4719</v>
      </c>
      <c r="B3575" s="19" t="s">
        <v>88</v>
      </c>
      <c r="C3575" s="30" t="s">
        <v>199</v>
      </c>
      <c r="D3575" s="91">
        <v>5500</v>
      </c>
      <c r="E3575">
        <v>536</v>
      </c>
      <c r="F3575">
        <v>3.8340000000000001</v>
      </c>
      <c r="G3575">
        <v>34.131999999999998</v>
      </c>
      <c r="J3575">
        <v>1029.5997984185501</v>
      </c>
      <c r="K3575">
        <v>27.116307127769701</v>
      </c>
    </row>
    <row r="3576" spans="1:11" ht="15" customHeight="1">
      <c r="A3576" s="91" t="s">
        <v>4719</v>
      </c>
      <c r="B3576" s="19" t="s">
        <v>88</v>
      </c>
      <c r="C3576" s="30" t="s">
        <v>199</v>
      </c>
      <c r="D3576" s="91">
        <v>5500</v>
      </c>
      <c r="E3576">
        <v>537</v>
      </c>
      <c r="F3576">
        <v>3.831</v>
      </c>
      <c r="G3576">
        <v>34.133000000000003</v>
      </c>
      <c r="J3576">
        <v>1029.6055456337399</v>
      </c>
      <c r="K3576">
        <v>27.117409782420701</v>
      </c>
    </row>
    <row r="3577" spans="1:11" ht="15" customHeight="1">
      <c r="A3577" s="91" t="s">
        <v>4719</v>
      </c>
      <c r="B3577" s="19" t="s">
        <v>88</v>
      </c>
      <c r="C3577" s="30" t="s">
        <v>199</v>
      </c>
      <c r="D3577" s="91">
        <v>5500</v>
      </c>
      <c r="E3577">
        <v>538</v>
      </c>
      <c r="F3577">
        <v>3.8279999999999998</v>
      </c>
      <c r="G3577">
        <v>34.134</v>
      </c>
      <c r="J3577">
        <v>1029.61129279385</v>
      </c>
      <c r="K3577">
        <v>27.118512337448699</v>
      </c>
    </row>
    <row r="3578" spans="1:11" ht="15" customHeight="1">
      <c r="A3578" s="91" t="s">
        <v>4719</v>
      </c>
      <c r="B3578" s="19" t="s">
        <v>88</v>
      </c>
      <c r="C3578" s="30" t="s">
        <v>199</v>
      </c>
      <c r="D3578" s="91">
        <v>5500</v>
      </c>
      <c r="E3578">
        <v>539</v>
      </c>
      <c r="F3578">
        <v>3.827</v>
      </c>
      <c r="G3578">
        <v>34.134999999999998</v>
      </c>
      <c r="J3578">
        <v>1029.61681219405</v>
      </c>
      <c r="K3578">
        <v>27.119415552861</v>
      </c>
    </row>
    <row r="3579" spans="1:11" ht="15" customHeight="1">
      <c r="A3579" s="91" t="s">
        <v>4719</v>
      </c>
      <c r="B3579" s="19" t="s">
        <v>88</v>
      </c>
      <c r="C3579" s="30" t="s">
        <v>199</v>
      </c>
      <c r="D3579" s="91">
        <v>5500</v>
      </c>
      <c r="E3579">
        <v>540</v>
      </c>
      <c r="F3579">
        <v>3.8260000000000001</v>
      </c>
      <c r="G3579">
        <v>34.136000000000003</v>
      </c>
      <c r="J3579">
        <v>1029.6223315233401</v>
      </c>
      <c r="K3579">
        <v>27.120318760838501</v>
      </c>
    </row>
    <row r="3580" spans="1:11" ht="15" customHeight="1">
      <c r="A3580" s="91" t="s">
        <v>4719</v>
      </c>
      <c r="B3580" s="19" t="s">
        <v>88</v>
      </c>
      <c r="C3580" s="30" t="s">
        <v>199</v>
      </c>
      <c r="D3580" s="91">
        <v>5500</v>
      </c>
      <c r="E3580">
        <v>541</v>
      </c>
      <c r="F3580">
        <v>3.8260000000000001</v>
      </c>
      <c r="G3580">
        <v>34.136000000000003</v>
      </c>
      <c r="J3580">
        <v>1029.62694510186</v>
      </c>
      <c r="K3580">
        <v>27.120326200548799</v>
      </c>
    </row>
    <row r="3581" spans="1:11" ht="15" customHeight="1">
      <c r="A3581" s="91" t="s">
        <v>4719</v>
      </c>
      <c r="B3581" s="19" t="s">
        <v>88</v>
      </c>
      <c r="C3581" s="30" t="s">
        <v>199</v>
      </c>
      <c r="D3581" s="91">
        <v>5500</v>
      </c>
      <c r="E3581">
        <v>542</v>
      </c>
      <c r="F3581">
        <v>3.8250000000000002</v>
      </c>
      <c r="G3581">
        <v>34.137</v>
      </c>
      <c r="J3581">
        <v>1029.63246427846</v>
      </c>
      <c r="K3581">
        <v>27.121229401252801</v>
      </c>
    </row>
    <row r="3582" spans="1:11" ht="15" customHeight="1">
      <c r="A3582" s="91" t="s">
        <v>4719</v>
      </c>
      <c r="B3582" s="19" t="s">
        <v>88</v>
      </c>
      <c r="C3582" s="30" t="s">
        <v>199</v>
      </c>
      <c r="D3582" s="91">
        <v>5500</v>
      </c>
      <c r="E3582">
        <v>543</v>
      </c>
      <c r="F3582">
        <v>3.8250000000000002</v>
      </c>
      <c r="G3582">
        <v>34.137</v>
      </c>
      <c r="J3582">
        <v>1029.63707767656</v>
      </c>
      <c r="K3582">
        <v>27.121236842587201</v>
      </c>
    </row>
    <row r="3583" spans="1:11" ht="15" customHeight="1">
      <c r="A3583" s="91" t="s">
        <v>4719</v>
      </c>
      <c r="B3583" s="19" t="s">
        <v>88</v>
      </c>
      <c r="C3583" s="30" t="s">
        <v>199</v>
      </c>
      <c r="D3583" s="91">
        <v>5500</v>
      </c>
      <c r="E3583">
        <v>544</v>
      </c>
      <c r="F3583">
        <v>3.8239999999999998</v>
      </c>
      <c r="G3583">
        <v>34.137</v>
      </c>
      <c r="J3583">
        <v>1029.6418049388401</v>
      </c>
      <c r="K3583">
        <v>27.121343884410201</v>
      </c>
    </row>
    <row r="3584" spans="1:11" ht="15" customHeight="1">
      <c r="A3584" s="91" t="s">
        <v>4719</v>
      </c>
      <c r="B3584" s="19" t="s">
        <v>88</v>
      </c>
      <c r="C3584" s="30" t="s">
        <v>199</v>
      </c>
      <c r="D3584" s="91">
        <v>5500</v>
      </c>
      <c r="E3584">
        <v>545</v>
      </c>
      <c r="F3584">
        <v>3.8210000000000002</v>
      </c>
      <c r="G3584">
        <v>34.137999999999998</v>
      </c>
      <c r="J3584">
        <v>1029.64755181848</v>
      </c>
      <c r="K3584">
        <v>27.1224462069097</v>
      </c>
    </row>
    <row r="3585" spans="1:11" ht="15" customHeight="1">
      <c r="A3585" s="91" t="s">
        <v>4719</v>
      </c>
      <c r="B3585" s="19" t="s">
        <v>88</v>
      </c>
      <c r="C3585" s="30" t="s">
        <v>199</v>
      </c>
      <c r="D3585" s="91">
        <v>5500</v>
      </c>
      <c r="E3585">
        <v>546</v>
      </c>
      <c r="F3585">
        <v>3.8180000000000001</v>
      </c>
      <c r="G3585">
        <v>34.137999999999998</v>
      </c>
      <c r="J3585">
        <v>1029.6525068804799</v>
      </c>
      <c r="K3585">
        <v>27.122752260708701</v>
      </c>
    </row>
    <row r="3586" spans="1:11" ht="15" customHeight="1">
      <c r="A3586" s="91" t="s">
        <v>4719</v>
      </c>
      <c r="B3586" s="19" t="s">
        <v>88</v>
      </c>
      <c r="C3586" s="30" t="s">
        <v>199</v>
      </c>
      <c r="D3586" s="91">
        <v>5500</v>
      </c>
      <c r="E3586">
        <v>547</v>
      </c>
      <c r="F3586">
        <v>3.8149999999999999</v>
      </c>
      <c r="G3586">
        <v>34.139000000000003</v>
      </c>
      <c r="J3586">
        <v>1029.65825364945</v>
      </c>
      <c r="K3586">
        <v>27.123854375063999</v>
      </c>
    </row>
    <row r="3587" spans="1:11" ht="15" customHeight="1">
      <c r="A3587" s="91" t="s">
        <v>4719</v>
      </c>
      <c r="B3587" s="19" t="s">
        <v>88</v>
      </c>
      <c r="C3587" s="30" t="s">
        <v>199</v>
      </c>
      <c r="D3587" s="91">
        <v>5500</v>
      </c>
      <c r="E3587">
        <v>548</v>
      </c>
      <c r="F3587">
        <v>3.81</v>
      </c>
      <c r="G3587">
        <v>34.139000000000003</v>
      </c>
      <c r="J3587">
        <v>1029.66343641905</v>
      </c>
      <c r="K3587">
        <v>27.1243590732849</v>
      </c>
    </row>
    <row r="3588" spans="1:11" ht="15" customHeight="1">
      <c r="A3588" s="91" t="s">
        <v>4719</v>
      </c>
      <c r="B3588" s="19" t="s">
        <v>88</v>
      </c>
      <c r="C3588" s="30" t="s">
        <v>199</v>
      </c>
      <c r="D3588" s="91">
        <v>5500</v>
      </c>
      <c r="E3588">
        <v>549</v>
      </c>
      <c r="F3588">
        <v>3.7909999999999999</v>
      </c>
      <c r="G3588">
        <v>34.14</v>
      </c>
      <c r="J3588">
        <v>1029.67100382476</v>
      </c>
      <c r="K3588">
        <v>27.127049570464401</v>
      </c>
    </row>
    <row r="3589" spans="1:11" ht="15" customHeight="1">
      <c r="A3589" s="91" t="s">
        <v>4719</v>
      </c>
      <c r="B3589" s="19" t="s">
        <v>88</v>
      </c>
      <c r="C3589" s="30" t="s">
        <v>199</v>
      </c>
      <c r="D3589" s="91">
        <v>5500</v>
      </c>
      <c r="E3589">
        <v>550</v>
      </c>
      <c r="F3589">
        <v>3.7850000000000001</v>
      </c>
      <c r="G3589">
        <v>34.142000000000003</v>
      </c>
      <c r="J3589">
        <v>1029.6778831516201</v>
      </c>
      <c r="K3589">
        <v>27.129244431317399</v>
      </c>
    </row>
    <row r="3590" spans="1:11" ht="15" customHeight="1">
      <c r="A3590" s="91" t="s">
        <v>4719</v>
      </c>
      <c r="B3590" s="19" t="s">
        <v>88</v>
      </c>
      <c r="C3590" s="30" t="s">
        <v>199</v>
      </c>
      <c r="D3590" s="91">
        <v>5500</v>
      </c>
      <c r="E3590">
        <v>551</v>
      </c>
      <c r="F3590">
        <v>3.7789999999999999</v>
      </c>
      <c r="G3590">
        <v>34.145000000000003</v>
      </c>
      <c r="J3590">
        <v>1029.68555412111</v>
      </c>
      <c r="K3590">
        <v>27.132235187073999</v>
      </c>
    </row>
    <row r="3591" spans="1:11" ht="15" customHeight="1">
      <c r="A3591" s="91" t="s">
        <v>4719</v>
      </c>
      <c r="B3591" s="19" t="s">
        <v>88</v>
      </c>
      <c r="C3591" s="30" t="s">
        <v>199</v>
      </c>
      <c r="D3591" s="91">
        <v>5500</v>
      </c>
      <c r="E3591">
        <v>552</v>
      </c>
      <c r="F3591">
        <v>3.7759999999999998</v>
      </c>
      <c r="G3591">
        <v>34.146000000000001</v>
      </c>
      <c r="J3591">
        <v>1029.6913004339599</v>
      </c>
      <c r="K3591">
        <v>27.1333359778423</v>
      </c>
    </row>
    <row r="3592" spans="1:11" ht="15" customHeight="1">
      <c r="A3592" s="91" t="s">
        <v>4719</v>
      </c>
      <c r="B3592" s="19" t="s">
        <v>88</v>
      </c>
      <c r="C3592" s="30" t="s">
        <v>199</v>
      </c>
      <c r="D3592" s="91">
        <v>5500</v>
      </c>
      <c r="E3592">
        <v>553</v>
      </c>
      <c r="F3592">
        <v>3.774</v>
      </c>
      <c r="G3592">
        <v>34.148000000000003</v>
      </c>
      <c r="J3592">
        <v>1029.69772490218</v>
      </c>
      <c r="K3592">
        <v>27.1351339676396</v>
      </c>
    </row>
    <row r="3593" spans="1:11" ht="15" customHeight="1">
      <c r="A3593" s="91" t="s">
        <v>4719</v>
      </c>
      <c r="B3593" s="19" t="s">
        <v>88</v>
      </c>
      <c r="C3593" s="30" t="s">
        <v>199</v>
      </c>
      <c r="D3593" s="91">
        <v>5500</v>
      </c>
      <c r="E3593">
        <v>554</v>
      </c>
      <c r="F3593">
        <v>3.7709999999999999</v>
      </c>
      <c r="G3593">
        <v>34.149000000000001</v>
      </c>
      <c r="J3593">
        <v>1029.70347111353</v>
      </c>
      <c r="K3593">
        <v>27.1362346030201</v>
      </c>
    </row>
    <row r="3594" spans="1:11" ht="15" customHeight="1">
      <c r="A3594" s="91" t="s">
        <v>4719</v>
      </c>
      <c r="B3594" s="19" t="s">
        <v>88</v>
      </c>
      <c r="C3594" s="30" t="s">
        <v>199</v>
      </c>
      <c r="D3594" s="91">
        <v>5500</v>
      </c>
      <c r="E3594">
        <v>555</v>
      </c>
      <c r="F3594">
        <v>3.77</v>
      </c>
      <c r="G3594">
        <v>34.15</v>
      </c>
      <c r="J3594">
        <v>1029.70899002293</v>
      </c>
      <c r="K3594">
        <v>27.137137245353198</v>
      </c>
    </row>
    <row r="3595" spans="1:11" ht="15" customHeight="1">
      <c r="A3595" s="91" t="s">
        <v>4719</v>
      </c>
      <c r="B3595" s="19" t="s">
        <v>88</v>
      </c>
      <c r="C3595" s="30" t="s">
        <v>199</v>
      </c>
      <c r="D3595" s="91">
        <v>5500</v>
      </c>
      <c r="E3595">
        <v>556</v>
      </c>
      <c r="F3595">
        <v>3.7679999999999998</v>
      </c>
      <c r="G3595">
        <v>34.151000000000003</v>
      </c>
      <c r="J3595">
        <v>1029.71462250642</v>
      </c>
      <c r="K3595">
        <v>27.138138821958801</v>
      </c>
    </row>
    <row r="3596" spans="1:11" ht="15" customHeight="1">
      <c r="A3596" s="91" t="s">
        <v>4719</v>
      </c>
      <c r="B3596" s="19" t="s">
        <v>88</v>
      </c>
      <c r="C3596" s="30" t="s">
        <v>199</v>
      </c>
      <c r="D3596" s="91">
        <v>5500</v>
      </c>
      <c r="E3596">
        <v>557</v>
      </c>
      <c r="F3596">
        <v>3.7650000000000001</v>
      </c>
      <c r="G3596">
        <v>34.152000000000001</v>
      </c>
      <c r="J3596">
        <v>1029.7203685760101</v>
      </c>
      <c r="K3596">
        <v>27.1392392636299</v>
      </c>
    </row>
    <row r="3597" spans="1:11" ht="15" customHeight="1">
      <c r="A3597" s="91" t="s">
        <v>4719</v>
      </c>
      <c r="B3597" s="19" t="s">
        <v>88</v>
      </c>
      <c r="C3597" s="30" t="s">
        <v>199</v>
      </c>
      <c r="D3597" s="91">
        <v>5500</v>
      </c>
      <c r="E3597">
        <v>558</v>
      </c>
      <c r="F3597">
        <v>3.7629999999999999</v>
      </c>
      <c r="G3597">
        <v>34.152999999999999</v>
      </c>
      <c r="J3597">
        <v>1029.72600096101</v>
      </c>
      <c r="K3597">
        <v>27.140240734160901</v>
      </c>
    </row>
    <row r="3598" spans="1:11" ht="15" customHeight="1">
      <c r="A3598" s="91" t="s">
        <v>4719</v>
      </c>
      <c r="B3598" s="19" t="s">
        <v>88</v>
      </c>
      <c r="C3598" s="30" t="s">
        <v>199</v>
      </c>
      <c r="D3598" s="91">
        <v>5500</v>
      </c>
      <c r="E3598">
        <v>559</v>
      </c>
      <c r="F3598">
        <v>3.762</v>
      </c>
      <c r="G3598">
        <v>34.154000000000003</v>
      </c>
      <c r="J3598">
        <v>1029.7315196494201</v>
      </c>
      <c r="K3598">
        <v>27.141143302760199</v>
      </c>
    </row>
    <row r="3599" spans="1:11" ht="15" customHeight="1">
      <c r="A3599" s="91" t="s">
        <v>4719</v>
      </c>
      <c r="B3599" s="19" t="s">
        <v>88</v>
      </c>
      <c r="C3599" s="30" t="s">
        <v>199</v>
      </c>
      <c r="D3599" s="91">
        <v>5500</v>
      </c>
      <c r="E3599">
        <v>560</v>
      </c>
      <c r="F3599">
        <v>3.7589999999999999</v>
      </c>
      <c r="G3599">
        <v>34.154000000000003</v>
      </c>
      <c r="J3599">
        <v>1029.73647375987</v>
      </c>
      <c r="K3599">
        <v>27.141447210145301</v>
      </c>
    </row>
    <row r="3600" spans="1:11" ht="15" customHeight="1">
      <c r="A3600" s="91" t="s">
        <v>4719</v>
      </c>
      <c r="B3600" s="19" t="s">
        <v>88</v>
      </c>
      <c r="C3600" s="30" t="s">
        <v>199</v>
      </c>
      <c r="D3600" s="91">
        <v>5500</v>
      </c>
      <c r="E3600">
        <v>561</v>
      </c>
      <c r="F3600">
        <v>3.7549999999999999</v>
      </c>
      <c r="G3600">
        <v>34.155000000000001</v>
      </c>
      <c r="J3600">
        <v>1029.7423332598401</v>
      </c>
      <c r="K3600">
        <v>27.142646136869399</v>
      </c>
    </row>
    <row r="3601" spans="1:11" ht="15" customHeight="1">
      <c r="A3601" s="91" t="s">
        <v>4719</v>
      </c>
      <c r="B3601" s="19" t="s">
        <v>88</v>
      </c>
      <c r="C3601" s="30" t="s">
        <v>199</v>
      </c>
      <c r="D3601" s="91">
        <v>5500</v>
      </c>
      <c r="E3601">
        <v>562</v>
      </c>
      <c r="F3601">
        <v>3.7530000000000001</v>
      </c>
      <c r="G3601">
        <v>34.155999999999999</v>
      </c>
      <c r="J3601">
        <v>1029.74796544999</v>
      </c>
      <c r="K3601">
        <v>27.143647389090301</v>
      </c>
    </row>
    <row r="3602" spans="1:11" ht="15" customHeight="1">
      <c r="A3602" s="91" t="s">
        <v>4719</v>
      </c>
      <c r="B3602" s="19" t="s">
        <v>88</v>
      </c>
      <c r="C3602" s="30" t="s">
        <v>199</v>
      </c>
      <c r="D3602" s="91">
        <v>5500</v>
      </c>
      <c r="E3602">
        <v>563</v>
      </c>
      <c r="F3602">
        <v>3.7519999999999998</v>
      </c>
      <c r="G3602">
        <v>34.158000000000001</v>
      </c>
      <c r="J3602">
        <v>1029.75427576743</v>
      </c>
      <c r="K3602">
        <v>27.145346220300802</v>
      </c>
    </row>
    <row r="3603" spans="1:11" ht="15" customHeight="1">
      <c r="A3603" s="91" t="s">
        <v>4719</v>
      </c>
      <c r="B3603" s="19" t="s">
        <v>88</v>
      </c>
      <c r="C3603" s="30" t="s">
        <v>199</v>
      </c>
      <c r="D3603" s="91">
        <v>5500</v>
      </c>
      <c r="E3603">
        <v>564</v>
      </c>
      <c r="F3603">
        <v>3.7509999999999999</v>
      </c>
      <c r="G3603">
        <v>34.158000000000001</v>
      </c>
      <c r="J3603">
        <v>1029.75900238594</v>
      </c>
      <c r="K3603">
        <v>27.1454523205939</v>
      </c>
    </row>
    <row r="3604" spans="1:11" ht="15" customHeight="1">
      <c r="A3604" s="91" t="s">
        <v>4719</v>
      </c>
      <c r="B3604" s="19" t="s">
        <v>88</v>
      </c>
      <c r="C3604" s="30" t="s">
        <v>199</v>
      </c>
      <c r="D3604" s="91">
        <v>5500</v>
      </c>
      <c r="E3604">
        <v>565</v>
      </c>
      <c r="F3604">
        <v>3.7509999999999999</v>
      </c>
      <c r="G3604">
        <v>34.158999999999999</v>
      </c>
      <c r="J3604">
        <v>1029.76440706932</v>
      </c>
      <c r="K3604">
        <v>27.146256043859498</v>
      </c>
    </row>
    <row r="3605" spans="1:11" ht="15" customHeight="1">
      <c r="A3605" s="91" t="s">
        <v>4719</v>
      </c>
      <c r="B3605" s="19" t="s">
        <v>88</v>
      </c>
      <c r="C3605" s="30" t="s">
        <v>199</v>
      </c>
      <c r="D3605" s="91">
        <v>5500</v>
      </c>
      <c r="E3605">
        <v>566</v>
      </c>
      <c r="F3605">
        <v>3.75</v>
      </c>
      <c r="G3605">
        <v>34.158999999999999</v>
      </c>
      <c r="J3605">
        <v>1029.7691335475899</v>
      </c>
      <c r="K3605">
        <v>27.146362133102201</v>
      </c>
    </row>
    <row r="3606" spans="1:11" ht="15" customHeight="1">
      <c r="A3606" s="91" t="s">
        <v>4719</v>
      </c>
      <c r="B3606" s="19" t="s">
        <v>88</v>
      </c>
      <c r="C3606" s="30" t="s">
        <v>199</v>
      </c>
      <c r="D3606" s="91">
        <v>5500</v>
      </c>
      <c r="E3606">
        <v>567</v>
      </c>
      <c r="F3606">
        <v>3.7490000000000001</v>
      </c>
      <c r="G3606">
        <v>34.158999999999999</v>
      </c>
      <c r="J3606">
        <v>1029.77385996471</v>
      </c>
      <c r="K3606">
        <v>27.1464682083908</v>
      </c>
    </row>
    <row r="3607" spans="1:11" ht="15" customHeight="1">
      <c r="A3607" s="91" t="s">
        <v>4719</v>
      </c>
      <c r="B3607" s="19" t="s">
        <v>88</v>
      </c>
      <c r="C3607" s="30" t="s">
        <v>199</v>
      </c>
      <c r="D3607" s="91">
        <v>5500</v>
      </c>
      <c r="E3607">
        <v>568</v>
      </c>
      <c r="F3607">
        <v>3.746</v>
      </c>
      <c r="G3607">
        <v>34.159999999999997</v>
      </c>
      <c r="J3607">
        <v>1029.7796055358799</v>
      </c>
      <c r="K3607">
        <v>27.147568018477799</v>
      </c>
    </row>
    <row r="3608" spans="1:11" ht="15" customHeight="1">
      <c r="A3608" s="91" t="s">
        <v>4719</v>
      </c>
      <c r="B3608" s="19" t="s">
        <v>88</v>
      </c>
      <c r="C3608" s="30" t="s">
        <v>199</v>
      </c>
      <c r="D3608" s="91">
        <v>5500</v>
      </c>
      <c r="E3608">
        <v>569</v>
      </c>
      <c r="F3608">
        <v>3.742</v>
      </c>
      <c r="G3608">
        <v>34.159999999999997</v>
      </c>
      <c r="J3608">
        <v>1029.7846729457201</v>
      </c>
      <c r="K3608">
        <v>27.147969970094699</v>
      </c>
    </row>
    <row r="3609" spans="1:11" ht="15" customHeight="1">
      <c r="A3609" s="91" t="s">
        <v>4719</v>
      </c>
      <c r="B3609" s="19" t="s">
        <v>88</v>
      </c>
      <c r="C3609" s="30" t="s">
        <v>199</v>
      </c>
      <c r="D3609" s="91">
        <v>5500</v>
      </c>
      <c r="E3609">
        <v>570</v>
      </c>
      <c r="F3609">
        <v>3.738</v>
      </c>
      <c r="G3609">
        <v>34.161000000000001</v>
      </c>
      <c r="J3609">
        <v>1029.79053206653</v>
      </c>
      <c r="K3609">
        <v>27.149168120199398</v>
      </c>
    </row>
    <row r="3610" spans="1:11" ht="15" customHeight="1">
      <c r="A3610" s="91" t="s">
        <v>4719</v>
      </c>
      <c r="B3610" s="19" t="s">
        <v>88</v>
      </c>
      <c r="C3610" s="30" t="s">
        <v>199</v>
      </c>
      <c r="D3610" s="91">
        <v>5500</v>
      </c>
      <c r="E3610">
        <v>571</v>
      </c>
      <c r="F3610">
        <v>3.7330000000000001</v>
      </c>
      <c r="G3610">
        <v>34.161000000000001</v>
      </c>
      <c r="J3610">
        <v>1029.7957129377701</v>
      </c>
      <c r="K3610">
        <v>27.149668194371099</v>
      </c>
    </row>
    <row r="3611" spans="1:11" ht="15" customHeight="1">
      <c r="A3611" s="91" t="s">
        <v>4719</v>
      </c>
      <c r="B3611" s="19" t="s">
        <v>88</v>
      </c>
      <c r="C3611" s="30" t="s">
        <v>199</v>
      </c>
      <c r="D3611" s="91">
        <v>5500</v>
      </c>
      <c r="E3611">
        <v>572</v>
      </c>
      <c r="F3611">
        <v>3.7309999999999999</v>
      </c>
      <c r="G3611">
        <v>34.161999999999999</v>
      </c>
      <c r="J3611">
        <v>1029.80134463225</v>
      </c>
      <c r="K3611">
        <v>27.150668960720399</v>
      </c>
    </row>
    <row r="3612" spans="1:11" ht="15" customHeight="1">
      <c r="A3612" s="91" t="s">
        <v>4719</v>
      </c>
      <c r="B3612" s="19" t="s">
        <v>88</v>
      </c>
      <c r="C3612" s="30" t="s">
        <v>199</v>
      </c>
      <c r="D3612" s="91">
        <v>5500</v>
      </c>
      <c r="E3612">
        <v>573</v>
      </c>
      <c r="F3612">
        <v>3.73</v>
      </c>
      <c r="G3612">
        <v>34.162999999999997</v>
      </c>
      <c r="J3612">
        <v>1029.8068626336401</v>
      </c>
      <c r="K3612">
        <v>27.151571210230699</v>
      </c>
    </row>
    <row r="3613" spans="1:11" ht="15" customHeight="1">
      <c r="A3613" s="91" t="s">
        <v>4719</v>
      </c>
      <c r="B3613" s="19" t="s">
        <v>88</v>
      </c>
      <c r="C3613" s="30" t="s">
        <v>199</v>
      </c>
      <c r="D3613" s="91">
        <v>5500</v>
      </c>
      <c r="E3613">
        <v>574</v>
      </c>
      <c r="F3613">
        <v>3.73</v>
      </c>
      <c r="G3613">
        <v>34.164000000000001</v>
      </c>
      <c r="J3613">
        <v>1029.81226689508</v>
      </c>
      <c r="K3613">
        <v>27.152374975894201</v>
      </c>
    </row>
    <row r="3614" spans="1:11" ht="15" customHeight="1">
      <c r="A3614" s="91" t="s">
        <v>4719</v>
      </c>
      <c r="B3614" s="19" t="s">
        <v>88</v>
      </c>
      <c r="C3614" s="30" t="s">
        <v>199</v>
      </c>
      <c r="D3614" s="91">
        <v>5500</v>
      </c>
      <c r="E3614">
        <v>575</v>
      </c>
      <c r="F3614">
        <v>3.7290000000000001</v>
      </c>
      <c r="G3614">
        <v>34.164000000000001</v>
      </c>
      <c r="J3614">
        <v>1029.81699295361</v>
      </c>
      <c r="K3614">
        <v>27.1524807901949</v>
      </c>
    </row>
    <row r="3615" spans="1:11" ht="15" customHeight="1">
      <c r="A3615" s="91" t="s">
        <v>4719</v>
      </c>
      <c r="B3615" s="19" t="s">
        <v>88</v>
      </c>
      <c r="C3615" s="30" t="s">
        <v>199</v>
      </c>
      <c r="D3615" s="91">
        <v>5500</v>
      </c>
      <c r="E3615">
        <v>576</v>
      </c>
      <c r="F3615">
        <v>3.7280000000000002</v>
      </c>
      <c r="G3615">
        <v>34.164999999999999</v>
      </c>
      <c r="J3615">
        <v>1029.82251073169</v>
      </c>
      <c r="K3615">
        <v>27.153383024977501</v>
      </c>
    </row>
    <row r="3616" spans="1:11" ht="15" customHeight="1">
      <c r="A3616" s="91" t="s">
        <v>4719</v>
      </c>
      <c r="B3616" s="19" t="s">
        <v>88</v>
      </c>
      <c r="C3616" s="30" t="s">
        <v>199</v>
      </c>
      <c r="D3616" s="91">
        <v>5500</v>
      </c>
      <c r="E3616">
        <v>577</v>
      </c>
      <c r="F3616">
        <v>3.726</v>
      </c>
      <c r="G3616">
        <v>34.164999999999999</v>
      </c>
      <c r="J3616">
        <v>1029.82735037368</v>
      </c>
      <c r="K3616">
        <v>27.153587252394999</v>
      </c>
    </row>
    <row r="3617" spans="1:11" ht="15" customHeight="1">
      <c r="A3617" s="91" t="s">
        <v>4719</v>
      </c>
      <c r="B3617" s="19" t="s">
        <v>88</v>
      </c>
      <c r="C3617" s="30" t="s">
        <v>199</v>
      </c>
      <c r="D3617" s="91">
        <v>5500</v>
      </c>
      <c r="E3617">
        <v>578</v>
      </c>
      <c r="F3617">
        <v>3.7229999999999999</v>
      </c>
      <c r="G3617">
        <v>34.165999999999997</v>
      </c>
      <c r="J3617">
        <v>1029.8330954483799</v>
      </c>
      <c r="K3617">
        <v>27.154686275483801</v>
      </c>
    </row>
    <row r="3618" spans="1:11" ht="15" customHeight="1">
      <c r="A3618" s="91" t="s">
        <v>4719</v>
      </c>
      <c r="B3618" s="19" t="s">
        <v>88</v>
      </c>
      <c r="C3618" s="30" t="s">
        <v>199</v>
      </c>
      <c r="D3618" s="91">
        <v>5500</v>
      </c>
      <c r="E3618">
        <v>579</v>
      </c>
      <c r="F3618">
        <v>3.72</v>
      </c>
      <c r="G3618">
        <v>34.165999999999997</v>
      </c>
      <c r="J3618">
        <v>1029.83804868881</v>
      </c>
      <c r="K3618">
        <v>27.154988740702301</v>
      </c>
    </row>
    <row r="3619" spans="1:11" ht="15" customHeight="1">
      <c r="A3619" s="91" t="s">
        <v>4719</v>
      </c>
      <c r="B3619" s="19" t="s">
        <v>88</v>
      </c>
      <c r="C3619" s="30" t="s">
        <v>199</v>
      </c>
      <c r="D3619" s="91">
        <v>5500</v>
      </c>
      <c r="E3619">
        <v>580</v>
      </c>
      <c r="F3619">
        <v>3.7160000000000002</v>
      </c>
      <c r="G3619">
        <v>34.167000000000002</v>
      </c>
      <c r="J3619">
        <v>1029.8439073274201</v>
      </c>
      <c r="K3619">
        <v>27.156185872924901</v>
      </c>
    </row>
    <row r="3620" spans="1:11" ht="15" customHeight="1">
      <c r="A3620" s="91" t="s">
        <v>4719</v>
      </c>
      <c r="B3620" s="19" t="s">
        <v>88</v>
      </c>
      <c r="C3620" s="30" t="s">
        <v>199</v>
      </c>
      <c r="D3620" s="91">
        <v>5500</v>
      </c>
      <c r="E3620">
        <v>581</v>
      </c>
      <c r="F3620">
        <v>3.7109999999999999</v>
      </c>
      <c r="G3620">
        <v>34.167999999999999</v>
      </c>
      <c r="J3620">
        <v>1029.8498795278499</v>
      </c>
      <c r="K3620">
        <v>27.157481081166701</v>
      </c>
    </row>
    <row r="3621" spans="1:11" ht="15" customHeight="1">
      <c r="A3621" s="91" t="s">
        <v>4719</v>
      </c>
      <c r="B3621" s="19" t="s">
        <v>88</v>
      </c>
      <c r="C3621" s="30" t="s">
        <v>199</v>
      </c>
      <c r="D3621" s="91">
        <v>5500</v>
      </c>
      <c r="E3621">
        <v>582</v>
      </c>
      <c r="F3621">
        <v>3.7090000000000001</v>
      </c>
      <c r="G3621">
        <v>34.168999999999997</v>
      </c>
      <c r="J3621">
        <v>1029.8555107253101</v>
      </c>
      <c r="K3621">
        <v>27.158481367660201</v>
      </c>
    </row>
    <row r="3622" spans="1:11" ht="15" customHeight="1">
      <c r="A3622" s="91" t="s">
        <v>4719</v>
      </c>
      <c r="B3622" s="19" t="s">
        <v>88</v>
      </c>
      <c r="C3622" s="30" t="s">
        <v>199</v>
      </c>
      <c r="D3622" s="91">
        <v>5500</v>
      </c>
      <c r="E3622">
        <v>583</v>
      </c>
      <c r="F3622">
        <v>3.7050000000000001</v>
      </c>
      <c r="G3622">
        <v>34.168999999999997</v>
      </c>
      <c r="J3622">
        <v>1029.86057734938</v>
      </c>
      <c r="K3622">
        <v>27.1588814988156</v>
      </c>
    </row>
    <row r="3623" spans="1:11" ht="15" customHeight="1">
      <c r="A3623" s="91" t="s">
        <v>4719</v>
      </c>
      <c r="B3623" s="19" t="s">
        <v>88</v>
      </c>
      <c r="C3623" s="30" t="s">
        <v>199</v>
      </c>
      <c r="D3623" s="91">
        <v>5500</v>
      </c>
      <c r="E3623">
        <v>584</v>
      </c>
      <c r="F3623">
        <v>3.7010000000000001</v>
      </c>
      <c r="G3623">
        <v>34.17</v>
      </c>
      <c r="J3623">
        <v>1029.8664356788299</v>
      </c>
      <c r="K3623">
        <v>27.160077937730598</v>
      </c>
    </row>
    <row r="3624" spans="1:11" ht="15" customHeight="1">
      <c r="A3624" s="91" t="s">
        <v>4719</v>
      </c>
      <c r="B3624" s="19" t="s">
        <v>88</v>
      </c>
      <c r="C3624" s="30" t="s">
        <v>199</v>
      </c>
      <c r="D3624" s="91">
        <v>5500</v>
      </c>
      <c r="E3624">
        <v>585</v>
      </c>
      <c r="F3624">
        <v>3.6949999999999998</v>
      </c>
      <c r="G3624">
        <v>34.173000000000002</v>
      </c>
      <c r="J3624">
        <v>1029.87410467054</v>
      </c>
      <c r="K3624">
        <v>27.163063400485999</v>
      </c>
    </row>
    <row r="3625" spans="1:11" ht="15" customHeight="1">
      <c r="A3625" s="91" t="s">
        <v>4719</v>
      </c>
      <c r="B3625" s="19" t="s">
        <v>88</v>
      </c>
      <c r="C3625" s="30" t="s">
        <v>199</v>
      </c>
      <c r="D3625" s="91">
        <v>5500</v>
      </c>
      <c r="E3625">
        <v>586</v>
      </c>
      <c r="F3625">
        <v>3.6909999999999998</v>
      </c>
      <c r="G3625">
        <v>34.173000000000002</v>
      </c>
      <c r="J3625">
        <v>1029.87917100052</v>
      </c>
      <c r="K3625">
        <v>27.163462861220498</v>
      </c>
    </row>
    <row r="3626" spans="1:11" ht="15" customHeight="1">
      <c r="A3626" s="91" t="s">
        <v>4719</v>
      </c>
      <c r="B3626" s="19" t="s">
        <v>88</v>
      </c>
      <c r="C3626" s="30" t="s">
        <v>199</v>
      </c>
      <c r="D3626" s="91">
        <v>5500</v>
      </c>
      <c r="E3626">
        <v>587</v>
      </c>
      <c r="F3626">
        <v>3.6859999999999999</v>
      </c>
      <c r="G3626">
        <v>34.173999999999999</v>
      </c>
      <c r="J3626">
        <v>1029.8851425682701</v>
      </c>
      <c r="K3626">
        <v>27.1647566329029</v>
      </c>
    </row>
    <row r="3627" spans="1:11" ht="15" customHeight="1">
      <c r="A3627" s="91" t="s">
        <v>4719</v>
      </c>
      <c r="B3627" s="19" t="s">
        <v>88</v>
      </c>
      <c r="C3627" s="30" t="s">
        <v>199</v>
      </c>
      <c r="D3627" s="91">
        <v>5500</v>
      </c>
      <c r="E3627">
        <v>588</v>
      </c>
      <c r="F3627">
        <v>3.681</v>
      </c>
      <c r="G3627">
        <v>34.174999999999997</v>
      </c>
      <c r="J3627">
        <v>1029.89111400506</v>
      </c>
      <c r="K3627">
        <v>27.1660501156096</v>
      </c>
    </row>
    <row r="3628" spans="1:11" ht="15" customHeight="1">
      <c r="A3628" s="91" t="s">
        <v>4719</v>
      </c>
      <c r="B3628" s="19" t="s">
        <v>88</v>
      </c>
      <c r="C3628" s="30" t="s">
        <v>199</v>
      </c>
      <c r="D3628" s="91">
        <v>5500</v>
      </c>
      <c r="E3628">
        <v>589</v>
      </c>
      <c r="F3628">
        <v>3.6789999999999998</v>
      </c>
      <c r="G3628">
        <v>34.176000000000002</v>
      </c>
      <c r="J3628">
        <v>1029.8967449100901</v>
      </c>
      <c r="K3628">
        <v>27.167049741861799</v>
      </c>
    </row>
    <row r="3629" spans="1:11" ht="15" customHeight="1">
      <c r="A3629" s="91" t="s">
        <v>4719</v>
      </c>
      <c r="B3629" s="19" t="s">
        <v>88</v>
      </c>
      <c r="C3629" s="30" t="s">
        <v>199</v>
      </c>
      <c r="D3629" s="91">
        <v>5500</v>
      </c>
      <c r="E3629">
        <v>590</v>
      </c>
      <c r="F3629">
        <v>3.677</v>
      </c>
      <c r="G3629">
        <v>34.177</v>
      </c>
      <c r="J3629">
        <v>1029.9023757641</v>
      </c>
      <c r="K3629">
        <v>27.168049326569399</v>
      </c>
    </row>
    <row r="3630" spans="1:11" ht="15" customHeight="1">
      <c r="A3630" s="91" t="s">
        <v>4719</v>
      </c>
      <c r="B3630" s="19" t="s">
        <v>88</v>
      </c>
      <c r="C3630" s="30" t="s">
        <v>199</v>
      </c>
      <c r="D3630" s="91">
        <v>5500</v>
      </c>
      <c r="E3630">
        <v>591</v>
      </c>
      <c r="F3630">
        <v>3.6760000000000002</v>
      </c>
      <c r="G3630">
        <v>34.177999999999997</v>
      </c>
      <c r="J3630">
        <v>1029.9078930688499</v>
      </c>
      <c r="K3630">
        <v>27.168951035917001</v>
      </c>
    </row>
    <row r="3631" spans="1:11" ht="15" customHeight="1">
      <c r="A3631" s="91" t="s">
        <v>4719</v>
      </c>
      <c r="B3631" s="19" t="s">
        <v>88</v>
      </c>
      <c r="C3631" s="30" t="s">
        <v>199</v>
      </c>
      <c r="D3631" s="91">
        <v>5500</v>
      </c>
      <c r="E3631">
        <v>592</v>
      </c>
      <c r="F3631">
        <v>3.6749999999999998</v>
      </c>
      <c r="G3631">
        <v>34.177999999999997</v>
      </c>
      <c r="J3631">
        <v>1029.9126184991501</v>
      </c>
      <c r="K3631">
        <v>27.1690561477694</v>
      </c>
    </row>
    <row r="3632" spans="1:11" ht="15" customHeight="1">
      <c r="A3632" s="91" t="s">
        <v>4719</v>
      </c>
      <c r="B3632" s="19" t="s">
        <v>88</v>
      </c>
      <c r="C3632" s="30" t="s">
        <v>199</v>
      </c>
      <c r="D3632" s="91">
        <v>5500</v>
      </c>
      <c r="E3632">
        <v>593</v>
      </c>
      <c r="F3632">
        <v>3.6739999999999999</v>
      </c>
      <c r="G3632">
        <v>34.179000000000002</v>
      </c>
      <c r="J3632">
        <v>1029.9181356671199</v>
      </c>
      <c r="K3632">
        <v>27.1699578388227</v>
      </c>
    </row>
    <row r="3633" spans="1:11" ht="15" customHeight="1">
      <c r="A3633" s="91" t="s">
        <v>4719</v>
      </c>
      <c r="B3633" s="19" t="s">
        <v>88</v>
      </c>
      <c r="C3633" s="30" t="s">
        <v>199</v>
      </c>
      <c r="D3633" s="91">
        <v>5500</v>
      </c>
      <c r="E3633">
        <v>594</v>
      </c>
      <c r="F3633">
        <v>3.6709999999999998</v>
      </c>
      <c r="G3633">
        <v>34.179000000000002</v>
      </c>
      <c r="J3633">
        <v>1029.9230880385601</v>
      </c>
      <c r="K3633">
        <v>27.170258504367901</v>
      </c>
    </row>
    <row r="3634" spans="1:11" ht="15" customHeight="1">
      <c r="A3634" s="91" t="s">
        <v>4719</v>
      </c>
      <c r="B3634" s="19" t="s">
        <v>88</v>
      </c>
      <c r="C3634" s="30" t="s">
        <v>199</v>
      </c>
      <c r="D3634" s="91">
        <v>5500</v>
      </c>
      <c r="E3634">
        <v>595</v>
      </c>
      <c r="F3634">
        <v>3.669</v>
      </c>
      <c r="G3634">
        <v>34.179000000000002</v>
      </c>
      <c r="J3634">
        <v>1029.9279268364301</v>
      </c>
      <c r="K3634">
        <v>27.1704613072745</v>
      </c>
    </row>
    <row r="3635" spans="1:11" ht="15" customHeight="1">
      <c r="A3635" s="91" t="s">
        <v>4719</v>
      </c>
      <c r="B3635" s="19" t="s">
        <v>88</v>
      </c>
      <c r="C3635" s="30" t="s">
        <v>199</v>
      </c>
      <c r="D3635" s="91">
        <v>5500</v>
      </c>
      <c r="E3635">
        <v>596</v>
      </c>
      <c r="F3635">
        <v>3.6669999999999998</v>
      </c>
      <c r="G3635">
        <v>34.18</v>
      </c>
      <c r="J3635">
        <v>1029.9335573824001</v>
      </c>
      <c r="K3635">
        <v>27.171460670429301</v>
      </c>
    </row>
    <row r="3636" spans="1:11" ht="15" customHeight="1">
      <c r="A3636" s="91" t="s">
        <v>4719</v>
      </c>
      <c r="B3636" s="19" t="s">
        <v>88</v>
      </c>
      <c r="C3636" s="30" t="s">
        <v>199</v>
      </c>
      <c r="D3636" s="91">
        <v>5500</v>
      </c>
      <c r="E3636">
        <v>597</v>
      </c>
      <c r="F3636">
        <v>3.6659999999999999</v>
      </c>
      <c r="G3636">
        <v>34.180999999999997</v>
      </c>
      <c r="J3636">
        <v>1029.9390743394999</v>
      </c>
      <c r="K3636">
        <v>27.172362280884499</v>
      </c>
    </row>
    <row r="3637" spans="1:11" ht="15" customHeight="1">
      <c r="A3637" s="91" t="s">
        <v>4719</v>
      </c>
      <c r="B3637" s="19" t="s">
        <v>88</v>
      </c>
      <c r="C3637" s="30" t="s">
        <v>199</v>
      </c>
      <c r="D3637" s="91">
        <v>5500</v>
      </c>
      <c r="E3637">
        <v>598</v>
      </c>
      <c r="F3637">
        <v>3.665</v>
      </c>
      <c r="G3637">
        <v>34.180999999999997</v>
      </c>
      <c r="J3637">
        <v>1029.94379944052</v>
      </c>
      <c r="K3637">
        <v>27.172467263256301</v>
      </c>
    </row>
    <row r="3638" spans="1:11" ht="15" customHeight="1">
      <c r="A3638" s="91" t="s">
        <v>4719</v>
      </c>
      <c r="B3638" s="19" t="s">
        <v>88</v>
      </c>
      <c r="C3638" s="30" t="s">
        <v>199</v>
      </c>
      <c r="D3638" s="91">
        <v>5500</v>
      </c>
      <c r="E3638">
        <v>599</v>
      </c>
      <c r="F3638">
        <v>3.6640000000000001</v>
      </c>
      <c r="G3638">
        <v>34.180999999999997</v>
      </c>
      <c r="J3638">
        <v>1029.9485244805001</v>
      </c>
      <c r="K3638">
        <v>27.172572231655501</v>
      </c>
    </row>
    <row r="3639" spans="1:11" ht="15" customHeight="1">
      <c r="A3639" s="91" t="s">
        <v>4719</v>
      </c>
      <c r="B3639" s="19" t="s">
        <v>88</v>
      </c>
      <c r="C3639" s="30" t="s">
        <v>199</v>
      </c>
      <c r="D3639" s="91">
        <v>5500</v>
      </c>
      <c r="E3639">
        <v>600</v>
      </c>
      <c r="F3639">
        <v>3.66</v>
      </c>
      <c r="G3639">
        <v>34.182000000000002</v>
      </c>
      <c r="J3639">
        <v>1029.95438193876</v>
      </c>
      <c r="K3639">
        <v>27.1737667945679</v>
      </c>
    </row>
    <row r="3640" spans="1:11" ht="15" customHeight="1">
      <c r="A3640" s="91" t="s">
        <v>4719</v>
      </c>
      <c r="B3640" s="19" t="s">
        <v>88</v>
      </c>
      <c r="C3640" s="30" t="s">
        <v>199</v>
      </c>
      <c r="D3640" s="91">
        <v>5500</v>
      </c>
      <c r="E3640">
        <v>601</v>
      </c>
      <c r="F3640">
        <v>3.657</v>
      </c>
      <c r="G3640">
        <v>34.182000000000002</v>
      </c>
      <c r="J3640">
        <v>1029.9593339947301</v>
      </c>
      <c r="K3640">
        <v>27.1740669299245</v>
      </c>
    </row>
    <row r="3641" spans="1:11" ht="15" customHeight="1">
      <c r="A3641" s="91" t="s">
        <v>4719</v>
      </c>
      <c r="B3641" s="19" t="s">
        <v>88</v>
      </c>
      <c r="C3641" s="30" t="s">
        <v>199</v>
      </c>
      <c r="D3641" s="91">
        <v>5500</v>
      </c>
      <c r="E3641">
        <v>602</v>
      </c>
      <c r="F3641">
        <v>3.6539999999999999</v>
      </c>
      <c r="G3641">
        <v>34.183</v>
      </c>
      <c r="J3641">
        <v>1029.9650777797301</v>
      </c>
      <c r="K3641">
        <v>27.175163600554001</v>
      </c>
    </row>
    <row r="3642" spans="1:11" ht="15" customHeight="1">
      <c r="A3642" s="91" t="s">
        <v>4719</v>
      </c>
      <c r="B3642" s="19" t="s">
        <v>88</v>
      </c>
      <c r="C3642" s="30" t="s">
        <v>199</v>
      </c>
      <c r="D3642" s="91">
        <v>5500</v>
      </c>
      <c r="E3642">
        <v>603</v>
      </c>
      <c r="F3642">
        <v>3.6520000000000001</v>
      </c>
      <c r="G3642">
        <v>34.183</v>
      </c>
      <c r="J3642">
        <v>1029.9699161967901</v>
      </c>
      <c r="K3642">
        <v>27.175365972411601</v>
      </c>
    </row>
    <row r="3643" spans="1:11" ht="15" customHeight="1">
      <c r="A3643" s="91" t="s">
        <v>4719</v>
      </c>
      <c r="B3643" s="19" t="s">
        <v>88</v>
      </c>
      <c r="C3643" s="30" t="s">
        <v>199</v>
      </c>
      <c r="D3643" s="91">
        <v>5500</v>
      </c>
      <c r="E3643">
        <v>604</v>
      </c>
      <c r="F3643">
        <v>3.649</v>
      </c>
      <c r="G3643">
        <v>34.183999999999997</v>
      </c>
      <c r="J3643">
        <v>1029.9756598799599</v>
      </c>
      <c r="K3643">
        <v>27.1764624695893</v>
      </c>
    </row>
    <row r="3644" spans="1:11" ht="15" customHeight="1">
      <c r="A3644" s="91" t="s">
        <v>4719</v>
      </c>
      <c r="B3644" s="19" t="s">
        <v>88</v>
      </c>
      <c r="C3644" s="30" t="s">
        <v>199</v>
      </c>
      <c r="D3644" s="91">
        <v>5500</v>
      </c>
      <c r="E3644">
        <v>605</v>
      </c>
      <c r="F3644">
        <v>3.6459999999999999</v>
      </c>
      <c r="G3644">
        <v>34.185000000000002</v>
      </c>
      <c r="J3644">
        <v>1029.98140350882</v>
      </c>
      <c r="K3644">
        <v>27.177558866886798</v>
      </c>
    </row>
    <row r="3645" spans="1:11" ht="15" customHeight="1">
      <c r="A3645" s="91" t="s">
        <v>4719</v>
      </c>
      <c r="B3645" s="19" t="s">
        <v>88</v>
      </c>
      <c r="C3645" s="30" t="s">
        <v>199</v>
      </c>
      <c r="D3645" s="91">
        <v>5500</v>
      </c>
      <c r="E3645">
        <v>606</v>
      </c>
      <c r="F3645">
        <v>3.6429999999999998</v>
      </c>
      <c r="G3645">
        <v>34.185000000000002</v>
      </c>
      <c r="J3645">
        <v>1029.98635529936</v>
      </c>
      <c r="K3645">
        <v>27.177858478993599</v>
      </c>
    </row>
    <row r="3646" spans="1:11" ht="15" customHeight="1">
      <c r="A3646" s="91" t="s">
        <v>4719</v>
      </c>
      <c r="B3646" s="19" t="s">
        <v>88</v>
      </c>
      <c r="C3646" s="30" t="s">
        <v>199</v>
      </c>
      <c r="D3646" s="91">
        <v>5500</v>
      </c>
      <c r="E3646">
        <v>607</v>
      </c>
      <c r="F3646">
        <v>3.6379999999999999</v>
      </c>
      <c r="G3646">
        <v>34.186</v>
      </c>
      <c r="J3646">
        <v>1029.99232579928</v>
      </c>
      <c r="K3646">
        <v>27.179149442866699</v>
      </c>
    </row>
    <row r="3647" spans="1:11" ht="15" customHeight="1">
      <c r="A3647" s="91" t="s">
        <v>4719</v>
      </c>
      <c r="B3647" s="19" t="s">
        <v>88</v>
      </c>
      <c r="C3647" s="30" t="s">
        <v>199</v>
      </c>
      <c r="D3647" s="91">
        <v>5500</v>
      </c>
      <c r="E3647">
        <v>608</v>
      </c>
      <c r="F3647">
        <v>3.6349999999999998</v>
      </c>
      <c r="G3647">
        <v>34.186</v>
      </c>
      <c r="J3647">
        <v>1029.99727745929</v>
      </c>
      <c r="K3647">
        <v>27.179448752771801</v>
      </c>
    </row>
    <row r="3648" spans="1:11" ht="15" customHeight="1">
      <c r="A3648" s="91" t="s">
        <v>4719</v>
      </c>
      <c r="B3648" s="19" t="s">
        <v>88</v>
      </c>
      <c r="C3648" s="30" t="s">
        <v>199</v>
      </c>
      <c r="D3648" s="91">
        <v>5500</v>
      </c>
      <c r="E3648">
        <v>609</v>
      </c>
      <c r="F3648">
        <v>3.633</v>
      </c>
      <c r="G3648">
        <v>34.186999999999998</v>
      </c>
      <c r="J3648">
        <v>1030.00290738799</v>
      </c>
      <c r="K3648">
        <v>27.1804473538471</v>
      </c>
    </row>
    <row r="3649" spans="1:11" ht="15" customHeight="1">
      <c r="A3649" s="91" t="s">
        <v>4719</v>
      </c>
      <c r="B3649" s="19" t="s">
        <v>88</v>
      </c>
      <c r="C3649" s="30" t="s">
        <v>199</v>
      </c>
      <c r="D3649" s="91">
        <v>5500</v>
      </c>
      <c r="E3649">
        <v>610</v>
      </c>
      <c r="F3649">
        <v>3.63</v>
      </c>
      <c r="G3649">
        <v>34.188000000000002</v>
      </c>
      <c r="J3649">
        <v>1030.00865073666</v>
      </c>
      <c r="K3649">
        <v>27.1815431986204</v>
      </c>
    </row>
    <row r="3650" spans="1:11" ht="15" customHeight="1">
      <c r="A3650" s="91" t="s">
        <v>4719</v>
      </c>
      <c r="B3650" s="19" t="s">
        <v>88</v>
      </c>
      <c r="C3650" s="30" t="s">
        <v>199</v>
      </c>
      <c r="D3650" s="91">
        <v>5500</v>
      </c>
      <c r="E3650">
        <v>611</v>
      </c>
      <c r="F3650">
        <v>3.6240000000000001</v>
      </c>
      <c r="G3650">
        <v>34.188000000000002</v>
      </c>
      <c r="J3650">
        <v>1030.01394255434</v>
      </c>
      <c r="K3650">
        <v>27.182133880580501</v>
      </c>
    </row>
    <row r="3651" spans="1:11" ht="15" customHeight="1">
      <c r="A3651" s="91" t="s">
        <v>4719</v>
      </c>
      <c r="B3651" s="19" t="s">
        <v>88</v>
      </c>
      <c r="C3651" s="30" t="s">
        <v>199</v>
      </c>
      <c r="D3651" s="91">
        <v>5500</v>
      </c>
      <c r="E3651">
        <v>612</v>
      </c>
      <c r="F3651">
        <v>3.62</v>
      </c>
      <c r="G3651">
        <v>34.189</v>
      </c>
      <c r="J3651">
        <v>1030.01979917834</v>
      </c>
      <c r="K3651">
        <v>27.183326574532899</v>
      </c>
    </row>
    <row r="3652" spans="1:11" ht="15" customHeight="1">
      <c r="A3652" s="91" t="s">
        <v>4719</v>
      </c>
      <c r="B3652" s="19" t="s">
        <v>88</v>
      </c>
      <c r="C3652" s="30" t="s">
        <v>199</v>
      </c>
      <c r="D3652" s="91">
        <v>5500</v>
      </c>
      <c r="E3652">
        <v>613</v>
      </c>
      <c r="F3652">
        <v>3.6179999999999999</v>
      </c>
      <c r="G3652">
        <v>34.19</v>
      </c>
      <c r="J3652">
        <v>1030.02542893435</v>
      </c>
      <c r="K3652">
        <v>27.1843248413468</v>
      </c>
    </row>
    <row r="3653" spans="1:11" ht="15" customHeight="1">
      <c r="A3653" s="91" t="s">
        <v>4719</v>
      </c>
      <c r="B3653" s="19" t="s">
        <v>88</v>
      </c>
      <c r="C3653" s="30" t="s">
        <v>199</v>
      </c>
      <c r="D3653" s="91">
        <v>5500</v>
      </c>
      <c r="E3653">
        <v>614</v>
      </c>
      <c r="F3653">
        <v>3.617</v>
      </c>
      <c r="G3653">
        <v>34.191000000000003</v>
      </c>
      <c r="J3653">
        <v>1030.0309452244001</v>
      </c>
      <c r="K3653">
        <v>27.185225949215901</v>
      </c>
    </row>
    <row r="3654" spans="1:11" ht="15" customHeight="1">
      <c r="A3654" s="91" t="s">
        <v>4719</v>
      </c>
      <c r="B3654" s="19" t="s">
        <v>88</v>
      </c>
      <c r="C3654" s="30" t="s">
        <v>199</v>
      </c>
      <c r="D3654" s="91">
        <v>5500</v>
      </c>
      <c r="E3654">
        <v>615</v>
      </c>
      <c r="F3654">
        <v>3.6160000000000001</v>
      </c>
      <c r="G3654">
        <v>34.191000000000003</v>
      </c>
      <c r="J3654">
        <v>1030.0356696548499</v>
      </c>
      <c r="K3654">
        <v>27.1853302848988</v>
      </c>
    </row>
    <row r="3655" spans="1:11" ht="15" customHeight="1">
      <c r="A3655" s="91" t="s">
        <v>4719</v>
      </c>
      <c r="B3655" s="19" t="s">
        <v>88</v>
      </c>
      <c r="C3655" s="30" t="s">
        <v>199</v>
      </c>
      <c r="D3655" s="91">
        <v>5500</v>
      </c>
      <c r="E3655">
        <v>616</v>
      </c>
      <c r="F3655">
        <v>3.6139999999999999</v>
      </c>
      <c r="G3655">
        <v>34.192</v>
      </c>
      <c r="J3655">
        <v>1030.0412992521201</v>
      </c>
      <c r="K3655">
        <v>27.186328467059901</v>
      </c>
    </row>
    <row r="3656" spans="1:11" ht="15" customHeight="1">
      <c r="A3656" s="91" t="s">
        <v>4719</v>
      </c>
      <c r="B3656" s="19" t="s">
        <v>88</v>
      </c>
      <c r="C3656" s="30" t="s">
        <v>199</v>
      </c>
      <c r="D3656" s="91">
        <v>5500</v>
      </c>
      <c r="E3656">
        <v>617</v>
      </c>
      <c r="F3656">
        <v>3.6110000000000002</v>
      </c>
      <c r="G3656">
        <v>34.192</v>
      </c>
      <c r="J3656">
        <v>1030.04625044767</v>
      </c>
      <c r="K3656">
        <v>27.186626885465301</v>
      </c>
    </row>
    <row r="3657" spans="1:11" ht="15" customHeight="1">
      <c r="A3657" s="91" t="s">
        <v>4719</v>
      </c>
      <c r="B3657" s="19" t="s">
        <v>88</v>
      </c>
      <c r="C3657" s="30" t="s">
        <v>199</v>
      </c>
      <c r="D3657" s="91">
        <v>5500</v>
      </c>
      <c r="E3657">
        <v>618</v>
      </c>
      <c r="F3657">
        <v>3.6080000000000001</v>
      </c>
      <c r="G3657">
        <v>34.192999999999998</v>
      </c>
      <c r="J3657">
        <v>1030.05199337567</v>
      </c>
      <c r="K3657">
        <v>27.1877219745536</v>
      </c>
    </row>
    <row r="3658" spans="1:11" ht="15" customHeight="1">
      <c r="A3658" s="91" t="s">
        <v>4719</v>
      </c>
      <c r="B3658" s="19" t="s">
        <v>88</v>
      </c>
      <c r="C3658" s="30" t="s">
        <v>199</v>
      </c>
      <c r="D3658" s="91">
        <v>5500</v>
      </c>
      <c r="E3658">
        <v>619</v>
      </c>
      <c r="F3658">
        <v>3.605</v>
      </c>
      <c r="G3658">
        <v>34.192999999999998</v>
      </c>
      <c r="J3658">
        <v>1030.0569444612599</v>
      </c>
      <c r="K3658">
        <v>27.188020166589901</v>
      </c>
    </row>
    <row r="3659" spans="1:11" ht="15" customHeight="1">
      <c r="A3659" s="91" t="s">
        <v>4719</v>
      </c>
      <c r="B3659" s="19" t="s">
        <v>88</v>
      </c>
      <c r="C3659" s="30" t="s">
        <v>199</v>
      </c>
      <c r="D3659" s="91">
        <v>5500</v>
      </c>
      <c r="E3659">
        <v>620</v>
      </c>
      <c r="F3659">
        <v>3.601</v>
      </c>
      <c r="G3659">
        <v>34.194000000000003</v>
      </c>
      <c r="J3659">
        <v>1030.0628006774</v>
      </c>
      <c r="K3659">
        <v>27.1892119808799</v>
      </c>
    </row>
    <row r="3660" spans="1:11" ht="15" customHeight="1">
      <c r="A3660" s="91" t="s">
        <v>4719</v>
      </c>
      <c r="B3660" s="19" t="s">
        <v>88</v>
      </c>
      <c r="C3660" s="30" t="s">
        <v>199</v>
      </c>
      <c r="D3660" s="91">
        <v>5500</v>
      </c>
      <c r="E3660">
        <v>621</v>
      </c>
      <c r="F3660">
        <v>3.5990000000000002</v>
      </c>
      <c r="G3660">
        <v>34.195</v>
      </c>
      <c r="J3660">
        <v>1030.0684300452399</v>
      </c>
      <c r="K3660">
        <v>27.1902098271926</v>
      </c>
    </row>
    <row r="3661" spans="1:11" ht="15" customHeight="1">
      <c r="A3661" s="91" t="s">
        <v>4719</v>
      </c>
      <c r="B3661" s="19" t="s">
        <v>88</v>
      </c>
      <c r="C3661" s="30" t="s">
        <v>199</v>
      </c>
      <c r="D3661" s="91">
        <v>5500</v>
      </c>
      <c r="E3661">
        <v>622</v>
      </c>
      <c r="F3661">
        <v>3.597</v>
      </c>
      <c r="G3661">
        <v>34.195999999999998</v>
      </c>
      <c r="J3661">
        <v>1030.07405936229</v>
      </c>
      <c r="K3661">
        <v>27.191207631920602</v>
      </c>
    </row>
    <row r="3662" spans="1:11" ht="15" customHeight="1">
      <c r="A3662" s="91" t="s">
        <v>4719</v>
      </c>
      <c r="B3662" s="19" t="s">
        <v>88</v>
      </c>
      <c r="C3662" s="30" t="s">
        <v>199</v>
      </c>
      <c r="D3662" s="91">
        <v>5500</v>
      </c>
      <c r="E3662">
        <v>623</v>
      </c>
      <c r="F3662">
        <v>3.5950000000000002</v>
      </c>
      <c r="G3662">
        <v>34.195999999999998</v>
      </c>
      <c r="J3662">
        <v>1030.0788968433201</v>
      </c>
      <c r="K3662">
        <v>27.191408568044601</v>
      </c>
    </row>
    <row r="3663" spans="1:11" ht="15" customHeight="1">
      <c r="A3663" s="91" t="s">
        <v>4719</v>
      </c>
      <c r="B3663" s="19" t="s">
        <v>88</v>
      </c>
      <c r="C3663" s="30" t="s">
        <v>199</v>
      </c>
      <c r="D3663" s="91">
        <v>5500</v>
      </c>
      <c r="E3663">
        <v>624</v>
      </c>
      <c r="F3663">
        <v>3.5950000000000002</v>
      </c>
      <c r="G3663">
        <v>34.197000000000003</v>
      </c>
      <c r="J3663">
        <v>1030.0842992273499</v>
      </c>
      <c r="K3663">
        <v>27.1922125938131</v>
      </c>
    </row>
    <row r="3664" spans="1:11" ht="15" customHeight="1">
      <c r="A3664" s="91" t="s">
        <v>4719</v>
      </c>
      <c r="B3664" s="19" t="s">
        <v>88</v>
      </c>
      <c r="C3664" s="30" t="s">
        <v>199</v>
      </c>
      <c r="D3664" s="91">
        <v>5500</v>
      </c>
      <c r="E3664">
        <v>625</v>
      </c>
      <c r="F3664">
        <v>3.593</v>
      </c>
      <c r="G3664">
        <v>34.197000000000003</v>
      </c>
      <c r="J3664">
        <v>1030.0891366102501</v>
      </c>
      <c r="K3664">
        <v>27.192413480313</v>
      </c>
    </row>
    <row r="3665" spans="1:11" ht="15" customHeight="1">
      <c r="A3665" s="91" t="s">
        <v>4719</v>
      </c>
      <c r="B3665" s="19" t="s">
        <v>88</v>
      </c>
      <c r="C3665" s="30" t="s">
        <v>199</v>
      </c>
      <c r="D3665" s="91">
        <v>5500</v>
      </c>
      <c r="E3665">
        <v>626</v>
      </c>
      <c r="F3665">
        <v>3.5910000000000002</v>
      </c>
      <c r="G3665">
        <v>34.197000000000003</v>
      </c>
      <c r="J3665">
        <v>1030.0939739467101</v>
      </c>
      <c r="K3665">
        <v>27.192614313169798</v>
      </c>
    </row>
    <row r="3666" spans="1:11" ht="15" customHeight="1">
      <c r="A3666" s="91" t="s">
        <v>4719</v>
      </c>
      <c r="B3666" s="19" t="s">
        <v>88</v>
      </c>
      <c r="C3666" s="30" t="s">
        <v>199</v>
      </c>
      <c r="D3666" s="91">
        <v>5500</v>
      </c>
      <c r="E3666">
        <v>627</v>
      </c>
      <c r="F3666">
        <v>3.5880000000000001</v>
      </c>
      <c r="G3666">
        <v>34.198</v>
      </c>
      <c r="J3666">
        <v>1030.09971643725</v>
      </c>
      <c r="K3666">
        <v>27.193708713676902</v>
      </c>
    </row>
    <row r="3667" spans="1:11" ht="15" customHeight="1">
      <c r="A3667" s="91" t="s">
        <v>4719</v>
      </c>
      <c r="B3667" s="19" t="s">
        <v>88</v>
      </c>
      <c r="C3667" s="30" t="s">
        <v>199</v>
      </c>
      <c r="D3667" s="91">
        <v>5500</v>
      </c>
      <c r="E3667">
        <v>628</v>
      </c>
      <c r="F3667">
        <v>3.5840000000000001</v>
      </c>
      <c r="G3667">
        <v>34.198</v>
      </c>
      <c r="J3667">
        <v>1030.1047805073999</v>
      </c>
      <c r="K3667">
        <v>27.194102883027899</v>
      </c>
    </row>
    <row r="3668" spans="1:11" ht="15" customHeight="1">
      <c r="A3668" s="91" t="s">
        <v>4719</v>
      </c>
      <c r="B3668" s="19" t="s">
        <v>88</v>
      </c>
      <c r="C3668" s="30" t="s">
        <v>199</v>
      </c>
      <c r="D3668" s="91">
        <v>5500</v>
      </c>
      <c r="E3668">
        <v>629</v>
      </c>
      <c r="F3668">
        <v>3.5830000000000002</v>
      </c>
      <c r="G3668">
        <v>34.198999999999998</v>
      </c>
      <c r="J3668">
        <v>1030.1102960692201</v>
      </c>
      <c r="K3668">
        <v>27.195003646125802</v>
      </c>
    </row>
    <row r="3669" spans="1:11" ht="15" customHeight="1">
      <c r="A3669" s="91" t="s">
        <v>4719</v>
      </c>
      <c r="B3669" s="19" t="s">
        <v>88</v>
      </c>
      <c r="C3669" s="30" t="s">
        <v>199</v>
      </c>
      <c r="D3669" s="91">
        <v>5500</v>
      </c>
      <c r="E3669">
        <v>630</v>
      </c>
      <c r="F3669">
        <v>3.5819999999999999</v>
      </c>
      <c r="G3669">
        <v>34.200000000000003</v>
      </c>
      <c r="J3669">
        <v>1030.1158115604301</v>
      </c>
      <c r="K3669">
        <v>27.195904401770601</v>
      </c>
    </row>
    <row r="3670" spans="1:11" ht="15" customHeight="1">
      <c r="A3670" s="91" t="s">
        <v>4719</v>
      </c>
      <c r="B3670" s="19" t="s">
        <v>88</v>
      </c>
      <c r="C3670" s="30" t="s">
        <v>199</v>
      </c>
      <c r="D3670" s="91">
        <v>5500</v>
      </c>
      <c r="E3670">
        <v>631</v>
      </c>
      <c r="F3670">
        <v>3.581</v>
      </c>
      <c r="G3670">
        <v>34.200000000000003</v>
      </c>
      <c r="J3670">
        <v>1030.12053521849</v>
      </c>
      <c r="K3670">
        <v>27.196008280233599</v>
      </c>
    </row>
    <row r="3671" spans="1:11" ht="15" customHeight="1">
      <c r="A3671" s="91" t="s">
        <v>4719</v>
      </c>
      <c r="B3671" s="19" t="s">
        <v>88</v>
      </c>
      <c r="C3671" s="30" t="s">
        <v>199</v>
      </c>
      <c r="D3671" s="91">
        <v>5500</v>
      </c>
      <c r="E3671">
        <v>632</v>
      </c>
      <c r="F3671">
        <v>3.5790000000000002</v>
      </c>
      <c r="G3671">
        <v>34.201000000000001</v>
      </c>
      <c r="J3671">
        <v>1030.12616402972</v>
      </c>
      <c r="K3671">
        <v>27.197005684477102</v>
      </c>
    </row>
    <row r="3672" spans="1:11" ht="15" customHeight="1">
      <c r="A3672" s="91" t="s">
        <v>4719</v>
      </c>
      <c r="B3672" s="19" t="s">
        <v>88</v>
      </c>
      <c r="C3672" s="30" t="s">
        <v>199</v>
      </c>
      <c r="D3672" s="91">
        <v>5500</v>
      </c>
      <c r="E3672">
        <v>633</v>
      </c>
      <c r="F3672">
        <v>3.5760000000000001</v>
      </c>
      <c r="G3672">
        <v>34.201000000000001</v>
      </c>
      <c r="J3672">
        <v>1030.13111447848</v>
      </c>
      <c r="K3672">
        <v>27.197302794236698</v>
      </c>
    </row>
    <row r="3673" spans="1:11" ht="15" customHeight="1">
      <c r="A3673" s="91" t="s">
        <v>4719</v>
      </c>
      <c r="B3673" s="19" t="s">
        <v>88</v>
      </c>
      <c r="C3673" s="30" t="s">
        <v>199</v>
      </c>
      <c r="D3673" s="91">
        <v>5500</v>
      </c>
      <c r="E3673">
        <v>634</v>
      </c>
      <c r="F3673">
        <v>3.5710000000000002</v>
      </c>
      <c r="G3673">
        <v>34.201999999999998</v>
      </c>
      <c r="J3673">
        <v>1030.1370834767599</v>
      </c>
      <c r="K3673">
        <v>27.1985898305361</v>
      </c>
    </row>
    <row r="3674" spans="1:11" ht="15" customHeight="1">
      <c r="A3674" s="91" t="s">
        <v>4719</v>
      </c>
      <c r="B3674" s="19" t="s">
        <v>88</v>
      </c>
      <c r="C3674" s="30" t="s">
        <v>199</v>
      </c>
      <c r="D3674" s="91">
        <v>5500</v>
      </c>
      <c r="E3674">
        <v>635</v>
      </c>
      <c r="F3674">
        <v>3.5680000000000001</v>
      </c>
      <c r="G3674">
        <v>34.201999999999998</v>
      </c>
      <c r="J3674">
        <v>1030.1420337956899</v>
      </c>
      <c r="K3674">
        <v>27.198886637757099</v>
      </c>
    </row>
    <row r="3675" spans="1:11" ht="15" customHeight="1">
      <c r="A3675" s="91" t="s">
        <v>4719</v>
      </c>
      <c r="B3675" s="19" t="s">
        <v>88</v>
      </c>
      <c r="C3675" s="30" t="s">
        <v>199</v>
      </c>
      <c r="D3675" s="91">
        <v>5500</v>
      </c>
      <c r="E3675">
        <v>636</v>
      </c>
      <c r="F3675">
        <v>3.5649999999999999</v>
      </c>
      <c r="G3675">
        <v>34.203000000000003</v>
      </c>
      <c r="J3675">
        <v>1030.1477758271899</v>
      </c>
      <c r="K3675">
        <v>27.199980243703699</v>
      </c>
    </row>
    <row r="3676" spans="1:11" ht="15" customHeight="1">
      <c r="A3676" s="91" t="s">
        <v>4719</v>
      </c>
      <c r="B3676" s="19" t="s">
        <v>88</v>
      </c>
      <c r="C3676" s="30" t="s">
        <v>199</v>
      </c>
      <c r="D3676" s="91">
        <v>5500</v>
      </c>
      <c r="E3676">
        <v>637</v>
      </c>
      <c r="F3676">
        <v>3.5569999999999999</v>
      </c>
      <c r="G3676">
        <v>34.204000000000001</v>
      </c>
      <c r="J3676">
        <v>1030.1540845857301</v>
      </c>
      <c r="K3676">
        <v>27.201555871927201</v>
      </c>
    </row>
    <row r="3677" spans="1:11" ht="15" customHeight="1">
      <c r="A3677" s="91" t="s">
        <v>4719</v>
      </c>
      <c r="B3677" s="19" t="s">
        <v>88</v>
      </c>
      <c r="C3677" s="30" t="s">
        <v>199</v>
      </c>
      <c r="D3677" s="91">
        <v>5500</v>
      </c>
      <c r="E3677">
        <v>638</v>
      </c>
      <c r="F3677">
        <v>3.5529999999999999</v>
      </c>
      <c r="G3677">
        <v>34.206000000000003</v>
      </c>
      <c r="J3677">
        <v>1030.16073157143</v>
      </c>
      <c r="K3677">
        <v>27.203542405361802</v>
      </c>
    </row>
    <row r="3678" spans="1:11" ht="15" customHeight="1">
      <c r="A3678" s="91" t="s">
        <v>4719</v>
      </c>
      <c r="B3678" s="19" t="s">
        <v>88</v>
      </c>
      <c r="C3678" s="30" t="s">
        <v>199</v>
      </c>
      <c r="D3678" s="91">
        <v>5500</v>
      </c>
      <c r="E3678">
        <v>639</v>
      </c>
      <c r="F3678">
        <v>3.5510000000000002</v>
      </c>
      <c r="G3678">
        <v>34.207000000000001</v>
      </c>
      <c r="J3678">
        <v>1030.1663600879299</v>
      </c>
      <c r="K3678">
        <v>27.204539188311401</v>
      </c>
    </row>
    <row r="3679" spans="1:11" ht="15" customHeight="1">
      <c r="A3679" s="91" t="s">
        <v>4719</v>
      </c>
      <c r="B3679" s="19" t="s">
        <v>88</v>
      </c>
      <c r="C3679" s="30" t="s">
        <v>199</v>
      </c>
      <c r="D3679" s="91">
        <v>5500</v>
      </c>
      <c r="E3679">
        <v>640</v>
      </c>
      <c r="F3679">
        <v>3.55</v>
      </c>
      <c r="G3679">
        <v>34.207999999999998</v>
      </c>
      <c r="J3679">
        <v>1030.17187522871</v>
      </c>
      <c r="K3679">
        <v>27.205439620376001</v>
      </c>
    </row>
    <row r="3680" spans="1:11" ht="15" customHeight="1">
      <c r="A3680" s="91" t="s">
        <v>4719</v>
      </c>
      <c r="B3680" s="19" t="s">
        <v>88</v>
      </c>
      <c r="C3680" s="30" t="s">
        <v>199</v>
      </c>
      <c r="D3680" s="91">
        <v>5500</v>
      </c>
      <c r="E3680">
        <v>641</v>
      </c>
      <c r="F3680">
        <v>3.5489999999999999</v>
      </c>
      <c r="G3680">
        <v>34.207999999999998</v>
      </c>
      <c r="J3680">
        <v>1030.17659852515</v>
      </c>
      <c r="K3680">
        <v>27.2055430809394</v>
      </c>
    </row>
    <row r="3681" spans="1:11" ht="15" customHeight="1">
      <c r="A3681" s="91" t="s">
        <v>4719</v>
      </c>
      <c r="B3681" s="19" t="s">
        <v>88</v>
      </c>
      <c r="C3681" s="30" t="s">
        <v>199</v>
      </c>
      <c r="D3681" s="91">
        <v>5500</v>
      </c>
      <c r="E3681">
        <v>642</v>
      </c>
      <c r="F3681">
        <v>3.5489999999999999</v>
      </c>
      <c r="G3681">
        <v>34.209000000000003</v>
      </c>
      <c r="J3681">
        <v>1030.1820001640299</v>
      </c>
      <c r="K3681">
        <v>27.206347198058001</v>
      </c>
    </row>
    <row r="3682" spans="1:11" ht="15" customHeight="1">
      <c r="A3682" s="91" t="s">
        <v>4719</v>
      </c>
      <c r="B3682" s="19" t="s">
        <v>88</v>
      </c>
      <c r="C3682" s="30" t="s">
        <v>199</v>
      </c>
      <c r="D3682" s="91">
        <v>5500</v>
      </c>
      <c r="E3682">
        <v>643</v>
      </c>
      <c r="F3682">
        <v>3.5489999999999999</v>
      </c>
      <c r="G3682">
        <v>34.209000000000003</v>
      </c>
      <c r="J3682">
        <v>1030.18660993053</v>
      </c>
      <c r="K3682">
        <v>27.2063543525508</v>
      </c>
    </row>
    <row r="3683" spans="1:11" ht="15" customHeight="1">
      <c r="A3683" s="91" t="s">
        <v>4719</v>
      </c>
      <c r="B3683" s="19" t="s">
        <v>88</v>
      </c>
      <c r="C3683" s="30" t="s">
        <v>199</v>
      </c>
      <c r="D3683" s="91">
        <v>5500</v>
      </c>
      <c r="E3683">
        <v>644</v>
      </c>
      <c r="F3683">
        <v>3.5459999999999998</v>
      </c>
      <c r="G3683">
        <v>34.209000000000003</v>
      </c>
      <c r="J3683">
        <v>1030.1915598079299</v>
      </c>
      <c r="K3683">
        <v>27.2066503520746</v>
      </c>
    </row>
    <row r="3684" spans="1:11" ht="15" customHeight="1">
      <c r="A3684" s="91" t="s">
        <v>4719</v>
      </c>
      <c r="B3684" s="19" t="s">
        <v>88</v>
      </c>
      <c r="C3684" s="30" t="s">
        <v>199</v>
      </c>
      <c r="D3684" s="91">
        <v>5500</v>
      </c>
      <c r="E3684">
        <v>645</v>
      </c>
      <c r="F3684">
        <v>3.5430000000000001</v>
      </c>
      <c r="G3684">
        <v>34.21</v>
      </c>
      <c r="J3684">
        <v>1030.1973013899001</v>
      </c>
      <c r="K3684">
        <v>27.207743216347801</v>
      </c>
    </row>
    <row r="3685" spans="1:11" ht="15" customHeight="1">
      <c r="A3685" s="91" t="s">
        <v>4719</v>
      </c>
      <c r="B3685" s="19" t="s">
        <v>88</v>
      </c>
      <c r="C3685" s="30" t="s">
        <v>199</v>
      </c>
      <c r="D3685" s="91">
        <v>5500</v>
      </c>
      <c r="E3685">
        <v>646</v>
      </c>
      <c r="F3685">
        <v>3.5409999999999999</v>
      </c>
      <c r="G3685">
        <v>34.210999999999999</v>
      </c>
      <c r="J3685">
        <v>1030.2029295412001</v>
      </c>
      <c r="K3685">
        <v>27.208739782068299</v>
      </c>
    </row>
    <row r="3686" spans="1:11" ht="15" customHeight="1">
      <c r="A3686" s="91" t="s">
        <v>4719</v>
      </c>
      <c r="B3686" s="19" t="s">
        <v>88</v>
      </c>
      <c r="C3686" s="30" t="s">
        <v>199</v>
      </c>
      <c r="D3686" s="91">
        <v>5500</v>
      </c>
      <c r="E3686">
        <v>647</v>
      </c>
      <c r="F3686">
        <v>3.54</v>
      </c>
      <c r="G3686">
        <v>34.210999999999999</v>
      </c>
      <c r="J3686">
        <v>1030.2076524966001</v>
      </c>
      <c r="K3686">
        <v>27.2088431267007</v>
      </c>
    </row>
    <row r="3687" spans="1:11" ht="15" customHeight="1">
      <c r="A3687" s="91" t="s">
        <v>4719</v>
      </c>
      <c r="B3687" s="19" t="s">
        <v>88</v>
      </c>
      <c r="C3687" s="30" t="s">
        <v>199</v>
      </c>
      <c r="D3687" s="91">
        <v>5500</v>
      </c>
      <c r="E3687">
        <v>648</v>
      </c>
      <c r="F3687">
        <v>3.54</v>
      </c>
      <c r="G3687">
        <v>34.212000000000003</v>
      </c>
      <c r="J3687">
        <v>1030.2130537216501</v>
      </c>
      <c r="K3687">
        <v>27.209647266566002</v>
      </c>
    </row>
    <row r="3688" spans="1:11" ht="15" customHeight="1">
      <c r="A3688" s="91" t="s">
        <v>4719</v>
      </c>
      <c r="B3688" s="19" t="s">
        <v>88</v>
      </c>
      <c r="C3688" s="30" t="s">
        <v>199</v>
      </c>
      <c r="D3688" s="91">
        <v>5500</v>
      </c>
      <c r="E3688">
        <v>649</v>
      </c>
      <c r="F3688">
        <v>3.5390000000000001</v>
      </c>
      <c r="G3688">
        <v>34.212000000000003</v>
      </c>
      <c r="J3688">
        <v>1030.2177765372201</v>
      </c>
      <c r="K3688">
        <v>27.209750600103501</v>
      </c>
    </row>
    <row r="3689" spans="1:11" ht="15" customHeight="1">
      <c r="A3689" s="91" t="s">
        <v>4719</v>
      </c>
      <c r="B3689" s="19" t="s">
        <v>88</v>
      </c>
      <c r="C3689" s="30" t="s">
        <v>199</v>
      </c>
      <c r="D3689" s="91">
        <v>5500</v>
      </c>
      <c r="E3689">
        <v>650</v>
      </c>
      <c r="F3689">
        <v>3.5369999999999999</v>
      </c>
      <c r="G3689">
        <v>34.212000000000003</v>
      </c>
      <c r="J3689">
        <v>1030.2226127352801</v>
      </c>
      <c r="K3689">
        <v>27.2099500779516</v>
      </c>
    </row>
    <row r="3690" spans="1:11" ht="15" customHeight="1">
      <c r="A3690" s="91" t="s">
        <v>4719</v>
      </c>
      <c r="B3690" s="19" t="s">
        <v>88</v>
      </c>
      <c r="C3690" s="30" t="s">
        <v>199</v>
      </c>
      <c r="D3690" s="91">
        <v>5500</v>
      </c>
      <c r="E3690">
        <v>651</v>
      </c>
      <c r="F3690">
        <v>3.5350000000000001</v>
      </c>
      <c r="G3690">
        <v>34.212000000000003</v>
      </c>
      <c r="J3690">
        <v>1030.2274488870701</v>
      </c>
      <c r="K3690">
        <v>27.210149502110699</v>
      </c>
    </row>
    <row r="3691" spans="1:11" ht="15" customHeight="1">
      <c r="A3691" s="91" t="s">
        <v>4719</v>
      </c>
      <c r="B3691" s="19" t="s">
        <v>88</v>
      </c>
      <c r="C3691" s="30" t="s">
        <v>199</v>
      </c>
      <c r="D3691" s="91">
        <v>5500</v>
      </c>
      <c r="E3691">
        <v>652</v>
      </c>
      <c r="F3691">
        <v>3.5339999999999998</v>
      </c>
      <c r="G3691">
        <v>34.212000000000003</v>
      </c>
      <c r="J3691">
        <v>1030.2321715462001</v>
      </c>
      <c r="K3691">
        <v>27.2102527660888</v>
      </c>
    </row>
    <row r="3692" spans="1:11" ht="15" customHeight="1">
      <c r="A3692" s="91" t="s">
        <v>4719</v>
      </c>
      <c r="B3692" s="19" t="s">
        <v>88</v>
      </c>
      <c r="C3692" s="30" t="s">
        <v>199</v>
      </c>
      <c r="D3692" s="91">
        <v>5500</v>
      </c>
      <c r="E3692">
        <v>653</v>
      </c>
      <c r="F3692">
        <v>3.5329999999999999</v>
      </c>
      <c r="G3692">
        <v>34.213000000000001</v>
      </c>
      <c r="J3692">
        <v>1030.23768587022</v>
      </c>
      <c r="K3692">
        <v>27.211153029866399</v>
      </c>
    </row>
    <row r="3693" spans="1:11" ht="15" customHeight="1">
      <c r="A3693" s="91" t="s">
        <v>4719</v>
      </c>
      <c r="B3693" s="19" t="s">
        <v>88</v>
      </c>
      <c r="C3693" s="30" t="s">
        <v>199</v>
      </c>
      <c r="D3693" s="91">
        <v>5500</v>
      </c>
      <c r="E3693">
        <v>654</v>
      </c>
      <c r="F3693">
        <v>3.532</v>
      </c>
      <c r="G3693">
        <v>34.213000000000001</v>
      </c>
      <c r="J3693">
        <v>1030.24240840263</v>
      </c>
      <c r="K3693">
        <v>27.2112562689701</v>
      </c>
    </row>
    <row r="3694" spans="1:11" ht="15" customHeight="1">
      <c r="A3694" s="91" t="s">
        <v>4719</v>
      </c>
      <c r="B3694" s="19" t="s">
        <v>88</v>
      </c>
      <c r="C3694" s="30" t="s">
        <v>199</v>
      </c>
      <c r="D3694" s="91">
        <v>5500</v>
      </c>
      <c r="E3694">
        <v>655</v>
      </c>
      <c r="F3694">
        <v>3.5310000000000001</v>
      </c>
      <c r="G3694">
        <v>34.213000000000001</v>
      </c>
      <c r="J3694">
        <v>1030.2471308741899</v>
      </c>
      <c r="K3694">
        <v>27.2113594940699</v>
      </c>
    </row>
    <row r="3695" spans="1:11" ht="15" customHeight="1">
      <c r="A3695" s="91" t="s">
        <v>4719</v>
      </c>
      <c r="B3695" s="19" t="s">
        <v>88</v>
      </c>
      <c r="C3695" s="30" t="s">
        <v>199</v>
      </c>
      <c r="D3695" s="91">
        <v>5500</v>
      </c>
      <c r="E3695">
        <v>656</v>
      </c>
      <c r="F3695">
        <v>3.53</v>
      </c>
      <c r="G3695">
        <v>34.213999999999999</v>
      </c>
      <c r="J3695">
        <v>1030.2526449959701</v>
      </c>
      <c r="K3695">
        <v>27.212259728645002</v>
      </c>
    </row>
    <row r="3696" spans="1:11" ht="15" customHeight="1">
      <c r="A3696" s="91" t="s">
        <v>4719</v>
      </c>
      <c r="B3696" s="19" t="s">
        <v>88</v>
      </c>
      <c r="C3696" s="30" t="s">
        <v>199</v>
      </c>
      <c r="D3696" s="91">
        <v>5500</v>
      </c>
      <c r="E3696">
        <v>657</v>
      </c>
      <c r="F3696">
        <v>3.528</v>
      </c>
      <c r="G3696">
        <v>34.213999999999999</v>
      </c>
      <c r="J3696">
        <v>1030.25748085798</v>
      </c>
      <c r="K3696">
        <v>27.212458972001301</v>
      </c>
    </row>
    <row r="3697" spans="1:11" ht="15" customHeight="1">
      <c r="A3697" s="91" t="s">
        <v>4719</v>
      </c>
      <c r="B3697" s="19" t="s">
        <v>88</v>
      </c>
      <c r="C3697" s="30" t="s">
        <v>199</v>
      </c>
      <c r="D3697" s="91">
        <v>5500</v>
      </c>
      <c r="E3697">
        <v>658</v>
      </c>
      <c r="F3697">
        <v>3.524</v>
      </c>
      <c r="G3697">
        <v>34.213999999999999</v>
      </c>
      <c r="J3697">
        <v>1030.2625436764199</v>
      </c>
      <c r="K3697">
        <v>27.212850159688699</v>
      </c>
    </row>
    <row r="3698" spans="1:11" ht="15" customHeight="1">
      <c r="A3698" s="91" t="s">
        <v>4719</v>
      </c>
      <c r="B3698" s="19" t="s">
        <v>88</v>
      </c>
      <c r="C3698" s="30" t="s">
        <v>199</v>
      </c>
      <c r="D3698" s="91">
        <v>5500</v>
      </c>
      <c r="E3698">
        <v>659</v>
      </c>
      <c r="F3698">
        <v>3.52</v>
      </c>
      <c r="G3698">
        <v>34.213999999999999</v>
      </c>
      <c r="J3698">
        <v>1030.2676064084401</v>
      </c>
      <c r="K3698">
        <v>27.213241141464302</v>
      </c>
    </row>
    <row r="3699" spans="1:11" ht="15" customHeight="1">
      <c r="A3699" s="91" t="s">
        <v>4719</v>
      </c>
      <c r="B3699" s="19" t="s">
        <v>88</v>
      </c>
      <c r="C3699" s="30" t="s">
        <v>199</v>
      </c>
      <c r="D3699" s="91">
        <v>5500</v>
      </c>
      <c r="E3699">
        <v>660</v>
      </c>
      <c r="F3699">
        <v>3.516</v>
      </c>
      <c r="G3699">
        <v>34.215000000000003</v>
      </c>
      <c r="J3699">
        <v>1030.27346077219</v>
      </c>
      <c r="K3699">
        <v>27.214428981260902</v>
      </c>
    </row>
    <row r="3700" spans="1:11" ht="15" customHeight="1">
      <c r="A3700" s="91" t="s">
        <v>4719</v>
      </c>
      <c r="B3700" s="19" t="s">
        <v>88</v>
      </c>
      <c r="C3700" s="30" t="s">
        <v>199</v>
      </c>
      <c r="D3700" s="91">
        <v>5500</v>
      </c>
      <c r="E3700">
        <v>661</v>
      </c>
      <c r="F3700">
        <v>3.5129999999999999</v>
      </c>
      <c r="G3700">
        <v>34.215000000000003</v>
      </c>
      <c r="J3700">
        <v>1030.2784099010701</v>
      </c>
      <c r="K3700">
        <v>27.2147237174722</v>
      </c>
    </row>
    <row r="3701" spans="1:11" ht="15" customHeight="1">
      <c r="A3701" s="91" t="s">
        <v>4719</v>
      </c>
      <c r="B3701" s="19" t="s">
        <v>88</v>
      </c>
      <c r="C3701" s="30" t="s">
        <v>199</v>
      </c>
      <c r="D3701" s="91">
        <v>5500</v>
      </c>
      <c r="E3701">
        <v>662</v>
      </c>
      <c r="F3701">
        <v>3.5110000000000001</v>
      </c>
      <c r="G3701">
        <v>34.216000000000001</v>
      </c>
      <c r="J3701">
        <v>1030.28403725676</v>
      </c>
      <c r="K3701">
        <v>27.2157195955863</v>
      </c>
    </row>
    <row r="3702" spans="1:11" ht="15" customHeight="1">
      <c r="A3702" s="91" t="s">
        <v>4719</v>
      </c>
      <c r="B3702" s="19" t="s">
        <v>88</v>
      </c>
      <c r="C3702" s="30" t="s">
        <v>199</v>
      </c>
      <c r="D3702" s="91">
        <v>5500</v>
      </c>
      <c r="E3702">
        <v>663</v>
      </c>
      <c r="F3702">
        <v>3.5070000000000001</v>
      </c>
      <c r="G3702">
        <v>34.216999999999999</v>
      </c>
      <c r="J3702">
        <v>1030.2898914339301</v>
      </c>
      <c r="K3702">
        <v>27.216907017557599</v>
      </c>
    </row>
    <row r="3703" spans="1:11" ht="15" customHeight="1">
      <c r="A3703" s="91" t="s">
        <v>4719</v>
      </c>
      <c r="B3703" s="19" t="s">
        <v>88</v>
      </c>
      <c r="C3703" s="30" t="s">
        <v>199</v>
      </c>
      <c r="D3703" s="91">
        <v>5500</v>
      </c>
      <c r="E3703">
        <v>664</v>
      </c>
      <c r="F3703">
        <v>3.504</v>
      </c>
      <c r="G3703">
        <v>34.218000000000004</v>
      </c>
      <c r="J3703">
        <v>1030.2956321198201</v>
      </c>
      <c r="K3703">
        <v>27.217998517473699</v>
      </c>
    </row>
    <row r="3704" spans="1:11" ht="15" customHeight="1">
      <c r="A3704" s="91" t="s">
        <v>4719</v>
      </c>
      <c r="B3704" s="19" t="s">
        <v>88</v>
      </c>
      <c r="C3704" s="30" t="s">
        <v>199</v>
      </c>
      <c r="D3704" s="91">
        <v>5500</v>
      </c>
      <c r="E3704">
        <v>665</v>
      </c>
      <c r="F3704">
        <v>3.5009999999999999</v>
      </c>
      <c r="G3704">
        <v>34.219000000000001</v>
      </c>
      <c r="J3704">
        <v>1030.3013727520299</v>
      </c>
      <c r="K3704">
        <v>27.2190899172999</v>
      </c>
    </row>
    <row r="3705" spans="1:11" ht="15" customHeight="1">
      <c r="A3705" s="91" t="s">
        <v>4719</v>
      </c>
      <c r="B3705" s="19" t="s">
        <v>88</v>
      </c>
      <c r="C3705" s="30" t="s">
        <v>199</v>
      </c>
      <c r="D3705" s="91">
        <v>5500</v>
      </c>
      <c r="E3705">
        <v>666</v>
      </c>
      <c r="F3705">
        <v>3.5</v>
      </c>
      <c r="G3705">
        <v>34.22</v>
      </c>
      <c r="J3705">
        <v>1030.3068865027201</v>
      </c>
      <c r="K3705">
        <v>27.219989843346202</v>
      </c>
    </row>
    <row r="3706" spans="1:11" ht="15" customHeight="1">
      <c r="A3706" s="91" t="s">
        <v>4719</v>
      </c>
      <c r="B3706" s="19" t="s">
        <v>88</v>
      </c>
      <c r="C3706" s="30" t="s">
        <v>199</v>
      </c>
      <c r="D3706" s="91">
        <v>5500</v>
      </c>
      <c r="E3706">
        <v>667</v>
      </c>
      <c r="F3706">
        <v>3.5</v>
      </c>
      <c r="G3706">
        <v>34.220999999999997</v>
      </c>
      <c r="J3706">
        <v>1030.31228673585</v>
      </c>
      <c r="K3706">
        <v>27.220794067887301</v>
      </c>
    </row>
    <row r="3707" spans="1:11" ht="15" customHeight="1">
      <c r="A3707" s="91" t="s">
        <v>4719</v>
      </c>
      <c r="B3707" s="19" t="s">
        <v>88</v>
      </c>
      <c r="C3707" s="30" t="s">
        <v>199</v>
      </c>
      <c r="D3707" s="91">
        <v>5500</v>
      </c>
      <c r="E3707">
        <v>668</v>
      </c>
      <c r="F3707">
        <v>3.5</v>
      </c>
      <c r="G3707">
        <v>34.220999999999997</v>
      </c>
      <c r="J3707">
        <v>1030.31689515371</v>
      </c>
      <c r="K3707">
        <v>27.2208011817265</v>
      </c>
    </row>
    <row r="3708" spans="1:11" ht="15" customHeight="1">
      <c r="A3708" s="91" t="s">
        <v>4719</v>
      </c>
      <c r="B3708" s="19" t="s">
        <v>88</v>
      </c>
      <c r="C3708" s="30" t="s">
        <v>199</v>
      </c>
      <c r="D3708" s="91">
        <v>5500</v>
      </c>
      <c r="E3708">
        <v>669</v>
      </c>
      <c r="F3708">
        <v>3.4980000000000002</v>
      </c>
      <c r="G3708">
        <v>34.222000000000001</v>
      </c>
      <c r="J3708">
        <v>1030.3225221535399</v>
      </c>
      <c r="K3708">
        <v>27.221796785392101</v>
      </c>
    </row>
    <row r="3709" spans="1:11" ht="15" customHeight="1">
      <c r="A3709" s="91" t="s">
        <v>4719</v>
      </c>
      <c r="B3709" s="19" t="s">
        <v>88</v>
      </c>
      <c r="C3709" s="30" t="s">
        <v>199</v>
      </c>
      <c r="D3709" s="91">
        <v>5500</v>
      </c>
      <c r="E3709">
        <v>670</v>
      </c>
      <c r="F3709">
        <v>3.4950000000000001</v>
      </c>
      <c r="G3709">
        <v>34.222000000000001</v>
      </c>
      <c r="J3709">
        <v>1030.3274708830299</v>
      </c>
      <c r="K3709">
        <v>27.222090865528799</v>
      </c>
    </row>
    <row r="3710" spans="1:11" ht="15" customHeight="1">
      <c r="A3710" s="91" t="s">
        <v>4719</v>
      </c>
      <c r="B3710" s="19" t="s">
        <v>88</v>
      </c>
      <c r="C3710" s="30" t="s">
        <v>199</v>
      </c>
      <c r="D3710" s="91">
        <v>5500</v>
      </c>
      <c r="E3710">
        <v>671</v>
      </c>
      <c r="F3710">
        <v>3.4929999999999999</v>
      </c>
      <c r="G3710">
        <v>34.222000000000001</v>
      </c>
      <c r="J3710">
        <v>1030.3323060904399</v>
      </c>
      <c r="K3710">
        <v>27.222289222695501</v>
      </c>
    </row>
    <row r="3711" spans="1:11" ht="15" customHeight="1">
      <c r="A3711" s="91" t="s">
        <v>4719</v>
      </c>
      <c r="B3711" s="19" t="s">
        <v>88</v>
      </c>
      <c r="C3711" s="30" t="s">
        <v>199</v>
      </c>
      <c r="D3711" s="91">
        <v>5500</v>
      </c>
      <c r="E3711">
        <v>672</v>
      </c>
      <c r="F3711">
        <v>3.4910000000000001</v>
      </c>
      <c r="G3711">
        <v>34.222999999999999</v>
      </c>
      <c r="J3711">
        <v>1030.3379329470399</v>
      </c>
      <c r="K3711">
        <v>27.223284665923501</v>
      </c>
    </row>
    <row r="3712" spans="1:11" ht="15" customHeight="1">
      <c r="A3712" s="91" t="s">
        <v>4719</v>
      </c>
      <c r="B3712" s="19" t="s">
        <v>88</v>
      </c>
      <c r="C3712" s="30" t="s">
        <v>199</v>
      </c>
      <c r="D3712" s="91">
        <v>5500</v>
      </c>
      <c r="E3712">
        <v>673</v>
      </c>
      <c r="F3712">
        <v>3.4870000000000001</v>
      </c>
      <c r="G3712">
        <v>34.222999999999999</v>
      </c>
      <c r="J3712">
        <v>1030.3429949947299</v>
      </c>
      <c r="K3712">
        <v>27.223674021701498</v>
      </c>
    </row>
    <row r="3713" spans="1:11" ht="15" customHeight="1">
      <c r="A3713" s="91" t="s">
        <v>4719</v>
      </c>
      <c r="B3713" s="19" t="s">
        <v>88</v>
      </c>
      <c r="C3713" s="30" t="s">
        <v>199</v>
      </c>
      <c r="D3713" s="91">
        <v>5500</v>
      </c>
      <c r="E3713">
        <v>674</v>
      </c>
      <c r="F3713">
        <v>3.4780000000000002</v>
      </c>
      <c r="G3713">
        <v>34.222999999999999</v>
      </c>
      <c r="J3713">
        <v>1030.34862398321</v>
      </c>
      <c r="K3713">
        <v>27.2245404581065</v>
      </c>
    </row>
    <row r="3714" spans="1:11" ht="15" customHeight="1">
      <c r="A3714" s="91" t="s">
        <v>4719</v>
      </c>
      <c r="B3714" s="19" t="s">
        <v>88</v>
      </c>
      <c r="C3714" s="30" t="s">
        <v>199</v>
      </c>
      <c r="D3714" s="91">
        <v>5500</v>
      </c>
      <c r="E3714">
        <v>675</v>
      </c>
      <c r="F3714">
        <v>3.4750000000000001</v>
      </c>
      <c r="G3714">
        <v>34.223999999999997</v>
      </c>
      <c r="J3714">
        <v>1030.35436410537</v>
      </c>
      <c r="K3714">
        <v>27.2256309532806</v>
      </c>
    </row>
    <row r="3715" spans="1:11" ht="15" customHeight="1">
      <c r="A3715" s="91" t="s">
        <v>4719</v>
      </c>
      <c r="B3715" s="19" t="s">
        <v>88</v>
      </c>
      <c r="C3715" s="30" t="s">
        <v>199</v>
      </c>
      <c r="D3715" s="91">
        <v>5500</v>
      </c>
      <c r="E3715">
        <v>676</v>
      </c>
      <c r="F3715">
        <v>3.47</v>
      </c>
      <c r="G3715">
        <v>34.223999999999997</v>
      </c>
      <c r="J3715">
        <v>1030.35953915305</v>
      </c>
      <c r="K3715">
        <v>27.226114836688801</v>
      </c>
    </row>
    <row r="3716" spans="1:11" ht="15" customHeight="1">
      <c r="A3716" s="91" t="s">
        <v>4719</v>
      </c>
      <c r="B3716" s="19" t="s">
        <v>88</v>
      </c>
      <c r="C3716" s="30" t="s">
        <v>199</v>
      </c>
      <c r="D3716" s="91">
        <v>5500</v>
      </c>
      <c r="E3716">
        <v>677</v>
      </c>
      <c r="F3716">
        <v>3.46</v>
      </c>
      <c r="G3716">
        <v>34.225000000000001</v>
      </c>
      <c r="J3716">
        <v>1030.3660721700301</v>
      </c>
      <c r="K3716">
        <v>27.227871811713602</v>
      </c>
    </row>
    <row r="3717" spans="1:11" ht="15" customHeight="1">
      <c r="A3717" s="91" t="s">
        <v>4719</v>
      </c>
      <c r="B3717" s="19" t="s">
        <v>88</v>
      </c>
      <c r="C3717" s="30" t="s">
        <v>199</v>
      </c>
      <c r="D3717" s="91">
        <v>5500</v>
      </c>
      <c r="E3717">
        <v>678</v>
      </c>
      <c r="F3717">
        <v>3.4529999999999998</v>
      </c>
      <c r="G3717">
        <v>34.225999999999999</v>
      </c>
      <c r="J3717">
        <v>1030.3722649337899</v>
      </c>
      <c r="K3717">
        <v>27.229342276392099</v>
      </c>
    </row>
    <row r="3718" spans="1:11" ht="15" customHeight="1">
      <c r="A3718" s="91" t="s">
        <v>4719</v>
      </c>
      <c r="B3718" s="19" t="s">
        <v>88</v>
      </c>
      <c r="C3718" s="30" t="s">
        <v>199</v>
      </c>
      <c r="D3718" s="91">
        <v>5500</v>
      </c>
      <c r="E3718">
        <v>679</v>
      </c>
      <c r="F3718">
        <v>3.4510000000000001</v>
      </c>
      <c r="G3718">
        <v>34.226999999999997</v>
      </c>
      <c r="J3718">
        <v>1030.3778915533201</v>
      </c>
      <c r="K3718">
        <v>27.230336807123599</v>
      </c>
    </row>
    <row r="3719" spans="1:11" ht="15" customHeight="1">
      <c r="A3719" s="91" t="s">
        <v>4719</v>
      </c>
      <c r="B3719" s="19" t="s">
        <v>88</v>
      </c>
      <c r="C3719" s="30" t="s">
        <v>199</v>
      </c>
      <c r="D3719" s="91">
        <v>5500</v>
      </c>
      <c r="E3719">
        <v>680</v>
      </c>
      <c r="F3719">
        <v>3.4510000000000001</v>
      </c>
      <c r="G3719">
        <v>34.228000000000002</v>
      </c>
      <c r="J3719">
        <v>1030.3832916941899</v>
      </c>
      <c r="K3719">
        <v>27.231141114806899</v>
      </c>
    </row>
    <row r="3720" spans="1:11" ht="15" customHeight="1">
      <c r="A3720" s="91" t="s">
        <v>4719</v>
      </c>
      <c r="B3720" s="19" t="s">
        <v>88</v>
      </c>
      <c r="C3720" s="30" t="s">
        <v>199</v>
      </c>
      <c r="D3720" s="91">
        <v>5500</v>
      </c>
      <c r="E3720">
        <v>681</v>
      </c>
      <c r="F3720">
        <v>3.4489999999999998</v>
      </c>
      <c r="G3720">
        <v>34.228999999999999</v>
      </c>
      <c r="J3720">
        <v>1030.38891820444</v>
      </c>
      <c r="K3720">
        <v>27.232135608571301</v>
      </c>
    </row>
    <row r="3721" spans="1:11" ht="15" customHeight="1">
      <c r="A3721" s="91" t="s">
        <v>4719</v>
      </c>
      <c r="B3721" s="19" t="s">
        <v>88</v>
      </c>
      <c r="C3721" s="30" t="s">
        <v>199</v>
      </c>
      <c r="D3721" s="91">
        <v>5500</v>
      </c>
      <c r="E3721">
        <v>682</v>
      </c>
      <c r="F3721">
        <v>3.4470000000000001</v>
      </c>
      <c r="G3721">
        <v>34.229999999999997</v>
      </c>
      <c r="J3721">
        <v>1030.3945446643099</v>
      </c>
      <c r="K3721">
        <v>27.233130060674299</v>
      </c>
    </row>
    <row r="3722" spans="1:11" ht="15" customHeight="1">
      <c r="A3722" s="91" t="s">
        <v>4719</v>
      </c>
      <c r="B3722" s="19" t="s">
        <v>88</v>
      </c>
      <c r="C3722" s="30" t="s">
        <v>199</v>
      </c>
      <c r="D3722" s="91">
        <v>5500</v>
      </c>
      <c r="E3722">
        <v>683</v>
      </c>
      <c r="F3722">
        <v>3.4460000000000002</v>
      </c>
      <c r="G3722">
        <v>34.231000000000002</v>
      </c>
      <c r="J3722">
        <v>1030.40005782956</v>
      </c>
      <c r="K3722">
        <v>27.2340294317166</v>
      </c>
    </row>
    <row r="3723" spans="1:11" ht="15" customHeight="1">
      <c r="A3723" s="91" t="s">
        <v>4719</v>
      </c>
      <c r="B3723" s="19" t="s">
        <v>88</v>
      </c>
      <c r="C3723" s="30" t="s">
        <v>199</v>
      </c>
      <c r="D3723" s="91">
        <v>5500</v>
      </c>
      <c r="E3723">
        <v>684</v>
      </c>
      <c r="F3723">
        <v>3.4460000000000002</v>
      </c>
      <c r="G3723">
        <v>34.231999999999999</v>
      </c>
      <c r="J3723">
        <v>1030.4054576527701</v>
      </c>
      <c r="K3723">
        <v>27.234833754755101</v>
      </c>
    </row>
    <row r="3724" spans="1:11" ht="15" customHeight="1">
      <c r="A3724" s="91" t="s">
        <v>4719</v>
      </c>
      <c r="B3724" s="19" t="s">
        <v>88</v>
      </c>
      <c r="C3724" s="30" t="s">
        <v>199</v>
      </c>
      <c r="D3724" s="91">
        <v>5500</v>
      </c>
      <c r="E3724">
        <v>685</v>
      </c>
      <c r="F3724">
        <v>3.444</v>
      </c>
      <c r="G3724">
        <v>34.231999999999999</v>
      </c>
      <c r="J3724">
        <v>1030.4102922244699</v>
      </c>
      <c r="K3724">
        <v>27.235030873816001</v>
      </c>
    </row>
    <row r="3725" spans="1:11" ht="15" customHeight="1">
      <c r="A3725" s="91" t="s">
        <v>4719</v>
      </c>
      <c r="B3725" s="19" t="s">
        <v>88</v>
      </c>
      <c r="C3725" s="30" t="s">
        <v>199</v>
      </c>
      <c r="D3725" s="91">
        <v>5500</v>
      </c>
      <c r="E3725">
        <v>686</v>
      </c>
      <c r="F3725">
        <v>3.4430000000000001</v>
      </c>
      <c r="G3725">
        <v>34.231999999999999</v>
      </c>
      <c r="J3725">
        <v>1030.4150134638101</v>
      </c>
      <c r="K3725">
        <v>27.235132938314798</v>
      </c>
    </row>
    <row r="3726" spans="1:11" ht="15" customHeight="1">
      <c r="A3726" s="91" t="s">
        <v>4719</v>
      </c>
      <c r="B3726" s="19" t="s">
        <v>88</v>
      </c>
      <c r="C3726" s="30" t="s">
        <v>199</v>
      </c>
      <c r="D3726" s="91">
        <v>5500</v>
      </c>
      <c r="E3726">
        <v>687</v>
      </c>
      <c r="F3726">
        <v>3.4420000000000002</v>
      </c>
      <c r="G3726">
        <v>34.232999999999997</v>
      </c>
      <c r="J3726">
        <v>1030.4205263566901</v>
      </c>
      <c r="K3726">
        <v>27.2360322726561</v>
      </c>
    </row>
    <row r="3727" spans="1:11" ht="15" customHeight="1">
      <c r="A3727" s="91" t="s">
        <v>4719</v>
      </c>
      <c r="B3727" s="19" t="s">
        <v>88</v>
      </c>
      <c r="C3727" s="30" t="s">
        <v>199</v>
      </c>
      <c r="D3727" s="91">
        <v>5500</v>
      </c>
      <c r="E3727">
        <v>688</v>
      </c>
      <c r="F3727">
        <v>3.4420000000000002</v>
      </c>
      <c r="G3727">
        <v>34.232999999999997</v>
      </c>
      <c r="J3727">
        <v>1030.4251341427</v>
      </c>
      <c r="K3727">
        <v>27.2360393241038</v>
      </c>
    </row>
    <row r="3728" spans="1:11" ht="15" customHeight="1">
      <c r="A3728" s="91" t="s">
        <v>4719</v>
      </c>
      <c r="B3728" s="19" t="s">
        <v>88</v>
      </c>
      <c r="C3728" s="30" t="s">
        <v>199</v>
      </c>
      <c r="D3728" s="91">
        <v>5500</v>
      </c>
      <c r="E3728">
        <v>689</v>
      </c>
      <c r="F3728">
        <v>3.4420000000000002</v>
      </c>
      <c r="G3728">
        <v>34.232999999999997</v>
      </c>
      <c r="J3728">
        <v>1030.4297418301001</v>
      </c>
      <c r="K3728">
        <v>27.2360463769535</v>
      </c>
    </row>
    <row r="3729" spans="1:11" ht="15" customHeight="1">
      <c r="A3729" s="91" t="s">
        <v>4719</v>
      </c>
      <c r="B3729" s="19" t="s">
        <v>88</v>
      </c>
      <c r="C3729" s="30" t="s">
        <v>199</v>
      </c>
      <c r="D3729" s="91">
        <v>5500</v>
      </c>
      <c r="E3729">
        <v>690</v>
      </c>
      <c r="F3729">
        <v>3.4420000000000002</v>
      </c>
      <c r="G3729">
        <v>34.232999999999997</v>
      </c>
      <c r="J3729">
        <v>1030.43434941891</v>
      </c>
      <c r="K3729">
        <v>27.236053431204901</v>
      </c>
    </row>
    <row r="3730" spans="1:11" ht="15" customHeight="1">
      <c r="A3730" s="91" t="s">
        <v>4719</v>
      </c>
      <c r="B3730" s="19" t="s">
        <v>88</v>
      </c>
      <c r="C3730" s="30" t="s">
        <v>199</v>
      </c>
      <c r="D3730" s="91">
        <v>5500</v>
      </c>
      <c r="E3730">
        <v>691</v>
      </c>
      <c r="F3730">
        <v>3.4420000000000002</v>
      </c>
      <c r="G3730">
        <v>34.232999999999997</v>
      </c>
      <c r="J3730">
        <v>1030.43895690914</v>
      </c>
      <c r="K3730">
        <v>27.236060486857699</v>
      </c>
    </row>
    <row r="3731" spans="1:11" ht="15" customHeight="1">
      <c r="A3731" s="91" t="s">
        <v>4719</v>
      </c>
      <c r="B3731" s="19" t="s">
        <v>88</v>
      </c>
      <c r="C3731" s="30" t="s">
        <v>199</v>
      </c>
      <c r="D3731" s="91">
        <v>5500</v>
      </c>
      <c r="E3731">
        <v>692</v>
      </c>
      <c r="F3731">
        <v>3.4409999999999998</v>
      </c>
      <c r="G3731">
        <v>34.232999999999997</v>
      </c>
      <c r="J3731">
        <v>1030.44367772645</v>
      </c>
      <c r="K3731">
        <v>27.236162525520101</v>
      </c>
    </row>
    <row r="3732" spans="1:11" ht="15" customHeight="1">
      <c r="A3732" s="91" t="s">
        <v>4719</v>
      </c>
      <c r="B3732" s="19" t="s">
        <v>88</v>
      </c>
      <c r="C3732" s="30" t="s">
        <v>199</v>
      </c>
      <c r="D3732" s="91">
        <v>5500</v>
      </c>
      <c r="E3732">
        <v>693</v>
      </c>
      <c r="F3732">
        <v>3.4409999999999998</v>
      </c>
      <c r="G3732">
        <v>34.234000000000002</v>
      </c>
      <c r="J3732">
        <v>1030.44907671547</v>
      </c>
      <c r="K3732">
        <v>27.236966871452498</v>
      </c>
    </row>
    <row r="3733" spans="1:11" ht="15" customHeight="1">
      <c r="A3733" s="91" t="s">
        <v>4719</v>
      </c>
      <c r="B3733" s="19" t="s">
        <v>88</v>
      </c>
      <c r="C3733" s="30" t="s">
        <v>199</v>
      </c>
      <c r="D3733" s="91">
        <v>5500</v>
      </c>
      <c r="E3733">
        <v>694</v>
      </c>
      <c r="F3733">
        <v>3.4409999999999998</v>
      </c>
      <c r="G3733">
        <v>34.234000000000002</v>
      </c>
      <c r="J3733">
        <v>1030.4536839269799</v>
      </c>
      <c r="K3733">
        <v>27.236973930040701</v>
      </c>
    </row>
    <row r="3734" spans="1:11" ht="15" customHeight="1">
      <c r="A3734" s="91" t="s">
        <v>4719</v>
      </c>
      <c r="B3734" s="19" t="s">
        <v>88</v>
      </c>
      <c r="C3734" s="30" t="s">
        <v>199</v>
      </c>
      <c r="D3734" s="91">
        <v>5500</v>
      </c>
      <c r="E3734">
        <v>695</v>
      </c>
      <c r="F3734">
        <v>3.44</v>
      </c>
      <c r="G3734">
        <v>34.234000000000002</v>
      </c>
      <c r="J3734">
        <v>1030.4584045308</v>
      </c>
      <c r="K3734">
        <v>27.237075957350498</v>
      </c>
    </row>
    <row r="3735" spans="1:11" ht="15" customHeight="1">
      <c r="A3735" s="91" t="s">
        <v>4719</v>
      </c>
      <c r="B3735" s="19" t="s">
        <v>88</v>
      </c>
      <c r="C3735" s="30" t="s">
        <v>199</v>
      </c>
      <c r="D3735" s="91">
        <v>5500</v>
      </c>
      <c r="E3735">
        <v>696</v>
      </c>
      <c r="F3735">
        <v>3.4380000000000002</v>
      </c>
      <c r="G3735">
        <v>34.234000000000002</v>
      </c>
      <c r="J3735">
        <v>1030.4632385663799</v>
      </c>
      <c r="K3735">
        <v>27.237272912003402</v>
      </c>
    </row>
    <row r="3736" spans="1:11" ht="15" customHeight="1">
      <c r="A3736" s="91" t="s">
        <v>4719</v>
      </c>
      <c r="B3736" s="19" t="s">
        <v>88</v>
      </c>
      <c r="C3736" s="30" t="s">
        <v>199</v>
      </c>
      <c r="D3736" s="91">
        <v>5500</v>
      </c>
      <c r="E3736">
        <v>697</v>
      </c>
      <c r="F3736">
        <v>3.4350000000000001</v>
      </c>
      <c r="G3736">
        <v>34.234999999999999</v>
      </c>
      <c r="J3736">
        <v>1030.4689776954301</v>
      </c>
      <c r="K3736">
        <v>27.238362023634199</v>
      </c>
    </row>
    <row r="3737" spans="1:11" ht="15" customHeight="1">
      <c r="A3737" s="91" t="s">
        <v>4719</v>
      </c>
      <c r="B3737" s="19" t="s">
        <v>88</v>
      </c>
      <c r="C3737" s="30" t="s">
        <v>199</v>
      </c>
      <c r="D3737" s="91">
        <v>5500</v>
      </c>
      <c r="E3737">
        <v>698</v>
      </c>
      <c r="F3737">
        <v>3.4329999999999998</v>
      </c>
      <c r="G3737">
        <v>34.235999999999997</v>
      </c>
      <c r="J3737">
        <v>1030.4746032932301</v>
      </c>
      <c r="K3737">
        <v>27.239356164387299</v>
      </c>
    </row>
    <row r="3738" spans="1:11" ht="15" customHeight="1">
      <c r="A3738" s="91" t="s">
        <v>4719</v>
      </c>
      <c r="B3738" s="19" t="s">
        <v>88</v>
      </c>
      <c r="C3738" s="30" t="s">
        <v>199</v>
      </c>
      <c r="D3738" s="91">
        <v>5500</v>
      </c>
      <c r="E3738">
        <v>699</v>
      </c>
      <c r="F3738">
        <v>3.431</v>
      </c>
      <c r="G3738">
        <v>34.237000000000002</v>
      </c>
      <c r="J3738">
        <v>1030.48022884071</v>
      </c>
      <c r="K3738">
        <v>27.240350263471601</v>
      </c>
    </row>
    <row r="3739" spans="1:11" ht="15" customHeight="1">
      <c r="A3739" s="91" t="s">
        <v>4719</v>
      </c>
      <c r="B3739" s="19" t="s">
        <v>88</v>
      </c>
      <c r="C3739" s="30" t="s">
        <v>199</v>
      </c>
      <c r="D3739" s="91">
        <v>5500</v>
      </c>
      <c r="E3739">
        <v>700</v>
      </c>
      <c r="F3739">
        <v>3.4289999999999998</v>
      </c>
      <c r="G3739">
        <v>34.237000000000002</v>
      </c>
      <c r="J3739">
        <v>1030.48506268699</v>
      </c>
      <c r="K3739">
        <v>27.2405469948092</v>
      </c>
    </row>
    <row r="3740" spans="1:11" ht="15" customHeight="1">
      <c r="A3740" s="91" t="s">
        <v>4719</v>
      </c>
      <c r="B3740" s="19" t="s">
        <v>88</v>
      </c>
      <c r="C3740" s="30" t="s">
        <v>199</v>
      </c>
      <c r="D3740" s="91">
        <v>5500</v>
      </c>
      <c r="E3740">
        <v>701</v>
      </c>
      <c r="F3740">
        <v>3.4249999999999998</v>
      </c>
      <c r="G3740">
        <v>34.238</v>
      </c>
      <c r="J3740">
        <v>1030.4909151003801</v>
      </c>
      <c r="K3740">
        <v>27.241730588934399</v>
      </c>
    </row>
    <row r="3741" spans="1:11" ht="15" customHeight="1">
      <c r="A3741" s="91" t="s">
        <v>4719</v>
      </c>
      <c r="B3741" s="19" t="s">
        <v>88</v>
      </c>
      <c r="C3741" s="30" t="s">
        <v>199</v>
      </c>
      <c r="D3741" s="91">
        <v>5500</v>
      </c>
      <c r="E3741">
        <v>702</v>
      </c>
      <c r="F3741">
        <v>3.423</v>
      </c>
      <c r="G3741">
        <v>34.238999999999997</v>
      </c>
      <c r="J3741">
        <v>1030.4965405075</v>
      </c>
      <c r="K3741">
        <v>27.242724510444798</v>
      </c>
    </row>
    <row r="3742" spans="1:11" ht="15" customHeight="1">
      <c r="A3742" s="91" t="s">
        <v>4719</v>
      </c>
      <c r="B3742" s="19" t="s">
        <v>88</v>
      </c>
      <c r="C3742" s="30" t="s">
        <v>199</v>
      </c>
      <c r="D3742" s="91">
        <v>5500</v>
      </c>
      <c r="E3742">
        <v>703</v>
      </c>
      <c r="F3742">
        <v>3.4209999999999998</v>
      </c>
      <c r="G3742">
        <v>34.24</v>
      </c>
      <c r="J3742">
        <v>1030.50216586432</v>
      </c>
      <c r="K3742">
        <v>27.243718390281199</v>
      </c>
    </row>
    <row r="3743" spans="1:11" ht="15" customHeight="1">
      <c r="A3743" s="91" t="s">
        <v>4719</v>
      </c>
      <c r="B3743" s="19" t="s">
        <v>88</v>
      </c>
      <c r="C3743" s="30" t="s">
        <v>199</v>
      </c>
      <c r="D3743" s="91">
        <v>5500</v>
      </c>
      <c r="E3743">
        <v>704</v>
      </c>
      <c r="F3743">
        <v>3.4180000000000001</v>
      </c>
      <c r="G3743">
        <v>34.241</v>
      </c>
      <c r="J3743">
        <v>1030.5079046486001</v>
      </c>
      <c r="K3743">
        <v>27.2448069329334</v>
      </c>
    </row>
    <row r="3744" spans="1:11" ht="15" customHeight="1">
      <c r="A3744" s="91" t="s">
        <v>4719</v>
      </c>
      <c r="B3744" s="19" t="s">
        <v>88</v>
      </c>
      <c r="C3744" s="30" t="s">
        <v>199</v>
      </c>
      <c r="D3744" s="91">
        <v>5500</v>
      </c>
      <c r="E3744">
        <v>705</v>
      </c>
      <c r="F3744">
        <v>3.4169999999999998</v>
      </c>
      <c r="G3744">
        <v>34.241999999999997</v>
      </c>
      <c r="J3744">
        <v>1030.5134164271101</v>
      </c>
      <c r="K3744">
        <v>27.245706024928701</v>
      </c>
    </row>
    <row r="3745" spans="1:11" ht="15" customHeight="1">
      <c r="A3745" s="91" t="s">
        <v>4719</v>
      </c>
      <c r="B3745" s="19" t="s">
        <v>88</v>
      </c>
      <c r="C3745" s="30" t="s">
        <v>199</v>
      </c>
      <c r="D3745" s="91">
        <v>5500</v>
      </c>
      <c r="E3745">
        <v>706</v>
      </c>
      <c r="F3745">
        <v>3.4159999999999999</v>
      </c>
      <c r="G3745">
        <v>34.243000000000002</v>
      </c>
      <c r="J3745">
        <v>1030.51892813522</v>
      </c>
      <c r="K3745">
        <v>27.246605109454102</v>
      </c>
    </row>
    <row r="3746" spans="1:11" ht="15" customHeight="1">
      <c r="A3746" s="91" t="s">
        <v>4719</v>
      </c>
      <c r="B3746" s="19" t="s">
        <v>88</v>
      </c>
      <c r="C3746" s="30" t="s">
        <v>199</v>
      </c>
      <c r="D3746" s="91">
        <v>5500</v>
      </c>
      <c r="E3746">
        <v>707</v>
      </c>
      <c r="F3746">
        <v>3.415</v>
      </c>
      <c r="G3746">
        <v>34.244999999999997</v>
      </c>
      <c r="J3746">
        <v>1030.5252314096899</v>
      </c>
      <c r="K3746">
        <v>27.2483015559576</v>
      </c>
    </row>
    <row r="3747" spans="1:11" ht="15" customHeight="1">
      <c r="A3747" s="91" t="s">
        <v>4719</v>
      </c>
      <c r="B3747" s="19" t="s">
        <v>88</v>
      </c>
      <c r="C3747" s="30" t="s">
        <v>199</v>
      </c>
      <c r="D3747" s="91">
        <v>5500</v>
      </c>
      <c r="E3747">
        <v>708</v>
      </c>
      <c r="F3747">
        <v>3.4119999999999999</v>
      </c>
      <c r="G3747">
        <v>34.246000000000002</v>
      </c>
      <c r="J3747">
        <v>1030.5309700251901</v>
      </c>
      <c r="K3747">
        <v>27.249389918833899</v>
      </c>
    </row>
    <row r="3748" spans="1:11" ht="15" customHeight="1">
      <c r="A3748" s="91" t="s">
        <v>4719</v>
      </c>
      <c r="B3748" s="19" t="s">
        <v>88</v>
      </c>
      <c r="C3748" s="30" t="s">
        <v>199</v>
      </c>
      <c r="D3748" s="91">
        <v>5500</v>
      </c>
      <c r="E3748">
        <v>709</v>
      </c>
      <c r="F3748">
        <v>3.41</v>
      </c>
      <c r="G3748">
        <v>34.247</v>
      </c>
      <c r="J3748">
        <v>1030.53659507407</v>
      </c>
      <c r="K3748">
        <v>27.2503835779935</v>
      </c>
    </row>
    <row r="3749" spans="1:11" ht="15" customHeight="1">
      <c r="A3749" s="91" t="s">
        <v>4719</v>
      </c>
      <c r="B3749" s="19" t="s">
        <v>88</v>
      </c>
      <c r="C3749" s="30" t="s">
        <v>199</v>
      </c>
      <c r="D3749" s="91">
        <v>5500</v>
      </c>
      <c r="E3749">
        <v>710</v>
      </c>
      <c r="F3749">
        <v>3.41</v>
      </c>
      <c r="G3749">
        <v>34.247999999999998</v>
      </c>
      <c r="J3749">
        <v>1030.5419930027099</v>
      </c>
      <c r="K3749">
        <v>27.2511879983524</v>
      </c>
    </row>
    <row r="3750" spans="1:11" ht="15" customHeight="1">
      <c r="A3750" s="91" t="s">
        <v>4719</v>
      </c>
      <c r="B3750" s="19" t="s">
        <v>88</v>
      </c>
      <c r="C3750" s="30" t="s">
        <v>199</v>
      </c>
      <c r="D3750" s="91">
        <v>5500</v>
      </c>
      <c r="E3750">
        <v>711</v>
      </c>
      <c r="F3750">
        <v>3.4089999999999998</v>
      </c>
      <c r="G3750">
        <v>34.247999999999998</v>
      </c>
      <c r="J3750">
        <v>1030.54671276261</v>
      </c>
      <c r="K3750">
        <v>27.251289638219799</v>
      </c>
    </row>
    <row r="3751" spans="1:11" ht="15" customHeight="1">
      <c r="A3751" s="91" t="s">
        <v>4719</v>
      </c>
      <c r="B3751" s="19" t="s">
        <v>88</v>
      </c>
      <c r="C3751" s="30" t="s">
        <v>199</v>
      </c>
      <c r="D3751" s="91">
        <v>5500</v>
      </c>
      <c r="E3751">
        <v>712</v>
      </c>
      <c r="F3751">
        <v>3.4079999999999999</v>
      </c>
      <c r="G3751">
        <v>34.249000000000002</v>
      </c>
      <c r="J3751">
        <v>1030.5522240801199</v>
      </c>
      <c r="K3751">
        <v>27.252188655880701</v>
      </c>
    </row>
    <row r="3752" spans="1:11" ht="15" customHeight="1">
      <c r="A3752" s="91" t="s">
        <v>4719</v>
      </c>
      <c r="B3752" s="19" t="s">
        <v>88</v>
      </c>
      <c r="C3752" s="30" t="s">
        <v>199</v>
      </c>
      <c r="D3752" s="91">
        <v>5500</v>
      </c>
      <c r="E3752">
        <v>713</v>
      </c>
      <c r="F3752">
        <v>3.4049999999999998</v>
      </c>
      <c r="G3752">
        <v>34.25</v>
      </c>
      <c r="J3752">
        <v>1030.5579624869399</v>
      </c>
      <c r="K3752">
        <v>27.253276791511102</v>
      </c>
    </row>
    <row r="3753" spans="1:11" ht="15" customHeight="1">
      <c r="A3753" s="91" t="s">
        <v>4719</v>
      </c>
      <c r="B3753" s="19" t="s">
        <v>88</v>
      </c>
      <c r="C3753" s="30" t="s">
        <v>199</v>
      </c>
      <c r="D3753" s="91">
        <v>5500</v>
      </c>
      <c r="E3753">
        <v>714</v>
      </c>
      <c r="F3753">
        <v>3.403</v>
      </c>
      <c r="G3753">
        <v>34.25</v>
      </c>
      <c r="J3753">
        <v>1030.5627956568201</v>
      </c>
      <c r="K3753">
        <v>27.253472898635401</v>
      </c>
    </row>
    <row r="3754" spans="1:11" ht="15" customHeight="1">
      <c r="A3754" s="91" t="s">
        <v>4719</v>
      </c>
      <c r="B3754" s="19" t="s">
        <v>88</v>
      </c>
      <c r="C3754" s="30" t="s">
        <v>199</v>
      </c>
      <c r="D3754" s="91">
        <v>5500</v>
      </c>
      <c r="E3754">
        <v>715</v>
      </c>
      <c r="F3754">
        <v>3.403</v>
      </c>
      <c r="G3754">
        <v>34.250999999999998</v>
      </c>
      <c r="J3754">
        <v>1030.5681932239299</v>
      </c>
      <c r="K3754">
        <v>27.2542773377454</v>
      </c>
    </row>
    <row r="3755" spans="1:11" ht="15" customHeight="1">
      <c r="A3755" s="91" t="s">
        <v>4719</v>
      </c>
      <c r="B3755" s="19" t="s">
        <v>88</v>
      </c>
      <c r="C3755" s="30" t="s">
        <v>199</v>
      </c>
      <c r="D3755" s="91">
        <v>5500</v>
      </c>
      <c r="E3755">
        <v>716</v>
      </c>
      <c r="F3755">
        <v>3.4020000000000001</v>
      </c>
      <c r="G3755">
        <v>34.252000000000002</v>
      </c>
      <c r="J3755">
        <v>1030.5737042963599</v>
      </c>
      <c r="K3755">
        <v>27.2551763000561</v>
      </c>
    </row>
    <row r="3756" spans="1:11" ht="15" customHeight="1">
      <c r="A3756" s="91" t="s">
        <v>4719</v>
      </c>
      <c r="B3756" s="19" t="s">
        <v>88</v>
      </c>
      <c r="C3756" s="30" t="s">
        <v>199</v>
      </c>
      <c r="D3756" s="91">
        <v>5500</v>
      </c>
      <c r="E3756">
        <v>717</v>
      </c>
      <c r="F3756">
        <v>3.4009999999999998</v>
      </c>
      <c r="G3756">
        <v>34.252000000000002</v>
      </c>
      <c r="J3756">
        <v>1030.5784236985601</v>
      </c>
      <c r="K3756">
        <v>27.255277840685299</v>
      </c>
    </row>
    <row r="3757" spans="1:11" ht="15" customHeight="1">
      <c r="A3757" s="91" t="s">
        <v>4719</v>
      </c>
      <c r="B3757" s="19" t="s">
        <v>88</v>
      </c>
      <c r="C3757" s="30" t="s">
        <v>199</v>
      </c>
      <c r="D3757" s="91">
        <v>5500</v>
      </c>
      <c r="E3757">
        <v>718</v>
      </c>
      <c r="F3757">
        <v>3.4</v>
      </c>
      <c r="G3757">
        <v>34.253</v>
      </c>
      <c r="J3757">
        <v>1030.5839346349701</v>
      </c>
      <c r="K3757">
        <v>27.256176784629801</v>
      </c>
    </row>
    <row r="3758" spans="1:11" ht="15" customHeight="1">
      <c r="A3758" s="91" t="s">
        <v>4719</v>
      </c>
      <c r="B3758" s="19" t="s">
        <v>88</v>
      </c>
      <c r="C3758" s="30" t="s">
        <v>199</v>
      </c>
      <c r="D3758" s="91">
        <v>5500</v>
      </c>
      <c r="E3758">
        <v>719</v>
      </c>
      <c r="F3758">
        <v>3.3969999999999998</v>
      </c>
      <c r="G3758">
        <v>34.253</v>
      </c>
      <c r="J3758">
        <v>1030.58888119837</v>
      </c>
      <c r="K3758">
        <v>27.2564672281787</v>
      </c>
    </row>
    <row r="3759" spans="1:11" ht="15" customHeight="1">
      <c r="A3759" s="91" t="s">
        <v>4719</v>
      </c>
      <c r="B3759" s="19" t="s">
        <v>88</v>
      </c>
      <c r="C3759" s="30" t="s">
        <v>199</v>
      </c>
      <c r="D3759" s="91">
        <v>5500</v>
      </c>
      <c r="E3759">
        <v>720</v>
      </c>
      <c r="F3759">
        <v>3.395</v>
      </c>
      <c r="G3759">
        <v>34.253999999999998</v>
      </c>
      <c r="J3759">
        <v>1030.5945056727501</v>
      </c>
      <c r="K3759">
        <v>27.2574605663626</v>
      </c>
    </row>
    <row r="3760" spans="1:11" ht="15" customHeight="1">
      <c r="A3760" s="91" t="s">
        <v>4719</v>
      </c>
      <c r="B3760" s="19" t="s">
        <v>88</v>
      </c>
      <c r="C3760" s="30" t="s">
        <v>199</v>
      </c>
      <c r="D3760" s="91">
        <v>5500</v>
      </c>
      <c r="E3760">
        <v>721</v>
      </c>
      <c r="F3760">
        <v>3.3940000000000001</v>
      </c>
      <c r="G3760">
        <v>34.255000000000003</v>
      </c>
      <c r="J3760">
        <v>1030.60001645034</v>
      </c>
      <c r="K3760">
        <v>27.258359451400999</v>
      </c>
    </row>
    <row r="3761" spans="1:11" ht="15" customHeight="1">
      <c r="A3761" s="91" t="s">
        <v>4719</v>
      </c>
      <c r="B3761" s="19" t="s">
        <v>88</v>
      </c>
      <c r="C3761" s="30" t="s">
        <v>199</v>
      </c>
      <c r="D3761" s="91">
        <v>5500</v>
      </c>
      <c r="E3761">
        <v>722</v>
      </c>
      <c r="F3761">
        <v>3.3919999999999999</v>
      </c>
      <c r="G3761">
        <v>34.256</v>
      </c>
      <c r="J3761">
        <v>1030.60564082002</v>
      </c>
      <c r="K3761">
        <v>27.259352729403599</v>
      </c>
    </row>
    <row r="3762" spans="1:11" ht="15" customHeight="1">
      <c r="A3762" s="91" t="s">
        <v>4719</v>
      </c>
      <c r="B3762" s="19" t="s">
        <v>88</v>
      </c>
      <c r="C3762" s="30" t="s">
        <v>199</v>
      </c>
      <c r="D3762" s="91">
        <v>5500</v>
      </c>
      <c r="E3762">
        <v>723</v>
      </c>
      <c r="F3762">
        <v>3.39</v>
      </c>
      <c r="G3762">
        <v>34.256</v>
      </c>
      <c r="J3762">
        <v>1030.61047355503</v>
      </c>
      <c r="K3762">
        <v>27.2595485176487</v>
      </c>
    </row>
    <row r="3763" spans="1:11" ht="15" customHeight="1">
      <c r="A3763" s="91" t="s">
        <v>4719</v>
      </c>
      <c r="B3763" s="19" t="s">
        <v>88</v>
      </c>
      <c r="C3763" s="30" t="s">
        <v>199</v>
      </c>
      <c r="D3763" s="91">
        <v>5500</v>
      </c>
      <c r="E3763">
        <v>724</v>
      </c>
      <c r="F3763">
        <v>3.3889999999999998</v>
      </c>
      <c r="G3763">
        <v>34.256999999999998</v>
      </c>
      <c r="J3763">
        <v>1030.6159841579799</v>
      </c>
      <c r="K3763">
        <v>27.2604473548001</v>
      </c>
    </row>
    <row r="3764" spans="1:11" ht="15" customHeight="1">
      <c r="A3764" s="91" t="s">
        <v>4719</v>
      </c>
      <c r="B3764" s="19" t="s">
        <v>88</v>
      </c>
      <c r="C3764" s="30" t="s">
        <v>199</v>
      </c>
      <c r="D3764" s="91">
        <v>5500</v>
      </c>
      <c r="E3764">
        <v>725</v>
      </c>
      <c r="F3764">
        <v>3.3879999999999999</v>
      </c>
      <c r="G3764">
        <v>34.258000000000003</v>
      </c>
      <c r="J3764">
        <v>1030.62149469058</v>
      </c>
      <c r="K3764">
        <v>27.261346184478501</v>
      </c>
    </row>
    <row r="3765" spans="1:11" ht="15" customHeight="1">
      <c r="A3765" s="91" t="s">
        <v>4719</v>
      </c>
      <c r="B3765" s="19" t="s">
        <v>88</v>
      </c>
      <c r="C3765" s="30" t="s">
        <v>199</v>
      </c>
      <c r="D3765" s="91">
        <v>5500</v>
      </c>
      <c r="E3765">
        <v>726</v>
      </c>
      <c r="F3765">
        <v>3.387</v>
      </c>
      <c r="G3765">
        <v>34.258000000000003</v>
      </c>
      <c r="J3765">
        <v>1030.6262135827601</v>
      </c>
      <c r="K3765">
        <v>27.261447548623899</v>
      </c>
    </row>
    <row r="3766" spans="1:11" ht="15" customHeight="1">
      <c r="A3766" s="91" t="s">
        <v>4719</v>
      </c>
      <c r="B3766" s="19" t="s">
        <v>88</v>
      </c>
      <c r="C3766" s="30" t="s">
        <v>199</v>
      </c>
      <c r="D3766" s="91">
        <v>5500</v>
      </c>
      <c r="E3766">
        <v>727</v>
      </c>
      <c r="F3766">
        <v>3.3849999999999998</v>
      </c>
      <c r="G3766">
        <v>34.259</v>
      </c>
      <c r="J3766">
        <v>1030.6318376926499</v>
      </c>
      <c r="K3766">
        <v>27.262440675359802</v>
      </c>
    </row>
    <row r="3767" spans="1:11" ht="15" customHeight="1">
      <c r="A3767" s="91" t="s">
        <v>4719</v>
      </c>
      <c r="B3767" s="19" t="s">
        <v>88</v>
      </c>
      <c r="C3767" s="30" t="s">
        <v>199</v>
      </c>
      <c r="D3767" s="91">
        <v>5500</v>
      </c>
      <c r="E3767">
        <v>728</v>
      </c>
      <c r="F3767">
        <v>3.3839999999999999</v>
      </c>
      <c r="G3767">
        <v>34.259</v>
      </c>
      <c r="J3767">
        <v>1030.63655647173</v>
      </c>
      <c r="K3767">
        <v>27.262542000767301</v>
      </c>
    </row>
    <row r="3768" spans="1:11" ht="15" customHeight="1">
      <c r="A3768" s="91" t="s">
        <v>4719</v>
      </c>
      <c r="B3768" s="19" t="s">
        <v>88</v>
      </c>
      <c r="C3768" s="30" t="s">
        <v>199</v>
      </c>
      <c r="D3768" s="91">
        <v>5500</v>
      </c>
      <c r="E3768">
        <v>729</v>
      </c>
      <c r="F3768">
        <v>3.383</v>
      </c>
      <c r="G3768">
        <v>34.26</v>
      </c>
      <c r="J3768">
        <v>1030.64206674825</v>
      </c>
      <c r="K3768">
        <v>27.263440782680401</v>
      </c>
    </row>
    <row r="3769" spans="1:11" ht="15" customHeight="1">
      <c r="A3769" s="91" t="s">
        <v>4719</v>
      </c>
      <c r="B3769" s="19" t="s">
        <v>88</v>
      </c>
      <c r="C3769" s="30" t="s">
        <v>199</v>
      </c>
      <c r="D3769" s="91">
        <v>5500</v>
      </c>
      <c r="E3769">
        <v>730</v>
      </c>
      <c r="F3769">
        <v>3.383</v>
      </c>
      <c r="G3769">
        <v>34.26</v>
      </c>
      <c r="J3769">
        <v>1030.64667164558</v>
      </c>
      <c r="K3769">
        <v>27.2634478063455</v>
      </c>
    </row>
    <row r="3770" spans="1:11" ht="15" customHeight="1">
      <c r="A3770" s="91" t="s">
        <v>4719</v>
      </c>
      <c r="B3770" s="19" t="s">
        <v>88</v>
      </c>
      <c r="C3770" s="30" t="s">
        <v>199</v>
      </c>
      <c r="D3770" s="91">
        <v>5500</v>
      </c>
      <c r="E3770">
        <v>731</v>
      </c>
      <c r="F3770">
        <v>3.3820000000000001</v>
      </c>
      <c r="G3770">
        <v>34.26</v>
      </c>
      <c r="J3770">
        <v>1030.6513902245699</v>
      </c>
      <c r="K3770">
        <v>27.2635491065741</v>
      </c>
    </row>
    <row r="3771" spans="1:11" ht="15" customHeight="1">
      <c r="A3771" s="91" t="s">
        <v>4719</v>
      </c>
      <c r="B3771" s="19" t="s">
        <v>88</v>
      </c>
      <c r="C3771" s="30" t="s">
        <v>199</v>
      </c>
      <c r="D3771" s="91">
        <v>5500</v>
      </c>
      <c r="E3771">
        <v>732</v>
      </c>
      <c r="F3771">
        <v>3.38</v>
      </c>
      <c r="G3771">
        <v>34.261000000000003</v>
      </c>
      <c r="J3771">
        <v>1030.6570140681699</v>
      </c>
      <c r="K3771">
        <v>27.264542122218199</v>
      </c>
    </row>
    <row r="3772" spans="1:11" ht="15" customHeight="1">
      <c r="A3772" s="91" t="s">
        <v>4719</v>
      </c>
      <c r="B3772" s="19" t="s">
        <v>88</v>
      </c>
      <c r="C3772" s="30" t="s">
        <v>199</v>
      </c>
      <c r="D3772" s="91">
        <v>5500</v>
      </c>
      <c r="E3772">
        <v>733</v>
      </c>
      <c r="F3772">
        <v>3.379</v>
      </c>
      <c r="G3772">
        <v>34.261000000000003</v>
      </c>
      <c r="J3772">
        <v>1030.6617325340801</v>
      </c>
      <c r="K3772">
        <v>27.264643383705099</v>
      </c>
    </row>
    <row r="3773" spans="1:11" ht="15" customHeight="1">
      <c r="A3773" s="91" t="s">
        <v>4719</v>
      </c>
      <c r="B3773" s="19" t="s">
        <v>88</v>
      </c>
      <c r="C3773" s="30" t="s">
        <v>199</v>
      </c>
      <c r="D3773" s="91">
        <v>5500</v>
      </c>
      <c r="E3773">
        <v>734</v>
      </c>
      <c r="F3773">
        <v>3.3780000000000001</v>
      </c>
      <c r="G3773">
        <v>34.262</v>
      </c>
      <c r="J3773">
        <v>1030.66724247308</v>
      </c>
      <c r="K3773">
        <v>27.2655421179727</v>
      </c>
    </row>
    <row r="3774" spans="1:11" ht="15" customHeight="1">
      <c r="A3774" s="91" t="s">
        <v>4719</v>
      </c>
      <c r="B3774" s="19" t="s">
        <v>88</v>
      </c>
      <c r="C3774" s="30" t="s">
        <v>199</v>
      </c>
      <c r="D3774" s="91">
        <v>5500</v>
      </c>
      <c r="E3774">
        <v>735</v>
      </c>
      <c r="F3774">
        <v>3.3769999999999998</v>
      </c>
      <c r="G3774">
        <v>34.262</v>
      </c>
      <c r="J3774">
        <v>1030.6719608127501</v>
      </c>
      <c r="K3774">
        <v>27.265643354517799</v>
      </c>
    </row>
    <row r="3775" spans="1:11" ht="15" customHeight="1">
      <c r="A3775" s="91" t="s">
        <v>4719</v>
      </c>
      <c r="B3775" s="19" t="s">
        <v>88</v>
      </c>
      <c r="C3775" s="30" t="s">
        <v>199</v>
      </c>
      <c r="D3775" s="91">
        <v>5500</v>
      </c>
      <c r="E3775">
        <v>736</v>
      </c>
      <c r="F3775">
        <v>3.3759999999999999</v>
      </c>
      <c r="G3775">
        <v>34.262</v>
      </c>
      <c r="J3775">
        <v>1030.67667909179</v>
      </c>
      <c r="K3775">
        <v>27.265744577019898</v>
      </c>
    </row>
    <row r="3776" spans="1:11" ht="15" customHeight="1">
      <c r="A3776" s="91" t="s">
        <v>4719</v>
      </c>
      <c r="B3776" s="19" t="s">
        <v>88</v>
      </c>
      <c r="C3776" s="30" t="s">
        <v>199</v>
      </c>
      <c r="D3776" s="91">
        <v>5500</v>
      </c>
      <c r="E3776">
        <v>737</v>
      </c>
      <c r="F3776">
        <v>3.3740000000000001</v>
      </c>
      <c r="G3776">
        <v>34.262999999999998</v>
      </c>
      <c r="J3776">
        <v>1030.6823026734801</v>
      </c>
      <c r="K3776">
        <v>27.266737458366801</v>
      </c>
    </row>
    <row r="3777" spans="1:11" ht="15" customHeight="1">
      <c r="A3777" s="91" t="s">
        <v>4719</v>
      </c>
      <c r="B3777" s="19" t="s">
        <v>88</v>
      </c>
      <c r="C3777" s="30" t="s">
        <v>199</v>
      </c>
      <c r="D3777" s="91">
        <v>5500</v>
      </c>
      <c r="E3777">
        <v>738</v>
      </c>
      <c r="F3777">
        <v>3.3730000000000002</v>
      </c>
      <c r="G3777">
        <v>34.262999999999998</v>
      </c>
      <c r="J3777">
        <v>1030.6870208394801</v>
      </c>
      <c r="K3777">
        <v>27.266838642122799</v>
      </c>
    </row>
    <row r="3778" spans="1:11" ht="15" customHeight="1">
      <c r="A3778" s="91" t="s">
        <v>4719</v>
      </c>
      <c r="B3778" s="19" t="s">
        <v>88</v>
      </c>
      <c r="C3778" s="30" t="s">
        <v>199</v>
      </c>
      <c r="D3778" s="91">
        <v>5500</v>
      </c>
      <c r="E3778">
        <v>739</v>
      </c>
      <c r="F3778">
        <v>3.371</v>
      </c>
      <c r="G3778">
        <v>34.264000000000003</v>
      </c>
      <c r="J3778">
        <v>1030.6926443186301</v>
      </c>
      <c r="K3778">
        <v>27.267831457070301</v>
      </c>
    </row>
    <row r="3779" spans="1:11" ht="15" customHeight="1">
      <c r="A3779" s="91" t="s">
        <v>4719</v>
      </c>
      <c r="B3779" s="19" t="s">
        <v>88</v>
      </c>
      <c r="C3779" s="30" t="s">
        <v>199</v>
      </c>
      <c r="D3779" s="91">
        <v>5500</v>
      </c>
      <c r="E3779">
        <v>740</v>
      </c>
      <c r="F3779">
        <v>3.3679999999999999</v>
      </c>
      <c r="G3779">
        <v>34.264000000000003</v>
      </c>
      <c r="J3779">
        <v>1030.6975900868699</v>
      </c>
      <c r="K3779">
        <v>27.2681208166616</v>
      </c>
    </row>
    <row r="3780" spans="1:11" ht="15" customHeight="1">
      <c r="A3780" s="91" t="s">
        <v>4719</v>
      </c>
      <c r="B3780" s="19" t="s">
        <v>88</v>
      </c>
      <c r="C3780" s="30" t="s">
        <v>199</v>
      </c>
      <c r="D3780" s="91">
        <v>5500</v>
      </c>
      <c r="E3780">
        <v>741</v>
      </c>
      <c r="F3780">
        <v>3.3660000000000001</v>
      </c>
      <c r="G3780">
        <v>34.265000000000001</v>
      </c>
      <c r="J3780">
        <v>1030.7032134721501</v>
      </c>
      <c r="K3780">
        <v>27.2691135188104</v>
      </c>
    </row>
    <row r="3781" spans="1:11" ht="15" customHeight="1">
      <c r="A3781" s="91" t="s">
        <v>4719</v>
      </c>
      <c r="B3781" s="19" t="s">
        <v>88</v>
      </c>
      <c r="C3781" s="30" t="s">
        <v>199</v>
      </c>
      <c r="D3781" s="91">
        <v>5500</v>
      </c>
      <c r="E3781">
        <v>742</v>
      </c>
      <c r="F3781">
        <v>3.363</v>
      </c>
      <c r="G3781">
        <v>34.265000000000001</v>
      </c>
      <c r="J3781">
        <v>1030.70815914266</v>
      </c>
      <c r="K3781">
        <v>27.269402689340499</v>
      </c>
    </row>
    <row r="3782" spans="1:11" ht="15" customHeight="1">
      <c r="A3782" s="91" t="s">
        <v>4719</v>
      </c>
      <c r="B3782" s="19" t="s">
        <v>88</v>
      </c>
      <c r="C3782" s="30" t="s">
        <v>199</v>
      </c>
      <c r="D3782" s="91">
        <v>5500</v>
      </c>
      <c r="E3782">
        <v>743</v>
      </c>
      <c r="F3782">
        <v>3.359</v>
      </c>
      <c r="G3782">
        <v>34.265999999999998</v>
      </c>
      <c r="J3782">
        <v>1030.7140101008299</v>
      </c>
      <c r="K3782">
        <v>27.270583275457302</v>
      </c>
    </row>
    <row r="3783" spans="1:11" ht="15" customHeight="1">
      <c r="A3783" s="91" t="s">
        <v>4719</v>
      </c>
      <c r="B3783" s="19" t="s">
        <v>88</v>
      </c>
      <c r="C3783" s="30" t="s">
        <v>199</v>
      </c>
      <c r="D3783" s="91">
        <v>5500</v>
      </c>
      <c r="E3783">
        <v>744</v>
      </c>
      <c r="F3783">
        <v>3.3559999999999999</v>
      </c>
      <c r="G3783">
        <v>34.267000000000003</v>
      </c>
      <c r="J3783">
        <v>1030.71974717126</v>
      </c>
      <c r="K3783">
        <v>27.271669733613201</v>
      </c>
    </row>
    <row r="3784" spans="1:11" ht="15" customHeight="1">
      <c r="A3784" s="91" t="s">
        <v>4719</v>
      </c>
      <c r="B3784" s="19" t="s">
        <v>88</v>
      </c>
      <c r="C3784" s="30" t="s">
        <v>199</v>
      </c>
      <c r="D3784" s="91">
        <v>5500</v>
      </c>
      <c r="E3784">
        <v>745</v>
      </c>
      <c r="F3784">
        <v>3.3540000000000001</v>
      </c>
      <c r="G3784">
        <v>34.268000000000001</v>
      </c>
      <c r="J3784">
        <v>1030.72537037554</v>
      </c>
      <c r="K3784">
        <v>27.272662169941</v>
      </c>
    </row>
    <row r="3785" spans="1:11" ht="15" customHeight="1">
      <c r="A3785" s="91" t="s">
        <v>4719</v>
      </c>
      <c r="B3785" s="19" t="s">
        <v>88</v>
      </c>
      <c r="C3785" s="30" t="s">
        <v>199</v>
      </c>
      <c r="D3785" s="91">
        <v>5500</v>
      </c>
      <c r="E3785">
        <v>746</v>
      </c>
      <c r="F3785">
        <v>3.3530000000000002</v>
      </c>
      <c r="G3785">
        <v>34.268999999999998</v>
      </c>
      <c r="J3785">
        <v>1030.7308797006699</v>
      </c>
      <c r="K3785">
        <v>27.273560654048399</v>
      </c>
    </row>
    <row r="3786" spans="1:11" ht="15" customHeight="1">
      <c r="A3786" s="91" t="s">
        <v>4719</v>
      </c>
      <c r="B3786" s="19" t="s">
        <v>88</v>
      </c>
      <c r="C3786" s="30" t="s">
        <v>199</v>
      </c>
      <c r="D3786" s="91">
        <v>5500</v>
      </c>
      <c r="E3786">
        <v>747</v>
      </c>
      <c r="F3786">
        <v>3.35</v>
      </c>
      <c r="G3786">
        <v>34.268999999999998</v>
      </c>
      <c r="J3786">
        <v>1030.7358251226401</v>
      </c>
      <c r="K3786">
        <v>27.2738493458364</v>
      </c>
    </row>
    <row r="3787" spans="1:11" ht="15" customHeight="1">
      <c r="A3787" s="91" t="s">
        <v>4719</v>
      </c>
      <c r="B3787" s="19" t="s">
        <v>88</v>
      </c>
      <c r="C3787" s="30" t="s">
        <v>199</v>
      </c>
      <c r="D3787" s="91">
        <v>5500</v>
      </c>
      <c r="E3787">
        <v>748</v>
      </c>
      <c r="F3787">
        <v>3.3450000000000002</v>
      </c>
      <c r="G3787">
        <v>34.270000000000003</v>
      </c>
      <c r="J3787">
        <v>1030.7417896148499</v>
      </c>
      <c r="K3787">
        <v>27.275123161728999</v>
      </c>
    </row>
    <row r="3788" spans="1:11" ht="15" customHeight="1">
      <c r="A3788" s="91" t="s">
        <v>4719</v>
      </c>
      <c r="B3788" s="19" t="s">
        <v>88</v>
      </c>
      <c r="C3788" s="30" t="s">
        <v>199</v>
      </c>
      <c r="D3788" s="91">
        <v>5500</v>
      </c>
      <c r="E3788">
        <v>749</v>
      </c>
      <c r="F3788">
        <v>3.343</v>
      </c>
      <c r="G3788">
        <v>34.271000000000001</v>
      </c>
      <c r="J3788">
        <v>1030.74741263395</v>
      </c>
      <c r="K3788">
        <v>27.276115355399501</v>
      </c>
    </row>
    <row r="3789" spans="1:11" ht="15" customHeight="1">
      <c r="A3789" s="91" t="s">
        <v>4719</v>
      </c>
      <c r="B3789" s="19" t="s">
        <v>88</v>
      </c>
      <c r="C3789" s="30" t="s">
        <v>199</v>
      </c>
      <c r="D3789" s="91">
        <v>5500</v>
      </c>
      <c r="E3789">
        <v>750</v>
      </c>
      <c r="F3789">
        <v>3.3420000000000001</v>
      </c>
      <c r="G3789">
        <v>34.271999999999998</v>
      </c>
      <c r="J3789">
        <v>1030.7529217937999</v>
      </c>
      <c r="K3789">
        <v>27.277013728987601</v>
      </c>
    </row>
    <row r="3790" spans="1:11" ht="15" customHeight="1">
      <c r="A3790" s="91" t="s">
        <v>4719</v>
      </c>
      <c r="B3790" s="19" t="s">
        <v>88</v>
      </c>
      <c r="C3790" s="30" t="s">
        <v>199</v>
      </c>
      <c r="D3790" s="91">
        <v>5500</v>
      </c>
      <c r="E3790">
        <v>751</v>
      </c>
      <c r="F3790">
        <v>3.34</v>
      </c>
      <c r="G3790">
        <v>34.273000000000003</v>
      </c>
      <c r="J3790">
        <v>1030.75854470846</v>
      </c>
      <c r="K3790">
        <v>27.278005862440999</v>
      </c>
    </row>
    <row r="3791" spans="1:11" ht="15" customHeight="1">
      <c r="A3791" s="91" t="s">
        <v>4719</v>
      </c>
      <c r="B3791" s="19" t="s">
        <v>88</v>
      </c>
      <c r="C3791" s="30" t="s">
        <v>199</v>
      </c>
      <c r="D3791" s="91">
        <v>5500</v>
      </c>
      <c r="E3791">
        <v>752</v>
      </c>
      <c r="F3791">
        <v>3.339</v>
      </c>
      <c r="G3791">
        <v>34.273000000000003</v>
      </c>
      <c r="J3791">
        <v>1030.76326224015</v>
      </c>
      <c r="K3791">
        <v>27.278106604864899</v>
      </c>
    </row>
    <row r="3792" spans="1:11" ht="15" customHeight="1">
      <c r="A3792" s="91" t="s">
        <v>4719</v>
      </c>
      <c r="B3792" s="19" t="s">
        <v>88</v>
      </c>
      <c r="C3792" s="30" t="s">
        <v>199</v>
      </c>
      <c r="D3792" s="91">
        <v>5500</v>
      </c>
      <c r="E3792">
        <v>753</v>
      </c>
      <c r="F3792">
        <v>3.3380000000000001</v>
      </c>
      <c r="G3792">
        <v>34.274000000000001</v>
      </c>
      <c r="J3792">
        <v>1030.76877120979</v>
      </c>
      <c r="K3792">
        <v>27.2790049415628</v>
      </c>
    </row>
    <row r="3793" spans="1:11" ht="15" customHeight="1">
      <c r="A3793" s="91" t="s">
        <v>4719</v>
      </c>
      <c r="B3793" s="19" t="s">
        <v>88</v>
      </c>
      <c r="C3793" s="30" t="s">
        <v>199</v>
      </c>
      <c r="D3793" s="91">
        <v>5500</v>
      </c>
      <c r="E3793">
        <v>754</v>
      </c>
      <c r="F3793">
        <v>3.3359999999999999</v>
      </c>
      <c r="G3793">
        <v>34.274000000000001</v>
      </c>
      <c r="J3793">
        <v>1030.7736024711901</v>
      </c>
      <c r="K3793">
        <v>27.2791993755473</v>
      </c>
    </row>
    <row r="3794" spans="1:11" ht="15" customHeight="1">
      <c r="A3794" s="91" t="s">
        <v>4719</v>
      </c>
      <c r="B3794" s="19" t="s">
        <v>88</v>
      </c>
      <c r="C3794" s="30" t="s">
        <v>199</v>
      </c>
      <c r="D3794" s="91">
        <v>5500</v>
      </c>
      <c r="E3794">
        <v>755</v>
      </c>
      <c r="F3794">
        <v>3.335</v>
      </c>
      <c r="G3794">
        <v>34.274000000000001</v>
      </c>
      <c r="J3794">
        <v>1030.7783198293801</v>
      </c>
      <c r="K3794">
        <v>27.279300065150899</v>
      </c>
    </row>
    <row r="3795" spans="1:11" ht="15" customHeight="1">
      <c r="A3795" s="91" t="s">
        <v>4719</v>
      </c>
      <c r="B3795" s="19" t="s">
        <v>88</v>
      </c>
      <c r="C3795" s="30" t="s">
        <v>199</v>
      </c>
      <c r="D3795" s="91">
        <v>5500</v>
      </c>
      <c r="E3795">
        <v>756</v>
      </c>
      <c r="F3795">
        <v>3.3330000000000002</v>
      </c>
      <c r="G3795">
        <v>34.274999999999999</v>
      </c>
      <c r="J3795">
        <v>1030.7839424869401</v>
      </c>
      <c r="K3795">
        <v>27.280292041030201</v>
      </c>
    </row>
    <row r="3796" spans="1:11" ht="15" customHeight="1">
      <c r="A3796" s="91" t="s">
        <v>4719</v>
      </c>
      <c r="B3796" s="19" t="s">
        <v>88</v>
      </c>
      <c r="C3796" s="30" t="s">
        <v>199</v>
      </c>
      <c r="D3796" s="91">
        <v>5500</v>
      </c>
      <c r="E3796">
        <v>757</v>
      </c>
      <c r="F3796">
        <v>3.3319999999999999</v>
      </c>
      <c r="G3796">
        <v>34.274999999999999</v>
      </c>
      <c r="J3796">
        <v>1030.7886597322299</v>
      </c>
      <c r="K3796">
        <v>27.2803926918637</v>
      </c>
    </row>
    <row r="3797" spans="1:11" ht="15" customHeight="1">
      <c r="A3797" s="91" t="s">
        <v>4719</v>
      </c>
      <c r="B3797" s="19" t="s">
        <v>88</v>
      </c>
      <c r="C3797" s="30" t="s">
        <v>199</v>
      </c>
      <c r="D3797" s="91">
        <v>5500</v>
      </c>
      <c r="E3797">
        <v>758</v>
      </c>
      <c r="F3797">
        <v>3.33</v>
      </c>
      <c r="G3797">
        <v>34.274999999999999</v>
      </c>
      <c r="J3797">
        <v>1030.79349080528</v>
      </c>
      <c r="K3797">
        <v>27.280586968342</v>
      </c>
    </row>
    <row r="3798" spans="1:11" ht="15" customHeight="1">
      <c r="A3798" s="91" t="s">
        <v>4719</v>
      </c>
      <c r="B3798" s="19" t="s">
        <v>88</v>
      </c>
      <c r="C3798" s="30" t="s">
        <v>199</v>
      </c>
      <c r="D3798" s="91">
        <v>5500</v>
      </c>
      <c r="E3798">
        <v>759</v>
      </c>
      <c r="F3798">
        <v>3.3279999999999998</v>
      </c>
      <c r="G3798">
        <v>34.276000000000003</v>
      </c>
      <c r="J3798">
        <v>1030.7991133125099</v>
      </c>
      <c r="K3798">
        <v>27.2815788298585</v>
      </c>
    </row>
    <row r="3799" spans="1:11" ht="15" customHeight="1">
      <c r="A3799" s="91" t="s">
        <v>4719</v>
      </c>
      <c r="B3799" s="19" t="s">
        <v>88</v>
      </c>
      <c r="C3799" s="30" t="s">
        <v>199</v>
      </c>
      <c r="D3799" s="91">
        <v>5500</v>
      </c>
      <c r="E3799">
        <v>760</v>
      </c>
      <c r="F3799">
        <v>3.3250000000000002</v>
      </c>
      <c r="G3799">
        <v>34.276000000000003</v>
      </c>
      <c r="J3799">
        <v>1030.80405817478</v>
      </c>
      <c r="K3799">
        <v>27.281866582857401</v>
      </c>
    </row>
    <row r="3800" spans="1:11" ht="15" customHeight="1">
      <c r="A3800" s="91" t="s">
        <v>4719</v>
      </c>
      <c r="B3800" s="19" t="s">
        <v>88</v>
      </c>
      <c r="C3800" s="30" t="s">
        <v>199</v>
      </c>
      <c r="D3800" s="91">
        <v>5500</v>
      </c>
      <c r="E3800">
        <v>761</v>
      </c>
      <c r="F3800">
        <v>3.3239999999999998</v>
      </c>
      <c r="G3800">
        <v>34.277000000000001</v>
      </c>
      <c r="J3800">
        <v>1030.8095667012201</v>
      </c>
      <c r="K3800">
        <v>27.282764776413799</v>
      </c>
    </row>
    <row r="3801" spans="1:11" ht="15" customHeight="1">
      <c r="A3801" s="91" t="s">
        <v>4719</v>
      </c>
      <c r="B3801" s="19" t="s">
        <v>88</v>
      </c>
      <c r="C3801" s="30" t="s">
        <v>199</v>
      </c>
      <c r="D3801" s="91">
        <v>5500</v>
      </c>
      <c r="E3801">
        <v>762</v>
      </c>
      <c r="F3801">
        <v>3.3220000000000001</v>
      </c>
      <c r="G3801">
        <v>34.277000000000001</v>
      </c>
      <c r="J3801">
        <v>1030.8143975870501</v>
      </c>
      <c r="K3801">
        <v>27.2829588493091</v>
      </c>
    </row>
    <row r="3802" spans="1:11" ht="15" customHeight="1">
      <c r="A3802" s="91" t="s">
        <v>4719</v>
      </c>
      <c r="B3802" s="19" t="s">
        <v>88</v>
      </c>
      <c r="C3802" s="30" t="s">
        <v>199</v>
      </c>
      <c r="D3802" s="91">
        <v>5500</v>
      </c>
      <c r="E3802">
        <v>763</v>
      </c>
      <c r="F3802">
        <v>3.32</v>
      </c>
      <c r="G3802">
        <v>34.277999999999999</v>
      </c>
      <c r="J3802">
        <v>1030.8200198984</v>
      </c>
      <c r="K3802">
        <v>27.283950531518499</v>
      </c>
    </row>
    <row r="3803" spans="1:11" ht="15" customHeight="1">
      <c r="A3803" s="91" t="s">
        <v>4719</v>
      </c>
      <c r="B3803" s="19" t="s">
        <v>88</v>
      </c>
      <c r="C3803" s="30" t="s">
        <v>199</v>
      </c>
      <c r="D3803" s="91">
        <v>5500</v>
      </c>
      <c r="E3803">
        <v>764</v>
      </c>
      <c r="F3803">
        <v>3.3170000000000002</v>
      </c>
      <c r="G3803">
        <v>34.277999999999999</v>
      </c>
      <c r="J3803">
        <v>1030.8249645856299</v>
      </c>
      <c r="K3803">
        <v>27.284237982500098</v>
      </c>
    </row>
    <row r="3804" spans="1:11" ht="15" customHeight="1">
      <c r="A3804" s="91" t="s">
        <v>4719</v>
      </c>
      <c r="B3804" s="19" t="s">
        <v>88</v>
      </c>
      <c r="C3804" s="30" t="s">
        <v>199</v>
      </c>
      <c r="D3804" s="91">
        <v>5500</v>
      </c>
      <c r="E3804">
        <v>765</v>
      </c>
      <c r="F3804">
        <v>3.3149999999999999</v>
      </c>
      <c r="G3804">
        <v>34.279000000000003</v>
      </c>
      <c r="J3804">
        <v>1030.8305868034399</v>
      </c>
      <c r="K3804">
        <v>27.2852295518333</v>
      </c>
    </row>
    <row r="3805" spans="1:11" ht="15" customHeight="1">
      <c r="A3805" s="91" t="s">
        <v>4719</v>
      </c>
      <c r="B3805" s="19" t="s">
        <v>88</v>
      </c>
      <c r="C3805" s="30" t="s">
        <v>199</v>
      </c>
      <c r="D3805" s="91">
        <v>5500</v>
      </c>
      <c r="E3805">
        <v>766</v>
      </c>
      <c r="F3805">
        <v>3.3140000000000001</v>
      </c>
      <c r="G3805">
        <v>34.279000000000003</v>
      </c>
      <c r="J3805">
        <v>1030.8353036028</v>
      </c>
      <c r="K3805">
        <v>27.285329964449801</v>
      </c>
    </row>
    <row r="3806" spans="1:11" ht="15" customHeight="1">
      <c r="A3806" s="91" t="s">
        <v>4719</v>
      </c>
      <c r="B3806" s="19" t="s">
        <v>88</v>
      </c>
      <c r="C3806" s="30" t="s">
        <v>199</v>
      </c>
      <c r="D3806" s="91">
        <v>5500</v>
      </c>
      <c r="E3806">
        <v>767</v>
      </c>
      <c r="F3806">
        <v>3.3130000000000002</v>
      </c>
      <c r="G3806">
        <v>34.28</v>
      </c>
      <c r="J3806">
        <v>1030.8408118014199</v>
      </c>
      <c r="K3806">
        <v>27.286228047689999</v>
      </c>
    </row>
    <row r="3807" spans="1:11" ht="15" customHeight="1">
      <c r="A3807" s="91" t="s">
        <v>4719</v>
      </c>
      <c r="B3807" s="19" t="s">
        <v>88</v>
      </c>
      <c r="C3807" s="30" t="s">
        <v>199</v>
      </c>
      <c r="D3807" s="91">
        <v>5500</v>
      </c>
      <c r="E3807">
        <v>768</v>
      </c>
      <c r="F3807">
        <v>3.31</v>
      </c>
      <c r="G3807">
        <v>34.28</v>
      </c>
      <c r="J3807">
        <v>1030.8457563235399</v>
      </c>
      <c r="K3807">
        <v>27.286515234807901</v>
      </c>
    </row>
    <row r="3808" spans="1:11" ht="15" customHeight="1">
      <c r="A3808" s="91" t="s">
        <v>4719</v>
      </c>
      <c r="B3808" s="19" t="s">
        <v>88</v>
      </c>
      <c r="C3808" s="30" t="s">
        <v>199</v>
      </c>
      <c r="D3808" s="91">
        <v>5500</v>
      </c>
      <c r="E3808">
        <v>769</v>
      </c>
      <c r="F3808">
        <v>3.3090000000000002</v>
      </c>
      <c r="G3808">
        <v>34.28</v>
      </c>
      <c r="J3808">
        <v>1030.85047296277</v>
      </c>
      <c r="K3808">
        <v>27.286615580768299</v>
      </c>
    </row>
    <row r="3809" spans="1:11" ht="15" customHeight="1">
      <c r="A3809" s="91" t="s">
        <v>4719</v>
      </c>
      <c r="B3809" s="19" t="s">
        <v>88</v>
      </c>
      <c r="C3809" s="30" t="s">
        <v>199</v>
      </c>
      <c r="D3809" s="91">
        <v>5500</v>
      </c>
      <c r="E3809">
        <v>770</v>
      </c>
      <c r="F3809">
        <v>3.3069999999999999</v>
      </c>
      <c r="G3809">
        <v>34.280999999999999</v>
      </c>
      <c r="J3809">
        <v>1030.85609492818</v>
      </c>
      <c r="K3809">
        <v>27.287606969255201</v>
      </c>
    </row>
    <row r="3810" spans="1:11" ht="15" customHeight="1">
      <c r="A3810" s="91" t="s">
        <v>4719</v>
      </c>
      <c r="B3810" s="19" t="s">
        <v>88</v>
      </c>
      <c r="C3810" s="30" t="s">
        <v>199</v>
      </c>
      <c r="D3810" s="91">
        <v>5500</v>
      </c>
      <c r="E3810">
        <v>771</v>
      </c>
      <c r="F3810">
        <v>3.3039999999999998</v>
      </c>
      <c r="G3810">
        <v>34.280999999999999</v>
      </c>
      <c r="J3810">
        <v>1030.8610393189999</v>
      </c>
      <c r="K3810">
        <v>27.287893925454</v>
      </c>
    </row>
    <row r="3811" spans="1:11" ht="15" customHeight="1">
      <c r="A3811" s="91" t="s">
        <v>4719</v>
      </c>
      <c r="B3811" s="19" t="s">
        <v>88</v>
      </c>
      <c r="C3811" s="30" t="s">
        <v>199</v>
      </c>
      <c r="D3811" s="91">
        <v>5500</v>
      </c>
      <c r="E3811">
        <v>772</v>
      </c>
      <c r="F3811">
        <v>3.3029999999999999</v>
      </c>
      <c r="G3811">
        <v>34.281999999999996</v>
      </c>
      <c r="J3811">
        <v>1030.8665472601299</v>
      </c>
      <c r="K3811">
        <v>27.2887919058469</v>
      </c>
    </row>
    <row r="3812" spans="1:11" ht="15" customHeight="1">
      <c r="A3812" s="91" t="s">
        <v>4719</v>
      </c>
      <c r="B3812" s="19" t="s">
        <v>88</v>
      </c>
      <c r="C3812" s="30" t="s">
        <v>199</v>
      </c>
      <c r="D3812" s="91">
        <v>5500</v>
      </c>
      <c r="E3812">
        <v>773</v>
      </c>
      <c r="F3812">
        <v>3.302</v>
      </c>
      <c r="G3812">
        <v>34.281999999999996</v>
      </c>
      <c r="J3812">
        <v>1030.87126368699</v>
      </c>
      <c r="K3812">
        <v>27.2888921604183</v>
      </c>
    </row>
    <row r="3813" spans="1:11" ht="15" customHeight="1">
      <c r="A3813" s="91" t="s">
        <v>4719</v>
      </c>
      <c r="B3813" s="19" t="s">
        <v>88</v>
      </c>
      <c r="C3813" s="30" t="s">
        <v>199</v>
      </c>
      <c r="D3813" s="91">
        <v>5500</v>
      </c>
      <c r="E3813">
        <v>774</v>
      </c>
      <c r="F3813">
        <v>3.3010000000000002</v>
      </c>
      <c r="G3813">
        <v>34.281999999999996</v>
      </c>
      <c r="J3813">
        <v>1030.8759800533401</v>
      </c>
      <c r="K3813">
        <v>27.2889924009271</v>
      </c>
    </row>
    <row r="3814" spans="1:11" ht="15" customHeight="1">
      <c r="A3814" s="91" t="s">
        <v>4719</v>
      </c>
      <c r="B3814" s="19" t="s">
        <v>88</v>
      </c>
      <c r="C3814" s="30" t="s">
        <v>199</v>
      </c>
      <c r="D3814" s="91">
        <v>5500</v>
      </c>
      <c r="E3814">
        <v>775</v>
      </c>
      <c r="F3814">
        <v>3.3</v>
      </c>
      <c r="G3814">
        <v>34.283000000000001</v>
      </c>
      <c r="J3814">
        <v>1030.88148779325</v>
      </c>
      <c r="K3814">
        <v>27.289890352008999</v>
      </c>
    </row>
    <row r="3815" spans="1:11" ht="15" customHeight="1">
      <c r="A3815" s="91" t="s">
        <v>4719</v>
      </c>
      <c r="B3815" s="19" t="s">
        <v>88</v>
      </c>
      <c r="C3815" s="30" t="s">
        <v>199</v>
      </c>
      <c r="D3815" s="91">
        <v>5500</v>
      </c>
      <c r="E3815">
        <v>776</v>
      </c>
      <c r="F3815">
        <v>3.298</v>
      </c>
      <c r="G3815">
        <v>34.283000000000001</v>
      </c>
      <c r="J3815">
        <v>1030.8863180200101</v>
      </c>
      <c r="K3815">
        <v>27.290083810265301</v>
      </c>
    </row>
    <row r="3816" spans="1:11" ht="15" customHeight="1">
      <c r="A3816" s="91" t="s">
        <v>4719</v>
      </c>
      <c r="B3816" s="19" t="s">
        <v>88</v>
      </c>
      <c r="C3816" s="30" t="s">
        <v>199</v>
      </c>
      <c r="D3816" s="91">
        <v>5500</v>
      </c>
      <c r="E3816">
        <v>777</v>
      </c>
      <c r="F3816">
        <v>3.2959999999999998</v>
      </c>
      <c r="G3816">
        <v>34.283000000000001</v>
      </c>
      <c r="J3816">
        <v>1030.8911482012199</v>
      </c>
      <c r="K3816">
        <v>27.290277214636301</v>
      </c>
    </row>
    <row r="3817" spans="1:11" ht="15" customHeight="1">
      <c r="A3817" s="91" t="s">
        <v>4719</v>
      </c>
      <c r="B3817" s="19" t="s">
        <v>88</v>
      </c>
      <c r="C3817" s="30" t="s">
        <v>199</v>
      </c>
      <c r="D3817" s="91">
        <v>5500</v>
      </c>
      <c r="E3817">
        <v>778</v>
      </c>
      <c r="F3817">
        <v>3.2919999999999998</v>
      </c>
      <c r="G3817">
        <v>34.283999999999999</v>
      </c>
      <c r="J3817">
        <v>1030.8969977148199</v>
      </c>
      <c r="K3817">
        <v>27.291454658252899</v>
      </c>
    </row>
    <row r="3818" spans="1:11" ht="15" customHeight="1">
      <c r="A3818" s="91" t="s">
        <v>4719</v>
      </c>
      <c r="B3818" s="19" t="s">
        <v>88</v>
      </c>
      <c r="C3818" s="30" t="s">
        <v>199</v>
      </c>
      <c r="D3818" s="91">
        <v>5500</v>
      </c>
      <c r="E3818">
        <v>779</v>
      </c>
      <c r="F3818">
        <v>3.29</v>
      </c>
      <c r="G3818">
        <v>34.283999999999999</v>
      </c>
      <c r="J3818">
        <v>1030.9018278060601</v>
      </c>
      <c r="K3818">
        <v>27.2916479087644</v>
      </c>
    </row>
    <row r="3819" spans="1:11" ht="15" customHeight="1">
      <c r="A3819" s="91" t="s">
        <v>4719</v>
      </c>
      <c r="B3819" s="19" t="s">
        <v>88</v>
      </c>
      <c r="C3819" s="30" t="s">
        <v>199</v>
      </c>
      <c r="D3819" s="91">
        <v>5500</v>
      </c>
      <c r="E3819">
        <v>780</v>
      </c>
      <c r="F3819">
        <v>3.2879999999999998</v>
      </c>
      <c r="G3819">
        <v>34.284999999999997</v>
      </c>
      <c r="J3819">
        <v>1030.9074492801701</v>
      </c>
      <c r="K3819">
        <v>27.292638865827701</v>
      </c>
    </row>
    <row r="3820" spans="1:11" ht="15" customHeight="1">
      <c r="A3820" s="91" t="s">
        <v>4719</v>
      </c>
      <c r="B3820" s="19" t="s">
        <v>88</v>
      </c>
      <c r="C3820" s="30" t="s">
        <v>199</v>
      </c>
      <c r="D3820" s="91">
        <v>5500</v>
      </c>
      <c r="E3820">
        <v>781</v>
      </c>
      <c r="F3820">
        <v>3.2869999999999999</v>
      </c>
      <c r="G3820">
        <v>34.286000000000001</v>
      </c>
      <c r="J3820">
        <v>1030.9129567243899</v>
      </c>
      <c r="K3820">
        <v>27.2935366844988</v>
      </c>
    </row>
    <row r="3821" spans="1:11" ht="15" customHeight="1">
      <c r="A3821" s="91" t="s">
        <v>4719</v>
      </c>
      <c r="B3821" s="19" t="s">
        <v>88</v>
      </c>
      <c r="C3821" s="30" t="s">
        <v>199</v>
      </c>
      <c r="D3821" s="91">
        <v>5500</v>
      </c>
      <c r="E3821">
        <v>782</v>
      </c>
      <c r="F3821">
        <v>3.286</v>
      </c>
      <c r="G3821">
        <v>34.286000000000001</v>
      </c>
      <c r="J3821">
        <v>1030.9176726794201</v>
      </c>
      <c r="K3821">
        <v>27.293636728378701</v>
      </c>
    </row>
    <row r="3822" spans="1:11" ht="15" customHeight="1">
      <c r="A3822" s="91" t="s">
        <v>4719</v>
      </c>
      <c r="B3822" s="19" t="s">
        <v>88</v>
      </c>
      <c r="C3822" s="30" t="s">
        <v>199</v>
      </c>
      <c r="D3822" s="91">
        <v>5500</v>
      </c>
      <c r="E3822">
        <v>783</v>
      </c>
      <c r="F3822">
        <v>3.2839999999999998</v>
      </c>
      <c r="G3822">
        <v>34.286000000000001</v>
      </c>
      <c r="J3822">
        <v>1030.9225025804701</v>
      </c>
      <c r="K3822">
        <v>27.2938298272088</v>
      </c>
    </row>
    <row r="3823" spans="1:11" ht="15" customHeight="1">
      <c r="A3823" s="91" t="s">
        <v>4719</v>
      </c>
      <c r="B3823" s="19" t="s">
        <v>88</v>
      </c>
      <c r="C3823" s="30" t="s">
        <v>199</v>
      </c>
      <c r="D3823" s="91">
        <v>5500</v>
      </c>
      <c r="E3823">
        <v>784</v>
      </c>
      <c r="F3823">
        <v>3.282</v>
      </c>
      <c r="G3823">
        <v>34.286999999999999</v>
      </c>
      <c r="J3823">
        <v>1030.92812385036</v>
      </c>
      <c r="K3823">
        <v>27.2948206513204</v>
      </c>
    </row>
    <row r="3824" spans="1:11" ht="15" customHeight="1">
      <c r="A3824" s="91" t="s">
        <v>4719</v>
      </c>
      <c r="B3824" s="19" t="s">
        <v>88</v>
      </c>
      <c r="C3824" s="30" t="s">
        <v>199</v>
      </c>
      <c r="D3824" s="91">
        <v>5500</v>
      </c>
      <c r="E3824">
        <v>785</v>
      </c>
      <c r="F3824">
        <v>3.28</v>
      </c>
      <c r="G3824">
        <v>34.287999999999997</v>
      </c>
      <c r="J3824">
        <v>1030.9337450704099</v>
      </c>
      <c r="K3824">
        <v>27.2958114336877</v>
      </c>
    </row>
    <row r="3825" spans="1:11" ht="15" customHeight="1">
      <c r="A3825" s="91" t="s">
        <v>4719</v>
      </c>
      <c r="B3825" s="19" t="s">
        <v>88</v>
      </c>
      <c r="C3825" s="30" t="s">
        <v>199</v>
      </c>
      <c r="D3825" s="91">
        <v>5500</v>
      </c>
      <c r="E3825">
        <v>786</v>
      </c>
      <c r="F3825">
        <v>3.2770000000000001</v>
      </c>
      <c r="G3825">
        <v>34.287999999999997</v>
      </c>
      <c r="J3825">
        <v>1030.9386888358199</v>
      </c>
      <c r="K3825">
        <v>27.296097367048301</v>
      </c>
    </row>
    <row r="3826" spans="1:11" ht="15" customHeight="1">
      <c r="A3826" s="91" t="s">
        <v>4719</v>
      </c>
      <c r="B3826" s="19" t="s">
        <v>88</v>
      </c>
      <c r="C3826" s="30" t="s">
        <v>199</v>
      </c>
      <c r="D3826" s="91">
        <v>5500</v>
      </c>
      <c r="E3826">
        <v>787</v>
      </c>
      <c r="F3826">
        <v>3.2759999999999998</v>
      </c>
      <c r="G3826">
        <v>34.289000000000001</v>
      </c>
      <c r="J3826">
        <v>1030.94419595267</v>
      </c>
      <c r="K3826">
        <v>27.296995075353401</v>
      </c>
    </row>
    <row r="3827" spans="1:11" ht="15" customHeight="1">
      <c r="A3827" s="91" t="s">
        <v>4719</v>
      </c>
      <c r="B3827" s="19" t="s">
        <v>88</v>
      </c>
      <c r="C3827" s="30" t="s">
        <v>199</v>
      </c>
      <c r="D3827" s="91">
        <v>5500</v>
      </c>
      <c r="E3827">
        <v>788</v>
      </c>
      <c r="F3827">
        <v>3.2749999999999999</v>
      </c>
      <c r="G3827">
        <v>34.289000000000001</v>
      </c>
      <c r="J3827">
        <v>1030.94891159606</v>
      </c>
      <c r="K3827">
        <v>27.297094975186798</v>
      </c>
    </row>
    <row r="3828" spans="1:11" ht="15" customHeight="1">
      <c r="A3828" s="91" t="s">
        <v>4719</v>
      </c>
      <c r="B3828" s="19" t="s">
        <v>88</v>
      </c>
      <c r="C3828" s="30" t="s">
        <v>199</v>
      </c>
      <c r="D3828" s="91">
        <v>5500</v>
      </c>
      <c r="E3828">
        <v>789</v>
      </c>
      <c r="F3828">
        <v>3.274</v>
      </c>
      <c r="G3828">
        <v>34.289000000000001</v>
      </c>
      <c r="J3828">
        <v>1030.95362717898</v>
      </c>
      <c r="K3828">
        <v>27.297194860950398</v>
      </c>
    </row>
    <row r="3829" spans="1:11" ht="15" customHeight="1">
      <c r="A3829" s="91" t="s">
        <v>4719</v>
      </c>
      <c r="B3829" s="19" t="s">
        <v>88</v>
      </c>
      <c r="C3829" s="30" t="s">
        <v>199</v>
      </c>
      <c r="D3829" s="91">
        <v>5500</v>
      </c>
      <c r="E3829">
        <v>790</v>
      </c>
      <c r="F3829">
        <v>3.2730000000000001</v>
      </c>
      <c r="G3829">
        <v>34.289000000000001</v>
      </c>
      <c r="J3829">
        <v>1030.95834270143</v>
      </c>
      <c r="K3829">
        <v>27.297294732643898</v>
      </c>
    </row>
    <row r="3830" spans="1:11" ht="15" customHeight="1">
      <c r="A3830" s="91" t="s">
        <v>4719</v>
      </c>
      <c r="B3830" s="19" t="s">
        <v>88</v>
      </c>
      <c r="C3830" s="30" t="s">
        <v>199</v>
      </c>
      <c r="D3830" s="91">
        <v>5500</v>
      </c>
      <c r="E3830">
        <v>791</v>
      </c>
      <c r="F3830">
        <v>3.2730000000000001</v>
      </c>
      <c r="G3830">
        <v>34.289000000000001</v>
      </c>
      <c r="J3830">
        <v>1030.9629440889701</v>
      </c>
      <c r="K3830">
        <v>27.297301672220801</v>
      </c>
    </row>
    <row r="3831" spans="1:11" ht="15" customHeight="1">
      <c r="A3831" s="91" t="s">
        <v>4719</v>
      </c>
      <c r="B3831" s="19" t="s">
        <v>88</v>
      </c>
      <c r="C3831" s="30" t="s">
        <v>199</v>
      </c>
      <c r="D3831" s="91">
        <v>5500</v>
      </c>
      <c r="E3831">
        <v>792</v>
      </c>
      <c r="F3831">
        <v>3.2719999999999998</v>
      </c>
      <c r="G3831">
        <v>34.29</v>
      </c>
      <c r="J3831">
        <v>1030.96845085788</v>
      </c>
      <c r="K3831">
        <v>27.298199340392799</v>
      </c>
    </row>
    <row r="3832" spans="1:11" ht="15" customHeight="1">
      <c r="A3832" s="91" t="s">
        <v>4719</v>
      </c>
      <c r="B3832" s="19" t="s">
        <v>88</v>
      </c>
      <c r="C3832" s="30" t="s">
        <v>199</v>
      </c>
      <c r="D3832" s="91">
        <v>5500</v>
      </c>
      <c r="E3832">
        <v>793</v>
      </c>
      <c r="F3832">
        <v>3.2709999999999999</v>
      </c>
      <c r="G3832">
        <v>34.29</v>
      </c>
      <c r="J3832">
        <v>1030.9731661807</v>
      </c>
      <c r="K3832">
        <v>27.298299186844101</v>
      </c>
    </row>
    <row r="3833" spans="1:11" ht="15" customHeight="1">
      <c r="A3833" s="91" t="s">
        <v>4719</v>
      </c>
      <c r="B3833" s="19" t="s">
        <v>88</v>
      </c>
      <c r="C3833" s="30" t="s">
        <v>199</v>
      </c>
      <c r="D3833" s="91">
        <v>5500</v>
      </c>
      <c r="E3833">
        <v>794</v>
      </c>
      <c r="F3833">
        <v>3.27</v>
      </c>
      <c r="G3833">
        <v>34.29</v>
      </c>
      <c r="J3833">
        <v>1030.9778814430499</v>
      </c>
      <c r="K3833">
        <v>27.298399019224</v>
      </c>
    </row>
    <row r="3834" spans="1:11" ht="15" customHeight="1">
      <c r="A3834" s="91" t="s">
        <v>4719</v>
      </c>
      <c r="B3834" s="19" t="s">
        <v>88</v>
      </c>
      <c r="C3834" s="30" t="s">
        <v>199</v>
      </c>
      <c r="D3834" s="91">
        <v>5500</v>
      </c>
      <c r="E3834">
        <v>795</v>
      </c>
      <c r="F3834">
        <v>3.2690000000000001</v>
      </c>
      <c r="G3834">
        <v>34.29</v>
      </c>
      <c r="J3834">
        <v>1030.98259664495</v>
      </c>
      <c r="K3834">
        <v>27.298498837532001</v>
      </c>
    </row>
    <row r="3835" spans="1:11" ht="15" customHeight="1">
      <c r="A3835" s="91" t="s">
        <v>4719</v>
      </c>
      <c r="B3835" s="19" t="s">
        <v>88</v>
      </c>
      <c r="C3835" s="30" t="s">
        <v>199</v>
      </c>
      <c r="D3835" s="91">
        <v>5500</v>
      </c>
      <c r="E3835">
        <v>796</v>
      </c>
      <c r="F3835">
        <v>3.266</v>
      </c>
      <c r="G3835">
        <v>34.29</v>
      </c>
      <c r="J3835">
        <v>1030.98754006166</v>
      </c>
      <c r="K3835">
        <v>27.2987843330407</v>
      </c>
    </row>
    <row r="3836" spans="1:11" ht="15" customHeight="1">
      <c r="A3836" s="91" t="s">
        <v>4719</v>
      </c>
      <c r="B3836" s="19" t="s">
        <v>88</v>
      </c>
      <c r="C3836" s="30" t="s">
        <v>199</v>
      </c>
      <c r="D3836" s="91">
        <v>5500</v>
      </c>
      <c r="E3836">
        <v>797</v>
      </c>
      <c r="F3836">
        <v>3.2629999999999999</v>
      </c>
      <c r="G3836">
        <v>34.290999999999997</v>
      </c>
      <c r="J3836">
        <v>1030.99327479154</v>
      </c>
      <c r="K3836">
        <v>27.299867548388399</v>
      </c>
    </row>
    <row r="3837" spans="1:11" ht="15" customHeight="1">
      <c r="A3837" s="91" t="s">
        <v>4719</v>
      </c>
      <c r="B3837" s="19" t="s">
        <v>88</v>
      </c>
      <c r="C3837" s="30" t="s">
        <v>199</v>
      </c>
      <c r="D3837" s="91">
        <v>5500</v>
      </c>
      <c r="E3837">
        <v>798</v>
      </c>
      <c r="F3837">
        <v>3.26</v>
      </c>
      <c r="G3837">
        <v>34.292000000000002</v>
      </c>
      <c r="J3837">
        <v>1030.9990094689799</v>
      </c>
      <c r="K3837">
        <v>27.300950663316399</v>
      </c>
    </row>
    <row r="3838" spans="1:11" ht="15" customHeight="1">
      <c r="A3838" s="91" t="s">
        <v>4719</v>
      </c>
      <c r="B3838" s="19" t="s">
        <v>88</v>
      </c>
      <c r="C3838" s="30" t="s">
        <v>199</v>
      </c>
      <c r="D3838" s="91">
        <v>5500</v>
      </c>
      <c r="E3838">
        <v>799</v>
      </c>
      <c r="F3838">
        <v>3.2589999999999999</v>
      </c>
      <c r="G3838">
        <v>34.292000000000002</v>
      </c>
      <c r="J3838">
        <v>1031.0037244986199</v>
      </c>
      <c r="K3838">
        <v>27.301050348711399</v>
      </c>
    </row>
    <row r="3839" spans="1:11" ht="15" customHeight="1">
      <c r="A3839" s="91" t="s">
        <v>4719</v>
      </c>
      <c r="B3839" s="19" t="s">
        <v>88</v>
      </c>
      <c r="C3839" s="30" t="s">
        <v>199</v>
      </c>
      <c r="D3839" s="91">
        <v>5500</v>
      </c>
      <c r="E3839">
        <v>800</v>
      </c>
      <c r="F3839">
        <v>3.258</v>
      </c>
      <c r="G3839">
        <v>34.292999999999999</v>
      </c>
      <c r="J3839">
        <v>1031.00923082542</v>
      </c>
      <c r="K3839">
        <v>27.301947873616001</v>
      </c>
    </row>
    <row r="3840" spans="1:11" ht="15" customHeight="1">
      <c r="A3840" s="91" t="s">
        <v>4719</v>
      </c>
      <c r="B3840" s="19" t="s">
        <v>88</v>
      </c>
      <c r="C3840" s="30" t="s">
        <v>199</v>
      </c>
      <c r="D3840" s="91">
        <v>5500</v>
      </c>
      <c r="E3840">
        <v>801</v>
      </c>
      <c r="F3840">
        <v>3.2559999999999998</v>
      </c>
      <c r="G3840">
        <v>34.292999999999999</v>
      </c>
      <c r="J3840">
        <v>1031.0140598778401</v>
      </c>
      <c r="K3840">
        <v>27.302140251809298</v>
      </c>
    </row>
    <row r="3841" spans="1:11" ht="15" customHeight="1">
      <c r="A3841" s="91" t="s">
        <v>4719</v>
      </c>
      <c r="B3841" s="19" t="s">
        <v>88</v>
      </c>
      <c r="C3841" s="30" t="s">
        <v>199</v>
      </c>
      <c r="D3841" s="91">
        <v>5500</v>
      </c>
      <c r="E3841">
        <v>802</v>
      </c>
      <c r="F3841">
        <v>3.2549999999999999</v>
      </c>
      <c r="G3841">
        <v>34.292999999999999</v>
      </c>
      <c r="J3841">
        <v>1031.0187747344401</v>
      </c>
      <c r="K3841">
        <v>27.302239884309301</v>
      </c>
    </row>
    <row r="3842" spans="1:11" ht="15" customHeight="1">
      <c r="A3842" s="91" t="s">
        <v>4719</v>
      </c>
      <c r="B3842" s="19" t="s">
        <v>88</v>
      </c>
      <c r="C3842" s="30" t="s">
        <v>199</v>
      </c>
      <c r="D3842" s="91">
        <v>5500</v>
      </c>
      <c r="E3842">
        <v>803</v>
      </c>
      <c r="F3842">
        <v>3.25</v>
      </c>
      <c r="G3842">
        <v>34.293999999999997</v>
      </c>
      <c r="J3842">
        <v>1031.02473747252</v>
      </c>
      <c r="K3842">
        <v>27.303508018583901</v>
      </c>
    </row>
    <row r="3843" spans="1:11" ht="15" customHeight="1">
      <c r="A3843" s="91" t="s">
        <v>4719</v>
      </c>
      <c r="B3843" s="19" t="s">
        <v>88</v>
      </c>
      <c r="C3843" s="30" t="s">
        <v>199</v>
      </c>
      <c r="D3843" s="91">
        <v>5500</v>
      </c>
      <c r="E3843">
        <v>804</v>
      </c>
      <c r="F3843">
        <v>3.2469999999999999</v>
      </c>
      <c r="G3843">
        <v>34.293999999999997</v>
      </c>
      <c r="J3843">
        <v>1031.0296805119799</v>
      </c>
      <c r="K3843">
        <v>27.303792794797801</v>
      </c>
    </row>
    <row r="3844" spans="1:11" ht="15" customHeight="1">
      <c r="A3844" s="91" t="s">
        <v>4719</v>
      </c>
      <c r="B3844" s="19" t="s">
        <v>88</v>
      </c>
      <c r="C3844" s="30" t="s">
        <v>199</v>
      </c>
      <c r="D3844" s="91">
        <v>5500</v>
      </c>
      <c r="E3844">
        <v>805</v>
      </c>
      <c r="F3844">
        <v>3.2450000000000001</v>
      </c>
      <c r="G3844">
        <v>34.295000000000002</v>
      </c>
      <c r="J3844">
        <v>1031.03530074031</v>
      </c>
      <c r="K3844">
        <v>27.304782777377799</v>
      </c>
    </row>
    <row r="3845" spans="1:11" ht="15" customHeight="1">
      <c r="A3845" s="91" t="s">
        <v>4719</v>
      </c>
      <c r="B3845" s="19" t="s">
        <v>88</v>
      </c>
      <c r="C3845" s="30" t="s">
        <v>199</v>
      </c>
      <c r="D3845" s="91">
        <v>5500</v>
      </c>
      <c r="E3845">
        <v>806</v>
      </c>
      <c r="F3845">
        <v>3.242</v>
      </c>
      <c r="G3845">
        <v>34.295999999999999</v>
      </c>
      <c r="J3845">
        <v>1031.04103503836</v>
      </c>
      <c r="K3845">
        <v>27.3058652654117</v>
      </c>
    </row>
    <row r="3846" spans="1:11" ht="15" customHeight="1">
      <c r="A3846" s="91" t="s">
        <v>4719</v>
      </c>
      <c r="B3846" s="19" t="s">
        <v>88</v>
      </c>
      <c r="C3846" s="30" t="s">
        <v>199</v>
      </c>
      <c r="D3846" s="91">
        <v>5500</v>
      </c>
      <c r="E3846">
        <v>807</v>
      </c>
      <c r="F3846">
        <v>3.24</v>
      </c>
      <c r="G3846">
        <v>34.295999999999999</v>
      </c>
      <c r="J3846">
        <v>1031.04586381845</v>
      </c>
      <c r="K3846">
        <v>27.306057233762001</v>
      </c>
    </row>
    <row r="3847" spans="1:11" ht="15" customHeight="1">
      <c r="A3847" s="91" t="s">
        <v>4719</v>
      </c>
      <c r="B3847" s="19" t="s">
        <v>88</v>
      </c>
      <c r="C3847" s="30" t="s">
        <v>199</v>
      </c>
      <c r="D3847" s="91">
        <v>5500</v>
      </c>
      <c r="E3847">
        <v>808</v>
      </c>
      <c r="F3847">
        <v>3.2389999999999999</v>
      </c>
      <c r="G3847">
        <v>34.296999999999997</v>
      </c>
      <c r="J3847">
        <v>1031.0513697783799</v>
      </c>
      <c r="K3847">
        <v>27.306954563634701</v>
      </c>
    </row>
    <row r="3848" spans="1:11" ht="15" customHeight="1">
      <c r="A3848" s="91" t="s">
        <v>4719</v>
      </c>
      <c r="B3848" s="19" t="s">
        <v>88</v>
      </c>
      <c r="C3848" s="30" t="s">
        <v>199</v>
      </c>
      <c r="D3848" s="91">
        <v>5500</v>
      </c>
      <c r="E3848">
        <v>809</v>
      </c>
      <c r="F3848">
        <v>3.2370000000000001</v>
      </c>
      <c r="G3848">
        <v>34.296999999999997</v>
      </c>
      <c r="J3848">
        <v>1031.0561984636199</v>
      </c>
      <c r="K3848">
        <v>27.307146456088699</v>
      </c>
    </row>
    <row r="3849" spans="1:11" ht="15" customHeight="1">
      <c r="A3849" s="91" t="s">
        <v>4719</v>
      </c>
      <c r="B3849" s="19" t="s">
        <v>88</v>
      </c>
      <c r="C3849" s="30" t="s">
        <v>199</v>
      </c>
      <c r="D3849" s="91">
        <v>5500</v>
      </c>
      <c r="E3849">
        <v>810</v>
      </c>
      <c r="F3849">
        <v>3.2349999999999999</v>
      </c>
      <c r="G3849">
        <v>34.298000000000002</v>
      </c>
      <c r="J3849">
        <v>1031.0618184473601</v>
      </c>
      <c r="K3849">
        <v>27.308136217389102</v>
      </c>
    </row>
    <row r="3850" spans="1:11" ht="15" customHeight="1">
      <c r="A3850" s="91" t="s">
        <v>4719</v>
      </c>
      <c r="B3850" s="19" t="s">
        <v>88</v>
      </c>
      <c r="C3850" s="30" t="s">
        <v>199</v>
      </c>
      <c r="D3850" s="91">
        <v>5500</v>
      </c>
      <c r="E3850">
        <v>811</v>
      </c>
      <c r="F3850">
        <v>3.234</v>
      </c>
      <c r="G3850">
        <v>34.298000000000002</v>
      </c>
      <c r="J3850">
        <v>1031.0665328944001</v>
      </c>
      <c r="K3850">
        <v>27.3082355730633</v>
      </c>
    </row>
    <row r="3851" spans="1:11" ht="15" customHeight="1">
      <c r="A3851" s="91" t="s">
        <v>4719</v>
      </c>
      <c r="B3851" s="19" t="s">
        <v>88</v>
      </c>
      <c r="C3851" s="30" t="s">
        <v>199</v>
      </c>
      <c r="D3851" s="91">
        <v>5500</v>
      </c>
      <c r="E3851">
        <v>812</v>
      </c>
      <c r="F3851">
        <v>3.2320000000000002</v>
      </c>
      <c r="G3851">
        <v>34.298000000000002</v>
      </c>
      <c r="J3851">
        <v>1031.0713614394599</v>
      </c>
      <c r="K3851">
        <v>27.308427335678299</v>
      </c>
    </row>
    <row r="3852" spans="1:11" ht="15" customHeight="1">
      <c r="A3852" s="91" t="s">
        <v>4719</v>
      </c>
      <c r="B3852" s="19" t="s">
        <v>88</v>
      </c>
      <c r="C3852" s="30" t="s">
        <v>199</v>
      </c>
      <c r="D3852" s="91">
        <v>5500</v>
      </c>
      <c r="E3852">
        <v>813</v>
      </c>
      <c r="F3852">
        <v>3.23</v>
      </c>
      <c r="G3852">
        <v>34.298999999999999</v>
      </c>
      <c r="J3852">
        <v>1031.0769812736901</v>
      </c>
      <c r="K3852">
        <v>27.3094169824594</v>
      </c>
    </row>
    <row r="3853" spans="1:11" ht="15" customHeight="1">
      <c r="A3853" s="91" t="s">
        <v>4719</v>
      </c>
      <c r="B3853" s="19" t="s">
        <v>88</v>
      </c>
      <c r="C3853" s="30" t="s">
        <v>199</v>
      </c>
      <c r="D3853" s="91">
        <v>5500</v>
      </c>
      <c r="E3853">
        <v>814</v>
      </c>
      <c r="F3853">
        <v>3.2280000000000002</v>
      </c>
      <c r="G3853">
        <v>34.298999999999999</v>
      </c>
      <c r="J3853">
        <v>1031.08180972573</v>
      </c>
      <c r="K3853">
        <v>27.309608643134201</v>
      </c>
    </row>
    <row r="3854" spans="1:11" ht="15" customHeight="1">
      <c r="A3854" s="91" t="s">
        <v>4719</v>
      </c>
      <c r="B3854" s="19" t="s">
        <v>88</v>
      </c>
      <c r="C3854" s="30" t="s">
        <v>199</v>
      </c>
      <c r="D3854" s="91">
        <v>5500</v>
      </c>
      <c r="E3854">
        <v>815</v>
      </c>
      <c r="F3854">
        <v>3.2250000000000001</v>
      </c>
      <c r="G3854">
        <v>34.299999999999997</v>
      </c>
      <c r="J3854">
        <v>1031.0875436202</v>
      </c>
      <c r="K3854">
        <v>27.310690536433601</v>
      </c>
    </row>
    <row r="3855" spans="1:11" ht="15" customHeight="1">
      <c r="A3855" s="91" t="s">
        <v>4719</v>
      </c>
      <c r="B3855" s="19" t="s">
        <v>88</v>
      </c>
      <c r="C3855" s="30" t="s">
        <v>199</v>
      </c>
      <c r="D3855" s="91">
        <v>5500</v>
      </c>
      <c r="E3855">
        <v>816</v>
      </c>
      <c r="F3855">
        <v>3.222</v>
      </c>
      <c r="G3855">
        <v>34.301000000000002</v>
      </c>
      <c r="J3855">
        <v>1031.0932774624</v>
      </c>
      <c r="K3855">
        <v>27.311772329257799</v>
      </c>
    </row>
    <row r="3856" spans="1:11" ht="15" customHeight="1">
      <c r="A3856" s="91" t="s">
        <v>4719</v>
      </c>
      <c r="B3856" s="19" t="s">
        <v>88</v>
      </c>
      <c r="C3856" s="30" t="s">
        <v>199</v>
      </c>
      <c r="D3856" s="91">
        <v>5500</v>
      </c>
      <c r="E3856">
        <v>817</v>
      </c>
      <c r="F3856">
        <v>3.2189999999999999</v>
      </c>
      <c r="G3856">
        <v>34.302</v>
      </c>
      <c r="J3856">
        <v>1031.09901125233</v>
      </c>
      <c r="K3856">
        <v>27.3128540216019</v>
      </c>
    </row>
    <row r="3857" spans="1:11" ht="15" customHeight="1">
      <c r="A3857" s="91" t="s">
        <v>4719</v>
      </c>
      <c r="B3857" s="19" t="s">
        <v>88</v>
      </c>
      <c r="C3857" s="30" t="s">
        <v>199</v>
      </c>
      <c r="D3857" s="91">
        <v>5500</v>
      </c>
      <c r="E3857">
        <v>818</v>
      </c>
      <c r="F3857">
        <v>3.2170000000000001</v>
      </c>
      <c r="G3857">
        <v>34.302999999999997</v>
      </c>
      <c r="J3857">
        <v>1031.1046308535299</v>
      </c>
      <c r="K3857">
        <v>27.3138433835447</v>
      </c>
    </row>
    <row r="3858" spans="1:11" ht="15" customHeight="1">
      <c r="A3858" s="91" t="s">
        <v>4719</v>
      </c>
      <c r="B3858" s="19" t="s">
        <v>88</v>
      </c>
      <c r="C3858" s="30" t="s">
        <v>199</v>
      </c>
      <c r="D3858" s="91">
        <v>5500</v>
      </c>
      <c r="E3858">
        <v>819</v>
      </c>
      <c r="F3858">
        <v>3.2160000000000002</v>
      </c>
      <c r="G3858">
        <v>34.302999999999997</v>
      </c>
      <c r="J3858">
        <v>1031.1093449252401</v>
      </c>
      <c r="K3858">
        <v>27.313942504054701</v>
      </c>
    </row>
    <row r="3859" spans="1:11" ht="15" customHeight="1">
      <c r="A3859" s="91" t="s">
        <v>4719</v>
      </c>
      <c r="B3859" s="19" t="s">
        <v>88</v>
      </c>
      <c r="C3859" s="30" t="s">
        <v>199</v>
      </c>
      <c r="D3859" s="91">
        <v>5500</v>
      </c>
      <c r="E3859">
        <v>820</v>
      </c>
      <c r="F3859">
        <v>3.214</v>
      </c>
      <c r="G3859">
        <v>34.302999999999997</v>
      </c>
      <c r="J3859">
        <v>1031.1141730996101</v>
      </c>
      <c r="K3859">
        <v>27.314133812738</v>
      </c>
    </row>
    <row r="3860" spans="1:11" ht="15" customHeight="1">
      <c r="A3860" s="91" t="s">
        <v>4719</v>
      </c>
      <c r="B3860" s="19" t="s">
        <v>88</v>
      </c>
      <c r="C3860" s="30" t="s">
        <v>199</v>
      </c>
      <c r="D3860" s="91">
        <v>5500</v>
      </c>
      <c r="E3860">
        <v>821</v>
      </c>
      <c r="F3860">
        <v>3.214</v>
      </c>
      <c r="G3860">
        <v>34.304000000000002</v>
      </c>
      <c r="J3860">
        <v>1031.1195642049199</v>
      </c>
      <c r="K3860">
        <v>27.3149386899013</v>
      </c>
    </row>
    <row r="3861" spans="1:11" ht="15" customHeight="1">
      <c r="A3861" s="91" t="s">
        <v>4719</v>
      </c>
      <c r="B3861" s="19" t="s">
        <v>88</v>
      </c>
      <c r="C3861" s="30" t="s">
        <v>199</v>
      </c>
      <c r="D3861" s="91">
        <v>5500</v>
      </c>
      <c r="E3861">
        <v>822</v>
      </c>
      <c r="F3861">
        <v>3.2130000000000001</v>
      </c>
      <c r="G3861">
        <v>34.304000000000002</v>
      </c>
      <c r="J3861">
        <v>1031.1242780904799</v>
      </c>
      <c r="K3861">
        <v>27.3150377713084</v>
      </c>
    </row>
    <row r="3862" spans="1:11" ht="15" customHeight="1">
      <c r="A3862" s="91" t="s">
        <v>4719</v>
      </c>
      <c r="B3862" s="19" t="s">
        <v>88</v>
      </c>
      <c r="C3862" s="30" t="s">
        <v>199</v>
      </c>
      <c r="D3862" s="91">
        <v>5500</v>
      </c>
      <c r="E3862">
        <v>823</v>
      </c>
      <c r="F3862">
        <v>3.2109999999999999</v>
      </c>
      <c r="G3862">
        <v>34.304000000000002</v>
      </c>
      <c r="J3862">
        <v>1031.1291061212601</v>
      </c>
      <c r="K3862">
        <v>27.315229002193099</v>
      </c>
    </row>
    <row r="3863" spans="1:11" ht="15" customHeight="1">
      <c r="A3863" s="91" t="s">
        <v>4719</v>
      </c>
      <c r="B3863" s="19" t="s">
        <v>88</v>
      </c>
      <c r="C3863" s="30" t="s">
        <v>199</v>
      </c>
      <c r="D3863" s="91">
        <v>5500</v>
      </c>
      <c r="E3863">
        <v>824</v>
      </c>
      <c r="F3863">
        <v>3.2090000000000001</v>
      </c>
      <c r="G3863">
        <v>34.305</v>
      </c>
      <c r="J3863">
        <v>1031.13472541482</v>
      </c>
      <c r="K3863">
        <v>27.316218181535302</v>
      </c>
    </row>
    <row r="3864" spans="1:11" ht="15" customHeight="1">
      <c r="A3864" s="91" t="s">
        <v>4719</v>
      </c>
      <c r="B3864" s="19" t="s">
        <v>88</v>
      </c>
      <c r="C3864" s="30" t="s">
        <v>199</v>
      </c>
      <c r="D3864" s="91">
        <v>5500</v>
      </c>
      <c r="E3864">
        <v>825</v>
      </c>
      <c r="F3864">
        <v>3.2069999999999999</v>
      </c>
      <c r="G3864">
        <v>34.305</v>
      </c>
      <c r="J3864">
        <v>1031.13955335271</v>
      </c>
      <c r="K3864">
        <v>27.316409310447899</v>
      </c>
    </row>
    <row r="3865" spans="1:11" ht="15" customHeight="1">
      <c r="A3865" s="91" t="s">
        <v>4719</v>
      </c>
      <c r="B3865" s="19" t="s">
        <v>88</v>
      </c>
      <c r="C3865" s="30" t="s">
        <v>199</v>
      </c>
      <c r="D3865" s="91">
        <v>5500</v>
      </c>
      <c r="E3865">
        <v>826</v>
      </c>
      <c r="F3865">
        <v>3.206</v>
      </c>
      <c r="G3865">
        <v>34.305</v>
      </c>
      <c r="J3865">
        <v>1031.1442670316701</v>
      </c>
      <c r="K3865">
        <v>27.316508297171598</v>
      </c>
    </row>
    <row r="3866" spans="1:11" ht="15" customHeight="1">
      <c r="A3866" s="91" t="s">
        <v>4719</v>
      </c>
      <c r="B3866" s="19" t="s">
        <v>88</v>
      </c>
      <c r="C3866" s="30" t="s">
        <v>199</v>
      </c>
      <c r="D3866" s="91">
        <v>5500</v>
      </c>
      <c r="E3866">
        <v>827</v>
      </c>
      <c r="F3866">
        <v>3.2040000000000002</v>
      </c>
      <c r="G3866">
        <v>34.305999999999997</v>
      </c>
      <c r="J3866">
        <v>1031.1498861759201</v>
      </c>
      <c r="K3866">
        <v>27.317497361953698</v>
      </c>
    </row>
    <row r="3867" spans="1:11" ht="15" customHeight="1">
      <c r="A3867" s="91" t="s">
        <v>4719</v>
      </c>
      <c r="B3867" s="19" t="s">
        <v>88</v>
      </c>
      <c r="C3867" s="30" t="s">
        <v>199</v>
      </c>
      <c r="D3867" s="91">
        <v>5500</v>
      </c>
      <c r="E3867">
        <v>828</v>
      </c>
      <c r="F3867">
        <v>3.2010000000000001</v>
      </c>
      <c r="G3867">
        <v>34.305999999999997</v>
      </c>
      <c r="J3867">
        <v>1031.1548281937901</v>
      </c>
      <c r="K3867">
        <v>27.3177803998956</v>
      </c>
    </row>
    <row r="3868" spans="1:11" ht="15" customHeight="1">
      <c r="A3868" s="91" t="s">
        <v>4719</v>
      </c>
      <c r="B3868" s="19" t="s">
        <v>88</v>
      </c>
      <c r="C3868" s="30" t="s">
        <v>199</v>
      </c>
      <c r="D3868" s="91">
        <v>5500</v>
      </c>
      <c r="E3868">
        <v>829</v>
      </c>
      <c r="F3868">
        <v>3.198</v>
      </c>
      <c r="G3868">
        <v>34.307000000000002</v>
      </c>
      <c r="J3868">
        <v>1031.1605614582199</v>
      </c>
      <c r="K3868">
        <v>27.3188613550792</v>
      </c>
    </row>
    <row r="3869" spans="1:11" ht="15" customHeight="1">
      <c r="A3869" s="91" t="s">
        <v>4719</v>
      </c>
      <c r="B3869" s="19" t="s">
        <v>88</v>
      </c>
      <c r="C3869" s="30" t="s">
        <v>199</v>
      </c>
      <c r="D3869" s="91">
        <v>5500</v>
      </c>
      <c r="E3869">
        <v>830</v>
      </c>
      <c r="F3869">
        <v>3.1960000000000002</v>
      </c>
      <c r="G3869">
        <v>34.307000000000002</v>
      </c>
      <c r="J3869">
        <v>1031.16538916693</v>
      </c>
      <c r="K3869">
        <v>27.3190522000104</v>
      </c>
    </row>
    <row r="3870" spans="1:11" ht="15" customHeight="1">
      <c r="A3870" s="91" t="s">
        <v>4719</v>
      </c>
      <c r="B3870" s="19" t="s">
        <v>88</v>
      </c>
      <c r="C3870" s="30" t="s">
        <v>199</v>
      </c>
      <c r="D3870" s="91">
        <v>5500</v>
      </c>
      <c r="E3870">
        <v>831</v>
      </c>
      <c r="F3870">
        <v>3.1960000000000002</v>
      </c>
      <c r="G3870">
        <v>34.308999999999997</v>
      </c>
      <c r="J3870">
        <v>1031.1715709662201</v>
      </c>
      <c r="K3870">
        <v>27.320655160540099</v>
      </c>
    </row>
    <row r="3871" spans="1:11" ht="15" customHeight="1">
      <c r="A3871" s="91" t="s">
        <v>4719</v>
      </c>
      <c r="B3871" s="19" t="s">
        <v>88</v>
      </c>
      <c r="C3871" s="30" t="s">
        <v>199</v>
      </c>
      <c r="D3871" s="91">
        <v>5500</v>
      </c>
      <c r="E3871">
        <v>832</v>
      </c>
      <c r="F3871">
        <v>3.1960000000000002</v>
      </c>
      <c r="G3871">
        <v>34.308999999999997</v>
      </c>
      <c r="J3871">
        <v>1031.1761700713901</v>
      </c>
      <c r="K3871">
        <v>27.320662038642499</v>
      </c>
    </row>
    <row r="3872" spans="1:11" ht="15" customHeight="1">
      <c r="A3872" s="91" t="s">
        <v>4719</v>
      </c>
      <c r="B3872" s="19" t="s">
        <v>88</v>
      </c>
      <c r="C3872" s="30" t="s">
        <v>199</v>
      </c>
      <c r="D3872" s="91">
        <v>5500</v>
      </c>
      <c r="E3872">
        <v>833</v>
      </c>
      <c r="F3872">
        <v>3.1949999999999998</v>
      </c>
      <c r="G3872">
        <v>34.308999999999997</v>
      </c>
      <c r="J3872">
        <v>1031.1808833610601</v>
      </c>
      <c r="K3872">
        <v>27.320760884036002</v>
      </c>
    </row>
    <row r="3873" spans="1:11" ht="15" customHeight="1">
      <c r="A3873" s="91" t="s">
        <v>4719</v>
      </c>
      <c r="B3873" s="19" t="s">
        <v>88</v>
      </c>
      <c r="C3873" s="30" t="s">
        <v>199</v>
      </c>
      <c r="D3873" s="91">
        <v>5500</v>
      </c>
      <c r="E3873">
        <v>834</v>
      </c>
      <c r="F3873">
        <v>3.1930000000000001</v>
      </c>
      <c r="G3873">
        <v>34.31</v>
      </c>
      <c r="J3873">
        <v>1031.1865021507399</v>
      </c>
      <c r="K3873">
        <v>27.321749707368799</v>
      </c>
    </row>
    <row r="3874" spans="1:11" ht="15" customHeight="1">
      <c r="A3874" s="91" t="s">
        <v>4719</v>
      </c>
      <c r="B3874" s="19" t="s">
        <v>88</v>
      </c>
      <c r="C3874" s="30" t="s">
        <v>199</v>
      </c>
      <c r="D3874" s="91">
        <v>5500</v>
      </c>
      <c r="E3874">
        <v>835</v>
      </c>
      <c r="F3874">
        <v>3.19</v>
      </c>
      <c r="G3874">
        <v>34.31</v>
      </c>
      <c r="J3874">
        <v>1031.19144389499</v>
      </c>
      <c r="K3874">
        <v>27.322032334945799</v>
      </c>
    </row>
    <row r="3875" spans="1:11" ht="15" customHeight="1">
      <c r="A3875" s="91" t="s">
        <v>4719</v>
      </c>
      <c r="B3875" s="19" t="s">
        <v>88</v>
      </c>
      <c r="C3875" s="30" t="s">
        <v>199</v>
      </c>
      <c r="D3875" s="91">
        <v>5500</v>
      </c>
      <c r="E3875">
        <v>836</v>
      </c>
      <c r="F3875">
        <v>3.1890000000000001</v>
      </c>
      <c r="G3875">
        <v>34.311</v>
      </c>
      <c r="J3875">
        <v>1031.1969483098101</v>
      </c>
      <c r="K3875">
        <v>27.3229291640498</v>
      </c>
    </row>
    <row r="3876" spans="1:11" ht="15" customHeight="1">
      <c r="A3876" s="91" t="s">
        <v>4719</v>
      </c>
      <c r="B3876" s="19" t="s">
        <v>88</v>
      </c>
      <c r="C3876" s="30" t="s">
        <v>199</v>
      </c>
      <c r="D3876" s="91">
        <v>5500</v>
      </c>
      <c r="E3876">
        <v>837</v>
      </c>
      <c r="F3876">
        <v>3.1869999999999998</v>
      </c>
      <c r="G3876">
        <v>34.311</v>
      </c>
      <c r="J3876">
        <v>1031.2017756835401</v>
      </c>
      <c r="K3876">
        <v>27.323119785211698</v>
      </c>
    </row>
    <row r="3877" spans="1:11" ht="15" customHeight="1">
      <c r="A3877" s="91" t="s">
        <v>4719</v>
      </c>
      <c r="B3877" s="19" t="s">
        <v>88</v>
      </c>
      <c r="C3877" s="30" t="s">
        <v>199</v>
      </c>
      <c r="D3877" s="91">
        <v>5500</v>
      </c>
      <c r="E3877">
        <v>838</v>
      </c>
      <c r="F3877">
        <v>3.1859999999999999</v>
      </c>
      <c r="G3877">
        <v>34.311</v>
      </c>
      <c r="J3877">
        <v>1031.2064887147301</v>
      </c>
      <c r="K3877">
        <v>27.323218511123301</v>
      </c>
    </row>
    <row r="3878" spans="1:11" ht="15" customHeight="1">
      <c r="A3878" s="91" t="s">
        <v>4719</v>
      </c>
      <c r="B3878" s="19" t="s">
        <v>88</v>
      </c>
      <c r="C3878" s="30" t="s">
        <v>199</v>
      </c>
      <c r="D3878" s="91">
        <v>5500</v>
      </c>
      <c r="E3878">
        <v>839</v>
      </c>
      <c r="F3878">
        <v>3.1840000000000002</v>
      </c>
      <c r="G3878">
        <v>34.311999999999998</v>
      </c>
      <c r="J3878">
        <v>1031.2121072581499</v>
      </c>
      <c r="K3878">
        <v>27.324207130048499</v>
      </c>
    </row>
    <row r="3879" spans="1:11" ht="15" customHeight="1">
      <c r="A3879" s="91" t="s">
        <v>4719</v>
      </c>
      <c r="B3879" s="19" t="s">
        <v>88</v>
      </c>
      <c r="C3879" s="30" t="s">
        <v>199</v>
      </c>
      <c r="D3879" s="91">
        <v>5500</v>
      </c>
      <c r="E3879">
        <v>840</v>
      </c>
      <c r="F3879">
        <v>3.1819999999999999</v>
      </c>
      <c r="G3879">
        <v>34.311999999999998</v>
      </c>
      <c r="J3879">
        <v>1031.2169344921199</v>
      </c>
      <c r="K3879">
        <v>27.324397621272499</v>
      </c>
    </row>
    <row r="3880" spans="1:11" ht="15" customHeight="1">
      <c r="A3880" s="91" t="s">
        <v>4719</v>
      </c>
      <c r="B3880" s="19" t="s">
        <v>88</v>
      </c>
      <c r="C3880" s="30" t="s">
        <v>199</v>
      </c>
      <c r="D3880" s="91">
        <v>5500</v>
      </c>
      <c r="E3880">
        <v>841</v>
      </c>
      <c r="F3880">
        <v>3.18</v>
      </c>
      <c r="G3880">
        <v>34.313000000000002</v>
      </c>
      <c r="J3880">
        <v>1031.22255293847</v>
      </c>
      <c r="K3880">
        <v>27.325386150370399</v>
      </c>
    </row>
    <row r="3881" spans="1:11" ht="15" customHeight="1">
      <c r="A3881" s="91" t="s">
        <v>4719</v>
      </c>
      <c r="B3881" s="19" t="s">
        <v>88</v>
      </c>
      <c r="C3881" s="30" t="s">
        <v>199</v>
      </c>
      <c r="D3881" s="91">
        <v>5500</v>
      </c>
      <c r="E3881">
        <v>842</v>
      </c>
      <c r="F3881">
        <v>3.1779999999999999</v>
      </c>
      <c r="G3881">
        <v>34.313000000000002</v>
      </c>
      <c r="J3881">
        <v>1031.22738007973</v>
      </c>
      <c r="K3881">
        <v>27.3255765395777</v>
      </c>
    </row>
    <row r="3882" spans="1:11" ht="15" customHeight="1">
      <c r="A3882" s="91" t="s">
        <v>4719</v>
      </c>
      <c r="B3882" s="19" t="s">
        <v>88</v>
      </c>
      <c r="C3882" s="30" t="s">
        <v>199</v>
      </c>
      <c r="D3882" s="91">
        <v>5500</v>
      </c>
      <c r="E3882">
        <v>843</v>
      </c>
      <c r="F3882">
        <v>3.177</v>
      </c>
      <c r="G3882">
        <v>34.314</v>
      </c>
      <c r="J3882">
        <v>1031.2328841030701</v>
      </c>
      <c r="K3882">
        <v>27.326473247240799</v>
      </c>
    </row>
    <row r="3883" spans="1:11" ht="15" customHeight="1">
      <c r="A3883" s="91" t="s">
        <v>4719</v>
      </c>
      <c r="B3883" s="19" t="s">
        <v>88</v>
      </c>
      <c r="C3883" s="30" t="s">
        <v>199</v>
      </c>
      <c r="D3883" s="91">
        <v>5500</v>
      </c>
      <c r="E3883">
        <v>844</v>
      </c>
      <c r="F3883">
        <v>3.1760000000000002</v>
      </c>
      <c r="G3883">
        <v>34.314</v>
      </c>
      <c r="J3883">
        <v>1031.23759681054</v>
      </c>
      <c r="K3883">
        <v>27.326571842714699</v>
      </c>
    </row>
    <row r="3884" spans="1:11" ht="15" customHeight="1">
      <c r="A3884" s="91" t="s">
        <v>4719</v>
      </c>
      <c r="B3884" s="19" t="s">
        <v>88</v>
      </c>
      <c r="C3884" s="30" t="s">
        <v>199</v>
      </c>
      <c r="D3884" s="91">
        <v>5500</v>
      </c>
      <c r="E3884">
        <v>845</v>
      </c>
      <c r="F3884">
        <v>3.173</v>
      </c>
      <c r="G3884">
        <v>34.314</v>
      </c>
      <c r="J3884">
        <v>1031.2425381513799</v>
      </c>
      <c r="K3884">
        <v>27.326853819733099</v>
      </c>
    </row>
    <row r="3885" spans="1:11" ht="15" customHeight="1">
      <c r="A3885" s="91" t="s">
        <v>4719</v>
      </c>
      <c r="B3885" s="19" t="s">
        <v>88</v>
      </c>
      <c r="C3885" s="30" t="s">
        <v>199</v>
      </c>
      <c r="D3885" s="91">
        <v>5500</v>
      </c>
      <c r="E3885">
        <v>846</v>
      </c>
      <c r="F3885">
        <v>3.1720000000000002</v>
      </c>
      <c r="G3885">
        <v>34.314999999999998</v>
      </c>
      <c r="J3885">
        <v>1031.2480420060499</v>
      </c>
      <c r="K3885">
        <v>27.327750475938501</v>
      </c>
    </row>
    <row r="3886" spans="1:11" ht="15" customHeight="1">
      <c r="A3886" s="91" t="s">
        <v>4719</v>
      </c>
      <c r="B3886" s="19" t="s">
        <v>88</v>
      </c>
      <c r="C3886" s="30" t="s">
        <v>199</v>
      </c>
      <c r="D3886" s="91">
        <v>5500</v>
      </c>
      <c r="E3886">
        <v>847</v>
      </c>
      <c r="F3886">
        <v>3.1709999999999998</v>
      </c>
      <c r="G3886">
        <v>34.314999999999998</v>
      </c>
      <c r="J3886">
        <v>1031.25275455422</v>
      </c>
      <c r="K3886">
        <v>27.3278490046062</v>
      </c>
    </row>
    <row r="3887" spans="1:11" ht="15" customHeight="1">
      <c r="A3887" s="91" t="s">
        <v>4719</v>
      </c>
      <c r="B3887" s="19" t="s">
        <v>88</v>
      </c>
      <c r="C3887" s="30" t="s">
        <v>199</v>
      </c>
      <c r="D3887" s="91">
        <v>5500</v>
      </c>
      <c r="E3887">
        <v>848</v>
      </c>
      <c r="F3887">
        <v>3.1709999999999998</v>
      </c>
      <c r="G3887">
        <v>34.316000000000003</v>
      </c>
      <c r="J3887">
        <v>1031.2581438872</v>
      </c>
      <c r="K3887">
        <v>27.328653986576199</v>
      </c>
    </row>
    <row r="3888" spans="1:11" ht="15" customHeight="1">
      <c r="A3888" s="91" t="s">
        <v>4719</v>
      </c>
      <c r="B3888" s="19" t="s">
        <v>88</v>
      </c>
      <c r="C3888" s="30" t="s">
        <v>199</v>
      </c>
      <c r="D3888" s="91">
        <v>5500</v>
      </c>
      <c r="E3888">
        <v>849</v>
      </c>
      <c r="F3888">
        <v>3.1709999999999998</v>
      </c>
      <c r="G3888">
        <v>34.316000000000003</v>
      </c>
      <c r="J3888">
        <v>1031.2627418852601</v>
      </c>
      <c r="K3888">
        <v>27.328660849860601</v>
      </c>
    </row>
    <row r="3889" spans="1:11" ht="15" customHeight="1">
      <c r="A3889" s="91" t="s">
        <v>4719</v>
      </c>
      <c r="B3889" s="19" t="s">
        <v>88</v>
      </c>
      <c r="C3889" s="30" t="s">
        <v>199</v>
      </c>
      <c r="D3889" s="91">
        <v>5500</v>
      </c>
      <c r="E3889">
        <v>850</v>
      </c>
      <c r="F3889">
        <v>3.1709999999999998</v>
      </c>
      <c r="G3889">
        <v>34.316000000000003</v>
      </c>
      <c r="J3889">
        <v>1031.2673397849101</v>
      </c>
      <c r="K3889">
        <v>27.328667714496099</v>
      </c>
    </row>
    <row r="3890" spans="1:11" ht="15" customHeight="1">
      <c r="A3890" s="91" t="s">
        <v>4719</v>
      </c>
      <c r="B3890" s="19" t="s">
        <v>88</v>
      </c>
      <c r="C3890" s="30" t="s">
        <v>199</v>
      </c>
      <c r="D3890" s="91">
        <v>5500</v>
      </c>
      <c r="E3890">
        <v>851</v>
      </c>
      <c r="F3890">
        <v>3.17</v>
      </c>
      <c r="G3890">
        <v>34.316000000000003</v>
      </c>
      <c r="J3890">
        <v>1031.27205204692</v>
      </c>
      <c r="K3890">
        <v>27.328766231434901</v>
      </c>
    </row>
    <row r="3891" spans="1:11" ht="15" customHeight="1">
      <c r="A3891" s="91" t="s">
        <v>4719</v>
      </c>
      <c r="B3891" s="19" t="s">
        <v>88</v>
      </c>
      <c r="C3891" s="30" t="s">
        <v>199</v>
      </c>
      <c r="D3891" s="91">
        <v>5500</v>
      </c>
      <c r="E3891">
        <v>852</v>
      </c>
      <c r="F3891">
        <v>3.1680000000000001</v>
      </c>
      <c r="G3891">
        <v>34.316000000000003</v>
      </c>
      <c r="J3891">
        <v>1031.27687871124</v>
      </c>
      <c r="K3891">
        <v>27.328956359168401</v>
      </c>
    </row>
    <row r="3892" spans="1:11" ht="15" customHeight="1">
      <c r="A3892" s="91" t="s">
        <v>4719</v>
      </c>
      <c r="B3892" s="19" t="s">
        <v>88</v>
      </c>
      <c r="C3892" s="30" t="s">
        <v>199</v>
      </c>
      <c r="D3892" s="91">
        <v>5500</v>
      </c>
      <c r="E3892">
        <v>853</v>
      </c>
      <c r="F3892">
        <v>3.1640000000000001</v>
      </c>
      <c r="G3892">
        <v>34.317</v>
      </c>
      <c r="J3892">
        <v>1031.2827254343399</v>
      </c>
      <c r="K3892">
        <v>27.3301277359712</v>
      </c>
    </row>
    <row r="3893" spans="1:11" ht="15" customHeight="1">
      <c r="A3893" s="91" t="s">
        <v>4719</v>
      </c>
      <c r="B3893" s="19" t="s">
        <v>88</v>
      </c>
      <c r="C3893" s="30" t="s">
        <v>199</v>
      </c>
      <c r="D3893" s="91">
        <v>5500</v>
      </c>
      <c r="E3893">
        <v>854</v>
      </c>
      <c r="F3893">
        <v>3.16</v>
      </c>
      <c r="G3893">
        <v>34.317</v>
      </c>
      <c r="J3893">
        <v>1031.2877808672799</v>
      </c>
      <c r="K3893">
        <v>27.330500775115802</v>
      </c>
    </row>
    <row r="3894" spans="1:11" ht="15" customHeight="1">
      <c r="A3894" s="91" t="s">
        <v>4719</v>
      </c>
      <c r="B3894" s="19" t="s">
        <v>88</v>
      </c>
      <c r="C3894" s="30" t="s">
        <v>199</v>
      </c>
      <c r="D3894" s="91">
        <v>5500</v>
      </c>
      <c r="E3894">
        <v>855</v>
      </c>
      <c r="F3894">
        <v>3.1579999999999999</v>
      </c>
      <c r="G3894">
        <v>34.317999999999998</v>
      </c>
      <c r="J3894">
        <v>1031.29339861169</v>
      </c>
      <c r="K3894">
        <v>27.331488802414899</v>
      </c>
    </row>
    <row r="3895" spans="1:11" ht="15" customHeight="1">
      <c r="A3895" s="91" t="s">
        <v>4719</v>
      </c>
      <c r="B3895" s="19" t="s">
        <v>88</v>
      </c>
      <c r="C3895" s="30" t="s">
        <v>199</v>
      </c>
      <c r="D3895" s="91">
        <v>5500</v>
      </c>
      <c r="E3895">
        <v>856</v>
      </c>
      <c r="F3895">
        <v>3.1549999999999998</v>
      </c>
      <c r="G3895">
        <v>34.319000000000003</v>
      </c>
      <c r="J3895">
        <v>1031.29913072721</v>
      </c>
      <c r="K3895">
        <v>27.3325682558179</v>
      </c>
    </row>
    <row r="3896" spans="1:11" ht="15" customHeight="1">
      <c r="A3896" s="91" t="s">
        <v>4719</v>
      </c>
      <c r="B3896" s="19" t="s">
        <v>88</v>
      </c>
      <c r="C3896" s="30" t="s">
        <v>199</v>
      </c>
      <c r="D3896" s="91">
        <v>5500</v>
      </c>
      <c r="E3896">
        <v>857</v>
      </c>
      <c r="F3896">
        <v>3.1520000000000001</v>
      </c>
      <c r="G3896">
        <v>34.32</v>
      </c>
      <c r="J3896">
        <v>1031.3048627908199</v>
      </c>
      <c r="K3896">
        <v>27.333647608646999</v>
      </c>
    </row>
    <row r="3897" spans="1:11" ht="15" customHeight="1">
      <c r="A3897" s="91" t="s">
        <v>4719</v>
      </c>
      <c r="B3897" s="19" t="s">
        <v>88</v>
      </c>
      <c r="C3897" s="30" t="s">
        <v>199</v>
      </c>
      <c r="D3897" s="91">
        <v>5500</v>
      </c>
      <c r="E3897">
        <v>858</v>
      </c>
      <c r="F3897">
        <v>3.149</v>
      </c>
      <c r="G3897">
        <v>34.320999999999998</v>
      </c>
      <c r="J3897">
        <v>1031.31059480254</v>
      </c>
      <c r="K3897">
        <v>27.334726860897501</v>
      </c>
    </row>
    <row r="3898" spans="1:11" ht="15" customHeight="1">
      <c r="A3898" s="91" t="s">
        <v>4719</v>
      </c>
      <c r="B3898" s="19" t="s">
        <v>88</v>
      </c>
      <c r="C3898" s="30" t="s">
        <v>199</v>
      </c>
      <c r="D3898" s="91">
        <v>5500</v>
      </c>
      <c r="E3898">
        <v>859</v>
      </c>
      <c r="F3898">
        <v>3.1469999999999998</v>
      </c>
      <c r="G3898">
        <v>34.320999999999998</v>
      </c>
      <c r="J3898">
        <v>1031.3154211522799</v>
      </c>
      <c r="K3898">
        <v>27.334916457939698</v>
      </c>
    </row>
    <row r="3899" spans="1:11" ht="15" customHeight="1">
      <c r="A3899" s="91" t="s">
        <v>4719</v>
      </c>
      <c r="B3899" s="19" t="s">
        <v>88</v>
      </c>
      <c r="C3899" s="30" t="s">
        <v>199</v>
      </c>
      <c r="D3899" s="91">
        <v>5500</v>
      </c>
      <c r="E3899">
        <v>860</v>
      </c>
      <c r="F3899">
        <v>3.145</v>
      </c>
      <c r="G3899">
        <v>34.322000000000003</v>
      </c>
      <c r="J3899">
        <v>1031.3210386649801</v>
      </c>
      <c r="K3899">
        <v>27.335904200127299</v>
      </c>
    </row>
    <row r="3900" spans="1:11" ht="15" customHeight="1">
      <c r="A3900" s="91" t="s">
        <v>4719</v>
      </c>
      <c r="B3900" s="19" t="s">
        <v>88</v>
      </c>
      <c r="C3900" s="30" t="s">
        <v>199</v>
      </c>
      <c r="D3900" s="91">
        <v>5500</v>
      </c>
      <c r="E3900">
        <v>861</v>
      </c>
      <c r="F3900">
        <v>3.145</v>
      </c>
      <c r="G3900">
        <v>34.323</v>
      </c>
      <c r="J3900">
        <v>1031.32642728165</v>
      </c>
      <c r="K3900">
        <v>27.3367092396416</v>
      </c>
    </row>
    <row r="3901" spans="1:11" ht="15" customHeight="1">
      <c r="A3901" s="91" t="s">
        <v>4719</v>
      </c>
      <c r="B3901" s="19" t="s">
        <v>88</v>
      </c>
      <c r="C3901" s="30" t="s">
        <v>199</v>
      </c>
      <c r="D3901" s="91">
        <v>5500</v>
      </c>
      <c r="E3901">
        <v>862</v>
      </c>
      <c r="F3901">
        <v>3.1469999999999998</v>
      </c>
      <c r="G3901">
        <v>34.323</v>
      </c>
      <c r="J3901">
        <v>1031.33079564941</v>
      </c>
      <c r="K3901">
        <v>27.336533374515099</v>
      </c>
    </row>
    <row r="3902" spans="1:11" ht="15" customHeight="1">
      <c r="A3902" s="91" t="s">
        <v>4719</v>
      </c>
      <c r="B3902" s="19" t="s">
        <v>88</v>
      </c>
      <c r="C3902" s="30" t="s">
        <v>199</v>
      </c>
      <c r="D3902" s="91">
        <v>5500</v>
      </c>
      <c r="E3902">
        <v>863</v>
      </c>
      <c r="F3902">
        <v>3.1440000000000001</v>
      </c>
      <c r="G3902">
        <v>34.323</v>
      </c>
      <c r="J3902">
        <v>1031.3357362817001</v>
      </c>
      <c r="K3902">
        <v>27.3368142571492</v>
      </c>
    </row>
    <row r="3903" spans="1:11" ht="15" customHeight="1">
      <c r="A3903" s="91" t="s">
        <v>4719</v>
      </c>
      <c r="B3903" s="19" t="s">
        <v>88</v>
      </c>
      <c r="C3903" s="30" t="s">
        <v>199</v>
      </c>
      <c r="D3903" s="91">
        <v>5500</v>
      </c>
      <c r="E3903">
        <v>864</v>
      </c>
      <c r="F3903">
        <v>3.1429999999999998</v>
      </c>
      <c r="G3903">
        <v>34.323</v>
      </c>
      <c r="J3903">
        <v>1031.34044791158</v>
      </c>
      <c r="K3903">
        <v>27.336912419129501</v>
      </c>
    </row>
    <row r="3904" spans="1:11" ht="15" customHeight="1">
      <c r="A3904" s="91" t="s">
        <v>4719</v>
      </c>
      <c r="B3904" s="19" t="s">
        <v>88</v>
      </c>
      <c r="C3904" s="30" t="s">
        <v>199</v>
      </c>
      <c r="D3904" s="91">
        <v>5500</v>
      </c>
      <c r="E3904">
        <v>865</v>
      </c>
      <c r="F3904">
        <v>3.1429999999999998</v>
      </c>
      <c r="G3904">
        <v>34.323</v>
      </c>
      <c r="J3904">
        <v>1031.34504497589</v>
      </c>
      <c r="K3904">
        <v>27.336919261365399</v>
      </c>
    </row>
    <row r="3905" spans="1:11" ht="15" customHeight="1">
      <c r="A3905" s="91" t="s">
        <v>4719</v>
      </c>
      <c r="B3905" s="19" t="s">
        <v>88</v>
      </c>
      <c r="C3905" s="30" t="s">
        <v>199</v>
      </c>
      <c r="D3905" s="91">
        <v>5500</v>
      </c>
      <c r="E3905">
        <v>866</v>
      </c>
      <c r="F3905">
        <v>3.141</v>
      </c>
      <c r="G3905">
        <v>34.323999999999998</v>
      </c>
      <c r="J3905">
        <v>1031.3506621638901</v>
      </c>
      <c r="K3905">
        <v>27.3379069138566</v>
      </c>
    </row>
    <row r="3906" spans="1:11" ht="15" customHeight="1">
      <c r="A3906" s="91" t="s">
        <v>4719</v>
      </c>
      <c r="B3906" s="19" t="s">
        <v>88</v>
      </c>
      <c r="C3906" s="30" t="s">
        <v>199</v>
      </c>
      <c r="D3906" s="91">
        <v>5500</v>
      </c>
      <c r="E3906">
        <v>867</v>
      </c>
      <c r="F3906">
        <v>3.1389999999999998</v>
      </c>
      <c r="G3906">
        <v>34.323999999999998</v>
      </c>
      <c r="J3906">
        <v>1031.3554881312</v>
      </c>
      <c r="K3906">
        <v>27.3380963052014</v>
      </c>
    </row>
    <row r="3907" spans="1:11" ht="15" customHeight="1">
      <c r="A3907" s="91" t="s">
        <v>4719</v>
      </c>
      <c r="B3907" s="19" t="s">
        <v>88</v>
      </c>
      <c r="C3907" s="30" t="s">
        <v>199</v>
      </c>
      <c r="D3907" s="91">
        <v>5500</v>
      </c>
      <c r="E3907">
        <v>868</v>
      </c>
      <c r="F3907">
        <v>3.1379999999999999</v>
      </c>
      <c r="G3907">
        <v>34.323999999999998</v>
      </c>
      <c r="J3907">
        <v>1031.36019952839</v>
      </c>
      <c r="K3907">
        <v>27.338194400072101</v>
      </c>
    </row>
    <row r="3908" spans="1:11" ht="15" customHeight="1">
      <c r="A3908" s="91" t="s">
        <v>4719</v>
      </c>
      <c r="B3908" s="19" t="s">
        <v>88</v>
      </c>
      <c r="C3908" s="30" t="s">
        <v>199</v>
      </c>
      <c r="D3908" s="91">
        <v>5500</v>
      </c>
      <c r="E3908">
        <v>869</v>
      </c>
      <c r="F3908">
        <v>3.137</v>
      </c>
      <c r="G3908">
        <v>34.323999999999998</v>
      </c>
      <c r="J3908">
        <v>1031.3649108653301</v>
      </c>
      <c r="K3908">
        <v>27.3382924808345</v>
      </c>
    </row>
    <row r="3909" spans="1:11" ht="15" customHeight="1">
      <c r="A3909" s="91" t="s">
        <v>4719</v>
      </c>
      <c r="B3909" s="19" t="s">
        <v>88</v>
      </c>
      <c r="C3909" s="30" t="s">
        <v>199</v>
      </c>
      <c r="D3909" s="91">
        <v>5500</v>
      </c>
      <c r="E3909">
        <v>870</v>
      </c>
      <c r="F3909">
        <v>3.1360000000000001</v>
      </c>
      <c r="G3909">
        <v>34.325000000000003</v>
      </c>
      <c r="J3909">
        <v>1031.37041329831</v>
      </c>
      <c r="K3909">
        <v>27.3391887762984</v>
      </c>
    </row>
    <row r="3910" spans="1:11" ht="15" customHeight="1">
      <c r="A3910" s="91" t="s">
        <v>4719</v>
      </c>
      <c r="B3910" s="19" t="s">
        <v>88</v>
      </c>
      <c r="C3910" s="30" t="s">
        <v>199</v>
      </c>
      <c r="D3910" s="91">
        <v>5500</v>
      </c>
      <c r="E3910">
        <v>871</v>
      </c>
      <c r="F3910">
        <v>3.1339999999999999</v>
      </c>
      <c r="G3910">
        <v>34.325000000000003</v>
      </c>
      <c r="J3910">
        <v>1031.3752390774901</v>
      </c>
      <c r="K3910">
        <v>27.3393780357308</v>
      </c>
    </row>
    <row r="3911" spans="1:11" ht="15" customHeight="1">
      <c r="A3911" s="91" t="s">
        <v>4719</v>
      </c>
      <c r="B3911" s="19" t="s">
        <v>88</v>
      </c>
      <c r="C3911" s="30" t="s">
        <v>199</v>
      </c>
      <c r="D3911" s="91">
        <v>5500</v>
      </c>
      <c r="E3911">
        <v>872</v>
      </c>
      <c r="F3911">
        <v>3.1320000000000001</v>
      </c>
      <c r="G3911">
        <v>34.325000000000003</v>
      </c>
      <c r="J3911">
        <v>1031.3800648116401</v>
      </c>
      <c r="K3911">
        <v>27.339567241137701</v>
      </c>
    </row>
    <row r="3912" spans="1:11" ht="15" customHeight="1">
      <c r="A3912" s="91" t="s">
        <v>4719</v>
      </c>
      <c r="B3912" s="19" t="s">
        <v>88</v>
      </c>
      <c r="C3912" s="30" t="s">
        <v>199</v>
      </c>
      <c r="D3912" s="91">
        <v>5500</v>
      </c>
      <c r="E3912">
        <v>873</v>
      </c>
      <c r="F3912">
        <v>3.13</v>
      </c>
      <c r="G3912">
        <v>34.326000000000001</v>
      </c>
      <c r="J3912">
        <v>1031.3856816503501</v>
      </c>
      <c r="K3912">
        <v>27.340554639490801</v>
      </c>
    </row>
    <row r="3913" spans="1:11" ht="15" customHeight="1">
      <c r="A3913" s="91" t="s">
        <v>4719</v>
      </c>
      <c r="B3913" s="19" t="s">
        <v>88</v>
      </c>
      <c r="C3913" s="30" t="s">
        <v>199</v>
      </c>
      <c r="D3913" s="91">
        <v>5500</v>
      </c>
      <c r="E3913">
        <v>874</v>
      </c>
      <c r="F3913">
        <v>3.1280000000000001</v>
      </c>
      <c r="G3913">
        <v>34.326000000000001</v>
      </c>
      <c r="J3913">
        <v>1031.39050729211</v>
      </c>
      <c r="K3913">
        <v>27.340743742803198</v>
      </c>
    </row>
    <row r="3914" spans="1:11" ht="15" customHeight="1">
      <c r="A3914" s="91" t="s">
        <v>4719</v>
      </c>
      <c r="B3914" s="19" t="s">
        <v>88</v>
      </c>
      <c r="C3914" s="30" t="s">
        <v>199</v>
      </c>
      <c r="D3914" s="91">
        <v>5500</v>
      </c>
      <c r="E3914">
        <v>875</v>
      </c>
      <c r="F3914">
        <v>3.1280000000000001</v>
      </c>
      <c r="G3914">
        <v>34.326999999999998</v>
      </c>
      <c r="J3914">
        <v>1031.3958948615</v>
      </c>
      <c r="K3914">
        <v>27.341548828975601</v>
      </c>
    </row>
    <row r="3915" spans="1:11" ht="15" customHeight="1">
      <c r="A3915" s="91" t="s">
        <v>4719</v>
      </c>
      <c r="B3915" s="19" t="s">
        <v>88</v>
      </c>
      <c r="C3915" s="30" t="s">
        <v>199</v>
      </c>
      <c r="D3915" s="91">
        <v>5500</v>
      </c>
      <c r="E3915">
        <v>876</v>
      </c>
      <c r="F3915">
        <v>3.1219999999999999</v>
      </c>
      <c r="G3915">
        <v>34.326999999999998</v>
      </c>
      <c r="J3915">
        <v>1031.40117871395</v>
      </c>
      <c r="K3915">
        <v>27.342102173671901</v>
      </c>
    </row>
    <row r="3916" spans="1:11" ht="15" customHeight="1">
      <c r="A3916" s="91" t="s">
        <v>4719</v>
      </c>
      <c r="B3916" s="19" t="s">
        <v>88</v>
      </c>
      <c r="C3916" s="30" t="s">
        <v>199</v>
      </c>
      <c r="D3916" s="91">
        <v>5500</v>
      </c>
      <c r="E3916">
        <v>877</v>
      </c>
      <c r="F3916">
        <v>3.121</v>
      </c>
      <c r="G3916">
        <v>34.328000000000003</v>
      </c>
      <c r="J3916">
        <v>1031.4066808042801</v>
      </c>
      <c r="K3916">
        <v>27.342998314471298</v>
      </c>
    </row>
    <row r="3917" spans="1:11" ht="15" customHeight="1">
      <c r="A3917" s="91" t="s">
        <v>4719</v>
      </c>
      <c r="B3917" s="19" t="s">
        <v>88</v>
      </c>
      <c r="C3917" s="30" t="s">
        <v>199</v>
      </c>
      <c r="D3917" s="91">
        <v>5500</v>
      </c>
      <c r="E3917">
        <v>878</v>
      </c>
      <c r="F3917">
        <v>3.12</v>
      </c>
      <c r="G3917">
        <v>34.328000000000003</v>
      </c>
      <c r="J3917">
        <v>1031.41139168581</v>
      </c>
      <c r="K3917">
        <v>27.343096170137201</v>
      </c>
    </row>
    <row r="3918" spans="1:11" ht="15" customHeight="1">
      <c r="A3918" s="91" t="s">
        <v>4719</v>
      </c>
      <c r="B3918" s="19" t="s">
        <v>88</v>
      </c>
      <c r="C3918" s="30" t="s">
        <v>199</v>
      </c>
      <c r="D3918" s="91">
        <v>5500</v>
      </c>
      <c r="E3918">
        <v>879</v>
      </c>
      <c r="F3918">
        <v>3.1179999999999999</v>
      </c>
      <c r="G3918">
        <v>34.328000000000003</v>
      </c>
      <c r="J3918">
        <v>1031.41621709786</v>
      </c>
      <c r="K3918">
        <v>27.3432850152039</v>
      </c>
    </row>
    <row r="3919" spans="1:11" ht="15" customHeight="1">
      <c r="A3919" s="91" t="s">
        <v>4719</v>
      </c>
      <c r="B3919" s="19" t="s">
        <v>88</v>
      </c>
      <c r="C3919" s="30" t="s">
        <v>199</v>
      </c>
      <c r="D3919" s="91">
        <v>5500</v>
      </c>
      <c r="E3919">
        <v>880</v>
      </c>
      <c r="F3919">
        <v>3.1120000000000001</v>
      </c>
      <c r="G3919">
        <v>34.329000000000001</v>
      </c>
      <c r="J3919">
        <v>1031.4222918656301</v>
      </c>
      <c r="K3919">
        <v>27.3446358943613</v>
      </c>
    </row>
    <row r="3920" spans="1:11" ht="15" customHeight="1">
      <c r="A3920" s="91" t="s">
        <v>4719</v>
      </c>
      <c r="B3920" s="19" t="s">
        <v>88</v>
      </c>
      <c r="C3920" s="30" t="s">
        <v>199</v>
      </c>
      <c r="D3920" s="91">
        <v>5500</v>
      </c>
      <c r="E3920">
        <v>881</v>
      </c>
      <c r="F3920">
        <v>3.109</v>
      </c>
      <c r="G3920">
        <v>34.33</v>
      </c>
      <c r="J3920">
        <v>1031.42802287829</v>
      </c>
      <c r="K3920">
        <v>27.345713735752302</v>
      </c>
    </row>
    <row r="3921" spans="1:11" ht="15" customHeight="1">
      <c r="A3921" s="91" t="s">
        <v>4719</v>
      </c>
      <c r="B3921" s="19" t="s">
        <v>88</v>
      </c>
      <c r="C3921" s="30" t="s">
        <v>199</v>
      </c>
      <c r="D3921" s="91">
        <v>5500</v>
      </c>
      <c r="E3921">
        <v>882</v>
      </c>
      <c r="F3921">
        <v>3.1080000000000001</v>
      </c>
      <c r="G3921">
        <v>34.33</v>
      </c>
      <c r="J3921">
        <v>1031.4327336157601</v>
      </c>
      <c r="K3921">
        <v>27.3458114305195</v>
      </c>
    </row>
    <row r="3922" spans="1:11" ht="15" customHeight="1">
      <c r="A3922" s="91" t="s">
        <v>4719</v>
      </c>
      <c r="B3922" s="19" t="s">
        <v>88</v>
      </c>
      <c r="C3922" s="30" t="s">
        <v>199</v>
      </c>
      <c r="D3922" s="91">
        <v>5500</v>
      </c>
      <c r="E3922">
        <v>883</v>
      </c>
      <c r="F3922">
        <v>3.1080000000000001</v>
      </c>
      <c r="G3922">
        <v>34.331000000000003</v>
      </c>
      <c r="J3922">
        <v>1031.43812085697</v>
      </c>
      <c r="K3922">
        <v>27.346616556701701</v>
      </c>
    </row>
    <row r="3923" spans="1:11" ht="15" customHeight="1">
      <c r="A3923" s="91" t="s">
        <v>4719</v>
      </c>
      <c r="B3923" s="19" t="s">
        <v>88</v>
      </c>
      <c r="C3923" s="30" t="s">
        <v>199</v>
      </c>
      <c r="D3923" s="91">
        <v>5500</v>
      </c>
      <c r="E3923">
        <v>884</v>
      </c>
      <c r="F3923">
        <v>3.1070000000000002</v>
      </c>
      <c r="G3923">
        <v>34.331000000000003</v>
      </c>
      <c r="J3923">
        <v>1031.4428314556701</v>
      </c>
      <c r="K3923">
        <v>27.346714240246499</v>
      </c>
    </row>
    <row r="3924" spans="1:11" ht="15" customHeight="1">
      <c r="A3924" s="91" t="s">
        <v>4719</v>
      </c>
      <c r="B3924" s="19" t="s">
        <v>88</v>
      </c>
      <c r="C3924" s="30" t="s">
        <v>199</v>
      </c>
      <c r="D3924" s="91">
        <v>5500</v>
      </c>
      <c r="E3924">
        <v>885</v>
      </c>
      <c r="F3924">
        <v>3.1059999999999999</v>
      </c>
      <c r="G3924">
        <v>34.332000000000001</v>
      </c>
      <c r="J3924">
        <v>1031.44833311764</v>
      </c>
      <c r="K3924">
        <v>27.347610229889401</v>
      </c>
    </row>
    <row r="3925" spans="1:11" ht="15" customHeight="1">
      <c r="A3925" s="91" t="s">
        <v>4719</v>
      </c>
      <c r="B3925" s="19" t="s">
        <v>88</v>
      </c>
      <c r="C3925" s="30" t="s">
        <v>199</v>
      </c>
      <c r="D3925" s="91">
        <v>5500</v>
      </c>
      <c r="E3925">
        <v>886</v>
      </c>
      <c r="F3925">
        <v>3.105</v>
      </c>
      <c r="G3925">
        <v>34.332000000000001</v>
      </c>
      <c r="J3925">
        <v>1031.4530435909201</v>
      </c>
      <c r="K3925">
        <v>27.347707888363601</v>
      </c>
    </row>
    <row r="3926" spans="1:11" ht="15" customHeight="1">
      <c r="A3926" s="91" t="s">
        <v>4719</v>
      </c>
      <c r="B3926" s="19" t="s">
        <v>88</v>
      </c>
      <c r="C3926" s="30" t="s">
        <v>199</v>
      </c>
      <c r="D3926" s="91">
        <v>5500</v>
      </c>
      <c r="E3926">
        <v>887</v>
      </c>
      <c r="F3926">
        <v>3.1019999999999999</v>
      </c>
      <c r="G3926">
        <v>34.332000000000001</v>
      </c>
      <c r="J3926">
        <v>1031.4579832485199</v>
      </c>
      <c r="K3926">
        <v>27.3479871570642</v>
      </c>
    </row>
    <row r="3927" spans="1:11" ht="15" customHeight="1">
      <c r="A3927" s="91" t="s">
        <v>4719</v>
      </c>
      <c r="B3927" s="19" t="s">
        <v>88</v>
      </c>
      <c r="C3927" s="30" t="s">
        <v>199</v>
      </c>
      <c r="D3927" s="91">
        <v>5500</v>
      </c>
      <c r="E3927">
        <v>888</v>
      </c>
      <c r="F3927">
        <v>3.1019999999999999</v>
      </c>
      <c r="G3927">
        <v>34.332999999999998</v>
      </c>
      <c r="J3927">
        <v>1031.46337010968</v>
      </c>
      <c r="K3927">
        <v>27.348792300191</v>
      </c>
    </row>
    <row r="3928" spans="1:11" ht="15" customHeight="1">
      <c r="A3928" s="91" t="s">
        <v>4719</v>
      </c>
      <c r="B3928" s="19" t="s">
        <v>88</v>
      </c>
      <c r="C3928" s="30" t="s">
        <v>199</v>
      </c>
      <c r="D3928" s="91">
        <v>5500</v>
      </c>
      <c r="E3928">
        <v>889</v>
      </c>
      <c r="F3928">
        <v>3.0990000000000002</v>
      </c>
      <c r="G3928">
        <v>34.332999999999998</v>
      </c>
      <c r="J3928">
        <v>1031.4683096910901</v>
      </c>
      <c r="K3928">
        <v>27.349071455705602</v>
      </c>
    </row>
    <row r="3929" spans="1:11" ht="15" customHeight="1">
      <c r="A3929" s="91" t="s">
        <v>4719</v>
      </c>
      <c r="B3929" s="19" t="s">
        <v>88</v>
      </c>
      <c r="C3929" s="30" t="s">
        <v>199</v>
      </c>
      <c r="D3929" s="91">
        <v>5500</v>
      </c>
      <c r="E3929">
        <v>890</v>
      </c>
      <c r="F3929">
        <v>3.0979999999999999</v>
      </c>
      <c r="G3929">
        <v>34.332999999999998</v>
      </c>
      <c r="J3929">
        <v>1031.47301995866</v>
      </c>
      <c r="K3929">
        <v>27.349169019326801</v>
      </c>
    </row>
    <row r="3930" spans="1:11" ht="15" customHeight="1">
      <c r="A3930" s="91" t="s">
        <v>4719</v>
      </c>
      <c r="B3930" s="19" t="s">
        <v>88</v>
      </c>
      <c r="C3930" s="30" t="s">
        <v>199</v>
      </c>
      <c r="D3930" s="91">
        <v>5500</v>
      </c>
      <c r="E3930">
        <v>891</v>
      </c>
      <c r="F3930">
        <v>3.097</v>
      </c>
      <c r="G3930">
        <v>34.334000000000003</v>
      </c>
      <c r="J3930">
        <v>1031.47852126813</v>
      </c>
      <c r="K3930">
        <v>27.3500649169935</v>
      </c>
    </row>
    <row r="3931" spans="1:11" ht="15" customHeight="1">
      <c r="A3931" s="91" t="s">
        <v>4719</v>
      </c>
      <c r="B3931" s="19" t="s">
        <v>88</v>
      </c>
      <c r="C3931" s="30" t="s">
        <v>199</v>
      </c>
      <c r="D3931" s="91">
        <v>5500</v>
      </c>
      <c r="E3931">
        <v>892</v>
      </c>
      <c r="F3931">
        <v>3.0960000000000001</v>
      </c>
      <c r="G3931">
        <v>34.334000000000003</v>
      </c>
      <c r="J3931">
        <v>1031.4832314103301</v>
      </c>
      <c r="K3931">
        <v>27.3501624555395</v>
      </c>
    </row>
    <row r="3932" spans="1:11" ht="15" customHeight="1">
      <c r="A3932" s="91" t="s">
        <v>4719</v>
      </c>
      <c r="B3932" s="19" t="s">
        <v>88</v>
      </c>
      <c r="C3932" s="30" t="s">
        <v>199</v>
      </c>
      <c r="D3932" s="91">
        <v>5500</v>
      </c>
      <c r="E3932">
        <v>893</v>
      </c>
      <c r="F3932">
        <v>3.0939999999999999</v>
      </c>
      <c r="G3932">
        <v>34.334000000000003</v>
      </c>
      <c r="J3932">
        <v>1031.4880561714399</v>
      </c>
      <c r="K3932">
        <v>27.350350684051801</v>
      </c>
    </row>
    <row r="3933" spans="1:11" ht="15" customHeight="1">
      <c r="A3933" s="91" t="s">
        <v>4719</v>
      </c>
      <c r="B3933" s="19" t="s">
        <v>88</v>
      </c>
      <c r="C3933" s="30" t="s">
        <v>199</v>
      </c>
      <c r="D3933" s="91">
        <v>5500</v>
      </c>
      <c r="E3933">
        <v>894</v>
      </c>
      <c r="F3933">
        <v>3.0920000000000001</v>
      </c>
      <c r="G3933">
        <v>34.334000000000003</v>
      </c>
      <c r="J3933">
        <v>1031.49288088763</v>
      </c>
      <c r="K3933">
        <v>27.350538858504301</v>
      </c>
    </row>
    <row r="3934" spans="1:11" ht="15" customHeight="1">
      <c r="A3934" s="91" t="s">
        <v>4719</v>
      </c>
      <c r="B3934" s="19" t="s">
        <v>88</v>
      </c>
      <c r="C3934" s="30" t="s">
        <v>199</v>
      </c>
      <c r="D3934" s="91">
        <v>5500</v>
      </c>
      <c r="E3934">
        <v>895</v>
      </c>
      <c r="F3934">
        <v>3.09</v>
      </c>
      <c r="G3934">
        <v>34.335000000000001</v>
      </c>
      <c r="J3934">
        <v>1031.49849664933</v>
      </c>
      <c r="K3934">
        <v>27.3515253484059</v>
      </c>
    </row>
    <row r="3935" spans="1:11" ht="15" customHeight="1">
      <c r="A3935" s="91" t="s">
        <v>4719</v>
      </c>
      <c r="B3935" s="19" t="s">
        <v>88</v>
      </c>
      <c r="C3935" s="30" t="s">
        <v>199</v>
      </c>
      <c r="D3935" s="91">
        <v>5500</v>
      </c>
      <c r="E3935">
        <v>896</v>
      </c>
      <c r="F3935">
        <v>3.089</v>
      </c>
      <c r="G3935">
        <v>34.335000000000001</v>
      </c>
      <c r="J3935">
        <v>1031.50320658588</v>
      </c>
      <c r="K3935">
        <v>27.351622792083798</v>
      </c>
    </row>
    <row r="3936" spans="1:11" ht="15" customHeight="1">
      <c r="A3936" s="91" t="s">
        <v>4719</v>
      </c>
      <c r="B3936" s="19" t="s">
        <v>88</v>
      </c>
      <c r="C3936" s="30" t="s">
        <v>199</v>
      </c>
      <c r="D3936" s="91">
        <v>5500</v>
      </c>
      <c r="E3936">
        <v>897</v>
      </c>
      <c r="F3936">
        <v>3.0859999999999999</v>
      </c>
      <c r="G3936">
        <v>34.335000000000001</v>
      </c>
      <c r="J3936">
        <v>1031.5081458525301</v>
      </c>
      <c r="K3936">
        <v>27.351901438929001</v>
      </c>
    </row>
    <row r="3937" spans="1:11" ht="15" customHeight="1">
      <c r="A3937" s="91" t="s">
        <v>4719</v>
      </c>
      <c r="B3937" s="19" t="s">
        <v>88</v>
      </c>
      <c r="C3937" s="30" t="s">
        <v>199</v>
      </c>
      <c r="D3937" s="91">
        <v>5500</v>
      </c>
      <c r="E3937">
        <v>898</v>
      </c>
      <c r="F3937">
        <v>3.085</v>
      </c>
      <c r="G3937">
        <v>34.335999999999999</v>
      </c>
      <c r="J3937">
        <v>1031.5136467765201</v>
      </c>
      <c r="K3937">
        <v>27.3527972115537</v>
      </c>
    </row>
    <row r="3938" spans="1:11" ht="15" customHeight="1">
      <c r="A3938" s="91" t="s">
        <v>4719</v>
      </c>
      <c r="B3938" s="19" t="s">
        <v>88</v>
      </c>
      <c r="C3938" s="30" t="s">
        <v>199</v>
      </c>
      <c r="D3938" s="91">
        <v>5500</v>
      </c>
      <c r="E3938">
        <v>899</v>
      </c>
      <c r="F3938">
        <v>3.0830000000000002</v>
      </c>
      <c r="G3938">
        <v>34.335999999999999</v>
      </c>
      <c r="J3938">
        <v>1031.5184712616499</v>
      </c>
      <c r="K3938">
        <v>27.352985153709401</v>
      </c>
    </row>
    <row r="3939" spans="1:11" ht="15" customHeight="1">
      <c r="A3939" s="91" t="s">
        <v>4719</v>
      </c>
      <c r="B3939" s="19" t="s">
        <v>88</v>
      </c>
      <c r="C3939" s="30" t="s">
        <v>199</v>
      </c>
      <c r="D3939" s="91">
        <v>5500</v>
      </c>
      <c r="E3939">
        <v>900</v>
      </c>
      <c r="F3939">
        <v>3.0790000000000002</v>
      </c>
      <c r="G3939">
        <v>34.337000000000003</v>
      </c>
      <c r="J3939">
        <v>1031.5243161680901</v>
      </c>
      <c r="K3939">
        <v>27.3541524863547</v>
      </c>
    </row>
    <row r="3940" spans="1:11" ht="15" customHeight="1">
      <c r="A3940" s="91" t="s">
        <v>4719</v>
      </c>
      <c r="B3940" s="19" t="s">
        <v>88</v>
      </c>
      <c r="C3940" s="30" t="s">
        <v>199</v>
      </c>
      <c r="D3940" s="91">
        <v>5500</v>
      </c>
      <c r="E3940">
        <v>901</v>
      </c>
      <c r="F3940">
        <v>3.077</v>
      </c>
      <c r="G3940">
        <v>34.338000000000001</v>
      </c>
      <c r="J3940">
        <v>1031.52993164496</v>
      </c>
      <c r="K3940">
        <v>27.3551386831139</v>
      </c>
    </row>
    <row r="3941" spans="1:11" ht="15" customHeight="1">
      <c r="A3941" s="91" t="s">
        <v>4719</v>
      </c>
      <c r="B3941" s="19" t="s">
        <v>88</v>
      </c>
      <c r="C3941" s="30" t="s">
        <v>199</v>
      </c>
      <c r="D3941" s="91">
        <v>5500</v>
      </c>
      <c r="E3941">
        <v>902</v>
      </c>
      <c r="F3941">
        <v>3.0750000000000002</v>
      </c>
      <c r="G3941">
        <v>34.338000000000001</v>
      </c>
      <c r="J3941">
        <v>1031.5347559946299</v>
      </c>
      <c r="K3941">
        <v>27.355326422798299</v>
      </c>
    </row>
    <row r="3942" spans="1:11" ht="15" customHeight="1">
      <c r="A3942" s="91" t="s">
        <v>4719</v>
      </c>
      <c r="B3942" s="19" t="s">
        <v>88</v>
      </c>
      <c r="C3942" s="30" t="s">
        <v>199</v>
      </c>
      <c r="D3942" s="91">
        <v>5500</v>
      </c>
      <c r="E3942">
        <v>903</v>
      </c>
      <c r="F3942">
        <v>3.0739999999999998</v>
      </c>
      <c r="G3942">
        <v>34.338000000000001</v>
      </c>
      <c r="J3942">
        <v>1031.5394656020001</v>
      </c>
      <c r="K3942">
        <v>27.355423666293099</v>
      </c>
    </row>
    <row r="3943" spans="1:11" ht="15" customHeight="1">
      <c r="A3943" s="91" t="s">
        <v>4719</v>
      </c>
      <c r="B3943" s="19" t="s">
        <v>88</v>
      </c>
      <c r="C3943" s="30" t="s">
        <v>199</v>
      </c>
      <c r="D3943" s="91">
        <v>5500</v>
      </c>
      <c r="E3943">
        <v>904</v>
      </c>
      <c r="F3943">
        <v>3.0720000000000001</v>
      </c>
      <c r="G3943">
        <v>34.338999999999999</v>
      </c>
      <c r="J3943">
        <v>1031.5450809306799</v>
      </c>
      <c r="K3943">
        <v>27.356409748277699</v>
      </c>
    </row>
    <row r="3944" spans="1:11" ht="15" customHeight="1">
      <c r="A3944" s="91" t="s">
        <v>4719</v>
      </c>
      <c r="B3944" s="19" t="s">
        <v>88</v>
      </c>
      <c r="C3944" s="30" t="s">
        <v>199</v>
      </c>
      <c r="D3944" s="91">
        <v>5500</v>
      </c>
      <c r="E3944">
        <v>905</v>
      </c>
      <c r="F3944">
        <v>3.07</v>
      </c>
      <c r="G3944">
        <v>34.338999999999999</v>
      </c>
      <c r="J3944">
        <v>1031.54990514152</v>
      </c>
      <c r="K3944">
        <v>27.356597357797199</v>
      </c>
    </row>
    <row r="3945" spans="1:11" ht="15" customHeight="1">
      <c r="A3945" s="91" t="s">
        <v>4719</v>
      </c>
      <c r="B3945" s="19" t="s">
        <v>88</v>
      </c>
      <c r="C3945" s="30" t="s">
        <v>199</v>
      </c>
      <c r="D3945" s="91">
        <v>5500</v>
      </c>
      <c r="E3945">
        <v>906</v>
      </c>
      <c r="F3945">
        <v>3.0680000000000001</v>
      </c>
      <c r="G3945">
        <v>34.338999999999999</v>
      </c>
      <c r="J3945">
        <v>1031.5547293075199</v>
      </c>
      <c r="K3945">
        <v>27.356784913235298</v>
      </c>
    </row>
    <row r="3946" spans="1:11" ht="15" customHeight="1">
      <c r="A3946" s="91" t="s">
        <v>4719</v>
      </c>
      <c r="B3946" s="19" t="s">
        <v>88</v>
      </c>
      <c r="C3946" s="30" t="s">
        <v>199</v>
      </c>
      <c r="D3946" s="91">
        <v>5500</v>
      </c>
      <c r="E3946">
        <v>907</v>
      </c>
      <c r="F3946">
        <v>3.0640000000000001</v>
      </c>
      <c r="G3946">
        <v>34.340000000000003</v>
      </c>
      <c r="J3946">
        <v>1031.56057390214</v>
      </c>
      <c r="K3946">
        <v>27.3579515315305</v>
      </c>
    </row>
    <row r="3947" spans="1:11" ht="15" customHeight="1">
      <c r="A3947" s="91" t="s">
        <v>4719</v>
      </c>
      <c r="B3947" s="19" t="s">
        <v>88</v>
      </c>
      <c r="C3947" s="30" t="s">
        <v>199</v>
      </c>
      <c r="D3947" s="91">
        <v>5500</v>
      </c>
      <c r="E3947">
        <v>908</v>
      </c>
      <c r="F3947">
        <v>3.0619999999999998</v>
      </c>
      <c r="G3947">
        <v>34.340000000000003</v>
      </c>
      <c r="J3947">
        <v>1031.5653979799899</v>
      </c>
      <c r="K3947">
        <v>27.358138932565499</v>
      </c>
    </row>
    <row r="3948" spans="1:11" ht="15" customHeight="1">
      <c r="A3948" s="91" t="s">
        <v>4719</v>
      </c>
      <c r="B3948" s="19" t="s">
        <v>88</v>
      </c>
      <c r="C3948" s="30" t="s">
        <v>199</v>
      </c>
      <c r="D3948" s="91">
        <v>5500</v>
      </c>
      <c r="E3948">
        <v>909</v>
      </c>
      <c r="F3948">
        <v>3.0609999999999999</v>
      </c>
      <c r="G3948">
        <v>34.341000000000001</v>
      </c>
      <c r="J3948">
        <v>1031.5708983724101</v>
      </c>
      <c r="K3948">
        <v>27.3590344582299</v>
      </c>
    </row>
    <row r="3949" spans="1:11" ht="15" customHeight="1">
      <c r="A3949" s="91" t="s">
        <v>4719</v>
      </c>
      <c r="B3949" s="19" t="s">
        <v>88</v>
      </c>
      <c r="C3949" s="30" t="s">
        <v>199</v>
      </c>
      <c r="D3949" s="91">
        <v>5500</v>
      </c>
      <c r="E3949">
        <v>910</v>
      </c>
      <c r="F3949">
        <v>3.06</v>
      </c>
      <c r="G3949">
        <v>34.341000000000001</v>
      </c>
      <c r="J3949">
        <v>1031.57560763742</v>
      </c>
      <c r="K3949">
        <v>27.3591315153508</v>
      </c>
    </row>
    <row r="3950" spans="1:11" ht="15" customHeight="1">
      <c r="A3950" s="91" t="s">
        <v>4719</v>
      </c>
      <c r="B3950" s="19" t="s">
        <v>88</v>
      </c>
      <c r="C3950" s="30" t="s">
        <v>199</v>
      </c>
      <c r="D3950" s="91">
        <v>5500</v>
      </c>
      <c r="E3950">
        <v>911</v>
      </c>
      <c r="F3950">
        <v>3.06</v>
      </c>
      <c r="G3950">
        <v>34.341999999999999</v>
      </c>
      <c r="J3950">
        <v>1031.58099314842</v>
      </c>
      <c r="K3950">
        <v>27.359936753522302</v>
      </c>
    </row>
    <row r="3951" spans="1:11" ht="15" customHeight="1">
      <c r="A3951" s="91" t="s">
        <v>4719</v>
      </c>
      <c r="B3951" s="19" t="s">
        <v>88</v>
      </c>
      <c r="C3951" s="30" t="s">
        <v>199</v>
      </c>
      <c r="D3951" s="91">
        <v>5500</v>
      </c>
      <c r="E3951">
        <v>912</v>
      </c>
      <c r="F3951">
        <v>3.06</v>
      </c>
      <c r="G3951">
        <v>34.341999999999999</v>
      </c>
      <c r="J3951">
        <v>1031.5855875034799</v>
      </c>
      <c r="K3951">
        <v>27.359943531996802</v>
      </c>
    </row>
    <row r="3952" spans="1:11" ht="15" customHeight="1">
      <c r="A3952" s="91" t="s">
        <v>4719</v>
      </c>
      <c r="B3952" s="19" t="s">
        <v>88</v>
      </c>
      <c r="C3952" s="30" t="s">
        <v>199</v>
      </c>
      <c r="D3952" s="91">
        <v>5500</v>
      </c>
      <c r="E3952">
        <v>913</v>
      </c>
      <c r="F3952">
        <v>3.0579999999999998</v>
      </c>
      <c r="G3952">
        <v>34.341999999999999</v>
      </c>
      <c r="J3952">
        <v>1031.5904113409799</v>
      </c>
      <c r="K3952">
        <v>27.360130831157001</v>
      </c>
    </row>
    <row r="3953" spans="1:11" ht="15" customHeight="1">
      <c r="A3953" s="91" t="s">
        <v>4719</v>
      </c>
      <c r="B3953" s="19" t="s">
        <v>88</v>
      </c>
      <c r="C3953" s="30" t="s">
        <v>199</v>
      </c>
      <c r="D3953" s="91">
        <v>5500</v>
      </c>
      <c r="E3953">
        <v>914</v>
      </c>
      <c r="F3953">
        <v>3.0550000000000002</v>
      </c>
      <c r="G3953">
        <v>34.341999999999999</v>
      </c>
      <c r="J3953">
        <v>1031.59534990884</v>
      </c>
      <c r="K3953">
        <v>27.360408291422299</v>
      </c>
    </row>
    <row r="3954" spans="1:11" ht="15" customHeight="1">
      <c r="A3954" s="91" t="s">
        <v>4719</v>
      </c>
      <c r="B3954" s="19" t="s">
        <v>88</v>
      </c>
      <c r="C3954" s="30" t="s">
        <v>199</v>
      </c>
      <c r="D3954" s="91">
        <v>5500</v>
      </c>
      <c r="E3954">
        <v>915</v>
      </c>
      <c r="F3954">
        <v>3.05</v>
      </c>
      <c r="G3954">
        <v>34.343000000000004</v>
      </c>
      <c r="J3954">
        <v>1031.60130896747</v>
      </c>
      <c r="K3954">
        <v>27.361664441224502</v>
      </c>
    </row>
    <row r="3955" spans="1:11" ht="15" customHeight="1">
      <c r="A3955" s="91" t="s">
        <v>4719</v>
      </c>
      <c r="B3955" s="19" t="s">
        <v>88</v>
      </c>
      <c r="C3955" s="30" t="s">
        <v>199</v>
      </c>
      <c r="D3955" s="91">
        <v>5500</v>
      </c>
      <c r="E3955">
        <v>916</v>
      </c>
      <c r="F3955">
        <v>3.0489999999999999</v>
      </c>
      <c r="G3955">
        <v>34.343000000000004</v>
      </c>
      <c r="J3955">
        <v>1031.6060179286501</v>
      </c>
      <c r="K3955">
        <v>27.3617613506112</v>
      </c>
    </row>
    <row r="3956" spans="1:11" ht="15" customHeight="1">
      <c r="A3956" s="91" t="s">
        <v>4719</v>
      </c>
      <c r="B3956" s="19" t="s">
        <v>88</v>
      </c>
      <c r="C3956" s="30" t="s">
        <v>199</v>
      </c>
      <c r="D3956" s="91">
        <v>5500</v>
      </c>
      <c r="E3956">
        <v>917</v>
      </c>
      <c r="F3956">
        <v>3.0470000000000002</v>
      </c>
      <c r="G3956">
        <v>34.344000000000001</v>
      </c>
      <c r="J3956">
        <v>1031.6116326296601</v>
      </c>
      <c r="K3956">
        <v>27.362746861636701</v>
      </c>
    </row>
    <row r="3957" spans="1:11" ht="15" customHeight="1">
      <c r="A3957" s="91" t="s">
        <v>4719</v>
      </c>
      <c r="B3957" s="19" t="s">
        <v>88</v>
      </c>
      <c r="C3957" s="30" t="s">
        <v>199</v>
      </c>
      <c r="D3957" s="91">
        <v>5500</v>
      </c>
      <c r="E3957">
        <v>918</v>
      </c>
      <c r="F3957">
        <v>3.0449999999999999</v>
      </c>
      <c r="G3957">
        <v>34.344000000000001</v>
      </c>
      <c r="J3957">
        <v>1031.61645624435</v>
      </c>
      <c r="K3957">
        <v>27.362933823937301</v>
      </c>
    </row>
    <row r="3958" spans="1:11" ht="15" customHeight="1">
      <c r="A3958" s="91" t="s">
        <v>4719</v>
      </c>
      <c r="B3958" s="19" t="s">
        <v>88</v>
      </c>
      <c r="C3958" s="30" t="s">
        <v>199</v>
      </c>
      <c r="D3958" s="91">
        <v>5500</v>
      </c>
      <c r="E3958">
        <v>919</v>
      </c>
      <c r="F3958">
        <v>3.0430000000000001</v>
      </c>
      <c r="G3958">
        <v>34.344000000000001</v>
      </c>
      <c r="J3958">
        <v>1031.6212798142799</v>
      </c>
      <c r="K3958">
        <v>27.363120732134298</v>
      </c>
    </row>
    <row r="3959" spans="1:11" ht="15" customHeight="1">
      <c r="A3959" s="91" t="s">
        <v>4719</v>
      </c>
      <c r="B3959" s="19" t="s">
        <v>88</v>
      </c>
      <c r="C3959" s="30" t="s">
        <v>199</v>
      </c>
      <c r="D3959" s="91">
        <v>5500</v>
      </c>
      <c r="E3959">
        <v>920</v>
      </c>
      <c r="F3959">
        <v>3.0430000000000001</v>
      </c>
      <c r="G3959">
        <v>34.344999999999999</v>
      </c>
      <c r="J3959">
        <v>1031.62666481666</v>
      </c>
      <c r="K3959">
        <v>27.363926007868699</v>
      </c>
    </row>
    <row r="3960" spans="1:11" ht="15" customHeight="1">
      <c r="A3960" s="91" t="s">
        <v>4719</v>
      </c>
      <c r="B3960" s="19" t="s">
        <v>88</v>
      </c>
      <c r="C3960" s="30" t="s">
        <v>199</v>
      </c>
      <c r="D3960" s="91">
        <v>5500</v>
      </c>
      <c r="E3960">
        <v>921</v>
      </c>
      <c r="F3960">
        <v>3.0419999999999998</v>
      </c>
      <c r="G3960">
        <v>34.344999999999999</v>
      </c>
      <c r="J3960">
        <v>1031.63137349406</v>
      </c>
      <c r="K3960">
        <v>27.3640228252052</v>
      </c>
    </row>
    <row r="3961" spans="1:11" ht="15" customHeight="1">
      <c r="A3961" s="91" t="s">
        <v>4719</v>
      </c>
      <c r="B3961" s="19" t="s">
        <v>88</v>
      </c>
      <c r="C3961" s="30" t="s">
        <v>199</v>
      </c>
      <c r="D3961" s="91">
        <v>5500</v>
      </c>
      <c r="E3961">
        <v>922</v>
      </c>
      <c r="F3961">
        <v>3.0409999999999999</v>
      </c>
      <c r="G3961">
        <v>34.344999999999999</v>
      </c>
      <c r="J3961">
        <v>1031.6360821113501</v>
      </c>
      <c r="K3961">
        <v>27.364119628406598</v>
      </c>
    </row>
    <row r="3962" spans="1:11" ht="15" customHeight="1">
      <c r="A3962" s="91" t="s">
        <v>4719</v>
      </c>
      <c r="B3962" s="19" t="s">
        <v>88</v>
      </c>
      <c r="C3962" s="30" t="s">
        <v>199</v>
      </c>
      <c r="D3962" s="91">
        <v>5500</v>
      </c>
      <c r="E3962">
        <v>923</v>
      </c>
      <c r="F3962">
        <v>3.04</v>
      </c>
      <c r="G3962">
        <v>34.345999999999997</v>
      </c>
      <c r="J3962">
        <v>1031.6415816810099</v>
      </c>
      <c r="K3962">
        <v>27.365014940446098</v>
      </c>
    </row>
    <row r="3963" spans="1:11" ht="15" customHeight="1">
      <c r="A3963" s="91" t="s">
        <v>4719</v>
      </c>
      <c r="B3963" s="19" t="s">
        <v>88</v>
      </c>
      <c r="C3963" s="30" t="s">
        <v>199</v>
      </c>
      <c r="D3963" s="91">
        <v>5500</v>
      </c>
      <c r="E3963">
        <v>924</v>
      </c>
      <c r="F3963">
        <v>3.0390000000000001</v>
      </c>
      <c r="G3963">
        <v>34.345999999999997</v>
      </c>
      <c r="J3963">
        <v>1031.6462901730999</v>
      </c>
      <c r="K3963">
        <v>27.365111718543901</v>
      </c>
    </row>
    <row r="3964" spans="1:11" ht="15" customHeight="1">
      <c r="A3964" s="91" t="s">
        <v>4719</v>
      </c>
      <c r="B3964" s="19" t="s">
        <v>88</v>
      </c>
      <c r="C3964" s="30" t="s">
        <v>199</v>
      </c>
      <c r="D3964" s="91">
        <v>5500</v>
      </c>
      <c r="E3964">
        <v>925</v>
      </c>
      <c r="F3964">
        <v>3.0390000000000001</v>
      </c>
      <c r="G3964">
        <v>34.345999999999997</v>
      </c>
      <c r="J3964">
        <v>1031.65088374061</v>
      </c>
      <c r="K3964">
        <v>27.3651184820271</v>
      </c>
    </row>
    <row r="3965" spans="1:11" ht="15" customHeight="1">
      <c r="A3965" s="91" t="s">
        <v>4719</v>
      </c>
      <c r="B3965" s="19" t="s">
        <v>88</v>
      </c>
      <c r="C3965" s="30" t="s">
        <v>199</v>
      </c>
      <c r="D3965" s="91">
        <v>5500</v>
      </c>
      <c r="E3965">
        <v>926</v>
      </c>
      <c r="F3965">
        <v>3.0379999999999998</v>
      </c>
      <c r="G3965">
        <v>34.345999999999997</v>
      </c>
      <c r="J3965">
        <v>1031.6555920991</v>
      </c>
      <c r="K3965">
        <v>27.365215245709798</v>
      </c>
    </row>
    <row r="3966" spans="1:11" ht="15" customHeight="1">
      <c r="A3966" s="91" t="s">
        <v>4719</v>
      </c>
      <c r="B3966" s="19" t="s">
        <v>88</v>
      </c>
      <c r="C3966" s="30" t="s">
        <v>199</v>
      </c>
      <c r="D3966" s="91">
        <v>5500</v>
      </c>
      <c r="E3966">
        <v>927</v>
      </c>
      <c r="F3966">
        <v>3.0369999999999999</v>
      </c>
      <c r="G3966">
        <v>34.345999999999997</v>
      </c>
      <c r="J3966">
        <v>1031.6603003974999</v>
      </c>
      <c r="K3966">
        <v>27.365311995255301</v>
      </c>
    </row>
    <row r="3967" spans="1:11" ht="15" customHeight="1">
      <c r="A3967" s="91" t="s">
        <v>4719</v>
      </c>
      <c r="B3967" s="19" t="s">
        <v>88</v>
      </c>
      <c r="C3967" s="30" t="s">
        <v>199</v>
      </c>
      <c r="D3967" s="91">
        <v>5500</v>
      </c>
      <c r="E3967">
        <v>928</v>
      </c>
      <c r="F3967">
        <v>3.0350000000000001</v>
      </c>
      <c r="G3967">
        <v>34.345999999999997</v>
      </c>
      <c r="J3967">
        <v>1031.66512354048</v>
      </c>
      <c r="K3967">
        <v>27.3654986895638</v>
      </c>
    </row>
    <row r="3968" spans="1:11" ht="15" customHeight="1">
      <c r="A3968" s="91" t="s">
        <v>4719</v>
      </c>
      <c r="B3968" s="19" t="s">
        <v>88</v>
      </c>
      <c r="C3968" s="30" t="s">
        <v>199</v>
      </c>
      <c r="D3968" s="91">
        <v>5500</v>
      </c>
      <c r="E3968">
        <v>929</v>
      </c>
      <c r="F3968">
        <v>3.032</v>
      </c>
      <c r="G3968">
        <v>34.347000000000001</v>
      </c>
      <c r="J3968">
        <v>1031.6708525220299</v>
      </c>
      <c r="K3968">
        <v>27.366573798172102</v>
      </c>
    </row>
    <row r="3969" spans="1:11" ht="15" customHeight="1">
      <c r="A3969" s="91" t="s">
        <v>4719</v>
      </c>
      <c r="B3969" s="19" t="s">
        <v>88</v>
      </c>
      <c r="C3969" s="30" t="s">
        <v>199</v>
      </c>
      <c r="D3969" s="91">
        <v>5500</v>
      </c>
      <c r="E3969">
        <v>930</v>
      </c>
      <c r="F3969">
        <v>3.0310000000000001</v>
      </c>
      <c r="G3969">
        <v>34.347000000000001</v>
      </c>
      <c r="J3969">
        <v>1031.67556067536</v>
      </c>
      <c r="K3969">
        <v>27.3666704668933</v>
      </c>
    </row>
    <row r="3970" spans="1:11" ht="15" customHeight="1">
      <c r="A3970" s="91" t="s">
        <v>4719</v>
      </c>
      <c r="B3970" s="19" t="s">
        <v>88</v>
      </c>
      <c r="C3970" s="30" t="s">
        <v>199</v>
      </c>
      <c r="D3970" s="91">
        <v>5500</v>
      </c>
      <c r="E3970">
        <v>931</v>
      </c>
      <c r="F3970">
        <v>3.03</v>
      </c>
      <c r="G3970">
        <v>34.347999999999999</v>
      </c>
      <c r="J3970">
        <v>1031.6810597470101</v>
      </c>
      <c r="K3970">
        <v>27.3675656759765</v>
      </c>
    </row>
    <row r="3971" spans="1:11" ht="15" customHeight="1">
      <c r="A3971" s="91" t="s">
        <v>4719</v>
      </c>
      <c r="B3971" s="19" t="s">
        <v>88</v>
      </c>
      <c r="C3971" s="30" t="s">
        <v>199</v>
      </c>
      <c r="D3971" s="91">
        <v>5500</v>
      </c>
      <c r="E3971">
        <v>932</v>
      </c>
      <c r="F3971">
        <v>3.0289999999999999</v>
      </c>
      <c r="G3971">
        <v>34.347999999999999</v>
      </c>
      <c r="J3971">
        <v>1031.68576777517</v>
      </c>
      <c r="K3971">
        <v>27.367662319588099</v>
      </c>
    </row>
    <row r="3972" spans="1:11" ht="15" customHeight="1">
      <c r="A3972" s="91" t="s">
        <v>4719</v>
      </c>
      <c r="B3972" s="19" t="s">
        <v>88</v>
      </c>
      <c r="C3972" s="30" t="s">
        <v>199</v>
      </c>
      <c r="D3972" s="91">
        <v>5500</v>
      </c>
      <c r="E3972">
        <v>933</v>
      </c>
      <c r="F3972">
        <v>3.0270000000000001</v>
      </c>
      <c r="G3972">
        <v>34.347999999999999</v>
      </c>
      <c r="J3972">
        <v>1031.6905906859699</v>
      </c>
      <c r="K3972">
        <v>27.367848807507901</v>
      </c>
    </row>
    <row r="3973" spans="1:11" ht="15" customHeight="1">
      <c r="A3973" s="91" t="s">
        <v>4719</v>
      </c>
      <c r="B3973" s="19" t="s">
        <v>88</v>
      </c>
      <c r="C3973" s="30" t="s">
        <v>199</v>
      </c>
      <c r="D3973" s="91">
        <v>5500</v>
      </c>
      <c r="E3973">
        <v>934</v>
      </c>
      <c r="F3973">
        <v>3.0259999999999998</v>
      </c>
      <c r="G3973">
        <v>34.347999999999999</v>
      </c>
      <c r="J3973">
        <v>1031.69529860738</v>
      </c>
      <c r="K3973">
        <v>27.367945408978098</v>
      </c>
    </row>
    <row r="3974" spans="1:11" ht="15" customHeight="1">
      <c r="A3974" s="91" t="s">
        <v>4719</v>
      </c>
      <c r="B3974" s="19" t="s">
        <v>88</v>
      </c>
      <c r="C3974" s="30" t="s">
        <v>199</v>
      </c>
      <c r="D3974" s="91">
        <v>5500</v>
      </c>
      <c r="E3974">
        <v>935</v>
      </c>
      <c r="F3974">
        <v>3.0249999999999999</v>
      </c>
      <c r="G3974">
        <v>34.348999999999997</v>
      </c>
      <c r="J3974">
        <v>1031.70079743008</v>
      </c>
      <c r="K3974">
        <v>27.3688405665748</v>
      </c>
    </row>
    <row r="3975" spans="1:11" ht="15" customHeight="1">
      <c r="A3975" s="91" t="s">
        <v>4719</v>
      </c>
      <c r="B3975" s="19" t="s">
        <v>88</v>
      </c>
      <c r="C3975" s="30" t="s">
        <v>199</v>
      </c>
      <c r="D3975" s="91">
        <v>5500</v>
      </c>
      <c r="E3975">
        <v>936</v>
      </c>
      <c r="F3975">
        <v>3.0219999999999998</v>
      </c>
      <c r="G3975">
        <v>34.348999999999997</v>
      </c>
      <c r="J3975">
        <v>1031.70573516323</v>
      </c>
      <c r="K3975">
        <v>27.369116745506702</v>
      </c>
    </row>
    <row r="3976" spans="1:11" ht="15" customHeight="1">
      <c r="A3976" s="91" t="s">
        <v>4719</v>
      </c>
      <c r="B3976" s="19" t="s">
        <v>88</v>
      </c>
      <c r="C3976" s="30" t="s">
        <v>199</v>
      </c>
      <c r="D3976" s="91">
        <v>5500</v>
      </c>
      <c r="E3976">
        <v>937</v>
      </c>
      <c r="F3976">
        <v>3.02</v>
      </c>
      <c r="G3976">
        <v>34.348999999999997</v>
      </c>
      <c r="J3976">
        <v>1031.71055789093</v>
      </c>
      <c r="K3976">
        <v>27.3693030490372</v>
      </c>
    </row>
    <row r="3977" spans="1:11" ht="15" customHeight="1">
      <c r="A3977" s="91" t="s">
        <v>4719</v>
      </c>
      <c r="B3977" s="19" t="s">
        <v>88</v>
      </c>
      <c r="C3977" s="30" t="s">
        <v>199</v>
      </c>
      <c r="D3977" s="91">
        <v>5500</v>
      </c>
      <c r="E3977">
        <v>938</v>
      </c>
      <c r="F3977">
        <v>3.0190000000000001</v>
      </c>
      <c r="G3977">
        <v>34.35</v>
      </c>
      <c r="J3977">
        <v>1031.7160565619599</v>
      </c>
      <c r="K3977">
        <v>27.3701981440095</v>
      </c>
    </row>
    <row r="3978" spans="1:11" ht="15" customHeight="1">
      <c r="A3978" s="91" t="s">
        <v>4719</v>
      </c>
      <c r="B3978" s="19" t="s">
        <v>88</v>
      </c>
      <c r="C3978" s="30" t="s">
        <v>199</v>
      </c>
      <c r="D3978" s="91">
        <v>5500</v>
      </c>
      <c r="E3978">
        <v>939</v>
      </c>
      <c r="F3978">
        <v>3.0179999999999998</v>
      </c>
      <c r="G3978">
        <v>34.35</v>
      </c>
      <c r="J3978">
        <v>1031.72076421325</v>
      </c>
      <c r="K3978">
        <v>27.370294639524701</v>
      </c>
    </row>
    <row r="3979" spans="1:11" ht="15" customHeight="1">
      <c r="A3979" s="91" t="s">
        <v>4719</v>
      </c>
      <c r="B3979" s="19" t="s">
        <v>88</v>
      </c>
      <c r="C3979" s="30" t="s">
        <v>199</v>
      </c>
      <c r="D3979" s="91">
        <v>5500</v>
      </c>
      <c r="E3979">
        <v>940</v>
      </c>
      <c r="F3979">
        <v>3.0179999999999998</v>
      </c>
      <c r="G3979">
        <v>34.350999999999999</v>
      </c>
      <c r="J3979">
        <v>1031.7261477391701</v>
      </c>
      <c r="K3979">
        <v>27.3710999829309</v>
      </c>
    </row>
    <row r="3980" spans="1:11" ht="15" customHeight="1">
      <c r="A3980" s="91" t="s">
        <v>4719</v>
      </c>
      <c r="B3980" s="19" t="s">
        <v>88</v>
      </c>
      <c r="C3980" s="30" t="s">
        <v>199</v>
      </c>
      <c r="D3980" s="91">
        <v>5500</v>
      </c>
      <c r="E3980">
        <v>941</v>
      </c>
      <c r="F3980">
        <v>3.0179999999999998</v>
      </c>
      <c r="G3980">
        <v>34.350999999999999</v>
      </c>
      <c r="J3980">
        <v>1031.7307402168101</v>
      </c>
      <c r="K3980">
        <v>27.371106735724901</v>
      </c>
    </row>
    <row r="3981" spans="1:11" ht="15" customHeight="1">
      <c r="A3981" s="91" t="s">
        <v>4719</v>
      </c>
      <c r="B3981" s="19" t="s">
        <v>88</v>
      </c>
      <c r="C3981" s="30" t="s">
        <v>199</v>
      </c>
      <c r="D3981" s="91">
        <v>5500</v>
      </c>
      <c r="E3981">
        <v>942</v>
      </c>
      <c r="F3981">
        <v>3.0169999999999999</v>
      </c>
      <c r="G3981">
        <v>34.350999999999999</v>
      </c>
      <c r="J3981">
        <v>1031.7354476560899</v>
      </c>
      <c r="K3981">
        <v>27.3712032197041</v>
      </c>
    </row>
    <row r="3982" spans="1:11" ht="15" customHeight="1">
      <c r="A3982" s="91" t="s">
        <v>4719</v>
      </c>
      <c r="B3982" s="19" t="s">
        <v>88</v>
      </c>
      <c r="C3982" s="30" t="s">
        <v>199</v>
      </c>
      <c r="D3982" s="91">
        <v>5500</v>
      </c>
      <c r="E3982">
        <v>943</v>
      </c>
      <c r="F3982">
        <v>3.016</v>
      </c>
      <c r="G3982">
        <v>34.350999999999999</v>
      </c>
      <c r="J3982">
        <v>1031.74015503531</v>
      </c>
      <c r="K3982">
        <v>27.3712996895392</v>
      </c>
    </row>
    <row r="3983" spans="1:11" ht="15" customHeight="1">
      <c r="A3983" s="91" t="s">
        <v>4719</v>
      </c>
      <c r="B3983" s="19" t="s">
        <v>88</v>
      </c>
      <c r="C3983" s="30" t="s">
        <v>199</v>
      </c>
      <c r="D3983" s="91">
        <v>5500</v>
      </c>
      <c r="E3983">
        <v>944</v>
      </c>
      <c r="F3983">
        <v>3.016</v>
      </c>
      <c r="G3983">
        <v>34.350999999999999</v>
      </c>
      <c r="J3983">
        <v>1031.7447472676899</v>
      </c>
      <c r="K3983">
        <v>27.371306443090599</v>
      </c>
    </row>
    <row r="3984" spans="1:11" ht="15" customHeight="1">
      <c r="A3984" s="91" t="s">
        <v>4719</v>
      </c>
      <c r="B3984" s="19" t="s">
        <v>88</v>
      </c>
      <c r="C3984" s="30" t="s">
        <v>199</v>
      </c>
      <c r="D3984" s="91">
        <v>5500</v>
      </c>
      <c r="E3984">
        <v>945</v>
      </c>
      <c r="F3984">
        <v>3.0150000000000001</v>
      </c>
      <c r="G3984">
        <v>34.350999999999999</v>
      </c>
      <c r="J3984">
        <v>1031.74945451339</v>
      </c>
      <c r="K3984">
        <v>27.371402898498701</v>
      </c>
    </row>
    <row r="3985" spans="1:11" ht="15" customHeight="1">
      <c r="A3985" s="91" t="s">
        <v>4719</v>
      </c>
      <c r="B3985" s="19" t="s">
        <v>88</v>
      </c>
      <c r="C3985" s="30" t="s">
        <v>199</v>
      </c>
      <c r="D3985" s="91">
        <v>5500</v>
      </c>
      <c r="E3985">
        <v>946</v>
      </c>
      <c r="F3985">
        <v>3.0139999999999998</v>
      </c>
      <c r="G3985">
        <v>34.351999999999997</v>
      </c>
      <c r="J3985">
        <v>1031.7549526063001</v>
      </c>
      <c r="K3985">
        <v>27.372297945739099</v>
      </c>
    </row>
    <row r="3986" spans="1:11" ht="15" customHeight="1">
      <c r="A3986" s="91" t="s">
        <v>4719</v>
      </c>
      <c r="B3986" s="19" t="s">
        <v>88</v>
      </c>
      <c r="C3986" s="30" t="s">
        <v>199</v>
      </c>
      <c r="D3986" s="91">
        <v>5500</v>
      </c>
      <c r="E3986">
        <v>947</v>
      </c>
      <c r="F3986">
        <v>3.012</v>
      </c>
      <c r="G3986">
        <v>34.351999999999997</v>
      </c>
      <c r="J3986">
        <v>1031.75977485661</v>
      </c>
      <c r="K3986">
        <v>27.372484039387199</v>
      </c>
    </row>
    <row r="3987" spans="1:11" ht="15" customHeight="1">
      <c r="A3987" s="91" t="s">
        <v>4719</v>
      </c>
      <c r="B3987" s="19" t="s">
        <v>88</v>
      </c>
      <c r="C3987" s="30" t="s">
        <v>199</v>
      </c>
      <c r="D3987" s="91">
        <v>5500</v>
      </c>
      <c r="E3987">
        <v>948</v>
      </c>
      <c r="F3987">
        <v>3.01</v>
      </c>
      <c r="G3987">
        <v>34.351999999999997</v>
      </c>
      <c r="J3987">
        <v>1031.76459706227</v>
      </c>
      <c r="K3987">
        <v>27.372670078902299</v>
      </c>
    </row>
    <row r="3988" spans="1:11" ht="15" customHeight="1">
      <c r="A3988" s="91" t="s">
        <v>4719</v>
      </c>
      <c r="B3988" s="19" t="s">
        <v>88</v>
      </c>
      <c r="C3988" s="30" t="s">
        <v>199</v>
      </c>
      <c r="D3988" s="91">
        <v>5500</v>
      </c>
      <c r="E3988">
        <v>949</v>
      </c>
      <c r="F3988">
        <v>3.0089999999999999</v>
      </c>
      <c r="G3988">
        <v>34.351999999999997</v>
      </c>
      <c r="J3988">
        <v>1031.7693040896199</v>
      </c>
      <c r="K3988">
        <v>27.3727664531709</v>
      </c>
    </row>
    <row r="3989" spans="1:11" ht="15" customHeight="1">
      <c r="A3989" s="91" t="s">
        <v>4719</v>
      </c>
      <c r="B3989" s="19" t="s">
        <v>88</v>
      </c>
      <c r="C3989" s="30" t="s">
        <v>199</v>
      </c>
      <c r="D3989" s="91">
        <v>5500</v>
      </c>
      <c r="E3989">
        <v>950</v>
      </c>
      <c r="F3989">
        <v>3.0059999999999998</v>
      </c>
      <c r="G3989">
        <v>34.353000000000002</v>
      </c>
      <c r="J3989">
        <v>1031.77503223791</v>
      </c>
      <c r="K3989">
        <v>27.373840625707299</v>
      </c>
    </row>
    <row r="3990" spans="1:11" ht="15" customHeight="1">
      <c r="A3990" s="91" t="s">
        <v>4719</v>
      </c>
      <c r="B3990" s="19" t="s">
        <v>88</v>
      </c>
      <c r="C3990" s="30" t="s">
        <v>199</v>
      </c>
      <c r="D3990" s="91">
        <v>5500</v>
      </c>
      <c r="E3990">
        <v>951</v>
      </c>
      <c r="F3990">
        <v>3.004</v>
      </c>
      <c r="G3990">
        <v>34.353000000000002</v>
      </c>
      <c r="J3990">
        <v>1031.77985430734</v>
      </c>
      <c r="K3990">
        <v>27.374026508794501</v>
      </c>
    </row>
    <row r="3991" spans="1:11" ht="15" customHeight="1">
      <c r="A3991" s="91" t="s">
        <v>4719</v>
      </c>
      <c r="B3991" s="19" t="s">
        <v>88</v>
      </c>
      <c r="C3991" s="30" t="s">
        <v>199</v>
      </c>
      <c r="D3991" s="91">
        <v>5500</v>
      </c>
      <c r="E3991">
        <v>952</v>
      </c>
      <c r="F3991">
        <v>3.0019999999999998</v>
      </c>
      <c r="G3991">
        <v>34.353000000000002</v>
      </c>
      <c r="J3991">
        <v>1031.78467633215</v>
      </c>
      <c r="K3991">
        <v>27.374212337741699</v>
      </c>
    </row>
    <row r="3992" spans="1:11" ht="15" customHeight="1">
      <c r="A3992" s="91" t="s">
        <v>4719</v>
      </c>
      <c r="B3992" s="19" t="s">
        <v>88</v>
      </c>
      <c r="C3992" s="30" t="s">
        <v>199</v>
      </c>
      <c r="D3992" s="91">
        <v>5500</v>
      </c>
      <c r="E3992">
        <v>953</v>
      </c>
      <c r="F3992">
        <v>3.0009999999999999</v>
      </c>
      <c r="G3992">
        <v>34.353999999999999</v>
      </c>
      <c r="J3992">
        <v>1031.79017405689</v>
      </c>
      <c r="K3992">
        <v>27.3751072487266</v>
      </c>
    </row>
    <row r="3993" spans="1:11" ht="15" customHeight="1">
      <c r="A3993" s="91" t="s">
        <v>4719</v>
      </c>
      <c r="B3993" s="19" t="s">
        <v>88</v>
      </c>
      <c r="C3993" s="30" t="s">
        <v>199</v>
      </c>
      <c r="D3993" s="91">
        <v>5500</v>
      </c>
      <c r="E3993">
        <v>954</v>
      </c>
      <c r="F3993">
        <v>2.9980000000000002</v>
      </c>
      <c r="G3993">
        <v>34.353999999999999</v>
      </c>
      <c r="J3993">
        <v>1031.7951111371201</v>
      </c>
      <c r="K3993">
        <v>27.375382487596401</v>
      </c>
    </row>
    <row r="3994" spans="1:11" ht="15" customHeight="1">
      <c r="A3994" s="91" t="s">
        <v>4719</v>
      </c>
      <c r="B3994" s="19" t="s">
        <v>88</v>
      </c>
      <c r="C3994" s="30" t="s">
        <v>199</v>
      </c>
      <c r="D3994" s="91">
        <v>5500</v>
      </c>
      <c r="E3994">
        <v>955</v>
      </c>
      <c r="F3994">
        <v>2.996</v>
      </c>
      <c r="G3994">
        <v>34.354999999999997</v>
      </c>
      <c r="J3994">
        <v>1031.8007239129299</v>
      </c>
      <c r="K3994">
        <v>27.376366820745499</v>
      </c>
    </row>
    <row r="3995" spans="1:11" ht="15" customHeight="1">
      <c r="A3995" s="91" t="s">
        <v>4719</v>
      </c>
      <c r="B3995" s="19" t="s">
        <v>88</v>
      </c>
      <c r="C3995" s="30" t="s">
        <v>199</v>
      </c>
      <c r="D3995" s="91">
        <v>5500</v>
      </c>
      <c r="E3995">
        <v>956</v>
      </c>
      <c r="F3995">
        <v>2.9950000000000001</v>
      </c>
      <c r="G3995">
        <v>34.354999999999997</v>
      </c>
      <c r="J3995">
        <v>1031.8054305989999</v>
      </c>
      <c r="K3995">
        <v>27.3764630084322</v>
      </c>
    </row>
    <row r="3996" spans="1:11" ht="15" customHeight="1">
      <c r="A3996" s="91" t="s">
        <v>4719</v>
      </c>
      <c r="B3996" s="19" t="s">
        <v>88</v>
      </c>
      <c r="C3996" s="30" t="s">
        <v>199</v>
      </c>
      <c r="D3996" s="91">
        <v>5500</v>
      </c>
      <c r="E3996">
        <v>957</v>
      </c>
      <c r="F3996">
        <v>2.9940000000000002</v>
      </c>
      <c r="G3996">
        <v>34.356000000000002</v>
      </c>
      <c r="J3996">
        <v>1031.8109281025199</v>
      </c>
      <c r="K3996">
        <v>27.377357849242301</v>
      </c>
    </row>
    <row r="3997" spans="1:11" ht="15" customHeight="1">
      <c r="A3997" s="91" t="s">
        <v>4719</v>
      </c>
      <c r="B3997" s="19" t="s">
        <v>88</v>
      </c>
      <c r="C3997" s="30" t="s">
        <v>199</v>
      </c>
      <c r="D3997" s="91">
        <v>5500</v>
      </c>
      <c r="E3997">
        <v>958</v>
      </c>
      <c r="F3997">
        <v>2.9940000000000002</v>
      </c>
      <c r="G3997">
        <v>34.356000000000002</v>
      </c>
      <c r="J3997">
        <v>1031.81551946697</v>
      </c>
      <c r="K3997">
        <v>27.377364587808199</v>
      </c>
    </row>
    <row r="3998" spans="1:11" ht="15" customHeight="1">
      <c r="A3998" s="91" t="s">
        <v>4719</v>
      </c>
      <c r="B3998" s="19" t="s">
        <v>88</v>
      </c>
      <c r="C3998" s="30" t="s">
        <v>199</v>
      </c>
      <c r="D3998" s="91">
        <v>5500</v>
      </c>
      <c r="E3998">
        <v>959</v>
      </c>
      <c r="F3998">
        <v>2.9929999999999999</v>
      </c>
      <c r="G3998">
        <v>34.356000000000002</v>
      </c>
      <c r="J3998">
        <v>1031.8202259545601</v>
      </c>
      <c r="K3998">
        <v>27.3774607500795</v>
      </c>
    </row>
    <row r="3999" spans="1:11" ht="15" customHeight="1">
      <c r="A3999" s="91" t="s">
        <v>4719</v>
      </c>
      <c r="B3999" s="19" t="s">
        <v>88</v>
      </c>
      <c r="C3999" s="30" t="s">
        <v>199</v>
      </c>
      <c r="D3999" s="91">
        <v>5500</v>
      </c>
      <c r="E3999">
        <v>960</v>
      </c>
      <c r="F3999">
        <v>2.992</v>
      </c>
      <c r="G3999">
        <v>34.356000000000002</v>
      </c>
      <c r="J3999">
        <v>1031.8249323821301</v>
      </c>
      <c r="K3999">
        <v>27.3775568981989</v>
      </c>
    </row>
    <row r="4000" spans="1:11" ht="15" customHeight="1">
      <c r="A4000" s="91" t="s">
        <v>4719</v>
      </c>
      <c r="B4000" s="19" t="s">
        <v>88</v>
      </c>
      <c r="C4000" s="30" t="s">
        <v>199</v>
      </c>
      <c r="D4000" s="91">
        <v>5500</v>
      </c>
      <c r="E4000">
        <v>961</v>
      </c>
      <c r="F4000">
        <v>2.9910000000000001</v>
      </c>
      <c r="G4000">
        <v>34.356999999999999</v>
      </c>
      <c r="J4000">
        <v>1031.83042960479</v>
      </c>
      <c r="K4000">
        <v>27.378451709596899</v>
      </c>
    </row>
    <row r="4001" spans="1:11" ht="15" customHeight="1">
      <c r="A4001" s="91" t="s">
        <v>4719</v>
      </c>
      <c r="B4001" s="19" t="s">
        <v>88</v>
      </c>
      <c r="C4001" s="30" t="s">
        <v>199</v>
      </c>
      <c r="D4001" s="91">
        <v>5500</v>
      </c>
      <c r="E4001">
        <v>962</v>
      </c>
      <c r="F4001">
        <v>2.9910000000000001</v>
      </c>
      <c r="G4001">
        <v>34.356999999999999</v>
      </c>
      <c r="J4001">
        <v>1031.83502064294</v>
      </c>
      <c r="K4001">
        <v>27.378458448982901</v>
      </c>
    </row>
    <row r="4002" spans="1:11" ht="15" customHeight="1">
      <c r="A4002" s="91" t="s">
        <v>4719</v>
      </c>
      <c r="B4002" s="19" t="s">
        <v>88</v>
      </c>
      <c r="C4002" s="30" t="s">
        <v>199</v>
      </c>
      <c r="D4002" s="91">
        <v>5500</v>
      </c>
      <c r="E4002">
        <v>963</v>
      </c>
      <c r="F4002">
        <v>2.9910000000000001</v>
      </c>
      <c r="G4002">
        <v>34.356999999999999</v>
      </c>
      <c r="J4002">
        <v>1031.83961158281</v>
      </c>
      <c r="K4002">
        <v>27.378465189684</v>
      </c>
    </row>
    <row r="4003" spans="1:11" ht="15" customHeight="1">
      <c r="A4003" s="91" t="s">
        <v>4719</v>
      </c>
      <c r="B4003" s="19" t="s">
        <v>88</v>
      </c>
      <c r="C4003" s="30" t="s">
        <v>199</v>
      </c>
      <c r="D4003" s="91">
        <v>5500</v>
      </c>
      <c r="E4003">
        <v>964</v>
      </c>
      <c r="F4003">
        <v>2.9910000000000001</v>
      </c>
      <c r="G4003">
        <v>34.356999999999999</v>
      </c>
      <c r="J4003">
        <v>1031.84420242439</v>
      </c>
      <c r="K4003">
        <v>27.378471931700901</v>
      </c>
    </row>
    <row r="4004" spans="1:11" ht="15" customHeight="1">
      <c r="A4004" s="91" t="s">
        <v>4719</v>
      </c>
      <c r="B4004" s="19" t="s">
        <v>88</v>
      </c>
      <c r="C4004" s="30" t="s">
        <v>199</v>
      </c>
      <c r="D4004" s="91">
        <v>5500</v>
      </c>
      <c r="E4004">
        <v>965</v>
      </c>
      <c r="F4004">
        <v>2.99</v>
      </c>
      <c r="G4004">
        <v>34.356999999999999</v>
      </c>
      <c r="J4004">
        <v>1031.8489085066301</v>
      </c>
      <c r="K4004">
        <v>27.3785680538283</v>
      </c>
    </row>
    <row r="4005" spans="1:11" ht="15" customHeight="1">
      <c r="A4005" s="91" t="s">
        <v>4719</v>
      </c>
      <c r="B4005" s="19" t="s">
        <v>88</v>
      </c>
      <c r="C4005" s="30" t="s">
        <v>199</v>
      </c>
      <c r="D4005" s="91">
        <v>5500</v>
      </c>
      <c r="E4005">
        <v>966</v>
      </c>
      <c r="F4005">
        <v>2.988</v>
      </c>
      <c r="G4005">
        <v>34.356999999999999</v>
      </c>
      <c r="J4005">
        <v>1031.85372986983</v>
      </c>
      <c r="K4005">
        <v>27.378753514465199</v>
      </c>
    </row>
    <row r="4006" spans="1:11" ht="15" customHeight="1">
      <c r="A4006" s="91" t="s">
        <v>4719</v>
      </c>
      <c r="B4006" s="19" t="s">
        <v>88</v>
      </c>
      <c r="C4006" s="30" t="s">
        <v>199</v>
      </c>
      <c r="D4006" s="91">
        <v>5500</v>
      </c>
      <c r="E4006">
        <v>967</v>
      </c>
      <c r="F4006">
        <v>2.9849999999999999</v>
      </c>
      <c r="G4006">
        <v>34.356999999999999</v>
      </c>
      <c r="J4006">
        <v>1031.8586665200201</v>
      </c>
      <c r="K4006">
        <v>27.379028235212701</v>
      </c>
    </row>
    <row r="4007" spans="1:11" ht="15" customHeight="1">
      <c r="A4007" s="91" t="s">
        <v>4719</v>
      </c>
      <c r="B4007" s="19" t="s">
        <v>88</v>
      </c>
      <c r="C4007" s="30" t="s">
        <v>199</v>
      </c>
      <c r="D4007" s="91">
        <v>5500</v>
      </c>
      <c r="E4007">
        <v>968</v>
      </c>
      <c r="F4007">
        <v>2.9809999999999999</v>
      </c>
      <c r="G4007">
        <v>34.357999999999997</v>
      </c>
      <c r="J4007">
        <v>1031.8645092573699</v>
      </c>
      <c r="K4007">
        <v>27.3801908092194</v>
      </c>
    </row>
    <row r="4008" spans="1:11" ht="15" customHeight="1">
      <c r="A4008" s="91" t="s">
        <v>4719</v>
      </c>
      <c r="B4008" s="19" t="s">
        <v>88</v>
      </c>
      <c r="C4008" s="30" t="s">
        <v>199</v>
      </c>
      <c r="D4008" s="91">
        <v>5500</v>
      </c>
      <c r="E4008">
        <v>969</v>
      </c>
      <c r="F4008">
        <v>2.9780000000000002</v>
      </c>
      <c r="G4008">
        <v>34.359000000000002</v>
      </c>
      <c r="J4008">
        <v>1031.87023662362</v>
      </c>
      <c r="K4008">
        <v>27.381263980402501</v>
      </c>
    </row>
    <row r="4009" spans="1:11" ht="15" customHeight="1">
      <c r="A4009" s="91" t="s">
        <v>4719</v>
      </c>
      <c r="B4009" s="19" t="s">
        <v>88</v>
      </c>
      <c r="C4009" s="30" t="s">
        <v>199</v>
      </c>
      <c r="D4009" s="91">
        <v>5500</v>
      </c>
      <c r="E4009">
        <v>970</v>
      </c>
      <c r="F4009">
        <v>2.976</v>
      </c>
      <c r="G4009">
        <v>34.359000000000002</v>
      </c>
      <c r="J4009">
        <v>1031.87505781202</v>
      </c>
      <c r="K4009">
        <v>27.381449131834898</v>
      </c>
    </row>
    <row r="4010" spans="1:11" ht="15" customHeight="1">
      <c r="A4010" s="91" t="s">
        <v>4719</v>
      </c>
      <c r="B4010" s="19" t="s">
        <v>88</v>
      </c>
      <c r="C4010" s="30" t="s">
        <v>199</v>
      </c>
      <c r="D4010" s="91">
        <v>5500</v>
      </c>
      <c r="E4010">
        <v>971</v>
      </c>
      <c r="F4010">
        <v>2.9750000000000001</v>
      </c>
      <c r="G4010">
        <v>34.36</v>
      </c>
      <c r="J4010">
        <v>1031.88055446719</v>
      </c>
      <c r="K4010">
        <v>27.3823437774338</v>
      </c>
    </row>
    <row r="4011" spans="1:11" ht="15" customHeight="1">
      <c r="A4011" s="91" t="s">
        <v>4719</v>
      </c>
      <c r="B4011" s="19" t="s">
        <v>88</v>
      </c>
      <c r="C4011" s="30" t="s">
        <v>199</v>
      </c>
      <c r="D4011" s="91">
        <v>5500</v>
      </c>
      <c r="E4011">
        <v>972</v>
      </c>
      <c r="F4011">
        <v>2.976</v>
      </c>
      <c r="G4011">
        <v>34.360999999999997</v>
      </c>
      <c r="J4011">
        <v>1031.88582035949</v>
      </c>
      <c r="K4011">
        <v>27.3830600381016</v>
      </c>
    </row>
    <row r="4012" spans="1:11" ht="15" customHeight="1">
      <c r="A4012" s="91" t="s">
        <v>4719</v>
      </c>
      <c r="B4012" s="19" t="s">
        <v>88</v>
      </c>
      <c r="C4012" s="30" t="s">
        <v>199</v>
      </c>
      <c r="D4012" s="91">
        <v>5500</v>
      </c>
      <c r="E4012">
        <v>973</v>
      </c>
      <c r="F4012">
        <v>2.9740000000000002</v>
      </c>
      <c r="G4012">
        <v>34.360999999999997</v>
      </c>
      <c r="J4012">
        <v>1031.8906414015601</v>
      </c>
      <c r="K4012">
        <v>27.383245143564199</v>
      </c>
    </row>
    <row r="4013" spans="1:11" ht="15" customHeight="1">
      <c r="A4013" s="91" t="s">
        <v>4719</v>
      </c>
      <c r="B4013" s="19" t="s">
        <v>88</v>
      </c>
      <c r="C4013" s="30" t="s">
        <v>199</v>
      </c>
      <c r="D4013" s="91">
        <v>5500</v>
      </c>
      <c r="E4013">
        <v>974</v>
      </c>
      <c r="F4013">
        <v>2.9729999999999999</v>
      </c>
      <c r="G4013">
        <v>34.360999999999997</v>
      </c>
      <c r="J4013">
        <v>1031.89534703135</v>
      </c>
      <c r="K4013">
        <v>27.3833410400341</v>
      </c>
    </row>
    <row r="4014" spans="1:11" ht="15" customHeight="1">
      <c r="A4014" s="91" t="s">
        <v>4719</v>
      </c>
      <c r="B4014" s="19" t="s">
        <v>88</v>
      </c>
      <c r="C4014" s="30" t="s">
        <v>199</v>
      </c>
      <c r="D4014" s="91">
        <v>5500</v>
      </c>
      <c r="E4014">
        <v>975</v>
      </c>
      <c r="F4014">
        <v>2.9710000000000001</v>
      </c>
      <c r="G4014">
        <v>34.360999999999997</v>
      </c>
      <c r="J4014">
        <v>1031.90016798236</v>
      </c>
      <c r="K4014">
        <v>27.383526063301801</v>
      </c>
    </row>
    <row r="4015" spans="1:11" ht="15" customHeight="1">
      <c r="A4015" s="91" t="s">
        <v>4719</v>
      </c>
      <c r="B4015" s="19" t="s">
        <v>88</v>
      </c>
      <c r="C4015" s="30" t="s">
        <v>199</v>
      </c>
      <c r="D4015" s="91">
        <v>5500</v>
      </c>
      <c r="E4015">
        <v>976</v>
      </c>
      <c r="F4015">
        <v>2.9689999999999999</v>
      </c>
      <c r="G4015">
        <v>34.362000000000002</v>
      </c>
      <c r="J4015">
        <v>1031.90577968912</v>
      </c>
      <c r="K4015">
        <v>27.3845097785129</v>
      </c>
    </row>
    <row r="4016" spans="1:11" ht="15" customHeight="1">
      <c r="A4016" s="91" t="s">
        <v>4719</v>
      </c>
      <c r="B4016" s="19" t="s">
        <v>88</v>
      </c>
      <c r="C4016" s="30" t="s">
        <v>199</v>
      </c>
      <c r="D4016" s="91">
        <v>5500</v>
      </c>
      <c r="E4016">
        <v>977</v>
      </c>
      <c r="F4016">
        <v>2.9670000000000001</v>
      </c>
      <c r="G4016">
        <v>34.362000000000002</v>
      </c>
      <c r="J4016">
        <v>1031.9106005487899</v>
      </c>
      <c r="K4016">
        <v>27.384694699427701</v>
      </c>
    </row>
    <row r="4017" spans="1:11" ht="15" customHeight="1">
      <c r="A4017" s="91" t="s">
        <v>4719</v>
      </c>
      <c r="B4017" s="19" t="s">
        <v>88</v>
      </c>
      <c r="C4017" s="30" t="s">
        <v>199</v>
      </c>
      <c r="D4017" s="91">
        <v>5500</v>
      </c>
      <c r="E4017">
        <v>978</v>
      </c>
      <c r="F4017">
        <v>2.9660000000000002</v>
      </c>
      <c r="G4017">
        <v>34.362000000000002</v>
      </c>
      <c r="J4017">
        <v>1031.9153059740099</v>
      </c>
      <c r="K4017">
        <v>27.384790500823101</v>
      </c>
    </row>
    <row r="4018" spans="1:11" ht="15" customHeight="1">
      <c r="A4018" s="91" t="s">
        <v>4719</v>
      </c>
      <c r="B4018" s="19" t="s">
        <v>88</v>
      </c>
      <c r="C4018" s="30" t="s">
        <v>199</v>
      </c>
      <c r="D4018" s="91">
        <v>5500</v>
      </c>
      <c r="E4018">
        <v>979</v>
      </c>
      <c r="F4018">
        <v>2.9649999999999999</v>
      </c>
      <c r="G4018">
        <v>34.363</v>
      </c>
      <c r="J4018">
        <v>1031.9208021274801</v>
      </c>
      <c r="K4018">
        <v>27.385685046786001</v>
      </c>
    </row>
    <row r="4019" spans="1:11" ht="15" customHeight="1">
      <c r="A4019" s="91" t="s">
        <v>4719</v>
      </c>
      <c r="B4019" s="19" t="s">
        <v>88</v>
      </c>
      <c r="C4019" s="30" t="s">
        <v>199</v>
      </c>
      <c r="D4019" s="91">
        <v>5500</v>
      </c>
      <c r="E4019">
        <v>980</v>
      </c>
      <c r="F4019">
        <v>2.9620000000000002</v>
      </c>
      <c r="G4019">
        <v>34.363</v>
      </c>
      <c r="J4019">
        <v>1031.9257382553801</v>
      </c>
      <c r="K4019">
        <v>27.3859588915975</v>
      </c>
    </row>
    <row r="4020" spans="1:11" ht="15" customHeight="1">
      <c r="A4020" s="91" t="s">
        <v>4719</v>
      </c>
      <c r="B4020" s="19" t="s">
        <v>88</v>
      </c>
      <c r="C4020" s="30" t="s">
        <v>199</v>
      </c>
      <c r="D4020" s="91">
        <v>5500</v>
      </c>
      <c r="E4020">
        <v>981</v>
      </c>
      <c r="F4020">
        <v>2.9580000000000002</v>
      </c>
      <c r="G4020">
        <v>34.363</v>
      </c>
      <c r="J4020">
        <v>1031.93078971876</v>
      </c>
      <c r="K4020">
        <v>27.386321595128699</v>
      </c>
    </row>
    <row r="4021" spans="1:11" ht="15" customHeight="1">
      <c r="A4021" s="91" t="s">
        <v>4719</v>
      </c>
      <c r="B4021" s="19" t="s">
        <v>88</v>
      </c>
      <c r="C4021" s="30" t="s">
        <v>199</v>
      </c>
      <c r="D4021" s="91">
        <v>5500</v>
      </c>
      <c r="E4021">
        <v>982</v>
      </c>
      <c r="F4021">
        <v>2.9550000000000001</v>
      </c>
      <c r="G4021">
        <v>34.363999999999997</v>
      </c>
      <c r="J4021">
        <v>1031.93651652583</v>
      </c>
      <c r="K4021">
        <v>27.387393952270301</v>
      </c>
    </row>
    <row r="4022" spans="1:11" ht="15" customHeight="1">
      <c r="A4022" s="91" t="s">
        <v>4719</v>
      </c>
      <c r="B4022" s="19" t="s">
        <v>88</v>
      </c>
      <c r="C4022" s="30" t="s">
        <v>199</v>
      </c>
      <c r="D4022" s="91">
        <v>5500</v>
      </c>
      <c r="E4022">
        <v>983</v>
      </c>
      <c r="F4022">
        <v>2.952</v>
      </c>
      <c r="G4022">
        <v>34.365000000000002</v>
      </c>
      <c r="J4022">
        <v>1031.94224328207</v>
      </c>
      <c r="K4022">
        <v>27.388466208547499</v>
      </c>
    </row>
    <row r="4023" spans="1:11" ht="15" customHeight="1">
      <c r="A4023" s="91" t="s">
        <v>4719</v>
      </c>
      <c r="B4023" s="19" t="s">
        <v>88</v>
      </c>
      <c r="C4023" s="30" t="s">
        <v>199</v>
      </c>
      <c r="D4023" s="91">
        <v>5500</v>
      </c>
      <c r="E4023">
        <v>984</v>
      </c>
      <c r="F4023">
        <v>2.95</v>
      </c>
      <c r="G4023">
        <v>34.365000000000002</v>
      </c>
      <c r="J4023">
        <v>1031.9470638294999</v>
      </c>
      <c r="K4023">
        <v>27.388650689737201</v>
      </c>
    </row>
    <row r="4024" spans="1:11" ht="15" customHeight="1">
      <c r="A4024" s="91" t="s">
        <v>4719</v>
      </c>
      <c r="B4024" s="19" t="s">
        <v>88</v>
      </c>
      <c r="C4024" s="30" t="s">
        <v>199</v>
      </c>
      <c r="D4024" s="91">
        <v>5500</v>
      </c>
      <c r="E4024">
        <v>985</v>
      </c>
      <c r="F4024">
        <v>2.9489999999999998</v>
      </c>
      <c r="G4024">
        <v>34.366</v>
      </c>
      <c r="J4024">
        <v>1031.9525597403001</v>
      </c>
      <c r="K4024">
        <v>27.389545069553201</v>
      </c>
    </row>
    <row r="4025" spans="1:11" ht="15" customHeight="1">
      <c r="A4025" s="91" t="s">
        <v>4719</v>
      </c>
      <c r="B4025" s="19" t="s">
        <v>88</v>
      </c>
      <c r="C4025" s="30" t="s">
        <v>199</v>
      </c>
      <c r="D4025" s="91">
        <v>5500</v>
      </c>
      <c r="E4025">
        <v>986</v>
      </c>
      <c r="F4025">
        <v>2.9470000000000001</v>
      </c>
      <c r="G4025">
        <v>34.366999999999997</v>
      </c>
      <c r="J4025">
        <v>1031.9581709782301</v>
      </c>
      <c r="K4025">
        <v>27.390528287536</v>
      </c>
    </row>
    <row r="4026" spans="1:11" ht="15" customHeight="1">
      <c r="A4026" s="91" t="s">
        <v>4719</v>
      </c>
      <c r="B4026" s="19" t="s">
        <v>88</v>
      </c>
      <c r="C4026" s="30" t="s">
        <v>199</v>
      </c>
      <c r="D4026" s="91">
        <v>5500</v>
      </c>
      <c r="E4026">
        <v>987</v>
      </c>
      <c r="F4026">
        <v>2.9470000000000001</v>
      </c>
      <c r="G4026">
        <v>34.366999999999997</v>
      </c>
      <c r="J4026">
        <v>1031.96276057657</v>
      </c>
      <c r="K4026">
        <v>27.390534992911402</v>
      </c>
    </row>
    <row r="4027" spans="1:11" ht="15" customHeight="1">
      <c r="A4027" s="91" t="s">
        <v>4719</v>
      </c>
      <c r="B4027" s="19" t="s">
        <v>88</v>
      </c>
      <c r="C4027" s="30" t="s">
        <v>199</v>
      </c>
      <c r="D4027" s="91">
        <v>5500</v>
      </c>
      <c r="E4027">
        <v>988</v>
      </c>
      <c r="F4027">
        <v>2.9460000000000002</v>
      </c>
      <c r="G4027">
        <v>34.366999999999997</v>
      </c>
      <c r="J4027">
        <v>1031.9674655117301</v>
      </c>
      <c r="K4027">
        <v>27.390630529822801</v>
      </c>
    </row>
    <row r="4028" spans="1:11" ht="15" customHeight="1">
      <c r="A4028" s="91" t="s">
        <v>4719</v>
      </c>
      <c r="B4028" s="19" t="s">
        <v>88</v>
      </c>
      <c r="C4028" s="30" t="s">
        <v>199</v>
      </c>
      <c r="D4028" s="91">
        <v>5500</v>
      </c>
      <c r="E4028">
        <v>989</v>
      </c>
      <c r="F4028">
        <v>2.9449999999999998</v>
      </c>
      <c r="G4028">
        <v>34.366999999999997</v>
      </c>
      <c r="J4028">
        <v>1031.97217038696</v>
      </c>
      <c r="K4028">
        <v>27.390726052567999</v>
      </c>
    </row>
    <row r="4029" spans="1:11" ht="15" customHeight="1">
      <c r="A4029" s="91" t="s">
        <v>4719</v>
      </c>
      <c r="B4029" s="19" t="s">
        <v>88</v>
      </c>
      <c r="C4029" s="30" t="s">
        <v>199</v>
      </c>
      <c r="D4029" s="91">
        <v>5500</v>
      </c>
      <c r="E4029">
        <v>990</v>
      </c>
      <c r="F4029">
        <v>2.9430000000000001</v>
      </c>
      <c r="G4029">
        <v>34.368000000000002</v>
      </c>
      <c r="J4029">
        <v>1031.9777814169099</v>
      </c>
      <c r="K4029">
        <v>27.391709177361701</v>
      </c>
    </row>
    <row r="4030" spans="1:11" ht="15" customHeight="1">
      <c r="A4030" s="91" t="s">
        <v>4719</v>
      </c>
      <c r="B4030" s="19" t="s">
        <v>88</v>
      </c>
      <c r="C4030" s="30" t="s">
        <v>199</v>
      </c>
      <c r="D4030" s="91">
        <v>5500</v>
      </c>
      <c r="E4030">
        <v>991</v>
      </c>
      <c r="F4030">
        <v>2.9420000000000002</v>
      </c>
      <c r="G4030">
        <v>34.368000000000002</v>
      </c>
      <c r="J4030">
        <v>1031.9824861807199</v>
      </c>
      <c r="K4030">
        <v>27.391804661074499</v>
      </c>
    </row>
    <row r="4031" spans="1:11" ht="15" customHeight="1">
      <c r="A4031" s="91" t="s">
        <v>4719</v>
      </c>
      <c r="B4031" s="19" t="s">
        <v>88</v>
      </c>
      <c r="C4031" s="30" t="s">
        <v>199</v>
      </c>
      <c r="D4031" s="91">
        <v>5500</v>
      </c>
      <c r="E4031">
        <v>992</v>
      </c>
      <c r="F4031">
        <v>2.9380000000000002</v>
      </c>
      <c r="G4031">
        <v>34.368000000000002</v>
      </c>
      <c r="J4031">
        <v>1031.9875372567001</v>
      </c>
      <c r="K4031">
        <v>27.3921663527594</v>
      </c>
    </row>
    <row r="4032" spans="1:11" ht="15" customHeight="1">
      <c r="A4032" s="91" t="s">
        <v>4719</v>
      </c>
      <c r="B4032" s="19" t="s">
        <v>88</v>
      </c>
      <c r="C4032" s="30" t="s">
        <v>199</v>
      </c>
      <c r="D4032" s="91">
        <v>5500</v>
      </c>
      <c r="E4032">
        <v>993</v>
      </c>
      <c r="F4032">
        <v>2.9359999999999999</v>
      </c>
      <c r="G4032">
        <v>34.369</v>
      </c>
      <c r="J4032">
        <v>1031.9931481490901</v>
      </c>
      <c r="K4032">
        <v>27.3931493158743</v>
      </c>
    </row>
    <row r="4033" spans="1:11" ht="15" customHeight="1">
      <c r="A4033" s="91" t="s">
        <v>4719</v>
      </c>
      <c r="B4033" s="19" t="s">
        <v>88</v>
      </c>
      <c r="C4033" s="30" t="s">
        <v>199</v>
      </c>
      <c r="D4033" s="91">
        <v>5500</v>
      </c>
      <c r="E4033">
        <v>994</v>
      </c>
      <c r="F4033">
        <v>2.9319999999999999</v>
      </c>
      <c r="G4033">
        <v>34.369</v>
      </c>
      <c r="J4033">
        <v>1031.9981991059401</v>
      </c>
      <c r="K4033">
        <v>27.393510704743001</v>
      </c>
    </row>
    <row r="4034" spans="1:11" ht="15" customHeight="1">
      <c r="A4034" s="91" t="s">
        <v>4719</v>
      </c>
      <c r="B4034" s="19" t="s">
        <v>88</v>
      </c>
      <c r="C4034" s="30" t="s">
        <v>199</v>
      </c>
      <c r="D4034" s="91">
        <v>5500</v>
      </c>
      <c r="E4034">
        <v>995</v>
      </c>
      <c r="F4034">
        <v>2.9279999999999999</v>
      </c>
      <c r="G4034">
        <v>34.369999999999997</v>
      </c>
      <c r="J4034">
        <v>1032.00404074733</v>
      </c>
      <c r="K4034">
        <v>27.3946707562752</v>
      </c>
    </row>
    <row r="4035" spans="1:11" ht="15" customHeight="1">
      <c r="A4035" s="91" t="s">
        <v>4719</v>
      </c>
      <c r="B4035" s="19" t="s">
        <v>88</v>
      </c>
      <c r="C4035" s="30" t="s">
        <v>199</v>
      </c>
      <c r="D4035" s="91">
        <v>5500</v>
      </c>
      <c r="E4035">
        <v>996</v>
      </c>
      <c r="F4035">
        <v>2.927</v>
      </c>
      <c r="G4035">
        <v>34.371000000000002</v>
      </c>
      <c r="J4035">
        <v>1032.00953609781</v>
      </c>
      <c r="K4035">
        <v>27.395564910803401</v>
      </c>
    </row>
    <row r="4036" spans="1:11" ht="15" customHeight="1">
      <c r="A4036" s="91" t="s">
        <v>4719</v>
      </c>
      <c r="B4036" s="19" t="s">
        <v>88</v>
      </c>
      <c r="C4036" s="30" t="s">
        <v>199</v>
      </c>
      <c r="D4036" s="91">
        <v>5500</v>
      </c>
      <c r="E4036">
        <v>997</v>
      </c>
      <c r="F4036">
        <v>2.927</v>
      </c>
      <c r="G4036">
        <v>34.372</v>
      </c>
      <c r="J4036">
        <v>1032.0149159345699</v>
      </c>
      <c r="K4036">
        <v>27.3963704734347</v>
      </c>
    </row>
    <row r="4037" spans="1:11" ht="15" customHeight="1">
      <c r="A4037" s="91" t="s">
        <v>4719</v>
      </c>
      <c r="B4037" s="19" t="s">
        <v>88</v>
      </c>
      <c r="C4037" s="30" t="s">
        <v>199</v>
      </c>
      <c r="D4037" s="91">
        <v>5500</v>
      </c>
      <c r="E4037">
        <v>998</v>
      </c>
      <c r="F4037">
        <v>2.927</v>
      </c>
      <c r="G4037">
        <v>34.372</v>
      </c>
      <c r="J4037">
        <v>1032.0195049111101</v>
      </c>
      <c r="K4037">
        <v>27.396377163017199</v>
      </c>
    </row>
    <row r="4038" spans="1:11" ht="15" customHeight="1">
      <c r="A4038" s="91" t="s">
        <v>4719</v>
      </c>
      <c r="B4038" s="19" t="s">
        <v>88</v>
      </c>
      <c r="C4038" s="30" t="s">
        <v>199</v>
      </c>
      <c r="D4038" s="91">
        <v>5500</v>
      </c>
      <c r="E4038">
        <v>999</v>
      </c>
      <c r="F4038">
        <v>2.9260000000000002</v>
      </c>
      <c r="G4038">
        <v>34.372</v>
      </c>
      <c r="J4038">
        <v>1032.02420928324</v>
      </c>
      <c r="K4038">
        <v>27.3964724350685</v>
      </c>
    </row>
    <row r="4039" spans="1:11" ht="15" customHeight="1">
      <c r="A4039" s="91" t="s">
        <v>4719</v>
      </c>
      <c r="B4039" s="19" t="s">
        <v>88</v>
      </c>
      <c r="C4039" s="30" t="s">
        <v>199</v>
      </c>
      <c r="D4039" s="91">
        <v>5500</v>
      </c>
      <c r="E4039">
        <v>1000</v>
      </c>
      <c r="F4039">
        <v>2.927</v>
      </c>
      <c r="G4039">
        <v>34.372</v>
      </c>
      <c r="J4039">
        <v>1032.02868256941</v>
      </c>
      <c r="K4039">
        <v>27.396390546092299</v>
      </c>
    </row>
    <row r="4040" spans="1:11" ht="15" customHeight="1">
      <c r="A4040" s="91" t="s">
        <v>4719</v>
      </c>
      <c r="B4040" s="19" t="s">
        <v>88</v>
      </c>
      <c r="C4040" s="30" t="s">
        <v>199</v>
      </c>
      <c r="D4040" s="91">
        <v>5500</v>
      </c>
      <c r="E4040">
        <v>1001</v>
      </c>
      <c r="F4040">
        <v>2.9260000000000002</v>
      </c>
      <c r="G4040">
        <v>34.372</v>
      </c>
      <c r="J4040">
        <v>1032.0333867948</v>
      </c>
      <c r="K4040">
        <v>27.396485817555899</v>
      </c>
    </row>
    <row r="4041" spans="1:11" ht="15" customHeight="1">
      <c r="A4041" s="91" t="s">
        <v>4719</v>
      </c>
      <c r="B4041" s="19" t="s">
        <v>88</v>
      </c>
      <c r="C4041" s="30" t="s">
        <v>199</v>
      </c>
      <c r="D4041" s="91">
        <v>5500</v>
      </c>
      <c r="E4041">
        <v>1002</v>
      </c>
      <c r="F4041">
        <v>2.927</v>
      </c>
      <c r="G4041">
        <v>34.372</v>
      </c>
      <c r="J4041">
        <v>1032.0378598347199</v>
      </c>
      <c r="K4041">
        <v>27.396403934380299</v>
      </c>
    </row>
    <row r="4042" spans="1:11" ht="15" customHeight="1">
      <c r="A4042" s="91" t="s">
        <v>4719</v>
      </c>
      <c r="B4042" s="19" t="s">
        <v>88</v>
      </c>
      <c r="C4042" s="30" t="s">
        <v>199</v>
      </c>
      <c r="D4042" s="91">
        <v>5500</v>
      </c>
      <c r="E4042">
        <v>1003</v>
      </c>
      <c r="F4042">
        <v>2.927</v>
      </c>
      <c r="G4042">
        <v>34.372</v>
      </c>
      <c r="J4042">
        <v>1032.04244832001</v>
      </c>
      <c r="K4042">
        <v>27.396410630478599</v>
      </c>
    </row>
    <row r="4043" spans="1:11" ht="15" customHeight="1">
      <c r="A4043" s="91" t="s">
        <v>4719</v>
      </c>
      <c r="B4043" s="19" t="s">
        <v>88</v>
      </c>
      <c r="C4043" s="30" t="s">
        <v>199</v>
      </c>
      <c r="D4043" s="91">
        <v>5500</v>
      </c>
      <c r="E4043">
        <v>1004</v>
      </c>
      <c r="F4043">
        <v>2.9260000000000002</v>
      </c>
      <c r="G4043">
        <v>34.372</v>
      </c>
      <c r="J4043">
        <v>1032.04715232527</v>
      </c>
      <c r="K4043">
        <v>27.3965059010586</v>
      </c>
    </row>
    <row r="4044" spans="1:11" ht="15" customHeight="1">
      <c r="A4044" s="91" t="s">
        <v>4719</v>
      </c>
      <c r="B4044" s="19" t="s">
        <v>88</v>
      </c>
      <c r="C4044" s="30" t="s">
        <v>199</v>
      </c>
      <c r="D4044" s="91">
        <v>5500</v>
      </c>
      <c r="E4044">
        <v>1005</v>
      </c>
      <c r="F4044">
        <v>2.9249999999999998</v>
      </c>
      <c r="G4044">
        <v>34.372</v>
      </c>
      <c r="J4044">
        <v>1032.05185627063</v>
      </c>
      <c r="K4044">
        <v>27.3966011574657</v>
      </c>
    </row>
    <row r="4045" spans="1:11" ht="15" customHeight="1">
      <c r="A4045" s="91" t="s">
        <v>4719</v>
      </c>
      <c r="B4045" s="19" t="s">
        <v>88</v>
      </c>
      <c r="C4045" s="30" t="s">
        <v>199</v>
      </c>
      <c r="D4045" s="91">
        <v>5500</v>
      </c>
      <c r="E4045">
        <v>1006</v>
      </c>
      <c r="F4045">
        <v>2.9220000000000002</v>
      </c>
      <c r="G4045">
        <v>34.372</v>
      </c>
      <c r="J4045">
        <v>1032.05679141221</v>
      </c>
      <c r="K4045">
        <v>27.396873453702</v>
      </c>
    </row>
    <row r="4046" spans="1:11" ht="15" customHeight="1">
      <c r="A4046" s="91" t="s">
        <v>4719</v>
      </c>
      <c r="B4046" s="19" t="s">
        <v>88</v>
      </c>
      <c r="C4046" s="30" t="s">
        <v>199</v>
      </c>
      <c r="D4046" s="91">
        <v>5500</v>
      </c>
      <c r="E4046">
        <v>1007</v>
      </c>
      <c r="F4046">
        <v>2.9209999999999998</v>
      </c>
      <c r="G4046">
        <v>34.372999999999998</v>
      </c>
      <c r="J4046">
        <v>1032.0622859585901</v>
      </c>
      <c r="K4046">
        <v>27.397767549501602</v>
      </c>
    </row>
    <row r="4047" spans="1:11" ht="15" customHeight="1">
      <c r="A4047" s="91" t="s">
        <v>4719</v>
      </c>
      <c r="B4047" s="19" t="s">
        <v>88</v>
      </c>
      <c r="C4047" s="30" t="s">
        <v>199</v>
      </c>
      <c r="D4047" s="91">
        <v>5500</v>
      </c>
      <c r="E4047">
        <v>1008</v>
      </c>
      <c r="F4047">
        <v>2.9209999999999998</v>
      </c>
      <c r="G4047">
        <v>34.372999999999998</v>
      </c>
      <c r="J4047">
        <v>1032.0668740942299</v>
      </c>
      <c r="K4047">
        <v>27.397774242886701</v>
      </c>
    </row>
    <row r="4048" spans="1:11" ht="15" customHeight="1">
      <c r="A4048" s="91" t="s">
        <v>4719</v>
      </c>
      <c r="B4048" s="19" t="s">
        <v>88</v>
      </c>
      <c r="C4048" s="30" t="s">
        <v>199</v>
      </c>
      <c r="D4048" s="91">
        <v>5500</v>
      </c>
      <c r="E4048">
        <v>1009</v>
      </c>
      <c r="F4048">
        <v>2.9209999999999998</v>
      </c>
      <c r="G4048">
        <v>34.372999999999998</v>
      </c>
      <c r="J4048">
        <v>1032.0714621316399</v>
      </c>
      <c r="K4048">
        <v>27.397780937573302</v>
      </c>
    </row>
    <row r="4049" spans="1:11" ht="15" customHeight="1">
      <c r="A4049" s="91" t="s">
        <v>4719</v>
      </c>
      <c r="B4049" s="19" t="s">
        <v>88</v>
      </c>
      <c r="C4049" s="30" t="s">
        <v>199</v>
      </c>
      <c r="D4049" s="91">
        <v>5500</v>
      </c>
      <c r="E4049">
        <v>1010</v>
      </c>
      <c r="F4049">
        <v>2.92</v>
      </c>
      <c r="G4049">
        <v>34.372999999999998</v>
      </c>
      <c r="J4049">
        <v>1032.07616577252</v>
      </c>
      <c r="K4049">
        <v>27.397876126287201</v>
      </c>
    </row>
    <row r="4050" spans="1:11" ht="15" customHeight="1">
      <c r="A4050" s="91" t="s">
        <v>4719</v>
      </c>
      <c r="B4050" s="19" t="s">
        <v>88</v>
      </c>
      <c r="C4050" s="30" t="s">
        <v>199</v>
      </c>
      <c r="D4050" s="91">
        <v>5500</v>
      </c>
      <c r="E4050">
        <v>1011</v>
      </c>
      <c r="F4050">
        <v>2.919</v>
      </c>
      <c r="G4050">
        <v>34.374000000000002</v>
      </c>
      <c r="J4050">
        <v>1032.08166002235</v>
      </c>
      <c r="K4050">
        <v>27.398770203677898</v>
      </c>
    </row>
    <row r="4051" spans="1:11" ht="15" customHeight="1">
      <c r="A4051" s="91" t="s">
        <v>4719</v>
      </c>
      <c r="B4051" s="19" t="s">
        <v>88</v>
      </c>
      <c r="C4051" s="30" t="s">
        <v>199</v>
      </c>
      <c r="D4051" s="91">
        <v>5500</v>
      </c>
      <c r="E4051">
        <v>1012</v>
      </c>
      <c r="F4051">
        <v>2.9180000000000001</v>
      </c>
      <c r="G4051">
        <v>34.374000000000002</v>
      </c>
      <c r="J4051">
        <v>1032.0863635384601</v>
      </c>
      <c r="K4051">
        <v>27.398865367218601</v>
      </c>
    </row>
    <row r="4052" spans="1:11" ht="15" customHeight="1">
      <c r="A4052" s="91" t="s">
        <v>4719</v>
      </c>
      <c r="B4052" s="19" t="s">
        <v>88</v>
      </c>
      <c r="C4052" s="30" t="s">
        <v>199</v>
      </c>
      <c r="D4052" s="91">
        <v>5500</v>
      </c>
      <c r="E4052">
        <v>1013</v>
      </c>
      <c r="F4052">
        <v>2.9180000000000001</v>
      </c>
      <c r="G4052">
        <v>34.374000000000002</v>
      </c>
      <c r="J4052">
        <v>1032.0909512498799</v>
      </c>
      <c r="K4052">
        <v>27.398872062676901</v>
      </c>
    </row>
    <row r="4053" spans="1:11" ht="15" customHeight="1">
      <c r="A4053" s="91" t="s">
        <v>4719</v>
      </c>
      <c r="B4053" s="19" t="s">
        <v>88</v>
      </c>
      <c r="C4053" s="30" t="s">
        <v>199</v>
      </c>
      <c r="D4053" s="91">
        <v>5500</v>
      </c>
      <c r="E4053">
        <v>1014</v>
      </c>
      <c r="F4053">
        <v>2.915</v>
      </c>
      <c r="G4053">
        <v>34.374000000000002</v>
      </c>
      <c r="J4053">
        <v>1032.0958861379099</v>
      </c>
      <c r="K4053">
        <v>27.3991440795157</v>
      </c>
    </row>
    <row r="4054" spans="1:11" ht="15" customHeight="1">
      <c r="A4054" s="91" t="s">
        <v>4720</v>
      </c>
      <c r="B4054" s="19" t="s">
        <v>88</v>
      </c>
      <c r="C4054" s="30" t="s">
        <v>199</v>
      </c>
      <c r="D4054" s="91">
        <v>5400</v>
      </c>
      <c r="E4054">
        <v>0</v>
      </c>
      <c r="F4054">
        <v>7.52</v>
      </c>
      <c r="G4054">
        <v>33.386000000000003</v>
      </c>
      <c r="J4054">
        <v>1026.07546285843</v>
      </c>
      <c r="K4054">
        <v>26.075462858433902</v>
      </c>
    </row>
    <row r="4055" spans="1:11" ht="15" customHeight="1">
      <c r="A4055" s="91" t="s">
        <v>4720</v>
      </c>
      <c r="B4055" s="19" t="s">
        <v>88</v>
      </c>
      <c r="C4055" s="30" t="s">
        <v>199</v>
      </c>
      <c r="D4055" s="91">
        <v>5400</v>
      </c>
      <c r="E4055">
        <v>1</v>
      </c>
      <c r="F4055">
        <v>7.52</v>
      </c>
      <c r="G4055">
        <v>33.386000000000003</v>
      </c>
      <c r="J4055">
        <v>1026.08004969987</v>
      </c>
      <c r="K4055">
        <v>26.075476112342599</v>
      </c>
    </row>
    <row r="4056" spans="1:11" ht="15" customHeight="1">
      <c r="A4056" s="91" t="s">
        <v>4720</v>
      </c>
      <c r="B4056" s="19" t="s">
        <v>88</v>
      </c>
      <c r="C4056" s="30" t="s">
        <v>199</v>
      </c>
      <c r="D4056" s="91">
        <v>5400</v>
      </c>
      <c r="E4056">
        <v>2</v>
      </c>
      <c r="F4056">
        <v>7.52</v>
      </c>
      <c r="G4056">
        <v>33.386000000000003</v>
      </c>
      <c r="J4056">
        <v>1026.0846364443601</v>
      </c>
      <c r="K4056">
        <v>26.075489368067299</v>
      </c>
    </row>
    <row r="4057" spans="1:11" ht="15" customHeight="1">
      <c r="A4057" s="91" t="s">
        <v>4720</v>
      </c>
      <c r="B4057" s="19" t="s">
        <v>88</v>
      </c>
      <c r="C4057" s="30" t="s">
        <v>199</v>
      </c>
      <c r="D4057" s="91">
        <v>5400</v>
      </c>
      <c r="E4057">
        <v>3</v>
      </c>
      <c r="F4057">
        <v>7.52</v>
      </c>
      <c r="G4057">
        <v>33.386000000000003</v>
      </c>
      <c r="J4057">
        <v>1026.0892230918801</v>
      </c>
      <c r="K4057">
        <v>26.0755026256079</v>
      </c>
    </row>
    <row r="4058" spans="1:11" ht="15" customHeight="1">
      <c r="A4058" s="91" t="s">
        <v>4720</v>
      </c>
      <c r="B4058" s="19" t="s">
        <v>88</v>
      </c>
      <c r="C4058" s="30" t="s">
        <v>199</v>
      </c>
      <c r="D4058" s="91">
        <v>5400</v>
      </c>
      <c r="E4058">
        <v>4</v>
      </c>
      <c r="F4058">
        <v>7.52</v>
      </c>
      <c r="G4058">
        <v>33.386000000000003</v>
      </c>
      <c r="J4058">
        <v>1026.09380964246</v>
      </c>
      <c r="K4058">
        <v>26.0755158849643</v>
      </c>
    </row>
    <row r="4059" spans="1:11" ht="15" customHeight="1">
      <c r="A4059" s="91" t="s">
        <v>4720</v>
      </c>
      <c r="B4059" s="19" t="s">
        <v>88</v>
      </c>
      <c r="C4059" s="30" t="s">
        <v>199</v>
      </c>
      <c r="D4059" s="91">
        <v>5400</v>
      </c>
      <c r="E4059">
        <v>5</v>
      </c>
      <c r="F4059">
        <v>7.52</v>
      </c>
      <c r="G4059">
        <v>33.386000000000003</v>
      </c>
      <c r="J4059">
        <v>1026.09839609608</v>
      </c>
      <c r="K4059">
        <v>26.075529146135999</v>
      </c>
    </row>
    <row r="4060" spans="1:11" ht="15" customHeight="1">
      <c r="A4060" s="91" t="s">
        <v>4720</v>
      </c>
      <c r="B4060" s="19" t="s">
        <v>88</v>
      </c>
      <c r="C4060" s="30" t="s">
        <v>199</v>
      </c>
      <c r="D4060" s="91">
        <v>5400</v>
      </c>
      <c r="E4060">
        <v>6</v>
      </c>
      <c r="F4060">
        <v>7.52</v>
      </c>
      <c r="G4060">
        <v>33.387</v>
      </c>
      <c r="J4060">
        <v>1026.1037686302</v>
      </c>
      <c r="K4060">
        <v>26.076328632417901</v>
      </c>
    </row>
    <row r="4061" spans="1:11" ht="15" customHeight="1">
      <c r="A4061" s="91" t="s">
        <v>4720</v>
      </c>
      <c r="B4061" s="19" t="s">
        <v>88</v>
      </c>
      <c r="C4061" s="30" t="s">
        <v>199</v>
      </c>
      <c r="D4061" s="91">
        <v>5400</v>
      </c>
      <c r="E4061">
        <v>7</v>
      </c>
      <c r="F4061">
        <v>7.5220000000000002</v>
      </c>
      <c r="G4061">
        <v>33.387</v>
      </c>
      <c r="J4061">
        <v>1026.1080719225299</v>
      </c>
      <c r="K4061">
        <v>26.076059269681998</v>
      </c>
    </row>
    <row r="4062" spans="1:11" ht="15" customHeight="1">
      <c r="A4062" s="91" t="s">
        <v>4720</v>
      </c>
      <c r="B4062" s="19" t="s">
        <v>88</v>
      </c>
      <c r="C4062" s="30" t="s">
        <v>199</v>
      </c>
      <c r="D4062" s="91">
        <v>5400</v>
      </c>
      <c r="E4062">
        <v>8</v>
      </c>
      <c r="F4062">
        <v>7.5209999999999999</v>
      </c>
      <c r="G4062">
        <v>33.386000000000003</v>
      </c>
      <c r="J4062">
        <v>1026.11201338148</v>
      </c>
      <c r="K4062">
        <v>26.075427636587602</v>
      </c>
    </row>
    <row r="4063" spans="1:11" ht="15" customHeight="1">
      <c r="A4063" s="91" t="s">
        <v>4720</v>
      </c>
      <c r="B4063" s="19" t="s">
        <v>88</v>
      </c>
      <c r="C4063" s="30" t="s">
        <v>199</v>
      </c>
      <c r="D4063" s="91">
        <v>5400</v>
      </c>
      <c r="E4063">
        <v>9</v>
      </c>
      <c r="F4063">
        <v>7.5190000000000001</v>
      </c>
      <c r="G4063">
        <v>33.386000000000003</v>
      </c>
      <c r="J4063">
        <v>1026.1168824455101</v>
      </c>
      <c r="K4063">
        <v>26.075723499775901</v>
      </c>
    </row>
    <row r="4064" spans="1:11" ht="15" customHeight="1">
      <c r="A4064" s="91" t="s">
        <v>4720</v>
      </c>
      <c r="B4064" s="19" t="s">
        <v>88</v>
      </c>
      <c r="C4064" s="30" t="s">
        <v>199</v>
      </c>
      <c r="D4064" s="91">
        <v>5400</v>
      </c>
      <c r="E4064">
        <v>10</v>
      </c>
      <c r="F4064">
        <v>7.5190000000000001</v>
      </c>
      <c r="G4064">
        <v>33.386000000000003</v>
      </c>
      <c r="J4064">
        <v>1026.12146843604</v>
      </c>
      <c r="K4064">
        <v>26.075736767902299</v>
      </c>
    </row>
    <row r="4065" spans="1:11" ht="15" customHeight="1">
      <c r="A4065" s="91" t="s">
        <v>4720</v>
      </c>
      <c r="B4065" s="19" t="s">
        <v>88</v>
      </c>
      <c r="C4065" s="30" t="s">
        <v>199</v>
      </c>
      <c r="D4065" s="91">
        <v>5400</v>
      </c>
      <c r="E4065">
        <v>11</v>
      </c>
      <c r="F4065">
        <v>7.5190000000000001</v>
      </c>
      <c r="G4065">
        <v>33.386000000000003</v>
      </c>
      <c r="J4065">
        <v>1026.1260543296301</v>
      </c>
      <c r="K4065">
        <v>26.075750037843399</v>
      </c>
    </row>
    <row r="4066" spans="1:11" ht="15" customHeight="1">
      <c r="A4066" s="91" t="s">
        <v>4720</v>
      </c>
      <c r="B4066" s="19" t="s">
        <v>88</v>
      </c>
      <c r="C4066" s="30" t="s">
        <v>199</v>
      </c>
      <c r="D4066" s="91">
        <v>5400</v>
      </c>
      <c r="E4066">
        <v>12</v>
      </c>
      <c r="F4066">
        <v>7.5190000000000001</v>
      </c>
      <c r="G4066">
        <v>33.387</v>
      </c>
      <c r="J4066">
        <v>1026.1314262629601</v>
      </c>
      <c r="K4066">
        <v>26.076549537980299</v>
      </c>
    </row>
    <row r="4067" spans="1:11" ht="15" customHeight="1">
      <c r="A4067" s="91" t="s">
        <v>4720</v>
      </c>
      <c r="B4067" s="19" t="s">
        <v>88</v>
      </c>
      <c r="C4067" s="30" t="s">
        <v>199</v>
      </c>
      <c r="D4067" s="91">
        <v>5400</v>
      </c>
      <c r="E4067">
        <v>13</v>
      </c>
      <c r="F4067">
        <v>7.5179999999999998</v>
      </c>
      <c r="G4067">
        <v>33.387</v>
      </c>
      <c r="J4067">
        <v>1026.13615353767</v>
      </c>
      <c r="K4067">
        <v>26.076704085683801</v>
      </c>
    </row>
    <row r="4068" spans="1:11" ht="15" customHeight="1">
      <c r="A4068" s="91" t="s">
        <v>4720</v>
      </c>
      <c r="B4068" s="19" t="s">
        <v>88</v>
      </c>
      <c r="C4068" s="30" t="s">
        <v>199</v>
      </c>
      <c r="D4068" s="91">
        <v>5400</v>
      </c>
      <c r="E4068">
        <v>14</v>
      </c>
      <c r="F4068">
        <v>7.5190000000000001</v>
      </c>
      <c r="G4068">
        <v>33.387</v>
      </c>
      <c r="J4068">
        <v>1026.14059755111</v>
      </c>
      <c r="K4068">
        <v>26.076576087828901</v>
      </c>
    </row>
    <row r="4069" spans="1:11" ht="15" customHeight="1">
      <c r="A4069" s="91" t="s">
        <v>4720</v>
      </c>
      <c r="B4069" s="19" t="s">
        <v>88</v>
      </c>
      <c r="C4069" s="30" t="s">
        <v>199</v>
      </c>
      <c r="D4069" s="91">
        <v>5400</v>
      </c>
      <c r="E4069">
        <v>15</v>
      </c>
      <c r="F4069">
        <v>7.52</v>
      </c>
      <c r="G4069">
        <v>33.387</v>
      </c>
      <c r="J4069">
        <v>1026.1450414133999</v>
      </c>
      <c r="K4069">
        <v>26.0764480849957</v>
      </c>
    </row>
    <row r="4070" spans="1:11" ht="15" customHeight="1">
      <c r="A4070" s="91" t="s">
        <v>4720</v>
      </c>
      <c r="B4070" s="19" t="s">
        <v>88</v>
      </c>
      <c r="C4070" s="30" t="s">
        <v>199</v>
      </c>
      <c r="D4070" s="91">
        <v>5400</v>
      </c>
      <c r="E4070">
        <v>16</v>
      </c>
      <c r="F4070">
        <v>7.5250000000000004</v>
      </c>
      <c r="G4070">
        <v>33.387</v>
      </c>
      <c r="J4070">
        <v>1026.14891833825</v>
      </c>
      <c r="K4070">
        <v>26.0757548093002</v>
      </c>
    </row>
    <row r="4071" spans="1:11" ht="15" customHeight="1">
      <c r="A4071" s="91" t="s">
        <v>4720</v>
      </c>
      <c r="B4071" s="19" t="s">
        <v>88</v>
      </c>
      <c r="C4071" s="30" t="s">
        <v>199</v>
      </c>
      <c r="D4071" s="91">
        <v>5400</v>
      </c>
      <c r="E4071">
        <v>17</v>
      </c>
      <c r="F4071">
        <v>7.5270000000000001</v>
      </c>
      <c r="G4071">
        <v>33.387</v>
      </c>
      <c r="J4071">
        <v>1026.1532200110601</v>
      </c>
      <c r="K4071">
        <v>26.075485407410699</v>
      </c>
    </row>
    <row r="4072" spans="1:11" ht="15" customHeight="1">
      <c r="A4072" s="91" t="s">
        <v>4720</v>
      </c>
      <c r="B4072" s="19" t="s">
        <v>88</v>
      </c>
      <c r="C4072" s="30" t="s">
        <v>199</v>
      </c>
      <c r="D4072" s="91">
        <v>5400</v>
      </c>
      <c r="E4072">
        <v>18</v>
      </c>
      <c r="F4072">
        <v>7.5259999999999998</v>
      </c>
      <c r="G4072">
        <v>33.387</v>
      </c>
      <c r="J4072">
        <v>1026.15794682456</v>
      </c>
      <c r="K4072">
        <v>26.0756400588043</v>
      </c>
    </row>
    <row r="4073" spans="1:11" ht="15" customHeight="1">
      <c r="A4073" s="91" t="s">
        <v>4720</v>
      </c>
      <c r="B4073" s="19" t="s">
        <v>88</v>
      </c>
      <c r="C4073" s="30" t="s">
        <v>199</v>
      </c>
      <c r="D4073" s="91">
        <v>5400</v>
      </c>
      <c r="E4073">
        <v>19</v>
      </c>
      <c r="F4073">
        <v>7.5259999999999998</v>
      </c>
      <c r="G4073">
        <v>33.386000000000003</v>
      </c>
      <c r="J4073">
        <v>1026.16174571488</v>
      </c>
      <c r="K4073">
        <v>26.0748671438364</v>
      </c>
    </row>
    <row r="4074" spans="1:11" ht="15" customHeight="1">
      <c r="A4074" s="91" t="s">
        <v>4720</v>
      </c>
      <c r="B4074" s="19" t="s">
        <v>88</v>
      </c>
      <c r="C4074" s="30" t="s">
        <v>199</v>
      </c>
      <c r="D4074" s="91">
        <v>5400</v>
      </c>
      <c r="E4074">
        <v>20</v>
      </c>
      <c r="F4074">
        <v>7.5229999999999997</v>
      </c>
      <c r="G4074">
        <v>33.386000000000003</v>
      </c>
      <c r="J4074">
        <v>1026.16675597629</v>
      </c>
      <c r="K4074">
        <v>26.075304412848698</v>
      </c>
    </row>
    <row r="4075" spans="1:11" ht="15" customHeight="1">
      <c r="A4075" s="91" t="s">
        <v>4720</v>
      </c>
      <c r="B4075" s="19" t="s">
        <v>88</v>
      </c>
      <c r="C4075" s="30" t="s">
        <v>199</v>
      </c>
      <c r="D4075" s="91">
        <v>5400</v>
      </c>
      <c r="E4075">
        <v>21</v>
      </c>
      <c r="F4075">
        <v>7.5229999999999997</v>
      </c>
      <c r="G4075">
        <v>33.386000000000003</v>
      </c>
      <c r="J4075">
        <v>1026.17134081431</v>
      </c>
      <c r="K4075">
        <v>26.0753177094102</v>
      </c>
    </row>
    <row r="4076" spans="1:11" ht="15" customHeight="1">
      <c r="A4076" s="91" t="s">
        <v>4720</v>
      </c>
      <c r="B4076" s="19" t="s">
        <v>88</v>
      </c>
      <c r="C4076" s="30" t="s">
        <v>199</v>
      </c>
      <c r="D4076" s="91">
        <v>5400</v>
      </c>
      <c r="E4076">
        <v>22</v>
      </c>
      <c r="F4076">
        <v>7.5229999999999997</v>
      </c>
      <c r="G4076">
        <v>33.386000000000003</v>
      </c>
      <c r="J4076">
        <v>1026.17592555544</v>
      </c>
      <c r="K4076">
        <v>26.075331007784801</v>
      </c>
    </row>
    <row r="4077" spans="1:11" ht="15" customHeight="1">
      <c r="A4077" s="91" t="s">
        <v>4720</v>
      </c>
      <c r="B4077" s="19" t="s">
        <v>88</v>
      </c>
      <c r="C4077" s="30" t="s">
        <v>199</v>
      </c>
      <c r="D4077" s="91">
        <v>5400</v>
      </c>
      <c r="E4077">
        <v>23</v>
      </c>
      <c r="F4077">
        <v>7.5229999999999997</v>
      </c>
      <c r="G4077">
        <v>33.386000000000003</v>
      </c>
      <c r="J4077">
        <v>1026.1805101996799</v>
      </c>
      <c r="K4077">
        <v>26.075344307972301</v>
      </c>
    </row>
    <row r="4078" spans="1:11" ht="15" customHeight="1">
      <c r="A4078" s="91" t="s">
        <v>4720</v>
      </c>
      <c r="B4078" s="19" t="s">
        <v>88</v>
      </c>
      <c r="C4078" s="30" t="s">
        <v>199</v>
      </c>
      <c r="D4078" s="91">
        <v>5400</v>
      </c>
      <c r="E4078">
        <v>24</v>
      </c>
      <c r="F4078">
        <v>7.524</v>
      </c>
      <c r="G4078">
        <v>33.387</v>
      </c>
      <c r="J4078">
        <v>1026.18573891296</v>
      </c>
      <c r="K4078">
        <v>26.076002528611301</v>
      </c>
    </row>
    <row r="4079" spans="1:11" ht="15" customHeight="1">
      <c r="A4079" s="91" t="s">
        <v>4720</v>
      </c>
      <c r="B4079" s="19" t="s">
        <v>88</v>
      </c>
      <c r="C4079" s="30" t="s">
        <v>199</v>
      </c>
      <c r="D4079" s="91">
        <v>5400</v>
      </c>
      <c r="E4079">
        <v>25</v>
      </c>
      <c r="F4079">
        <v>7.5279999999999996</v>
      </c>
      <c r="G4079">
        <v>33.387</v>
      </c>
      <c r="J4079">
        <v>1026.1897556388101</v>
      </c>
      <c r="K4079">
        <v>26.075450511114202</v>
      </c>
    </row>
    <row r="4080" spans="1:11" ht="15" customHeight="1">
      <c r="A4080" s="91" t="s">
        <v>4720</v>
      </c>
      <c r="B4080" s="19" t="s">
        <v>88</v>
      </c>
      <c r="C4080" s="30" t="s">
        <v>199</v>
      </c>
      <c r="D4080" s="91">
        <v>5400</v>
      </c>
      <c r="E4080">
        <v>26</v>
      </c>
      <c r="F4080">
        <v>7.5270000000000001</v>
      </c>
      <c r="G4080">
        <v>33.387</v>
      </c>
      <c r="J4080">
        <v>1026.1944818392999</v>
      </c>
      <c r="K4080">
        <v>26.075605173188901</v>
      </c>
    </row>
    <row r="4081" spans="1:11" ht="15" customHeight="1">
      <c r="A4081" s="91" t="s">
        <v>4720</v>
      </c>
      <c r="B4081" s="19" t="s">
        <v>88</v>
      </c>
      <c r="C4081" s="30" t="s">
        <v>199</v>
      </c>
      <c r="D4081" s="91">
        <v>5400</v>
      </c>
      <c r="E4081">
        <v>27</v>
      </c>
      <c r="F4081">
        <v>7.5250000000000004</v>
      </c>
      <c r="G4081">
        <v>33.386000000000003</v>
      </c>
      <c r="J4081">
        <v>1026.1985639222901</v>
      </c>
      <c r="K4081">
        <v>26.075114922313801</v>
      </c>
    </row>
    <row r="4082" spans="1:11" ht="15" customHeight="1">
      <c r="A4082" s="91" t="s">
        <v>4720</v>
      </c>
      <c r="B4082" s="19" t="s">
        <v>88</v>
      </c>
      <c r="C4082" s="30" t="s">
        <v>199</v>
      </c>
      <c r="D4082" s="91">
        <v>5400</v>
      </c>
      <c r="E4082">
        <v>28</v>
      </c>
      <c r="F4082">
        <v>7.5229999999999997</v>
      </c>
      <c r="G4082">
        <v>33.386000000000003</v>
      </c>
      <c r="J4082">
        <v>1026.2034319675099</v>
      </c>
      <c r="K4082">
        <v>26.075410836095202</v>
      </c>
    </row>
    <row r="4083" spans="1:11" ht="15" customHeight="1">
      <c r="A4083" s="91" t="s">
        <v>4720</v>
      </c>
      <c r="B4083" s="19" t="s">
        <v>88</v>
      </c>
      <c r="C4083" s="30" t="s">
        <v>199</v>
      </c>
      <c r="D4083" s="91">
        <v>5400</v>
      </c>
      <c r="E4083">
        <v>29</v>
      </c>
      <c r="F4083">
        <v>7.5259999999999998</v>
      </c>
      <c r="G4083">
        <v>33.387</v>
      </c>
      <c r="J4083">
        <v>1026.2083760539001</v>
      </c>
      <c r="K4083">
        <v>26.075786455739699</v>
      </c>
    </row>
    <row r="4084" spans="1:11" ht="15" customHeight="1">
      <c r="A4084" s="91" t="s">
        <v>4720</v>
      </c>
      <c r="B4084" s="19" t="s">
        <v>88</v>
      </c>
      <c r="C4084" s="30" t="s">
        <v>199</v>
      </c>
      <c r="D4084" s="91">
        <v>5400</v>
      </c>
      <c r="E4084">
        <v>30</v>
      </c>
      <c r="F4084">
        <v>7.5270000000000001</v>
      </c>
      <c r="G4084">
        <v>33.387</v>
      </c>
      <c r="J4084">
        <v>1026.2128179106101</v>
      </c>
      <c r="K4084">
        <v>26.075658449552101</v>
      </c>
    </row>
    <row r="4085" spans="1:11" ht="15" customHeight="1">
      <c r="A4085" s="91" t="s">
        <v>4720</v>
      </c>
      <c r="B4085" s="19" t="s">
        <v>88</v>
      </c>
      <c r="C4085" s="30" t="s">
        <v>199</v>
      </c>
      <c r="D4085" s="91">
        <v>5400</v>
      </c>
      <c r="E4085">
        <v>31</v>
      </c>
      <c r="F4085">
        <v>7.5250000000000004</v>
      </c>
      <c r="G4085">
        <v>33.387</v>
      </c>
      <c r="J4085">
        <v>1026.21768579319</v>
      </c>
      <c r="K4085">
        <v>26.075954409647</v>
      </c>
    </row>
    <row r="4086" spans="1:11" ht="15" customHeight="1">
      <c r="A4086" s="91" t="s">
        <v>4720</v>
      </c>
      <c r="B4086" s="19" t="s">
        <v>88</v>
      </c>
      <c r="C4086" s="30" t="s">
        <v>199</v>
      </c>
      <c r="D4086" s="91">
        <v>5400</v>
      </c>
      <c r="E4086">
        <v>32</v>
      </c>
      <c r="F4086">
        <v>7.5270000000000001</v>
      </c>
      <c r="G4086">
        <v>33.387</v>
      </c>
      <c r="J4086">
        <v>1026.2219853650399</v>
      </c>
      <c r="K4086">
        <v>26.075685098604499</v>
      </c>
    </row>
    <row r="4087" spans="1:11" ht="15" customHeight="1">
      <c r="A4087" s="91" t="s">
        <v>4720</v>
      </c>
      <c r="B4087" s="19" t="s">
        <v>88</v>
      </c>
      <c r="C4087" s="30" t="s">
        <v>199</v>
      </c>
      <c r="D4087" s="91">
        <v>5400</v>
      </c>
      <c r="E4087">
        <v>33</v>
      </c>
      <c r="F4087">
        <v>7.5339999999999998</v>
      </c>
      <c r="G4087">
        <v>33.387</v>
      </c>
      <c r="J4087">
        <v>1026.2255739239499</v>
      </c>
      <c r="K4087">
        <v>26.074708880513999</v>
      </c>
    </row>
    <row r="4088" spans="1:11" ht="15" customHeight="1">
      <c r="A4088" s="91" t="s">
        <v>4720</v>
      </c>
      <c r="B4088" s="19" t="s">
        <v>88</v>
      </c>
      <c r="C4088" s="30" t="s">
        <v>199</v>
      </c>
      <c r="D4088" s="91">
        <v>5400</v>
      </c>
      <c r="E4088">
        <v>34</v>
      </c>
      <c r="F4088">
        <v>7.5289999999999999</v>
      </c>
      <c r="G4088">
        <v>33.386000000000003</v>
      </c>
      <c r="J4088">
        <v>1026.23008219706</v>
      </c>
      <c r="K4088">
        <v>26.0746428728091</v>
      </c>
    </row>
    <row r="4089" spans="1:11" ht="15" customHeight="1">
      <c r="A4089" s="91" t="s">
        <v>4720</v>
      </c>
      <c r="B4089" s="19" t="s">
        <v>88</v>
      </c>
      <c r="C4089" s="30" t="s">
        <v>199</v>
      </c>
      <c r="D4089" s="91">
        <v>5400</v>
      </c>
      <c r="E4089">
        <v>35</v>
      </c>
      <c r="F4089">
        <v>7.5229999999999997</v>
      </c>
      <c r="G4089">
        <v>33.386000000000003</v>
      </c>
      <c r="J4089">
        <v>1026.2355183736599</v>
      </c>
      <c r="K4089">
        <v>26.075504051559601</v>
      </c>
    </row>
    <row r="4090" spans="1:11" ht="15" customHeight="1">
      <c r="A4090" s="91" t="s">
        <v>4720</v>
      </c>
      <c r="B4090" s="19" t="s">
        <v>88</v>
      </c>
      <c r="C4090" s="30" t="s">
        <v>199</v>
      </c>
      <c r="D4090" s="91">
        <v>5400</v>
      </c>
      <c r="E4090">
        <v>36</v>
      </c>
      <c r="F4090">
        <v>7.5229999999999997</v>
      </c>
      <c r="G4090">
        <v>33.386000000000003</v>
      </c>
      <c r="J4090">
        <v>1026.24010175851</v>
      </c>
      <c r="K4090">
        <v>26.075517375298698</v>
      </c>
    </row>
    <row r="4091" spans="1:11" ht="15" customHeight="1">
      <c r="A4091" s="91" t="s">
        <v>4720</v>
      </c>
      <c r="B4091" s="19" t="s">
        <v>88</v>
      </c>
      <c r="C4091" s="30" t="s">
        <v>199</v>
      </c>
      <c r="D4091" s="91">
        <v>5400</v>
      </c>
      <c r="E4091">
        <v>37</v>
      </c>
      <c r="F4091">
        <v>7.5229999999999997</v>
      </c>
      <c r="G4091">
        <v>33.386000000000003</v>
      </c>
      <c r="J4091">
        <v>1026.2446850465101</v>
      </c>
      <c r="K4091">
        <v>26.075530700848301</v>
      </c>
    </row>
    <row r="4092" spans="1:11" ht="15" customHeight="1">
      <c r="A4092" s="91" t="s">
        <v>4720</v>
      </c>
      <c r="B4092" s="19" t="s">
        <v>88</v>
      </c>
      <c r="C4092" s="30" t="s">
        <v>199</v>
      </c>
      <c r="D4092" s="91">
        <v>5400</v>
      </c>
      <c r="E4092">
        <v>38</v>
      </c>
      <c r="F4092">
        <v>7.5229999999999997</v>
      </c>
      <c r="G4092">
        <v>33.386000000000003</v>
      </c>
      <c r="J4092">
        <v>1026.2492682376501</v>
      </c>
      <c r="K4092">
        <v>26.075544028208199</v>
      </c>
    </row>
    <row r="4093" spans="1:11" ht="15" customHeight="1">
      <c r="A4093" s="91" t="s">
        <v>4720</v>
      </c>
      <c r="B4093" s="19" t="s">
        <v>88</v>
      </c>
      <c r="C4093" s="30" t="s">
        <v>199</v>
      </c>
      <c r="D4093" s="91">
        <v>5400</v>
      </c>
      <c r="E4093">
        <v>39</v>
      </c>
      <c r="F4093">
        <v>7.5229999999999997</v>
      </c>
      <c r="G4093">
        <v>33.386000000000003</v>
      </c>
      <c r="J4093">
        <v>1026.25385133195</v>
      </c>
      <c r="K4093">
        <v>26.075557357378301</v>
      </c>
    </row>
    <row r="4094" spans="1:11" ht="15" customHeight="1">
      <c r="A4094" s="91" t="s">
        <v>4720</v>
      </c>
      <c r="B4094" s="19" t="s">
        <v>88</v>
      </c>
      <c r="C4094" s="30" t="s">
        <v>199</v>
      </c>
      <c r="D4094" s="91">
        <v>5400</v>
      </c>
      <c r="E4094">
        <v>40</v>
      </c>
      <c r="F4094">
        <v>7.5229999999999997</v>
      </c>
      <c r="G4094">
        <v>33.387</v>
      </c>
      <c r="J4094">
        <v>1026.25922025516</v>
      </c>
      <c r="K4094">
        <v>26.076356919683999</v>
      </c>
    </row>
    <row r="4095" spans="1:11" ht="15" customHeight="1">
      <c r="A4095" s="91" t="s">
        <v>4720</v>
      </c>
      <c r="B4095" s="19" t="s">
        <v>88</v>
      </c>
      <c r="C4095" s="30" t="s">
        <v>199</v>
      </c>
      <c r="D4095" s="91">
        <v>5400</v>
      </c>
      <c r="E4095">
        <v>41</v>
      </c>
      <c r="F4095">
        <v>7.5250000000000004</v>
      </c>
      <c r="G4095">
        <v>33.387</v>
      </c>
      <c r="J4095">
        <v>1026.2635186540499</v>
      </c>
      <c r="K4095">
        <v>26.076087703011101</v>
      </c>
    </row>
    <row r="4096" spans="1:11" ht="15" customHeight="1">
      <c r="A4096" s="91" t="s">
        <v>4720</v>
      </c>
      <c r="B4096" s="19" t="s">
        <v>88</v>
      </c>
      <c r="C4096" s="30" t="s">
        <v>199</v>
      </c>
      <c r="D4096" s="91">
        <v>5400</v>
      </c>
      <c r="E4096">
        <v>42</v>
      </c>
      <c r="F4096">
        <v>7.5279999999999996</v>
      </c>
      <c r="G4096">
        <v>33.387999999999998</v>
      </c>
      <c r="J4096">
        <v>1026.26846041823</v>
      </c>
      <c r="K4096">
        <v>26.076463361632001</v>
      </c>
    </row>
    <row r="4097" spans="1:11" ht="15" customHeight="1">
      <c r="A4097" s="91" t="s">
        <v>4720</v>
      </c>
      <c r="B4097" s="19" t="s">
        <v>88</v>
      </c>
      <c r="C4097" s="30" t="s">
        <v>199</v>
      </c>
      <c r="D4097" s="91">
        <v>5400</v>
      </c>
      <c r="E4097">
        <v>43</v>
      </c>
      <c r="F4097">
        <v>7.5330000000000004</v>
      </c>
      <c r="G4097">
        <v>33.389000000000003</v>
      </c>
      <c r="J4097">
        <v>1026.27311706247</v>
      </c>
      <c r="K4097">
        <v>26.0765561949224</v>
      </c>
    </row>
    <row r="4098" spans="1:11" ht="15" customHeight="1">
      <c r="A4098" s="91" t="s">
        <v>4720</v>
      </c>
      <c r="B4098" s="19" t="s">
        <v>88</v>
      </c>
      <c r="C4098" s="30" t="s">
        <v>199</v>
      </c>
      <c r="D4098" s="91">
        <v>5400</v>
      </c>
      <c r="E4098">
        <v>44</v>
      </c>
      <c r="F4098">
        <v>7.5359999999999996</v>
      </c>
      <c r="G4098">
        <v>33.39</v>
      </c>
      <c r="J4098">
        <v>1026.2780580055601</v>
      </c>
      <c r="K4098">
        <v>26.076931591093899</v>
      </c>
    </row>
    <row r="4099" spans="1:11" ht="15" customHeight="1">
      <c r="A4099" s="91" t="s">
        <v>4720</v>
      </c>
      <c r="B4099" s="19" t="s">
        <v>88</v>
      </c>
      <c r="C4099" s="30" t="s">
        <v>199</v>
      </c>
      <c r="D4099" s="91">
        <v>5400</v>
      </c>
      <c r="E4099">
        <v>45</v>
      </c>
      <c r="F4099">
        <v>7.5369999999999999</v>
      </c>
      <c r="G4099">
        <v>33.39</v>
      </c>
      <c r="J4099">
        <v>1026.2824977315499</v>
      </c>
      <c r="K4099">
        <v>26.076803549033698</v>
      </c>
    </row>
    <row r="4100" spans="1:11" ht="15" customHeight="1">
      <c r="A4100" s="91" t="s">
        <v>4720</v>
      </c>
      <c r="B4100" s="19" t="s">
        <v>88</v>
      </c>
      <c r="C4100" s="30" t="s">
        <v>199</v>
      </c>
      <c r="D4100" s="91">
        <v>5400</v>
      </c>
      <c r="E4100">
        <v>46</v>
      </c>
      <c r="F4100">
        <v>7.5380000000000003</v>
      </c>
      <c r="G4100">
        <v>33.390999999999998</v>
      </c>
      <c r="J4100">
        <v>1026.2877231546199</v>
      </c>
      <c r="K4100">
        <v>26.077461701287099</v>
      </c>
    </row>
    <row r="4101" spans="1:11" ht="15" customHeight="1">
      <c r="A4101" s="91" t="s">
        <v>4720</v>
      </c>
      <c r="B4101" s="19" t="s">
        <v>88</v>
      </c>
      <c r="C4101" s="30" t="s">
        <v>199</v>
      </c>
      <c r="D4101" s="91">
        <v>5400</v>
      </c>
      <c r="E4101">
        <v>47</v>
      </c>
      <c r="F4101">
        <v>7.5430000000000001</v>
      </c>
      <c r="G4101">
        <v>33.392000000000003</v>
      </c>
      <c r="J4101">
        <v>1026.2923781060199</v>
      </c>
      <c r="K4101">
        <v>26.077553998437899</v>
      </c>
    </row>
    <row r="4102" spans="1:11" ht="15" customHeight="1">
      <c r="A4102" s="91" t="s">
        <v>4720</v>
      </c>
      <c r="B4102" s="19" t="s">
        <v>88</v>
      </c>
      <c r="C4102" s="30" t="s">
        <v>199</v>
      </c>
      <c r="D4102" s="91">
        <v>5400</v>
      </c>
      <c r="E4102">
        <v>48</v>
      </c>
      <c r="F4102">
        <v>7.55</v>
      </c>
      <c r="G4102">
        <v>33.393000000000001</v>
      </c>
      <c r="J4102">
        <v>1026.2967470578601</v>
      </c>
      <c r="K4102">
        <v>26.077362920184001</v>
      </c>
    </row>
    <row r="4103" spans="1:11" ht="15" customHeight="1">
      <c r="A4103" s="91" t="s">
        <v>4720</v>
      </c>
      <c r="B4103" s="19" t="s">
        <v>88</v>
      </c>
      <c r="C4103" s="30" t="s">
        <v>199</v>
      </c>
      <c r="D4103" s="91">
        <v>5400</v>
      </c>
      <c r="E4103">
        <v>49</v>
      </c>
      <c r="F4103">
        <v>7.5519999999999996</v>
      </c>
      <c r="G4103">
        <v>33.393999999999998</v>
      </c>
      <c r="J4103">
        <v>1026.30182888375</v>
      </c>
      <c r="K4103">
        <v>26.077879355965699</v>
      </c>
    </row>
    <row r="4104" spans="1:11" ht="15" customHeight="1">
      <c r="A4104" s="91" t="s">
        <v>4720</v>
      </c>
      <c r="B4104" s="19" t="s">
        <v>88</v>
      </c>
      <c r="C4104" s="30" t="s">
        <v>199</v>
      </c>
      <c r="D4104" s="91">
        <v>5400</v>
      </c>
      <c r="E4104">
        <v>50</v>
      </c>
      <c r="F4104">
        <v>7.5590000000000002</v>
      </c>
      <c r="G4104">
        <v>33.393999999999998</v>
      </c>
      <c r="J4104">
        <v>1026.3054106012</v>
      </c>
      <c r="K4104">
        <v>26.076901431343501</v>
      </c>
    </row>
    <row r="4105" spans="1:11" ht="15" customHeight="1">
      <c r="A4105" s="91" t="s">
        <v>4720</v>
      </c>
      <c r="B4105" s="19" t="s">
        <v>88</v>
      </c>
      <c r="C4105" s="30" t="s">
        <v>199</v>
      </c>
      <c r="D4105" s="91">
        <v>5400</v>
      </c>
      <c r="E4105">
        <v>51</v>
      </c>
      <c r="F4105">
        <v>7.5620000000000003</v>
      </c>
      <c r="G4105">
        <v>33.393999999999998</v>
      </c>
      <c r="J4105">
        <v>1026.30956305841</v>
      </c>
      <c r="K4105">
        <v>26.076489843921301</v>
      </c>
    </row>
    <row r="4106" spans="1:11" ht="15" customHeight="1">
      <c r="A4106" s="91" t="s">
        <v>4720</v>
      </c>
      <c r="B4106" s="19" t="s">
        <v>88</v>
      </c>
      <c r="C4106" s="30" t="s">
        <v>199</v>
      </c>
      <c r="D4106" s="91">
        <v>5400</v>
      </c>
      <c r="E4106">
        <v>52</v>
      </c>
      <c r="F4106">
        <v>7.5629999999999997</v>
      </c>
      <c r="G4106">
        <v>33.393999999999998</v>
      </c>
      <c r="J4106">
        <v>1026.3140010719201</v>
      </c>
      <c r="K4106">
        <v>26.0763615903893</v>
      </c>
    </row>
    <row r="4107" spans="1:11" ht="15" customHeight="1">
      <c r="A4107" s="91" t="s">
        <v>4720</v>
      </c>
      <c r="B4107" s="19" t="s">
        <v>88</v>
      </c>
      <c r="C4107" s="30" t="s">
        <v>199</v>
      </c>
      <c r="D4107" s="91">
        <v>5400</v>
      </c>
      <c r="E4107">
        <v>53</v>
      </c>
      <c r="F4107">
        <v>7.5609999999999999</v>
      </c>
      <c r="G4107">
        <v>33.393000000000001</v>
      </c>
      <c r="J4107">
        <v>1026.31808202772</v>
      </c>
      <c r="K4107">
        <v>26.075872255408498</v>
      </c>
    </row>
    <row r="4108" spans="1:11" ht="15" customHeight="1">
      <c r="A4108" s="91" t="s">
        <v>4720</v>
      </c>
      <c r="B4108" s="19" t="s">
        <v>88</v>
      </c>
      <c r="C4108" s="30" t="s">
        <v>199</v>
      </c>
      <c r="D4108" s="91">
        <v>5400</v>
      </c>
      <c r="E4108">
        <v>54</v>
      </c>
      <c r="F4108">
        <v>7.5590000000000002</v>
      </c>
      <c r="G4108">
        <v>33.393000000000001</v>
      </c>
      <c r="J4108">
        <v>1026.3229486750699</v>
      </c>
      <c r="K4108">
        <v>26.076169012649</v>
      </c>
    </row>
    <row r="4109" spans="1:11" ht="15" customHeight="1">
      <c r="A4109" s="91" t="s">
        <v>4720</v>
      </c>
      <c r="B4109" s="19" t="s">
        <v>88</v>
      </c>
      <c r="C4109" s="30" t="s">
        <v>199</v>
      </c>
      <c r="D4109" s="91">
        <v>5400</v>
      </c>
      <c r="E4109">
        <v>55</v>
      </c>
      <c r="F4109">
        <v>7.5570000000000004</v>
      </c>
      <c r="G4109">
        <v>33.393000000000001</v>
      </c>
      <c r="J4109">
        <v>1026.3278152678899</v>
      </c>
      <c r="K4109">
        <v>26.076465719123501</v>
      </c>
    </row>
    <row r="4110" spans="1:11" ht="15" customHeight="1">
      <c r="A4110" s="91" t="s">
        <v>4720</v>
      </c>
      <c r="B4110" s="19" t="s">
        <v>88</v>
      </c>
      <c r="C4110" s="30" t="s">
        <v>199</v>
      </c>
      <c r="D4110" s="91">
        <v>5400</v>
      </c>
      <c r="E4110">
        <v>56</v>
      </c>
      <c r="F4110">
        <v>7.5570000000000004</v>
      </c>
      <c r="G4110">
        <v>33.393000000000001</v>
      </c>
      <c r="J4110">
        <v>1026.3323959332199</v>
      </c>
      <c r="K4110">
        <v>26.076479154446101</v>
      </c>
    </row>
    <row r="4111" spans="1:11" ht="15" customHeight="1">
      <c r="A4111" s="91" t="s">
        <v>4720</v>
      </c>
      <c r="B4111" s="19" t="s">
        <v>88</v>
      </c>
      <c r="C4111" s="30" t="s">
        <v>199</v>
      </c>
      <c r="D4111" s="91">
        <v>5400</v>
      </c>
      <c r="E4111">
        <v>57</v>
      </c>
      <c r="F4111">
        <v>7.56</v>
      </c>
      <c r="G4111">
        <v>33.393999999999998</v>
      </c>
      <c r="J4111">
        <v>1026.33733326283</v>
      </c>
      <c r="K4111">
        <v>26.076853837181499</v>
      </c>
    </row>
    <row r="4112" spans="1:11" ht="15" customHeight="1">
      <c r="A4112" s="91" t="s">
        <v>4720</v>
      </c>
      <c r="B4112" s="19" t="s">
        <v>88</v>
      </c>
      <c r="C4112" s="30" t="s">
        <v>199</v>
      </c>
      <c r="D4112" s="91">
        <v>5400</v>
      </c>
      <c r="E4112">
        <v>58</v>
      </c>
      <c r="F4112">
        <v>7.5629999999999997</v>
      </c>
      <c r="G4112">
        <v>33.395000000000003</v>
      </c>
      <c r="J4112">
        <v>1026.34227023938</v>
      </c>
      <c r="K4112">
        <v>26.077228422190501</v>
      </c>
    </row>
    <row r="4113" spans="1:11" ht="15" customHeight="1">
      <c r="A4113" s="91" t="s">
        <v>4720</v>
      </c>
      <c r="B4113" s="19" t="s">
        <v>88</v>
      </c>
      <c r="C4113" s="30" t="s">
        <v>199</v>
      </c>
      <c r="D4113" s="91">
        <v>5400</v>
      </c>
      <c r="E4113">
        <v>59</v>
      </c>
      <c r="F4113">
        <v>7.5640000000000001</v>
      </c>
      <c r="G4113">
        <v>33.395000000000003</v>
      </c>
      <c r="J4113">
        <v>1026.3467073827501</v>
      </c>
      <c r="K4113">
        <v>26.0771001853916</v>
      </c>
    </row>
    <row r="4114" spans="1:11" ht="15" customHeight="1">
      <c r="A4114" s="91" t="s">
        <v>4720</v>
      </c>
      <c r="B4114" s="19" t="s">
        <v>88</v>
      </c>
      <c r="C4114" s="30" t="s">
        <v>199</v>
      </c>
      <c r="D4114" s="91">
        <v>5400</v>
      </c>
      <c r="E4114">
        <v>60</v>
      </c>
      <c r="F4114">
        <v>7.5659999999999998</v>
      </c>
      <c r="G4114">
        <v>33.395000000000003</v>
      </c>
      <c r="J4114">
        <v>1026.35100124377</v>
      </c>
      <c r="K4114">
        <v>26.076830232530298</v>
      </c>
    </row>
    <row r="4115" spans="1:11" ht="15" customHeight="1">
      <c r="A4115" s="91" t="s">
        <v>4720</v>
      </c>
      <c r="B4115" s="19" t="s">
        <v>88</v>
      </c>
      <c r="C4115" s="30" t="s">
        <v>199</v>
      </c>
      <c r="D4115" s="91">
        <v>5400</v>
      </c>
      <c r="E4115">
        <v>61</v>
      </c>
      <c r="F4115">
        <v>7.5670000000000002</v>
      </c>
      <c r="G4115">
        <v>33.395000000000003</v>
      </c>
      <c r="J4115">
        <v>1026.35543805312</v>
      </c>
      <c r="K4115">
        <v>26.0767019769523</v>
      </c>
    </row>
    <row r="4116" spans="1:11" ht="15" customHeight="1">
      <c r="A4116" s="91" t="s">
        <v>4720</v>
      </c>
      <c r="B4116" s="19" t="s">
        <v>88</v>
      </c>
      <c r="C4116" s="30" t="s">
        <v>199</v>
      </c>
      <c r="D4116" s="91">
        <v>5400</v>
      </c>
      <c r="E4116">
        <v>62</v>
      </c>
      <c r="F4116">
        <v>7.5670000000000002</v>
      </c>
      <c r="G4116">
        <v>33.395000000000003</v>
      </c>
      <c r="J4116">
        <v>1026.36001790829</v>
      </c>
      <c r="K4116">
        <v>26.076715445310999</v>
      </c>
    </row>
    <row r="4117" spans="1:11" ht="15" customHeight="1">
      <c r="A4117" s="91" t="s">
        <v>4720</v>
      </c>
      <c r="B4117" s="19" t="s">
        <v>88</v>
      </c>
      <c r="C4117" s="30" t="s">
        <v>199</v>
      </c>
      <c r="D4117" s="91">
        <v>5400</v>
      </c>
      <c r="E4117">
        <v>63</v>
      </c>
      <c r="F4117">
        <v>7.5659999999999998</v>
      </c>
      <c r="G4117">
        <v>33.393999999999998</v>
      </c>
      <c r="J4117">
        <v>1026.3639552135201</v>
      </c>
      <c r="K4117">
        <v>26.0760844901633</v>
      </c>
    </row>
    <row r="4118" spans="1:11" ht="15" customHeight="1">
      <c r="A4118" s="91" t="s">
        <v>4720</v>
      </c>
      <c r="B4118" s="19" t="s">
        <v>88</v>
      </c>
      <c r="C4118" s="30" t="s">
        <v>199</v>
      </c>
      <c r="D4118" s="91">
        <v>5400</v>
      </c>
      <c r="E4118">
        <v>64</v>
      </c>
      <c r="F4118">
        <v>7.5650000000000004</v>
      </c>
      <c r="G4118">
        <v>33.393999999999998</v>
      </c>
      <c r="J4118">
        <v>1026.36867811918</v>
      </c>
      <c r="K4118">
        <v>26.076239659764301</v>
      </c>
    </row>
    <row r="4119" spans="1:11" ht="15" customHeight="1">
      <c r="A4119" s="91" t="s">
        <v>4720</v>
      </c>
      <c r="B4119" s="19" t="s">
        <v>88</v>
      </c>
      <c r="C4119" s="30" t="s">
        <v>199</v>
      </c>
      <c r="D4119" s="91">
        <v>5400</v>
      </c>
      <c r="E4119">
        <v>65</v>
      </c>
      <c r="F4119">
        <v>7.5650000000000004</v>
      </c>
      <c r="G4119">
        <v>33.393999999999998</v>
      </c>
      <c r="J4119">
        <v>1026.3732577343401</v>
      </c>
      <c r="K4119">
        <v>26.076253128841</v>
      </c>
    </row>
    <row r="4120" spans="1:11" ht="15" customHeight="1">
      <c r="A4120" s="91" t="s">
        <v>4720</v>
      </c>
      <c r="B4120" s="19" t="s">
        <v>88</v>
      </c>
      <c r="C4120" s="30" t="s">
        <v>199</v>
      </c>
      <c r="D4120" s="91">
        <v>5400</v>
      </c>
      <c r="E4120">
        <v>66</v>
      </c>
      <c r="F4120">
        <v>7.5650000000000004</v>
      </c>
      <c r="G4120">
        <v>33.393999999999998</v>
      </c>
      <c r="J4120">
        <v>1026.3778372527599</v>
      </c>
      <c r="K4120">
        <v>26.076266599725798</v>
      </c>
    </row>
    <row r="4121" spans="1:11" ht="15" customHeight="1">
      <c r="A4121" s="91" t="s">
        <v>4720</v>
      </c>
      <c r="B4121" s="19" t="s">
        <v>88</v>
      </c>
      <c r="C4121" s="30" t="s">
        <v>199</v>
      </c>
      <c r="D4121" s="91">
        <v>5400</v>
      </c>
      <c r="E4121">
        <v>67</v>
      </c>
      <c r="F4121">
        <v>7.5659999999999998</v>
      </c>
      <c r="G4121">
        <v>33.393999999999998</v>
      </c>
      <c r="J4121">
        <v>1026.3822733946099</v>
      </c>
      <c r="K4121">
        <v>26.076138378602302</v>
      </c>
    </row>
    <row r="4122" spans="1:11" ht="15" customHeight="1">
      <c r="A4122" s="91" t="s">
        <v>4720</v>
      </c>
      <c r="B4122" s="19" t="s">
        <v>88</v>
      </c>
      <c r="C4122" s="30" t="s">
        <v>199</v>
      </c>
      <c r="D4122" s="91">
        <v>5400</v>
      </c>
      <c r="E4122">
        <v>68</v>
      </c>
      <c r="F4122">
        <v>7.5659999999999998</v>
      </c>
      <c r="G4122">
        <v>33.393999999999998</v>
      </c>
      <c r="J4122">
        <v>1026.38685269805</v>
      </c>
      <c r="K4122">
        <v>26.076151855232201</v>
      </c>
    </row>
    <row r="4123" spans="1:11" ht="15" customHeight="1">
      <c r="A4123" s="91" t="s">
        <v>4720</v>
      </c>
      <c r="B4123" s="19" t="s">
        <v>88</v>
      </c>
      <c r="C4123" s="30" t="s">
        <v>199</v>
      </c>
      <c r="D4123" s="91">
        <v>5400</v>
      </c>
      <c r="E4123">
        <v>69</v>
      </c>
      <c r="F4123">
        <v>7.5659999999999998</v>
      </c>
      <c r="G4123">
        <v>33.393999999999998</v>
      </c>
      <c r="J4123">
        <v>1026.3914319047699</v>
      </c>
      <c r="K4123">
        <v>26.076165333669699</v>
      </c>
    </row>
    <row r="4124" spans="1:11" ht="15" customHeight="1">
      <c r="A4124" s="91" t="s">
        <v>4720</v>
      </c>
      <c r="B4124" s="19" t="s">
        <v>88</v>
      </c>
      <c r="C4124" s="30" t="s">
        <v>199</v>
      </c>
      <c r="D4124" s="91">
        <v>5400</v>
      </c>
      <c r="E4124">
        <v>70</v>
      </c>
      <c r="F4124">
        <v>7.5659999999999998</v>
      </c>
      <c r="G4124">
        <v>33.393999999999998</v>
      </c>
      <c r="J4124">
        <v>1026.39601101476</v>
      </c>
      <c r="K4124">
        <v>26.076178813914598</v>
      </c>
    </row>
    <row r="4125" spans="1:11" ht="15" customHeight="1">
      <c r="A4125" s="91" t="s">
        <v>4720</v>
      </c>
      <c r="B4125" s="19" t="s">
        <v>88</v>
      </c>
      <c r="C4125" s="30" t="s">
        <v>199</v>
      </c>
      <c r="D4125" s="91">
        <v>5400</v>
      </c>
      <c r="E4125">
        <v>71</v>
      </c>
      <c r="F4125">
        <v>7.5650000000000004</v>
      </c>
      <c r="G4125">
        <v>33.393999999999998</v>
      </c>
      <c r="J4125">
        <v>1026.4007333939401</v>
      </c>
      <c r="K4125">
        <v>26.076333981266298</v>
      </c>
    </row>
    <row r="4126" spans="1:11" ht="15" customHeight="1">
      <c r="A4126" s="91" t="s">
        <v>4720</v>
      </c>
      <c r="B4126" s="19" t="s">
        <v>88</v>
      </c>
      <c r="C4126" s="30" t="s">
        <v>199</v>
      </c>
      <c r="D4126" s="91">
        <v>5400</v>
      </c>
      <c r="E4126">
        <v>72</v>
      </c>
      <c r="F4126">
        <v>7.5670000000000002</v>
      </c>
      <c r="G4126">
        <v>33.395000000000003</v>
      </c>
      <c r="J4126">
        <v>1026.40581113957</v>
      </c>
      <c r="K4126">
        <v>26.076850228353099</v>
      </c>
    </row>
    <row r="4127" spans="1:11" ht="15" customHeight="1">
      <c r="A4127" s="91" t="s">
        <v>4720</v>
      </c>
      <c r="B4127" s="19" t="s">
        <v>88</v>
      </c>
      <c r="C4127" s="30" t="s">
        <v>199</v>
      </c>
      <c r="D4127" s="91">
        <v>5400</v>
      </c>
      <c r="E4127">
        <v>73</v>
      </c>
      <c r="F4127">
        <v>7.5670000000000002</v>
      </c>
      <c r="G4127">
        <v>33.393999999999998</v>
      </c>
      <c r="J4127">
        <v>1026.40960434454</v>
      </c>
      <c r="K4127">
        <v>26.076077573441399</v>
      </c>
    </row>
    <row r="4128" spans="1:11" ht="15" customHeight="1">
      <c r="A4128" s="91" t="s">
        <v>4720</v>
      </c>
      <c r="B4128" s="19" t="s">
        <v>88</v>
      </c>
      <c r="C4128" s="30" t="s">
        <v>199</v>
      </c>
      <c r="D4128" s="91">
        <v>5400</v>
      </c>
      <c r="E4128">
        <v>74</v>
      </c>
      <c r="F4128">
        <v>7.5659999999999998</v>
      </c>
      <c r="G4128">
        <v>33.393999999999998</v>
      </c>
      <c r="J4128">
        <v>1026.4143264875499</v>
      </c>
      <c r="K4128">
        <v>26.076232752966899</v>
      </c>
    </row>
    <row r="4129" spans="1:11" ht="15" customHeight="1">
      <c r="A4129" s="91" t="s">
        <v>4720</v>
      </c>
      <c r="B4129" s="19" t="s">
        <v>88</v>
      </c>
      <c r="C4129" s="30" t="s">
        <v>199</v>
      </c>
      <c r="D4129" s="91">
        <v>5400</v>
      </c>
      <c r="E4129">
        <v>75</v>
      </c>
      <c r="F4129">
        <v>7.5670000000000002</v>
      </c>
      <c r="G4129">
        <v>33.395000000000003</v>
      </c>
      <c r="J4129">
        <v>1026.4195472229101</v>
      </c>
      <c r="K4129">
        <v>26.076890698511999</v>
      </c>
    </row>
    <row r="4130" spans="1:11" ht="15" customHeight="1">
      <c r="A4130" s="91" t="s">
        <v>4720</v>
      </c>
      <c r="B4130" s="19" t="s">
        <v>88</v>
      </c>
      <c r="C4130" s="30" t="s">
        <v>199</v>
      </c>
      <c r="D4130" s="91">
        <v>5400</v>
      </c>
      <c r="E4130">
        <v>76</v>
      </c>
      <c r="F4130">
        <v>7.5670000000000002</v>
      </c>
      <c r="G4130">
        <v>33.395000000000003</v>
      </c>
      <c r="J4130">
        <v>1026.4241257239401</v>
      </c>
      <c r="K4130">
        <v>26.0769041921785</v>
      </c>
    </row>
    <row r="4131" spans="1:11" ht="15" customHeight="1">
      <c r="A4131" s="91" t="s">
        <v>4720</v>
      </c>
      <c r="B4131" s="19" t="s">
        <v>88</v>
      </c>
      <c r="C4131" s="30" t="s">
        <v>199</v>
      </c>
      <c r="D4131" s="91">
        <v>5400</v>
      </c>
      <c r="E4131">
        <v>77</v>
      </c>
      <c r="F4131">
        <v>7.5679999999999996</v>
      </c>
      <c r="G4131">
        <v>33.395000000000003</v>
      </c>
      <c r="J4131">
        <v>1026.42856060901</v>
      </c>
      <c r="K4131">
        <v>26.0767759907128</v>
      </c>
    </row>
    <row r="4132" spans="1:11" ht="15" customHeight="1">
      <c r="A4132" s="91" t="s">
        <v>4720</v>
      </c>
      <c r="B4132" s="19" t="s">
        <v>88</v>
      </c>
      <c r="C4132" s="30" t="s">
        <v>199</v>
      </c>
      <c r="D4132" s="91">
        <v>5400</v>
      </c>
      <c r="E4132">
        <v>78</v>
      </c>
      <c r="F4132">
        <v>7.5670000000000002</v>
      </c>
      <c r="G4132">
        <v>33.395000000000003</v>
      </c>
      <c r="J4132">
        <v>1026.4332824359001</v>
      </c>
      <c r="K4132">
        <v>26.0769311849308</v>
      </c>
    </row>
    <row r="4133" spans="1:11" ht="15" customHeight="1">
      <c r="A4133" s="91" t="s">
        <v>4720</v>
      </c>
      <c r="B4133" s="19" t="s">
        <v>88</v>
      </c>
      <c r="C4133" s="30" t="s">
        <v>199</v>
      </c>
      <c r="D4133" s="91">
        <v>5400</v>
      </c>
      <c r="E4133">
        <v>79</v>
      </c>
      <c r="F4133">
        <v>7.5670000000000002</v>
      </c>
      <c r="G4133">
        <v>33.395000000000003</v>
      </c>
      <c r="J4133">
        <v>1026.4378606468299</v>
      </c>
      <c r="K4133">
        <v>26.076944684016102</v>
      </c>
    </row>
    <row r="4134" spans="1:11" ht="15" customHeight="1">
      <c r="A4134" s="91" t="s">
        <v>4720</v>
      </c>
      <c r="B4134" s="19" t="s">
        <v>88</v>
      </c>
      <c r="C4134" s="30" t="s">
        <v>199</v>
      </c>
      <c r="D4134" s="91">
        <v>5400</v>
      </c>
      <c r="E4134">
        <v>80</v>
      </c>
      <c r="F4134">
        <v>7.5670000000000002</v>
      </c>
      <c r="G4134">
        <v>33.395000000000003</v>
      </c>
      <c r="J4134">
        <v>1026.44243876107</v>
      </c>
      <c r="K4134">
        <v>26.076958184907699</v>
      </c>
    </row>
    <row r="4135" spans="1:11" ht="15" customHeight="1">
      <c r="A4135" s="91" t="s">
        <v>4720</v>
      </c>
      <c r="B4135" s="19" t="s">
        <v>88</v>
      </c>
      <c r="C4135" s="30" t="s">
        <v>199</v>
      </c>
      <c r="D4135" s="91">
        <v>5400</v>
      </c>
      <c r="E4135">
        <v>81</v>
      </c>
      <c r="F4135">
        <v>7.5670000000000002</v>
      </c>
      <c r="G4135">
        <v>33.395000000000003</v>
      </c>
      <c r="J4135">
        <v>1026.4470167786201</v>
      </c>
      <c r="K4135">
        <v>26.076971687604999</v>
      </c>
    </row>
    <row r="4136" spans="1:11" ht="15" customHeight="1">
      <c r="A4136" s="91" t="s">
        <v>4720</v>
      </c>
      <c r="B4136" s="19" t="s">
        <v>88</v>
      </c>
      <c r="C4136" s="30" t="s">
        <v>199</v>
      </c>
      <c r="D4136" s="91">
        <v>5400</v>
      </c>
      <c r="E4136">
        <v>82</v>
      </c>
      <c r="F4136">
        <v>7.5670000000000002</v>
      </c>
      <c r="G4136">
        <v>33.395000000000003</v>
      </c>
      <c r="J4136">
        <v>1026.45159469948</v>
      </c>
      <c r="K4136">
        <v>26.076985192107902</v>
      </c>
    </row>
    <row r="4137" spans="1:11" ht="15" customHeight="1">
      <c r="A4137" s="91" t="s">
        <v>4720</v>
      </c>
      <c r="B4137" s="19" t="s">
        <v>88</v>
      </c>
      <c r="C4137" s="30" t="s">
        <v>199</v>
      </c>
      <c r="D4137" s="91">
        <v>5400</v>
      </c>
      <c r="E4137">
        <v>83</v>
      </c>
      <c r="F4137">
        <v>7.5679999999999996</v>
      </c>
      <c r="G4137">
        <v>33.395000000000003</v>
      </c>
      <c r="J4137">
        <v>1026.4560288753701</v>
      </c>
      <c r="K4137">
        <v>26.076857014258401</v>
      </c>
    </row>
    <row r="4138" spans="1:11" ht="15" customHeight="1">
      <c r="A4138" s="91" t="s">
        <v>4720</v>
      </c>
      <c r="B4138" s="19" t="s">
        <v>88</v>
      </c>
      <c r="C4138" s="30" t="s">
        <v>199</v>
      </c>
      <c r="D4138" s="91">
        <v>5400</v>
      </c>
      <c r="E4138">
        <v>84</v>
      </c>
      <c r="F4138">
        <v>7.569</v>
      </c>
      <c r="G4138">
        <v>33.396000000000001</v>
      </c>
      <c r="J4138">
        <v>1026.4612484034701</v>
      </c>
      <c r="K4138">
        <v>26.077514975093901</v>
      </c>
    </row>
    <row r="4139" spans="1:11" ht="15" customHeight="1">
      <c r="A4139" s="91" t="s">
        <v>4720</v>
      </c>
      <c r="B4139" s="19" t="s">
        <v>88</v>
      </c>
      <c r="C4139" s="30" t="s">
        <v>199</v>
      </c>
      <c r="D4139" s="91">
        <v>5400</v>
      </c>
      <c r="E4139">
        <v>85</v>
      </c>
      <c r="F4139">
        <v>7.569</v>
      </c>
      <c r="G4139">
        <v>33.395000000000003</v>
      </c>
      <c r="J4139">
        <v>1026.4650404884401</v>
      </c>
      <c r="K4139">
        <v>26.076742345644799</v>
      </c>
    </row>
    <row r="4140" spans="1:11" ht="15" customHeight="1">
      <c r="A4140" s="91" t="s">
        <v>4720</v>
      </c>
      <c r="B4140" s="19" t="s">
        <v>88</v>
      </c>
      <c r="C4140" s="30" t="s">
        <v>199</v>
      </c>
      <c r="D4140" s="91">
        <v>5400</v>
      </c>
      <c r="E4140">
        <v>86</v>
      </c>
      <c r="F4140">
        <v>7.569</v>
      </c>
      <c r="G4140">
        <v>33.395000000000003</v>
      </c>
      <c r="J4140">
        <v>1026.4696179795701</v>
      </c>
      <c r="K4140">
        <v>26.0767558616296</v>
      </c>
    </row>
    <row r="4141" spans="1:11" ht="15" customHeight="1">
      <c r="A4141" s="91" t="s">
        <v>4720</v>
      </c>
      <c r="B4141" s="19" t="s">
        <v>88</v>
      </c>
      <c r="C4141" s="30" t="s">
        <v>199</v>
      </c>
      <c r="D4141" s="91">
        <v>5400</v>
      </c>
      <c r="E4141">
        <v>87</v>
      </c>
      <c r="F4141">
        <v>7.5679999999999996</v>
      </c>
      <c r="G4141">
        <v>33.395000000000003</v>
      </c>
      <c r="J4141">
        <v>1026.4743391192701</v>
      </c>
      <c r="K4141">
        <v>26.076911066065801</v>
      </c>
    </row>
    <row r="4142" spans="1:11" ht="15" customHeight="1">
      <c r="A4142" s="91" t="s">
        <v>4720</v>
      </c>
      <c r="B4142" s="19" t="s">
        <v>88</v>
      </c>
      <c r="C4142" s="30" t="s">
        <v>199</v>
      </c>
      <c r="D4142" s="91">
        <v>5400</v>
      </c>
      <c r="E4142">
        <v>88</v>
      </c>
      <c r="F4142">
        <v>7.5679999999999996</v>
      </c>
      <c r="G4142">
        <v>33.396000000000001</v>
      </c>
      <c r="J4142">
        <v>1026.4797019151199</v>
      </c>
      <c r="K4142">
        <v>26.077710731353601</v>
      </c>
    </row>
    <row r="4143" spans="1:11" ht="15" customHeight="1">
      <c r="A4143" s="91" t="s">
        <v>4720</v>
      </c>
      <c r="B4143" s="19" t="s">
        <v>88</v>
      </c>
      <c r="C4143" s="30" t="s">
        <v>199</v>
      </c>
      <c r="D4143" s="91">
        <v>5400</v>
      </c>
      <c r="E4143">
        <v>89</v>
      </c>
      <c r="F4143">
        <v>7.5679999999999996</v>
      </c>
      <c r="G4143">
        <v>33.396000000000001</v>
      </c>
      <c r="J4143">
        <v>1026.48427913058</v>
      </c>
      <c r="K4143">
        <v>26.077724251072599</v>
      </c>
    </row>
    <row r="4144" spans="1:11" ht="15" customHeight="1">
      <c r="A4144" s="91" t="s">
        <v>4720</v>
      </c>
      <c r="B4144" s="19" t="s">
        <v>88</v>
      </c>
      <c r="C4144" s="30" t="s">
        <v>199</v>
      </c>
      <c r="D4144" s="91">
        <v>5400</v>
      </c>
      <c r="E4144">
        <v>90</v>
      </c>
      <c r="F4144">
        <v>7.5679999999999996</v>
      </c>
      <c r="G4144">
        <v>33.396000000000001</v>
      </c>
      <c r="J4144">
        <v>1026.48885624938</v>
      </c>
      <c r="K4144">
        <v>26.077737772595999</v>
      </c>
    </row>
    <row r="4145" spans="1:11" ht="15" customHeight="1">
      <c r="A4145" s="91" t="s">
        <v>4720</v>
      </c>
      <c r="B4145" s="19" t="s">
        <v>88</v>
      </c>
      <c r="C4145" s="30" t="s">
        <v>199</v>
      </c>
      <c r="D4145" s="91">
        <v>5400</v>
      </c>
      <c r="E4145">
        <v>91</v>
      </c>
      <c r="F4145">
        <v>7.5679999999999996</v>
      </c>
      <c r="G4145">
        <v>33.396000000000001</v>
      </c>
      <c r="J4145">
        <v>1026.49343327151</v>
      </c>
      <c r="K4145">
        <v>26.077751295923701</v>
      </c>
    </row>
    <row r="4146" spans="1:11" ht="15" customHeight="1">
      <c r="A4146" s="91" t="s">
        <v>4720</v>
      </c>
      <c r="B4146" s="19" t="s">
        <v>88</v>
      </c>
      <c r="C4146" s="30" t="s">
        <v>199</v>
      </c>
      <c r="D4146" s="91">
        <v>5400</v>
      </c>
      <c r="E4146">
        <v>92</v>
      </c>
      <c r="F4146">
        <v>7.5679999999999996</v>
      </c>
      <c r="G4146">
        <v>33.396000000000001</v>
      </c>
      <c r="J4146">
        <v>1026.49801019698</v>
      </c>
      <c r="K4146">
        <v>26.077764821055599</v>
      </c>
    </row>
    <row r="4147" spans="1:11" ht="15" customHeight="1">
      <c r="A4147" s="91" t="s">
        <v>4720</v>
      </c>
      <c r="B4147" s="19" t="s">
        <v>88</v>
      </c>
      <c r="C4147" s="30" t="s">
        <v>199</v>
      </c>
      <c r="D4147" s="91">
        <v>5400</v>
      </c>
      <c r="E4147">
        <v>93</v>
      </c>
      <c r="F4147">
        <v>7.5679999999999996</v>
      </c>
      <c r="G4147">
        <v>33.396000000000001</v>
      </c>
      <c r="J4147">
        <v>1026.5025870258</v>
      </c>
      <c r="K4147">
        <v>26.077778347991401</v>
      </c>
    </row>
    <row r="4148" spans="1:11" ht="15" customHeight="1">
      <c r="A4148" s="91" t="s">
        <v>4720</v>
      </c>
      <c r="B4148" s="19" t="s">
        <v>88</v>
      </c>
      <c r="C4148" s="30" t="s">
        <v>199</v>
      </c>
      <c r="D4148" s="91">
        <v>5400</v>
      </c>
      <c r="E4148">
        <v>94</v>
      </c>
      <c r="F4148">
        <v>7.5679999999999996</v>
      </c>
      <c r="G4148">
        <v>33.396000000000001</v>
      </c>
      <c r="J4148">
        <v>1026.5071637579699</v>
      </c>
      <c r="K4148">
        <v>26.077791876731201</v>
      </c>
    </row>
    <row r="4149" spans="1:11" ht="15" customHeight="1">
      <c r="A4149" s="91" t="s">
        <v>4720</v>
      </c>
      <c r="B4149" s="19" t="s">
        <v>88</v>
      </c>
      <c r="C4149" s="30" t="s">
        <v>199</v>
      </c>
      <c r="D4149" s="91">
        <v>5400</v>
      </c>
      <c r="E4149">
        <v>95</v>
      </c>
      <c r="F4149">
        <v>7.5679999999999996</v>
      </c>
      <c r="G4149">
        <v>33.396000000000001</v>
      </c>
      <c r="J4149">
        <v>1026.5117403934901</v>
      </c>
      <c r="K4149">
        <v>26.0778054072746</v>
      </c>
    </row>
    <row r="4150" spans="1:11" ht="15" customHeight="1">
      <c r="A4150" s="91" t="s">
        <v>4720</v>
      </c>
      <c r="B4150" s="19" t="s">
        <v>88</v>
      </c>
      <c r="C4150" s="30" t="s">
        <v>199</v>
      </c>
      <c r="D4150" s="91">
        <v>5400</v>
      </c>
      <c r="E4150">
        <v>96</v>
      </c>
      <c r="F4150">
        <v>7.5679999999999996</v>
      </c>
      <c r="G4150">
        <v>33.396000000000001</v>
      </c>
      <c r="J4150">
        <v>1026.51631693236</v>
      </c>
      <c r="K4150">
        <v>26.077818939621501</v>
      </c>
    </row>
    <row r="4151" spans="1:11" ht="15" customHeight="1">
      <c r="A4151" s="91" t="s">
        <v>4720</v>
      </c>
      <c r="B4151" s="19" t="s">
        <v>88</v>
      </c>
      <c r="C4151" s="30" t="s">
        <v>199</v>
      </c>
      <c r="D4151" s="91">
        <v>5400</v>
      </c>
      <c r="E4151">
        <v>97</v>
      </c>
      <c r="F4151">
        <v>7.5670000000000002</v>
      </c>
      <c r="G4151">
        <v>33.396000000000001</v>
      </c>
      <c r="J4151">
        <v>1026.5210373262</v>
      </c>
      <c r="K4151">
        <v>26.077974130496202</v>
      </c>
    </row>
    <row r="4152" spans="1:11" ht="15" customHeight="1">
      <c r="A4152" s="91" t="s">
        <v>4720</v>
      </c>
      <c r="B4152" s="19" t="s">
        <v>88</v>
      </c>
      <c r="C4152" s="30" t="s">
        <v>199</v>
      </c>
      <c r="D4152" s="91">
        <v>5400</v>
      </c>
      <c r="E4152">
        <v>98</v>
      </c>
      <c r="F4152">
        <v>7.5659999999999998</v>
      </c>
      <c r="G4152">
        <v>33.396999999999998</v>
      </c>
      <c r="J4152">
        <v>1026.5265430654099</v>
      </c>
      <c r="K4152">
        <v>26.078915465329398</v>
      </c>
    </row>
    <row r="4153" spans="1:11" ht="15" customHeight="1">
      <c r="A4153" s="91" t="s">
        <v>4720</v>
      </c>
      <c r="B4153" s="19" t="s">
        <v>88</v>
      </c>
      <c r="C4153" s="30" t="s">
        <v>199</v>
      </c>
      <c r="D4153" s="91">
        <v>5400</v>
      </c>
      <c r="E4153">
        <v>99</v>
      </c>
      <c r="F4153">
        <v>7.5650000000000004</v>
      </c>
      <c r="G4153">
        <v>33.396999999999998</v>
      </c>
      <c r="J4153">
        <v>1026.53126332528</v>
      </c>
      <c r="K4153">
        <v>26.0790706321147</v>
      </c>
    </row>
    <row r="4154" spans="1:11" ht="15" customHeight="1">
      <c r="A4154" s="91" t="s">
        <v>4720</v>
      </c>
      <c r="B4154" s="19" t="s">
        <v>88</v>
      </c>
      <c r="C4154" s="30" t="s">
        <v>199</v>
      </c>
      <c r="D4154" s="91">
        <v>5400</v>
      </c>
      <c r="E4154">
        <v>100</v>
      </c>
      <c r="F4154">
        <v>7.5650000000000004</v>
      </c>
      <c r="G4154">
        <v>33.396999999999998</v>
      </c>
      <c r="J4154">
        <v>1026.5358395348901</v>
      </c>
      <c r="K4154">
        <v>26.079084165731299</v>
      </c>
    </row>
    <row r="4155" spans="1:11" ht="15" customHeight="1">
      <c r="A4155" s="91" t="s">
        <v>4720</v>
      </c>
      <c r="B4155" s="19" t="s">
        <v>88</v>
      </c>
      <c r="C4155" s="30" t="s">
        <v>199</v>
      </c>
      <c r="D4155" s="91">
        <v>5400</v>
      </c>
      <c r="E4155">
        <v>101</v>
      </c>
      <c r="F4155">
        <v>7.5629999999999997</v>
      </c>
      <c r="G4155">
        <v>33.398000000000003</v>
      </c>
      <c r="J4155">
        <v>1026.54148904717</v>
      </c>
      <c r="K4155">
        <v>26.0801670915546</v>
      </c>
    </row>
    <row r="4156" spans="1:11" ht="15" customHeight="1">
      <c r="A4156" s="91" t="s">
        <v>4720</v>
      </c>
      <c r="B4156" s="19" t="s">
        <v>88</v>
      </c>
      <c r="C4156" s="30" t="s">
        <v>199</v>
      </c>
      <c r="D4156" s="91">
        <v>5400</v>
      </c>
      <c r="E4156">
        <v>102</v>
      </c>
      <c r="F4156">
        <v>7.5590000000000002</v>
      </c>
      <c r="G4156">
        <v>33.398000000000003</v>
      </c>
      <c r="J4156">
        <v>1026.54664107042</v>
      </c>
      <c r="K4156">
        <v>26.080746942180198</v>
      </c>
    </row>
    <row r="4157" spans="1:11" ht="15" customHeight="1">
      <c r="A4157" s="91" t="s">
        <v>4720</v>
      </c>
      <c r="B4157" s="19" t="s">
        <v>88</v>
      </c>
      <c r="C4157" s="30" t="s">
        <v>199</v>
      </c>
      <c r="D4157" s="91">
        <v>5400</v>
      </c>
      <c r="E4157">
        <v>103</v>
      </c>
      <c r="F4157">
        <v>7.5519999999999996</v>
      </c>
      <c r="G4157">
        <v>33.4</v>
      </c>
      <c r="J4157">
        <v>1026.5537956074199</v>
      </c>
      <c r="K4157">
        <v>26.0833234731749</v>
      </c>
    </row>
    <row r="4158" spans="1:11" ht="15" customHeight="1">
      <c r="A4158" s="91" t="s">
        <v>4720</v>
      </c>
      <c r="B4158" s="19" t="s">
        <v>88</v>
      </c>
      <c r="C4158" s="30" t="s">
        <v>199</v>
      </c>
      <c r="D4158" s="91">
        <v>5400</v>
      </c>
      <c r="E4158">
        <v>104</v>
      </c>
      <c r="F4158">
        <v>7.5460000000000003</v>
      </c>
      <c r="G4158">
        <v>33.402000000000001</v>
      </c>
      <c r="J4158">
        <v>1026.56080597652</v>
      </c>
      <c r="K4158">
        <v>26.085758092767701</v>
      </c>
    </row>
    <row r="4159" spans="1:11" ht="15" customHeight="1">
      <c r="A4159" s="91" t="s">
        <v>4720</v>
      </c>
      <c r="B4159" s="19" t="s">
        <v>88</v>
      </c>
      <c r="C4159" s="30" t="s">
        <v>199</v>
      </c>
      <c r="D4159" s="91">
        <v>5400</v>
      </c>
      <c r="E4159">
        <v>105</v>
      </c>
      <c r="F4159">
        <v>7.5380000000000003</v>
      </c>
      <c r="G4159">
        <v>33.404000000000003</v>
      </c>
      <c r="J4159">
        <v>1026.5681038052801</v>
      </c>
      <c r="K4159">
        <v>26.0884750427672</v>
      </c>
    </row>
    <row r="4160" spans="1:11" ht="15" customHeight="1">
      <c r="A4160" s="91" t="s">
        <v>4720</v>
      </c>
      <c r="B4160" s="19" t="s">
        <v>88</v>
      </c>
      <c r="C4160" s="30" t="s">
        <v>199</v>
      </c>
      <c r="D4160" s="91">
        <v>5400</v>
      </c>
      <c r="E4160">
        <v>106</v>
      </c>
      <c r="F4160">
        <v>7.5279999999999996</v>
      </c>
      <c r="G4160">
        <v>33.408000000000001</v>
      </c>
      <c r="J4160">
        <v>1026.5772596194399</v>
      </c>
      <c r="K4160">
        <v>26.093046321086401</v>
      </c>
    </row>
    <row r="4161" spans="1:11" ht="15" customHeight="1">
      <c r="A4161" s="91" t="s">
        <v>4720</v>
      </c>
      <c r="B4161" s="19" t="s">
        <v>88</v>
      </c>
      <c r="C4161" s="30" t="s">
        <v>199</v>
      </c>
      <c r="D4161" s="91">
        <v>5400</v>
      </c>
      <c r="E4161">
        <v>107</v>
      </c>
      <c r="F4161">
        <v>7.5019999999999998</v>
      </c>
      <c r="G4161">
        <v>33.412999999999997</v>
      </c>
      <c r="J4161">
        <v>1026.5894975308299</v>
      </c>
      <c r="K4161">
        <v>26.100659624086099</v>
      </c>
    </row>
    <row r="4162" spans="1:11" ht="15" customHeight="1">
      <c r="A4162" s="91" t="s">
        <v>4720</v>
      </c>
      <c r="B4162" s="19" t="s">
        <v>88</v>
      </c>
      <c r="C4162" s="30" t="s">
        <v>199</v>
      </c>
      <c r="D4162" s="91">
        <v>5400</v>
      </c>
      <c r="E4162">
        <v>108</v>
      </c>
      <c r="F4162">
        <v>7.4850000000000003</v>
      </c>
      <c r="G4162">
        <v>33.421999999999997</v>
      </c>
      <c r="J4162">
        <v>1026.6035821791299</v>
      </c>
      <c r="K4162">
        <v>26.1101449092425</v>
      </c>
    </row>
    <row r="4163" spans="1:11" ht="15" customHeight="1">
      <c r="A4163" s="91" t="s">
        <v>4720</v>
      </c>
      <c r="B4163" s="19" t="s">
        <v>88</v>
      </c>
      <c r="C4163" s="30" t="s">
        <v>199</v>
      </c>
      <c r="D4163" s="91">
        <v>5400</v>
      </c>
      <c r="E4163">
        <v>109</v>
      </c>
      <c r="F4163">
        <v>7.4649999999999999</v>
      </c>
      <c r="G4163">
        <v>33.435000000000002</v>
      </c>
      <c r="J4163">
        <v>1026.6212368260201</v>
      </c>
      <c r="K4163">
        <v>26.123195175479601</v>
      </c>
    </row>
    <row r="4164" spans="1:11" ht="15" customHeight="1">
      <c r="A4164" s="91" t="s">
        <v>4720</v>
      </c>
      <c r="B4164" s="19" t="s">
        <v>88</v>
      </c>
      <c r="C4164" s="30" t="s">
        <v>199</v>
      </c>
      <c r="D4164" s="91">
        <v>5400</v>
      </c>
      <c r="E4164">
        <v>110</v>
      </c>
      <c r="F4164">
        <v>7.3159999999999998</v>
      </c>
      <c r="G4164">
        <v>33.448</v>
      </c>
      <c r="J4164">
        <v>1026.6572466842899</v>
      </c>
      <c r="K4164">
        <v>26.154262390084298</v>
      </c>
    </row>
    <row r="4165" spans="1:11" ht="15" customHeight="1">
      <c r="A4165" s="91" t="s">
        <v>4720</v>
      </c>
      <c r="B4165" s="19" t="s">
        <v>88</v>
      </c>
      <c r="C4165" s="30" t="s">
        <v>199</v>
      </c>
      <c r="D4165" s="91">
        <v>5400</v>
      </c>
      <c r="E4165">
        <v>111</v>
      </c>
      <c r="F4165">
        <v>7.0759999999999996</v>
      </c>
      <c r="G4165">
        <v>33.460999999999999</v>
      </c>
      <c r="J4165">
        <v>1026.7057235251</v>
      </c>
      <c r="K4165">
        <v>26.197545658342701</v>
      </c>
    </row>
    <row r="4166" spans="1:11" ht="15" customHeight="1">
      <c r="A4166" s="91" t="s">
        <v>4720</v>
      </c>
      <c r="B4166" s="19" t="s">
        <v>88</v>
      </c>
      <c r="C4166" s="30" t="s">
        <v>199</v>
      </c>
      <c r="D4166" s="91">
        <v>5400</v>
      </c>
      <c r="E4166">
        <v>112</v>
      </c>
      <c r="F4166">
        <v>6.915</v>
      </c>
      <c r="G4166">
        <v>33.472000000000001</v>
      </c>
      <c r="J4166">
        <v>1026.74120484845</v>
      </c>
      <c r="K4166">
        <v>26.228029518364298</v>
      </c>
    </row>
    <row r="4167" spans="1:11" ht="15" customHeight="1">
      <c r="A4167" s="91" t="s">
        <v>4720</v>
      </c>
      <c r="B4167" s="19" t="s">
        <v>88</v>
      </c>
      <c r="C4167" s="30" t="s">
        <v>199</v>
      </c>
      <c r="D4167" s="91">
        <v>5400</v>
      </c>
      <c r="E4167">
        <v>113</v>
      </c>
      <c r="F4167">
        <v>6.8529999999999998</v>
      </c>
      <c r="G4167">
        <v>33.482999999999997</v>
      </c>
      <c r="J4167">
        <v>1026.76294183083</v>
      </c>
      <c r="K4167">
        <v>26.245030419858299</v>
      </c>
    </row>
    <row r="4168" spans="1:11" ht="15" customHeight="1">
      <c r="A4168" s="91" t="s">
        <v>4720</v>
      </c>
      <c r="B4168" s="19" t="s">
        <v>88</v>
      </c>
      <c r="C4168" s="30" t="s">
        <v>199</v>
      </c>
      <c r="D4168" s="91">
        <v>5400</v>
      </c>
      <c r="E4168">
        <v>114</v>
      </c>
      <c r="F4168">
        <v>6.8369999999999997</v>
      </c>
      <c r="G4168">
        <v>33.491</v>
      </c>
      <c r="J4168">
        <v>1026.7760132872199</v>
      </c>
      <c r="K4168">
        <v>26.253487133395801</v>
      </c>
    </row>
    <row r="4169" spans="1:11" ht="15" customHeight="1">
      <c r="A4169" s="91" t="s">
        <v>4720</v>
      </c>
      <c r="B4169" s="19" t="s">
        <v>88</v>
      </c>
      <c r="C4169" s="30" t="s">
        <v>199</v>
      </c>
      <c r="D4169" s="91">
        <v>5400</v>
      </c>
      <c r="E4169">
        <v>115</v>
      </c>
      <c r="F4169">
        <v>6.7960000000000003</v>
      </c>
      <c r="G4169">
        <v>33.496000000000002</v>
      </c>
      <c r="J4169">
        <v>1026.79012702153</v>
      </c>
      <c r="K4169">
        <v>26.262913240877701</v>
      </c>
    </row>
    <row r="4170" spans="1:11" ht="15" customHeight="1">
      <c r="A4170" s="91" t="s">
        <v>4720</v>
      </c>
      <c r="B4170" s="19" t="s">
        <v>88</v>
      </c>
      <c r="C4170" s="30" t="s">
        <v>199</v>
      </c>
      <c r="D4170" s="91">
        <v>5400</v>
      </c>
      <c r="E4170">
        <v>116</v>
      </c>
      <c r="F4170">
        <v>6.7489999999999997</v>
      </c>
      <c r="G4170">
        <v>33.506999999999998</v>
      </c>
      <c r="J4170">
        <v>1026.80976214106</v>
      </c>
      <c r="K4170">
        <v>26.277847268086099</v>
      </c>
    </row>
    <row r="4171" spans="1:11" ht="15" customHeight="1">
      <c r="A4171" s="91" t="s">
        <v>4720</v>
      </c>
      <c r="B4171" s="19" t="s">
        <v>88</v>
      </c>
      <c r="C4171" s="30" t="s">
        <v>199</v>
      </c>
      <c r="D4171" s="91">
        <v>5400</v>
      </c>
      <c r="E4171">
        <v>117</v>
      </c>
      <c r="F4171">
        <v>6.7089999999999996</v>
      </c>
      <c r="G4171">
        <v>33.515000000000001</v>
      </c>
      <c r="J4171">
        <v>1026.8260687470599</v>
      </c>
      <c r="K4171">
        <v>26.289467777671199</v>
      </c>
    </row>
    <row r="4172" spans="1:11" ht="15" customHeight="1">
      <c r="A4172" s="91" t="s">
        <v>4720</v>
      </c>
      <c r="B4172" s="19" t="s">
        <v>88</v>
      </c>
      <c r="C4172" s="30" t="s">
        <v>199</v>
      </c>
      <c r="D4172" s="91">
        <v>5400</v>
      </c>
      <c r="E4172">
        <v>118</v>
      </c>
      <c r="F4172">
        <v>6.694</v>
      </c>
      <c r="G4172">
        <v>33.520000000000003</v>
      </c>
      <c r="J4172">
        <v>1026.8366251484099</v>
      </c>
      <c r="K4172">
        <v>26.295405236917102</v>
      </c>
    </row>
    <row r="4173" spans="1:11" ht="15" customHeight="1">
      <c r="A4173" s="91" t="s">
        <v>4720</v>
      </c>
      <c r="B4173" s="19" t="s">
        <v>88</v>
      </c>
      <c r="C4173" s="30" t="s">
        <v>199</v>
      </c>
      <c r="D4173" s="91">
        <v>5400</v>
      </c>
      <c r="E4173">
        <v>119</v>
      </c>
      <c r="F4173">
        <v>6.69</v>
      </c>
      <c r="G4173">
        <v>33.524000000000001</v>
      </c>
      <c r="J4173">
        <v>1026.8449075886101</v>
      </c>
      <c r="K4173">
        <v>26.2990990768362</v>
      </c>
    </row>
    <row r="4174" spans="1:11" ht="15" customHeight="1">
      <c r="A4174" s="91" t="s">
        <v>4720</v>
      </c>
      <c r="B4174" s="19" t="s">
        <v>88</v>
      </c>
      <c r="C4174" s="30" t="s">
        <v>199</v>
      </c>
      <c r="D4174" s="91">
        <v>5400</v>
      </c>
      <c r="E4174">
        <v>120</v>
      </c>
      <c r="F4174">
        <v>6.6859999999999999</v>
      </c>
      <c r="G4174">
        <v>33.527000000000001</v>
      </c>
      <c r="J4174">
        <v>1026.8524025353199</v>
      </c>
      <c r="K4174">
        <v>26.302004460597999</v>
      </c>
    </row>
    <row r="4175" spans="1:11" ht="15" customHeight="1">
      <c r="A4175" s="91" t="s">
        <v>4720</v>
      </c>
      <c r="B4175" s="19" t="s">
        <v>88</v>
      </c>
      <c r="C4175" s="30" t="s">
        <v>199</v>
      </c>
      <c r="D4175" s="91">
        <v>5400</v>
      </c>
      <c r="E4175">
        <v>121</v>
      </c>
      <c r="F4175">
        <v>6.6719999999999997</v>
      </c>
      <c r="G4175">
        <v>33.53</v>
      </c>
      <c r="J4175">
        <v>1026.8612470482699</v>
      </c>
      <c r="K4175">
        <v>26.306229930148898</v>
      </c>
    </row>
    <row r="4176" spans="1:11" ht="15" customHeight="1">
      <c r="A4176" s="91" t="s">
        <v>4720</v>
      </c>
      <c r="B4176" s="19" t="s">
        <v>88</v>
      </c>
      <c r="C4176" s="30" t="s">
        <v>199</v>
      </c>
      <c r="D4176" s="91">
        <v>5400</v>
      </c>
      <c r="E4176">
        <v>122</v>
      </c>
      <c r="F4176">
        <v>6.6630000000000003</v>
      </c>
      <c r="G4176">
        <v>33.533000000000001</v>
      </c>
      <c r="J4176">
        <v>1026.86941601477</v>
      </c>
      <c r="K4176">
        <v>26.309794145806801</v>
      </c>
    </row>
    <row r="4177" spans="1:11" ht="15" customHeight="1">
      <c r="A4177" s="91" t="s">
        <v>4720</v>
      </c>
      <c r="B4177" s="19" t="s">
        <v>88</v>
      </c>
      <c r="C4177" s="30" t="s">
        <v>199</v>
      </c>
      <c r="D4177" s="91">
        <v>5400</v>
      </c>
      <c r="E4177">
        <v>123</v>
      </c>
      <c r="F4177">
        <v>6.66</v>
      </c>
      <c r="G4177">
        <v>33.536000000000001</v>
      </c>
      <c r="J4177">
        <v>1026.8767756684199</v>
      </c>
      <c r="K4177">
        <v>26.312566710606902</v>
      </c>
    </row>
    <row r="4178" spans="1:11" ht="15" customHeight="1">
      <c r="A4178" s="91" t="s">
        <v>4720</v>
      </c>
      <c r="B4178" s="19" t="s">
        <v>88</v>
      </c>
      <c r="C4178" s="30" t="s">
        <v>199</v>
      </c>
      <c r="D4178" s="91">
        <v>5400</v>
      </c>
      <c r="E4178">
        <v>124</v>
      </c>
      <c r="F4178">
        <v>6.66</v>
      </c>
      <c r="G4178">
        <v>33.537999999999997</v>
      </c>
      <c r="J4178">
        <v>1026.88294326101</v>
      </c>
      <c r="K4178">
        <v>26.3141553064352</v>
      </c>
    </row>
    <row r="4179" spans="1:11" ht="15" customHeight="1">
      <c r="A4179" s="91" t="s">
        <v>4720</v>
      </c>
      <c r="B4179" s="19" t="s">
        <v>88</v>
      </c>
      <c r="C4179" s="30" t="s">
        <v>199</v>
      </c>
      <c r="D4179" s="91">
        <v>5400</v>
      </c>
      <c r="E4179">
        <v>125</v>
      </c>
      <c r="F4179">
        <v>6.66</v>
      </c>
      <c r="G4179">
        <v>33.539000000000001</v>
      </c>
      <c r="J4179">
        <v>1026.8883232763501</v>
      </c>
      <c r="K4179">
        <v>26.314955487621301</v>
      </c>
    </row>
    <row r="4180" spans="1:11" ht="15" customHeight="1">
      <c r="A4180" s="91" t="s">
        <v>4720</v>
      </c>
      <c r="B4180" s="19" t="s">
        <v>88</v>
      </c>
      <c r="C4180" s="30" t="s">
        <v>199</v>
      </c>
      <c r="D4180" s="91">
        <v>5400</v>
      </c>
      <c r="E4180">
        <v>126</v>
      </c>
      <c r="F4180">
        <v>6.6609999999999996</v>
      </c>
      <c r="G4180">
        <v>33.54</v>
      </c>
      <c r="J4180">
        <v>1026.89356826375</v>
      </c>
      <c r="K4180">
        <v>26.315623821246401</v>
      </c>
    </row>
    <row r="4181" spans="1:11" ht="15" customHeight="1">
      <c r="A4181" s="91" t="s">
        <v>4720</v>
      </c>
      <c r="B4181" s="19" t="s">
        <v>88</v>
      </c>
      <c r="C4181" s="30" t="s">
        <v>199</v>
      </c>
      <c r="D4181" s="91">
        <v>5400</v>
      </c>
      <c r="E4181">
        <v>127</v>
      </c>
      <c r="F4181">
        <v>6.6630000000000003</v>
      </c>
      <c r="G4181">
        <v>33.540999999999997</v>
      </c>
      <c r="J4181">
        <v>1026.89867811557</v>
      </c>
      <c r="K4181">
        <v>26.3161602721684</v>
      </c>
    </row>
    <row r="4182" spans="1:11" ht="15" customHeight="1">
      <c r="A4182" s="91" t="s">
        <v>4720</v>
      </c>
      <c r="B4182" s="19" t="s">
        <v>88</v>
      </c>
      <c r="C4182" s="30" t="s">
        <v>199</v>
      </c>
      <c r="D4182" s="91">
        <v>5400</v>
      </c>
      <c r="E4182">
        <v>128</v>
      </c>
      <c r="F4182">
        <v>6.6630000000000003</v>
      </c>
      <c r="G4182">
        <v>33.540999999999997</v>
      </c>
      <c r="J4182">
        <v>1026.9032702986699</v>
      </c>
      <c r="K4182">
        <v>26.316172046926301</v>
      </c>
    </row>
    <row r="4183" spans="1:11" ht="15" customHeight="1">
      <c r="A4183" s="91" t="s">
        <v>4720</v>
      </c>
      <c r="B4183" s="19" t="s">
        <v>88</v>
      </c>
      <c r="C4183" s="30" t="s">
        <v>199</v>
      </c>
      <c r="D4183" s="91">
        <v>5400</v>
      </c>
      <c r="E4183">
        <v>129</v>
      </c>
      <c r="F4183">
        <v>6.6619999999999999</v>
      </c>
      <c r="G4183">
        <v>33.542000000000002</v>
      </c>
      <c r="J4183">
        <v>1026.90878481095</v>
      </c>
      <c r="K4183">
        <v>26.317104109568799</v>
      </c>
    </row>
    <row r="4184" spans="1:11" ht="15" customHeight="1">
      <c r="A4184" s="91" t="s">
        <v>4720</v>
      </c>
      <c r="B4184" s="19" t="s">
        <v>88</v>
      </c>
      <c r="C4184" s="30" t="s">
        <v>199</v>
      </c>
      <c r="D4184" s="91">
        <v>5400</v>
      </c>
      <c r="E4184">
        <v>130</v>
      </c>
      <c r="F4184">
        <v>6.6639999999999997</v>
      </c>
      <c r="G4184">
        <v>33.542999999999999</v>
      </c>
      <c r="J4184">
        <v>1026.9138941446599</v>
      </c>
      <c r="K4184">
        <v>26.3176405477559</v>
      </c>
    </row>
    <row r="4185" spans="1:11" ht="15" customHeight="1">
      <c r="A4185" s="91" t="s">
        <v>4720</v>
      </c>
      <c r="B4185" s="19" t="s">
        <v>88</v>
      </c>
      <c r="C4185" s="30" t="s">
        <v>199</v>
      </c>
      <c r="D4185" s="91">
        <v>5400</v>
      </c>
      <c r="E4185">
        <v>131</v>
      </c>
      <c r="F4185">
        <v>6.6669999999999998</v>
      </c>
      <c r="G4185">
        <v>33.545000000000002</v>
      </c>
      <c r="J4185">
        <v>1026.91965551153</v>
      </c>
      <c r="K4185">
        <v>26.318833430319501</v>
      </c>
    </row>
    <row r="4186" spans="1:11" ht="15" customHeight="1">
      <c r="A4186" s="91" t="s">
        <v>4720</v>
      </c>
      <c r="B4186" s="19" t="s">
        <v>88</v>
      </c>
      <c r="C4186" s="30" t="s">
        <v>199</v>
      </c>
      <c r="D4186" s="91">
        <v>5400</v>
      </c>
      <c r="E4186">
        <v>132</v>
      </c>
      <c r="F4186">
        <v>6.6669999999999998</v>
      </c>
      <c r="G4186">
        <v>33.545999999999999</v>
      </c>
      <c r="J4186">
        <v>1026.9250345729399</v>
      </c>
      <c r="K4186">
        <v>26.319633628746701</v>
      </c>
    </row>
    <row r="4187" spans="1:11" ht="15" customHeight="1">
      <c r="A4187" s="91" t="s">
        <v>4720</v>
      </c>
      <c r="B4187" s="19" t="s">
        <v>88</v>
      </c>
      <c r="C4187" s="30" t="s">
        <v>199</v>
      </c>
      <c r="D4187" s="91">
        <v>5400</v>
      </c>
      <c r="E4187">
        <v>133</v>
      </c>
      <c r="F4187">
        <v>6.65</v>
      </c>
      <c r="G4187">
        <v>33.548000000000002</v>
      </c>
      <c r="J4187">
        <v>1026.93349708395</v>
      </c>
      <c r="K4187">
        <v>26.323463409732302</v>
      </c>
    </row>
    <row r="4188" spans="1:11" ht="15" customHeight="1">
      <c r="A4188" s="91" t="s">
        <v>4720</v>
      </c>
      <c r="B4188" s="19" t="s">
        <v>88</v>
      </c>
      <c r="C4188" s="30" t="s">
        <v>199</v>
      </c>
      <c r="D4188" s="91">
        <v>5400</v>
      </c>
      <c r="E4188">
        <v>134</v>
      </c>
      <c r="F4188">
        <v>6.6269999999999998</v>
      </c>
      <c r="G4188">
        <v>33.552</v>
      </c>
      <c r="J4188">
        <v>1026.9443407852</v>
      </c>
      <c r="K4188">
        <v>26.329656151973001</v>
      </c>
    </row>
    <row r="4189" spans="1:11" ht="15" customHeight="1">
      <c r="A4189" s="91" t="s">
        <v>4720</v>
      </c>
      <c r="B4189" s="19" t="s">
        <v>88</v>
      </c>
      <c r="C4189" s="30" t="s">
        <v>199</v>
      </c>
      <c r="D4189" s="91">
        <v>5400</v>
      </c>
      <c r="E4189">
        <v>135</v>
      </c>
      <c r="F4189">
        <v>6.6070000000000002</v>
      </c>
      <c r="G4189">
        <v>33.558</v>
      </c>
      <c r="J4189">
        <v>1026.9563513124499</v>
      </c>
      <c r="K4189">
        <v>26.337026671366601</v>
      </c>
    </row>
    <row r="4190" spans="1:11" ht="15" customHeight="1">
      <c r="A4190" s="91" t="s">
        <v>4720</v>
      </c>
      <c r="B4190" s="19" t="s">
        <v>88</v>
      </c>
      <c r="C4190" s="30" t="s">
        <v>199</v>
      </c>
      <c r="D4190" s="91">
        <v>5400</v>
      </c>
      <c r="E4190">
        <v>136</v>
      </c>
      <c r="F4190">
        <v>6.6029999999999998</v>
      </c>
      <c r="G4190">
        <v>33.564</v>
      </c>
      <c r="J4190">
        <v>1026.9662072087699</v>
      </c>
      <c r="K4190">
        <v>26.342294784724999</v>
      </c>
    </row>
    <row r="4191" spans="1:11" ht="15" customHeight="1">
      <c r="A4191" s="91" t="s">
        <v>4720</v>
      </c>
      <c r="B4191" s="19" t="s">
        <v>88</v>
      </c>
      <c r="C4191" s="30" t="s">
        <v>199</v>
      </c>
      <c r="D4191" s="91">
        <v>5400</v>
      </c>
      <c r="E4191">
        <v>137</v>
      </c>
      <c r="F4191">
        <v>6.601</v>
      </c>
      <c r="G4191">
        <v>33.570999999999998</v>
      </c>
      <c r="J4191">
        <v>1026.9765814483301</v>
      </c>
      <c r="K4191">
        <v>26.348088976468901</v>
      </c>
    </row>
    <row r="4192" spans="1:11" ht="15" customHeight="1">
      <c r="A4192" s="91" t="s">
        <v>4720</v>
      </c>
      <c r="B4192" s="19" t="s">
        <v>88</v>
      </c>
      <c r="C4192" s="30" t="s">
        <v>199</v>
      </c>
      <c r="D4192" s="91">
        <v>5400</v>
      </c>
      <c r="E4192">
        <v>138</v>
      </c>
      <c r="F4192">
        <v>6.5970000000000004</v>
      </c>
      <c r="G4192">
        <v>33.575000000000003</v>
      </c>
      <c r="J4192">
        <v>1026.98486220572</v>
      </c>
      <c r="K4192">
        <v>26.351779863044801</v>
      </c>
    </row>
    <row r="4193" spans="1:11" ht="15" customHeight="1">
      <c r="A4193" s="91" t="s">
        <v>4720</v>
      </c>
      <c r="B4193" s="19" t="s">
        <v>88</v>
      </c>
      <c r="C4193" s="30" t="s">
        <v>199</v>
      </c>
      <c r="D4193" s="91">
        <v>5400</v>
      </c>
      <c r="E4193">
        <v>139</v>
      </c>
      <c r="F4193">
        <v>6.5940000000000003</v>
      </c>
      <c r="G4193">
        <v>33.575000000000003</v>
      </c>
      <c r="J4193">
        <v>1026.9898582414</v>
      </c>
      <c r="K4193">
        <v>26.352185074998701</v>
      </c>
    </row>
    <row r="4194" spans="1:11" ht="15" customHeight="1">
      <c r="A4194" s="91" t="s">
        <v>4720</v>
      </c>
      <c r="B4194" s="19" t="s">
        <v>88</v>
      </c>
      <c r="C4194" s="30" t="s">
        <v>199</v>
      </c>
      <c r="D4194" s="91">
        <v>5400</v>
      </c>
      <c r="E4194">
        <v>140</v>
      </c>
      <c r="F4194">
        <v>6.5810000000000004</v>
      </c>
      <c r="G4194">
        <v>33.575000000000003</v>
      </c>
      <c r="J4194">
        <v>1026.99619904316</v>
      </c>
      <c r="K4194">
        <v>26.353900871872799</v>
      </c>
    </row>
    <row r="4195" spans="1:11" ht="15" customHeight="1">
      <c r="A4195" s="91" t="s">
        <v>4720</v>
      </c>
      <c r="B4195" s="19" t="s">
        <v>88</v>
      </c>
      <c r="C4195" s="30" t="s">
        <v>199</v>
      </c>
      <c r="D4195" s="91">
        <v>5400</v>
      </c>
      <c r="E4195">
        <v>141</v>
      </c>
      <c r="F4195">
        <v>6.548</v>
      </c>
      <c r="G4195">
        <v>33.576000000000001</v>
      </c>
      <c r="J4195">
        <v>1027.0060099150501</v>
      </c>
      <c r="K4195">
        <v>26.3590184641657</v>
      </c>
    </row>
    <row r="4196" spans="1:11" ht="15" customHeight="1">
      <c r="A4196" s="91" t="s">
        <v>4720</v>
      </c>
      <c r="B4196" s="19" t="s">
        <v>88</v>
      </c>
      <c r="C4196" s="30" t="s">
        <v>199</v>
      </c>
      <c r="D4196" s="91">
        <v>5400</v>
      </c>
      <c r="E4196">
        <v>142</v>
      </c>
      <c r="F4196">
        <v>6.532</v>
      </c>
      <c r="G4196">
        <v>33.578000000000003</v>
      </c>
      <c r="J4196">
        <v>1027.01432261528</v>
      </c>
      <c r="K4196">
        <v>26.3626963449587</v>
      </c>
    </row>
    <row r="4197" spans="1:11" ht="15" customHeight="1">
      <c r="A4197" s="91" t="s">
        <v>4720</v>
      </c>
      <c r="B4197" s="19" t="s">
        <v>88</v>
      </c>
      <c r="C4197" s="30" t="s">
        <v>199</v>
      </c>
      <c r="D4197" s="91">
        <v>5400</v>
      </c>
      <c r="E4197">
        <v>143</v>
      </c>
      <c r="F4197">
        <v>6.5149999999999997</v>
      </c>
      <c r="G4197">
        <v>33.581000000000003</v>
      </c>
      <c r="J4197">
        <v>1027.0235546670499</v>
      </c>
      <c r="K4197">
        <v>26.367290514865999</v>
      </c>
    </row>
    <row r="4198" spans="1:11" ht="15" customHeight="1">
      <c r="A4198" s="91" t="s">
        <v>4720</v>
      </c>
      <c r="B4198" s="19" t="s">
        <v>88</v>
      </c>
      <c r="C4198" s="30" t="s">
        <v>199</v>
      </c>
      <c r="D4198" s="91">
        <v>5400</v>
      </c>
      <c r="E4198">
        <v>144</v>
      </c>
      <c r="F4198">
        <v>6.4889999999999999</v>
      </c>
      <c r="G4198">
        <v>33.582000000000001</v>
      </c>
      <c r="J4198">
        <v>1027.03241091217</v>
      </c>
      <c r="K4198">
        <v>26.371474240922499</v>
      </c>
    </row>
    <row r="4199" spans="1:11" ht="15" customHeight="1">
      <c r="A4199" s="91" t="s">
        <v>4720</v>
      </c>
      <c r="B4199" s="19" t="s">
        <v>88</v>
      </c>
      <c r="C4199" s="30" t="s">
        <v>199</v>
      </c>
      <c r="D4199" s="91">
        <v>5400</v>
      </c>
      <c r="E4199">
        <v>145</v>
      </c>
      <c r="F4199">
        <v>6.4489999999999998</v>
      </c>
      <c r="G4199">
        <v>33.591999999999999</v>
      </c>
      <c r="J4199">
        <v>1027.0502155997401</v>
      </c>
      <c r="K4199">
        <v>26.384565614572701</v>
      </c>
    </row>
    <row r="4200" spans="1:11" ht="15" customHeight="1">
      <c r="A4200" s="91" t="s">
        <v>4720</v>
      </c>
      <c r="B4200" s="19" t="s">
        <v>88</v>
      </c>
      <c r="C4200" s="30" t="s">
        <v>199</v>
      </c>
      <c r="D4200" s="91">
        <v>5400</v>
      </c>
      <c r="E4200">
        <v>146</v>
      </c>
      <c r="F4200">
        <v>6.4470000000000001</v>
      </c>
      <c r="G4200">
        <v>33.6</v>
      </c>
      <c r="J4200">
        <v>1027.0613794037899</v>
      </c>
      <c r="K4200">
        <v>26.391147894612502</v>
      </c>
    </row>
    <row r="4201" spans="1:11" ht="15" customHeight="1">
      <c r="A4201" s="91" t="s">
        <v>4720</v>
      </c>
      <c r="B4201" s="19" t="s">
        <v>88</v>
      </c>
      <c r="C4201" s="30" t="s">
        <v>199</v>
      </c>
      <c r="D4201" s="91">
        <v>5400</v>
      </c>
      <c r="E4201">
        <v>147</v>
      </c>
      <c r="F4201">
        <v>6.4450000000000003</v>
      </c>
      <c r="G4201">
        <v>33.603000000000002</v>
      </c>
      <c r="J4201">
        <v>1027.06860392719</v>
      </c>
      <c r="K4201">
        <v>26.3937853134519</v>
      </c>
    </row>
    <row r="4202" spans="1:11" ht="15" customHeight="1">
      <c r="A4202" s="91" t="s">
        <v>4720</v>
      </c>
      <c r="B4202" s="19" t="s">
        <v>88</v>
      </c>
      <c r="C4202" s="30" t="s">
        <v>199</v>
      </c>
      <c r="D4202" s="91">
        <v>5400</v>
      </c>
      <c r="E4202">
        <v>148</v>
      </c>
      <c r="F4202">
        <v>6.4480000000000004</v>
      </c>
      <c r="G4202">
        <v>33.607999999999997</v>
      </c>
      <c r="J4202">
        <v>1027.0767382038</v>
      </c>
      <c r="K4202">
        <v>26.397352949566798</v>
      </c>
    </row>
    <row r="4203" spans="1:11" ht="15" customHeight="1">
      <c r="A4203" s="91" t="s">
        <v>4720</v>
      </c>
      <c r="B4203" s="19" t="s">
        <v>88</v>
      </c>
      <c r="C4203" s="30" t="s">
        <v>199</v>
      </c>
      <c r="D4203" s="91">
        <v>5400</v>
      </c>
      <c r="E4203">
        <v>149</v>
      </c>
      <c r="F4203">
        <v>6.4480000000000004</v>
      </c>
      <c r="G4203">
        <v>33.613</v>
      </c>
      <c r="J4203">
        <v>1027.08527176447</v>
      </c>
      <c r="K4203">
        <v>26.4013092484795</v>
      </c>
    </row>
    <row r="4204" spans="1:11" ht="15" customHeight="1">
      <c r="A4204" s="91" t="s">
        <v>4720</v>
      </c>
      <c r="B4204" s="19" t="s">
        <v>88</v>
      </c>
      <c r="C4204" s="30" t="s">
        <v>199</v>
      </c>
      <c r="D4204" s="91">
        <v>5400</v>
      </c>
      <c r="E4204">
        <v>150</v>
      </c>
      <c r="F4204">
        <v>6.4379999999999997</v>
      </c>
      <c r="G4204">
        <v>33.618000000000002</v>
      </c>
      <c r="J4204">
        <v>1027.09513730444</v>
      </c>
      <c r="K4204">
        <v>26.406560976751301</v>
      </c>
    </row>
    <row r="4205" spans="1:11" ht="15" customHeight="1">
      <c r="A4205" s="91" t="s">
        <v>4720</v>
      </c>
      <c r="B4205" s="19" t="s">
        <v>88</v>
      </c>
      <c r="C4205" s="30" t="s">
        <v>199</v>
      </c>
      <c r="D4205" s="91">
        <v>5400</v>
      </c>
      <c r="E4205">
        <v>151</v>
      </c>
      <c r="F4205">
        <v>6.4249999999999998</v>
      </c>
      <c r="G4205">
        <v>33.625999999999998</v>
      </c>
      <c r="J4205">
        <v>1027.1077650551399</v>
      </c>
      <c r="K4205">
        <v>26.414567014467401</v>
      </c>
    </row>
    <row r="4206" spans="1:11" ht="15" customHeight="1">
      <c r="A4206" s="91" t="s">
        <v>4720</v>
      </c>
      <c r="B4206" s="19" t="s">
        <v>88</v>
      </c>
      <c r="C4206" s="30" t="s">
        <v>199</v>
      </c>
      <c r="D4206" s="91">
        <v>5400</v>
      </c>
      <c r="E4206">
        <v>152</v>
      </c>
      <c r="F4206">
        <v>6.4180000000000001</v>
      </c>
      <c r="G4206">
        <v>33.631</v>
      </c>
      <c r="J4206">
        <v>1027.1172302643199</v>
      </c>
      <c r="K4206">
        <v>26.419428888332298</v>
      </c>
    </row>
    <row r="4207" spans="1:11" ht="15" customHeight="1">
      <c r="A4207" s="91" t="s">
        <v>4720</v>
      </c>
      <c r="B4207" s="19" t="s">
        <v>88</v>
      </c>
      <c r="C4207" s="30" t="s">
        <v>199</v>
      </c>
      <c r="D4207" s="91">
        <v>5400</v>
      </c>
      <c r="E4207">
        <v>153</v>
      </c>
      <c r="F4207">
        <v>6.3879999999999999</v>
      </c>
      <c r="G4207">
        <v>33.636000000000003</v>
      </c>
      <c r="J4207">
        <v>1027.1297505463299</v>
      </c>
      <c r="K4207">
        <v>26.427259395955598</v>
      </c>
    </row>
    <row r="4208" spans="1:11" ht="15" customHeight="1">
      <c r="A4208" s="91" t="s">
        <v>4720</v>
      </c>
      <c r="B4208" s="19" t="s">
        <v>88</v>
      </c>
      <c r="C4208" s="30" t="s">
        <v>199</v>
      </c>
      <c r="D4208" s="91">
        <v>5400</v>
      </c>
      <c r="E4208">
        <v>154</v>
      </c>
      <c r="F4208">
        <v>6.3620000000000001</v>
      </c>
      <c r="G4208">
        <v>33.642000000000003</v>
      </c>
      <c r="J4208">
        <v>1027.1425209546701</v>
      </c>
      <c r="K4208">
        <v>26.4353549525215</v>
      </c>
    </row>
    <row r="4209" spans="1:11" ht="15" customHeight="1">
      <c r="A4209" s="91" t="s">
        <v>4720</v>
      </c>
      <c r="B4209" s="19" t="s">
        <v>88</v>
      </c>
      <c r="C4209" s="30" t="s">
        <v>199</v>
      </c>
      <c r="D4209" s="91">
        <v>5400</v>
      </c>
      <c r="E4209">
        <v>155</v>
      </c>
      <c r="F4209">
        <v>6.3449999999999998</v>
      </c>
      <c r="G4209">
        <v>33.648000000000003</v>
      </c>
      <c r="J4209">
        <v>1027.15409528188</v>
      </c>
      <c r="K4209">
        <v>26.442287531421201</v>
      </c>
    </row>
    <row r="4210" spans="1:11" ht="15" customHeight="1">
      <c r="A4210" s="91" t="s">
        <v>4720</v>
      </c>
      <c r="B4210" s="19" t="s">
        <v>88</v>
      </c>
      <c r="C4210" s="30" t="s">
        <v>199</v>
      </c>
      <c r="D4210" s="91">
        <v>5400</v>
      </c>
      <c r="E4210">
        <v>156</v>
      </c>
      <c r="F4210">
        <v>6.3339999999999996</v>
      </c>
      <c r="G4210">
        <v>33.655999999999999</v>
      </c>
      <c r="J4210">
        <v>1027.16645049879</v>
      </c>
      <c r="K4210">
        <v>26.450025747782099</v>
      </c>
    </row>
    <row r="4211" spans="1:11" ht="15" customHeight="1">
      <c r="A4211" s="91" t="s">
        <v>4720</v>
      </c>
      <c r="B4211" s="19" t="s">
        <v>88</v>
      </c>
      <c r="C4211" s="30" t="s">
        <v>199</v>
      </c>
      <c r="D4211" s="91">
        <v>5400</v>
      </c>
      <c r="E4211">
        <v>157</v>
      </c>
      <c r="F4211">
        <v>6.3280000000000003</v>
      </c>
      <c r="G4211">
        <v>33.652999999999999</v>
      </c>
      <c r="J4211">
        <v>1027.16947542566</v>
      </c>
      <c r="K4211">
        <v>26.448439203581099</v>
      </c>
    </row>
    <row r="4212" spans="1:11" ht="15" customHeight="1">
      <c r="A4212" s="91" t="s">
        <v>4720</v>
      </c>
      <c r="B4212" s="19" t="s">
        <v>88</v>
      </c>
      <c r="C4212" s="30" t="s">
        <v>199</v>
      </c>
      <c r="D4212" s="91">
        <v>5400</v>
      </c>
      <c r="E4212">
        <v>158</v>
      </c>
      <c r="F4212">
        <v>6.2990000000000004</v>
      </c>
      <c r="G4212">
        <v>33.649000000000001</v>
      </c>
      <c r="J4212">
        <v>1027.1747476717801</v>
      </c>
      <c r="K4212">
        <v>26.449009171543999</v>
      </c>
    </row>
    <row r="4213" spans="1:11" ht="15" customHeight="1">
      <c r="A4213" s="91" t="s">
        <v>4720</v>
      </c>
      <c r="B4213" s="19" t="s">
        <v>88</v>
      </c>
      <c r="C4213" s="30" t="s">
        <v>199</v>
      </c>
      <c r="D4213" s="91">
        <v>5400</v>
      </c>
      <c r="E4213">
        <v>159</v>
      </c>
      <c r="F4213">
        <v>6.2450000000000001</v>
      </c>
      <c r="G4213">
        <v>33.646000000000001</v>
      </c>
      <c r="J4213">
        <v>1027.18408451339</v>
      </c>
      <c r="K4213">
        <v>26.453545594558999</v>
      </c>
    </row>
    <row r="4214" spans="1:11" ht="15" customHeight="1">
      <c r="A4214" s="91" t="s">
        <v>4720</v>
      </c>
      <c r="B4214" s="19" t="s">
        <v>88</v>
      </c>
      <c r="C4214" s="30" t="s">
        <v>199</v>
      </c>
      <c r="D4214" s="91">
        <v>5400</v>
      </c>
      <c r="E4214">
        <v>160</v>
      </c>
      <c r="F4214">
        <v>6.2140000000000004</v>
      </c>
      <c r="G4214">
        <v>33.648000000000003</v>
      </c>
      <c r="J4214">
        <v>1027.19432336814</v>
      </c>
      <c r="K4214">
        <v>26.459078065491699</v>
      </c>
    </row>
    <row r="4215" spans="1:11" ht="15" customHeight="1">
      <c r="A4215" s="91" t="s">
        <v>4720</v>
      </c>
      <c r="B4215" s="19" t="s">
        <v>88</v>
      </c>
      <c r="C4215" s="30" t="s">
        <v>199</v>
      </c>
      <c r="D4215" s="91">
        <v>5400</v>
      </c>
      <c r="E4215">
        <v>161</v>
      </c>
      <c r="F4215">
        <v>6.1980000000000004</v>
      </c>
      <c r="G4215">
        <v>33.652999999999999</v>
      </c>
      <c r="J4215">
        <v>1027.20495749098</v>
      </c>
      <c r="K4215">
        <v>26.465067647936401</v>
      </c>
    </row>
    <row r="4216" spans="1:11" ht="15" customHeight="1">
      <c r="A4216" s="91" t="s">
        <v>4720</v>
      </c>
      <c r="B4216" s="19" t="s">
        <v>88</v>
      </c>
      <c r="C4216" s="30" t="s">
        <v>199</v>
      </c>
      <c r="D4216" s="91">
        <v>5400</v>
      </c>
      <c r="E4216">
        <v>162</v>
      </c>
      <c r="F4216">
        <v>6.2089999999999996</v>
      </c>
      <c r="G4216">
        <v>33.661999999999999</v>
      </c>
      <c r="J4216">
        <v>1027.2152112695301</v>
      </c>
      <c r="K4216">
        <v>26.470789206237399</v>
      </c>
    </row>
    <row r="4217" spans="1:11" ht="15" customHeight="1">
      <c r="A4217" s="91" t="s">
        <v>4720</v>
      </c>
      <c r="B4217" s="19" t="s">
        <v>88</v>
      </c>
      <c r="C4217" s="30" t="s">
        <v>199</v>
      </c>
      <c r="D4217" s="91">
        <v>5400</v>
      </c>
      <c r="E4217">
        <v>163</v>
      </c>
      <c r="F4217">
        <v>6.2279999999999998</v>
      </c>
      <c r="G4217">
        <v>33.67</v>
      </c>
      <c r="J4217">
        <v>1027.22362475265</v>
      </c>
      <c r="K4217">
        <v>26.474702098135101</v>
      </c>
    </row>
    <row r="4218" spans="1:11" ht="15" customHeight="1">
      <c r="A4218" s="91" t="s">
        <v>4720</v>
      </c>
      <c r="B4218" s="19" t="s">
        <v>88</v>
      </c>
      <c r="C4218" s="30" t="s">
        <v>199</v>
      </c>
      <c r="D4218" s="91">
        <v>5400</v>
      </c>
      <c r="E4218">
        <v>164</v>
      </c>
      <c r="F4218">
        <v>6.2389999999999999</v>
      </c>
      <c r="G4218">
        <v>33.668999999999997</v>
      </c>
      <c r="J4218">
        <v>1027.2259896002399</v>
      </c>
      <c r="K4218">
        <v>26.472523650437601</v>
      </c>
    </row>
    <row r="4219" spans="1:11" ht="15" customHeight="1">
      <c r="A4219" s="91" t="s">
        <v>4720</v>
      </c>
      <c r="B4219" s="19" t="s">
        <v>88</v>
      </c>
      <c r="C4219" s="30" t="s">
        <v>199</v>
      </c>
      <c r="D4219" s="91">
        <v>5400</v>
      </c>
      <c r="E4219">
        <v>165</v>
      </c>
      <c r="F4219">
        <v>6.2370000000000001</v>
      </c>
      <c r="G4219">
        <v>33.664999999999999</v>
      </c>
      <c r="J4219">
        <v>1027.2276965296601</v>
      </c>
      <c r="K4219">
        <v>26.4696312069591</v>
      </c>
    </row>
    <row r="4220" spans="1:11" ht="15" customHeight="1">
      <c r="A4220" s="91" t="s">
        <v>4720</v>
      </c>
      <c r="B4220" s="19" t="s">
        <v>88</v>
      </c>
      <c r="C4220" s="30" t="s">
        <v>199</v>
      </c>
      <c r="D4220" s="91">
        <v>5400</v>
      </c>
      <c r="E4220">
        <v>166</v>
      </c>
      <c r="F4220">
        <v>6.2119999999999997</v>
      </c>
      <c r="G4220">
        <v>33.658999999999999</v>
      </c>
      <c r="J4220">
        <v>1027.2308448715501</v>
      </c>
      <c r="K4220">
        <v>26.468083426375902</v>
      </c>
    </row>
    <row r="4221" spans="1:11" ht="15" customHeight="1">
      <c r="A4221" s="91" t="s">
        <v>4720</v>
      </c>
      <c r="B4221" s="19" t="s">
        <v>88</v>
      </c>
      <c r="C4221" s="30" t="s">
        <v>199</v>
      </c>
      <c r="D4221" s="91">
        <v>5400</v>
      </c>
      <c r="E4221">
        <v>167</v>
      </c>
      <c r="F4221">
        <v>6.1769999999999996</v>
      </c>
      <c r="G4221">
        <v>33.652999999999999</v>
      </c>
      <c r="J4221">
        <v>1027.23529411871</v>
      </c>
      <c r="K4221">
        <v>26.467794021643801</v>
      </c>
    </row>
    <row r="4222" spans="1:11" ht="15" customHeight="1">
      <c r="A4222" s="91" t="s">
        <v>4720</v>
      </c>
      <c r="B4222" s="19" t="s">
        <v>88</v>
      </c>
      <c r="C4222" s="30" t="s">
        <v>199</v>
      </c>
      <c r="D4222" s="91">
        <v>5400</v>
      </c>
      <c r="E4222">
        <v>168</v>
      </c>
      <c r="F4222">
        <v>6.1139999999999999</v>
      </c>
      <c r="G4222">
        <v>33.646999999999998</v>
      </c>
      <c r="J4222">
        <v>1027.2433744399</v>
      </c>
      <c r="K4222">
        <v>26.471017498815598</v>
      </c>
    </row>
    <row r="4223" spans="1:11" ht="15" customHeight="1">
      <c r="A4223" s="91" t="s">
        <v>4720</v>
      </c>
      <c r="B4223" s="19" t="s">
        <v>88</v>
      </c>
      <c r="C4223" s="30" t="s">
        <v>199</v>
      </c>
      <c r="D4223" s="91">
        <v>5400</v>
      </c>
      <c r="E4223">
        <v>169</v>
      </c>
      <c r="F4223">
        <v>6.0609999999999999</v>
      </c>
      <c r="G4223">
        <v>33.645000000000003</v>
      </c>
      <c r="J4223">
        <v>1027.2532720791801</v>
      </c>
      <c r="K4223">
        <v>26.476101802829099</v>
      </c>
    </row>
    <row r="4224" spans="1:11" ht="15" customHeight="1">
      <c r="A4224" s="91" t="s">
        <v>4720</v>
      </c>
      <c r="B4224" s="19" t="s">
        <v>88</v>
      </c>
      <c r="C4224" s="30" t="s">
        <v>199</v>
      </c>
      <c r="D4224" s="91">
        <v>5400</v>
      </c>
      <c r="E4224">
        <v>170</v>
      </c>
      <c r="F4224">
        <v>6.0220000000000002</v>
      </c>
      <c r="G4224">
        <v>33.646999999999998</v>
      </c>
      <c r="J4224">
        <v>1027.2644899747299</v>
      </c>
      <c r="K4224">
        <v>26.482567799740099</v>
      </c>
    </row>
    <row r="4225" spans="1:11" ht="15" customHeight="1">
      <c r="A4225" s="91" t="s">
        <v>4720</v>
      </c>
      <c r="B4225" s="19" t="s">
        <v>88</v>
      </c>
      <c r="C4225" s="30" t="s">
        <v>199</v>
      </c>
      <c r="D4225" s="91">
        <v>5400</v>
      </c>
      <c r="E4225">
        <v>171</v>
      </c>
      <c r="F4225">
        <v>5.9880000000000004</v>
      </c>
      <c r="G4225">
        <v>33.648000000000003</v>
      </c>
      <c r="J4225">
        <v>1027.2742608129399</v>
      </c>
      <c r="K4225">
        <v>26.487604634321801</v>
      </c>
    </row>
    <row r="4226" spans="1:11" ht="15" customHeight="1">
      <c r="A4226" s="91" t="s">
        <v>4720</v>
      </c>
      <c r="B4226" s="19" t="s">
        <v>88</v>
      </c>
      <c r="C4226" s="30" t="s">
        <v>199</v>
      </c>
      <c r="D4226" s="91">
        <v>5400</v>
      </c>
      <c r="E4226">
        <v>172</v>
      </c>
      <c r="F4226">
        <v>5.9619999999999997</v>
      </c>
      <c r="G4226">
        <v>33.651000000000003</v>
      </c>
      <c r="J4226">
        <v>1027.2845712979399</v>
      </c>
      <c r="K4226">
        <v>26.493216286177798</v>
      </c>
    </row>
    <row r="4227" spans="1:11" ht="15" customHeight="1">
      <c r="A4227" s="91" t="s">
        <v>4720</v>
      </c>
      <c r="B4227" s="19" t="s">
        <v>88</v>
      </c>
      <c r="C4227" s="30" t="s">
        <v>199</v>
      </c>
      <c r="D4227" s="91">
        <v>5400</v>
      </c>
      <c r="E4227">
        <v>173</v>
      </c>
      <c r="F4227">
        <v>5.9390000000000001</v>
      </c>
      <c r="G4227">
        <v>33.654000000000003</v>
      </c>
      <c r="J4227">
        <v>1027.2944911725499</v>
      </c>
      <c r="K4227">
        <v>26.498449004731398</v>
      </c>
    </row>
    <row r="4228" spans="1:11" ht="15" customHeight="1">
      <c r="A4228" s="91" t="s">
        <v>4720</v>
      </c>
      <c r="B4228" s="19" t="s">
        <v>88</v>
      </c>
      <c r="C4228" s="30" t="s">
        <v>199</v>
      </c>
      <c r="D4228" s="91">
        <v>5400</v>
      </c>
      <c r="E4228">
        <v>174</v>
      </c>
      <c r="F4228">
        <v>5.9219999999999997</v>
      </c>
      <c r="G4228">
        <v>33.652000000000001</v>
      </c>
      <c r="J4228">
        <v>1027.29969376649</v>
      </c>
      <c r="K4228">
        <v>26.498982549480399</v>
      </c>
    </row>
    <row r="4229" spans="1:11" ht="15" customHeight="1">
      <c r="A4229" s="91" t="s">
        <v>4720</v>
      </c>
      <c r="B4229" s="19" t="s">
        <v>88</v>
      </c>
      <c r="C4229" s="30" t="s">
        <v>199</v>
      </c>
      <c r="D4229" s="91">
        <v>5400</v>
      </c>
      <c r="E4229">
        <v>175</v>
      </c>
      <c r="F4229">
        <v>5.9189999999999996</v>
      </c>
      <c r="G4229">
        <v>33.652999999999999</v>
      </c>
      <c r="J4229">
        <v>1027.30547018739</v>
      </c>
      <c r="K4229">
        <v>26.500154205096798</v>
      </c>
    </row>
    <row r="4230" spans="1:11" ht="15" customHeight="1">
      <c r="A4230" s="91" t="s">
        <v>4720</v>
      </c>
      <c r="B4230" s="19" t="s">
        <v>88</v>
      </c>
      <c r="C4230" s="30" t="s">
        <v>199</v>
      </c>
      <c r="D4230" s="91">
        <v>5400</v>
      </c>
      <c r="E4230">
        <v>176</v>
      </c>
      <c r="F4230">
        <v>5.9130000000000003</v>
      </c>
      <c r="G4230">
        <v>33.652999999999999</v>
      </c>
      <c r="J4230">
        <v>1027.3108414006399</v>
      </c>
      <c r="K4230">
        <v>26.5009060973996</v>
      </c>
    </row>
    <row r="4231" spans="1:11" ht="15" customHeight="1">
      <c r="A4231" s="91" t="s">
        <v>4720</v>
      </c>
      <c r="B4231" s="19" t="s">
        <v>88</v>
      </c>
      <c r="C4231" s="30" t="s">
        <v>199</v>
      </c>
      <c r="D4231" s="91">
        <v>5400</v>
      </c>
      <c r="E4231">
        <v>177</v>
      </c>
      <c r="F4231">
        <v>5.9109999999999996</v>
      </c>
      <c r="G4231">
        <v>33.652999999999999</v>
      </c>
      <c r="J4231">
        <v>1027.31570078256</v>
      </c>
      <c r="K4231">
        <v>26.501163580909601</v>
      </c>
    </row>
    <row r="4232" spans="1:11" ht="15" customHeight="1">
      <c r="A4232" s="91" t="s">
        <v>4720</v>
      </c>
      <c r="B4232" s="19" t="s">
        <v>88</v>
      </c>
      <c r="C4232" s="30" t="s">
        <v>199</v>
      </c>
      <c r="D4232" s="91">
        <v>5400</v>
      </c>
      <c r="E4232">
        <v>178</v>
      </c>
      <c r="F4232">
        <v>5.9020000000000001</v>
      </c>
      <c r="G4232">
        <v>33.652000000000001</v>
      </c>
      <c r="J4232">
        <v>1027.3206663118699</v>
      </c>
      <c r="K4232">
        <v>26.501494794644898</v>
      </c>
    </row>
    <row r="4233" spans="1:11" ht="15" customHeight="1">
      <c r="A4233" s="91" t="s">
        <v>4720</v>
      </c>
      <c r="B4233" s="19" t="s">
        <v>88</v>
      </c>
      <c r="C4233" s="30" t="s">
        <v>199</v>
      </c>
      <c r="D4233" s="91">
        <v>5400</v>
      </c>
      <c r="E4233">
        <v>179</v>
      </c>
      <c r="F4233">
        <v>5.8760000000000003</v>
      </c>
      <c r="G4233">
        <v>33.651000000000003</v>
      </c>
      <c r="J4233">
        <v>1027.3278014833199</v>
      </c>
      <c r="K4233">
        <v>26.503919459891701</v>
      </c>
    </row>
    <row r="4234" spans="1:11" ht="15" customHeight="1">
      <c r="A4234" s="91" t="s">
        <v>4720</v>
      </c>
      <c r="B4234" s="19" t="s">
        <v>88</v>
      </c>
      <c r="C4234" s="30" t="s">
        <v>199</v>
      </c>
      <c r="D4234" s="91">
        <v>5400</v>
      </c>
      <c r="E4234">
        <v>180</v>
      </c>
      <c r="F4234">
        <v>5.86</v>
      </c>
      <c r="G4234">
        <v>33.652000000000001</v>
      </c>
      <c r="J4234">
        <v>1027.3352346281199</v>
      </c>
      <c r="K4234">
        <v>26.506688501469899</v>
      </c>
    </row>
    <row r="4235" spans="1:11" ht="15" customHeight="1">
      <c r="A4235" s="91" t="s">
        <v>4720</v>
      </c>
      <c r="B4235" s="19" t="s">
        <v>88</v>
      </c>
      <c r="C4235" s="30" t="s">
        <v>199</v>
      </c>
      <c r="D4235" s="91">
        <v>5400</v>
      </c>
      <c r="E4235">
        <v>181</v>
      </c>
      <c r="F4235">
        <v>5.851</v>
      </c>
      <c r="G4235">
        <v>33.654000000000003</v>
      </c>
      <c r="J4235">
        <v>1027.34256360121</v>
      </c>
      <c r="K4235">
        <v>26.509385676605199</v>
      </c>
    </row>
    <row r="4236" spans="1:11" ht="15" customHeight="1">
      <c r="A4236" s="91" t="s">
        <v>4720</v>
      </c>
      <c r="B4236" s="19" t="s">
        <v>88</v>
      </c>
      <c r="C4236" s="30" t="s">
        <v>199</v>
      </c>
      <c r="D4236" s="91">
        <v>5400</v>
      </c>
      <c r="E4236">
        <v>182</v>
      </c>
      <c r="F4236">
        <v>5.8470000000000004</v>
      </c>
      <c r="G4236">
        <v>33.655000000000001</v>
      </c>
      <c r="J4236">
        <v>1027.3484664827699</v>
      </c>
      <c r="K4236">
        <v>26.5106777059145</v>
      </c>
    </row>
    <row r="4237" spans="1:11" ht="15" customHeight="1">
      <c r="A4237" s="91" t="s">
        <v>4720</v>
      </c>
      <c r="B4237" s="19" t="s">
        <v>88</v>
      </c>
      <c r="C4237" s="30" t="s">
        <v>199</v>
      </c>
      <c r="D4237" s="91">
        <v>5400</v>
      </c>
      <c r="E4237">
        <v>183</v>
      </c>
      <c r="F4237">
        <v>5.8440000000000003</v>
      </c>
      <c r="G4237">
        <v>33.655999999999999</v>
      </c>
      <c r="J4237">
        <v>1027.35424197157</v>
      </c>
      <c r="K4237">
        <v>26.511846821541202</v>
      </c>
    </row>
    <row r="4238" spans="1:11" ht="15" customHeight="1">
      <c r="A4238" s="91" t="s">
        <v>4720</v>
      </c>
      <c r="B4238" s="19" t="s">
        <v>88</v>
      </c>
      <c r="C4238" s="30" t="s">
        <v>199</v>
      </c>
      <c r="D4238" s="91">
        <v>5400</v>
      </c>
      <c r="E4238">
        <v>184</v>
      </c>
      <c r="F4238">
        <v>5.8209999999999997</v>
      </c>
      <c r="G4238">
        <v>33.656999999999996</v>
      </c>
      <c r="J4238">
        <v>1027.36256112769</v>
      </c>
      <c r="K4238">
        <v>26.515467734578099</v>
      </c>
    </row>
    <row r="4239" spans="1:11" ht="15" customHeight="1">
      <c r="A4239" s="91" t="s">
        <v>4720</v>
      </c>
      <c r="B4239" s="19" t="s">
        <v>88</v>
      </c>
      <c r="C4239" s="30" t="s">
        <v>199</v>
      </c>
      <c r="D4239" s="91">
        <v>5400</v>
      </c>
      <c r="E4239">
        <v>185</v>
      </c>
      <c r="F4239">
        <v>5.8</v>
      </c>
      <c r="G4239">
        <v>33.658000000000001</v>
      </c>
      <c r="J4239">
        <v>1027.3706216435701</v>
      </c>
      <c r="K4239">
        <v>26.518838142906802</v>
      </c>
    </row>
    <row r="4240" spans="1:11" ht="15" customHeight="1">
      <c r="A4240" s="91" t="s">
        <v>4720</v>
      </c>
      <c r="B4240" s="19" t="s">
        <v>88</v>
      </c>
      <c r="C4240" s="30" t="s">
        <v>199</v>
      </c>
      <c r="D4240" s="91">
        <v>5400</v>
      </c>
      <c r="E4240">
        <v>186</v>
      </c>
      <c r="F4240">
        <v>5.7789999999999999</v>
      </c>
      <c r="G4240">
        <v>33.658000000000001</v>
      </c>
      <c r="J4240">
        <v>1027.37788887379</v>
      </c>
      <c r="K4240">
        <v>26.521412810320001</v>
      </c>
    </row>
    <row r="4241" spans="1:11" ht="15" customHeight="1">
      <c r="A4241" s="91" t="s">
        <v>4720</v>
      </c>
      <c r="B4241" s="19" t="s">
        <v>88</v>
      </c>
      <c r="C4241" s="30" t="s">
        <v>199</v>
      </c>
      <c r="D4241" s="91">
        <v>5400</v>
      </c>
      <c r="E4241">
        <v>187</v>
      </c>
      <c r="F4241">
        <v>5.7709999999999999</v>
      </c>
      <c r="G4241">
        <v>33.658999999999999</v>
      </c>
      <c r="J4241">
        <v>1027.38429667635</v>
      </c>
      <c r="K4241">
        <v>26.523189297421101</v>
      </c>
    </row>
    <row r="4242" spans="1:11" ht="15" customHeight="1">
      <c r="A4242" s="91" t="s">
        <v>4720</v>
      </c>
      <c r="B4242" s="19" t="s">
        <v>88</v>
      </c>
      <c r="C4242" s="30" t="s">
        <v>199</v>
      </c>
      <c r="D4242" s="91">
        <v>5400</v>
      </c>
      <c r="E4242">
        <v>188</v>
      </c>
      <c r="F4242">
        <v>5.7670000000000003</v>
      </c>
      <c r="G4242">
        <v>33.659999999999997</v>
      </c>
      <c r="J4242">
        <v>1027.39019790156</v>
      </c>
      <c r="K4242">
        <v>26.5244777191376</v>
      </c>
    </row>
    <row r="4243" spans="1:11" ht="15" customHeight="1">
      <c r="A4243" s="91" t="s">
        <v>4720</v>
      </c>
      <c r="B4243" s="19" t="s">
        <v>88</v>
      </c>
      <c r="C4243" s="30" t="s">
        <v>199</v>
      </c>
      <c r="D4243" s="91">
        <v>5400</v>
      </c>
      <c r="E4243">
        <v>189</v>
      </c>
      <c r="F4243">
        <v>5.7569999999999997</v>
      </c>
      <c r="G4243">
        <v>33.661000000000001</v>
      </c>
      <c r="J4243">
        <v>1027.39685806945</v>
      </c>
      <c r="K4243">
        <v>26.526496635828199</v>
      </c>
    </row>
    <row r="4244" spans="1:11" ht="15" customHeight="1">
      <c r="A4244" s="91" t="s">
        <v>4720</v>
      </c>
      <c r="B4244" s="19" t="s">
        <v>88</v>
      </c>
      <c r="C4244" s="30" t="s">
        <v>199</v>
      </c>
      <c r="D4244" s="91">
        <v>5400</v>
      </c>
      <c r="E4244">
        <v>190</v>
      </c>
      <c r="F4244">
        <v>5.73</v>
      </c>
      <c r="G4244">
        <v>33.662999999999997</v>
      </c>
      <c r="J4244">
        <v>1027.4064537060001</v>
      </c>
      <c r="K4244">
        <v>26.5313712784362</v>
      </c>
    </row>
    <row r="4245" spans="1:11" ht="15" customHeight="1">
      <c r="A4245" s="91" t="s">
        <v>4720</v>
      </c>
      <c r="B4245" s="19" t="s">
        <v>88</v>
      </c>
      <c r="C4245" s="30" t="s">
        <v>199</v>
      </c>
      <c r="D4245" s="91">
        <v>5400</v>
      </c>
      <c r="E4245">
        <v>191</v>
      </c>
      <c r="F4245">
        <v>5.7190000000000003</v>
      </c>
      <c r="G4245">
        <v>33.667000000000002</v>
      </c>
      <c r="J4245">
        <v>1027.4156050832701</v>
      </c>
      <c r="K4245">
        <v>26.535879883499799</v>
      </c>
    </row>
    <row r="4246" spans="1:11" ht="15" customHeight="1">
      <c r="A4246" s="91" t="s">
        <v>4720</v>
      </c>
      <c r="B4246" s="19" t="s">
        <v>88</v>
      </c>
      <c r="C4246" s="30" t="s">
        <v>199</v>
      </c>
      <c r="D4246" s="91">
        <v>5400</v>
      </c>
      <c r="E4246">
        <v>192</v>
      </c>
      <c r="F4246">
        <v>5.7329999999999997</v>
      </c>
      <c r="G4246">
        <v>33.673000000000002</v>
      </c>
      <c r="J4246">
        <v>1027.4231805187401</v>
      </c>
      <c r="K4246">
        <v>26.538935347455698</v>
      </c>
    </row>
    <row r="4247" spans="1:11" ht="15" customHeight="1">
      <c r="A4247" s="91" t="s">
        <v>4720</v>
      </c>
      <c r="B4247" s="19" t="s">
        <v>88</v>
      </c>
      <c r="C4247" s="30" t="s">
        <v>199</v>
      </c>
      <c r="D4247" s="91">
        <v>5400</v>
      </c>
      <c r="E4247">
        <v>193</v>
      </c>
      <c r="F4247">
        <v>5.8019999999999996</v>
      </c>
      <c r="G4247">
        <v>33.677999999999997</v>
      </c>
      <c r="J4247">
        <v>1027.4229889217399</v>
      </c>
      <c r="K4247">
        <v>26.534488434570701</v>
      </c>
    </row>
    <row r="4248" spans="1:11" ht="15" customHeight="1">
      <c r="A4248" s="91" t="s">
        <v>4720</v>
      </c>
      <c r="B4248" s="19" t="s">
        <v>88</v>
      </c>
      <c r="C4248" s="30" t="s">
        <v>199</v>
      </c>
      <c r="D4248" s="91">
        <v>5400</v>
      </c>
      <c r="E4248">
        <v>194</v>
      </c>
      <c r="F4248">
        <v>5.8739999999999997</v>
      </c>
      <c r="G4248">
        <v>33.680999999999997</v>
      </c>
      <c r="J4248">
        <v>1027.4207764877599</v>
      </c>
      <c r="K4248">
        <v>26.5280349967998</v>
      </c>
    </row>
    <row r="4249" spans="1:11" ht="15" customHeight="1">
      <c r="A4249" s="91" t="s">
        <v>4720</v>
      </c>
      <c r="B4249" s="19" t="s">
        <v>88</v>
      </c>
      <c r="C4249" s="30" t="s">
        <v>199</v>
      </c>
      <c r="D4249" s="91">
        <v>5400</v>
      </c>
      <c r="E4249">
        <v>195</v>
      </c>
      <c r="F4249">
        <v>5.907</v>
      </c>
      <c r="G4249">
        <v>33.691000000000003</v>
      </c>
      <c r="J4249">
        <v>1027.42903777212</v>
      </c>
      <c r="K4249">
        <v>26.5318797268997</v>
      </c>
    </row>
    <row r="4250" spans="1:11" ht="15" customHeight="1">
      <c r="A4250" s="91" t="s">
        <v>4720</v>
      </c>
      <c r="B4250" s="19" t="s">
        <v>88</v>
      </c>
      <c r="C4250" s="30" t="s">
        <v>199</v>
      </c>
      <c r="D4250" s="91">
        <v>5400</v>
      </c>
      <c r="E4250">
        <v>196</v>
      </c>
      <c r="F4250">
        <v>5.8979999999999997</v>
      </c>
      <c r="G4250">
        <v>33.701000000000001</v>
      </c>
      <c r="J4250">
        <v>1027.44268324829</v>
      </c>
      <c r="K4250">
        <v>26.540905596653399</v>
      </c>
    </row>
    <row r="4251" spans="1:11" ht="15" customHeight="1">
      <c r="A4251" s="91" t="s">
        <v>4720</v>
      </c>
      <c r="B4251" s="19" t="s">
        <v>88</v>
      </c>
      <c r="C4251" s="30" t="s">
        <v>199</v>
      </c>
      <c r="D4251" s="91">
        <v>5400</v>
      </c>
      <c r="E4251">
        <v>197</v>
      </c>
      <c r="F4251">
        <v>5.8760000000000003</v>
      </c>
      <c r="G4251">
        <v>33.704999999999998</v>
      </c>
      <c r="J4251">
        <v>1027.4532615544699</v>
      </c>
      <c r="K4251">
        <v>26.546791069140902</v>
      </c>
    </row>
    <row r="4252" spans="1:11" ht="15" customHeight="1">
      <c r="A4252" s="91" t="s">
        <v>4720</v>
      </c>
      <c r="B4252" s="19" t="s">
        <v>88</v>
      </c>
      <c r="C4252" s="30" t="s">
        <v>199</v>
      </c>
      <c r="D4252" s="91">
        <v>5400</v>
      </c>
      <c r="E4252">
        <v>198</v>
      </c>
      <c r="F4252">
        <v>5.8040000000000003</v>
      </c>
      <c r="G4252">
        <v>33.707999999999998</v>
      </c>
      <c r="J4252">
        <v>1027.4694274056999</v>
      </c>
      <c r="K4252">
        <v>26.558014587179699</v>
      </c>
    </row>
    <row r="4253" spans="1:11" ht="15" customHeight="1">
      <c r="A4253" s="91" t="s">
        <v>4720</v>
      </c>
      <c r="B4253" s="19" t="s">
        <v>88</v>
      </c>
      <c r="C4253" s="30" t="s">
        <v>199</v>
      </c>
      <c r="D4253" s="91">
        <v>5400</v>
      </c>
      <c r="E4253">
        <v>199</v>
      </c>
      <c r="F4253">
        <v>5.7320000000000002</v>
      </c>
      <c r="G4253">
        <v>33.710999999999999</v>
      </c>
      <c r="J4253">
        <v>1027.48553875116</v>
      </c>
      <c r="K4253">
        <v>26.569179344208798</v>
      </c>
    </row>
    <row r="4254" spans="1:11" ht="15" customHeight="1">
      <c r="A4254" s="91" t="s">
        <v>4720</v>
      </c>
      <c r="B4254" s="19" t="s">
        <v>88</v>
      </c>
      <c r="C4254" s="30" t="s">
        <v>199</v>
      </c>
      <c r="D4254" s="91">
        <v>5400</v>
      </c>
      <c r="E4254">
        <v>200</v>
      </c>
      <c r="F4254">
        <v>5.7190000000000003</v>
      </c>
      <c r="G4254">
        <v>33.715000000000003</v>
      </c>
      <c r="J4254">
        <v>1027.4949453685799</v>
      </c>
      <c r="K4254">
        <v>26.573932327295601</v>
      </c>
    </row>
    <row r="4255" spans="1:11" ht="15" customHeight="1">
      <c r="A4255" s="91" t="s">
        <v>4720</v>
      </c>
      <c r="B4255" s="19" t="s">
        <v>88</v>
      </c>
      <c r="C4255" s="30" t="s">
        <v>199</v>
      </c>
      <c r="D4255" s="91">
        <v>5400</v>
      </c>
      <c r="E4255">
        <v>201</v>
      </c>
      <c r="F4255">
        <v>5.7220000000000004</v>
      </c>
      <c r="G4255">
        <v>33.718000000000004</v>
      </c>
      <c r="J4255">
        <v>1027.5015389878199</v>
      </c>
      <c r="K4255">
        <v>26.5759507334215</v>
      </c>
    </row>
    <row r="4256" spans="1:11" ht="15" customHeight="1">
      <c r="A4256" s="91" t="s">
        <v>4720</v>
      </c>
      <c r="B4256" s="19" t="s">
        <v>88</v>
      </c>
      <c r="C4256" s="30" t="s">
        <v>199</v>
      </c>
      <c r="D4256" s="91">
        <v>5400</v>
      </c>
      <c r="E4256">
        <v>202</v>
      </c>
      <c r="F4256">
        <v>5.7169999999999996</v>
      </c>
      <c r="G4256">
        <v>33.72</v>
      </c>
      <c r="J4256">
        <v>1027.50835499697</v>
      </c>
      <c r="K4256">
        <v>26.5781497922592</v>
      </c>
    </row>
    <row r="4257" spans="1:11" ht="15" customHeight="1">
      <c r="A4257" s="91" t="s">
        <v>4720</v>
      </c>
      <c r="B4257" s="19" t="s">
        <v>88</v>
      </c>
      <c r="C4257" s="30" t="s">
        <v>199</v>
      </c>
      <c r="D4257" s="91">
        <v>5400</v>
      </c>
      <c r="E4257">
        <v>203</v>
      </c>
      <c r="F4257">
        <v>5.7080000000000002</v>
      </c>
      <c r="G4257">
        <v>33.722999999999999</v>
      </c>
      <c r="J4257">
        <v>1027.5164658460899</v>
      </c>
      <c r="K4257">
        <v>26.581624833563399</v>
      </c>
    </row>
    <row r="4258" spans="1:11" ht="15" customHeight="1">
      <c r="A4258" s="91" t="s">
        <v>4720</v>
      </c>
      <c r="B4258" s="19" t="s">
        <v>88</v>
      </c>
      <c r="C4258" s="30" t="s">
        <v>199</v>
      </c>
      <c r="D4258" s="91">
        <v>5400</v>
      </c>
      <c r="E4258">
        <v>204</v>
      </c>
      <c r="F4258">
        <v>5.7009999999999996</v>
      </c>
      <c r="G4258">
        <v>33.731999999999999</v>
      </c>
      <c r="J4258">
        <v>1027.5290594595799</v>
      </c>
      <c r="K4258">
        <v>26.589602155655001</v>
      </c>
    </row>
    <row r="4259" spans="1:11" ht="15" customHeight="1">
      <c r="A4259" s="91" t="s">
        <v>4720</v>
      </c>
      <c r="B4259" s="19" t="s">
        <v>88</v>
      </c>
      <c r="C4259" s="30" t="s">
        <v>199</v>
      </c>
      <c r="D4259" s="91">
        <v>5400</v>
      </c>
      <c r="E4259">
        <v>205</v>
      </c>
      <c r="F4259">
        <v>5.7080000000000002</v>
      </c>
      <c r="G4259">
        <v>33.741</v>
      </c>
      <c r="J4259">
        <v>1027.53988326017</v>
      </c>
      <c r="K4259">
        <v>26.5958814164951</v>
      </c>
    </row>
    <row r="4260" spans="1:11" ht="15" customHeight="1">
      <c r="A4260" s="91" t="s">
        <v>4720</v>
      </c>
      <c r="B4260" s="19" t="s">
        <v>88</v>
      </c>
      <c r="C4260" s="30" t="s">
        <v>199</v>
      </c>
      <c r="D4260" s="91">
        <v>5400</v>
      </c>
      <c r="E4260">
        <v>206</v>
      </c>
      <c r="F4260">
        <v>5.718</v>
      </c>
      <c r="G4260">
        <v>33.744</v>
      </c>
      <c r="J4260">
        <v>1027.54559014457</v>
      </c>
      <c r="K4260">
        <v>26.597050101193901</v>
      </c>
    </row>
    <row r="4261" spans="1:11" ht="15" customHeight="1">
      <c r="A4261" s="91" t="s">
        <v>4720</v>
      </c>
      <c r="B4261" s="19" t="s">
        <v>88</v>
      </c>
      <c r="C4261" s="30" t="s">
        <v>199</v>
      </c>
      <c r="D4261" s="91">
        <v>5400</v>
      </c>
      <c r="E4261">
        <v>207</v>
      </c>
      <c r="F4261">
        <v>5.72</v>
      </c>
      <c r="G4261">
        <v>33.747</v>
      </c>
      <c r="J4261">
        <v>1027.55230897307</v>
      </c>
      <c r="K4261">
        <v>26.5991899238245</v>
      </c>
    </row>
    <row r="4262" spans="1:11" ht="15" customHeight="1">
      <c r="A4262" s="91" t="s">
        <v>4720</v>
      </c>
      <c r="B4262" s="19" t="s">
        <v>88</v>
      </c>
      <c r="C4262" s="30" t="s">
        <v>199</v>
      </c>
      <c r="D4262" s="91">
        <v>5400</v>
      </c>
      <c r="E4262">
        <v>208</v>
      </c>
      <c r="F4262">
        <v>5.734</v>
      </c>
      <c r="G4262">
        <v>33.75</v>
      </c>
      <c r="J4262">
        <v>1027.55750583434</v>
      </c>
      <c r="K4262">
        <v>26.599870464080801</v>
      </c>
    </row>
    <row r="4263" spans="1:11" ht="15" customHeight="1">
      <c r="A4263" s="91" t="s">
        <v>4720</v>
      </c>
      <c r="B4263" s="19" t="s">
        <v>88</v>
      </c>
      <c r="C4263" s="30" t="s">
        <v>199</v>
      </c>
      <c r="D4263" s="91">
        <v>5400</v>
      </c>
      <c r="E4263">
        <v>209</v>
      </c>
      <c r="F4263">
        <v>5.7539999999999996</v>
      </c>
      <c r="G4263">
        <v>33.752000000000002</v>
      </c>
      <c r="J4263">
        <v>1027.56114773745</v>
      </c>
      <c r="K4263">
        <v>26.5990265609034</v>
      </c>
    </row>
    <row r="4264" spans="1:11" ht="15" customHeight="1">
      <c r="A4264" s="91" t="s">
        <v>4720</v>
      </c>
      <c r="B4264" s="19" t="s">
        <v>88</v>
      </c>
      <c r="C4264" s="30" t="s">
        <v>199</v>
      </c>
      <c r="D4264" s="91">
        <v>5400</v>
      </c>
      <c r="E4264">
        <v>210</v>
      </c>
      <c r="F4264">
        <v>5.774</v>
      </c>
      <c r="G4264">
        <v>33.755000000000003</v>
      </c>
      <c r="J4264">
        <v>1027.5655729590801</v>
      </c>
      <c r="K4264">
        <v>26.5989686803136</v>
      </c>
    </row>
    <row r="4265" spans="1:11" ht="15" customHeight="1">
      <c r="A4265" s="91" t="s">
        <v>4720</v>
      </c>
      <c r="B4265" s="19" t="s">
        <v>88</v>
      </c>
      <c r="C4265" s="30" t="s">
        <v>199</v>
      </c>
      <c r="D4265" s="91">
        <v>5400</v>
      </c>
      <c r="E4265">
        <v>211</v>
      </c>
      <c r="F4265">
        <v>5.7939999999999996</v>
      </c>
      <c r="G4265">
        <v>33.758000000000003</v>
      </c>
      <c r="J4265">
        <v>1027.5699922869901</v>
      </c>
      <c r="K4265">
        <v>26.598905976553201</v>
      </c>
    </row>
    <row r="4266" spans="1:11" ht="15" customHeight="1">
      <c r="A4266" s="91" t="s">
        <v>4720</v>
      </c>
      <c r="B4266" s="19" t="s">
        <v>88</v>
      </c>
      <c r="C4266" s="30" t="s">
        <v>199</v>
      </c>
      <c r="D4266" s="91">
        <v>5400</v>
      </c>
      <c r="E4266">
        <v>212</v>
      </c>
      <c r="F4266">
        <v>5.8079999999999998</v>
      </c>
      <c r="G4266">
        <v>33.762999999999998</v>
      </c>
      <c r="J4266">
        <v>1027.57675092313</v>
      </c>
      <c r="K4266">
        <v>26.601155242992299</v>
      </c>
    </row>
    <row r="4267" spans="1:11" ht="15" customHeight="1">
      <c r="A4267" s="91" t="s">
        <v>4720</v>
      </c>
      <c r="B4267" s="19" t="s">
        <v>88</v>
      </c>
      <c r="C4267" s="30" t="s">
        <v>199</v>
      </c>
      <c r="D4267" s="91">
        <v>5400</v>
      </c>
      <c r="E4267">
        <v>213</v>
      </c>
      <c r="F4267">
        <v>5.8250000000000002</v>
      </c>
      <c r="G4267">
        <v>33.768000000000001</v>
      </c>
      <c r="J4267">
        <v>1027.58312203984</v>
      </c>
      <c r="K4267">
        <v>26.6030337588336</v>
      </c>
    </row>
    <row r="4268" spans="1:11" ht="15" customHeight="1">
      <c r="A4268" s="91" t="s">
        <v>4720</v>
      </c>
      <c r="B4268" s="19" t="s">
        <v>88</v>
      </c>
      <c r="C4268" s="30" t="s">
        <v>199</v>
      </c>
      <c r="D4268" s="91">
        <v>5400</v>
      </c>
      <c r="E4268">
        <v>214</v>
      </c>
      <c r="F4268">
        <v>5.8330000000000002</v>
      </c>
      <c r="G4268">
        <v>33.774000000000001</v>
      </c>
      <c r="J4268">
        <v>1027.5914316138301</v>
      </c>
      <c r="K4268">
        <v>26.6068053766612</v>
      </c>
    </row>
    <row r="4269" spans="1:11" ht="15" customHeight="1">
      <c r="A4269" s="91" t="s">
        <v>4720</v>
      </c>
      <c r="B4269" s="19" t="s">
        <v>88</v>
      </c>
      <c r="C4269" s="30" t="s">
        <v>199</v>
      </c>
      <c r="D4269" s="91">
        <v>5400</v>
      </c>
      <c r="E4269">
        <v>215</v>
      </c>
      <c r="F4269">
        <v>5.8339999999999996</v>
      </c>
      <c r="G4269">
        <v>33.786000000000001</v>
      </c>
      <c r="J4269">
        <v>1027.6053711832899</v>
      </c>
      <c r="K4269">
        <v>26.6161801663327</v>
      </c>
    </row>
    <row r="4270" spans="1:11" ht="15" customHeight="1">
      <c r="A4270" s="91" t="s">
        <v>4720</v>
      </c>
      <c r="B4270" s="19" t="s">
        <v>88</v>
      </c>
      <c r="C4270" s="30" t="s">
        <v>199</v>
      </c>
      <c r="D4270" s="91">
        <v>5400</v>
      </c>
      <c r="E4270">
        <v>216</v>
      </c>
      <c r="F4270">
        <v>5.8760000000000003</v>
      </c>
      <c r="G4270">
        <v>33.799999999999997</v>
      </c>
      <c r="J4270">
        <v>1027.61561735193</v>
      </c>
      <c r="K4270">
        <v>26.6220858123399</v>
      </c>
    </row>
    <row r="4271" spans="1:11" ht="15" customHeight="1">
      <c r="A4271" s="91" t="s">
        <v>4720</v>
      </c>
      <c r="B4271" s="19" t="s">
        <v>88</v>
      </c>
      <c r="C4271" s="30" t="s">
        <v>199</v>
      </c>
      <c r="D4271" s="91">
        <v>5400</v>
      </c>
      <c r="E4271">
        <v>217</v>
      </c>
      <c r="F4271">
        <v>5.9429999999999996</v>
      </c>
      <c r="G4271">
        <v>33.811</v>
      </c>
      <c r="J4271">
        <v>1027.6202359976201</v>
      </c>
      <c r="K4271">
        <v>26.622495661460601</v>
      </c>
    </row>
    <row r="4272" spans="1:11" ht="15" customHeight="1">
      <c r="A4272" s="91" t="s">
        <v>4720</v>
      </c>
      <c r="B4272" s="19" t="s">
        <v>88</v>
      </c>
      <c r="C4272" s="30" t="s">
        <v>199</v>
      </c>
      <c r="D4272" s="91">
        <v>5400</v>
      </c>
      <c r="E4272">
        <v>218</v>
      </c>
      <c r="F4272">
        <v>5.99</v>
      </c>
      <c r="G4272">
        <v>33.817</v>
      </c>
      <c r="J4272">
        <v>1027.62346025189</v>
      </c>
      <c r="K4272">
        <v>26.6213973116107</v>
      </c>
    </row>
    <row r="4273" spans="1:11" ht="15" customHeight="1">
      <c r="A4273" s="91" t="s">
        <v>4720</v>
      </c>
      <c r="B4273" s="19" t="s">
        <v>88</v>
      </c>
      <c r="C4273" s="30" t="s">
        <v>199</v>
      </c>
      <c r="D4273" s="91">
        <v>5400</v>
      </c>
      <c r="E4273">
        <v>219</v>
      </c>
      <c r="F4273">
        <v>6.016</v>
      </c>
      <c r="G4273">
        <v>33.817999999999998</v>
      </c>
      <c r="J4273">
        <v>1027.62545652009</v>
      </c>
      <c r="K4273">
        <v>26.618950662596699</v>
      </c>
    </row>
    <row r="4274" spans="1:11" ht="15" customHeight="1">
      <c r="A4274" s="91" t="s">
        <v>4720</v>
      </c>
      <c r="B4274" s="19" t="s">
        <v>88</v>
      </c>
      <c r="C4274" s="30" t="s">
        <v>199</v>
      </c>
      <c r="D4274" s="91">
        <v>5400</v>
      </c>
      <c r="E4274">
        <v>220</v>
      </c>
      <c r="F4274">
        <v>6.0309999999999997</v>
      </c>
      <c r="G4274">
        <v>33.819000000000003</v>
      </c>
      <c r="J4274">
        <v>1027.6288818595301</v>
      </c>
      <c r="K4274">
        <v>26.617874460490199</v>
      </c>
    </row>
    <row r="4275" spans="1:11" ht="15" customHeight="1">
      <c r="A4275" s="91" t="s">
        <v>4720</v>
      </c>
      <c r="B4275" s="19" t="s">
        <v>88</v>
      </c>
      <c r="C4275" s="30" t="s">
        <v>199</v>
      </c>
      <c r="D4275" s="91">
        <v>5400</v>
      </c>
      <c r="E4275">
        <v>221</v>
      </c>
      <c r="F4275">
        <v>6.0380000000000003</v>
      </c>
      <c r="G4275">
        <v>33.819000000000003</v>
      </c>
      <c r="J4275">
        <v>1027.63256200826</v>
      </c>
      <c r="K4275">
        <v>26.617008402601002</v>
      </c>
    </row>
    <row r="4276" spans="1:11" ht="15" customHeight="1">
      <c r="A4276" s="91" t="s">
        <v>4720</v>
      </c>
      <c r="B4276" s="19" t="s">
        <v>88</v>
      </c>
      <c r="C4276" s="30" t="s">
        <v>199</v>
      </c>
      <c r="D4276" s="91">
        <v>5400</v>
      </c>
      <c r="E4276">
        <v>222</v>
      </c>
      <c r="F4276">
        <v>6.0270000000000001</v>
      </c>
      <c r="G4276">
        <v>33.819000000000003</v>
      </c>
      <c r="J4276">
        <v>1027.63859515268</v>
      </c>
      <c r="K4276">
        <v>26.6183968649264</v>
      </c>
    </row>
    <row r="4277" spans="1:11" ht="15" customHeight="1">
      <c r="A4277" s="91" t="s">
        <v>4720</v>
      </c>
      <c r="B4277" s="19" t="s">
        <v>88</v>
      </c>
      <c r="C4277" s="30" t="s">
        <v>199</v>
      </c>
      <c r="D4277" s="91">
        <v>5400</v>
      </c>
      <c r="E4277">
        <v>223</v>
      </c>
      <c r="F4277">
        <v>6.0140000000000002</v>
      </c>
      <c r="G4277">
        <v>33.817999999999998</v>
      </c>
      <c r="J4277">
        <v>1027.64410004313</v>
      </c>
      <c r="K4277">
        <v>26.619243820227702</v>
      </c>
    </row>
    <row r="4278" spans="1:11" ht="15" customHeight="1">
      <c r="A4278" s="91" t="s">
        <v>4720</v>
      </c>
      <c r="B4278" s="19" t="s">
        <v>88</v>
      </c>
      <c r="C4278" s="30" t="s">
        <v>199</v>
      </c>
      <c r="D4278" s="91">
        <v>5400</v>
      </c>
      <c r="E4278">
        <v>224</v>
      </c>
      <c r="F4278">
        <v>5.9969999999999999</v>
      </c>
      <c r="G4278">
        <v>33.817</v>
      </c>
      <c r="J4278">
        <v>1027.6501250793699</v>
      </c>
      <c r="K4278">
        <v>26.620588127931299</v>
      </c>
    </row>
    <row r="4279" spans="1:11" ht="15" customHeight="1">
      <c r="A4279" s="91" t="s">
        <v>4720</v>
      </c>
      <c r="B4279" s="19" t="s">
        <v>88</v>
      </c>
      <c r="C4279" s="30" t="s">
        <v>199</v>
      </c>
      <c r="D4279" s="91">
        <v>5400</v>
      </c>
      <c r="E4279">
        <v>225</v>
      </c>
      <c r="F4279">
        <v>5.9880000000000004</v>
      </c>
      <c r="G4279">
        <v>33.814999999999998</v>
      </c>
      <c r="J4279">
        <v>1027.65431698563</v>
      </c>
      <c r="K4279">
        <v>26.620141367614</v>
      </c>
    </row>
    <row r="4280" spans="1:11" ht="15" customHeight="1">
      <c r="A4280" s="91" t="s">
        <v>4720</v>
      </c>
      <c r="B4280" s="19" t="s">
        <v>88</v>
      </c>
      <c r="C4280" s="30" t="s">
        <v>199</v>
      </c>
      <c r="D4280" s="91">
        <v>5400</v>
      </c>
      <c r="E4280">
        <v>226</v>
      </c>
      <c r="F4280">
        <v>5.96</v>
      </c>
      <c r="G4280">
        <v>33.811999999999998</v>
      </c>
      <c r="J4280">
        <v>1027.66019167896</v>
      </c>
      <c r="K4280">
        <v>26.621268723025199</v>
      </c>
    </row>
    <row r="4281" spans="1:11" ht="15" customHeight="1">
      <c r="A4281" s="91" t="s">
        <v>4720</v>
      </c>
      <c r="B4281" s="19" t="s">
        <v>88</v>
      </c>
      <c r="C4281" s="30" t="s">
        <v>199</v>
      </c>
      <c r="D4281" s="91">
        <v>5400</v>
      </c>
      <c r="E4281">
        <v>227</v>
      </c>
      <c r="F4281">
        <v>5.9219999999999997</v>
      </c>
      <c r="G4281">
        <v>33.808999999999997</v>
      </c>
      <c r="J4281">
        <v>1027.6673547405701</v>
      </c>
      <c r="K4281">
        <v>26.6236265819925</v>
      </c>
    </row>
    <row r="4282" spans="1:11" ht="15" customHeight="1">
      <c r="A4282" s="91" t="s">
        <v>4720</v>
      </c>
      <c r="B4282" s="19" t="s">
        <v>88</v>
      </c>
      <c r="C4282" s="30" t="s">
        <v>199</v>
      </c>
      <c r="D4282" s="91">
        <v>5400</v>
      </c>
      <c r="E4282">
        <v>228</v>
      </c>
      <c r="F4282">
        <v>5.8819999999999997</v>
      </c>
      <c r="G4282">
        <v>33.808999999999997</v>
      </c>
      <c r="J4282">
        <v>1027.67712710416</v>
      </c>
      <c r="K4282">
        <v>26.6285856530139</v>
      </c>
    </row>
    <row r="4283" spans="1:11" ht="15" customHeight="1">
      <c r="A4283" s="91" t="s">
        <v>4720</v>
      </c>
      <c r="B4283" s="19" t="s">
        <v>88</v>
      </c>
      <c r="C4283" s="30" t="s">
        <v>199</v>
      </c>
      <c r="D4283" s="91">
        <v>5400</v>
      </c>
      <c r="E4283">
        <v>229</v>
      </c>
      <c r="F4283">
        <v>5.8529999999999998</v>
      </c>
      <c r="G4283">
        <v>33.802</v>
      </c>
      <c r="J4283">
        <v>1027.67994504789</v>
      </c>
      <c r="K4283">
        <v>26.6266383072305</v>
      </c>
    </row>
    <row r="4284" spans="1:11" ht="15" customHeight="1">
      <c r="A4284" s="91" t="s">
        <v>4720</v>
      </c>
      <c r="B4284" s="19" t="s">
        <v>88</v>
      </c>
      <c r="C4284" s="30" t="s">
        <v>199</v>
      </c>
      <c r="D4284" s="91">
        <v>5400</v>
      </c>
      <c r="E4284">
        <v>230</v>
      </c>
      <c r="F4284">
        <v>5.7779999999999996</v>
      </c>
      <c r="G4284">
        <v>33.792999999999999</v>
      </c>
      <c r="J4284">
        <v>1027.6870754489801</v>
      </c>
      <c r="K4284">
        <v>26.628734313834201</v>
      </c>
    </row>
    <row r="4285" spans="1:11" ht="15" customHeight="1">
      <c r="A4285" s="91" t="s">
        <v>4720</v>
      </c>
      <c r="B4285" s="19" t="s">
        <v>88</v>
      </c>
      <c r="C4285" s="30" t="s">
        <v>199</v>
      </c>
      <c r="D4285" s="91">
        <v>5400</v>
      </c>
      <c r="E4285">
        <v>231</v>
      </c>
      <c r="F4285">
        <v>5.72</v>
      </c>
      <c r="G4285">
        <v>33.79</v>
      </c>
      <c r="J4285">
        <v>1027.69671393933</v>
      </c>
      <c r="K4285">
        <v>26.633442660300702</v>
      </c>
    </row>
    <row r="4286" spans="1:11" ht="15" customHeight="1">
      <c r="A4286" s="91" t="s">
        <v>4720</v>
      </c>
      <c r="B4286" s="19" t="s">
        <v>88</v>
      </c>
      <c r="C4286" s="30" t="s">
        <v>199</v>
      </c>
      <c r="D4286" s="91">
        <v>5400</v>
      </c>
      <c r="E4286">
        <v>232</v>
      </c>
      <c r="F4286">
        <v>5.68</v>
      </c>
      <c r="G4286">
        <v>33.789000000000001</v>
      </c>
      <c r="J4286">
        <v>1027.7056119584799</v>
      </c>
      <c r="K4286">
        <v>26.637515298091099</v>
      </c>
    </row>
    <row r="4287" spans="1:11" ht="15" customHeight="1">
      <c r="A4287" s="91" t="s">
        <v>4720</v>
      </c>
      <c r="B4287" s="19" t="s">
        <v>88</v>
      </c>
      <c r="C4287" s="30" t="s">
        <v>199</v>
      </c>
      <c r="D4287" s="91">
        <v>5400</v>
      </c>
      <c r="E4287">
        <v>233</v>
      </c>
      <c r="F4287">
        <v>5.6440000000000001</v>
      </c>
      <c r="G4287">
        <v>33.790999999999997</v>
      </c>
      <c r="J4287">
        <v>1027.7163552064101</v>
      </c>
      <c r="K4287">
        <v>26.643459806806501</v>
      </c>
    </row>
    <row r="4288" spans="1:11" ht="15" customHeight="1">
      <c r="A4288" s="91" t="s">
        <v>4720</v>
      </c>
      <c r="B4288" s="19" t="s">
        <v>88</v>
      </c>
      <c r="C4288" s="30" t="s">
        <v>199</v>
      </c>
      <c r="D4288" s="91">
        <v>5400</v>
      </c>
      <c r="E4288">
        <v>234</v>
      </c>
      <c r="F4288">
        <v>5.6280000000000001</v>
      </c>
      <c r="G4288">
        <v>33.795000000000002</v>
      </c>
      <c r="J4288">
        <v>1027.72613895833</v>
      </c>
      <c r="K4288">
        <v>26.648564004027101</v>
      </c>
    </row>
    <row r="4289" spans="1:11" ht="15" customHeight="1">
      <c r="A4289" s="91" t="s">
        <v>4720</v>
      </c>
      <c r="B4289" s="19" t="s">
        <v>88</v>
      </c>
      <c r="C4289" s="30" t="s">
        <v>199</v>
      </c>
      <c r="D4289" s="91">
        <v>5400</v>
      </c>
      <c r="E4289">
        <v>235</v>
      </c>
      <c r="F4289">
        <v>5.6219999999999999</v>
      </c>
      <c r="G4289">
        <v>33.798000000000002</v>
      </c>
      <c r="J4289">
        <v>1027.7338684793301</v>
      </c>
      <c r="K4289">
        <v>26.651670398414598</v>
      </c>
    </row>
    <row r="4290" spans="1:11" ht="15" customHeight="1">
      <c r="A4290" s="91" t="s">
        <v>4720</v>
      </c>
      <c r="B4290" s="19" t="s">
        <v>88</v>
      </c>
      <c r="C4290" s="30" t="s">
        <v>199</v>
      </c>
      <c r="D4290" s="91">
        <v>5400</v>
      </c>
      <c r="E4290">
        <v>236</v>
      </c>
      <c r="F4290">
        <v>5.6040000000000001</v>
      </c>
      <c r="G4290">
        <v>33.799999999999997</v>
      </c>
      <c r="J4290">
        <v>1027.74232335843</v>
      </c>
      <c r="K4290">
        <v>26.655429072696698</v>
      </c>
    </row>
    <row r="4291" spans="1:11" ht="15" customHeight="1">
      <c r="A4291" s="91" t="s">
        <v>4720</v>
      </c>
      <c r="B4291" s="19" t="s">
        <v>88</v>
      </c>
      <c r="C4291" s="30" t="s">
        <v>199</v>
      </c>
      <c r="D4291" s="91">
        <v>5400</v>
      </c>
      <c r="E4291">
        <v>237</v>
      </c>
      <c r="F4291">
        <v>5.5860000000000003</v>
      </c>
      <c r="G4291">
        <v>33.802999999999997</v>
      </c>
      <c r="J4291">
        <v>1027.7515648399799</v>
      </c>
      <c r="K4291">
        <v>26.659975384241299</v>
      </c>
    </row>
    <row r="4292" spans="1:11" ht="15" customHeight="1">
      <c r="A4292" s="91" t="s">
        <v>4720</v>
      </c>
      <c r="B4292" s="19" t="s">
        <v>88</v>
      </c>
      <c r="C4292" s="30" t="s">
        <v>199</v>
      </c>
      <c r="D4292" s="91">
        <v>5400</v>
      </c>
      <c r="E4292">
        <v>238</v>
      </c>
      <c r="F4292">
        <v>5.5780000000000003</v>
      </c>
      <c r="G4292">
        <v>33.802</v>
      </c>
      <c r="J4292">
        <v>1027.7563871882001</v>
      </c>
      <c r="K4292">
        <v>26.6601540514989</v>
      </c>
    </row>
    <row r="4293" spans="1:11" ht="15" customHeight="1">
      <c r="A4293" s="91" t="s">
        <v>4720</v>
      </c>
      <c r="B4293" s="19" t="s">
        <v>88</v>
      </c>
      <c r="C4293" s="30" t="s">
        <v>199</v>
      </c>
      <c r="D4293" s="91">
        <v>5400</v>
      </c>
      <c r="E4293">
        <v>239</v>
      </c>
      <c r="F4293">
        <v>5.57</v>
      </c>
      <c r="G4293">
        <v>33.802</v>
      </c>
      <c r="J4293">
        <v>1027.76199847416</v>
      </c>
      <c r="K4293">
        <v>26.661123207155001</v>
      </c>
    </row>
    <row r="4294" spans="1:11" ht="15" customHeight="1">
      <c r="A4294" s="91" t="s">
        <v>4720</v>
      </c>
      <c r="B4294" s="19" t="s">
        <v>88</v>
      </c>
      <c r="C4294" s="30" t="s">
        <v>199</v>
      </c>
      <c r="D4294" s="91">
        <v>5400</v>
      </c>
      <c r="E4294">
        <v>240</v>
      </c>
      <c r="F4294">
        <v>5.548</v>
      </c>
      <c r="G4294">
        <v>33.802999999999997</v>
      </c>
      <c r="J4294">
        <v>1027.7701587306599</v>
      </c>
      <c r="K4294">
        <v>26.6645584514538</v>
      </c>
    </row>
    <row r="4295" spans="1:11" ht="15" customHeight="1">
      <c r="A4295" s="91" t="s">
        <v>4720</v>
      </c>
      <c r="B4295" s="19" t="s">
        <v>88</v>
      </c>
      <c r="C4295" s="30" t="s">
        <v>199</v>
      </c>
      <c r="D4295" s="91">
        <v>5400</v>
      </c>
      <c r="E4295">
        <v>241</v>
      </c>
      <c r="F4295">
        <v>5.5410000000000004</v>
      </c>
      <c r="G4295">
        <v>33.807000000000002</v>
      </c>
      <c r="J4295">
        <v>1027.77880051082</v>
      </c>
      <c r="K4295">
        <v>26.668570757244701</v>
      </c>
    </row>
    <row r="4296" spans="1:11" ht="15" customHeight="1">
      <c r="A4296" s="91" t="s">
        <v>4720</v>
      </c>
      <c r="B4296" s="19" t="s">
        <v>88</v>
      </c>
      <c r="C4296" s="30" t="s">
        <v>199</v>
      </c>
      <c r="D4296" s="91">
        <v>5400</v>
      </c>
      <c r="E4296">
        <v>242</v>
      </c>
      <c r="F4296">
        <v>5.5439999999999996</v>
      </c>
      <c r="G4296">
        <v>33.81</v>
      </c>
      <c r="J4296">
        <v>1027.78539659687</v>
      </c>
      <c r="K4296">
        <v>26.670596124183</v>
      </c>
    </row>
    <row r="4297" spans="1:11" ht="15" customHeight="1">
      <c r="A4297" s="91" t="s">
        <v>4720</v>
      </c>
      <c r="B4297" s="19" t="s">
        <v>88</v>
      </c>
      <c r="C4297" s="30" t="s">
        <v>199</v>
      </c>
      <c r="D4297" s="91">
        <v>5400</v>
      </c>
      <c r="E4297">
        <v>243</v>
      </c>
      <c r="F4297">
        <v>5.54</v>
      </c>
      <c r="G4297">
        <v>33.811</v>
      </c>
      <c r="J4297">
        <v>1027.7912930672001</v>
      </c>
      <c r="K4297">
        <v>26.6718755775114</v>
      </c>
    </row>
    <row r="4298" spans="1:11" ht="15" customHeight="1">
      <c r="A4298" s="91" t="s">
        <v>4720</v>
      </c>
      <c r="B4298" s="19" t="s">
        <v>88</v>
      </c>
      <c r="C4298" s="30" t="s">
        <v>199</v>
      </c>
      <c r="D4298" s="91">
        <v>5400</v>
      </c>
      <c r="E4298">
        <v>244</v>
      </c>
      <c r="F4298">
        <v>5.5289999999999999</v>
      </c>
      <c r="G4298">
        <v>33.808999999999997</v>
      </c>
      <c r="J4298">
        <v>1027.7957000011199</v>
      </c>
      <c r="K4298">
        <v>26.671616686287098</v>
      </c>
    </row>
    <row r="4299" spans="1:11" ht="15" customHeight="1">
      <c r="A4299" s="91" t="s">
        <v>4720</v>
      </c>
      <c r="B4299" s="19" t="s">
        <v>88</v>
      </c>
      <c r="C4299" s="30" t="s">
        <v>199</v>
      </c>
      <c r="D4299" s="91">
        <v>5400</v>
      </c>
      <c r="E4299">
        <v>245</v>
      </c>
      <c r="F4299">
        <v>5.5140000000000002</v>
      </c>
      <c r="G4299">
        <v>33.808</v>
      </c>
      <c r="J4299">
        <v>1027.8013969941601</v>
      </c>
      <c r="K4299">
        <v>26.672624612767301</v>
      </c>
    </row>
    <row r="4300" spans="1:11" ht="15" customHeight="1">
      <c r="A4300" s="91" t="s">
        <v>4720</v>
      </c>
      <c r="B4300" s="19" t="s">
        <v>88</v>
      </c>
      <c r="C4300" s="30" t="s">
        <v>199</v>
      </c>
      <c r="D4300" s="91">
        <v>5400</v>
      </c>
      <c r="E4300">
        <v>246</v>
      </c>
      <c r="F4300">
        <v>5.4909999999999997</v>
      </c>
      <c r="G4300">
        <v>33.808</v>
      </c>
      <c r="J4300">
        <v>1027.8088829807</v>
      </c>
      <c r="K4300">
        <v>26.675373198491801</v>
      </c>
    </row>
    <row r="4301" spans="1:11" ht="15" customHeight="1">
      <c r="A4301" s="91" t="s">
        <v>4720</v>
      </c>
      <c r="B4301" s="19" t="s">
        <v>88</v>
      </c>
      <c r="C4301" s="30" t="s">
        <v>199</v>
      </c>
      <c r="D4301" s="91">
        <v>5400</v>
      </c>
      <c r="E4301">
        <v>247</v>
      </c>
      <c r="F4301">
        <v>5.4790000000000001</v>
      </c>
      <c r="G4301">
        <v>33.81</v>
      </c>
      <c r="J4301">
        <v>1027.8165685209799</v>
      </c>
      <c r="K4301">
        <v>26.678392534192898</v>
      </c>
    </row>
    <row r="4302" spans="1:11" ht="15" customHeight="1">
      <c r="A4302" s="91" t="s">
        <v>4720</v>
      </c>
      <c r="B4302" s="19" t="s">
        <v>88</v>
      </c>
      <c r="C4302" s="30" t="s">
        <v>199</v>
      </c>
      <c r="D4302" s="91">
        <v>5400</v>
      </c>
      <c r="E4302">
        <v>248</v>
      </c>
      <c r="F4302">
        <v>5.476</v>
      </c>
      <c r="G4302">
        <v>33.813000000000002</v>
      </c>
      <c r="J4302">
        <v>1027.82391781559</v>
      </c>
      <c r="K4302">
        <v>26.681133324478001</v>
      </c>
    </row>
    <row r="4303" spans="1:11" ht="15" customHeight="1">
      <c r="A4303" s="91" t="s">
        <v>4720</v>
      </c>
      <c r="B4303" s="19" t="s">
        <v>88</v>
      </c>
      <c r="C4303" s="30" t="s">
        <v>199</v>
      </c>
      <c r="D4303" s="91">
        <v>5400</v>
      </c>
      <c r="E4303">
        <v>249</v>
      </c>
      <c r="F4303">
        <v>5.4749999999999996</v>
      </c>
      <c r="G4303">
        <v>33.813000000000002</v>
      </c>
      <c r="J4303">
        <v>1027.8286482159799</v>
      </c>
      <c r="K4303">
        <v>26.6812618785364</v>
      </c>
    </row>
    <row r="4304" spans="1:11" ht="15" customHeight="1">
      <c r="A4304" s="91" t="s">
        <v>4720</v>
      </c>
      <c r="B4304" s="19" t="s">
        <v>88</v>
      </c>
      <c r="C4304" s="30" t="s">
        <v>199</v>
      </c>
      <c r="D4304" s="91">
        <v>5400</v>
      </c>
      <c r="E4304">
        <v>250</v>
      </c>
      <c r="F4304">
        <v>5.4779999999999998</v>
      </c>
      <c r="G4304">
        <v>33.813000000000002</v>
      </c>
      <c r="J4304">
        <v>1027.83287826221</v>
      </c>
      <c r="K4304">
        <v>26.680915322445099</v>
      </c>
    </row>
    <row r="4305" spans="1:11" ht="15" customHeight="1">
      <c r="A4305" s="91" t="s">
        <v>4720</v>
      </c>
      <c r="B4305" s="19" t="s">
        <v>88</v>
      </c>
      <c r="C4305" s="30" t="s">
        <v>199</v>
      </c>
      <c r="D4305" s="91">
        <v>5400</v>
      </c>
      <c r="E4305">
        <v>251</v>
      </c>
      <c r="F4305">
        <v>5.4779999999999998</v>
      </c>
      <c r="G4305">
        <v>33.811999999999998</v>
      </c>
      <c r="J4305">
        <v>1027.8366938101601</v>
      </c>
      <c r="K4305">
        <v>26.6801335699347</v>
      </c>
    </row>
    <row r="4306" spans="1:11" ht="15" customHeight="1">
      <c r="A4306" s="91" t="s">
        <v>4720</v>
      </c>
      <c r="B4306" s="19" t="s">
        <v>88</v>
      </c>
      <c r="C4306" s="30" t="s">
        <v>199</v>
      </c>
      <c r="D4306" s="91">
        <v>5400</v>
      </c>
      <c r="E4306">
        <v>252</v>
      </c>
      <c r="F4306">
        <v>5.4729999999999999</v>
      </c>
      <c r="G4306">
        <v>33.811</v>
      </c>
      <c r="J4306">
        <v>1027.8411348176801</v>
      </c>
      <c r="K4306">
        <v>26.679945615619499</v>
      </c>
    </row>
    <row r="4307" spans="1:11" ht="15" customHeight="1">
      <c r="A4307" s="91" t="s">
        <v>4720</v>
      </c>
      <c r="B4307" s="19" t="s">
        <v>88</v>
      </c>
      <c r="C4307" s="30" t="s">
        <v>199</v>
      </c>
      <c r="D4307" s="91">
        <v>5400</v>
      </c>
      <c r="E4307">
        <v>253</v>
      </c>
      <c r="F4307">
        <v>5.47</v>
      </c>
      <c r="G4307">
        <v>33.81</v>
      </c>
      <c r="J4307">
        <v>1027.84532555435</v>
      </c>
      <c r="K4307">
        <v>26.679519968955699</v>
      </c>
    </row>
    <row r="4308" spans="1:11" ht="15" customHeight="1">
      <c r="A4308" s="91" t="s">
        <v>4720</v>
      </c>
      <c r="B4308" s="19" t="s">
        <v>88</v>
      </c>
      <c r="C4308" s="30" t="s">
        <v>199</v>
      </c>
      <c r="D4308" s="91">
        <v>5400</v>
      </c>
      <c r="E4308">
        <v>254</v>
      </c>
      <c r="F4308">
        <v>5.4630000000000001</v>
      </c>
      <c r="G4308">
        <v>33.808999999999997</v>
      </c>
      <c r="J4308">
        <v>1027.8500163512499</v>
      </c>
      <c r="K4308">
        <v>26.6795687078688</v>
      </c>
    </row>
    <row r="4309" spans="1:11" ht="15" customHeight="1">
      <c r="A4309" s="91" t="s">
        <v>4720</v>
      </c>
      <c r="B4309" s="19" t="s">
        <v>88</v>
      </c>
      <c r="C4309" s="30" t="s">
        <v>199</v>
      </c>
      <c r="D4309" s="91">
        <v>5400</v>
      </c>
      <c r="E4309">
        <v>255</v>
      </c>
      <c r="F4309">
        <v>5.4459999999999997</v>
      </c>
      <c r="G4309">
        <v>33.808</v>
      </c>
      <c r="J4309">
        <v>1027.85595571418</v>
      </c>
      <c r="K4309">
        <v>26.6808014394433</v>
      </c>
    </row>
    <row r="4310" spans="1:11" ht="15" customHeight="1">
      <c r="A4310" s="91" t="s">
        <v>4720</v>
      </c>
      <c r="B4310" s="19" t="s">
        <v>88</v>
      </c>
      <c r="C4310" s="30" t="s">
        <v>199</v>
      </c>
      <c r="D4310" s="91">
        <v>5400</v>
      </c>
      <c r="E4310">
        <v>256</v>
      </c>
      <c r="F4310">
        <v>5.4219999999999997</v>
      </c>
      <c r="G4310">
        <v>33.807000000000002</v>
      </c>
      <c r="J4310">
        <v>1027.86276476227</v>
      </c>
      <c r="K4310">
        <v>26.682857804855299</v>
      </c>
    </row>
    <row r="4311" spans="1:11" ht="15" customHeight="1">
      <c r="A4311" s="91" t="s">
        <v>4720</v>
      </c>
      <c r="B4311" s="19" t="s">
        <v>88</v>
      </c>
      <c r="C4311" s="30" t="s">
        <v>199</v>
      </c>
      <c r="D4311" s="91">
        <v>5400</v>
      </c>
      <c r="E4311">
        <v>257</v>
      </c>
      <c r="F4311">
        <v>5.4080000000000004</v>
      </c>
      <c r="G4311">
        <v>33.807000000000002</v>
      </c>
      <c r="J4311">
        <v>1027.86911399478</v>
      </c>
      <c r="K4311">
        <v>26.684520035777499</v>
      </c>
    </row>
    <row r="4312" spans="1:11" ht="15" customHeight="1">
      <c r="A4312" s="91" t="s">
        <v>4720</v>
      </c>
      <c r="B4312" s="19" t="s">
        <v>88</v>
      </c>
      <c r="C4312" s="30" t="s">
        <v>199</v>
      </c>
      <c r="D4312" s="91">
        <v>5400</v>
      </c>
      <c r="E4312">
        <v>258</v>
      </c>
      <c r="F4312">
        <v>5.4029999999999996</v>
      </c>
      <c r="G4312">
        <v>33.807000000000002</v>
      </c>
      <c r="J4312">
        <v>1027.8743422989</v>
      </c>
      <c r="K4312">
        <v>26.685119336353601</v>
      </c>
    </row>
    <row r="4313" spans="1:11" ht="15" customHeight="1">
      <c r="A4313" s="91" t="s">
        <v>4720</v>
      </c>
      <c r="B4313" s="19" t="s">
        <v>88</v>
      </c>
      <c r="C4313" s="30" t="s">
        <v>199</v>
      </c>
      <c r="D4313" s="91">
        <v>5400</v>
      </c>
      <c r="E4313">
        <v>259</v>
      </c>
      <c r="F4313">
        <v>5.4020000000000001</v>
      </c>
      <c r="G4313">
        <v>33.808</v>
      </c>
      <c r="J4313">
        <v>1027.8798625465799</v>
      </c>
      <c r="K4313">
        <v>26.6860386292303</v>
      </c>
    </row>
    <row r="4314" spans="1:11" ht="15" customHeight="1">
      <c r="A4314" s="91" t="s">
        <v>4720</v>
      </c>
      <c r="B4314" s="19" t="s">
        <v>88</v>
      </c>
      <c r="C4314" s="30" t="s">
        <v>199</v>
      </c>
      <c r="D4314" s="91">
        <v>5400</v>
      </c>
      <c r="E4314">
        <v>260</v>
      </c>
      <c r="F4314">
        <v>5.4009999999999998</v>
      </c>
      <c r="G4314">
        <v>33.808</v>
      </c>
      <c r="J4314">
        <v>1027.8845930274699</v>
      </c>
      <c r="K4314">
        <v>26.686166169625501</v>
      </c>
    </row>
    <row r="4315" spans="1:11" ht="15" customHeight="1">
      <c r="A4315" s="91" t="s">
        <v>4720</v>
      </c>
      <c r="B4315" s="19" t="s">
        <v>88</v>
      </c>
      <c r="C4315" s="30" t="s">
        <v>199</v>
      </c>
      <c r="D4315" s="91">
        <v>5400</v>
      </c>
      <c r="E4315">
        <v>261</v>
      </c>
      <c r="F4315">
        <v>5.3979999999999997</v>
      </c>
      <c r="G4315">
        <v>33.808</v>
      </c>
      <c r="J4315">
        <v>1027.8895723237399</v>
      </c>
      <c r="K4315">
        <v>26.686529392021601</v>
      </c>
    </row>
    <row r="4316" spans="1:11" ht="15" customHeight="1">
      <c r="A4316" s="91" t="s">
        <v>4720</v>
      </c>
      <c r="B4316" s="19" t="s">
        <v>88</v>
      </c>
      <c r="C4316" s="30" t="s">
        <v>199</v>
      </c>
      <c r="D4316" s="91">
        <v>5400</v>
      </c>
      <c r="E4316">
        <v>262</v>
      </c>
      <c r="F4316">
        <v>5.391</v>
      </c>
      <c r="G4316">
        <v>33.808</v>
      </c>
      <c r="J4316">
        <v>1027.89504913525</v>
      </c>
      <c r="K4316">
        <v>26.687363605771001</v>
      </c>
    </row>
    <row r="4317" spans="1:11" ht="15" customHeight="1">
      <c r="A4317" s="91" t="s">
        <v>4720</v>
      </c>
      <c r="B4317" s="19" t="s">
        <v>88</v>
      </c>
      <c r="C4317" s="30" t="s">
        <v>199</v>
      </c>
      <c r="D4317" s="91">
        <v>5400</v>
      </c>
      <c r="E4317">
        <v>263</v>
      </c>
      <c r="F4317">
        <v>5.3860000000000001</v>
      </c>
      <c r="G4317">
        <v>33.808999999999997</v>
      </c>
      <c r="J4317">
        <v>1027.9010666746301</v>
      </c>
      <c r="K4317">
        <v>26.688753648215702</v>
      </c>
    </row>
    <row r="4318" spans="1:11" ht="15" customHeight="1">
      <c r="A4318" s="91" t="s">
        <v>4720</v>
      </c>
      <c r="B4318" s="19" t="s">
        <v>88</v>
      </c>
      <c r="C4318" s="30" t="s">
        <v>199</v>
      </c>
      <c r="D4318" s="91">
        <v>5400</v>
      </c>
      <c r="E4318">
        <v>264</v>
      </c>
      <c r="F4318">
        <v>5.39</v>
      </c>
      <c r="G4318">
        <v>33.811</v>
      </c>
      <c r="J4318">
        <v>1027.9067545261601</v>
      </c>
      <c r="K4318">
        <v>26.6898759697056</v>
      </c>
    </row>
    <row r="4319" spans="1:11" ht="15" customHeight="1">
      <c r="A4319" s="91" t="s">
        <v>4720</v>
      </c>
      <c r="B4319" s="19" t="s">
        <v>88</v>
      </c>
      <c r="C4319" s="30" t="s">
        <v>199</v>
      </c>
      <c r="D4319" s="91">
        <v>5400</v>
      </c>
      <c r="E4319">
        <v>265</v>
      </c>
      <c r="F4319">
        <v>5.4109999999999996</v>
      </c>
      <c r="G4319">
        <v>33.813000000000002</v>
      </c>
      <c r="J4319">
        <v>1027.9103238995201</v>
      </c>
      <c r="K4319">
        <v>26.688993886101802</v>
      </c>
    </row>
    <row r="4320" spans="1:11" ht="15" customHeight="1">
      <c r="A4320" s="91" t="s">
        <v>4720</v>
      </c>
      <c r="B4320" s="19" t="s">
        <v>88</v>
      </c>
      <c r="C4320" s="30" t="s">
        <v>199</v>
      </c>
      <c r="D4320" s="91">
        <v>5400</v>
      </c>
      <c r="E4320">
        <v>266</v>
      </c>
      <c r="F4320">
        <v>5.4119999999999999</v>
      </c>
      <c r="G4320">
        <v>33.807000000000002</v>
      </c>
      <c r="J4320">
        <v>1027.9100666583199</v>
      </c>
      <c r="K4320">
        <v>26.6841352631325</v>
      </c>
    </row>
    <row r="4321" spans="1:11" ht="15" customHeight="1">
      <c r="A4321" s="91" t="s">
        <v>4720</v>
      </c>
      <c r="B4321" s="19" t="s">
        <v>88</v>
      </c>
      <c r="C4321" s="30" t="s">
        <v>199</v>
      </c>
      <c r="D4321" s="91">
        <v>5400</v>
      </c>
      <c r="E4321">
        <v>267</v>
      </c>
      <c r="F4321">
        <v>5.3860000000000001</v>
      </c>
      <c r="G4321">
        <v>33.798000000000002</v>
      </c>
      <c r="J4321">
        <v>1027.91080365569</v>
      </c>
      <c r="K4321">
        <v>26.680082575039702</v>
      </c>
    </row>
    <row r="4322" spans="1:11" ht="15" customHeight="1">
      <c r="A4322" s="91" t="s">
        <v>4720</v>
      </c>
      <c r="B4322" s="19" t="s">
        <v>88</v>
      </c>
      <c r="C4322" s="30" t="s">
        <v>199</v>
      </c>
      <c r="D4322" s="91">
        <v>5400</v>
      </c>
      <c r="E4322">
        <v>268</v>
      </c>
      <c r="F4322">
        <v>5.3310000000000004</v>
      </c>
      <c r="G4322">
        <v>33.789000000000001</v>
      </c>
      <c r="J4322">
        <v>1027.91512739788</v>
      </c>
      <c r="K4322">
        <v>26.679418505801099</v>
      </c>
    </row>
    <row r="4323" spans="1:11" ht="15" customHeight="1">
      <c r="A4323" s="91" t="s">
        <v>4720</v>
      </c>
      <c r="B4323" s="19" t="s">
        <v>88</v>
      </c>
      <c r="C4323" s="30" t="s">
        <v>199</v>
      </c>
      <c r="D4323" s="91">
        <v>5400</v>
      </c>
      <c r="E4323">
        <v>269</v>
      </c>
      <c r="F4323">
        <v>5.2779999999999996</v>
      </c>
      <c r="G4323">
        <v>33.783999999999999</v>
      </c>
      <c r="J4323">
        <v>1027.92233013297</v>
      </c>
      <c r="K4323">
        <v>26.6816520586178</v>
      </c>
    </row>
    <row r="4324" spans="1:11" ht="15" customHeight="1">
      <c r="A4324" s="91" t="s">
        <v>4720</v>
      </c>
      <c r="B4324" s="19" t="s">
        <v>88</v>
      </c>
      <c r="C4324" s="30" t="s">
        <v>199</v>
      </c>
      <c r="D4324" s="91">
        <v>5400</v>
      </c>
      <c r="E4324">
        <v>270</v>
      </c>
      <c r="F4324">
        <v>5.2370000000000001</v>
      </c>
      <c r="G4324">
        <v>33.781999999999996</v>
      </c>
      <c r="J4324">
        <v>1027.93040008762</v>
      </c>
      <c r="K4324">
        <v>26.684838211929399</v>
      </c>
    </row>
    <row r="4325" spans="1:11" ht="15" customHeight="1">
      <c r="A4325" s="91" t="s">
        <v>4720</v>
      </c>
      <c r="B4325" s="19" t="s">
        <v>88</v>
      </c>
      <c r="C4325" s="30" t="s">
        <v>199</v>
      </c>
      <c r="D4325" s="91">
        <v>5400</v>
      </c>
      <c r="E4325">
        <v>271</v>
      </c>
      <c r="F4325">
        <v>5.1909999999999998</v>
      </c>
      <c r="G4325">
        <v>33.781999999999996</v>
      </c>
      <c r="J4325">
        <v>1027.94064380295</v>
      </c>
      <c r="K4325">
        <v>26.6901655850465</v>
      </c>
    </row>
    <row r="4326" spans="1:11" ht="15" customHeight="1">
      <c r="A4326" s="91" t="s">
        <v>4720</v>
      </c>
      <c r="B4326" s="19" t="s">
        <v>88</v>
      </c>
      <c r="C4326" s="30" t="s">
        <v>199</v>
      </c>
      <c r="D4326" s="91">
        <v>5400</v>
      </c>
      <c r="E4326">
        <v>272</v>
      </c>
      <c r="F4326">
        <v>5.1580000000000004</v>
      </c>
      <c r="G4326">
        <v>33.784999999999997</v>
      </c>
      <c r="J4326">
        <v>1027.9516525935201</v>
      </c>
      <c r="K4326">
        <v>26.696351807669298</v>
      </c>
    </row>
    <row r="4327" spans="1:11" ht="15" customHeight="1">
      <c r="A4327" s="91" t="s">
        <v>4720</v>
      </c>
      <c r="B4327" s="19" t="s">
        <v>88</v>
      </c>
      <c r="C4327" s="30" t="s">
        <v>199</v>
      </c>
      <c r="D4327" s="91">
        <v>5400</v>
      </c>
      <c r="E4327">
        <v>273</v>
      </c>
      <c r="F4327">
        <v>5.1520000000000001</v>
      </c>
      <c r="G4327">
        <v>33.792000000000002</v>
      </c>
      <c r="J4327">
        <v>1027.9625260826199</v>
      </c>
      <c r="K4327">
        <v>26.7025973233117</v>
      </c>
    </row>
    <row r="4328" spans="1:11" ht="15" customHeight="1">
      <c r="A4328" s="91" t="s">
        <v>4720</v>
      </c>
      <c r="B4328" s="19" t="s">
        <v>88</v>
      </c>
      <c r="C4328" s="30" t="s">
        <v>199</v>
      </c>
      <c r="D4328" s="91">
        <v>5400</v>
      </c>
      <c r="E4328">
        <v>274</v>
      </c>
      <c r="F4328">
        <v>5.1360000000000001</v>
      </c>
      <c r="G4328">
        <v>33.792999999999999</v>
      </c>
      <c r="J4328">
        <v>1027.96987559018</v>
      </c>
      <c r="K4328">
        <v>26.705235969161102</v>
      </c>
    </row>
    <row r="4329" spans="1:11" ht="15" customHeight="1">
      <c r="A4329" s="91" t="s">
        <v>4720</v>
      </c>
      <c r="B4329" s="19" t="s">
        <v>88</v>
      </c>
      <c r="C4329" s="30" t="s">
        <v>199</v>
      </c>
      <c r="D4329" s="91">
        <v>5400</v>
      </c>
      <c r="E4329">
        <v>275</v>
      </c>
      <c r="F4329">
        <v>5.1189999999999998</v>
      </c>
      <c r="G4329">
        <v>33.790999999999997</v>
      </c>
      <c r="J4329">
        <v>1027.9749735164</v>
      </c>
      <c r="K4329">
        <v>26.705608736599501</v>
      </c>
    </row>
    <row r="4330" spans="1:11" ht="15" customHeight="1">
      <c r="A4330" s="91" t="s">
        <v>4720</v>
      </c>
      <c r="B4330" s="19" t="s">
        <v>88</v>
      </c>
      <c r="C4330" s="30" t="s">
        <v>199</v>
      </c>
      <c r="D4330" s="91">
        <v>5400</v>
      </c>
      <c r="E4330">
        <v>276</v>
      </c>
      <c r="F4330">
        <v>5.0629999999999997</v>
      </c>
      <c r="G4330">
        <v>33.784999999999997</v>
      </c>
      <c r="J4330">
        <v>1027.98163069617</v>
      </c>
      <c r="K4330">
        <v>26.707256542171301</v>
      </c>
    </row>
    <row r="4331" spans="1:11" ht="15" customHeight="1">
      <c r="A4331" s="91" t="s">
        <v>4720</v>
      </c>
      <c r="B4331" s="19" t="s">
        <v>88</v>
      </c>
      <c r="C4331" s="30" t="s">
        <v>199</v>
      </c>
      <c r="D4331" s="91">
        <v>5400</v>
      </c>
      <c r="E4331">
        <v>277</v>
      </c>
      <c r="F4331">
        <v>5.0140000000000002</v>
      </c>
      <c r="G4331">
        <v>33.783000000000001</v>
      </c>
      <c r="J4331">
        <v>1027.99057293183</v>
      </c>
      <c r="K4331">
        <v>26.711244199370402</v>
      </c>
    </row>
    <row r="4332" spans="1:11" ht="15" customHeight="1">
      <c r="A4332" s="91" t="s">
        <v>4720</v>
      </c>
      <c r="B4332" s="19" t="s">
        <v>88</v>
      </c>
      <c r="C4332" s="30" t="s">
        <v>199</v>
      </c>
      <c r="D4332" s="91">
        <v>5400</v>
      </c>
      <c r="E4332">
        <v>278</v>
      </c>
      <c r="F4332">
        <v>5.0060000000000002</v>
      </c>
      <c r="G4332">
        <v>33.786000000000001</v>
      </c>
      <c r="J4332">
        <v>1027.9985207623899</v>
      </c>
      <c r="K4332">
        <v>26.714537191951401</v>
      </c>
    </row>
    <row r="4333" spans="1:11" ht="15" customHeight="1">
      <c r="A4333" s="91" t="s">
        <v>4720</v>
      </c>
      <c r="B4333" s="19" t="s">
        <v>88</v>
      </c>
      <c r="C4333" s="30" t="s">
        <v>199</v>
      </c>
      <c r="D4333" s="91">
        <v>5400</v>
      </c>
      <c r="E4333">
        <v>279</v>
      </c>
      <c r="F4333">
        <v>4.9969999999999999</v>
      </c>
      <c r="G4333">
        <v>33.786999999999999</v>
      </c>
      <c r="J4333">
        <v>1028.0050072634201</v>
      </c>
      <c r="K4333">
        <v>26.716357014191502</v>
      </c>
    </row>
    <row r="4334" spans="1:11" ht="15" customHeight="1">
      <c r="A4334" s="91" t="s">
        <v>4720</v>
      </c>
      <c r="B4334" s="19" t="s">
        <v>88</v>
      </c>
      <c r="C4334" s="30" t="s">
        <v>199</v>
      </c>
      <c r="D4334" s="91">
        <v>5400</v>
      </c>
      <c r="E4334">
        <v>280</v>
      </c>
      <c r="F4334">
        <v>4.9880000000000004</v>
      </c>
      <c r="G4334">
        <v>33.787999999999997</v>
      </c>
      <c r="J4334">
        <v>1028.01149319192</v>
      </c>
      <c r="K4334">
        <v>26.7181759032662</v>
      </c>
    </row>
    <row r="4335" spans="1:11" ht="15" customHeight="1">
      <c r="A4335" s="91" t="s">
        <v>4720</v>
      </c>
      <c r="B4335" s="19" t="s">
        <v>88</v>
      </c>
      <c r="C4335" s="30" t="s">
        <v>199</v>
      </c>
      <c r="D4335" s="91">
        <v>5400</v>
      </c>
      <c r="E4335">
        <v>281</v>
      </c>
      <c r="F4335">
        <v>4.9779999999999998</v>
      </c>
      <c r="G4335">
        <v>33.787999999999997</v>
      </c>
      <c r="J4335">
        <v>1028.01730797256</v>
      </c>
      <c r="K4335">
        <v>26.7193138594216</v>
      </c>
    </row>
    <row r="4336" spans="1:11" ht="15" customHeight="1">
      <c r="A4336" s="91" t="s">
        <v>4720</v>
      </c>
      <c r="B4336" s="19" t="s">
        <v>88</v>
      </c>
      <c r="C4336" s="30" t="s">
        <v>199</v>
      </c>
      <c r="D4336" s="91">
        <v>5400</v>
      </c>
      <c r="E4336">
        <v>282</v>
      </c>
      <c r="F4336">
        <v>4.9569999999999999</v>
      </c>
      <c r="G4336">
        <v>33.787999999999997</v>
      </c>
      <c r="J4336">
        <v>1028.0244406750601</v>
      </c>
      <c r="K4336">
        <v>26.7216898696954</v>
      </c>
    </row>
    <row r="4337" spans="1:11" ht="15" customHeight="1">
      <c r="A4337" s="91" t="s">
        <v>4720</v>
      </c>
      <c r="B4337" s="19" t="s">
        <v>88</v>
      </c>
      <c r="C4337" s="30" t="s">
        <v>199</v>
      </c>
      <c r="D4337" s="91">
        <v>5400</v>
      </c>
      <c r="E4337">
        <v>283</v>
      </c>
      <c r="F4337">
        <v>4.9349999999999996</v>
      </c>
      <c r="G4337">
        <v>33.79</v>
      </c>
      <c r="J4337">
        <v>1028.03327022386</v>
      </c>
      <c r="K4337">
        <v>26.725758898436698</v>
      </c>
    </row>
    <row r="4338" spans="1:11" ht="15" customHeight="1">
      <c r="A4338" s="91" t="s">
        <v>4720</v>
      </c>
      <c r="B4338" s="19" t="s">
        <v>88</v>
      </c>
      <c r="C4338" s="30" t="s">
        <v>199</v>
      </c>
      <c r="D4338" s="91">
        <v>5400</v>
      </c>
      <c r="E4338">
        <v>284</v>
      </c>
      <c r="F4338">
        <v>4.9240000000000004</v>
      </c>
      <c r="G4338">
        <v>33.793999999999997</v>
      </c>
      <c r="J4338">
        <v>1028.04236306076</v>
      </c>
      <c r="K4338">
        <v>26.7301747381373</v>
      </c>
    </row>
    <row r="4339" spans="1:11" ht="15" customHeight="1">
      <c r="A4339" s="91" t="s">
        <v>4720</v>
      </c>
      <c r="B4339" s="19" t="s">
        <v>88</v>
      </c>
      <c r="C4339" s="30" t="s">
        <v>199</v>
      </c>
      <c r="D4339" s="91">
        <v>5400</v>
      </c>
      <c r="E4339">
        <v>285</v>
      </c>
      <c r="F4339">
        <v>4.8929999999999998</v>
      </c>
      <c r="G4339">
        <v>33.795000000000002</v>
      </c>
      <c r="J4339">
        <v>1028.0514685253299</v>
      </c>
      <c r="K4339">
        <v>26.734449750725801</v>
      </c>
    </row>
    <row r="4340" spans="1:11" ht="15" customHeight="1">
      <c r="A4340" s="91" t="s">
        <v>4720</v>
      </c>
      <c r="B4340" s="19" t="s">
        <v>88</v>
      </c>
      <c r="C4340" s="30" t="s">
        <v>199</v>
      </c>
      <c r="D4340" s="91">
        <v>5400</v>
      </c>
      <c r="E4340">
        <v>286</v>
      </c>
      <c r="F4340">
        <v>4.8819999999999997</v>
      </c>
      <c r="G4340">
        <v>33.796999999999997</v>
      </c>
      <c r="J4340">
        <v>1028.0589761773299</v>
      </c>
      <c r="K4340">
        <v>26.737274422971002</v>
      </c>
    </row>
    <row r="4341" spans="1:11" ht="15" customHeight="1">
      <c r="A4341" s="91" t="s">
        <v>4720</v>
      </c>
      <c r="B4341" s="19" t="s">
        <v>88</v>
      </c>
      <c r="C4341" s="30" t="s">
        <v>199</v>
      </c>
      <c r="D4341" s="91">
        <v>5400</v>
      </c>
      <c r="E4341">
        <v>287</v>
      </c>
      <c r="F4341">
        <v>4.8810000000000002</v>
      </c>
      <c r="G4341">
        <v>33.798999999999999</v>
      </c>
      <c r="J4341">
        <v>1028.0652926237699</v>
      </c>
      <c r="K4341">
        <v>26.738981121984398</v>
      </c>
    </row>
    <row r="4342" spans="1:11" ht="15" customHeight="1">
      <c r="A4342" s="91" t="s">
        <v>4720</v>
      </c>
      <c r="B4342" s="19" t="s">
        <v>88</v>
      </c>
      <c r="C4342" s="30" t="s">
        <v>199</v>
      </c>
      <c r="D4342" s="91">
        <v>5400</v>
      </c>
      <c r="E4342">
        <v>288</v>
      </c>
      <c r="F4342">
        <v>4.8780000000000001</v>
      </c>
      <c r="G4342">
        <v>33.801000000000002</v>
      </c>
      <c r="J4342">
        <v>1028.07184718034</v>
      </c>
      <c r="K4342">
        <v>26.7409112241351</v>
      </c>
    </row>
    <row r="4343" spans="1:11" ht="15" customHeight="1">
      <c r="A4343" s="91" t="s">
        <v>4720</v>
      </c>
      <c r="B4343" s="19" t="s">
        <v>88</v>
      </c>
      <c r="C4343" s="30" t="s">
        <v>199</v>
      </c>
      <c r="D4343" s="91">
        <v>5400</v>
      </c>
      <c r="E4343">
        <v>289</v>
      </c>
      <c r="F4343">
        <v>4.8739999999999997</v>
      </c>
      <c r="G4343">
        <v>33.802</v>
      </c>
      <c r="J4343">
        <v>1028.0777299180399</v>
      </c>
      <c r="K4343">
        <v>26.742159764264201</v>
      </c>
    </row>
    <row r="4344" spans="1:11" ht="15" customHeight="1">
      <c r="A4344" s="91" t="s">
        <v>4720</v>
      </c>
      <c r="B4344" s="19" t="s">
        <v>88</v>
      </c>
      <c r="C4344" s="30" t="s">
        <v>199</v>
      </c>
      <c r="D4344" s="91">
        <v>5400</v>
      </c>
      <c r="E4344">
        <v>290</v>
      </c>
      <c r="F4344">
        <v>4.867</v>
      </c>
      <c r="G4344">
        <v>33.802</v>
      </c>
      <c r="J4344">
        <v>1028.0831788056701</v>
      </c>
      <c r="K4344">
        <v>26.742949712569299</v>
      </c>
    </row>
    <row r="4345" spans="1:11" ht="15" customHeight="1">
      <c r="A4345" s="91" t="s">
        <v>4720</v>
      </c>
      <c r="B4345" s="19" t="s">
        <v>88</v>
      </c>
      <c r="C4345" s="30" t="s">
        <v>199</v>
      </c>
      <c r="D4345" s="91">
        <v>5400</v>
      </c>
      <c r="E4345">
        <v>291</v>
      </c>
      <c r="F4345">
        <v>4.8639999999999999</v>
      </c>
      <c r="G4345">
        <v>33.802999999999997</v>
      </c>
      <c r="J4345">
        <v>1028.08894231408</v>
      </c>
      <c r="K4345">
        <v>26.744086225652399</v>
      </c>
    </row>
    <row r="4346" spans="1:11" ht="15" customHeight="1">
      <c r="A4346" s="91" t="s">
        <v>4720</v>
      </c>
      <c r="B4346" s="19" t="s">
        <v>88</v>
      </c>
      <c r="C4346" s="30" t="s">
        <v>199</v>
      </c>
      <c r="D4346" s="91">
        <v>5400</v>
      </c>
      <c r="E4346">
        <v>292</v>
      </c>
      <c r="F4346">
        <v>4.8620000000000001</v>
      </c>
      <c r="G4346">
        <v>33.804000000000002</v>
      </c>
      <c r="J4346">
        <v>1028.0945867671901</v>
      </c>
      <c r="K4346">
        <v>26.745111144024801</v>
      </c>
    </row>
    <row r="4347" spans="1:11" ht="15" customHeight="1">
      <c r="A4347" s="91" t="s">
        <v>4720</v>
      </c>
      <c r="B4347" s="19" t="s">
        <v>88</v>
      </c>
      <c r="C4347" s="30" t="s">
        <v>199</v>
      </c>
      <c r="D4347" s="91">
        <v>5400</v>
      </c>
      <c r="E4347">
        <v>293</v>
      </c>
      <c r="F4347">
        <v>4.8620000000000001</v>
      </c>
      <c r="G4347">
        <v>33.804000000000002</v>
      </c>
      <c r="J4347">
        <v>1028.0992022963801</v>
      </c>
      <c r="K4347">
        <v>26.745119870921599</v>
      </c>
    </row>
    <row r="4348" spans="1:11" ht="15" customHeight="1">
      <c r="A4348" s="91" t="s">
        <v>4720</v>
      </c>
      <c r="B4348" s="19" t="s">
        <v>88</v>
      </c>
      <c r="C4348" s="30" t="s">
        <v>199</v>
      </c>
      <c r="D4348" s="91">
        <v>5400</v>
      </c>
      <c r="E4348">
        <v>294</v>
      </c>
      <c r="F4348">
        <v>4.8600000000000003</v>
      </c>
      <c r="G4348">
        <v>33.804000000000002</v>
      </c>
      <c r="J4348">
        <v>1028.1040558038401</v>
      </c>
      <c r="K4348">
        <v>26.745351573478999</v>
      </c>
    </row>
    <row r="4349" spans="1:11" ht="15" customHeight="1">
      <c r="A4349" s="91" t="s">
        <v>4720</v>
      </c>
      <c r="B4349" s="19" t="s">
        <v>88</v>
      </c>
      <c r="C4349" s="30" t="s">
        <v>199</v>
      </c>
      <c r="D4349" s="91">
        <v>5400</v>
      </c>
      <c r="E4349">
        <v>295</v>
      </c>
      <c r="F4349">
        <v>4.8570000000000002</v>
      </c>
      <c r="G4349">
        <v>33.804000000000002</v>
      </c>
      <c r="J4349">
        <v>1028.1090282836001</v>
      </c>
      <c r="K4349">
        <v>26.7456946673801</v>
      </c>
    </row>
    <row r="4350" spans="1:11" ht="15" customHeight="1">
      <c r="A4350" s="91" t="s">
        <v>4720</v>
      </c>
      <c r="B4350" s="19" t="s">
        <v>88</v>
      </c>
      <c r="C4350" s="30" t="s">
        <v>199</v>
      </c>
      <c r="D4350" s="91">
        <v>5400</v>
      </c>
      <c r="E4350">
        <v>296</v>
      </c>
      <c r="F4350">
        <v>4.8490000000000002</v>
      </c>
      <c r="G4350">
        <v>33.805</v>
      </c>
      <c r="J4350">
        <v>1028.1153864323701</v>
      </c>
      <c r="K4350">
        <v>26.747387706962598</v>
      </c>
    </row>
    <row r="4351" spans="1:11" ht="15" customHeight="1">
      <c r="A4351" s="91" t="s">
        <v>4720</v>
      </c>
      <c r="B4351" s="19" t="s">
        <v>88</v>
      </c>
      <c r="C4351" s="30" t="s">
        <v>199</v>
      </c>
      <c r="D4351" s="91">
        <v>5400</v>
      </c>
      <c r="E4351">
        <v>297</v>
      </c>
      <c r="F4351">
        <v>4.8380000000000001</v>
      </c>
      <c r="G4351">
        <v>33.805</v>
      </c>
      <c r="J4351">
        <v>1028.1213098841099</v>
      </c>
      <c r="K4351">
        <v>26.748620477098498</v>
      </c>
    </row>
    <row r="4352" spans="1:11" ht="15" customHeight="1">
      <c r="A4352" s="91" t="s">
        <v>4720</v>
      </c>
      <c r="B4352" s="19" t="s">
        <v>88</v>
      </c>
      <c r="C4352" s="30" t="s">
        <v>199</v>
      </c>
      <c r="D4352" s="91">
        <v>5400</v>
      </c>
      <c r="E4352">
        <v>298</v>
      </c>
      <c r="F4352">
        <v>4.835</v>
      </c>
      <c r="G4352">
        <v>33.807000000000002</v>
      </c>
      <c r="J4352">
        <v>1028.1278637824901</v>
      </c>
      <c r="K4352">
        <v>26.7505492336904</v>
      </c>
    </row>
    <row r="4353" spans="1:11" ht="15" customHeight="1">
      <c r="A4353" s="91" t="s">
        <v>4720</v>
      </c>
      <c r="B4353" s="19" t="s">
        <v>88</v>
      </c>
      <c r="C4353" s="30" t="s">
        <v>199</v>
      </c>
      <c r="D4353" s="91">
        <v>5400</v>
      </c>
      <c r="E4353">
        <v>299</v>
      </c>
      <c r="F4353">
        <v>4.8339999999999996</v>
      </c>
      <c r="G4353">
        <v>33.808</v>
      </c>
      <c r="J4353">
        <v>1028.1333890644601</v>
      </c>
      <c r="K4353">
        <v>26.751462341624102</v>
      </c>
    </row>
    <row r="4354" spans="1:11" ht="15" customHeight="1">
      <c r="A4354" s="91" t="s">
        <v>4720</v>
      </c>
      <c r="B4354" s="19" t="s">
        <v>88</v>
      </c>
      <c r="C4354" s="30" t="s">
        <v>199</v>
      </c>
      <c r="D4354" s="91">
        <v>5400</v>
      </c>
      <c r="E4354">
        <v>300</v>
      </c>
      <c r="F4354">
        <v>4.83</v>
      </c>
      <c r="G4354">
        <v>33.808</v>
      </c>
      <c r="J4354">
        <v>1028.1384799683001</v>
      </c>
      <c r="K4354">
        <v>26.7519156120186</v>
      </c>
    </row>
    <row r="4355" spans="1:11" ht="15" customHeight="1">
      <c r="A4355" s="91" t="s">
        <v>4720</v>
      </c>
      <c r="B4355" s="19" t="s">
        <v>88</v>
      </c>
      <c r="C4355" s="30" t="s">
        <v>199</v>
      </c>
      <c r="D4355" s="91">
        <v>5400</v>
      </c>
      <c r="E4355">
        <v>301</v>
      </c>
      <c r="F4355">
        <v>4.8230000000000004</v>
      </c>
      <c r="G4355">
        <v>33.808999999999997</v>
      </c>
      <c r="J4355">
        <v>1028.14471804032</v>
      </c>
      <c r="K4355">
        <v>26.7534951211696</v>
      </c>
    </row>
    <row r="4356" spans="1:11" ht="15" customHeight="1">
      <c r="A4356" s="91" t="s">
        <v>4720</v>
      </c>
      <c r="B4356" s="19" t="s">
        <v>88</v>
      </c>
      <c r="C4356" s="30" t="s">
        <v>199</v>
      </c>
      <c r="D4356" s="91">
        <v>5400</v>
      </c>
      <c r="E4356">
        <v>302</v>
      </c>
      <c r="F4356">
        <v>4.8150000000000004</v>
      </c>
      <c r="G4356">
        <v>33.81</v>
      </c>
      <c r="J4356">
        <v>1028.15107452284</v>
      </c>
      <c r="K4356">
        <v>26.755185019836699</v>
      </c>
    </row>
    <row r="4357" spans="1:11" ht="15" customHeight="1">
      <c r="A4357" s="91" t="s">
        <v>4720</v>
      </c>
      <c r="B4357" s="19" t="s">
        <v>88</v>
      </c>
      <c r="C4357" s="30" t="s">
        <v>199</v>
      </c>
      <c r="D4357" s="91">
        <v>5400</v>
      </c>
      <c r="E4357">
        <v>303</v>
      </c>
      <c r="F4357">
        <v>4.8079999999999998</v>
      </c>
      <c r="G4357">
        <v>33.811</v>
      </c>
      <c r="J4357">
        <v>1028.1573119227601</v>
      </c>
      <c r="K4357">
        <v>26.756763321396399</v>
      </c>
    </row>
    <row r="4358" spans="1:11" ht="15" customHeight="1">
      <c r="A4358" s="91" t="s">
        <v>4720</v>
      </c>
      <c r="B4358" s="19" t="s">
        <v>88</v>
      </c>
      <c r="C4358" s="30" t="s">
        <v>199</v>
      </c>
      <c r="D4358" s="91">
        <v>5400</v>
      </c>
      <c r="E4358">
        <v>304</v>
      </c>
      <c r="F4358">
        <v>4.8019999999999996</v>
      </c>
      <c r="G4358">
        <v>33.813000000000002</v>
      </c>
      <c r="J4358">
        <v>1028.1642213146899</v>
      </c>
      <c r="K4358">
        <v>26.759023603695599</v>
      </c>
    </row>
    <row r="4359" spans="1:11" ht="15" customHeight="1">
      <c r="A4359" s="91" t="s">
        <v>4720</v>
      </c>
      <c r="B4359" s="19" t="s">
        <v>88</v>
      </c>
      <c r="C4359" s="30" t="s">
        <v>199</v>
      </c>
      <c r="D4359" s="91">
        <v>5400</v>
      </c>
      <c r="E4359">
        <v>305</v>
      </c>
      <c r="F4359">
        <v>4.7869999999999999</v>
      </c>
      <c r="G4359">
        <v>33.817</v>
      </c>
      <c r="J4359">
        <v>1028.1737791420101</v>
      </c>
      <c r="K4359">
        <v>26.763866351310501</v>
      </c>
    </row>
    <row r="4360" spans="1:11" ht="15" customHeight="1">
      <c r="A4360" s="91" t="s">
        <v>4720</v>
      </c>
      <c r="B4360" s="19" t="s">
        <v>88</v>
      </c>
      <c r="C4360" s="30" t="s">
        <v>199</v>
      </c>
      <c r="D4360" s="91">
        <v>5400</v>
      </c>
      <c r="E4360">
        <v>306</v>
      </c>
      <c r="F4360">
        <v>4.766</v>
      </c>
      <c r="G4360">
        <v>33.817999999999998</v>
      </c>
      <c r="J4360">
        <v>1028.1816721078501</v>
      </c>
      <c r="K4360">
        <v>26.766988979900098</v>
      </c>
    </row>
    <row r="4361" spans="1:11" ht="15" customHeight="1">
      <c r="A4361" s="91" t="s">
        <v>4720</v>
      </c>
      <c r="B4361" s="19" t="s">
        <v>88</v>
      </c>
      <c r="C4361" s="30" t="s">
        <v>199</v>
      </c>
      <c r="D4361" s="91">
        <v>5400</v>
      </c>
      <c r="E4361">
        <v>307</v>
      </c>
      <c r="F4361">
        <v>4.76</v>
      </c>
      <c r="G4361">
        <v>33.820999999999998</v>
      </c>
      <c r="J4361">
        <v>1028.1893709603301</v>
      </c>
      <c r="K4361">
        <v>26.770039977287102</v>
      </c>
    </row>
    <row r="4362" spans="1:11" ht="15" customHeight="1">
      <c r="A4362" s="91" t="s">
        <v>4720</v>
      </c>
      <c r="B4362" s="19" t="s">
        <v>88</v>
      </c>
      <c r="C4362" s="30" t="s">
        <v>199</v>
      </c>
      <c r="D4362" s="91">
        <v>5400</v>
      </c>
      <c r="E4362">
        <v>308</v>
      </c>
      <c r="F4362">
        <v>4.758</v>
      </c>
      <c r="G4362">
        <v>33.823</v>
      </c>
      <c r="J4362">
        <v>1028.1958057890199</v>
      </c>
      <c r="K4362">
        <v>26.771856068904299</v>
      </c>
    </row>
    <row r="4363" spans="1:11" ht="15" customHeight="1">
      <c r="A4363" s="91" t="s">
        <v>4720</v>
      </c>
      <c r="B4363" s="19" t="s">
        <v>88</v>
      </c>
      <c r="C4363" s="30" t="s">
        <v>199</v>
      </c>
      <c r="D4363" s="91">
        <v>5400</v>
      </c>
      <c r="E4363">
        <v>309</v>
      </c>
      <c r="F4363">
        <v>4.7560000000000002</v>
      </c>
      <c r="G4363">
        <v>33.825000000000003</v>
      </c>
      <c r="J4363">
        <v>1028.20224056035</v>
      </c>
      <c r="K4363">
        <v>26.773672131701499</v>
      </c>
    </row>
    <row r="4364" spans="1:11" ht="15" customHeight="1">
      <c r="A4364" s="91" t="s">
        <v>4720</v>
      </c>
      <c r="B4364" s="19" t="s">
        <v>88</v>
      </c>
      <c r="C4364" s="30" t="s">
        <v>199</v>
      </c>
      <c r="D4364" s="91">
        <v>5400</v>
      </c>
      <c r="E4364">
        <v>310</v>
      </c>
      <c r="F4364">
        <v>4.7530000000000001</v>
      </c>
      <c r="G4364">
        <v>33.826000000000001</v>
      </c>
      <c r="J4364">
        <v>1028.20800251477</v>
      </c>
      <c r="K4364">
        <v>26.7748049481668</v>
      </c>
    </row>
    <row r="4365" spans="1:11" ht="15" customHeight="1">
      <c r="A4365" s="91" t="s">
        <v>4720</v>
      </c>
      <c r="B4365" s="19" t="s">
        <v>88</v>
      </c>
      <c r="C4365" s="30" t="s">
        <v>199</v>
      </c>
      <c r="D4365" s="91">
        <v>5400</v>
      </c>
      <c r="E4365">
        <v>311</v>
      </c>
      <c r="F4365">
        <v>4.7510000000000003</v>
      </c>
      <c r="G4365">
        <v>33.826999999999998</v>
      </c>
      <c r="J4365">
        <v>1028.21364618298</v>
      </c>
      <c r="K4365">
        <v>26.7758274517982</v>
      </c>
    </row>
    <row r="4366" spans="1:11" ht="15" customHeight="1">
      <c r="A4366" s="91" t="s">
        <v>4720</v>
      </c>
      <c r="B4366" s="19" t="s">
        <v>88</v>
      </c>
      <c r="C4366" s="30" t="s">
        <v>199</v>
      </c>
      <c r="D4366" s="91">
        <v>5400</v>
      </c>
      <c r="E4366">
        <v>312</v>
      </c>
      <c r="F4366">
        <v>4.7489999999999997</v>
      </c>
      <c r="G4366">
        <v>33.828000000000003</v>
      </c>
      <c r="J4366">
        <v>1028.2192897976199</v>
      </c>
      <c r="K4366">
        <v>26.776849914350599</v>
      </c>
    </row>
    <row r="4367" spans="1:11" ht="15" customHeight="1">
      <c r="A4367" s="91" t="s">
        <v>4720</v>
      </c>
      <c r="B4367" s="19" t="s">
        <v>88</v>
      </c>
      <c r="C4367" s="30" t="s">
        <v>199</v>
      </c>
      <c r="D4367" s="91">
        <v>5400</v>
      </c>
      <c r="E4367">
        <v>313</v>
      </c>
      <c r="F4367">
        <v>4.7460000000000004</v>
      </c>
      <c r="G4367">
        <v>33.83</v>
      </c>
      <c r="J4367">
        <v>1028.2258425879199</v>
      </c>
      <c r="K4367">
        <v>26.778775994598799</v>
      </c>
    </row>
    <row r="4368" spans="1:11" ht="15" customHeight="1">
      <c r="A4368" s="91" t="s">
        <v>4720</v>
      </c>
      <c r="B4368" s="19" t="s">
        <v>88</v>
      </c>
      <c r="C4368" s="30" t="s">
        <v>199</v>
      </c>
      <c r="D4368" s="91">
        <v>5400</v>
      </c>
      <c r="E4368">
        <v>314</v>
      </c>
      <c r="F4368">
        <v>4.7439999999999998</v>
      </c>
      <c r="G4368">
        <v>33.831000000000003</v>
      </c>
      <c r="J4368">
        <v>1028.2314860967799</v>
      </c>
      <c r="K4368">
        <v>26.7797983582354</v>
      </c>
    </row>
    <row r="4369" spans="1:11" ht="15" customHeight="1">
      <c r="A4369" s="91" t="s">
        <v>4720</v>
      </c>
      <c r="B4369" s="19" t="s">
        <v>88</v>
      </c>
      <c r="C4369" s="30" t="s">
        <v>199</v>
      </c>
      <c r="D4369" s="91">
        <v>5400</v>
      </c>
      <c r="E4369">
        <v>315</v>
      </c>
      <c r="F4369">
        <v>4.7439999999999998</v>
      </c>
      <c r="G4369">
        <v>33.832000000000001</v>
      </c>
      <c r="J4369">
        <v>1028.23689305272</v>
      </c>
      <c r="K4369">
        <v>26.780600416673501</v>
      </c>
    </row>
    <row r="4370" spans="1:11" ht="15" customHeight="1">
      <c r="A4370" s="91" t="s">
        <v>4720</v>
      </c>
      <c r="B4370" s="19" t="s">
        <v>88</v>
      </c>
      <c r="C4370" s="30" t="s">
        <v>199</v>
      </c>
      <c r="D4370" s="91">
        <v>5400</v>
      </c>
      <c r="E4370">
        <v>316</v>
      </c>
      <c r="F4370">
        <v>4.7409999999999997</v>
      </c>
      <c r="G4370">
        <v>33.832999999999998</v>
      </c>
      <c r="J4370">
        <v>1028.24265470656</v>
      </c>
      <c r="K4370">
        <v>26.781732858853999</v>
      </c>
    </row>
    <row r="4371" spans="1:11" ht="15" customHeight="1">
      <c r="A4371" s="91" t="s">
        <v>4720</v>
      </c>
      <c r="B4371" s="19" t="s">
        <v>88</v>
      </c>
      <c r="C4371" s="30" t="s">
        <v>199</v>
      </c>
      <c r="D4371" s="91">
        <v>5400</v>
      </c>
      <c r="E4371">
        <v>317</v>
      </c>
      <c r="F4371">
        <v>4.7370000000000001</v>
      </c>
      <c r="G4371">
        <v>33.834000000000003</v>
      </c>
      <c r="J4371">
        <v>1028.2485345411701</v>
      </c>
      <c r="K4371">
        <v>26.782975271509901</v>
      </c>
    </row>
    <row r="4372" spans="1:11" ht="15" customHeight="1">
      <c r="A4372" s="91" t="s">
        <v>4720</v>
      </c>
      <c r="B4372" s="19" t="s">
        <v>88</v>
      </c>
      <c r="C4372" s="30" t="s">
        <v>199</v>
      </c>
      <c r="D4372" s="91">
        <v>5400</v>
      </c>
      <c r="E4372">
        <v>318</v>
      </c>
      <c r="F4372">
        <v>4.7320000000000002</v>
      </c>
      <c r="G4372">
        <v>33.835999999999999</v>
      </c>
      <c r="J4372">
        <v>1028.25532349268</v>
      </c>
      <c r="K4372">
        <v>26.785121046159698</v>
      </c>
    </row>
    <row r="4373" spans="1:11" ht="15" customHeight="1">
      <c r="A4373" s="91" t="s">
        <v>4720</v>
      </c>
      <c r="B4373" s="19" t="s">
        <v>88</v>
      </c>
      <c r="C4373" s="30" t="s">
        <v>199</v>
      </c>
      <c r="D4373" s="91">
        <v>5400</v>
      </c>
      <c r="E4373">
        <v>319</v>
      </c>
      <c r="F4373">
        <v>4.7279999999999998</v>
      </c>
      <c r="G4373">
        <v>33.838999999999999</v>
      </c>
      <c r="J4373">
        <v>1028.2627851361699</v>
      </c>
      <c r="K4373">
        <v>26.787950149838899</v>
      </c>
    </row>
    <row r="4374" spans="1:11" ht="15" customHeight="1">
      <c r="A4374" s="91" t="s">
        <v>4720</v>
      </c>
      <c r="B4374" s="19" t="s">
        <v>88</v>
      </c>
      <c r="C4374" s="30" t="s">
        <v>199</v>
      </c>
      <c r="D4374" s="91">
        <v>5400</v>
      </c>
      <c r="E4374">
        <v>320</v>
      </c>
      <c r="F4374">
        <v>4.7279999999999998</v>
      </c>
      <c r="G4374">
        <v>33.840000000000003</v>
      </c>
      <c r="J4374">
        <v>1028.26819192776</v>
      </c>
      <c r="K4374">
        <v>26.788752237618599</v>
      </c>
    </row>
    <row r="4375" spans="1:11" ht="15" customHeight="1">
      <c r="A4375" s="91" t="s">
        <v>4720</v>
      </c>
      <c r="B4375" s="19" t="s">
        <v>88</v>
      </c>
      <c r="C4375" s="30" t="s">
        <v>199</v>
      </c>
      <c r="D4375" s="91">
        <v>5400</v>
      </c>
      <c r="E4375">
        <v>321</v>
      </c>
      <c r="F4375">
        <v>4.7279999999999998</v>
      </c>
      <c r="G4375">
        <v>33.840000000000003</v>
      </c>
      <c r="J4375">
        <v>1028.2728076215799</v>
      </c>
      <c r="K4375">
        <v>26.788760784176699</v>
      </c>
    </row>
    <row r="4376" spans="1:11" ht="15" customHeight="1">
      <c r="A4376" s="91" t="s">
        <v>4720</v>
      </c>
      <c r="B4376" s="19" t="s">
        <v>88</v>
      </c>
      <c r="C4376" s="30" t="s">
        <v>199</v>
      </c>
      <c r="D4376" s="91">
        <v>5400</v>
      </c>
      <c r="E4376">
        <v>322</v>
      </c>
      <c r="F4376">
        <v>4.7279999999999998</v>
      </c>
      <c r="G4376">
        <v>33.841000000000001</v>
      </c>
      <c r="J4376">
        <v>1028.2782141939599</v>
      </c>
      <c r="K4376">
        <v>26.789562876565199</v>
      </c>
    </row>
    <row r="4377" spans="1:11" ht="15" customHeight="1">
      <c r="A4377" s="91" t="s">
        <v>4720</v>
      </c>
      <c r="B4377" s="19" t="s">
        <v>88</v>
      </c>
      <c r="C4377" s="30" t="s">
        <v>199</v>
      </c>
      <c r="D4377" s="91">
        <v>5400</v>
      </c>
      <c r="E4377">
        <v>323</v>
      </c>
      <c r="F4377">
        <v>4.7270000000000003</v>
      </c>
      <c r="G4377">
        <v>33.843000000000004</v>
      </c>
      <c r="J4377">
        <v>1028.2845299134699</v>
      </c>
      <c r="K4377">
        <v>26.7912684807925</v>
      </c>
    </row>
    <row r="4378" spans="1:11" ht="15" customHeight="1">
      <c r="A4378" s="91" t="s">
        <v>4720</v>
      </c>
      <c r="B4378" s="19" t="s">
        <v>88</v>
      </c>
      <c r="C4378" s="30" t="s">
        <v>199</v>
      </c>
      <c r="D4378" s="91">
        <v>5400</v>
      </c>
      <c r="E4378">
        <v>324</v>
      </c>
      <c r="F4378">
        <v>4.726</v>
      </c>
      <c r="G4378">
        <v>33.844000000000001</v>
      </c>
      <c r="J4378">
        <v>1028.29005458389</v>
      </c>
      <c r="K4378">
        <v>26.792180533069999</v>
      </c>
    </row>
    <row r="4379" spans="1:11" ht="15" customHeight="1">
      <c r="A4379" s="91" t="s">
        <v>4720</v>
      </c>
      <c r="B4379" s="19" t="s">
        <v>88</v>
      </c>
      <c r="C4379" s="30" t="s">
        <v>199</v>
      </c>
      <c r="D4379" s="91">
        <v>5400</v>
      </c>
      <c r="E4379">
        <v>325</v>
      </c>
      <c r="F4379">
        <v>4.726</v>
      </c>
      <c r="G4379">
        <v>33.844000000000001</v>
      </c>
      <c r="J4379">
        <v>1028.2946699015399</v>
      </c>
      <c r="K4379">
        <v>26.792189083942699</v>
      </c>
    </row>
    <row r="4380" spans="1:11" ht="15" customHeight="1">
      <c r="A4380" s="91" t="s">
        <v>4720</v>
      </c>
      <c r="B4380" s="19" t="s">
        <v>88</v>
      </c>
      <c r="C4380" s="30" t="s">
        <v>199</v>
      </c>
      <c r="D4380" s="91">
        <v>5400</v>
      </c>
      <c r="E4380">
        <v>326</v>
      </c>
      <c r="F4380">
        <v>4.726</v>
      </c>
      <c r="G4380">
        <v>33.844999999999999</v>
      </c>
      <c r="J4380">
        <v>1028.3000760739801</v>
      </c>
      <c r="K4380">
        <v>26.792991188666502</v>
      </c>
    </row>
    <row r="4381" spans="1:11" ht="15" customHeight="1">
      <c r="A4381" s="91" t="s">
        <v>4720</v>
      </c>
      <c r="B4381" s="19" t="s">
        <v>88</v>
      </c>
      <c r="C4381" s="30" t="s">
        <v>199</v>
      </c>
      <c r="D4381" s="91">
        <v>5400</v>
      </c>
      <c r="E4381">
        <v>327</v>
      </c>
      <c r="F4381">
        <v>4.726</v>
      </c>
      <c r="G4381">
        <v>33.845999999999997</v>
      </c>
      <c r="J4381">
        <v>1028.30548213321</v>
      </c>
      <c r="K4381">
        <v>26.793793296033101</v>
      </c>
    </row>
    <row r="4382" spans="1:11" ht="15" customHeight="1">
      <c r="A4382" s="91" t="s">
        <v>4720</v>
      </c>
      <c r="B4382" s="19" t="s">
        <v>88</v>
      </c>
      <c r="C4382" s="30" t="s">
        <v>199</v>
      </c>
      <c r="D4382" s="91">
        <v>5400</v>
      </c>
      <c r="E4382">
        <v>328</v>
      </c>
      <c r="F4382">
        <v>4.7229999999999999</v>
      </c>
      <c r="G4382">
        <v>33.847000000000001</v>
      </c>
      <c r="J4382">
        <v>1028.3112432355999</v>
      </c>
      <c r="K4382">
        <v>26.794925196901001</v>
      </c>
    </row>
    <row r="4383" spans="1:11" ht="15" customHeight="1">
      <c r="A4383" s="91" t="s">
        <v>4720</v>
      </c>
      <c r="B4383" s="19" t="s">
        <v>88</v>
      </c>
      <c r="C4383" s="30" t="s">
        <v>199</v>
      </c>
      <c r="D4383" s="91">
        <v>5400</v>
      </c>
      <c r="E4383">
        <v>329</v>
      </c>
      <c r="F4383">
        <v>4.72</v>
      </c>
      <c r="G4383">
        <v>33.847999999999999</v>
      </c>
      <c r="J4383">
        <v>1028.3170042797699</v>
      </c>
      <c r="K4383">
        <v>26.7960569993752</v>
      </c>
    </row>
    <row r="4384" spans="1:11" ht="15" customHeight="1">
      <c r="A4384" s="91" t="s">
        <v>4720</v>
      </c>
      <c r="B4384" s="19" t="s">
        <v>88</v>
      </c>
      <c r="C4384" s="30" t="s">
        <v>199</v>
      </c>
      <c r="D4384" s="91">
        <v>5400</v>
      </c>
      <c r="E4384">
        <v>330</v>
      </c>
      <c r="F4384">
        <v>4.7190000000000003</v>
      </c>
      <c r="G4384">
        <v>33.848999999999997</v>
      </c>
      <c r="J4384">
        <v>1028.3225285389201</v>
      </c>
      <c r="K4384">
        <v>26.7969689929384</v>
      </c>
    </row>
    <row r="4385" spans="1:11" ht="15" customHeight="1">
      <c r="A4385" s="91" t="s">
        <v>4720</v>
      </c>
      <c r="B4385" s="19" t="s">
        <v>88</v>
      </c>
      <c r="C4385" s="30" t="s">
        <v>199</v>
      </c>
      <c r="D4385" s="91">
        <v>5400</v>
      </c>
      <c r="E4385">
        <v>331</v>
      </c>
      <c r="F4385">
        <v>4.7190000000000003</v>
      </c>
      <c r="G4385">
        <v>33.85</v>
      </c>
      <c r="J4385">
        <v>1028.3279343306101</v>
      </c>
      <c r="K4385">
        <v>26.797771117046299</v>
      </c>
    </row>
    <row r="4386" spans="1:11" ht="15" customHeight="1">
      <c r="A4386" s="91" t="s">
        <v>4720</v>
      </c>
      <c r="B4386" s="19" t="s">
        <v>88</v>
      </c>
      <c r="C4386" s="30" t="s">
        <v>199</v>
      </c>
      <c r="D4386" s="91">
        <v>5400</v>
      </c>
      <c r="E4386">
        <v>332</v>
      </c>
      <c r="F4386">
        <v>4.7169999999999996</v>
      </c>
      <c r="G4386">
        <v>33.851999999999997</v>
      </c>
      <c r="J4386">
        <v>1028.33436777528</v>
      </c>
      <c r="K4386">
        <v>26.7995865383714</v>
      </c>
    </row>
    <row r="4387" spans="1:11" ht="15" customHeight="1">
      <c r="A4387" s="91" t="s">
        <v>4720</v>
      </c>
      <c r="B4387" s="19" t="s">
        <v>88</v>
      </c>
      <c r="C4387" s="30" t="s">
        <v>199</v>
      </c>
      <c r="D4387" s="91">
        <v>5400</v>
      </c>
      <c r="E4387">
        <v>333</v>
      </c>
      <c r="F4387">
        <v>4.7140000000000004</v>
      </c>
      <c r="G4387">
        <v>33.853999999999999</v>
      </c>
      <c r="J4387">
        <v>1028.3409195704</v>
      </c>
      <c r="K4387">
        <v>26.801511752741401</v>
      </c>
    </row>
    <row r="4388" spans="1:11" ht="15" customHeight="1">
      <c r="A4388" s="91" t="s">
        <v>4720</v>
      </c>
      <c r="B4388" s="19" t="s">
        <v>88</v>
      </c>
      <c r="C4388" s="30" t="s">
        <v>199</v>
      </c>
      <c r="D4388" s="91">
        <v>5400</v>
      </c>
      <c r="E4388">
        <v>334</v>
      </c>
      <c r="F4388">
        <v>4.7130000000000001</v>
      </c>
      <c r="G4388">
        <v>33.854999999999997</v>
      </c>
      <c r="J4388">
        <v>1028.3464435629601</v>
      </c>
      <c r="K4388">
        <v>26.802423701473099</v>
      </c>
    </row>
    <row r="4389" spans="1:11" ht="15" customHeight="1">
      <c r="A4389" s="91" t="s">
        <v>4720</v>
      </c>
      <c r="B4389" s="19" t="s">
        <v>88</v>
      </c>
      <c r="C4389" s="30" t="s">
        <v>199</v>
      </c>
      <c r="D4389" s="91">
        <v>5400</v>
      </c>
      <c r="E4389">
        <v>335</v>
      </c>
      <c r="F4389">
        <v>4.7119999999999997</v>
      </c>
      <c r="G4389">
        <v>33.856000000000002</v>
      </c>
      <c r="J4389">
        <v>1028.35196748372</v>
      </c>
      <c r="K4389">
        <v>26.803335642795901</v>
      </c>
    </row>
    <row r="4390" spans="1:11" ht="15" customHeight="1">
      <c r="A4390" s="91" t="s">
        <v>4720</v>
      </c>
      <c r="B4390" s="19" t="s">
        <v>88</v>
      </c>
      <c r="C4390" s="30" t="s">
        <v>199</v>
      </c>
      <c r="D4390" s="91">
        <v>5400</v>
      </c>
      <c r="E4390">
        <v>336</v>
      </c>
      <c r="F4390">
        <v>4.7089999999999996</v>
      </c>
      <c r="G4390">
        <v>33.856999999999999</v>
      </c>
      <c r="J4390">
        <v>1028.3577282030799</v>
      </c>
      <c r="K4390">
        <v>26.804467119396101</v>
      </c>
    </row>
    <row r="4391" spans="1:11" ht="15" customHeight="1">
      <c r="A4391" s="91" t="s">
        <v>4720</v>
      </c>
      <c r="B4391" s="19" t="s">
        <v>88</v>
      </c>
      <c r="C4391" s="30" t="s">
        <v>199</v>
      </c>
      <c r="D4391" s="91">
        <v>5400</v>
      </c>
      <c r="E4391">
        <v>337</v>
      </c>
      <c r="F4391">
        <v>4.7060000000000004</v>
      </c>
      <c r="G4391">
        <v>33.859000000000002</v>
      </c>
      <c r="J4391">
        <v>1028.3642797908001</v>
      </c>
      <c r="K4391">
        <v>26.806392111311201</v>
      </c>
    </row>
    <row r="4392" spans="1:11" ht="15" customHeight="1">
      <c r="A4392" s="91" t="s">
        <v>4720</v>
      </c>
      <c r="B4392" s="19" t="s">
        <v>88</v>
      </c>
      <c r="C4392" s="30" t="s">
        <v>199</v>
      </c>
      <c r="D4392" s="91">
        <v>5400</v>
      </c>
      <c r="E4392">
        <v>338</v>
      </c>
      <c r="F4392">
        <v>4.7030000000000003</v>
      </c>
      <c r="G4392">
        <v>33.86</v>
      </c>
      <c r="J4392">
        <v>1028.3700403944399</v>
      </c>
      <c r="K4392">
        <v>26.807523399745399</v>
      </c>
    </row>
    <row r="4393" spans="1:11" ht="15" customHeight="1">
      <c r="A4393" s="91" t="s">
        <v>4720</v>
      </c>
      <c r="B4393" s="19" t="s">
        <v>88</v>
      </c>
      <c r="C4393" s="30" t="s">
        <v>199</v>
      </c>
      <c r="D4393" s="91">
        <v>5400</v>
      </c>
      <c r="E4393">
        <v>339</v>
      </c>
      <c r="F4393">
        <v>4.6989999999999998</v>
      </c>
      <c r="G4393">
        <v>33.862000000000002</v>
      </c>
      <c r="J4393">
        <v>1028.37671026665</v>
      </c>
      <c r="K4393">
        <v>26.809557876303401</v>
      </c>
    </row>
    <row r="4394" spans="1:11" ht="15" customHeight="1">
      <c r="A4394" s="91" t="s">
        <v>4720</v>
      </c>
      <c r="B4394" s="19" t="s">
        <v>88</v>
      </c>
      <c r="C4394" s="30" t="s">
        <v>199</v>
      </c>
      <c r="D4394" s="91">
        <v>5400</v>
      </c>
      <c r="E4394">
        <v>340</v>
      </c>
      <c r="F4394">
        <v>4.7</v>
      </c>
      <c r="G4394">
        <v>33.865000000000002</v>
      </c>
      <c r="J4394">
        <v>1028.3835789572099</v>
      </c>
      <c r="K4394">
        <v>26.8118376532823</v>
      </c>
    </row>
    <row r="4395" spans="1:11" ht="15" customHeight="1">
      <c r="A4395" s="91" t="s">
        <v>4720</v>
      </c>
      <c r="B4395" s="19" t="s">
        <v>88</v>
      </c>
      <c r="C4395" s="30" t="s">
        <v>199</v>
      </c>
      <c r="D4395" s="91">
        <v>5400</v>
      </c>
      <c r="E4395">
        <v>341</v>
      </c>
      <c r="F4395">
        <v>4.7</v>
      </c>
      <c r="G4395">
        <v>33.866</v>
      </c>
      <c r="J4395">
        <v>1028.38898407645</v>
      </c>
      <c r="K4395">
        <v>26.812639824645899</v>
      </c>
    </row>
    <row r="4396" spans="1:11" ht="15" customHeight="1">
      <c r="A4396" s="91" t="s">
        <v>4720</v>
      </c>
      <c r="B4396" s="19" t="s">
        <v>88</v>
      </c>
      <c r="C4396" s="30" t="s">
        <v>199</v>
      </c>
      <c r="D4396" s="91">
        <v>5400</v>
      </c>
      <c r="E4396">
        <v>342</v>
      </c>
      <c r="F4396">
        <v>4.6970000000000001</v>
      </c>
      <c r="G4396">
        <v>33.865000000000002</v>
      </c>
      <c r="J4396">
        <v>1028.3931626690901</v>
      </c>
      <c r="K4396">
        <v>26.812183669300101</v>
      </c>
    </row>
    <row r="4397" spans="1:11" ht="15" customHeight="1">
      <c r="A4397" s="91" t="s">
        <v>4720</v>
      </c>
      <c r="B4397" s="19" t="s">
        <v>88</v>
      </c>
      <c r="C4397" s="30" t="s">
        <v>199</v>
      </c>
      <c r="D4397" s="91">
        <v>5400</v>
      </c>
      <c r="E4397">
        <v>343</v>
      </c>
      <c r="F4397">
        <v>4.6909999999999998</v>
      </c>
      <c r="G4397">
        <v>33.863999999999997</v>
      </c>
      <c r="J4397">
        <v>1028.39769645863</v>
      </c>
      <c r="K4397">
        <v>26.8120560942473</v>
      </c>
    </row>
    <row r="4398" spans="1:11" ht="15" customHeight="1">
      <c r="A4398" s="91" t="s">
        <v>4720</v>
      </c>
      <c r="B4398" s="19" t="s">
        <v>88</v>
      </c>
      <c r="C4398" s="30" t="s">
        <v>199</v>
      </c>
      <c r="D4398" s="91">
        <v>5400</v>
      </c>
      <c r="E4398">
        <v>344</v>
      </c>
      <c r="F4398">
        <v>4.6829999999999998</v>
      </c>
      <c r="G4398">
        <v>33.863</v>
      </c>
      <c r="J4398">
        <v>1028.40246668904</v>
      </c>
      <c r="K4398">
        <v>26.812146973182099</v>
      </c>
    </row>
    <row r="4399" spans="1:11" ht="15" customHeight="1">
      <c r="A4399" s="91" t="s">
        <v>4720</v>
      </c>
      <c r="B4399" s="19" t="s">
        <v>88</v>
      </c>
      <c r="C4399" s="30" t="s">
        <v>199</v>
      </c>
      <c r="D4399" s="91">
        <v>5400</v>
      </c>
      <c r="E4399">
        <v>345</v>
      </c>
      <c r="F4399">
        <v>4.6669999999999998</v>
      </c>
      <c r="G4399">
        <v>33.860999999999997</v>
      </c>
      <c r="J4399">
        <v>1028.40739117561</v>
      </c>
      <c r="K4399">
        <v>26.812317765412899</v>
      </c>
    </row>
    <row r="4400" spans="1:11" ht="15" customHeight="1">
      <c r="A4400" s="91" t="s">
        <v>4720</v>
      </c>
      <c r="B4400" s="19" t="s">
        <v>88</v>
      </c>
      <c r="C4400" s="30" t="s">
        <v>199</v>
      </c>
      <c r="D4400" s="91">
        <v>5400</v>
      </c>
      <c r="E4400">
        <v>346</v>
      </c>
      <c r="F4400">
        <v>4.6520000000000001</v>
      </c>
      <c r="G4400">
        <v>33.860999999999997</v>
      </c>
      <c r="J4400">
        <v>1028.41377723439</v>
      </c>
      <c r="K4400">
        <v>26.813963759116898</v>
      </c>
    </row>
    <row r="4401" spans="1:11" ht="15" customHeight="1">
      <c r="A4401" s="91" t="s">
        <v>4720</v>
      </c>
      <c r="B4401" s="19" t="s">
        <v>88</v>
      </c>
      <c r="C4401" s="30" t="s">
        <v>199</v>
      </c>
      <c r="D4401" s="91">
        <v>5400</v>
      </c>
      <c r="E4401">
        <v>347</v>
      </c>
      <c r="F4401">
        <v>4.6360000000000001</v>
      </c>
      <c r="G4401">
        <v>33.860999999999997</v>
      </c>
      <c r="J4401">
        <v>1028.4202791750299</v>
      </c>
      <c r="K4401">
        <v>26.815715932047201</v>
      </c>
    </row>
    <row r="4402" spans="1:11" ht="15" customHeight="1">
      <c r="A4402" s="91" t="s">
        <v>4720</v>
      </c>
      <c r="B4402" s="19" t="s">
        <v>88</v>
      </c>
      <c r="C4402" s="30" t="s">
        <v>199</v>
      </c>
      <c r="D4402" s="91">
        <v>5400</v>
      </c>
      <c r="E4402">
        <v>348</v>
      </c>
      <c r="F4402">
        <v>4.6230000000000002</v>
      </c>
      <c r="G4402">
        <v>33.863</v>
      </c>
      <c r="J4402">
        <v>1028.4280078166501</v>
      </c>
      <c r="K4402">
        <v>26.8187265576064</v>
      </c>
    </row>
    <row r="4403" spans="1:11" ht="15" customHeight="1">
      <c r="A4403" s="91" t="s">
        <v>4720</v>
      </c>
      <c r="B4403" s="19" t="s">
        <v>88</v>
      </c>
      <c r="C4403" s="30" t="s">
        <v>199</v>
      </c>
      <c r="D4403" s="91">
        <v>5400</v>
      </c>
      <c r="E4403">
        <v>349</v>
      </c>
      <c r="F4403">
        <v>4.617</v>
      </c>
      <c r="G4403">
        <v>33.869999999999997</v>
      </c>
      <c r="J4403">
        <v>1028.43886692246</v>
      </c>
      <c r="K4403">
        <v>26.8249441721177</v>
      </c>
    </row>
    <row r="4404" spans="1:11" ht="15" customHeight="1">
      <c r="A4404" s="91" t="s">
        <v>4720</v>
      </c>
      <c r="B4404" s="19" t="s">
        <v>88</v>
      </c>
      <c r="C4404" s="30" t="s">
        <v>199</v>
      </c>
      <c r="D4404" s="91">
        <v>5400</v>
      </c>
      <c r="E4404">
        <v>350</v>
      </c>
      <c r="F4404">
        <v>4.6310000000000002</v>
      </c>
      <c r="G4404">
        <v>33.878</v>
      </c>
      <c r="J4404">
        <v>1028.4481610625401</v>
      </c>
      <c r="K4404">
        <v>26.829780467327101</v>
      </c>
    </row>
    <row r="4405" spans="1:11" ht="15" customHeight="1">
      <c r="A4405" s="91" t="s">
        <v>4720</v>
      </c>
      <c r="B4405" s="19" t="s">
        <v>88</v>
      </c>
      <c r="C4405" s="30" t="s">
        <v>199</v>
      </c>
      <c r="D4405" s="91">
        <v>5400</v>
      </c>
      <c r="E4405">
        <v>351</v>
      </c>
      <c r="F4405">
        <v>4.6379999999999999</v>
      </c>
      <c r="G4405">
        <v>33.880000000000003</v>
      </c>
      <c r="J4405">
        <v>1028.4535320025</v>
      </c>
      <c r="K4405">
        <v>26.830614161744101</v>
      </c>
    </row>
    <row r="4406" spans="1:11" ht="15" customHeight="1">
      <c r="A4406" s="91" t="s">
        <v>4720</v>
      </c>
      <c r="B4406" s="19" t="s">
        <v>88</v>
      </c>
      <c r="C4406" s="30" t="s">
        <v>199</v>
      </c>
      <c r="D4406" s="91">
        <v>5400</v>
      </c>
      <c r="E4406">
        <v>352</v>
      </c>
      <c r="F4406">
        <v>4.633</v>
      </c>
      <c r="G4406">
        <v>33.878999999999998</v>
      </c>
      <c r="J4406">
        <v>1028.45794557304</v>
      </c>
      <c r="K4406">
        <v>26.830373409311999</v>
      </c>
    </row>
    <row r="4407" spans="1:11" ht="15" customHeight="1">
      <c r="A4407" s="91" t="s">
        <v>4720</v>
      </c>
      <c r="B4407" s="19" t="s">
        <v>88</v>
      </c>
      <c r="C4407" s="30" t="s">
        <v>199</v>
      </c>
      <c r="D4407" s="91">
        <v>5400</v>
      </c>
      <c r="E4407">
        <v>353</v>
      </c>
      <c r="F4407">
        <v>4.6269999999999998</v>
      </c>
      <c r="G4407">
        <v>33.878999999999998</v>
      </c>
      <c r="J4407">
        <v>1028.46326794741</v>
      </c>
      <c r="K4407">
        <v>26.831034975019701</v>
      </c>
    </row>
    <row r="4408" spans="1:11" ht="15" customHeight="1">
      <c r="A4408" s="91" t="s">
        <v>4720</v>
      </c>
      <c r="B4408" s="19" t="s">
        <v>88</v>
      </c>
      <c r="C4408" s="30" t="s">
        <v>199</v>
      </c>
      <c r="D4408" s="91">
        <v>5400</v>
      </c>
      <c r="E4408">
        <v>354</v>
      </c>
      <c r="F4408">
        <v>4.6109999999999998</v>
      </c>
      <c r="G4408">
        <v>33.880000000000003</v>
      </c>
      <c r="J4408">
        <v>1028.47055952858</v>
      </c>
      <c r="K4408">
        <v>26.833576835187401</v>
      </c>
    </row>
    <row r="4409" spans="1:11" ht="15" customHeight="1">
      <c r="A4409" s="91" t="s">
        <v>4720</v>
      </c>
      <c r="B4409" s="19" t="s">
        <v>88</v>
      </c>
      <c r="C4409" s="30" t="s">
        <v>199</v>
      </c>
      <c r="D4409" s="91">
        <v>5400</v>
      </c>
      <c r="E4409">
        <v>355</v>
      </c>
      <c r="F4409">
        <v>4.5919999999999996</v>
      </c>
      <c r="G4409">
        <v>33.883000000000003</v>
      </c>
      <c r="J4409">
        <v>1028.47978390356</v>
      </c>
      <c r="K4409">
        <v>26.838028826212401</v>
      </c>
    </row>
    <row r="4410" spans="1:11" ht="15" customHeight="1">
      <c r="A4410" s="91" t="s">
        <v>4720</v>
      </c>
      <c r="B4410" s="19" t="s">
        <v>88</v>
      </c>
      <c r="C4410" s="30" t="s">
        <v>199</v>
      </c>
      <c r="D4410" s="91">
        <v>5400</v>
      </c>
      <c r="E4410">
        <v>356</v>
      </c>
      <c r="F4410">
        <v>4.6120000000000001</v>
      </c>
      <c r="G4410">
        <v>33.887</v>
      </c>
      <c r="J4410">
        <v>1028.48520852911</v>
      </c>
      <c r="K4410">
        <v>26.839042171435899</v>
      </c>
    </row>
    <row r="4411" spans="1:11" ht="15" customHeight="1">
      <c r="A4411" s="91" t="s">
        <v>4720</v>
      </c>
      <c r="B4411" s="19" t="s">
        <v>88</v>
      </c>
      <c r="C4411" s="30" t="s">
        <v>199</v>
      </c>
      <c r="D4411" s="91">
        <v>5400</v>
      </c>
      <c r="E4411">
        <v>357</v>
      </c>
      <c r="F4411">
        <v>4.6070000000000002</v>
      </c>
      <c r="G4411">
        <v>33.889000000000003</v>
      </c>
      <c r="J4411">
        <v>1028.4919944619</v>
      </c>
      <c r="K4411">
        <v>26.841181500487199</v>
      </c>
    </row>
    <row r="4412" spans="1:11" ht="15" customHeight="1">
      <c r="A4412" s="91" t="s">
        <v>4720</v>
      </c>
      <c r="B4412" s="19" t="s">
        <v>88</v>
      </c>
      <c r="C4412" s="30" t="s">
        <v>199</v>
      </c>
      <c r="D4412" s="91">
        <v>5400</v>
      </c>
      <c r="E4412">
        <v>358</v>
      </c>
      <c r="F4412">
        <v>4.5970000000000004</v>
      </c>
      <c r="G4412">
        <v>33.890999999999998</v>
      </c>
      <c r="J4412">
        <v>1028.49936914418</v>
      </c>
      <c r="K4412">
        <v>26.843863151516601</v>
      </c>
    </row>
    <row r="4413" spans="1:11" ht="15" customHeight="1">
      <c r="A4413" s="91" t="s">
        <v>4720</v>
      </c>
      <c r="B4413" s="19" t="s">
        <v>88</v>
      </c>
      <c r="C4413" s="30" t="s">
        <v>199</v>
      </c>
      <c r="D4413" s="91">
        <v>5400</v>
      </c>
      <c r="E4413">
        <v>359</v>
      </c>
      <c r="F4413">
        <v>4.6029999999999998</v>
      </c>
      <c r="G4413">
        <v>33.896999999999998</v>
      </c>
      <c r="J4413">
        <v>1028.50802325737</v>
      </c>
      <c r="K4413">
        <v>26.8479838672631</v>
      </c>
    </row>
    <row r="4414" spans="1:11" ht="15" customHeight="1">
      <c r="A4414" s="91" t="s">
        <v>4720</v>
      </c>
      <c r="B4414" s="19" t="s">
        <v>88</v>
      </c>
      <c r="C4414" s="30" t="s">
        <v>199</v>
      </c>
      <c r="D4414" s="91">
        <v>5400</v>
      </c>
      <c r="E4414">
        <v>360</v>
      </c>
      <c r="F4414">
        <v>4.5979999999999999</v>
      </c>
      <c r="G4414">
        <v>33.9</v>
      </c>
      <c r="J4414">
        <v>1028.51560006006</v>
      </c>
      <c r="K4414">
        <v>26.8509167409686</v>
      </c>
    </row>
    <row r="4415" spans="1:11" ht="15" customHeight="1">
      <c r="A4415" s="91" t="s">
        <v>4720</v>
      </c>
      <c r="B4415" s="19" t="s">
        <v>88</v>
      </c>
      <c r="C4415" s="30" t="s">
        <v>199</v>
      </c>
      <c r="D4415" s="91">
        <v>5400</v>
      </c>
      <c r="E4415">
        <v>361</v>
      </c>
      <c r="F4415">
        <v>4.5730000000000004</v>
      </c>
      <c r="G4415">
        <v>33.902000000000001</v>
      </c>
      <c r="J4415">
        <v>1028.52473939525</v>
      </c>
      <c r="K4415">
        <v>26.855222334565699</v>
      </c>
    </row>
    <row r="4416" spans="1:11" ht="15" customHeight="1">
      <c r="A4416" s="91" t="s">
        <v>4720</v>
      </c>
      <c r="B4416" s="19" t="s">
        <v>88</v>
      </c>
      <c r="C4416" s="30" t="s">
        <v>199</v>
      </c>
      <c r="D4416" s="91">
        <v>5400</v>
      </c>
      <c r="E4416">
        <v>362</v>
      </c>
      <c r="F4416">
        <v>4.5659999999999998</v>
      </c>
      <c r="G4416">
        <v>33.905000000000001</v>
      </c>
      <c r="J4416">
        <v>1028.5325505134499</v>
      </c>
      <c r="K4416">
        <v>26.858370000593599</v>
      </c>
    </row>
    <row r="4417" spans="1:11" ht="15" customHeight="1">
      <c r="A4417" s="91" t="s">
        <v>4720</v>
      </c>
      <c r="B4417" s="19" t="s">
        <v>88</v>
      </c>
      <c r="C4417" s="30" t="s">
        <v>199</v>
      </c>
      <c r="D4417" s="91">
        <v>5400</v>
      </c>
      <c r="E4417">
        <v>363</v>
      </c>
      <c r="F4417">
        <v>4.5670000000000002</v>
      </c>
      <c r="G4417">
        <v>33.908999999999999</v>
      </c>
      <c r="J4417">
        <v>1028.5402123379399</v>
      </c>
      <c r="K4417">
        <v>26.8614462311461</v>
      </c>
    </row>
    <row r="4418" spans="1:11" ht="15" customHeight="1">
      <c r="A4418" s="91" t="s">
        <v>4720</v>
      </c>
      <c r="B4418" s="19" t="s">
        <v>88</v>
      </c>
      <c r="C4418" s="30" t="s">
        <v>199</v>
      </c>
      <c r="D4418" s="91">
        <v>5400</v>
      </c>
      <c r="E4418">
        <v>364</v>
      </c>
      <c r="F4418">
        <v>4.5670000000000002</v>
      </c>
      <c r="G4418">
        <v>33.911999999999999</v>
      </c>
      <c r="J4418">
        <v>1028.5472004324499</v>
      </c>
      <c r="K4418">
        <v>26.863836615839102</v>
      </c>
    </row>
    <row r="4419" spans="1:11" ht="15" customHeight="1">
      <c r="A4419" s="91" t="s">
        <v>4720</v>
      </c>
      <c r="B4419" s="19" t="s">
        <v>88</v>
      </c>
      <c r="C4419" s="30" t="s">
        <v>199</v>
      </c>
      <c r="D4419" s="91">
        <v>5400</v>
      </c>
      <c r="E4419">
        <v>365</v>
      </c>
      <c r="F4419">
        <v>4.5629999999999997</v>
      </c>
      <c r="G4419">
        <v>33.914000000000001</v>
      </c>
      <c r="J4419">
        <v>1028.5538677081199</v>
      </c>
      <c r="K4419">
        <v>26.865865619446801</v>
      </c>
    </row>
    <row r="4420" spans="1:11" ht="15" customHeight="1">
      <c r="A4420" s="91" t="s">
        <v>4720</v>
      </c>
      <c r="B4420" s="19" t="s">
        <v>88</v>
      </c>
      <c r="C4420" s="30" t="s">
        <v>199</v>
      </c>
      <c r="D4420" s="91">
        <v>5400</v>
      </c>
      <c r="E4420">
        <v>366</v>
      </c>
      <c r="F4420">
        <v>4.5599999999999996</v>
      </c>
      <c r="G4420">
        <v>33.917000000000002</v>
      </c>
      <c r="J4420">
        <v>1028.56120844149</v>
      </c>
      <c r="K4420">
        <v>26.868580402660399</v>
      </c>
    </row>
    <row r="4421" spans="1:11" ht="15" customHeight="1">
      <c r="A4421" s="91" t="s">
        <v>4720</v>
      </c>
      <c r="B4421" s="19" t="s">
        <v>88</v>
      </c>
      <c r="C4421" s="30" t="s">
        <v>199</v>
      </c>
      <c r="D4421" s="91">
        <v>5400</v>
      </c>
      <c r="E4421">
        <v>367</v>
      </c>
      <c r="F4421">
        <v>4.5590000000000002</v>
      </c>
      <c r="G4421">
        <v>33.920999999999999</v>
      </c>
      <c r="J4421">
        <v>1028.56910504903</v>
      </c>
      <c r="K4421">
        <v>26.8718729872251</v>
      </c>
    </row>
    <row r="4422" spans="1:11" ht="15" customHeight="1">
      <c r="A4422" s="91" t="s">
        <v>4720</v>
      </c>
      <c r="B4422" s="19" t="s">
        <v>88</v>
      </c>
      <c r="C4422" s="30" t="s">
        <v>199</v>
      </c>
      <c r="D4422" s="91">
        <v>5400</v>
      </c>
      <c r="E4422">
        <v>368</v>
      </c>
      <c r="F4422">
        <v>4.5709999999999997</v>
      </c>
      <c r="G4422">
        <v>33.93</v>
      </c>
      <c r="J4422">
        <v>1028.5794267977501</v>
      </c>
      <c r="K4422">
        <v>26.877729350595502</v>
      </c>
    </row>
    <row r="4423" spans="1:11" ht="15" customHeight="1">
      <c r="A4423" s="91" t="s">
        <v>4720</v>
      </c>
      <c r="B4423" s="19" t="s">
        <v>88</v>
      </c>
      <c r="C4423" s="30" t="s">
        <v>199</v>
      </c>
      <c r="D4423" s="91">
        <v>5400</v>
      </c>
      <c r="E4423">
        <v>369</v>
      </c>
      <c r="F4423">
        <v>4.5759999999999996</v>
      </c>
      <c r="G4423">
        <v>33.932000000000002</v>
      </c>
      <c r="J4423">
        <v>1028.5850337326201</v>
      </c>
      <c r="K4423">
        <v>26.878784255069601</v>
      </c>
    </row>
    <row r="4424" spans="1:11" ht="15" customHeight="1">
      <c r="A4424" s="91" t="s">
        <v>4720</v>
      </c>
      <c r="B4424" s="19" t="s">
        <v>88</v>
      </c>
      <c r="C4424" s="30" t="s">
        <v>199</v>
      </c>
      <c r="D4424" s="91">
        <v>5400</v>
      </c>
      <c r="E4424">
        <v>370</v>
      </c>
      <c r="F4424">
        <v>4.5819999999999999</v>
      </c>
      <c r="G4424">
        <v>33.935000000000002</v>
      </c>
      <c r="J4424">
        <v>1028.59131301662</v>
      </c>
      <c r="K4424">
        <v>26.880524414425501</v>
      </c>
    </row>
    <row r="4425" spans="1:11" ht="15" customHeight="1">
      <c r="A4425" s="91" t="s">
        <v>4720</v>
      </c>
      <c r="B4425" s="19" t="s">
        <v>88</v>
      </c>
      <c r="C4425" s="30" t="s">
        <v>199</v>
      </c>
      <c r="D4425" s="91">
        <v>5400</v>
      </c>
      <c r="E4425">
        <v>371</v>
      </c>
      <c r="F4425">
        <v>4.59</v>
      </c>
      <c r="G4425">
        <v>33.938000000000002</v>
      </c>
      <c r="J4425">
        <v>1028.59735518713</v>
      </c>
      <c r="K4425">
        <v>26.8820470914313</v>
      </c>
    </row>
    <row r="4426" spans="1:11" ht="15" customHeight="1">
      <c r="A4426" s="91" t="s">
        <v>4720</v>
      </c>
      <c r="B4426" s="19" t="s">
        <v>88</v>
      </c>
      <c r="C4426" s="30" t="s">
        <v>199</v>
      </c>
      <c r="D4426" s="91">
        <v>5400</v>
      </c>
      <c r="E4426">
        <v>372</v>
      </c>
      <c r="F4426">
        <v>4.5970000000000004</v>
      </c>
      <c r="G4426">
        <v>33.94</v>
      </c>
      <c r="J4426">
        <v>1028.6027232163499</v>
      </c>
      <c r="K4426">
        <v>26.882883576643099</v>
      </c>
    </row>
    <row r="4427" spans="1:11" ht="15" customHeight="1">
      <c r="A4427" s="91" t="s">
        <v>4720</v>
      </c>
      <c r="B4427" s="19" t="s">
        <v>88</v>
      </c>
      <c r="C4427" s="30" t="s">
        <v>199</v>
      </c>
      <c r="D4427" s="91">
        <v>5400</v>
      </c>
      <c r="E4427">
        <v>373</v>
      </c>
      <c r="F4427">
        <v>4.601</v>
      </c>
      <c r="G4427">
        <v>33.942</v>
      </c>
      <c r="J4427">
        <v>1028.6084450503599</v>
      </c>
      <c r="K4427">
        <v>26.884045418086099</v>
      </c>
    </row>
    <row r="4428" spans="1:11" ht="15" customHeight="1">
      <c r="A4428" s="91" t="s">
        <v>4720</v>
      </c>
      <c r="B4428" s="19" t="s">
        <v>88</v>
      </c>
      <c r="C4428" s="30" t="s">
        <v>199</v>
      </c>
      <c r="D4428" s="91">
        <v>5400</v>
      </c>
      <c r="E4428">
        <v>374</v>
      </c>
      <c r="F4428">
        <v>4.601</v>
      </c>
      <c r="G4428">
        <v>33.942</v>
      </c>
      <c r="J4428">
        <v>1028.6130577930801</v>
      </c>
      <c r="K4428">
        <v>26.884053862763</v>
      </c>
    </row>
    <row r="4429" spans="1:11" ht="15" customHeight="1">
      <c r="A4429" s="91" t="s">
        <v>4720</v>
      </c>
      <c r="B4429" s="19" t="s">
        <v>88</v>
      </c>
      <c r="C4429" s="30" t="s">
        <v>199</v>
      </c>
      <c r="D4429" s="91">
        <v>5400</v>
      </c>
      <c r="E4429">
        <v>375</v>
      </c>
      <c r="F4429">
        <v>4.5999999999999996</v>
      </c>
      <c r="G4429">
        <v>33.942</v>
      </c>
      <c r="J4429">
        <v>1028.6177887639701</v>
      </c>
      <c r="K4429">
        <v>26.8841709425046</v>
      </c>
    </row>
    <row r="4430" spans="1:11" ht="15" customHeight="1">
      <c r="A4430" s="91" t="s">
        <v>4720</v>
      </c>
      <c r="B4430" s="19" t="s">
        <v>88</v>
      </c>
      <c r="C4430" s="30" t="s">
        <v>199</v>
      </c>
      <c r="D4430" s="91">
        <v>5400</v>
      </c>
      <c r="E4430">
        <v>376</v>
      </c>
      <c r="F4430">
        <v>4.6029999999999998</v>
      </c>
      <c r="G4430">
        <v>33.942999999999998</v>
      </c>
      <c r="J4430">
        <v>1028.62283717385</v>
      </c>
      <c r="K4430">
        <v>26.8846473850199</v>
      </c>
    </row>
    <row r="4431" spans="1:11" ht="15" customHeight="1">
      <c r="A4431" s="91" t="s">
        <v>4720</v>
      </c>
      <c r="B4431" s="19" t="s">
        <v>88</v>
      </c>
      <c r="C4431" s="30" t="s">
        <v>199</v>
      </c>
      <c r="D4431" s="91">
        <v>5400</v>
      </c>
      <c r="E4431">
        <v>377</v>
      </c>
      <c r="F4431">
        <v>4.6040000000000001</v>
      </c>
      <c r="G4431">
        <v>33.944000000000003</v>
      </c>
      <c r="J4431">
        <v>1028.6281220706001</v>
      </c>
      <c r="K4431">
        <v>26.8853410953664</v>
      </c>
    </row>
    <row r="4432" spans="1:11" ht="15" customHeight="1">
      <c r="A4432" s="91" t="s">
        <v>4720</v>
      </c>
      <c r="B4432" s="19" t="s">
        <v>88</v>
      </c>
      <c r="C4432" s="30" t="s">
        <v>199</v>
      </c>
      <c r="D4432" s="91">
        <v>5400</v>
      </c>
      <c r="E4432">
        <v>378</v>
      </c>
      <c r="F4432">
        <v>4.6059999999999999</v>
      </c>
      <c r="G4432">
        <v>33.945</v>
      </c>
      <c r="J4432">
        <v>1028.6332883258401</v>
      </c>
      <c r="K4432">
        <v>26.885926099300601</v>
      </c>
    </row>
    <row r="4433" spans="1:11" ht="15" customHeight="1">
      <c r="A4433" s="91" t="s">
        <v>4720</v>
      </c>
      <c r="B4433" s="19" t="s">
        <v>88</v>
      </c>
      <c r="C4433" s="30" t="s">
        <v>199</v>
      </c>
      <c r="D4433" s="91">
        <v>5400</v>
      </c>
      <c r="E4433">
        <v>379</v>
      </c>
      <c r="F4433">
        <v>4.6059999999999999</v>
      </c>
      <c r="G4433">
        <v>33.945</v>
      </c>
      <c r="J4433">
        <v>1028.6379004344601</v>
      </c>
      <c r="K4433">
        <v>26.8859345617591</v>
      </c>
    </row>
    <row r="4434" spans="1:11" ht="15" customHeight="1">
      <c r="A4434" s="91" t="s">
        <v>4720</v>
      </c>
      <c r="B4434" s="19" t="s">
        <v>88</v>
      </c>
      <c r="C4434" s="30" t="s">
        <v>199</v>
      </c>
      <c r="D4434" s="91">
        <v>5400</v>
      </c>
      <c r="E4434">
        <v>380</v>
      </c>
      <c r="F4434">
        <v>4.6050000000000004</v>
      </c>
      <c r="G4434">
        <v>33.945999999999998</v>
      </c>
      <c r="J4434">
        <v>1028.64342184774</v>
      </c>
      <c r="K4434">
        <v>26.886845641952</v>
      </c>
    </row>
    <row r="4435" spans="1:11" ht="15" customHeight="1">
      <c r="A4435" s="91" t="s">
        <v>4720</v>
      </c>
      <c r="B4435" s="19" t="s">
        <v>88</v>
      </c>
      <c r="C4435" s="30" t="s">
        <v>199</v>
      </c>
      <c r="D4435" s="91">
        <v>5400</v>
      </c>
      <c r="E4435">
        <v>381</v>
      </c>
      <c r="F4435">
        <v>4.6040000000000001</v>
      </c>
      <c r="G4435">
        <v>33.945999999999998</v>
      </c>
      <c r="J4435">
        <v>1028.64815230259</v>
      </c>
      <c r="K4435">
        <v>26.886962787084698</v>
      </c>
    </row>
    <row r="4436" spans="1:11" ht="15" customHeight="1">
      <c r="A4436" s="91" t="s">
        <v>4720</v>
      </c>
      <c r="B4436" s="19" t="s">
        <v>88</v>
      </c>
      <c r="C4436" s="30" t="s">
        <v>199</v>
      </c>
      <c r="D4436" s="91">
        <v>5400</v>
      </c>
      <c r="E4436">
        <v>382</v>
      </c>
      <c r="F4436">
        <v>4.6029999999999998</v>
      </c>
      <c r="G4436">
        <v>33.945999999999998</v>
      </c>
      <c r="J4436">
        <v>1028.65288269539</v>
      </c>
      <c r="K4436">
        <v>26.887079918411501</v>
      </c>
    </row>
    <row r="4437" spans="1:11" ht="15" customHeight="1">
      <c r="A4437" s="91" t="s">
        <v>4720</v>
      </c>
      <c r="B4437" s="19" t="s">
        <v>88</v>
      </c>
      <c r="C4437" s="30" t="s">
        <v>199</v>
      </c>
      <c r="D4437" s="91">
        <v>5400</v>
      </c>
      <c r="E4437">
        <v>383</v>
      </c>
      <c r="F4437">
        <v>4.6029999999999998</v>
      </c>
      <c r="G4437">
        <v>33.945999999999998</v>
      </c>
      <c r="J4437">
        <v>1028.6574944747699</v>
      </c>
      <c r="K4437">
        <v>26.887088382201</v>
      </c>
    </row>
    <row r="4438" spans="1:11" ht="15" customHeight="1">
      <c r="A4438" s="91" t="s">
        <v>4720</v>
      </c>
      <c r="B4438" s="19" t="s">
        <v>88</v>
      </c>
      <c r="C4438" s="30" t="s">
        <v>199</v>
      </c>
      <c r="D4438" s="91">
        <v>5400</v>
      </c>
      <c r="E4438">
        <v>384</v>
      </c>
      <c r="F4438">
        <v>4.6020000000000003</v>
      </c>
      <c r="G4438">
        <v>33.947000000000003</v>
      </c>
      <c r="J4438">
        <v>1028.6630156004601</v>
      </c>
      <c r="K4438">
        <v>26.887999433659601</v>
      </c>
    </row>
    <row r="4439" spans="1:11" ht="15" customHeight="1">
      <c r="A4439" s="91" t="s">
        <v>4720</v>
      </c>
      <c r="B4439" s="19" t="s">
        <v>88</v>
      </c>
      <c r="C4439" s="30" t="s">
        <v>199</v>
      </c>
      <c r="D4439" s="91">
        <v>5400</v>
      </c>
      <c r="E4439">
        <v>385</v>
      </c>
      <c r="F4439">
        <v>4.601</v>
      </c>
      <c r="G4439">
        <v>33.947000000000003</v>
      </c>
      <c r="J4439">
        <v>1028.6677457897999</v>
      </c>
      <c r="K4439">
        <v>26.888116540220601</v>
      </c>
    </row>
    <row r="4440" spans="1:11" ht="15" customHeight="1">
      <c r="A4440" s="91" t="s">
        <v>4720</v>
      </c>
      <c r="B4440" s="19" t="s">
        <v>88</v>
      </c>
      <c r="C4440" s="30" t="s">
        <v>199</v>
      </c>
      <c r="D4440" s="91">
        <v>5400</v>
      </c>
      <c r="E4440">
        <v>386</v>
      </c>
      <c r="F4440">
        <v>4.601</v>
      </c>
      <c r="G4440">
        <v>33.948</v>
      </c>
      <c r="J4440">
        <v>1028.6731481715799</v>
      </c>
      <c r="K4440">
        <v>26.8889189434183</v>
      </c>
    </row>
    <row r="4441" spans="1:11" ht="15" customHeight="1">
      <c r="A4441" s="91" t="s">
        <v>4720</v>
      </c>
      <c r="B4441" s="19" t="s">
        <v>88</v>
      </c>
      <c r="C4441" s="30" t="s">
        <v>199</v>
      </c>
      <c r="D4441" s="91">
        <v>5400</v>
      </c>
      <c r="E4441">
        <v>387</v>
      </c>
      <c r="F4441">
        <v>4.5999999999999996</v>
      </c>
      <c r="G4441">
        <v>33.948999999999998</v>
      </c>
      <c r="J4441">
        <v>1028.6786690720401</v>
      </c>
      <c r="K4441">
        <v>26.889829980235199</v>
      </c>
    </row>
    <row r="4442" spans="1:11" ht="15" customHeight="1">
      <c r="A4442" s="91" t="s">
        <v>4720</v>
      </c>
      <c r="B4442" s="19" t="s">
        <v>88</v>
      </c>
      <c r="C4442" s="30" t="s">
        <v>199</v>
      </c>
      <c r="D4442" s="91">
        <v>5400</v>
      </c>
      <c r="E4442">
        <v>388</v>
      </c>
      <c r="F4442">
        <v>4.5979999999999999</v>
      </c>
      <c r="G4442">
        <v>33.951000000000001</v>
      </c>
      <c r="J4442">
        <v>1028.68509938701</v>
      </c>
      <c r="K4442">
        <v>26.8916435653775</v>
      </c>
    </row>
    <row r="4443" spans="1:11" ht="15" customHeight="1">
      <c r="A4443" s="91" t="s">
        <v>4720</v>
      </c>
      <c r="B4443" s="19" t="s">
        <v>88</v>
      </c>
      <c r="C4443" s="30" t="s">
        <v>199</v>
      </c>
      <c r="D4443" s="91">
        <v>5400</v>
      </c>
      <c r="E4443">
        <v>389</v>
      </c>
      <c r="F4443">
        <v>4.593</v>
      </c>
      <c r="G4443">
        <v>33.951999999999998</v>
      </c>
      <c r="J4443">
        <v>1028.6910946512701</v>
      </c>
      <c r="K4443">
        <v>26.892988861230801</v>
      </c>
    </row>
    <row r="4444" spans="1:11" ht="15" customHeight="1">
      <c r="A4444" s="91" t="s">
        <v>4720</v>
      </c>
      <c r="B4444" s="19" t="s">
        <v>88</v>
      </c>
      <c r="C4444" s="30" t="s">
        <v>199</v>
      </c>
      <c r="D4444" s="91">
        <v>5400</v>
      </c>
      <c r="E4444">
        <v>390</v>
      </c>
      <c r="F4444">
        <v>4.5910000000000002</v>
      </c>
      <c r="G4444">
        <v>33.954000000000001</v>
      </c>
      <c r="J4444">
        <v>1028.6975248725901</v>
      </c>
      <c r="K4444">
        <v>26.894802322126498</v>
      </c>
    </row>
    <row r="4445" spans="1:11" ht="15" customHeight="1">
      <c r="A4445" s="91" t="s">
        <v>4720</v>
      </c>
      <c r="B4445" s="19" t="s">
        <v>88</v>
      </c>
      <c r="C4445" s="30" t="s">
        <v>199</v>
      </c>
      <c r="D4445" s="91">
        <v>5400</v>
      </c>
      <c r="E4445">
        <v>391</v>
      </c>
      <c r="F4445">
        <v>4.59</v>
      </c>
      <c r="G4445">
        <v>33.954999999999998</v>
      </c>
      <c r="J4445">
        <v>1028.7030455673901</v>
      </c>
      <c r="K4445">
        <v>26.895713270367398</v>
      </c>
    </row>
    <row r="4446" spans="1:11" ht="15" customHeight="1">
      <c r="A4446" s="91" t="s">
        <v>4720</v>
      </c>
      <c r="B4446" s="19" t="s">
        <v>88</v>
      </c>
      <c r="C4446" s="30" t="s">
        <v>199</v>
      </c>
      <c r="D4446" s="91">
        <v>5400</v>
      </c>
      <c r="E4446">
        <v>392</v>
      </c>
      <c r="F4446">
        <v>4.5860000000000003</v>
      </c>
      <c r="G4446">
        <v>33.957000000000001</v>
      </c>
      <c r="J4446">
        <v>1028.70971290439</v>
      </c>
      <c r="K4446">
        <v>26.8977436548405</v>
      </c>
    </row>
    <row r="4447" spans="1:11" ht="15" customHeight="1">
      <c r="A4447" s="91" t="s">
        <v>4720</v>
      </c>
      <c r="B4447" s="19" t="s">
        <v>88</v>
      </c>
      <c r="C4447" s="30" t="s">
        <v>199</v>
      </c>
      <c r="D4447" s="91">
        <v>5400</v>
      </c>
      <c r="E4447">
        <v>393</v>
      </c>
      <c r="F4447">
        <v>4.5810000000000004</v>
      </c>
      <c r="G4447">
        <v>33.957999999999998</v>
      </c>
      <c r="J4447">
        <v>1028.71570788588</v>
      </c>
      <c r="K4447">
        <v>26.899088307768601</v>
      </c>
    </row>
    <row r="4448" spans="1:11" ht="15" customHeight="1">
      <c r="A4448" s="91" t="s">
        <v>4720</v>
      </c>
      <c r="B4448" s="19" t="s">
        <v>88</v>
      </c>
      <c r="C4448" s="30" t="s">
        <v>199</v>
      </c>
      <c r="D4448" s="91">
        <v>5400</v>
      </c>
      <c r="E4448">
        <v>394</v>
      </c>
      <c r="F4448">
        <v>4.5780000000000003</v>
      </c>
      <c r="G4448">
        <v>33.96</v>
      </c>
      <c r="J4448">
        <v>1028.7222564825099</v>
      </c>
      <c r="K4448">
        <v>26.901009947904001</v>
      </c>
    </row>
    <row r="4449" spans="1:11" ht="15" customHeight="1">
      <c r="A4449" s="91" t="s">
        <v>4720</v>
      </c>
      <c r="B4449" s="19" t="s">
        <v>88</v>
      </c>
      <c r="C4449" s="30" t="s">
        <v>199</v>
      </c>
      <c r="D4449" s="91">
        <v>5400</v>
      </c>
      <c r="E4449">
        <v>395</v>
      </c>
      <c r="F4449">
        <v>4.577</v>
      </c>
      <c r="G4449">
        <v>33.962000000000003</v>
      </c>
      <c r="J4449">
        <v>1028.7285678728899</v>
      </c>
      <c r="K4449">
        <v>26.902714784158</v>
      </c>
    </row>
    <row r="4450" spans="1:11" ht="15" customHeight="1">
      <c r="A4450" s="91" t="s">
        <v>4720</v>
      </c>
      <c r="B4450" s="19" t="s">
        <v>88</v>
      </c>
      <c r="C4450" s="30" t="s">
        <v>199</v>
      </c>
      <c r="D4450" s="91">
        <v>5400</v>
      </c>
      <c r="E4450">
        <v>396</v>
      </c>
      <c r="F4450">
        <v>4.5759999999999996</v>
      </c>
      <c r="G4450">
        <v>33.963000000000001</v>
      </c>
      <c r="J4450">
        <v>1028.7340883309701</v>
      </c>
      <c r="K4450">
        <v>26.903625606942999</v>
      </c>
    </row>
    <row r="4451" spans="1:11" ht="15" customHeight="1">
      <c r="A4451" s="91" t="s">
        <v>4720</v>
      </c>
      <c r="B4451" s="19" t="s">
        <v>88</v>
      </c>
      <c r="C4451" s="30" t="s">
        <v>199</v>
      </c>
      <c r="D4451" s="91">
        <v>5400</v>
      </c>
      <c r="E4451">
        <v>397</v>
      </c>
      <c r="F4451">
        <v>4.5750000000000002</v>
      </c>
      <c r="G4451">
        <v>33.963999999999999</v>
      </c>
      <c r="J4451">
        <v>1028.73960871748</v>
      </c>
      <c r="K4451">
        <v>26.904536422315701</v>
      </c>
    </row>
    <row r="4452" spans="1:11" ht="15" customHeight="1">
      <c r="A4452" s="91" t="s">
        <v>4720</v>
      </c>
      <c r="B4452" s="19" t="s">
        <v>88</v>
      </c>
      <c r="C4452" s="30" t="s">
        <v>199</v>
      </c>
      <c r="D4452" s="91">
        <v>5400</v>
      </c>
      <c r="E4452">
        <v>398</v>
      </c>
      <c r="F4452">
        <v>4.5730000000000004</v>
      </c>
      <c r="G4452">
        <v>33.966000000000001</v>
      </c>
      <c r="J4452">
        <v>1028.7460385033601</v>
      </c>
      <c r="K4452">
        <v>26.906349587276999</v>
      </c>
    </row>
    <row r="4453" spans="1:11" ht="15" customHeight="1">
      <c r="A4453" s="91" t="s">
        <v>4720</v>
      </c>
      <c r="B4453" s="19" t="s">
        <v>88</v>
      </c>
      <c r="C4453" s="30" t="s">
        <v>199</v>
      </c>
      <c r="D4453" s="91">
        <v>5400</v>
      </c>
      <c r="E4453">
        <v>399</v>
      </c>
      <c r="F4453">
        <v>4.5720000000000001</v>
      </c>
      <c r="G4453">
        <v>33.966999999999999</v>
      </c>
      <c r="J4453">
        <v>1028.7515587570899</v>
      </c>
      <c r="K4453">
        <v>26.907260380231701</v>
      </c>
    </row>
    <row r="4454" spans="1:11" ht="15" customHeight="1">
      <c r="A4454" s="91" t="s">
        <v>4720</v>
      </c>
      <c r="B4454" s="19" t="s">
        <v>88</v>
      </c>
      <c r="C4454" s="30" t="s">
        <v>199</v>
      </c>
      <c r="D4454" s="91">
        <v>5400</v>
      </c>
      <c r="E4454">
        <v>400</v>
      </c>
      <c r="F4454">
        <v>4.57</v>
      </c>
      <c r="G4454">
        <v>33.966999999999999</v>
      </c>
      <c r="J4454">
        <v>1028.75640674794</v>
      </c>
      <c r="K4454">
        <v>26.907485437596701</v>
      </c>
    </row>
    <row r="4455" spans="1:11" ht="15" customHeight="1">
      <c r="A4455" s="91" t="s">
        <v>4720</v>
      </c>
      <c r="B4455" s="19" t="s">
        <v>88</v>
      </c>
      <c r="C4455" s="30" t="s">
        <v>199</v>
      </c>
      <c r="D4455" s="91">
        <v>5400</v>
      </c>
      <c r="E4455">
        <v>401</v>
      </c>
      <c r="F4455">
        <v>4.569</v>
      </c>
      <c r="G4455">
        <v>33.968000000000004</v>
      </c>
      <c r="J4455">
        <v>1028.76192687819</v>
      </c>
      <c r="K4455">
        <v>26.908396201444901</v>
      </c>
    </row>
    <row r="4456" spans="1:11" ht="15" customHeight="1">
      <c r="A4456" s="91" t="s">
        <v>4720</v>
      </c>
      <c r="B4456" s="19" t="s">
        <v>88</v>
      </c>
      <c r="C4456" s="30" t="s">
        <v>199</v>
      </c>
      <c r="D4456" s="91">
        <v>5400</v>
      </c>
      <c r="E4456">
        <v>402</v>
      </c>
      <c r="F4456">
        <v>4.5670000000000002</v>
      </c>
      <c r="G4456">
        <v>33.969000000000001</v>
      </c>
      <c r="J4456">
        <v>1028.7675655998801</v>
      </c>
      <c r="K4456">
        <v>26.909415225063398</v>
      </c>
    </row>
    <row r="4457" spans="1:11" ht="15" customHeight="1">
      <c r="A4457" s="91" t="s">
        <v>4720</v>
      </c>
      <c r="B4457" s="19" t="s">
        <v>88</v>
      </c>
      <c r="C4457" s="30" t="s">
        <v>199</v>
      </c>
      <c r="D4457" s="91">
        <v>5400</v>
      </c>
      <c r="E4457">
        <v>403</v>
      </c>
      <c r="F4457">
        <v>4.5650000000000004</v>
      </c>
      <c r="G4457">
        <v>33.970999999999997</v>
      </c>
      <c r="J4457">
        <v>1028.77399509823</v>
      </c>
      <c r="K4457">
        <v>26.911228254665701</v>
      </c>
    </row>
    <row r="4458" spans="1:11" ht="15" customHeight="1">
      <c r="A4458" s="91" t="s">
        <v>4720</v>
      </c>
      <c r="B4458" s="19" t="s">
        <v>88</v>
      </c>
      <c r="C4458" s="30" t="s">
        <v>199</v>
      </c>
      <c r="D4458" s="91">
        <v>5400</v>
      </c>
      <c r="E4458">
        <v>404</v>
      </c>
      <c r="F4458">
        <v>4.5640000000000001</v>
      </c>
      <c r="G4458">
        <v>33.972999999999999</v>
      </c>
      <c r="J4458">
        <v>1028.78030586452</v>
      </c>
      <c r="K4458">
        <v>26.912933028491601</v>
      </c>
    </row>
    <row r="4459" spans="1:11" ht="15" customHeight="1">
      <c r="A4459" s="91" t="s">
        <v>4720</v>
      </c>
      <c r="B4459" s="19" t="s">
        <v>88</v>
      </c>
      <c r="C4459" s="30" t="s">
        <v>199</v>
      </c>
      <c r="D4459" s="91">
        <v>5400</v>
      </c>
      <c r="E4459">
        <v>405</v>
      </c>
      <c r="F4459">
        <v>4.5659999999999998</v>
      </c>
      <c r="G4459">
        <v>33.975999999999999</v>
      </c>
      <c r="J4459">
        <v>1028.7870512159</v>
      </c>
      <c r="K4459">
        <v>26.915107121408699</v>
      </c>
    </row>
    <row r="4460" spans="1:11" ht="15" customHeight="1">
      <c r="A4460" s="91" t="s">
        <v>4720</v>
      </c>
      <c r="B4460" s="19" t="s">
        <v>88</v>
      </c>
      <c r="C4460" s="30" t="s">
        <v>199</v>
      </c>
      <c r="D4460" s="91">
        <v>5400</v>
      </c>
      <c r="E4460">
        <v>406</v>
      </c>
      <c r="F4460">
        <v>4.5709999999999997</v>
      </c>
      <c r="G4460">
        <v>33.978000000000002</v>
      </c>
      <c r="J4460">
        <v>1028.7926490361499</v>
      </c>
      <c r="K4460">
        <v>26.916162182395102</v>
      </c>
    </row>
    <row r="4461" spans="1:11" ht="15" customHeight="1">
      <c r="A4461" s="91" t="s">
        <v>4720</v>
      </c>
      <c r="B4461" s="19" t="s">
        <v>88</v>
      </c>
      <c r="C4461" s="30" t="s">
        <v>199</v>
      </c>
      <c r="D4461" s="91">
        <v>5400</v>
      </c>
      <c r="E4461">
        <v>407</v>
      </c>
      <c r="F4461">
        <v>4.5830000000000002</v>
      </c>
      <c r="G4461">
        <v>33.981999999999999</v>
      </c>
      <c r="J4461">
        <v>1028.7989950163301</v>
      </c>
      <c r="K4461">
        <v>26.918045914766498</v>
      </c>
    </row>
    <row r="4462" spans="1:11" ht="15" customHeight="1">
      <c r="A4462" s="91" t="s">
        <v>4720</v>
      </c>
      <c r="B4462" s="19" t="s">
        <v>88</v>
      </c>
      <c r="C4462" s="30" t="s">
        <v>199</v>
      </c>
      <c r="D4462" s="91">
        <v>5400</v>
      </c>
      <c r="E4462">
        <v>408</v>
      </c>
      <c r="F4462">
        <v>4.5919999999999996</v>
      </c>
      <c r="G4462">
        <v>33.982999999999997</v>
      </c>
      <c r="J4462">
        <v>1028.80332363566</v>
      </c>
      <c r="K4462">
        <v>26.917871624307502</v>
      </c>
    </row>
    <row r="4463" spans="1:11" ht="15" customHeight="1">
      <c r="A4463" s="91" t="s">
        <v>4720</v>
      </c>
      <c r="B4463" s="19" t="s">
        <v>88</v>
      </c>
      <c r="C4463" s="30" t="s">
        <v>199</v>
      </c>
      <c r="D4463" s="91">
        <v>5400</v>
      </c>
      <c r="E4463">
        <v>409</v>
      </c>
      <c r="F4463">
        <v>4.5910000000000002</v>
      </c>
      <c r="G4463">
        <v>33.984000000000002</v>
      </c>
      <c r="J4463">
        <v>1028.80884270567</v>
      </c>
      <c r="K4463">
        <v>26.918782683646398</v>
      </c>
    </row>
    <row r="4464" spans="1:11" ht="15" customHeight="1">
      <c r="A4464" s="91" t="s">
        <v>4720</v>
      </c>
      <c r="B4464" s="19" t="s">
        <v>88</v>
      </c>
      <c r="C4464" s="30" t="s">
        <v>199</v>
      </c>
      <c r="D4464" s="91">
        <v>5400</v>
      </c>
      <c r="E4464">
        <v>410</v>
      </c>
      <c r="F4464">
        <v>4.5869999999999997</v>
      </c>
      <c r="G4464">
        <v>33.984999999999999</v>
      </c>
      <c r="J4464">
        <v>1028.8147191165599</v>
      </c>
      <c r="K4464">
        <v>26.920019368587901</v>
      </c>
    </row>
    <row r="4465" spans="1:11" ht="15" customHeight="1">
      <c r="A4465" s="91" t="s">
        <v>4720</v>
      </c>
      <c r="B4465" s="19" t="s">
        <v>88</v>
      </c>
      <c r="C4465" s="30" t="s">
        <v>199</v>
      </c>
      <c r="D4465" s="91">
        <v>5400</v>
      </c>
      <c r="E4465">
        <v>411</v>
      </c>
      <c r="F4465">
        <v>4.5819999999999999</v>
      </c>
      <c r="G4465">
        <v>33.985999999999997</v>
      </c>
      <c r="J4465">
        <v>1028.82071453759</v>
      </c>
      <c r="K4465">
        <v>26.921364348247401</v>
      </c>
    </row>
    <row r="4466" spans="1:11" ht="15" customHeight="1">
      <c r="A4466" s="91" t="s">
        <v>4720</v>
      </c>
      <c r="B4466" s="19" t="s">
        <v>88</v>
      </c>
      <c r="C4466" s="30" t="s">
        <v>199</v>
      </c>
      <c r="D4466" s="91">
        <v>5400</v>
      </c>
      <c r="E4466">
        <v>412</v>
      </c>
      <c r="F4466">
        <v>4.5789999999999997</v>
      </c>
      <c r="G4466">
        <v>33.988</v>
      </c>
      <c r="J4466">
        <v>1028.8272624139199</v>
      </c>
      <c r="K4466">
        <v>26.9232862180761</v>
      </c>
    </row>
    <row r="4467" spans="1:11" ht="15" customHeight="1">
      <c r="A4467" s="91" t="s">
        <v>4720</v>
      </c>
      <c r="B4467" s="19" t="s">
        <v>88</v>
      </c>
      <c r="C4467" s="30" t="s">
        <v>199</v>
      </c>
      <c r="D4467" s="91">
        <v>5400</v>
      </c>
      <c r="E4467">
        <v>413</v>
      </c>
      <c r="F4467">
        <v>4.57</v>
      </c>
      <c r="G4467">
        <v>33.988999999999997</v>
      </c>
      <c r="J4467">
        <v>1028.83373375219</v>
      </c>
      <c r="K4467">
        <v>26.9250641774954</v>
      </c>
    </row>
    <row r="4468" spans="1:11" ht="15" customHeight="1">
      <c r="A4468" s="91" t="s">
        <v>4720</v>
      </c>
      <c r="B4468" s="19" t="s">
        <v>88</v>
      </c>
      <c r="C4468" s="30" t="s">
        <v>199</v>
      </c>
      <c r="D4468" s="91">
        <v>5400</v>
      </c>
      <c r="E4468">
        <v>414</v>
      </c>
      <c r="F4468">
        <v>4.5599999999999996</v>
      </c>
      <c r="G4468">
        <v>33.991</v>
      </c>
      <c r="J4468">
        <v>1028.84111421383</v>
      </c>
      <c r="K4468">
        <v>26.927743486557301</v>
      </c>
    </row>
    <row r="4469" spans="1:11" ht="15" customHeight="1">
      <c r="A4469" s="91" t="s">
        <v>4720</v>
      </c>
      <c r="B4469" s="19" t="s">
        <v>88</v>
      </c>
      <c r="C4469" s="30" t="s">
        <v>199</v>
      </c>
      <c r="D4469" s="91">
        <v>5400</v>
      </c>
      <c r="E4469">
        <v>415</v>
      </c>
      <c r="F4469">
        <v>4.5579999999999998</v>
      </c>
      <c r="G4469">
        <v>33.991999999999997</v>
      </c>
      <c r="J4469">
        <v>1028.8467521663099</v>
      </c>
      <c r="K4469">
        <v>26.928762422873199</v>
      </c>
    </row>
    <row r="4470" spans="1:11" ht="15" customHeight="1">
      <c r="A4470" s="91" t="s">
        <v>4720</v>
      </c>
      <c r="B4470" s="19" t="s">
        <v>88</v>
      </c>
      <c r="C4470" s="30" t="s">
        <v>199</v>
      </c>
      <c r="D4470" s="91">
        <v>5400</v>
      </c>
      <c r="E4470">
        <v>416</v>
      </c>
      <c r="F4470">
        <v>4.556</v>
      </c>
      <c r="G4470">
        <v>33.993000000000002</v>
      </c>
      <c r="J4470">
        <v>1028.8523900658299</v>
      </c>
      <c r="K4470">
        <v>26.929781318062201</v>
      </c>
    </row>
    <row r="4471" spans="1:11" ht="15" customHeight="1">
      <c r="A4471" s="91" t="s">
        <v>4720</v>
      </c>
      <c r="B4471" s="19" t="s">
        <v>88</v>
      </c>
      <c r="C4471" s="30" t="s">
        <v>199</v>
      </c>
      <c r="D4471" s="91">
        <v>5400</v>
      </c>
      <c r="E4471">
        <v>417</v>
      </c>
      <c r="F4471">
        <v>4.5549999999999997</v>
      </c>
      <c r="G4471">
        <v>33.994</v>
      </c>
      <c r="J4471">
        <v>1028.85790897479</v>
      </c>
      <c r="K4471">
        <v>26.930692018611602</v>
      </c>
    </row>
    <row r="4472" spans="1:11" ht="15" customHeight="1">
      <c r="A4472" s="91" t="s">
        <v>4720</v>
      </c>
      <c r="B4472" s="19" t="s">
        <v>88</v>
      </c>
      <c r="C4472" s="30" t="s">
        <v>199</v>
      </c>
      <c r="D4472" s="91">
        <v>5400</v>
      </c>
      <c r="E4472">
        <v>418</v>
      </c>
      <c r="F4472">
        <v>4.5540000000000003</v>
      </c>
      <c r="G4472">
        <v>33.994999999999997</v>
      </c>
      <c r="J4472">
        <v>1028.8634278122099</v>
      </c>
      <c r="K4472">
        <v>26.931602711746599</v>
      </c>
    </row>
    <row r="4473" spans="1:11" ht="15" customHeight="1">
      <c r="A4473" s="91" t="s">
        <v>4720</v>
      </c>
      <c r="B4473" s="19" t="s">
        <v>88</v>
      </c>
      <c r="C4473" s="30" t="s">
        <v>199</v>
      </c>
      <c r="D4473" s="91">
        <v>5400</v>
      </c>
      <c r="E4473">
        <v>419</v>
      </c>
      <c r="F4473">
        <v>4.5519999999999996</v>
      </c>
      <c r="G4473">
        <v>33.994999999999997</v>
      </c>
      <c r="J4473">
        <v>1028.8682747955199</v>
      </c>
      <c r="K4473">
        <v>26.931827433880901</v>
      </c>
    </row>
    <row r="4474" spans="1:11" ht="15" customHeight="1">
      <c r="A4474" s="91" t="s">
        <v>4720</v>
      </c>
      <c r="B4474" s="19" t="s">
        <v>88</v>
      </c>
      <c r="C4474" s="30" t="s">
        <v>199</v>
      </c>
      <c r="D4474" s="91">
        <v>5400</v>
      </c>
      <c r="E4474">
        <v>420</v>
      </c>
      <c r="F4474">
        <v>4.5430000000000001</v>
      </c>
      <c r="G4474">
        <v>33.996000000000002</v>
      </c>
      <c r="J4474">
        <v>1028.8747449366999</v>
      </c>
      <c r="K4474">
        <v>26.933602615810699</v>
      </c>
    </row>
    <row r="4475" spans="1:11" ht="15" customHeight="1">
      <c r="A4475" s="91" t="s">
        <v>4720</v>
      </c>
      <c r="B4475" s="19" t="s">
        <v>88</v>
      </c>
      <c r="C4475" s="30" t="s">
        <v>199</v>
      </c>
      <c r="D4475" s="91">
        <v>5400</v>
      </c>
      <c r="E4475">
        <v>421</v>
      </c>
      <c r="F4475">
        <v>4.5339999999999998</v>
      </c>
      <c r="G4475">
        <v>33.999000000000002</v>
      </c>
      <c r="J4475">
        <v>1028.8827960773101</v>
      </c>
      <c r="K4475">
        <v>26.936965146779801</v>
      </c>
    </row>
    <row r="4476" spans="1:11" ht="15" customHeight="1">
      <c r="A4476" s="91" t="s">
        <v>4720</v>
      </c>
      <c r="B4476" s="19" t="s">
        <v>88</v>
      </c>
      <c r="C4476" s="30" t="s">
        <v>199</v>
      </c>
      <c r="D4476" s="91">
        <v>5400</v>
      </c>
      <c r="E4476">
        <v>422</v>
      </c>
      <c r="F4476">
        <v>4.5309999999999997</v>
      </c>
      <c r="G4476">
        <v>34.000999999999998</v>
      </c>
      <c r="J4476">
        <v>1028.88934329226</v>
      </c>
      <c r="K4476">
        <v>26.938885569988301</v>
      </c>
    </row>
    <row r="4477" spans="1:11" ht="15" customHeight="1">
      <c r="A4477" s="91" t="s">
        <v>4720</v>
      </c>
      <c r="B4477" s="19" t="s">
        <v>88</v>
      </c>
      <c r="C4477" s="30" t="s">
        <v>199</v>
      </c>
      <c r="D4477" s="91">
        <v>5400</v>
      </c>
      <c r="E4477">
        <v>423</v>
      </c>
      <c r="F4477">
        <v>4.5250000000000004</v>
      </c>
      <c r="G4477">
        <v>34.002000000000002</v>
      </c>
      <c r="J4477">
        <v>1028.89545600728</v>
      </c>
      <c r="K4477">
        <v>26.9403352472611</v>
      </c>
    </row>
    <row r="4478" spans="1:11" ht="15" customHeight="1">
      <c r="A4478" s="91" t="s">
        <v>4720</v>
      </c>
      <c r="B4478" s="19" t="s">
        <v>88</v>
      </c>
      <c r="C4478" s="30" t="s">
        <v>199</v>
      </c>
      <c r="D4478" s="91">
        <v>5400</v>
      </c>
      <c r="E4478">
        <v>424</v>
      </c>
      <c r="F4478">
        <v>4.5209999999999999</v>
      </c>
      <c r="G4478">
        <v>34.003</v>
      </c>
      <c r="J4478">
        <v>1028.9013310498401</v>
      </c>
      <c r="K4478">
        <v>26.941568998487401</v>
      </c>
    </row>
    <row r="4479" spans="1:11" ht="15" customHeight="1">
      <c r="A4479" s="91" t="s">
        <v>4720</v>
      </c>
      <c r="B4479" s="19" t="s">
        <v>88</v>
      </c>
      <c r="C4479" s="30" t="s">
        <v>199</v>
      </c>
      <c r="D4479" s="91">
        <v>5400</v>
      </c>
      <c r="E4479">
        <v>425</v>
      </c>
      <c r="F4479">
        <v>4.5199999999999996</v>
      </c>
      <c r="G4479">
        <v>34.003999999999998</v>
      </c>
      <c r="J4479">
        <v>1028.9068497836599</v>
      </c>
      <c r="K4479">
        <v>26.9424793511164</v>
      </c>
    </row>
    <row r="4480" spans="1:11" ht="15" customHeight="1">
      <c r="A4480" s="91" t="s">
        <v>4720</v>
      </c>
      <c r="B4480" s="19" t="s">
        <v>88</v>
      </c>
      <c r="C4480" s="30" t="s">
        <v>199</v>
      </c>
      <c r="D4480" s="91">
        <v>5400</v>
      </c>
      <c r="E4480">
        <v>426</v>
      </c>
      <c r="F4480">
        <v>4.5190000000000001</v>
      </c>
      <c r="G4480">
        <v>34.005000000000003</v>
      </c>
      <c r="J4480">
        <v>1028.9123684459901</v>
      </c>
      <c r="K4480">
        <v>26.943389696330101</v>
      </c>
    </row>
    <row r="4481" spans="1:11" ht="15" customHeight="1">
      <c r="A4481" s="91" t="s">
        <v>4720</v>
      </c>
      <c r="B4481" s="19" t="s">
        <v>88</v>
      </c>
      <c r="C4481" s="30" t="s">
        <v>199</v>
      </c>
      <c r="D4481" s="91">
        <v>5400</v>
      </c>
      <c r="E4481">
        <v>427</v>
      </c>
      <c r="F4481">
        <v>4.5179999999999998</v>
      </c>
      <c r="G4481">
        <v>34.005000000000003</v>
      </c>
      <c r="J4481">
        <v>1028.91709625521</v>
      </c>
      <c r="K4481">
        <v>26.943505842115901</v>
      </c>
    </row>
    <row r="4482" spans="1:11" ht="15" customHeight="1">
      <c r="A4482" s="91" t="s">
        <v>4720</v>
      </c>
      <c r="B4482" s="19" t="s">
        <v>88</v>
      </c>
      <c r="C4482" s="30" t="s">
        <v>199</v>
      </c>
      <c r="D4482" s="91">
        <v>5400</v>
      </c>
      <c r="E4482">
        <v>428</v>
      </c>
      <c r="F4482">
        <v>4.516</v>
      </c>
      <c r="G4482">
        <v>34.005000000000003</v>
      </c>
      <c r="J4482">
        <v>1028.9219427953501</v>
      </c>
      <c r="K4482">
        <v>26.943729687401898</v>
      </c>
    </row>
    <row r="4483" spans="1:11" ht="15" customHeight="1">
      <c r="A4483" s="91" t="s">
        <v>4720</v>
      </c>
      <c r="B4483" s="19" t="s">
        <v>88</v>
      </c>
      <c r="C4483" s="30" t="s">
        <v>199</v>
      </c>
      <c r="D4483" s="91">
        <v>5400</v>
      </c>
      <c r="E4483">
        <v>429</v>
      </c>
      <c r="F4483">
        <v>4.5129999999999999</v>
      </c>
      <c r="G4483">
        <v>34.006</v>
      </c>
      <c r="J4483">
        <v>1028.92769884885</v>
      </c>
      <c r="K4483">
        <v>26.9448553619461</v>
      </c>
    </row>
    <row r="4484" spans="1:11" ht="15" customHeight="1">
      <c r="A4484" s="91" t="s">
        <v>4720</v>
      </c>
      <c r="B4484" s="19" t="s">
        <v>88</v>
      </c>
      <c r="C4484" s="30" t="s">
        <v>199</v>
      </c>
      <c r="D4484" s="91">
        <v>5400</v>
      </c>
      <c r="E4484">
        <v>430</v>
      </c>
      <c r="F4484">
        <v>4.508</v>
      </c>
      <c r="G4484">
        <v>34.006</v>
      </c>
      <c r="J4484">
        <v>1028.93290157927</v>
      </c>
      <c r="K4484">
        <v>26.945401970222299</v>
      </c>
    </row>
    <row r="4485" spans="1:11" ht="15" customHeight="1">
      <c r="A4485" s="91" t="s">
        <v>4720</v>
      </c>
      <c r="B4485" s="19" t="s">
        <v>88</v>
      </c>
      <c r="C4485" s="30" t="s">
        <v>199</v>
      </c>
      <c r="D4485" s="91">
        <v>5400</v>
      </c>
      <c r="E4485">
        <v>431</v>
      </c>
      <c r="F4485">
        <v>4.5049999999999999</v>
      </c>
      <c r="G4485">
        <v>34.006999999999998</v>
      </c>
      <c r="J4485">
        <v>1028.9386575019701</v>
      </c>
      <c r="K4485">
        <v>26.946527369604201</v>
      </c>
    </row>
    <row r="4486" spans="1:11" ht="15" customHeight="1">
      <c r="A4486" s="91" t="s">
        <v>4720</v>
      </c>
      <c r="B4486" s="19" t="s">
        <v>88</v>
      </c>
      <c r="C4486" s="30" t="s">
        <v>199</v>
      </c>
      <c r="D4486" s="91">
        <v>5400</v>
      </c>
      <c r="E4486">
        <v>432</v>
      </c>
      <c r="F4486">
        <v>4.5030000000000001</v>
      </c>
      <c r="G4486">
        <v>34.008000000000003</v>
      </c>
      <c r="J4486">
        <v>1028.94429463194</v>
      </c>
      <c r="K4486">
        <v>26.947545122039202</v>
      </c>
    </row>
    <row r="4487" spans="1:11" ht="15" customHeight="1">
      <c r="A4487" s="91" t="s">
        <v>4720</v>
      </c>
      <c r="B4487" s="19" t="s">
        <v>88</v>
      </c>
      <c r="C4487" s="30" t="s">
        <v>199</v>
      </c>
      <c r="D4487" s="91">
        <v>5400</v>
      </c>
      <c r="E4487">
        <v>433</v>
      </c>
      <c r="F4487">
        <v>4.5010000000000003</v>
      </c>
      <c r="G4487">
        <v>34.009</v>
      </c>
      <c r="J4487">
        <v>1028.9499317090899</v>
      </c>
      <c r="K4487">
        <v>26.9485628333234</v>
      </c>
    </row>
    <row r="4488" spans="1:11" ht="15" customHeight="1">
      <c r="A4488" s="91" t="s">
        <v>4720</v>
      </c>
      <c r="B4488" s="19" t="s">
        <v>88</v>
      </c>
      <c r="C4488" s="30" t="s">
        <v>199</v>
      </c>
      <c r="D4488" s="91">
        <v>5400</v>
      </c>
      <c r="E4488">
        <v>434</v>
      </c>
      <c r="F4488">
        <v>4.5</v>
      </c>
      <c r="G4488">
        <v>34.009</v>
      </c>
      <c r="J4488">
        <v>1028.95465920227</v>
      </c>
      <c r="K4488">
        <v>26.9486787448513</v>
      </c>
    </row>
    <row r="4489" spans="1:11" ht="15" customHeight="1">
      <c r="A4489" s="91" t="s">
        <v>4720</v>
      </c>
      <c r="B4489" s="19" t="s">
        <v>88</v>
      </c>
      <c r="C4489" s="30" t="s">
        <v>199</v>
      </c>
      <c r="D4489" s="91">
        <v>5400</v>
      </c>
      <c r="E4489">
        <v>435</v>
      </c>
      <c r="F4489">
        <v>4.4989999999999997</v>
      </c>
      <c r="G4489">
        <v>34.009</v>
      </c>
      <c r="J4489">
        <v>1028.9593866335699</v>
      </c>
      <c r="K4489">
        <v>26.948794642552901</v>
      </c>
    </row>
    <row r="4490" spans="1:11" ht="15" customHeight="1">
      <c r="A4490" s="91" t="s">
        <v>4720</v>
      </c>
      <c r="B4490" s="19" t="s">
        <v>88</v>
      </c>
      <c r="C4490" s="30" t="s">
        <v>199</v>
      </c>
      <c r="D4490" s="91">
        <v>5400</v>
      </c>
      <c r="E4490">
        <v>436</v>
      </c>
      <c r="F4490">
        <v>4.4969999999999999</v>
      </c>
      <c r="G4490">
        <v>34.009</v>
      </c>
      <c r="J4490">
        <v>1028.96423277949</v>
      </c>
      <c r="K4490">
        <v>26.9490180111443</v>
      </c>
    </row>
    <row r="4491" spans="1:11" ht="15" customHeight="1">
      <c r="A4491" s="91" t="s">
        <v>4720</v>
      </c>
      <c r="B4491" s="19" t="s">
        <v>88</v>
      </c>
      <c r="C4491" s="30" t="s">
        <v>199</v>
      </c>
      <c r="D4491" s="91">
        <v>5400</v>
      </c>
      <c r="E4491">
        <v>437</v>
      </c>
      <c r="F4491">
        <v>4.4909999999999997</v>
      </c>
      <c r="G4491">
        <v>34.01</v>
      </c>
      <c r="J4491">
        <v>1028.9703446497899</v>
      </c>
      <c r="K4491">
        <v>26.950465314437199</v>
      </c>
    </row>
    <row r="4492" spans="1:11" ht="15" customHeight="1">
      <c r="A4492" s="91" t="s">
        <v>4720</v>
      </c>
      <c r="B4492" s="19" t="s">
        <v>88</v>
      </c>
      <c r="C4492" s="30" t="s">
        <v>199</v>
      </c>
      <c r="D4492" s="91">
        <v>5400</v>
      </c>
      <c r="E4492">
        <v>438</v>
      </c>
      <c r="F4492">
        <v>4.4859999999999998</v>
      </c>
      <c r="G4492">
        <v>34.011000000000003</v>
      </c>
      <c r="J4492">
        <v>1028.97633762037</v>
      </c>
      <c r="K4492">
        <v>26.951804860187199</v>
      </c>
    </row>
    <row r="4493" spans="1:11" ht="15" customHeight="1">
      <c r="A4493" s="91" t="s">
        <v>4720</v>
      </c>
      <c r="B4493" s="19" t="s">
        <v>88</v>
      </c>
      <c r="C4493" s="30" t="s">
        <v>199</v>
      </c>
      <c r="D4493" s="91">
        <v>5400</v>
      </c>
      <c r="E4493">
        <v>439</v>
      </c>
      <c r="F4493">
        <v>4.4820000000000002</v>
      </c>
      <c r="G4493">
        <v>34.012</v>
      </c>
      <c r="J4493">
        <v>1028.9822117839201</v>
      </c>
      <c r="K4493">
        <v>26.953036823505499</v>
      </c>
    </row>
    <row r="4494" spans="1:11" ht="15" customHeight="1">
      <c r="A4494" s="91" t="s">
        <v>4720</v>
      </c>
      <c r="B4494" s="19" t="s">
        <v>88</v>
      </c>
      <c r="C4494" s="30" t="s">
        <v>199</v>
      </c>
      <c r="D4494" s="91">
        <v>5400</v>
      </c>
      <c r="E4494">
        <v>440</v>
      </c>
      <c r="F4494">
        <v>4.4749999999999996</v>
      </c>
      <c r="G4494">
        <v>34.012999999999998</v>
      </c>
      <c r="J4494">
        <v>1028.9884417875101</v>
      </c>
      <c r="K4494">
        <v>26.954590324997302</v>
      </c>
    </row>
    <row r="4495" spans="1:11" ht="15" customHeight="1">
      <c r="A4495" s="91" t="s">
        <v>4720</v>
      </c>
      <c r="B4495" s="19" t="s">
        <v>88</v>
      </c>
      <c r="C4495" s="30" t="s">
        <v>199</v>
      </c>
      <c r="D4495" s="91">
        <v>5400</v>
      </c>
      <c r="E4495">
        <v>441</v>
      </c>
      <c r="F4495">
        <v>4.4690000000000003</v>
      </c>
      <c r="G4495">
        <v>34.014000000000003</v>
      </c>
      <c r="J4495">
        <v>1028.99455291085</v>
      </c>
      <c r="K4495">
        <v>26.956036115342599</v>
      </c>
    </row>
    <row r="4496" spans="1:11" ht="15" customHeight="1">
      <c r="A4496" s="91" t="s">
        <v>4720</v>
      </c>
      <c r="B4496" s="19" t="s">
        <v>88</v>
      </c>
      <c r="C4496" s="30" t="s">
        <v>199</v>
      </c>
      <c r="D4496" s="91">
        <v>5400</v>
      </c>
      <c r="E4496">
        <v>442</v>
      </c>
      <c r="F4496">
        <v>4.4640000000000004</v>
      </c>
      <c r="G4496">
        <v>34.015000000000001</v>
      </c>
      <c r="J4496">
        <v>1029.0005452811199</v>
      </c>
      <c r="K4496">
        <v>26.957374405285201</v>
      </c>
    </row>
    <row r="4497" spans="1:11" ht="15" customHeight="1">
      <c r="A4497" s="91" t="s">
        <v>4720</v>
      </c>
      <c r="B4497" s="19" t="s">
        <v>88</v>
      </c>
      <c r="C4497" s="30" t="s">
        <v>199</v>
      </c>
      <c r="D4497" s="91">
        <v>5400</v>
      </c>
      <c r="E4497">
        <v>443</v>
      </c>
      <c r="F4497">
        <v>4.452</v>
      </c>
      <c r="G4497">
        <v>34.015000000000001</v>
      </c>
      <c r="J4497">
        <v>1029.00657603951</v>
      </c>
      <c r="K4497">
        <v>26.9586669831092</v>
      </c>
    </row>
    <row r="4498" spans="1:11" ht="15" customHeight="1">
      <c r="A4498" s="91" t="s">
        <v>4720</v>
      </c>
      <c r="B4498" s="19" t="s">
        <v>88</v>
      </c>
      <c r="C4498" s="30" t="s">
        <v>199</v>
      </c>
      <c r="D4498" s="91">
        <v>5400</v>
      </c>
      <c r="E4498">
        <v>444</v>
      </c>
      <c r="F4498">
        <v>4.444</v>
      </c>
      <c r="G4498">
        <v>34.015999999999998</v>
      </c>
      <c r="J4498">
        <v>1029.0129230852201</v>
      </c>
      <c r="K4498">
        <v>26.960324897672798</v>
      </c>
    </row>
    <row r="4499" spans="1:11" ht="15" customHeight="1">
      <c r="A4499" s="91" t="s">
        <v>4720</v>
      </c>
      <c r="B4499" s="19" t="s">
        <v>88</v>
      </c>
      <c r="C4499" s="30" t="s">
        <v>199</v>
      </c>
      <c r="D4499" s="91">
        <v>5400</v>
      </c>
      <c r="E4499">
        <v>445</v>
      </c>
      <c r="F4499">
        <v>4.4379999999999997</v>
      </c>
      <c r="G4499">
        <v>34.017000000000003</v>
      </c>
      <c r="J4499">
        <v>1029.01903307216</v>
      </c>
      <c r="K4499">
        <v>26.9617685249227</v>
      </c>
    </row>
    <row r="4500" spans="1:11" ht="15" customHeight="1">
      <c r="A4500" s="91" t="s">
        <v>4720</v>
      </c>
      <c r="B4500" s="19" t="s">
        <v>88</v>
      </c>
      <c r="C4500" s="30" t="s">
        <v>199</v>
      </c>
      <c r="D4500" s="91">
        <v>5400</v>
      </c>
      <c r="E4500">
        <v>446</v>
      </c>
      <c r="F4500">
        <v>4.4290000000000003</v>
      </c>
      <c r="G4500">
        <v>34.018999999999998</v>
      </c>
      <c r="J4500">
        <v>1029.0262885346999</v>
      </c>
      <c r="K4500">
        <v>26.9643262682659</v>
      </c>
    </row>
    <row r="4501" spans="1:11" ht="15" customHeight="1">
      <c r="A4501" s="91" t="s">
        <v>4720</v>
      </c>
      <c r="B4501" s="19" t="s">
        <v>88</v>
      </c>
      <c r="C4501" s="30" t="s">
        <v>199</v>
      </c>
      <c r="D4501" s="91">
        <v>5400</v>
      </c>
      <c r="E4501">
        <v>447</v>
      </c>
      <c r="F4501">
        <v>4.4249999999999998</v>
      </c>
      <c r="G4501">
        <v>34.020000000000003</v>
      </c>
      <c r="J4501">
        <v>1029.03216153931</v>
      </c>
      <c r="K4501">
        <v>26.9655556285697</v>
      </c>
    </row>
    <row r="4502" spans="1:11" ht="15" customHeight="1">
      <c r="A4502" s="91" t="s">
        <v>4720</v>
      </c>
      <c r="B4502" s="19" t="s">
        <v>88</v>
      </c>
      <c r="C4502" s="30" t="s">
        <v>199</v>
      </c>
      <c r="D4502" s="91">
        <v>5400</v>
      </c>
      <c r="E4502">
        <v>448</v>
      </c>
      <c r="F4502">
        <v>4.42</v>
      </c>
      <c r="G4502">
        <v>34.021000000000001</v>
      </c>
      <c r="J4502">
        <v>1029.0381526701899</v>
      </c>
      <c r="K4502">
        <v>26.9668913908158</v>
      </c>
    </row>
    <row r="4503" spans="1:11" ht="15" customHeight="1">
      <c r="A4503" s="91" t="s">
        <v>4720</v>
      </c>
      <c r="B4503" s="19" t="s">
        <v>88</v>
      </c>
      <c r="C4503" s="30" t="s">
        <v>199</v>
      </c>
      <c r="D4503" s="91">
        <v>5400</v>
      </c>
      <c r="E4503">
        <v>449</v>
      </c>
      <c r="F4503">
        <v>4.4130000000000003</v>
      </c>
      <c r="G4503">
        <v>34.021999999999998</v>
      </c>
      <c r="J4503">
        <v>1029.04437999126</v>
      </c>
      <c r="K4503">
        <v>26.9684398792926</v>
      </c>
    </row>
    <row r="4504" spans="1:11" ht="15" customHeight="1">
      <c r="A4504" s="91" t="s">
        <v>4720</v>
      </c>
      <c r="B4504" s="19" t="s">
        <v>88</v>
      </c>
      <c r="C4504" s="30" t="s">
        <v>199</v>
      </c>
      <c r="D4504" s="91">
        <v>5400</v>
      </c>
      <c r="E4504">
        <v>450</v>
      </c>
      <c r="F4504">
        <v>4.4080000000000004</v>
      </c>
      <c r="G4504">
        <v>34.023000000000003</v>
      </c>
      <c r="J4504">
        <v>1029.05037079158</v>
      </c>
      <c r="K4504">
        <v>26.9697749544234</v>
      </c>
    </row>
    <row r="4505" spans="1:11" ht="15" customHeight="1">
      <c r="A4505" s="91" t="s">
        <v>4720</v>
      </c>
      <c r="B4505" s="19" t="s">
        <v>88</v>
      </c>
      <c r="C4505" s="30" t="s">
        <v>199</v>
      </c>
      <c r="D4505" s="91">
        <v>5400</v>
      </c>
      <c r="E4505">
        <v>451</v>
      </c>
      <c r="F4505">
        <v>4.4000000000000004</v>
      </c>
      <c r="G4505">
        <v>34.024000000000001</v>
      </c>
      <c r="J4505">
        <v>1029.05671567287</v>
      </c>
      <c r="K4505">
        <v>26.971428821346802</v>
      </c>
    </row>
    <row r="4506" spans="1:11" ht="15" customHeight="1">
      <c r="A4506" s="91" t="s">
        <v>4720</v>
      </c>
      <c r="B4506" s="19" t="s">
        <v>88</v>
      </c>
      <c r="C4506" s="30" t="s">
        <v>199</v>
      </c>
      <c r="D4506" s="91">
        <v>5400</v>
      </c>
      <c r="E4506">
        <v>452</v>
      </c>
      <c r="F4506">
        <v>4.3959999999999999</v>
      </c>
      <c r="G4506">
        <v>34.024999999999999</v>
      </c>
      <c r="J4506">
        <v>1029.06258808248</v>
      </c>
      <c r="K4506">
        <v>26.9726568621147</v>
      </c>
    </row>
    <row r="4507" spans="1:11" ht="15" customHeight="1">
      <c r="A4507" s="91" t="s">
        <v>4720</v>
      </c>
      <c r="B4507" s="19" t="s">
        <v>88</v>
      </c>
      <c r="C4507" s="30" t="s">
        <v>199</v>
      </c>
      <c r="D4507" s="91">
        <v>5400</v>
      </c>
      <c r="E4507">
        <v>453</v>
      </c>
      <c r="F4507">
        <v>4.3949999999999996</v>
      </c>
      <c r="G4507">
        <v>34.026000000000003</v>
      </c>
      <c r="J4507">
        <v>1029.0681063089601</v>
      </c>
      <c r="K4507">
        <v>26.973565925516102</v>
      </c>
    </row>
    <row r="4508" spans="1:11" ht="15" customHeight="1">
      <c r="A4508" s="91" t="s">
        <v>4720</v>
      </c>
      <c r="B4508" s="19" t="s">
        <v>88</v>
      </c>
      <c r="C4508" s="30" t="s">
        <v>199</v>
      </c>
      <c r="D4508" s="91">
        <v>5400</v>
      </c>
      <c r="E4508">
        <v>454</v>
      </c>
      <c r="F4508">
        <v>4.391</v>
      </c>
      <c r="G4508">
        <v>34.027000000000001</v>
      </c>
      <c r="J4508">
        <v>1029.0739786085901</v>
      </c>
      <c r="K4508">
        <v>26.974793745933098</v>
      </c>
    </row>
    <row r="4509" spans="1:11" ht="15" customHeight="1">
      <c r="A4509" s="91" t="s">
        <v>4720</v>
      </c>
      <c r="B4509" s="19" t="s">
        <v>88</v>
      </c>
      <c r="C4509" s="30" t="s">
        <v>199</v>
      </c>
      <c r="D4509" s="91">
        <v>5400</v>
      </c>
      <c r="E4509">
        <v>455</v>
      </c>
      <c r="F4509">
        <v>4.383</v>
      </c>
      <c r="G4509">
        <v>34.027999999999999</v>
      </c>
      <c r="J4509">
        <v>1029.0803227783499</v>
      </c>
      <c r="K4509">
        <v>26.976446052583501</v>
      </c>
    </row>
    <row r="4510" spans="1:11" ht="15" customHeight="1">
      <c r="A4510" s="91" t="s">
        <v>4720</v>
      </c>
      <c r="B4510" s="19" t="s">
        <v>88</v>
      </c>
      <c r="C4510" s="30" t="s">
        <v>199</v>
      </c>
      <c r="D4510" s="91">
        <v>5400</v>
      </c>
      <c r="E4510">
        <v>456</v>
      </c>
      <c r="F4510">
        <v>4.3730000000000002</v>
      </c>
      <c r="G4510">
        <v>34.029000000000003</v>
      </c>
      <c r="J4510">
        <v>1029.0869023022999</v>
      </c>
      <c r="K4510">
        <v>26.978309689307</v>
      </c>
    </row>
    <row r="4511" spans="1:11" ht="15" customHeight="1">
      <c r="A4511" s="91" t="s">
        <v>4720</v>
      </c>
      <c r="B4511" s="19" t="s">
        <v>88</v>
      </c>
      <c r="C4511" s="30" t="s">
        <v>199</v>
      </c>
      <c r="D4511" s="91">
        <v>5400</v>
      </c>
      <c r="E4511">
        <v>457</v>
      </c>
      <c r="F4511">
        <v>4.3630000000000004</v>
      </c>
      <c r="G4511">
        <v>34.030999999999999</v>
      </c>
      <c r="J4511">
        <v>1029.09427206342</v>
      </c>
      <c r="K4511">
        <v>26.980966784193502</v>
      </c>
    </row>
    <row r="4512" spans="1:11" ht="15" customHeight="1">
      <c r="A4512" s="91" t="s">
        <v>4720</v>
      </c>
      <c r="B4512" s="19" t="s">
        <v>88</v>
      </c>
      <c r="C4512" s="30" t="s">
        <v>199</v>
      </c>
      <c r="D4512" s="91">
        <v>5400</v>
      </c>
      <c r="E4512">
        <v>458</v>
      </c>
      <c r="F4512">
        <v>4.359</v>
      </c>
      <c r="G4512">
        <v>34.033000000000001</v>
      </c>
      <c r="J4512">
        <v>1029.1009346918599</v>
      </c>
      <c r="K4512">
        <v>26.9829877871957</v>
      </c>
    </row>
    <row r="4513" spans="1:11" ht="15" customHeight="1">
      <c r="A4513" s="91" t="s">
        <v>4720</v>
      </c>
      <c r="B4513" s="19" t="s">
        <v>88</v>
      </c>
      <c r="C4513" s="30" t="s">
        <v>199</v>
      </c>
      <c r="D4513" s="91">
        <v>5400</v>
      </c>
      <c r="E4513">
        <v>459</v>
      </c>
      <c r="F4513">
        <v>4.3570000000000002</v>
      </c>
      <c r="G4513">
        <v>34.033999999999999</v>
      </c>
      <c r="J4513">
        <v>1029.10657073482</v>
      </c>
      <c r="K4513">
        <v>26.984002322028299</v>
      </c>
    </row>
    <row r="4514" spans="1:11" ht="15" customHeight="1">
      <c r="A4514" s="91" t="s">
        <v>4720</v>
      </c>
      <c r="B4514" s="19" t="s">
        <v>88</v>
      </c>
      <c r="C4514" s="30" t="s">
        <v>199</v>
      </c>
      <c r="D4514" s="91">
        <v>5400</v>
      </c>
      <c r="E4514">
        <v>460</v>
      </c>
      <c r="F4514">
        <v>4.3559999999999999</v>
      </c>
      <c r="G4514">
        <v>34.034999999999997</v>
      </c>
      <c r="J4514">
        <v>1029.11208893763</v>
      </c>
      <c r="K4514">
        <v>26.9849109898494</v>
      </c>
    </row>
    <row r="4515" spans="1:11" ht="15" customHeight="1">
      <c r="A4515" s="91" t="s">
        <v>4720</v>
      </c>
      <c r="B4515" s="19" t="s">
        <v>88</v>
      </c>
      <c r="C4515" s="30" t="s">
        <v>199</v>
      </c>
      <c r="D4515" s="91">
        <v>5400</v>
      </c>
      <c r="E4515">
        <v>461</v>
      </c>
      <c r="F4515">
        <v>4.3559999999999999</v>
      </c>
      <c r="G4515">
        <v>34.036000000000001</v>
      </c>
      <c r="J4515">
        <v>1029.1174892547799</v>
      </c>
      <c r="K4515">
        <v>26.985713823508402</v>
      </c>
    </row>
    <row r="4516" spans="1:11" ht="15" customHeight="1">
      <c r="A4516" s="91" t="s">
        <v>4720</v>
      </c>
      <c r="B4516" s="19" t="s">
        <v>88</v>
      </c>
      <c r="C4516" s="30" t="s">
        <v>199</v>
      </c>
      <c r="D4516" s="91">
        <v>5400</v>
      </c>
      <c r="E4516">
        <v>462</v>
      </c>
      <c r="F4516">
        <v>4.3550000000000004</v>
      </c>
      <c r="G4516">
        <v>34.036000000000001</v>
      </c>
      <c r="J4516">
        <v>1029.1222163469799</v>
      </c>
      <c r="K4516">
        <v>26.985827836205299</v>
      </c>
    </row>
    <row r="4517" spans="1:11" ht="15" customHeight="1">
      <c r="A4517" s="91" t="s">
        <v>4720</v>
      </c>
      <c r="B4517" s="19" t="s">
        <v>88</v>
      </c>
      <c r="C4517" s="30" t="s">
        <v>199</v>
      </c>
      <c r="D4517" s="91">
        <v>5400</v>
      </c>
      <c r="E4517">
        <v>463</v>
      </c>
      <c r="F4517">
        <v>4.3540000000000001</v>
      </c>
      <c r="G4517">
        <v>34.036999999999999</v>
      </c>
      <c r="J4517">
        <v>1029.12773432526</v>
      </c>
      <c r="K4517">
        <v>26.986736489355501</v>
      </c>
    </row>
    <row r="4518" spans="1:11" ht="15" customHeight="1">
      <c r="A4518" s="91" t="s">
        <v>4720</v>
      </c>
      <c r="B4518" s="19" t="s">
        <v>88</v>
      </c>
      <c r="C4518" s="30" t="s">
        <v>199</v>
      </c>
      <c r="D4518" s="91">
        <v>5400</v>
      </c>
      <c r="E4518">
        <v>464</v>
      </c>
      <c r="F4518">
        <v>4.3520000000000003</v>
      </c>
      <c r="G4518">
        <v>34.036999999999999</v>
      </c>
      <c r="J4518">
        <v>1029.13257914365</v>
      </c>
      <c r="K4518">
        <v>26.9869562659383</v>
      </c>
    </row>
    <row r="4519" spans="1:11" ht="15" customHeight="1">
      <c r="A4519" s="91" t="s">
        <v>4720</v>
      </c>
      <c r="B4519" s="19" t="s">
        <v>88</v>
      </c>
      <c r="C4519" s="30" t="s">
        <v>199</v>
      </c>
      <c r="D4519" s="91">
        <v>5400</v>
      </c>
      <c r="E4519">
        <v>465</v>
      </c>
      <c r="F4519">
        <v>4.351</v>
      </c>
      <c r="G4519">
        <v>34.036999999999999</v>
      </c>
      <c r="J4519">
        <v>1029.13730605826</v>
      </c>
      <c r="K4519">
        <v>26.9870702265159</v>
      </c>
    </row>
    <row r="4520" spans="1:11" ht="15" customHeight="1">
      <c r="A4520" s="91" t="s">
        <v>4720</v>
      </c>
      <c r="B4520" s="19" t="s">
        <v>88</v>
      </c>
      <c r="C4520" s="30" t="s">
        <v>199</v>
      </c>
      <c r="D4520" s="91">
        <v>5400</v>
      </c>
      <c r="E4520">
        <v>466</v>
      </c>
      <c r="F4520">
        <v>4.3479999999999999</v>
      </c>
      <c r="G4520">
        <v>34.037999999999997</v>
      </c>
      <c r="J4520">
        <v>1029.1430595771999</v>
      </c>
      <c r="K4520">
        <v>26.9881903318926</v>
      </c>
    </row>
    <row r="4521" spans="1:11" ht="15" customHeight="1">
      <c r="A4521" s="91" t="s">
        <v>4720</v>
      </c>
      <c r="B4521" s="19" t="s">
        <v>88</v>
      </c>
      <c r="C4521" s="30" t="s">
        <v>199</v>
      </c>
      <c r="D4521" s="91">
        <v>5400</v>
      </c>
      <c r="E4521">
        <v>467</v>
      </c>
      <c r="F4521">
        <v>4.3449999999999998</v>
      </c>
      <c r="G4521">
        <v>34.037999999999997</v>
      </c>
      <c r="J4521">
        <v>1029.1480220977801</v>
      </c>
      <c r="K4521">
        <v>26.988515657841202</v>
      </c>
    </row>
    <row r="4522" spans="1:11" ht="15" customHeight="1">
      <c r="A4522" s="91" t="s">
        <v>4720</v>
      </c>
      <c r="B4522" s="19" t="s">
        <v>88</v>
      </c>
      <c r="C4522" s="30" t="s">
        <v>199</v>
      </c>
      <c r="D4522" s="91">
        <v>5400</v>
      </c>
      <c r="E4522">
        <v>468</v>
      </c>
      <c r="F4522">
        <v>4.343</v>
      </c>
      <c r="G4522">
        <v>34.039000000000001</v>
      </c>
      <c r="J4522">
        <v>1029.15365766182</v>
      </c>
      <c r="K4522">
        <v>26.9895298888935</v>
      </c>
    </row>
    <row r="4523" spans="1:11" ht="15" customHeight="1">
      <c r="A4523" s="91" t="s">
        <v>4720</v>
      </c>
      <c r="B4523" s="19" t="s">
        <v>88</v>
      </c>
      <c r="C4523" s="30" t="s">
        <v>199</v>
      </c>
      <c r="D4523" s="91">
        <v>5400</v>
      </c>
      <c r="E4523">
        <v>469</v>
      </c>
      <c r="F4523">
        <v>4.3419999999999996</v>
      </c>
      <c r="G4523">
        <v>34.04</v>
      </c>
      <c r="J4523">
        <v>1029.1591753171799</v>
      </c>
      <c r="K4523">
        <v>26.990438421735899</v>
      </c>
    </row>
    <row r="4524" spans="1:11" ht="15" customHeight="1">
      <c r="A4524" s="91" t="s">
        <v>4720</v>
      </c>
      <c r="B4524" s="19" t="s">
        <v>88</v>
      </c>
      <c r="C4524" s="30" t="s">
        <v>199</v>
      </c>
      <c r="D4524" s="91">
        <v>5400</v>
      </c>
      <c r="E4524">
        <v>470</v>
      </c>
      <c r="F4524">
        <v>4.34</v>
      </c>
      <c r="G4524">
        <v>34.04</v>
      </c>
      <c r="J4524">
        <v>1029.16401983993</v>
      </c>
      <c r="K4524">
        <v>26.990657897418501</v>
      </c>
    </row>
    <row r="4525" spans="1:11" ht="15" customHeight="1">
      <c r="A4525" s="91" t="s">
        <v>4720</v>
      </c>
      <c r="B4525" s="19" t="s">
        <v>88</v>
      </c>
      <c r="C4525" s="30" t="s">
        <v>199</v>
      </c>
      <c r="D4525" s="91">
        <v>5400</v>
      </c>
      <c r="E4525">
        <v>471</v>
      </c>
      <c r="F4525">
        <v>4.3380000000000001</v>
      </c>
      <c r="G4525">
        <v>34.040999999999997</v>
      </c>
      <c r="J4525">
        <v>1029.16965524497</v>
      </c>
      <c r="K4525">
        <v>26.991672021599001</v>
      </c>
    </row>
    <row r="4526" spans="1:11" ht="15" customHeight="1">
      <c r="A4526" s="91" t="s">
        <v>4720</v>
      </c>
      <c r="B4526" s="19" t="s">
        <v>88</v>
      </c>
      <c r="C4526" s="30" t="s">
        <v>199</v>
      </c>
      <c r="D4526" s="91">
        <v>5400</v>
      </c>
      <c r="E4526">
        <v>472</v>
      </c>
      <c r="F4526">
        <v>4.3380000000000001</v>
      </c>
      <c r="G4526">
        <v>34.040999999999997</v>
      </c>
      <c r="J4526">
        <v>1029.1742639106501</v>
      </c>
      <c r="K4526">
        <v>26.9916801951676</v>
      </c>
    </row>
    <row r="4527" spans="1:11" ht="15" customHeight="1">
      <c r="A4527" s="91" t="s">
        <v>4720</v>
      </c>
      <c r="B4527" s="19" t="s">
        <v>88</v>
      </c>
      <c r="C4527" s="30" t="s">
        <v>199</v>
      </c>
      <c r="D4527" s="91">
        <v>5400</v>
      </c>
      <c r="E4527">
        <v>473</v>
      </c>
      <c r="F4527">
        <v>4.3360000000000003</v>
      </c>
      <c r="G4527">
        <v>34.040999999999997</v>
      </c>
      <c r="J4527">
        <v>1029.1791082846901</v>
      </c>
      <c r="K4527">
        <v>26.991899568587499</v>
      </c>
    </row>
    <row r="4528" spans="1:11" ht="15" customHeight="1">
      <c r="A4528" s="91" t="s">
        <v>4720</v>
      </c>
      <c r="B4528" s="19" t="s">
        <v>88</v>
      </c>
      <c r="C4528" s="30" t="s">
        <v>199</v>
      </c>
      <c r="D4528" s="91">
        <v>5400</v>
      </c>
      <c r="E4528">
        <v>474</v>
      </c>
      <c r="F4528">
        <v>4.3330000000000002</v>
      </c>
      <c r="G4528">
        <v>34.042000000000002</v>
      </c>
      <c r="J4528">
        <v>1029.18486141889</v>
      </c>
      <c r="K4528">
        <v>26.993019161150901</v>
      </c>
    </row>
    <row r="4529" spans="1:11" ht="15" customHeight="1">
      <c r="A4529" s="91" t="s">
        <v>4720</v>
      </c>
      <c r="B4529" s="19" t="s">
        <v>88</v>
      </c>
      <c r="C4529" s="30" t="s">
        <v>199</v>
      </c>
      <c r="D4529" s="91">
        <v>5400</v>
      </c>
      <c r="E4529">
        <v>475</v>
      </c>
      <c r="F4529">
        <v>4.3280000000000003</v>
      </c>
      <c r="G4529">
        <v>34.042999999999999</v>
      </c>
      <c r="J4529">
        <v>1029.19085022596</v>
      </c>
      <c r="K4529">
        <v>26.994349666549201</v>
      </c>
    </row>
    <row r="4530" spans="1:11" ht="15" customHeight="1">
      <c r="A4530" s="91" t="s">
        <v>4720</v>
      </c>
      <c r="B4530" s="19" t="s">
        <v>88</v>
      </c>
      <c r="C4530" s="30" t="s">
        <v>199</v>
      </c>
      <c r="D4530" s="91">
        <v>5400</v>
      </c>
      <c r="E4530">
        <v>476</v>
      </c>
      <c r="F4530">
        <v>4.3239999999999998</v>
      </c>
      <c r="G4530">
        <v>34.043999999999997</v>
      </c>
      <c r="J4530">
        <v>1029.19672107107</v>
      </c>
      <c r="K4530">
        <v>26.995574445116102</v>
      </c>
    </row>
    <row r="4531" spans="1:11" ht="15" customHeight="1">
      <c r="A4531" s="91" t="s">
        <v>4720</v>
      </c>
      <c r="B4531" s="19" t="s">
        <v>88</v>
      </c>
      <c r="C4531" s="30" t="s">
        <v>199</v>
      </c>
      <c r="D4531" s="91">
        <v>5400</v>
      </c>
      <c r="E4531">
        <v>477</v>
      </c>
      <c r="F4531">
        <v>4.3209999999999997</v>
      </c>
      <c r="G4531">
        <v>34.045000000000002</v>
      </c>
      <c r="J4531">
        <v>1029.2024740122099</v>
      </c>
      <c r="K4531">
        <v>26.996693636845301</v>
      </c>
    </row>
    <row r="4532" spans="1:11" ht="15" customHeight="1">
      <c r="A4532" s="91" t="s">
        <v>4720</v>
      </c>
      <c r="B4532" s="19" t="s">
        <v>88</v>
      </c>
      <c r="C4532" s="30" t="s">
        <v>199</v>
      </c>
      <c r="D4532" s="91">
        <v>5400</v>
      </c>
      <c r="E4532">
        <v>478</v>
      </c>
      <c r="F4532">
        <v>4.3179999999999996</v>
      </c>
      <c r="G4532">
        <v>34.045000000000002</v>
      </c>
      <c r="J4532">
        <v>1029.2074359655101</v>
      </c>
      <c r="K4532">
        <v>26.997017970266398</v>
      </c>
    </row>
    <row r="4533" spans="1:11" ht="15" customHeight="1">
      <c r="A4533" s="91" t="s">
        <v>4720</v>
      </c>
      <c r="B4533" s="19" t="s">
        <v>88</v>
      </c>
      <c r="C4533" s="30" t="s">
        <v>199</v>
      </c>
      <c r="D4533" s="91">
        <v>5400</v>
      </c>
      <c r="E4533">
        <v>479</v>
      </c>
      <c r="F4533">
        <v>4.3170000000000002</v>
      </c>
      <c r="G4533">
        <v>34.045999999999999</v>
      </c>
      <c r="J4533">
        <v>1029.2129531543601</v>
      </c>
      <c r="K4533">
        <v>26.997926251165801</v>
      </c>
    </row>
    <row r="4534" spans="1:11" ht="15" customHeight="1">
      <c r="A4534" s="91" t="s">
        <v>4720</v>
      </c>
      <c r="B4534" s="19" t="s">
        <v>88</v>
      </c>
      <c r="C4534" s="30" t="s">
        <v>199</v>
      </c>
      <c r="D4534" s="91">
        <v>5400</v>
      </c>
      <c r="E4534">
        <v>480</v>
      </c>
      <c r="F4534">
        <v>4.3140000000000001</v>
      </c>
      <c r="G4534">
        <v>34.045999999999999</v>
      </c>
      <c r="J4534">
        <v>1029.21791501405</v>
      </c>
      <c r="K4534">
        <v>26.998250435834699</v>
      </c>
    </row>
    <row r="4535" spans="1:11" ht="15" customHeight="1">
      <c r="A4535" s="91" t="s">
        <v>4720</v>
      </c>
      <c r="B4535" s="19" t="s">
        <v>88</v>
      </c>
      <c r="C4535" s="30" t="s">
        <v>199</v>
      </c>
      <c r="D4535" s="91">
        <v>5400</v>
      </c>
      <c r="E4535">
        <v>481</v>
      </c>
      <c r="F4535">
        <v>4.3120000000000003</v>
      </c>
      <c r="G4535">
        <v>34.046999999999997</v>
      </c>
      <c r="J4535">
        <v>1029.2235499252599</v>
      </c>
      <c r="K4535">
        <v>26.9992639863422</v>
      </c>
    </row>
    <row r="4536" spans="1:11" ht="15" customHeight="1">
      <c r="A4536" s="91" t="s">
        <v>4720</v>
      </c>
      <c r="B4536" s="19" t="s">
        <v>88</v>
      </c>
      <c r="C4536" s="30" t="s">
        <v>199</v>
      </c>
      <c r="D4536" s="91">
        <v>5400</v>
      </c>
      <c r="E4536">
        <v>482</v>
      </c>
      <c r="F4536">
        <v>4.306</v>
      </c>
      <c r="G4536">
        <v>34.046999999999997</v>
      </c>
      <c r="J4536">
        <v>1029.2288650702401</v>
      </c>
      <c r="K4536">
        <v>26.9999037301009</v>
      </c>
    </row>
    <row r="4537" spans="1:11" ht="15" customHeight="1">
      <c r="A4537" s="91" t="s">
        <v>4720</v>
      </c>
      <c r="B4537" s="19" t="s">
        <v>88</v>
      </c>
      <c r="C4537" s="30" t="s">
        <v>199</v>
      </c>
      <c r="D4537" s="91">
        <v>5400</v>
      </c>
      <c r="E4537">
        <v>483</v>
      </c>
      <c r="F4537">
        <v>4.2990000000000004</v>
      </c>
      <c r="G4537">
        <v>34.048000000000002</v>
      </c>
      <c r="J4537">
        <v>1029.23508866419</v>
      </c>
      <c r="K4537">
        <v>27.001442990253501</v>
      </c>
    </row>
    <row r="4538" spans="1:11" ht="15" customHeight="1">
      <c r="A4538" s="91" t="s">
        <v>4720</v>
      </c>
      <c r="B4538" s="19" t="s">
        <v>88</v>
      </c>
      <c r="C4538" s="30" t="s">
        <v>199</v>
      </c>
      <c r="D4538" s="91">
        <v>5400</v>
      </c>
      <c r="E4538">
        <v>484</v>
      </c>
      <c r="F4538">
        <v>4.2930000000000001</v>
      </c>
      <c r="G4538">
        <v>34.049999999999997</v>
      </c>
      <c r="J4538">
        <v>1029.2419852306</v>
      </c>
      <c r="K4538">
        <v>27.0036714411833</v>
      </c>
    </row>
    <row r="4539" spans="1:11" ht="15" customHeight="1">
      <c r="A4539" s="91" t="s">
        <v>4720</v>
      </c>
      <c r="B4539" s="19" t="s">
        <v>88</v>
      </c>
      <c r="C4539" s="30" t="s">
        <v>199</v>
      </c>
      <c r="D4539" s="91">
        <v>5400</v>
      </c>
      <c r="E4539">
        <v>485</v>
      </c>
      <c r="F4539">
        <v>4.2910000000000004</v>
      </c>
      <c r="G4539">
        <v>34.052</v>
      </c>
      <c r="J4539">
        <v>1029.2484109315201</v>
      </c>
      <c r="K4539">
        <v>27.005479365994901</v>
      </c>
    </row>
    <row r="4540" spans="1:11" ht="15" customHeight="1">
      <c r="A4540" s="91" t="s">
        <v>4720</v>
      </c>
      <c r="B4540" s="19" t="s">
        <v>88</v>
      </c>
      <c r="C4540" s="30" t="s">
        <v>199</v>
      </c>
      <c r="D4540" s="91">
        <v>5400</v>
      </c>
      <c r="E4540">
        <v>486</v>
      </c>
      <c r="F4540">
        <v>4.2880000000000003</v>
      </c>
      <c r="G4540">
        <v>34.052999999999997</v>
      </c>
      <c r="J4540">
        <v>1029.25416331713</v>
      </c>
      <c r="K4540">
        <v>27.0065974503907</v>
      </c>
    </row>
    <row r="4541" spans="1:11" ht="15" customHeight="1">
      <c r="A4541" s="91" t="s">
        <v>4720</v>
      </c>
      <c r="B4541" s="19" t="s">
        <v>88</v>
      </c>
      <c r="C4541" s="30" t="s">
        <v>199</v>
      </c>
      <c r="D4541" s="91">
        <v>5400</v>
      </c>
      <c r="E4541">
        <v>487</v>
      </c>
      <c r="F4541">
        <v>4.2850000000000001</v>
      </c>
      <c r="G4541">
        <v>34.054000000000002</v>
      </c>
      <c r="J4541">
        <v>1029.25991564635</v>
      </c>
      <c r="K4541">
        <v>27.007715435879199</v>
      </c>
    </row>
    <row r="4542" spans="1:11" ht="15" customHeight="1">
      <c r="A4542" s="91" t="s">
        <v>4720</v>
      </c>
      <c r="B4542" s="19" t="s">
        <v>88</v>
      </c>
      <c r="C4542" s="30" t="s">
        <v>199</v>
      </c>
      <c r="D4542" s="91">
        <v>5400</v>
      </c>
      <c r="E4542">
        <v>488</v>
      </c>
      <c r="F4542">
        <v>4.282</v>
      </c>
      <c r="G4542">
        <v>34.055</v>
      </c>
      <c r="J4542">
        <v>1029.2656679192</v>
      </c>
      <c r="K4542">
        <v>27.008833322456901</v>
      </c>
    </row>
    <row r="4543" spans="1:11" ht="15" customHeight="1">
      <c r="A4543" s="91" t="s">
        <v>4720</v>
      </c>
      <c r="B4543" s="19" t="s">
        <v>88</v>
      </c>
      <c r="C4543" s="30" t="s">
        <v>199</v>
      </c>
      <c r="D4543" s="91">
        <v>5400</v>
      </c>
      <c r="E4543">
        <v>489</v>
      </c>
      <c r="F4543">
        <v>4.2809999999999997</v>
      </c>
      <c r="G4543">
        <v>34.055</v>
      </c>
      <c r="J4543">
        <v>1029.2703938428799</v>
      </c>
      <c r="K4543">
        <v>27.008946378171899</v>
      </c>
    </row>
    <row r="4544" spans="1:11" ht="15" customHeight="1">
      <c r="A4544" s="91" t="s">
        <v>4720</v>
      </c>
      <c r="B4544" s="19" t="s">
        <v>88</v>
      </c>
      <c r="C4544" s="30" t="s">
        <v>199</v>
      </c>
      <c r="D4544" s="91">
        <v>5400</v>
      </c>
      <c r="E4544">
        <v>490</v>
      </c>
      <c r="F4544">
        <v>4.28</v>
      </c>
      <c r="G4544">
        <v>34.055999999999997</v>
      </c>
      <c r="J4544">
        <v>1029.27591064803</v>
      </c>
      <c r="K4544">
        <v>27.009854289244</v>
      </c>
    </row>
    <row r="4545" spans="1:11" ht="15" customHeight="1">
      <c r="A4545" s="91" t="s">
        <v>4720</v>
      </c>
      <c r="B4545" s="19" t="s">
        <v>88</v>
      </c>
      <c r="C4545" s="30" t="s">
        <v>199</v>
      </c>
      <c r="D4545" s="91">
        <v>5400</v>
      </c>
      <c r="E4545">
        <v>491</v>
      </c>
      <c r="F4545">
        <v>4.2770000000000001</v>
      </c>
      <c r="G4545">
        <v>34.055999999999997</v>
      </c>
      <c r="J4545">
        <v>1029.28087183863</v>
      </c>
      <c r="K4545">
        <v>27.0101771315096</v>
      </c>
    </row>
    <row r="4546" spans="1:11" ht="15" customHeight="1">
      <c r="A4546" s="91" t="s">
        <v>4720</v>
      </c>
      <c r="B4546" s="19" t="s">
        <v>88</v>
      </c>
      <c r="C4546" s="30" t="s">
        <v>199</v>
      </c>
      <c r="D4546" s="91">
        <v>5400</v>
      </c>
      <c r="E4546">
        <v>492</v>
      </c>
      <c r="F4546">
        <v>4.2720000000000002</v>
      </c>
      <c r="G4546">
        <v>34.057000000000002</v>
      </c>
      <c r="J4546">
        <v>1029.2868592495699</v>
      </c>
      <c r="K4546">
        <v>27.011504438017699</v>
      </c>
    </row>
    <row r="4547" spans="1:11" ht="15" customHeight="1">
      <c r="A4547" s="91" t="s">
        <v>4720</v>
      </c>
      <c r="B4547" s="19" t="s">
        <v>88</v>
      </c>
      <c r="C4547" s="30" t="s">
        <v>199</v>
      </c>
      <c r="D4547" s="91">
        <v>5400</v>
      </c>
      <c r="E4547">
        <v>493</v>
      </c>
      <c r="F4547">
        <v>4.2670000000000003</v>
      </c>
      <c r="G4547">
        <v>34.058</v>
      </c>
      <c r="J4547">
        <v>1029.29284652706</v>
      </c>
      <c r="K4547">
        <v>27.012831458732101</v>
      </c>
    </row>
    <row r="4548" spans="1:11" ht="15" customHeight="1">
      <c r="A4548" s="91" t="s">
        <v>4720</v>
      </c>
      <c r="B4548" s="19" t="s">
        <v>88</v>
      </c>
      <c r="C4548" s="30" t="s">
        <v>199</v>
      </c>
      <c r="D4548" s="91">
        <v>5400</v>
      </c>
      <c r="E4548">
        <v>494</v>
      </c>
      <c r="F4548">
        <v>4.2590000000000003</v>
      </c>
      <c r="G4548">
        <v>34.058999999999997</v>
      </c>
      <c r="J4548">
        <v>1029.29918640049</v>
      </c>
      <c r="K4548">
        <v>27.014472293268199</v>
      </c>
    </row>
    <row r="4549" spans="1:11" ht="15" customHeight="1">
      <c r="A4549" s="91" t="s">
        <v>4720</v>
      </c>
      <c r="B4549" s="19" t="s">
        <v>88</v>
      </c>
      <c r="C4549" s="30" t="s">
        <v>199</v>
      </c>
      <c r="D4549" s="91">
        <v>5400</v>
      </c>
      <c r="E4549">
        <v>495</v>
      </c>
      <c r="F4549">
        <v>4.2489999999999997</v>
      </c>
      <c r="G4549">
        <v>34.061</v>
      </c>
      <c r="J4549">
        <v>1029.3065518051501</v>
      </c>
      <c r="K4549">
        <v>27.017116490101401</v>
      </c>
    </row>
    <row r="4550" spans="1:11" ht="15" customHeight="1">
      <c r="A4550" s="91" t="s">
        <v>4720</v>
      </c>
      <c r="B4550" s="19" t="s">
        <v>88</v>
      </c>
      <c r="C4550" s="30" t="s">
        <v>199</v>
      </c>
      <c r="D4550" s="91">
        <v>5400</v>
      </c>
      <c r="E4550">
        <v>496</v>
      </c>
      <c r="F4550">
        <v>4.2350000000000003</v>
      </c>
      <c r="G4550">
        <v>34.064</v>
      </c>
      <c r="J4550">
        <v>1029.31517699648</v>
      </c>
      <c r="K4550">
        <v>27.020972274578501</v>
      </c>
    </row>
    <row r="4551" spans="1:11" ht="15" customHeight="1">
      <c r="A4551" s="91" t="s">
        <v>4720</v>
      </c>
      <c r="B4551" s="19" t="s">
        <v>88</v>
      </c>
      <c r="C4551" s="30" t="s">
        <v>199</v>
      </c>
      <c r="D4551" s="91">
        <v>5400</v>
      </c>
      <c r="E4551">
        <v>497</v>
      </c>
      <c r="F4551">
        <v>4.2290000000000001</v>
      </c>
      <c r="G4551">
        <v>34.067</v>
      </c>
      <c r="J4551">
        <v>1029.3228625967899</v>
      </c>
      <c r="K4551">
        <v>27.023991562808799</v>
      </c>
    </row>
    <row r="4552" spans="1:11" ht="15" customHeight="1">
      <c r="A4552" s="91" t="s">
        <v>4720</v>
      </c>
      <c r="B4552" s="19" t="s">
        <v>88</v>
      </c>
      <c r="C4552" s="30" t="s">
        <v>199</v>
      </c>
      <c r="D4552" s="91">
        <v>5400</v>
      </c>
      <c r="E4552">
        <v>498</v>
      </c>
      <c r="F4552">
        <v>4.2249999999999996</v>
      </c>
      <c r="G4552">
        <v>34.069000000000003</v>
      </c>
      <c r="J4552">
        <v>1029.32952243113</v>
      </c>
      <c r="K4552">
        <v>27.026006905196301</v>
      </c>
    </row>
    <row r="4553" spans="1:11" ht="15" customHeight="1">
      <c r="A4553" s="91" t="s">
        <v>4720</v>
      </c>
      <c r="B4553" s="19" t="s">
        <v>88</v>
      </c>
      <c r="C4553" s="30" t="s">
        <v>199</v>
      </c>
      <c r="D4553" s="91">
        <v>5400</v>
      </c>
      <c r="E4553">
        <v>499</v>
      </c>
      <c r="F4553">
        <v>4.2229999999999999</v>
      </c>
      <c r="G4553">
        <v>34.069000000000003</v>
      </c>
      <c r="J4553">
        <v>1029.3343655599999</v>
      </c>
      <c r="K4553">
        <v>27.026223500445901</v>
      </c>
    </row>
    <row r="4554" spans="1:11" ht="15" customHeight="1">
      <c r="A4554" s="91" t="s">
        <v>4720</v>
      </c>
      <c r="B4554" s="19" t="s">
        <v>88</v>
      </c>
      <c r="C4554" s="30" t="s">
        <v>199</v>
      </c>
      <c r="D4554" s="91">
        <v>5400</v>
      </c>
      <c r="E4554">
        <v>500</v>
      </c>
      <c r="F4554">
        <v>4.2210000000000001</v>
      </c>
      <c r="G4554">
        <v>34.07</v>
      </c>
      <c r="J4554">
        <v>1029.33999966751</v>
      </c>
      <c r="K4554">
        <v>27.027235078740699</v>
      </c>
    </row>
    <row r="4555" spans="1:11" ht="15" customHeight="1">
      <c r="A4555" s="91" t="s">
        <v>4720</v>
      </c>
      <c r="B4555" s="19" t="s">
        <v>88</v>
      </c>
      <c r="C4555" s="30" t="s">
        <v>199</v>
      </c>
      <c r="D4555" s="91">
        <v>5400</v>
      </c>
      <c r="E4555">
        <v>501</v>
      </c>
      <c r="F4555">
        <v>4.22</v>
      </c>
      <c r="G4555">
        <v>34.07</v>
      </c>
      <c r="J4555">
        <v>1029.34472539597</v>
      </c>
      <c r="K4555">
        <v>27.0273473451516</v>
      </c>
    </row>
    <row r="4556" spans="1:11" ht="15" customHeight="1">
      <c r="A4556" s="91" t="s">
        <v>4720</v>
      </c>
      <c r="B4556" s="19" t="s">
        <v>88</v>
      </c>
      <c r="C4556" s="30" t="s">
        <v>199</v>
      </c>
      <c r="D4556" s="91">
        <v>5400</v>
      </c>
      <c r="E4556">
        <v>502</v>
      </c>
      <c r="F4556">
        <v>4.2190000000000003</v>
      </c>
      <c r="G4556">
        <v>34.070999999999998</v>
      </c>
      <c r="J4556">
        <v>1029.3502420796999</v>
      </c>
      <c r="K4556">
        <v>27.028254640307502</v>
      </c>
    </row>
    <row r="4557" spans="1:11" ht="15" customHeight="1">
      <c r="A4557" s="91" t="s">
        <v>4720</v>
      </c>
      <c r="B4557" s="19" t="s">
        <v>88</v>
      </c>
      <c r="C4557" s="30" t="s">
        <v>199</v>
      </c>
      <c r="D4557" s="91">
        <v>5400</v>
      </c>
      <c r="E4557">
        <v>503</v>
      </c>
      <c r="F4557">
        <v>4.2169999999999996</v>
      </c>
      <c r="G4557">
        <v>34.070999999999998</v>
      </c>
      <c r="J4557">
        <v>1029.35508501042</v>
      </c>
      <c r="K4557">
        <v>27.0284710857939</v>
      </c>
    </row>
    <row r="4558" spans="1:11" ht="15" customHeight="1">
      <c r="A4558" s="91" t="s">
        <v>4720</v>
      </c>
      <c r="B4558" s="19" t="s">
        <v>88</v>
      </c>
      <c r="C4558" s="30" t="s">
        <v>199</v>
      </c>
      <c r="D4558" s="91">
        <v>5400</v>
      </c>
      <c r="E4558">
        <v>504</v>
      </c>
      <c r="F4558">
        <v>4.2160000000000002</v>
      </c>
      <c r="G4558">
        <v>34.070999999999998</v>
      </c>
      <c r="J4558">
        <v>1029.3598105618501</v>
      </c>
      <c r="K4558">
        <v>27.028583299998701</v>
      </c>
    </row>
    <row r="4559" spans="1:11" ht="15" customHeight="1">
      <c r="A4559" s="91" t="s">
        <v>4720</v>
      </c>
      <c r="B4559" s="19" t="s">
        <v>88</v>
      </c>
      <c r="C4559" s="30" t="s">
        <v>199</v>
      </c>
      <c r="D4559" s="91">
        <v>5400</v>
      </c>
      <c r="E4559">
        <v>505</v>
      </c>
      <c r="F4559">
        <v>4.2149999999999999</v>
      </c>
      <c r="G4559">
        <v>34.070999999999998</v>
      </c>
      <c r="J4559">
        <v>1029.3645360517</v>
      </c>
      <c r="K4559">
        <v>27.028695500326901</v>
      </c>
    </row>
    <row r="4560" spans="1:11" ht="15" customHeight="1">
      <c r="A4560" s="91" t="s">
        <v>4720</v>
      </c>
      <c r="B4560" s="19" t="s">
        <v>88</v>
      </c>
      <c r="C4560" s="30" t="s">
        <v>199</v>
      </c>
      <c r="D4560" s="91">
        <v>5400</v>
      </c>
      <c r="E4560">
        <v>506</v>
      </c>
      <c r="F4560">
        <v>4.2149999999999999</v>
      </c>
      <c r="G4560">
        <v>34.072000000000003</v>
      </c>
      <c r="J4560">
        <v>1029.3699351090199</v>
      </c>
      <c r="K4560">
        <v>27.0294985792425</v>
      </c>
    </row>
    <row r="4561" spans="1:11" ht="15" customHeight="1">
      <c r="A4561" s="91" t="s">
        <v>4720</v>
      </c>
      <c r="B4561" s="19" t="s">
        <v>88</v>
      </c>
      <c r="C4561" s="30" t="s">
        <v>199</v>
      </c>
      <c r="D4561" s="91">
        <v>5400</v>
      </c>
      <c r="E4561">
        <v>507</v>
      </c>
      <c r="F4561">
        <v>4.2130000000000001</v>
      </c>
      <c r="G4561">
        <v>34.072000000000003</v>
      </c>
      <c r="J4561">
        <v>1029.3747778417201</v>
      </c>
      <c r="K4561">
        <v>27.029714920364999</v>
      </c>
    </row>
    <row r="4562" spans="1:11" ht="15" customHeight="1">
      <c r="A4562" s="91" t="s">
        <v>4720</v>
      </c>
      <c r="B4562" s="19" t="s">
        <v>88</v>
      </c>
      <c r="C4562" s="30" t="s">
        <v>199</v>
      </c>
      <c r="D4562" s="91">
        <v>5400</v>
      </c>
      <c r="E4562">
        <v>508</v>
      </c>
      <c r="F4562">
        <v>4.2119999999999997</v>
      </c>
      <c r="G4562">
        <v>34.072000000000003</v>
      </c>
      <c r="J4562">
        <v>1029.3795031419299</v>
      </c>
      <c r="K4562">
        <v>27.029827082142699</v>
      </c>
    </row>
    <row r="4563" spans="1:11" ht="15" customHeight="1">
      <c r="A4563" s="91" t="s">
        <v>4720</v>
      </c>
      <c r="B4563" s="19" t="s">
        <v>88</v>
      </c>
      <c r="C4563" s="30" t="s">
        <v>199</v>
      </c>
      <c r="D4563" s="91">
        <v>5400</v>
      </c>
      <c r="E4563">
        <v>509</v>
      </c>
      <c r="F4563">
        <v>4.21</v>
      </c>
      <c r="G4563">
        <v>34.072000000000003</v>
      </c>
      <c r="J4563">
        <v>1029.3843457779401</v>
      </c>
      <c r="K4563">
        <v>27.030043342592499</v>
      </c>
    </row>
    <row r="4564" spans="1:11" ht="15" customHeight="1">
      <c r="A4564" s="91" t="s">
        <v>4720</v>
      </c>
      <c r="B4564" s="19" t="s">
        <v>88</v>
      </c>
      <c r="C4564" s="30" t="s">
        <v>199</v>
      </c>
      <c r="D4564" s="91">
        <v>5400</v>
      </c>
      <c r="E4564">
        <v>510</v>
      </c>
      <c r="F4564">
        <v>4.2060000000000004</v>
      </c>
      <c r="G4564">
        <v>34.073</v>
      </c>
      <c r="J4564">
        <v>1029.3902141195999</v>
      </c>
      <c r="K4564">
        <v>27.031262769345201</v>
      </c>
    </row>
    <row r="4565" spans="1:11" ht="15" customHeight="1">
      <c r="A4565" s="91" t="s">
        <v>4720</v>
      </c>
      <c r="B4565" s="19" t="s">
        <v>88</v>
      </c>
      <c r="C4565" s="30" t="s">
        <v>199</v>
      </c>
      <c r="D4565" s="91">
        <v>5400</v>
      </c>
      <c r="E4565">
        <v>511</v>
      </c>
      <c r="F4565">
        <v>4.2</v>
      </c>
      <c r="G4565">
        <v>34.073</v>
      </c>
      <c r="J4565">
        <v>1029.39552606199</v>
      </c>
      <c r="K4565">
        <v>27.031894919424801</v>
      </c>
    </row>
    <row r="4566" spans="1:11" ht="15" customHeight="1">
      <c r="A4566" s="91" t="s">
        <v>4720</v>
      </c>
      <c r="B4566" s="19" t="s">
        <v>88</v>
      </c>
      <c r="C4566" s="30" t="s">
        <v>199</v>
      </c>
      <c r="D4566" s="91">
        <v>5400</v>
      </c>
      <c r="E4566">
        <v>512</v>
      </c>
      <c r="F4566">
        <v>4.1929999999999996</v>
      </c>
      <c r="G4566">
        <v>34.073999999999998</v>
      </c>
      <c r="J4566">
        <v>1029.4017460687701</v>
      </c>
      <c r="K4566">
        <v>27.033425645123099</v>
      </c>
    </row>
    <row r="4567" spans="1:11" ht="15" customHeight="1">
      <c r="A4567" s="91" t="s">
        <v>4720</v>
      </c>
      <c r="B4567" s="19" t="s">
        <v>88</v>
      </c>
      <c r="C4567" s="30" t="s">
        <v>199</v>
      </c>
      <c r="D4567" s="91">
        <v>5400</v>
      </c>
      <c r="E4567">
        <v>513</v>
      </c>
      <c r="F4567">
        <v>4.1890000000000001</v>
      </c>
      <c r="G4567">
        <v>34.075000000000003</v>
      </c>
      <c r="J4567">
        <v>1029.4076140618999</v>
      </c>
      <c r="K4567">
        <v>27.0346442845239</v>
      </c>
    </row>
    <row r="4568" spans="1:11" ht="15" customHeight="1">
      <c r="A4568" s="91" t="s">
        <v>4720</v>
      </c>
      <c r="B4568" s="19" t="s">
        <v>88</v>
      </c>
      <c r="C4568" s="30" t="s">
        <v>199</v>
      </c>
      <c r="D4568" s="91">
        <v>5400</v>
      </c>
      <c r="E4568">
        <v>514</v>
      </c>
      <c r="F4568">
        <v>4.1849999999999996</v>
      </c>
      <c r="G4568">
        <v>34.076000000000001</v>
      </c>
      <c r="J4568">
        <v>1029.41348197204</v>
      </c>
      <c r="K4568">
        <v>27.035862743234901</v>
      </c>
    </row>
    <row r="4569" spans="1:11" ht="15" customHeight="1">
      <c r="A4569" s="91" t="s">
        <v>4720</v>
      </c>
      <c r="B4569" s="19" t="s">
        <v>88</v>
      </c>
      <c r="C4569" s="30" t="s">
        <v>199</v>
      </c>
      <c r="D4569" s="91">
        <v>5400</v>
      </c>
      <c r="E4569">
        <v>515</v>
      </c>
      <c r="F4569">
        <v>4.1779999999999999</v>
      </c>
      <c r="G4569">
        <v>34.078000000000003</v>
      </c>
      <c r="J4569">
        <v>1029.4204924235801</v>
      </c>
      <c r="K4569">
        <v>27.0381874182149</v>
      </c>
    </row>
    <row r="4570" spans="1:11" ht="15" customHeight="1">
      <c r="A4570" s="91" t="s">
        <v>4720</v>
      </c>
      <c r="B4570" s="19" t="s">
        <v>88</v>
      </c>
      <c r="C4570" s="30" t="s">
        <v>199</v>
      </c>
      <c r="D4570" s="91">
        <v>5400</v>
      </c>
      <c r="E4570">
        <v>516</v>
      </c>
      <c r="F4570">
        <v>4.1689999999999996</v>
      </c>
      <c r="G4570">
        <v>34.079000000000001</v>
      </c>
      <c r="J4570">
        <v>1029.4269457938501</v>
      </c>
      <c r="K4570">
        <v>27.039923654839399</v>
      </c>
    </row>
    <row r="4571" spans="1:11" ht="15" customHeight="1">
      <c r="A4571" s="91" t="s">
        <v>4720</v>
      </c>
      <c r="B4571" s="19" t="s">
        <v>88</v>
      </c>
      <c r="C4571" s="30" t="s">
        <v>199</v>
      </c>
      <c r="D4571" s="91">
        <v>5400</v>
      </c>
      <c r="E4571">
        <v>517</v>
      </c>
      <c r="F4571">
        <v>4.1630000000000003</v>
      </c>
      <c r="G4571">
        <v>34.081000000000003</v>
      </c>
      <c r="J4571">
        <v>1029.43383851101</v>
      </c>
      <c r="K4571">
        <v>27.042143540982099</v>
      </c>
    </row>
    <row r="4572" spans="1:11" ht="15" customHeight="1">
      <c r="A4572" s="91" t="s">
        <v>4720</v>
      </c>
      <c r="B4572" s="19" t="s">
        <v>88</v>
      </c>
      <c r="C4572" s="30" t="s">
        <v>199</v>
      </c>
      <c r="D4572" s="91">
        <v>5400</v>
      </c>
      <c r="E4572">
        <v>518</v>
      </c>
      <c r="F4572">
        <v>4.16</v>
      </c>
      <c r="G4572">
        <v>34.082000000000001</v>
      </c>
      <c r="J4572">
        <v>1029.43958884936</v>
      </c>
      <c r="K4572">
        <v>27.0432573167245</v>
      </c>
    </row>
    <row r="4573" spans="1:11" ht="15" customHeight="1">
      <c r="A4573" s="91" t="s">
        <v>4720</v>
      </c>
      <c r="B4573" s="19" t="s">
        <v>88</v>
      </c>
      <c r="C4573" s="30" t="s">
        <v>199</v>
      </c>
      <c r="D4573" s="91">
        <v>5400</v>
      </c>
      <c r="E4573">
        <v>519</v>
      </c>
      <c r="F4573">
        <v>4.1559999999999997</v>
      </c>
      <c r="G4573">
        <v>34.082999999999998</v>
      </c>
      <c r="J4573">
        <v>1029.44545617829</v>
      </c>
      <c r="K4573">
        <v>27.044474473432299</v>
      </c>
    </row>
    <row r="4574" spans="1:11" ht="15" customHeight="1">
      <c r="A4574" s="91" t="s">
        <v>4720</v>
      </c>
      <c r="B4574" s="19" t="s">
        <v>88</v>
      </c>
      <c r="C4574" s="30" t="s">
        <v>199</v>
      </c>
      <c r="D4574" s="91">
        <v>5400</v>
      </c>
      <c r="E4574">
        <v>520</v>
      </c>
      <c r="F4574">
        <v>4.1509999999999998</v>
      </c>
      <c r="G4574">
        <v>34.084000000000003</v>
      </c>
      <c r="J4574">
        <v>1029.45144044014</v>
      </c>
      <c r="K4574">
        <v>27.0457948706289</v>
      </c>
    </row>
    <row r="4575" spans="1:11" ht="15" customHeight="1">
      <c r="A4575" s="91" t="s">
        <v>4720</v>
      </c>
      <c r="B4575" s="19" t="s">
        <v>88</v>
      </c>
      <c r="C4575" s="30" t="s">
        <v>199</v>
      </c>
      <c r="D4575" s="91">
        <v>5400</v>
      </c>
      <c r="E4575">
        <v>521</v>
      </c>
      <c r="F4575">
        <v>4.1459999999999999</v>
      </c>
      <c r="G4575">
        <v>34.085000000000001</v>
      </c>
      <c r="J4575">
        <v>1029.4574245691899</v>
      </c>
      <c r="K4575">
        <v>27.047114981409301</v>
      </c>
    </row>
    <row r="4576" spans="1:11" ht="15" customHeight="1">
      <c r="A4576" s="91" t="s">
        <v>4720</v>
      </c>
      <c r="B4576" s="19" t="s">
        <v>88</v>
      </c>
      <c r="C4576" s="30" t="s">
        <v>199</v>
      </c>
      <c r="D4576" s="91">
        <v>5400</v>
      </c>
      <c r="E4576">
        <v>522</v>
      </c>
      <c r="F4576">
        <v>4.1449999999999996</v>
      </c>
      <c r="G4576">
        <v>34.085999999999999</v>
      </c>
      <c r="J4576">
        <v>1029.4629406791601</v>
      </c>
      <c r="K4576">
        <v>27.0480215191883</v>
      </c>
    </row>
    <row r="4577" spans="1:11" ht="15" customHeight="1">
      <c r="A4577" s="91" t="s">
        <v>4720</v>
      </c>
      <c r="B4577" s="19" t="s">
        <v>88</v>
      </c>
      <c r="C4577" s="30" t="s">
        <v>199</v>
      </c>
      <c r="D4577" s="91">
        <v>5400</v>
      </c>
      <c r="E4577">
        <v>523</v>
      </c>
      <c r="F4577">
        <v>4.1429999999999998</v>
      </c>
      <c r="G4577">
        <v>34.085999999999999</v>
      </c>
      <c r="J4577">
        <v>1029.46778265999</v>
      </c>
      <c r="K4577">
        <v>27.048236117500899</v>
      </c>
    </row>
    <row r="4578" spans="1:11" ht="15" customHeight="1">
      <c r="A4578" s="91" t="s">
        <v>4720</v>
      </c>
      <c r="B4578" s="19" t="s">
        <v>88</v>
      </c>
      <c r="C4578" s="30" t="s">
        <v>199</v>
      </c>
      <c r="D4578" s="91">
        <v>5400</v>
      </c>
      <c r="E4578">
        <v>524</v>
      </c>
      <c r="F4578">
        <v>4.1420000000000003</v>
      </c>
      <c r="G4578">
        <v>34.087000000000003</v>
      </c>
      <c r="J4578">
        <v>1029.47329864773</v>
      </c>
      <c r="K4578">
        <v>27.0491426260803</v>
      </c>
    </row>
    <row r="4579" spans="1:11" ht="15" customHeight="1">
      <c r="A4579" s="91" t="s">
        <v>4720</v>
      </c>
      <c r="B4579" s="19" t="s">
        <v>88</v>
      </c>
      <c r="C4579" s="30" t="s">
        <v>199</v>
      </c>
      <c r="D4579" s="91">
        <v>5400</v>
      </c>
      <c r="E4579">
        <v>525</v>
      </c>
      <c r="F4579">
        <v>4.1379999999999999</v>
      </c>
      <c r="G4579">
        <v>34.087000000000003</v>
      </c>
      <c r="J4579">
        <v>1029.47837453136</v>
      </c>
      <c r="K4579">
        <v>27.049563692181</v>
      </c>
    </row>
    <row r="4580" spans="1:11" ht="15" customHeight="1">
      <c r="A4580" s="91" t="s">
        <v>4720</v>
      </c>
      <c r="B4580" s="19" t="s">
        <v>88</v>
      </c>
      <c r="C4580" s="30" t="s">
        <v>199</v>
      </c>
      <c r="D4580" s="91">
        <v>5400</v>
      </c>
      <c r="E4580">
        <v>526</v>
      </c>
      <c r="F4580">
        <v>4.1340000000000003</v>
      </c>
      <c r="G4580">
        <v>34.087000000000003</v>
      </c>
      <c r="J4580">
        <v>1029.4834503260699</v>
      </c>
      <c r="K4580">
        <v>27.049984554734699</v>
      </c>
    </row>
    <row r="4581" spans="1:11" ht="15" customHeight="1">
      <c r="A4581" s="91" t="s">
        <v>4720</v>
      </c>
      <c r="B4581" s="19" t="s">
        <v>88</v>
      </c>
      <c r="C4581" s="30" t="s">
        <v>199</v>
      </c>
      <c r="D4581" s="91">
        <v>5400</v>
      </c>
      <c r="E4581">
        <v>527</v>
      </c>
      <c r="F4581">
        <v>4.1310000000000002</v>
      </c>
      <c r="G4581">
        <v>34.088000000000001</v>
      </c>
      <c r="J4581">
        <v>1029.4892001442499</v>
      </c>
      <c r="K4581">
        <v>27.0510973423679</v>
      </c>
    </row>
    <row r="4582" spans="1:11" ht="15" customHeight="1">
      <c r="A4582" s="91" t="s">
        <v>4720</v>
      </c>
      <c r="B4582" s="19" t="s">
        <v>88</v>
      </c>
      <c r="C4582" s="30" t="s">
        <v>199</v>
      </c>
      <c r="D4582" s="91">
        <v>5400</v>
      </c>
      <c r="E4582">
        <v>528</v>
      </c>
      <c r="F4582">
        <v>4.1280000000000001</v>
      </c>
      <c r="G4582">
        <v>34.088999999999999</v>
      </c>
      <c r="J4582">
        <v>1029.4949499066099</v>
      </c>
      <c r="K4582">
        <v>27.052210030867201</v>
      </c>
    </row>
    <row r="4583" spans="1:11" ht="15" customHeight="1">
      <c r="A4583" s="91" t="s">
        <v>4720</v>
      </c>
      <c r="B4583" s="19" t="s">
        <v>88</v>
      </c>
      <c r="C4583" s="30" t="s">
        <v>199</v>
      </c>
      <c r="D4583" s="91">
        <v>5400</v>
      </c>
      <c r="E4583">
        <v>529</v>
      </c>
      <c r="F4583">
        <v>4.1260000000000003</v>
      </c>
      <c r="G4583">
        <v>34.088999999999999</v>
      </c>
      <c r="J4583">
        <v>1029.4997916007701</v>
      </c>
      <c r="K4583">
        <v>27.052424199228</v>
      </c>
    </row>
    <row r="4584" spans="1:11" ht="15" customHeight="1">
      <c r="A4584" s="91" t="s">
        <v>4720</v>
      </c>
      <c r="B4584" s="19" t="s">
        <v>88</v>
      </c>
      <c r="C4584" s="30" t="s">
        <v>199</v>
      </c>
      <c r="D4584" s="91">
        <v>5400</v>
      </c>
      <c r="E4584">
        <v>530</v>
      </c>
      <c r="F4584">
        <v>4.1239999999999997</v>
      </c>
      <c r="G4584">
        <v>34.090000000000003</v>
      </c>
      <c r="J4584">
        <v>1029.50542430733</v>
      </c>
      <c r="K4584">
        <v>27.053433629991801</v>
      </c>
    </row>
    <row r="4585" spans="1:11" ht="15" customHeight="1">
      <c r="A4585" s="91" t="s">
        <v>4720</v>
      </c>
      <c r="B4585" s="19" t="s">
        <v>88</v>
      </c>
      <c r="C4585" s="30" t="s">
        <v>199</v>
      </c>
      <c r="D4585" s="91">
        <v>5400</v>
      </c>
      <c r="E4585">
        <v>531</v>
      </c>
      <c r="F4585">
        <v>4.1210000000000004</v>
      </c>
      <c r="G4585">
        <v>34.091000000000001</v>
      </c>
      <c r="J4585">
        <v>1029.51117391708</v>
      </c>
      <c r="K4585">
        <v>27.0545460820538</v>
      </c>
    </row>
    <row r="4586" spans="1:11" ht="15" customHeight="1">
      <c r="A4586" s="91" t="s">
        <v>4720</v>
      </c>
      <c r="B4586" s="19" t="s">
        <v>88</v>
      </c>
      <c r="C4586" s="30" t="s">
        <v>199</v>
      </c>
      <c r="D4586" s="91">
        <v>5400</v>
      </c>
      <c r="E4586">
        <v>532</v>
      </c>
      <c r="F4586">
        <v>4.1189999999999998</v>
      </c>
      <c r="G4586">
        <v>34.091000000000001</v>
      </c>
      <c r="J4586">
        <v>1029.51601546507</v>
      </c>
      <c r="K4586">
        <v>27.054760076753801</v>
      </c>
    </row>
    <row r="4587" spans="1:11" ht="15" customHeight="1">
      <c r="A4587" s="91" t="s">
        <v>4720</v>
      </c>
      <c r="B4587" s="19" t="s">
        <v>88</v>
      </c>
      <c r="C4587" s="30" t="s">
        <v>199</v>
      </c>
      <c r="D4587" s="91">
        <v>5400</v>
      </c>
      <c r="E4587">
        <v>533</v>
      </c>
      <c r="F4587">
        <v>4.117</v>
      </c>
      <c r="G4587">
        <v>34.091000000000001</v>
      </c>
      <c r="J4587">
        <v>1029.5208569654999</v>
      </c>
      <c r="K4587">
        <v>27.054974018244099</v>
      </c>
    </row>
    <row r="4588" spans="1:11" ht="15" customHeight="1">
      <c r="A4588" s="91" t="s">
        <v>4720</v>
      </c>
      <c r="B4588" s="19" t="s">
        <v>88</v>
      </c>
      <c r="C4588" s="30" t="s">
        <v>199</v>
      </c>
      <c r="D4588" s="91">
        <v>5400</v>
      </c>
      <c r="E4588">
        <v>534</v>
      </c>
      <c r="F4588">
        <v>4.1150000000000002</v>
      </c>
      <c r="G4588">
        <v>34.091999999999999</v>
      </c>
      <c r="J4588">
        <v>1029.52648947229</v>
      </c>
      <c r="K4588">
        <v>27.055983248599901</v>
      </c>
    </row>
    <row r="4589" spans="1:11" ht="15" customHeight="1">
      <c r="A4589" s="91" t="s">
        <v>4720</v>
      </c>
      <c r="B4589" s="19" t="s">
        <v>88</v>
      </c>
      <c r="C4589" s="30" t="s">
        <v>199</v>
      </c>
      <c r="D4589" s="91">
        <v>5400</v>
      </c>
      <c r="E4589">
        <v>535</v>
      </c>
      <c r="F4589">
        <v>4.1109999999999998</v>
      </c>
      <c r="G4589">
        <v>34.091999999999999</v>
      </c>
      <c r="J4589">
        <v>1029.5315647658299</v>
      </c>
      <c r="K4589">
        <v>27.0564029791271</v>
      </c>
    </row>
    <row r="4590" spans="1:11" ht="15" customHeight="1">
      <c r="A4590" s="91" t="s">
        <v>4720</v>
      </c>
      <c r="B4590" s="19" t="s">
        <v>88</v>
      </c>
      <c r="C4590" s="30" t="s">
        <v>199</v>
      </c>
      <c r="D4590" s="91">
        <v>5400</v>
      </c>
      <c r="E4590">
        <v>536</v>
      </c>
      <c r="F4590">
        <v>4.1059999999999999</v>
      </c>
      <c r="G4590">
        <v>34.093000000000004</v>
      </c>
      <c r="J4590">
        <v>1029.53754793947</v>
      </c>
      <c r="K4590">
        <v>27.057720750827698</v>
      </c>
    </row>
    <row r="4591" spans="1:11" ht="15" customHeight="1">
      <c r="A4591" s="91" t="s">
        <v>4720</v>
      </c>
      <c r="B4591" s="19" t="s">
        <v>88</v>
      </c>
      <c r="C4591" s="30" t="s">
        <v>199</v>
      </c>
      <c r="D4591" s="91">
        <v>5400</v>
      </c>
      <c r="E4591">
        <v>537</v>
      </c>
      <c r="F4591">
        <v>4.0999999999999996</v>
      </c>
      <c r="G4591">
        <v>34.094000000000001</v>
      </c>
      <c r="J4591">
        <v>1029.54364784725</v>
      </c>
      <c r="K4591">
        <v>27.0591410451045</v>
      </c>
    </row>
    <row r="4592" spans="1:11" ht="15" customHeight="1">
      <c r="A4592" s="91" t="s">
        <v>4720</v>
      </c>
      <c r="B4592" s="19" t="s">
        <v>88</v>
      </c>
      <c r="C4592" s="30" t="s">
        <v>199</v>
      </c>
      <c r="D4592" s="91">
        <v>5400</v>
      </c>
      <c r="E4592">
        <v>538</v>
      </c>
      <c r="F4592">
        <v>4.093</v>
      </c>
      <c r="G4592">
        <v>34.094000000000001</v>
      </c>
      <c r="J4592">
        <v>1029.5490732802</v>
      </c>
      <c r="K4592">
        <v>27.059868245412002</v>
      </c>
    </row>
    <row r="4593" spans="1:11" ht="15" customHeight="1">
      <c r="A4593" s="91" t="s">
        <v>4720</v>
      </c>
      <c r="B4593" s="19" t="s">
        <v>88</v>
      </c>
      <c r="C4593" s="30" t="s">
        <v>199</v>
      </c>
      <c r="D4593" s="91">
        <v>5400</v>
      </c>
      <c r="E4593">
        <v>539</v>
      </c>
      <c r="F4593">
        <v>4.0860000000000003</v>
      </c>
      <c r="G4593">
        <v>34.094999999999999</v>
      </c>
      <c r="J4593">
        <v>1029.5552894831301</v>
      </c>
      <c r="K4593">
        <v>27.061390260157602</v>
      </c>
    </row>
    <row r="4594" spans="1:11" ht="15" customHeight="1">
      <c r="A4594" s="91" t="s">
        <v>4720</v>
      </c>
      <c r="B4594" s="19" t="s">
        <v>88</v>
      </c>
      <c r="C4594" s="30" t="s">
        <v>199</v>
      </c>
      <c r="D4594" s="91">
        <v>5400</v>
      </c>
      <c r="E4594">
        <v>540</v>
      </c>
      <c r="F4594">
        <v>4.0830000000000002</v>
      </c>
      <c r="G4594">
        <v>34.097000000000001</v>
      </c>
      <c r="J4594">
        <v>1029.5618295986901</v>
      </c>
      <c r="K4594">
        <v>27.0632968330567</v>
      </c>
    </row>
    <row r="4595" spans="1:11" ht="15" customHeight="1">
      <c r="A4595" s="91" t="s">
        <v>4720</v>
      </c>
      <c r="B4595" s="19" t="s">
        <v>88</v>
      </c>
      <c r="C4595" s="30" t="s">
        <v>199</v>
      </c>
      <c r="D4595" s="91">
        <v>5400</v>
      </c>
      <c r="E4595">
        <v>541</v>
      </c>
      <c r="F4595">
        <v>4.0789999999999997</v>
      </c>
      <c r="G4595">
        <v>34.097999999999999</v>
      </c>
      <c r="J4595">
        <v>1029.56769529741</v>
      </c>
      <c r="K4595">
        <v>27.064510444853099</v>
      </c>
    </row>
    <row r="4596" spans="1:11" ht="15" customHeight="1">
      <c r="A4596" s="91" t="s">
        <v>4720</v>
      </c>
      <c r="B4596" s="19" t="s">
        <v>88</v>
      </c>
      <c r="C4596" s="30" t="s">
        <v>199</v>
      </c>
      <c r="D4596" s="91">
        <v>5400</v>
      </c>
      <c r="E4596">
        <v>542</v>
      </c>
      <c r="F4596">
        <v>4.0750000000000002</v>
      </c>
      <c r="G4596">
        <v>34.098999999999997</v>
      </c>
      <c r="J4596">
        <v>1029.57356091366</v>
      </c>
      <c r="K4596">
        <v>27.0657238756264</v>
      </c>
    </row>
    <row r="4597" spans="1:11" ht="15" customHeight="1">
      <c r="A4597" s="91" t="s">
        <v>4720</v>
      </c>
      <c r="B4597" s="19" t="s">
        <v>88</v>
      </c>
      <c r="C4597" s="30" t="s">
        <v>199</v>
      </c>
      <c r="D4597" s="91">
        <v>5400</v>
      </c>
      <c r="E4597">
        <v>543</v>
      </c>
      <c r="F4597">
        <v>4.0720000000000001</v>
      </c>
      <c r="G4597">
        <v>34.1</v>
      </c>
      <c r="J4597">
        <v>1029.5793097535</v>
      </c>
      <c r="K4597">
        <v>27.066834657328201</v>
      </c>
    </row>
    <row r="4598" spans="1:11" ht="15" customHeight="1">
      <c r="A4598" s="91" t="s">
        <v>4720</v>
      </c>
      <c r="B4598" s="19" t="s">
        <v>88</v>
      </c>
      <c r="C4598" s="30" t="s">
        <v>199</v>
      </c>
      <c r="D4598" s="91">
        <v>5400</v>
      </c>
      <c r="E4598">
        <v>544</v>
      </c>
      <c r="F4598">
        <v>4.0709999999999997</v>
      </c>
      <c r="G4598">
        <v>34.100999999999999</v>
      </c>
      <c r="J4598">
        <v>1029.5848251305799</v>
      </c>
      <c r="K4598">
        <v>27.067740437652699</v>
      </c>
    </row>
    <row r="4599" spans="1:11" ht="15" customHeight="1">
      <c r="A4599" s="91" t="s">
        <v>4720</v>
      </c>
      <c r="B4599" s="19" t="s">
        <v>88</v>
      </c>
      <c r="C4599" s="30" t="s">
        <v>199</v>
      </c>
      <c r="D4599" s="91">
        <v>5400</v>
      </c>
      <c r="E4599">
        <v>545</v>
      </c>
      <c r="F4599">
        <v>4.069</v>
      </c>
      <c r="G4599">
        <v>34.100999999999999</v>
      </c>
      <c r="J4599">
        <v>1029.58966606681</v>
      </c>
      <c r="K4599">
        <v>27.067953182808001</v>
      </c>
    </row>
    <row r="4600" spans="1:11" ht="15" customHeight="1">
      <c r="A4600" s="91" t="s">
        <v>4720</v>
      </c>
      <c r="B4600" s="19" t="s">
        <v>88</v>
      </c>
      <c r="C4600" s="30" t="s">
        <v>199</v>
      </c>
      <c r="D4600" s="91">
        <v>5400</v>
      </c>
      <c r="E4600">
        <v>546</v>
      </c>
      <c r="F4600">
        <v>4.0659999999999998</v>
      </c>
      <c r="G4600">
        <v>34.100999999999999</v>
      </c>
      <c r="J4600">
        <v>1029.5946236673899</v>
      </c>
      <c r="K4600">
        <v>27.068268280457001</v>
      </c>
    </row>
    <row r="4601" spans="1:11" ht="15" customHeight="1">
      <c r="A4601" s="91" t="s">
        <v>4720</v>
      </c>
      <c r="B4601" s="19" t="s">
        <v>88</v>
      </c>
      <c r="C4601" s="30" t="s">
        <v>199</v>
      </c>
      <c r="D4601" s="91">
        <v>5400</v>
      </c>
      <c r="E4601">
        <v>547</v>
      </c>
      <c r="F4601">
        <v>4.0650000000000004</v>
      </c>
      <c r="G4601">
        <v>34.100999999999999</v>
      </c>
      <c r="J4601">
        <v>1029.5993477969701</v>
      </c>
      <c r="K4601">
        <v>27.068378513366699</v>
      </c>
    </row>
    <row r="4602" spans="1:11" ht="15" customHeight="1">
      <c r="A4602" s="91" t="s">
        <v>4720</v>
      </c>
      <c r="B4602" s="19" t="s">
        <v>88</v>
      </c>
      <c r="C4602" s="30" t="s">
        <v>199</v>
      </c>
      <c r="D4602" s="91">
        <v>5400</v>
      </c>
      <c r="E4602">
        <v>548</v>
      </c>
      <c r="F4602">
        <v>4.0640000000000001</v>
      </c>
      <c r="G4602">
        <v>34.101999999999997</v>
      </c>
      <c r="J4602">
        <v>1029.6048629500699</v>
      </c>
      <c r="K4602">
        <v>27.069284220905999</v>
      </c>
    </row>
    <row r="4603" spans="1:11" ht="15" customHeight="1">
      <c r="A4603" s="91" t="s">
        <v>4720</v>
      </c>
      <c r="B4603" s="19" t="s">
        <v>88</v>
      </c>
      <c r="C4603" s="30" t="s">
        <v>199</v>
      </c>
      <c r="D4603" s="91">
        <v>5400</v>
      </c>
      <c r="E4603">
        <v>549</v>
      </c>
      <c r="F4603">
        <v>4.0640000000000001</v>
      </c>
      <c r="G4603">
        <v>34.101999999999997</v>
      </c>
      <c r="J4603">
        <v>1029.6094701992699</v>
      </c>
      <c r="K4603">
        <v>27.069292061692501</v>
      </c>
    </row>
    <row r="4604" spans="1:11" ht="15" customHeight="1">
      <c r="A4604" s="91" t="s">
        <v>4720</v>
      </c>
      <c r="B4604" s="19" t="s">
        <v>88</v>
      </c>
      <c r="C4604" s="30" t="s">
        <v>199</v>
      </c>
      <c r="D4604" s="91">
        <v>5400</v>
      </c>
      <c r="E4604">
        <v>550</v>
      </c>
      <c r="F4604">
        <v>4.0629999999999997</v>
      </c>
      <c r="G4604">
        <v>34.101999999999997</v>
      </c>
      <c r="J4604">
        <v>1029.61419412698</v>
      </c>
      <c r="K4604">
        <v>27.069402269661399</v>
      </c>
    </row>
    <row r="4605" spans="1:11" ht="15" customHeight="1">
      <c r="A4605" s="91" t="s">
        <v>4720</v>
      </c>
      <c r="B4605" s="19" t="s">
        <v>88</v>
      </c>
      <c r="C4605" s="30" t="s">
        <v>199</v>
      </c>
      <c r="D4605" s="91">
        <v>5400</v>
      </c>
      <c r="E4605">
        <v>551</v>
      </c>
      <c r="F4605">
        <v>4.0629999999999997</v>
      </c>
      <c r="G4605">
        <v>34.103000000000002</v>
      </c>
      <c r="J4605">
        <v>1029.61959226874</v>
      </c>
      <c r="K4605">
        <v>27.070205604381002</v>
      </c>
    </row>
    <row r="4606" spans="1:11" ht="15" customHeight="1">
      <c r="A4606" s="91" t="s">
        <v>4720</v>
      </c>
      <c r="B4606" s="19" t="s">
        <v>88</v>
      </c>
      <c r="C4606" s="30" t="s">
        <v>199</v>
      </c>
      <c r="D4606" s="91">
        <v>5400</v>
      </c>
      <c r="E4606">
        <v>552</v>
      </c>
      <c r="F4606">
        <v>4.0599999999999996</v>
      </c>
      <c r="G4606">
        <v>34.103000000000002</v>
      </c>
      <c r="J4606">
        <v>1029.62454965448</v>
      </c>
      <c r="K4606">
        <v>27.0705204714179</v>
      </c>
    </row>
    <row r="4607" spans="1:11" ht="15" customHeight="1">
      <c r="A4607" s="91" t="s">
        <v>4720</v>
      </c>
      <c r="B4607" s="19" t="s">
        <v>88</v>
      </c>
      <c r="C4607" s="30" t="s">
        <v>199</v>
      </c>
      <c r="D4607" s="91">
        <v>5400</v>
      </c>
      <c r="E4607">
        <v>553</v>
      </c>
      <c r="F4607">
        <v>4.0570000000000004</v>
      </c>
      <c r="G4607">
        <v>34.103000000000002</v>
      </c>
      <c r="J4607">
        <v>1029.6295069837699</v>
      </c>
      <c r="K4607">
        <v>27.0708352218908</v>
      </c>
    </row>
    <row r="4608" spans="1:11" ht="15" customHeight="1">
      <c r="A4608" s="91" t="s">
        <v>4720</v>
      </c>
      <c r="B4608" s="19" t="s">
        <v>88</v>
      </c>
      <c r="C4608" s="30" t="s">
        <v>199</v>
      </c>
      <c r="D4608" s="91">
        <v>5400</v>
      </c>
      <c r="E4608">
        <v>554</v>
      </c>
      <c r="F4608">
        <v>4.0529999999999999</v>
      </c>
      <c r="G4608">
        <v>34.103999999999999</v>
      </c>
      <c r="J4608">
        <v>1029.635372087</v>
      </c>
      <c r="K4608">
        <v>27.072047618820999</v>
      </c>
    </row>
    <row r="4609" spans="1:11" ht="15" customHeight="1">
      <c r="A4609" s="91" t="s">
        <v>4720</v>
      </c>
      <c r="B4609" s="19" t="s">
        <v>88</v>
      </c>
      <c r="C4609" s="30" t="s">
        <v>199</v>
      </c>
      <c r="D4609" s="91">
        <v>5400</v>
      </c>
      <c r="E4609">
        <v>555</v>
      </c>
      <c r="F4609">
        <v>4.05</v>
      </c>
      <c r="G4609">
        <v>34.104999999999997</v>
      </c>
      <c r="J4609">
        <v>1029.64112036301</v>
      </c>
      <c r="K4609">
        <v>27.073157637065599</v>
      </c>
    </row>
    <row r="4610" spans="1:11" ht="15" customHeight="1">
      <c r="A4610" s="91" t="s">
        <v>4720</v>
      </c>
      <c r="B4610" s="19" t="s">
        <v>88</v>
      </c>
      <c r="C4610" s="30" t="s">
        <v>199</v>
      </c>
      <c r="D4610" s="91">
        <v>5400</v>
      </c>
      <c r="E4610">
        <v>556</v>
      </c>
      <c r="F4610">
        <v>4.0460000000000003</v>
      </c>
      <c r="G4610">
        <v>34.106000000000002</v>
      </c>
      <c r="J4610">
        <v>1029.64698532083</v>
      </c>
      <c r="K4610">
        <v>27.074369718715602</v>
      </c>
    </row>
    <row r="4611" spans="1:11" ht="15" customHeight="1">
      <c r="A4611" s="91" t="s">
        <v>4720</v>
      </c>
      <c r="B4611" s="19" t="s">
        <v>88</v>
      </c>
      <c r="C4611" s="30" t="s">
        <v>199</v>
      </c>
      <c r="D4611" s="91">
        <v>5400</v>
      </c>
      <c r="E4611">
        <v>557</v>
      </c>
      <c r="F4611">
        <v>4.04</v>
      </c>
      <c r="G4611">
        <v>34.107999999999997</v>
      </c>
      <c r="J4611">
        <v>1029.6538746797901</v>
      </c>
      <c r="K4611">
        <v>27.076581373583799</v>
      </c>
    </row>
    <row r="4612" spans="1:11" ht="15" customHeight="1">
      <c r="A4612" s="91" t="s">
        <v>4720</v>
      </c>
      <c r="B4612" s="19" t="s">
        <v>88</v>
      </c>
      <c r="C4612" s="30" t="s">
        <v>199</v>
      </c>
      <c r="D4612" s="91">
        <v>5400</v>
      </c>
      <c r="E4612">
        <v>558</v>
      </c>
      <c r="F4612">
        <v>4.0350000000000001</v>
      </c>
      <c r="G4612">
        <v>34.109000000000002</v>
      </c>
      <c r="J4612">
        <v>1029.6598561052399</v>
      </c>
      <c r="K4612">
        <v>27.077895046239998</v>
      </c>
    </row>
    <row r="4613" spans="1:11" ht="15" customHeight="1">
      <c r="A4613" s="91" t="s">
        <v>4720</v>
      </c>
      <c r="B4613" s="19" t="s">
        <v>88</v>
      </c>
      <c r="C4613" s="30" t="s">
        <v>199</v>
      </c>
      <c r="D4613" s="91">
        <v>5400</v>
      </c>
      <c r="E4613">
        <v>559</v>
      </c>
      <c r="F4613">
        <v>4.0309999999999997</v>
      </c>
      <c r="G4613">
        <v>34.11</v>
      </c>
      <c r="J4613">
        <v>1029.66572076223</v>
      </c>
      <c r="K4613">
        <v>27.0791064552504</v>
      </c>
    </row>
    <row r="4614" spans="1:11" ht="15" customHeight="1">
      <c r="A4614" s="91" t="s">
        <v>4720</v>
      </c>
      <c r="B4614" s="19" t="s">
        <v>88</v>
      </c>
      <c r="C4614" s="30" t="s">
        <v>199</v>
      </c>
      <c r="D4614" s="91">
        <v>5400</v>
      </c>
      <c r="E4614">
        <v>560</v>
      </c>
      <c r="F4614">
        <v>4.0259999999999998</v>
      </c>
      <c r="G4614">
        <v>34.110999999999997</v>
      </c>
      <c r="J4614">
        <v>1029.6717019543801</v>
      </c>
      <c r="K4614">
        <v>27.080419612816701</v>
      </c>
    </row>
    <row r="4615" spans="1:11" ht="15" customHeight="1">
      <c r="A4615" s="91" t="s">
        <v>4720</v>
      </c>
      <c r="B4615" s="19" t="s">
        <v>88</v>
      </c>
      <c r="C4615" s="30" t="s">
        <v>199</v>
      </c>
      <c r="D4615" s="91">
        <v>5400</v>
      </c>
      <c r="E4615">
        <v>561</v>
      </c>
      <c r="F4615">
        <v>4.024</v>
      </c>
      <c r="G4615">
        <v>34.113</v>
      </c>
      <c r="J4615">
        <v>1029.67812431481</v>
      </c>
      <c r="K4615">
        <v>27.082222440241601</v>
      </c>
    </row>
    <row r="4616" spans="1:11" ht="15" customHeight="1">
      <c r="A4616" s="91" t="s">
        <v>4720</v>
      </c>
      <c r="B4616" s="19" t="s">
        <v>88</v>
      </c>
      <c r="C4616" s="30" t="s">
        <v>199</v>
      </c>
      <c r="D4616" s="91">
        <v>5400</v>
      </c>
      <c r="E4616">
        <v>562</v>
      </c>
      <c r="F4616">
        <v>4.0220000000000002</v>
      </c>
      <c r="G4616">
        <v>34.115000000000002</v>
      </c>
      <c r="J4616">
        <v>1029.6845466198099</v>
      </c>
      <c r="K4616">
        <v>27.084025238774501</v>
      </c>
    </row>
    <row r="4617" spans="1:11" ht="15" customHeight="1">
      <c r="A4617" s="91" t="s">
        <v>4720</v>
      </c>
      <c r="B4617" s="19" t="s">
        <v>88</v>
      </c>
      <c r="C4617" s="30" t="s">
        <v>199</v>
      </c>
      <c r="D4617" s="91">
        <v>5400</v>
      </c>
      <c r="E4617">
        <v>563</v>
      </c>
      <c r="F4617">
        <v>4.0190000000000001</v>
      </c>
      <c r="G4617">
        <v>34.116</v>
      </c>
      <c r="J4617">
        <v>1029.69029440077</v>
      </c>
      <c r="K4617">
        <v>27.085134244697699</v>
      </c>
    </row>
    <row r="4618" spans="1:11" ht="15" customHeight="1">
      <c r="A4618" s="91" t="s">
        <v>4720</v>
      </c>
      <c r="B4618" s="19" t="s">
        <v>88</v>
      </c>
      <c r="C4618" s="30" t="s">
        <v>199</v>
      </c>
      <c r="D4618" s="91">
        <v>5400</v>
      </c>
      <c r="E4618">
        <v>564</v>
      </c>
      <c r="F4618">
        <v>4.0149999999999997</v>
      </c>
      <c r="G4618">
        <v>34.116</v>
      </c>
      <c r="J4618">
        <v>1029.6953676329999</v>
      </c>
      <c r="K4618">
        <v>27.0855493266954</v>
      </c>
    </row>
    <row r="4619" spans="1:11" ht="15" customHeight="1">
      <c r="A4619" s="91" t="s">
        <v>4720</v>
      </c>
      <c r="B4619" s="19" t="s">
        <v>88</v>
      </c>
      <c r="C4619" s="30" t="s">
        <v>199</v>
      </c>
      <c r="D4619" s="91">
        <v>5400</v>
      </c>
      <c r="E4619">
        <v>565</v>
      </c>
      <c r="F4619">
        <v>4.0090000000000003</v>
      </c>
      <c r="G4619">
        <v>34.116999999999997</v>
      </c>
      <c r="J4619">
        <v>1029.7014650061999</v>
      </c>
      <c r="K4619">
        <v>27.086963327261898</v>
      </c>
    </row>
    <row r="4620" spans="1:11" ht="15" customHeight="1">
      <c r="A4620" s="91" t="s">
        <v>4720</v>
      </c>
      <c r="B4620" s="19" t="s">
        <v>88</v>
      </c>
      <c r="C4620" s="30" t="s">
        <v>199</v>
      </c>
      <c r="D4620" s="91">
        <v>5400</v>
      </c>
      <c r="E4620">
        <v>566</v>
      </c>
      <c r="F4620">
        <v>4.0060000000000002</v>
      </c>
      <c r="G4620">
        <v>34.118000000000002</v>
      </c>
      <c r="J4620">
        <v>1029.7072125900199</v>
      </c>
      <c r="K4620">
        <v>27.0880718866356</v>
      </c>
    </row>
    <row r="4621" spans="1:11" ht="15" customHeight="1">
      <c r="A4621" s="91" t="s">
        <v>4720</v>
      </c>
      <c r="B4621" s="19" t="s">
        <v>88</v>
      </c>
      <c r="C4621" s="30" t="s">
        <v>199</v>
      </c>
      <c r="D4621" s="91">
        <v>5400</v>
      </c>
      <c r="E4621">
        <v>567</v>
      </c>
      <c r="F4621">
        <v>4.0039999999999996</v>
      </c>
      <c r="G4621">
        <v>34.119</v>
      </c>
      <c r="J4621">
        <v>1029.71284357482</v>
      </c>
      <c r="K4621">
        <v>27.089078682942699</v>
      </c>
    </row>
    <row r="4622" spans="1:11" ht="15" customHeight="1">
      <c r="A4622" s="91" t="s">
        <v>4720</v>
      </c>
      <c r="B4622" s="19" t="s">
        <v>88</v>
      </c>
      <c r="C4622" s="30" t="s">
        <v>199</v>
      </c>
      <c r="D4622" s="91">
        <v>5400</v>
      </c>
      <c r="E4622">
        <v>568</v>
      </c>
      <c r="F4622">
        <v>4.0019999999999998</v>
      </c>
      <c r="G4622">
        <v>34.119999999999997</v>
      </c>
      <c r="J4622">
        <v>1029.7184745080101</v>
      </c>
      <c r="K4622">
        <v>27.090085437866701</v>
      </c>
    </row>
    <row r="4623" spans="1:11" ht="15" customHeight="1">
      <c r="A4623" s="91" t="s">
        <v>4720</v>
      </c>
      <c r="B4623" s="19" t="s">
        <v>88</v>
      </c>
      <c r="C4623" s="30" t="s">
        <v>199</v>
      </c>
      <c r="D4623" s="91">
        <v>5400</v>
      </c>
      <c r="E4623">
        <v>569</v>
      </c>
      <c r="F4623">
        <v>4.0019999999999998</v>
      </c>
      <c r="G4623">
        <v>34.121000000000002</v>
      </c>
      <c r="J4623">
        <v>1029.7238722520499</v>
      </c>
      <c r="K4623">
        <v>27.090888879794399</v>
      </c>
    </row>
    <row r="4624" spans="1:11" ht="15" customHeight="1">
      <c r="A4624" s="91" t="s">
        <v>4720</v>
      </c>
      <c r="B4624" s="19" t="s">
        <v>88</v>
      </c>
      <c r="C4624" s="30" t="s">
        <v>199</v>
      </c>
      <c r="D4624" s="91">
        <v>5400</v>
      </c>
      <c r="E4624">
        <v>570</v>
      </c>
      <c r="F4624">
        <v>4.0019999999999998</v>
      </c>
      <c r="G4624">
        <v>34.121000000000002</v>
      </c>
      <c r="J4624">
        <v>1029.72847879562</v>
      </c>
      <c r="K4624">
        <v>27.090896653238399</v>
      </c>
    </row>
    <row r="4625" spans="1:11" ht="15" customHeight="1">
      <c r="A4625" s="91" t="s">
        <v>4720</v>
      </c>
      <c r="B4625" s="19" t="s">
        <v>88</v>
      </c>
      <c r="C4625" s="30" t="s">
        <v>199</v>
      </c>
      <c r="D4625" s="91">
        <v>5400</v>
      </c>
      <c r="E4625">
        <v>571</v>
      </c>
      <c r="F4625">
        <v>4.0010000000000003</v>
      </c>
      <c r="G4625">
        <v>34.122</v>
      </c>
      <c r="J4625">
        <v>1029.73399294613</v>
      </c>
      <c r="K4625">
        <v>27.0918017406586</v>
      </c>
    </row>
    <row r="4626" spans="1:11" ht="15" customHeight="1">
      <c r="A4626" s="91" t="s">
        <v>4720</v>
      </c>
      <c r="B4626" s="19" t="s">
        <v>88</v>
      </c>
      <c r="C4626" s="30" t="s">
        <v>199</v>
      </c>
      <c r="D4626" s="91">
        <v>5400</v>
      </c>
      <c r="E4626">
        <v>572</v>
      </c>
      <c r="F4626">
        <v>4</v>
      </c>
      <c r="G4626">
        <v>34.122</v>
      </c>
      <c r="J4626">
        <v>1029.73871594813</v>
      </c>
      <c r="K4626">
        <v>27.0919111431601</v>
      </c>
    </row>
    <row r="4627" spans="1:11" ht="15" customHeight="1">
      <c r="A4627" s="91" t="s">
        <v>4720</v>
      </c>
      <c r="B4627" s="19" t="s">
        <v>88</v>
      </c>
      <c r="C4627" s="30" t="s">
        <v>199</v>
      </c>
      <c r="D4627" s="91">
        <v>5400</v>
      </c>
      <c r="E4627">
        <v>573</v>
      </c>
      <c r="F4627">
        <v>3.9990000000000001</v>
      </c>
      <c r="G4627">
        <v>34.122</v>
      </c>
      <c r="J4627">
        <v>1029.74343888883</v>
      </c>
      <c r="K4627">
        <v>27.092020531742499</v>
      </c>
    </row>
    <row r="4628" spans="1:11" ht="15" customHeight="1">
      <c r="A4628" s="91" t="s">
        <v>4720</v>
      </c>
      <c r="B4628" s="19" t="s">
        <v>88</v>
      </c>
      <c r="C4628" s="30" t="s">
        <v>199</v>
      </c>
      <c r="D4628" s="91">
        <v>5400</v>
      </c>
      <c r="E4628">
        <v>574</v>
      </c>
      <c r="F4628">
        <v>3.9980000000000002</v>
      </c>
      <c r="G4628">
        <v>34.122</v>
      </c>
      <c r="J4628">
        <v>1029.7481617682299</v>
      </c>
      <c r="K4628">
        <v>27.092129906405301</v>
      </c>
    </row>
    <row r="4629" spans="1:11" ht="15" customHeight="1">
      <c r="A4629" s="91" t="s">
        <v>4720</v>
      </c>
      <c r="B4629" s="19" t="s">
        <v>88</v>
      </c>
      <c r="C4629" s="30" t="s">
        <v>199</v>
      </c>
      <c r="D4629" s="91">
        <v>5400</v>
      </c>
      <c r="E4629">
        <v>575</v>
      </c>
      <c r="F4629">
        <v>3.9969999999999999</v>
      </c>
      <c r="G4629">
        <v>34.122</v>
      </c>
      <c r="J4629">
        <v>1029.7528845863301</v>
      </c>
      <c r="K4629">
        <v>27.092239267147999</v>
      </c>
    </row>
    <row r="4630" spans="1:11" ht="15" customHeight="1">
      <c r="A4630" s="91" t="s">
        <v>4720</v>
      </c>
      <c r="B4630" s="19" t="s">
        <v>88</v>
      </c>
      <c r="C4630" s="30" t="s">
        <v>199</v>
      </c>
      <c r="D4630" s="91">
        <v>5400</v>
      </c>
      <c r="E4630">
        <v>576</v>
      </c>
      <c r="F4630">
        <v>3.9940000000000002</v>
      </c>
      <c r="G4630">
        <v>34.122999999999998</v>
      </c>
      <c r="J4630">
        <v>1029.7586317508701</v>
      </c>
      <c r="K4630">
        <v>27.093347418588301</v>
      </c>
    </row>
    <row r="4631" spans="1:11" ht="15" customHeight="1">
      <c r="A4631" s="91" t="s">
        <v>4720</v>
      </c>
      <c r="B4631" s="19" t="s">
        <v>88</v>
      </c>
      <c r="C4631" s="30" t="s">
        <v>199</v>
      </c>
      <c r="D4631" s="91">
        <v>5400</v>
      </c>
      <c r="E4631">
        <v>577</v>
      </c>
      <c r="F4631">
        <v>3.99</v>
      </c>
      <c r="G4631">
        <v>34.124000000000002</v>
      </c>
      <c r="J4631">
        <v>1029.7644955103499</v>
      </c>
      <c r="K4631">
        <v>27.094556975116099</v>
      </c>
    </row>
    <row r="4632" spans="1:11" ht="15" customHeight="1">
      <c r="A4632" s="91" t="s">
        <v>4720</v>
      </c>
      <c r="B4632" s="19" t="s">
        <v>88</v>
      </c>
      <c r="C4632" s="30" t="s">
        <v>199</v>
      </c>
      <c r="D4632" s="91">
        <v>5400</v>
      </c>
      <c r="E4632">
        <v>578</v>
      </c>
      <c r="F4632">
        <v>3.99</v>
      </c>
      <c r="G4632">
        <v>34.124000000000002</v>
      </c>
      <c r="J4632">
        <v>1029.7691015355899</v>
      </c>
      <c r="K4632">
        <v>27.094564741095201</v>
      </c>
    </row>
    <row r="4633" spans="1:11" ht="15" customHeight="1">
      <c r="A4633" s="91" t="s">
        <v>4720</v>
      </c>
      <c r="B4633" s="19" t="s">
        <v>88</v>
      </c>
      <c r="C4633" s="30" t="s">
        <v>199</v>
      </c>
      <c r="D4633" s="91">
        <v>5400</v>
      </c>
      <c r="E4633">
        <v>579</v>
      </c>
      <c r="F4633">
        <v>3.9889999999999999</v>
      </c>
      <c r="G4633">
        <v>34.125</v>
      </c>
      <c r="J4633">
        <v>1029.77461520369</v>
      </c>
      <c r="K4633">
        <v>27.095469708177699</v>
      </c>
    </row>
    <row r="4634" spans="1:11" ht="15" customHeight="1">
      <c r="A4634" s="91" t="s">
        <v>4720</v>
      </c>
      <c r="B4634" s="19" t="s">
        <v>88</v>
      </c>
      <c r="C4634" s="30" t="s">
        <v>199</v>
      </c>
      <c r="D4634" s="91">
        <v>5400</v>
      </c>
      <c r="E4634">
        <v>580</v>
      </c>
      <c r="F4634">
        <v>3.988</v>
      </c>
      <c r="G4634">
        <v>34.125</v>
      </c>
      <c r="J4634">
        <v>1029.77933775157</v>
      </c>
      <c r="K4634">
        <v>27.0955789538239</v>
      </c>
    </row>
    <row r="4635" spans="1:11" ht="15" customHeight="1">
      <c r="A4635" s="91" t="s">
        <v>4720</v>
      </c>
      <c r="B4635" s="19" t="s">
        <v>88</v>
      </c>
      <c r="C4635" s="30" t="s">
        <v>199</v>
      </c>
      <c r="D4635" s="91">
        <v>5400</v>
      </c>
      <c r="E4635">
        <v>581</v>
      </c>
      <c r="F4635">
        <v>3.9860000000000002</v>
      </c>
      <c r="G4635">
        <v>34.125999999999998</v>
      </c>
      <c r="J4635">
        <v>1029.7849679891101</v>
      </c>
      <c r="K4635">
        <v>27.096585357709301</v>
      </c>
    </row>
    <row r="4636" spans="1:11" ht="15" customHeight="1">
      <c r="A4636" s="91" t="s">
        <v>4720</v>
      </c>
      <c r="B4636" s="19" t="s">
        <v>88</v>
      </c>
      <c r="C4636" s="30" t="s">
        <v>199</v>
      </c>
      <c r="D4636" s="91">
        <v>5400</v>
      </c>
      <c r="E4636">
        <v>582</v>
      </c>
      <c r="F4636">
        <v>3.9820000000000002</v>
      </c>
      <c r="G4636">
        <v>34.127000000000002</v>
      </c>
      <c r="J4636">
        <v>1029.7908315616601</v>
      </c>
      <c r="K4636">
        <v>27.097794548399602</v>
      </c>
    </row>
    <row r="4637" spans="1:11" ht="15" customHeight="1">
      <c r="A4637" s="91" t="s">
        <v>4720</v>
      </c>
      <c r="B4637" s="19" t="s">
        <v>88</v>
      </c>
      <c r="C4637" s="30" t="s">
        <v>199</v>
      </c>
      <c r="D4637" s="91">
        <v>5400</v>
      </c>
      <c r="E4637">
        <v>583</v>
      </c>
      <c r="F4637">
        <v>3.9780000000000002</v>
      </c>
      <c r="G4637">
        <v>34.128999999999998</v>
      </c>
      <c r="J4637">
        <v>1029.79748610613</v>
      </c>
      <c r="K4637">
        <v>27.099799300997599</v>
      </c>
    </row>
    <row r="4638" spans="1:11" ht="15" customHeight="1">
      <c r="A4638" s="91" t="s">
        <v>4720</v>
      </c>
      <c r="B4638" s="19" t="s">
        <v>88</v>
      </c>
      <c r="C4638" s="30" t="s">
        <v>199</v>
      </c>
      <c r="D4638" s="91">
        <v>5400</v>
      </c>
      <c r="E4638">
        <v>584</v>
      </c>
      <c r="F4638">
        <v>3.9740000000000002</v>
      </c>
      <c r="G4638">
        <v>34.130000000000003</v>
      </c>
      <c r="J4638">
        <v>1029.8033495182499</v>
      </c>
      <c r="K4638">
        <v>27.101008140651398</v>
      </c>
    </row>
    <row r="4639" spans="1:11" ht="15" customHeight="1">
      <c r="A4639" s="91" t="s">
        <v>4720</v>
      </c>
      <c r="B4639" s="19" t="s">
        <v>88</v>
      </c>
      <c r="C4639" s="30" t="s">
        <v>199</v>
      </c>
      <c r="D4639" s="91">
        <v>5400</v>
      </c>
      <c r="E4639">
        <v>585</v>
      </c>
      <c r="F4639">
        <v>3.9660000000000002</v>
      </c>
      <c r="G4639">
        <v>34.131999999999998</v>
      </c>
      <c r="J4639">
        <v>1029.81047033645</v>
      </c>
      <c r="K4639">
        <v>27.103417536003001</v>
      </c>
    </row>
    <row r="4640" spans="1:11" ht="15" customHeight="1">
      <c r="A4640" s="91" t="s">
        <v>4720</v>
      </c>
      <c r="B4640" s="19" t="s">
        <v>88</v>
      </c>
      <c r="C4640" s="30" t="s">
        <v>199</v>
      </c>
      <c r="D4640" s="91">
        <v>5400</v>
      </c>
      <c r="E4640">
        <v>586</v>
      </c>
      <c r="F4640">
        <v>3.9620000000000002</v>
      </c>
      <c r="G4640">
        <v>34.136000000000003</v>
      </c>
      <c r="J4640">
        <v>1029.8187067368799</v>
      </c>
      <c r="K4640">
        <v>27.1070132054151</v>
      </c>
    </row>
    <row r="4641" spans="1:11" ht="15" customHeight="1">
      <c r="A4641" s="91" t="s">
        <v>4720</v>
      </c>
      <c r="B4641" s="19" t="s">
        <v>88</v>
      </c>
      <c r="C4641" s="30" t="s">
        <v>199</v>
      </c>
      <c r="D4641" s="91">
        <v>5400</v>
      </c>
      <c r="E4641">
        <v>587</v>
      </c>
      <c r="F4641">
        <v>3.96</v>
      </c>
      <c r="G4641">
        <v>34.137</v>
      </c>
      <c r="J4641">
        <v>1029.82433671017</v>
      </c>
      <c r="K4641">
        <v>27.108019069770801</v>
      </c>
    </row>
    <row r="4642" spans="1:11" ht="15" customHeight="1">
      <c r="A4642" s="91" t="s">
        <v>4720</v>
      </c>
      <c r="B4642" s="19" t="s">
        <v>88</v>
      </c>
      <c r="C4642" s="30" t="s">
        <v>199</v>
      </c>
      <c r="D4642" s="91">
        <v>5400</v>
      </c>
      <c r="E4642">
        <v>588</v>
      </c>
      <c r="F4642">
        <v>3.956</v>
      </c>
      <c r="G4642">
        <v>34.137999999999998</v>
      </c>
      <c r="J4642">
        <v>1029.8301997700501</v>
      </c>
      <c r="K4642">
        <v>27.109227136350899</v>
      </c>
    </row>
    <row r="4643" spans="1:11" ht="15" customHeight="1">
      <c r="A4643" s="91" t="s">
        <v>4720</v>
      </c>
      <c r="B4643" s="19" t="s">
        <v>88</v>
      </c>
      <c r="C4643" s="30" t="s">
        <v>199</v>
      </c>
      <c r="D4643" s="91">
        <v>5400</v>
      </c>
      <c r="E4643">
        <v>589</v>
      </c>
      <c r="F4643">
        <v>3.9529999999999998</v>
      </c>
      <c r="G4643">
        <v>34.139000000000003</v>
      </c>
      <c r="J4643">
        <v>1029.83594620398</v>
      </c>
      <c r="K4643">
        <v>27.110333952756701</v>
      </c>
    </row>
    <row r="4644" spans="1:11" ht="15" customHeight="1">
      <c r="A4644" s="91" t="s">
        <v>4720</v>
      </c>
      <c r="B4644" s="19" t="s">
        <v>88</v>
      </c>
      <c r="C4644" s="30" t="s">
        <v>199</v>
      </c>
      <c r="D4644" s="91">
        <v>5400</v>
      </c>
      <c r="E4644">
        <v>590</v>
      </c>
      <c r="F4644">
        <v>3.95</v>
      </c>
      <c r="G4644">
        <v>34.14</v>
      </c>
      <c r="J4644">
        <v>1029.8416925828201</v>
      </c>
      <c r="K4644">
        <v>27.111440669782301</v>
      </c>
    </row>
    <row r="4645" spans="1:11" ht="15" customHeight="1">
      <c r="A4645" s="91" t="s">
        <v>4720</v>
      </c>
      <c r="B4645" s="19" t="s">
        <v>88</v>
      </c>
      <c r="C4645" s="30" t="s">
        <v>199</v>
      </c>
      <c r="D4645" s="91">
        <v>5400</v>
      </c>
      <c r="E4645">
        <v>591</v>
      </c>
      <c r="F4645">
        <v>3.9489999999999998</v>
      </c>
      <c r="G4645">
        <v>34.140999999999998</v>
      </c>
      <c r="J4645">
        <v>1029.84720581382</v>
      </c>
      <c r="K4645">
        <v>27.112345253741999</v>
      </c>
    </row>
    <row r="4646" spans="1:11" ht="15" customHeight="1">
      <c r="A4646" s="91" t="s">
        <v>4720</v>
      </c>
      <c r="B4646" s="19" t="s">
        <v>88</v>
      </c>
      <c r="C4646" s="30" t="s">
        <v>199</v>
      </c>
      <c r="D4646" s="91">
        <v>5400</v>
      </c>
      <c r="E4646">
        <v>592</v>
      </c>
      <c r="F4646">
        <v>3.948</v>
      </c>
      <c r="G4646">
        <v>34.142000000000003</v>
      </c>
      <c r="J4646">
        <v>1029.85271897395</v>
      </c>
      <c r="K4646">
        <v>27.113249830258599</v>
      </c>
    </row>
    <row r="4647" spans="1:11" ht="15" customHeight="1">
      <c r="A4647" s="91" t="s">
        <v>4720</v>
      </c>
      <c r="B4647" s="19" t="s">
        <v>88</v>
      </c>
      <c r="C4647" s="30" t="s">
        <v>199</v>
      </c>
      <c r="D4647" s="91">
        <v>5400</v>
      </c>
      <c r="E4647">
        <v>593</v>
      </c>
      <c r="F4647">
        <v>3.9449999999999998</v>
      </c>
      <c r="G4647">
        <v>34.143000000000001</v>
      </c>
      <c r="J4647">
        <v>1029.8584652177799</v>
      </c>
      <c r="K4647">
        <v>27.114356389100099</v>
      </c>
    </row>
    <row r="4648" spans="1:11" ht="15" customHeight="1">
      <c r="A4648" s="91" t="s">
        <v>4720</v>
      </c>
      <c r="B4648" s="19" t="s">
        <v>88</v>
      </c>
      <c r="C4648" s="30" t="s">
        <v>199</v>
      </c>
      <c r="D4648" s="91">
        <v>5400</v>
      </c>
      <c r="E4648">
        <v>594</v>
      </c>
      <c r="F4648">
        <v>3.9430000000000001</v>
      </c>
      <c r="G4648">
        <v>34.143999999999998</v>
      </c>
      <c r="J4648">
        <v>1029.86409484258</v>
      </c>
      <c r="K4648">
        <v>27.115361894666901</v>
      </c>
    </row>
    <row r="4649" spans="1:11" ht="15" customHeight="1">
      <c r="A4649" s="91" t="s">
        <v>4720</v>
      </c>
      <c r="B4649" s="19" t="s">
        <v>88</v>
      </c>
      <c r="C4649" s="30" t="s">
        <v>199</v>
      </c>
      <c r="D4649" s="91">
        <v>5400</v>
      </c>
      <c r="E4649">
        <v>595</v>
      </c>
      <c r="F4649">
        <v>3.9430000000000001</v>
      </c>
      <c r="G4649">
        <v>34.143999999999998</v>
      </c>
      <c r="J4649">
        <v>1029.86870018585</v>
      </c>
      <c r="K4649">
        <v>27.115369613414298</v>
      </c>
    </row>
    <row r="4650" spans="1:11" ht="15" customHeight="1">
      <c r="A4650" s="91" t="s">
        <v>4720</v>
      </c>
      <c r="B4650" s="19" t="s">
        <v>88</v>
      </c>
      <c r="C4650" s="30" t="s">
        <v>199</v>
      </c>
      <c r="D4650" s="91">
        <v>5400</v>
      </c>
      <c r="E4650">
        <v>596</v>
      </c>
      <c r="F4650">
        <v>3.9420000000000002</v>
      </c>
      <c r="G4650">
        <v>34.145000000000003</v>
      </c>
      <c r="J4650">
        <v>1029.87421309809</v>
      </c>
      <c r="K4650">
        <v>27.1162741348144</v>
      </c>
    </row>
    <row r="4651" spans="1:11" ht="15" customHeight="1">
      <c r="A4651" s="91" t="s">
        <v>4720</v>
      </c>
      <c r="B4651" s="19" t="s">
        <v>88</v>
      </c>
      <c r="C4651" s="30" t="s">
        <v>199</v>
      </c>
      <c r="D4651" s="91">
        <v>5400</v>
      </c>
      <c r="E4651">
        <v>597</v>
      </c>
      <c r="F4651">
        <v>3.94</v>
      </c>
      <c r="G4651">
        <v>34.145000000000003</v>
      </c>
      <c r="J4651">
        <v>1029.87905150602</v>
      </c>
      <c r="K4651">
        <v>27.116483722201998</v>
      </c>
    </row>
    <row r="4652" spans="1:11" ht="15" customHeight="1">
      <c r="A4652" s="91" t="s">
        <v>4720</v>
      </c>
      <c r="B4652" s="19" t="s">
        <v>88</v>
      </c>
      <c r="C4652" s="30" t="s">
        <v>199</v>
      </c>
      <c r="D4652" s="91">
        <v>5400</v>
      </c>
      <c r="E4652">
        <v>598</v>
      </c>
      <c r="F4652">
        <v>3.9369999999999998</v>
      </c>
      <c r="G4652">
        <v>34.146000000000001</v>
      </c>
      <c r="J4652">
        <v>1029.8847975262599</v>
      </c>
      <c r="K4652">
        <v>27.1175900113799</v>
      </c>
    </row>
    <row r="4653" spans="1:11" ht="15" customHeight="1">
      <c r="A4653" s="91" t="s">
        <v>4720</v>
      </c>
      <c r="B4653" s="19" t="s">
        <v>88</v>
      </c>
      <c r="C4653" s="30" t="s">
        <v>199</v>
      </c>
      <c r="D4653" s="91">
        <v>5400</v>
      </c>
      <c r="E4653">
        <v>599</v>
      </c>
      <c r="F4653">
        <v>3.9340000000000002</v>
      </c>
      <c r="G4653">
        <v>34.146999999999998</v>
      </c>
      <c r="J4653">
        <v>1029.8905434915</v>
      </c>
      <c r="K4653">
        <v>27.1186962011584</v>
      </c>
    </row>
    <row r="4654" spans="1:11" ht="15" customHeight="1">
      <c r="A4654" s="91" t="s">
        <v>4720</v>
      </c>
      <c r="B4654" s="19" t="s">
        <v>88</v>
      </c>
      <c r="C4654" s="30" t="s">
        <v>199</v>
      </c>
      <c r="D4654" s="91">
        <v>5400</v>
      </c>
      <c r="E4654">
        <v>600</v>
      </c>
      <c r="F4654">
        <v>3.9319999999999999</v>
      </c>
      <c r="G4654">
        <v>34.148000000000003</v>
      </c>
      <c r="J4654">
        <v>1029.89617280777</v>
      </c>
      <c r="K4654">
        <v>27.1197014690229</v>
      </c>
    </row>
    <row r="4655" spans="1:11" ht="15" customHeight="1">
      <c r="A4655" s="91" t="s">
        <v>4720</v>
      </c>
      <c r="B4655" s="19" t="s">
        <v>88</v>
      </c>
      <c r="C4655" s="30" t="s">
        <v>199</v>
      </c>
      <c r="D4655" s="91">
        <v>5400</v>
      </c>
      <c r="E4655">
        <v>601</v>
      </c>
      <c r="F4655">
        <v>3.927</v>
      </c>
      <c r="G4655">
        <v>34.149000000000001</v>
      </c>
      <c r="J4655">
        <v>1029.90215183194</v>
      </c>
      <c r="K4655">
        <v>27.121009057997998</v>
      </c>
    </row>
    <row r="4656" spans="1:11" ht="15" customHeight="1">
      <c r="A4656" s="91" t="s">
        <v>4720</v>
      </c>
      <c r="B4656" s="19" t="s">
        <v>88</v>
      </c>
      <c r="C4656" s="30" t="s">
        <v>199</v>
      </c>
      <c r="D4656" s="91">
        <v>5400</v>
      </c>
      <c r="E4656">
        <v>602</v>
      </c>
      <c r="F4656">
        <v>3.9209999999999998</v>
      </c>
      <c r="G4656">
        <v>34.15</v>
      </c>
      <c r="J4656">
        <v>1029.90824725794</v>
      </c>
      <c r="K4656">
        <v>27.122417063941601</v>
      </c>
    </row>
    <row r="4657" spans="1:11" ht="15" customHeight="1">
      <c r="A4657" s="91" t="s">
        <v>4720</v>
      </c>
      <c r="B4657" s="19" t="s">
        <v>88</v>
      </c>
      <c r="C4657" s="30" t="s">
        <v>199</v>
      </c>
      <c r="D4657" s="91">
        <v>5400</v>
      </c>
      <c r="E4657">
        <v>603</v>
      </c>
      <c r="F4657">
        <v>3.919</v>
      </c>
      <c r="G4657">
        <v>34.151000000000003</v>
      </c>
      <c r="J4657">
        <v>1029.91387644777</v>
      </c>
      <c r="K4657">
        <v>27.123422046609001</v>
      </c>
    </row>
    <row r="4658" spans="1:11" ht="15" customHeight="1">
      <c r="A4658" s="91" t="s">
        <v>4720</v>
      </c>
      <c r="B4658" s="19" t="s">
        <v>88</v>
      </c>
      <c r="C4658" s="30" t="s">
        <v>199</v>
      </c>
      <c r="D4658" s="91">
        <v>5400</v>
      </c>
      <c r="E4658">
        <v>604</v>
      </c>
      <c r="F4658">
        <v>3.9180000000000001</v>
      </c>
      <c r="G4658">
        <v>34.152000000000001</v>
      </c>
      <c r="J4658">
        <v>1029.91938904536</v>
      </c>
      <c r="K4658">
        <v>27.124326329395199</v>
      </c>
    </row>
    <row r="4659" spans="1:11" ht="15" customHeight="1">
      <c r="A4659" s="91" t="s">
        <v>4720</v>
      </c>
      <c r="B4659" s="19" t="s">
        <v>88</v>
      </c>
      <c r="C4659" s="30" t="s">
        <v>199</v>
      </c>
      <c r="D4659" s="91">
        <v>5400</v>
      </c>
      <c r="E4659">
        <v>605</v>
      </c>
      <c r="F4659">
        <v>3.9159999999999999</v>
      </c>
      <c r="G4659">
        <v>34.152999999999999</v>
      </c>
      <c r="J4659">
        <v>1029.9250181284499</v>
      </c>
      <c r="K4659">
        <v>27.1253312522167</v>
      </c>
    </row>
    <row r="4660" spans="1:11" ht="15" customHeight="1">
      <c r="A4660" s="91" t="s">
        <v>4720</v>
      </c>
      <c r="B4660" s="19" t="s">
        <v>88</v>
      </c>
      <c r="C4660" s="30" t="s">
        <v>199</v>
      </c>
      <c r="D4660" s="91">
        <v>5400</v>
      </c>
      <c r="E4660">
        <v>606</v>
      </c>
      <c r="F4660">
        <v>3.915</v>
      </c>
      <c r="G4660">
        <v>34.154000000000003</v>
      </c>
      <c r="J4660">
        <v>1029.93053059985</v>
      </c>
      <c r="K4660">
        <v>27.126235509131899</v>
      </c>
    </row>
    <row r="4661" spans="1:11" ht="15" customHeight="1">
      <c r="A4661" s="91" t="s">
        <v>4720</v>
      </c>
      <c r="B4661" s="19" t="s">
        <v>88</v>
      </c>
      <c r="C4661" s="30" t="s">
        <v>199</v>
      </c>
      <c r="D4661" s="91">
        <v>5400</v>
      </c>
      <c r="E4661">
        <v>607</v>
      </c>
      <c r="F4661">
        <v>3.9119999999999999</v>
      </c>
      <c r="G4661">
        <v>34.155000000000001</v>
      </c>
      <c r="J4661">
        <v>1029.9362761405</v>
      </c>
      <c r="K4661">
        <v>27.127340973594499</v>
      </c>
    </row>
    <row r="4662" spans="1:11" ht="15" customHeight="1">
      <c r="A4662" s="91" t="s">
        <v>4720</v>
      </c>
      <c r="B4662" s="19" t="s">
        <v>88</v>
      </c>
      <c r="C4662" s="30" t="s">
        <v>199</v>
      </c>
      <c r="D4662" s="91">
        <v>5400</v>
      </c>
      <c r="E4662">
        <v>608</v>
      </c>
      <c r="F4662">
        <v>3.903</v>
      </c>
      <c r="G4662">
        <v>34.155999999999999</v>
      </c>
      <c r="J4662">
        <v>1029.94272072541</v>
      </c>
      <c r="K4662">
        <v>27.129049485109402</v>
      </c>
    </row>
    <row r="4663" spans="1:11" ht="15" customHeight="1">
      <c r="A4663" s="91" t="s">
        <v>4720</v>
      </c>
      <c r="B4663" s="19" t="s">
        <v>88</v>
      </c>
      <c r="C4663" s="30" t="s">
        <v>199</v>
      </c>
      <c r="D4663" s="91">
        <v>5400</v>
      </c>
      <c r="E4663">
        <v>609</v>
      </c>
      <c r="F4663">
        <v>3.899</v>
      </c>
      <c r="G4663">
        <v>34.156999999999996</v>
      </c>
      <c r="J4663">
        <v>1029.94858257994</v>
      </c>
      <c r="K4663">
        <v>27.1302549879249</v>
      </c>
    </row>
    <row r="4664" spans="1:11" ht="15" customHeight="1">
      <c r="A4664" s="91" t="s">
        <v>4720</v>
      </c>
      <c r="B4664" s="19" t="s">
        <v>88</v>
      </c>
      <c r="C4664" s="30" t="s">
        <v>199</v>
      </c>
      <c r="D4664" s="91">
        <v>5400</v>
      </c>
      <c r="E4664">
        <v>610</v>
      </c>
      <c r="F4664">
        <v>3.8969999999999998</v>
      </c>
      <c r="G4664">
        <v>34.158000000000001</v>
      </c>
      <c r="J4664">
        <v>1029.9542114420799</v>
      </c>
      <c r="K4664">
        <v>27.131259496630499</v>
      </c>
    </row>
    <row r="4665" spans="1:11" ht="15" customHeight="1">
      <c r="A4665" s="91" t="s">
        <v>4720</v>
      </c>
      <c r="B4665" s="19" t="s">
        <v>88</v>
      </c>
      <c r="C4665" s="30" t="s">
        <v>199</v>
      </c>
      <c r="D4665" s="91">
        <v>5400</v>
      </c>
      <c r="E4665">
        <v>611</v>
      </c>
      <c r="F4665">
        <v>3.895</v>
      </c>
      <c r="G4665">
        <v>34.158999999999999</v>
      </c>
      <c r="J4665">
        <v>1029.95984025289</v>
      </c>
      <c r="K4665">
        <v>27.132263963905402</v>
      </c>
    </row>
    <row r="4666" spans="1:11" ht="15" customHeight="1">
      <c r="A4666" s="91" t="s">
        <v>4720</v>
      </c>
      <c r="B4666" s="19" t="s">
        <v>88</v>
      </c>
      <c r="C4666" s="30" t="s">
        <v>199</v>
      </c>
      <c r="D4666" s="91">
        <v>5400</v>
      </c>
      <c r="E4666">
        <v>612</v>
      </c>
      <c r="F4666">
        <v>3.8940000000000001</v>
      </c>
      <c r="G4666">
        <v>34.158999999999999</v>
      </c>
      <c r="J4666">
        <v>1029.96456146741</v>
      </c>
      <c r="K4666">
        <v>27.132372019550299</v>
      </c>
    </row>
    <row r="4667" spans="1:11" ht="15" customHeight="1">
      <c r="A4667" s="91" t="s">
        <v>4720</v>
      </c>
      <c r="B4667" s="19" t="s">
        <v>88</v>
      </c>
      <c r="C4667" s="30" t="s">
        <v>199</v>
      </c>
      <c r="D4667" s="91">
        <v>5400</v>
      </c>
      <c r="E4667">
        <v>613</v>
      </c>
      <c r="F4667">
        <v>3.891</v>
      </c>
      <c r="G4667">
        <v>34.159999999999997</v>
      </c>
      <c r="J4667">
        <v>1029.9703066556899</v>
      </c>
      <c r="K4667">
        <v>27.133476773435898</v>
      </c>
    </row>
    <row r="4668" spans="1:11" ht="15" customHeight="1">
      <c r="A4668" s="91" t="s">
        <v>4720</v>
      </c>
      <c r="B4668" s="19" t="s">
        <v>88</v>
      </c>
      <c r="C4668" s="30" t="s">
        <v>199</v>
      </c>
      <c r="D4668" s="91">
        <v>5400</v>
      </c>
      <c r="E4668">
        <v>614</v>
      </c>
      <c r="F4668">
        <v>3.8849999999999998</v>
      </c>
      <c r="G4668">
        <v>34.159999999999997</v>
      </c>
      <c r="J4668">
        <v>1029.97561007081</v>
      </c>
      <c r="K4668">
        <v>27.134086290929599</v>
      </c>
    </row>
    <row r="4669" spans="1:11" ht="15" customHeight="1">
      <c r="A4669" s="91" t="s">
        <v>4720</v>
      </c>
      <c r="B4669" s="19" t="s">
        <v>88</v>
      </c>
      <c r="C4669" s="30" t="s">
        <v>199</v>
      </c>
      <c r="D4669" s="91">
        <v>5400</v>
      </c>
      <c r="E4669">
        <v>615</v>
      </c>
      <c r="F4669">
        <v>3.883</v>
      </c>
      <c r="G4669">
        <v>34.161000000000001</v>
      </c>
      <c r="J4669">
        <v>1029.9812386963899</v>
      </c>
      <c r="K4669">
        <v>27.1350904882115</v>
      </c>
    </row>
    <row r="4670" spans="1:11" ht="15" customHeight="1">
      <c r="A4670" s="91" t="s">
        <v>4720</v>
      </c>
      <c r="B4670" s="19" t="s">
        <v>88</v>
      </c>
      <c r="C4670" s="30" t="s">
        <v>199</v>
      </c>
      <c r="D4670" s="91">
        <v>5400</v>
      </c>
      <c r="E4670">
        <v>616</v>
      </c>
      <c r="F4670">
        <v>3.8769999999999998</v>
      </c>
      <c r="G4670">
        <v>34.161000000000001</v>
      </c>
      <c r="J4670">
        <v>1029.9865418581601</v>
      </c>
      <c r="K4670">
        <v>27.135699414446702</v>
      </c>
    </row>
    <row r="4671" spans="1:11" ht="15" customHeight="1">
      <c r="A4671" s="91" t="s">
        <v>4720</v>
      </c>
      <c r="B4671" s="19" t="s">
        <v>88</v>
      </c>
      <c r="C4671" s="30" t="s">
        <v>199</v>
      </c>
      <c r="D4671" s="91">
        <v>5400</v>
      </c>
      <c r="E4671">
        <v>617</v>
      </c>
      <c r="F4671">
        <v>3.8730000000000002</v>
      </c>
      <c r="G4671">
        <v>34.162999999999997</v>
      </c>
      <c r="J4671">
        <v>1029.9931942488599</v>
      </c>
      <c r="K4671">
        <v>27.137699764373998</v>
      </c>
    </row>
    <row r="4672" spans="1:11" ht="15" customHeight="1">
      <c r="A4672" s="91" t="s">
        <v>4720</v>
      </c>
      <c r="B4672" s="19" t="s">
        <v>88</v>
      </c>
      <c r="C4672" s="30" t="s">
        <v>199</v>
      </c>
      <c r="D4672" s="91">
        <v>5400</v>
      </c>
      <c r="E4672">
        <v>618</v>
      </c>
      <c r="F4672">
        <v>3.8740000000000001</v>
      </c>
      <c r="G4672">
        <v>34.164000000000001</v>
      </c>
      <c r="J4672">
        <v>1029.99847355674</v>
      </c>
      <c r="K4672">
        <v>27.138403319475898</v>
      </c>
    </row>
    <row r="4673" spans="1:11" ht="15" customHeight="1">
      <c r="A4673" s="91" t="s">
        <v>4720</v>
      </c>
      <c r="B4673" s="19" t="s">
        <v>88</v>
      </c>
      <c r="C4673" s="30" t="s">
        <v>199</v>
      </c>
      <c r="D4673" s="91">
        <v>5400</v>
      </c>
      <c r="E4673">
        <v>619</v>
      </c>
      <c r="F4673">
        <v>3.8740000000000001</v>
      </c>
      <c r="G4673">
        <v>34.164999999999999</v>
      </c>
      <c r="J4673">
        <v>1030.00386913178</v>
      </c>
      <c r="K4673">
        <v>27.139207014655799</v>
      </c>
    </row>
    <row r="4674" spans="1:11" ht="15" customHeight="1">
      <c r="A4674" s="91" t="s">
        <v>4720</v>
      </c>
      <c r="B4674" s="19" t="s">
        <v>88</v>
      </c>
      <c r="C4674" s="30" t="s">
        <v>199</v>
      </c>
      <c r="D4674" s="91">
        <v>5400</v>
      </c>
      <c r="E4674">
        <v>620</v>
      </c>
      <c r="F4674">
        <v>3.8719999999999999</v>
      </c>
      <c r="G4674">
        <v>34.164999999999999</v>
      </c>
      <c r="J4674">
        <v>1030.00870644168</v>
      </c>
      <c r="K4674">
        <v>27.1394149250807</v>
      </c>
    </row>
    <row r="4675" spans="1:11" ht="15" customHeight="1">
      <c r="A4675" s="91" t="s">
        <v>4720</v>
      </c>
      <c r="B4675" s="19" t="s">
        <v>88</v>
      </c>
      <c r="C4675" s="30" t="s">
        <v>199</v>
      </c>
      <c r="D4675" s="91">
        <v>5400</v>
      </c>
      <c r="E4675">
        <v>621</v>
      </c>
      <c r="F4675">
        <v>3.8679999999999999</v>
      </c>
      <c r="G4675">
        <v>34.164999999999999</v>
      </c>
      <c r="J4675">
        <v>1030.0137765675499</v>
      </c>
      <c r="K4675">
        <v>27.139822946452799</v>
      </c>
    </row>
    <row r="4676" spans="1:11" ht="15" customHeight="1">
      <c r="A4676" s="91" t="s">
        <v>4720</v>
      </c>
      <c r="B4676" s="19" t="s">
        <v>88</v>
      </c>
      <c r="C4676" s="30" t="s">
        <v>199</v>
      </c>
      <c r="D4676" s="91">
        <v>5400</v>
      </c>
      <c r="E4676">
        <v>622</v>
      </c>
      <c r="F4676">
        <v>3.8639999999999999</v>
      </c>
      <c r="G4676">
        <v>34.164999999999999</v>
      </c>
      <c r="J4676">
        <v>1030.0188466060099</v>
      </c>
      <c r="K4676">
        <v>27.140230763332099</v>
      </c>
    </row>
    <row r="4677" spans="1:11" ht="15" customHeight="1">
      <c r="A4677" s="91" t="s">
        <v>4720</v>
      </c>
      <c r="B4677" s="19" t="s">
        <v>88</v>
      </c>
      <c r="C4677" s="30" t="s">
        <v>199</v>
      </c>
      <c r="D4677" s="91">
        <v>5400</v>
      </c>
      <c r="E4677">
        <v>623</v>
      </c>
      <c r="F4677">
        <v>3.86</v>
      </c>
      <c r="G4677">
        <v>34.165999999999997</v>
      </c>
      <c r="J4677">
        <v>1030.0247076292001</v>
      </c>
      <c r="K4677">
        <v>27.141434466260801</v>
      </c>
    </row>
    <row r="4678" spans="1:11" ht="15" customHeight="1">
      <c r="A4678" s="91" t="s">
        <v>4720</v>
      </c>
      <c r="B4678" s="19" t="s">
        <v>88</v>
      </c>
      <c r="C4678" s="30" t="s">
        <v>199</v>
      </c>
      <c r="D4678" s="91">
        <v>5400</v>
      </c>
      <c r="E4678">
        <v>624</v>
      </c>
      <c r="F4678">
        <v>3.855</v>
      </c>
      <c r="G4678">
        <v>34.167000000000002</v>
      </c>
      <c r="J4678">
        <v>1030.03068492584</v>
      </c>
      <c r="K4678">
        <v>27.142737907735</v>
      </c>
    </row>
    <row r="4679" spans="1:11" ht="15" customHeight="1">
      <c r="A4679" s="91" t="s">
        <v>4720</v>
      </c>
      <c r="B4679" s="19" t="s">
        <v>88</v>
      </c>
      <c r="C4679" s="30" t="s">
        <v>199</v>
      </c>
      <c r="D4679" s="91">
        <v>5400</v>
      </c>
      <c r="E4679">
        <v>625</v>
      </c>
      <c r="F4679">
        <v>3.8540000000000001</v>
      </c>
      <c r="G4679">
        <v>34.168999999999997</v>
      </c>
      <c r="J4679">
        <v>1030.0369878000399</v>
      </c>
      <c r="K4679">
        <v>27.144437653483699</v>
      </c>
    </row>
    <row r="4680" spans="1:11" ht="15" customHeight="1">
      <c r="A4680" s="91" t="s">
        <v>4720</v>
      </c>
      <c r="B4680" s="19" t="s">
        <v>88</v>
      </c>
      <c r="C4680" s="30" t="s">
        <v>199</v>
      </c>
      <c r="D4680" s="91">
        <v>5400</v>
      </c>
      <c r="E4680">
        <v>626</v>
      </c>
      <c r="F4680">
        <v>3.8519999999999999</v>
      </c>
      <c r="G4680">
        <v>34.171999999999997</v>
      </c>
      <c r="J4680">
        <v>1030.0441980461201</v>
      </c>
      <c r="K4680">
        <v>27.147033405744398</v>
      </c>
    </row>
    <row r="4681" spans="1:11" ht="15" customHeight="1">
      <c r="A4681" s="91" t="s">
        <v>4720</v>
      </c>
      <c r="B4681" s="19" t="s">
        <v>88</v>
      </c>
      <c r="C4681" s="30" t="s">
        <v>199</v>
      </c>
      <c r="D4681" s="91">
        <v>5400</v>
      </c>
      <c r="E4681">
        <v>627</v>
      </c>
      <c r="F4681">
        <v>3.8530000000000002</v>
      </c>
      <c r="G4681">
        <v>34.173000000000002</v>
      </c>
      <c r="J4681">
        <v>1030.0494768999599</v>
      </c>
      <c r="K4681">
        <v>27.147737248419801</v>
      </c>
    </row>
    <row r="4682" spans="1:11" ht="15" customHeight="1">
      <c r="A4682" s="91" t="s">
        <v>4720</v>
      </c>
      <c r="B4682" s="19" t="s">
        <v>88</v>
      </c>
      <c r="C4682" s="30" t="s">
        <v>199</v>
      </c>
      <c r="D4682" s="91">
        <v>5400</v>
      </c>
      <c r="E4682">
        <v>628</v>
      </c>
      <c r="F4682">
        <v>3.8530000000000002</v>
      </c>
      <c r="G4682">
        <v>34.173000000000002</v>
      </c>
      <c r="J4682">
        <v>1030.0540809676099</v>
      </c>
      <c r="K4682">
        <v>27.147744874119301</v>
      </c>
    </row>
    <row r="4683" spans="1:11" ht="15" customHeight="1">
      <c r="A4683" s="91" t="s">
        <v>4720</v>
      </c>
      <c r="B4683" s="19" t="s">
        <v>88</v>
      </c>
      <c r="C4683" s="30" t="s">
        <v>199</v>
      </c>
      <c r="D4683" s="91">
        <v>5400</v>
      </c>
      <c r="E4683">
        <v>629</v>
      </c>
      <c r="F4683">
        <v>3.85</v>
      </c>
      <c r="G4683">
        <v>34.173000000000002</v>
      </c>
      <c r="J4683">
        <v>1030.0590342759001</v>
      </c>
      <c r="K4683">
        <v>27.1480521413228</v>
      </c>
    </row>
    <row r="4684" spans="1:11" ht="15" customHeight="1">
      <c r="A4684" s="91" t="s">
        <v>4720</v>
      </c>
      <c r="B4684" s="19" t="s">
        <v>88</v>
      </c>
      <c r="C4684" s="30" t="s">
        <v>199</v>
      </c>
      <c r="D4684" s="91">
        <v>5400</v>
      </c>
      <c r="E4684">
        <v>630</v>
      </c>
      <c r="F4684">
        <v>3.85</v>
      </c>
      <c r="G4684">
        <v>34.173999999999999</v>
      </c>
      <c r="J4684">
        <v>1030.06442926763</v>
      </c>
      <c r="K4684">
        <v>27.1488558876583</v>
      </c>
    </row>
    <row r="4685" spans="1:11" ht="15" customHeight="1">
      <c r="A4685" s="91" t="s">
        <v>4720</v>
      </c>
      <c r="B4685" s="19" t="s">
        <v>88</v>
      </c>
      <c r="C4685" s="30" t="s">
        <v>199</v>
      </c>
      <c r="D4685" s="91">
        <v>5400</v>
      </c>
      <c r="E4685">
        <v>631</v>
      </c>
      <c r="F4685">
        <v>3.847</v>
      </c>
      <c r="G4685">
        <v>34.173999999999999</v>
      </c>
      <c r="J4685">
        <v>1030.0693824954101</v>
      </c>
      <c r="K4685">
        <v>27.1491630428802</v>
      </c>
    </row>
    <row r="4686" spans="1:11" ht="15" customHeight="1">
      <c r="A4686" s="91" t="s">
        <v>4720</v>
      </c>
      <c r="B4686" s="19" t="s">
        <v>88</v>
      </c>
      <c r="C4686" s="30" t="s">
        <v>199</v>
      </c>
      <c r="D4686" s="91">
        <v>5400</v>
      </c>
      <c r="E4686">
        <v>632</v>
      </c>
      <c r="F4686">
        <v>3.8420000000000001</v>
      </c>
      <c r="G4686">
        <v>34.173999999999999</v>
      </c>
      <c r="J4686">
        <v>1030.07456851642</v>
      </c>
      <c r="K4686">
        <v>27.1496696319705</v>
      </c>
    </row>
    <row r="4687" spans="1:11" ht="15" customHeight="1">
      <c r="A4687" s="91" t="s">
        <v>4720</v>
      </c>
      <c r="B4687" s="19" t="s">
        <v>88</v>
      </c>
      <c r="C4687" s="30" t="s">
        <v>199</v>
      </c>
      <c r="D4687" s="91">
        <v>5400</v>
      </c>
      <c r="E4687">
        <v>633</v>
      </c>
      <c r="F4687">
        <v>3.8370000000000002</v>
      </c>
      <c r="G4687">
        <v>34.174999999999997</v>
      </c>
      <c r="J4687">
        <v>1030.08054545499</v>
      </c>
      <c r="K4687">
        <v>27.150972064532901</v>
      </c>
    </row>
    <row r="4688" spans="1:11" ht="15" customHeight="1">
      <c r="A4688" s="91" t="s">
        <v>4720</v>
      </c>
      <c r="B4688" s="19" t="s">
        <v>88</v>
      </c>
      <c r="C4688" s="30" t="s">
        <v>199</v>
      </c>
      <c r="D4688" s="91">
        <v>5400</v>
      </c>
      <c r="E4688">
        <v>634</v>
      </c>
      <c r="F4688">
        <v>3.8340000000000001</v>
      </c>
      <c r="G4688">
        <v>34.176000000000002</v>
      </c>
      <c r="J4688">
        <v>1030.0862895361499</v>
      </c>
      <c r="K4688">
        <v>27.152074894869202</v>
      </c>
    </row>
    <row r="4689" spans="1:11" ht="15" customHeight="1">
      <c r="A4689" s="91" t="s">
        <v>4720</v>
      </c>
      <c r="B4689" s="19" t="s">
        <v>88</v>
      </c>
      <c r="C4689" s="30" t="s">
        <v>199</v>
      </c>
      <c r="D4689" s="91">
        <v>5400</v>
      </c>
      <c r="E4689">
        <v>635</v>
      </c>
      <c r="F4689">
        <v>3.835</v>
      </c>
      <c r="G4689">
        <v>34.177</v>
      </c>
      <c r="J4689">
        <v>1030.0915680006301</v>
      </c>
      <c r="K4689">
        <v>27.1527789928384</v>
      </c>
    </row>
    <row r="4690" spans="1:11" ht="15" customHeight="1">
      <c r="A4690" s="91" t="s">
        <v>4720</v>
      </c>
      <c r="B4690" s="19" t="s">
        <v>88</v>
      </c>
      <c r="C4690" s="30" t="s">
        <v>199</v>
      </c>
      <c r="D4690" s="91">
        <v>5400</v>
      </c>
      <c r="E4690">
        <v>636</v>
      </c>
      <c r="F4690">
        <v>3.835</v>
      </c>
      <c r="G4690">
        <v>34.177999999999997</v>
      </c>
      <c r="J4690">
        <v>1030.0969627325801</v>
      </c>
      <c r="K4690">
        <v>27.153582768503199</v>
      </c>
    </row>
    <row r="4691" spans="1:11" ht="15" customHeight="1">
      <c r="A4691" s="91" t="s">
        <v>4720</v>
      </c>
      <c r="B4691" s="19" t="s">
        <v>88</v>
      </c>
      <c r="C4691" s="30" t="s">
        <v>199</v>
      </c>
      <c r="D4691" s="91">
        <v>5400</v>
      </c>
      <c r="E4691">
        <v>637</v>
      </c>
      <c r="F4691">
        <v>3.835</v>
      </c>
      <c r="G4691">
        <v>34.179000000000002</v>
      </c>
      <c r="J4691">
        <v>1030.10235735125</v>
      </c>
      <c r="K4691">
        <v>27.1543865466531</v>
      </c>
    </row>
    <row r="4692" spans="1:11" ht="15" customHeight="1">
      <c r="A4692" s="91" t="s">
        <v>4720</v>
      </c>
      <c r="B4692" s="19" t="s">
        <v>88</v>
      </c>
      <c r="C4692" s="30" t="s">
        <v>199</v>
      </c>
      <c r="D4692" s="91">
        <v>5400</v>
      </c>
      <c r="E4692">
        <v>638</v>
      </c>
      <c r="F4692">
        <v>3.8340000000000001</v>
      </c>
      <c r="G4692">
        <v>34.179000000000002</v>
      </c>
      <c r="J4692">
        <v>1030.1070773146</v>
      </c>
      <c r="K4692">
        <v>27.154493835466202</v>
      </c>
    </row>
    <row r="4693" spans="1:11" ht="15" customHeight="1">
      <c r="A4693" s="91" t="s">
        <v>4720</v>
      </c>
      <c r="B4693" s="19" t="s">
        <v>88</v>
      </c>
      <c r="C4693" s="30" t="s">
        <v>199</v>
      </c>
      <c r="D4693" s="91">
        <v>5400</v>
      </c>
      <c r="E4693">
        <v>639</v>
      </c>
      <c r="F4693">
        <v>3.83</v>
      </c>
      <c r="G4693">
        <v>34.18</v>
      </c>
      <c r="J4693">
        <v>1030.1129376789499</v>
      </c>
      <c r="K4693">
        <v>27.1556962095217</v>
      </c>
    </row>
    <row r="4694" spans="1:11" ht="15" customHeight="1">
      <c r="A4694" s="91" t="s">
        <v>4720</v>
      </c>
      <c r="B4694" s="19" t="s">
        <v>88</v>
      </c>
      <c r="C4694" s="30" t="s">
        <v>199</v>
      </c>
      <c r="D4694" s="91">
        <v>5400</v>
      </c>
      <c r="E4694">
        <v>640</v>
      </c>
      <c r="F4694">
        <v>3.823</v>
      </c>
      <c r="G4694">
        <v>34.18</v>
      </c>
      <c r="J4694">
        <v>1030.1183561933201</v>
      </c>
      <c r="K4694">
        <v>27.156400874741799</v>
      </c>
    </row>
    <row r="4695" spans="1:11" ht="15" customHeight="1">
      <c r="A4695" s="91" t="s">
        <v>4720</v>
      </c>
      <c r="B4695" s="19" t="s">
        <v>88</v>
      </c>
      <c r="C4695" s="30" t="s">
        <v>199</v>
      </c>
      <c r="D4695" s="91">
        <v>5400</v>
      </c>
      <c r="E4695">
        <v>641</v>
      </c>
      <c r="F4695">
        <v>3.82</v>
      </c>
      <c r="G4695">
        <v>34.180999999999997</v>
      </c>
      <c r="J4695">
        <v>1030.1240999434999</v>
      </c>
      <c r="K4695">
        <v>27.157503235937799</v>
      </c>
    </row>
    <row r="4696" spans="1:11" ht="15" customHeight="1">
      <c r="A4696" s="91" t="s">
        <v>4720</v>
      </c>
      <c r="B4696" s="19" t="s">
        <v>88</v>
      </c>
      <c r="C4696" s="30" t="s">
        <v>199</v>
      </c>
      <c r="D4696" s="91">
        <v>5400</v>
      </c>
      <c r="E4696">
        <v>642</v>
      </c>
      <c r="F4696">
        <v>3.819</v>
      </c>
      <c r="G4696">
        <v>34.182000000000002</v>
      </c>
      <c r="J4696">
        <v>1030.12961083507</v>
      </c>
      <c r="K4696">
        <v>27.1584065385359</v>
      </c>
    </row>
    <row r="4697" spans="1:11" ht="15" customHeight="1">
      <c r="A4697" s="91" t="s">
        <v>4720</v>
      </c>
      <c r="B4697" s="19" t="s">
        <v>88</v>
      </c>
      <c r="C4697" s="30" t="s">
        <v>199</v>
      </c>
      <c r="D4697" s="91">
        <v>5400</v>
      </c>
      <c r="E4697">
        <v>643</v>
      </c>
      <c r="F4697">
        <v>3.8180000000000001</v>
      </c>
      <c r="G4697">
        <v>34.183</v>
      </c>
      <c r="J4697">
        <v>1030.1351216559401</v>
      </c>
      <c r="K4697">
        <v>27.159309833681601</v>
      </c>
    </row>
    <row r="4698" spans="1:11" ht="15" customHeight="1">
      <c r="A4698" s="91" t="s">
        <v>4720</v>
      </c>
      <c r="B4698" s="19" t="s">
        <v>88</v>
      </c>
      <c r="C4698" s="30" t="s">
        <v>199</v>
      </c>
      <c r="D4698" s="91">
        <v>5400</v>
      </c>
      <c r="E4698">
        <v>644</v>
      </c>
      <c r="F4698">
        <v>3.8170000000000002</v>
      </c>
      <c r="G4698">
        <v>34.183999999999997</v>
      </c>
      <c r="J4698">
        <v>1030.1406324060999</v>
      </c>
      <c r="K4698">
        <v>27.160213121374898</v>
      </c>
    </row>
    <row r="4699" spans="1:11" ht="15" customHeight="1">
      <c r="A4699" s="91" t="s">
        <v>4720</v>
      </c>
      <c r="B4699" s="19" t="s">
        <v>88</v>
      </c>
      <c r="C4699" s="30" t="s">
        <v>199</v>
      </c>
      <c r="D4699" s="91">
        <v>5400</v>
      </c>
      <c r="E4699">
        <v>645</v>
      </c>
      <c r="F4699">
        <v>3.8140000000000001</v>
      </c>
      <c r="G4699">
        <v>34.183999999999997</v>
      </c>
      <c r="J4699">
        <v>1030.14558495096</v>
      </c>
      <c r="K4699">
        <v>27.1605190647442</v>
      </c>
    </row>
    <row r="4700" spans="1:11" ht="15" customHeight="1">
      <c r="A4700" s="91" t="s">
        <v>4720</v>
      </c>
      <c r="B4700" s="19" t="s">
        <v>88</v>
      </c>
      <c r="C4700" s="30" t="s">
        <v>199</v>
      </c>
      <c r="D4700" s="91">
        <v>5400</v>
      </c>
      <c r="E4700">
        <v>646</v>
      </c>
      <c r="F4700">
        <v>3.8090000000000002</v>
      </c>
      <c r="G4700">
        <v>34.185000000000002</v>
      </c>
      <c r="J4700">
        <v>1030.15156130388</v>
      </c>
      <c r="K4700">
        <v>27.1618198989947</v>
      </c>
    </row>
    <row r="4701" spans="1:11" ht="15" customHeight="1">
      <c r="A4701" s="91" t="s">
        <v>4720</v>
      </c>
      <c r="B4701" s="19" t="s">
        <v>88</v>
      </c>
      <c r="C4701" s="30" t="s">
        <v>199</v>
      </c>
      <c r="D4701" s="91">
        <v>5400</v>
      </c>
      <c r="E4701">
        <v>647</v>
      </c>
      <c r="F4701">
        <v>3.8069999999999999</v>
      </c>
      <c r="G4701">
        <v>34.186</v>
      </c>
      <c r="J4701">
        <v>1030.1571883538099</v>
      </c>
      <c r="K4701">
        <v>27.162822450623</v>
      </c>
    </row>
    <row r="4702" spans="1:11" ht="15" customHeight="1">
      <c r="A4702" s="91" t="s">
        <v>4720</v>
      </c>
      <c r="B4702" s="19" t="s">
        <v>88</v>
      </c>
      <c r="C4702" s="30" t="s">
        <v>199</v>
      </c>
      <c r="D4702" s="91">
        <v>5400</v>
      </c>
      <c r="E4702">
        <v>648</v>
      </c>
      <c r="F4702">
        <v>3.8050000000000002</v>
      </c>
      <c r="G4702">
        <v>34.186</v>
      </c>
      <c r="J4702">
        <v>1030.1620243191501</v>
      </c>
      <c r="K4702">
        <v>27.1630287044729</v>
      </c>
    </row>
    <row r="4703" spans="1:11" ht="15" customHeight="1">
      <c r="A4703" s="91" t="s">
        <v>4720</v>
      </c>
      <c r="B4703" s="19" t="s">
        <v>88</v>
      </c>
      <c r="C4703" s="30" t="s">
        <v>199</v>
      </c>
      <c r="D4703" s="91">
        <v>5400</v>
      </c>
      <c r="E4703">
        <v>649</v>
      </c>
      <c r="F4703">
        <v>3.8029999999999999</v>
      </c>
      <c r="G4703">
        <v>34.186999999999998</v>
      </c>
      <c r="J4703">
        <v>1030.1676512689401</v>
      </c>
      <c r="K4703">
        <v>27.1640311670226</v>
      </c>
    </row>
    <row r="4704" spans="1:11" ht="15" customHeight="1">
      <c r="A4704" s="91" t="s">
        <v>4720</v>
      </c>
      <c r="B4704" s="19" t="s">
        <v>88</v>
      </c>
      <c r="C4704" s="30" t="s">
        <v>199</v>
      </c>
      <c r="D4704" s="91">
        <v>5400</v>
      </c>
      <c r="E4704">
        <v>650</v>
      </c>
      <c r="F4704">
        <v>3.802</v>
      </c>
      <c r="G4704">
        <v>34.188000000000002</v>
      </c>
      <c r="J4704">
        <v>1030.1731617441901</v>
      </c>
      <c r="K4704">
        <v>27.1649343043164</v>
      </c>
    </row>
    <row r="4705" spans="1:11" ht="15" customHeight="1">
      <c r="A4705" s="91" t="s">
        <v>4720</v>
      </c>
      <c r="B4705" s="19" t="s">
        <v>88</v>
      </c>
      <c r="C4705" s="30" t="s">
        <v>199</v>
      </c>
      <c r="D4705" s="91">
        <v>5400</v>
      </c>
      <c r="E4705">
        <v>651</v>
      </c>
      <c r="F4705">
        <v>3.7989999999999999</v>
      </c>
      <c r="G4705">
        <v>34.188000000000002</v>
      </c>
      <c r="J4705">
        <v>1030.17811398819</v>
      </c>
      <c r="K4705">
        <v>27.1652396932766</v>
      </c>
    </row>
    <row r="4706" spans="1:11" ht="15" customHeight="1">
      <c r="A4706" s="91" t="s">
        <v>4720</v>
      </c>
      <c r="B4706" s="19" t="s">
        <v>88</v>
      </c>
      <c r="C4706" s="30" t="s">
        <v>199</v>
      </c>
      <c r="D4706" s="91">
        <v>5400</v>
      </c>
      <c r="E4706">
        <v>652</v>
      </c>
      <c r="F4706">
        <v>3.798</v>
      </c>
      <c r="G4706">
        <v>34.189</v>
      </c>
      <c r="J4706">
        <v>1030.18362435785</v>
      </c>
      <c r="K4706">
        <v>27.166142790289499</v>
      </c>
    </row>
    <row r="4707" spans="1:11" ht="15" customHeight="1">
      <c r="A4707" s="91" t="s">
        <v>4720</v>
      </c>
      <c r="B4707" s="19" t="s">
        <v>88</v>
      </c>
      <c r="C4707" s="30" t="s">
        <v>199</v>
      </c>
      <c r="D4707" s="91">
        <v>5400</v>
      </c>
      <c r="E4707">
        <v>653</v>
      </c>
      <c r="F4707">
        <v>3.7959999999999998</v>
      </c>
      <c r="G4707">
        <v>34.189</v>
      </c>
      <c r="J4707">
        <v>1030.18846008122</v>
      </c>
      <c r="K4707">
        <v>27.166348820170001</v>
      </c>
    </row>
    <row r="4708" spans="1:11" ht="15" customHeight="1">
      <c r="A4708" s="91" t="s">
        <v>4720</v>
      </c>
      <c r="B4708" s="19" t="s">
        <v>88</v>
      </c>
      <c r="C4708" s="30" t="s">
        <v>199</v>
      </c>
      <c r="D4708" s="91">
        <v>5400</v>
      </c>
      <c r="E4708">
        <v>654</v>
      </c>
      <c r="F4708">
        <v>3.7959999999999998</v>
      </c>
      <c r="G4708">
        <v>34.19</v>
      </c>
      <c r="J4708">
        <v>1030.19385387234</v>
      </c>
      <c r="K4708">
        <v>27.167152677627399</v>
      </c>
    </row>
    <row r="4709" spans="1:11" ht="15" customHeight="1">
      <c r="A4709" s="91" t="s">
        <v>4720</v>
      </c>
      <c r="B4709" s="19" t="s">
        <v>88</v>
      </c>
      <c r="C4709" s="30" t="s">
        <v>199</v>
      </c>
      <c r="D4709" s="91">
        <v>5400</v>
      </c>
      <c r="E4709">
        <v>655</v>
      </c>
      <c r="F4709">
        <v>3.794</v>
      </c>
      <c r="G4709">
        <v>34.19</v>
      </c>
      <c r="J4709">
        <v>1030.1986894971401</v>
      </c>
      <c r="K4709">
        <v>27.167358657978902</v>
      </c>
    </row>
    <row r="4710" spans="1:11" ht="15" customHeight="1">
      <c r="A4710" s="91" t="s">
        <v>4720</v>
      </c>
      <c r="B4710" s="19" t="s">
        <v>88</v>
      </c>
      <c r="C4710" s="30" t="s">
        <v>199</v>
      </c>
      <c r="D4710" s="91">
        <v>5400</v>
      </c>
      <c r="E4710">
        <v>656</v>
      </c>
      <c r="F4710">
        <v>3.7919999999999998</v>
      </c>
      <c r="G4710">
        <v>34.19</v>
      </c>
      <c r="J4710">
        <v>1030.2035250752599</v>
      </c>
      <c r="K4710">
        <v>27.167564584867002</v>
      </c>
    </row>
    <row r="4711" spans="1:11" ht="15" customHeight="1">
      <c r="A4711" s="91" t="s">
        <v>4720</v>
      </c>
      <c r="B4711" s="19" t="s">
        <v>88</v>
      </c>
      <c r="C4711" s="30" t="s">
        <v>199</v>
      </c>
      <c r="D4711" s="91">
        <v>5400</v>
      </c>
      <c r="E4711">
        <v>657</v>
      </c>
      <c r="F4711">
        <v>3.7890000000000001</v>
      </c>
      <c r="G4711">
        <v>34.19</v>
      </c>
      <c r="J4711">
        <v>1030.20847706839</v>
      </c>
      <c r="K4711">
        <v>27.167869591231</v>
      </c>
    </row>
    <row r="4712" spans="1:11" ht="15" customHeight="1">
      <c r="A4712" s="91" t="s">
        <v>4720</v>
      </c>
      <c r="B4712" s="19" t="s">
        <v>88</v>
      </c>
      <c r="C4712" s="30" t="s">
        <v>199</v>
      </c>
      <c r="D4712" s="91">
        <v>5400</v>
      </c>
      <c r="E4712">
        <v>658</v>
      </c>
      <c r="F4712">
        <v>3.7829999999999999</v>
      </c>
      <c r="G4712">
        <v>34.19</v>
      </c>
      <c r="J4712">
        <v>1030.21377829226</v>
      </c>
      <c r="K4712">
        <v>27.168471693589002</v>
      </c>
    </row>
    <row r="4713" spans="1:11" ht="15" customHeight="1">
      <c r="A4713" s="91" t="s">
        <v>4720</v>
      </c>
      <c r="B4713" s="19" t="s">
        <v>88</v>
      </c>
      <c r="C4713" s="30" t="s">
        <v>199</v>
      </c>
      <c r="D4713" s="91">
        <v>5400</v>
      </c>
      <c r="E4713">
        <v>659</v>
      </c>
      <c r="F4713">
        <v>3.774</v>
      </c>
      <c r="G4713">
        <v>34.19</v>
      </c>
      <c r="J4713">
        <v>1030.21942834629</v>
      </c>
      <c r="K4713">
        <v>27.169370226118001</v>
      </c>
    </row>
    <row r="4714" spans="1:11" ht="15" customHeight="1">
      <c r="A4714" s="91" t="s">
        <v>4720</v>
      </c>
      <c r="B4714" s="19" t="s">
        <v>88</v>
      </c>
      <c r="C4714" s="30" t="s">
        <v>199</v>
      </c>
      <c r="D4714" s="91">
        <v>5400</v>
      </c>
      <c r="E4714">
        <v>660</v>
      </c>
      <c r="F4714">
        <v>3.7709999999999999</v>
      </c>
      <c r="G4714">
        <v>34.191000000000003</v>
      </c>
      <c r="J4714">
        <v>1030.2251711163401</v>
      </c>
      <c r="K4714">
        <v>27.170470895815502</v>
      </c>
    </row>
    <row r="4715" spans="1:11" ht="15" customHeight="1">
      <c r="A4715" s="91" t="s">
        <v>4720</v>
      </c>
      <c r="B4715" s="19" t="s">
        <v>88</v>
      </c>
      <c r="C4715" s="30" t="s">
        <v>199</v>
      </c>
      <c r="D4715" s="91">
        <v>5400</v>
      </c>
      <c r="E4715">
        <v>661</v>
      </c>
      <c r="F4715">
        <v>3.7629999999999999</v>
      </c>
      <c r="G4715">
        <v>34.192</v>
      </c>
      <c r="J4715">
        <v>1030.23149527685</v>
      </c>
      <c r="K4715">
        <v>27.1720656782711</v>
      </c>
    </row>
    <row r="4716" spans="1:11" ht="15" customHeight="1">
      <c r="A4716" s="91" t="s">
        <v>4720</v>
      </c>
      <c r="B4716" s="19" t="s">
        <v>88</v>
      </c>
      <c r="C4716" s="30" t="s">
        <v>199</v>
      </c>
      <c r="D4716" s="91">
        <v>5400</v>
      </c>
      <c r="E4716">
        <v>662</v>
      </c>
      <c r="F4716">
        <v>3.7570000000000001</v>
      </c>
      <c r="G4716">
        <v>34.192999999999998</v>
      </c>
      <c r="J4716">
        <v>1030.2375866080899</v>
      </c>
      <c r="K4716">
        <v>27.173462250643102</v>
      </c>
    </row>
    <row r="4717" spans="1:11" ht="15" customHeight="1">
      <c r="A4717" s="91" t="s">
        <v>4720</v>
      </c>
      <c r="B4717" s="19" t="s">
        <v>88</v>
      </c>
      <c r="C4717" s="30" t="s">
        <v>199</v>
      </c>
      <c r="D4717" s="91">
        <v>5400</v>
      </c>
      <c r="E4717">
        <v>663</v>
      </c>
      <c r="F4717">
        <v>3.754</v>
      </c>
      <c r="G4717">
        <v>34.194000000000003</v>
      </c>
      <c r="J4717">
        <v>1030.2433291560701</v>
      </c>
      <c r="K4717">
        <v>27.1745623405907</v>
      </c>
    </row>
    <row r="4718" spans="1:11" ht="15" customHeight="1">
      <c r="A4718" s="91" t="s">
        <v>4720</v>
      </c>
      <c r="B4718" s="19" t="s">
        <v>88</v>
      </c>
      <c r="C4718" s="30" t="s">
        <v>199</v>
      </c>
      <c r="D4718" s="91">
        <v>5400</v>
      </c>
      <c r="E4718">
        <v>664</v>
      </c>
      <c r="F4718">
        <v>3.7519999999999998</v>
      </c>
      <c r="G4718">
        <v>34.195</v>
      </c>
      <c r="J4718">
        <v>1030.2489554404799</v>
      </c>
      <c r="K4718">
        <v>27.1755636540015</v>
      </c>
    </row>
    <row r="4719" spans="1:11" ht="15" customHeight="1">
      <c r="A4719" s="91" t="s">
        <v>4720</v>
      </c>
      <c r="B4719" s="19" t="s">
        <v>88</v>
      </c>
      <c r="C4719" s="30" t="s">
        <v>199</v>
      </c>
      <c r="D4719" s="91">
        <v>5400</v>
      </c>
      <c r="E4719">
        <v>665</v>
      </c>
      <c r="F4719">
        <v>3.75</v>
      </c>
      <c r="G4719">
        <v>34.195</v>
      </c>
      <c r="J4719">
        <v>1030.2537906217599</v>
      </c>
      <c r="K4719">
        <v>27.175768510014901</v>
      </c>
    </row>
    <row r="4720" spans="1:11" ht="15" customHeight="1">
      <c r="A4720" s="91" t="s">
        <v>4720</v>
      </c>
      <c r="B4720" s="19" t="s">
        <v>88</v>
      </c>
      <c r="C4720" s="30" t="s">
        <v>199</v>
      </c>
      <c r="D4720" s="91">
        <v>5400</v>
      </c>
      <c r="E4720">
        <v>666</v>
      </c>
      <c r="F4720">
        <v>3.7440000000000002</v>
      </c>
      <c r="G4720">
        <v>34.195</v>
      </c>
      <c r="J4720">
        <v>1030.25909053641</v>
      </c>
      <c r="K4720">
        <v>27.176367741318</v>
      </c>
    </row>
    <row r="4721" spans="1:11" ht="15" customHeight="1">
      <c r="A4721" s="91" t="s">
        <v>4720</v>
      </c>
      <c r="B4721" s="19" t="s">
        <v>88</v>
      </c>
      <c r="C4721" s="30" t="s">
        <v>199</v>
      </c>
      <c r="D4721" s="91">
        <v>5400</v>
      </c>
      <c r="E4721">
        <v>667</v>
      </c>
      <c r="F4721">
        <v>3.74</v>
      </c>
      <c r="G4721">
        <v>34.195999999999998</v>
      </c>
      <c r="J4721">
        <v>1030.2649490177</v>
      </c>
      <c r="K4721">
        <v>27.177565921644099</v>
      </c>
    </row>
    <row r="4722" spans="1:11" ht="15" customHeight="1">
      <c r="A4722" s="91" t="s">
        <v>4720</v>
      </c>
      <c r="B4722" s="19" t="s">
        <v>88</v>
      </c>
      <c r="C4722" s="30" t="s">
        <v>199</v>
      </c>
      <c r="D4722" s="91">
        <v>5400</v>
      </c>
      <c r="E4722">
        <v>668</v>
      </c>
      <c r="F4722">
        <v>3.7389999999999999</v>
      </c>
      <c r="G4722">
        <v>34.197000000000003</v>
      </c>
      <c r="J4722">
        <v>1030.27045896404</v>
      </c>
      <c r="K4722">
        <v>27.178468399561101</v>
      </c>
    </row>
    <row r="4723" spans="1:11" ht="15" customHeight="1">
      <c r="A4723" s="91" t="s">
        <v>4720</v>
      </c>
      <c r="B4723" s="19" t="s">
        <v>88</v>
      </c>
      <c r="C4723" s="30" t="s">
        <v>199</v>
      </c>
      <c r="D4723" s="91">
        <v>5400</v>
      </c>
      <c r="E4723">
        <v>669</v>
      </c>
      <c r="F4723">
        <v>3.7349999999999999</v>
      </c>
      <c r="G4723">
        <v>34.198</v>
      </c>
      <c r="J4723">
        <v>1030.2763173410301</v>
      </c>
      <c r="K4723">
        <v>27.1796663574682</v>
      </c>
    </row>
    <row r="4724" spans="1:11" ht="15" customHeight="1">
      <c r="A4724" s="91" t="s">
        <v>4720</v>
      </c>
      <c r="B4724" s="19" t="s">
        <v>88</v>
      </c>
      <c r="C4724" s="30" t="s">
        <v>199</v>
      </c>
      <c r="D4724" s="91">
        <v>5400</v>
      </c>
      <c r="E4724">
        <v>670</v>
      </c>
      <c r="F4724">
        <v>3.7330000000000001</v>
      </c>
      <c r="G4724">
        <v>34.198999999999998</v>
      </c>
      <c r="J4724">
        <v>1030.2819433526399</v>
      </c>
      <c r="K4724">
        <v>27.1806672481835</v>
      </c>
    </row>
    <row r="4725" spans="1:11" ht="15" customHeight="1">
      <c r="A4725" s="91" t="s">
        <v>4720</v>
      </c>
      <c r="B4725" s="19" t="s">
        <v>88</v>
      </c>
      <c r="C4725" s="30" t="s">
        <v>199</v>
      </c>
      <c r="D4725" s="91">
        <v>5400</v>
      </c>
      <c r="E4725">
        <v>671</v>
      </c>
      <c r="F4725">
        <v>3.73</v>
      </c>
      <c r="G4725">
        <v>34.200000000000003</v>
      </c>
      <c r="J4725">
        <v>1030.2876854656799</v>
      </c>
      <c r="K4725">
        <v>27.1817665229614</v>
      </c>
    </row>
    <row r="4726" spans="1:11" ht="15" customHeight="1">
      <c r="A4726" s="91" t="s">
        <v>4720</v>
      </c>
      <c r="B4726" s="19" t="s">
        <v>88</v>
      </c>
      <c r="C4726" s="30" t="s">
        <v>199</v>
      </c>
      <c r="D4726" s="91">
        <v>5400</v>
      </c>
      <c r="E4726">
        <v>672</v>
      </c>
      <c r="F4726">
        <v>3.7280000000000002</v>
      </c>
      <c r="G4726">
        <v>34.201000000000001</v>
      </c>
      <c r="J4726">
        <v>1030.2933113796</v>
      </c>
      <c r="K4726">
        <v>27.1827673075964</v>
      </c>
    </row>
    <row r="4727" spans="1:11" ht="15" customHeight="1">
      <c r="A4727" s="91" t="s">
        <v>4720</v>
      </c>
      <c r="B4727" s="19" t="s">
        <v>88</v>
      </c>
      <c r="C4727" s="30" t="s">
        <v>199</v>
      </c>
      <c r="D4727" s="91">
        <v>5400</v>
      </c>
      <c r="E4727">
        <v>673</v>
      </c>
      <c r="F4727">
        <v>3.726</v>
      </c>
      <c r="G4727">
        <v>34.201999999999998</v>
      </c>
      <c r="J4727">
        <v>1030.29893724263</v>
      </c>
      <c r="K4727">
        <v>27.1837680507188</v>
      </c>
    </row>
    <row r="4728" spans="1:11" ht="15" customHeight="1">
      <c r="A4728" s="91" t="s">
        <v>4720</v>
      </c>
      <c r="B4728" s="19" t="s">
        <v>88</v>
      </c>
      <c r="C4728" s="30" t="s">
        <v>199</v>
      </c>
      <c r="D4728" s="91">
        <v>5400</v>
      </c>
      <c r="E4728">
        <v>674</v>
      </c>
      <c r="F4728">
        <v>3.7250000000000001</v>
      </c>
      <c r="G4728">
        <v>34.203000000000003</v>
      </c>
      <c r="J4728">
        <v>1030.3044468901101</v>
      </c>
      <c r="K4728">
        <v>27.184670395933399</v>
      </c>
    </row>
    <row r="4729" spans="1:11" ht="15" customHeight="1">
      <c r="A4729" s="91" t="s">
        <v>4720</v>
      </c>
      <c r="B4729" s="19" t="s">
        <v>88</v>
      </c>
      <c r="C4729" s="30" t="s">
        <v>199</v>
      </c>
      <c r="D4729" s="91">
        <v>5400</v>
      </c>
      <c r="E4729">
        <v>675</v>
      </c>
      <c r="F4729">
        <v>3.7229999999999999</v>
      </c>
      <c r="G4729">
        <v>34.204000000000001</v>
      </c>
      <c r="J4729">
        <v>1030.3100726472701</v>
      </c>
      <c r="K4729">
        <v>27.185671079088898</v>
      </c>
    </row>
    <row r="4730" spans="1:11" ht="15" customHeight="1">
      <c r="A4730" s="91" t="s">
        <v>4720</v>
      </c>
      <c r="B4730" s="19" t="s">
        <v>88</v>
      </c>
      <c r="C4730" s="30" t="s">
        <v>199</v>
      </c>
      <c r="D4730" s="91">
        <v>5400</v>
      </c>
      <c r="E4730">
        <v>676</v>
      </c>
      <c r="F4730">
        <v>3.718</v>
      </c>
      <c r="G4730">
        <v>34.204000000000001</v>
      </c>
      <c r="J4730">
        <v>1030.3152557820699</v>
      </c>
      <c r="K4730">
        <v>27.186170104995</v>
      </c>
    </row>
    <row r="4731" spans="1:11" ht="15" customHeight="1">
      <c r="A4731" s="91" t="s">
        <v>4720</v>
      </c>
      <c r="B4731" s="19" t="s">
        <v>88</v>
      </c>
      <c r="C4731" s="30" t="s">
        <v>199</v>
      </c>
      <c r="D4731" s="91">
        <v>5400</v>
      </c>
      <c r="E4731">
        <v>677</v>
      </c>
      <c r="F4731">
        <v>3.714</v>
      </c>
      <c r="G4731">
        <v>34.204999999999998</v>
      </c>
      <c r="J4731">
        <v>1030.32111372025</v>
      </c>
      <c r="K4731">
        <v>27.187367114242299</v>
      </c>
    </row>
    <row r="4732" spans="1:11" ht="15" customHeight="1">
      <c r="A4732" s="91" t="s">
        <v>4720</v>
      </c>
      <c r="B4732" s="19" t="s">
        <v>88</v>
      </c>
      <c r="C4732" s="30" t="s">
        <v>199</v>
      </c>
      <c r="D4732" s="91">
        <v>5400</v>
      </c>
      <c r="E4732">
        <v>678</v>
      </c>
      <c r="F4732">
        <v>3.71</v>
      </c>
      <c r="G4732">
        <v>34.206000000000003</v>
      </c>
      <c r="J4732">
        <v>1030.32697157812</v>
      </c>
      <c r="K4732">
        <v>27.1885639414377</v>
      </c>
    </row>
    <row r="4733" spans="1:11" ht="15" customHeight="1">
      <c r="A4733" s="91" t="s">
        <v>4720</v>
      </c>
      <c r="B4733" s="19" t="s">
        <v>88</v>
      </c>
      <c r="C4733" s="30" t="s">
        <v>199</v>
      </c>
      <c r="D4733" s="91">
        <v>5400</v>
      </c>
      <c r="E4733">
        <v>679</v>
      </c>
      <c r="F4733">
        <v>3.7050000000000001</v>
      </c>
      <c r="G4733">
        <v>34.207000000000001</v>
      </c>
      <c r="J4733">
        <v>1030.33294543495</v>
      </c>
      <c r="K4733">
        <v>27.189858716280501</v>
      </c>
    </row>
    <row r="4734" spans="1:11" ht="15" customHeight="1">
      <c r="A4734" s="91" t="s">
        <v>4720</v>
      </c>
      <c r="B4734" s="19" t="s">
        <v>88</v>
      </c>
      <c r="C4734" s="30" t="s">
        <v>199</v>
      </c>
      <c r="D4734" s="91">
        <v>5400</v>
      </c>
      <c r="E4734">
        <v>680</v>
      </c>
      <c r="F4734">
        <v>3.7010000000000001</v>
      </c>
      <c r="G4734">
        <v>34.209000000000003</v>
      </c>
      <c r="J4734">
        <v>1030.3395941848901</v>
      </c>
      <c r="K4734">
        <v>27.191851691779899</v>
      </c>
    </row>
    <row r="4735" spans="1:11" ht="15" customHeight="1">
      <c r="A4735" s="91" t="s">
        <v>4720</v>
      </c>
      <c r="B4735" s="19" t="s">
        <v>88</v>
      </c>
      <c r="C4735" s="30" t="s">
        <v>199</v>
      </c>
      <c r="D4735" s="91">
        <v>5400</v>
      </c>
      <c r="E4735">
        <v>681</v>
      </c>
      <c r="F4735">
        <v>3.7</v>
      </c>
      <c r="G4735">
        <v>34.21</v>
      </c>
      <c r="J4735">
        <v>1030.3451036192901</v>
      </c>
      <c r="K4735">
        <v>27.1927537868612</v>
      </c>
    </row>
    <row r="4736" spans="1:11" ht="15" customHeight="1">
      <c r="A4736" s="91" t="s">
        <v>4720</v>
      </c>
      <c r="B4736" s="19" t="s">
        <v>88</v>
      </c>
      <c r="C4736" s="30" t="s">
        <v>199</v>
      </c>
      <c r="D4736" s="91">
        <v>5400</v>
      </c>
      <c r="E4736">
        <v>682</v>
      </c>
      <c r="F4736">
        <v>3.698</v>
      </c>
      <c r="G4736">
        <v>34.21</v>
      </c>
      <c r="J4736">
        <v>1030.3499380011301</v>
      </c>
      <c r="K4736">
        <v>27.1929573564544</v>
      </c>
    </row>
    <row r="4737" spans="1:11" ht="15" customHeight="1">
      <c r="A4737" s="91" t="s">
        <v>4720</v>
      </c>
      <c r="B4737" s="19" t="s">
        <v>88</v>
      </c>
      <c r="C4737" s="30" t="s">
        <v>199</v>
      </c>
      <c r="D4737" s="91">
        <v>5400</v>
      </c>
      <c r="E4737">
        <v>683</v>
      </c>
      <c r="F4737">
        <v>3.694</v>
      </c>
      <c r="G4737">
        <v>34.210999999999999</v>
      </c>
      <c r="J4737">
        <v>1030.3557955331</v>
      </c>
      <c r="K4737">
        <v>27.194153462087101</v>
      </c>
    </row>
    <row r="4738" spans="1:11" ht="15" customHeight="1">
      <c r="A4738" s="91" t="s">
        <v>4720</v>
      </c>
      <c r="B4738" s="19" t="s">
        <v>88</v>
      </c>
      <c r="C4738" s="30" t="s">
        <v>199</v>
      </c>
      <c r="D4738" s="91">
        <v>5400</v>
      </c>
      <c r="E4738">
        <v>684</v>
      </c>
      <c r="F4738">
        <v>3.6909999999999998</v>
      </c>
      <c r="G4738">
        <v>34.212000000000003</v>
      </c>
      <c r="J4738">
        <v>1030.3615369423901</v>
      </c>
      <c r="K4738">
        <v>27.195251431613801</v>
      </c>
    </row>
    <row r="4739" spans="1:11" ht="15" customHeight="1">
      <c r="A4739" s="91" t="s">
        <v>4720</v>
      </c>
      <c r="B4739" s="19" t="s">
        <v>88</v>
      </c>
      <c r="C4739" s="30" t="s">
        <v>199</v>
      </c>
      <c r="D4739" s="91">
        <v>5400</v>
      </c>
      <c r="E4739">
        <v>685</v>
      </c>
      <c r="F4739">
        <v>3.6850000000000001</v>
      </c>
      <c r="G4739">
        <v>34.212000000000003</v>
      </c>
      <c r="J4739">
        <v>1030.36683529167</v>
      </c>
      <c r="K4739">
        <v>27.195846415091399</v>
      </c>
    </row>
    <row r="4740" spans="1:11" ht="15" customHeight="1">
      <c r="A4740" s="91" t="s">
        <v>4720</v>
      </c>
      <c r="B4740" s="19" t="s">
        <v>88</v>
      </c>
      <c r="C4740" s="30" t="s">
        <v>199</v>
      </c>
      <c r="D4740" s="91">
        <v>5400</v>
      </c>
      <c r="E4740">
        <v>686</v>
      </c>
      <c r="F4740">
        <v>3.6819999999999999</v>
      </c>
      <c r="G4740">
        <v>34.213999999999999</v>
      </c>
      <c r="J4740">
        <v>1030.3733676478701</v>
      </c>
      <c r="K4740">
        <v>27.1977406862725</v>
      </c>
    </row>
    <row r="4741" spans="1:11" ht="15" customHeight="1">
      <c r="A4741" s="91" t="s">
        <v>4720</v>
      </c>
      <c r="B4741" s="19" t="s">
        <v>88</v>
      </c>
      <c r="C4741" s="30" t="s">
        <v>199</v>
      </c>
      <c r="D4741" s="91">
        <v>5400</v>
      </c>
      <c r="E4741">
        <v>687</v>
      </c>
      <c r="F4741">
        <v>3.6819999999999999</v>
      </c>
      <c r="G4741">
        <v>34.215000000000003</v>
      </c>
      <c r="J4741">
        <v>1030.3787608462701</v>
      </c>
      <c r="K4741">
        <v>27.198544741679601</v>
      </c>
    </row>
    <row r="4742" spans="1:11" ht="15" customHeight="1">
      <c r="A4742" s="91" t="s">
        <v>4720</v>
      </c>
      <c r="B4742" s="19" t="s">
        <v>88</v>
      </c>
      <c r="C4742" s="30" t="s">
        <v>199</v>
      </c>
      <c r="D4742" s="91">
        <v>5400</v>
      </c>
      <c r="E4742">
        <v>688</v>
      </c>
      <c r="F4742">
        <v>3.6819999999999999</v>
      </c>
      <c r="G4742">
        <v>34.215000000000003</v>
      </c>
      <c r="J4742">
        <v>1030.3833628684299</v>
      </c>
      <c r="K4742">
        <v>27.198552182719599</v>
      </c>
    </row>
    <row r="4743" spans="1:11" ht="15" customHeight="1">
      <c r="A4743" s="91" t="s">
        <v>4720</v>
      </c>
      <c r="B4743" s="19" t="s">
        <v>88</v>
      </c>
      <c r="C4743" s="30" t="s">
        <v>199</v>
      </c>
      <c r="D4743" s="91">
        <v>5400</v>
      </c>
      <c r="E4743">
        <v>689</v>
      </c>
      <c r="F4743">
        <v>3.681</v>
      </c>
      <c r="G4743">
        <v>34.216000000000001</v>
      </c>
      <c r="J4743">
        <v>1030.38887191959</v>
      </c>
      <c r="K4743">
        <v>27.199454090338602</v>
      </c>
    </row>
    <row r="4744" spans="1:11" ht="15" customHeight="1">
      <c r="A4744" s="91" t="s">
        <v>4720</v>
      </c>
      <c r="B4744" s="19" t="s">
        <v>88</v>
      </c>
      <c r="C4744" s="30" t="s">
        <v>199</v>
      </c>
      <c r="D4744" s="91">
        <v>5400</v>
      </c>
      <c r="E4744">
        <v>690</v>
      </c>
      <c r="F4744">
        <v>3.681</v>
      </c>
      <c r="G4744">
        <v>34.216000000000001</v>
      </c>
      <c r="J4744">
        <v>1030.3934737618899</v>
      </c>
      <c r="K4744">
        <v>27.199461532938098</v>
      </c>
    </row>
    <row r="4745" spans="1:11" ht="15" customHeight="1">
      <c r="A4745" s="91" t="s">
        <v>4720</v>
      </c>
      <c r="B4745" s="19" t="s">
        <v>88</v>
      </c>
      <c r="C4745" s="30" t="s">
        <v>199</v>
      </c>
      <c r="D4745" s="91">
        <v>5400</v>
      </c>
      <c r="E4745">
        <v>691</v>
      </c>
      <c r="F4745">
        <v>3.677</v>
      </c>
      <c r="G4745">
        <v>34.216000000000001</v>
      </c>
      <c r="J4745">
        <v>1030.3985398749301</v>
      </c>
      <c r="K4745">
        <v>27.199860234663898</v>
      </c>
    </row>
    <row r="4746" spans="1:11" ht="15" customHeight="1">
      <c r="A4746" s="91" t="s">
        <v>4720</v>
      </c>
      <c r="B4746" s="19" t="s">
        <v>88</v>
      </c>
      <c r="C4746" s="30" t="s">
        <v>199</v>
      </c>
      <c r="D4746" s="91">
        <v>5400</v>
      </c>
      <c r="E4746">
        <v>692</v>
      </c>
      <c r="F4746">
        <v>3.6720000000000002</v>
      </c>
      <c r="G4746">
        <v>34.216000000000001</v>
      </c>
      <c r="J4746">
        <v>1030.40372194373</v>
      </c>
      <c r="K4746">
        <v>27.200356465457801</v>
      </c>
    </row>
    <row r="4747" spans="1:11" ht="15" customHeight="1">
      <c r="A4747" s="91" t="s">
        <v>4720</v>
      </c>
      <c r="B4747" s="19" t="s">
        <v>88</v>
      </c>
      <c r="C4747" s="30" t="s">
        <v>199</v>
      </c>
      <c r="D4747" s="91">
        <v>5400</v>
      </c>
      <c r="E4747">
        <v>693</v>
      </c>
      <c r="F4747">
        <v>3.6680000000000001</v>
      </c>
      <c r="G4747">
        <v>34.216999999999999</v>
      </c>
      <c r="J4747">
        <v>1030.4095789248499</v>
      </c>
      <c r="K4747">
        <v>27.201551364278899</v>
      </c>
    </row>
    <row r="4748" spans="1:11" ht="15" customHeight="1">
      <c r="A4748" s="91" t="s">
        <v>4720</v>
      </c>
      <c r="B4748" s="19" t="s">
        <v>88</v>
      </c>
      <c r="C4748" s="30" t="s">
        <v>199</v>
      </c>
      <c r="D4748" s="91">
        <v>5400</v>
      </c>
      <c r="E4748">
        <v>694</v>
      </c>
      <c r="F4748">
        <v>3.6640000000000001</v>
      </c>
      <c r="G4748">
        <v>34.218000000000004</v>
      </c>
      <c r="J4748">
        <v>1030.41543582592</v>
      </c>
      <c r="K4748">
        <v>27.2027460809127</v>
      </c>
    </row>
    <row r="4749" spans="1:11" ht="15" customHeight="1">
      <c r="A4749" s="91" t="s">
        <v>4720</v>
      </c>
      <c r="B4749" s="19" t="s">
        <v>88</v>
      </c>
      <c r="C4749" s="30" t="s">
        <v>199</v>
      </c>
      <c r="D4749" s="91">
        <v>5400</v>
      </c>
      <c r="E4749">
        <v>695</v>
      </c>
      <c r="F4749">
        <v>3.6619999999999999</v>
      </c>
      <c r="G4749">
        <v>34.218000000000004</v>
      </c>
      <c r="J4749">
        <v>1030.4202696007401</v>
      </c>
      <c r="K4749">
        <v>27.202948742977199</v>
      </c>
    </row>
    <row r="4750" spans="1:11" ht="15" customHeight="1">
      <c r="A4750" s="91" t="s">
        <v>4720</v>
      </c>
      <c r="B4750" s="19" t="s">
        <v>88</v>
      </c>
      <c r="C4750" s="30" t="s">
        <v>199</v>
      </c>
      <c r="D4750" s="91">
        <v>5400</v>
      </c>
      <c r="E4750">
        <v>696</v>
      </c>
      <c r="F4750">
        <v>3.6560000000000001</v>
      </c>
      <c r="G4750">
        <v>34.22</v>
      </c>
      <c r="J4750">
        <v>1030.4271493879901</v>
      </c>
      <c r="K4750">
        <v>27.205134967569801</v>
      </c>
    </row>
    <row r="4751" spans="1:11" ht="15" customHeight="1">
      <c r="A4751" s="91" t="s">
        <v>4720</v>
      </c>
      <c r="B4751" s="19" t="s">
        <v>88</v>
      </c>
      <c r="C4751" s="30" t="s">
        <v>199</v>
      </c>
      <c r="D4751" s="91">
        <v>5400</v>
      </c>
      <c r="E4751">
        <v>697</v>
      </c>
      <c r="F4751">
        <v>3.653</v>
      </c>
      <c r="G4751">
        <v>34.220999999999997</v>
      </c>
      <c r="J4751">
        <v>1030.4328901009901</v>
      </c>
      <c r="K4751">
        <v>27.2062316395632</v>
      </c>
    </row>
    <row r="4752" spans="1:11" ht="15" customHeight="1">
      <c r="A4752" s="91" t="s">
        <v>4720</v>
      </c>
      <c r="B4752" s="19" t="s">
        <v>88</v>
      </c>
      <c r="C4752" s="30" t="s">
        <v>199</v>
      </c>
      <c r="D4752" s="91">
        <v>5400</v>
      </c>
      <c r="E4752">
        <v>698</v>
      </c>
      <c r="F4752">
        <v>3.6469999999999998</v>
      </c>
      <c r="G4752">
        <v>34.222000000000001</v>
      </c>
      <c r="J4752">
        <v>1030.43897854784</v>
      </c>
      <c r="K4752">
        <v>27.207620563990499</v>
      </c>
    </row>
    <row r="4753" spans="1:11" ht="15" customHeight="1">
      <c r="A4753" s="91" t="s">
        <v>4720</v>
      </c>
      <c r="B4753" s="19" t="s">
        <v>88</v>
      </c>
      <c r="C4753" s="30" t="s">
        <v>199</v>
      </c>
      <c r="D4753" s="91">
        <v>5400</v>
      </c>
      <c r="E4753">
        <v>699</v>
      </c>
      <c r="F4753">
        <v>3.6429999999999998</v>
      </c>
      <c r="G4753">
        <v>34.222999999999999</v>
      </c>
      <c r="J4753">
        <v>1030.44483503016</v>
      </c>
      <c r="K4753">
        <v>27.208814322240599</v>
      </c>
    </row>
    <row r="4754" spans="1:11" ht="15" customHeight="1">
      <c r="A4754" s="91" t="s">
        <v>4720</v>
      </c>
      <c r="B4754" s="19" t="s">
        <v>88</v>
      </c>
      <c r="C4754" s="30" t="s">
        <v>199</v>
      </c>
      <c r="D4754" s="91">
        <v>5400</v>
      </c>
      <c r="E4754">
        <v>700</v>
      </c>
      <c r="F4754">
        <v>3.6429999999999998</v>
      </c>
      <c r="G4754">
        <v>34.222999999999999</v>
      </c>
      <c r="J4754">
        <v>1030.4494367658799</v>
      </c>
      <c r="K4754">
        <v>27.208821718368402</v>
      </c>
    </row>
    <row r="4755" spans="1:11" ht="15" customHeight="1">
      <c r="A4755" s="91" t="s">
        <v>4720</v>
      </c>
      <c r="B4755" s="19" t="s">
        <v>88</v>
      </c>
      <c r="C4755" s="30" t="s">
        <v>199</v>
      </c>
      <c r="D4755" s="91">
        <v>5400</v>
      </c>
      <c r="E4755">
        <v>701</v>
      </c>
      <c r="F4755">
        <v>3.6419999999999999</v>
      </c>
      <c r="G4755">
        <v>34.222999999999999</v>
      </c>
      <c r="J4755">
        <v>1030.4541543396999</v>
      </c>
      <c r="K4755">
        <v>27.2089264918975</v>
      </c>
    </row>
    <row r="4756" spans="1:11" ht="15" customHeight="1">
      <c r="A4756" s="91" t="s">
        <v>4720</v>
      </c>
      <c r="B4756" s="19" t="s">
        <v>88</v>
      </c>
      <c r="C4756" s="30" t="s">
        <v>199</v>
      </c>
      <c r="D4756" s="91">
        <v>5400</v>
      </c>
      <c r="E4756">
        <v>702</v>
      </c>
      <c r="F4756">
        <v>3.6379999999999999</v>
      </c>
      <c r="G4756">
        <v>34.222999999999999</v>
      </c>
      <c r="J4756">
        <v>1030.45921963214</v>
      </c>
      <c r="K4756">
        <v>27.209323265576099</v>
      </c>
    </row>
    <row r="4757" spans="1:11" ht="15" customHeight="1">
      <c r="A4757" s="91" t="s">
        <v>4720</v>
      </c>
      <c r="B4757" s="19" t="s">
        <v>88</v>
      </c>
      <c r="C4757" s="30" t="s">
        <v>199</v>
      </c>
      <c r="D4757" s="91">
        <v>5400</v>
      </c>
      <c r="E4757">
        <v>703</v>
      </c>
      <c r="F4757">
        <v>3.6320000000000001</v>
      </c>
      <c r="G4757">
        <v>34.223999999999997</v>
      </c>
      <c r="J4757">
        <v>1030.4653076745301</v>
      </c>
      <c r="K4757">
        <v>27.210711111725502</v>
      </c>
    </row>
    <row r="4758" spans="1:11" ht="15" customHeight="1">
      <c r="A4758" s="91" t="s">
        <v>4720</v>
      </c>
      <c r="B4758" s="19" t="s">
        <v>88</v>
      </c>
      <c r="C4758" s="30" t="s">
        <v>199</v>
      </c>
      <c r="D4758" s="91">
        <v>5400</v>
      </c>
      <c r="E4758">
        <v>704</v>
      </c>
      <c r="F4758">
        <v>3.6259999999999999</v>
      </c>
      <c r="G4758">
        <v>34.223999999999997</v>
      </c>
      <c r="J4758">
        <v>1030.4706044239299</v>
      </c>
      <c r="K4758">
        <v>27.211301758727799</v>
      </c>
    </row>
    <row r="4759" spans="1:11" ht="15" customHeight="1">
      <c r="A4759" s="91" t="s">
        <v>4720</v>
      </c>
      <c r="B4759" s="19" t="s">
        <v>88</v>
      </c>
      <c r="C4759" s="30" t="s">
        <v>199</v>
      </c>
      <c r="D4759" s="91">
        <v>5400</v>
      </c>
      <c r="E4759">
        <v>705</v>
      </c>
      <c r="F4759">
        <v>3.6240000000000001</v>
      </c>
      <c r="G4759">
        <v>34.225000000000001</v>
      </c>
      <c r="J4759">
        <v>1030.47622883863</v>
      </c>
      <c r="K4759">
        <v>27.212300240280001</v>
      </c>
    </row>
    <row r="4760" spans="1:11" ht="15" customHeight="1">
      <c r="A4760" s="91" t="s">
        <v>4720</v>
      </c>
      <c r="B4760" s="19" t="s">
        <v>88</v>
      </c>
      <c r="C4760" s="30" t="s">
        <v>199</v>
      </c>
      <c r="D4760" s="91">
        <v>5400</v>
      </c>
      <c r="E4760">
        <v>706</v>
      </c>
      <c r="F4760">
        <v>3.6230000000000002</v>
      </c>
      <c r="G4760">
        <v>34.225999999999999</v>
      </c>
      <c r="J4760">
        <v>1030.4817373655001</v>
      </c>
      <c r="K4760">
        <v>27.213201546171799</v>
      </c>
    </row>
    <row r="4761" spans="1:11" ht="15" customHeight="1">
      <c r="A4761" s="91" t="s">
        <v>4720</v>
      </c>
      <c r="B4761" s="19" t="s">
        <v>88</v>
      </c>
      <c r="C4761" s="30" t="s">
        <v>199</v>
      </c>
      <c r="D4761" s="91">
        <v>5400</v>
      </c>
      <c r="E4761">
        <v>707</v>
      </c>
      <c r="F4761">
        <v>3.6219999999999999</v>
      </c>
      <c r="G4761">
        <v>34.226999999999997</v>
      </c>
      <c r="J4761">
        <v>1030.4872458218899</v>
      </c>
      <c r="K4761">
        <v>27.214102844597601</v>
      </c>
    </row>
    <row r="4762" spans="1:11" ht="15" customHeight="1">
      <c r="A4762" s="91" t="s">
        <v>4720</v>
      </c>
      <c r="B4762" s="19" t="s">
        <v>88</v>
      </c>
      <c r="C4762" s="30" t="s">
        <v>199</v>
      </c>
      <c r="D4762" s="91">
        <v>5400</v>
      </c>
      <c r="E4762">
        <v>708</v>
      </c>
      <c r="F4762">
        <v>3.621</v>
      </c>
      <c r="G4762">
        <v>34.226999999999997</v>
      </c>
      <c r="J4762">
        <v>1030.49196313216</v>
      </c>
      <c r="K4762">
        <v>27.2142073400796</v>
      </c>
    </row>
    <row r="4763" spans="1:11" ht="15" customHeight="1">
      <c r="A4763" s="91" t="s">
        <v>4720</v>
      </c>
      <c r="B4763" s="19" t="s">
        <v>88</v>
      </c>
      <c r="C4763" s="30" t="s">
        <v>199</v>
      </c>
      <c r="D4763" s="91">
        <v>5400</v>
      </c>
      <c r="E4763">
        <v>709</v>
      </c>
      <c r="F4763">
        <v>3.621</v>
      </c>
      <c r="G4763">
        <v>34.226999999999997</v>
      </c>
      <c r="J4763">
        <v>1030.4965644911899</v>
      </c>
      <c r="K4763">
        <v>27.214214713886999</v>
      </c>
    </row>
    <row r="4764" spans="1:11" ht="15" customHeight="1">
      <c r="A4764" s="91" t="s">
        <v>4720</v>
      </c>
      <c r="B4764" s="19" t="s">
        <v>88</v>
      </c>
      <c r="C4764" s="30" t="s">
        <v>199</v>
      </c>
      <c r="D4764" s="91">
        <v>5400</v>
      </c>
      <c r="E4764">
        <v>710</v>
      </c>
      <c r="F4764">
        <v>3.62</v>
      </c>
      <c r="G4764">
        <v>34.226999999999997</v>
      </c>
      <c r="J4764">
        <v>1030.50128166678</v>
      </c>
      <c r="K4764">
        <v>27.214319195126102</v>
      </c>
    </row>
    <row r="4765" spans="1:11" ht="15" customHeight="1">
      <c r="A4765" s="91" t="s">
        <v>4720</v>
      </c>
      <c r="B4765" s="19" t="s">
        <v>88</v>
      </c>
      <c r="C4765" s="30" t="s">
        <v>199</v>
      </c>
      <c r="D4765" s="91">
        <v>5400</v>
      </c>
      <c r="E4765">
        <v>711</v>
      </c>
      <c r="F4765">
        <v>3.6179999999999999</v>
      </c>
      <c r="G4765">
        <v>34.226999999999997</v>
      </c>
      <c r="J4765">
        <v>1030.5061146980099</v>
      </c>
      <c r="K4765">
        <v>27.214520742526499</v>
      </c>
    </row>
    <row r="4766" spans="1:11" ht="15" customHeight="1">
      <c r="A4766" s="91" t="s">
        <v>4720</v>
      </c>
      <c r="B4766" s="19" t="s">
        <v>88</v>
      </c>
      <c r="C4766" s="30" t="s">
        <v>199</v>
      </c>
      <c r="D4766" s="91">
        <v>5400</v>
      </c>
      <c r="E4766">
        <v>712</v>
      </c>
      <c r="F4766">
        <v>3.6160000000000001</v>
      </c>
      <c r="G4766">
        <v>34.228000000000002</v>
      </c>
      <c r="J4766">
        <v>1030.51173874135</v>
      </c>
      <c r="K4766">
        <v>27.215519047049401</v>
      </c>
    </row>
    <row r="4767" spans="1:11" ht="15" customHeight="1">
      <c r="A4767" s="91" t="s">
        <v>4720</v>
      </c>
      <c r="B4767" s="19" t="s">
        <v>88</v>
      </c>
      <c r="C4767" s="30" t="s">
        <v>199</v>
      </c>
      <c r="D4767" s="91">
        <v>5400</v>
      </c>
      <c r="E4767">
        <v>713</v>
      </c>
      <c r="F4767">
        <v>3.6139999999999999</v>
      </c>
      <c r="G4767">
        <v>34.228000000000002</v>
      </c>
      <c r="J4767">
        <v>1030.5165716777601</v>
      </c>
      <c r="K4767">
        <v>27.2157204931084</v>
      </c>
    </row>
    <row r="4768" spans="1:11" ht="15" customHeight="1">
      <c r="A4768" s="91" t="s">
        <v>4720</v>
      </c>
      <c r="B4768" s="19" t="s">
        <v>88</v>
      </c>
      <c r="C4768" s="30" t="s">
        <v>199</v>
      </c>
      <c r="D4768" s="91">
        <v>5400</v>
      </c>
      <c r="E4768">
        <v>714</v>
      </c>
      <c r="F4768">
        <v>3.613</v>
      </c>
      <c r="G4768">
        <v>34.228000000000002</v>
      </c>
      <c r="J4768">
        <v>1030.52128864418</v>
      </c>
      <c r="K4768">
        <v>27.2158248801979</v>
      </c>
    </row>
    <row r="4769" spans="1:11" ht="15" customHeight="1">
      <c r="A4769" s="91" t="s">
        <v>4720</v>
      </c>
      <c r="B4769" s="19" t="s">
        <v>88</v>
      </c>
      <c r="C4769" s="30" t="s">
        <v>199</v>
      </c>
      <c r="D4769" s="91">
        <v>5400</v>
      </c>
      <c r="E4769">
        <v>715</v>
      </c>
      <c r="F4769">
        <v>3.6110000000000002</v>
      </c>
      <c r="G4769">
        <v>34.228000000000002</v>
      </c>
      <c r="J4769">
        <v>1030.52612148656</v>
      </c>
      <c r="K4769">
        <v>27.216026244883999</v>
      </c>
    </row>
    <row r="4770" spans="1:11" ht="15" customHeight="1">
      <c r="A4770" s="91" t="s">
        <v>4720</v>
      </c>
      <c r="B4770" s="19" t="s">
        <v>88</v>
      </c>
      <c r="C4770" s="30" t="s">
        <v>199</v>
      </c>
      <c r="D4770" s="91">
        <v>5400</v>
      </c>
      <c r="E4770">
        <v>716</v>
      </c>
      <c r="F4770">
        <v>3.61</v>
      </c>
      <c r="G4770">
        <v>34.228000000000002</v>
      </c>
      <c r="J4770">
        <v>1030.5308383444001</v>
      </c>
      <c r="K4770">
        <v>27.2161305902107</v>
      </c>
    </row>
    <row r="4771" spans="1:11" ht="15" customHeight="1">
      <c r="A4771" s="91" t="s">
        <v>4720</v>
      </c>
      <c r="B4771" s="19" t="s">
        <v>88</v>
      </c>
      <c r="C4771" s="30" t="s">
        <v>199</v>
      </c>
      <c r="D4771" s="91">
        <v>5400</v>
      </c>
      <c r="E4771">
        <v>717</v>
      </c>
      <c r="F4771">
        <v>3.609</v>
      </c>
      <c r="G4771">
        <v>34.228999999999999</v>
      </c>
      <c r="J4771">
        <v>1030.53634618051</v>
      </c>
      <c r="K4771">
        <v>27.2170317536875</v>
      </c>
    </row>
    <row r="4772" spans="1:11" ht="15" customHeight="1">
      <c r="A4772" s="91" t="s">
        <v>4720</v>
      </c>
      <c r="B4772" s="19" t="s">
        <v>88</v>
      </c>
      <c r="C4772" s="30" t="s">
        <v>199</v>
      </c>
      <c r="D4772" s="91">
        <v>5400</v>
      </c>
      <c r="E4772">
        <v>718</v>
      </c>
      <c r="F4772">
        <v>3.6070000000000002</v>
      </c>
      <c r="G4772">
        <v>34.228999999999999</v>
      </c>
      <c r="J4772">
        <v>1030.5411788787901</v>
      </c>
      <c r="K4772">
        <v>27.217233015115699</v>
      </c>
    </row>
    <row r="4773" spans="1:11" ht="15" customHeight="1">
      <c r="A4773" s="91" t="s">
        <v>4720</v>
      </c>
      <c r="B4773" s="19" t="s">
        <v>88</v>
      </c>
      <c r="C4773" s="30" t="s">
        <v>199</v>
      </c>
      <c r="D4773" s="91">
        <v>5400</v>
      </c>
      <c r="E4773">
        <v>719</v>
      </c>
      <c r="F4773">
        <v>3.605</v>
      </c>
      <c r="G4773">
        <v>34.228999999999999</v>
      </c>
      <c r="J4773">
        <v>1030.5460115308599</v>
      </c>
      <c r="K4773">
        <v>27.217434222924801</v>
      </c>
    </row>
    <row r="4774" spans="1:11" ht="15" customHeight="1">
      <c r="A4774" s="91" t="s">
        <v>4720</v>
      </c>
      <c r="B4774" s="19" t="s">
        <v>88</v>
      </c>
      <c r="C4774" s="30" t="s">
        <v>199</v>
      </c>
      <c r="D4774" s="91">
        <v>5400</v>
      </c>
      <c r="E4774">
        <v>720</v>
      </c>
      <c r="F4774">
        <v>3.6040000000000001</v>
      </c>
      <c r="G4774">
        <v>34.229999999999997</v>
      </c>
      <c r="J4774">
        <v>1030.55151919633</v>
      </c>
      <c r="K4774">
        <v>27.21833533517</v>
      </c>
    </row>
    <row r="4775" spans="1:11" ht="15" customHeight="1">
      <c r="A4775" s="91" t="s">
        <v>4720</v>
      </c>
      <c r="B4775" s="19" t="s">
        <v>88</v>
      </c>
      <c r="C4775" s="30" t="s">
        <v>199</v>
      </c>
      <c r="D4775" s="91">
        <v>5400</v>
      </c>
      <c r="E4775">
        <v>721</v>
      </c>
      <c r="F4775">
        <v>3.6</v>
      </c>
      <c r="G4775">
        <v>34.229999999999997</v>
      </c>
      <c r="J4775">
        <v>1030.55658368933</v>
      </c>
      <c r="K4775">
        <v>27.218730187707699</v>
      </c>
    </row>
    <row r="4776" spans="1:11" ht="15" customHeight="1">
      <c r="A4776" s="91" t="s">
        <v>4720</v>
      </c>
      <c r="B4776" s="19" t="s">
        <v>88</v>
      </c>
      <c r="C4776" s="30" t="s">
        <v>199</v>
      </c>
      <c r="D4776" s="91">
        <v>5400</v>
      </c>
      <c r="E4776">
        <v>722</v>
      </c>
      <c r="F4776">
        <v>3.597</v>
      </c>
      <c r="G4776">
        <v>34.231000000000002</v>
      </c>
      <c r="J4776">
        <v>1030.5623231883301</v>
      </c>
      <c r="K4776">
        <v>27.219824898418398</v>
      </c>
    </row>
    <row r="4777" spans="1:11" ht="15" customHeight="1">
      <c r="A4777" s="91" t="s">
        <v>4720</v>
      </c>
      <c r="B4777" s="19" t="s">
        <v>88</v>
      </c>
      <c r="C4777" s="30" t="s">
        <v>199</v>
      </c>
      <c r="D4777" s="91">
        <v>5400</v>
      </c>
      <c r="E4777">
        <v>723</v>
      </c>
      <c r="F4777">
        <v>3.5950000000000002</v>
      </c>
      <c r="G4777">
        <v>34.231999999999999</v>
      </c>
      <c r="J4777">
        <v>1030.5679466853901</v>
      </c>
      <c r="K4777">
        <v>27.220822725583702</v>
      </c>
    </row>
    <row r="4778" spans="1:11" ht="15" customHeight="1">
      <c r="A4778" s="91" t="s">
        <v>4720</v>
      </c>
      <c r="B4778" s="19" t="s">
        <v>88</v>
      </c>
      <c r="C4778" s="30" t="s">
        <v>199</v>
      </c>
      <c r="D4778" s="91">
        <v>5400</v>
      </c>
      <c r="E4778">
        <v>724</v>
      </c>
      <c r="F4778">
        <v>3.593</v>
      </c>
      <c r="G4778">
        <v>34.231999999999999</v>
      </c>
      <c r="J4778">
        <v>1030.57277910262</v>
      </c>
      <c r="K4778">
        <v>27.2210236311976</v>
      </c>
    </row>
    <row r="4779" spans="1:11" ht="15" customHeight="1">
      <c r="A4779" s="91" t="s">
        <v>4720</v>
      </c>
      <c r="B4779" s="19" t="s">
        <v>88</v>
      </c>
      <c r="C4779" s="30" t="s">
        <v>199</v>
      </c>
      <c r="D4779" s="91">
        <v>5400</v>
      </c>
      <c r="E4779">
        <v>725</v>
      </c>
      <c r="F4779">
        <v>3.5920000000000001</v>
      </c>
      <c r="G4779">
        <v>34.232999999999997</v>
      </c>
      <c r="J4779">
        <v>1030.57828653505</v>
      </c>
      <c r="K4779">
        <v>27.221924622246199</v>
      </c>
    </row>
    <row r="4780" spans="1:11" ht="15" customHeight="1">
      <c r="A4780" s="91" t="s">
        <v>4720</v>
      </c>
      <c r="B4780" s="19" t="s">
        <v>88</v>
      </c>
      <c r="C4780" s="30" t="s">
        <v>199</v>
      </c>
      <c r="D4780" s="91">
        <v>5400</v>
      </c>
      <c r="E4780">
        <v>726</v>
      </c>
      <c r="F4780">
        <v>3.5910000000000002</v>
      </c>
      <c r="G4780">
        <v>34.234000000000002</v>
      </c>
      <c r="J4780">
        <v>1030.5837938970501</v>
      </c>
      <c r="K4780">
        <v>27.2228256058245</v>
      </c>
    </row>
    <row r="4781" spans="1:11" ht="15" customHeight="1">
      <c r="A4781" s="91" t="s">
        <v>4720</v>
      </c>
      <c r="B4781" s="19" t="s">
        <v>88</v>
      </c>
      <c r="C4781" s="30" t="s">
        <v>199</v>
      </c>
      <c r="D4781" s="91">
        <v>5400</v>
      </c>
      <c r="E4781">
        <v>727</v>
      </c>
      <c r="F4781">
        <v>3.59</v>
      </c>
      <c r="G4781">
        <v>34.234999999999999</v>
      </c>
      <c r="J4781">
        <v>1030.5893011886101</v>
      </c>
      <c r="K4781">
        <v>27.223726581932599</v>
      </c>
    </row>
    <row r="4782" spans="1:11" ht="15" customHeight="1">
      <c r="A4782" s="91" t="s">
        <v>4720</v>
      </c>
      <c r="B4782" s="19" t="s">
        <v>88</v>
      </c>
      <c r="C4782" s="30" t="s">
        <v>199</v>
      </c>
      <c r="D4782" s="91">
        <v>5400</v>
      </c>
      <c r="E4782">
        <v>728</v>
      </c>
      <c r="F4782">
        <v>3.5880000000000001</v>
      </c>
      <c r="G4782">
        <v>34.234999999999999</v>
      </c>
      <c r="J4782">
        <v>1030.59413340949</v>
      </c>
      <c r="K4782">
        <v>27.2239273682594</v>
      </c>
    </row>
    <row r="4783" spans="1:11" ht="15" customHeight="1">
      <c r="A4783" s="91" t="s">
        <v>4720</v>
      </c>
      <c r="B4783" s="19" t="s">
        <v>88</v>
      </c>
      <c r="C4783" s="30" t="s">
        <v>199</v>
      </c>
      <c r="D4783" s="91">
        <v>5400</v>
      </c>
      <c r="E4783">
        <v>729</v>
      </c>
      <c r="F4783">
        <v>3.5830000000000002</v>
      </c>
      <c r="G4783">
        <v>34.234999999999999</v>
      </c>
      <c r="J4783">
        <v>1030.5993135501601</v>
      </c>
      <c r="K4783">
        <v>27.224418083800899</v>
      </c>
    </row>
    <row r="4784" spans="1:11" ht="15" customHeight="1">
      <c r="A4784" s="91" t="s">
        <v>4720</v>
      </c>
      <c r="B4784" s="19" t="s">
        <v>88</v>
      </c>
      <c r="C4784" s="30" t="s">
        <v>199</v>
      </c>
      <c r="D4784" s="91">
        <v>5400</v>
      </c>
      <c r="E4784">
        <v>730</v>
      </c>
      <c r="F4784">
        <v>3.5750000000000002</v>
      </c>
      <c r="G4784">
        <v>34.234999999999999</v>
      </c>
      <c r="J4784">
        <v>1030.6048413149399</v>
      </c>
      <c r="K4784">
        <v>27.225198168937801</v>
      </c>
    </row>
    <row r="4785" spans="1:11" ht="15" customHeight="1">
      <c r="A4785" s="91" t="s">
        <v>4720</v>
      </c>
      <c r="B4785" s="19" t="s">
        <v>88</v>
      </c>
      <c r="C4785" s="30" t="s">
        <v>199</v>
      </c>
      <c r="D4785" s="91">
        <v>5400</v>
      </c>
      <c r="E4785">
        <v>731</v>
      </c>
      <c r="F4785">
        <v>3.5670000000000002</v>
      </c>
      <c r="G4785">
        <v>34.235999999999997</v>
      </c>
      <c r="J4785">
        <v>1030.6111596850501</v>
      </c>
      <c r="K4785">
        <v>27.226774409267399</v>
      </c>
    </row>
    <row r="4786" spans="1:11" ht="15" customHeight="1">
      <c r="A4786" s="91" t="s">
        <v>4720</v>
      </c>
      <c r="B4786" s="19" t="s">
        <v>88</v>
      </c>
      <c r="C4786" s="30" t="s">
        <v>199</v>
      </c>
      <c r="D4786" s="91">
        <v>5400</v>
      </c>
      <c r="E4786">
        <v>732</v>
      </c>
      <c r="F4786">
        <v>3.5649999999999999</v>
      </c>
      <c r="G4786">
        <v>34.238</v>
      </c>
      <c r="J4786">
        <v>1030.61757383039</v>
      </c>
      <c r="K4786">
        <v>27.228568521718898</v>
      </c>
    </row>
    <row r="4787" spans="1:11" ht="15" customHeight="1">
      <c r="A4787" s="91" t="s">
        <v>4720</v>
      </c>
      <c r="B4787" s="19" t="s">
        <v>88</v>
      </c>
      <c r="C4787" s="30" t="s">
        <v>199</v>
      </c>
      <c r="D4787" s="91">
        <v>5400</v>
      </c>
      <c r="E4787">
        <v>733</v>
      </c>
      <c r="F4787">
        <v>3.5640000000000001</v>
      </c>
      <c r="G4787">
        <v>34.238999999999997</v>
      </c>
      <c r="J4787">
        <v>1030.6230810228601</v>
      </c>
      <c r="K4787">
        <v>27.229469226061202</v>
      </c>
    </row>
    <row r="4788" spans="1:11" ht="15" customHeight="1">
      <c r="A4788" s="91" t="s">
        <v>4720</v>
      </c>
      <c r="B4788" s="19" t="s">
        <v>88</v>
      </c>
      <c r="C4788" s="30" t="s">
        <v>199</v>
      </c>
      <c r="D4788" s="91">
        <v>5400</v>
      </c>
      <c r="E4788">
        <v>734</v>
      </c>
      <c r="F4788">
        <v>3.5619999999999998</v>
      </c>
      <c r="G4788">
        <v>34.24</v>
      </c>
      <c r="J4788">
        <v>1030.62870401702</v>
      </c>
      <c r="K4788">
        <v>27.230466323042702</v>
      </c>
    </row>
    <row r="4789" spans="1:11" ht="15" customHeight="1">
      <c r="A4789" s="91" t="s">
        <v>4720</v>
      </c>
      <c r="B4789" s="19" t="s">
        <v>88</v>
      </c>
      <c r="C4789" s="30" t="s">
        <v>199</v>
      </c>
      <c r="D4789" s="91">
        <v>5400</v>
      </c>
      <c r="E4789">
        <v>735</v>
      </c>
      <c r="F4789">
        <v>3.56</v>
      </c>
      <c r="G4789">
        <v>34.24</v>
      </c>
      <c r="J4789">
        <v>1030.6335359254499</v>
      </c>
      <c r="K4789">
        <v>27.230666401105999</v>
      </c>
    </row>
    <row r="4790" spans="1:11" ht="15" customHeight="1">
      <c r="A4790" s="91" t="s">
        <v>4720</v>
      </c>
      <c r="B4790" s="19" t="s">
        <v>88</v>
      </c>
      <c r="C4790" s="30" t="s">
        <v>199</v>
      </c>
      <c r="D4790" s="91">
        <v>5400</v>
      </c>
      <c r="E4790">
        <v>736</v>
      </c>
      <c r="F4790">
        <v>3.5579999999999998</v>
      </c>
      <c r="G4790">
        <v>34.241</v>
      </c>
      <c r="J4790">
        <v>1030.63915882073</v>
      </c>
      <c r="K4790">
        <v>27.231663408722401</v>
      </c>
    </row>
    <row r="4791" spans="1:11" ht="15" customHeight="1">
      <c r="A4791" s="91" t="s">
        <v>4720</v>
      </c>
      <c r="B4791" s="19" t="s">
        <v>88</v>
      </c>
      <c r="C4791" s="30" t="s">
        <v>199</v>
      </c>
      <c r="D4791" s="91">
        <v>5400</v>
      </c>
      <c r="E4791">
        <v>737</v>
      </c>
      <c r="F4791">
        <v>3.5579999999999998</v>
      </c>
      <c r="G4791">
        <v>34.241</v>
      </c>
      <c r="J4791">
        <v>1030.64375886417</v>
      </c>
      <c r="K4791">
        <v>27.2316707227676</v>
      </c>
    </row>
    <row r="4792" spans="1:11" ht="15" customHeight="1">
      <c r="A4792" s="91" t="s">
        <v>4720</v>
      </c>
      <c r="B4792" s="19" t="s">
        <v>88</v>
      </c>
      <c r="C4792" s="30" t="s">
        <v>199</v>
      </c>
      <c r="D4792" s="91">
        <v>5400</v>
      </c>
      <c r="E4792">
        <v>738</v>
      </c>
      <c r="F4792">
        <v>3.5569999999999999</v>
      </c>
      <c r="G4792">
        <v>34.241</v>
      </c>
      <c r="J4792">
        <v>1030.64847472479</v>
      </c>
      <c r="K4792">
        <v>27.231774373915201</v>
      </c>
    </row>
    <row r="4793" spans="1:11" ht="15" customHeight="1">
      <c r="A4793" s="91" t="s">
        <v>4720</v>
      </c>
      <c r="B4793" s="19" t="s">
        <v>88</v>
      </c>
      <c r="C4793" s="30" t="s">
        <v>199</v>
      </c>
      <c r="D4793" s="91">
        <v>5400</v>
      </c>
      <c r="E4793">
        <v>739</v>
      </c>
      <c r="F4793">
        <v>3.5569999999999999</v>
      </c>
      <c r="G4793">
        <v>34.241999999999997</v>
      </c>
      <c r="J4793">
        <v>1030.6538656091</v>
      </c>
      <c r="K4793">
        <v>27.232578676484501</v>
      </c>
    </row>
    <row r="4794" spans="1:11" ht="15" customHeight="1">
      <c r="A4794" s="91" t="s">
        <v>4720</v>
      </c>
      <c r="B4794" s="19" t="s">
        <v>88</v>
      </c>
      <c r="C4794" s="30" t="s">
        <v>199</v>
      </c>
      <c r="D4794" s="91">
        <v>5400</v>
      </c>
      <c r="E4794">
        <v>740</v>
      </c>
      <c r="F4794">
        <v>3.5539999999999998</v>
      </c>
      <c r="G4794">
        <v>34.241</v>
      </c>
      <c r="J4794">
        <v>1030.6580221940101</v>
      </c>
      <c r="K4794">
        <v>27.232077930212199</v>
      </c>
    </row>
    <row r="4795" spans="1:11" ht="15" customHeight="1">
      <c r="A4795" s="91" t="s">
        <v>4720</v>
      </c>
      <c r="B4795" s="19" t="s">
        <v>88</v>
      </c>
      <c r="C4795" s="30" t="s">
        <v>199</v>
      </c>
      <c r="D4795" s="91">
        <v>5400</v>
      </c>
      <c r="E4795">
        <v>741</v>
      </c>
      <c r="F4795">
        <v>3.5430000000000001</v>
      </c>
      <c r="G4795">
        <v>34.241</v>
      </c>
      <c r="J4795">
        <v>1030.66389668684</v>
      </c>
      <c r="K4795">
        <v>27.233143682148199</v>
      </c>
    </row>
    <row r="4796" spans="1:11" ht="15" customHeight="1">
      <c r="A4796" s="91" t="s">
        <v>4720</v>
      </c>
      <c r="B4796" s="19" t="s">
        <v>88</v>
      </c>
      <c r="C4796" s="30" t="s">
        <v>199</v>
      </c>
      <c r="D4796" s="91">
        <v>5400</v>
      </c>
      <c r="E4796">
        <v>742</v>
      </c>
      <c r="F4796">
        <v>3.5379999999999998</v>
      </c>
      <c r="G4796">
        <v>34.241999999999997</v>
      </c>
      <c r="J4796">
        <v>1030.66986674034</v>
      </c>
      <c r="K4796">
        <v>27.234428635053501</v>
      </c>
    </row>
    <row r="4797" spans="1:11" ht="15" customHeight="1">
      <c r="A4797" s="91" t="s">
        <v>4720</v>
      </c>
      <c r="B4797" s="19" t="s">
        <v>88</v>
      </c>
      <c r="C4797" s="30" t="s">
        <v>199</v>
      </c>
      <c r="D4797" s="91">
        <v>5400</v>
      </c>
      <c r="E4797">
        <v>743</v>
      </c>
      <c r="F4797">
        <v>3.5369999999999999</v>
      </c>
      <c r="G4797">
        <v>34.243000000000002</v>
      </c>
      <c r="J4797">
        <v>1030.6753735242501</v>
      </c>
      <c r="K4797">
        <v>27.2353290570497</v>
      </c>
    </row>
    <row r="4798" spans="1:11" ht="15" customHeight="1">
      <c r="A4798" s="91" t="s">
        <v>4720</v>
      </c>
      <c r="B4798" s="19" t="s">
        <v>88</v>
      </c>
      <c r="C4798" s="30" t="s">
        <v>199</v>
      </c>
      <c r="D4798" s="91">
        <v>5400</v>
      </c>
      <c r="E4798">
        <v>744</v>
      </c>
      <c r="F4798">
        <v>3.5369999999999999</v>
      </c>
      <c r="G4798">
        <v>34.243000000000002</v>
      </c>
      <c r="J4798">
        <v>1030.6799733795101</v>
      </c>
      <c r="K4798">
        <v>27.2353363469228</v>
      </c>
    </row>
    <row r="4799" spans="1:11" ht="15" customHeight="1">
      <c r="A4799" s="91" t="s">
        <v>4720</v>
      </c>
      <c r="B4799" s="19" t="s">
        <v>88</v>
      </c>
      <c r="C4799" s="30" t="s">
        <v>199</v>
      </c>
      <c r="D4799" s="91">
        <v>5400</v>
      </c>
      <c r="E4799">
        <v>745</v>
      </c>
      <c r="F4799">
        <v>3.536</v>
      </c>
      <c r="G4799">
        <v>34.244</v>
      </c>
      <c r="J4799">
        <v>1030.68548001162</v>
      </c>
      <c r="K4799">
        <v>27.236236761565401</v>
      </c>
    </row>
    <row r="4800" spans="1:11" ht="15" customHeight="1">
      <c r="A4800" s="91" t="s">
        <v>4720</v>
      </c>
      <c r="B4800" s="19" t="s">
        <v>88</v>
      </c>
      <c r="C4800" s="30" t="s">
        <v>199</v>
      </c>
      <c r="D4800" s="91">
        <v>5400</v>
      </c>
      <c r="E4800">
        <v>746</v>
      </c>
      <c r="F4800">
        <v>3.5339999999999998</v>
      </c>
      <c r="G4800">
        <v>34.244</v>
      </c>
      <c r="J4800">
        <v>1030.69031141047</v>
      </c>
      <c r="K4800">
        <v>27.236436169311698</v>
      </c>
    </row>
    <row r="4801" spans="1:11" ht="15" customHeight="1">
      <c r="A4801" s="91" t="s">
        <v>4720</v>
      </c>
      <c r="B4801" s="19" t="s">
        <v>88</v>
      </c>
      <c r="C4801" s="30" t="s">
        <v>199</v>
      </c>
      <c r="D4801" s="91">
        <v>5400</v>
      </c>
      <c r="E4801">
        <v>747</v>
      </c>
      <c r="F4801">
        <v>3.5310000000000001</v>
      </c>
      <c r="G4801">
        <v>34.244999999999997</v>
      </c>
      <c r="J4801">
        <v>1030.6960496311799</v>
      </c>
      <c r="K4801">
        <v>27.237528600439902</v>
      </c>
    </row>
    <row r="4802" spans="1:11" ht="15" customHeight="1">
      <c r="A4802" s="91" t="s">
        <v>4720</v>
      </c>
      <c r="B4802" s="19" t="s">
        <v>88</v>
      </c>
      <c r="C4802" s="30" t="s">
        <v>199</v>
      </c>
      <c r="D4802" s="91">
        <v>5400</v>
      </c>
      <c r="E4802">
        <v>748</v>
      </c>
      <c r="F4802">
        <v>3.528</v>
      </c>
      <c r="G4802">
        <v>34.246000000000002</v>
      </c>
      <c r="J4802">
        <v>1030.70178779858</v>
      </c>
      <c r="K4802">
        <v>27.238620931582101</v>
      </c>
    </row>
    <row r="4803" spans="1:11" ht="15" customHeight="1">
      <c r="A4803" s="91" t="s">
        <v>4720</v>
      </c>
      <c r="B4803" s="19" t="s">
        <v>88</v>
      </c>
      <c r="C4803" s="30" t="s">
        <v>199</v>
      </c>
      <c r="D4803" s="91">
        <v>5400</v>
      </c>
      <c r="E4803">
        <v>749</v>
      </c>
      <c r="F4803">
        <v>3.524</v>
      </c>
      <c r="G4803">
        <v>34.246000000000002</v>
      </c>
      <c r="J4803">
        <v>1030.7068507097799</v>
      </c>
      <c r="K4803">
        <v>27.239012013395001</v>
      </c>
    </row>
    <row r="4804" spans="1:11" ht="15" customHeight="1">
      <c r="A4804" s="91" t="s">
        <v>4720</v>
      </c>
      <c r="B4804" s="19" t="s">
        <v>88</v>
      </c>
      <c r="C4804" s="30" t="s">
        <v>199</v>
      </c>
      <c r="D4804" s="91">
        <v>5400</v>
      </c>
      <c r="E4804">
        <v>750</v>
      </c>
      <c r="F4804">
        <v>3.5230000000000001</v>
      </c>
      <c r="G4804">
        <v>34.247</v>
      </c>
      <c r="J4804">
        <v>1030.7123571253201</v>
      </c>
      <c r="K4804">
        <v>27.2399122957545</v>
      </c>
    </row>
    <row r="4805" spans="1:11" ht="15" customHeight="1">
      <c r="A4805" s="91" t="s">
        <v>4720</v>
      </c>
      <c r="B4805" s="19" t="s">
        <v>88</v>
      </c>
      <c r="C4805" s="30" t="s">
        <v>199</v>
      </c>
      <c r="D4805" s="91">
        <v>5400</v>
      </c>
      <c r="E4805">
        <v>751</v>
      </c>
      <c r="F4805">
        <v>3.5219999999999998</v>
      </c>
      <c r="G4805">
        <v>34.247999999999998</v>
      </c>
      <c r="J4805">
        <v>1030.7178634705101</v>
      </c>
      <c r="K4805">
        <v>27.2408125706379</v>
      </c>
    </row>
    <row r="4806" spans="1:11" ht="15" customHeight="1">
      <c r="A4806" s="91" t="s">
        <v>4720</v>
      </c>
      <c r="B4806" s="19" t="s">
        <v>88</v>
      </c>
      <c r="C4806" s="30" t="s">
        <v>199</v>
      </c>
      <c r="D4806" s="91">
        <v>5400</v>
      </c>
      <c r="E4806">
        <v>752</v>
      </c>
      <c r="F4806">
        <v>3.5179999999999998</v>
      </c>
      <c r="G4806">
        <v>34.247999999999998</v>
      </c>
      <c r="J4806">
        <v>1030.7229262593801</v>
      </c>
      <c r="K4806">
        <v>27.241203358863899</v>
      </c>
    </row>
    <row r="4807" spans="1:11" ht="15" customHeight="1">
      <c r="A4807" s="91" t="s">
        <v>4720</v>
      </c>
      <c r="B4807" s="19" t="s">
        <v>88</v>
      </c>
      <c r="C4807" s="30" t="s">
        <v>199</v>
      </c>
      <c r="D4807" s="91">
        <v>5400</v>
      </c>
      <c r="E4807">
        <v>753</v>
      </c>
      <c r="F4807">
        <v>3.5150000000000001</v>
      </c>
      <c r="G4807">
        <v>34.25</v>
      </c>
      <c r="J4807">
        <v>1030.7294551934699</v>
      </c>
      <c r="K4807">
        <v>27.243092353425901</v>
      </c>
    </row>
    <row r="4808" spans="1:11" ht="15" customHeight="1">
      <c r="A4808" s="91" t="s">
        <v>4720</v>
      </c>
      <c r="B4808" s="19" t="s">
        <v>88</v>
      </c>
      <c r="C4808" s="30" t="s">
        <v>199</v>
      </c>
      <c r="D4808" s="91">
        <v>5400</v>
      </c>
      <c r="E4808">
        <v>754</v>
      </c>
      <c r="F4808">
        <v>3.512</v>
      </c>
      <c r="G4808">
        <v>34.250999999999998</v>
      </c>
      <c r="J4808">
        <v>1030.7351930549801</v>
      </c>
      <c r="K4808">
        <v>27.244184146132302</v>
      </c>
    </row>
    <row r="4809" spans="1:11" ht="15" customHeight="1">
      <c r="A4809" s="91" t="s">
        <v>4720</v>
      </c>
      <c r="B4809" s="19" t="s">
        <v>88</v>
      </c>
      <c r="C4809" s="30" t="s">
        <v>199</v>
      </c>
      <c r="D4809" s="91">
        <v>5400</v>
      </c>
      <c r="E4809">
        <v>755</v>
      </c>
      <c r="F4809">
        <v>3.512</v>
      </c>
      <c r="G4809">
        <v>34.252000000000002</v>
      </c>
      <c r="J4809">
        <v>1030.74058339466</v>
      </c>
      <c r="K4809">
        <v>27.244988533455601</v>
      </c>
    </row>
    <row r="4810" spans="1:11" ht="15" customHeight="1">
      <c r="A4810" s="91" t="s">
        <v>4720</v>
      </c>
      <c r="B4810" s="19" t="s">
        <v>88</v>
      </c>
      <c r="C4810" s="30" t="s">
        <v>199</v>
      </c>
      <c r="D4810" s="91">
        <v>5400</v>
      </c>
      <c r="E4810">
        <v>756</v>
      </c>
      <c r="F4810">
        <v>3.5129999999999999</v>
      </c>
      <c r="G4810">
        <v>34.253</v>
      </c>
      <c r="J4810">
        <v>1030.7458577480099</v>
      </c>
      <c r="K4810">
        <v>27.2456971293871</v>
      </c>
    </row>
    <row r="4811" spans="1:11" ht="15" customHeight="1">
      <c r="A4811" s="91" t="s">
        <v>4720</v>
      </c>
      <c r="B4811" s="19" t="s">
        <v>88</v>
      </c>
      <c r="C4811" s="30" t="s">
        <v>199</v>
      </c>
      <c r="D4811" s="91">
        <v>5400</v>
      </c>
      <c r="E4811">
        <v>757</v>
      </c>
      <c r="F4811">
        <v>3.512</v>
      </c>
      <c r="G4811">
        <v>34.253</v>
      </c>
      <c r="J4811">
        <v>1030.7505727355101</v>
      </c>
      <c r="K4811">
        <v>27.245800193681401</v>
      </c>
    </row>
    <row r="4812" spans="1:11" ht="15" customHeight="1">
      <c r="A4812" s="91" t="s">
        <v>4720</v>
      </c>
      <c r="B4812" s="19" t="s">
        <v>88</v>
      </c>
      <c r="C4812" s="30" t="s">
        <v>199</v>
      </c>
      <c r="D4812" s="91">
        <v>5400</v>
      </c>
      <c r="E4812">
        <v>758</v>
      </c>
      <c r="F4812">
        <v>3.51</v>
      </c>
      <c r="G4812">
        <v>34.253</v>
      </c>
      <c r="J4812">
        <v>1030.7554035615599</v>
      </c>
      <c r="K4812">
        <v>27.245999010215002</v>
      </c>
    </row>
    <row r="4813" spans="1:11" ht="15" customHeight="1">
      <c r="A4813" s="91" t="s">
        <v>4720</v>
      </c>
      <c r="B4813" s="19" t="s">
        <v>88</v>
      </c>
      <c r="C4813" s="30" t="s">
        <v>199</v>
      </c>
      <c r="D4813" s="91">
        <v>5400</v>
      </c>
      <c r="E4813">
        <v>759</v>
      </c>
      <c r="F4813">
        <v>3.5070000000000001</v>
      </c>
      <c r="G4813">
        <v>34.253999999999998</v>
      </c>
      <c r="J4813">
        <v>1030.7611412276001</v>
      </c>
      <c r="K4813">
        <v>27.247090637538601</v>
      </c>
    </row>
    <row r="4814" spans="1:11" ht="15" customHeight="1">
      <c r="A4814" s="91" t="s">
        <v>4720</v>
      </c>
      <c r="B4814" s="19" t="s">
        <v>88</v>
      </c>
      <c r="C4814" s="30" t="s">
        <v>199</v>
      </c>
      <c r="D4814" s="91">
        <v>5400</v>
      </c>
      <c r="E4814">
        <v>760</v>
      </c>
      <c r="F4814">
        <v>3.504</v>
      </c>
      <c r="G4814">
        <v>34.253999999999998</v>
      </c>
      <c r="J4814">
        <v>1030.76608784324</v>
      </c>
      <c r="K4814">
        <v>27.247385019653201</v>
      </c>
    </row>
    <row r="4815" spans="1:11" ht="15" customHeight="1">
      <c r="A4815" s="91" t="s">
        <v>4720</v>
      </c>
      <c r="B4815" s="19" t="s">
        <v>88</v>
      </c>
      <c r="C4815" s="30" t="s">
        <v>199</v>
      </c>
      <c r="D4815" s="91">
        <v>5400</v>
      </c>
      <c r="E4815">
        <v>761</v>
      </c>
      <c r="F4815">
        <v>3.5009999999999999</v>
      </c>
      <c r="G4815">
        <v>34.255000000000003</v>
      </c>
      <c r="J4815">
        <v>1030.77182540227</v>
      </c>
      <c r="K4815">
        <v>27.248476437990998</v>
      </c>
    </row>
    <row r="4816" spans="1:11" ht="15" customHeight="1">
      <c r="A4816" s="91" t="s">
        <v>4720</v>
      </c>
      <c r="B4816" s="19" t="s">
        <v>88</v>
      </c>
      <c r="C4816" s="30" t="s">
        <v>199</v>
      </c>
      <c r="D4816" s="91">
        <v>5400</v>
      </c>
      <c r="E4816">
        <v>762</v>
      </c>
      <c r="F4816">
        <v>3.4990000000000001</v>
      </c>
      <c r="G4816">
        <v>34.255000000000003</v>
      </c>
      <c r="J4816">
        <v>1030.7766560447899</v>
      </c>
      <c r="K4816">
        <v>27.248674973807699</v>
      </c>
    </row>
    <row r="4817" spans="1:11" ht="15" customHeight="1">
      <c r="A4817" s="91" t="s">
        <v>4720</v>
      </c>
      <c r="B4817" s="19" t="s">
        <v>88</v>
      </c>
      <c r="C4817" s="30" t="s">
        <v>199</v>
      </c>
      <c r="D4817" s="91">
        <v>5400</v>
      </c>
      <c r="E4817">
        <v>763</v>
      </c>
      <c r="F4817">
        <v>3.496</v>
      </c>
      <c r="G4817">
        <v>34.255000000000003</v>
      </c>
      <c r="J4817">
        <v>1030.78160250819</v>
      </c>
      <c r="K4817">
        <v>27.248969049705899</v>
      </c>
    </row>
    <row r="4818" spans="1:11" ht="15" customHeight="1">
      <c r="A4818" s="91" t="s">
        <v>4720</v>
      </c>
      <c r="B4818" s="19" t="s">
        <v>88</v>
      </c>
      <c r="C4818" s="30" t="s">
        <v>199</v>
      </c>
      <c r="D4818" s="91">
        <v>5400</v>
      </c>
      <c r="E4818">
        <v>764</v>
      </c>
      <c r="F4818">
        <v>3.492</v>
      </c>
      <c r="G4818">
        <v>34.256</v>
      </c>
      <c r="J4818">
        <v>1030.7874557617899</v>
      </c>
      <c r="K4818">
        <v>27.2501557317173</v>
      </c>
    </row>
    <row r="4819" spans="1:11" ht="15" customHeight="1">
      <c r="A4819" s="91" t="s">
        <v>4720</v>
      </c>
      <c r="B4819" s="19" t="s">
        <v>88</v>
      </c>
      <c r="C4819" s="30" t="s">
        <v>199</v>
      </c>
      <c r="D4819" s="91">
        <v>5400</v>
      </c>
      <c r="E4819">
        <v>765</v>
      </c>
      <c r="F4819">
        <v>3.484</v>
      </c>
      <c r="G4819">
        <v>34.256</v>
      </c>
      <c r="J4819">
        <v>1030.7929811270701</v>
      </c>
      <c r="K4819">
        <v>27.250926902809201</v>
      </c>
    </row>
    <row r="4820" spans="1:11" ht="15" customHeight="1">
      <c r="A4820" s="91" t="s">
        <v>4720</v>
      </c>
      <c r="B4820" s="19" t="s">
        <v>88</v>
      </c>
      <c r="C4820" s="30" t="s">
        <v>199</v>
      </c>
      <c r="D4820" s="91">
        <v>5400</v>
      </c>
      <c r="E4820">
        <v>766</v>
      </c>
      <c r="F4820">
        <v>3.4809999999999999</v>
      </c>
      <c r="G4820">
        <v>34.256999999999998</v>
      </c>
      <c r="J4820">
        <v>1030.7987183825801</v>
      </c>
      <c r="K4820">
        <v>27.252017617752202</v>
      </c>
    </row>
    <row r="4821" spans="1:11" ht="15" customHeight="1">
      <c r="A4821" s="91" t="s">
        <v>4720</v>
      </c>
      <c r="B4821" s="19" t="s">
        <v>88</v>
      </c>
      <c r="C4821" s="30" t="s">
        <v>199</v>
      </c>
      <c r="D4821" s="91">
        <v>5400</v>
      </c>
      <c r="E4821">
        <v>767</v>
      </c>
      <c r="F4821">
        <v>3.4769999999999999</v>
      </c>
      <c r="G4821">
        <v>34.258000000000003</v>
      </c>
      <c r="J4821">
        <v>1030.80457134015</v>
      </c>
      <c r="K4821">
        <v>27.2532035976635</v>
      </c>
    </row>
    <row r="4822" spans="1:11" ht="15" customHeight="1">
      <c r="A4822" s="91" t="s">
        <v>4720</v>
      </c>
      <c r="B4822" s="19" t="s">
        <v>88</v>
      </c>
      <c r="C4822" s="30" t="s">
        <v>199</v>
      </c>
      <c r="D4822" s="91">
        <v>5400</v>
      </c>
      <c r="E4822">
        <v>768</v>
      </c>
      <c r="F4822">
        <v>3.4750000000000001</v>
      </c>
      <c r="G4822">
        <v>34.258000000000003</v>
      </c>
      <c r="J4822">
        <v>1030.8094017199901</v>
      </c>
      <c r="K4822">
        <v>27.2534015179729</v>
      </c>
    </row>
    <row r="4823" spans="1:11" ht="15" customHeight="1">
      <c r="A4823" s="91" t="s">
        <v>4720</v>
      </c>
      <c r="B4823" s="19" t="s">
        <v>88</v>
      </c>
      <c r="C4823" s="30" t="s">
        <v>199</v>
      </c>
      <c r="D4823" s="91">
        <v>5400</v>
      </c>
      <c r="E4823">
        <v>769</v>
      </c>
      <c r="F4823">
        <v>3.472</v>
      </c>
      <c r="G4823">
        <v>34.259</v>
      </c>
      <c r="J4823">
        <v>1030.81513881558</v>
      </c>
      <c r="K4823">
        <v>27.254491923770502</v>
      </c>
    </row>
    <row r="4824" spans="1:11" ht="15" customHeight="1">
      <c r="A4824" s="91" t="s">
        <v>4720</v>
      </c>
      <c r="B4824" s="19" t="s">
        <v>88</v>
      </c>
      <c r="C4824" s="30" t="s">
        <v>199</v>
      </c>
      <c r="D4824" s="91">
        <v>5400</v>
      </c>
      <c r="E4824">
        <v>770</v>
      </c>
      <c r="F4824">
        <v>3.4660000000000002</v>
      </c>
      <c r="G4824">
        <v>34.259</v>
      </c>
      <c r="J4824">
        <v>1030.8204319935201</v>
      </c>
      <c r="K4824">
        <v>27.255070706926301</v>
      </c>
    </row>
    <row r="4825" spans="1:11" ht="15" customHeight="1">
      <c r="A4825" s="91" t="s">
        <v>4720</v>
      </c>
      <c r="B4825" s="19" t="s">
        <v>88</v>
      </c>
      <c r="C4825" s="30" t="s">
        <v>199</v>
      </c>
      <c r="D4825" s="91">
        <v>5400</v>
      </c>
      <c r="E4825">
        <v>771</v>
      </c>
      <c r="F4825">
        <v>3.4609999999999999</v>
      </c>
      <c r="G4825">
        <v>34.261000000000003</v>
      </c>
      <c r="J4825">
        <v>1030.8271913521401</v>
      </c>
      <c r="K4825">
        <v>27.2571484194298</v>
      </c>
    </row>
    <row r="4826" spans="1:11" ht="15" customHeight="1">
      <c r="A4826" s="91" t="s">
        <v>4720</v>
      </c>
      <c r="B4826" s="19" t="s">
        <v>88</v>
      </c>
      <c r="C4826" s="30" t="s">
        <v>199</v>
      </c>
      <c r="D4826" s="91">
        <v>5400</v>
      </c>
      <c r="E4826">
        <v>772</v>
      </c>
      <c r="F4826">
        <v>3.4580000000000002</v>
      </c>
      <c r="G4826">
        <v>34.262</v>
      </c>
      <c r="J4826">
        <v>1030.83292825277</v>
      </c>
      <c r="K4826">
        <v>27.258238348550101</v>
      </c>
    </row>
    <row r="4827" spans="1:11" ht="15" customHeight="1">
      <c r="A4827" s="91" t="s">
        <v>4720</v>
      </c>
      <c r="B4827" s="19" t="s">
        <v>88</v>
      </c>
      <c r="C4827" s="30" t="s">
        <v>199</v>
      </c>
      <c r="D4827" s="91">
        <v>5400</v>
      </c>
      <c r="E4827">
        <v>773</v>
      </c>
      <c r="F4827">
        <v>3.4580000000000002</v>
      </c>
      <c r="G4827">
        <v>34.262</v>
      </c>
      <c r="J4827">
        <v>1030.83752705252</v>
      </c>
      <c r="K4827">
        <v>27.2582455556451</v>
      </c>
    </row>
    <row r="4828" spans="1:11" ht="15" customHeight="1">
      <c r="A4828" s="91" t="s">
        <v>4720</v>
      </c>
      <c r="B4828" s="19" t="s">
        <v>88</v>
      </c>
      <c r="C4828" s="30" t="s">
        <v>199</v>
      </c>
      <c r="D4828" s="91">
        <v>5400</v>
      </c>
      <c r="E4828">
        <v>774</v>
      </c>
      <c r="F4828">
        <v>3.4569999999999999</v>
      </c>
      <c r="G4828">
        <v>34.262999999999998</v>
      </c>
      <c r="J4828">
        <v>1030.8430324799499</v>
      </c>
      <c r="K4828">
        <v>27.259145168642998</v>
      </c>
    </row>
    <row r="4829" spans="1:11" ht="15" customHeight="1">
      <c r="A4829" s="91" t="s">
        <v>4720</v>
      </c>
      <c r="B4829" s="19" t="s">
        <v>88</v>
      </c>
      <c r="C4829" s="30" t="s">
        <v>199</v>
      </c>
      <c r="D4829" s="91">
        <v>5400</v>
      </c>
      <c r="E4829">
        <v>775</v>
      </c>
      <c r="F4829">
        <v>3.4550000000000001</v>
      </c>
      <c r="G4829">
        <v>34.262999999999998</v>
      </c>
      <c r="J4829">
        <v>1030.8478625371699</v>
      </c>
      <c r="K4829">
        <v>27.259342586803101</v>
      </c>
    </row>
    <row r="4830" spans="1:11" ht="15" customHeight="1">
      <c r="A4830" s="91" t="s">
        <v>4720</v>
      </c>
      <c r="B4830" s="19" t="s">
        <v>88</v>
      </c>
      <c r="C4830" s="30" t="s">
        <v>199</v>
      </c>
      <c r="D4830" s="91">
        <v>5400</v>
      </c>
      <c r="E4830">
        <v>776</v>
      </c>
      <c r="F4830">
        <v>3.4540000000000002</v>
      </c>
      <c r="G4830">
        <v>34.264000000000003</v>
      </c>
      <c r="J4830">
        <v>1030.8533678445101</v>
      </c>
      <c r="K4830">
        <v>27.260242170402801</v>
      </c>
    </row>
    <row r="4831" spans="1:11" ht="15" customHeight="1">
      <c r="A4831" s="91" t="s">
        <v>4720</v>
      </c>
      <c r="B4831" s="19" t="s">
        <v>88</v>
      </c>
      <c r="C4831" s="30" t="s">
        <v>199</v>
      </c>
      <c r="D4831" s="91">
        <v>5400</v>
      </c>
      <c r="E4831">
        <v>777</v>
      </c>
      <c r="F4831">
        <v>3.4529999999999998</v>
      </c>
      <c r="G4831">
        <v>34.264000000000003</v>
      </c>
      <c r="J4831">
        <v>1030.85808207581</v>
      </c>
      <c r="K4831">
        <v>27.260344451128699</v>
      </c>
    </row>
    <row r="4832" spans="1:11" ht="15" customHeight="1">
      <c r="A4832" s="91" t="s">
        <v>4720</v>
      </c>
      <c r="B4832" s="19" t="s">
        <v>88</v>
      </c>
      <c r="C4832" s="30" t="s">
        <v>199</v>
      </c>
      <c r="D4832" s="91">
        <v>5400</v>
      </c>
      <c r="E4832">
        <v>778</v>
      </c>
      <c r="F4832">
        <v>3.452</v>
      </c>
      <c r="G4832">
        <v>34.264000000000003</v>
      </c>
      <c r="J4832">
        <v>1030.8627962465</v>
      </c>
      <c r="K4832">
        <v>27.260446717815501</v>
      </c>
    </row>
    <row r="4833" spans="1:11" ht="15" customHeight="1">
      <c r="A4833" s="91" t="s">
        <v>4720</v>
      </c>
      <c r="B4833" s="19" t="s">
        <v>88</v>
      </c>
      <c r="C4833" s="30" t="s">
        <v>199</v>
      </c>
      <c r="D4833" s="91">
        <v>5400</v>
      </c>
      <c r="E4833">
        <v>779</v>
      </c>
      <c r="F4833">
        <v>3.4510000000000001</v>
      </c>
      <c r="G4833">
        <v>34.264000000000003</v>
      </c>
      <c r="J4833">
        <v>1030.8675103566</v>
      </c>
      <c r="K4833">
        <v>27.260548970462398</v>
      </c>
    </row>
    <row r="4834" spans="1:11" ht="15" customHeight="1">
      <c r="A4834" s="91" t="s">
        <v>4720</v>
      </c>
      <c r="B4834" s="19" t="s">
        <v>88</v>
      </c>
      <c r="C4834" s="30" t="s">
        <v>199</v>
      </c>
      <c r="D4834" s="91">
        <v>5400</v>
      </c>
      <c r="E4834">
        <v>780</v>
      </c>
      <c r="F4834">
        <v>3.45</v>
      </c>
      <c r="G4834">
        <v>34.265000000000001</v>
      </c>
      <c r="J4834">
        <v>1030.87301539692</v>
      </c>
      <c r="K4834">
        <v>27.261448513874502</v>
      </c>
    </row>
    <row r="4835" spans="1:11" ht="15" customHeight="1">
      <c r="A4835" s="91" t="s">
        <v>4720</v>
      </c>
      <c r="B4835" s="19" t="s">
        <v>88</v>
      </c>
      <c r="C4835" s="30" t="s">
        <v>199</v>
      </c>
      <c r="D4835" s="91">
        <v>5400</v>
      </c>
      <c r="E4835">
        <v>781</v>
      </c>
      <c r="F4835">
        <v>3.4489999999999998</v>
      </c>
      <c r="G4835">
        <v>34.265000000000001</v>
      </c>
      <c r="J4835">
        <v>1030.87772938083</v>
      </c>
      <c r="K4835">
        <v>27.261550741578699</v>
      </c>
    </row>
    <row r="4836" spans="1:11" ht="15" customHeight="1">
      <c r="A4836" s="91" t="s">
        <v>4720</v>
      </c>
      <c r="B4836" s="19" t="s">
        <v>88</v>
      </c>
      <c r="C4836" s="30" t="s">
        <v>199</v>
      </c>
      <c r="D4836" s="91">
        <v>5400</v>
      </c>
      <c r="E4836">
        <v>782</v>
      </c>
      <c r="F4836">
        <v>3.448</v>
      </c>
      <c r="G4836">
        <v>34.265000000000001</v>
      </c>
      <c r="J4836">
        <v>1030.88244330416</v>
      </c>
      <c r="K4836">
        <v>27.261652955242699</v>
      </c>
    </row>
    <row r="4837" spans="1:11" ht="15" customHeight="1">
      <c r="A4837" s="91" t="s">
        <v>4720</v>
      </c>
      <c r="B4837" s="19" t="s">
        <v>88</v>
      </c>
      <c r="C4837" s="30" t="s">
        <v>199</v>
      </c>
      <c r="D4837" s="91">
        <v>5400</v>
      </c>
      <c r="E4837">
        <v>783</v>
      </c>
      <c r="F4837">
        <v>3.4470000000000001</v>
      </c>
      <c r="G4837">
        <v>34.265999999999998</v>
      </c>
      <c r="J4837">
        <v>1030.8879481430599</v>
      </c>
      <c r="K4837">
        <v>27.262552469365801</v>
      </c>
    </row>
    <row r="4838" spans="1:11" ht="15" customHeight="1">
      <c r="A4838" s="91" t="s">
        <v>4720</v>
      </c>
      <c r="B4838" s="19" t="s">
        <v>88</v>
      </c>
      <c r="C4838" s="30" t="s">
        <v>199</v>
      </c>
      <c r="D4838" s="91">
        <v>5400</v>
      </c>
      <c r="E4838">
        <v>784</v>
      </c>
      <c r="F4838">
        <v>3.4460000000000002</v>
      </c>
      <c r="G4838">
        <v>34.265999999999998</v>
      </c>
      <c r="J4838">
        <v>1030.89266194023</v>
      </c>
      <c r="K4838">
        <v>27.262654658085001</v>
      </c>
    </row>
    <row r="4839" spans="1:11" ht="15" customHeight="1">
      <c r="A4839" s="91" t="s">
        <v>4720</v>
      </c>
      <c r="B4839" s="19" t="s">
        <v>88</v>
      </c>
      <c r="C4839" s="30" t="s">
        <v>199</v>
      </c>
      <c r="D4839" s="91">
        <v>5400</v>
      </c>
      <c r="E4839">
        <v>785</v>
      </c>
      <c r="F4839">
        <v>3.4449999999999998</v>
      </c>
      <c r="G4839">
        <v>34.265999999999998</v>
      </c>
      <c r="J4839">
        <v>1030.8973756768</v>
      </c>
      <c r="K4839">
        <v>27.262756832762499</v>
      </c>
    </row>
    <row r="4840" spans="1:11" ht="15" customHeight="1">
      <c r="A4840" s="91" t="s">
        <v>4720</v>
      </c>
      <c r="B4840" s="19" t="s">
        <v>88</v>
      </c>
      <c r="C4840" s="30" t="s">
        <v>199</v>
      </c>
      <c r="D4840" s="91">
        <v>5400</v>
      </c>
      <c r="E4840">
        <v>786</v>
      </c>
      <c r="F4840">
        <v>3.444</v>
      </c>
      <c r="G4840">
        <v>34.267000000000003</v>
      </c>
      <c r="J4840">
        <v>1030.9028803143101</v>
      </c>
      <c r="K4840">
        <v>27.263656317594702</v>
      </c>
    </row>
    <row r="4841" spans="1:11" ht="15" customHeight="1">
      <c r="A4841" s="91" t="s">
        <v>4720</v>
      </c>
      <c r="B4841" s="19" t="s">
        <v>88</v>
      </c>
      <c r="C4841" s="30" t="s">
        <v>199</v>
      </c>
      <c r="D4841" s="91">
        <v>5400</v>
      </c>
      <c r="E4841">
        <v>787</v>
      </c>
      <c r="F4841">
        <v>3.4430000000000001</v>
      </c>
      <c r="G4841">
        <v>34.267000000000003</v>
      </c>
      <c r="J4841">
        <v>1030.90759392474</v>
      </c>
      <c r="K4841">
        <v>27.263758467325701</v>
      </c>
    </row>
    <row r="4842" spans="1:11" ht="15" customHeight="1">
      <c r="A4842" s="91" t="s">
        <v>4720</v>
      </c>
      <c r="B4842" s="19" t="s">
        <v>88</v>
      </c>
      <c r="C4842" s="30" t="s">
        <v>199</v>
      </c>
      <c r="D4842" s="91">
        <v>5400</v>
      </c>
      <c r="E4842">
        <v>788</v>
      </c>
      <c r="F4842">
        <v>3.4420000000000002</v>
      </c>
      <c r="G4842">
        <v>34.267000000000003</v>
      </c>
      <c r="J4842">
        <v>1030.9123074745901</v>
      </c>
      <c r="K4842">
        <v>27.263860603013899</v>
      </c>
    </row>
    <row r="4843" spans="1:11" ht="15" customHeight="1">
      <c r="A4843" s="91" t="s">
        <v>4720</v>
      </c>
      <c r="B4843" s="19" t="s">
        <v>88</v>
      </c>
      <c r="C4843" s="30" t="s">
        <v>199</v>
      </c>
      <c r="D4843" s="91">
        <v>5400</v>
      </c>
      <c r="E4843">
        <v>789</v>
      </c>
      <c r="F4843">
        <v>3.4409999999999998</v>
      </c>
      <c r="G4843">
        <v>34.267000000000003</v>
      </c>
      <c r="J4843">
        <v>1030.9170209638601</v>
      </c>
      <c r="K4843">
        <v>27.263962724658999</v>
      </c>
    </row>
    <row r="4844" spans="1:11" ht="15" customHeight="1">
      <c r="A4844" s="91" t="s">
        <v>4720</v>
      </c>
      <c r="B4844" s="19" t="s">
        <v>88</v>
      </c>
      <c r="C4844" s="30" t="s">
        <v>199</v>
      </c>
      <c r="D4844" s="91">
        <v>5400</v>
      </c>
      <c r="E4844">
        <v>790</v>
      </c>
      <c r="F4844">
        <v>3.4409999999999998</v>
      </c>
      <c r="G4844">
        <v>34.268000000000001</v>
      </c>
      <c r="J4844">
        <v>1030.9224094112799</v>
      </c>
      <c r="K4844">
        <v>27.264767263520302</v>
      </c>
    </row>
    <row r="4845" spans="1:11" ht="15" customHeight="1">
      <c r="A4845" s="91" t="s">
        <v>4720</v>
      </c>
      <c r="B4845" s="19" t="s">
        <v>88</v>
      </c>
      <c r="C4845" s="30" t="s">
        <v>199</v>
      </c>
      <c r="D4845" s="91">
        <v>5400</v>
      </c>
      <c r="E4845">
        <v>791</v>
      </c>
      <c r="F4845">
        <v>3.44</v>
      </c>
      <c r="G4845">
        <v>34.268000000000001</v>
      </c>
      <c r="J4845">
        <v>1030.9271227612801</v>
      </c>
      <c r="K4845">
        <v>27.264869374002998</v>
      </c>
    </row>
    <row r="4846" spans="1:11" ht="15" customHeight="1">
      <c r="A4846" s="91" t="s">
        <v>4720</v>
      </c>
      <c r="B4846" s="19" t="s">
        <v>88</v>
      </c>
      <c r="C4846" s="30" t="s">
        <v>199</v>
      </c>
      <c r="D4846" s="91">
        <v>5400</v>
      </c>
      <c r="E4846">
        <v>792</v>
      </c>
      <c r="F4846">
        <v>3.4369999999999998</v>
      </c>
      <c r="G4846">
        <v>34.268000000000001</v>
      </c>
      <c r="J4846">
        <v>1030.9320679381401</v>
      </c>
      <c r="K4846">
        <v>27.265161214696899</v>
      </c>
    </row>
    <row r="4847" spans="1:11" ht="15" customHeight="1">
      <c r="A4847" s="91" t="s">
        <v>4720</v>
      </c>
      <c r="B4847" s="19" t="s">
        <v>88</v>
      </c>
      <c r="C4847" s="30" t="s">
        <v>199</v>
      </c>
      <c r="D4847" s="91">
        <v>5400</v>
      </c>
      <c r="E4847">
        <v>793</v>
      </c>
      <c r="F4847">
        <v>3.4340000000000002</v>
      </c>
      <c r="G4847">
        <v>34.268000000000001</v>
      </c>
      <c r="J4847">
        <v>1030.9370130611601</v>
      </c>
      <c r="K4847">
        <v>27.265452937629099</v>
      </c>
    </row>
    <row r="4848" spans="1:11" ht="15" customHeight="1">
      <c r="A4848" s="91" t="s">
        <v>4720</v>
      </c>
      <c r="B4848" s="19" t="s">
        <v>88</v>
      </c>
      <c r="C4848" s="30" t="s">
        <v>199</v>
      </c>
      <c r="D4848" s="91">
        <v>5400</v>
      </c>
      <c r="E4848">
        <v>794</v>
      </c>
      <c r="F4848">
        <v>3.4329999999999998</v>
      </c>
      <c r="G4848">
        <v>34.268999999999998</v>
      </c>
      <c r="J4848">
        <v>1030.9425172122401</v>
      </c>
      <c r="K4848">
        <v>27.266352309008202</v>
      </c>
    </row>
    <row r="4849" spans="1:11" ht="15" customHeight="1">
      <c r="A4849" s="91" t="s">
        <v>4720</v>
      </c>
      <c r="B4849" s="19" t="s">
        <v>88</v>
      </c>
      <c r="C4849" s="30" t="s">
        <v>199</v>
      </c>
      <c r="D4849" s="91">
        <v>5400</v>
      </c>
      <c r="E4849">
        <v>795</v>
      </c>
      <c r="F4849">
        <v>3.4289999999999998</v>
      </c>
      <c r="G4849">
        <v>34.268999999999998</v>
      </c>
      <c r="J4849">
        <v>1030.9475781702899</v>
      </c>
      <c r="K4849">
        <v>27.2667386479791</v>
      </c>
    </row>
    <row r="4850" spans="1:11" ht="15" customHeight="1">
      <c r="A4850" s="91" t="s">
        <v>4720</v>
      </c>
      <c r="B4850" s="19" t="s">
        <v>88</v>
      </c>
      <c r="C4850" s="30" t="s">
        <v>199</v>
      </c>
      <c r="D4850" s="91">
        <v>5400</v>
      </c>
      <c r="E4850">
        <v>796</v>
      </c>
      <c r="F4850">
        <v>3.4239999999999999</v>
      </c>
      <c r="G4850">
        <v>34.268999999999998</v>
      </c>
      <c r="J4850">
        <v>1030.9527549336599</v>
      </c>
      <c r="K4850">
        <v>27.267219485253499</v>
      </c>
    </row>
    <row r="4851" spans="1:11" ht="15" customHeight="1">
      <c r="A4851" s="91" t="s">
        <v>4720</v>
      </c>
      <c r="B4851" s="19" t="s">
        <v>88</v>
      </c>
      <c r="C4851" s="30" t="s">
        <v>199</v>
      </c>
      <c r="D4851" s="91">
        <v>5400</v>
      </c>
      <c r="E4851">
        <v>797</v>
      </c>
      <c r="F4851">
        <v>3.423</v>
      </c>
      <c r="G4851">
        <v>34.270000000000003</v>
      </c>
      <c r="J4851">
        <v>1030.9582589940501</v>
      </c>
      <c r="K4851">
        <v>27.2681187502073</v>
      </c>
    </row>
    <row r="4852" spans="1:11" ht="15" customHeight="1">
      <c r="A4852" s="91" t="s">
        <v>4720</v>
      </c>
      <c r="B4852" s="19" t="s">
        <v>88</v>
      </c>
      <c r="C4852" s="30" t="s">
        <v>199</v>
      </c>
      <c r="D4852" s="91">
        <v>5400</v>
      </c>
      <c r="E4852">
        <v>798</v>
      </c>
      <c r="F4852">
        <v>3.419</v>
      </c>
      <c r="G4852">
        <v>34.270000000000003</v>
      </c>
      <c r="J4852">
        <v>1030.9633197432099</v>
      </c>
      <c r="K4852">
        <v>27.2685045828146</v>
      </c>
    </row>
    <row r="4853" spans="1:11" ht="15" customHeight="1">
      <c r="A4853" s="91" t="s">
        <v>4720</v>
      </c>
      <c r="B4853" s="19" t="s">
        <v>88</v>
      </c>
      <c r="C4853" s="30" t="s">
        <v>199</v>
      </c>
      <c r="D4853" s="91">
        <v>5400</v>
      </c>
      <c r="E4853">
        <v>799</v>
      </c>
      <c r="F4853">
        <v>3.4119999999999999</v>
      </c>
      <c r="G4853">
        <v>34.271000000000001</v>
      </c>
      <c r="J4853">
        <v>1030.9695188777</v>
      </c>
      <c r="K4853">
        <v>27.269971333904302</v>
      </c>
    </row>
    <row r="4854" spans="1:11" ht="15" customHeight="1">
      <c r="A4854" s="91" t="s">
        <v>4720</v>
      </c>
      <c r="B4854" s="19" t="s">
        <v>88</v>
      </c>
      <c r="C4854" s="30" t="s">
        <v>199</v>
      </c>
      <c r="D4854" s="91">
        <v>5400</v>
      </c>
      <c r="E4854">
        <v>800</v>
      </c>
      <c r="F4854">
        <v>3.4060000000000001</v>
      </c>
      <c r="G4854">
        <v>34.271999999999998</v>
      </c>
      <c r="J4854">
        <v>1030.9756019404299</v>
      </c>
      <c r="K4854">
        <v>27.2713430325955</v>
      </c>
    </row>
    <row r="4855" spans="1:11" ht="15" customHeight="1">
      <c r="A4855" s="91" t="s">
        <v>4720</v>
      </c>
      <c r="B4855" s="19" t="s">
        <v>88</v>
      </c>
      <c r="C4855" s="30" t="s">
        <v>199</v>
      </c>
      <c r="D4855" s="91">
        <v>5400</v>
      </c>
      <c r="E4855">
        <v>801</v>
      </c>
      <c r="F4855">
        <v>3.403</v>
      </c>
      <c r="G4855">
        <v>34.273000000000003</v>
      </c>
      <c r="J4855">
        <v>1030.98133752386</v>
      </c>
      <c r="K4855">
        <v>27.272431026333599</v>
      </c>
    </row>
    <row r="4856" spans="1:11" ht="15" customHeight="1">
      <c r="A4856" s="91" t="s">
        <v>4720</v>
      </c>
      <c r="B4856" s="19" t="s">
        <v>88</v>
      </c>
      <c r="C4856" s="30" t="s">
        <v>199</v>
      </c>
      <c r="D4856" s="91">
        <v>5400</v>
      </c>
      <c r="E4856">
        <v>802</v>
      </c>
      <c r="F4856">
        <v>3.4</v>
      </c>
      <c r="G4856">
        <v>34.274999999999999</v>
      </c>
      <c r="J4856">
        <v>1030.9878640130801</v>
      </c>
      <c r="K4856">
        <v>27.274316374199302</v>
      </c>
    </row>
    <row r="4857" spans="1:11" ht="15" customHeight="1">
      <c r="A4857" s="91" t="s">
        <v>4720</v>
      </c>
      <c r="B4857" s="19" t="s">
        <v>88</v>
      </c>
      <c r="C4857" s="30" t="s">
        <v>199</v>
      </c>
      <c r="D4857" s="91">
        <v>5400</v>
      </c>
      <c r="E4857">
        <v>803</v>
      </c>
      <c r="F4857">
        <v>3.3980000000000001</v>
      </c>
      <c r="G4857">
        <v>34.274999999999999</v>
      </c>
      <c r="J4857">
        <v>1030.9926927634899</v>
      </c>
      <c r="K4857">
        <v>27.274512331795702</v>
      </c>
    </row>
    <row r="4858" spans="1:11" ht="15" customHeight="1">
      <c r="A4858" s="91" t="s">
        <v>4720</v>
      </c>
      <c r="B4858" s="19" t="s">
        <v>88</v>
      </c>
      <c r="C4858" s="30" t="s">
        <v>199</v>
      </c>
      <c r="D4858" s="91">
        <v>5400</v>
      </c>
      <c r="E4858">
        <v>804</v>
      </c>
      <c r="F4858">
        <v>3.3959999999999999</v>
      </c>
      <c r="G4858">
        <v>34.276000000000003</v>
      </c>
      <c r="J4858">
        <v>1030.99831242242</v>
      </c>
      <c r="K4858">
        <v>27.2755057020136</v>
      </c>
    </row>
    <row r="4859" spans="1:11" ht="15" customHeight="1">
      <c r="A4859" s="91" t="s">
        <v>4720</v>
      </c>
      <c r="B4859" s="19" t="s">
        <v>88</v>
      </c>
      <c r="C4859" s="30" t="s">
        <v>199</v>
      </c>
      <c r="D4859" s="91">
        <v>5400</v>
      </c>
      <c r="E4859">
        <v>805</v>
      </c>
      <c r="F4859">
        <v>3.3940000000000001</v>
      </c>
      <c r="G4859">
        <v>34.276000000000003</v>
      </c>
      <c r="J4859">
        <v>1031.0031410792101</v>
      </c>
      <c r="K4859">
        <v>27.2757015579339</v>
      </c>
    </row>
    <row r="4860" spans="1:11" ht="15" customHeight="1">
      <c r="A4860" s="91" t="s">
        <v>4720</v>
      </c>
      <c r="B4860" s="19" t="s">
        <v>88</v>
      </c>
      <c r="C4860" s="30" t="s">
        <v>199</v>
      </c>
      <c r="D4860" s="91">
        <v>5400</v>
      </c>
      <c r="E4860">
        <v>806</v>
      </c>
      <c r="F4860">
        <v>3.3919999999999999</v>
      </c>
      <c r="G4860">
        <v>34.277000000000001</v>
      </c>
      <c r="J4860">
        <v>1031.0087606401801</v>
      </c>
      <c r="K4860">
        <v>27.276694838586799</v>
      </c>
    </row>
    <row r="4861" spans="1:11" ht="15" customHeight="1">
      <c r="A4861" s="91" t="s">
        <v>4720</v>
      </c>
      <c r="B4861" s="19" t="s">
        <v>88</v>
      </c>
      <c r="C4861" s="30" t="s">
        <v>199</v>
      </c>
      <c r="D4861" s="91">
        <v>5400</v>
      </c>
      <c r="E4861">
        <v>807</v>
      </c>
      <c r="F4861">
        <v>3.3879999999999999</v>
      </c>
      <c r="G4861">
        <v>34.277000000000001</v>
      </c>
      <c r="J4861">
        <v>1031.01382075424</v>
      </c>
      <c r="K4861">
        <v>27.277079147138</v>
      </c>
    </row>
    <row r="4862" spans="1:11" ht="15" customHeight="1">
      <c r="A4862" s="91" t="s">
        <v>4720</v>
      </c>
      <c r="B4862" s="19" t="s">
        <v>88</v>
      </c>
      <c r="C4862" s="30" t="s">
        <v>199</v>
      </c>
      <c r="D4862" s="91">
        <v>5400</v>
      </c>
      <c r="E4862">
        <v>808</v>
      </c>
      <c r="F4862">
        <v>3.3820000000000001</v>
      </c>
      <c r="G4862">
        <v>34.277999999999999</v>
      </c>
      <c r="J4862">
        <v>1031.0199032077501</v>
      </c>
      <c r="K4862">
        <v>27.278449161906099</v>
      </c>
    </row>
    <row r="4863" spans="1:11" ht="15" customHeight="1">
      <c r="A4863" s="91" t="s">
        <v>4720</v>
      </c>
      <c r="B4863" s="19" t="s">
        <v>88</v>
      </c>
      <c r="C4863" s="30" t="s">
        <v>199</v>
      </c>
      <c r="D4863" s="91">
        <v>5400</v>
      </c>
      <c r="E4863">
        <v>809</v>
      </c>
      <c r="F4863">
        <v>3.3769999999999998</v>
      </c>
      <c r="G4863">
        <v>34.279000000000003</v>
      </c>
      <c r="J4863">
        <v>1031.0258697761999</v>
      </c>
      <c r="K4863">
        <v>27.279724627564502</v>
      </c>
    </row>
    <row r="4864" spans="1:11" ht="15" customHeight="1">
      <c r="A4864" s="91" t="s">
        <v>4720</v>
      </c>
      <c r="B4864" s="19" t="s">
        <v>88</v>
      </c>
      <c r="C4864" s="30" t="s">
        <v>199</v>
      </c>
      <c r="D4864" s="91">
        <v>5400</v>
      </c>
      <c r="E4864">
        <v>810</v>
      </c>
      <c r="F4864">
        <v>3.3730000000000002</v>
      </c>
      <c r="G4864">
        <v>34.28</v>
      </c>
      <c r="J4864">
        <v>1031.0317205495801</v>
      </c>
      <c r="K4864">
        <v>27.280905723051301</v>
      </c>
    </row>
    <row r="4865" spans="1:11" ht="15" customHeight="1">
      <c r="A4865" s="91" t="s">
        <v>4720</v>
      </c>
      <c r="B4865" s="19" t="s">
        <v>88</v>
      </c>
      <c r="C4865" s="30" t="s">
        <v>199</v>
      </c>
      <c r="D4865" s="91">
        <v>5400</v>
      </c>
      <c r="E4865">
        <v>811</v>
      </c>
      <c r="F4865">
        <v>3.3719999999999999</v>
      </c>
      <c r="G4865">
        <v>34.280999999999999</v>
      </c>
      <c r="J4865">
        <v>1031.0372242267899</v>
      </c>
      <c r="K4865">
        <v>27.281804465149701</v>
      </c>
    </row>
    <row r="4866" spans="1:11" ht="15" customHeight="1">
      <c r="A4866" s="91" t="s">
        <v>4720</v>
      </c>
      <c r="B4866" s="19" t="s">
        <v>88</v>
      </c>
      <c r="C4866" s="30" t="s">
        <v>199</v>
      </c>
      <c r="D4866" s="91">
        <v>5400</v>
      </c>
      <c r="E4866">
        <v>812</v>
      </c>
      <c r="F4866">
        <v>3.371</v>
      </c>
      <c r="G4866">
        <v>34.280999999999999</v>
      </c>
      <c r="J4866">
        <v>1031.04193687256</v>
      </c>
      <c r="K4866">
        <v>27.281905659326199</v>
      </c>
    </row>
    <row r="4867" spans="1:11" ht="15" customHeight="1">
      <c r="A4867" s="91" t="s">
        <v>4720</v>
      </c>
      <c r="B4867" s="19" t="s">
        <v>88</v>
      </c>
      <c r="C4867" s="30" t="s">
        <v>199</v>
      </c>
      <c r="D4867" s="91">
        <v>5400</v>
      </c>
      <c r="E4867">
        <v>813</v>
      </c>
      <c r="F4867">
        <v>3.37</v>
      </c>
      <c r="G4867">
        <v>34.281999999999996</v>
      </c>
      <c r="J4867">
        <v>1031.0474404141301</v>
      </c>
      <c r="K4867">
        <v>27.282804383018401</v>
      </c>
    </row>
    <row r="4868" spans="1:11" ht="15" customHeight="1">
      <c r="A4868" s="91" t="s">
        <v>4720</v>
      </c>
      <c r="B4868" s="19" t="s">
        <v>88</v>
      </c>
      <c r="C4868" s="30" t="s">
        <v>199</v>
      </c>
      <c r="D4868" s="91">
        <v>5400</v>
      </c>
      <c r="E4868">
        <v>814</v>
      </c>
      <c r="F4868">
        <v>3.3690000000000002</v>
      </c>
      <c r="G4868">
        <v>34.281999999999996</v>
      </c>
      <c r="J4868">
        <v>1031.0521529339401</v>
      </c>
      <c r="K4868">
        <v>27.282905552219699</v>
      </c>
    </row>
    <row r="4869" spans="1:11" ht="15" customHeight="1">
      <c r="A4869" s="91" t="s">
        <v>4720</v>
      </c>
      <c r="B4869" s="19" t="s">
        <v>88</v>
      </c>
      <c r="C4869" s="30" t="s">
        <v>199</v>
      </c>
      <c r="D4869" s="91">
        <v>5400</v>
      </c>
      <c r="E4869">
        <v>815</v>
      </c>
      <c r="F4869">
        <v>3.3660000000000001</v>
      </c>
      <c r="G4869">
        <v>34.281999999999996</v>
      </c>
      <c r="J4869">
        <v>1031.0570968607899</v>
      </c>
      <c r="K4869">
        <v>27.2831947282275</v>
      </c>
    </row>
    <row r="4870" spans="1:11" ht="15" customHeight="1">
      <c r="A4870" s="91" t="s">
        <v>4720</v>
      </c>
      <c r="B4870" s="19" t="s">
        <v>88</v>
      </c>
      <c r="C4870" s="30" t="s">
        <v>199</v>
      </c>
      <c r="D4870" s="91">
        <v>5400</v>
      </c>
      <c r="E4870">
        <v>816</v>
      </c>
      <c r="F4870">
        <v>3.363</v>
      </c>
      <c r="G4870">
        <v>34.281999999999996</v>
      </c>
      <c r="J4870">
        <v>1031.06204073409</v>
      </c>
      <c r="K4870">
        <v>27.283483786326801</v>
      </c>
    </row>
    <row r="4871" spans="1:11" ht="15" customHeight="1">
      <c r="A4871" s="91" t="s">
        <v>4720</v>
      </c>
      <c r="B4871" s="19" t="s">
        <v>88</v>
      </c>
      <c r="C4871" s="30" t="s">
        <v>199</v>
      </c>
      <c r="D4871" s="91">
        <v>5400</v>
      </c>
      <c r="E4871">
        <v>817</v>
      </c>
      <c r="F4871">
        <v>3.3620000000000001</v>
      </c>
      <c r="G4871">
        <v>34.283000000000001</v>
      </c>
      <c r="J4871">
        <v>1031.0675440724699</v>
      </c>
      <c r="K4871">
        <v>27.284382425687198</v>
      </c>
    </row>
    <row r="4872" spans="1:11" ht="15" customHeight="1">
      <c r="A4872" s="91" t="s">
        <v>4720</v>
      </c>
      <c r="B4872" s="19" t="s">
        <v>88</v>
      </c>
      <c r="C4872" s="30" t="s">
        <v>199</v>
      </c>
      <c r="D4872" s="91">
        <v>5400</v>
      </c>
      <c r="E4872">
        <v>818</v>
      </c>
      <c r="F4872">
        <v>3.36</v>
      </c>
      <c r="G4872">
        <v>34.283000000000001</v>
      </c>
      <c r="J4872">
        <v>1031.07237213401</v>
      </c>
      <c r="K4872">
        <v>27.28457741583</v>
      </c>
    </row>
    <row r="4873" spans="1:11" ht="15" customHeight="1">
      <c r="A4873" s="91" t="s">
        <v>4720</v>
      </c>
      <c r="B4873" s="19" t="s">
        <v>88</v>
      </c>
      <c r="C4873" s="30" t="s">
        <v>199</v>
      </c>
      <c r="D4873" s="91">
        <v>5400</v>
      </c>
      <c r="E4873">
        <v>819</v>
      </c>
      <c r="F4873">
        <v>3.3559999999999999</v>
      </c>
      <c r="G4873">
        <v>34.283999999999999</v>
      </c>
      <c r="J4873">
        <v>1031.0782225391399</v>
      </c>
      <c r="K4873">
        <v>27.285757707427098</v>
      </c>
    </row>
    <row r="4874" spans="1:11" ht="15" customHeight="1">
      <c r="A4874" s="91" t="s">
        <v>4720</v>
      </c>
      <c r="B4874" s="19" t="s">
        <v>88</v>
      </c>
      <c r="C4874" s="30" t="s">
        <v>199</v>
      </c>
      <c r="D4874" s="91">
        <v>5400</v>
      </c>
      <c r="E4874">
        <v>820</v>
      </c>
      <c r="F4874">
        <v>3.3540000000000001</v>
      </c>
      <c r="G4874">
        <v>34.283999999999999</v>
      </c>
      <c r="J4874">
        <v>1031.0830505107399</v>
      </c>
      <c r="K4874">
        <v>27.285952543902301</v>
      </c>
    </row>
    <row r="4875" spans="1:11" ht="15" customHeight="1">
      <c r="A4875" s="91" t="s">
        <v>4720</v>
      </c>
      <c r="B4875" s="19" t="s">
        <v>88</v>
      </c>
      <c r="C4875" s="30" t="s">
        <v>199</v>
      </c>
      <c r="D4875" s="91">
        <v>5400</v>
      </c>
      <c r="E4875">
        <v>821</v>
      </c>
      <c r="F4875">
        <v>3.351</v>
      </c>
      <c r="G4875">
        <v>34.286000000000001</v>
      </c>
      <c r="J4875">
        <v>1031.0895760395899</v>
      </c>
      <c r="K4875">
        <v>27.2878363447089</v>
      </c>
    </row>
    <row r="4876" spans="1:11" ht="15" customHeight="1">
      <c r="A4876" s="91" t="s">
        <v>4720</v>
      </c>
      <c r="B4876" s="19" t="s">
        <v>88</v>
      </c>
      <c r="C4876" s="30" t="s">
        <v>199</v>
      </c>
      <c r="D4876" s="91">
        <v>5400</v>
      </c>
      <c r="E4876">
        <v>822</v>
      </c>
      <c r="F4876">
        <v>3.35</v>
      </c>
      <c r="G4876">
        <v>34.286000000000001</v>
      </c>
      <c r="J4876">
        <v>1031.09428820074</v>
      </c>
      <c r="K4876">
        <v>27.287937262181</v>
      </c>
    </row>
    <row r="4877" spans="1:11" ht="15" customHeight="1">
      <c r="A4877" s="91" t="s">
        <v>4720</v>
      </c>
      <c r="B4877" s="19" t="s">
        <v>88</v>
      </c>
      <c r="C4877" s="30" t="s">
        <v>199</v>
      </c>
      <c r="D4877" s="91">
        <v>5400</v>
      </c>
      <c r="E4877">
        <v>823</v>
      </c>
      <c r="F4877">
        <v>3.3490000000000002</v>
      </c>
      <c r="G4877">
        <v>34.286000000000001</v>
      </c>
      <c r="J4877">
        <v>1031.0990003014399</v>
      </c>
      <c r="K4877">
        <v>27.288038165588201</v>
      </c>
    </row>
    <row r="4878" spans="1:11" ht="15" customHeight="1">
      <c r="A4878" s="91" t="s">
        <v>4720</v>
      </c>
      <c r="B4878" s="19" t="s">
        <v>88</v>
      </c>
      <c r="C4878" s="30" t="s">
        <v>199</v>
      </c>
      <c r="D4878" s="91">
        <v>5400</v>
      </c>
      <c r="E4878">
        <v>824</v>
      </c>
      <c r="F4878">
        <v>3.347</v>
      </c>
      <c r="G4878">
        <v>34.286999999999999</v>
      </c>
      <c r="J4878">
        <v>1031.1046190193699</v>
      </c>
      <c r="K4878">
        <v>27.289030437444602</v>
      </c>
    </row>
    <row r="4879" spans="1:11" ht="15" customHeight="1">
      <c r="A4879" s="91" t="s">
        <v>4720</v>
      </c>
      <c r="B4879" s="19" t="s">
        <v>88</v>
      </c>
      <c r="C4879" s="30" t="s">
        <v>199</v>
      </c>
      <c r="D4879" s="91">
        <v>5400</v>
      </c>
      <c r="E4879">
        <v>825</v>
      </c>
      <c r="F4879">
        <v>3.3450000000000002</v>
      </c>
      <c r="G4879">
        <v>34.286999999999999</v>
      </c>
      <c r="J4879">
        <v>1031.10944675463</v>
      </c>
      <c r="K4879">
        <v>27.289225048480098</v>
      </c>
    </row>
    <row r="4880" spans="1:11" ht="15" customHeight="1">
      <c r="A4880" s="91" t="s">
        <v>4720</v>
      </c>
      <c r="B4880" s="19" t="s">
        <v>88</v>
      </c>
      <c r="C4880" s="30" t="s">
        <v>199</v>
      </c>
      <c r="D4880" s="91">
        <v>5400</v>
      </c>
      <c r="E4880">
        <v>826</v>
      </c>
      <c r="F4880">
        <v>3.343</v>
      </c>
      <c r="G4880">
        <v>34.286999999999999</v>
      </c>
      <c r="J4880">
        <v>1031.11427444439</v>
      </c>
      <c r="K4880">
        <v>27.2894196056757</v>
      </c>
    </row>
    <row r="4881" spans="1:11" ht="15" customHeight="1">
      <c r="A4881" s="91" t="s">
        <v>4720</v>
      </c>
      <c r="B4881" s="19" t="s">
        <v>88</v>
      </c>
      <c r="C4881" s="30" t="s">
        <v>199</v>
      </c>
      <c r="D4881" s="91">
        <v>5400</v>
      </c>
      <c r="E4881">
        <v>827</v>
      </c>
      <c r="F4881">
        <v>3.3420000000000001</v>
      </c>
      <c r="G4881">
        <v>34.287999999999997</v>
      </c>
      <c r="J4881">
        <v>1031.11977726336</v>
      </c>
      <c r="K4881">
        <v>27.2903180427375</v>
      </c>
    </row>
    <row r="4882" spans="1:11" ht="15" customHeight="1">
      <c r="A4882" s="91" t="s">
        <v>4720</v>
      </c>
      <c r="B4882" s="19" t="s">
        <v>88</v>
      </c>
      <c r="C4882" s="30" t="s">
        <v>199</v>
      </c>
      <c r="D4882" s="91">
        <v>5400</v>
      </c>
      <c r="E4882">
        <v>828</v>
      </c>
      <c r="F4882">
        <v>3.3420000000000001</v>
      </c>
      <c r="G4882">
        <v>34.287999999999997</v>
      </c>
      <c r="J4882">
        <v>1031.1243733133199</v>
      </c>
      <c r="K4882">
        <v>27.290325145078398</v>
      </c>
    </row>
    <row r="4883" spans="1:11" ht="15" customHeight="1">
      <c r="A4883" s="91" t="s">
        <v>4720</v>
      </c>
      <c r="B4883" s="19" t="s">
        <v>88</v>
      </c>
      <c r="C4883" s="30" t="s">
        <v>199</v>
      </c>
      <c r="D4883" s="91">
        <v>5400</v>
      </c>
      <c r="E4883">
        <v>829</v>
      </c>
      <c r="F4883">
        <v>3.34</v>
      </c>
      <c r="G4883">
        <v>34.287999999999997</v>
      </c>
      <c r="J4883">
        <v>1031.1292008590101</v>
      </c>
      <c r="K4883">
        <v>27.290519624586299</v>
      </c>
    </row>
    <row r="4884" spans="1:11" ht="15" customHeight="1">
      <c r="A4884" s="91" t="s">
        <v>4720</v>
      </c>
      <c r="B4884" s="19" t="s">
        <v>88</v>
      </c>
      <c r="C4884" s="30" t="s">
        <v>199</v>
      </c>
      <c r="D4884" s="91">
        <v>5400</v>
      </c>
      <c r="E4884">
        <v>830</v>
      </c>
      <c r="F4884">
        <v>3.339</v>
      </c>
      <c r="G4884">
        <v>34.287999999999997</v>
      </c>
      <c r="J4884">
        <v>1031.13391256617</v>
      </c>
      <c r="K4884">
        <v>27.290620394409402</v>
      </c>
    </row>
    <row r="4885" spans="1:11" ht="15" customHeight="1">
      <c r="A4885" s="91" t="s">
        <v>4720</v>
      </c>
      <c r="B4885" s="19" t="s">
        <v>88</v>
      </c>
      <c r="C4885" s="30" t="s">
        <v>199</v>
      </c>
      <c r="D4885" s="91">
        <v>5400</v>
      </c>
      <c r="E4885">
        <v>831</v>
      </c>
      <c r="F4885">
        <v>3.3370000000000002</v>
      </c>
      <c r="G4885">
        <v>34.289000000000001</v>
      </c>
      <c r="J4885">
        <v>1031.1395309276299</v>
      </c>
      <c r="K4885">
        <v>27.291612436026998</v>
      </c>
    </row>
    <row r="4886" spans="1:11" ht="15" customHeight="1">
      <c r="A4886" s="91" t="s">
        <v>4720</v>
      </c>
      <c r="B4886" s="19" t="s">
        <v>88</v>
      </c>
      <c r="C4886" s="30" t="s">
        <v>199</v>
      </c>
      <c r="D4886" s="91">
        <v>5400</v>
      </c>
      <c r="E4886">
        <v>832</v>
      </c>
      <c r="F4886">
        <v>3.3359999999999999</v>
      </c>
      <c r="G4886">
        <v>34.289000000000001</v>
      </c>
      <c r="J4886">
        <v>1031.1442425221301</v>
      </c>
      <c r="K4886">
        <v>27.291713167054901</v>
      </c>
    </row>
    <row r="4887" spans="1:11" ht="15" customHeight="1">
      <c r="A4887" s="91" t="s">
        <v>4720</v>
      </c>
      <c r="B4887" s="19" t="s">
        <v>88</v>
      </c>
      <c r="C4887" s="30" t="s">
        <v>199</v>
      </c>
      <c r="D4887" s="91">
        <v>5400</v>
      </c>
      <c r="E4887">
        <v>833</v>
      </c>
      <c r="F4887">
        <v>3.335</v>
      </c>
      <c r="G4887">
        <v>34.289000000000001</v>
      </c>
      <c r="J4887">
        <v>1031.14895405619</v>
      </c>
      <c r="K4887">
        <v>27.291813884013902</v>
      </c>
    </row>
    <row r="4888" spans="1:11" ht="15" customHeight="1">
      <c r="A4888" s="91" t="s">
        <v>4720</v>
      </c>
      <c r="B4888" s="19" t="s">
        <v>88</v>
      </c>
      <c r="C4888" s="30" t="s">
        <v>199</v>
      </c>
      <c r="D4888" s="91">
        <v>5400</v>
      </c>
      <c r="E4888">
        <v>834</v>
      </c>
      <c r="F4888">
        <v>3.335</v>
      </c>
      <c r="G4888">
        <v>34.289000000000001</v>
      </c>
      <c r="J4888">
        <v>1031.1535496812901</v>
      </c>
      <c r="K4888">
        <v>27.2918209835032</v>
      </c>
    </row>
    <row r="4889" spans="1:11" ht="15" customHeight="1">
      <c r="A4889" s="91" t="s">
        <v>4720</v>
      </c>
      <c r="B4889" s="19" t="s">
        <v>88</v>
      </c>
      <c r="C4889" s="30" t="s">
        <v>199</v>
      </c>
      <c r="D4889" s="91">
        <v>5400</v>
      </c>
      <c r="E4889">
        <v>835</v>
      </c>
      <c r="F4889">
        <v>3.3330000000000002</v>
      </c>
      <c r="G4889">
        <v>34.29</v>
      </c>
      <c r="J4889">
        <v>1031.15916783185</v>
      </c>
      <c r="K4889">
        <v>27.2928129324171</v>
      </c>
    </row>
    <row r="4890" spans="1:11" ht="15" customHeight="1">
      <c r="A4890" s="91" t="s">
        <v>4720</v>
      </c>
      <c r="B4890" s="19" t="s">
        <v>88</v>
      </c>
      <c r="C4890" s="30" t="s">
        <v>199</v>
      </c>
      <c r="D4890" s="91">
        <v>5400</v>
      </c>
      <c r="E4890">
        <v>836</v>
      </c>
      <c r="F4890">
        <v>3.331</v>
      </c>
      <c r="G4890">
        <v>34.29</v>
      </c>
      <c r="J4890">
        <v>1031.16399504578</v>
      </c>
      <c r="K4890">
        <v>27.2930071767125</v>
      </c>
    </row>
    <row r="4891" spans="1:11" ht="15" customHeight="1">
      <c r="A4891" s="91" t="s">
        <v>4720</v>
      </c>
      <c r="B4891" s="19" t="s">
        <v>88</v>
      </c>
      <c r="C4891" s="30" t="s">
        <v>199</v>
      </c>
      <c r="D4891" s="91">
        <v>5400</v>
      </c>
      <c r="E4891">
        <v>837</v>
      </c>
      <c r="F4891">
        <v>3.3279999999999998</v>
      </c>
      <c r="G4891">
        <v>34.29</v>
      </c>
      <c r="J4891">
        <v>1031.1689380707501</v>
      </c>
      <c r="K4891">
        <v>27.293294895407598</v>
      </c>
    </row>
    <row r="4892" spans="1:11" ht="15" customHeight="1">
      <c r="A4892" s="91" t="s">
        <v>4720</v>
      </c>
      <c r="B4892" s="19" t="s">
        <v>88</v>
      </c>
      <c r="C4892" s="30" t="s">
        <v>199</v>
      </c>
      <c r="D4892" s="91">
        <v>5400</v>
      </c>
      <c r="E4892">
        <v>838</v>
      </c>
      <c r="F4892">
        <v>3.323</v>
      </c>
      <c r="G4892">
        <v>34.290999999999997</v>
      </c>
      <c r="J4892">
        <v>1031.1749035943899</v>
      </c>
      <c r="K4892">
        <v>27.294567125688001</v>
      </c>
    </row>
    <row r="4893" spans="1:11" ht="15" customHeight="1">
      <c r="A4893" s="91" t="s">
        <v>4720</v>
      </c>
      <c r="B4893" s="19" t="s">
        <v>88</v>
      </c>
      <c r="C4893" s="30" t="s">
        <v>199</v>
      </c>
      <c r="D4893" s="91">
        <v>5400</v>
      </c>
      <c r="E4893">
        <v>839</v>
      </c>
      <c r="F4893">
        <v>3.3220000000000001</v>
      </c>
      <c r="G4893">
        <v>34.292000000000002</v>
      </c>
      <c r="J4893">
        <v>1031.18040573649</v>
      </c>
      <c r="K4893">
        <v>27.2954653571792</v>
      </c>
    </row>
    <row r="4894" spans="1:11" ht="15" customHeight="1">
      <c r="A4894" s="91" t="s">
        <v>4720</v>
      </c>
      <c r="B4894" s="19" t="s">
        <v>88</v>
      </c>
      <c r="C4894" s="30" t="s">
        <v>199</v>
      </c>
      <c r="D4894" s="91">
        <v>5400</v>
      </c>
      <c r="E4894">
        <v>840</v>
      </c>
      <c r="F4894">
        <v>3.3210000000000002</v>
      </c>
      <c r="G4894">
        <v>34.292000000000002</v>
      </c>
      <c r="J4894">
        <v>1031.1851169250899</v>
      </c>
      <c r="K4894">
        <v>27.2955658884377</v>
      </c>
    </row>
    <row r="4895" spans="1:11" ht="15" customHeight="1">
      <c r="A4895" s="91" t="s">
        <v>4720</v>
      </c>
      <c r="B4895" s="19" t="s">
        <v>88</v>
      </c>
      <c r="C4895" s="30" t="s">
        <v>199</v>
      </c>
      <c r="D4895" s="91">
        <v>5400</v>
      </c>
      <c r="E4895">
        <v>841</v>
      </c>
      <c r="F4895">
        <v>3.319</v>
      </c>
      <c r="G4895">
        <v>34.292999999999999</v>
      </c>
      <c r="J4895">
        <v>1031.19073479178</v>
      </c>
      <c r="K4895">
        <v>27.296557522012101</v>
      </c>
    </row>
    <row r="4896" spans="1:11" ht="15" customHeight="1">
      <c r="A4896" s="91" t="s">
        <v>4720</v>
      </c>
      <c r="B4896" s="19" t="s">
        <v>88</v>
      </c>
      <c r="C4896" s="30" t="s">
        <v>199</v>
      </c>
      <c r="D4896" s="91">
        <v>5400</v>
      </c>
      <c r="E4896">
        <v>842</v>
      </c>
      <c r="F4896">
        <v>3.3159999999999998</v>
      </c>
      <c r="G4896">
        <v>34.292999999999999</v>
      </c>
      <c r="J4896">
        <v>1031.19567758006</v>
      </c>
      <c r="K4896">
        <v>27.296844791337701</v>
      </c>
    </row>
    <row r="4897" spans="1:11" ht="15" customHeight="1">
      <c r="A4897" s="91" t="s">
        <v>4720</v>
      </c>
      <c r="B4897" s="19" t="s">
        <v>88</v>
      </c>
      <c r="C4897" s="30" t="s">
        <v>199</v>
      </c>
      <c r="D4897" s="91">
        <v>5400</v>
      </c>
      <c r="E4897">
        <v>843</v>
      </c>
      <c r="F4897">
        <v>3.3140000000000001</v>
      </c>
      <c r="G4897">
        <v>34.293999999999997</v>
      </c>
      <c r="J4897">
        <v>1031.20129535366</v>
      </c>
      <c r="K4897">
        <v>27.297836312051199</v>
      </c>
    </row>
    <row r="4898" spans="1:11" ht="15" customHeight="1">
      <c r="A4898" s="91" t="s">
        <v>4720</v>
      </c>
      <c r="B4898" s="19" t="s">
        <v>88</v>
      </c>
      <c r="C4898" s="30" t="s">
        <v>199</v>
      </c>
      <c r="D4898" s="91">
        <v>5400</v>
      </c>
      <c r="E4898">
        <v>844</v>
      </c>
      <c r="F4898">
        <v>3.3119999999999998</v>
      </c>
      <c r="G4898">
        <v>34.293999999999997</v>
      </c>
      <c r="J4898">
        <v>1031.20612220014</v>
      </c>
      <c r="K4898">
        <v>27.298030071241801</v>
      </c>
    </row>
    <row r="4899" spans="1:11" ht="15" customHeight="1">
      <c r="A4899" s="91" t="s">
        <v>4720</v>
      </c>
      <c r="B4899" s="19" t="s">
        <v>88</v>
      </c>
      <c r="C4899" s="30" t="s">
        <v>199</v>
      </c>
      <c r="D4899" s="91">
        <v>5400</v>
      </c>
      <c r="E4899">
        <v>845</v>
      </c>
      <c r="F4899">
        <v>3.3109999999999999</v>
      </c>
      <c r="G4899">
        <v>34.295000000000002</v>
      </c>
      <c r="J4899">
        <v>1031.21162401518</v>
      </c>
      <c r="K4899">
        <v>27.2989281923278</v>
      </c>
    </row>
    <row r="4900" spans="1:11" ht="15" customHeight="1">
      <c r="A4900" s="91" t="s">
        <v>4720</v>
      </c>
      <c r="B4900" s="19" t="s">
        <v>88</v>
      </c>
      <c r="C4900" s="30" t="s">
        <v>199</v>
      </c>
      <c r="D4900" s="91">
        <v>5400</v>
      </c>
      <c r="E4900">
        <v>846</v>
      </c>
      <c r="F4900">
        <v>3.31</v>
      </c>
      <c r="G4900">
        <v>34.295000000000002</v>
      </c>
      <c r="J4900">
        <v>1031.2163348924701</v>
      </c>
      <c r="K4900">
        <v>27.299028579542199</v>
      </c>
    </row>
    <row r="4901" spans="1:11" ht="15" customHeight="1">
      <c r="A4901" s="91" t="s">
        <v>4720</v>
      </c>
      <c r="B4901" s="19" t="s">
        <v>88</v>
      </c>
      <c r="C4901" s="30" t="s">
        <v>199</v>
      </c>
      <c r="D4901" s="91">
        <v>5400</v>
      </c>
      <c r="E4901">
        <v>847</v>
      </c>
      <c r="F4901">
        <v>3.3079999999999998</v>
      </c>
      <c r="G4901">
        <v>34.295000000000002</v>
      </c>
      <c r="J4901">
        <v>1031.2211615968799</v>
      </c>
      <c r="K4901">
        <v>27.299222235023301</v>
      </c>
    </row>
    <row r="4902" spans="1:11" ht="15" customHeight="1">
      <c r="A4902" s="91" t="s">
        <v>4720</v>
      </c>
      <c r="B4902" s="19" t="s">
        <v>88</v>
      </c>
      <c r="C4902" s="30" t="s">
        <v>199</v>
      </c>
      <c r="D4902" s="91">
        <v>5400</v>
      </c>
      <c r="E4902">
        <v>848</v>
      </c>
      <c r="F4902">
        <v>3.306</v>
      </c>
      <c r="G4902">
        <v>34.295999999999999</v>
      </c>
      <c r="J4902">
        <v>1031.2267791189099</v>
      </c>
      <c r="K4902">
        <v>27.3002135748673</v>
      </c>
    </row>
    <row r="4903" spans="1:11" ht="15" customHeight="1">
      <c r="A4903" s="91" t="s">
        <v>4720</v>
      </c>
      <c r="B4903" s="19" t="s">
        <v>88</v>
      </c>
      <c r="C4903" s="30" t="s">
        <v>199</v>
      </c>
      <c r="D4903" s="91">
        <v>5400</v>
      </c>
      <c r="E4903">
        <v>849</v>
      </c>
      <c r="F4903">
        <v>3.306</v>
      </c>
      <c r="G4903">
        <v>34.295999999999999</v>
      </c>
      <c r="J4903">
        <v>1031.2313739312999</v>
      </c>
      <c r="K4903">
        <v>27.3002206500516</v>
      </c>
    </row>
    <row r="4904" spans="1:11" ht="15" customHeight="1">
      <c r="A4904" s="91" t="s">
        <v>4720</v>
      </c>
      <c r="B4904" s="19" t="s">
        <v>88</v>
      </c>
      <c r="C4904" s="30" t="s">
        <v>199</v>
      </c>
      <c r="D4904" s="91">
        <v>5400</v>
      </c>
      <c r="E4904">
        <v>850</v>
      </c>
      <c r="F4904">
        <v>3.3050000000000002</v>
      </c>
      <c r="G4904">
        <v>34.295999999999999</v>
      </c>
      <c r="J4904">
        <v>1031.2360845752601</v>
      </c>
      <c r="K4904">
        <v>27.3003209702979</v>
      </c>
    </row>
    <row r="4905" spans="1:11" ht="15" customHeight="1">
      <c r="A4905" s="91" t="s">
        <v>4720</v>
      </c>
      <c r="B4905" s="19" t="s">
        <v>88</v>
      </c>
      <c r="C4905" s="30" t="s">
        <v>199</v>
      </c>
      <c r="D4905" s="91">
        <v>5400</v>
      </c>
      <c r="E4905">
        <v>851</v>
      </c>
      <c r="F4905">
        <v>3.3039999999999998</v>
      </c>
      <c r="G4905">
        <v>34.296999999999997</v>
      </c>
      <c r="J4905">
        <v>1031.2415860045101</v>
      </c>
      <c r="K4905">
        <v>27.301219021646101</v>
      </c>
    </row>
    <row r="4906" spans="1:11" ht="15" customHeight="1">
      <c r="A4906" s="91" t="s">
        <v>4720</v>
      </c>
      <c r="B4906" s="19" t="s">
        <v>88</v>
      </c>
      <c r="C4906" s="30" t="s">
        <v>199</v>
      </c>
      <c r="D4906" s="91">
        <v>5400</v>
      </c>
      <c r="E4906">
        <v>852</v>
      </c>
      <c r="F4906">
        <v>3.3039999999999998</v>
      </c>
      <c r="G4906">
        <v>34.296999999999997</v>
      </c>
      <c r="J4906">
        <v>1031.2461805637499</v>
      </c>
      <c r="K4906">
        <v>27.301226098027701</v>
      </c>
    </row>
    <row r="4907" spans="1:11" ht="15" customHeight="1">
      <c r="A4907" s="91" t="s">
        <v>4720</v>
      </c>
      <c r="B4907" s="19" t="s">
        <v>88</v>
      </c>
      <c r="C4907" s="30" t="s">
        <v>199</v>
      </c>
      <c r="D4907" s="91">
        <v>5400</v>
      </c>
      <c r="E4907">
        <v>853</v>
      </c>
      <c r="F4907">
        <v>3.3029999999999999</v>
      </c>
      <c r="G4907">
        <v>34.296999999999997</v>
      </c>
      <c r="J4907">
        <v>1031.25089100834</v>
      </c>
      <c r="K4907">
        <v>27.3013263929986</v>
      </c>
    </row>
    <row r="4908" spans="1:11" ht="15" customHeight="1">
      <c r="A4908" s="91" t="s">
        <v>4720</v>
      </c>
      <c r="B4908" s="19" t="s">
        <v>88</v>
      </c>
      <c r="C4908" s="30" t="s">
        <v>199</v>
      </c>
      <c r="D4908" s="91">
        <v>5400</v>
      </c>
      <c r="E4908">
        <v>854</v>
      </c>
      <c r="F4908">
        <v>3.298</v>
      </c>
      <c r="G4908">
        <v>34.296999999999997</v>
      </c>
      <c r="J4908">
        <v>1031.25606526556</v>
      </c>
      <c r="K4908">
        <v>27.301799365772201</v>
      </c>
    </row>
    <row r="4909" spans="1:11" ht="15" customHeight="1">
      <c r="A4909" s="91" t="s">
        <v>4720</v>
      </c>
      <c r="B4909" s="19" t="s">
        <v>88</v>
      </c>
      <c r="C4909" s="30" t="s">
        <v>199</v>
      </c>
      <c r="D4909" s="91">
        <v>5400</v>
      </c>
      <c r="E4909">
        <v>855</v>
      </c>
      <c r="F4909">
        <v>3.2930000000000001</v>
      </c>
      <c r="G4909">
        <v>34.298000000000002</v>
      </c>
      <c r="J4909">
        <v>1031.2620302298899</v>
      </c>
      <c r="K4909">
        <v>27.303069796656501</v>
      </c>
    </row>
    <row r="4910" spans="1:11" ht="15" customHeight="1">
      <c r="A4910" s="91" t="s">
        <v>4720</v>
      </c>
      <c r="B4910" s="19" t="s">
        <v>88</v>
      </c>
      <c r="C4910" s="30" t="s">
        <v>199</v>
      </c>
      <c r="D4910" s="91">
        <v>5400</v>
      </c>
      <c r="E4910">
        <v>856</v>
      </c>
      <c r="F4910">
        <v>3.2919999999999998</v>
      </c>
      <c r="G4910">
        <v>34.298000000000002</v>
      </c>
      <c r="J4910">
        <v>1031.2667405942</v>
      </c>
      <c r="K4910">
        <v>27.303169942047401</v>
      </c>
    </row>
    <row r="4911" spans="1:11" ht="15" customHeight="1">
      <c r="A4911" s="91" t="s">
        <v>4720</v>
      </c>
      <c r="B4911" s="19" t="s">
        <v>88</v>
      </c>
      <c r="C4911" s="30" t="s">
        <v>199</v>
      </c>
      <c r="D4911" s="91">
        <v>5400</v>
      </c>
      <c r="E4911">
        <v>857</v>
      </c>
      <c r="F4911">
        <v>3.29</v>
      </c>
      <c r="G4911">
        <v>34.298999999999999</v>
      </c>
      <c r="J4911">
        <v>1031.27235767203</v>
      </c>
      <c r="K4911">
        <v>27.304160915411799</v>
      </c>
    </row>
    <row r="4912" spans="1:11" ht="15" customHeight="1">
      <c r="A4912" s="91" t="s">
        <v>4720</v>
      </c>
      <c r="B4912" s="19" t="s">
        <v>88</v>
      </c>
      <c r="C4912" s="30" t="s">
        <v>199</v>
      </c>
      <c r="D4912" s="91">
        <v>5400</v>
      </c>
      <c r="E4912">
        <v>858</v>
      </c>
      <c r="F4912">
        <v>3.2879999999999998</v>
      </c>
      <c r="G4912">
        <v>34.298999999999999</v>
      </c>
      <c r="J4912">
        <v>1031.2771838645799</v>
      </c>
      <c r="K4912">
        <v>27.304354053920001</v>
      </c>
    </row>
    <row r="4913" spans="1:11" ht="15" customHeight="1">
      <c r="A4913" s="91" t="s">
        <v>4720</v>
      </c>
      <c r="B4913" s="19" t="s">
        <v>88</v>
      </c>
      <c r="C4913" s="30" t="s">
        <v>199</v>
      </c>
      <c r="D4913" s="91">
        <v>5400</v>
      </c>
      <c r="E4913">
        <v>859</v>
      </c>
      <c r="F4913">
        <v>3.2869999999999999</v>
      </c>
      <c r="G4913">
        <v>34.299999999999997</v>
      </c>
      <c r="J4913">
        <v>1031.28268489988</v>
      </c>
      <c r="K4913">
        <v>27.305251928856499</v>
      </c>
    </row>
    <row r="4914" spans="1:11" ht="15" customHeight="1">
      <c r="A4914" s="91" t="s">
        <v>4720</v>
      </c>
      <c r="B4914" s="19" t="s">
        <v>88</v>
      </c>
      <c r="C4914" s="30" t="s">
        <v>199</v>
      </c>
      <c r="D4914" s="91">
        <v>5400</v>
      </c>
      <c r="E4914">
        <v>860</v>
      </c>
      <c r="F4914">
        <v>3.2850000000000001</v>
      </c>
      <c r="G4914">
        <v>34.299999999999997</v>
      </c>
      <c r="J4914">
        <v>1031.2875109976501</v>
      </c>
      <c r="K4914">
        <v>27.305444991513198</v>
      </c>
    </row>
    <row r="4915" spans="1:11" ht="15" customHeight="1">
      <c r="A4915" s="91" t="s">
        <v>4720</v>
      </c>
      <c r="B4915" s="19" t="s">
        <v>88</v>
      </c>
      <c r="C4915" s="30" t="s">
        <v>199</v>
      </c>
      <c r="D4915" s="91">
        <v>5400</v>
      </c>
      <c r="E4915">
        <v>861</v>
      </c>
      <c r="F4915">
        <v>3.282</v>
      </c>
      <c r="G4915">
        <v>34.301000000000002</v>
      </c>
      <c r="J4915">
        <v>1031.2932438278001</v>
      </c>
      <c r="K4915">
        <v>27.306528768219099</v>
      </c>
    </row>
    <row r="4916" spans="1:11" ht="15" customHeight="1">
      <c r="A4916" s="91" t="s">
        <v>4720</v>
      </c>
      <c r="B4916" s="19" t="s">
        <v>88</v>
      </c>
      <c r="C4916" s="30" t="s">
        <v>199</v>
      </c>
      <c r="D4916" s="91">
        <v>5400</v>
      </c>
      <c r="E4916">
        <v>862</v>
      </c>
      <c r="F4916">
        <v>3.2759999999999998</v>
      </c>
      <c r="G4916">
        <v>34.302</v>
      </c>
      <c r="J4916">
        <v>1031.2993243706001</v>
      </c>
      <c r="K4916">
        <v>27.307891143859301</v>
      </c>
    </row>
    <row r="4917" spans="1:11" ht="15" customHeight="1">
      <c r="A4917" s="91" t="s">
        <v>4720</v>
      </c>
      <c r="B4917" s="19" t="s">
        <v>88</v>
      </c>
      <c r="C4917" s="30" t="s">
        <v>199</v>
      </c>
      <c r="D4917" s="91">
        <v>5400</v>
      </c>
      <c r="E4917">
        <v>863</v>
      </c>
      <c r="F4917">
        <v>3.2730000000000001</v>
      </c>
      <c r="G4917">
        <v>34.302999999999997</v>
      </c>
      <c r="J4917">
        <v>1031.3050570754999</v>
      </c>
      <c r="K4917">
        <v>27.308974613659998</v>
      </c>
    </row>
    <row r="4918" spans="1:11" ht="15" customHeight="1">
      <c r="A4918" s="91" t="s">
        <v>4720</v>
      </c>
      <c r="B4918" s="19" t="s">
        <v>88</v>
      </c>
      <c r="C4918" s="30" t="s">
        <v>199</v>
      </c>
      <c r="D4918" s="91">
        <v>5400</v>
      </c>
      <c r="E4918">
        <v>864</v>
      </c>
      <c r="F4918">
        <v>3.27</v>
      </c>
      <c r="G4918">
        <v>34.304000000000002</v>
      </c>
      <c r="J4918">
        <v>1031.31078972826</v>
      </c>
      <c r="K4918">
        <v>27.310057983094801</v>
      </c>
    </row>
    <row r="4919" spans="1:11" ht="15" customHeight="1">
      <c r="A4919" s="91" t="s">
        <v>4720</v>
      </c>
      <c r="B4919" s="19" t="s">
        <v>88</v>
      </c>
      <c r="C4919" s="30" t="s">
        <v>199</v>
      </c>
      <c r="D4919" s="91">
        <v>5400</v>
      </c>
      <c r="E4919">
        <v>865</v>
      </c>
      <c r="F4919">
        <v>3.2650000000000001</v>
      </c>
      <c r="G4919">
        <v>34.304000000000002</v>
      </c>
      <c r="J4919">
        <v>1031.3159632284101</v>
      </c>
      <c r="K4919">
        <v>27.3105289172074</v>
      </c>
    </row>
    <row r="4920" spans="1:11" ht="15" customHeight="1">
      <c r="A4920" s="91" t="s">
        <v>4720</v>
      </c>
      <c r="B4920" s="19" t="s">
        <v>88</v>
      </c>
      <c r="C4920" s="30" t="s">
        <v>199</v>
      </c>
      <c r="D4920" s="91">
        <v>5400</v>
      </c>
      <c r="E4920">
        <v>866</v>
      </c>
      <c r="F4920">
        <v>3.26</v>
      </c>
      <c r="G4920">
        <v>34.305</v>
      </c>
      <c r="J4920">
        <v>1031.3219274416099</v>
      </c>
      <c r="K4920">
        <v>27.311797407122899</v>
      </c>
    </row>
    <row r="4921" spans="1:11" ht="15" customHeight="1">
      <c r="A4921" s="91" t="s">
        <v>4720</v>
      </c>
      <c r="B4921" s="19" t="s">
        <v>88</v>
      </c>
      <c r="C4921" s="30" t="s">
        <v>199</v>
      </c>
      <c r="D4921" s="91">
        <v>5400</v>
      </c>
      <c r="E4921">
        <v>867</v>
      </c>
      <c r="F4921">
        <v>3.258</v>
      </c>
      <c r="G4921">
        <v>34.305999999999997</v>
      </c>
      <c r="J4921">
        <v>1031.3275440825801</v>
      </c>
      <c r="K4921">
        <v>27.312787665773602</v>
      </c>
    </row>
    <row r="4922" spans="1:11" ht="15" customHeight="1">
      <c r="A4922" s="91" t="s">
        <v>4720</v>
      </c>
      <c r="B4922" s="19" t="s">
        <v>88</v>
      </c>
      <c r="C4922" s="30" t="s">
        <v>199</v>
      </c>
      <c r="D4922" s="91">
        <v>5400</v>
      </c>
      <c r="E4922">
        <v>868</v>
      </c>
      <c r="F4922">
        <v>3.2570000000000001</v>
      </c>
      <c r="G4922">
        <v>34.307000000000002</v>
      </c>
      <c r="J4922">
        <v>1031.3330448310701</v>
      </c>
      <c r="K4922">
        <v>27.3136852346829</v>
      </c>
    </row>
    <row r="4923" spans="1:11" ht="15" customHeight="1">
      <c r="A4923" s="91" t="s">
        <v>4720</v>
      </c>
      <c r="B4923" s="19" t="s">
        <v>88</v>
      </c>
      <c r="C4923" s="30" t="s">
        <v>199</v>
      </c>
      <c r="D4923" s="91">
        <v>5400</v>
      </c>
      <c r="E4923">
        <v>869</v>
      </c>
      <c r="F4923">
        <v>3.254</v>
      </c>
      <c r="G4923">
        <v>34.307000000000002</v>
      </c>
      <c r="J4923">
        <v>1031.3379863714199</v>
      </c>
      <c r="K4923">
        <v>27.313970163711701</v>
      </c>
    </row>
    <row r="4924" spans="1:11" ht="15" customHeight="1">
      <c r="A4924" s="91" t="s">
        <v>4720</v>
      </c>
      <c r="B4924" s="19" t="s">
        <v>88</v>
      </c>
      <c r="C4924" s="30" t="s">
        <v>199</v>
      </c>
      <c r="D4924" s="91">
        <v>5400</v>
      </c>
      <c r="E4924">
        <v>870</v>
      </c>
      <c r="F4924">
        <v>3.2530000000000001</v>
      </c>
      <c r="G4924">
        <v>34.308</v>
      </c>
      <c r="J4924">
        <v>1031.3434870164201</v>
      </c>
      <c r="K4924">
        <v>27.314867692116199</v>
      </c>
    </row>
    <row r="4925" spans="1:11" ht="15" customHeight="1">
      <c r="A4925" s="91" t="s">
        <v>4720</v>
      </c>
      <c r="B4925" s="19" t="s">
        <v>88</v>
      </c>
      <c r="C4925" s="30" t="s">
        <v>199</v>
      </c>
      <c r="D4925" s="91">
        <v>5400</v>
      </c>
      <c r="E4925">
        <v>871</v>
      </c>
      <c r="F4925">
        <v>3.2519999999999998</v>
      </c>
      <c r="G4925">
        <v>34.308</v>
      </c>
      <c r="J4925">
        <v>1031.34819675683</v>
      </c>
      <c r="K4925">
        <v>27.314967312337998</v>
      </c>
    </row>
    <row r="4926" spans="1:11" ht="15" customHeight="1">
      <c r="A4926" s="91" t="s">
        <v>4720</v>
      </c>
      <c r="B4926" s="19" t="s">
        <v>88</v>
      </c>
      <c r="C4926" s="30" t="s">
        <v>199</v>
      </c>
      <c r="D4926" s="91">
        <v>5400</v>
      </c>
      <c r="E4926">
        <v>872</v>
      </c>
      <c r="F4926">
        <v>3.2509999999999999</v>
      </c>
      <c r="G4926">
        <v>34.308999999999997</v>
      </c>
      <c r="J4926">
        <v>1031.3536972665299</v>
      </c>
      <c r="K4926">
        <v>27.315864822300899</v>
      </c>
    </row>
    <row r="4927" spans="1:11" ht="15" customHeight="1">
      <c r="A4927" s="91" t="s">
        <v>4720</v>
      </c>
      <c r="B4927" s="19" t="s">
        <v>88</v>
      </c>
      <c r="C4927" s="30" t="s">
        <v>199</v>
      </c>
      <c r="D4927" s="91">
        <v>5400</v>
      </c>
      <c r="E4927">
        <v>873</v>
      </c>
      <c r="F4927">
        <v>3.2490000000000001</v>
      </c>
      <c r="G4927">
        <v>34.308999999999997</v>
      </c>
      <c r="J4927">
        <v>1031.35852277293</v>
      </c>
      <c r="K4927">
        <v>27.3160569775753</v>
      </c>
    </row>
    <row r="4928" spans="1:11" ht="15" customHeight="1">
      <c r="A4928" s="91" t="s">
        <v>4720</v>
      </c>
      <c r="B4928" s="19" t="s">
        <v>88</v>
      </c>
      <c r="C4928" s="30" t="s">
        <v>199</v>
      </c>
      <c r="D4928" s="91">
        <v>5400</v>
      </c>
      <c r="E4928">
        <v>874</v>
      </c>
      <c r="F4928">
        <v>3.2490000000000001</v>
      </c>
      <c r="G4928">
        <v>34.308999999999997</v>
      </c>
      <c r="J4928">
        <v>1031.3631164357801</v>
      </c>
      <c r="K4928">
        <v>27.3160639985961</v>
      </c>
    </row>
    <row r="4929" spans="1:11" ht="15" customHeight="1">
      <c r="A4929" s="91" t="s">
        <v>4720</v>
      </c>
      <c r="B4929" s="19" t="s">
        <v>88</v>
      </c>
      <c r="C4929" s="30" t="s">
        <v>199</v>
      </c>
      <c r="D4929" s="91">
        <v>5400</v>
      </c>
      <c r="E4929">
        <v>875</v>
      </c>
      <c r="F4929">
        <v>3.2480000000000002</v>
      </c>
      <c r="G4929">
        <v>34.31</v>
      </c>
      <c r="J4929">
        <v>1031.36861674487</v>
      </c>
      <c r="K4929">
        <v>27.316961479177301</v>
      </c>
    </row>
    <row r="4930" spans="1:11" ht="15" customHeight="1">
      <c r="A4930" s="91" t="s">
        <v>4720</v>
      </c>
      <c r="B4930" s="19" t="s">
        <v>88</v>
      </c>
      <c r="C4930" s="30" t="s">
        <v>199</v>
      </c>
      <c r="D4930" s="91">
        <v>5400</v>
      </c>
      <c r="E4930">
        <v>876</v>
      </c>
      <c r="F4930">
        <v>3.2469999999999999</v>
      </c>
      <c r="G4930">
        <v>34.31</v>
      </c>
      <c r="J4930">
        <v>1031.37332617372</v>
      </c>
      <c r="K4930">
        <v>27.317061035248599</v>
      </c>
    </row>
    <row r="4931" spans="1:11" ht="15" customHeight="1">
      <c r="A4931" s="91" t="s">
        <v>4720</v>
      </c>
      <c r="B4931" s="19" t="s">
        <v>88</v>
      </c>
      <c r="C4931" s="30" t="s">
        <v>199</v>
      </c>
      <c r="D4931" s="91">
        <v>5400</v>
      </c>
      <c r="E4931">
        <v>877</v>
      </c>
      <c r="F4931">
        <v>3.2469999999999999</v>
      </c>
      <c r="G4931">
        <v>34.31</v>
      </c>
      <c r="J4931">
        <v>1031.37791958351</v>
      </c>
      <c r="K4931">
        <v>27.3170680574469</v>
      </c>
    </row>
    <row r="4932" spans="1:11" ht="15" customHeight="1">
      <c r="A4932" s="91" t="s">
        <v>4720</v>
      </c>
      <c r="B4932" s="19" t="s">
        <v>88</v>
      </c>
      <c r="C4932" s="30" t="s">
        <v>199</v>
      </c>
      <c r="D4932" s="91">
        <v>5400</v>
      </c>
      <c r="E4932">
        <v>878</v>
      </c>
      <c r="F4932">
        <v>3.246</v>
      </c>
      <c r="G4932">
        <v>34.31</v>
      </c>
      <c r="J4932">
        <v>1031.3826288784901</v>
      </c>
      <c r="K4932">
        <v>27.317167599153699</v>
      </c>
    </row>
    <row r="4933" spans="1:11" ht="15" customHeight="1">
      <c r="A4933" s="91" t="s">
        <v>4720</v>
      </c>
      <c r="B4933" s="19" t="s">
        <v>88</v>
      </c>
      <c r="C4933" s="30" t="s">
        <v>199</v>
      </c>
      <c r="D4933" s="91">
        <v>5400</v>
      </c>
      <c r="E4933">
        <v>879</v>
      </c>
      <c r="F4933">
        <v>3.2440000000000002</v>
      </c>
      <c r="G4933">
        <v>34.31</v>
      </c>
      <c r="J4933">
        <v>1031.38745409845</v>
      </c>
      <c r="K4933">
        <v>27.317359618907201</v>
      </c>
    </row>
    <row r="4934" spans="1:11" ht="15" customHeight="1">
      <c r="A4934" s="91" t="s">
        <v>4720</v>
      </c>
      <c r="B4934" s="19" t="s">
        <v>88</v>
      </c>
      <c r="C4934" s="30" t="s">
        <v>199</v>
      </c>
      <c r="D4934" s="91">
        <v>5400</v>
      </c>
      <c r="E4934">
        <v>880</v>
      </c>
      <c r="F4934">
        <v>3.2410000000000001</v>
      </c>
      <c r="G4934">
        <v>34.311</v>
      </c>
      <c r="J4934">
        <v>1031.3931860445</v>
      </c>
      <c r="K4934">
        <v>27.3184419738602</v>
      </c>
    </row>
    <row r="4935" spans="1:11" ht="15" customHeight="1">
      <c r="A4935" s="91" t="s">
        <v>4720</v>
      </c>
      <c r="B4935" s="19" t="s">
        <v>88</v>
      </c>
      <c r="C4935" s="30" t="s">
        <v>199</v>
      </c>
      <c r="D4935" s="91">
        <v>5400</v>
      </c>
      <c r="E4935">
        <v>881</v>
      </c>
      <c r="F4935">
        <v>3.238</v>
      </c>
      <c r="G4935">
        <v>34.311</v>
      </c>
      <c r="J4935">
        <v>1031.3981271423299</v>
      </c>
      <c r="K4935">
        <v>27.318726284197499</v>
      </c>
    </row>
    <row r="4936" spans="1:11" ht="15" customHeight="1">
      <c r="A4936" s="91" t="s">
        <v>4720</v>
      </c>
      <c r="B4936" s="19" t="s">
        <v>88</v>
      </c>
      <c r="C4936" s="30" t="s">
        <v>199</v>
      </c>
      <c r="D4936" s="91">
        <v>5400</v>
      </c>
      <c r="E4936">
        <v>882</v>
      </c>
      <c r="F4936">
        <v>3.2349999999999999</v>
      </c>
      <c r="G4936">
        <v>34.311999999999998</v>
      </c>
      <c r="J4936">
        <v>1031.4038589837901</v>
      </c>
      <c r="K4936">
        <v>27.319808429310601</v>
      </c>
    </row>
    <row r="4937" spans="1:11" ht="15" customHeight="1">
      <c r="A4937" s="91" t="s">
        <v>4720</v>
      </c>
      <c r="B4937" s="19" t="s">
        <v>88</v>
      </c>
      <c r="C4937" s="30" t="s">
        <v>199</v>
      </c>
      <c r="D4937" s="91">
        <v>5400</v>
      </c>
      <c r="E4937">
        <v>883</v>
      </c>
      <c r="F4937">
        <v>3.2330000000000001</v>
      </c>
      <c r="G4937">
        <v>34.313000000000002</v>
      </c>
      <c r="J4937">
        <v>1031.40947481837</v>
      </c>
      <c r="K4937">
        <v>27.3207981263356</v>
      </c>
    </row>
    <row r="4938" spans="1:11" ht="15" customHeight="1">
      <c r="A4938" s="91" t="s">
        <v>4720</v>
      </c>
      <c r="B4938" s="19" t="s">
        <v>88</v>
      </c>
      <c r="C4938" s="30" t="s">
        <v>199</v>
      </c>
      <c r="D4938" s="91">
        <v>5400</v>
      </c>
      <c r="E4938">
        <v>884</v>
      </c>
      <c r="F4938">
        <v>3.2290000000000001</v>
      </c>
      <c r="G4938">
        <v>34.313000000000002</v>
      </c>
      <c r="J4938">
        <v>1031.4145317130001</v>
      </c>
      <c r="K4938">
        <v>27.321174447307801</v>
      </c>
    </row>
    <row r="4939" spans="1:11" ht="15" customHeight="1">
      <c r="A4939" s="91" t="s">
        <v>4720</v>
      </c>
      <c r="B4939" s="19" t="s">
        <v>88</v>
      </c>
      <c r="C4939" s="30" t="s">
        <v>199</v>
      </c>
      <c r="D4939" s="91">
        <v>5400</v>
      </c>
      <c r="E4939">
        <v>885</v>
      </c>
      <c r="F4939">
        <v>3.2269999999999999</v>
      </c>
      <c r="G4939">
        <v>34.314</v>
      </c>
      <c r="J4939">
        <v>1031.42014745956</v>
      </c>
      <c r="K4939">
        <v>27.322164008106</v>
      </c>
    </row>
    <row r="4940" spans="1:11" ht="15" customHeight="1">
      <c r="A4940" s="91" t="s">
        <v>4720</v>
      </c>
      <c r="B4940" s="19" t="s">
        <v>88</v>
      </c>
      <c r="C4940" s="30" t="s">
        <v>199</v>
      </c>
      <c r="D4940" s="91">
        <v>5400</v>
      </c>
      <c r="E4940">
        <v>886</v>
      </c>
      <c r="F4940">
        <v>3.226</v>
      </c>
      <c r="G4940">
        <v>34.314</v>
      </c>
      <c r="J4940">
        <v>1031.4248564114801</v>
      </c>
      <c r="K4940">
        <v>27.322263283803299</v>
      </c>
    </row>
    <row r="4941" spans="1:11" ht="15" customHeight="1">
      <c r="A4941" s="91" t="s">
        <v>4720</v>
      </c>
      <c r="B4941" s="19" t="s">
        <v>88</v>
      </c>
      <c r="C4941" s="30" t="s">
        <v>199</v>
      </c>
      <c r="D4941" s="91">
        <v>5400</v>
      </c>
      <c r="E4941">
        <v>887</v>
      </c>
      <c r="F4941">
        <v>3.2240000000000002</v>
      </c>
      <c r="G4941">
        <v>34.314</v>
      </c>
      <c r="J4941">
        <v>1031.42968126807</v>
      </c>
      <c r="K4941">
        <v>27.322454791778199</v>
      </c>
    </row>
    <row r="4942" spans="1:11" ht="15" customHeight="1">
      <c r="A4942" s="91" t="s">
        <v>4720</v>
      </c>
      <c r="B4942" s="19" t="s">
        <v>88</v>
      </c>
      <c r="C4942" s="30" t="s">
        <v>199</v>
      </c>
      <c r="D4942" s="91">
        <v>5400</v>
      </c>
      <c r="E4942">
        <v>888</v>
      </c>
      <c r="F4942">
        <v>3.2229999999999999</v>
      </c>
      <c r="G4942">
        <v>34.314999999999998</v>
      </c>
      <c r="J4942">
        <v>1031.4351808961801</v>
      </c>
      <c r="K4942">
        <v>27.323352014892901</v>
      </c>
    </row>
    <row r="4943" spans="1:11" ht="15" customHeight="1">
      <c r="A4943" s="91" t="s">
        <v>4720</v>
      </c>
      <c r="B4943" s="19" t="s">
        <v>88</v>
      </c>
      <c r="C4943" s="30" t="s">
        <v>199</v>
      </c>
      <c r="D4943" s="91">
        <v>5400</v>
      </c>
      <c r="E4943">
        <v>889</v>
      </c>
      <c r="F4943">
        <v>3.222</v>
      </c>
      <c r="G4943">
        <v>34.314999999999998</v>
      </c>
      <c r="J4943">
        <v>1031.4398896755499</v>
      </c>
      <c r="K4943">
        <v>27.3234512376259</v>
      </c>
    </row>
    <row r="4944" spans="1:11" ht="15" customHeight="1">
      <c r="A4944" s="91" t="s">
        <v>4720</v>
      </c>
      <c r="B4944" s="19" t="s">
        <v>88</v>
      </c>
      <c r="C4944" s="30" t="s">
        <v>199</v>
      </c>
      <c r="D4944" s="91">
        <v>5400</v>
      </c>
      <c r="E4944">
        <v>890</v>
      </c>
      <c r="F4944">
        <v>3.22</v>
      </c>
      <c r="G4944">
        <v>34.316000000000003</v>
      </c>
      <c r="J4944">
        <v>1031.44550516713</v>
      </c>
      <c r="K4944">
        <v>27.324440640571801</v>
      </c>
    </row>
    <row r="4945" spans="1:11" ht="15" customHeight="1">
      <c r="A4945" s="91" t="s">
        <v>4720</v>
      </c>
      <c r="B4945" s="19" t="s">
        <v>88</v>
      </c>
      <c r="C4945" s="30" t="s">
        <v>199</v>
      </c>
      <c r="D4945" s="91">
        <v>5400</v>
      </c>
      <c r="E4945">
        <v>891</v>
      </c>
      <c r="F4945">
        <v>3.218</v>
      </c>
      <c r="G4945">
        <v>34.316000000000003</v>
      </c>
      <c r="J4945">
        <v>1031.45032983479</v>
      </c>
      <c r="K4945">
        <v>27.324631996696301</v>
      </c>
    </row>
    <row r="4946" spans="1:11" ht="15" customHeight="1">
      <c r="A4946" s="91" t="s">
        <v>4720</v>
      </c>
      <c r="B4946" s="19" t="s">
        <v>88</v>
      </c>
      <c r="C4946" s="30" t="s">
        <v>199</v>
      </c>
      <c r="D4946" s="91">
        <v>5400</v>
      </c>
      <c r="E4946">
        <v>892</v>
      </c>
      <c r="F4946">
        <v>3.2160000000000002</v>
      </c>
      <c r="G4946">
        <v>34.316000000000003</v>
      </c>
      <c r="J4946">
        <v>1031.4551544573301</v>
      </c>
      <c r="K4946">
        <v>27.3248232988715</v>
      </c>
    </row>
    <row r="4947" spans="1:11" ht="15" customHeight="1">
      <c r="A4947" s="91" t="s">
        <v>4720</v>
      </c>
      <c r="B4947" s="19" t="s">
        <v>88</v>
      </c>
      <c r="C4947" s="30" t="s">
        <v>199</v>
      </c>
      <c r="D4947" s="91">
        <v>5400</v>
      </c>
      <c r="E4947">
        <v>893</v>
      </c>
      <c r="F4947">
        <v>3.2149999999999999</v>
      </c>
      <c r="G4947">
        <v>34.317</v>
      </c>
      <c r="J4947">
        <v>1031.4606537975801</v>
      </c>
      <c r="K4947">
        <v>27.325720441029699</v>
      </c>
    </row>
    <row r="4948" spans="1:11" ht="15" customHeight="1">
      <c r="A4948" s="91" t="s">
        <v>4720</v>
      </c>
      <c r="B4948" s="19" t="s">
        <v>88</v>
      </c>
      <c r="C4948" s="30" t="s">
        <v>199</v>
      </c>
      <c r="D4948" s="91">
        <v>5400</v>
      </c>
      <c r="E4948">
        <v>894</v>
      </c>
      <c r="F4948">
        <v>3.2120000000000002</v>
      </c>
      <c r="G4948">
        <v>34.317</v>
      </c>
      <c r="J4948">
        <v>1031.4655943344601</v>
      </c>
      <c r="K4948">
        <v>27.326003764246</v>
      </c>
    </row>
    <row r="4949" spans="1:11" ht="15" customHeight="1">
      <c r="A4949" s="91" t="s">
        <v>4720</v>
      </c>
      <c r="B4949" s="19" t="s">
        <v>88</v>
      </c>
      <c r="C4949" s="30" t="s">
        <v>199</v>
      </c>
      <c r="D4949" s="91">
        <v>5400</v>
      </c>
      <c r="E4949">
        <v>895</v>
      </c>
      <c r="F4949">
        <v>3.21</v>
      </c>
      <c r="G4949">
        <v>34.317999999999998</v>
      </c>
      <c r="J4949">
        <v>1031.4712095847201</v>
      </c>
      <c r="K4949">
        <v>27.326992939615401</v>
      </c>
    </row>
    <row r="4950" spans="1:11" ht="15" customHeight="1">
      <c r="A4950" s="91" t="s">
        <v>4720</v>
      </c>
      <c r="B4950" s="19" t="s">
        <v>88</v>
      </c>
      <c r="C4950" s="30" t="s">
        <v>199</v>
      </c>
      <c r="D4950" s="91">
        <v>5400</v>
      </c>
      <c r="E4950">
        <v>896</v>
      </c>
      <c r="F4950">
        <v>3.21</v>
      </c>
      <c r="G4950">
        <v>34.317999999999998</v>
      </c>
      <c r="J4950">
        <v>1031.4758019803901</v>
      </c>
      <c r="K4950">
        <v>27.326999930245801</v>
      </c>
    </row>
    <row r="4951" spans="1:11" ht="15" customHeight="1">
      <c r="A4951" s="91" t="s">
        <v>4720</v>
      </c>
      <c r="B4951" s="19" t="s">
        <v>88</v>
      </c>
      <c r="C4951" s="30" t="s">
        <v>199</v>
      </c>
      <c r="D4951" s="91">
        <v>5400</v>
      </c>
      <c r="E4951">
        <v>897</v>
      </c>
      <c r="F4951">
        <v>3.2080000000000002</v>
      </c>
      <c r="G4951">
        <v>34.317999999999998</v>
      </c>
      <c r="J4951">
        <v>1031.48062636898</v>
      </c>
      <c r="K4951">
        <v>27.3271910265955</v>
      </c>
    </row>
    <row r="4952" spans="1:11" ht="15" customHeight="1">
      <c r="A4952" s="91" t="s">
        <v>4720</v>
      </c>
      <c r="B4952" s="19" t="s">
        <v>88</v>
      </c>
      <c r="C4952" s="30" t="s">
        <v>199</v>
      </c>
      <c r="D4952" s="91">
        <v>5400</v>
      </c>
      <c r="E4952">
        <v>898</v>
      </c>
      <c r="F4952">
        <v>3.2069999999999999</v>
      </c>
      <c r="G4952">
        <v>34.319000000000003</v>
      </c>
      <c r="J4952">
        <v>1031.48612542147</v>
      </c>
      <c r="K4952">
        <v>27.328088087787801</v>
      </c>
    </row>
    <row r="4953" spans="1:11" ht="15" customHeight="1">
      <c r="A4953" s="91" t="s">
        <v>4720</v>
      </c>
      <c r="B4953" s="19" t="s">
        <v>88</v>
      </c>
      <c r="C4953" s="30" t="s">
        <v>199</v>
      </c>
      <c r="D4953" s="91">
        <v>5400</v>
      </c>
      <c r="E4953">
        <v>899</v>
      </c>
      <c r="F4953">
        <v>3.206</v>
      </c>
      <c r="G4953">
        <v>34.319000000000003</v>
      </c>
      <c r="J4953">
        <v>1031.4908336579899</v>
      </c>
      <c r="K4953">
        <v>27.328187099176098</v>
      </c>
    </row>
    <row r="4954" spans="1:11" ht="15" customHeight="1">
      <c r="A4954" s="91" t="s">
        <v>4720</v>
      </c>
      <c r="B4954" s="19" t="s">
        <v>88</v>
      </c>
      <c r="C4954" s="30" t="s">
        <v>199</v>
      </c>
      <c r="D4954" s="91">
        <v>5400</v>
      </c>
      <c r="E4954">
        <v>900</v>
      </c>
      <c r="F4954">
        <v>3.2050000000000001</v>
      </c>
      <c r="G4954">
        <v>34.319000000000003</v>
      </c>
      <c r="J4954">
        <v>1031.4955418342599</v>
      </c>
      <c r="K4954">
        <v>27.328286096460701</v>
      </c>
    </row>
    <row r="4955" spans="1:11" ht="15" customHeight="1">
      <c r="A4955" s="91" t="s">
        <v>4720</v>
      </c>
      <c r="B4955" s="19" t="s">
        <v>88</v>
      </c>
      <c r="C4955" s="30" t="s">
        <v>199</v>
      </c>
      <c r="D4955" s="91">
        <v>5400</v>
      </c>
      <c r="E4955">
        <v>901</v>
      </c>
      <c r="F4955">
        <v>3.2029999999999998</v>
      </c>
      <c r="G4955">
        <v>34.319000000000003</v>
      </c>
      <c r="J4955">
        <v>1031.5003660345601</v>
      </c>
      <c r="K4955">
        <v>27.3284770610057</v>
      </c>
    </row>
    <row r="4956" spans="1:11" ht="15" customHeight="1">
      <c r="A4956" s="91" t="s">
        <v>4720</v>
      </c>
      <c r="B4956" s="19" t="s">
        <v>88</v>
      </c>
      <c r="C4956" s="30" t="s">
        <v>199</v>
      </c>
      <c r="D4956" s="91">
        <v>5400</v>
      </c>
      <c r="E4956">
        <v>902</v>
      </c>
      <c r="F4956">
        <v>3.2</v>
      </c>
      <c r="G4956">
        <v>34.32</v>
      </c>
      <c r="J4956">
        <v>1031.5060970035399</v>
      </c>
      <c r="K4956">
        <v>27.329557974855099</v>
      </c>
    </row>
    <row r="4957" spans="1:11" ht="15" customHeight="1">
      <c r="A4957" s="91" t="s">
        <v>4720</v>
      </c>
      <c r="B4957" s="19" t="s">
        <v>88</v>
      </c>
      <c r="C4957" s="30" t="s">
        <v>199</v>
      </c>
      <c r="D4957" s="91">
        <v>5400</v>
      </c>
      <c r="E4957">
        <v>903</v>
      </c>
      <c r="F4957">
        <v>3.1970000000000001</v>
      </c>
      <c r="G4957">
        <v>34.32</v>
      </c>
      <c r="J4957">
        <v>1031.5110371810799</v>
      </c>
      <c r="K4957">
        <v>27.329840719075499</v>
      </c>
    </row>
    <row r="4958" spans="1:11" ht="15" customHeight="1">
      <c r="A4958" s="91" t="s">
        <v>4720</v>
      </c>
      <c r="B4958" s="19" t="s">
        <v>88</v>
      </c>
      <c r="C4958" s="30" t="s">
        <v>199</v>
      </c>
      <c r="D4958" s="91">
        <v>5400</v>
      </c>
      <c r="E4958">
        <v>904</v>
      </c>
      <c r="F4958">
        <v>3.1949999999999998</v>
      </c>
      <c r="G4958">
        <v>34.32</v>
      </c>
      <c r="J4958">
        <v>1031.51586124758</v>
      </c>
      <c r="K4958">
        <v>27.3300314756086</v>
      </c>
    </row>
    <row r="4959" spans="1:11" ht="15" customHeight="1">
      <c r="A4959" s="91" t="s">
        <v>4720</v>
      </c>
      <c r="B4959" s="19" t="s">
        <v>88</v>
      </c>
      <c r="C4959" s="30" t="s">
        <v>199</v>
      </c>
      <c r="D4959" s="91">
        <v>5400</v>
      </c>
      <c r="E4959">
        <v>905</v>
      </c>
      <c r="F4959">
        <v>3.1909999999999998</v>
      </c>
      <c r="G4959">
        <v>34.320999999999998</v>
      </c>
      <c r="J4959">
        <v>1031.52170811828</v>
      </c>
      <c r="K4959">
        <v>27.331203939431401</v>
      </c>
    </row>
    <row r="4960" spans="1:11" ht="15" customHeight="1">
      <c r="A4960" s="91" t="s">
        <v>4720</v>
      </c>
      <c r="B4960" s="19" t="s">
        <v>88</v>
      </c>
      <c r="C4960" s="30" t="s">
        <v>199</v>
      </c>
      <c r="D4960" s="91">
        <v>5400</v>
      </c>
      <c r="E4960">
        <v>906</v>
      </c>
      <c r="F4960">
        <v>3.1859999999999999</v>
      </c>
      <c r="G4960">
        <v>34.320999999999998</v>
      </c>
      <c r="J4960">
        <v>1031.5268801874799</v>
      </c>
      <c r="K4960">
        <v>27.331669892547801</v>
      </c>
    </row>
    <row r="4961" spans="1:11" ht="15" customHeight="1">
      <c r="A4961" s="91" t="s">
        <v>4720</v>
      </c>
      <c r="B4961" s="19" t="s">
        <v>88</v>
      </c>
      <c r="C4961" s="30" t="s">
        <v>199</v>
      </c>
      <c r="D4961" s="91">
        <v>5400</v>
      </c>
      <c r="E4961">
        <v>907</v>
      </c>
      <c r="F4961">
        <v>3.181</v>
      </c>
      <c r="G4961">
        <v>34.323</v>
      </c>
      <c r="J4961">
        <v>1031.5336336242899</v>
      </c>
      <c r="K4961">
        <v>27.3337317570208</v>
      </c>
    </row>
    <row r="4962" spans="1:11" ht="15" customHeight="1">
      <c r="A4962" s="91" t="s">
        <v>4720</v>
      </c>
      <c r="B4962" s="19" t="s">
        <v>88</v>
      </c>
      <c r="C4962" s="30" t="s">
        <v>199</v>
      </c>
      <c r="D4962" s="91">
        <v>5400</v>
      </c>
      <c r="E4962">
        <v>908</v>
      </c>
      <c r="F4962">
        <v>3.1779999999999999</v>
      </c>
      <c r="G4962">
        <v>34.323999999999998</v>
      </c>
      <c r="J4962">
        <v>1031.53936425398</v>
      </c>
      <c r="K4962">
        <v>27.334811908097201</v>
      </c>
    </row>
    <row r="4963" spans="1:11" ht="15" customHeight="1">
      <c r="A4963" s="91" t="s">
        <v>4720</v>
      </c>
      <c r="B4963" s="19" t="s">
        <v>88</v>
      </c>
      <c r="C4963" s="30" t="s">
        <v>199</v>
      </c>
      <c r="D4963" s="91">
        <v>5400</v>
      </c>
      <c r="E4963">
        <v>909</v>
      </c>
      <c r="F4963">
        <v>3.177</v>
      </c>
      <c r="G4963">
        <v>34.325000000000003</v>
      </c>
      <c r="J4963">
        <v>1031.54486286408</v>
      </c>
      <c r="K4963">
        <v>27.3357086597616</v>
      </c>
    </row>
    <row r="4964" spans="1:11" ht="15" customHeight="1">
      <c r="A4964" s="91" t="s">
        <v>4720</v>
      </c>
      <c r="B4964" s="19" t="s">
        <v>88</v>
      </c>
      <c r="C4964" s="30" t="s">
        <v>199</v>
      </c>
      <c r="D4964" s="91">
        <v>5400</v>
      </c>
      <c r="E4964">
        <v>910</v>
      </c>
      <c r="F4964">
        <v>3.1760000000000002</v>
      </c>
      <c r="G4964">
        <v>34.325000000000003</v>
      </c>
      <c r="J4964">
        <v>1031.5495706608101</v>
      </c>
      <c r="K4964">
        <v>27.3358072721499</v>
      </c>
    </row>
    <row r="4965" spans="1:11" ht="15" customHeight="1">
      <c r="A4965" s="91" t="s">
        <v>4720</v>
      </c>
      <c r="B4965" s="19" t="s">
        <v>88</v>
      </c>
      <c r="C4965" s="30" t="s">
        <v>199</v>
      </c>
      <c r="D4965" s="91">
        <v>5400</v>
      </c>
      <c r="E4965">
        <v>911</v>
      </c>
      <c r="F4965">
        <v>3.1760000000000002</v>
      </c>
      <c r="G4965">
        <v>34.325000000000003</v>
      </c>
      <c r="J4965">
        <v>1031.5541623696499</v>
      </c>
      <c r="K4965">
        <v>27.3358142303241</v>
      </c>
    </row>
    <row r="4966" spans="1:11" ht="15" customHeight="1">
      <c r="A4966" s="91" t="s">
        <v>4720</v>
      </c>
      <c r="B4966" s="19" t="s">
        <v>88</v>
      </c>
      <c r="C4966" s="30" t="s">
        <v>199</v>
      </c>
      <c r="D4966" s="91">
        <v>5400</v>
      </c>
      <c r="E4966">
        <v>912</v>
      </c>
      <c r="F4966">
        <v>3.1760000000000002</v>
      </c>
      <c r="G4966">
        <v>34.326000000000001</v>
      </c>
      <c r="J4966">
        <v>1031.5595447084099</v>
      </c>
      <c r="K4966">
        <v>27.3366193223337</v>
      </c>
    </row>
    <row r="4967" spans="1:11" ht="15" customHeight="1">
      <c r="A4967" s="91" t="s">
        <v>4720</v>
      </c>
      <c r="B4967" s="19" t="s">
        <v>88</v>
      </c>
      <c r="C4967" s="30" t="s">
        <v>199</v>
      </c>
      <c r="D4967" s="91">
        <v>5400</v>
      </c>
      <c r="E4967">
        <v>913</v>
      </c>
      <c r="F4967">
        <v>3.1760000000000002</v>
      </c>
      <c r="G4967">
        <v>34.326000000000001</v>
      </c>
      <c r="J4967">
        <v>1031.56413621312</v>
      </c>
      <c r="K4967">
        <v>27.336626283559099</v>
      </c>
    </row>
    <row r="4968" spans="1:11" ht="15" customHeight="1">
      <c r="A4968" s="91" t="s">
        <v>4720</v>
      </c>
      <c r="B4968" s="19" t="s">
        <v>88</v>
      </c>
      <c r="C4968" s="30" t="s">
        <v>199</v>
      </c>
      <c r="D4968" s="91">
        <v>5400</v>
      </c>
      <c r="E4968">
        <v>914</v>
      </c>
      <c r="F4968">
        <v>3.1749999999999998</v>
      </c>
      <c r="G4968">
        <v>34.326000000000001</v>
      </c>
      <c r="J4968">
        <v>1031.5688437241099</v>
      </c>
      <c r="K4968">
        <v>27.336724884157501</v>
      </c>
    </row>
    <row r="4969" spans="1:11" ht="15" customHeight="1">
      <c r="A4969" s="91" t="s">
        <v>4720</v>
      </c>
      <c r="B4969" s="19" t="s">
        <v>88</v>
      </c>
      <c r="C4969" s="30" t="s">
        <v>199</v>
      </c>
      <c r="D4969" s="91">
        <v>5400</v>
      </c>
      <c r="E4969">
        <v>915</v>
      </c>
      <c r="F4969">
        <v>3.173</v>
      </c>
      <c r="G4969">
        <v>34.326000000000001</v>
      </c>
      <c r="J4969">
        <v>1031.57366728133</v>
      </c>
      <c r="K4969">
        <v>27.336915082630899</v>
      </c>
    </row>
    <row r="4970" spans="1:11" ht="15" customHeight="1">
      <c r="A4970" s="91" t="s">
        <v>4720</v>
      </c>
      <c r="B4970" s="19" t="s">
        <v>88</v>
      </c>
      <c r="C4970" s="30" t="s">
        <v>199</v>
      </c>
      <c r="D4970" s="91">
        <v>5400</v>
      </c>
      <c r="E4970">
        <v>916</v>
      </c>
      <c r="F4970">
        <v>3.17</v>
      </c>
      <c r="G4970">
        <v>34.326000000000001</v>
      </c>
      <c r="J4970">
        <v>1031.5786068904499</v>
      </c>
      <c r="K4970">
        <v>27.337196800847799</v>
      </c>
    </row>
    <row r="4971" spans="1:11" ht="15" customHeight="1">
      <c r="A4971" s="91" t="s">
        <v>4720</v>
      </c>
      <c r="B4971" s="19" t="s">
        <v>88</v>
      </c>
      <c r="C4971" s="30" t="s">
        <v>199</v>
      </c>
      <c r="D4971" s="91">
        <v>5400</v>
      </c>
      <c r="E4971">
        <v>917</v>
      </c>
      <c r="F4971">
        <v>3.1680000000000001</v>
      </c>
      <c r="G4971">
        <v>34.326000000000001</v>
      </c>
      <c r="J4971">
        <v>1031.58343035958</v>
      </c>
      <c r="K4971">
        <v>27.337386865296601</v>
      </c>
    </row>
    <row r="4972" spans="1:11" ht="15" customHeight="1">
      <c r="A4972" s="91" t="s">
        <v>4720</v>
      </c>
      <c r="B4972" s="19" t="s">
        <v>88</v>
      </c>
      <c r="C4972" s="30" t="s">
        <v>199</v>
      </c>
      <c r="D4972" s="91">
        <v>5400</v>
      </c>
      <c r="E4972">
        <v>918</v>
      </c>
      <c r="F4972">
        <v>3.1659999999999999</v>
      </c>
      <c r="G4972">
        <v>34.326999999999998</v>
      </c>
      <c r="J4972">
        <v>1031.58904449289</v>
      </c>
      <c r="K4972">
        <v>27.3383750386533</v>
      </c>
    </row>
    <row r="4973" spans="1:11" ht="15" customHeight="1">
      <c r="A4973" s="91" t="s">
        <v>4720</v>
      </c>
      <c r="B4973" s="19" t="s">
        <v>88</v>
      </c>
      <c r="C4973" s="30" t="s">
        <v>199</v>
      </c>
      <c r="D4973" s="91">
        <v>5400</v>
      </c>
      <c r="E4973">
        <v>919</v>
      </c>
      <c r="F4973">
        <v>3.1589999999999998</v>
      </c>
      <c r="G4973">
        <v>34.328000000000003</v>
      </c>
      <c r="J4973">
        <v>1031.59523894525</v>
      </c>
      <c r="K4973">
        <v>27.339820492919898</v>
      </c>
    </row>
    <row r="4974" spans="1:11" ht="15" customHeight="1">
      <c r="A4974" s="91" t="s">
        <v>4720</v>
      </c>
      <c r="B4974" s="19" t="s">
        <v>88</v>
      </c>
      <c r="C4974" s="30" t="s">
        <v>199</v>
      </c>
      <c r="D4974" s="91">
        <v>5400</v>
      </c>
      <c r="E4974">
        <v>920</v>
      </c>
      <c r="F4974">
        <v>3.1539999999999999</v>
      </c>
      <c r="G4974">
        <v>34.329000000000001</v>
      </c>
      <c r="J4974">
        <v>1031.60120110048</v>
      </c>
      <c r="K4974">
        <v>27.34108264368</v>
      </c>
    </row>
    <row r="4975" spans="1:11" ht="15" customHeight="1">
      <c r="A4975" s="91" t="s">
        <v>4720</v>
      </c>
      <c r="B4975" s="19" t="s">
        <v>88</v>
      </c>
      <c r="C4975" s="30" t="s">
        <v>199</v>
      </c>
      <c r="D4975" s="91">
        <v>5400</v>
      </c>
      <c r="E4975">
        <v>921</v>
      </c>
      <c r="F4975">
        <v>3.1520000000000001</v>
      </c>
      <c r="G4975">
        <v>34.33</v>
      </c>
      <c r="J4975">
        <v>1031.6068151223201</v>
      </c>
      <c r="K4975">
        <v>27.342070505570302</v>
      </c>
    </row>
    <row r="4976" spans="1:11" ht="15" customHeight="1">
      <c r="A4976" s="91" t="s">
        <v>4720</v>
      </c>
      <c r="B4976" s="19" t="s">
        <v>88</v>
      </c>
      <c r="C4976" s="30" t="s">
        <v>199</v>
      </c>
      <c r="D4976" s="91">
        <v>5400</v>
      </c>
      <c r="E4976">
        <v>922</v>
      </c>
      <c r="F4976">
        <v>3.1520000000000001</v>
      </c>
      <c r="G4976">
        <v>34.33</v>
      </c>
      <c r="J4976">
        <v>1031.6114063058401</v>
      </c>
      <c r="K4976">
        <v>27.342077441415501</v>
      </c>
    </row>
    <row r="4977" spans="1:11" ht="15" customHeight="1">
      <c r="A4977" s="91" t="s">
        <v>4720</v>
      </c>
      <c r="B4977" s="19" t="s">
        <v>88</v>
      </c>
      <c r="C4977" s="30" t="s">
        <v>199</v>
      </c>
      <c r="D4977" s="91">
        <v>5400</v>
      </c>
      <c r="E4977">
        <v>923</v>
      </c>
      <c r="F4977">
        <v>3.1509999999999998</v>
      </c>
      <c r="G4977">
        <v>34.33</v>
      </c>
      <c r="J4977">
        <v>1031.61611345492</v>
      </c>
      <c r="K4977">
        <v>27.342175720100201</v>
      </c>
    </row>
    <row r="4978" spans="1:11" ht="15" customHeight="1">
      <c r="A4978" s="91" t="s">
        <v>4720</v>
      </c>
      <c r="B4978" s="19" t="s">
        <v>88</v>
      </c>
      <c r="C4978" s="30" t="s">
        <v>199</v>
      </c>
      <c r="D4978" s="91">
        <v>5400</v>
      </c>
      <c r="E4978">
        <v>924</v>
      </c>
      <c r="F4978">
        <v>3.15</v>
      </c>
      <c r="G4978">
        <v>34.331000000000003</v>
      </c>
      <c r="J4978">
        <v>1031.62161125083</v>
      </c>
      <c r="K4978">
        <v>27.343072195602399</v>
      </c>
    </row>
    <row r="4979" spans="1:11" ht="15" customHeight="1">
      <c r="A4979" s="91" t="s">
        <v>4720</v>
      </c>
      <c r="B4979" s="19" t="s">
        <v>88</v>
      </c>
      <c r="C4979" s="30" t="s">
        <v>199</v>
      </c>
      <c r="D4979" s="91">
        <v>5400</v>
      </c>
      <c r="E4979">
        <v>925</v>
      </c>
      <c r="F4979">
        <v>3.149</v>
      </c>
      <c r="G4979">
        <v>34.331000000000003</v>
      </c>
      <c r="J4979">
        <v>1031.6263182745799</v>
      </c>
      <c r="K4979">
        <v>27.343170449211101</v>
      </c>
    </row>
    <row r="4980" spans="1:11" ht="15" customHeight="1">
      <c r="A4980" s="91" t="s">
        <v>4720</v>
      </c>
      <c r="B4980" s="19" t="s">
        <v>88</v>
      </c>
      <c r="C4980" s="30" t="s">
        <v>199</v>
      </c>
      <c r="D4980" s="91">
        <v>5400</v>
      </c>
      <c r="E4980">
        <v>926</v>
      </c>
      <c r="F4980">
        <v>3.1480000000000001</v>
      </c>
      <c r="G4980">
        <v>34.331000000000003</v>
      </c>
      <c r="J4980">
        <v>1031.63102523817</v>
      </c>
      <c r="K4980">
        <v>27.3432686887015</v>
      </c>
    </row>
    <row r="4981" spans="1:11" ht="15" customHeight="1">
      <c r="A4981" s="91" t="s">
        <v>4720</v>
      </c>
      <c r="B4981" s="19" t="s">
        <v>88</v>
      </c>
      <c r="C4981" s="30" t="s">
        <v>199</v>
      </c>
      <c r="D4981" s="91">
        <v>5400</v>
      </c>
      <c r="E4981">
        <v>927</v>
      </c>
      <c r="F4981">
        <v>3.1459999999999999</v>
      </c>
      <c r="G4981">
        <v>34.331000000000003</v>
      </c>
      <c r="J4981">
        <v>1031.63584824994</v>
      </c>
      <c r="K4981">
        <v>27.3434581908034</v>
      </c>
    </row>
    <row r="4982" spans="1:11" ht="15" customHeight="1">
      <c r="A4982" s="91" t="s">
        <v>4720</v>
      </c>
      <c r="B4982" s="19" t="s">
        <v>88</v>
      </c>
      <c r="C4982" s="30" t="s">
        <v>199</v>
      </c>
      <c r="D4982" s="91">
        <v>5400</v>
      </c>
      <c r="E4982">
        <v>928</v>
      </c>
      <c r="F4982">
        <v>3.1440000000000001</v>
      </c>
      <c r="G4982">
        <v>34.332000000000001</v>
      </c>
      <c r="J4982">
        <v>1031.6414619094401</v>
      </c>
      <c r="K4982">
        <v>27.344445868343001</v>
      </c>
    </row>
    <row r="4983" spans="1:11" ht="15" customHeight="1">
      <c r="A4983" s="91" t="s">
        <v>4720</v>
      </c>
      <c r="B4983" s="19" t="s">
        <v>88</v>
      </c>
      <c r="C4983" s="30" t="s">
        <v>199</v>
      </c>
      <c r="D4983" s="91">
        <v>5400</v>
      </c>
      <c r="E4983">
        <v>929</v>
      </c>
      <c r="F4983">
        <v>3.137</v>
      </c>
      <c r="G4983">
        <v>34.332000000000001</v>
      </c>
      <c r="J4983">
        <v>1031.64686523215</v>
      </c>
      <c r="K4983">
        <v>27.3450912221608</v>
      </c>
    </row>
    <row r="4984" spans="1:11" ht="15" customHeight="1">
      <c r="A4984" s="91" t="s">
        <v>4720</v>
      </c>
      <c r="B4984" s="19" t="s">
        <v>88</v>
      </c>
      <c r="C4984" s="30" t="s">
        <v>199</v>
      </c>
      <c r="D4984" s="91">
        <v>5400</v>
      </c>
      <c r="E4984">
        <v>930</v>
      </c>
      <c r="F4984">
        <v>3.1320000000000001</v>
      </c>
      <c r="G4984">
        <v>34.332999999999998</v>
      </c>
      <c r="J4984">
        <v>1031.65282693672</v>
      </c>
      <c r="K4984">
        <v>27.346352049349701</v>
      </c>
    </row>
    <row r="4985" spans="1:11" ht="15" customHeight="1">
      <c r="A4985" s="91" t="s">
        <v>4720</v>
      </c>
      <c r="B4985" s="19" t="s">
        <v>88</v>
      </c>
      <c r="C4985" s="30" t="s">
        <v>199</v>
      </c>
      <c r="D4985" s="91">
        <v>5400</v>
      </c>
      <c r="E4985">
        <v>931</v>
      </c>
      <c r="F4985">
        <v>3.13</v>
      </c>
      <c r="G4985">
        <v>34.334000000000003</v>
      </c>
      <c r="J4985">
        <v>1031.6584404871201</v>
      </c>
      <c r="K4985">
        <v>27.347339409085599</v>
      </c>
    </row>
    <row r="4986" spans="1:11" ht="15" customHeight="1">
      <c r="A4986" s="91" t="s">
        <v>4720</v>
      </c>
      <c r="B4986" s="19" t="s">
        <v>88</v>
      </c>
      <c r="C4986" s="30" t="s">
        <v>199</v>
      </c>
      <c r="D4986" s="91">
        <v>5400</v>
      </c>
      <c r="E4986">
        <v>932</v>
      </c>
      <c r="F4986">
        <v>3.1280000000000001</v>
      </c>
      <c r="G4986">
        <v>34.334000000000003</v>
      </c>
      <c r="J4986">
        <v>1031.66326328277</v>
      </c>
      <c r="K4986">
        <v>27.347528450489101</v>
      </c>
    </row>
    <row r="4987" spans="1:11" ht="15" customHeight="1">
      <c r="A4987" s="91" t="s">
        <v>4720</v>
      </c>
      <c r="B4987" s="19" t="s">
        <v>88</v>
      </c>
      <c r="C4987" s="30" t="s">
        <v>199</v>
      </c>
      <c r="D4987" s="91">
        <v>5400</v>
      </c>
      <c r="E4987">
        <v>933</v>
      </c>
      <c r="F4987">
        <v>3.1280000000000001</v>
      </c>
      <c r="G4987">
        <v>34.335000000000001</v>
      </c>
      <c r="J4987">
        <v>1031.66864464681</v>
      </c>
      <c r="K4987">
        <v>27.3483336405145</v>
      </c>
    </row>
    <row r="4988" spans="1:11" ht="15" customHeight="1">
      <c r="A4988" s="91" t="s">
        <v>4720</v>
      </c>
      <c r="B4988" s="19" t="s">
        <v>88</v>
      </c>
      <c r="C4988" s="30" t="s">
        <v>199</v>
      </c>
      <c r="D4988" s="91">
        <v>5400</v>
      </c>
      <c r="E4988">
        <v>934</v>
      </c>
      <c r="F4988">
        <v>3.1269999999999998</v>
      </c>
      <c r="G4988">
        <v>34.335000000000001</v>
      </c>
      <c r="J4988">
        <v>1031.6733512825199</v>
      </c>
      <c r="K4988">
        <v>27.3484315997705</v>
      </c>
    </row>
    <row r="4989" spans="1:11" ht="15" customHeight="1">
      <c r="A4989" s="91" t="s">
        <v>4720</v>
      </c>
      <c r="B4989" s="19" t="s">
        <v>88</v>
      </c>
      <c r="C4989" s="30" t="s">
        <v>199</v>
      </c>
      <c r="D4989" s="91">
        <v>5400</v>
      </c>
      <c r="E4989">
        <v>935</v>
      </c>
      <c r="F4989">
        <v>3.1269999999999998</v>
      </c>
      <c r="G4989">
        <v>34.335999999999999</v>
      </c>
      <c r="J4989">
        <v>1031.67873245485</v>
      </c>
      <c r="K4989">
        <v>27.349236795018001</v>
      </c>
    </row>
    <row r="4990" spans="1:11" ht="15" customHeight="1">
      <c r="A4990" s="91" t="s">
        <v>4720</v>
      </c>
      <c r="B4990" s="19" t="s">
        <v>88</v>
      </c>
      <c r="C4990" s="30" t="s">
        <v>199</v>
      </c>
      <c r="D4990" s="91">
        <v>5400</v>
      </c>
      <c r="E4990">
        <v>936</v>
      </c>
      <c r="F4990">
        <v>3.1240000000000001</v>
      </c>
      <c r="G4990">
        <v>34.335999999999999</v>
      </c>
      <c r="J4990">
        <v>1031.68367115004</v>
      </c>
      <c r="K4990">
        <v>27.349516769839699</v>
      </c>
    </row>
    <row r="4991" spans="1:11" ht="15" customHeight="1">
      <c r="A4991" s="91" t="s">
        <v>4720</v>
      </c>
      <c r="B4991" s="19" t="s">
        <v>88</v>
      </c>
      <c r="C4991" s="30" t="s">
        <v>199</v>
      </c>
      <c r="D4991" s="91">
        <v>5400</v>
      </c>
      <c r="E4991">
        <v>937</v>
      </c>
      <c r="F4991">
        <v>3.121</v>
      </c>
      <c r="G4991">
        <v>34.335999999999999</v>
      </c>
      <c r="J4991">
        <v>1031.68860979283</v>
      </c>
      <c r="K4991">
        <v>27.3497966262753</v>
      </c>
    </row>
    <row r="4992" spans="1:11" ht="15" customHeight="1">
      <c r="A4992" s="91" t="s">
        <v>4720</v>
      </c>
      <c r="B4992" s="19" t="s">
        <v>88</v>
      </c>
      <c r="C4992" s="30" t="s">
        <v>199</v>
      </c>
      <c r="D4992" s="91">
        <v>5400</v>
      </c>
      <c r="E4992">
        <v>938</v>
      </c>
      <c r="F4992">
        <v>3.121</v>
      </c>
      <c r="G4992">
        <v>34.337000000000003</v>
      </c>
      <c r="J4992">
        <v>1031.69399080464</v>
      </c>
      <c r="K4992">
        <v>27.350601834345301</v>
      </c>
    </row>
    <row r="4993" spans="1:11" ht="15" customHeight="1">
      <c r="A4993" s="91" t="s">
        <v>4720</v>
      </c>
      <c r="B4993" s="19" t="s">
        <v>88</v>
      </c>
      <c r="C4993" s="30" t="s">
        <v>199</v>
      </c>
      <c r="D4993" s="91">
        <v>5400</v>
      </c>
      <c r="E4993">
        <v>939</v>
      </c>
      <c r="F4993">
        <v>3.12</v>
      </c>
      <c r="G4993">
        <v>34.337000000000003</v>
      </c>
      <c r="J4993">
        <v>1031.6986971563799</v>
      </c>
      <c r="K4993">
        <v>27.350699701617302</v>
      </c>
    </row>
    <row r="4994" spans="1:11" ht="15" customHeight="1">
      <c r="A4994" s="91" t="s">
        <v>4720</v>
      </c>
      <c r="B4994" s="19" t="s">
        <v>88</v>
      </c>
      <c r="C4994" s="30" t="s">
        <v>199</v>
      </c>
      <c r="D4994" s="91">
        <v>5400</v>
      </c>
      <c r="E4994">
        <v>940</v>
      </c>
      <c r="F4994">
        <v>3.12</v>
      </c>
      <c r="G4994">
        <v>34.337000000000003</v>
      </c>
      <c r="J4994">
        <v>1031.70328731002</v>
      </c>
      <c r="K4994">
        <v>27.350706612262201</v>
      </c>
    </row>
    <row r="4995" spans="1:11" ht="15" customHeight="1">
      <c r="A4995" s="91" t="s">
        <v>4720</v>
      </c>
      <c r="B4995" s="19" t="s">
        <v>88</v>
      </c>
      <c r="C4995" s="30" t="s">
        <v>199</v>
      </c>
      <c r="D4995" s="91">
        <v>5400</v>
      </c>
      <c r="E4995">
        <v>941</v>
      </c>
      <c r="F4995">
        <v>3.12</v>
      </c>
      <c r="G4995">
        <v>34.337000000000003</v>
      </c>
      <c r="J4995">
        <v>1031.70787736545</v>
      </c>
      <c r="K4995">
        <v>27.350713524240302</v>
      </c>
    </row>
    <row r="4996" spans="1:11" ht="15" customHeight="1">
      <c r="A4996" s="91" t="s">
        <v>4720</v>
      </c>
      <c r="B4996" s="19" t="s">
        <v>88</v>
      </c>
      <c r="C4996" s="30" t="s">
        <v>199</v>
      </c>
      <c r="D4996" s="91">
        <v>5400</v>
      </c>
      <c r="E4996">
        <v>942</v>
      </c>
      <c r="F4996">
        <v>3.1190000000000002</v>
      </c>
      <c r="G4996">
        <v>34.337000000000003</v>
      </c>
      <c r="J4996">
        <v>1031.7125835101299</v>
      </c>
      <c r="K4996">
        <v>27.350811376817099</v>
      </c>
    </row>
    <row r="4997" spans="1:11" ht="15" customHeight="1">
      <c r="A4997" s="91" t="s">
        <v>4720</v>
      </c>
      <c r="B4997" s="19" t="s">
        <v>88</v>
      </c>
      <c r="C4997" s="30" t="s">
        <v>199</v>
      </c>
      <c r="D4997" s="91">
        <v>5400</v>
      </c>
      <c r="E4997">
        <v>943</v>
      </c>
      <c r="F4997">
        <v>3.117</v>
      </c>
      <c r="G4997">
        <v>34.337000000000003</v>
      </c>
      <c r="J4997">
        <v>1031.71740578409</v>
      </c>
      <c r="K4997">
        <v>27.351000128465099</v>
      </c>
    </row>
    <row r="4998" spans="1:11" ht="15" customHeight="1">
      <c r="A4998" s="91" t="s">
        <v>4720</v>
      </c>
      <c r="B4998" s="19" t="s">
        <v>88</v>
      </c>
      <c r="C4998" s="30" t="s">
        <v>199</v>
      </c>
      <c r="D4998" s="91">
        <v>5400</v>
      </c>
      <c r="E4998">
        <v>944</v>
      </c>
      <c r="F4998">
        <v>3.113</v>
      </c>
      <c r="G4998">
        <v>34.337000000000003</v>
      </c>
      <c r="J4998">
        <v>1031.7224603617101</v>
      </c>
      <c r="K4998">
        <v>27.351370563658701</v>
      </c>
    </row>
    <row r="4999" spans="1:11" ht="15" customHeight="1">
      <c r="A4999" s="91" t="s">
        <v>4720</v>
      </c>
      <c r="B4999" s="19" t="s">
        <v>88</v>
      </c>
      <c r="C4999" s="30" t="s">
        <v>199</v>
      </c>
      <c r="D4999" s="91">
        <v>5400</v>
      </c>
      <c r="E4999">
        <v>945</v>
      </c>
      <c r="F4999">
        <v>3.1110000000000002</v>
      </c>
      <c r="G4999">
        <v>34.338000000000001</v>
      </c>
      <c r="J4999">
        <v>1031.7280732020399</v>
      </c>
      <c r="K4999">
        <v>27.352357484744701</v>
      </c>
    </row>
    <row r="5000" spans="1:11" ht="15" customHeight="1">
      <c r="A5000" s="91" t="s">
        <v>4720</v>
      </c>
      <c r="B5000" s="19" t="s">
        <v>88</v>
      </c>
      <c r="C5000" s="30" t="s">
        <v>199</v>
      </c>
      <c r="D5000" s="91">
        <v>5400</v>
      </c>
      <c r="E5000">
        <v>946</v>
      </c>
      <c r="F5000">
        <v>3.1070000000000002</v>
      </c>
      <c r="G5000">
        <v>34.338000000000001</v>
      </c>
      <c r="J5000">
        <v>1031.7331276590701</v>
      </c>
      <c r="K5000">
        <v>27.352727618086199</v>
      </c>
    </row>
    <row r="5001" spans="1:11" ht="15" customHeight="1">
      <c r="A5001" s="91" t="s">
        <v>4720</v>
      </c>
      <c r="B5001" s="19" t="s">
        <v>88</v>
      </c>
      <c r="C5001" s="30" t="s">
        <v>199</v>
      </c>
      <c r="D5001" s="91">
        <v>5400</v>
      </c>
      <c r="E5001">
        <v>947</v>
      </c>
      <c r="F5001">
        <v>3.105</v>
      </c>
      <c r="G5001">
        <v>34.338999999999999</v>
      </c>
      <c r="J5001">
        <v>1031.7387404122901</v>
      </c>
      <c r="K5001">
        <v>27.353714402706601</v>
      </c>
    </row>
    <row r="5002" spans="1:11" ht="15" customHeight="1">
      <c r="A5002" s="91" t="s">
        <v>4720</v>
      </c>
      <c r="B5002" s="19" t="s">
        <v>88</v>
      </c>
      <c r="C5002" s="30" t="s">
        <v>199</v>
      </c>
      <c r="D5002" s="91">
        <v>5400</v>
      </c>
      <c r="E5002">
        <v>948</v>
      </c>
      <c r="F5002">
        <v>3.1019999999999999</v>
      </c>
      <c r="G5002">
        <v>34.338999999999999</v>
      </c>
      <c r="J5002">
        <v>1031.74367861275</v>
      </c>
      <c r="K5002">
        <v>27.353993519086298</v>
      </c>
    </row>
    <row r="5003" spans="1:11" ht="15" customHeight="1">
      <c r="A5003" s="91" t="s">
        <v>4720</v>
      </c>
      <c r="B5003" s="19" t="s">
        <v>88</v>
      </c>
      <c r="C5003" s="30" t="s">
        <v>199</v>
      </c>
      <c r="D5003" s="91">
        <v>5400</v>
      </c>
      <c r="E5003">
        <v>949</v>
      </c>
      <c r="F5003">
        <v>3.0990000000000002</v>
      </c>
      <c r="G5003">
        <v>34.340000000000003</v>
      </c>
      <c r="J5003">
        <v>1031.7494074149499</v>
      </c>
      <c r="K5003">
        <v>27.355070882306102</v>
      </c>
    </row>
    <row r="5004" spans="1:11" ht="15" customHeight="1">
      <c r="A5004" s="91" t="s">
        <v>4720</v>
      </c>
      <c r="B5004" s="19" t="s">
        <v>88</v>
      </c>
      <c r="C5004" s="30" t="s">
        <v>199</v>
      </c>
      <c r="D5004" s="91">
        <v>5400</v>
      </c>
      <c r="E5004">
        <v>950</v>
      </c>
      <c r="F5004">
        <v>3.097</v>
      </c>
      <c r="G5004">
        <v>34.340000000000003</v>
      </c>
      <c r="J5004">
        <v>1031.7542293799499</v>
      </c>
      <c r="K5004">
        <v>27.355259117087598</v>
      </c>
    </row>
    <row r="5005" spans="1:11" ht="15" customHeight="1">
      <c r="A5005" s="91" t="s">
        <v>4720</v>
      </c>
      <c r="B5005" s="19" t="s">
        <v>88</v>
      </c>
      <c r="C5005" s="30" t="s">
        <v>199</v>
      </c>
      <c r="D5005" s="91">
        <v>5400</v>
      </c>
      <c r="E5005">
        <v>951</v>
      </c>
      <c r="F5005">
        <v>3.0950000000000002</v>
      </c>
      <c r="G5005">
        <v>34.341000000000001</v>
      </c>
      <c r="J5005">
        <v>1031.7598419498499</v>
      </c>
      <c r="K5005">
        <v>27.356245675295</v>
      </c>
    </row>
    <row r="5006" spans="1:11" ht="15" customHeight="1">
      <c r="A5006" s="91" t="s">
        <v>4720</v>
      </c>
      <c r="B5006" s="19" t="s">
        <v>88</v>
      </c>
      <c r="C5006" s="30" t="s">
        <v>199</v>
      </c>
      <c r="D5006" s="91">
        <v>5400</v>
      </c>
      <c r="E5006">
        <v>952</v>
      </c>
      <c r="F5006">
        <v>3.0920000000000001</v>
      </c>
      <c r="G5006">
        <v>34.341000000000001</v>
      </c>
      <c r="J5006">
        <v>1031.76477996075</v>
      </c>
      <c r="K5006">
        <v>27.356524412066602</v>
      </c>
    </row>
    <row r="5007" spans="1:11" ht="15" customHeight="1">
      <c r="A5007" s="91" t="s">
        <v>4720</v>
      </c>
      <c r="B5007" s="19" t="s">
        <v>88</v>
      </c>
      <c r="C5007" s="30" t="s">
        <v>199</v>
      </c>
      <c r="D5007" s="91">
        <v>5400</v>
      </c>
      <c r="E5007">
        <v>953</v>
      </c>
      <c r="F5007">
        <v>3.09</v>
      </c>
      <c r="G5007">
        <v>34.341999999999999</v>
      </c>
      <c r="J5007">
        <v>1031.77039243902</v>
      </c>
      <c r="K5007">
        <v>27.3575108570551</v>
      </c>
    </row>
    <row r="5008" spans="1:11" ht="15" customHeight="1">
      <c r="A5008" s="91" t="s">
        <v>4720</v>
      </c>
      <c r="B5008" s="19" t="s">
        <v>88</v>
      </c>
      <c r="C5008" s="30" t="s">
        <v>199</v>
      </c>
      <c r="D5008" s="91">
        <v>5400</v>
      </c>
      <c r="E5008">
        <v>954</v>
      </c>
      <c r="F5008">
        <v>3.0880000000000001</v>
      </c>
      <c r="G5008">
        <v>34.341999999999999</v>
      </c>
      <c r="J5008">
        <v>1031.77521422223</v>
      </c>
      <c r="K5008">
        <v>27.357698861452299</v>
      </c>
    </row>
    <row r="5009" spans="1:11" ht="15" customHeight="1">
      <c r="A5009" s="91" t="s">
        <v>4720</v>
      </c>
      <c r="B5009" s="19" t="s">
        <v>88</v>
      </c>
      <c r="C5009" s="30" t="s">
        <v>199</v>
      </c>
      <c r="D5009" s="91">
        <v>5400</v>
      </c>
      <c r="E5009">
        <v>955</v>
      </c>
      <c r="F5009">
        <v>3.0870000000000002</v>
      </c>
      <c r="G5009">
        <v>34.343000000000004</v>
      </c>
      <c r="J5009">
        <v>1031.7807104553001</v>
      </c>
      <c r="K5009">
        <v>27.3585946849932</v>
      </c>
    </row>
    <row r="5010" spans="1:11" ht="15" customHeight="1">
      <c r="A5010" s="91" t="s">
        <v>4720</v>
      </c>
      <c r="B5010" s="19" t="s">
        <v>88</v>
      </c>
      <c r="C5010" s="30" t="s">
        <v>199</v>
      </c>
      <c r="D5010" s="91">
        <v>5400</v>
      </c>
      <c r="E5010">
        <v>956</v>
      </c>
      <c r="F5010">
        <v>3.0859999999999999</v>
      </c>
      <c r="G5010">
        <v>34.343000000000004</v>
      </c>
      <c r="J5010">
        <v>1031.7854159823501</v>
      </c>
      <c r="K5010">
        <v>27.358692095656998</v>
      </c>
    </row>
    <row r="5011" spans="1:11" ht="15" customHeight="1">
      <c r="A5011" s="91" t="s">
        <v>4720</v>
      </c>
      <c r="B5011" s="19" t="s">
        <v>88</v>
      </c>
      <c r="C5011" s="30" t="s">
        <v>199</v>
      </c>
      <c r="D5011" s="91">
        <v>5400</v>
      </c>
      <c r="E5011">
        <v>957</v>
      </c>
      <c r="F5011">
        <v>3.0859999999999999</v>
      </c>
      <c r="G5011">
        <v>34.344000000000001</v>
      </c>
      <c r="J5011">
        <v>1031.7907958907899</v>
      </c>
      <c r="K5011">
        <v>27.359497381863498</v>
      </c>
    </row>
    <row r="5012" spans="1:11" ht="15" customHeight="1">
      <c r="A5012" s="91" t="s">
        <v>4720</v>
      </c>
      <c r="B5012" s="19" t="s">
        <v>88</v>
      </c>
      <c r="C5012" s="30" t="s">
        <v>199</v>
      </c>
      <c r="D5012" s="91">
        <v>5400</v>
      </c>
      <c r="E5012">
        <v>958</v>
      </c>
      <c r="F5012">
        <v>3.0859999999999999</v>
      </c>
      <c r="G5012">
        <v>34.344000000000001</v>
      </c>
      <c r="J5012">
        <v>1031.79538506478</v>
      </c>
      <c r="K5012">
        <v>27.359504264044499</v>
      </c>
    </row>
    <row r="5013" spans="1:11" ht="15" customHeight="1">
      <c r="A5013" s="91" t="s">
        <v>4720</v>
      </c>
      <c r="B5013" s="19" t="s">
        <v>88</v>
      </c>
      <c r="C5013" s="30" t="s">
        <v>199</v>
      </c>
      <c r="D5013" s="91">
        <v>5400</v>
      </c>
      <c r="E5013">
        <v>959</v>
      </c>
      <c r="F5013">
        <v>3.0830000000000002</v>
      </c>
      <c r="G5013">
        <v>34.344000000000001</v>
      </c>
      <c r="J5013">
        <v>1031.8003228243099</v>
      </c>
      <c r="K5013">
        <v>27.359782657680899</v>
      </c>
    </row>
    <row r="5014" spans="1:11" ht="15" customHeight="1">
      <c r="A5014" s="91" t="s">
        <v>4720</v>
      </c>
      <c r="B5014" s="19" t="s">
        <v>88</v>
      </c>
      <c r="C5014" s="30" t="s">
        <v>199</v>
      </c>
      <c r="D5014" s="91">
        <v>5400</v>
      </c>
      <c r="E5014">
        <v>960</v>
      </c>
      <c r="F5014">
        <v>3.081</v>
      </c>
      <c r="G5014">
        <v>34.344000000000001</v>
      </c>
      <c r="J5014">
        <v>1031.8051443245599</v>
      </c>
      <c r="K5014">
        <v>27.359970480024199</v>
      </c>
    </row>
    <row r="5015" spans="1:11" ht="15" customHeight="1">
      <c r="A5015" s="91" t="s">
        <v>4720</v>
      </c>
      <c r="B5015" s="19" t="s">
        <v>88</v>
      </c>
      <c r="C5015" s="30" t="s">
        <v>199</v>
      </c>
      <c r="D5015" s="91">
        <v>5400</v>
      </c>
      <c r="E5015">
        <v>961</v>
      </c>
      <c r="F5015">
        <v>3.0790000000000002</v>
      </c>
      <c r="G5015">
        <v>34.344000000000001</v>
      </c>
      <c r="J5015">
        <v>1031.8099657800799</v>
      </c>
      <c r="K5015">
        <v>27.360158248297701</v>
      </c>
    </row>
    <row r="5016" spans="1:11" ht="15" customHeight="1">
      <c r="A5016" s="91" t="s">
        <v>4720</v>
      </c>
      <c r="B5016" s="19" t="s">
        <v>88</v>
      </c>
      <c r="C5016" s="30" t="s">
        <v>199</v>
      </c>
      <c r="D5016" s="91">
        <v>5400</v>
      </c>
      <c r="E5016">
        <v>962</v>
      </c>
      <c r="F5016">
        <v>3.0750000000000002</v>
      </c>
      <c r="G5016">
        <v>34.344999999999999</v>
      </c>
      <c r="J5016">
        <v>1031.81581022144</v>
      </c>
      <c r="K5016">
        <v>27.361325190209801</v>
      </c>
    </row>
    <row r="5017" spans="1:11" ht="15" customHeight="1">
      <c r="A5017" s="91" t="s">
        <v>4720</v>
      </c>
      <c r="B5017" s="19" t="s">
        <v>88</v>
      </c>
      <c r="C5017" s="30" t="s">
        <v>199</v>
      </c>
      <c r="D5017" s="91">
        <v>5400</v>
      </c>
      <c r="E5017">
        <v>963</v>
      </c>
      <c r="F5017">
        <v>3.0680000000000001</v>
      </c>
      <c r="G5017">
        <v>34.344999999999999</v>
      </c>
      <c r="J5017">
        <v>1031.82121243957</v>
      </c>
      <c r="K5017">
        <v>27.3619644462458</v>
      </c>
    </row>
    <row r="5018" spans="1:11" ht="15" customHeight="1">
      <c r="A5018" s="91" t="s">
        <v>4720</v>
      </c>
      <c r="B5018" s="19" t="s">
        <v>88</v>
      </c>
      <c r="C5018" s="30" t="s">
        <v>199</v>
      </c>
      <c r="D5018" s="91">
        <v>5400</v>
      </c>
      <c r="E5018">
        <v>964</v>
      </c>
      <c r="F5018">
        <v>3.0649999999999999</v>
      </c>
      <c r="G5018">
        <v>34.345999999999997</v>
      </c>
      <c r="J5018">
        <v>1031.82694054181</v>
      </c>
      <c r="K5018">
        <v>27.363040608936402</v>
      </c>
    </row>
    <row r="5019" spans="1:11" ht="15" customHeight="1">
      <c r="A5019" s="91" t="s">
        <v>4720</v>
      </c>
      <c r="B5019" s="19" t="s">
        <v>88</v>
      </c>
      <c r="C5019" s="30" t="s">
        <v>199</v>
      </c>
      <c r="D5019" s="91">
        <v>5400</v>
      </c>
      <c r="E5019">
        <v>965</v>
      </c>
      <c r="F5019">
        <v>3.0640000000000001</v>
      </c>
      <c r="G5019">
        <v>34.347000000000001</v>
      </c>
      <c r="J5019">
        <v>1031.83243631393</v>
      </c>
      <c r="K5019">
        <v>27.3639361929229</v>
      </c>
    </row>
    <row r="5020" spans="1:11" ht="15" customHeight="1">
      <c r="A5020" s="91" t="s">
        <v>4720</v>
      </c>
      <c r="B5020" s="19" t="s">
        <v>88</v>
      </c>
      <c r="C5020" s="30" t="s">
        <v>199</v>
      </c>
      <c r="D5020" s="91">
        <v>5400</v>
      </c>
      <c r="E5020">
        <v>966</v>
      </c>
      <c r="F5020">
        <v>3.0630000000000002</v>
      </c>
      <c r="G5020">
        <v>34.347999999999999</v>
      </c>
      <c r="J5020">
        <v>1031.8379320163101</v>
      </c>
      <c r="K5020">
        <v>27.364831769381901</v>
      </c>
    </row>
    <row r="5021" spans="1:11" ht="15" customHeight="1">
      <c r="A5021" s="91" t="s">
        <v>4720</v>
      </c>
      <c r="B5021" s="19" t="s">
        <v>88</v>
      </c>
      <c r="C5021" s="30" t="s">
        <v>199</v>
      </c>
      <c r="D5021" s="91">
        <v>5400</v>
      </c>
      <c r="E5021">
        <v>967</v>
      </c>
      <c r="F5021">
        <v>3.0619999999999998</v>
      </c>
      <c r="G5021">
        <v>34.347999999999999</v>
      </c>
      <c r="J5021">
        <v>1031.8426370315501</v>
      </c>
      <c r="K5021">
        <v>27.364928860296502</v>
      </c>
    </row>
    <row r="5022" spans="1:11" ht="15" customHeight="1">
      <c r="A5022" s="91" t="s">
        <v>4720</v>
      </c>
      <c r="B5022" s="19" t="s">
        <v>88</v>
      </c>
      <c r="C5022" s="30" t="s">
        <v>199</v>
      </c>
      <c r="D5022" s="91">
        <v>5400</v>
      </c>
      <c r="E5022">
        <v>968</v>
      </c>
      <c r="F5022">
        <v>3.06</v>
      </c>
      <c r="G5022">
        <v>34.347999999999999</v>
      </c>
      <c r="J5022">
        <v>1031.84745817472</v>
      </c>
      <c r="K5022">
        <v>27.3651161434477</v>
      </c>
    </row>
    <row r="5023" spans="1:11" ht="15" customHeight="1">
      <c r="A5023" s="91" t="s">
        <v>4720</v>
      </c>
      <c r="B5023" s="19" t="s">
        <v>88</v>
      </c>
      <c r="C5023" s="30" t="s">
        <v>199</v>
      </c>
      <c r="D5023" s="91">
        <v>5400</v>
      </c>
      <c r="E5023">
        <v>969</v>
      </c>
      <c r="F5023">
        <v>3.0590000000000002</v>
      </c>
      <c r="G5023">
        <v>34.348999999999997</v>
      </c>
      <c r="J5023">
        <v>1031.8529536933299</v>
      </c>
      <c r="K5023">
        <v>27.366011679379898</v>
      </c>
    </row>
    <row r="5024" spans="1:11" ht="15" customHeight="1">
      <c r="A5024" s="91" t="s">
        <v>4720</v>
      </c>
      <c r="B5024" s="19" t="s">
        <v>88</v>
      </c>
      <c r="C5024" s="30" t="s">
        <v>199</v>
      </c>
      <c r="D5024" s="91">
        <v>5400</v>
      </c>
      <c r="E5024">
        <v>970</v>
      </c>
      <c r="F5024">
        <v>3.0579999999999998</v>
      </c>
      <c r="G5024">
        <v>34.348999999999997</v>
      </c>
      <c r="J5024">
        <v>1031.8576585368201</v>
      </c>
      <c r="K5024">
        <v>27.366108717181302</v>
      </c>
    </row>
    <row r="5025" spans="1:11" ht="15" customHeight="1">
      <c r="A5025" s="91" t="s">
        <v>4720</v>
      </c>
      <c r="B5025" s="19" t="s">
        <v>88</v>
      </c>
      <c r="C5025" s="30" t="s">
        <v>199</v>
      </c>
      <c r="D5025" s="91">
        <v>5400</v>
      </c>
      <c r="E5025">
        <v>971</v>
      </c>
      <c r="F5025">
        <v>3.0550000000000002</v>
      </c>
      <c r="G5025">
        <v>34.348999999999997</v>
      </c>
      <c r="J5025">
        <v>1031.86259574768</v>
      </c>
      <c r="K5025">
        <v>27.3663860393638</v>
      </c>
    </row>
    <row r="5026" spans="1:11" ht="15" customHeight="1">
      <c r="A5026" s="91" t="s">
        <v>4720</v>
      </c>
      <c r="B5026" s="19" t="s">
        <v>88</v>
      </c>
      <c r="C5026" s="30" t="s">
        <v>199</v>
      </c>
      <c r="D5026" s="91">
        <v>5400</v>
      </c>
      <c r="E5026">
        <v>972</v>
      </c>
      <c r="F5026">
        <v>3.0529999999999999</v>
      </c>
      <c r="G5026">
        <v>34.348999999999997</v>
      </c>
      <c r="J5026">
        <v>1031.86741670786</v>
      </c>
      <c r="K5026">
        <v>27.366573138216602</v>
      </c>
    </row>
    <row r="5027" spans="1:11" ht="15" customHeight="1">
      <c r="A5027" s="91" t="s">
        <v>4720</v>
      </c>
      <c r="B5027" s="19" t="s">
        <v>88</v>
      </c>
      <c r="C5027" s="30" t="s">
        <v>199</v>
      </c>
      <c r="D5027" s="91">
        <v>5400</v>
      </c>
      <c r="E5027">
        <v>973</v>
      </c>
      <c r="F5027">
        <v>3.052</v>
      </c>
      <c r="G5027">
        <v>34.35</v>
      </c>
      <c r="J5027">
        <v>1031.8729120097901</v>
      </c>
      <c r="K5027">
        <v>27.3674686005429</v>
      </c>
    </row>
    <row r="5028" spans="1:11" ht="15" customHeight="1">
      <c r="A5028" s="91" t="s">
        <v>4720</v>
      </c>
      <c r="B5028" s="19" t="s">
        <v>88</v>
      </c>
      <c r="C5028" s="30" t="s">
        <v>199</v>
      </c>
      <c r="D5028" s="91">
        <v>5400</v>
      </c>
      <c r="E5028">
        <v>974</v>
      </c>
      <c r="F5028">
        <v>3.0510000000000002</v>
      </c>
      <c r="G5028">
        <v>34.35</v>
      </c>
      <c r="J5028">
        <v>1031.8776166483101</v>
      </c>
      <c r="K5028">
        <v>27.367565543373999</v>
      </c>
    </row>
    <row r="5029" spans="1:11" ht="15" customHeight="1">
      <c r="A5029" s="91" t="s">
        <v>4720</v>
      </c>
      <c r="B5029" s="19" t="s">
        <v>88</v>
      </c>
      <c r="C5029" s="30" t="s">
        <v>199</v>
      </c>
      <c r="D5029" s="91">
        <v>5400</v>
      </c>
      <c r="E5029">
        <v>975</v>
      </c>
      <c r="F5029">
        <v>3.05</v>
      </c>
      <c r="G5029">
        <v>34.350999999999999</v>
      </c>
      <c r="J5029">
        <v>1031.8831118154901</v>
      </c>
      <c r="K5029">
        <v>27.368460987193199</v>
      </c>
    </row>
    <row r="5030" spans="1:11" ht="15" customHeight="1">
      <c r="A5030" s="91" t="s">
        <v>4720</v>
      </c>
      <c r="B5030" s="19" t="s">
        <v>88</v>
      </c>
      <c r="C5030" s="30" t="s">
        <v>199</v>
      </c>
      <c r="D5030" s="91">
        <v>5400</v>
      </c>
      <c r="E5030">
        <v>976</v>
      </c>
      <c r="F5030">
        <v>3.0489999999999999</v>
      </c>
      <c r="G5030">
        <v>34.350999999999999</v>
      </c>
      <c r="J5030">
        <v>1031.8878163289701</v>
      </c>
      <c r="K5030">
        <v>27.368557904901099</v>
      </c>
    </row>
    <row r="5031" spans="1:11" ht="15" customHeight="1">
      <c r="A5031" s="91" t="s">
        <v>4720</v>
      </c>
      <c r="B5031" s="19" t="s">
        <v>88</v>
      </c>
      <c r="C5031" s="30" t="s">
        <v>199</v>
      </c>
      <c r="D5031" s="91">
        <v>5400</v>
      </c>
      <c r="E5031">
        <v>977</v>
      </c>
      <c r="F5031">
        <v>3.0470000000000002</v>
      </c>
      <c r="G5031">
        <v>34.350999999999999</v>
      </c>
      <c r="J5031">
        <v>1031.8926370532799</v>
      </c>
      <c r="K5031">
        <v>27.368744849602798</v>
      </c>
    </row>
    <row r="5032" spans="1:11" ht="15" customHeight="1">
      <c r="A5032" s="91" t="s">
        <v>4720</v>
      </c>
      <c r="B5032" s="19" t="s">
        <v>88</v>
      </c>
      <c r="C5032" s="30" t="s">
        <v>199</v>
      </c>
      <c r="D5032" s="91">
        <v>5400</v>
      </c>
      <c r="E5032">
        <v>978</v>
      </c>
      <c r="F5032">
        <v>3.0449999999999999</v>
      </c>
      <c r="G5032">
        <v>34.350999999999999</v>
      </c>
      <c r="J5032">
        <v>1031.89745773297</v>
      </c>
      <c r="K5032">
        <v>27.3689317402043</v>
      </c>
    </row>
    <row r="5033" spans="1:11" ht="15" customHeight="1">
      <c r="A5033" s="91" t="s">
        <v>4720</v>
      </c>
      <c r="B5033" s="19" t="s">
        <v>88</v>
      </c>
      <c r="C5033" s="30" t="s">
        <v>199</v>
      </c>
      <c r="D5033" s="91">
        <v>5400</v>
      </c>
      <c r="E5033">
        <v>979</v>
      </c>
      <c r="F5033">
        <v>3.0430000000000001</v>
      </c>
      <c r="G5033">
        <v>34.350999999999999</v>
      </c>
      <c r="J5033">
        <v>1031.90227836803</v>
      </c>
      <c r="K5033">
        <v>27.3691185767034</v>
      </c>
    </row>
    <row r="5034" spans="1:11" ht="15" customHeight="1">
      <c r="A5034" s="91" t="s">
        <v>4720</v>
      </c>
      <c r="B5034" s="19" t="s">
        <v>88</v>
      </c>
      <c r="C5034" s="30" t="s">
        <v>199</v>
      </c>
      <c r="D5034" s="91">
        <v>5400</v>
      </c>
      <c r="E5034">
        <v>980</v>
      </c>
      <c r="F5034">
        <v>3.0419999999999998</v>
      </c>
      <c r="G5034">
        <v>34.351999999999997</v>
      </c>
      <c r="J5034">
        <v>1031.9077732536</v>
      </c>
      <c r="K5034">
        <v>27.370013935927499</v>
      </c>
    </row>
    <row r="5035" spans="1:11" ht="15" customHeight="1">
      <c r="A5035" s="91" t="s">
        <v>4720</v>
      </c>
      <c r="B5035" s="19" t="s">
        <v>88</v>
      </c>
      <c r="C5035" s="30" t="s">
        <v>199</v>
      </c>
      <c r="D5035" s="91">
        <v>5400</v>
      </c>
      <c r="E5035">
        <v>981</v>
      </c>
      <c r="F5035">
        <v>3.0409999999999999</v>
      </c>
      <c r="G5035">
        <v>34.351999999999997</v>
      </c>
      <c r="J5035">
        <v>1031.9124775021701</v>
      </c>
      <c r="K5035">
        <v>27.370110744501499</v>
      </c>
    </row>
    <row r="5036" spans="1:11" ht="15" customHeight="1">
      <c r="A5036" s="91" t="s">
        <v>4720</v>
      </c>
      <c r="B5036" s="19" t="s">
        <v>88</v>
      </c>
      <c r="C5036" s="30" t="s">
        <v>199</v>
      </c>
      <c r="D5036" s="91">
        <v>5400</v>
      </c>
      <c r="E5036">
        <v>982</v>
      </c>
      <c r="F5036">
        <v>3.0390000000000001</v>
      </c>
      <c r="G5036">
        <v>34.351999999999997</v>
      </c>
      <c r="J5036">
        <v>1031.9172979970499</v>
      </c>
      <c r="K5036">
        <v>27.3702974768612</v>
      </c>
    </row>
    <row r="5037" spans="1:11" ht="15" customHeight="1">
      <c r="A5037" s="91" t="s">
        <v>4720</v>
      </c>
      <c r="B5037" s="19" t="s">
        <v>88</v>
      </c>
      <c r="C5037" s="30" t="s">
        <v>199</v>
      </c>
      <c r="D5037" s="91">
        <v>5400</v>
      </c>
      <c r="E5037">
        <v>983</v>
      </c>
      <c r="F5037">
        <v>3.0369999999999999</v>
      </c>
      <c r="G5037">
        <v>34.353000000000002</v>
      </c>
      <c r="J5037">
        <v>1031.92290900995</v>
      </c>
      <c r="K5037">
        <v>27.371282710180999</v>
      </c>
    </row>
    <row r="5038" spans="1:11" ht="15" customHeight="1">
      <c r="A5038" s="91" t="s">
        <v>4720</v>
      </c>
      <c r="B5038" s="19" t="s">
        <v>88</v>
      </c>
      <c r="C5038" s="30" t="s">
        <v>199</v>
      </c>
      <c r="D5038" s="91">
        <v>5400</v>
      </c>
      <c r="E5038">
        <v>984</v>
      </c>
      <c r="F5038">
        <v>3.0350000000000001</v>
      </c>
      <c r="G5038">
        <v>34.353000000000002</v>
      </c>
      <c r="J5038">
        <v>1031.9277294132901</v>
      </c>
      <c r="K5038">
        <v>27.3714693402985</v>
      </c>
    </row>
    <row r="5039" spans="1:11" ht="15" customHeight="1">
      <c r="A5039" s="91" t="s">
        <v>4720</v>
      </c>
      <c r="B5039" s="19" t="s">
        <v>88</v>
      </c>
      <c r="C5039" s="30" t="s">
        <v>199</v>
      </c>
      <c r="D5039" s="91">
        <v>5400</v>
      </c>
      <c r="E5039">
        <v>985</v>
      </c>
      <c r="F5039">
        <v>3.0339999999999998</v>
      </c>
      <c r="G5039">
        <v>34.353000000000002</v>
      </c>
      <c r="J5039">
        <v>1031.9324334570299</v>
      </c>
      <c r="K5039">
        <v>27.371566053873298</v>
      </c>
    </row>
    <row r="5040" spans="1:11" ht="15" customHeight="1">
      <c r="A5040" s="91" t="s">
        <v>4720</v>
      </c>
      <c r="B5040" s="19" t="s">
        <v>88</v>
      </c>
      <c r="C5040" s="30" t="s">
        <v>199</v>
      </c>
      <c r="D5040" s="91">
        <v>5400</v>
      </c>
      <c r="E5040">
        <v>986</v>
      </c>
      <c r="F5040">
        <v>3.032</v>
      </c>
      <c r="G5040">
        <v>34.353999999999999</v>
      </c>
      <c r="J5040">
        <v>1031.93804432244</v>
      </c>
      <c r="K5040">
        <v>27.372551172338699</v>
      </c>
    </row>
    <row r="5041" spans="1:11" ht="15" customHeight="1">
      <c r="A5041" s="91" t="s">
        <v>4720</v>
      </c>
      <c r="B5041" s="19" t="s">
        <v>88</v>
      </c>
      <c r="C5041" s="30" t="s">
        <v>199</v>
      </c>
      <c r="D5041" s="91">
        <v>5400</v>
      </c>
      <c r="E5041">
        <v>987</v>
      </c>
      <c r="F5041">
        <v>3.0310000000000001</v>
      </c>
      <c r="G5041">
        <v>34.353999999999999</v>
      </c>
      <c r="J5041">
        <v>1031.94274825458</v>
      </c>
      <c r="K5041">
        <v>27.3726478469234</v>
      </c>
    </row>
    <row r="5042" spans="1:11" ht="15" customHeight="1">
      <c r="A5042" s="91" t="s">
        <v>4720</v>
      </c>
      <c r="B5042" s="19" t="s">
        <v>88</v>
      </c>
      <c r="C5042" s="30" t="s">
        <v>199</v>
      </c>
      <c r="D5042" s="91">
        <v>5400</v>
      </c>
      <c r="E5042">
        <v>988</v>
      </c>
      <c r="F5042">
        <v>3.0310000000000001</v>
      </c>
      <c r="G5042">
        <v>34.353999999999999</v>
      </c>
      <c r="J5042">
        <v>1031.9473357688601</v>
      </c>
      <c r="K5042">
        <v>27.372654683692001</v>
      </c>
    </row>
    <row r="5043" spans="1:11" ht="15" customHeight="1">
      <c r="A5043" s="91" t="s">
        <v>4720</v>
      </c>
      <c r="B5043" s="19" t="s">
        <v>88</v>
      </c>
      <c r="C5043" s="30" t="s">
        <v>199</v>
      </c>
      <c r="D5043" s="91">
        <v>5400</v>
      </c>
      <c r="E5043">
        <v>989</v>
      </c>
      <c r="F5043">
        <v>3.0310000000000001</v>
      </c>
      <c r="G5043">
        <v>34.354999999999997</v>
      </c>
      <c r="J5043">
        <v>1031.9527137182199</v>
      </c>
      <c r="K5043">
        <v>27.373460096419901</v>
      </c>
    </row>
    <row r="5044" spans="1:11" ht="15" customHeight="1">
      <c r="A5044" s="91" t="s">
        <v>4720</v>
      </c>
      <c r="B5044" s="19" t="s">
        <v>88</v>
      </c>
      <c r="C5044" s="30" t="s">
        <v>199</v>
      </c>
      <c r="D5044" s="91">
        <v>5400</v>
      </c>
      <c r="E5044">
        <v>990</v>
      </c>
      <c r="F5044">
        <v>3.03</v>
      </c>
      <c r="G5044">
        <v>34.354999999999997</v>
      </c>
      <c r="J5044">
        <v>1031.95741743859</v>
      </c>
      <c r="K5044">
        <v>27.373556759433999</v>
      </c>
    </row>
    <row r="5045" spans="1:11" ht="15" customHeight="1">
      <c r="A5045" s="91" t="s">
        <v>4720</v>
      </c>
      <c r="B5045" s="19" t="s">
        <v>88</v>
      </c>
      <c r="C5045" s="30" t="s">
        <v>199</v>
      </c>
      <c r="D5045" s="91">
        <v>5400</v>
      </c>
      <c r="E5045">
        <v>991</v>
      </c>
      <c r="F5045">
        <v>3.03</v>
      </c>
      <c r="G5045">
        <v>34.354999999999997</v>
      </c>
      <c r="J5045">
        <v>1031.9620046754701</v>
      </c>
      <c r="K5045">
        <v>27.373563598904401</v>
      </c>
    </row>
    <row r="5046" spans="1:11" ht="15" customHeight="1">
      <c r="A5046" s="91" t="s">
        <v>4720</v>
      </c>
      <c r="B5046" s="19" t="s">
        <v>88</v>
      </c>
      <c r="C5046" s="30" t="s">
        <v>199</v>
      </c>
      <c r="D5046" s="91">
        <v>5400</v>
      </c>
      <c r="E5046">
        <v>992</v>
      </c>
      <c r="F5046">
        <v>3.0289999999999999</v>
      </c>
      <c r="G5046">
        <v>34.354999999999997</v>
      </c>
      <c r="J5046">
        <v>1031.9667082624701</v>
      </c>
      <c r="K5046">
        <v>27.3736602474719</v>
      </c>
    </row>
    <row r="5047" spans="1:11" ht="15" customHeight="1">
      <c r="A5047" s="91" t="s">
        <v>4720</v>
      </c>
      <c r="B5047" s="19" t="s">
        <v>88</v>
      </c>
      <c r="C5047" s="30" t="s">
        <v>199</v>
      </c>
      <c r="D5047" s="91">
        <v>5400</v>
      </c>
      <c r="E5047">
        <v>993</v>
      </c>
      <c r="F5047">
        <v>3.0270000000000001</v>
      </c>
      <c r="G5047">
        <v>34.354999999999997</v>
      </c>
      <c r="J5047">
        <v>1031.9715282397899</v>
      </c>
      <c r="K5047">
        <v>27.373846663560901</v>
      </c>
    </row>
    <row r="5048" spans="1:11" ht="15" customHeight="1">
      <c r="A5048" s="91" t="s">
        <v>4720</v>
      </c>
      <c r="B5048" s="19" t="s">
        <v>88</v>
      </c>
      <c r="C5048" s="30" t="s">
        <v>199</v>
      </c>
      <c r="D5048" s="91">
        <v>5400</v>
      </c>
      <c r="E5048">
        <v>994</v>
      </c>
      <c r="F5048">
        <v>3.0259999999999998</v>
      </c>
      <c r="G5048">
        <v>34.354999999999997</v>
      </c>
      <c r="J5048">
        <v>1031.9762317202301</v>
      </c>
      <c r="K5048">
        <v>27.373943269963299</v>
      </c>
    </row>
    <row r="5049" spans="1:11" ht="15" customHeight="1">
      <c r="A5049" s="91" t="s">
        <v>4720</v>
      </c>
      <c r="B5049" s="19" t="s">
        <v>88</v>
      </c>
      <c r="C5049" s="30" t="s">
        <v>199</v>
      </c>
      <c r="D5049" s="91">
        <v>5400</v>
      </c>
      <c r="E5049">
        <v>995</v>
      </c>
      <c r="F5049">
        <v>3.024</v>
      </c>
      <c r="G5049">
        <v>34.354999999999997</v>
      </c>
      <c r="J5049">
        <v>1031.9810516064099</v>
      </c>
      <c r="K5049">
        <v>27.374129603921599</v>
      </c>
    </row>
    <row r="5050" spans="1:11" ht="15" customHeight="1">
      <c r="A5050" s="91" t="s">
        <v>4720</v>
      </c>
      <c r="B5050" s="19" t="s">
        <v>88</v>
      </c>
      <c r="C5050" s="30" t="s">
        <v>199</v>
      </c>
      <c r="D5050" s="91">
        <v>5400</v>
      </c>
      <c r="E5050">
        <v>996</v>
      </c>
      <c r="F5050">
        <v>3.0190000000000001</v>
      </c>
      <c r="G5050">
        <v>34.356000000000002</v>
      </c>
      <c r="J5050">
        <v>1031.98701129493</v>
      </c>
      <c r="K5050">
        <v>27.375383568213699</v>
      </c>
    </row>
    <row r="5051" spans="1:11" ht="15" customHeight="1">
      <c r="A5051" s="91" t="s">
        <v>4720</v>
      </c>
      <c r="B5051" s="19" t="s">
        <v>88</v>
      </c>
      <c r="C5051" s="30" t="s">
        <v>199</v>
      </c>
      <c r="D5051" s="91">
        <v>5400</v>
      </c>
      <c r="E5051">
        <v>997</v>
      </c>
      <c r="F5051">
        <v>3.016</v>
      </c>
      <c r="G5051">
        <v>34.356000000000002</v>
      </c>
      <c r="J5051">
        <v>1031.9919475227</v>
      </c>
      <c r="K5051">
        <v>27.375659364875901</v>
      </c>
    </row>
    <row r="5052" spans="1:11" ht="15" customHeight="1">
      <c r="A5052" s="91" t="s">
        <v>4720</v>
      </c>
      <c r="B5052" s="19" t="s">
        <v>88</v>
      </c>
      <c r="C5052" s="30" t="s">
        <v>199</v>
      </c>
      <c r="D5052" s="91">
        <v>5400</v>
      </c>
      <c r="E5052">
        <v>998</v>
      </c>
      <c r="F5052">
        <v>3.0150000000000001</v>
      </c>
      <c r="G5052">
        <v>34.356999999999999</v>
      </c>
      <c r="J5052">
        <v>1031.9974413596001</v>
      </c>
      <c r="K5052">
        <v>27.3765544441919</v>
      </c>
    </row>
    <row r="5053" spans="1:11" ht="15" customHeight="1">
      <c r="A5053" s="91" t="s">
        <v>4720</v>
      </c>
      <c r="B5053" s="19" t="s">
        <v>88</v>
      </c>
      <c r="C5053" s="30" t="s">
        <v>199</v>
      </c>
      <c r="D5053" s="91">
        <v>5400</v>
      </c>
      <c r="E5053">
        <v>999</v>
      </c>
      <c r="F5053">
        <v>3.0150000000000001</v>
      </c>
      <c r="G5053">
        <v>34.356999999999999</v>
      </c>
      <c r="J5053">
        <v>1032.00202816762</v>
      </c>
      <c r="K5053">
        <v>27.3765612707532</v>
      </c>
    </row>
    <row r="5054" spans="1:11" ht="15" customHeight="1">
      <c r="A5054" s="91" t="s">
        <v>4720</v>
      </c>
      <c r="B5054" s="19" t="s">
        <v>88</v>
      </c>
      <c r="C5054" s="30" t="s">
        <v>199</v>
      </c>
      <c r="D5054" s="91">
        <v>5400</v>
      </c>
      <c r="E5054">
        <v>1000</v>
      </c>
      <c r="F5054">
        <v>3.0129999999999999</v>
      </c>
      <c r="G5054">
        <v>34.357999999999997</v>
      </c>
      <c r="J5054">
        <v>1032.0076383263099</v>
      </c>
      <c r="K5054">
        <v>27.377545949933801</v>
      </c>
    </row>
    <row r="5055" spans="1:11" ht="15" customHeight="1">
      <c r="A5055" s="91" t="s">
        <v>4720</v>
      </c>
      <c r="B5055" s="19" t="s">
        <v>88</v>
      </c>
      <c r="C5055" s="30" t="s">
        <v>199</v>
      </c>
      <c r="D5055" s="91">
        <v>5400</v>
      </c>
      <c r="E5055">
        <v>1001</v>
      </c>
      <c r="F5055">
        <v>3.01</v>
      </c>
      <c r="G5055">
        <v>34.357999999999997</v>
      </c>
      <c r="J5055">
        <v>1032.0125744034599</v>
      </c>
      <c r="K5055">
        <v>27.377821519928599</v>
      </c>
    </row>
    <row r="5056" spans="1:11" ht="15" customHeight="1">
      <c r="A5056" s="91" t="s">
        <v>4720</v>
      </c>
      <c r="B5056" s="19" t="s">
        <v>88</v>
      </c>
      <c r="C5056" s="30" t="s">
        <v>199</v>
      </c>
      <c r="D5056" s="91">
        <v>5400</v>
      </c>
      <c r="E5056">
        <v>1002</v>
      </c>
      <c r="F5056">
        <v>3.0059999999999998</v>
      </c>
      <c r="G5056">
        <v>34.357999999999997</v>
      </c>
      <c r="J5056">
        <v>1032.01762687122</v>
      </c>
      <c r="K5056">
        <v>27.3781864896584</v>
      </c>
    </row>
    <row r="5057" spans="1:11" ht="15" customHeight="1">
      <c r="A5057" s="91" t="s">
        <v>4720</v>
      </c>
      <c r="B5057" s="19" t="s">
        <v>88</v>
      </c>
      <c r="C5057" s="30" t="s">
        <v>199</v>
      </c>
      <c r="D5057" s="91">
        <v>5400</v>
      </c>
      <c r="E5057">
        <v>1003</v>
      </c>
      <c r="F5057">
        <v>3.004</v>
      </c>
      <c r="G5057">
        <v>34.359000000000002</v>
      </c>
      <c r="J5057">
        <v>1032.02323690142</v>
      </c>
      <c r="K5057">
        <v>27.379170960716198</v>
      </c>
    </row>
    <row r="5058" spans="1:11" ht="15" customHeight="1">
      <c r="A5058" s="91" t="s">
        <v>4720</v>
      </c>
      <c r="B5058" s="19" t="s">
        <v>88</v>
      </c>
      <c r="C5058" s="30" t="s">
        <v>199</v>
      </c>
      <c r="D5058" s="91">
        <v>5400</v>
      </c>
      <c r="E5058">
        <v>1004</v>
      </c>
      <c r="F5058">
        <v>3.0019999999999998</v>
      </c>
      <c r="G5058">
        <v>34.36</v>
      </c>
      <c r="J5058">
        <v>1032.02884688277</v>
      </c>
      <c r="K5058">
        <v>27.380155389875402</v>
      </c>
    </row>
    <row r="5059" spans="1:11" ht="15" customHeight="1">
      <c r="A5059" s="91" t="s">
        <v>4720</v>
      </c>
      <c r="B5059" s="19" t="s">
        <v>88</v>
      </c>
      <c r="C5059" s="30" t="s">
        <v>199</v>
      </c>
      <c r="D5059" s="91">
        <v>5400</v>
      </c>
      <c r="E5059">
        <v>1005</v>
      </c>
      <c r="F5059">
        <v>3.0019999999999998</v>
      </c>
      <c r="G5059">
        <v>34.36</v>
      </c>
      <c r="J5059">
        <v>1032.03343340114</v>
      </c>
      <c r="K5059">
        <v>27.380162204480701</v>
      </c>
    </row>
    <row r="5060" spans="1:11" ht="15" customHeight="1">
      <c r="A5060" s="91" t="s">
        <v>4720</v>
      </c>
      <c r="B5060" s="19" t="s">
        <v>88</v>
      </c>
      <c r="C5060" s="30" t="s">
        <v>199</v>
      </c>
      <c r="D5060" s="91">
        <v>5400</v>
      </c>
      <c r="E5060">
        <v>1006</v>
      </c>
      <c r="F5060">
        <v>3.0009999999999999</v>
      </c>
      <c r="G5060">
        <v>34.360999999999997</v>
      </c>
      <c r="J5060">
        <v>1032.03892679608</v>
      </c>
      <c r="K5060">
        <v>27.381057143380101</v>
      </c>
    </row>
    <row r="5061" spans="1:11" ht="15" customHeight="1">
      <c r="A5061" s="91" t="s">
        <v>4720</v>
      </c>
      <c r="B5061" s="19" t="s">
        <v>88</v>
      </c>
      <c r="C5061" s="30" t="s">
        <v>199</v>
      </c>
      <c r="D5061" s="91">
        <v>5400</v>
      </c>
      <c r="E5061">
        <v>1007</v>
      </c>
      <c r="F5061">
        <v>2.9980000000000002</v>
      </c>
      <c r="G5061">
        <v>34.360999999999997</v>
      </c>
      <c r="J5061">
        <v>1032.04386261947</v>
      </c>
      <c r="K5061">
        <v>27.3813322582212</v>
      </c>
    </row>
    <row r="5062" spans="1:11" ht="15" customHeight="1">
      <c r="A5062" s="91" t="s">
        <v>4720</v>
      </c>
      <c r="B5062" s="19" t="s">
        <v>88</v>
      </c>
      <c r="C5062" s="30" t="s">
        <v>199</v>
      </c>
      <c r="D5062" s="91">
        <v>5400</v>
      </c>
      <c r="E5062">
        <v>1008</v>
      </c>
      <c r="F5062">
        <v>2.996</v>
      </c>
      <c r="G5062">
        <v>34.360999999999997</v>
      </c>
      <c r="J5062">
        <v>1032.0486819170701</v>
      </c>
      <c r="K5062">
        <v>27.381517872101501</v>
      </c>
    </row>
    <row r="5063" spans="1:11" ht="15" customHeight="1">
      <c r="A5063" s="91" t="s">
        <v>4720</v>
      </c>
      <c r="B5063" s="19" t="s">
        <v>88</v>
      </c>
      <c r="C5063" s="30" t="s">
        <v>199</v>
      </c>
      <c r="D5063" s="91">
        <v>5400</v>
      </c>
      <c r="E5063">
        <v>1009</v>
      </c>
      <c r="F5063">
        <v>2.996</v>
      </c>
      <c r="G5063">
        <v>34.362000000000002</v>
      </c>
      <c r="J5063">
        <v>1032.0540586592599</v>
      </c>
      <c r="K5063">
        <v>27.382323364796299</v>
      </c>
    </row>
    <row r="5064" spans="1:11" ht="15" customHeight="1">
      <c r="A5064" s="91" t="s">
        <v>4720</v>
      </c>
      <c r="B5064" s="19" t="s">
        <v>88</v>
      </c>
      <c r="C5064" s="30" t="s">
        <v>199</v>
      </c>
      <c r="D5064" s="91">
        <v>5400</v>
      </c>
      <c r="E5064">
        <v>1010</v>
      </c>
      <c r="F5064">
        <v>2.9950000000000001</v>
      </c>
      <c r="G5064">
        <v>34.362000000000002</v>
      </c>
      <c r="J5064">
        <v>1032.05876134658</v>
      </c>
      <c r="K5064">
        <v>27.382419558945202</v>
      </c>
    </row>
    <row r="5065" spans="1:11" ht="15" customHeight="1">
      <c r="A5065" s="91" t="s">
        <v>4721</v>
      </c>
      <c r="B5065" s="19" t="s">
        <v>88</v>
      </c>
      <c r="C5065" s="30" t="s">
        <v>199</v>
      </c>
      <c r="D5065" s="91">
        <v>5300</v>
      </c>
      <c r="E5065">
        <v>0</v>
      </c>
      <c r="F5065">
        <v>7.8959999999999999</v>
      </c>
      <c r="G5065">
        <v>33.389000000000003</v>
      </c>
      <c r="J5065">
        <v>1026.0239067487601</v>
      </c>
      <c r="K5065">
        <v>26.0239067487569</v>
      </c>
    </row>
    <row r="5066" spans="1:11" ht="15" customHeight="1">
      <c r="A5066" s="91" t="s">
        <v>4721</v>
      </c>
      <c r="B5066" s="19" t="s">
        <v>88</v>
      </c>
      <c r="C5066" s="30" t="s">
        <v>199</v>
      </c>
      <c r="D5066" s="91">
        <v>5300</v>
      </c>
      <c r="E5066">
        <v>1</v>
      </c>
      <c r="F5066">
        <v>7.8959999999999999</v>
      </c>
      <c r="G5066">
        <v>33.389000000000003</v>
      </c>
      <c r="J5066">
        <v>1026.02848550508</v>
      </c>
      <c r="K5066">
        <v>26.023920810067199</v>
      </c>
    </row>
    <row r="5067" spans="1:11" ht="15" customHeight="1">
      <c r="A5067" s="91" t="s">
        <v>4721</v>
      </c>
      <c r="B5067" s="19" t="s">
        <v>88</v>
      </c>
      <c r="C5067" s="30" t="s">
        <v>199</v>
      </c>
      <c r="D5067" s="91">
        <v>5300</v>
      </c>
      <c r="E5067">
        <v>2</v>
      </c>
      <c r="F5067">
        <v>7.8959999999999999</v>
      </c>
      <c r="G5067">
        <v>33.389000000000003</v>
      </c>
      <c r="J5067">
        <v>1026.0330641647499</v>
      </c>
      <c r="K5067">
        <v>26.023934873211601</v>
      </c>
    </row>
    <row r="5068" spans="1:11" ht="15" customHeight="1">
      <c r="A5068" s="91" t="s">
        <v>4721</v>
      </c>
      <c r="B5068" s="19" t="s">
        <v>88</v>
      </c>
      <c r="C5068" s="30" t="s">
        <v>199</v>
      </c>
      <c r="D5068" s="91">
        <v>5300</v>
      </c>
      <c r="E5068">
        <v>3</v>
      </c>
      <c r="F5068">
        <v>7.8959999999999999</v>
      </c>
      <c r="G5068">
        <v>33.389000000000003</v>
      </c>
      <c r="J5068">
        <v>1026.0376427277799</v>
      </c>
      <c r="K5068">
        <v>26.023948938189498</v>
      </c>
    </row>
    <row r="5069" spans="1:11" ht="15" customHeight="1">
      <c r="A5069" s="91" t="s">
        <v>4721</v>
      </c>
      <c r="B5069" s="19" t="s">
        <v>88</v>
      </c>
      <c r="C5069" s="30" t="s">
        <v>199</v>
      </c>
      <c r="D5069" s="91">
        <v>5300</v>
      </c>
      <c r="E5069">
        <v>4</v>
      </c>
      <c r="F5069">
        <v>7.9039999999999999</v>
      </c>
      <c r="G5069">
        <v>33.387</v>
      </c>
      <c r="J5069">
        <v>1026.0394859981</v>
      </c>
      <c r="K5069">
        <v>26.0212284983381</v>
      </c>
    </row>
    <row r="5070" spans="1:11" ht="15" customHeight="1">
      <c r="A5070" s="91" t="s">
        <v>4721</v>
      </c>
      <c r="B5070" s="19" t="s">
        <v>88</v>
      </c>
      <c r="C5070" s="30" t="s">
        <v>199</v>
      </c>
      <c r="D5070" s="91">
        <v>5300</v>
      </c>
      <c r="E5070">
        <v>5</v>
      </c>
      <c r="F5070">
        <v>7.9009999999999998</v>
      </c>
      <c r="G5070">
        <v>33.384999999999998</v>
      </c>
      <c r="J5070">
        <v>1026.04293053076</v>
      </c>
      <c r="K5070">
        <v>26.020108474698201</v>
      </c>
    </row>
    <row r="5071" spans="1:11" ht="15" customHeight="1">
      <c r="A5071" s="91" t="s">
        <v>4721</v>
      </c>
      <c r="B5071" s="19" t="s">
        <v>88</v>
      </c>
      <c r="C5071" s="30" t="s">
        <v>199</v>
      </c>
      <c r="D5071" s="91">
        <v>5300</v>
      </c>
      <c r="E5071">
        <v>6</v>
      </c>
      <c r="F5071">
        <v>7.8929999999999998</v>
      </c>
      <c r="G5071">
        <v>33.384999999999998</v>
      </c>
      <c r="J5071">
        <v>1026.04867337003</v>
      </c>
      <c r="K5071">
        <v>26.021286072862001</v>
      </c>
    </row>
    <row r="5072" spans="1:11" ht="15" customHeight="1">
      <c r="A5072" s="91" t="s">
        <v>4721</v>
      </c>
      <c r="B5072" s="19" t="s">
        <v>88</v>
      </c>
      <c r="C5072" s="30" t="s">
        <v>199</v>
      </c>
      <c r="D5072" s="91">
        <v>5300</v>
      </c>
      <c r="E5072">
        <v>7</v>
      </c>
      <c r="F5072">
        <v>7.89</v>
      </c>
      <c r="G5072">
        <v>33.386000000000003</v>
      </c>
      <c r="J5072">
        <v>1026.0544735521901</v>
      </c>
      <c r="K5072">
        <v>26.022521610936099</v>
      </c>
    </row>
    <row r="5073" spans="1:11" ht="15" customHeight="1">
      <c r="A5073" s="91" t="s">
        <v>4721</v>
      </c>
      <c r="B5073" s="19" t="s">
        <v>88</v>
      </c>
      <c r="C5073" s="30" t="s">
        <v>199</v>
      </c>
      <c r="D5073" s="91">
        <v>5300</v>
      </c>
      <c r="E5073">
        <v>8</v>
      </c>
      <c r="F5073">
        <v>7.8869999999999996</v>
      </c>
      <c r="G5073">
        <v>33.386000000000003</v>
      </c>
      <c r="J5073">
        <v>1026.0594883788201</v>
      </c>
      <c r="K5073">
        <v>26.022971705654498</v>
      </c>
    </row>
    <row r="5074" spans="1:11" ht="15" customHeight="1">
      <c r="A5074" s="91" t="s">
        <v>4721</v>
      </c>
      <c r="B5074" s="19" t="s">
        <v>88</v>
      </c>
      <c r="C5074" s="30" t="s">
        <v>199</v>
      </c>
      <c r="D5074" s="91">
        <v>5300</v>
      </c>
      <c r="E5074">
        <v>9</v>
      </c>
      <c r="F5074">
        <v>7.8849999999999998</v>
      </c>
      <c r="G5074">
        <v>33.387</v>
      </c>
      <c r="J5074">
        <v>1026.0651429141101</v>
      </c>
      <c r="K5074">
        <v>26.0240617461968</v>
      </c>
    </row>
    <row r="5075" spans="1:11" ht="15" customHeight="1">
      <c r="A5075" s="91" t="s">
        <v>4721</v>
      </c>
      <c r="B5075" s="19" t="s">
        <v>88</v>
      </c>
      <c r="C5075" s="30" t="s">
        <v>199</v>
      </c>
      <c r="D5075" s="91">
        <v>5300</v>
      </c>
      <c r="E5075">
        <v>10</v>
      </c>
      <c r="F5075">
        <v>7.8860000000000001</v>
      </c>
      <c r="G5075">
        <v>33.387</v>
      </c>
      <c r="J5075">
        <v>1026.06957550425</v>
      </c>
      <c r="K5075">
        <v>26.023930489027901</v>
      </c>
    </row>
    <row r="5076" spans="1:11" ht="15" customHeight="1">
      <c r="A5076" s="91" t="s">
        <v>4721</v>
      </c>
      <c r="B5076" s="19" t="s">
        <v>88</v>
      </c>
      <c r="C5076" s="30" t="s">
        <v>199</v>
      </c>
      <c r="D5076" s="91">
        <v>5300</v>
      </c>
      <c r="E5076">
        <v>11</v>
      </c>
      <c r="F5076">
        <v>7.8860000000000001</v>
      </c>
      <c r="G5076">
        <v>33.387</v>
      </c>
      <c r="J5076">
        <v>1026.0741535212101</v>
      </c>
      <c r="K5076">
        <v>26.023944546086099</v>
      </c>
    </row>
    <row r="5077" spans="1:11" ht="15" customHeight="1">
      <c r="A5077" s="91" t="s">
        <v>4721</v>
      </c>
      <c r="B5077" s="19" t="s">
        <v>88</v>
      </c>
      <c r="C5077" s="30" t="s">
        <v>199</v>
      </c>
      <c r="D5077" s="91">
        <v>5300</v>
      </c>
      <c r="E5077">
        <v>12</v>
      </c>
      <c r="F5077">
        <v>7.8780000000000001</v>
      </c>
      <c r="G5077">
        <v>33.386000000000003</v>
      </c>
      <c r="J5077">
        <v>1026.0791105529399</v>
      </c>
      <c r="K5077">
        <v>26.024335373722401</v>
      </c>
    </row>
    <row r="5078" spans="1:11" ht="15" customHeight="1">
      <c r="A5078" s="91" t="s">
        <v>4721</v>
      </c>
      <c r="B5078" s="19" t="s">
        <v>88</v>
      </c>
      <c r="C5078" s="30" t="s">
        <v>199</v>
      </c>
      <c r="D5078" s="91">
        <v>5300</v>
      </c>
      <c r="E5078">
        <v>13</v>
      </c>
      <c r="F5078">
        <v>7.8710000000000004</v>
      </c>
      <c r="G5078">
        <v>33.386000000000003</v>
      </c>
      <c r="J5078">
        <v>1026.08470695663</v>
      </c>
      <c r="K5078">
        <v>26.025365684542098</v>
      </c>
    </row>
    <row r="5079" spans="1:11" ht="15" customHeight="1">
      <c r="A5079" s="91" t="s">
        <v>4721</v>
      </c>
      <c r="B5079" s="19" t="s">
        <v>88</v>
      </c>
      <c r="C5079" s="30" t="s">
        <v>199</v>
      </c>
      <c r="D5079" s="91">
        <v>5300</v>
      </c>
      <c r="E5079">
        <v>14</v>
      </c>
      <c r="F5079">
        <v>7.8680000000000003</v>
      </c>
      <c r="G5079">
        <v>33.387</v>
      </c>
      <c r="J5079">
        <v>1026.0905066590201</v>
      </c>
      <c r="K5079">
        <v>26.026600484039101</v>
      </c>
    </row>
    <row r="5080" spans="1:11" ht="15" customHeight="1">
      <c r="A5080" s="91" t="s">
        <v>4721</v>
      </c>
      <c r="B5080" s="19" t="s">
        <v>88</v>
      </c>
      <c r="C5080" s="30" t="s">
        <v>199</v>
      </c>
      <c r="D5080" s="91">
        <v>5300</v>
      </c>
      <c r="E5080">
        <v>15</v>
      </c>
      <c r="F5080">
        <v>7.8680000000000003</v>
      </c>
      <c r="G5080">
        <v>33.387</v>
      </c>
      <c r="J5080">
        <v>1026.0950846726</v>
      </c>
      <c r="K5080">
        <v>26.026614509443299</v>
      </c>
    </row>
    <row r="5081" spans="1:11" ht="15" customHeight="1">
      <c r="A5081" s="91" t="s">
        <v>4721</v>
      </c>
      <c r="B5081" s="19" t="s">
        <v>88</v>
      </c>
      <c r="C5081" s="30" t="s">
        <v>199</v>
      </c>
      <c r="D5081" s="91">
        <v>5300</v>
      </c>
      <c r="E5081">
        <v>16</v>
      </c>
      <c r="F5081">
        <v>7.8689999999999998</v>
      </c>
      <c r="G5081">
        <v>33.387999999999998</v>
      </c>
      <c r="J5081">
        <v>1026.10030237704</v>
      </c>
      <c r="K5081">
        <v>26.0272688211187</v>
      </c>
    </row>
    <row r="5082" spans="1:11" ht="15" customHeight="1">
      <c r="A5082" s="91" t="s">
        <v>4721</v>
      </c>
      <c r="B5082" s="19" t="s">
        <v>88</v>
      </c>
      <c r="C5082" s="30" t="s">
        <v>199</v>
      </c>
      <c r="D5082" s="91">
        <v>5300</v>
      </c>
      <c r="E5082">
        <v>17</v>
      </c>
      <c r="F5082">
        <v>7.8630000000000004</v>
      </c>
      <c r="G5082">
        <v>33.387</v>
      </c>
      <c r="J5082">
        <v>1026.1049677864601</v>
      </c>
      <c r="K5082">
        <v>26.027367947937801</v>
      </c>
    </row>
    <row r="5083" spans="1:11" ht="15" customHeight="1">
      <c r="A5083" s="91" t="s">
        <v>4721</v>
      </c>
      <c r="B5083" s="19" t="s">
        <v>88</v>
      </c>
      <c r="C5083" s="30" t="s">
        <v>199</v>
      </c>
      <c r="D5083" s="91">
        <v>5300</v>
      </c>
      <c r="E5083">
        <v>18</v>
      </c>
      <c r="F5083">
        <v>7.86</v>
      </c>
      <c r="G5083">
        <v>33.387999999999998</v>
      </c>
      <c r="J5083">
        <v>1026.1107672567</v>
      </c>
      <c r="K5083">
        <v>26.0286024777024</v>
      </c>
    </row>
    <row r="5084" spans="1:11" ht="15" customHeight="1">
      <c r="A5084" s="91" t="s">
        <v>4721</v>
      </c>
      <c r="B5084" s="19" t="s">
        <v>88</v>
      </c>
      <c r="C5084" s="30" t="s">
        <v>199</v>
      </c>
      <c r="D5084" s="91">
        <v>5300</v>
      </c>
      <c r="E5084">
        <v>19</v>
      </c>
      <c r="F5084">
        <v>7.8570000000000002</v>
      </c>
      <c r="G5084">
        <v>33.387999999999998</v>
      </c>
      <c r="J5084">
        <v>1026.11578137844</v>
      </c>
      <c r="K5084">
        <v>26.029051487380499</v>
      </c>
    </row>
    <row r="5085" spans="1:11" ht="15" customHeight="1">
      <c r="A5085" s="91" t="s">
        <v>4721</v>
      </c>
      <c r="B5085" s="19" t="s">
        <v>88</v>
      </c>
      <c r="C5085" s="30" t="s">
        <v>199</v>
      </c>
      <c r="D5085" s="91">
        <v>5300</v>
      </c>
      <c r="E5085">
        <v>20</v>
      </c>
      <c r="F5085">
        <v>7.8559999999999999</v>
      </c>
      <c r="G5085">
        <v>33.387999999999998</v>
      </c>
      <c r="J5085">
        <v>1026.1205045792501</v>
      </c>
      <c r="K5085">
        <v>26.029210472487399</v>
      </c>
    </row>
    <row r="5086" spans="1:11" ht="15" customHeight="1">
      <c r="A5086" s="91" t="s">
        <v>4721</v>
      </c>
      <c r="B5086" s="19" t="s">
        <v>88</v>
      </c>
      <c r="C5086" s="30" t="s">
        <v>199</v>
      </c>
      <c r="D5086" s="91">
        <v>5300</v>
      </c>
      <c r="E5086">
        <v>21</v>
      </c>
      <c r="F5086">
        <v>7.8559999999999999</v>
      </c>
      <c r="G5086">
        <v>33.387999999999998</v>
      </c>
      <c r="J5086">
        <v>1026.12508226144</v>
      </c>
      <c r="K5086">
        <v>26.029224483358099</v>
      </c>
    </row>
    <row r="5087" spans="1:11" ht="15" customHeight="1">
      <c r="A5087" s="91" t="s">
        <v>4721</v>
      </c>
      <c r="B5087" s="19" t="s">
        <v>88</v>
      </c>
      <c r="C5087" s="30" t="s">
        <v>199</v>
      </c>
      <c r="D5087" s="91">
        <v>5300</v>
      </c>
      <c r="E5087">
        <v>22</v>
      </c>
      <c r="F5087">
        <v>7.8559999999999999</v>
      </c>
      <c r="G5087">
        <v>33.389000000000003</v>
      </c>
      <c r="J5087">
        <v>1026.13044510953</v>
      </c>
      <c r="K5087">
        <v>26.030023925750999</v>
      </c>
    </row>
    <row r="5088" spans="1:11" ht="15" customHeight="1">
      <c r="A5088" s="91" t="s">
        <v>4721</v>
      </c>
      <c r="B5088" s="19" t="s">
        <v>88</v>
      </c>
      <c r="C5088" s="30" t="s">
        <v>199</v>
      </c>
      <c r="D5088" s="91">
        <v>5300</v>
      </c>
      <c r="E5088">
        <v>23</v>
      </c>
      <c r="F5088">
        <v>7.8559999999999999</v>
      </c>
      <c r="G5088">
        <v>33.389000000000003</v>
      </c>
      <c r="J5088">
        <v>1026.13502259133</v>
      </c>
      <c r="K5088">
        <v>26.0300379407336</v>
      </c>
    </row>
    <row r="5089" spans="1:11" ht="15" customHeight="1">
      <c r="A5089" s="91" t="s">
        <v>4721</v>
      </c>
      <c r="B5089" s="19" t="s">
        <v>88</v>
      </c>
      <c r="C5089" s="30" t="s">
        <v>199</v>
      </c>
      <c r="D5089" s="91">
        <v>5300</v>
      </c>
      <c r="E5089">
        <v>24</v>
      </c>
      <c r="F5089">
        <v>7.8559999999999999</v>
      </c>
      <c r="G5089">
        <v>33.389000000000003</v>
      </c>
      <c r="J5089">
        <v>1026.13959997651</v>
      </c>
      <c r="K5089">
        <v>26.030051957544899</v>
      </c>
    </row>
    <row r="5090" spans="1:11" ht="15" customHeight="1">
      <c r="A5090" s="91" t="s">
        <v>4721</v>
      </c>
      <c r="B5090" s="19" t="s">
        <v>88</v>
      </c>
      <c r="C5090" s="30" t="s">
        <v>199</v>
      </c>
      <c r="D5090" s="91">
        <v>5300</v>
      </c>
      <c r="E5090">
        <v>25</v>
      </c>
      <c r="F5090">
        <v>7.8559999999999999</v>
      </c>
      <c r="G5090">
        <v>33.389000000000003</v>
      </c>
      <c r="J5090">
        <v>1026.1441772650701</v>
      </c>
      <c r="K5090">
        <v>26.030065976184201</v>
      </c>
    </row>
    <row r="5091" spans="1:11" ht="15" customHeight="1">
      <c r="A5091" s="91" t="s">
        <v>4721</v>
      </c>
      <c r="B5091" s="19" t="s">
        <v>88</v>
      </c>
      <c r="C5091" s="30" t="s">
        <v>199</v>
      </c>
      <c r="D5091" s="91">
        <v>5300</v>
      </c>
      <c r="E5091">
        <v>26</v>
      </c>
      <c r="F5091">
        <v>7.8559999999999999</v>
      </c>
      <c r="G5091">
        <v>33.389000000000003</v>
      </c>
      <c r="J5091">
        <v>1026.14875445701</v>
      </c>
      <c r="K5091">
        <v>26.030079996651899</v>
      </c>
    </row>
    <row r="5092" spans="1:11" ht="15" customHeight="1">
      <c r="A5092" s="91" t="s">
        <v>4721</v>
      </c>
      <c r="B5092" s="19" t="s">
        <v>88</v>
      </c>
      <c r="C5092" s="30" t="s">
        <v>199</v>
      </c>
      <c r="D5092" s="91">
        <v>5300</v>
      </c>
      <c r="E5092">
        <v>27</v>
      </c>
      <c r="F5092">
        <v>7.8550000000000004</v>
      </c>
      <c r="G5092">
        <v>33.389000000000003</v>
      </c>
      <c r="J5092">
        <v>1026.1534771361501</v>
      </c>
      <c r="K5092">
        <v>26.0302389691401</v>
      </c>
    </row>
    <row r="5093" spans="1:11" ht="15" customHeight="1">
      <c r="A5093" s="91" t="s">
        <v>4721</v>
      </c>
      <c r="B5093" s="19" t="s">
        <v>88</v>
      </c>
      <c r="C5093" s="30" t="s">
        <v>199</v>
      </c>
      <c r="D5093" s="91">
        <v>5300</v>
      </c>
      <c r="E5093">
        <v>28</v>
      </c>
      <c r="F5093">
        <v>7.8550000000000004</v>
      </c>
      <c r="G5093">
        <v>33.39</v>
      </c>
      <c r="J5093">
        <v>1026.15883937853</v>
      </c>
      <c r="K5093">
        <v>26.031038426207701</v>
      </c>
    </row>
    <row r="5094" spans="1:11" ht="15" customHeight="1">
      <c r="A5094" s="91" t="s">
        <v>4721</v>
      </c>
      <c r="B5094" s="19" t="s">
        <v>88</v>
      </c>
      <c r="C5094" s="30" t="s">
        <v>199</v>
      </c>
      <c r="D5094" s="91">
        <v>5300</v>
      </c>
      <c r="E5094">
        <v>29</v>
      </c>
      <c r="F5094">
        <v>7.8559999999999999</v>
      </c>
      <c r="G5094">
        <v>33.39</v>
      </c>
      <c r="J5094">
        <v>1026.16327066605</v>
      </c>
      <c r="K5094">
        <v>26.030907502214401</v>
      </c>
    </row>
    <row r="5095" spans="1:11" ht="15" customHeight="1">
      <c r="A5095" s="91" t="s">
        <v>4721</v>
      </c>
      <c r="B5095" s="19" t="s">
        <v>88</v>
      </c>
      <c r="C5095" s="30" t="s">
        <v>199</v>
      </c>
      <c r="D5095" s="91">
        <v>5300</v>
      </c>
      <c r="E5095">
        <v>30</v>
      </c>
      <c r="F5095">
        <v>7.8559999999999999</v>
      </c>
      <c r="G5095">
        <v>33.39</v>
      </c>
      <c r="J5095">
        <v>1026.16784746442</v>
      </c>
      <c r="K5095">
        <v>26.030921530447799</v>
      </c>
    </row>
    <row r="5096" spans="1:11" ht="15" customHeight="1">
      <c r="A5096" s="91" t="s">
        <v>4721</v>
      </c>
      <c r="B5096" s="19" t="s">
        <v>88</v>
      </c>
      <c r="C5096" s="30" t="s">
        <v>199</v>
      </c>
      <c r="D5096" s="91">
        <v>5300</v>
      </c>
      <c r="E5096">
        <v>31</v>
      </c>
      <c r="F5096">
        <v>7.8559999999999999</v>
      </c>
      <c r="G5096">
        <v>33.39</v>
      </c>
      <c r="J5096">
        <v>1026.17242416619</v>
      </c>
      <c r="K5096">
        <v>26.0309355605084</v>
      </c>
    </row>
    <row r="5097" spans="1:11" ht="15" customHeight="1">
      <c r="A5097" s="91" t="s">
        <v>4721</v>
      </c>
      <c r="B5097" s="19" t="s">
        <v>88</v>
      </c>
      <c r="C5097" s="30" t="s">
        <v>199</v>
      </c>
      <c r="D5097" s="91">
        <v>5300</v>
      </c>
      <c r="E5097">
        <v>32</v>
      </c>
      <c r="F5097">
        <v>7.8559999999999999</v>
      </c>
      <c r="G5097">
        <v>33.39</v>
      </c>
      <c r="J5097">
        <v>1026.1770007713701</v>
      </c>
      <c r="K5097">
        <v>26.0309495923964</v>
      </c>
    </row>
    <row r="5098" spans="1:11" ht="15" customHeight="1">
      <c r="A5098" s="91" t="s">
        <v>4721</v>
      </c>
      <c r="B5098" s="19" t="s">
        <v>88</v>
      </c>
      <c r="C5098" s="30" t="s">
        <v>199</v>
      </c>
      <c r="D5098" s="91">
        <v>5300</v>
      </c>
      <c r="E5098">
        <v>33</v>
      </c>
      <c r="F5098">
        <v>7.8559999999999999</v>
      </c>
      <c r="G5098">
        <v>33.39</v>
      </c>
      <c r="J5098">
        <v>1026.18157727995</v>
      </c>
      <c r="K5098">
        <v>26.030963626111099</v>
      </c>
    </row>
    <row r="5099" spans="1:11" ht="15" customHeight="1">
      <c r="A5099" s="91" t="s">
        <v>4721</v>
      </c>
      <c r="B5099" s="19" t="s">
        <v>88</v>
      </c>
      <c r="C5099" s="30" t="s">
        <v>199</v>
      </c>
      <c r="D5099" s="91">
        <v>5300</v>
      </c>
      <c r="E5099">
        <v>34</v>
      </c>
      <c r="F5099">
        <v>7.8559999999999999</v>
      </c>
      <c r="G5099">
        <v>33.39</v>
      </c>
      <c r="J5099">
        <v>1026.18615369194</v>
      </c>
      <c r="K5099">
        <v>26.030977661652699</v>
      </c>
    </row>
    <row r="5100" spans="1:11" ht="15" customHeight="1">
      <c r="A5100" s="91" t="s">
        <v>4721</v>
      </c>
      <c r="B5100" s="19" t="s">
        <v>88</v>
      </c>
      <c r="C5100" s="30" t="s">
        <v>199</v>
      </c>
      <c r="D5100" s="91">
        <v>5300</v>
      </c>
      <c r="E5100">
        <v>35</v>
      </c>
      <c r="F5100">
        <v>7.8559999999999999</v>
      </c>
      <c r="G5100">
        <v>33.39</v>
      </c>
      <c r="J5100">
        <v>1026.1907300073401</v>
      </c>
      <c r="K5100">
        <v>26.030991699021101</v>
      </c>
    </row>
    <row r="5101" spans="1:11" ht="15" customHeight="1">
      <c r="A5101" s="91" t="s">
        <v>4721</v>
      </c>
      <c r="B5101" s="19" t="s">
        <v>88</v>
      </c>
      <c r="C5101" s="30" t="s">
        <v>199</v>
      </c>
      <c r="D5101" s="91">
        <v>5300</v>
      </c>
      <c r="E5101">
        <v>36</v>
      </c>
      <c r="F5101">
        <v>7.8559999999999999</v>
      </c>
      <c r="G5101">
        <v>33.39</v>
      </c>
      <c r="J5101">
        <v>1026.19530622615</v>
      </c>
      <c r="K5101">
        <v>26.031005738215999</v>
      </c>
    </row>
    <row r="5102" spans="1:11" ht="15" customHeight="1">
      <c r="A5102" s="91" t="s">
        <v>4721</v>
      </c>
      <c r="B5102" s="19" t="s">
        <v>88</v>
      </c>
      <c r="C5102" s="30" t="s">
        <v>199</v>
      </c>
      <c r="D5102" s="91">
        <v>5300</v>
      </c>
      <c r="E5102">
        <v>37</v>
      </c>
      <c r="F5102">
        <v>7.8550000000000004</v>
      </c>
      <c r="G5102">
        <v>33.39</v>
      </c>
      <c r="J5102">
        <v>1026.20002814744</v>
      </c>
      <c r="K5102">
        <v>26.031164710162798</v>
      </c>
    </row>
    <row r="5103" spans="1:11" ht="15" customHeight="1">
      <c r="A5103" s="91" t="s">
        <v>4721</v>
      </c>
      <c r="B5103" s="19" t="s">
        <v>88</v>
      </c>
      <c r="C5103" s="30" t="s">
        <v>199</v>
      </c>
      <c r="D5103" s="91">
        <v>5300</v>
      </c>
      <c r="E5103">
        <v>38</v>
      </c>
      <c r="F5103">
        <v>7.8559999999999999</v>
      </c>
      <c r="G5103">
        <v>33.39</v>
      </c>
      <c r="J5103">
        <v>1026.2044583740301</v>
      </c>
      <c r="K5103">
        <v>26.031033822084499</v>
      </c>
    </row>
    <row r="5104" spans="1:11" ht="15" customHeight="1">
      <c r="A5104" s="91" t="s">
        <v>4721</v>
      </c>
      <c r="B5104" s="19" t="s">
        <v>88</v>
      </c>
      <c r="C5104" s="30" t="s">
        <v>199</v>
      </c>
      <c r="D5104" s="91">
        <v>5300</v>
      </c>
      <c r="E5104">
        <v>39</v>
      </c>
      <c r="F5104">
        <v>7.8570000000000002</v>
      </c>
      <c r="G5104">
        <v>33.39</v>
      </c>
      <c r="J5104">
        <v>1026.2088884505699</v>
      </c>
      <c r="K5104">
        <v>26.030902929226599</v>
      </c>
    </row>
    <row r="5105" spans="1:11" ht="15" customHeight="1">
      <c r="A5105" s="91" t="s">
        <v>4721</v>
      </c>
      <c r="B5105" s="19" t="s">
        <v>88</v>
      </c>
      <c r="C5105" s="30" t="s">
        <v>199</v>
      </c>
      <c r="D5105" s="91">
        <v>5300</v>
      </c>
      <c r="E5105">
        <v>40</v>
      </c>
      <c r="F5105">
        <v>7.8559999999999999</v>
      </c>
      <c r="G5105">
        <v>33.39</v>
      </c>
      <c r="J5105">
        <v>1026.2136101356</v>
      </c>
      <c r="K5105">
        <v>26.0310619132574</v>
      </c>
    </row>
    <row r="5106" spans="1:11" ht="15" customHeight="1">
      <c r="A5106" s="91" t="s">
        <v>4721</v>
      </c>
      <c r="B5106" s="19" t="s">
        <v>88</v>
      </c>
      <c r="C5106" s="30" t="s">
        <v>199</v>
      </c>
      <c r="D5106" s="91">
        <v>5300</v>
      </c>
      <c r="E5106">
        <v>41</v>
      </c>
      <c r="F5106">
        <v>7.8559999999999999</v>
      </c>
      <c r="G5106">
        <v>33.39</v>
      </c>
      <c r="J5106">
        <v>1026.2181858715301</v>
      </c>
      <c r="K5106">
        <v>26.0310759615822</v>
      </c>
    </row>
    <row r="5107" spans="1:11" ht="15" customHeight="1">
      <c r="A5107" s="91" t="s">
        <v>4721</v>
      </c>
      <c r="B5107" s="19" t="s">
        <v>88</v>
      </c>
      <c r="C5107" s="30" t="s">
        <v>199</v>
      </c>
      <c r="D5107" s="91">
        <v>5300</v>
      </c>
      <c r="E5107">
        <v>42</v>
      </c>
      <c r="F5107">
        <v>7.8540000000000001</v>
      </c>
      <c r="G5107">
        <v>33.389000000000003</v>
      </c>
      <c r="J5107">
        <v>1026.2222681861399</v>
      </c>
      <c r="K5107">
        <v>26.0305943971609</v>
      </c>
    </row>
    <row r="5108" spans="1:11" ht="15" customHeight="1">
      <c r="A5108" s="91" t="s">
        <v>4721</v>
      </c>
      <c r="B5108" s="19" t="s">
        <v>88</v>
      </c>
      <c r="C5108" s="30" t="s">
        <v>199</v>
      </c>
      <c r="D5108" s="91">
        <v>5300</v>
      </c>
      <c r="E5108">
        <v>43</v>
      </c>
      <c r="F5108">
        <v>7.8529999999999998</v>
      </c>
      <c r="G5108">
        <v>33.389000000000003</v>
      </c>
      <c r="J5108">
        <v>1026.2269896812199</v>
      </c>
      <c r="K5108">
        <v>26.030753338057401</v>
      </c>
    </row>
    <row r="5109" spans="1:11" ht="15" customHeight="1">
      <c r="A5109" s="91" t="s">
        <v>4721</v>
      </c>
      <c r="B5109" s="19" t="s">
        <v>88</v>
      </c>
      <c r="C5109" s="30" t="s">
        <v>199</v>
      </c>
      <c r="D5109" s="91">
        <v>5300</v>
      </c>
      <c r="E5109">
        <v>44</v>
      </c>
      <c r="F5109">
        <v>7.8540000000000001</v>
      </c>
      <c r="G5109">
        <v>33.389000000000003</v>
      </c>
      <c r="J5109">
        <v>1026.23141927456</v>
      </c>
      <c r="K5109">
        <v>26.030622493370899</v>
      </c>
    </row>
    <row r="5110" spans="1:11" ht="15" customHeight="1">
      <c r="A5110" s="91" t="s">
        <v>4721</v>
      </c>
      <c r="B5110" s="19" t="s">
        <v>88</v>
      </c>
      <c r="C5110" s="30" t="s">
        <v>199</v>
      </c>
      <c r="D5110" s="91">
        <v>5300</v>
      </c>
      <c r="E5110">
        <v>45</v>
      </c>
      <c r="F5110">
        <v>7.85</v>
      </c>
      <c r="G5110">
        <v>33.389000000000003</v>
      </c>
      <c r="J5110">
        <v>1026.23657838913</v>
      </c>
      <c r="K5110">
        <v>26.0312160361132</v>
      </c>
    </row>
    <row r="5111" spans="1:11" ht="15" customHeight="1">
      <c r="A5111" s="91" t="s">
        <v>4721</v>
      </c>
      <c r="B5111" s="19" t="s">
        <v>88</v>
      </c>
      <c r="C5111" s="30" t="s">
        <v>199</v>
      </c>
      <c r="D5111" s="91">
        <v>5300</v>
      </c>
      <c r="E5111">
        <v>46</v>
      </c>
      <c r="F5111">
        <v>7.8490000000000002</v>
      </c>
      <c r="G5111">
        <v>33.389000000000003</v>
      </c>
      <c r="J5111">
        <v>1026.2412996999001</v>
      </c>
      <c r="K5111">
        <v>26.031374923600399</v>
      </c>
    </row>
    <row r="5112" spans="1:11" ht="15" customHeight="1">
      <c r="A5112" s="91" t="s">
        <v>4721</v>
      </c>
      <c r="B5112" s="19" t="s">
        <v>88</v>
      </c>
      <c r="C5112" s="30" t="s">
        <v>199</v>
      </c>
      <c r="D5112" s="91">
        <v>5300</v>
      </c>
      <c r="E5112">
        <v>47</v>
      </c>
      <c r="F5112">
        <v>7.8490000000000002</v>
      </c>
      <c r="G5112">
        <v>33.389000000000003</v>
      </c>
      <c r="J5112">
        <v>1026.24587501255</v>
      </c>
      <c r="K5112">
        <v>26.031388967273202</v>
      </c>
    </row>
    <row r="5113" spans="1:11" ht="15" customHeight="1">
      <c r="A5113" s="91" t="s">
        <v>4721</v>
      </c>
      <c r="B5113" s="19" t="s">
        <v>88</v>
      </c>
      <c r="C5113" s="30" t="s">
        <v>199</v>
      </c>
      <c r="D5113" s="91">
        <v>5300</v>
      </c>
      <c r="E5113">
        <v>48</v>
      </c>
      <c r="F5113">
        <v>7.85</v>
      </c>
      <c r="G5113">
        <v>33.389000000000003</v>
      </c>
      <c r="J5113">
        <v>1026.25030426325</v>
      </c>
      <c r="K5113">
        <v>26.031258173622099</v>
      </c>
    </row>
    <row r="5114" spans="1:11" ht="15" customHeight="1">
      <c r="A5114" s="91" t="s">
        <v>4721</v>
      </c>
      <c r="B5114" s="19" t="s">
        <v>88</v>
      </c>
      <c r="C5114" s="30" t="s">
        <v>199</v>
      </c>
      <c r="D5114" s="91">
        <v>5300</v>
      </c>
      <c r="E5114">
        <v>49</v>
      </c>
      <c r="F5114">
        <v>7.8490000000000002</v>
      </c>
      <c r="G5114">
        <v>33.389000000000003</v>
      </c>
      <c r="J5114">
        <v>1026.25502534819</v>
      </c>
      <c r="K5114">
        <v>26.0314170600914</v>
      </c>
    </row>
    <row r="5115" spans="1:11" ht="15" customHeight="1">
      <c r="A5115" s="91" t="s">
        <v>4721</v>
      </c>
      <c r="B5115" s="19" t="s">
        <v>88</v>
      </c>
      <c r="C5115" s="30" t="s">
        <v>199</v>
      </c>
      <c r="D5115" s="91">
        <v>5300</v>
      </c>
      <c r="E5115">
        <v>50</v>
      </c>
      <c r="F5115">
        <v>7.8490000000000002</v>
      </c>
      <c r="G5115">
        <v>33.389000000000003</v>
      </c>
      <c r="J5115">
        <v>1026.2596003711801</v>
      </c>
      <c r="K5115">
        <v>26.031431109236301</v>
      </c>
    </row>
    <row r="5116" spans="1:11" ht="15" customHeight="1">
      <c r="A5116" s="91" t="s">
        <v>4721</v>
      </c>
      <c r="B5116" s="19" t="s">
        <v>88</v>
      </c>
      <c r="C5116" s="30" t="s">
        <v>199</v>
      </c>
      <c r="D5116" s="91">
        <v>5300</v>
      </c>
      <c r="E5116">
        <v>51</v>
      </c>
      <c r="F5116">
        <v>7.8470000000000004</v>
      </c>
      <c r="G5116">
        <v>33.387999999999998</v>
      </c>
      <c r="J5116">
        <v>1026.26368224662</v>
      </c>
      <c r="K5116">
        <v>26.030949328494401</v>
      </c>
    </row>
    <row r="5117" spans="1:11" ht="15" customHeight="1">
      <c r="A5117" s="91" t="s">
        <v>4721</v>
      </c>
      <c r="B5117" s="19" t="s">
        <v>88</v>
      </c>
      <c r="C5117" s="30" t="s">
        <v>199</v>
      </c>
      <c r="D5117" s="91">
        <v>5300</v>
      </c>
      <c r="E5117">
        <v>52</v>
      </c>
      <c r="F5117">
        <v>7.8449999999999998</v>
      </c>
      <c r="G5117">
        <v>33.387999999999998</v>
      </c>
      <c r="J5117">
        <v>1026.2685491462601</v>
      </c>
      <c r="K5117">
        <v>26.031252956208199</v>
      </c>
    </row>
    <row r="5118" spans="1:11" ht="15" customHeight="1">
      <c r="A5118" s="91" t="s">
        <v>4721</v>
      </c>
      <c r="B5118" s="19" t="s">
        <v>88</v>
      </c>
      <c r="C5118" s="30" t="s">
        <v>199</v>
      </c>
      <c r="D5118" s="91">
        <v>5300</v>
      </c>
      <c r="E5118">
        <v>53</v>
      </c>
      <c r="F5118">
        <v>7.8449999999999998</v>
      </c>
      <c r="G5118">
        <v>33.387999999999998</v>
      </c>
      <c r="J5118">
        <v>1026.2731239718701</v>
      </c>
      <c r="K5118">
        <v>26.031267001714699</v>
      </c>
    </row>
    <row r="5119" spans="1:11" ht="15" customHeight="1">
      <c r="A5119" s="91" t="s">
        <v>4721</v>
      </c>
      <c r="B5119" s="19" t="s">
        <v>88</v>
      </c>
      <c r="C5119" s="30" t="s">
        <v>199</v>
      </c>
      <c r="D5119" s="91">
        <v>5300</v>
      </c>
      <c r="E5119">
        <v>54</v>
      </c>
      <c r="F5119">
        <v>7.843</v>
      </c>
      <c r="G5119">
        <v>33.387999999999998</v>
      </c>
      <c r="J5119">
        <v>1026.27799076253</v>
      </c>
      <c r="K5119">
        <v>26.0315705763533</v>
      </c>
    </row>
    <row r="5120" spans="1:11" ht="15" customHeight="1">
      <c r="A5120" s="91" t="s">
        <v>4721</v>
      </c>
      <c r="B5120" s="19" t="s">
        <v>88</v>
      </c>
      <c r="C5120" s="30" t="s">
        <v>199</v>
      </c>
      <c r="D5120" s="91">
        <v>5300</v>
      </c>
      <c r="E5120">
        <v>55</v>
      </c>
      <c r="F5120">
        <v>7.8419999999999996</v>
      </c>
      <c r="G5120">
        <v>33.387999999999998</v>
      </c>
      <c r="J5120">
        <v>1026.28271147336</v>
      </c>
      <c r="K5120">
        <v>26.031729366267399</v>
      </c>
    </row>
    <row r="5121" spans="1:11" ht="15" customHeight="1">
      <c r="A5121" s="91" t="s">
        <v>4721</v>
      </c>
      <c r="B5121" s="19" t="s">
        <v>88</v>
      </c>
      <c r="C5121" s="30" t="s">
        <v>199</v>
      </c>
      <c r="D5121" s="91">
        <v>5300</v>
      </c>
      <c r="E5121">
        <v>56</v>
      </c>
      <c r="F5121">
        <v>7.8410000000000002</v>
      </c>
      <c r="G5121">
        <v>33.387999999999998</v>
      </c>
      <c r="J5121">
        <v>1026.2874321193201</v>
      </c>
      <c r="K5121">
        <v>26.0318881427424</v>
      </c>
    </row>
    <row r="5122" spans="1:11" ht="15" customHeight="1">
      <c r="A5122" s="91" t="s">
        <v>4721</v>
      </c>
      <c r="B5122" s="19" t="s">
        <v>88</v>
      </c>
      <c r="C5122" s="30" t="s">
        <v>199</v>
      </c>
      <c r="D5122" s="91">
        <v>5300</v>
      </c>
      <c r="E5122">
        <v>57</v>
      </c>
      <c r="F5122">
        <v>7.8410000000000002</v>
      </c>
      <c r="G5122">
        <v>33.387999999999998</v>
      </c>
      <c r="J5122">
        <v>1026.2920066438901</v>
      </c>
      <c r="K5122">
        <v>26.0319021868875</v>
      </c>
    </row>
    <row r="5123" spans="1:11" ht="15" customHeight="1">
      <c r="A5123" s="91" t="s">
        <v>4721</v>
      </c>
      <c r="B5123" s="19" t="s">
        <v>88</v>
      </c>
      <c r="C5123" s="30" t="s">
        <v>199</v>
      </c>
      <c r="D5123" s="91">
        <v>5300</v>
      </c>
      <c r="E5123">
        <v>58</v>
      </c>
      <c r="F5123">
        <v>7.8410000000000002</v>
      </c>
      <c r="G5123">
        <v>33.387999999999998</v>
      </c>
      <c r="J5123">
        <v>1026.2965810719299</v>
      </c>
      <c r="K5123">
        <v>26.031916232854901</v>
      </c>
    </row>
    <row r="5124" spans="1:11" ht="15" customHeight="1">
      <c r="A5124" s="91" t="s">
        <v>4721</v>
      </c>
      <c r="B5124" s="19" t="s">
        <v>88</v>
      </c>
      <c r="C5124" s="30" t="s">
        <v>199</v>
      </c>
      <c r="D5124" s="91">
        <v>5300</v>
      </c>
      <c r="E5124">
        <v>59</v>
      </c>
      <c r="F5124">
        <v>7.8410000000000002</v>
      </c>
      <c r="G5124">
        <v>33.387999999999998</v>
      </c>
      <c r="J5124">
        <v>1026.3011554034399</v>
      </c>
      <c r="K5124">
        <v>26.0319302806442</v>
      </c>
    </row>
    <row r="5125" spans="1:11" ht="15" customHeight="1">
      <c r="A5125" s="91" t="s">
        <v>4721</v>
      </c>
      <c r="B5125" s="19" t="s">
        <v>88</v>
      </c>
      <c r="C5125" s="30" t="s">
        <v>199</v>
      </c>
      <c r="D5125" s="91">
        <v>5300</v>
      </c>
      <c r="E5125">
        <v>60</v>
      </c>
      <c r="F5125">
        <v>7.8410000000000002</v>
      </c>
      <c r="G5125">
        <v>33.387999999999998</v>
      </c>
      <c r="J5125">
        <v>1026.30572963841</v>
      </c>
      <c r="K5125">
        <v>26.031944330255602</v>
      </c>
    </row>
    <row r="5126" spans="1:11" ht="15" customHeight="1">
      <c r="A5126" s="91" t="s">
        <v>4721</v>
      </c>
      <c r="B5126" s="19" t="s">
        <v>88</v>
      </c>
      <c r="C5126" s="30" t="s">
        <v>199</v>
      </c>
      <c r="D5126" s="91">
        <v>5300</v>
      </c>
      <c r="E5126">
        <v>61</v>
      </c>
      <c r="F5126">
        <v>7.8410000000000002</v>
      </c>
      <c r="G5126">
        <v>33.387999999999998</v>
      </c>
      <c r="J5126">
        <v>1026.3103037768699</v>
      </c>
      <c r="K5126">
        <v>26.031958381688799</v>
      </c>
    </row>
    <row r="5127" spans="1:11" ht="15" customHeight="1">
      <c r="A5127" s="91" t="s">
        <v>4721</v>
      </c>
      <c r="B5127" s="19" t="s">
        <v>88</v>
      </c>
      <c r="C5127" s="30" t="s">
        <v>199</v>
      </c>
      <c r="D5127" s="91">
        <v>5300</v>
      </c>
      <c r="E5127">
        <v>62</v>
      </c>
      <c r="F5127">
        <v>7.84</v>
      </c>
      <c r="G5127">
        <v>33.387999999999998</v>
      </c>
      <c r="J5127">
        <v>1026.3150239817101</v>
      </c>
      <c r="K5127">
        <v>26.032117143018699</v>
      </c>
    </row>
    <row r="5128" spans="1:11" ht="15" customHeight="1">
      <c r="A5128" s="91" t="s">
        <v>4721</v>
      </c>
      <c r="B5128" s="19" t="s">
        <v>88</v>
      </c>
      <c r="C5128" s="30" t="s">
        <v>199</v>
      </c>
      <c r="D5128" s="91">
        <v>5300</v>
      </c>
      <c r="E5128">
        <v>63</v>
      </c>
      <c r="F5128">
        <v>7.8410000000000002</v>
      </c>
      <c r="G5128">
        <v>33.387999999999998</v>
      </c>
      <c r="J5128">
        <v>1026.3194517642</v>
      </c>
      <c r="K5128">
        <v>26.031986490019801</v>
      </c>
    </row>
    <row r="5129" spans="1:11" ht="15" customHeight="1">
      <c r="A5129" s="91" t="s">
        <v>4721</v>
      </c>
      <c r="B5129" s="19" t="s">
        <v>88</v>
      </c>
      <c r="C5129" s="30" t="s">
        <v>199</v>
      </c>
      <c r="D5129" s="91">
        <v>5300</v>
      </c>
      <c r="E5129">
        <v>64</v>
      </c>
      <c r="F5129">
        <v>7.8410000000000002</v>
      </c>
      <c r="G5129">
        <v>33.387999999999998</v>
      </c>
      <c r="J5129">
        <v>1026.32402561309</v>
      </c>
      <c r="K5129">
        <v>26.032000546917502</v>
      </c>
    </row>
    <row r="5130" spans="1:11" ht="15" customHeight="1">
      <c r="A5130" s="91" t="s">
        <v>4721</v>
      </c>
      <c r="B5130" s="19" t="s">
        <v>88</v>
      </c>
      <c r="C5130" s="30" t="s">
        <v>199</v>
      </c>
      <c r="D5130" s="91">
        <v>5300</v>
      </c>
      <c r="E5130">
        <v>65</v>
      </c>
      <c r="F5130">
        <v>7.8410000000000002</v>
      </c>
      <c r="G5130">
        <v>33.387999999999998</v>
      </c>
      <c r="J5130">
        <v>1026.3285993654599</v>
      </c>
      <c r="K5130">
        <v>26.032014605636299</v>
      </c>
    </row>
    <row r="5131" spans="1:11" ht="15" customHeight="1">
      <c r="A5131" s="91" t="s">
        <v>4721</v>
      </c>
      <c r="B5131" s="19" t="s">
        <v>88</v>
      </c>
      <c r="C5131" s="30" t="s">
        <v>199</v>
      </c>
      <c r="D5131" s="91">
        <v>5300</v>
      </c>
      <c r="E5131">
        <v>66</v>
      </c>
      <c r="F5131">
        <v>7.84</v>
      </c>
      <c r="G5131">
        <v>33.387999999999998</v>
      </c>
      <c r="J5131">
        <v>1026.3333192693501</v>
      </c>
      <c r="K5131">
        <v>26.032173365598101</v>
      </c>
    </row>
    <row r="5132" spans="1:11" ht="15" customHeight="1">
      <c r="A5132" s="91" t="s">
        <v>4721</v>
      </c>
      <c r="B5132" s="19" t="s">
        <v>88</v>
      </c>
      <c r="C5132" s="30" t="s">
        <v>199</v>
      </c>
      <c r="D5132" s="91">
        <v>5300</v>
      </c>
      <c r="E5132">
        <v>67</v>
      </c>
      <c r="F5132">
        <v>7.8390000000000004</v>
      </c>
      <c r="G5132">
        <v>33.387999999999998</v>
      </c>
      <c r="J5132">
        <v>1026.3380391083899</v>
      </c>
      <c r="K5132">
        <v>26.032332112119299</v>
      </c>
    </row>
    <row r="5133" spans="1:11" ht="15" customHeight="1">
      <c r="A5133" s="91" t="s">
        <v>4721</v>
      </c>
      <c r="B5133" s="19" t="s">
        <v>88</v>
      </c>
      <c r="C5133" s="30" t="s">
        <v>199</v>
      </c>
      <c r="D5133" s="91">
        <v>5300</v>
      </c>
      <c r="E5133">
        <v>68</v>
      </c>
      <c r="F5133">
        <v>7.8390000000000004</v>
      </c>
      <c r="G5133">
        <v>33.387999999999998</v>
      </c>
      <c r="J5133">
        <v>1026.3426126137799</v>
      </c>
      <c r="K5133">
        <v>26.032346171973799</v>
      </c>
    </row>
    <row r="5134" spans="1:11" ht="15" customHeight="1">
      <c r="A5134" s="91" t="s">
        <v>4721</v>
      </c>
      <c r="B5134" s="19" t="s">
        <v>88</v>
      </c>
      <c r="C5134" s="30" t="s">
        <v>199</v>
      </c>
      <c r="D5134" s="91">
        <v>5300</v>
      </c>
      <c r="E5134">
        <v>69</v>
      </c>
      <c r="F5134">
        <v>7.84</v>
      </c>
      <c r="G5134">
        <v>33.387999999999998</v>
      </c>
      <c r="J5134">
        <v>1026.3470397217</v>
      </c>
      <c r="K5134">
        <v>26.032215551651699</v>
      </c>
    </row>
    <row r="5135" spans="1:11" ht="15" customHeight="1">
      <c r="A5135" s="91" t="s">
        <v>4721</v>
      </c>
      <c r="B5135" s="19" t="s">
        <v>88</v>
      </c>
      <c r="C5135" s="30" t="s">
        <v>199</v>
      </c>
      <c r="D5135" s="91">
        <v>5300</v>
      </c>
      <c r="E5135">
        <v>70</v>
      </c>
      <c r="F5135">
        <v>7.84</v>
      </c>
      <c r="G5135">
        <v>33.387999999999998</v>
      </c>
      <c r="J5135">
        <v>1026.3516130128201</v>
      </c>
      <c r="K5135">
        <v>26.0322296173103</v>
      </c>
    </row>
    <row r="5136" spans="1:11" ht="15" customHeight="1">
      <c r="A5136" s="91" t="s">
        <v>4721</v>
      </c>
      <c r="B5136" s="19" t="s">
        <v>88</v>
      </c>
      <c r="C5136" s="30" t="s">
        <v>199</v>
      </c>
      <c r="D5136" s="91">
        <v>5300</v>
      </c>
      <c r="E5136">
        <v>71</v>
      </c>
      <c r="F5136">
        <v>7.8390000000000004</v>
      </c>
      <c r="G5136">
        <v>33.387999999999998</v>
      </c>
      <c r="J5136">
        <v>1026.3563325509399</v>
      </c>
      <c r="K5136">
        <v>26.032388362459599</v>
      </c>
    </row>
    <row r="5137" spans="1:11" ht="15" customHeight="1">
      <c r="A5137" s="91" t="s">
        <v>4721</v>
      </c>
      <c r="B5137" s="19" t="s">
        <v>88</v>
      </c>
      <c r="C5137" s="30" t="s">
        <v>199</v>
      </c>
      <c r="D5137" s="91">
        <v>5300</v>
      </c>
      <c r="E5137">
        <v>72</v>
      </c>
      <c r="F5137">
        <v>7.8380000000000001</v>
      </c>
      <c r="G5137">
        <v>33.387999999999998</v>
      </c>
      <c r="J5137">
        <v>1026.36105202423</v>
      </c>
      <c r="K5137">
        <v>26.032547094167299</v>
      </c>
    </row>
    <row r="5138" spans="1:11" ht="15" customHeight="1">
      <c r="A5138" s="91" t="s">
        <v>4721</v>
      </c>
      <c r="B5138" s="19" t="s">
        <v>88</v>
      </c>
      <c r="C5138" s="30" t="s">
        <v>199</v>
      </c>
      <c r="D5138" s="91">
        <v>5300</v>
      </c>
      <c r="E5138">
        <v>73</v>
      </c>
      <c r="F5138">
        <v>7.8380000000000001</v>
      </c>
      <c r="G5138">
        <v>33.387999999999998</v>
      </c>
      <c r="J5138">
        <v>1026.3656250684</v>
      </c>
      <c r="K5138">
        <v>26.032561160958899</v>
      </c>
    </row>
    <row r="5139" spans="1:11" ht="15" customHeight="1">
      <c r="A5139" s="91" t="s">
        <v>4721</v>
      </c>
      <c r="B5139" s="19" t="s">
        <v>88</v>
      </c>
      <c r="C5139" s="30" t="s">
        <v>199</v>
      </c>
      <c r="D5139" s="91">
        <v>5300</v>
      </c>
      <c r="E5139">
        <v>74</v>
      </c>
      <c r="F5139">
        <v>7.8380000000000001</v>
      </c>
      <c r="G5139">
        <v>33.387</v>
      </c>
      <c r="J5139">
        <v>1026.3694130824199</v>
      </c>
      <c r="K5139">
        <v>26.031789733859799</v>
      </c>
    </row>
    <row r="5140" spans="1:11" ht="15" customHeight="1">
      <c r="A5140" s="91" t="s">
        <v>4721</v>
      </c>
      <c r="B5140" s="19" t="s">
        <v>88</v>
      </c>
      <c r="C5140" s="30" t="s">
        <v>199</v>
      </c>
      <c r="D5140" s="91">
        <v>5300</v>
      </c>
      <c r="E5140">
        <v>75</v>
      </c>
      <c r="F5140">
        <v>7.835</v>
      </c>
      <c r="G5140">
        <v>33.387</v>
      </c>
      <c r="J5140">
        <v>1026.3744251215301</v>
      </c>
      <c r="K5140">
        <v>26.032237705360998</v>
      </c>
    </row>
    <row r="5141" spans="1:11" ht="15" customHeight="1">
      <c r="A5141" s="91" t="s">
        <v>4721</v>
      </c>
      <c r="B5141" s="19" t="s">
        <v>88</v>
      </c>
      <c r="C5141" s="30" t="s">
        <v>199</v>
      </c>
      <c r="D5141" s="91">
        <v>5300</v>
      </c>
      <c r="E5141">
        <v>76</v>
      </c>
      <c r="F5141">
        <v>7.8330000000000002</v>
      </c>
      <c r="G5141">
        <v>33.387</v>
      </c>
      <c r="J5141">
        <v>1026.37929072253</v>
      </c>
      <c r="K5141">
        <v>26.032540979347001</v>
      </c>
    </row>
    <row r="5142" spans="1:11" ht="15" customHeight="1">
      <c r="A5142" s="91" t="s">
        <v>4721</v>
      </c>
      <c r="B5142" s="19" t="s">
        <v>88</v>
      </c>
      <c r="C5142" s="30" t="s">
        <v>199</v>
      </c>
      <c r="D5142" s="91">
        <v>5300</v>
      </c>
      <c r="E5142">
        <v>77</v>
      </c>
      <c r="F5142">
        <v>7.8319999999999999</v>
      </c>
      <c r="G5142">
        <v>33.387</v>
      </c>
      <c r="J5142">
        <v>1026.38400988687</v>
      </c>
      <c r="K5142">
        <v>26.032699627918898</v>
      </c>
    </row>
    <row r="5143" spans="1:11" ht="15" customHeight="1">
      <c r="A5143" s="91" t="s">
        <v>4721</v>
      </c>
      <c r="B5143" s="19" t="s">
        <v>88</v>
      </c>
      <c r="C5143" s="30" t="s">
        <v>199</v>
      </c>
      <c r="D5143" s="91">
        <v>5300</v>
      </c>
      <c r="E5143">
        <v>78</v>
      </c>
      <c r="F5143">
        <v>7.8310000000000004</v>
      </c>
      <c r="G5143">
        <v>33.387</v>
      </c>
      <c r="J5143">
        <v>1026.3887289863901</v>
      </c>
      <c r="K5143">
        <v>26.032858263047999</v>
      </c>
    </row>
    <row r="5144" spans="1:11" ht="15" customHeight="1">
      <c r="A5144" s="91" t="s">
        <v>4721</v>
      </c>
      <c r="B5144" s="19" t="s">
        <v>88</v>
      </c>
      <c r="C5144" s="30" t="s">
        <v>199</v>
      </c>
      <c r="D5144" s="91">
        <v>5300</v>
      </c>
      <c r="E5144">
        <v>79</v>
      </c>
      <c r="F5144">
        <v>7.8289999999999997</v>
      </c>
      <c r="G5144">
        <v>33.387999999999998</v>
      </c>
      <c r="J5144">
        <v>1026.39437934289</v>
      </c>
      <c r="K5144">
        <v>26.033946952698699</v>
      </c>
    </row>
    <row r="5145" spans="1:11" ht="15" customHeight="1">
      <c r="A5145" s="91" t="s">
        <v>4721</v>
      </c>
      <c r="B5145" s="19" t="s">
        <v>88</v>
      </c>
      <c r="C5145" s="30" t="s">
        <v>199</v>
      </c>
      <c r="D5145" s="91">
        <v>5300</v>
      </c>
      <c r="E5145">
        <v>80</v>
      </c>
      <c r="F5145">
        <v>7.83</v>
      </c>
      <c r="G5145">
        <v>33.387999999999998</v>
      </c>
      <c r="J5145">
        <v>1026.39880547693</v>
      </c>
      <c r="K5145">
        <v>26.0338164639079</v>
      </c>
    </row>
    <row r="5146" spans="1:11" ht="15" customHeight="1">
      <c r="A5146" s="91" t="s">
        <v>4721</v>
      </c>
      <c r="B5146" s="19" t="s">
        <v>88</v>
      </c>
      <c r="C5146" s="30" t="s">
        <v>199</v>
      </c>
      <c r="D5146" s="91">
        <v>5300</v>
      </c>
      <c r="E5146">
        <v>81</v>
      </c>
      <c r="F5146">
        <v>7.83</v>
      </c>
      <c r="G5146">
        <v>33.387999999999998</v>
      </c>
      <c r="J5146">
        <v>1026.4033779194001</v>
      </c>
      <c r="K5146">
        <v>26.033830527946101</v>
      </c>
    </row>
    <row r="5147" spans="1:11" ht="15" customHeight="1">
      <c r="A5147" s="91" t="s">
        <v>4721</v>
      </c>
      <c r="B5147" s="19" t="s">
        <v>88</v>
      </c>
      <c r="C5147" s="30" t="s">
        <v>199</v>
      </c>
      <c r="D5147" s="91">
        <v>5300</v>
      </c>
      <c r="E5147">
        <v>82</v>
      </c>
      <c r="F5147">
        <v>7.83</v>
      </c>
      <c r="G5147">
        <v>33.389000000000003</v>
      </c>
      <c r="J5147">
        <v>1026.4087351612</v>
      </c>
      <c r="K5147">
        <v>26.0346301124364</v>
      </c>
    </row>
    <row r="5148" spans="1:11" ht="15" customHeight="1">
      <c r="A5148" s="91" t="s">
        <v>4721</v>
      </c>
      <c r="B5148" s="19" t="s">
        <v>88</v>
      </c>
      <c r="C5148" s="30" t="s">
        <v>199</v>
      </c>
      <c r="D5148" s="91">
        <v>5300</v>
      </c>
      <c r="E5148">
        <v>83</v>
      </c>
      <c r="F5148">
        <v>7.83</v>
      </c>
      <c r="G5148">
        <v>33.389000000000003</v>
      </c>
      <c r="J5148">
        <v>1026.4133074035899</v>
      </c>
      <c r="K5148">
        <v>26.034644180565699</v>
      </c>
    </row>
    <row r="5149" spans="1:11" ht="15" customHeight="1">
      <c r="A5149" s="91" t="s">
        <v>4721</v>
      </c>
      <c r="B5149" s="19" t="s">
        <v>88</v>
      </c>
      <c r="C5149" s="30" t="s">
        <v>199</v>
      </c>
      <c r="D5149" s="91">
        <v>5300</v>
      </c>
      <c r="E5149">
        <v>84</v>
      </c>
      <c r="F5149">
        <v>7.83</v>
      </c>
      <c r="G5149">
        <v>33.389000000000003</v>
      </c>
      <c r="J5149">
        <v>1026.41787954951</v>
      </c>
      <c r="K5149">
        <v>26.034658250512798</v>
      </c>
    </row>
    <row r="5150" spans="1:11" ht="15" customHeight="1">
      <c r="A5150" s="91" t="s">
        <v>4721</v>
      </c>
      <c r="B5150" s="19" t="s">
        <v>88</v>
      </c>
      <c r="C5150" s="30" t="s">
        <v>199</v>
      </c>
      <c r="D5150" s="91">
        <v>5300</v>
      </c>
      <c r="E5150">
        <v>85</v>
      </c>
      <c r="F5150">
        <v>7.827</v>
      </c>
      <c r="G5150">
        <v>33.389000000000003</v>
      </c>
      <c r="J5150">
        <v>1026.42289117105</v>
      </c>
      <c r="K5150">
        <v>26.035105910688301</v>
      </c>
    </row>
    <row r="5151" spans="1:11" ht="15" customHeight="1">
      <c r="A5151" s="91" t="s">
        <v>4721</v>
      </c>
      <c r="B5151" s="19" t="s">
        <v>88</v>
      </c>
      <c r="C5151" s="30" t="s">
        <v>199</v>
      </c>
      <c r="D5151" s="91">
        <v>5300</v>
      </c>
      <c r="E5151">
        <v>86</v>
      </c>
      <c r="F5151">
        <v>7.8250000000000002</v>
      </c>
      <c r="G5151">
        <v>33.389000000000003</v>
      </c>
      <c r="J5151">
        <v>1026.42775622409</v>
      </c>
      <c r="K5151">
        <v>26.0354089777165</v>
      </c>
    </row>
    <row r="5152" spans="1:11" ht="15" customHeight="1">
      <c r="A5152" s="91" t="s">
        <v>4721</v>
      </c>
      <c r="B5152" s="19" t="s">
        <v>88</v>
      </c>
      <c r="C5152" s="30" t="s">
        <v>199</v>
      </c>
      <c r="D5152" s="91">
        <v>5300</v>
      </c>
      <c r="E5152">
        <v>87</v>
      </c>
      <c r="F5152">
        <v>7.8220000000000001</v>
      </c>
      <c r="G5152">
        <v>33.39</v>
      </c>
      <c r="J5152">
        <v>1026.4335526029699</v>
      </c>
      <c r="K5152">
        <v>26.036641993887301</v>
      </c>
    </row>
    <row r="5153" spans="1:11" ht="15" customHeight="1">
      <c r="A5153" s="91" t="s">
        <v>4721</v>
      </c>
      <c r="B5153" s="19" t="s">
        <v>88</v>
      </c>
      <c r="C5153" s="30" t="s">
        <v>199</v>
      </c>
      <c r="D5153" s="91">
        <v>5300</v>
      </c>
      <c r="E5153">
        <v>88</v>
      </c>
      <c r="F5153">
        <v>7.8220000000000001</v>
      </c>
      <c r="G5153">
        <v>33.390999999999998</v>
      </c>
      <c r="J5153">
        <v>1026.4389093986099</v>
      </c>
      <c r="K5153">
        <v>26.037441595223999</v>
      </c>
    </row>
    <row r="5154" spans="1:11" ht="15" customHeight="1">
      <c r="A5154" s="91" t="s">
        <v>4721</v>
      </c>
      <c r="B5154" s="19" t="s">
        <v>88</v>
      </c>
      <c r="C5154" s="30" t="s">
        <v>199</v>
      </c>
      <c r="D5154" s="91">
        <v>5300</v>
      </c>
      <c r="E5154">
        <v>89</v>
      </c>
      <c r="F5154">
        <v>7.8209999999999997</v>
      </c>
      <c r="G5154">
        <v>33.390999999999998</v>
      </c>
      <c r="J5154">
        <v>1026.44362775587</v>
      </c>
      <c r="K5154">
        <v>26.0376001068744</v>
      </c>
    </row>
    <row r="5155" spans="1:11" ht="15" customHeight="1">
      <c r="A5155" s="91" t="s">
        <v>4721</v>
      </c>
      <c r="B5155" s="19" t="s">
        <v>88</v>
      </c>
      <c r="C5155" s="30" t="s">
        <v>199</v>
      </c>
      <c r="D5155" s="91">
        <v>5300</v>
      </c>
      <c r="E5155">
        <v>90</v>
      </c>
      <c r="F5155">
        <v>7.82</v>
      </c>
      <c r="G5155">
        <v>33.390999999999998</v>
      </c>
      <c r="J5155">
        <v>1026.44834604834</v>
      </c>
      <c r="K5155">
        <v>26.037758605079901</v>
      </c>
    </row>
    <row r="5156" spans="1:11" ht="15" customHeight="1">
      <c r="A5156" s="91" t="s">
        <v>4721</v>
      </c>
      <c r="B5156" s="19" t="s">
        <v>88</v>
      </c>
      <c r="C5156" s="30" t="s">
        <v>199</v>
      </c>
      <c r="D5156" s="91">
        <v>5300</v>
      </c>
      <c r="E5156">
        <v>91</v>
      </c>
      <c r="F5156">
        <v>7.8209999999999997</v>
      </c>
      <c r="G5156">
        <v>33.392000000000003</v>
      </c>
      <c r="J5156">
        <v>1026.4535560018801</v>
      </c>
      <c r="K5156">
        <v>26.038413778301901</v>
      </c>
    </row>
    <row r="5157" spans="1:11" ht="15" customHeight="1">
      <c r="A5157" s="91" t="s">
        <v>4721</v>
      </c>
      <c r="B5157" s="19" t="s">
        <v>88</v>
      </c>
      <c r="C5157" s="30" t="s">
        <v>199</v>
      </c>
      <c r="D5157" s="91">
        <v>5300</v>
      </c>
      <c r="E5157">
        <v>92</v>
      </c>
      <c r="F5157">
        <v>7.8209999999999997</v>
      </c>
      <c r="G5157">
        <v>33.392000000000003</v>
      </c>
      <c r="J5157">
        <v>1026.4581275461601</v>
      </c>
      <c r="K5157">
        <v>26.038427844686101</v>
      </c>
    </row>
    <row r="5158" spans="1:11" ht="15" customHeight="1">
      <c r="A5158" s="91" t="s">
        <v>4721</v>
      </c>
      <c r="B5158" s="19" t="s">
        <v>88</v>
      </c>
      <c r="C5158" s="30" t="s">
        <v>199</v>
      </c>
      <c r="D5158" s="91">
        <v>5300</v>
      </c>
      <c r="E5158">
        <v>93</v>
      </c>
      <c r="F5158">
        <v>7.8159999999999998</v>
      </c>
      <c r="G5158">
        <v>33.390999999999998</v>
      </c>
      <c r="J5158">
        <v>1026.4626471055799</v>
      </c>
      <c r="K5158">
        <v>26.038378404695798</v>
      </c>
    </row>
    <row r="5159" spans="1:11" ht="15" customHeight="1">
      <c r="A5159" s="91" t="s">
        <v>4721</v>
      </c>
      <c r="B5159" s="19" t="s">
        <v>88</v>
      </c>
      <c r="C5159" s="30" t="s">
        <v>199</v>
      </c>
      <c r="D5159" s="91">
        <v>5300</v>
      </c>
      <c r="E5159">
        <v>94</v>
      </c>
      <c r="F5159">
        <v>7.8120000000000003</v>
      </c>
      <c r="G5159">
        <v>33.390999999999998</v>
      </c>
      <c r="J5159">
        <v>1026.46780482086</v>
      </c>
      <c r="K5159">
        <v>26.0389698881052</v>
      </c>
    </row>
    <row r="5160" spans="1:11" ht="15" customHeight="1">
      <c r="A5160" s="91" t="s">
        <v>4721</v>
      </c>
      <c r="B5160" s="19" t="s">
        <v>88</v>
      </c>
      <c r="C5160" s="30" t="s">
        <v>199</v>
      </c>
      <c r="D5160" s="91">
        <v>5300</v>
      </c>
      <c r="E5160">
        <v>95</v>
      </c>
      <c r="F5160">
        <v>7.806</v>
      </c>
      <c r="G5160">
        <v>33.392000000000003</v>
      </c>
      <c r="J5160">
        <v>1026.4740403123201</v>
      </c>
      <c r="K5160">
        <v>26.040635318288199</v>
      </c>
    </row>
    <row r="5161" spans="1:11" ht="15" customHeight="1">
      <c r="A5161" s="91" t="s">
        <v>4721</v>
      </c>
      <c r="B5161" s="19" t="s">
        <v>88</v>
      </c>
      <c r="C5161" s="30" t="s">
        <v>199</v>
      </c>
      <c r="D5161" s="91">
        <v>5300</v>
      </c>
      <c r="E5161">
        <v>96</v>
      </c>
      <c r="F5161">
        <v>7.8040000000000003</v>
      </c>
      <c r="G5161">
        <v>33.393999999999998</v>
      </c>
      <c r="J5161">
        <v>1026.48047452689</v>
      </c>
      <c r="K5161">
        <v>26.042509047220399</v>
      </c>
    </row>
    <row r="5162" spans="1:11" ht="15" customHeight="1">
      <c r="A5162" s="91" t="s">
        <v>4721</v>
      </c>
      <c r="B5162" s="19" t="s">
        <v>88</v>
      </c>
      <c r="C5162" s="30" t="s">
        <v>199</v>
      </c>
      <c r="D5162" s="91">
        <v>5300</v>
      </c>
      <c r="E5162">
        <v>97</v>
      </c>
      <c r="F5162">
        <v>7.7969999999999997</v>
      </c>
      <c r="G5162">
        <v>33.393999999999998</v>
      </c>
      <c r="J5162">
        <v>1026.486071344</v>
      </c>
      <c r="K5162">
        <v>26.043532550598702</v>
      </c>
    </row>
    <row r="5163" spans="1:11" ht="15" customHeight="1">
      <c r="A5163" s="91" t="s">
        <v>4721</v>
      </c>
      <c r="B5163" s="19" t="s">
        <v>88</v>
      </c>
      <c r="C5163" s="30" t="s">
        <v>199</v>
      </c>
      <c r="D5163" s="91">
        <v>5300</v>
      </c>
      <c r="E5163">
        <v>98</v>
      </c>
      <c r="F5163">
        <v>7.7859999999999996</v>
      </c>
      <c r="G5163">
        <v>33.396000000000001</v>
      </c>
      <c r="J5163">
        <v>1026.4938230942601</v>
      </c>
      <c r="K5163">
        <v>26.0467030347011</v>
      </c>
    </row>
    <row r="5164" spans="1:11" ht="15" customHeight="1">
      <c r="A5164" s="91" t="s">
        <v>4721</v>
      </c>
      <c r="B5164" s="19" t="s">
        <v>88</v>
      </c>
      <c r="C5164" s="30" t="s">
        <v>199</v>
      </c>
      <c r="D5164" s="91">
        <v>5300</v>
      </c>
      <c r="E5164">
        <v>99</v>
      </c>
      <c r="F5164">
        <v>7.7830000000000004</v>
      </c>
      <c r="G5164">
        <v>33.398000000000003</v>
      </c>
      <c r="J5164">
        <v>1026.5004035367999</v>
      </c>
      <c r="K5164">
        <v>26.048720424448401</v>
      </c>
    </row>
    <row r="5165" spans="1:11" ht="15" customHeight="1">
      <c r="A5165" s="91" t="s">
        <v>4721</v>
      </c>
      <c r="B5165" s="19" t="s">
        <v>88</v>
      </c>
      <c r="C5165" s="30" t="s">
        <v>199</v>
      </c>
      <c r="D5165" s="91">
        <v>5300</v>
      </c>
      <c r="E5165">
        <v>100</v>
      </c>
      <c r="F5165">
        <v>7.782</v>
      </c>
      <c r="G5165">
        <v>33.4</v>
      </c>
      <c r="J5165">
        <v>1026.5066912080999</v>
      </c>
      <c r="K5165">
        <v>26.050449729189499</v>
      </c>
    </row>
    <row r="5166" spans="1:11" ht="15" customHeight="1">
      <c r="A5166" s="91" t="s">
        <v>4721</v>
      </c>
      <c r="B5166" s="19" t="s">
        <v>88</v>
      </c>
      <c r="C5166" s="30" t="s">
        <v>199</v>
      </c>
      <c r="D5166" s="91">
        <v>5300</v>
      </c>
      <c r="E5166">
        <v>101</v>
      </c>
      <c r="F5166">
        <v>7.782</v>
      </c>
      <c r="G5166">
        <v>33.402000000000001</v>
      </c>
      <c r="J5166">
        <v>1026.5128324124901</v>
      </c>
      <c r="K5166">
        <v>26.052035021527001</v>
      </c>
    </row>
    <row r="5167" spans="1:11" ht="15" customHeight="1">
      <c r="A5167" s="91" t="s">
        <v>4721</v>
      </c>
      <c r="B5167" s="19" t="s">
        <v>88</v>
      </c>
      <c r="C5167" s="30" t="s">
        <v>199</v>
      </c>
      <c r="D5167" s="91">
        <v>5300</v>
      </c>
      <c r="E5167">
        <v>102</v>
      </c>
      <c r="F5167">
        <v>7.78</v>
      </c>
      <c r="G5167">
        <v>33.402999999999999</v>
      </c>
      <c r="J5167">
        <v>1026.5184814270799</v>
      </c>
      <c r="K5167">
        <v>26.0531226849482</v>
      </c>
    </row>
    <row r="5168" spans="1:11" ht="15" customHeight="1">
      <c r="A5168" s="91" t="s">
        <v>4721</v>
      </c>
      <c r="B5168" s="19" t="s">
        <v>88</v>
      </c>
      <c r="C5168" s="30" t="s">
        <v>199</v>
      </c>
      <c r="D5168" s="91">
        <v>5300</v>
      </c>
      <c r="E5168">
        <v>103</v>
      </c>
      <c r="F5168">
        <v>7.7610000000000001</v>
      </c>
      <c r="G5168">
        <v>33.406999999999996</v>
      </c>
      <c r="J5168">
        <v>1026.52897224652</v>
      </c>
      <c r="K5168">
        <v>26.0590133705516</v>
      </c>
    </row>
    <row r="5169" spans="1:11" ht="15" customHeight="1">
      <c r="A5169" s="91" t="s">
        <v>4721</v>
      </c>
      <c r="B5169" s="19" t="s">
        <v>88</v>
      </c>
      <c r="C5169" s="30" t="s">
        <v>199</v>
      </c>
      <c r="D5169" s="91">
        <v>5300</v>
      </c>
      <c r="E5169">
        <v>104</v>
      </c>
      <c r="F5169">
        <v>7.7539999999999996</v>
      </c>
      <c r="G5169">
        <v>33.409999999999997</v>
      </c>
      <c r="J5169">
        <v>1026.5369219722099</v>
      </c>
      <c r="K5169">
        <v>26.062390761220101</v>
      </c>
    </row>
    <row r="5170" spans="1:11" ht="15" customHeight="1">
      <c r="A5170" s="91" t="s">
        <v>4721</v>
      </c>
      <c r="B5170" s="19" t="s">
        <v>88</v>
      </c>
      <c r="C5170" s="30" t="s">
        <v>199</v>
      </c>
      <c r="D5170" s="91">
        <v>5300</v>
      </c>
      <c r="E5170">
        <v>105</v>
      </c>
      <c r="F5170">
        <v>7.74</v>
      </c>
      <c r="G5170">
        <v>33.411999999999999</v>
      </c>
      <c r="J5170">
        <v>1026.5451090515201</v>
      </c>
      <c r="K5170">
        <v>26.0659872323386</v>
      </c>
    </row>
    <row r="5171" spans="1:11" ht="15" customHeight="1">
      <c r="A5171" s="91" t="s">
        <v>4721</v>
      </c>
      <c r="B5171" s="19" t="s">
        <v>88</v>
      </c>
      <c r="C5171" s="30" t="s">
        <v>199</v>
      </c>
      <c r="D5171" s="91">
        <v>5300</v>
      </c>
      <c r="E5171">
        <v>106</v>
      </c>
      <c r="F5171">
        <v>7.7060000000000004</v>
      </c>
      <c r="G5171">
        <v>33.414999999999999</v>
      </c>
      <c r="J5171">
        <v>1026.5569957702401</v>
      </c>
      <c r="K5171">
        <v>26.073233701544499</v>
      </c>
    </row>
    <row r="5172" spans="1:11" ht="15" customHeight="1">
      <c r="A5172" s="91" t="s">
        <v>4721</v>
      </c>
      <c r="B5172" s="19" t="s">
        <v>88</v>
      </c>
      <c r="C5172" s="30" t="s">
        <v>199</v>
      </c>
      <c r="D5172" s="91">
        <v>5300</v>
      </c>
      <c r="E5172">
        <v>107</v>
      </c>
      <c r="F5172">
        <v>7.6609999999999996</v>
      </c>
      <c r="G5172">
        <v>33.420999999999999</v>
      </c>
      <c r="J5172">
        <v>1026.57282537285</v>
      </c>
      <c r="K5172">
        <v>26.084396204074402</v>
      </c>
    </row>
    <row r="5173" spans="1:11" ht="15" customHeight="1">
      <c r="A5173" s="91" t="s">
        <v>4721</v>
      </c>
      <c r="B5173" s="19" t="s">
        <v>88</v>
      </c>
      <c r="C5173" s="30" t="s">
        <v>199</v>
      </c>
      <c r="D5173" s="91">
        <v>5300</v>
      </c>
      <c r="E5173">
        <v>108</v>
      </c>
      <c r="F5173">
        <v>7.6180000000000003</v>
      </c>
      <c r="G5173">
        <v>33.427999999999997</v>
      </c>
      <c r="J5173">
        <v>1026.58913156627</v>
      </c>
      <c r="K5173">
        <v>26.096039133773999</v>
      </c>
    </row>
    <row r="5174" spans="1:11" ht="15" customHeight="1">
      <c r="A5174" s="91" t="s">
        <v>4721</v>
      </c>
      <c r="B5174" s="19" t="s">
        <v>88</v>
      </c>
      <c r="C5174" s="30" t="s">
        <v>199</v>
      </c>
      <c r="D5174" s="91">
        <v>5300</v>
      </c>
      <c r="E5174">
        <v>109</v>
      </c>
      <c r="F5174">
        <v>7.5620000000000003</v>
      </c>
      <c r="G5174">
        <v>33.435000000000002</v>
      </c>
      <c r="J5174">
        <v>1026.60729675584</v>
      </c>
      <c r="K5174">
        <v>26.109505583622202</v>
      </c>
    </row>
    <row r="5175" spans="1:11" ht="15" customHeight="1">
      <c r="A5175" s="91" t="s">
        <v>4721</v>
      </c>
      <c r="B5175" s="19" t="s">
        <v>88</v>
      </c>
      <c r="C5175" s="30" t="s">
        <v>199</v>
      </c>
      <c r="D5175" s="91">
        <v>5300</v>
      </c>
      <c r="E5175">
        <v>110</v>
      </c>
      <c r="F5175">
        <v>7.46</v>
      </c>
      <c r="G5175">
        <v>33.442999999999998</v>
      </c>
      <c r="J5175">
        <v>1026.63281454855</v>
      </c>
      <c r="K5175">
        <v>26.130202801856999</v>
      </c>
    </row>
    <row r="5176" spans="1:11" ht="15" customHeight="1">
      <c r="A5176" s="91" t="s">
        <v>4721</v>
      </c>
      <c r="B5176" s="19" t="s">
        <v>88</v>
      </c>
      <c r="C5176" s="30" t="s">
        <v>199</v>
      </c>
      <c r="D5176" s="91">
        <v>5300</v>
      </c>
      <c r="E5176">
        <v>111</v>
      </c>
      <c r="F5176">
        <v>7.306</v>
      </c>
      <c r="G5176">
        <v>33.453000000000003</v>
      </c>
      <c r="J5176">
        <v>1026.66717228379</v>
      </c>
      <c r="K5176">
        <v>26.1595986668103</v>
      </c>
    </row>
    <row r="5177" spans="1:11" ht="15" customHeight="1">
      <c r="A5177" s="91" t="s">
        <v>4721</v>
      </c>
      <c r="B5177" s="19" t="s">
        <v>88</v>
      </c>
      <c r="C5177" s="30" t="s">
        <v>199</v>
      </c>
      <c r="D5177" s="91">
        <v>5300</v>
      </c>
      <c r="E5177">
        <v>112</v>
      </c>
      <c r="F5177">
        <v>7.2270000000000003</v>
      </c>
      <c r="G5177">
        <v>33.472000000000001</v>
      </c>
      <c r="J5177">
        <v>1026.6978369896599</v>
      </c>
      <c r="K5177">
        <v>26.1855012198466</v>
      </c>
    </row>
    <row r="5178" spans="1:11" ht="15" customHeight="1">
      <c r="A5178" s="91" t="s">
        <v>4721</v>
      </c>
      <c r="B5178" s="19" t="s">
        <v>88</v>
      </c>
      <c r="C5178" s="30" t="s">
        <v>199</v>
      </c>
      <c r="D5178" s="91">
        <v>5300</v>
      </c>
      <c r="E5178">
        <v>113</v>
      </c>
      <c r="F5178">
        <v>7.2030000000000003</v>
      </c>
      <c r="G5178">
        <v>33.502000000000002</v>
      </c>
      <c r="J5178">
        <v>1026.72937940575</v>
      </c>
      <c r="K5178">
        <v>26.2124359372608</v>
      </c>
    </row>
    <row r="5179" spans="1:11" ht="15" customHeight="1">
      <c r="A5179" s="91" t="s">
        <v>4721</v>
      </c>
      <c r="B5179" s="19" t="s">
        <v>88</v>
      </c>
      <c r="C5179" s="30" t="s">
        <v>199</v>
      </c>
      <c r="D5179" s="91">
        <v>5300</v>
      </c>
      <c r="E5179">
        <v>114</v>
      </c>
      <c r="F5179">
        <v>7.173</v>
      </c>
      <c r="G5179">
        <v>33.520000000000003</v>
      </c>
      <c r="J5179">
        <v>1026.7523265047701</v>
      </c>
      <c r="K5179">
        <v>26.230747849218201</v>
      </c>
    </row>
    <row r="5180" spans="1:11" ht="15" customHeight="1">
      <c r="A5180" s="91" t="s">
        <v>4721</v>
      </c>
      <c r="B5180" s="19" t="s">
        <v>88</v>
      </c>
      <c r="C5180" s="30" t="s">
        <v>199</v>
      </c>
      <c r="D5180" s="91">
        <v>5300</v>
      </c>
      <c r="E5180">
        <v>115</v>
      </c>
      <c r="F5180">
        <v>7.1360000000000001</v>
      </c>
      <c r="G5180">
        <v>33.537999999999997</v>
      </c>
      <c r="J5180">
        <v>1026.7762472224199</v>
      </c>
      <c r="K5180">
        <v>26.250012966115499</v>
      </c>
    </row>
    <row r="5181" spans="1:11" ht="15" customHeight="1">
      <c r="A5181" s="91" t="s">
        <v>4721</v>
      </c>
      <c r="B5181" s="19" t="s">
        <v>88</v>
      </c>
      <c r="C5181" s="30" t="s">
        <v>199</v>
      </c>
      <c r="D5181" s="91">
        <v>5300</v>
      </c>
      <c r="E5181">
        <v>116</v>
      </c>
      <c r="F5181">
        <v>7.1059999999999999</v>
      </c>
      <c r="G5181">
        <v>33.555</v>
      </c>
      <c r="J5181">
        <v>1026.79839350887</v>
      </c>
      <c r="K5181">
        <v>26.267520741258501</v>
      </c>
    </row>
    <row r="5182" spans="1:11" ht="15" customHeight="1">
      <c r="A5182" s="91" t="s">
        <v>4721</v>
      </c>
      <c r="B5182" s="19" t="s">
        <v>88</v>
      </c>
      <c r="C5182" s="30" t="s">
        <v>199</v>
      </c>
      <c r="D5182" s="91">
        <v>5300</v>
      </c>
      <c r="E5182">
        <v>117</v>
      </c>
      <c r="F5182">
        <v>7.0789999999999997</v>
      </c>
      <c r="G5182">
        <v>33.57</v>
      </c>
      <c r="J5182">
        <v>1026.81854212289</v>
      </c>
      <c r="K5182">
        <v>26.283036328541399</v>
      </c>
    </row>
    <row r="5183" spans="1:11" ht="15" customHeight="1">
      <c r="A5183" s="91" t="s">
        <v>4721</v>
      </c>
      <c r="B5183" s="19" t="s">
        <v>88</v>
      </c>
      <c r="C5183" s="30" t="s">
        <v>199</v>
      </c>
      <c r="D5183" s="91">
        <v>5300</v>
      </c>
      <c r="E5183">
        <v>118</v>
      </c>
      <c r="F5183">
        <v>7.0529999999999999</v>
      </c>
      <c r="G5183">
        <v>33.579000000000001</v>
      </c>
      <c r="J5183">
        <v>1026.8338270465499</v>
      </c>
      <c r="K5183">
        <v>26.29368459845</v>
      </c>
    </row>
    <row r="5184" spans="1:11" ht="15" customHeight="1">
      <c r="A5184" s="91" t="s">
        <v>4721</v>
      </c>
      <c r="B5184" s="19" t="s">
        <v>88</v>
      </c>
      <c r="C5184" s="30" t="s">
        <v>199</v>
      </c>
      <c r="D5184" s="91">
        <v>5300</v>
      </c>
      <c r="E5184">
        <v>119</v>
      </c>
      <c r="F5184">
        <v>7.0430000000000001</v>
      </c>
      <c r="G5184">
        <v>33.582999999999998</v>
      </c>
      <c r="J5184">
        <v>1026.8429491014799</v>
      </c>
      <c r="K5184">
        <v>26.298210124723301</v>
      </c>
    </row>
    <row r="5185" spans="1:11" ht="15" customHeight="1">
      <c r="A5185" s="91" t="s">
        <v>4721</v>
      </c>
      <c r="B5185" s="19" t="s">
        <v>88</v>
      </c>
      <c r="C5185" s="30" t="s">
        <v>199</v>
      </c>
      <c r="D5185" s="91">
        <v>5300</v>
      </c>
      <c r="E5185">
        <v>120</v>
      </c>
      <c r="F5185">
        <v>7.0389999999999997</v>
      </c>
      <c r="G5185">
        <v>33.587000000000003</v>
      </c>
      <c r="J5185">
        <v>1026.85123612594</v>
      </c>
      <c r="K5185">
        <v>26.301917598055802</v>
      </c>
    </row>
    <row r="5186" spans="1:11" ht="15" customHeight="1">
      <c r="A5186" s="91" t="s">
        <v>4721</v>
      </c>
      <c r="B5186" s="19" t="s">
        <v>88</v>
      </c>
      <c r="C5186" s="30" t="s">
        <v>199</v>
      </c>
      <c r="D5186" s="91">
        <v>5300</v>
      </c>
      <c r="E5186">
        <v>121</v>
      </c>
      <c r="F5186">
        <v>7.0250000000000004</v>
      </c>
      <c r="G5186">
        <v>33.590000000000003</v>
      </c>
      <c r="J5186">
        <v>1026.8601268045099</v>
      </c>
      <c r="K5186">
        <v>26.306198675514199</v>
      </c>
    </row>
    <row r="5187" spans="1:11" ht="15" customHeight="1">
      <c r="A5187" s="91" t="s">
        <v>4721</v>
      </c>
      <c r="B5187" s="19" t="s">
        <v>88</v>
      </c>
      <c r="C5187" s="30" t="s">
        <v>199</v>
      </c>
      <c r="D5187" s="91">
        <v>5300</v>
      </c>
      <c r="E5187">
        <v>122</v>
      </c>
      <c r="F5187">
        <v>7.0060000000000002</v>
      </c>
      <c r="G5187">
        <v>33.593000000000004</v>
      </c>
      <c r="J5187">
        <v>1026.86971010964</v>
      </c>
      <c r="K5187">
        <v>26.311157161987001</v>
      </c>
    </row>
    <row r="5188" spans="1:11" ht="15" customHeight="1">
      <c r="A5188" s="91" t="s">
        <v>4721</v>
      </c>
      <c r="B5188" s="19" t="s">
        <v>88</v>
      </c>
      <c r="C5188" s="30" t="s">
        <v>199</v>
      </c>
      <c r="D5188" s="91">
        <v>5300</v>
      </c>
      <c r="E5188">
        <v>123</v>
      </c>
      <c r="F5188">
        <v>6.9790000000000001</v>
      </c>
      <c r="G5188">
        <v>33.595999999999997</v>
      </c>
      <c r="J5188">
        <v>1026.88039895469</v>
      </c>
      <c r="K5188">
        <v>26.317196699831801</v>
      </c>
    </row>
    <row r="5189" spans="1:11" ht="15" customHeight="1">
      <c r="A5189" s="91" t="s">
        <v>4721</v>
      </c>
      <c r="B5189" s="19" t="s">
        <v>88</v>
      </c>
      <c r="C5189" s="30" t="s">
        <v>199</v>
      </c>
      <c r="D5189" s="91">
        <v>5300</v>
      </c>
      <c r="E5189">
        <v>124</v>
      </c>
      <c r="F5189">
        <v>6.9580000000000002</v>
      </c>
      <c r="G5189">
        <v>33.6</v>
      </c>
      <c r="J5189">
        <v>1026.89103819144</v>
      </c>
      <c r="K5189">
        <v>26.323204290567901</v>
      </c>
    </row>
    <row r="5190" spans="1:11" ht="15" customHeight="1">
      <c r="A5190" s="91" t="s">
        <v>4721</v>
      </c>
      <c r="B5190" s="19" t="s">
        <v>88</v>
      </c>
      <c r="C5190" s="30" t="s">
        <v>199</v>
      </c>
      <c r="D5190" s="91">
        <v>5300</v>
      </c>
      <c r="E5190">
        <v>125</v>
      </c>
      <c r="F5190">
        <v>6.9329999999999998</v>
      </c>
      <c r="G5190">
        <v>33.603999999999999</v>
      </c>
      <c r="J5190">
        <v>1026.9022261372399</v>
      </c>
      <c r="K5190">
        <v>26.329747646207402</v>
      </c>
    </row>
    <row r="5191" spans="1:11" ht="15" customHeight="1">
      <c r="A5191" s="91" t="s">
        <v>4721</v>
      </c>
      <c r="B5191" s="19" t="s">
        <v>88</v>
      </c>
      <c r="C5191" s="30" t="s">
        <v>199</v>
      </c>
      <c r="D5191" s="91">
        <v>5300</v>
      </c>
      <c r="E5191">
        <v>126</v>
      </c>
      <c r="F5191">
        <v>6.9</v>
      </c>
      <c r="G5191">
        <v>33.606999999999999</v>
      </c>
      <c r="J5191">
        <v>1026.9137240437101</v>
      </c>
      <c r="K5191">
        <v>26.336574565510499</v>
      </c>
    </row>
    <row r="5192" spans="1:11" ht="15" customHeight="1">
      <c r="A5192" s="91" t="s">
        <v>4721</v>
      </c>
      <c r="B5192" s="19" t="s">
        <v>88</v>
      </c>
      <c r="C5192" s="30" t="s">
        <v>199</v>
      </c>
      <c r="D5192" s="91">
        <v>5300</v>
      </c>
      <c r="E5192">
        <v>127</v>
      </c>
      <c r="F5192">
        <v>6.87</v>
      </c>
      <c r="G5192">
        <v>33.613</v>
      </c>
      <c r="J5192">
        <v>1026.9271602461999</v>
      </c>
      <c r="K5192">
        <v>26.345350374233199</v>
      </c>
    </row>
    <row r="5193" spans="1:11" ht="15" customHeight="1">
      <c r="A5193" s="91" t="s">
        <v>4721</v>
      </c>
      <c r="B5193" s="19" t="s">
        <v>88</v>
      </c>
      <c r="C5193" s="30" t="s">
        <v>199</v>
      </c>
      <c r="D5193" s="91">
        <v>5300</v>
      </c>
      <c r="E5193">
        <v>128</v>
      </c>
      <c r="F5193">
        <v>6.8410000000000002</v>
      </c>
      <c r="G5193">
        <v>33.621000000000002</v>
      </c>
      <c r="J5193">
        <v>1026.9420253630999</v>
      </c>
      <c r="K5193">
        <v>26.355558828091901</v>
      </c>
    </row>
    <row r="5194" spans="1:11" ht="15" customHeight="1">
      <c r="A5194" s="91" t="s">
        <v>4721</v>
      </c>
      <c r="B5194" s="19" t="s">
        <v>88</v>
      </c>
      <c r="C5194" s="30" t="s">
        <v>199</v>
      </c>
      <c r="D5194" s="91">
        <v>5300</v>
      </c>
      <c r="E5194">
        <v>129</v>
      </c>
      <c r="F5194">
        <v>6.827</v>
      </c>
      <c r="G5194">
        <v>33.622999999999998</v>
      </c>
      <c r="J5194">
        <v>1026.9501065669101</v>
      </c>
      <c r="K5194">
        <v>26.359022960871499</v>
      </c>
    </row>
    <row r="5195" spans="1:11" ht="15" customHeight="1">
      <c r="A5195" s="91" t="s">
        <v>4721</v>
      </c>
      <c r="B5195" s="19" t="s">
        <v>88</v>
      </c>
      <c r="C5195" s="30" t="s">
        <v>199</v>
      </c>
      <c r="D5195" s="91">
        <v>5300</v>
      </c>
      <c r="E5195">
        <v>130</v>
      </c>
      <c r="F5195">
        <v>6.8209999999999997</v>
      </c>
      <c r="G5195">
        <v>33.624000000000002</v>
      </c>
      <c r="J5195">
        <v>1026.9563035368601</v>
      </c>
      <c r="K5195">
        <v>26.360626456483299</v>
      </c>
    </row>
    <row r="5196" spans="1:11" ht="15" customHeight="1">
      <c r="A5196" s="91" t="s">
        <v>4721</v>
      </c>
      <c r="B5196" s="19" t="s">
        <v>88</v>
      </c>
      <c r="C5196" s="30" t="s">
        <v>199</v>
      </c>
      <c r="D5196" s="91">
        <v>5300</v>
      </c>
      <c r="E5196">
        <v>131</v>
      </c>
      <c r="F5196">
        <v>6.7960000000000003</v>
      </c>
      <c r="G5196">
        <v>33.624000000000002</v>
      </c>
      <c r="J5196">
        <v>1026.9643133325801</v>
      </c>
      <c r="K5196">
        <v>26.363981340679899</v>
      </c>
    </row>
    <row r="5197" spans="1:11" ht="15" customHeight="1">
      <c r="A5197" s="91" t="s">
        <v>4721</v>
      </c>
      <c r="B5197" s="19" t="s">
        <v>88</v>
      </c>
      <c r="C5197" s="30" t="s">
        <v>199</v>
      </c>
      <c r="D5197" s="91">
        <v>5300</v>
      </c>
      <c r="E5197">
        <v>132</v>
      </c>
      <c r="F5197">
        <v>6.7709999999999999</v>
      </c>
      <c r="G5197">
        <v>33.625999999999998</v>
      </c>
      <c r="J5197">
        <v>1026.9738915062301</v>
      </c>
      <c r="K5197">
        <v>26.368905467911599</v>
      </c>
    </row>
    <row r="5198" spans="1:11" ht="15" customHeight="1">
      <c r="A5198" s="91" t="s">
        <v>4721</v>
      </c>
      <c r="B5198" s="19" t="s">
        <v>88</v>
      </c>
      <c r="C5198" s="30" t="s">
        <v>199</v>
      </c>
      <c r="D5198" s="91">
        <v>5300</v>
      </c>
      <c r="E5198">
        <v>133</v>
      </c>
      <c r="F5198">
        <v>6.76</v>
      </c>
      <c r="G5198">
        <v>33.628999999999998</v>
      </c>
      <c r="J5198">
        <v>1026.98234268551</v>
      </c>
      <c r="K5198">
        <v>26.372747630532601</v>
      </c>
    </row>
    <row r="5199" spans="1:11" ht="15" customHeight="1">
      <c r="A5199" s="91" t="s">
        <v>4721</v>
      </c>
      <c r="B5199" s="19" t="s">
        <v>88</v>
      </c>
      <c r="C5199" s="30" t="s">
        <v>199</v>
      </c>
      <c r="D5199" s="91">
        <v>5300</v>
      </c>
      <c r="E5199">
        <v>134</v>
      </c>
      <c r="F5199">
        <v>6.7510000000000003</v>
      </c>
      <c r="G5199">
        <v>33.630000000000003</v>
      </c>
      <c r="J5199">
        <v>1026.9889460148299</v>
      </c>
      <c r="K5199">
        <v>26.374745973024599</v>
      </c>
    </row>
    <row r="5200" spans="1:11" ht="15" customHeight="1">
      <c r="A5200" s="91" t="s">
        <v>4721</v>
      </c>
      <c r="B5200" s="19" t="s">
        <v>88</v>
      </c>
      <c r="C5200" s="30" t="s">
        <v>199</v>
      </c>
      <c r="D5200" s="91">
        <v>5300</v>
      </c>
      <c r="E5200">
        <v>135</v>
      </c>
      <c r="F5200">
        <v>6.7290000000000001</v>
      </c>
      <c r="G5200">
        <v>33.631</v>
      </c>
      <c r="J5200">
        <v>1026.99731905163</v>
      </c>
      <c r="K5200">
        <v>26.378471121040999</v>
      </c>
    </row>
    <row r="5201" spans="1:11" ht="15" customHeight="1">
      <c r="A5201" s="91" t="s">
        <v>4721</v>
      </c>
      <c r="B5201" s="19" t="s">
        <v>88</v>
      </c>
      <c r="C5201" s="30" t="s">
        <v>199</v>
      </c>
      <c r="D5201" s="91">
        <v>5300</v>
      </c>
      <c r="E5201">
        <v>136</v>
      </c>
      <c r="F5201">
        <v>6.71</v>
      </c>
      <c r="G5201">
        <v>33.633000000000003</v>
      </c>
      <c r="J5201">
        <v>1027.00606725734</v>
      </c>
      <c r="K5201">
        <v>26.3825813933558</v>
      </c>
    </row>
    <row r="5202" spans="1:11" ht="15" customHeight="1">
      <c r="A5202" s="91" t="s">
        <v>4721</v>
      </c>
      <c r="B5202" s="19" t="s">
        <v>88</v>
      </c>
      <c r="C5202" s="30" t="s">
        <v>199</v>
      </c>
      <c r="D5202" s="91">
        <v>5300</v>
      </c>
      <c r="E5202">
        <v>137</v>
      </c>
      <c r="F5202">
        <v>6.7</v>
      </c>
      <c r="G5202">
        <v>33.636000000000003</v>
      </c>
      <c r="J5202">
        <v>1027.01437758833</v>
      </c>
      <c r="K5202">
        <v>26.3862839691296</v>
      </c>
    </row>
    <row r="5203" spans="1:11" ht="15" customHeight="1">
      <c r="A5203" s="91" t="s">
        <v>4721</v>
      </c>
      <c r="B5203" s="19" t="s">
        <v>88</v>
      </c>
      <c r="C5203" s="30" t="s">
        <v>199</v>
      </c>
      <c r="D5203" s="91">
        <v>5300</v>
      </c>
      <c r="E5203">
        <v>138</v>
      </c>
      <c r="F5203">
        <v>6.6779999999999999</v>
      </c>
      <c r="G5203">
        <v>33.637999999999998</v>
      </c>
      <c r="J5203">
        <v>1027.0235281760999</v>
      </c>
      <c r="K5203">
        <v>26.390785151198301</v>
      </c>
    </row>
    <row r="5204" spans="1:11" ht="15" customHeight="1">
      <c r="A5204" s="91" t="s">
        <v>4721</v>
      </c>
      <c r="B5204" s="19" t="s">
        <v>88</v>
      </c>
      <c r="C5204" s="30" t="s">
        <v>199</v>
      </c>
      <c r="D5204" s="91">
        <v>5300</v>
      </c>
      <c r="E5204">
        <v>139</v>
      </c>
      <c r="F5204">
        <v>6.6440000000000001</v>
      </c>
      <c r="G5204">
        <v>33.639000000000003</v>
      </c>
      <c r="J5204">
        <v>1027.03351103668</v>
      </c>
      <c r="K5204">
        <v>26.396075973121899</v>
      </c>
    </row>
    <row r="5205" spans="1:11" ht="15" customHeight="1">
      <c r="A5205" s="91" t="s">
        <v>4721</v>
      </c>
      <c r="B5205" s="19" t="s">
        <v>88</v>
      </c>
      <c r="C5205" s="30" t="s">
        <v>199</v>
      </c>
      <c r="D5205" s="91">
        <v>5300</v>
      </c>
      <c r="E5205">
        <v>140</v>
      </c>
      <c r="F5205">
        <v>6.6180000000000003</v>
      </c>
      <c r="G5205">
        <v>33.64</v>
      </c>
      <c r="J5205">
        <v>1027.0424029419401</v>
      </c>
      <c r="K5205">
        <v>26.400301450748401</v>
      </c>
    </row>
    <row r="5206" spans="1:11" ht="15" customHeight="1">
      <c r="A5206" s="91" t="s">
        <v>4721</v>
      </c>
      <c r="B5206" s="19" t="s">
        <v>88</v>
      </c>
      <c r="C5206" s="30" t="s">
        <v>199</v>
      </c>
      <c r="D5206" s="91">
        <v>5300</v>
      </c>
      <c r="E5206">
        <v>141</v>
      </c>
      <c r="F5206">
        <v>6.6029999999999998</v>
      </c>
      <c r="G5206">
        <v>33.642000000000003</v>
      </c>
      <c r="J5206">
        <v>1027.0505932342201</v>
      </c>
      <c r="K5206">
        <v>26.4038629713327</v>
      </c>
    </row>
    <row r="5207" spans="1:11" ht="15" customHeight="1">
      <c r="A5207" s="91" t="s">
        <v>4721</v>
      </c>
      <c r="B5207" s="19" t="s">
        <v>88</v>
      </c>
      <c r="C5207" s="30" t="s">
        <v>199</v>
      </c>
      <c r="D5207" s="91">
        <v>5300</v>
      </c>
      <c r="E5207">
        <v>142</v>
      </c>
      <c r="F5207">
        <v>6.58</v>
      </c>
      <c r="G5207">
        <v>33.643999999999998</v>
      </c>
      <c r="J5207">
        <v>1027.05985911017</v>
      </c>
      <c r="K5207">
        <v>26.408471765305901</v>
      </c>
    </row>
    <row r="5208" spans="1:11" ht="15" customHeight="1">
      <c r="A5208" s="91" t="s">
        <v>4721</v>
      </c>
      <c r="B5208" s="19" t="s">
        <v>88</v>
      </c>
      <c r="C5208" s="30" t="s">
        <v>199</v>
      </c>
      <c r="D5208" s="91">
        <v>5300</v>
      </c>
      <c r="E5208">
        <v>143</v>
      </c>
      <c r="F5208">
        <v>6.5620000000000003</v>
      </c>
      <c r="G5208">
        <v>33.646000000000001</v>
      </c>
      <c r="J5208">
        <v>1027.06844806557</v>
      </c>
      <c r="K5208">
        <v>26.4124200322162</v>
      </c>
    </row>
    <row r="5209" spans="1:11" ht="15" customHeight="1">
      <c r="A5209" s="91" t="s">
        <v>4721</v>
      </c>
      <c r="B5209" s="19" t="s">
        <v>88</v>
      </c>
      <c r="C5209" s="30" t="s">
        <v>199</v>
      </c>
      <c r="D5209" s="91">
        <v>5300</v>
      </c>
      <c r="E5209">
        <v>144</v>
      </c>
      <c r="F5209">
        <v>6.5469999999999997</v>
      </c>
      <c r="G5209">
        <v>33.648000000000003</v>
      </c>
      <c r="J5209">
        <v>1027.07663136004</v>
      </c>
      <c r="K5209">
        <v>26.415972398510601</v>
      </c>
    </row>
    <row r="5210" spans="1:11" ht="15" customHeight="1">
      <c r="A5210" s="91" t="s">
        <v>4721</v>
      </c>
      <c r="B5210" s="19" t="s">
        <v>88</v>
      </c>
      <c r="C5210" s="30" t="s">
        <v>199</v>
      </c>
      <c r="D5210" s="91">
        <v>5300</v>
      </c>
      <c r="E5210">
        <v>145</v>
      </c>
      <c r="F5210">
        <v>6.5369999999999999</v>
      </c>
      <c r="G5210">
        <v>33.652000000000001</v>
      </c>
      <c r="J5210">
        <v>1027.0857170992001</v>
      </c>
      <c r="K5210">
        <v>26.4204465292528</v>
      </c>
    </row>
    <row r="5211" spans="1:11" ht="15" customHeight="1">
      <c r="A5211" s="91" t="s">
        <v>4721</v>
      </c>
      <c r="B5211" s="19" t="s">
        <v>88</v>
      </c>
      <c r="C5211" s="30" t="s">
        <v>199</v>
      </c>
      <c r="D5211" s="91">
        <v>5300</v>
      </c>
      <c r="E5211">
        <v>146</v>
      </c>
      <c r="F5211">
        <v>6.5339999999999998</v>
      </c>
      <c r="G5211">
        <v>33.652999999999999</v>
      </c>
      <c r="J5211">
        <v>1027.09149990316</v>
      </c>
      <c r="K5211">
        <v>26.4216389428775</v>
      </c>
    </row>
    <row r="5212" spans="1:11" ht="15" customHeight="1">
      <c r="A5212" s="91" t="s">
        <v>4721</v>
      </c>
      <c r="B5212" s="19" t="s">
        <v>88</v>
      </c>
      <c r="C5212" s="30" t="s">
        <v>199</v>
      </c>
      <c r="D5212" s="91">
        <v>5300</v>
      </c>
      <c r="E5212">
        <v>147</v>
      </c>
      <c r="F5212">
        <v>6.5309999999999997</v>
      </c>
      <c r="G5212">
        <v>33.652999999999999</v>
      </c>
      <c r="J5212">
        <v>1027.0964949996301</v>
      </c>
      <c r="K5212">
        <v>26.4220424771813</v>
      </c>
    </row>
    <row r="5213" spans="1:11" ht="15" customHeight="1">
      <c r="A5213" s="91" t="s">
        <v>4721</v>
      </c>
      <c r="B5213" s="19" t="s">
        <v>88</v>
      </c>
      <c r="C5213" s="30" t="s">
        <v>199</v>
      </c>
      <c r="D5213" s="91">
        <v>5300</v>
      </c>
      <c r="E5213">
        <v>148</v>
      </c>
      <c r="F5213">
        <v>6.5279999999999996</v>
      </c>
      <c r="G5213">
        <v>33.652999999999999</v>
      </c>
      <c r="J5213">
        <v>1027.1014900323501</v>
      </c>
      <c r="K5213">
        <v>26.422445899638898</v>
      </c>
    </row>
    <row r="5214" spans="1:11" ht="15" customHeight="1">
      <c r="A5214" s="91" t="s">
        <v>4721</v>
      </c>
      <c r="B5214" s="19" t="s">
        <v>88</v>
      </c>
      <c r="C5214" s="30" t="s">
        <v>199</v>
      </c>
      <c r="D5214" s="91">
        <v>5300</v>
      </c>
      <c r="E5214">
        <v>149</v>
      </c>
      <c r="F5214">
        <v>6.524</v>
      </c>
      <c r="G5214">
        <v>33.652000000000001</v>
      </c>
      <c r="J5214">
        <v>1027.1058315443199</v>
      </c>
      <c r="K5214">
        <v>26.422190960365</v>
      </c>
    </row>
    <row r="5215" spans="1:11" ht="15" customHeight="1">
      <c r="A5215" s="91" t="s">
        <v>4721</v>
      </c>
      <c r="B5215" s="19" t="s">
        <v>88</v>
      </c>
      <c r="C5215" s="30" t="s">
        <v>199</v>
      </c>
      <c r="D5215" s="91">
        <v>5300</v>
      </c>
      <c r="E5215">
        <v>150</v>
      </c>
      <c r="F5215">
        <v>6.5090000000000003</v>
      </c>
      <c r="G5215">
        <v>33.651000000000003</v>
      </c>
      <c r="J5215">
        <v>1027.11164800248</v>
      </c>
      <c r="K5215">
        <v>26.423370555474499</v>
      </c>
    </row>
    <row r="5216" spans="1:11" ht="15" customHeight="1">
      <c r="A5216" s="91" t="s">
        <v>4721</v>
      </c>
      <c r="B5216" s="19" t="s">
        <v>88</v>
      </c>
      <c r="C5216" s="30" t="s">
        <v>199</v>
      </c>
      <c r="D5216" s="91">
        <v>5300</v>
      </c>
      <c r="E5216">
        <v>151</v>
      </c>
      <c r="F5216">
        <v>6.4850000000000003</v>
      </c>
      <c r="G5216">
        <v>33.65</v>
      </c>
      <c r="J5216">
        <v>1027.11866698431</v>
      </c>
      <c r="K5216">
        <v>26.425718781745001</v>
      </c>
    </row>
    <row r="5217" spans="1:11" ht="15" customHeight="1">
      <c r="A5217" s="91" t="s">
        <v>4721</v>
      </c>
      <c r="B5217" s="19" t="s">
        <v>88</v>
      </c>
      <c r="C5217" s="30" t="s">
        <v>199</v>
      </c>
      <c r="D5217" s="91">
        <v>5300</v>
      </c>
      <c r="E5217">
        <v>152</v>
      </c>
      <c r="F5217">
        <v>6.4569999999999999</v>
      </c>
      <c r="G5217">
        <v>33.651000000000003</v>
      </c>
      <c r="J5217">
        <v>1027.1277900390901</v>
      </c>
      <c r="K5217">
        <v>26.4301574075253</v>
      </c>
    </row>
    <row r="5218" spans="1:11" ht="15" customHeight="1">
      <c r="A5218" s="91" t="s">
        <v>4721</v>
      </c>
      <c r="B5218" s="19" t="s">
        <v>88</v>
      </c>
      <c r="C5218" s="30" t="s">
        <v>199</v>
      </c>
      <c r="D5218" s="91">
        <v>5300</v>
      </c>
      <c r="E5218">
        <v>153</v>
      </c>
      <c r="F5218">
        <v>6.4290000000000003</v>
      </c>
      <c r="G5218">
        <v>33.65</v>
      </c>
      <c r="J5218">
        <v>1027.13532990319</v>
      </c>
      <c r="K5218">
        <v>26.433009121566801</v>
      </c>
    </row>
    <row r="5219" spans="1:11" ht="15" customHeight="1">
      <c r="A5219" s="91" t="s">
        <v>4721</v>
      </c>
      <c r="B5219" s="19" t="s">
        <v>88</v>
      </c>
      <c r="C5219" s="30" t="s">
        <v>199</v>
      </c>
      <c r="D5219" s="91">
        <v>5300</v>
      </c>
      <c r="E5219">
        <v>154</v>
      </c>
      <c r="F5219">
        <v>6.3819999999999997</v>
      </c>
      <c r="G5219">
        <v>33.65</v>
      </c>
      <c r="J5219">
        <v>1027.1461732649</v>
      </c>
      <c r="K5219">
        <v>26.4390924053655</v>
      </c>
    </row>
    <row r="5220" spans="1:11" ht="15" customHeight="1">
      <c r="A5220" s="91" t="s">
        <v>4721</v>
      </c>
      <c r="B5220" s="19" t="s">
        <v>88</v>
      </c>
      <c r="C5220" s="30" t="s">
        <v>199</v>
      </c>
      <c r="D5220" s="91">
        <v>5300</v>
      </c>
      <c r="E5220">
        <v>155</v>
      </c>
      <c r="F5220">
        <v>6.3650000000000002</v>
      </c>
      <c r="G5220">
        <v>33.652000000000001</v>
      </c>
      <c r="J5220">
        <v>1027.15459896378</v>
      </c>
      <c r="K5220">
        <v>26.442872131003199</v>
      </c>
    </row>
    <row r="5221" spans="1:11" ht="15" customHeight="1">
      <c r="A5221" s="91" t="s">
        <v>4721</v>
      </c>
      <c r="B5221" s="19" t="s">
        <v>88</v>
      </c>
      <c r="C5221" s="30" t="s">
        <v>199</v>
      </c>
      <c r="D5221" s="91">
        <v>5300</v>
      </c>
      <c r="E5221">
        <v>156</v>
      </c>
      <c r="F5221">
        <v>6.3550000000000004</v>
      </c>
      <c r="G5221">
        <v>33.655000000000001</v>
      </c>
      <c r="J5221">
        <v>1027.16288335324</v>
      </c>
      <c r="K5221">
        <v>26.446537831839098</v>
      </c>
    </row>
    <row r="5222" spans="1:11" ht="15" customHeight="1">
      <c r="A5222" s="91" t="s">
        <v>4721</v>
      </c>
      <c r="B5222" s="19" t="s">
        <v>88</v>
      </c>
      <c r="C5222" s="30" t="s">
        <v>199</v>
      </c>
      <c r="D5222" s="91">
        <v>5300</v>
      </c>
      <c r="E5222">
        <v>157</v>
      </c>
      <c r="F5222">
        <v>6.3339999999999996</v>
      </c>
      <c r="G5222">
        <v>33.655999999999999</v>
      </c>
      <c r="J5222">
        <v>1027.17104638315</v>
      </c>
      <c r="K5222">
        <v>26.450036964283498</v>
      </c>
    </row>
    <row r="5223" spans="1:11" ht="15" customHeight="1">
      <c r="A5223" s="91" t="s">
        <v>4721</v>
      </c>
      <c r="B5223" s="19" t="s">
        <v>88</v>
      </c>
      <c r="C5223" s="30" t="s">
        <v>199</v>
      </c>
      <c r="D5223" s="91">
        <v>5300</v>
      </c>
      <c r="E5223">
        <v>158</v>
      </c>
      <c r="F5223">
        <v>6.3220000000000001</v>
      </c>
      <c r="G5223">
        <v>33.658000000000001</v>
      </c>
      <c r="J5223">
        <v>1027.1788047289399</v>
      </c>
      <c r="K5223">
        <v>26.453166619309702</v>
      </c>
    </row>
    <row r="5224" spans="1:11" ht="15" customHeight="1">
      <c r="A5224" s="91" t="s">
        <v>4721</v>
      </c>
      <c r="B5224" s="19" t="s">
        <v>88</v>
      </c>
      <c r="C5224" s="30" t="s">
        <v>199</v>
      </c>
      <c r="D5224" s="91">
        <v>5300</v>
      </c>
      <c r="E5224">
        <v>159</v>
      </c>
      <c r="F5224">
        <v>6.3170000000000002</v>
      </c>
      <c r="G5224">
        <v>33.659999999999997</v>
      </c>
      <c r="J5224">
        <v>1027.18563750816</v>
      </c>
      <c r="K5224">
        <v>26.455397587930999</v>
      </c>
    </row>
    <row r="5225" spans="1:11" ht="15" customHeight="1">
      <c r="A5225" s="91" t="s">
        <v>4721</v>
      </c>
      <c r="B5225" s="19" t="s">
        <v>88</v>
      </c>
      <c r="C5225" s="30" t="s">
        <v>199</v>
      </c>
      <c r="D5225" s="91">
        <v>5300</v>
      </c>
      <c r="E5225">
        <v>160</v>
      </c>
      <c r="F5225">
        <v>6.3129999999999997</v>
      </c>
      <c r="G5225">
        <v>33.661999999999999</v>
      </c>
      <c r="J5225">
        <v>1027.1923380707101</v>
      </c>
      <c r="K5225">
        <v>26.4575001547319</v>
      </c>
    </row>
    <row r="5226" spans="1:11" ht="15" customHeight="1">
      <c r="A5226" s="91" t="s">
        <v>4721</v>
      </c>
      <c r="B5226" s="19" t="s">
        <v>88</v>
      </c>
      <c r="C5226" s="30" t="s">
        <v>199</v>
      </c>
      <c r="D5226" s="91">
        <v>5300</v>
      </c>
      <c r="E5226">
        <v>161</v>
      </c>
      <c r="F5226">
        <v>6.3070000000000004</v>
      </c>
      <c r="G5226">
        <v>33.662999999999997</v>
      </c>
      <c r="J5226">
        <v>1027.198514574</v>
      </c>
      <c r="K5226">
        <v>26.459069427297401</v>
      </c>
    </row>
    <row r="5227" spans="1:11" ht="15" customHeight="1">
      <c r="A5227" s="91" t="s">
        <v>4721</v>
      </c>
      <c r="B5227" s="19" t="s">
        <v>88</v>
      </c>
      <c r="C5227" s="30" t="s">
        <v>199</v>
      </c>
      <c r="D5227" s="91">
        <v>5300</v>
      </c>
      <c r="E5227">
        <v>162</v>
      </c>
      <c r="F5227">
        <v>6.2939999999999996</v>
      </c>
      <c r="G5227">
        <v>33.664000000000001</v>
      </c>
      <c r="J5227">
        <v>1027.20561463322</v>
      </c>
      <c r="K5227">
        <v>26.4615341881365</v>
      </c>
    </row>
    <row r="5228" spans="1:11" ht="15" customHeight="1">
      <c r="A5228" s="91" t="s">
        <v>4721</v>
      </c>
      <c r="B5228" s="19" t="s">
        <v>88</v>
      </c>
      <c r="C5228" s="30" t="s">
        <v>199</v>
      </c>
      <c r="D5228" s="91">
        <v>5300</v>
      </c>
      <c r="E5228">
        <v>163</v>
      </c>
      <c r="F5228">
        <v>6.2880000000000003</v>
      </c>
      <c r="G5228">
        <v>33.664999999999999</v>
      </c>
      <c r="J5228">
        <v>1027.21179040943</v>
      </c>
      <c r="K5228">
        <v>26.4631021889127</v>
      </c>
    </row>
    <row r="5229" spans="1:11" ht="15" customHeight="1">
      <c r="A5229" s="91" t="s">
        <v>4721</v>
      </c>
      <c r="B5229" s="19" t="s">
        <v>88</v>
      </c>
      <c r="C5229" s="30" t="s">
        <v>199</v>
      </c>
      <c r="D5229" s="91">
        <v>5300</v>
      </c>
      <c r="E5229">
        <v>164</v>
      </c>
      <c r="F5229">
        <v>6.2809999999999997</v>
      </c>
      <c r="G5229">
        <v>33.665999999999997</v>
      </c>
      <c r="J5229">
        <v>1027.2180978080501</v>
      </c>
      <c r="K5229">
        <v>26.464797593557002</v>
      </c>
    </row>
    <row r="5230" spans="1:11" ht="15" customHeight="1">
      <c r="A5230" s="91" t="s">
        <v>4721</v>
      </c>
      <c r="B5230" s="19" t="s">
        <v>88</v>
      </c>
      <c r="C5230" s="30" t="s">
        <v>199</v>
      </c>
      <c r="D5230" s="91">
        <v>5300</v>
      </c>
      <c r="E5230">
        <v>165</v>
      </c>
      <c r="F5230">
        <v>6.2759999999999998</v>
      </c>
      <c r="G5230">
        <v>33.667000000000002</v>
      </c>
      <c r="J5230">
        <v>1027.22414131558</v>
      </c>
      <c r="K5230">
        <v>26.466236991982701</v>
      </c>
    </row>
    <row r="5231" spans="1:11" ht="15" customHeight="1">
      <c r="A5231" s="91" t="s">
        <v>4721</v>
      </c>
      <c r="B5231" s="19" t="s">
        <v>88</v>
      </c>
      <c r="C5231" s="30" t="s">
        <v>199</v>
      </c>
      <c r="D5231" s="91">
        <v>5300</v>
      </c>
      <c r="E5231">
        <v>166</v>
      </c>
      <c r="F5231">
        <v>6.2690000000000001</v>
      </c>
      <c r="G5231">
        <v>33.667999999999999</v>
      </c>
      <c r="J5231">
        <v>1027.2304481987901</v>
      </c>
      <c r="K5231">
        <v>26.4679314623158</v>
      </c>
    </row>
    <row r="5232" spans="1:11" ht="15" customHeight="1">
      <c r="A5232" s="91" t="s">
        <v>4721</v>
      </c>
      <c r="B5232" s="19" t="s">
        <v>88</v>
      </c>
      <c r="C5232" s="30" t="s">
        <v>199</v>
      </c>
      <c r="D5232" s="91">
        <v>5300</v>
      </c>
      <c r="E5232">
        <v>167</v>
      </c>
      <c r="F5232">
        <v>6.2549999999999999</v>
      </c>
      <c r="G5232">
        <v>33.667000000000002</v>
      </c>
      <c r="J5232">
        <v>1027.236099982</v>
      </c>
      <c r="K5232">
        <v>26.468939219949299</v>
      </c>
    </row>
    <row r="5233" spans="1:11" ht="15" customHeight="1">
      <c r="A5233" s="91" t="s">
        <v>4721</v>
      </c>
      <c r="B5233" s="19" t="s">
        <v>88</v>
      </c>
      <c r="C5233" s="30" t="s">
        <v>199</v>
      </c>
      <c r="D5233" s="91">
        <v>5300</v>
      </c>
      <c r="E5233">
        <v>168</v>
      </c>
      <c r="F5233">
        <v>6.2240000000000002</v>
      </c>
      <c r="G5233">
        <v>33.664000000000001</v>
      </c>
      <c r="J5233">
        <v>1027.24240695708</v>
      </c>
      <c r="K5233">
        <v>26.470528555825499</v>
      </c>
    </row>
    <row r="5234" spans="1:11" ht="15" customHeight="1">
      <c r="A5234" s="91" t="s">
        <v>4721</v>
      </c>
      <c r="B5234" s="19" t="s">
        <v>88</v>
      </c>
      <c r="C5234" s="30" t="s">
        <v>199</v>
      </c>
      <c r="D5234" s="91">
        <v>5300</v>
      </c>
      <c r="E5234">
        <v>169</v>
      </c>
      <c r="F5234">
        <v>6.1989999999999998</v>
      </c>
      <c r="G5234">
        <v>33.662999999999997</v>
      </c>
      <c r="J5234">
        <v>1027.2494947709599</v>
      </c>
      <c r="K5234">
        <v>26.472924772794801</v>
      </c>
    </row>
    <row r="5235" spans="1:11" ht="15" customHeight="1">
      <c r="A5235" s="91" t="s">
        <v>4721</v>
      </c>
      <c r="B5235" s="19" t="s">
        <v>88</v>
      </c>
      <c r="C5235" s="30" t="s">
        <v>199</v>
      </c>
      <c r="D5235" s="91">
        <v>5300</v>
      </c>
      <c r="E5235">
        <v>170</v>
      </c>
      <c r="F5235">
        <v>6.1879999999999997</v>
      </c>
      <c r="G5235">
        <v>33.662999999999997</v>
      </c>
      <c r="J5235">
        <v>1027.2555331329499</v>
      </c>
      <c r="K5235">
        <v>26.4743303667763</v>
      </c>
    </row>
    <row r="5236" spans="1:11" ht="15" customHeight="1">
      <c r="A5236" s="91" t="s">
        <v>4721</v>
      </c>
      <c r="B5236" s="19" t="s">
        <v>88</v>
      </c>
      <c r="C5236" s="30" t="s">
        <v>199</v>
      </c>
      <c r="D5236" s="91">
        <v>5300</v>
      </c>
      <c r="E5236">
        <v>171</v>
      </c>
      <c r="F5236">
        <v>6.1689999999999996</v>
      </c>
      <c r="G5236">
        <v>33.661999999999999</v>
      </c>
      <c r="J5236">
        <v>1027.26182831851</v>
      </c>
      <c r="K5236">
        <v>26.475957224146001</v>
      </c>
    </row>
    <row r="5237" spans="1:11" ht="15" customHeight="1">
      <c r="A5237" s="91" t="s">
        <v>4721</v>
      </c>
      <c r="B5237" s="19" t="s">
        <v>88</v>
      </c>
      <c r="C5237" s="30" t="s">
        <v>199</v>
      </c>
      <c r="D5237" s="91">
        <v>5300</v>
      </c>
      <c r="E5237">
        <v>172</v>
      </c>
      <c r="F5237">
        <v>6.1520000000000001</v>
      </c>
      <c r="G5237">
        <v>33.661999999999999</v>
      </c>
      <c r="J5237">
        <v>1027.2686474509001</v>
      </c>
      <c r="K5237">
        <v>26.478116965149599</v>
      </c>
    </row>
    <row r="5238" spans="1:11" ht="15" customHeight="1">
      <c r="A5238" s="91" t="s">
        <v>4721</v>
      </c>
      <c r="B5238" s="19" t="s">
        <v>88</v>
      </c>
      <c r="C5238" s="30" t="s">
        <v>199</v>
      </c>
      <c r="D5238" s="91">
        <v>5300</v>
      </c>
      <c r="E5238">
        <v>173</v>
      </c>
      <c r="F5238">
        <v>6.1280000000000001</v>
      </c>
      <c r="G5238">
        <v>33.661000000000001</v>
      </c>
      <c r="J5238">
        <v>1027.27558796016</v>
      </c>
      <c r="K5238">
        <v>26.480366022981801</v>
      </c>
    </row>
    <row r="5239" spans="1:11" ht="15" customHeight="1">
      <c r="A5239" s="91" t="s">
        <v>4721</v>
      </c>
      <c r="B5239" s="19" t="s">
        <v>88</v>
      </c>
      <c r="C5239" s="30" t="s">
        <v>199</v>
      </c>
      <c r="D5239" s="91">
        <v>5300</v>
      </c>
      <c r="E5239">
        <v>174</v>
      </c>
      <c r="F5239">
        <v>6.1029999999999998</v>
      </c>
      <c r="G5239">
        <v>33.659999999999997</v>
      </c>
      <c r="J5239">
        <v>1027.28265291505</v>
      </c>
      <c r="K5239">
        <v>26.4827340414563</v>
      </c>
    </row>
    <row r="5240" spans="1:11" ht="15" customHeight="1">
      <c r="A5240" s="91" t="s">
        <v>4721</v>
      </c>
      <c r="B5240" s="19" t="s">
        <v>88</v>
      </c>
      <c r="C5240" s="30" t="s">
        <v>199</v>
      </c>
      <c r="D5240" s="91">
        <v>5300</v>
      </c>
      <c r="E5240">
        <v>175</v>
      </c>
      <c r="F5240">
        <v>6.0720000000000001</v>
      </c>
      <c r="G5240">
        <v>33.658999999999999</v>
      </c>
      <c r="J5240">
        <v>1027.2904902294799</v>
      </c>
      <c r="K5240">
        <v>26.485847181351598</v>
      </c>
    </row>
    <row r="5241" spans="1:11" ht="15" customHeight="1">
      <c r="A5241" s="91" t="s">
        <v>4721</v>
      </c>
      <c r="B5241" s="19" t="s">
        <v>88</v>
      </c>
      <c r="C5241" s="30" t="s">
        <v>199</v>
      </c>
      <c r="D5241" s="91">
        <v>5300</v>
      </c>
      <c r="E5241">
        <v>176</v>
      </c>
      <c r="F5241">
        <v>6.04</v>
      </c>
      <c r="G5241">
        <v>33.658000000000001</v>
      </c>
      <c r="J5241">
        <v>1027.2984472533601</v>
      </c>
      <c r="K5241">
        <v>26.489074084222199</v>
      </c>
    </row>
    <row r="5242" spans="1:11" ht="15" customHeight="1">
      <c r="A5242" s="91" t="s">
        <v>4721</v>
      </c>
      <c r="B5242" s="19" t="s">
        <v>88</v>
      </c>
      <c r="C5242" s="30" t="s">
        <v>199</v>
      </c>
      <c r="D5242" s="91">
        <v>5300</v>
      </c>
      <c r="E5242">
        <v>177</v>
      </c>
      <c r="F5242">
        <v>5.9960000000000004</v>
      </c>
      <c r="G5242">
        <v>33.656999999999996</v>
      </c>
      <c r="J5242">
        <v>1027.3079414807801</v>
      </c>
      <c r="K5242">
        <v>26.493783828394701</v>
      </c>
    </row>
    <row r="5243" spans="1:11" ht="15" customHeight="1">
      <c r="A5243" s="91" t="s">
        <v>4721</v>
      </c>
      <c r="B5243" s="19" t="s">
        <v>88</v>
      </c>
      <c r="C5243" s="30" t="s">
        <v>199</v>
      </c>
      <c r="D5243" s="91">
        <v>5300</v>
      </c>
      <c r="E5243">
        <v>178</v>
      </c>
      <c r="F5243">
        <v>5.9580000000000002</v>
      </c>
      <c r="G5243">
        <v>33.661000000000001</v>
      </c>
      <c r="J5243">
        <v>1027.32058905236</v>
      </c>
      <c r="K5243">
        <v>26.5016780556825</v>
      </c>
    </row>
    <row r="5244" spans="1:11" ht="15" customHeight="1">
      <c r="A5244" s="91" t="s">
        <v>4721</v>
      </c>
      <c r="B5244" s="19" t="s">
        <v>88</v>
      </c>
      <c r="C5244" s="30" t="s">
        <v>199</v>
      </c>
      <c r="D5244" s="91">
        <v>5300</v>
      </c>
      <c r="E5244">
        <v>179</v>
      </c>
      <c r="F5244">
        <v>5.9459999999999997</v>
      </c>
      <c r="G5244">
        <v>33.673999999999999</v>
      </c>
      <c r="J5244">
        <v>1027.3369880390101</v>
      </c>
      <c r="K5244">
        <v>26.513450144993801</v>
      </c>
    </row>
    <row r="5245" spans="1:11" ht="15" customHeight="1">
      <c r="A5245" s="91" t="s">
        <v>4721</v>
      </c>
      <c r="B5245" s="19" t="s">
        <v>88</v>
      </c>
      <c r="C5245" s="30" t="s">
        <v>199</v>
      </c>
      <c r="D5245" s="91">
        <v>5300</v>
      </c>
      <c r="E5245">
        <v>180</v>
      </c>
      <c r="F5245">
        <v>5.9829999999999997</v>
      </c>
      <c r="G5245">
        <v>33.679000000000002</v>
      </c>
      <c r="J5245">
        <v>1027.3407741764099</v>
      </c>
      <c r="K5245">
        <v>26.5128169939135</v>
      </c>
    </row>
    <row r="5246" spans="1:11" ht="15" customHeight="1">
      <c r="A5246" s="91" t="s">
        <v>4721</v>
      </c>
      <c r="B5246" s="19" t="s">
        <v>88</v>
      </c>
      <c r="C5246" s="30" t="s">
        <v>199</v>
      </c>
      <c r="D5246" s="91">
        <v>5300</v>
      </c>
      <c r="E5246">
        <v>181</v>
      </c>
      <c r="F5246">
        <v>5.9669999999999996</v>
      </c>
      <c r="G5246">
        <v>33.676000000000002</v>
      </c>
      <c r="J5246">
        <v>1027.3450699488501</v>
      </c>
      <c r="K5246">
        <v>26.5124458402986</v>
      </c>
    </row>
    <row r="5247" spans="1:11" ht="15" customHeight="1">
      <c r="A5247" s="91" t="s">
        <v>4721</v>
      </c>
      <c r="B5247" s="19" t="s">
        <v>88</v>
      </c>
      <c r="C5247" s="30" t="s">
        <v>199</v>
      </c>
      <c r="D5247" s="91">
        <v>5300</v>
      </c>
      <c r="E5247">
        <v>182</v>
      </c>
      <c r="F5247">
        <v>5.9459999999999997</v>
      </c>
      <c r="G5247">
        <v>33.674999999999997</v>
      </c>
      <c r="J5247">
        <v>1027.35158352754</v>
      </c>
      <c r="K5247">
        <v>26.514271939699899</v>
      </c>
    </row>
    <row r="5248" spans="1:11" ht="15" customHeight="1">
      <c r="A5248" s="91" t="s">
        <v>4721</v>
      </c>
      <c r="B5248" s="19" t="s">
        <v>88</v>
      </c>
      <c r="C5248" s="30" t="s">
        <v>199</v>
      </c>
      <c r="D5248" s="91">
        <v>5300</v>
      </c>
      <c r="E5248">
        <v>183</v>
      </c>
      <c r="F5248">
        <v>5.9340000000000002</v>
      </c>
      <c r="G5248">
        <v>33.676000000000002</v>
      </c>
      <c r="J5248">
        <v>1027.3585157360201</v>
      </c>
      <c r="K5248">
        <v>26.516559477284101</v>
      </c>
    </row>
    <row r="5249" spans="1:11" ht="15" customHeight="1">
      <c r="A5249" s="91" t="s">
        <v>4721</v>
      </c>
      <c r="B5249" s="19" t="s">
        <v>88</v>
      </c>
      <c r="C5249" s="30" t="s">
        <v>199</v>
      </c>
      <c r="D5249" s="91">
        <v>5300</v>
      </c>
      <c r="E5249">
        <v>184</v>
      </c>
      <c r="F5249">
        <v>5.9269999999999996</v>
      </c>
      <c r="G5249">
        <v>33.677</v>
      </c>
      <c r="J5249">
        <v>1027.3648053310201</v>
      </c>
      <c r="K5249">
        <v>26.518226787472901</v>
      </c>
    </row>
    <row r="5250" spans="1:11" ht="15" customHeight="1">
      <c r="A5250" s="91" t="s">
        <v>4721</v>
      </c>
      <c r="B5250" s="19" t="s">
        <v>88</v>
      </c>
      <c r="C5250" s="30" t="s">
        <v>199</v>
      </c>
      <c r="D5250" s="91">
        <v>5300</v>
      </c>
      <c r="E5250">
        <v>185</v>
      </c>
      <c r="F5250">
        <v>5.9279999999999999</v>
      </c>
      <c r="G5250">
        <v>33.679000000000002</v>
      </c>
      <c r="J5250">
        <v>1027.3708569620801</v>
      </c>
      <c r="K5250">
        <v>26.519694160144599</v>
      </c>
    </row>
    <row r="5251" spans="1:11" ht="15" customHeight="1">
      <c r="A5251" s="91" t="s">
        <v>4721</v>
      </c>
      <c r="B5251" s="19" t="s">
        <v>88</v>
      </c>
      <c r="C5251" s="30" t="s">
        <v>199</v>
      </c>
      <c r="D5251" s="91">
        <v>5300</v>
      </c>
      <c r="E5251">
        <v>186</v>
      </c>
      <c r="F5251">
        <v>5.9290000000000003</v>
      </c>
      <c r="G5251">
        <v>33.682000000000002</v>
      </c>
      <c r="J5251">
        <v>1027.3776972662599</v>
      </c>
      <c r="K5251">
        <v>26.521951841570601</v>
      </c>
    </row>
    <row r="5252" spans="1:11" ht="15" customHeight="1">
      <c r="A5252" s="91" t="s">
        <v>4721</v>
      </c>
      <c r="B5252" s="19" t="s">
        <v>88</v>
      </c>
      <c r="C5252" s="30" t="s">
        <v>199</v>
      </c>
      <c r="D5252" s="91">
        <v>5300</v>
      </c>
      <c r="E5252">
        <v>187</v>
      </c>
      <c r="F5252">
        <v>5.9290000000000003</v>
      </c>
      <c r="G5252">
        <v>33.686</v>
      </c>
      <c r="J5252">
        <v>1027.3854546606799</v>
      </c>
      <c r="K5252">
        <v>26.525123621401001</v>
      </c>
    </row>
    <row r="5253" spans="1:11" ht="15" customHeight="1">
      <c r="A5253" s="91" t="s">
        <v>4721</v>
      </c>
      <c r="B5253" s="19" t="s">
        <v>88</v>
      </c>
      <c r="C5253" s="30" t="s">
        <v>199</v>
      </c>
      <c r="D5253" s="91">
        <v>5300</v>
      </c>
      <c r="E5253">
        <v>188</v>
      </c>
      <c r="F5253">
        <v>5.9290000000000003</v>
      </c>
      <c r="G5253">
        <v>33.689</v>
      </c>
      <c r="J5253">
        <v>1027.39242304914</v>
      </c>
      <c r="K5253">
        <v>26.527505085838101</v>
      </c>
    </row>
    <row r="5254" spans="1:11" ht="15" customHeight="1">
      <c r="A5254" s="91" t="s">
        <v>4721</v>
      </c>
      <c r="B5254" s="19" t="s">
        <v>88</v>
      </c>
      <c r="C5254" s="30" t="s">
        <v>199</v>
      </c>
      <c r="D5254" s="91">
        <v>5300</v>
      </c>
      <c r="E5254">
        <v>189</v>
      </c>
      <c r="F5254">
        <v>5.931</v>
      </c>
      <c r="G5254">
        <v>33.692999999999998</v>
      </c>
      <c r="J5254">
        <v>1027.3999231195501</v>
      </c>
      <c r="K5254">
        <v>26.530429257660401</v>
      </c>
    </row>
    <row r="5255" spans="1:11" ht="15" customHeight="1">
      <c r="A5255" s="91" t="s">
        <v>4721</v>
      </c>
      <c r="B5255" s="19" t="s">
        <v>88</v>
      </c>
      <c r="C5255" s="30" t="s">
        <v>199</v>
      </c>
      <c r="D5255" s="91">
        <v>5300</v>
      </c>
      <c r="E5255">
        <v>190</v>
      </c>
      <c r="F5255">
        <v>5.931</v>
      </c>
      <c r="G5255">
        <v>33.695999999999998</v>
      </c>
      <c r="J5255">
        <v>1027.40689116206</v>
      </c>
      <c r="K5255">
        <v>26.5328107257806</v>
      </c>
    </row>
    <row r="5256" spans="1:11" ht="15" customHeight="1">
      <c r="A5256" s="91" t="s">
        <v>4721</v>
      </c>
      <c r="B5256" s="19" t="s">
        <v>88</v>
      </c>
      <c r="C5256" s="30" t="s">
        <v>199</v>
      </c>
      <c r="D5256" s="91">
        <v>5300</v>
      </c>
      <c r="E5256">
        <v>191</v>
      </c>
      <c r="F5256">
        <v>5.9429999999999996</v>
      </c>
      <c r="G5256">
        <v>33.701000000000001</v>
      </c>
      <c r="J5256">
        <v>1027.41389282828</v>
      </c>
      <c r="K5256">
        <v>26.5352859336422</v>
      </c>
    </row>
    <row r="5257" spans="1:11" ht="15" customHeight="1">
      <c r="A5257" s="91" t="s">
        <v>4721</v>
      </c>
      <c r="B5257" s="19" t="s">
        <v>88</v>
      </c>
      <c r="C5257" s="30" t="s">
        <v>199</v>
      </c>
      <c r="D5257" s="91">
        <v>5300</v>
      </c>
      <c r="E5257">
        <v>192</v>
      </c>
      <c r="F5257">
        <v>5.9580000000000002</v>
      </c>
      <c r="G5257">
        <v>33.704000000000001</v>
      </c>
      <c r="J5257">
        <v>1027.4189275993699</v>
      </c>
      <c r="K5257">
        <v>26.535806299952601</v>
      </c>
    </row>
    <row r="5258" spans="1:11" ht="15" customHeight="1">
      <c r="A5258" s="91" t="s">
        <v>4721</v>
      </c>
      <c r="B5258" s="19" t="s">
        <v>88</v>
      </c>
      <c r="C5258" s="30" t="s">
        <v>199</v>
      </c>
      <c r="D5258" s="91">
        <v>5300</v>
      </c>
      <c r="E5258">
        <v>193</v>
      </c>
      <c r="F5258">
        <v>5.9649999999999999</v>
      </c>
      <c r="G5258">
        <v>33.706000000000003</v>
      </c>
      <c r="J5258">
        <v>1027.4242026895799</v>
      </c>
      <c r="K5258">
        <v>26.536527985450402</v>
      </c>
    </row>
    <row r="5259" spans="1:11" ht="15" customHeight="1">
      <c r="A5259" s="91" t="s">
        <v>4721</v>
      </c>
      <c r="B5259" s="19" t="s">
        <v>88</v>
      </c>
      <c r="C5259" s="30" t="s">
        <v>199</v>
      </c>
      <c r="D5259" s="91">
        <v>5300</v>
      </c>
      <c r="E5259">
        <v>194</v>
      </c>
      <c r="F5259">
        <v>5.9660000000000002</v>
      </c>
      <c r="G5259">
        <v>33.707000000000001</v>
      </c>
      <c r="J5259">
        <v>1027.42946262237</v>
      </c>
      <c r="K5259">
        <v>26.537204559980399</v>
      </c>
    </row>
    <row r="5260" spans="1:11" ht="15" customHeight="1">
      <c r="A5260" s="91" t="s">
        <v>4721</v>
      </c>
      <c r="B5260" s="19" t="s">
        <v>88</v>
      </c>
      <c r="C5260" s="30" t="s">
        <v>199</v>
      </c>
      <c r="D5260" s="91">
        <v>5300</v>
      </c>
      <c r="E5260">
        <v>195</v>
      </c>
      <c r="F5260">
        <v>5.9649999999999999</v>
      </c>
      <c r="G5260">
        <v>33.707000000000001</v>
      </c>
      <c r="J5260">
        <v>1027.4341918530299</v>
      </c>
      <c r="K5260">
        <v>26.537339386239001</v>
      </c>
    </row>
    <row r="5261" spans="1:11" ht="15" customHeight="1">
      <c r="A5261" s="91" t="s">
        <v>4721</v>
      </c>
      <c r="B5261" s="19" t="s">
        <v>88</v>
      </c>
      <c r="C5261" s="30" t="s">
        <v>199</v>
      </c>
      <c r="D5261" s="91">
        <v>5300</v>
      </c>
      <c r="E5261">
        <v>196</v>
      </c>
      <c r="F5261">
        <v>5.9610000000000003</v>
      </c>
      <c r="G5261">
        <v>33.707000000000001</v>
      </c>
      <c r="J5261">
        <v>1027.4393082465201</v>
      </c>
      <c r="K5261">
        <v>26.537846820685001</v>
      </c>
    </row>
    <row r="5262" spans="1:11" ht="15" customHeight="1">
      <c r="A5262" s="91" t="s">
        <v>4721</v>
      </c>
      <c r="B5262" s="19" t="s">
        <v>88</v>
      </c>
      <c r="C5262" s="30" t="s">
        <v>199</v>
      </c>
      <c r="D5262" s="91">
        <v>5300</v>
      </c>
      <c r="E5262">
        <v>197</v>
      </c>
      <c r="F5262">
        <v>5.9509999999999996</v>
      </c>
      <c r="G5262">
        <v>33.706000000000003</v>
      </c>
      <c r="J5262">
        <v>1027.4444098204499</v>
      </c>
      <c r="K5262">
        <v>26.538308428227101</v>
      </c>
    </row>
    <row r="5263" spans="1:11" ht="15" customHeight="1">
      <c r="A5263" s="91" t="s">
        <v>4721</v>
      </c>
      <c r="B5263" s="19" t="s">
        <v>88</v>
      </c>
      <c r="C5263" s="30" t="s">
        <v>199</v>
      </c>
      <c r="D5263" s="91">
        <v>5300</v>
      </c>
      <c r="E5263">
        <v>198</v>
      </c>
      <c r="F5263">
        <v>5.93</v>
      </c>
      <c r="G5263">
        <v>33.701999999999998</v>
      </c>
      <c r="J5263">
        <v>1027.44856116598</v>
      </c>
      <c r="K5263">
        <v>26.537760590070299</v>
      </c>
    </row>
    <row r="5264" spans="1:11" ht="15" customHeight="1">
      <c r="A5264" s="91" t="s">
        <v>4721</v>
      </c>
      <c r="B5264" s="19" t="s">
        <v>88</v>
      </c>
      <c r="C5264" s="30" t="s">
        <v>199</v>
      </c>
      <c r="D5264" s="91">
        <v>5300</v>
      </c>
      <c r="E5264">
        <v>199</v>
      </c>
      <c r="F5264">
        <v>5.9130000000000003</v>
      </c>
      <c r="G5264">
        <v>33.700000000000003</v>
      </c>
      <c r="J5264">
        <v>1027.45377150626</v>
      </c>
      <c r="K5264">
        <v>26.5382935863379</v>
      </c>
    </row>
    <row r="5265" spans="1:11" ht="15" customHeight="1">
      <c r="A5265" s="91" t="s">
        <v>4721</v>
      </c>
      <c r="B5265" s="19" t="s">
        <v>88</v>
      </c>
      <c r="C5265" s="30" t="s">
        <v>199</v>
      </c>
      <c r="D5265" s="91">
        <v>5300</v>
      </c>
      <c r="E5265">
        <v>200</v>
      </c>
      <c r="F5265">
        <v>5.8869999999999996</v>
      </c>
      <c r="G5265">
        <v>33.695999999999998</v>
      </c>
      <c r="J5265">
        <v>1027.45855645082</v>
      </c>
      <c r="K5265">
        <v>26.538352422550801</v>
      </c>
    </row>
    <row r="5266" spans="1:11" ht="15" customHeight="1">
      <c r="A5266" s="91" t="s">
        <v>4721</v>
      </c>
      <c r="B5266" s="19" t="s">
        <v>88</v>
      </c>
      <c r="C5266" s="30" t="s">
        <v>199</v>
      </c>
      <c r="D5266" s="91">
        <v>5300</v>
      </c>
      <c r="E5266">
        <v>201</v>
      </c>
      <c r="F5266">
        <v>5.8540000000000001</v>
      </c>
      <c r="G5266">
        <v>33.692999999999998</v>
      </c>
      <c r="J5266">
        <v>1027.4650190863299</v>
      </c>
      <c r="K5266">
        <v>26.5400540911075</v>
      </c>
    </row>
    <row r="5267" spans="1:11" ht="15" customHeight="1">
      <c r="A5267" s="91" t="s">
        <v>4721</v>
      </c>
      <c r="B5267" s="19" t="s">
        <v>88</v>
      </c>
      <c r="C5267" s="30" t="s">
        <v>199</v>
      </c>
      <c r="D5267" s="91">
        <v>5300</v>
      </c>
      <c r="E5267">
        <v>202</v>
      </c>
      <c r="F5267">
        <v>5.8140000000000001</v>
      </c>
      <c r="G5267">
        <v>33.691000000000003</v>
      </c>
      <c r="J5267">
        <v>1027.4731521092299</v>
      </c>
      <c r="K5267">
        <v>26.543390676477401</v>
      </c>
    </row>
    <row r="5268" spans="1:11" ht="15" customHeight="1">
      <c r="A5268" s="91" t="s">
        <v>4721</v>
      </c>
      <c r="B5268" s="19" t="s">
        <v>88</v>
      </c>
      <c r="C5268" s="30" t="s">
        <v>199</v>
      </c>
      <c r="D5268" s="91">
        <v>5300</v>
      </c>
      <c r="E5268">
        <v>203</v>
      </c>
      <c r="F5268">
        <v>5.7770000000000001</v>
      </c>
      <c r="G5268">
        <v>33.691000000000003</v>
      </c>
      <c r="J5268">
        <v>1027.48246539872</v>
      </c>
      <c r="K5268">
        <v>26.547923743566098</v>
      </c>
    </row>
    <row r="5269" spans="1:11" ht="15" customHeight="1">
      <c r="A5269" s="91" t="s">
        <v>4721</v>
      </c>
      <c r="B5269" s="19" t="s">
        <v>88</v>
      </c>
      <c r="C5269" s="30" t="s">
        <v>199</v>
      </c>
      <c r="D5269" s="91">
        <v>5300</v>
      </c>
      <c r="E5269">
        <v>204</v>
      </c>
      <c r="F5269">
        <v>5.7469999999999999</v>
      </c>
      <c r="G5269">
        <v>33.692999999999998</v>
      </c>
      <c r="J5269">
        <v>1027.4924559815099</v>
      </c>
      <c r="K5269">
        <v>26.553171056503299</v>
      </c>
    </row>
    <row r="5270" spans="1:11" ht="15" customHeight="1">
      <c r="A5270" s="91" t="s">
        <v>4721</v>
      </c>
      <c r="B5270" s="19" t="s">
        <v>88</v>
      </c>
      <c r="C5270" s="30" t="s">
        <v>199</v>
      </c>
      <c r="D5270" s="91">
        <v>5300</v>
      </c>
      <c r="E5270">
        <v>205</v>
      </c>
      <c r="F5270">
        <v>5.7249999999999996</v>
      </c>
      <c r="G5270">
        <v>33.697000000000003</v>
      </c>
      <c r="J5270">
        <v>1027.50300426224</v>
      </c>
      <c r="K5270">
        <v>26.559018825956599</v>
      </c>
    </row>
    <row r="5271" spans="1:11" ht="15" customHeight="1">
      <c r="A5271" s="91" t="s">
        <v>4721</v>
      </c>
      <c r="B5271" s="19" t="s">
        <v>88</v>
      </c>
      <c r="C5271" s="30" t="s">
        <v>199</v>
      </c>
      <c r="D5271" s="91">
        <v>5300</v>
      </c>
      <c r="E5271">
        <v>206</v>
      </c>
      <c r="F5271">
        <v>5.7160000000000002</v>
      </c>
      <c r="G5271">
        <v>33.700000000000003</v>
      </c>
      <c r="J5271">
        <v>1027.5111155709601</v>
      </c>
      <c r="K5271">
        <v>26.562494047715301</v>
      </c>
    </row>
    <row r="5272" spans="1:11" ht="15" customHeight="1">
      <c r="A5272" s="91" t="s">
        <v>4721</v>
      </c>
      <c r="B5272" s="19" t="s">
        <v>88</v>
      </c>
      <c r="C5272" s="30" t="s">
        <v>199</v>
      </c>
      <c r="D5272" s="91">
        <v>5300</v>
      </c>
      <c r="E5272">
        <v>207</v>
      </c>
      <c r="F5272">
        <v>5.673</v>
      </c>
      <c r="G5272">
        <v>33.701000000000001</v>
      </c>
      <c r="J5272">
        <v>1027.5219395086999</v>
      </c>
      <c r="K5272">
        <v>26.568502003921601</v>
      </c>
    </row>
    <row r="5273" spans="1:11" ht="15" customHeight="1">
      <c r="A5273" s="91" t="s">
        <v>4721</v>
      </c>
      <c r="B5273" s="19" t="s">
        <v>88</v>
      </c>
      <c r="C5273" s="30" t="s">
        <v>199</v>
      </c>
      <c r="D5273" s="91">
        <v>5300</v>
      </c>
      <c r="E5273">
        <v>208</v>
      </c>
      <c r="F5273">
        <v>5.6619999999999999</v>
      </c>
      <c r="G5273">
        <v>33.707999999999998</v>
      </c>
      <c r="J5273">
        <v>1027.5334567780201</v>
      </c>
      <c r="K5273">
        <v>26.575377750908501</v>
      </c>
    </row>
    <row r="5274" spans="1:11" ht="15" customHeight="1">
      <c r="A5274" s="91" t="s">
        <v>4721</v>
      </c>
      <c r="B5274" s="19" t="s">
        <v>88</v>
      </c>
      <c r="C5274" s="30" t="s">
        <v>199</v>
      </c>
      <c r="D5274" s="91">
        <v>5300</v>
      </c>
      <c r="E5274">
        <v>209</v>
      </c>
      <c r="F5274">
        <v>5.6680000000000001</v>
      </c>
      <c r="G5274">
        <v>33.716000000000001</v>
      </c>
      <c r="J5274">
        <v>1027.54362140781</v>
      </c>
      <c r="K5274">
        <v>26.580991238359701</v>
      </c>
    </row>
    <row r="5275" spans="1:11" ht="15" customHeight="1">
      <c r="A5275" s="91" t="s">
        <v>4721</v>
      </c>
      <c r="B5275" s="19" t="s">
        <v>88</v>
      </c>
      <c r="C5275" s="30" t="s">
        <v>199</v>
      </c>
      <c r="D5275" s="91">
        <v>5300</v>
      </c>
      <c r="E5275">
        <v>210</v>
      </c>
      <c r="F5275">
        <v>5.7039999999999997</v>
      </c>
      <c r="G5275">
        <v>33.723999999999997</v>
      </c>
      <c r="J5275">
        <v>1027.54999463749</v>
      </c>
      <c r="K5275">
        <v>26.5829716577182</v>
      </c>
    </row>
    <row r="5276" spans="1:11" ht="15" customHeight="1">
      <c r="A5276" s="91" t="s">
        <v>4721</v>
      </c>
      <c r="B5276" s="19" t="s">
        <v>88</v>
      </c>
      <c r="C5276" s="30" t="s">
        <v>199</v>
      </c>
      <c r="D5276" s="91">
        <v>5300</v>
      </c>
      <c r="E5276">
        <v>211</v>
      </c>
      <c r="F5276">
        <v>5.7240000000000002</v>
      </c>
      <c r="G5276">
        <v>33.725999999999999</v>
      </c>
      <c r="J5276">
        <v>1027.5536445379</v>
      </c>
      <c r="K5276">
        <v>26.582136146603698</v>
      </c>
    </row>
    <row r="5277" spans="1:11" ht="15" customHeight="1">
      <c r="A5277" s="91" t="s">
        <v>4721</v>
      </c>
      <c r="B5277" s="19" t="s">
        <v>88</v>
      </c>
      <c r="C5277" s="30" t="s">
        <v>199</v>
      </c>
      <c r="D5277" s="91">
        <v>5300</v>
      </c>
      <c r="E5277">
        <v>212</v>
      </c>
      <c r="F5277">
        <v>5.7210000000000001</v>
      </c>
      <c r="G5277">
        <v>33.723999999999997</v>
      </c>
      <c r="J5277">
        <v>1027.5570503251299</v>
      </c>
      <c r="K5277">
        <v>26.5809289563711</v>
      </c>
    </row>
    <row r="5278" spans="1:11" ht="15" customHeight="1">
      <c r="A5278" s="91" t="s">
        <v>4721</v>
      </c>
      <c r="B5278" s="19" t="s">
        <v>88</v>
      </c>
      <c r="C5278" s="30" t="s">
        <v>199</v>
      </c>
      <c r="D5278" s="91">
        <v>5300</v>
      </c>
      <c r="E5278">
        <v>213</v>
      </c>
      <c r="F5278">
        <v>5.7069999999999999</v>
      </c>
      <c r="G5278">
        <v>33.722999999999999</v>
      </c>
      <c r="J5278">
        <v>1027.5626386972799</v>
      </c>
      <c r="K5278">
        <v>26.5818472945334</v>
      </c>
    </row>
    <row r="5279" spans="1:11" ht="15" customHeight="1">
      <c r="A5279" s="91" t="s">
        <v>4721</v>
      </c>
      <c r="B5279" s="19" t="s">
        <v>88</v>
      </c>
      <c r="C5279" s="30" t="s">
        <v>199</v>
      </c>
      <c r="D5279" s="91">
        <v>5300</v>
      </c>
      <c r="E5279">
        <v>214</v>
      </c>
      <c r="F5279">
        <v>5.7009999999999996</v>
      </c>
      <c r="G5279">
        <v>33.723999999999997</v>
      </c>
      <c r="J5279">
        <v>1027.5687916675799</v>
      </c>
      <c r="K5279">
        <v>26.583375815113399</v>
      </c>
    </row>
    <row r="5280" spans="1:11" ht="15" customHeight="1">
      <c r="A5280" s="91" t="s">
        <v>4721</v>
      </c>
      <c r="B5280" s="19" t="s">
        <v>88</v>
      </c>
      <c r="C5280" s="30" t="s">
        <v>199</v>
      </c>
      <c r="D5280" s="91">
        <v>5300</v>
      </c>
      <c r="E5280">
        <v>215</v>
      </c>
      <c r="F5280">
        <v>5.6959999999999997</v>
      </c>
      <c r="G5280">
        <v>33.725000000000001</v>
      </c>
      <c r="J5280">
        <v>1027.57481788978</v>
      </c>
      <c r="K5280">
        <v>26.5847827816613</v>
      </c>
    </row>
    <row r="5281" spans="1:11" ht="15" customHeight="1">
      <c r="A5281" s="91" t="s">
        <v>4721</v>
      </c>
      <c r="B5281" s="19" t="s">
        <v>88</v>
      </c>
      <c r="C5281" s="30" t="s">
        <v>199</v>
      </c>
      <c r="D5281" s="91">
        <v>5300</v>
      </c>
      <c r="E5281">
        <v>216</v>
      </c>
      <c r="F5281">
        <v>5.69</v>
      </c>
      <c r="G5281">
        <v>33.725000000000001</v>
      </c>
      <c r="J5281">
        <v>1027.58018121339</v>
      </c>
      <c r="K5281">
        <v>26.585519604701901</v>
      </c>
    </row>
    <row r="5282" spans="1:11" ht="15" customHeight="1">
      <c r="A5282" s="91" t="s">
        <v>4721</v>
      </c>
      <c r="B5282" s="19" t="s">
        <v>88</v>
      </c>
      <c r="C5282" s="30" t="s">
        <v>199</v>
      </c>
      <c r="D5282" s="91">
        <v>5300</v>
      </c>
      <c r="E5282">
        <v>217</v>
      </c>
      <c r="F5282">
        <v>5.6870000000000003</v>
      </c>
      <c r="G5282">
        <v>33.725999999999999</v>
      </c>
      <c r="J5282">
        <v>1027.5859541685199</v>
      </c>
      <c r="K5282">
        <v>26.586683864992899</v>
      </c>
    </row>
    <row r="5283" spans="1:11" ht="15" customHeight="1">
      <c r="A5283" s="91" t="s">
        <v>4721</v>
      </c>
      <c r="B5283" s="19" t="s">
        <v>88</v>
      </c>
      <c r="C5283" s="30" t="s">
        <v>199</v>
      </c>
      <c r="D5283" s="91">
        <v>5300</v>
      </c>
      <c r="E5283">
        <v>218</v>
      </c>
      <c r="F5283">
        <v>5.6790000000000003</v>
      </c>
      <c r="G5283">
        <v>33.723999999999997</v>
      </c>
      <c r="J5283">
        <v>1027.5899914868901</v>
      </c>
      <c r="K5283">
        <v>26.586080007726199</v>
      </c>
    </row>
    <row r="5284" spans="1:11" ht="15" customHeight="1">
      <c r="A5284" s="91" t="s">
        <v>4721</v>
      </c>
      <c r="B5284" s="19" t="s">
        <v>88</v>
      </c>
      <c r="C5284" s="30" t="s">
        <v>199</v>
      </c>
      <c r="D5284" s="91">
        <v>5300</v>
      </c>
      <c r="E5284">
        <v>219</v>
      </c>
      <c r="F5284">
        <v>5.6589999999999998</v>
      </c>
      <c r="G5284">
        <v>33.722999999999999</v>
      </c>
      <c r="J5284">
        <v>1027.5963328852099</v>
      </c>
      <c r="K5284">
        <v>26.587715733714301</v>
      </c>
    </row>
    <row r="5285" spans="1:11" ht="15" customHeight="1">
      <c r="A5285" s="91" t="s">
        <v>4721</v>
      </c>
      <c r="B5285" s="19" t="s">
        <v>88</v>
      </c>
      <c r="C5285" s="30" t="s">
        <v>199</v>
      </c>
      <c r="D5285" s="91">
        <v>5300</v>
      </c>
      <c r="E5285">
        <v>220</v>
      </c>
      <c r="F5285">
        <v>5.6360000000000001</v>
      </c>
      <c r="G5285">
        <v>33.722000000000001</v>
      </c>
      <c r="J5285">
        <v>1027.60304842806</v>
      </c>
      <c r="K5285">
        <v>26.589708058353398</v>
      </c>
    </row>
    <row r="5286" spans="1:11" ht="15" customHeight="1">
      <c r="A5286" s="91" t="s">
        <v>4721</v>
      </c>
      <c r="B5286" s="19" t="s">
        <v>88</v>
      </c>
      <c r="C5286" s="30" t="s">
        <v>199</v>
      </c>
      <c r="D5286" s="91">
        <v>5300</v>
      </c>
      <c r="E5286">
        <v>221</v>
      </c>
      <c r="F5286">
        <v>5.6230000000000002</v>
      </c>
      <c r="G5286">
        <v>33.722999999999999</v>
      </c>
      <c r="J5286">
        <v>1027.61007978817</v>
      </c>
      <c r="K5286">
        <v>26.592073992930398</v>
      </c>
    </row>
    <row r="5287" spans="1:11" ht="15" customHeight="1">
      <c r="A5287" s="91" t="s">
        <v>4721</v>
      </c>
      <c r="B5287" s="19" t="s">
        <v>88</v>
      </c>
      <c r="C5287" s="30" t="s">
        <v>199</v>
      </c>
      <c r="D5287" s="91">
        <v>5300</v>
      </c>
      <c r="E5287">
        <v>222</v>
      </c>
      <c r="F5287">
        <v>5.6120000000000001</v>
      </c>
      <c r="G5287">
        <v>33.723999999999997</v>
      </c>
      <c r="J5287">
        <v>1027.6168583153501</v>
      </c>
      <c r="K5287">
        <v>26.594197678271499</v>
      </c>
    </row>
    <row r="5288" spans="1:11" ht="15" customHeight="1">
      <c r="A5288" s="91" t="s">
        <v>4721</v>
      </c>
      <c r="B5288" s="19" t="s">
        <v>88</v>
      </c>
      <c r="C5288" s="30" t="s">
        <v>199</v>
      </c>
      <c r="D5288" s="91">
        <v>5300</v>
      </c>
      <c r="E5288">
        <v>223</v>
      </c>
      <c r="F5288">
        <v>5.6059999999999999</v>
      </c>
      <c r="G5288">
        <v>33.723999999999997</v>
      </c>
      <c r="J5288">
        <v>1027.6222181292501</v>
      </c>
      <c r="K5288">
        <v>26.594928442476</v>
      </c>
    </row>
    <row r="5289" spans="1:11" ht="15" customHeight="1">
      <c r="A5289" s="91" t="s">
        <v>4721</v>
      </c>
      <c r="B5289" s="19" t="s">
        <v>88</v>
      </c>
      <c r="C5289" s="30" t="s">
        <v>199</v>
      </c>
      <c r="D5289" s="91">
        <v>5300</v>
      </c>
      <c r="E5289">
        <v>224</v>
      </c>
      <c r="F5289">
        <v>5.585</v>
      </c>
      <c r="G5289">
        <v>33.72</v>
      </c>
      <c r="J5289">
        <v>1027.6263033785599</v>
      </c>
      <c r="K5289">
        <v>26.594292972618199</v>
      </c>
    </row>
    <row r="5290" spans="1:11" ht="15" customHeight="1">
      <c r="A5290" s="91" t="s">
        <v>4721</v>
      </c>
      <c r="B5290" s="19" t="s">
        <v>88</v>
      </c>
      <c r="C5290" s="30" t="s">
        <v>199</v>
      </c>
      <c r="D5290" s="91">
        <v>5300</v>
      </c>
      <c r="E5290">
        <v>225</v>
      </c>
      <c r="F5290">
        <v>5.5350000000000001</v>
      </c>
      <c r="G5290">
        <v>33.718000000000004</v>
      </c>
      <c r="J5290">
        <v>1027.6355906804499</v>
      </c>
      <c r="K5290">
        <v>26.5986978389626</v>
      </c>
    </row>
    <row r="5291" spans="1:11" ht="15" customHeight="1">
      <c r="A5291" s="91" t="s">
        <v>4721</v>
      </c>
      <c r="B5291" s="19" t="s">
        <v>88</v>
      </c>
      <c r="C5291" s="30" t="s">
        <v>199</v>
      </c>
      <c r="D5291" s="91">
        <v>5300</v>
      </c>
      <c r="E5291">
        <v>226</v>
      </c>
      <c r="F5291">
        <v>5.4989999999999997</v>
      </c>
      <c r="G5291">
        <v>33.72</v>
      </c>
      <c r="J5291">
        <v>1027.6462676212</v>
      </c>
      <c r="K5291">
        <v>26.604576311565101</v>
      </c>
    </row>
    <row r="5292" spans="1:11" ht="15" customHeight="1">
      <c r="A5292" s="91" t="s">
        <v>4721</v>
      </c>
      <c r="B5292" s="19" t="s">
        <v>88</v>
      </c>
      <c r="C5292" s="30" t="s">
        <v>199</v>
      </c>
      <c r="D5292" s="91">
        <v>5300</v>
      </c>
      <c r="E5292">
        <v>227</v>
      </c>
      <c r="F5292">
        <v>5.4870000000000001</v>
      </c>
      <c r="G5292">
        <v>33.725000000000001</v>
      </c>
      <c r="J5292">
        <v>1027.6563177064399</v>
      </c>
      <c r="K5292">
        <v>26.609968770397199</v>
      </c>
    </row>
    <row r="5293" spans="1:11" ht="15" customHeight="1">
      <c r="A5293" s="91" t="s">
        <v>4721</v>
      </c>
      <c r="B5293" s="19" t="s">
        <v>88</v>
      </c>
      <c r="C5293" s="30" t="s">
        <v>199</v>
      </c>
      <c r="D5293" s="91">
        <v>5300</v>
      </c>
      <c r="E5293">
        <v>228</v>
      </c>
      <c r="F5293">
        <v>5.4809999999999999</v>
      </c>
      <c r="G5293">
        <v>33.728999999999999</v>
      </c>
      <c r="J5293">
        <v>1027.6648309070499</v>
      </c>
      <c r="K5293">
        <v>26.613856592487998</v>
      </c>
    </row>
    <row r="5294" spans="1:11" ht="15" customHeight="1">
      <c r="A5294" s="91" t="s">
        <v>4721</v>
      </c>
      <c r="B5294" s="19" t="s">
        <v>88</v>
      </c>
      <c r="C5294" s="30" t="s">
        <v>199</v>
      </c>
      <c r="D5294" s="91">
        <v>5300</v>
      </c>
      <c r="E5294">
        <v>229</v>
      </c>
      <c r="F5294">
        <v>5.476</v>
      </c>
      <c r="G5294">
        <v>33.732999999999997</v>
      </c>
      <c r="J5294">
        <v>1027.6732195705999</v>
      </c>
      <c r="K5294">
        <v>26.6176255075613</v>
      </c>
    </row>
    <row r="5295" spans="1:11" ht="15" customHeight="1">
      <c r="A5295" s="91" t="s">
        <v>4721</v>
      </c>
      <c r="B5295" s="19" t="s">
        <v>88</v>
      </c>
      <c r="C5295" s="30" t="s">
        <v>199</v>
      </c>
      <c r="D5295" s="91">
        <v>5300</v>
      </c>
      <c r="E5295">
        <v>230</v>
      </c>
      <c r="F5295">
        <v>5.4749999999999996</v>
      </c>
      <c r="G5295">
        <v>33.734999999999999</v>
      </c>
      <c r="J5295">
        <v>1027.67953119599</v>
      </c>
      <c r="K5295">
        <v>26.619336865437202</v>
      </c>
    </row>
    <row r="5296" spans="1:11" ht="15" customHeight="1">
      <c r="A5296" s="91" t="s">
        <v>4721</v>
      </c>
      <c r="B5296" s="19" t="s">
        <v>88</v>
      </c>
      <c r="C5296" s="30" t="s">
        <v>199</v>
      </c>
      <c r="D5296" s="91">
        <v>5300</v>
      </c>
      <c r="E5296">
        <v>231</v>
      </c>
      <c r="F5296">
        <v>5.4749999999999996</v>
      </c>
      <c r="G5296">
        <v>33.737000000000002</v>
      </c>
      <c r="J5296">
        <v>1027.68571831964</v>
      </c>
      <c r="K5296">
        <v>26.620929626861699</v>
      </c>
    </row>
    <row r="5297" spans="1:11" ht="15" customHeight="1">
      <c r="A5297" s="91" t="s">
        <v>4721</v>
      </c>
      <c r="B5297" s="19" t="s">
        <v>88</v>
      </c>
      <c r="C5297" s="30" t="s">
        <v>199</v>
      </c>
      <c r="D5297" s="91">
        <v>5300</v>
      </c>
      <c r="E5297">
        <v>232</v>
      </c>
      <c r="F5297">
        <v>5.4729999999999999</v>
      </c>
      <c r="G5297">
        <v>33.74</v>
      </c>
      <c r="J5297">
        <v>1027.69294390136</v>
      </c>
      <c r="K5297">
        <v>26.6235511066375</v>
      </c>
    </row>
    <row r="5298" spans="1:11" ht="15" customHeight="1">
      <c r="A5298" s="91" t="s">
        <v>4721</v>
      </c>
      <c r="B5298" s="19" t="s">
        <v>88</v>
      </c>
      <c r="C5298" s="30" t="s">
        <v>199</v>
      </c>
      <c r="D5298" s="91">
        <v>5300</v>
      </c>
      <c r="E5298">
        <v>233</v>
      </c>
      <c r="F5298">
        <v>5.4749999999999996</v>
      </c>
      <c r="G5298">
        <v>33.741999999999997</v>
      </c>
      <c r="J5298">
        <v>1027.69888187367</v>
      </c>
      <c r="K5298">
        <v>26.624906685969101</v>
      </c>
    </row>
    <row r="5299" spans="1:11" ht="15" customHeight="1">
      <c r="A5299" s="91" t="s">
        <v>4721</v>
      </c>
      <c r="B5299" s="19" t="s">
        <v>88</v>
      </c>
      <c r="C5299" s="30" t="s">
        <v>199</v>
      </c>
      <c r="D5299" s="91">
        <v>5300</v>
      </c>
      <c r="E5299">
        <v>234</v>
      </c>
      <c r="F5299">
        <v>5.4749999999999996</v>
      </c>
      <c r="G5299">
        <v>33.743000000000002</v>
      </c>
      <c r="J5299">
        <v>1027.7042789309901</v>
      </c>
      <c r="K5299">
        <v>26.625707937877699</v>
      </c>
    </row>
    <row r="5300" spans="1:11" ht="15" customHeight="1">
      <c r="A5300" s="91" t="s">
        <v>4721</v>
      </c>
      <c r="B5300" s="19" t="s">
        <v>88</v>
      </c>
      <c r="C5300" s="30" t="s">
        <v>199</v>
      </c>
      <c r="D5300" s="91">
        <v>5300</v>
      </c>
      <c r="E5300">
        <v>235</v>
      </c>
      <c r="F5300">
        <v>5.4749999999999996</v>
      </c>
      <c r="G5300">
        <v>33.744999999999997</v>
      </c>
      <c r="J5300">
        <v>1027.7104655482501</v>
      </c>
      <c r="K5300">
        <v>26.627300717131</v>
      </c>
    </row>
    <row r="5301" spans="1:11" ht="15" customHeight="1">
      <c r="A5301" s="91" t="s">
        <v>4721</v>
      </c>
      <c r="B5301" s="19" t="s">
        <v>88</v>
      </c>
      <c r="C5301" s="30" t="s">
        <v>199</v>
      </c>
      <c r="D5301" s="91">
        <v>5300</v>
      </c>
      <c r="E5301">
        <v>236</v>
      </c>
      <c r="F5301">
        <v>5.4729999999999999</v>
      </c>
      <c r="G5301">
        <v>33.746000000000002</v>
      </c>
      <c r="J5301">
        <v>1027.7161114811099</v>
      </c>
      <c r="K5301">
        <v>26.6283391833176</v>
      </c>
    </row>
    <row r="5302" spans="1:11" ht="15" customHeight="1">
      <c r="A5302" s="91" t="s">
        <v>4721</v>
      </c>
      <c r="B5302" s="19" t="s">
        <v>88</v>
      </c>
      <c r="C5302" s="30" t="s">
        <v>199</v>
      </c>
      <c r="D5302" s="91">
        <v>5300</v>
      </c>
      <c r="E5302">
        <v>237</v>
      </c>
      <c r="F5302">
        <v>5.468</v>
      </c>
      <c r="G5302">
        <v>33.747</v>
      </c>
      <c r="J5302">
        <v>1027.72213094427</v>
      </c>
      <c r="K5302">
        <v>26.629733266480802</v>
      </c>
    </row>
    <row r="5303" spans="1:11" ht="15" customHeight="1">
      <c r="A5303" s="91" t="s">
        <v>4721</v>
      </c>
      <c r="B5303" s="19" t="s">
        <v>88</v>
      </c>
      <c r="C5303" s="30" t="s">
        <v>199</v>
      </c>
      <c r="D5303" s="91">
        <v>5300</v>
      </c>
      <c r="E5303">
        <v>238</v>
      </c>
      <c r="F5303">
        <v>5.46</v>
      </c>
      <c r="G5303">
        <v>33.747999999999998</v>
      </c>
      <c r="J5303">
        <v>1027.7285236569501</v>
      </c>
      <c r="K5303">
        <v>26.6314824513288</v>
      </c>
    </row>
    <row r="5304" spans="1:11" ht="15" customHeight="1">
      <c r="A5304" s="91" t="s">
        <v>4721</v>
      </c>
      <c r="B5304" s="19" t="s">
        <v>88</v>
      </c>
      <c r="C5304" s="30" t="s">
        <v>199</v>
      </c>
      <c r="D5304" s="91">
        <v>5300</v>
      </c>
      <c r="E5304">
        <v>239</v>
      </c>
      <c r="F5304">
        <v>5.4530000000000003</v>
      </c>
      <c r="G5304">
        <v>33.75</v>
      </c>
      <c r="J5304">
        <v>1027.7355812544199</v>
      </c>
      <c r="K5304">
        <v>26.6339041359474</v>
      </c>
    </row>
    <row r="5305" spans="1:11" ht="15" customHeight="1">
      <c r="A5305" s="91" t="s">
        <v>4721</v>
      </c>
      <c r="B5305" s="19" t="s">
        <v>88</v>
      </c>
      <c r="C5305" s="30" t="s">
        <v>199</v>
      </c>
      <c r="D5305" s="91">
        <v>5300</v>
      </c>
      <c r="E5305">
        <v>240</v>
      </c>
      <c r="F5305">
        <v>5.4480000000000004</v>
      </c>
      <c r="G5305">
        <v>33.753</v>
      </c>
      <c r="J5305">
        <v>1027.74317956145</v>
      </c>
      <c r="K5305">
        <v>26.636880303816</v>
      </c>
    </row>
    <row r="5306" spans="1:11" ht="15" customHeight="1">
      <c r="A5306" s="91" t="s">
        <v>4721</v>
      </c>
      <c r="B5306" s="19" t="s">
        <v>88</v>
      </c>
      <c r="C5306" s="30" t="s">
        <v>199</v>
      </c>
      <c r="D5306" s="91">
        <v>5300</v>
      </c>
      <c r="E5306">
        <v>241</v>
      </c>
      <c r="F5306">
        <v>5.4459999999999997</v>
      </c>
      <c r="G5306">
        <v>33.755000000000003</v>
      </c>
      <c r="J5306">
        <v>1027.7496149692299</v>
      </c>
      <c r="K5306">
        <v>26.638709806729999</v>
      </c>
    </row>
    <row r="5307" spans="1:11" ht="15" customHeight="1">
      <c r="A5307" s="91" t="s">
        <v>4721</v>
      </c>
      <c r="B5307" s="19" t="s">
        <v>88</v>
      </c>
      <c r="C5307" s="30" t="s">
        <v>199</v>
      </c>
      <c r="D5307" s="91">
        <v>5300</v>
      </c>
      <c r="E5307">
        <v>242</v>
      </c>
      <c r="F5307">
        <v>5.4409999999999998</v>
      </c>
      <c r="G5307">
        <v>33.756999999999998</v>
      </c>
      <c r="J5307">
        <v>1027.7564234055501</v>
      </c>
      <c r="K5307">
        <v>26.640894048886601</v>
      </c>
    </row>
    <row r="5308" spans="1:11" ht="15" customHeight="1">
      <c r="A5308" s="91" t="s">
        <v>4721</v>
      </c>
      <c r="B5308" s="19" t="s">
        <v>88</v>
      </c>
      <c r="C5308" s="30" t="s">
        <v>199</v>
      </c>
      <c r="D5308" s="91">
        <v>5300</v>
      </c>
      <c r="E5308">
        <v>243</v>
      </c>
      <c r="F5308">
        <v>5.4359999999999999</v>
      </c>
      <c r="G5308">
        <v>33.758000000000003</v>
      </c>
      <c r="J5308">
        <v>1027.7624419972201</v>
      </c>
      <c r="K5308">
        <v>26.642286405739899</v>
      </c>
    </row>
    <row r="5309" spans="1:11" ht="15" customHeight="1">
      <c r="A5309" s="91" t="s">
        <v>4721</v>
      </c>
      <c r="B5309" s="19" t="s">
        <v>88</v>
      </c>
      <c r="C5309" s="30" t="s">
        <v>199</v>
      </c>
      <c r="D5309" s="91">
        <v>5300</v>
      </c>
      <c r="E5309">
        <v>244</v>
      </c>
      <c r="F5309">
        <v>5.4260000000000002</v>
      </c>
      <c r="G5309">
        <v>33.759</v>
      </c>
      <c r="J5309">
        <v>1027.7690817215801</v>
      </c>
      <c r="K5309">
        <v>26.644268957521898</v>
      </c>
    </row>
    <row r="5310" spans="1:11" ht="15" customHeight="1">
      <c r="A5310" s="91" t="s">
        <v>4721</v>
      </c>
      <c r="B5310" s="19" t="s">
        <v>88</v>
      </c>
      <c r="C5310" s="30" t="s">
        <v>199</v>
      </c>
      <c r="D5310" s="91">
        <v>5300</v>
      </c>
      <c r="E5310">
        <v>245</v>
      </c>
      <c r="F5310">
        <v>5.4139999999999997</v>
      </c>
      <c r="G5310">
        <v>33.761000000000003</v>
      </c>
      <c r="J5310">
        <v>1027.7767587206699</v>
      </c>
      <c r="K5310">
        <v>26.647277935313699</v>
      </c>
    </row>
    <row r="5311" spans="1:11" ht="15" customHeight="1">
      <c r="A5311" s="91" t="s">
        <v>4721</v>
      </c>
      <c r="B5311" s="19" t="s">
        <v>88</v>
      </c>
      <c r="C5311" s="30" t="s">
        <v>199</v>
      </c>
      <c r="D5311" s="91">
        <v>5300</v>
      </c>
      <c r="E5311">
        <v>246</v>
      </c>
      <c r="F5311">
        <v>5.4029999999999996</v>
      </c>
      <c r="G5311">
        <v>33.762</v>
      </c>
      <c r="J5311">
        <v>1027.78352083748</v>
      </c>
      <c r="K5311">
        <v>26.649375805039199</v>
      </c>
    </row>
    <row r="5312" spans="1:11" ht="15" customHeight="1">
      <c r="A5312" s="91" t="s">
        <v>4721</v>
      </c>
      <c r="B5312" s="19" t="s">
        <v>88</v>
      </c>
      <c r="C5312" s="30" t="s">
        <v>199</v>
      </c>
      <c r="D5312" s="91">
        <v>5300</v>
      </c>
      <c r="E5312">
        <v>247</v>
      </c>
      <c r="F5312">
        <v>5.3879999999999999</v>
      </c>
      <c r="G5312">
        <v>33.764000000000003</v>
      </c>
      <c r="J5312">
        <v>1027.7915674220901</v>
      </c>
      <c r="K5312">
        <v>26.652734659960299</v>
      </c>
    </row>
    <row r="5313" spans="1:11" ht="15" customHeight="1">
      <c r="A5313" s="91" t="s">
        <v>4721</v>
      </c>
      <c r="B5313" s="19" t="s">
        <v>88</v>
      </c>
      <c r="C5313" s="30" t="s">
        <v>199</v>
      </c>
      <c r="D5313" s="91">
        <v>5300</v>
      </c>
      <c r="E5313">
        <v>248</v>
      </c>
      <c r="F5313">
        <v>5.3819999999999997</v>
      </c>
      <c r="G5313">
        <v>33.765000000000001</v>
      </c>
      <c r="J5313">
        <v>1027.79770829279</v>
      </c>
      <c r="K5313">
        <v>26.654241607183199</v>
      </c>
    </row>
    <row r="5314" spans="1:11" ht="15" customHeight="1">
      <c r="A5314" s="91" t="s">
        <v>4721</v>
      </c>
      <c r="B5314" s="19" t="s">
        <v>88</v>
      </c>
      <c r="C5314" s="30" t="s">
        <v>199</v>
      </c>
      <c r="D5314" s="91">
        <v>5300</v>
      </c>
      <c r="E5314">
        <v>249</v>
      </c>
      <c r="F5314">
        <v>5.3760000000000003</v>
      </c>
      <c r="G5314">
        <v>33.765999999999998</v>
      </c>
      <c r="J5314">
        <v>1027.8038489504099</v>
      </c>
      <c r="K5314">
        <v>26.655748147714998</v>
      </c>
    </row>
    <row r="5315" spans="1:11" ht="15" customHeight="1">
      <c r="A5315" s="91" t="s">
        <v>4721</v>
      </c>
      <c r="B5315" s="19" t="s">
        <v>88</v>
      </c>
      <c r="C5315" s="30" t="s">
        <v>199</v>
      </c>
      <c r="D5315" s="91">
        <v>5300</v>
      </c>
      <c r="E5315">
        <v>250</v>
      </c>
      <c r="F5315">
        <v>5.3529999999999998</v>
      </c>
      <c r="G5315">
        <v>33.765999999999998</v>
      </c>
      <c r="J5315">
        <v>1027.81130156783</v>
      </c>
      <c r="K5315">
        <v>26.658456977563699</v>
      </c>
    </row>
    <row r="5316" spans="1:11" ht="15" customHeight="1">
      <c r="A5316" s="91" t="s">
        <v>4721</v>
      </c>
      <c r="B5316" s="19" t="s">
        <v>88</v>
      </c>
      <c r="C5316" s="30" t="s">
        <v>199</v>
      </c>
      <c r="D5316" s="91">
        <v>5300</v>
      </c>
      <c r="E5316">
        <v>251</v>
      </c>
      <c r="F5316">
        <v>5.3280000000000003</v>
      </c>
      <c r="G5316">
        <v>33.767000000000003</v>
      </c>
      <c r="J5316">
        <v>1027.81978565387</v>
      </c>
      <c r="K5316">
        <v>26.6621853796062</v>
      </c>
    </row>
    <row r="5317" spans="1:11" ht="15" customHeight="1">
      <c r="A5317" s="91" t="s">
        <v>4721</v>
      </c>
      <c r="B5317" s="19" t="s">
        <v>88</v>
      </c>
      <c r="C5317" s="30" t="s">
        <v>199</v>
      </c>
      <c r="D5317" s="91">
        <v>5300</v>
      </c>
      <c r="E5317">
        <v>252</v>
      </c>
      <c r="F5317">
        <v>5.3090000000000002</v>
      </c>
      <c r="G5317">
        <v>33.770000000000003</v>
      </c>
      <c r="J5317">
        <v>1027.82910534503</v>
      </c>
      <c r="K5317">
        <v>26.6667904098199</v>
      </c>
    </row>
    <row r="5318" spans="1:11" ht="15" customHeight="1">
      <c r="A5318" s="91" t="s">
        <v>4721</v>
      </c>
      <c r="B5318" s="19" t="s">
        <v>88</v>
      </c>
      <c r="C5318" s="30" t="s">
        <v>199</v>
      </c>
      <c r="D5318" s="91">
        <v>5300</v>
      </c>
      <c r="E5318">
        <v>253</v>
      </c>
      <c r="F5318">
        <v>5.3</v>
      </c>
      <c r="G5318">
        <v>33.773000000000003</v>
      </c>
      <c r="J5318">
        <v>1027.83719219297</v>
      </c>
      <c r="K5318">
        <v>26.670225842881301</v>
      </c>
    </row>
    <row r="5319" spans="1:11" ht="15" customHeight="1">
      <c r="A5319" s="91" t="s">
        <v>4721</v>
      </c>
      <c r="B5319" s="19" t="s">
        <v>88</v>
      </c>
      <c r="C5319" s="30" t="s">
        <v>199</v>
      </c>
      <c r="D5319" s="91">
        <v>5300</v>
      </c>
      <c r="E5319">
        <v>254</v>
      </c>
      <c r="F5319">
        <v>5.2960000000000003</v>
      </c>
      <c r="G5319">
        <v>33.777000000000001</v>
      </c>
      <c r="J5319">
        <v>1027.8454535845699</v>
      </c>
      <c r="K5319">
        <v>26.6738696962029</v>
      </c>
    </row>
    <row r="5320" spans="1:11" ht="15" customHeight="1">
      <c r="A5320" s="91" t="s">
        <v>4721</v>
      </c>
      <c r="B5320" s="19" t="s">
        <v>88</v>
      </c>
      <c r="C5320" s="30" t="s">
        <v>199</v>
      </c>
      <c r="D5320" s="91">
        <v>5300</v>
      </c>
      <c r="E5320">
        <v>255</v>
      </c>
      <c r="F5320">
        <v>5.2789999999999999</v>
      </c>
      <c r="G5320">
        <v>33.780999999999999</v>
      </c>
      <c r="J5320">
        <v>1027.8553130555799</v>
      </c>
      <c r="K5320">
        <v>26.679027541717499</v>
      </c>
    </row>
    <row r="5321" spans="1:11" ht="15" customHeight="1">
      <c r="A5321" s="91" t="s">
        <v>4721</v>
      </c>
      <c r="B5321" s="19" t="s">
        <v>88</v>
      </c>
      <c r="C5321" s="30" t="s">
        <v>199</v>
      </c>
      <c r="D5321" s="91">
        <v>5300</v>
      </c>
      <c r="E5321">
        <v>256</v>
      </c>
      <c r="F5321">
        <v>5.2720000000000002</v>
      </c>
      <c r="G5321">
        <v>33.784999999999997</v>
      </c>
      <c r="J5321">
        <v>1027.8639426488201</v>
      </c>
      <c r="K5321">
        <v>26.683019698321498</v>
      </c>
    </row>
    <row r="5322" spans="1:11" ht="15" customHeight="1">
      <c r="A5322" s="91" t="s">
        <v>4721</v>
      </c>
      <c r="B5322" s="19" t="s">
        <v>88</v>
      </c>
      <c r="C5322" s="30" t="s">
        <v>199</v>
      </c>
      <c r="D5322" s="91">
        <v>5300</v>
      </c>
      <c r="E5322">
        <v>257</v>
      </c>
      <c r="F5322">
        <v>5.2679999999999998</v>
      </c>
      <c r="G5322">
        <v>33.786999999999999</v>
      </c>
      <c r="J5322">
        <v>1027.87062354409</v>
      </c>
      <c r="K5322">
        <v>26.6850784518222</v>
      </c>
    </row>
    <row r="5323" spans="1:11" ht="15" customHeight="1">
      <c r="A5323" s="91" t="s">
        <v>4721</v>
      </c>
      <c r="B5323" s="19" t="s">
        <v>88</v>
      </c>
      <c r="C5323" s="30" t="s">
        <v>199</v>
      </c>
      <c r="D5323" s="91">
        <v>5300</v>
      </c>
      <c r="E5323">
        <v>258</v>
      </c>
      <c r="F5323">
        <v>5.266</v>
      </c>
      <c r="G5323">
        <v>33.789000000000001</v>
      </c>
      <c r="J5323">
        <v>1027.8770587766801</v>
      </c>
      <c r="K5323">
        <v>26.686904558721199</v>
      </c>
    </row>
    <row r="5324" spans="1:11" ht="15" customHeight="1">
      <c r="A5324" s="91" t="s">
        <v>4721</v>
      </c>
      <c r="B5324" s="19" t="s">
        <v>88</v>
      </c>
      <c r="C5324" s="30" t="s">
        <v>199</v>
      </c>
      <c r="D5324" s="91">
        <v>5300</v>
      </c>
      <c r="E5324">
        <v>259</v>
      </c>
      <c r="F5324">
        <v>5.2569999999999997</v>
      </c>
      <c r="G5324">
        <v>33.790999999999997</v>
      </c>
      <c r="J5324">
        <v>1027.88435332465</v>
      </c>
      <c r="K5324">
        <v>26.6895440136364</v>
      </c>
    </row>
    <row r="5325" spans="1:11" ht="15" customHeight="1">
      <c r="A5325" s="91" t="s">
        <v>4721</v>
      </c>
      <c r="B5325" s="19" t="s">
        <v>88</v>
      </c>
      <c r="C5325" s="30" t="s">
        <v>199</v>
      </c>
      <c r="D5325" s="91">
        <v>5300</v>
      </c>
      <c r="E5325">
        <v>260</v>
      </c>
      <c r="F5325">
        <v>5.2489999999999997</v>
      </c>
      <c r="G5325">
        <v>33.792999999999999</v>
      </c>
      <c r="J5325">
        <v>1027.8915246741799</v>
      </c>
      <c r="K5325">
        <v>26.692066529385801</v>
      </c>
    </row>
    <row r="5326" spans="1:11" ht="15" customHeight="1">
      <c r="A5326" s="91" t="s">
        <v>4721</v>
      </c>
      <c r="B5326" s="19" t="s">
        <v>88</v>
      </c>
      <c r="C5326" s="30" t="s">
        <v>199</v>
      </c>
      <c r="D5326" s="91">
        <v>5300</v>
      </c>
      <c r="E5326">
        <v>261</v>
      </c>
      <c r="F5326">
        <v>5.2450000000000001</v>
      </c>
      <c r="G5326">
        <v>33.795000000000002</v>
      </c>
      <c r="J5326">
        <v>1027.8982051233199</v>
      </c>
      <c r="K5326">
        <v>26.694124359663402</v>
      </c>
    </row>
    <row r="5327" spans="1:11" ht="15" customHeight="1">
      <c r="A5327" s="91" t="s">
        <v>4721</v>
      </c>
      <c r="B5327" s="19" t="s">
        <v>88</v>
      </c>
      <c r="C5327" s="30" t="s">
        <v>199</v>
      </c>
      <c r="D5327" s="91">
        <v>5300</v>
      </c>
      <c r="E5327">
        <v>262</v>
      </c>
      <c r="F5327">
        <v>5.2430000000000003</v>
      </c>
      <c r="G5327">
        <v>33.795999999999999</v>
      </c>
      <c r="J5327">
        <v>1027.9038501268899</v>
      </c>
      <c r="K5327">
        <v>26.695157899588601</v>
      </c>
    </row>
    <row r="5328" spans="1:11" ht="15" customHeight="1">
      <c r="A5328" s="91" t="s">
        <v>4721</v>
      </c>
      <c r="B5328" s="19" t="s">
        <v>88</v>
      </c>
      <c r="C5328" s="30" t="s">
        <v>199</v>
      </c>
      <c r="D5328" s="91">
        <v>5300</v>
      </c>
      <c r="E5328">
        <v>263</v>
      </c>
      <c r="F5328">
        <v>5.242</v>
      </c>
      <c r="G5328">
        <v>33.798000000000002</v>
      </c>
      <c r="J5328">
        <v>1027.91016249269</v>
      </c>
      <c r="K5328">
        <v>26.696867571371701</v>
      </c>
    </row>
    <row r="5329" spans="1:11" ht="15" customHeight="1">
      <c r="A5329" s="91" t="s">
        <v>4721</v>
      </c>
      <c r="B5329" s="19" t="s">
        <v>88</v>
      </c>
      <c r="C5329" s="30" t="s">
        <v>199</v>
      </c>
      <c r="D5329" s="91">
        <v>5300</v>
      </c>
      <c r="E5329">
        <v>264</v>
      </c>
      <c r="F5329">
        <v>5.2389999999999999</v>
      </c>
      <c r="G5329">
        <v>33.798999999999999</v>
      </c>
      <c r="J5329">
        <v>1027.9159300471299</v>
      </c>
      <c r="K5329">
        <v>26.6980170216045</v>
      </c>
    </row>
    <row r="5330" spans="1:11" ht="15" customHeight="1">
      <c r="A5330" s="91" t="s">
        <v>4721</v>
      </c>
      <c r="B5330" s="19" t="s">
        <v>88</v>
      </c>
      <c r="C5330" s="30" t="s">
        <v>199</v>
      </c>
      <c r="D5330" s="91">
        <v>5300</v>
      </c>
      <c r="E5330">
        <v>265</v>
      </c>
      <c r="F5330">
        <v>5.2350000000000003</v>
      </c>
      <c r="G5330">
        <v>33.802</v>
      </c>
      <c r="J5330">
        <v>1027.92340034772</v>
      </c>
      <c r="K5330">
        <v>26.7008666444301</v>
      </c>
    </row>
    <row r="5331" spans="1:11" ht="15" customHeight="1">
      <c r="A5331" s="91" t="s">
        <v>4721</v>
      </c>
      <c r="B5331" s="19" t="s">
        <v>88</v>
      </c>
      <c r="C5331" s="30" t="s">
        <v>199</v>
      </c>
      <c r="D5331" s="91">
        <v>5300</v>
      </c>
      <c r="E5331">
        <v>266</v>
      </c>
      <c r="F5331">
        <v>5.23</v>
      </c>
      <c r="G5331">
        <v>33.802999999999997</v>
      </c>
      <c r="J5331">
        <v>1027.92941302546</v>
      </c>
      <c r="K5331">
        <v>26.7022476246241</v>
      </c>
    </row>
    <row r="5332" spans="1:11" ht="15" customHeight="1">
      <c r="A5332" s="91" t="s">
        <v>4721</v>
      </c>
      <c r="B5332" s="19" t="s">
        <v>88</v>
      </c>
      <c r="C5332" s="30" t="s">
        <v>199</v>
      </c>
      <c r="D5332" s="91">
        <v>5300</v>
      </c>
      <c r="E5332">
        <v>267</v>
      </c>
      <c r="F5332">
        <v>5.22</v>
      </c>
      <c r="G5332">
        <v>33.805</v>
      </c>
      <c r="J5332">
        <v>1027.9368284381801</v>
      </c>
      <c r="K5332">
        <v>26.704999405030101</v>
      </c>
    </row>
    <row r="5333" spans="1:11" ht="15" customHeight="1">
      <c r="A5333" s="91" t="s">
        <v>4721</v>
      </c>
      <c r="B5333" s="19" t="s">
        <v>88</v>
      </c>
      <c r="C5333" s="30" t="s">
        <v>199</v>
      </c>
      <c r="D5333" s="91">
        <v>5300</v>
      </c>
      <c r="E5333">
        <v>268</v>
      </c>
      <c r="F5333">
        <v>5.2149999999999999</v>
      </c>
      <c r="G5333">
        <v>33.807000000000002</v>
      </c>
      <c r="J5333">
        <v>1027.94363079905</v>
      </c>
      <c r="K5333">
        <v>26.707171780177799</v>
      </c>
    </row>
    <row r="5334" spans="1:11" ht="15" customHeight="1">
      <c r="A5334" s="91" t="s">
        <v>4721</v>
      </c>
      <c r="B5334" s="19" t="s">
        <v>88</v>
      </c>
      <c r="C5334" s="30" t="s">
        <v>199</v>
      </c>
      <c r="D5334" s="91">
        <v>5300</v>
      </c>
      <c r="E5334">
        <v>269</v>
      </c>
      <c r="F5334">
        <v>5.2149999999999999</v>
      </c>
      <c r="G5334">
        <v>33.808999999999997</v>
      </c>
      <c r="J5334">
        <v>1027.9498205375301</v>
      </c>
      <c r="K5334">
        <v>26.708765574148899</v>
      </c>
    </row>
    <row r="5335" spans="1:11" ht="15" customHeight="1">
      <c r="A5335" s="91" t="s">
        <v>4721</v>
      </c>
      <c r="B5335" s="19" t="s">
        <v>88</v>
      </c>
      <c r="C5335" s="30" t="s">
        <v>199</v>
      </c>
      <c r="D5335" s="91">
        <v>5300</v>
      </c>
      <c r="E5335">
        <v>270</v>
      </c>
      <c r="F5335">
        <v>5.2160000000000002</v>
      </c>
      <c r="G5335">
        <v>33.811999999999998</v>
      </c>
      <c r="J5335">
        <v>1027.95667768201</v>
      </c>
      <c r="K5335">
        <v>26.711035899491399</v>
      </c>
    </row>
    <row r="5336" spans="1:11" ht="15" customHeight="1">
      <c r="A5336" s="91" t="s">
        <v>4721</v>
      </c>
      <c r="B5336" s="19" t="s">
        <v>88</v>
      </c>
      <c r="C5336" s="30" t="s">
        <v>199</v>
      </c>
      <c r="D5336" s="91">
        <v>5300</v>
      </c>
      <c r="E5336">
        <v>271</v>
      </c>
      <c r="F5336">
        <v>5.218</v>
      </c>
      <c r="G5336">
        <v>33.814999999999998</v>
      </c>
      <c r="J5336">
        <v>1027.96341199382</v>
      </c>
      <c r="K5336">
        <v>26.713190472021999</v>
      </c>
    </row>
    <row r="5337" spans="1:11" ht="15" customHeight="1">
      <c r="A5337" s="91" t="s">
        <v>4721</v>
      </c>
      <c r="B5337" s="19" t="s">
        <v>88</v>
      </c>
      <c r="C5337" s="30" t="s">
        <v>199</v>
      </c>
      <c r="D5337" s="91">
        <v>5300</v>
      </c>
      <c r="E5337">
        <v>272</v>
      </c>
      <c r="F5337">
        <v>5.2190000000000003</v>
      </c>
      <c r="G5337">
        <v>33.817999999999998</v>
      </c>
      <c r="J5337">
        <v>1027.9702686675901</v>
      </c>
      <c r="K5337">
        <v>26.715460745785101</v>
      </c>
    </row>
    <row r="5338" spans="1:11" ht="15" customHeight="1">
      <c r="A5338" s="91" t="s">
        <v>4721</v>
      </c>
      <c r="B5338" s="19" t="s">
        <v>88</v>
      </c>
      <c r="C5338" s="30" t="s">
        <v>199</v>
      </c>
      <c r="D5338" s="91">
        <v>5300</v>
      </c>
      <c r="E5338">
        <v>273</v>
      </c>
      <c r="F5338">
        <v>5.2190000000000003</v>
      </c>
      <c r="G5338">
        <v>33.82</v>
      </c>
      <c r="J5338">
        <v>1027.97645776371</v>
      </c>
      <c r="K5338">
        <v>26.717054546819099</v>
      </c>
    </row>
    <row r="5339" spans="1:11" ht="15" customHeight="1">
      <c r="A5339" s="91" t="s">
        <v>4721</v>
      </c>
      <c r="B5339" s="19" t="s">
        <v>88</v>
      </c>
      <c r="C5339" s="30" t="s">
        <v>199</v>
      </c>
      <c r="D5339" s="91">
        <v>5300</v>
      </c>
      <c r="E5339">
        <v>274</v>
      </c>
      <c r="F5339">
        <v>5.2229999999999999</v>
      </c>
      <c r="G5339">
        <v>33.823999999999998</v>
      </c>
      <c r="J5339">
        <v>1027.9837358459999</v>
      </c>
      <c r="K5339">
        <v>26.719769629888098</v>
      </c>
    </row>
    <row r="5340" spans="1:11" ht="15" customHeight="1">
      <c r="A5340" s="91" t="s">
        <v>4721</v>
      </c>
      <c r="B5340" s="19" t="s">
        <v>88</v>
      </c>
      <c r="C5340" s="30" t="s">
        <v>199</v>
      </c>
      <c r="D5340" s="91">
        <v>5300</v>
      </c>
      <c r="E5340">
        <v>275</v>
      </c>
      <c r="F5340">
        <v>5.234</v>
      </c>
      <c r="G5340">
        <v>33.826999999999998</v>
      </c>
      <c r="J5340">
        <v>1027.9893630456299</v>
      </c>
      <c r="K5340">
        <v>26.720880878850899</v>
      </c>
    </row>
    <row r="5341" spans="1:11" ht="15" customHeight="1">
      <c r="A5341" s="91" t="s">
        <v>4721</v>
      </c>
      <c r="B5341" s="19" t="s">
        <v>88</v>
      </c>
      <c r="C5341" s="30" t="s">
        <v>199</v>
      </c>
      <c r="D5341" s="91">
        <v>5300</v>
      </c>
      <c r="E5341">
        <v>276</v>
      </c>
      <c r="F5341">
        <v>5.2409999999999997</v>
      </c>
      <c r="G5341">
        <v>33.829000000000001</v>
      </c>
      <c r="J5341">
        <v>1027.9946903093501</v>
      </c>
      <c r="K5341">
        <v>26.721662671287</v>
      </c>
    </row>
    <row r="5342" spans="1:11" ht="15" customHeight="1">
      <c r="A5342" s="91" t="s">
        <v>4721</v>
      </c>
      <c r="B5342" s="19" t="s">
        <v>88</v>
      </c>
      <c r="C5342" s="30" t="s">
        <v>199</v>
      </c>
      <c r="D5342" s="91">
        <v>5300</v>
      </c>
      <c r="E5342">
        <v>277</v>
      </c>
      <c r="F5342">
        <v>5.2439999999999998</v>
      </c>
      <c r="G5342">
        <v>33.83</v>
      </c>
      <c r="J5342">
        <v>1027.9997190147201</v>
      </c>
      <c r="K5342">
        <v>26.7221160786046</v>
      </c>
    </row>
    <row r="5343" spans="1:11" ht="15" customHeight="1">
      <c r="A5343" s="91" t="s">
        <v>4721</v>
      </c>
      <c r="B5343" s="19" t="s">
        <v>88</v>
      </c>
      <c r="C5343" s="30" t="s">
        <v>199</v>
      </c>
      <c r="D5343" s="91">
        <v>5300</v>
      </c>
      <c r="E5343">
        <v>278</v>
      </c>
      <c r="F5343">
        <v>5.2439999999999998</v>
      </c>
      <c r="G5343">
        <v>33.83</v>
      </c>
      <c r="J5343">
        <v>1028.0043268111599</v>
      </c>
      <c r="K5343">
        <v>26.722125485703799</v>
      </c>
    </row>
    <row r="5344" spans="1:11" ht="15" customHeight="1">
      <c r="A5344" s="91" t="s">
        <v>4721</v>
      </c>
      <c r="B5344" s="19" t="s">
        <v>88</v>
      </c>
      <c r="C5344" s="30" t="s">
        <v>199</v>
      </c>
      <c r="D5344" s="91">
        <v>5300</v>
      </c>
      <c r="E5344">
        <v>279</v>
      </c>
      <c r="F5344">
        <v>5.2439999999999998</v>
      </c>
      <c r="G5344">
        <v>33.831000000000003</v>
      </c>
      <c r="J5344">
        <v>1028.00972447087</v>
      </c>
      <c r="K5344">
        <v>26.722927061517101</v>
      </c>
    </row>
    <row r="5345" spans="1:11" ht="15" customHeight="1">
      <c r="A5345" s="91" t="s">
        <v>4721</v>
      </c>
      <c r="B5345" s="19" t="s">
        <v>88</v>
      </c>
      <c r="C5345" s="30" t="s">
        <v>199</v>
      </c>
      <c r="D5345" s="91">
        <v>5300</v>
      </c>
      <c r="E5345">
        <v>280</v>
      </c>
      <c r="F5345">
        <v>5.2409999999999997</v>
      </c>
      <c r="G5345">
        <v>33.832000000000001</v>
      </c>
      <c r="J5345">
        <v>1028.0154914945099</v>
      </c>
      <c r="K5345">
        <v>26.724076805119701</v>
      </c>
    </row>
    <row r="5346" spans="1:11" ht="15" customHeight="1">
      <c r="A5346" s="91" t="s">
        <v>4721</v>
      </c>
      <c r="B5346" s="19" t="s">
        <v>88</v>
      </c>
      <c r="C5346" s="30" t="s">
        <v>199</v>
      </c>
      <c r="D5346" s="91">
        <v>5300</v>
      </c>
      <c r="E5346">
        <v>281</v>
      </c>
      <c r="F5346">
        <v>5.2370000000000001</v>
      </c>
      <c r="G5346">
        <v>33.834000000000003</v>
      </c>
      <c r="J5346">
        <v>1028.0221715514999</v>
      </c>
      <c r="K5346">
        <v>26.726134635676502</v>
      </c>
    </row>
    <row r="5347" spans="1:11" ht="15" customHeight="1">
      <c r="A5347" s="91" t="s">
        <v>4721</v>
      </c>
      <c r="B5347" s="19" t="s">
        <v>88</v>
      </c>
      <c r="C5347" s="30" t="s">
        <v>199</v>
      </c>
      <c r="D5347" s="91">
        <v>5300</v>
      </c>
      <c r="E5347">
        <v>282</v>
      </c>
      <c r="F5347">
        <v>5.2380000000000004</v>
      </c>
      <c r="G5347">
        <v>33.835000000000001</v>
      </c>
      <c r="J5347">
        <v>1028.02744589146</v>
      </c>
      <c r="K5347">
        <v>26.726820224807899</v>
      </c>
    </row>
    <row r="5348" spans="1:11" ht="15" customHeight="1">
      <c r="A5348" s="91" t="s">
        <v>4721</v>
      </c>
      <c r="B5348" s="19" t="s">
        <v>88</v>
      </c>
      <c r="C5348" s="30" t="s">
        <v>199</v>
      </c>
      <c r="D5348" s="91">
        <v>5300</v>
      </c>
      <c r="E5348">
        <v>283</v>
      </c>
      <c r="F5348">
        <v>5.2359999999999998</v>
      </c>
      <c r="G5348">
        <v>33.835000000000001</v>
      </c>
      <c r="J5348">
        <v>1028.03229964869</v>
      </c>
      <c r="K5348">
        <v>26.727061617435101</v>
      </c>
    </row>
    <row r="5349" spans="1:11" ht="15" customHeight="1">
      <c r="A5349" s="91" t="s">
        <v>4721</v>
      </c>
      <c r="B5349" s="19" t="s">
        <v>88</v>
      </c>
      <c r="C5349" s="30" t="s">
        <v>199</v>
      </c>
      <c r="D5349" s="91">
        <v>5300</v>
      </c>
      <c r="E5349">
        <v>284</v>
      </c>
      <c r="F5349">
        <v>5.234</v>
      </c>
      <c r="G5349">
        <v>33.832999999999998</v>
      </c>
      <c r="J5349">
        <v>1028.0355734544601</v>
      </c>
      <c r="K5349">
        <v>26.725718565348402</v>
      </c>
    </row>
    <row r="5350" spans="1:11" ht="15" customHeight="1">
      <c r="A5350" s="91" t="s">
        <v>4721</v>
      </c>
      <c r="B5350" s="19" t="s">
        <v>88</v>
      </c>
      <c r="C5350" s="30" t="s">
        <v>199</v>
      </c>
      <c r="D5350" s="91">
        <v>5300</v>
      </c>
      <c r="E5350">
        <v>285</v>
      </c>
      <c r="F5350">
        <v>5.2220000000000004</v>
      </c>
      <c r="G5350">
        <v>33.831000000000003</v>
      </c>
      <c r="J5350">
        <v>1028.0400781841599</v>
      </c>
      <c r="K5350">
        <v>26.725534065228899</v>
      </c>
    </row>
    <row r="5351" spans="1:11" ht="15" customHeight="1">
      <c r="A5351" s="91" t="s">
        <v>4721</v>
      </c>
      <c r="B5351" s="19" t="s">
        <v>88</v>
      </c>
      <c r="C5351" s="30" t="s">
        <v>199</v>
      </c>
      <c r="D5351" s="91">
        <v>5300</v>
      </c>
      <c r="E5351">
        <v>286</v>
      </c>
      <c r="F5351">
        <v>5.2</v>
      </c>
      <c r="G5351">
        <v>33.828000000000003</v>
      </c>
      <c r="J5351">
        <v>1028.04502025234</v>
      </c>
      <c r="K5351">
        <v>26.725711424073801</v>
      </c>
    </row>
    <row r="5352" spans="1:11" ht="15" customHeight="1">
      <c r="A5352" s="91" t="s">
        <v>4721</v>
      </c>
      <c r="B5352" s="19" t="s">
        <v>88</v>
      </c>
      <c r="C5352" s="30" t="s">
        <v>199</v>
      </c>
      <c r="D5352" s="91">
        <v>5300</v>
      </c>
      <c r="E5352">
        <v>287</v>
      </c>
      <c r="F5352">
        <v>5.1669999999999998</v>
      </c>
      <c r="G5352">
        <v>33.826999999999998</v>
      </c>
      <c r="J5352">
        <v>1028.0528851803001</v>
      </c>
      <c r="K5352">
        <v>26.728734735404</v>
      </c>
    </row>
    <row r="5353" spans="1:11" ht="15" customHeight="1">
      <c r="A5353" s="91" t="s">
        <v>4721</v>
      </c>
      <c r="B5353" s="19" t="s">
        <v>88</v>
      </c>
      <c r="C5353" s="30" t="s">
        <v>199</v>
      </c>
      <c r="D5353" s="91">
        <v>5300</v>
      </c>
      <c r="E5353">
        <v>288</v>
      </c>
      <c r="F5353">
        <v>5.1390000000000002</v>
      </c>
      <c r="G5353">
        <v>33.829000000000001</v>
      </c>
      <c r="J5353">
        <v>1028.0624988417901</v>
      </c>
      <c r="K5353">
        <v>26.733548432200902</v>
      </c>
    </row>
    <row r="5354" spans="1:11" ht="15" customHeight="1">
      <c r="A5354" s="91" t="s">
        <v>4721</v>
      </c>
      <c r="B5354" s="19" t="s">
        <v>88</v>
      </c>
      <c r="C5354" s="30" t="s">
        <v>199</v>
      </c>
      <c r="D5354" s="91">
        <v>5300</v>
      </c>
      <c r="E5354">
        <v>289</v>
      </c>
      <c r="F5354">
        <v>5.1239999999999997</v>
      </c>
      <c r="G5354">
        <v>33.832000000000001</v>
      </c>
      <c r="J5354">
        <v>1028.0713100098501</v>
      </c>
      <c r="K5354">
        <v>26.737656147516201</v>
      </c>
    </row>
    <row r="5355" spans="1:11" ht="15" customHeight="1">
      <c r="A5355" s="91" t="s">
        <v>4721</v>
      </c>
      <c r="B5355" s="19" t="s">
        <v>88</v>
      </c>
      <c r="C5355" s="30" t="s">
        <v>199</v>
      </c>
      <c r="D5355" s="91">
        <v>5300</v>
      </c>
      <c r="E5355">
        <v>290</v>
      </c>
      <c r="F5355">
        <v>5.12</v>
      </c>
      <c r="G5355">
        <v>33.838000000000001</v>
      </c>
      <c r="J5355">
        <v>1028.08114868709</v>
      </c>
      <c r="K5355">
        <v>26.7428788555628</v>
      </c>
    </row>
    <row r="5356" spans="1:11" ht="15" customHeight="1">
      <c r="A5356" s="91" t="s">
        <v>4721</v>
      </c>
      <c r="B5356" s="19" t="s">
        <v>88</v>
      </c>
      <c r="C5356" s="30" t="s">
        <v>199</v>
      </c>
      <c r="D5356" s="91">
        <v>5300</v>
      </c>
      <c r="E5356">
        <v>291</v>
      </c>
      <c r="F5356">
        <v>5.1100000000000003</v>
      </c>
      <c r="G5356">
        <v>33.840000000000003</v>
      </c>
      <c r="J5356">
        <v>1028.08855823828</v>
      </c>
      <c r="K5356">
        <v>26.745618731899899</v>
      </c>
    </row>
    <row r="5357" spans="1:11" ht="15" customHeight="1">
      <c r="A5357" s="91" t="s">
        <v>4721</v>
      </c>
      <c r="B5357" s="19" t="s">
        <v>88</v>
      </c>
      <c r="C5357" s="30" t="s">
        <v>199</v>
      </c>
      <c r="D5357" s="91">
        <v>5300</v>
      </c>
      <c r="E5357">
        <v>292</v>
      </c>
      <c r="F5357">
        <v>5.1040000000000001</v>
      </c>
      <c r="G5357">
        <v>33.840000000000003</v>
      </c>
      <c r="J5357">
        <v>1028.0938991992</v>
      </c>
      <c r="K5357">
        <v>26.746314753379501</v>
      </c>
    </row>
    <row r="5358" spans="1:11" ht="15" customHeight="1">
      <c r="A5358" s="91" t="s">
        <v>4721</v>
      </c>
      <c r="B5358" s="19" t="s">
        <v>88</v>
      </c>
      <c r="C5358" s="30" t="s">
        <v>199</v>
      </c>
      <c r="D5358" s="91">
        <v>5300</v>
      </c>
      <c r="E5358">
        <v>293</v>
      </c>
      <c r="F5358">
        <v>5.101</v>
      </c>
      <c r="G5358">
        <v>33.841000000000001</v>
      </c>
      <c r="J5358">
        <v>1028.0996646124099</v>
      </c>
      <c r="K5358">
        <v>26.747459734541099</v>
      </c>
    </row>
    <row r="5359" spans="1:11" ht="15" customHeight="1">
      <c r="A5359" s="91" t="s">
        <v>4721</v>
      </c>
      <c r="B5359" s="19" t="s">
        <v>88</v>
      </c>
      <c r="C5359" s="30" t="s">
        <v>199</v>
      </c>
      <c r="D5359" s="91">
        <v>5300</v>
      </c>
      <c r="E5359">
        <v>294</v>
      </c>
      <c r="F5359">
        <v>5.0999999999999996</v>
      </c>
      <c r="G5359">
        <v>33.841000000000001</v>
      </c>
      <c r="J5359">
        <v>1028.1043959996</v>
      </c>
      <c r="K5359">
        <v>26.747583304875199</v>
      </c>
    </row>
    <row r="5360" spans="1:11" ht="15" customHeight="1">
      <c r="A5360" s="91" t="s">
        <v>4721</v>
      </c>
      <c r="B5360" s="19" t="s">
        <v>88</v>
      </c>
      <c r="C5360" s="30" t="s">
        <v>199</v>
      </c>
      <c r="D5360" s="91">
        <v>5300</v>
      </c>
      <c r="E5360">
        <v>295</v>
      </c>
      <c r="F5360">
        <v>5.0990000000000002</v>
      </c>
      <c r="G5360">
        <v>33.840000000000003</v>
      </c>
      <c r="J5360">
        <v>1028.10833710666</v>
      </c>
      <c r="K5360">
        <v>26.746914306297398</v>
      </c>
    </row>
    <row r="5361" spans="1:11" ht="15" customHeight="1">
      <c r="A5361" s="91" t="s">
        <v>4721</v>
      </c>
      <c r="B5361" s="19" t="s">
        <v>88</v>
      </c>
      <c r="C5361" s="30" t="s">
        <v>199</v>
      </c>
      <c r="D5361" s="91">
        <v>5300</v>
      </c>
      <c r="E5361">
        <v>296</v>
      </c>
      <c r="F5361">
        <v>5.0940000000000003</v>
      </c>
      <c r="G5361">
        <v>33.838999999999999</v>
      </c>
      <c r="J5361">
        <v>1028.1127656690901</v>
      </c>
      <c r="K5361">
        <v>26.746702623027399</v>
      </c>
    </row>
    <row r="5362" spans="1:11" ht="15" customHeight="1">
      <c r="A5362" s="91" t="s">
        <v>4721</v>
      </c>
      <c r="B5362" s="19" t="s">
        <v>88</v>
      </c>
      <c r="C5362" s="30" t="s">
        <v>199</v>
      </c>
      <c r="D5362" s="91">
        <v>5300</v>
      </c>
      <c r="E5362">
        <v>297</v>
      </c>
      <c r="F5362">
        <v>5.0819999999999999</v>
      </c>
      <c r="G5362">
        <v>33.838000000000001</v>
      </c>
      <c r="J5362">
        <v>1028.11804651541</v>
      </c>
      <c r="K5362">
        <v>26.7472900489383</v>
      </c>
    </row>
    <row r="5363" spans="1:11" ht="15" customHeight="1">
      <c r="A5363" s="91" t="s">
        <v>4721</v>
      </c>
      <c r="B5363" s="19" t="s">
        <v>88</v>
      </c>
      <c r="C5363" s="30" t="s">
        <v>199</v>
      </c>
      <c r="D5363" s="91">
        <v>5300</v>
      </c>
      <c r="E5363">
        <v>298</v>
      </c>
      <c r="F5363">
        <v>5.069</v>
      </c>
      <c r="G5363">
        <v>33.837000000000003</v>
      </c>
      <c r="J5363">
        <v>1028.1234477477799</v>
      </c>
      <c r="K5363">
        <v>26.7479896991013</v>
      </c>
    </row>
    <row r="5364" spans="1:11" ht="15" customHeight="1">
      <c r="A5364" s="91" t="s">
        <v>4721</v>
      </c>
      <c r="B5364" s="19" t="s">
        <v>88</v>
      </c>
      <c r="C5364" s="30" t="s">
        <v>199</v>
      </c>
      <c r="D5364" s="91">
        <v>5300</v>
      </c>
      <c r="E5364">
        <v>299</v>
      </c>
      <c r="F5364">
        <v>5.056</v>
      </c>
      <c r="G5364">
        <v>33.837000000000003</v>
      </c>
      <c r="J5364">
        <v>1028.1296378034999</v>
      </c>
      <c r="K5364">
        <v>26.749479924985302</v>
      </c>
    </row>
    <row r="5365" spans="1:11" ht="15" customHeight="1">
      <c r="A5365" s="91" t="s">
        <v>4721</v>
      </c>
      <c r="B5365" s="19" t="s">
        <v>88</v>
      </c>
      <c r="C5365" s="30" t="s">
        <v>199</v>
      </c>
      <c r="D5365" s="91">
        <v>5300</v>
      </c>
      <c r="E5365">
        <v>300</v>
      </c>
      <c r="F5365">
        <v>5.0469999999999997</v>
      </c>
      <c r="G5365">
        <v>33.835999999999999</v>
      </c>
      <c r="J5365">
        <v>1028.1345505971301</v>
      </c>
      <c r="K5365">
        <v>26.749720537053701</v>
      </c>
    </row>
    <row r="5366" spans="1:11" ht="15" customHeight="1">
      <c r="A5366" s="91" t="s">
        <v>4721</v>
      </c>
      <c r="B5366" s="19" t="s">
        <v>88</v>
      </c>
      <c r="C5366" s="30" t="s">
        <v>199</v>
      </c>
      <c r="D5366" s="91">
        <v>5300</v>
      </c>
      <c r="E5366">
        <v>301</v>
      </c>
      <c r="F5366">
        <v>5.0289999999999999</v>
      </c>
      <c r="G5366">
        <v>33.835999999999999</v>
      </c>
      <c r="J5366">
        <v>1028.1413445227799</v>
      </c>
      <c r="K5366">
        <v>26.751775103245102</v>
      </c>
    </row>
    <row r="5367" spans="1:11" ht="15" customHeight="1">
      <c r="A5367" s="91" t="s">
        <v>4721</v>
      </c>
      <c r="B5367" s="19" t="s">
        <v>88</v>
      </c>
      <c r="C5367" s="30" t="s">
        <v>199</v>
      </c>
      <c r="D5367" s="91">
        <v>5300</v>
      </c>
      <c r="E5367">
        <v>302</v>
      </c>
      <c r="F5367">
        <v>5.008</v>
      </c>
      <c r="G5367">
        <v>33.837000000000003</v>
      </c>
      <c r="J5367">
        <v>1028.1492889398701</v>
      </c>
      <c r="K5367">
        <v>26.754958510488901</v>
      </c>
    </row>
    <row r="5368" spans="1:11" ht="15" customHeight="1">
      <c r="A5368" s="91" t="s">
        <v>4721</v>
      </c>
      <c r="B5368" s="19" t="s">
        <v>88</v>
      </c>
      <c r="C5368" s="30" t="s">
        <v>199</v>
      </c>
      <c r="D5368" s="91">
        <v>5300</v>
      </c>
      <c r="E5368">
        <v>303</v>
      </c>
      <c r="F5368">
        <v>4.9960000000000004</v>
      </c>
      <c r="G5368">
        <v>33.838999999999999</v>
      </c>
      <c r="J5368">
        <v>1028.15693213542</v>
      </c>
      <c r="K5368">
        <v>26.757911763253102</v>
      </c>
    </row>
    <row r="5369" spans="1:11" ht="15" customHeight="1">
      <c r="A5369" s="91" t="s">
        <v>4721</v>
      </c>
      <c r="B5369" s="19" t="s">
        <v>88</v>
      </c>
      <c r="C5369" s="30" t="s">
        <v>199</v>
      </c>
      <c r="D5369" s="91">
        <v>5300</v>
      </c>
      <c r="E5369">
        <v>304</v>
      </c>
      <c r="F5369">
        <v>4.9749999999999996</v>
      </c>
      <c r="G5369">
        <v>33.838999999999999</v>
      </c>
      <c r="J5369">
        <v>1028.1640799163199</v>
      </c>
      <c r="K5369">
        <v>26.760294282614701</v>
      </c>
    </row>
    <row r="5370" spans="1:11" ht="15" customHeight="1">
      <c r="A5370" s="91" t="s">
        <v>4721</v>
      </c>
      <c r="B5370" s="19" t="s">
        <v>88</v>
      </c>
      <c r="C5370" s="30" t="s">
        <v>199</v>
      </c>
      <c r="D5370" s="91">
        <v>5300</v>
      </c>
      <c r="E5370">
        <v>305</v>
      </c>
      <c r="F5370">
        <v>4.9669999999999996</v>
      </c>
      <c r="G5370">
        <v>33.840000000000003</v>
      </c>
      <c r="J5370">
        <v>1028.1704470535101</v>
      </c>
      <c r="K5370">
        <v>26.761998973648101</v>
      </c>
    </row>
    <row r="5371" spans="1:11" ht="15" customHeight="1">
      <c r="A5371" s="91" t="s">
        <v>4721</v>
      </c>
      <c r="B5371" s="19" t="s">
        <v>88</v>
      </c>
      <c r="C5371" s="30" t="s">
        <v>199</v>
      </c>
      <c r="D5371" s="91">
        <v>5300</v>
      </c>
      <c r="E5371">
        <v>306</v>
      </c>
      <c r="F5371">
        <v>4.9589999999999996</v>
      </c>
      <c r="G5371">
        <v>33.841000000000001</v>
      </c>
      <c r="J5371">
        <v>1028.17681376257</v>
      </c>
      <c r="K5371">
        <v>26.763702929371899</v>
      </c>
    </row>
    <row r="5372" spans="1:11" ht="15" customHeight="1">
      <c r="A5372" s="91" t="s">
        <v>4721</v>
      </c>
      <c r="B5372" s="19" t="s">
        <v>88</v>
      </c>
      <c r="C5372" s="30" t="s">
        <v>199</v>
      </c>
      <c r="D5372" s="91">
        <v>5300</v>
      </c>
      <c r="E5372">
        <v>307</v>
      </c>
      <c r="F5372">
        <v>4.9459999999999997</v>
      </c>
      <c r="G5372">
        <v>33.841999999999999</v>
      </c>
      <c r="J5372">
        <v>1028.1837823058299</v>
      </c>
      <c r="K5372">
        <v>26.765969114443099</v>
      </c>
    </row>
    <row r="5373" spans="1:11" ht="15" customHeight="1">
      <c r="A5373" s="91" t="s">
        <v>4721</v>
      </c>
      <c r="B5373" s="19" t="s">
        <v>88</v>
      </c>
      <c r="C5373" s="30" t="s">
        <v>199</v>
      </c>
      <c r="D5373" s="91">
        <v>5300</v>
      </c>
      <c r="E5373">
        <v>308</v>
      </c>
      <c r="F5373">
        <v>4.9370000000000003</v>
      </c>
      <c r="G5373">
        <v>33.843000000000004</v>
      </c>
      <c r="J5373">
        <v>1028.1902681827401</v>
      </c>
      <c r="K5373">
        <v>26.7677835981515</v>
      </c>
    </row>
    <row r="5374" spans="1:11" ht="15" customHeight="1">
      <c r="A5374" s="91" t="s">
        <v>4721</v>
      </c>
      <c r="B5374" s="19" t="s">
        <v>88</v>
      </c>
      <c r="C5374" s="30" t="s">
        <v>199</v>
      </c>
      <c r="D5374" s="91">
        <v>5300</v>
      </c>
      <c r="E5374">
        <v>309</v>
      </c>
      <c r="F5374">
        <v>4.9269999999999996</v>
      </c>
      <c r="G5374">
        <v>33.844000000000001</v>
      </c>
      <c r="J5374">
        <v>1028.1968737524001</v>
      </c>
      <c r="K5374">
        <v>26.7697094959933</v>
      </c>
    </row>
    <row r="5375" spans="1:11" ht="15" customHeight="1">
      <c r="A5375" s="91" t="s">
        <v>4721</v>
      </c>
      <c r="B5375" s="19" t="s">
        <v>88</v>
      </c>
      <c r="C5375" s="30" t="s">
        <v>199</v>
      </c>
      <c r="D5375" s="91">
        <v>5300</v>
      </c>
      <c r="E5375">
        <v>310</v>
      </c>
      <c r="F5375">
        <v>4.9169999999999998</v>
      </c>
      <c r="G5375">
        <v>33.844999999999999</v>
      </c>
      <c r="J5375">
        <v>1028.20347858531</v>
      </c>
      <c r="K5375">
        <v>26.771634238237802</v>
      </c>
    </row>
    <row r="5376" spans="1:11" ht="15" customHeight="1">
      <c r="A5376" s="91" t="s">
        <v>4721</v>
      </c>
      <c r="B5376" s="19" t="s">
        <v>88</v>
      </c>
      <c r="C5376" s="30" t="s">
        <v>199</v>
      </c>
      <c r="D5376" s="91">
        <v>5300</v>
      </c>
      <c r="E5376">
        <v>311</v>
      </c>
      <c r="F5376">
        <v>4.9089999999999998</v>
      </c>
      <c r="G5376">
        <v>33.845999999999997</v>
      </c>
      <c r="J5376">
        <v>1028.20984249716</v>
      </c>
      <c r="K5376">
        <v>26.773333583721101</v>
      </c>
    </row>
    <row r="5377" spans="1:11" ht="15" customHeight="1">
      <c r="A5377" s="91" t="s">
        <v>4721</v>
      </c>
      <c r="B5377" s="19" t="s">
        <v>88</v>
      </c>
      <c r="C5377" s="30" t="s">
        <v>199</v>
      </c>
      <c r="D5377" s="91">
        <v>5300</v>
      </c>
      <c r="E5377">
        <v>312</v>
      </c>
      <c r="F5377">
        <v>4.891</v>
      </c>
      <c r="G5377">
        <v>33.847999999999999</v>
      </c>
      <c r="J5377">
        <v>1028.21819641553</v>
      </c>
      <c r="K5377">
        <v>26.776945105836099</v>
      </c>
    </row>
    <row r="5378" spans="1:11" ht="15" customHeight="1">
      <c r="A5378" s="91" t="s">
        <v>4721</v>
      </c>
      <c r="B5378" s="19" t="s">
        <v>88</v>
      </c>
      <c r="C5378" s="30" t="s">
        <v>199</v>
      </c>
      <c r="D5378" s="91">
        <v>5300</v>
      </c>
      <c r="E5378">
        <v>313</v>
      </c>
      <c r="F5378">
        <v>4.8769999999999998</v>
      </c>
      <c r="G5378">
        <v>33.850999999999999</v>
      </c>
      <c r="J5378">
        <v>1028.2268590992101</v>
      </c>
      <c r="K5378">
        <v>26.780899138961999</v>
      </c>
    </row>
    <row r="5379" spans="1:11" ht="15" customHeight="1">
      <c r="A5379" s="91" t="s">
        <v>4721</v>
      </c>
      <c r="B5379" s="19" t="s">
        <v>88</v>
      </c>
      <c r="C5379" s="30" t="s">
        <v>199</v>
      </c>
      <c r="D5379" s="91">
        <v>5300</v>
      </c>
      <c r="E5379">
        <v>314</v>
      </c>
      <c r="F5379">
        <v>4.8719999999999999</v>
      </c>
      <c r="G5379">
        <v>33.853999999999999</v>
      </c>
      <c r="J5379">
        <v>1028.2344428056099</v>
      </c>
      <c r="K5379">
        <v>26.783846105736298</v>
      </c>
    </row>
    <row r="5380" spans="1:11" ht="15" customHeight="1">
      <c r="A5380" s="91" t="s">
        <v>4721</v>
      </c>
      <c r="B5380" s="19" t="s">
        <v>88</v>
      </c>
      <c r="C5380" s="30" t="s">
        <v>199</v>
      </c>
      <c r="D5380" s="91">
        <v>5300</v>
      </c>
      <c r="E5380">
        <v>315</v>
      </c>
      <c r="F5380">
        <v>4.8689999999999998</v>
      </c>
      <c r="G5380">
        <v>33.856000000000002</v>
      </c>
      <c r="J5380">
        <v>1028.2409962204299</v>
      </c>
      <c r="K5380">
        <v>26.7857763297886</v>
      </c>
    </row>
    <row r="5381" spans="1:11" ht="15" customHeight="1">
      <c r="A5381" s="91" t="s">
        <v>4721</v>
      </c>
      <c r="B5381" s="19" t="s">
        <v>88</v>
      </c>
      <c r="C5381" s="30" t="s">
        <v>199</v>
      </c>
      <c r="D5381" s="91">
        <v>5300</v>
      </c>
      <c r="E5381">
        <v>316</v>
      </c>
      <c r="F5381">
        <v>4.8680000000000003</v>
      </c>
      <c r="G5381">
        <v>33.857999999999997</v>
      </c>
      <c r="J5381">
        <v>1028.24731003735</v>
      </c>
      <c r="K5381">
        <v>26.7874831513207</v>
      </c>
    </row>
    <row r="5382" spans="1:11" ht="15" customHeight="1">
      <c r="A5382" s="91" t="s">
        <v>4721</v>
      </c>
      <c r="B5382" s="19" t="s">
        <v>88</v>
      </c>
      <c r="C5382" s="30" t="s">
        <v>199</v>
      </c>
      <c r="D5382" s="91">
        <v>5300</v>
      </c>
      <c r="E5382">
        <v>317</v>
      </c>
      <c r="F5382">
        <v>4.8659999999999997</v>
      </c>
      <c r="G5382">
        <v>33.86</v>
      </c>
      <c r="J5382">
        <v>1028.2537435669301</v>
      </c>
      <c r="K5382">
        <v>26.789301630929199</v>
      </c>
    </row>
    <row r="5383" spans="1:11" ht="15" customHeight="1">
      <c r="A5383" s="91" t="s">
        <v>4721</v>
      </c>
      <c r="B5383" s="19" t="s">
        <v>88</v>
      </c>
      <c r="C5383" s="30" t="s">
        <v>199</v>
      </c>
      <c r="D5383" s="91">
        <v>5300</v>
      </c>
      <c r="E5383">
        <v>318</v>
      </c>
      <c r="F5383">
        <v>4.8630000000000004</v>
      </c>
      <c r="G5383">
        <v>33.862000000000002</v>
      </c>
      <c r="J5383">
        <v>1028.26029682694</v>
      </c>
      <c r="K5383">
        <v>26.7912317084797</v>
      </c>
    </row>
    <row r="5384" spans="1:11" ht="15" customHeight="1">
      <c r="A5384" s="91" t="s">
        <v>4721</v>
      </c>
      <c r="B5384" s="19" t="s">
        <v>88</v>
      </c>
      <c r="C5384" s="30" t="s">
        <v>199</v>
      </c>
      <c r="D5384" s="91">
        <v>5300</v>
      </c>
      <c r="E5384">
        <v>319</v>
      </c>
      <c r="F5384">
        <v>4.859</v>
      </c>
      <c r="G5384">
        <v>33.865000000000002</v>
      </c>
      <c r="J5384">
        <v>1028.2677604662499</v>
      </c>
      <c r="K5384">
        <v>26.794066491550399</v>
      </c>
    </row>
    <row r="5385" spans="1:11" ht="15" customHeight="1">
      <c r="A5385" s="91" t="s">
        <v>4721</v>
      </c>
      <c r="B5385" s="19" t="s">
        <v>88</v>
      </c>
      <c r="C5385" s="30" t="s">
        <v>199</v>
      </c>
      <c r="D5385" s="91">
        <v>5300</v>
      </c>
      <c r="E5385">
        <v>320</v>
      </c>
      <c r="F5385">
        <v>4.8559999999999999</v>
      </c>
      <c r="G5385">
        <v>33.866999999999997</v>
      </c>
      <c r="J5385">
        <v>1028.2743136072199</v>
      </c>
      <c r="K5385">
        <v>26.795996384890699</v>
      </c>
    </row>
    <row r="5386" spans="1:11" ht="15" customHeight="1">
      <c r="A5386" s="91" t="s">
        <v>4721</v>
      </c>
      <c r="B5386" s="19" t="s">
        <v>88</v>
      </c>
      <c r="C5386" s="30" t="s">
        <v>199</v>
      </c>
      <c r="D5386" s="91">
        <v>5300</v>
      </c>
      <c r="E5386">
        <v>321</v>
      </c>
      <c r="F5386">
        <v>4.8600000000000003</v>
      </c>
      <c r="G5386">
        <v>33.869</v>
      </c>
      <c r="J5386">
        <v>1028.28002811333</v>
      </c>
      <c r="K5386">
        <v>26.7971452953038</v>
      </c>
    </row>
    <row r="5387" spans="1:11" ht="15" customHeight="1">
      <c r="A5387" s="91" t="s">
        <v>4721</v>
      </c>
      <c r="B5387" s="19" t="s">
        <v>88</v>
      </c>
      <c r="C5387" s="30" t="s">
        <v>199</v>
      </c>
      <c r="D5387" s="91">
        <v>5300</v>
      </c>
      <c r="E5387">
        <v>322</v>
      </c>
      <c r="F5387">
        <v>4.8639999999999999</v>
      </c>
      <c r="G5387">
        <v>33.869999999999997</v>
      </c>
      <c r="J5387">
        <v>1028.2849514449799</v>
      </c>
      <c r="K5387">
        <v>26.7975008011115</v>
      </c>
    </row>
    <row r="5388" spans="1:11" ht="15" customHeight="1">
      <c r="A5388" s="91" t="s">
        <v>4721</v>
      </c>
      <c r="B5388" s="19" t="s">
        <v>88</v>
      </c>
      <c r="C5388" s="30" t="s">
        <v>199</v>
      </c>
      <c r="D5388" s="91">
        <v>5300</v>
      </c>
      <c r="E5388">
        <v>323</v>
      </c>
      <c r="F5388">
        <v>4.8630000000000004</v>
      </c>
      <c r="G5388">
        <v>33.871000000000002</v>
      </c>
      <c r="J5388">
        <v>1028.2904740338299</v>
      </c>
      <c r="K5388">
        <v>26.798414439883299</v>
      </c>
    </row>
    <row r="5389" spans="1:11" ht="15" customHeight="1">
      <c r="A5389" s="91" t="s">
        <v>4721</v>
      </c>
      <c r="B5389" s="19" t="s">
        <v>88</v>
      </c>
      <c r="C5389" s="30" t="s">
        <v>199</v>
      </c>
      <c r="D5389" s="91">
        <v>5300</v>
      </c>
      <c r="E5389">
        <v>324</v>
      </c>
      <c r="F5389">
        <v>4.8620000000000001</v>
      </c>
      <c r="G5389">
        <v>33.872</v>
      </c>
      <c r="J5389">
        <v>1028.2959965507901</v>
      </c>
      <c r="K5389">
        <v>26.799328071249398</v>
      </c>
    </row>
    <row r="5390" spans="1:11" ht="15" customHeight="1">
      <c r="A5390" s="91" t="s">
        <v>4721</v>
      </c>
      <c r="B5390" s="19" t="s">
        <v>88</v>
      </c>
      <c r="C5390" s="30" t="s">
        <v>199</v>
      </c>
      <c r="D5390" s="91">
        <v>5300</v>
      </c>
      <c r="E5390">
        <v>325</v>
      </c>
      <c r="F5390">
        <v>4.8639999999999999</v>
      </c>
      <c r="G5390">
        <v>33.872999999999998</v>
      </c>
      <c r="J5390">
        <v>1028.3011590825099</v>
      </c>
      <c r="K5390">
        <v>26.799906800820999</v>
      </c>
    </row>
    <row r="5391" spans="1:11" ht="15" customHeight="1">
      <c r="A5391" s="91" t="s">
        <v>4721</v>
      </c>
      <c r="B5391" s="19" t="s">
        <v>88</v>
      </c>
      <c r="C5391" s="30" t="s">
        <v>199</v>
      </c>
      <c r="D5391" s="91">
        <v>5300</v>
      </c>
      <c r="E5391">
        <v>326</v>
      </c>
      <c r="F5391">
        <v>4.8630000000000004</v>
      </c>
      <c r="G5391">
        <v>33.874000000000002</v>
      </c>
      <c r="J5391">
        <v>1028.3066814112201</v>
      </c>
      <c r="K5391">
        <v>26.800820450131599</v>
      </c>
    </row>
    <row r="5392" spans="1:11" ht="15" customHeight="1">
      <c r="A5392" s="91" t="s">
        <v>4721</v>
      </c>
      <c r="B5392" s="19" t="s">
        <v>88</v>
      </c>
      <c r="C5392" s="30" t="s">
        <v>199</v>
      </c>
      <c r="D5392" s="91">
        <v>5300</v>
      </c>
      <c r="E5392">
        <v>327</v>
      </c>
      <c r="F5392">
        <v>4.8630000000000004</v>
      </c>
      <c r="G5392">
        <v>33.875</v>
      </c>
      <c r="J5392">
        <v>1028.3120836442899</v>
      </c>
      <c r="K5392">
        <v>26.801622458879599</v>
      </c>
    </row>
    <row r="5393" spans="1:11" ht="15" customHeight="1">
      <c r="A5393" s="91" t="s">
        <v>4721</v>
      </c>
      <c r="B5393" s="19" t="s">
        <v>88</v>
      </c>
      <c r="C5393" s="30" t="s">
        <v>199</v>
      </c>
      <c r="D5393" s="91">
        <v>5300</v>
      </c>
      <c r="E5393">
        <v>328</v>
      </c>
      <c r="F5393">
        <v>4.8630000000000004</v>
      </c>
      <c r="G5393">
        <v>33.875999999999998</v>
      </c>
      <c r="J5393">
        <v>1028.3174857643401</v>
      </c>
      <c r="K5393">
        <v>26.802424470293801</v>
      </c>
    </row>
    <row r="5394" spans="1:11" ht="15" customHeight="1">
      <c r="A5394" s="91" t="s">
        <v>4721</v>
      </c>
      <c r="B5394" s="19" t="s">
        <v>88</v>
      </c>
      <c r="C5394" s="30" t="s">
        <v>199</v>
      </c>
      <c r="D5394" s="91">
        <v>5300</v>
      </c>
      <c r="E5394">
        <v>329</v>
      </c>
      <c r="F5394">
        <v>4.8620000000000001</v>
      </c>
      <c r="G5394">
        <v>33.877000000000002</v>
      </c>
      <c r="J5394">
        <v>1028.32300784776</v>
      </c>
      <c r="K5394">
        <v>26.803338119223099</v>
      </c>
    </row>
    <row r="5395" spans="1:11" ht="15" customHeight="1">
      <c r="A5395" s="91" t="s">
        <v>4721</v>
      </c>
      <c r="B5395" s="19" t="s">
        <v>88</v>
      </c>
      <c r="C5395" s="30" t="s">
        <v>199</v>
      </c>
      <c r="D5395" s="91">
        <v>5300</v>
      </c>
      <c r="E5395">
        <v>330</v>
      </c>
      <c r="F5395">
        <v>4.8609999999999998</v>
      </c>
      <c r="G5395">
        <v>33.877000000000002</v>
      </c>
      <c r="J5395">
        <v>1028.32773927778</v>
      </c>
      <c r="K5395">
        <v>26.8034585549178</v>
      </c>
    </row>
    <row r="5396" spans="1:11" ht="15" customHeight="1">
      <c r="A5396" s="91" t="s">
        <v>4721</v>
      </c>
      <c r="B5396" s="19" t="s">
        <v>88</v>
      </c>
      <c r="C5396" s="30" t="s">
        <v>199</v>
      </c>
      <c r="D5396" s="91">
        <v>5300</v>
      </c>
      <c r="E5396">
        <v>331</v>
      </c>
      <c r="F5396">
        <v>4.8600000000000003</v>
      </c>
      <c r="G5396">
        <v>33.878</v>
      </c>
      <c r="J5396">
        <v>1028.33326122209</v>
      </c>
      <c r="K5396">
        <v>26.8043721857096</v>
      </c>
    </row>
    <row r="5397" spans="1:11" ht="15" customHeight="1">
      <c r="A5397" s="91" t="s">
        <v>4721</v>
      </c>
      <c r="B5397" s="19" t="s">
        <v>88</v>
      </c>
      <c r="C5397" s="30" t="s">
        <v>199</v>
      </c>
      <c r="D5397" s="91">
        <v>5300</v>
      </c>
      <c r="E5397">
        <v>332</v>
      </c>
      <c r="F5397">
        <v>4.8520000000000003</v>
      </c>
      <c r="G5397">
        <v>33.878</v>
      </c>
      <c r="J5397">
        <v>1028.33883301067</v>
      </c>
      <c r="K5397">
        <v>26.8052734451371</v>
      </c>
    </row>
    <row r="5398" spans="1:11" ht="15" customHeight="1">
      <c r="A5398" s="91" t="s">
        <v>4721</v>
      </c>
      <c r="B5398" s="19" t="s">
        <v>88</v>
      </c>
      <c r="C5398" s="30" t="s">
        <v>199</v>
      </c>
      <c r="D5398" s="91">
        <v>5300</v>
      </c>
      <c r="E5398">
        <v>333</v>
      </c>
      <c r="F5398">
        <v>4.8410000000000002</v>
      </c>
      <c r="G5398">
        <v>33.878999999999998</v>
      </c>
      <c r="J5398">
        <v>1028.3455547885901</v>
      </c>
      <c r="K5398">
        <v>26.8073013693636</v>
      </c>
    </row>
    <row r="5399" spans="1:11" ht="15" customHeight="1">
      <c r="A5399" s="91" t="s">
        <v>4721</v>
      </c>
      <c r="B5399" s="19" t="s">
        <v>88</v>
      </c>
      <c r="C5399" s="30" t="s">
        <v>199</v>
      </c>
      <c r="D5399" s="91">
        <v>5300</v>
      </c>
      <c r="E5399">
        <v>334</v>
      </c>
      <c r="F5399">
        <v>4.8369999999999997</v>
      </c>
      <c r="G5399">
        <v>33.881</v>
      </c>
      <c r="J5399">
        <v>1028.35222716985</v>
      </c>
      <c r="K5399">
        <v>26.809342114799801</v>
      </c>
    </row>
    <row r="5400" spans="1:11" ht="15" customHeight="1">
      <c r="A5400" s="91" t="s">
        <v>4721</v>
      </c>
      <c r="B5400" s="19" t="s">
        <v>88</v>
      </c>
      <c r="C5400" s="30" t="s">
        <v>199</v>
      </c>
      <c r="D5400" s="91">
        <v>5300</v>
      </c>
      <c r="E5400">
        <v>335</v>
      </c>
      <c r="F5400">
        <v>4.8339999999999996</v>
      </c>
      <c r="G5400">
        <v>33.883000000000003</v>
      </c>
      <c r="J5400">
        <v>1028.3587795704</v>
      </c>
      <c r="K5400">
        <v>26.8112714055137</v>
      </c>
    </row>
    <row r="5401" spans="1:11" ht="15" customHeight="1">
      <c r="A5401" s="91" t="s">
        <v>4721</v>
      </c>
      <c r="B5401" s="19" t="s">
        <v>88</v>
      </c>
      <c r="C5401" s="30" t="s">
        <v>199</v>
      </c>
      <c r="D5401" s="91">
        <v>5300</v>
      </c>
      <c r="E5401">
        <v>336</v>
      </c>
      <c r="F5401">
        <v>4.83</v>
      </c>
      <c r="G5401">
        <v>33.884999999999998</v>
      </c>
      <c r="J5401">
        <v>1028.3654518095</v>
      </c>
      <c r="K5401">
        <v>26.813311882399798</v>
      </c>
    </row>
    <row r="5402" spans="1:11" ht="15" customHeight="1">
      <c r="A5402" s="91" t="s">
        <v>4721</v>
      </c>
      <c r="B5402" s="19" t="s">
        <v>88</v>
      </c>
      <c r="C5402" s="30" t="s">
        <v>199</v>
      </c>
      <c r="D5402" s="91">
        <v>5300</v>
      </c>
      <c r="E5402">
        <v>337</v>
      </c>
      <c r="F5402">
        <v>4.8250000000000002</v>
      </c>
      <c r="G5402">
        <v>33.887</v>
      </c>
      <c r="J5402">
        <v>1028.3722438360601</v>
      </c>
      <c r="K5402">
        <v>26.815463414663601</v>
      </c>
    </row>
    <row r="5403" spans="1:11" ht="15" customHeight="1">
      <c r="A5403" s="91" t="s">
        <v>4721</v>
      </c>
      <c r="B5403" s="19" t="s">
        <v>88</v>
      </c>
      <c r="C5403" s="30" t="s">
        <v>199</v>
      </c>
      <c r="D5403" s="91">
        <v>5300</v>
      </c>
      <c r="E5403">
        <v>338</v>
      </c>
      <c r="F5403">
        <v>4.8239999999999998</v>
      </c>
      <c r="G5403">
        <v>33.889000000000003</v>
      </c>
      <c r="J5403">
        <v>1028.37855631455</v>
      </c>
      <c r="K5403">
        <v>26.8171699968802</v>
      </c>
    </row>
    <row r="5404" spans="1:11" ht="15" customHeight="1">
      <c r="A5404" s="91" t="s">
        <v>4721</v>
      </c>
      <c r="B5404" s="19" t="s">
        <v>88</v>
      </c>
      <c r="C5404" s="30" t="s">
        <v>199</v>
      </c>
      <c r="D5404" s="91">
        <v>5300</v>
      </c>
      <c r="E5404">
        <v>339</v>
      </c>
      <c r="F5404">
        <v>4.8230000000000004</v>
      </c>
      <c r="G5404">
        <v>33.890999999999998</v>
      </c>
      <c r="J5404">
        <v>1028.3848687122299</v>
      </c>
      <c r="K5404">
        <v>26.818876578634701</v>
      </c>
    </row>
    <row r="5405" spans="1:11" ht="15" customHeight="1">
      <c r="A5405" s="91" t="s">
        <v>4721</v>
      </c>
      <c r="B5405" s="19" t="s">
        <v>88</v>
      </c>
      <c r="C5405" s="30" t="s">
        <v>199</v>
      </c>
      <c r="D5405" s="91">
        <v>5300</v>
      </c>
      <c r="E5405">
        <v>340</v>
      </c>
      <c r="F5405">
        <v>4.8230000000000004</v>
      </c>
      <c r="G5405">
        <v>33.892000000000003</v>
      </c>
      <c r="J5405">
        <v>1028.39027050034</v>
      </c>
      <c r="K5405">
        <v>26.8196786587425</v>
      </c>
    </row>
    <row r="5406" spans="1:11" ht="15" customHeight="1">
      <c r="A5406" s="91" t="s">
        <v>4721</v>
      </c>
      <c r="B5406" s="19" t="s">
        <v>88</v>
      </c>
      <c r="C5406" s="30" t="s">
        <v>199</v>
      </c>
      <c r="D5406" s="91">
        <v>5300</v>
      </c>
      <c r="E5406">
        <v>341</v>
      </c>
      <c r="F5406">
        <v>4.8230000000000004</v>
      </c>
      <c r="G5406">
        <v>33.892000000000003</v>
      </c>
      <c r="J5406">
        <v>1028.39488157352</v>
      </c>
      <c r="K5406">
        <v>26.819687426563899</v>
      </c>
    </row>
    <row r="5407" spans="1:11" ht="15" customHeight="1">
      <c r="A5407" s="91" t="s">
        <v>4721</v>
      </c>
      <c r="B5407" s="19" t="s">
        <v>88</v>
      </c>
      <c r="C5407" s="30" t="s">
        <v>199</v>
      </c>
      <c r="D5407" s="91">
        <v>5300</v>
      </c>
      <c r="E5407">
        <v>342</v>
      </c>
      <c r="F5407">
        <v>4.8239999999999998</v>
      </c>
      <c r="G5407">
        <v>33.893000000000001</v>
      </c>
      <c r="J5407">
        <v>1028.4001631644401</v>
      </c>
      <c r="K5407">
        <v>26.820378316483598</v>
      </c>
    </row>
    <row r="5408" spans="1:11" ht="15" customHeight="1">
      <c r="A5408" s="91" t="s">
        <v>4721</v>
      </c>
      <c r="B5408" s="19" t="s">
        <v>88</v>
      </c>
      <c r="C5408" s="30" t="s">
        <v>199</v>
      </c>
      <c r="D5408" s="91">
        <v>5300</v>
      </c>
      <c r="E5408">
        <v>343</v>
      </c>
      <c r="F5408">
        <v>4.8250000000000002</v>
      </c>
      <c r="G5408">
        <v>33.893000000000001</v>
      </c>
      <c r="J5408">
        <v>1028.4046539962401</v>
      </c>
      <c r="K5408">
        <v>26.8202758848504</v>
      </c>
    </row>
    <row r="5409" spans="1:11" ht="15" customHeight="1">
      <c r="A5409" s="91" t="s">
        <v>4721</v>
      </c>
      <c r="B5409" s="19" t="s">
        <v>88</v>
      </c>
      <c r="C5409" s="30" t="s">
        <v>199</v>
      </c>
      <c r="D5409" s="91">
        <v>5300</v>
      </c>
      <c r="E5409">
        <v>344</v>
      </c>
      <c r="F5409">
        <v>4.8250000000000002</v>
      </c>
      <c r="G5409">
        <v>33.893999999999998</v>
      </c>
      <c r="J5409">
        <v>1028.4100552940299</v>
      </c>
      <c r="K5409">
        <v>26.821077972523199</v>
      </c>
    </row>
    <row r="5410" spans="1:11" ht="15" customHeight="1">
      <c r="A5410" s="91" t="s">
        <v>4721</v>
      </c>
      <c r="B5410" s="19" t="s">
        <v>88</v>
      </c>
      <c r="C5410" s="30" t="s">
        <v>199</v>
      </c>
      <c r="D5410" s="91">
        <v>5300</v>
      </c>
      <c r="E5410">
        <v>345</v>
      </c>
      <c r="F5410">
        <v>4.8259999999999996</v>
      </c>
      <c r="G5410">
        <v>33.893999999999998</v>
      </c>
      <c r="J5410">
        <v>1028.4145458364701</v>
      </c>
      <c r="K5410">
        <v>26.8209755354073</v>
      </c>
    </row>
    <row r="5411" spans="1:11" ht="15" customHeight="1">
      <c r="A5411" s="91" t="s">
        <v>4721</v>
      </c>
      <c r="B5411" s="19" t="s">
        <v>88</v>
      </c>
      <c r="C5411" s="30" t="s">
        <v>199</v>
      </c>
      <c r="D5411" s="91">
        <v>5300</v>
      </c>
      <c r="E5411">
        <v>346</v>
      </c>
      <c r="F5411">
        <v>4.8259999999999996</v>
      </c>
      <c r="G5411">
        <v>33.893999999999998</v>
      </c>
      <c r="J5411">
        <v>1028.4191563320701</v>
      </c>
      <c r="K5411">
        <v>26.820984317308302</v>
      </c>
    </row>
    <row r="5412" spans="1:11" ht="15" customHeight="1">
      <c r="A5412" s="91" t="s">
        <v>4721</v>
      </c>
      <c r="B5412" s="19" t="s">
        <v>88</v>
      </c>
      <c r="C5412" s="30" t="s">
        <v>199</v>
      </c>
      <c r="D5412" s="91">
        <v>5300</v>
      </c>
      <c r="E5412">
        <v>347</v>
      </c>
      <c r="F5412">
        <v>4.8259999999999996</v>
      </c>
      <c r="G5412">
        <v>33.895000000000003</v>
      </c>
      <c r="J5412">
        <v>1028.42455727896</v>
      </c>
      <c r="K5412">
        <v>26.821786410740501</v>
      </c>
    </row>
    <row r="5413" spans="1:11" ht="15" customHeight="1">
      <c r="A5413" s="91" t="s">
        <v>4721</v>
      </c>
      <c r="B5413" s="19" t="s">
        <v>88</v>
      </c>
      <c r="C5413" s="30" t="s">
        <v>199</v>
      </c>
      <c r="D5413" s="91">
        <v>5300</v>
      </c>
      <c r="E5413">
        <v>348</v>
      </c>
      <c r="F5413">
        <v>4.8259999999999996</v>
      </c>
      <c r="G5413">
        <v>33.896000000000001</v>
      </c>
      <c r="J5413">
        <v>1028.42995811284</v>
      </c>
      <c r="K5413">
        <v>26.822588506832499</v>
      </c>
    </row>
    <row r="5414" spans="1:11" ht="15" customHeight="1">
      <c r="A5414" s="91" t="s">
        <v>4721</v>
      </c>
      <c r="B5414" s="19" t="s">
        <v>88</v>
      </c>
      <c r="C5414" s="30" t="s">
        <v>199</v>
      </c>
      <c r="D5414" s="91">
        <v>5300</v>
      </c>
      <c r="E5414">
        <v>349</v>
      </c>
      <c r="F5414">
        <v>4.827</v>
      </c>
      <c r="G5414">
        <v>33.896999999999998</v>
      </c>
      <c r="J5414">
        <v>1028.43523864436</v>
      </c>
      <c r="K5414">
        <v>26.823279377405498</v>
      </c>
    </row>
    <row r="5415" spans="1:11" ht="15" customHeight="1">
      <c r="A5415" s="91" t="s">
        <v>4721</v>
      </c>
      <c r="B5415" s="19" t="s">
        <v>88</v>
      </c>
      <c r="C5415" s="30" t="s">
        <v>199</v>
      </c>
      <c r="D5415" s="91">
        <v>5300</v>
      </c>
      <c r="E5415">
        <v>350</v>
      </c>
      <c r="F5415">
        <v>4.827</v>
      </c>
      <c r="G5415">
        <v>33.899000000000001</v>
      </c>
      <c r="J5415">
        <v>1028.4414297515</v>
      </c>
      <c r="K5415">
        <v>26.824874787607101</v>
      </c>
    </row>
    <row r="5416" spans="1:11" ht="15" customHeight="1">
      <c r="A5416" s="91" t="s">
        <v>4721</v>
      </c>
      <c r="B5416" s="19" t="s">
        <v>88</v>
      </c>
      <c r="C5416" s="30" t="s">
        <v>199</v>
      </c>
      <c r="D5416" s="91">
        <v>5300</v>
      </c>
      <c r="E5416">
        <v>351</v>
      </c>
      <c r="F5416">
        <v>4.8280000000000003</v>
      </c>
      <c r="G5416">
        <v>33.901000000000003</v>
      </c>
      <c r="J5416">
        <v>1028.4475004727999</v>
      </c>
      <c r="K5416">
        <v>26.826358955183899</v>
      </c>
    </row>
    <row r="5417" spans="1:11" ht="15" customHeight="1">
      <c r="A5417" s="91" t="s">
        <v>4721</v>
      </c>
      <c r="B5417" s="19" t="s">
        <v>88</v>
      </c>
      <c r="C5417" s="30" t="s">
        <v>199</v>
      </c>
      <c r="D5417" s="91">
        <v>5300</v>
      </c>
      <c r="E5417">
        <v>352</v>
      </c>
      <c r="F5417">
        <v>4.8259999999999996</v>
      </c>
      <c r="G5417">
        <v>33.904000000000003</v>
      </c>
      <c r="J5417">
        <v>1028.4547223751099</v>
      </c>
      <c r="K5417">
        <v>26.828970174149401</v>
      </c>
    </row>
    <row r="5418" spans="1:11" ht="15" customHeight="1">
      <c r="A5418" s="91" t="s">
        <v>4721</v>
      </c>
      <c r="B5418" s="19" t="s">
        <v>88</v>
      </c>
      <c r="C5418" s="30" t="s">
        <v>199</v>
      </c>
      <c r="D5418" s="91">
        <v>5300</v>
      </c>
      <c r="E5418">
        <v>353</v>
      </c>
      <c r="F5418">
        <v>4.8239999999999998</v>
      </c>
      <c r="G5418">
        <v>33.905999999999999</v>
      </c>
      <c r="J5418">
        <v>1028.4611537037299</v>
      </c>
      <c r="K5418">
        <v>26.830788056068101</v>
      </c>
    </row>
    <row r="5419" spans="1:11" ht="15" customHeight="1">
      <c r="A5419" s="91" t="s">
        <v>4721</v>
      </c>
      <c r="B5419" s="19" t="s">
        <v>88</v>
      </c>
      <c r="C5419" s="30" t="s">
        <v>199</v>
      </c>
      <c r="D5419" s="91">
        <v>5300</v>
      </c>
      <c r="E5419">
        <v>354</v>
      </c>
      <c r="F5419">
        <v>4.8220000000000001</v>
      </c>
      <c r="G5419">
        <v>33.906999999999996</v>
      </c>
      <c r="J5419">
        <v>1028.46679446386</v>
      </c>
      <c r="K5419">
        <v>26.831812582153599</v>
      </c>
    </row>
    <row r="5420" spans="1:11" ht="15" customHeight="1">
      <c r="A5420" s="91" t="s">
        <v>4721</v>
      </c>
      <c r="B5420" s="19" t="s">
        <v>88</v>
      </c>
      <c r="C5420" s="30" t="s">
        <v>199</v>
      </c>
      <c r="D5420" s="91">
        <v>5300</v>
      </c>
      <c r="E5420">
        <v>355</v>
      </c>
      <c r="F5420">
        <v>4.8209999999999997</v>
      </c>
      <c r="G5420">
        <v>33.908999999999999</v>
      </c>
      <c r="J5420">
        <v>1028.47310538547</v>
      </c>
      <c r="K5420">
        <v>26.833519221714599</v>
      </c>
    </row>
    <row r="5421" spans="1:11" ht="15" customHeight="1">
      <c r="A5421" s="91" t="s">
        <v>4721</v>
      </c>
      <c r="B5421" s="19" t="s">
        <v>88</v>
      </c>
      <c r="C5421" s="30" t="s">
        <v>199</v>
      </c>
      <c r="D5421" s="91">
        <v>5300</v>
      </c>
      <c r="E5421">
        <v>356</v>
      </c>
      <c r="F5421">
        <v>4.8179999999999996</v>
      </c>
      <c r="G5421">
        <v>33.908999999999999</v>
      </c>
      <c r="J5421">
        <v>1028.4780758233901</v>
      </c>
      <c r="K5421">
        <v>26.8338615112675</v>
      </c>
    </row>
    <row r="5422" spans="1:11" ht="15" customHeight="1">
      <c r="A5422" s="91" t="s">
        <v>4721</v>
      </c>
      <c r="B5422" s="19" t="s">
        <v>88</v>
      </c>
      <c r="C5422" s="30" t="s">
        <v>199</v>
      </c>
      <c r="D5422" s="91">
        <v>5300</v>
      </c>
      <c r="E5422">
        <v>357</v>
      </c>
      <c r="F5422">
        <v>4.8090000000000002</v>
      </c>
      <c r="G5422">
        <v>33.909999999999997</v>
      </c>
      <c r="J5422">
        <v>1028.4845581889099</v>
      </c>
      <c r="K5422">
        <v>26.835663498141201</v>
      </c>
    </row>
    <row r="5423" spans="1:11" ht="15" customHeight="1">
      <c r="A5423" s="91" t="s">
        <v>4721</v>
      </c>
      <c r="B5423" s="19" t="s">
        <v>88</v>
      </c>
      <c r="C5423" s="30" t="s">
        <v>199</v>
      </c>
      <c r="D5423" s="91">
        <v>5300</v>
      </c>
      <c r="E5423">
        <v>358</v>
      </c>
      <c r="F5423">
        <v>4.8029999999999999</v>
      </c>
      <c r="G5423">
        <v>33.911000000000001</v>
      </c>
      <c r="J5423">
        <v>1028.49067952869</v>
      </c>
      <c r="K5423">
        <v>26.837131685089201</v>
      </c>
    </row>
    <row r="5424" spans="1:11" ht="15" customHeight="1">
      <c r="A5424" s="91" t="s">
        <v>4721</v>
      </c>
      <c r="B5424" s="19" t="s">
        <v>88</v>
      </c>
      <c r="C5424" s="30" t="s">
        <v>199</v>
      </c>
      <c r="D5424" s="91">
        <v>5300</v>
      </c>
      <c r="E5424">
        <v>359</v>
      </c>
      <c r="F5424">
        <v>4.7949999999999999</v>
      </c>
      <c r="G5424">
        <v>33.911000000000001</v>
      </c>
      <c r="J5424">
        <v>1028.49625034475</v>
      </c>
      <c r="K5424">
        <v>26.8380278410141</v>
      </c>
    </row>
    <row r="5425" spans="1:11" ht="15" customHeight="1">
      <c r="A5425" s="91" t="s">
        <v>4721</v>
      </c>
      <c r="B5425" s="19" t="s">
        <v>88</v>
      </c>
      <c r="C5425" s="30" t="s">
        <v>199</v>
      </c>
      <c r="D5425" s="91">
        <v>5300</v>
      </c>
      <c r="E5425">
        <v>360</v>
      </c>
      <c r="F5425">
        <v>4.7759999999999998</v>
      </c>
      <c r="G5425">
        <v>33.911999999999999</v>
      </c>
      <c r="J5425">
        <v>1028.5039309675799</v>
      </c>
      <c r="K5425">
        <v>26.8409345393361</v>
      </c>
    </row>
    <row r="5426" spans="1:11" ht="15" customHeight="1">
      <c r="A5426" s="91" t="s">
        <v>4721</v>
      </c>
      <c r="B5426" s="19" t="s">
        <v>88</v>
      </c>
      <c r="C5426" s="30" t="s">
        <v>199</v>
      </c>
      <c r="D5426" s="91">
        <v>5300</v>
      </c>
      <c r="E5426">
        <v>361</v>
      </c>
      <c r="F5426">
        <v>4.766</v>
      </c>
      <c r="G5426">
        <v>33.912999999999997</v>
      </c>
      <c r="J5426">
        <v>1028.51053040755</v>
      </c>
      <c r="K5426">
        <v>26.842842668673502</v>
      </c>
    </row>
    <row r="5427" spans="1:11" ht="15" customHeight="1">
      <c r="A5427" s="91" t="s">
        <v>4721</v>
      </c>
      <c r="B5427" s="19" t="s">
        <v>88</v>
      </c>
      <c r="C5427" s="30" t="s">
        <v>199</v>
      </c>
      <c r="D5427" s="91">
        <v>5300</v>
      </c>
      <c r="E5427">
        <v>362</v>
      </c>
      <c r="F5427">
        <v>4.7619999999999996</v>
      </c>
      <c r="G5427">
        <v>33.915999999999997</v>
      </c>
      <c r="J5427">
        <v>1028.5179917281901</v>
      </c>
      <c r="K5427">
        <v>26.845673893231599</v>
      </c>
    </row>
    <row r="5428" spans="1:11" ht="15" customHeight="1">
      <c r="A5428" s="91" t="s">
        <v>4721</v>
      </c>
      <c r="B5428" s="19" t="s">
        <v>88</v>
      </c>
      <c r="C5428" s="30" t="s">
        <v>199</v>
      </c>
      <c r="D5428" s="91">
        <v>5300</v>
      </c>
      <c r="E5428">
        <v>363</v>
      </c>
      <c r="F5428">
        <v>4.7519999999999998</v>
      </c>
      <c r="G5428">
        <v>33.917000000000002</v>
      </c>
      <c r="J5428">
        <v>1028.52459026834</v>
      </c>
      <c r="K5428">
        <v>26.8475804612156</v>
      </c>
    </row>
    <row r="5429" spans="1:11" ht="15" customHeight="1">
      <c r="A5429" s="91" t="s">
        <v>4721</v>
      </c>
      <c r="B5429" s="19" t="s">
        <v>88</v>
      </c>
      <c r="C5429" s="30" t="s">
        <v>199</v>
      </c>
      <c r="D5429" s="91">
        <v>5300</v>
      </c>
      <c r="E5429">
        <v>364</v>
      </c>
      <c r="F5429">
        <v>4.7439999999999998</v>
      </c>
      <c r="G5429">
        <v>33.918999999999997</v>
      </c>
      <c r="J5429">
        <v>1028.53173943344</v>
      </c>
      <c r="K5429">
        <v>26.850058864550199</v>
      </c>
    </row>
    <row r="5430" spans="1:11" ht="15" customHeight="1">
      <c r="A5430" s="91" t="s">
        <v>4721</v>
      </c>
      <c r="B5430" s="19" t="s">
        <v>88</v>
      </c>
      <c r="C5430" s="30" t="s">
        <v>199</v>
      </c>
      <c r="D5430" s="91">
        <v>5300</v>
      </c>
      <c r="E5430">
        <v>365</v>
      </c>
      <c r="F5430">
        <v>4.74</v>
      </c>
      <c r="G5430">
        <v>33.921999999999997</v>
      </c>
      <c r="J5430">
        <v>1028.53920038349</v>
      </c>
      <c r="K5430">
        <v>26.852889245186802</v>
      </c>
    </row>
    <row r="5431" spans="1:11" ht="15" customHeight="1">
      <c r="A5431" s="91" t="s">
        <v>4721</v>
      </c>
      <c r="B5431" s="19" t="s">
        <v>88</v>
      </c>
      <c r="C5431" s="30" t="s">
        <v>199</v>
      </c>
      <c r="D5431" s="91">
        <v>5300</v>
      </c>
      <c r="E5431">
        <v>366</v>
      </c>
      <c r="F5431">
        <v>4.74</v>
      </c>
      <c r="G5431">
        <v>33.924999999999997</v>
      </c>
      <c r="J5431">
        <v>1028.5461826629401</v>
      </c>
      <c r="K5431">
        <v>26.855278576634198</v>
      </c>
    </row>
    <row r="5432" spans="1:11" ht="15" customHeight="1">
      <c r="A5432" s="91" t="s">
        <v>4721</v>
      </c>
      <c r="B5432" s="19" t="s">
        <v>88</v>
      </c>
      <c r="C5432" s="30" t="s">
        <v>199</v>
      </c>
      <c r="D5432" s="91">
        <v>5300</v>
      </c>
      <c r="E5432">
        <v>367</v>
      </c>
      <c r="F5432">
        <v>4.7460000000000004</v>
      </c>
      <c r="G5432">
        <v>33.929000000000002</v>
      </c>
      <c r="J5432">
        <v>1028.5532369861701</v>
      </c>
      <c r="K5432">
        <v>26.857799688636302</v>
      </c>
    </row>
    <row r="5433" spans="1:11" ht="15" customHeight="1">
      <c r="A5433" s="91" t="s">
        <v>4721</v>
      </c>
      <c r="B5433" s="19" t="s">
        <v>88</v>
      </c>
      <c r="C5433" s="30" t="s">
        <v>199</v>
      </c>
      <c r="D5433" s="91">
        <v>5300</v>
      </c>
      <c r="E5433">
        <v>368</v>
      </c>
      <c r="F5433">
        <v>4.758</v>
      </c>
      <c r="G5433">
        <v>33.933</v>
      </c>
      <c r="J5433">
        <v>1028.5595708518799</v>
      </c>
      <c r="K5433">
        <v>26.859657596308999</v>
      </c>
    </row>
    <row r="5434" spans="1:11" ht="15" customHeight="1">
      <c r="A5434" s="91" t="s">
        <v>4721</v>
      </c>
      <c r="B5434" s="19" t="s">
        <v>88</v>
      </c>
      <c r="C5434" s="30" t="s">
        <v>199</v>
      </c>
      <c r="D5434" s="91">
        <v>5300</v>
      </c>
      <c r="E5434">
        <v>369</v>
      </c>
      <c r="F5434">
        <v>4.7679999999999998</v>
      </c>
      <c r="G5434">
        <v>33.935000000000002</v>
      </c>
      <c r="J5434">
        <v>1028.5645612129699</v>
      </c>
      <c r="K5434">
        <v>26.860147878073999</v>
      </c>
    </row>
    <row r="5435" spans="1:11" ht="15" customHeight="1">
      <c r="A5435" s="91" t="s">
        <v>4721</v>
      </c>
      <c r="B5435" s="19" t="s">
        <v>88</v>
      </c>
      <c r="C5435" s="30" t="s">
        <v>199</v>
      </c>
      <c r="D5435" s="91">
        <v>5300</v>
      </c>
      <c r="E5435">
        <v>370</v>
      </c>
      <c r="F5435">
        <v>4.7720000000000002</v>
      </c>
      <c r="G5435">
        <v>33.936</v>
      </c>
      <c r="J5435">
        <v>1028.5694803956901</v>
      </c>
      <c r="K5435">
        <v>26.860507581055799</v>
      </c>
    </row>
    <row r="5436" spans="1:11" ht="15" customHeight="1">
      <c r="A5436" s="91" t="s">
        <v>4721</v>
      </c>
      <c r="B5436" s="19" t="s">
        <v>88</v>
      </c>
      <c r="C5436" s="30" t="s">
        <v>199</v>
      </c>
      <c r="D5436" s="91">
        <v>5300</v>
      </c>
      <c r="E5436">
        <v>371</v>
      </c>
      <c r="F5436">
        <v>4.7699999999999996</v>
      </c>
      <c r="G5436">
        <v>33.936</v>
      </c>
      <c r="J5436">
        <v>1028.57432975385</v>
      </c>
      <c r="K5436">
        <v>26.860737599047798</v>
      </c>
    </row>
    <row r="5437" spans="1:11" ht="15" customHeight="1">
      <c r="A5437" s="91" t="s">
        <v>4721</v>
      </c>
      <c r="B5437" s="19" t="s">
        <v>88</v>
      </c>
      <c r="C5437" s="30" t="s">
        <v>199</v>
      </c>
      <c r="D5437" s="91">
        <v>5300</v>
      </c>
      <c r="E5437">
        <v>372</v>
      </c>
      <c r="F5437">
        <v>4.76</v>
      </c>
      <c r="G5437">
        <v>33.936</v>
      </c>
      <c r="J5437">
        <v>1028.5801400191301</v>
      </c>
      <c r="K5437">
        <v>26.861851997144399</v>
      </c>
    </row>
    <row r="5438" spans="1:11" ht="15" customHeight="1">
      <c r="A5438" s="91" t="s">
        <v>4721</v>
      </c>
      <c r="B5438" s="19" t="s">
        <v>88</v>
      </c>
      <c r="C5438" s="30" t="s">
        <v>199</v>
      </c>
      <c r="D5438" s="91">
        <v>5300</v>
      </c>
      <c r="E5438">
        <v>373</v>
      </c>
      <c r="F5438">
        <v>4.74</v>
      </c>
      <c r="G5438">
        <v>33.936</v>
      </c>
      <c r="J5438">
        <v>1028.5871487662901</v>
      </c>
      <c r="K5438">
        <v>26.864068465859599</v>
      </c>
    </row>
    <row r="5439" spans="1:11" ht="15" customHeight="1">
      <c r="A5439" s="91" t="s">
        <v>4721</v>
      </c>
      <c r="B5439" s="19" t="s">
        <v>88</v>
      </c>
      <c r="C5439" s="30" t="s">
        <v>199</v>
      </c>
      <c r="D5439" s="91">
        <v>5300</v>
      </c>
      <c r="E5439">
        <v>374</v>
      </c>
      <c r="F5439">
        <v>4.7290000000000001</v>
      </c>
      <c r="G5439">
        <v>33.936999999999998</v>
      </c>
      <c r="J5439">
        <v>1028.5938669623399</v>
      </c>
      <c r="K5439">
        <v>26.866082974367799</v>
      </c>
    </row>
    <row r="5440" spans="1:11" ht="15" customHeight="1">
      <c r="A5440" s="91" t="s">
        <v>4721</v>
      </c>
      <c r="B5440" s="19" t="s">
        <v>88</v>
      </c>
      <c r="C5440" s="30" t="s">
        <v>199</v>
      </c>
      <c r="D5440" s="91">
        <v>5300</v>
      </c>
      <c r="E5440">
        <v>375</v>
      </c>
      <c r="F5440">
        <v>4.7270000000000003</v>
      </c>
      <c r="G5440">
        <v>33.939</v>
      </c>
      <c r="J5440">
        <v>1028.60029736872</v>
      </c>
      <c r="K5440">
        <v>26.867899090951099</v>
      </c>
    </row>
    <row r="5441" spans="1:11" ht="15" customHeight="1">
      <c r="A5441" s="91" t="s">
        <v>4721</v>
      </c>
      <c r="B5441" s="19" t="s">
        <v>88</v>
      </c>
      <c r="C5441" s="30" t="s">
        <v>199</v>
      </c>
      <c r="D5441" s="91">
        <v>5300</v>
      </c>
      <c r="E5441">
        <v>376</v>
      </c>
      <c r="F5441">
        <v>4.7210000000000001</v>
      </c>
      <c r="G5441">
        <v>33.941000000000003</v>
      </c>
      <c r="J5441">
        <v>1028.60720674602</v>
      </c>
      <c r="K5441">
        <v>26.870155485857602</v>
      </c>
    </row>
    <row r="5442" spans="1:11" ht="15" customHeight="1">
      <c r="A5442" s="91" t="s">
        <v>4721</v>
      </c>
      <c r="B5442" s="19" t="s">
        <v>88</v>
      </c>
      <c r="C5442" s="30" t="s">
        <v>199</v>
      </c>
      <c r="D5442" s="91">
        <v>5300</v>
      </c>
      <c r="E5442">
        <v>377</v>
      </c>
      <c r="F5442">
        <v>4.7050000000000001</v>
      </c>
      <c r="G5442">
        <v>33.942999999999998</v>
      </c>
      <c r="J5442">
        <v>1028.6153122979199</v>
      </c>
      <c r="K5442">
        <v>26.8735107717491</v>
      </c>
    </row>
    <row r="5443" spans="1:11" ht="15" customHeight="1">
      <c r="A5443" s="91" t="s">
        <v>4721</v>
      </c>
      <c r="B5443" s="19" t="s">
        <v>88</v>
      </c>
      <c r="C5443" s="30" t="s">
        <v>199</v>
      </c>
      <c r="D5443" s="91">
        <v>5300</v>
      </c>
      <c r="E5443">
        <v>378</v>
      </c>
      <c r="F5443">
        <v>4.7</v>
      </c>
      <c r="G5443">
        <v>33.947000000000003</v>
      </c>
      <c r="J5443">
        <v>1028.6236826639899</v>
      </c>
      <c r="K5443">
        <v>26.877243272874001</v>
      </c>
    </row>
    <row r="5444" spans="1:11" ht="15" customHeight="1">
      <c r="A5444" s="91" t="s">
        <v>4721</v>
      </c>
      <c r="B5444" s="19" t="s">
        <v>88</v>
      </c>
      <c r="C5444" s="30" t="s">
        <v>199</v>
      </c>
      <c r="D5444" s="91">
        <v>5300</v>
      </c>
      <c r="E5444">
        <v>379</v>
      </c>
      <c r="F5444">
        <v>4.6970000000000001</v>
      </c>
      <c r="G5444">
        <v>33.948</v>
      </c>
      <c r="J5444">
        <v>1028.6294418617499</v>
      </c>
      <c r="K5444">
        <v>26.878374977063899</v>
      </c>
    </row>
    <row r="5445" spans="1:11" ht="15" customHeight="1">
      <c r="A5445" s="91" t="s">
        <v>4721</v>
      </c>
      <c r="B5445" s="19" t="s">
        <v>88</v>
      </c>
      <c r="C5445" s="30" t="s">
        <v>199</v>
      </c>
      <c r="D5445" s="91">
        <v>5300</v>
      </c>
      <c r="E5445">
        <v>380</v>
      </c>
      <c r="F5445">
        <v>4.6879999999999997</v>
      </c>
      <c r="G5445">
        <v>33.948999999999998</v>
      </c>
      <c r="J5445">
        <v>1028.6359180347499</v>
      </c>
      <c r="K5445">
        <v>26.8801648623005</v>
      </c>
    </row>
    <row r="5446" spans="1:11" ht="15" customHeight="1">
      <c r="A5446" s="91" t="s">
        <v>4721</v>
      </c>
      <c r="B5446" s="19" t="s">
        <v>88</v>
      </c>
      <c r="C5446" s="30" t="s">
        <v>199</v>
      </c>
      <c r="D5446" s="91">
        <v>5300</v>
      </c>
      <c r="E5446">
        <v>381</v>
      </c>
      <c r="F5446">
        <v>4.6829999999999998</v>
      </c>
      <c r="G5446">
        <v>33.951000000000001</v>
      </c>
      <c r="J5446">
        <v>1028.64270665358</v>
      </c>
      <c r="K5446">
        <v>26.882309144030799</v>
      </c>
    </row>
    <row r="5447" spans="1:11" ht="15" customHeight="1">
      <c r="A5447" s="91" t="s">
        <v>4721</v>
      </c>
      <c r="B5447" s="19" t="s">
        <v>88</v>
      </c>
      <c r="C5447" s="30" t="s">
        <v>199</v>
      </c>
      <c r="D5447" s="91">
        <v>5300</v>
      </c>
      <c r="E5447">
        <v>382</v>
      </c>
      <c r="F5447">
        <v>4.681</v>
      </c>
      <c r="G5447">
        <v>33.951000000000001</v>
      </c>
      <c r="J5447">
        <v>1028.6475554937199</v>
      </c>
      <c r="K5447">
        <v>26.882536967271101</v>
      </c>
    </row>
    <row r="5448" spans="1:11" ht="15" customHeight="1">
      <c r="A5448" s="91" t="s">
        <v>4721</v>
      </c>
      <c r="B5448" s="19" t="s">
        <v>88</v>
      </c>
      <c r="C5448" s="30" t="s">
        <v>199</v>
      </c>
      <c r="D5448" s="91">
        <v>5300</v>
      </c>
      <c r="E5448">
        <v>383</v>
      </c>
      <c r="F5448">
        <v>4.67</v>
      </c>
      <c r="G5448">
        <v>33.951000000000001</v>
      </c>
      <c r="J5448">
        <v>1028.65347881874</v>
      </c>
      <c r="K5448">
        <v>26.8837504030062</v>
      </c>
    </row>
    <row r="5449" spans="1:11" ht="15" customHeight="1">
      <c r="A5449" s="91" t="s">
        <v>4721</v>
      </c>
      <c r="B5449" s="19" t="s">
        <v>88</v>
      </c>
      <c r="C5449" s="30" t="s">
        <v>199</v>
      </c>
      <c r="D5449" s="91">
        <v>5300</v>
      </c>
      <c r="E5449">
        <v>384</v>
      </c>
      <c r="F5449">
        <v>4.649</v>
      </c>
      <c r="G5449">
        <v>33.951000000000001</v>
      </c>
      <c r="J5449">
        <v>1028.66059298806</v>
      </c>
      <c r="K5449">
        <v>26.886055115681099</v>
      </c>
    </row>
    <row r="5450" spans="1:11" ht="15" customHeight="1">
      <c r="A5450" s="91" t="s">
        <v>4721</v>
      </c>
      <c r="B5450" s="19" t="s">
        <v>88</v>
      </c>
      <c r="C5450" s="30" t="s">
        <v>199</v>
      </c>
      <c r="D5450" s="91">
        <v>5300</v>
      </c>
      <c r="E5450">
        <v>385</v>
      </c>
      <c r="F5450">
        <v>4.6319999999999997</v>
      </c>
      <c r="G5450">
        <v>33.953000000000003</v>
      </c>
      <c r="J5450">
        <v>1028.66880884594</v>
      </c>
      <c r="K5450">
        <v>26.8895062997751</v>
      </c>
    </row>
    <row r="5451" spans="1:11" ht="15" customHeight="1">
      <c r="A5451" s="91" t="s">
        <v>4721</v>
      </c>
      <c r="B5451" s="19" t="s">
        <v>88</v>
      </c>
      <c r="C5451" s="30" t="s">
        <v>199</v>
      </c>
      <c r="D5451" s="91">
        <v>5300</v>
      </c>
      <c r="E5451">
        <v>386</v>
      </c>
      <c r="F5451">
        <v>4.6269999999999998</v>
      </c>
      <c r="G5451">
        <v>33.956000000000003</v>
      </c>
      <c r="J5451">
        <v>1028.67638671911</v>
      </c>
      <c r="K5451">
        <v>26.8924413666821</v>
      </c>
    </row>
    <row r="5452" spans="1:11" ht="15" customHeight="1">
      <c r="A5452" s="91" t="s">
        <v>4721</v>
      </c>
      <c r="B5452" s="19" t="s">
        <v>88</v>
      </c>
      <c r="C5452" s="30" t="s">
        <v>199</v>
      </c>
      <c r="D5452" s="91">
        <v>5300</v>
      </c>
      <c r="E5452">
        <v>387</v>
      </c>
      <c r="F5452">
        <v>4.6269999999999998</v>
      </c>
      <c r="G5452">
        <v>33.959000000000003</v>
      </c>
      <c r="J5452">
        <v>1028.6833698104199</v>
      </c>
      <c r="K5452">
        <v>26.894831498642802</v>
      </c>
    </row>
    <row r="5453" spans="1:11" ht="15" customHeight="1">
      <c r="A5453" s="91" t="s">
        <v>4721</v>
      </c>
      <c r="B5453" s="19" t="s">
        <v>88</v>
      </c>
      <c r="C5453" s="30" t="s">
        <v>199</v>
      </c>
      <c r="D5453" s="91">
        <v>5300</v>
      </c>
      <c r="E5453">
        <v>388</v>
      </c>
      <c r="F5453">
        <v>4.6280000000000001</v>
      </c>
      <c r="G5453">
        <v>33.960999999999999</v>
      </c>
      <c r="J5453">
        <v>1028.68944298472</v>
      </c>
      <c r="K5453">
        <v>26.896318783039298</v>
      </c>
    </row>
    <row r="5454" spans="1:11" ht="15" customHeight="1">
      <c r="A5454" s="91" t="s">
        <v>4721</v>
      </c>
      <c r="B5454" s="19" t="s">
        <v>88</v>
      </c>
      <c r="C5454" s="30" t="s">
        <v>199</v>
      </c>
      <c r="D5454" s="91">
        <v>5300</v>
      </c>
      <c r="E5454">
        <v>389</v>
      </c>
      <c r="F5454">
        <v>4.63</v>
      </c>
      <c r="G5454">
        <v>33.963000000000001</v>
      </c>
      <c r="J5454">
        <v>1028.6953969122501</v>
      </c>
      <c r="K5454">
        <v>26.897697044934802</v>
      </c>
    </row>
    <row r="5455" spans="1:11" ht="15" customHeight="1">
      <c r="A5455" s="91" t="s">
        <v>4721</v>
      </c>
      <c r="B5455" s="19" t="s">
        <v>88</v>
      </c>
      <c r="C5455" s="30" t="s">
        <v>199</v>
      </c>
      <c r="D5455" s="91">
        <v>5300</v>
      </c>
      <c r="E5455">
        <v>390</v>
      </c>
      <c r="F5455">
        <v>4.6310000000000002</v>
      </c>
      <c r="G5455">
        <v>33.963999999999999</v>
      </c>
      <c r="J5455">
        <v>1028.7006788982201</v>
      </c>
      <c r="K5455">
        <v>26.898390420200901</v>
      </c>
    </row>
    <row r="5456" spans="1:11" ht="15" customHeight="1">
      <c r="A5456" s="91" t="s">
        <v>4721</v>
      </c>
      <c r="B5456" s="19" t="s">
        <v>88</v>
      </c>
      <c r="C5456" s="30" t="s">
        <v>199</v>
      </c>
      <c r="D5456" s="91">
        <v>5300</v>
      </c>
      <c r="E5456">
        <v>391</v>
      </c>
      <c r="F5456">
        <v>4.6319999999999997</v>
      </c>
      <c r="G5456">
        <v>33.965000000000003</v>
      </c>
      <c r="J5456">
        <v>1028.7059607066401</v>
      </c>
      <c r="K5456">
        <v>26.8990837844865</v>
      </c>
    </row>
    <row r="5457" spans="1:11" ht="15" customHeight="1">
      <c r="A5457" s="91" t="s">
        <v>4721</v>
      </c>
      <c r="B5457" s="19" t="s">
        <v>88</v>
      </c>
      <c r="C5457" s="30" t="s">
        <v>199</v>
      </c>
      <c r="D5457" s="91">
        <v>5300</v>
      </c>
      <c r="E5457">
        <v>392</v>
      </c>
      <c r="F5457">
        <v>4.6319999999999997</v>
      </c>
      <c r="G5457">
        <v>33.965000000000003</v>
      </c>
      <c r="J5457">
        <v>1028.71057076485</v>
      </c>
      <c r="K5457">
        <v>26.899092320948501</v>
      </c>
    </row>
    <row r="5458" spans="1:11" ht="15" customHeight="1">
      <c r="A5458" s="91" t="s">
        <v>4721</v>
      </c>
      <c r="B5458" s="19" t="s">
        <v>88</v>
      </c>
      <c r="C5458" s="30" t="s">
        <v>199</v>
      </c>
      <c r="D5458" s="91">
        <v>5300</v>
      </c>
      <c r="E5458">
        <v>393</v>
      </c>
      <c r="F5458">
        <v>4.6310000000000002</v>
      </c>
      <c r="G5458">
        <v>33.965000000000003</v>
      </c>
      <c r="J5458">
        <v>1028.7152998982599</v>
      </c>
      <c r="K5458">
        <v>26.899209888700401</v>
      </c>
    </row>
    <row r="5459" spans="1:11" ht="15" customHeight="1">
      <c r="A5459" s="91" t="s">
        <v>4721</v>
      </c>
      <c r="B5459" s="19" t="s">
        <v>88</v>
      </c>
      <c r="C5459" s="30" t="s">
        <v>199</v>
      </c>
      <c r="D5459" s="91">
        <v>5300</v>
      </c>
      <c r="E5459">
        <v>394</v>
      </c>
      <c r="F5459">
        <v>4.6230000000000002</v>
      </c>
      <c r="G5459">
        <v>33.963999999999999</v>
      </c>
      <c r="J5459">
        <v>1028.7200722043899</v>
      </c>
      <c r="K5459">
        <v>26.899296337241601</v>
      </c>
    </row>
    <row r="5460" spans="1:11" ht="15" customHeight="1">
      <c r="A5460" s="91" t="s">
        <v>4721</v>
      </c>
      <c r="B5460" s="19" t="s">
        <v>88</v>
      </c>
      <c r="C5460" s="30" t="s">
        <v>199</v>
      </c>
      <c r="D5460" s="91">
        <v>5300</v>
      </c>
      <c r="E5460">
        <v>395</v>
      </c>
      <c r="F5460">
        <v>4.6139999999999999</v>
      </c>
      <c r="G5460">
        <v>33.963999999999999</v>
      </c>
      <c r="J5460">
        <v>1028.7257538128899</v>
      </c>
      <c r="K5460">
        <v>26.9002846902542</v>
      </c>
    </row>
    <row r="5461" spans="1:11" ht="15" customHeight="1">
      <c r="A5461" s="91" t="s">
        <v>4721</v>
      </c>
      <c r="B5461" s="19" t="s">
        <v>88</v>
      </c>
      <c r="C5461" s="30" t="s">
        <v>199</v>
      </c>
      <c r="D5461" s="91">
        <v>5300</v>
      </c>
      <c r="E5461">
        <v>396</v>
      </c>
      <c r="F5461">
        <v>4.6100000000000003</v>
      </c>
      <c r="G5461">
        <v>33.965000000000003</v>
      </c>
      <c r="J5461">
        <v>1028.73163075194</v>
      </c>
      <c r="K5461">
        <v>26.901522287994599</v>
      </c>
    </row>
    <row r="5462" spans="1:11" ht="15" customHeight="1">
      <c r="A5462" s="91" t="s">
        <v>4721</v>
      </c>
      <c r="B5462" s="19" t="s">
        <v>88</v>
      </c>
      <c r="C5462" s="30" t="s">
        <v>199</v>
      </c>
      <c r="D5462" s="91">
        <v>5300</v>
      </c>
      <c r="E5462">
        <v>397</v>
      </c>
      <c r="F5462">
        <v>4.6059999999999999</v>
      </c>
      <c r="G5462">
        <v>33.965000000000003</v>
      </c>
      <c r="J5462">
        <v>1028.7367168394401</v>
      </c>
      <c r="K5462">
        <v>26.901965772237201</v>
      </c>
    </row>
    <row r="5463" spans="1:11" ht="15" customHeight="1">
      <c r="A5463" s="91" t="s">
        <v>4721</v>
      </c>
      <c r="B5463" s="19" t="s">
        <v>88</v>
      </c>
      <c r="C5463" s="30" t="s">
        <v>199</v>
      </c>
      <c r="D5463" s="91">
        <v>5300</v>
      </c>
      <c r="E5463">
        <v>398</v>
      </c>
      <c r="F5463">
        <v>4.5979999999999999</v>
      </c>
      <c r="G5463">
        <v>33.965000000000003</v>
      </c>
      <c r="J5463">
        <v>1028.7422785588401</v>
      </c>
      <c r="K5463">
        <v>26.902843647821101</v>
      </c>
    </row>
    <row r="5464" spans="1:11" ht="15" customHeight="1">
      <c r="A5464" s="91" t="s">
        <v>4721</v>
      </c>
      <c r="B5464" s="19" t="s">
        <v>88</v>
      </c>
      <c r="C5464" s="30" t="s">
        <v>199</v>
      </c>
      <c r="D5464" s="91">
        <v>5300</v>
      </c>
      <c r="E5464">
        <v>399</v>
      </c>
      <c r="F5464">
        <v>4.585</v>
      </c>
      <c r="G5464">
        <v>33.965000000000003</v>
      </c>
      <c r="J5464">
        <v>1028.7484338808199</v>
      </c>
      <c r="K5464">
        <v>26.904263232364901</v>
      </c>
    </row>
    <row r="5465" spans="1:11" ht="15" customHeight="1">
      <c r="A5465" s="91" t="s">
        <v>4721</v>
      </c>
      <c r="B5465" s="19" t="s">
        <v>88</v>
      </c>
      <c r="C5465" s="30" t="s">
        <v>199</v>
      </c>
      <c r="D5465" s="91">
        <v>5300</v>
      </c>
      <c r="E5465">
        <v>400</v>
      </c>
      <c r="F5465">
        <v>4.569</v>
      </c>
      <c r="G5465">
        <v>33.966999999999999</v>
      </c>
      <c r="J5465">
        <v>1028.7565253809</v>
      </c>
      <c r="K5465">
        <v>26.9075937266532</v>
      </c>
    </row>
    <row r="5466" spans="1:11" ht="15" customHeight="1">
      <c r="A5466" s="91" t="s">
        <v>4721</v>
      </c>
      <c r="B5466" s="19" t="s">
        <v>88</v>
      </c>
      <c r="C5466" s="30" t="s">
        <v>199</v>
      </c>
      <c r="D5466" s="91">
        <v>5300</v>
      </c>
      <c r="E5466">
        <v>401</v>
      </c>
      <c r="F5466">
        <v>4.5590000000000002</v>
      </c>
      <c r="G5466">
        <v>33.966999999999999</v>
      </c>
      <c r="J5466">
        <v>1028.7623219806601</v>
      </c>
      <c r="K5466">
        <v>26.908684388188</v>
      </c>
    </row>
    <row r="5467" spans="1:11" ht="15" customHeight="1">
      <c r="A5467" s="91" t="s">
        <v>4721</v>
      </c>
      <c r="B5467" s="19" t="s">
        <v>88</v>
      </c>
      <c r="C5467" s="30" t="s">
        <v>199</v>
      </c>
      <c r="D5467" s="91">
        <v>5300</v>
      </c>
      <c r="E5467">
        <v>402</v>
      </c>
      <c r="F5467">
        <v>4.5579999999999998</v>
      </c>
      <c r="G5467">
        <v>33.968000000000004</v>
      </c>
      <c r="J5467">
        <v>1028.7678421943101</v>
      </c>
      <c r="K5467">
        <v>26.909595031908999</v>
      </c>
    </row>
    <row r="5468" spans="1:11" ht="15" customHeight="1">
      <c r="A5468" s="91" t="s">
        <v>4721</v>
      </c>
      <c r="B5468" s="19" t="s">
        <v>88</v>
      </c>
      <c r="C5468" s="30" t="s">
        <v>199</v>
      </c>
      <c r="D5468" s="91">
        <v>5300</v>
      </c>
      <c r="E5468">
        <v>403</v>
      </c>
      <c r="F5468">
        <v>4.556</v>
      </c>
      <c r="G5468">
        <v>33.969000000000001</v>
      </c>
      <c r="J5468">
        <v>1028.77348089676</v>
      </c>
      <c r="K5468">
        <v>26.910613803348301</v>
      </c>
    </row>
    <row r="5469" spans="1:11" ht="15" customHeight="1">
      <c r="A5469" s="91" t="s">
        <v>4721</v>
      </c>
      <c r="B5469" s="19" t="s">
        <v>88</v>
      </c>
      <c r="C5469" s="30" t="s">
        <v>199</v>
      </c>
      <c r="D5469" s="91">
        <v>5300</v>
      </c>
      <c r="E5469">
        <v>404</v>
      </c>
      <c r="F5469">
        <v>4.5449999999999999</v>
      </c>
      <c r="G5469">
        <v>33.969000000000001</v>
      </c>
      <c r="J5469">
        <v>1028.77939522936</v>
      </c>
      <c r="K5469">
        <v>26.911810911027299</v>
      </c>
    </row>
    <row r="5470" spans="1:11" ht="15" customHeight="1">
      <c r="A5470" s="91" t="s">
        <v>4721</v>
      </c>
      <c r="B5470" s="19" t="s">
        <v>88</v>
      </c>
      <c r="C5470" s="30" t="s">
        <v>199</v>
      </c>
      <c r="D5470" s="91">
        <v>5300</v>
      </c>
      <c r="E5470">
        <v>405</v>
      </c>
      <c r="F5470">
        <v>4.5309999999999997</v>
      </c>
      <c r="G5470">
        <v>33.969000000000001</v>
      </c>
      <c r="J5470">
        <v>1028.78566359354</v>
      </c>
      <c r="K5470">
        <v>26.913330089329499</v>
      </c>
    </row>
    <row r="5471" spans="1:11" ht="15" customHeight="1">
      <c r="A5471" s="91" t="s">
        <v>4721</v>
      </c>
      <c r="B5471" s="19" t="s">
        <v>88</v>
      </c>
      <c r="C5471" s="30" t="s">
        <v>199</v>
      </c>
      <c r="D5471" s="91">
        <v>5300</v>
      </c>
      <c r="E5471">
        <v>406</v>
      </c>
      <c r="F5471">
        <v>4.5199999999999996</v>
      </c>
      <c r="G5471">
        <v>33.97</v>
      </c>
      <c r="J5471">
        <v>1028.79236661345</v>
      </c>
      <c r="K5471">
        <v>26.915318026260799</v>
      </c>
    </row>
    <row r="5472" spans="1:11" ht="15" customHeight="1">
      <c r="A5472" s="91" t="s">
        <v>4721</v>
      </c>
      <c r="B5472" s="19" t="s">
        <v>88</v>
      </c>
      <c r="C5472" s="30" t="s">
        <v>199</v>
      </c>
      <c r="D5472" s="91">
        <v>5300</v>
      </c>
      <c r="E5472">
        <v>407</v>
      </c>
      <c r="F5472">
        <v>4.5090000000000003</v>
      </c>
      <c r="G5472">
        <v>33.970999999999997</v>
      </c>
      <c r="J5472">
        <v>1028.79906871143</v>
      </c>
      <c r="K5472">
        <v>26.917304551161401</v>
      </c>
    </row>
    <row r="5473" spans="1:11" ht="15" customHeight="1">
      <c r="A5473" s="91" t="s">
        <v>4721</v>
      </c>
      <c r="B5473" s="19" t="s">
        <v>88</v>
      </c>
      <c r="C5473" s="30" t="s">
        <v>199</v>
      </c>
      <c r="D5473" s="91">
        <v>5300</v>
      </c>
      <c r="E5473">
        <v>408</v>
      </c>
      <c r="F5473">
        <v>4.5039999999999996</v>
      </c>
      <c r="G5473">
        <v>33.972000000000001</v>
      </c>
      <c r="J5473">
        <v>1028.80506159371</v>
      </c>
      <c r="K5473">
        <v>26.918644805247801</v>
      </c>
    </row>
    <row r="5474" spans="1:11" ht="15" customHeight="1">
      <c r="A5474" s="91" t="s">
        <v>4721</v>
      </c>
      <c r="B5474" s="19" t="s">
        <v>88</v>
      </c>
      <c r="C5474" s="30" t="s">
        <v>199</v>
      </c>
      <c r="D5474" s="91">
        <v>5300</v>
      </c>
      <c r="E5474">
        <v>409</v>
      </c>
      <c r="F5474">
        <v>4.4980000000000002</v>
      </c>
      <c r="G5474">
        <v>33.973999999999997</v>
      </c>
      <c r="J5474">
        <v>1028.8119633479</v>
      </c>
      <c r="K5474">
        <v>26.9208864515474</v>
      </c>
    </row>
    <row r="5475" spans="1:11" ht="15" customHeight="1">
      <c r="A5475" s="91" t="s">
        <v>4721</v>
      </c>
      <c r="B5475" s="19" t="s">
        <v>88</v>
      </c>
      <c r="C5475" s="30" t="s">
        <v>199</v>
      </c>
      <c r="D5475" s="91">
        <v>5300</v>
      </c>
      <c r="E5475">
        <v>410</v>
      </c>
      <c r="F5475">
        <v>4.4960000000000004</v>
      </c>
      <c r="G5475">
        <v>33.975000000000001</v>
      </c>
      <c r="J5475">
        <v>1028.8176018449101</v>
      </c>
      <c r="K5475">
        <v>26.921903880333701</v>
      </c>
    </row>
    <row r="5476" spans="1:11" ht="15" customHeight="1">
      <c r="A5476" s="91" t="s">
        <v>4721</v>
      </c>
      <c r="B5476" s="19" t="s">
        <v>88</v>
      </c>
      <c r="C5476" s="30" t="s">
        <v>199</v>
      </c>
      <c r="D5476" s="91">
        <v>5300</v>
      </c>
      <c r="E5476">
        <v>411</v>
      </c>
      <c r="F5476">
        <v>4.4950000000000001</v>
      </c>
      <c r="G5476">
        <v>33.975999999999999</v>
      </c>
      <c r="J5476">
        <v>1028.8231222325601</v>
      </c>
      <c r="K5476">
        <v>26.9228138632295</v>
      </c>
    </row>
    <row r="5477" spans="1:11" ht="15" customHeight="1">
      <c r="A5477" s="91" t="s">
        <v>4721</v>
      </c>
      <c r="B5477" s="19" t="s">
        <v>88</v>
      </c>
      <c r="C5477" s="30" t="s">
        <v>199</v>
      </c>
      <c r="D5477" s="91">
        <v>5300</v>
      </c>
      <c r="E5477">
        <v>412</v>
      </c>
      <c r="F5477">
        <v>4.4939999999999998</v>
      </c>
      <c r="G5477">
        <v>33.976999999999997</v>
      </c>
      <c r="J5477">
        <v>1028.8286425486999</v>
      </c>
      <c r="K5477">
        <v>26.923723838710401</v>
      </c>
    </row>
    <row r="5478" spans="1:11" ht="15" customHeight="1">
      <c r="A5478" s="91" t="s">
        <v>4721</v>
      </c>
      <c r="B5478" s="19" t="s">
        <v>88</v>
      </c>
      <c r="C5478" s="30" t="s">
        <v>199</v>
      </c>
      <c r="D5478" s="91">
        <v>5300</v>
      </c>
      <c r="E5478">
        <v>413</v>
      </c>
      <c r="F5478">
        <v>4.4930000000000003</v>
      </c>
      <c r="G5478">
        <v>33.976999999999997</v>
      </c>
      <c r="J5478">
        <v>1028.83337184891</v>
      </c>
      <c r="K5478">
        <v>26.9238395614022</v>
      </c>
    </row>
    <row r="5479" spans="1:11" ht="15" customHeight="1">
      <c r="A5479" s="91" t="s">
        <v>4721</v>
      </c>
      <c r="B5479" s="19" t="s">
        <v>88</v>
      </c>
      <c r="C5479" s="30" t="s">
        <v>199</v>
      </c>
      <c r="D5479" s="91">
        <v>5300</v>
      </c>
      <c r="E5479">
        <v>414</v>
      </c>
      <c r="F5479">
        <v>4.492</v>
      </c>
      <c r="G5479">
        <v>33.976999999999997</v>
      </c>
      <c r="J5479">
        <v>1028.8381010872099</v>
      </c>
      <c r="K5479">
        <v>26.923955270268198</v>
      </c>
    </row>
    <row r="5480" spans="1:11" ht="15" customHeight="1">
      <c r="A5480" s="91" t="s">
        <v>4721</v>
      </c>
      <c r="B5480" s="19" t="s">
        <v>88</v>
      </c>
      <c r="C5480" s="30" t="s">
        <v>199</v>
      </c>
      <c r="D5480" s="91">
        <v>5300</v>
      </c>
      <c r="E5480">
        <v>415</v>
      </c>
      <c r="F5480">
        <v>4.4909999999999997</v>
      </c>
      <c r="G5480">
        <v>33.978000000000002</v>
      </c>
      <c r="J5480">
        <v>1028.84362119812</v>
      </c>
      <c r="K5480">
        <v>26.9248652168055</v>
      </c>
    </row>
    <row r="5481" spans="1:11" ht="15" customHeight="1">
      <c r="A5481" s="91" t="s">
        <v>4721</v>
      </c>
      <c r="B5481" s="19" t="s">
        <v>88</v>
      </c>
      <c r="C5481" s="30" t="s">
        <v>199</v>
      </c>
      <c r="D5481" s="91">
        <v>5300</v>
      </c>
      <c r="E5481">
        <v>416</v>
      </c>
      <c r="F5481">
        <v>4.49</v>
      </c>
      <c r="G5481">
        <v>33.978999999999999</v>
      </c>
      <c r="J5481">
        <v>1028.8491412375299</v>
      </c>
      <c r="K5481">
        <v>26.925775155927301</v>
      </c>
    </row>
    <row r="5482" spans="1:11" ht="15" customHeight="1">
      <c r="A5482" s="91" t="s">
        <v>4721</v>
      </c>
      <c r="B5482" s="19" t="s">
        <v>88</v>
      </c>
      <c r="C5482" s="30" t="s">
        <v>199</v>
      </c>
      <c r="D5482" s="91">
        <v>5300</v>
      </c>
      <c r="E5482">
        <v>417</v>
      </c>
      <c r="F5482">
        <v>4.49</v>
      </c>
      <c r="G5482">
        <v>33.978999999999999</v>
      </c>
      <c r="J5482">
        <v>1028.85375212955</v>
      </c>
      <c r="K5482">
        <v>26.9257834865268</v>
      </c>
    </row>
    <row r="5483" spans="1:11" ht="15" customHeight="1">
      <c r="A5483" s="91" t="s">
        <v>4721</v>
      </c>
      <c r="B5483" s="19" t="s">
        <v>88</v>
      </c>
      <c r="C5483" s="30" t="s">
        <v>199</v>
      </c>
      <c r="D5483" s="91">
        <v>5300</v>
      </c>
      <c r="E5483">
        <v>418</v>
      </c>
      <c r="F5483">
        <v>4.4889999999999999</v>
      </c>
      <c r="G5483">
        <v>33.979999999999997</v>
      </c>
      <c r="J5483">
        <v>1028.85927201553</v>
      </c>
      <c r="K5483">
        <v>26.926693418410402</v>
      </c>
    </row>
    <row r="5484" spans="1:11" ht="15" customHeight="1">
      <c r="A5484" s="91" t="s">
        <v>4721</v>
      </c>
      <c r="B5484" s="19" t="s">
        <v>88</v>
      </c>
      <c r="C5484" s="30" t="s">
        <v>199</v>
      </c>
      <c r="D5484" s="91">
        <v>5300</v>
      </c>
      <c r="E5484">
        <v>419</v>
      </c>
      <c r="F5484">
        <v>4.4880000000000004</v>
      </c>
      <c r="G5484">
        <v>33.981000000000002</v>
      </c>
      <c r="J5484">
        <v>1028.8647918300201</v>
      </c>
      <c r="K5484">
        <v>26.927603342878001</v>
      </c>
    </row>
    <row r="5485" spans="1:11" ht="15" customHeight="1">
      <c r="A5485" s="91" t="s">
        <v>4721</v>
      </c>
      <c r="B5485" s="19" t="s">
        <v>88</v>
      </c>
      <c r="C5485" s="30" t="s">
        <v>199</v>
      </c>
      <c r="D5485" s="91">
        <v>5300</v>
      </c>
      <c r="E5485">
        <v>420</v>
      </c>
      <c r="F5485">
        <v>4.4850000000000003</v>
      </c>
      <c r="G5485">
        <v>33.982999999999997</v>
      </c>
      <c r="J5485">
        <v>1028.87133886724</v>
      </c>
      <c r="K5485">
        <v>26.929522139151199</v>
      </c>
    </row>
    <row r="5486" spans="1:11" ht="15" customHeight="1">
      <c r="A5486" s="91" t="s">
        <v>4721</v>
      </c>
      <c r="B5486" s="19" t="s">
        <v>88</v>
      </c>
      <c r="C5486" s="30" t="s">
        <v>199</v>
      </c>
      <c r="D5486" s="91">
        <v>5300</v>
      </c>
      <c r="E5486">
        <v>421</v>
      </c>
      <c r="F5486">
        <v>4.4850000000000003</v>
      </c>
      <c r="G5486">
        <v>33.984999999999999</v>
      </c>
      <c r="J5486">
        <v>1028.87753126911</v>
      </c>
      <c r="K5486">
        <v>26.931119012182801</v>
      </c>
    </row>
    <row r="5487" spans="1:11" ht="15" customHeight="1">
      <c r="A5487" s="91" t="s">
        <v>4721</v>
      </c>
      <c r="B5487" s="19" t="s">
        <v>88</v>
      </c>
      <c r="C5487" s="30" t="s">
        <v>199</v>
      </c>
      <c r="D5487" s="91">
        <v>5300</v>
      </c>
      <c r="E5487">
        <v>422</v>
      </c>
      <c r="F5487">
        <v>4.484</v>
      </c>
      <c r="G5487">
        <v>33.987000000000002</v>
      </c>
      <c r="J5487">
        <v>1028.88384177752</v>
      </c>
      <c r="K5487">
        <v>26.932823185678899</v>
      </c>
    </row>
    <row r="5488" spans="1:11" ht="15" customHeight="1">
      <c r="A5488" s="91" t="s">
        <v>4721</v>
      </c>
      <c r="B5488" s="19" t="s">
        <v>88</v>
      </c>
      <c r="C5488" s="30" t="s">
        <v>199</v>
      </c>
      <c r="D5488" s="91">
        <v>5300</v>
      </c>
      <c r="E5488">
        <v>423</v>
      </c>
      <c r="F5488">
        <v>4.4829999999999997</v>
      </c>
      <c r="G5488">
        <v>33.988</v>
      </c>
      <c r="J5488">
        <v>1028.88936130721</v>
      </c>
      <c r="K5488">
        <v>26.933733079589</v>
      </c>
    </row>
    <row r="5489" spans="1:11" ht="15" customHeight="1">
      <c r="A5489" s="91" t="s">
        <v>4721</v>
      </c>
      <c r="B5489" s="19" t="s">
        <v>88</v>
      </c>
      <c r="C5489" s="30" t="s">
        <v>199</v>
      </c>
      <c r="D5489" s="91">
        <v>5300</v>
      </c>
      <c r="E5489">
        <v>424</v>
      </c>
      <c r="F5489">
        <v>4.4779999999999998</v>
      </c>
      <c r="G5489">
        <v>33.988</v>
      </c>
      <c r="J5489">
        <v>1028.8945628030001</v>
      </c>
      <c r="K5489">
        <v>26.934277651859901</v>
      </c>
    </row>
    <row r="5490" spans="1:11" ht="15" customHeight="1">
      <c r="A5490" s="91" t="s">
        <v>4721</v>
      </c>
      <c r="B5490" s="19" t="s">
        <v>88</v>
      </c>
      <c r="C5490" s="30" t="s">
        <v>199</v>
      </c>
      <c r="D5490" s="91">
        <v>5300</v>
      </c>
      <c r="E5490">
        <v>425</v>
      </c>
      <c r="F5490">
        <v>4.4740000000000002</v>
      </c>
      <c r="G5490">
        <v>33.99</v>
      </c>
      <c r="J5490">
        <v>1028.9012277843101</v>
      </c>
      <c r="K5490">
        <v>26.9363033566813</v>
      </c>
    </row>
    <row r="5491" spans="1:11" ht="15" customHeight="1">
      <c r="A5491" s="91" t="s">
        <v>4721</v>
      </c>
      <c r="B5491" s="19" t="s">
        <v>88</v>
      </c>
      <c r="C5491" s="30" t="s">
        <v>199</v>
      </c>
      <c r="D5491" s="91">
        <v>5300</v>
      </c>
      <c r="E5491">
        <v>426</v>
      </c>
      <c r="F5491">
        <v>4.47</v>
      </c>
      <c r="G5491">
        <v>33.991</v>
      </c>
      <c r="J5491">
        <v>1028.9071017773399</v>
      </c>
      <c r="K5491">
        <v>26.9375345886851</v>
      </c>
    </row>
    <row r="5492" spans="1:11" ht="15" customHeight="1">
      <c r="A5492" s="91" t="s">
        <v>4721</v>
      </c>
      <c r="B5492" s="19" t="s">
        <v>88</v>
      </c>
      <c r="C5492" s="30" t="s">
        <v>199</v>
      </c>
      <c r="D5492" s="91">
        <v>5300</v>
      </c>
      <c r="E5492">
        <v>427</v>
      </c>
      <c r="F5492">
        <v>4.47</v>
      </c>
      <c r="G5492">
        <v>33.993000000000002</v>
      </c>
      <c r="J5492">
        <v>1028.9132938809701</v>
      </c>
      <c r="K5492">
        <v>26.939131537315198</v>
      </c>
    </row>
    <row r="5493" spans="1:11" ht="15" customHeight="1">
      <c r="A5493" s="91" t="s">
        <v>4721</v>
      </c>
      <c r="B5493" s="19" t="s">
        <v>88</v>
      </c>
      <c r="C5493" s="30" t="s">
        <v>199</v>
      </c>
      <c r="D5493" s="91">
        <v>5300</v>
      </c>
      <c r="E5493">
        <v>428</v>
      </c>
      <c r="F5493">
        <v>4.4770000000000003</v>
      </c>
      <c r="G5493">
        <v>33.997999999999998</v>
      </c>
      <c r="J5493">
        <v>1028.92103058762</v>
      </c>
      <c r="K5493">
        <v>26.9423611524028</v>
      </c>
    </row>
    <row r="5494" spans="1:11" ht="15" customHeight="1">
      <c r="A5494" s="91" t="s">
        <v>4721</v>
      </c>
      <c r="B5494" s="19" t="s">
        <v>88</v>
      </c>
      <c r="C5494" s="30" t="s">
        <v>199</v>
      </c>
      <c r="D5494" s="91">
        <v>5300</v>
      </c>
      <c r="E5494">
        <v>429</v>
      </c>
      <c r="F5494">
        <v>4.4790000000000001</v>
      </c>
      <c r="G5494">
        <v>33.997999999999998</v>
      </c>
      <c r="J5494">
        <v>1028.9254037560499</v>
      </c>
      <c r="K5494">
        <v>26.942155013530101</v>
      </c>
    </row>
    <row r="5495" spans="1:11" ht="15" customHeight="1">
      <c r="A5495" s="91" t="s">
        <v>4721</v>
      </c>
      <c r="B5495" s="19" t="s">
        <v>88</v>
      </c>
      <c r="C5495" s="30" t="s">
        <v>199</v>
      </c>
      <c r="D5495" s="91">
        <v>5300</v>
      </c>
      <c r="E5495">
        <v>430</v>
      </c>
      <c r="F5495">
        <v>4.4770000000000003</v>
      </c>
      <c r="G5495">
        <v>33.999000000000002</v>
      </c>
      <c r="J5495">
        <v>1028.9310411132799</v>
      </c>
      <c r="K5495">
        <v>26.9431721220692</v>
      </c>
    </row>
    <row r="5496" spans="1:11" ht="15" customHeight="1">
      <c r="A5496" s="91" t="s">
        <v>4721</v>
      </c>
      <c r="B5496" s="19" t="s">
        <v>88</v>
      </c>
      <c r="C5496" s="30" t="s">
        <v>199</v>
      </c>
      <c r="D5496" s="91">
        <v>5300</v>
      </c>
      <c r="E5496">
        <v>431</v>
      </c>
      <c r="F5496">
        <v>4.4749999999999996</v>
      </c>
      <c r="G5496">
        <v>33.999000000000002</v>
      </c>
      <c r="J5496">
        <v>1028.93588755574</v>
      </c>
      <c r="K5496">
        <v>26.943394882617699</v>
      </c>
    </row>
    <row r="5497" spans="1:11" ht="15" customHeight="1">
      <c r="A5497" s="91" t="s">
        <v>4721</v>
      </c>
      <c r="B5497" s="19" t="s">
        <v>88</v>
      </c>
      <c r="C5497" s="30" t="s">
        <v>199</v>
      </c>
      <c r="D5497" s="91">
        <v>5300</v>
      </c>
      <c r="E5497">
        <v>432</v>
      </c>
      <c r="F5497">
        <v>4.4749999999999996</v>
      </c>
      <c r="G5497">
        <v>34</v>
      </c>
      <c r="J5497">
        <v>1028.9412880355701</v>
      </c>
      <c r="K5497">
        <v>26.944197524996301</v>
      </c>
    </row>
    <row r="5498" spans="1:11" ht="15" customHeight="1">
      <c r="A5498" s="91" t="s">
        <v>4721</v>
      </c>
      <c r="B5498" s="19" t="s">
        <v>88</v>
      </c>
      <c r="C5498" s="30" t="s">
        <v>199</v>
      </c>
      <c r="D5498" s="91">
        <v>5300</v>
      </c>
      <c r="E5498">
        <v>433</v>
      </c>
      <c r="F5498">
        <v>4.4749999999999996</v>
      </c>
      <c r="G5498">
        <v>34.002000000000002</v>
      </c>
      <c r="J5498">
        <v>1028.9474792497101</v>
      </c>
      <c r="K5498">
        <v>26.9457944781477</v>
      </c>
    </row>
    <row r="5499" spans="1:11" ht="15" customHeight="1">
      <c r="A5499" s="91" t="s">
        <v>4721</v>
      </c>
      <c r="B5499" s="19" t="s">
        <v>88</v>
      </c>
      <c r="C5499" s="30" t="s">
        <v>199</v>
      </c>
      <c r="D5499" s="91">
        <v>5300</v>
      </c>
      <c r="E5499">
        <v>434</v>
      </c>
      <c r="F5499">
        <v>4.4770000000000003</v>
      </c>
      <c r="G5499">
        <v>34.003</v>
      </c>
      <c r="J5499">
        <v>1028.9526425645099</v>
      </c>
      <c r="K5499">
        <v>26.9463826920903</v>
      </c>
    </row>
    <row r="5500" spans="1:11" ht="15" customHeight="1">
      <c r="A5500" s="91" t="s">
        <v>4721</v>
      </c>
      <c r="B5500" s="19" t="s">
        <v>88</v>
      </c>
      <c r="C5500" s="30" t="s">
        <v>199</v>
      </c>
      <c r="D5500" s="91">
        <v>5300</v>
      </c>
      <c r="E5500">
        <v>435</v>
      </c>
      <c r="F5500">
        <v>4.4770000000000003</v>
      </c>
      <c r="G5500">
        <v>34.003999999999998</v>
      </c>
      <c r="J5500">
        <v>1028.95804264447</v>
      </c>
      <c r="K5500">
        <v>26.9471853410985</v>
      </c>
    </row>
    <row r="5501" spans="1:11" ht="15" customHeight="1">
      <c r="A5501" s="91" t="s">
        <v>4721</v>
      </c>
      <c r="B5501" s="19" t="s">
        <v>88</v>
      </c>
      <c r="C5501" s="30" t="s">
        <v>199</v>
      </c>
      <c r="D5501" s="91">
        <v>5300</v>
      </c>
      <c r="E5501">
        <v>436</v>
      </c>
      <c r="F5501">
        <v>4.4740000000000002</v>
      </c>
      <c r="G5501">
        <v>34.005000000000003</v>
      </c>
      <c r="J5501">
        <v>1028.9637981508199</v>
      </c>
      <c r="K5501">
        <v>26.948309631918399</v>
      </c>
    </row>
    <row r="5502" spans="1:11" ht="15" customHeight="1">
      <c r="A5502" s="91" t="s">
        <v>4721</v>
      </c>
      <c r="B5502" s="19" t="s">
        <v>88</v>
      </c>
      <c r="C5502" s="30" t="s">
        <v>199</v>
      </c>
      <c r="D5502" s="91">
        <v>5300</v>
      </c>
      <c r="E5502">
        <v>437</v>
      </c>
      <c r="F5502">
        <v>4.4729999999999999</v>
      </c>
      <c r="G5502">
        <v>34.005000000000003</v>
      </c>
      <c r="J5502">
        <v>1028.9685257773999</v>
      </c>
      <c r="K5502">
        <v>26.9484251629403</v>
      </c>
    </row>
    <row r="5503" spans="1:11" ht="15" customHeight="1">
      <c r="A5503" s="91" t="s">
        <v>4721</v>
      </c>
      <c r="B5503" s="19" t="s">
        <v>88</v>
      </c>
      <c r="C5503" s="30" t="s">
        <v>199</v>
      </c>
      <c r="D5503" s="91">
        <v>5300</v>
      </c>
      <c r="E5503">
        <v>438</v>
      </c>
      <c r="F5503">
        <v>4.4710000000000001</v>
      </c>
      <c r="G5503">
        <v>34.006</v>
      </c>
      <c r="J5503">
        <v>1028.9741626785799</v>
      </c>
      <c r="K5503">
        <v>26.949442164194799</v>
      </c>
    </row>
    <row r="5504" spans="1:11" ht="15" customHeight="1">
      <c r="A5504" s="91" t="s">
        <v>4721</v>
      </c>
      <c r="B5504" s="19" t="s">
        <v>88</v>
      </c>
      <c r="C5504" s="30" t="s">
        <v>199</v>
      </c>
      <c r="D5504" s="91">
        <v>5300</v>
      </c>
      <c r="E5504">
        <v>439</v>
      </c>
      <c r="F5504">
        <v>4.468</v>
      </c>
      <c r="G5504">
        <v>34.006</v>
      </c>
      <c r="J5504">
        <v>1028.97912721494</v>
      </c>
      <c r="K5504">
        <v>26.949771923720402</v>
      </c>
    </row>
    <row r="5505" spans="1:11" ht="15" customHeight="1">
      <c r="A5505" s="91" t="s">
        <v>4721</v>
      </c>
      <c r="B5505" s="19" t="s">
        <v>88</v>
      </c>
      <c r="C5505" s="30" t="s">
        <v>199</v>
      </c>
      <c r="D5505" s="91">
        <v>5300</v>
      </c>
      <c r="E5505">
        <v>440</v>
      </c>
      <c r="F5505">
        <v>4.4640000000000004</v>
      </c>
      <c r="G5505">
        <v>34.006999999999998</v>
      </c>
      <c r="J5505">
        <v>1028.9850010034099</v>
      </c>
      <c r="K5505">
        <v>26.951002987434801</v>
      </c>
    </row>
    <row r="5506" spans="1:11" ht="15" customHeight="1">
      <c r="A5506" s="91" t="s">
        <v>4721</v>
      </c>
      <c r="B5506" s="19" t="s">
        <v>88</v>
      </c>
      <c r="C5506" s="30" t="s">
        <v>199</v>
      </c>
      <c r="D5506" s="91">
        <v>5300</v>
      </c>
      <c r="E5506">
        <v>441</v>
      </c>
      <c r="F5506">
        <v>4.4610000000000003</v>
      </c>
      <c r="G5506">
        <v>34.006999999999998</v>
      </c>
      <c r="J5506">
        <v>1028.98996541372</v>
      </c>
      <c r="K5506">
        <v>26.951332486462402</v>
      </c>
    </row>
    <row r="5507" spans="1:11" ht="15" customHeight="1">
      <c r="A5507" s="91" t="s">
        <v>4721</v>
      </c>
      <c r="B5507" s="19" t="s">
        <v>88</v>
      </c>
      <c r="C5507" s="30" t="s">
        <v>199</v>
      </c>
      <c r="D5507" s="91">
        <v>5300</v>
      </c>
      <c r="E5507">
        <v>442</v>
      </c>
      <c r="F5507">
        <v>4.4589999999999996</v>
      </c>
      <c r="G5507">
        <v>34.008000000000003</v>
      </c>
      <c r="J5507">
        <v>1028.99560212239</v>
      </c>
      <c r="K5507">
        <v>26.952349219738799</v>
      </c>
    </row>
    <row r="5508" spans="1:11" ht="15" customHeight="1">
      <c r="A5508" s="91" t="s">
        <v>4721</v>
      </c>
      <c r="B5508" s="19" t="s">
        <v>88</v>
      </c>
      <c r="C5508" s="30" t="s">
        <v>199</v>
      </c>
      <c r="D5508" s="91">
        <v>5300</v>
      </c>
      <c r="E5508">
        <v>443</v>
      </c>
      <c r="F5508">
        <v>4.4550000000000001</v>
      </c>
      <c r="G5508">
        <v>34.008000000000003</v>
      </c>
      <c r="J5508">
        <v>1029.0006848866501</v>
      </c>
      <c r="K5508">
        <v>26.952785504444101</v>
      </c>
    </row>
    <row r="5509" spans="1:11" ht="15" customHeight="1">
      <c r="A5509" s="91" t="s">
        <v>4721</v>
      </c>
      <c r="B5509" s="19" t="s">
        <v>88</v>
      </c>
      <c r="C5509" s="30" t="s">
        <v>199</v>
      </c>
      <c r="D5509" s="91">
        <v>5300</v>
      </c>
      <c r="E5509">
        <v>444</v>
      </c>
      <c r="F5509">
        <v>4.45</v>
      </c>
      <c r="G5509">
        <v>34.008000000000003</v>
      </c>
      <c r="J5509">
        <v>1029.00588598595</v>
      </c>
      <c r="K5509">
        <v>26.953328497129601</v>
      </c>
    </row>
    <row r="5510" spans="1:11" ht="15" customHeight="1">
      <c r="A5510" s="91" t="s">
        <v>4721</v>
      </c>
      <c r="B5510" s="19" t="s">
        <v>88</v>
      </c>
      <c r="C5510" s="30" t="s">
        <v>199</v>
      </c>
      <c r="D5510" s="91">
        <v>5300</v>
      </c>
      <c r="E5510">
        <v>445</v>
      </c>
      <c r="F5510">
        <v>4.4409999999999998</v>
      </c>
      <c r="G5510">
        <v>34.008000000000003</v>
      </c>
      <c r="J5510">
        <v>1029.0115603920699</v>
      </c>
      <c r="K5510">
        <v>26.9542984553641</v>
      </c>
    </row>
    <row r="5511" spans="1:11" ht="15" customHeight="1">
      <c r="A5511" s="91" t="s">
        <v>4721</v>
      </c>
      <c r="B5511" s="19" t="s">
        <v>88</v>
      </c>
      <c r="C5511" s="30" t="s">
        <v>199</v>
      </c>
      <c r="D5511" s="91">
        <v>5300</v>
      </c>
      <c r="E5511">
        <v>446</v>
      </c>
      <c r="F5511">
        <v>4.4340000000000002</v>
      </c>
      <c r="G5511">
        <v>34.008000000000003</v>
      </c>
      <c r="J5511">
        <v>1029.0169976559901</v>
      </c>
      <c r="K5511">
        <v>26.9550540236364</v>
      </c>
    </row>
    <row r="5512" spans="1:11" ht="15" customHeight="1">
      <c r="A5512" s="91" t="s">
        <v>4721</v>
      </c>
      <c r="B5512" s="19" t="s">
        <v>88</v>
      </c>
      <c r="C5512" s="30" t="s">
        <v>199</v>
      </c>
      <c r="D5512" s="91">
        <v>5300</v>
      </c>
      <c r="E5512">
        <v>447</v>
      </c>
      <c r="F5512">
        <v>4.4249999999999998</v>
      </c>
      <c r="G5512">
        <v>34.009</v>
      </c>
      <c r="J5512">
        <v>1029.0234618999</v>
      </c>
      <c r="K5512">
        <v>26.9568166648546</v>
      </c>
    </row>
    <row r="5513" spans="1:11" ht="15" customHeight="1">
      <c r="A5513" s="91" t="s">
        <v>4721</v>
      </c>
      <c r="B5513" s="19" t="s">
        <v>88</v>
      </c>
      <c r="C5513" s="30" t="s">
        <v>199</v>
      </c>
      <c r="D5513" s="91">
        <v>5300</v>
      </c>
      <c r="E5513">
        <v>448</v>
      </c>
      <c r="F5513">
        <v>4.4189999999999996</v>
      </c>
      <c r="G5513">
        <v>34.01</v>
      </c>
      <c r="J5513">
        <v>1029.0295711368501</v>
      </c>
      <c r="K5513">
        <v>26.958258812798899</v>
      </c>
    </row>
    <row r="5514" spans="1:11" ht="15" customHeight="1">
      <c r="A5514" s="91" t="s">
        <v>4721</v>
      </c>
      <c r="B5514" s="19" t="s">
        <v>88</v>
      </c>
      <c r="C5514" s="30" t="s">
        <v>199</v>
      </c>
      <c r="D5514" s="91">
        <v>5300</v>
      </c>
      <c r="E5514">
        <v>449</v>
      </c>
      <c r="F5514">
        <v>4.4169999999999998</v>
      </c>
      <c r="G5514">
        <v>34.01</v>
      </c>
      <c r="J5514">
        <v>1029.0344167051801</v>
      </c>
      <c r="K5514">
        <v>26.958480122380301</v>
      </c>
    </row>
    <row r="5515" spans="1:11" ht="15" customHeight="1">
      <c r="A5515" s="91" t="s">
        <v>4721</v>
      </c>
      <c r="B5515" s="19" t="s">
        <v>88</v>
      </c>
      <c r="C5515" s="30" t="s">
        <v>199</v>
      </c>
      <c r="D5515" s="91">
        <v>5300</v>
      </c>
      <c r="E5515">
        <v>450</v>
      </c>
      <c r="F5515">
        <v>4.415</v>
      </c>
      <c r="G5515">
        <v>34.011000000000003</v>
      </c>
      <c r="J5515">
        <v>1029.0400531038299</v>
      </c>
      <c r="K5515">
        <v>26.9594958570469</v>
      </c>
    </row>
    <row r="5516" spans="1:11" ht="15" customHeight="1">
      <c r="A5516" s="91" t="s">
        <v>4721</v>
      </c>
      <c r="B5516" s="19" t="s">
        <v>88</v>
      </c>
      <c r="C5516" s="30" t="s">
        <v>199</v>
      </c>
      <c r="D5516" s="91">
        <v>5300</v>
      </c>
      <c r="E5516">
        <v>451</v>
      </c>
      <c r="F5516">
        <v>4.41</v>
      </c>
      <c r="G5516">
        <v>34.012</v>
      </c>
      <c r="J5516">
        <v>1029.0460439160399</v>
      </c>
      <c r="K5516">
        <v>26.960830887408701</v>
      </c>
    </row>
    <row r="5517" spans="1:11" ht="15" customHeight="1">
      <c r="A5517" s="91" t="s">
        <v>4721</v>
      </c>
      <c r="B5517" s="19" t="s">
        <v>88</v>
      </c>
      <c r="C5517" s="30" t="s">
        <v>199</v>
      </c>
      <c r="D5517" s="91">
        <v>5300</v>
      </c>
      <c r="E5517">
        <v>452</v>
      </c>
      <c r="F5517">
        <v>4.4050000000000002</v>
      </c>
      <c r="G5517">
        <v>34.012</v>
      </c>
      <c r="J5517">
        <v>1029.05124370365</v>
      </c>
      <c r="K5517">
        <v>26.961371126395299</v>
      </c>
    </row>
    <row r="5518" spans="1:11" ht="15" customHeight="1">
      <c r="A5518" s="91" t="s">
        <v>4721</v>
      </c>
      <c r="B5518" s="19" t="s">
        <v>88</v>
      </c>
      <c r="C5518" s="30" t="s">
        <v>199</v>
      </c>
      <c r="D5518" s="91">
        <v>5300</v>
      </c>
      <c r="E5518">
        <v>453</v>
      </c>
      <c r="F5518">
        <v>4.4009999999999998</v>
      </c>
      <c r="G5518">
        <v>34.014000000000003</v>
      </c>
      <c r="J5518">
        <v>1029.0579070552899</v>
      </c>
      <c r="K5518">
        <v>26.963393775913602</v>
      </c>
    </row>
    <row r="5519" spans="1:11" ht="15" customHeight="1">
      <c r="A5519" s="91" t="s">
        <v>4721</v>
      </c>
      <c r="B5519" s="19" t="s">
        <v>88</v>
      </c>
      <c r="C5519" s="30" t="s">
        <v>199</v>
      </c>
      <c r="D5519" s="91">
        <v>5300</v>
      </c>
      <c r="E5519">
        <v>454</v>
      </c>
      <c r="F5519">
        <v>4.4020000000000001</v>
      </c>
      <c r="G5519">
        <v>34.015000000000001</v>
      </c>
      <c r="J5519">
        <v>1029.06318894623</v>
      </c>
      <c r="K5519">
        <v>26.964090210008401</v>
      </c>
    </row>
    <row r="5520" spans="1:11" ht="15" customHeight="1">
      <c r="A5520" s="91" t="s">
        <v>4721</v>
      </c>
      <c r="B5520" s="19" t="s">
        <v>88</v>
      </c>
      <c r="C5520" s="30" t="s">
        <v>199</v>
      </c>
      <c r="D5520" s="91">
        <v>5300</v>
      </c>
      <c r="E5520">
        <v>455</v>
      </c>
      <c r="F5520">
        <v>4.3940000000000001</v>
      </c>
      <c r="G5520">
        <v>34.015000000000001</v>
      </c>
      <c r="J5520">
        <v>1029.06874277375</v>
      </c>
      <c r="K5520">
        <v>26.964948749013001</v>
      </c>
    </row>
    <row r="5521" spans="1:11" ht="15" customHeight="1">
      <c r="A5521" s="91" t="s">
        <v>4721</v>
      </c>
      <c r="B5521" s="19" t="s">
        <v>88</v>
      </c>
      <c r="C5521" s="30" t="s">
        <v>199</v>
      </c>
      <c r="D5521" s="91">
        <v>5300</v>
      </c>
      <c r="E5521">
        <v>456</v>
      </c>
      <c r="F5521">
        <v>4.3890000000000002</v>
      </c>
      <c r="G5521">
        <v>34.015999999999998</v>
      </c>
      <c r="J5521">
        <v>1029.0747330320901</v>
      </c>
      <c r="K5521">
        <v>26.966282573347801</v>
      </c>
    </row>
    <row r="5522" spans="1:11" ht="15" customHeight="1">
      <c r="A5522" s="91" t="s">
        <v>4721</v>
      </c>
      <c r="B5522" s="19" t="s">
        <v>88</v>
      </c>
      <c r="C5522" s="30" t="s">
        <v>199</v>
      </c>
      <c r="D5522" s="91">
        <v>5300</v>
      </c>
      <c r="E5522">
        <v>457</v>
      </c>
      <c r="F5522">
        <v>4.3780000000000001</v>
      </c>
      <c r="G5522">
        <v>34.015999999999998</v>
      </c>
      <c r="J5522">
        <v>1029.0806400024901</v>
      </c>
      <c r="K5522">
        <v>26.967458046657601</v>
      </c>
    </row>
    <row r="5523" spans="1:11" ht="15" customHeight="1">
      <c r="A5523" s="91" t="s">
        <v>4721</v>
      </c>
      <c r="B5523" s="19" t="s">
        <v>88</v>
      </c>
      <c r="C5523" s="30" t="s">
        <v>199</v>
      </c>
      <c r="D5523" s="91">
        <v>5300</v>
      </c>
      <c r="E5523">
        <v>458</v>
      </c>
      <c r="F5523">
        <v>4.3710000000000004</v>
      </c>
      <c r="G5523">
        <v>34.018000000000001</v>
      </c>
      <c r="J5523">
        <v>1029.08765650124</v>
      </c>
      <c r="K5523">
        <v>26.969797490911098</v>
      </c>
    </row>
    <row r="5524" spans="1:11" ht="15" customHeight="1">
      <c r="A5524" s="91" t="s">
        <v>4721</v>
      </c>
      <c r="B5524" s="19" t="s">
        <v>88</v>
      </c>
      <c r="C5524" s="30" t="s">
        <v>199</v>
      </c>
      <c r="D5524" s="91">
        <v>5300</v>
      </c>
      <c r="E5524">
        <v>459</v>
      </c>
      <c r="F5524">
        <v>4.3689999999999998</v>
      </c>
      <c r="G5524">
        <v>34.020000000000003</v>
      </c>
      <c r="J5524">
        <v>1029.0940834644</v>
      </c>
      <c r="K5524">
        <v>26.971606816819499</v>
      </c>
    </row>
    <row r="5525" spans="1:11" ht="15" customHeight="1">
      <c r="A5525" s="91" t="s">
        <v>4721</v>
      </c>
      <c r="B5525" s="19" t="s">
        <v>88</v>
      </c>
      <c r="C5525" s="30" t="s">
        <v>199</v>
      </c>
      <c r="D5525" s="91">
        <v>5300</v>
      </c>
      <c r="E5525">
        <v>460</v>
      </c>
      <c r="F5525">
        <v>4.3659999999999997</v>
      </c>
      <c r="G5525">
        <v>34.021000000000001</v>
      </c>
      <c r="J5525">
        <v>1029.09983731687</v>
      </c>
      <c r="K5525">
        <v>26.972727419024501</v>
      </c>
    </row>
    <row r="5526" spans="1:11" ht="15" customHeight="1">
      <c r="A5526" s="91" t="s">
        <v>4721</v>
      </c>
      <c r="B5526" s="19" t="s">
        <v>88</v>
      </c>
      <c r="C5526" s="30" t="s">
        <v>199</v>
      </c>
      <c r="D5526" s="91">
        <v>5300</v>
      </c>
      <c r="E5526">
        <v>461</v>
      </c>
      <c r="F5526">
        <v>4.3620000000000001</v>
      </c>
      <c r="G5526">
        <v>34.021999999999998</v>
      </c>
      <c r="J5526">
        <v>1029.1057089708199</v>
      </c>
      <c r="K5526">
        <v>26.973953794830301</v>
      </c>
    </row>
    <row r="5527" spans="1:11" ht="15" customHeight="1">
      <c r="A5527" s="91" t="s">
        <v>4721</v>
      </c>
      <c r="B5527" s="19" t="s">
        <v>88</v>
      </c>
      <c r="C5527" s="30" t="s">
        <v>199</v>
      </c>
      <c r="D5527" s="91">
        <v>5300</v>
      </c>
      <c r="E5527">
        <v>462</v>
      </c>
      <c r="F5527">
        <v>4.3559999999999999</v>
      </c>
      <c r="G5527">
        <v>34.021999999999998</v>
      </c>
      <c r="J5527">
        <v>1029.1110252380599</v>
      </c>
      <c r="K5527">
        <v>26.974596961739501</v>
      </c>
    </row>
    <row r="5528" spans="1:11" ht="15" customHeight="1">
      <c r="A5528" s="91" t="s">
        <v>4721</v>
      </c>
      <c r="B5528" s="19" t="s">
        <v>88</v>
      </c>
      <c r="C5528" s="30" t="s">
        <v>199</v>
      </c>
      <c r="D5528" s="91">
        <v>5300</v>
      </c>
      <c r="E5528">
        <v>463</v>
      </c>
      <c r="F5528">
        <v>4.3520000000000003</v>
      </c>
      <c r="G5528">
        <v>34.024000000000001</v>
      </c>
      <c r="J5528">
        <v>1029.1176876314801</v>
      </c>
      <c r="K5528">
        <v>26.976617528347099</v>
      </c>
    </row>
    <row r="5529" spans="1:11" ht="15" customHeight="1">
      <c r="A5529" s="91" t="s">
        <v>4721</v>
      </c>
      <c r="B5529" s="19" t="s">
        <v>88</v>
      </c>
      <c r="C5529" s="30" t="s">
        <v>199</v>
      </c>
      <c r="D5529" s="91">
        <v>5300</v>
      </c>
      <c r="E5529">
        <v>464</v>
      </c>
      <c r="F5529">
        <v>4.351</v>
      </c>
      <c r="G5529">
        <v>34.024999999999999</v>
      </c>
      <c r="J5529">
        <v>1029.1232056292399</v>
      </c>
      <c r="K5529">
        <v>26.9775261085131</v>
      </c>
    </row>
    <row r="5530" spans="1:11" ht="15" customHeight="1">
      <c r="A5530" s="91" t="s">
        <v>4721</v>
      </c>
      <c r="B5530" s="19" t="s">
        <v>88</v>
      </c>
      <c r="C5530" s="30" t="s">
        <v>199</v>
      </c>
      <c r="D5530" s="91">
        <v>5300</v>
      </c>
      <c r="E5530">
        <v>465</v>
      </c>
      <c r="F5530">
        <v>4.3529999999999998</v>
      </c>
      <c r="G5530">
        <v>34.026000000000003</v>
      </c>
      <c r="J5530">
        <v>1029.12837004069</v>
      </c>
      <c r="K5530">
        <v>26.978117445316901</v>
      </c>
    </row>
    <row r="5531" spans="1:11" ht="15" customHeight="1">
      <c r="A5531" s="91" t="s">
        <v>4721</v>
      </c>
      <c r="B5531" s="19" t="s">
        <v>88</v>
      </c>
      <c r="C5531" s="30" t="s">
        <v>199</v>
      </c>
      <c r="D5531" s="91">
        <v>5300</v>
      </c>
      <c r="E5531">
        <v>466</v>
      </c>
      <c r="F5531">
        <v>4.3529999999999998</v>
      </c>
      <c r="G5531">
        <v>34.027000000000001</v>
      </c>
      <c r="J5531">
        <v>1029.1337699737401</v>
      </c>
      <c r="K5531">
        <v>26.978920285327799</v>
      </c>
    </row>
    <row r="5532" spans="1:11" ht="15" customHeight="1">
      <c r="A5532" s="91" t="s">
        <v>4721</v>
      </c>
      <c r="B5532" s="19" t="s">
        <v>88</v>
      </c>
      <c r="C5532" s="30" t="s">
        <v>199</v>
      </c>
      <c r="D5532" s="91">
        <v>5300</v>
      </c>
      <c r="E5532">
        <v>467</v>
      </c>
      <c r="F5532">
        <v>4.3490000000000002</v>
      </c>
      <c r="G5532">
        <v>34.027000000000001</v>
      </c>
      <c r="J5532">
        <v>1029.13885040943</v>
      </c>
      <c r="K5532">
        <v>26.9793514262747</v>
      </c>
    </row>
    <row r="5533" spans="1:11" ht="15" customHeight="1">
      <c r="A5533" s="91" t="s">
        <v>4721</v>
      </c>
      <c r="B5533" s="19" t="s">
        <v>88</v>
      </c>
      <c r="C5533" s="30" t="s">
        <v>199</v>
      </c>
      <c r="D5533" s="91">
        <v>5300</v>
      </c>
      <c r="E5533">
        <v>468</v>
      </c>
      <c r="F5533">
        <v>4.3419999999999996</v>
      </c>
      <c r="G5533">
        <v>34.027999999999999</v>
      </c>
      <c r="J5533">
        <v>1029.1450751571699</v>
      </c>
      <c r="K5533">
        <v>26.980893993047399</v>
      </c>
    </row>
    <row r="5534" spans="1:11" ht="15" customHeight="1">
      <c r="A5534" s="91" t="s">
        <v>4721</v>
      </c>
      <c r="B5534" s="19" t="s">
        <v>88</v>
      </c>
      <c r="C5534" s="30" t="s">
        <v>199</v>
      </c>
      <c r="D5534" s="91">
        <v>5300</v>
      </c>
      <c r="E5534">
        <v>469</v>
      </c>
      <c r="F5534">
        <v>4.3360000000000003</v>
      </c>
      <c r="G5534">
        <v>34.03</v>
      </c>
      <c r="J5534">
        <v>1029.15197279067</v>
      </c>
      <c r="K5534">
        <v>26.983125139468498</v>
      </c>
    </row>
    <row r="5535" spans="1:11" ht="15" customHeight="1">
      <c r="A5535" s="91" t="s">
        <v>4721</v>
      </c>
      <c r="B5535" s="19" t="s">
        <v>88</v>
      </c>
      <c r="C5535" s="30" t="s">
        <v>199</v>
      </c>
      <c r="D5535" s="91">
        <v>5300</v>
      </c>
      <c r="E5535">
        <v>470</v>
      </c>
      <c r="F5535">
        <v>4.3339999999999996</v>
      </c>
      <c r="G5535">
        <v>34.030999999999999</v>
      </c>
      <c r="J5535">
        <v>1029.1576082884901</v>
      </c>
      <c r="K5535">
        <v>26.984139113308899</v>
      </c>
    </row>
    <row r="5536" spans="1:11" ht="15" customHeight="1">
      <c r="A5536" s="91" t="s">
        <v>4721</v>
      </c>
      <c r="B5536" s="19" t="s">
        <v>88</v>
      </c>
      <c r="C5536" s="30" t="s">
        <v>199</v>
      </c>
      <c r="D5536" s="91">
        <v>5300</v>
      </c>
      <c r="E5536">
        <v>471</v>
      </c>
      <c r="F5536">
        <v>4.3330000000000002</v>
      </c>
      <c r="G5536">
        <v>34.033000000000001</v>
      </c>
      <c r="J5536">
        <v>1029.1639168951499</v>
      </c>
      <c r="K5536">
        <v>26.985842233730899</v>
      </c>
    </row>
    <row r="5537" spans="1:11" ht="15" customHeight="1">
      <c r="A5537" s="91" t="s">
        <v>4721</v>
      </c>
      <c r="B5537" s="19" t="s">
        <v>88</v>
      </c>
      <c r="C5537" s="30" t="s">
        <v>199</v>
      </c>
      <c r="D5537" s="91">
        <v>5300</v>
      </c>
      <c r="E5537">
        <v>472</v>
      </c>
      <c r="F5537">
        <v>4.3330000000000002</v>
      </c>
      <c r="G5537">
        <v>34.033999999999999</v>
      </c>
      <c r="J5537">
        <v>1029.1693166755999</v>
      </c>
      <c r="K5537">
        <v>26.986645108899701</v>
      </c>
    </row>
    <row r="5538" spans="1:11" ht="15" customHeight="1">
      <c r="A5538" s="91" t="s">
        <v>4721</v>
      </c>
      <c r="B5538" s="19" t="s">
        <v>88</v>
      </c>
      <c r="C5538" s="30" t="s">
        <v>199</v>
      </c>
      <c r="D5538" s="91">
        <v>5300</v>
      </c>
      <c r="E5538">
        <v>473</v>
      </c>
      <c r="F5538">
        <v>4.3280000000000003</v>
      </c>
      <c r="G5538">
        <v>34.034999999999997</v>
      </c>
      <c r="J5538">
        <v>1029.17530540704</v>
      </c>
      <c r="K5538">
        <v>26.9879755149041</v>
      </c>
    </row>
    <row r="5539" spans="1:11" ht="15" customHeight="1">
      <c r="A5539" s="91" t="s">
        <v>4721</v>
      </c>
      <c r="B5539" s="19" t="s">
        <v>88</v>
      </c>
      <c r="C5539" s="30" t="s">
        <v>199</v>
      </c>
      <c r="D5539" s="91">
        <v>5300</v>
      </c>
      <c r="E5539">
        <v>474</v>
      </c>
      <c r="F5539">
        <v>4.3179999999999996</v>
      </c>
      <c r="G5539">
        <v>34.037999999999997</v>
      </c>
      <c r="J5539">
        <v>1029.1834645451199</v>
      </c>
      <c r="K5539">
        <v>26.991422083998302</v>
      </c>
    </row>
    <row r="5540" spans="1:11" ht="15" customHeight="1">
      <c r="A5540" s="91" t="s">
        <v>4721</v>
      </c>
      <c r="B5540" s="19" t="s">
        <v>88</v>
      </c>
      <c r="C5540" s="30" t="s">
        <v>199</v>
      </c>
      <c r="D5540" s="91">
        <v>5300</v>
      </c>
      <c r="E5540">
        <v>475</v>
      </c>
      <c r="F5540">
        <v>4.3150000000000004</v>
      </c>
      <c r="G5540">
        <v>34.040999999999997</v>
      </c>
      <c r="J5540">
        <v>1029.1907994236799</v>
      </c>
      <c r="K5540">
        <v>26.994130550848901</v>
      </c>
    </row>
    <row r="5541" spans="1:11" ht="15" customHeight="1">
      <c r="A5541" s="91" t="s">
        <v>4721</v>
      </c>
      <c r="B5541" s="19" t="s">
        <v>88</v>
      </c>
      <c r="C5541" s="30" t="s">
        <v>199</v>
      </c>
      <c r="D5541" s="91">
        <v>5300</v>
      </c>
      <c r="E5541">
        <v>476</v>
      </c>
      <c r="F5541">
        <v>4.3120000000000003</v>
      </c>
      <c r="G5541">
        <v>34.045000000000002</v>
      </c>
      <c r="J5541">
        <v>1029.1989252112201</v>
      </c>
      <c r="K5541">
        <v>26.997633729487202</v>
      </c>
    </row>
    <row r="5542" spans="1:11" ht="15" customHeight="1">
      <c r="A5542" s="91" t="s">
        <v>4721</v>
      </c>
      <c r="B5542" s="19" t="s">
        <v>88</v>
      </c>
      <c r="C5542" s="30" t="s">
        <v>199</v>
      </c>
      <c r="D5542" s="91">
        <v>5300</v>
      </c>
      <c r="E5542">
        <v>477</v>
      </c>
      <c r="F5542">
        <v>4.3159999999999998</v>
      </c>
      <c r="G5542">
        <v>34.049999999999997</v>
      </c>
      <c r="J5542">
        <v>1029.20701772247</v>
      </c>
      <c r="K5542">
        <v>27.001194375600299</v>
      </c>
    </row>
    <row r="5543" spans="1:11" ht="15" customHeight="1">
      <c r="A5543" s="91" t="s">
        <v>4721</v>
      </c>
      <c r="B5543" s="19" t="s">
        <v>88</v>
      </c>
      <c r="C5543" s="30" t="s">
        <v>199</v>
      </c>
      <c r="D5543" s="91">
        <v>5300</v>
      </c>
      <c r="E5543">
        <v>478</v>
      </c>
      <c r="F5543">
        <v>4.3339999999999996</v>
      </c>
      <c r="G5543">
        <v>34.055</v>
      </c>
      <c r="J5543">
        <v>1029.2134583501099</v>
      </c>
      <c r="K5543">
        <v>27.0032776226506</v>
      </c>
    </row>
    <row r="5544" spans="1:11" ht="15" customHeight="1">
      <c r="A5544" s="91" t="s">
        <v>4721</v>
      </c>
      <c r="B5544" s="19" t="s">
        <v>88</v>
      </c>
      <c r="C5544" s="30" t="s">
        <v>199</v>
      </c>
      <c r="D5544" s="91">
        <v>5300</v>
      </c>
      <c r="E5544">
        <v>479</v>
      </c>
      <c r="F5544">
        <v>4.3470000000000004</v>
      </c>
      <c r="G5544">
        <v>34.058</v>
      </c>
      <c r="J5544">
        <v>1029.2189032502499</v>
      </c>
      <c r="K5544">
        <v>27.004296175979601</v>
      </c>
    </row>
    <row r="5545" spans="1:11" ht="15" customHeight="1">
      <c r="A5545" s="91" t="s">
        <v>4721</v>
      </c>
      <c r="B5545" s="19" t="s">
        <v>88</v>
      </c>
      <c r="C5545" s="30" t="s">
        <v>199</v>
      </c>
      <c r="D5545" s="91">
        <v>5300</v>
      </c>
      <c r="E5545">
        <v>480</v>
      </c>
      <c r="F5545">
        <v>4.3490000000000002</v>
      </c>
      <c r="G5545">
        <v>34.058</v>
      </c>
      <c r="J5545">
        <v>1029.22327429859</v>
      </c>
      <c r="K5545">
        <v>27.0040928567321</v>
      </c>
    </row>
    <row r="5546" spans="1:11" ht="15" customHeight="1">
      <c r="A5546" s="91" t="s">
        <v>4721</v>
      </c>
      <c r="B5546" s="19" t="s">
        <v>88</v>
      </c>
      <c r="C5546" s="30" t="s">
        <v>199</v>
      </c>
      <c r="D5546" s="91">
        <v>5300</v>
      </c>
      <c r="E5546">
        <v>481</v>
      </c>
      <c r="F5546">
        <v>4.3460000000000001</v>
      </c>
      <c r="G5546">
        <v>34.058</v>
      </c>
      <c r="J5546">
        <v>1029.2282364693101</v>
      </c>
      <c r="K5546">
        <v>27.004418337348199</v>
      </c>
    </row>
    <row r="5547" spans="1:11" ht="15" customHeight="1">
      <c r="A5547" s="91" t="s">
        <v>4721</v>
      </c>
      <c r="B5547" s="19" t="s">
        <v>88</v>
      </c>
      <c r="C5547" s="30" t="s">
        <v>199</v>
      </c>
      <c r="D5547" s="91">
        <v>5300</v>
      </c>
      <c r="E5547">
        <v>482</v>
      </c>
      <c r="F5547">
        <v>4.34</v>
      </c>
      <c r="G5547">
        <v>34.057000000000002</v>
      </c>
      <c r="J5547">
        <v>1029.23276238418</v>
      </c>
      <c r="K5547">
        <v>27.004266045036299</v>
      </c>
    </row>
    <row r="5548" spans="1:11" ht="15" customHeight="1">
      <c r="A5548" s="91" t="s">
        <v>4721</v>
      </c>
      <c r="B5548" s="19" t="s">
        <v>88</v>
      </c>
      <c r="C5548" s="30" t="s">
        <v>199</v>
      </c>
      <c r="D5548" s="91">
        <v>5300</v>
      </c>
      <c r="E5548">
        <v>483</v>
      </c>
      <c r="F5548">
        <v>4.335</v>
      </c>
      <c r="G5548">
        <v>34.057000000000002</v>
      </c>
      <c r="J5548">
        <v>1029.23796075732</v>
      </c>
      <c r="K5548">
        <v>27.0048023987245</v>
      </c>
    </row>
    <row r="5549" spans="1:11" ht="15" customHeight="1">
      <c r="A5549" s="91" t="s">
        <v>4721</v>
      </c>
      <c r="B5549" s="19" t="s">
        <v>88</v>
      </c>
      <c r="C5549" s="30" t="s">
        <v>199</v>
      </c>
      <c r="D5549" s="91">
        <v>5300</v>
      </c>
      <c r="E5549">
        <v>484</v>
      </c>
      <c r="F5549">
        <v>4.3250000000000002</v>
      </c>
      <c r="G5549">
        <v>34.057000000000002</v>
      </c>
      <c r="J5549">
        <v>1029.2437494892999</v>
      </c>
      <c r="K5549">
        <v>27.0058659890631</v>
      </c>
    </row>
    <row r="5550" spans="1:11" ht="15" customHeight="1">
      <c r="A5550" s="91" t="s">
        <v>4721</v>
      </c>
      <c r="B5550" s="19" t="s">
        <v>88</v>
      </c>
      <c r="C5550" s="30" t="s">
        <v>199</v>
      </c>
      <c r="D5550" s="91">
        <v>5300</v>
      </c>
      <c r="E5550">
        <v>485</v>
      </c>
      <c r="F5550">
        <v>4.3109999999999999</v>
      </c>
      <c r="G5550">
        <v>34.058</v>
      </c>
      <c r="J5550">
        <v>1029.25080018773</v>
      </c>
      <c r="K5550">
        <v>27.008144482828602</v>
      </c>
    </row>
    <row r="5551" spans="1:11" ht="15" customHeight="1">
      <c r="A5551" s="91" t="s">
        <v>4721</v>
      </c>
      <c r="B5551" s="19" t="s">
        <v>88</v>
      </c>
      <c r="C5551" s="30" t="s">
        <v>199</v>
      </c>
      <c r="D5551" s="91">
        <v>5300</v>
      </c>
      <c r="E5551">
        <v>486</v>
      </c>
      <c r="F5551">
        <v>4.306</v>
      </c>
      <c r="G5551">
        <v>34.06</v>
      </c>
      <c r="J5551">
        <v>1029.2575794761301</v>
      </c>
      <c r="K5551">
        <v>27.010268649764399</v>
      </c>
    </row>
    <row r="5552" spans="1:11" ht="15" customHeight="1">
      <c r="A5552" s="91" t="s">
        <v>4721</v>
      </c>
      <c r="B5552" s="19" t="s">
        <v>88</v>
      </c>
      <c r="C5552" s="30" t="s">
        <v>199</v>
      </c>
      <c r="D5552" s="91">
        <v>5300</v>
      </c>
      <c r="E5552">
        <v>487</v>
      </c>
      <c r="F5552">
        <v>4.3040000000000003</v>
      </c>
      <c r="G5552">
        <v>34.061</v>
      </c>
      <c r="J5552">
        <v>1029.2632140421499</v>
      </c>
      <c r="K5552">
        <v>27.011282092711799</v>
      </c>
    </row>
    <row r="5553" spans="1:11" ht="15" customHeight="1">
      <c r="A5553" s="91" t="s">
        <v>4721</v>
      </c>
      <c r="B5553" s="19" t="s">
        <v>88</v>
      </c>
      <c r="C5553" s="30" t="s">
        <v>199</v>
      </c>
      <c r="D5553" s="91">
        <v>5300</v>
      </c>
      <c r="E5553">
        <v>488</v>
      </c>
      <c r="F5553">
        <v>4.3</v>
      </c>
      <c r="G5553">
        <v>34.061999999999998</v>
      </c>
      <c r="J5553">
        <v>1029.2690843669</v>
      </c>
      <c r="K5553">
        <v>27.012505896402399</v>
      </c>
    </row>
    <row r="5554" spans="1:11" ht="15" customHeight="1">
      <c r="A5554" s="91" t="s">
        <v>4721</v>
      </c>
      <c r="B5554" s="19" t="s">
        <v>88</v>
      </c>
      <c r="C5554" s="30" t="s">
        <v>199</v>
      </c>
      <c r="D5554" s="91">
        <v>5300</v>
      </c>
      <c r="E5554">
        <v>489</v>
      </c>
      <c r="F5554">
        <v>4.2939999999999996</v>
      </c>
      <c r="G5554">
        <v>34.063000000000002</v>
      </c>
      <c r="J5554">
        <v>1029.2751903347</v>
      </c>
      <c r="K5554">
        <v>27.013939780716999</v>
      </c>
    </row>
    <row r="5555" spans="1:11" ht="15" customHeight="1">
      <c r="A5555" s="91" t="s">
        <v>4721</v>
      </c>
      <c r="B5555" s="19" t="s">
        <v>88</v>
      </c>
      <c r="C5555" s="30" t="s">
        <v>199</v>
      </c>
      <c r="D5555" s="91">
        <v>5300</v>
      </c>
      <c r="E5555">
        <v>490</v>
      </c>
      <c r="F5555">
        <v>4.29</v>
      </c>
      <c r="G5555">
        <v>34.064</v>
      </c>
      <c r="J5555">
        <v>1029.28106045395</v>
      </c>
      <c r="K5555">
        <v>27.015163130335601</v>
      </c>
    </row>
    <row r="5556" spans="1:11" ht="15" customHeight="1">
      <c r="A5556" s="91" t="s">
        <v>4721</v>
      </c>
      <c r="B5556" s="19" t="s">
        <v>88</v>
      </c>
      <c r="C5556" s="30" t="s">
        <v>199</v>
      </c>
      <c r="D5556" s="91">
        <v>5300</v>
      </c>
      <c r="E5556">
        <v>491</v>
      </c>
      <c r="F5556">
        <v>4.2859999999999996</v>
      </c>
      <c r="G5556">
        <v>34.064</v>
      </c>
      <c r="J5556">
        <v>1029.2861395672801</v>
      </c>
      <c r="K5556">
        <v>27.015591443558598</v>
      </c>
    </row>
    <row r="5557" spans="1:11" ht="15" customHeight="1">
      <c r="A5557" s="91" t="s">
        <v>4721</v>
      </c>
      <c r="B5557" s="19" t="s">
        <v>88</v>
      </c>
      <c r="C5557" s="30" t="s">
        <v>199</v>
      </c>
      <c r="D5557" s="91">
        <v>5300</v>
      </c>
      <c r="E5557">
        <v>492</v>
      </c>
      <c r="F5557">
        <v>4.282</v>
      </c>
      <c r="G5557">
        <v>34.064</v>
      </c>
      <c r="J5557">
        <v>1029.29121859106</v>
      </c>
      <c r="K5557">
        <v>27.016019553800099</v>
      </c>
    </row>
    <row r="5558" spans="1:11" ht="15" customHeight="1">
      <c r="A5558" s="91" t="s">
        <v>4721</v>
      </c>
      <c r="B5558" s="19" t="s">
        <v>88</v>
      </c>
      <c r="C5558" s="30" t="s">
        <v>199</v>
      </c>
      <c r="D5558" s="91">
        <v>5300</v>
      </c>
      <c r="E5558">
        <v>493</v>
      </c>
      <c r="F5558">
        <v>4.2690000000000001</v>
      </c>
      <c r="G5558">
        <v>34.064</v>
      </c>
      <c r="J5558">
        <v>1029.2973569604401</v>
      </c>
      <c r="K5558">
        <v>27.017391291595899</v>
      </c>
    </row>
    <row r="5559" spans="1:11" ht="15" customHeight="1">
      <c r="A5559" s="91" t="s">
        <v>4721</v>
      </c>
      <c r="B5559" s="19" t="s">
        <v>88</v>
      </c>
      <c r="C5559" s="30" t="s">
        <v>199</v>
      </c>
      <c r="D5559" s="91">
        <v>5300</v>
      </c>
      <c r="E5559">
        <v>494</v>
      </c>
      <c r="F5559">
        <v>4.26</v>
      </c>
      <c r="G5559">
        <v>34.064999999999998</v>
      </c>
      <c r="J5559">
        <v>1029.3038146390199</v>
      </c>
      <c r="K5559">
        <v>27.0191371644123</v>
      </c>
    </row>
    <row r="5560" spans="1:11" ht="15" customHeight="1">
      <c r="A5560" s="91" t="s">
        <v>4721</v>
      </c>
      <c r="B5560" s="19" t="s">
        <v>88</v>
      </c>
      <c r="C5560" s="30" t="s">
        <v>199</v>
      </c>
      <c r="D5560" s="91">
        <v>5300</v>
      </c>
      <c r="E5560">
        <v>495</v>
      </c>
      <c r="F5560">
        <v>4.2560000000000002</v>
      </c>
      <c r="G5560">
        <v>34.067</v>
      </c>
      <c r="J5560">
        <v>1029.31047503331</v>
      </c>
      <c r="K5560">
        <v>27.021153862622199</v>
      </c>
    </row>
    <row r="5561" spans="1:11" ht="15" customHeight="1">
      <c r="A5561" s="91" t="s">
        <v>4721</v>
      </c>
      <c r="B5561" s="19" t="s">
        <v>88</v>
      </c>
      <c r="C5561" s="30" t="s">
        <v>199</v>
      </c>
      <c r="D5561" s="91">
        <v>5300</v>
      </c>
      <c r="E5561">
        <v>496</v>
      </c>
      <c r="F5561">
        <v>4.2510000000000003</v>
      </c>
      <c r="G5561">
        <v>34.067999999999998</v>
      </c>
      <c r="J5561">
        <v>1029.3164619207801</v>
      </c>
      <c r="K5561">
        <v>27.022480066200401</v>
      </c>
    </row>
    <row r="5562" spans="1:11" ht="15" customHeight="1">
      <c r="A5562" s="91" t="s">
        <v>4721</v>
      </c>
      <c r="B5562" s="19" t="s">
        <v>88</v>
      </c>
      <c r="C5562" s="30" t="s">
        <v>199</v>
      </c>
      <c r="D5562" s="91">
        <v>5300</v>
      </c>
      <c r="E5562">
        <v>497</v>
      </c>
      <c r="F5562">
        <v>4.2469999999999999</v>
      </c>
      <c r="G5562">
        <v>34.069000000000003</v>
      </c>
      <c r="J5562">
        <v>1029.3223311608999</v>
      </c>
      <c r="K5562">
        <v>27.0237014291808</v>
      </c>
    </row>
    <row r="5563" spans="1:11" ht="15" customHeight="1">
      <c r="A5563" s="91" t="s">
        <v>4721</v>
      </c>
      <c r="B5563" s="19" t="s">
        <v>88</v>
      </c>
      <c r="C5563" s="30" t="s">
        <v>199</v>
      </c>
      <c r="D5563" s="91">
        <v>5300</v>
      </c>
      <c r="E5563">
        <v>498</v>
      </c>
      <c r="F5563">
        <v>4.2450000000000001</v>
      </c>
      <c r="G5563">
        <v>34.07</v>
      </c>
      <c r="J5563">
        <v>1029.3279652937599</v>
      </c>
      <c r="K5563">
        <v>27.024713559931602</v>
      </c>
    </row>
    <row r="5564" spans="1:11" ht="15" customHeight="1">
      <c r="A5564" s="91" t="s">
        <v>4721</v>
      </c>
      <c r="B5564" s="19" t="s">
        <v>88</v>
      </c>
      <c r="C5564" s="30" t="s">
        <v>199</v>
      </c>
      <c r="D5564" s="91">
        <v>5300</v>
      </c>
      <c r="E5564">
        <v>499</v>
      </c>
      <c r="F5564">
        <v>4.2450000000000001</v>
      </c>
      <c r="G5564">
        <v>34.07</v>
      </c>
      <c r="J5564">
        <v>1029.3325733256099</v>
      </c>
      <c r="K5564">
        <v>27.024721624439302</v>
      </c>
    </row>
    <row r="5565" spans="1:11" ht="15" customHeight="1">
      <c r="A5565" s="91" t="s">
        <v>4721</v>
      </c>
      <c r="B5565" s="19" t="s">
        <v>88</v>
      </c>
      <c r="C5565" s="30" t="s">
        <v>199</v>
      </c>
      <c r="D5565" s="91">
        <v>5300</v>
      </c>
      <c r="E5565">
        <v>500</v>
      </c>
      <c r="F5565">
        <v>4.2430000000000003</v>
      </c>
      <c r="G5565">
        <v>34.07</v>
      </c>
      <c r="J5565">
        <v>1029.33741637963</v>
      </c>
      <c r="K5565">
        <v>27.0249387352696</v>
      </c>
    </row>
    <row r="5566" spans="1:11" ht="15" customHeight="1">
      <c r="A5566" s="91" t="s">
        <v>4721</v>
      </c>
      <c r="B5566" s="19" t="s">
        <v>88</v>
      </c>
      <c r="C5566" s="30" t="s">
        <v>199</v>
      </c>
      <c r="D5566" s="91">
        <v>5300</v>
      </c>
      <c r="E5566">
        <v>501</v>
      </c>
      <c r="F5566">
        <v>4.2380000000000004</v>
      </c>
      <c r="G5566">
        <v>34.07</v>
      </c>
      <c r="J5566">
        <v>1029.3426119836499</v>
      </c>
      <c r="K5566">
        <v>27.025469194002699</v>
      </c>
    </row>
    <row r="5567" spans="1:11" ht="15" customHeight="1">
      <c r="A5567" s="91" t="s">
        <v>4721</v>
      </c>
      <c r="B5567" s="19" t="s">
        <v>88</v>
      </c>
      <c r="C5567" s="30" t="s">
        <v>199</v>
      </c>
      <c r="D5567" s="91">
        <v>5300</v>
      </c>
      <c r="E5567">
        <v>502</v>
      </c>
      <c r="F5567">
        <v>4.2290000000000001</v>
      </c>
      <c r="G5567">
        <v>34.07</v>
      </c>
      <c r="J5567">
        <v>1029.34827727884</v>
      </c>
      <c r="K5567">
        <v>27.0264167942446</v>
      </c>
    </row>
    <row r="5568" spans="1:11" ht="15" customHeight="1">
      <c r="A5568" s="91" t="s">
        <v>4721</v>
      </c>
      <c r="B5568" s="19" t="s">
        <v>88</v>
      </c>
      <c r="C5568" s="30" t="s">
        <v>199</v>
      </c>
      <c r="D5568" s="91">
        <v>5300</v>
      </c>
      <c r="E5568">
        <v>503</v>
      </c>
      <c r="F5568">
        <v>4.22</v>
      </c>
      <c r="G5568">
        <v>34.07</v>
      </c>
      <c r="J5568">
        <v>1029.35394197815</v>
      </c>
      <c r="K5568">
        <v>27.027363398448401</v>
      </c>
    </row>
    <row r="5569" spans="1:11" ht="15" customHeight="1">
      <c r="A5569" s="91" t="s">
        <v>4721</v>
      </c>
      <c r="B5569" s="19" t="s">
        <v>88</v>
      </c>
      <c r="C5569" s="30" t="s">
        <v>199</v>
      </c>
      <c r="D5569" s="91">
        <v>5300</v>
      </c>
      <c r="E5569">
        <v>504</v>
      </c>
      <c r="F5569">
        <v>4.2140000000000004</v>
      </c>
      <c r="G5569">
        <v>34.07</v>
      </c>
      <c r="J5569">
        <v>1029.3592541985199</v>
      </c>
      <c r="K5569">
        <v>27.0279965874802</v>
      </c>
    </row>
    <row r="5570" spans="1:11" ht="15" customHeight="1">
      <c r="A5570" s="91" t="s">
        <v>4721</v>
      </c>
      <c r="B5570" s="19" t="s">
        <v>88</v>
      </c>
      <c r="C5570" s="30" t="s">
        <v>199</v>
      </c>
      <c r="D5570" s="91">
        <v>5300</v>
      </c>
      <c r="E5570">
        <v>505</v>
      </c>
      <c r="F5570">
        <v>4.2050000000000001</v>
      </c>
      <c r="G5570">
        <v>34.070999999999998</v>
      </c>
      <c r="J5570">
        <v>1029.3657089752401</v>
      </c>
      <c r="K5570">
        <v>27.0297366080476</v>
      </c>
    </row>
    <row r="5571" spans="1:11" ht="15" customHeight="1">
      <c r="A5571" s="91" t="s">
        <v>4721</v>
      </c>
      <c r="B5571" s="19" t="s">
        <v>88</v>
      </c>
      <c r="C5571" s="30" t="s">
        <v>199</v>
      </c>
      <c r="D5571" s="91">
        <v>5300</v>
      </c>
      <c r="E5571">
        <v>506</v>
      </c>
      <c r="F5571">
        <v>4.1989999999999998</v>
      </c>
      <c r="G5571">
        <v>34.072000000000003</v>
      </c>
      <c r="J5571">
        <v>1029.3718116627399</v>
      </c>
      <c r="K5571">
        <v>27.031163794172901</v>
      </c>
    </row>
    <row r="5572" spans="1:11" ht="15" customHeight="1">
      <c r="A5572" s="91" t="s">
        <v>4721</v>
      </c>
      <c r="B5572" s="19" t="s">
        <v>88</v>
      </c>
      <c r="C5572" s="30" t="s">
        <v>199</v>
      </c>
      <c r="D5572" s="91">
        <v>5300</v>
      </c>
      <c r="E5572">
        <v>507</v>
      </c>
      <c r="F5572">
        <v>4.1909999999999998</v>
      </c>
      <c r="G5572">
        <v>34.073</v>
      </c>
      <c r="J5572">
        <v>1029.3781484215599</v>
      </c>
      <c r="K5572">
        <v>27.032798360326499</v>
      </c>
    </row>
    <row r="5573" spans="1:11" ht="15" customHeight="1">
      <c r="A5573" s="91" t="s">
        <v>4721</v>
      </c>
      <c r="B5573" s="19" t="s">
        <v>88</v>
      </c>
      <c r="C5573" s="30" t="s">
        <v>199</v>
      </c>
      <c r="D5573" s="91">
        <v>5300</v>
      </c>
      <c r="E5573">
        <v>508</v>
      </c>
      <c r="F5573">
        <v>4.1820000000000004</v>
      </c>
      <c r="G5573">
        <v>34.075000000000003</v>
      </c>
      <c r="J5573">
        <v>1029.3853928850499</v>
      </c>
      <c r="K5573">
        <v>27.035331111656401</v>
      </c>
    </row>
    <row r="5574" spans="1:11" ht="15" customHeight="1">
      <c r="A5574" s="91" t="s">
        <v>4721</v>
      </c>
      <c r="B5574" s="19" t="s">
        <v>88</v>
      </c>
      <c r="C5574" s="30" t="s">
        <v>199</v>
      </c>
      <c r="D5574" s="91">
        <v>5300</v>
      </c>
      <c r="E5574">
        <v>509</v>
      </c>
      <c r="F5574">
        <v>4.1719999999999997</v>
      </c>
      <c r="G5574">
        <v>34.076999999999998</v>
      </c>
      <c r="J5574">
        <v>1029.39275379124</v>
      </c>
      <c r="K5574">
        <v>27.0379666380807</v>
      </c>
    </row>
    <row r="5575" spans="1:11" ht="15" customHeight="1">
      <c r="A5575" s="91" t="s">
        <v>4721</v>
      </c>
      <c r="B5575" s="19" t="s">
        <v>88</v>
      </c>
      <c r="C5575" s="30" t="s">
        <v>199</v>
      </c>
      <c r="D5575" s="91">
        <v>5300</v>
      </c>
      <c r="E5575">
        <v>510</v>
      </c>
      <c r="F5575">
        <v>4.1639999999999997</v>
      </c>
      <c r="G5575">
        <v>34.078000000000003</v>
      </c>
      <c r="J5575">
        <v>1029.39908911776</v>
      </c>
      <c r="K5575">
        <v>27.039598726179701</v>
      </c>
    </row>
    <row r="5576" spans="1:11" ht="15" customHeight="1">
      <c r="A5576" s="91" t="s">
        <v>4721</v>
      </c>
      <c r="B5576" s="19" t="s">
        <v>88</v>
      </c>
      <c r="C5576" s="30" t="s">
        <v>199</v>
      </c>
      <c r="D5576" s="91">
        <v>5300</v>
      </c>
      <c r="E5576">
        <v>511</v>
      </c>
      <c r="F5576">
        <v>4.1589999999999998</v>
      </c>
      <c r="G5576">
        <v>34.079000000000001</v>
      </c>
      <c r="J5576">
        <v>1029.4050734612399</v>
      </c>
      <c r="K5576">
        <v>27.040919582948199</v>
      </c>
    </row>
    <row r="5577" spans="1:11" ht="15" customHeight="1">
      <c r="A5577" s="91" t="s">
        <v>4721</v>
      </c>
      <c r="B5577" s="19" t="s">
        <v>88</v>
      </c>
      <c r="C5577" s="30" t="s">
        <v>199</v>
      </c>
      <c r="D5577" s="91">
        <v>5300</v>
      </c>
      <c r="E5577">
        <v>512</v>
      </c>
      <c r="F5577">
        <v>4.1559999999999997</v>
      </c>
      <c r="G5577">
        <v>34.08</v>
      </c>
      <c r="J5577">
        <v>1029.4108239678301</v>
      </c>
      <c r="K5577">
        <v>27.042033221271598</v>
      </c>
    </row>
    <row r="5578" spans="1:11" ht="15" customHeight="1">
      <c r="A5578" s="91" t="s">
        <v>4721</v>
      </c>
      <c r="B5578" s="19" t="s">
        <v>88</v>
      </c>
      <c r="C5578" s="30" t="s">
        <v>199</v>
      </c>
      <c r="D5578" s="91">
        <v>5300</v>
      </c>
      <c r="E5578">
        <v>513</v>
      </c>
      <c r="F5578">
        <v>4.1539999999999999</v>
      </c>
      <c r="G5578">
        <v>34.081000000000003</v>
      </c>
      <c r="J5578">
        <v>1029.41645755696</v>
      </c>
      <c r="K5578">
        <v>27.043043311409999</v>
      </c>
    </row>
    <row r="5579" spans="1:11" ht="15" customHeight="1">
      <c r="A5579" s="91" t="s">
        <v>4721</v>
      </c>
      <c r="B5579" s="19" t="s">
        <v>88</v>
      </c>
      <c r="C5579" s="30" t="s">
        <v>199</v>
      </c>
      <c r="D5579" s="91">
        <v>5300</v>
      </c>
      <c r="E5579">
        <v>514</v>
      </c>
      <c r="F5579">
        <v>4.1520000000000001</v>
      </c>
      <c r="G5579">
        <v>34.082000000000001</v>
      </c>
      <c r="J5579">
        <v>1029.4220910940701</v>
      </c>
      <c r="K5579">
        <v>27.044053360235502</v>
      </c>
    </row>
    <row r="5580" spans="1:11" ht="15" customHeight="1">
      <c r="A5580" s="91" t="s">
        <v>4721</v>
      </c>
      <c r="B5580" s="19" t="s">
        <v>88</v>
      </c>
      <c r="C5580" s="30" t="s">
        <v>199</v>
      </c>
      <c r="D5580" s="91">
        <v>5300</v>
      </c>
      <c r="E5580">
        <v>515</v>
      </c>
      <c r="F5580">
        <v>4.149</v>
      </c>
      <c r="G5580">
        <v>34.082000000000001</v>
      </c>
      <c r="J5580">
        <v>1029.4270503423299</v>
      </c>
      <c r="K5580">
        <v>27.044371530765801</v>
      </c>
    </row>
    <row r="5581" spans="1:11" ht="15" customHeight="1">
      <c r="A5581" s="91" t="s">
        <v>4721</v>
      </c>
      <c r="B5581" s="19" t="s">
        <v>88</v>
      </c>
      <c r="C5581" s="30" t="s">
        <v>199</v>
      </c>
      <c r="D5581" s="91">
        <v>5300</v>
      </c>
      <c r="E5581">
        <v>516</v>
      </c>
      <c r="F5581">
        <v>4.1470000000000002</v>
      </c>
      <c r="G5581">
        <v>34.082999999999998</v>
      </c>
      <c r="J5581">
        <v>1029.43268378125</v>
      </c>
      <c r="K5581">
        <v>27.0453814679638</v>
      </c>
    </row>
    <row r="5582" spans="1:11" ht="15" customHeight="1">
      <c r="A5582" s="91" t="s">
        <v>4721</v>
      </c>
      <c r="B5582" s="19" t="s">
        <v>88</v>
      </c>
      <c r="C5582" s="30" t="s">
        <v>199</v>
      </c>
      <c r="D5582" s="91">
        <v>5300</v>
      </c>
      <c r="E5582">
        <v>517</v>
      </c>
      <c r="F5582">
        <v>4.1449999999999996</v>
      </c>
      <c r="G5582">
        <v>34.082999999999998</v>
      </c>
      <c r="J5582">
        <v>1029.4375260665799</v>
      </c>
      <c r="K5582">
        <v>27.0455961117502</v>
      </c>
    </row>
    <row r="5583" spans="1:11" ht="15" customHeight="1">
      <c r="A5583" s="91" t="s">
        <v>4721</v>
      </c>
      <c r="B5583" s="19" t="s">
        <v>88</v>
      </c>
      <c r="C5583" s="30" t="s">
        <v>199</v>
      </c>
      <c r="D5583" s="91">
        <v>5300</v>
      </c>
      <c r="E5583">
        <v>518</v>
      </c>
      <c r="F5583">
        <v>4.1420000000000003</v>
      </c>
      <c r="G5583">
        <v>34.084000000000003</v>
      </c>
      <c r="J5583">
        <v>1029.44327626727</v>
      </c>
      <c r="K5583">
        <v>27.046709277342899</v>
      </c>
    </row>
    <row r="5584" spans="1:11" ht="15" customHeight="1">
      <c r="A5584" s="91" t="s">
        <v>4721</v>
      </c>
      <c r="B5584" s="19" t="s">
        <v>88</v>
      </c>
      <c r="C5584" s="30" t="s">
        <v>199</v>
      </c>
      <c r="D5584" s="91">
        <v>5300</v>
      </c>
      <c r="E5584">
        <v>519</v>
      </c>
      <c r="F5584">
        <v>4.1360000000000001</v>
      </c>
      <c r="G5584">
        <v>34.085000000000001</v>
      </c>
      <c r="J5584">
        <v>1029.44937691103</v>
      </c>
      <c r="K5584">
        <v>27.0481321187372</v>
      </c>
    </row>
    <row r="5585" spans="1:11" ht="15" customHeight="1">
      <c r="A5585" s="91" t="s">
        <v>4721</v>
      </c>
      <c r="B5585" s="19" t="s">
        <v>88</v>
      </c>
      <c r="C5585" s="30" t="s">
        <v>199</v>
      </c>
      <c r="D5585" s="91">
        <v>5300</v>
      </c>
      <c r="E5585">
        <v>520</v>
      </c>
      <c r="F5585">
        <v>4.1319999999999997</v>
      </c>
      <c r="G5585">
        <v>34.085000000000001</v>
      </c>
      <c r="J5585">
        <v>1029.4544526654199</v>
      </c>
      <c r="K5585">
        <v>27.048552891928001</v>
      </c>
    </row>
    <row r="5586" spans="1:11" ht="15" customHeight="1">
      <c r="A5586" s="91" t="s">
        <v>4721</v>
      </c>
      <c r="B5586" s="19" t="s">
        <v>88</v>
      </c>
      <c r="C5586" s="30" t="s">
        <v>199</v>
      </c>
      <c r="D5586" s="91">
        <v>5300</v>
      </c>
      <c r="E5586">
        <v>521</v>
      </c>
      <c r="F5586">
        <v>4.1269999999999998</v>
      </c>
      <c r="G5586">
        <v>34.085000000000001</v>
      </c>
      <c r="J5586">
        <v>1029.45964509706</v>
      </c>
      <c r="K5586">
        <v>27.0490765968107</v>
      </c>
    </row>
    <row r="5587" spans="1:11" ht="15" customHeight="1">
      <c r="A5587" s="91" t="s">
        <v>4721</v>
      </c>
      <c r="B5587" s="19" t="s">
        <v>88</v>
      </c>
      <c r="C5587" s="30" t="s">
        <v>199</v>
      </c>
      <c r="D5587" s="91">
        <v>5300</v>
      </c>
      <c r="E5587">
        <v>522</v>
      </c>
      <c r="F5587">
        <v>4.117</v>
      </c>
      <c r="G5587">
        <v>34.085000000000001</v>
      </c>
      <c r="J5587">
        <v>1029.46542087596</v>
      </c>
      <c r="K5587">
        <v>27.050115176275799</v>
      </c>
    </row>
    <row r="5588" spans="1:11" ht="15" customHeight="1">
      <c r="A5588" s="91" t="s">
        <v>4721</v>
      </c>
      <c r="B5588" s="19" t="s">
        <v>88</v>
      </c>
      <c r="C5588" s="30" t="s">
        <v>199</v>
      </c>
      <c r="D5588" s="91">
        <v>5300</v>
      </c>
      <c r="E5588">
        <v>523</v>
      </c>
      <c r="F5588">
        <v>4.1070000000000002</v>
      </c>
      <c r="G5588">
        <v>34.085999999999999</v>
      </c>
      <c r="J5588">
        <v>1029.4719870455399</v>
      </c>
      <c r="K5588">
        <v>27.051947884319102</v>
      </c>
    </row>
    <row r="5589" spans="1:11" ht="15" customHeight="1">
      <c r="A5589" s="91" t="s">
        <v>4721</v>
      </c>
      <c r="B5589" s="19" t="s">
        <v>88</v>
      </c>
      <c r="C5589" s="30" t="s">
        <v>199</v>
      </c>
      <c r="D5589" s="91">
        <v>5300</v>
      </c>
      <c r="E5589">
        <v>524</v>
      </c>
      <c r="F5589">
        <v>4.0999999999999996</v>
      </c>
      <c r="G5589">
        <v>34.087000000000003</v>
      </c>
      <c r="J5589">
        <v>1029.47820295676</v>
      </c>
      <c r="K5589">
        <v>27.053471052457599</v>
      </c>
    </row>
    <row r="5590" spans="1:11" ht="15" customHeight="1">
      <c r="A5590" s="91" t="s">
        <v>4721</v>
      </c>
      <c r="B5590" s="19" t="s">
        <v>88</v>
      </c>
      <c r="C5590" s="30" t="s">
        <v>199</v>
      </c>
      <c r="D5590" s="91">
        <v>5300</v>
      </c>
      <c r="E5590">
        <v>525</v>
      </c>
      <c r="F5590">
        <v>4.0940000000000003</v>
      </c>
      <c r="G5590">
        <v>34.088000000000001</v>
      </c>
      <c r="J5590">
        <v>1029.48430208694</v>
      </c>
      <c r="K5590">
        <v>27.054890920918801</v>
      </c>
    </row>
    <row r="5591" spans="1:11" ht="15" customHeight="1">
      <c r="A5591" s="91" t="s">
        <v>4721</v>
      </c>
      <c r="B5591" s="19" t="s">
        <v>88</v>
      </c>
      <c r="C5591" s="30" t="s">
        <v>199</v>
      </c>
      <c r="D5591" s="91">
        <v>5300</v>
      </c>
      <c r="E5591">
        <v>526</v>
      </c>
      <c r="F5591">
        <v>4.0890000000000004</v>
      </c>
      <c r="G5591">
        <v>34.088999999999999</v>
      </c>
      <c r="J5591">
        <v>1029.4902845629299</v>
      </c>
      <c r="K5591">
        <v>27.0562077021345</v>
      </c>
    </row>
    <row r="5592" spans="1:11" ht="15" customHeight="1">
      <c r="A5592" s="91" t="s">
        <v>4721</v>
      </c>
      <c r="B5592" s="19" t="s">
        <v>88</v>
      </c>
      <c r="C5592" s="30" t="s">
        <v>199</v>
      </c>
      <c r="D5592" s="91">
        <v>5300</v>
      </c>
      <c r="E5592">
        <v>527</v>
      </c>
      <c r="F5592">
        <v>4.0839999999999996</v>
      </c>
      <c r="G5592">
        <v>34.091000000000001</v>
      </c>
      <c r="J5592">
        <v>1029.49705809479</v>
      </c>
      <c r="K5592">
        <v>27.058319619757899</v>
      </c>
    </row>
    <row r="5593" spans="1:11" ht="15" customHeight="1">
      <c r="A5593" s="91" t="s">
        <v>4721</v>
      </c>
      <c r="B5593" s="19" t="s">
        <v>88</v>
      </c>
      <c r="C5593" s="30" t="s">
        <v>199</v>
      </c>
      <c r="D5593" s="91">
        <v>5300</v>
      </c>
      <c r="E5593">
        <v>528</v>
      </c>
      <c r="F5593">
        <v>4.0819999999999999</v>
      </c>
      <c r="G5593">
        <v>34.091000000000001</v>
      </c>
      <c r="J5593">
        <v>1029.5018998867899</v>
      </c>
      <c r="K5593">
        <v>27.0585326731814</v>
      </c>
    </row>
    <row r="5594" spans="1:11" ht="15" customHeight="1">
      <c r="A5594" s="91" t="s">
        <v>4721</v>
      </c>
      <c r="B5594" s="19" t="s">
        <v>88</v>
      </c>
      <c r="C5594" s="30" t="s">
        <v>199</v>
      </c>
      <c r="D5594" s="91">
        <v>5300</v>
      </c>
      <c r="E5594">
        <v>529</v>
      </c>
      <c r="F5594">
        <v>4.0789999999999997</v>
      </c>
      <c r="G5594">
        <v>34.091999999999999</v>
      </c>
      <c r="J5594">
        <v>1029.5076492409</v>
      </c>
      <c r="K5594">
        <v>27.05964367448</v>
      </c>
    </row>
    <row r="5595" spans="1:11" ht="15" customHeight="1">
      <c r="A5595" s="91" t="s">
        <v>4721</v>
      </c>
      <c r="B5595" s="19" t="s">
        <v>88</v>
      </c>
      <c r="C5595" s="30" t="s">
        <v>199</v>
      </c>
      <c r="D5595" s="91">
        <v>5300</v>
      </c>
      <c r="E5595">
        <v>530</v>
      </c>
      <c r="F5595">
        <v>4.077</v>
      </c>
      <c r="G5595">
        <v>34.091999999999999</v>
      </c>
      <c r="J5595">
        <v>1029.5124909367801</v>
      </c>
      <c r="K5595">
        <v>27.059856601561499</v>
      </c>
    </row>
    <row r="5596" spans="1:11" ht="15" customHeight="1">
      <c r="A5596" s="91" t="s">
        <v>4721</v>
      </c>
      <c r="B5596" s="19" t="s">
        <v>88</v>
      </c>
      <c r="C5596" s="30" t="s">
        <v>199</v>
      </c>
      <c r="D5596" s="91">
        <v>5300</v>
      </c>
      <c r="E5596">
        <v>531</v>
      </c>
      <c r="F5596">
        <v>4.0750000000000002</v>
      </c>
      <c r="G5596">
        <v>34.093000000000004</v>
      </c>
      <c r="J5596">
        <v>1029.5181237675799</v>
      </c>
      <c r="K5596">
        <v>27.060864925081699</v>
      </c>
    </row>
    <row r="5597" spans="1:11" ht="15" customHeight="1">
      <c r="A5597" s="91" t="s">
        <v>4721</v>
      </c>
      <c r="B5597" s="19" t="s">
        <v>88</v>
      </c>
      <c r="C5597" s="30" t="s">
        <v>199</v>
      </c>
      <c r="D5597" s="91">
        <v>5300</v>
      </c>
      <c r="E5597">
        <v>532</v>
      </c>
      <c r="F5597">
        <v>4.0730000000000004</v>
      </c>
      <c r="G5597">
        <v>34.094000000000001</v>
      </c>
      <c r="J5597">
        <v>1029.52375654654</v>
      </c>
      <c r="K5597">
        <v>27.061873207250301</v>
      </c>
    </row>
    <row r="5598" spans="1:11" ht="15" customHeight="1">
      <c r="A5598" s="91" t="s">
        <v>4721</v>
      </c>
      <c r="B5598" s="19" t="s">
        <v>88</v>
      </c>
      <c r="C5598" s="30" t="s">
        <v>199</v>
      </c>
      <c r="D5598" s="91">
        <v>5300</v>
      </c>
      <c r="E5598">
        <v>533</v>
      </c>
      <c r="F5598">
        <v>4.0709999999999997</v>
      </c>
      <c r="G5598">
        <v>34.094999999999999</v>
      </c>
      <c r="J5598">
        <v>1029.5293892736699</v>
      </c>
      <c r="K5598">
        <v>27.0628814480663</v>
      </c>
    </row>
    <row r="5599" spans="1:11" ht="15" customHeight="1">
      <c r="A5599" s="91" t="s">
        <v>4721</v>
      </c>
      <c r="B5599" s="19" t="s">
        <v>88</v>
      </c>
      <c r="C5599" s="30" t="s">
        <v>199</v>
      </c>
      <c r="D5599" s="91">
        <v>5300</v>
      </c>
      <c r="E5599">
        <v>534</v>
      </c>
      <c r="F5599">
        <v>4.0720000000000001</v>
      </c>
      <c r="G5599">
        <v>34.094999999999999</v>
      </c>
      <c r="J5599">
        <v>1029.5338814197801</v>
      </c>
      <c r="K5599">
        <v>27.062786806021201</v>
      </c>
    </row>
    <row r="5600" spans="1:11" ht="15" customHeight="1">
      <c r="A5600" s="91" t="s">
        <v>4721</v>
      </c>
      <c r="B5600" s="19" t="s">
        <v>88</v>
      </c>
      <c r="C5600" s="30" t="s">
        <v>199</v>
      </c>
      <c r="D5600" s="91">
        <v>5300</v>
      </c>
      <c r="E5600">
        <v>535</v>
      </c>
      <c r="F5600">
        <v>4.07</v>
      </c>
      <c r="G5600">
        <v>34.095999999999997</v>
      </c>
      <c r="J5600">
        <v>1029.53951403374</v>
      </c>
      <c r="K5600">
        <v>27.063795026887</v>
      </c>
    </row>
    <row r="5601" spans="1:11" ht="15" customHeight="1">
      <c r="A5601" s="91" t="s">
        <v>4721</v>
      </c>
      <c r="B5601" s="19" t="s">
        <v>88</v>
      </c>
      <c r="C5601" s="30" t="s">
        <v>199</v>
      </c>
      <c r="D5601" s="91">
        <v>5300</v>
      </c>
      <c r="E5601">
        <v>536</v>
      </c>
      <c r="F5601">
        <v>4.0570000000000004</v>
      </c>
      <c r="G5601">
        <v>34.097000000000001</v>
      </c>
      <c r="J5601">
        <v>1029.54642713408</v>
      </c>
      <c r="K5601">
        <v>27.065929210696101</v>
      </c>
    </row>
    <row r="5602" spans="1:11" ht="15" customHeight="1">
      <c r="A5602" s="91" t="s">
        <v>4721</v>
      </c>
      <c r="B5602" s="19" t="s">
        <v>88</v>
      </c>
      <c r="C5602" s="30" t="s">
        <v>199</v>
      </c>
      <c r="D5602" s="91">
        <v>5300</v>
      </c>
      <c r="E5602">
        <v>537</v>
      </c>
      <c r="F5602">
        <v>4.0490000000000004</v>
      </c>
      <c r="G5602">
        <v>34.097000000000001</v>
      </c>
      <c r="J5602">
        <v>1029.55196639065</v>
      </c>
      <c r="K5602">
        <v>27.066755007741399</v>
      </c>
    </row>
    <row r="5603" spans="1:11" ht="15" customHeight="1">
      <c r="A5603" s="91" t="s">
        <v>4721</v>
      </c>
      <c r="B5603" s="19" t="s">
        <v>88</v>
      </c>
      <c r="C5603" s="30" t="s">
        <v>199</v>
      </c>
      <c r="D5603" s="91">
        <v>5300</v>
      </c>
      <c r="E5603">
        <v>538</v>
      </c>
      <c r="F5603">
        <v>4.0460000000000003</v>
      </c>
      <c r="G5603">
        <v>34.097999999999999</v>
      </c>
      <c r="J5603">
        <v>1029.5577151961299</v>
      </c>
      <c r="K5603">
        <v>27.0678648798241</v>
      </c>
    </row>
    <row r="5604" spans="1:11" ht="15" customHeight="1">
      <c r="A5604" s="91" t="s">
        <v>4721</v>
      </c>
      <c r="B5604" s="19" t="s">
        <v>88</v>
      </c>
      <c r="C5604" s="30" t="s">
        <v>199</v>
      </c>
      <c r="D5604" s="91">
        <v>5300</v>
      </c>
      <c r="E5604">
        <v>539</v>
      </c>
      <c r="F5604">
        <v>4.0430000000000001</v>
      </c>
      <c r="G5604">
        <v>34.098999999999997</v>
      </c>
      <c r="J5604">
        <v>1029.56346394605</v>
      </c>
      <c r="K5604">
        <v>27.068974652636602</v>
      </c>
    </row>
    <row r="5605" spans="1:11" ht="15" customHeight="1">
      <c r="A5605" s="91" t="s">
        <v>4721</v>
      </c>
      <c r="B5605" s="19" t="s">
        <v>88</v>
      </c>
      <c r="C5605" s="30" t="s">
        <v>199</v>
      </c>
      <c r="D5605" s="91">
        <v>5300</v>
      </c>
      <c r="E5605">
        <v>540</v>
      </c>
      <c r="F5605">
        <v>4.0410000000000004</v>
      </c>
      <c r="G5605">
        <v>34.1</v>
      </c>
      <c r="J5605">
        <v>1029.5690963764</v>
      </c>
      <c r="K5605">
        <v>27.069982224467601</v>
      </c>
    </row>
    <row r="5606" spans="1:11" ht="15" customHeight="1">
      <c r="A5606" s="91" t="s">
        <v>4721</v>
      </c>
      <c r="B5606" s="19" t="s">
        <v>88</v>
      </c>
      <c r="C5606" s="30" t="s">
        <v>199</v>
      </c>
      <c r="D5606" s="91">
        <v>5300</v>
      </c>
      <c r="E5606">
        <v>541</v>
      </c>
      <c r="F5606">
        <v>4.04</v>
      </c>
      <c r="G5606">
        <v>34.101999999999997</v>
      </c>
      <c r="J5606">
        <v>1029.5754036770199</v>
      </c>
      <c r="K5606">
        <v>27.071683215257099</v>
      </c>
    </row>
    <row r="5607" spans="1:11" ht="15" customHeight="1">
      <c r="A5607" s="91" t="s">
        <v>4721</v>
      </c>
      <c r="B5607" s="19" t="s">
        <v>88</v>
      </c>
      <c r="C5607" s="30" t="s">
        <v>199</v>
      </c>
      <c r="D5607" s="91">
        <v>5300</v>
      </c>
      <c r="E5607">
        <v>542</v>
      </c>
      <c r="F5607">
        <v>4.0380000000000003</v>
      </c>
      <c r="G5607">
        <v>34.103000000000002</v>
      </c>
      <c r="J5607">
        <v>1029.58103599797</v>
      </c>
      <c r="K5607">
        <v>27.072690733408098</v>
      </c>
    </row>
    <row r="5608" spans="1:11" ht="15" customHeight="1">
      <c r="A5608" s="91" t="s">
        <v>4721</v>
      </c>
      <c r="B5608" s="19" t="s">
        <v>88</v>
      </c>
      <c r="C5608" s="30" t="s">
        <v>199</v>
      </c>
      <c r="D5608" s="91">
        <v>5300</v>
      </c>
      <c r="E5608">
        <v>543</v>
      </c>
      <c r="F5608">
        <v>4.0389999999999997</v>
      </c>
      <c r="G5608">
        <v>34.104999999999997</v>
      </c>
      <c r="J5608">
        <v>1029.5871105184301</v>
      </c>
      <c r="K5608">
        <v>27.074187551064401</v>
      </c>
    </row>
    <row r="5609" spans="1:11" ht="15" customHeight="1">
      <c r="A5609" s="91" t="s">
        <v>4721</v>
      </c>
      <c r="B5609" s="19" t="s">
        <v>88</v>
      </c>
      <c r="C5609" s="30" t="s">
        <v>199</v>
      </c>
      <c r="D5609" s="91">
        <v>5300</v>
      </c>
      <c r="E5609">
        <v>544</v>
      </c>
      <c r="F5609">
        <v>4.0410000000000004</v>
      </c>
      <c r="G5609">
        <v>34.106999999999999</v>
      </c>
      <c r="J5609">
        <v>1029.593068461</v>
      </c>
      <c r="K5609">
        <v>27.075582239492199</v>
      </c>
    </row>
    <row r="5610" spans="1:11" ht="15" customHeight="1">
      <c r="A5610" s="91" t="s">
        <v>4721</v>
      </c>
      <c r="B5610" s="19" t="s">
        <v>88</v>
      </c>
      <c r="C5610" s="30" t="s">
        <v>199</v>
      </c>
      <c r="D5610" s="91">
        <v>5300</v>
      </c>
      <c r="E5610">
        <v>545</v>
      </c>
      <c r="F5610">
        <v>4.0389999999999997</v>
      </c>
      <c r="G5610">
        <v>34.106999999999999</v>
      </c>
      <c r="J5610">
        <v>1029.59790942013</v>
      </c>
      <c r="K5610">
        <v>27.0757942494524</v>
      </c>
    </row>
    <row r="5611" spans="1:11" ht="15" customHeight="1">
      <c r="A5611" s="91" t="s">
        <v>4721</v>
      </c>
      <c r="B5611" s="19" t="s">
        <v>88</v>
      </c>
      <c r="C5611" s="30" t="s">
        <v>199</v>
      </c>
      <c r="D5611" s="91">
        <v>5300</v>
      </c>
      <c r="E5611">
        <v>546</v>
      </c>
      <c r="F5611">
        <v>4.0350000000000001</v>
      </c>
      <c r="G5611">
        <v>34.107999999999997</v>
      </c>
      <c r="J5611">
        <v>1029.6037742628801</v>
      </c>
      <c r="K5611">
        <v>27.077005887516599</v>
      </c>
    </row>
    <row r="5612" spans="1:11" ht="15" customHeight="1">
      <c r="A5612" s="91" t="s">
        <v>4721</v>
      </c>
      <c r="B5612" s="19" t="s">
        <v>88</v>
      </c>
      <c r="C5612" s="30" t="s">
        <v>199</v>
      </c>
      <c r="D5612" s="91">
        <v>5300</v>
      </c>
      <c r="E5612">
        <v>547</v>
      </c>
      <c r="F5612">
        <v>4.0309999999999997</v>
      </c>
      <c r="G5612">
        <v>34.107999999999997</v>
      </c>
      <c r="J5612">
        <v>1029.60884784166</v>
      </c>
      <c r="K5612">
        <v>27.0774217646415</v>
      </c>
    </row>
    <row r="5613" spans="1:11" ht="15" customHeight="1">
      <c r="A5613" s="91" t="s">
        <v>4721</v>
      </c>
      <c r="B5613" s="19" t="s">
        <v>88</v>
      </c>
      <c r="C5613" s="30" t="s">
        <v>199</v>
      </c>
      <c r="D5613" s="91">
        <v>5300</v>
      </c>
      <c r="E5613">
        <v>548</v>
      </c>
      <c r="F5613">
        <v>4.0270000000000001</v>
      </c>
      <c r="G5613">
        <v>34.109000000000002</v>
      </c>
      <c r="J5613">
        <v>1029.6147125165501</v>
      </c>
      <c r="K5613">
        <v>27.078633028833998</v>
      </c>
    </row>
    <row r="5614" spans="1:11" ht="15" customHeight="1">
      <c r="A5614" s="91" t="s">
        <v>4721</v>
      </c>
      <c r="B5614" s="19" t="s">
        <v>88</v>
      </c>
      <c r="C5614" s="30" t="s">
        <v>199</v>
      </c>
      <c r="D5614" s="91">
        <v>5300</v>
      </c>
      <c r="E5614">
        <v>549</v>
      </c>
      <c r="F5614">
        <v>4.0229999999999997</v>
      </c>
      <c r="G5614">
        <v>34.107999999999997</v>
      </c>
      <c r="J5614">
        <v>1029.61899473373</v>
      </c>
      <c r="K5614">
        <v>27.078252907005901</v>
      </c>
    </row>
    <row r="5615" spans="1:11" ht="15" customHeight="1">
      <c r="A5615" s="91" t="s">
        <v>4721</v>
      </c>
      <c r="B5615" s="19" t="s">
        <v>88</v>
      </c>
      <c r="C5615" s="30" t="s">
        <v>199</v>
      </c>
      <c r="D5615" s="91">
        <v>5300</v>
      </c>
      <c r="E5615">
        <v>550</v>
      </c>
      <c r="F5615">
        <v>4.0170000000000003</v>
      </c>
      <c r="G5615">
        <v>34.106999999999999</v>
      </c>
      <c r="J5615">
        <v>1029.62350938893</v>
      </c>
      <c r="K5615">
        <v>27.0780762268462</v>
      </c>
    </row>
    <row r="5616" spans="1:11" ht="15" customHeight="1">
      <c r="A5616" s="91" t="s">
        <v>4721</v>
      </c>
      <c r="B5616" s="19" t="s">
        <v>88</v>
      </c>
      <c r="C5616" s="30" t="s">
        <v>199</v>
      </c>
      <c r="D5616" s="91">
        <v>5300</v>
      </c>
      <c r="E5616">
        <v>551</v>
      </c>
      <c r="F5616">
        <v>4.0119999999999996</v>
      </c>
      <c r="G5616">
        <v>34.106000000000002</v>
      </c>
      <c r="J5616">
        <v>1029.6279075934001</v>
      </c>
      <c r="K5616">
        <v>27.077797311351802</v>
      </c>
    </row>
    <row r="5617" spans="1:11" ht="15" customHeight="1">
      <c r="A5617" s="91" t="s">
        <v>4721</v>
      </c>
      <c r="B5617" s="19" t="s">
        <v>88</v>
      </c>
      <c r="C5617" s="30" t="s">
        <v>199</v>
      </c>
      <c r="D5617" s="91">
        <v>5300</v>
      </c>
      <c r="E5617">
        <v>552</v>
      </c>
      <c r="F5617">
        <v>3.9969999999999999</v>
      </c>
      <c r="G5617">
        <v>34.104999999999997</v>
      </c>
      <c r="J5617">
        <v>1029.63346689287</v>
      </c>
      <c r="K5617">
        <v>27.078534384450901</v>
      </c>
    </row>
    <row r="5618" spans="1:11" ht="15" customHeight="1">
      <c r="A5618" s="91" t="s">
        <v>4721</v>
      </c>
      <c r="B5618" s="19" t="s">
        <v>88</v>
      </c>
      <c r="C5618" s="30" t="s">
        <v>199</v>
      </c>
      <c r="D5618" s="91">
        <v>5300</v>
      </c>
      <c r="E5618">
        <v>553</v>
      </c>
      <c r="F5618">
        <v>3.9860000000000002</v>
      </c>
      <c r="G5618">
        <v>34.104999999999997</v>
      </c>
      <c r="J5618">
        <v>1029.6393516628</v>
      </c>
      <c r="K5618">
        <v>27.079658678373299</v>
      </c>
    </row>
    <row r="5619" spans="1:11" ht="15" customHeight="1">
      <c r="A5619" s="91" t="s">
        <v>4721</v>
      </c>
      <c r="B5619" s="19" t="s">
        <v>88</v>
      </c>
      <c r="C5619" s="30" t="s">
        <v>199</v>
      </c>
      <c r="D5619" s="91">
        <v>5300</v>
      </c>
      <c r="E5619">
        <v>554</v>
      </c>
      <c r="F5619">
        <v>3.9870000000000001</v>
      </c>
      <c r="G5619">
        <v>34.106000000000002</v>
      </c>
      <c r="J5619">
        <v>1029.64463554039</v>
      </c>
      <c r="K5619">
        <v>27.080360652463</v>
      </c>
    </row>
    <row r="5620" spans="1:11" ht="15" customHeight="1">
      <c r="A5620" s="91" t="s">
        <v>4721</v>
      </c>
      <c r="B5620" s="19" t="s">
        <v>88</v>
      </c>
      <c r="C5620" s="30" t="s">
        <v>199</v>
      </c>
      <c r="D5620" s="91">
        <v>5300</v>
      </c>
      <c r="E5620">
        <v>555</v>
      </c>
      <c r="F5620">
        <v>3.976</v>
      </c>
      <c r="G5620">
        <v>34.104999999999997</v>
      </c>
      <c r="J5620">
        <v>1029.64972837962</v>
      </c>
      <c r="K5620">
        <v>27.080687873451598</v>
      </c>
    </row>
    <row r="5621" spans="1:11" ht="15" customHeight="1">
      <c r="A5621" s="91" t="s">
        <v>4721</v>
      </c>
      <c r="B5621" s="19" t="s">
        <v>88</v>
      </c>
      <c r="C5621" s="30" t="s">
        <v>199</v>
      </c>
      <c r="D5621" s="91">
        <v>5300</v>
      </c>
      <c r="E5621">
        <v>556</v>
      </c>
      <c r="F5621">
        <v>3.9609999999999999</v>
      </c>
      <c r="G5621">
        <v>34.104999999999997</v>
      </c>
      <c r="J5621">
        <v>1029.65607459383</v>
      </c>
      <c r="K5621">
        <v>27.082213939792599</v>
      </c>
    </row>
    <row r="5622" spans="1:11" ht="15" customHeight="1">
      <c r="A5622" s="91" t="s">
        <v>4721</v>
      </c>
      <c r="B5622" s="19" t="s">
        <v>88</v>
      </c>
      <c r="C5622" s="30" t="s">
        <v>199</v>
      </c>
      <c r="D5622" s="91">
        <v>5300</v>
      </c>
      <c r="E5622">
        <v>557</v>
      </c>
      <c r="F5622">
        <v>3.952</v>
      </c>
      <c r="G5622">
        <v>34.107999999999997</v>
      </c>
      <c r="J5622">
        <v>1029.6640989733</v>
      </c>
      <c r="K5622">
        <v>27.085518718158699</v>
      </c>
    </row>
    <row r="5623" spans="1:11" ht="15" customHeight="1">
      <c r="A5623" s="91" t="s">
        <v>4721</v>
      </c>
      <c r="B5623" s="19" t="s">
        <v>88</v>
      </c>
      <c r="C5623" s="30" t="s">
        <v>199</v>
      </c>
      <c r="D5623" s="91">
        <v>5300</v>
      </c>
      <c r="E5623">
        <v>558</v>
      </c>
      <c r="F5623">
        <v>3.9529999999999998</v>
      </c>
      <c r="G5623">
        <v>34.109000000000002</v>
      </c>
      <c r="J5623">
        <v>1029.6693836089601</v>
      </c>
      <c r="K5623">
        <v>27.086221143555999</v>
      </c>
    </row>
    <row r="5624" spans="1:11" ht="15" customHeight="1">
      <c r="A5624" s="91" t="s">
        <v>4721</v>
      </c>
      <c r="B5624" s="19" t="s">
        <v>88</v>
      </c>
      <c r="C5624" s="30" t="s">
        <v>199</v>
      </c>
      <c r="D5624" s="91">
        <v>5300</v>
      </c>
      <c r="E5624">
        <v>559</v>
      </c>
      <c r="F5624">
        <v>3.944</v>
      </c>
      <c r="G5624">
        <v>34.107999999999997</v>
      </c>
      <c r="J5624">
        <v>1029.6742423973601</v>
      </c>
      <c r="K5624">
        <v>27.086341900489501</v>
      </c>
    </row>
    <row r="5625" spans="1:11" ht="15" customHeight="1">
      <c r="A5625" s="91" t="s">
        <v>4721</v>
      </c>
      <c r="B5625" s="19" t="s">
        <v>88</v>
      </c>
      <c r="C5625" s="30" t="s">
        <v>199</v>
      </c>
      <c r="D5625" s="91">
        <v>5300</v>
      </c>
      <c r="E5625">
        <v>560</v>
      </c>
      <c r="F5625">
        <v>3.9380000000000002</v>
      </c>
      <c r="G5625">
        <v>34.107999999999997</v>
      </c>
      <c r="J5625">
        <v>1029.6795451788801</v>
      </c>
      <c r="K5625">
        <v>27.086954927670799</v>
      </c>
    </row>
    <row r="5626" spans="1:11" ht="15" customHeight="1">
      <c r="A5626" s="91" t="s">
        <v>4721</v>
      </c>
      <c r="B5626" s="19" t="s">
        <v>88</v>
      </c>
      <c r="C5626" s="30" t="s">
        <v>199</v>
      </c>
      <c r="D5626" s="91">
        <v>5300</v>
      </c>
      <c r="E5626">
        <v>561</v>
      </c>
      <c r="F5626">
        <v>3.9340000000000002</v>
      </c>
      <c r="G5626">
        <v>34.107999999999997</v>
      </c>
      <c r="J5626">
        <v>1029.6846166267501</v>
      </c>
      <c r="K5626">
        <v>27.087365908485499</v>
      </c>
    </row>
    <row r="5627" spans="1:11" ht="15" customHeight="1">
      <c r="A5627" s="91" t="s">
        <v>4721</v>
      </c>
      <c r="B5627" s="19" t="s">
        <v>88</v>
      </c>
      <c r="C5627" s="30" t="s">
        <v>199</v>
      </c>
      <c r="D5627" s="91">
        <v>5300</v>
      </c>
      <c r="E5627">
        <v>562</v>
      </c>
      <c r="F5627">
        <v>3.931</v>
      </c>
      <c r="G5627">
        <v>34.107999999999997</v>
      </c>
      <c r="J5627">
        <v>1029.6895724348699</v>
      </c>
      <c r="K5627">
        <v>27.0876759192356</v>
      </c>
    </row>
    <row r="5628" spans="1:11" ht="15" customHeight="1">
      <c r="A5628" s="91" t="s">
        <v>4721</v>
      </c>
      <c r="B5628" s="19" t="s">
        <v>88</v>
      </c>
      <c r="C5628" s="30" t="s">
        <v>199</v>
      </c>
      <c r="D5628" s="91">
        <v>5300</v>
      </c>
      <c r="E5628">
        <v>563</v>
      </c>
      <c r="F5628">
        <v>3.9249999999999998</v>
      </c>
      <c r="G5628">
        <v>34.107999999999997</v>
      </c>
      <c r="J5628">
        <v>1029.6948747761501</v>
      </c>
      <c r="K5628">
        <v>27.088287960902601</v>
      </c>
    </row>
    <row r="5629" spans="1:11" ht="15" customHeight="1">
      <c r="A5629" s="91" t="s">
        <v>4721</v>
      </c>
      <c r="B5629" s="19" t="s">
        <v>88</v>
      </c>
      <c r="C5629" s="30" t="s">
        <v>199</v>
      </c>
      <c r="D5629" s="91">
        <v>5300</v>
      </c>
      <c r="E5629">
        <v>564</v>
      </c>
      <c r="F5629">
        <v>3.9169999999999998</v>
      </c>
      <c r="G5629">
        <v>34.11</v>
      </c>
      <c r="J5629">
        <v>1029.7019905155</v>
      </c>
      <c r="K5629">
        <v>27.0906925685088</v>
      </c>
    </row>
    <row r="5630" spans="1:11" ht="15" customHeight="1">
      <c r="A5630" s="91" t="s">
        <v>4721</v>
      </c>
      <c r="B5630" s="19" t="s">
        <v>88</v>
      </c>
      <c r="C5630" s="30" t="s">
        <v>199</v>
      </c>
      <c r="D5630" s="91">
        <v>5300</v>
      </c>
      <c r="E5630">
        <v>565</v>
      </c>
      <c r="F5630">
        <v>3.9180000000000001</v>
      </c>
      <c r="G5630">
        <v>34.110999999999997</v>
      </c>
      <c r="J5630">
        <v>1029.7072755673701</v>
      </c>
      <c r="K5630">
        <v>27.091395471523398</v>
      </c>
    </row>
    <row r="5631" spans="1:11" ht="15" customHeight="1">
      <c r="A5631" s="91" t="s">
        <v>4721</v>
      </c>
      <c r="B5631" s="19" t="s">
        <v>88</v>
      </c>
      <c r="C5631" s="30" t="s">
        <v>199</v>
      </c>
      <c r="D5631" s="91">
        <v>5300</v>
      </c>
      <c r="E5631">
        <v>566</v>
      </c>
      <c r="F5631">
        <v>3.9180000000000001</v>
      </c>
      <c r="G5631">
        <v>34.112000000000002</v>
      </c>
      <c r="J5631">
        <v>1029.71267596138</v>
      </c>
      <c r="K5631">
        <v>27.092198988516401</v>
      </c>
    </row>
    <row r="5632" spans="1:11" ht="15" customHeight="1">
      <c r="A5632" s="91" t="s">
        <v>4721</v>
      </c>
      <c r="B5632" s="19" t="s">
        <v>88</v>
      </c>
      <c r="C5632" s="30" t="s">
        <v>199</v>
      </c>
      <c r="D5632" s="91">
        <v>5300</v>
      </c>
      <c r="E5632">
        <v>567</v>
      </c>
      <c r="F5632">
        <v>3.9119999999999999</v>
      </c>
      <c r="G5632">
        <v>34.112000000000002</v>
      </c>
      <c r="J5632">
        <v>1029.71797794349</v>
      </c>
      <c r="K5632">
        <v>27.0928101027373</v>
      </c>
    </row>
    <row r="5633" spans="1:11" ht="15" customHeight="1">
      <c r="A5633" s="91" t="s">
        <v>4721</v>
      </c>
      <c r="B5633" s="19" t="s">
        <v>88</v>
      </c>
      <c r="C5633" s="30" t="s">
        <v>199</v>
      </c>
      <c r="D5633" s="91">
        <v>5300</v>
      </c>
      <c r="E5633">
        <v>568</v>
      </c>
      <c r="F5633">
        <v>3.91</v>
      </c>
      <c r="G5633">
        <v>34.113</v>
      </c>
      <c r="J5633">
        <v>1029.72360925215</v>
      </c>
      <c r="K5633">
        <v>27.093814699822602</v>
      </c>
    </row>
    <row r="5634" spans="1:11" ht="15" customHeight="1">
      <c r="A5634" s="91" t="s">
        <v>4721</v>
      </c>
      <c r="B5634" s="19" t="s">
        <v>88</v>
      </c>
      <c r="C5634" s="30" t="s">
        <v>199</v>
      </c>
      <c r="D5634" s="91">
        <v>5300</v>
      </c>
      <c r="E5634">
        <v>569</v>
      </c>
      <c r="F5634">
        <v>3.91</v>
      </c>
      <c r="G5634">
        <v>34.113999999999997</v>
      </c>
      <c r="J5634">
        <v>1029.72900952945</v>
      </c>
      <c r="K5634">
        <v>27.094618231995401</v>
      </c>
    </row>
    <row r="5635" spans="1:11" ht="15" customHeight="1">
      <c r="A5635" s="91" t="s">
        <v>4721</v>
      </c>
      <c r="B5635" s="19" t="s">
        <v>88</v>
      </c>
      <c r="C5635" s="30" t="s">
        <v>199</v>
      </c>
      <c r="D5635" s="91">
        <v>5300</v>
      </c>
      <c r="E5635">
        <v>570</v>
      </c>
      <c r="F5635">
        <v>3.911</v>
      </c>
      <c r="G5635">
        <v>34.115000000000002</v>
      </c>
      <c r="J5635">
        <v>1029.73429415905</v>
      </c>
      <c r="K5635">
        <v>27.095321235846999</v>
      </c>
    </row>
    <row r="5636" spans="1:11" ht="15" customHeight="1">
      <c r="A5636" s="91" t="s">
        <v>4721</v>
      </c>
      <c r="B5636" s="19" t="s">
        <v>88</v>
      </c>
      <c r="C5636" s="30" t="s">
        <v>199</v>
      </c>
      <c r="D5636" s="91">
        <v>5300</v>
      </c>
      <c r="E5636">
        <v>571</v>
      </c>
      <c r="F5636">
        <v>3.9079999999999999</v>
      </c>
      <c r="G5636">
        <v>34.115000000000002</v>
      </c>
      <c r="J5636">
        <v>1029.7392495056399</v>
      </c>
      <c r="K5636">
        <v>27.095630405713099</v>
      </c>
    </row>
    <row r="5637" spans="1:11" ht="15" customHeight="1">
      <c r="A5637" s="91" t="s">
        <v>4721</v>
      </c>
      <c r="B5637" s="19" t="s">
        <v>88</v>
      </c>
      <c r="C5637" s="30" t="s">
        <v>199</v>
      </c>
      <c r="D5637" s="91">
        <v>5300</v>
      </c>
      <c r="E5637">
        <v>572</v>
      </c>
      <c r="F5637">
        <v>3.9020000000000001</v>
      </c>
      <c r="G5637">
        <v>34.115000000000002</v>
      </c>
      <c r="J5637">
        <v>1029.74455130303</v>
      </c>
      <c r="K5637">
        <v>27.096240788455599</v>
      </c>
    </row>
    <row r="5638" spans="1:11" ht="15" customHeight="1">
      <c r="A5638" s="91" t="s">
        <v>4721</v>
      </c>
      <c r="B5638" s="19" t="s">
        <v>88</v>
      </c>
      <c r="C5638" s="30" t="s">
        <v>199</v>
      </c>
      <c r="D5638" s="91">
        <v>5300</v>
      </c>
      <c r="E5638">
        <v>573</v>
      </c>
      <c r="F5638">
        <v>3.8969999999999998</v>
      </c>
      <c r="G5638">
        <v>34.116</v>
      </c>
      <c r="J5638">
        <v>1029.75052877334</v>
      </c>
      <c r="K5638">
        <v>27.0975463185835</v>
      </c>
    </row>
    <row r="5639" spans="1:11" ht="15" customHeight="1">
      <c r="A5639" s="91" t="s">
        <v>4721</v>
      </c>
      <c r="B5639" s="19" t="s">
        <v>88</v>
      </c>
      <c r="C5639" s="30" t="s">
        <v>199</v>
      </c>
      <c r="D5639" s="91">
        <v>5300</v>
      </c>
      <c r="E5639">
        <v>574</v>
      </c>
      <c r="F5639">
        <v>3.895</v>
      </c>
      <c r="G5639">
        <v>34.116999999999997</v>
      </c>
      <c r="J5639">
        <v>1029.75615978925</v>
      </c>
      <c r="K5639">
        <v>27.098550585757501</v>
      </c>
    </row>
    <row r="5640" spans="1:11" ht="15" customHeight="1">
      <c r="A5640" s="91" t="s">
        <v>4721</v>
      </c>
      <c r="B5640" s="19" t="s">
        <v>88</v>
      </c>
      <c r="C5640" s="30" t="s">
        <v>199</v>
      </c>
      <c r="D5640" s="91">
        <v>5300</v>
      </c>
      <c r="E5640">
        <v>575</v>
      </c>
      <c r="F5640">
        <v>3.8889999999999998</v>
      </c>
      <c r="G5640">
        <v>34.118000000000002</v>
      </c>
      <c r="J5640">
        <v>1029.76225251032</v>
      </c>
      <c r="K5640">
        <v>27.099955995553501</v>
      </c>
    </row>
    <row r="5641" spans="1:11" ht="15" customHeight="1">
      <c r="A5641" s="91" t="s">
        <v>4721</v>
      </c>
      <c r="B5641" s="19" t="s">
        <v>88</v>
      </c>
      <c r="C5641" s="30" t="s">
        <v>199</v>
      </c>
      <c r="D5641" s="91">
        <v>5300</v>
      </c>
      <c r="E5641">
        <v>576</v>
      </c>
      <c r="F5641">
        <v>3.887</v>
      </c>
      <c r="G5641">
        <v>34.119</v>
      </c>
      <c r="J5641">
        <v>1029.76788343925</v>
      </c>
      <c r="K5641">
        <v>27.100960087770499</v>
      </c>
    </row>
    <row r="5642" spans="1:11" ht="15" customHeight="1">
      <c r="A5642" s="91" t="s">
        <v>4721</v>
      </c>
      <c r="B5642" s="19" t="s">
        <v>88</v>
      </c>
      <c r="C5642" s="30" t="s">
        <v>199</v>
      </c>
      <c r="D5642" s="91">
        <v>5300</v>
      </c>
      <c r="E5642">
        <v>577</v>
      </c>
      <c r="F5642">
        <v>3.883</v>
      </c>
      <c r="G5642">
        <v>34.119</v>
      </c>
      <c r="J5642">
        <v>1029.7729537938301</v>
      </c>
      <c r="K5642">
        <v>27.101368568881099</v>
      </c>
    </row>
    <row r="5643" spans="1:11" ht="15" customHeight="1">
      <c r="A5643" s="91" t="s">
        <v>4721</v>
      </c>
      <c r="B5643" s="19" t="s">
        <v>88</v>
      </c>
      <c r="C5643" s="30" t="s">
        <v>199</v>
      </c>
      <c r="D5643" s="91">
        <v>5300</v>
      </c>
      <c r="E5643">
        <v>578</v>
      </c>
      <c r="F5643">
        <v>3.8730000000000002</v>
      </c>
      <c r="G5643">
        <v>34.118000000000002</v>
      </c>
      <c r="J5643">
        <v>1029.7779247453</v>
      </c>
      <c r="K5643">
        <v>27.101581499707201</v>
      </c>
    </row>
    <row r="5644" spans="1:11" ht="15" customHeight="1">
      <c r="A5644" s="91" t="s">
        <v>4721</v>
      </c>
      <c r="B5644" s="19" t="s">
        <v>88</v>
      </c>
      <c r="C5644" s="30" t="s">
        <v>199</v>
      </c>
      <c r="D5644" s="91">
        <v>5300</v>
      </c>
      <c r="E5644">
        <v>579</v>
      </c>
      <c r="F5644">
        <v>3.8650000000000002</v>
      </c>
      <c r="G5644">
        <v>34.118000000000002</v>
      </c>
      <c r="J5644">
        <v>1029.7834558295001</v>
      </c>
      <c r="K5644">
        <v>27.1023892631104</v>
      </c>
    </row>
    <row r="5645" spans="1:11" ht="15" customHeight="1">
      <c r="A5645" s="91" t="s">
        <v>4721</v>
      </c>
      <c r="B5645" s="19" t="s">
        <v>88</v>
      </c>
      <c r="C5645" s="30" t="s">
        <v>199</v>
      </c>
      <c r="D5645" s="91">
        <v>5300</v>
      </c>
      <c r="E5645">
        <v>580</v>
      </c>
      <c r="F5645">
        <v>3.8570000000000002</v>
      </c>
      <c r="G5645">
        <v>34.118000000000002</v>
      </c>
      <c r="J5645">
        <v>1029.7889864670101</v>
      </c>
      <c r="K5645">
        <v>27.103196230499201</v>
      </c>
    </row>
    <row r="5646" spans="1:11" ht="15" customHeight="1">
      <c r="A5646" s="91" t="s">
        <v>4721</v>
      </c>
      <c r="B5646" s="19" t="s">
        <v>88</v>
      </c>
      <c r="C5646" s="30" t="s">
        <v>199</v>
      </c>
      <c r="D5646" s="91">
        <v>5300</v>
      </c>
      <c r="E5646">
        <v>581</v>
      </c>
      <c r="F5646">
        <v>3.8490000000000002</v>
      </c>
      <c r="G5646">
        <v>34.119</v>
      </c>
      <c r="J5646">
        <v>1029.795308065</v>
      </c>
      <c r="K5646">
        <v>27.104798493294499</v>
      </c>
    </row>
    <row r="5647" spans="1:11" ht="15" customHeight="1">
      <c r="A5647" s="91" t="s">
        <v>4721</v>
      </c>
      <c r="B5647" s="19" t="s">
        <v>88</v>
      </c>
      <c r="C5647" s="30" t="s">
        <v>199</v>
      </c>
      <c r="D5647" s="91">
        <v>5300</v>
      </c>
      <c r="E5647">
        <v>582</v>
      </c>
      <c r="F5647">
        <v>3.843</v>
      </c>
      <c r="G5647">
        <v>34.119999999999997</v>
      </c>
      <c r="J5647">
        <v>1029.80139914444</v>
      </c>
      <c r="K5647">
        <v>27.106200605037898</v>
      </c>
    </row>
    <row r="5648" spans="1:11" ht="15" customHeight="1">
      <c r="A5648" s="91" t="s">
        <v>4721</v>
      </c>
      <c r="B5648" s="19" t="s">
        <v>88</v>
      </c>
      <c r="C5648" s="30" t="s">
        <v>199</v>
      </c>
      <c r="D5648" s="91">
        <v>5300</v>
      </c>
      <c r="E5648">
        <v>583</v>
      </c>
      <c r="F5648">
        <v>3.839</v>
      </c>
      <c r="G5648">
        <v>34.121000000000002</v>
      </c>
      <c r="J5648">
        <v>1029.8072599585801</v>
      </c>
      <c r="K5648">
        <v>27.107402992993499</v>
      </c>
    </row>
    <row r="5649" spans="1:11" ht="15" customHeight="1">
      <c r="A5649" s="91" t="s">
        <v>4721</v>
      </c>
      <c r="B5649" s="19" t="s">
        <v>88</v>
      </c>
      <c r="C5649" s="30" t="s">
        <v>199</v>
      </c>
      <c r="D5649" s="91">
        <v>5300</v>
      </c>
      <c r="E5649">
        <v>584</v>
      </c>
      <c r="F5649">
        <v>3.8359999999999999</v>
      </c>
      <c r="G5649">
        <v>34.122</v>
      </c>
      <c r="J5649">
        <v>1029.81300566241</v>
      </c>
      <c r="K5649">
        <v>27.1085055755598</v>
      </c>
    </row>
    <row r="5650" spans="1:11" ht="15" customHeight="1">
      <c r="A5650" s="91" t="s">
        <v>4721</v>
      </c>
      <c r="B5650" s="19" t="s">
        <v>88</v>
      </c>
      <c r="C5650" s="30" t="s">
        <v>199</v>
      </c>
      <c r="D5650" s="91">
        <v>5300</v>
      </c>
      <c r="E5650">
        <v>585</v>
      </c>
      <c r="F5650">
        <v>3.8330000000000002</v>
      </c>
      <c r="G5650">
        <v>34.122999999999998</v>
      </c>
      <c r="J5650">
        <v>1029.8187513113801</v>
      </c>
      <c r="K5650">
        <v>27.109608058524401</v>
      </c>
    </row>
    <row r="5651" spans="1:11" ht="15" customHeight="1">
      <c r="A5651" s="91" t="s">
        <v>4721</v>
      </c>
      <c r="B5651" s="19" t="s">
        <v>88</v>
      </c>
      <c r="C5651" s="30" t="s">
        <v>199</v>
      </c>
      <c r="D5651" s="91">
        <v>5300</v>
      </c>
      <c r="E5651">
        <v>586</v>
      </c>
      <c r="F5651">
        <v>3.83</v>
      </c>
      <c r="G5651">
        <v>34.125999999999998</v>
      </c>
      <c r="J5651">
        <v>1029.8260797482501</v>
      </c>
      <c r="K5651">
        <v>27.112302736411898</v>
      </c>
    </row>
    <row r="5652" spans="1:11" ht="15" customHeight="1">
      <c r="A5652" s="91" t="s">
        <v>4721</v>
      </c>
      <c r="B5652" s="19" t="s">
        <v>88</v>
      </c>
      <c r="C5652" s="30" t="s">
        <v>199</v>
      </c>
      <c r="D5652" s="91">
        <v>5300</v>
      </c>
      <c r="E5652">
        <v>587</v>
      </c>
      <c r="F5652">
        <v>3.827</v>
      </c>
      <c r="G5652">
        <v>34.127000000000002</v>
      </c>
      <c r="J5652">
        <v>1029.83182528881</v>
      </c>
      <c r="K5652">
        <v>27.1134050378955</v>
      </c>
    </row>
    <row r="5653" spans="1:11" ht="15" customHeight="1">
      <c r="A5653" s="91" t="s">
        <v>4721</v>
      </c>
      <c r="B5653" s="19" t="s">
        <v>88</v>
      </c>
      <c r="C5653" s="30" t="s">
        <v>199</v>
      </c>
      <c r="D5653" s="91">
        <v>5300</v>
      </c>
      <c r="E5653">
        <v>588</v>
      </c>
      <c r="F5653">
        <v>3.827</v>
      </c>
      <c r="G5653">
        <v>34.128</v>
      </c>
      <c r="J5653">
        <v>1029.83722569362</v>
      </c>
      <c r="K5653">
        <v>27.114208701427099</v>
      </c>
    </row>
    <row r="5654" spans="1:11" ht="15" customHeight="1">
      <c r="A5654" s="91" t="s">
        <v>4721</v>
      </c>
      <c r="B5654" s="19" t="s">
        <v>88</v>
      </c>
      <c r="C5654" s="30" t="s">
        <v>199</v>
      </c>
      <c r="D5654" s="91">
        <v>5300</v>
      </c>
      <c r="E5654">
        <v>589</v>
      </c>
      <c r="F5654">
        <v>3.827</v>
      </c>
      <c r="G5654">
        <v>34.128999999999998</v>
      </c>
      <c r="J5654">
        <v>1029.84262598496</v>
      </c>
      <c r="K5654">
        <v>27.115012367442901</v>
      </c>
    </row>
    <row r="5655" spans="1:11" ht="15" customHeight="1">
      <c r="A5655" s="91" t="s">
        <v>4721</v>
      </c>
      <c r="B5655" s="19" t="s">
        <v>88</v>
      </c>
      <c r="C5655" s="30" t="s">
        <v>199</v>
      </c>
      <c r="D5655" s="91">
        <v>5300</v>
      </c>
      <c r="E5655">
        <v>590</v>
      </c>
      <c r="F5655">
        <v>3.827</v>
      </c>
      <c r="G5655">
        <v>34.128999999999998</v>
      </c>
      <c r="J5655">
        <v>1029.8472347626901</v>
      </c>
      <c r="K5655">
        <v>27.1150198777007</v>
      </c>
    </row>
    <row r="5656" spans="1:11" ht="15" customHeight="1">
      <c r="A5656" s="91" t="s">
        <v>4721</v>
      </c>
      <c r="B5656" s="19" t="s">
        <v>88</v>
      </c>
      <c r="C5656" s="30" t="s">
        <v>199</v>
      </c>
      <c r="D5656" s="91">
        <v>5300</v>
      </c>
      <c r="E5656">
        <v>591</v>
      </c>
      <c r="F5656">
        <v>3.823</v>
      </c>
      <c r="G5656">
        <v>34.131</v>
      </c>
      <c r="J5656">
        <v>1029.8538866372501</v>
      </c>
      <c r="K5656">
        <v>27.117017746672399</v>
      </c>
    </row>
    <row r="5657" spans="1:11" ht="15" customHeight="1">
      <c r="A5657" s="91" t="s">
        <v>4721</v>
      </c>
      <c r="B5657" s="19" t="s">
        <v>88</v>
      </c>
      <c r="C5657" s="30" t="s">
        <v>199</v>
      </c>
      <c r="D5657" s="91">
        <v>5300</v>
      </c>
      <c r="E5657">
        <v>592</v>
      </c>
      <c r="F5657">
        <v>3.8250000000000002</v>
      </c>
      <c r="G5657">
        <v>34.131999999999998</v>
      </c>
      <c r="J5657">
        <v>1029.8590564605299</v>
      </c>
      <c r="K5657">
        <v>27.117622426491199</v>
      </c>
    </row>
    <row r="5658" spans="1:11" ht="15" customHeight="1">
      <c r="A5658" s="91" t="s">
        <v>4721</v>
      </c>
      <c r="B5658" s="19" t="s">
        <v>88</v>
      </c>
      <c r="C5658" s="30" t="s">
        <v>199</v>
      </c>
      <c r="D5658" s="91">
        <v>5300</v>
      </c>
      <c r="E5658">
        <v>593</v>
      </c>
      <c r="F5658">
        <v>3.8260000000000001</v>
      </c>
      <c r="G5658">
        <v>34.131999999999998</v>
      </c>
      <c r="J5658">
        <v>1029.86354980898</v>
      </c>
      <c r="K5658">
        <v>27.117530423533299</v>
      </c>
    </row>
    <row r="5659" spans="1:11" ht="15" customHeight="1">
      <c r="A5659" s="91" t="s">
        <v>4721</v>
      </c>
      <c r="B5659" s="19" t="s">
        <v>88</v>
      </c>
      <c r="C5659" s="30" t="s">
        <v>199</v>
      </c>
      <c r="D5659" s="91">
        <v>5300</v>
      </c>
      <c r="E5659">
        <v>594</v>
      </c>
      <c r="F5659">
        <v>3.8260000000000001</v>
      </c>
      <c r="G5659">
        <v>34.131999999999998</v>
      </c>
      <c r="J5659">
        <v>1029.8681581942899</v>
      </c>
      <c r="K5659">
        <v>27.117537939052198</v>
      </c>
    </row>
    <row r="5660" spans="1:11" ht="15" customHeight="1">
      <c r="A5660" s="91" t="s">
        <v>4721</v>
      </c>
      <c r="B5660" s="19" t="s">
        <v>88</v>
      </c>
      <c r="C5660" s="30" t="s">
        <v>199</v>
      </c>
      <c r="D5660" s="91">
        <v>5300</v>
      </c>
      <c r="E5660">
        <v>595</v>
      </c>
      <c r="F5660">
        <v>3.8250000000000002</v>
      </c>
      <c r="G5660">
        <v>34.131999999999998</v>
      </c>
      <c r="J5660">
        <v>1029.8728816897899</v>
      </c>
      <c r="K5660">
        <v>27.117644968016702</v>
      </c>
    </row>
    <row r="5661" spans="1:11" ht="15" customHeight="1">
      <c r="A5661" s="91" t="s">
        <v>4721</v>
      </c>
      <c r="B5661" s="19" t="s">
        <v>88</v>
      </c>
      <c r="C5661" s="30" t="s">
        <v>199</v>
      </c>
      <c r="D5661" s="91">
        <v>5300</v>
      </c>
      <c r="E5661">
        <v>596</v>
      </c>
      <c r="F5661">
        <v>3.8210000000000002</v>
      </c>
      <c r="G5661">
        <v>34.131999999999998</v>
      </c>
      <c r="J5661">
        <v>1029.87795071959</v>
      </c>
      <c r="K5661">
        <v>27.1180504055169</v>
      </c>
    </row>
    <row r="5662" spans="1:11" ht="15" customHeight="1">
      <c r="A5662" s="91" t="s">
        <v>4721</v>
      </c>
      <c r="B5662" s="19" t="s">
        <v>88</v>
      </c>
      <c r="C5662" s="30" t="s">
        <v>199</v>
      </c>
      <c r="D5662" s="91">
        <v>5300</v>
      </c>
      <c r="E5662">
        <v>597</v>
      </c>
      <c r="F5662">
        <v>3.8140000000000001</v>
      </c>
      <c r="G5662">
        <v>34.131999999999998</v>
      </c>
      <c r="J5662">
        <v>1029.8833650882</v>
      </c>
      <c r="K5662">
        <v>27.118753802594899</v>
      </c>
    </row>
    <row r="5663" spans="1:11" ht="15" customHeight="1">
      <c r="A5663" s="91" t="s">
        <v>4721</v>
      </c>
      <c r="B5663" s="19" t="s">
        <v>88</v>
      </c>
      <c r="C5663" s="30" t="s">
        <v>199</v>
      </c>
      <c r="D5663" s="91">
        <v>5300</v>
      </c>
      <c r="E5663">
        <v>598</v>
      </c>
      <c r="F5663">
        <v>3.8090000000000002</v>
      </c>
      <c r="G5663">
        <v>34.133000000000003</v>
      </c>
      <c r="J5663">
        <v>1029.8893403627401</v>
      </c>
      <c r="K5663">
        <v>27.120054206312901</v>
      </c>
    </row>
    <row r="5664" spans="1:11" ht="15" customHeight="1">
      <c r="A5664" s="91" t="s">
        <v>4721</v>
      </c>
      <c r="B5664" s="19" t="s">
        <v>88</v>
      </c>
      <c r="C5664" s="30" t="s">
        <v>199</v>
      </c>
      <c r="D5664" s="91">
        <v>5300</v>
      </c>
      <c r="E5664">
        <v>599</v>
      </c>
      <c r="F5664">
        <v>3.806</v>
      </c>
      <c r="G5664">
        <v>34.134</v>
      </c>
      <c r="J5664">
        <v>1029.89508535597</v>
      </c>
      <c r="K5664">
        <v>27.121155794422702</v>
      </c>
    </row>
    <row r="5665" spans="1:11" ht="15" customHeight="1">
      <c r="A5665" s="91" t="s">
        <v>4721</v>
      </c>
      <c r="B5665" s="19" t="s">
        <v>88</v>
      </c>
      <c r="C5665" s="30" t="s">
        <v>199</v>
      </c>
      <c r="D5665" s="91">
        <v>5300</v>
      </c>
      <c r="E5665">
        <v>600</v>
      </c>
      <c r="F5665">
        <v>3.8050000000000002</v>
      </c>
      <c r="G5665">
        <v>34.134999999999998</v>
      </c>
      <c r="J5665">
        <v>1029.9006001130799</v>
      </c>
      <c r="K5665">
        <v>27.122058777534001</v>
      </c>
    </row>
    <row r="5666" spans="1:11" ht="15" customHeight="1">
      <c r="A5666" s="91" t="s">
        <v>4721</v>
      </c>
      <c r="B5666" s="19" t="s">
        <v>88</v>
      </c>
      <c r="C5666" s="30" t="s">
        <v>199</v>
      </c>
      <c r="D5666" s="91">
        <v>5300</v>
      </c>
      <c r="E5666">
        <v>601</v>
      </c>
      <c r="F5666">
        <v>3.8039999999999998</v>
      </c>
      <c r="G5666">
        <v>34.136000000000003</v>
      </c>
      <c r="J5666">
        <v>1029.9061147994</v>
      </c>
      <c r="K5666">
        <v>27.122961753197199</v>
      </c>
    </row>
    <row r="5667" spans="1:11" ht="15" customHeight="1">
      <c r="A5667" s="91" t="s">
        <v>4721</v>
      </c>
      <c r="B5667" s="19" t="s">
        <v>88</v>
      </c>
      <c r="C5667" s="30" t="s">
        <v>199</v>
      </c>
      <c r="D5667" s="91">
        <v>5300</v>
      </c>
      <c r="E5667">
        <v>602</v>
      </c>
      <c r="F5667">
        <v>3.8029999999999999</v>
      </c>
      <c r="G5667">
        <v>34.136000000000003</v>
      </c>
      <c r="J5667">
        <v>1029.9108380405701</v>
      </c>
      <c r="K5667">
        <v>27.123068490998801</v>
      </c>
    </row>
    <row r="5668" spans="1:11" ht="15" customHeight="1">
      <c r="A5668" s="91" t="s">
        <v>4721</v>
      </c>
      <c r="B5668" s="19" t="s">
        <v>88</v>
      </c>
      <c r="C5668" s="30" t="s">
        <v>199</v>
      </c>
      <c r="D5668" s="91">
        <v>5300</v>
      </c>
      <c r="E5668">
        <v>603</v>
      </c>
      <c r="F5668">
        <v>3.8029999999999999</v>
      </c>
      <c r="G5668">
        <v>34.137</v>
      </c>
      <c r="J5668">
        <v>1029.91623743795</v>
      </c>
      <c r="K5668">
        <v>27.123872213321899</v>
      </c>
    </row>
    <row r="5669" spans="1:11" ht="15" customHeight="1">
      <c r="A5669" s="91" t="s">
        <v>4721</v>
      </c>
      <c r="B5669" s="19" t="s">
        <v>88</v>
      </c>
      <c r="C5669" s="30" t="s">
        <v>199</v>
      </c>
      <c r="D5669" s="91">
        <v>5300</v>
      </c>
      <c r="E5669">
        <v>604</v>
      </c>
      <c r="F5669">
        <v>3.802</v>
      </c>
      <c r="G5669">
        <v>34.137</v>
      </c>
      <c r="J5669">
        <v>1029.9209605389799</v>
      </c>
      <c r="K5669">
        <v>27.1239789400558</v>
      </c>
    </row>
    <row r="5670" spans="1:11" ht="15" customHeight="1">
      <c r="A5670" s="91" t="s">
        <v>4721</v>
      </c>
      <c r="B5670" s="19" t="s">
        <v>88</v>
      </c>
      <c r="C5670" s="30" t="s">
        <v>199</v>
      </c>
      <c r="D5670" s="91">
        <v>5300</v>
      </c>
      <c r="E5670">
        <v>605</v>
      </c>
      <c r="F5670">
        <v>3.8029999999999999</v>
      </c>
      <c r="G5670">
        <v>34.139000000000003</v>
      </c>
      <c r="J5670">
        <v>1029.92703589238</v>
      </c>
      <c r="K5670">
        <v>27.125479665406399</v>
      </c>
    </row>
    <row r="5671" spans="1:11" ht="15" customHeight="1">
      <c r="A5671" s="91" t="s">
        <v>4721</v>
      </c>
      <c r="B5671" s="19" t="s">
        <v>88</v>
      </c>
      <c r="C5671" s="30" t="s">
        <v>199</v>
      </c>
      <c r="D5671" s="91">
        <v>5300</v>
      </c>
      <c r="E5671">
        <v>606</v>
      </c>
      <c r="F5671">
        <v>3.8050000000000002</v>
      </c>
      <c r="G5671">
        <v>34.14</v>
      </c>
      <c r="J5671">
        <v>1029.93220444811</v>
      </c>
      <c r="K5671">
        <v>27.1260848825195</v>
      </c>
    </row>
    <row r="5672" spans="1:11" ht="15" customHeight="1">
      <c r="A5672" s="91" t="s">
        <v>4721</v>
      </c>
      <c r="B5672" s="19" t="s">
        <v>88</v>
      </c>
      <c r="C5672" s="30" t="s">
        <v>199</v>
      </c>
      <c r="D5672" s="91">
        <v>5300</v>
      </c>
      <c r="E5672">
        <v>607</v>
      </c>
      <c r="F5672">
        <v>3.8069999999999999</v>
      </c>
      <c r="G5672">
        <v>34.14</v>
      </c>
      <c r="J5672">
        <v>1029.93658140906</v>
      </c>
      <c r="K5672">
        <v>27.125893827185301</v>
      </c>
    </row>
    <row r="5673" spans="1:11" ht="15" customHeight="1">
      <c r="A5673" s="91" t="s">
        <v>4721</v>
      </c>
      <c r="B5673" s="19" t="s">
        <v>88</v>
      </c>
      <c r="C5673" s="30" t="s">
        <v>199</v>
      </c>
      <c r="D5673" s="91">
        <v>5300</v>
      </c>
      <c r="E5673">
        <v>608</v>
      </c>
      <c r="F5673">
        <v>3.81</v>
      </c>
      <c r="G5673">
        <v>34.140999999999998</v>
      </c>
      <c r="J5673">
        <v>1029.9416340759101</v>
      </c>
      <c r="K5673">
        <v>27.126399627135001</v>
      </c>
    </row>
    <row r="5674" spans="1:11" ht="15" customHeight="1">
      <c r="A5674" s="91" t="s">
        <v>4721</v>
      </c>
      <c r="B5674" s="19" t="s">
        <v>88</v>
      </c>
      <c r="C5674" s="30" t="s">
        <v>199</v>
      </c>
      <c r="D5674" s="91">
        <v>5300</v>
      </c>
      <c r="E5674">
        <v>609</v>
      </c>
      <c r="F5674">
        <v>3.8090000000000002</v>
      </c>
      <c r="G5674">
        <v>34.14</v>
      </c>
      <c r="J5674">
        <v>1029.9455653902701</v>
      </c>
      <c r="K5674">
        <v>27.1257102435784</v>
      </c>
    </row>
    <row r="5675" spans="1:11" ht="15" customHeight="1">
      <c r="A5675" s="91" t="s">
        <v>4721</v>
      </c>
      <c r="B5675" s="19" t="s">
        <v>88</v>
      </c>
      <c r="C5675" s="30" t="s">
        <v>199</v>
      </c>
      <c r="D5675" s="91">
        <v>5300</v>
      </c>
      <c r="E5675">
        <v>610</v>
      </c>
      <c r="F5675">
        <v>3.806</v>
      </c>
      <c r="G5675">
        <v>34.14</v>
      </c>
      <c r="J5675">
        <v>1029.9505187208199</v>
      </c>
      <c r="K5675">
        <v>27.126015632245799</v>
      </c>
    </row>
    <row r="5676" spans="1:11" ht="15" customHeight="1">
      <c r="A5676" s="91" t="s">
        <v>4721</v>
      </c>
      <c r="B5676" s="19" t="s">
        <v>88</v>
      </c>
      <c r="C5676" s="30" t="s">
        <v>199</v>
      </c>
      <c r="D5676" s="91">
        <v>5300</v>
      </c>
      <c r="E5676">
        <v>611</v>
      </c>
      <c r="F5676">
        <v>3.7959999999999998</v>
      </c>
      <c r="G5676">
        <v>34.139000000000003</v>
      </c>
      <c r="J5676">
        <v>1029.95548791754</v>
      </c>
      <c r="K5676">
        <v>27.126219005905298</v>
      </c>
    </row>
    <row r="5677" spans="1:11" ht="15" customHeight="1">
      <c r="A5677" s="91" t="s">
        <v>4721</v>
      </c>
      <c r="B5677" s="19" t="s">
        <v>88</v>
      </c>
      <c r="C5677" s="30" t="s">
        <v>199</v>
      </c>
      <c r="D5677" s="91">
        <v>5300</v>
      </c>
      <c r="E5677">
        <v>612</v>
      </c>
      <c r="F5677">
        <v>3.7850000000000001</v>
      </c>
      <c r="G5677">
        <v>34.14</v>
      </c>
      <c r="J5677">
        <v>1029.96215418576</v>
      </c>
      <c r="K5677">
        <v>27.1281126725994</v>
      </c>
    </row>
    <row r="5678" spans="1:11" ht="15" customHeight="1">
      <c r="A5678" s="91" t="s">
        <v>4721</v>
      </c>
      <c r="B5678" s="19" t="s">
        <v>88</v>
      </c>
      <c r="C5678" s="30" t="s">
        <v>199</v>
      </c>
      <c r="D5678" s="91">
        <v>5300</v>
      </c>
      <c r="E5678">
        <v>613</v>
      </c>
      <c r="F5678">
        <v>3.782</v>
      </c>
      <c r="G5678">
        <v>34.142000000000003</v>
      </c>
      <c r="J5678">
        <v>1029.9686898923301</v>
      </c>
      <c r="K5678">
        <v>27.130009728876502</v>
      </c>
    </row>
    <row r="5679" spans="1:11" ht="15" customHeight="1">
      <c r="A5679" s="91" t="s">
        <v>4721</v>
      </c>
      <c r="B5679" s="19" t="s">
        <v>88</v>
      </c>
      <c r="C5679" s="30" t="s">
        <v>199</v>
      </c>
      <c r="D5679" s="91">
        <v>5300</v>
      </c>
      <c r="E5679">
        <v>614</v>
      </c>
      <c r="F5679">
        <v>3.782</v>
      </c>
      <c r="G5679">
        <v>34.143000000000001</v>
      </c>
      <c r="J5679">
        <v>1029.97408864778</v>
      </c>
      <c r="K5679">
        <v>27.130813497558801</v>
      </c>
    </row>
    <row r="5680" spans="1:11" ht="15" customHeight="1">
      <c r="A5680" s="91" t="s">
        <v>4721</v>
      </c>
      <c r="B5680" s="19" t="s">
        <v>88</v>
      </c>
      <c r="C5680" s="30" t="s">
        <v>199</v>
      </c>
      <c r="D5680" s="91">
        <v>5300</v>
      </c>
      <c r="E5680">
        <v>615</v>
      </c>
      <c r="F5680">
        <v>3.7810000000000001</v>
      </c>
      <c r="G5680">
        <v>34.143999999999998</v>
      </c>
      <c r="J5680">
        <v>1029.97960251162</v>
      </c>
      <c r="K5680">
        <v>27.131716249624098</v>
      </c>
    </row>
    <row r="5681" spans="1:11" ht="15" customHeight="1">
      <c r="A5681" s="91" t="s">
        <v>4721</v>
      </c>
      <c r="B5681" s="19" t="s">
        <v>88</v>
      </c>
      <c r="C5681" s="30" t="s">
        <v>199</v>
      </c>
      <c r="D5681" s="91">
        <v>5300</v>
      </c>
      <c r="E5681">
        <v>616</v>
      </c>
      <c r="F5681">
        <v>3.7789999999999999</v>
      </c>
      <c r="G5681">
        <v>34.145000000000003</v>
      </c>
      <c r="J5681">
        <v>1029.98523153058</v>
      </c>
      <c r="K5681">
        <v>27.132717952091099</v>
      </c>
    </row>
    <row r="5682" spans="1:11" ht="15" customHeight="1">
      <c r="A5682" s="91" t="s">
        <v>4721</v>
      </c>
      <c r="B5682" s="19" t="s">
        <v>88</v>
      </c>
      <c r="C5682" s="30" t="s">
        <v>199</v>
      </c>
      <c r="D5682" s="91">
        <v>5300</v>
      </c>
      <c r="E5682">
        <v>617</v>
      </c>
      <c r="F5682">
        <v>3.7770000000000001</v>
      </c>
      <c r="G5682">
        <v>34.146000000000001</v>
      </c>
      <c r="J5682">
        <v>1029.99086049842</v>
      </c>
      <c r="K5682">
        <v>27.133719613058702</v>
      </c>
    </row>
    <row r="5683" spans="1:11" ht="15" customHeight="1">
      <c r="A5683" s="91" t="s">
        <v>4721</v>
      </c>
      <c r="B5683" s="19" t="s">
        <v>88</v>
      </c>
      <c r="C5683" s="30" t="s">
        <v>199</v>
      </c>
      <c r="D5683" s="91">
        <v>5300</v>
      </c>
      <c r="E5683">
        <v>618</v>
      </c>
      <c r="F5683">
        <v>3.7759999999999998</v>
      </c>
      <c r="G5683">
        <v>34.146999999999998</v>
      </c>
      <c r="J5683">
        <v>1029.9963741812001</v>
      </c>
      <c r="K5683">
        <v>27.134622320784</v>
      </c>
    </row>
    <row r="5684" spans="1:11" ht="15" customHeight="1">
      <c r="A5684" s="91" t="s">
        <v>4721</v>
      </c>
      <c r="B5684" s="19" t="s">
        <v>88</v>
      </c>
      <c r="C5684" s="30" t="s">
        <v>199</v>
      </c>
      <c r="D5684" s="91">
        <v>5300</v>
      </c>
      <c r="E5684">
        <v>619</v>
      </c>
      <c r="F5684">
        <v>3.774</v>
      </c>
      <c r="G5684">
        <v>34.148000000000003</v>
      </c>
      <c r="J5684">
        <v>1030.00200304278</v>
      </c>
      <c r="K5684">
        <v>27.1356239218062</v>
      </c>
    </row>
    <row r="5685" spans="1:11" ht="15" customHeight="1">
      <c r="A5685" s="91" t="s">
        <v>4721</v>
      </c>
      <c r="B5685" s="19" t="s">
        <v>88</v>
      </c>
      <c r="C5685" s="30" t="s">
        <v>199</v>
      </c>
      <c r="D5685" s="91">
        <v>5300</v>
      </c>
      <c r="E5685">
        <v>620</v>
      </c>
      <c r="F5685">
        <v>3.7709999999999999</v>
      </c>
      <c r="G5685">
        <v>34.149000000000001</v>
      </c>
      <c r="J5685">
        <v>1030.0077470953099</v>
      </c>
      <c r="K5685">
        <v>27.136724346954701</v>
      </c>
    </row>
    <row r="5686" spans="1:11" ht="15" customHeight="1">
      <c r="A5686" s="91" t="s">
        <v>4721</v>
      </c>
      <c r="B5686" s="19" t="s">
        <v>88</v>
      </c>
      <c r="C5686" s="30" t="s">
        <v>199</v>
      </c>
      <c r="D5686" s="91">
        <v>5300</v>
      </c>
      <c r="E5686">
        <v>621</v>
      </c>
      <c r="F5686">
        <v>3.7690000000000001</v>
      </c>
      <c r="G5686">
        <v>34.149000000000001</v>
      </c>
      <c r="J5686">
        <v>1030.01258453525</v>
      </c>
      <c r="K5686">
        <v>27.136929507563099</v>
      </c>
    </row>
    <row r="5687" spans="1:11" ht="15" customHeight="1">
      <c r="A5687" s="91" t="s">
        <v>4721</v>
      </c>
      <c r="B5687" s="19" t="s">
        <v>88</v>
      </c>
      <c r="C5687" s="30" t="s">
        <v>199</v>
      </c>
      <c r="D5687" s="91">
        <v>5300</v>
      </c>
      <c r="E5687">
        <v>622</v>
      </c>
      <c r="F5687">
        <v>3.766</v>
      </c>
      <c r="G5687">
        <v>34.15</v>
      </c>
      <c r="J5687">
        <v>1030.0183284856</v>
      </c>
      <c r="K5687">
        <v>27.138029759585802</v>
      </c>
    </row>
    <row r="5688" spans="1:11" ht="15" customHeight="1">
      <c r="A5688" s="91" t="s">
        <v>4721</v>
      </c>
      <c r="B5688" s="19" t="s">
        <v>88</v>
      </c>
      <c r="C5688" s="30" t="s">
        <v>199</v>
      </c>
      <c r="D5688" s="91">
        <v>5300</v>
      </c>
      <c r="E5688">
        <v>623</v>
      </c>
      <c r="F5688">
        <v>3.7639999999999998</v>
      </c>
      <c r="G5688">
        <v>34.151000000000003</v>
      </c>
      <c r="J5688">
        <v>1030.0239571529601</v>
      </c>
      <c r="K5688">
        <v>27.139031142338801</v>
      </c>
    </row>
    <row r="5689" spans="1:11" ht="15" customHeight="1">
      <c r="A5689" s="91" t="s">
        <v>4721</v>
      </c>
      <c r="B5689" s="19" t="s">
        <v>88</v>
      </c>
      <c r="C5689" s="30" t="s">
        <v>199</v>
      </c>
      <c r="D5689" s="91">
        <v>5300</v>
      </c>
      <c r="E5689">
        <v>624</v>
      </c>
      <c r="F5689">
        <v>3.7629999999999999</v>
      </c>
      <c r="G5689">
        <v>34.152000000000001</v>
      </c>
      <c r="J5689">
        <v>1030.0294705251499</v>
      </c>
      <c r="K5689">
        <v>27.139933724998901</v>
      </c>
    </row>
    <row r="5690" spans="1:11" ht="15" customHeight="1">
      <c r="A5690" s="91" t="s">
        <v>4721</v>
      </c>
      <c r="B5690" s="19" t="s">
        <v>88</v>
      </c>
      <c r="C5690" s="30" t="s">
        <v>199</v>
      </c>
      <c r="D5690" s="91">
        <v>5300</v>
      </c>
      <c r="E5690">
        <v>625</v>
      </c>
      <c r="F5690">
        <v>3.7610000000000001</v>
      </c>
      <c r="G5690">
        <v>34.152000000000001</v>
      </c>
      <c r="J5690">
        <v>1030.03430777121</v>
      </c>
      <c r="K5690">
        <v>27.140138689169401</v>
      </c>
    </row>
    <row r="5691" spans="1:11" ht="15" customHeight="1">
      <c r="A5691" s="91" t="s">
        <v>4721</v>
      </c>
      <c r="B5691" s="19" t="s">
        <v>88</v>
      </c>
      <c r="C5691" s="30" t="s">
        <v>199</v>
      </c>
      <c r="D5691" s="91">
        <v>5300</v>
      </c>
      <c r="E5691">
        <v>626</v>
      </c>
      <c r="F5691">
        <v>3.76</v>
      </c>
      <c r="G5691">
        <v>34.152999999999999</v>
      </c>
      <c r="J5691">
        <v>1030.0398210222399</v>
      </c>
      <c r="K5691">
        <v>27.141041242532101</v>
      </c>
    </row>
    <row r="5692" spans="1:11" ht="15" customHeight="1">
      <c r="A5692" s="91" t="s">
        <v>4721</v>
      </c>
      <c r="B5692" s="19" t="s">
        <v>88</v>
      </c>
      <c r="C5692" s="30" t="s">
        <v>199</v>
      </c>
      <c r="D5692" s="91">
        <v>5300</v>
      </c>
      <c r="E5692">
        <v>627</v>
      </c>
      <c r="F5692">
        <v>3.7559999999999998</v>
      </c>
      <c r="G5692">
        <v>34.154000000000003</v>
      </c>
      <c r="J5692">
        <v>1030.04567999802</v>
      </c>
      <c r="K5692">
        <v>27.142239884624399</v>
      </c>
    </row>
    <row r="5693" spans="1:11" ht="15" customHeight="1">
      <c r="A5693" s="91" t="s">
        <v>4721</v>
      </c>
      <c r="B5693" s="19" t="s">
        <v>88</v>
      </c>
      <c r="C5693" s="30" t="s">
        <v>199</v>
      </c>
      <c r="D5693" s="91">
        <v>5300</v>
      </c>
      <c r="E5693">
        <v>628</v>
      </c>
      <c r="F5693">
        <v>3.7509999999999999</v>
      </c>
      <c r="G5693">
        <v>34.154000000000003</v>
      </c>
      <c r="J5693">
        <v>1030.0508627966501</v>
      </c>
      <c r="K5693">
        <v>27.1427405843408</v>
      </c>
    </row>
    <row r="5694" spans="1:11" ht="15" customHeight="1">
      <c r="A5694" s="91" t="s">
        <v>4721</v>
      </c>
      <c r="B5694" s="19" t="s">
        <v>88</v>
      </c>
      <c r="C5694" s="30" t="s">
        <v>199</v>
      </c>
      <c r="D5694" s="91">
        <v>5300</v>
      </c>
      <c r="E5694">
        <v>629</v>
      </c>
      <c r="F5694">
        <v>3.7480000000000002</v>
      </c>
      <c r="G5694">
        <v>34.155000000000001</v>
      </c>
      <c r="J5694">
        <v>1030.0566063869001</v>
      </c>
      <c r="K5694">
        <v>27.143840226085601</v>
      </c>
    </row>
    <row r="5695" spans="1:11" ht="15" customHeight="1">
      <c r="A5695" s="91" t="s">
        <v>4721</v>
      </c>
      <c r="B5695" s="19" t="s">
        <v>88</v>
      </c>
      <c r="C5695" s="30" t="s">
        <v>199</v>
      </c>
      <c r="D5695" s="91">
        <v>5300</v>
      </c>
      <c r="E5695">
        <v>630</v>
      </c>
      <c r="F5695">
        <v>3.746</v>
      </c>
      <c r="G5695">
        <v>34.155999999999999</v>
      </c>
      <c r="J5695">
        <v>1030.0622347172</v>
      </c>
      <c r="K5695">
        <v>27.144841213733802</v>
      </c>
    </row>
    <row r="5696" spans="1:11" ht="15" customHeight="1">
      <c r="A5696" s="91" t="s">
        <v>4721</v>
      </c>
      <c r="B5696" s="19" t="s">
        <v>88</v>
      </c>
      <c r="C5696" s="30" t="s">
        <v>199</v>
      </c>
      <c r="D5696" s="91">
        <v>5300</v>
      </c>
      <c r="E5696">
        <v>631</v>
      </c>
      <c r="F5696">
        <v>3.7410000000000001</v>
      </c>
      <c r="G5696">
        <v>34.156999999999996</v>
      </c>
      <c r="J5696">
        <v>1030.0682085906899</v>
      </c>
      <c r="K5696">
        <v>27.1461377176038</v>
      </c>
    </row>
    <row r="5697" spans="1:11" ht="15" customHeight="1">
      <c r="A5697" s="91" t="s">
        <v>4721</v>
      </c>
      <c r="B5697" s="19" t="s">
        <v>88</v>
      </c>
      <c r="C5697" s="30" t="s">
        <v>199</v>
      </c>
      <c r="D5697" s="91">
        <v>5300</v>
      </c>
      <c r="E5697">
        <v>632</v>
      </c>
      <c r="F5697">
        <v>3.7370000000000001</v>
      </c>
      <c r="G5697">
        <v>34.158000000000001</v>
      </c>
      <c r="J5697">
        <v>1030.0740671778201</v>
      </c>
      <c r="K5697">
        <v>27.147335485017301</v>
      </c>
    </row>
    <row r="5698" spans="1:11" ht="15" customHeight="1">
      <c r="A5698" s="91" t="s">
        <v>4721</v>
      </c>
      <c r="B5698" s="19" t="s">
        <v>88</v>
      </c>
      <c r="C5698" s="30" t="s">
        <v>199</v>
      </c>
      <c r="D5698" s="91">
        <v>5300</v>
      </c>
      <c r="E5698">
        <v>633</v>
      </c>
      <c r="F5698">
        <v>3.7320000000000002</v>
      </c>
      <c r="G5698">
        <v>34.159999999999997</v>
      </c>
      <c r="J5698">
        <v>1030.08083215427</v>
      </c>
      <c r="K5698">
        <v>27.1494279141825</v>
      </c>
    </row>
    <row r="5699" spans="1:11" ht="15" customHeight="1">
      <c r="A5699" s="91" t="s">
        <v>4721</v>
      </c>
      <c r="B5699" s="19" t="s">
        <v>88</v>
      </c>
      <c r="C5699" s="30" t="s">
        <v>199</v>
      </c>
      <c r="D5699" s="91">
        <v>5300</v>
      </c>
      <c r="E5699">
        <v>634</v>
      </c>
      <c r="F5699">
        <v>3.7309999999999999</v>
      </c>
      <c r="G5699">
        <v>34.161000000000001</v>
      </c>
      <c r="J5699">
        <v>1030.0863451673399</v>
      </c>
      <c r="K5699">
        <v>27.150330177007401</v>
      </c>
    </row>
    <row r="5700" spans="1:11" ht="15" customHeight="1">
      <c r="A5700" s="91" t="s">
        <v>4721</v>
      </c>
      <c r="B5700" s="19" t="s">
        <v>88</v>
      </c>
      <c r="C5700" s="30" t="s">
        <v>199</v>
      </c>
      <c r="D5700" s="91">
        <v>5300</v>
      </c>
      <c r="E5700">
        <v>635</v>
      </c>
      <c r="F5700">
        <v>3.7290000000000001</v>
      </c>
      <c r="G5700">
        <v>34.161999999999999</v>
      </c>
      <c r="J5700">
        <v>1030.09197326912</v>
      </c>
      <c r="K5700">
        <v>27.1513308017295</v>
      </c>
    </row>
    <row r="5701" spans="1:11" ht="15" customHeight="1">
      <c r="A5701" s="91" t="s">
        <v>4721</v>
      </c>
      <c r="B5701" s="19" t="s">
        <v>88</v>
      </c>
      <c r="C5701" s="30" t="s">
        <v>199</v>
      </c>
      <c r="D5701" s="91">
        <v>5300</v>
      </c>
      <c r="E5701">
        <v>636</v>
      </c>
      <c r="F5701">
        <v>3.7269999999999999</v>
      </c>
      <c r="G5701">
        <v>34.162999999999997</v>
      </c>
      <c r="J5701">
        <v>1030.0976013199199</v>
      </c>
      <c r="K5701">
        <v>27.152331384929099</v>
      </c>
    </row>
    <row r="5702" spans="1:11" ht="15" customHeight="1">
      <c r="A5702" s="91" t="s">
        <v>4721</v>
      </c>
      <c r="B5702" s="19" t="s">
        <v>88</v>
      </c>
      <c r="C5702" s="30" t="s">
        <v>199</v>
      </c>
      <c r="D5702" s="91">
        <v>5300</v>
      </c>
      <c r="E5702">
        <v>637</v>
      </c>
      <c r="F5702">
        <v>3.7229999999999999</v>
      </c>
      <c r="G5702">
        <v>34.164000000000001</v>
      </c>
      <c r="J5702">
        <v>1030.1034596202801</v>
      </c>
      <c r="K5702">
        <v>27.1535285367938</v>
      </c>
    </row>
    <row r="5703" spans="1:11" ht="15" customHeight="1">
      <c r="A5703" s="91" t="s">
        <v>4721</v>
      </c>
      <c r="B5703" s="19" t="s">
        <v>88</v>
      </c>
      <c r="C5703" s="30" t="s">
        <v>199</v>
      </c>
      <c r="D5703" s="91">
        <v>5300</v>
      </c>
      <c r="E5703">
        <v>638</v>
      </c>
      <c r="F5703">
        <v>3.72</v>
      </c>
      <c r="G5703">
        <v>34.164999999999999</v>
      </c>
      <c r="J5703">
        <v>1030.10920271437</v>
      </c>
      <c r="K5703">
        <v>27.154627254705201</v>
      </c>
    </row>
    <row r="5704" spans="1:11" ht="15" customHeight="1">
      <c r="A5704" s="91" t="s">
        <v>4721</v>
      </c>
      <c r="B5704" s="19" t="s">
        <v>88</v>
      </c>
      <c r="C5704" s="30" t="s">
        <v>199</v>
      </c>
      <c r="D5704" s="91">
        <v>5300</v>
      </c>
      <c r="E5704">
        <v>639</v>
      </c>
      <c r="F5704">
        <v>3.718</v>
      </c>
      <c r="G5704">
        <v>34.164999999999999</v>
      </c>
      <c r="J5704">
        <v>1030.11403929827</v>
      </c>
      <c r="K5704">
        <v>27.154831158574101</v>
      </c>
    </row>
    <row r="5705" spans="1:11" ht="15" customHeight="1">
      <c r="A5705" s="91" t="s">
        <v>4721</v>
      </c>
      <c r="B5705" s="19" t="s">
        <v>88</v>
      </c>
      <c r="C5705" s="30" t="s">
        <v>199</v>
      </c>
      <c r="D5705" s="91">
        <v>5300</v>
      </c>
      <c r="E5705">
        <v>640</v>
      </c>
      <c r="F5705">
        <v>3.7170000000000001</v>
      </c>
      <c r="G5705">
        <v>34.165999999999997</v>
      </c>
      <c r="J5705">
        <v>1030.1195520169099</v>
      </c>
      <c r="K5705">
        <v>27.1557332852922</v>
      </c>
    </row>
    <row r="5706" spans="1:11" ht="15" customHeight="1">
      <c r="A5706" s="91" t="s">
        <v>4721</v>
      </c>
      <c r="B5706" s="19" t="s">
        <v>88</v>
      </c>
      <c r="C5706" s="30" t="s">
        <v>199</v>
      </c>
      <c r="D5706" s="91">
        <v>5300</v>
      </c>
      <c r="E5706">
        <v>641</v>
      </c>
      <c r="F5706">
        <v>3.714</v>
      </c>
      <c r="G5706">
        <v>34.167000000000002</v>
      </c>
      <c r="J5706">
        <v>1030.12529496978</v>
      </c>
      <c r="K5706">
        <v>27.156831800502001</v>
      </c>
    </row>
    <row r="5707" spans="1:11" ht="15" customHeight="1">
      <c r="A5707" s="91" t="s">
        <v>4721</v>
      </c>
      <c r="B5707" s="19" t="s">
        <v>88</v>
      </c>
      <c r="C5707" s="30" t="s">
        <v>199</v>
      </c>
      <c r="D5707" s="91">
        <v>5300</v>
      </c>
      <c r="E5707">
        <v>642</v>
      </c>
      <c r="F5707">
        <v>3.7120000000000002</v>
      </c>
      <c r="G5707">
        <v>34.167999999999999</v>
      </c>
      <c r="J5707">
        <v>1030.1309227291199</v>
      </c>
      <c r="K5707">
        <v>27.157832059171799</v>
      </c>
    </row>
    <row r="5708" spans="1:11" ht="15" customHeight="1">
      <c r="A5708" s="91" t="s">
        <v>4721</v>
      </c>
      <c r="B5708" s="19" t="s">
        <v>88</v>
      </c>
      <c r="C5708" s="30" t="s">
        <v>199</v>
      </c>
      <c r="D5708" s="91">
        <v>5300</v>
      </c>
      <c r="E5708">
        <v>643</v>
      </c>
      <c r="F5708">
        <v>3.7109999999999999</v>
      </c>
      <c r="G5708">
        <v>34.168999999999997</v>
      </c>
      <c r="J5708">
        <v>1030.1364352826499</v>
      </c>
      <c r="K5708">
        <v>27.158734130529599</v>
      </c>
    </row>
    <row r="5709" spans="1:11" ht="15" customHeight="1">
      <c r="A5709" s="91" t="s">
        <v>4721</v>
      </c>
      <c r="B5709" s="19" t="s">
        <v>88</v>
      </c>
      <c r="C5709" s="30" t="s">
        <v>199</v>
      </c>
      <c r="D5709" s="91">
        <v>5300</v>
      </c>
      <c r="E5709">
        <v>644</v>
      </c>
      <c r="F5709">
        <v>3.7090000000000001</v>
      </c>
      <c r="G5709">
        <v>34.168999999999997</v>
      </c>
      <c r="J5709">
        <v>1030.1412716228499</v>
      </c>
      <c r="K5709">
        <v>27.158937815967899</v>
      </c>
    </row>
    <row r="5710" spans="1:11" ht="15" customHeight="1">
      <c r="A5710" s="91" t="s">
        <v>4721</v>
      </c>
      <c r="B5710" s="19" t="s">
        <v>88</v>
      </c>
      <c r="C5710" s="30" t="s">
        <v>199</v>
      </c>
      <c r="D5710" s="91">
        <v>5300</v>
      </c>
      <c r="E5710">
        <v>645</v>
      </c>
      <c r="F5710">
        <v>3.7090000000000001</v>
      </c>
      <c r="G5710">
        <v>34.17</v>
      </c>
      <c r="J5710">
        <v>1030.1466688719099</v>
      </c>
      <c r="K5710">
        <v>27.159741736976699</v>
      </c>
    </row>
    <row r="5711" spans="1:11" ht="15" customHeight="1">
      <c r="A5711" s="91" t="s">
        <v>4721</v>
      </c>
      <c r="B5711" s="19" t="s">
        <v>88</v>
      </c>
      <c r="C5711" s="30" t="s">
        <v>199</v>
      </c>
      <c r="D5711" s="91">
        <v>5300</v>
      </c>
      <c r="E5711">
        <v>646</v>
      </c>
      <c r="F5711">
        <v>3.7050000000000001</v>
      </c>
      <c r="G5711">
        <v>34.17</v>
      </c>
      <c r="J5711">
        <v>1030.1517354720499</v>
      </c>
      <c r="K5711">
        <v>27.1601415511814</v>
      </c>
    </row>
    <row r="5712" spans="1:11" ht="15" customHeight="1">
      <c r="A5712" s="91" t="s">
        <v>4721</v>
      </c>
      <c r="B5712" s="19" t="s">
        <v>88</v>
      </c>
      <c r="C5712" s="30" t="s">
        <v>199</v>
      </c>
      <c r="D5712" s="91">
        <v>5300</v>
      </c>
      <c r="E5712">
        <v>647</v>
      </c>
      <c r="F5712">
        <v>3.702</v>
      </c>
      <c r="G5712">
        <v>34.17</v>
      </c>
      <c r="J5712">
        <v>1030.1566868335301</v>
      </c>
      <c r="K5712">
        <v>27.160443127064799</v>
      </c>
    </row>
    <row r="5713" spans="1:11" ht="15" customHeight="1">
      <c r="A5713" s="91" t="s">
        <v>4721</v>
      </c>
      <c r="B5713" s="19" t="s">
        <v>88</v>
      </c>
      <c r="C5713" s="30" t="s">
        <v>199</v>
      </c>
      <c r="D5713" s="91">
        <v>5300</v>
      </c>
      <c r="E5713">
        <v>648</v>
      </c>
      <c r="F5713">
        <v>3.7010000000000001</v>
      </c>
      <c r="G5713">
        <v>34.170999999999999</v>
      </c>
      <c r="J5713">
        <v>1030.1621991259999</v>
      </c>
      <c r="K5713">
        <v>27.1613450959433</v>
      </c>
    </row>
    <row r="5714" spans="1:11" ht="15" customHeight="1">
      <c r="A5714" s="91" t="s">
        <v>4721</v>
      </c>
      <c r="B5714" s="19" t="s">
        <v>88</v>
      </c>
      <c r="C5714" s="30" t="s">
        <v>199</v>
      </c>
      <c r="D5714" s="91">
        <v>5300</v>
      </c>
      <c r="E5714">
        <v>649</v>
      </c>
      <c r="F5714">
        <v>3.7010000000000001</v>
      </c>
      <c r="G5714">
        <v>34.170999999999999</v>
      </c>
      <c r="J5714">
        <v>1030.16680485642</v>
      </c>
      <c r="K5714">
        <v>27.161352496488199</v>
      </c>
    </row>
    <row r="5715" spans="1:11" ht="15" customHeight="1">
      <c r="A5715" s="91" t="s">
        <v>4721</v>
      </c>
      <c r="B5715" s="19" t="s">
        <v>88</v>
      </c>
      <c r="C5715" s="30" t="s">
        <v>199</v>
      </c>
      <c r="D5715" s="91">
        <v>5300</v>
      </c>
      <c r="E5715">
        <v>650</v>
      </c>
      <c r="F5715">
        <v>3.7</v>
      </c>
      <c r="G5715">
        <v>34.171999999999997</v>
      </c>
      <c r="J5715">
        <v>1030.1723169966599</v>
      </c>
      <c r="K5715">
        <v>27.162254458049599</v>
      </c>
    </row>
    <row r="5716" spans="1:11" ht="15" customHeight="1">
      <c r="A5716" s="91" t="s">
        <v>4721</v>
      </c>
      <c r="B5716" s="19" t="s">
        <v>88</v>
      </c>
      <c r="C5716" s="30" t="s">
        <v>199</v>
      </c>
      <c r="D5716" s="91">
        <v>5300</v>
      </c>
      <c r="E5716">
        <v>651</v>
      </c>
      <c r="F5716">
        <v>3.6989999999999998</v>
      </c>
      <c r="G5716">
        <v>34.171999999999997</v>
      </c>
      <c r="J5716">
        <v>1030.1770377790799</v>
      </c>
      <c r="K5716">
        <v>27.162359867982101</v>
      </c>
    </row>
    <row r="5717" spans="1:11" ht="15" customHeight="1">
      <c r="A5717" s="91" t="s">
        <v>4721</v>
      </c>
      <c r="B5717" s="19" t="s">
        <v>88</v>
      </c>
      <c r="C5717" s="30" t="s">
        <v>199</v>
      </c>
      <c r="D5717" s="91">
        <v>5300</v>
      </c>
      <c r="E5717">
        <v>652</v>
      </c>
      <c r="F5717">
        <v>3.6989999999999998</v>
      </c>
      <c r="G5717">
        <v>34.173000000000002</v>
      </c>
      <c r="J5717">
        <v>1030.1824345350601</v>
      </c>
      <c r="K5717">
        <v>27.1631638144117</v>
      </c>
    </row>
    <row r="5718" spans="1:11" ht="15" customHeight="1">
      <c r="A5718" s="91" t="s">
        <v>4721</v>
      </c>
      <c r="B5718" s="19" t="s">
        <v>88</v>
      </c>
      <c r="C5718" s="30" t="s">
        <v>199</v>
      </c>
      <c r="D5718" s="91">
        <v>5300</v>
      </c>
      <c r="E5718">
        <v>653</v>
      </c>
      <c r="F5718">
        <v>3.698</v>
      </c>
      <c r="G5718">
        <v>34.173000000000002</v>
      </c>
      <c r="J5718">
        <v>1030.1871551775901</v>
      </c>
      <c r="K5718">
        <v>27.163269213252502</v>
      </c>
    </row>
    <row r="5719" spans="1:11" ht="15" customHeight="1">
      <c r="A5719" s="91" t="s">
        <v>4721</v>
      </c>
      <c r="B5719" s="19" t="s">
        <v>88</v>
      </c>
      <c r="C5719" s="30" t="s">
        <v>199</v>
      </c>
      <c r="D5719" s="91">
        <v>5300</v>
      </c>
      <c r="E5719">
        <v>654</v>
      </c>
      <c r="F5719">
        <v>3.6960000000000002</v>
      </c>
      <c r="G5719">
        <v>34.173000000000002</v>
      </c>
      <c r="J5719">
        <v>1030.1919910327799</v>
      </c>
      <c r="K5719">
        <v>27.163472567433899</v>
      </c>
    </row>
    <row r="5720" spans="1:11" ht="15" customHeight="1">
      <c r="A5720" s="91" t="s">
        <v>4721</v>
      </c>
      <c r="B5720" s="19" t="s">
        <v>88</v>
      </c>
      <c r="C5720" s="30" t="s">
        <v>199</v>
      </c>
      <c r="D5720" s="91">
        <v>5300</v>
      </c>
      <c r="E5720">
        <v>655</v>
      </c>
      <c r="F5720">
        <v>3.6949999999999998</v>
      </c>
      <c r="G5720">
        <v>34.173999999999999</v>
      </c>
      <c r="J5720">
        <v>1030.19750283392</v>
      </c>
      <c r="K5720">
        <v>27.164374481500101</v>
      </c>
    </row>
    <row r="5721" spans="1:11" ht="15" customHeight="1">
      <c r="A5721" s="91" t="s">
        <v>4721</v>
      </c>
      <c r="B5721" s="19" t="s">
        <v>88</v>
      </c>
      <c r="C5721" s="30" t="s">
        <v>199</v>
      </c>
      <c r="D5721" s="91">
        <v>5300</v>
      </c>
      <c r="E5721">
        <v>656</v>
      </c>
      <c r="F5721">
        <v>3.694</v>
      </c>
      <c r="G5721">
        <v>34.174999999999997</v>
      </c>
      <c r="J5721">
        <v>1030.2030145644301</v>
      </c>
      <c r="K5721">
        <v>27.1652763881082</v>
      </c>
    </row>
    <row r="5722" spans="1:11" ht="15" customHeight="1">
      <c r="A5722" s="91" t="s">
        <v>4721</v>
      </c>
      <c r="B5722" s="19" t="s">
        <v>88</v>
      </c>
      <c r="C5722" s="30" t="s">
        <v>199</v>
      </c>
      <c r="D5722" s="91">
        <v>5300</v>
      </c>
      <c r="E5722">
        <v>657</v>
      </c>
      <c r="F5722">
        <v>3.6930000000000001</v>
      </c>
      <c r="G5722">
        <v>34.174999999999997</v>
      </c>
      <c r="J5722">
        <v>1030.2077349661199</v>
      </c>
      <c r="K5722">
        <v>27.165381723520099</v>
      </c>
    </row>
    <row r="5723" spans="1:11" ht="15" customHeight="1">
      <c r="A5723" s="91" t="s">
        <v>4721</v>
      </c>
      <c r="B5723" s="19" t="s">
        <v>88</v>
      </c>
      <c r="C5723" s="30" t="s">
        <v>199</v>
      </c>
      <c r="D5723" s="91">
        <v>5300</v>
      </c>
      <c r="E5723">
        <v>658</v>
      </c>
      <c r="F5723">
        <v>3.6920000000000002</v>
      </c>
      <c r="G5723">
        <v>34.174999999999997</v>
      </c>
      <c r="J5723">
        <v>1030.21245530685</v>
      </c>
      <c r="K5723">
        <v>27.1654870449509</v>
      </c>
    </row>
    <row r="5724" spans="1:11" ht="15" customHeight="1">
      <c r="A5724" s="91" t="s">
        <v>4721</v>
      </c>
      <c r="B5724" s="19" t="s">
        <v>88</v>
      </c>
      <c r="C5724" s="30" t="s">
        <v>199</v>
      </c>
      <c r="D5724" s="91">
        <v>5300</v>
      </c>
      <c r="E5724">
        <v>659</v>
      </c>
      <c r="F5724">
        <v>3.6890000000000001</v>
      </c>
      <c r="G5724">
        <v>34.174999999999997</v>
      </c>
      <c r="J5724">
        <v>1030.2174062397601</v>
      </c>
      <c r="K5724">
        <v>27.165788128307401</v>
      </c>
    </row>
    <row r="5725" spans="1:11" ht="15" customHeight="1">
      <c r="A5725" s="91" t="s">
        <v>4721</v>
      </c>
      <c r="B5725" s="19" t="s">
        <v>88</v>
      </c>
      <c r="C5725" s="30" t="s">
        <v>199</v>
      </c>
      <c r="D5725" s="91">
        <v>5300</v>
      </c>
      <c r="E5725">
        <v>660</v>
      </c>
      <c r="F5725">
        <v>3.6850000000000001</v>
      </c>
      <c r="G5725">
        <v>34.176000000000002</v>
      </c>
      <c r="J5725">
        <v>1030.22326367337</v>
      </c>
      <c r="K5725">
        <v>27.166983513107901</v>
      </c>
    </row>
    <row r="5726" spans="1:11" ht="15" customHeight="1">
      <c r="A5726" s="91" t="s">
        <v>4721</v>
      </c>
      <c r="B5726" s="19" t="s">
        <v>88</v>
      </c>
      <c r="C5726" s="30" t="s">
        <v>199</v>
      </c>
      <c r="D5726" s="91">
        <v>5300</v>
      </c>
      <c r="E5726">
        <v>661</v>
      </c>
      <c r="F5726">
        <v>3.6819999999999999</v>
      </c>
      <c r="G5726">
        <v>34.177</v>
      </c>
      <c r="J5726">
        <v>1030.22900574356</v>
      </c>
      <c r="K5726">
        <v>27.168080928282102</v>
      </c>
    </row>
    <row r="5727" spans="1:11" ht="15" customHeight="1">
      <c r="A5727" s="91" t="s">
        <v>4721</v>
      </c>
      <c r="B5727" s="19" t="s">
        <v>88</v>
      </c>
      <c r="C5727" s="30" t="s">
        <v>199</v>
      </c>
      <c r="D5727" s="91">
        <v>5300</v>
      </c>
      <c r="E5727">
        <v>662</v>
      </c>
      <c r="F5727">
        <v>3.68</v>
      </c>
      <c r="G5727">
        <v>34.177999999999997</v>
      </c>
      <c r="J5727">
        <v>1030.2346324725399</v>
      </c>
      <c r="K5727">
        <v>27.169080479335001</v>
      </c>
    </row>
    <row r="5728" spans="1:11" ht="15" customHeight="1">
      <c r="A5728" s="91" t="s">
        <v>4721</v>
      </c>
      <c r="B5728" s="19" t="s">
        <v>88</v>
      </c>
      <c r="C5728" s="30" t="s">
        <v>199</v>
      </c>
      <c r="D5728" s="91">
        <v>5300</v>
      </c>
      <c r="E5728">
        <v>663</v>
      </c>
      <c r="F5728">
        <v>3.6779999999999999</v>
      </c>
      <c r="G5728">
        <v>34.177999999999997</v>
      </c>
      <c r="J5728">
        <v>1030.23946789757</v>
      </c>
      <c r="K5728">
        <v>27.169283380789501</v>
      </c>
    </row>
    <row r="5729" spans="1:11" ht="15" customHeight="1">
      <c r="A5729" s="91" t="s">
        <v>4721</v>
      </c>
      <c r="B5729" s="19" t="s">
        <v>88</v>
      </c>
      <c r="C5729" s="30" t="s">
        <v>199</v>
      </c>
      <c r="D5729" s="91">
        <v>5300</v>
      </c>
      <c r="E5729">
        <v>664</v>
      </c>
      <c r="F5729">
        <v>3.6760000000000002</v>
      </c>
      <c r="G5729">
        <v>34.179000000000002</v>
      </c>
      <c r="J5729">
        <v>1030.24509452692</v>
      </c>
      <c r="K5729">
        <v>27.170282842595299</v>
      </c>
    </row>
    <row r="5730" spans="1:11" ht="15" customHeight="1">
      <c r="A5730" s="91" t="s">
        <v>4721</v>
      </c>
      <c r="B5730" s="19" t="s">
        <v>88</v>
      </c>
      <c r="C5730" s="30" t="s">
        <v>199</v>
      </c>
      <c r="D5730" s="91">
        <v>5300</v>
      </c>
      <c r="E5730">
        <v>665</v>
      </c>
      <c r="F5730">
        <v>3.673</v>
      </c>
      <c r="G5730">
        <v>34.179000000000002</v>
      </c>
      <c r="J5730">
        <v>1030.2500451508699</v>
      </c>
      <c r="K5730">
        <v>27.170583332333099</v>
      </c>
    </row>
    <row r="5731" spans="1:11" ht="15" customHeight="1">
      <c r="A5731" s="91" t="s">
        <v>4721</v>
      </c>
      <c r="B5731" s="19" t="s">
        <v>88</v>
      </c>
      <c r="C5731" s="30" t="s">
        <v>199</v>
      </c>
      <c r="D5731" s="91">
        <v>5300</v>
      </c>
      <c r="E5731">
        <v>666</v>
      </c>
      <c r="F5731">
        <v>3.673</v>
      </c>
      <c r="G5731">
        <v>34.179000000000002</v>
      </c>
      <c r="J5731">
        <v>1030.2546498327899</v>
      </c>
      <c r="K5731">
        <v>27.170590713575201</v>
      </c>
    </row>
    <row r="5732" spans="1:11" ht="15" customHeight="1">
      <c r="A5732" s="91" t="s">
        <v>4721</v>
      </c>
      <c r="B5732" s="19" t="s">
        <v>88</v>
      </c>
      <c r="C5732" s="30" t="s">
        <v>199</v>
      </c>
      <c r="D5732" s="91">
        <v>5300</v>
      </c>
      <c r="E5732">
        <v>667</v>
      </c>
      <c r="F5732">
        <v>3.6720000000000002</v>
      </c>
      <c r="G5732">
        <v>34.18</v>
      </c>
      <c r="J5732">
        <v>1030.26016098678</v>
      </c>
      <c r="K5732">
        <v>27.171492396708299</v>
      </c>
    </row>
    <row r="5733" spans="1:11" ht="15" customHeight="1">
      <c r="A5733" s="91" t="s">
        <v>4721</v>
      </c>
      <c r="B5733" s="19" t="s">
        <v>88</v>
      </c>
      <c r="C5733" s="30" t="s">
        <v>199</v>
      </c>
      <c r="D5733" s="91">
        <v>5300</v>
      </c>
      <c r="E5733">
        <v>668</v>
      </c>
      <c r="F5733">
        <v>3.67</v>
      </c>
      <c r="G5733">
        <v>34.18</v>
      </c>
      <c r="J5733">
        <v>1030.2649961718801</v>
      </c>
      <c r="K5733">
        <v>27.1716950937105</v>
      </c>
    </row>
    <row r="5734" spans="1:11" ht="15" customHeight="1">
      <c r="A5734" s="91" t="s">
        <v>4721</v>
      </c>
      <c r="B5734" s="19" t="s">
        <v>88</v>
      </c>
      <c r="C5734" s="30" t="s">
        <v>199</v>
      </c>
      <c r="D5734" s="91">
        <v>5300</v>
      </c>
      <c r="E5734">
        <v>669</v>
      </c>
      <c r="F5734">
        <v>3.6680000000000001</v>
      </c>
      <c r="G5734">
        <v>34.180999999999997</v>
      </c>
      <c r="J5734">
        <v>1030.2706225449899</v>
      </c>
      <c r="K5734">
        <v>27.1726943754811</v>
      </c>
    </row>
    <row r="5735" spans="1:11" ht="15" customHeight="1">
      <c r="A5735" s="91" t="s">
        <v>4721</v>
      </c>
      <c r="B5735" s="19" t="s">
        <v>88</v>
      </c>
      <c r="C5735" s="30" t="s">
        <v>199</v>
      </c>
      <c r="D5735" s="91">
        <v>5300</v>
      </c>
      <c r="E5735">
        <v>670</v>
      </c>
      <c r="F5735">
        <v>3.6669999999999998</v>
      </c>
      <c r="G5735">
        <v>34.180999999999997</v>
      </c>
      <c r="J5735">
        <v>1030.27534229343</v>
      </c>
      <c r="K5735">
        <v>27.172799369073999</v>
      </c>
    </row>
    <row r="5736" spans="1:11" ht="15" customHeight="1">
      <c r="A5736" s="91" t="s">
        <v>4721</v>
      </c>
      <c r="B5736" s="19" t="s">
        <v>88</v>
      </c>
      <c r="C5736" s="30" t="s">
        <v>199</v>
      </c>
      <c r="D5736" s="91">
        <v>5300</v>
      </c>
      <c r="E5736">
        <v>671</v>
      </c>
      <c r="F5736">
        <v>3.6640000000000001</v>
      </c>
      <c r="G5736">
        <v>34.182000000000002</v>
      </c>
      <c r="J5736">
        <v>1030.28108390844</v>
      </c>
      <c r="K5736">
        <v>27.173896163706999</v>
      </c>
    </row>
    <row r="5737" spans="1:11" ht="15" customHeight="1">
      <c r="A5737" s="91" t="s">
        <v>4721</v>
      </c>
      <c r="B5737" s="19" t="s">
        <v>88</v>
      </c>
      <c r="C5737" s="30" t="s">
        <v>199</v>
      </c>
      <c r="D5737" s="91">
        <v>5300</v>
      </c>
      <c r="E5737">
        <v>672</v>
      </c>
      <c r="F5737">
        <v>3.661</v>
      </c>
      <c r="G5737">
        <v>34.182000000000002</v>
      </c>
      <c r="J5737">
        <v>1030.2860342387</v>
      </c>
      <c r="K5737">
        <v>27.174196199231599</v>
      </c>
    </row>
    <row r="5738" spans="1:11" ht="15" customHeight="1">
      <c r="A5738" s="91" t="s">
        <v>4721</v>
      </c>
      <c r="B5738" s="19" t="s">
        <v>88</v>
      </c>
      <c r="C5738" s="30" t="s">
        <v>199</v>
      </c>
      <c r="D5738" s="91">
        <v>5300</v>
      </c>
      <c r="E5738">
        <v>673</v>
      </c>
      <c r="F5738">
        <v>3.6589999999999998</v>
      </c>
      <c r="G5738">
        <v>34.183</v>
      </c>
      <c r="J5738">
        <v>1030.2916604168699</v>
      </c>
      <c r="K5738">
        <v>27.175195279383399</v>
      </c>
    </row>
    <row r="5739" spans="1:11" ht="15" customHeight="1">
      <c r="A5739" s="91" t="s">
        <v>4721</v>
      </c>
      <c r="B5739" s="19" t="s">
        <v>88</v>
      </c>
      <c r="C5739" s="30" t="s">
        <v>199</v>
      </c>
      <c r="D5739" s="91">
        <v>5300</v>
      </c>
      <c r="E5739">
        <v>674</v>
      </c>
      <c r="F5739">
        <v>3.6589999999999998</v>
      </c>
      <c r="G5739">
        <v>34.183</v>
      </c>
      <c r="J5739">
        <v>1030.29626462397</v>
      </c>
      <c r="K5739">
        <v>27.175202650248099</v>
      </c>
    </row>
    <row r="5740" spans="1:11" ht="15" customHeight="1">
      <c r="A5740" s="91" t="s">
        <v>4721</v>
      </c>
      <c r="B5740" s="19" t="s">
        <v>88</v>
      </c>
      <c r="C5740" s="30" t="s">
        <v>199</v>
      </c>
      <c r="D5740" s="91">
        <v>5300</v>
      </c>
      <c r="E5740">
        <v>675</v>
      </c>
      <c r="F5740">
        <v>3.657</v>
      </c>
      <c r="G5740">
        <v>34.183999999999997</v>
      </c>
      <c r="J5740">
        <v>1030.30189069434</v>
      </c>
      <c r="K5740">
        <v>27.176201687315402</v>
      </c>
    </row>
    <row r="5741" spans="1:11" ht="15" customHeight="1">
      <c r="A5741" s="91" t="s">
        <v>4721</v>
      </c>
      <c r="B5741" s="19" t="s">
        <v>88</v>
      </c>
      <c r="C5741" s="30" t="s">
        <v>199</v>
      </c>
      <c r="D5741" s="91">
        <v>5300</v>
      </c>
      <c r="E5741">
        <v>676</v>
      </c>
      <c r="F5741">
        <v>3.6539999999999999</v>
      </c>
      <c r="G5741">
        <v>34.185000000000002</v>
      </c>
      <c r="J5741">
        <v>1030.3076320749601</v>
      </c>
      <c r="K5741">
        <v>27.177298140892599</v>
      </c>
    </row>
    <row r="5742" spans="1:11" ht="15" customHeight="1">
      <c r="A5742" s="91" t="s">
        <v>4721</v>
      </c>
      <c r="B5742" s="19" t="s">
        <v>88</v>
      </c>
      <c r="C5742" s="30" t="s">
        <v>199</v>
      </c>
      <c r="D5742" s="91">
        <v>5300</v>
      </c>
      <c r="E5742">
        <v>677</v>
      </c>
      <c r="F5742">
        <v>3.6509999999999998</v>
      </c>
      <c r="G5742">
        <v>34.185000000000002</v>
      </c>
      <c r="J5742">
        <v>1030.31258218161</v>
      </c>
      <c r="K5742">
        <v>27.1775978051271</v>
      </c>
    </row>
    <row r="5743" spans="1:11" ht="15" customHeight="1">
      <c r="A5743" s="91" t="s">
        <v>4721</v>
      </c>
      <c r="B5743" s="19" t="s">
        <v>88</v>
      </c>
      <c r="C5743" s="30" t="s">
        <v>199</v>
      </c>
      <c r="D5743" s="91">
        <v>5300</v>
      </c>
      <c r="E5743">
        <v>678</v>
      </c>
      <c r="F5743">
        <v>3.649</v>
      </c>
      <c r="G5743">
        <v>34.186</v>
      </c>
      <c r="J5743">
        <v>1030.3182081100499</v>
      </c>
      <c r="K5743">
        <v>27.178596665171</v>
      </c>
    </row>
    <row r="5744" spans="1:11" ht="15" customHeight="1">
      <c r="A5744" s="91" t="s">
        <v>4721</v>
      </c>
      <c r="B5744" s="19" t="s">
        <v>88</v>
      </c>
      <c r="C5744" s="30" t="s">
        <v>199</v>
      </c>
      <c r="D5744" s="91">
        <v>5300</v>
      </c>
      <c r="E5744">
        <v>679</v>
      </c>
      <c r="F5744">
        <v>3.6480000000000001</v>
      </c>
      <c r="G5744">
        <v>34.186999999999998</v>
      </c>
      <c r="J5744">
        <v>1030.32371862845</v>
      </c>
      <c r="K5744">
        <v>27.179498109716398</v>
      </c>
    </row>
    <row r="5745" spans="1:11" ht="15" customHeight="1">
      <c r="A5745" s="91" t="s">
        <v>4721</v>
      </c>
      <c r="B5745" s="19" t="s">
        <v>88</v>
      </c>
      <c r="C5745" s="30" t="s">
        <v>199</v>
      </c>
      <c r="D5745" s="91">
        <v>5300</v>
      </c>
      <c r="E5745">
        <v>680</v>
      </c>
      <c r="F5745">
        <v>3.6459999999999999</v>
      </c>
      <c r="G5745">
        <v>34.186999999999998</v>
      </c>
      <c r="J5745">
        <v>1030.3285532402899</v>
      </c>
      <c r="K5745">
        <v>27.1797002047904</v>
      </c>
    </row>
    <row r="5746" spans="1:11" ht="15" customHeight="1">
      <c r="A5746" s="91" t="s">
        <v>4721</v>
      </c>
      <c r="B5746" s="19" t="s">
        <v>88</v>
      </c>
      <c r="C5746" s="30" t="s">
        <v>199</v>
      </c>
      <c r="D5746" s="91">
        <v>5300</v>
      </c>
      <c r="E5746">
        <v>681</v>
      </c>
      <c r="F5746">
        <v>3.6440000000000001</v>
      </c>
      <c r="G5746">
        <v>34.188000000000002</v>
      </c>
      <c r="J5746">
        <v>1030.3341790144</v>
      </c>
      <c r="K5746">
        <v>27.180698957084999</v>
      </c>
    </row>
    <row r="5747" spans="1:11" ht="15" customHeight="1">
      <c r="A5747" s="91" t="s">
        <v>4721</v>
      </c>
      <c r="B5747" s="19" t="s">
        <v>88</v>
      </c>
      <c r="C5747" s="30" t="s">
        <v>199</v>
      </c>
      <c r="D5747" s="91">
        <v>5300</v>
      </c>
      <c r="E5747">
        <v>682</v>
      </c>
      <c r="F5747">
        <v>3.6429999999999998</v>
      </c>
      <c r="G5747">
        <v>34.189</v>
      </c>
      <c r="J5747">
        <v>1030.3396893571701</v>
      </c>
      <c r="K5747">
        <v>27.1816003538293</v>
      </c>
    </row>
    <row r="5748" spans="1:11" ht="15" customHeight="1">
      <c r="A5748" s="91" t="s">
        <v>4721</v>
      </c>
      <c r="B5748" s="19" t="s">
        <v>88</v>
      </c>
      <c r="C5748" s="30" t="s">
        <v>199</v>
      </c>
      <c r="D5748" s="91">
        <v>5300</v>
      </c>
      <c r="E5748">
        <v>683</v>
      </c>
      <c r="F5748">
        <v>3.6389999999999998</v>
      </c>
      <c r="G5748">
        <v>34.19</v>
      </c>
      <c r="J5748">
        <v>1030.3455457837399</v>
      </c>
      <c r="K5748">
        <v>27.182793615776099</v>
      </c>
    </row>
    <row r="5749" spans="1:11" ht="15" customHeight="1">
      <c r="A5749" s="91" t="s">
        <v>4721</v>
      </c>
      <c r="B5749" s="19" t="s">
        <v>88</v>
      </c>
      <c r="C5749" s="30" t="s">
        <v>199</v>
      </c>
      <c r="D5749" s="91">
        <v>5300</v>
      </c>
      <c r="E5749">
        <v>684</v>
      </c>
      <c r="F5749">
        <v>3.637</v>
      </c>
      <c r="G5749">
        <v>34.191000000000003</v>
      </c>
      <c r="J5749">
        <v>1030.3511714098599</v>
      </c>
      <c r="K5749">
        <v>27.183792220277802</v>
      </c>
    </row>
    <row r="5750" spans="1:11" ht="15" customHeight="1">
      <c r="A5750" s="91" t="s">
        <v>4721</v>
      </c>
      <c r="B5750" s="19" t="s">
        <v>88</v>
      </c>
      <c r="C5750" s="30" t="s">
        <v>199</v>
      </c>
      <c r="D5750" s="91">
        <v>5300</v>
      </c>
      <c r="E5750">
        <v>685</v>
      </c>
      <c r="F5750">
        <v>3.6360000000000001</v>
      </c>
      <c r="G5750">
        <v>34.192</v>
      </c>
      <c r="J5750">
        <v>1030.35668160368</v>
      </c>
      <c r="K5750">
        <v>27.184693550617599</v>
      </c>
    </row>
    <row r="5751" spans="1:11" ht="15" customHeight="1">
      <c r="A5751" s="91" t="s">
        <v>4721</v>
      </c>
      <c r="B5751" s="19" t="s">
        <v>88</v>
      </c>
      <c r="C5751" s="30" t="s">
        <v>199</v>
      </c>
      <c r="D5751" s="91">
        <v>5300</v>
      </c>
      <c r="E5751">
        <v>686</v>
      </c>
      <c r="F5751">
        <v>3.6349999999999998</v>
      </c>
      <c r="G5751">
        <v>34.192</v>
      </c>
      <c r="J5751">
        <v>1030.3614005310999</v>
      </c>
      <c r="K5751">
        <v>27.184798134629101</v>
      </c>
    </row>
    <row r="5752" spans="1:11" ht="15" customHeight="1">
      <c r="A5752" s="91" t="s">
        <v>4721</v>
      </c>
      <c r="B5752" s="19" t="s">
        <v>88</v>
      </c>
      <c r="C5752" s="30" t="s">
        <v>199</v>
      </c>
      <c r="D5752" s="91">
        <v>5300</v>
      </c>
      <c r="E5752">
        <v>687</v>
      </c>
      <c r="F5752">
        <v>3.6339999999999999</v>
      </c>
      <c r="G5752">
        <v>34.192999999999998</v>
      </c>
      <c r="J5752">
        <v>1030.3669105885299</v>
      </c>
      <c r="K5752">
        <v>27.1856994466334</v>
      </c>
    </row>
    <row r="5753" spans="1:11" ht="15" customHeight="1">
      <c r="A5753" s="91" t="s">
        <v>4721</v>
      </c>
      <c r="B5753" s="19" t="s">
        <v>88</v>
      </c>
      <c r="C5753" s="30" t="s">
        <v>199</v>
      </c>
      <c r="D5753" s="91">
        <v>5300</v>
      </c>
      <c r="E5753">
        <v>688</v>
      </c>
      <c r="F5753">
        <v>3.6339999999999999</v>
      </c>
      <c r="G5753">
        <v>34.192999999999998</v>
      </c>
      <c r="J5753">
        <v>1030.3715139544099</v>
      </c>
      <c r="K5753">
        <v>27.1857067996045</v>
      </c>
    </row>
    <row r="5754" spans="1:11" ht="15" customHeight="1">
      <c r="A5754" s="91" t="s">
        <v>4721</v>
      </c>
      <c r="B5754" s="19" t="s">
        <v>88</v>
      </c>
      <c r="C5754" s="30" t="s">
        <v>199</v>
      </c>
      <c r="D5754" s="91">
        <v>5300</v>
      </c>
      <c r="E5754">
        <v>689</v>
      </c>
      <c r="F5754">
        <v>3.633</v>
      </c>
      <c r="G5754">
        <v>34.192999999999998</v>
      </c>
      <c r="J5754">
        <v>1030.37623268122</v>
      </c>
      <c r="K5754">
        <v>27.185811358510598</v>
      </c>
    </row>
    <row r="5755" spans="1:11" ht="15" customHeight="1">
      <c r="A5755" s="91" t="s">
        <v>4721</v>
      </c>
      <c r="B5755" s="19" t="s">
        <v>88</v>
      </c>
      <c r="C5755" s="30" t="s">
        <v>199</v>
      </c>
      <c r="D5755" s="91">
        <v>5300</v>
      </c>
      <c r="E5755">
        <v>690</v>
      </c>
      <c r="F5755">
        <v>3.6320000000000001</v>
      </c>
      <c r="G5755">
        <v>34.194000000000003</v>
      </c>
      <c r="J5755">
        <v>1030.3817425207601</v>
      </c>
      <c r="K5755">
        <v>27.186712652310501</v>
      </c>
    </row>
    <row r="5756" spans="1:11" ht="15" customHeight="1">
      <c r="A5756" s="91" t="s">
        <v>4721</v>
      </c>
      <c r="B5756" s="19" t="s">
        <v>88</v>
      </c>
      <c r="C5756" s="30" t="s">
        <v>199</v>
      </c>
      <c r="D5756" s="91">
        <v>5300</v>
      </c>
      <c r="E5756">
        <v>691</v>
      </c>
      <c r="F5756">
        <v>3.629</v>
      </c>
      <c r="G5756">
        <v>34.194000000000003</v>
      </c>
      <c r="J5756">
        <v>1030.38669206241</v>
      </c>
      <c r="K5756">
        <v>27.187011509560801</v>
      </c>
    </row>
    <row r="5757" spans="1:11" ht="15" customHeight="1">
      <c r="A5757" s="91" t="s">
        <v>4721</v>
      </c>
      <c r="B5757" s="19" t="s">
        <v>88</v>
      </c>
      <c r="C5757" s="30" t="s">
        <v>199</v>
      </c>
      <c r="D5757" s="91">
        <v>5300</v>
      </c>
      <c r="E5757">
        <v>692</v>
      </c>
      <c r="F5757">
        <v>3.6269999999999998</v>
      </c>
      <c r="G5757">
        <v>34.195</v>
      </c>
      <c r="J5757">
        <v>1030.39231726612</v>
      </c>
      <c r="K5757">
        <v>27.188009895471598</v>
      </c>
    </row>
    <row r="5758" spans="1:11" ht="15" customHeight="1">
      <c r="A5758" s="91" t="s">
        <v>4721</v>
      </c>
      <c r="B5758" s="19" t="s">
        <v>88</v>
      </c>
      <c r="C5758" s="30" t="s">
        <v>199</v>
      </c>
      <c r="D5758" s="91">
        <v>5300</v>
      </c>
      <c r="E5758">
        <v>693</v>
      </c>
      <c r="F5758">
        <v>3.625</v>
      </c>
      <c r="G5758">
        <v>34.195999999999998</v>
      </c>
      <c r="J5758">
        <v>1030.39794241918</v>
      </c>
      <c r="K5758">
        <v>27.189008239810601</v>
      </c>
    </row>
    <row r="5759" spans="1:11" ht="15" customHeight="1">
      <c r="A5759" s="91" t="s">
        <v>4721</v>
      </c>
      <c r="B5759" s="19" t="s">
        <v>88</v>
      </c>
      <c r="C5759" s="30" t="s">
        <v>199</v>
      </c>
      <c r="D5759" s="91">
        <v>5300</v>
      </c>
      <c r="E5759">
        <v>694</v>
      </c>
      <c r="F5759">
        <v>3.6219999999999999</v>
      </c>
      <c r="G5759">
        <v>34.195999999999998</v>
      </c>
      <c r="J5759">
        <v>1030.40289181712</v>
      </c>
      <c r="K5759">
        <v>27.1893068379675</v>
      </c>
    </row>
    <row r="5760" spans="1:11" ht="15" customHeight="1">
      <c r="A5760" s="91" t="s">
        <v>4721</v>
      </c>
      <c r="B5760" s="19" t="s">
        <v>88</v>
      </c>
      <c r="C5760" s="30" t="s">
        <v>199</v>
      </c>
      <c r="D5760" s="91">
        <v>5300</v>
      </c>
      <c r="E5760">
        <v>695</v>
      </c>
      <c r="F5760">
        <v>3.62</v>
      </c>
      <c r="G5760">
        <v>34.197000000000003</v>
      </c>
      <c r="J5760">
        <v>1030.4085168750601</v>
      </c>
      <c r="K5760">
        <v>27.190305069894499</v>
      </c>
    </row>
    <row r="5761" spans="1:11" ht="15" customHeight="1">
      <c r="A5761" s="91" t="s">
        <v>4721</v>
      </c>
      <c r="B5761" s="19" t="s">
        <v>88</v>
      </c>
      <c r="C5761" s="30" t="s">
        <v>199</v>
      </c>
      <c r="D5761" s="91">
        <v>5300</v>
      </c>
      <c r="E5761">
        <v>696</v>
      </c>
      <c r="F5761">
        <v>3.6179999999999999</v>
      </c>
      <c r="G5761">
        <v>34.198</v>
      </c>
      <c r="J5761">
        <v>1030.4141418823599</v>
      </c>
      <c r="K5761">
        <v>27.191303260246301</v>
      </c>
    </row>
    <row r="5762" spans="1:11" ht="15" customHeight="1">
      <c r="A5762" s="91" t="s">
        <v>4721</v>
      </c>
      <c r="B5762" s="19" t="s">
        <v>88</v>
      </c>
      <c r="C5762" s="30" t="s">
        <v>199</v>
      </c>
      <c r="D5762" s="91">
        <v>5300</v>
      </c>
      <c r="E5762">
        <v>697</v>
      </c>
      <c r="F5762">
        <v>3.6160000000000001</v>
      </c>
      <c r="G5762">
        <v>34.198999999999998</v>
      </c>
      <c r="J5762">
        <v>1030.41976683901</v>
      </c>
      <c r="K5762">
        <v>27.192301409022299</v>
      </c>
    </row>
    <row r="5763" spans="1:11" ht="15" customHeight="1">
      <c r="A5763" s="91" t="s">
        <v>4721</v>
      </c>
      <c r="B5763" s="19" t="s">
        <v>88</v>
      </c>
      <c r="C5763" s="30" t="s">
        <v>199</v>
      </c>
      <c r="D5763" s="91">
        <v>5300</v>
      </c>
      <c r="E5763">
        <v>698</v>
      </c>
      <c r="F5763">
        <v>3.6150000000000002</v>
      </c>
      <c r="G5763">
        <v>34.198999999999998</v>
      </c>
      <c r="J5763">
        <v>1030.42448510547</v>
      </c>
      <c r="K5763">
        <v>27.192405736865801</v>
      </c>
    </row>
    <row r="5764" spans="1:11" ht="15" customHeight="1">
      <c r="A5764" s="91" t="s">
        <v>4721</v>
      </c>
      <c r="B5764" s="19" t="s">
        <v>88</v>
      </c>
      <c r="C5764" s="30" t="s">
        <v>199</v>
      </c>
      <c r="D5764" s="91">
        <v>5300</v>
      </c>
      <c r="E5764">
        <v>699</v>
      </c>
      <c r="F5764">
        <v>3.6120000000000001</v>
      </c>
      <c r="G5764">
        <v>34.200000000000003</v>
      </c>
      <c r="J5764">
        <v>1030.4302254403499</v>
      </c>
      <c r="K5764">
        <v>27.193500772547399</v>
      </c>
    </row>
    <row r="5765" spans="1:11" ht="15" customHeight="1">
      <c r="A5765" s="91" t="s">
        <v>4721</v>
      </c>
      <c r="B5765" s="19" t="s">
        <v>88</v>
      </c>
      <c r="C5765" s="30" t="s">
        <v>199</v>
      </c>
      <c r="D5765" s="91">
        <v>5300</v>
      </c>
      <c r="E5765">
        <v>700</v>
      </c>
      <c r="F5765">
        <v>3.609</v>
      </c>
      <c r="G5765">
        <v>34.201000000000001</v>
      </c>
      <c r="J5765">
        <v>1030.43596572148</v>
      </c>
      <c r="K5765">
        <v>27.194595708334901</v>
      </c>
    </row>
    <row r="5766" spans="1:11" ht="15" customHeight="1">
      <c r="A5766" s="91" t="s">
        <v>4721</v>
      </c>
      <c r="B5766" s="19" t="s">
        <v>88</v>
      </c>
      <c r="C5766" s="30" t="s">
        <v>199</v>
      </c>
      <c r="D5766" s="91">
        <v>5300</v>
      </c>
      <c r="E5766">
        <v>701</v>
      </c>
      <c r="F5766">
        <v>3.605</v>
      </c>
      <c r="G5766">
        <v>34.201000000000001</v>
      </c>
      <c r="J5766">
        <v>1030.44103024072</v>
      </c>
      <c r="K5766">
        <v>27.194990585208899</v>
      </c>
    </row>
    <row r="5767" spans="1:11" ht="15" customHeight="1">
      <c r="A5767" s="91" t="s">
        <v>4721</v>
      </c>
      <c r="B5767" s="19" t="s">
        <v>88</v>
      </c>
      <c r="C5767" s="30" t="s">
        <v>199</v>
      </c>
      <c r="D5767" s="91">
        <v>5300</v>
      </c>
      <c r="E5767">
        <v>702</v>
      </c>
      <c r="F5767">
        <v>3.601</v>
      </c>
      <c r="G5767">
        <v>34.201999999999998</v>
      </c>
      <c r="J5767">
        <v>1030.4468858405201</v>
      </c>
      <c r="K5767">
        <v>27.1961820975812</v>
      </c>
    </row>
    <row r="5768" spans="1:11" ht="15" customHeight="1">
      <c r="A5768" s="91" t="s">
        <v>4721</v>
      </c>
      <c r="B5768" s="19" t="s">
        <v>88</v>
      </c>
      <c r="C5768" s="30" t="s">
        <v>199</v>
      </c>
      <c r="D5768" s="91">
        <v>5300</v>
      </c>
      <c r="E5768">
        <v>703</v>
      </c>
      <c r="F5768">
        <v>3.5979999999999999</v>
      </c>
      <c r="G5768">
        <v>34.204000000000001</v>
      </c>
      <c r="J5768">
        <v>1030.45341711282</v>
      </c>
      <c r="K5768">
        <v>27.198073504518302</v>
      </c>
    </row>
    <row r="5769" spans="1:11" ht="15" customHeight="1">
      <c r="A5769" s="91" t="s">
        <v>4721</v>
      </c>
      <c r="B5769" s="19" t="s">
        <v>88</v>
      </c>
      <c r="C5769" s="30" t="s">
        <v>199</v>
      </c>
      <c r="D5769" s="91">
        <v>5300</v>
      </c>
      <c r="E5769">
        <v>704</v>
      </c>
      <c r="F5769">
        <v>3.5939999999999999</v>
      </c>
      <c r="G5769">
        <v>34.204999999999998</v>
      </c>
      <c r="J5769">
        <v>1030.4592725750799</v>
      </c>
      <c r="K5769">
        <v>27.199264710989802</v>
      </c>
    </row>
    <row r="5770" spans="1:11" ht="15" customHeight="1">
      <c r="A5770" s="91" t="s">
        <v>4721</v>
      </c>
      <c r="B5770" s="19" t="s">
        <v>88</v>
      </c>
      <c r="C5770" s="30" t="s">
        <v>199</v>
      </c>
      <c r="D5770" s="91">
        <v>5300</v>
      </c>
      <c r="E5770">
        <v>705</v>
      </c>
      <c r="F5770">
        <v>3.59</v>
      </c>
      <c r="G5770">
        <v>34.206000000000003</v>
      </c>
      <c r="J5770">
        <v>1030.4651279575501</v>
      </c>
      <c r="K5770">
        <v>27.200455734994399</v>
      </c>
    </row>
    <row r="5771" spans="1:11" ht="15" customHeight="1">
      <c r="A5771" s="91" t="s">
        <v>4721</v>
      </c>
      <c r="B5771" s="19" t="s">
        <v>88</v>
      </c>
      <c r="C5771" s="30" t="s">
        <v>199</v>
      </c>
      <c r="D5771" s="91">
        <v>5300</v>
      </c>
      <c r="E5771">
        <v>706</v>
      </c>
      <c r="F5771">
        <v>3.5880000000000001</v>
      </c>
      <c r="G5771">
        <v>34.207000000000001</v>
      </c>
      <c r="J5771">
        <v>1030.47075250273</v>
      </c>
      <c r="K5771">
        <v>27.201453272256199</v>
      </c>
    </row>
    <row r="5772" spans="1:11" ht="15" customHeight="1">
      <c r="A5772" s="91" t="s">
        <v>4721</v>
      </c>
      <c r="B5772" s="19" t="s">
        <v>88</v>
      </c>
      <c r="C5772" s="30" t="s">
        <v>199</v>
      </c>
      <c r="D5772" s="91">
        <v>5300</v>
      </c>
      <c r="E5772">
        <v>707</v>
      </c>
      <c r="F5772">
        <v>3.5859999999999999</v>
      </c>
      <c r="G5772">
        <v>34.207999999999998</v>
      </c>
      <c r="J5772">
        <v>1030.4763769973399</v>
      </c>
      <c r="K5772">
        <v>27.202450767927498</v>
      </c>
    </row>
    <row r="5773" spans="1:11" ht="15" customHeight="1">
      <c r="A5773" s="91" t="s">
        <v>4721</v>
      </c>
      <c r="B5773" s="19" t="s">
        <v>88</v>
      </c>
      <c r="C5773" s="30" t="s">
        <v>199</v>
      </c>
      <c r="D5773" s="91">
        <v>5300</v>
      </c>
      <c r="E5773">
        <v>708</v>
      </c>
      <c r="F5773">
        <v>3.585</v>
      </c>
      <c r="G5773">
        <v>34.209000000000003</v>
      </c>
      <c r="J5773">
        <v>1030.4818860369701</v>
      </c>
      <c r="K5773">
        <v>27.203351597943801</v>
      </c>
    </row>
    <row r="5774" spans="1:11" ht="15" customHeight="1">
      <c r="A5774" s="91" t="s">
        <v>4721</v>
      </c>
      <c r="B5774" s="19" t="s">
        <v>88</v>
      </c>
      <c r="C5774" s="30" t="s">
        <v>199</v>
      </c>
      <c r="D5774" s="91">
        <v>5300</v>
      </c>
      <c r="E5774">
        <v>709</v>
      </c>
      <c r="F5774">
        <v>3.5830000000000002</v>
      </c>
      <c r="G5774">
        <v>34.21</v>
      </c>
      <c r="J5774">
        <v>1030.4875104262601</v>
      </c>
      <c r="K5774">
        <v>27.204349033547899</v>
      </c>
    </row>
    <row r="5775" spans="1:11" ht="15" customHeight="1">
      <c r="A5775" s="91" t="s">
        <v>4721</v>
      </c>
      <c r="B5775" s="19" t="s">
        <v>88</v>
      </c>
      <c r="C5775" s="30" t="s">
        <v>199</v>
      </c>
      <c r="D5775" s="91">
        <v>5300</v>
      </c>
      <c r="E5775">
        <v>710</v>
      </c>
      <c r="F5775">
        <v>3.5819999999999999</v>
      </c>
      <c r="G5775">
        <v>34.21</v>
      </c>
      <c r="J5775">
        <v>1030.4922281819399</v>
      </c>
      <c r="K5775">
        <v>27.204452938720799</v>
      </c>
    </row>
    <row r="5776" spans="1:11" ht="15" customHeight="1">
      <c r="A5776" s="91" t="s">
        <v>4721</v>
      </c>
      <c r="B5776" s="19" t="s">
        <v>88</v>
      </c>
      <c r="C5776" s="30" t="s">
        <v>199</v>
      </c>
      <c r="D5776" s="91">
        <v>5300</v>
      </c>
      <c r="E5776">
        <v>711</v>
      </c>
      <c r="F5776">
        <v>3.58</v>
      </c>
      <c r="G5776">
        <v>34.210999999999999</v>
      </c>
      <c r="J5776">
        <v>1030.49785246796</v>
      </c>
      <c r="K5776">
        <v>27.205450308087201</v>
      </c>
    </row>
    <row r="5777" spans="1:11" ht="15" customHeight="1">
      <c r="A5777" s="91" t="s">
        <v>4721</v>
      </c>
      <c r="B5777" s="19" t="s">
        <v>88</v>
      </c>
      <c r="C5777" s="30" t="s">
        <v>199</v>
      </c>
      <c r="D5777" s="91">
        <v>5300</v>
      </c>
      <c r="E5777">
        <v>712</v>
      </c>
      <c r="F5777">
        <v>3.58</v>
      </c>
      <c r="G5777">
        <v>34.210999999999999</v>
      </c>
      <c r="J5777">
        <v>1030.5024546596801</v>
      </c>
      <c r="K5777">
        <v>27.205457612198199</v>
      </c>
    </row>
    <row r="5778" spans="1:11" ht="15" customHeight="1">
      <c r="A5778" s="91" t="s">
        <v>4721</v>
      </c>
      <c r="B5778" s="19" t="s">
        <v>88</v>
      </c>
      <c r="C5778" s="30" t="s">
        <v>199</v>
      </c>
      <c r="D5778" s="91">
        <v>5300</v>
      </c>
      <c r="E5778">
        <v>713</v>
      </c>
      <c r="F5778">
        <v>3.58</v>
      </c>
      <c r="G5778">
        <v>34.210999999999999</v>
      </c>
      <c r="J5778">
        <v>1030.5070567530099</v>
      </c>
      <c r="K5778">
        <v>27.205464917722601</v>
      </c>
    </row>
    <row r="5779" spans="1:11" ht="15" customHeight="1">
      <c r="A5779" s="91" t="s">
        <v>4721</v>
      </c>
      <c r="B5779" s="19" t="s">
        <v>88</v>
      </c>
      <c r="C5779" s="30" t="s">
        <v>199</v>
      </c>
      <c r="D5779" s="91">
        <v>5300</v>
      </c>
      <c r="E5779">
        <v>714</v>
      </c>
      <c r="F5779">
        <v>3.5779999999999998</v>
      </c>
      <c r="G5779">
        <v>34.212000000000003</v>
      </c>
      <c r="J5779">
        <v>1030.5126808746199</v>
      </c>
      <c r="K5779">
        <v>27.206462242437301</v>
      </c>
    </row>
    <row r="5780" spans="1:11" ht="15" customHeight="1">
      <c r="A5780" s="91" t="s">
        <v>4721</v>
      </c>
      <c r="B5780" s="19" t="s">
        <v>88</v>
      </c>
      <c r="C5780" s="30" t="s">
        <v>199</v>
      </c>
      <c r="D5780" s="91">
        <v>5300</v>
      </c>
      <c r="E5780">
        <v>715</v>
      </c>
      <c r="F5780">
        <v>3.5760000000000001</v>
      </c>
      <c r="G5780">
        <v>34.212000000000003</v>
      </c>
      <c r="J5780">
        <v>1030.5175138086399</v>
      </c>
      <c r="K5780">
        <v>27.2066626076939</v>
      </c>
    </row>
    <row r="5781" spans="1:11" ht="15" customHeight="1">
      <c r="A5781" s="91" t="s">
        <v>4721</v>
      </c>
      <c r="B5781" s="19" t="s">
        <v>88</v>
      </c>
      <c r="C5781" s="30" t="s">
        <v>199</v>
      </c>
      <c r="D5781" s="91">
        <v>5300</v>
      </c>
      <c r="E5781">
        <v>716</v>
      </c>
      <c r="F5781">
        <v>3.5750000000000002</v>
      </c>
      <c r="G5781">
        <v>34.212000000000003</v>
      </c>
      <c r="J5781">
        <v>1030.5222312026699</v>
      </c>
      <c r="K5781">
        <v>27.2067664213059</v>
      </c>
    </row>
    <row r="5782" spans="1:11" ht="15" customHeight="1">
      <c r="A5782" s="91" t="s">
        <v>4721</v>
      </c>
      <c r="B5782" s="19" t="s">
        <v>88</v>
      </c>
      <c r="C5782" s="30" t="s">
        <v>199</v>
      </c>
      <c r="D5782" s="91">
        <v>5300</v>
      </c>
      <c r="E5782">
        <v>717</v>
      </c>
      <c r="F5782">
        <v>3.5720000000000001</v>
      </c>
      <c r="G5782">
        <v>34.212000000000003</v>
      </c>
      <c r="J5782">
        <v>1030.52717953816</v>
      </c>
      <c r="K5782">
        <v>27.207063177246901</v>
      </c>
    </row>
    <row r="5783" spans="1:11" ht="15" customHeight="1">
      <c r="A5783" s="91" t="s">
        <v>4721</v>
      </c>
      <c r="B5783" s="19" t="s">
        <v>88</v>
      </c>
      <c r="C5783" s="30" t="s">
        <v>199</v>
      </c>
      <c r="D5783" s="91">
        <v>5300</v>
      </c>
      <c r="E5783">
        <v>718</v>
      </c>
      <c r="F5783">
        <v>3.569</v>
      </c>
      <c r="G5783">
        <v>34.213000000000001</v>
      </c>
      <c r="J5783">
        <v>1030.53291895188</v>
      </c>
      <c r="K5783">
        <v>27.208156753947598</v>
      </c>
    </row>
    <row r="5784" spans="1:11" ht="15" customHeight="1">
      <c r="A5784" s="91" t="s">
        <v>4721</v>
      </c>
      <c r="B5784" s="19" t="s">
        <v>88</v>
      </c>
      <c r="C5784" s="30" t="s">
        <v>199</v>
      </c>
      <c r="D5784" s="91">
        <v>5300</v>
      </c>
      <c r="E5784">
        <v>719</v>
      </c>
      <c r="F5784">
        <v>3.5659999999999998</v>
      </c>
      <c r="G5784">
        <v>34.213999999999999</v>
      </c>
      <c r="J5784">
        <v>1030.5386583120401</v>
      </c>
      <c r="K5784">
        <v>27.2092502306946</v>
      </c>
    </row>
    <row r="5785" spans="1:11" ht="15" customHeight="1">
      <c r="A5785" s="91" t="s">
        <v>4721</v>
      </c>
      <c r="B5785" s="19" t="s">
        <v>88</v>
      </c>
      <c r="C5785" s="30" t="s">
        <v>199</v>
      </c>
      <c r="D5785" s="91">
        <v>5300</v>
      </c>
      <c r="E5785">
        <v>720</v>
      </c>
      <c r="F5785">
        <v>3.5649999999999999</v>
      </c>
      <c r="G5785">
        <v>34.213999999999999</v>
      </c>
      <c r="J5785">
        <v>1030.54337553135</v>
      </c>
      <c r="K5785">
        <v>27.2093539119167</v>
      </c>
    </row>
    <row r="5786" spans="1:11" ht="15" customHeight="1">
      <c r="A5786" s="91" t="s">
        <v>4721</v>
      </c>
      <c r="B5786" s="19" t="s">
        <v>88</v>
      </c>
      <c r="C5786" s="30" t="s">
        <v>199</v>
      </c>
      <c r="D5786" s="91">
        <v>5300</v>
      </c>
      <c r="E5786">
        <v>721</v>
      </c>
      <c r="F5786">
        <v>3.5630000000000002</v>
      </c>
      <c r="G5786">
        <v>34.215000000000003</v>
      </c>
      <c r="J5786">
        <v>1030.5489993117201</v>
      </c>
      <c r="K5786">
        <v>27.210350897641501</v>
      </c>
    </row>
    <row r="5787" spans="1:11" ht="15" customHeight="1">
      <c r="A5787" s="91" t="s">
        <v>4721</v>
      </c>
      <c r="B5787" s="19" t="s">
        <v>88</v>
      </c>
      <c r="C5787" s="30" t="s">
        <v>199</v>
      </c>
      <c r="D5787" s="91">
        <v>5300</v>
      </c>
      <c r="E5787">
        <v>722</v>
      </c>
      <c r="F5787">
        <v>3.5619999999999998</v>
      </c>
      <c r="G5787">
        <v>34.215000000000003</v>
      </c>
      <c r="J5787">
        <v>1030.5537164175701</v>
      </c>
      <c r="K5787">
        <v>27.210454540199901</v>
      </c>
    </row>
    <row r="5788" spans="1:11" ht="15" customHeight="1">
      <c r="A5788" s="91" t="s">
        <v>4721</v>
      </c>
      <c r="B5788" s="19" t="s">
        <v>88</v>
      </c>
      <c r="C5788" s="30" t="s">
        <v>199</v>
      </c>
      <c r="D5788" s="91">
        <v>5300</v>
      </c>
      <c r="E5788">
        <v>723</v>
      </c>
      <c r="F5788">
        <v>3.5619999999999998</v>
      </c>
      <c r="G5788">
        <v>34.216000000000001</v>
      </c>
      <c r="J5788">
        <v>1030.5591090524499</v>
      </c>
      <c r="K5788">
        <v>27.211258791822001</v>
      </c>
    </row>
    <row r="5789" spans="1:11" ht="15" customHeight="1">
      <c r="A5789" s="91" t="s">
        <v>4721</v>
      </c>
      <c r="B5789" s="19" t="s">
        <v>88</v>
      </c>
      <c r="C5789" s="30" t="s">
        <v>199</v>
      </c>
      <c r="D5789" s="91">
        <v>5300</v>
      </c>
      <c r="E5789">
        <v>724</v>
      </c>
      <c r="F5789">
        <v>3.5630000000000002</v>
      </c>
      <c r="G5789">
        <v>34.216000000000001</v>
      </c>
      <c r="J5789">
        <v>1030.5635949043301</v>
      </c>
      <c r="K5789">
        <v>27.2111697344858</v>
      </c>
    </row>
    <row r="5790" spans="1:11" ht="15" customHeight="1">
      <c r="A5790" s="91" t="s">
        <v>4721</v>
      </c>
      <c r="B5790" s="19" t="s">
        <v>88</v>
      </c>
      <c r="C5790" s="30" t="s">
        <v>199</v>
      </c>
      <c r="D5790" s="91">
        <v>5300</v>
      </c>
      <c r="E5790">
        <v>725</v>
      </c>
      <c r="F5790">
        <v>3.5619999999999998</v>
      </c>
      <c r="G5790">
        <v>34.216999999999999</v>
      </c>
      <c r="J5790">
        <v>1030.56910288279</v>
      </c>
      <c r="K5790">
        <v>27.212070340759102</v>
      </c>
    </row>
    <row r="5791" spans="1:11" ht="15" customHeight="1">
      <c r="A5791" s="91" t="s">
        <v>4721</v>
      </c>
      <c r="B5791" s="19" t="s">
        <v>88</v>
      </c>
      <c r="C5791" s="30" t="s">
        <v>199</v>
      </c>
      <c r="D5791" s="91">
        <v>5300</v>
      </c>
      <c r="E5791">
        <v>726</v>
      </c>
      <c r="F5791">
        <v>3.5619999999999998</v>
      </c>
      <c r="G5791">
        <v>34.216999999999999</v>
      </c>
      <c r="J5791">
        <v>1030.5737040932199</v>
      </c>
      <c r="K5791">
        <v>27.212077637052101</v>
      </c>
    </row>
    <row r="5792" spans="1:11" ht="15" customHeight="1">
      <c r="A5792" s="91" t="s">
        <v>4721</v>
      </c>
      <c r="B5792" s="19" t="s">
        <v>88</v>
      </c>
      <c r="C5792" s="30" t="s">
        <v>199</v>
      </c>
      <c r="D5792" s="91">
        <v>5300</v>
      </c>
      <c r="E5792">
        <v>727</v>
      </c>
      <c r="F5792">
        <v>3.5619999999999998</v>
      </c>
      <c r="G5792">
        <v>34.218000000000004</v>
      </c>
      <c r="J5792">
        <v>1030.57909628939</v>
      </c>
      <c r="K5792">
        <v>27.212881897096199</v>
      </c>
    </row>
    <row r="5793" spans="1:11" ht="15" customHeight="1">
      <c r="A5793" s="91" t="s">
        <v>4721</v>
      </c>
      <c r="B5793" s="19" t="s">
        <v>88</v>
      </c>
      <c r="C5793" s="30" t="s">
        <v>199</v>
      </c>
      <c r="D5793" s="91">
        <v>5300</v>
      </c>
      <c r="E5793">
        <v>728</v>
      </c>
      <c r="F5793">
        <v>3.5630000000000002</v>
      </c>
      <c r="G5793">
        <v>34.219000000000001</v>
      </c>
      <c r="J5793">
        <v>1030.5843727030999</v>
      </c>
      <c r="K5793">
        <v>27.213589807473198</v>
      </c>
    </row>
    <row r="5794" spans="1:11" ht="15" customHeight="1">
      <c r="A5794" s="91" t="s">
        <v>4721</v>
      </c>
      <c r="B5794" s="19" t="s">
        <v>88</v>
      </c>
      <c r="C5794" s="30" t="s">
        <v>199</v>
      </c>
      <c r="D5794" s="91">
        <v>5300</v>
      </c>
      <c r="E5794">
        <v>729</v>
      </c>
      <c r="F5794">
        <v>3.5630000000000002</v>
      </c>
      <c r="G5794">
        <v>34.219000000000001</v>
      </c>
      <c r="J5794">
        <v>1030.58897357861</v>
      </c>
      <c r="K5794">
        <v>27.2135971103896</v>
      </c>
    </row>
    <row r="5795" spans="1:11" ht="15" customHeight="1">
      <c r="A5795" s="91" t="s">
        <v>4721</v>
      </c>
      <c r="B5795" s="19" t="s">
        <v>88</v>
      </c>
      <c r="C5795" s="30" t="s">
        <v>199</v>
      </c>
      <c r="D5795" s="91">
        <v>5300</v>
      </c>
      <c r="E5795">
        <v>730</v>
      </c>
      <c r="F5795">
        <v>3.5609999999999999</v>
      </c>
      <c r="G5795">
        <v>34.220999999999997</v>
      </c>
      <c r="J5795">
        <v>1030.5953879098799</v>
      </c>
      <c r="K5795">
        <v>27.2153910340114</v>
      </c>
    </row>
    <row r="5796" spans="1:11" ht="15" customHeight="1">
      <c r="A5796" s="91" t="s">
        <v>4721</v>
      </c>
      <c r="B5796" s="19" t="s">
        <v>88</v>
      </c>
      <c r="C5796" s="30" t="s">
        <v>199</v>
      </c>
      <c r="D5796" s="91">
        <v>5300</v>
      </c>
      <c r="E5796">
        <v>731</v>
      </c>
      <c r="F5796">
        <v>3.5569999999999999</v>
      </c>
      <c r="G5796">
        <v>34.222000000000001</v>
      </c>
      <c r="J5796">
        <v>1030.6012425219999</v>
      </c>
      <c r="K5796">
        <v>27.216580556951602</v>
      </c>
    </row>
    <row r="5797" spans="1:11" ht="15" customHeight="1">
      <c r="A5797" s="91" t="s">
        <v>4721</v>
      </c>
      <c r="B5797" s="19" t="s">
        <v>88</v>
      </c>
      <c r="C5797" s="30" t="s">
        <v>199</v>
      </c>
      <c r="D5797" s="91">
        <v>5300</v>
      </c>
      <c r="E5797">
        <v>732</v>
      </c>
      <c r="F5797">
        <v>3.552</v>
      </c>
      <c r="G5797">
        <v>34.223999999999997</v>
      </c>
      <c r="J5797">
        <v>1030.6080037920301</v>
      </c>
      <c r="K5797">
        <v>27.2186631262093</v>
      </c>
    </row>
    <row r="5798" spans="1:11" ht="15" customHeight="1">
      <c r="A5798" s="91" t="s">
        <v>4721</v>
      </c>
      <c r="B5798" s="19" t="s">
        <v>88</v>
      </c>
      <c r="C5798" s="30" t="s">
        <v>199</v>
      </c>
      <c r="D5798" s="91">
        <v>5300</v>
      </c>
      <c r="E5798">
        <v>733</v>
      </c>
      <c r="F5798">
        <v>3.5510000000000002</v>
      </c>
      <c r="G5798">
        <v>34.225000000000001</v>
      </c>
      <c r="J5798">
        <v>1030.61351125436</v>
      </c>
      <c r="K5798">
        <v>27.219563639674099</v>
      </c>
    </row>
    <row r="5799" spans="1:11" ht="15" customHeight="1">
      <c r="A5799" s="91" t="s">
        <v>4721</v>
      </c>
      <c r="B5799" s="19" t="s">
        <v>88</v>
      </c>
      <c r="C5799" s="30" t="s">
        <v>199</v>
      </c>
      <c r="D5799" s="91">
        <v>5300</v>
      </c>
      <c r="E5799">
        <v>734</v>
      </c>
      <c r="F5799">
        <v>3.548</v>
      </c>
      <c r="G5799">
        <v>34.225999999999999</v>
      </c>
      <c r="J5799">
        <v>1030.61925000621</v>
      </c>
      <c r="K5799">
        <v>27.2206565415649</v>
      </c>
    </row>
    <row r="5800" spans="1:11" ht="15" customHeight="1">
      <c r="A5800" s="91" t="s">
        <v>4721</v>
      </c>
      <c r="B5800" s="19" t="s">
        <v>88</v>
      </c>
      <c r="C5800" s="30" t="s">
        <v>199</v>
      </c>
      <c r="D5800" s="91">
        <v>5300</v>
      </c>
      <c r="E5800">
        <v>735</v>
      </c>
      <c r="F5800">
        <v>3.5459999999999998</v>
      </c>
      <c r="G5800">
        <v>34.226999999999997</v>
      </c>
      <c r="J5800">
        <v>1030.6248730376501</v>
      </c>
      <c r="K5800">
        <v>27.221653186830501</v>
      </c>
    </row>
    <row r="5801" spans="1:11" ht="15" customHeight="1">
      <c r="A5801" s="91" t="s">
        <v>4721</v>
      </c>
      <c r="B5801" s="19" t="s">
        <v>88</v>
      </c>
      <c r="C5801" s="30" t="s">
        <v>199</v>
      </c>
      <c r="D5801" s="91">
        <v>5300</v>
      </c>
      <c r="E5801">
        <v>736</v>
      </c>
      <c r="F5801">
        <v>3.5449999999999999</v>
      </c>
      <c r="G5801">
        <v>34.228000000000002</v>
      </c>
      <c r="J5801">
        <v>1030.6303803359599</v>
      </c>
      <c r="K5801">
        <v>27.222553644846801</v>
      </c>
    </row>
    <row r="5802" spans="1:11" ht="15" customHeight="1">
      <c r="A5802" s="91" t="s">
        <v>4721</v>
      </c>
      <c r="B5802" s="19" t="s">
        <v>88</v>
      </c>
      <c r="C5802" s="30" t="s">
        <v>199</v>
      </c>
      <c r="D5802" s="91">
        <v>5300</v>
      </c>
      <c r="E5802">
        <v>737</v>
      </c>
      <c r="F5802">
        <v>3.5449999999999999</v>
      </c>
      <c r="G5802">
        <v>34.228000000000002</v>
      </c>
      <c r="J5802">
        <v>1030.6349807977799</v>
      </c>
      <c r="K5802">
        <v>27.222560932568101</v>
      </c>
    </row>
    <row r="5803" spans="1:11" ht="15" customHeight="1">
      <c r="A5803" s="91" t="s">
        <v>4721</v>
      </c>
      <c r="B5803" s="19" t="s">
        <v>88</v>
      </c>
      <c r="C5803" s="30" t="s">
        <v>199</v>
      </c>
      <c r="D5803" s="91">
        <v>5300</v>
      </c>
      <c r="E5803">
        <v>738</v>
      </c>
      <c r="F5803">
        <v>3.544</v>
      </c>
      <c r="G5803">
        <v>34.228999999999999</v>
      </c>
      <c r="J5803">
        <v>1030.64048794426</v>
      </c>
      <c r="K5803">
        <v>27.223461383232198</v>
      </c>
    </row>
    <row r="5804" spans="1:11" ht="15" customHeight="1">
      <c r="A5804" s="91" t="s">
        <v>4721</v>
      </c>
      <c r="B5804" s="19" t="s">
        <v>88</v>
      </c>
      <c r="C5804" s="30" t="s">
        <v>199</v>
      </c>
      <c r="D5804" s="91">
        <v>5300</v>
      </c>
      <c r="E5804">
        <v>739</v>
      </c>
      <c r="F5804">
        <v>3.5419999999999998</v>
      </c>
      <c r="G5804">
        <v>34.229999999999997</v>
      </c>
      <c r="J5804">
        <v>1030.6461107590801</v>
      </c>
      <c r="K5804">
        <v>27.2244579483895</v>
      </c>
    </row>
    <row r="5805" spans="1:11" ht="15" customHeight="1">
      <c r="A5805" s="91" t="s">
        <v>4721</v>
      </c>
      <c r="B5805" s="19" t="s">
        <v>88</v>
      </c>
      <c r="C5805" s="30" t="s">
        <v>199</v>
      </c>
      <c r="D5805" s="91">
        <v>5300</v>
      </c>
      <c r="E5805">
        <v>740</v>
      </c>
      <c r="F5805">
        <v>3.5419999999999998</v>
      </c>
      <c r="G5805">
        <v>34.229999999999997</v>
      </c>
      <c r="J5805">
        <v>1030.65071098423</v>
      </c>
      <c r="K5805">
        <v>27.224465236106699</v>
      </c>
    </row>
    <row r="5806" spans="1:11" ht="15" customHeight="1">
      <c r="A5806" s="91" t="s">
        <v>4721</v>
      </c>
      <c r="B5806" s="19" t="s">
        <v>88</v>
      </c>
      <c r="C5806" s="30" t="s">
        <v>199</v>
      </c>
      <c r="D5806" s="91">
        <v>5300</v>
      </c>
      <c r="E5806">
        <v>741</v>
      </c>
      <c r="F5806">
        <v>3.5409999999999999</v>
      </c>
      <c r="G5806">
        <v>34.229999999999997</v>
      </c>
      <c r="J5806">
        <v>1030.6554268873799</v>
      </c>
      <c r="K5806">
        <v>27.2245686317722</v>
      </c>
    </row>
    <row r="5807" spans="1:11" ht="15" customHeight="1">
      <c r="A5807" s="91" t="s">
        <v>4721</v>
      </c>
      <c r="B5807" s="19" t="s">
        <v>88</v>
      </c>
      <c r="C5807" s="30" t="s">
        <v>199</v>
      </c>
      <c r="D5807" s="91">
        <v>5300</v>
      </c>
      <c r="E5807">
        <v>742</v>
      </c>
      <c r="F5807">
        <v>3.5409999999999999</v>
      </c>
      <c r="G5807">
        <v>34.231000000000002</v>
      </c>
      <c r="J5807">
        <v>1030.6608179696</v>
      </c>
      <c r="K5807">
        <v>27.225372950178102</v>
      </c>
    </row>
    <row r="5808" spans="1:11" ht="15" customHeight="1">
      <c r="A5808" s="91" t="s">
        <v>4721</v>
      </c>
      <c r="B5808" s="19" t="s">
        <v>88</v>
      </c>
      <c r="C5808" s="30" t="s">
        <v>199</v>
      </c>
      <c r="D5808" s="91">
        <v>5300</v>
      </c>
      <c r="E5808">
        <v>743</v>
      </c>
      <c r="F5808">
        <v>3.5409999999999999</v>
      </c>
      <c r="G5808">
        <v>34.231000000000002</v>
      </c>
      <c r="J5808">
        <v>1030.6654179166201</v>
      </c>
      <c r="K5808">
        <v>27.2253802408277</v>
      </c>
    </row>
    <row r="5809" spans="1:11" ht="15" customHeight="1">
      <c r="A5809" s="91" t="s">
        <v>4721</v>
      </c>
      <c r="B5809" s="19" t="s">
        <v>88</v>
      </c>
      <c r="C5809" s="30" t="s">
        <v>199</v>
      </c>
      <c r="D5809" s="91">
        <v>5300</v>
      </c>
      <c r="E5809">
        <v>744</v>
      </c>
      <c r="F5809">
        <v>3.5390000000000001</v>
      </c>
      <c r="G5809">
        <v>34.231000000000002</v>
      </c>
      <c r="J5809">
        <v>1030.6702494362</v>
      </c>
      <c r="K5809">
        <v>27.225579705214798</v>
      </c>
    </row>
    <row r="5810" spans="1:11" ht="15" customHeight="1">
      <c r="A5810" s="91" t="s">
        <v>4721</v>
      </c>
      <c r="B5810" s="19" t="s">
        <v>88</v>
      </c>
      <c r="C5810" s="30" t="s">
        <v>199</v>
      </c>
      <c r="D5810" s="91">
        <v>5300</v>
      </c>
      <c r="E5810">
        <v>745</v>
      </c>
      <c r="F5810">
        <v>3.536</v>
      </c>
      <c r="G5810">
        <v>34.231000000000002</v>
      </c>
      <c r="J5810">
        <v>1030.67519672959</v>
      </c>
      <c r="K5810">
        <v>27.225875158022699</v>
      </c>
    </row>
    <row r="5811" spans="1:11" ht="15" customHeight="1">
      <c r="A5811" s="91" t="s">
        <v>4721</v>
      </c>
      <c r="B5811" s="19" t="s">
        <v>88</v>
      </c>
      <c r="C5811" s="30" t="s">
        <v>199</v>
      </c>
      <c r="D5811" s="91">
        <v>5300</v>
      </c>
      <c r="E5811">
        <v>746</v>
      </c>
      <c r="F5811">
        <v>3.5310000000000001</v>
      </c>
      <c r="G5811">
        <v>34.231000000000002</v>
      </c>
      <c r="J5811">
        <v>1030.6803755542001</v>
      </c>
      <c r="K5811">
        <v>27.2263624650768</v>
      </c>
    </row>
    <row r="5812" spans="1:11" ht="15" customHeight="1">
      <c r="A5812" s="91" t="s">
        <v>4721</v>
      </c>
      <c r="B5812" s="19" t="s">
        <v>88</v>
      </c>
      <c r="C5812" s="30" t="s">
        <v>199</v>
      </c>
      <c r="D5812" s="91">
        <v>5300</v>
      </c>
      <c r="E5812">
        <v>747</v>
      </c>
      <c r="F5812">
        <v>3.5270000000000001</v>
      </c>
      <c r="G5812">
        <v>34.231000000000002</v>
      </c>
      <c r="J5812">
        <v>1030.6854384849501</v>
      </c>
      <c r="K5812">
        <v>27.226753536411302</v>
      </c>
    </row>
    <row r="5813" spans="1:11" ht="15" customHeight="1">
      <c r="A5813" s="91" t="s">
        <v>4721</v>
      </c>
      <c r="B5813" s="19" t="s">
        <v>88</v>
      </c>
      <c r="C5813" s="30" t="s">
        <v>199</v>
      </c>
      <c r="D5813" s="91">
        <v>5300</v>
      </c>
      <c r="E5813">
        <v>748</v>
      </c>
      <c r="F5813">
        <v>3.5209999999999999</v>
      </c>
      <c r="G5813">
        <v>34.231999999999999</v>
      </c>
      <c r="J5813">
        <v>1030.69152382124</v>
      </c>
      <c r="K5813">
        <v>27.2281332120663</v>
      </c>
    </row>
    <row r="5814" spans="1:11" ht="15" customHeight="1">
      <c r="A5814" s="91" t="s">
        <v>4721</v>
      </c>
      <c r="B5814" s="19" t="s">
        <v>88</v>
      </c>
      <c r="C5814" s="30" t="s">
        <v>199</v>
      </c>
      <c r="D5814" s="91">
        <v>5300</v>
      </c>
      <c r="E5814">
        <v>749</v>
      </c>
      <c r="F5814">
        <v>3.5169999999999999</v>
      </c>
      <c r="G5814">
        <v>34.232999999999997</v>
      </c>
      <c r="J5814">
        <v>1030.6973775814199</v>
      </c>
      <c r="K5814">
        <v>27.229320881993502</v>
      </c>
    </row>
    <row r="5815" spans="1:11" ht="15" customHeight="1">
      <c r="A5815" s="91" t="s">
        <v>4721</v>
      </c>
      <c r="B5815" s="19" t="s">
        <v>88</v>
      </c>
      <c r="C5815" s="30" t="s">
        <v>199</v>
      </c>
      <c r="D5815" s="91">
        <v>5300</v>
      </c>
      <c r="E5815">
        <v>750</v>
      </c>
      <c r="F5815">
        <v>3.5129999999999999</v>
      </c>
      <c r="G5815">
        <v>34.234000000000002</v>
      </c>
      <c r="J5815">
        <v>1030.7032312624201</v>
      </c>
      <c r="K5815">
        <v>27.230508369257901</v>
      </c>
    </row>
    <row r="5816" spans="1:11" ht="15" customHeight="1">
      <c r="A5816" s="91" t="s">
        <v>4721</v>
      </c>
      <c r="B5816" s="19" t="s">
        <v>88</v>
      </c>
      <c r="C5816" s="30" t="s">
        <v>199</v>
      </c>
      <c r="D5816" s="91">
        <v>5300</v>
      </c>
      <c r="E5816">
        <v>751</v>
      </c>
      <c r="F5816">
        <v>3.51</v>
      </c>
      <c r="G5816">
        <v>34.234000000000002</v>
      </c>
      <c r="J5816">
        <v>1030.70817815232</v>
      </c>
      <c r="K5816">
        <v>27.230802838268101</v>
      </c>
    </row>
    <row r="5817" spans="1:11" ht="15" customHeight="1">
      <c r="A5817" s="91" t="s">
        <v>4721</v>
      </c>
      <c r="B5817" s="19" t="s">
        <v>88</v>
      </c>
      <c r="C5817" s="30" t="s">
        <v>199</v>
      </c>
      <c r="D5817" s="91">
        <v>5300</v>
      </c>
      <c r="E5817">
        <v>752</v>
      </c>
      <c r="F5817">
        <v>3.508</v>
      </c>
      <c r="G5817">
        <v>34.234999999999999</v>
      </c>
      <c r="J5817">
        <v>1030.7138003627199</v>
      </c>
      <c r="K5817">
        <v>27.231798627893799</v>
      </c>
    </row>
    <row r="5818" spans="1:11" ht="15" customHeight="1">
      <c r="A5818" s="91" t="s">
        <v>4721</v>
      </c>
      <c r="B5818" s="19" t="s">
        <v>88</v>
      </c>
      <c r="C5818" s="30" t="s">
        <v>199</v>
      </c>
      <c r="D5818" s="91">
        <v>5300</v>
      </c>
      <c r="E5818">
        <v>753</v>
      </c>
      <c r="F5818">
        <v>3.5070000000000001</v>
      </c>
      <c r="G5818">
        <v>34.235999999999997</v>
      </c>
      <c r="J5818">
        <v>1030.7193068374499</v>
      </c>
      <c r="K5818">
        <v>27.2326986968603</v>
      </c>
    </row>
    <row r="5819" spans="1:11" ht="15" customHeight="1">
      <c r="A5819" s="91" t="s">
        <v>4721</v>
      </c>
      <c r="B5819" s="19" t="s">
        <v>88</v>
      </c>
      <c r="C5819" s="30" t="s">
        <v>199</v>
      </c>
      <c r="D5819" s="91">
        <v>5300</v>
      </c>
      <c r="E5819">
        <v>754</v>
      </c>
      <c r="F5819">
        <v>3.5070000000000001</v>
      </c>
      <c r="G5819">
        <v>34.237000000000002</v>
      </c>
      <c r="J5819">
        <v>1030.7246975292601</v>
      </c>
      <c r="K5819">
        <v>27.2335030782051</v>
      </c>
    </row>
    <row r="5820" spans="1:11" ht="15" customHeight="1">
      <c r="A5820" s="91" t="s">
        <v>4721</v>
      </c>
      <c r="B5820" s="19" t="s">
        <v>88</v>
      </c>
      <c r="C5820" s="30" t="s">
        <v>199</v>
      </c>
      <c r="D5820" s="91">
        <v>5300</v>
      </c>
      <c r="E5820">
        <v>755</v>
      </c>
      <c r="F5820">
        <v>3.5059999999999998</v>
      </c>
      <c r="G5820">
        <v>34.238</v>
      </c>
      <c r="J5820">
        <v>1030.73020384756</v>
      </c>
      <c r="K5820">
        <v>27.234403143228299</v>
      </c>
    </row>
    <row r="5821" spans="1:11" ht="15" customHeight="1">
      <c r="A5821" s="91" t="s">
        <v>4721</v>
      </c>
      <c r="B5821" s="19" t="s">
        <v>88</v>
      </c>
      <c r="C5821" s="30" t="s">
        <v>199</v>
      </c>
      <c r="D5821" s="91">
        <v>5300</v>
      </c>
      <c r="E5821">
        <v>756</v>
      </c>
      <c r="F5821">
        <v>3.5059999999999998</v>
      </c>
      <c r="G5821">
        <v>34.238</v>
      </c>
      <c r="J5821">
        <v>1030.73480332235</v>
      </c>
      <c r="K5821">
        <v>27.234410396862401</v>
      </c>
    </row>
    <row r="5822" spans="1:11" ht="15" customHeight="1">
      <c r="A5822" s="91" t="s">
        <v>4721</v>
      </c>
      <c r="B5822" s="19" t="s">
        <v>88</v>
      </c>
      <c r="C5822" s="30" t="s">
        <v>199</v>
      </c>
      <c r="D5822" s="91">
        <v>5300</v>
      </c>
      <c r="E5822">
        <v>757</v>
      </c>
      <c r="F5822">
        <v>3.504</v>
      </c>
      <c r="G5822">
        <v>34.238999999999997</v>
      </c>
      <c r="J5822">
        <v>1030.74042525756</v>
      </c>
      <c r="K5822">
        <v>27.2354061109945</v>
      </c>
    </row>
    <row r="5823" spans="1:11" ht="15" customHeight="1">
      <c r="A5823" s="91" t="s">
        <v>4721</v>
      </c>
      <c r="B5823" s="19" t="s">
        <v>88</v>
      </c>
      <c r="C5823" s="30" t="s">
        <v>199</v>
      </c>
      <c r="D5823" s="91">
        <v>5300</v>
      </c>
      <c r="E5823">
        <v>758</v>
      </c>
      <c r="F5823">
        <v>3.5019999999999998</v>
      </c>
      <c r="G5823">
        <v>34.24</v>
      </c>
      <c r="J5823">
        <v>1030.7460471424799</v>
      </c>
      <c r="K5823">
        <v>27.236401783496099</v>
      </c>
    </row>
    <row r="5824" spans="1:11" ht="15" customHeight="1">
      <c r="A5824" s="91" t="s">
        <v>4721</v>
      </c>
      <c r="B5824" s="19" t="s">
        <v>88</v>
      </c>
      <c r="C5824" s="30" t="s">
        <v>199</v>
      </c>
      <c r="D5824" s="91">
        <v>5300</v>
      </c>
      <c r="E5824">
        <v>759</v>
      </c>
      <c r="F5824">
        <v>3.4980000000000002</v>
      </c>
      <c r="G5824">
        <v>34.241999999999997</v>
      </c>
      <c r="J5824">
        <v>1030.7526915139799</v>
      </c>
      <c r="K5824">
        <v>27.238385756101</v>
      </c>
    </row>
    <row r="5825" spans="1:11" ht="15" customHeight="1">
      <c r="A5825" s="91" t="s">
        <v>4721</v>
      </c>
      <c r="B5825" s="19" t="s">
        <v>88</v>
      </c>
      <c r="C5825" s="30" t="s">
        <v>199</v>
      </c>
      <c r="D5825" s="91">
        <v>5300</v>
      </c>
      <c r="E5825">
        <v>760</v>
      </c>
      <c r="F5825">
        <v>3.4950000000000001</v>
      </c>
      <c r="G5825">
        <v>34.243000000000002</v>
      </c>
      <c r="J5825">
        <v>1030.7584290546199</v>
      </c>
      <c r="K5825">
        <v>27.2394768586685</v>
      </c>
    </row>
    <row r="5826" spans="1:11" ht="15" customHeight="1">
      <c r="A5826" s="91" t="s">
        <v>4721</v>
      </c>
      <c r="B5826" s="19" t="s">
        <v>88</v>
      </c>
      <c r="C5826" s="30" t="s">
        <v>199</v>
      </c>
      <c r="D5826" s="91">
        <v>5300</v>
      </c>
      <c r="E5826">
        <v>761</v>
      </c>
      <c r="F5826">
        <v>3.4929999999999999</v>
      </c>
      <c r="G5826">
        <v>34.244</v>
      </c>
      <c r="J5826">
        <v>1030.76405079952</v>
      </c>
      <c r="K5826">
        <v>27.240472343030898</v>
      </c>
    </row>
    <row r="5827" spans="1:11" ht="15" customHeight="1">
      <c r="A5827" s="91" t="s">
        <v>4721</v>
      </c>
      <c r="B5827" s="19" t="s">
        <v>88</v>
      </c>
      <c r="C5827" s="30" t="s">
        <v>199</v>
      </c>
      <c r="D5827" s="91">
        <v>5300</v>
      </c>
      <c r="E5827">
        <v>762</v>
      </c>
      <c r="F5827">
        <v>3.492</v>
      </c>
      <c r="G5827">
        <v>34.244999999999997</v>
      </c>
      <c r="J5827">
        <v>1030.7695567358301</v>
      </c>
      <c r="K5827">
        <v>27.241372278613401</v>
      </c>
    </row>
    <row r="5828" spans="1:11" ht="15" customHeight="1">
      <c r="A5828" s="91" t="s">
        <v>4721</v>
      </c>
      <c r="B5828" s="19" t="s">
        <v>88</v>
      </c>
      <c r="C5828" s="30" t="s">
        <v>199</v>
      </c>
      <c r="D5828" s="91">
        <v>5300</v>
      </c>
      <c r="E5828">
        <v>763</v>
      </c>
      <c r="F5828">
        <v>3.492</v>
      </c>
      <c r="G5828">
        <v>34.246000000000002</v>
      </c>
      <c r="J5828">
        <v>1030.7749468162499</v>
      </c>
      <c r="K5828">
        <v>27.242176698455999</v>
      </c>
    </row>
    <row r="5829" spans="1:11" ht="15" customHeight="1">
      <c r="A5829" s="91" t="s">
        <v>4721</v>
      </c>
      <c r="B5829" s="19" t="s">
        <v>88</v>
      </c>
      <c r="C5829" s="30" t="s">
        <v>199</v>
      </c>
      <c r="D5829" s="91">
        <v>5300</v>
      </c>
      <c r="E5829">
        <v>764</v>
      </c>
      <c r="F5829">
        <v>3.492</v>
      </c>
      <c r="G5829">
        <v>34.247</v>
      </c>
      <c r="J5829">
        <v>1030.7803367833601</v>
      </c>
      <c r="K5829">
        <v>27.242981120716198</v>
      </c>
    </row>
    <row r="5830" spans="1:11" ht="15" customHeight="1">
      <c r="A5830" s="91" t="s">
        <v>4721</v>
      </c>
      <c r="B5830" s="19" t="s">
        <v>88</v>
      </c>
      <c r="C5830" s="30" t="s">
        <v>199</v>
      </c>
      <c r="D5830" s="91">
        <v>5300</v>
      </c>
      <c r="E5830">
        <v>765</v>
      </c>
      <c r="F5830">
        <v>3.492</v>
      </c>
      <c r="G5830">
        <v>34.247999999999998</v>
      </c>
      <c r="J5830">
        <v>1030.78572663717</v>
      </c>
      <c r="K5830">
        <v>27.2437855453941</v>
      </c>
    </row>
    <row r="5831" spans="1:11" ht="15" customHeight="1">
      <c r="A5831" s="91" t="s">
        <v>4721</v>
      </c>
      <c r="B5831" s="19" t="s">
        <v>88</v>
      </c>
      <c r="C5831" s="30" t="s">
        <v>199</v>
      </c>
      <c r="D5831" s="91">
        <v>5300</v>
      </c>
      <c r="E5831">
        <v>766</v>
      </c>
      <c r="F5831">
        <v>3.492</v>
      </c>
      <c r="G5831">
        <v>34.247999999999998</v>
      </c>
      <c r="J5831">
        <v>1030.79032539626</v>
      </c>
      <c r="K5831">
        <v>27.243792793598899</v>
      </c>
    </row>
    <row r="5832" spans="1:11" ht="15" customHeight="1">
      <c r="A5832" s="91" t="s">
        <v>4721</v>
      </c>
      <c r="B5832" s="19" t="s">
        <v>88</v>
      </c>
      <c r="C5832" s="30" t="s">
        <v>199</v>
      </c>
      <c r="D5832" s="91">
        <v>5300</v>
      </c>
      <c r="E5832">
        <v>767</v>
      </c>
      <c r="F5832">
        <v>3.4929999999999999</v>
      </c>
      <c r="G5832">
        <v>34.247999999999998</v>
      </c>
      <c r="J5832">
        <v>1030.79480815637</v>
      </c>
      <c r="K5832">
        <v>27.243704523879799</v>
      </c>
    </row>
    <row r="5833" spans="1:11" ht="15" customHeight="1">
      <c r="A5833" s="91" t="s">
        <v>4721</v>
      </c>
      <c r="B5833" s="19" t="s">
        <v>88</v>
      </c>
      <c r="C5833" s="30" t="s">
        <v>199</v>
      </c>
      <c r="D5833" s="91">
        <v>5300</v>
      </c>
      <c r="E5833">
        <v>768</v>
      </c>
      <c r="F5833">
        <v>3.4929999999999999</v>
      </c>
      <c r="G5833">
        <v>34.249000000000002</v>
      </c>
      <c r="J5833">
        <v>1030.80019765773</v>
      </c>
      <c r="K5833">
        <v>27.2445089533926</v>
      </c>
    </row>
    <row r="5834" spans="1:11" ht="15" customHeight="1">
      <c r="A5834" s="91" t="s">
        <v>4721</v>
      </c>
      <c r="B5834" s="19" t="s">
        <v>88</v>
      </c>
      <c r="C5834" s="30" t="s">
        <v>199</v>
      </c>
      <c r="D5834" s="91">
        <v>5300</v>
      </c>
      <c r="E5834">
        <v>769</v>
      </c>
      <c r="F5834">
        <v>3.4929999999999999</v>
      </c>
      <c r="G5834">
        <v>34.249000000000002</v>
      </c>
      <c r="J5834">
        <v>1030.8047960896399</v>
      </c>
      <c r="K5834">
        <v>27.2445162078081</v>
      </c>
    </row>
    <row r="5835" spans="1:11" ht="15" customHeight="1">
      <c r="A5835" s="91" t="s">
        <v>4721</v>
      </c>
      <c r="B5835" s="19" t="s">
        <v>88</v>
      </c>
      <c r="C5835" s="30" t="s">
        <v>199</v>
      </c>
      <c r="D5835" s="91">
        <v>5300</v>
      </c>
      <c r="E5835">
        <v>770</v>
      </c>
      <c r="F5835">
        <v>3.4929999999999999</v>
      </c>
      <c r="G5835">
        <v>34.25</v>
      </c>
      <c r="J5835">
        <v>1030.8101853717501</v>
      </c>
      <c r="K5835">
        <v>27.245320641504598</v>
      </c>
    </row>
    <row r="5836" spans="1:11" ht="15" customHeight="1">
      <c r="A5836" s="91" t="s">
        <v>4721</v>
      </c>
      <c r="B5836" s="19" t="s">
        <v>88</v>
      </c>
      <c r="C5836" s="30" t="s">
        <v>199</v>
      </c>
      <c r="D5836" s="91">
        <v>5300</v>
      </c>
      <c r="E5836">
        <v>771</v>
      </c>
      <c r="F5836">
        <v>3.4929999999999999</v>
      </c>
      <c r="G5836">
        <v>34.25</v>
      </c>
      <c r="J5836">
        <v>1030.81478359939</v>
      </c>
      <c r="K5836">
        <v>27.245327899083101</v>
      </c>
    </row>
    <row r="5837" spans="1:11" ht="15" customHeight="1">
      <c r="A5837" s="91" t="s">
        <v>4721</v>
      </c>
      <c r="B5837" s="19" t="s">
        <v>88</v>
      </c>
      <c r="C5837" s="30" t="s">
        <v>199</v>
      </c>
      <c r="D5837" s="91">
        <v>5300</v>
      </c>
      <c r="E5837">
        <v>772</v>
      </c>
      <c r="F5837">
        <v>3.4910000000000001</v>
      </c>
      <c r="G5837">
        <v>34.250999999999998</v>
      </c>
      <c r="J5837">
        <v>1030.8204047137101</v>
      </c>
      <c r="K5837">
        <v>27.2463233635644</v>
      </c>
    </row>
    <row r="5838" spans="1:11" ht="15" customHeight="1">
      <c r="A5838" s="91" t="s">
        <v>4721</v>
      </c>
      <c r="B5838" s="19" t="s">
        <v>88</v>
      </c>
      <c r="C5838" s="30" t="s">
        <v>199</v>
      </c>
      <c r="D5838" s="91">
        <v>5300</v>
      </c>
      <c r="E5838">
        <v>773</v>
      </c>
      <c r="F5838">
        <v>3.488</v>
      </c>
      <c r="G5838">
        <v>34.250999999999998</v>
      </c>
      <c r="J5838">
        <v>1030.82535085114</v>
      </c>
      <c r="K5838">
        <v>27.246617064995501</v>
      </c>
    </row>
    <row r="5839" spans="1:11" ht="15" customHeight="1">
      <c r="A5839" s="91" t="s">
        <v>4721</v>
      </c>
      <c r="B5839" s="19" t="s">
        <v>88</v>
      </c>
      <c r="C5839" s="30" t="s">
        <v>199</v>
      </c>
      <c r="D5839" s="91">
        <v>5300</v>
      </c>
      <c r="E5839">
        <v>774</v>
      </c>
      <c r="F5839">
        <v>3.4860000000000002</v>
      </c>
      <c r="G5839">
        <v>34.252000000000002</v>
      </c>
      <c r="J5839">
        <v>1030.8309718713199</v>
      </c>
      <c r="K5839">
        <v>27.247612416881601</v>
      </c>
    </row>
    <row r="5840" spans="1:11" ht="15" customHeight="1">
      <c r="A5840" s="91" t="s">
        <v>4721</v>
      </c>
      <c r="B5840" s="19" t="s">
        <v>88</v>
      </c>
      <c r="C5840" s="30" t="s">
        <v>199</v>
      </c>
      <c r="D5840" s="91">
        <v>5300</v>
      </c>
      <c r="E5840">
        <v>775</v>
      </c>
      <c r="F5840">
        <v>3.4849999999999999</v>
      </c>
      <c r="G5840">
        <v>34.253</v>
      </c>
      <c r="J5840">
        <v>1030.8364768224999</v>
      </c>
      <c r="K5840">
        <v>27.2485123042125</v>
      </c>
    </row>
    <row r="5841" spans="1:11" ht="15" customHeight="1">
      <c r="A5841" s="91" t="s">
        <v>4721</v>
      </c>
      <c r="B5841" s="19" t="s">
        <v>88</v>
      </c>
      <c r="C5841" s="30" t="s">
        <v>199</v>
      </c>
      <c r="D5841" s="91">
        <v>5300</v>
      </c>
      <c r="E5841">
        <v>776</v>
      </c>
      <c r="F5841">
        <v>3.484</v>
      </c>
      <c r="G5841">
        <v>34.253</v>
      </c>
      <c r="J5841">
        <v>1030.8411907755899</v>
      </c>
      <c r="K5841">
        <v>27.248614977942001</v>
      </c>
    </row>
    <row r="5842" spans="1:11" ht="15" customHeight="1">
      <c r="A5842" s="91" t="s">
        <v>4721</v>
      </c>
      <c r="B5842" s="19" t="s">
        <v>88</v>
      </c>
      <c r="C5842" s="30" t="s">
        <v>199</v>
      </c>
      <c r="D5842" s="91">
        <v>5300</v>
      </c>
      <c r="E5842">
        <v>777</v>
      </c>
      <c r="F5842">
        <v>3.4830000000000001</v>
      </c>
      <c r="G5842">
        <v>34.253</v>
      </c>
      <c r="J5842">
        <v>1030.84590466806</v>
      </c>
      <c r="K5842">
        <v>27.248717637636901</v>
      </c>
    </row>
    <row r="5843" spans="1:11" ht="15" customHeight="1">
      <c r="A5843" s="91" t="s">
        <v>4721</v>
      </c>
      <c r="B5843" s="19" t="s">
        <v>88</v>
      </c>
      <c r="C5843" s="30" t="s">
        <v>199</v>
      </c>
      <c r="D5843" s="91">
        <v>5300</v>
      </c>
      <c r="E5843">
        <v>778</v>
      </c>
      <c r="F5843">
        <v>3.4809999999999999</v>
      </c>
      <c r="G5843">
        <v>34.253999999999998</v>
      </c>
      <c r="J5843">
        <v>1030.8515254785</v>
      </c>
      <c r="K5843">
        <v>27.249712880031701</v>
      </c>
    </row>
    <row r="5844" spans="1:11" ht="15" customHeight="1">
      <c r="A5844" s="91" t="s">
        <v>4721</v>
      </c>
      <c r="B5844" s="19" t="s">
        <v>88</v>
      </c>
      <c r="C5844" s="30" t="s">
        <v>199</v>
      </c>
      <c r="D5844" s="91">
        <v>5300</v>
      </c>
      <c r="E5844">
        <v>779</v>
      </c>
      <c r="F5844">
        <v>3.4729999999999999</v>
      </c>
      <c r="G5844">
        <v>34.253999999999998</v>
      </c>
      <c r="J5844">
        <v>1030.85705145424</v>
      </c>
      <c r="K5844">
        <v>27.250482755299299</v>
      </c>
    </row>
    <row r="5845" spans="1:11" ht="15" customHeight="1">
      <c r="A5845" s="91" t="s">
        <v>4721</v>
      </c>
      <c r="B5845" s="19" t="s">
        <v>88</v>
      </c>
      <c r="C5845" s="30" t="s">
        <v>199</v>
      </c>
      <c r="D5845" s="91">
        <v>5300</v>
      </c>
      <c r="E5845">
        <v>780</v>
      </c>
      <c r="F5845">
        <v>3.4660000000000002</v>
      </c>
      <c r="G5845">
        <v>34.255000000000003</v>
      </c>
      <c r="J5845">
        <v>1030.8632520102301</v>
      </c>
      <c r="K5845">
        <v>27.251953899841698</v>
      </c>
    </row>
    <row r="5846" spans="1:11" ht="15" customHeight="1">
      <c r="A5846" s="91" t="s">
        <v>4721</v>
      </c>
      <c r="B5846" s="19" t="s">
        <v>88</v>
      </c>
      <c r="C5846" s="30" t="s">
        <v>199</v>
      </c>
      <c r="D5846" s="91">
        <v>5300</v>
      </c>
      <c r="E5846">
        <v>781</v>
      </c>
      <c r="F5846">
        <v>3.4630000000000001</v>
      </c>
      <c r="G5846">
        <v>34.256999999999998</v>
      </c>
      <c r="J5846">
        <v>1030.8697795993601</v>
      </c>
      <c r="K5846">
        <v>27.253841189968899</v>
      </c>
    </row>
    <row r="5847" spans="1:11" ht="15" customHeight="1">
      <c r="A5847" s="91" t="s">
        <v>4721</v>
      </c>
      <c r="B5847" s="19" t="s">
        <v>88</v>
      </c>
      <c r="C5847" s="30" t="s">
        <v>199</v>
      </c>
      <c r="D5847" s="91">
        <v>5300</v>
      </c>
      <c r="E5847">
        <v>782</v>
      </c>
      <c r="F5847">
        <v>3.4630000000000001</v>
      </c>
      <c r="G5847">
        <v>34.258000000000003</v>
      </c>
      <c r="J5847">
        <v>1030.8751683683199</v>
      </c>
      <c r="K5847">
        <v>27.2546456835607</v>
      </c>
    </row>
    <row r="5848" spans="1:11" ht="15" customHeight="1">
      <c r="A5848" s="91" t="s">
        <v>4721</v>
      </c>
      <c r="B5848" s="19" t="s">
        <v>88</v>
      </c>
      <c r="C5848" s="30" t="s">
        <v>199</v>
      </c>
      <c r="D5848" s="91">
        <v>5300</v>
      </c>
      <c r="E5848">
        <v>783</v>
      </c>
      <c r="F5848">
        <v>3.4620000000000002</v>
      </c>
      <c r="G5848">
        <v>34.259</v>
      </c>
      <c r="J5848">
        <v>1030.88067300322</v>
      </c>
      <c r="K5848">
        <v>27.255545338981602</v>
      </c>
    </row>
    <row r="5849" spans="1:11" ht="15" customHeight="1">
      <c r="A5849" s="91" t="s">
        <v>4721</v>
      </c>
      <c r="B5849" s="19" t="s">
        <v>88</v>
      </c>
      <c r="C5849" s="30" t="s">
        <v>199</v>
      </c>
      <c r="D5849" s="91">
        <v>5300</v>
      </c>
      <c r="E5849">
        <v>784</v>
      </c>
      <c r="F5849">
        <v>3.4609999999999999</v>
      </c>
      <c r="G5849">
        <v>34.259</v>
      </c>
      <c r="J5849">
        <v>1030.8853866383099</v>
      </c>
      <c r="K5849">
        <v>27.255647712508999</v>
      </c>
    </row>
    <row r="5850" spans="1:11" ht="15" customHeight="1">
      <c r="A5850" s="91" t="s">
        <v>4721</v>
      </c>
      <c r="B5850" s="19" t="s">
        <v>88</v>
      </c>
      <c r="C5850" s="30" t="s">
        <v>199</v>
      </c>
      <c r="D5850" s="91">
        <v>5300</v>
      </c>
      <c r="E5850">
        <v>785</v>
      </c>
      <c r="F5850">
        <v>3.4569999999999999</v>
      </c>
      <c r="G5850">
        <v>34.26</v>
      </c>
      <c r="J5850">
        <v>1030.89123909299</v>
      </c>
      <c r="K5850">
        <v>27.256832680583599</v>
      </c>
    </row>
    <row r="5851" spans="1:11" ht="15" customHeight="1">
      <c r="A5851" s="91" t="s">
        <v>4721</v>
      </c>
      <c r="B5851" s="19" t="s">
        <v>88</v>
      </c>
      <c r="C5851" s="30" t="s">
        <v>199</v>
      </c>
      <c r="D5851" s="91">
        <v>5300</v>
      </c>
      <c r="E5851">
        <v>786</v>
      </c>
      <c r="F5851">
        <v>3.4550000000000001</v>
      </c>
      <c r="G5851">
        <v>34.26</v>
      </c>
      <c r="J5851">
        <v>1030.89606861672</v>
      </c>
      <c r="K5851">
        <v>27.257030060105301</v>
      </c>
    </row>
    <row r="5852" spans="1:11" ht="15" customHeight="1">
      <c r="A5852" s="91" t="s">
        <v>4721</v>
      </c>
      <c r="B5852" s="19" t="s">
        <v>88</v>
      </c>
      <c r="C5852" s="30" t="s">
        <v>199</v>
      </c>
      <c r="D5852" s="91">
        <v>5300</v>
      </c>
      <c r="E5852">
        <v>787</v>
      </c>
      <c r="F5852">
        <v>3.4540000000000002</v>
      </c>
      <c r="G5852">
        <v>34.261000000000003</v>
      </c>
      <c r="J5852">
        <v>1030.9015730430799</v>
      </c>
      <c r="K5852">
        <v>27.2579296346901</v>
      </c>
    </row>
    <row r="5853" spans="1:11" ht="15" customHeight="1">
      <c r="A5853" s="91" t="s">
        <v>4721</v>
      </c>
      <c r="B5853" s="19" t="s">
        <v>88</v>
      </c>
      <c r="C5853" s="30" t="s">
        <v>199</v>
      </c>
      <c r="D5853" s="91">
        <v>5300</v>
      </c>
      <c r="E5853">
        <v>788</v>
      </c>
      <c r="F5853">
        <v>3.4529999999999998</v>
      </c>
      <c r="G5853">
        <v>34.261000000000003</v>
      </c>
      <c r="J5853">
        <v>1030.90628647835</v>
      </c>
      <c r="K5853">
        <v>27.2580319031931</v>
      </c>
    </row>
    <row r="5854" spans="1:11" ht="15" customHeight="1">
      <c r="A5854" s="91" t="s">
        <v>4721</v>
      </c>
      <c r="B5854" s="19" t="s">
        <v>88</v>
      </c>
      <c r="C5854" s="30" t="s">
        <v>199</v>
      </c>
      <c r="D5854" s="91">
        <v>5300</v>
      </c>
      <c r="E5854">
        <v>789</v>
      </c>
      <c r="F5854">
        <v>3.45</v>
      </c>
      <c r="G5854">
        <v>34.261000000000003</v>
      </c>
      <c r="J5854">
        <v>1030.9112318536099</v>
      </c>
      <c r="K5854">
        <v>27.258324188648398</v>
      </c>
    </row>
    <row r="5855" spans="1:11" ht="15" customHeight="1">
      <c r="A5855" s="91" t="s">
        <v>4721</v>
      </c>
      <c r="B5855" s="19" t="s">
        <v>88</v>
      </c>
      <c r="C5855" s="30" t="s">
        <v>199</v>
      </c>
      <c r="D5855" s="91">
        <v>5300</v>
      </c>
      <c r="E5855">
        <v>790</v>
      </c>
      <c r="F5855">
        <v>3.4460000000000002</v>
      </c>
      <c r="G5855">
        <v>34.261000000000003</v>
      </c>
      <c r="J5855">
        <v>1030.9162931483299</v>
      </c>
      <c r="K5855">
        <v>27.258711315591</v>
      </c>
    </row>
    <row r="5856" spans="1:11" ht="15" customHeight="1">
      <c r="A5856" s="91" t="s">
        <v>4721</v>
      </c>
      <c r="B5856" s="19" t="s">
        <v>88</v>
      </c>
      <c r="C5856" s="30" t="s">
        <v>199</v>
      </c>
      <c r="D5856" s="91">
        <v>5300</v>
      </c>
      <c r="E5856">
        <v>791</v>
      </c>
      <c r="F5856">
        <v>3.444</v>
      </c>
      <c r="G5856">
        <v>34.262</v>
      </c>
      <c r="J5856">
        <v>1030.9219133643401</v>
      </c>
      <c r="K5856">
        <v>27.2597057309649</v>
      </c>
    </row>
    <row r="5857" spans="1:11" ht="15" customHeight="1">
      <c r="A5857" s="91" t="s">
        <v>4721</v>
      </c>
      <c r="B5857" s="19" t="s">
        <v>88</v>
      </c>
      <c r="C5857" s="30" t="s">
        <v>199</v>
      </c>
      <c r="D5857" s="91">
        <v>5300</v>
      </c>
      <c r="E5857">
        <v>792</v>
      </c>
      <c r="F5857">
        <v>3.4430000000000001</v>
      </c>
      <c r="G5857">
        <v>34.262</v>
      </c>
      <c r="J5857">
        <v>1030.9266266311199</v>
      </c>
      <c r="K5857">
        <v>27.259807863720699</v>
      </c>
    </row>
    <row r="5858" spans="1:11" ht="15" customHeight="1">
      <c r="A5858" s="91" t="s">
        <v>4721</v>
      </c>
      <c r="B5858" s="19" t="s">
        <v>88</v>
      </c>
      <c r="C5858" s="30" t="s">
        <v>199</v>
      </c>
      <c r="D5858" s="91">
        <v>5300</v>
      </c>
      <c r="E5858">
        <v>793</v>
      </c>
      <c r="F5858">
        <v>3.4409999999999998</v>
      </c>
      <c r="G5858">
        <v>34.262</v>
      </c>
      <c r="J5858">
        <v>1030.9314558298099</v>
      </c>
      <c r="K5858">
        <v>27.2600048787872</v>
      </c>
    </row>
    <row r="5859" spans="1:11" ht="15" customHeight="1">
      <c r="A5859" s="91" t="s">
        <v>4721</v>
      </c>
      <c r="B5859" s="19" t="s">
        <v>88</v>
      </c>
      <c r="C5859" s="30" t="s">
        <v>199</v>
      </c>
      <c r="D5859" s="91">
        <v>5300</v>
      </c>
      <c r="E5859">
        <v>794</v>
      </c>
      <c r="F5859">
        <v>3.4380000000000002</v>
      </c>
      <c r="G5859">
        <v>34.262</v>
      </c>
      <c r="J5859">
        <v>1030.9364009654701</v>
      </c>
      <c r="K5859">
        <v>27.260296698379499</v>
      </c>
    </row>
    <row r="5860" spans="1:11" ht="15" customHeight="1">
      <c r="A5860" s="91" t="s">
        <v>4721</v>
      </c>
      <c r="B5860" s="19" t="s">
        <v>88</v>
      </c>
      <c r="C5860" s="30" t="s">
        <v>199</v>
      </c>
      <c r="D5860" s="91">
        <v>5300</v>
      </c>
      <c r="E5860">
        <v>795</v>
      </c>
      <c r="F5860">
        <v>3.4350000000000001</v>
      </c>
      <c r="G5860">
        <v>34.262999999999998</v>
      </c>
      <c r="J5860">
        <v>1030.9421369627401</v>
      </c>
      <c r="K5860">
        <v>27.2613857515225</v>
      </c>
    </row>
    <row r="5861" spans="1:11" ht="15" customHeight="1">
      <c r="A5861" s="91" t="s">
        <v>4721</v>
      </c>
      <c r="B5861" s="19" t="s">
        <v>88</v>
      </c>
      <c r="C5861" s="30" t="s">
        <v>199</v>
      </c>
      <c r="D5861" s="91">
        <v>5300</v>
      </c>
      <c r="E5861">
        <v>796</v>
      </c>
      <c r="F5861">
        <v>3.4329999999999998</v>
      </c>
      <c r="G5861">
        <v>34.262999999999998</v>
      </c>
      <c r="J5861">
        <v>1030.9469660252601</v>
      </c>
      <c r="K5861">
        <v>27.2615825593521</v>
      </c>
    </row>
    <row r="5862" spans="1:11" ht="15" customHeight="1">
      <c r="A5862" s="91" t="s">
        <v>4721</v>
      </c>
      <c r="B5862" s="19" t="s">
        <v>88</v>
      </c>
      <c r="C5862" s="30" t="s">
        <v>199</v>
      </c>
      <c r="D5862" s="91">
        <v>5300</v>
      </c>
      <c r="E5862">
        <v>797</v>
      </c>
      <c r="F5862">
        <v>3.431</v>
      </c>
      <c r="G5862">
        <v>34.264000000000003</v>
      </c>
      <c r="J5862">
        <v>1030.95258595314</v>
      </c>
      <c r="K5862">
        <v>27.2625766768303</v>
      </c>
    </row>
    <row r="5863" spans="1:11" ht="15" customHeight="1">
      <c r="A5863" s="91" t="s">
        <v>4721</v>
      </c>
      <c r="B5863" s="19" t="s">
        <v>88</v>
      </c>
      <c r="C5863" s="30" t="s">
        <v>199</v>
      </c>
      <c r="D5863" s="91">
        <v>5300</v>
      </c>
      <c r="E5863">
        <v>798</v>
      </c>
      <c r="F5863">
        <v>3.43</v>
      </c>
      <c r="G5863">
        <v>34.264000000000003</v>
      </c>
      <c r="J5863">
        <v>1030.9572989385699</v>
      </c>
      <c r="K5863">
        <v>27.262678635075201</v>
      </c>
    </row>
    <row r="5864" spans="1:11" ht="15" customHeight="1">
      <c r="A5864" s="91" t="s">
        <v>4721</v>
      </c>
      <c r="B5864" s="19" t="s">
        <v>88</v>
      </c>
      <c r="C5864" s="30" t="s">
        <v>199</v>
      </c>
      <c r="D5864" s="91">
        <v>5300</v>
      </c>
      <c r="E5864">
        <v>799</v>
      </c>
      <c r="F5864">
        <v>3.43</v>
      </c>
      <c r="G5864">
        <v>34.264000000000003</v>
      </c>
      <c r="J5864">
        <v>1030.96189585554</v>
      </c>
      <c r="K5864">
        <v>27.262685832957899</v>
      </c>
    </row>
    <row r="5865" spans="1:11" ht="15" customHeight="1">
      <c r="A5865" s="91" t="s">
        <v>4721</v>
      </c>
      <c r="B5865" s="19" t="s">
        <v>88</v>
      </c>
      <c r="C5865" s="30" t="s">
        <v>199</v>
      </c>
      <c r="D5865" s="91">
        <v>5300</v>
      </c>
      <c r="E5865">
        <v>800</v>
      </c>
      <c r="F5865">
        <v>3.4289999999999998</v>
      </c>
      <c r="G5865">
        <v>34.265000000000001</v>
      </c>
      <c r="J5865">
        <v>1030.9673996004999</v>
      </c>
      <c r="K5865">
        <v>27.263585147240502</v>
      </c>
    </row>
    <row r="5866" spans="1:11" ht="15" customHeight="1">
      <c r="A5866" s="91" t="s">
        <v>4721</v>
      </c>
      <c r="B5866" s="19" t="s">
        <v>88</v>
      </c>
      <c r="C5866" s="30" t="s">
        <v>199</v>
      </c>
      <c r="D5866" s="91">
        <v>5300</v>
      </c>
      <c r="E5866">
        <v>801</v>
      </c>
      <c r="F5866">
        <v>3.4289999999999998</v>
      </c>
      <c r="G5866">
        <v>34.265000000000001</v>
      </c>
      <c r="J5866">
        <v>1030.97199633783</v>
      </c>
      <c r="K5866">
        <v>27.263592346618498</v>
      </c>
    </row>
    <row r="5867" spans="1:11" ht="15" customHeight="1">
      <c r="A5867" s="91" t="s">
        <v>4721</v>
      </c>
      <c r="B5867" s="19" t="s">
        <v>88</v>
      </c>
      <c r="C5867" s="30" t="s">
        <v>199</v>
      </c>
      <c r="D5867" s="91">
        <v>5300</v>
      </c>
      <c r="E5867">
        <v>802</v>
      </c>
      <c r="F5867">
        <v>3.4289999999999998</v>
      </c>
      <c r="G5867">
        <v>34.265000000000001</v>
      </c>
      <c r="J5867">
        <v>1030.9765929768801</v>
      </c>
      <c r="K5867">
        <v>27.263599547382199</v>
      </c>
    </row>
    <row r="5868" spans="1:11" ht="15" customHeight="1">
      <c r="A5868" s="91" t="s">
        <v>4721</v>
      </c>
      <c r="B5868" s="19" t="s">
        <v>88</v>
      </c>
      <c r="C5868" s="30" t="s">
        <v>199</v>
      </c>
      <c r="D5868" s="91">
        <v>5300</v>
      </c>
      <c r="E5868">
        <v>803</v>
      </c>
      <c r="F5868">
        <v>3.4279999999999999</v>
      </c>
      <c r="G5868">
        <v>34.265000000000001</v>
      </c>
      <c r="J5868">
        <v>1030.9813056151399</v>
      </c>
      <c r="K5868">
        <v>27.2637014798925</v>
      </c>
    </row>
    <row r="5869" spans="1:11" ht="15" customHeight="1">
      <c r="A5869" s="91" t="s">
        <v>4721</v>
      </c>
      <c r="B5869" s="19" t="s">
        <v>88</v>
      </c>
      <c r="C5869" s="30" t="s">
        <v>199</v>
      </c>
      <c r="D5869" s="91">
        <v>5300</v>
      </c>
      <c r="E5869">
        <v>804</v>
      </c>
      <c r="F5869">
        <v>3.4249999999999998</v>
      </c>
      <c r="G5869">
        <v>34.265000000000001</v>
      </c>
      <c r="J5869">
        <v>1030.9862503798399</v>
      </c>
      <c r="K5869">
        <v>27.263992795065398</v>
      </c>
    </row>
    <row r="5870" spans="1:11" ht="15" customHeight="1">
      <c r="A5870" s="91" t="s">
        <v>4721</v>
      </c>
      <c r="B5870" s="19" t="s">
        <v>88</v>
      </c>
      <c r="C5870" s="30" t="s">
        <v>199</v>
      </c>
      <c r="D5870" s="91">
        <v>5300</v>
      </c>
      <c r="E5870">
        <v>805</v>
      </c>
      <c r="F5870">
        <v>3.419</v>
      </c>
      <c r="G5870">
        <v>34.265000000000001</v>
      </c>
      <c r="J5870">
        <v>1030.99154325615</v>
      </c>
      <c r="K5870">
        <v>27.2645678821887</v>
      </c>
    </row>
    <row r="5871" spans="1:11" ht="15" customHeight="1">
      <c r="A5871" s="91" t="s">
        <v>4721</v>
      </c>
      <c r="B5871" s="19" t="s">
        <v>88</v>
      </c>
      <c r="C5871" s="30" t="s">
        <v>199</v>
      </c>
      <c r="D5871" s="91">
        <v>5300</v>
      </c>
      <c r="E5871">
        <v>806</v>
      </c>
      <c r="F5871">
        <v>3.4169999999999998</v>
      </c>
      <c r="G5871">
        <v>34.265999999999998</v>
      </c>
      <c r="J5871">
        <v>1030.99716273032</v>
      </c>
      <c r="K5871">
        <v>27.265561673942798</v>
      </c>
    </row>
    <row r="5872" spans="1:11" ht="15" customHeight="1">
      <c r="A5872" s="91" t="s">
        <v>4721</v>
      </c>
      <c r="B5872" s="19" t="s">
        <v>88</v>
      </c>
      <c r="C5872" s="30" t="s">
        <v>199</v>
      </c>
      <c r="D5872" s="91">
        <v>5300</v>
      </c>
      <c r="E5872">
        <v>807</v>
      </c>
      <c r="F5872">
        <v>3.4159999999999999</v>
      </c>
      <c r="G5872">
        <v>34.267000000000003</v>
      </c>
      <c r="J5872">
        <v>1031.00266610207</v>
      </c>
      <c r="K5872">
        <v>27.2664608525881</v>
      </c>
    </row>
    <row r="5873" spans="1:11" ht="15" customHeight="1">
      <c r="A5873" s="91" t="s">
        <v>4721</v>
      </c>
      <c r="B5873" s="19" t="s">
        <v>88</v>
      </c>
      <c r="C5873" s="30" t="s">
        <v>199</v>
      </c>
      <c r="D5873" s="91">
        <v>5300</v>
      </c>
      <c r="E5873">
        <v>808</v>
      </c>
      <c r="F5873">
        <v>3.415</v>
      </c>
      <c r="G5873">
        <v>34.267000000000003</v>
      </c>
      <c r="J5873">
        <v>1031.00737853291</v>
      </c>
      <c r="K5873">
        <v>27.266562610805501</v>
      </c>
    </row>
    <row r="5874" spans="1:11" ht="15" customHeight="1">
      <c r="A5874" s="91" t="s">
        <v>4721</v>
      </c>
      <c r="B5874" s="19" t="s">
        <v>88</v>
      </c>
      <c r="C5874" s="30" t="s">
        <v>199</v>
      </c>
      <c r="D5874" s="91">
        <v>5300</v>
      </c>
      <c r="E5874">
        <v>809</v>
      </c>
      <c r="F5874">
        <v>3.411</v>
      </c>
      <c r="G5874">
        <v>34.267000000000003</v>
      </c>
      <c r="J5874">
        <v>1031.0124391049601</v>
      </c>
      <c r="K5874">
        <v>27.2669479500817</v>
      </c>
    </row>
    <row r="5875" spans="1:11" ht="15" customHeight="1">
      <c r="A5875" s="91" t="s">
        <v>4721</v>
      </c>
      <c r="B5875" s="19" t="s">
        <v>88</v>
      </c>
      <c r="C5875" s="30" t="s">
        <v>199</v>
      </c>
      <c r="D5875" s="91">
        <v>5300</v>
      </c>
      <c r="E5875">
        <v>810</v>
      </c>
      <c r="F5875">
        <v>3.4079999999999999</v>
      </c>
      <c r="G5875">
        <v>34.268000000000001</v>
      </c>
      <c r="J5875">
        <v>1031.0181744318099</v>
      </c>
      <c r="K5875">
        <v>27.268036046981699</v>
      </c>
    </row>
    <row r="5876" spans="1:11" ht="15" customHeight="1">
      <c r="A5876" s="91" t="s">
        <v>4721</v>
      </c>
      <c r="B5876" s="19" t="s">
        <v>88</v>
      </c>
      <c r="C5876" s="30" t="s">
        <v>199</v>
      </c>
      <c r="D5876" s="91">
        <v>5300</v>
      </c>
      <c r="E5876">
        <v>811</v>
      </c>
      <c r="F5876">
        <v>3.4049999999999998</v>
      </c>
      <c r="G5876">
        <v>34.268000000000001</v>
      </c>
      <c r="J5876">
        <v>1031.02311883129</v>
      </c>
      <c r="K5876">
        <v>27.268326601663102</v>
      </c>
    </row>
    <row r="5877" spans="1:11" ht="15" customHeight="1">
      <c r="A5877" s="91" t="s">
        <v>4721</v>
      </c>
      <c r="B5877" s="19" t="s">
        <v>88</v>
      </c>
      <c r="C5877" s="30" t="s">
        <v>199</v>
      </c>
      <c r="D5877" s="91">
        <v>5300</v>
      </c>
      <c r="E5877">
        <v>812</v>
      </c>
      <c r="F5877">
        <v>3.399</v>
      </c>
      <c r="G5877">
        <v>34.268999999999998</v>
      </c>
      <c r="J5877">
        <v>1031.0292020791101</v>
      </c>
      <c r="K5877">
        <v>27.269697648822799</v>
      </c>
    </row>
    <row r="5878" spans="1:11" ht="15" customHeight="1">
      <c r="A5878" s="91" t="s">
        <v>4721</v>
      </c>
      <c r="B5878" s="19" t="s">
        <v>88</v>
      </c>
      <c r="C5878" s="30" t="s">
        <v>199</v>
      </c>
      <c r="D5878" s="91">
        <v>5300</v>
      </c>
      <c r="E5878">
        <v>813</v>
      </c>
      <c r="F5878">
        <v>3.3919999999999999</v>
      </c>
      <c r="G5878">
        <v>34.268999999999998</v>
      </c>
      <c r="J5878">
        <v>1031.0346101791999</v>
      </c>
      <c r="K5878">
        <v>27.270365085783599</v>
      </c>
    </row>
    <row r="5879" spans="1:11" ht="15" customHeight="1">
      <c r="A5879" s="91" t="s">
        <v>4721</v>
      </c>
      <c r="B5879" s="19" t="s">
        <v>88</v>
      </c>
      <c r="C5879" s="30" t="s">
        <v>199</v>
      </c>
      <c r="D5879" s="91">
        <v>5300</v>
      </c>
      <c r="E5879">
        <v>814</v>
      </c>
      <c r="F5879">
        <v>3.387</v>
      </c>
      <c r="G5879">
        <v>34.271000000000001</v>
      </c>
      <c r="J5879">
        <v>1031.04136798016</v>
      </c>
      <c r="K5879">
        <v>27.272438478589699</v>
      </c>
    </row>
    <row r="5880" spans="1:11" ht="15" customHeight="1">
      <c r="A5880" s="91" t="s">
        <v>4721</v>
      </c>
      <c r="B5880" s="19" t="s">
        <v>88</v>
      </c>
      <c r="C5880" s="30" t="s">
        <v>199</v>
      </c>
      <c r="D5880" s="91">
        <v>5300</v>
      </c>
      <c r="E5880">
        <v>815</v>
      </c>
      <c r="F5880">
        <v>3.383</v>
      </c>
      <c r="G5880">
        <v>34.271999999999998</v>
      </c>
      <c r="J5880">
        <v>1031.04721887544</v>
      </c>
      <c r="K5880">
        <v>27.273619930966099</v>
      </c>
    </row>
    <row r="5881" spans="1:11" ht="15" customHeight="1">
      <c r="A5881" s="91" t="s">
        <v>4721</v>
      </c>
      <c r="B5881" s="19" t="s">
        <v>88</v>
      </c>
      <c r="C5881" s="30" t="s">
        <v>199</v>
      </c>
      <c r="D5881" s="91">
        <v>5300</v>
      </c>
      <c r="E5881">
        <v>816</v>
      </c>
      <c r="F5881">
        <v>3.3780000000000001</v>
      </c>
      <c r="G5881">
        <v>34.271999999999998</v>
      </c>
      <c r="J5881">
        <v>1031.0523946493499</v>
      </c>
      <c r="K5881">
        <v>27.274097804023999</v>
      </c>
    </row>
    <row r="5882" spans="1:11" ht="15" customHeight="1">
      <c r="A5882" s="91" t="s">
        <v>4721</v>
      </c>
      <c r="B5882" s="19" t="s">
        <v>88</v>
      </c>
      <c r="C5882" s="30" t="s">
        <v>199</v>
      </c>
      <c r="D5882" s="91">
        <v>5300</v>
      </c>
      <c r="E5882">
        <v>817</v>
      </c>
      <c r="F5882">
        <v>3.3730000000000002</v>
      </c>
      <c r="G5882">
        <v>34.271999999999998</v>
      </c>
      <c r="J5882">
        <v>1031.0575702849701</v>
      </c>
      <c r="K5882">
        <v>27.274575358098001</v>
      </c>
    </row>
    <row r="5883" spans="1:11" ht="15" customHeight="1">
      <c r="A5883" s="91" t="s">
        <v>4721</v>
      </c>
      <c r="B5883" s="19" t="s">
        <v>88</v>
      </c>
      <c r="C5883" s="30" t="s">
        <v>199</v>
      </c>
      <c r="D5883" s="91">
        <v>5300</v>
      </c>
      <c r="E5883">
        <v>818</v>
      </c>
      <c r="F5883">
        <v>3.3719999999999999</v>
      </c>
      <c r="G5883">
        <v>34.273000000000003</v>
      </c>
      <c r="J5883">
        <v>1031.06307343043</v>
      </c>
      <c r="K5883">
        <v>27.2754740735379</v>
      </c>
    </row>
    <row r="5884" spans="1:11" ht="15" customHeight="1">
      <c r="A5884" s="91" t="s">
        <v>4721</v>
      </c>
      <c r="B5884" s="19" t="s">
        <v>88</v>
      </c>
      <c r="C5884" s="30" t="s">
        <v>199</v>
      </c>
      <c r="D5884" s="91">
        <v>5300</v>
      </c>
      <c r="E5884">
        <v>819</v>
      </c>
      <c r="F5884">
        <v>3.3719999999999999</v>
      </c>
      <c r="G5884">
        <v>34.273000000000003</v>
      </c>
      <c r="J5884">
        <v>1031.0676697404599</v>
      </c>
      <c r="K5884">
        <v>27.275481207125701</v>
      </c>
    </row>
    <row r="5885" spans="1:11" ht="15" customHeight="1">
      <c r="A5885" s="91" t="s">
        <v>4721</v>
      </c>
      <c r="B5885" s="19" t="s">
        <v>88</v>
      </c>
      <c r="C5885" s="30" t="s">
        <v>199</v>
      </c>
      <c r="D5885" s="91">
        <v>5300</v>
      </c>
      <c r="E5885">
        <v>820</v>
      </c>
      <c r="F5885">
        <v>3.37</v>
      </c>
      <c r="G5885">
        <v>34.274000000000001</v>
      </c>
      <c r="J5885">
        <v>1031.0732886102501</v>
      </c>
      <c r="K5885">
        <v>27.276473937769001</v>
      </c>
    </row>
    <row r="5886" spans="1:11" ht="15" customHeight="1">
      <c r="A5886" s="91" t="s">
        <v>4721</v>
      </c>
      <c r="B5886" s="19" t="s">
        <v>88</v>
      </c>
      <c r="C5886" s="30" t="s">
        <v>199</v>
      </c>
      <c r="D5886" s="91">
        <v>5300</v>
      </c>
      <c r="E5886">
        <v>821</v>
      </c>
      <c r="F5886">
        <v>3.3679999999999999</v>
      </c>
      <c r="G5886">
        <v>34.274000000000001</v>
      </c>
      <c r="J5886">
        <v>1031.0781165318101</v>
      </c>
      <c r="K5886">
        <v>27.276669076620902</v>
      </c>
    </row>
    <row r="5887" spans="1:11" ht="15" customHeight="1">
      <c r="A5887" s="91" t="s">
        <v>4721</v>
      </c>
      <c r="B5887" s="19" t="s">
        <v>88</v>
      </c>
      <c r="C5887" s="30" t="s">
        <v>199</v>
      </c>
      <c r="D5887" s="91">
        <v>5300</v>
      </c>
      <c r="E5887">
        <v>822</v>
      </c>
      <c r="F5887">
        <v>3.3580000000000001</v>
      </c>
      <c r="G5887">
        <v>34.274000000000001</v>
      </c>
      <c r="J5887">
        <v>1031.0838710297201</v>
      </c>
      <c r="K5887">
        <v>27.277615489146001</v>
      </c>
    </row>
    <row r="5888" spans="1:11" ht="15" customHeight="1">
      <c r="A5888" s="91" t="s">
        <v>4721</v>
      </c>
      <c r="B5888" s="19" t="s">
        <v>88</v>
      </c>
      <c r="C5888" s="30" t="s">
        <v>199</v>
      </c>
      <c r="D5888" s="91">
        <v>5300</v>
      </c>
      <c r="E5888">
        <v>823</v>
      </c>
      <c r="F5888">
        <v>3.3519999999999999</v>
      </c>
      <c r="G5888">
        <v>34.274000000000001</v>
      </c>
      <c r="J5888">
        <v>1031.08916191717</v>
      </c>
      <c r="K5888">
        <v>27.2781855805692</v>
      </c>
    </row>
    <row r="5889" spans="1:11" ht="15" customHeight="1">
      <c r="A5889" s="91" t="s">
        <v>4721</v>
      </c>
      <c r="B5889" s="19" t="s">
        <v>88</v>
      </c>
      <c r="C5889" s="30" t="s">
        <v>199</v>
      </c>
      <c r="D5889" s="91">
        <v>5300</v>
      </c>
      <c r="E5889">
        <v>824</v>
      </c>
      <c r="F5889">
        <v>3.351</v>
      </c>
      <c r="G5889">
        <v>34.276000000000003</v>
      </c>
      <c r="J5889">
        <v>1031.0954558190799</v>
      </c>
      <c r="K5889">
        <v>27.279881670683199</v>
      </c>
    </row>
    <row r="5890" spans="1:11" ht="15" customHeight="1">
      <c r="A5890" s="91" t="s">
        <v>4721</v>
      </c>
      <c r="B5890" s="19" t="s">
        <v>88</v>
      </c>
      <c r="C5890" s="30" t="s">
        <v>199</v>
      </c>
      <c r="D5890" s="91">
        <v>5300</v>
      </c>
      <c r="E5890">
        <v>825</v>
      </c>
      <c r="F5890">
        <v>3.35</v>
      </c>
      <c r="G5890">
        <v>34.277000000000001</v>
      </c>
      <c r="J5890">
        <v>1031.10095872532</v>
      </c>
      <c r="K5890">
        <v>27.280780158036801</v>
      </c>
    </row>
    <row r="5891" spans="1:11" ht="15" customHeight="1">
      <c r="A5891" s="91" t="s">
        <v>4721</v>
      </c>
      <c r="B5891" s="19" t="s">
        <v>88</v>
      </c>
      <c r="C5891" s="30" t="s">
        <v>199</v>
      </c>
      <c r="D5891" s="91">
        <v>5300</v>
      </c>
      <c r="E5891">
        <v>826</v>
      </c>
      <c r="F5891">
        <v>3.347</v>
      </c>
      <c r="G5891">
        <v>34.277000000000001</v>
      </c>
      <c r="J5891">
        <v>1031.1059021978999</v>
      </c>
      <c r="K5891">
        <v>27.2810685271713</v>
      </c>
    </row>
    <row r="5892" spans="1:11" ht="15" customHeight="1">
      <c r="A5892" s="91" t="s">
        <v>4721</v>
      </c>
      <c r="B5892" s="19" t="s">
        <v>88</v>
      </c>
      <c r="C5892" s="30" t="s">
        <v>199</v>
      </c>
      <c r="D5892" s="91">
        <v>5300</v>
      </c>
      <c r="E5892">
        <v>827</v>
      </c>
      <c r="F5892">
        <v>3.3450000000000002</v>
      </c>
      <c r="G5892">
        <v>34.277999999999999</v>
      </c>
      <c r="J5892">
        <v>1031.1115207729399</v>
      </c>
      <c r="K5892">
        <v>27.282060692194801</v>
      </c>
    </row>
    <row r="5893" spans="1:11" ht="15" customHeight="1">
      <c r="A5893" s="91" t="s">
        <v>4721</v>
      </c>
      <c r="B5893" s="19" t="s">
        <v>88</v>
      </c>
      <c r="C5893" s="30" t="s">
        <v>199</v>
      </c>
      <c r="D5893" s="91">
        <v>5300</v>
      </c>
      <c r="E5893">
        <v>828</v>
      </c>
      <c r="F5893">
        <v>3.343</v>
      </c>
      <c r="G5893">
        <v>34.279000000000003</v>
      </c>
      <c r="J5893">
        <v>1031.11713929813</v>
      </c>
      <c r="K5893">
        <v>27.283052815505499</v>
      </c>
    </row>
    <row r="5894" spans="1:11" ht="15" customHeight="1">
      <c r="A5894" s="91" t="s">
        <v>4721</v>
      </c>
      <c r="B5894" s="19" t="s">
        <v>88</v>
      </c>
      <c r="C5894" s="30" t="s">
        <v>199</v>
      </c>
      <c r="D5894" s="91">
        <v>5300</v>
      </c>
      <c r="E5894">
        <v>829</v>
      </c>
      <c r="F5894">
        <v>3.3420000000000001</v>
      </c>
      <c r="G5894">
        <v>34.279000000000003</v>
      </c>
      <c r="J5894">
        <v>1031.12185108422</v>
      </c>
      <c r="K5894">
        <v>27.283153598692699</v>
      </c>
    </row>
    <row r="5895" spans="1:11" ht="15" customHeight="1">
      <c r="A5895" s="91" t="s">
        <v>4721</v>
      </c>
      <c r="B5895" s="19" t="s">
        <v>88</v>
      </c>
      <c r="C5895" s="30" t="s">
        <v>199</v>
      </c>
      <c r="D5895" s="91">
        <v>5300</v>
      </c>
      <c r="E5895">
        <v>830</v>
      </c>
      <c r="F5895">
        <v>3.34</v>
      </c>
      <c r="G5895">
        <v>34.279000000000003</v>
      </c>
      <c r="J5895">
        <v>1031.1266786019</v>
      </c>
      <c r="K5895">
        <v>27.2833480229754</v>
      </c>
    </row>
    <row r="5896" spans="1:11" ht="15" customHeight="1">
      <c r="A5896" s="91" t="s">
        <v>4721</v>
      </c>
      <c r="B5896" s="19" t="s">
        <v>88</v>
      </c>
      <c r="C5896" s="30" t="s">
        <v>199</v>
      </c>
      <c r="D5896" s="91">
        <v>5300</v>
      </c>
      <c r="E5896">
        <v>831</v>
      </c>
      <c r="F5896">
        <v>3.3380000000000001</v>
      </c>
      <c r="G5896">
        <v>34.279000000000003</v>
      </c>
      <c r="J5896">
        <v>1031.1315060740901</v>
      </c>
      <c r="K5896">
        <v>27.283542393410499</v>
      </c>
    </row>
    <row r="5897" spans="1:11" ht="15" customHeight="1">
      <c r="A5897" s="91" t="s">
        <v>4721</v>
      </c>
      <c r="B5897" s="19" t="s">
        <v>88</v>
      </c>
      <c r="C5897" s="30" t="s">
        <v>199</v>
      </c>
      <c r="D5897" s="91">
        <v>5300</v>
      </c>
      <c r="E5897">
        <v>832</v>
      </c>
      <c r="F5897">
        <v>3.335</v>
      </c>
      <c r="G5897">
        <v>34.279000000000003</v>
      </c>
      <c r="J5897">
        <v>1031.1364492849</v>
      </c>
      <c r="K5897">
        <v>27.2838303010396</v>
      </c>
    </row>
    <row r="5898" spans="1:11" ht="15" customHeight="1">
      <c r="A5898" s="91" t="s">
        <v>4721</v>
      </c>
      <c r="B5898" s="19" t="s">
        <v>88</v>
      </c>
      <c r="C5898" s="30" t="s">
        <v>199</v>
      </c>
      <c r="D5898" s="91">
        <v>5300</v>
      </c>
      <c r="E5898">
        <v>833</v>
      </c>
      <c r="F5898">
        <v>3.33</v>
      </c>
      <c r="G5898">
        <v>34.28</v>
      </c>
      <c r="J5898">
        <v>1031.14241486582</v>
      </c>
      <c r="K5898">
        <v>27.285102821454299</v>
      </c>
    </row>
    <row r="5899" spans="1:11" ht="15" customHeight="1">
      <c r="A5899" s="91" t="s">
        <v>4721</v>
      </c>
      <c r="B5899" s="19" t="s">
        <v>88</v>
      </c>
      <c r="C5899" s="30" t="s">
        <v>199</v>
      </c>
      <c r="D5899" s="91">
        <v>5300</v>
      </c>
      <c r="E5899">
        <v>834</v>
      </c>
      <c r="F5899">
        <v>3.3260000000000001</v>
      </c>
      <c r="G5899">
        <v>34.28</v>
      </c>
      <c r="J5899">
        <v>1031.1474736838099</v>
      </c>
      <c r="K5899">
        <v>27.285483906536701</v>
      </c>
    </row>
    <row r="5900" spans="1:11" ht="15" customHeight="1">
      <c r="A5900" s="91" t="s">
        <v>4721</v>
      </c>
      <c r="B5900" s="19" t="s">
        <v>88</v>
      </c>
      <c r="C5900" s="30" t="s">
        <v>199</v>
      </c>
      <c r="D5900" s="91">
        <v>5300</v>
      </c>
      <c r="E5900">
        <v>835</v>
      </c>
      <c r="F5900">
        <v>3.3239999999999998</v>
      </c>
      <c r="G5900">
        <v>34.280999999999999</v>
      </c>
      <c r="J5900">
        <v>1031.15309189241</v>
      </c>
      <c r="K5900">
        <v>27.286475590793099</v>
      </c>
    </row>
    <row r="5901" spans="1:11" ht="15" customHeight="1">
      <c r="A5901" s="91" t="s">
        <v>4721</v>
      </c>
      <c r="B5901" s="19" t="s">
        <v>88</v>
      </c>
      <c r="C5901" s="30" t="s">
        <v>199</v>
      </c>
      <c r="D5901" s="91">
        <v>5300</v>
      </c>
      <c r="E5901">
        <v>836</v>
      </c>
      <c r="F5901">
        <v>3.323</v>
      </c>
      <c r="G5901">
        <v>34.281999999999996</v>
      </c>
      <c r="J5901">
        <v>1031.1585943093401</v>
      </c>
      <c r="K5901">
        <v>27.2873737987188</v>
      </c>
    </row>
    <row r="5902" spans="1:11" ht="15" customHeight="1">
      <c r="A5902" s="91" t="s">
        <v>4721</v>
      </c>
      <c r="B5902" s="19" t="s">
        <v>88</v>
      </c>
      <c r="C5902" s="30" t="s">
        <v>199</v>
      </c>
      <c r="D5902" s="91">
        <v>5300</v>
      </c>
      <c r="E5902">
        <v>837</v>
      </c>
      <c r="F5902">
        <v>3.319</v>
      </c>
      <c r="G5902">
        <v>34.281999999999996</v>
      </c>
      <c r="J5902">
        <v>1031.1636529864199</v>
      </c>
      <c r="K5902">
        <v>27.287754538978302</v>
      </c>
    </row>
    <row r="5903" spans="1:11" ht="15" customHeight="1">
      <c r="A5903" s="91" t="s">
        <v>4721</v>
      </c>
      <c r="B5903" s="19" t="s">
        <v>88</v>
      </c>
      <c r="C5903" s="30" t="s">
        <v>199</v>
      </c>
      <c r="D5903" s="91">
        <v>5300</v>
      </c>
      <c r="E5903">
        <v>838</v>
      </c>
      <c r="F5903">
        <v>3.3159999999999998</v>
      </c>
      <c r="G5903">
        <v>34.283000000000001</v>
      </c>
      <c r="J5903">
        <v>1031.1693867772599</v>
      </c>
      <c r="K5903">
        <v>27.288839429716099</v>
      </c>
    </row>
    <row r="5904" spans="1:11" ht="15" customHeight="1">
      <c r="A5904" s="91" t="s">
        <v>4721</v>
      </c>
      <c r="B5904" s="19" t="s">
        <v>88</v>
      </c>
      <c r="C5904" s="30" t="s">
        <v>199</v>
      </c>
      <c r="D5904" s="91">
        <v>5300</v>
      </c>
      <c r="E5904">
        <v>839</v>
      </c>
      <c r="F5904">
        <v>3.3149999999999999</v>
      </c>
      <c r="G5904">
        <v>34.283000000000001</v>
      </c>
      <c r="J5904">
        <v>1031.1740981637099</v>
      </c>
      <c r="K5904">
        <v>27.288939850061801</v>
      </c>
    </row>
    <row r="5905" spans="1:11" ht="15" customHeight="1">
      <c r="A5905" s="91" t="s">
        <v>4721</v>
      </c>
      <c r="B5905" s="19" t="s">
        <v>88</v>
      </c>
      <c r="C5905" s="30" t="s">
        <v>199</v>
      </c>
      <c r="D5905" s="91">
        <v>5300</v>
      </c>
      <c r="E5905">
        <v>840</v>
      </c>
      <c r="F5905">
        <v>3.3119999999999998</v>
      </c>
      <c r="G5905">
        <v>34.283999999999999</v>
      </c>
      <c r="J5905">
        <v>1031.17983186321</v>
      </c>
      <c r="K5905">
        <v>27.290024601941699</v>
      </c>
    </row>
    <row r="5906" spans="1:11" ht="15" customHeight="1">
      <c r="A5906" s="91" t="s">
        <v>4721</v>
      </c>
      <c r="B5906" s="19" t="s">
        <v>88</v>
      </c>
      <c r="C5906" s="30" t="s">
        <v>199</v>
      </c>
      <c r="D5906" s="91">
        <v>5300</v>
      </c>
      <c r="E5906">
        <v>841</v>
      </c>
      <c r="F5906">
        <v>3.3109999999999999</v>
      </c>
      <c r="G5906">
        <v>34.283999999999999</v>
      </c>
      <c r="J5906">
        <v>1031.1845431503</v>
      </c>
      <c r="K5906">
        <v>27.290124969666099</v>
      </c>
    </row>
    <row r="5907" spans="1:11" ht="15" customHeight="1">
      <c r="A5907" s="91" t="s">
        <v>4721</v>
      </c>
      <c r="B5907" s="19" t="s">
        <v>88</v>
      </c>
      <c r="C5907" s="30" t="s">
        <v>199</v>
      </c>
      <c r="D5907" s="91">
        <v>5300</v>
      </c>
      <c r="E5907">
        <v>842</v>
      </c>
      <c r="F5907">
        <v>3.31</v>
      </c>
      <c r="G5907">
        <v>34.284999999999997</v>
      </c>
      <c r="J5907">
        <v>1031.1900452719001</v>
      </c>
      <c r="K5907">
        <v>27.291023045127801</v>
      </c>
    </row>
    <row r="5908" spans="1:11" ht="15" customHeight="1">
      <c r="A5908" s="91" t="s">
        <v>4721</v>
      </c>
      <c r="B5908" s="19" t="s">
        <v>88</v>
      </c>
      <c r="C5908" s="30" t="s">
        <v>199</v>
      </c>
      <c r="D5908" s="91">
        <v>5300</v>
      </c>
      <c r="E5908">
        <v>843</v>
      </c>
      <c r="F5908">
        <v>3.3079999999999998</v>
      </c>
      <c r="G5908">
        <v>34.284999999999997</v>
      </c>
      <c r="J5908">
        <v>1031.19487219544</v>
      </c>
      <c r="K5908">
        <v>27.2912166489036</v>
      </c>
    </row>
    <row r="5909" spans="1:11" ht="15" customHeight="1">
      <c r="A5909" s="91" t="s">
        <v>4721</v>
      </c>
      <c r="B5909" s="19" t="s">
        <v>88</v>
      </c>
      <c r="C5909" s="30" t="s">
        <v>199</v>
      </c>
      <c r="D5909" s="91">
        <v>5300</v>
      </c>
      <c r="E5909">
        <v>844</v>
      </c>
      <c r="F5909">
        <v>3.306</v>
      </c>
      <c r="G5909">
        <v>34.286000000000001</v>
      </c>
      <c r="J5909">
        <v>1031.2004899641399</v>
      </c>
      <c r="K5909">
        <v>27.2922079327593</v>
      </c>
    </row>
    <row r="5910" spans="1:11" ht="15" customHeight="1">
      <c r="A5910" s="91" t="s">
        <v>4721</v>
      </c>
      <c r="B5910" s="19" t="s">
        <v>88</v>
      </c>
      <c r="C5910" s="30" t="s">
        <v>199</v>
      </c>
      <c r="D5910" s="91">
        <v>5300</v>
      </c>
      <c r="E5910">
        <v>845</v>
      </c>
      <c r="F5910">
        <v>3.3039999999999998</v>
      </c>
      <c r="G5910">
        <v>34.286000000000001</v>
      </c>
      <c r="J5910">
        <v>1031.2053167945601</v>
      </c>
      <c r="K5910">
        <v>27.292401434713401</v>
      </c>
    </row>
    <row r="5911" spans="1:11" ht="15" customHeight="1">
      <c r="A5911" s="91" t="s">
        <v>4721</v>
      </c>
      <c r="B5911" s="19" t="s">
        <v>88</v>
      </c>
      <c r="C5911" s="30" t="s">
        <v>199</v>
      </c>
      <c r="D5911" s="91">
        <v>5300</v>
      </c>
      <c r="E5911">
        <v>846</v>
      </c>
      <c r="F5911">
        <v>3.2989999999999999</v>
      </c>
      <c r="G5911">
        <v>34.286000000000001</v>
      </c>
      <c r="J5911">
        <v>1031.21049082168</v>
      </c>
      <c r="K5911">
        <v>27.292874367316202</v>
      </c>
    </row>
    <row r="5912" spans="1:11" ht="15" customHeight="1">
      <c r="A5912" s="91" t="s">
        <v>4721</v>
      </c>
      <c r="B5912" s="19" t="s">
        <v>88</v>
      </c>
      <c r="C5912" s="30" t="s">
        <v>199</v>
      </c>
      <c r="D5912" s="91">
        <v>5300</v>
      </c>
      <c r="E5912">
        <v>847</v>
      </c>
      <c r="F5912">
        <v>3.298</v>
      </c>
      <c r="G5912">
        <v>34.286999999999999</v>
      </c>
      <c r="J5912">
        <v>1031.2159927181799</v>
      </c>
      <c r="K5912">
        <v>27.293772317794499</v>
      </c>
    </row>
    <row r="5913" spans="1:11" ht="15" customHeight="1">
      <c r="A5913" s="91" t="s">
        <v>4721</v>
      </c>
      <c r="B5913" s="19" t="s">
        <v>88</v>
      </c>
      <c r="C5913" s="30" t="s">
        <v>199</v>
      </c>
      <c r="D5913" s="91">
        <v>5300</v>
      </c>
      <c r="E5913">
        <v>848</v>
      </c>
      <c r="F5913">
        <v>3.2970000000000002</v>
      </c>
      <c r="G5913">
        <v>34.286999999999999</v>
      </c>
      <c r="J5913">
        <v>1031.2207036601201</v>
      </c>
      <c r="K5913">
        <v>27.293872499745699</v>
      </c>
    </row>
    <row r="5914" spans="1:11" ht="15" customHeight="1">
      <c r="A5914" s="91" t="s">
        <v>4721</v>
      </c>
      <c r="B5914" s="19" t="s">
        <v>88</v>
      </c>
      <c r="C5914" s="30" t="s">
        <v>199</v>
      </c>
      <c r="D5914" s="91">
        <v>5300</v>
      </c>
      <c r="E5914">
        <v>849</v>
      </c>
      <c r="F5914">
        <v>3.2970000000000002</v>
      </c>
      <c r="G5914">
        <v>34.286999999999999</v>
      </c>
      <c r="J5914">
        <v>1031.2252987633899</v>
      </c>
      <c r="K5914">
        <v>27.293879556942102</v>
      </c>
    </row>
    <row r="5915" spans="1:11" ht="15" customHeight="1">
      <c r="A5915" s="91" t="s">
        <v>4721</v>
      </c>
      <c r="B5915" s="19" t="s">
        <v>88</v>
      </c>
      <c r="C5915" s="30" t="s">
        <v>199</v>
      </c>
      <c r="D5915" s="91">
        <v>5300</v>
      </c>
      <c r="E5915">
        <v>850</v>
      </c>
      <c r="F5915">
        <v>3.2949999999999999</v>
      </c>
      <c r="G5915">
        <v>34.286999999999999</v>
      </c>
      <c r="J5915">
        <v>1031.23012536283</v>
      </c>
      <c r="K5915">
        <v>27.2940728214096</v>
      </c>
    </row>
    <row r="5916" spans="1:11" ht="15" customHeight="1">
      <c r="A5916" s="91" t="s">
        <v>4721</v>
      </c>
      <c r="B5916" s="19" t="s">
        <v>88</v>
      </c>
      <c r="C5916" s="30" t="s">
        <v>199</v>
      </c>
      <c r="D5916" s="91">
        <v>5300</v>
      </c>
      <c r="E5916">
        <v>851</v>
      </c>
      <c r="F5916">
        <v>3.2909999999999999</v>
      </c>
      <c r="G5916">
        <v>34.287999999999997</v>
      </c>
      <c r="J5916">
        <v>1031.23597434667</v>
      </c>
      <c r="K5916">
        <v>27.295249916007599</v>
      </c>
    </row>
    <row r="5917" spans="1:11" ht="15" customHeight="1">
      <c r="A5917" s="91" t="s">
        <v>4721</v>
      </c>
      <c r="B5917" s="19" t="s">
        <v>88</v>
      </c>
      <c r="C5917" s="30" t="s">
        <v>199</v>
      </c>
      <c r="D5917" s="91">
        <v>5300</v>
      </c>
      <c r="E5917">
        <v>852</v>
      </c>
      <c r="F5917">
        <v>3.2890000000000001</v>
      </c>
      <c r="G5917">
        <v>34.287999999999997</v>
      </c>
      <c r="J5917">
        <v>1031.2408008566499</v>
      </c>
      <c r="K5917">
        <v>27.295443026640701</v>
      </c>
    </row>
    <row r="5918" spans="1:11" ht="15" customHeight="1">
      <c r="A5918" s="91" t="s">
        <v>4721</v>
      </c>
      <c r="B5918" s="19" t="s">
        <v>88</v>
      </c>
      <c r="C5918" s="30" t="s">
        <v>199</v>
      </c>
      <c r="D5918" s="91">
        <v>5300</v>
      </c>
      <c r="E5918">
        <v>853</v>
      </c>
      <c r="F5918">
        <v>3.2879999999999998</v>
      </c>
      <c r="G5918">
        <v>34.289000000000001</v>
      </c>
      <c r="J5918">
        <v>1031.24630241513</v>
      </c>
      <c r="K5918">
        <v>27.296340874277799</v>
      </c>
    </row>
    <row r="5919" spans="1:11" ht="15" customHeight="1">
      <c r="A5919" s="91" t="s">
        <v>4721</v>
      </c>
      <c r="B5919" s="19" t="s">
        <v>88</v>
      </c>
      <c r="C5919" s="30" t="s">
        <v>199</v>
      </c>
      <c r="D5919" s="91">
        <v>5300</v>
      </c>
      <c r="E5919">
        <v>854</v>
      </c>
      <c r="F5919">
        <v>3.2839999999999998</v>
      </c>
      <c r="G5919">
        <v>34.289000000000001</v>
      </c>
      <c r="J5919">
        <v>1031.2513603810801</v>
      </c>
      <c r="K5919">
        <v>27.296719845035099</v>
      </c>
    </row>
    <row r="5920" spans="1:11" ht="15" customHeight="1">
      <c r="A5920" s="91" t="s">
        <v>4721</v>
      </c>
      <c r="B5920" s="19" t="s">
        <v>88</v>
      </c>
      <c r="C5920" s="30" t="s">
        <v>199</v>
      </c>
      <c r="D5920" s="91">
        <v>5300</v>
      </c>
      <c r="E5920">
        <v>855</v>
      </c>
      <c r="F5920">
        <v>3.2829999999999999</v>
      </c>
      <c r="G5920">
        <v>34.29</v>
      </c>
      <c r="J5920">
        <v>1031.2568618518501</v>
      </c>
      <c r="K5920">
        <v>27.297617641148499</v>
      </c>
    </row>
    <row r="5921" spans="1:11" ht="15" customHeight="1">
      <c r="A5921" s="91" t="s">
        <v>4721</v>
      </c>
      <c r="B5921" s="19" t="s">
        <v>88</v>
      </c>
      <c r="C5921" s="30" t="s">
        <v>199</v>
      </c>
      <c r="D5921" s="91">
        <v>5300</v>
      </c>
      <c r="E5921">
        <v>856</v>
      </c>
      <c r="F5921">
        <v>3.2810000000000001</v>
      </c>
      <c r="G5921">
        <v>34.29</v>
      </c>
      <c r="J5921">
        <v>1031.2616881758299</v>
      </c>
      <c r="K5921">
        <v>27.297810548071102</v>
      </c>
    </row>
    <row r="5922" spans="1:11" ht="15" customHeight="1">
      <c r="A5922" s="91" t="s">
        <v>4721</v>
      </c>
      <c r="B5922" s="19" t="s">
        <v>88</v>
      </c>
      <c r="C5922" s="30" t="s">
        <v>199</v>
      </c>
      <c r="D5922" s="91">
        <v>5300</v>
      </c>
      <c r="E5922">
        <v>857</v>
      </c>
      <c r="F5922">
        <v>3.2789999999999999</v>
      </c>
      <c r="G5922">
        <v>34.29</v>
      </c>
      <c r="J5922">
        <v>1031.2665144545001</v>
      </c>
      <c r="K5922">
        <v>27.2980034010948</v>
      </c>
    </row>
    <row r="5923" spans="1:11" ht="15" customHeight="1">
      <c r="A5923" s="91" t="s">
        <v>4721</v>
      </c>
      <c r="B5923" s="19" t="s">
        <v>88</v>
      </c>
      <c r="C5923" s="30" t="s">
        <v>199</v>
      </c>
      <c r="D5923" s="91">
        <v>5300</v>
      </c>
      <c r="E5923">
        <v>858</v>
      </c>
      <c r="F5923">
        <v>3.278</v>
      </c>
      <c r="G5923">
        <v>34.290999999999997</v>
      </c>
      <c r="J5923">
        <v>1031.2720157563199</v>
      </c>
      <c r="K5923">
        <v>27.298901145779201</v>
      </c>
    </row>
    <row r="5924" spans="1:11" ht="15" customHeight="1">
      <c r="A5924" s="91" t="s">
        <v>4721</v>
      </c>
      <c r="B5924" s="19" t="s">
        <v>88</v>
      </c>
      <c r="C5924" s="30" t="s">
        <v>199</v>
      </c>
      <c r="D5924" s="91">
        <v>5300</v>
      </c>
      <c r="E5924">
        <v>859</v>
      </c>
      <c r="F5924">
        <v>3.2759999999999998</v>
      </c>
      <c r="G5924">
        <v>34.290999999999997</v>
      </c>
      <c r="J5924">
        <v>1031.27684194023</v>
      </c>
      <c r="K5924">
        <v>27.299093922936901</v>
      </c>
    </row>
    <row r="5925" spans="1:11" ht="15" customHeight="1">
      <c r="A5925" s="91" t="s">
        <v>4721</v>
      </c>
      <c r="B5925" s="19" t="s">
        <v>88</v>
      </c>
      <c r="C5925" s="30" t="s">
        <v>199</v>
      </c>
      <c r="D5925" s="91">
        <v>5300</v>
      </c>
      <c r="E5925">
        <v>860</v>
      </c>
      <c r="F5925">
        <v>3.274</v>
      </c>
      <c r="G5925">
        <v>34.292000000000002</v>
      </c>
      <c r="J5925">
        <v>1031.28245893392</v>
      </c>
      <c r="K5925">
        <v>27.300084476771399</v>
      </c>
    </row>
    <row r="5926" spans="1:11" ht="15" customHeight="1">
      <c r="A5926" s="91" t="s">
        <v>4721</v>
      </c>
      <c r="B5926" s="19" t="s">
        <v>88</v>
      </c>
      <c r="C5926" s="30" t="s">
        <v>199</v>
      </c>
      <c r="D5926" s="91">
        <v>5300</v>
      </c>
      <c r="E5926">
        <v>861</v>
      </c>
      <c r="F5926">
        <v>3.2709999999999999</v>
      </c>
      <c r="G5926">
        <v>34.292000000000002</v>
      </c>
      <c r="J5926">
        <v>1031.2874008266101</v>
      </c>
      <c r="K5926">
        <v>27.300369952483798</v>
      </c>
    </row>
    <row r="5927" spans="1:11" ht="15" customHeight="1">
      <c r="A5927" s="91" t="s">
        <v>4721</v>
      </c>
      <c r="B5927" s="19" t="s">
        <v>88</v>
      </c>
      <c r="C5927" s="30" t="s">
        <v>199</v>
      </c>
      <c r="D5927" s="91">
        <v>5300</v>
      </c>
      <c r="E5927">
        <v>862</v>
      </c>
      <c r="F5927">
        <v>3.266</v>
      </c>
      <c r="G5927">
        <v>34.292999999999999</v>
      </c>
      <c r="J5927">
        <v>1031.29336507738</v>
      </c>
      <c r="K5927">
        <v>27.301638651872501</v>
      </c>
    </row>
    <row r="5928" spans="1:11" ht="15" customHeight="1">
      <c r="A5928" s="91" t="s">
        <v>4721</v>
      </c>
      <c r="B5928" s="19" t="s">
        <v>88</v>
      </c>
      <c r="C5928" s="30" t="s">
        <v>199</v>
      </c>
      <c r="D5928" s="91">
        <v>5300</v>
      </c>
      <c r="E5928">
        <v>863</v>
      </c>
      <c r="F5928">
        <v>3.2629999999999999</v>
      </c>
      <c r="G5928">
        <v>34.292999999999999</v>
      </c>
      <c r="J5928">
        <v>1031.29830684493</v>
      </c>
      <c r="K5928">
        <v>27.3019238237002</v>
      </c>
    </row>
    <row r="5929" spans="1:11" ht="15" customHeight="1">
      <c r="A5929" s="91" t="s">
        <v>4721</v>
      </c>
      <c r="B5929" s="19" t="s">
        <v>88</v>
      </c>
      <c r="C5929" s="30" t="s">
        <v>199</v>
      </c>
      <c r="D5929" s="91">
        <v>5300</v>
      </c>
      <c r="E5929">
        <v>864</v>
      </c>
      <c r="F5929">
        <v>3.26</v>
      </c>
      <c r="G5929">
        <v>34.293999999999997</v>
      </c>
      <c r="J5929">
        <v>1031.3040394217101</v>
      </c>
      <c r="K5929">
        <v>27.303006749013999</v>
      </c>
    </row>
    <row r="5930" spans="1:11" ht="15" customHeight="1">
      <c r="A5930" s="91" t="s">
        <v>4721</v>
      </c>
      <c r="B5930" s="19" t="s">
        <v>88</v>
      </c>
      <c r="C5930" s="30" t="s">
        <v>199</v>
      </c>
      <c r="D5930" s="91">
        <v>5300</v>
      </c>
      <c r="E5930">
        <v>865</v>
      </c>
      <c r="F5930">
        <v>3.2570000000000001</v>
      </c>
      <c r="G5930">
        <v>34.295000000000002</v>
      </c>
      <c r="J5930">
        <v>1031.3097719463799</v>
      </c>
      <c r="K5930">
        <v>27.304089573931599</v>
      </c>
    </row>
    <row r="5931" spans="1:11" ht="15" customHeight="1">
      <c r="A5931" s="91" t="s">
        <v>4721</v>
      </c>
      <c r="B5931" s="19" t="s">
        <v>88</v>
      </c>
      <c r="C5931" s="30" t="s">
        <v>199</v>
      </c>
      <c r="D5931" s="91">
        <v>5300</v>
      </c>
      <c r="E5931">
        <v>866</v>
      </c>
      <c r="F5931">
        <v>3.2509999999999999</v>
      </c>
      <c r="G5931">
        <v>34.295000000000002</v>
      </c>
      <c r="J5931">
        <v>1031.3150607027701</v>
      </c>
      <c r="K5931">
        <v>27.304652115917602</v>
      </c>
    </row>
    <row r="5932" spans="1:11" ht="15" customHeight="1">
      <c r="A5932" s="91" t="s">
        <v>4721</v>
      </c>
      <c r="B5932" s="19" t="s">
        <v>88</v>
      </c>
      <c r="C5932" s="30" t="s">
        <v>199</v>
      </c>
      <c r="D5932" s="91">
        <v>5300</v>
      </c>
      <c r="E5932">
        <v>867</v>
      </c>
      <c r="F5932">
        <v>3.2469999999999999</v>
      </c>
      <c r="G5932">
        <v>34.295999999999999</v>
      </c>
      <c r="J5932">
        <v>1031.3209087877001</v>
      </c>
      <c r="K5932">
        <v>27.305827133983499</v>
      </c>
    </row>
    <row r="5933" spans="1:11" ht="15" customHeight="1">
      <c r="A5933" s="91" t="s">
        <v>4721</v>
      </c>
      <c r="B5933" s="19" t="s">
        <v>88</v>
      </c>
      <c r="C5933" s="30" t="s">
        <v>199</v>
      </c>
      <c r="D5933" s="91">
        <v>5300</v>
      </c>
      <c r="E5933">
        <v>868</v>
      </c>
      <c r="F5933">
        <v>3.246</v>
      </c>
      <c r="G5933">
        <v>34.296999999999997</v>
      </c>
      <c r="J5933">
        <v>1031.3264097582</v>
      </c>
      <c r="K5933">
        <v>27.306724547195699</v>
      </c>
    </row>
    <row r="5934" spans="1:11" ht="15" customHeight="1">
      <c r="A5934" s="91" t="s">
        <v>4721</v>
      </c>
      <c r="B5934" s="19" t="s">
        <v>88</v>
      </c>
      <c r="C5934" s="30" t="s">
        <v>199</v>
      </c>
      <c r="D5934" s="91">
        <v>5300</v>
      </c>
      <c r="E5934">
        <v>869</v>
      </c>
      <c r="F5934">
        <v>3.2440000000000002</v>
      </c>
      <c r="G5934">
        <v>34.298000000000002</v>
      </c>
      <c r="J5934">
        <v>1031.3320263650701</v>
      </c>
      <c r="K5934">
        <v>27.307714427863601</v>
      </c>
    </row>
    <row r="5935" spans="1:11" ht="15" customHeight="1">
      <c r="A5935" s="91" t="s">
        <v>4721</v>
      </c>
      <c r="B5935" s="19" t="s">
        <v>88</v>
      </c>
      <c r="C5935" s="30" t="s">
        <v>199</v>
      </c>
      <c r="D5935" s="91">
        <v>5300</v>
      </c>
      <c r="E5935">
        <v>870</v>
      </c>
      <c r="F5935">
        <v>3.2429999999999999</v>
      </c>
      <c r="G5935">
        <v>34.298000000000002</v>
      </c>
      <c r="J5935">
        <v>1031.3367363483601</v>
      </c>
      <c r="K5935">
        <v>27.3078138924425</v>
      </c>
    </row>
    <row r="5936" spans="1:11" ht="15" customHeight="1">
      <c r="A5936" s="91" t="s">
        <v>4721</v>
      </c>
      <c r="B5936" s="19" t="s">
        <v>88</v>
      </c>
      <c r="C5936" s="30" t="s">
        <v>199</v>
      </c>
      <c r="D5936" s="91">
        <v>5300</v>
      </c>
      <c r="E5936">
        <v>871</v>
      </c>
      <c r="F5936">
        <v>3.24</v>
      </c>
      <c r="G5936">
        <v>34.298999999999999</v>
      </c>
      <c r="J5936">
        <v>1031.3424685662901</v>
      </c>
      <c r="K5936">
        <v>27.3088961322944</v>
      </c>
    </row>
    <row r="5937" spans="1:11" ht="15" customHeight="1">
      <c r="A5937" s="91" t="s">
        <v>4721</v>
      </c>
      <c r="B5937" s="19" t="s">
        <v>88</v>
      </c>
      <c r="C5937" s="30" t="s">
        <v>199</v>
      </c>
      <c r="D5937" s="91">
        <v>5300</v>
      </c>
      <c r="E5937">
        <v>872</v>
      </c>
      <c r="F5937">
        <v>3.2389999999999999</v>
      </c>
      <c r="G5937">
        <v>34.298999999999999</v>
      </c>
      <c r="J5937">
        <v>1031.34717845049</v>
      </c>
      <c r="K5937">
        <v>27.308995544196499</v>
      </c>
    </row>
    <row r="5938" spans="1:11" ht="15" customHeight="1">
      <c r="A5938" s="91" t="s">
        <v>4721</v>
      </c>
      <c r="B5938" s="19" t="s">
        <v>88</v>
      </c>
      <c r="C5938" s="30" t="s">
        <v>199</v>
      </c>
      <c r="D5938" s="91">
        <v>5300</v>
      </c>
      <c r="E5938">
        <v>873</v>
      </c>
      <c r="F5938">
        <v>3.2370000000000001</v>
      </c>
      <c r="G5938">
        <v>34.298999999999999</v>
      </c>
      <c r="J5938">
        <v>1031.3520040021599</v>
      </c>
      <c r="K5938">
        <v>27.3091873278759</v>
      </c>
    </row>
    <row r="5939" spans="1:11" ht="15" customHeight="1">
      <c r="A5939" s="91" t="s">
        <v>4721</v>
      </c>
      <c r="B5939" s="19" t="s">
        <v>88</v>
      </c>
      <c r="C5939" s="30" t="s">
        <v>199</v>
      </c>
      <c r="D5939" s="91">
        <v>5300</v>
      </c>
      <c r="E5939">
        <v>874</v>
      </c>
      <c r="F5939">
        <v>3.2349999999999999</v>
      </c>
      <c r="G5939">
        <v>34.299999999999997</v>
      </c>
      <c r="J5939">
        <v>1031.3576203627599</v>
      </c>
      <c r="K5939">
        <v>27.310177004257898</v>
      </c>
    </row>
    <row r="5940" spans="1:11" ht="15" customHeight="1">
      <c r="A5940" s="91" t="s">
        <v>4721</v>
      </c>
      <c r="B5940" s="19" t="s">
        <v>88</v>
      </c>
      <c r="C5940" s="30" t="s">
        <v>199</v>
      </c>
      <c r="D5940" s="91">
        <v>5300</v>
      </c>
      <c r="E5940">
        <v>875</v>
      </c>
      <c r="F5940">
        <v>3.2330000000000001</v>
      </c>
      <c r="G5940">
        <v>34.301000000000002</v>
      </c>
      <c r="J5940">
        <v>1031.36323667379</v>
      </c>
      <c r="K5940">
        <v>27.311166638867501</v>
      </c>
    </row>
    <row r="5941" spans="1:11" ht="15" customHeight="1">
      <c r="A5941" s="91" t="s">
        <v>4721</v>
      </c>
      <c r="B5941" s="19" t="s">
        <v>88</v>
      </c>
      <c r="C5941" s="30" t="s">
        <v>199</v>
      </c>
      <c r="D5941" s="91">
        <v>5300</v>
      </c>
      <c r="E5941">
        <v>876</v>
      </c>
      <c r="F5941">
        <v>3.2309999999999999</v>
      </c>
      <c r="G5941">
        <v>34.301000000000002</v>
      </c>
      <c r="J5941">
        <v>1031.3680620852199</v>
      </c>
      <c r="K5941">
        <v>27.311358272615699</v>
      </c>
    </row>
    <row r="5942" spans="1:11" ht="15" customHeight="1">
      <c r="A5942" s="91" t="s">
        <v>4721</v>
      </c>
      <c r="B5942" s="19" t="s">
        <v>88</v>
      </c>
      <c r="C5942" s="30" t="s">
        <v>199</v>
      </c>
      <c r="D5942" s="91">
        <v>5300</v>
      </c>
      <c r="E5942">
        <v>877</v>
      </c>
      <c r="F5942">
        <v>3.2309999999999999</v>
      </c>
      <c r="G5942">
        <v>34.301000000000002</v>
      </c>
      <c r="J5942">
        <v>1031.37265595911</v>
      </c>
      <c r="K5942">
        <v>27.311365265496502</v>
      </c>
    </row>
    <row r="5943" spans="1:11" ht="15" customHeight="1">
      <c r="A5943" s="91" t="s">
        <v>4721</v>
      </c>
      <c r="B5943" s="19" t="s">
        <v>88</v>
      </c>
      <c r="C5943" s="30" t="s">
        <v>199</v>
      </c>
      <c r="D5943" s="91">
        <v>5300</v>
      </c>
      <c r="E5943">
        <v>878</v>
      </c>
      <c r="F5943">
        <v>3.2290000000000001</v>
      </c>
      <c r="G5943">
        <v>34.302</v>
      </c>
      <c r="J5943">
        <v>1031.3782721165701</v>
      </c>
      <c r="K5943">
        <v>27.312354808801501</v>
      </c>
    </row>
    <row r="5944" spans="1:11" ht="15" customHeight="1">
      <c r="A5944" s="91" t="s">
        <v>4721</v>
      </c>
      <c r="B5944" s="19" t="s">
        <v>88</v>
      </c>
      <c r="C5944" s="30" t="s">
        <v>199</v>
      </c>
      <c r="D5944" s="91">
        <v>5300</v>
      </c>
      <c r="E5944">
        <v>879</v>
      </c>
      <c r="F5944">
        <v>3.2280000000000002</v>
      </c>
      <c r="G5944">
        <v>34.302</v>
      </c>
      <c r="J5944">
        <v>1031.3829816167799</v>
      </c>
      <c r="K5944">
        <v>27.3124540762058</v>
      </c>
    </row>
    <row r="5945" spans="1:11" ht="15" customHeight="1">
      <c r="A5945" s="91" t="s">
        <v>4721</v>
      </c>
      <c r="B5945" s="19" t="s">
        <v>88</v>
      </c>
      <c r="C5945" s="30" t="s">
        <v>199</v>
      </c>
      <c r="D5945" s="91">
        <v>5300</v>
      </c>
      <c r="E5945">
        <v>880</v>
      </c>
      <c r="F5945">
        <v>3.2269999999999999</v>
      </c>
      <c r="G5945">
        <v>34.302</v>
      </c>
      <c r="J5945">
        <v>1031.3876910566901</v>
      </c>
      <c r="K5945">
        <v>27.312553329513499</v>
      </c>
    </row>
    <row r="5946" spans="1:11" ht="15" customHeight="1">
      <c r="A5946" s="91" t="s">
        <v>4721</v>
      </c>
      <c r="B5946" s="19" t="s">
        <v>88</v>
      </c>
      <c r="C5946" s="30" t="s">
        <v>199</v>
      </c>
      <c r="D5946" s="91">
        <v>5300</v>
      </c>
      <c r="E5946">
        <v>881</v>
      </c>
      <c r="F5946">
        <v>3.2229999999999999</v>
      </c>
      <c r="G5946">
        <v>34.302</v>
      </c>
      <c r="J5946">
        <v>1031.39274779067</v>
      </c>
      <c r="K5946">
        <v>27.3129292366873</v>
      </c>
    </row>
    <row r="5947" spans="1:11" ht="15" customHeight="1">
      <c r="A5947" s="91" t="s">
        <v>4721</v>
      </c>
      <c r="B5947" s="19" t="s">
        <v>88</v>
      </c>
      <c r="C5947" s="30" t="s">
        <v>199</v>
      </c>
      <c r="D5947" s="91">
        <v>5300</v>
      </c>
      <c r="E5947">
        <v>882</v>
      </c>
      <c r="F5947">
        <v>3.2189999999999999</v>
      </c>
      <c r="G5947">
        <v>34.302999999999997</v>
      </c>
      <c r="J5947">
        <v>1031.3985952774999</v>
      </c>
      <c r="K5947">
        <v>27.314102932041401</v>
      </c>
    </row>
    <row r="5948" spans="1:11" ht="15" customHeight="1">
      <c r="A5948" s="91" t="s">
        <v>4721</v>
      </c>
      <c r="B5948" s="19" t="s">
        <v>88</v>
      </c>
      <c r="C5948" s="30" t="s">
        <v>199</v>
      </c>
      <c r="D5948" s="91">
        <v>5300</v>
      </c>
      <c r="E5948">
        <v>883</v>
      </c>
      <c r="F5948">
        <v>3.2160000000000002</v>
      </c>
      <c r="G5948">
        <v>34.304000000000002</v>
      </c>
      <c r="J5948">
        <v>1031.4043269505</v>
      </c>
      <c r="K5948">
        <v>27.315184328683198</v>
      </c>
    </row>
    <row r="5949" spans="1:11" ht="15" customHeight="1">
      <c r="A5949" s="91" t="s">
        <v>4721</v>
      </c>
      <c r="B5949" s="19" t="s">
        <v>88</v>
      </c>
      <c r="C5949" s="30" t="s">
        <v>199</v>
      </c>
      <c r="D5949" s="91">
        <v>5300</v>
      </c>
      <c r="E5949">
        <v>884</v>
      </c>
      <c r="F5949">
        <v>3.2130000000000001</v>
      </c>
      <c r="G5949">
        <v>34.304000000000002</v>
      </c>
      <c r="J5949">
        <v>1031.4092677339299</v>
      </c>
      <c r="K5949">
        <v>27.315467611793299</v>
      </c>
    </row>
    <row r="5950" spans="1:11" ht="15" customHeight="1">
      <c r="A5950" s="91" t="s">
        <v>4721</v>
      </c>
      <c r="B5950" s="19" t="s">
        <v>88</v>
      </c>
      <c r="C5950" s="30" t="s">
        <v>199</v>
      </c>
      <c r="D5950" s="91">
        <v>5300</v>
      </c>
      <c r="E5950">
        <v>885</v>
      </c>
      <c r="F5950">
        <v>3.2109999999999999</v>
      </c>
      <c r="G5950">
        <v>34.305</v>
      </c>
      <c r="J5950">
        <v>1031.41488357091</v>
      </c>
      <c r="K5950">
        <v>27.316456744787001</v>
      </c>
    </row>
    <row r="5951" spans="1:11" ht="15" customHeight="1">
      <c r="A5951" s="91" t="s">
        <v>4721</v>
      </c>
      <c r="B5951" s="19" t="s">
        <v>88</v>
      </c>
      <c r="C5951" s="30" t="s">
        <v>199</v>
      </c>
      <c r="D5951" s="91">
        <v>5300</v>
      </c>
      <c r="E5951">
        <v>886</v>
      </c>
      <c r="F5951">
        <v>3.2090000000000001</v>
      </c>
      <c r="G5951">
        <v>34.305999999999997</v>
      </c>
      <c r="J5951">
        <v>1031.4204993584001</v>
      </c>
      <c r="K5951">
        <v>27.317445835995201</v>
      </c>
    </row>
    <row r="5952" spans="1:11" ht="15" customHeight="1">
      <c r="A5952" s="91" t="s">
        <v>4721</v>
      </c>
      <c r="B5952" s="19" t="s">
        <v>88</v>
      </c>
      <c r="C5952" s="30" t="s">
        <v>199</v>
      </c>
      <c r="D5952" s="91">
        <v>5300</v>
      </c>
      <c r="E5952">
        <v>887</v>
      </c>
      <c r="F5952">
        <v>3.2080000000000002</v>
      </c>
      <c r="G5952">
        <v>34.305999999999997</v>
      </c>
      <c r="J5952">
        <v>1031.42520851579</v>
      </c>
      <c r="K5952">
        <v>27.3175448373131</v>
      </c>
    </row>
    <row r="5953" spans="1:11" ht="15" customHeight="1">
      <c r="A5953" s="91" t="s">
        <v>4721</v>
      </c>
      <c r="B5953" s="19" t="s">
        <v>88</v>
      </c>
      <c r="C5953" s="30" t="s">
        <v>199</v>
      </c>
      <c r="D5953" s="91">
        <v>5300</v>
      </c>
      <c r="E5953">
        <v>888</v>
      </c>
      <c r="F5953">
        <v>3.206</v>
      </c>
      <c r="G5953">
        <v>34.305999999999997</v>
      </c>
      <c r="J5953">
        <v>1031.43003337557</v>
      </c>
      <c r="K5953">
        <v>27.317735827333099</v>
      </c>
    </row>
    <row r="5954" spans="1:11" ht="15" customHeight="1">
      <c r="A5954" s="91" t="s">
        <v>4721</v>
      </c>
      <c r="B5954" s="19" t="s">
        <v>88</v>
      </c>
      <c r="C5954" s="30" t="s">
        <v>199</v>
      </c>
      <c r="D5954" s="91">
        <v>5300</v>
      </c>
      <c r="E5954">
        <v>889</v>
      </c>
      <c r="F5954">
        <v>3.2050000000000001</v>
      </c>
      <c r="G5954">
        <v>34.307000000000002</v>
      </c>
      <c r="J5954">
        <v>1031.43553324699</v>
      </c>
      <c r="K5954">
        <v>27.318632824402599</v>
      </c>
    </row>
    <row r="5955" spans="1:11" ht="15" customHeight="1">
      <c r="A5955" s="91" t="s">
        <v>4721</v>
      </c>
      <c r="B5955" s="19" t="s">
        <v>88</v>
      </c>
      <c r="C5955" s="30" t="s">
        <v>199</v>
      </c>
      <c r="D5955" s="91">
        <v>5300</v>
      </c>
      <c r="E5955">
        <v>890</v>
      </c>
      <c r="F5955">
        <v>3.2050000000000001</v>
      </c>
      <c r="G5955">
        <v>34.307000000000002</v>
      </c>
      <c r="J5955">
        <v>1031.4401264399901</v>
      </c>
      <c r="K5955">
        <v>27.318639794803399</v>
      </c>
    </row>
    <row r="5956" spans="1:11" ht="15" customHeight="1">
      <c r="A5956" s="91" t="s">
        <v>4721</v>
      </c>
      <c r="B5956" s="19" t="s">
        <v>88</v>
      </c>
      <c r="C5956" s="30" t="s">
        <v>199</v>
      </c>
      <c r="D5956" s="91">
        <v>5300</v>
      </c>
      <c r="E5956">
        <v>891</v>
      </c>
      <c r="F5956">
        <v>3.2040000000000002</v>
      </c>
      <c r="G5956">
        <v>34.307000000000002</v>
      </c>
      <c r="J5956">
        <v>1031.4448353513401</v>
      </c>
      <c r="K5956">
        <v>27.3187387428679</v>
      </c>
    </row>
    <row r="5957" spans="1:11" ht="15" customHeight="1">
      <c r="A5957" s="91" t="s">
        <v>4721</v>
      </c>
      <c r="B5957" s="19" t="s">
        <v>88</v>
      </c>
      <c r="C5957" s="30" t="s">
        <v>199</v>
      </c>
      <c r="D5957" s="91">
        <v>5300</v>
      </c>
      <c r="E5957">
        <v>892</v>
      </c>
      <c r="F5957">
        <v>3.202</v>
      </c>
      <c r="G5957">
        <v>34.307000000000002</v>
      </c>
      <c r="J5957">
        <v>1031.44966002091</v>
      </c>
      <c r="K5957">
        <v>27.318929627109998</v>
      </c>
    </row>
    <row r="5958" spans="1:11" ht="15" customHeight="1">
      <c r="A5958" s="91" t="s">
        <v>4721</v>
      </c>
      <c r="B5958" s="19" t="s">
        <v>88</v>
      </c>
      <c r="C5958" s="30" t="s">
        <v>199</v>
      </c>
      <c r="D5958" s="91">
        <v>5300</v>
      </c>
      <c r="E5958">
        <v>893</v>
      </c>
      <c r="F5958">
        <v>3.2</v>
      </c>
      <c r="G5958">
        <v>34.308</v>
      </c>
      <c r="J5958">
        <v>1031.4552754496499</v>
      </c>
      <c r="K5958">
        <v>27.319918510866501</v>
      </c>
    </row>
    <row r="5959" spans="1:11" ht="15" customHeight="1">
      <c r="A5959" s="91" t="s">
        <v>4721</v>
      </c>
      <c r="B5959" s="19" t="s">
        <v>88</v>
      </c>
      <c r="C5959" s="30" t="s">
        <v>199</v>
      </c>
      <c r="D5959" s="91">
        <v>5300</v>
      </c>
      <c r="E5959">
        <v>894</v>
      </c>
      <c r="F5959">
        <v>3.194</v>
      </c>
      <c r="G5959">
        <v>34.308999999999997</v>
      </c>
      <c r="J5959">
        <v>1031.4613540247501</v>
      </c>
      <c r="K5959">
        <v>27.321274845937801</v>
      </c>
    </row>
    <row r="5960" spans="1:11" ht="15" customHeight="1">
      <c r="A5960" s="91" t="s">
        <v>4721</v>
      </c>
      <c r="B5960" s="19" t="s">
        <v>88</v>
      </c>
      <c r="C5960" s="30" t="s">
        <v>199</v>
      </c>
      <c r="D5960" s="91">
        <v>5300</v>
      </c>
      <c r="E5960">
        <v>895</v>
      </c>
      <c r="F5960">
        <v>3.1920000000000002</v>
      </c>
      <c r="G5960">
        <v>34.308999999999997</v>
      </c>
      <c r="J5960">
        <v>1031.46617856186</v>
      </c>
      <c r="K5960">
        <v>27.321465476017899</v>
      </c>
    </row>
    <row r="5961" spans="1:11" ht="15" customHeight="1">
      <c r="A5961" s="91" t="s">
        <v>4721</v>
      </c>
      <c r="B5961" s="19" t="s">
        <v>88</v>
      </c>
      <c r="C5961" s="30" t="s">
        <v>199</v>
      </c>
      <c r="D5961" s="91">
        <v>5300</v>
      </c>
      <c r="E5961">
        <v>896</v>
      </c>
      <c r="F5961">
        <v>3.19</v>
      </c>
      <c r="G5961">
        <v>34.31</v>
      </c>
      <c r="J5961">
        <v>1031.4717938624001</v>
      </c>
      <c r="K5961">
        <v>27.322454135182401</v>
      </c>
    </row>
    <row r="5962" spans="1:11" ht="15" customHeight="1">
      <c r="A5962" s="91" t="s">
        <v>4721</v>
      </c>
      <c r="B5962" s="19" t="s">
        <v>88</v>
      </c>
      <c r="C5962" s="30" t="s">
        <v>199</v>
      </c>
      <c r="D5962" s="91">
        <v>5300</v>
      </c>
      <c r="E5962">
        <v>897</v>
      </c>
      <c r="F5962">
        <v>3.1880000000000002</v>
      </c>
      <c r="G5962">
        <v>34.31</v>
      </c>
      <c r="J5962">
        <v>1031.4766183070301</v>
      </c>
      <c r="K5962">
        <v>27.322644663258199</v>
      </c>
    </row>
    <row r="5963" spans="1:11" ht="15" customHeight="1">
      <c r="A5963" s="91" t="s">
        <v>4721</v>
      </c>
      <c r="B5963" s="19" t="s">
        <v>88</v>
      </c>
      <c r="C5963" s="30" t="s">
        <v>199</v>
      </c>
      <c r="D5963" s="91">
        <v>5300</v>
      </c>
      <c r="E5963">
        <v>898</v>
      </c>
      <c r="F5963">
        <v>3.1869999999999998</v>
      </c>
      <c r="G5963">
        <v>34.311</v>
      </c>
      <c r="J5963">
        <v>1031.48211771614</v>
      </c>
      <c r="K5963">
        <v>27.323541476205001</v>
      </c>
    </row>
    <row r="5964" spans="1:11" ht="15" customHeight="1">
      <c r="A5964" s="91" t="s">
        <v>4721</v>
      </c>
      <c r="B5964" s="19" t="s">
        <v>88</v>
      </c>
      <c r="C5964" s="30" t="s">
        <v>199</v>
      </c>
      <c r="D5964" s="91">
        <v>5300</v>
      </c>
      <c r="E5964">
        <v>899</v>
      </c>
      <c r="F5964">
        <v>3.1840000000000002</v>
      </c>
      <c r="G5964">
        <v>34.311</v>
      </c>
      <c r="J5964">
        <v>1031.48705786294</v>
      </c>
      <c r="K5964">
        <v>27.3238236586615</v>
      </c>
    </row>
    <row r="5965" spans="1:11" ht="15" customHeight="1">
      <c r="A5965" s="91" t="s">
        <v>4721</v>
      </c>
      <c r="B5965" s="19" t="s">
        <v>88</v>
      </c>
      <c r="C5965" s="30" t="s">
        <v>199</v>
      </c>
      <c r="D5965" s="91">
        <v>5300</v>
      </c>
      <c r="E5965">
        <v>900</v>
      </c>
      <c r="F5965">
        <v>3.1819999999999999</v>
      </c>
      <c r="G5965">
        <v>34.311</v>
      </c>
      <c r="J5965">
        <v>1031.4918821700701</v>
      </c>
      <c r="K5965">
        <v>27.324014030743498</v>
      </c>
    </row>
    <row r="5966" spans="1:11" ht="15" customHeight="1">
      <c r="A5966" s="91" t="s">
        <v>4721</v>
      </c>
      <c r="B5966" s="19" t="s">
        <v>88</v>
      </c>
      <c r="C5966" s="30" t="s">
        <v>199</v>
      </c>
      <c r="D5966" s="91">
        <v>5300</v>
      </c>
      <c r="E5966">
        <v>901</v>
      </c>
      <c r="F5966">
        <v>3.18</v>
      </c>
      <c r="G5966">
        <v>34.311999999999998</v>
      </c>
      <c r="J5966">
        <v>1031.49749722962</v>
      </c>
      <c r="K5966">
        <v>27.325002462217299</v>
      </c>
    </row>
    <row r="5967" spans="1:11" ht="15" customHeight="1">
      <c r="A5967" s="91" t="s">
        <v>4721</v>
      </c>
      <c r="B5967" s="19" t="s">
        <v>88</v>
      </c>
      <c r="C5967" s="30" t="s">
        <v>199</v>
      </c>
      <c r="D5967" s="91">
        <v>5300</v>
      </c>
      <c r="E5967">
        <v>902</v>
      </c>
      <c r="F5967">
        <v>3.177</v>
      </c>
      <c r="G5967">
        <v>34.311999999999998</v>
      </c>
      <c r="J5967">
        <v>1031.5024372377</v>
      </c>
      <c r="K5967">
        <v>27.325284375077899</v>
      </c>
    </row>
    <row r="5968" spans="1:11" ht="15" customHeight="1">
      <c r="A5968" s="91" t="s">
        <v>4721</v>
      </c>
      <c r="B5968" s="19" t="s">
        <v>88</v>
      </c>
      <c r="C5968" s="30" t="s">
        <v>199</v>
      </c>
      <c r="D5968" s="91">
        <v>5300</v>
      </c>
      <c r="E5968">
        <v>903</v>
      </c>
      <c r="F5968">
        <v>3.1709999999999998</v>
      </c>
      <c r="G5968">
        <v>34.313000000000002</v>
      </c>
      <c r="J5968">
        <v>1031.5085152823799</v>
      </c>
      <c r="K5968">
        <v>27.326639049515499</v>
      </c>
    </row>
    <row r="5969" spans="1:11" ht="15" customHeight="1">
      <c r="A5969" s="91" t="s">
        <v>4721</v>
      </c>
      <c r="B5969" s="19" t="s">
        <v>88</v>
      </c>
      <c r="C5969" s="30" t="s">
        <v>199</v>
      </c>
      <c r="D5969" s="91">
        <v>5300</v>
      </c>
      <c r="E5969">
        <v>904</v>
      </c>
      <c r="F5969">
        <v>3.1659999999999999</v>
      </c>
      <c r="G5969">
        <v>34.314999999999998</v>
      </c>
      <c r="J5969">
        <v>1031.5152682328201</v>
      </c>
      <c r="K5969">
        <v>27.328699956535999</v>
      </c>
    </row>
    <row r="5970" spans="1:11" ht="15" customHeight="1">
      <c r="A5970" s="91" t="s">
        <v>4721</v>
      </c>
      <c r="B5970" s="19" t="s">
        <v>88</v>
      </c>
      <c r="C5970" s="30" t="s">
        <v>199</v>
      </c>
      <c r="D5970" s="91">
        <v>5300</v>
      </c>
      <c r="E5970">
        <v>905</v>
      </c>
      <c r="F5970">
        <v>3.165</v>
      </c>
      <c r="G5970">
        <v>34.316000000000003</v>
      </c>
      <c r="J5970">
        <v>1031.5207674015201</v>
      </c>
      <c r="K5970">
        <v>27.329596544425598</v>
      </c>
    </row>
    <row r="5971" spans="1:11" ht="15" customHeight="1">
      <c r="A5971" s="91" t="s">
        <v>4721</v>
      </c>
      <c r="B5971" s="19" t="s">
        <v>88</v>
      </c>
      <c r="C5971" s="30" t="s">
        <v>199</v>
      </c>
      <c r="D5971" s="91">
        <v>5300</v>
      </c>
      <c r="E5971">
        <v>906</v>
      </c>
      <c r="F5971">
        <v>3.1640000000000001</v>
      </c>
      <c r="G5971">
        <v>34.316000000000003</v>
      </c>
      <c r="J5971">
        <v>1031.5254756970401</v>
      </c>
      <c r="K5971">
        <v>27.3296949634885</v>
      </c>
    </row>
    <row r="5972" spans="1:11" ht="15" customHeight="1">
      <c r="A5972" s="91" t="s">
        <v>4721</v>
      </c>
      <c r="B5972" s="19" t="s">
        <v>88</v>
      </c>
      <c r="C5972" s="30" t="s">
        <v>199</v>
      </c>
      <c r="D5972" s="91">
        <v>5300</v>
      </c>
      <c r="E5972">
        <v>907</v>
      </c>
      <c r="F5972">
        <v>3.1629999999999998</v>
      </c>
      <c r="G5972">
        <v>34.317</v>
      </c>
      <c r="J5972">
        <v>1031.5309747306401</v>
      </c>
      <c r="K5972">
        <v>27.3305915329111</v>
      </c>
    </row>
    <row r="5973" spans="1:11" ht="15" customHeight="1">
      <c r="A5973" s="91" t="s">
        <v>4721</v>
      </c>
      <c r="B5973" s="19" t="s">
        <v>88</v>
      </c>
      <c r="C5973" s="30" t="s">
        <v>199</v>
      </c>
      <c r="D5973" s="91">
        <v>5300</v>
      </c>
      <c r="E5973">
        <v>908</v>
      </c>
      <c r="F5973">
        <v>3.1619999999999999</v>
      </c>
      <c r="G5973">
        <v>34.317</v>
      </c>
      <c r="J5973">
        <v>1031.5356829007601</v>
      </c>
      <c r="K5973">
        <v>27.330689926907102</v>
      </c>
    </row>
    <row r="5974" spans="1:11" ht="15" customHeight="1">
      <c r="A5974" s="91" t="s">
        <v>4721</v>
      </c>
      <c r="B5974" s="19" t="s">
        <v>88</v>
      </c>
      <c r="C5974" s="30" t="s">
        <v>199</v>
      </c>
      <c r="D5974" s="91">
        <v>5300</v>
      </c>
      <c r="E5974">
        <v>909</v>
      </c>
      <c r="F5974">
        <v>3.161</v>
      </c>
      <c r="G5974">
        <v>34.317</v>
      </c>
      <c r="J5974">
        <v>1031.54039101067</v>
      </c>
      <c r="K5974">
        <v>27.3307883067896</v>
      </c>
    </row>
    <row r="5975" spans="1:11" ht="15" customHeight="1">
      <c r="A5975" s="91" t="s">
        <v>4721</v>
      </c>
      <c r="B5975" s="19" t="s">
        <v>88</v>
      </c>
      <c r="C5975" s="30" t="s">
        <v>199</v>
      </c>
      <c r="D5975" s="91">
        <v>5300</v>
      </c>
      <c r="E5975">
        <v>910</v>
      </c>
      <c r="F5975">
        <v>3.1589999999999998</v>
      </c>
      <c r="G5975">
        <v>34.317</v>
      </c>
      <c r="J5975">
        <v>1031.5452148593099</v>
      </c>
      <c r="K5975">
        <v>27.3309780965049</v>
      </c>
    </row>
    <row r="5976" spans="1:11" ht="15" customHeight="1">
      <c r="A5976" s="91" t="s">
        <v>4721</v>
      </c>
      <c r="B5976" s="19" t="s">
        <v>88</v>
      </c>
      <c r="C5976" s="30" t="s">
        <v>199</v>
      </c>
      <c r="D5976" s="91">
        <v>5300</v>
      </c>
      <c r="E5976">
        <v>911</v>
      </c>
      <c r="F5976">
        <v>3.1579999999999999</v>
      </c>
      <c r="G5976">
        <v>34.317999999999998</v>
      </c>
      <c r="J5976">
        <v>1031.5507136434201</v>
      </c>
      <c r="K5976">
        <v>27.331874614508699</v>
      </c>
    </row>
    <row r="5977" spans="1:11" ht="15" customHeight="1">
      <c r="A5977" s="91" t="s">
        <v>4721</v>
      </c>
      <c r="B5977" s="19" t="s">
        <v>88</v>
      </c>
      <c r="C5977" s="30" t="s">
        <v>199</v>
      </c>
      <c r="D5977" s="91">
        <v>5300</v>
      </c>
      <c r="E5977">
        <v>912</v>
      </c>
      <c r="F5977">
        <v>3.1560000000000001</v>
      </c>
      <c r="G5977">
        <v>34.317999999999998</v>
      </c>
      <c r="J5977">
        <v>1031.55553739788</v>
      </c>
      <c r="K5977">
        <v>27.332064328222899</v>
      </c>
    </row>
    <row r="5978" spans="1:11" ht="15" customHeight="1">
      <c r="A5978" s="91" t="s">
        <v>4721</v>
      </c>
      <c r="B5978" s="19" t="s">
        <v>88</v>
      </c>
      <c r="C5978" s="30" t="s">
        <v>199</v>
      </c>
      <c r="D5978" s="91">
        <v>5300</v>
      </c>
      <c r="E5978">
        <v>913</v>
      </c>
      <c r="F5978">
        <v>3.1539999999999999</v>
      </c>
      <c r="G5978">
        <v>34.319000000000003</v>
      </c>
      <c r="J5978">
        <v>1031.56115188427</v>
      </c>
      <c r="K5978">
        <v>27.333052180308002</v>
      </c>
    </row>
    <row r="5979" spans="1:11" ht="15" customHeight="1">
      <c r="A5979" s="91" t="s">
        <v>4721</v>
      </c>
      <c r="B5979" s="19" t="s">
        <v>88</v>
      </c>
      <c r="C5979" s="30" t="s">
        <v>199</v>
      </c>
      <c r="D5979" s="91">
        <v>5300</v>
      </c>
      <c r="E5979">
        <v>914</v>
      </c>
      <c r="F5979">
        <v>3.1509999999999998</v>
      </c>
      <c r="G5979">
        <v>34.319000000000003</v>
      </c>
      <c r="J5979">
        <v>1031.5660913582999</v>
      </c>
      <c r="K5979">
        <v>27.333333117279398</v>
      </c>
    </row>
    <row r="5980" spans="1:11" ht="15" customHeight="1">
      <c r="A5980" s="91" t="s">
        <v>4721</v>
      </c>
      <c r="B5980" s="19" t="s">
        <v>88</v>
      </c>
      <c r="C5980" s="30" t="s">
        <v>199</v>
      </c>
      <c r="D5980" s="91">
        <v>5300</v>
      </c>
      <c r="E5980">
        <v>915</v>
      </c>
      <c r="F5980">
        <v>3.149</v>
      </c>
      <c r="G5980">
        <v>34.32</v>
      </c>
      <c r="J5980">
        <v>1031.5717057526399</v>
      </c>
      <c r="K5980">
        <v>27.3343208562328</v>
      </c>
    </row>
    <row r="5981" spans="1:11" ht="15" customHeight="1">
      <c r="A5981" s="91" t="s">
        <v>4721</v>
      </c>
      <c r="B5981" s="19" t="s">
        <v>88</v>
      </c>
      <c r="C5981" s="30" t="s">
        <v>199</v>
      </c>
      <c r="D5981" s="91">
        <v>5300</v>
      </c>
      <c r="E5981">
        <v>916</v>
      </c>
      <c r="F5981">
        <v>3.149</v>
      </c>
      <c r="G5981">
        <v>34.32</v>
      </c>
      <c r="J5981">
        <v>1031.5762976764299</v>
      </c>
      <c r="K5981">
        <v>27.334327775543901</v>
      </c>
    </row>
    <row r="5982" spans="1:11" ht="15" customHeight="1">
      <c r="A5982" s="91" t="s">
        <v>4721</v>
      </c>
      <c r="B5982" s="19" t="s">
        <v>88</v>
      </c>
      <c r="C5982" s="30" t="s">
        <v>199</v>
      </c>
      <c r="D5982" s="91">
        <v>5300</v>
      </c>
      <c r="E5982">
        <v>917</v>
      </c>
      <c r="F5982">
        <v>3.1480000000000001</v>
      </c>
      <c r="G5982">
        <v>34.320999999999998</v>
      </c>
      <c r="J5982">
        <v>1031.58179611931</v>
      </c>
      <c r="K5982">
        <v>27.3352241939672</v>
      </c>
    </row>
    <row r="5983" spans="1:11" ht="15" customHeight="1">
      <c r="A5983" s="91" t="s">
        <v>4721</v>
      </c>
      <c r="B5983" s="19" t="s">
        <v>88</v>
      </c>
      <c r="C5983" s="30" t="s">
        <v>199</v>
      </c>
      <c r="D5983" s="91">
        <v>5300</v>
      </c>
      <c r="E5983">
        <v>918</v>
      </c>
      <c r="F5983">
        <v>3.1469999999999998</v>
      </c>
      <c r="G5983">
        <v>34.320999999999998</v>
      </c>
      <c r="J5983">
        <v>1031.58650373416</v>
      </c>
      <c r="K5983">
        <v>27.3353223902607</v>
      </c>
    </row>
    <row r="5984" spans="1:11" ht="15" customHeight="1">
      <c r="A5984" s="91" t="s">
        <v>4721</v>
      </c>
      <c r="B5984" s="19" t="s">
        <v>88</v>
      </c>
      <c r="C5984" s="30" t="s">
        <v>199</v>
      </c>
      <c r="D5984" s="91">
        <v>5300</v>
      </c>
      <c r="E5984">
        <v>919</v>
      </c>
      <c r="F5984">
        <v>3.145</v>
      </c>
      <c r="G5984">
        <v>34.320999999999998</v>
      </c>
      <c r="J5984">
        <v>1031.5913271612101</v>
      </c>
      <c r="K5984">
        <v>27.335511821935398</v>
      </c>
    </row>
    <row r="5985" spans="1:11" ht="15" customHeight="1">
      <c r="A5985" s="91" t="s">
        <v>4721</v>
      </c>
      <c r="B5985" s="19" t="s">
        <v>88</v>
      </c>
      <c r="C5985" s="30" t="s">
        <v>199</v>
      </c>
      <c r="D5985" s="91">
        <v>5300</v>
      </c>
      <c r="E5985">
        <v>920</v>
      </c>
      <c r="F5985">
        <v>3.1440000000000001</v>
      </c>
      <c r="G5985">
        <v>34.322000000000003</v>
      </c>
      <c r="J5985">
        <v>1031.5968254198799</v>
      </c>
      <c r="K5985">
        <v>27.336408199885</v>
      </c>
    </row>
    <row r="5986" spans="1:11" ht="15" customHeight="1">
      <c r="A5986" s="91" t="s">
        <v>4721</v>
      </c>
      <c r="B5986" s="19" t="s">
        <v>88</v>
      </c>
      <c r="C5986" s="30" t="s">
        <v>199</v>
      </c>
      <c r="D5986" s="91">
        <v>5300</v>
      </c>
      <c r="E5986">
        <v>921</v>
      </c>
      <c r="F5986">
        <v>3.141</v>
      </c>
      <c r="G5986">
        <v>34.322000000000003</v>
      </c>
      <c r="J5986">
        <v>1031.60176463169</v>
      </c>
      <c r="K5986">
        <v>27.336688755719699</v>
      </c>
    </row>
    <row r="5987" spans="1:11" ht="15" customHeight="1">
      <c r="A5987" s="91" t="s">
        <v>4721</v>
      </c>
      <c r="B5987" s="19" t="s">
        <v>88</v>
      </c>
      <c r="C5987" s="30" t="s">
        <v>199</v>
      </c>
      <c r="D5987" s="91">
        <v>5300</v>
      </c>
      <c r="E5987">
        <v>922</v>
      </c>
      <c r="F5987">
        <v>3.14</v>
      </c>
      <c r="G5987">
        <v>34.322000000000003</v>
      </c>
      <c r="J5987">
        <v>1031.6064720408399</v>
      </c>
      <c r="K5987">
        <v>27.336786857180901</v>
      </c>
    </row>
    <row r="5988" spans="1:11" ht="15" customHeight="1">
      <c r="A5988" s="91" t="s">
        <v>4721</v>
      </c>
      <c r="B5988" s="19" t="s">
        <v>88</v>
      </c>
      <c r="C5988" s="30" t="s">
        <v>199</v>
      </c>
      <c r="D5988" s="91">
        <v>5300</v>
      </c>
      <c r="E5988">
        <v>923</v>
      </c>
      <c r="F5988">
        <v>3.137</v>
      </c>
      <c r="G5988">
        <v>34.322000000000003</v>
      </c>
      <c r="J5988">
        <v>1031.61141116663</v>
      </c>
      <c r="K5988">
        <v>27.3370672528517</v>
      </c>
    </row>
    <row r="5989" spans="1:11" ht="15" customHeight="1">
      <c r="A5989" s="91" t="s">
        <v>4721</v>
      </c>
      <c r="B5989" s="19" t="s">
        <v>88</v>
      </c>
      <c r="C5989" s="30" t="s">
        <v>199</v>
      </c>
      <c r="D5989" s="91">
        <v>5300</v>
      </c>
      <c r="E5989">
        <v>924</v>
      </c>
      <c r="F5989">
        <v>3.1320000000000001</v>
      </c>
      <c r="G5989">
        <v>34.323</v>
      </c>
      <c r="J5989">
        <v>1031.61737270452</v>
      </c>
      <c r="K5989">
        <v>27.338327972051498</v>
      </c>
    </row>
    <row r="5990" spans="1:11" ht="15" customHeight="1">
      <c r="A5990" s="91" t="s">
        <v>4721</v>
      </c>
      <c r="B5990" s="19" t="s">
        <v>88</v>
      </c>
      <c r="C5990" s="30" t="s">
        <v>199</v>
      </c>
      <c r="D5990" s="91">
        <v>5300</v>
      </c>
      <c r="E5990">
        <v>925</v>
      </c>
      <c r="F5990">
        <v>3.1280000000000001</v>
      </c>
      <c r="G5990">
        <v>34.323999999999998</v>
      </c>
      <c r="J5990">
        <v>1031.62321829451</v>
      </c>
      <c r="K5990">
        <v>27.3394973716258</v>
      </c>
    </row>
    <row r="5991" spans="1:11" ht="15" customHeight="1">
      <c r="A5991" s="91" t="s">
        <v>4721</v>
      </c>
      <c r="B5991" s="19" t="s">
        <v>88</v>
      </c>
      <c r="C5991" s="30" t="s">
        <v>199</v>
      </c>
      <c r="D5991" s="91">
        <v>5300</v>
      </c>
      <c r="E5991">
        <v>926</v>
      </c>
      <c r="F5991">
        <v>3.1259999999999999</v>
      </c>
      <c r="G5991">
        <v>34.325000000000003</v>
      </c>
      <c r="J5991">
        <v>1031.62883216347</v>
      </c>
      <c r="K5991">
        <v>27.3404845898053</v>
      </c>
    </row>
    <row r="5992" spans="1:11" ht="15" customHeight="1">
      <c r="A5992" s="91" t="s">
        <v>4721</v>
      </c>
      <c r="B5992" s="19" t="s">
        <v>88</v>
      </c>
      <c r="C5992" s="30" t="s">
        <v>199</v>
      </c>
      <c r="D5992" s="91">
        <v>5300</v>
      </c>
      <c r="E5992">
        <v>927</v>
      </c>
      <c r="F5992">
        <v>3.1240000000000001</v>
      </c>
      <c r="G5992">
        <v>34.326000000000001</v>
      </c>
      <c r="J5992">
        <v>1031.6344459831701</v>
      </c>
      <c r="K5992">
        <v>27.3414717661528</v>
      </c>
    </row>
    <row r="5993" spans="1:11" ht="15" customHeight="1">
      <c r="A5993" s="91" t="s">
        <v>4721</v>
      </c>
      <c r="B5993" s="19" t="s">
        <v>88</v>
      </c>
      <c r="C5993" s="30" t="s">
        <v>199</v>
      </c>
      <c r="D5993" s="91">
        <v>5300</v>
      </c>
      <c r="E5993">
        <v>928</v>
      </c>
      <c r="F5993">
        <v>3.1219999999999999</v>
      </c>
      <c r="G5993">
        <v>34.326000000000001</v>
      </c>
      <c r="J5993">
        <v>1031.63926900397</v>
      </c>
      <c r="K5993">
        <v>27.341660611070399</v>
      </c>
    </row>
    <row r="5994" spans="1:11" ht="15" customHeight="1">
      <c r="A5994" s="91" t="s">
        <v>4721</v>
      </c>
      <c r="B5994" s="19" t="s">
        <v>88</v>
      </c>
      <c r="C5994" s="30" t="s">
        <v>199</v>
      </c>
      <c r="D5994" s="91">
        <v>5300</v>
      </c>
      <c r="E5994">
        <v>929</v>
      </c>
      <c r="F5994">
        <v>3.12</v>
      </c>
      <c r="G5994">
        <v>34.326000000000001</v>
      </c>
      <c r="J5994">
        <v>1031.6440919798999</v>
      </c>
      <c r="K5994">
        <v>27.341849401951102</v>
      </c>
    </row>
    <row r="5995" spans="1:11" ht="15" customHeight="1">
      <c r="A5995" s="91" t="s">
        <v>4721</v>
      </c>
      <c r="B5995" s="19" t="s">
        <v>88</v>
      </c>
      <c r="C5995" s="30" t="s">
        <v>199</v>
      </c>
      <c r="D5995" s="91">
        <v>5300</v>
      </c>
      <c r="E5995">
        <v>930</v>
      </c>
      <c r="F5995">
        <v>3.1179999999999999</v>
      </c>
      <c r="G5995">
        <v>34.326999999999998</v>
      </c>
      <c r="J5995">
        <v>1031.6497056559499</v>
      </c>
      <c r="K5995">
        <v>27.342836440313501</v>
      </c>
    </row>
    <row r="5996" spans="1:11" ht="15" customHeight="1">
      <c r="A5996" s="91" t="s">
        <v>4721</v>
      </c>
      <c r="B5996" s="19" t="s">
        <v>88</v>
      </c>
      <c r="C5996" s="30" t="s">
        <v>199</v>
      </c>
      <c r="D5996" s="91">
        <v>5300</v>
      </c>
      <c r="E5996">
        <v>931</v>
      </c>
      <c r="F5996">
        <v>3.1160000000000001</v>
      </c>
      <c r="G5996">
        <v>34.326999999999998</v>
      </c>
      <c r="J5996">
        <v>1031.6545285398099</v>
      </c>
      <c r="K5996">
        <v>27.343025129076501</v>
      </c>
    </row>
    <row r="5997" spans="1:11" ht="15" customHeight="1">
      <c r="A5997" s="91" t="s">
        <v>4721</v>
      </c>
      <c r="B5997" s="19" t="s">
        <v>88</v>
      </c>
      <c r="C5997" s="30" t="s">
        <v>199</v>
      </c>
      <c r="D5997" s="91">
        <v>5300</v>
      </c>
      <c r="E5997">
        <v>932</v>
      </c>
      <c r="F5997">
        <v>3.1160000000000001</v>
      </c>
      <c r="G5997">
        <v>34.328000000000003</v>
      </c>
      <c r="J5997">
        <v>1031.6599103902399</v>
      </c>
      <c r="K5997">
        <v>27.343830327077502</v>
      </c>
    </row>
    <row r="5998" spans="1:11" ht="15" customHeight="1">
      <c r="A5998" s="91" t="s">
        <v>4721</v>
      </c>
      <c r="B5998" s="19" t="s">
        <v>88</v>
      </c>
      <c r="C5998" s="30" t="s">
        <v>199</v>
      </c>
      <c r="D5998" s="91">
        <v>5300</v>
      </c>
      <c r="E5998">
        <v>933</v>
      </c>
      <c r="F5998">
        <v>3.1150000000000002</v>
      </c>
      <c r="G5998">
        <v>34.328000000000003</v>
      </c>
      <c r="J5998">
        <v>1031.66461729452</v>
      </c>
      <c r="K5998">
        <v>27.343928098369801</v>
      </c>
    </row>
    <row r="5999" spans="1:11" ht="15" customHeight="1">
      <c r="A5999" s="91" t="s">
        <v>4721</v>
      </c>
      <c r="B5999" s="19" t="s">
        <v>88</v>
      </c>
      <c r="C5999" s="30" t="s">
        <v>199</v>
      </c>
      <c r="D5999" s="91">
        <v>5300</v>
      </c>
      <c r="E5999">
        <v>934</v>
      </c>
      <c r="F5999">
        <v>3.113</v>
      </c>
      <c r="G5999">
        <v>34.328000000000003</v>
      </c>
      <c r="J5999">
        <v>1031.6694400356901</v>
      </c>
      <c r="K5999">
        <v>27.344116709184199</v>
      </c>
    </row>
    <row r="6000" spans="1:11" ht="15" customHeight="1">
      <c r="A6000" s="91" t="s">
        <v>4721</v>
      </c>
      <c r="B6000" s="19" t="s">
        <v>88</v>
      </c>
      <c r="C6000" s="30" t="s">
        <v>199</v>
      </c>
      <c r="D6000" s="91">
        <v>5300</v>
      </c>
      <c r="E6000">
        <v>935</v>
      </c>
      <c r="F6000">
        <v>3.1120000000000001</v>
      </c>
      <c r="G6000">
        <v>34.329000000000001</v>
      </c>
      <c r="J6000">
        <v>1031.67493755635</v>
      </c>
      <c r="K6000">
        <v>27.345012759074098</v>
      </c>
    </row>
    <row r="6001" spans="1:11" ht="15" customHeight="1">
      <c r="A6001" s="91" t="s">
        <v>4721</v>
      </c>
      <c r="B6001" s="19" t="s">
        <v>88</v>
      </c>
      <c r="C6001" s="30" t="s">
        <v>199</v>
      </c>
      <c r="D6001" s="91">
        <v>5300</v>
      </c>
      <c r="E6001">
        <v>936</v>
      </c>
      <c r="F6001">
        <v>3.11</v>
      </c>
      <c r="G6001">
        <v>34.329000000000001</v>
      </c>
      <c r="J6001">
        <v>1031.6797602035599</v>
      </c>
      <c r="K6001">
        <v>27.345201293834201</v>
      </c>
    </row>
    <row r="6002" spans="1:11" ht="15" customHeight="1">
      <c r="A6002" s="91" t="s">
        <v>4721</v>
      </c>
      <c r="B6002" s="19" t="s">
        <v>88</v>
      </c>
      <c r="C6002" s="30" t="s">
        <v>199</v>
      </c>
      <c r="D6002" s="91">
        <v>5300</v>
      </c>
      <c r="E6002">
        <v>937</v>
      </c>
      <c r="F6002">
        <v>3.1070000000000002</v>
      </c>
      <c r="G6002">
        <v>34.329000000000001</v>
      </c>
      <c r="J6002">
        <v>1031.68469871143</v>
      </c>
      <c r="K6002">
        <v>27.345480552772401</v>
      </c>
    </row>
    <row r="6003" spans="1:11" ht="15" customHeight="1">
      <c r="A6003" s="91" t="s">
        <v>4721</v>
      </c>
      <c r="B6003" s="19" t="s">
        <v>88</v>
      </c>
      <c r="C6003" s="30" t="s">
        <v>199</v>
      </c>
      <c r="D6003" s="91">
        <v>5300</v>
      </c>
      <c r="E6003">
        <v>938</v>
      </c>
      <c r="F6003">
        <v>3.105</v>
      </c>
      <c r="G6003">
        <v>34.33</v>
      </c>
      <c r="J6003">
        <v>1031.6903119901699</v>
      </c>
      <c r="K6003">
        <v>27.346467295026301</v>
      </c>
    </row>
    <row r="6004" spans="1:11" ht="15" customHeight="1">
      <c r="A6004" s="91" t="s">
        <v>4721</v>
      </c>
      <c r="B6004" s="19" t="s">
        <v>88</v>
      </c>
      <c r="C6004" s="30" t="s">
        <v>199</v>
      </c>
      <c r="D6004" s="91">
        <v>5300</v>
      </c>
      <c r="E6004">
        <v>939</v>
      </c>
      <c r="F6004">
        <v>3.1040000000000001</v>
      </c>
      <c r="G6004">
        <v>34.33</v>
      </c>
      <c r="J6004">
        <v>1031.69501859047</v>
      </c>
      <c r="K6004">
        <v>27.346564918652799</v>
      </c>
    </row>
    <row r="6005" spans="1:11" ht="15" customHeight="1">
      <c r="A6005" s="91" t="s">
        <v>4721</v>
      </c>
      <c r="B6005" s="19" t="s">
        <v>88</v>
      </c>
      <c r="C6005" s="30" t="s">
        <v>199</v>
      </c>
      <c r="D6005" s="91">
        <v>5300</v>
      </c>
      <c r="E6005">
        <v>940</v>
      </c>
      <c r="F6005">
        <v>3.101</v>
      </c>
      <c r="G6005">
        <v>34.331000000000003</v>
      </c>
      <c r="J6005">
        <v>1031.7007476849001</v>
      </c>
      <c r="K6005">
        <v>27.3476422998469</v>
      </c>
    </row>
    <row r="6006" spans="1:11" ht="15" customHeight="1">
      <c r="A6006" s="91" t="s">
        <v>4721</v>
      </c>
      <c r="B6006" s="19" t="s">
        <v>88</v>
      </c>
      <c r="C6006" s="30" t="s">
        <v>199</v>
      </c>
      <c r="D6006" s="91">
        <v>5300</v>
      </c>
      <c r="E6006">
        <v>941</v>
      </c>
      <c r="F6006">
        <v>3.1</v>
      </c>
      <c r="G6006">
        <v>34.332000000000001</v>
      </c>
      <c r="J6006">
        <v>1031.70624489689</v>
      </c>
      <c r="K6006">
        <v>27.348538228004799</v>
      </c>
    </row>
    <row r="6007" spans="1:11" ht="15" customHeight="1">
      <c r="A6007" s="91" t="s">
        <v>4721</v>
      </c>
      <c r="B6007" s="19" t="s">
        <v>88</v>
      </c>
      <c r="C6007" s="30" t="s">
        <v>199</v>
      </c>
      <c r="D6007" s="91">
        <v>5300</v>
      </c>
      <c r="E6007">
        <v>942</v>
      </c>
      <c r="F6007">
        <v>3.0990000000000002</v>
      </c>
      <c r="G6007">
        <v>34.332000000000001</v>
      </c>
      <c r="J6007">
        <v>1031.7109513335699</v>
      </c>
      <c r="K6007">
        <v>27.348635787875502</v>
      </c>
    </row>
    <row r="6008" spans="1:11" ht="15" customHeight="1">
      <c r="A6008" s="91" t="s">
        <v>4721</v>
      </c>
      <c r="B6008" s="19" t="s">
        <v>88</v>
      </c>
      <c r="C6008" s="30" t="s">
        <v>199</v>
      </c>
      <c r="D6008" s="91">
        <v>5300</v>
      </c>
      <c r="E6008">
        <v>943</v>
      </c>
      <c r="F6008">
        <v>3.097</v>
      </c>
      <c r="G6008">
        <v>34.332000000000001</v>
      </c>
      <c r="J6008">
        <v>1031.71577365811</v>
      </c>
      <c r="K6008">
        <v>27.348823988239701</v>
      </c>
    </row>
    <row r="6009" spans="1:11" ht="15" customHeight="1">
      <c r="A6009" s="91" t="s">
        <v>4721</v>
      </c>
      <c r="B6009" s="19" t="s">
        <v>88</v>
      </c>
      <c r="C6009" s="30" t="s">
        <v>199</v>
      </c>
      <c r="D6009" s="91">
        <v>5300</v>
      </c>
      <c r="E6009">
        <v>944</v>
      </c>
      <c r="F6009">
        <v>3.0960000000000001</v>
      </c>
      <c r="G6009">
        <v>34.332000000000001</v>
      </c>
      <c r="J6009">
        <v>1031.7204799879401</v>
      </c>
      <c r="K6009">
        <v>27.348921506000998</v>
      </c>
    </row>
    <row r="6010" spans="1:11" ht="15" customHeight="1">
      <c r="A6010" s="91" t="s">
        <v>4721</v>
      </c>
      <c r="B6010" s="19" t="s">
        <v>88</v>
      </c>
      <c r="C6010" s="30" t="s">
        <v>199</v>
      </c>
      <c r="D6010" s="91">
        <v>5300</v>
      </c>
      <c r="E6010">
        <v>945</v>
      </c>
      <c r="F6010">
        <v>3.0950000000000002</v>
      </c>
      <c r="G6010">
        <v>34.332999999999998</v>
      </c>
      <c r="J6010">
        <v>1031.72597695084</v>
      </c>
      <c r="K6010">
        <v>27.349817382688599</v>
      </c>
    </row>
    <row r="6011" spans="1:11" ht="15" customHeight="1">
      <c r="A6011" s="91" t="s">
        <v>4721</v>
      </c>
      <c r="B6011" s="19" t="s">
        <v>88</v>
      </c>
      <c r="C6011" s="30" t="s">
        <v>199</v>
      </c>
      <c r="D6011" s="91">
        <v>5300</v>
      </c>
      <c r="E6011">
        <v>946</v>
      </c>
      <c r="F6011">
        <v>3.093</v>
      </c>
      <c r="G6011">
        <v>34.332999999999998</v>
      </c>
      <c r="J6011">
        <v>1031.73079913477</v>
      </c>
      <c r="K6011">
        <v>27.350005478999702</v>
      </c>
    </row>
    <row r="6012" spans="1:11" ht="15" customHeight="1">
      <c r="A6012" s="91" t="s">
        <v>4721</v>
      </c>
      <c r="B6012" s="19" t="s">
        <v>88</v>
      </c>
      <c r="C6012" s="30" t="s">
        <v>199</v>
      </c>
      <c r="D6012" s="91">
        <v>5300</v>
      </c>
      <c r="E6012">
        <v>947</v>
      </c>
      <c r="F6012">
        <v>3.09</v>
      </c>
      <c r="G6012">
        <v>34.334000000000003</v>
      </c>
      <c r="J6012">
        <v>1031.73652793523</v>
      </c>
      <c r="K6012">
        <v>27.3510824746552</v>
      </c>
    </row>
    <row r="6013" spans="1:11" ht="15" customHeight="1">
      <c r="A6013" s="91" t="s">
        <v>4721</v>
      </c>
      <c r="B6013" s="19" t="s">
        <v>88</v>
      </c>
      <c r="C6013" s="30" t="s">
        <v>199</v>
      </c>
      <c r="D6013" s="91">
        <v>5300</v>
      </c>
      <c r="E6013">
        <v>948</v>
      </c>
      <c r="F6013">
        <v>3.09</v>
      </c>
      <c r="G6013">
        <v>34.334000000000003</v>
      </c>
      <c r="J6013">
        <v>1031.74111806889</v>
      </c>
      <c r="K6013">
        <v>27.351089346382899</v>
      </c>
    </row>
    <row r="6014" spans="1:11" ht="15" customHeight="1">
      <c r="A6014" s="91" t="s">
        <v>4721</v>
      </c>
      <c r="B6014" s="19" t="s">
        <v>88</v>
      </c>
      <c r="C6014" s="30" t="s">
        <v>199</v>
      </c>
      <c r="D6014" s="91">
        <v>5300</v>
      </c>
      <c r="E6014">
        <v>949</v>
      </c>
      <c r="F6014">
        <v>3.09</v>
      </c>
      <c r="G6014">
        <v>34.334000000000003</v>
      </c>
      <c r="J6014">
        <v>1031.7457081043301</v>
      </c>
      <c r="K6014">
        <v>27.3510962194391</v>
      </c>
    </row>
    <row r="6015" spans="1:11" ht="15" customHeight="1">
      <c r="A6015" s="91" t="s">
        <v>4721</v>
      </c>
      <c r="B6015" s="19" t="s">
        <v>88</v>
      </c>
      <c r="C6015" s="30" t="s">
        <v>199</v>
      </c>
      <c r="D6015" s="91">
        <v>5300</v>
      </c>
      <c r="E6015">
        <v>950</v>
      </c>
      <c r="F6015">
        <v>3.089</v>
      </c>
      <c r="G6015">
        <v>34.335000000000001</v>
      </c>
      <c r="J6015">
        <v>1031.7512047484099</v>
      </c>
      <c r="K6015">
        <v>27.351992037126799</v>
      </c>
    </row>
    <row r="6016" spans="1:11" ht="15" customHeight="1">
      <c r="A6016" s="91" t="s">
        <v>4721</v>
      </c>
      <c r="B6016" s="19" t="s">
        <v>88</v>
      </c>
      <c r="C6016" s="30" t="s">
        <v>199</v>
      </c>
      <c r="D6016" s="91">
        <v>5300</v>
      </c>
      <c r="E6016">
        <v>951</v>
      </c>
      <c r="F6016">
        <v>3.089</v>
      </c>
      <c r="G6016">
        <v>34.335000000000001</v>
      </c>
      <c r="J6016">
        <v>1031.7557946045099</v>
      </c>
      <c r="K6016">
        <v>27.351998911588701</v>
      </c>
    </row>
    <row r="6017" spans="1:11" ht="15" customHeight="1">
      <c r="A6017" s="91" t="s">
        <v>4721</v>
      </c>
      <c r="B6017" s="19" t="s">
        <v>88</v>
      </c>
      <c r="C6017" s="30" t="s">
        <v>199</v>
      </c>
      <c r="D6017" s="91">
        <v>5300</v>
      </c>
      <c r="E6017">
        <v>952</v>
      </c>
      <c r="F6017">
        <v>3.0880000000000001</v>
      </c>
      <c r="G6017">
        <v>34.335000000000001</v>
      </c>
      <c r="J6017">
        <v>1031.76050043859</v>
      </c>
      <c r="K6017">
        <v>27.352096325776799</v>
      </c>
    </row>
    <row r="6018" spans="1:11" ht="15" customHeight="1">
      <c r="A6018" s="91" t="s">
        <v>4721</v>
      </c>
      <c r="B6018" s="19" t="s">
        <v>88</v>
      </c>
      <c r="C6018" s="30" t="s">
        <v>199</v>
      </c>
      <c r="D6018" s="91">
        <v>5300</v>
      </c>
      <c r="E6018">
        <v>953</v>
      </c>
      <c r="F6018">
        <v>3.0859999999999999</v>
      </c>
      <c r="G6018">
        <v>34.335000000000001</v>
      </c>
      <c r="J6018">
        <v>1031.76532229075</v>
      </c>
      <c r="K6018">
        <v>27.352284238145099</v>
      </c>
    </row>
    <row r="6019" spans="1:11" ht="15" customHeight="1">
      <c r="A6019" s="91" t="s">
        <v>4721</v>
      </c>
      <c r="B6019" s="19" t="s">
        <v>88</v>
      </c>
      <c r="C6019" s="30" t="s">
        <v>199</v>
      </c>
      <c r="D6019" s="91">
        <v>5300</v>
      </c>
      <c r="E6019">
        <v>954</v>
      </c>
      <c r="F6019">
        <v>3.085</v>
      </c>
      <c r="G6019">
        <v>34.335000000000001</v>
      </c>
      <c r="J6019">
        <v>1031.77002801803</v>
      </c>
      <c r="K6019">
        <v>27.352381610213801</v>
      </c>
    </row>
    <row r="6020" spans="1:11" ht="15" customHeight="1">
      <c r="A6020" s="91" t="s">
        <v>4721</v>
      </c>
      <c r="B6020" s="19" t="s">
        <v>88</v>
      </c>
      <c r="C6020" s="30" t="s">
        <v>199</v>
      </c>
      <c r="D6020" s="91">
        <v>5300</v>
      </c>
      <c r="E6020">
        <v>955</v>
      </c>
      <c r="F6020">
        <v>3.081</v>
      </c>
      <c r="G6020">
        <v>34.335999999999999</v>
      </c>
      <c r="J6020">
        <v>1031.77587258629</v>
      </c>
      <c r="K6020">
        <v>27.353548765340999</v>
      </c>
    </row>
    <row r="6021" spans="1:11" ht="15" customHeight="1">
      <c r="A6021" s="91" t="s">
        <v>4721</v>
      </c>
      <c r="B6021" s="19" t="s">
        <v>88</v>
      </c>
      <c r="C6021" s="30" t="s">
        <v>199</v>
      </c>
      <c r="D6021" s="91">
        <v>5300</v>
      </c>
      <c r="E6021">
        <v>956</v>
      </c>
      <c r="F6021">
        <v>3.0790000000000002</v>
      </c>
      <c r="G6021">
        <v>34.337000000000003</v>
      </c>
      <c r="J6021">
        <v>1031.78148495659</v>
      </c>
      <c r="K6021">
        <v>27.354534918384399</v>
      </c>
    </row>
    <row r="6022" spans="1:11" ht="15" customHeight="1">
      <c r="A6022" s="91" t="s">
        <v>4721</v>
      </c>
      <c r="B6022" s="19" t="s">
        <v>88</v>
      </c>
      <c r="C6022" s="30" t="s">
        <v>199</v>
      </c>
      <c r="D6022" s="91">
        <v>5300</v>
      </c>
      <c r="E6022">
        <v>957</v>
      </c>
      <c r="F6022">
        <v>3.0760000000000001</v>
      </c>
      <c r="G6022">
        <v>34.337000000000003</v>
      </c>
      <c r="J6022">
        <v>1031.7864226956301</v>
      </c>
      <c r="K6022">
        <v>27.354812989421799</v>
      </c>
    </row>
    <row r="6023" spans="1:11" ht="15" customHeight="1">
      <c r="A6023" s="91" t="s">
        <v>4721</v>
      </c>
      <c r="B6023" s="19" t="s">
        <v>88</v>
      </c>
      <c r="C6023" s="30" t="s">
        <v>199</v>
      </c>
      <c r="D6023" s="91">
        <v>5300</v>
      </c>
      <c r="E6023">
        <v>958</v>
      </c>
      <c r="F6023">
        <v>3.073</v>
      </c>
      <c r="G6023">
        <v>34.338000000000001</v>
      </c>
      <c r="J6023">
        <v>1031.79215103617</v>
      </c>
      <c r="K6023">
        <v>27.355889382795301</v>
      </c>
    </row>
    <row r="6024" spans="1:11" ht="15" customHeight="1">
      <c r="A6024" s="91" t="s">
        <v>4721</v>
      </c>
      <c r="B6024" s="19" t="s">
        <v>88</v>
      </c>
      <c r="C6024" s="30" t="s">
        <v>199</v>
      </c>
      <c r="D6024" s="91">
        <v>5300</v>
      </c>
      <c r="E6024">
        <v>959</v>
      </c>
      <c r="F6024">
        <v>3.0720000000000001</v>
      </c>
      <c r="G6024">
        <v>34.338000000000001</v>
      </c>
      <c r="J6024">
        <v>1031.79685655507</v>
      </c>
      <c r="K6024">
        <v>27.355986582872401</v>
      </c>
    </row>
    <row r="6025" spans="1:11" ht="15" customHeight="1">
      <c r="A6025" s="91" t="s">
        <v>4721</v>
      </c>
      <c r="B6025" s="19" t="s">
        <v>88</v>
      </c>
      <c r="C6025" s="30" t="s">
        <v>199</v>
      </c>
      <c r="D6025" s="91">
        <v>5300</v>
      </c>
      <c r="E6025">
        <v>960</v>
      </c>
      <c r="F6025">
        <v>3.07</v>
      </c>
      <c r="G6025">
        <v>34.338999999999999</v>
      </c>
      <c r="J6025">
        <v>1031.8024687377001</v>
      </c>
      <c r="K6025">
        <v>27.356972532693099</v>
      </c>
    </row>
    <row r="6026" spans="1:11" ht="15" customHeight="1">
      <c r="A6026" s="91" t="s">
        <v>4721</v>
      </c>
      <c r="B6026" s="19" t="s">
        <v>88</v>
      </c>
      <c r="C6026" s="30" t="s">
        <v>199</v>
      </c>
      <c r="D6026" s="91">
        <v>5300</v>
      </c>
      <c r="E6026">
        <v>961</v>
      </c>
      <c r="F6026">
        <v>3.0680000000000001</v>
      </c>
      <c r="G6026">
        <v>34.338999999999999</v>
      </c>
      <c r="J6026">
        <v>1031.8072902266099</v>
      </c>
      <c r="K6026">
        <v>27.3571599841578</v>
      </c>
    </row>
    <row r="6027" spans="1:11" ht="15" customHeight="1">
      <c r="A6027" s="91" t="s">
        <v>4721</v>
      </c>
      <c r="B6027" s="19" t="s">
        <v>88</v>
      </c>
      <c r="C6027" s="30" t="s">
        <v>199</v>
      </c>
      <c r="D6027" s="91">
        <v>5300</v>
      </c>
      <c r="E6027">
        <v>962</v>
      </c>
      <c r="F6027">
        <v>3.0659999999999998</v>
      </c>
      <c r="G6027">
        <v>34.338999999999999</v>
      </c>
      <c r="J6027">
        <v>1031.8121116708201</v>
      </c>
      <c r="K6027">
        <v>27.357347381538101</v>
      </c>
    </row>
    <row r="6028" spans="1:11" ht="15" customHeight="1">
      <c r="A6028" s="91" t="s">
        <v>4721</v>
      </c>
      <c r="B6028" s="19" t="s">
        <v>88</v>
      </c>
      <c r="C6028" s="30" t="s">
        <v>199</v>
      </c>
      <c r="D6028" s="91">
        <v>5300</v>
      </c>
      <c r="E6028">
        <v>963</v>
      </c>
      <c r="F6028">
        <v>3.0630000000000002</v>
      </c>
      <c r="G6028">
        <v>34.340000000000003</v>
      </c>
      <c r="J6028">
        <v>1031.81783978729</v>
      </c>
      <c r="K6028">
        <v>27.3584234219968</v>
      </c>
    </row>
    <row r="6029" spans="1:11" ht="15" customHeight="1">
      <c r="A6029" s="91" t="s">
        <v>4721</v>
      </c>
      <c r="B6029" s="19" t="s">
        <v>88</v>
      </c>
      <c r="C6029" s="30" t="s">
        <v>199</v>
      </c>
      <c r="D6029" s="91">
        <v>5300</v>
      </c>
      <c r="E6029">
        <v>964</v>
      </c>
      <c r="F6029">
        <v>3.06</v>
      </c>
      <c r="G6029">
        <v>34.341000000000001</v>
      </c>
      <c r="J6029">
        <v>1031.82356785259</v>
      </c>
      <c r="K6029">
        <v>27.3594993617676</v>
      </c>
    </row>
    <row r="6030" spans="1:11" ht="15" customHeight="1">
      <c r="A6030" s="91" t="s">
        <v>4721</v>
      </c>
      <c r="B6030" s="19" t="s">
        <v>88</v>
      </c>
      <c r="C6030" s="30" t="s">
        <v>199</v>
      </c>
      <c r="D6030" s="91">
        <v>5300</v>
      </c>
      <c r="E6030">
        <v>965</v>
      </c>
      <c r="F6030">
        <v>3.056</v>
      </c>
      <c r="G6030">
        <v>34.341999999999999</v>
      </c>
      <c r="J6030">
        <v>1031.8294119187899</v>
      </c>
      <c r="K6030">
        <v>27.360665346269101</v>
      </c>
    </row>
    <row r="6031" spans="1:11" ht="15" customHeight="1">
      <c r="A6031" s="91" t="s">
        <v>4721</v>
      </c>
      <c r="B6031" s="19" t="s">
        <v>88</v>
      </c>
      <c r="C6031" s="30" t="s">
        <v>199</v>
      </c>
      <c r="D6031" s="91">
        <v>5300</v>
      </c>
      <c r="E6031">
        <v>966</v>
      </c>
      <c r="F6031">
        <v>3.0539999999999998</v>
      </c>
      <c r="G6031">
        <v>34.343000000000004</v>
      </c>
      <c r="J6031">
        <v>1031.8350238297101</v>
      </c>
      <c r="K6031">
        <v>27.361650939228401</v>
      </c>
    </row>
    <row r="6032" spans="1:11" ht="15" customHeight="1">
      <c r="A6032" s="91" t="s">
        <v>4721</v>
      </c>
      <c r="B6032" s="19" t="s">
        <v>88</v>
      </c>
      <c r="C6032" s="30" t="s">
        <v>199</v>
      </c>
      <c r="D6032" s="91">
        <v>5300</v>
      </c>
      <c r="E6032">
        <v>967</v>
      </c>
      <c r="F6032">
        <v>3.052</v>
      </c>
      <c r="G6032">
        <v>34.343000000000004</v>
      </c>
      <c r="J6032">
        <v>1031.8398450490999</v>
      </c>
      <c r="K6032">
        <v>27.361837985656798</v>
      </c>
    </row>
    <row r="6033" spans="1:11" ht="15" customHeight="1">
      <c r="A6033" s="91" t="s">
        <v>4721</v>
      </c>
      <c r="B6033" s="19" t="s">
        <v>88</v>
      </c>
      <c r="C6033" s="30" t="s">
        <v>199</v>
      </c>
      <c r="D6033" s="91">
        <v>5300</v>
      </c>
      <c r="E6033">
        <v>968</v>
      </c>
      <c r="F6033">
        <v>3.0510000000000002</v>
      </c>
      <c r="G6033">
        <v>34.343000000000004</v>
      </c>
      <c r="J6033">
        <v>1031.84455016313</v>
      </c>
      <c r="K6033">
        <v>27.361934908054501</v>
      </c>
    </row>
    <row r="6034" spans="1:11" ht="15" customHeight="1">
      <c r="A6034" s="91" t="s">
        <v>4721</v>
      </c>
      <c r="B6034" s="19" t="s">
        <v>88</v>
      </c>
      <c r="C6034" s="30" t="s">
        <v>199</v>
      </c>
      <c r="D6034" s="91">
        <v>5300</v>
      </c>
      <c r="E6034">
        <v>969</v>
      </c>
      <c r="F6034">
        <v>3.0510000000000002</v>
      </c>
      <c r="G6034">
        <v>34.344000000000001</v>
      </c>
      <c r="J6034">
        <v>1031.8499297614801</v>
      </c>
      <c r="K6034">
        <v>27.362740256175801</v>
      </c>
    </row>
    <row r="6035" spans="1:11" ht="15" customHeight="1">
      <c r="A6035" s="91" t="s">
        <v>4721</v>
      </c>
      <c r="B6035" s="19" t="s">
        <v>88</v>
      </c>
      <c r="C6035" s="30" t="s">
        <v>199</v>
      </c>
      <c r="D6035" s="91">
        <v>5300</v>
      </c>
      <c r="E6035">
        <v>970</v>
      </c>
      <c r="F6035">
        <v>3.0510000000000002</v>
      </c>
      <c r="G6035">
        <v>34.344000000000001</v>
      </c>
      <c r="J6035">
        <v>1031.8545186241099</v>
      </c>
      <c r="K6035">
        <v>27.362747097791502</v>
      </c>
    </row>
    <row r="6036" spans="1:11" ht="15" customHeight="1">
      <c r="A6036" s="91" t="s">
        <v>4721</v>
      </c>
      <c r="B6036" s="19" t="s">
        <v>88</v>
      </c>
      <c r="C6036" s="30" t="s">
        <v>199</v>
      </c>
      <c r="D6036" s="91">
        <v>5300</v>
      </c>
      <c r="E6036">
        <v>971</v>
      </c>
      <c r="F6036">
        <v>3.05</v>
      </c>
      <c r="G6036">
        <v>34.344000000000001</v>
      </c>
      <c r="J6036">
        <v>1031.8592235262599</v>
      </c>
      <c r="K6036">
        <v>27.362844008632699</v>
      </c>
    </row>
    <row r="6037" spans="1:11" ht="15" customHeight="1">
      <c r="A6037" s="91" t="s">
        <v>4721</v>
      </c>
      <c r="B6037" s="19" t="s">
        <v>88</v>
      </c>
      <c r="C6037" s="30" t="s">
        <v>199</v>
      </c>
      <c r="D6037" s="91">
        <v>5300</v>
      </c>
      <c r="E6037">
        <v>972</v>
      </c>
      <c r="F6037">
        <v>3.0449999999999999</v>
      </c>
      <c r="G6037">
        <v>34.344000000000001</v>
      </c>
      <c r="J6037">
        <v>1031.8643928588499</v>
      </c>
      <c r="K6037">
        <v>27.363300999080401</v>
      </c>
    </row>
    <row r="6038" spans="1:11" ht="15" customHeight="1">
      <c r="A6038" s="91" t="s">
        <v>4721</v>
      </c>
      <c r="B6038" s="19" t="s">
        <v>88</v>
      </c>
      <c r="C6038" s="30" t="s">
        <v>199</v>
      </c>
      <c r="D6038" s="91">
        <v>5300</v>
      </c>
      <c r="E6038">
        <v>973</v>
      </c>
      <c r="F6038">
        <v>3.0409999999999999</v>
      </c>
      <c r="G6038">
        <v>34.344999999999999</v>
      </c>
      <c r="J6038">
        <v>1031.8702366089999</v>
      </c>
      <c r="K6038">
        <v>27.364466264348501</v>
      </c>
    </row>
    <row r="6039" spans="1:11" ht="15" customHeight="1">
      <c r="A6039" s="91" t="s">
        <v>4721</v>
      </c>
      <c r="B6039" s="19" t="s">
        <v>88</v>
      </c>
      <c r="C6039" s="30" t="s">
        <v>199</v>
      </c>
      <c r="D6039" s="91">
        <v>5300</v>
      </c>
      <c r="E6039">
        <v>974</v>
      </c>
      <c r="F6039">
        <v>3.0390000000000001</v>
      </c>
      <c r="G6039">
        <v>34.344999999999999</v>
      </c>
      <c r="J6039">
        <v>1031.8750575091999</v>
      </c>
      <c r="K6039">
        <v>27.3646529701041</v>
      </c>
    </row>
    <row r="6040" spans="1:11" ht="15" customHeight="1">
      <c r="A6040" s="91" t="s">
        <v>4721</v>
      </c>
      <c r="B6040" s="19" t="s">
        <v>88</v>
      </c>
      <c r="C6040" s="30" t="s">
        <v>199</v>
      </c>
      <c r="D6040" s="91">
        <v>5300</v>
      </c>
      <c r="E6040">
        <v>975</v>
      </c>
      <c r="F6040">
        <v>3.0379999999999998</v>
      </c>
      <c r="G6040">
        <v>34.345999999999997</v>
      </c>
      <c r="J6040">
        <v>1031.8805528925</v>
      </c>
      <c r="K6040">
        <v>27.3655482640761</v>
      </c>
    </row>
    <row r="6041" spans="1:11" ht="15" customHeight="1">
      <c r="A6041" s="91" t="s">
        <v>4721</v>
      </c>
      <c r="B6041" s="19" t="s">
        <v>88</v>
      </c>
      <c r="C6041" s="30" t="s">
        <v>199</v>
      </c>
      <c r="D6041" s="91">
        <v>5300</v>
      </c>
      <c r="E6041">
        <v>976</v>
      </c>
      <c r="F6041">
        <v>3.0350000000000001</v>
      </c>
      <c r="G6041">
        <v>34.347000000000001</v>
      </c>
      <c r="J6041">
        <v>1031.8862804149001</v>
      </c>
      <c r="K6041">
        <v>27.366623331924998</v>
      </c>
    </row>
    <row r="6042" spans="1:11" ht="15" customHeight="1">
      <c r="A6042" s="91" t="s">
        <v>4721</v>
      </c>
      <c r="B6042" s="19" t="s">
        <v>88</v>
      </c>
      <c r="C6042" s="30" t="s">
        <v>199</v>
      </c>
      <c r="D6042" s="91">
        <v>5300</v>
      </c>
      <c r="E6042">
        <v>977</v>
      </c>
      <c r="F6042">
        <v>3.0329999999999999</v>
      </c>
      <c r="G6042">
        <v>34.347999999999999</v>
      </c>
      <c r="J6042">
        <v>1031.8918917942799</v>
      </c>
      <c r="K6042">
        <v>27.367608450012799</v>
      </c>
    </row>
    <row r="6043" spans="1:11" ht="15" customHeight="1">
      <c r="A6043" s="91" t="s">
        <v>4721</v>
      </c>
      <c r="B6043" s="19" t="s">
        <v>88</v>
      </c>
      <c r="C6043" s="30" t="s">
        <v>199</v>
      </c>
      <c r="D6043" s="91">
        <v>5300</v>
      </c>
      <c r="E6043">
        <v>978</v>
      </c>
      <c r="F6043">
        <v>3.032</v>
      </c>
      <c r="G6043">
        <v>34.347999999999999</v>
      </c>
      <c r="J6043">
        <v>1031.8965964036399</v>
      </c>
      <c r="K6043">
        <v>27.367705122072302</v>
      </c>
    </row>
    <row r="6044" spans="1:11" ht="15" customHeight="1">
      <c r="A6044" s="91" t="s">
        <v>4721</v>
      </c>
      <c r="B6044" s="19" t="s">
        <v>88</v>
      </c>
      <c r="C6044" s="30" t="s">
        <v>199</v>
      </c>
      <c r="D6044" s="91">
        <v>5300</v>
      </c>
      <c r="E6044">
        <v>979</v>
      </c>
      <c r="F6044">
        <v>3.032</v>
      </c>
      <c r="G6044">
        <v>34.347999999999999</v>
      </c>
      <c r="J6044">
        <v>1031.9011848227999</v>
      </c>
      <c r="K6044">
        <v>27.367711946418702</v>
      </c>
    </row>
    <row r="6045" spans="1:11" ht="15" customHeight="1">
      <c r="A6045" s="91" t="s">
        <v>4721</v>
      </c>
      <c r="B6045" s="19" t="s">
        <v>88</v>
      </c>
      <c r="C6045" s="30" t="s">
        <v>199</v>
      </c>
      <c r="D6045" s="91">
        <v>5300</v>
      </c>
      <c r="E6045">
        <v>980</v>
      </c>
      <c r="F6045">
        <v>3.03</v>
      </c>
      <c r="G6045">
        <v>34.348999999999997</v>
      </c>
      <c r="J6045">
        <v>1031.9067960453301</v>
      </c>
      <c r="K6045">
        <v>27.368696996245699</v>
      </c>
    </row>
    <row r="6046" spans="1:11" ht="15" customHeight="1">
      <c r="A6046" s="91" t="s">
        <v>4721</v>
      </c>
      <c r="B6046" s="19" t="s">
        <v>88</v>
      </c>
      <c r="C6046" s="30" t="s">
        <v>199</v>
      </c>
      <c r="D6046" s="91">
        <v>5300</v>
      </c>
      <c r="E6046">
        <v>981</v>
      </c>
      <c r="F6046">
        <v>3.028</v>
      </c>
      <c r="G6046">
        <v>34.348999999999997</v>
      </c>
      <c r="J6046">
        <v>1031.9116166179199</v>
      </c>
      <c r="K6046">
        <v>27.368883425427398</v>
      </c>
    </row>
    <row r="6047" spans="1:11" ht="15" customHeight="1">
      <c r="A6047" s="91" t="s">
        <v>4721</v>
      </c>
      <c r="B6047" s="19" t="s">
        <v>88</v>
      </c>
      <c r="C6047" s="30" t="s">
        <v>199</v>
      </c>
      <c r="D6047" s="91">
        <v>5300</v>
      </c>
      <c r="E6047">
        <v>982</v>
      </c>
      <c r="F6047">
        <v>3.0259999999999998</v>
      </c>
      <c r="G6047">
        <v>34.348999999999997</v>
      </c>
      <c r="J6047">
        <v>1031.9164371459201</v>
      </c>
      <c r="K6047">
        <v>27.3690698004898</v>
      </c>
    </row>
    <row r="6048" spans="1:11" ht="15" customHeight="1">
      <c r="A6048" s="91" t="s">
        <v>4721</v>
      </c>
      <c r="B6048" s="19" t="s">
        <v>88</v>
      </c>
      <c r="C6048" s="30" t="s">
        <v>199</v>
      </c>
      <c r="D6048" s="91">
        <v>5300</v>
      </c>
      <c r="E6048">
        <v>983</v>
      </c>
      <c r="F6048">
        <v>3.0249999999999999</v>
      </c>
      <c r="G6048">
        <v>34.35</v>
      </c>
      <c r="J6048">
        <v>1031.92193207072</v>
      </c>
      <c r="K6048">
        <v>27.369964965153901</v>
      </c>
    </row>
    <row r="6049" spans="1:11" ht="15" customHeight="1">
      <c r="A6049" s="91" t="s">
        <v>4721</v>
      </c>
      <c r="B6049" s="19" t="s">
        <v>88</v>
      </c>
      <c r="C6049" s="30" t="s">
        <v>199</v>
      </c>
      <c r="D6049" s="91">
        <v>5300</v>
      </c>
      <c r="E6049">
        <v>984</v>
      </c>
      <c r="F6049">
        <v>3.024</v>
      </c>
      <c r="G6049">
        <v>34.35</v>
      </c>
      <c r="J6049">
        <v>1031.9266363368699</v>
      </c>
      <c r="K6049">
        <v>27.370061530928801</v>
      </c>
    </row>
    <row r="6050" spans="1:11" ht="15" customHeight="1">
      <c r="A6050" s="91" t="s">
        <v>4721</v>
      </c>
      <c r="B6050" s="19" t="s">
        <v>88</v>
      </c>
      <c r="C6050" s="30" t="s">
        <v>199</v>
      </c>
      <c r="D6050" s="91">
        <v>5300</v>
      </c>
      <c r="E6050">
        <v>985</v>
      </c>
      <c r="F6050">
        <v>3.0230000000000001</v>
      </c>
      <c r="G6050">
        <v>34.35</v>
      </c>
      <c r="J6050">
        <v>1031.93134054302</v>
      </c>
      <c r="K6050">
        <v>27.3701580825511</v>
      </c>
    </row>
    <row r="6051" spans="1:11" ht="15" customHeight="1">
      <c r="A6051" s="91" t="s">
        <v>4721</v>
      </c>
      <c r="B6051" s="19" t="s">
        <v>88</v>
      </c>
      <c r="C6051" s="30" t="s">
        <v>199</v>
      </c>
      <c r="D6051" s="91">
        <v>5300</v>
      </c>
      <c r="E6051">
        <v>986</v>
      </c>
      <c r="F6051">
        <v>3.0219999999999998</v>
      </c>
      <c r="G6051">
        <v>34.350999999999999</v>
      </c>
      <c r="J6051">
        <v>1031.9368352681499</v>
      </c>
      <c r="K6051">
        <v>27.371053217717201</v>
      </c>
    </row>
    <row r="6052" spans="1:11" ht="15" customHeight="1">
      <c r="A6052" s="91" t="s">
        <v>4721</v>
      </c>
      <c r="B6052" s="19" t="s">
        <v>88</v>
      </c>
      <c r="C6052" s="30" t="s">
        <v>199</v>
      </c>
      <c r="D6052" s="91">
        <v>5300</v>
      </c>
      <c r="E6052">
        <v>987</v>
      </c>
      <c r="F6052">
        <v>3.02</v>
      </c>
      <c r="G6052">
        <v>34.350999999999999</v>
      </c>
      <c r="J6052">
        <v>1031.9416555605501</v>
      </c>
      <c r="K6052">
        <v>27.371239438562299</v>
      </c>
    </row>
    <row r="6053" spans="1:11" ht="15" customHeight="1">
      <c r="A6053" s="91" t="s">
        <v>4721</v>
      </c>
      <c r="B6053" s="19" t="s">
        <v>88</v>
      </c>
      <c r="C6053" s="30" t="s">
        <v>199</v>
      </c>
      <c r="D6053" s="91">
        <v>5300</v>
      </c>
      <c r="E6053">
        <v>988</v>
      </c>
      <c r="F6053">
        <v>3.0169999999999999</v>
      </c>
      <c r="G6053">
        <v>34.350999999999999</v>
      </c>
      <c r="J6053">
        <v>1031.94659201025</v>
      </c>
      <c r="K6053">
        <v>27.371515261276301</v>
      </c>
    </row>
    <row r="6054" spans="1:11" ht="15" customHeight="1">
      <c r="A6054" s="91" t="s">
        <v>4721</v>
      </c>
      <c r="B6054" s="19" t="s">
        <v>88</v>
      </c>
      <c r="C6054" s="30" t="s">
        <v>199</v>
      </c>
      <c r="D6054" s="91">
        <v>5300</v>
      </c>
      <c r="E6054">
        <v>989</v>
      </c>
      <c r="F6054">
        <v>3.0150000000000001</v>
      </c>
      <c r="G6054">
        <v>34.351999999999997</v>
      </c>
      <c r="J6054">
        <v>1031.95220279047</v>
      </c>
      <c r="K6054">
        <v>27.372499966472301</v>
      </c>
    </row>
    <row r="6055" spans="1:11" ht="15" customHeight="1">
      <c r="A6055" s="91" t="s">
        <v>4721</v>
      </c>
      <c r="B6055" s="19" t="s">
        <v>88</v>
      </c>
      <c r="C6055" s="30" t="s">
        <v>199</v>
      </c>
      <c r="D6055" s="91">
        <v>5300</v>
      </c>
      <c r="E6055">
        <v>990</v>
      </c>
      <c r="F6055">
        <v>3.0129999999999999</v>
      </c>
      <c r="G6055">
        <v>34.353000000000002</v>
      </c>
      <c r="J6055">
        <v>1031.9578135217801</v>
      </c>
      <c r="K6055">
        <v>27.373484629775199</v>
      </c>
    </row>
    <row r="6056" spans="1:11" ht="15" customHeight="1">
      <c r="A6056" s="91" t="s">
        <v>4721</v>
      </c>
      <c r="B6056" s="19" t="s">
        <v>88</v>
      </c>
      <c r="C6056" s="30" t="s">
        <v>199</v>
      </c>
      <c r="D6056" s="91">
        <v>5300</v>
      </c>
      <c r="E6056">
        <v>991</v>
      </c>
      <c r="F6056">
        <v>3.01</v>
      </c>
      <c r="G6056">
        <v>34.353000000000002</v>
      </c>
      <c r="J6056">
        <v>1031.9627498351899</v>
      </c>
      <c r="K6056">
        <v>27.373760190960599</v>
      </c>
    </row>
    <row r="6057" spans="1:11" ht="15" customHeight="1">
      <c r="A6057" s="91" t="s">
        <v>4721</v>
      </c>
      <c r="B6057" s="19" t="s">
        <v>88</v>
      </c>
      <c r="C6057" s="30" t="s">
        <v>199</v>
      </c>
      <c r="D6057" s="91">
        <v>5300</v>
      </c>
      <c r="E6057">
        <v>992</v>
      </c>
      <c r="F6057">
        <v>3.0089999999999999</v>
      </c>
      <c r="G6057">
        <v>34.353999999999999</v>
      </c>
      <c r="J6057">
        <v>1031.96824426886</v>
      </c>
      <c r="K6057">
        <v>27.374655193200599</v>
      </c>
    </row>
    <row r="6058" spans="1:11" ht="15" customHeight="1">
      <c r="A6058" s="91" t="s">
        <v>4721</v>
      </c>
      <c r="B6058" s="19" t="s">
        <v>88</v>
      </c>
      <c r="C6058" s="30" t="s">
        <v>199</v>
      </c>
      <c r="D6058" s="91">
        <v>5300</v>
      </c>
      <c r="E6058">
        <v>993</v>
      </c>
      <c r="F6058">
        <v>3.0089999999999999</v>
      </c>
      <c r="G6058">
        <v>34.353999999999999</v>
      </c>
      <c r="J6058">
        <v>1031.9728318376999</v>
      </c>
      <c r="K6058">
        <v>27.3746620011405</v>
      </c>
    </row>
    <row r="6059" spans="1:11" ht="15" customHeight="1">
      <c r="A6059" s="91" t="s">
        <v>4721</v>
      </c>
      <c r="B6059" s="19" t="s">
        <v>88</v>
      </c>
      <c r="C6059" s="30" t="s">
        <v>199</v>
      </c>
      <c r="D6059" s="91">
        <v>5300</v>
      </c>
      <c r="E6059">
        <v>994</v>
      </c>
      <c r="F6059">
        <v>3.0070000000000001</v>
      </c>
      <c r="G6059">
        <v>34.353999999999999</v>
      </c>
      <c r="J6059">
        <v>1031.9776518092599</v>
      </c>
      <c r="K6059">
        <v>27.374847887119401</v>
      </c>
    </row>
    <row r="6060" spans="1:11" ht="15" customHeight="1">
      <c r="A6060" s="91" t="s">
        <v>4721</v>
      </c>
      <c r="B6060" s="19" t="s">
        <v>88</v>
      </c>
      <c r="C6060" s="30" t="s">
        <v>199</v>
      </c>
      <c r="D6060" s="91">
        <v>5300</v>
      </c>
      <c r="E6060">
        <v>995</v>
      </c>
      <c r="F6060">
        <v>3.004</v>
      </c>
      <c r="G6060">
        <v>34.353999999999999</v>
      </c>
      <c r="J6060">
        <v>1031.98258797172</v>
      </c>
      <c r="K6060">
        <v>27.3751232128227</v>
      </c>
    </row>
    <row r="6061" spans="1:11" ht="15" customHeight="1">
      <c r="A6061" s="91" t="s">
        <v>4721</v>
      </c>
      <c r="B6061" s="19" t="s">
        <v>88</v>
      </c>
      <c r="C6061" s="30" t="s">
        <v>199</v>
      </c>
      <c r="D6061" s="91">
        <v>5300</v>
      </c>
      <c r="E6061">
        <v>996</v>
      </c>
      <c r="F6061">
        <v>3.0019999999999998</v>
      </c>
      <c r="G6061">
        <v>34.354999999999997</v>
      </c>
      <c r="J6061">
        <v>1031.9881984131</v>
      </c>
      <c r="K6061">
        <v>27.376107623013201</v>
      </c>
    </row>
    <row r="6062" spans="1:11" ht="15" customHeight="1">
      <c r="A6062" s="91" t="s">
        <v>4721</v>
      </c>
      <c r="B6062" s="19" t="s">
        <v>88</v>
      </c>
      <c r="C6062" s="30" t="s">
        <v>199</v>
      </c>
      <c r="D6062" s="91">
        <v>5300</v>
      </c>
      <c r="E6062">
        <v>997</v>
      </c>
      <c r="F6062">
        <v>3</v>
      </c>
      <c r="G6062">
        <v>34.356000000000002</v>
      </c>
      <c r="J6062">
        <v>1031.9938088056001</v>
      </c>
      <c r="K6062">
        <v>27.377091991302901</v>
      </c>
    </row>
    <row r="6063" spans="1:11" ht="15" customHeight="1">
      <c r="A6063" s="91" t="s">
        <v>4721</v>
      </c>
      <c r="B6063" s="19" t="s">
        <v>88</v>
      </c>
      <c r="C6063" s="30" t="s">
        <v>199</v>
      </c>
      <c r="D6063" s="91">
        <v>5300</v>
      </c>
      <c r="E6063">
        <v>998</v>
      </c>
      <c r="F6063">
        <v>2.9990000000000001</v>
      </c>
      <c r="G6063">
        <v>34.356000000000002</v>
      </c>
      <c r="J6063">
        <v>1031.9985123496399</v>
      </c>
      <c r="K6063">
        <v>27.377188225439799</v>
      </c>
    </row>
    <row r="6064" spans="1:11" ht="15" customHeight="1">
      <c r="A6064" s="91" t="s">
        <v>4721</v>
      </c>
      <c r="B6064" s="19" t="s">
        <v>88</v>
      </c>
      <c r="C6064" s="30" t="s">
        <v>199</v>
      </c>
      <c r="D6064" s="91">
        <v>5300</v>
      </c>
      <c r="E6064">
        <v>999</v>
      </c>
      <c r="F6064">
        <v>2.9980000000000002</v>
      </c>
      <c r="G6064">
        <v>34.356999999999999</v>
      </c>
      <c r="J6064">
        <v>1032.0040063788099</v>
      </c>
      <c r="K6064">
        <v>27.378083116909501</v>
      </c>
    </row>
    <row r="6065" spans="1:11" ht="15" customHeight="1">
      <c r="A6065" s="91" t="s">
        <v>4721</v>
      </c>
      <c r="B6065" s="19" t="s">
        <v>88</v>
      </c>
      <c r="C6065" s="30" t="s">
        <v>199</v>
      </c>
      <c r="D6065" s="91">
        <v>5300</v>
      </c>
      <c r="E6065">
        <v>1000</v>
      </c>
      <c r="F6065">
        <v>2.9969999999999999</v>
      </c>
      <c r="G6065">
        <v>34.356999999999999</v>
      </c>
      <c r="J6065">
        <v>1032.0087097979499</v>
      </c>
      <c r="K6065">
        <v>27.3781793258986</v>
      </c>
    </row>
    <row r="6066" spans="1:11" ht="15" customHeight="1">
      <c r="A6066" s="91" t="s">
        <v>4721</v>
      </c>
      <c r="B6066" s="19" t="s">
        <v>88</v>
      </c>
      <c r="C6066" s="30" t="s">
        <v>199</v>
      </c>
      <c r="D6066" s="91">
        <v>5300</v>
      </c>
      <c r="E6066">
        <v>1001</v>
      </c>
      <c r="F6066">
        <v>2.9950000000000001</v>
      </c>
      <c r="G6066">
        <v>34.356999999999999</v>
      </c>
      <c r="J6066">
        <v>1032.0135294469001</v>
      </c>
      <c r="K6066">
        <v>27.3783649030647</v>
      </c>
    </row>
    <row r="6067" spans="1:11" ht="15" customHeight="1">
      <c r="A6067" s="91" t="s">
        <v>4721</v>
      </c>
      <c r="B6067" s="19" t="s">
        <v>88</v>
      </c>
      <c r="C6067" s="30" t="s">
        <v>199</v>
      </c>
      <c r="D6067" s="91">
        <v>5300</v>
      </c>
      <c r="E6067">
        <v>1002</v>
      </c>
      <c r="F6067">
        <v>2.9940000000000002</v>
      </c>
      <c r="G6067">
        <v>34.357999999999997</v>
      </c>
      <c r="J6067">
        <v>1032.01902329261</v>
      </c>
      <c r="K6067">
        <v>27.379259753965901</v>
      </c>
    </row>
    <row r="6068" spans="1:11" ht="15" customHeight="1">
      <c r="A6068" s="91" t="s">
        <v>4721</v>
      </c>
      <c r="B6068" s="19" t="s">
        <v>88</v>
      </c>
      <c r="C6068" s="30" t="s">
        <v>199</v>
      </c>
      <c r="D6068" s="91">
        <v>5300</v>
      </c>
      <c r="E6068">
        <v>1003</v>
      </c>
      <c r="F6068">
        <v>2.992</v>
      </c>
      <c r="G6068">
        <v>34.357999999999997</v>
      </c>
      <c r="J6068">
        <v>1032.0238428482201</v>
      </c>
      <c r="K6068">
        <v>27.379445254939402</v>
      </c>
    </row>
    <row r="6069" spans="1:11" ht="15" customHeight="1">
      <c r="A6069" s="91" t="s">
        <v>4721</v>
      </c>
      <c r="B6069" s="19" t="s">
        <v>88</v>
      </c>
      <c r="C6069" s="30" t="s">
        <v>199</v>
      </c>
      <c r="D6069" s="91">
        <v>5300</v>
      </c>
      <c r="E6069">
        <v>1004</v>
      </c>
      <c r="F6069">
        <v>2.9910000000000001</v>
      </c>
      <c r="G6069">
        <v>34.357999999999997</v>
      </c>
      <c r="J6069">
        <v>1032.0285460494099</v>
      </c>
      <c r="K6069">
        <v>27.379541382726298</v>
      </c>
    </row>
    <row r="6070" spans="1:11" ht="15" customHeight="1">
      <c r="A6070" s="91" t="s">
        <v>4721</v>
      </c>
      <c r="B6070" s="19" t="s">
        <v>88</v>
      </c>
      <c r="C6070" s="30" t="s">
        <v>199</v>
      </c>
      <c r="D6070" s="91">
        <v>5300</v>
      </c>
      <c r="E6070">
        <v>1005</v>
      </c>
      <c r="F6070">
        <v>2.99</v>
      </c>
      <c r="G6070">
        <v>34.359000000000002</v>
      </c>
      <c r="J6070">
        <v>1032.03403971169</v>
      </c>
      <c r="K6070">
        <v>27.3804361930559</v>
      </c>
    </row>
    <row r="6071" spans="1:11" ht="15" customHeight="1">
      <c r="A6071" s="91" t="s">
        <v>4721</v>
      </c>
      <c r="B6071" s="19" t="s">
        <v>88</v>
      </c>
      <c r="C6071" s="30" t="s">
        <v>199</v>
      </c>
      <c r="D6071" s="91">
        <v>5300</v>
      </c>
      <c r="E6071">
        <v>1006</v>
      </c>
      <c r="F6071">
        <v>2.9889999999999999</v>
      </c>
      <c r="G6071">
        <v>34.359000000000002</v>
      </c>
      <c r="J6071">
        <v>1032.038742788</v>
      </c>
      <c r="K6071">
        <v>27.380532295689999</v>
      </c>
    </row>
    <row r="6072" spans="1:11" ht="15" customHeight="1">
      <c r="A6072" s="91" t="s">
        <v>4721</v>
      </c>
      <c r="B6072" s="19" t="s">
        <v>88</v>
      </c>
      <c r="C6072" s="30" t="s">
        <v>199</v>
      </c>
      <c r="D6072" s="91">
        <v>5300</v>
      </c>
      <c r="E6072">
        <v>1007</v>
      </c>
      <c r="F6072">
        <v>2.9889999999999999</v>
      </c>
      <c r="G6072">
        <v>34.36</v>
      </c>
      <c r="J6072">
        <v>1032.04411994879</v>
      </c>
      <c r="K6072">
        <v>27.3813377921729</v>
      </c>
    </row>
    <row r="6073" spans="1:11" ht="15" customHeight="1">
      <c r="A6073" s="91" t="s">
        <v>4721</v>
      </c>
      <c r="B6073" s="19" t="s">
        <v>88</v>
      </c>
      <c r="C6073" s="30" t="s">
        <v>199</v>
      </c>
      <c r="D6073" s="91">
        <v>5300</v>
      </c>
      <c r="E6073">
        <v>1008</v>
      </c>
      <c r="F6073">
        <v>2.9870000000000001</v>
      </c>
      <c r="G6073">
        <v>34.36</v>
      </c>
      <c r="J6073">
        <v>1032.04893926715</v>
      </c>
      <c r="K6073">
        <v>27.3815231649717</v>
      </c>
    </row>
    <row r="6074" spans="1:11" ht="15" customHeight="1">
      <c r="A6074" s="91" t="s">
        <v>4721</v>
      </c>
      <c r="B6074" s="19" t="s">
        <v>88</v>
      </c>
      <c r="C6074" s="30" t="s">
        <v>199</v>
      </c>
      <c r="D6074" s="91">
        <v>5300</v>
      </c>
      <c r="E6074">
        <v>1009</v>
      </c>
      <c r="F6074">
        <v>2.984</v>
      </c>
      <c r="G6074">
        <v>34.36</v>
      </c>
      <c r="J6074">
        <v>1032.0538749120999</v>
      </c>
      <c r="K6074">
        <v>27.381797726682599</v>
      </c>
    </row>
    <row r="6075" spans="1:11" ht="15" customHeight="1">
      <c r="A6075" s="91" t="s">
        <v>4721</v>
      </c>
      <c r="B6075" s="19" t="s">
        <v>88</v>
      </c>
      <c r="C6075" s="30" t="s">
        <v>199</v>
      </c>
      <c r="D6075" s="91">
        <v>5300</v>
      </c>
      <c r="E6075">
        <v>1010</v>
      </c>
      <c r="F6075">
        <v>2.9820000000000002</v>
      </c>
      <c r="G6075">
        <v>34.36</v>
      </c>
      <c r="J6075">
        <v>1032.05869414362</v>
      </c>
      <c r="K6075">
        <v>27.381982965042699</v>
      </c>
    </row>
    <row r="6076" spans="1:11" ht="15" customHeight="1">
      <c r="A6076" s="91" t="s">
        <v>4721</v>
      </c>
      <c r="B6076" s="19" t="s">
        <v>88</v>
      </c>
      <c r="C6076" s="30" t="s">
        <v>199</v>
      </c>
      <c r="D6076" s="91">
        <v>5300</v>
      </c>
      <c r="E6076">
        <v>1011</v>
      </c>
      <c r="F6076">
        <v>2.98</v>
      </c>
      <c r="G6076">
        <v>34.360999999999997</v>
      </c>
      <c r="J6076">
        <v>1032.0643038329899</v>
      </c>
      <c r="K6076">
        <v>27.3829668767867</v>
      </c>
    </row>
    <row r="6077" spans="1:11" ht="15" customHeight="1">
      <c r="A6077" s="91" t="s">
        <v>4722</v>
      </c>
      <c r="B6077" s="19" t="s">
        <v>88</v>
      </c>
      <c r="C6077" s="30" t="s">
        <v>199</v>
      </c>
      <c r="D6077" s="91">
        <v>5000</v>
      </c>
      <c r="E6077">
        <v>0</v>
      </c>
      <c r="F6077">
        <v>8.1869999999999994</v>
      </c>
      <c r="G6077">
        <v>33.356000000000002</v>
      </c>
      <c r="J6077">
        <v>1025.95522593227</v>
      </c>
      <c r="K6077">
        <v>25.955225932270899</v>
      </c>
    </row>
    <row r="6078" spans="1:11" ht="15" customHeight="1">
      <c r="A6078" s="91" t="s">
        <v>4722</v>
      </c>
      <c r="B6078" s="19" t="s">
        <v>88</v>
      </c>
      <c r="C6078" s="30" t="s">
        <v>199</v>
      </c>
      <c r="D6078" s="91">
        <v>5000</v>
      </c>
      <c r="E6078">
        <v>1</v>
      </c>
      <c r="F6078">
        <v>8.1869999999999994</v>
      </c>
      <c r="G6078">
        <v>33.356000000000002</v>
      </c>
      <c r="J6078">
        <v>1025.9597987678801</v>
      </c>
      <c r="K6078">
        <v>25.955240614289298</v>
      </c>
    </row>
    <row r="6079" spans="1:11" ht="15" customHeight="1">
      <c r="A6079" s="91" t="s">
        <v>4722</v>
      </c>
      <c r="B6079" s="19" t="s">
        <v>88</v>
      </c>
      <c r="C6079" s="30" t="s">
        <v>199</v>
      </c>
      <c r="D6079" s="91">
        <v>5000</v>
      </c>
      <c r="E6079">
        <v>2</v>
      </c>
      <c r="F6079">
        <v>8.1869999999999994</v>
      </c>
      <c r="G6079">
        <v>33.356000000000002</v>
      </c>
      <c r="J6079">
        <v>1025.9643715070599</v>
      </c>
      <c r="K6079">
        <v>25.955255298153102</v>
      </c>
    </row>
    <row r="6080" spans="1:11" ht="15" customHeight="1">
      <c r="A6080" s="91" t="s">
        <v>4722</v>
      </c>
      <c r="B6080" s="19" t="s">
        <v>88</v>
      </c>
      <c r="C6080" s="30" t="s">
        <v>199</v>
      </c>
      <c r="D6080" s="91">
        <v>5000</v>
      </c>
      <c r="E6080">
        <v>3</v>
      </c>
      <c r="F6080">
        <v>8.1880000000000006</v>
      </c>
      <c r="G6080">
        <v>33.353999999999999</v>
      </c>
      <c r="J6080">
        <v>1025.9672263278801</v>
      </c>
      <c r="K6080">
        <v>25.953552186259</v>
      </c>
    </row>
    <row r="6081" spans="1:11" ht="15" customHeight="1">
      <c r="A6081" s="91" t="s">
        <v>4722</v>
      </c>
      <c r="B6081" s="19" t="s">
        <v>88</v>
      </c>
      <c r="C6081" s="30" t="s">
        <v>199</v>
      </c>
      <c r="D6081" s="91">
        <v>5000</v>
      </c>
      <c r="E6081">
        <v>4</v>
      </c>
      <c r="F6081">
        <v>8.1869999999999994</v>
      </c>
      <c r="G6081">
        <v>33.353999999999999</v>
      </c>
      <c r="J6081">
        <v>1025.9719474943299</v>
      </c>
      <c r="K6081">
        <v>25.953715409115599</v>
      </c>
    </row>
    <row r="6082" spans="1:11" ht="15" customHeight="1">
      <c r="A6082" s="91" t="s">
        <v>4722</v>
      </c>
      <c r="B6082" s="19" t="s">
        <v>88</v>
      </c>
      <c r="C6082" s="30" t="s">
        <v>199</v>
      </c>
      <c r="D6082" s="91">
        <v>5000</v>
      </c>
      <c r="E6082">
        <v>5</v>
      </c>
      <c r="F6082">
        <v>8.19</v>
      </c>
      <c r="G6082">
        <v>33.354999999999997</v>
      </c>
      <c r="J6082">
        <v>1025.97685856865</v>
      </c>
      <c r="K6082">
        <v>25.9540690940219</v>
      </c>
    </row>
    <row r="6083" spans="1:11" ht="15" customHeight="1">
      <c r="A6083" s="91" t="s">
        <v>4722</v>
      </c>
      <c r="B6083" s="19" t="s">
        <v>88</v>
      </c>
      <c r="C6083" s="30" t="s">
        <v>199</v>
      </c>
      <c r="D6083" s="91">
        <v>5000</v>
      </c>
      <c r="E6083">
        <v>6</v>
      </c>
      <c r="F6083">
        <v>8.2040000000000006</v>
      </c>
      <c r="G6083">
        <v>33.354999999999997</v>
      </c>
      <c r="J6083">
        <v>1025.9793480255801</v>
      </c>
      <c r="K6083">
        <v>25.9520029014313</v>
      </c>
    </row>
    <row r="6084" spans="1:11" ht="15" customHeight="1">
      <c r="A6084" s="91" t="s">
        <v>4722</v>
      </c>
      <c r="B6084" s="19" t="s">
        <v>88</v>
      </c>
      <c r="C6084" s="30" t="s">
        <v>199</v>
      </c>
      <c r="D6084" s="91">
        <v>5000</v>
      </c>
      <c r="E6084">
        <v>7</v>
      </c>
      <c r="F6084">
        <v>8.1989999999999998</v>
      </c>
      <c r="G6084">
        <v>33.353999999999999</v>
      </c>
      <c r="J6084">
        <v>1025.98387960172</v>
      </c>
      <c r="K6084">
        <v>25.951976435226001</v>
      </c>
    </row>
    <row r="6085" spans="1:11" ht="15" customHeight="1">
      <c r="A6085" s="91" t="s">
        <v>4722</v>
      </c>
      <c r="B6085" s="19" t="s">
        <v>88</v>
      </c>
      <c r="C6085" s="30" t="s">
        <v>199</v>
      </c>
      <c r="D6085" s="91">
        <v>5000</v>
      </c>
      <c r="E6085">
        <v>8</v>
      </c>
      <c r="F6085">
        <v>8.1969999999999992</v>
      </c>
      <c r="G6085">
        <v>33.353999999999999</v>
      </c>
      <c r="J6085">
        <v>1025.9887491740999</v>
      </c>
      <c r="K6085">
        <v>25.952288433874902</v>
      </c>
    </row>
    <row r="6086" spans="1:11" ht="15" customHeight="1">
      <c r="A6086" s="91" t="s">
        <v>4722</v>
      </c>
      <c r="B6086" s="19" t="s">
        <v>88</v>
      </c>
      <c r="C6086" s="30" t="s">
        <v>199</v>
      </c>
      <c r="D6086" s="91">
        <v>5000</v>
      </c>
      <c r="E6086">
        <v>9</v>
      </c>
      <c r="F6086">
        <v>8.2059999999999995</v>
      </c>
      <c r="G6086">
        <v>33.354999999999997</v>
      </c>
      <c r="J6086">
        <v>1025.9927656089801</v>
      </c>
      <c r="K6086">
        <v>25.951749666963899</v>
      </c>
    </row>
    <row r="6087" spans="1:11" ht="15" customHeight="1">
      <c r="A6087" s="91" t="s">
        <v>4722</v>
      </c>
      <c r="B6087" s="19" t="s">
        <v>88</v>
      </c>
      <c r="C6087" s="30" t="s">
        <v>199</v>
      </c>
      <c r="D6087" s="91">
        <v>5000</v>
      </c>
      <c r="E6087">
        <v>10</v>
      </c>
      <c r="F6087">
        <v>8.2110000000000003</v>
      </c>
      <c r="G6087">
        <v>33.353999999999999</v>
      </c>
      <c r="J6087">
        <v>1025.9958077676699</v>
      </c>
      <c r="K6087">
        <v>25.950236074995001</v>
      </c>
    </row>
    <row r="6088" spans="1:11" ht="15" customHeight="1">
      <c r="A6088" s="91" t="s">
        <v>4722</v>
      </c>
      <c r="B6088" s="19" t="s">
        <v>88</v>
      </c>
      <c r="C6088" s="30" t="s">
        <v>199</v>
      </c>
      <c r="D6088" s="91">
        <v>5000</v>
      </c>
      <c r="E6088">
        <v>11</v>
      </c>
      <c r="F6088">
        <v>8.2140000000000004</v>
      </c>
      <c r="G6088">
        <v>33.353999999999999</v>
      </c>
      <c r="J6088">
        <v>1025.9999320141001</v>
      </c>
      <c r="K6088">
        <v>25.9498044583368</v>
      </c>
    </row>
    <row r="6089" spans="1:11" ht="15" customHeight="1">
      <c r="A6089" s="91" t="s">
        <v>4722</v>
      </c>
      <c r="B6089" s="19" t="s">
        <v>88</v>
      </c>
      <c r="C6089" s="30" t="s">
        <v>199</v>
      </c>
      <c r="D6089" s="91">
        <v>5000</v>
      </c>
      <c r="E6089">
        <v>12</v>
      </c>
      <c r="F6089">
        <v>8.2159999999999993</v>
      </c>
      <c r="G6089">
        <v>33.353000000000002</v>
      </c>
      <c r="J6089">
        <v>1026.0034205741599</v>
      </c>
      <c r="K6089">
        <v>25.9487370235497</v>
      </c>
    </row>
    <row r="6090" spans="1:11" ht="15" customHeight="1">
      <c r="A6090" s="91" t="s">
        <v>4722</v>
      </c>
      <c r="B6090" s="19" t="s">
        <v>88</v>
      </c>
      <c r="C6090" s="30" t="s">
        <v>199</v>
      </c>
      <c r="D6090" s="91">
        <v>5000</v>
      </c>
      <c r="E6090">
        <v>13</v>
      </c>
      <c r="F6090">
        <v>8.2159999999999993</v>
      </c>
      <c r="G6090">
        <v>33.353000000000002</v>
      </c>
      <c r="J6090">
        <v>1026.0079916649299</v>
      </c>
      <c r="K6090">
        <v>25.948751790257301</v>
      </c>
    </row>
    <row r="6091" spans="1:11" ht="15" customHeight="1">
      <c r="A6091" s="91" t="s">
        <v>4722</v>
      </c>
      <c r="B6091" s="19" t="s">
        <v>88</v>
      </c>
      <c r="C6091" s="30" t="s">
        <v>199</v>
      </c>
      <c r="D6091" s="91">
        <v>5000</v>
      </c>
      <c r="E6091">
        <v>14</v>
      </c>
      <c r="F6091">
        <v>8.2170000000000005</v>
      </c>
      <c r="G6091">
        <v>33.353000000000002</v>
      </c>
      <c r="J6091">
        <v>1026.0124135103699</v>
      </c>
      <c r="K6091">
        <v>25.9486177347055</v>
      </c>
    </row>
    <row r="6092" spans="1:11" ht="15" customHeight="1">
      <c r="A6092" s="91" t="s">
        <v>4722</v>
      </c>
      <c r="B6092" s="19" t="s">
        <v>88</v>
      </c>
      <c r="C6092" s="30" t="s">
        <v>199</v>
      </c>
      <c r="D6092" s="91">
        <v>5000</v>
      </c>
      <c r="E6092">
        <v>15</v>
      </c>
      <c r="F6092">
        <v>8.2140000000000004</v>
      </c>
      <c r="G6092">
        <v>33.353000000000002</v>
      </c>
      <c r="J6092">
        <v>1026.0174318647901</v>
      </c>
      <c r="K6092">
        <v>25.949078940483801</v>
      </c>
    </row>
    <row r="6093" spans="1:11" ht="15" customHeight="1">
      <c r="A6093" s="91" t="s">
        <v>4722</v>
      </c>
      <c r="B6093" s="19" t="s">
        <v>88</v>
      </c>
      <c r="C6093" s="30" t="s">
        <v>199</v>
      </c>
      <c r="D6093" s="91">
        <v>5000</v>
      </c>
      <c r="E6093">
        <v>16</v>
      </c>
      <c r="F6093">
        <v>8.2140000000000004</v>
      </c>
      <c r="G6093">
        <v>33.353000000000002</v>
      </c>
      <c r="J6093">
        <v>1026.0220027084499</v>
      </c>
      <c r="K6093">
        <v>25.949093708312098</v>
      </c>
    </row>
    <row r="6094" spans="1:11" ht="15" customHeight="1">
      <c r="A6094" s="91" t="s">
        <v>4722</v>
      </c>
      <c r="B6094" s="19" t="s">
        <v>88</v>
      </c>
      <c r="C6094" s="30" t="s">
        <v>199</v>
      </c>
      <c r="D6094" s="91">
        <v>5000</v>
      </c>
      <c r="E6094">
        <v>17</v>
      </c>
      <c r="F6094">
        <v>8.2149999999999999</v>
      </c>
      <c r="G6094">
        <v>33.353000000000002</v>
      </c>
      <c r="J6094">
        <v>1026.02642426545</v>
      </c>
      <c r="K6094">
        <v>25.9489596821786</v>
      </c>
    </row>
    <row r="6095" spans="1:11" ht="15" customHeight="1">
      <c r="A6095" s="91" t="s">
        <v>4722</v>
      </c>
      <c r="B6095" s="19" t="s">
        <v>88</v>
      </c>
      <c r="C6095" s="30" t="s">
        <v>199</v>
      </c>
      <c r="D6095" s="91">
        <v>5000</v>
      </c>
      <c r="E6095">
        <v>18</v>
      </c>
      <c r="F6095">
        <v>8.2149999999999999</v>
      </c>
      <c r="G6095">
        <v>33.353000000000002</v>
      </c>
      <c r="J6095">
        <v>1026.03099489539</v>
      </c>
      <c r="K6095">
        <v>25.948974455901599</v>
      </c>
    </row>
    <row r="6096" spans="1:11" ht="15" customHeight="1">
      <c r="A6096" s="91" t="s">
        <v>4722</v>
      </c>
      <c r="B6096" s="19" t="s">
        <v>88</v>
      </c>
      <c r="C6096" s="30" t="s">
        <v>199</v>
      </c>
      <c r="D6096" s="91">
        <v>5000</v>
      </c>
      <c r="E6096">
        <v>19</v>
      </c>
      <c r="F6096">
        <v>8.2149999999999999</v>
      </c>
      <c r="G6096">
        <v>33.353000000000002</v>
      </c>
      <c r="J6096">
        <v>1026.0355654289799</v>
      </c>
      <c r="K6096">
        <v>25.948989231468399</v>
      </c>
    </row>
    <row r="6097" spans="1:11" ht="15" customHeight="1">
      <c r="A6097" s="91" t="s">
        <v>4722</v>
      </c>
      <c r="B6097" s="19" t="s">
        <v>88</v>
      </c>
      <c r="C6097" s="30" t="s">
        <v>199</v>
      </c>
      <c r="D6097" s="91">
        <v>5000</v>
      </c>
      <c r="E6097">
        <v>20</v>
      </c>
      <c r="F6097">
        <v>8.2200000000000006</v>
      </c>
      <c r="G6097">
        <v>33.351999999999997</v>
      </c>
      <c r="J6097">
        <v>1026.0386050281099</v>
      </c>
      <c r="K6097">
        <v>25.947475339840999</v>
      </c>
    </row>
    <row r="6098" spans="1:11" ht="15" customHeight="1">
      <c r="A6098" s="91" t="s">
        <v>4722</v>
      </c>
      <c r="B6098" s="19" t="s">
        <v>88</v>
      </c>
      <c r="C6098" s="30" t="s">
        <v>199</v>
      </c>
      <c r="D6098" s="91">
        <v>5000</v>
      </c>
      <c r="E6098">
        <v>21</v>
      </c>
      <c r="F6098">
        <v>8.2170000000000005</v>
      </c>
      <c r="G6098">
        <v>33.351999999999997</v>
      </c>
      <c r="J6098">
        <v>1026.0436232167499</v>
      </c>
      <c r="K6098">
        <v>25.947936613652001</v>
      </c>
    </row>
    <row r="6099" spans="1:11" ht="15" customHeight="1">
      <c r="A6099" s="91" t="s">
        <v>4722</v>
      </c>
      <c r="B6099" s="19" t="s">
        <v>88</v>
      </c>
      <c r="C6099" s="30" t="s">
        <v>199</v>
      </c>
      <c r="D6099" s="91">
        <v>5000</v>
      </c>
      <c r="E6099">
        <v>22</v>
      </c>
      <c r="F6099">
        <v>8.2200000000000006</v>
      </c>
      <c r="G6099">
        <v>33.351999999999997</v>
      </c>
      <c r="J6099">
        <v>1026.0477454178399</v>
      </c>
      <c r="K6099">
        <v>25.947504921338801</v>
      </c>
    </row>
    <row r="6100" spans="1:11" ht="15" customHeight="1">
      <c r="A6100" s="91" t="s">
        <v>4722</v>
      </c>
      <c r="B6100" s="19" t="s">
        <v>88</v>
      </c>
      <c r="C6100" s="30" t="s">
        <v>199</v>
      </c>
      <c r="D6100" s="91">
        <v>5000</v>
      </c>
      <c r="E6100">
        <v>23</v>
      </c>
      <c r="F6100">
        <v>8.2219999999999995</v>
      </c>
      <c r="G6100">
        <v>33.351999999999997</v>
      </c>
      <c r="J6100">
        <v>1026.0520166997501</v>
      </c>
      <c r="K6100">
        <v>25.947222013506</v>
      </c>
    </row>
    <row r="6101" spans="1:11" ht="15" customHeight="1">
      <c r="A6101" s="91" t="s">
        <v>4722</v>
      </c>
      <c r="B6101" s="19" t="s">
        <v>88</v>
      </c>
      <c r="C6101" s="30" t="s">
        <v>199</v>
      </c>
      <c r="D6101" s="91">
        <v>5000</v>
      </c>
      <c r="E6101">
        <v>24</v>
      </c>
      <c r="F6101">
        <v>8.2210000000000001</v>
      </c>
      <c r="G6101">
        <v>33.351999999999997</v>
      </c>
      <c r="J6101">
        <v>1026.05673602241</v>
      </c>
      <c r="K6101">
        <v>25.947385667162699</v>
      </c>
    </row>
    <row r="6102" spans="1:11" ht="15" customHeight="1">
      <c r="A6102" s="91" t="s">
        <v>4722</v>
      </c>
      <c r="B6102" s="19" t="s">
        <v>88</v>
      </c>
      <c r="C6102" s="30" t="s">
        <v>199</v>
      </c>
      <c r="D6102" s="91">
        <v>5000</v>
      </c>
      <c r="E6102">
        <v>25</v>
      </c>
      <c r="F6102">
        <v>8.2210000000000001</v>
      </c>
      <c r="G6102">
        <v>33.350999999999999</v>
      </c>
      <c r="J6102">
        <v>1026.0605214877501</v>
      </c>
      <c r="K6102">
        <v>25.946615906387699</v>
      </c>
    </row>
    <row r="6103" spans="1:11" ht="15" customHeight="1">
      <c r="A6103" s="91" t="s">
        <v>4722</v>
      </c>
      <c r="B6103" s="19" t="s">
        <v>88</v>
      </c>
      <c r="C6103" s="30" t="s">
        <v>199</v>
      </c>
      <c r="D6103" s="91">
        <v>5000</v>
      </c>
      <c r="E6103">
        <v>26</v>
      </c>
      <c r="F6103">
        <v>8.2210000000000001</v>
      </c>
      <c r="G6103">
        <v>33.350999999999999</v>
      </c>
      <c r="J6103">
        <v>1026.06509123521</v>
      </c>
      <c r="K6103">
        <v>25.946630707176599</v>
      </c>
    </row>
    <row r="6104" spans="1:11" ht="15" customHeight="1">
      <c r="A6104" s="91" t="s">
        <v>4722</v>
      </c>
      <c r="B6104" s="19" t="s">
        <v>88</v>
      </c>
      <c r="C6104" s="30" t="s">
        <v>199</v>
      </c>
      <c r="D6104" s="91">
        <v>5000</v>
      </c>
      <c r="E6104">
        <v>27</v>
      </c>
      <c r="F6104">
        <v>8.2219999999999995</v>
      </c>
      <c r="G6104">
        <v>33.350999999999999</v>
      </c>
      <c r="J6104">
        <v>1026.0695114151199</v>
      </c>
      <c r="K6104">
        <v>25.946496664884801</v>
      </c>
    </row>
    <row r="6105" spans="1:11" ht="15" customHeight="1">
      <c r="A6105" s="91" t="s">
        <v>4722</v>
      </c>
      <c r="B6105" s="19" t="s">
        <v>88</v>
      </c>
      <c r="C6105" s="30" t="s">
        <v>199</v>
      </c>
      <c r="D6105" s="91">
        <v>5000</v>
      </c>
      <c r="E6105">
        <v>28</v>
      </c>
      <c r="F6105">
        <v>8.2189999999999994</v>
      </c>
      <c r="G6105">
        <v>33.350999999999999</v>
      </c>
      <c r="J6105">
        <v>1026.0745293930599</v>
      </c>
      <c r="K6105">
        <v>25.946957967205201</v>
      </c>
    </row>
    <row r="6106" spans="1:11" ht="15" customHeight="1">
      <c r="A6106" s="91" t="s">
        <v>4722</v>
      </c>
      <c r="B6106" s="19" t="s">
        <v>88</v>
      </c>
      <c r="C6106" s="30" t="s">
        <v>199</v>
      </c>
      <c r="D6106" s="91">
        <v>5000</v>
      </c>
      <c r="E6106">
        <v>29</v>
      </c>
      <c r="F6106">
        <v>8.2149999999999999</v>
      </c>
      <c r="G6106">
        <v>33.35</v>
      </c>
      <c r="J6106">
        <v>1026.0789123948</v>
      </c>
      <c r="K6106">
        <v>25.9467833603344</v>
      </c>
    </row>
    <row r="6107" spans="1:11" ht="15" customHeight="1">
      <c r="A6107" s="91" t="s">
        <v>4722</v>
      </c>
      <c r="B6107" s="19" t="s">
        <v>88</v>
      </c>
      <c r="C6107" s="30" t="s">
        <v>199</v>
      </c>
      <c r="D6107" s="91">
        <v>5000</v>
      </c>
      <c r="E6107">
        <v>30</v>
      </c>
      <c r="F6107">
        <v>8.2170000000000005</v>
      </c>
      <c r="G6107">
        <v>33.350999999999999</v>
      </c>
      <c r="J6107">
        <v>1026.0839672902</v>
      </c>
      <c r="K6107">
        <v>25.947285173595901</v>
      </c>
    </row>
    <row r="6108" spans="1:11" ht="15" customHeight="1">
      <c r="A6108" s="91" t="s">
        <v>4722</v>
      </c>
      <c r="B6108" s="19" t="s">
        <v>88</v>
      </c>
      <c r="C6108" s="30" t="s">
        <v>199</v>
      </c>
      <c r="D6108" s="91">
        <v>5000</v>
      </c>
      <c r="E6108">
        <v>31</v>
      </c>
      <c r="F6108">
        <v>8.218</v>
      </c>
      <c r="G6108">
        <v>33.35</v>
      </c>
      <c r="J6108">
        <v>1026.0876027925599</v>
      </c>
      <c r="K6108">
        <v>25.946366612368799</v>
      </c>
    </row>
    <row r="6109" spans="1:11" ht="15" customHeight="1">
      <c r="A6109" s="91" t="s">
        <v>4722</v>
      </c>
      <c r="B6109" s="19" t="s">
        <v>88</v>
      </c>
      <c r="C6109" s="30" t="s">
        <v>199</v>
      </c>
      <c r="D6109" s="91">
        <v>5000</v>
      </c>
      <c r="E6109">
        <v>32</v>
      </c>
      <c r="F6109">
        <v>8.2110000000000003</v>
      </c>
      <c r="G6109">
        <v>33.35</v>
      </c>
      <c r="J6109">
        <v>1026.09321851859</v>
      </c>
      <c r="K6109">
        <v>25.947422706946099</v>
      </c>
    </row>
    <row r="6110" spans="1:11" ht="15" customHeight="1">
      <c r="A6110" s="91" t="s">
        <v>4722</v>
      </c>
      <c r="B6110" s="19" t="s">
        <v>88</v>
      </c>
      <c r="C6110" s="30" t="s">
        <v>199</v>
      </c>
      <c r="D6110" s="91">
        <v>5000</v>
      </c>
      <c r="E6110">
        <v>33</v>
      </c>
      <c r="F6110">
        <v>8.2140000000000004</v>
      </c>
      <c r="G6110">
        <v>33.35</v>
      </c>
      <c r="J6110">
        <v>1026.0973393163999</v>
      </c>
      <c r="K6110">
        <v>25.946991302679201</v>
      </c>
    </row>
    <row r="6111" spans="1:11" ht="15" customHeight="1">
      <c r="A6111" s="91" t="s">
        <v>4722</v>
      </c>
      <c r="B6111" s="19" t="s">
        <v>88</v>
      </c>
      <c r="C6111" s="30" t="s">
        <v>199</v>
      </c>
      <c r="D6111" s="91">
        <v>5000</v>
      </c>
      <c r="E6111">
        <v>34</v>
      </c>
      <c r="F6111">
        <v>8.2140000000000004</v>
      </c>
      <c r="G6111">
        <v>33.35</v>
      </c>
      <c r="J6111">
        <v>1026.10190844723</v>
      </c>
      <c r="K6111">
        <v>25.947006102291699</v>
      </c>
    </row>
    <row r="6112" spans="1:11" ht="15" customHeight="1">
      <c r="A6112" s="91" t="s">
        <v>4722</v>
      </c>
      <c r="B6112" s="19" t="s">
        <v>88</v>
      </c>
      <c r="C6112" s="30" t="s">
        <v>199</v>
      </c>
      <c r="D6112" s="91">
        <v>5000</v>
      </c>
      <c r="E6112">
        <v>35</v>
      </c>
      <c r="F6112">
        <v>8.2119999999999997</v>
      </c>
      <c r="G6112">
        <v>33.348999999999997</v>
      </c>
      <c r="J6112">
        <v>1026.1059922504701</v>
      </c>
      <c r="K6112">
        <v>25.946533784156099</v>
      </c>
    </row>
    <row r="6113" spans="1:11" ht="15" customHeight="1">
      <c r="A6113" s="91" t="s">
        <v>4722</v>
      </c>
      <c r="B6113" s="19" t="s">
        <v>88</v>
      </c>
      <c r="C6113" s="30" t="s">
        <v>199</v>
      </c>
      <c r="D6113" s="91">
        <v>5000</v>
      </c>
      <c r="E6113">
        <v>36</v>
      </c>
      <c r="F6113">
        <v>8.2110000000000003</v>
      </c>
      <c r="G6113">
        <v>33.348999999999997</v>
      </c>
      <c r="J6113">
        <v>1026.11071078494</v>
      </c>
      <c r="K6113">
        <v>25.946697294583601</v>
      </c>
    </row>
    <row r="6114" spans="1:11" ht="15" customHeight="1">
      <c r="A6114" s="91" t="s">
        <v>4722</v>
      </c>
      <c r="B6114" s="19" t="s">
        <v>88</v>
      </c>
      <c r="C6114" s="30" t="s">
        <v>199</v>
      </c>
      <c r="D6114" s="91">
        <v>5000</v>
      </c>
      <c r="E6114">
        <v>37</v>
      </c>
      <c r="F6114">
        <v>8.2110000000000003</v>
      </c>
      <c r="G6114">
        <v>33.348999999999997</v>
      </c>
      <c r="J6114">
        <v>1026.1152796968599</v>
      </c>
      <c r="K6114">
        <v>25.946712092636499</v>
      </c>
    </row>
    <row r="6115" spans="1:11" ht="15" customHeight="1">
      <c r="A6115" s="91" t="s">
        <v>4722</v>
      </c>
      <c r="B6115" s="19" t="s">
        <v>88</v>
      </c>
      <c r="C6115" s="30" t="s">
        <v>199</v>
      </c>
      <c r="D6115" s="91">
        <v>5000</v>
      </c>
      <c r="E6115">
        <v>38</v>
      </c>
      <c r="F6115">
        <v>8.2089999999999996</v>
      </c>
      <c r="G6115">
        <v>33.347999999999999</v>
      </c>
      <c r="J6115">
        <v>1026.11936335213</v>
      </c>
      <c r="K6115">
        <v>25.9462396819094</v>
      </c>
    </row>
    <row r="6116" spans="1:11" ht="15" customHeight="1">
      <c r="A6116" s="91" t="s">
        <v>4722</v>
      </c>
      <c r="B6116" s="19" t="s">
        <v>88</v>
      </c>
      <c r="C6116" s="30" t="s">
        <v>199</v>
      </c>
      <c r="D6116" s="91">
        <v>5000</v>
      </c>
      <c r="E6116">
        <v>39</v>
      </c>
      <c r="F6116">
        <v>8.2080000000000002</v>
      </c>
      <c r="G6116">
        <v>33.347999999999999</v>
      </c>
      <c r="J6116">
        <v>1026.12408169588</v>
      </c>
      <c r="K6116">
        <v>25.946403149302299</v>
      </c>
    </row>
    <row r="6117" spans="1:11" ht="15" customHeight="1">
      <c r="A6117" s="91" t="s">
        <v>4722</v>
      </c>
      <c r="B6117" s="19" t="s">
        <v>88</v>
      </c>
      <c r="C6117" s="30" t="s">
        <v>199</v>
      </c>
      <c r="D6117" s="91">
        <v>5000</v>
      </c>
      <c r="E6117">
        <v>40</v>
      </c>
      <c r="F6117">
        <v>8.2040000000000006</v>
      </c>
      <c r="G6117">
        <v>33.347000000000001</v>
      </c>
      <c r="J6117">
        <v>1026.1284643628701</v>
      </c>
      <c r="K6117">
        <v>25.946227905117901</v>
      </c>
    </row>
    <row r="6118" spans="1:11" ht="15" customHeight="1">
      <c r="A6118" s="91" t="s">
        <v>4722</v>
      </c>
      <c r="B6118" s="19" t="s">
        <v>88</v>
      </c>
      <c r="C6118" s="30" t="s">
        <v>199</v>
      </c>
      <c r="D6118" s="91">
        <v>5000</v>
      </c>
      <c r="E6118">
        <v>41</v>
      </c>
      <c r="F6118">
        <v>8.1959999999999997</v>
      </c>
      <c r="G6118">
        <v>33.345999999999997</v>
      </c>
      <c r="J6118">
        <v>1026.1334449210301</v>
      </c>
      <c r="K6118">
        <v>25.946646642851899</v>
      </c>
    </row>
    <row r="6119" spans="1:11" ht="15" customHeight="1">
      <c r="A6119" s="91" t="s">
        <v>4722</v>
      </c>
      <c r="B6119" s="19" t="s">
        <v>88</v>
      </c>
      <c r="C6119" s="30" t="s">
        <v>199</v>
      </c>
      <c r="D6119" s="91">
        <v>5000</v>
      </c>
      <c r="E6119">
        <v>42</v>
      </c>
      <c r="F6119">
        <v>8.1910000000000007</v>
      </c>
      <c r="G6119">
        <v>33.345999999999997</v>
      </c>
      <c r="J6119">
        <v>1026.13876104509</v>
      </c>
      <c r="K6119">
        <v>25.947403898763501</v>
      </c>
    </row>
    <row r="6120" spans="1:11" ht="15" customHeight="1">
      <c r="A6120" s="91" t="s">
        <v>4722</v>
      </c>
      <c r="B6120" s="19" t="s">
        <v>88</v>
      </c>
      <c r="C6120" s="30" t="s">
        <v>199</v>
      </c>
      <c r="D6120" s="91">
        <v>5000</v>
      </c>
      <c r="E6120">
        <v>43</v>
      </c>
      <c r="F6120">
        <v>8.19</v>
      </c>
      <c r="G6120">
        <v>33.347000000000001</v>
      </c>
      <c r="J6120">
        <v>1026.1442635947999</v>
      </c>
      <c r="K6120">
        <v>25.9483517636722</v>
      </c>
    </row>
    <row r="6121" spans="1:11" ht="15" customHeight="1">
      <c r="A6121" s="91" t="s">
        <v>4722</v>
      </c>
      <c r="B6121" s="19" t="s">
        <v>88</v>
      </c>
      <c r="C6121" s="30" t="s">
        <v>199</v>
      </c>
      <c r="D6121" s="91">
        <v>5000</v>
      </c>
      <c r="E6121">
        <v>44</v>
      </c>
      <c r="F6121">
        <v>8.1880000000000006</v>
      </c>
      <c r="G6121">
        <v>33.347000000000001</v>
      </c>
      <c r="J6121">
        <v>1026.14913122187</v>
      </c>
      <c r="K6121">
        <v>25.948663418888799</v>
      </c>
    </row>
    <row r="6122" spans="1:11" ht="15" customHeight="1">
      <c r="A6122" s="91" t="s">
        <v>4722</v>
      </c>
      <c r="B6122" s="19" t="s">
        <v>88</v>
      </c>
      <c r="C6122" s="30" t="s">
        <v>199</v>
      </c>
      <c r="D6122" s="91">
        <v>5000</v>
      </c>
      <c r="E6122">
        <v>45</v>
      </c>
      <c r="F6122">
        <v>8.1869999999999994</v>
      </c>
      <c r="G6122">
        <v>33.347999999999999</v>
      </c>
      <c r="J6122">
        <v>1026.1546336399099</v>
      </c>
      <c r="K6122">
        <v>25.949611254986198</v>
      </c>
    </row>
    <row r="6123" spans="1:11" ht="15" customHeight="1">
      <c r="A6123" s="91" t="s">
        <v>4722</v>
      </c>
      <c r="B6123" s="19" t="s">
        <v>88</v>
      </c>
      <c r="C6123" s="30" t="s">
        <v>199</v>
      </c>
      <c r="D6123" s="91">
        <v>5000</v>
      </c>
      <c r="E6123">
        <v>46</v>
      </c>
      <c r="F6123">
        <v>8.1880000000000006</v>
      </c>
      <c r="G6123">
        <v>33.347999999999999</v>
      </c>
      <c r="J6123">
        <v>1026.1590527005701</v>
      </c>
      <c r="K6123">
        <v>25.949477588771501</v>
      </c>
    </row>
    <row r="6124" spans="1:11" ht="15" customHeight="1">
      <c r="A6124" s="91" t="s">
        <v>4722</v>
      </c>
      <c r="B6124" s="19" t="s">
        <v>88</v>
      </c>
      <c r="C6124" s="30" t="s">
        <v>199</v>
      </c>
      <c r="D6124" s="91">
        <v>5000</v>
      </c>
      <c r="E6124">
        <v>47</v>
      </c>
      <c r="F6124">
        <v>8.1869999999999994</v>
      </c>
      <c r="G6124">
        <v>33.347999999999999</v>
      </c>
      <c r="J6124">
        <v>1026.16377065554</v>
      </c>
      <c r="K6124">
        <v>25.9496407792547</v>
      </c>
    </row>
    <row r="6125" spans="1:11" ht="15" customHeight="1">
      <c r="A6125" s="91" t="s">
        <v>4722</v>
      </c>
      <c r="B6125" s="19" t="s">
        <v>88</v>
      </c>
      <c r="C6125" s="30" t="s">
        <v>199</v>
      </c>
      <c r="D6125" s="91">
        <v>5000</v>
      </c>
      <c r="E6125">
        <v>48</v>
      </c>
      <c r="F6125">
        <v>8.1869999999999994</v>
      </c>
      <c r="G6125">
        <v>33.347999999999999</v>
      </c>
      <c r="J6125">
        <v>1026.1683390189</v>
      </c>
      <c r="K6125">
        <v>25.949655544145799</v>
      </c>
    </row>
    <row r="6126" spans="1:11" ht="15" customHeight="1">
      <c r="A6126" s="91" t="s">
        <v>4722</v>
      </c>
      <c r="B6126" s="19" t="s">
        <v>88</v>
      </c>
      <c r="C6126" s="30" t="s">
        <v>199</v>
      </c>
      <c r="D6126" s="91">
        <v>5000</v>
      </c>
      <c r="E6126">
        <v>49</v>
      </c>
      <c r="F6126">
        <v>8.1869999999999994</v>
      </c>
      <c r="G6126">
        <v>33.347999999999999</v>
      </c>
      <c r="J6126">
        <v>1026.17290728598</v>
      </c>
      <c r="K6126">
        <v>25.949670310875</v>
      </c>
    </row>
    <row r="6127" spans="1:11" ht="15" customHeight="1">
      <c r="A6127" s="91" t="s">
        <v>4722</v>
      </c>
      <c r="B6127" s="19" t="s">
        <v>88</v>
      </c>
      <c r="C6127" s="30" t="s">
        <v>199</v>
      </c>
      <c r="D6127" s="91">
        <v>5000</v>
      </c>
      <c r="E6127">
        <v>50</v>
      </c>
      <c r="F6127">
        <v>8.1859999999999999</v>
      </c>
      <c r="G6127">
        <v>33.347999999999999</v>
      </c>
      <c r="J6127">
        <v>1026.1776250252301</v>
      </c>
      <c r="K6127">
        <v>25.949833487210999</v>
      </c>
    </row>
    <row r="6128" spans="1:11" ht="15" customHeight="1">
      <c r="A6128" s="91" t="s">
        <v>4722</v>
      </c>
      <c r="B6128" s="19" t="s">
        <v>88</v>
      </c>
      <c r="C6128" s="30" t="s">
        <v>199</v>
      </c>
      <c r="D6128" s="91">
        <v>5000</v>
      </c>
      <c r="E6128">
        <v>51</v>
      </c>
      <c r="F6128">
        <v>8.1859999999999999</v>
      </c>
      <c r="G6128">
        <v>33.347999999999999</v>
      </c>
      <c r="J6128">
        <v>1026.1821931207201</v>
      </c>
      <c r="K6128">
        <v>25.949848255410899</v>
      </c>
    </row>
    <row r="6129" spans="1:11" ht="15" customHeight="1">
      <c r="A6129" s="91" t="s">
        <v>4722</v>
      </c>
      <c r="B6129" s="19" t="s">
        <v>88</v>
      </c>
      <c r="C6129" s="30" t="s">
        <v>199</v>
      </c>
      <c r="D6129" s="91">
        <v>5000</v>
      </c>
      <c r="E6129">
        <v>52</v>
      </c>
      <c r="F6129">
        <v>8.1850000000000005</v>
      </c>
      <c r="G6129">
        <v>33.347999999999999</v>
      </c>
      <c r="J6129">
        <v>1026.18691071956</v>
      </c>
      <c r="K6129">
        <v>25.9500114179652</v>
      </c>
    </row>
    <row r="6130" spans="1:11" ht="15" customHeight="1">
      <c r="A6130" s="91" t="s">
        <v>4722</v>
      </c>
      <c r="B6130" s="19" t="s">
        <v>88</v>
      </c>
      <c r="C6130" s="30" t="s">
        <v>199</v>
      </c>
      <c r="D6130" s="91">
        <v>5000</v>
      </c>
      <c r="E6130">
        <v>53</v>
      </c>
      <c r="F6130">
        <v>8.1850000000000005</v>
      </c>
      <c r="G6130">
        <v>33.347999999999999</v>
      </c>
      <c r="J6130">
        <v>1026.19147864347</v>
      </c>
      <c r="K6130">
        <v>25.950026187635601</v>
      </c>
    </row>
    <row r="6131" spans="1:11" ht="15" customHeight="1">
      <c r="A6131" s="91" t="s">
        <v>4722</v>
      </c>
      <c r="B6131" s="19" t="s">
        <v>88</v>
      </c>
      <c r="C6131" s="30" t="s">
        <v>199</v>
      </c>
      <c r="D6131" s="91">
        <v>5000</v>
      </c>
      <c r="E6131">
        <v>54</v>
      </c>
      <c r="F6131">
        <v>8.1850000000000005</v>
      </c>
      <c r="G6131">
        <v>33.347999999999999</v>
      </c>
      <c r="J6131">
        <v>1026.1960464711101</v>
      </c>
      <c r="K6131">
        <v>25.950040959142601</v>
      </c>
    </row>
    <row r="6132" spans="1:11" ht="15" customHeight="1">
      <c r="A6132" s="91" t="s">
        <v>4722</v>
      </c>
      <c r="B6132" s="19" t="s">
        <v>88</v>
      </c>
      <c r="C6132" s="30" t="s">
        <v>199</v>
      </c>
      <c r="D6132" s="91">
        <v>5000</v>
      </c>
      <c r="E6132">
        <v>55</v>
      </c>
      <c r="F6132">
        <v>8.1850000000000005</v>
      </c>
      <c r="G6132">
        <v>33.347999999999999</v>
      </c>
      <c r="J6132">
        <v>1026.20061420246</v>
      </c>
      <c r="K6132">
        <v>25.9500557324866</v>
      </c>
    </row>
    <row r="6133" spans="1:11" ht="15" customHeight="1">
      <c r="A6133" s="91" t="s">
        <v>4722</v>
      </c>
      <c r="B6133" s="19" t="s">
        <v>88</v>
      </c>
      <c r="C6133" s="30" t="s">
        <v>199</v>
      </c>
      <c r="D6133" s="91">
        <v>5000</v>
      </c>
      <c r="E6133">
        <v>56</v>
      </c>
      <c r="F6133">
        <v>8.1850000000000005</v>
      </c>
      <c r="G6133">
        <v>33.347999999999999</v>
      </c>
      <c r="J6133">
        <v>1026.2051818375401</v>
      </c>
      <c r="K6133">
        <v>25.950070507667299</v>
      </c>
    </row>
    <row r="6134" spans="1:11" ht="15" customHeight="1">
      <c r="A6134" s="91" t="s">
        <v>4722</v>
      </c>
      <c r="B6134" s="19" t="s">
        <v>88</v>
      </c>
      <c r="C6134" s="30" t="s">
        <v>199</v>
      </c>
      <c r="D6134" s="91">
        <v>5000</v>
      </c>
      <c r="E6134">
        <v>57</v>
      </c>
      <c r="F6134">
        <v>8.1859999999999999</v>
      </c>
      <c r="G6134">
        <v>33.347999999999999</v>
      </c>
      <c r="J6134">
        <v>1026.2095996717701</v>
      </c>
      <c r="K6134">
        <v>25.949936903189201</v>
      </c>
    </row>
    <row r="6135" spans="1:11" ht="15" customHeight="1">
      <c r="A6135" s="91" t="s">
        <v>4722</v>
      </c>
      <c r="B6135" s="19" t="s">
        <v>88</v>
      </c>
      <c r="C6135" s="30" t="s">
        <v>199</v>
      </c>
      <c r="D6135" s="91">
        <v>5000</v>
      </c>
      <c r="E6135">
        <v>58</v>
      </c>
      <c r="F6135">
        <v>8.1859999999999999</v>
      </c>
      <c r="G6135">
        <v>33.347999999999999</v>
      </c>
      <c r="J6135">
        <v>1026.2141670933199</v>
      </c>
      <c r="K6135">
        <v>25.949951684247299</v>
      </c>
    </row>
    <row r="6136" spans="1:11" ht="15" customHeight="1">
      <c r="A6136" s="91" t="s">
        <v>4722</v>
      </c>
      <c r="B6136" s="19" t="s">
        <v>88</v>
      </c>
      <c r="C6136" s="30" t="s">
        <v>199</v>
      </c>
      <c r="D6136" s="91">
        <v>5000</v>
      </c>
      <c r="E6136">
        <v>59</v>
      </c>
      <c r="F6136">
        <v>8.1859999999999999</v>
      </c>
      <c r="G6136">
        <v>33.347999999999999</v>
      </c>
      <c r="J6136">
        <v>1026.21873441861</v>
      </c>
      <c r="K6136">
        <v>25.949966467141401</v>
      </c>
    </row>
    <row r="6137" spans="1:11" ht="15" customHeight="1">
      <c r="A6137" s="91" t="s">
        <v>4722</v>
      </c>
      <c r="B6137" s="19" t="s">
        <v>88</v>
      </c>
      <c r="C6137" s="30" t="s">
        <v>199</v>
      </c>
      <c r="D6137" s="91">
        <v>5000</v>
      </c>
      <c r="E6137">
        <v>60</v>
      </c>
      <c r="F6137">
        <v>8.1859999999999999</v>
      </c>
      <c r="G6137">
        <v>33.347999999999999</v>
      </c>
      <c r="J6137">
        <v>1026.22330164764</v>
      </c>
      <c r="K6137">
        <v>25.949981251871598</v>
      </c>
    </row>
    <row r="6138" spans="1:11" ht="15" customHeight="1">
      <c r="A6138" s="91" t="s">
        <v>4722</v>
      </c>
      <c r="B6138" s="19" t="s">
        <v>88</v>
      </c>
      <c r="C6138" s="30" t="s">
        <v>199</v>
      </c>
      <c r="D6138" s="91">
        <v>5000</v>
      </c>
      <c r="E6138">
        <v>61</v>
      </c>
      <c r="F6138">
        <v>8.1859999999999999</v>
      </c>
      <c r="G6138">
        <v>33.347999999999999</v>
      </c>
      <c r="J6138">
        <v>1026.2278687804001</v>
      </c>
      <c r="K6138">
        <v>25.9499960384376</v>
      </c>
    </row>
    <row r="6139" spans="1:11" ht="15" customHeight="1">
      <c r="A6139" s="91" t="s">
        <v>4722</v>
      </c>
      <c r="B6139" s="19" t="s">
        <v>88</v>
      </c>
      <c r="C6139" s="30" t="s">
        <v>199</v>
      </c>
      <c r="D6139" s="91">
        <v>5000</v>
      </c>
      <c r="E6139">
        <v>62</v>
      </c>
      <c r="F6139">
        <v>8.1869999999999994</v>
      </c>
      <c r="G6139">
        <v>33.348999999999997</v>
      </c>
      <c r="J6139">
        <v>1026.2330701841499</v>
      </c>
      <c r="K6139">
        <v>25.950647101375399</v>
      </c>
    </row>
    <row r="6140" spans="1:11" ht="15" customHeight="1">
      <c r="A6140" s="91" t="s">
        <v>4722</v>
      </c>
      <c r="B6140" s="19" t="s">
        <v>88</v>
      </c>
      <c r="C6140" s="30" t="s">
        <v>199</v>
      </c>
      <c r="D6140" s="91">
        <v>5000</v>
      </c>
      <c r="E6140">
        <v>63</v>
      </c>
      <c r="F6140">
        <v>8.1869999999999994</v>
      </c>
      <c r="G6140">
        <v>33.348999999999997</v>
      </c>
      <c r="J6140">
        <v>1026.23763709635</v>
      </c>
      <c r="K6140">
        <v>25.950661894279399</v>
      </c>
    </row>
    <row r="6141" spans="1:11" ht="15" customHeight="1">
      <c r="A6141" s="91" t="s">
        <v>4722</v>
      </c>
      <c r="B6141" s="19" t="s">
        <v>88</v>
      </c>
      <c r="C6141" s="30" t="s">
        <v>199</v>
      </c>
      <c r="D6141" s="91">
        <v>5000</v>
      </c>
      <c r="E6141">
        <v>64</v>
      </c>
      <c r="F6141">
        <v>8.1869999999999994</v>
      </c>
      <c r="G6141">
        <v>33.348999999999997</v>
      </c>
      <c r="J6141">
        <v>1026.2422039122901</v>
      </c>
      <c r="K6141">
        <v>25.950676689018799</v>
      </c>
    </row>
    <row r="6142" spans="1:11" ht="15" customHeight="1">
      <c r="A6142" s="91" t="s">
        <v>4722</v>
      </c>
      <c r="B6142" s="19" t="s">
        <v>88</v>
      </c>
      <c r="C6142" s="30" t="s">
        <v>199</v>
      </c>
      <c r="D6142" s="91">
        <v>5000</v>
      </c>
      <c r="E6142">
        <v>65</v>
      </c>
      <c r="F6142">
        <v>8.1869999999999994</v>
      </c>
      <c r="G6142">
        <v>33.348999999999997</v>
      </c>
      <c r="J6142">
        <v>1026.2467706319801</v>
      </c>
      <c r="K6142">
        <v>25.950691485593602</v>
      </c>
    </row>
    <row r="6143" spans="1:11" ht="15" customHeight="1">
      <c r="A6143" s="91" t="s">
        <v>4722</v>
      </c>
      <c r="B6143" s="19" t="s">
        <v>88</v>
      </c>
      <c r="C6143" s="30" t="s">
        <v>199</v>
      </c>
      <c r="D6143" s="91">
        <v>5000</v>
      </c>
      <c r="E6143">
        <v>66</v>
      </c>
      <c r="F6143">
        <v>8.1869999999999994</v>
      </c>
      <c r="G6143">
        <v>33.348999999999997</v>
      </c>
      <c r="J6143">
        <v>1026.2513372554299</v>
      </c>
      <c r="K6143">
        <v>25.9507062840032</v>
      </c>
    </row>
    <row r="6144" spans="1:11" ht="15" customHeight="1">
      <c r="A6144" s="91" t="s">
        <v>4722</v>
      </c>
      <c r="B6144" s="19" t="s">
        <v>88</v>
      </c>
      <c r="C6144" s="30" t="s">
        <v>199</v>
      </c>
      <c r="D6144" s="91">
        <v>5000</v>
      </c>
      <c r="E6144">
        <v>67</v>
      </c>
      <c r="F6144">
        <v>8.1869999999999994</v>
      </c>
      <c r="G6144">
        <v>33.348999999999997</v>
      </c>
      <c r="J6144">
        <v>1026.25590378264</v>
      </c>
      <c r="K6144">
        <v>25.950721084247999</v>
      </c>
    </row>
    <row r="6145" spans="1:11" ht="15" customHeight="1">
      <c r="A6145" s="91" t="s">
        <v>4722</v>
      </c>
      <c r="B6145" s="19" t="s">
        <v>88</v>
      </c>
      <c r="C6145" s="30" t="s">
        <v>199</v>
      </c>
      <c r="D6145" s="91">
        <v>5000</v>
      </c>
      <c r="E6145">
        <v>68</v>
      </c>
      <c r="F6145">
        <v>8.1869999999999994</v>
      </c>
      <c r="G6145">
        <v>33.348999999999997</v>
      </c>
      <c r="J6145">
        <v>1026.26047021362</v>
      </c>
      <c r="K6145">
        <v>25.950735886327699</v>
      </c>
    </row>
    <row r="6146" spans="1:11" ht="15" customHeight="1">
      <c r="A6146" s="91" t="s">
        <v>4722</v>
      </c>
      <c r="B6146" s="19" t="s">
        <v>88</v>
      </c>
      <c r="C6146" s="30" t="s">
        <v>199</v>
      </c>
      <c r="D6146" s="91">
        <v>5000</v>
      </c>
      <c r="E6146">
        <v>69</v>
      </c>
      <c r="F6146">
        <v>8.1869999999999994</v>
      </c>
      <c r="G6146">
        <v>33.348999999999997</v>
      </c>
      <c r="J6146">
        <v>1026.2650365483501</v>
      </c>
      <c r="K6146">
        <v>25.9507506902419</v>
      </c>
    </row>
    <row r="6147" spans="1:11" ht="15" customHeight="1">
      <c r="A6147" s="91" t="s">
        <v>4722</v>
      </c>
      <c r="B6147" s="19" t="s">
        <v>88</v>
      </c>
      <c r="C6147" s="30" t="s">
        <v>199</v>
      </c>
      <c r="D6147" s="91">
        <v>5000</v>
      </c>
      <c r="E6147">
        <v>70</v>
      </c>
      <c r="F6147">
        <v>8.1869999999999994</v>
      </c>
      <c r="G6147">
        <v>33.348999999999997</v>
      </c>
      <c r="J6147">
        <v>1026.2696027868601</v>
      </c>
      <c r="K6147">
        <v>25.950765495990701</v>
      </c>
    </row>
    <row r="6148" spans="1:11" ht="15" customHeight="1">
      <c r="A6148" s="91" t="s">
        <v>4722</v>
      </c>
      <c r="B6148" s="19" t="s">
        <v>88</v>
      </c>
      <c r="C6148" s="30" t="s">
        <v>199</v>
      </c>
      <c r="D6148" s="91">
        <v>5000</v>
      </c>
      <c r="E6148">
        <v>71</v>
      </c>
      <c r="F6148">
        <v>8.1880000000000006</v>
      </c>
      <c r="G6148">
        <v>33.348999999999997</v>
      </c>
      <c r="J6148">
        <v>1026.27401890692</v>
      </c>
      <c r="K6148">
        <v>25.9506319289228</v>
      </c>
    </row>
    <row r="6149" spans="1:11" ht="15" customHeight="1">
      <c r="A6149" s="91" t="s">
        <v>4722</v>
      </c>
      <c r="B6149" s="19" t="s">
        <v>88</v>
      </c>
      <c r="C6149" s="30" t="s">
        <v>199</v>
      </c>
      <c r="D6149" s="91">
        <v>5000</v>
      </c>
      <c r="E6149">
        <v>72</v>
      </c>
      <c r="F6149">
        <v>8.1880000000000006</v>
      </c>
      <c r="G6149">
        <v>33.348999999999997</v>
      </c>
      <c r="J6149">
        <v>1026.2785849320001</v>
      </c>
      <c r="K6149">
        <v>25.950646740545199</v>
      </c>
    </row>
    <row r="6150" spans="1:11" ht="15" customHeight="1">
      <c r="A6150" s="91" t="s">
        <v>4722</v>
      </c>
      <c r="B6150" s="19" t="s">
        <v>88</v>
      </c>
      <c r="C6150" s="30" t="s">
        <v>199</v>
      </c>
      <c r="D6150" s="91">
        <v>5000</v>
      </c>
      <c r="E6150">
        <v>73</v>
      </c>
      <c r="F6150">
        <v>8.1880000000000006</v>
      </c>
      <c r="G6150">
        <v>33.348999999999997</v>
      </c>
      <c r="J6150">
        <v>1026.2831508608499</v>
      </c>
      <c r="K6150">
        <v>25.950661554001702</v>
      </c>
    </row>
    <row r="6151" spans="1:11" ht="15" customHeight="1">
      <c r="A6151" s="91" t="s">
        <v>4722</v>
      </c>
      <c r="B6151" s="19" t="s">
        <v>88</v>
      </c>
      <c r="C6151" s="30" t="s">
        <v>199</v>
      </c>
      <c r="D6151" s="91">
        <v>5000</v>
      </c>
      <c r="E6151">
        <v>74</v>
      </c>
      <c r="F6151">
        <v>8.1880000000000006</v>
      </c>
      <c r="G6151">
        <v>33.348999999999997</v>
      </c>
      <c r="J6151">
        <v>1026.28771669348</v>
      </c>
      <c r="K6151">
        <v>25.950676369292101</v>
      </c>
    </row>
    <row r="6152" spans="1:11" ht="15" customHeight="1">
      <c r="A6152" s="91" t="s">
        <v>4722</v>
      </c>
      <c r="B6152" s="19" t="s">
        <v>88</v>
      </c>
      <c r="C6152" s="30" t="s">
        <v>199</v>
      </c>
      <c r="D6152" s="91">
        <v>5000</v>
      </c>
      <c r="E6152">
        <v>75</v>
      </c>
      <c r="F6152">
        <v>8.1880000000000006</v>
      </c>
      <c r="G6152">
        <v>33.348999999999997</v>
      </c>
      <c r="J6152">
        <v>1026.2922824299001</v>
      </c>
      <c r="K6152">
        <v>25.950691186416201</v>
      </c>
    </row>
    <row r="6153" spans="1:11" ht="15" customHeight="1">
      <c r="A6153" s="91" t="s">
        <v>4722</v>
      </c>
      <c r="B6153" s="19" t="s">
        <v>88</v>
      </c>
      <c r="C6153" s="30" t="s">
        <v>199</v>
      </c>
      <c r="D6153" s="91">
        <v>5000</v>
      </c>
      <c r="E6153">
        <v>76</v>
      </c>
      <c r="F6153">
        <v>8.1890000000000001</v>
      </c>
      <c r="G6153">
        <v>33.348999999999997</v>
      </c>
      <c r="J6153">
        <v>1026.29669793225</v>
      </c>
      <c r="K6153">
        <v>25.950557630910001</v>
      </c>
    </row>
    <row r="6154" spans="1:11" ht="15" customHeight="1">
      <c r="A6154" s="91" t="s">
        <v>4722</v>
      </c>
      <c r="B6154" s="19" t="s">
        <v>88</v>
      </c>
      <c r="C6154" s="30" t="s">
        <v>199</v>
      </c>
      <c r="D6154" s="91">
        <v>5000</v>
      </c>
      <c r="E6154">
        <v>77</v>
      </c>
      <c r="F6154">
        <v>8.1890000000000001</v>
      </c>
      <c r="G6154">
        <v>33.348999999999997</v>
      </c>
      <c r="J6154">
        <v>1026.3012634552799</v>
      </c>
      <c r="K6154">
        <v>25.950572453906702</v>
      </c>
    </row>
    <row r="6155" spans="1:11" ht="15" customHeight="1">
      <c r="A6155" s="91" t="s">
        <v>4722</v>
      </c>
      <c r="B6155" s="19" t="s">
        <v>88</v>
      </c>
      <c r="C6155" s="30" t="s">
        <v>199</v>
      </c>
      <c r="D6155" s="91">
        <v>5000</v>
      </c>
      <c r="E6155">
        <v>78</v>
      </c>
      <c r="F6155">
        <v>8.19</v>
      </c>
      <c r="G6155">
        <v>33.35</v>
      </c>
      <c r="J6155">
        <v>1026.30646275905</v>
      </c>
      <c r="K6155">
        <v>25.951223554384299</v>
      </c>
    </row>
    <row r="6156" spans="1:11" ht="15" customHeight="1">
      <c r="A6156" s="91" t="s">
        <v>4722</v>
      </c>
      <c r="B6156" s="19" t="s">
        <v>88</v>
      </c>
      <c r="C6156" s="30" t="s">
        <v>199</v>
      </c>
      <c r="D6156" s="91">
        <v>5000</v>
      </c>
      <c r="E6156">
        <v>79</v>
      </c>
      <c r="F6156">
        <v>8.19</v>
      </c>
      <c r="G6156">
        <v>33.35</v>
      </c>
      <c r="J6156">
        <v>1026.3110280616199</v>
      </c>
      <c r="K6156">
        <v>25.9512383837152</v>
      </c>
    </row>
    <row r="6157" spans="1:11" ht="15" customHeight="1">
      <c r="A6157" s="91" t="s">
        <v>4722</v>
      </c>
      <c r="B6157" s="19" t="s">
        <v>88</v>
      </c>
      <c r="C6157" s="30" t="s">
        <v>199</v>
      </c>
      <c r="D6157" s="91">
        <v>5000</v>
      </c>
      <c r="E6157">
        <v>80</v>
      </c>
      <c r="F6157">
        <v>8.19</v>
      </c>
      <c r="G6157">
        <v>33.35</v>
      </c>
      <c r="J6157">
        <v>1026.3155932679799</v>
      </c>
      <c r="K6157">
        <v>25.951253214879198</v>
      </c>
    </row>
    <row r="6158" spans="1:11" ht="15" customHeight="1">
      <c r="A6158" s="91" t="s">
        <v>4722</v>
      </c>
      <c r="B6158" s="19" t="s">
        <v>88</v>
      </c>
      <c r="C6158" s="30" t="s">
        <v>199</v>
      </c>
      <c r="D6158" s="91">
        <v>5000</v>
      </c>
      <c r="E6158">
        <v>81</v>
      </c>
      <c r="F6158">
        <v>8.19</v>
      </c>
      <c r="G6158">
        <v>33.35</v>
      </c>
      <c r="J6158">
        <v>1026.3201583781499</v>
      </c>
      <c r="K6158">
        <v>25.951268047876098</v>
      </c>
    </row>
    <row r="6159" spans="1:11" ht="15" customHeight="1">
      <c r="A6159" s="91" t="s">
        <v>4722</v>
      </c>
      <c r="B6159" s="19" t="s">
        <v>88</v>
      </c>
      <c r="C6159" s="30" t="s">
        <v>199</v>
      </c>
      <c r="D6159" s="91">
        <v>5000</v>
      </c>
      <c r="E6159">
        <v>82</v>
      </c>
      <c r="F6159">
        <v>8.1910000000000007</v>
      </c>
      <c r="G6159">
        <v>33.35</v>
      </c>
      <c r="J6159">
        <v>1026.3245731045899</v>
      </c>
      <c r="K6159">
        <v>25.951134497459002</v>
      </c>
    </row>
    <row r="6160" spans="1:11" ht="15" customHeight="1">
      <c r="A6160" s="91" t="s">
        <v>4722</v>
      </c>
      <c r="B6160" s="19" t="s">
        <v>88</v>
      </c>
      <c r="C6160" s="30" t="s">
        <v>199</v>
      </c>
      <c r="D6160" s="91">
        <v>5000</v>
      </c>
      <c r="E6160">
        <v>83</v>
      </c>
      <c r="F6160">
        <v>8.1910000000000007</v>
      </c>
      <c r="G6160">
        <v>33.35</v>
      </c>
      <c r="J6160">
        <v>1026.3291380014</v>
      </c>
      <c r="K6160">
        <v>25.951149336326999</v>
      </c>
    </row>
    <row r="6161" spans="1:11" ht="15" customHeight="1">
      <c r="A6161" s="91" t="s">
        <v>4722</v>
      </c>
      <c r="B6161" s="19" t="s">
        <v>88</v>
      </c>
      <c r="C6161" s="30" t="s">
        <v>199</v>
      </c>
      <c r="D6161" s="91">
        <v>5000</v>
      </c>
      <c r="E6161">
        <v>84</v>
      </c>
      <c r="F6161">
        <v>8.1910000000000007</v>
      </c>
      <c r="G6161">
        <v>33.35</v>
      </c>
      <c r="J6161">
        <v>1026.3337028020301</v>
      </c>
      <c r="K6161">
        <v>25.9511641770277</v>
      </c>
    </row>
    <row r="6162" spans="1:11" ht="15" customHeight="1">
      <c r="A6162" s="91" t="s">
        <v>4722</v>
      </c>
      <c r="B6162" s="19" t="s">
        <v>88</v>
      </c>
      <c r="C6162" s="30" t="s">
        <v>199</v>
      </c>
      <c r="D6162" s="91">
        <v>5000</v>
      </c>
      <c r="E6162">
        <v>85</v>
      </c>
      <c r="F6162">
        <v>8.1910000000000007</v>
      </c>
      <c r="G6162">
        <v>33.35</v>
      </c>
      <c r="J6162">
        <v>1026.3382675064699</v>
      </c>
      <c r="K6162">
        <v>25.951179019560598</v>
      </c>
    </row>
    <row r="6163" spans="1:11" ht="15" customHeight="1">
      <c r="A6163" s="91" t="s">
        <v>4722</v>
      </c>
      <c r="B6163" s="19" t="s">
        <v>88</v>
      </c>
      <c r="C6163" s="30" t="s">
        <v>199</v>
      </c>
      <c r="D6163" s="91">
        <v>5000</v>
      </c>
      <c r="E6163">
        <v>86</v>
      </c>
      <c r="F6163">
        <v>8.1910000000000007</v>
      </c>
      <c r="G6163">
        <v>33.35</v>
      </c>
      <c r="J6163">
        <v>1026.3428321147301</v>
      </c>
      <c r="K6163">
        <v>25.9511938639255</v>
      </c>
    </row>
    <row r="6164" spans="1:11" ht="15" customHeight="1">
      <c r="A6164" s="91" t="s">
        <v>4722</v>
      </c>
      <c r="B6164" s="19" t="s">
        <v>88</v>
      </c>
      <c r="C6164" s="30" t="s">
        <v>199</v>
      </c>
      <c r="D6164" s="91">
        <v>5000</v>
      </c>
      <c r="E6164">
        <v>87</v>
      </c>
      <c r="F6164">
        <v>8.1920000000000002</v>
      </c>
      <c r="G6164">
        <v>33.35</v>
      </c>
      <c r="J6164">
        <v>1026.34724622371</v>
      </c>
      <c r="K6164">
        <v>25.951060325069001</v>
      </c>
    </row>
    <row r="6165" spans="1:11" ht="15" customHeight="1">
      <c r="A6165" s="91" t="s">
        <v>4722</v>
      </c>
      <c r="B6165" s="19" t="s">
        <v>88</v>
      </c>
      <c r="C6165" s="30" t="s">
        <v>199</v>
      </c>
      <c r="D6165" s="91">
        <v>5000</v>
      </c>
      <c r="E6165">
        <v>88</v>
      </c>
      <c r="F6165">
        <v>8.1920000000000002</v>
      </c>
      <c r="G6165">
        <v>33.350999999999999</v>
      </c>
      <c r="J6165">
        <v>1026.3525946110501</v>
      </c>
      <c r="K6165">
        <v>25.951859832103999</v>
      </c>
    </row>
    <row r="6166" spans="1:11" ht="15" customHeight="1">
      <c r="A6166" s="91" t="s">
        <v>4722</v>
      </c>
      <c r="B6166" s="19" t="s">
        <v>88</v>
      </c>
      <c r="C6166" s="30" t="s">
        <v>199</v>
      </c>
      <c r="D6166" s="91">
        <v>5000</v>
      </c>
      <c r="E6166">
        <v>89</v>
      </c>
      <c r="F6166">
        <v>8.1920000000000002</v>
      </c>
      <c r="G6166">
        <v>33.350999999999999</v>
      </c>
      <c r="J6166">
        <v>1026.3571589027399</v>
      </c>
      <c r="K6166">
        <v>25.951874684633101</v>
      </c>
    </row>
    <row r="6167" spans="1:11" ht="15" customHeight="1">
      <c r="A6167" s="91" t="s">
        <v>4722</v>
      </c>
      <c r="B6167" s="19" t="s">
        <v>88</v>
      </c>
      <c r="C6167" s="30" t="s">
        <v>199</v>
      </c>
      <c r="D6167" s="91">
        <v>5000</v>
      </c>
      <c r="E6167">
        <v>90</v>
      </c>
      <c r="F6167">
        <v>8.1929999999999996</v>
      </c>
      <c r="G6167">
        <v>33.350999999999999</v>
      </c>
      <c r="J6167">
        <v>1026.3615726191999</v>
      </c>
      <c r="K6167">
        <v>25.951741147383199</v>
      </c>
    </row>
    <row r="6168" spans="1:11" ht="15" customHeight="1">
      <c r="A6168" s="91" t="s">
        <v>4722</v>
      </c>
      <c r="B6168" s="19" t="s">
        <v>88</v>
      </c>
      <c r="C6168" s="30" t="s">
        <v>199</v>
      </c>
      <c r="D6168" s="91">
        <v>5000</v>
      </c>
      <c r="E6168">
        <v>91</v>
      </c>
      <c r="F6168">
        <v>8.1929999999999996</v>
      </c>
      <c r="G6168">
        <v>33.351999999999997</v>
      </c>
      <c r="J6168">
        <v>1026.36692066675</v>
      </c>
      <c r="K6168">
        <v>25.952540661947499</v>
      </c>
    </row>
    <row r="6169" spans="1:11" ht="15" customHeight="1">
      <c r="A6169" s="91" t="s">
        <v>4722</v>
      </c>
      <c r="B6169" s="19" t="s">
        <v>88</v>
      </c>
      <c r="C6169" s="30" t="s">
        <v>199</v>
      </c>
      <c r="D6169" s="91">
        <v>5000</v>
      </c>
      <c r="E6169">
        <v>92</v>
      </c>
      <c r="F6169">
        <v>8.1940000000000008</v>
      </c>
      <c r="G6169">
        <v>33.351999999999997</v>
      </c>
      <c r="J6169">
        <v>1026.3713341078501</v>
      </c>
      <c r="K6169">
        <v>25.9524071222672</v>
      </c>
    </row>
    <row r="6170" spans="1:11" ht="15" customHeight="1">
      <c r="A6170" s="91" t="s">
        <v>4722</v>
      </c>
      <c r="B6170" s="19" t="s">
        <v>88</v>
      </c>
      <c r="C6170" s="30" t="s">
        <v>199</v>
      </c>
      <c r="D6170" s="91">
        <v>5000</v>
      </c>
      <c r="E6170">
        <v>93</v>
      </c>
      <c r="F6170">
        <v>8.1940000000000008</v>
      </c>
      <c r="G6170">
        <v>33.351999999999997</v>
      </c>
      <c r="J6170">
        <v>1026.3758979659001</v>
      </c>
      <c r="K6170">
        <v>25.952421986997301</v>
      </c>
    </row>
    <row r="6171" spans="1:11" ht="15" customHeight="1">
      <c r="A6171" s="91" t="s">
        <v>4722</v>
      </c>
      <c r="B6171" s="19" t="s">
        <v>88</v>
      </c>
      <c r="C6171" s="30" t="s">
        <v>199</v>
      </c>
      <c r="D6171" s="91">
        <v>5000</v>
      </c>
      <c r="E6171">
        <v>94</v>
      </c>
      <c r="F6171">
        <v>8.1940000000000008</v>
      </c>
      <c r="G6171">
        <v>33.353000000000002</v>
      </c>
      <c r="J6171">
        <v>1026.3812456737001</v>
      </c>
      <c r="K6171">
        <v>25.953221509089602</v>
      </c>
    </row>
    <row r="6172" spans="1:11" ht="15" customHeight="1">
      <c r="A6172" s="91" t="s">
        <v>4722</v>
      </c>
      <c r="B6172" s="19" t="s">
        <v>88</v>
      </c>
      <c r="C6172" s="30" t="s">
        <v>199</v>
      </c>
      <c r="D6172" s="91">
        <v>5000</v>
      </c>
      <c r="E6172">
        <v>95</v>
      </c>
      <c r="F6172">
        <v>8.1950000000000003</v>
      </c>
      <c r="G6172">
        <v>33.353000000000002</v>
      </c>
      <c r="J6172">
        <v>1026.3856587223599</v>
      </c>
      <c r="K6172">
        <v>25.953087971017801</v>
      </c>
    </row>
    <row r="6173" spans="1:11" ht="15" customHeight="1">
      <c r="A6173" s="91" t="s">
        <v>4722</v>
      </c>
      <c r="B6173" s="19" t="s">
        <v>88</v>
      </c>
      <c r="C6173" s="30" t="s">
        <v>199</v>
      </c>
      <c r="D6173" s="91">
        <v>5000</v>
      </c>
      <c r="E6173">
        <v>96</v>
      </c>
      <c r="F6173">
        <v>8.1940000000000008</v>
      </c>
      <c r="G6173">
        <v>33.356000000000002</v>
      </c>
      <c r="J6173">
        <v>1026.39272469206</v>
      </c>
      <c r="K6173">
        <v>25.955605219904601</v>
      </c>
    </row>
    <row r="6174" spans="1:11" ht="15" customHeight="1">
      <c r="A6174" s="91" t="s">
        <v>4722</v>
      </c>
      <c r="B6174" s="19" t="s">
        <v>88</v>
      </c>
      <c r="C6174" s="30" t="s">
        <v>199</v>
      </c>
      <c r="D6174" s="91">
        <v>5000</v>
      </c>
      <c r="E6174">
        <v>97</v>
      </c>
      <c r="F6174">
        <v>8.1959999999999997</v>
      </c>
      <c r="G6174">
        <v>33.359000000000002</v>
      </c>
      <c r="J6174">
        <v>1026.39933857355</v>
      </c>
      <c r="K6174">
        <v>25.957677225407899</v>
      </c>
    </row>
    <row r="6175" spans="1:11" ht="15" customHeight="1">
      <c r="A6175" s="91" t="s">
        <v>4722</v>
      </c>
      <c r="B6175" s="19" t="s">
        <v>88</v>
      </c>
      <c r="C6175" s="30" t="s">
        <v>199</v>
      </c>
      <c r="D6175" s="91">
        <v>5000</v>
      </c>
      <c r="E6175">
        <v>98</v>
      </c>
      <c r="F6175">
        <v>8.1989999999999998</v>
      </c>
      <c r="G6175">
        <v>33.362000000000002</v>
      </c>
      <c r="J6175">
        <v>1026.40580142776</v>
      </c>
      <c r="K6175">
        <v>25.9596007111181</v>
      </c>
    </row>
    <row r="6176" spans="1:11" ht="15" customHeight="1">
      <c r="A6176" s="91" t="s">
        <v>4722</v>
      </c>
      <c r="B6176" s="19" t="s">
        <v>88</v>
      </c>
      <c r="C6176" s="30" t="s">
        <v>199</v>
      </c>
      <c r="D6176" s="91">
        <v>5000</v>
      </c>
      <c r="E6176">
        <v>99</v>
      </c>
      <c r="F6176">
        <v>8.2010000000000005</v>
      </c>
      <c r="G6176">
        <v>33.366</v>
      </c>
      <c r="J6176">
        <v>1026.4131985773399</v>
      </c>
      <c r="K6176">
        <v>25.962457225556602</v>
      </c>
    </row>
    <row r="6177" spans="1:11" ht="15" customHeight="1">
      <c r="A6177" s="91" t="s">
        <v>4722</v>
      </c>
      <c r="B6177" s="19" t="s">
        <v>88</v>
      </c>
      <c r="C6177" s="30" t="s">
        <v>199</v>
      </c>
      <c r="D6177" s="91">
        <v>5000</v>
      </c>
      <c r="E6177">
        <v>100</v>
      </c>
      <c r="F6177">
        <v>8.2029999999999994</v>
      </c>
      <c r="G6177">
        <v>33.372</v>
      </c>
      <c r="J6177">
        <v>1026.4221631922201</v>
      </c>
      <c r="K6177">
        <v>25.966882964998799</v>
      </c>
    </row>
    <row r="6178" spans="1:11" ht="15" customHeight="1">
      <c r="A6178" s="91" t="s">
        <v>4722</v>
      </c>
      <c r="B6178" s="19" t="s">
        <v>88</v>
      </c>
      <c r="C6178" s="30" t="s">
        <v>199</v>
      </c>
      <c r="D6178" s="91">
        <v>5000</v>
      </c>
      <c r="E6178">
        <v>101</v>
      </c>
      <c r="F6178">
        <v>8.2080000000000002</v>
      </c>
      <c r="G6178">
        <v>33.381</v>
      </c>
      <c r="J6178">
        <v>1026.43302630379</v>
      </c>
      <c r="K6178">
        <v>25.973216790190001</v>
      </c>
    </row>
    <row r="6179" spans="1:11" ht="15" customHeight="1">
      <c r="A6179" s="91" t="s">
        <v>4722</v>
      </c>
      <c r="B6179" s="19" t="s">
        <v>88</v>
      </c>
      <c r="C6179" s="30" t="s">
        <v>199</v>
      </c>
      <c r="D6179" s="91">
        <v>5000</v>
      </c>
      <c r="E6179">
        <v>102</v>
      </c>
      <c r="F6179">
        <v>8.2100000000000009</v>
      </c>
      <c r="G6179">
        <v>33.390999999999998</v>
      </c>
      <c r="J6179">
        <v>1026.4451254712801</v>
      </c>
      <c r="K6179">
        <v>25.9807808125511</v>
      </c>
    </row>
    <row r="6180" spans="1:11" ht="15" customHeight="1">
      <c r="A6180" s="91" t="s">
        <v>4722</v>
      </c>
      <c r="B6180" s="19" t="s">
        <v>88</v>
      </c>
      <c r="C6180" s="30" t="s">
        <v>199</v>
      </c>
      <c r="D6180" s="91">
        <v>5000</v>
      </c>
      <c r="E6180">
        <v>103</v>
      </c>
      <c r="F6180">
        <v>8.2110000000000003</v>
      </c>
      <c r="G6180">
        <v>33.408000000000001</v>
      </c>
      <c r="J6180">
        <v>1026.4628623011799</v>
      </c>
      <c r="K6180">
        <v>25.993985890979701</v>
      </c>
    </row>
    <row r="6181" spans="1:11" ht="15" customHeight="1">
      <c r="A6181" s="91" t="s">
        <v>4722</v>
      </c>
      <c r="B6181" s="19" t="s">
        <v>88</v>
      </c>
      <c r="C6181" s="30" t="s">
        <v>199</v>
      </c>
      <c r="D6181" s="91">
        <v>5000</v>
      </c>
      <c r="E6181">
        <v>104</v>
      </c>
      <c r="F6181">
        <v>8.2070000000000007</v>
      </c>
      <c r="G6181">
        <v>33.43</v>
      </c>
      <c r="J6181">
        <v>1026.4852737363999</v>
      </c>
      <c r="K6181">
        <v>26.011857850479601</v>
      </c>
    </row>
    <row r="6182" spans="1:11" ht="15" customHeight="1">
      <c r="A6182" s="91" t="s">
        <v>4722</v>
      </c>
      <c r="B6182" s="19" t="s">
        <v>88</v>
      </c>
      <c r="C6182" s="30" t="s">
        <v>199</v>
      </c>
      <c r="D6182" s="91">
        <v>5000</v>
      </c>
      <c r="E6182">
        <v>105</v>
      </c>
      <c r="F6182">
        <v>8.1910000000000007</v>
      </c>
      <c r="G6182">
        <v>33.447000000000003</v>
      </c>
      <c r="J6182">
        <v>1026.5055787113399</v>
      </c>
      <c r="K6182">
        <v>26.027590435157901</v>
      </c>
    </row>
    <row r="6183" spans="1:11" ht="15" customHeight="1">
      <c r="A6183" s="91" t="s">
        <v>4722</v>
      </c>
      <c r="B6183" s="19" t="s">
        <v>88</v>
      </c>
      <c r="C6183" s="30" t="s">
        <v>199</v>
      </c>
      <c r="D6183" s="91">
        <v>5000</v>
      </c>
      <c r="E6183">
        <v>106</v>
      </c>
      <c r="F6183">
        <v>8.1780000000000008</v>
      </c>
      <c r="G6183">
        <v>33.466999999999999</v>
      </c>
      <c r="J6183">
        <v>1026.5277817139299</v>
      </c>
      <c r="K6183">
        <v>26.045230420653802</v>
      </c>
    </row>
    <row r="6184" spans="1:11" ht="15" customHeight="1">
      <c r="A6184" s="91" t="s">
        <v>4722</v>
      </c>
      <c r="B6184" s="19" t="s">
        <v>88</v>
      </c>
      <c r="C6184" s="30" t="s">
        <v>199</v>
      </c>
      <c r="D6184" s="91">
        <v>5000</v>
      </c>
      <c r="E6184">
        <v>107</v>
      </c>
      <c r="F6184">
        <v>8.1349999999999998</v>
      </c>
      <c r="G6184">
        <v>33.491</v>
      </c>
      <c r="J6184">
        <v>1026.55764137865</v>
      </c>
      <c r="K6184">
        <v>26.070455611174999</v>
      </c>
    </row>
    <row r="6185" spans="1:11" ht="15" customHeight="1">
      <c r="A6185" s="91" t="s">
        <v>4722</v>
      </c>
      <c r="B6185" s="19" t="s">
        <v>88</v>
      </c>
      <c r="C6185" s="30" t="s">
        <v>199</v>
      </c>
      <c r="D6185" s="91">
        <v>5000</v>
      </c>
      <c r="E6185">
        <v>108</v>
      </c>
      <c r="F6185">
        <v>8.0950000000000006</v>
      </c>
      <c r="G6185">
        <v>33.517000000000003</v>
      </c>
      <c r="J6185">
        <v>1026.5886052528199</v>
      </c>
      <c r="K6185">
        <v>26.096792518350899</v>
      </c>
    </row>
    <row r="6186" spans="1:11" ht="15" customHeight="1">
      <c r="A6186" s="91" t="s">
        <v>4722</v>
      </c>
      <c r="B6186" s="19" t="s">
        <v>88</v>
      </c>
      <c r="C6186" s="30" t="s">
        <v>199</v>
      </c>
      <c r="D6186" s="91">
        <v>5000</v>
      </c>
      <c r="E6186">
        <v>109</v>
      </c>
      <c r="F6186">
        <v>8.06</v>
      </c>
      <c r="G6186">
        <v>33.542000000000002</v>
      </c>
      <c r="J6186">
        <v>1026.61802461506</v>
      </c>
      <c r="K6186">
        <v>26.121595299633299</v>
      </c>
    </row>
    <row r="6187" spans="1:11" ht="15" customHeight="1">
      <c r="A6187" s="91" t="s">
        <v>4722</v>
      </c>
      <c r="B6187" s="19" t="s">
        <v>88</v>
      </c>
      <c r="C6187" s="30" t="s">
        <v>199</v>
      </c>
      <c r="D6187" s="91">
        <v>5000</v>
      </c>
      <c r="E6187">
        <v>110</v>
      </c>
      <c r="F6187">
        <v>8.0220000000000002</v>
      </c>
      <c r="G6187">
        <v>33.564</v>
      </c>
      <c r="J6187">
        <v>1026.64553192941</v>
      </c>
      <c r="K6187">
        <v>26.144474624453999</v>
      </c>
    </row>
    <row r="6188" spans="1:11" ht="15" customHeight="1">
      <c r="A6188" s="91" t="s">
        <v>4722</v>
      </c>
      <c r="B6188" s="19" t="s">
        <v>88</v>
      </c>
      <c r="C6188" s="30" t="s">
        <v>199</v>
      </c>
      <c r="D6188" s="91">
        <v>5000</v>
      </c>
      <c r="E6188">
        <v>111</v>
      </c>
      <c r="F6188">
        <v>8</v>
      </c>
      <c r="G6188">
        <v>33.581000000000003</v>
      </c>
      <c r="J6188">
        <v>1026.6667182446399</v>
      </c>
      <c r="K6188">
        <v>26.161068710226601</v>
      </c>
    </row>
    <row r="6189" spans="1:11" ht="15" customHeight="1">
      <c r="A6189" s="91" t="s">
        <v>4722</v>
      </c>
      <c r="B6189" s="19" t="s">
        <v>88</v>
      </c>
      <c r="C6189" s="30" t="s">
        <v>199</v>
      </c>
      <c r="D6189" s="91">
        <v>5000</v>
      </c>
      <c r="E6189">
        <v>112</v>
      </c>
      <c r="F6189">
        <v>7.9669999999999996</v>
      </c>
      <c r="G6189">
        <v>33.593000000000004</v>
      </c>
      <c r="J6189">
        <v>1026.6856202571801</v>
      </c>
      <c r="K6189">
        <v>26.175344824653202</v>
      </c>
    </row>
    <row r="6190" spans="1:11" ht="15" customHeight="1">
      <c r="A6190" s="91" t="s">
        <v>4722</v>
      </c>
      <c r="B6190" s="19" t="s">
        <v>88</v>
      </c>
      <c r="C6190" s="30" t="s">
        <v>199</v>
      </c>
      <c r="D6190" s="91">
        <v>5000</v>
      </c>
      <c r="E6190">
        <v>113</v>
      </c>
      <c r="F6190">
        <v>7.875</v>
      </c>
      <c r="G6190">
        <v>33.61</v>
      </c>
      <c r="J6190">
        <v>1026.7171952927799</v>
      </c>
      <c r="K6190">
        <v>26.202141100262001</v>
      </c>
    </row>
    <row r="6191" spans="1:11" ht="15" customHeight="1">
      <c r="A6191" s="91" t="s">
        <v>4722</v>
      </c>
      <c r="B6191" s="19" t="s">
        <v>88</v>
      </c>
      <c r="C6191" s="30" t="s">
        <v>199</v>
      </c>
      <c r="D6191" s="91">
        <v>5000</v>
      </c>
      <c r="E6191">
        <v>114</v>
      </c>
      <c r="F6191">
        <v>7.7560000000000002</v>
      </c>
      <c r="G6191">
        <v>33.613999999999997</v>
      </c>
      <c r="J6191">
        <v>1026.7424565594899</v>
      </c>
      <c r="K6191">
        <v>26.222535492823202</v>
      </c>
    </row>
    <row r="6192" spans="1:11" ht="15" customHeight="1">
      <c r="A6192" s="91" t="s">
        <v>4722</v>
      </c>
      <c r="B6192" s="19" t="s">
        <v>88</v>
      </c>
      <c r="C6192" s="30" t="s">
        <v>199</v>
      </c>
      <c r="D6192" s="91">
        <v>5000</v>
      </c>
      <c r="E6192">
        <v>115</v>
      </c>
      <c r="F6192">
        <v>7.7160000000000002</v>
      </c>
      <c r="G6192">
        <v>33.616</v>
      </c>
      <c r="J6192">
        <v>1026.7544632530801</v>
      </c>
      <c r="K6192">
        <v>26.229880797177199</v>
      </c>
    </row>
    <row r="6193" spans="1:11" ht="15" customHeight="1">
      <c r="A6193" s="91" t="s">
        <v>4722</v>
      </c>
      <c r="B6193" s="19" t="s">
        <v>88</v>
      </c>
      <c r="C6193" s="30" t="s">
        <v>199</v>
      </c>
      <c r="D6193" s="91">
        <v>5000</v>
      </c>
      <c r="E6193">
        <v>116</v>
      </c>
      <c r="F6193">
        <v>7.6989999999999998</v>
      </c>
      <c r="G6193">
        <v>33.618000000000002</v>
      </c>
      <c r="J6193">
        <v>1026.7630920899201</v>
      </c>
      <c r="K6193">
        <v>26.233909140704299</v>
      </c>
    </row>
    <row r="6194" spans="1:11" ht="15" customHeight="1">
      <c r="A6194" s="91" t="s">
        <v>4722</v>
      </c>
      <c r="B6194" s="19" t="s">
        <v>88</v>
      </c>
      <c r="C6194" s="30" t="s">
        <v>199</v>
      </c>
      <c r="D6194" s="91">
        <v>5000</v>
      </c>
      <c r="E6194">
        <v>117</v>
      </c>
      <c r="F6194">
        <v>7.6589999999999998</v>
      </c>
      <c r="G6194">
        <v>33.619999999999997</v>
      </c>
      <c r="J6194">
        <v>1026.7750773478899</v>
      </c>
      <c r="K6194">
        <v>26.2412298548047</v>
      </c>
    </row>
    <row r="6195" spans="1:11" ht="15" customHeight="1">
      <c r="A6195" s="91" t="s">
        <v>4722</v>
      </c>
      <c r="B6195" s="19" t="s">
        <v>88</v>
      </c>
      <c r="C6195" s="30" t="s">
        <v>199</v>
      </c>
      <c r="D6195" s="91">
        <v>5000</v>
      </c>
      <c r="E6195">
        <v>118</v>
      </c>
      <c r="F6195">
        <v>7.5209999999999999</v>
      </c>
      <c r="G6195">
        <v>33.621000000000002</v>
      </c>
      <c r="J6195">
        <v>1026.8004685183</v>
      </c>
      <c r="K6195">
        <v>26.261680550254599</v>
      </c>
    </row>
    <row r="6196" spans="1:11" ht="15" customHeight="1">
      <c r="A6196" s="91" t="s">
        <v>4722</v>
      </c>
      <c r="B6196" s="19" t="s">
        <v>88</v>
      </c>
      <c r="C6196" s="30" t="s">
        <v>199</v>
      </c>
      <c r="D6196" s="91">
        <v>5000</v>
      </c>
      <c r="E6196">
        <v>119</v>
      </c>
      <c r="F6196">
        <v>7.4379999999999997</v>
      </c>
      <c r="G6196">
        <v>33.622999999999998</v>
      </c>
      <c r="J6196">
        <v>1026.8185654440699</v>
      </c>
      <c r="K6196">
        <v>26.274985180305499</v>
      </c>
    </row>
    <row r="6197" spans="1:11" ht="15" customHeight="1">
      <c r="A6197" s="91" t="s">
        <v>4722</v>
      </c>
      <c r="B6197" s="19" t="s">
        <v>88</v>
      </c>
      <c r="C6197" s="30" t="s">
        <v>199</v>
      </c>
      <c r="D6197" s="91">
        <v>5000</v>
      </c>
      <c r="E6197">
        <v>120</v>
      </c>
      <c r="F6197">
        <v>7.4</v>
      </c>
      <c r="G6197">
        <v>33.624000000000002</v>
      </c>
      <c r="J6197">
        <v>1026.82937440675</v>
      </c>
      <c r="K6197">
        <v>26.281124842480502</v>
      </c>
    </row>
    <row r="6198" spans="1:11" ht="15" customHeight="1">
      <c r="A6198" s="91" t="s">
        <v>4722</v>
      </c>
      <c r="B6198" s="19" t="s">
        <v>88</v>
      </c>
      <c r="C6198" s="30" t="s">
        <v>199</v>
      </c>
      <c r="D6198" s="91">
        <v>5000</v>
      </c>
      <c r="E6198">
        <v>121</v>
      </c>
      <c r="F6198">
        <v>7.3680000000000003</v>
      </c>
      <c r="G6198">
        <v>33.625</v>
      </c>
      <c r="J6198">
        <v>1026.8393124824099</v>
      </c>
      <c r="K6198">
        <v>26.286409058952099</v>
      </c>
    </row>
    <row r="6199" spans="1:11" ht="15" customHeight="1">
      <c r="A6199" s="91" t="s">
        <v>4722</v>
      </c>
      <c r="B6199" s="19" t="s">
        <v>88</v>
      </c>
      <c r="C6199" s="30" t="s">
        <v>199</v>
      </c>
      <c r="D6199" s="91">
        <v>5000</v>
      </c>
      <c r="E6199">
        <v>122</v>
      </c>
      <c r="F6199">
        <v>7.3250000000000002</v>
      </c>
      <c r="G6199">
        <v>33.625999999999998</v>
      </c>
      <c r="J6199">
        <v>1026.85080768014</v>
      </c>
      <c r="K6199">
        <v>26.2932169572357</v>
      </c>
    </row>
    <row r="6200" spans="1:11" ht="15" customHeight="1">
      <c r="A6200" s="91" t="s">
        <v>4722</v>
      </c>
      <c r="B6200" s="19" t="s">
        <v>88</v>
      </c>
      <c r="C6200" s="30" t="s">
        <v>199</v>
      </c>
      <c r="D6200" s="91">
        <v>5000</v>
      </c>
      <c r="E6200">
        <v>123</v>
      </c>
      <c r="F6200">
        <v>7.1719999999999997</v>
      </c>
      <c r="G6200">
        <v>33.627000000000002</v>
      </c>
      <c r="J6200">
        <v>1026.8778313565899</v>
      </c>
      <c r="K6200">
        <v>26.315228128798701</v>
      </c>
    </row>
    <row r="6201" spans="1:11" ht="15" customHeight="1">
      <c r="A6201" s="91" t="s">
        <v>4722</v>
      </c>
      <c r="B6201" s="19" t="s">
        <v>88</v>
      </c>
      <c r="C6201" s="30" t="s">
        <v>199</v>
      </c>
      <c r="D6201" s="91">
        <v>5000</v>
      </c>
      <c r="E6201">
        <v>124</v>
      </c>
      <c r="F6201">
        <v>7.0229999999999997</v>
      </c>
      <c r="G6201">
        <v>33.630000000000003</v>
      </c>
      <c r="J6201">
        <v>1026.90562159653</v>
      </c>
      <c r="K6201">
        <v>26.338010280043999</v>
      </c>
    </row>
    <row r="6202" spans="1:11" ht="15" customHeight="1">
      <c r="A6202" s="91" t="s">
        <v>4722</v>
      </c>
      <c r="B6202" s="19" t="s">
        <v>88</v>
      </c>
      <c r="C6202" s="30" t="s">
        <v>199</v>
      </c>
      <c r="D6202" s="91">
        <v>5000</v>
      </c>
      <c r="E6202">
        <v>125</v>
      </c>
      <c r="F6202">
        <v>6.907</v>
      </c>
      <c r="G6202">
        <v>33.633000000000003</v>
      </c>
      <c r="J6202">
        <v>1026.92863175548</v>
      </c>
      <c r="K6202">
        <v>26.356102799077501</v>
      </c>
    </row>
    <row r="6203" spans="1:11" ht="15" customHeight="1">
      <c r="A6203" s="91" t="s">
        <v>4722</v>
      </c>
      <c r="B6203" s="19" t="s">
        <v>88</v>
      </c>
      <c r="C6203" s="30" t="s">
        <v>199</v>
      </c>
      <c r="D6203" s="91">
        <v>5000</v>
      </c>
      <c r="E6203">
        <v>126</v>
      </c>
      <c r="F6203">
        <v>6.875</v>
      </c>
      <c r="G6203">
        <v>33.634999999999998</v>
      </c>
      <c r="J6203">
        <v>1026.9391985863599</v>
      </c>
      <c r="K6203">
        <v>26.362000244303101</v>
      </c>
    </row>
    <row r="6204" spans="1:11" ht="15" customHeight="1">
      <c r="A6204" s="91" t="s">
        <v>4722</v>
      </c>
      <c r="B6204" s="19" t="s">
        <v>88</v>
      </c>
      <c r="C6204" s="30" t="s">
        <v>199</v>
      </c>
      <c r="D6204" s="91">
        <v>5000</v>
      </c>
      <c r="E6204">
        <v>127</v>
      </c>
      <c r="F6204">
        <v>6.88</v>
      </c>
      <c r="G6204">
        <v>33.636000000000003</v>
      </c>
      <c r="J6204">
        <v>1026.94388449184</v>
      </c>
      <c r="K6204">
        <v>26.3621278091296</v>
      </c>
    </row>
    <row r="6205" spans="1:11" ht="15" customHeight="1">
      <c r="A6205" s="91" t="s">
        <v>4722</v>
      </c>
      <c r="B6205" s="19" t="s">
        <v>88</v>
      </c>
      <c r="C6205" s="30" t="s">
        <v>199</v>
      </c>
      <c r="D6205" s="91">
        <v>5000</v>
      </c>
      <c r="E6205">
        <v>128</v>
      </c>
      <c r="F6205">
        <v>6.8849999999999998</v>
      </c>
      <c r="G6205">
        <v>33.637999999999998</v>
      </c>
      <c r="J6205">
        <v>1026.9493566737899</v>
      </c>
      <c r="K6205">
        <v>26.3630429893899</v>
      </c>
    </row>
    <row r="6206" spans="1:11" ht="15" customHeight="1">
      <c r="A6206" s="91" t="s">
        <v>4722</v>
      </c>
      <c r="B6206" s="19" t="s">
        <v>88</v>
      </c>
      <c r="C6206" s="30" t="s">
        <v>199</v>
      </c>
      <c r="D6206" s="91">
        <v>5000</v>
      </c>
      <c r="E6206">
        <v>129</v>
      </c>
      <c r="F6206">
        <v>6.9379999999999997</v>
      </c>
      <c r="G6206">
        <v>33.639000000000003</v>
      </c>
      <c r="J6206">
        <v>1026.94741524754</v>
      </c>
      <c r="K6206">
        <v>26.356693283421901</v>
      </c>
    </row>
    <row r="6207" spans="1:11" ht="15" customHeight="1">
      <c r="A6207" s="91" t="s">
        <v>4722</v>
      </c>
      <c r="B6207" s="19" t="s">
        <v>88</v>
      </c>
      <c r="C6207" s="30" t="s">
        <v>199</v>
      </c>
      <c r="D6207" s="91">
        <v>5000</v>
      </c>
      <c r="E6207">
        <v>130</v>
      </c>
      <c r="F6207">
        <v>6.9950000000000001</v>
      </c>
      <c r="G6207">
        <v>33.640999999999998</v>
      </c>
      <c r="J6207">
        <v>1026.9456709057799</v>
      </c>
      <c r="K6207">
        <v>26.350556550915101</v>
      </c>
    </row>
    <row r="6208" spans="1:11" ht="15" customHeight="1">
      <c r="A6208" s="91" t="s">
        <v>4722</v>
      </c>
      <c r="B6208" s="19" t="s">
        <v>88</v>
      </c>
      <c r="C6208" s="30" t="s">
        <v>199</v>
      </c>
      <c r="D6208" s="91">
        <v>5000</v>
      </c>
      <c r="E6208">
        <v>131</v>
      </c>
      <c r="F6208">
        <v>7.01</v>
      </c>
      <c r="G6208">
        <v>33.642000000000003</v>
      </c>
      <c r="J6208">
        <v>1026.9489552683399</v>
      </c>
      <c r="K6208">
        <v>26.349317851512801</v>
      </c>
    </row>
    <row r="6209" spans="1:11" ht="15" customHeight="1">
      <c r="A6209" s="91" t="s">
        <v>4722</v>
      </c>
      <c r="B6209" s="19" t="s">
        <v>88</v>
      </c>
      <c r="C6209" s="30" t="s">
        <v>199</v>
      </c>
      <c r="D6209" s="91">
        <v>5000</v>
      </c>
      <c r="E6209">
        <v>132</v>
      </c>
      <c r="F6209">
        <v>7.0090000000000003</v>
      </c>
      <c r="G6209">
        <v>33.643000000000001</v>
      </c>
      <c r="J6209">
        <v>1026.9544644161599</v>
      </c>
      <c r="K6209">
        <v>26.350253980290098</v>
      </c>
    </row>
    <row r="6210" spans="1:11" ht="15" customHeight="1">
      <c r="A6210" s="91" t="s">
        <v>4722</v>
      </c>
      <c r="B6210" s="19" t="s">
        <v>88</v>
      </c>
      <c r="C6210" s="30" t="s">
        <v>199</v>
      </c>
      <c r="D6210" s="91">
        <v>5000</v>
      </c>
      <c r="E6210">
        <v>133</v>
      </c>
      <c r="F6210">
        <v>7.0090000000000003</v>
      </c>
      <c r="G6210">
        <v>33.643999999999998</v>
      </c>
      <c r="J6210">
        <v>1026.95983430306</v>
      </c>
      <c r="K6210">
        <v>26.351054111984499</v>
      </c>
    </row>
    <row r="6211" spans="1:11" ht="15" customHeight="1">
      <c r="A6211" s="91" t="s">
        <v>4722</v>
      </c>
      <c r="B6211" s="19" t="s">
        <v>88</v>
      </c>
      <c r="C6211" s="30" t="s">
        <v>199</v>
      </c>
      <c r="D6211" s="91">
        <v>5000</v>
      </c>
      <c r="E6211">
        <v>134</v>
      </c>
      <c r="F6211">
        <v>7.008</v>
      </c>
      <c r="G6211">
        <v>33.646000000000001</v>
      </c>
      <c r="J6211">
        <v>1026.9661298603901</v>
      </c>
      <c r="K6211">
        <v>26.352777836790398</v>
      </c>
    </row>
    <row r="6212" spans="1:11" ht="15" customHeight="1">
      <c r="A6212" s="91" t="s">
        <v>4722</v>
      </c>
      <c r="B6212" s="19" t="s">
        <v>88</v>
      </c>
      <c r="C6212" s="30" t="s">
        <v>199</v>
      </c>
      <c r="D6212" s="91">
        <v>5000</v>
      </c>
      <c r="E6212">
        <v>135</v>
      </c>
      <c r="F6212">
        <v>7.0039999999999996</v>
      </c>
      <c r="G6212">
        <v>33.646999999999998</v>
      </c>
      <c r="J6212">
        <v>1026.9720563864701</v>
      </c>
      <c r="K6212">
        <v>26.354121835470099</v>
      </c>
    </row>
    <row r="6213" spans="1:11" ht="15" customHeight="1">
      <c r="A6213" s="91" t="s">
        <v>4722</v>
      </c>
      <c r="B6213" s="19" t="s">
        <v>88</v>
      </c>
      <c r="C6213" s="30" t="s">
        <v>199</v>
      </c>
      <c r="D6213" s="91">
        <v>5000</v>
      </c>
      <c r="E6213">
        <v>136</v>
      </c>
      <c r="F6213">
        <v>6.9930000000000003</v>
      </c>
      <c r="G6213">
        <v>33.651000000000003</v>
      </c>
      <c r="J6213">
        <v>1026.9813165115199</v>
      </c>
      <c r="K6213">
        <v>26.3587795948274</v>
      </c>
    </row>
    <row r="6214" spans="1:11" ht="15" customHeight="1">
      <c r="A6214" s="91" t="s">
        <v>4722</v>
      </c>
      <c r="B6214" s="19" t="s">
        <v>88</v>
      </c>
      <c r="C6214" s="30" t="s">
        <v>199</v>
      </c>
      <c r="D6214" s="91">
        <v>5000</v>
      </c>
      <c r="E6214">
        <v>137</v>
      </c>
      <c r="F6214">
        <v>6.9720000000000004</v>
      </c>
      <c r="G6214">
        <v>33.656999999999996</v>
      </c>
      <c r="J6214">
        <v>1026.99353866459</v>
      </c>
      <c r="K6214">
        <v>26.366368141752002</v>
      </c>
    </row>
    <row r="6215" spans="1:11" ht="15" customHeight="1">
      <c r="A6215" s="91" t="s">
        <v>4722</v>
      </c>
      <c r="B6215" s="19" t="s">
        <v>88</v>
      </c>
      <c r="C6215" s="30" t="s">
        <v>199</v>
      </c>
      <c r="D6215" s="91">
        <v>5000</v>
      </c>
      <c r="E6215">
        <v>138</v>
      </c>
      <c r="F6215">
        <v>6.9569999999999999</v>
      </c>
      <c r="G6215">
        <v>33.661000000000001</v>
      </c>
      <c r="J6215">
        <v>1027.00335151999</v>
      </c>
      <c r="K6215">
        <v>26.371564346344499</v>
      </c>
    </row>
    <row r="6216" spans="1:11" ht="15" customHeight="1">
      <c r="A6216" s="91" t="s">
        <v>4722</v>
      </c>
      <c r="B6216" s="19" t="s">
        <v>88</v>
      </c>
      <c r="C6216" s="30" t="s">
        <v>199</v>
      </c>
      <c r="D6216" s="91">
        <v>5000</v>
      </c>
      <c r="E6216">
        <v>139</v>
      </c>
      <c r="F6216">
        <v>6.9539999999999997</v>
      </c>
      <c r="G6216">
        <v>33.662999999999997</v>
      </c>
      <c r="J6216">
        <v>1027.00992492655</v>
      </c>
      <c r="K6216">
        <v>26.373558555041701</v>
      </c>
    </row>
    <row r="6217" spans="1:11" ht="15" customHeight="1">
      <c r="A6217" s="91" t="s">
        <v>4722</v>
      </c>
      <c r="B6217" s="19" t="s">
        <v>88</v>
      </c>
      <c r="C6217" s="30" t="s">
        <v>199</v>
      </c>
      <c r="D6217" s="91">
        <v>5000</v>
      </c>
      <c r="E6217">
        <v>140</v>
      </c>
      <c r="F6217">
        <v>6.95</v>
      </c>
      <c r="G6217">
        <v>33.664000000000001</v>
      </c>
      <c r="J6217">
        <v>1027.0158503484199</v>
      </c>
      <c r="K6217">
        <v>26.374900314467101</v>
      </c>
    </row>
    <row r="6218" spans="1:11" ht="15" customHeight="1">
      <c r="A6218" s="91" t="s">
        <v>4722</v>
      </c>
      <c r="B6218" s="19" t="s">
        <v>88</v>
      </c>
      <c r="C6218" s="30" t="s">
        <v>199</v>
      </c>
      <c r="D6218" s="91">
        <v>5000</v>
      </c>
      <c r="E6218">
        <v>141</v>
      </c>
      <c r="F6218">
        <v>6.94</v>
      </c>
      <c r="G6218">
        <v>33.664000000000001</v>
      </c>
      <c r="J6218">
        <v>1027.02182113093</v>
      </c>
      <c r="K6218">
        <v>26.3762658903836</v>
      </c>
    </row>
    <row r="6219" spans="1:11" ht="15" customHeight="1">
      <c r="A6219" s="91" t="s">
        <v>4722</v>
      </c>
      <c r="B6219" s="19" t="s">
        <v>88</v>
      </c>
      <c r="C6219" s="30" t="s">
        <v>199</v>
      </c>
      <c r="D6219" s="91">
        <v>5000</v>
      </c>
      <c r="E6219">
        <v>142</v>
      </c>
      <c r="F6219">
        <v>6.9189999999999996</v>
      </c>
      <c r="G6219">
        <v>33.664000000000001</v>
      </c>
      <c r="J6219">
        <v>1027.0293147130899</v>
      </c>
      <c r="K6219">
        <v>26.3791162241757</v>
      </c>
    </row>
    <row r="6220" spans="1:11" ht="15" customHeight="1">
      <c r="A6220" s="91" t="s">
        <v>4722</v>
      </c>
      <c r="B6220" s="19" t="s">
        <v>88</v>
      </c>
      <c r="C6220" s="30" t="s">
        <v>199</v>
      </c>
      <c r="D6220" s="91">
        <v>5000</v>
      </c>
      <c r="E6220">
        <v>143</v>
      </c>
      <c r="F6220">
        <v>6.8949999999999996</v>
      </c>
      <c r="G6220">
        <v>33.664000000000001</v>
      </c>
      <c r="J6220">
        <v>1027.0372189003101</v>
      </c>
      <c r="K6220">
        <v>26.3823658534454</v>
      </c>
    </row>
    <row r="6221" spans="1:11" ht="15" customHeight="1">
      <c r="A6221" s="91" t="s">
        <v>4722</v>
      </c>
      <c r="B6221" s="19" t="s">
        <v>88</v>
      </c>
      <c r="C6221" s="30" t="s">
        <v>199</v>
      </c>
      <c r="D6221" s="91">
        <v>5000</v>
      </c>
      <c r="E6221">
        <v>144</v>
      </c>
      <c r="F6221">
        <v>6.8819999999999997</v>
      </c>
      <c r="G6221">
        <v>33.665999999999997</v>
      </c>
      <c r="J6221">
        <v>1027.04517308799</v>
      </c>
      <c r="K6221">
        <v>26.385704818388799</v>
      </c>
    </row>
    <row r="6222" spans="1:11" ht="15" customHeight="1">
      <c r="A6222" s="91" t="s">
        <v>4722</v>
      </c>
      <c r="B6222" s="19" t="s">
        <v>88</v>
      </c>
      <c r="C6222" s="30" t="s">
        <v>199</v>
      </c>
      <c r="D6222" s="91">
        <v>5000</v>
      </c>
      <c r="E6222">
        <v>145</v>
      </c>
      <c r="F6222">
        <v>6.8680000000000003</v>
      </c>
      <c r="G6222">
        <v>33.667999999999999</v>
      </c>
      <c r="J6222">
        <v>1027.0532639421599</v>
      </c>
      <c r="K6222">
        <v>26.3891764342854</v>
      </c>
    </row>
    <row r="6223" spans="1:11" ht="15" customHeight="1">
      <c r="A6223" s="91" t="s">
        <v>4722</v>
      </c>
      <c r="B6223" s="19" t="s">
        <v>88</v>
      </c>
      <c r="C6223" s="30" t="s">
        <v>199</v>
      </c>
      <c r="D6223" s="91">
        <v>5000</v>
      </c>
      <c r="E6223">
        <v>146</v>
      </c>
      <c r="F6223">
        <v>6.8529999999999998</v>
      </c>
      <c r="G6223">
        <v>33.67</v>
      </c>
      <c r="J6223">
        <v>1027.06149107851</v>
      </c>
      <c r="K6223">
        <v>26.392780239527401</v>
      </c>
    </row>
    <row r="6224" spans="1:11" ht="15" customHeight="1">
      <c r="A6224" s="91" t="s">
        <v>4722</v>
      </c>
      <c r="B6224" s="19" t="s">
        <v>88</v>
      </c>
      <c r="C6224" s="30" t="s">
        <v>199</v>
      </c>
      <c r="D6224" s="91">
        <v>5000</v>
      </c>
      <c r="E6224">
        <v>147</v>
      </c>
      <c r="F6224">
        <v>6.8419999999999996</v>
      </c>
      <c r="G6224">
        <v>33.671999999999997</v>
      </c>
      <c r="J6224">
        <v>1027.06916560542</v>
      </c>
      <c r="K6224">
        <v>26.3958450269567</v>
      </c>
    </row>
    <row r="6225" spans="1:11" ht="15" customHeight="1">
      <c r="A6225" s="91" t="s">
        <v>4722</v>
      </c>
      <c r="B6225" s="19" t="s">
        <v>88</v>
      </c>
      <c r="C6225" s="30" t="s">
        <v>199</v>
      </c>
      <c r="D6225" s="91">
        <v>5000</v>
      </c>
      <c r="E6225">
        <v>148</v>
      </c>
      <c r="F6225">
        <v>6.8380000000000001</v>
      </c>
      <c r="G6225">
        <v>33.673999999999999</v>
      </c>
      <c r="J6225">
        <v>1027.0758755957199</v>
      </c>
      <c r="K6225">
        <v>26.397969903603801</v>
      </c>
    </row>
    <row r="6226" spans="1:11" ht="15" customHeight="1">
      <c r="A6226" s="91" t="s">
        <v>4722</v>
      </c>
      <c r="B6226" s="19" t="s">
        <v>88</v>
      </c>
      <c r="C6226" s="30" t="s">
        <v>199</v>
      </c>
      <c r="D6226" s="91">
        <v>5000</v>
      </c>
      <c r="E6226">
        <v>149</v>
      </c>
      <c r="F6226">
        <v>6.8369999999999997</v>
      </c>
      <c r="G6226">
        <v>33.674999999999997</v>
      </c>
      <c r="J6226">
        <v>1027.08138550031</v>
      </c>
      <c r="K6226">
        <v>26.398904284115599</v>
      </c>
    </row>
    <row r="6227" spans="1:11" ht="15" customHeight="1">
      <c r="A6227" s="91" t="s">
        <v>4722</v>
      </c>
      <c r="B6227" s="19" t="s">
        <v>88</v>
      </c>
      <c r="C6227" s="30" t="s">
        <v>199</v>
      </c>
      <c r="D6227" s="91">
        <v>5000</v>
      </c>
      <c r="E6227">
        <v>150</v>
      </c>
      <c r="F6227">
        <v>6.8319999999999999</v>
      </c>
      <c r="G6227">
        <v>33.676000000000002</v>
      </c>
      <c r="J6227">
        <v>1027.0874461708399</v>
      </c>
      <c r="K6227">
        <v>26.400374995135302</v>
      </c>
    </row>
    <row r="6228" spans="1:11" ht="15" customHeight="1">
      <c r="A6228" s="91" t="s">
        <v>4722</v>
      </c>
      <c r="B6228" s="19" t="s">
        <v>88</v>
      </c>
      <c r="C6228" s="30" t="s">
        <v>199</v>
      </c>
      <c r="D6228" s="91">
        <v>5000</v>
      </c>
      <c r="E6228">
        <v>151</v>
      </c>
      <c r="F6228">
        <v>6.827</v>
      </c>
      <c r="G6228">
        <v>33.676000000000002</v>
      </c>
      <c r="J6228">
        <v>1027.0927198020199</v>
      </c>
      <c r="K6228">
        <v>26.401057372844399</v>
      </c>
    </row>
    <row r="6229" spans="1:11" ht="15" customHeight="1">
      <c r="A6229" s="91" t="s">
        <v>4722</v>
      </c>
      <c r="B6229" s="19" t="s">
        <v>88</v>
      </c>
      <c r="C6229" s="30" t="s">
        <v>199</v>
      </c>
      <c r="D6229" s="91">
        <v>5000</v>
      </c>
      <c r="E6229">
        <v>152</v>
      </c>
      <c r="F6229">
        <v>6.8179999999999996</v>
      </c>
      <c r="G6229">
        <v>33.676000000000002</v>
      </c>
      <c r="J6229">
        <v>1027.09854367566</v>
      </c>
      <c r="K6229">
        <v>26.402275146877201</v>
      </c>
    </row>
    <row r="6230" spans="1:11" ht="15" customHeight="1">
      <c r="A6230" s="91" t="s">
        <v>4722</v>
      </c>
      <c r="B6230" s="19" t="s">
        <v>88</v>
      </c>
      <c r="C6230" s="30" t="s">
        <v>199</v>
      </c>
      <c r="D6230" s="91">
        <v>5000</v>
      </c>
      <c r="E6230">
        <v>153</v>
      </c>
      <c r="F6230">
        <v>6.8049999999999997</v>
      </c>
      <c r="G6230">
        <v>33.676000000000002</v>
      </c>
      <c r="J6230">
        <v>1027.10491686049</v>
      </c>
      <c r="K6230">
        <v>26.404027083572402</v>
      </c>
    </row>
    <row r="6231" spans="1:11" ht="15" customHeight="1">
      <c r="A6231" s="91" t="s">
        <v>4722</v>
      </c>
      <c r="B6231" s="19" t="s">
        <v>88</v>
      </c>
      <c r="C6231" s="30" t="s">
        <v>199</v>
      </c>
      <c r="D6231" s="91">
        <v>5000</v>
      </c>
      <c r="E6231">
        <v>154</v>
      </c>
      <c r="F6231">
        <v>6.7919999999999998</v>
      </c>
      <c r="G6231">
        <v>33.676000000000002</v>
      </c>
      <c r="J6231">
        <v>1027.1112886502499</v>
      </c>
      <c r="K6231">
        <v>26.405777076403901</v>
      </c>
    </row>
    <row r="6232" spans="1:11" ht="15" customHeight="1">
      <c r="A6232" s="91" t="s">
        <v>4722</v>
      </c>
      <c r="B6232" s="19" t="s">
        <v>88</v>
      </c>
      <c r="C6232" s="30" t="s">
        <v>199</v>
      </c>
      <c r="D6232" s="91">
        <v>5000</v>
      </c>
      <c r="E6232">
        <v>155</v>
      </c>
      <c r="F6232">
        <v>6.782</v>
      </c>
      <c r="G6232">
        <v>33.677</v>
      </c>
      <c r="J6232">
        <v>1027.11803433913</v>
      </c>
      <c r="K6232">
        <v>26.407912872256201</v>
      </c>
    </row>
    <row r="6233" spans="1:11" ht="15" customHeight="1">
      <c r="A6233" s="91" t="s">
        <v>4722</v>
      </c>
      <c r="B6233" s="19" t="s">
        <v>88</v>
      </c>
      <c r="C6233" s="30" t="s">
        <v>199</v>
      </c>
      <c r="D6233" s="91">
        <v>5000</v>
      </c>
      <c r="E6233">
        <v>156</v>
      </c>
      <c r="F6233">
        <v>6.774</v>
      </c>
      <c r="G6233">
        <v>33.677999999999997</v>
      </c>
      <c r="J6233">
        <v>1027.12450495652</v>
      </c>
      <c r="K6233">
        <v>26.409780770947901</v>
      </c>
    </row>
    <row r="6234" spans="1:11" ht="15" customHeight="1">
      <c r="A6234" s="91" t="s">
        <v>4722</v>
      </c>
      <c r="B6234" s="19" t="s">
        <v>88</v>
      </c>
      <c r="C6234" s="30" t="s">
        <v>199</v>
      </c>
      <c r="D6234" s="91">
        <v>5000</v>
      </c>
      <c r="E6234">
        <v>157</v>
      </c>
      <c r="F6234">
        <v>6.7649999999999997</v>
      </c>
      <c r="G6234">
        <v>33.679000000000002</v>
      </c>
      <c r="J6234">
        <v>1027.13111225888</v>
      </c>
      <c r="K6234">
        <v>26.411781272506499</v>
      </c>
    </row>
    <row r="6235" spans="1:11" ht="15" customHeight="1">
      <c r="A6235" s="91" t="s">
        <v>4722</v>
      </c>
      <c r="B6235" s="19" t="s">
        <v>88</v>
      </c>
      <c r="C6235" s="30" t="s">
        <v>199</v>
      </c>
      <c r="D6235" s="91">
        <v>5000</v>
      </c>
      <c r="E6235">
        <v>158</v>
      </c>
      <c r="F6235">
        <v>6.7569999999999997</v>
      </c>
      <c r="G6235">
        <v>33.680999999999997</v>
      </c>
      <c r="J6235">
        <v>1027.1383689740501</v>
      </c>
      <c r="K6235">
        <v>26.414435903945801</v>
      </c>
    </row>
    <row r="6236" spans="1:11" ht="15" customHeight="1">
      <c r="A6236" s="91" t="s">
        <v>4722</v>
      </c>
      <c r="B6236" s="19" t="s">
        <v>88</v>
      </c>
      <c r="C6236" s="30" t="s">
        <v>199</v>
      </c>
      <c r="D6236" s="91">
        <v>5000</v>
      </c>
      <c r="E6236">
        <v>159</v>
      </c>
      <c r="F6236">
        <v>6.7450000000000001</v>
      </c>
      <c r="G6236">
        <v>33.683</v>
      </c>
      <c r="J6236">
        <v>1027.14617313381</v>
      </c>
      <c r="K6236">
        <v>26.417622303890301</v>
      </c>
    </row>
    <row r="6237" spans="1:11" ht="15" customHeight="1">
      <c r="A6237" s="91" t="s">
        <v>4722</v>
      </c>
      <c r="B6237" s="19" t="s">
        <v>88</v>
      </c>
      <c r="C6237" s="30" t="s">
        <v>199</v>
      </c>
      <c r="D6237" s="91">
        <v>5000</v>
      </c>
      <c r="E6237">
        <v>160</v>
      </c>
      <c r="F6237">
        <v>6.7370000000000001</v>
      </c>
      <c r="G6237">
        <v>33.686999999999998</v>
      </c>
      <c r="J6237">
        <v>1027.1550029048799</v>
      </c>
      <c r="K6237">
        <v>26.421851832923</v>
      </c>
    </row>
    <row r="6238" spans="1:11" ht="15" customHeight="1">
      <c r="A6238" s="91" t="s">
        <v>4722</v>
      </c>
      <c r="B6238" s="19" t="s">
        <v>88</v>
      </c>
      <c r="C6238" s="30" t="s">
        <v>199</v>
      </c>
      <c r="D6238" s="91">
        <v>5000</v>
      </c>
      <c r="E6238">
        <v>161</v>
      </c>
      <c r="F6238">
        <v>6.7359999999999998</v>
      </c>
      <c r="G6238">
        <v>33.691000000000003</v>
      </c>
      <c r="J6238">
        <v>1027.1628742733101</v>
      </c>
      <c r="K6238">
        <v>26.425150046993799</v>
      </c>
    </row>
    <row r="6239" spans="1:11" ht="15" customHeight="1">
      <c r="A6239" s="91" t="s">
        <v>4722</v>
      </c>
      <c r="B6239" s="19" t="s">
        <v>88</v>
      </c>
      <c r="C6239" s="30" t="s">
        <v>199</v>
      </c>
      <c r="D6239" s="91">
        <v>5000</v>
      </c>
      <c r="E6239">
        <v>162</v>
      </c>
      <c r="F6239">
        <v>6.742</v>
      </c>
      <c r="G6239">
        <v>33.695</v>
      </c>
      <c r="J6239">
        <v>1027.16978680175</v>
      </c>
      <c r="K6239">
        <v>26.427517017233601</v>
      </c>
    </row>
    <row r="6240" spans="1:11" ht="15" customHeight="1">
      <c r="A6240" s="91" t="s">
        <v>4722</v>
      </c>
      <c r="B6240" s="19" t="s">
        <v>88</v>
      </c>
      <c r="C6240" s="30" t="s">
        <v>199</v>
      </c>
      <c r="D6240" s="91">
        <v>5000</v>
      </c>
      <c r="E6240">
        <v>163</v>
      </c>
      <c r="F6240">
        <v>6.75</v>
      </c>
      <c r="G6240">
        <v>33.698999999999998</v>
      </c>
      <c r="J6240">
        <v>1027.1764241748399</v>
      </c>
      <c r="K6240">
        <v>26.429617175023399</v>
      </c>
    </row>
    <row r="6241" spans="1:11" ht="15" customHeight="1">
      <c r="A6241" s="91" t="s">
        <v>4722</v>
      </c>
      <c r="B6241" s="19" t="s">
        <v>88</v>
      </c>
      <c r="C6241" s="30" t="s">
        <v>199</v>
      </c>
      <c r="D6241" s="91">
        <v>5000</v>
      </c>
      <c r="E6241">
        <v>164</v>
      </c>
      <c r="F6241">
        <v>6.7530000000000001</v>
      </c>
      <c r="G6241">
        <v>33.701999999999998</v>
      </c>
      <c r="J6241">
        <v>1027.18295926463</v>
      </c>
      <c r="K6241">
        <v>26.4315944597463</v>
      </c>
    </row>
    <row r="6242" spans="1:11" ht="15" customHeight="1">
      <c r="A6242" s="91" t="s">
        <v>4722</v>
      </c>
      <c r="B6242" s="19" t="s">
        <v>88</v>
      </c>
      <c r="C6242" s="30" t="s">
        <v>199</v>
      </c>
      <c r="D6242" s="91">
        <v>5000</v>
      </c>
      <c r="E6242">
        <v>165</v>
      </c>
      <c r="F6242">
        <v>6.7489999999999997</v>
      </c>
      <c r="G6242">
        <v>33.704999999999998</v>
      </c>
      <c r="J6242">
        <v>1027.1904544046299</v>
      </c>
      <c r="K6242">
        <v>26.434504105619499</v>
      </c>
    </row>
    <row r="6243" spans="1:11" ht="15" customHeight="1">
      <c r="A6243" s="91" t="s">
        <v>4722</v>
      </c>
      <c r="B6243" s="19" t="s">
        <v>88</v>
      </c>
      <c r="C6243" s="30" t="s">
        <v>199</v>
      </c>
      <c r="D6243" s="91">
        <v>5000</v>
      </c>
      <c r="E6243">
        <v>166</v>
      </c>
      <c r="F6243">
        <v>6.7480000000000002</v>
      </c>
      <c r="G6243">
        <v>33.707999999999998</v>
      </c>
      <c r="J6243">
        <v>1027.19753794856</v>
      </c>
      <c r="K6243">
        <v>26.437014170522399</v>
      </c>
    </row>
    <row r="6244" spans="1:11" ht="15" customHeight="1">
      <c r="A6244" s="91" t="s">
        <v>4722</v>
      </c>
      <c r="B6244" s="19" t="s">
        <v>88</v>
      </c>
      <c r="C6244" s="30" t="s">
        <v>199</v>
      </c>
      <c r="D6244" s="91">
        <v>5000</v>
      </c>
      <c r="E6244">
        <v>167</v>
      </c>
      <c r="F6244">
        <v>6.7530000000000001</v>
      </c>
      <c r="G6244">
        <v>33.710999999999999</v>
      </c>
      <c r="J6244">
        <v>1027.20379795998</v>
      </c>
      <c r="K6244">
        <v>26.438725071323201</v>
      </c>
    </row>
    <row r="6245" spans="1:11" ht="15" customHeight="1">
      <c r="A6245" s="91" t="s">
        <v>4722</v>
      </c>
      <c r="B6245" s="19" t="s">
        <v>88</v>
      </c>
      <c r="C6245" s="30" t="s">
        <v>199</v>
      </c>
      <c r="D6245" s="91">
        <v>5000</v>
      </c>
      <c r="E6245">
        <v>168</v>
      </c>
      <c r="F6245">
        <v>6.7569999999999997</v>
      </c>
      <c r="G6245">
        <v>33.713000000000001</v>
      </c>
      <c r="J6245">
        <v>1027.2094076599201</v>
      </c>
      <c r="K6245">
        <v>26.439780678358101</v>
      </c>
    </row>
    <row r="6246" spans="1:11" ht="15" customHeight="1">
      <c r="A6246" s="91" t="s">
        <v>4722</v>
      </c>
      <c r="B6246" s="19" t="s">
        <v>88</v>
      </c>
      <c r="C6246" s="30" t="s">
        <v>199</v>
      </c>
      <c r="D6246" s="91">
        <v>5000</v>
      </c>
      <c r="E6246">
        <v>169</v>
      </c>
      <c r="F6246">
        <v>6.7590000000000003</v>
      </c>
      <c r="G6246">
        <v>33.713999999999999</v>
      </c>
      <c r="J6246">
        <v>1027.2145047088</v>
      </c>
      <c r="K6246">
        <v>26.4403144661662</v>
      </c>
    </row>
    <row r="6247" spans="1:11" ht="15" customHeight="1">
      <c r="A6247" s="91" t="s">
        <v>4722</v>
      </c>
      <c r="B6247" s="19" t="s">
        <v>88</v>
      </c>
      <c r="C6247" s="30" t="s">
        <v>199</v>
      </c>
      <c r="D6247" s="91">
        <v>5000</v>
      </c>
      <c r="E6247">
        <v>170</v>
      </c>
      <c r="F6247">
        <v>6.7530000000000001</v>
      </c>
      <c r="G6247">
        <v>33.713999999999999</v>
      </c>
      <c r="J6247">
        <v>1027.21991370562</v>
      </c>
      <c r="K6247">
        <v>26.441126166263999</v>
      </c>
    </row>
    <row r="6248" spans="1:11" ht="15" customHeight="1">
      <c r="A6248" s="91" t="s">
        <v>4722</v>
      </c>
      <c r="B6248" s="19" t="s">
        <v>88</v>
      </c>
      <c r="C6248" s="30" t="s">
        <v>199</v>
      </c>
      <c r="D6248" s="91">
        <v>5000</v>
      </c>
      <c r="E6248">
        <v>171</v>
      </c>
      <c r="F6248">
        <v>6.7359999999999998</v>
      </c>
      <c r="G6248">
        <v>33.713000000000001</v>
      </c>
      <c r="J6248">
        <v>1027.2260451500299</v>
      </c>
      <c r="K6248">
        <v>26.442613225317501</v>
      </c>
    </row>
    <row r="6249" spans="1:11" ht="15" customHeight="1">
      <c r="A6249" s="91" t="s">
        <v>4722</v>
      </c>
      <c r="B6249" s="19" t="s">
        <v>88</v>
      </c>
      <c r="C6249" s="30" t="s">
        <v>199</v>
      </c>
      <c r="D6249" s="91">
        <v>5000</v>
      </c>
      <c r="E6249">
        <v>172</v>
      </c>
      <c r="F6249">
        <v>6.7229999999999999</v>
      </c>
      <c r="G6249">
        <v>33.713999999999999</v>
      </c>
      <c r="J6249">
        <v>1027.2331998691</v>
      </c>
      <c r="K6249">
        <v>26.445142117215902</v>
      </c>
    </row>
    <row r="6250" spans="1:11" ht="15" customHeight="1">
      <c r="A6250" s="91" t="s">
        <v>4722</v>
      </c>
      <c r="B6250" s="19" t="s">
        <v>88</v>
      </c>
      <c r="C6250" s="30" t="s">
        <v>199</v>
      </c>
      <c r="D6250" s="91">
        <v>5000</v>
      </c>
      <c r="E6250">
        <v>173</v>
      </c>
      <c r="F6250">
        <v>6.71</v>
      </c>
      <c r="G6250">
        <v>33.716000000000001</v>
      </c>
      <c r="J6250">
        <v>1027.2411402775499</v>
      </c>
      <c r="K6250">
        <v>26.448457498024901</v>
      </c>
    </row>
    <row r="6251" spans="1:11" ht="15" customHeight="1">
      <c r="A6251" s="91" t="s">
        <v>4722</v>
      </c>
      <c r="B6251" s="19" t="s">
        <v>88</v>
      </c>
      <c r="C6251" s="30" t="s">
        <v>199</v>
      </c>
      <c r="D6251" s="91">
        <v>5000</v>
      </c>
      <c r="E6251">
        <v>174</v>
      </c>
      <c r="F6251">
        <v>6.7039999999999997</v>
      </c>
      <c r="G6251">
        <v>33.72</v>
      </c>
      <c r="J6251">
        <v>1027.2496954291901</v>
      </c>
      <c r="K6251">
        <v>26.452419335549799</v>
      </c>
    </row>
    <row r="6252" spans="1:11" ht="15" customHeight="1">
      <c r="A6252" s="91" t="s">
        <v>4722</v>
      </c>
      <c r="B6252" s="19" t="s">
        <v>88</v>
      </c>
      <c r="C6252" s="30" t="s">
        <v>199</v>
      </c>
      <c r="D6252" s="91">
        <v>5000</v>
      </c>
      <c r="E6252">
        <v>175</v>
      </c>
      <c r="F6252">
        <v>6.718</v>
      </c>
      <c r="G6252">
        <v>33.725000000000001</v>
      </c>
      <c r="J6252">
        <v>1027.2562977405701</v>
      </c>
      <c r="K6252">
        <v>26.454514429968899</v>
      </c>
    </row>
    <row r="6253" spans="1:11" ht="15" customHeight="1">
      <c r="A6253" s="91" t="s">
        <v>4722</v>
      </c>
      <c r="B6253" s="19" t="s">
        <v>88</v>
      </c>
      <c r="C6253" s="30" t="s">
        <v>199</v>
      </c>
      <c r="D6253" s="91">
        <v>5000</v>
      </c>
      <c r="E6253">
        <v>176</v>
      </c>
      <c r="F6253">
        <v>6.7389999999999999</v>
      </c>
      <c r="G6253">
        <v>33.728999999999999</v>
      </c>
      <c r="J6253">
        <v>1027.2611485331399</v>
      </c>
      <c r="K6253">
        <v>26.454887319222099</v>
      </c>
    </row>
    <row r="6254" spans="1:11" ht="15" customHeight="1">
      <c r="A6254" s="91" t="s">
        <v>4722</v>
      </c>
      <c r="B6254" s="19" t="s">
        <v>88</v>
      </c>
      <c r="C6254" s="30" t="s">
        <v>199</v>
      </c>
      <c r="D6254" s="91">
        <v>5000</v>
      </c>
      <c r="E6254">
        <v>177</v>
      </c>
      <c r="F6254">
        <v>6.7439999999999998</v>
      </c>
      <c r="G6254">
        <v>33.728999999999999</v>
      </c>
      <c r="J6254">
        <v>1027.2650458437099</v>
      </c>
      <c r="K6254">
        <v>26.454233796263001</v>
      </c>
    </row>
    <row r="6255" spans="1:11" ht="15" customHeight="1">
      <c r="A6255" s="91" t="s">
        <v>4722</v>
      </c>
      <c r="B6255" s="19" t="s">
        <v>88</v>
      </c>
      <c r="C6255" s="30" t="s">
        <v>199</v>
      </c>
      <c r="D6255" s="91">
        <v>5000</v>
      </c>
      <c r="E6255">
        <v>178</v>
      </c>
      <c r="F6255">
        <v>6.7430000000000003</v>
      </c>
      <c r="G6255">
        <v>33.725999999999999</v>
      </c>
      <c r="J6255">
        <v>1027.2674066960701</v>
      </c>
      <c r="K6255">
        <v>26.4520141641406</v>
      </c>
    </row>
    <row r="6256" spans="1:11" ht="15" customHeight="1">
      <c r="A6256" s="91" t="s">
        <v>4722</v>
      </c>
      <c r="B6256" s="19" t="s">
        <v>88</v>
      </c>
      <c r="C6256" s="30" t="s">
        <v>199</v>
      </c>
      <c r="D6256" s="91">
        <v>5000</v>
      </c>
      <c r="E6256">
        <v>179</v>
      </c>
      <c r="F6256">
        <v>6.6970000000000001</v>
      </c>
      <c r="G6256">
        <v>33.722000000000001</v>
      </c>
      <c r="J6256">
        <v>1027.2751543734901</v>
      </c>
      <c r="K6256">
        <v>26.4549847186743</v>
      </c>
    </row>
    <row r="6257" spans="1:11" ht="15" customHeight="1">
      <c r="A6257" s="91" t="s">
        <v>4722</v>
      </c>
      <c r="B6257" s="19" t="s">
        <v>88</v>
      </c>
      <c r="C6257" s="30" t="s">
        <v>199</v>
      </c>
      <c r="D6257" s="91">
        <v>5000</v>
      </c>
      <c r="E6257">
        <v>180</v>
      </c>
      <c r="F6257">
        <v>6.6630000000000003</v>
      </c>
      <c r="G6257">
        <v>33.722999999999999</v>
      </c>
      <c r="J6257">
        <v>1027.2851770304801</v>
      </c>
      <c r="K6257">
        <v>26.460287180675099</v>
      </c>
    </row>
    <row r="6258" spans="1:11" ht="15" customHeight="1">
      <c r="A6258" s="91" t="s">
        <v>4722</v>
      </c>
      <c r="B6258" s="19" t="s">
        <v>88</v>
      </c>
      <c r="C6258" s="30" t="s">
        <v>199</v>
      </c>
      <c r="D6258" s="91">
        <v>5000</v>
      </c>
      <c r="E6258">
        <v>181</v>
      </c>
      <c r="F6258">
        <v>6.6449999999999996</v>
      </c>
      <c r="G6258">
        <v>33.725999999999999</v>
      </c>
      <c r="J6258">
        <v>1027.2945814336799</v>
      </c>
      <c r="K6258">
        <v>26.465042879462999</v>
      </c>
    </row>
    <row r="6259" spans="1:11" ht="15" customHeight="1">
      <c r="A6259" s="91" t="s">
        <v>4722</v>
      </c>
      <c r="B6259" s="19" t="s">
        <v>88</v>
      </c>
      <c r="C6259" s="30" t="s">
        <v>199</v>
      </c>
      <c r="D6259" s="91">
        <v>5000</v>
      </c>
      <c r="E6259">
        <v>182</v>
      </c>
      <c r="F6259">
        <v>6.6390000000000002</v>
      </c>
      <c r="G6259">
        <v>33.728999999999999</v>
      </c>
      <c r="J6259">
        <v>1027.30234733267</v>
      </c>
      <c r="K6259">
        <v>26.468212389449</v>
      </c>
    </row>
    <row r="6260" spans="1:11" ht="15" customHeight="1">
      <c r="A6260" s="91" t="s">
        <v>4722</v>
      </c>
      <c r="B6260" s="19" t="s">
        <v>88</v>
      </c>
      <c r="C6260" s="30" t="s">
        <v>199</v>
      </c>
      <c r="D6260" s="91">
        <v>5000</v>
      </c>
      <c r="E6260">
        <v>183</v>
      </c>
      <c r="F6260">
        <v>6.6420000000000003</v>
      </c>
      <c r="G6260">
        <v>33.731000000000002</v>
      </c>
      <c r="J6260">
        <v>1027.30809832409</v>
      </c>
      <c r="K6260">
        <v>26.4694054533818</v>
      </c>
    </row>
    <row r="6261" spans="1:11" ht="15" customHeight="1">
      <c r="A6261" s="91" t="s">
        <v>4722</v>
      </c>
      <c r="B6261" s="19" t="s">
        <v>88</v>
      </c>
      <c r="C6261" s="30" t="s">
        <v>199</v>
      </c>
      <c r="D6261" s="91">
        <v>5000</v>
      </c>
      <c r="E6261">
        <v>184</v>
      </c>
      <c r="F6261">
        <v>6.6429999999999998</v>
      </c>
      <c r="G6261">
        <v>33.731000000000002</v>
      </c>
      <c r="J6261">
        <v>1027.3125476729001</v>
      </c>
      <c r="K6261">
        <v>26.469285362299601</v>
      </c>
    </row>
    <row r="6262" spans="1:11" ht="15" customHeight="1">
      <c r="A6262" s="91" t="s">
        <v>4722</v>
      </c>
      <c r="B6262" s="19" t="s">
        <v>88</v>
      </c>
      <c r="C6262" s="30" t="s">
        <v>199</v>
      </c>
      <c r="D6262" s="91">
        <v>5000</v>
      </c>
      <c r="E6262">
        <v>185</v>
      </c>
      <c r="F6262">
        <v>6.6369999999999996</v>
      </c>
      <c r="G6262">
        <v>33.729999999999997</v>
      </c>
      <c r="J6262">
        <v>1027.317165059</v>
      </c>
      <c r="K6262">
        <v>26.469300557752401</v>
      </c>
    </row>
    <row r="6263" spans="1:11" ht="15" customHeight="1">
      <c r="A6263" s="91" t="s">
        <v>4722</v>
      </c>
      <c r="B6263" s="19" t="s">
        <v>88</v>
      </c>
      <c r="C6263" s="30" t="s">
        <v>199</v>
      </c>
      <c r="D6263" s="91">
        <v>5000</v>
      </c>
      <c r="E6263">
        <v>186</v>
      </c>
      <c r="F6263">
        <v>6.601</v>
      </c>
      <c r="G6263">
        <v>33.728999999999999</v>
      </c>
      <c r="J6263">
        <v>1027.32586879373</v>
      </c>
      <c r="K6263">
        <v>26.473266191551598</v>
      </c>
    </row>
    <row r="6264" spans="1:11" ht="15" customHeight="1">
      <c r="A6264" s="91" t="s">
        <v>4722</v>
      </c>
      <c r="B6264" s="19" t="s">
        <v>88</v>
      </c>
      <c r="C6264" s="30" t="s">
        <v>199</v>
      </c>
      <c r="D6264" s="91">
        <v>5000</v>
      </c>
      <c r="E6264">
        <v>187</v>
      </c>
      <c r="F6264">
        <v>6.5910000000000002</v>
      </c>
      <c r="G6264">
        <v>33.731000000000002</v>
      </c>
      <c r="J6264">
        <v>1027.33338990779</v>
      </c>
      <c r="K6264">
        <v>26.476170071237899</v>
      </c>
    </row>
    <row r="6265" spans="1:11" ht="15" customHeight="1">
      <c r="A6265" s="91" t="s">
        <v>4722</v>
      </c>
      <c r="B6265" s="19" t="s">
        <v>88</v>
      </c>
      <c r="C6265" s="30" t="s">
        <v>199</v>
      </c>
      <c r="D6265" s="91">
        <v>5000</v>
      </c>
      <c r="E6265">
        <v>188</v>
      </c>
      <c r="F6265">
        <v>6.59</v>
      </c>
      <c r="G6265">
        <v>33.732999999999997</v>
      </c>
      <c r="J6265">
        <v>1027.3396869103999</v>
      </c>
      <c r="K6265">
        <v>26.477890655549601</v>
      </c>
    </row>
    <row r="6266" spans="1:11" ht="15" customHeight="1">
      <c r="A6266" s="91" t="s">
        <v>4722</v>
      </c>
      <c r="B6266" s="19" t="s">
        <v>88</v>
      </c>
      <c r="C6266" s="30" t="s">
        <v>199</v>
      </c>
      <c r="D6266" s="91">
        <v>5000</v>
      </c>
      <c r="E6266">
        <v>189</v>
      </c>
      <c r="F6266">
        <v>6.5860000000000003</v>
      </c>
      <c r="G6266">
        <v>33.734999999999999</v>
      </c>
      <c r="J6266">
        <v>1027.34639178559</v>
      </c>
      <c r="K6266">
        <v>26.480005393386101</v>
      </c>
    </row>
    <row r="6267" spans="1:11" ht="15" customHeight="1">
      <c r="A6267" s="91" t="s">
        <v>4722</v>
      </c>
      <c r="B6267" s="19" t="s">
        <v>88</v>
      </c>
      <c r="C6267" s="30" t="s">
        <v>199</v>
      </c>
      <c r="D6267" s="91">
        <v>5000</v>
      </c>
      <c r="E6267">
        <v>190</v>
      </c>
      <c r="F6267">
        <v>6.58</v>
      </c>
      <c r="G6267">
        <v>33.735999999999997</v>
      </c>
      <c r="J6267">
        <v>1027.3525812192199</v>
      </c>
      <c r="K6267">
        <v>26.4815939026557</v>
      </c>
    </row>
    <row r="6268" spans="1:11" ht="15" customHeight="1">
      <c r="A6268" s="91" t="s">
        <v>4722</v>
      </c>
      <c r="B6268" s="19" t="s">
        <v>88</v>
      </c>
      <c r="C6268" s="30" t="s">
        <v>199</v>
      </c>
      <c r="D6268" s="91">
        <v>5000</v>
      </c>
      <c r="E6268">
        <v>191</v>
      </c>
      <c r="F6268">
        <v>6.577</v>
      </c>
      <c r="G6268">
        <v>33.737000000000002</v>
      </c>
      <c r="J6268">
        <v>1027.35836273529</v>
      </c>
      <c r="K6268">
        <v>26.482788263393299</v>
      </c>
    </row>
    <row r="6269" spans="1:11" ht="15" customHeight="1">
      <c r="A6269" s="91" t="s">
        <v>4722</v>
      </c>
      <c r="B6269" s="19" t="s">
        <v>88</v>
      </c>
      <c r="C6269" s="30" t="s">
        <v>199</v>
      </c>
      <c r="D6269" s="91">
        <v>5000</v>
      </c>
      <c r="E6269">
        <v>192</v>
      </c>
      <c r="F6269">
        <v>6.5750000000000002</v>
      </c>
      <c r="G6269">
        <v>33.738</v>
      </c>
      <c r="J6269">
        <v>1027.3640082736999</v>
      </c>
      <c r="K6269">
        <v>26.483851288707701</v>
      </c>
    </row>
    <row r="6270" spans="1:11" ht="15" customHeight="1">
      <c r="A6270" s="91" t="s">
        <v>4722</v>
      </c>
      <c r="B6270" s="19" t="s">
        <v>88</v>
      </c>
      <c r="C6270" s="30" t="s">
        <v>199</v>
      </c>
      <c r="D6270" s="91">
        <v>5000</v>
      </c>
      <c r="E6270">
        <v>193</v>
      </c>
      <c r="F6270">
        <v>6.5750000000000002</v>
      </c>
      <c r="G6270">
        <v>33.738999999999997</v>
      </c>
      <c r="J6270">
        <v>1027.36938188773</v>
      </c>
      <c r="K6270">
        <v>26.484651804472598</v>
      </c>
    </row>
    <row r="6271" spans="1:11" ht="15" customHeight="1">
      <c r="A6271" s="91" t="s">
        <v>4722</v>
      </c>
      <c r="B6271" s="19" t="s">
        <v>88</v>
      </c>
      <c r="C6271" s="30" t="s">
        <v>199</v>
      </c>
      <c r="D6271" s="91">
        <v>5000</v>
      </c>
      <c r="E6271">
        <v>194</v>
      </c>
      <c r="F6271">
        <v>6.5780000000000003</v>
      </c>
      <c r="G6271">
        <v>33.74</v>
      </c>
      <c r="J6271">
        <v>1027.3743474318501</v>
      </c>
      <c r="K6271">
        <v>26.485058533405901</v>
      </c>
    </row>
    <row r="6272" spans="1:11" ht="15" customHeight="1">
      <c r="A6272" s="91" t="s">
        <v>4722</v>
      </c>
      <c r="B6272" s="19" t="s">
        <v>88</v>
      </c>
      <c r="C6272" s="30" t="s">
        <v>199</v>
      </c>
      <c r="D6272" s="91">
        <v>5000</v>
      </c>
      <c r="E6272">
        <v>195</v>
      </c>
      <c r="F6272">
        <v>6.5780000000000003</v>
      </c>
      <c r="G6272">
        <v>33.74</v>
      </c>
      <c r="J6272">
        <v>1027.37893354362</v>
      </c>
      <c r="K6272">
        <v>26.485070339479801</v>
      </c>
    </row>
    <row r="6273" spans="1:11" ht="15" customHeight="1">
      <c r="A6273" s="91" t="s">
        <v>4722</v>
      </c>
      <c r="B6273" s="19" t="s">
        <v>88</v>
      </c>
      <c r="C6273" s="30" t="s">
        <v>199</v>
      </c>
      <c r="D6273" s="91">
        <v>5000</v>
      </c>
      <c r="E6273">
        <v>196</v>
      </c>
      <c r="F6273">
        <v>6.569</v>
      </c>
      <c r="G6273">
        <v>33.741</v>
      </c>
      <c r="J6273">
        <v>1027.3855307547501</v>
      </c>
      <c r="K6273">
        <v>26.4870519131732</v>
      </c>
    </row>
    <row r="6274" spans="1:11" ht="15" customHeight="1">
      <c r="A6274" s="91" t="s">
        <v>4722</v>
      </c>
      <c r="B6274" s="19" t="s">
        <v>88</v>
      </c>
      <c r="C6274" s="30" t="s">
        <v>199</v>
      </c>
      <c r="D6274" s="91">
        <v>5000</v>
      </c>
      <c r="E6274">
        <v>197</v>
      </c>
      <c r="F6274">
        <v>6.5579999999999998</v>
      </c>
      <c r="G6274">
        <v>33.741999999999997</v>
      </c>
      <c r="J6274">
        <v>1027.3923991270001</v>
      </c>
      <c r="K6274">
        <v>26.489294716587001</v>
      </c>
    </row>
    <row r="6275" spans="1:11" ht="15" customHeight="1">
      <c r="A6275" s="91" t="s">
        <v>4722</v>
      </c>
      <c r="B6275" s="19" t="s">
        <v>88</v>
      </c>
      <c r="C6275" s="30" t="s">
        <v>199</v>
      </c>
      <c r="D6275" s="91">
        <v>5000</v>
      </c>
      <c r="E6275">
        <v>198</v>
      </c>
      <c r="F6275">
        <v>6.56</v>
      </c>
      <c r="G6275">
        <v>33.744999999999997</v>
      </c>
      <c r="J6275">
        <v>1027.39907529226</v>
      </c>
      <c r="K6275">
        <v>26.4914106451035</v>
      </c>
    </row>
    <row r="6276" spans="1:11" ht="15" customHeight="1">
      <c r="A6276" s="91" t="s">
        <v>4722</v>
      </c>
      <c r="B6276" s="19" t="s">
        <v>88</v>
      </c>
      <c r="C6276" s="30" t="s">
        <v>199</v>
      </c>
      <c r="D6276" s="91">
        <v>5000</v>
      </c>
      <c r="E6276">
        <v>199</v>
      </c>
      <c r="F6276">
        <v>6.5640000000000001</v>
      </c>
      <c r="G6276">
        <v>33.746000000000002</v>
      </c>
      <c r="J6276">
        <v>1027.40390479691</v>
      </c>
      <c r="K6276">
        <v>26.491686766740699</v>
      </c>
    </row>
    <row r="6277" spans="1:11" ht="15" customHeight="1">
      <c r="A6277" s="91" t="s">
        <v>4722</v>
      </c>
      <c r="B6277" s="19" t="s">
        <v>88</v>
      </c>
      <c r="C6277" s="30" t="s">
        <v>199</v>
      </c>
      <c r="D6277" s="91">
        <v>5000</v>
      </c>
      <c r="E6277">
        <v>200</v>
      </c>
      <c r="F6277">
        <v>6.5629999999999997</v>
      </c>
      <c r="G6277">
        <v>33.747</v>
      </c>
      <c r="J6277">
        <v>1027.4094138886401</v>
      </c>
      <c r="K6277">
        <v>26.492618430884701</v>
      </c>
    </row>
    <row r="6278" spans="1:11" ht="15" customHeight="1">
      <c r="A6278" s="91" t="s">
        <v>4722</v>
      </c>
      <c r="B6278" s="19" t="s">
        <v>88</v>
      </c>
      <c r="C6278" s="30" t="s">
        <v>199</v>
      </c>
      <c r="D6278" s="91">
        <v>5000</v>
      </c>
      <c r="E6278">
        <v>201</v>
      </c>
      <c r="F6278">
        <v>6.556</v>
      </c>
      <c r="G6278">
        <v>33.747999999999998</v>
      </c>
      <c r="J6278">
        <v>1027.41573871118</v>
      </c>
      <c r="K6278">
        <v>26.494336519469002</v>
      </c>
    </row>
    <row r="6279" spans="1:11" ht="15" customHeight="1">
      <c r="A6279" s="91" t="s">
        <v>4722</v>
      </c>
      <c r="B6279" s="19" t="s">
        <v>88</v>
      </c>
      <c r="C6279" s="30" t="s">
        <v>199</v>
      </c>
      <c r="D6279" s="91">
        <v>5000</v>
      </c>
      <c r="E6279">
        <v>202</v>
      </c>
      <c r="F6279">
        <v>6.5549999999999997</v>
      </c>
      <c r="G6279">
        <v>33.746000000000002</v>
      </c>
      <c r="J6279">
        <v>1027.41888609945</v>
      </c>
      <c r="K6279">
        <v>26.492901774984102</v>
      </c>
    </row>
    <row r="6280" spans="1:11" ht="15" customHeight="1">
      <c r="A6280" s="91" t="s">
        <v>4722</v>
      </c>
      <c r="B6280" s="19" t="s">
        <v>88</v>
      </c>
      <c r="C6280" s="30" t="s">
        <v>199</v>
      </c>
      <c r="D6280" s="91">
        <v>5000</v>
      </c>
      <c r="E6280">
        <v>203</v>
      </c>
      <c r="F6280">
        <v>6.5449999999999999</v>
      </c>
      <c r="G6280">
        <v>33.744</v>
      </c>
      <c r="J6280">
        <v>1027.4232565135801</v>
      </c>
      <c r="K6280">
        <v>26.492645565919499</v>
      </c>
    </row>
    <row r="6281" spans="1:11" ht="15" customHeight="1">
      <c r="A6281" s="91" t="s">
        <v>4722</v>
      </c>
      <c r="B6281" s="19" t="s">
        <v>88</v>
      </c>
      <c r="C6281" s="30" t="s">
        <v>199</v>
      </c>
      <c r="D6281" s="91">
        <v>5000</v>
      </c>
      <c r="E6281">
        <v>204</v>
      </c>
      <c r="F6281">
        <v>6.5129999999999999</v>
      </c>
      <c r="G6281">
        <v>33.741</v>
      </c>
      <c r="J6281">
        <v>1027.42982267399</v>
      </c>
      <c r="K6281">
        <v>26.494473661648001</v>
      </c>
    </row>
    <row r="6282" spans="1:11" ht="15" customHeight="1">
      <c r="A6282" s="91" t="s">
        <v>4722</v>
      </c>
      <c r="B6282" s="19" t="s">
        <v>88</v>
      </c>
      <c r="C6282" s="30" t="s">
        <v>199</v>
      </c>
      <c r="D6282" s="91">
        <v>5000</v>
      </c>
      <c r="E6282">
        <v>205</v>
      </c>
      <c r="F6282">
        <v>6.48</v>
      </c>
      <c r="G6282">
        <v>33.74</v>
      </c>
      <c r="J6282">
        <v>1027.43808826543</v>
      </c>
      <c r="K6282">
        <v>26.497997686822099</v>
      </c>
    </row>
    <row r="6283" spans="1:11" ht="15" customHeight="1">
      <c r="A6283" s="91" t="s">
        <v>4722</v>
      </c>
      <c r="B6283" s="19" t="s">
        <v>88</v>
      </c>
      <c r="C6283" s="30" t="s">
        <v>199</v>
      </c>
      <c r="D6283" s="91">
        <v>5000</v>
      </c>
      <c r="E6283">
        <v>206</v>
      </c>
      <c r="F6283">
        <v>6.46</v>
      </c>
      <c r="G6283">
        <v>33.74</v>
      </c>
      <c r="J6283">
        <v>1027.44537689615</v>
      </c>
      <c r="K6283">
        <v>26.5006100905719</v>
      </c>
    </row>
    <row r="6284" spans="1:11" ht="15" customHeight="1">
      <c r="A6284" s="91" t="s">
        <v>4722</v>
      </c>
      <c r="B6284" s="19" t="s">
        <v>88</v>
      </c>
      <c r="C6284" s="30" t="s">
        <v>199</v>
      </c>
      <c r="D6284" s="91">
        <v>5000</v>
      </c>
      <c r="E6284">
        <v>207</v>
      </c>
      <c r="F6284">
        <v>6.4409999999999998</v>
      </c>
      <c r="G6284">
        <v>33.74</v>
      </c>
      <c r="J6284">
        <v>1027.45252710879</v>
      </c>
      <c r="K6284">
        <v>26.503088196596298</v>
      </c>
    </row>
    <row r="6285" spans="1:11" ht="15" customHeight="1">
      <c r="A6285" s="91" t="s">
        <v>4722</v>
      </c>
      <c r="B6285" s="19" t="s">
        <v>88</v>
      </c>
      <c r="C6285" s="30" t="s">
        <v>199</v>
      </c>
      <c r="D6285" s="91">
        <v>5000</v>
      </c>
      <c r="E6285">
        <v>208</v>
      </c>
      <c r="F6285">
        <v>6.423</v>
      </c>
      <c r="G6285">
        <v>33.738999999999997</v>
      </c>
      <c r="J6285">
        <v>1027.45875197795</v>
      </c>
      <c r="K6285">
        <v>26.5046435477154</v>
      </c>
    </row>
    <row r="6286" spans="1:11" ht="15" customHeight="1">
      <c r="A6286" s="91" t="s">
        <v>4722</v>
      </c>
      <c r="B6286" s="19" t="s">
        <v>88</v>
      </c>
      <c r="C6286" s="30" t="s">
        <v>199</v>
      </c>
      <c r="D6286" s="91">
        <v>5000</v>
      </c>
      <c r="E6286">
        <v>209</v>
      </c>
      <c r="F6286">
        <v>6.4059999999999997</v>
      </c>
      <c r="G6286">
        <v>33.737000000000002</v>
      </c>
      <c r="J6286">
        <v>1027.46405193383</v>
      </c>
      <c r="K6286">
        <v>26.5052766307249</v>
      </c>
    </row>
    <row r="6287" spans="1:11" ht="15" customHeight="1">
      <c r="A6287" s="91" t="s">
        <v>4722</v>
      </c>
      <c r="B6287" s="19" t="s">
        <v>88</v>
      </c>
      <c r="C6287" s="30" t="s">
        <v>199</v>
      </c>
      <c r="D6287" s="91">
        <v>5000</v>
      </c>
      <c r="E6287">
        <v>210</v>
      </c>
      <c r="F6287">
        <v>6.3730000000000002</v>
      </c>
      <c r="G6287">
        <v>33.734999999999999</v>
      </c>
      <c r="J6287">
        <v>1027.4714956984801</v>
      </c>
      <c r="K6287">
        <v>26.507970412786602</v>
      </c>
    </row>
    <row r="6288" spans="1:11" ht="15" customHeight="1">
      <c r="A6288" s="91" t="s">
        <v>4722</v>
      </c>
      <c r="B6288" s="19" t="s">
        <v>88</v>
      </c>
      <c r="C6288" s="30" t="s">
        <v>199</v>
      </c>
      <c r="D6288" s="91">
        <v>5000</v>
      </c>
      <c r="E6288">
        <v>211</v>
      </c>
      <c r="F6288">
        <v>6.3410000000000002</v>
      </c>
      <c r="G6288">
        <v>33.734999999999999</v>
      </c>
      <c r="J6288">
        <v>1027.48037002773</v>
      </c>
      <c r="K6288">
        <v>26.5121014836154</v>
      </c>
    </row>
    <row r="6289" spans="1:11" ht="15" customHeight="1">
      <c r="A6289" s="91" t="s">
        <v>4722</v>
      </c>
      <c r="B6289" s="19" t="s">
        <v>88</v>
      </c>
      <c r="C6289" s="30" t="s">
        <v>199</v>
      </c>
      <c r="D6289" s="91">
        <v>5000</v>
      </c>
      <c r="E6289">
        <v>212</v>
      </c>
      <c r="F6289">
        <v>6.3170000000000002</v>
      </c>
      <c r="G6289">
        <v>33.737000000000002</v>
      </c>
      <c r="J6289">
        <v>1027.4897421764699</v>
      </c>
      <c r="K6289">
        <v>26.5167736632316</v>
      </c>
    </row>
    <row r="6290" spans="1:11" ht="15" customHeight="1">
      <c r="A6290" s="91" t="s">
        <v>4722</v>
      </c>
      <c r="B6290" s="19" t="s">
        <v>88</v>
      </c>
      <c r="C6290" s="30" t="s">
        <v>199</v>
      </c>
      <c r="D6290" s="91">
        <v>5000</v>
      </c>
      <c r="E6290">
        <v>213</v>
      </c>
      <c r="F6290">
        <v>6.2960000000000003</v>
      </c>
      <c r="G6290">
        <v>33.738</v>
      </c>
      <c r="J6290">
        <v>1027.49792151205</v>
      </c>
      <c r="K6290">
        <v>26.520265930049401</v>
      </c>
    </row>
    <row r="6291" spans="1:11" ht="15" customHeight="1">
      <c r="A6291" s="91" t="s">
        <v>4722</v>
      </c>
      <c r="B6291" s="19" t="s">
        <v>88</v>
      </c>
      <c r="C6291" s="30" t="s">
        <v>199</v>
      </c>
      <c r="D6291" s="91">
        <v>5000</v>
      </c>
      <c r="E6291">
        <v>214</v>
      </c>
      <c r="F6291">
        <v>6.2880000000000003</v>
      </c>
      <c r="G6291">
        <v>33.738999999999997</v>
      </c>
      <c r="J6291">
        <v>1027.50436596494</v>
      </c>
      <c r="K6291">
        <v>26.522090682558002</v>
      </c>
    </row>
    <row r="6292" spans="1:11" ht="15" customHeight="1">
      <c r="A6292" s="91" t="s">
        <v>4722</v>
      </c>
      <c r="B6292" s="19" t="s">
        <v>88</v>
      </c>
      <c r="C6292" s="30" t="s">
        <v>199</v>
      </c>
      <c r="D6292" s="91">
        <v>5000</v>
      </c>
      <c r="E6292">
        <v>215</v>
      </c>
      <c r="F6292">
        <v>6.2779999999999996</v>
      </c>
      <c r="G6292">
        <v>33.738999999999997</v>
      </c>
      <c r="J6292">
        <v>1027.5102884775299</v>
      </c>
      <c r="K6292">
        <v>26.5233809696756</v>
      </c>
    </row>
    <row r="6293" spans="1:11" ht="15" customHeight="1">
      <c r="A6293" s="91" t="s">
        <v>4722</v>
      </c>
      <c r="B6293" s="19" t="s">
        <v>88</v>
      </c>
      <c r="C6293" s="30" t="s">
        <v>199</v>
      </c>
      <c r="D6293" s="91">
        <v>5000</v>
      </c>
      <c r="E6293">
        <v>216</v>
      </c>
      <c r="F6293">
        <v>6.2590000000000003</v>
      </c>
      <c r="G6293">
        <v>33.738</v>
      </c>
      <c r="J6293">
        <v>1027.5166192937199</v>
      </c>
      <c r="K6293">
        <v>26.525029681363101</v>
      </c>
    </row>
    <row r="6294" spans="1:11" ht="15" customHeight="1">
      <c r="A6294" s="91" t="s">
        <v>4722</v>
      </c>
      <c r="B6294" s="19" t="s">
        <v>88</v>
      </c>
      <c r="C6294" s="30" t="s">
        <v>199</v>
      </c>
      <c r="D6294" s="91">
        <v>5000</v>
      </c>
      <c r="E6294">
        <v>217</v>
      </c>
      <c r="F6294">
        <v>6.2320000000000002</v>
      </c>
      <c r="G6294">
        <v>33.738999999999997</v>
      </c>
      <c r="J6294">
        <v>1027.5255841477101</v>
      </c>
      <c r="K6294">
        <v>26.529272181469199</v>
      </c>
    </row>
    <row r="6295" spans="1:11" ht="15" customHeight="1">
      <c r="A6295" s="91" t="s">
        <v>4722</v>
      </c>
      <c r="B6295" s="19" t="s">
        <v>88</v>
      </c>
      <c r="C6295" s="30" t="s">
        <v>199</v>
      </c>
      <c r="D6295" s="91">
        <v>5000</v>
      </c>
      <c r="E6295">
        <v>218</v>
      </c>
      <c r="F6295">
        <v>6.22</v>
      </c>
      <c r="G6295">
        <v>33.743000000000002</v>
      </c>
      <c r="J6295">
        <v>1027.5349188497</v>
      </c>
      <c r="K6295">
        <v>26.533968804654702</v>
      </c>
    </row>
    <row r="6296" spans="1:11" ht="15" customHeight="1">
      <c r="A6296" s="91" t="s">
        <v>4722</v>
      </c>
      <c r="B6296" s="19" t="s">
        <v>88</v>
      </c>
      <c r="C6296" s="30" t="s">
        <v>199</v>
      </c>
      <c r="D6296" s="91">
        <v>5000</v>
      </c>
      <c r="E6296">
        <v>219</v>
      </c>
      <c r="F6296">
        <v>6.2240000000000002</v>
      </c>
      <c r="G6296">
        <v>33.747</v>
      </c>
      <c r="J6296">
        <v>1027.54213183415</v>
      </c>
      <c r="K6296">
        <v>26.536629527438699</v>
      </c>
    </row>
    <row r="6297" spans="1:11" ht="15" customHeight="1">
      <c r="A6297" s="91" t="s">
        <v>4722</v>
      </c>
      <c r="B6297" s="19" t="s">
        <v>88</v>
      </c>
      <c r="C6297" s="30" t="s">
        <v>199</v>
      </c>
      <c r="D6297" s="91">
        <v>5000</v>
      </c>
      <c r="E6297">
        <v>220</v>
      </c>
      <c r="F6297">
        <v>6.2169999999999996</v>
      </c>
      <c r="G6297">
        <v>33.749000000000002</v>
      </c>
      <c r="J6297">
        <v>1027.5492275577001</v>
      </c>
      <c r="K6297">
        <v>26.5391103541372</v>
      </c>
    </row>
    <row r="6298" spans="1:11" ht="15" customHeight="1">
      <c r="A6298" s="91" t="s">
        <v>4722</v>
      </c>
      <c r="B6298" s="19" t="s">
        <v>88</v>
      </c>
      <c r="C6298" s="30" t="s">
        <v>199</v>
      </c>
      <c r="D6298" s="91">
        <v>5000</v>
      </c>
      <c r="E6298">
        <v>221</v>
      </c>
      <c r="F6298">
        <v>6.1959999999999997</v>
      </c>
      <c r="G6298">
        <v>33.753</v>
      </c>
      <c r="J6298">
        <v>1027.55975329586</v>
      </c>
      <c r="K6298">
        <v>26.544948214412202</v>
      </c>
    </row>
    <row r="6299" spans="1:11" ht="15" customHeight="1">
      <c r="A6299" s="91" t="s">
        <v>4722</v>
      </c>
      <c r="B6299" s="19" t="s">
        <v>88</v>
      </c>
      <c r="C6299" s="30" t="s">
        <v>199</v>
      </c>
      <c r="D6299" s="91">
        <v>5000</v>
      </c>
      <c r="E6299">
        <v>222</v>
      </c>
      <c r="F6299">
        <v>6.1920000000000002</v>
      </c>
      <c r="G6299">
        <v>33.758000000000003</v>
      </c>
      <c r="J6299">
        <v>1027.56881460761</v>
      </c>
      <c r="K6299">
        <v>26.549415436466901</v>
      </c>
    </row>
    <row r="6300" spans="1:11" ht="15" customHeight="1">
      <c r="A6300" s="91" t="s">
        <v>4722</v>
      </c>
      <c r="B6300" s="19" t="s">
        <v>88</v>
      </c>
      <c r="C6300" s="30" t="s">
        <v>199</v>
      </c>
      <c r="D6300" s="91">
        <v>5000</v>
      </c>
      <c r="E6300">
        <v>223</v>
      </c>
      <c r="F6300">
        <v>6.2080000000000002</v>
      </c>
      <c r="G6300">
        <v>33.76</v>
      </c>
      <c r="J6300">
        <v>1027.57286260304</v>
      </c>
      <c r="K6300">
        <v>26.548973964560201</v>
      </c>
    </row>
    <row r="6301" spans="1:11" ht="15" customHeight="1">
      <c r="A6301" s="91" t="s">
        <v>4722</v>
      </c>
      <c r="B6301" s="19" t="s">
        <v>88</v>
      </c>
      <c r="C6301" s="30" t="s">
        <v>199</v>
      </c>
      <c r="D6301" s="91">
        <v>5000</v>
      </c>
      <c r="E6301">
        <v>224</v>
      </c>
      <c r="F6301">
        <v>6.2119999999999997</v>
      </c>
      <c r="G6301">
        <v>33.756999999999998</v>
      </c>
      <c r="J6301">
        <v>1027.5745598349899</v>
      </c>
      <c r="K6301">
        <v>26.546107718541201</v>
      </c>
    </row>
    <row r="6302" spans="1:11" ht="15" customHeight="1">
      <c r="A6302" s="91" t="s">
        <v>4722</v>
      </c>
      <c r="B6302" s="19" t="s">
        <v>88</v>
      </c>
      <c r="C6302" s="30" t="s">
        <v>199</v>
      </c>
      <c r="D6302" s="91">
        <v>5000</v>
      </c>
      <c r="E6302">
        <v>225</v>
      </c>
      <c r="F6302">
        <v>6.1749999999999998</v>
      </c>
      <c r="G6302">
        <v>33.752000000000002</v>
      </c>
      <c r="J6302">
        <v>1027.58011199109</v>
      </c>
      <c r="K6302">
        <v>26.546865903851099</v>
      </c>
    </row>
    <row r="6303" spans="1:11" ht="15" customHeight="1">
      <c r="A6303" s="91" t="s">
        <v>4722</v>
      </c>
      <c r="B6303" s="19" t="s">
        <v>88</v>
      </c>
      <c r="C6303" s="30" t="s">
        <v>199</v>
      </c>
      <c r="D6303" s="91">
        <v>5000</v>
      </c>
      <c r="E6303">
        <v>226</v>
      </c>
      <c r="F6303">
        <v>6.1269999999999998</v>
      </c>
      <c r="G6303">
        <v>33.749000000000002</v>
      </c>
      <c r="J6303">
        <v>1027.5886752131501</v>
      </c>
      <c r="K6303">
        <v>26.5505752621714</v>
      </c>
    </row>
    <row r="6304" spans="1:11" ht="15" customHeight="1">
      <c r="A6304" s="91" t="s">
        <v>4722</v>
      </c>
      <c r="B6304" s="19" t="s">
        <v>88</v>
      </c>
      <c r="C6304" s="30" t="s">
        <v>199</v>
      </c>
      <c r="D6304" s="91">
        <v>5000</v>
      </c>
      <c r="E6304">
        <v>227</v>
      </c>
      <c r="F6304">
        <v>6.0839999999999996</v>
      </c>
      <c r="G6304">
        <v>33.75</v>
      </c>
      <c r="J6304">
        <v>1027.59971071521</v>
      </c>
      <c r="K6304">
        <v>26.556789310268201</v>
      </c>
    </row>
    <row r="6305" spans="1:11" ht="15" customHeight="1">
      <c r="A6305" s="91" t="s">
        <v>4722</v>
      </c>
      <c r="B6305" s="19" t="s">
        <v>88</v>
      </c>
      <c r="C6305" s="30" t="s">
        <v>199</v>
      </c>
      <c r="D6305" s="91">
        <v>5000</v>
      </c>
      <c r="E6305">
        <v>228</v>
      </c>
      <c r="F6305">
        <v>6.0629999999999997</v>
      </c>
      <c r="G6305">
        <v>33.756</v>
      </c>
      <c r="J6305">
        <v>1027.6117884635601</v>
      </c>
      <c r="K6305">
        <v>26.564176290115299</v>
      </c>
    </row>
    <row r="6306" spans="1:11" ht="15" customHeight="1">
      <c r="A6306" s="91" t="s">
        <v>4722</v>
      </c>
      <c r="B6306" s="19" t="s">
        <v>88</v>
      </c>
      <c r="C6306" s="30" t="s">
        <v>199</v>
      </c>
      <c r="D6306" s="91">
        <v>5000</v>
      </c>
      <c r="E6306">
        <v>229</v>
      </c>
      <c r="F6306">
        <v>6.0609999999999999</v>
      </c>
      <c r="G6306">
        <v>33.762</v>
      </c>
      <c r="J6306">
        <v>1027.6213743119999</v>
      </c>
      <c r="K6306">
        <v>26.5691781196786</v>
      </c>
    </row>
    <row r="6307" spans="1:11" ht="15" customHeight="1">
      <c r="A6307" s="91" t="s">
        <v>4722</v>
      </c>
      <c r="B6307" s="19" t="s">
        <v>88</v>
      </c>
      <c r="C6307" s="30" t="s">
        <v>199</v>
      </c>
      <c r="D6307" s="91">
        <v>5000</v>
      </c>
      <c r="E6307">
        <v>230</v>
      </c>
      <c r="F6307">
        <v>6.0629999999999997</v>
      </c>
      <c r="G6307">
        <v>33.771999999999998</v>
      </c>
      <c r="J6307">
        <v>1027.6335885815099</v>
      </c>
      <c r="K6307">
        <v>26.576838398408398</v>
      </c>
    </row>
    <row r="6308" spans="1:11" ht="15" customHeight="1">
      <c r="A6308" s="91" t="s">
        <v>4722</v>
      </c>
      <c r="B6308" s="19" t="s">
        <v>88</v>
      </c>
      <c r="C6308" s="30" t="s">
        <v>199</v>
      </c>
      <c r="D6308" s="91">
        <v>5000</v>
      </c>
      <c r="E6308">
        <v>231</v>
      </c>
      <c r="F6308">
        <v>6.0759999999999996</v>
      </c>
      <c r="G6308">
        <v>33.78</v>
      </c>
      <c r="J6308">
        <v>1027.6427819866101</v>
      </c>
      <c r="K6308">
        <v>26.581537389537299</v>
      </c>
    </row>
    <row r="6309" spans="1:11" ht="15" customHeight="1">
      <c r="A6309" s="91" t="s">
        <v>4722</v>
      </c>
      <c r="B6309" s="19" t="s">
        <v>88</v>
      </c>
      <c r="C6309" s="30" t="s">
        <v>199</v>
      </c>
      <c r="D6309" s="91">
        <v>5000</v>
      </c>
      <c r="E6309">
        <v>232</v>
      </c>
      <c r="F6309">
        <v>6.1079999999999997</v>
      </c>
      <c r="G6309">
        <v>33.786000000000001</v>
      </c>
      <c r="J6309">
        <v>1027.64789507101</v>
      </c>
      <c r="K6309">
        <v>26.5822621581028</v>
      </c>
    </row>
    <row r="6310" spans="1:11" ht="15" customHeight="1">
      <c r="A6310" s="91" t="s">
        <v>4722</v>
      </c>
      <c r="B6310" s="19" t="s">
        <v>88</v>
      </c>
      <c r="C6310" s="30" t="s">
        <v>199</v>
      </c>
      <c r="D6310" s="91">
        <v>5000</v>
      </c>
      <c r="E6310">
        <v>233</v>
      </c>
      <c r="F6310">
        <v>6.1369999999999996</v>
      </c>
      <c r="G6310">
        <v>33.789000000000001</v>
      </c>
      <c r="J6310">
        <v>1027.65102632461</v>
      </c>
      <c r="K6310">
        <v>26.5809839708986</v>
      </c>
    </row>
    <row r="6311" spans="1:11" ht="15" customHeight="1">
      <c r="A6311" s="91" t="s">
        <v>4722</v>
      </c>
      <c r="B6311" s="19" t="s">
        <v>88</v>
      </c>
      <c r="C6311" s="30" t="s">
        <v>199</v>
      </c>
      <c r="D6311" s="91">
        <v>5000</v>
      </c>
      <c r="E6311">
        <v>234</v>
      </c>
      <c r="F6311">
        <v>6.157</v>
      </c>
      <c r="G6311">
        <v>33.786999999999999</v>
      </c>
      <c r="J6311">
        <v>1027.6513978851201</v>
      </c>
      <c r="K6311">
        <v>26.576886473250902</v>
      </c>
    </row>
    <row r="6312" spans="1:11" ht="15" customHeight="1">
      <c r="A6312" s="91" t="s">
        <v>4722</v>
      </c>
      <c r="B6312" s="19" t="s">
        <v>88</v>
      </c>
      <c r="C6312" s="30" t="s">
        <v>199</v>
      </c>
      <c r="D6312" s="91">
        <v>5000</v>
      </c>
      <c r="E6312">
        <v>235</v>
      </c>
      <c r="F6312">
        <v>6.1660000000000004</v>
      </c>
      <c r="G6312">
        <v>33.78</v>
      </c>
      <c r="J6312">
        <v>1027.6492820234701</v>
      </c>
      <c r="K6312">
        <v>26.5702296790232</v>
      </c>
    </row>
    <row r="6313" spans="1:11" ht="15" customHeight="1">
      <c r="A6313" s="91" t="s">
        <v>4722</v>
      </c>
      <c r="B6313" s="19" t="s">
        <v>88</v>
      </c>
      <c r="C6313" s="30" t="s">
        <v>199</v>
      </c>
      <c r="D6313" s="91">
        <v>5000</v>
      </c>
      <c r="E6313">
        <v>236</v>
      </c>
      <c r="F6313">
        <v>6.0819999999999999</v>
      </c>
      <c r="G6313">
        <v>33.770000000000003</v>
      </c>
      <c r="J6313">
        <v>1027.65707818487</v>
      </c>
      <c r="K6313">
        <v>26.572938153181401</v>
      </c>
    </row>
    <row r="6314" spans="1:11" ht="15" customHeight="1">
      <c r="A6314" s="91" t="s">
        <v>4722</v>
      </c>
      <c r="B6314" s="19" t="s">
        <v>88</v>
      </c>
      <c r="C6314" s="30" t="s">
        <v>199</v>
      </c>
      <c r="D6314" s="91">
        <v>5000</v>
      </c>
      <c r="E6314">
        <v>237</v>
      </c>
      <c r="F6314">
        <v>5.9980000000000002</v>
      </c>
      <c r="G6314">
        <v>33.768000000000001</v>
      </c>
      <c r="J6314">
        <v>1027.6711016890099</v>
      </c>
      <c r="K6314">
        <v>26.5818831978563</v>
      </c>
    </row>
    <row r="6315" spans="1:11" ht="15" customHeight="1">
      <c r="A6315" s="91" t="s">
        <v>4722</v>
      </c>
      <c r="B6315" s="19" t="s">
        <v>88</v>
      </c>
      <c r="C6315" s="30" t="s">
        <v>199</v>
      </c>
      <c r="D6315" s="91">
        <v>5000</v>
      </c>
      <c r="E6315">
        <v>238</v>
      </c>
      <c r="F6315">
        <v>5.9660000000000002</v>
      </c>
      <c r="G6315">
        <v>33.774999999999999</v>
      </c>
      <c r="J6315">
        <v>1027.68538834264</v>
      </c>
      <c r="K6315">
        <v>26.591409994800401</v>
      </c>
    </row>
    <row r="6316" spans="1:11" ht="15" customHeight="1">
      <c r="A6316" s="91" t="s">
        <v>4722</v>
      </c>
      <c r="B6316" s="19" t="s">
        <v>88</v>
      </c>
      <c r="C6316" s="30" t="s">
        <v>199</v>
      </c>
      <c r="D6316" s="91">
        <v>5000</v>
      </c>
      <c r="E6316">
        <v>239</v>
      </c>
      <c r="F6316">
        <v>5.9649999999999999</v>
      </c>
      <c r="G6316">
        <v>33.792000000000002</v>
      </c>
      <c r="J6316">
        <v>1027.70351702171</v>
      </c>
      <c r="K6316">
        <v>26.604979826711499</v>
      </c>
    </row>
    <row r="6317" spans="1:11" ht="15" customHeight="1">
      <c r="A6317" s="91" t="s">
        <v>4722</v>
      </c>
      <c r="B6317" s="19" t="s">
        <v>88</v>
      </c>
      <c r="C6317" s="30" t="s">
        <v>199</v>
      </c>
      <c r="D6317" s="91">
        <v>5000</v>
      </c>
      <c r="E6317">
        <v>240</v>
      </c>
      <c r="F6317">
        <v>6.0030000000000001</v>
      </c>
      <c r="G6317">
        <v>33.811999999999998</v>
      </c>
      <c r="J6317">
        <v>1027.71891829231</v>
      </c>
      <c r="K6317">
        <v>26.616060206724999</v>
      </c>
    </row>
    <row r="6318" spans="1:11" ht="15" customHeight="1">
      <c r="A6318" s="91" t="s">
        <v>4722</v>
      </c>
      <c r="B6318" s="19" t="s">
        <v>88</v>
      </c>
      <c r="C6318" s="30" t="s">
        <v>199</v>
      </c>
      <c r="D6318" s="91">
        <v>5000</v>
      </c>
      <c r="E6318">
        <v>241</v>
      </c>
      <c r="F6318">
        <v>6.0570000000000004</v>
      </c>
      <c r="G6318">
        <v>33.825000000000003</v>
      </c>
      <c r="J6318">
        <v>1027.7266780974801</v>
      </c>
      <c r="K6318">
        <v>26.6195832889039</v>
      </c>
    </row>
    <row r="6319" spans="1:11" ht="15" customHeight="1">
      <c r="A6319" s="91" t="s">
        <v>4722</v>
      </c>
      <c r="B6319" s="19" t="s">
        <v>88</v>
      </c>
      <c r="C6319" s="30" t="s">
        <v>199</v>
      </c>
      <c r="D6319" s="91">
        <v>5000</v>
      </c>
      <c r="E6319">
        <v>242</v>
      </c>
      <c r="F6319">
        <v>6.1230000000000002</v>
      </c>
      <c r="G6319">
        <v>33.832999999999998</v>
      </c>
      <c r="J6319">
        <v>1027.72887274654</v>
      </c>
      <c r="K6319">
        <v>26.617605802860002</v>
      </c>
    </row>
    <row r="6320" spans="1:11" ht="15" customHeight="1">
      <c r="A6320" s="91" t="s">
        <v>4722</v>
      </c>
      <c r="B6320" s="19" t="s">
        <v>88</v>
      </c>
      <c r="C6320" s="30" t="s">
        <v>199</v>
      </c>
      <c r="D6320" s="91">
        <v>5000</v>
      </c>
      <c r="E6320">
        <v>243</v>
      </c>
      <c r="F6320">
        <v>6.1529999999999996</v>
      </c>
      <c r="G6320">
        <v>33.835000000000001</v>
      </c>
      <c r="J6320">
        <v>1027.7310667039901</v>
      </c>
      <c r="K6320">
        <v>26.615403373063099</v>
      </c>
    </row>
    <row r="6321" spans="1:11" ht="15" customHeight="1">
      <c r="A6321" s="91" t="s">
        <v>4722</v>
      </c>
      <c r="B6321" s="19" t="s">
        <v>88</v>
      </c>
      <c r="C6321" s="30" t="s">
        <v>199</v>
      </c>
      <c r="D6321" s="91">
        <v>5000</v>
      </c>
      <c r="E6321">
        <v>244</v>
      </c>
      <c r="F6321">
        <v>6.1689999999999996</v>
      </c>
      <c r="G6321">
        <v>33.834000000000003</v>
      </c>
      <c r="J6321">
        <v>1027.73274557542</v>
      </c>
      <c r="K6321">
        <v>26.612597450491901</v>
      </c>
    </row>
    <row r="6322" spans="1:11" ht="15" customHeight="1">
      <c r="A6322" s="91" t="s">
        <v>4722</v>
      </c>
      <c r="B6322" s="19" t="s">
        <v>88</v>
      </c>
      <c r="C6322" s="30" t="s">
        <v>199</v>
      </c>
      <c r="D6322" s="91">
        <v>5000</v>
      </c>
      <c r="E6322">
        <v>245</v>
      </c>
      <c r="F6322">
        <v>6.1840000000000002</v>
      </c>
      <c r="G6322">
        <v>33.832999999999998</v>
      </c>
      <c r="J6322">
        <v>1027.73455385637</v>
      </c>
      <c r="K6322">
        <v>26.6099157247804</v>
      </c>
    </row>
    <row r="6323" spans="1:11" ht="15" customHeight="1">
      <c r="A6323" s="91" t="s">
        <v>4722</v>
      </c>
      <c r="B6323" s="19" t="s">
        <v>88</v>
      </c>
      <c r="C6323" s="30" t="s">
        <v>199</v>
      </c>
      <c r="D6323" s="91">
        <v>5000</v>
      </c>
      <c r="E6323">
        <v>246</v>
      </c>
      <c r="F6323">
        <v>6.18</v>
      </c>
      <c r="G6323">
        <v>33.83</v>
      </c>
      <c r="J6323">
        <v>1027.7373115811899</v>
      </c>
      <c r="K6323">
        <v>26.608065324102402</v>
      </c>
    </row>
    <row r="6324" spans="1:11" ht="15" customHeight="1">
      <c r="A6324" s="91" t="s">
        <v>4722</v>
      </c>
      <c r="B6324" s="19" t="s">
        <v>88</v>
      </c>
      <c r="C6324" s="30" t="s">
        <v>199</v>
      </c>
      <c r="D6324" s="91">
        <v>5000</v>
      </c>
      <c r="E6324">
        <v>247</v>
      </c>
      <c r="F6324">
        <v>6.1630000000000003</v>
      </c>
      <c r="G6324">
        <v>33.828000000000003</v>
      </c>
      <c r="J6324">
        <v>1027.74258421119</v>
      </c>
      <c r="K6324">
        <v>26.608652502188299</v>
      </c>
    </row>
    <row r="6325" spans="1:11" ht="15" customHeight="1">
      <c r="A6325" s="91" t="s">
        <v>4722</v>
      </c>
      <c r="B6325" s="19" t="s">
        <v>88</v>
      </c>
      <c r="C6325" s="30" t="s">
        <v>199</v>
      </c>
      <c r="D6325" s="91">
        <v>5000</v>
      </c>
      <c r="E6325">
        <v>248</v>
      </c>
      <c r="F6325">
        <v>6.1520000000000001</v>
      </c>
      <c r="G6325">
        <v>33.826999999999998</v>
      </c>
      <c r="J6325">
        <v>1027.7478461549899</v>
      </c>
      <c r="K6325">
        <v>26.609266779587202</v>
      </c>
    </row>
    <row r="6326" spans="1:11" ht="15" customHeight="1">
      <c r="A6326" s="91" t="s">
        <v>4722</v>
      </c>
      <c r="B6326" s="19" t="s">
        <v>88</v>
      </c>
      <c r="C6326" s="30" t="s">
        <v>199</v>
      </c>
      <c r="D6326" s="91">
        <v>5000</v>
      </c>
      <c r="E6326">
        <v>249</v>
      </c>
      <c r="F6326">
        <v>6.1459999999999999</v>
      </c>
      <c r="G6326">
        <v>33.828000000000003</v>
      </c>
      <c r="J6326">
        <v>1027.75401987076</v>
      </c>
      <c r="K6326">
        <v>26.610826920510799</v>
      </c>
    </row>
    <row r="6327" spans="1:11" ht="15" customHeight="1">
      <c r="A6327" s="91" t="s">
        <v>4722</v>
      </c>
      <c r="B6327" s="19" t="s">
        <v>88</v>
      </c>
      <c r="C6327" s="30" t="s">
        <v>199</v>
      </c>
      <c r="D6327" s="91">
        <v>5000</v>
      </c>
      <c r="E6327">
        <v>250</v>
      </c>
      <c r="F6327">
        <v>6.1420000000000003</v>
      </c>
      <c r="G6327">
        <v>33.829000000000001</v>
      </c>
      <c r="J6327">
        <v>1027.7599281514299</v>
      </c>
      <c r="K6327">
        <v>26.612133767416299</v>
      </c>
    </row>
    <row r="6328" spans="1:11" ht="15" customHeight="1">
      <c r="A6328" s="91" t="s">
        <v>4722</v>
      </c>
      <c r="B6328" s="19" t="s">
        <v>88</v>
      </c>
      <c r="C6328" s="30" t="s">
        <v>199</v>
      </c>
      <c r="D6328" s="91">
        <v>5000</v>
      </c>
      <c r="E6328">
        <v>251</v>
      </c>
      <c r="F6328">
        <v>6.1440000000000001</v>
      </c>
      <c r="G6328">
        <v>33.83</v>
      </c>
      <c r="J6328">
        <v>1027.76504052567</v>
      </c>
      <c r="K6328">
        <v>26.612681753887301</v>
      </c>
    </row>
    <row r="6329" spans="1:11" ht="15" customHeight="1">
      <c r="A6329" s="91" t="s">
        <v>4722</v>
      </c>
      <c r="B6329" s="19" t="s">
        <v>88</v>
      </c>
      <c r="C6329" s="30" t="s">
        <v>199</v>
      </c>
      <c r="D6329" s="91">
        <v>5000</v>
      </c>
      <c r="E6329">
        <v>252</v>
      </c>
      <c r="F6329">
        <v>6.125</v>
      </c>
      <c r="G6329">
        <v>33.826999999999998</v>
      </c>
      <c r="J6329">
        <v>1027.7697854971</v>
      </c>
      <c r="K6329">
        <v>26.612724201952702</v>
      </c>
    </row>
    <row r="6330" spans="1:11" ht="15" customHeight="1">
      <c r="A6330" s="91" t="s">
        <v>4722</v>
      </c>
      <c r="B6330" s="19" t="s">
        <v>88</v>
      </c>
      <c r="C6330" s="30" t="s">
        <v>199</v>
      </c>
      <c r="D6330" s="91">
        <v>5000</v>
      </c>
      <c r="E6330">
        <v>253</v>
      </c>
      <c r="F6330">
        <v>6.0609999999999999</v>
      </c>
      <c r="G6330">
        <v>33.823999999999998</v>
      </c>
      <c r="J6330">
        <v>1027.7804680176901</v>
      </c>
      <c r="K6330">
        <v>26.618422018820901</v>
      </c>
    </row>
    <row r="6331" spans="1:11" ht="15" customHeight="1">
      <c r="A6331" s="91" t="s">
        <v>4722</v>
      </c>
      <c r="B6331" s="19" t="s">
        <v>88</v>
      </c>
      <c r="C6331" s="30" t="s">
        <v>199</v>
      </c>
      <c r="D6331" s="91">
        <v>5000</v>
      </c>
      <c r="E6331">
        <v>254</v>
      </c>
      <c r="F6331">
        <v>6.0190000000000001</v>
      </c>
      <c r="G6331">
        <v>33.826999999999998</v>
      </c>
      <c r="J6331">
        <v>1027.79294942449</v>
      </c>
      <c r="K6331">
        <v>26.6260650412503</v>
      </c>
    </row>
    <row r="6332" spans="1:11" ht="15" customHeight="1">
      <c r="A6332" s="91" t="s">
        <v>4722</v>
      </c>
      <c r="B6332" s="19" t="s">
        <v>88</v>
      </c>
      <c r="C6332" s="30" t="s">
        <v>199</v>
      </c>
      <c r="D6332" s="91">
        <v>5000</v>
      </c>
      <c r="E6332">
        <v>255</v>
      </c>
      <c r="F6332">
        <v>6.0060000000000002</v>
      </c>
      <c r="G6332">
        <v>33.831000000000003</v>
      </c>
      <c r="J6332">
        <v>1027.8024011213699</v>
      </c>
      <c r="K6332">
        <v>26.630861266800999</v>
      </c>
    </row>
    <row r="6333" spans="1:11" ht="15" customHeight="1">
      <c r="A6333" s="91" t="s">
        <v>4722</v>
      </c>
      <c r="B6333" s="19" t="s">
        <v>88</v>
      </c>
      <c r="C6333" s="30" t="s">
        <v>199</v>
      </c>
      <c r="D6333" s="91">
        <v>5000</v>
      </c>
      <c r="E6333">
        <v>256</v>
      </c>
      <c r="F6333">
        <v>5.9909999999999997</v>
      </c>
      <c r="G6333">
        <v>33.832999999999998</v>
      </c>
      <c r="J6333">
        <v>1027.8105373288699</v>
      </c>
      <c r="K6333">
        <v>26.6343248120445</v>
      </c>
    </row>
    <row r="6334" spans="1:11" ht="15" customHeight="1">
      <c r="A6334" s="91" t="s">
        <v>4722</v>
      </c>
      <c r="B6334" s="19" t="s">
        <v>88</v>
      </c>
      <c r="C6334" s="30" t="s">
        <v>199</v>
      </c>
      <c r="D6334" s="91">
        <v>5000</v>
      </c>
      <c r="E6334">
        <v>257</v>
      </c>
      <c r="F6334">
        <v>5.9859999999999998</v>
      </c>
      <c r="G6334">
        <v>33.837000000000003</v>
      </c>
      <c r="J6334">
        <v>1027.81893827711</v>
      </c>
      <c r="K6334">
        <v>26.638120141930401</v>
      </c>
    </row>
    <row r="6335" spans="1:11" ht="15" customHeight="1">
      <c r="A6335" s="91" t="s">
        <v>4722</v>
      </c>
      <c r="B6335" s="19" t="s">
        <v>88</v>
      </c>
      <c r="C6335" s="30" t="s">
        <v>199</v>
      </c>
      <c r="D6335" s="91">
        <v>5000</v>
      </c>
      <c r="E6335">
        <v>258</v>
      </c>
      <c r="F6335">
        <v>5.992</v>
      </c>
      <c r="G6335">
        <v>33.840000000000003</v>
      </c>
      <c r="J6335">
        <v>1027.8251088715999</v>
      </c>
      <c r="K6335">
        <v>26.639753324990401</v>
      </c>
    </row>
    <row r="6336" spans="1:11" ht="15" customHeight="1">
      <c r="A6336" s="91" t="s">
        <v>4722</v>
      </c>
      <c r="B6336" s="19" t="s">
        <v>88</v>
      </c>
      <c r="C6336" s="30" t="s">
        <v>199</v>
      </c>
      <c r="D6336" s="91">
        <v>5000</v>
      </c>
      <c r="E6336">
        <v>259</v>
      </c>
      <c r="F6336">
        <v>5.9939999999999998</v>
      </c>
      <c r="G6336">
        <v>33.841000000000001</v>
      </c>
      <c r="J6336">
        <v>1027.8302270418901</v>
      </c>
      <c r="K6336">
        <v>26.640304815725599</v>
      </c>
    </row>
    <row r="6337" spans="1:11" ht="15" customHeight="1">
      <c r="A6337" s="91" t="s">
        <v>4722</v>
      </c>
      <c r="B6337" s="19" t="s">
        <v>88</v>
      </c>
      <c r="C6337" s="30" t="s">
        <v>199</v>
      </c>
      <c r="D6337" s="91">
        <v>5000</v>
      </c>
      <c r="E6337">
        <v>260</v>
      </c>
      <c r="F6337">
        <v>5.9870000000000001</v>
      </c>
      <c r="G6337">
        <v>33.841999999999999</v>
      </c>
      <c r="J6337">
        <v>1027.8365257277401</v>
      </c>
      <c r="K6337">
        <v>26.641979073606102</v>
      </c>
    </row>
    <row r="6338" spans="1:11" ht="15" customHeight="1">
      <c r="A6338" s="91" t="s">
        <v>4722</v>
      </c>
      <c r="B6338" s="19" t="s">
        <v>88</v>
      </c>
      <c r="C6338" s="30" t="s">
        <v>199</v>
      </c>
      <c r="D6338" s="91">
        <v>5000</v>
      </c>
      <c r="E6338">
        <v>261</v>
      </c>
      <c r="F6338">
        <v>5.9820000000000002</v>
      </c>
      <c r="G6338">
        <v>33.843000000000004</v>
      </c>
      <c r="J6338">
        <v>1027.84256189651</v>
      </c>
      <c r="K6338">
        <v>26.643403507836901</v>
      </c>
    </row>
    <row r="6339" spans="1:11" ht="15" customHeight="1">
      <c r="A6339" s="91" t="s">
        <v>4722</v>
      </c>
      <c r="B6339" s="19" t="s">
        <v>88</v>
      </c>
      <c r="C6339" s="30" t="s">
        <v>199</v>
      </c>
      <c r="D6339" s="91">
        <v>5000</v>
      </c>
      <c r="E6339">
        <v>262</v>
      </c>
      <c r="F6339">
        <v>5.9809999999999999</v>
      </c>
      <c r="G6339">
        <v>33.844000000000001</v>
      </c>
      <c r="J6339">
        <v>1027.8480734960499</v>
      </c>
      <c r="K6339">
        <v>26.644329203800901</v>
      </c>
    </row>
    <row r="6340" spans="1:11" ht="15" customHeight="1">
      <c r="A6340" s="91" t="s">
        <v>4722</v>
      </c>
      <c r="B6340" s="19" t="s">
        <v>88</v>
      </c>
      <c r="C6340" s="30" t="s">
        <v>199</v>
      </c>
      <c r="D6340" s="91">
        <v>5000</v>
      </c>
      <c r="E6340">
        <v>263</v>
      </c>
      <c r="F6340">
        <v>5.9809999999999999</v>
      </c>
      <c r="G6340">
        <v>33.844999999999999</v>
      </c>
      <c r="J6340">
        <v>1027.8534538736101</v>
      </c>
      <c r="K6340">
        <v>26.645130259258199</v>
      </c>
    </row>
    <row r="6341" spans="1:11" ht="15" customHeight="1">
      <c r="A6341" s="91" t="s">
        <v>4722</v>
      </c>
      <c r="B6341" s="19" t="s">
        <v>88</v>
      </c>
      <c r="C6341" s="30" t="s">
        <v>199</v>
      </c>
      <c r="D6341" s="91">
        <v>5000</v>
      </c>
      <c r="E6341">
        <v>264</v>
      </c>
      <c r="F6341">
        <v>5.9809999999999999</v>
      </c>
      <c r="G6341">
        <v>33.847000000000001</v>
      </c>
      <c r="J6341">
        <v>1027.8596223504901</v>
      </c>
      <c r="K6341">
        <v>26.646721589699801</v>
      </c>
    </row>
    <row r="6342" spans="1:11" ht="15" customHeight="1">
      <c r="A6342" s="91" t="s">
        <v>4722</v>
      </c>
      <c r="B6342" s="19" t="s">
        <v>88</v>
      </c>
      <c r="C6342" s="30" t="s">
        <v>199</v>
      </c>
      <c r="D6342" s="91">
        <v>5000</v>
      </c>
      <c r="E6342">
        <v>265</v>
      </c>
      <c r="F6342">
        <v>5.984</v>
      </c>
      <c r="G6342">
        <v>33.847000000000001</v>
      </c>
      <c r="J6342">
        <v>1027.86382062651</v>
      </c>
      <c r="K6342">
        <v>26.6463584073351</v>
      </c>
    </row>
    <row r="6343" spans="1:11" ht="15" customHeight="1">
      <c r="A6343" s="91" t="s">
        <v>4722</v>
      </c>
      <c r="B6343" s="19" t="s">
        <v>88</v>
      </c>
      <c r="C6343" s="30" t="s">
        <v>199</v>
      </c>
      <c r="D6343" s="91">
        <v>5000</v>
      </c>
      <c r="E6343">
        <v>266</v>
      </c>
      <c r="F6343">
        <v>5.9850000000000003</v>
      </c>
      <c r="G6343">
        <v>33.847000000000001</v>
      </c>
      <c r="J6343">
        <v>1027.8682811362901</v>
      </c>
      <c r="K6343">
        <v>26.646244525828301</v>
      </c>
    </row>
    <row r="6344" spans="1:11" ht="15" customHeight="1">
      <c r="A6344" s="91" t="s">
        <v>4722</v>
      </c>
      <c r="B6344" s="19" t="s">
        <v>88</v>
      </c>
      <c r="C6344" s="30" t="s">
        <v>199</v>
      </c>
      <c r="D6344" s="91">
        <v>5000</v>
      </c>
      <c r="E6344">
        <v>267</v>
      </c>
      <c r="F6344">
        <v>5.9829999999999997</v>
      </c>
      <c r="G6344">
        <v>33.845999999999997</v>
      </c>
      <c r="J6344">
        <v>1027.87234717816</v>
      </c>
      <c r="K6344">
        <v>26.645714398302498</v>
      </c>
    </row>
    <row r="6345" spans="1:11" ht="15" customHeight="1">
      <c r="A6345" s="91" t="s">
        <v>4722</v>
      </c>
      <c r="B6345" s="19" t="s">
        <v>88</v>
      </c>
      <c r="C6345" s="30" t="s">
        <v>199</v>
      </c>
      <c r="D6345" s="91">
        <v>5000</v>
      </c>
      <c r="E6345">
        <v>268</v>
      </c>
      <c r="F6345">
        <v>5.9790000000000001</v>
      </c>
      <c r="G6345">
        <v>33.844000000000001</v>
      </c>
      <c r="J6345">
        <v>1027.87588750236</v>
      </c>
      <c r="K6345">
        <v>26.6446431653712</v>
      </c>
    </row>
    <row r="6346" spans="1:11" ht="15" customHeight="1">
      <c r="A6346" s="91" t="s">
        <v>4722</v>
      </c>
      <c r="B6346" s="19" t="s">
        <v>88</v>
      </c>
      <c r="C6346" s="30" t="s">
        <v>199</v>
      </c>
      <c r="D6346" s="91">
        <v>5000</v>
      </c>
      <c r="E6346">
        <v>269</v>
      </c>
      <c r="F6346">
        <v>5.9660000000000002</v>
      </c>
      <c r="G6346">
        <v>33.841000000000001</v>
      </c>
      <c r="J6346">
        <v>1027.8798200076301</v>
      </c>
      <c r="K6346">
        <v>26.643901880748398</v>
      </c>
    </row>
    <row r="6347" spans="1:11" ht="15" customHeight="1">
      <c r="A6347" s="91" t="s">
        <v>4722</v>
      </c>
      <c r="B6347" s="19" t="s">
        <v>88</v>
      </c>
      <c r="C6347" s="30" t="s">
        <v>199</v>
      </c>
      <c r="D6347" s="91">
        <v>5000</v>
      </c>
      <c r="E6347">
        <v>270</v>
      </c>
      <c r="F6347">
        <v>5.9459999999999997</v>
      </c>
      <c r="G6347">
        <v>33.838999999999999</v>
      </c>
      <c r="J6347">
        <v>1027.88545582137</v>
      </c>
      <c r="K6347">
        <v>26.644818513662599</v>
      </c>
    </row>
    <row r="6348" spans="1:11" ht="15" customHeight="1">
      <c r="A6348" s="91" t="s">
        <v>4722</v>
      </c>
      <c r="B6348" s="19" t="s">
        <v>88</v>
      </c>
      <c r="C6348" s="30" t="s">
        <v>199</v>
      </c>
      <c r="D6348" s="91">
        <v>5000</v>
      </c>
      <c r="E6348">
        <v>271</v>
      </c>
      <c r="F6348">
        <v>5.9189999999999996</v>
      </c>
      <c r="G6348">
        <v>33.838000000000001</v>
      </c>
      <c r="J6348">
        <v>1027.89279073225</v>
      </c>
      <c r="K6348">
        <v>26.647388266539998</v>
      </c>
    </row>
    <row r="6349" spans="1:11" ht="15" customHeight="1">
      <c r="A6349" s="91" t="s">
        <v>4722</v>
      </c>
      <c r="B6349" s="19" t="s">
        <v>88</v>
      </c>
      <c r="C6349" s="30" t="s">
        <v>199</v>
      </c>
      <c r="D6349" s="91">
        <v>5000</v>
      </c>
      <c r="E6349">
        <v>272</v>
      </c>
      <c r="F6349">
        <v>5.8940000000000001</v>
      </c>
      <c r="G6349">
        <v>33.838999999999999</v>
      </c>
      <c r="J6349">
        <v>1027.90143450542</v>
      </c>
      <c r="K6349">
        <v>26.651283238307499</v>
      </c>
    </row>
    <row r="6350" spans="1:11" ht="15" customHeight="1">
      <c r="A6350" s="91" t="s">
        <v>4722</v>
      </c>
      <c r="B6350" s="19" t="s">
        <v>88</v>
      </c>
      <c r="C6350" s="30" t="s">
        <v>199</v>
      </c>
      <c r="D6350" s="91">
        <v>5000</v>
      </c>
      <c r="E6350">
        <v>273</v>
      </c>
      <c r="F6350">
        <v>5.883</v>
      </c>
      <c r="G6350">
        <v>33.841999999999999</v>
      </c>
      <c r="J6350">
        <v>1027.9098265021901</v>
      </c>
      <c r="K6350">
        <v>26.655024450675199</v>
      </c>
    </row>
    <row r="6351" spans="1:11" ht="15" customHeight="1">
      <c r="A6351" s="91" t="s">
        <v>4722</v>
      </c>
      <c r="B6351" s="19" t="s">
        <v>88</v>
      </c>
      <c r="C6351" s="30" t="s">
        <v>199</v>
      </c>
      <c r="D6351" s="91">
        <v>5000</v>
      </c>
      <c r="E6351">
        <v>274</v>
      </c>
      <c r="F6351">
        <v>5.87</v>
      </c>
      <c r="G6351">
        <v>33.845999999999997</v>
      </c>
      <c r="J6351">
        <v>1027.91926642617</v>
      </c>
      <c r="K6351">
        <v>26.659801687173701</v>
      </c>
    </row>
    <row r="6352" spans="1:11" ht="15" customHeight="1">
      <c r="A6352" s="91" t="s">
        <v>4722</v>
      </c>
      <c r="B6352" s="19" t="s">
        <v>88</v>
      </c>
      <c r="C6352" s="30" t="s">
        <v>199</v>
      </c>
      <c r="D6352" s="91">
        <v>5000</v>
      </c>
      <c r="E6352">
        <v>275</v>
      </c>
      <c r="F6352">
        <v>5.851</v>
      </c>
      <c r="G6352">
        <v>33.847000000000001</v>
      </c>
      <c r="J6352">
        <v>1027.9271198804499</v>
      </c>
      <c r="K6352">
        <v>26.662944444324499</v>
      </c>
    </row>
    <row r="6353" spans="1:11" ht="15" customHeight="1">
      <c r="A6353" s="91" t="s">
        <v>4722</v>
      </c>
      <c r="B6353" s="19" t="s">
        <v>88</v>
      </c>
      <c r="C6353" s="30" t="s">
        <v>199</v>
      </c>
      <c r="D6353" s="91">
        <v>5000</v>
      </c>
      <c r="E6353">
        <v>276</v>
      </c>
      <c r="F6353">
        <v>5.8479999999999999</v>
      </c>
      <c r="G6353">
        <v>33.848999999999997</v>
      </c>
      <c r="J6353">
        <v>1027.93368056596</v>
      </c>
      <c r="K6353">
        <v>26.664905574717501</v>
      </c>
    </row>
    <row r="6354" spans="1:11" ht="15" customHeight="1">
      <c r="A6354" s="91" t="s">
        <v>4722</v>
      </c>
      <c r="B6354" s="19" t="s">
        <v>88</v>
      </c>
      <c r="C6354" s="30" t="s">
        <v>199</v>
      </c>
      <c r="D6354" s="91">
        <v>5000</v>
      </c>
      <c r="E6354">
        <v>277</v>
      </c>
      <c r="F6354">
        <v>5.8449999999999998</v>
      </c>
      <c r="G6354">
        <v>33.85</v>
      </c>
      <c r="J6354">
        <v>1027.9394527345901</v>
      </c>
      <c r="K6354">
        <v>26.6660760012883</v>
      </c>
    </row>
    <row r="6355" spans="1:11" ht="15" customHeight="1">
      <c r="A6355" s="91" t="s">
        <v>4722</v>
      </c>
      <c r="B6355" s="19" t="s">
        <v>88</v>
      </c>
      <c r="C6355" s="30" t="s">
        <v>199</v>
      </c>
      <c r="D6355" s="91">
        <v>5000</v>
      </c>
      <c r="E6355">
        <v>278</v>
      </c>
      <c r="F6355">
        <v>5.84</v>
      </c>
      <c r="G6355">
        <v>33.85</v>
      </c>
      <c r="J6355">
        <v>1027.9446962613599</v>
      </c>
      <c r="K6355">
        <v>26.666701740937</v>
      </c>
    </row>
    <row r="6356" spans="1:11" ht="15" customHeight="1">
      <c r="A6356" s="91" t="s">
        <v>4722</v>
      </c>
      <c r="B6356" s="19" t="s">
        <v>88</v>
      </c>
      <c r="C6356" s="30" t="s">
        <v>199</v>
      </c>
      <c r="D6356" s="91">
        <v>5000</v>
      </c>
      <c r="E6356">
        <v>279</v>
      </c>
      <c r="F6356">
        <v>5.8319999999999999</v>
      </c>
      <c r="G6356">
        <v>33.85</v>
      </c>
      <c r="J6356">
        <v>1027.9503292684201</v>
      </c>
      <c r="K6356">
        <v>26.667695975798999</v>
      </c>
    </row>
    <row r="6357" spans="1:11" ht="15" customHeight="1">
      <c r="A6357" s="91" t="s">
        <v>4722</v>
      </c>
      <c r="B6357" s="19" t="s">
        <v>88</v>
      </c>
      <c r="C6357" s="30" t="s">
        <v>199</v>
      </c>
      <c r="D6357" s="91">
        <v>5000</v>
      </c>
      <c r="E6357">
        <v>280</v>
      </c>
      <c r="F6357">
        <v>5.8280000000000003</v>
      </c>
      <c r="G6357">
        <v>33.85</v>
      </c>
      <c r="J6357">
        <v>1027.9554425630099</v>
      </c>
      <c r="K6357">
        <v>26.668198067110801</v>
      </c>
    </row>
    <row r="6358" spans="1:11" ht="15" customHeight="1">
      <c r="A6358" s="91" t="s">
        <v>4722</v>
      </c>
      <c r="B6358" s="19" t="s">
        <v>88</v>
      </c>
      <c r="C6358" s="30" t="s">
        <v>199</v>
      </c>
      <c r="D6358" s="91">
        <v>5000</v>
      </c>
      <c r="E6358">
        <v>281</v>
      </c>
      <c r="F6358">
        <v>5.8310000000000004</v>
      </c>
      <c r="G6358">
        <v>33.85</v>
      </c>
      <c r="J6358">
        <v>1027.9596467778099</v>
      </c>
      <c r="K6358">
        <v>26.667839937960899</v>
      </c>
    </row>
    <row r="6359" spans="1:11" ht="15" customHeight="1">
      <c r="A6359" s="91" t="s">
        <v>4722</v>
      </c>
      <c r="B6359" s="19" t="s">
        <v>88</v>
      </c>
      <c r="C6359" s="30" t="s">
        <v>199</v>
      </c>
      <c r="D6359" s="91">
        <v>5000</v>
      </c>
      <c r="E6359">
        <v>282</v>
      </c>
      <c r="F6359">
        <v>5.8280000000000003</v>
      </c>
      <c r="G6359">
        <v>33.847999999999999</v>
      </c>
      <c r="J6359">
        <v>1027.9630532353699</v>
      </c>
      <c r="K6359">
        <v>26.6666377725501</v>
      </c>
    </row>
    <row r="6360" spans="1:11" ht="15" customHeight="1">
      <c r="A6360" s="91" t="s">
        <v>4722</v>
      </c>
      <c r="B6360" s="19" t="s">
        <v>88</v>
      </c>
      <c r="C6360" s="30" t="s">
        <v>199</v>
      </c>
      <c r="D6360" s="91">
        <v>5000</v>
      </c>
      <c r="E6360">
        <v>283</v>
      </c>
      <c r="F6360">
        <v>5.8079999999999998</v>
      </c>
      <c r="G6360">
        <v>33.844999999999999</v>
      </c>
      <c r="J6360">
        <v>1027.96787716827</v>
      </c>
      <c r="K6360">
        <v>26.666730988774798</v>
      </c>
    </row>
    <row r="6361" spans="1:11" ht="15" customHeight="1">
      <c r="A6361" s="91" t="s">
        <v>4722</v>
      </c>
      <c r="B6361" s="19" t="s">
        <v>88</v>
      </c>
      <c r="C6361" s="30" t="s">
        <v>199</v>
      </c>
      <c r="D6361" s="91">
        <v>5000</v>
      </c>
      <c r="E6361">
        <v>284</v>
      </c>
      <c r="F6361">
        <v>5.7960000000000003</v>
      </c>
      <c r="G6361">
        <v>33.844999999999999</v>
      </c>
      <c r="J6361">
        <v>1027.9740267105101</v>
      </c>
      <c r="K6361">
        <v>26.668212068657599</v>
      </c>
    </row>
    <row r="6362" spans="1:11" ht="15" customHeight="1">
      <c r="A6362" s="91" t="s">
        <v>4722</v>
      </c>
      <c r="B6362" s="19" t="s">
        <v>88</v>
      </c>
      <c r="C6362" s="30" t="s">
        <v>199</v>
      </c>
      <c r="D6362" s="91">
        <v>5000</v>
      </c>
      <c r="E6362">
        <v>285</v>
      </c>
      <c r="F6362">
        <v>5.7850000000000001</v>
      </c>
      <c r="G6362">
        <v>33.844999999999999</v>
      </c>
      <c r="J6362">
        <v>1027.9800456345399</v>
      </c>
      <c r="K6362">
        <v>26.669569105101299</v>
      </c>
    </row>
    <row r="6363" spans="1:11" ht="15" customHeight="1">
      <c r="A6363" s="91" t="s">
        <v>4722</v>
      </c>
      <c r="B6363" s="19" t="s">
        <v>88</v>
      </c>
      <c r="C6363" s="30" t="s">
        <v>199</v>
      </c>
      <c r="D6363" s="91">
        <v>5000</v>
      </c>
      <c r="E6363">
        <v>286</v>
      </c>
      <c r="F6363">
        <v>5.7789999999999999</v>
      </c>
      <c r="G6363">
        <v>33.845999999999997</v>
      </c>
      <c r="J6363">
        <v>1027.98620524127</v>
      </c>
      <c r="K6363">
        <v>26.6711042416966</v>
      </c>
    </row>
    <row r="6364" spans="1:11" ht="15" customHeight="1">
      <c r="A6364" s="91" t="s">
        <v>4722</v>
      </c>
      <c r="B6364" s="19" t="s">
        <v>88</v>
      </c>
      <c r="C6364" s="30" t="s">
        <v>199</v>
      </c>
      <c r="D6364" s="91">
        <v>5000</v>
      </c>
      <c r="E6364">
        <v>287</v>
      </c>
      <c r="F6364">
        <v>5.7619999999999996</v>
      </c>
      <c r="G6364">
        <v>33.847000000000001</v>
      </c>
      <c r="J6364">
        <v>1027.9937870474701</v>
      </c>
      <c r="K6364">
        <v>26.673982657666802</v>
      </c>
    </row>
    <row r="6365" spans="1:11" ht="15" customHeight="1">
      <c r="A6365" s="91" t="s">
        <v>4722</v>
      </c>
      <c r="B6365" s="19" t="s">
        <v>88</v>
      </c>
      <c r="C6365" s="30" t="s">
        <v>199</v>
      </c>
      <c r="D6365" s="91">
        <v>5000</v>
      </c>
      <c r="E6365">
        <v>288</v>
      </c>
      <c r="F6365">
        <v>5.7480000000000002</v>
      </c>
      <c r="G6365">
        <v>33.85</v>
      </c>
      <c r="J6365">
        <v>1028.0025562947301</v>
      </c>
      <c r="K6365">
        <v>26.678073793793601</v>
      </c>
    </row>
    <row r="6366" spans="1:11" ht="15" customHeight="1">
      <c r="A6366" s="91" t="s">
        <v>4722</v>
      </c>
      <c r="B6366" s="19" t="s">
        <v>88</v>
      </c>
      <c r="C6366" s="30" t="s">
        <v>199</v>
      </c>
      <c r="D6366" s="91">
        <v>5000</v>
      </c>
      <c r="E6366">
        <v>289</v>
      </c>
      <c r="F6366">
        <v>5.7480000000000002</v>
      </c>
      <c r="G6366">
        <v>33.850999999999999</v>
      </c>
      <c r="J6366">
        <v>1028.0079398046701</v>
      </c>
      <c r="K6366">
        <v>26.6788750512574</v>
      </c>
    </row>
    <row r="6367" spans="1:11" ht="15" customHeight="1">
      <c r="A6367" s="91" t="s">
        <v>4722</v>
      </c>
      <c r="B6367" s="19" t="s">
        <v>88</v>
      </c>
      <c r="C6367" s="30" t="s">
        <v>199</v>
      </c>
      <c r="D6367" s="91">
        <v>5000</v>
      </c>
      <c r="E6367">
        <v>290</v>
      </c>
      <c r="F6367">
        <v>5.7430000000000003</v>
      </c>
      <c r="G6367">
        <v>33.850999999999999</v>
      </c>
      <c r="J6367">
        <v>1028.0131803044101</v>
      </c>
      <c r="K6367">
        <v>26.679494957785899</v>
      </c>
    </row>
    <row r="6368" spans="1:11" ht="15" customHeight="1">
      <c r="A6368" s="91" t="s">
        <v>4722</v>
      </c>
      <c r="B6368" s="19" t="s">
        <v>88</v>
      </c>
      <c r="C6368" s="30" t="s">
        <v>199</v>
      </c>
      <c r="D6368" s="91">
        <v>5000</v>
      </c>
      <c r="E6368">
        <v>291</v>
      </c>
      <c r="F6368">
        <v>5.734</v>
      </c>
      <c r="G6368">
        <v>33.848999999999997</v>
      </c>
      <c r="J6368">
        <v>1028.01735961898</v>
      </c>
      <c r="K6368">
        <v>26.679019908017601</v>
      </c>
    </row>
    <row r="6369" spans="1:11" ht="15" customHeight="1">
      <c r="A6369" s="91" t="s">
        <v>4722</v>
      </c>
      <c r="B6369" s="19" t="s">
        <v>88</v>
      </c>
      <c r="C6369" s="30" t="s">
        <v>199</v>
      </c>
      <c r="D6369" s="91">
        <v>5000</v>
      </c>
      <c r="E6369">
        <v>292</v>
      </c>
      <c r="F6369">
        <v>5.7140000000000004</v>
      </c>
      <c r="G6369">
        <v>33.847000000000001</v>
      </c>
      <c r="J6369">
        <v>1028.02295600662</v>
      </c>
      <c r="K6369">
        <v>26.679881312793</v>
      </c>
    </row>
    <row r="6370" spans="1:11" ht="15" customHeight="1">
      <c r="A6370" s="91" t="s">
        <v>4722</v>
      </c>
      <c r="B6370" s="19" t="s">
        <v>88</v>
      </c>
      <c r="C6370" s="30" t="s">
        <v>199</v>
      </c>
      <c r="D6370" s="91">
        <v>5000</v>
      </c>
      <c r="E6370">
        <v>293</v>
      </c>
      <c r="F6370">
        <v>5.6870000000000003</v>
      </c>
      <c r="G6370">
        <v>33.844000000000001</v>
      </c>
      <c r="J6370">
        <v>1028.0286598349801</v>
      </c>
      <c r="K6370">
        <v>26.680795565104699</v>
      </c>
    </row>
    <row r="6371" spans="1:11" ht="15" customHeight="1">
      <c r="A6371" s="91" t="s">
        <v>4722</v>
      </c>
      <c r="B6371" s="19" t="s">
        <v>88</v>
      </c>
      <c r="C6371" s="30" t="s">
        <v>199</v>
      </c>
      <c r="D6371" s="91">
        <v>5000</v>
      </c>
      <c r="E6371">
        <v>294</v>
      </c>
      <c r="F6371">
        <v>5.6680000000000001</v>
      </c>
      <c r="G6371">
        <v>33.843000000000004</v>
      </c>
      <c r="J6371">
        <v>1028.0349074583701</v>
      </c>
      <c r="K6371">
        <v>26.682315601582999</v>
      </c>
    </row>
    <row r="6372" spans="1:11" ht="15" customHeight="1">
      <c r="A6372" s="91" t="s">
        <v>4722</v>
      </c>
      <c r="B6372" s="19" t="s">
        <v>88</v>
      </c>
      <c r="C6372" s="30" t="s">
        <v>199</v>
      </c>
      <c r="D6372" s="91">
        <v>5000</v>
      </c>
      <c r="E6372">
        <v>295</v>
      </c>
      <c r="F6372">
        <v>5.6470000000000002</v>
      </c>
      <c r="G6372">
        <v>33.841000000000001</v>
      </c>
      <c r="J6372">
        <v>1028.0406191572499</v>
      </c>
      <c r="K6372">
        <v>26.683281679409902</v>
      </c>
    </row>
    <row r="6373" spans="1:11" ht="15" customHeight="1">
      <c r="A6373" s="91" t="s">
        <v>4722</v>
      </c>
      <c r="B6373" s="19" t="s">
        <v>88</v>
      </c>
      <c r="C6373" s="30" t="s">
        <v>199</v>
      </c>
      <c r="D6373" s="91">
        <v>5000</v>
      </c>
      <c r="E6373">
        <v>296</v>
      </c>
      <c r="F6373">
        <v>5.625</v>
      </c>
      <c r="G6373">
        <v>33.838000000000001</v>
      </c>
      <c r="J6373">
        <v>1028.04566559872</v>
      </c>
      <c r="K6373">
        <v>26.6835716737232</v>
      </c>
    </row>
    <row r="6374" spans="1:11" ht="15" customHeight="1">
      <c r="A6374" s="91" t="s">
        <v>4722</v>
      </c>
      <c r="B6374" s="19" t="s">
        <v>88</v>
      </c>
      <c r="C6374" s="30" t="s">
        <v>199</v>
      </c>
      <c r="D6374" s="91">
        <v>5000</v>
      </c>
      <c r="E6374">
        <v>297</v>
      </c>
      <c r="F6374">
        <v>5.5880000000000001</v>
      </c>
      <c r="G6374">
        <v>33.835000000000001</v>
      </c>
      <c r="J6374">
        <v>1028.05262076899</v>
      </c>
      <c r="K6374">
        <v>26.685657522496498</v>
      </c>
    </row>
    <row r="6375" spans="1:11" ht="15" customHeight="1">
      <c r="A6375" s="91" t="s">
        <v>4722</v>
      </c>
      <c r="B6375" s="19" t="s">
        <v>88</v>
      </c>
      <c r="C6375" s="30" t="s">
        <v>199</v>
      </c>
      <c r="D6375" s="91">
        <v>5000</v>
      </c>
      <c r="E6375">
        <v>298</v>
      </c>
      <c r="F6375">
        <v>5.5510000000000002</v>
      </c>
      <c r="G6375">
        <v>33.832999999999998</v>
      </c>
      <c r="J6375">
        <v>1028.06035060556</v>
      </c>
      <c r="K6375">
        <v>26.688518246516701</v>
      </c>
    </row>
    <row r="6376" spans="1:11" ht="15" customHeight="1">
      <c r="A6376" s="91" t="s">
        <v>4722</v>
      </c>
      <c r="B6376" s="19" t="s">
        <v>88</v>
      </c>
      <c r="C6376" s="30" t="s">
        <v>199</v>
      </c>
      <c r="D6376" s="91">
        <v>5000</v>
      </c>
      <c r="E6376">
        <v>299</v>
      </c>
      <c r="F6376">
        <v>5.5270000000000001</v>
      </c>
      <c r="G6376">
        <v>33.835999999999999</v>
      </c>
      <c r="J6376">
        <v>1028.0703638191201</v>
      </c>
      <c r="K6376">
        <v>26.6937696884522</v>
      </c>
    </row>
    <row r="6377" spans="1:11" ht="15" customHeight="1">
      <c r="A6377" s="91" t="s">
        <v>4722</v>
      </c>
      <c r="B6377" s="19" t="s">
        <v>88</v>
      </c>
      <c r="C6377" s="30" t="s">
        <v>199</v>
      </c>
      <c r="D6377" s="91">
        <v>5000</v>
      </c>
      <c r="E6377">
        <v>300</v>
      </c>
      <c r="F6377">
        <v>5.4889999999999999</v>
      </c>
      <c r="G6377">
        <v>33.837000000000003</v>
      </c>
      <c r="J6377">
        <v>1028.08056483871</v>
      </c>
      <c r="K6377">
        <v>26.6990973795691</v>
      </c>
    </row>
    <row r="6378" spans="1:11" ht="15" customHeight="1">
      <c r="A6378" s="91" t="s">
        <v>4722</v>
      </c>
      <c r="B6378" s="19" t="s">
        <v>88</v>
      </c>
      <c r="C6378" s="30" t="s">
        <v>199</v>
      </c>
      <c r="D6378" s="91">
        <v>5000</v>
      </c>
      <c r="E6378">
        <v>301</v>
      </c>
      <c r="F6378">
        <v>5.4770000000000003</v>
      </c>
      <c r="G6378">
        <v>33.838999999999999</v>
      </c>
      <c r="J6378">
        <v>1028.0882597872301</v>
      </c>
      <c r="K6378">
        <v>26.7021162883477</v>
      </c>
    </row>
    <row r="6379" spans="1:11" ht="15" customHeight="1">
      <c r="A6379" s="91" t="s">
        <v>4722</v>
      </c>
      <c r="B6379" s="19" t="s">
        <v>88</v>
      </c>
      <c r="C6379" s="30" t="s">
        <v>199</v>
      </c>
      <c r="D6379" s="91">
        <v>5000</v>
      </c>
      <c r="E6379">
        <v>302</v>
      </c>
      <c r="F6379">
        <v>5.4630000000000001</v>
      </c>
      <c r="G6379">
        <v>33.841000000000001</v>
      </c>
      <c r="J6379">
        <v>1028.0962060842401</v>
      </c>
      <c r="K6379">
        <v>26.705370833881901</v>
      </c>
    </row>
    <row r="6380" spans="1:11" ht="15" customHeight="1">
      <c r="A6380" s="91" t="s">
        <v>4722</v>
      </c>
      <c r="B6380" s="19" t="s">
        <v>88</v>
      </c>
      <c r="C6380" s="30" t="s">
        <v>199</v>
      </c>
      <c r="D6380" s="91">
        <v>5000</v>
      </c>
      <c r="E6380">
        <v>303</v>
      </c>
      <c r="F6380">
        <v>5.4580000000000002</v>
      </c>
      <c r="G6380">
        <v>33.843000000000004</v>
      </c>
      <c r="J6380">
        <v>1028.10301571573</v>
      </c>
      <c r="K6380">
        <v>26.707556781681198</v>
      </c>
    </row>
    <row r="6381" spans="1:11" ht="15" customHeight="1">
      <c r="A6381" s="91" t="s">
        <v>4722</v>
      </c>
      <c r="B6381" s="19" t="s">
        <v>88</v>
      </c>
      <c r="C6381" s="30" t="s">
        <v>199</v>
      </c>
      <c r="D6381" s="91">
        <v>5000</v>
      </c>
      <c r="E6381">
        <v>304</v>
      </c>
      <c r="F6381">
        <v>5.4580000000000002</v>
      </c>
      <c r="G6381">
        <v>33.845999999999997</v>
      </c>
      <c r="J6381">
        <v>1028.1099835820401</v>
      </c>
      <c r="K6381">
        <v>26.709941513147399</v>
      </c>
    </row>
    <row r="6382" spans="1:11" ht="15" customHeight="1">
      <c r="A6382" s="91" t="s">
        <v>4722</v>
      </c>
      <c r="B6382" s="19" t="s">
        <v>88</v>
      </c>
      <c r="C6382" s="30" t="s">
        <v>199</v>
      </c>
      <c r="D6382" s="91">
        <v>5000</v>
      </c>
      <c r="E6382">
        <v>305</v>
      </c>
      <c r="F6382">
        <v>5.4560000000000004</v>
      </c>
      <c r="G6382">
        <v>33.847000000000001</v>
      </c>
      <c r="J6382">
        <v>1028.1156252951801</v>
      </c>
      <c r="K6382">
        <v>26.7109800737528</v>
      </c>
    </row>
    <row r="6383" spans="1:11" ht="15" customHeight="1">
      <c r="A6383" s="91" t="s">
        <v>4722</v>
      </c>
      <c r="B6383" s="19" t="s">
        <v>88</v>
      </c>
      <c r="C6383" s="30" t="s">
        <v>199</v>
      </c>
      <c r="D6383" s="91">
        <v>5000</v>
      </c>
      <c r="E6383">
        <v>306</v>
      </c>
      <c r="F6383">
        <v>5.4470000000000001</v>
      </c>
      <c r="G6383">
        <v>33.847000000000001</v>
      </c>
      <c r="J6383">
        <v>1028.1213609079</v>
      </c>
      <c r="K6383">
        <v>26.712056187050401</v>
      </c>
    </row>
    <row r="6384" spans="1:11" ht="15" customHeight="1">
      <c r="A6384" s="91" t="s">
        <v>4722</v>
      </c>
      <c r="B6384" s="19" t="s">
        <v>88</v>
      </c>
      <c r="C6384" s="30" t="s">
        <v>199</v>
      </c>
      <c r="D6384" s="91">
        <v>5000</v>
      </c>
      <c r="E6384">
        <v>307</v>
      </c>
      <c r="F6384">
        <v>5.44</v>
      </c>
      <c r="G6384">
        <v>33.847000000000001</v>
      </c>
      <c r="J6384">
        <v>1028.12684379856</v>
      </c>
      <c r="K6384">
        <v>26.712894676988999</v>
      </c>
    </row>
    <row r="6385" spans="1:11" ht="15" customHeight="1">
      <c r="A6385" s="91" t="s">
        <v>4722</v>
      </c>
      <c r="B6385" s="19" t="s">
        <v>88</v>
      </c>
      <c r="C6385" s="30" t="s">
        <v>199</v>
      </c>
      <c r="D6385" s="91">
        <v>5000</v>
      </c>
      <c r="E6385">
        <v>308</v>
      </c>
      <c r="F6385">
        <v>5.4269999999999996</v>
      </c>
      <c r="G6385">
        <v>33.845999999999997</v>
      </c>
      <c r="J6385">
        <v>1028.13229297712</v>
      </c>
      <c r="K6385">
        <v>26.713650189020001</v>
      </c>
    </row>
    <row r="6386" spans="1:11" ht="15" customHeight="1">
      <c r="A6386" s="91" t="s">
        <v>4722</v>
      </c>
      <c r="B6386" s="19" t="s">
        <v>88</v>
      </c>
      <c r="C6386" s="30" t="s">
        <v>199</v>
      </c>
      <c r="D6386" s="91">
        <v>5000</v>
      </c>
      <c r="E6386">
        <v>309</v>
      </c>
      <c r="F6386">
        <v>5.4050000000000002</v>
      </c>
      <c r="G6386">
        <v>33.844999999999999</v>
      </c>
      <c r="J6386">
        <v>1028.13887261375</v>
      </c>
      <c r="K6386">
        <v>26.715465410526999</v>
      </c>
    </row>
    <row r="6387" spans="1:11" ht="15" customHeight="1">
      <c r="A6387" s="91" t="s">
        <v>4722</v>
      </c>
      <c r="B6387" s="19" t="s">
        <v>88</v>
      </c>
      <c r="C6387" s="30" t="s">
        <v>199</v>
      </c>
      <c r="D6387" s="91">
        <v>5000</v>
      </c>
      <c r="E6387">
        <v>310</v>
      </c>
      <c r="F6387">
        <v>5.3920000000000003</v>
      </c>
      <c r="G6387">
        <v>33.845999999999997</v>
      </c>
      <c r="J6387">
        <v>1028.1458964409701</v>
      </c>
      <c r="K6387">
        <v>26.717798978039799</v>
      </c>
    </row>
    <row r="6388" spans="1:11" ht="15" customHeight="1">
      <c r="A6388" s="91" t="s">
        <v>4722</v>
      </c>
      <c r="B6388" s="19" t="s">
        <v>88</v>
      </c>
      <c r="C6388" s="30" t="s">
        <v>199</v>
      </c>
      <c r="D6388" s="91">
        <v>5000</v>
      </c>
      <c r="E6388">
        <v>311</v>
      </c>
      <c r="F6388">
        <v>5.3769999999999998</v>
      </c>
      <c r="G6388">
        <v>33.847000000000001</v>
      </c>
      <c r="J6388">
        <v>1028.15316983496</v>
      </c>
      <c r="K6388">
        <v>26.720365830908602</v>
      </c>
    </row>
    <row r="6389" spans="1:11" ht="15" customHeight="1">
      <c r="A6389" s="91" t="s">
        <v>4722</v>
      </c>
      <c r="B6389" s="19" t="s">
        <v>88</v>
      </c>
      <c r="C6389" s="30" t="s">
        <v>199</v>
      </c>
      <c r="D6389" s="91">
        <v>5000</v>
      </c>
      <c r="E6389">
        <v>312</v>
      </c>
      <c r="F6389">
        <v>5.36</v>
      </c>
      <c r="G6389">
        <v>33.847999999999999</v>
      </c>
      <c r="J6389">
        <v>1028.1606919288599</v>
      </c>
      <c r="K6389">
        <v>26.723164928487002</v>
      </c>
    </row>
    <row r="6390" spans="1:11" ht="15" customHeight="1">
      <c r="A6390" s="91" t="s">
        <v>4722</v>
      </c>
      <c r="B6390" s="19" t="s">
        <v>88</v>
      </c>
      <c r="C6390" s="30" t="s">
        <v>199</v>
      </c>
      <c r="D6390" s="91">
        <v>5000</v>
      </c>
      <c r="E6390">
        <v>313</v>
      </c>
      <c r="F6390">
        <v>5.3540000000000001</v>
      </c>
      <c r="G6390">
        <v>33.85</v>
      </c>
      <c r="J6390">
        <v>1028.1676239614701</v>
      </c>
      <c r="K6390">
        <v>26.725462618299201</v>
      </c>
    </row>
    <row r="6391" spans="1:11" ht="15" customHeight="1">
      <c r="A6391" s="91" t="s">
        <v>4722</v>
      </c>
      <c r="B6391" s="19" t="s">
        <v>88</v>
      </c>
      <c r="C6391" s="30" t="s">
        <v>199</v>
      </c>
      <c r="D6391" s="91">
        <v>5000</v>
      </c>
      <c r="E6391">
        <v>314</v>
      </c>
      <c r="F6391">
        <v>5.351</v>
      </c>
      <c r="G6391">
        <v>33.850999999999999</v>
      </c>
      <c r="J6391">
        <v>1028.1733907004</v>
      </c>
      <c r="K6391">
        <v>26.726616159601001</v>
      </c>
    </row>
    <row r="6392" spans="1:11" ht="15" customHeight="1">
      <c r="A6392" s="91" t="s">
        <v>4722</v>
      </c>
      <c r="B6392" s="19" t="s">
        <v>88</v>
      </c>
      <c r="C6392" s="30" t="s">
        <v>199</v>
      </c>
      <c r="D6392" s="91">
        <v>5000</v>
      </c>
      <c r="E6392">
        <v>315</v>
      </c>
      <c r="F6392">
        <v>5.3419999999999996</v>
      </c>
      <c r="G6392">
        <v>33.850999999999999</v>
      </c>
      <c r="J6392">
        <v>1028.1791190968099</v>
      </c>
      <c r="K6392">
        <v>26.727681077096999</v>
      </c>
    </row>
    <row r="6393" spans="1:11" ht="15" customHeight="1">
      <c r="A6393" s="91" t="s">
        <v>4722</v>
      </c>
      <c r="B6393" s="19" t="s">
        <v>88</v>
      </c>
      <c r="C6393" s="30" t="s">
        <v>199</v>
      </c>
      <c r="D6393" s="91">
        <v>5000</v>
      </c>
      <c r="E6393">
        <v>316</v>
      </c>
      <c r="F6393">
        <v>5.3339999999999996</v>
      </c>
      <c r="G6393">
        <v>33.85</v>
      </c>
      <c r="J6393">
        <v>1028.18393234929</v>
      </c>
      <c r="K6393">
        <v>26.727835971772301</v>
      </c>
    </row>
    <row r="6394" spans="1:11" ht="15" customHeight="1">
      <c r="A6394" s="91" t="s">
        <v>4722</v>
      </c>
      <c r="B6394" s="19" t="s">
        <v>88</v>
      </c>
      <c r="C6394" s="30" t="s">
        <v>199</v>
      </c>
      <c r="D6394" s="91">
        <v>5000</v>
      </c>
      <c r="E6394">
        <v>317</v>
      </c>
      <c r="F6394">
        <v>5.3259999999999996</v>
      </c>
      <c r="G6394">
        <v>33.848999999999997</v>
      </c>
      <c r="J6394">
        <v>1028.18874512401</v>
      </c>
      <c r="K6394">
        <v>26.727990052886799</v>
      </c>
    </row>
    <row r="6395" spans="1:11" ht="15" customHeight="1">
      <c r="A6395" s="91" t="s">
        <v>4722</v>
      </c>
      <c r="B6395" s="19" t="s">
        <v>88</v>
      </c>
      <c r="C6395" s="30" t="s">
        <v>199</v>
      </c>
      <c r="D6395" s="91">
        <v>5000</v>
      </c>
      <c r="E6395">
        <v>318</v>
      </c>
      <c r="F6395">
        <v>5.2990000000000004</v>
      </c>
      <c r="G6395">
        <v>33.847000000000001</v>
      </c>
      <c r="J6395">
        <v>1028.19513983362</v>
      </c>
      <c r="K6395">
        <v>26.729570369494699</v>
      </c>
    </row>
    <row r="6396" spans="1:11" ht="15" customHeight="1">
      <c r="A6396" s="91" t="s">
        <v>4722</v>
      </c>
      <c r="B6396" s="19" t="s">
        <v>88</v>
      </c>
      <c r="C6396" s="30" t="s">
        <v>199</v>
      </c>
      <c r="D6396" s="91">
        <v>5000</v>
      </c>
      <c r="E6396">
        <v>319</v>
      </c>
      <c r="F6396">
        <v>5.2679999999999998</v>
      </c>
      <c r="G6396">
        <v>33.847000000000001</v>
      </c>
      <c r="J6396">
        <v>1028.20360405461</v>
      </c>
      <c r="K6396">
        <v>26.733191429146501</v>
      </c>
    </row>
    <row r="6397" spans="1:11" ht="15" customHeight="1">
      <c r="A6397" s="91" t="s">
        <v>4722</v>
      </c>
      <c r="B6397" s="19" t="s">
        <v>88</v>
      </c>
      <c r="C6397" s="30" t="s">
        <v>199</v>
      </c>
      <c r="D6397" s="91">
        <v>5000</v>
      </c>
      <c r="E6397">
        <v>320</v>
      </c>
      <c r="F6397">
        <v>5.242</v>
      </c>
      <c r="G6397">
        <v>33.847999999999999</v>
      </c>
      <c r="J6397">
        <v>1028.2122278657</v>
      </c>
      <c r="K6397">
        <v>26.737013460013301</v>
      </c>
    </row>
    <row r="6398" spans="1:11" ht="15" customHeight="1">
      <c r="A6398" s="91" t="s">
        <v>4722</v>
      </c>
      <c r="B6398" s="19" t="s">
        <v>88</v>
      </c>
      <c r="C6398" s="30" t="s">
        <v>199</v>
      </c>
      <c r="D6398" s="91">
        <v>5000</v>
      </c>
      <c r="E6398">
        <v>321</v>
      </c>
      <c r="F6398">
        <v>5.22</v>
      </c>
      <c r="G6398">
        <v>33.848999999999997</v>
      </c>
      <c r="J6398">
        <v>1028.22034968865</v>
      </c>
      <c r="K6398">
        <v>26.740364708116701</v>
      </c>
    </row>
    <row r="6399" spans="1:11" ht="15" customHeight="1">
      <c r="A6399" s="91" t="s">
        <v>4722</v>
      </c>
      <c r="B6399" s="19" t="s">
        <v>88</v>
      </c>
      <c r="C6399" s="30" t="s">
        <v>199</v>
      </c>
      <c r="D6399" s="91">
        <v>5000</v>
      </c>
      <c r="E6399">
        <v>322</v>
      </c>
      <c r="F6399">
        <v>5.1980000000000004</v>
      </c>
      <c r="G6399">
        <v>33.851999999999997</v>
      </c>
      <c r="J6399">
        <v>1028.2300465576</v>
      </c>
      <c r="K6399">
        <v>26.745294973641599</v>
      </c>
    </row>
    <row r="6400" spans="1:11" ht="15" customHeight="1">
      <c r="A6400" s="91" t="s">
        <v>4722</v>
      </c>
      <c r="B6400" s="19" t="s">
        <v>88</v>
      </c>
      <c r="C6400" s="30" t="s">
        <v>199</v>
      </c>
      <c r="D6400" s="91">
        <v>5000</v>
      </c>
      <c r="E6400">
        <v>323</v>
      </c>
      <c r="F6400">
        <v>5.1970000000000001</v>
      </c>
      <c r="G6400">
        <v>33.856000000000002</v>
      </c>
      <c r="J6400">
        <v>1028.23793359974</v>
      </c>
      <c r="K6400">
        <v>26.7485891381009</v>
      </c>
    </row>
    <row r="6401" spans="1:11" ht="15" customHeight="1">
      <c r="A6401" s="91" t="s">
        <v>4722</v>
      </c>
      <c r="B6401" s="19" t="s">
        <v>88</v>
      </c>
      <c r="C6401" s="30" t="s">
        <v>199</v>
      </c>
      <c r="D6401" s="91">
        <v>5000</v>
      </c>
      <c r="E6401">
        <v>324</v>
      </c>
      <c r="F6401">
        <v>5.1870000000000003</v>
      </c>
      <c r="G6401">
        <v>33.856000000000002</v>
      </c>
      <c r="J6401">
        <v>1028.2437745376001</v>
      </c>
      <c r="K6401">
        <v>26.7497530228143</v>
      </c>
    </row>
    <row r="6402" spans="1:11" ht="15" customHeight="1">
      <c r="A6402" s="91" t="s">
        <v>4722</v>
      </c>
      <c r="B6402" s="19" t="s">
        <v>88</v>
      </c>
      <c r="C6402" s="30" t="s">
        <v>199</v>
      </c>
      <c r="D6402" s="91">
        <v>5000</v>
      </c>
      <c r="E6402">
        <v>325</v>
      </c>
      <c r="F6402">
        <v>5.1529999999999996</v>
      </c>
      <c r="G6402">
        <v>33.854999999999997</v>
      </c>
      <c r="J6402">
        <v>1028.2517862111499</v>
      </c>
      <c r="K6402">
        <v>26.7528864231451</v>
      </c>
    </row>
    <row r="6403" spans="1:11" ht="15" customHeight="1">
      <c r="A6403" s="91" t="s">
        <v>4722</v>
      </c>
      <c r="B6403" s="19" t="s">
        <v>88</v>
      </c>
      <c r="C6403" s="30" t="s">
        <v>199</v>
      </c>
      <c r="D6403" s="91">
        <v>5000</v>
      </c>
      <c r="E6403">
        <v>326</v>
      </c>
      <c r="F6403">
        <v>5.1269999999999998</v>
      </c>
      <c r="G6403">
        <v>33.856999999999999</v>
      </c>
      <c r="J6403">
        <v>1028.2611723570301</v>
      </c>
      <c r="K6403">
        <v>26.757466455161399</v>
      </c>
    </row>
    <row r="6404" spans="1:11" ht="15" customHeight="1">
      <c r="A6404" s="91" t="s">
        <v>4722</v>
      </c>
      <c r="B6404" s="19" t="s">
        <v>88</v>
      </c>
      <c r="C6404" s="30" t="s">
        <v>199</v>
      </c>
      <c r="D6404" s="91">
        <v>5000</v>
      </c>
      <c r="E6404">
        <v>327</v>
      </c>
      <c r="F6404">
        <v>5.1289999999999996</v>
      </c>
      <c r="G6404">
        <v>33.860999999999997</v>
      </c>
      <c r="J6404">
        <v>1028.2686914799301</v>
      </c>
      <c r="K6404">
        <v>26.7604163206192</v>
      </c>
    </row>
    <row r="6405" spans="1:11" ht="15" customHeight="1">
      <c r="A6405" s="91" t="s">
        <v>4722</v>
      </c>
      <c r="B6405" s="19" t="s">
        <v>88</v>
      </c>
      <c r="C6405" s="30" t="s">
        <v>199</v>
      </c>
      <c r="D6405" s="91">
        <v>5000</v>
      </c>
      <c r="E6405">
        <v>328</v>
      </c>
      <c r="F6405">
        <v>5.1260000000000003</v>
      </c>
      <c r="G6405">
        <v>33.863999999999997</v>
      </c>
      <c r="J6405">
        <v>1028.2760356977301</v>
      </c>
      <c r="K6405">
        <v>26.763147225000498</v>
      </c>
    </row>
    <row r="6406" spans="1:11" ht="15" customHeight="1">
      <c r="A6406" s="91" t="s">
        <v>4722</v>
      </c>
      <c r="B6406" s="19" t="s">
        <v>88</v>
      </c>
      <c r="C6406" s="30" t="s">
        <v>199</v>
      </c>
      <c r="D6406" s="91">
        <v>5000</v>
      </c>
      <c r="E6406">
        <v>329</v>
      </c>
      <c r="F6406">
        <v>5.117</v>
      </c>
      <c r="G6406">
        <v>33.865000000000002</v>
      </c>
      <c r="J6406">
        <v>1028.2825380050399</v>
      </c>
      <c r="K6406">
        <v>26.764980771947599</v>
      </c>
    </row>
    <row r="6407" spans="1:11" ht="15" customHeight="1">
      <c r="A6407" s="91" t="s">
        <v>4722</v>
      </c>
      <c r="B6407" s="19" t="s">
        <v>88</v>
      </c>
      <c r="C6407" s="30" t="s">
        <v>199</v>
      </c>
      <c r="D6407" s="91">
        <v>5000</v>
      </c>
      <c r="E6407">
        <v>330</v>
      </c>
      <c r="F6407">
        <v>5.1130000000000004</v>
      </c>
      <c r="G6407">
        <v>33.866</v>
      </c>
      <c r="J6407">
        <v>1028.2884251867399</v>
      </c>
      <c r="K6407">
        <v>26.7662408306626</v>
      </c>
    </row>
    <row r="6408" spans="1:11" ht="15" customHeight="1">
      <c r="A6408" s="91" t="s">
        <v>4722</v>
      </c>
      <c r="B6408" s="19" t="s">
        <v>88</v>
      </c>
      <c r="C6408" s="30" t="s">
        <v>199</v>
      </c>
      <c r="D6408" s="91">
        <v>5000</v>
      </c>
      <c r="E6408">
        <v>331</v>
      </c>
      <c r="F6408">
        <v>5.1079999999999997</v>
      </c>
      <c r="G6408">
        <v>33.866</v>
      </c>
      <c r="J6408">
        <v>1028.29364526367</v>
      </c>
      <c r="K6408">
        <v>26.7668226470139</v>
      </c>
    </row>
    <row r="6409" spans="1:11" ht="15" customHeight="1">
      <c r="A6409" s="91" t="s">
        <v>4722</v>
      </c>
      <c r="B6409" s="19" t="s">
        <v>88</v>
      </c>
      <c r="C6409" s="30" t="s">
        <v>199</v>
      </c>
      <c r="D6409" s="91">
        <v>5000</v>
      </c>
      <c r="E6409">
        <v>332</v>
      </c>
      <c r="F6409">
        <v>5.0979999999999999</v>
      </c>
      <c r="G6409">
        <v>33.866999999999997</v>
      </c>
      <c r="J6409">
        <v>1028.30026936472</v>
      </c>
      <c r="K6409">
        <v>26.768768690925299</v>
      </c>
    </row>
    <row r="6410" spans="1:11" ht="15" customHeight="1">
      <c r="A6410" s="91" t="s">
        <v>4722</v>
      </c>
      <c r="B6410" s="19" t="s">
        <v>88</v>
      </c>
      <c r="C6410" s="30" t="s">
        <v>199</v>
      </c>
      <c r="D6410" s="91">
        <v>5000</v>
      </c>
      <c r="E6410">
        <v>333</v>
      </c>
      <c r="F6410">
        <v>5.09</v>
      </c>
      <c r="G6410">
        <v>33.869</v>
      </c>
      <c r="J6410">
        <v>1028.30743721411</v>
      </c>
      <c r="K6410">
        <v>26.771277666169901</v>
      </c>
    </row>
    <row r="6411" spans="1:11" ht="15" customHeight="1">
      <c r="A6411" s="91" t="s">
        <v>4722</v>
      </c>
      <c r="B6411" s="19" t="s">
        <v>88</v>
      </c>
      <c r="C6411" s="30" t="s">
        <v>199</v>
      </c>
      <c r="D6411" s="91">
        <v>5000</v>
      </c>
      <c r="E6411">
        <v>334</v>
      </c>
      <c r="F6411">
        <v>5.0739999999999998</v>
      </c>
      <c r="G6411">
        <v>33.871000000000002</v>
      </c>
      <c r="J6411">
        <v>1028.3155858433399</v>
      </c>
      <c r="K6411">
        <v>26.7746990533076</v>
      </c>
    </row>
    <row r="6412" spans="1:11" ht="15" customHeight="1">
      <c r="A6412" s="91" t="s">
        <v>4722</v>
      </c>
      <c r="B6412" s="19" t="s">
        <v>88</v>
      </c>
      <c r="C6412" s="30" t="s">
        <v>199</v>
      </c>
      <c r="D6412" s="91">
        <v>5000</v>
      </c>
      <c r="E6412">
        <v>335</v>
      </c>
      <c r="F6412">
        <v>5.0730000000000004</v>
      </c>
      <c r="G6412">
        <v>33.872</v>
      </c>
      <c r="J6412">
        <v>1028.32110434587</v>
      </c>
      <c r="K6412">
        <v>26.775614988649998</v>
      </c>
    </row>
    <row r="6413" spans="1:11" ht="15" customHeight="1">
      <c r="A6413" s="91" t="s">
        <v>4722</v>
      </c>
      <c r="B6413" s="19" t="s">
        <v>88</v>
      </c>
      <c r="C6413" s="30" t="s">
        <v>199</v>
      </c>
      <c r="D6413" s="91">
        <v>5000</v>
      </c>
      <c r="E6413">
        <v>336</v>
      </c>
      <c r="F6413">
        <v>5.0709999999999997</v>
      </c>
      <c r="G6413">
        <v>33.872999999999998</v>
      </c>
      <c r="J6413">
        <v>1028.32674540175</v>
      </c>
      <c r="K6413">
        <v>26.776644979800299</v>
      </c>
    </row>
    <row r="6414" spans="1:11" ht="15" customHeight="1">
      <c r="A6414" s="91" t="s">
        <v>4722</v>
      </c>
      <c r="B6414" s="19" t="s">
        <v>88</v>
      </c>
      <c r="C6414" s="30" t="s">
        <v>199</v>
      </c>
      <c r="D6414" s="91">
        <v>5000</v>
      </c>
      <c r="E6414">
        <v>337</v>
      </c>
      <c r="F6414">
        <v>5.0679999999999996</v>
      </c>
      <c r="G6414">
        <v>33.872999999999998</v>
      </c>
      <c r="J6414">
        <v>1028.3317190279799</v>
      </c>
      <c r="K6414">
        <v>26.776996296176499</v>
      </c>
    </row>
    <row r="6415" spans="1:11" ht="15" customHeight="1">
      <c r="A6415" s="91" t="s">
        <v>4722</v>
      </c>
      <c r="B6415" s="19" t="s">
        <v>88</v>
      </c>
      <c r="C6415" s="30" t="s">
        <v>199</v>
      </c>
      <c r="D6415" s="91">
        <v>5000</v>
      </c>
      <c r="E6415">
        <v>338</v>
      </c>
      <c r="F6415">
        <v>5.0659999999999998</v>
      </c>
      <c r="G6415">
        <v>33.874000000000002</v>
      </c>
      <c r="J6415">
        <v>1028.33735998106</v>
      </c>
      <c r="K6415">
        <v>26.778026176985101</v>
      </c>
    </row>
    <row r="6416" spans="1:11" ht="15" customHeight="1">
      <c r="A6416" s="91" t="s">
        <v>4722</v>
      </c>
      <c r="B6416" s="19" t="s">
        <v>88</v>
      </c>
      <c r="C6416" s="30" t="s">
        <v>199</v>
      </c>
      <c r="D6416" s="91">
        <v>5000</v>
      </c>
      <c r="E6416">
        <v>339</v>
      </c>
      <c r="F6416">
        <v>5.0620000000000003</v>
      </c>
      <c r="G6416">
        <v>33.874000000000002</v>
      </c>
      <c r="J6416">
        <v>1028.34245609452</v>
      </c>
      <c r="K6416">
        <v>26.778491264401499</v>
      </c>
    </row>
    <row r="6417" spans="1:11" ht="15" customHeight="1">
      <c r="A6417" s="91" t="s">
        <v>4722</v>
      </c>
      <c r="B6417" s="19" t="s">
        <v>88</v>
      </c>
      <c r="C6417" s="30" t="s">
        <v>199</v>
      </c>
      <c r="D6417" s="91">
        <v>5000</v>
      </c>
      <c r="E6417">
        <v>340</v>
      </c>
      <c r="F6417">
        <v>5.0609999999999999</v>
      </c>
      <c r="G6417">
        <v>33.875</v>
      </c>
      <c r="J6417">
        <v>1028.34797434916</v>
      </c>
      <c r="K6417">
        <v>26.7794070797693</v>
      </c>
    </row>
    <row r="6418" spans="1:11" ht="15" customHeight="1">
      <c r="A6418" s="91" t="s">
        <v>4722</v>
      </c>
      <c r="B6418" s="19" t="s">
        <v>88</v>
      </c>
      <c r="C6418" s="30" t="s">
        <v>199</v>
      </c>
      <c r="D6418" s="91">
        <v>5000</v>
      </c>
      <c r="E6418">
        <v>341</v>
      </c>
      <c r="F6418">
        <v>5.0570000000000004</v>
      </c>
      <c r="G6418">
        <v>33.875</v>
      </c>
      <c r="J6418">
        <v>1028.35307034673</v>
      </c>
      <c r="K6418">
        <v>26.779871923600702</v>
      </c>
    </row>
    <row r="6419" spans="1:11" ht="15" customHeight="1">
      <c r="A6419" s="91" t="s">
        <v>4722</v>
      </c>
      <c r="B6419" s="19" t="s">
        <v>88</v>
      </c>
      <c r="C6419" s="30" t="s">
        <v>199</v>
      </c>
      <c r="D6419" s="91">
        <v>5000</v>
      </c>
      <c r="E6419">
        <v>342</v>
      </c>
      <c r="F6419">
        <v>5.0469999999999997</v>
      </c>
      <c r="G6419">
        <v>33.875999999999998</v>
      </c>
      <c r="J6419">
        <v>1028.3596914183099</v>
      </c>
      <c r="K6419">
        <v>26.7818121236628</v>
      </c>
    </row>
    <row r="6420" spans="1:11" ht="15" customHeight="1">
      <c r="A6420" s="91" t="s">
        <v>4722</v>
      </c>
      <c r="B6420" s="19" t="s">
        <v>88</v>
      </c>
      <c r="C6420" s="30" t="s">
        <v>199</v>
      </c>
      <c r="D6420" s="91">
        <v>5000</v>
      </c>
      <c r="E6420">
        <v>343</v>
      </c>
      <c r="F6420">
        <v>5.0389999999999997</v>
      </c>
      <c r="G6420">
        <v>33.878</v>
      </c>
      <c r="J6420">
        <v>1028.3668569455299</v>
      </c>
      <c r="K6420">
        <v>26.7843165766174</v>
      </c>
    </row>
    <row r="6421" spans="1:11" ht="15" customHeight="1">
      <c r="A6421" s="91" t="s">
        <v>4722</v>
      </c>
      <c r="B6421" s="19" t="s">
        <v>88</v>
      </c>
      <c r="C6421" s="30" t="s">
        <v>199</v>
      </c>
      <c r="D6421" s="91">
        <v>5000</v>
      </c>
      <c r="E6421">
        <v>344</v>
      </c>
      <c r="F6421">
        <v>5.0389999999999997</v>
      </c>
      <c r="G6421">
        <v>33.881</v>
      </c>
      <c r="J6421">
        <v>1028.3738327731501</v>
      </c>
      <c r="K6421">
        <v>26.786703963994601</v>
      </c>
    </row>
    <row r="6422" spans="1:11" ht="15" customHeight="1">
      <c r="A6422" s="91" t="s">
        <v>4722</v>
      </c>
      <c r="B6422" s="19" t="s">
        <v>88</v>
      </c>
      <c r="C6422" s="30" t="s">
        <v>199</v>
      </c>
      <c r="D6422" s="91">
        <v>5000</v>
      </c>
      <c r="E6422">
        <v>345</v>
      </c>
      <c r="F6422">
        <v>5.0369999999999999</v>
      </c>
      <c r="G6422">
        <v>33.883000000000003</v>
      </c>
      <c r="J6422">
        <v>1028.3802634105</v>
      </c>
      <c r="K6422">
        <v>26.7885259752106</v>
      </c>
    </row>
    <row r="6423" spans="1:11" ht="15" customHeight="1">
      <c r="A6423" s="91" t="s">
        <v>4722</v>
      </c>
      <c r="B6423" s="19" t="s">
        <v>88</v>
      </c>
      <c r="C6423" s="30" t="s">
        <v>199</v>
      </c>
      <c r="D6423" s="91">
        <v>5000</v>
      </c>
      <c r="E6423">
        <v>346</v>
      </c>
      <c r="F6423">
        <v>5.0330000000000004</v>
      </c>
      <c r="G6423">
        <v>33.884999999999998</v>
      </c>
      <c r="J6423">
        <v>1028.38693891669</v>
      </c>
      <c r="K6423">
        <v>26.7905752330485</v>
      </c>
    </row>
    <row r="6424" spans="1:11" ht="15" customHeight="1">
      <c r="A6424" s="91" t="s">
        <v>4722</v>
      </c>
      <c r="B6424" s="19" t="s">
        <v>88</v>
      </c>
      <c r="C6424" s="30" t="s">
        <v>199</v>
      </c>
      <c r="D6424" s="91">
        <v>5000</v>
      </c>
      <c r="E6424">
        <v>347</v>
      </c>
      <c r="F6424">
        <v>5.0359999999999996</v>
      </c>
      <c r="G6424">
        <v>33.887</v>
      </c>
      <c r="J6424">
        <v>1028.3927570189501</v>
      </c>
      <c r="K6424">
        <v>26.791828970494599</v>
      </c>
    </row>
    <row r="6425" spans="1:11" ht="15" customHeight="1">
      <c r="A6425" s="91" t="s">
        <v>4722</v>
      </c>
      <c r="B6425" s="19" t="s">
        <v>88</v>
      </c>
      <c r="C6425" s="30" t="s">
        <v>199</v>
      </c>
      <c r="D6425" s="91">
        <v>5000</v>
      </c>
      <c r="E6425">
        <v>348</v>
      </c>
      <c r="F6425">
        <v>5.0430000000000001</v>
      </c>
      <c r="G6425">
        <v>33.89</v>
      </c>
      <c r="J6425">
        <v>1028.3988742968199</v>
      </c>
      <c r="K6425">
        <v>26.793420417979199</v>
      </c>
    </row>
    <row r="6426" spans="1:11" ht="15" customHeight="1">
      <c r="A6426" s="91" t="s">
        <v>4722</v>
      </c>
      <c r="B6426" s="19" t="s">
        <v>88</v>
      </c>
      <c r="C6426" s="30" t="s">
        <v>199</v>
      </c>
      <c r="D6426" s="91">
        <v>5000</v>
      </c>
      <c r="E6426">
        <v>349</v>
      </c>
      <c r="F6426">
        <v>5.05</v>
      </c>
      <c r="G6426">
        <v>33.890999999999998</v>
      </c>
      <c r="J6426">
        <v>1028.40341052807</v>
      </c>
      <c r="K6426">
        <v>26.793425773740001</v>
      </c>
    </row>
    <row r="6427" spans="1:11" ht="15" customHeight="1">
      <c r="A6427" s="91" t="s">
        <v>4722</v>
      </c>
      <c r="B6427" s="19" t="s">
        <v>88</v>
      </c>
      <c r="C6427" s="30" t="s">
        <v>199</v>
      </c>
      <c r="D6427" s="91">
        <v>5000</v>
      </c>
      <c r="E6427">
        <v>350</v>
      </c>
      <c r="F6427">
        <v>5.0540000000000003</v>
      </c>
      <c r="G6427">
        <v>33.892000000000003</v>
      </c>
      <c r="J6427">
        <v>1028.4083141845699</v>
      </c>
      <c r="K6427">
        <v>26.793772248746599</v>
      </c>
    </row>
    <row r="6428" spans="1:11" ht="15" customHeight="1">
      <c r="A6428" s="91" t="s">
        <v>4722</v>
      </c>
      <c r="B6428" s="19" t="s">
        <v>88</v>
      </c>
      <c r="C6428" s="30" t="s">
        <v>199</v>
      </c>
      <c r="D6428" s="91">
        <v>5000</v>
      </c>
      <c r="E6428">
        <v>351</v>
      </c>
      <c r="F6428">
        <v>5.048</v>
      </c>
      <c r="G6428">
        <v>33.890999999999998</v>
      </c>
      <c r="J6428">
        <v>1028.4128656307801</v>
      </c>
      <c r="K6428">
        <v>26.793671799221801</v>
      </c>
    </row>
    <row r="6429" spans="1:11" ht="15" customHeight="1">
      <c r="A6429" s="91" t="s">
        <v>4722</v>
      </c>
      <c r="B6429" s="19" t="s">
        <v>88</v>
      </c>
      <c r="C6429" s="30" t="s">
        <v>199</v>
      </c>
      <c r="D6429" s="91">
        <v>5000</v>
      </c>
      <c r="E6429">
        <v>352</v>
      </c>
      <c r="F6429">
        <v>5.0439999999999996</v>
      </c>
      <c r="G6429">
        <v>33.892000000000003</v>
      </c>
      <c r="J6429">
        <v>1028.4187512896699</v>
      </c>
      <c r="K6429">
        <v>26.794928859509099</v>
      </c>
    </row>
    <row r="6430" spans="1:11" ht="15" customHeight="1">
      <c r="A6430" s="91" t="s">
        <v>4722</v>
      </c>
      <c r="B6430" s="19" t="s">
        <v>88</v>
      </c>
      <c r="C6430" s="30" t="s">
        <v>199</v>
      </c>
      <c r="D6430" s="91">
        <v>5000</v>
      </c>
      <c r="E6430">
        <v>353</v>
      </c>
      <c r="F6430">
        <v>5.0369999999999999</v>
      </c>
      <c r="G6430">
        <v>33.893000000000001</v>
      </c>
      <c r="J6430">
        <v>1028.42500496199</v>
      </c>
      <c r="K6430">
        <v>26.796526837427098</v>
      </c>
    </row>
    <row r="6431" spans="1:11" ht="15" customHeight="1">
      <c r="A6431" s="91" t="s">
        <v>4722</v>
      </c>
      <c r="B6431" s="19" t="s">
        <v>88</v>
      </c>
      <c r="C6431" s="30" t="s">
        <v>199</v>
      </c>
      <c r="D6431" s="91">
        <v>5000</v>
      </c>
      <c r="E6431">
        <v>354</v>
      </c>
      <c r="F6431">
        <v>5.0309999999999997</v>
      </c>
      <c r="G6431">
        <v>33.893999999999998</v>
      </c>
      <c r="J6431">
        <v>1028.43113569312</v>
      </c>
      <c r="K6431">
        <v>26.7980106500695</v>
      </c>
    </row>
    <row r="6432" spans="1:11" ht="15" customHeight="1">
      <c r="A6432" s="91" t="s">
        <v>4722</v>
      </c>
      <c r="B6432" s="19" t="s">
        <v>88</v>
      </c>
      <c r="C6432" s="30" t="s">
        <v>199</v>
      </c>
      <c r="D6432" s="91">
        <v>5000</v>
      </c>
      <c r="E6432">
        <v>355</v>
      </c>
      <c r="F6432">
        <v>5.0250000000000004</v>
      </c>
      <c r="G6432">
        <v>33.895000000000003</v>
      </c>
      <c r="J6432">
        <v>1028.4372662140199</v>
      </c>
      <c r="K6432">
        <v>26.799494053678899</v>
      </c>
    </row>
    <row r="6433" spans="1:11" ht="15" customHeight="1">
      <c r="A6433" s="91" t="s">
        <v>4722</v>
      </c>
      <c r="B6433" s="19" t="s">
        <v>88</v>
      </c>
      <c r="C6433" s="30" t="s">
        <v>199</v>
      </c>
      <c r="D6433" s="91">
        <v>5000</v>
      </c>
      <c r="E6433">
        <v>356</v>
      </c>
      <c r="F6433">
        <v>5.0209999999999999</v>
      </c>
      <c r="G6433">
        <v>33.896000000000001</v>
      </c>
      <c r="J6433">
        <v>1028.4431513903401</v>
      </c>
      <c r="K6433">
        <v>26.800750079292801</v>
      </c>
    </row>
    <row r="6434" spans="1:11" ht="15" customHeight="1">
      <c r="A6434" s="91" t="s">
        <v>4722</v>
      </c>
      <c r="B6434" s="19" t="s">
        <v>88</v>
      </c>
      <c r="C6434" s="30" t="s">
        <v>199</v>
      </c>
      <c r="D6434" s="91">
        <v>5000</v>
      </c>
      <c r="E6434">
        <v>357</v>
      </c>
      <c r="F6434">
        <v>5.0179999999999998</v>
      </c>
      <c r="G6434">
        <v>33.898000000000003</v>
      </c>
      <c r="J6434">
        <v>1028.4497038944</v>
      </c>
      <c r="K6434">
        <v>26.802685279648401</v>
      </c>
    </row>
    <row r="6435" spans="1:11" ht="15" customHeight="1">
      <c r="A6435" s="91" t="s">
        <v>4722</v>
      </c>
      <c r="B6435" s="19" t="s">
        <v>88</v>
      </c>
      <c r="C6435" s="30" t="s">
        <v>199</v>
      </c>
      <c r="D6435" s="91">
        <v>5000</v>
      </c>
      <c r="E6435">
        <v>358</v>
      </c>
      <c r="F6435">
        <v>5.0110000000000001</v>
      </c>
      <c r="G6435">
        <v>33.9</v>
      </c>
      <c r="J6435">
        <v>1028.45674651987</v>
      </c>
      <c r="K6435">
        <v>26.805074037020201</v>
      </c>
    </row>
    <row r="6436" spans="1:11" ht="15" customHeight="1">
      <c r="A6436" s="91" t="s">
        <v>4722</v>
      </c>
      <c r="B6436" s="19" t="s">
        <v>88</v>
      </c>
      <c r="C6436" s="30" t="s">
        <v>199</v>
      </c>
      <c r="D6436" s="91">
        <v>5000</v>
      </c>
      <c r="E6436">
        <v>359</v>
      </c>
      <c r="F6436">
        <v>5.0010000000000003</v>
      </c>
      <c r="G6436">
        <v>33.902999999999999</v>
      </c>
      <c r="J6436">
        <v>1028.4649462309501</v>
      </c>
      <c r="K6436">
        <v>26.8085949983586</v>
      </c>
    </row>
    <row r="6437" spans="1:11" ht="15" customHeight="1">
      <c r="A6437" s="91" t="s">
        <v>4722</v>
      </c>
      <c r="B6437" s="19" t="s">
        <v>88</v>
      </c>
      <c r="C6437" s="30" t="s">
        <v>199</v>
      </c>
      <c r="D6437" s="91">
        <v>5000</v>
      </c>
      <c r="E6437">
        <v>360</v>
      </c>
      <c r="F6437">
        <v>4.992</v>
      </c>
      <c r="G6437">
        <v>33.905000000000001</v>
      </c>
      <c r="J6437">
        <v>1028.47223289824</v>
      </c>
      <c r="K6437">
        <v>26.811208865898202</v>
      </c>
    </row>
    <row r="6438" spans="1:11" ht="15" customHeight="1">
      <c r="A6438" s="91" t="s">
        <v>4722</v>
      </c>
      <c r="B6438" s="19" t="s">
        <v>88</v>
      </c>
      <c r="C6438" s="30" t="s">
        <v>199</v>
      </c>
      <c r="D6438" s="91">
        <v>5000</v>
      </c>
      <c r="E6438">
        <v>361</v>
      </c>
      <c r="F6438">
        <v>4.9939999999999998</v>
      </c>
      <c r="G6438">
        <v>33.908000000000001</v>
      </c>
      <c r="J6438">
        <v>1028.4789631536501</v>
      </c>
      <c r="K6438">
        <v>26.813370238471901</v>
      </c>
    </row>
    <row r="6439" spans="1:11" ht="15" customHeight="1">
      <c r="A6439" s="91" t="s">
        <v>4722</v>
      </c>
      <c r="B6439" s="19" t="s">
        <v>88</v>
      </c>
      <c r="C6439" s="30" t="s">
        <v>199</v>
      </c>
      <c r="D6439" s="91">
        <v>5000</v>
      </c>
      <c r="E6439">
        <v>362</v>
      </c>
      <c r="F6439">
        <v>4.9960000000000004</v>
      </c>
      <c r="G6439">
        <v>33.911000000000001</v>
      </c>
      <c r="J6439">
        <v>1028.4856930979499</v>
      </c>
      <c r="K6439">
        <v>26.815531546550801</v>
      </c>
    </row>
    <row r="6440" spans="1:11" ht="15" customHeight="1">
      <c r="A6440" s="91" t="s">
        <v>4722</v>
      </c>
      <c r="B6440" s="19" t="s">
        <v>88</v>
      </c>
      <c r="C6440" s="30" t="s">
        <v>199</v>
      </c>
      <c r="D6440" s="91">
        <v>5000</v>
      </c>
      <c r="E6440">
        <v>363</v>
      </c>
      <c r="F6440">
        <v>4.9980000000000002</v>
      </c>
      <c r="G6440">
        <v>33.912999999999997</v>
      </c>
      <c r="J6440">
        <v>1028.49163274086</v>
      </c>
      <c r="K6440">
        <v>26.816899921640001</v>
      </c>
    </row>
    <row r="6441" spans="1:11" ht="15" customHeight="1">
      <c r="A6441" s="91" t="s">
        <v>4722</v>
      </c>
      <c r="B6441" s="19" t="s">
        <v>88</v>
      </c>
      <c r="C6441" s="30" t="s">
        <v>199</v>
      </c>
      <c r="D6441" s="91">
        <v>5000</v>
      </c>
      <c r="E6441">
        <v>364</v>
      </c>
      <c r="F6441">
        <v>5</v>
      </c>
      <c r="G6441">
        <v>33.914000000000001</v>
      </c>
      <c r="J6441">
        <v>1028.4967821185301</v>
      </c>
      <c r="K6441">
        <v>26.817475376560001</v>
      </c>
    </row>
    <row r="6442" spans="1:11" ht="15" customHeight="1">
      <c r="A6442" s="91" t="s">
        <v>4722</v>
      </c>
      <c r="B6442" s="19" t="s">
        <v>88</v>
      </c>
      <c r="C6442" s="30" t="s">
        <v>199</v>
      </c>
      <c r="D6442" s="91">
        <v>5000</v>
      </c>
      <c r="E6442">
        <v>365</v>
      </c>
      <c r="F6442">
        <v>5.0010000000000003</v>
      </c>
      <c r="G6442">
        <v>33.914999999999999</v>
      </c>
      <c r="J6442">
        <v>1028.5020538502699</v>
      </c>
      <c r="K6442">
        <v>26.818164085446099</v>
      </c>
    </row>
    <row r="6443" spans="1:11" ht="15" customHeight="1">
      <c r="A6443" s="91" t="s">
        <v>4722</v>
      </c>
      <c r="B6443" s="19" t="s">
        <v>88</v>
      </c>
      <c r="C6443" s="30" t="s">
        <v>199</v>
      </c>
      <c r="D6443" s="91">
        <v>5000</v>
      </c>
      <c r="E6443">
        <v>366</v>
      </c>
      <c r="F6443">
        <v>5</v>
      </c>
      <c r="G6443">
        <v>33.914999999999999</v>
      </c>
      <c r="J6443">
        <v>1028.5067807170501</v>
      </c>
      <c r="K6443">
        <v>26.818286511270799</v>
      </c>
    </row>
    <row r="6444" spans="1:11" ht="15" customHeight="1">
      <c r="A6444" s="91" t="s">
        <v>4722</v>
      </c>
      <c r="B6444" s="19" t="s">
        <v>88</v>
      </c>
      <c r="C6444" s="30" t="s">
        <v>199</v>
      </c>
      <c r="D6444" s="91">
        <v>5000</v>
      </c>
      <c r="E6444">
        <v>367</v>
      </c>
      <c r="F6444">
        <v>4.9969999999999999</v>
      </c>
      <c r="G6444">
        <v>33.914999999999999</v>
      </c>
      <c r="J6444">
        <v>1028.51175276967</v>
      </c>
      <c r="K6444">
        <v>26.818635436799202</v>
      </c>
    </row>
    <row r="6445" spans="1:11" ht="15" customHeight="1">
      <c r="A6445" s="91" t="s">
        <v>4722</v>
      </c>
      <c r="B6445" s="19" t="s">
        <v>88</v>
      </c>
      <c r="C6445" s="30" t="s">
        <v>199</v>
      </c>
      <c r="D6445" s="91">
        <v>5000</v>
      </c>
      <c r="E6445">
        <v>368</v>
      </c>
      <c r="F6445">
        <v>4.9889999999999999</v>
      </c>
      <c r="G6445">
        <v>33.914999999999999</v>
      </c>
      <c r="J6445">
        <v>1028.5173376303501</v>
      </c>
      <c r="K6445">
        <v>26.8195501415187</v>
      </c>
    </row>
    <row r="6446" spans="1:11" ht="15" customHeight="1">
      <c r="A6446" s="91" t="s">
        <v>4722</v>
      </c>
      <c r="B6446" s="19" t="s">
        <v>88</v>
      </c>
      <c r="C6446" s="30" t="s">
        <v>199</v>
      </c>
      <c r="D6446" s="91">
        <v>5000</v>
      </c>
      <c r="E6446">
        <v>369</v>
      </c>
      <c r="F6446">
        <v>4.9889999999999999</v>
      </c>
      <c r="G6446">
        <v>33.915999999999997</v>
      </c>
      <c r="J6446">
        <v>1028.52273182575</v>
      </c>
      <c r="K6446">
        <v>26.820352157606699</v>
      </c>
    </row>
    <row r="6447" spans="1:11" ht="15" customHeight="1">
      <c r="A6447" s="91" t="s">
        <v>4722</v>
      </c>
      <c r="B6447" s="19" t="s">
        <v>88</v>
      </c>
      <c r="C6447" s="30" t="s">
        <v>199</v>
      </c>
      <c r="D6447" s="91">
        <v>5000</v>
      </c>
      <c r="E6447">
        <v>370</v>
      </c>
      <c r="F6447">
        <v>4.9880000000000004</v>
      </c>
      <c r="G6447">
        <v>33.917000000000002</v>
      </c>
      <c r="J6447">
        <v>1028.52824849997</v>
      </c>
      <c r="K6447">
        <v>26.8212673216394</v>
      </c>
    </row>
    <row r="6448" spans="1:11" ht="15" customHeight="1">
      <c r="A6448" s="91" t="s">
        <v>4722</v>
      </c>
      <c r="B6448" s="19" t="s">
        <v>88</v>
      </c>
      <c r="C6448" s="30" t="s">
        <v>199</v>
      </c>
      <c r="D6448" s="91">
        <v>5000</v>
      </c>
      <c r="E6448">
        <v>371</v>
      </c>
      <c r="F6448">
        <v>4.9870000000000001</v>
      </c>
      <c r="G6448">
        <v>33.917000000000002</v>
      </c>
      <c r="J6448">
        <v>1028.5329751424099</v>
      </c>
      <c r="K6448">
        <v>26.821389576505702</v>
      </c>
    </row>
    <row r="6449" spans="1:11" ht="15" customHeight="1">
      <c r="A6449" s="91" t="s">
        <v>4722</v>
      </c>
      <c r="B6449" s="19" t="s">
        <v>88</v>
      </c>
      <c r="C6449" s="30" t="s">
        <v>199</v>
      </c>
      <c r="D6449" s="91">
        <v>5000</v>
      </c>
      <c r="E6449">
        <v>372</v>
      </c>
      <c r="F6449">
        <v>4.9809999999999999</v>
      </c>
      <c r="G6449">
        <v>33.917000000000002</v>
      </c>
      <c r="J6449">
        <v>1028.5383146305501</v>
      </c>
      <c r="K6449">
        <v>26.822077232892799</v>
      </c>
    </row>
    <row r="6450" spans="1:11" ht="15" customHeight="1">
      <c r="A6450" s="91" t="s">
        <v>4722</v>
      </c>
      <c r="B6450" s="19" t="s">
        <v>88</v>
      </c>
      <c r="C6450" s="30" t="s">
        <v>199</v>
      </c>
      <c r="D6450" s="91">
        <v>5000</v>
      </c>
      <c r="E6450">
        <v>373</v>
      </c>
      <c r="F6450">
        <v>4.9740000000000002</v>
      </c>
      <c r="G6450">
        <v>33.917000000000002</v>
      </c>
      <c r="J6450">
        <v>1028.54377639522</v>
      </c>
      <c r="K6450">
        <v>26.822877423104298</v>
      </c>
    </row>
    <row r="6451" spans="1:11" ht="15" customHeight="1">
      <c r="A6451" s="91" t="s">
        <v>4722</v>
      </c>
      <c r="B6451" s="19" t="s">
        <v>88</v>
      </c>
      <c r="C6451" s="30" t="s">
        <v>199</v>
      </c>
      <c r="D6451" s="91">
        <v>5000</v>
      </c>
      <c r="E6451">
        <v>374</v>
      </c>
      <c r="F6451">
        <v>4.9710000000000001</v>
      </c>
      <c r="G6451">
        <v>33.917999999999999</v>
      </c>
      <c r="J6451">
        <v>1028.54953795815</v>
      </c>
      <c r="K6451">
        <v>26.824018322209401</v>
      </c>
    </row>
    <row r="6452" spans="1:11" ht="15" customHeight="1">
      <c r="A6452" s="91" t="s">
        <v>4722</v>
      </c>
      <c r="B6452" s="19" t="s">
        <v>88</v>
      </c>
      <c r="C6452" s="30" t="s">
        <v>199</v>
      </c>
      <c r="D6452" s="91">
        <v>5000</v>
      </c>
      <c r="E6452">
        <v>375</v>
      </c>
      <c r="F6452">
        <v>4.9669999999999996</v>
      </c>
      <c r="G6452">
        <v>33.918999999999997</v>
      </c>
      <c r="J6452">
        <v>1028.5554219374701</v>
      </c>
      <c r="K6452">
        <v>26.8252720187986</v>
      </c>
    </row>
    <row r="6453" spans="1:11" ht="15" customHeight="1">
      <c r="A6453" s="91" t="s">
        <v>4722</v>
      </c>
      <c r="B6453" s="19" t="s">
        <v>88</v>
      </c>
      <c r="C6453" s="30" t="s">
        <v>199</v>
      </c>
      <c r="D6453" s="91">
        <v>5000</v>
      </c>
      <c r="E6453">
        <v>376</v>
      </c>
      <c r="F6453">
        <v>4.9669999999999996</v>
      </c>
      <c r="G6453">
        <v>33.92</v>
      </c>
      <c r="J6453">
        <v>1028.5608159405101</v>
      </c>
      <c r="K6453">
        <v>26.826074069444999</v>
      </c>
    </row>
    <row r="6454" spans="1:11" ht="15" customHeight="1">
      <c r="A6454" s="91" t="s">
        <v>4722</v>
      </c>
      <c r="B6454" s="19" t="s">
        <v>88</v>
      </c>
      <c r="C6454" s="30" t="s">
        <v>199</v>
      </c>
      <c r="D6454" s="91">
        <v>5000</v>
      </c>
      <c r="E6454">
        <v>377</v>
      </c>
      <c r="F6454">
        <v>4.968</v>
      </c>
      <c r="G6454">
        <v>33.92</v>
      </c>
      <c r="J6454">
        <v>1028.5652973387901</v>
      </c>
      <c r="K6454">
        <v>26.8259702707978</v>
      </c>
    </row>
    <row r="6455" spans="1:11" ht="15" customHeight="1">
      <c r="A6455" s="91" t="s">
        <v>4722</v>
      </c>
      <c r="B6455" s="19" t="s">
        <v>88</v>
      </c>
      <c r="C6455" s="30" t="s">
        <v>199</v>
      </c>
      <c r="D6455" s="91">
        <v>5000</v>
      </c>
      <c r="E6455">
        <v>378</v>
      </c>
      <c r="F6455">
        <v>4.9660000000000002</v>
      </c>
      <c r="G6455">
        <v>33.920999999999999</v>
      </c>
      <c r="J6455">
        <v>1028.57093618761</v>
      </c>
      <c r="K6455">
        <v>26.826998103986199</v>
      </c>
    </row>
    <row r="6456" spans="1:11" ht="15" customHeight="1">
      <c r="A6456" s="91" t="s">
        <v>4722</v>
      </c>
      <c r="B6456" s="19" t="s">
        <v>88</v>
      </c>
      <c r="C6456" s="30" t="s">
        <v>199</v>
      </c>
      <c r="D6456" s="91">
        <v>5000</v>
      </c>
      <c r="E6456">
        <v>379</v>
      </c>
      <c r="F6456">
        <v>4.9630000000000001</v>
      </c>
      <c r="G6456">
        <v>33.920999999999999</v>
      </c>
      <c r="J6456">
        <v>1028.57590755096</v>
      </c>
      <c r="K6456">
        <v>26.827345776181801</v>
      </c>
    </row>
    <row r="6457" spans="1:11" ht="15" customHeight="1">
      <c r="A6457" s="91" t="s">
        <v>4722</v>
      </c>
      <c r="B6457" s="19" t="s">
        <v>88</v>
      </c>
      <c r="C6457" s="30" t="s">
        <v>199</v>
      </c>
      <c r="D6457" s="91">
        <v>5000</v>
      </c>
      <c r="E6457">
        <v>380</v>
      </c>
      <c r="F6457">
        <v>4.9569999999999999</v>
      </c>
      <c r="G6457">
        <v>33.921999999999997</v>
      </c>
      <c r="J6457">
        <v>1028.5820363118501</v>
      </c>
      <c r="K6457">
        <v>26.828824677237002</v>
      </c>
    </row>
    <row r="6458" spans="1:11" ht="15" customHeight="1">
      <c r="A6458" s="91" t="s">
        <v>4722</v>
      </c>
      <c r="B6458" s="19" t="s">
        <v>88</v>
      </c>
      <c r="C6458" s="30" t="s">
        <v>199</v>
      </c>
      <c r="D6458" s="91">
        <v>5000</v>
      </c>
      <c r="E6458">
        <v>381</v>
      </c>
      <c r="F6458">
        <v>4.952</v>
      </c>
      <c r="G6458">
        <v>33.923000000000002</v>
      </c>
      <c r="J6458">
        <v>1028.58804241904</v>
      </c>
      <c r="K6458">
        <v>26.8301904612931</v>
      </c>
    </row>
    <row r="6459" spans="1:11" ht="15" customHeight="1">
      <c r="A6459" s="91" t="s">
        <v>4722</v>
      </c>
      <c r="B6459" s="19" t="s">
        <v>88</v>
      </c>
      <c r="C6459" s="30" t="s">
        <v>199</v>
      </c>
      <c r="D6459" s="91">
        <v>5000</v>
      </c>
      <c r="E6459">
        <v>382</v>
      </c>
      <c r="F6459">
        <v>4.9489999999999998</v>
      </c>
      <c r="G6459">
        <v>33.923999999999999</v>
      </c>
      <c r="J6459">
        <v>1028.5938035291199</v>
      </c>
      <c r="K6459">
        <v>26.831330628583601</v>
      </c>
    </row>
    <row r="6460" spans="1:11" ht="15" customHeight="1">
      <c r="A6460" s="91" t="s">
        <v>4722</v>
      </c>
      <c r="B6460" s="19" t="s">
        <v>88</v>
      </c>
      <c r="C6460" s="30" t="s">
        <v>199</v>
      </c>
      <c r="D6460" s="91">
        <v>5000</v>
      </c>
      <c r="E6460">
        <v>383</v>
      </c>
      <c r="F6460">
        <v>4.9470000000000001</v>
      </c>
      <c r="G6460">
        <v>33.923999999999999</v>
      </c>
      <c r="J6460">
        <v>1028.59865216616</v>
      </c>
      <c r="K6460">
        <v>26.8315650337038</v>
      </c>
    </row>
    <row r="6461" spans="1:11" ht="15" customHeight="1">
      <c r="A6461" s="91" t="s">
        <v>4722</v>
      </c>
      <c r="B6461" s="19" t="s">
        <v>88</v>
      </c>
      <c r="C6461" s="30" t="s">
        <v>199</v>
      </c>
      <c r="D6461" s="91">
        <v>5000</v>
      </c>
      <c r="E6461">
        <v>384</v>
      </c>
      <c r="F6461">
        <v>4.944</v>
      </c>
      <c r="G6461">
        <v>33.923999999999999</v>
      </c>
      <c r="J6461">
        <v>1028.60362319149</v>
      </c>
      <c r="K6461">
        <v>26.831912008864698</v>
      </c>
    </row>
    <row r="6462" spans="1:11" ht="15" customHeight="1">
      <c r="A6462" s="91" t="s">
        <v>4722</v>
      </c>
      <c r="B6462" s="19" t="s">
        <v>88</v>
      </c>
      <c r="C6462" s="30" t="s">
        <v>199</v>
      </c>
      <c r="D6462" s="91">
        <v>5000</v>
      </c>
      <c r="E6462">
        <v>385</v>
      </c>
      <c r="F6462">
        <v>4.9340000000000002</v>
      </c>
      <c r="G6462">
        <v>33.923999999999999</v>
      </c>
      <c r="J6462">
        <v>1028.6094508270701</v>
      </c>
      <c r="K6462">
        <v>26.833046640151199</v>
      </c>
    </row>
    <row r="6463" spans="1:11" ht="15" customHeight="1">
      <c r="A6463" s="91" t="s">
        <v>4722</v>
      </c>
      <c r="B6463" s="19" t="s">
        <v>88</v>
      </c>
      <c r="C6463" s="30" t="s">
        <v>199</v>
      </c>
      <c r="D6463" s="91">
        <v>5000</v>
      </c>
      <c r="E6463">
        <v>386</v>
      </c>
      <c r="F6463">
        <v>4.9169999999999998</v>
      </c>
      <c r="G6463">
        <v>33.923999999999999</v>
      </c>
      <c r="J6463">
        <v>1028.6161331723199</v>
      </c>
      <c r="K6463">
        <v>26.834966426352398</v>
      </c>
    </row>
    <row r="6464" spans="1:11" ht="15" customHeight="1">
      <c r="A6464" s="91" t="s">
        <v>4722</v>
      </c>
      <c r="B6464" s="19" t="s">
        <v>88</v>
      </c>
      <c r="C6464" s="30" t="s">
        <v>199</v>
      </c>
      <c r="D6464" s="91">
        <v>5000</v>
      </c>
      <c r="E6464">
        <v>387</v>
      </c>
      <c r="F6464">
        <v>4.9119999999999999</v>
      </c>
      <c r="G6464">
        <v>33.926000000000002</v>
      </c>
      <c r="J6464">
        <v>1028.6229281659901</v>
      </c>
      <c r="K6464">
        <v>26.837122990560399</v>
      </c>
    </row>
    <row r="6465" spans="1:11" ht="15" customHeight="1">
      <c r="A6465" s="91" t="s">
        <v>4722</v>
      </c>
      <c r="B6465" s="19" t="s">
        <v>88</v>
      </c>
      <c r="C6465" s="30" t="s">
        <v>199</v>
      </c>
      <c r="D6465" s="91">
        <v>5000</v>
      </c>
      <c r="E6465">
        <v>388</v>
      </c>
      <c r="F6465">
        <v>4.9109999999999996</v>
      </c>
      <c r="G6465">
        <v>33.927999999999997</v>
      </c>
      <c r="J6465">
        <v>1028.6292344861599</v>
      </c>
      <c r="K6465">
        <v>26.838830462485699</v>
      </c>
    </row>
    <row r="6466" spans="1:11" ht="15" customHeight="1">
      <c r="A6466" s="91" t="s">
        <v>4722</v>
      </c>
      <c r="B6466" s="19" t="s">
        <v>88</v>
      </c>
      <c r="C6466" s="30" t="s">
        <v>199</v>
      </c>
      <c r="D6466" s="91">
        <v>5000</v>
      </c>
      <c r="E6466">
        <v>389</v>
      </c>
      <c r="F6466">
        <v>4.8970000000000002</v>
      </c>
      <c r="G6466">
        <v>33.927999999999997</v>
      </c>
      <c r="J6466">
        <v>1028.63554794682</v>
      </c>
      <c r="K6466">
        <v>26.840409564530301</v>
      </c>
    </row>
    <row r="6467" spans="1:11" ht="15" customHeight="1">
      <c r="A6467" s="91" t="s">
        <v>4722</v>
      </c>
      <c r="B6467" s="19" t="s">
        <v>88</v>
      </c>
      <c r="C6467" s="30" t="s">
        <v>199</v>
      </c>
      <c r="D6467" s="91">
        <v>5000</v>
      </c>
      <c r="E6467">
        <v>390</v>
      </c>
      <c r="F6467">
        <v>4.8780000000000001</v>
      </c>
      <c r="G6467">
        <v>33.927999999999997</v>
      </c>
      <c r="J6467">
        <v>1028.6424690287499</v>
      </c>
      <c r="K6467">
        <v>26.842545672851902</v>
      </c>
    </row>
    <row r="6468" spans="1:11" ht="15" customHeight="1">
      <c r="A6468" s="91" t="s">
        <v>4722</v>
      </c>
      <c r="B6468" s="19" t="s">
        <v>88</v>
      </c>
      <c r="C6468" s="30" t="s">
        <v>199</v>
      </c>
      <c r="D6468" s="91">
        <v>5000</v>
      </c>
      <c r="E6468">
        <v>391</v>
      </c>
      <c r="F6468">
        <v>4.8650000000000002</v>
      </c>
      <c r="G6468">
        <v>33.929000000000002</v>
      </c>
      <c r="J6468">
        <v>1028.6494468871699</v>
      </c>
      <c r="K6468">
        <v>26.844800795486201</v>
      </c>
    </row>
    <row r="6469" spans="1:11" ht="15" customHeight="1">
      <c r="A6469" s="91" t="s">
        <v>4722</v>
      </c>
      <c r="B6469" s="19" t="s">
        <v>88</v>
      </c>
      <c r="C6469" s="30" t="s">
        <v>199</v>
      </c>
      <c r="D6469" s="91">
        <v>5000</v>
      </c>
      <c r="E6469">
        <v>392</v>
      </c>
      <c r="F6469">
        <v>4.8540000000000001</v>
      </c>
      <c r="G6469">
        <v>33.93</v>
      </c>
      <c r="J6469">
        <v>1028.6561801893199</v>
      </c>
      <c r="K6469">
        <v>26.846830857188898</v>
      </c>
    </row>
    <row r="6470" spans="1:11" ht="15" customHeight="1">
      <c r="A6470" s="91" t="s">
        <v>4722</v>
      </c>
      <c r="B6470" s="19" t="s">
        <v>88</v>
      </c>
      <c r="C6470" s="30" t="s">
        <v>199</v>
      </c>
      <c r="D6470" s="91">
        <v>5000</v>
      </c>
      <c r="E6470">
        <v>393</v>
      </c>
      <c r="F6470">
        <v>4.8529999999999998</v>
      </c>
      <c r="G6470">
        <v>33.932000000000002</v>
      </c>
      <c r="J6470">
        <v>1028.66248705312</v>
      </c>
      <c r="K6470">
        <v>26.848537866494599</v>
      </c>
    </row>
    <row r="6471" spans="1:11" ht="15" customHeight="1">
      <c r="A6471" s="91" t="s">
        <v>4722</v>
      </c>
      <c r="B6471" s="19" t="s">
        <v>88</v>
      </c>
      <c r="C6471" s="30" t="s">
        <v>199</v>
      </c>
      <c r="D6471" s="91">
        <v>5000</v>
      </c>
      <c r="E6471">
        <v>394</v>
      </c>
      <c r="F6471">
        <v>4.8520000000000003</v>
      </c>
      <c r="G6471">
        <v>33.932000000000002</v>
      </c>
      <c r="J6471">
        <v>1028.6672135553099</v>
      </c>
      <c r="K6471">
        <v>26.848658333424101</v>
      </c>
    </row>
    <row r="6472" spans="1:11" ht="15" customHeight="1">
      <c r="A6472" s="91" t="s">
        <v>4722</v>
      </c>
      <c r="B6472" s="19" t="s">
        <v>88</v>
      </c>
      <c r="C6472" s="30" t="s">
        <v>199</v>
      </c>
      <c r="D6472" s="91">
        <v>5000</v>
      </c>
      <c r="E6472">
        <v>395</v>
      </c>
      <c r="F6472">
        <v>4.8470000000000004</v>
      </c>
      <c r="G6472">
        <v>33.932000000000002</v>
      </c>
      <c r="J6472">
        <v>1028.6724265067701</v>
      </c>
      <c r="K6472">
        <v>26.8492247973061</v>
      </c>
    </row>
    <row r="6473" spans="1:11" ht="15" customHeight="1">
      <c r="A6473" s="91" t="s">
        <v>4722</v>
      </c>
      <c r="B6473" s="19" t="s">
        <v>88</v>
      </c>
      <c r="C6473" s="30" t="s">
        <v>199</v>
      </c>
      <c r="D6473" s="91">
        <v>5000</v>
      </c>
      <c r="E6473">
        <v>396</v>
      </c>
      <c r="F6473">
        <v>4.8440000000000003</v>
      </c>
      <c r="G6473">
        <v>33.932000000000002</v>
      </c>
      <c r="J6473">
        <v>1028.67739614518</v>
      </c>
      <c r="K6473">
        <v>26.8495680901901</v>
      </c>
    </row>
    <row r="6474" spans="1:11" ht="15" customHeight="1">
      <c r="A6474" s="91" t="s">
        <v>4722</v>
      </c>
      <c r="B6474" s="19" t="s">
        <v>88</v>
      </c>
      <c r="C6474" s="30" t="s">
        <v>199</v>
      </c>
      <c r="D6474" s="91">
        <v>5000</v>
      </c>
      <c r="E6474">
        <v>397</v>
      </c>
      <c r="F6474">
        <v>4.8380000000000001</v>
      </c>
      <c r="G6474">
        <v>33.930999999999997</v>
      </c>
      <c r="J6474">
        <v>1028.68194027093</v>
      </c>
      <c r="K6474">
        <v>26.849452121593</v>
      </c>
    </row>
    <row r="6475" spans="1:11" ht="15" customHeight="1">
      <c r="A6475" s="91" t="s">
        <v>4722</v>
      </c>
      <c r="B6475" s="19" t="s">
        <v>88</v>
      </c>
      <c r="C6475" s="30" t="s">
        <v>199</v>
      </c>
      <c r="D6475" s="91">
        <v>5000</v>
      </c>
      <c r="E6475">
        <v>398</v>
      </c>
      <c r="F6475">
        <v>4.8310000000000004</v>
      </c>
      <c r="G6475">
        <v>33.930999999999997</v>
      </c>
      <c r="J6475">
        <v>1028.6873958132501</v>
      </c>
      <c r="K6475">
        <v>26.850240291037601</v>
      </c>
    </row>
    <row r="6476" spans="1:11" ht="15" customHeight="1">
      <c r="A6476" s="91" t="s">
        <v>4722</v>
      </c>
      <c r="B6476" s="19" t="s">
        <v>88</v>
      </c>
      <c r="C6476" s="30" t="s">
        <v>199</v>
      </c>
      <c r="D6476" s="91">
        <v>5000</v>
      </c>
      <c r="E6476">
        <v>399</v>
      </c>
      <c r="F6476">
        <v>4.819</v>
      </c>
      <c r="G6476">
        <v>33.930999999999997</v>
      </c>
      <c r="J6476">
        <v>1028.69345805744</v>
      </c>
      <c r="K6476">
        <v>26.851583708096101</v>
      </c>
    </row>
    <row r="6477" spans="1:11" ht="15" customHeight="1">
      <c r="A6477" s="91" t="s">
        <v>4722</v>
      </c>
      <c r="B6477" s="19" t="s">
        <v>88</v>
      </c>
      <c r="C6477" s="30" t="s">
        <v>199</v>
      </c>
      <c r="D6477" s="91">
        <v>5000</v>
      </c>
      <c r="E6477">
        <v>400</v>
      </c>
      <c r="F6477">
        <v>4.8079999999999998</v>
      </c>
      <c r="G6477">
        <v>33.933999999999997</v>
      </c>
      <c r="J6477">
        <v>1028.7017684837699</v>
      </c>
      <c r="K6477">
        <v>26.855194554974101</v>
      </c>
    </row>
    <row r="6478" spans="1:11" ht="15" customHeight="1">
      <c r="A6478" s="91" t="s">
        <v>4722</v>
      </c>
      <c r="B6478" s="19" t="s">
        <v>88</v>
      </c>
      <c r="C6478" s="30" t="s">
        <v>199</v>
      </c>
      <c r="D6478" s="91">
        <v>5000</v>
      </c>
      <c r="E6478">
        <v>401</v>
      </c>
      <c r="F6478">
        <v>4.8070000000000004</v>
      </c>
      <c r="G6478">
        <v>33.936999999999998</v>
      </c>
      <c r="J6478">
        <v>1028.7088656215401</v>
      </c>
      <c r="K6478">
        <v>26.8576945963414</v>
      </c>
    </row>
    <row r="6479" spans="1:11" ht="15" customHeight="1">
      <c r="A6479" s="91" t="s">
        <v>4722</v>
      </c>
      <c r="B6479" s="19" t="s">
        <v>88</v>
      </c>
      <c r="C6479" s="30" t="s">
        <v>199</v>
      </c>
      <c r="D6479" s="91">
        <v>5000</v>
      </c>
      <c r="E6479">
        <v>402</v>
      </c>
      <c r="F6479">
        <v>4.8029999999999999</v>
      </c>
      <c r="G6479">
        <v>33.938000000000002</v>
      </c>
      <c r="J6479">
        <v>1028.71474616963</v>
      </c>
      <c r="K6479">
        <v>26.858940797782001</v>
      </c>
    </row>
    <row r="6480" spans="1:11" ht="15" customHeight="1">
      <c r="A6480" s="91" t="s">
        <v>4722</v>
      </c>
      <c r="B6480" s="19" t="s">
        <v>88</v>
      </c>
      <c r="C6480" s="30" t="s">
        <v>199</v>
      </c>
      <c r="D6480" s="91">
        <v>5000</v>
      </c>
      <c r="E6480">
        <v>403</v>
      </c>
      <c r="F6480">
        <v>4.7969999999999997</v>
      </c>
      <c r="G6480">
        <v>33.939</v>
      </c>
      <c r="J6480">
        <v>1028.72086913731</v>
      </c>
      <c r="K6480">
        <v>26.8604086343103</v>
      </c>
    </row>
    <row r="6481" spans="1:11" ht="15" customHeight="1">
      <c r="A6481" s="91" t="s">
        <v>4722</v>
      </c>
      <c r="B6481" s="19" t="s">
        <v>88</v>
      </c>
      <c r="C6481" s="30" t="s">
        <v>199</v>
      </c>
      <c r="D6481" s="91">
        <v>5000</v>
      </c>
      <c r="E6481">
        <v>404</v>
      </c>
      <c r="F6481">
        <v>4.7939999999999996</v>
      </c>
      <c r="G6481">
        <v>33.941000000000003</v>
      </c>
      <c r="J6481">
        <v>1028.72741846591</v>
      </c>
      <c r="K6481">
        <v>26.8623369611378</v>
      </c>
    </row>
    <row r="6482" spans="1:11" ht="15" customHeight="1">
      <c r="A6482" s="91" t="s">
        <v>4722</v>
      </c>
      <c r="B6482" s="19" t="s">
        <v>88</v>
      </c>
      <c r="C6482" s="30" t="s">
        <v>199</v>
      </c>
      <c r="D6482" s="91">
        <v>5000</v>
      </c>
      <c r="E6482">
        <v>405</v>
      </c>
      <c r="F6482">
        <v>4.7939999999999996</v>
      </c>
      <c r="G6482">
        <v>33.942999999999998</v>
      </c>
      <c r="J6482">
        <v>1028.7336039957299</v>
      </c>
      <c r="K6482">
        <v>26.863932659668301</v>
      </c>
    </row>
    <row r="6483" spans="1:11" ht="15" customHeight="1">
      <c r="A6483" s="91" t="s">
        <v>4722</v>
      </c>
      <c r="B6483" s="19" t="s">
        <v>88</v>
      </c>
      <c r="C6483" s="30" t="s">
        <v>199</v>
      </c>
      <c r="D6483" s="91">
        <v>5000</v>
      </c>
      <c r="E6483">
        <v>406</v>
      </c>
      <c r="F6483">
        <v>4.7930000000000001</v>
      </c>
      <c r="G6483">
        <v>33.945</v>
      </c>
      <c r="J6483">
        <v>1028.7399106863099</v>
      </c>
      <c r="K6483">
        <v>26.8656392269977</v>
      </c>
    </row>
    <row r="6484" spans="1:11" ht="15" customHeight="1">
      <c r="A6484" s="91" t="s">
        <v>4722</v>
      </c>
      <c r="B6484" s="19" t="s">
        <v>88</v>
      </c>
      <c r="C6484" s="30" t="s">
        <v>199</v>
      </c>
      <c r="D6484" s="91">
        <v>5000</v>
      </c>
      <c r="E6484">
        <v>407</v>
      </c>
      <c r="F6484">
        <v>4.7910000000000004</v>
      </c>
      <c r="G6484">
        <v>33.947000000000003</v>
      </c>
      <c r="J6484">
        <v>1028.7463385900101</v>
      </c>
      <c r="K6484">
        <v>26.8674566383079</v>
      </c>
    </row>
    <row r="6485" spans="1:11" ht="15" customHeight="1">
      <c r="A6485" s="91" t="s">
        <v>4722</v>
      </c>
      <c r="B6485" s="19" t="s">
        <v>88</v>
      </c>
      <c r="C6485" s="30" t="s">
        <v>199</v>
      </c>
      <c r="D6485" s="91">
        <v>5000</v>
      </c>
      <c r="E6485">
        <v>408</v>
      </c>
      <c r="F6485">
        <v>4.7889999999999997</v>
      </c>
      <c r="G6485">
        <v>33.948</v>
      </c>
      <c r="J6485">
        <v>1028.7519762336001</v>
      </c>
      <c r="K6485">
        <v>26.868480573345099</v>
      </c>
    </row>
    <row r="6486" spans="1:11" ht="15" customHeight="1">
      <c r="A6486" s="91" t="s">
        <v>4722</v>
      </c>
      <c r="B6486" s="19" t="s">
        <v>88</v>
      </c>
      <c r="C6486" s="30" t="s">
        <v>199</v>
      </c>
      <c r="D6486" s="91">
        <v>5000</v>
      </c>
      <c r="E6486">
        <v>409</v>
      </c>
      <c r="F6486">
        <v>4.7889999999999997</v>
      </c>
      <c r="G6486">
        <v>33.950000000000003</v>
      </c>
      <c r="J6486">
        <v>1028.75816140692</v>
      </c>
      <c r="K6486">
        <v>26.870076305631802</v>
      </c>
    </row>
    <row r="6487" spans="1:11" ht="15" customHeight="1">
      <c r="A6487" s="91" t="s">
        <v>4722</v>
      </c>
      <c r="B6487" s="19" t="s">
        <v>88</v>
      </c>
      <c r="C6487" s="30" t="s">
        <v>199</v>
      </c>
      <c r="D6487" s="91">
        <v>5000</v>
      </c>
      <c r="E6487">
        <v>410</v>
      </c>
      <c r="F6487">
        <v>4.7889999999999997</v>
      </c>
      <c r="G6487">
        <v>33.953000000000003</v>
      </c>
      <c r="J6487">
        <v>1028.76513664242</v>
      </c>
      <c r="K6487">
        <v>26.872465491673399</v>
      </c>
    </row>
    <row r="6488" spans="1:11" ht="15" customHeight="1">
      <c r="A6488" s="91" t="s">
        <v>4722</v>
      </c>
      <c r="B6488" s="19" t="s">
        <v>88</v>
      </c>
      <c r="C6488" s="30" t="s">
        <v>199</v>
      </c>
      <c r="D6488" s="91">
        <v>5000</v>
      </c>
      <c r="E6488">
        <v>411</v>
      </c>
      <c r="F6488">
        <v>4.7869999999999999</v>
      </c>
      <c r="G6488">
        <v>33.954000000000001</v>
      </c>
      <c r="J6488">
        <v>1028.7707741060501</v>
      </c>
      <c r="K6488">
        <v>26.873489412327</v>
      </c>
    </row>
    <row r="6489" spans="1:11" ht="15" customHeight="1">
      <c r="A6489" s="91" t="s">
        <v>4722</v>
      </c>
      <c r="B6489" s="19" t="s">
        <v>88</v>
      </c>
      <c r="C6489" s="30" t="s">
        <v>199</v>
      </c>
      <c r="D6489" s="91">
        <v>5000</v>
      </c>
      <c r="E6489">
        <v>412</v>
      </c>
      <c r="F6489">
        <v>4.7859999999999996</v>
      </c>
      <c r="G6489">
        <v>33.956000000000003</v>
      </c>
      <c r="J6489">
        <v>1028.7770803347</v>
      </c>
      <c r="K6489">
        <v>26.875195964979198</v>
      </c>
    </row>
    <row r="6490" spans="1:11" ht="15" customHeight="1">
      <c r="A6490" s="91" t="s">
        <v>4722</v>
      </c>
      <c r="B6490" s="19" t="s">
        <v>88</v>
      </c>
      <c r="C6490" s="30" t="s">
        <v>199</v>
      </c>
      <c r="D6490" s="91">
        <v>5000</v>
      </c>
      <c r="E6490">
        <v>413</v>
      </c>
      <c r="F6490">
        <v>4.7859999999999996</v>
      </c>
      <c r="G6490">
        <v>33.957000000000001</v>
      </c>
      <c r="J6490">
        <v>1028.78247491102</v>
      </c>
      <c r="K6490">
        <v>26.875998264983799</v>
      </c>
    </row>
    <row r="6491" spans="1:11" ht="15" customHeight="1">
      <c r="A6491" s="91" t="s">
        <v>4722</v>
      </c>
      <c r="B6491" s="19" t="s">
        <v>88</v>
      </c>
      <c r="C6491" s="30" t="s">
        <v>199</v>
      </c>
      <c r="D6491" s="91">
        <v>5000</v>
      </c>
      <c r="E6491">
        <v>414</v>
      </c>
      <c r="F6491">
        <v>4.7859999999999996</v>
      </c>
      <c r="G6491">
        <v>33.957000000000001</v>
      </c>
      <c r="J6491">
        <v>1028.7870792061799</v>
      </c>
      <c r="K6491">
        <v>26.876007107226801</v>
      </c>
    </row>
    <row r="6492" spans="1:11" ht="15" customHeight="1">
      <c r="A6492" s="91" t="s">
        <v>4722</v>
      </c>
      <c r="B6492" s="19" t="s">
        <v>88</v>
      </c>
      <c r="C6492" s="30" t="s">
        <v>199</v>
      </c>
      <c r="D6492" s="91">
        <v>5000</v>
      </c>
      <c r="E6492">
        <v>415</v>
      </c>
      <c r="F6492">
        <v>4.7830000000000004</v>
      </c>
      <c r="G6492">
        <v>33.957999999999998</v>
      </c>
      <c r="J6492">
        <v>1028.79283785962</v>
      </c>
      <c r="K6492">
        <v>26.877141742270599</v>
      </c>
    </row>
    <row r="6493" spans="1:11" ht="15" customHeight="1">
      <c r="A6493" s="91" t="s">
        <v>4722</v>
      </c>
      <c r="B6493" s="19" t="s">
        <v>88</v>
      </c>
      <c r="C6493" s="30" t="s">
        <v>199</v>
      </c>
      <c r="D6493" s="91">
        <v>5000</v>
      </c>
      <c r="E6493">
        <v>416</v>
      </c>
      <c r="F6493">
        <v>4.7759999999999998</v>
      </c>
      <c r="G6493">
        <v>33.957999999999998</v>
      </c>
      <c r="J6493">
        <v>1028.79829181116</v>
      </c>
      <c r="K6493">
        <v>26.877925595788799</v>
      </c>
    </row>
    <row r="6494" spans="1:11" ht="15" customHeight="1">
      <c r="A6494" s="91" t="s">
        <v>4722</v>
      </c>
      <c r="B6494" s="19" t="s">
        <v>88</v>
      </c>
      <c r="C6494" s="30" t="s">
        <v>199</v>
      </c>
      <c r="D6494" s="91">
        <v>5000</v>
      </c>
      <c r="E6494">
        <v>417</v>
      </c>
      <c r="F6494">
        <v>4.774</v>
      </c>
      <c r="G6494">
        <v>33.959000000000003</v>
      </c>
      <c r="J6494">
        <v>1028.8039289602</v>
      </c>
      <c r="K6494">
        <v>26.878949241630799</v>
      </c>
    </row>
    <row r="6495" spans="1:11" ht="15" customHeight="1">
      <c r="A6495" s="91" t="s">
        <v>4722</v>
      </c>
      <c r="B6495" s="19" t="s">
        <v>88</v>
      </c>
      <c r="C6495" s="30" t="s">
        <v>199</v>
      </c>
      <c r="D6495" s="91">
        <v>5000</v>
      </c>
      <c r="E6495">
        <v>418</v>
      </c>
      <c r="F6495">
        <v>4.7720000000000002</v>
      </c>
      <c r="G6495">
        <v>33.96</v>
      </c>
      <c r="J6495">
        <v>1028.80956605592</v>
      </c>
      <c r="K6495">
        <v>26.879972846446002</v>
      </c>
    </row>
    <row r="6496" spans="1:11" ht="15" customHeight="1">
      <c r="A6496" s="91" t="s">
        <v>4722</v>
      </c>
      <c r="B6496" s="19" t="s">
        <v>88</v>
      </c>
      <c r="C6496" s="30" t="s">
        <v>199</v>
      </c>
      <c r="D6496" s="91">
        <v>5000</v>
      </c>
      <c r="E6496">
        <v>419</v>
      </c>
      <c r="F6496">
        <v>4.7720000000000002</v>
      </c>
      <c r="G6496">
        <v>33.960999999999999</v>
      </c>
      <c r="J6496">
        <v>1028.81496033791</v>
      </c>
      <c r="K6496">
        <v>26.880775172921201</v>
      </c>
    </row>
    <row r="6497" spans="1:11" ht="15" customHeight="1">
      <c r="A6497" s="91" t="s">
        <v>4722</v>
      </c>
      <c r="B6497" s="19" t="s">
        <v>88</v>
      </c>
      <c r="C6497" s="30" t="s">
        <v>199</v>
      </c>
      <c r="D6497" s="91">
        <v>5000</v>
      </c>
      <c r="E6497">
        <v>420</v>
      </c>
      <c r="F6497">
        <v>4.766</v>
      </c>
      <c r="G6497">
        <v>33.962000000000003</v>
      </c>
      <c r="J6497">
        <v>1028.82108280901</v>
      </c>
      <c r="K6497">
        <v>26.882241077823199</v>
      </c>
    </row>
    <row r="6498" spans="1:11" ht="15" customHeight="1">
      <c r="A6498" s="91" t="s">
        <v>4722</v>
      </c>
      <c r="B6498" s="19" t="s">
        <v>88</v>
      </c>
      <c r="C6498" s="30" t="s">
        <v>199</v>
      </c>
      <c r="D6498" s="91">
        <v>5000</v>
      </c>
      <c r="E6498">
        <v>421</v>
      </c>
      <c r="F6498">
        <v>4.76</v>
      </c>
      <c r="G6498">
        <v>33.963999999999999</v>
      </c>
      <c r="J6498">
        <v>1028.8279952564901</v>
      </c>
      <c r="K6498">
        <v>26.884500105480601</v>
      </c>
    </row>
    <row r="6499" spans="1:11" ht="15" customHeight="1">
      <c r="A6499" s="91" t="s">
        <v>4722</v>
      </c>
      <c r="B6499" s="19" t="s">
        <v>88</v>
      </c>
      <c r="C6499" s="30" t="s">
        <v>199</v>
      </c>
      <c r="D6499" s="91">
        <v>5000</v>
      </c>
      <c r="E6499">
        <v>422</v>
      </c>
      <c r="F6499">
        <v>4.7590000000000003</v>
      </c>
      <c r="G6499">
        <v>33.966000000000001</v>
      </c>
      <c r="J6499">
        <v>1028.83430101931</v>
      </c>
      <c r="K6499">
        <v>26.886206476668299</v>
      </c>
    </row>
    <row r="6500" spans="1:11" ht="15" customHeight="1">
      <c r="A6500" s="91" t="s">
        <v>4722</v>
      </c>
      <c r="B6500" s="19" t="s">
        <v>88</v>
      </c>
      <c r="C6500" s="30" t="s">
        <v>199</v>
      </c>
      <c r="D6500" s="91">
        <v>5000</v>
      </c>
      <c r="E6500">
        <v>423</v>
      </c>
      <c r="F6500">
        <v>4.7549999999999999</v>
      </c>
      <c r="G6500">
        <v>33.966999999999999</v>
      </c>
      <c r="J6500">
        <v>1028.8401805001699</v>
      </c>
      <c r="K6500">
        <v>26.887450676313598</v>
      </c>
    </row>
    <row r="6501" spans="1:11" ht="15" customHeight="1">
      <c r="A6501" s="91" t="s">
        <v>4722</v>
      </c>
      <c r="B6501" s="19" t="s">
        <v>88</v>
      </c>
      <c r="C6501" s="30" t="s">
        <v>199</v>
      </c>
      <c r="D6501" s="91">
        <v>5000</v>
      </c>
      <c r="E6501">
        <v>424</v>
      </c>
      <c r="F6501">
        <v>4.7519999999999998</v>
      </c>
      <c r="G6501">
        <v>33.968000000000004</v>
      </c>
      <c r="J6501">
        <v>1028.8459386017601</v>
      </c>
      <c r="K6501">
        <v>26.888584298421801</v>
      </c>
    </row>
    <row r="6502" spans="1:11" ht="15" customHeight="1">
      <c r="A6502" s="91" t="s">
        <v>4722</v>
      </c>
      <c r="B6502" s="19" t="s">
        <v>88</v>
      </c>
      <c r="C6502" s="30" t="s">
        <v>199</v>
      </c>
      <c r="D6502" s="91">
        <v>5000</v>
      </c>
      <c r="E6502">
        <v>425</v>
      </c>
      <c r="F6502">
        <v>4.75</v>
      </c>
      <c r="G6502">
        <v>33.969000000000001</v>
      </c>
      <c r="J6502">
        <v>1028.8515753480001</v>
      </c>
      <c r="K6502">
        <v>26.889607446415098</v>
      </c>
    </row>
    <row r="6503" spans="1:11" ht="15" customHeight="1">
      <c r="A6503" s="91" t="s">
        <v>4722</v>
      </c>
      <c r="B6503" s="19" t="s">
        <v>88</v>
      </c>
      <c r="C6503" s="30" t="s">
        <v>199</v>
      </c>
      <c r="D6503" s="91">
        <v>5000</v>
      </c>
      <c r="E6503">
        <v>426</v>
      </c>
      <c r="F6503">
        <v>4.7469999999999999</v>
      </c>
      <c r="G6503">
        <v>33.97</v>
      </c>
      <c r="J6503">
        <v>1028.85733334203</v>
      </c>
      <c r="K6503">
        <v>26.890740906577498</v>
      </c>
    </row>
    <row r="6504" spans="1:11" ht="15" customHeight="1">
      <c r="A6504" s="91" t="s">
        <v>4722</v>
      </c>
      <c r="B6504" s="19" t="s">
        <v>88</v>
      </c>
      <c r="C6504" s="30" t="s">
        <v>199</v>
      </c>
      <c r="D6504" s="91">
        <v>5000</v>
      </c>
      <c r="E6504">
        <v>427</v>
      </c>
      <c r="F6504">
        <v>4.7430000000000003</v>
      </c>
      <c r="G6504">
        <v>33.970999999999997</v>
      </c>
      <c r="J6504">
        <v>1028.86321255999</v>
      </c>
      <c r="K6504">
        <v>26.891984575468801</v>
      </c>
    </row>
    <row r="6505" spans="1:11" ht="15" customHeight="1">
      <c r="A6505" s="91" t="s">
        <v>4722</v>
      </c>
      <c r="B6505" s="19" t="s">
        <v>88</v>
      </c>
      <c r="C6505" s="30" t="s">
        <v>199</v>
      </c>
      <c r="D6505" s="91">
        <v>5000</v>
      </c>
      <c r="E6505">
        <v>428</v>
      </c>
      <c r="F6505">
        <v>4.74</v>
      </c>
      <c r="G6505">
        <v>33.972000000000001</v>
      </c>
      <c r="J6505">
        <v>1028.86897043059</v>
      </c>
      <c r="K6505">
        <v>26.893117804712599</v>
      </c>
    </row>
    <row r="6506" spans="1:11" ht="15" customHeight="1">
      <c r="A6506" s="91" t="s">
        <v>4722</v>
      </c>
      <c r="B6506" s="19" t="s">
        <v>88</v>
      </c>
      <c r="C6506" s="30" t="s">
        <v>199</v>
      </c>
      <c r="D6506" s="91">
        <v>5000</v>
      </c>
      <c r="E6506">
        <v>429</v>
      </c>
      <c r="F6506">
        <v>4.7329999999999997</v>
      </c>
      <c r="G6506">
        <v>33.972999999999999</v>
      </c>
      <c r="J6506">
        <v>1028.8752131922899</v>
      </c>
      <c r="K6506">
        <v>26.894691769821701</v>
      </c>
    </row>
    <row r="6507" spans="1:11" ht="15" customHeight="1">
      <c r="A6507" s="91" t="s">
        <v>4722</v>
      </c>
      <c r="B6507" s="19" t="s">
        <v>88</v>
      </c>
      <c r="C6507" s="30" t="s">
        <v>199</v>
      </c>
      <c r="D6507" s="91">
        <v>5000</v>
      </c>
      <c r="E6507">
        <v>430</v>
      </c>
      <c r="F6507">
        <v>4.7279999999999998</v>
      </c>
      <c r="G6507">
        <v>33.973999999999997</v>
      </c>
      <c r="J6507">
        <v>1028.8812133056199</v>
      </c>
      <c r="K6507">
        <v>26.896044942027601</v>
      </c>
    </row>
    <row r="6508" spans="1:11" ht="15" customHeight="1">
      <c r="A6508" s="91" t="s">
        <v>4722</v>
      </c>
      <c r="B6508" s="19" t="s">
        <v>88</v>
      </c>
      <c r="C6508" s="30" t="s">
        <v>199</v>
      </c>
      <c r="D6508" s="91">
        <v>5000</v>
      </c>
      <c r="E6508">
        <v>431</v>
      </c>
      <c r="F6508">
        <v>4.7229999999999999</v>
      </c>
      <c r="G6508">
        <v>33.975000000000001</v>
      </c>
      <c r="J6508">
        <v>1028.88721328376</v>
      </c>
      <c r="K6508">
        <v>26.8973978308859</v>
      </c>
    </row>
    <row r="6509" spans="1:11" ht="15" customHeight="1">
      <c r="A6509" s="91" t="s">
        <v>4722</v>
      </c>
      <c r="B6509" s="19" t="s">
        <v>88</v>
      </c>
      <c r="C6509" s="30" t="s">
        <v>199</v>
      </c>
      <c r="D6509" s="91">
        <v>5000</v>
      </c>
      <c r="E6509">
        <v>432</v>
      </c>
      <c r="F6509">
        <v>4.7210000000000001</v>
      </c>
      <c r="G6509">
        <v>33.975999999999999</v>
      </c>
      <c r="J6509">
        <v>1028.8928497094701</v>
      </c>
      <c r="K6509">
        <v>26.8984203510336</v>
      </c>
    </row>
    <row r="6510" spans="1:11" ht="15" customHeight="1">
      <c r="A6510" s="91" t="s">
        <v>4722</v>
      </c>
      <c r="B6510" s="19" t="s">
        <v>88</v>
      </c>
      <c r="C6510" s="30" t="s">
        <v>199</v>
      </c>
      <c r="D6510" s="91">
        <v>5000</v>
      </c>
      <c r="E6510">
        <v>433</v>
      </c>
      <c r="F6510">
        <v>4.72</v>
      </c>
      <c r="G6510">
        <v>33.976999999999997</v>
      </c>
      <c r="J6510">
        <v>1028.89836491655</v>
      </c>
      <c r="K6510">
        <v>26.899332800821401</v>
      </c>
    </row>
    <row r="6511" spans="1:11" ht="15" customHeight="1">
      <c r="A6511" s="91" t="s">
        <v>4722</v>
      </c>
      <c r="B6511" s="19" t="s">
        <v>88</v>
      </c>
      <c r="C6511" s="30" t="s">
        <v>199</v>
      </c>
      <c r="D6511" s="91">
        <v>5000</v>
      </c>
      <c r="E6511">
        <v>434</v>
      </c>
      <c r="F6511">
        <v>4.7169999999999996</v>
      </c>
      <c r="G6511">
        <v>33.976999999999997</v>
      </c>
      <c r="J6511">
        <v>1028.9033321985701</v>
      </c>
      <c r="K6511">
        <v>26.8996716113083</v>
      </c>
    </row>
    <row r="6512" spans="1:11" ht="15" customHeight="1">
      <c r="A6512" s="91" t="s">
        <v>4722</v>
      </c>
      <c r="B6512" s="19" t="s">
        <v>88</v>
      </c>
      <c r="C6512" s="30" t="s">
        <v>199</v>
      </c>
      <c r="D6512" s="91">
        <v>5000</v>
      </c>
      <c r="E6512">
        <v>435</v>
      </c>
      <c r="F6512">
        <v>4.7130000000000001</v>
      </c>
      <c r="G6512">
        <v>33.978000000000002</v>
      </c>
      <c r="J6512">
        <v>1028.9092107721001</v>
      </c>
      <c r="K6512">
        <v>26.900913929435301</v>
      </c>
    </row>
    <row r="6513" spans="1:11" ht="15" customHeight="1">
      <c r="A6513" s="91" t="s">
        <v>4722</v>
      </c>
      <c r="B6513" s="19" t="s">
        <v>88</v>
      </c>
      <c r="C6513" s="30" t="s">
        <v>199</v>
      </c>
      <c r="D6513" s="91">
        <v>5000</v>
      </c>
      <c r="E6513">
        <v>436</v>
      </c>
      <c r="F6513">
        <v>4.7060000000000004</v>
      </c>
      <c r="G6513">
        <v>33.978999999999999</v>
      </c>
      <c r="J6513">
        <v>1028.91545257494</v>
      </c>
      <c r="K6513">
        <v>26.902485731891101</v>
      </c>
    </row>
    <row r="6514" spans="1:11" ht="15" customHeight="1">
      <c r="A6514" s="91" t="s">
        <v>4722</v>
      </c>
      <c r="B6514" s="19" t="s">
        <v>88</v>
      </c>
      <c r="C6514" s="30" t="s">
        <v>199</v>
      </c>
      <c r="D6514" s="91">
        <v>5000</v>
      </c>
      <c r="E6514">
        <v>437</v>
      </c>
      <c r="F6514">
        <v>4.702</v>
      </c>
      <c r="G6514">
        <v>33.979999999999997</v>
      </c>
      <c r="J6514">
        <v>1028.92133092056</v>
      </c>
      <c r="K6514">
        <v>26.903727553016999</v>
      </c>
    </row>
    <row r="6515" spans="1:11" ht="15" customHeight="1">
      <c r="A6515" s="91" t="s">
        <v>4722</v>
      </c>
      <c r="B6515" s="19" t="s">
        <v>88</v>
      </c>
      <c r="C6515" s="30" t="s">
        <v>199</v>
      </c>
      <c r="D6515" s="91">
        <v>5000</v>
      </c>
      <c r="E6515">
        <v>438</v>
      </c>
      <c r="F6515">
        <v>4.6970000000000001</v>
      </c>
      <c r="G6515">
        <v>33.981000000000002</v>
      </c>
      <c r="J6515">
        <v>1028.9273302244801</v>
      </c>
      <c r="K6515">
        <v>26.905078966671201</v>
      </c>
    </row>
    <row r="6516" spans="1:11" ht="15" customHeight="1">
      <c r="A6516" s="91" t="s">
        <v>4722</v>
      </c>
      <c r="B6516" s="19" t="s">
        <v>88</v>
      </c>
      <c r="C6516" s="30" t="s">
        <v>199</v>
      </c>
      <c r="D6516" s="91">
        <v>5000</v>
      </c>
      <c r="E6516">
        <v>439</v>
      </c>
      <c r="F6516">
        <v>4.6920000000000002</v>
      </c>
      <c r="G6516">
        <v>33.982999999999997</v>
      </c>
      <c r="J6516">
        <v>1028.9341196248299</v>
      </c>
      <c r="K6516">
        <v>26.907223823444799</v>
      </c>
    </row>
    <row r="6517" spans="1:11" ht="15" customHeight="1">
      <c r="A6517" s="91" t="s">
        <v>4722</v>
      </c>
      <c r="B6517" s="19" t="s">
        <v>88</v>
      </c>
      <c r="C6517" s="30" t="s">
        <v>199</v>
      </c>
      <c r="D6517" s="91">
        <v>5000</v>
      </c>
      <c r="E6517">
        <v>440</v>
      </c>
      <c r="F6517">
        <v>4.6859999999999999</v>
      </c>
      <c r="G6517">
        <v>33.984000000000002</v>
      </c>
      <c r="J6517">
        <v>1028.94023963729</v>
      </c>
      <c r="K6517">
        <v>26.908684330296602</v>
      </c>
    </row>
    <row r="6518" spans="1:11" ht="15" customHeight="1">
      <c r="A6518" s="91" t="s">
        <v>4722</v>
      </c>
      <c r="B6518" s="19" t="s">
        <v>88</v>
      </c>
      <c r="C6518" s="30" t="s">
        <v>199</v>
      </c>
      <c r="D6518" s="91">
        <v>5000</v>
      </c>
      <c r="E6518">
        <v>441</v>
      </c>
      <c r="F6518">
        <v>4.681</v>
      </c>
      <c r="G6518">
        <v>33.984999999999999</v>
      </c>
      <c r="J6518">
        <v>1028.9462385112399</v>
      </c>
      <c r="K6518">
        <v>26.910034849219102</v>
      </c>
    </row>
    <row r="6519" spans="1:11" ht="15" customHeight="1">
      <c r="A6519" s="91" t="s">
        <v>4722</v>
      </c>
      <c r="B6519" s="19" t="s">
        <v>88</v>
      </c>
      <c r="C6519" s="30" t="s">
        <v>199</v>
      </c>
      <c r="D6519" s="91">
        <v>5000</v>
      </c>
      <c r="E6519">
        <v>442</v>
      </c>
      <c r="F6519">
        <v>4.6760000000000002</v>
      </c>
      <c r="G6519">
        <v>33.985999999999997</v>
      </c>
      <c r="J6519">
        <v>1028.9522372502699</v>
      </c>
      <c r="K6519">
        <v>26.9113850845606</v>
      </c>
    </row>
    <row r="6520" spans="1:11" ht="15" customHeight="1">
      <c r="A6520" s="91" t="s">
        <v>4722</v>
      </c>
      <c r="B6520" s="19" t="s">
        <v>88</v>
      </c>
      <c r="C6520" s="30" t="s">
        <v>199</v>
      </c>
      <c r="D6520" s="91">
        <v>5000</v>
      </c>
      <c r="E6520">
        <v>443</v>
      </c>
      <c r="F6520">
        <v>4.6719999999999997</v>
      </c>
      <c r="G6520">
        <v>33.987000000000002</v>
      </c>
      <c r="J6520">
        <v>1028.9581149739699</v>
      </c>
      <c r="K6520">
        <v>26.912625564381599</v>
      </c>
    </row>
    <row r="6521" spans="1:11" ht="15" customHeight="1">
      <c r="A6521" s="91" t="s">
        <v>4722</v>
      </c>
      <c r="B6521" s="19" t="s">
        <v>88</v>
      </c>
      <c r="C6521" s="30" t="s">
        <v>199</v>
      </c>
      <c r="D6521" s="91">
        <v>5000</v>
      </c>
      <c r="E6521">
        <v>444</v>
      </c>
      <c r="F6521">
        <v>4.6680000000000001</v>
      </c>
      <c r="G6521">
        <v>33.988</v>
      </c>
      <c r="J6521">
        <v>1028.96399261292</v>
      </c>
      <c r="K6521">
        <v>26.913865865028999</v>
      </c>
    </row>
    <row r="6522" spans="1:11" ht="15" customHeight="1">
      <c r="A6522" s="91" t="s">
        <v>4722</v>
      </c>
      <c r="B6522" s="19" t="s">
        <v>88</v>
      </c>
      <c r="C6522" s="30" t="s">
        <v>199</v>
      </c>
      <c r="D6522" s="91">
        <v>5000</v>
      </c>
      <c r="E6522">
        <v>445</v>
      </c>
      <c r="F6522">
        <v>4.6639999999999997</v>
      </c>
      <c r="G6522">
        <v>33.988999999999997</v>
      </c>
      <c r="J6522">
        <v>1028.96987016713</v>
      </c>
      <c r="K6522">
        <v>26.915105986491199</v>
      </c>
    </row>
    <row r="6523" spans="1:11" ht="15" customHeight="1">
      <c r="A6523" s="91" t="s">
        <v>4722</v>
      </c>
      <c r="B6523" s="19" t="s">
        <v>88</v>
      </c>
      <c r="C6523" s="30" t="s">
        <v>199</v>
      </c>
      <c r="D6523" s="91">
        <v>5000</v>
      </c>
      <c r="E6523">
        <v>446</v>
      </c>
      <c r="F6523">
        <v>4.66</v>
      </c>
      <c r="G6523">
        <v>33.99</v>
      </c>
      <c r="J6523">
        <v>1028.9757476366401</v>
      </c>
      <c r="K6523">
        <v>26.916345928756801</v>
      </c>
    </row>
    <row r="6524" spans="1:11" ht="15" customHeight="1">
      <c r="A6524" s="91" t="s">
        <v>4722</v>
      </c>
      <c r="B6524" s="19" t="s">
        <v>88</v>
      </c>
      <c r="C6524" s="30" t="s">
        <v>199</v>
      </c>
      <c r="D6524" s="91">
        <v>5000</v>
      </c>
      <c r="E6524">
        <v>447</v>
      </c>
      <c r="F6524">
        <v>4.6559999999999997</v>
      </c>
      <c r="G6524">
        <v>33.991</v>
      </c>
      <c r="J6524">
        <v>1028.9816250214401</v>
      </c>
      <c r="K6524">
        <v>26.917585691814299</v>
      </c>
    </row>
    <row r="6525" spans="1:11" ht="15" customHeight="1">
      <c r="A6525" s="91" t="s">
        <v>4722</v>
      </c>
      <c r="B6525" s="19" t="s">
        <v>88</v>
      </c>
      <c r="C6525" s="30" t="s">
        <v>199</v>
      </c>
      <c r="D6525" s="91">
        <v>5000</v>
      </c>
      <c r="E6525">
        <v>448</v>
      </c>
      <c r="F6525">
        <v>4.6529999999999996</v>
      </c>
      <c r="G6525">
        <v>33.991</v>
      </c>
      <c r="J6525">
        <v>1028.98659125882</v>
      </c>
      <c r="K6525">
        <v>26.91792218726</v>
      </c>
    </row>
    <row r="6526" spans="1:11" ht="15" customHeight="1">
      <c r="A6526" s="91" t="s">
        <v>4722</v>
      </c>
      <c r="B6526" s="19" t="s">
        <v>88</v>
      </c>
      <c r="C6526" s="30" t="s">
        <v>199</v>
      </c>
      <c r="D6526" s="91">
        <v>5000</v>
      </c>
      <c r="E6526">
        <v>449</v>
      </c>
      <c r="F6526">
        <v>4.6509999999999998</v>
      </c>
      <c r="G6526">
        <v>33.991999999999997</v>
      </c>
      <c r="J6526">
        <v>1028.9922269097401</v>
      </c>
      <c r="K6526">
        <v>26.918943185400401</v>
      </c>
    </row>
    <row r="6527" spans="1:11" ht="15" customHeight="1">
      <c r="A6527" s="91" t="s">
        <v>4722</v>
      </c>
      <c r="B6527" s="19" t="s">
        <v>88</v>
      </c>
      <c r="C6527" s="30" t="s">
        <v>199</v>
      </c>
      <c r="D6527" s="91">
        <v>5000</v>
      </c>
      <c r="E6527">
        <v>450</v>
      </c>
      <c r="F6527">
        <v>4.6470000000000002</v>
      </c>
      <c r="G6527">
        <v>33.991999999999997</v>
      </c>
      <c r="J6527">
        <v>1028.997313827</v>
      </c>
      <c r="K6527">
        <v>26.919388685119401</v>
      </c>
    </row>
    <row r="6528" spans="1:11" ht="15" customHeight="1">
      <c r="A6528" s="91" t="s">
        <v>4722</v>
      </c>
      <c r="B6528" s="19" t="s">
        <v>88</v>
      </c>
      <c r="C6528" s="30" t="s">
        <v>199</v>
      </c>
      <c r="D6528" s="91">
        <v>5000</v>
      </c>
      <c r="E6528">
        <v>451</v>
      </c>
      <c r="F6528">
        <v>4.6429999999999998</v>
      </c>
      <c r="G6528">
        <v>33.993000000000002</v>
      </c>
      <c r="J6528">
        <v>1029.0031909248901</v>
      </c>
      <c r="K6528">
        <v>26.920627847650199</v>
      </c>
    </row>
    <row r="6529" spans="1:11" ht="15" customHeight="1">
      <c r="A6529" s="91" t="s">
        <v>4722</v>
      </c>
      <c r="B6529" s="19" t="s">
        <v>88</v>
      </c>
      <c r="C6529" s="30" t="s">
        <v>199</v>
      </c>
      <c r="D6529" s="91">
        <v>5000</v>
      </c>
      <c r="E6529">
        <v>452</v>
      </c>
      <c r="F6529">
        <v>4.6390000000000002</v>
      </c>
      <c r="G6529">
        <v>33.994</v>
      </c>
      <c r="J6529">
        <v>1029.0090679381799</v>
      </c>
      <c r="K6529">
        <v>26.921866830923101</v>
      </c>
    </row>
    <row r="6530" spans="1:11" ht="15" customHeight="1">
      <c r="A6530" s="91" t="s">
        <v>4722</v>
      </c>
      <c r="B6530" s="19" t="s">
        <v>88</v>
      </c>
      <c r="C6530" s="30" t="s">
        <v>199</v>
      </c>
      <c r="D6530" s="91">
        <v>5000</v>
      </c>
      <c r="E6530">
        <v>453</v>
      </c>
      <c r="F6530">
        <v>4.6360000000000001</v>
      </c>
      <c r="G6530">
        <v>33.996000000000002</v>
      </c>
      <c r="J6530">
        <v>1029.0156144145801</v>
      </c>
      <c r="K6530">
        <v>26.923790469198099</v>
      </c>
    </row>
    <row r="6531" spans="1:11" ht="15" customHeight="1">
      <c r="A6531" s="91" t="s">
        <v>4722</v>
      </c>
      <c r="B6531" s="19" t="s">
        <v>88</v>
      </c>
      <c r="C6531" s="30" t="s">
        <v>199</v>
      </c>
      <c r="D6531" s="91">
        <v>5000</v>
      </c>
      <c r="E6531">
        <v>454</v>
      </c>
      <c r="F6531">
        <v>4.63</v>
      </c>
      <c r="G6531">
        <v>33.996000000000002</v>
      </c>
      <c r="J6531">
        <v>1029.02094240785</v>
      </c>
      <c r="K6531">
        <v>26.924453251873</v>
      </c>
    </row>
    <row r="6532" spans="1:11" ht="15" customHeight="1">
      <c r="A6532" s="91" t="s">
        <v>4722</v>
      </c>
      <c r="B6532" s="19" t="s">
        <v>88</v>
      </c>
      <c r="C6532" s="30" t="s">
        <v>199</v>
      </c>
      <c r="D6532" s="91">
        <v>5000</v>
      </c>
      <c r="E6532">
        <v>455</v>
      </c>
      <c r="F6532">
        <v>4.6239999999999997</v>
      </c>
      <c r="G6532">
        <v>33.997</v>
      </c>
      <c r="J6532">
        <v>1029.0270604688401</v>
      </c>
      <c r="K6532">
        <v>26.925909507217501</v>
      </c>
    </row>
    <row r="6533" spans="1:11" ht="15" customHeight="1">
      <c r="A6533" s="91" t="s">
        <v>4722</v>
      </c>
      <c r="B6533" s="19" t="s">
        <v>88</v>
      </c>
      <c r="C6533" s="30" t="s">
        <v>199</v>
      </c>
      <c r="D6533" s="91">
        <v>5000</v>
      </c>
      <c r="E6533">
        <v>456</v>
      </c>
      <c r="F6533">
        <v>4.6150000000000002</v>
      </c>
      <c r="G6533">
        <v>33.997999999999998</v>
      </c>
      <c r="J6533">
        <v>1029.0335400910701</v>
      </c>
      <c r="K6533">
        <v>26.9276918363223</v>
      </c>
    </row>
    <row r="6534" spans="1:11" ht="15" customHeight="1">
      <c r="A6534" s="91" t="s">
        <v>4722</v>
      </c>
      <c r="B6534" s="19" t="s">
        <v>88</v>
      </c>
      <c r="C6534" s="30" t="s">
        <v>199</v>
      </c>
      <c r="D6534" s="91">
        <v>5000</v>
      </c>
      <c r="E6534">
        <v>457</v>
      </c>
      <c r="F6534">
        <v>4.6070000000000002</v>
      </c>
      <c r="G6534">
        <v>33.999000000000002</v>
      </c>
      <c r="J6534">
        <v>1029.03989864806</v>
      </c>
      <c r="K6534">
        <v>26.9293645155803</v>
      </c>
    </row>
    <row r="6535" spans="1:11" ht="15" customHeight="1">
      <c r="A6535" s="91" t="s">
        <v>4722</v>
      </c>
      <c r="B6535" s="19" t="s">
        <v>88</v>
      </c>
      <c r="C6535" s="30" t="s">
        <v>199</v>
      </c>
      <c r="D6535" s="91">
        <v>5000</v>
      </c>
      <c r="E6535">
        <v>458</v>
      </c>
      <c r="F6535">
        <v>4.601</v>
      </c>
      <c r="G6535">
        <v>34.000999999999998</v>
      </c>
      <c r="J6535">
        <v>1029.04680620559</v>
      </c>
      <c r="K6535">
        <v>26.931613165739002</v>
      </c>
    </row>
    <row r="6536" spans="1:11" ht="15" customHeight="1">
      <c r="A6536" s="91" t="s">
        <v>4722</v>
      </c>
      <c r="B6536" s="19" t="s">
        <v>88</v>
      </c>
      <c r="C6536" s="30" t="s">
        <v>199</v>
      </c>
      <c r="D6536" s="91">
        <v>5000</v>
      </c>
      <c r="E6536">
        <v>459</v>
      </c>
      <c r="F6536">
        <v>4.5979999999999999</v>
      </c>
      <c r="G6536">
        <v>34.002000000000002</v>
      </c>
      <c r="J6536">
        <v>1029.05256190571</v>
      </c>
      <c r="K6536">
        <v>26.932741646437801</v>
      </c>
    </row>
    <row r="6537" spans="1:11" ht="15" customHeight="1">
      <c r="A6537" s="91" t="s">
        <v>4722</v>
      </c>
      <c r="B6537" s="19" t="s">
        <v>88</v>
      </c>
      <c r="C6537" s="30" t="s">
        <v>199</v>
      </c>
      <c r="D6537" s="91">
        <v>5000</v>
      </c>
      <c r="E6537">
        <v>460</v>
      </c>
      <c r="F6537">
        <v>4.5960000000000001</v>
      </c>
      <c r="G6537">
        <v>34.003999999999998</v>
      </c>
      <c r="J6537">
        <v>1029.0589874197201</v>
      </c>
      <c r="K6537">
        <v>26.934555438258499</v>
      </c>
    </row>
    <row r="6538" spans="1:11" ht="15" customHeight="1">
      <c r="A6538" s="91" t="s">
        <v>4722</v>
      </c>
      <c r="B6538" s="19" t="s">
        <v>88</v>
      </c>
      <c r="C6538" s="30" t="s">
        <v>199</v>
      </c>
      <c r="D6538" s="91">
        <v>5000</v>
      </c>
      <c r="E6538">
        <v>461</v>
      </c>
      <c r="F6538">
        <v>4.5940000000000003</v>
      </c>
      <c r="G6538">
        <v>34.005000000000003</v>
      </c>
      <c r="J6538">
        <v>1029.0646225499099</v>
      </c>
      <c r="K6538">
        <v>26.9355751988051</v>
      </c>
    </row>
    <row r="6539" spans="1:11" ht="15" customHeight="1">
      <c r="A6539" s="91" t="s">
        <v>4722</v>
      </c>
      <c r="B6539" s="19" t="s">
        <v>88</v>
      </c>
      <c r="C6539" s="30" t="s">
        <v>199</v>
      </c>
      <c r="D6539" s="91">
        <v>5000</v>
      </c>
      <c r="E6539">
        <v>462</v>
      </c>
      <c r="F6539">
        <v>4.5919999999999996</v>
      </c>
      <c r="G6539">
        <v>34.005000000000003</v>
      </c>
      <c r="J6539">
        <v>1029.06946730237</v>
      </c>
      <c r="K6539">
        <v>26.935800910056699</v>
      </c>
    </row>
    <row r="6540" spans="1:11" ht="15" customHeight="1">
      <c r="A6540" s="91" t="s">
        <v>4722</v>
      </c>
      <c r="B6540" s="19" t="s">
        <v>88</v>
      </c>
      <c r="C6540" s="30" t="s">
        <v>199</v>
      </c>
      <c r="D6540" s="91">
        <v>5000</v>
      </c>
      <c r="E6540">
        <v>463</v>
      </c>
      <c r="F6540">
        <v>4.5890000000000004</v>
      </c>
      <c r="G6540">
        <v>34.005000000000003</v>
      </c>
      <c r="J6540">
        <v>1029.07443247215</v>
      </c>
      <c r="K6540">
        <v>26.936135084181601</v>
      </c>
    </row>
    <row r="6541" spans="1:11" ht="15" customHeight="1">
      <c r="A6541" s="91" t="s">
        <v>4722</v>
      </c>
      <c r="B6541" s="19" t="s">
        <v>88</v>
      </c>
      <c r="C6541" s="30" t="s">
        <v>199</v>
      </c>
      <c r="D6541" s="91">
        <v>5000</v>
      </c>
      <c r="E6541">
        <v>464</v>
      </c>
      <c r="F6541">
        <v>4.5869999999999997</v>
      </c>
      <c r="G6541">
        <v>34.006</v>
      </c>
      <c r="J6541">
        <v>1029.08006745128</v>
      </c>
      <c r="K6541">
        <v>26.937154686642302</v>
      </c>
    </row>
    <row r="6542" spans="1:11" ht="15" customHeight="1">
      <c r="A6542" s="91" t="s">
        <v>4722</v>
      </c>
      <c r="B6542" s="19" t="s">
        <v>88</v>
      </c>
      <c r="C6542" s="30" t="s">
        <v>199</v>
      </c>
      <c r="D6542" s="91">
        <v>5000</v>
      </c>
      <c r="E6542">
        <v>465</v>
      </c>
      <c r="F6542">
        <v>4.585</v>
      </c>
      <c r="G6542">
        <v>34.006</v>
      </c>
      <c r="J6542">
        <v>1029.08491205682</v>
      </c>
      <c r="K6542">
        <v>26.937380219697602</v>
      </c>
    </row>
    <row r="6543" spans="1:11" ht="15" customHeight="1">
      <c r="A6543" s="91" t="s">
        <v>4722</v>
      </c>
      <c r="B6543" s="19" t="s">
        <v>88</v>
      </c>
      <c r="C6543" s="30" t="s">
        <v>199</v>
      </c>
      <c r="D6543" s="91">
        <v>5000</v>
      </c>
      <c r="E6543">
        <v>466</v>
      </c>
      <c r="F6543">
        <v>4.5819999999999999</v>
      </c>
      <c r="G6543">
        <v>34.006999999999998</v>
      </c>
      <c r="J6543">
        <v>1029.09066739473</v>
      </c>
      <c r="K6543">
        <v>26.938508166882901</v>
      </c>
    </row>
    <row r="6544" spans="1:11" ht="15" customHeight="1">
      <c r="A6544" s="91" t="s">
        <v>4722</v>
      </c>
      <c r="B6544" s="19" t="s">
        <v>88</v>
      </c>
      <c r="C6544" s="30" t="s">
        <v>199</v>
      </c>
      <c r="D6544" s="91">
        <v>5000</v>
      </c>
      <c r="E6544">
        <v>467</v>
      </c>
      <c r="F6544">
        <v>4.577</v>
      </c>
      <c r="G6544">
        <v>34.006999999999998</v>
      </c>
      <c r="J6544">
        <v>1029.09587322373</v>
      </c>
      <c r="K6544">
        <v>26.939058726195501</v>
      </c>
    </row>
    <row r="6545" spans="1:11" ht="15" customHeight="1">
      <c r="A6545" s="91" t="s">
        <v>4722</v>
      </c>
      <c r="B6545" s="19" t="s">
        <v>88</v>
      </c>
      <c r="C6545" s="30" t="s">
        <v>199</v>
      </c>
      <c r="D6545" s="91">
        <v>5000</v>
      </c>
      <c r="E6545">
        <v>468</v>
      </c>
      <c r="F6545">
        <v>4.5709999999999997</v>
      </c>
      <c r="G6545">
        <v>34.008000000000003</v>
      </c>
      <c r="J6545">
        <v>1029.1019896263899</v>
      </c>
      <c r="K6545">
        <v>26.940511340071701</v>
      </c>
    </row>
    <row r="6546" spans="1:11" ht="15" customHeight="1">
      <c r="A6546" s="91" t="s">
        <v>4722</v>
      </c>
      <c r="B6546" s="19" t="s">
        <v>88</v>
      </c>
      <c r="C6546" s="30" t="s">
        <v>199</v>
      </c>
      <c r="D6546" s="91">
        <v>5000</v>
      </c>
      <c r="E6546">
        <v>469</v>
      </c>
      <c r="F6546">
        <v>4.5620000000000003</v>
      </c>
      <c r="G6546">
        <v>34.009</v>
      </c>
      <c r="J6546">
        <v>1029.1084667877401</v>
      </c>
      <c r="K6546">
        <v>26.942288166236899</v>
      </c>
    </row>
    <row r="6547" spans="1:11" ht="15" customHeight="1">
      <c r="A6547" s="91" t="s">
        <v>4722</v>
      </c>
      <c r="B6547" s="19" t="s">
        <v>88</v>
      </c>
      <c r="C6547" s="30" t="s">
        <v>199</v>
      </c>
      <c r="D6547" s="91">
        <v>5000</v>
      </c>
      <c r="E6547">
        <v>470</v>
      </c>
      <c r="F6547">
        <v>4.5540000000000003</v>
      </c>
      <c r="G6547">
        <v>34.011000000000003</v>
      </c>
      <c r="J6547">
        <v>1029.11561351676</v>
      </c>
      <c r="K6547">
        <v>26.9447500760871</v>
      </c>
    </row>
    <row r="6548" spans="1:11" ht="15" customHeight="1">
      <c r="A6548" s="91" t="s">
        <v>4722</v>
      </c>
      <c r="B6548" s="19" t="s">
        <v>88</v>
      </c>
      <c r="C6548" s="30" t="s">
        <v>199</v>
      </c>
      <c r="D6548" s="91">
        <v>5000</v>
      </c>
      <c r="E6548">
        <v>471</v>
      </c>
      <c r="F6548">
        <v>4.5469999999999997</v>
      </c>
      <c r="G6548">
        <v>34.014000000000003</v>
      </c>
      <c r="J6548">
        <v>1029.1234300424101</v>
      </c>
      <c r="K6548">
        <v>26.947897409688299</v>
      </c>
    </row>
    <row r="6549" spans="1:11" ht="15" customHeight="1">
      <c r="A6549" s="91" t="s">
        <v>4722</v>
      </c>
      <c r="B6549" s="19" t="s">
        <v>88</v>
      </c>
      <c r="C6549" s="30" t="s">
        <v>199</v>
      </c>
      <c r="D6549" s="91">
        <v>5000</v>
      </c>
      <c r="E6549">
        <v>472</v>
      </c>
      <c r="F6549">
        <v>4.5449999999999999</v>
      </c>
      <c r="G6549">
        <v>34.015000000000001</v>
      </c>
      <c r="J6549">
        <v>1029.1290646898401</v>
      </c>
      <c r="K6549">
        <v>26.948916097410802</v>
      </c>
    </row>
    <row r="6550" spans="1:11" ht="15" customHeight="1">
      <c r="A6550" s="91" t="s">
        <v>4722</v>
      </c>
      <c r="B6550" s="19" t="s">
        <v>88</v>
      </c>
      <c r="C6550" s="30" t="s">
        <v>199</v>
      </c>
      <c r="D6550" s="91">
        <v>5000</v>
      </c>
      <c r="E6550">
        <v>473</v>
      </c>
      <c r="F6550">
        <v>4.5449999999999999</v>
      </c>
      <c r="G6550">
        <v>34.015000000000001</v>
      </c>
      <c r="J6550">
        <v>1029.13366849217</v>
      </c>
      <c r="K6550">
        <v>26.948924625137401</v>
      </c>
    </row>
    <row r="6551" spans="1:11" ht="15" customHeight="1">
      <c r="A6551" s="91" t="s">
        <v>4722</v>
      </c>
      <c r="B6551" s="19" t="s">
        <v>88</v>
      </c>
      <c r="C6551" s="30" t="s">
        <v>199</v>
      </c>
      <c r="D6551" s="91">
        <v>5000</v>
      </c>
      <c r="E6551">
        <v>474</v>
      </c>
      <c r="F6551">
        <v>4.5449999999999999</v>
      </c>
      <c r="G6551">
        <v>34.015999999999998</v>
      </c>
      <c r="J6551">
        <v>1029.13906255598</v>
      </c>
      <c r="K6551">
        <v>26.9497272954602</v>
      </c>
    </row>
    <row r="6552" spans="1:11" ht="15" customHeight="1">
      <c r="A6552" s="91" t="s">
        <v>4722</v>
      </c>
      <c r="B6552" s="19" t="s">
        <v>88</v>
      </c>
      <c r="C6552" s="30" t="s">
        <v>199</v>
      </c>
      <c r="D6552" s="91">
        <v>5000</v>
      </c>
      <c r="E6552">
        <v>475</v>
      </c>
      <c r="F6552">
        <v>4.5439999999999996</v>
      </c>
      <c r="G6552">
        <v>34.015999999999998</v>
      </c>
      <c r="J6552">
        <v>1029.14378642053</v>
      </c>
      <c r="K6552">
        <v>26.949843818145801</v>
      </c>
    </row>
    <row r="6553" spans="1:11" ht="15" customHeight="1">
      <c r="A6553" s="91" t="s">
        <v>4722</v>
      </c>
      <c r="B6553" s="19" t="s">
        <v>88</v>
      </c>
      <c r="C6553" s="30" t="s">
        <v>199</v>
      </c>
      <c r="D6553" s="91">
        <v>5000</v>
      </c>
      <c r="E6553">
        <v>476</v>
      </c>
      <c r="F6553">
        <v>4.5439999999999996</v>
      </c>
      <c r="G6553">
        <v>34.015999999999998</v>
      </c>
      <c r="J6553">
        <v>1029.1483899447901</v>
      </c>
      <c r="K6553">
        <v>26.94985234912</v>
      </c>
    </row>
    <row r="6554" spans="1:11" ht="15" customHeight="1">
      <c r="A6554" s="91" t="s">
        <v>4722</v>
      </c>
      <c r="B6554" s="19" t="s">
        <v>88</v>
      </c>
      <c r="C6554" s="30" t="s">
        <v>199</v>
      </c>
      <c r="D6554" s="91">
        <v>5000</v>
      </c>
      <c r="E6554">
        <v>477</v>
      </c>
      <c r="F6554">
        <v>4.5439999999999996</v>
      </c>
      <c r="G6554">
        <v>34.015999999999998</v>
      </c>
      <c r="J6554">
        <v>1029.1529933709101</v>
      </c>
      <c r="K6554">
        <v>26.949860881635502</v>
      </c>
    </row>
    <row r="6555" spans="1:11" ht="15" customHeight="1">
      <c r="A6555" s="91" t="s">
        <v>4722</v>
      </c>
      <c r="B6555" s="19" t="s">
        <v>88</v>
      </c>
      <c r="C6555" s="30" t="s">
        <v>199</v>
      </c>
      <c r="D6555" s="91">
        <v>5000</v>
      </c>
      <c r="E6555">
        <v>478</v>
      </c>
      <c r="F6555">
        <v>4.5410000000000004</v>
      </c>
      <c r="G6555">
        <v>34.015999999999998</v>
      </c>
      <c r="J6555">
        <v>1029.1579576432</v>
      </c>
      <c r="K6555">
        <v>26.950193303236802</v>
      </c>
    </row>
    <row r="6556" spans="1:11" ht="15" customHeight="1">
      <c r="A6556" s="91" t="s">
        <v>4722</v>
      </c>
      <c r="B6556" s="19" t="s">
        <v>88</v>
      </c>
      <c r="C6556" s="30" t="s">
        <v>199</v>
      </c>
      <c r="D6556" s="91">
        <v>5000</v>
      </c>
      <c r="E6556">
        <v>479</v>
      </c>
      <c r="F6556">
        <v>4.5369999999999999</v>
      </c>
      <c r="G6556">
        <v>34.017000000000003</v>
      </c>
      <c r="J6556">
        <v>1029.1638324821399</v>
      </c>
      <c r="K6556">
        <v>26.951427675458699</v>
      </c>
    </row>
    <row r="6557" spans="1:11" ht="15" customHeight="1">
      <c r="A6557" s="91" t="s">
        <v>4722</v>
      </c>
      <c r="B6557" s="19" t="s">
        <v>88</v>
      </c>
      <c r="C6557" s="30" t="s">
        <v>199</v>
      </c>
      <c r="D6557" s="91">
        <v>5000</v>
      </c>
      <c r="E6557">
        <v>480</v>
      </c>
      <c r="F6557">
        <v>4.5330000000000004</v>
      </c>
      <c r="G6557">
        <v>34.017000000000003</v>
      </c>
      <c r="J6557">
        <v>1029.1689168907801</v>
      </c>
      <c r="K6557">
        <v>26.951867692125901</v>
      </c>
    </row>
    <row r="6558" spans="1:11" ht="15" customHeight="1">
      <c r="A6558" s="91" t="s">
        <v>4722</v>
      </c>
      <c r="B6558" s="19" t="s">
        <v>88</v>
      </c>
      <c r="C6558" s="30" t="s">
        <v>199</v>
      </c>
      <c r="D6558" s="91">
        <v>5000</v>
      </c>
      <c r="E6558">
        <v>481</v>
      </c>
      <c r="F6558">
        <v>4.5279999999999996</v>
      </c>
      <c r="G6558">
        <v>34.018000000000001</v>
      </c>
      <c r="J6558">
        <v>1029.1749117898701</v>
      </c>
      <c r="K6558">
        <v>26.953209490680798</v>
      </c>
    </row>
    <row r="6559" spans="1:11" ht="15" customHeight="1">
      <c r="A6559" s="91" t="s">
        <v>4722</v>
      </c>
      <c r="B6559" s="19" t="s">
        <v>88</v>
      </c>
      <c r="C6559" s="30" t="s">
        <v>199</v>
      </c>
      <c r="D6559" s="91">
        <v>5000</v>
      </c>
      <c r="E6559">
        <v>482</v>
      </c>
      <c r="F6559">
        <v>4.524</v>
      </c>
      <c r="G6559">
        <v>34.018000000000001</v>
      </c>
      <c r="J6559">
        <v>1029.1799959993</v>
      </c>
      <c r="K6559">
        <v>26.953649065279301</v>
      </c>
    </row>
    <row r="6560" spans="1:11" ht="15" customHeight="1">
      <c r="A6560" s="91" t="s">
        <v>4722</v>
      </c>
      <c r="B6560" s="19" t="s">
        <v>88</v>
      </c>
      <c r="C6560" s="30" t="s">
        <v>199</v>
      </c>
      <c r="D6560" s="91">
        <v>5000</v>
      </c>
      <c r="E6560">
        <v>483</v>
      </c>
      <c r="F6560">
        <v>4.5170000000000003</v>
      </c>
      <c r="G6560">
        <v>34.018999999999998</v>
      </c>
      <c r="J6560">
        <v>1029.18623097881</v>
      </c>
      <c r="K6560">
        <v>26.9552056826792</v>
      </c>
    </row>
    <row r="6561" spans="1:11" ht="15" customHeight="1">
      <c r="A6561" s="91" t="s">
        <v>4722</v>
      </c>
      <c r="B6561" s="19" t="s">
        <v>88</v>
      </c>
      <c r="C6561" s="30" t="s">
        <v>199</v>
      </c>
      <c r="D6561" s="91">
        <v>5000</v>
      </c>
      <c r="E6561">
        <v>484</v>
      </c>
      <c r="F6561">
        <v>4.5129999999999999</v>
      </c>
      <c r="G6561">
        <v>34.020000000000003</v>
      </c>
      <c r="J6561">
        <v>1029.19210531408</v>
      </c>
      <c r="K6561">
        <v>26.9564389483828</v>
      </c>
    </row>
    <row r="6562" spans="1:11" ht="15" customHeight="1">
      <c r="A6562" s="91" t="s">
        <v>4722</v>
      </c>
      <c r="B6562" s="19" t="s">
        <v>88</v>
      </c>
      <c r="C6562" s="30" t="s">
        <v>199</v>
      </c>
      <c r="D6562" s="91">
        <v>5000</v>
      </c>
      <c r="E6562">
        <v>485</v>
      </c>
      <c r="F6562">
        <v>4.5110000000000001</v>
      </c>
      <c r="G6562">
        <v>34.021000000000001</v>
      </c>
      <c r="J6562">
        <v>1029.1977393188599</v>
      </c>
      <c r="K6562">
        <v>26.957456877036101</v>
      </c>
    </row>
    <row r="6563" spans="1:11" ht="15" customHeight="1">
      <c r="A6563" s="91" t="s">
        <v>4722</v>
      </c>
      <c r="B6563" s="19" t="s">
        <v>88</v>
      </c>
      <c r="C6563" s="30" t="s">
        <v>199</v>
      </c>
      <c r="D6563" s="91">
        <v>5000</v>
      </c>
      <c r="E6563">
        <v>486</v>
      </c>
      <c r="F6563">
        <v>4.51</v>
      </c>
      <c r="G6563">
        <v>34.021000000000001</v>
      </c>
      <c r="J6563">
        <v>1029.20246276492</v>
      </c>
      <c r="K6563">
        <v>26.957572949965201</v>
      </c>
    </row>
    <row r="6564" spans="1:11" ht="15" customHeight="1">
      <c r="A6564" s="91" t="s">
        <v>4722</v>
      </c>
      <c r="B6564" s="19" t="s">
        <v>88</v>
      </c>
      <c r="C6564" s="30" t="s">
        <v>199</v>
      </c>
      <c r="D6564" s="91">
        <v>5000</v>
      </c>
      <c r="E6564">
        <v>487</v>
      </c>
      <c r="F6564">
        <v>4.5069999999999997</v>
      </c>
      <c r="G6564">
        <v>34.021000000000001</v>
      </c>
      <c r="J6564">
        <v>1029.20742644547</v>
      </c>
      <c r="K6564">
        <v>26.957904112038701</v>
      </c>
    </row>
    <row r="6565" spans="1:11" ht="15" customHeight="1">
      <c r="A6565" s="91" t="s">
        <v>4722</v>
      </c>
      <c r="B6565" s="19" t="s">
        <v>88</v>
      </c>
      <c r="C6565" s="30" t="s">
        <v>199</v>
      </c>
      <c r="D6565" s="91">
        <v>5000</v>
      </c>
      <c r="E6565">
        <v>488</v>
      </c>
      <c r="F6565">
        <v>4.5039999999999996</v>
      </c>
      <c r="G6565">
        <v>34.021999999999998</v>
      </c>
      <c r="J6565">
        <v>1029.2131804308599</v>
      </c>
      <c r="K6565">
        <v>26.959029416158302</v>
      </c>
    </row>
    <row r="6566" spans="1:11" ht="15" customHeight="1">
      <c r="A6566" s="91" t="s">
        <v>4722</v>
      </c>
      <c r="B6566" s="19" t="s">
        <v>88</v>
      </c>
      <c r="C6566" s="30" t="s">
        <v>199</v>
      </c>
      <c r="D6566" s="91">
        <v>5000</v>
      </c>
      <c r="E6566">
        <v>489</v>
      </c>
      <c r="F6566">
        <v>4.5</v>
      </c>
      <c r="G6566">
        <v>34.021999999999998</v>
      </c>
      <c r="J6566">
        <v>1029.2182641090301</v>
      </c>
      <c r="K6566">
        <v>26.9594678171193</v>
      </c>
    </row>
    <row r="6567" spans="1:11" ht="15" customHeight="1">
      <c r="A6567" s="91" t="s">
        <v>4722</v>
      </c>
      <c r="B6567" s="19" t="s">
        <v>88</v>
      </c>
      <c r="C6567" s="30" t="s">
        <v>199</v>
      </c>
      <c r="D6567" s="91">
        <v>5000</v>
      </c>
      <c r="E6567">
        <v>490</v>
      </c>
      <c r="F6567">
        <v>4.4889999999999999</v>
      </c>
      <c r="G6567">
        <v>34.023000000000003</v>
      </c>
      <c r="J6567">
        <v>1029.2249784001799</v>
      </c>
      <c r="K6567">
        <v>26.961451871479099</v>
      </c>
    </row>
    <row r="6568" spans="1:11" ht="15" customHeight="1">
      <c r="A6568" s="91" t="s">
        <v>4722</v>
      </c>
      <c r="B6568" s="19" t="s">
        <v>88</v>
      </c>
      <c r="C6568" s="30" t="s">
        <v>199</v>
      </c>
      <c r="D6568" s="91">
        <v>5000</v>
      </c>
      <c r="E6568">
        <v>491</v>
      </c>
      <c r="F6568">
        <v>4.4809999999999999</v>
      </c>
      <c r="G6568">
        <v>34.024000000000001</v>
      </c>
      <c r="J6568">
        <v>1029.23133200077</v>
      </c>
      <c r="K6568">
        <v>26.963112870301799</v>
      </c>
    </row>
    <row r="6569" spans="1:11" ht="15" customHeight="1">
      <c r="A6569" s="91" t="s">
        <v>4722</v>
      </c>
      <c r="B6569" s="19" t="s">
        <v>88</v>
      </c>
      <c r="C6569" s="30" t="s">
        <v>199</v>
      </c>
      <c r="D6569" s="91">
        <v>5000</v>
      </c>
      <c r="E6569">
        <v>492</v>
      </c>
      <c r="F6569">
        <v>4.476</v>
      </c>
      <c r="G6569">
        <v>34.026000000000003</v>
      </c>
      <c r="J6569">
        <v>1029.2381159023601</v>
      </c>
      <c r="K6569">
        <v>26.9652459938047</v>
      </c>
    </row>
    <row r="6570" spans="1:11" ht="15" customHeight="1">
      <c r="A6570" s="91" t="s">
        <v>4722</v>
      </c>
      <c r="B6570" s="19" t="s">
        <v>88</v>
      </c>
      <c r="C6570" s="30" t="s">
        <v>199</v>
      </c>
      <c r="D6570" s="91">
        <v>5000</v>
      </c>
      <c r="E6570">
        <v>493</v>
      </c>
      <c r="F6570">
        <v>4.4740000000000002</v>
      </c>
      <c r="G6570">
        <v>34.027999999999999</v>
      </c>
      <c r="J6570">
        <v>1029.2445399708899</v>
      </c>
      <c r="K6570">
        <v>26.967057444230701</v>
      </c>
    </row>
    <row r="6571" spans="1:11" ht="15" customHeight="1">
      <c r="A6571" s="91" t="s">
        <v>4722</v>
      </c>
      <c r="B6571" s="19" t="s">
        <v>88</v>
      </c>
      <c r="C6571" s="30" t="s">
        <v>199</v>
      </c>
      <c r="D6571" s="91">
        <v>5000</v>
      </c>
      <c r="E6571">
        <v>494</v>
      </c>
      <c r="F6571">
        <v>4.4720000000000004</v>
      </c>
      <c r="G6571">
        <v>34.029000000000003</v>
      </c>
      <c r="J6571">
        <v>1029.2501735800099</v>
      </c>
      <c r="K6571">
        <v>26.968074517959199</v>
      </c>
    </row>
    <row r="6572" spans="1:11" ht="15" customHeight="1">
      <c r="A6572" s="91" t="s">
        <v>4722</v>
      </c>
      <c r="B6572" s="19" t="s">
        <v>88</v>
      </c>
      <c r="C6572" s="30" t="s">
        <v>199</v>
      </c>
      <c r="D6572" s="91">
        <v>5000</v>
      </c>
      <c r="E6572">
        <v>495</v>
      </c>
      <c r="F6572">
        <v>4.47</v>
      </c>
      <c r="G6572">
        <v>34.03</v>
      </c>
      <c r="J6572">
        <v>1029.2558071365099</v>
      </c>
      <c r="K6572">
        <v>26.969091550526599</v>
      </c>
    </row>
    <row r="6573" spans="1:11" ht="15" customHeight="1">
      <c r="A6573" s="91" t="s">
        <v>4722</v>
      </c>
      <c r="B6573" s="19" t="s">
        <v>88</v>
      </c>
      <c r="C6573" s="30" t="s">
        <v>199</v>
      </c>
      <c r="D6573" s="91">
        <v>5000</v>
      </c>
      <c r="E6573">
        <v>496</v>
      </c>
      <c r="F6573">
        <v>4.47</v>
      </c>
      <c r="G6573">
        <v>34.03</v>
      </c>
      <c r="J6573">
        <v>1029.2604103604599</v>
      </c>
      <c r="K6573">
        <v>26.969099987233701</v>
      </c>
    </row>
    <row r="6574" spans="1:11" ht="15" customHeight="1">
      <c r="A6574" s="91" t="s">
        <v>4722</v>
      </c>
      <c r="B6574" s="19" t="s">
        <v>88</v>
      </c>
      <c r="C6574" s="30" t="s">
        <v>199</v>
      </c>
      <c r="D6574" s="91">
        <v>5000</v>
      </c>
      <c r="E6574">
        <v>497</v>
      </c>
      <c r="F6574">
        <v>4.47</v>
      </c>
      <c r="G6574">
        <v>34.030999999999999</v>
      </c>
      <c r="J6574">
        <v>1029.26580387218</v>
      </c>
      <c r="K6574">
        <v>26.969902780152601</v>
      </c>
    </row>
    <row r="6575" spans="1:11" ht="15" customHeight="1">
      <c r="A6575" s="91" t="s">
        <v>4722</v>
      </c>
      <c r="B6575" s="19" t="s">
        <v>88</v>
      </c>
      <c r="C6575" s="30" t="s">
        <v>199</v>
      </c>
      <c r="D6575" s="91">
        <v>5000</v>
      </c>
      <c r="E6575">
        <v>498</v>
      </c>
      <c r="F6575">
        <v>4.4690000000000003</v>
      </c>
      <c r="G6575">
        <v>34.030999999999999</v>
      </c>
      <c r="J6575">
        <v>1029.2705268891</v>
      </c>
      <c r="K6575">
        <v>26.970018322924901</v>
      </c>
    </row>
    <row r="6576" spans="1:11" ht="15" customHeight="1">
      <c r="A6576" s="91" t="s">
        <v>4722</v>
      </c>
      <c r="B6576" s="19" t="s">
        <v>88</v>
      </c>
      <c r="C6576" s="30" t="s">
        <v>199</v>
      </c>
      <c r="D6576" s="91">
        <v>5000</v>
      </c>
      <c r="E6576">
        <v>499</v>
      </c>
      <c r="F6576">
        <v>4.4690000000000003</v>
      </c>
      <c r="G6576">
        <v>34.030999999999999</v>
      </c>
      <c r="J6576">
        <v>1029.2751298349899</v>
      </c>
      <c r="K6576">
        <v>26.970026762855898</v>
      </c>
    </row>
    <row r="6577" spans="1:11" ht="15" customHeight="1">
      <c r="A6577" s="91" t="s">
        <v>4722</v>
      </c>
      <c r="B6577" s="19" t="s">
        <v>88</v>
      </c>
      <c r="C6577" s="30" t="s">
        <v>199</v>
      </c>
      <c r="D6577" s="91">
        <v>5000</v>
      </c>
      <c r="E6577">
        <v>500</v>
      </c>
      <c r="F6577">
        <v>4.4690000000000003</v>
      </c>
      <c r="G6577">
        <v>34.030999999999999</v>
      </c>
      <c r="J6577">
        <v>1029.2797326827499</v>
      </c>
      <c r="K6577">
        <v>26.970035204317998</v>
      </c>
    </row>
    <row r="6578" spans="1:11" ht="15" customHeight="1">
      <c r="A6578" s="91" t="s">
        <v>4722</v>
      </c>
      <c r="B6578" s="19" t="s">
        <v>88</v>
      </c>
      <c r="C6578" s="30" t="s">
        <v>199</v>
      </c>
      <c r="D6578" s="91">
        <v>5000</v>
      </c>
      <c r="E6578">
        <v>501</v>
      </c>
      <c r="F6578">
        <v>4.4690000000000003</v>
      </c>
      <c r="G6578">
        <v>34.031999999999996</v>
      </c>
      <c r="J6578">
        <v>1029.2851257910199</v>
      </c>
      <c r="K6578">
        <v>26.970838006506501</v>
      </c>
    </row>
    <row r="6579" spans="1:11" ht="15" customHeight="1">
      <c r="A6579" s="91" t="s">
        <v>4722</v>
      </c>
      <c r="B6579" s="19" t="s">
        <v>88</v>
      </c>
      <c r="C6579" s="30" t="s">
        <v>199</v>
      </c>
      <c r="D6579" s="91">
        <v>5000</v>
      </c>
      <c r="E6579">
        <v>502</v>
      </c>
      <c r="F6579">
        <v>4.468</v>
      </c>
      <c r="G6579">
        <v>34.031999999999996</v>
      </c>
      <c r="J6579">
        <v>1029.2898485185999</v>
      </c>
      <c r="K6579">
        <v>26.970953537816701</v>
      </c>
    </row>
    <row r="6580" spans="1:11" ht="15" customHeight="1">
      <c r="A6580" s="91" t="s">
        <v>4722</v>
      </c>
      <c r="B6580" s="19" t="s">
        <v>88</v>
      </c>
      <c r="C6580" s="30" t="s">
        <v>199</v>
      </c>
      <c r="D6580" s="91">
        <v>5000</v>
      </c>
      <c r="E6580">
        <v>503</v>
      </c>
      <c r="F6580">
        <v>4.4649999999999999</v>
      </c>
      <c r="G6580">
        <v>34.033000000000001</v>
      </c>
      <c r="J6580">
        <v>1029.29560169663</v>
      </c>
      <c r="K6580">
        <v>26.972077536245699</v>
      </c>
    </row>
    <row r="6581" spans="1:11" ht="15" customHeight="1">
      <c r="A6581" s="91" t="s">
        <v>4722</v>
      </c>
      <c r="B6581" s="19" t="s">
        <v>88</v>
      </c>
      <c r="C6581" s="30" t="s">
        <v>199</v>
      </c>
      <c r="D6581" s="91">
        <v>5000</v>
      </c>
      <c r="E6581">
        <v>504</v>
      </c>
      <c r="F6581">
        <v>4.4619999999999997</v>
      </c>
      <c r="G6581">
        <v>34.033000000000001</v>
      </c>
      <c r="J6581">
        <v>1029.30056446311</v>
      </c>
      <c r="K6581">
        <v>26.972407056402499</v>
      </c>
    </row>
    <row r="6582" spans="1:11" ht="15" customHeight="1">
      <c r="A6582" s="91" t="s">
        <v>4722</v>
      </c>
      <c r="B6582" s="19" t="s">
        <v>88</v>
      </c>
      <c r="C6582" s="30" t="s">
        <v>199</v>
      </c>
      <c r="D6582" s="91">
        <v>5000</v>
      </c>
      <c r="E6582">
        <v>505</v>
      </c>
      <c r="F6582">
        <v>4.46</v>
      </c>
      <c r="G6582">
        <v>34.033999999999999</v>
      </c>
      <c r="J6582">
        <v>1029.3061974694999</v>
      </c>
      <c r="K6582">
        <v>26.973423869136901</v>
      </c>
    </row>
    <row r="6583" spans="1:11" ht="15" customHeight="1">
      <c r="A6583" s="91" t="s">
        <v>4722</v>
      </c>
      <c r="B6583" s="19" t="s">
        <v>88</v>
      </c>
      <c r="C6583" s="30" t="s">
        <v>199</v>
      </c>
      <c r="D6583" s="91">
        <v>5000</v>
      </c>
      <c r="E6583">
        <v>506</v>
      </c>
      <c r="F6583">
        <v>4.4589999999999996</v>
      </c>
      <c r="G6583">
        <v>34.033999999999999</v>
      </c>
      <c r="J6583">
        <v>1029.3109200026799</v>
      </c>
      <c r="K6583">
        <v>26.9735392831269</v>
      </c>
    </row>
    <row r="6584" spans="1:11" ht="15" customHeight="1">
      <c r="A6584" s="91" t="s">
        <v>4722</v>
      </c>
      <c r="B6584" s="19" t="s">
        <v>88</v>
      </c>
      <c r="C6584" s="30" t="s">
        <v>199</v>
      </c>
      <c r="D6584" s="91">
        <v>5000</v>
      </c>
      <c r="E6584">
        <v>507</v>
      </c>
      <c r="F6584">
        <v>4.4569999999999999</v>
      </c>
      <c r="G6584">
        <v>34.034999999999997</v>
      </c>
      <c r="J6584">
        <v>1029.3165529023299</v>
      </c>
      <c r="K6584">
        <v>26.974556030299301</v>
      </c>
    </row>
    <row r="6585" spans="1:11" ht="15" customHeight="1">
      <c r="A6585" s="91" t="s">
        <v>4722</v>
      </c>
      <c r="B6585" s="19" t="s">
        <v>88</v>
      </c>
      <c r="C6585" s="30" t="s">
        <v>199</v>
      </c>
      <c r="D6585" s="91">
        <v>5000</v>
      </c>
      <c r="E6585">
        <v>508</v>
      </c>
      <c r="F6585">
        <v>4.4530000000000003</v>
      </c>
      <c r="G6585">
        <v>34.036000000000001</v>
      </c>
      <c r="J6585">
        <v>1029.3224258929699</v>
      </c>
      <c r="K6585">
        <v>26.9757865655552</v>
      </c>
    </row>
    <row r="6586" spans="1:11" ht="15" customHeight="1">
      <c r="A6586" s="91" t="s">
        <v>4722</v>
      </c>
      <c r="B6586" s="19" t="s">
        <v>88</v>
      </c>
      <c r="C6586" s="30" t="s">
        <v>199</v>
      </c>
      <c r="D6586" s="91">
        <v>5000</v>
      </c>
      <c r="E6586">
        <v>509</v>
      </c>
      <c r="F6586">
        <v>4.4459999999999997</v>
      </c>
      <c r="G6586">
        <v>34.036999999999999</v>
      </c>
      <c r="J6586">
        <v>1029.32865887193</v>
      </c>
      <c r="K6586">
        <v>26.9773374363781</v>
      </c>
    </row>
    <row r="6587" spans="1:11" ht="15" customHeight="1">
      <c r="A6587" s="91" t="s">
        <v>4722</v>
      </c>
      <c r="B6587" s="19" t="s">
        <v>88</v>
      </c>
      <c r="C6587" s="30" t="s">
        <v>199</v>
      </c>
      <c r="D6587" s="91">
        <v>5000</v>
      </c>
      <c r="E6587">
        <v>510</v>
      </c>
      <c r="F6587">
        <v>4.4379999999999997</v>
      </c>
      <c r="G6587">
        <v>34.037999999999997</v>
      </c>
      <c r="J6587">
        <v>1029.33501149681</v>
      </c>
      <c r="K6587">
        <v>26.978994474100102</v>
      </c>
    </row>
    <row r="6588" spans="1:11" ht="15" customHeight="1">
      <c r="A6588" s="91" t="s">
        <v>4722</v>
      </c>
      <c r="B6588" s="19" t="s">
        <v>88</v>
      </c>
      <c r="C6588" s="30" t="s">
        <v>199</v>
      </c>
      <c r="D6588" s="91">
        <v>5000</v>
      </c>
      <c r="E6588">
        <v>511</v>
      </c>
      <c r="F6588">
        <v>4.4349999999999996</v>
      </c>
      <c r="G6588">
        <v>34.04</v>
      </c>
      <c r="J6588">
        <v>1029.34155454801</v>
      </c>
      <c r="K6588">
        <v>26.9809119144929</v>
      </c>
    </row>
    <row r="6589" spans="1:11" ht="15" customHeight="1">
      <c r="A6589" s="91" t="s">
        <v>4722</v>
      </c>
      <c r="B6589" s="19" t="s">
        <v>88</v>
      </c>
      <c r="C6589" s="30" t="s">
        <v>199</v>
      </c>
      <c r="D6589" s="91">
        <v>5000</v>
      </c>
      <c r="E6589">
        <v>512</v>
      </c>
      <c r="F6589">
        <v>4.4320000000000004</v>
      </c>
      <c r="G6589">
        <v>34.040999999999997</v>
      </c>
      <c r="J6589">
        <v>1029.34730716901</v>
      </c>
      <c r="K6589">
        <v>26.982034808566599</v>
      </c>
    </row>
    <row r="6590" spans="1:11" ht="15" customHeight="1">
      <c r="A6590" s="91" t="s">
        <v>4722</v>
      </c>
      <c r="B6590" s="19" t="s">
        <v>88</v>
      </c>
      <c r="C6590" s="30" t="s">
        <v>199</v>
      </c>
      <c r="D6590" s="91">
        <v>5000</v>
      </c>
      <c r="E6590">
        <v>513</v>
      </c>
      <c r="F6590">
        <v>4.4249999999999998</v>
      </c>
      <c r="G6590">
        <v>34.042000000000002</v>
      </c>
      <c r="J6590">
        <v>1029.3535393268201</v>
      </c>
      <c r="K6590">
        <v>26.983584010463598</v>
      </c>
    </row>
    <row r="6591" spans="1:11" ht="15" customHeight="1">
      <c r="A6591" s="91" t="s">
        <v>4722</v>
      </c>
      <c r="B6591" s="19" t="s">
        <v>88</v>
      </c>
      <c r="C6591" s="30" t="s">
        <v>199</v>
      </c>
      <c r="D6591" s="91">
        <v>5000</v>
      </c>
      <c r="E6591">
        <v>514</v>
      </c>
      <c r="F6591">
        <v>4.4169999999999998</v>
      </c>
      <c r="G6591">
        <v>34.043999999999997</v>
      </c>
      <c r="J6591">
        <v>1029.36068139895</v>
      </c>
      <c r="K6591">
        <v>26.986033643115402</v>
      </c>
    </row>
    <row r="6592" spans="1:11" ht="15" customHeight="1">
      <c r="A6592" s="91" t="s">
        <v>4722</v>
      </c>
      <c r="B6592" s="19" t="s">
        <v>88</v>
      </c>
      <c r="C6592" s="30" t="s">
        <v>199</v>
      </c>
      <c r="D6592" s="91">
        <v>5000</v>
      </c>
      <c r="E6592">
        <v>515</v>
      </c>
      <c r="F6592">
        <v>4.4080000000000004</v>
      </c>
      <c r="G6592">
        <v>34.045000000000002</v>
      </c>
      <c r="J6592">
        <v>1029.36715240749</v>
      </c>
      <c r="K6592">
        <v>26.987794435306601</v>
      </c>
    </row>
    <row r="6593" spans="1:11" ht="15" customHeight="1">
      <c r="A6593" s="91" t="s">
        <v>4722</v>
      </c>
      <c r="B6593" s="19" t="s">
        <v>88</v>
      </c>
      <c r="C6593" s="30" t="s">
        <v>199</v>
      </c>
      <c r="D6593" s="91">
        <v>5000</v>
      </c>
      <c r="E6593">
        <v>516</v>
      </c>
      <c r="F6593">
        <v>4.4020000000000001</v>
      </c>
      <c r="G6593">
        <v>34.046999999999997</v>
      </c>
      <c r="J6593">
        <v>1029.3740542466801</v>
      </c>
      <c r="K6593">
        <v>26.990029956355301</v>
      </c>
    </row>
    <row r="6594" spans="1:11" ht="15" customHeight="1">
      <c r="A6594" s="91" t="s">
        <v>4722</v>
      </c>
      <c r="B6594" s="19" t="s">
        <v>88</v>
      </c>
      <c r="C6594" s="30" t="s">
        <v>199</v>
      </c>
      <c r="D6594" s="91">
        <v>5000</v>
      </c>
      <c r="E6594">
        <v>517</v>
      </c>
      <c r="F6594">
        <v>4.4009999999999998</v>
      </c>
      <c r="G6594">
        <v>34.048000000000002</v>
      </c>
      <c r="J6594">
        <v>1029.37956704457</v>
      </c>
      <c r="K6594">
        <v>26.9909391698109</v>
      </c>
    </row>
    <row r="6595" spans="1:11" ht="15" customHeight="1">
      <c r="A6595" s="91" t="s">
        <v>4722</v>
      </c>
      <c r="B6595" s="19" t="s">
        <v>88</v>
      </c>
      <c r="C6595" s="30" t="s">
        <v>199</v>
      </c>
      <c r="D6595" s="91">
        <v>5000</v>
      </c>
      <c r="E6595">
        <v>518</v>
      </c>
      <c r="F6595">
        <v>4.3979999999999997</v>
      </c>
      <c r="G6595">
        <v>34.048999999999999</v>
      </c>
      <c r="J6595">
        <v>1029.3853192034601</v>
      </c>
      <c r="K6595">
        <v>26.992060934325799</v>
      </c>
    </row>
    <row r="6596" spans="1:11" ht="15" customHeight="1">
      <c r="A6596" s="91" t="s">
        <v>4722</v>
      </c>
      <c r="B6596" s="19" t="s">
        <v>88</v>
      </c>
      <c r="C6596" s="30" t="s">
        <v>199</v>
      </c>
      <c r="D6596" s="91">
        <v>5000</v>
      </c>
      <c r="E6596">
        <v>519</v>
      </c>
      <c r="F6596">
        <v>4.3860000000000001</v>
      </c>
      <c r="G6596">
        <v>34.048999999999999</v>
      </c>
      <c r="J6596">
        <v>1029.3913576704899</v>
      </c>
      <c r="K6596">
        <v>26.993343619533299</v>
      </c>
    </row>
    <row r="6597" spans="1:11" ht="15" customHeight="1">
      <c r="A6597" s="91" t="s">
        <v>4722</v>
      </c>
      <c r="B6597" s="19" t="s">
        <v>88</v>
      </c>
      <c r="C6597" s="30" t="s">
        <v>199</v>
      </c>
      <c r="D6597" s="91">
        <v>5000</v>
      </c>
      <c r="E6597">
        <v>520</v>
      </c>
      <c r="F6597">
        <v>4.3710000000000004</v>
      </c>
      <c r="G6597">
        <v>34.051000000000002</v>
      </c>
      <c r="J6597">
        <v>1029.3993343023501</v>
      </c>
      <c r="K6597">
        <v>26.996531705565101</v>
      </c>
    </row>
    <row r="6598" spans="1:11" ht="15" customHeight="1">
      <c r="A6598" s="91" t="s">
        <v>4722</v>
      </c>
      <c r="B6598" s="19" t="s">
        <v>88</v>
      </c>
      <c r="C6598" s="30" t="s">
        <v>199</v>
      </c>
      <c r="D6598" s="91">
        <v>5000</v>
      </c>
      <c r="E6598">
        <v>521</v>
      </c>
      <c r="F6598">
        <v>4.3650000000000002</v>
      </c>
      <c r="G6598">
        <v>34.052999999999997</v>
      </c>
      <c r="J6598">
        <v>1029.40623488657</v>
      </c>
      <c r="K6598">
        <v>26.998764784687001</v>
      </c>
    </row>
    <row r="6599" spans="1:11" ht="15" customHeight="1">
      <c r="A6599" s="91" t="s">
        <v>4722</v>
      </c>
      <c r="B6599" s="19" t="s">
        <v>88</v>
      </c>
      <c r="C6599" s="30" t="s">
        <v>199</v>
      </c>
      <c r="D6599" s="91">
        <v>5000</v>
      </c>
      <c r="E6599">
        <v>522</v>
      </c>
      <c r="F6599">
        <v>4.3630000000000004</v>
      </c>
      <c r="G6599">
        <v>34.055</v>
      </c>
      <c r="J6599">
        <v>1029.4126577105501</v>
      </c>
      <c r="K6599">
        <v>27.000574136028298</v>
      </c>
    </row>
    <row r="6600" spans="1:11" ht="15" customHeight="1">
      <c r="A6600" s="91" t="s">
        <v>4722</v>
      </c>
      <c r="B6600" s="19" t="s">
        <v>88</v>
      </c>
      <c r="C6600" s="30" t="s">
        <v>199</v>
      </c>
      <c r="D6600" s="91">
        <v>5000</v>
      </c>
      <c r="E6600">
        <v>523</v>
      </c>
      <c r="F6600">
        <v>4.3630000000000004</v>
      </c>
      <c r="G6600">
        <v>34.055999999999997</v>
      </c>
      <c r="J6600">
        <v>1029.41805113484</v>
      </c>
      <c r="K6600">
        <v>27.001377094745301</v>
      </c>
    </row>
    <row r="6601" spans="1:11" ht="15" customHeight="1">
      <c r="A6601" s="91" t="s">
        <v>4722</v>
      </c>
      <c r="B6601" s="19" t="s">
        <v>88</v>
      </c>
      <c r="C6601" s="30" t="s">
        <v>199</v>
      </c>
      <c r="D6601" s="91">
        <v>5000</v>
      </c>
      <c r="E6601">
        <v>524</v>
      </c>
      <c r="F6601">
        <v>4.3609999999999998</v>
      </c>
      <c r="G6601">
        <v>34.057000000000002</v>
      </c>
      <c r="J6601">
        <v>1029.4236833612199</v>
      </c>
      <c r="K6601">
        <v>27.0023917573685</v>
      </c>
    </row>
    <row r="6602" spans="1:11" ht="15" customHeight="1">
      <c r="A6602" s="91" t="s">
        <v>4722</v>
      </c>
      <c r="B6602" s="19" t="s">
        <v>88</v>
      </c>
      <c r="C6602" s="30" t="s">
        <v>199</v>
      </c>
      <c r="D6602" s="91">
        <v>5000</v>
      </c>
      <c r="E6602">
        <v>525</v>
      </c>
      <c r="F6602">
        <v>4.359</v>
      </c>
      <c r="G6602">
        <v>34.057000000000002</v>
      </c>
      <c r="J6602">
        <v>1029.4285250631499</v>
      </c>
      <c r="K6602">
        <v>27.002611708015099</v>
      </c>
    </row>
    <row r="6603" spans="1:11" ht="15" customHeight="1">
      <c r="A6603" s="91" t="s">
        <v>4722</v>
      </c>
      <c r="B6603" s="19" t="s">
        <v>88</v>
      </c>
      <c r="C6603" s="30" t="s">
        <v>199</v>
      </c>
      <c r="D6603" s="91">
        <v>5000</v>
      </c>
      <c r="E6603">
        <v>526</v>
      </c>
      <c r="F6603">
        <v>4.3550000000000004</v>
      </c>
      <c r="G6603">
        <v>34.058</v>
      </c>
      <c r="J6603">
        <v>1029.43439606584</v>
      </c>
      <c r="K6603">
        <v>27.003837839255301</v>
      </c>
    </row>
    <row r="6604" spans="1:11" ht="15" customHeight="1">
      <c r="A6604" s="91" t="s">
        <v>4722</v>
      </c>
      <c r="B6604" s="19" t="s">
        <v>88</v>
      </c>
      <c r="C6604" s="30" t="s">
        <v>199</v>
      </c>
      <c r="D6604" s="91">
        <v>5000</v>
      </c>
      <c r="E6604">
        <v>527</v>
      </c>
      <c r="F6604">
        <v>4.3520000000000003</v>
      </c>
      <c r="G6604">
        <v>34.058</v>
      </c>
      <c r="J6604">
        <v>1029.4393570951399</v>
      </c>
      <c r="K6604">
        <v>27.004163373784898</v>
      </c>
    </row>
    <row r="6605" spans="1:11" ht="15" customHeight="1">
      <c r="A6605" s="91" t="s">
        <v>4722</v>
      </c>
      <c r="B6605" s="19" t="s">
        <v>88</v>
      </c>
      <c r="C6605" s="30" t="s">
        <v>199</v>
      </c>
      <c r="D6605" s="91">
        <v>5000</v>
      </c>
      <c r="E6605">
        <v>528</v>
      </c>
      <c r="F6605">
        <v>4.3460000000000001</v>
      </c>
      <c r="G6605">
        <v>34.058</v>
      </c>
      <c r="J6605">
        <v>1029.44467623784</v>
      </c>
      <c r="K6605">
        <v>27.004805814373</v>
      </c>
    </row>
    <row r="6606" spans="1:11" ht="15" customHeight="1">
      <c r="A6606" s="91" t="s">
        <v>4722</v>
      </c>
      <c r="B6606" s="19" t="s">
        <v>88</v>
      </c>
      <c r="C6606" s="30" t="s">
        <v>199</v>
      </c>
      <c r="D6606" s="91">
        <v>5000</v>
      </c>
      <c r="E6606">
        <v>529</v>
      </c>
      <c r="F6606">
        <v>4.34</v>
      </c>
      <c r="G6606">
        <v>34.058</v>
      </c>
      <c r="J6606">
        <v>1029.44999515839</v>
      </c>
      <c r="K6606">
        <v>27.005447807506901</v>
      </c>
    </row>
    <row r="6607" spans="1:11" ht="15" customHeight="1">
      <c r="A6607" s="91" t="s">
        <v>4722</v>
      </c>
      <c r="B6607" s="19" t="s">
        <v>88</v>
      </c>
      <c r="C6607" s="30" t="s">
        <v>199</v>
      </c>
      <c r="D6607" s="91">
        <v>5000</v>
      </c>
      <c r="E6607">
        <v>530</v>
      </c>
      <c r="F6607">
        <v>4.335</v>
      </c>
      <c r="G6607">
        <v>34.058999999999997</v>
      </c>
      <c r="J6607">
        <v>1029.4559850646999</v>
      </c>
      <c r="K6607">
        <v>27.006778574650301</v>
      </c>
    </row>
    <row r="6608" spans="1:11" ht="15" customHeight="1">
      <c r="A6608" s="91" t="s">
        <v>4722</v>
      </c>
      <c r="B6608" s="19" t="s">
        <v>88</v>
      </c>
      <c r="C6608" s="30" t="s">
        <v>199</v>
      </c>
      <c r="D6608" s="91">
        <v>5000</v>
      </c>
      <c r="E6608">
        <v>531</v>
      </c>
      <c r="F6608">
        <v>4.3230000000000004</v>
      </c>
      <c r="G6608">
        <v>34.06</v>
      </c>
      <c r="J6608">
        <v>1029.46280942767</v>
      </c>
      <c r="K6608">
        <v>27.0088470272858</v>
      </c>
    </row>
    <row r="6609" spans="1:11" ht="15" customHeight="1">
      <c r="A6609" s="91" t="s">
        <v>4722</v>
      </c>
      <c r="B6609" s="19" t="s">
        <v>88</v>
      </c>
      <c r="C6609" s="30" t="s">
        <v>199</v>
      </c>
      <c r="D6609" s="91">
        <v>5000</v>
      </c>
      <c r="E6609">
        <v>532</v>
      </c>
      <c r="F6609">
        <v>4.3129999999999997</v>
      </c>
      <c r="G6609">
        <v>34.061</v>
      </c>
      <c r="J6609">
        <v>1029.4693944928099</v>
      </c>
      <c r="K6609">
        <v>27.0107032863984</v>
      </c>
    </row>
    <row r="6610" spans="1:11" ht="15" customHeight="1">
      <c r="A6610" s="91" t="s">
        <v>4722</v>
      </c>
      <c r="B6610" s="19" t="s">
        <v>88</v>
      </c>
      <c r="C6610" s="30" t="s">
        <v>199</v>
      </c>
      <c r="D6610" s="91">
        <v>5000</v>
      </c>
      <c r="E6610">
        <v>533</v>
      </c>
      <c r="F6610">
        <v>4.3070000000000004</v>
      </c>
      <c r="G6610">
        <v>34.061999999999998</v>
      </c>
      <c r="J6610">
        <v>1029.4755026959799</v>
      </c>
      <c r="K6610">
        <v>27.012137695187899</v>
      </c>
    </row>
    <row r="6611" spans="1:11" ht="15" customHeight="1">
      <c r="A6611" s="91" t="s">
        <v>4722</v>
      </c>
      <c r="B6611" s="19" t="s">
        <v>88</v>
      </c>
      <c r="C6611" s="30" t="s">
        <v>199</v>
      </c>
      <c r="D6611" s="91">
        <v>5000</v>
      </c>
      <c r="E6611">
        <v>534</v>
      </c>
      <c r="F6611">
        <v>4.3049999999999997</v>
      </c>
      <c r="G6611">
        <v>34.064</v>
      </c>
      <c r="J6611">
        <v>1029.48192508891</v>
      </c>
      <c r="K6611">
        <v>27.0139459201257</v>
      </c>
    </row>
    <row r="6612" spans="1:11" ht="15" customHeight="1">
      <c r="A6612" s="91" t="s">
        <v>4722</v>
      </c>
      <c r="B6612" s="19" t="s">
        <v>88</v>
      </c>
      <c r="C6612" s="30" t="s">
        <v>199</v>
      </c>
      <c r="D6612" s="91">
        <v>5000</v>
      </c>
      <c r="E6612">
        <v>535</v>
      </c>
      <c r="F6612">
        <v>4.3019999999999996</v>
      </c>
      <c r="G6612">
        <v>34.064</v>
      </c>
      <c r="J6612">
        <v>1029.48688539452</v>
      </c>
      <c r="K6612">
        <v>27.014269604257802</v>
      </c>
    </row>
    <row r="6613" spans="1:11" ht="15" customHeight="1">
      <c r="A6613" s="91" t="s">
        <v>4722</v>
      </c>
      <c r="B6613" s="19" t="s">
        <v>88</v>
      </c>
      <c r="C6613" s="30" t="s">
        <v>199</v>
      </c>
      <c r="D6613" s="91">
        <v>5000</v>
      </c>
      <c r="E6613">
        <v>536</v>
      </c>
      <c r="F6613">
        <v>4.2939999999999996</v>
      </c>
      <c r="G6613">
        <v>34.064999999999998</v>
      </c>
      <c r="J6613">
        <v>1029.4932312749399</v>
      </c>
      <c r="K6613">
        <v>27.015913371330502</v>
      </c>
    </row>
    <row r="6614" spans="1:11" ht="15" customHeight="1">
      <c r="A6614" s="91" t="s">
        <v>4722</v>
      </c>
      <c r="B6614" s="19" t="s">
        <v>88</v>
      </c>
      <c r="C6614" s="30" t="s">
        <v>199</v>
      </c>
      <c r="D6614" s="91">
        <v>5000</v>
      </c>
      <c r="E6614">
        <v>537</v>
      </c>
      <c r="F6614">
        <v>4.2880000000000003</v>
      </c>
      <c r="G6614">
        <v>34.066000000000003</v>
      </c>
      <c r="J6614">
        <v>1029.4993388665901</v>
      </c>
      <c r="K6614">
        <v>27.0173464742943</v>
      </c>
    </row>
    <row r="6615" spans="1:11" ht="15" customHeight="1">
      <c r="A6615" s="91" t="s">
        <v>4722</v>
      </c>
      <c r="B6615" s="19" t="s">
        <v>88</v>
      </c>
      <c r="C6615" s="30" t="s">
        <v>199</v>
      </c>
      <c r="D6615" s="91">
        <v>5000</v>
      </c>
      <c r="E6615">
        <v>538</v>
      </c>
      <c r="F6615">
        <v>4.28</v>
      </c>
      <c r="G6615">
        <v>34.067999999999998</v>
      </c>
      <c r="J6615">
        <v>1029.50647462136</v>
      </c>
      <c r="K6615">
        <v>27.019783832655101</v>
      </c>
    </row>
    <row r="6616" spans="1:11" ht="15" customHeight="1">
      <c r="A6616" s="91" t="s">
        <v>4722</v>
      </c>
      <c r="B6616" s="19" t="s">
        <v>88</v>
      </c>
      <c r="C6616" s="30" t="s">
        <v>199</v>
      </c>
      <c r="D6616" s="91">
        <v>5000</v>
      </c>
      <c r="E6616">
        <v>539</v>
      </c>
      <c r="F6616">
        <v>4.2759999999999998</v>
      </c>
      <c r="G6616">
        <v>34.069000000000003</v>
      </c>
      <c r="J6616">
        <v>1029.5123440202699</v>
      </c>
      <c r="K6616">
        <v>27.021006338742801</v>
      </c>
    </row>
    <row r="6617" spans="1:11" ht="15" customHeight="1">
      <c r="A6617" s="91" t="s">
        <v>4722</v>
      </c>
      <c r="B6617" s="19" t="s">
        <v>88</v>
      </c>
      <c r="C6617" s="30" t="s">
        <v>199</v>
      </c>
      <c r="D6617" s="91">
        <v>5000</v>
      </c>
      <c r="E6617">
        <v>540</v>
      </c>
      <c r="F6617">
        <v>4.274</v>
      </c>
      <c r="G6617">
        <v>34.07</v>
      </c>
      <c r="J6617">
        <v>1029.5179756224099</v>
      </c>
      <c r="K6617">
        <v>27.022019066852</v>
      </c>
    </row>
    <row r="6618" spans="1:11" ht="15" customHeight="1">
      <c r="A6618" s="91" t="s">
        <v>4722</v>
      </c>
      <c r="B6618" s="19" t="s">
        <v>88</v>
      </c>
      <c r="C6618" s="30" t="s">
        <v>199</v>
      </c>
      <c r="D6618" s="91">
        <v>5000</v>
      </c>
      <c r="E6618">
        <v>541</v>
      </c>
      <c r="F6618">
        <v>4.2729999999999997</v>
      </c>
      <c r="G6618">
        <v>34.070999999999998</v>
      </c>
      <c r="J6618">
        <v>1029.5234882945299</v>
      </c>
      <c r="K6618">
        <v>27.0229269598935</v>
      </c>
    </row>
    <row r="6619" spans="1:11" ht="15" customHeight="1">
      <c r="A6619" s="91" t="s">
        <v>4722</v>
      </c>
      <c r="B6619" s="19" t="s">
        <v>88</v>
      </c>
      <c r="C6619" s="30" t="s">
        <v>199</v>
      </c>
      <c r="D6619" s="91">
        <v>5000</v>
      </c>
      <c r="E6619">
        <v>542</v>
      </c>
      <c r="F6619">
        <v>4.2729999999999997</v>
      </c>
      <c r="G6619">
        <v>34.070999999999998</v>
      </c>
      <c r="J6619">
        <v>1029.5280914184</v>
      </c>
      <c r="K6619">
        <v>27.022935138131501</v>
      </c>
    </row>
    <row r="6620" spans="1:11" ht="15" customHeight="1">
      <c r="A6620" s="91" t="s">
        <v>4722</v>
      </c>
      <c r="B6620" s="19" t="s">
        <v>88</v>
      </c>
      <c r="C6620" s="30" t="s">
        <v>199</v>
      </c>
      <c r="D6620" s="91">
        <v>5000</v>
      </c>
      <c r="E6620">
        <v>543</v>
      </c>
      <c r="F6620">
        <v>4.2720000000000002</v>
      </c>
      <c r="G6620">
        <v>34.070999999999998</v>
      </c>
      <c r="J6620">
        <v>1029.53281337006</v>
      </c>
      <c r="K6620">
        <v>27.023048108220301</v>
      </c>
    </row>
    <row r="6621" spans="1:11" ht="15" customHeight="1">
      <c r="A6621" s="91" t="s">
        <v>4722</v>
      </c>
      <c r="B6621" s="19" t="s">
        <v>88</v>
      </c>
      <c r="C6621" s="30" t="s">
        <v>199</v>
      </c>
      <c r="D6621" s="91">
        <v>5000</v>
      </c>
      <c r="E6621">
        <v>544</v>
      </c>
      <c r="F6621">
        <v>4.2709999999999999</v>
      </c>
      <c r="G6621">
        <v>34.072000000000003</v>
      </c>
      <c r="J6621">
        <v>1029.5383258228501</v>
      </c>
      <c r="K6621">
        <v>27.0239559831832</v>
      </c>
    </row>
    <row r="6622" spans="1:11" ht="15" customHeight="1">
      <c r="A6622" s="91" t="s">
        <v>4722</v>
      </c>
      <c r="B6622" s="19" t="s">
        <v>88</v>
      </c>
      <c r="C6622" s="30" t="s">
        <v>199</v>
      </c>
      <c r="D6622" s="91">
        <v>5000</v>
      </c>
      <c r="E6622">
        <v>545</v>
      </c>
      <c r="F6622">
        <v>4.2690000000000001</v>
      </c>
      <c r="G6622">
        <v>34.072000000000003</v>
      </c>
      <c r="J6622">
        <v>1029.54316658885</v>
      </c>
      <c r="K6622">
        <v>27.0241736824273</v>
      </c>
    </row>
    <row r="6623" spans="1:11" ht="15" customHeight="1">
      <c r="A6623" s="91" t="s">
        <v>4722</v>
      </c>
      <c r="B6623" s="19" t="s">
        <v>88</v>
      </c>
      <c r="C6623" s="30" t="s">
        <v>199</v>
      </c>
      <c r="D6623" s="91">
        <v>5000</v>
      </c>
      <c r="E6623">
        <v>546</v>
      </c>
      <c r="F6623">
        <v>4.2670000000000003</v>
      </c>
      <c r="G6623">
        <v>34.072000000000003</v>
      </c>
      <c r="J6623">
        <v>1029.5480073070801</v>
      </c>
      <c r="K6623">
        <v>27.0243913285879</v>
      </c>
    </row>
    <row r="6624" spans="1:11" ht="15" customHeight="1">
      <c r="A6624" s="91" t="s">
        <v>4722</v>
      </c>
      <c r="B6624" s="19" t="s">
        <v>88</v>
      </c>
      <c r="C6624" s="30" t="s">
        <v>199</v>
      </c>
      <c r="D6624" s="91">
        <v>5000</v>
      </c>
      <c r="E6624">
        <v>547</v>
      </c>
      <c r="F6624">
        <v>4.2649999999999997</v>
      </c>
      <c r="G6624">
        <v>34.072000000000003</v>
      </c>
      <c r="J6624">
        <v>1029.5528479775601</v>
      </c>
      <c r="K6624">
        <v>27.0246089216628</v>
      </c>
    </row>
    <row r="6625" spans="1:11" ht="15" customHeight="1">
      <c r="A6625" s="91" t="s">
        <v>4722</v>
      </c>
      <c r="B6625" s="19" t="s">
        <v>88</v>
      </c>
      <c r="C6625" s="30" t="s">
        <v>199</v>
      </c>
      <c r="D6625" s="91">
        <v>5000</v>
      </c>
      <c r="E6625">
        <v>548</v>
      </c>
      <c r="F6625">
        <v>4.258</v>
      </c>
      <c r="G6625">
        <v>34.072000000000003</v>
      </c>
      <c r="J6625">
        <v>1029.5582831576801</v>
      </c>
      <c r="K6625">
        <v>27.025349668689199</v>
      </c>
    </row>
    <row r="6626" spans="1:11" ht="15" customHeight="1">
      <c r="A6626" s="91" t="s">
        <v>4722</v>
      </c>
      <c r="B6626" s="19" t="s">
        <v>88</v>
      </c>
      <c r="C6626" s="30" t="s">
        <v>199</v>
      </c>
      <c r="D6626" s="91">
        <v>5000</v>
      </c>
      <c r="E6626">
        <v>549</v>
      </c>
      <c r="F6626">
        <v>4.2469999999999999</v>
      </c>
      <c r="G6626">
        <v>34.072000000000003</v>
      </c>
      <c r="J6626">
        <v>1029.5641932307699</v>
      </c>
      <c r="K6626">
        <v>27.026507819641399</v>
      </c>
    </row>
    <row r="6627" spans="1:11" ht="15" customHeight="1">
      <c r="A6627" s="91" t="s">
        <v>4722</v>
      </c>
      <c r="B6627" s="19" t="s">
        <v>88</v>
      </c>
      <c r="C6627" s="30" t="s">
        <v>199</v>
      </c>
      <c r="D6627" s="91">
        <v>5000</v>
      </c>
      <c r="E6627">
        <v>550</v>
      </c>
      <c r="F6627">
        <v>4.2409999999999997</v>
      </c>
      <c r="G6627">
        <v>34.073999999999998</v>
      </c>
      <c r="J6627">
        <v>1029.5710900035799</v>
      </c>
      <c r="K6627">
        <v>27.028732617719001</v>
      </c>
    </row>
    <row r="6628" spans="1:11" ht="15" customHeight="1">
      <c r="A6628" s="91" t="s">
        <v>4722</v>
      </c>
      <c r="B6628" s="19" t="s">
        <v>88</v>
      </c>
      <c r="C6628" s="30" t="s">
        <v>199</v>
      </c>
      <c r="D6628" s="91">
        <v>5000</v>
      </c>
      <c r="E6628">
        <v>551</v>
      </c>
      <c r="F6628">
        <v>4.2389999999999999</v>
      </c>
      <c r="G6628">
        <v>34.075000000000003</v>
      </c>
      <c r="J6628">
        <v>1029.57672109379</v>
      </c>
      <c r="K6628">
        <v>27.0297445582755</v>
      </c>
    </row>
    <row r="6629" spans="1:11" ht="15" customHeight="1">
      <c r="A6629" s="91" t="s">
        <v>4722</v>
      </c>
      <c r="B6629" s="19" t="s">
        <v>88</v>
      </c>
      <c r="C6629" s="30" t="s">
        <v>199</v>
      </c>
      <c r="D6629" s="91">
        <v>5000</v>
      </c>
      <c r="E6629">
        <v>552</v>
      </c>
      <c r="F6629">
        <v>4.2380000000000004</v>
      </c>
      <c r="G6629">
        <v>34.076000000000001</v>
      </c>
      <c r="J6629">
        <v>1029.5822333771</v>
      </c>
      <c r="K6629">
        <v>27.030652086414602</v>
      </c>
    </row>
    <row r="6630" spans="1:11" ht="15" customHeight="1">
      <c r="A6630" s="91" t="s">
        <v>4722</v>
      </c>
      <c r="B6630" s="19" t="s">
        <v>88</v>
      </c>
      <c r="C6630" s="30" t="s">
        <v>199</v>
      </c>
      <c r="D6630" s="91">
        <v>5000</v>
      </c>
      <c r="E6630">
        <v>553</v>
      </c>
      <c r="F6630">
        <v>4.2370000000000001</v>
      </c>
      <c r="G6630">
        <v>34.076999999999998</v>
      </c>
      <c r="J6630">
        <v>1029.5877455893201</v>
      </c>
      <c r="K6630">
        <v>27.031559607117501</v>
      </c>
    </row>
    <row r="6631" spans="1:11" ht="15" customHeight="1">
      <c r="A6631" s="91" t="s">
        <v>4722</v>
      </c>
      <c r="B6631" s="19" t="s">
        <v>88</v>
      </c>
      <c r="C6631" s="30" t="s">
        <v>199</v>
      </c>
      <c r="D6631" s="91">
        <v>5000</v>
      </c>
      <c r="E6631">
        <v>554</v>
      </c>
      <c r="F6631">
        <v>4.234</v>
      </c>
      <c r="G6631">
        <v>34.076999999999998</v>
      </c>
      <c r="J6631">
        <v>1029.59270470398</v>
      </c>
      <c r="K6631">
        <v>27.0318807829062</v>
      </c>
    </row>
    <row r="6632" spans="1:11" ht="15" customHeight="1">
      <c r="A6632" s="91" t="s">
        <v>4722</v>
      </c>
      <c r="B6632" s="19" t="s">
        <v>88</v>
      </c>
      <c r="C6632" s="30" t="s">
        <v>199</v>
      </c>
      <c r="D6632" s="91">
        <v>5000</v>
      </c>
      <c r="E6632">
        <v>555</v>
      </c>
      <c r="F6632">
        <v>4.2320000000000002</v>
      </c>
      <c r="G6632">
        <v>34.078000000000003</v>
      </c>
      <c r="J6632">
        <v>1029.59833558421</v>
      </c>
      <c r="K6632">
        <v>27.032892575193301</v>
      </c>
    </row>
    <row r="6633" spans="1:11" ht="15" customHeight="1">
      <c r="A6633" s="91" t="s">
        <v>4722</v>
      </c>
      <c r="B6633" s="19" t="s">
        <v>88</v>
      </c>
      <c r="C6633" s="30" t="s">
        <v>199</v>
      </c>
      <c r="D6633" s="91">
        <v>5000</v>
      </c>
      <c r="E6633">
        <v>556</v>
      </c>
      <c r="F6633">
        <v>4.2300000000000004</v>
      </c>
      <c r="G6633">
        <v>34.079000000000001</v>
      </c>
      <c r="J6633">
        <v>1029.60396641239</v>
      </c>
      <c r="K6633">
        <v>27.033904326207399</v>
      </c>
    </row>
    <row r="6634" spans="1:11" ht="15" customHeight="1">
      <c r="A6634" s="91" t="s">
        <v>4722</v>
      </c>
      <c r="B6634" s="19" t="s">
        <v>88</v>
      </c>
      <c r="C6634" s="30" t="s">
        <v>199</v>
      </c>
      <c r="D6634" s="91">
        <v>5000</v>
      </c>
      <c r="E6634">
        <v>557</v>
      </c>
      <c r="F6634">
        <v>4.2279999999999998</v>
      </c>
      <c r="G6634">
        <v>34.079000000000001</v>
      </c>
      <c r="J6634">
        <v>1029.60880660928</v>
      </c>
      <c r="K6634">
        <v>27.034120994017499</v>
      </c>
    </row>
    <row r="6635" spans="1:11" ht="15" customHeight="1">
      <c r="A6635" s="91" t="s">
        <v>4722</v>
      </c>
      <c r="B6635" s="19" t="s">
        <v>88</v>
      </c>
      <c r="C6635" s="30" t="s">
        <v>199</v>
      </c>
      <c r="D6635" s="91">
        <v>5000</v>
      </c>
      <c r="E6635">
        <v>558</v>
      </c>
      <c r="F6635">
        <v>4.2270000000000003</v>
      </c>
      <c r="G6635">
        <v>34.079000000000001</v>
      </c>
      <c r="J6635">
        <v>1029.6135279773</v>
      </c>
      <c r="K6635">
        <v>27.034233371007499</v>
      </c>
    </row>
    <row r="6636" spans="1:11" ht="15" customHeight="1">
      <c r="A6636" s="91" t="s">
        <v>4722</v>
      </c>
      <c r="B6636" s="19" t="s">
        <v>88</v>
      </c>
      <c r="C6636" s="30" t="s">
        <v>199</v>
      </c>
      <c r="D6636" s="91">
        <v>5000</v>
      </c>
      <c r="E6636">
        <v>559</v>
      </c>
      <c r="F6636">
        <v>4.2210000000000001</v>
      </c>
      <c r="G6636">
        <v>34.079000000000001</v>
      </c>
      <c r="J6636">
        <v>1029.6188431385201</v>
      </c>
      <c r="K6636">
        <v>27.034866735111599</v>
      </c>
    </row>
    <row r="6637" spans="1:11" ht="15" customHeight="1">
      <c r="A6637" s="91" t="s">
        <v>4722</v>
      </c>
      <c r="B6637" s="19" t="s">
        <v>88</v>
      </c>
      <c r="C6637" s="30" t="s">
        <v>199</v>
      </c>
      <c r="D6637" s="91">
        <v>5000</v>
      </c>
      <c r="E6637">
        <v>560</v>
      </c>
      <c r="F6637">
        <v>4.2160000000000002</v>
      </c>
      <c r="G6637">
        <v>34.08</v>
      </c>
      <c r="J6637">
        <v>1029.6248299628901</v>
      </c>
      <c r="K6637">
        <v>27.0361906230264</v>
      </c>
    </row>
    <row r="6638" spans="1:11" ht="15" customHeight="1">
      <c r="A6638" s="91" t="s">
        <v>4722</v>
      </c>
      <c r="B6638" s="19" t="s">
        <v>88</v>
      </c>
      <c r="C6638" s="30" t="s">
        <v>199</v>
      </c>
      <c r="D6638" s="91">
        <v>5000</v>
      </c>
      <c r="E6638">
        <v>561</v>
      </c>
      <c r="F6638">
        <v>4.2130000000000001</v>
      </c>
      <c r="G6638">
        <v>34.081000000000003</v>
      </c>
      <c r="J6638">
        <v>1029.6305792697201</v>
      </c>
      <c r="K6638">
        <v>27.037306095039899</v>
      </c>
    </row>
    <row r="6639" spans="1:11" ht="15" customHeight="1">
      <c r="A6639" s="91" t="s">
        <v>4722</v>
      </c>
      <c r="B6639" s="19" t="s">
        <v>88</v>
      </c>
      <c r="C6639" s="30" t="s">
        <v>199</v>
      </c>
      <c r="D6639" s="91">
        <v>5000</v>
      </c>
      <c r="E6639">
        <v>562</v>
      </c>
      <c r="F6639">
        <v>4.2089999999999996</v>
      </c>
      <c r="G6639">
        <v>34.081000000000003</v>
      </c>
      <c r="J6639">
        <v>1029.6356566197001</v>
      </c>
      <c r="K6639">
        <v>27.037730408522101</v>
      </c>
    </row>
    <row r="6640" spans="1:11" ht="15" customHeight="1">
      <c r="A6640" s="91" t="s">
        <v>4722</v>
      </c>
      <c r="B6640" s="19" t="s">
        <v>88</v>
      </c>
      <c r="C6640" s="30" t="s">
        <v>199</v>
      </c>
      <c r="D6640" s="91">
        <v>5000</v>
      </c>
      <c r="E6640">
        <v>563</v>
      </c>
      <c r="F6640">
        <v>4.2060000000000004</v>
      </c>
      <c r="G6640">
        <v>34.082000000000001</v>
      </c>
      <c r="J6640">
        <v>1029.64140580665</v>
      </c>
      <c r="K6640">
        <v>27.038845638984402</v>
      </c>
    </row>
    <row r="6641" spans="1:11" ht="15" customHeight="1">
      <c r="A6641" s="91" t="s">
        <v>4722</v>
      </c>
      <c r="B6641" s="19" t="s">
        <v>88</v>
      </c>
      <c r="C6641" s="30" t="s">
        <v>199</v>
      </c>
      <c r="D6641" s="91">
        <v>5000</v>
      </c>
      <c r="E6641">
        <v>564</v>
      </c>
      <c r="F6641">
        <v>4.202</v>
      </c>
      <c r="G6641">
        <v>34.082999999999998</v>
      </c>
      <c r="J6641">
        <v>1029.6472735991899</v>
      </c>
      <c r="K6641">
        <v>27.040064722323201</v>
      </c>
    </row>
    <row r="6642" spans="1:11" ht="15" customHeight="1">
      <c r="A6642" s="91" t="s">
        <v>4722</v>
      </c>
      <c r="B6642" s="19" t="s">
        <v>88</v>
      </c>
      <c r="C6642" s="30" t="s">
        <v>199</v>
      </c>
      <c r="D6642" s="91">
        <v>5000</v>
      </c>
      <c r="E6642">
        <v>565</v>
      </c>
      <c r="F6642">
        <v>4.1959999999999997</v>
      </c>
      <c r="G6642">
        <v>34.084000000000003</v>
      </c>
      <c r="J6642">
        <v>1029.65337855946</v>
      </c>
      <c r="K6642">
        <v>27.041491399527999</v>
      </c>
    </row>
    <row r="6643" spans="1:11" ht="15" customHeight="1">
      <c r="A6643" s="91" t="s">
        <v>4722</v>
      </c>
      <c r="B6643" s="19" t="s">
        <v>88</v>
      </c>
      <c r="C6643" s="30" t="s">
        <v>199</v>
      </c>
      <c r="D6643" s="91">
        <v>5000</v>
      </c>
      <c r="E6643">
        <v>566</v>
      </c>
      <c r="F6643">
        <v>4.1920000000000002</v>
      </c>
      <c r="G6643">
        <v>34.085000000000001</v>
      </c>
      <c r="J6643">
        <v>1029.6592461488101</v>
      </c>
      <c r="K6643">
        <v>27.042710028199298</v>
      </c>
    </row>
    <row r="6644" spans="1:11" ht="15" customHeight="1">
      <c r="A6644" s="91" t="s">
        <v>4722</v>
      </c>
      <c r="B6644" s="19" t="s">
        <v>88</v>
      </c>
      <c r="C6644" s="30" t="s">
        <v>199</v>
      </c>
      <c r="D6644" s="91">
        <v>5000</v>
      </c>
      <c r="E6644">
        <v>567</v>
      </c>
      <c r="F6644">
        <v>4.1879999999999997</v>
      </c>
      <c r="G6644">
        <v>34.085999999999999</v>
      </c>
      <c r="J6644">
        <v>1029.66511365569</v>
      </c>
      <c r="K6644">
        <v>27.0439284762695</v>
      </c>
    </row>
    <row r="6645" spans="1:11" ht="15" customHeight="1">
      <c r="A6645" s="91" t="s">
        <v>4722</v>
      </c>
      <c r="B6645" s="19" t="s">
        <v>88</v>
      </c>
      <c r="C6645" s="30" t="s">
        <v>199</v>
      </c>
      <c r="D6645" s="91">
        <v>5000</v>
      </c>
      <c r="E6645">
        <v>568</v>
      </c>
      <c r="F6645">
        <v>4.1849999999999996</v>
      </c>
      <c r="G6645">
        <v>34.087000000000003</v>
      </c>
      <c r="J6645">
        <v>1029.6708625179899</v>
      </c>
      <c r="K6645">
        <v>27.045043002761801</v>
      </c>
    </row>
    <row r="6646" spans="1:11" ht="15" customHeight="1">
      <c r="A6646" s="91" t="s">
        <v>4722</v>
      </c>
      <c r="B6646" s="19" t="s">
        <v>88</v>
      </c>
      <c r="C6646" s="30" t="s">
        <v>199</v>
      </c>
      <c r="D6646" s="91">
        <v>5000</v>
      </c>
      <c r="E6646">
        <v>569</v>
      </c>
      <c r="F6646">
        <v>4.1820000000000004</v>
      </c>
      <c r="G6646">
        <v>34.087000000000003</v>
      </c>
      <c r="J6646">
        <v>1029.67582071325</v>
      </c>
      <c r="K6646">
        <v>27.0453622572422</v>
      </c>
    </row>
    <row r="6647" spans="1:11" ht="15" customHeight="1">
      <c r="A6647" s="91" t="s">
        <v>4722</v>
      </c>
      <c r="B6647" s="19" t="s">
        <v>88</v>
      </c>
      <c r="C6647" s="30" t="s">
        <v>199</v>
      </c>
      <c r="D6647" s="91">
        <v>5000</v>
      </c>
      <c r="E6647">
        <v>570</v>
      </c>
      <c r="F6647">
        <v>4.1760000000000002</v>
      </c>
      <c r="G6647">
        <v>34.088000000000001</v>
      </c>
      <c r="J6647">
        <v>1029.6819250619401</v>
      </c>
      <c r="K6647">
        <v>27.0467875468883</v>
      </c>
    </row>
    <row r="6648" spans="1:11" ht="15" customHeight="1">
      <c r="A6648" s="91" t="s">
        <v>4722</v>
      </c>
      <c r="B6648" s="19" t="s">
        <v>88</v>
      </c>
      <c r="C6648" s="30" t="s">
        <v>199</v>
      </c>
      <c r="D6648" s="91">
        <v>5000</v>
      </c>
      <c r="E6648">
        <v>571</v>
      </c>
      <c r="F6648">
        <v>4.165</v>
      </c>
      <c r="G6648">
        <v>34.088999999999999</v>
      </c>
      <c r="J6648">
        <v>1029.68862143109</v>
      </c>
      <c r="K6648">
        <v>27.0487301122491</v>
      </c>
    </row>
    <row r="6649" spans="1:11" ht="15" customHeight="1">
      <c r="A6649" s="91" t="s">
        <v>4722</v>
      </c>
      <c r="B6649" s="19" t="s">
        <v>88</v>
      </c>
      <c r="C6649" s="30" t="s">
        <v>199</v>
      </c>
      <c r="D6649" s="91">
        <v>5000</v>
      </c>
      <c r="E6649">
        <v>572</v>
      </c>
      <c r="F6649">
        <v>4.1589999999999998</v>
      </c>
      <c r="G6649">
        <v>34.090000000000003</v>
      </c>
      <c r="J6649">
        <v>1029.6947251607901</v>
      </c>
      <c r="K6649">
        <v>27.0501542174813</v>
      </c>
    </row>
    <row r="6650" spans="1:11" ht="15" customHeight="1">
      <c r="A6650" s="91" t="s">
        <v>4722</v>
      </c>
      <c r="B6650" s="19" t="s">
        <v>88</v>
      </c>
      <c r="C6650" s="30" t="s">
        <v>199</v>
      </c>
      <c r="D6650" s="91">
        <v>5000</v>
      </c>
      <c r="E6650">
        <v>573</v>
      </c>
      <c r="F6650">
        <v>4.157</v>
      </c>
      <c r="G6650">
        <v>34.091999999999999</v>
      </c>
      <c r="J6650">
        <v>1029.7011459125999</v>
      </c>
      <c r="K6650">
        <v>27.0519595866092</v>
      </c>
    </row>
    <row r="6651" spans="1:11" ht="15" customHeight="1">
      <c r="A6651" s="91" t="s">
        <v>4722</v>
      </c>
      <c r="B6651" s="19" t="s">
        <v>88</v>
      </c>
      <c r="C6651" s="30" t="s">
        <v>199</v>
      </c>
      <c r="D6651" s="91">
        <v>5000</v>
      </c>
      <c r="E6651">
        <v>574</v>
      </c>
      <c r="F6651">
        <v>4.1550000000000002</v>
      </c>
      <c r="G6651">
        <v>34.093000000000004</v>
      </c>
      <c r="J6651">
        <v>1029.7067759627801</v>
      </c>
      <c r="K6651">
        <v>27.0529696772726</v>
      </c>
    </row>
    <row r="6652" spans="1:11" ht="15" customHeight="1">
      <c r="A6652" s="91" t="s">
        <v>4722</v>
      </c>
      <c r="B6652" s="19" t="s">
        <v>88</v>
      </c>
      <c r="C6652" s="30" t="s">
        <v>199</v>
      </c>
      <c r="D6652" s="91">
        <v>5000</v>
      </c>
      <c r="E6652">
        <v>575</v>
      </c>
      <c r="F6652">
        <v>4.1500000000000004</v>
      </c>
      <c r="G6652">
        <v>34.094000000000001</v>
      </c>
      <c r="J6652">
        <v>1029.7127610750799</v>
      </c>
      <c r="K6652">
        <v>27.054289787973602</v>
      </c>
    </row>
    <row r="6653" spans="1:11" ht="15" customHeight="1">
      <c r="A6653" s="91" t="s">
        <v>4722</v>
      </c>
      <c r="B6653" s="19" t="s">
        <v>88</v>
      </c>
      <c r="C6653" s="30" t="s">
        <v>199</v>
      </c>
      <c r="D6653" s="91">
        <v>5000</v>
      </c>
      <c r="E6653">
        <v>576</v>
      </c>
      <c r="F6653">
        <v>4.1459999999999999</v>
      </c>
      <c r="G6653">
        <v>34.094999999999999</v>
      </c>
      <c r="J6653">
        <v>1029.7186277261501</v>
      </c>
      <c r="K6653">
        <v>27.055506329310401</v>
      </c>
    </row>
    <row r="6654" spans="1:11" ht="15" customHeight="1">
      <c r="A6654" s="91" t="s">
        <v>4722</v>
      </c>
      <c r="B6654" s="19" t="s">
        <v>88</v>
      </c>
      <c r="C6654" s="30" t="s">
        <v>199</v>
      </c>
      <c r="D6654" s="91">
        <v>5000</v>
      </c>
      <c r="E6654">
        <v>577</v>
      </c>
      <c r="F6654">
        <v>4.1440000000000001</v>
      </c>
      <c r="G6654">
        <v>34.095999999999997</v>
      </c>
      <c r="J6654">
        <v>1029.7242576400099</v>
      </c>
      <c r="K6654">
        <v>27.056516181495901</v>
      </c>
    </row>
    <row r="6655" spans="1:11" ht="15" customHeight="1">
      <c r="A6655" s="91" t="s">
        <v>4722</v>
      </c>
      <c r="B6655" s="19" t="s">
        <v>88</v>
      </c>
      <c r="C6655" s="30" t="s">
        <v>199</v>
      </c>
      <c r="D6655" s="91">
        <v>5000</v>
      </c>
      <c r="E6655">
        <v>578</v>
      </c>
      <c r="F6655">
        <v>4.1390000000000002</v>
      </c>
      <c r="G6655">
        <v>34.097000000000001</v>
      </c>
      <c r="J6655">
        <v>1029.73024247883</v>
      </c>
      <c r="K6655">
        <v>27.057835668325001</v>
      </c>
    </row>
    <row r="6656" spans="1:11" ht="15" customHeight="1">
      <c r="A6656" s="91" t="s">
        <v>4722</v>
      </c>
      <c r="B6656" s="19" t="s">
        <v>88</v>
      </c>
      <c r="C6656" s="30" t="s">
        <v>199</v>
      </c>
      <c r="D6656" s="91">
        <v>5000</v>
      </c>
      <c r="E6656">
        <v>579</v>
      </c>
      <c r="F6656">
        <v>4.1340000000000003</v>
      </c>
      <c r="G6656">
        <v>34.097999999999999</v>
      </c>
      <c r="J6656">
        <v>1029.7362271858201</v>
      </c>
      <c r="K6656">
        <v>27.059154868823999</v>
      </c>
    </row>
    <row r="6657" spans="1:11" ht="15" customHeight="1">
      <c r="A6657" s="91" t="s">
        <v>4722</v>
      </c>
      <c r="B6657" s="19" t="s">
        <v>88</v>
      </c>
      <c r="C6657" s="30" t="s">
        <v>199</v>
      </c>
      <c r="D6657" s="91">
        <v>5000</v>
      </c>
      <c r="E6657">
        <v>580</v>
      </c>
      <c r="F6657">
        <v>4.1269999999999998</v>
      </c>
      <c r="G6657">
        <v>34.098999999999997</v>
      </c>
      <c r="J6657">
        <v>1029.7424482328399</v>
      </c>
      <c r="K6657">
        <v>27.0606799387979</v>
      </c>
    </row>
    <row r="6658" spans="1:11" ht="15" customHeight="1">
      <c r="A6658" s="91" t="s">
        <v>4722</v>
      </c>
      <c r="B6658" s="19" t="s">
        <v>88</v>
      </c>
      <c r="C6658" s="30" t="s">
        <v>199</v>
      </c>
      <c r="D6658" s="91">
        <v>5000</v>
      </c>
      <c r="E6658">
        <v>581</v>
      </c>
      <c r="F6658">
        <v>4.1219999999999999</v>
      </c>
      <c r="G6658">
        <v>34.1</v>
      </c>
      <c r="J6658">
        <v>1029.7484326152301</v>
      </c>
      <c r="K6658">
        <v>27.061998449006499</v>
      </c>
    </row>
    <row r="6659" spans="1:11" ht="15" customHeight="1">
      <c r="A6659" s="91" t="s">
        <v>4722</v>
      </c>
      <c r="B6659" s="19" t="s">
        <v>88</v>
      </c>
      <c r="C6659" s="30" t="s">
        <v>199</v>
      </c>
      <c r="D6659" s="91">
        <v>5000</v>
      </c>
      <c r="E6659">
        <v>582</v>
      </c>
      <c r="F6659">
        <v>4.1189999999999998</v>
      </c>
      <c r="G6659">
        <v>34.100999999999999</v>
      </c>
      <c r="J6659">
        <v>1029.75418051613</v>
      </c>
      <c r="K6659">
        <v>27.063110752076199</v>
      </c>
    </row>
    <row r="6660" spans="1:11" ht="15" customHeight="1">
      <c r="A6660" s="91" t="s">
        <v>4722</v>
      </c>
      <c r="B6660" s="19" t="s">
        <v>88</v>
      </c>
      <c r="C6660" s="30" t="s">
        <v>199</v>
      </c>
      <c r="D6660" s="91">
        <v>5000</v>
      </c>
      <c r="E6660">
        <v>583</v>
      </c>
      <c r="F6660">
        <v>4.1130000000000004</v>
      </c>
      <c r="G6660">
        <v>34.101999999999997</v>
      </c>
      <c r="J6660">
        <v>1029.76028284619</v>
      </c>
      <c r="K6660">
        <v>27.064531714539299</v>
      </c>
    </row>
    <row r="6661" spans="1:11" ht="15" customHeight="1">
      <c r="A6661" s="91" t="s">
        <v>4722</v>
      </c>
      <c r="B6661" s="19" t="s">
        <v>88</v>
      </c>
      <c r="C6661" s="30" t="s">
        <v>199</v>
      </c>
      <c r="D6661" s="91">
        <v>5000</v>
      </c>
      <c r="E6661">
        <v>584</v>
      </c>
      <c r="F6661">
        <v>4.1100000000000003</v>
      </c>
      <c r="G6661">
        <v>34.103000000000002</v>
      </c>
      <c r="J6661">
        <v>1029.76603061332</v>
      </c>
      <c r="K6661">
        <v>27.065643714729301</v>
      </c>
    </row>
    <row r="6662" spans="1:11" ht="15" customHeight="1">
      <c r="A6662" s="91" t="s">
        <v>4722</v>
      </c>
      <c r="B6662" s="19" t="s">
        <v>88</v>
      </c>
      <c r="C6662" s="30" t="s">
        <v>199</v>
      </c>
      <c r="D6662" s="91">
        <v>5000</v>
      </c>
      <c r="E6662">
        <v>585</v>
      </c>
      <c r="F6662">
        <v>4.1079999999999997</v>
      </c>
      <c r="G6662">
        <v>34.103999999999999</v>
      </c>
      <c r="J6662">
        <v>1029.7716601900499</v>
      </c>
      <c r="K6662">
        <v>27.0666527779956</v>
      </c>
    </row>
    <row r="6663" spans="1:11" ht="15" customHeight="1">
      <c r="A6663" s="91" t="s">
        <v>4722</v>
      </c>
      <c r="B6663" s="19" t="s">
        <v>88</v>
      </c>
      <c r="C6663" s="30" t="s">
        <v>199</v>
      </c>
      <c r="D6663" s="91">
        <v>5000</v>
      </c>
      <c r="E6663">
        <v>586</v>
      </c>
      <c r="F6663">
        <v>4.1029999999999998</v>
      </c>
      <c r="G6663">
        <v>34.104999999999997</v>
      </c>
      <c r="J6663">
        <v>1029.7776440970299</v>
      </c>
      <c r="K6663">
        <v>27.0679702086513</v>
      </c>
    </row>
    <row r="6664" spans="1:11" ht="15" customHeight="1">
      <c r="A6664" s="91" t="s">
        <v>4722</v>
      </c>
      <c r="B6664" s="19" t="s">
        <v>88</v>
      </c>
      <c r="C6664" s="30" t="s">
        <v>199</v>
      </c>
      <c r="D6664" s="91">
        <v>5000</v>
      </c>
      <c r="E6664">
        <v>587</v>
      </c>
      <c r="F6664">
        <v>4.0970000000000004</v>
      </c>
      <c r="G6664">
        <v>34.104999999999997</v>
      </c>
      <c r="J6664">
        <v>1029.7829552430001</v>
      </c>
      <c r="K6664">
        <v>27.068594657993799</v>
      </c>
    </row>
    <row r="6665" spans="1:11" ht="15" customHeight="1">
      <c r="A6665" s="91" t="s">
        <v>4722</v>
      </c>
      <c r="B6665" s="19" t="s">
        <v>88</v>
      </c>
      <c r="C6665" s="30" t="s">
        <v>199</v>
      </c>
      <c r="D6665" s="91">
        <v>5000</v>
      </c>
      <c r="E6665">
        <v>588</v>
      </c>
      <c r="F6665">
        <v>4.0910000000000002</v>
      </c>
      <c r="G6665">
        <v>34.106000000000002</v>
      </c>
      <c r="J6665">
        <v>1029.78905687971</v>
      </c>
      <c r="K6665">
        <v>27.0700140892598</v>
      </c>
    </row>
    <row r="6666" spans="1:11" ht="15" customHeight="1">
      <c r="A6666" s="91" t="s">
        <v>4722</v>
      </c>
      <c r="B6666" s="19" t="s">
        <v>88</v>
      </c>
      <c r="C6666" s="30" t="s">
        <v>199</v>
      </c>
      <c r="D6666" s="91">
        <v>5000</v>
      </c>
      <c r="E6666">
        <v>589</v>
      </c>
      <c r="F6666">
        <v>4.0890000000000004</v>
      </c>
      <c r="G6666">
        <v>34.109000000000002</v>
      </c>
      <c r="J6666">
        <v>1029.7962677139701</v>
      </c>
      <c r="K6666">
        <v>27.072613605171</v>
      </c>
    </row>
    <row r="6667" spans="1:11" ht="15" customHeight="1">
      <c r="A6667" s="91" t="s">
        <v>4722</v>
      </c>
      <c r="B6667" s="19" t="s">
        <v>88</v>
      </c>
      <c r="C6667" s="30" t="s">
        <v>199</v>
      </c>
      <c r="D6667" s="91">
        <v>5000</v>
      </c>
      <c r="E6667">
        <v>590</v>
      </c>
      <c r="F6667">
        <v>4.0949999999999998</v>
      </c>
      <c r="G6667">
        <v>34.109000000000002</v>
      </c>
      <c r="J6667">
        <v>1029.80016172611</v>
      </c>
      <c r="K6667">
        <v>27.072005607945599</v>
      </c>
    </row>
    <row r="6668" spans="1:11" ht="15" customHeight="1">
      <c r="A6668" s="91" t="s">
        <v>4722</v>
      </c>
      <c r="B6668" s="19" t="s">
        <v>88</v>
      </c>
      <c r="C6668" s="30" t="s">
        <v>199</v>
      </c>
      <c r="D6668" s="91">
        <v>5000</v>
      </c>
      <c r="E6668">
        <v>591</v>
      </c>
      <c r="F6668">
        <v>4.0780000000000003</v>
      </c>
      <c r="G6668">
        <v>34.109000000000002</v>
      </c>
      <c r="J6668">
        <v>1029.80677093394</v>
      </c>
      <c r="K6668">
        <v>27.073757594498101</v>
      </c>
    </row>
    <row r="6669" spans="1:11" ht="15" customHeight="1">
      <c r="A6669" s="91" t="s">
        <v>4722</v>
      </c>
      <c r="B6669" s="19" t="s">
        <v>88</v>
      </c>
      <c r="C6669" s="30" t="s">
        <v>199</v>
      </c>
      <c r="D6669" s="91">
        <v>5000</v>
      </c>
      <c r="E6669">
        <v>592</v>
      </c>
      <c r="F6669">
        <v>4.0629999999999997</v>
      </c>
      <c r="G6669">
        <v>34.11</v>
      </c>
      <c r="J6669">
        <v>1029.8139327173701</v>
      </c>
      <c r="K6669">
        <v>27.0760969863009</v>
      </c>
    </row>
    <row r="6670" spans="1:11" ht="15" customHeight="1">
      <c r="A6670" s="91" t="s">
        <v>4722</v>
      </c>
      <c r="B6670" s="19" t="s">
        <v>88</v>
      </c>
      <c r="C6670" s="30" t="s">
        <v>199</v>
      </c>
      <c r="D6670" s="91">
        <v>5000</v>
      </c>
      <c r="E6670">
        <v>593</v>
      </c>
      <c r="F6670">
        <v>4.0609999999999999</v>
      </c>
      <c r="G6670">
        <v>34.113</v>
      </c>
      <c r="J6670">
        <v>1029.82114351161</v>
      </c>
      <c r="K6670">
        <v>27.0786960352855</v>
      </c>
    </row>
    <row r="6671" spans="1:11" ht="15" customHeight="1">
      <c r="A6671" s="91" t="s">
        <v>4722</v>
      </c>
      <c r="B6671" s="19" t="s">
        <v>88</v>
      </c>
      <c r="C6671" s="30" t="s">
        <v>199</v>
      </c>
      <c r="D6671" s="91">
        <v>5000</v>
      </c>
      <c r="E6671">
        <v>594</v>
      </c>
      <c r="F6671">
        <v>4.0590000000000002</v>
      </c>
      <c r="G6671">
        <v>34.115000000000002</v>
      </c>
      <c r="J6671">
        <v>1029.8275634942499</v>
      </c>
      <c r="K6671">
        <v>27.080499544894099</v>
      </c>
    </row>
    <row r="6672" spans="1:11" ht="15" customHeight="1">
      <c r="A6672" s="91" t="s">
        <v>4722</v>
      </c>
      <c r="B6672" s="19" t="s">
        <v>88</v>
      </c>
      <c r="C6672" s="30" t="s">
        <v>199</v>
      </c>
      <c r="D6672" s="91">
        <v>5000</v>
      </c>
      <c r="E6672">
        <v>595</v>
      </c>
      <c r="F6672">
        <v>4.0549999999999997</v>
      </c>
      <c r="G6672">
        <v>34.116</v>
      </c>
      <c r="J6672">
        <v>1029.83342830642</v>
      </c>
      <c r="K6672">
        <v>27.081711969952298</v>
      </c>
    </row>
    <row r="6673" spans="1:11" ht="15" customHeight="1">
      <c r="A6673" s="91" t="s">
        <v>4722</v>
      </c>
      <c r="B6673" s="19" t="s">
        <v>88</v>
      </c>
      <c r="C6673" s="30" t="s">
        <v>199</v>
      </c>
      <c r="D6673" s="91">
        <v>5000</v>
      </c>
      <c r="E6673">
        <v>596</v>
      </c>
      <c r="F6673">
        <v>4.0519999999999996</v>
      </c>
      <c r="G6673">
        <v>34.116999999999997</v>
      </c>
      <c r="J6673">
        <v>1029.83917524349</v>
      </c>
      <c r="K6673">
        <v>27.082822029887399</v>
      </c>
    </row>
    <row r="6674" spans="1:11" ht="15" customHeight="1">
      <c r="A6674" s="91" t="s">
        <v>4722</v>
      </c>
      <c r="B6674" s="19" t="s">
        <v>88</v>
      </c>
      <c r="C6674" s="30" t="s">
        <v>199</v>
      </c>
      <c r="D6674" s="91">
        <v>5000</v>
      </c>
      <c r="E6674">
        <v>597</v>
      </c>
      <c r="F6674">
        <v>4.05</v>
      </c>
      <c r="G6674">
        <v>34.118000000000002</v>
      </c>
      <c r="J6674">
        <v>1029.8448043281801</v>
      </c>
      <c r="K6674">
        <v>27.083829829444301</v>
      </c>
    </row>
    <row r="6675" spans="1:11" ht="15" customHeight="1">
      <c r="A6675" s="91" t="s">
        <v>4722</v>
      </c>
      <c r="B6675" s="19" t="s">
        <v>88</v>
      </c>
      <c r="C6675" s="30" t="s">
        <v>199</v>
      </c>
      <c r="D6675" s="91">
        <v>5000</v>
      </c>
      <c r="E6675">
        <v>598</v>
      </c>
      <c r="F6675">
        <v>4.048</v>
      </c>
      <c r="G6675">
        <v>34.119</v>
      </c>
      <c r="J6675">
        <v>1029.85043336124</v>
      </c>
      <c r="K6675">
        <v>27.0848375876419</v>
      </c>
    </row>
    <row r="6676" spans="1:11" ht="15" customHeight="1">
      <c r="A6676" s="91" t="s">
        <v>4722</v>
      </c>
      <c r="B6676" s="19" t="s">
        <v>88</v>
      </c>
      <c r="C6676" s="30" t="s">
        <v>199</v>
      </c>
      <c r="D6676" s="91">
        <v>5000</v>
      </c>
      <c r="E6676">
        <v>599</v>
      </c>
      <c r="F6676">
        <v>4.0460000000000003</v>
      </c>
      <c r="G6676">
        <v>34.119999999999997</v>
      </c>
      <c r="J6676">
        <v>1029.8560623426799</v>
      </c>
      <c r="K6676">
        <v>27.085845304479601</v>
      </c>
    </row>
    <row r="6677" spans="1:11" ht="15" customHeight="1">
      <c r="A6677" s="91" t="s">
        <v>4722</v>
      </c>
      <c r="B6677" s="19" t="s">
        <v>88</v>
      </c>
      <c r="C6677" s="30" t="s">
        <v>199</v>
      </c>
      <c r="D6677" s="91">
        <v>5000</v>
      </c>
      <c r="E6677">
        <v>600</v>
      </c>
      <c r="F6677">
        <v>4.0449999999999999</v>
      </c>
      <c r="G6677">
        <v>34.119999999999997</v>
      </c>
      <c r="J6677">
        <v>1029.86078270638</v>
      </c>
      <c r="K6677">
        <v>27.085955310428499</v>
      </c>
    </row>
    <row r="6678" spans="1:11" ht="15" customHeight="1">
      <c r="A6678" s="91" t="s">
        <v>4722</v>
      </c>
      <c r="B6678" s="19" t="s">
        <v>88</v>
      </c>
      <c r="C6678" s="30" t="s">
        <v>199</v>
      </c>
      <c r="D6678" s="91">
        <v>5000</v>
      </c>
      <c r="E6678">
        <v>601</v>
      </c>
      <c r="F6678">
        <v>4.0430000000000001</v>
      </c>
      <c r="G6678">
        <v>34.121000000000002</v>
      </c>
      <c r="J6678">
        <v>1029.86641158272</v>
      </c>
      <c r="K6678">
        <v>27.086962961396001</v>
      </c>
    </row>
    <row r="6679" spans="1:11" ht="15" customHeight="1">
      <c r="A6679" s="91" t="s">
        <v>4722</v>
      </c>
      <c r="B6679" s="19" t="s">
        <v>88</v>
      </c>
      <c r="C6679" s="30" t="s">
        <v>199</v>
      </c>
      <c r="D6679" s="91">
        <v>5000</v>
      </c>
      <c r="E6679">
        <v>602</v>
      </c>
      <c r="F6679">
        <v>4.0339999999999998</v>
      </c>
      <c r="G6679">
        <v>34.122</v>
      </c>
      <c r="J6679">
        <v>1029.8728649453401</v>
      </c>
      <c r="K6679">
        <v>27.088684709317501</v>
      </c>
    </row>
    <row r="6680" spans="1:11" ht="15" customHeight="1">
      <c r="A6680" s="91" t="s">
        <v>4722</v>
      </c>
      <c r="B6680" s="19" t="s">
        <v>88</v>
      </c>
      <c r="C6680" s="30" t="s">
        <v>199</v>
      </c>
      <c r="D6680" s="91">
        <v>5000</v>
      </c>
      <c r="E6680">
        <v>603</v>
      </c>
      <c r="F6680">
        <v>4.0289999999999999</v>
      </c>
      <c r="G6680">
        <v>34.122999999999998</v>
      </c>
      <c r="J6680">
        <v>1029.87884695908</v>
      </c>
      <c r="K6680">
        <v>27.089997927675999</v>
      </c>
    </row>
    <row r="6681" spans="1:11" ht="15" customHeight="1">
      <c r="A6681" s="91" t="s">
        <v>4722</v>
      </c>
      <c r="B6681" s="19" t="s">
        <v>88</v>
      </c>
      <c r="C6681" s="30" t="s">
        <v>199</v>
      </c>
      <c r="D6681" s="91">
        <v>5000</v>
      </c>
      <c r="E6681">
        <v>604</v>
      </c>
      <c r="F6681">
        <v>4.0270000000000001</v>
      </c>
      <c r="G6681">
        <v>34.125</v>
      </c>
      <c r="J6681">
        <v>1029.88526648384</v>
      </c>
      <c r="K6681">
        <v>27.091800841820302</v>
      </c>
    </row>
    <row r="6682" spans="1:11" ht="15" customHeight="1">
      <c r="A6682" s="91" t="s">
        <v>4722</v>
      </c>
      <c r="B6682" s="19" t="s">
        <v>88</v>
      </c>
      <c r="C6682" s="30" t="s">
        <v>199</v>
      </c>
      <c r="D6682" s="91">
        <v>5000</v>
      </c>
      <c r="E6682">
        <v>605</v>
      </c>
      <c r="F6682">
        <v>4.0259999999999998</v>
      </c>
      <c r="G6682">
        <v>34.125999999999998</v>
      </c>
      <c r="J6682">
        <v>1029.8907774542799</v>
      </c>
      <c r="K6682">
        <v>27.092706222176499</v>
      </c>
    </row>
    <row r="6683" spans="1:11" ht="15" customHeight="1">
      <c r="A6683" s="91" t="s">
        <v>4722</v>
      </c>
      <c r="B6683" s="19" t="s">
        <v>88</v>
      </c>
      <c r="C6683" s="30" t="s">
        <v>199</v>
      </c>
      <c r="D6683" s="91">
        <v>5000</v>
      </c>
      <c r="E6683">
        <v>606</v>
      </c>
      <c r="F6683">
        <v>4.024</v>
      </c>
      <c r="G6683">
        <v>34.125999999999998</v>
      </c>
      <c r="J6683">
        <v>1029.8956153486699</v>
      </c>
      <c r="K6683">
        <v>27.092917839624299</v>
      </c>
    </row>
    <row r="6684" spans="1:11" ht="15" customHeight="1">
      <c r="A6684" s="91" t="s">
        <v>4722</v>
      </c>
      <c r="B6684" s="19" t="s">
        <v>88</v>
      </c>
      <c r="C6684" s="30" t="s">
        <v>199</v>
      </c>
      <c r="D6684" s="91">
        <v>5000</v>
      </c>
      <c r="E6684">
        <v>607</v>
      </c>
      <c r="F6684">
        <v>4.0229999999999997</v>
      </c>
      <c r="G6684">
        <v>34.127000000000002</v>
      </c>
      <c r="J6684">
        <v>1029.9011261973999</v>
      </c>
      <c r="K6684">
        <v>27.093823190735701</v>
      </c>
    </row>
    <row r="6685" spans="1:11" ht="15" customHeight="1">
      <c r="A6685" s="91" t="s">
        <v>4722</v>
      </c>
      <c r="B6685" s="19" t="s">
        <v>88</v>
      </c>
      <c r="C6685" s="30" t="s">
        <v>199</v>
      </c>
      <c r="D6685" s="91">
        <v>5000</v>
      </c>
      <c r="E6685">
        <v>608</v>
      </c>
      <c r="F6685">
        <v>4.0220000000000002</v>
      </c>
      <c r="G6685">
        <v>34.128</v>
      </c>
      <c r="J6685">
        <v>1029.90663697526</v>
      </c>
      <c r="K6685">
        <v>27.094728534401199</v>
      </c>
    </row>
    <row r="6686" spans="1:11" ht="15" customHeight="1">
      <c r="A6686" s="91" t="s">
        <v>4722</v>
      </c>
      <c r="B6686" s="19" t="s">
        <v>88</v>
      </c>
      <c r="C6686" s="30" t="s">
        <v>199</v>
      </c>
      <c r="D6686" s="91">
        <v>5000</v>
      </c>
      <c r="E6686">
        <v>609</v>
      </c>
      <c r="F6686">
        <v>4.0209999999999999</v>
      </c>
      <c r="G6686">
        <v>34.128</v>
      </c>
      <c r="J6686">
        <v>1029.91135693921</v>
      </c>
      <c r="K6686">
        <v>27.0948382345209</v>
      </c>
    </row>
    <row r="6687" spans="1:11" ht="15" customHeight="1">
      <c r="A6687" s="91" t="s">
        <v>4722</v>
      </c>
      <c r="B6687" s="19" t="s">
        <v>88</v>
      </c>
      <c r="C6687" s="30" t="s">
        <v>199</v>
      </c>
      <c r="D6687" s="91">
        <v>5000</v>
      </c>
      <c r="E6687">
        <v>610</v>
      </c>
      <c r="F6687">
        <v>4.0209999999999999</v>
      </c>
      <c r="G6687">
        <v>34.128</v>
      </c>
      <c r="J6687">
        <v>1029.9159590361</v>
      </c>
      <c r="K6687">
        <v>27.094846101975499</v>
      </c>
    </row>
    <row r="6688" spans="1:11" ht="15" customHeight="1">
      <c r="A6688" s="91" t="s">
        <v>4722</v>
      </c>
      <c r="B6688" s="19" t="s">
        <v>88</v>
      </c>
      <c r="C6688" s="30" t="s">
        <v>199</v>
      </c>
      <c r="D6688" s="91">
        <v>5000</v>
      </c>
      <c r="E6688">
        <v>611</v>
      </c>
      <c r="F6688">
        <v>4.0199999999999996</v>
      </c>
      <c r="G6688">
        <v>34.128999999999998</v>
      </c>
      <c r="J6688">
        <v>1029.9214695952501</v>
      </c>
      <c r="K6688">
        <v>27.095751427511502</v>
      </c>
    </row>
    <row r="6689" spans="1:11" ht="15" customHeight="1">
      <c r="A6689" s="91" t="s">
        <v>4722</v>
      </c>
      <c r="B6689" s="19" t="s">
        <v>88</v>
      </c>
      <c r="C6689" s="30" t="s">
        <v>199</v>
      </c>
      <c r="D6689" s="91">
        <v>5000</v>
      </c>
      <c r="E6689">
        <v>612</v>
      </c>
      <c r="F6689">
        <v>4.0190000000000001</v>
      </c>
      <c r="G6689">
        <v>34.128999999999998</v>
      </c>
      <c r="J6689">
        <v>1029.92618935772</v>
      </c>
      <c r="K6689">
        <v>27.095861102645099</v>
      </c>
    </row>
    <row r="6690" spans="1:11" ht="15" customHeight="1">
      <c r="A6690" s="91" t="s">
        <v>4722</v>
      </c>
      <c r="B6690" s="19" t="s">
        <v>88</v>
      </c>
      <c r="C6690" s="30" t="s">
        <v>199</v>
      </c>
      <c r="D6690" s="91">
        <v>5000</v>
      </c>
      <c r="E6690">
        <v>613</v>
      </c>
      <c r="F6690">
        <v>4.0190000000000001</v>
      </c>
      <c r="G6690">
        <v>34.128999999999998</v>
      </c>
      <c r="J6690">
        <v>1029.93079120074</v>
      </c>
      <c r="K6690">
        <v>27.0958689714817</v>
      </c>
    </row>
    <row r="6691" spans="1:11" ht="15" customHeight="1">
      <c r="A6691" s="91" t="s">
        <v>4722</v>
      </c>
      <c r="B6691" s="19" t="s">
        <v>88</v>
      </c>
      <c r="C6691" s="30" t="s">
        <v>199</v>
      </c>
      <c r="D6691" s="91">
        <v>5000</v>
      </c>
      <c r="E6691">
        <v>614</v>
      </c>
      <c r="F6691">
        <v>4.0170000000000003</v>
      </c>
      <c r="G6691">
        <v>34.130000000000003</v>
      </c>
      <c r="J6691">
        <v>1029.93641941482</v>
      </c>
      <c r="K6691">
        <v>27.096876060287101</v>
      </c>
    </row>
    <row r="6692" spans="1:11" ht="15" customHeight="1">
      <c r="A6692" s="91" t="s">
        <v>4722</v>
      </c>
      <c r="B6692" s="19" t="s">
        <v>88</v>
      </c>
      <c r="C6692" s="30" t="s">
        <v>199</v>
      </c>
      <c r="D6692" s="91">
        <v>5000</v>
      </c>
      <c r="E6692">
        <v>615</v>
      </c>
      <c r="F6692">
        <v>4.0129999999999999</v>
      </c>
      <c r="G6692">
        <v>34.130000000000003</v>
      </c>
      <c r="J6692">
        <v>1029.9414925789799</v>
      </c>
      <c r="K6692">
        <v>27.097290927987199</v>
      </c>
    </row>
    <row r="6693" spans="1:11" ht="15" customHeight="1">
      <c r="A6693" s="91" t="s">
        <v>4722</v>
      </c>
      <c r="B6693" s="19" t="s">
        <v>88</v>
      </c>
      <c r="C6693" s="30" t="s">
        <v>199</v>
      </c>
      <c r="D6693" s="91">
        <v>5000</v>
      </c>
      <c r="E6693">
        <v>616</v>
      </c>
      <c r="F6693">
        <v>4.0039999999999996</v>
      </c>
      <c r="G6693">
        <v>34.131</v>
      </c>
      <c r="J6693">
        <v>1029.9479453706599</v>
      </c>
      <c r="K6693">
        <v>27.099009508150399</v>
      </c>
    </row>
    <row r="6694" spans="1:11" ht="15" customHeight="1">
      <c r="A6694" s="91" t="s">
        <v>4722</v>
      </c>
      <c r="B6694" s="19" t="s">
        <v>88</v>
      </c>
      <c r="C6694" s="30" t="s">
        <v>199</v>
      </c>
      <c r="D6694" s="91">
        <v>5000</v>
      </c>
      <c r="E6694">
        <v>617</v>
      </c>
      <c r="F6694">
        <v>4.0019999999999998</v>
      </c>
      <c r="G6694">
        <v>34.131999999999998</v>
      </c>
      <c r="J6694">
        <v>1029.9535734677099</v>
      </c>
      <c r="K6694">
        <v>27.100016260115598</v>
      </c>
    </row>
    <row r="6695" spans="1:11" ht="15" customHeight="1">
      <c r="A6695" s="91" t="s">
        <v>4722</v>
      </c>
      <c r="B6695" s="19" t="s">
        <v>88</v>
      </c>
      <c r="C6695" s="30" t="s">
        <v>199</v>
      </c>
      <c r="D6695" s="91">
        <v>5000</v>
      </c>
      <c r="E6695">
        <v>618</v>
      </c>
      <c r="F6695">
        <v>4.0010000000000003</v>
      </c>
      <c r="G6695">
        <v>34.134</v>
      </c>
      <c r="J6695">
        <v>1029.95987445847</v>
      </c>
      <c r="K6695">
        <v>27.1017170869839</v>
      </c>
    </row>
    <row r="6696" spans="1:11" ht="15" customHeight="1">
      <c r="A6696" s="91" t="s">
        <v>4722</v>
      </c>
      <c r="B6696" s="19" t="s">
        <v>88</v>
      </c>
      <c r="C6696" s="30" t="s">
        <v>199</v>
      </c>
      <c r="D6696" s="91">
        <v>5000</v>
      </c>
      <c r="E6696">
        <v>619</v>
      </c>
      <c r="F6696">
        <v>3.9980000000000002</v>
      </c>
      <c r="G6696">
        <v>34.134</v>
      </c>
      <c r="J6696">
        <v>1029.96482950735</v>
      </c>
      <c r="K6696">
        <v>27.102029639901001</v>
      </c>
    </row>
    <row r="6697" spans="1:11" ht="15" customHeight="1">
      <c r="A6697" s="91" t="s">
        <v>4722</v>
      </c>
      <c r="B6697" s="19" t="s">
        <v>88</v>
      </c>
      <c r="C6697" s="30" t="s">
        <v>199</v>
      </c>
      <c r="D6697" s="91">
        <v>5000</v>
      </c>
      <c r="E6697">
        <v>620</v>
      </c>
      <c r="F6697">
        <v>3.9950000000000001</v>
      </c>
      <c r="G6697">
        <v>34.134999999999998</v>
      </c>
      <c r="J6697">
        <v>1029.9705752300099</v>
      </c>
      <c r="K6697">
        <v>27.103137788811399</v>
      </c>
    </row>
    <row r="6698" spans="1:11" ht="15" customHeight="1">
      <c r="A6698" s="91" t="s">
        <v>4722</v>
      </c>
      <c r="B6698" s="19" t="s">
        <v>88</v>
      </c>
      <c r="C6698" s="30" t="s">
        <v>199</v>
      </c>
      <c r="D6698" s="91">
        <v>5000</v>
      </c>
      <c r="E6698">
        <v>621</v>
      </c>
      <c r="F6698">
        <v>3.9929999999999999</v>
      </c>
      <c r="G6698">
        <v>34.136000000000003</v>
      </c>
      <c r="J6698">
        <v>1029.97620312509</v>
      </c>
      <c r="K6698">
        <v>27.1041443522845</v>
      </c>
    </row>
    <row r="6699" spans="1:11" ht="15" customHeight="1">
      <c r="A6699" s="91" t="s">
        <v>4722</v>
      </c>
      <c r="B6699" s="19" t="s">
        <v>88</v>
      </c>
      <c r="C6699" s="30" t="s">
        <v>199</v>
      </c>
      <c r="D6699" s="91">
        <v>5000</v>
      </c>
      <c r="E6699">
        <v>622</v>
      </c>
      <c r="F6699">
        <v>3.984</v>
      </c>
      <c r="G6699">
        <v>34.136000000000003</v>
      </c>
      <c r="J6699">
        <v>1029.98186441954</v>
      </c>
      <c r="K6699">
        <v>27.105065120962799</v>
      </c>
    </row>
    <row r="6700" spans="1:11" ht="15" customHeight="1">
      <c r="A6700" s="91" t="s">
        <v>4722</v>
      </c>
      <c r="B6700" s="19" t="s">
        <v>88</v>
      </c>
      <c r="C6700" s="30" t="s">
        <v>199</v>
      </c>
      <c r="D6700" s="91">
        <v>5000</v>
      </c>
      <c r="E6700">
        <v>623</v>
      </c>
      <c r="F6700">
        <v>3.98</v>
      </c>
      <c r="G6700">
        <v>34.137999999999998</v>
      </c>
      <c r="J6700">
        <v>1029.9885183725</v>
      </c>
      <c r="K6700">
        <v>27.1070698853637</v>
      </c>
    </row>
    <row r="6701" spans="1:11" ht="15" customHeight="1">
      <c r="A6701" s="91" t="s">
        <v>4722</v>
      </c>
      <c r="B6701" s="19" t="s">
        <v>88</v>
      </c>
      <c r="C6701" s="30" t="s">
        <v>199</v>
      </c>
      <c r="D6701" s="91">
        <v>5000</v>
      </c>
      <c r="E6701">
        <v>624</v>
      </c>
      <c r="F6701">
        <v>3.9790000000000001</v>
      </c>
      <c r="G6701">
        <v>34.139000000000003</v>
      </c>
      <c r="J6701">
        <v>1029.9940284560901</v>
      </c>
      <c r="K6701">
        <v>27.1079747966653</v>
      </c>
    </row>
    <row r="6702" spans="1:11" ht="15" customHeight="1">
      <c r="A6702" s="91" t="s">
        <v>4722</v>
      </c>
      <c r="B6702" s="19" t="s">
        <v>88</v>
      </c>
      <c r="C6702" s="30" t="s">
        <v>199</v>
      </c>
      <c r="D6702" s="91">
        <v>5000</v>
      </c>
      <c r="E6702">
        <v>625</v>
      </c>
      <c r="F6702">
        <v>3.9750000000000001</v>
      </c>
      <c r="G6702">
        <v>34.14</v>
      </c>
      <c r="J6702">
        <v>1029.9998915589999</v>
      </c>
      <c r="K6702">
        <v>27.109183595581701</v>
      </c>
    </row>
    <row r="6703" spans="1:11" ht="15" customHeight="1">
      <c r="A6703" s="91" t="s">
        <v>4722</v>
      </c>
      <c r="B6703" s="19" t="s">
        <v>88</v>
      </c>
      <c r="C6703" s="30" t="s">
        <v>199</v>
      </c>
      <c r="D6703" s="91">
        <v>5000</v>
      </c>
      <c r="E6703">
        <v>626</v>
      </c>
      <c r="F6703">
        <v>3.9710000000000001</v>
      </c>
      <c r="G6703">
        <v>34.142000000000003</v>
      </c>
      <c r="J6703">
        <v>1030.0065453299101</v>
      </c>
      <c r="K6703">
        <v>27.111187995441</v>
      </c>
    </row>
    <row r="6704" spans="1:11" ht="15" customHeight="1">
      <c r="A6704" s="91" t="s">
        <v>4722</v>
      </c>
      <c r="B6704" s="19" t="s">
        <v>88</v>
      </c>
      <c r="C6704" s="30" t="s">
        <v>199</v>
      </c>
      <c r="D6704" s="91">
        <v>5000</v>
      </c>
      <c r="E6704">
        <v>627</v>
      </c>
      <c r="F6704">
        <v>3.9660000000000002</v>
      </c>
      <c r="G6704">
        <v>34.143000000000001</v>
      </c>
      <c r="J6704">
        <v>1030.0125259117799</v>
      </c>
      <c r="K6704">
        <v>27.1124976265783</v>
      </c>
    </row>
    <row r="6705" spans="1:11" ht="15" customHeight="1">
      <c r="A6705" s="91" t="s">
        <v>4722</v>
      </c>
      <c r="B6705" s="19" t="s">
        <v>88</v>
      </c>
      <c r="C6705" s="30" t="s">
        <v>199</v>
      </c>
      <c r="D6705" s="91">
        <v>5000</v>
      </c>
      <c r="E6705">
        <v>628</v>
      </c>
      <c r="F6705">
        <v>3.9630000000000001</v>
      </c>
      <c r="G6705">
        <v>34.143000000000001</v>
      </c>
      <c r="J6705">
        <v>1030.01748037938</v>
      </c>
      <c r="K6705">
        <v>27.112808904825702</v>
      </c>
    </row>
    <row r="6706" spans="1:11" ht="15" customHeight="1">
      <c r="A6706" s="91" t="s">
        <v>4722</v>
      </c>
      <c r="B6706" s="19" t="s">
        <v>88</v>
      </c>
      <c r="C6706" s="30" t="s">
        <v>199</v>
      </c>
      <c r="D6706" s="91">
        <v>5000</v>
      </c>
      <c r="E6706">
        <v>629</v>
      </c>
      <c r="F6706">
        <v>3.9609999999999999</v>
      </c>
      <c r="G6706">
        <v>34.143999999999998</v>
      </c>
      <c r="J6706">
        <v>1030.0231079264199</v>
      </c>
      <c r="K6706">
        <v>27.1138147696768</v>
      </c>
    </row>
    <row r="6707" spans="1:11" ht="15" customHeight="1">
      <c r="A6707" s="91" t="s">
        <v>4722</v>
      </c>
      <c r="B6707" s="19" t="s">
        <v>88</v>
      </c>
      <c r="C6707" s="30" t="s">
        <v>199</v>
      </c>
      <c r="D6707" s="91">
        <v>5000</v>
      </c>
      <c r="E6707">
        <v>630</v>
      </c>
      <c r="F6707">
        <v>3.9590000000000001</v>
      </c>
      <c r="G6707">
        <v>34.145000000000003</v>
      </c>
      <c r="J6707">
        <v>1030.02873542208</v>
      </c>
      <c r="K6707">
        <v>27.114820593127401</v>
      </c>
    </row>
    <row r="6708" spans="1:11" ht="15" customHeight="1">
      <c r="A6708" s="91" t="s">
        <v>4722</v>
      </c>
      <c r="B6708" s="19" t="s">
        <v>88</v>
      </c>
      <c r="C6708" s="30" t="s">
        <v>199</v>
      </c>
      <c r="D6708" s="91">
        <v>5000</v>
      </c>
      <c r="E6708">
        <v>631</v>
      </c>
      <c r="F6708">
        <v>3.956</v>
      </c>
      <c r="G6708">
        <v>34.146000000000001</v>
      </c>
      <c r="J6708">
        <v>1030.0344804952099</v>
      </c>
      <c r="K6708">
        <v>27.1159274397376</v>
      </c>
    </row>
    <row r="6709" spans="1:11" ht="15" customHeight="1">
      <c r="A6709" s="91" t="s">
        <v>4722</v>
      </c>
      <c r="B6709" s="19" t="s">
        <v>88</v>
      </c>
      <c r="C6709" s="30" t="s">
        <v>199</v>
      </c>
      <c r="D6709" s="91">
        <v>5000</v>
      </c>
      <c r="E6709">
        <v>632</v>
      </c>
      <c r="F6709">
        <v>3.9510000000000001</v>
      </c>
      <c r="G6709">
        <v>34.146000000000001</v>
      </c>
      <c r="J6709">
        <v>1030.03966996386</v>
      </c>
      <c r="K6709">
        <v>27.116440369853098</v>
      </c>
    </row>
    <row r="6710" spans="1:11" ht="15" customHeight="1">
      <c r="A6710" s="91" t="s">
        <v>4722</v>
      </c>
      <c r="B6710" s="19" t="s">
        <v>88</v>
      </c>
      <c r="C6710" s="30" t="s">
        <v>199</v>
      </c>
      <c r="D6710" s="91">
        <v>5000</v>
      </c>
      <c r="E6710">
        <v>633</v>
      </c>
      <c r="F6710">
        <v>3.9470000000000001</v>
      </c>
      <c r="G6710">
        <v>34.146999999999998</v>
      </c>
      <c r="J6710">
        <v>1030.04553248857</v>
      </c>
      <c r="K6710">
        <v>27.1176478948571</v>
      </c>
    </row>
    <row r="6711" spans="1:11" ht="15" customHeight="1">
      <c r="A6711" s="91" t="s">
        <v>4722</v>
      </c>
      <c r="B6711" s="19" t="s">
        <v>88</v>
      </c>
      <c r="C6711" s="30" t="s">
        <v>199</v>
      </c>
      <c r="D6711" s="91">
        <v>5000</v>
      </c>
      <c r="E6711">
        <v>634</v>
      </c>
      <c r="F6711">
        <v>3.944</v>
      </c>
      <c r="G6711">
        <v>34.148000000000003</v>
      </c>
      <c r="J6711">
        <v>1030.05127737407</v>
      </c>
      <c r="K6711">
        <v>27.118754329630701</v>
      </c>
    </row>
    <row r="6712" spans="1:11" ht="15" customHeight="1">
      <c r="A6712" s="91" t="s">
        <v>4722</v>
      </c>
      <c r="B6712" s="19" t="s">
        <v>88</v>
      </c>
      <c r="C6712" s="30" t="s">
        <v>199</v>
      </c>
      <c r="D6712" s="91">
        <v>5000</v>
      </c>
      <c r="E6712">
        <v>635</v>
      </c>
      <c r="F6712">
        <v>3.9380000000000002</v>
      </c>
      <c r="G6712">
        <v>34.149000000000001</v>
      </c>
      <c r="J6712">
        <v>1030.0573748217801</v>
      </c>
      <c r="K6712">
        <v>27.120163250790501</v>
      </c>
    </row>
    <row r="6713" spans="1:11" ht="15" customHeight="1">
      <c r="A6713" s="91" t="s">
        <v>4722</v>
      </c>
      <c r="B6713" s="19" t="s">
        <v>88</v>
      </c>
      <c r="C6713" s="30" t="s">
        <v>199</v>
      </c>
      <c r="D6713" s="91">
        <v>5000</v>
      </c>
      <c r="E6713">
        <v>636</v>
      </c>
      <c r="F6713">
        <v>3.9340000000000002</v>
      </c>
      <c r="G6713">
        <v>34.15</v>
      </c>
      <c r="J6713">
        <v>1030.06323708382</v>
      </c>
      <c r="K6713">
        <v>27.121370184789601</v>
      </c>
    </row>
    <row r="6714" spans="1:11" ht="15" customHeight="1">
      <c r="A6714" s="91" t="s">
        <v>4722</v>
      </c>
      <c r="B6714" s="19" t="s">
        <v>88</v>
      </c>
      <c r="C6714" s="30" t="s">
        <v>199</v>
      </c>
      <c r="D6714" s="91">
        <v>5000</v>
      </c>
      <c r="E6714">
        <v>637</v>
      </c>
      <c r="F6714">
        <v>3.9329999999999998</v>
      </c>
      <c r="G6714">
        <v>34.151000000000003</v>
      </c>
      <c r="J6714">
        <v>1030.0687467611899</v>
      </c>
      <c r="K6714">
        <v>27.1222746336143</v>
      </c>
    </row>
    <row r="6715" spans="1:11" ht="15" customHeight="1">
      <c r="A6715" s="91" t="s">
        <v>4722</v>
      </c>
      <c r="B6715" s="19" t="s">
        <v>88</v>
      </c>
      <c r="C6715" s="30" t="s">
        <v>199</v>
      </c>
      <c r="D6715" s="91">
        <v>5000</v>
      </c>
      <c r="E6715">
        <v>638</v>
      </c>
      <c r="F6715">
        <v>3.931</v>
      </c>
      <c r="G6715">
        <v>34.152000000000001</v>
      </c>
      <c r="J6715">
        <v>1030.0743738958599</v>
      </c>
      <c r="K6715">
        <v>27.123279843950499</v>
      </c>
    </row>
    <row r="6716" spans="1:11" ht="15" customHeight="1">
      <c r="A6716" s="91" t="s">
        <v>4722</v>
      </c>
      <c r="B6716" s="19" t="s">
        <v>88</v>
      </c>
      <c r="C6716" s="30" t="s">
        <v>199</v>
      </c>
      <c r="D6716" s="91">
        <v>5000</v>
      </c>
      <c r="E6716">
        <v>639</v>
      </c>
      <c r="F6716">
        <v>3.93</v>
      </c>
      <c r="G6716">
        <v>34.154000000000003</v>
      </c>
      <c r="J6716">
        <v>1030.08067420934</v>
      </c>
      <c r="K6716">
        <v>27.124980169052201</v>
      </c>
    </row>
    <row r="6717" spans="1:11" ht="15" customHeight="1">
      <c r="A6717" s="91" t="s">
        <v>4722</v>
      </c>
      <c r="B6717" s="19" t="s">
        <v>88</v>
      </c>
      <c r="C6717" s="30" t="s">
        <v>199</v>
      </c>
      <c r="D6717" s="91">
        <v>5000</v>
      </c>
      <c r="E6717">
        <v>640</v>
      </c>
      <c r="F6717">
        <v>3.923</v>
      </c>
      <c r="G6717">
        <v>34.154000000000003</v>
      </c>
      <c r="J6717">
        <v>1030.08609804091</v>
      </c>
      <c r="K6717">
        <v>27.125692912289399</v>
      </c>
    </row>
    <row r="6718" spans="1:11" ht="15" customHeight="1">
      <c r="A6718" s="91" t="s">
        <v>4722</v>
      </c>
      <c r="B6718" s="19" t="s">
        <v>88</v>
      </c>
      <c r="C6718" s="30" t="s">
        <v>199</v>
      </c>
      <c r="D6718" s="91">
        <v>5000</v>
      </c>
      <c r="E6718">
        <v>641</v>
      </c>
      <c r="F6718">
        <v>3.919</v>
      </c>
      <c r="G6718">
        <v>34.155000000000001</v>
      </c>
      <c r="J6718">
        <v>1030.0919599917199</v>
      </c>
      <c r="K6718">
        <v>27.126899174370902</v>
      </c>
    </row>
    <row r="6719" spans="1:11" ht="15" customHeight="1">
      <c r="A6719" s="91" t="s">
        <v>4722</v>
      </c>
      <c r="B6719" s="19" t="s">
        <v>88</v>
      </c>
      <c r="C6719" s="30" t="s">
        <v>199</v>
      </c>
      <c r="D6719" s="91">
        <v>5000</v>
      </c>
      <c r="E6719">
        <v>642</v>
      </c>
      <c r="F6719">
        <v>3.9119999999999999</v>
      </c>
      <c r="G6719">
        <v>34.155999999999999</v>
      </c>
      <c r="J6719">
        <v>1030.0981741497901</v>
      </c>
      <c r="K6719">
        <v>27.128406925855401</v>
      </c>
    </row>
    <row r="6720" spans="1:11" ht="15" customHeight="1">
      <c r="A6720" s="91" t="s">
        <v>4722</v>
      </c>
      <c r="B6720" s="19" t="s">
        <v>88</v>
      </c>
      <c r="C6720" s="30" t="s">
        <v>199</v>
      </c>
      <c r="D6720" s="91">
        <v>5000</v>
      </c>
      <c r="E6720">
        <v>643</v>
      </c>
      <c r="F6720">
        <v>3.907</v>
      </c>
      <c r="G6720">
        <v>34.156999999999996</v>
      </c>
      <c r="J6720">
        <v>1030.10415326924</v>
      </c>
      <c r="K6720">
        <v>27.129713169970699</v>
      </c>
    </row>
    <row r="6721" spans="1:11" ht="15" customHeight="1">
      <c r="A6721" s="91" t="s">
        <v>4722</v>
      </c>
      <c r="B6721" s="19" t="s">
        <v>88</v>
      </c>
      <c r="C6721" s="30" t="s">
        <v>199</v>
      </c>
      <c r="D6721" s="91">
        <v>5000</v>
      </c>
      <c r="E6721">
        <v>644</v>
      </c>
      <c r="F6721">
        <v>3.9020000000000001</v>
      </c>
      <c r="G6721">
        <v>34.158000000000001</v>
      </c>
      <c r="J6721">
        <v>1030.1101322583099</v>
      </c>
      <c r="K6721">
        <v>27.1310191265916</v>
      </c>
    </row>
    <row r="6722" spans="1:11" ht="15" customHeight="1">
      <c r="A6722" s="91" t="s">
        <v>4722</v>
      </c>
      <c r="B6722" s="19" t="s">
        <v>88</v>
      </c>
      <c r="C6722" s="30" t="s">
        <v>199</v>
      </c>
      <c r="D6722" s="91">
        <v>5000</v>
      </c>
      <c r="E6722">
        <v>645</v>
      </c>
      <c r="F6722">
        <v>3.9020000000000001</v>
      </c>
      <c r="G6722">
        <v>34.158999999999999</v>
      </c>
      <c r="J6722">
        <v>1030.1155243680901</v>
      </c>
      <c r="K6722">
        <v>27.131822836396399</v>
      </c>
    </row>
    <row r="6723" spans="1:11" ht="15" customHeight="1">
      <c r="A6723" s="91" t="s">
        <v>4722</v>
      </c>
      <c r="B6723" s="19" t="s">
        <v>88</v>
      </c>
      <c r="C6723" s="30" t="s">
        <v>199</v>
      </c>
      <c r="D6723" s="91">
        <v>5000</v>
      </c>
      <c r="E6723">
        <v>646</v>
      </c>
      <c r="F6723">
        <v>3.9020000000000001</v>
      </c>
      <c r="G6723">
        <v>34.159999999999997</v>
      </c>
      <c r="J6723">
        <v>1030.1209163647</v>
      </c>
      <c r="K6723">
        <v>27.132626548696201</v>
      </c>
    </row>
    <row r="6724" spans="1:11" ht="15" customHeight="1">
      <c r="A6724" s="91" t="s">
        <v>4722</v>
      </c>
      <c r="B6724" s="19" t="s">
        <v>88</v>
      </c>
      <c r="C6724" s="30" t="s">
        <v>199</v>
      </c>
      <c r="D6724" s="91">
        <v>5000</v>
      </c>
      <c r="E6724">
        <v>647</v>
      </c>
      <c r="F6724">
        <v>3.9</v>
      </c>
      <c r="G6724">
        <v>34.161000000000001</v>
      </c>
      <c r="J6724">
        <v>1030.12654308989</v>
      </c>
      <c r="K6724">
        <v>27.133631087383002</v>
      </c>
    </row>
    <row r="6725" spans="1:11" ht="15" customHeight="1">
      <c r="A6725" s="91" t="s">
        <v>4722</v>
      </c>
      <c r="B6725" s="19" t="s">
        <v>88</v>
      </c>
      <c r="C6725" s="30" t="s">
        <v>199</v>
      </c>
      <c r="D6725" s="91">
        <v>5000</v>
      </c>
      <c r="E6725">
        <v>648</v>
      </c>
      <c r="F6725">
        <v>3.8929999999999998</v>
      </c>
      <c r="G6725">
        <v>34.161000000000001</v>
      </c>
      <c r="J6725">
        <v>1030.1319658939799</v>
      </c>
      <c r="K6725">
        <v>27.1343413104312</v>
      </c>
    </row>
    <row r="6726" spans="1:11" ht="15" customHeight="1">
      <c r="A6726" s="91" t="s">
        <v>4722</v>
      </c>
      <c r="B6726" s="19" t="s">
        <v>88</v>
      </c>
      <c r="C6726" s="30" t="s">
        <v>199</v>
      </c>
      <c r="D6726" s="91">
        <v>5000</v>
      </c>
      <c r="E6726">
        <v>649</v>
      </c>
      <c r="F6726">
        <v>3.8879999999999999</v>
      </c>
      <c r="G6726">
        <v>34.161999999999999</v>
      </c>
      <c r="J6726">
        <v>1030.1379445597399</v>
      </c>
      <c r="K6726">
        <v>27.135646464492499</v>
      </c>
    </row>
    <row r="6727" spans="1:11" ht="15" customHeight="1">
      <c r="A6727" s="91" t="s">
        <v>4722</v>
      </c>
      <c r="B6727" s="19" t="s">
        <v>88</v>
      </c>
      <c r="C6727" s="30" t="s">
        <v>199</v>
      </c>
      <c r="D6727" s="91">
        <v>5000</v>
      </c>
      <c r="E6727">
        <v>650</v>
      </c>
      <c r="F6727">
        <v>3.8860000000000001</v>
      </c>
      <c r="G6727">
        <v>34.161999999999999</v>
      </c>
      <c r="J6727">
        <v>1030.14278036819</v>
      </c>
      <c r="K6727">
        <v>27.135854659937198</v>
      </c>
    </row>
    <row r="6728" spans="1:11" ht="15" customHeight="1">
      <c r="A6728" s="91" t="s">
        <v>4722</v>
      </c>
      <c r="B6728" s="19" t="s">
        <v>88</v>
      </c>
      <c r="C6728" s="30" t="s">
        <v>199</v>
      </c>
      <c r="D6728" s="91">
        <v>5000</v>
      </c>
      <c r="E6728">
        <v>651</v>
      </c>
      <c r="F6728">
        <v>3.8849999999999998</v>
      </c>
      <c r="G6728">
        <v>34.162999999999997</v>
      </c>
      <c r="J6728">
        <v>1030.1482895904401</v>
      </c>
      <c r="K6728">
        <v>27.136758624312499</v>
      </c>
    </row>
    <row r="6729" spans="1:11" ht="15" customHeight="1">
      <c r="A6729" s="91" t="s">
        <v>4722</v>
      </c>
      <c r="B6729" s="19" t="s">
        <v>88</v>
      </c>
      <c r="C6729" s="30" t="s">
        <v>199</v>
      </c>
      <c r="D6729" s="91">
        <v>5000</v>
      </c>
      <c r="E6729">
        <v>652</v>
      </c>
      <c r="F6729">
        <v>3.8839999999999999</v>
      </c>
      <c r="G6729">
        <v>34.162999999999997</v>
      </c>
      <c r="J6729">
        <v>1030.15300795435</v>
      </c>
      <c r="K6729">
        <v>27.1368665458854</v>
      </c>
    </row>
    <row r="6730" spans="1:11" ht="15" customHeight="1">
      <c r="A6730" s="91" t="s">
        <v>4722</v>
      </c>
      <c r="B6730" s="19" t="s">
        <v>88</v>
      </c>
      <c r="C6730" s="30" t="s">
        <v>199</v>
      </c>
      <c r="D6730" s="91">
        <v>5000</v>
      </c>
      <c r="E6730">
        <v>653</v>
      </c>
      <c r="F6730">
        <v>3.879</v>
      </c>
      <c r="G6730">
        <v>34.164000000000001</v>
      </c>
      <c r="J6730">
        <v>1030.15898642147</v>
      </c>
      <c r="K6730">
        <v>27.138171170537099</v>
      </c>
    </row>
    <row r="6731" spans="1:11" ht="15" customHeight="1">
      <c r="A6731" s="91" t="s">
        <v>4722</v>
      </c>
      <c r="B6731" s="19" t="s">
        <v>88</v>
      </c>
      <c r="C6731" s="30" t="s">
        <v>199</v>
      </c>
      <c r="D6731" s="91">
        <v>5000</v>
      </c>
      <c r="E6731">
        <v>654</v>
      </c>
      <c r="F6731">
        <v>3.875</v>
      </c>
      <c r="G6731">
        <v>34.164000000000001</v>
      </c>
      <c r="J6731">
        <v>1030.1640566641199</v>
      </c>
      <c r="K6731">
        <v>27.138579354055501</v>
      </c>
    </row>
    <row r="6732" spans="1:11" ht="15" customHeight="1">
      <c r="A6732" s="91" t="s">
        <v>4722</v>
      </c>
      <c r="B6732" s="19" t="s">
        <v>88</v>
      </c>
      <c r="C6732" s="30" t="s">
        <v>199</v>
      </c>
      <c r="D6732" s="91">
        <v>5000</v>
      </c>
      <c r="E6732">
        <v>655</v>
      </c>
      <c r="F6732">
        <v>3.8719999999999999</v>
      </c>
      <c r="G6732">
        <v>34.164999999999999</v>
      </c>
      <c r="J6732">
        <v>1030.1698003312599</v>
      </c>
      <c r="K6732">
        <v>27.139683350607399</v>
      </c>
    </row>
    <row r="6733" spans="1:11" ht="15" customHeight="1">
      <c r="A6733" s="91" t="s">
        <v>4722</v>
      </c>
      <c r="B6733" s="19" t="s">
        <v>88</v>
      </c>
      <c r="C6733" s="30" t="s">
        <v>199</v>
      </c>
      <c r="D6733" s="91">
        <v>5000</v>
      </c>
      <c r="E6733">
        <v>656</v>
      </c>
      <c r="F6733">
        <v>3.87</v>
      </c>
      <c r="G6733">
        <v>34.165999999999997</v>
      </c>
      <c r="J6733">
        <v>1030.1754266519999</v>
      </c>
      <c r="K6733">
        <v>27.1406872158948</v>
      </c>
    </row>
    <row r="6734" spans="1:11" ht="15" customHeight="1">
      <c r="A6734" s="91" t="s">
        <v>4722</v>
      </c>
      <c r="B6734" s="19" t="s">
        <v>88</v>
      </c>
      <c r="C6734" s="30" t="s">
        <v>199</v>
      </c>
      <c r="D6734" s="91">
        <v>5000</v>
      </c>
      <c r="E6734">
        <v>657</v>
      </c>
      <c r="F6734">
        <v>3.8679999999999999</v>
      </c>
      <c r="G6734">
        <v>34.167000000000002</v>
      </c>
      <c r="J6734">
        <v>1030.18105292156</v>
      </c>
      <c r="K6734">
        <v>27.1416910397379</v>
      </c>
    </row>
    <row r="6735" spans="1:11" ht="15" customHeight="1">
      <c r="A6735" s="91" t="s">
        <v>4722</v>
      </c>
      <c r="B6735" s="19" t="s">
        <v>88</v>
      </c>
      <c r="C6735" s="30" t="s">
        <v>199</v>
      </c>
      <c r="D6735" s="91">
        <v>5000</v>
      </c>
      <c r="E6735">
        <v>658</v>
      </c>
      <c r="F6735">
        <v>3.867</v>
      </c>
      <c r="G6735">
        <v>34.167999999999999</v>
      </c>
      <c r="J6735">
        <v>1030.1865618285899</v>
      </c>
      <c r="K6735">
        <v>27.142594824335902</v>
      </c>
    </row>
    <row r="6736" spans="1:11" ht="15" customHeight="1">
      <c r="A6736" s="91" t="s">
        <v>4722</v>
      </c>
      <c r="B6736" s="19" t="s">
        <v>88</v>
      </c>
      <c r="C6736" s="30" t="s">
        <v>199</v>
      </c>
      <c r="D6736" s="91">
        <v>5000</v>
      </c>
      <c r="E6736">
        <v>659</v>
      </c>
      <c r="F6736">
        <v>3.8639999999999999</v>
      </c>
      <c r="G6736">
        <v>34.167999999999999</v>
      </c>
      <c r="J6736">
        <v>1030.1915145185901</v>
      </c>
      <c r="K6736">
        <v>27.1429024690833</v>
      </c>
    </row>
    <row r="6737" spans="1:11" ht="15" customHeight="1">
      <c r="A6737" s="91" t="s">
        <v>4722</v>
      </c>
      <c r="B6737" s="19" t="s">
        <v>88</v>
      </c>
      <c r="C6737" s="30" t="s">
        <v>199</v>
      </c>
      <c r="D6737" s="91">
        <v>5000</v>
      </c>
      <c r="E6737">
        <v>660</v>
      </c>
      <c r="F6737">
        <v>3.86</v>
      </c>
      <c r="G6737">
        <v>34.168999999999997</v>
      </c>
      <c r="J6737">
        <v>1030.19737523599</v>
      </c>
      <c r="K6737">
        <v>27.144106024504499</v>
      </c>
    </row>
    <row r="6738" spans="1:11" ht="15" customHeight="1">
      <c r="A6738" s="91" t="s">
        <v>4722</v>
      </c>
      <c r="B6738" s="19" t="s">
        <v>88</v>
      </c>
      <c r="C6738" s="30" t="s">
        <v>199</v>
      </c>
      <c r="D6738" s="91">
        <v>5000</v>
      </c>
      <c r="E6738">
        <v>661</v>
      </c>
      <c r="F6738">
        <v>3.8530000000000002</v>
      </c>
      <c r="G6738">
        <v>34.17</v>
      </c>
      <c r="J6738">
        <v>1030.2035876289101</v>
      </c>
      <c r="K6738">
        <v>27.145608960028301</v>
      </c>
    </row>
    <row r="6739" spans="1:11" ht="15" customHeight="1">
      <c r="A6739" s="91" t="s">
        <v>4722</v>
      </c>
      <c r="B6739" s="19" t="s">
        <v>88</v>
      </c>
      <c r="C6739" s="30" t="s">
        <v>199</v>
      </c>
      <c r="D6739" s="91">
        <v>5000</v>
      </c>
      <c r="E6739">
        <v>662</v>
      </c>
      <c r="F6739">
        <v>3.8479999999999999</v>
      </c>
      <c r="G6739">
        <v>34.170999999999999</v>
      </c>
      <c r="J6739">
        <v>1030.2095653384099</v>
      </c>
      <c r="K6739">
        <v>27.146911793849299</v>
      </c>
    </row>
    <row r="6740" spans="1:11" ht="15" customHeight="1">
      <c r="A6740" s="91" t="s">
        <v>4722</v>
      </c>
      <c r="B6740" s="19" t="s">
        <v>88</v>
      </c>
      <c r="C6740" s="30" t="s">
        <v>199</v>
      </c>
      <c r="D6740" s="91">
        <v>5000</v>
      </c>
      <c r="E6740">
        <v>663</v>
      </c>
      <c r="F6740">
        <v>3.843</v>
      </c>
      <c r="G6740">
        <v>34.171999999999997</v>
      </c>
      <c r="J6740">
        <v>1030.21554291794</v>
      </c>
      <c r="K6740">
        <v>27.1482143398798</v>
      </c>
    </row>
    <row r="6741" spans="1:11" ht="15" customHeight="1">
      <c r="A6741" s="91" t="s">
        <v>4722</v>
      </c>
      <c r="B6741" s="19" t="s">
        <v>88</v>
      </c>
      <c r="C6741" s="30" t="s">
        <v>199</v>
      </c>
      <c r="D6741" s="91">
        <v>5000</v>
      </c>
      <c r="E6741">
        <v>664</v>
      </c>
      <c r="F6741">
        <v>3.8420000000000001</v>
      </c>
      <c r="G6741">
        <v>34.173999999999999</v>
      </c>
      <c r="J6741">
        <v>1030.2218425102801</v>
      </c>
      <c r="K6741">
        <v>27.149914025054802</v>
      </c>
    </row>
    <row r="6742" spans="1:11" ht="15" customHeight="1">
      <c r="A6742" s="91" t="s">
        <v>4722</v>
      </c>
      <c r="B6742" s="19" t="s">
        <v>88</v>
      </c>
      <c r="C6742" s="30" t="s">
        <v>199</v>
      </c>
      <c r="D6742" s="91">
        <v>5000</v>
      </c>
      <c r="E6742">
        <v>665</v>
      </c>
      <c r="F6742">
        <v>3.8410000000000002</v>
      </c>
      <c r="G6742">
        <v>34.174999999999997</v>
      </c>
      <c r="J6742">
        <v>1030.2273512171701</v>
      </c>
      <c r="K6742">
        <v>27.150817548755899</v>
      </c>
    </row>
    <row r="6743" spans="1:11" ht="15" customHeight="1">
      <c r="A6743" s="91" t="s">
        <v>4722</v>
      </c>
      <c r="B6743" s="19" t="s">
        <v>88</v>
      </c>
      <c r="C6743" s="30" t="s">
        <v>199</v>
      </c>
      <c r="D6743" s="91">
        <v>5000</v>
      </c>
      <c r="E6743">
        <v>666</v>
      </c>
      <c r="F6743">
        <v>3.839</v>
      </c>
      <c r="G6743">
        <v>34.174999999999997</v>
      </c>
      <c r="J6743">
        <v>1030.2321862676699</v>
      </c>
      <c r="K6743">
        <v>27.1510245794898</v>
      </c>
    </row>
    <row r="6744" spans="1:11" ht="15" customHeight="1">
      <c r="A6744" s="91" t="s">
        <v>4722</v>
      </c>
      <c r="B6744" s="19" t="s">
        <v>88</v>
      </c>
      <c r="C6744" s="30" t="s">
        <v>199</v>
      </c>
      <c r="D6744" s="91">
        <v>5000</v>
      </c>
      <c r="E6744">
        <v>667</v>
      </c>
      <c r="F6744">
        <v>3.8359999999999999</v>
      </c>
      <c r="G6744">
        <v>34.174999999999997</v>
      </c>
      <c r="J6744">
        <v>1030.2371384764799</v>
      </c>
      <c r="K6744">
        <v>27.151331197703001</v>
      </c>
    </row>
    <row r="6745" spans="1:11" ht="15" customHeight="1">
      <c r="A6745" s="91" t="s">
        <v>4722</v>
      </c>
      <c r="B6745" s="19" t="s">
        <v>88</v>
      </c>
      <c r="C6745" s="30" t="s">
        <v>199</v>
      </c>
      <c r="D6745" s="91">
        <v>5000</v>
      </c>
      <c r="E6745">
        <v>668</v>
      </c>
      <c r="F6745">
        <v>3.8340000000000001</v>
      </c>
      <c r="G6745">
        <v>34.176000000000002</v>
      </c>
      <c r="J6745">
        <v>1030.24276423634</v>
      </c>
      <c r="K6745">
        <v>27.1523342771779</v>
      </c>
    </row>
    <row r="6746" spans="1:11" ht="15" customHeight="1">
      <c r="A6746" s="91" t="s">
        <v>4722</v>
      </c>
      <c r="B6746" s="19" t="s">
        <v>88</v>
      </c>
      <c r="C6746" s="30" t="s">
        <v>199</v>
      </c>
      <c r="D6746" s="91">
        <v>5000</v>
      </c>
      <c r="E6746">
        <v>669</v>
      </c>
      <c r="F6746">
        <v>3.8330000000000002</v>
      </c>
      <c r="G6746">
        <v>34.177</v>
      </c>
      <c r="J6746">
        <v>1030.24827273197</v>
      </c>
      <c r="K6746">
        <v>27.1532377203193</v>
      </c>
    </row>
    <row r="6747" spans="1:11" ht="15" customHeight="1">
      <c r="A6747" s="91" t="s">
        <v>4722</v>
      </c>
      <c r="B6747" s="19" t="s">
        <v>88</v>
      </c>
      <c r="C6747" s="30" t="s">
        <v>199</v>
      </c>
      <c r="D6747" s="91">
        <v>5000</v>
      </c>
      <c r="E6747">
        <v>670</v>
      </c>
      <c r="F6747">
        <v>3.8319999999999999</v>
      </c>
      <c r="G6747">
        <v>34.177</v>
      </c>
      <c r="J6747">
        <v>1030.2529903648699</v>
      </c>
      <c r="K6747">
        <v>27.153344967867</v>
      </c>
    </row>
    <row r="6748" spans="1:11" ht="15" customHeight="1">
      <c r="A6748" s="91" t="s">
        <v>4722</v>
      </c>
      <c r="B6748" s="19" t="s">
        <v>88</v>
      </c>
      <c r="C6748" s="30" t="s">
        <v>199</v>
      </c>
      <c r="D6748" s="91">
        <v>5000</v>
      </c>
      <c r="E6748">
        <v>671</v>
      </c>
      <c r="F6748">
        <v>3.831</v>
      </c>
      <c r="G6748">
        <v>34.177</v>
      </c>
      <c r="J6748">
        <v>1030.25770793674</v>
      </c>
      <c r="K6748">
        <v>27.153452201453302</v>
      </c>
    </row>
    <row r="6749" spans="1:11" ht="15" customHeight="1">
      <c r="A6749" s="91" t="s">
        <v>4722</v>
      </c>
      <c r="B6749" s="19" t="s">
        <v>88</v>
      </c>
      <c r="C6749" s="30" t="s">
        <v>199</v>
      </c>
      <c r="D6749" s="91">
        <v>5000</v>
      </c>
      <c r="E6749">
        <v>672</v>
      </c>
      <c r="F6749">
        <v>3.827</v>
      </c>
      <c r="G6749">
        <v>34.177999999999997</v>
      </c>
      <c r="J6749">
        <v>1030.2635679587299</v>
      </c>
      <c r="K6749">
        <v>27.1546542486719</v>
      </c>
    </row>
    <row r="6750" spans="1:11" ht="15" customHeight="1">
      <c r="A6750" s="91" t="s">
        <v>4722</v>
      </c>
      <c r="B6750" s="19" t="s">
        <v>88</v>
      </c>
      <c r="C6750" s="30" t="s">
        <v>199</v>
      </c>
      <c r="D6750" s="91">
        <v>5000</v>
      </c>
      <c r="E6750">
        <v>673</v>
      </c>
      <c r="F6750">
        <v>3.819</v>
      </c>
      <c r="G6750">
        <v>34.179000000000002</v>
      </c>
      <c r="J6750">
        <v>1030.26989663631</v>
      </c>
      <c r="K6750">
        <v>27.156253935033</v>
      </c>
    </row>
    <row r="6751" spans="1:11" ht="15" customHeight="1">
      <c r="A6751" s="91" t="s">
        <v>4722</v>
      </c>
      <c r="B6751" s="19" t="s">
        <v>88</v>
      </c>
      <c r="C6751" s="30" t="s">
        <v>199</v>
      </c>
      <c r="D6751" s="91">
        <v>5000</v>
      </c>
      <c r="E6751">
        <v>674</v>
      </c>
      <c r="F6751">
        <v>3.8170000000000002</v>
      </c>
      <c r="G6751">
        <v>34.18</v>
      </c>
      <c r="J6751">
        <v>1030.2755221142199</v>
      </c>
      <c r="K6751">
        <v>27.157256638358099</v>
      </c>
    </row>
    <row r="6752" spans="1:11" ht="15" customHeight="1">
      <c r="A6752" s="91" t="s">
        <v>4722</v>
      </c>
      <c r="B6752" s="19" t="s">
        <v>88</v>
      </c>
      <c r="C6752" s="30" t="s">
        <v>199</v>
      </c>
      <c r="D6752" s="91">
        <v>5000</v>
      </c>
      <c r="E6752">
        <v>675</v>
      </c>
      <c r="F6752">
        <v>3.8140000000000001</v>
      </c>
      <c r="G6752">
        <v>34.180999999999997</v>
      </c>
      <c r="J6752">
        <v>1030.2812647046401</v>
      </c>
      <c r="K6752">
        <v>27.158358679282198</v>
      </c>
    </row>
    <row r="6753" spans="1:11" ht="15" customHeight="1">
      <c r="A6753" s="91" t="s">
        <v>4722</v>
      </c>
      <c r="B6753" s="19" t="s">
        <v>88</v>
      </c>
      <c r="C6753" s="30" t="s">
        <v>199</v>
      </c>
      <c r="D6753" s="91">
        <v>5000</v>
      </c>
      <c r="E6753">
        <v>676</v>
      </c>
      <c r="F6753">
        <v>3.8109999999999999</v>
      </c>
      <c r="G6753">
        <v>34.182000000000002</v>
      </c>
      <c r="J6753">
        <v>1030.28700724074</v>
      </c>
      <c r="K6753">
        <v>27.159460620648801</v>
      </c>
    </row>
    <row r="6754" spans="1:11" ht="15" customHeight="1">
      <c r="A6754" s="91" t="s">
        <v>4722</v>
      </c>
      <c r="B6754" s="19" t="s">
        <v>88</v>
      </c>
      <c r="C6754" s="30" t="s">
        <v>199</v>
      </c>
      <c r="D6754" s="91">
        <v>5000</v>
      </c>
      <c r="E6754">
        <v>677</v>
      </c>
      <c r="F6754">
        <v>3.806</v>
      </c>
      <c r="G6754">
        <v>34.183</v>
      </c>
      <c r="J6754">
        <v>1030.29298398573</v>
      </c>
      <c r="K6754">
        <v>27.160761044222198</v>
      </c>
    </row>
    <row r="6755" spans="1:11" ht="15" customHeight="1">
      <c r="A6755" s="91" t="s">
        <v>4722</v>
      </c>
      <c r="B6755" s="19" t="s">
        <v>88</v>
      </c>
      <c r="C6755" s="30" t="s">
        <v>199</v>
      </c>
      <c r="D6755" s="91">
        <v>5000</v>
      </c>
      <c r="E6755">
        <v>678</v>
      </c>
      <c r="F6755">
        <v>3.8029999999999999</v>
      </c>
      <c r="G6755">
        <v>34.183999999999997</v>
      </c>
      <c r="J6755">
        <v>1030.2987263984401</v>
      </c>
      <c r="K6755">
        <v>27.161862716327999</v>
      </c>
    </row>
    <row r="6756" spans="1:11" ht="15" customHeight="1">
      <c r="A6756" s="91" t="s">
        <v>4722</v>
      </c>
      <c r="B6756" s="19" t="s">
        <v>88</v>
      </c>
      <c r="C6756" s="30" t="s">
        <v>199</v>
      </c>
      <c r="D6756" s="91">
        <v>5000</v>
      </c>
      <c r="E6756">
        <v>679</v>
      </c>
      <c r="F6756">
        <v>3.7989999999999999</v>
      </c>
      <c r="G6756">
        <v>34.185000000000002</v>
      </c>
      <c r="J6756">
        <v>1030.3045858565399</v>
      </c>
      <c r="K6756">
        <v>27.163063491547501</v>
      </c>
    </row>
    <row r="6757" spans="1:11" ht="15" customHeight="1">
      <c r="A6757" s="91" t="s">
        <v>4722</v>
      </c>
      <c r="B6757" s="19" t="s">
        <v>88</v>
      </c>
      <c r="C6757" s="30" t="s">
        <v>199</v>
      </c>
      <c r="D6757" s="91">
        <v>5000</v>
      </c>
      <c r="E6757">
        <v>680</v>
      </c>
      <c r="F6757">
        <v>3.798</v>
      </c>
      <c r="G6757">
        <v>34.186</v>
      </c>
      <c r="J6757">
        <v>1030.3100939572701</v>
      </c>
      <c r="K6757">
        <v>27.163966582158299</v>
      </c>
    </row>
    <row r="6758" spans="1:11" ht="15" customHeight="1">
      <c r="A6758" s="91" t="s">
        <v>4722</v>
      </c>
      <c r="B6758" s="19" t="s">
        <v>88</v>
      </c>
      <c r="C6758" s="30" t="s">
        <v>199</v>
      </c>
      <c r="D6758" s="91">
        <v>5000</v>
      </c>
      <c r="E6758">
        <v>681</v>
      </c>
      <c r="F6758">
        <v>3.7949999999999999</v>
      </c>
      <c r="G6758">
        <v>34.186</v>
      </c>
      <c r="J6758">
        <v>1030.3150454058</v>
      </c>
      <c r="K6758">
        <v>27.164271694567301</v>
      </c>
    </row>
    <row r="6759" spans="1:11" ht="15" customHeight="1">
      <c r="A6759" s="91" t="s">
        <v>4722</v>
      </c>
      <c r="B6759" s="19" t="s">
        <v>88</v>
      </c>
      <c r="C6759" s="30" t="s">
        <v>199</v>
      </c>
      <c r="D6759" s="91">
        <v>5000</v>
      </c>
      <c r="E6759">
        <v>682</v>
      </c>
      <c r="F6759">
        <v>3.7890000000000001</v>
      </c>
      <c r="G6759">
        <v>34.186999999999998</v>
      </c>
      <c r="J6759">
        <v>1030.32113883293</v>
      </c>
      <c r="K6759">
        <v>27.165670278745701</v>
      </c>
    </row>
    <row r="6760" spans="1:11" ht="15" customHeight="1">
      <c r="A6760" s="91" t="s">
        <v>4722</v>
      </c>
      <c r="B6760" s="19" t="s">
        <v>88</v>
      </c>
      <c r="C6760" s="30" t="s">
        <v>199</v>
      </c>
      <c r="D6760" s="91">
        <v>5000</v>
      </c>
      <c r="E6760">
        <v>683</v>
      </c>
      <c r="F6760">
        <v>3.7869999999999999</v>
      </c>
      <c r="G6760">
        <v>34.188000000000002</v>
      </c>
      <c r="J6760">
        <v>1030.32676390289</v>
      </c>
      <c r="K6760">
        <v>27.166672326308301</v>
      </c>
    </row>
    <row r="6761" spans="1:11" ht="15" customHeight="1">
      <c r="A6761" s="91" t="s">
        <v>4722</v>
      </c>
      <c r="B6761" s="19" t="s">
        <v>88</v>
      </c>
      <c r="C6761" s="30" t="s">
        <v>199</v>
      </c>
      <c r="D6761" s="91">
        <v>5000</v>
      </c>
      <c r="E6761">
        <v>684</v>
      </c>
      <c r="F6761">
        <v>3.786</v>
      </c>
      <c r="G6761">
        <v>34.189</v>
      </c>
      <c r="J6761">
        <v>1030.33227185023</v>
      </c>
      <c r="K6761">
        <v>27.167575295769002</v>
      </c>
    </row>
    <row r="6762" spans="1:11" ht="15" customHeight="1">
      <c r="A6762" s="91" t="s">
        <v>4722</v>
      </c>
      <c r="B6762" s="19" t="s">
        <v>88</v>
      </c>
      <c r="C6762" s="30" t="s">
        <v>199</v>
      </c>
      <c r="D6762" s="91">
        <v>5000</v>
      </c>
      <c r="E6762">
        <v>685</v>
      </c>
      <c r="F6762">
        <v>3.7839999999999998</v>
      </c>
      <c r="G6762">
        <v>34.19</v>
      </c>
      <c r="J6762">
        <v>1030.3378968141701</v>
      </c>
      <c r="K6762">
        <v>27.168577283397099</v>
      </c>
    </row>
    <row r="6763" spans="1:11" ht="15" customHeight="1">
      <c r="A6763" s="91" t="s">
        <v>4722</v>
      </c>
      <c r="B6763" s="19" t="s">
        <v>88</v>
      </c>
      <c r="C6763" s="30" t="s">
        <v>199</v>
      </c>
      <c r="D6763" s="91">
        <v>5000</v>
      </c>
      <c r="E6763">
        <v>686</v>
      </c>
      <c r="F6763">
        <v>3.782</v>
      </c>
      <c r="G6763">
        <v>34.19</v>
      </c>
      <c r="J6763">
        <v>1030.3427309209701</v>
      </c>
      <c r="K6763">
        <v>27.168782894900701</v>
      </c>
    </row>
    <row r="6764" spans="1:11" ht="15" customHeight="1">
      <c r="A6764" s="91" t="s">
        <v>4722</v>
      </c>
      <c r="B6764" s="19" t="s">
        <v>88</v>
      </c>
      <c r="C6764" s="30" t="s">
        <v>199</v>
      </c>
      <c r="D6764" s="91">
        <v>5000</v>
      </c>
      <c r="E6764">
        <v>687</v>
      </c>
      <c r="F6764">
        <v>3.78</v>
      </c>
      <c r="G6764">
        <v>34.19</v>
      </c>
      <c r="J6764">
        <v>1030.3475649811701</v>
      </c>
      <c r="K6764">
        <v>27.168988452930801</v>
      </c>
    </row>
    <row r="6765" spans="1:11" ht="15" customHeight="1">
      <c r="A6765" s="91" t="s">
        <v>4722</v>
      </c>
      <c r="B6765" s="19" t="s">
        <v>88</v>
      </c>
      <c r="C6765" s="30" t="s">
        <v>199</v>
      </c>
      <c r="D6765" s="91">
        <v>5000</v>
      </c>
      <c r="E6765">
        <v>688</v>
      </c>
      <c r="F6765">
        <v>3.778</v>
      </c>
      <c r="G6765">
        <v>34.191000000000003</v>
      </c>
      <c r="J6765">
        <v>1030.3531897963301</v>
      </c>
      <c r="K6765">
        <v>27.1699903038282</v>
      </c>
    </row>
    <row r="6766" spans="1:11" ht="15" customHeight="1">
      <c r="A6766" s="91" t="s">
        <v>4722</v>
      </c>
      <c r="B6766" s="19" t="s">
        <v>88</v>
      </c>
      <c r="C6766" s="30" t="s">
        <v>199</v>
      </c>
      <c r="D6766" s="91">
        <v>5000</v>
      </c>
      <c r="E6766">
        <v>689</v>
      </c>
      <c r="F6766">
        <v>3.7759999999999998</v>
      </c>
      <c r="G6766">
        <v>34.191000000000003</v>
      </c>
      <c r="J6766">
        <v>1030.3580237610599</v>
      </c>
      <c r="K6766">
        <v>27.170195760758101</v>
      </c>
    </row>
    <row r="6767" spans="1:11" ht="15" customHeight="1">
      <c r="A6767" s="91" t="s">
        <v>4722</v>
      </c>
      <c r="B6767" s="19" t="s">
        <v>88</v>
      </c>
      <c r="C6767" s="30" t="s">
        <v>199</v>
      </c>
      <c r="D6767" s="91">
        <v>5000</v>
      </c>
      <c r="E6767">
        <v>690</v>
      </c>
      <c r="F6767">
        <v>3.7709999999999999</v>
      </c>
      <c r="G6767">
        <v>34.191000000000003</v>
      </c>
      <c r="J6767">
        <v>1030.36320890196</v>
      </c>
      <c r="K6767">
        <v>27.170697790402802</v>
      </c>
    </row>
    <row r="6768" spans="1:11" ht="15" customHeight="1">
      <c r="A6768" s="91" t="s">
        <v>4722</v>
      </c>
      <c r="B6768" s="19" t="s">
        <v>88</v>
      </c>
      <c r="C6768" s="30" t="s">
        <v>199</v>
      </c>
      <c r="D6768" s="91">
        <v>5000</v>
      </c>
      <c r="E6768">
        <v>691</v>
      </c>
      <c r="F6768">
        <v>3.766</v>
      </c>
      <c r="G6768">
        <v>34.192</v>
      </c>
      <c r="J6768">
        <v>1030.36918471268</v>
      </c>
      <c r="K6768">
        <v>27.171995884074502</v>
      </c>
    </row>
    <row r="6769" spans="1:11" ht="15" customHeight="1">
      <c r="A6769" s="91" t="s">
        <v>4722</v>
      </c>
      <c r="B6769" s="19" t="s">
        <v>88</v>
      </c>
      <c r="C6769" s="30" t="s">
        <v>199</v>
      </c>
      <c r="D6769" s="91">
        <v>5000</v>
      </c>
      <c r="E6769">
        <v>692</v>
      </c>
      <c r="F6769">
        <v>3.76</v>
      </c>
      <c r="G6769">
        <v>34.192999999999998</v>
      </c>
      <c r="J6769">
        <v>1030.3752773848501</v>
      </c>
      <c r="K6769">
        <v>27.173392422466598</v>
      </c>
    </row>
    <row r="6770" spans="1:11" ht="15" customHeight="1">
      <c r="A6770" s="91" t="s">
        <v>4722</v>
      </c>
      <c r="B6770" s="19" t="s">
        <v>88</v>
      </c>
      <c r="C6770" s="30" t="s">
        <v>199</v>
      </c>
      <c r="D6770" s="91">
        <v>5000</v>
      </c>
      <c r="E6770">
        <v>693</v>
      </c>
      <c r="F6770">
        <v>3.7570000000000001</v>
      </c>
      <c r="G6770">
        <v>34.194000000000003</v>
      </c>
      <c r="J6770">
        <v>1030.38101897407</v>
      </c>
      <c r="K6770">
        <v>27.174492521040499</v>
      </c>
    </row>
    <row r="6771" spans="1:11" ht="15" customHeight="1">
      <c r="A6771" s="91" t="s">
        <v>4722</v>
      </c>
      <c r="B6771" s="19" t="s">
        <v>88</v>
      </c>
      <c r="C6771" s="30" t="s">
        <v>199</v>
      </c>
      <c r="D6771" s="91">
        <v>5000</v>
      </c>
      <c r="E6771">
        <v>694</v>
      </c>
      <c r="F6771">
        <v>3.7570000000000001</v>
      </c>
      <c r="G6771">
        <v>34.195</v>
      </c>
      <c r="J6771">
        <v>1030.3864095464301</v>
      </c>
      <c r="K6771">
        <v>27.1752964956504</v>
      </c>
    </row>
    <row r="6772" spans="1:11" ht="15" customHeight="1">
      <c r="A6772" s="91" t="s">
        <v>4722</v>
      </c>
      <c r="B6772" s="19" t="s">
        <v>88</v>
      </c>
      <c r="C6772" s="30" t="s">
        <v>199</v>
      </c>
      <c r="D6772" s="91">
        <v>5000</v>
      </c>
      <c r="E6772">
        <v>695</v>
      </c>
      <c r="F6772">
        <v>3.754</v>
      </c>
      <c r="G6772">
        <v>34.195</v>
      </c>
      <c r="J6772">
        <v>1030.39136023632</v>
      </c>
      <c r="K6772">
        <v>27.175600084094199</v>
      </c>
    </row>
    <row r="6773" spans="1:11" ht="15" customHeight="1">
      <c r="A6773" s="91" t="s">
        <v>4722</v>
      </c>
      <c r="B6773" s="19" t="s">
        <v>88</v>
      </c>
      <c r="C6773" s="30" t="s">
        <v>199</v>
      </c>
      <c r="D6773" s="91">
        <v>5000</v>
      </c>
      <c r="E6773">
        <v>696</v>
      </c>
      <c r="F6773">
        <v>3.7530000000000001</v>
      </c>
      <c r="G6773">
        <v>34.195999999999998</v>
      </c>
      <c r="J6773">
        <v>1030.3968676868201</v>
      </c>
      <c r="K6773">
        <v>27.1765027162139</v>
      </c>
    </row>
    <row r="6774" spans="1:11" ht="15" customHeight="1">
      <c r="A6774" s="91" t="s">
        <v>4722</v>
      </c>
      <c r="B6774" s="19" t="s">
        <v>88</v>
      </c>
      <c r="C6774" s="30" t="s">
        <v>199</v>
      </c>
      <c r="D6774" s="91">
        <v>5000</v>
      </c>
      <c r="E6774">
        <v>697</v>
      </c>
      <c r="F6774">
        <v>3.7509999999999999</v>
      </c>
      <c r="G6774">
        <v>34.195999999999998</v>
      </c>
      <c r="J6774">
        <v>1030.4017012808299</v>
      </c>
      <c r="K6774">
        <v>27.176707542478201</v>
      </c>
    </row>
    <row r="6775" spans="1:11" ht="15" customHeight="1">
      <c r="A6775" s="91" t="s">
        <v>4722</v>
      </c>
      <c r="B6775" s="19" t="s">
        <v>88</v>
      </c>
      <c r="C6775" s="30" t="s">
        <v>199</v>
      </c>
      <c r="D6775" s="91">
        <v>5000</v>
      </c>
      <c r="E6775">
        <v>698</v>
      </c>
      <c r="F6775">
        <v>3.7490000000000001</v>
      </c>
      <c r="G6775">
        <v>34.197000000000003</v>
      </c>
      <c r="J6775">
        <v>1030.4073256321401</v>
      </c>
      <c r="K6775">
        <v>27.177708746495899</v>
      </c>
    </row>
    <row r="6776" spans="1:11" ht="15" customHeight="1">
      <c r="A6776" s="91" t="s">
        <v>4722</v>
      </c>
      <c r="B6776" s="19" t="s">
        <v>88</v>
      </c>
      <c r="C6776" s="30" t="s">
        <v>199</v>
      </c>
      <c r="D6776" s="91">
        <v>5000</v>
      </c>
      <c r="E6776">
        <v>699</v>
      </c>
      <c r="F6776">
        <v>3.7480000000000002</v>
      </c>
      <c r="G6776">
        <v>34.197000000000003</v>
      </c>
      <c r="J6776">
        <v>1030.41204210763</v>
      </c>
      <c r="K6776">
        <v>27.177814896188501</v>
      </c>
    </row>
    <row r="6777" spans="1:11" ht="15" customHeight="1">
      <c r="A6777" s="91" t="s">
        <v>4722</v>
      </c>
      <c r="B6777" s="19" t="s">
        <v>88</v>
      </c>
      <c r="C6777" s="30" t="s">
        <v>199</v>
      </c>
      <c r="D6777" s="91">
        <v>5000</v>
      </c>
      <c r="E6777">
        <v>700</v>
      </c>
      <c r="F6777">
        <v>3.746</v>
      </c>
      <c r="G6777">
        <v>34.197000000000003</v>
      </c>
      <c r="J6777">
        <v>1030.41687555832</v>
      </c>
      <c r="K6777">
        <v>27.178019593596002</v>
      </c>
    </row>
    <row r="6778" spans="1:11" ht="15" customHeight="1">
      <c r="A6778" s="91" t="s">
        <v>4722</v>
      </c>
      <c r="B6778" s="19" t="s">
        <v>88</v>
      </c>
      <c r="C6778" s="30" t="s">
        <v>199</v>
      </c>
      <c r="D6778" s="91">
        <v>5000</v>
      </c>
      <c r="E6778">
        <v>701</v>
      </c>
      <c r="F6778">
        <v>3.7440000000000002</v>
      </c>
      <c r="G6778">
        <v>34.198</v>
      </c>
      <c r="J6778">
        <v>1030.422499757</v>
      </c>
      <c r="K6778">
        <v>27.179020683867101</v>
      </c>
    </row>
    <row r="6779" spans="1:11" ht="15" customHeight="1">
      <c r="A6779" s="91" t="s">
        <v>4722</v>
      </c>
      <c r="B6779" s="19" t="s">
        <v>88</v>
      </c>
      <c r="C6779" s="30" t="s">
        <v>199</v>
      </c>
      <c r="D6779" s="91">
        <v>5000</v>
      </c>
      <c r="E6779">
        <v>702</v>
      </c>
      <c r="F6779">
        <v>3.7429999999999999</v>
      </c>
      <c r="G6779">
        <v>34.198</v>
      </c>
      <c r="J6779">
        <v>1030.42721607065</v>
      </c>
      <c r="K6779">
        <v>27.179126767267501</v>
      </c>
    </row>
    <row r="6780" spans="1:11" ht="15" customHeight="1">
      <c r="A6780" s="91" t="s">
        <v>4722</v>
      </c>
      <c r="B6780" s="19" t="s">
        <v>88</v>
      </c>
      <c r="C6780" s="30" t="s">
        <v>199</v>
      </c>
      <c r="D6780" s="91">
        <v>5000</v>
      </c>
      <c r="E6780">
        <v>703</v>
      </c>
      <c r="F6780">
        <v>3.742</v>
      </c>
      <c r="G6780">
        <v>34.198999999999998</v>
      </c>
      <c r="J6780">
        <v>1030.43272310821</v>
      </c>
      <c r="K6780">
        <v>27.180029289569799</v>
      </c>
    </row>
    <row r="6781" spans="1:11" ht="15" customHeight="1">
      <c r="A6781" s="91" t="s">
        <v>4722</v>
      </c>
      <c r="B6781" s="19" t="s">
        <v>88</v>
      </c>
      <c r="C6781" s="30" t="s">
        <v>199</v>
      </c>
      <c r="D6781" s="91">
        <v>5000</v>
      </c>
      <c r="E6781">
        <v>704</v>
      </c>
      <c r="F6781">
        <v>3.74</v>
      </c>
      <c r="G6781">
        <v>34.198999999999998</v>
      </c>
      <c r="J6781">
        <v>1030.43755636534</v>
      </c>
      <c r="K6781">
        <v>27.180233836252899</v>
      </c>
    </row>
    <row r="6782" spans="1:11" ht="15" customHeight="1">
      <c r="A6782" s="91" t="s">
        <v>4722</v>
      </c>
      <c r="B6782" s="19" t="s">
        <v>88</v>
      </c>
      <c r="C6782" s="30" t="s">
        <v>199</v>
      </c>
      <c r="D6782" s="91">
        <v>5000</v>
      </c>
      <c r="E6782">
        <v>705</v>
      </c>
      <c r="F6782">
        <v>3.7370000000000001</v>
      </c>
      <c r="G6782">
        <v>34.200000000000003</v>
      </c>
      <c r="J6782">
        <v>1030.4432974194301</v>
      </c>
      <c r="K6782">
        <v>27.181333247333001</v>
      </c>
    </row>
    <row r="6783" spans="1:11" ht="15" customHeight="1">
      <c r="A6783" s="91" t="s">
        <v>4722</v>
      </c>
      <c r="B6783" s="19" t="s">
        <v>88</v>
      </c>
      <c r="C6783" s="30" t="s">
        <v>199</v>
      </c>
      <c r="D6783" s="91">
        <v>5000</v>
      </c>
      <c r="E6783">
        <v>706</v>
      </c>
      <c r="F6783">
        <v>3.7370000000000001</v>
      </c>
      <c r="G6783">
        <v>34.200000000000003</v>
      </c>
      <c r="J6783">
        <v>1030.44789644242</v>
      </c>
      <c r="K6783">
        <v>27.181340800548199</v>
      </c>
    </row>
    <row r="6784" spans="1:11" ht="15" customHeight="1">
      <c r="A6784" s="91" t="s">
        <v>4722</v>
      </c>
      <c r="B6784" s="19" t="s">
        <v>88</v>
      </c>
      <c r="C6784" s="30" t="s">
        <v>199</v>
      </c>
      <c r="D6784" s="91">
        <v>5000</v>
      </c>
      <c r="E6784">
        <v>707</v>
      </c>
      <c r="F6784">
        <v>3.7349999999999999</v>
      </c>
      <c r="G6784">
        <v>34.200000000000003</v>
      </c>
      <c r="J6784">
        <v>1030.45272955633</v>
      </c>
      <c r="K6784">
        <v>27.1815452183539</v>
      </c>
    </row>
    <row r="6785" spans="1:11" ht="15" customHeight="1">
      <c r="A6785" s="91" t="s">
        <v>4722</v>
      </c>
      <c r="B6785" s="19" t="s">
        <v>88</v>
      </c>
      <c r="C6785" s="30" t="s">
        <v>199</v>
      </c>
      <c r="D6785" s="91">
        <v>5000</v>
      </c>
      <c r="E6785">
        <v>708</v>
      </c>
      <c r="F6785">
        <v>3.7349999999999999</v>
      </c>
      <c r="G6785">
        <v>34.201000000000001</v>
      </c>
      <c r="J6785">
        <v>1030.4581191974801</v>
      </c>
      <c r="K6785">
        <v>27.182349245591499</v>
      </c>
    </row>
    <row r="6786" spans="1:11" ht="15" customHeight="1">
      <c r="A6786" s="91" t="s">
        <v>4722</v>
      </c>
      <c r="B6786" s="19" t="s">
        <v>88</v>
      </c>
      <c r="C6786" s="30" t="s">
        <v>199</v>
      </c>
      <c r="D6786" s="91">
        <v>5000</v>
      </c>
      <c r="E6786">
        <v>709</v>
      </c>
      <c r="F6786">
        <v>3.7360000000000002</v>
      </c>
      <c r="G6786">
        <v>34.201000000000001</v>
      </c>
      <c r="J6786">
        <v>1030.46260082661</v>
      </c>
      <c r="K6786">
        <v>27.182258375180499</v>
      </c>
    </row>
    <row r="6787" spans="1:11" ht="15" customHeight="1">
      <c r="A6787" s="91" t="s">
        <v>4722</v>
      </c>
      <c r="B6787" s="19" t="s">
        <v>88</v>
      </c>
      <c r="C6787" s="30" t="s">
        <v>199</v>
      </c>
      <c r="D6787" s="91">
        <v>5000</v>
      </c>
      <c r="E6787">
        <v>710</v>
      </c>
      <c r="F6787">
        <v>3.7360000000000002</v>
      </c>
      <c r="G6787">
        <v>34.201000000000001</v>
      </c>
      <c r="J6787">
        <v>1030.4671994733999</v>
      </c>
      <c r="K6787">
        <v>27.182265932815401</v>
      </c>
    </row>
    <row r="6788" spans="1:11" ht="15" customHeight="1">
      <c r="A6788" s="91" t="s">
        <v>4722</v>
      </c>
      <c r="B6788" s="19" t="s">
        <v>88</v>
      </c>
      <c r="C6788" s="30" t="s">
        <v>199</v>
      </c>
      <c r="D6788" s="91">
        <v>5000</v>
      </c>
      <c r="E6788">
        <v>711</v>
      </c>
      <c r="F6788">
        <v>3.7360000000000002</v>
      </c>
      <c r="G6788">
        <v>34.201000000000001</v>
      </c>
      <c r="J6788">
        <v>1030.47179802194</v>
      </c>
      <c r="K6788">
        <v>27.1822734918808</v>
      </c>
    </row>
    <row r="6789" spans="1:11" ht="15" customHeight="1">
      <c r="A6789" s="91" t="s">
        <v>4722</v>
      </c>
      <c r="B6789" s="19" t="s">
        <v>88</v>
      </c>
      <c r="C6789" s="30" t="s">
        <v>199</v>
      </c>
      <c r="D6789" s="91">
        <v>5000</v>
      </c>
      <c r="E6789">
        <v>712</v>
      </c>
      <c r="F6789">
        <v>3.7349999999999999</v>
      </c>
      <c r="G6789">
        <v>34.201000000000001</v>
      </c>
      <c r="J6789">
        <v>1030.47651368573</v>
      </c>
      <c r="K6789">
        <v>27.1823794722782</v>
      </c>
    </row>
    <row r="6790" spans="1:11" ht="15" customHeight="1">
      <c r="A6790" s="91" t="s">
        <v>4722</v>
      </c>
      <c r="B6790" s="19" t="s">
        <v>88</v>
      </c>
      <c r="C6790" s="30" t="s">
        <v>199</v>
      </c>
      <c r="D6790" s="91">
        <v>5000</v>
      </c>
      <c r="E6790">
        <v>713</v>
      </c>
      <c r="F6790">
        <v>3.7349999999999999</v>
      </c>
      <c r="G6790">
        <v>34.201000000000001</v>
      </c>
      <c r="J6790">
        <v>1030.4811120622001</v>
      </c>
      <c r="K6790">
        <v>27.182387032525899</v>
      </c>
    </row>
    <row r="6791" spans="1:11" ht="15" customHeight="1">
      <c r="A6791" s="91" t="s">
        <v>4722</v>
      </c>
      <c r="B6791" s="19" t="s">
        <v>88</v>
      </c>
      <c r="C6791" s="30" t="s">
        <v>199</v>
      </c>
      <c r="D6791" s="91">
        <v>5000</v>
      </c>
      <c r="E6791">
        <v>714</v>
      </c>
      <c r="F6791">
        <v>3.734</v>
      </c>
      <c r="G6791">
        <v>34.201000000000001</v>
      </c>
      <c r="J6791">
        <v>1030.48582759126</v>
      </c>
      <c r="K6791">
        <v>27.182492998690599</v>
      </c>
    </row>
    <row r="6792" spans="1:11" ht="15" customHeight="1">
      <c r="A6792" s="91" t="s">
        <v>4722</v>
      </c>
      <c r="B6792" s="19" t="s">
        <v>88</v>
      </c>
      <c r="C6792" s="30" t="s">
        <v>199</v>
      </c>
      <c r="D6792" s="91">
        <v>5000</v>
      </c>
      <c r="E6792">
        <v>715</v>
      </c>
      <c r="F6792">
        <v>3.7330000000000001</v>
      </c>
      <c r="G6792">
        <v>34.201999999999998</v>
      </c>
      <c r="J6792">
        <v>1030.4913337775999</v>
      </c>
      <c r="K6792">
        <v>27.1833954337751</v>
      </c>
    </row>
    <row r="6793" spans="1:11" ht="15" customHeight="1">
      <c r="A6793" s="91" t="s">
        <v>4722</v>
      </c>
      <c r="B6793" s="19" t="s">
        <v>88</v>
      </c>
      <c r="C6793" s="30" t="s">
        <v>199</v>
      </c>
      <c r="D6793" s="91">
        <v>5000</v>
      </c>
      <c r="E6793">
        <v>716</v>
      </c>
      <c r="F6793">
        <v>3.7320000000000002</v>
      </c>
      <c r="G6793">
        <v>34.201999999999998</v>
      </c>
      <c r="J6793">
        <v>1030.49604917992</v>
      </c>
      <c r="K6793">
        <v>27.1835013750872</v>
      </c>
    </row>
    <row r="6794" spans="1:11" ht="15" customHeight="1">
      <c r="A6794" s="91" t="s">
        <v>4722</v>
      </c>
      <c r="B6794" s="19" t="s">
        <v>88</v>
      </c>
      <c r="C6794" s="30" t="s">
        <v>199</v>
      </c>
      <c r="D6794" s="91">
        <v>5000</v>
      </c>
      <c r="E6794">
        <v>717</v>
      </c>
      <c r="F6794">
        <v>3.7309999999999999</v>
      </c>
      <c r="G6794">
        <v>34.201999999999998</v>
      </c>
      <c r="J6794">
        <v>1030.50076452135</v>
      </c>
      <c r="K6794">
        <v>27.183607302414199</v>
      </c>
    </row>
    <row r="6795" spans="1:11" ht="15" customHeight="1">
      <c r="A6795" s="91" t="s">
        <v>4722</v>
      </c>
      <c r="B6795" s="19" t="s">
        <v>88</v>
      </c>
      <c r="C6795" s="30" t="s">
        <v>199</v>
      </c>
      <c r="D6795" s="91">
        <v>5000</v>
      </c>
      <c r="E6795">
        <v>718</v>
      </c>
      <c r="F6795">
        <v>3.726</v>
      </c>
      <c r="G6795">
        <v>34.201999999999998</v>
      </c>
      <c r="J6795">
        <v>1030.50594890859</v>
      </c>
      <c r="K6795">
        <v>27.1841065043204</v>
      </c>
    </row>
    <row r="6796" spans="1:11" ht="15" customHeight="1">
      <c r="A6796" s="91" t="s">
        <v>4722</v>
      </c>
      <c r="B6796" s="19" t="s">
        <v>88</v>
      </c>
      <c r="C6796" s="30" t="s">
        <v>199</v>
      </c>
      <c r="D6796" s="91">
        <v>5000</v>
      </c>
      <c r="E6796">
        <v>719</v>
      </c>
      <c r="F6796">
        <v>3.72</v>
      </c>
      <c r="G6796">
        <v>34.203000000000003</v>
      </c>
      <c r="J6796">
        <v>1030.5120410930799</v>
      </c>
      <c r="K6796">
        <v>27.1855001397598</v>
      </c>
    </row>
    <row r="6797" spans="1:11" ht="15" customHeight="1">
      <c r="A6797" s="91" t="s">
        <v>4722</v>
      </c>
      <c r="B6797" s="19" t="s">
        <v>88</v>
      </c>
      <c r="C6797" s="30" t="s">
        <v>199</v>
      </c>
      <c r="D6797" s="91">
        <v>5000</v>
      </c>
      <c r="E6797">
        <v>720</v>
      </c>
      <c r="F6797">
        <v>3.7170000000000001</v>
      </c>
      <c r="G6797">
        <v>34.204000000000001</v>
      </c>
      <c r="J6797">
        <v>1030.51778151382</v>
      </c>
      <c r="K6797">
        <v>27.186598835704899</v>
      </c>
    </row>
    <row r="6798" spans="1:11" ht="15" customHeight="1">
      <c r="A6798" s="91" t="s">
        <v>4722</v>
      </c>
      <c r="B6798" s="19" t="s">
        <v>88</v>
      </c>
      <c r="C6798" s="30" t="s">
        <v>199</v>
      </c>
      <c r="D6798" s="91">
        <v>5000</v>
      </c>
      <c r="E6798">
        <v>721</v>
      </c>
      <c r="F6798">
        <v>3.714</v>
      </c>
      <c r="G6798">
        <v>34.204999999999998</v>
      </c>
      <c r="J6798">
        <v>1030.5235218806799</v>
      </c>
      <c r="K6798">
        <v>27.187697431956199</v>
      </c>
    </row>
    <row r="6799" spans="1:11" ht="15" customHeight="1">
      <c r="A6799" s="91" t="s">
        <v>4722</v>
      </c>
      <c r="B6799" s="19" t="s">
        <v>88</v>
      </c>
      <c r="C6799" s="30" t="s">
        <v>199</v>
      </c>
      <c r="D6799" s="91">
        <v>5000</v>
      </c>
      <c r="E6799">
        <v>722</v>
      </c>
      <c r="F6799">
        <v>3.7120000000000002</v>
      </c>
      <c r="G6799">
        <v>34.206000000000003</v>
      </c>
      <c r="J6799">
        <v>1030.5291449976501</v>
      </c>
      <c r="K6799">
        <v>27.188697801104801</v>
      </c>
    </row>
    <row r="6800" spans="1:11" ht="15" customHeight="1">
      <c r="A6800" s="91" t="s">
        <v>4722</v>
      </c>
      <c r="B6800" s="19" t="s">
        <v>88</v>
      </c>
      <c r="C6800" s="30" t="s">
        <v>199</v>
      </c>
      <c r="D6800" s="91">
        <v>5000</v>
      </c>
      <c r="E6800">
        <v>723</v>
      </c>
      <c r="F6800">
        <v>3.7109999999999999</v>
      </c>
      <c r="G6800">
        <v>34.206000000000003</v>
      </c>
      <c r="J6800">
        <v>1030.5338601353899</v>
      </c>
      <c r="K6800">
        <v>27.188803464648998</v>
      </c>
    </row>
    <row r="6801" spans="1:11" ht="15" customHeight="1">
      <c r="A6801" s="91" t="s">
        <v>4722</v>
      </c>
      <c r="B6801" s="19" t="s">
        <v>88</v>
      </c>
      <c r="C6801" s="30" t="s">
        <v>199</v>
      </c>
      <c r="D6801" s="91">
        <v>5000</v>
      </c>
      <c r="E6801">
        <v>724</v>
      </c>
      <c r="F6801">
        <v>3.7109999999999999</v>
      </c>
      <c r="G6801">
        <v>34.207000000000001</v>
      </c>
      <c r="J6801">
        <v>1030.5392486881301</v>
      </c>
      <c r="K6801">
        <v>27.189607550261599</v>
      </c>
    </row>
    <row r="6802" spans="1:11" ht="15" customHeight="1">
      <c r="A6802" s="91" t="s">
        <v>4722</v>
      </c>
      <c r="B6802" s="19" t="s">
        <v>88</v>
      </c>
      <c r="C6802" s="30" t="s">
        <v>199</v>
      </c>
      <c r="D6802" s="91">
        <v>5000</v>
      </c>
      <c r="E6802">
        <v>725</v>
      </c>
      <c r="F6802">
        <v>3.71</v>
      </c>
      <c r="G6802">
        <v>34.207000000000001</v>
      </c>
      <c r="J6802">
        <v>1030.54396368621</v>
      </c>
      <c r="K6802">
        <v>27.1897132026841</v>
      </c>
    </row>
    <row r="6803" spans="1:11" ht="15" customHeight="1">
      <c r="A6803" s="91" t="s">
        <v>4722</v>
      </c>
      <c r="B6803" s="19" t="s">
        <v>88</v>
      </c>
      <c r="C6803" s="30" t="s">
        <v>199</v>
      </c>
      <c r="D6803" s="91">
        <v>5000</v>
      </c>
      <c r="E6803">
        <v>726</v>
      </c>
      <c r="F6803">
        <v>3.7050000000000001</v>
      </c>
      <c r="G6803">
        <v>34.207000000000001</v>
      </c>
      <c r="J6803">
        <v>1030.54914760267</v>
      </c>
      <c r="K6803">
        <v>27.190211117749001</v>
      </c>
    </row>
    <row r="6804" spans="1:11" ht="15" customHeight="1">
      <c r="A6804" s="91" t="s">
        <v>4722</v>
      </c>
      <c r="B6804" s="19" t="s">
        <v>88</v>
      </c>
      <c r="C6804" s="30" t="s">
        <v>199</v>
      </c>
      <c r="D6804" s="91">
        <v>5000</v>
      </c>
      <c r="E6804">
        <v>727</v>
      </c>
      <c r="F6804">
        <v>3.7029999999999998</v>
      </c>
      <c r="G6804">
        <v>34.207999999999998</v>
      </c>
      <c r="J6804">
        <v>1030.55477046794</v>
      </c>
      <c r="K6804">
        <v>27.191211283896799</v>
      </c>
    </row>
    <row r="6805" spans="1:11" ht="15" customHeight="1">
      <c r="A6805" s="91" t="s">
        <v>4722</v>
      </c>
      <c r="B6805" s="19" t="s">
        <v>88</v>
      </c>
      <c r="C6805" s="30" t="s">
        <v>199</v>
      </c>
      <c r="D6805" s="91">
        <v>5000</v>
      </c>
      <c r="E6805">
        <v>728</v>
      </c>
      <c r="F6805">
        <v>3.7010000000000001</v>
      </c>
      <c r="G6805">
        <v>34.207999999999998</v>
      </c>
      <c r="J6805">
        <v>1030.5596025766799</v>
      </c>
      <c r="K6805">
        <v>27.191414830959701</v>
      </c>
    </row>
    <row r="6806" spans="1:11" ht="15" customHeight="1">
      <c r="A6806" s="91" t="s">
        <v>4722</v>
      </c>
      <c r="B6806" s="19" t="s">
        <v>88</v>
      </c>
      <c r="C6806" s="30" t="s">
        <v>199</v>
      </c>
      <c r="D6806" s="91">
        <v>5000</v>
      </c>
      <c r="E6806">
        <v>729</v>
      </c>
      <c r="F6806">
        <v>3.6960000000000002</v>
      </c>
      <c r="G6806">
        <v>34.209000000000003</v>
      </c>
      <c r="J6806">
        <v>1030.56557698646</v>
      </c>
      <c r="K6806">
        <v>27.192708772910201</v>
      </c>
    </row>
    <row r="6807" spans="1:11" ht="15" customHeight="1">
      <c r="A6807" s="91" t="s">
        <v>4722</v>
      </c>
      <c r="B6807" s="19" t="s">
        <v>88</v>
      </c>
      <c r="C6807" s="30" t="s">
        <v>199</v>
      </c>
      <c r="D6807" s="91">
        <v>5000</v>
      </c>
      <c r="E6807">
        <v>730</v>
      </c>
      <c r="F6807">
        <v>3.69</v>
      </c>
      <c r="G6807">
        <v>34.209000000000003</v>
      </c>
      <c r="J6807">
        <v>1030.57087770927</v>
      </c>
      <c r="K6807">
        <v>27.1933036891512</v>
      </c>
    </row>
    <row r="6808" spans="1:11" ht="15" customHeight="1">
      <c r="A6808" s="91" t="s">
        <v>4722</v>
      </c>
      <c r="B6808" s="19" t="s">
        <v>88</v>
      </c>
      <c r="C6808" s="30" t="s">
        <v>199</v>
      </c>
      <c r="D6808" s="91">
        <v>5000</v>
      </c>
      <c r="E6808">
        <v>731</v>
      </c>
      <c r="F6808">
        <v>3.6850000000000001</v>
      </c>
      <c r="G6808">
        <v>34.21</v>
      </c>
      <c r="J6808">
        <v>1030.5768518257701</v>
      </c>
      <c r="K6808">
        <v>27.194596980380499</v>
      </c>
    </row>
    <row r="6809" spans="1:11" ht="15" customHeight="1">
      <c r="A6809" s="91" t="s">
        <v>4722</v>
      </c>
      <c r="B6809" s="19" t="s">
        <v>88</v>
      </c>
      <c r="C6809" s="30" t="s">
        <v>199</v>
      </c>
      <c r="D6809" s="91">
        <v>5000</v>
      </c>
      <c r="E6809">
        <v>732</v>
      </c>
      <c r="F6809">
        <v>3.6789999999999998</v>
      </c>
      <c r="G6809">
        <v>34.212000000000003</v>
      </c>
      <c r="J6809">
        <v>1030.5837336352699</v>
      </c>
      <c r="K6809">
        <v>27.1967843615814</v>
      </c>
    </row>
    <row r="6810" spans="1:11" ht="15" customHeight="1">
      <c r="A6810" s="91" t="s">
        <v>4722</v>
      </c>
      <c r="B6810" s="19" t="s">
        <v>88</v>
      </c>
      <c r="C6810" s="30" t="s">
        <v>199</v>
      </c>
      <c r="D6810" s="91">
        <v>5000</v>
      </c>
      <c r="E6810">
        <v>733</v>
      </c>
      <c r="F6810">
        <v>3.6760000000000002</v>
      </c>
      <c r="G6810">
        <v>34.213000000000001</v>
      </c>
      <c r="J6810">
        <v>1030.5894733395401</v>
      </c>
      <c r="K6810">
        <v>27.1978816552976</v>
      </c>
    </row>
    <row r="6811" spans="1:11" ht="15" customHeight="1">
      <c r="A6811" s="91" t="s">
        <v>4722</v>
      </c>
      <c r="B6811" s="19" t="s">
        <v>88</v>
      </c>
      <c r="C6811" s="30" t="s">
        <v>199</v>
      </c>
      <c r="D6811" s="91">
        <v>5000</v>
      </c>
      <c r="E6811">
        <v>734</v>
      </c>
      <c r="F6811">
        <v>3.6739999999999999</v>
      </c>
      <c r="G6811">
        <v>34.213999999999999</v>
      </c>
      <c r="J6811">
        <v>1030.5950959147401</v>
      </c>
      <c r="K6811">
        <v>27.198881178575199</v>
      </c>
    </row>
    <row r="6812" spans="1:11" ht="15" customHeight="1">
      <c r="A6812" s="91" t="s">
        <v>4722</v>
      </c>
      <c r="B6812" s="19" t="s">
        <v>88</v>
      </c>
      <c r="C6812" s="30" t="s">
        <v>199</v>
      </c>
      <c r="D6812" s="91">
        <v>5000</v>
      </c>
      <c r="E6812">
        <v>735</v>
      </c>
      <c r="F6812">
        <v>3.6720000000000002</v>
      </c>
      <c r="G6812">
        <v>34.215000000000003</v>
      </c>
      <c r="J6812">
        <v>1030.6007184392899</v>
      </c>
      <c r="K6812">
        <v>27.199880660311699</v>
      </c>
    </row>
    <row r="6813" spans="1:11" ht="15" customHeight="1">
      <c r="A6813" s="91" t="s">
        <v>4722</v>
      </c>
      <c r="B6813" s="19" t="s">
        <v>88</v>
      </c>
      <c r="C6813" s="30" t="s">
        <v>199</v>
      </c>
      <c r="D6813" s="91">
        <v>5000</v>
      </c>
      <c r="E6813">
        <v>736</v>
      </c>
      <c r="F6813">
        <v>3.669</v>
      </c>
      <c r="G6813">
        <v>34.216000000000001</v>
      </c>
      <c r="J6813">
        <v>1030.60645799693</v>
      </c>
      <c r="K6813">
        <v>27.2009777250457</v>
      </c>
    </row>
    <row r="6814" spans="1:11" ht="15" customHeight="1">
      <c r="A6814" s="91" t="s">
        <v>4722</v>
      </c>
      <c r="B6814" s="19" t="s">
        <v>88</v>
      </c>
      <c r="C6814" s="30" t="s">
        <v>199</v>
      </c>
      <c r="D6814" s="91">
        <v>5000</v>
      </c>
      <c r="E6814">
        <v>737</v>
      </c>
      <c r="F6814">
        <v>3.6669999999999998</v>
      </c>
      <c r="G6814">
        <v>34.216000000000001</v>
      </c>
      <c r="J6814">
        <v>1030.6112896949101</v>
      </c>
      <c r="K6814">
        <v>27.2011804240387</v>
      </c>
    </row>
    <row r="6815" spans="1:11" ht="15" customHeight="1">
      <c r="A6815" s="91" t="s">
        <v>4722</v>
      </c>
      <c r="B6815" s="19" t="s">
        <v>88</v>
      </c>
      <c r="C6815" s="30" t="s">
        <v>199</v>
      </c>
      <c r="D6815" s="91">
        <v>5000</v>
      </c>
      <c r="E6815">
        <v>738</v>
      </c>
      <c r="F6815">
        <v>3.6640000000000001</v>
      </c>
      <c r="G6815">
        <v>34.216999999999999</v>
      </c>
      <c r="J6815">
        <v>1030.6170291518199</v>
      </c>
      <c r="K6815">
        <v>27.202277315487699</v>
      </c>
    </row>
    <row r="6816" spans="1:11" ht="15" customHeight="1">
      <c r="A6816" s="91" t="s">
        <v>4722</v>
      </c>
      <c r="B6816" s="19" t="s">
        <v>88</v>
      </c>
      <c r="C6816" s="30" t="s">
        <v>199</v>
      </c>
      <c r="D6816" s="91">
        <v>5000</v>
      </c>
      <c r="E6816">
        <v>739</v>
      </c>
      <c r="F6816">
        <v>3.6629999999999998</v>
      </c>
      <c r="G6816">
        <v>34.218000000000004</v>
      </c>
      <c r="J6816">
        <v>1030.62253440208</v>
      </c>
      <c r="K6816">
        <v>27.2031790382546</v>
      </c>
    </row>
    <row r="6817" spans="1:11" ht="15" customHeight="1">
      <c r="A6817" s="91" t="s">
        <v>4722</v>
      </c>
      <c r="B6817" s="19" t="s">
        <v>88</v>
      </c>
      <c r="C6817" s="30" t="s">
        <v>199</v>
      </c>
      <c r="D6817" s="91">
        <v>5000</v>
      </c>
      <c r="E6817">
        <v>740</v>
      </c>
      <c r="F6817">
        <v>3.661</v>
      </c>
      <c r="G6817">
        <v>34.218000000000004</v>
      </c>
      <c r="J6817">
        <v>1030.62736595662</v>
      </c>
      <c r="K6817">
        <v>27.203381588278901</v>
      </c>
    </row>
    <row r="6818" spans="1:11" ht="15" customHeight="1">
      <c r="A6818" s="91" t="s">
        <v>4722</v>
      </c>
      <c r="B6818" s="19" t="s">
        <v>88</v>
      </c>
      <c r="C6818" s="30" t="s">
        <v>199</v>
      </c>
      <c r="D6818" s="91">
        <v>5000</v>
      </c>
      <c r="E6818">
        <v>741</v>
      </c>
      <c r="F6818">
        <v>3.6579999999999999</v>
      </c>
      <c r="G6818">
        <v>34.218000000000004</v>
      </c>
      <c r="J6818">
        <v>1030.6323145502499</v>
      </c>
      <c r="K6818">
        <v>27.2036815735737</v>
      </c>
    </row>
    <row r="6819" spans="1:11" ht="15" customHeight="1">
      <c r="A6819" s="91" t="s">
        <v>4722</v>
      </c>
      <c r="B6819" s="19" t="s">
        <v>88</v>
      </c>
      <c r="C6819" s="30" t="s">
        <v>199</v>
      </c>
      <c r="D6819" s="91">
        <v>5000</v>
      </c>
      <c r="E6819">
        <v>742</v>
      </c>
      <c r="F6819">
        <v>3.6539999999999999</v>
      </c>
      <c r="G6819">
        <v>34.219000000000001</v>
      </c>
      <c r="J6819">
        <v>1030.6381708797001</v>
      </c>
      <c r="K6819">
        <v>27.204875595179601</v>
      </c>
    </row>
    <row r="6820" spans="1:11" ht="15" customHeight="1">
      <c r="A6820" s="91" t="s">
        <v>4722</v>
      </c>
      <c r="B6820" s="19" t="s">
        <v>88</v>
      </c>
      <c r="C6820" s="30" t="s">
        <v>199</v>
      </c>
      <c r="D6820" s="91">
        <v>5000</v>
      </c>
      <c r="E6820">
        <v>743</v>
      </c>
      <c r="F6820">
        <v>3.6509999999999998</v>
      </c>
      <c r="G6820">
        <v>34.22</v>
      </c>
      <c r="J6820">
        <v>1030.6439100816301</v>
      </c>
      <c r="K6820">
        <v>27.205972040233501</v>
      </c>
    </row>
    <row r="6821" spans="1:11" ht="15" customHeight="1">
      <c r="A6821" s="91" t="s">
        <v>4722</v>
      </c>
      <c r="B6821" s="19" t="s">
        <v>88</v>
      </c>
      <c r="C6821" s="30" t="s">
        <v>199</v>
      </c>
      <c r="D6821" s="91">
        <v>5000</v>
      </c>
      <c r="E6821">
        <v>744</v>
      </c>
      <c r="F6821">
        <v>3.649</v>
      </c>
      <c r="G6821">
        <v>34.220999999999997</v>
      </c>
      <c r="J6821">
        <v>1030.64953217778</v>
      </c>
      <c r="K6821">
        <v>27.206971014203202</v>
      </c>
    </row>
    <row r="6822" spans="1:11" ht="15" customHeight="1">
      <c r="A6822" s="91" t="s">
        <v>4722</v>
      </c>
      <c r="B6822" s="19" t="s">
        <v>88</v>
      </c>
      <c r="C6822" s="30" t="s">
        <v>199</v>
      </c>
      <c r="D6822" s="91">
        <v>5000</v>
      </c>
      <c r="E6822">
        <v>745</v>
      </c>
      <c r="F6822">
        <v>3.6480000000000001</v>
      </c>
      <c r="G6822">
        <v>34.220999999999997</v>
      </c>
      <c r="J6822">
        <v>1030.6542464352499</v>
      </c>
      <c r="K6822">
        <v>27.207075853100399</v>
      </c>
    </row>
    <row r="6823" spans="1:11" ht="15" customHeight="1">
      <c r="A6823" s="91" t="s">
        <v>4722</v>
      </c>
      <c r="B6823" s="19" t="s">
        <v>88</v>
      </c>
      <c r="C6823" s="30" t="s">
        <v>199</v>
      </c>
      <c r="D6823" s="91">
        <v>5000</v>
      </c>
      <c r="E6823">
        <v>746</v>
      </c>
      <c r="F6823">
        <v>3.6469999999999998</v>
      </c>
      <c r="G6823">
        <v>34.222000000000001</v>
      </c>
      <c r="J6823">
        <v>1030.65975134726</v>
      </c>
      <c r="K6823">
        <v>27.207977414342601</v>
      </c>
    </row>
    <row r="6824" spans="1:11" ht="15" customHeight="1">
      <c r="A6824" s="91" t="s">
        <v>4722</v>
      </c>
      <c r="B6824" s="19" t="s">
        <v>88</v>
      </c>
      <c r="C6824" s="30" t="s">
        <v>199</v>
      </c>
      <c r="D6824" s="91">
        <v>5000</v>
      </c>
      <c r="E6824">
        <v>747</v>
      </c>
      <c r="F6824">
        <v>3.645</v>
      </c>
      <c r="G6824">
        <v>34.222000000000001</v>
      </c>
      <c r="J6824">
        <v>1030.66458257202</v>
      </c>
      <c r="K6824">
        <v>27.2081795611487</v>
      </c>
    </row>
    <row r="6825" spans="1:11" ht="15" customHeight="1">
      <c r="A6825" s="91" t="s">
        <v>4722</v>
      </c>
      <c r="B6825" s="19" t="s">
        <v>88</v>
      </c>
      <c r="C6825" s="30" t="s">
        <v>199</v>
      </c>
      <c r="D6825" s="91">
        <v>5000</v>
      </c>
      <c r="E6825">
        <v>748</v>
      </c>
      <c r="F6825">
        <v>3.6440000000000001</v>
      </c>
      <c r="G6825">
        <v>34.222000000000001</v>
      </c>
      <c r="J6825">
        <v>1030.66929665519</v>
      </c>
      <c r="K6825">
        <v>27.208284347406799</v>
      </c>
    </row>
    <row r="6826" spans="1:11" ht="15" customHeight="1">
      <c r="A6826" s="91" t="s">
        <v>4722</v>
      </c>
      <c r="B6826" s="19" t="s">
        <v>88</v>
      </c>
      <c r="C6826" s="30" t="s">
        <v>199</v>
      </c>
      <c r="D6826" s="91">
        <v>5000</v>
      </c>
      <c r="E6826">
        <v>749</v>
      </c>
      <c r="F6826">
        <v>3.6389999999999998</v>
      </c>
      <c r="G6826">
        <v>34.222000000000001</v>
      </c>
      <c r="J6826">
        <v>1030.6744790425901</v>
      </c>
      <c r="K6826">
        <v>27.208778220011901</v>
      </c>
    </row>
    <row r="6827" spans="1:11" ht="15" customHeight="1">
      <c r="A6827" s="91" t="s">
        <v>4722</v>
      </c>
      <c r="B6827" s="19" t="s">
        <v>88</v>
      </c>
      <c r="C6827" s="30" t="s">
        <v>199</v>
      </c>
      <c r="D6827" s="91">
        <v>5000</v>
      </c>
      <c r="E6827">
        <v>750</v>
      </c>
      <c r="F6827">
        <v>3.6339999999999999</v>
      </c>
      <c r="G6827">
        <v>34.222999999999999</v>
      </c>
      <c r="J6827">
        <v>1030.6804520097801</v>
      </c>
      <c r="K6827">
        <v>27.2100685491598</v>
      </c>
    </row>
    <row r="6828" spans="1:11" ht="15" customHeight="1">
      <c r="A6828" s="91" t="s">
        <v>4722</v>
      </c>
      <c r="B6828" s="19" t="s">
        <v>88</v>
      </c>
      <c r="C6828" s="30" t="s">
        <v>199</v>
      </c>
      <c r="D6828" s="91">
        <v>5000</v>
      </c>
      <c r="E6828">
        <v>751</v>
      </c>
      <c r="F6828">
        <v>3.6309999999999998</v>
      </c>
      <c r="G6828">
        <v>34.222999999999999</v>
      </c>
      <c r="J6828">
        <v>1030.68540008946</v>
      </c>
      <c r="K6828">
        <v>27.2103675180153</v>
      </c>
    </row>
    <row r="6829" spans="1:11" ht="15" customHeight="1">
      <c r="A6829" s="91" t="s">
        <v>4722</v>
      </c>
      <c r="B6829" s="19" t="s">
        <v>88</v>
      </c>
      <c r="C6829" s="30" t="s">
        <v>199</v>
      </c>
      <c r="D6829" s="91">
        <v>5000</v>
      </c>
      <c r="E6829">
        <v>752</v>
      </c>
      <c r="F6829">
        <v>3.629</v>
      </c>
      <c r="G6829">
        <v>34.223999999999997</v>
      </c>
      <c r="J6829">
        <v>1030.6910218082</v>
      </c>
      <c r="K6829">
        <v>27.211366036396399</v>
      </c>
    </row>
    <row r="6830" spans="1:11" ht="15" customHeight="1">
      <c r="A6830" s="91" t="s">
        <v>4722</v>
      </c>
      <c r="B6830" s="19" t="s">
        <v>88</v>
      </c>
      <c r="C6830" s="30" t="s">
        <v>199</v>
      </c>
      <c r="D6830" s="91">
        <v>5000</v>
      </c>
      <c r="E6830">
        <v>753</v>
      </c>
      <c r="F6830">
        <v>3.6269999999999998</v>
      </c>
      <c r="G6830">
        <v>34.223999999999997</v>
      </c>
      <c r="J6830">
        <v>1030.69585276066</v>
      </c>
      <c r="K6830">
        <v>27.211567718382199</v>
      </c>
    </row>
    <row r="6831" spans="1:11" ht="15" customHeight="1">
      <c r="A6831" s="91" t="s">
        <v>4722</v>
      </c>
      <c r="B6831" s="19" t="s">
        <v>88</v>
      </c>
      <c r="C6831" s="30" t="s">
        <v>199</v>
      </c>
      <c r="D6831" s="91">
        <v>5000</v>
      </c>
      <c r="E6831">
        <v>754</v>
      </c>
      <c r="F6831">
        <v>3.621</v>
      </c>
      <c r="G6831">
        <v>34.225000000000001</v>
      </c>
      <c r="J6831">
        <v>1030.7019424426101</v>
      </c>
      <c r="K6831">
        <v>27.212954377392599</v>
      </c>
    </row>
    <row r="6832" spans="1:11" ht="15" customHeight="1">
      <c r="A6832" s="91" t="s">
        <v>4722</v>
      </c>
      <c r="B6832" s="19" t="s">
        <v>88</v>
      </c>
      <c r="C6832" s="30" t="s">
        <v>199</v>
      </c>
      <c r="D6832" s="91">
        <v>5000</v>
      </c>
      <c r="E6832">
        <v>755</v>
      </c>
      <c r="F6832">
        <v>3.6120000000000001</v>
      </c>
      <c r="G6832">
        <v>34.225000000000001</v>
      </c>
      <c r="J6832">
        <v>1030.70759198632</v>
      </c>
      <c r="K6832">
        <v>27.213834610729499</v>
      </c>
    </row>
    <row r="6833" spans="1:11" ht="15" customHeight="1">
      <c r="A6833" s="91" t="s">
        <v>4722</v>
      </c>
      <c r="B6833" s="19" t="s">
        <v>88</v>
      </c>
      <c r="C6833" s="30" t="s">
        <v>199</v>
      </c>
      <c r="D6833" s="91">
        <v>5000</v>
      </c>
      <c r="E6833">
        <v>756</v>
      </c>
      <c r="F6833">
        <v>3.6059999999999999</v>
      </c>
      <c r="G6833">
        <v>34.225999999999999</v>
      </c>
      <c r="J6833">
        <v>1030.71368113571</v>
      </c>
      <c r="K6833">
        <v>27.215220198748501</v>
      </c>
    </row>
    <row r="6834" spans="1:11" ht="15" customHeight="1">
      <c r="A6834" s="91" t="s">
        <v>4722</v>
      </c>
      <c r="B6834" s="19" t="s">
        <v>88</v>
      </c>
      <c r="C6834" s="30" t="s">
        <v>199</v>
      </c>
      <c r="D6834" s="91">
        <v>5000</v>
      </c>
      <c r="E6834">
        <v>757</v>
      </c>
      <c r="F6834">
        <v>3.601</v>
      </c>
      <c r="G6834">
        <v>34.226999999999997</v>
      </c>
      <c r="J6834">
        <v>1030.7196532486</v>
      </c>
      <c r="K6834">
        <v>27.2165085809911</v>
      </c>
    </row>
    <row r="6835" spans="1:11" ht="15" customHeight="1">
      <c r="A6835" s="91" t="s">
        <v>4722</v>
      </c>
      <c r="B6835" s="19" t="s">
        <v>88</v>
      </c>
      <c r="C6835" s="30" t="s">
        <v>199</v>
      </c>
      <c r="D6835" s="91">
        <v>5000</v>
      </c>
      <c r="E6835">
        <v>758</v>
      </c>
      <c r="F6835">
        <v>3.5960000000000001</v>
      </c>
      <c r="G6835">
        <v>34.228999999999999</v>
      </c>
      <c r="J6835">
        <v>1030.7264159942999</v>
      </c>
      <c r="K6835">
        <v>27.218593557407999</v>
      </c>
    </row>
    <row r="6836" spans="1:11" ht="15" customHeight="1">
      <c r="A6836" s="91" t="s">
        <v>4722</v>
      </c>
      <c r="B6836" s="19" t="s">
        <v>88</v>
      </c>
      <c r="C6836" s="30" t="s">
        <v>199</v>
      </c>
      <c r="D6836" s="91">
        <v>5000</v>
      </c>
      <c r="E6836">
        <v>759</v>
      </c>
      <c r="F6836">
        <v>3.5920000000000001</v>
      </c>
      <c r="G6836">
        <v>34.229999999999997</v>
      </c>
      <c r="J6836">
        <v>1030.73227106634</v>
      </c>
      <c r="K6836">
        <v>27.219784694000101</v>
      </c>
    </row>
    <row r="6837" spans="1:11" ht="15" customHeight="1">
      <c r="A6837" s="91" t="s">
        <v>4722</v>
      </c>
      <c r="B6837" s="19" t="s">
        <v>88</v>
      </c>
      <c r="C6837" s="30" t="s">
        <v>199</v>
      </c>
      <c r="D6837" s="91">
        <v>5000</v>
      </c>
      <c r="E6837">
        <v>760</v>
      </c>
      <c r="F6837">
        <v>3.59</v>
      </c>
      <c r="G6837">
        <v>34.231000000000002</v>
      </c>
      <c r="J6837">
        <v>1030.7378924806101</v>
      </c>
      <c r="K6837">
        <v>27.220782342465299</v>
      </c>
    </row>
    <row r="6838" spans="1:11" ht="15" customHeight="1">
      <c r="A6838" s="91" t="s">
        <v>4722</v>
      </c>
      <c r="B6838" s="19" t="s">
        <v>88</v>
      </c>
      <c r="C6838" s="30" t="s">
        <v>199</v>
      </c>
      <c r="D6838" s="91">
        <v>5000</v>
      </c>
      <c r="E6838">
        <v>761</v>
      </c>
      <c r="F6838">
        <v>3.5870000000000002</v>
      </c>
      <c r="G6838">
        <v>34.231000000000002</v>
      </c>
      <c r="J6838">
        <v>1030.74283988099</v>
      </c>
      <c r="K6838">
        <v>27.221079675215201</v>
      </c>
    </row>
    <row r="6839" spans="1:11" ht="15" customHeight="1">
      <c r="A6839" s="91" t="s">
        <v>4722</v>
      </c>
      <c r="B6839" s="19" t="s">
        <v>88</v>
      </c>
      <c r="C6839" s="30" t="s">
        <v>199</v>
      </c>
      <c r="D6839" s="91">
        <v>5000</v>
      </c>
      <c r="E6839">
        <v>762</v>
      </c>
      <c r="F6839">
        <v>3.5779999999999998</v>
      </c>
      <c r="G6839">
        <v>34.231999999999999</v>
      </c>
      <c r="J6839">
        <v>1030.7492784861099</v>
      </c>
      <c r="K6839">
        <v>27.222753142209498</v>
      </c>
    </row>
    <row r="6840" spans="1:11" ht="15" customHeight="1">
      <c r="A6840" s="91" t="s">
        <v>4722</v>
      </c>
      <c r="B6840" s="19" t="s">
        <v>88</v>
      </c>
      <c r="C6840" s="30" t="s">
        <v>199</v>
      </c>
      <c r="D6840" s="91">
        <v>5000</v>
      </c>
      <c r="E6840">
        <v>763</v>
      </c>
      <c r="F6840">
        <v>3.5720000000000001</v>
      </c>
      <c r="G6840">
        <v>34.234000000000002</v>
      </c>
      <c r="J6840">
        <v>1030.75615735836</v>
      </c>
      <c r="K6840">
        <v>27.224933315150299</v>
      </c>
    </row>
    <row r="6841" spans="1:11" ht="15" customHeight="1">
      <c r="A6841" s="91" t="s">
        <v>4722</v>
      </c>
      <c r="B6841" s="19" t="s">
        <v>88</v>
      </c>
      <c r="C6841" s="30" t="s">
        <v>199</v>
      </c>
      <c r="D6841" s="91">
        <v>5000</v>
      </c>
      <c r="E6841">
        <v>764</v>
      </c>
      <c r="F6841">
        <v>3.57</v>
      </c>
      <c r="G6841">
        <v>34.234999999999999</v>
      </c>
      <c r="J6841">
        <v>1030.76177862196</v>
      </c>
      <c r="K6841">
        <v>27.2259305199964</v>
      </c>
    </row>
    <row r="6842" spans="1:11" ht="15" customHeight="1">
      <c r="A6842" s="91" t="s">
        <v>4722</v>
      </c>
      <c r="B6842" s="19" t="s">
        <v>88</v>
      </c>
      <c r="C6842" s="30" t="s">
        <v>199</v>
      </c>
      <c r="D6842" s="91">
        <v>5000</v>
      </c>
      <c r="E6842">
        <v>765</v>
      </c>
      <c r="F6842">
        <v>3.5680000000000001</v>
      </c>
      <c r="G6842">
        <v>34.235999999999997</v>
      </c>
      <c r="J6842">
        <v>1030.76739983518</v>
      </c>
      <c r="K6842">
        <v>27.2269276832481</v>
      </c>
    </row>
    <row r="6843" spans="1:11" ht="15" customHeight="1">
      <c r="A6843" s="91" t="s">
        <v>4722</v>
      </c>
      <c r="B6843" s="19" t="s">
        <v>88</v>
      </c>
      <c r="C6843" s="30" t="s">
        <v>199</v>
      </c>
      <c r="D6843" s="91">
        <v>5000</v>
      </c>
      <c r="E6843">
        <v>766</v>
      </c>
      <c r="F6843">
        <v>3.5670000000000002</v>
      </c>
      <c r="G6843">
        <v>34.237000000000002</v>
      </c>
      <c r="J6843">
        <v>1030.7729043033801</v>
      </c>
      <c r="K6843">
        <v>27.2278284177223</v>
      </c>
    </row>
    <row r="6844" spans="1:11" ht="15" customHeight="1">
      <c r="A6844" s="91" t="s">
        <v>4722</v>
      </c>
      <c r="B6844" s="19" t="s">
        <v>88</v>
      </c>
      <c r="C6844" s="30" t="s">
        <v>199</v>
      </c>
      <c r="D6844" s="91">
        <v>5000</v>
      </c>
      <c r="E6844">
        <v>767</v>
      </c>
      <c r="F6844">
        <v>3.5659999999999998</v>
      </c>
      <c r="G6844">
        <v>34.237000000000002</v>
      </c>
      <c r="J6844">
        <v>1030.7776179269099</v>
      </c>
      <c r="K6844">
        <v>27.227932172940399</v>
      </c>
    </row>
    <row r="6845" spans="1:11" ht="15" customHeight="1">
      <c r="A6845" s="91" t="s">
        <v>4722</v>
      </c>
      <c r="B6845" s="19" t="s">
        <v>88</v>
      </c>
      <c r="C6845" s="30" t="s">
        <v>199</v>
      </c>
      <c r="D6845" s="91">
        <v>5000</v>
      </c>
      <c r="E6845">
        <v>768</v>
      </c>
      <c r="F6845">
        <v>3.5630000000000002</v>
      </c>
      <c r="G6845">
        <v>34.238</v>
      </c>
      <c r="J6845">
        <v>1030.7833556944299</v>
      </c>
      <c r="K6845">
        <v>27.229025601762</v>
      </c>
    </row>
    <row r="6846" spans="1:11" ht="15" customHeight="1">
      <c r="A6846" s="91" t="s">
        <v>4722</v>
      </c>
      <c r="B6846" s="19" t="s">
        <v>88</v>
      </c>
      <c r="C6846" s="30" t="s">
        <v>199</v>
      </c>
      <c r="D6846" s="91">
        <v>5000</v>
      </c>
      <c r="E6846">
        <v>769</v>
      </c>
      <c r="F6846">
        <v>3.56</v>
      </c>
      <c r="G6846">
        <v>34.238</v>
      </c>
      <c r="J6846">
        <v>1030.78830263341</v>
      </c>
      <c r="K6846">
        <v>27.229321941306399</v>
      </c>
    </row>
    <row r="6847" spans="1:11" ht="15" customHeight="1">
      <c r="A6847" s="91" t="s">
        <v>4722</v>
      </c>
      <c r="B6847" s="19" t="s">
        <v>88</v>
      </c>
      <c r="C6847" s="30" t="s">
        <v>199</v>
      </c>
      <c r="D6847" s="91">
        <v>5000</v>
      </c>
      <c r="E6847">
        <v>770</v>
      </c>
      <c r="F6847">
        <v>3.556</v>
      </c>
      <c r="G6847">
        <v>34.238999999999997</v>
      </c>
      <c r="J6847">
        <v>1030.7941569772599</v>
      </c>
      <c r="K6847">
        <v>27.2305114263504</v>
      </c>
    </row>
    <row r="6848" spans="1:11" ht="15" customHeight="1">
      <c r="A6848" s="91" t="s">
        <v>4722</v>
      </c>
      <c r="B6848" s="19" t="s">
        <v>88</v>
      </c>
      <c r="C6848" s="30" t="s">
        <v>199</v>
      </c>
      <c r="D6848" s="91">
        <v>5000</v>
      </c>
      <c r="E6848">
        <v>771</v>
      </c>
      <c r="F6848">
        <v>3.5510000000000002</v>
      </c>
      <c r="G6848">
        <v>34.238999999999997</v>
      </c>
      <c r="J6848">
        <v>1030.79933711135</v>
      </c>
      <c r="K6848">
        <v>27.2309999192737</v>
      </c>
    </row>
    <row r="6849" spans="1:11" ht="15" customHeight="1">
      <c r="A6849" s="91" t="s">
        <v>4722</v>
      </c>
      <c r="B6849" s="19" t="s">
        <v>88</v>
      </c>
      <c r="C6849" s="30" t="s">
        <v>199</v>
      </c>
      <c r="D6849" s="91">
        <v>5000</v>
      </c>
      <c r="E6849">
        <v>772</v>
      </c>
      <c r="F6849">
        <v>3.5470000000000002</v>
      </c>
      <c r="G6849">
        <v>34.24</v>
      </c>
      <c r="J6849">
        <v>1030.8051912752401</v>
      </c>
      <c r="K6849">
        <v>27.232188980311999</v>
      </c>
    </row>
    <row r="6850" spans="1:11" ht="15" customHeight="1">
      <c r="A6850" s="91" t="s">
        <v>4722</v>
      </c>
      <c r="B6850" s="19" t="s">
        <v>88</v>
      </c>
      <c r="C6850" s="30" t="s">
        <v>199</v>
      </c>
      <c r="D6850" s="91">
        <v>5000</v>
      </c>
      <c r="E6850">
        <v>773</v>
      </c>
      <c r="F6850">
        <v>3.5459999999999998</v>
      </c>
      <c r="G6850">
        <v>34.241</v>
      </c>
      <c r="J6850">
        <v>1030.81069548507</v>
      </c>
      <c r="K6850">
        <v>27.233089498086901</v>
      </c>
    </row>
    <row r="6851" spans="1:11" ht="15" customHeight="1">
      <c r="A6851" s="91" t="s">
        <v>4722</v>
      </c>
      <c r="B6851" s="19" t="s">
        <v>88</v>
      </c>
      <c r="C6851" s="30" t="s">
        <v>199</v>
      </c>
      <c r="D6851" s="91">
        <v>5000</v>
      </c>
      <c r="E6851">
        <v>774</v>
      </c>
      <c r="F6851">
        <v>3.5459999999999998</v>
      </c>
      <c r="G6851">
        <v>34.241999999999997</v>
      </c>
      <c r="J6851">
        <v>1030.8160829609701</v>
      </c>
      <c r="K6851">
        <v>27.2338938749206</v>
      </c>
    </row>
    <row r="6852" spans="1:11" ht="15" customHeight="1">
      <c r="A6852" s="91" t="s">
        <v>4722</v>
      </c>
      <c r="B6852" s="19" t="s">
        <v>88</v>
      </c>
      <c r="C6852" s="30" t="s">
        <v>199</v>
      </c>
      <c r="D6852" s="91">
        <v>5000</v>
      </c>
      <c r="E6852">
        <v>775</v>
      </c>
      <c r="F6852">
        <v>3.5449999999999999</v>
      </c>
      <c r="G6852">
        <v>34.241999999999997</v>
      </c>
      <c r="J6852">
        <v>1030.8207962440099</v>
      </c>
      <c r="K6852">
        <v>27.233997354645201</v>
      </c>
    </row>
    <row r="6853" spans="1:11" ht="15" customHeight="1">
      <c r="A6853" s="91" t="s">
        <v>4722</v>
      </c>
      <c r="B6853" s="19" t="s">
        <v>88</v>
      </c>
      <c r="C6853" s="30" t="s">
        <v>199</v>
      </c>
      <c r="D6853" s="91">
        <v>5000</v>
      </c>
      <c r="E6853">
        <v>776</v>
      </c>
      <c r="F6853">
        <v>3.54</v>
      </c>
      <c r="G6853">
        <v>34.241999999999997</v>
      </c>
      <c r="J6853">
        <v>1030.8259761567899</v>
      </c>
      <c r="K6853">
        <v>27.2344851713815</v>
      </c>
    </row>
    <row r="6854" spans="1:11" ht="15" customHeight="1">
      <c r="A6854" s="91" t="s">
        <v>4722</v>
      </c>
      <c r="B6854" s="19" t="s">
        <v>88</v>
      </c>
      <c r="C6854" s="30" t="s">
        <v>199</v>
      </c>
      <c r="D6854" s="91">
        <v>5000</v>
      </c>
      <c r="E6854">
        <v>777</v>
      </c>
      <c r="F6854">
        <v>3.532</v>
      </c>
      <c r="G6854">
        <v>34.241999999999997</v>
      </c>
      <c r="J6854">
        <v>1030.8315057299999</v>
      </c>
      <c r="K6854">
        <v>27.235260619618199</v>
      </c>
    </row>
    <row r="6855" spans="1:11" ht="15" customHeight="1">
      <c r="A6855" s="91" t="s">
        <v>4722</v>
      </c>
      <c r="B6855" s="19" t="s">
        <v>88</v>
      </c>
      <c r="C6855" s="30" t="s">
        <v>199</v>
      </c>
      <c r="D6855" s="91">
        <v>5000</v>
      </c>
      <c r="E6855">
        <v>778</v>
      </c>
      <c r="F6855">
        <v>3.5289999999999999</v>
      </c>
      <c r="G6855">
        <v>34.243000000000002</v>
      </c>
      <c r="J6855">
        <v>1030.83724293347</v>
      </c>
      <c r="K6855">
        <v>27.236352863373899</v>
      </c>
    </row>
    <row r="6856" spans="1:11" ht="15" customHeight="1">
      <c r="A6856" s="91" t="s">
        <v>4722</v>
      </c>
      <c r="B6856" s="19" t="s">
        <v>88</v>
      </c>
      <c r="C6856" s="30" t="s">
        <v>199</v>
      </c>
      <c r="D6856" s="91">
        <v>5000</v>
      </c>
      <c r="E6856">
        <v>779</v>
      </c>
      <c r="F6856">
        <v>3.5259999999999998</v>
      </c>
      <c r="G6856">
        <v>34.243000000000002</v>
      </c>
      <c r="J6856">
        <v>1030.8421892932599</v>
      </c>
      <c r="K6856">
        <v>27.236647918833601</v>
      </c>
    </row>
    <row r="6857" spans="1:11" ht="15" customHeight="1">
      <c r="A6857" s="91" t="s">
        <v>4722</v>
      </c>
      <c r="B6857" s="19" t="s">
        <v>88</v>
      </c>
      <c r="C6857" s="30" t="s">
        <v>199</v>
      </c>
      <c r="D6857" s="91">
        <v>5000</v>
      </c>
      <c r="E6857">
        <v>780</v>
      </c>
      <c r="F6857">
        <v>3.52</v>
      </c>
      <c r="G6857">
        <v>34.243000000000002</v>
      </c>
      <c r="J6857">
        <v>1030.8474852152401</v>
      </c>
      <c r="K6857">
        <v>27.237230363409498</v>
      </c>
    </row>
    <row r="6858" spans="1:11" ht="15" customHeight="1">
      <c r="A6858" s="91" t="s">
        <v>4722</v>
      </c>
      <c r="B6858" s="19" t="s">
        <v>88</v>
      </c>
      <c r="C6858" s="30" t="s">
        <v>199</v>
      </c>
      <c r="D6858" s="91">
        <v>5000</v>
      </c>
      <c r="E6858">
        <v>781</v>
      </c>
      <c r="F6858">
        <v>3.5139999999999998</v>
      </c>
      <c r="G6858">
        <v>34.244</v>
      </c>
      <c r="J6858">
        <v>1030.8535717284101</v>
      </c>
      <c r="K6858">
        <v>27.238609475499999</v>
      </c>
    </row>
    <row r="6859" spans="1:11" ht="15" customHeight="1">
      <c r="A6859" s="91" t="s">
        <v>4722</v>
      </c>
      <c r="B6859" s="19" t="s">
        <v>88</v>
      </c>
      <c r="C6859" s="30" t="s">
        <v>199</v>
      </c>
      <c r="D6859" s="91">
        <v>5000</v>
      </c>
      <c r="E6859">
        <v>782</v>
      </c>
      <c r="F6859">
        <v>3.512</v>
      </c>
      <c r="G6859">
        <v>34.244</v>
      </c>
      <c r="J6859">
        <v>1030.8584013914799</v>
      </c>
      <c r="K6859">
        <v>27.238808244966499</v>
      </c>
    </row>
    <row r="6860" spans="1:11" ht="15" customHeight="1">
      <c r="A6860" s="91" t="s">
        <v>4722</v>
      </c>
      <c r="B6860" s="19" t="s">
        <v>88</v>
      </c>
      <c r="C6860" s="30" t="s">
        <v>199</v>
      </c>
      <c r="D6860" s="91">
        <v>5000</v>
      </c>
      <c r="E6860">
        <v>783</v>
      </c>
      <c r="F6860">
        <v>3.51</v>
      </c>
      <c r="G6860">
        <v>34.244999999999997</v>
      </c>
      <c r="J6860">
        <v>1030.8640218113601</v>
      </c>
      <c r="K6860">
        <v>27.239804095013401</v>
      </c>
    </row>
    <row r="6861" spans="1:11" ht="15" customHeight="1">
      <c r="A6861" s="91" t="s">
        <v>4722</v>
      </c>
      <c r="B6861" s="19" t="s">
        <v>88</v>
      </c>
      <c r="C6861" s="30" t="s">
        <v>199</v>
      </c>
      <c r="D6861" s="91">
        <v>5000</v>
      </c>
      <c r="E6861">
        <v>784</v>
      </c>
      <c r="F6861">
        <v>3.5070000000000001</v>
      </c>
      <c r="G6861">
        <v>34.244999999999997</v>
      </c>
      <c r="J6861">
        <v>1030.86896786231</v>
      </c>
      <c r="K6861">
        <v>27.240098427781</v>
      </c>
    </row>
    <row r="6862" spans="1:11" ht="15" customHeight="1">
      <c r="A6862" s="91" t="s">
        <v>4722</v>
      </c>
      <c r="B6862" s="19" t="s">
        <v>88</v>
      </c>
      <c r="C6862" s="30" t="s">
        <v>199</v>
      </c>
      <c r="D6862" s="91">
        <v>5000</v>
      </c>
      <c r="E6862">
        <v>785</v>
      </c>
      <c r="F6862">
        <v>3.5049999999999999</v>
      </c>
      <c r="G6862">
        <v>34.244999999999997</v>
      </c>
      <c r="J6862">
        <v>1030.87379738705</v>
      </c>
      <c r="K6862">
        <v>27.240297016141501</v>
      </c>
    </row>
    <row r="6863" spans="1:11" ht="15" customHeight="1">
      <c r="A6863" s="91" t="s">
        <v>4722</v>
      </c>
      <c r="B6863" s="19" t="s">
        <v>88</v>
      </c>
      <c r="C6863" s="30" t="s">
        <v>199</v>
      </c>
      <c r="D6863" s="91">
        <v>5000</v>
      </c>
      <c r="E6863">
        <v>786</v>
      </c>
      <c r="F6863">
        <v>3.504</v>
      </c>
      <c r="G6863">
        <v>34.244999999999997</v>
      </c>
      <c r="J6863">
        <v>1030.8785103806299</v>
      </c>
      <c r="K6863">
        <v>27.2403999377823</v>
      </c>
    </row>
    <row r="6864" spans="1:11" ht="15" customHeight="1">
      <c r="A6864" s="91" t="s">
        <v>4722</v>
      </c>
      <c r="B6864" s="19" t="s">
        <v>88</v>
      </c>
      <c r="C6864" s="30" t="s">
        <v>199</v>
      </c>
      <c r="D6864" s="91">
        <v>5000</v>
      </c>
      <c r="E6864">
        <v>787</v>
      </c>
      <c r="F6864">
        <v>3.4980000000000002</v>
      </c>
      <c r="G6864">
        <v>34.244999999999997</v>
      </c>
      <c r="J6864">
        <v>1030.8838056910899</v>
      </c>
      <c r="K6864">
        <v>27.240980720347999</v>
      </c>
    </row>
    <row r="6865" spans="1:11" ht="15" customHeight="1">
      <c r="A6865" s="91" t="s">
        <v>4722</v>
      </c>
      <c r="B6865" s="19" t="s">
        <v>88</v>
      </c>
      <c r="C6865" s="30" t="s">
        <v>199</v>
      </c>
      <c r="D6865" s="91">
        <v>5000</v>
      </c>
      <c r="E6865">
        <v>788</v>
      </c>
      <c r="F6865">
        <v>3.4870000000000001</v>
      </c>
      <c r="G6865">
        <v>34.244999999999997</v>
      </c>
      <c r="J6865">
        <v>1030.8896826566299</v>
      </c>
      <c r="K6865">
        <v>27.242038247852602</v>
      </c>
    </row>
    <row r="6866" spans="1:11" ht="15" customHeight="1">
      <c r="A6866" s="91" t="s">
        <v>4722</v>
      </c>
      <c r="B6866" s="19" t="s">
        <v>88</v>
      </c>
      <c r="C6866" s="30" t="s">
        <v>199</v>
      </c>
      <c r="D6866" s="91">
        <v>5000</v>
      </c>
      <c r="E6866">
        <v>789</v>
      </c>
      <c r="F6866">
        <v>3.4820000000000002</v>
      </c>
      <c r="G6866">
        <v>34.246000000000002</v>
      </c>
      <c r="J6866">
        <v>1030.89565183937</v>
      </c>
      <c r="K6866">
        <v>27.243319621374699</v>
      </c>
    </row>
    <row r="6867" spans="1:11" ht="15" customHeight="1">
      <c r="A6867" s="91" t="s">
        <v>4722</v>
      </c>
      <c r="B6867" s="19" t="s">
        <v>88</v>
      </c>
      <c r="C6867" s="30" t="s">
        <v>199</v>
      </c>
      <c r="D6867" s="91">
        <v>5000</v>
      </c>
      <c r="E6867">
        <v>790</v>
      </c>
      <c r="F6867">
        <v>3.4769999999999999</v>
      </c>
      <c r="G6867">
        <v>34.246000000000002</v>
      </c>
      <c r="J6867">
        <v>1030.9008300574601</v>
      </c>
      <c r="K6867">
        <v>27.2438034765628</v>
      </c>
    </row>
    <row r="6868" spans="1:11" ht="15" customHeight="1">
      <c r="A6868" s="91" t="s">
        <v>4722</v>
      </c>
      <c r="B6868" s="19" t="s">
        <v>88</v>
      </c>
      <c r="C6868" s="30" t="s">
        <v>199</v>
      </c>
      <c r="D6868" s="91">
        <v>5000</v>
      </c>
      <c r="E6868">
        <v>791</v>
      </c>
      <c r="F6868">
        <v>3.4729999999999999</v>
      </c>
      <c r="G6868">
        <v>34.246000000000002</v>
      </c>
      <c r="J6868">
        <v>1030.90589188083</v>
      </c>
      <c r="K6868">
        <v>27.244191781791599</v>
      </c>
    </row>
    <row r="6869" spans="1:11" ht="15" customHeight="1">
      <c r="A6869" s="91" t="s">
        <v>4722</v>
      </c>
      <c r="B6869" s="19" t="s">
        <v>88</v>
      </c>
      <c r="C6869" s="30" t="s">
        <v>199</v>
      </c>
      <c r="D6869" s="91">
        <v>5000</v>
      </c>
      <c r="E6869">
        <v>792</v>
      </c>
      <c r="F6869">
        <v>3.4670000000000001</v>
      </c>
      <c r="G6869">
        <v>34.247</v>
      </c>
      <c r="J6869">
        <v>1030.91197692573</v>
      </c>
      <c r="K6869">
        <v>27.2455674888595</v>
      </c>
    </row>
    <row r="6870" spans="1:11" ht="15" customHeight="1">
      <c r="A6870" s="91" t="s">
        <v>4722</v>
      </c>
      <c r="B6870" s="19" t="s">
        <v>88</v>
      </c>
      <c r="C6870" s="30" t="s">
        <v>199</v>
      </c>
      <c r="D6870" s="91">
        <v>5000</v>
      </c>
      <c r="E6870">
        <v>793</v>
      </c>
      <c r="F6870">
        <v>3.4620000000000002</v>
      </c>
      <c r="G6870">
        <v>34.247999999999998</v>
      </c>
      <c r="J6870">
        <v>1030.9179455875201</v>
      </c>
      <c r="K6870">
        <v>27.246847674596701</v>
      </c>
    </row>
    <row r="6871" spans="1:11" ht="15" customHeight="1">
      <c r="A6871" s="91" t="s">
        <v>4722</v>
      </c>
      <c r="B6871" s="19" t="s">
        <v>88</v>
      </c>
      <c r="C6871" s="30" t="s">
        <v>199</v>
      </c>
      <c r="D6871" s="91">
        <v>5000</v>
      </c>
      <c r="E6871">
        <v>794</v>
      </c>
      <c r="F6871">
        <v>3.46</v>
      </c>
      <c r="G6871">
        <v>34.247999999999998</v>
      </c>
      <c r="J6871">
        <v>1030.9227747378</v>
      </c>
      <c r="K6871">
        <v>27.2470450976111</v>
      </c>
    </row>
    <row r="6872" spans="1:11" ht="15" customHeight="1">
      <c r="A6872" s="91" t="s">
        <v>4722</v>
      </c>
      <c r="B6872" s="19" t="s">
        <v>88</v>
      </c>
      <c r="C6872" s="30" t="s">
        <v>199</v>
      </c>
      <c r="D6872" s="91">
        <v>5000</v>
      </c>
      <c r="E6872">
        <v>795</v>
      </c>
      <c r="F6872">
        <v>3.4540000000000002</v>
      </c>
      <c r="G6872">
        <v>34.249000000000002</v>
      </c>
      <c r="J6872">
        <v>1030.92885938534</v>
      </c>
      <c r="K6872">
        <v>27.248419882837201</v>
      </c>
    </row>
    <row r="6873" spans="1:11" ht="15" customHeight="1">
      <c r="A6873" s="91" t="s">
        <v>4722</v>
      </c>
      <c r="B6873" s="19" t="s">
        <v>88</v>
      </c>
      <c r="C6873" s="30" t="s">
        <v>199</v>
      </c>
      <c r="D6873" s="91">
        <v>5000</v>
      </c>
      <c r="E6873">
        <v>796</v>
      </c>
      <c r="F6873">
        <v>3.4489999999999998</v>
      </c>
      <c r="G6873">
        <v>34.249000000000002</v>
      </c>
      <c r="J6873">
        <v>1030.9340368529499</v>
      </c>
      <c r="K6873">
        <v>27.2489019945785</v>
      </c>
    </row>
    <row r="6874" spans="1:11" ht="15" customHeight="1">
      <c r="A6874" s="91" t="s">
        <v>4722</v>
      </c>
      <c r="B6874" s="19" t="s">
        <v>88</v>
      </c>
      <c r="C6874" s="30" t="s">
        <v>199</v>
      </c>
      <c r="D6874" s="91">
        <v>5000</v>
      </c>
      <c r="E6874">
        <v>797</v>
      </c>
      <c r="F6874">
        <v>3.448</v>
      </c>
      <c r="G6874">
        <v>34.25</v>
      </c>
      <c r="J6874">
        <v>1030.93954061204</v>
      </c>
      <c r="K6874">
        <v>27.2498014665534</v>
      </c>
    </row>
    <row r="6875" spans="1:11" ht="15" customHeight="1">
      <c r="A6875" s="91" t="s">
        <v>4722</v>
      </c>
      <c r="B6875" s="19" t="s">
        <v>88</v>
      </c>
      <c r="C6875" s="30" t="s">
        <v>199</v>
      </c>
      <c r="D6875" s="91">
        <v>5000</v>
      </c>
      <c r="E6875">
        <v>798</v>
      </c>
      <c r="F6875">
        <v>3.4470000000000001</v>
      </c>
      <c r="G6875">
        <v>34.25</v>
      </c>
      <c r="J6875">
        <v>1030.9442534438699</v>
      </c>
      <c r="K6875">
        <v>27.249903615248499</v>
      </c>
    </row>
    <row r="6876" spans="1:11" ht="15" customHeight="1">
      <c r="A6876" s="91" t="s">
        <v>4722</v>
      </c>
      <c r="B6876" s="19" t="s">
        <v>88</v>
      </c>
      <c r="C6876" s="30" t="s">
        <v>199</v>
      </c>
      <c r="D6876" s="91">
        <v>5000</v>
      </c>
      <c r="E6876">
        <v>799</v>
      </c>
      <c r="F6876">
        <v>3.4470000000000001</v>
      </c>
      <c r="G6876">
        <v>34.25</v>
      </c>
      <c r="J6876">
        <v>1030.9488500497</v>
      </c>
      <c r="K6876">
        <v>27.2499108359575</v>
      </c>
    </row>
    <row r="6877" spans="1:11" ht="15" customHeight="1">
      <c r="A6877" s="91" t="s">
        <v>4722</v>
      </c>
      <c r="B6877" s="19" t="s">
        <v>88</v>
      </c>
      <c r="C6877" s="30" t="s">
        <v>199</v>
      </c>
      <c r="D6877" s="91">
        <v>5000</v>
      </c>
      <c r="E6877">
        <v>800</v>
      </c>
      <c r="F6877">
        <v>3.4460000000000002</v>
      </c>
      <c r="G6877">
        <v>34.25</v>
      </c>
      <c r="J6877">
        <v>1030.9535627472601</v>
      </c>
      <c r="K6877">
        <v>27.2500129703471</v>
      </c>
    </row>
    <row r="6878" spans="1:11" ht="15" customHeight="1">
      <c r="A6878" s="91" t="s">
        <v>4722</v>
      </c>
      <c r="B6878" s="19" t="s">
        <v>88</v>
      </c>
      <c r="C6878" s="30" t="s">
        <v>199</v>
      </c>
      <c r="D6878" s="91">
        <v>5000</v>
      </c>
      <c r="E6878">
        <v>801</v>
      </c>
      <c r="F6878">
        <v>3.4449999999999998</v>
      </c>
      <c r="G6878">
        <v>34.249000000000002</v>
      </c>
      <c r="J6878">
        <v>1030.95748454514</v>
      </c>
      <c r="K6878">
        <v>27.249317768535501</v>
      </c>
    </row>
    <row r="6879" spans="1:11" ht="15" customHeight="1">
      <c r="A6879" s="91" t="s">
        <v>4722</v>
      </c>
      <c r="B6879" s="19" t="s">
        <v>88</v>
      </c>
      <c r="C6879" s="30" t="s">
        <v>199</v>
      </c>
      <c r="D6879" s="91">
        <v>5000</v>
      </c>
      <c r="E6879">
        <v>802</v>
      </c>
      <c r="F6879">
        <v>3.4380000000000002</v>
      </c>
      <c r="G6879">
        <v>34.249000000000002</v>
      </c>
      <c r="J6879">
        <v>1030.9628941680201</v>
      </c>
      <c r="K6879">
        <v>27.249988908441999</v>
      </c>
    </row>
    <row r="6880" spans="1:11" ht="15" customHeight="1">
      <c r="A6880" s="91" t="s">
        <v>4722</v>
      </c>
      <c r="B6880" s="19" t="s">
        <v>88</v>
      </c>
      <c r="C6880" s="30" t="s">
        <v>199</v>
      </c>
      <c r="D6880" s="91">
        <v>5000</v>
      </c>
      <c r="E6880">
        <v>803</v>
      </c>
      <c r="F6880">
        <v>3.4249999999999998</v>
      </c>
      <c r="G6880">
        <v>34.249000000000002</v>
      </c>
      <c r="J6880">
        <v>1030.9689997718301</v>
      </c>
      <c r="K6880">
        <v>27.251227511427899</v>
      </c>
    </row>
    <row r="6881" spans="1:11" ht="15" customHeight="1">
      <c r="A6881" s="91" t="s">
        <v>4722</v>
      </c>
      <c r="B6881" s="19" t="s">
        <v>88</v>
      </c>
      <c r="C6881" s="30" t="s">
        <v>199</v>
      </c>
      <c r="D6881" s="91">
        <v>5000</v>
      </c>
      <c r="E6881">
        <v>804</v>
      </c>
      <c r="F6881">
        <v>3.4220000000000002</v>
      </c>
      <c r="G6881">
        <v>34.250999999999998</v>
      </c>
      <c r="J6881">
        <v>1030.9755262568999</v>
      </c>
      <c r="K6881">
        <v>27.2531133476894</v>
      </c>
    </row>
    <row r="6882" spans="1:11" ht="15" customHeight="1">
      <c r="A6882" s="91" t="s">
        <v>4722</v>
      </c>
      <c r="B6882" s="19" t="s">
        <v>88</v>
      </c>
      <c r="C6882" s="30" t="s">
        <v>199</v>
      </c>
      <c r="D6882" s="91">
        <v>5000</v>
      </c>
      <c r="E6882">
        <v>805</v>
      </c>
      <c r="F6882">
        <v>3.423</v>
      </c>
      <c r="G6882">
        <v>34.252000000000002</v>
      </c>
      <c r="J6882">
        <v>1030.9807977069299</v>
      </c>
      <c r="K6882">
        <v>27.253823305685501</v>
      </c>
    </row>
    <row r="6883" spans="1:11" ht="15" customHeight="1">
      <c r="A6883" s="91" t="s">
        <v>4722</v>
      </c>
      <c r="B6883" s="19" t="s">
        <v>88</v>
      </c>
      <c r="C6883" s="30" t="s">
        <v>199</v>
      </c>
      <c r="D6883" s="91">
        <v>5000</v>
      </c>
      <c r="E6883">
        <v>806</v>
      </c>
      <c r="F6883">
        <v>3.423</v>
      </c>
      <c r="G6883">
        <v>34.252000000000002</v>
      </c>
      <c r="J6883">
        <v>1030.9853941997301</v>
      </c>
      <c r="K6883">
        <v>27.2538304973334</v>
      </c>
    </row>
    <row r="6884" spans="1:11" ht="15" customHeight="1">
      <c r="A6884" s="91" t="s">
        <v>4722</v>
      </c>
      <c r="B6884" s="19" t="s">
        <v>88</v>
      </c>
      <c r="C6884" s="30" t="s">
        <v>199</v>
      </c>
      <c r="D6884" s="91">
        <v>5000</v>
      </c>
      <c r="E6884">
        <v>807</v>
      </c>
      <c r="F6884">
        <v>3.423</v>
      </c>
      <c r="G6884">
        <v>34.252000000000002</v>
      </c>
      <c r="J6884">
        <v>1030.98999059423</v>
      </c>
      <c r="K6884">
        <v>27.253837690365302</v>
      </c>
    </row>
    <row r="6885" spans="1:11" ht="15" customHeight="1">
      <c r="A6885" s="91" t="s">
        <v>4722</v>
      </c>
      <c r="B6885" s="19" t="s">
        <v>88</v>
      </c>
      <c r="C6885" s="30" t="s">
        <v>199</v>
      </c>
      <c r="D6885" s="91">
        <v>5000</v>
      </c>
      <c r="E6885">
        <v>808</v>
      </c>
      <c r="F6885">
        <v>3.4209999999999998</v>
      </c>
      <c r="G6885">
        <v>34.252000000000002</v>
      </c>
      <c r="J6885">
        <v>1030.99481911363</v>
      </c>
      <c r="K6885">
        <v>27.2540340991129</v>
      </c>
    </row>
    <row r="6886" spans="1:11" ht="15" customHeight="1">
      <c r="A6886" s="91" t="s">
        <v>4722</v>
      </c>
      <c r="B6886" s="19" t="s">
        <v>88</v>
      </c>
      <c r="C6886" s="30" t="s">
        <v>199</v>
      </c>
      <c r="D6886" s="91">
        <v>5000</v>
      </c>
      <c r="E6886">
        <v>809</v>
      </c>
      <c r="F6886">
        <v>3.4169999999999998</v>
      </c>
      <c r="G6886">
        <v>34.252000000000002</v>
      </c>
      <c r="J6886">
        <v>1030.9998797681601</v>
      </c>
      <c r="K6886">
        <v>27.254419567945</v>
      </c>
    </row>
    <row r="6887" spans="1:11" ht="15" customHeight="1">
      <c r="A6887" s="91" t="s">
        <v>4722</v>
      </c>
      <c r="B6887" s="19" t="s">
        <v>88</v>
      </c>
      <c r="C6887" s="30" t="s">
        <v>199</v>
      </c>
      <c r="D6887" s="91">
        <v>5000</v>
      </c>
      <c r="E6887">
        <v>810</v>
      </c>
      <c r="F6887">
        <v>3.4129999999999998</v>
      </c>
      <c r="G6887">
        <v>34.252000000000002</v>
      </c>
      <c r="J6887">
        <v>1031.0049403380699</v>
      </c>
      <c r="K6887">
        <v>27.2548048306389</v>
      </c>
    </row>
    <row r="6888" spans="1:11" ht="15" customHeight="1">
      <c r="A6888" s="91" t="s">
        <v>4722</v>
      </c>
      <c r="B6888" s="19" t="s">
        <v>88</v>
      </c>
      <c r="C6888" s="30" t="s">
        <v>199</v>
      </c>
      <c r="D6888" s="91">
        <v>5000</v>
      </c>
      <c r="E6888">
        <v>811</v>
      </c>
      <c r="F6888">
        <v>3.4079999999999999</v>
      </c>
      <c r="G6888">
        <v>34.252000000000002</v>
      </c>
      <c r="J6888">
        <v>1031.0101168542101</v>
      </c>
      <c r="K6888">
        <v>27.255284325406102</v>
      </c>
    </row>
    <row r="6889" spans="1:11" ht="15" customHeight="1">
      <c r="A6889" s="91" t="s">
        <v>4722</v>
      </c>
      <c r="B6889" s="19" t="s">
        <v>88</v>
      </c>
      <c r="C6889" s="30" t="s">
        <v>199</v>
      </c>
      <c r="D6889" s="91">
        <v>5000</v>
      </c>
      <c r="E6889">
        <v>812</v>
      </c>
      <c r="F6889">
        <v>3.403</v>
      </c>
      <c r="G6889">
        <v>34.252000000000002</v>
      </c>
      <c r="J6889">
        <v>1031.01529323195</v>
      </c>
      <c r="K6889">
        <v>27.255763501352501</v>
      </c>
    </row>
    <row r="6890" spans="1:11" ht="15" customHeight="1">
      <c r="A6890" s="91" t="s">
        <v>4722</v>
      </c>
      <c r="B6890" s="19" t="s">
        <v>88</v>
      </c>
      <c r="C6890" s="30" t="s">
        <v>199</v>
      </c>
      <c r="D6890" s="91">
        <v>5000</v>
      </c>
      <c r="E6890">
        <v>813</v>
      </c>
      <c r="F6890">
        <v>3.3980000000000001</v>
      </c>
      <c r="G6890">
        <v>34.250999999999998</v>
      </c>
      <c r="J6890">
        <v>1031.0196785984899</v>
      </c>
      <c r="K6890">
        <v>27.255444901033801</v>
      </c>
    </row>
    <row r="6891" spans="1:11" ht="15" customHeight="1">
      <c r="A6891" s="91" t="s">
        <v>4722</v>
      </c>
      <c r="B6891" s="19" t="s">
        <v>88</v>
      </c>
      <c r="C6891" s="30" t="s">
        <v>199</v>
      </c>
      <c r="D6891" s="91">
        <v>5000</v>
      </c>
      <c r="E6891">
        <v>814</v>
      </c>
      <c r="F6891">
        <v>3.3919999999999999</v>
      </c>
      <c r="G6891">
        <v>34.25</v>
      </c>
      <c r="J6891">
        <v>1031.0241797318799</v>
      </c>
      <c r="K6891">
        <v>27.255220186928501</v>
      </c>
    </row>
    <row r="6892" spans="1:11" ht="15" customHeight="1">
      <c r="A6892" s="91" t="s">
        <v>4722</v>
      </c>
      <c r="B6892" s="19" t="s">
        <v>88</v>
      </c>
      <c r="C6892" s="30" t="s">
        <v>199</v>
      </c>
      <c r="D6892" s="91">
        <v>5000</v>
      </c>
      <c r="E6892">
        <v>815</v>
      </c>
      <c r="F6892">
        <v>3.3839999999999999</v>
      </c>
      <c r="G6892">
        <v>34.25</v>
      </c>
      <c r="J6892">
        <v>1031.02970323254</v>
      </c>
      <c r="K6892">
        <v>27.255980754969901</v>
      </c>
    </row>
    <row r="6893" spans="1:11" ht="15" customHeight="1">
      <c r="A6893" s="91" t="s">
        <v>4722</v>
      </c>
      <c r="B6893" s="19" t="s">
        <v>88</v>
      </c>
      <c r="C6893" s="30" t="s">
        <v>199</v>
      </c>
      <c r="D6893" s="91">
        <v>5000</v>
      </c>
      <c r="E6893">
        <v>816</v>
      </c>
      <c r="F6893">
        <v>3.3769999999999998</v>
      </c>
      <c r="G6893">
        <v>34.25</v>
      </c>
      <c r="J6893">
        <v>1031.03511051379</v>
      </c>
      <c r="K6893">
        <v>27.256646484500202</v>
      </c>
    </row>
    <row r="6894" spans="1:11" ht="15" customHeight="1">
      <c r="A6894" s="91" t="s">
        <v>4722</v>
      </c>
      <c r="B6894" s="19" t="s">
        <v>88</v>
      </c>
      <c r="C6894" s="30" t="s">
        <v>199</v>
      </c>
      <c r="D6894" s="91">
        <v>5000</v>
      </c>
      <c r="E6894">
        <v>817</v>
      </c>
      <c r="F6894">
        <v>3.3730000000000002</v>
      </c>
      <c r="G6894">
        <v>34.249000000000002</v>
      </c>
      <c r="J6894">
        <v>1031.0393793236599</v>
      </c>
      <c r="K6894">
        <v>27.256232149776</v>
      </c>
    </row>
    <row r="6895" spans="1:11" ht="15" customHeight="1">
      <c r="A6895" s="91" t="s">
        <v>4722</v>
      </c>
      <c r="B6895" s="19" t="s">
        <v>88</v>
      </c>
      <c r="C6895" s="30" t="s">
        <v>199</v>
      </c>
      <c r="D6895" s="91">
        <v>5000</v>
      </c>
      <c r="E6895">
        <v>818</v>
      </c>
      <c r="F6895">
        <v>3.3650000000000002</v>
      </c>
      <c r="G6895">
        <v>34.249000000000002</v>
      </c>
      <c r="J6895">
        <v>1031.0449018340901</v>
      </c>
      <c r="K6895">
        <v>27.256990780452</v>
      </c>
    </row>
    <row r="6896" spans="1:11" ht="15" customHeight="1">
      <c r="A6896" s="91" t="s">
        <v>4722</v>
      </c>
      <c r="B6896" s="19" t="s">
        <v>88</v>
      </c>
      <c r="C6896" s="30" t="s">
        <v>199</v>
      </c>
      <c r="D6896" s="91">
        <v>5000</v>
      </c>
      <c r="E6896">
        <v>819</v>
      </c>
      <c r="F6896">
        <v>3.355</v>
      </c>
      <c r="G6896">
        <v>34.249000000000002</v>
      </c>
      <c r="J6896">
        <v>1031.0506551445601</v>
      </c>
      <c r="K6896">
        <v>27.2579361645444</v>
      </c>
    </row>
    <row r="6897" spans="1:11" ht="15" customHeight="1">
      <c r="A6897" s="91" t="s">
        <v>4722</v>
      </c>
      <c r="B6897" s="19" t="s">
        <v>88</v>
      </c>
      <c r="C6897" s="30" t="s">
        <v>199</v>
      </c>
      <c r="D6897" s="91">
        <v>5000</v>
      </c>
      <c r="E6897">
        <v>820</v>
      </c>
      <c r="F6897">
        <v>3.3479999999999999</v>
      </c>
      <c r="G6897">
        <v>34.249000000000002</v>
      </c>
      <c r="J6897">
        <v>1031.0560611007199</v>
      </c>
      <c r="K6897">
        <v>27.258599316948398</v>
      </c>
    </row>
    <row r="6898" spans="1:11" ht="15" customHeight="1">
      <c r="A6898" s="91" t="s">
        <v>4722</v>
      </c>
      <c r="B6898" s="19" t="s">
        <v>88</v>
      </c>
      <c r="C6898" s="30" t="s">
        <v>199</v>
      </c>
      <c r="D6898" s="91">
        <v>5000</v>
      </c>
      <c r="E6898">
        <v>821</v>
      </c>
      <c r="F6898">
        <v>3.3420000000000001</v>
      </c>
      <c r="G6898">
        <v>34.249000000000002</v>
      </c>
      <c r="J6898">
        <v>1031.0613512405</v>
      </c>
      <c r="K6898">
        <v>27.259168252794598</v>
      </c>
    </row>
    <row r="6899" spans="1:11" ht="15" customHeight="1">
      <c r="A6899" s="91" t="s">
        <v>4722</v>
      </c>
      <c r="B6899" s="19" t="s">
        <v>88</v>
      </c>
      <c r="C6899" s="30" t="s">
        <v>199</v>
      </c>
      <c r="D6899" s="91">
        <v>5000</v>
      </c>
      <c r="E6899">
        <v>822</v>
      </c>
      <c r="F6899">
        <v>3.3380000000000001</v>
      </c>
      <c r="G6899">
        <v>34.25</v>
      </c>
      <c r="J6899">
        <v>1031.06720117846</v>
      </c>
      <c r="K6899">
        <v>27.2603472744572</v>
      </c>
    </row>
    <row r="6900" spans="1:11" ht="15" customHeight="1">
      <c r="A6900" s="91" t="s">
        <v>4722</v>
      </c>
      <c r="B6900" s="19" t="s">
        <v>88</v>
      </c>
      <c r="C6900" s="30" t="s">
        <v>199</v>
      </c>
      <c r="D6900" s="91">
        <v>5000</v>
      </c>
      <c r="E6900">
        <v>823</v>
      </c>
      <c r="F6900">
        <v>3.3330000000000002</v>
      </c>
      <c r="G6900">
        <v>34.250999999999998</v>
      </c>
      <c r="J6900">
        <v>1031.0731665030801</v>
      </c>
      <c r="K6900">
        <v>27.261619616451998</v>
      </c>
    </row>
    <row r="6901" spans="1:11" ht="15" customHeight="1">
      <c r="A6901" s="91" t="s">
        <v>4722</v>
      </c>
      <c r="B6901" s="19" t="s">
        <v>88</v>
      </c>
      <c r="C6901" s="30" t="s">
        <v>199</v>
      </c>
      <c r="D6901" s="91">
        <v>5000</v>
      </c>
      <c r="E6901">
        <v>824</v>
      </c>
      <c r="F6901">
        <v>3.331</v>
      </c>
      <c r="G6901">
        <v>34.250999999999998</v>
      </c>
      <c r="J6901">
        <v>1031.07799439573</v>
      </c>
      <c r="K6901">
        <v>27.261813652369899</v>
      </c>
    </row>
    <row r="6902" spans="1:11" ht="15" customHeight="1">
      <c r="A6902" s="91" t="s">
        <v>4722</v>
      </c>
      <c r="B6902" s="19" t="s">
        <v>88</v>
      </c>
      <c r="C6902" s="30" t="s">
        <v>199</v>
      </c>
      <c r="D6902" s="91">
        <v>5000</v>
      </c>
      <c r="E6902">
        <v>825</v>
      </c>
      <c r="F6902">
        <v>3.3290000000000002</v>
      </c>
      <c r="G6902">
        <v>34.250999999999998</v>
      </c>
      <c r="J6902">
        <v>1031.0828222429</v>
      </c>
      <c r="K6902">
        <v>27.262007634422599</v>
      </c>
    </row>
    <row r="6903" spans="1:11" ht="15" customHeight="1">
      <c r="A6903" s="91" t="s">
        <v>4722</v>
      </c>
      <c r="B6903" s="19" t="s">
        <v>88</v>
      </c>
      <c r="C6903" s="30" t="s">
        <v>199</v>
      </c>
      <c r="D6903" s="91">
        <v>5000</v>
      </c>
      <c r="E6903">
        <v>826</v>
      </c>
      <c r="F6903">
        <v>3.327</v>
      </c>
      <c r="G6903">
        <v>34.250999999999998</v>
      </c>
      <c r="J6903">
        <v>1031.08765004459</v>
      </c>
      <c r="K6903">
        <v>27.2622015626077</v>
      </c>
    </row>
    <row r="6904" spans="1:11" ht="15" customHeight="1">
      <c r="A6904" s="91" t="s">
        <v>4722</v>
      </c>
      <c r="B6904" s="19" t="s">
        <v>88</v>
      </c>
      <c r="C6904" s="30" t="s">
        <v>199</v>
      </c>
      <c r="D6904" s="91">
        <v>5000</v>
      </c>
      <c r="E6904">
        <v>827</v>
      </c>
      <c r="F6904">
        <v>3.3220000000000001</v>
      </c>
      <c r="G6904">
        <v>34.250999999999998</v>
      </c>
      <c r="J6904">
        <v>1031.0928241473</v>
      </c>
      <c r="K6904">
        <v>27.262675562708399</v>
      </c>
    </row>
    <row r="6905" spans="1:11" ht="15" customHeight="1">
      <c r="A6905" s="91" t="s">
        <v>4722</v>
      </c>
      <c r="B6905" s="19" t="s">
        <v>88</v>
      </c>
      <c r="C6905" s="30" t="s">
        <v>199</v>
      </c>
      <c r="D6905" s="91">
        <v>5000</v>
      </c>
      <c r="E6905">
        <v>828</v>
      </c>
      <c r="F6905">
        <v>3.3159999999999998</v>
      </c>
      <c r="G6905">
        <v>34.250999999999998</v>
      </c>
      <c r="J6905">
        <v>1031.09811350521</v>
      </c>
      <c r="K6905">
        <v>27.263242531759001</v>
      </c>
    </row>
    <row r="6906" spans="1:11" ht="15" customHeight="1">
      <c r="A6906" s="91" t="s">
        <v>4722</v>
      </c>
      <c r="B6906" s="19" t="s">
        <v>88</v>
      </c>
      <c r="C6906" s="30" t="s">
        <v>199</v>
      </c>
      <c r="D6906" s="91">
        <v>5000</v>
      </c>
      <c r="E6906">
        <v>829</v>
      </c>
      <c r="F6906">
        <v>3.31</v>
      </c>
      <c r="G6906">
        <v>34.250999999999998</v>
      </c>
      <c r="J6906">
        <v>1031.1034026483701</v>
      </c>
      <c r="K6906">
        <v>27.2638090440933</v>
      </c>
    </row>
    <row r="6907" spans="1:11" ht="15" customHeight="1">
      <c r="A6907" s="91" t="s">
        <v>4722</v>
      </c>
      <c r="B6907" s="19" t="s">
        <v>88</v>
      </c>
      <c r="C6907" s="30" t="s">
        <v>199</v>
      </c>
      <c r="D6907" s="91">
        <v>5000</v>
      </c>
      <c r="E6907">
        <v>830</v>
      </c>
      <c r="F6907">
        <v>3.3069999999999999</v>
      </c>
      <c r="G6907">
        <v>34.250999999999998</v>
      </c>
      <c r="J6907">
        <v>1031.1083456270901</v>
      </c>
      <c r="K6907">
        <v>27.264095646335399</v>
      </c>
    </row>
    <row r="6908" spans="1:11" ht="15" customHeight="1">
      <c r="A6908" s="91" t="s">
        <v>4722</v>
      </c>
      <c r="B6908" s="19" t="s">
        <v>88</v>
      </c>
      <c r="C6908" s="30" t="s">
        <v>199</v>
      </c>
      <c r="D6908" s="91">
        <v>5000</v>
      </c>
      <c r="E6908">
        <v>831</v>
      </c>
      <c r="F6908">
        <v>3.3050000000000002</v>
      </c>
      <c r="G6908">
        <v>34.252000000000002</v>
      </c>
      <c r="J6908">
        <v>1031.11396420504</v>
      </c>
      <c r="K6908">
        <v>27.265086715644401</v>
      </c>
    </row>
    <row r="6909" spans="1:11" ht="15" customHeight="1">
      <c r="A6909" s="91" t="s">
        <v>4722</v>
      </c>
      <c r="B6909" s="19" t="s">
        <v>88</v>
      </c>
      <c r="C6909" s="30" t="s">
        <v>199</v>
      </c>
      <c r="D6909" s="91">
        <v>5000</v>
      </c>
      <c r="E6909">
        <v>832</v>
      </c>
      <c r="F6909">
        <v>3.302</v>
      </c>
      <c r="G6909">
        <v>34.252000000000002</v>
      </c>
      <c r="J6909">
        <v>1031.1189070870901</v>
      </c>
      <c r="K6909">
        <v>27.2653731286468</v>
      </c>
    </row>
    <row r="6910" spans="1:11" ht="15" customHeight="1">
      <c r="A6910" s="91" t="s">
        <v>4722</v>
      </c>
      <c r="B6910" s="19" t="s">
        <v>88</v>
      </c>
      <c r="C6910" s="30" t="s">
        <v>199</v>
      </c>
      <c r="D6910" s="91">
        <v>5000</v>
      </c>
      <c r="E6910">
        <v>833</v>
      </c>
      <c r="F6910">
        <v>3.2959999999999998</v>
      </c>
      <c r="G6910">
        <v>34.252000000000002</v>
      </c>
      <c r="J6910">
        <v>1031.1241958206101</v>
      </c>
      <c r="K6910">
        <v>27.265938578121698</v>
      </c>
    </row>
    <row r="6911" spans="1:11" ht="15" customHeight="1">
      <c r="A6911" s="91" t="s">
        <v>4722</v>
      </c>
      <c r="B6911" s="19" t="s">
        <v>88</v>
      </c>
      <c r="C6911" s="30" t="s">
        <v>199</v>
      </c>
      <c r="D6911" s="91">
        <v>5000</v>
      </c>
      <c r="E6911">
        <v>834</v>
      </c>
      <c r="F6911">
        <v>3.294</v>
      </c>
      <c r="G6911">
        <v>34.253</v>
      </c>
      <c r="J6911">
        <v>1031.1298142754699</v>
      </c>
      <c r="K6911">
        <v>27.266929393678101</v>
      </c>
    </row>
    <row r="6912" spans="1:11" ht="15" customHeight="1">
      <c r="A6912" s="91" t="s">
        <v>4722</v>
      </c>
      <c r="B6912" s="19" t="s">
        <v>88</v>
      </c>
      <c r="C6912" s="30" t="s">
        <v>199</v>
      </c>
      <c r="D6912" s="91">
        <v>5000</v>
      </c>
      <c r="E6912">
        <v>835</v>
      </c>
      <c r="F6912">
        <v>3.2919999999999998</v>
      </c>
      <c r="G6912">
        <v>34.253999999999998</v>
      </c>
      <c r="J6912">
        <v>1031.1354326805699</v>
      </c>
      <c r="K6912">
        <v>27.267920167483901</v>
      </c>
    </row>
    <row r="6913" spans="1:11" ht="15" customHeight="1">
      <c r="A6913" s="91" t="s">
        <v>4722</v>
      </c>
      <c r="B6913" s="19" t="s">
        <v>88</v>
      </c>
      <c r="C6913" s="30" t="s">
        <v>199</v>
      </c>
      <c r="D6913" s="91">
        <v>5000</v>
      </c>
      <c r="E6913">
        <v>836</v>
      </c>
      <c r="F6913">
        <v>3.2869999999999999</v>
      </c>
      <c r="G6913">
        <v>34.255000000000003</v>
      </c>
      <c r="J6913">
        <v>1031.14139687751</v>
      </c>
      <c r="K6913">
        <v>27.269189735420699</v>
      </c>
    </row>
    <row r="6914" spans="1:11" ht="15" customHeight="1">
      <c r="A6914" s="91" t="s">
        <v>4722</v>
      </c>
      <c r="B6914" s="19" t="s">
        <v>88</v>
      </c>
      <c r="C6914" s="30" t="s">
        <v>199</v>
      </c>
      <c r="D6914" s="91">
        <v>5000</v>
      </c>
      <c r="E6914">
        <v>837</v>
      </c>
      <c r="F6914">
        <v>3.2850000000000001</v>
      </c>
      <c r="G6914">
        <v>34.256999999999998</v>
      </c>
      <c r="J6914">
        <v>1031.1478061876501</v>
      </c>
      <c r="K6914">
        <v>27.270978137762501</v>
      </c>
    </row>
    <row r="6915" spans="1:11" ht="15" customHeight="1">
      <c r="A6915" s="91" t="s">
        <v>4722</v>
      </c>
      <c r="B6915" s="19" t="s">
        <v>88</v>
      </c>
      <c r="C6915" s="30" t="s">
        <v>199</v>
      </c>
      <c r="D6915" s="91">
        <v>5000</v>
      </c>
      <c r="E6915">
        <v>838</v>
      </c>
      <c r="F6915">
        <v>3.294</v>
      </c>
      <c r="G6915">
        <v>34.259</v>
      </c>
      <c r="J6915">
        <v>1031.15294669795</v>
      </c>
      <c r="K6915">
        <v>27.271744026134499</v>
      </c>
    </row>
    <row r="6916" spans="1:11" ht="15" customHeight="1">
      <c r="A6916" s="91" t="s">
        <v>4722</v>
      </c>
      <c r="B6916" s="19" t="s">
        <v>88</v>
      </c>
      <c r="C6916" s="30" t="s">
        <v>199</v>
      </c>
      <c r="D6916" s="91">
        <v>5000</v>
      </c>
      <c r="E6916">
        <v>839</v>
      </c>
      <c r="F6916">
        <v>3.2949999999999999</v>
      </c>
      <c r="G6916">
        <v>34.259</v>
      </c>
      <c r="J6916">
        <v>1031.15742763862</v>
      </c>
      <c r="K6916">
        <v>27.271658029881799</v>
      </c>
    </row>
    <row r="6917" spans="1:11" ht="15" customHeight="1">
      <c r="A6917" s="91" t="s">
        <v>4722</v>
      </c>
      <c r="B6917" s="19" t="s">
        <v>88</v>
      </c>
      <c r="C6917" s="30" t="s">
        <v>199</v>
      </c>
      <c r="D6917" s="91">
        <v>5000</v>
      </c>
      <c r="E6917">
        <v>840</v>
      </c>
      <c r="F6917">
        <v>3.2949999999999999</v>
      </c>
      <c r="G6917">
        <v>34.259</v>
      </c>
      <c r="J6917">
        <v>1031.1620238902899</v>
      </c>
      <c r="K6917">
        <v>27.2716650612949</v>
      </c>
    </row>
    <row r="6918" spans="1:11" ht="15" customHeight="1">
      <c r="A6918" s="91" t="s">
        <v>4722</v>
      </c>
      <c r="B6918" s="19" t="s">
        <v>88</v>
      </c>
      <c r="C6918" s="30" t="s">
        <v>199</v>
      </c>
      <c r="D6918" s="91">
        <v>5000</v>
      </c>
      <c r="E6918">
        <v>841</v>
      </c>
      <c r="F6918">
        <v>3.294</v>
      </c>
      <c r="G6918">
        <v>34.259</v>
      </c>
      <c r="J6918">
        <v>1031.1667355270599</v>
      </c>
      <c r="K6918">
        <v>27.271765115484399</v>
      </c>
    </row>
    <row r="6919" spans="1:11" ht="15" customHeight="1">
      <c r="A6919" s="91" t="s">
        <v>4722</v>
      </c>
      <c r="B6919" s="19" t="s">
        <v>88</v>
      </c>
      <c r="C6919" s="30" t="s">
        <v>199</v>
      </c>
      <c r="D6919" s="91">
        <v>5000</v>
      </c>
      <c r="E6919">
        <v>842</v>
      </c>
      <c r="F6919">
        <v>3.2930000000000001</v>
      </c>
      <c r="G6919">
        <v>34.259</v>
      </c>
      <c r="J6919">
        <v>1031.17144710344</v>
      </c>
      <c r="K6919">
        <v>27.271865155593801</v>
      </c>
    </row>
    <row r="6920" spans="1:11" ht="15" customHeight="1">
      <c r="A6920" s="91" t="s">
        <v>4722</v>
      </c>
      <c r="B6920" s="19" t="s">
        <v>88</v>
      </c>
      <c r="C6920" s="30" t="s">
        <v>199</v>
      </c>
      <c r="D6920" s="91">
        <v>5000</v>
      </c>
      <c r="E6920">
        <v>843</v>
      </c>
      <c r="F6920">
        <v>3.2890000000000001</v>
      </c>
      <c r="G6920">
        <v>34.259</v>
      </c>
      <c r="J6920">
        <v>1031.1765050803699</v>
      </c>
      <c r="K6920">
        <v>27.272244089845302</v>
      </c>
    </row>
    <row r="6921" spans="1:11" ht="15" customHeight="1">
      <c r="A6921" s="91" t="s">
        <v>4722</v>
      </c>
      <c r="B6921" s="19" t="s">
        <v>88</v>
      </c>
      <c r="C6921" s="30" t="s">
        <v>199</v>
      </c>
      <c r="D6921" s="91">
        <v>5000</v>
      </c>
      <c r="E6921">
        <v>844</v>
      </c>
      <c r="F6921">
        <v>3.2850000000000001</v>
      </c>
      <c r="G6921">
        <v>34.259</v>
      </c>
      <c r="J6921">
        <v>1031.18156297325</v>
      </c>
      <c r="K6921">
        <v>27.272622817430602</v>
      </c>
    </row>
    <row r="6922" spans="1:11" ht="15" customHeight="1">
      <c r="A6922" s="91" t="s">
        <v>4722</v>
      </c>
      <c r="B6922" s="19" t="s">
        <v>88</v>
      </c>
      <c r="C6922" s="30" t="s">
        <v>199</v>
      </c>
      <c r="D6922" s="91">
        <v>5000</v>
      </c>
      <c r="E6922">
        <v>845</v>
      </c>
      <c r="F6922">
        <v>3.2839999999999998</v>
      </c>
      <c r="G6922">
        <v>34.26</v>
      </c>
      <c r="J6922">
        <v>1031.1870653814401</v>
      </c>
      <c r="K6922">
        <v>27.2735205206491</v>
      </c>
    </row>
    <row r="6923" spans="1:11" ht="15" customHeight="1">
      <c r="A6923" s="91" t="s">
        <v>4722</v>
      </c>
      <c r="B6923" s="19" t="s">
        <v>88</v>
      </c>
      <c r="C6923" s="30" t="s">
        <v>199</v>
      </c>
      <c r="D6923" s="91">
        <v>5000</v>
      </c>
      <c r="E6923">
        <v>846</v>
      </c>
      <c r="F6923">
        <v>3.282</v>
      </c>
      <c r="G6923">
        <v>34.262</v>
      </c>
      <c r="J6923">
        <v>1031.19347412614</v>
      </c>
      <c r="K6923">
        <v>27.2753088837032</v>
      </c>
    </row>
    <row r="6924" spans="1:11" ht="15" customHeight="1">
      <c r="A6924" s="91" t="s">
        <v>4722</v>
      </c>
      <c r="B6924" s="19" t="s">
        <v>88</v>
      </c>
      <c r="C6924" s="30" t="s">
        <v>199</v>
      </c>
      <c r="D6924" s="91">
        <v>5000</v>
      </c>
      <c r="E6924">
        <v>847</v>
      </c>
      <c r="F6924">
        <v>3.2829999999999999</v>
      </c>
      <c r="G6924">
        <v>34.262999999999998</v>
      </c>
      <c r="J6924">
        <v>1031.1987454073101</v>
      </c>
      <c r="K6924">
        <v>27.2760208234481</v>
      </c>
    </row>
    <row r="6925" spans="1:11" ht="15" customHeight="1">
      <c r="A6925" s="91" t="s">
        <v>4722</v>
      </c>
      <c r="B6925" s="19" t="s">
        <v>88</v>
      </c>
      <c r="C6925" s="30" t="s">
        <v>199</v>
      </c>
      <c r="D6925" s="91">
        <v>5000</v>
      </c>
      <c r="E6925">
        <v>848</v>
      </c>
      <c r="F6925">
        <v>3.2829999999999999</v>
      </c>
      <c r="G6925">
        <v>34.265000000000001</v>
      </c>
      <c r="J6925">
        <v>1031.2049229673401</v>
      </c>
      <c r="K6925">
        <v>27.2776234344778</v>
      </c>
    </row>
    <row r="6926" spans="1:11" ht="15" customHeight="1">
      <c r="A6926" s="91" t="s">
        <v>4722</v>
      </c>
      <c r="B6926" s="19" t="s">
        <v>88</v>
      </c>
      <c r="C6926" s="30" t="s">
        <v>199</v>
      </c>
      <c r="D6926" s="91">
        <v>5000</v>
      </c>
      <c r="E6926">
        <v>849</v>
      </c>
      <c r="F6926">
        <v>3.2869999999999999</v>
      </c>
      <c r="G6926">
        <v>34.265999999999998</v>
      </c>
      <c r="J6926">
        <v>1031.20984712884</v>
      </c>
      <c r="K6926">
        <v>27.278056606609201</v>
      </c>
    </row>
    <row r="6927" spans="1:11" ht="15" customHeight="1">
      <c r="A6927" s="91" t="s">
        <v>4722</v>
      </c>
      <c r="B6927" s="19" t="s">
        <v>88</v>
      </c>
      <c r="C6927" s="30" t="s">
        <v>199</v>
      </c>
      <c r="D6927" s="91">
        <v>5000</v>
      </c>
      <c r="E6927">
        <v>850</v>
      </c>
      <c r="F6927">
        <v>3.2909999999999999</v>
      </c>
      <c r="G6927">
        <v>34.268000000000001</v>
      </c>
      <c r="J6927">
        <v>1031.2155616541199</v>
      </c>
      <c r="K6927">
        <v>27.279287349730598</v>
      </c>
    </row>
    <row r="6928" spans="1:11" ht="15" customHeight="1">
      <c r="A6928" s="91" t="s">
        <v>4722</v>
      </c>
      <c r="B6928" s="19" t="s">
        <v>88</v>
      </c>
      <c r="C6928" s="30" t="s">
        <v>199</v>
      </c>
      <c r="D6928" s="91">
        <v>5000</v>
      </c>
      <c r="E6928">
        <v>851</v>
      </c>
      <c r="F6928">
        <v>3.294</v>
      </c>
      <c r="G6928">
        <v>34.268999999999998</v>
      </c>
      <c r="J6928">
        <v>1031.22060052401</v>
      </c>
      <c r="K6928">
        <v>27.279813140664402</v>
      </c>
    </row>
    <row r="6929" spans="1:11" ht="15" customHeight="1">
      <c r="A6929" s="91" t="s">
        <v>4722</v>
      </c>
      <c r="B6929" s="19" t="s">
        <v>88</v>
      </c>
      <c r="C6929" s="30" t="s">
        <v>199</v>
      </c>
      <c r="D6929" s="91">
        <v>5000</v>
      </c>
      <c r="E6929">
        <v>852</v>
      </c>
      <c r="F6929">
        <v>3.298</v>
      </c>
      <c r="G6929">
        <v>34.270000000000003</v>
      </c>
      <c r="J6929">
        <v>1031.2255231950201</v>
      </c>
      <c r="K6929">
        <v>27.280245746762802</v>
      </c>
    </row>
    <row r="6930" spans="1:11" ht="15" customHeight="1">
      <c r="A6930" s="91" t="s">
        <v>4722</v>
      </c>
      <c r="B6930" s="19" t="s">
        <v>88</v>
      </c>
      <c r="C6930" s="30" t="s">
        <v>199</v>
      </c>
      <c r="D6930" s="91">
        <v>5000</v>
      </c>
      <c r="E6930">
        <v>853</v>
      </c>
      <c r="F6930">
        <v>3.3010000000000002</v>
      </c>
      <c r="G6930">
        <v>34.270000000000003</v>
      </c>
      <c r="J6930">
        <v>1031.22977041219</v>
      </c>
      <c r="K6930">
        <v>27.279973524698299</v>
      </c>
    </row>
    <row r="6931" spans="1:11" ht="15" customHeight="1">
      <c r="A6931" s="91" t="s">
        <v>4722</v>
      </c>
      <c r="B6931" s="19" t="s">
        <v>88</v>
      </c>
      <c r="C6931" s="30" t="s">
        <v>199</v>
      </c>
      <c r="D6931" s="91">
        <v>5000</v>
      </c>
      <c r="E6931">
        <v>854</v>
      </c>
      <c r="F6931">
        <v>3.302</v>
      </c>
      <c r="G6931">
        <v>34.271000000000001</v>
      </c>
      <c r="J6931">
        <v>1031.2350399618599</v>
      </c>
      <c r="K6931">
        <v>27.2806852174444</v>
      </c>
    </row>
    <row r="6932" spans="1:11" ht="15" customHeight="1">
      <c r="A6932" s="91" t="s">
        <v>4722</v>
      </c>
      <c r="B6932" s="19" t="s">
        <v>88</v>
      </c>
      <c r="C6932" s="30" t="s">
        <v>199</v>
      </c>
      <c r="D6932" s="91">
        <v>5000</v>
      </c>
      <c r="E6932">
        <v>855</v>
      </c>
      <c r="F6932">
        <v>3.3069999999999999</v>
      </c>
      <c r="G6932">
        <v>34.271999999999998</v>
      </c>
      <c r="J6932">
        <v>1031.2398453974899</v>
      </c>
      <c r="K6932">
        <v>27.281024247427499</v>
      </c>
    </row>
    <row r="6933" spans="1:11" ht="15" customHeight="1">
      <c r="A6933" s="91" t="s">
        <v>4722</v>
      </c>
      <c r="B6933" s="19" t="s">
        <v>88</v>
      </c>
      <c r="C6933" s="30" t="s">
        <v>199</v>
      </c>
      <c r="D6933" s="91">
        <v>5000</v>
      </c>
      <c r="E6933">
        <v>856</v>
      </c>
      <c r="F6933">
        <v>3.3109999999999999</v>
      </c>
      <c r="G6933">
        <v>34.273000000000003</v>
      </c>
      <c r="J6933">
        <v>1031.24476624607</v>
      </c>
      <c r="K6933">
        <v>27.2814562068227</v>
      </c>
    </row>
    <row r="6934" spans="1:11" ht="15" customHeight="1">
      <c r="A6934" s="91" t="s">
        <v>4722</v>
      </c>
      <c r="B6934" s="19" t="s">
        <v>88</v>
      </c>
      <c r="C6934" s="30" t="s">
        <v>199</v>
      </c>
      <c r="D6934" s="91">
        <v>5000</v>
      </c>
      <c r="E6934">
        <v>857</v>
      </c>
      <c r="F6934">
        <v>3.3130000000000002</v>
      </c>
      <c r="G6934">
        <v>34.274000000000001</v>
      </c>
      <c r="J6934">
        <v>1031.2499188623799</v>
      </c>
      <c r="K6934">
        <v>27.282074513701701</v>
      </c>
    </row>
    <row r="6935" spans="1:11" ht="15" customHeight="1">
      <c r="A6935" s="91" t="s">
        <v>4722</v>
      </c>
      <c r="B6935" s="19" t="s">
        <v>88</v>
      </c>
      <c r="C6935" s="30" t="s">
        <v>199</v>
      </c>
      <c r="D6935" s="91">
        <v>5000</v>
      </c>
      <c r="E6935">
        <v>858</v>
      </c>
      <c r="F6935">
        <v>3.3140000000000001</v>
      </c>
      <c r="G6935">
        <v>34.274000000000001</v>
      </c>
      <c r="J6935">
        <v>1031.2543966257999</v>
      </c>
      <c r="K6935">
        <v>27.281988337724901</v>
      </c>
    </row>
    <row r="6936" spans="1:11" ht="15" customHeight="1">
      <c r="A6936" s="91" t="s">
        <v>4722</v>
      </c>
      <c r="B6936" s="19" t="s">
        <v>88</v>
      </c>
      <c r="C6936" s="30" t="s">
        <v>199</v>
      </c>
      <c r="D6936" s="91">
        <v>5000</v>
      </c>
      <c r="E6936">
        <v>859</v>
      </c>
      <c r="F6936">
        <v>3.3149999999999999</v>
      </c>
      <c r="G6936">
        <v>34.274000000000001</v>
      </c>
      <c r="J6936">
        <v>1031.25887423023</v>
      </c>
      <c r="K6936">
        <v>27.281902154208399</v>
      </c>
    </row>
    <row r="6937" spans="1:11" ht="15" customHeight="1">
      <c r="A6937" s="91" t="s">
        <v>4722</v>
      </c>
      <c r="B6937" s="19" t="s">
        <v>88</v>
      </c>
      <c r="C6937" s="30" t="s">
        <v>199</v>
      </c>
      <c r="D6937" s="91">
        <v>5000</v>
      </c>
      <c r="E6937">
        <v>860</v>
      </c>
      <c r="F6937">
        <v>3.3130000000000002</v>
      </c>
      <c r="G6937">
        <v>34.274000000000001</v>
      </c>
      <c r="J6937">
        <v>1031.26370033833</v>
      </c>
      <c r="K6937">
        <v>27.282095790353001</v>
      </c>
    </row>
    <row r="6938" spans="1:11" ht="15" customHeight="1">
      <c r="A6938" s="91" t="s">
        <v>4722</v>
      </c>
      <c r="B6938" s="19" t="s">
        <v>88</v>
      </c>
      <c r="C6938" s="30" t="s">
        <v>199</v>
      </c>
      <c r="D6938" s="91">
        <v>5000</v>
      </c>
      <c r="E6938">
        <v>861</v>
      </c>
      <c r="F6938">
        <v>3.3079999999999998</v>
      </c>
      <c r="G6938">
        <v>34.273000000000003</v>
      </c>
      <c r="J6938">
        <v>1031.2680842146301</v>
      </c>
      <c r="K6938">
        <v>27.281771281051999</v>
      </c>
    </row>
    <row r="6939" spans="1:11" ht="15" customHeight="1">
      <c r="A6939" s="91" t="s">
        <v>4722</v>
      </c>
      <c r="B6939" s="19" t="s">
        <v>88</v>
      </c>
      <c r="C6939" s="30" t="s">
        <v>199</v>
      </c>
      <c r="D6939" s="91">
        <v>5000</v>
      </c>
      <c r="E6939">
        <v>862</v>
      </c>
      <c r="F6939">
        <v>3.3050000000000002</v>
      </c>
      <c r="G6939">
        <v>34.273000000000003</v>
      </c>
      <c r="J6939">
        <v>1031.2730264044001</v>
      </c>
      <c r="K6939">
        <v>27.282057885655401</v>
      </c>
    </row>
    <row r="6940" spans="1:11" ht="15" customHeight="1">
      <c r="A6940" s="91" t="s">
        <v>4722</v>
      </c>
      <c r="B6940" s="19" t="s">
        <v>88</v>
      </c>
      <c r="C6940" s="30" t="s">
        <v>199</v>
      </c>
      <c r="D6940" s="91">
        <v>5000</v>
      </c>
      <c r="E6940">
        <v>863</v>
      </c>
      <c r="F6940">
        <v>3.2949999999999999</v>
      </c>
      <c r="G6940">
        <v>34.273000000000003</v>
      </c>
      <c r="J6940">
        <v>1031.27878130621</v>
      </c>
      <c r="K6940">
        <v>27.282995884744899</v>
      </c>
    </row>
    <row r="6941" spans="1:11" ht="15" customHeight="1">
      <c r="A6941" s="91" t="s">
        <v>4722</v>
      </c>
      <c r="B6941" s="19" t="s">
        <v>88</v>
      </c>
      <c r="C6941" s="30" t="s">
        <v>199</v>
      </c>
      <c r="D6941" s="91">
        <v>5000</v>
      </c>
      <c r="E6941">
        <v>864</v>
      </c>
      <c r="F6941">
        <v>3.286</v>
      </c>
      <c r="G6941">
        <v>34.273000000000003</v>
      </c>
      <c r="J6941">
        <v>1031.2844194745201</v>
      </c>
      <c r="K6941">
        <v>27.283839721241701</v>
      </c>
    </row>
    <row r="6942" spans="1:11" ht="15" customHeight="1">
      <c r="A6942" s="91" t="s">
        <v>4722</v>
      </c>
      <c r="B6942" s="19" t="s">
        <v>88</v>
      </c>
      <c r="C6942" s="30" t="s">
        <v>199</v>
      </c>
      <c r="D6942" s="91">
        <v>5000</v>
      </c>
      <c r="E6942">
        <v>865</v>
      </c>
      <c r="F6942">
        <v>3.282</v>
      </c>
      <c r="G6942">
        <v>34.274000000000001</v>
      </c>
      <c r="J6942">
        <v>1031.29026814547</v>
      </c>
      <c r="K6942">
        <v>27.2850161555025</v>
      </c>
    </row>
    <row r="6943" spans="1:11" ht="15" customHeight="1">
      <c r="A6943" s="91" t="s">
        <v>4722</v>
      </c>
      <c r="B6943" s="19" t="s">
        <v>88</v>
      </c>
      <c r="C6943" s="30" t="s">
        <v>199</v>
      </c>
      <c r="D6943" s="91">
        <v>5000</v>
      </c>
      <c r="E6943">
        <v>866</v>
      </c>
      <c r="F6943">
        <v>3.282</v>
      </c>
      <c r="G6943">
        <v>34.274999999999999</v>
      </c>
      <c r="J6943">
        <v>1031.29565283031</v>
      </c>
      <c r="K6943">
        <v>27.2858210123504</v>
      </c>
    </row>
    <row r="6944" spans="1:11" ht="15" customHeight="1">
      <c r="A6944" s="91" t="s">
        <v>4722</v>
      </c>
      <c r="B6944" s="19" t="s">
        <v>88</v>
      </c>
      <c r="C6944" s="30" t="s">
        <v>199</v>
      </c>
      <c r="D6944" s="91">
        <v>5000</v>
      </c>
      <c r="E6944">
        <v>867</v>
      </c>
      <c r="F6944">
        <v>3.2829999999999999</v>
      </c>
      <c r="G6944">
        <v>34.276000000000003</v>
      </c>
      <c r="J6944">
        <v>1031.3009213688499</v>
      </c>
      <c r="K6944">
        <v>27.286532991442499</v>
      </c>
    </row>
    <row r="6945" spans="1:11" ht="15" customHeight="1">
      <c r="A6945" s="91" t="s">
        <v>4722</v>
      </c>
      <c r="B6945" s="19" t="s">
        <v>88</v>
      </c>
      <c r="C6945" s="30" t="s">
        <v>199</v>
      </c>
      <c r="D6945" s="91">
        <v>5000</v>
      </c>
      <c r="E6945">
        <v>868</v>
      </c>
      <c r="F6945">
        <v>3.2789999999999999</v>
      </c>
      <c r="G6945">
        <v>34.277000000000001</v>
      </c>
      <c r="J6945">
        <v>1031.3067699728299</v>
      </c>
      <c r="K6945">
        <v>27.287709303906201</v>
      </c>
    </row>
    <row r="6946" spans="1:11" ht="15" customHeight="1">
      <c r="A6946" s="91" t="s">
        <v>4722</v>
      </c>
      <c r="B6946" s="19" t="s">
        <v>88</v>
      </c>
      <c r="C6946" s="30" t="s">
        <v>199</v>
      </c>
      <c r="D6946" s="91">
        <v>5000</v>
      </c>
      <c r="E6946">
        <v>869</v>
      </c>
      <c r="F6946">
        <v>3.278</v>
      </c>
      <c r="G6946">
        <v>34.279000000000003</v>
      </c>
      <c r="J6946">
        <v>1031.3130612135501</v>
      </c>
      <c r="K6946">
        <v>27.2894048241067</v>
      </c>
    </row>
    <row r="6947" spans="1:11" ht="15" customHeight="1">
      <c r="A6947" s="91" t="s">
        <v>4722</v>
      </c>
      <c r="B6947" s="19" t="s">
        <v>88</v>
      </c>
      <c r="C6947" s="30" t="s">
        <v>199</v>
      </c>
      <c r="D6947" s="91">
        <v>5000</v>
      </c>
      <c r="E6947">
        <v>870</v>
      </c>
      <c r="F6947">
        <v>3.282</v>
      </c>
      <c r="G6947">
        <v>34.28</v>
      </c>
      <c r="J6947">
        <v>1031.3179811908501</v>
      </c>
      <c r="K6947">
        <v>27.289838272061399</v>
      </c>
    </row>
    <row r="6948" spans="1:11" ht="15" customHeight="1">
      <c r="A6948" s="91" t="s">
        <v>4722</v>
      </c>
      <c r="B6948" s="19" t="s">
        <v>88</v>
      </c>
      <c r="C6948" s="30" t="s">
        <v>199</v>
      </c>
      <c r="D6948" s="91">
        <v>5000</v>
      </c>
      <c r="E6948">
        <v>871</v>
      </c>
      <c r="F6948">
        <v>3.2879999999999998</v>
      </c>
      <c r="G6948">
        <v>34.281999999999996</v>
      </c>
      <c r="J6948">
        <v>1031.3234589912299</v>
      </c>
      <c r="K6948">
        <v>27.290883426354</v>
      </c>
    </row>
    <row r="6949" spans="1:11" ht="15" customHeight="1">
      <c r="A6949" s="91" t="s">
        <v>4722</v>
      </c>
      <c r="B6949" s="19" t="s">
        <v>88</v>
      </c>
      <c r="C6949" s="30" t="s">
        <v>199</v>
      </c>
      <c r="D6949" s="91">
        <v>5000</v>
      </c>
      <c r="E6949">
        <v>872</v>
      </c>
      <c r="F6949">
        <v>3.2919999999999998</v>
      </c>
      <c r="G6949">
        <v>34.283000000000001</v>
      </c>
      <c r="J6949">
        <v>1031.3283777751799</v>
      </c>
      <c r="K6949">
        <v>27.291316360545999</v>
      </c>
    </row>
    <row r="6950" spans="1:11" ht="15" customHeight="1">
      <c r="A6950" s="91" t="s">
        <v>4722</v>
      </c>
      <c r="B6950" s="19" t="s">
        <v>88</v>
      </c>
      <c r="C6950" s="30" t="s">
        <v>199</v>
      </c>
      <c r="D6950" s="91">
        <v>5000</v>
      </c>
      <c r="E6950">
        <v>873</v>
      </c>
      <c r="F6950">
        <v>3.2919999999999998</v>
      </c>
      <c r="G6950">
        <v>34.283000000000001</v>
      </c>
      <c r="J6950">
        <v>1031.3329706740501</v>
      </c>
      <c r="K6950">
        <v>27.2913234408229</v>
      </c>
    </row>
    <row r="6951" spans="1:11" ht="15" customHeight="1">
      <c r="A6951" s="91" t="s">
        <v>4722</v>
      </c>
      <c r="B6951" s="19" t="s">
        <v>88</v>
      </c>
      <c r="C6951" s="30" t="s">
        <v>199</v>
      </c>
      <c r="D6951" s="91">
        <v>5000</v>
      </c>
      <c r="E6951">
        <v>874</v>
      </c>
      <c r="F6951">
        <v>3.294</v>
      </c>
      <c r="G6951">
        <v>34.283999999999999</v>
      </c>
      <c r="J6951">
        <v>1031.33812147856</v>
      </c>
      <c r="K6951">
        <v>27.291942268050001</v>
      </c>
    </row>
    <row r="6952" spans="1:11" ht="15" customHeight="1">
      <c r="A6952" s="91" t="s">
        <v>4722</v>
      </c>
      <c r="B6952" s="19" t="s">
        <v>88</v>
      </c>
      <c r="C6952" s="30" t="s">
        <v>199</v>
      </c>
      <c r="D6952" s="91">
        <v>5000</v>
      </c>
      <c r="E6952">
        <v>875</v>
      </c>
      <c r="F6952">
        <v>3.2919999999999998</v>
      </c>
      <c r="G6952">
        <v>34.283999999999999</v>
      </c>
      <c r="J6952">
        <v>1031.34294686719</v>
      </c>
      <c r="K6952">
        <v>27.292135389165001</v>
      </c>
    </row>
    <row r="6953" spans="1:11" ht="15" customHeight="1">
      <c r="A6953" s="91" t="s">
        <v>4722</v>
      </c>
      <c r="B6953" s="19" t="s">
        <v>88</v>
      </c>
      <c r="C6953" s="30" t="s">
        <v>199</v>
      </c>
      <c r="D6953" s="91">
        <v>5000</v>
      </c>
      <c r="E6953">
        <v>876</v>
      </c>
      <c r="F6953">
        <v>3.286</v>
      </c>
      <c r="G6953">
        <v>34.283999999999999</v>
      </c>
      <c r="J6953">
        <v>1031.3482375671001</v>
      </c>
      <c r="K6953">
        <v>27.292700275229699</v>
      </c>
    </row>
    <row r="6954" spans="1:11" ht="15" customHeight="1">
      <c r="A6954" s="91" t="s">
        <v>4722</v>
      </c>
      <c r="B6954" s="19" t="s">
        <v>88</v>
      </c>
      <c r="C6954" s="30" t="s">
        <v>199</v>
      </c>
      <c r="D6954" s="91">
        <v>5000</v>
      </c>
      <c r="E6954">
        <v>877</v>
      </c>
      <c r="F6954">
        <v>3.282</v>
      </c>
      <c r="G6954">
        <v>34.283999999999999</v>
      </c>
      <c r="J6954">
        <v>1031.3532954858299</v>
      </c>
      <c r="K6954">
        <v>27.293078968928501</v>
      </c>
    </row>
    <row r="6955" spans="1:11" ht="15" customHeight="1">
      <c r="A6955" s="91" t="s">
        <v>4722</v>
      </c>
      <c r="B6955" s="19" t="s">
        <v>88</v>
      </c>
      <c r="C6955" s="30" t="s">
        <v>199</v>
      </c>
      <c r="D6955" s="91">
        <v>5000</v>
      </c>
      <c r="E6955">
        <v>878</v>
      </c>
      <c r="F6955">
        <v>3.2810000000000001</v>
      </c>
      <c r="G6955">
        <v>34.284999999999997</v>
      </c>
      <c r="J6955">
        <v>1031.3587951434099</v>
      </c>
      <c r="K6955">
        <v>27.2939767280116</v>
      </c>
    </row>
    <row r="6956" spans="1:11" ht="15" customHeight="1">
      <c r="A6956" s="91" t="s">
        <v>4722</v>
      </c>
      <c r="B6956" s="19" t="s">
        <v>88</v>
      </c>
      <c r="C6956" s="30" t="s">
        <v>199</v>
      </c>
      <c r="D6956" s="91">
        <v>5000</v>
      </c>
      <c r="E6956">
        <v>879</v>
      </c>
      <c r="F6956">
        <v>3.28</v>
      </c>
      <c r="G6956">
        <v>34.286000000000001</v>
      </c>
      <c r="J6956">
        <v>1031.36429473098</v>
      </c>
      <c r="K6956">
        <v>27.294874479588302</v>
      </c>
    </row>
    <row r="6957" spans="1:11" ht="15" customHeight="1">
      <c r="A6957" s="91" t="s">
        <v>4722</v>
      </c>
      <c r="B6957" s="19" t="s">
        <v>88</v>
      </c>
      <c r="C6957" s="30" t="s">
        <v>199</v>
      </c>
      <c r="D6957" s="91">
        <v>5000</v>
      </c>
      <c r="E6957">
        <v>880</v>
      </c>
      <c r="F6957">
        <v>3.278</v>
      </c>
      <c r="G6957">
        <v>34.286999999999999</v>
      </c>
      <c r="J6957">
        <v>1031.36991058582</v>
      </c>
      <c r="K6957">
        <v>27.2958650644646</v>
      </c>
    </row>
    <row r="6958" spans="1:11" ht="15" customHeight="1">
      <c r="A6958" s="91" t="s">
        <v>4722</v>
      </c>
      <c r="B6958" s="19" t="s">
        <v>88</v>
      </c>
      <c r="C6958" s="30" t="s">
        <v>199</v>
      </c>
      <c r="D6958" s="91">
        <v>5000</v>
      </c>
      <c r="E6958">
        <v>881</v>
      </c>
      <c r="F6958">
        <v>3.2770000000000001</v>
      </c>
      <c r="G6958">
        <v>34.287999999999997</v>
      </c>
      <c r="J6958">
        <v>1031.3754100492999</v>
      </c>
      <c r="K6958">
        <v>27.296762789996802</v>
      </c>
    </row>
    <row r="6959" spans="1:11" ht="15" customHeight="1">
      <c r="A6959" s="91" t="s">
        <v>4722</v>
      </c>
      <c r="B6959" s="19" t="s">
        <v>88</v>
      </c>
      <c r="C6959" s="30" t="s">
        <v>199</v>
      </c>
      <c r="D6959" s="91">
        <v>5000</v>
      </c>
      <c r="E6959">
        <v>882</v>
      </c>
      <c r="F6959">
        <v>3.2770000000000001</v>
      </c>
      <c r="G6959">
        <v>34.287999999999997</v>
      </c>
      <c r="J6959">
        <v>1031.3800023957799</v>
      </c>
      <c r="K6959">
        <v>27.296769859843799</v>
      </c>
    </row>
    <row r="6960" spans="1:11" ht="15" customHeight="1">
      <c r="A6960" s="91" t="s">
        <v>4722</v>
      </c>
      <c r="B6960" s="19" t="s">
        <v>88</v>
      </c>
      <c r="C6960" s="30" t="s">
        <v>199</v>
      </c>
      <c r="D6960" s="91">
        <v>5000</v>
      </c>
      <c r="E6960">
        <v>883</v>
      </c>
      <c r="F6960">
        <v>3.2770000000000001</v>
      </c>
      <c r="G6960">
        <v>34.287999999999997</v>
      </c>
      <c r="J6960">
        <v>1031.3845946440299</v>
      </c>
      <c r="K6960">
        <v>27.296776931048999</v>
      </c>
    </row>
    <row r="6961" spans="1:11" ht="15" customHeight="1">
      <c r="A6961" s="91" t="s">
        <v>4722</v>
      </c>
      <c r="B6961" s="19" t="s">
        <v>88</v>
      </c>
      <c r="C6961" s="30" t="s">
        <v>199</v>
      </c>
      <c r="D6961" s="91">
        <v>5000</v>
      </c>
      <c r="E6961">
        <v>884</v>
      </c>
      <c r="F6961">
        <v>3.2770000000000001</v>
      </c>
      <c r="G6961">
        <v>34.289000000000001</v>
      </c>
      <c r="J6961">
        <v>1031.3899774567201</v>
      </c>
      <c r="K6961">
        <v>27.297581833777901</v>
      </c>
    </row>
    <row r="6962" spans="1:11" ht="15" customHeight="1">
      <c r="A6962" s="91" t="s">
        <v>4722</v>
      </c>
      <c r="B6962" s="19" t="s">
        <v>88</v>
      </c>
      <c r="C6962" s="30" t="s">
        <v>199</v>
      </c>
      <c r="D6962" s="91">
        <v>5000</v>
      </c>
      <c r="E6962">
        <v>885</v>
      </c>
      <c r="F6962">
        <v>3.278</v>
      </c>
      <c r="G6962">
        <v>34.289000000000001</v>
      </c>
      <c r="J6962">
        <v>1031.39445304643</v>
      </c>
      <c r="K6962">
        <v>27.297496082036801</v>
      </c>
    </row>
    <row r="6963" spans="1:11" ht="15" customHeight="1">
      <c r="A6963" s="91" t="s">
        <v>4722</v>
      </c>
      <c r="B6963" s="19" t="s">
        <v>88</v>
      </c>
      <c r="C6963" s="30" t="s">
        <v>199</v>
      </c>
      <c r="D6963" s="91">
        <v>5000</v>
      </c>
      <c r="E6963">
        <v>886</v>
      </c>
      <c r="F6963">
        <v>3.2770000000000001</v>
      </c>
      <c r="G6963">
        <v>34.287999999999997</v>
      </c>
      <c r="J6963">
        <v>1031.3983707994801</v>
      </c>
      <c r="K6963">
        <v>27.296798152810702</v>
      </c>
    </row>
    <row r="6964" spans="1:11" ht="15" customHeight="1">
      <c r="A6964" s="91" t="s">
        <v>4722</v>
      </c>
      <c r="B6964" s="19" t="s">
        <v>88</v>
      </c>
      <c r="C6964" s="30" t="s">
        <v>199</v>
      </c>
      <c r="D6964" s="91">
        <v>5000</v>
      </c>
      <c r="E6964">
        <v>887</v>
      </c>
      <c r="F6964">
        <v>3.2589999999999999</v>
      </c>
      <c r="G6964">
        <v>34.286999999999999</v>
      </c>
      <c r="J6964">
        <v>1031.4042670359499</v>
      </c>
      <c r="K6964">
        <v>27.297676024464</v>
      </c>
    </row>
    <row r="6965" spans="1:11" ht="15" customHeight="1">
      <c r="A6965" s="91" t="s">
        <v>4722</v>
      </c>
      <c r="B6965" s="19" t="s">
        <v>88</v>
      </c>
      <c r="C6965" s="30" t="s">
        <v>199</v>
      </c>
      <c r="D6965" s="91">
        <v>5000</v>
      </c>
      <c r="E6965">
        <v>888</v>
      </c>
      <c r="F6965">
        <v>3.2509999999999999</v>
      </c>
      <c r="G6965">
        <v>34.289000000000001</v>
      </c>
      <c r="J6965">
        <v>1031.41137077694</v>
      </c>
      <c r="K6965">
        <v>27.300019211586498</v>
      </c>
    </row>
    <row r="6966" spans="1:11" ht="15" customHeight="1">
      <c r="A6966" s="91" t="s">
        <v>4722</v>
      </c>
      <c r="B6966" s="19" t="s">
        <v>88</v>
      </c>
      <c r="C6966" s="30" t="s">
        <v>199</v>
      </c>
      <c r="D6966" s="91">
        <v>5000</v>
      </c>
      <c r="E6966">
        <v>889</v>
      </c>
      <c r="F6966">
        <v>3.2509999999999999</v>
      </c>
      <c r="G6966">
        <v>34.290999999999997</v>
      </c>
      <c r="J6966">
        <v>1031.4175444575101</v>
      </c>
      <c r="K6966">
        <v>27.30162205857</v>
      </c>
    </row>
    <row r="6967" spans="1:11" ht="15" customHeight="1">
      <c r="A6967" s="91" t="s">
        <v>4722</v>
      </c>
      <c r="B6967" s="19" t="s">
        <v>88</v>
      </c>
      <c r="C6967" s="30" t="s">
        <v>199</v>
      </c>
      <c r="D6967" s="91">
        <v>5000</v>
      </c>
      <c r="E6967">
        <v>890</v>
      </c>
      <c r="F6967">
        <v>3.2530000000000001</v>
      </c>
      <c r="G6967">
        <v>34.292000000000002</v>
      </c>
      <c r="J6967">
        <v>1031.4226947340901</v>
      </c>
      <c r="K6967">
        <v>27.3022419726151</v>
      </c>
    </row>
    <row r="6968" spans="1:11" ht="15" customHeight="1">
      <c r="A6968" s="91" t="s">
        <v>4722</v>
      </c>
      <c r="B6968" s="19" t="s">
        <v>88</v>
      </c>
      <c r="C6968" s="30" t="s">
        <v>199</v>
      </c>
      <c r="D6968" s="91">
        <v>5000</v>
      </c>
      <c r="E6968">
        <v>891</v>
      </c>
      <c r="F6968">
        <v>3.262</v>
      </c>
      <c r="G6968">
        <v>34.293999999999997</v>
      </c>
      <c r="J6968">
        <v>1031.42782061959</v>
      </c>
      <c r="K6968">
        <v>27.3030115404943</v>
      </c>
    </row>
    <row r="6969" spans="1:11" ht="15" customHeight="1">
      <c r="A6969" s="91" t="s">
        <v>4722</v>
      </c>
      <c r="B6969" s="19" t="s">
        <v>88</v>
      </c>
      <c r="C6969" s="30" t="s">
        <v>199</v>
      </c>
      <c r="D6969" s="91">
        <v>5000</v>
      </c>
      <c r="E6969">
        <v>892</v>
      </c>
      <c r="F6969">
        <v>3.2650000000000001</v>
      </c>
      <c r="G6969">
        <v>34.293999999999997</v>
      </c>
      <c r="J6969">
        <v>1031.4320628662399</v>
      </c>
      <c r="K6969">
        <v>27.3027406277652</v>
      </c>
    </row>
    <row r="6970" spans="1:11" ht="15" customHeight="1">
      <c r="A6970" s="91" t="s">
        <v>4722</v>
      </c>
      <c r="B6970" s="19" t="s">
        <v>88</v>
      </c>
      <c r="C6970" s="30" t="s">
        <v>199</v>
      </c>
      <c r="D6970" s="91">
        <v>5000</v>
      </c>
      <c r="E6970">
        <v>893</v>
      </c>
      <c r="F6970">
        <v>3.262</v>
      </c>
      <c r="G6970">
        <v>34.292999999999999</v>
      </c>
      <c r="J6970">
        <v>1031.4362132629601</v>
      </c>
      <c r="K6970">
        <v>27.3022277874616</v>
      </c>
    </row>
    <row r="6971" spans="1:11" ht="15" customHeight="1">
      <c r="A6971" s="91" t="s">
        <v>4722</v>
      </c>
      <c r="B6971" s="19" t="s">
        <v>88</v>
      </c>
      <c r="C6971" s="30" t="s">
        <v>199</v>
      </c>
      <c r="D6971" s="91">
        <v>5000</v>
      </c>
      <c r="E6971">
        <v>894</v>
      </c>
      <c r="F6971">
        <v>3.258</v>
      </c>
      <c r="G6971">
        <v>34.292999999999999</v>
      </c>
      <c r="J6971">
        <v>1031.4412707118399</v>
      </c>
      <c r="K6971">
        <v>27.302605287942502</v>
      </c>
    </row>
    <row r="6972" spans="1:11" ht="15" customHeight="1">
      <c r="A6972" s="91" t="s">
        <v>4722</v>
      </c>
      <c r="B6972" s="19" t="s">
        <v>88</v>
      </c>
      <c r="C6972" s="30" t="s">
        <v>199</v>
      </c>
      <c r="D6972" s="91">
        <v>5000</v>
      </c>
      <c r="E6972">
        <v>895</v>
      </c>
      <c r="F6972">
        <v>3.2519999999999998</v>
      </c>
      <c r="G6972">
        <v>34.292999999999999</v>
      </c>
      <c r="J6972">
        <v>1031.4465609414999</v>
      </c>
      <c r="K6972">
        <v>27.3031676263492</v>
      </c>
    </row>
    <row r="6973" spans="1:11" ht="15" customHeight="1">
      <c r="A6973" s="91" t="s">
        <v>4722</v>
      </c>
      <c r="B6973" s="19" t="s">
        <v>88</v>
      </c>
      <c r="C6973" s="30" t="s">
        <v>199</v>
      </c>
      <c r="D6973" s="91">
        <v>5000</v>
      </c>
      <c r="E6973">
        <v>896</v>
      </c>
      <c r="F6973">
        <v>3.2469999999999999</v>
      </c>
      <c r="G6973">
        <v>34.293999999999997</v>
      </c>
      <c r="J6973">
        <v>1031.4525252276701</v>
      </c>
      <c r="K6973">
        <v>27.304434985826699</v>
      </c>
    </row>
    <row r="6974" spans="1:11" ht="15" customHeight="1">
      <c r="A6974" s="91" t="s">
        <v>4722</v>
      </c>
      <c r="B6974" s="19" t="s">
        <v>88</v>
      </c>
      <c r="C6974" s="30" t="s">
        <v>199</v>
      </c>
      <c r="D6974" s="91">
        <v>5000</v>
      </c>
      <c r="E6974">
        <v>897</v>
      </c>
      <c r="F6974">
        <v>3.2429999999999999</v>
      </c>
      <c r="G6974">
        <v>34.295000000000002</v>
      </c>
      <c r="J6974">
        <v>1031.45837302171</v>
      </c>
      <c r="K6974">
        <v>27.305609657851601</v>
      </c>
    </row>
    <row r="6975" spans="1:11" ht="15" customHeight="1">
      <c r="A6975" s="91" t="s">
        <v>4722</v>
      </c>
      <c r="B6975" s="19" t="s">
        <v>88</v>
      </c>
      <c r="C6975" s="30" t="s">
        <v>199</v>
      </c>
      <c r="D6975" s="91">
        <v>5000</v>
      </c>
      <c r="E6975">
        <v>898</v>
      </c>
      <c r="F6975">
        <v>3.2429999999999999</v>
      </c>
      <c r="G6975">
        <v>34.295999999999999</v>
      </c>
      <c r="J6975">
        <v>1031.4637552299901</v>
      </c>
      <c r="K6975">
        <v>27.3064146284642</v>
      </c>
    </row>
    <row r="6976" spans="1:11" ht="15" customHeight="1">
      <c r="A6976" s="91" t="s">
        <v>4722</v>
      </c>
      <c r="B6976" s="19" t="s">
        <v>88</v>
      </c>
      <c r="C6976" s="30" t="s">
        <v>199</v>
      </c>
      <c r="D6976" s="91">
        <v>5000</v>
      </c>
      <c r="E6976">
        <v>899</v>
      </c>
      <c r="F6976">
        <v>3.2429999999999999</v>
      </c>
      <c r="G6976">
        <v>34.298000000000002</v>
      </c>
      <c r="J6976">
        <v>1031.4699279660699</v>
      </c>
      <c r="K6976">
        <v>27.308017534350299</v>
      </c>
    </row>
    <row r="6977" spans="1:11" ht="15" customHeight="1">
      <c r="A6977" s="91" t="s">
        <v>4722</v>
      </c>
      <c r="B6977" s="19" t="s">
        <v>88</v>
      </c>
      <c r="C6977" s="30" t="s">
        <v>199</v>
      </c>
      <c r="D6977" s="91">
        <v>5000</v>
      </c>
      <c r="E6977">
        <v>900</v>
      </c>
      <c r="F6977">
        <v>3.2429999999999999</v>
      </c>
      <c r="G6977">
        <v>34.299999999999997</v>
      </c>
      <c r="J6977">
        <v>1031.47610057459</v>
      </c>
      <c r="K6977">
        <v>27.309620444177401</v>
      </c>
    </row>
    <row r="6978" spans="1:11" ht="15" customHeight="1">
      <c r="A6978" s="91" t="s">
        <v>4722</v>
      </c>
      <c r="B6978" s="19" t="s">
        <v>88</v>
      </c>
      <c r="C6978" s="30" t="s">
        <v>199</v>
      </c>
      <c r="D6978" s="91">
        <v>5000</v>
      </c>
      <c r="E6978">
        <v>901</v>
      </c>
      <c r="F6978">
        <v>3.2429999999999999</v>
      </c>
      <c r="G6978">
        <v>34.301000000000002</v>
      </c>
      <c r="J6978">
        <v>1031.48148242859</v>
      </c>
      <c r="K6978">
        <v>27.31042542318</v>
      </c>
    </row>
    <row r="6979" spans="1:11" ht="15" customHeight="1">
      <c r="A6979" s="91" t="s">
        <v>4722</v>
      </c>
      <c r="B6979" s="19" t="s">
        <v>88</v>
      </c>
      <c r="C6979" s="30" t="s">
        <v>199</v>
      </c>
      <c r="D6979" s="91">
        <v>5000</v>
      </c>
      <c r="E6979">
        <v>902</v>
      </c>
      <c r="F6979">
        <v>3.242</v>
      </c>
      <c r="G6979">
        <v>34.302</v>
      </c>
      <c r="J6979">
        <v>1031.4869806783199</v>
      </c>
      <c r="K6979">
        <v>27.311322812533</v>
      </c>
    </row>
    <row r="6980" spans="1:11" ht="15" customHeight="1">
      <c r="A6980" s="91" t="s">
        <v>4722</v>
      </c>
      <c r="B6980" s="19" t="s">
        <v>88</v>
      </c>
      <c r="C6980" s="30" t="s">
        <v>199</v>
      </c>
      <c r="D6980" s="91">
        <v>5000</v>
      </c>
      <c r="E6980">
        <v>903</v>
      </c>
      <c r="F6980">
        <v>3.242</v>
      </c>
      <c r="G6980">
        <v>34.302</v>
      </c>
      <c r="J6980">
        <v>1031.49157171868</v>
      </c>
      <c r="K6980">
        <v>27.311329858856698</v>
      </c>
    </row>
    <row r="6981" spans="1:11" ht="15" customHeight="1">
      <c r="A6981" s="91" t="s">
        <v>4722</v>
      </c>
      <c r="B6981" s="19" t="s">
        <v>88</v>
      </c>
      <c r="C6981" s="30" t="s">
        <v>199</v>
      </c>
      <c r="D6981" s="91">
        <v>5000</v>
      </c>
      <c r="E6981">
        <v>904</v>
      </c>
      <c r="F6981">
        <v>3.242</v>
      </c>
      <c r="G6981">
        <v>34.302999999999997</v>
      </c>
      <c r="J6981">
        <v>1031.4969532678001</v>
      </c>
      <c r="K6981">
        <v>27.3121348454642</v>
      </c>
    </row>
    <row r="6982" spans="1:11" ht="15" customHeight="1">
      <c r="A6982" s="91" t="s">
        <v>4722</v>
      </c>
      <c r="B6982" s="19" t="s">
        <v>88</v>
      </c>
      <c r="C6982" s="30" t="s">
        <v>199</v>
      </c>
      <c r="D6982" s="91">
        <v>5000</v>
      </c>
      <c r="E6982">
        <v>905</v>
      </c>
      <c r="F6982">
        <v>3.2410000000000001</v>
      </c>
      <c r="G6982">
        <v>34.302999999999997</v>
      </c>
      <c r="J6982">
        <v>1031.5016606782899</v>
      </c>
      <c r="K6982">
        <v>27.3122342885476</v>
      </c>
    </row>
    <row r="6983" spans="1:11" ht="15" customHeight="1">
      <c r="A6983" s="91" t="s">
        <v>4722</v>
      </c>
      <c r="B6983" s="19" t="s">
        <v>88</v>
      </c>
      <c r="C6983" s="30" t="s">
        <v>199</v>
      </c>
      <c r="D6983" s="91">
        <v>5000</v>
      </c>
      <c r="E6983">
        <v>906</v>
      </c>
      <c r="F6983">
        <v>3.2410000000000001</v>
      </c>
      <c r="G6983">
        <v>34.302999999999997</v>
      </c>
      <c r="J6983">
        <v>1031.5062514410899</v>
      </c>
      <c r="K6983">
        <v>27.3122413376609</v>
      </c>
    </row>
    <row r="6984" spans="1:11" ht="15" customHeight="1">
      <c r="A6984" s="91" t="s">
        <v>4722</v>
      </c>
      <c r="B6984" s="19" t="s">
        <v>88</v>
      </c>
      <c r="C6984" s="30" t="s">
        <v>199</v>
      </c>
      <c r="D6984" s="91">
        <v>5000</v>
      </c>
      <c r="E6984">
        <v>907</v>
      </c>
      <c r="F6984">
        <v>3.24</v>
      </c>
      <c r="G6984">
        <v>34.304000000000002</v>
      </c>
      <c r="J6984">
        <v>1031.5117493074399</v>
      </c>
      <c r="K6984">
        <v>27.313138712251</v>
      </c>
    </row>
    <row r="6985" spans="1:11" ht="15" customHeight="1">
      <c r="A6985" s="91" t="s">
        <v>4722</v>
      </c>
      <c r="B6985" s="19" t="s">
        <v>88</v>
      </c>
      <c r="C6985" s="30" t="s">
        <v>199</v>
      </c>
      <c r="D6985" s="91">
        <v>5000</v>
      </c>
      <c r="E6985">
        <v>908</v>
      </c>
      <c r="F6985">
        <v>3.24</v>
      </c>
      <c r="G6985">
        <v>34.304000000000002</v>
      </c>
      <c r="J6985">
        <v>1031.5163398908801</v>
      </c>
      <c r="K6985">
        <v>27.3131457628017</v>
      </c>
    </row>
    <row r="6986" spans="1:11" ht="15" customHeight="1">
      <c r="A6986" s="91" t="s">
        <v>4722</v>
      </c>
      <c r="B6986" s="19" t="s">
        <v>88</v>
      </c>
      <c r="C6986" s="30" t="s">
        <v>199</v>
      </c>
      <c r="D6986" s="91">
        <v>5000</v>
      </c>
      <c r="E6986">
        <v>909</v>
      </c>
      <c r="F6986">
        <v>3.2410000000000001</v>
      </c>
      <c r="G6986">
        <v>34.305</v>
      </c>
      <c r="J6986">
        <v>1031.52160428404</v>
      </c>
      <c r="K6986">
        <v>27.313858381051201</v>
      </c>
    </row>
    <row r="6987" spans="1:11" ht="15" customHeight="1">
      <c r="A6987" s="91" t="s">
        <v>4722</v>
      </c>
      <c r="B6987" s="19" t="s">
        <v>88</v>
      </c>
      <c r="C6987" s="30" t="s">
        <v>199</v>
      </c>
      <c r="D6987" s="91">
        <v>5000</v>
      </c>
      <c r="E6987">
        <v>910</v>
      </c>
      <c r="F6987">
        <v>3.2410000000000001</v>
      </c>
      <c r="G6987">
        <v>34.305</v>
      </c>
      <c r="J6987">
        <v>1031.5261946388</v>
      </c>
      <c r="K6987">
        <v>27.313865436300102</v>
      </c>
    </row>
    <row r="6988" spans="1:11" ht="15" customHeight="1">
      <c r="A6988" s="91" t="s">
        <v>4722</v>
      </c>
      <c r="B6988" s="19" t="s">
        <v>88</v>
      </c>
      <c r="C6988" s="30" t="s">
        <v>199</v>
      </c>
      <c r="D6988" s="91">
        <v>5000</v>
      </c>
      <c r="E6988">
        <v>911</v>
      </c>
      <c r="F6988">
        <v>3.2410000000000001</v>
      </c>
      <c r="G6988">
        <v>34.305</v>
      </c>
      <c r="J6988">
        <v>1031.5307848953801</v>
      </c>
      <c r="K6988">
        <v>27.3138724928999</v>
      </c>
    </row>
    <row r="6989" spans="1:11" ht="15" customHeight="1">
      <c r="A6989" s="91" t="s">
        <v>4722</v>
      </c>
      <c r="B6989" s="19" t="s">
        <v>88</v>
      </c>
      <c r="C6989" s="30" t="s">
        <v>199</v>
      </c>
      <c r="D6989" s="91">
        <v>5000</v>
      </c>
      <c r="E6989">
        <v>912</v>
      </c>
      <c r="F6989">
        <v>3.2389999999999999</v>
      </c>
      <c r="G6989">
        <v>34.305</v>
      </c>
      <c r="J6989">
        <v>1031.53560852388</v>
      </c>
      <c r="K6989">
        <v>27.314064289977999</v>
      </c>
    </row>
    <row r="6990" spans="1:11" ht="15" customHeight="1">
      <c r="A6990" s="91" t="s">
        <v>4722</v>
      </c>
      <c r="B6990" s="19" t="s">
        <v>88</v>
      </c>
      <c r="C6990" s="30" t="s">
        <v>199</v>
      </c>
      <c r="D6990" s="91">
        <v>5000</v>
      </c>
      <c r="E6990">
        <v>913</v>
      </c>
      <c r="F6990">
        <v>3.238</v>
      </c>
      <c r="G6990">
        <v>34.305999999999997</v>
      </c>
      <c r="J6990">
        <v>1031.5411059257599</v>
      </c>
      <c r="K6990">
        <v>27.314961649885198</v>
      </c>
    </row>
    <row r="6991" spans="1:11" ht="15" customHeight="1">
      <c r="A6991" s="91" t="s">
        <v>4722</v>
      </c>
      <c r="B6991" s="19" t="s">
        <v>88</v>
      </c>
      <c r="C6991" s="30" t="s">
        <v>199</v>
      </c>
      <c r="D6991" s="91">
        <v>5000</v>
      </c>
      <c r="E6991">
        <v>914</v>
      </c>
      <c r="F6991">
        <v>3.2349999999999999</v>
      </c>
      <c r="G6991">
        <v>34.305999999999997</v>
      </c>
      <c r="J6991">
        <v>1031.54604619559</v>
      </c>
      <c r="K6991">
        <v>27.3152456852808</v>
      </c>
    </row>
    <row r="6992" spans="1:11" ht="15" customHeight="1">
      <c r="A6992" s="91" t="s">
        <v>4722</v>
      </c>
      <c r="B6992" s="19" t="s">
        <v>88</v>
      </c>
      <c r="C6992" s="30" t="s">
        <v>199</v>
      </c>
      <c r="D6992" s="91">
        <v>5000</v>
      </c>
      <c r="E6992">
        <v>915</v>
      </c>
      <c r="F6992">
        <v>3.234</v>
      </c>
      <c r="G6992">
        <v>34.305999999999997</v>
      </c>
      <c r="J6992">
        <v>1031.55075294884</v>
      </c>
      <c r="K6992">
        <v>27.315345038272401</v>
      </c>
    </row>
    <row r="6993" spans="1:11" ht="15" customHeight="1">
      <c r="A6993" s="91" t="s">
        <v>4722</v>
      </c>
      <c r="B6993" s="19" t="s">
        <v>88</v>
      </c>
      <c r="C6993" s="30" t="s">
        <v>199</v>
      </c>
      <c r="D6993" s="91">
        <v>5000</v>
      </c>
      <c r="E6993">
        <v>916</v>
      </c>
      <c r="F6993">
        <v>3.2330000000000001</v>
      </c>
      <c r="G6993">
        <v>34.305999999999997</v>
      </c>
      <c r="J6993">
        <v>1031.5554596418499</v>
      </c>
      <c r="K6993">
        <v>27.315444377160699</v>
      </c>
    </row>
    <row r="6994" spans="1:11" ht="15" customHeight="1">
      <c r="A6994" s="91" t="s">
        <v>4722</v>
      </c>
      <c r="B6994" s="19" t="s">
        <v>88</v>
      </c>
      <c r="C6994" s="30" t="s">
        <v>199</v>
      </c>
      <c r="D6994" s="91">
        <v>5000</v>
      </c>
      <c r="E6994">
        <v>917</v>
      </c>
      <c r="F6994">
        <v>3.2309999999999999</v>
      </c>
      <c r="G6994">
        <v>34.307000000000002</v>
      </c>
      <c r="J6994">
        <v>1031.56107357679</v>
      </c>
      <c r="K6994">
        <v>27.316433938003001</v>
      </c>
    </row>
    <row r="6995" spans="1:11" ht="15" customHeight="1">
      <c r="A6995" s="91" t="s">
        <v>4722</v>
      </c>
      <c r="B6995" s="19" t="s">
        <v>88</v>
      </c>
      <c r="C6995" s="30" t="s">
        <v>199</v>
      </c>
      <c r="D6995" s="91">
        <v>5000</v>
      </c>
      <c r="E6995">
        <v>918</v>
      </c>
      <c r="F6995">
        <v>3.23</v>
      </c>
      <c r="G6995">
        <v>34.307000000000002</v>
      </c>
      <c r="J6995">
        <v>1031.5657801576201</v>
      </c>
      <c r="K6995">
        <v>27.316533238014902</v>
      </c>
    </row>
    <row r="6996" spans="1:11" ht="15" customHeight="1">
      <c r="A6996" s="91" t="s">
        <v>4722</v>
      </c>
      <c r="B6996" s="19" t="s">
        <v>88</v>
      </c>
      <c r="C6996" s="30" t="s">
        <v>199</v>
      </c>
      <c r="D6996" s="91">
        <v>5000</v>
      </c>
      <c r="E6996">
        <v>919</v>
      </c>
      <c r="F6996">
        <v>3.2280000000000002</v>
      </c>
      <c r="G6996">
        <v>34.308</v>
      </c>
      <c r="J6996">
        <v>1031.57139399117</v>
      </c>
      <c r="K6996">
        <v>27.3175227323093</v>
      </c>
    </row>
    <row r="6997" spans="1:11" ht="15" customHeight="1">
      <c r="A6997" s="91" t="s">
        <v>4722</v>
      </c>
      <c r="B6997" s="19" t="s">
        <v>88</v>
      </c>
      <c r="C6997" s="30" t="s">
        <v>199</v>
      </c>
      <c r="D6997" s="91">
        <v>5000</v>
      </c>
      <c r="E6997">
        <v>920</v>
      </c>
      <c r="F6997">
        <v>3.2250000000000001</v>
      </c>
      <c r="G6997">
        <v>34.308</v>
      </c>
      <c r="J6997">
        <v>1031.5763340214401</v>
      </c>
      <c r="K6997">
        <v>27.317806381851401</v>
      </c>
    </row>
    <row r="6998" spans="1:11" ht="15" customHeight="1">
      <c r="A6998" s="91" t="s">
        <v>4722</v>
      </c>
      <c r="B6998" s="19" t="s">
        <v>88</v>
      </c>
      <c r="C6998" s="30" t="s">
        <v>199</v>
      </c>
      <c r="D6998" s="91">
        <v>5000</v>
      </c>
      <c r="E6998">
        <v>921</v>
      </c>
      <c r="F6998">
        <v>3.22</v>
      </c>
      <c r="G6998">
        <v>34.308</v>
      </c>
      <c r="J6998">
        <v>1031.5815074960201</v>
      </c>
      <c r="K6998">
        <v>27.318274176431501</v>
      </c>
    </row>
    <row r="6999" spans="1:11" ht="15" customHeight="1">
      <c r="A6999" s="91" t="s">
        <v>4722</v>
      </c>
      <c r="B6999" s="19" t="s">
        <v>88</v>
      </c>
      <c r="C6999" s="30" t="s">
        <v>199</v>
      </c>
      <c r="D6999" s="91">
        <v>5000</v>
      </c>
      <c r="E6999">
        <v>922</v>
      </c>
      <c r="F6999">
        <v>3.2170000000000001</v>
      </c>
      <c r="G6999">
        <v>34.308999999999997</v>
      </c>
      <c r="J6999">
        <v>1031.58723793945</v>
      </c>
      <c r="K6999">
        <v>27.319355530106801</v>
      </c>
    </row>
    <row r="7000" spans="1:11" ht="15" customHeight="1">
      <c r="A7000" s="91" t="s">
        <v>4722</v>
      </c>
      <c r="B7000" s="19" t="s">
        <v>88</v>
      </c>
      <c r="C7000" s="30" t="s">
        <v>199</v>
      </c>
      <c r="D7000" s="91">
        <v>5000</v>
      </c>
      <c r="E7000">
        <v>923</v>
      </c>
      <c r="F7000">
        <v>3.2160000000000002</v>
      </c>
      <c r="G7000">
        <v>34.31</v>
      </c>
      <c r="J7000">
        <v>1031.5927348615501</v>
      </c>
      <c r="K7000">
        <v>27.320252661835401</v>
      </c>
    </row>
    <row r="7001" spans="1:11" ht="15" customHeight="1">
      <c r="A7001" s="91" t="s">
        <v>4722</v>
      </c>
      <c r="B7001" s="19" t="s">
        <v>88</v>
      </c>
      <c r="C7001" s="30" t="s">
        <v>199</v>
      </c>
      <c r="D7001" s="91">
        <v>5000</v>
      </c>
      <c r="E7001">
        <v>924</v>
      </c>
      <c r="F7001">
        <v>3.2149999999999999</v>
      </c>
      <c r="G7001">
        <v>34.311999999999998</v>
      </c>
      <c r="J7001">
        <v>1031.5990222422499</v>
      </c>
      <c r="K7001">
        <v>27.321947810117098</v>
      </c>
    </row>
    <row r="7002" spans="1:11" ht="15" customHeight="1">
      <c r="A7002" s="91" t="s">
        <v>4722</v>
      </c>
      <c r="B7002" s="19" t="s">
        <v>88</v>
      </c>
      <c r="C7002" s="30" t="s">
        <v>199</v>
      </c>
      <c r="D7002" s="91">
        <v>5000</v>
      </c>
      <c r="E7002">
        <v>925</v>
      </c>
      <c r="F7002">
        <v>3.214</v>
      </c>
      <c r="G7002">
        <v>34.311999999999998</v>
      </c>
      <c r="J7002">
        <v>1031.6037284961001</v>
      </c>
      <c r="K7002">
        <v>27.322046902743999</v>
      </c>
    </row>
    <row r="7003" spans="1:11" ht="15" customHeight="1">
      <c r="A7003" s="91" t="s">
        <v>4722</v>
      </c>
      <c r="B7003" s="19" t="s">
        <v>88</v>
      </c>
      <c r="C7003" s="30" t="s">
        <v>199</v>
      </c>
      <c r="D7003" s="91">
        <v>5000</v>
      </c>
      <c r="E7003">
        <v>926</v>
      </c>
      <c r="F7003">
        <v>3.2130000000000001</v>
      </c>
      <c r="G7003">
        <v>34.313000000000002</v>
      </c>
      <c r="J7003">
        <v>1031.60922520855</v>
      </c>
      <c r="K7003">
        <v>27.322944011923699</v>
      </c>
    </row>
    <row r="7004" spans="1:11" ht="15" customHeight="1">
      <c r="A7004" s="91" t="s">
        <v>4722</v>
      </c>
      <c r="B7004" s="19" t="s">
        <v>88</v>
      </c>
      <c r="C7004" s="30" t="s">
        <v>199</v>
      </c>
      <c r="D7004" s="91">
        <v>5000</v>
      </c>
      <c r="E7004">
        <v>927</v>
      </c>
      <c r="F7004">
        <v>3.2120000000000002</v>
      </c>
      <c r="G7004">
        <v>34.314</v>
      </c>
      <c r="J7004">
        <v>1031.6147218511201</v>
      </c>
      <c r="K7004">
        <v>27.3238411135865</v>
      </c>
    </row>
    <row r="7005" spans="1:11" ht="15" customHeight="1">
      <c r="A7005" s="91" t="s">
        <v>4722</v>
      </c>
      <c r="B7005" s="19" t="s">
        <v>88</v>
      </c>
      <c r="C7005" s="30" t="s">
        <v>199</v>
      </c>
      <c r="D7005" s="91">
        <v>5000</v>
      </c>
      <c r="E7005">
        <v>928</v>
      </c>
      <c r="F7005">
        <v>3.21</v>
      </c>
      <c r="G7005">
        <v>34.314</v>
      </c>
      <c r="J7005">
        <v>1031.6195447318901</v>
      </c>
      <c r="K7005">
        <v>27.3240321790799</v>
      </c>
    </row>
    <row r="7006" spans="1:11" ht="15" customHeight="1">
      <c r="A7006" s="91" t="s">
        <v>4722</v>
      </c>
      <c r="B7006" s="19" t="s">
        <v>88</v>
      </c>
      <c r="C7006" s="30" t="s">
        <v>199</v>
      </c>
      <c r="D7006" s="91">
        <v>5000</v>
      </c>
      <c r="E7006">
        <v>929</v>
      </c>
      <c r="F7006">
        <v>3.2080000000000002</v>
      </c>
      <c r="G7006">
        <v>34.314999999999998</v>
      </c>
      <c r="J7006">
        <v>1031.6251580774101</v>
      </c>
      <c r="K7006">
        <v>27.325021236885501</v>
      </c>
    </row>
    <row r="7007" spans="1:11" ht="15" customHeight="1">
      <c r="A7007" s="91" t="s">
        <v>4722</v>
      </c>
      <c r="B7007" s="19" t="s">
        <v>88</v>
      </c>
      <c r="C7007" s="30" t="s">
        <v>199</v>
      </c>
      <c r="D7007" s="91">
        <v>5000</v>
      </c>
      <c r="E7007">
        <v>930</v>
      </c>
      <c r="F7007">
        <v>3.206</v>
      </c>
      <c r="G7007">
        <v>34.314999999999998</v>
      </c>
      <c r="J7007">
        <v>1031.62998086582</v>
      </c>
      <c r="K7007">
        <v>27.3252122004067</v>
      </c>
    </row>
    <row r="7008" spans="1:11" ht="15" customHeight="1">
      <c r="A7008" s="91" t="s">
        <v>4722</v>
      </c>
      <c r="B7008" s="19" t="s">
        <v>88</v>
      </c>
      <c r="C7008" s="30" t="s">
        <v>199</v>
      </c>
      <c r="D7008" s="91">
        <v>5000</v>
      </c>
      <c r="E7008">
        <v>931</v>
      </c>
      <c r="F7008">
        <v>3.2050000000000001</v>
      </c>
      <c r="G7008">
        <v>34.316000000000003</v>
      </c>
      <c r="J7008">
        <v>1031.63547728609</v>
      </c>
      <c r="K7008">
        <v>27.3261092320183</v>
      </c>
    </row>
    <row r="7009" spans="1:11" ht="15" customHeight="1">
      <c r="A7009" s="91" t="s">
        <v>4722</v>
      </c>
      <c r="B7009" s="19" t="s">
        <v>88</v>
      </c>
      <c r="C7009" s="30" t="s">
        <v>199</v>
      </c>
      <c r="D7009" s="91">
        <v>5000</v>
      </c>
      <c r="E7009">
        <v>932</v>
      </c>
      <c r="F7009">
        <v>3.2040000000000002</v>
      </c>
      <c r="G7009">
        <v>34.316000000000003</v>
      </c>
      <c r="J7009">
        <v>1031.6401831384301</v>
      </c>
      <c r="K7009">
        <v>27.326208197021302</v>
      </c>
    </row>
    <row r="7010" spans="1:11" ht="15" customHeight="1">
      <c r="A7010" s="91" t="s">
        <v>4722</v>
      </c>
      <c r="B7010" s="19" t="s">
        <v>88</v>
      </c>
      <c r="C7010" s="30" t="s">
        <v>199</v>
      </c>
      <c r="D7010" s="91">
        <v>5000</v>
      </c>
      <c r="E7010">
        <v>933</v>
      </c>
      <c r="F7010">
        <v>3.2040000000000002</v>
      </c>
      <c r="G7010">
        <v>34.316000000000003</v>
      </c>
      <c r="J7010">
        <v>1031.6447720640899</v>
      </c>
      <c r="K7010">
        <v>27.326215226976</v>
      </c>
    </row>
    <row r="7011" spans="1:11" ht="15" customHeight="1">
      <c r="A7011" s="91" t="s">
        <v>4722</v>
      </c>
      <c r="B7011" s="19" t="s">
        <v>88</v>
      </c>
      <c r="C7011" s="30" t="s">
        <v>199</v>
      </c>
      <c r="D7011" s="91">
        <v>5000</v>
      </c>
      <c r="E7011">
        <v>934</v>
      </c>
      <c r="F7011">
        <v>3.2040000000000002</v>
      </c>
      <c r="G7011">
        <v>34.317</v>
      </c>
      <c r="J7011">
        <v>1031.6501513743699</v>
      </c>
      <c r="K7011">
        <v>27.327020318097301</v>
      </c>
    </row>
    <row r="7012" spans="1:11" ht="15" customHeight="1">
      <c r="A7012" s="91" t="s">
        <v>4722</v>
      </c>
      <c r="B7012" s="19" t="s">
        <v>88</v>
      </c>
      <c r="C7012" s="30" t="s">
        <v>199</v>
      </c>
      <c r="D7012" s="91">
        <v>5000</v>
      </c>
      <c r="E7012">
        <v>935</v>
      </c>
      <c r="F7012">
        <v>3.202</v>
      </c>
      <c r="G7012">
        <v>34.317</v>
      </c>
      <c r="J7012">
        <v>1031.65497392169</v>
      </c>
      <c r="K7012">
        <v>27.327211179845602</v>
      </c>
    </row>
    <row r="7013" spans="1:11" ht="15" customHeight="1">
      <c r="A7013" s="91" t="s">
        <v>4722</v>
      </c>
      <c r="B7013" s="19" t="s">
        <v>88</v>
      </c>
      <c r="C7013" s="30" t="s">
        <v>199</v>
      </c>
      <c r="D7013" s="91">
        <v>5000</v>
      </c>
      <c r="E7013">
        <v>936</v>
      </c>
      <c r="F7013">
        <v>3.2</v>
      </c>
      <c r="G7013">
        <v>34.317</v>
      </c>
      <c r="J7013">
        <v>1031.65979642403</v>
      </c>
      <c r="K7013">
        <v>27.327401987628701</v>
      </c>
    </row>
    <row r="7014" spans="1:11" ht="15" customHeight="1">
      <c r="A7014" s="91" t="s">
        <v>4722</v>
      </c>
      <c r="B7014" s="19" t="s">
        <v>88</v>
      </c>
      <c r="C7014" s="30" t="s">
        <v>199</v>
      </c>
      <c r="D7014" s="91">
        <v>5000</v>
      </c>
      <c r="E7014">
        <v>937</v>
      </c>
      <c r="F7014">
        <v>3.2</v>
      </c>
      <c r="G7014">
        <v>34.317</v>
      </c>
      <c r="J7014">
        <v>1031.66438504814</v>
      </c>
      <c r="K7014">
        <v>27.327409016807501</v>
      </c>
    </row>
    <row r="7015" spans="1:11" ht="15" customHeight="1">
      <c r="A7015" s="91" t="s">
        <v>4722</v>
      </c>
      <c r="B7015" s="19" t="s">
        <v>88</v>
      </c>
      <c r="C7015" s="30" t="s">
        <v>199</v>
      </c>
      <c r="D7015" s="91">
        <v>5000</v>
      </c>
      <c r="E7015">
        <v>938</v>
      </c>
      <c r="F7015">
        <v>3.1989999999999998</v>
      </c>
      <c r="G7015">
        <v>34.317999999999998</v>
      </c>
      <c r="J7015">
        <v>1031.6698809868701</v>
      </c>
      <c r="K7015">
        <v>27.328305989638899</v>
      </c>
    </row>
    <row r="7016" spans="1:11" ht="15" customHeight="1">
      <c r="A7016" s="91" t="s">
        <v>4722</v>
      </c>
      <c r="B7016" s="19" t="s">
        <v>88</v>
      </c>
      <c r="C7016" s="30" t="s">
        <v>199</v>
      </c>
      <c r="D7016" s="91">
        <v>5000</v>
      </c>
      <c r="E7016">
        <v>939</v>
      </c>
      <c r="F7016">
        <v>3.1970000000000001</v>
      </c>
      <c r="G7016">
        <v>34.317999999999998</v>
      </c>
      <c r="J7016">
        <v>1031.67470334621</v>
      </c>
      <c r="K7016">
        <v>27.328496719546798</v>
      </c>
    </row>
    <row r="7017" spans="1:11" ht="15" customHeight="1">
      <c r="A7017" s="91" t="s">
        <v>4722</v>
      </c>
      <c r="B7017" s="19" t="s">
        <v>88</v>
      </c>
      <c r="C7017" s="30" t="s">
        <v>199</v>
      </c>
      <c r="D7017" s="91">
        <v>5000</v>
      </c>
      <c r="E7017">
        <v>940</v>
      </c>
      <c r="F7017">
        <v>3.194</v>
      </c>
      <c r="G7017">
        <v>34.317999999999998</v>
      </c>
      <c r="J7017">
        <v>1031.6796426026499</v>
      </c>
      <c r="K7017">
        <v>27.328779200812999</v>
      </c>
    </row>
    <row r="7018" spans="1:11" ht="15" customHeight="1">
      <c r="A7018" s="91" t="s">
        <v>4722</v>
      </c>
      <c r="B7018" s="19" t="s">
        <v>88</v>
      </c>
      <c r="C7018" s="30" t="s">
        <v>199</v>
      </c>
      <c r="D7018" s="91">
        <v>5000</v>
      </c>
      <c r="E7018">
        <v>941</v>
      </c>
      <c r="F7018">
        <v>3.1930000000000001</v>
      </c>
      <c r="G7018">
        <v>34.319000000000003</v>
      </c>
      <c r="J7018">
        <v>1031.68513838904</v>
      </c>
      <c r="K7018">
        <v>27.329676111098301</v>
      </c>
    </row>
    <row r="7019" spans="1:11" ht="15" customHeight="1">
      <c r="A7019" s="91" t="s">
        <v>4722</v>
      </c>
      <c r="B7019" s="19" t="s">
        <v>88</v>
      </c>
      <c r="C7019" s="30" t="s">
        <v>199</v>
      </c>
      <c r="D7019" s="91">
        <v>5000</v>
      </c>
      <c r="E7019">
        <v>942</v>
      </c>
      <c r="F7019">
        <v>3.1930000000000001</v>
      </c>
      <c r="G7019">
        <v>34.319000000000003</v>
      </c>
      <c r="J7019">
        <v>1031.6897266798901</v>
      </c>
      <c r="K7019">
        <v>27.329683136319801</v>
      </c>
    </row>
    <row r="7020" spans="1:11" ht="15" customHeight="1">
      <c r="A7020" s="91" t="s">
        <v>4722</v>
      </c>
      <c r="B7020" s="19" t="s">
        <v>88</v>
      </c>
      <c r="C7020" s="30" t="s">
        <v>199</v>
      </c>
      <c r="D7020" s="91">
        <v>5000</v>
      </c>
      <c r="E7020">
        <v>943</v>
      </c>
      <c r="F7020">
        <v>3.1930000000000001</v>
      </c>
      <c r="G7020">
        <v>34.319000000000003</v>
      </c>
      <c r="J7020">
        <v>1031.6943148726</v>
      </c>
      <c r="K7020">
        <v>27.329690162882098</v>
      </c>
    </row>
    <row r="7021" spans="1:11" ht="15" customHeight="1">
      <c r="A7021" s="91" t="s">
        <v>4722</v>
      </c>
      <c r="B7021" s="19" t="s">
        <v>88</v>
      </c>
      <c r="C7021" s="30" t="s">
        <v>199</v>
      </c>
      <c r="D7021" s="91">
        <v>5000</v>
      </c>
      <c r="E7021">
        <v>944</v>
      </c>
      <c r="F7021">
        <v>3.1920000000000002</v>
      </c>
      <c r="G7021">
        <v>34.32</v>
      </c>
      <c r="J7021">
        <v>1031.6998104269401</v>
      </c>
      <c r="K7021">
        <v>27.330587065804799</v>
      </c>
    </row>
    <row r="7022" spans="1:11" ht="15" customHeight="1">
      <c r="A7022" s="91" t="s">
        <v>4722</v>
      </c>
      <c r="B7022" s="19" t="s">
        <v>88</v>
      </c>
      <c r="C7022" s="30" t="s">
        <v>199</v>
      </c>
      <c r="D7022" s="91">
        <v>5000</v>
      </c>
      <c r="E7022">
        <v>945</v>
      </c>
      <c r="F7022">
        <v>3.19</v>
      </c>
      <c r="G7022">
        <v>34.32</v>
      </c>
      <c r="J7022">
        <v>1031.70463250228</v>
      </c>
      <c r="K7022">
        <v>27.330777613920901</v>
      </c>
    </row>
    <row r="7023" spans="1:11" ht="15" customHeight="1">
      <c r="A7023" s="91" t="s">
        <v>4722</v>
      </c>
      <c r="B7023" s="19" t="s">
        <v>88</v>
      </c>
      <c r="C7023" s="30" t="s">
        <v>199</v>
      </c>
      <c r="D7023" s="91">
        <v>5000</v>
      </c>
      <c r="E7023">
        <v>946</v>
      </c>
      <c r="F7023">
        <v>3.1869999999999998</v>
      </c>
      <c r="G7023">
        <v>34.32</v>
      </c>
      <c r="J7023">
        <v>1031.70957154845</v>
      </c>
      <c r="K7023">
        <v>27.331059823797901</v>
      </c>
    </row>
    <row r="7024" spans="1:11" ht="15" customHeight="1">
      <c r="A7024" s="91" t="s">
        <v>4722</v>
      </c>
      <c r="B7024" s="19" t="s">
        <v>88</v>
      </c>
      <c r="C7024" s="30" t="s">
        <v>199</v>
      </c>
      <c r="D7024" s="91">
        <v>5000</v>
      </c>
      <c r="E7024">
        <v>947</v>
      </c>
      <c r="F7024">
        <v>3.1829999999999998</v>
      </c>
      <c r="G7024">
        <v>34.32</v>
      </c>
      <c r="J7024">
        <v>1031.7146275370999</v>
      </c>
      <c r="K7024">
        <v>27.3314335807327</v>
      </c>
    </row>
    <row r="7025" spans="1:11" ht="15" customHeight="1">
      <c r="A7025" s="91" t="s">
        <v>4722</v>
      </c>
      <c r="B7025" s="19" t="s">
        <v>88</v>
      </c>
      <c r="C7025" s="30" t="s">
        <v>199</v>
      </c>
      <c r="D7025" s="91">
        <v>5000</v>
      </c>
      <c r="E7025">
        <v>948</v>
      </c>
      <c r="F7025">
        <v>3.181</v>
      </c>
      <c r="G7025">
        <v>34.320999999999998</v>
      </c>
      <c r="J7025">
        <v>1031.7202399214</v>
      </c>
      <c r="K7025">
        <v>27.3324220190866</v>
      </c>
    </row>
    <row r="7026" spans="1:11" ht="15" customHeight="1">
      <c r="A7026" s="91" t="s">
        <v>4722</v>
      </c>
      <c r="B7026" s="19" t="s">
        <v>88</v>
      </c>
      <c r="C7026" s="30" t="s">
        <v>199</v>
      </c>
      <c r="D7026" s="91">
        <v>5000</v>
      </c>
      <c r="E7026">
        <v>949</v>
      </c>
      <c r="F7026">
        <v>3.181</v>
      </c>
      <c r="G7026">
        <v>34.322000000000003</v>
      </c>
      <c r="J7026">
        <v>1031.7256182368301</v>
      </c>
      <c r="K7026">
        <v>27.333227165801599</v>
      </c>
    </row>
    <row r="7027" spans="1:11" ht="15" customHeight="1">
      <c r="A7027" s="91" t="s">
        <v>4722</v>
      </c>
      <c r="B7027" s="19" t="s">
        <v>88</v>
      </c>
      <c r="C7027" s="30" t="s">
        <v>199</v>
      </c>
      <c r="D7027" s="91">
        <v>5000</v>
      </c>
      <c r="E7027">
        <v>950</v>
      </c>
      <c r="F7027">
        <v>3.181</v>
      </c>
      <c r="G7027">
        <v>34.322000000000003</v>
      </c>
      <c r="J7027">
        <v>1031.7302060158099</v>
      </c>
      <c r="K7027">
        <v>27.333234183306999</v>
      </c>
    </row>
    <row r="7028" spans="1:11" ht="15" customHeight="1">
      <c r="A7028" s="91" t="s">
        <v>4722</v>
      </c>
      <c r="B7028" s="19" t="s">
        <v>88</v>
      </c>
      <c r="C7028" s="30" t="s">
        <v>199</v>
      </c>
      <c r="D7028" s="91">
        <v>5000</v>
      </c>
      <c r="E7028">
        <v>951</v>
      </c>
      <c r="F7028">
        <v>3.18</v>
      </c>
      <c r="G7028">
        <v>34.323</v>
      </c>
      <c r="J7028">
        <v>1031.7357011798499</v>
      </c>
      <c r="K7028">
        <v>27.334130964635701</v>
      </c>
    </row>
    <row r="7029" spans="1:11" ht="15" customHeight="1">
      <c r="A7029" s="91" t="s">
        <v>4722</v>
      </c>
      <c r="B7029" s="19" t="s">
        <v>88</v>
      </c>
      <c r="C7029" s="30" t="s">
        <v>199</v>
      </c>
      <c r="D7029" s="91">
        <v>5000</v>
      </c>
      <c r="E7029">
        <v>952</v>
      </c>
      <c r="F7029">
        <v>3.181</v>
      </c>
      <c r="G7029">
        <v>34.323</v>
      </c>
      <c r="J7029">
        <v>1031.7401716874399</v>
      </c>
      <c r="K7029">
        <v>27.334046354626501</v>
      </c>
    </row>
    <row r="7030" spans="1:11" ht="15" customHeight="1">
      <c r="A7030" s="91" t="s">
        <v>4722</v>
      </c>
      <c r="B7030" s="19" t="s">
        <v>88</v>
      </c>
      <c r="C7030" s="30" t="s">
        <v>199</v>
      </c>
      <c r="D7030" s="91">
        <v>5000</v>
      </c>
      <c r="E7030">
        <v>953</v>
      </c>
      <c r="F7030">
        <v>3.18</v>
      </c>
      <c r="G7030">
        <v>34.323</v>
      </c>
      <c r="J7030">
        <v>1031.7448762812501</v>
      </c>
      <c r="K7030">
        <v>27.3341450038156</v>
      </c>
    </row>
    <row r="7031" spans="1:11" ht="15" customHeight="1">
      <c r="A7031" s="91" t="s">
        <v>4722</v>
      </c>
      <c r="B7031" s="19" t="s">
        <v>88</v>
      </c>
      <c r="C7031" s="30" t="s">
        <v>199</v>
      </c>
      <c r="D7031" s="91">
        <v>5000</v>
      </c>
      <c r="E7031">
        <v>954</v>
      </c>
      <c r="F7031">
        <v>3.18</v>
      </c>
      <c r="G7031">
        <v>34.323</v>
      </c>
      <c r="J7031">
        <v>1031.74946368477</v>
      </c>
      <c r="K7031">
        <v>27.334152025412799</v>
      </c>
    </row>
    <row r="7032" spans="1:11" ht="15" customHeight="1">
      <c r="A7032" s="91" t="s">
        <v>4722</v>
      </c>
      <c r="B7032" s="19" t="s">
        <v>88</v>
      </c>
      <c r="C7032" s="30" t="s">
        <v>199</v>
      </c>
      <c r="D7032" s="91">
        <v>5000</v>
      </c>
      <c r="E7032">
        <v>955</v>
      </c>
      <c r="F7032">
        <v>3.1779999999999999</v>
      </c>
      <c r="G7032">
        <v>34.323</v>
      </c>
      <c r="J7032">
        <v>1031.7542852884501</v>
      </c>
      <c r="K7032">
        <v>27.334342259833399</v>
      </c>
    </row>
    <row r="7033" spans="1:11" ht="15" customHeight="1">
      <c r="A7033" s="91" t="s">
        <v>4722</v>
      </c>
      <c r="B7033" s="19" t="s">
        <v>88</v>
      </c>
      <c r="C7033" s="30" t="s">
        <v>199</v>
      </c>
      <c r="D7033" s="91">
        <v>5000</v>
      </c>
      <c r="E7033">
        <v>956</v>
      </c>
      <c r="F7033">
        <v>3.177</v>
      </c>
      <c r="G7033">
        <v>34.323</v>
      </c>
      <c r="J7033">
        <v>1031.7589897018399</v>
      </c>
      <c r="K7033">
        <v>27.334440866661499</v>
      </c>
    </row>
    <row r="7034" spans="1:11" ht="15" customHeight="1">
      <c r="A7034" s="91" t="s">
        <v>4722</v>
      </c>
      <c r="B7034" s="19" t="s">
        <v>88</v>
      </c>
      <c r="C7034" s="30" t="s">
        <v>199</v>
      </c>
      <c r="D7034" s="91">
        <v>5000</v>
      </c>
      <c r="E7034">
        <v>957</v>
      </c>
      <c r="F7034">
        <v>3.1760000000000002</v>
      </c>
      <c r="G7034">
        <v>34.323</v>
      </c>
      <c r="J7034">
        <v>1031.7636940551099</v>
      </c>
      <c r="K7034">
        <v>27.334539459368401</v>
      </c>
    </row>
    <row r="7035" spans="1:11" ht="15" customHeight="1">
      <c r="A7035" s="91" t="s">
        <v>4722</v>
      </c>
      <c r="B7035" s="19" t="s">
        <v>88</v>
      </c>
      <c r="C7035" s="30" t="s">
        <v>199</v>
      </c>
      <c r="D7035" s="91">
        <v>5000</v>
      </c>
      <c r="E7035">
        <v>958</v>
      </c>
      <c r="F7035">
        <v>3.173</v>
      </c>
      <c r="G7035">
        <v>34.323</v>
      </c>
      <c r="J7035">
        <v>1031.76863268087</v>
      </c>
      <c r="K7035">
        <v>27.3348211176387</v>
      </c>
    </row>
    <row r="7036" spans="1:11" ht="15" customHeight="1">
      <c r="A7036" s="91" t="s">
        <v>4722</v>
      </c>
      <c r="B7036" s="19" t="s">
        <v>88</v>
      </c>
      <c r="C7036" s="30" t="s">
        <v>199</v>
      </c>
      <c r="D7036" s="91">
        <v>5000</v>
      </c>
      <c r="E7036">
        <v>959</v>
      </c>
      <c r="F7036">
        <v>3.1709999999999998</v>
      </c>
      <c r="G7036">
        <v>34.323999999999998</v>
      </c>
      <c r="J7036">
        <v>1031.77424448444</v>
      </c>
      <c r="K7036">
        <v>27.335809325202501</v>
      </c>
    </row>
    <row r="7037" spans="1:11" ht="15" customHeight="1">
      <c r="A7037" s="91" t="s">
        <v>4722</v>
      </c>
      <c r="B7037" s="19" t="s">
        <v>88</v>
      </c>
      <c r="C7037" s="30" t="s">
        <v>199</v>
      </c>
      <c r="D7037" s="91">
        <v>5000</v>
      </c>
      <c r="E7037">
        <v>960</v>
      </c>
      <c r="F7037">
        <v>3.169</v>
      </c>
      <c r="G7037">
        <v>34.325000000000003</v>
      </c>
      <c r="J7037">
        <v>1031.77985623875</v>
      </c>
      <c r="K7037">
        <v>27.336797490958599</v>
      </c>
    </row>
    <row r="7038" spans="1:11" ht="15" customHeight="1">
      <c r="A7038" s="91" t="s">
        <v>4722</v>
      </c>
      <c r="B7038" s="19" t="s">
        <v>88</v>
      </c>
      <c r="C7038" s="30" t="s">
        <v>199</v>
      </c>
      <c r="D7038" s="91">
        <v>5000</v>
      </c>
      <c r="E7038">
        <v>961</v>
      </c>
      <c r="F7038">
        <v>3.1669999999999998</v>
      </c>
      <c r="G7038">
        <v>34.325000000000003</v>
      </c>
      <c r="J7038">
        <v>1031.78467756651</v>
      </c>
      <c r="K7038">
        <v>27.336987439380401</v>
      </c>
    </row>
    <row r="7039" spans="1:11" ht="15" customHeight="1">
      <c r="A7039" s="91" t="s">
        <v>4722</v>
      </c>
      <c r="B7039" s="19" t="s">
        <v>88</v>
      </c>
      <c r="C7039" s="30" t="s">
        <v>199</v>
      </c>
      <c r="D7039" s="91">
        <v>5000</v>
      </c>
      <c r="E7039">
        <v>962</v>
      </c>
      <c r="F7039">
        <v>3.1619999999999999</v>
      </c>
      <c r="G7039">
        <v>34.325000000000003</v>
      </c>
      <c r="J7039">
        <v>1031.78985030227</v>
      </c>
      <c r="K7039">
        <v>27.3374515660933</v>
      </c>
    </row>
    <row r="7040" spans="1:11" ht="15" customHeight="1">
      <c r="A7040" s="91" t="s">
        <v>4722</v>
      </c>
      <c r="B7040" s="19" t="s">
        <v>88</v>
      </c>
      <c r="C7040" s="30" t="s">
        <v>199</v>
      </c>
      <c r="D7040" s="91">
        <v>5000</v>
      </c>
      <c r="E7040">
        <v>963</v>
      </c>
      <c r="F7040">
        <v>3.16</v>
      </c>
      <c r="G7040">
        <v>34.326000000000001</v>
      </c>
      <c r="J7040">
        <v>1031.79546192674</v>
      </c>
      <c r="K7040">
        <v>27.338439524211498</v>
      </c>
    </row>
    <row r="7041" spans="1:11" ht="15" customHeight="1">
      <c r="A7041" s="91" t="s">
        <v>4722</v>
      </c>
      <c r="B7041" s="19" t="s">
        <v>88</v>
      </c>
      <c r="C7041" s="30" t="s">
        <v>199</v>
      </c>
      <c r="D7041" s="91">
        <v>5000</v>
      </c>
      <c r="E7041">
        <v>964</v>
      </c>
      <c r="F7041">
        <v>3.1589999999999998</v>
      </c>
      <c r="G7041">
        <v>34.326000000000001</v>
      </c>
      <c r="J7041">
        <v>1031.8001659772899</v>
      </c>
      <c r="K7041">
        <v>27.338537889204598</v>
      </c>
    </row>
    <row r="7042" spans="1:11" ht="15" customHeight="1">
      <c r="A7042" s="91" t="s">
        <v>4722</v>
      </c>
      <c r="B7042" s="19" t="s">
        <v>88</v>
      </c>
      <c r="C7042" s="30" t="s">
        <v>199</v>
      </c>
      <c r="D7042" s="91">
        <v>5000</v>
      </c>
      <c r="E7042">
        <v>965</v>
      </c>
      <c r="F7042">
        <v>3.1560000000000001</v>
      </c>
      <c r="G7042">
        <v>34.326999999999998</v>
      </c>
      <c r="J7042">
        <v>1031.80589465148</v>
      </c>
      <c r="K7042">
        <v>27.339617106724301</v>
      </c>
    </row>
    <row r="7043" spans="1:11" ht="15" customHeight="1">
      <c r="A7043" s="91" t="s">
        <v>4722</v>
      </c>
      <c r="B7043" s="19" t="s">
        <v>88</v>
      </c>
      <c r="C7043" s="30" t="s">
        <v>199</v>
      </c>
      <c r="D7043" s="91">
        <v>5000</v>
      </c>
      <c r="E7043">
        <v>966</v>
      </c>
      <c r="F7043">
        <v>3.153</v>
      </c>
      <c r="G7043">
        <v>34.326999999999998</v>
      </c>
      <c r="J7043">
        <v>1031.8108328974399</v>
      </c>
      <c r="K7043">
        <v>27.339898006689701</v>
      </c>
    </row>
    <row r="7044" spans="1:11" ht="15" customHeight="1">
      <c r="A7044" s="91" t="s">
        <v>4722</v>
      </c>
      <c r="B7044" s="19" t="s">
        <v>88</v>
      </c>
      <c r="C7044" s="30" t="s">
        <v>199</v>
      </c>
      <c r="D7044" s="91">
        <v>5000</v>
      </c>
      <c r="E7044">
        <v>967</v>
      </c>
      <c r="F7044">
        <v>3.149</v>
      </c>
      <c r="G7044">
        <v>34.328000000000003</v>
      </c>
      <c r="J7044">
        <v>1031.81667859145</v>
      </c>
      <c r="K7044">
        <v>27.3410682542162</v>
      </c>
    </row>
    <row r="7045" spans="1:11" ht="15" customHeight="1">
      <c r="A7045" s="91" t="s">
        <v>4722</v>
      </c>
      <c r="B7045" s="19" t="s">
        <v>88</v>
      </c>
      <c r="C7045" s="30" t="s">
        <v>199</v>
      </c>
      <c r="D7045" s="91">
        <v>5000</v>
      </c>
      <c r="E7045">
        <v>968</v>
      </c>
      <c r="F7045">
        <v>3.1469999999999998</v>
      </c>
      <c r="G7045">
        <v>34.328000000000003</v>
      </c>
      <c r="J7045">
        <v>1031.82149960997</v>
      </c>
      <c r="K7045">
        <v>27.341257686217901</v>
      </c>
    </row>
    <row r="7046" spans="1:11" ht="15" customHeight="1">
      <c r="A7046" s="91" t="s">
        <v>4722</v>
      </c>
      <c r="B7046" s="19" t="s">
        <v>88</v>
      </c>
      <c r="C7046" s="30" t="s">
        <v>199</v>
      </c>
      <c r="D7046" s="91">
        <v>5000</v>
      </c>
      <c r="E7046">
        <v>969</v>
      </c>
      <c r="F7046">
        <v>3.1459999999999999</v>
      </c>
      <c r="G7046">
        <v>34.329000000000001</v>
      </c>
      <c r="J7046">
        <v>1031.8269938293899</v>
      </c>
      <c r="K7046">
        <v>27.3421541141836</v>
      </c>
    </row>
    <row r="7047" spans="1:11" ht="15" customHeight="1">
      <c r="A7047" s="91" t="s">
        <v>4722</v>
      </c>
      <c r="B7047" s="19" t="s">
        <v>88</v>
      </c>
      <c r="C7047" s="30" t="s">
        <v>199</v>
      </c>
      <c r="D7047" s="91">
        <v>5000</v>
      </c>
      <c r="E7047">
        <v>970</v>
      </c>
      <c r="F7047">
        <v>3.145</v>
      </c>
      <c r="G7047">
        <v>34.329000000000001</v>
      </c>
      <c r="J7047">
        <v>1031.83169761093</v>
      </c>
      <c r="K7047">
        <v>27.342252293209199</v>
      </c>
    </row>
    <row r="7048" spans="1:11" ht="15" customHeight="1">
      <c r="A7048" s="91" t="s">
        <v>4722</v>
      </c>
      <c r="B7048" s="19" t="s">
        <v>88</v>
      </c>
      <c r="C7048" s="30" t="s">
        <v>199</v>
      </c>
      <c r="D7048" s="91">
        <v>5000</v>
      </c>
      <c r="E7048">
        <v>971</v>
      </c>
      <c r="F7048">
        <v>3.1429999999999998</v>
      </c>
      <c r="G7048">
        <v>34.33</v>
      </c>
      <c r="J7048">
        <v>1031.83730885453</v>
      </c>
      <c r="K7048">
        <v>27.343239868590398</v>
      </c>
    </row>
    <row r="7049" spans="1:11" ht="15" customHeight="1">
      <c r="A7049" s="91" t="s">
        <v>4722</v>
      </c>
      <c r="B7049" s="19" t="s">
        <v>88</v>
      </c>
      <c r="C7049" s="30" t="s">
        <v>199</v>
      </c>
      <c r="D7049" s="91">
        <v>5000</v>
      </c>
      <c r="E7049">
        <v>972</v>
      </c>
      <c r="F7049">
        <v>3.141</v>
      </c>
      <c r="G7049">
        <v>34.33</v>
      </c>
      <c r="J7049">
        <v>1031.84212968523</v>
      </c>
      <c r="K7049">
        <v>27.3434291485421</v>
      </c>
    </row>
    <row r="7050" spans="1:11" ht="15" customHeight="1">
      <c r="A7050" s="91" t="s">
        <v>4722</v>
      </c>
      <c r="B7050" s="19" t="s">
        <v>88</v>
      </c>
      <c r="C7050" s="30" t="s">
        <v>199</v>
      </c>
      <c r="D7050" s="91">
        <v>5000</v>
      </c>
      <c r="E7050">
        <v>973</v>
      </c>
      <c r="F7050">
        <v>3.14</v>
      </c>
      <c r="G7050">
        <v>34.33</v>
      </c>
      <c r="J7050">
        <v>1031.8468333081601</v>
      </c>
      <c r="K7050">
        <v>27.343527260664601</v>
      </c>
    </row>
    <row r="7051" spans="1:11" ht="15" customHeight="1">
      <c r="A7051" s="91" t="s">
        <v>4722</v>
      </c>
      <c r="B7051" s="19" t="s">
        <v>88</v>
      </c>
      <c r="C7051" s="30" t="s">
        <v>199</v>
      </c>
      <c r="D7051" s="91">
        <v>5000</v>
      </c>
      <c r="E7051">
        <v>974</v>
      </c>
      <c r="F7051">
        <v>3.1379999999999999</v>
      </c>
      <c r="G7051">
        <v>34.33</v>
      </c>
      <c r="J7051">
        <v>1031.8516540473099</v>
      </c>
      <c r="K7051">
        <v>27.343716458628901</v>
      </c>
    </row>
    <row r="7052" spans="1:11" ht="15" customHeight="1">
      <c r="A7052" s="91" t="s">
        <v>4722</v>
      </c>
      <c r="B7052" s="19" t="s">
        <v>88</v>
      </c>
      <c r="C7052" s="30" t="s">
        <v>199</v>
      </c>
      <c r="D7052" s="91">
        <v>5000</v>
      </c>
      <c r="E7052">
        <v>975</v>
      </c>
      <c r="F7052">
        <v>3.137</v>
      </c>
      <c r="G7052">
        <v>34.331000000000003</v>
      </c>
      <c r="J7052">
        <v>1031.85714791483</v>
      </c>
      <c r="K7052">
        <v>27.3446127945369</v>
      </c>
    </row>
    <row r="7053" spans="1:11" ht="15" customHeight="1">
      <c r="A7053" s="91" t="s">
        <v>4722</v>
      </c>
      <c r="B7053" s="19" t="s">
        <v>88</v>
      </c>
      <c r="C7053" s="30" t="s">
        <v>199</v>
      </c>
      <c r="D7053" s="91">
        <v>5000</v>
      </c>
      <c r="E7053">
        <v>976</v>
      </c>
      <c r="F7053">
        <v>3.1360000000000001</v>
      </c>
      <c r="G7053">
        <v>34.331000000000003</v>
      </c>
      <c r="J7053">
        <v>1031.86185136586</v>
      </c>
      <c r="K7053">
        <v>27.344710853588602</v>
      </c>
    </row>
    <row r="7054" spans="1:11" ht="15" customHeight="1">
      <c r="A7054" s="91" t="s">
        <v>4722</v>
      </c>
      <c r="B7054" s="19" t="s">
        <v>88</v>
      </c>
      <c r="C7054" s="30" t="s">
        <v>199</v>
      </c>
      <c r="D7054" s="91">
        <v>5000</v>
      </c>
      <c r="E7054">
        <v>977</v>
      </c>
      <c r="F7054">
        <v>3.1349999999999998</v>
      </c>
      <c r="G7054">
        <v>34.331000000000003</v>
      </c>
      <c r="J7054">
        <v>1031.86655475681</v>
      </c>
      <c r="K7054">
        <v>27.344808898508099</v>
      </c>
    </row>
    <row r="7055" spans="1:11" ht="15" customHeight="1">
      <c r="A7055" s="91" t="s">
        <v>4722</v>
      </c>
      <c r="B7055" s="19" t="s">
        <v>88</v>
      </c>
      <c r="C7055" s="30" t="s">
        <v>199</v>
      </c>
      <c r="D7055" s="91">
        <v>5000</v>
      </c>
      <c r="E7055">
        <v>978</v>
      </c>
      <c r="F7055">
        <v>3.1339999999999999</v>
      </c>
      <c r="G7055">
        <v>34.332000000000001</v>
      </c>
      <c r="J7055">
        <v>1031.87204842444</v>
      </c>
      <c r="K7055">
        <v>27.345705204945698</v>
      </c>
    </row>
    <row r="7056" spans="1:11" ht="15" customHeight="1">
      <c r="A7056" s="91" t="s">
        <v>4722</v>
      </c>
      <c r="B7056" s="19" t="s">
        <v>88</v>
      </c>
      <c r="C7056" s="30" t="s">
        <v>199</v>
      </c>
      <c r="D7056" s="91">
        <v>5000</v>
      </c>
      <c r="E7056">
        <v>979</v>
      </c>
      <c r="F7056">
        <v>3.1320000000000001</v>
      </c>
      <c r="G7056">
        <v>34.332000000000001</v>
      </c>
      <c r="J7056">
        <v>1031.8768689271501</v>
      </c>
      <c r="K7056">
        <v>27.345894248920299</v>
      </c>
    </row>
    <row r="7057" spans="1:11" ht="15" customHeight="1">
      <c r="A7057" s="91" t="s">
        <v>4722</v>
      </c>
      <c r="B7057" s="19" t="s">
        <v>88</v>
      </c>
      <c r="C7057" s="30" t="s">
        <v>199</v>
      </c>
      <c r="D7057" s="91">
        <v>5000</v>
      </c>
      <c r="E7057">
        <v>980</v>
      </c>
      <c r="F7057">
        <v>3.1320000000000001</v>
      </c>
      <c r="G7057">
        <v>34.332000000000001</v>
      </c>
      <c r="J7057">
        <v>1031.8814548960099</v>
      </c>
      <c r="K7057">
        <v>27.345901230443101</v>
      </c>
    </row>
    <row r="7058" spans="1:11" ht="15" customHeight="1">
      <c r="A7058" s="91" t="s">
        <v>4722</v>
      </c>
      <c r="B7058" s="19" t="s">
        <v>88</v>
      </c>
      <c r="C7058" s="30" t="s">
        <v>199</v>
      </c>
      <c r="D7058" s="91">
        <v>5000</v>
      </c>
      <c r="E7058">
        <v>981</v>
      </c>
      <c r="F7058">
        <v>3.1309999999999998</v>
      </c>
      <c r="G7058">
        <v>34.332000000000001</v>
      </c>
      <c r="J7058">
        <v>1031.8861580416899</v>
      </c>
      <c r="K7058">
        <v>27.345999221991399</v>
      </c>
    </row>
    <row r="7059" spans="1:11" ht="15" customHeight="1">
      <c r="A7059" s="91" t="s">
        <v>4722</v>
      </c>
      <c r="B7059" s="19" t="s">
        <v>88</v>
      </c>
      <c r="C7059" s="30" t="s">
        <v>199</v>
      </c>
      <c r="D7059" s="91">
        <v>5000</v>
      </c>
      <c r="E7059">
        <v>982</v>
      </c>
      <c r="F7059">
        <v>3.1280000000000001</v>
      </c>
      <c r="G7059">
        <v>34.332999999999998</v>
      </c>
      <c r="J7059">
        <v>1031.89188599214</v>
      </c>
      <c r="K7059">
        <v>27.347077446645699</v>
      </c>
    </row>
    <row r="7060" spans="1:11" ht="15" customHeight="1">
      <c r="A7060" s="91" t="s">
        <v>4722</v>
      </c>
      <c r="B7060" s="19" t="s">
        <v>88</v>
      </c>
      <c r="C7060" s="30" t="s">
        <v>199</v>
      </c>
      <c r="D7060" s="91">
        <v>5000</v>
      </c>
      <c r="E7060">
        <v>983</v>
      </c>
      <c r="F7060">
        <v>3.125</v>
      </c>
      <c r="G7060">
        <v>34.332999999999998</v>
      </c>
      <c r="J7060">
        <v>1031.8968235683401</v>
      </c>
      <c r="K7060">
        <v>27.3473572675268</v>
      </c>
    </row>
    <row r="7061" spans="1:11" ht="15" customHeight="1">
      <c r="A7061" s="91" t="s">
        <v>4722</v>
      </c>
      <c r="B7061" s="19" t="s">
        <v>88</v>
      </c>
      <c r="C7061" s="30" t="s">
        <v>199</v>
      </c>
      <c r="D7061" s="91">
        <v>5000</v>
      </c>
      <c r="E7061">
        <v>984</v>
      </c>
      <c r="F7061">
        <v>3.1240000000000001</v>
      </c>
      <c r="G7061">
        <v>34.334000000000003</v>
      </c>
      <c r="J7061">
        <v>1031.9023169002201</v>
      </c>
      <c r="K7061">
        <v>27.348253470844401</v>
      </c>
    </row>
    <row r="7062" spans="1:11" ht="15" customHeight="1">
      <c r="A7062" s="91" t="s">
        <v>4722</v>
      </c>
      <c r="B7062" s="19" t="s">
        <v>88</v>
      </c>
      <c r="C7062" s="30" t="s">
        <v>199</v>
      </c>
      <c r="D7062" s="91">
        <v>5000</v>
      </c>
      <c r="E7062">
        <v>985</v>
      </c>
      <c r="F7062">
        <v>3.1230000000000002</v>
      </c>
      <c r="G7062">
        <v>34.334000000000003</v>
      </c>
      <c r="J7062">
        <v>1031.9070198490199</v>
      </c>
      <c r="K7062">
        <v>27.348351356817801</v>
      </c>
    </row>
    <row r="7063" spans="1:11" ht="15" customHeight="1">
      <c r="A7063" s="91" t="s">
        <v>4722</v>
      </c>
      <c r="B7063" s="19" t="s">
        <v>88</v>
      </c>
      <c r="C7063" s="30" t="s">
        <v>199</v>
      </c>
      <c r="D7063" s="91">
        <v>5000</v>
      </c>
      <c r="E7063">
        <v>986</v>
      </c>
      <c r="F7063">
        <v>3.1190000000000002</v>
      </c>
      <c r="G7063">
        <v>34.334000000000003</v>
      </c>
      <c r="J7063">
        <v>1031.9120745740399</v>
      </c>
      <c r="K7063">
        <v>27.3487218440318</v>
      </c>
    </row>
    <row r="7064" spans="1:11" ht="15" customHeight="1">
      <c r="A7064" s="91" t="s">
        <v>4722</v>
      </c>
      <c r="B7064" s="19" t="s">
        <v>88</v>
      </c>
      <c r="C7064" s="30" t="s">
        <v>199</v>
      </c>
      <c r="D7064" s="91">
        <v>5000</v>
      </c>
      <c r="E7064">
        <v>987</v>
      </c>
      <c r="F7064">
        <v>3.1139999999999999</v>
      </c>
      <c r="G7064">
        <v>34.335000000000001</v>
      </c>
      <c r="J7064">
        <v>1031.9180367740501</v>
      </c>
      <c r="K7064">
        <v>27.349981256673999</v>
      </c>
    </row>
    <row r="7065" spans="1:11" ht="15" customHeight="1">
      <c r="A7065" s="91" t="s">
        <v>4722</v>
      </c>
      <c r="B7065" s="19" t="s">
        <v>88</v>
      </c>
      <c r="C7065" s="30" t="s">
        <v>199</v>
      </c>
      <c r="D7065" s="91">
        <v>5000</v>
      </c>
      <c r="E7065">
        <v>988</v>
      </c>
      <c r="F7065">
        <v>3.1080000000000001</v>
      </c>
      <c r="G7065">
        <v>34.335999999999999</v>
      </c>
      <c r="J7065">
        <v>1031.9241160477</v>
      </c>
      <c r="K7065">
        <v>27.3513311054203</v>
      </c>
    </row>
    <row r="7066" spans="1:11" ht="15" customHeight="1">
      <c r="A7066" s="91" t="s">
        <v>4722</v>
      </c>
      <c r="B7066" s="19" t="s">
        <v>88</v>
      </c>
      <c r="C7066" s="30" t="s">
        <v>199</v>
      </c>
      <c r="D7066" s="91">
        <v>5000</v>
      </c>
      <c r="E7066">
        <v>989</v>
      </c>
      <c r="F7066">
        <v>3.1059999999999999</v>
      </c>
      <c r="G7066">
        <v>34.338000000000001</v>
      </c>
      <c r="J7066">
        <v>1031.9305167628499</v>
      </c>
      <c r="K7066">
        <v>27.353116195587699</v>
      </c>
    </row>
    <row r="7067" spans="1:11" ht="15" customHeight="1">
      <c r="A7067" s="91" t="s">
        <v>4722</v>
      </c>
      <c r="B7067" s="19" t="s">
        <v>88</v>
      </c>
      <c r="C7067" s="30" t="s">
        <v>199</v>
      </c>
      <c r="D7067" s="91">
        <v>5000</v>
      </c>
      <c r="E7067">
        <v>990</v>
      </c>
      <c r="F7067">
        <v>3.105</v>
      </c>
      <c r="G7067">
        <v>34.338999999999999</v>
      </c>
      <c r="J7067">
        <v>1031.93600988904</v>
      </c>
      <c r="K7067">
        <v>27.354012206701999</v>
      </c>
    </row>
    <row r="7068" spans="1:11" ht="15" customHeight="1">
      <c r="A7068" s="91" t="s">
        <v>4722</v>
      </c>
      <c r="B7068" s="19" t="s">
        <v>88</v>
      </c>
      <c r="C7068" s="30" t="s">
        <v>199</v>
      </c>
      <c r="D7068" s="91">
        <v>5000</v>
      </c>
      <c r="E7068">
        <v>991</v>
      </c>
      <c r="F7068">
        <v>3.1030000000000002</v>
      </c>
      <c r="G7068">
        <v>34.338999999999999</v>
      </c>
      <c r="J7068">
        <v>1031.94082984855</v>
      </c>
      <c r="K7068">
        <v>27.354200513643001</v>
      </c>
    </row>
    <row r="7069" spans="1:11" ht="15" customHeight="1">
      <c r="A7069" s="91" t="s">
        <v>4722</v>
      </c>
      <c r="B7069" s="19" t="s">
        <v>88</v>
      </c>
      <c r="C7069" s="30" t="s">
        <v>199</v>
      </c>
      <c r="D7069" s="91">
        <v>5000</v>
      </c>
      <c r="E7069">
        <v>992</v>
      </c>
      <c r="F7069">
        <v>3.101</v>
      </c>
      <c r="G7069">
        <v>34.340000000000003</v>
      </c>
      <c r="J7069">
        <v>1031.94644008309</v>
      </c>
      <c r="K7069">
        <v>27.355187141864</v>
      </c>
    </row>
    <row r="7070" spans="1:11" ht="15" customHeight="1">
      <c r="A7070" s="91" t="s">
        <v>4722</v>
      </c>
      <c r="B7070" s="19" t="s">
        <v>88</v>
      </c>
      <c r="C7070" s="30" t="s">
        <v>199</v>
      </c>
      <c r="D7070" s="91">
        <v>5000</v>
      </c>
      <c r="E7070">
        <v>993</v>
      </c>
      <c r="F7070">
        <v>3.1</v>
      </c>
      <c r="G7070">
        <v>34.340000000000003</v>
      </c>
      <c r="J7070">
        <v>1031.9511427218099</v>
      </c>
      <c r="K7070">
        <v>27.355284726070501</v>
      </c>
    </row>
    <row r="7071" spans="1:11" ht="15" customHeight="1">
      <c r="A7071" s="91" t="s">
        <v>4722</v>
      </c>
      <c r="B7071" s="19" t="s">
        <v>88</v>
      </c>
      <c r="C7071" s="30" t="s">
        <v>199</v>
      </c>
      <c r="D7071" s="91">
        <v>5000</v>
      </c>
      <c r="E7071">
        <v>994</v>
      </c>
      <c r="F7071">
        <v>3.1</v>
      </c>
      <c r="G7071">
        <v>34.341000000000001</v>
      </c>
      <c r="J7071">
        <v>1031.9565183540999</v>
      </c>
      <c r="K7071">
        <v>27.356090056305</v>
      </c>
    </row>
    <row r="7072" spans="1:11" ht="15" customHeight="1">
      <c r="A7072" s="91" t="s">
        <v>4722</v>
      </c>
      <c r="B7072" s="19" t="s">
        <v>88</v>
      </c>
      <c r="C7072" s="30" t="s">
        <v>199</v>
      </c>
      <c r="D7072" s="91">
        <v>5000</v>
      </c>
      <c r="E7072">
        <v>995</v>
      </c>
      <c r="F7072">
        <v>3.1</v>
      </c>
      <c r="G7072">
        <v>34.341000000000001</v>
      </c>
      <c r="J7072">
        <v>1031.9611035732701</v>
      </c>
      <c r="K7072">
        <v>27.356097009087101</v>
      </c>
    </row>
    <row r="7073" spans="1:11" ht="15" customHeight="1">
      <c r="A7073" s="91" t="s">
        <v>4722</v>
      </c>
      <c r="B7073" s="19" t="s">
        <v>88</v>
      </c>
      <c r="C7073" s="30" t="s">
        <v>199</v>
      </c>
      <c r="D7073" s="91">
        <v>5000</v>
      </c>
      <c r="E7073">
        <v>996</v>
      </c>
      <c r="F7073">
        <v>3.0990000000000002</v>
      </c>
      <c r="G7073">
        <v>34.341000000000001</v>
      </c>
      <c r="J7073">
        <v>1031.96580600022</v>
      </c>
      <c r="K7073">
        <v>27.356194581720999</v>
      </c>
    </row>
    <row r="7074" spans="1:11" ht="15" customHeight="1">
      <c r="A7074" s="91" t="s">
        <v>4722</v>
      </c>
      <c r="B7074" s="19" t="s">
        <v>88</v>
      </c>
      <c r="C7074" s="30" t="s">
        <v>199</v>
      </c>
      <c r="D7074" s="91">
        <v>5000</v>
      </c>
      <c r="E7074">
        <v>997</v>
      </c>
      <c r="F7074">
        <v>3.097</v>
      </c>
      <c r="G7074">
        <v>34.341000000000001</v>
      </c>
      <c r="J7074">
        <v>1031.9706256750101</v>
      </c>
      <c r="K7074">
        <v>27.356382732672699</v>
      </c>
    </row>
    <row r="7075" spans="1:11" ht="15" customHeight="1">
      <c r="A7075" s="91" t="s">
        <v>4722</v>
      </c>
      <c r="B7075" s="19" t="s">
        <v>88</v>
      </c>
      <c r="C7075" s="30" t="s">
        <v>199</v>
      </c>
      <c r="D7075" s="91">
        <v>5000</v>
      </c>
      <c r="E7075">
        <v>998</v>
      </c>
      <c r="F7075">
        <v>3.0960000000000001</v>
      </c>
      <c r="G7075">
        <v>34.341999999999999</v>
      </c>
      <c r="J7075">
        <v>1031.976118283</v>
      </c>
      <c r="K7075">
        <v>27.3572786552552</v>
      </c>
    </row>
    <row r="7076" spans="1:11" ht="15" customHeight="1">
      <c r="A7076" s="91" t="s">
        <v>4722</v>
      </c>
      <c r="B7076" s="19" t="s">
        <v>88</v>
      </c>
      <c r="C7076" s="30" t="s">
        <v>199</v>
      </c>
      <c r="D7076" s="91">
        <v>5000</v>
      </c>
      <c r="E7076">
        <v>999</v>
      </c>
      <c r="F7076">
        <v>3.0960000000000001</v>
      </c>
      <c r="G7076">
        <v>34.341999999999999</v>
      </c>
      <c r="J7076">
        <v>1031.9807032010201</v>
      </c>
      <c r="K7076">
        <v>27.357285607210098</v>
      </c>
    </row>
    <row r="7077" spans="1:11" ht="15" customHeight="1">
      <c r="A7077" s="91" t="s">
        <v>4722</v>
      </c>
      <c r="B7077" s="19" t="s">
        <v>88</v>
      </c>
      <c r="C7077" s="30" t="s">
        <v>199</v>
      </c>
      <c r="D7077" s="91">
        <v>5000</v>
      </c>
      <c r="E7077">
        <v>1000</v>
      </c>
      <c r="F7077">
        <v>3.0939999999999999</v>
      </c>
      <c r="G7077">
        <v>34.341999999999999</v>
      </c>
      <c r="J7077">
        <v>1031.9855227334999</v>
      </c>
      <c r="K7077">
        <v>27.357473680160599</v>
      </c>
    </row>
    <row r="7078" spans="1:11" ht="15" customHeight="1">
      <c r="A7078" s="91" t="s">
        <v>4722</v>
      </c>
      <c r="B7078" s="19" t="s">
        <v>88</v>
      </c>
      <c r="C7078" s="30" t="s">
        <v>199</v>
      </c>
      <c r="D7078" s="91">
        <v>5000</v>
      </c>
      <c r="E7078">
        <v>1001</v>
      </c>
      <c r="F7078">
        <v>3.093</v>
      </c>
      <c r="G7078">
        <v>34.341999999999999</v>
      </c>
      <c r="J7078">
        <v>1031.9902248687299</v>
      </c>
      <c r="K7078">
        <v>27.357571171397499</v>
      </c>
    </row>
    <row r="7079" spans="1:11" ht="15" customHeight="1">
      <c r="A7079" s="91" t="s">
        <v>4722</v>
      </c>
      <c r="B7079" s="19" t="s">
        <v>88</v>
      </c>
      <c r="C7079" s="30" t="s">
        <v>199</v>
      </c>
      <c r="D7079" s="91">
        <v>5000</v>
      </c>
      <c r="E7079">
        <v>1002</v>
      </c>
      <c r="F7079">
        <v>3.0920000000000001</v>
      </c>
      <c r="G7079">
        <v>34.343000000000004</v>
      </c>
      <c r="J7079">
        <v>1031.99571721201</v>
      </c>
      <c r="K7079">
        <v>27.358467053507201</v>
      </c>
    </row>
    <row r="7080" spans="1:11" ht="15" customHeight="1">
      <c r="A7080" s="91" t="s">
        <v>4722</v>
      </c>
      <c r="B7080" s="19" t="s">
        <v>88</v>
      </c>
      <c r="C7080" s="30" t="s">
        <v>199</v>
      </c>
      <c r="D7080" s="91">
        <v>5000</v>
      </c>
      <c r="E7080">
        <v>1003</v>
      </c>
      <c r="F7080">
        <v>3.0910000000000002</v>
      </c>
      <c r="G7080">
        <v>34.343000000000004</v>
      </c>
      <c r="J7080">
        <v>1032.00041922223</v>
      </c>
      <c r="K7080">
        <v>27.358564519619001</v>
      </c>
    </row>
    <row r="7081" spans="1:11" ht="15" customHeight="1">
      <c r="A7081" s="91" t="s">
        <v>4722</v>
      </c>
      <c r="B7081" s="19" t="s">
        <v>88</v>
      </c>
      <c r="C7081" s="30" t="s">
        <v>199</v>
      </c>
      <c r="D7081" s="91">
        <v>5000</v>
      </c>
      <c r="E7081">
        <v>1004</v>
      </c>
      <c r="F7081">
        <v>3.089</v>
      </c>
      <c r="G7081">
        <v>34.343000000000004</v>
      </c>
      <c r="J7081">
        <v>1032.00523856778</v>
      </c>
      <c r="K7081">
        <v>27.358752460502501</v>
      </c>
    </row>
    <row r="7082" spans="1:11" ht="15" customHeight="1">
      <c r="A7082" s="91" t="s">
        <v>4722</v>
      </c>
      <c r="B7082" s="19" t="s">
        <v>88</v>
      </c>
      <c r="C7082" s="30" t="s">
        <v>199</v>
      </c>
      <c r="D7082" s="91">
        <v>5000</v>
      </c>
      <c r="E7082">
        <v>1005</v>
      </c>
      <c r="F7082">
        <v>3.0880000000000001</v>
      </c>
      <c r="G7082">
        <v>34.344000000000001</v>
      </c>
      <c r="J7082">
        <v>1032.01073072739</v>
      </c>
      <c r="K7082">
        <v>27.3596483020699</v>
      </c>
    </row>
    <row r="7083" spans="1:11" ht="15" customHeight="1">
      <c r="A7083" s="91" t="s">
        <v>4722</v>
      </c>
      <c r="B7083" s="19" t="s">
        <v>88</v>
      </c>
      <c r="C7083" s="30" t="s">
        <v>199</v>
      </c>
      <c r="D7083" s="91">
        <v>5000</v>
      </c>
      <c r="E7083">
        <v>1006</v>
      </c>
      <c r="F7083">
        <v>3.0859999999999999</v>
      </c>
      <c r="G7083">
        <v>34.344000000000001</v>
      </c>
      <c r="J7083">
        <v>1032.01554997933</v>
      </c>
      <c r="K7083">
        <v>27.359836166862099</v>
      </c>
    </row>
    <row r="7084" spans="1:11" ht="15" customHeight="1">
      <c r="A7084" s="91" t="s">
        <v>4722</v>
      </c>
      <c r="B7084" s="19" t="s">
        <v>88</v>
      </c>
      <c r="C7084" s="30" t="s">
        <v>199</v>
      </c>
      <c r="D7084" s="91">
        <v>5000</v>
      </c>
      <c r="E7084">
        <v>1007</v>
      </c>
      <c r="F7084">
        <v>3.085</v>
      </c>
      <c r="G7084">
        <v>34.344000000000001</v>
      </c>
      <c r="J7084">
        <v>1032.0202517712801</v>
      </c>
      <c r="K7084">
        <v>27.359933551862198</v>
      </c>
    </row>
    <row r="7085" spans="1:11" ht="15" customHeight="1">
      <c r="A7085" s="91" t="s">
        <v>4722</v>
      </c>
      <c r="B7085" s="19" t="s">
        <v>88</v>
      </c>
      <c r="C7085" s="30" t="s">
        <v>199</v>
      </c>
      <c r="D7085" s="91">
        <v>5000</v>
      </c>
      <c r="E7085">
        <v>1008</v>
      </c>
      <c r="F7085">
        <v>3.085</v>
      </c>
      <c r="G7085">
        <v>34.344999999999999</v>
      </c>
      <c r="J7085">
        <v>1032.0256263045201</v>
      </c>
      <c r="K7085">
        <v>27.3607389259789</v>
      </c>
    </row>
    <row r="7086" spans="1:11" ht="15" customHeight="1">
      <c r="A7086" s="91" t="s">
        <v>4722</v>
      </c>
      <c r="B7086" s="19" t="s">
        <v>88</v>
      </c>
      <c r="C7086" s="30" t="s">
        <v>199</v>
      </c>
      <c r="D7086" s="91">
        <v>5000</v>
      </c>
      <c r="E7086">
        <v>1009</v>
      </c>
      <c r="F7086">
        <v>3.0840000000000001</v>
      </c>
      <c r="G7086">
        <v>34.344999999999999</v>
      </c>
      <c r="J7086">
        <v>1032.0303279581201</v>
      </c>
      <c r="K7086">
        <v>27.360836299696501</v>
      </c>
    </row>
    <row r="7087" spans="1:11" ht="15" customHeight="1">
      <c r="A7087" s="91" t="s">
        <v>4722</v>
      </c>
      <c r="B7087" s="19" t="s">
        <v>88</v>
      </c>
      <c r="C7087" s="30" t="s">
        <v>199</v>
      </c>
      <c r="D7087" s="91">
        <v>5000</v>
      </c>
      <c r="E7087">
        <v>1010</v>
      </c>
      <c r="F7087">
        <v>3.0840000000000001</v>
      </c>
      <c r="G7087">
        <v>34.344999999999999</v>
      </c>
      <c r="J7087">
        <v>1032.03491207093</v>
      </c>
      <c r="K7087">
        <v>27.360843247828601</v>
      </c>
    </row>
    <row r="7088" spans="1:11" ht="15" customHeight="1">
      <c r="A7088" s="91" t="s">
        <v>4722</v>
      </c>
      <c r="B7088" s="19" t="s">
        <v>88</v>
      </c>
      <c r="C7088" s="30" t="s">
        <v>199</v>
      </c>
      <c r="D7088" s="91">
        <v>5000</v>
      </c>
      <c r="E7088">
        <v>1011</v>
      </c>
      <c r="F7088">
        <v>3.0830000000000002</v>
      </c>
      <c r="G7088">
        <v>34.345999999999997</v>
      </c>
      <c r="J7088">
        <v>1032.0404038152301</v>
      </c>
      <c r="K7088">
        <v>27.361739041442899</v>
      </c>
    </row>
    <row r="7089" spans="1:11" ht="15" customHeight="1">
      <c r="A7089" s="91" t="s">
        <v>4722</v>
      </c>
      <c r="B7089" s="19" t="s">
        <v>88</v>
      </c>
      <c r="C7089" s="30" t="s">
        <v>199</v>
      </c>
      <c r="D7089" s="91">
        <v>5000</v>
      </c>
      <c r="E7089">
        <v>1012</v>
      </c>
      <c r="F7089">
        <v>3.0819999999999999</v>
      </c>
      <c r="G7089">
        <v>34.345999999999997</v>
      </c>
      <c r="J7089">
        <v>1032.04510527051</v>
      </c>
      <c r="K7089">
        <v>27.361836389728801</v>
      </c>
    </row>
    <row r="7090" spans="1:11" ht="15" customHeight="1">
      <c r="A7090" s="91" t="s">
        <v>4723</v>
      </c>
      <c r="B7090" s="19" t="s">
        <v>88</v>
      </c>
      <c r="C7090" s="30" t="s">
        <v>199</v>
      </c>
      <c r="D7090" s="91">
        <v>5400</v>
      </c>
      <c r="E7090">
        <v>0</v>
      </c>
      <c r="F7090">
        <v>7.9630000000000001</v>
      </c>
      <c r="G7090">
        <v>33.244999999999997</v>
      </c>
      <c r="J7090">
        <v>1025.9010762512801</v>
      </c>
      <c r="K7090">
        <v>25.901076251278901</v>
      </c>
    </row>
    <row r="7091" spans="1:11" ht="15" customHeight="1">
      <c r="A7091" s="91" t="s">
        <v>4723</v>
      </c>
      <c r="B7091" s="19" t="s">
        <v>88</v>
      </c>
      <c r="C7091" s="30" t="s">
        <v>199</v>
      </c>
      <c r="D7091" s="91">
        <v>5400</v>
      </c>
      <c r="E7091">
        <v>1</v>
      </c>
      <c r="F7091">
        <v>7.9630000000000001</v>
      </c>
      <c r="G7091">
        <v>33.244999999999997</v>
      </c>
      <c r="J7091">
        <v>1025.90565461096</v>
      </c>
      <c r="K7091">
        <v>25.9010903923695</v>
      </c>
    </row>
    <row r="7092" spans="1:11" ht="15" customHeight="1">
      <c r="A7092" s="91" t="s">
        <v>4723</v>
      </c>
      <c r="B7092" s="19" t="s">
        <v>88</v>
      </c>
      <c r="C7092" s="30" t="s">
        <v>199</v>
      </c>
      <c r="D7092" s="91">
        <v>5400</v>
      </c>
      <c r="E7092">
        <v>2</v>
      </c>
      <c r="F7092">
        <v>7.9630000000000001</v>
      </c>
      <c r="G7092">
        <v>33.244999999999997</v>
      </c>
      <c r="J7092">
        <v>1025.91023287401</v>
      </c>
      <c r="K7092">
        <v>25.9011045352945</v>
      </c>
    </row>
    <row r="7093" spans="1:11" ht="15" customHeight="1">
      <c r="A7093" s="91" t="s">
        <v>4723</v>
      </c>
      <c r="B7093" s="19" t="s">
        <v>88</v>
      </c>
      <c r="C7093" s="30" t="s">
        <v>199</v>
      </c>
      <c r="D7093" s="91">
        <v>5400</v>
      </c>
      <c r="E7093">
        <v>3</v>
      </c>
      <c r="F7093">
        <v>7.9630000000000001</v>
      </c>
      <c r="G7093">
        <v>33.244999999999997</v>
      </c>
      <c r="J7093">
        <v>1025.9148110404301</v>
      </c>
      <c r="K7093">
        <v>25.901118680054001</v>
      </c>
    </row>
    <row r="7094" spans="1:11" ht="15" customHeight="1">
      <c r="A7094" s="91" t="s">
        <v>4723</v>
      </c>
      <c r="B7094" s="19" t="s">
        <v>88</v>
      </c>
      <c r="C7094" s="30" t="s">
        <v>199</v>
      </c>
      <c r="D7094" s="91">
        <v>5400</v>
      </c>
      <c r="E7094">
        <v>4</v>
      </c>
      <c r="F7094">
        <v>7.9630000000000001</v>
      </c>
      <c r="G7094">
        <v>33.244999999999997</v>
      </c>
      <c r="J7094">
        <v>1025.91938911023</v>
      </c>
      <c r="K7094">
        <v>25.901132826647899</v>
      </c>
    </row>
    <row r="7095" spans="1:11" ht="15" customHeight="1">
      <c r="A7095" s="91" t="s">
        <v>4723</v>
      </c>
      <c r="B7095" s="19" t="s">
        <v>88</v>
      </c>
      <c r="C7095" s="30" t="s">
        <v>199</v>
      </c>
      <c r="D7095" s="91">
        <v>5400</v>
      </c>
      <c r="E7095">
        <v>5</v>
      </c>
      <c r="F7095">
        <v>7.9619999999999997</v>
      </c>
      <c r="G7095">
        <v>33.244999999999997</v>
      </c>
      <c r="J7095">
        <v>1025.92411302695</v>
      </c>
      <c r="K7095">
        <v>25.901292801556099</v>
      </c>
    </row>
    <row r="7096" spans="1:11" ht="15" customHeight="1">
      <c r="A7096" s="91" t="s">
        <v>4723</v>
      </c>
      <c r="B7096" s="19" t="s">
        <v>88</v>
      </c>
      <c r="C7096" s="30" t="s">
        <v>199</v>
      </c>
      <c r="D7096" s="91">
        <v>5400</v>
      </c>
      <c r="E7096">
        <v>6</v>
      </c>
      <c r="F7096">
        <v>7.9649999999999999</v>
      </c>
      <c r="G7096">
        <v>33.244999999999997</v>
      </c>
      <c r="J7096">
        <v>1025.9282529976499</v>
      </c>
      <c r="K7096">
        <v>25.900869443961898</v>
      </c>
    </row>
    <row r="7097" spans="1:11" ht="15" customHeight="1">
      <c r="A7097" s="91" t="s">
        <v>4723</v>
      </c>
      <c r="B7097" s="19" t="s">
        <v>88</v>
      </c>
      <c r="C7097" s="30" t="s">
        <v>199</v>
      </c>
      <c r="D7097" s="91">
        <v>5400</v>
      </c>
      <c r="E7097">
        <v>7</v>
      </c>
      <c r="F7097">
        <v>7.9669999999999996</v>
      </c>
      <c r="G7097">
        <v>33.243000000000002</v>
      </c>
      <c r="J7097">
        <v>1025.93096856326</v>
      </c>
      <c r="K7097">
        <v>25.899021650017598</v>
      </c>
    </row>
    <row r="7098" spans="1:11" ht="15" customHeight="1">
      <c r="A7098" s="91" t="s">
        <v>4723</v>
      </c>
      <c r="B7098" s="19" t="s">
        <v>88</v>
      </c>
      <c r="C7098" s="30" t="s">
        <v>199</v>
      </c>
      <c r="D7098" s="91">
        <v>5400</v>
      </c>
      <c r="E7098">
        <v>8</v>
      </c>
      <c r="F7098">
        <v>7.9630000000000001</v>
      </c>
      <c r="G7098">
        <v>33.241999999999997</v>
      </c>
      <c r="J7098">
        <v>1025.93534523163</v>
      </c>
      <c r="K7098">
        <v>25.8988340576052</v>
      </c>
    </row>
    <row r="7099" spans="1:11" ht="15" customHeight="1">
      <c r="A7099" s="91" t="s">
        <v>4723</v>
      </c>
      <c r="B7099" s="19" t="s">
        <v>88</v>
      </c>
      <c r="C7099" s="30" t="s">
        <v>199</v>
      </c>
      <c r="D7099" s="91">
        <v>5400</v>
      </c>
      <c r="E7099">
        <v>9</v>
      </c>
      <c r="F7099">
        <v>7.9649999999999999</v>
      </c>
      <c r="G7099">
        <v>33.241</v>
      </c>
      <c r="J7099">
        <v>1025.93884571281</v>
      </c>
      <c r="K7099">
        <v>25.8977714381463</v>
      </c>
    </row>
    <row r="7100" spans="1:11" ht="15" customHeight="1">
      <c r="A7100" s="91" t="s">
        <v>4723</v>
      </c>
      <c r="B7100" s="19" t="s">
        <v>88</v>
      </c>
      <c r="C7100" s="30" t="s">
        <v>199</v>
      </c>
      <c r="D7100" s="91">
        <v>5400</v>
      </c>
      <c r="E7100">
        <v>10</v>
      </c>
      <c r="F7100">
        <v>7.9720000000000004</v>
      </c>
      <c r="G7100">
        <v>33.243000000000002</v>
      </c>
      <c r="J7100">
        <v>1025.9439705045099</v>
      </c>
      <c r="K7100">
        <v>25.898334704018701</v>
      </c>
    </row>
    <row r="7101" spans="1:11" ht="15" customHeight="1">
      <c r="A7101" s="91" t="s">
        <v>4723</v>
      </c>
      <c r="B7101" s="19" t="s">
        <v>88</v>
      </c>
      <c r="C7101" s="30" t="s">
        <v>199</v>
      </c>
      <c r="D7101" s="91">
        <v>5400</v>
      </c>
      <c r="E7101">
        <v>11</v>
      </c>
      <c r="F7101">
        <v>7.9749999999999996</v>
      </c>
      <c r="G7101">
        <v>33.244</v>
      </c>
      <c r="J7101">
        <v>1025.9488941766199</v>
      </c>
      <c r="K7101">
        <v>25.898696193244199</v>
      </c>
    </row>
    <row r="7102" spans="1:11" ht="15" customHeight="1">
      <c r="A7102" s="91" t="s">
        <v>4723</v>
      </c>
      <c r="B7102" s="19" t="s">
        <v>88</v>
      </c>
      <c r="C7102" s="30" t="s">
        <v>199</v>
      </c>
      <c r="D7102" s="91">
        <v>5400</v>
      </c>
      <c r="E7102">
        <v>12</v>
      </c>
      <c r="F7102">
        <v>7.9720000000000004</v>
      </c>
      <c r="G7102">
        <v>33.244</v>
      </c>
      <c r="J7102">
        <v>1025.9539098554201</v>
      </c>
      <c r="K7102">
        <v>25.8991481671674</v>
      </c>
    </row>
    <row r="7103" spans="1:11" ht="15" customHeight="1">
      <c r="A7103" s="91" t="s">
        <v>4723</v>
      </c>
      <c r="B7103" s="19" t="s">
        <v>88</v>
      </c>
      <c r="C7103" s="30" t="s">
        <v>199</v>
      </c>
      <c r="D7103" s="91">
        <v>5400</v>
      </c>
      <c r="E7103">
        <v>13</v>
      </c>
      <c r="F7103">
        <v>7.97</v>
      </c>
      <c r="G7103">
        <v>33.244999999999997</v>
      </c>
      <c r="J7103">
        <v>1025.9595642913901</v>
      </c>
      <c r="K7103">
        <v>25.900239259102801</v>
      </c>
    </row>
    <row r="7104" spans="1:11" ht="15" customHeight="1">
      <c r="A7104" s="91" t="s">
        <v>4723</v>
      </c>
      <c r="B7104" s="19" t="s">
        <v>88</v>
      </c>
      <c r="C7104" s="30" t="s">
        <v>199</v>
      </c>
      <c r="D7104" s="91">
        <v>5400</v>
      </c>
      <c r="E7104">
        <v>14</v>
      </c>
      <c r="F7104">
        <v>7.9710000000000001</v>
      </c>
      <c r="G7104">
        <v>33.244999999999997</v>
      </c>
      <c r="J7104">
        <v>1025.9639950245901</v>
      </c>
      <c r="K7104">
        <v>25.9001075449758</v>
      </c>
    </row>
    <row r="7105" spans="1:11" ht="15" customHeight="1">
      <c r="A7105" s="91" t="s">
        <v>4723</v>
      </c>
      <c r="B7105" s="19" t="s">
        <v>88</v>
      </c>
      <c r="C7105" s="30" t="s">
        <v>199</v>
      </c>
      <c r="D7105" s="91">
        <v>5400</v>
      </c>
      <c r="E7105">
        <v>15</v>
      </c>
      <c r="F7105">
        <v>7.9729999999999999</v>
      </c>
      <c r="G7105">
        <v>33.246000000000002</v>
      </c>
      <c r="J7105">
        <v>1025.9690643338799</v>
      </c>
      <c r="K7105">
        <v>25.900615016972299</v>
      </c>
    </row>
    <row r="7106" spans="1:11" ht="15" customHeight="1">
      <c r="A7106" s="91" t="s">
        <v>4723</v>
      </c>
      <c r="B7106" s="19" t="s">
        <v>88</v>
      </c>
      <c r="C7106" s="30" t="s">
        <v>199</v>
      </c>
      <c r="D7106" s="91">
        <v>5400</v>
      </c>
      <c r="E7106">
        <v>16</v>
      </c>
      <c r="F7106">
        <v>7.9779999999999998</v>
      </c>
      <c r="G7106">
        <v>33.246000000000002</v>
      </c>
      <c r="J7106">
        <v>1025.9729094188301</v>
      </c>
      <c r="K7106">
        <v>25.899899473434498</v>
      </c>
    </row>
    <row r="7107" spans="1:11" ht="15" customHeight="1">
      <c r="A7107" s="91" t="s">
        <v>4723</v>
      </c>
      <c r="B7107" s="19" t="s">
        <v>88</v>
      </c>
      <c r="C7107" s="30" t="s">
        <v>199</v>
      </c>
      <c r="D7107" s="91">
        <v>5400</v>
      </c>
      <c r="E7107">
        <v>17</v>
      </c>
      <c r="F7107">
        <v>7.9820000000000002</v>
      </c>
      <c r="G7107">
        <v>33.246000000000002</v>
      </c>
      <c r="J7107">
        <v>1025.97690034126</v>
      </c>
      <c r="K7107">
        <v>25.899329701700701</v>
      </c>
    </row>
    <row r="7108" spans="1:11" ht="15" customHeight="1">
      <c r="A7108" s="91" t="s">
        <v>4723</v>
      </c>
      <c r="B7108" s="19" t="s">
        <v>88</v>
      </c>
      <c r="C7108" s="30" t="s">
        <v>199</v>
      </c>
      <c r="D7108" s="91">
        <v>5400</v>
      </c>
      <c r="E7108">
        <v>18</v>
      </c>
      <c r="F7108">
        <v>7.9829999999999997</v>
      </c>
      <c r="G7108">
        <v>33.244999999999997</v>
      </c>
      <c r="J7108">
        <v>1025.98054526234</v>
      </c>
      <c r="K7108">
        <v>25.898412814262901</v>
      </c>
    </row>
    <row r="7109" spans="1:11" ht="15" customHeight="1">
      <c r="A7109" s="91" t="s">
        <v>4723</v>
      </c>
      <c r="B7109" s="19" t="s">
        <v>88</v>
      </c>
      <c r="C7109" s="30" t="s">
        <v>199</v>
      </c>
      <c r="D7109" s="91">
        <v>5400</v>
      </c>
      <c r="E7109">
        <v>19</v>
      </c>
      <c r="F7109">
        <v>7.9829999999999997</v>
      </c>
      <c r="G7109">
        <v>33.244999999999997</v>
      </c>
      <c r="J7109">
        <v>1025.98512145877</v>
      </c>
      <c r="K7109">
        <v>25.898427031846701</v>
      </c>
    </row>
    <row r="7110" spans="1:11" ht="15" customHeight="1">
      <c r="A7110" s="91" t="s">
        <v>4723</v>
      </c>
      <c r="B7110" s="19" t="s">
        <v>88</v>
      </c>
      <c r="C7110" s="30" t="s">
        <v>199</v>
      </c>
      <c r="D7110" s="91">
        <v>5400</v>
      </c>
      <c r="E7110">
        <v>20</v>
      </c>
      <c r="F7110">
        <v>7.9770000000000003</v>
      </c>
      <c r="G7110">
        <v>33.244999999999997</v>
      </c>
      <c r="J7110">
        <v>1025.9905762753899</v>
      </c>
      <c r="K7110">
        <v>25.899317160783099</v>
      </c>
    </row>
    <row r="7111" spans="1:11" ht="15" customHeight="1">
      <c r="A7111" s="91" t="s">
        <v>4723</v>
      </c>
      <c r="B7111" s="19" t="s">
        <v>88</v>
      </c>
      <c r="C7111" s="30" t="s">
        <v>199</v>
      </c>
      <c r="D7111" s="91">
        <v>5400</v>
      </c>
      <c r="E7111">
        <v>21</v>
      </c>
      <c r="F7111">
        <v>7.976</v>
      </c>
      <c r="G7111">
        <v>33.244999999999997</v>
      </c>
      <c r="J7111">
        <v>1025.9952988418099</v>
      </c>
      <c r="K7111">
        <v>25.899477313522102</v>
      </c>
    </row>
    <row r="7112" spans="1:11" ht="15" customHeight="1">
      <c r="A7112" s="91" t="s">
        <v>4723</v>
      </c>
      <c r="B7112" s="19" t="s">
        <v>88</v>
      </c>
      <c r="C7112" s="30" t="s">
        <v>199</v>
      </c>
      <c r="D7112" s="91">
        <v>5400</v>
      </c>
      <c r="E7112">
        <v>22</v>
      </c>
      <c r="F7112">
        <v>7.9829999999999997</v>
      </c>
      <c r="G7112">
        <v>33.244999999999997</v>
      </c>
      <c r="J7112">
        <v>1025.99884946867</v>
      </c>
      <c r="K7112">
        <v>25.898469695592901</v>
      </c>
    </row>
    <row r="7113" spans="1:11" ht="15" customHeight="1">
      <c r="A7113" s="91" t="s">
        <v>4723</v>
      </c>
      <c r="B7113" s="19" t="s">
        <v>88</v>
      </c>
      <c r="C7113" s="30" t="s">
        <v>199</v>
      </c>
      <c r="D7113" s="91">
        <v>5400</v>
      </c>
      <c r="E7113">
        <v>23</v>
      </c>
      <c r="F7113">
        <v>7.9820000000000002</v>
      </c>
      <c r="G7113">
        <v>33.244999999999997</v>
      </c>
      <c r="J7113">
        <v>1026.0035718225199</v>
      </c>
      <c r="K7113">
        <v>25.898629926182402</v>
      </c>
    </row>
    <row r="7114" spans="1:11" ht="15" customHeight="1">
      <c r="A7114" s="91" t="s">
        <v>4723</v>
      </c>
      <c r="B7114" s="19" t="s">
        <v>88</v>
      </c>
      <c r="C7114" s="30" t="s">
        <v>199</v>
      </c>
      <c r="D7114" s="91">
        <v>5400</v>
      </c>
      <c r="E7114">
        <v>24</v>
      </c>
      <c r="F7114">
        <v>7.9770000000000003</v>
      </c>
      <c r="G7114">
        <v>33.244</v>
      </c>
      <c r="J7114">
        <v>1026.0080953012</v>
      </c>
      <c r="K7114">
        <v>25.898588905412701</v>
      </c>
    </row>
    <row r="7115" spans="1:11" ht="15" customHeight="1">
      <c r="A7115" s="91" t="s">
        <v>4723</v>
      </c>
      <c r="B7115" s="19" t="s">
        <v>88</v>
      </c>
      <c r="C7115" s="30" t="s">
        <v>199</v>
      </c>
      <c r="D7115" s="91">
        <v>5400</v>
      </c>
      <c r="E7115">
        <v>25</v>
      </c>
      <c r="F7115">
        <v>7.9720000000000004</v>
      </c>
      <c r="G7115">
        <v>33.244</v>
      </c>
      <c r="J7115">
        <v>1026.0134035354299</v>
      </c>
      <c r="K7115">
        <v>25.8993326787397</v>
      </c>
    </row>
    <row r="7116" spans="1:11" ht="15" customHeight="1">
      <c r="A7116" s="91" t="s">
        <v>4723</v>
      </c>
      <c r="B7116" s="19" t="s">
        <v>88</v>
      </c>
      <c r="C7116" s="30" t="s">
        <v>199</v>
      </c>
      <c r="D7116" s="91">
        <v>5400</v>
      </c>
      <c r="E7116">
        <v>26</v>
      </c>
      <c r="F7116">
        <v>7.9710000000000001</v>
      </c>
      <c r="G7116">
        <v>33.244</v>
      </c>
      <c r="J7116">
        <v>1026.01812578148</v>
      </c>
      <c r="K7116">
        <v>25.899492761491299</v>
      </c>
    </row>
    <row r="7117" spans="1:11" ht="15" customHeight="1">
      <c r="A7117" s="91" t="s">
        <v>4723</v>
      </c>
      <c r="B7117" s="19" t="s">
        <v>88</v>
      </c>
      <c r="C7117" s="30" t="s">
        <v>199</v>
      </c>
      <c r="D7117" s="91">
        <v>5400</v>
      </c>
      <c r="E7117">
        <v>27</v>
      </c>
      <c r="F7117">
        <v>7.9720000000000004</v>
      </c>
      <c r="G7117">
        <v>33.244</v>
      </c>
      <c r="J7117">
        <v>1026.0225549608101</v>
      </c>
      <c r="K7117">
        <v>25.899361092611102</v>
      </c>
    </row>
    <row r="7118" spans="1:11" ht="15" customHeight="1">
      <c r="A7118" s="91" t="s">
        <v>4723</v>
      </c>
      <c r="B7118" s="19" t="s">
        <v>88</v>
      </c>
      <c r="C7118" s="30" t="s">
        <v>199</v>
      </c>
      <c r="D7118" s="91">
        <v>5400</v>
      </c>
      <c r="E7118">
        <v>28</v>
      </c>
      <c r="F7118">
        <v>7.97</v>
      </c>
      <c r="G7118">
        <v>33.244</v>
      </c>
      <c r="J7118">
        <v>1026.02742357279</v>
      </c>
      <c r="K7118">
        <v>25.899667036140499</v>
      </c>
    </row>
    <row r="7119" spans="1:11" ht="15" customHeight="1">
      <c r="A7119" s="91" t="s">
        <v>4723</v>
      </c>
      <c r="B7119" s="19" t="s">
        <v>88</v>
      </c>
      <c r="C7119" s="30" t="s">
        <v>199</v>
      </c>
      <c r="D7119" s="91">
        <v>5400</v>
      </c>
      <c r="E7119">
        <v>29</v>
      </c>
      <c r="F7119">
        <v>7.9669999999999996</v>
      </c>
      <c r="G7119">
        <v>33.244</v>
      </c>
      <c r="J7119">
        <v>1026.0324386346299</v>
      </c>
      <c r="K7119">
        <v>25.900118755680801</v>
      </c>
    </row>
    <row r="7120" spans="1:11" ht="15" customHeight="1">
      <c r="A7120" s="91" t="s">
        <v>4723</v>
      </c>
      <c r="B7120" s="19" t="s">
        <v>88</v>
      </c>
      <c r="C7120" s="30" t="s">
        <v>199</v>
      </c>
      <c r="D7120" s="91">
        <v>5400</v>
      </c>
      <c r="E7120">
        <v>30</v>
      </c>
      <c r="F7120">
        <v>7.9669999999999996</v>
      </c>
      <c r="G7120">
        <v>33.244999999999997</v>
      </c>
      <c r="J7120">
        <v>1026.03779901335</v>
      </c>
      <c r="K7120">
        <v>25.9009180836381</v>
      </c>
    </row>
    <row r="7121" spans="1:11" ht="15" customHeight="1">
      <c r="A7121" s="91" t="s">
        <v>4723</v>
      </c>
      <c r="B7121" s="19" t="s">
        <v>88</v>
      </c>
      <c r="C7121" s="30" t="s">
        <v>199</v>
      </c>
      <c r="D7121" s="91">
        <v>5400</v>
      </c>
      <c r="E7121">
        <v>31</v>
      </c>
      <c r="F7121">
        <v>7.9669999999999996</v>
      </c>
      <c r="G7121">
        <v>33.244999999999997</v>
      </c>
      <c r="J7121">
        <v>1026.0423743905201</v>
      </c>
      <c r="K7121">
        <v>25.900932288393701</v>
      </c>
    </row>
    <row r="7122" spans="1:11" ht="15" customHeight="1">
      <c r="A7122" s="91" t="s">
        <v>4723</v>
      </c>
      <c r="B7122" s="19" t="s">
        <v>88</v>
      </c>
      <c r="C7122" s="30" t="s">
        <v>199</v>
      </c>
      <c r="D7122" s="91">
        <v>5400</v>
      </c>
      <c r="E7122">
        <v>32</v>
      </c>
      <c r="F7122">
        <v>7.9669999999999996</v>
      </c>
      <c r="G7122">
        <v>33.244999999999997</v>
      </c>
      <c r="J7122">
        <v>1026.0469496711501</v>
      </c>
      <c r="K7122">
        <v>25.900946494979099</v>
      </c>
    </row>
    <row r="7123" spans="1:11" ht="15" customHeight="1">
      <c r="A7123" s="91" t="s">
        <v>4723</v>
      </c>
      <c r="B7123" s="19" t="s">
        <v>88</v>
      </c>
      <c r="C7123" s="30" t="s">
        <v>199</v>
      </c>
      <c r="D7123" s="91">
        <v>5400</v>
      </c>
      <c r="E7123">
        <v>33</v>
      </c>
      <c r="F7123">
        <v>7.968</v>
      </c>
      <c r="G7123">
        <v>33.244999999999997</v>
      </c>
      <c r="J7123">
        <v>1026.05137826289</v>
      </c>
      <c r="K7123">
        <v>25.900814883188801</v>
      </c>
    </row>
    <row r="7124" spans="1:11" ht="15" customHeight="1">
      <c r="A7124" s="91" t="s">
        <v>4723</v>
      </c>
      <c r="B7124" s="19" t="s">
        <v>88</v>
      </c>
      <c r="C7124" s="30" t="s">
        <v>199</v>
      </c>
      <c r="D7124" s="91">
        <v>5400</v>
      </c>
      <c r="E7124">
        <v>34</v>
      </c>
      <c r="F7124">
        <v>7.968</v>
      </c>
      <c r="G7124">
        <v>33.244999999999997</v>
      </c>
      <c r="J7124">
        <v>1026.0559533292401</v>
      </c>
      <c r="K7124">
        <v>25.900829095608302</v>
      </c>
    </row>
    <row r="7125" spans="1:11" ht="15" customHeight="1">
      <c r="A7125" s="91" t="s">
        <v>4723</v>
      </c>
      <c r="B7125" s="19" t="s">
        <v>88</v>
      </c>
      <c r="C7125" s="30" t="s">
        <v>199</v>
      </c>
      <c r="D7125" s="91">
        <v>5400</v>
      </c>
      <c r="E7125">
        <v>35</v>
      </c>
      <c r="F7125">
        <v>7.9669999999999996</v>
      </c>
      <c r="G7125">
        <v>33.246000000000002</v>
      </c>
      <c r="J7125">
        <v>1026.0614597963799</v>
      </c>
      <c r="K7125">
        <v>25.901774253798099</v>
      </c>
    </row>
    <row r="7126" spans="1:11" ht="15" customHeight="1">
      <c r="A7126" s="91" t="s">
        <v>4723</v>
      </c>
      <c r="B7126" s="19" t="s">
        <v>88</v>
      </c>
      <c r="C7126" s="30" t="s">
        <v>199</v>
      </c>
      <c r="D7126" s="91">
        <v>5400</v>
      </c>
      <c r="E7126">
        <v>36</v>
      </c>
      <c r="F7126">
        <v>7.968</v>
      </c>
      <c r="G7126">
        <v>33.246000000000002</v>
      </c>
      <c r="J7126">
        <v>1026.06588802541</v>
      </c>
      <c r="K7126">
        <v>25.901642652115701</v>
      </c>
    </row>
    <row r="7127" spans="1:11" ht="15" customHeight="1">
      <c r="A7127" s="91" t="s">
        <v>4723</v>
      </c>
      <c r="B7127" s="19" t="s">
        <v>88</v>
      </c>
      <c r="C7127" s="30" t="s">
        <v>199</v>
      </c>
      <c r="D7127" s="91">
        <v>5400</v>
      </c>
      <c r="E7127">
        <v>37</v>
      </c>
      <c r="F7127">
        <v>7.9779999999999998</v>
      </c>
      <c r="G7127">
        <v>33.247</v>
      </c>
      <c r="J7127">
        <v>1026.06978022361</v>
      </c>
      <c r="K7127">
        <v>25.900983234856799</v>
      </c>
    </row>
    <row r="7128" spans="1:11" ht="15" customHeight="1">
      <c r="A7128" s="91" t="s">
        <v>4723</v>
      </c>
      <c r="B7128" s="19" t="s">
        <v>88</v>
      </c>
      <c r="C7128" s="30" t="s">
        <v>199</v>
      </c>
      <c r="D7128" s="91">
        <v>5400</v>
      </c>
      <c r="E7128">
        <v>38</v>
      </c>
      <c r="F7128">
        <v>7.9850000000000003</v>
      </c>
      <c r="G7128">
        <v>33.247</v>
      </c>
      <c r="J7128">
        <v>1026.07332668918</v>
      </c>
      <c r="K7128">
        <v>25.8999757094</v>
      </c>
    </row>
    <row r="7129" spans="1:11" ht="15" customHeight="1">
      <c r="A7129" s="91" t="s">
        <v>4723</v>
      </c>
      <c r="B7129" s="19" t="s">
        <v>88</v>
      </c>
      <c r="C7129" s="30" t="s">
        <v>199</v>
      </c>
      <c r="D7129" s="91">
        <v>5400</v>
      </c>
      <c r="E7129">
        <v>39</v>
      </c>
      <c r="F7129">
        <v>7.9850000000000003</v>
      </c>
      <c r="G7129">
        <v>33.246000000000002</v>
      </c>
      <c r="J7129">
        <v>1026.0771161063001</v>
      </c>
      <c r="K7129">
        <v>25.8992048811347</v>
      </c>
    </row>
    <row r="7130" spans="1:11" ht="15" customHeight="1">
      <c r="A7130" s="91" t="s">
        <v>4723</v>
      </c>
      <c r="B7130" s="19" t="s">
        <v>88</v>
      </c>
      <c r="C7130" s="30" t="s">
        <v>199</v>
      </c>
      <c r="D7130" s="91">
        <v>5400</v>
      </c>
      <c r="E7130">
        <v>40</v>
      </c>
      <c r="F7130">
        <v>7.9820000000000002</v>
      </c>
      <c r="G7130">
        <v>33.246000000000002</v>
      </c>
      <c r="J7130">
        <v>1026.0821309778601</v>
      </c>
      <c r="K7130">
        <v>25.899657087817999</v>
      </c>
    </row>
    <row r="7131" spans="1:11" ht="15" customHeight="1">
      <c r="A7131" s="91" t="s">
        <v>4723</v>
      </c>
      <c r="B7131" s="19" t="s">
        <v>88</v>
      </c>
      <c r="C7131" s="30" t="s">
        <v>199</v>
      </c>
      <c r="D7131" s="91">
        <v>5400</v>
      </c>
      <c r="E7131">
        <v>41</v>
      </c>
      <c r="F7131">
        <v>7.9809999999999999</v>
      </c>
      <c r="G7131">
        <v>33.246000000000002</v>
      </c>
      <c r="J7131">
        <v>1026.08685198136</v>
      </c>
      <c r="K7131">
        <v>25.899817301909302</v>
      </c>
    </row>
    <row r="7132" spans="1:11" ht="15" customHeight="1">
      <c r="A7132" s="91" t="s">
        <v>4723</v>
      </c>
      <c r="B7132" s="19" t="s">
        <v>88</v>
      </c>
      <c r="C7132" s="30" t="s">
        <v>199</v>
      </c>
      <c r="D7132" s="91">
        <v>5400</v>
      </c>
      <c r="E7132">
        <v>42</v>
      </c>
      <c r="F7132">
        <v>7.9850000000000003</v>
      </c>
      <c r="G7132">
        <v>33.246000000000002</v>
      </c>
      <c r="J7132">
        <v>1026.09083817596</v>
      </c>
      <c r="K7132">
        <v>25.899247669157099</v>
      </c>
    </row>
    <row r="7133" spans="1:11" ht="15" customHeight="1">
      <c r="A7133" s="91" t="s">
        <v>4723</v>
      </c>
      <c r="B7133" s="19" t="s">
        <v>88</v>
      </c>
      <c r="C7133" s="30" t="s">
        <v>199</v>
      </c>
      <c r="D7133" s="91">
        <v>5400</v>
      </c>
      <c r="E7133">
        <v>43</v>
      </c>
      <c r="F7133">
        <v>7.9859999999999998</v>
      </c>
      <c r="G7133">
        <v>33.246000000000002</v>
      </c>
      <c r="J7133">
        <v>1026.0952650035799</v>
      </c>
      <c r="K7133">
        <v>25.899115938254901</v>
      </c>
    </row>
    <row r="7134" spans="1:11" ht="15" customHeight="1">
      <c r="A7134" s="91" t="s">
        <v>4723</v>
      </c>
      <c r="B7134" s="19" t="s">
        <v>88</v>
      </c>
      <c r="C7134" s="30" t="s">
        <v>199</v>
      </c>
      <c r="D7134" s="91">
        <v>5400</v>
      </c>
      <c r="E7134">
        <v>44</v>
      </c>
      <c r="F7134">
        <v>7.9870000000000001</v>
      </c>
      <c r="G7134">
        <v>33.244999999999997</v>
      </c>
      <c r="J7134">
        <v>1026.0989069301199</v>
      </c>
      <c r="K7134">
        <v>25.898199117637901</v>
      </c>
    </row>
    <row r="7135" spans="1:11" ht="15" customHeight="1">
      <c r="A7135" s="91" t="s">
        <v>4723</v>
      </c>
      <c r="B7135" s="19" t="s">
        <v>88</v>
      </c>
      <c r="C7135" s="30" t="s">
        <v>199</v>
      </c>
      <c r="D7135" s="91">
        <v>5400</v>
      </c>
      <c r="E7135">
        <v>45</v>
      </c>
      <c r="F7135">
        <v>7.9870000000000001</v>
      </c>
      <c r="G7135">
        <v>33.244999999999997</v>
      </c>
      <c r="J7135">
        <v>1026.1034805321201</v>
      </c>
      <c r="K7135">
        <v>25.898213391525999</v>
      </c>
    </row>
    <row r="7136" spans="1:11" ht="15" customHeight="1">
      <c r="A7136" s="91" t="s">
        <v>4723</v>
      </c>
      <c r="B7136" s="19" t="s">
        <v>88</v>
      </c>
      <c r="C7136" s="30" t="s">
        <v>199</v>
      </c>
      <c r="D7136" s="91">
        <v>5400</v>
      </c>
      <c r="E7136">
        <v>46</v>
      </c>
      <c r="F7136">
        <v>7.9870000000000001</v>
      </c>
      <c r="G7136">
        <v>33.244999999999997</v>
      </c>
      <c r="J7136">
        <v>1026.1080540376299</v>
      </c>
      <c r="K7136">
        <v>25.898227667242502</v>
      </c>
    </row>
    <row r="7137" spans="1:11" ht="15" customHeight="1">
      <c r="A7137" s="91" t="s">
        <v>4723</v>
      </c>
      <c r="B7137" s="19" t="s">
        <v>88</v>
      </c>
      <c r="C7137" s="30" t="s">
        <v>199</v>
      </c>
      <c r="D7137" s="91">
        <v>5400</v>
      </c>
      <c r="E7137">
        <v>47</v>
      </c>
      <c r="F7137">
        <v>7.9880000000000004</v>
      </c>
      <c r="G7137">
        <v>33.244999999999997</v>
      </c>
      <c r="J7137">
        <v>1026.11248033993</v>
      </c>
      <c r="K7137">
        <v>25.8980959368043</v>
      </c>
    </row>
    <row r="7138" spans="1:11" ht="15" customHeight="1">
      <c r="A7138" s="91" t="s">
        <v>4723</v>
      </c>
      <c r="B7138" s="19" t="s">
        <v>88</v>
      </c>
      <c r="C7138" s="30" t="s">
        <v>199</v>
      </c>
      <c r="D7138" s="91">
        <v>5400</v>
      </c>
      <c r="E7138">
        <v>48</v>
      </c>
      <c r="F7138">
        <v>7.9880000000000004</v>
      </c>
      <c r="G7138">
        <v>33.244999999999997</v>
      </c>
      <c r="J7138">
        <v>1026.1170536313</v>
      </c>
      <c r="K7138">
        <v>25.8981102183552</v>
      </c>
    </row>
    <row r="7139" spans="1:11" ht="15" customHeight="1">
      <c r="A7139" s="91" t="s">
        <v>4723</v>
      </c>
      <c r="B7139" s="19" t="s">
        <v>88</v>
      </c>
      <c r="C7139" s="30" t="s">
        <v>199</v>
      </c>
      <c r="D7139" s="91">
        <v>5400</v>
      </c>
      <c r="E7139">
        <v>49</v>
      </c>
      <c r="F7139">
        <v>7.9880000000000004</v>
      </c>
      <c r="G7139">
        <v>33.244999999999997</v>
      </c>
      <c r="J7139">
        <v>1026.1216268262001</v>
      </c>
      <c r="K7139">
        <v>25.898124501734401</v>
      </c>
    </row>
    <row r="7140" spans="1:11" ht="15" customHeight="1">
      <c r="A7140" s="91" t="s">
        <v>4723</v>
      </c>
      <c r="B7140" s="19" t="s">
        <v>88</v>
      </c>
      <c r="C7140" s="30" t="s">
        <v>199</v>
      </c>
      <c r="D7140" s="91">
        <v>5400</v>
      </c>
      <c r="E7140">
        <v>50</v>
      </c>
      <c r="F7140">
        <v>7.9850000000000003</v>
      </c>
      <c r="G7140">
        <v>33.244</v>
      </c>
      <c r="J7140">
        <v>1026.12585668984</v>
      </c>
      <c r="K7140">
        <v>25.897791666429601</v>
      </c>
    </row>
    <row r="7141" spans="1:11" ht="15" customHeight="1">
      <c r="A7141" s="91" t="s">
        <v>4723</v>
      </c>
      <c r="B7141" s="19" t="s">
        <v>88</v>
      </c>
      <c r="C7141" s="30" t="s">
        <v>199</v>
      </c>
      <c r="D7141" s="91">
        <v>5400</v>
      </c>
      <c r="E7141">
        <v>51</v>
      </c>
      <c r="F7141">
        <v>7.9779999999999998</v>
      </c>
      <c r="G7141">
        <v>33.244</v>
      </c>
      <c r="J7141">
        <v>1026.1314596296399</v>
      </c>
      <c r="K7141">
        <v>25.898827466678799</v>
      </c>
    </row>
    <row r="7142" spans="1:11" ht="15" customHeight="1">
      <c r="A7142" s="91" t="s">
        <v>4723</v>
      </c>
      <c r="B7142" s="19" t="s">
        <v>88</v>
      </c>
      <c r="C7142" s="30" t="s">
        <v>199</v>
      </c>
      <c r="D7142" s="91">
        <v>5400</v>
      </c>
      <c r="E7142">
        <v>52</v>
      </c>
      <c r="F7142">
        <v>7.976</v>
      </c>
      <c r="G7142">
        <v>33.244999999999997</v>
      </c>
      <c r="J7142">
        <v>1026.1371116663199</v>
      </c>
      <c r="K7142">
        <v>25.899918607965901</v>
      </c>
    </row>
    <row r="7143" spans="1:11" ht="15" customHeight="1">
      <c r="A7143" s="91" t="s">
        <v>4723</v>
      </c>
      <c r="B7143" s="19" t="s">
        <v>88</v>
      </c>
      <c r="C7143" s="30" t="s">
        <v>199</v>
      </c>
      <c r="D7143" s="91">
        <v>5400</v>
      </c>
      <c r="E7143">
        <v>53</v>
      </c>
      <c r="F7143">
        <v>7.9779999999999998</v>
      </c>
      <c r="G7143">
        <v>33.244999999999997</v>
      </c>
      <c r="J7143">
        <v>1026.1413904901599</v>
      </c>
      <c r="K7143">
        <v>25.8996411117921</v>
      </c>
    </row>
    <row r="7144" spans="1:11" ht="15" customHeight="1">
      <c r="A7144" s="91" t="s">
        <v>4723</v>
      </c>
      <c r="B7144" s="19" t="s">
        <v>88</v>
      </c>
      <c r="C7144" s="30" t="s">
        <v>199</v>
      </c>
      <c r="D7144" s="91">
        <v>5400</v>
      </c>
      <c r="E7144">
        <v>54</v>
      </c>
      <c r="F7144">
        <v>7.9870000000000001</v>
      </c>
      <c r="G7144">
        <v>33.246000000000002</v>
      </c>
      <c r="J7144">
        <v>1026.14542328879</v>
      </c>
      <c r="K7144">
        <v>25.899127028343202</v>
      </c>
    </row>
    <row r="7145" spans="1:11" ht="15" customHeight="1">
      <c r="A7145" s="91" t="s">
        <v>4723</v>
      </c>
      <c r="B7145" s="19" t="s">
        <v>88</v>
      </c>
      <c r="C7145" s="30" t="s">
        <v>199</v>
      </c>
      <c r="D7145" s="91">
        <v>5400</v>
      </c>
      <c r="E7145">
        <v>55</v>
      </c>
      <c r="F7145">
        <v>7.9889999999999999</v>
      </c>
      <c r="G7145">
        <v>33.246000000000002</v>
      </c>
      <c r="J7145">
        <v>1026.14970135105</v>
      </c>
      <c r="K7145">
        <v>25.898849324222301</v>
      </c>
    </row>
    <row r="7146" spans="1:11" ht="15" customHeight="1">
      <c r="A7146" s="91" t="s">
        <v>4723</v>
      </c>
      <c r="B7146" s="19" t="s">
        <v>88</v>
      </c>
      <c r="C7146" s="30" t="s">
        <v>199</v>
      </c>
      <c r="D7146" s="91">
        <v>5400</v>
      </c>
      <c r="E7146">
        <v>56</v>
      </c>
      <c r="F7146">
        <v>7.9880000000000004</v>
      </c>
      <c r="G7146">
        <v>33.244999999999997</v>
      </c>
      <c r="J7146">
        <v>1026.15363648943</v>
      </c>
      <c r="K7146">
        <v>25.8982245365621</v>
      </c>
    </row>
    <row r="7147" spans="1:11" ht="15" customHeight="1">
      <c r="A7147" s="91" t="s">
        <v>4723</v>
      </c>
      <c r="B7147" s="19" t="s">
        <v>88</v>
      </c>
      <c r="C7147" s="30" t="s">
        <v>199</v>
      </c>
      <c r="D7147" s="91">
        <v>5400</v>
      </c>
      <c r="E7147">
        <v>57</v>
      </c>
      <c r="F7147">
        <v>7.9880000000000004</v>
      </c>
      <c r="G7147">
        <v>33.244999999999997</v>
      </c>
      <c r="J7147">
        <v>1026.15820891263</v>
      </c>
      <c r="K7147">
        <v>25.898238834560502</v>
      </c>
    </row>
    <row r="7148" spans="1:11" ht="15" customHeight="1">
      <c r="A7148" s="91" t="s">
        <v>4723</v>
      </c>
      <c r="B7148" s="19" t="s">
        <v>88</v>
      </c>
      <c r="C7148" s="30" t="s">
        <v>199</v>
      </c>
      <c r="D7148" s="91">
        <v>5400</v>
      </c>
      <c r="E7148">
        <v>58</v>
      </c>
      <c r="F7148">
        <v>7.9880000000000004</v>
      </c>
      <c r="G7148">
        <v>33.244999999999997</v>
      </c>
      <c r="J7148">
        <v>1026.1627812393899</v>
      </c>
      <c r="K7148">
        <v>25.898253134385602</v>
      </c>
    </row>
    <row r="7149" spans="1:11" ht="15" customHeight="1">
      <c r="A7149" s="91" t="s">
        <v>4723</v>
      </c>
      <c r="B7149" s="19" t="s">
        <v>88</v>
      </c>
      <c r="C7149" s="30" t="s">
        <v>199</v>
      </c>
      <c r="D7149" s="91">
        <v>5400</v>
      </c>
      <c r="E7149">
        <v>59</v>
      </c>
      <c r="F7149">
        <v>7.9880000000000004</v>
      </c>
      <c r="G7149">
        <v>33.244999999999997</v>
      </c>
      <c r="J7149">
        <v>1026.1673534696999</v>
      </c>
      <c r="K7149">
        <v>25.898267436037301</v>
      </c>
    </row>
    <row r="7150" spans="1:11" ht="15" customHeight="1">
      <c r="A7150" s="91" t="s">
        <v>4723</v>
      </c>
      <c r="B7150" s="19" t="s">
        <v>88</v>
      </c>
      <c r="C7150" s="30" t="s">
        <v>199</v>
      </c>
      <c r="D7150" s="91">
        <v>5400</v>
      </c>
      <c r="E7150">
        <v>60</v>
      </c>
      <c r="F7150">
        <v>7.9859999999999998</v>
      </c>
      <c r="G7150">
        <v>33.244999999999997</v>
      </c>
      <c r="J7150">
        <v>1026.1722203567799</v>
      </c>
      <c r="K7150">
        <v>25.8985736879442</v>
      </c>
    </row>
    <row r="7151" spans="1:11" ht="15" customHeight="1">
      <c r="A7151" s="91" t="s">
        <v>4723</v>
      </c>
      <c r="B7151" s="19" t="s">
        <v>88</v>
      </c>
      <c r="C7151" s="30" t="s">
        <v>199</v>
      </c>
      <c r="D7151" s="91">
        <v>5400</v>
      </c>
      <c r="E7151">
        <v>61</v>
      </c>
      <c r="F7151">
        <v>7.984</v>
      </c>
      <c r="G7151">
        <v>33.244999999999997</v>
      </c>
      <c r="J7151">
        <v>1026.1770871886599</v>
      </c>
      <c r="K7151">
        <v>25.898879889335401</v>
      </c>
    </row>
    <row r="7152" spans="1:11" ht="15" customHeight="1">
      <c r="A7152" s="91" t="s">
        <v>4723</v>
      </c>
      <c r="B7152" s="19" t="s">
        <v>88</v>
      </c>
      <c r="C7152" s="30" t="s">
        <v>199</v>
      </c>
      <c r="D7152" s="91">
        <v>5400</v>
      </c>
      <c r="E7152">
        <v>62</v>
      </c>
      <c r="F7152">
        <v>7.9850000000000003</v>
      </c>
      <c r="G7152">
        <v>33.244999999999997</v>
      </c>
      <c r="J7152">
        <v>1026.18151182254</v>
      </c>
      <c r="K7152">
        <v>25.8987482451628</v>
      </c>
    </row>
    <row r="7153" spans="1:11" ht="15" customHeight="1">
      <c r="A7153" s="91" t="s">
        <v>4723</v>
      </c>
      <c r="B7153" s="19" t="s">
        <v>88</v>
      </c>
      <c r="C7153" s="30" t="s">
        <v>199</v>
      </c>
      <c r="D7153" s="91">
        <v>5400</v>
      </c>
      <c r="E7153">
        <v>63</v>
      </c>
      <c r="F7153">
        <v>7.9859999999999998</v>
      </c>
      <c r="G7153">
        <v>33.244999999999997</v>
      </c>
      <c r="J7153">
        <v>1026.1859363067699</v>
      </c>
      <c r="K7153">
        <v>25.898616596264699</v>
      </c>
    </row>
    <row r="7154" spans="1:11" ht="15" customHeight="1">
      <c r="A7154" s="91" t="s">
        <v>4723</v>
      </c>
      <c r="B7154" s="19" t="s">
        <v>88</v>
      </c>
      <c r="C7154" s="30" t="s">
        <v>199</v>
      </c>
      <c r="D7154" s="91">
        <v>5400</v>
      </c>
      <c r="E7154">
        <v>64</v>
      </c>
      <c r="F7154">
        <v>7.9850000000000003</v>
      </c>
      <c r="G7154">
        <v>33.244</v>
      </c>
      <c r="J7154">
        <v>1026.1898709288901</v>
      </c>
      <c r="K7154">
        <v>25.897991753295901</v>
      </c>
    </row>
    <row r="7155" spans="1:11" ht="15" customHeight="1">
      <c r="A7155" s="91" t="s">
        <v>4723</v>
      </c>
      <c r="B7155" s="19" t="s">
        <v>88</v>
      </c>
      <c r="C7155" s="30" t="s">
        <v>199</v>
      </c>
      <c r="D7155" s="91">
        <v>5400</v>
      </c>
      <c r="E7155">
        <v>65</v>
      </c>
      <c r="F7155">
        <v>7.98</v>
      </c>
      <c r="G7155">
        <v>33.244</v>
      </c>
      <c r="J7155">
        <v>1026.1951798074399</v>
      </c>
      <c r="K7155">
        <v>25.898735618315602</v>
      </c>
    </row>
    <row r="7156" spans="1:11" ht="15" customHeight="1">
      <c r="A7156" s="91" t="s">
        <v>4723</v>
      </c>
      <c r="B7156" s="19" t="s">
        <v>88</v>
      </c>
      <c r="C7156" s="30" t="s">
        <v>199</v>
      </c>
      <c r="D7156" s="91">
        <v>5400</v>
      </c>
      <c r="E7156">
        <v>66</v>
      </c>
      <c r="F7156">
        <v>7.9770000000000003</v>
      </c>
      <c r="G7156">
        <v>33.244999999999997</v>
      </c>
      <c r="J7156">
        <v>1026.2009783840499</v>
      </c>
      <c r="K7156">
        <v>25.8999726314009</v>
      </c>
    </row>
    <row r="7157" spans="1:11" ht="15" customHeight="1">
      <c r="A7157" s="91" t="s">
        <v>4723</v>
      </c>
      <c r="B7157" s="19" t="s">
        <v>88</v>
      </c>
      <c r="C7157" s="30" t="s">
        <v>199</v>
      </c>
      <c r="D7157" s="91">
        <v>5400</v>
      </c>
      <c r="E7157">
        <v>67</v>
      </c>
      <c r="F7157">
        <v>7.976</v>
      </c>
      <c r="G7157">
        <v>33.244999999999997</v>
      </c>
      <c r="J7157">
        <v>1026.20569748657</v>
      </c>
      <c r="K7157">
        <v>25.9001327681353</v>
      </c>
    </row>
    <row r="7158" spans="1:11" ht="15" customHeight="1">
      <c r="A7158" s="91" t="s">
        <v>4723</v>
      </c>
      <c r="B7158" s="19" t="s">
        <v>88</v>
      </c>
      <c r="C7158" s="30" t="s">
        <v>199</v>
      </c>
      <c r="D7158" s="91">
        <v>5400</v>
      </c>
      <c r="E7158">
        <v>68</v>
      </c>
      <c r="F7158">
        <v>7.9770000000000003</v>
      </c>
      <c r="G7158">
        <v>33.244999999999997</v>
      </c>
      <c r="J7158">
        <v>1026.2101216710801</v>
      </c>
      <c r="K7158">
        <v>25.9000012178251</v>
      </c>
    </row>
    <row r="7159" spans="1:11" ht="15" customHeight="1">
      <c r="A7159" s="91" t="s">
        <v>4723</v>
      </c>
      <c r="B7159" s="19" t="s">
        <v>88</v>
      </c>
      <c r="C7159" s="30" t="s">
        <v>199</v>
      </c>
      <c r="D7159" s="91">
        <v>5400</v>
      </c>
      <c r="E7159">
        <v>69</v>
      </c>
      <c r="F7159">
        <v>7.9770000000000003</v>
      </c>
      <c r="G7159">
        <v>33.244999999999997</v>
      </c>
      <c r="J7159">
        <v>1026.2146931699499</v>
      </c>
      <c r="K7159">
        <v>25.900015513774001</v>
      </c>
    </row>
    <row r="7160" spans="1:11" ht="15" customHeight="1">
      <c r="A7160" s="91" t="s">
        <v>4723</v>
      </c>
      <c r="B7160" s="19" t="s">
        <v>88</v>
      </c>
      <c r="C7160" s="30" t="s">
        <v>199</v>
      </c>
      <c r="D7160" s="91">
        <v>5400</v>
      </c>
      <c r="E7160">
        <v>70</v>
      </c>
      <c r="F7160">
        <v>7.9770000000000003</v>
      </c>
      <c r="G7160">
        <v>33.244999999999997</v>
      </c>
      <c r="J7160">
        <v>1026.2192645724001</v>
      </c>
      <c r="K7160">
        <v>25.900029811547299</v>
      </c>
    </row>
    <row r="7161" spans="1:11" ht="15" customHeight="1">
      <c r="A7161" s="91" t="s">
        <v>4723</v>
      </c>
      <c r="B7161" s="19" t="s">
        <v>88</v>
      </c>
      <c r="C7161" s="30" t="s">
        <v>199</v>
      </c>
      <c r="D7161" s="91">
        <v>5400</v>
      </c>
      <c r="E7161">
        <v>71</v>
      </c>
      <c r="F7161">
        <v>7.9770000000000003</v>
      </c>
      <c r="G7161">
        <v>33.244999999999997</v>
      </c>
      <c r="J7161">
        <v>1026.22383587843</v>
      </c>
      <c r="K7161">
        <v>25.900044111144599</v>
      </c>
    </row>
    <row r="7162" spans="1:11" ht="15" customHeight="1">
      <c r="A7162" s="91" t="s">
        <v>4723</v>
      </c>
      <c r="B7162" s="19" t="s">
        <v>88</v>
      </c>
      <c r="C7162" s="30" t="s">
        <v>199</v>
      </c>
      <c r="D7162" s="91">
        <v>5400</v>
      </c>
      <c r="E7162">
        <v>72</v>
      </c>
      <c r="F7162">
        <v>7.9770000000000003</v>
      </c>
      <c r="G7162">
        <v>33.244999999999997</v>
      </c>
      <c r="J7162">
        <v>1026.2284070880401</v>
      </c>
      <c r="K7162">
        <v>25.900058412565802</v>
      </c>
    </row>
    <row r="7163" spans="1:11" ht="15" customHeight="1">
      <c r="A7163" s="91" t="s">
        <v>4723</v>
      </c>
      <c r="B7163" s="19" t="s">
        <v>88</v>
      </c>
      <c r="C7163" s="30" t="s">
        <v>199</v>
      </c>
      <c r="D7163" s="91">
        <v>5400</v>
      </c>
      <c r="E7163">
        <v>73</v>
      </c>
      <c r="F7163">
        <v>7.976</v>
      </c>
      <c r="G7163">
        <v>33.244999999999997</v>
      </c>
      <c r="J7163">
        <v>1026.2331257390699</v>
      </c>
      <c r="K7163">
        <v>25.900218547180899</v>
      </c>
    </row>
    <row r="7164" spans="1:11" ht="15" customHeight="1">
      <c r="A7164" s="91" t="s">
        <v>4723</v>
      </c>
      <c r="B7164" s="19" t="s">
        <v>88</v>
      </c>
      <c r="C7164" s="30" t="s">
        <v>199</v>
      </c>
      <c r="D7164" s="91">
        <v>5400</v>
      </c>
      <c r="E7164">
        <v>74</v>
      </c>
      <c r="F7164">
        <v>7.976</v>
      </c>
      <c r="G7164">
        <v>33.244999999999997</v>
      </c>
      <c r="J7164">
        <v>1026.2376967770299</v>
      </c>
      <c r="K7164">
        <v>25.900232850071902</v>
      </c>
    </row>
    <row r="7165" spans="1:11" ht="15" customHeight="1">
      <c r="A7165" s="91" t="s">
        <v>4723</v>
      </c>
      <c r="B7165" s="19" t="s">
        <v>88</v>
      </c>
      <c r="C7165" s="30" t="s">
        <v>199</v>
      </c>
      <c r="D7165" s="91">
        <v>5400</v>
      </c>
      <c r="E7165">
        <v>75</v>
      </c>
      <c r="F7165">
        <v>7.9779999999999998</v>
      </c>
      <c r="G7165">
        <v>33.244999999999997</v>
      </c>
      <c r="J7165">
        <v>1026.2419725473801</v>
      </c>
      <c r="K7165">
        <v>25.8999554898489</v>
      </c>
    </row>
    <row r="7166" spans="1:11" ht="15" customHeight="1">
      <c r="A7166" s="91" t="s">
        <v>4723</v>
      </c>
      <c r="B7166" s="19" t="s">
        <v>88</v>
      </c>
      <c r="C7166" s="30" t="s">
        <v>199</v>
      </c>
      <c r="D7166" s="91">
        <v>5400</v>
      </c>
      <c r="E7166">
        <v>76</v>
      </c>
      <c r="F7166">
        <v>7.9770000000000003</v>
      </c>
      <c r="G7166">
        <v>33.244999999999997</v>
      </c>
      <c r="J7166">
        <v>1026.2466909623699</v>
      </c>
      <c r="K7166">
        <v>25.9001156364873</v>
      </c>
    </row>
    <row r="7167" spans="1:11" ht="15" customHeight="1">
      <c r="A7167" s="91" t="s">
        <v>4723</v>
      </c>
      <c r="B7167" s="19" t="s">
        <v>88</v>
      </c>
      <c r="C7167" s="30" t="s">
        <v>199</v>
      </c>
      <c r="D7167" s="91">
        <v>5400</v>
      </c>
      <c r="E7167">
        <v>77</v>
      </c>
      <c r="F7167">
        <v>7.9770000000000003</v>
      </c>
      <c r="G7167">
        <v>33.246000000000002</v>
      </c>
      <c r="J7167">
        <v>1026.2520462298901</v>
      </c>
      <c r="K7167">
        <v>25.900915070693799</v>
      </c>
    </row>
    <row r="7168" spans="1:11" ht="15" customHeight="1">
      <c r="A7168" s="91" t="s">
        <v>4723</v>
      </c>
      <c r="B7168" s="19" t="s">
        <v>88</v>
      </c>
      <c r="C7168" s="30" t="s">
        <v>199</v>
      </c>
      <c r="D7168" s="91">
        <v>5400</v>
      </c>
      <c r="E7168">
        <v>78</v>
      </c>
      <c r="F7168">
        <v>7.9790000000000001</v>
      </c>
      <c r="G7168">
        <v>33.246000000000002</v>
      </c>
      <c r="J7168">
        <v>1026.2563215293501</v>
      </c>
      <c r="K7168">
        <v>25.900637705107801</v>
      </c>
    </row>
    <row r="7169" spans="1:11" ht="15" customHeight="1">
      <c r="A7169" s="91" t="s">
        <v>4723</v>
      </c>
      <c r="B7169" s="19" t="s">
        <v>88</v>
      </c>
      <c r="C7169" s="30" t="s">
        <v>199</v>
      </c>
      <c r="D7169" s="91">
        <v>5400</v>
      </c>
      <c r="E7169">
        <v>79</v>
      </c>
      <c r="F7169">
        <v>7.9829999999999997</v>
      </c>
      <c r="G7169">
        <v>33.246000000000002</v>
      </c>
      <c r="J7169">
        <v>1026.2603011506501</v>
      </c>
      <c r="K7169">
        <v>25.900068545126899</v>
      </c>
    </row>
    <row r="7170" spans="1:11" ht="15" customHeight="1">
      <c r="A7170" s="91" t="s">
        <v>4723</v>
      </c>
      <c r="B7170" s="19" t="s">
        <v>88</v>
      </c>
      <c r="C7170" s="30" t="s">
        <v>199</v>
      </c>
      <c r="D7170" s="91">
        <v>5400</v>
      </c>
      <c r="E7170">
        <v>80</v>
      </c>
      <c r="F7170">
        <v>7.9850000000000003</v>
      </c>
      <c r="G7170">
        <v>33.246000000000002</v>
      </c>
      <c r="J7170">
        <v>1026.26457591554</v>
      </c>
      <c r="K7170">
        <v>25.8997910740934</v>
      </c>
    </row>
    <row r="7171" spans="1:11" ht="15" customHeight="1">
      <c r="A7171" s="91" t="s">
        <v>4723</v>
      </c>
      <c r="B7171" s="19" t="s">
        <v>88</v>
      </c>
      <c r="C7171" s="30" t="s">
        <v>199</v>
      </c>
      <c r="D7171" s="91">
        <v>5400</v>
      </c>
      <c r="E7171">
        <v>81</v>
      </c>
      <c r="F7171">
        <v>7.9850000000000003</v>
      </c>
      <c r="G7171">
        <v>33.244999999999997</v>
      </c>
      <c r="J7171">
        <v>1026.26836158842</v>
      </c>
      <c r="K7171">
        <v>25.899020303184201</v>
      </c>
    </row>
    <row r="7172" spans="1:11" ht="15" customHeight="1">
      <c r="A7172" s="91" t="s">
        <v>4723</v>
      </c>
      <c r="B7172" s="19" t="s">
        <v>88</v>
      </c>
      <c r="C7172" s="30" t="s">
        <v>199</v>
      </c>
      <c r="D7172" s="91">
        <v>5400</v>
      </c>
      <c r="E7172">
        <v>82</v>
      </c>
      <c r="F7172">
        <v>7.9829999999999997</v>
      </c>
      <c r="G7172">
        <v>33.244999999999997</v>
      </c>
      <c r="J7172">
        <v>1026.2732272840799</v>
      </c>
      <c r="K7172">
        <v>25.899326427398801</v>
      </c>
    </row>
    <row r="7173" spans="1:11" ht="15" customHeight="1">
      <c r="A7173" s="91" t="s">
        <v>4723</v>
      </c>
      <c r="B7173" s="19" t="s">
        <v>88</v>
      </c>
      <c r="C7173" s="30" t="s">
        <v>199</v>
      </c>
      <c r="D7173" s="91">
        <v>5400</v>
      </c>
      <c r="E7173">
        <v>83</v>
      </c>
      <c r="F7173">
        <v>7.9829999999999997</v>
      </c>
      <c r="G7173">
        <v>33.244999999999997</v>
      </c>
      <c r="J7173">
        <v>1026.2777973063301</v>
      </c>
      <c r="K7173">
        <v>25.8993407619434</v>
      </c>
    </row>
    <row r="7174" spans="1:11" ht="15" customHeight="1">
      <c r="A7174" s="91" t="s">
        <v>4723</v>
      </c>
      <c r="B7174" s="19" t="s">
        <v>88</v>
      </c>
      <c r="C7174" s="30" t="s">
        <v>199</v>
      </c>
      <c r="D7174" s="91">
        <v>5400</v>
      </c>
      <c r="E7174">
        <v>84</v>
      </c>
      <c r="F7174">
        <v>7.984</v>
      </c>
      <c r="G7174">
        <v>33.244999999999997</v>
      </c>
      <c r="J7174">
        <v>1026.28221938564</v>
      </c>
      <c r="K7174">
        <v>25.899209214553402</v>
      </c>
    </row>
    <row r="7175" spans="1:11" ht="15" customHeight="1">
      <c r="A7175" s="91" t="s">
        <v>4723</v>
      </c>
      <c r="B7175" s="19" t="s">
        <v>88</v>
      </c>
      <c r="C7175" s="30" t="s">
        <v>199</v>
      </c>
      <c r="D7175" s="91">
        <v>5400</v>
      </c>
      <c r="E7175">
        <v>85</v>
      </c>
      <c r="F7175">
        <v>7.984</v>
      </c>
      <c r="G7175">
        <v>33.244999999999997</v>
      </c>
      <c r="J7175">
        <v>1026.28678919399</v>
      </c>
      <c r="K7175">
        <v>25.899223554921502</v>
      </c>
    </row>
    <row r="7176" spans="1:11" ht="15" customHeight="1">
      <c r="A7176" s="91" t="s">
        <v>4723</v>
      </c>
      <c r="B7176" s="19" t="s">
        <v>88</v>
      </c>
      <c r="C7176" s="30" t="s">
        <v>199</v>
      </c>
      <c r="D7176" s="91">
        <v>5400</v>
      </c>
      <c r="E7176">
        <v>86</v>
      </c>
      <c r="F7176">
        <v>7.984</v>
      </c>
      <c r="G7176">
        <v>33.244999999999997</v>
      </c>
      <c r="J7176">
        <v>1026.2913589059599</v>
      </c>
      <c r="K7176">
        <v>25.8992378971116</v>
      </c>
    </row>
    <row r="7177" spans="1:11" ht="15" customHeight="1">
      <c r="A7177" s="91" t="s">
        <v>4723</v>
      </c>
      <c r="B7177" s="19" t="s">
        <v>88</v>
      </c>
      <c r="C7177" s="30" t="s">
        <v>199</v>
      </c>
      <c r="D7177" s="91">
        <v>5400</v>
      </c>
      <c r="E7177">
        <v>87</v>
      </c>
      <c r="F7177">
        <v>7.984</v>
      </c>
      <c r="G7177">
        <v>33.244999999999997</v>
      </c>
      <c r="J7177">
        <v>1026.29592852156</v>
      </c>
      <c r="K7177">
        <v>25.899252241123602</v>
      </c>
    </row>
    <row r="7178" spans="1:11" ht="15" customHeight="1">
      <c r="A7178" s="91" t="s">
        <v>4723</v>
      </c>
      <c r="B7178" s="19" t="s">
        <v>88</v>
      </c>
      <c r="C7178" s="30" t="s">
        <v>199</v>
      </c>
      <c r="D7178" s="91">
        <v>5400</v>
      </c>
      <c r="E7178">
        <v>88</v>
      </c>
      <c r="F7178">
        <v>7.984</v>
      </c>
      <c r="G7178">
        <v>33.244999999999997</v>
      </c>
      <c r="J7178">
        <v>1026.3004980408</v>
      </c>
      <c r="K7178">
        <v>25.899266586957101</v>
      </c>
    </row>
    <row r="7179" spans="1:11" ht="15" customHeight="1">
      <c r="A7179" s="91" t="s">
        <v>4723</v>
      </c>
      <c r="B7179" s="19" t="s">
        <v>88</v>
      </c>
      <c r="C7179" s="30" t="s">
        <v>199</v>
      </c>
      <c r="D7179" s="91">
        <v>5400</v>
      </c>
      <c r="E7179">
        <v>89</v>
      </c>
      <c r="F7179">
        <v>7.9809999999999999</v>
      </c>
      <c r="G7179">
        <v>33.244</v>
      </c>
      <c r="J7179">
        <v>1026.3047268432799</v>
      </c>
      <c r="K7179">
        <v>25.8989334010794</v>
      </c>
    </row>
    <row r="7180" spans="1:11" ht="15" customHeight="1">
      <c r="A7180" s="91" t="s">
        <v>4723</v>
      </c>
      <c r="B7180" s="19" t="s">
        <v>88</v>
      </c>
      <c r="C7180" s="30" t="s">
        <v>199</v>
      </c>
      <c r="D7180" s="91">
        <v>5400</v>
      </c>
      <c r="E7180">
        <v>90</v>
      </c>
      <c r="F7180">
        <v>7.976</v>
      </c>
      <c r="G7180">
        <v>33.244</v>
      </c>
      <c r="J7180">
        <v>1026.3100358251199</v>
      </c>
      <c r="K7180">
        <v>25.899676812550801</v>
      </c>
    </row>
    <row r="7181" spans="1:11" ht="15" customHeight="1">
      <c r="A7181" s="91" t="s">
        <v>4723</v>
      </c>
      <c r="B7181" s="19" t="s">
        <v>88</v>
      </c>
      <c r="C7181" s="30" t="s">
        <v>199</v>
      </c>
      <c r="D7181" s="91">
        <v>5400</v>
      </c>
      <c r="E7181">
        <v>91</v>
      </c>
      <c r="F7181">
        <v>7.9720000000000004</v>
      </c>
      <c r="G7181">
        <v>33.244</v>
      </c>
      <c r="J7181">
        <v>1026.3151967889601</v>
      </c>
      <c r="K7181">
        <v>25.9002741961237</v>
      </c>
    </row>
    <row r="7182" spans="1:11" ht="15" customHeight="1">
      <c r="A7182" s="91" t="s">
        <v>4723</v>
      </c>
      <c r="B7182" s="19" t="s">
        <v>88</v>
      </c>
      <c r="C7182" s="30" t="s">
        <v>199</v>
      </c>
      <c r="D7182" s="91">
        <v>5400</v>
      </c>
      <c r="E7182">
        <v>92</v>
      </c>
      <c r="F7182">
        <v>7.968</v>
      </c>
      <c r="G7182">
        <v>33.244</v>
      </c>
      <c r="J7182">
        <v>1026.3203576522999</v>
      </c>
      <c r="K7182">
        <v>25.900871389573201</v>
      </c>
    </row>
    <row r="7183" spans="1:11" ht="15" customHeight="1">
      <c r="A7183" s="91" t="s">
        <v>4723</v>
      </c>
      <c r="B7183" s="19" t="s">
        <v>88</v>
      </c>
      <c r="C7183" s="30" t="s">
        <v>199</v>
      </c>
      <c r="D7183" s="91">
        <v>5400</v>
      </c>
      <c r="E7183">
        <v>93</v>
      </c>
      <c r="F7183">
        <v>7.9619999999999997</v>
      </c>
      <c r="G7183">
        <v>33.244</v>
      </c>
      <c r="J7183">
        <v>1026.3258140400201</v>
      </c>
      <c r="K7183">
        <v>25.901759669273101</v>
      </c>
    </row>
    <row r="7184" spans="1:11" ht="15" customHeight="1">
      <c r="A7184" s="91" t="s">
        <v>4723</v>
      </c>
      <c r="B7184" s="19" t="s">
        <v>88</v>
      </c>
      <c r="C7184" s="30" t="s">
        <v>199</v>
      </c>
      <c r="D7184" s="91">
        <v>5400</v>
      </c>
      <c r="E7184">
        <v>94</v>
      </c>
      <c r="F7184">
        <v>7.9450000000000003</v>
      </c>
      <c r="G7184">
        <v>33.244</v>
      </c>
      <c r="J7184">
        <v>1026.33289487415</v>
      </c>
      <c r="K7184">
        <v>25.904248027736902</v>
      </c>
    </row>
    <row r="7185" spans="1:11" ht="15" customHeight="1">
      <c r="A7185" s="91" t="s">
        <v>4723</v>
      </c>
      <c r="B7185" s="19" t="s">
        <v>88</v>
      </c>
      <c r="C7185" s="30" t="s">
        <v>199</v>
      </c>
      <c r="D7185" s="91">
        <v>5400</v>
      </c>
      <c r="E7185">
        <v>95</v>
      </c>
      <c r="F7185">
        <v>7.9320000000000004</v>
      </c>
      <c r="G7185">
        <v>33.247</v>
      </c>
      <c r="J7185">
        <v>1026.3417367632501</v>
      </c>
      <c r="K7185">
        <v>25.9085077794889</v>
      </c>
    </row>
    <row r="7186" spans="1:11" ht="15" customHeight="1">
      <c r="A7186" s="91" t="s">
        <v>4723</v>
      </c>
      <c r="B7186" s="19" t="s">
        <v>88</v>
      </c>
      <c r="C7186" s="30" t="s">
        <v>199</v>
      </c>
      <c r="D7186" s="91">
        <v>5400</v>
      </c>
      <c r="E7186">
        <v>96</v>
      </c>
      <c r="F7186">
        <v>7.9160000000000004</v>
      </c>
      <c r="G7186">
        <v>33.249000000000002</v>
      </c>
      <c r="J7186">
        <v>1026.35023505808</v>
      </c>
      <c r="K7186">
        <v>25.9124159911335</v>
      </c>
    </row>
    <row r="7187" spans="1:11" ht="15" customHeight="1">
      <c r="A7187" s="91" t="s">
        <v>4723</v>
      </c>
      <c r="B7187" s="19" t="s">
        <v>88</v>
      </c>
      <c r="C7187" s="30" t="s">
        <v>199</v>
      </c>
      <c r="D7187" s="91">
        <v>5400</v>
      </c>
      <c r="E7187">
        <v>97</v>
      </c>
      <c r="F7187">
        <v>7.9059999999999997</v>
      </c>
      <c r="G7187">
        <v>33.250999999999998</v>
      </c>
      <c r="J7187">
        <v>1026.3578477035201</v>
      </c>
      <c r="K7187">
        <v>25.915451547570701</v>
      </c>
    </row>
    <row r="7188" spans="1:11" ht="15" customHeight="1">
      <c r="A7188" s="91" t="s">
        <v>4723</v>
      </c>
      <c r="B7188" s="19" t="s">
        <v>88</v>
      </c>
      <c r="C7188" s="30" t="s">
        <v>199</v>
      </c>
      <c r="D7188" s="91">
        <v>5400</v>
      </c>
      <c r="E7188">
        <v>98</v>
      </c>
      <c r="F7188">
        <v>7.8529999999999998</v>
      </c>
      <c r="G7188">
        <v>33.255000000000003</v>
      </c>
      <c r="J7188">
        <v>1026.3733491437199</v>
      </c>
      <c r="K7188">
        <v>25.926278253167101</v>
      </c>
    </row>
    <row r="7189" spans="1:11" ht="15" customHeight="1">
      <c r="A7189" s="91" t="s">
        <v>4723</v>
      </c>
      <c r="B7189" s="19" t="s">
        <v>88</v>
      </c>
      <c r="C7189" s="30" t="s">
        <v>199</v>
      </c>
      <c r="D7189" s="91">
        <v>5400</v>
      </c>
      <c r="E7189">
        <v>99</v>
      </c>
      <c r="F7189">
        <v>7.7990000000000004</v>
      </c>
      <c r="G7189">
        <v>33.264000000000003</v>
      </c>
      <c r="J7189">
        <v>1026.3928934063999</v>
      </c>
      <c r="K7189">
        <v>25.941146689994198</v>
      </c>
    </row>
    <row r="7190" spans="1:11" ht="15" customHeight="1">
      <c r="A7190" s="91" t="s">
        <v>4723</v>
      </c>
      <c r="B7190" s="19" t="s">
        <v>88</v>
      </c>
      <c r="C7190" s="30" t="s">
        <v>199</v>
      </c>
      <c r="D7190" s="91">
        <v>5400</v>
      </c>
      <c r="E7190">
        <v>100</v>
      </c>
      <c r="F7190">
        <v>7.7869999999999999</v>
      </c>
      <c r="G7190">
        <v>33.276000000000003</v>
      </c>
      <c r="J7190">
        <v>1026.4086374836299</v>
      </c>
      <c r="K7190">
        <v>25.952313507659898</v>
      </c>
    </row>
    <row r="7191" spans="1:11" ht="15" customHeight="1">
      <c r="A7191" s="91" t="s">
        <v>4723</v>
      </c>
      <c r="B7191" s="19" t="s">
        <v>88</v>
      </c>
      <c r="C7191" s="30" t="s">
        <v>199</v>
      </c>
      <c r="D7191" s="91">
        <v>5400</v>
      </c>
      <c r="E7191">
        <v>101</v>
      </c>
      <c r="F7191">
        <v>7.79</v>
      </c>
      <c r="G7191">
        <v>33.284999999999997</v>
      </c>
      <c r="J7191">
        <v>1026.41983460806</v>
      </c>
      <c r="K7191">
        <v>25.9589663922245</v>
      </c>
    </row>
    <row r="7192" spans="1:11" ht="15" customHeight="1">
      <c r="A7192" s="91" t="s">
        <v>4723</v>
      </c>
      <c r="B7192" s="19" t="s">
        <v>88</v>
      </c>
      <c r="C7192" s="30" t="s">
        <v>199</v>
      </c>
      <c r="D7192" s="91">
        <v>5400</v>
      </c>
      <c r="E7192">
        <v>102</v>
      </c>
      <c r="F7192">
        <v>7.7910000000000004</v>
      </c>
      <c r="G7192">
        <v>33.295000000000002</v>
      </c>
      <c r="J7192">
        <v>1026.43210852475</v>
      </c>
      <c r="K7192">
        <v>25.966692424686499</v>
      </c>
    </row>
    <row r="7193" spans="1:11" ht="15" customHeight="1">
      <c r="A7193" s="91" t="s">
        <v>4723</v>
      </c>
      <c r="B7193" s="19" t="s">
        <v>88</v>
      </c>
      <c r="C7193" s="30" t="s">
        <v>199</v>
      </c>
      <c r="D7193" s="91">
        <v>5400</v>
      </c>
      <c r="E7193">
        <v>103</v>
      </c>
      <c r="F7193">
        <v>7.798</v>
      </c>
      <c r="G7193">
        <v>33.304000000000002</v>
      </c>
      <c r="J7193">
        <v>1026.44271927045</v>
      </c>
      <c r="K7193">
        <v>25.972769319530201</v>
      </c>
    </row>
    <row r="7194" spans="1:11" ht="15" customHeight="1">
      <c r="A7194" s="91" t="s">
        <v>4723</v>
      </c>
      <c r="B7194" s="19" t="s">
        <v>88</v>
      </c>
      <c r="C7194" s="30" t="s">
        <v>199</v>
      </c>
      <c r="D7194" s="91">
        <v>5400</v>
      </c>
      <c r="E7194">
        <v>104</v>
      </c>
      <c r="F7194">
        <v>7.8129999999999997</v>
      </c>
      <c r="G7194">
        <v>33.31</v>
      </c>
      <c r="J7194">
        <v>1026.44980212882</v>
      </c>
      <c r="K7194">
        <v>25.975336051759498</v>
      </c>
    </row>
    <row r="7195" spans="1:11" ht="15" customHeight="1">
      <c r="A7195" s="91" t="s">
        <v>4723</v>
      </c>
      <c r="B7195" s="19" t="s">
        <v>88</v>
      </c>
      <c r="C7195" s="30" t="s">
        <v>199</v>
      </c>
      <c r="D7195" s="91">
        <v>5400</v>
      </c>
      <c r="E7195">
        <v>105</v>
      </c>
      <c r="F7195">
        <v>7.8070000000000004</v>
      </c>
      <c r="G7195">
        <v>33.313000000000002</v>
      </c>
      <c r="J7195">
        <v>1026.45760683155</v>
      </c>
      <c r="K7195">
        <v>25.9785713441679</v>
      </c>
    </row>
    <row r="7196" spans="1:11" ht="15" customHeight="1">
      <c r="A7196" s="91" t="s">
        <v>4723</v>
      </c>
      <c r="B7196" s="19" t="s">
        <v>88</v>
      </c>
      <c r="C7196" s="30" t="s">
        <v>199</v>
      </c>
      <c r="D7196" s="91">
        <v>5400</v>
      </c>
      <c r="E7196">
        <v>106</v>
      </c>
      <c r="F7196">
        <v>7.7850000000000001</v>
      </c>
      <c r="G7196">
        <v>33.317</v>
      </c>
      <c r="J7196">
        <v>1026.4685387587999</v>
      </c>
      <c r="K7196">
        <v>25.9848946816583</v>
      </c>
    </row>
    <row r="7197" spans="1:11" ht="15" customHeight="1">
      <c r="A7197" s="91" t="s">
        <v>4723</v>
      </c>
      <c r="B7197" s="19" t="s">
        <v>88</v>
      </c>
      <c r="C7197" s="30" t="s">
        <v>199</v>
      </c>
      <c r="D7197" s="91">
        <v>5400</v>
      </c>
      <c r="E7197">
        <v>107</v>
      </c>
      <c r="F7197">
        <v>7.7720000000000002</v>
      </c>
      <c r="G7197">
        <v>33.323999999999998</v>
      </c>
      <c r="J7197">
        <v>1026.4805056120099</v>
      </c>
      <c r="K7197">
        <v>25.992277117417199</v>
      </c>
    </row>
    <row r="7198" spans="1:11" ht="15" customHeight="1">
      <c r="A7198" s="91" t="s">
        <v>4723</v>
      </c>
      <c r="B7198" s="19" t="s">
        <v>88</v>
      </c>
      <c r="C7198" s="30" t="s">
        <v>199</v>
      </c>
      <c r="D7198" s="91">
        <v>5400</v>
      </c>
      <c r="E7198">
        <v>108</v>
      </c>
      <c r="F7198">
        <v>7.7789999999999999</v>
      </c>
      <c r="G7198">
        <v>33.331000000000003</v>
      </c>
      <c r="J7198">
        <v>1026.4895468337099</v>
      </c>
      <c r="K7198">
        <v>25.996784284417298</v>
      </c>
    </row>
    <row r="7199" spans="1:11" ht="15" customHeight="1">
      <c r="A7199" s="91" t="s">
        <v>4723</v>
      </c>
      <c r="B7199" s="19" t="s">
        <v>88</v>
      </c>
      <c r="C7199" s="30" t="s">
        <v>199</v>
      </c>
      <c r="D7199" s="91">
        <v>5400</v>
      </c>
      <c r="E7199">
        <v>109</v>
      </c>
      <c r="F7199">
        <v>7.7839999999999998</v>
      </c>
      <c r="G7199">
        <v>33.335999999999999</v>
      </c>
      <c r="J7199">
        <v>1026.4973101043699</v>
      </c>
      <c r="K7199">
        <v>26.000007249041602</v>
      </c>
    </row>
    <row r="7200" spans="1:11" ht="15" customHeight="1">
      <c r="A7200" s="91" t="s">
        <v>4723</v>
      </c>
      <c r="B7200" s="19" t="s">
        <v>88</v>
      </c>
      <c r="C7200" s="30" t="s">
        <v>199</v>
      </c>
      <c r="D7200" s="91">
        <v>5400</v>
      </c>
      <c r="E7200">
        <v>110</v>
      </c>
      <c r="F7200">
        <v>7.7880000000000003</v>
      </c>
      <c r="G7200">
        <v>33.341000000000001</v>
      </c>
      <c r="J7200">
        <v>1026.50521912046</v>
      </c>
      <c r="K7200">
        <v>26.0033737807967</v>
      </c>
    </row>
    <row r="7201" spans="1:11" ht="15" customHeight="1">
      <c r="A7201" s="91" t="s">
        <v>4723</v>
      </c>
      <c r="B7201" s="19" t="s">
        <v>88</v>
      </c>
      <c r="C7201" s="30" t="s">
        <v>199</v>
      </c>
      <c r="D7201" s="91">
        <v>5400</v>
      </c>
      <c r="E7201">
        <v>111</v>
      </c>
      <c r="F7201">
        <v>7.7939999999999996</v>
      </c>
      <c r="G7201">
        <v>33.347999999999999</v>
      </c>
      <c r="J7201">
        <v>1026.51440387971</v>
      </c>
      <c r="K7201">
        <v>26.008023316547199</v>
      </c>
    </row>
    <row r="7202" spans="1:11" ht="15" customHeight="1">
      <c r="A7202" s="91" t="s">
        <v>4723</v>
      </c>
      <c r="B7202" s="19" t="s">
        <v>88</v>
      </c>
      <c r="C7202" s="30" t="s">
        <v>199</v>
      </c>
      <c r="D7202" s="91">
        <v>5400</v>
      </c>
      <c r="E7202">
        <v>112</v>
      </c>
      <c r="F7202">
        <v>7.7939999999999996</v>
      </c>
      <c r="G7202">
        <v>33.356000000000002</v>
      </c>
      <c r="J7202">
        <v>1026.5252524257101</v>
      </c>
      <c r="K7202">
        <v>26.014322190654202</v>
      </c>
    </row>
    <row r="7203" spans="1:11" ht="15" customHeight="1">
      <c r="A7203" s="91" t="s">
        <v>4723</v>
      </c>
      <c r="B7203" s="19" t="s">
        <v>88</v>
      </c>
      <c r="C7203" s="30" t="s">
        <v>199</v>
      </c>
      <c r="D7203" s="91">
        <v>5400</v>
      </c>
      <c r="E7203">
        <v>113</v>
      </c>
      <c r="F7203">
        <v>7.7949999999999999</v>
      </c>
      <c r="G7203">
        <v>33.363999999999997</v>
      </c>
      <c r="J7203">
        <v>1026.53595409012</v>
      </c>
      <c r="K7203">
        <v>26.020477056263001</v>
      </c>
    </row>
    <row r="7204" spans="1:11" ht="15" customHeight="1">
      <c r="A7204" s="91" t="s">
        <v>4723</v>
      </c>
      <c r="B7204" s="19" t="s">
        <v>88</v>
      </c>
      <c r="C7204" s="30" t="s">
        <v>199</v>
      </c>
      <c r="D7204" s="91">
        <v>5400</v>
      </c>
      <c r="E7204">
        <v>114</v>
      </c>
      <c r="F7204">
        <v>7.8120000000000003</v>
      </c>
      <c r="G7204">
        <v>33.372999999999998</v>
      </c>
      <c r="J7204">
        <v>1026.5450908242401</v>
      </c>
      <c r="K7204">
        <v>26.025110941890699</v>
      </c>
    </row>
    <row r="7205" spans="1:11" ht="15" customHeight="1">
      <c r="A7205" s="91" t="s">
        <v>4723</v>
      </c>
      <c r="B7205" s="19" t="s">
        <v>88</v>
      </c>
      <c r="C7205" s="30" t="s">
        <v>199</v>
      </c>
      <c r="D7205" s="91">
        <v>5400</v>
      </c>
      <c r="E7205">
        <v>115</v>
      </c>
      <c r="F7205">
        <v>7.7850000000000001</v>
      </c>
      <c r="G7205">
        <v>33.378999999999998</v>
      </c>
      <c r="J7205">
        <v>1026.55833261476</v>
      </c>
      <c r="K7205">
        <v>26.033729500207301</v>
      </c>
    </row>
    <row r="7206" spans="1:11" ht="15" customHeight="1">
      <c r="A7206" s="91" t="s">
        <v>4723</v>
      </c>
      <c r="B7206" s="19" t="s">
        <v>88</v>
      </c>
      <c r="C7206" s="30" t="s">
        <v>199</v>
      </c>
      <c r="D7206" s="91">
        <v>5400</v>
      </c>
      <c r="E7206">
        <v>116</v>
      </c>
      <c r="F7206">
        <v>7.7510000000000003</v>
      </c>
      <c r="G7206">
        <v>33.392000000000003</v>
      </c>
      <c r="J7206">
        <v>1026.57808670441</v>
      </c>
      <c r="K7206">
        <v>26.048846304414202</v>
      </c>
    </row>
    <row r="7207" spans="1:11" ht="15" customHeight="1">
      <c r="A7207" s="91" t="s">
        <v>4723</v>
      </c>
      <c r="B7207" s="19" t="s">
        <v>88</v>
      </c>
      <c r="C7207" s="30" t="s">
        <v>199</v>
      </c>
      <c r="D7207" s="91">
        <v>5400</v>
      </c>
      <c r="E7207">
        <v>117</v>
      </c>
      <c r="F7207">
        <v>7.7489999999999997</v>
      </c>
      <c r="G7207">
        <v>33.408000000000001</v>
      </c>
      <c r="J7207">
        <v>1026.59550750373</v>
      </c>
      <c r="K7207">
        <v>26.061719169463199</v>
      </c>
    </row>
    <row r="7208" spans="1:11" ht="15" customHeight="1">
      <c r="A7208" s="91" t="s">
        <v>4723</v>
      </c>
      <c r="B7208" s="19" t="s">
        <v>88</v>
      </c>
      <c r="C7208" s="30" t="s">
        <v>199</v>
      </c>
      <c r="D7208" s="91">
        <v>5400</v>
      </c>
      <c r="E7208">
        <v>118</v>
      </c>
      <c r="F7208">
        <v>7.7370000000000001</v>
      </c>
      <c r="G7208">
        <v>33.417000000000002</v>
      </c>
      <c r="J7208">
        <v>1026.6088978639</v>
      </c>
      <c r="K7208">
        <v>26.070527816089001</v>
      </c>
    </row>
    <row r="7209" spans="1:11" ht="15" customHeight="1">
      <c r="A7209" s="91" t="s">
        <v>4723</v>
      </c>
      <c r="B7209" s="19" t="s">
        <v>88</v>
      </c>
      <c r="C7209" s="30" t="s">
        <v>199</v>
      </c>
      <c r="D7209" s="91">
        <v>5400</v>
      </c>
      <c r="E7209">
        <v>119</v>
      </c>
      <c r="F7209">
        <v>7.7060000000000004</v>
      </c>
      <c r="G7209">
        <v>33.423999999999999</v>
      </c>
      <c r="J7209">
        <v>1026.6234936499</v>
      </c>
      <c r="K7209">
        <v>26.080486530552701</v>
      </c>
    </row>
    <row r="7210" spans="1:11" ht="15" customHeight="1">
      <c r="A7210" s="91" t="s">
        <v>4723</v>
      </c>
      <c r="B7210" s="19" t="s">
        <v>88</v>
      </c>
      <c r="C7210" s="30" t="s">
        <v>199</v>
      </c>
      <c r="D7210" s="91">
        <v>5400</v>
      </c>
      <c r="E7210">
        <v>120</v>
      </c>
      <c r="F7210">
        <v>7.6619999999999999</v>
      </c>
      <c r="G7210">
        <v>33.433999999999997</v>
      </c>
      <c r="J7210">
        <v>1026.64232944629</v>
      </c>
      <c r="K7210">
        <v>26.094649896486299</v>
      </c>
    </row>
    <row r="7211" spans="1:11" ht="15" customHeight="1">
      <c r="A7211" s="91" t="s">
        <v>4723</v>
      </c>
      <c r="B7211" s="19" t="s">
        <v>88</v>
      </c>
      <c r="C7211" s="30" t="s">
        <v>199</v>
      </c>
      <c r="D7211" s="91">
        <v>5400</v>
      </c>
      <c r="E7211">
        <v>121</v>
      </c>
      <c r="F7211">
        <v>7.649</v>
      </c>
      <c r="G7211">
        <v>33.450000000000003</v>
      </c>
      <c r="J7211">
        <v>1026.6613539969201</v>
      </c>
      <c r="K7211">
        <v>26.109094056781</v>
      </c>
    </row>
    <row r="7212" spans="1:11" ht="15" customHeight="1">
      <c r="A7212" s="91" t="s">
        <v>4723</v>
      </c>
      <c r="B7212" s="19" t="s">
        <v>88</v>
      </c>
      <c r="C7212" s="30" t="s">
        <v>199</v>
      </c>
      <c r="D7212" s="91">
        <v>5400</v>
      </c>
      <c r="E7212">
        <v>122</v>
      </c>
      <c r="F7212">
        <v>7.6310000000000002</v>
      </c>
      <c r="G7212">
        <v>33.466999999999999</v>
      </c>
      <c r="J7212">
        <v>1026.68188998288</v>
      </c>
      <c r="K7212">
        <v>26.1250359114158</v>
      </c>
    </row>
    <row r="7213" spans="1:11" ht="15" customHeight="1">
      <c r="A7213" s="91" t="s">
        <v>4723</v>
      </c>
      <c r="B7213" s="19" t="s">
        <v>88</v>
      </c>
      <c r="C7213" s="30" t="s">
        <v>199</v>
      </c>
      <c r="D7213" s="91">
        <v>5400</v>
      </c>
      <c r="E7213">
        <v>123</v>
      </c>
      <c r="F7213">
        <v>7.6050000000000004</v>
      </c>
      <c r="G7213">
        <v>33.484000000000002</v>
      </c>
      <c r="J7213">
        <v>1026.7035857875401</v>
      </c>
      <c r="K7213">
        <v>26.142113844477301</v>
      </c>
    </row>
    <row r="7214" spans="1:11" ht="15" customHeight="1">
      <c r="A7214" s="91" t="s">
        <v>4723</v>
      </c>
      <c r="B7214" s="19" t="s">
        <v>88</v>
      </c>
      <c r="C7214" s="30" t="s">
        <v>199</v>
      </c>
      <c r="D7214" s="91">
        <v>5400</v>
      </c>
      <c r="E7214">
        <v>124</v>
      </c>
      <c r="F7214">
        <v>7.5789999999999997</v>
      </c>
      <c r="G7214">
        <v>33.499000000000002</v>
      </c>
      <c r="J7214">
        <v>1026.72370674218</v>
      </c>
      <c r="K7214">
        <v>26.157614118943201</v>
      </c>
    </row>
    <row r="7215" spans="1:11" ht="15" customHeight="1">
      <c r="A7215" s="91" t="s">
        <v>4723</v>
      </c>
      <c r="B7215" s="19" t="s">
        <v>88</v>
      </c>
      <c r="C7215" s="30" t="s">
        <v>199</v>
      </c>
      <c r="D7215" s="91">
        <v>5400</v>
      </c>
      <c r="E7215">
        <v>125</v>
      </c>
      <c r="F7215">
        <v>7.5469999999999997</v>
      </c>
      <c r="G7215">
        <v>33.511000000000003</v>
      </c>
      <c r="J7215">
        <v>1026.7423350197901</v>
      </c>
      <c r="K7215">
        <v>26.171600170894902</v>
      </c>
    </row>
    <row r="7216" spans="1:11" ht="15" customHeight="1">
      <c r="A7216" s="91" t="s">
        <v>4723</v>
      </c>
      <c r="B7216" s="19" t="s">
        <v>88</v>
      </c>
      <c r="C7216" s="30" t="s">
        <v>199</v>
      </c>
      <c r="D7216" s="91">
        <v>5400</v>
      </c>
      <c r="E7216">
        <v>126</v>
      </c>
      <c r="F7216">
        <v>7.4989999999999997</v>
      </c>
      <c r="G7216">
        <v>33.523000000000003</v>
      </c>
      <c r="J7216">
        <v>1026.7632625742399</v>
      </c>
      <c r="K7216">
        <v>26.1878364504466</v>
      </c>
    </row>
    <row r="7217" spans="1:11" ht="15" customHeight="1">
      <c r="A7217" s="91" t="s">
        <v>4723</v>
      </c>
      <c r="B7217" s="19" t="s">
        <v>88</v>
      </c>
      <c r="C7217" s="30" t="s">
        <v>199</v>
      </c>
      <c r="D7217" s="91">
        <v>5400</v>
      </c>
      <c r="E7217">
        <v>127</v>
      </c>
      <c r="F7217">
        <v>7.4720000000000004</v>
      </c>
      <c r="G7217">
        <v>33.533999999999999</v>
      </c>
      <c r="J7217">
        <v>1026.78036492717</v>
      </c>
      <c r="K7217">
        <v>26.200307602945699</v>
      </c>
    </row>
    <row r="7218" spans="1:11" ht="15" customHeight="1">
      <c r="A7218" s="91" t="s">
        <v>4723</v>
      </c>
      <c r="B7218" s="19" t="s">
        <v>88</v>
      </c>
      <c r="C7218" s="30" t="s">
        <v>199</v>
      </c>
      <c r="D7218" s="91">
        <v>5400</v>
      </c>
      <c r="E7218">
        <v>128</v>
      </c>
      <c r="F7218">
        <v>7.444</v>
      </c>
      <c r="G7218">
        <v>33.545000000000002</v>
      </c>
      <c r="J7218">
        <v>1026.7976053104601</v>
      </c>
      <c r="K7218">
        <v>26.212912676538998</v>
      </c>
    </row>
    <row r="7219" spans="1:11" ht="15" customHeight="1">
      <c r="A7219" s="91" t="s">
        <v>4723</v>
      </c>
      <c r="B7219" s="19" t="s">
        <v>88</v>
      </c>
      <c r="C7219" s="30" t="s">
        <v>199</v>
      </c>
      <c r="D7219" s="91">
        <v>5400</v>
      </c>
      <c r="E7219">
        <v>129</v>
      </c>
      <c r="F7219">
        <v>7.391</v>
      </c>
      <c r="G7219">
        <v>33.561</v>
      </c>
      <c r="J7219">
        <v>1026.82234859644</v>
      </c>
      <c r="K7219">
        <v>26.232947857149401</v>
      </c>
    </row>
    <row r="7220" spans="1:11" ht="15" customHeight="1">
      <c r="A7220" s="91" t="s">
        <v>4723</v>
      </c>
      <c r="B7220" s="19" t="s">
        <v>88</v>
      </c>
      <c r="C7220" s="30" t="s">
        <v>199</v>
      </c>
      <c r="D7220" s="91">
        <v>5400</v>
      </c>
      <c r="E7220">
        <v>130</v>
      </c>
      <c r="F7220">
        <v>7.3029999999999999</v>
      </c>
      <c r="G7220">
        <v>33.576999999999998</v>
      </c>
      <c r="J7220">
        <v>1026.8520509796599</v>
      </c>
      <c r="K7220">
        <v>26.257831367950502</v>
      </c>
    </row>
    <row r="7221" spans="1:11" ht="15" customHeight="1">
      <c r="A7221" s="91" t="s">
        <v>4723</v>
      </c>
      <c r="B7221" s="19" t="s">
        <v>88</v>
      </c>
      <c r="C7221" s="30" t="s">
        <v>199</v>
      </c>
      <c r="D7221" s="91">
        <v>5400</v>
      </c>
      <c r="E7221">
        <v>131</v>
      </c>
      <c r="F7221">
        <v>7.282</v>
      </c>
      <c r="G7221">
        <v>33.588000000000001</v>
      </c>
      <c r="J7221">
        <v>1026.8682578182099</v>
      </c>
      <c r="K7221">
        <v>26.269419214045701</v>
      </c>
    </row>
    <row r="7222" spans="1:11" ht="15" customHeight="1">
      <c r="A7222" s="91" t="s">
        <v>4723</v>
      </c>
      <c r="B7222" s="19" t="s">
        <v>88</v>
      </c>
      <c r="C7222" s="30" t="s">
        <v>199</v>
      </c>
      <c r="D7222" s="91">
        <v>5400</v>
      </c>
      <c r="E7222">
        <v>132</v>
      </c>
      <c r="F7222">
        <v>7.2679999999999998</v>
      </c>
      <c r="G7222">
        <v>33.591000000000001</v>
      </c>
      <c r="J7222">
        <v>1026.8771809744501</v>
      </c>
      <c r="K7222">
        <v>26.273736561162899</v>
      </c>
    </row>
    <row r="7223" spans="1:11" ht="15" customHeight="1">
      <c r="A7223" s="91" t="s">
        <v>4723</v>
      </c>
      <c r="B7223" s="19" t="s">
        <v>88</v>
      </c>
      <c r="C7223" s="30" t="s">
        <v>199</v>
      </c>
      <c r="D7223" s="91">
        <v>5400</v>
      </c>
      <c r="E7223">
        <v>133</v>
      </c>
      <c r="F7223">
        <v>7.2220000000000004</v>
      </c>
      <c r="G7223">
        <v>33.590000000000003</v>
      </c>
      <c r="J7223">
        <v>1026.8874894650401</v>
      </c>
      <c r="K7223">
        <v>26.279333024405599</v>
      </c>
    </row>
    <row r="7224" spans="1:11" ht="15" customHeight="1">
      <c r="A7224" s="91" t="s">
        <v>4723</v>
      </c>
      <c r="B7224" s="19" t="s">
        <v>88</v>
      </c>
      <c r="C7224" s="30" t="s">
        <v>199</v>
      </c>
      <c r="D7224" s="91">
        <v>5400</v>
      </c>
      <c r="E7224">
        <v>134</v>
      </c>
      <c r="F7224">
        <v>7.133</v>
      </c>
      <c r="G7224">
        <v>33.588000000000001</v>
      </c>
      <c r="J7224">
        <v>1026.9030396327801</v>
      </c>
      <c r="K7224">
        <v>26.290029881979802</v>
      </c>
    </row>
    <row r="7225" spans="1:11" ht="15" customHeight="1">
      <c r="A7225" s="91" t="s">
        <v>4723</v>
      </c>
      <c r="B7225" s="19" t="s">
        <v>88</v>
      </c>
      <c r="C7225" s="30" t="s">
        <v>199</v>
      </c>
      <c r="D7225" s="91">
        <v>5400</v>
      </c>
      <c r="E7225">
        <v>135</v>
      </c>
      <c r="F7225">
        <v>6.9279999999999999</v>
      </c>
      <c r="G7225">
        <v>33.585000000000001</v>
      </c>
      <c r="J7225">
        <v>1026.9338244924199</v>
      </c>
      <c r="K7225">
        <v>26.315578472115501</v>
      </c>
    </row>
    <row r="7226" spans="1:11" ht="15" customHeight="1">
      <c r="A7226" s="91" t="s">
        <v>4723</v>
      </c>
      <c r="B7226" s="19" t="s">
        <v>88</v>
      </c>
      <c r="C7226" s="30" t="s">
        <v>199</v>
      </c>
      <c r="D7226" s="91">
        <v>5400</v>
      </c>
      <c r="E7226">
        <v>136</v>
      </c>
      <c r="F7226">
        <v>6.7549999999999999</v>
      </c>
      <c r="G7226">
        <v>33.58</v>
      </c>
      <c r="J7226">
        <v>1026.9582202096601</v>
      </c>
      <c r="K7226">
        <v>26.334827144825098</v>
      </c>
    </row>
    <row r="7227" spans="1:11" ht="15" customHeight="1">
      <c r="A7227" s="91" t="s">
        <v>4723</v>
      </c>
      <c r="B7227" s="19" t="s">
        <v>88</v>
      </c>
      <c r="C7227" s="30" t="s">
        <v>199</v>
      </c>
      <c r="D7227" s="91">
        <v>5400</v>
      </c>
      <c r="E7227">
        <v>137</v>
      </c>
      <c r="F7227">
        <v>6.7089999999999996</v>
      </c>
      <c r="G7227">
        <v>33.575000000000003</v>
      </c>
      <c r="J7227">
        <v>1026.9651314663399</v>
      </c>
      <c r="K7227">
        <v>26.337003191867598</v>
      </c>
    </row>
    <row r="7228" spans="1:11" ht="15" customHeight="1">
      <c r="A7228" s="91" t="s">
        <v>4723</v>
      </c>
      <c r="B7228" s="19" t="s">
        <v>88</v>
      </c>
      <c r="C7228" s="30" t="s">
        <v>199</v>
      </c>
      <c r="D7228" s="91">
        <v>5400</v>
      </c>
      <c r="E7228">
        <v>138</v>
      </c>
      <c r="F7228">
        <v>6.6849999999999996</v>
      </c>
      <c r="G7228">
        <v>33.567999999999998</v>
      </c>
      <c r="J7228">
        <v>1026.96746649122</v>
      </c>
      <c r="K7228">
        <v>26.334672243594898</v>
      </c>
    </row>
    <row r="7229" spans="1:11" ht="15" customHeight="1">
      <c r="A7229" s="91" t="s">
        <v>4723</v>
      </c>
      <c r="B7229" s="19" t="s">
        <v>88</v>
      </c>
      <c r="C7229" s="30" t="s">
        <v>199</v>
      </c>
      <c r="D7229" s="91">
        <v>5400</v>
      </c>
      <c r="E7229">
        <v>139</v>
      </c>
      <c r="F7229">
        <v>6.6369999999999996</v>
      </c>
      <c r="G7229">
        <v>33.561999999999998</v>
      </c>
      <c r="J7229">
        <v>1026.97382587475</v>
      </c>
      <c r="K7229">
        <v>26.336284311332701</v>
      </c>
    </row>
    <row r="7230" spans="1:11" ht="15" customHeight="1">
      <c r="A7230" s="91" t="s">
        <v>4723</v>
      </c>
      <c r="B7230" s="19" t="s">
        <v>88</v>
      </c>
      <c r="C7230" s="30" t="s">
        <v>199</v>
      </c>
      <c r="D7230" s="91">
        <v>5400</v>
      </c>
      <c r="E7230">
        <v>140</v>
      </c>
      <c r="F7230">
        <v>6.577</v>
      </c>
      <c r="G7230">
        <v>33.564</v>
      </c>
      <c r="J7230">
        <v>1026.9880735454699</v>
      </c>
      <c r="K7230">
        <v>26.345749787048099</v>
      </c>
    </row>
    <row r="7231" spans="1:11" ht="15" customHeight="1">
      <c r="A7231" s="91" t="s">
        <v>4723</v>
      </c>
      <c r="B7231" s="19" t="s">
        <v>88</v>
      </c>
      <c r="C7231" s="30" t="s">
        <v>199</v>
      </c>
      <c r="D7231" s="91">
        <v>5400</v>
      </c>
      <c r="E7231">
        <v>141</v>
      </c>
      <c r="F7231">
        <v>6.4930000000000003</v>
      </c>
      <c r="G7231">
        <v>33.570999999999998</v>
      </c>
      <c r="J7231">
        <v>1027.00942880148</v>
      </c>
      <c r="K7231">
        <v>26.362242409915599</v>
      </c>
    </row>
    <row r="7232" spans="1:11" ht="15" customHeight="1">
      <c r="A7232" s="91" t="s">
        <v>4723</v>
      </c>
      <c r="B7232" s="19" t="s">
        <v>88</v>
      </c>
      <c r="C7232" s="30" t="s">
        <v>199</v>
      </c>
      <c r="D7232" s="91">
        <v>5400</v>
      </c>
      <c r="E7232">
        <v>142</v>
      </c>
      <c r="F7232">
        <v>6.36</v>
      </c>
      <c r="G7232">
        <v>33.576999999999998</v>
      </c>
      <c r="J7232">
        <v>1027.0364051930701</v>
      </c>
      <c r="K7232">
        <v>26.3841796631054</v>
      </c>
    </row>
    <row r="7233" spans="1:11" ht="15" customHeight="1">
      <c r="A7233" s="91" t="s">
        <v>4723</v>
      </c>
      <c r="B7233" s="19" t="s">
        <v>88</v>
      </c>
      <c r="C7233" s="30" t="s">
        <v>199</v>
      </c>
      <c r="D7233" s="91">
        <v>5400</v>
      </c>
      <c r="E7233">
        <v>143</v>
      </c>
      <c r="F7233">
        <v>6.2930000000000001</v>
      </c>
      <c r="G7233">
        <v>33.581000000000003</v>
      </c>
      <c r="J7233">
        <v>1027.0529758292701</v>
      </c>
      <c r="K7233">
        <v>26.395933169313398</v>
      </c>
    </row>
    <row r="7234" spans="1:11" ht="15" customHeight="1">
      <c r="A7234" s="91" t="s">
        <v>4723</v>
      </c>
      <c r="B7234" s="19" t="s">
        <v>88</v>
      </c>
      <c r="C7234" s="30" t="s">
        <v>199</v>
      </c>
      <c r="D7234" s="91">
        <v>5400</v>
      </c>
      <c r="E7234">
        <v>144</v>
      </c>
      <c r="F7234">
        <v>6.2480000000000002</v>
      </c>
      <c r="G7234">
        <v>33.584000000000003</v>
      </c>
      <c r="J7234">
        <v>1027.0658367869501</v>
      </c>
      <c r="K7234">
        <v>26.404050352115501</v>
      </c>
    </row>
    <row r="7235" spans="1:11" ht="15" customHeight="1">
      <c r="A7235" s="91" t="s">
        <v>4723</v>
      </c>
      <c r="B7235" s="19" t="s">
        <v>88</v>
      </c>
      <c r="C7235" s="30" t="s">
        <v>199</v>
      </c>
      <c r="D7235" s="91">
        <v>5400</v>
      </c>
      <c r="E7235">
        <v>145</v>
      </c>
      <c r="F7235">
        <v>6.2249999999999996</v>
      </c>
      <c r="G7235">
        <v>33.588999999999999</v>
      </c>
      <c r="J7235">
        <v>1027.07738435842</v>
      </c>
      <c r="K7235">
        <v>26.410932819994098</v>
      </c>
    </row>
    <row r="7236" spans="1:11" ht="15" customHeight="1">
      <c r="A7236" s="91" t="s">
        <v>4723</v>
      </c>
      <c r="B7236" s="19" t="s">
        <v>88</v>
      </c>
      <c r="C7236" s="30" t="s">
        <v>199</v>
      </c>
      <c r="D7236" s="91">
        <v>5400</v>
      </c>
      <c r="E7236">
        <v>146</v>
      </c>
      <c r="F7236">
        <v>6.2359999999999998</v>
      </c>
      <c r="G7236">
        <v>33.597000000000001</v>
      </c>
      <c r="J7236">
        <v>1027.0868538652801</v>
      </c>
      <c r="K7236">
        <v>26.415862072862399</v>
      </c>
    </row>
    <row r="7237" spans="1:11" ht="15" customHeight="1">
      <c r="A7237" s="91" t="s">
        <v>4723</v>
      </c>
      <c r="B7237" s="19" t="s">
        <v>88</v>
      </c>
      <c r="C7237" s="30" t="s">
        <v>199</v>
      </c>
      <c r="D7237" s="91">
        <v>5400</v>
      </c>
      <c r="E7237">
        <v>147</v>
      </c>
      <c r="F7237">
        <v>6.28</v>
      </c>
      <c r="G7237">
        <v>33.604999999999997</v>
      </c>
      <c r="J7237">
        <v>1027.0919945841599</v>
      </c>
      <c r="K7237">
        <v>26.4165827646036</v>
      </c>
    </row>
    <row r="7238" spans="1:11" ht="15" customHeight="1">
      <c r="A7238" s="91" t="s">
        <v>4723</v>
      </c>
      <c r="B7238" s="19" t="s">
        <v>88</v>
      </c>
      <c r="C7238" s="30" t="s">
        <v>199</v>
      </c>
      <c r="D7238" s="91">
        <v>5400</v>
      </c>
      <c r="E7238">
        <v>148</v>
      </c>
      <c r="F7238">
        <v>6.3070000000000004</v>
      </c>
      <c r="G7238">
        <v>33.609000000000002</v>
      </c>
      <c r="J7238">
        <v>1027.0961962341601</v>
      </c>
      <c r="K7238">
        <v>26.416300063776401</v>
      </c>
    </row>
    <row r="7239" spans="1:11" ht="15" customHeight="1">
      <c r="A7239" s="91" t="s">
        <v>4723</v>
      </c>
      <c r="B7239" s="19" t="s">
        <v>88</v>
      </c>
      <c r="C7239" s="30" t="s">
        <v>199</v>
      </c>
      <c r="D7239" s="91">
        <v>5400</v>
      </c>
      <c r="E7239">
        <v>149</v>
      </c>
      <c r="F7239">
        <v>6.3</v>
      </c>
      <c r="G7239">
        <v>33.609000000000002</v>
      </c>
      <c r="J7239">
        <v>1027.10171508492</v>
      </c>
      <c r="K7239">
        <v>26.417206771804299</v>
      </c>
    </row>
    <row r="7240" spans="1:11" ht="15" customHeight="1">
      <c r="A7240" s="91" t="s">
        <v>4723</v>
      </c>
      <c r="B7240" s="19" t="s">
        <v>88</v>
      </c>
      <c r="C7240" s="30" t="s">
        <v>199</v>
      </c>
      <c r="D7240" s="91">
        <v>5400</v>
      </c>
      <c r="E7240">
        <v>150</v>
      </c>
      <c r="F7240">
        <v>6.29</v>
      </c>
      <c r="G7240">
        <v>33.610999999999997</v>
      </c>
      <c r="J7240">
        <v>1027.10920449282</v>
      </c>
      <c r="K7240">
        <v>26.420075049192299</v>
      </c>
    </row>
    <row r="7241" spans="1:11" ht="15" customHeight="1">
      <c r="A7241" s="91" t="s">
        <v>4723</v>
      </c>
      <c r="B7241" s="19" t="s">
        <v>88</v>
      </c>
      <c r="C7241" s="30" t="s">
        <v>199</v>
      </c>
      <c r="D7241" s="91">
        <v>5400</v>
      </c>
      <c r="E7241">
        <v>151</v>
      </c>
      <c r="F7241">
        <v>6.2880000000000003</v>
      </c>
      <c r="G7241">
        <v>33.613</v>
      </c>
      <c r="J7241">
        <v>1027.1156416768499</v>
      </c>
      <c r="K7241">
        <v>26.421920460916699</v>
      </c>
    </row>
    <row r="7242" spans="1:11" ht="15" customHeight="1">
      <c r="A7242" s="91" t="s">
        <v>4723</v>
      </c>
      <c r="B7242" s="19" t="s">
        <v>88</v>
      </c>
      <c r="C7242" s="30" t="s">
        <v>199</v>
      </c>
      <c r="D7242" s="91">
        <v>5400</v>
      </c>
      <c r="E7242">
        <v>152</v>
      </c>
      <c r="F7242">
        <v>6.2859999999999996</v>
      </c>
      <c r="G7242">
        <v>33.616</v>
      </c>
      <c r="J7242">
        <v>1027.1228670035</v>
      </c>
      <c r="K7242">
        <v>26.424555230152201</v>
      </c>
    </row>
    <row r="7243" spans="1:11" ht="15" customHeight="1">
      <c r="A7243" s="91" t="s">
        <v>4723</v>
      </c>
      <c r="B7243" s="19" t="s">
        <v>88</v>
      </c>
      <c r="C7243" s="30" t="s">
        <v>199</v>
      </c>
      <c r="D7243" s="91">
        <v>5400</v>
      </c>
      <c r="E7243">
        <v>153</v>
      </c>
      <c r="F7243">
        <v>6.2759999999999998</v>
      </c>
      <c r="G7243">
        <v>33.618000000000002</v>
      </c>
      <c r="J7243">
        <v>1027.13035569113</v>
      </c>
      <c r="K7243">
        <v>26.427422091036501</v>
      </c>
    </row>
    <row r="7244" spans="1:11" ht="15" customHeight="1">
      <c r="A7244" s="91" t="s">
        <v>4723</v>
      </c>
      <c r="B7244" s="19" t="s">
        <v>88</v>
      </c>
      <c r="C7244" s="30" t="s">
        <v>199</v>
      </c>
      <c r="D7244" s="91">
        <v>5400</v>
      </c>
      <c r="E7244">
        <v>154</v>
      </c>
      <c r="F7244">
        <v>6.274</v>
      </c>
      <c r="G7244">
        <v>33.619999999999997</v>
      </c>
      <c r="J7244">
        <v>1027.1367927327401</v>
      </c>
      <c r="K7244">
        <v>26.429267265489699</v>
      </c>
    </row>
    <row r="7245" spans="1:11" ht="15" customHeight="1">
      <c r="A7245" s="91" t="s">
        <v>4723</v>
      </c>
      <c r="B7245" s="19" t="s">
        <v>88</v>
      </c>
      <c r="C7245" s="30" t="s">
        <v>199</v>
      </c>
      <c r="D7245" s="91">
        <v>5400</v>
      </c>
      <c r="E7245">
        <v>155</v>
      </c>
      <c r="F7245">
        <v>6.2720000000000002</v>
      </c>
      <c r="G7245">
        <v>33.621000000000002</v>
      </c>
      <c r="J7245">
        <v>1027.14244149623</v>
      </c>
      <c r="K7245">
        <v>26.4303229869417</v>
      </c>
    </row>
    <row r="7246" spans="1:11" ht="15" customHeight="1">
      <c r="A7246" s="91" t="s">
        <v>4723</v>
      </c>
      <c r="B7246" s="19" t="s">
        <v>88</v>
      </c>
      <c r="C7246" s="30" t="s">
        <v>199</v>
      </c>
      <c r="D7246" s="91">
        <v>5400</v>
      </c>
      <c r="E7246">
        <v>156</v>
      </c>
      <c r="F7246">
        <v>6.2690000000000001</v>
      </c>
      <c r="G7246">
        <v>33.622</v>
      </c>
      <c r="J7246">
        <v>1027.1482216161</v>
      </c>
      <c r="K7246">
        <v>26.431506240320701</v>
      </c>
    </row>
    <row r="7247" spans="1:11" ht="15" customHeight="1">
      <c r="A7247" s="91" t="s">
        <v>4723</v>
      </c>
      <c r="B7247" s="19" t="s">
        <v>88</v>
      </c>
      <c r="C7247" s="30" t="s">
        <v>199</v>
      </c>
      <c r="D7247" s="91">
        <v>5400</v>
      </c>
      <c r="E7247">
        <v>157</v>
      </c>
      <c r="F7247">
        <v>6.2629999999999999</v>
      </c>
      <c r="G7247">
        <v>33.622999999999998</v>
      </c>
      <c r="J7247">
        <v>1027.1543958188299</v>
      </c>
      <c r="K7247">
        <v>26.433071945725501</v>
      </c>
    </row>
    <row r="7248" spans="1:11" ht="15" customHeight="1">
      <c r="A7248" s="91" t="s">
        <v>4723</v>
      </c>
      <c r="B7248" s="19" t="s">
        <v>88</v>
      </c>
      <c r="C7248" s="30" t="s">
        <v>199</v>
      </c>
      <c r="D7248" s="91">
        <v>5400</v>
      </c>
      <c r="E7248">
        <v>158</v>
      </c>
      <c r="F7248">
        <v>6.2560000000000002</v>
      </c>
      <c r="G7248">
        <v>33.624000000000002</v>
      </c>
      <c r="J7248">
        <v>1027.16070112288</v>
      </c>
      <c r="K7248">
        <v>26.434764676958402</v>
      </c>
    </row>
    <row r="7249" spans="1:11" ht="15" customHeight="1">
      <c r="A7249" s="91" t="s">
        <v>4723</v>
      </c>
      <c r="B7249" s="19" t="s">
        <v>88</v>
      </c>
      <c r="C7249" s="30" t="s">
        <v>199</v>
      </c>
      <c r="D7249" s="91">
        <v>5400</v>
      </c>
      <c r="E7249">
        <v>159</v>
      </c>
      <c r="F7249">
        <v>6.2489999999999997</v>
      </c>
      <c r="G7249">
        <v>33.625</v>
      </c>
      <c r="J7249">
        <v>1027.16700611532</v>
      </c>
      <c r="K7249">
        <v>26.436456861589701</v>
      </c>
    </row>
    <row r="7250" spans="1:11" ht="15" customHeight="1">
      <c r="A7250" s="91" t="s">
        <v>4723</v>
      </c>
      <c r="B7250" s="19" t="s">
        <v>88</v>
      </c>
      <c r="C7250" s="30" t="s">
        <v>199</v>
      </c>
      <c r="D7250" s="91">
        <v>5400</v>
      </c>
      <c r="E7250">
        <v>160</v>
      </c>
      <c r="F7250">
        <v>6.2469999999999999</v>
      </c>
      <c r="G7250">
        <v>33.625999999999998</v>
      </c>
      <c r="J7250">
        <v>1027.1726546350101</v>
      </c>
      <c r="K7250">
        <v>26.437512047979499</v>
      </c>
    </row>
    <row r="7251" spans="1:11" ht="15" customHeight="1">
      <c r="A7251" s="91" t="s">
        <v>4723</v>
      </c>
      <c r="B7251" s="19" t="s">
        <v>88</v>
      </c>
      <c r="C7251" s="30" t="s">
        <v>199</v>
      </c>
      <c r="D7251" s="91">
        <v>5400</v>
      </c>
      <c r="E7251">
        <v>161</v>
      </c>
      <c r="F7251">
        <v>6.2439999999999998</v>
      </c>
      <c r="G7251">
        <v>33.628</v>
      </c>
      <c r="J7251">
        <v>1027.1792226007301</v>
      </c>
      <c r="K7251">
        <v>26.439483983842599</v>
      </c>
    </row>
    <row r="7252" spans="1:11" ht="15" customHeight="1">
      <c r="A7252" s="91" t="s">
        <v>4723</v>
      </c>
      <c r="B7252" s="19" t="s">
        <v>88</v>
      </c>
      <c r="C7252" s="30" t="s">
        <v>199</v>
      </c>
      <c r="D7252" s="91">
        <v>5400</v>
      </c>
      <c r="E7252">
        <v>162</v>
      </c>
      <c r="F7252">
        <v>6.2389999999999999</v>
      </c>
      <c r="G7252">
        <v>33.628999999999998</v>
      </c>
      <c r="J7252">
        <v>1027.1852647277601</v>
      </c>
      <c r="K7252">
        <v>26.440920818196702</v>
      </c>
    </row>
    <row r="7253" spans="1:11" ht="15" customHeight="1">
      <c r="A7253" s="91" t="s">
        <v>4723</v>
      </c>
      <c r="B7253" s="19" t="s">
        <v>88</v>
      </c>
      <c r="C7253" s="30" t="s">
        <v>199</v>
      </c>
      <c r="D7253" s="91">
        <v>5400</v>
      </c>
      <c r="E7253">
        <v>163</v>
      </c>
      <c r="F7253">
        <v>6.2370000000000001</v>
      </c>
      <c r="G7253">
        <v>33.630000000000003</v>
      </c>
      <c r="J7253">
        <v>1027.19091308629</v>
      </c>
      <c r="K7253">
        <v>26.441975800226601</v>
      </c>
    </row>
    <row r="7254" spans="1:11" ht="15" customHeight="1">
      <c r="A7254" s="91" t="s">
        <v>4723</v>
      </c>
      <c r="B7254" s="19" t="s">
        <v>88</v>
      </c>
      <c r="C7254" s="30" t="s">
        <v>199</v>
      </c>
      <c r="D7254" s="91">
        <v>5400</v>
      </c>
      <c r="E7254">
        <v>164</v>
      </c>
      <c r="F7254">
        <v>6.2320000000000002</v>
      </c>
      <c r="G7254">
        <v>33.630000000000003</v>
      </c>
      <c r="J7254">
        <v>1027.1961667686501</v>
      </c>
      <c r="K7254">
        <v>26.4426227201511</v>
      </c>
    </row>
    <row r="7255" spans="1:11" ht="15" customHeight="1">
      <c r="A7255" s="91" t="s">
        <v>4723</v>
      </c>
      <c r="B7255" s="19" t="s">
        <v>88</v>
      </c>
      <c r="C7255" s="30" t="s">
        <v>199</v>
      </c>
      <c r="D7255" s="91">
        <v>5400</v>
      </c>
      <c r="E7255">
        <v>165</v>
      </c>
      <c r="F7255">
        <v>6.2169999999999996</v>
      </c>
      <c r="G7255">
        <v>33.630000000000003</v>
      </c>
      <c r="J7255">
        <v>1027.2027313209601</v>
      </c>
      <c r="K7255">
        <v>26.4445396837807</v>
      </c>
    </row>
    <row r="7256" spans="1:11" ht="15" customHeight="1">
      <c r="A7256" s="91" t="s">
        <v>4723</v>
      </c>
      <c r="B7256" s="19" t="s">
        <v>88</v>
      </c>
      <c r="C7256" s="30" t="s">
        <v>199</v>
      </c>
      <c r="D7256" s="91">
        <v>5400</v>
      </c>
      <c r="E7256">
        <v>166</v>
      </c>
      <c r="F7256">
        <v>6.2130000000000001</v>
      </c>
      <c r="G7256">
        <v>33.631</v>
      </c>
      <c r="J7256">
        <v>1027.20864163084</v>
      </c>
      <c r="K7256">
        <v>26.445848065953399</v>
      </c>
    </row>
    <row r="7257" spans="1:11" ht="15" customHeight="1">
      <c r="A7257" s="91" t="s">
        <v>4723</v>
      </c>
      <c r="B7257" s="19" t="s">
        <v>88</v>
      </c>
      <c r="C7257" s="30" t="s">
        <v>199</v>
      </c>
      <c r="D7257" s="91">
        <v>5400</v>
      </c>
      <c r="E7257">
        <v>167</v>
      </c>
      <c r="F7257">
        <v>6.2080000000000002</v>
      </c>
      <c r="G7257">
        <v>33.631</v>
      </c>
      <c r="J7257">
        <v>1027.2138945583499</v>
      </c>
      <c r="K7257">
        <v>26.446493562072</v>
      </c>
    </row>
    <row r="7258" spans="1:11" ht="15" customHeight="1">
      <c r="A7258" s="91" t="s">
        <v>4723</v>
      </c>
      <c r="B7258" s="19" t="s">
        <v>88</v>
      </c>
      <c r="C7258" s="30" t="s">
        <v>199</v>
      </c>
      <c r="D7258" s="91">
        <v>5400</v>
      </c>
      <c r="E7258">
        <v>168</v>
      </c>
      <c r="F7258">
        <v>6.1909999999999998</v>
      </c>
      <c r="G7258">
        <v>33.630000000000003</v>
      </c>
      <c r="J7258">
        <v>1027.21992970362</v>
      </c>
      <c r="K7258">
        <v>26.447870079791301</v>
      </c>
    </row>
    <row r="7259" spans="1:11" ht="15" customHeight="1">
      <c r="A7259" s="91" t="s">
        <v>4723</v>
      </c>
      <c r="B7259" s="19" t="s">
        <v>88</v>
      </c>
      <c r="C7259" s="30" t="s">
        <v>199</v>
      </c>
      <c r="D7259" s="91">
        <v>5400</v>
      </c>
      <c r="E7259">
        <v>169</v>
      </c>
      <c r="F7259">
        <v>6.18</v>
      </c>
      <c r="G7259">
        <v>33.630000000000003</v>
      </c>
      <c r="J7259">
        <v>1027.2259664420001</v>
      </c>
      <c r="K7259">
        <v>26.449273748023899</v>
      </c>
    </row>
    <row r="7260" spans="1:11" ht="15" customHeight="1">
      <c r="A7260" s="91" t="s">
        <v>4723</v>
      </c>
      <c r="B7260" s="19" t="s">
        <v>88</v>
      </c>
      <c r="C7260" s="30" t="s">
        <v>199</v>
      </c>
      <c r="D7260" s="91">
        <v>5400</v>
      </c>
      <c r="E7260">
        <v>170</v>
      </c>
      <c r="F7260">
        <v>6.173</v>
      </c>
      <c r="G7260">
        <v>33.630000000000003</v>
      </c>
      <c r="J7260">
        <v>1027.2314796528501</v>
      </c>
      <c r="K7260">
        <v>26.45017022007</v>
      </c>
    </row>
    <row r="7261" spans="1:11" ht="15" customHeight="1">
      <c r="A7261" s="91" t="s">
        <v>4723</v>
      </c>
      <c r="B7261" s="19" t="s">
        <v>88</v>
      </c>
      <c r="C7261" s="30" t="s">
        <v>199</v>
      </c>
      <c r="D7261" s="91">
        <v>5400</v>
      </c>
      <c r="E7261">
        <v>171</v>
      </c>
      <c r="F7261">
        <v>6.16</v>
      </c>
      <c r="G7261">
        <v>33.628</v>
      </c>
      <c r="J7261">
        <v>1027.2361992138101</v>
      </c>
      <c r="K7261">
        <v>26.450244784047499</v>
      </c>
    </row>
    <row r="7262" spans="1:11" ht="15" customHeight="1">
      <c r="A7262" s="91" t="s">
        <v>4723</v>
      </c>
      <c r="B7262" s="19" t="s">
        <v>88</v>
      </c>
      <c r="C7262" s="30" t="s">
        <v>199</v>
      </c>
      <c r="D7262" s="91">
        <v>5400</v>
      </c>
      <c r="E7262">
        <v>172</v>
      </c>
      <c r="F7262">
        <v>6.1289999999999996</v>
      </c>
      <c r="G7262">
        <v>33.627000000000002</v>
      </c>
      <c r="J7262">
        <v>1027.24405121221</v>
      </c>
      <c r="K7262">
        <v>26.4533760064032</v>
      </c>
    </row>
    <row r="7263" spans="1:11" ht="15" customHeight="1">
      <c r="A7263" s="91" t="s">
        <v>4723</v>
      </c>
      <c r="B7263" s="19" t="s">
        <v>88</v>
      </c>
      <c r="C7263" s="30" t="s">
        <v>199</v>
      </c>
      <c r="D7263" s="91">
        <v>5400</v>
      </c>
      <c r="E7263">
        <v>173</v>
      </c>
      <c r="F7263">
        <v>6.1130000000000004</v>
      </c>
      <c r="G7263">
        <v>33.628999999999998</v>
      </c>
      <c r="J7263">
        <v>1027.2523095768699</v>
      </c>
      <c r="K7263">
        <v>26.456980274412</v>
      </c>
    </row>
    <row r="7264" spans="1:11" ht="15" customHeight="1">
      <c r="A7264" s="91" t="s">
        <v>4723</v>
      </c>
      <c r="B7264" s="19" t="s">
        <v>88</v>
      </c>
      <c r="C7264" s="30" t="s">
        <v>199</v>
      </c>
      <c r="D7264" s="91">
        <v>5400</v>
      </c>
      <c r="E7264">
        <v>174</v>
      </c>
      <c r="F7264">
        <v>6.0949999999999998</v>
      </c>
      <c r="G7264">
        <v>33.628999999999998</v>
      </c>
      <c r="J7264">
        <v>1027.2592485519599</v>
      </c>
      <c r="K7264">
        <v>26.459253130616801</v>
      </c>
    </row>
    <row r="7265" spans="1:11" ht="15" customHeight="1">
      <c r="A7265" s="91" t="s">
        <v>4723</v>
      </c>
      <c r="B7265" s="19" t="s">
        <v>88</v>
      </c>
      <c r="C7265" s="30" t="s">
        <v>199</v>
      </c>
      <c r="D7265" s="91">
        <v>5400</v>
      </c>
      <c r="E7265">
        <v>175</v>
      </c>
      <c r="F7265">
        <v>6.077</v>
      </c>
      <c r="G7265">
        <v>33.628999999999998</v>
      </c>
      <c r="J7265">
        <v>1027.26618459414</v>
      </c>
      <c r="K7265">
        <v>26.461522219606898</v>
      </c>
    </row>
    <row r="7266" spans="1:11" ht="15" customHeight="1">
      <c r="A7266" s="91" t="s">
        <v>4723</v>
      </c>
      <c r="B7266" s="19" t="s">
        <v>88</v>
      </c>
      <c r="C7266" s="30" t="s">
        <v>199</v>
      </c>
      <c r="D7266" s="91">
        <v>5400</v>
      </c>
      <c r="E7266">
        <v>176</v>
      </c>
      <c r="F7266">
        <v>6.0590000000000002</v>
      </c>
      <c r="G7266">
        <v>33.630000000000003</v>
      </c>
      <c r="J7266">
        <v>1027.27390630027</v>
      </c>
      <c r="K7266">
        <v>26.464577512213999</v>
      </c>
    </row>
    <row r="7267" spans="1:11" ht="15" customHeight="1">
      <c r="A7267" s="91" t="s">
        <v>4723</v>
      </c>
      <c r="B7267" s="19" t="s">
        <v>88</v>
      </c>
      <c r="C7267" s="30" t="s">
        <v>199</v>
      </c>
      <c r="D7267" s="91">
        <v>5400</v>
      </c>
      <c r="E7267">
        <v>177</v>
      </c>
      <c r="F7267">
        <v>6.0380000000000003</v>
      </c>
      <c r="G7267">
        <v>33.631</v>
      </c>
      <c r="J7267">
        <v>1027.28201310955</v>
      </c>
      <c r="K7267">
        <v>26.4680039232423</v>
      </c>
    </row>
    <row r="7268" spans="1:11" ht="15" customHeight="1">
      <c r="A7268" s="91" t="s">
        <v>4723</v>
      </c>
      <c r="B7268" s="19" t="s">
        <v>88</v>
      </c>
      <c r="C7268" s="30" t="s">
        <v>199</v>
      </c>
      <c r="D7268" s="91">
        <v>5400</v>
      </c>
      <c r="E7268">
        <v>178</v>
      </c>
      <c r="F7268">
        <v>6.0170000000000003</v>
      </c>
      <c r="G7268">
        <v>33.634</v>
      </c>
      <c r="J7268">
        <v>1027.29169326849</v>
      </c>
      <c r="K7268">
        <v>26.473005481487199</v>
      </c>
    </row>
    <row r="7269" spans="1:11" ht="15" customHeight="1">
      <c r="A7269" s="91" t="s">
        <v>4723</v>
      </c>
      <c r="B7269" s="19" t="s">
        <v>88</v>
      </c>
      <c r="C7269" s="30" t="s">
        <v>199</v>
      </c>
      <c r="D7269" s="91">
        <v>5400</v>
      </c>
      <c r="E7269">
        <v>179</v>
      </c>
      <c r="F7269">
        <v>6.0119999999999996</v>
      </c>
      <c r="G7269">
        <v>33.64</v>
      </c>
      <c r="J7269">
        <v>1027.30167198342</v>
      </c>
      <c r="K7269">
        <v>26.4783799259089</v>
      </c>
    </row>
    <row r="7270" spans="1:11" ht="15" customHeight="1">
      <c r="A7270" s="91" t="s">
        <v>4723</v>
      </c>
      <c r="B7270" s="19" t="s">
        <v>88</v>
      </c>
      <c r="C7270" s="30" t="s">
        <v>199</v>
      </c>
      <c r="D7270" s="91">
        <v>5400</v>
      </c>
      <c r="E7270">
        <v>180</v>
      </c>
      <c r="F7270">
        <v>6.0220000000000002</v>
      </c>
      <c r="G7270">
        <v>33.645000000000003</v>
      </c>
      <c r="J7270">
        <v>1027.30892478752</v>
      </c>
      <c r="K7270">
        <v>26.481093983823701</v>
      </c>
    </row>
    <row r="7271" spans="1:11" ht="15" customHeight="1">
      <c r="A7271" s="91" t="s">
        <v>4723</v>
      </c>
      <c r="B7271" s="19" t="s">
        <v>88</v>
      </c>
      <c r="C7271" s="30" t="s">
        <v>199</v>
      </c>
      <c r="D7271" s="91">
        <v>5400</v>
      </c>
      <c r="E7271">
        <v>181</v>
      </c>
      <c r="F7271">
        <v>6.0410000000000004</v>
      </c>
      <c r="G7271">
        <v>33.649000000000001</v>
      </c>
      <c r="J7271">
        <v>1027.3142221493499</v>
      </c>
      <c r="K7271">
        <v>26.4818922260324</v>
      </c>
    </row>
    <row r="7272" spans="1:11" ht="15" customHeight="1">
      <c r="A7272" s="91" t="s">
        <v>4723</v>
      </c>
      <c r="B7272" s="19" t="s">
        <v>88</v>
      </c>
      <c r="C7272" s="30" t="s">
        <v>199</v>
      </c>
      <c r="D7272" s="91">
        <v>5400</v>
      </c>
      <c r="E7272">
        <v>182</v>
      </c>
      <c r="F7272">
        <v>6.0339999999999998</v>
      </c>
      <c r="G7272">
        <v>33.65</v>
      </c>
      <c r="J7272">
        <v>1027.32051710367</v>
      </c>
      <c r="K7272">
        <v>26.4835675688762</v>
      </c>
    </row>
    <row r="7273" spans="1:11" ht="15" customHeight="1">
      <c r="A7273" s="91" t="s">
        <v>4723</v>
      </c>
      <c r="B7273" s="19" t="s">
        <v>88</v>
      </c>
      <c r="C7273" s="30" t="s">
        <v>199</v>
      </c>
      <c r="D7273" s="91">
        <v>5400</v>
      </c>
      <c r="E7273">
        <v>183</v>
      </c>
      <c r="F7273">
        <v>6.0220000000000002</v>
      </c>
      <c r="G7273">
        <v>33.651000000000003</v>
      </c>
      <c r="J7273">
        <v>1027.3274584379999</v>
      </c>
      <c r="K7273">
        <v>26.4858663614541</v>
      </c>
    </row>
    <row r="7274" spans="1:11" ht="15" customHeight="1">
      <c r="A7274" s="91" t="s">
        <v>4723</v>
      </c>
      <c r="B7274" s="19" t="s">
        <v>88</v>
      </c>
      <c r="C7274" s="30" t="s">
        <v>199</v>
      </c>
      <c r="D7274" s="91">
        <v>5400</v>
      </c>
      <c r="E7274">
        <v>184</v>
      </c>
      <c r="F7274">
        <v>6.0229999999999997</v>
      </c>
      <c r="G7274">
        <v>33.651000000000003</v>
      </c>
      <c r="J7274">
        <v>1027.3319294543201</v>
      </c>
      <c r="K7274">
        <v>26.4857522356156</v>
      </c>
    </row>
    <row r="7275" spans="1:11" ht="15" customHeight="1">
      <c r="A7275" s="91" t="s">
        <v>4723</v>
      </c>
      <c r="B7275" s="19" t="s">
        <v>88</v>
      </c>
      <c r="C7275" s="30" t="s">
        <v>199</v>
      </c>
      <c r="D7275" s="91">
        <v>5400</v>
      </c>
      <c r="E7275">
        <v>185</v>
      </c>
      <c r="F7275">
        <v>6.0220000000000002</v>
      </c>
      <c r="G7275">
        <v>33.65</v>
      </c>
      <c r="J7275">
        <v>1027.3358704192599</v>
      </c>
      <c r="K7275">
        <v>26.485097585111401</v>
      </c>
    </row>
    <row r="7276" spans="1:11" ht="15" customHeight="1">
      <c r="A7276" s="91" t="s">
        <v>4723</v>
      </c>
      <c r="B7276" s="19" t="s">
        <v>88</v>
      </c>
      <c r="C7276" s="30" t="s">
        <v>199</v>
      </c>
      <c r="D7276" s="91">
        <v>5400</v>
      </c>
      <c r="E7276">
        <v>186</v>
      </c>
      <c r="F7276">
        <v>6.0049999999999999</v>
      </c>
      <c r="G7276">
        <v>33.646000000000001</v>
      </c>
      <c r="J7276">
        <v>1027.3395136841</v>
      </c>
      <c r="K7276">
        <v>26.4840670763856</v>
      </c>
    </row>
    <row r="7277" spans="1:11" ht="15" customHeight="1">
      <c r="A7277" s="91" t="s">
        <v>4723</v>
      </c>
      <c r="B7277" s="19" t="s">
        <v>88</v>
      </c>
      <c r="C7277" s="30" t="s">
        <v>199</v>
      </c>
      <c r="D7277" s="91">
        <v>5400</v>
      </c>
      <c r="E7277">
        <v>187</v>
      </c>
      <c r="F7277">
        <v>5.976</v>
      </c>
      <c r="G7277">
        <v>33.643000000000001</v>
      </c>
      <c r="J7277">
        <v>1027.3454899375799</v>
      </c>
      <c r="K7277">
        <v>26.485314440253202</v>
      </c>
    </row>
    <row r="7278" spans="1:11" ht="15" customHeight="1">
      <c r="A7278" s="91" t="s">
        <v>4723</v>
      </c>
      <c r="B7278" s="19" t="s">
        <v>88</v>
      </c>
      <c r="C7278" s="30" t="s">
        <v>199</v>
      </c>
      <c r="D7278" s="91">
        <v>5400</v>
      </c>
      <c r="E7278">
        <v>188</v>
      </c>
      <c r="F7278">
        <v>5.9349999999999996</v>
      </c>
      <c r="G7278">
        <v>33.642000000000003</v>
      </c>
      <c r="J7278">
        <v>1027.3545769478801</v>
      </c>
      <c r="K7278">
        <v>26.489617889146999</v>
      </c>
    </row>
    <row r="7279" spans="1:11" ht="15" customHeight="1">
      <c r="A7279" s="91" t="s">
        <v>4723</v>
      </c>
      <c r="B7279" s="19" t="s">
        <v>88</v>
      </c>
      <c r="C7279" s="30" t="s">
        <v>199</v>
      </c>
      <c r="D7279" s="91">
        <v>5400</v>
      </c>
      <c r="E7279">
        <v>189</v>
      </c>
      <c r="F7279">
        <v>5.9130000000000003</v>
      </c>
      <c r="G7279">
        <v>33.643000000000001</v>
      </c>
      <c r="J7279">
        <v>1027.36279071018</v>
      </c>
      <c r="K7279">
        <v>26.493138247182699</v>
      </c>
    </row>
    <row r="7280" spans="1:11" ht="15" customHeight="1">
      <c r="A7280" s="91" t="s">
        <v>4723</v>
      </c>
      <c r="B7280" s="19" t="s">
        <v>88</v>
      </c>
      <c r="C7280" s="30" t="s">
        <v>199</v>
      </c>
      <c r="D7280" s="91">
        <v>5400</v>
      </c>
      <c r="E7280">
        <v>190</v>
      </c>
      <c r="F7280">
        <v>5.9009999999999998</v>
      </c>
      <c r="G7280">
        <v>33.643999999999998</v>
      </c>
      <c r="J7280">
        <v>1027.3697197215299</v>
      </c>
      <c r="K7280">
        <v>26.495420118544398</v>
      </c>
    </row>
    <row r="7281" spans="1:11" ht="15" customHeight="1">
      <c r="A7281" s="91" t="s">
        <v>4723</v>
      </c>
      <c r="B7281" s="19" t="s">
        <v>88</v>
      </c>
      <c r="C7281" s="30" t="s">
        <v>199</v>
      </c>
      <c r="D7281" s="91">
        <v>5400</v>
      </c>
      <c r="E7281">
        <v>191</v>
      </c>
      <c r="F7281">
        <v>5.8869999999999996</v>
      </c>
      <c r="G7281">
        <v>33.645000000000003</v>
      </c>
      <c r="J7281">
        <v>1027.3769035261</v>
      </c>
      <c r="K7281">
        <v>26.497946766304501</v>
      </c>
    </row>
    <row r="7282" spans="1:11" ht="15" customHeight="1">
      <c r="A7282" s="91" t="s">
        <v>4723</v>
      </c>
      <c r="B7282" s="19" t="s">
        <v>88</v>
      </c>
      <c r="C7282" s="30" t="s">
        <v>199</v>
      </c>
      <c r="D7282" s="91">
        <v>5400</v>
      </c>
      <c r="E7282">
        <v>192</v>
      </c>
      <c r="F7282">
        <v>5.8620000000000001</v>
      </c>
      <c r="G7282">
        <v>33.645000000000003</v>
      </c>
      <c r="J7282">
        <v>1027.38470204755</v>
      </c>
      <c r="K7282">
        <v>26.501033377912801</v>
      </c>
    </row>
    <row r="7283" spans="1:11" ht="15" customHeight="1">
      <c r="A7283" s="91" t="s">
        <v>4723</v>
      </c>
      <c r="B7283" s="19" t="s">
        <v>88</v>
      </c>
      <c r="C7283" s="30" t="s">
        <v>199</v>
      </c>
      <c r="D7283" s="91">
        <v>5400</v>
      </c>
      <c r="E7283">
        <v>193</v>
      </c>
      <c r="F7283">
        <v>5.8419999999999996</v>
      </c>
      <c r="G7283">
        <v>33.646999999999998</v>
      </c>
      <c r="J7283">
        <v>1027.3934352871599</v>
      </c>
      <c r="K7283">
        <v>26.505080566239901</v>
      </c>
    </row>
    <row r="7284" spans="1:11" ht="15" customHeight="1">
      <c r="A7284" s="91" t="s">
        <v>4723</v>
      </c>
      <c r="B7284" s="19" t="s">
        <v>88</v>
      </c>
      <c r="C7284" s="30" t="s">
        <v>199</v>
      </c>
      <c r="D7284" s="91">
        <v>5400</v>
      </c>
      <c r="E7284">
        <v>194</v>
      </c>
      <c r="F7284">
        <v>5.8319999999999999</v>
      </c>
      <c r="G7284">
        <v>33.649000000000001</v>
      </c>
      <c r="J7284">
        <v>1027.4008914815799</v>
      </c>
      <c r="K7284">
        <v>26.5078981984602</v>
      </c>
    </row>
    <row r="7285" spans="1:11" ht="15" customHeight="1">
      <c r="A7285" s="91" t="s">
        <v>4723</v>
      </c>
      <c r="B7285" s="19" t="s">
        <v>88</v>
      </c>
      <c r="C7285" s="30" t="s">
        <v>199</v>
      </c>
      <c r="D7285" s="91">
        <v>5400</v>
      </c>
      <c r="E7285">
        <v>195</v>
      </c>
      <c r="F7285">
        <v>5.8230000000000004</v>
      </c>
      <c r="G7285">
        <v>33.651000000000003</v>
      </c>
      <c r="J7285">
        <v>1027.40821964879</v>
      </c>
      <c r="K7285">
        <v>26.510592288997</v>
      </c>
    </row>
    <row r="7286" spans="1:11" ht="15" customHeight="1">
      <c r="A7286" s="91" t="s">
        <v>4723</v>
      </c>
      <c r="B7286" s="19" t="s">
        <v>88</v>
      </c>
      <c r="C7286" s="30" t="s">
        <v>199</v>
      </c>
      <c r="D7286" s="91">
        <v>5400</v>
      </c>
      <c r="E7286">
        <v>196</v>
      </c>
      <c r="F7286">
        <v>5.8120000000000003</v>
      </c>
      <c r="G7286">
        <v>33.654000000000003</v>
      </c>
      <c r="J7286">
        <v>1027.41659085017</v>
      </c>
      <c r="K7286">
        <v>26.514320835440699</v>
      </c>
    </row>
    <row r="7287" spans="1:11" ht="15" customHeight="1">
      <c r="A7287" s="91" t="s">
        <v>4723</v>
      </c>
      <c r="B7287" s="19" t="s">
        <v>88</v>
      </c>
      <c r="C7287" s="30" t="s">
        <v>199</v>
      </c>
      <c r="D7287" s="91">
        <v>5400</v>
      </c>
      <c r="E7287">
        <v>197</v>
      </c>
      <c r="F7287">
        <v>5.8040000000000003</v>
      </c>
      <c r="G7287">
        <v>33.655999999999999</v>
      </c>
      <c r="J7287">
        <v>1027.4237906339599</v>
      </c>
      <c r="K7287">
        <v>26.5168907597035</v>
      </c>
    </row>
    <row r="7288" spans="1:11" ht="15" customHeight="1">
      <c r="A7288" s="91" t="s">
        <v>4723</v>
      </c>
      <c r="B7288" s="19" t="s">
        <v>88</v>
      </c>
      <c r="C7288" s="30" t="s">
        <v>199</v>
      </c>
      <c r="D7288" s="91">
        <v>5400</v>
      </c>
      <c r="E7288">
        <v>198</v>
      </c>
      <c r="F7288">
        <v>5.8</v>
      </c>
      <c r="G7288">
        <v>33.658000000000001</v>
      </c>
      <c r="J7288">
        <v>1027.43048146915</v>
      </c>
      <c r="K7288">
        <v>26.518971239395601</v>
      </c>
    </row>
    <row r="7289" spans="1:11" ht="15" customHeight="1">
      <c r="A7289" s="91" t="s">
        <v>4723</v>
      </c>
      <c r="B7289" s="19" t="s">
        <v>88</v>
      </c>
      <c r="C7289" s="30" t="s">
        <v>199</v>
      </c>
      <c r="D7289" s="91">
        <v>5400</v>
      </c>
      <c r="E7289">
        <v>199</v>
      </c>
      <c r="F7289">
        <v>5.7969999999999997</v>
      </c>
      <c r="G7289">
        <v>33.658999999999999</v>
      </c>
      <c r="J7289">
        <v>1027.4362559771901</v>
      </c>
      <c r="K7289">
        <v>26.520138730950499</v>
      </c>
    </row>
    <row r="7290" spans="1:11" ht="15" customHeight="1">
      <c r="A7290" s="91" t="s">
        <v>4723</v>
      </c>
      <c r="B7290" s="19" t="s">
        <v>88</v>
      </c>
      <c r="C7290" s="30" t="s">
        <v>199</v>
      </c>
      <c r="D7290" s="91">
        <v>5400</v>
      </c>
      <c r="E7290">
        <v>200</v>
      </c>
      <c r="F7290">
        <v>5.78</v>
      </c>
      <c r="G7290">
        <v>33.658999999999999</v>
      </c>
      <c r="J7290">
        <v>1027.44302016705</v>
      </c>
      <c r="K7290">
        <v>26.522224345563899</v>
      </c>
    </row>
    <row r="7291" spans="1:11" ht="15" customHeight="1">
      <c r="A7291" s="91" t="s">
        <v>4723</v>
      </c>
      <c r="B7291" s="19" t="s">
        <v>88</v>
      </c>
      <c r="C7291" s="30" t="s">
        <v>199</v>
      </c>
      <c r="D7291" s="91">
        <v>5400</v>
      </c>
      <c r="E7291">
        <v>201</v>
      </c>
      <c r="F7291">
        <v>5.7480000000000002</v>
      </c>
      <c r="G7291">
        <v>33.661999999999999</v>
      </c>
      <c r="J7291">
        <v>1027.45405026239</v>
      </c>
      <c r="K7291">
        <v>26.5285044030759</v>
      </c>
    </row>
    <row r="7292" spans="1:11" ht="15" customHeight="1">
      <c r="A7292" s="91" t="s">
        <v>4723</v>
      </c>
      <c r="B7292" s="19" t="s">
        <v>88</v>
      </c>
      <c r="C7292" s="30" t="s">
        <v>199</v>
      </c>
      <c r="D7292" s="91">
        <v>5400</v>
      </c>
      <c r="E7292">
        <v>202</v>
      </c>
      <c r="F7292">
        <v>5.7320000000000002</v>
      </c>
      <c r="G7292">
        <v>33.665999999999997</v>
      </c>
      <c r="J7292">
        <v>1027.4638372951099</v>
      </c>
      <c r="K7292">
        <v>26.533622280491699</v>
      </c>
    </row>
    <row r="7293" spans="1:11" ht="15" customHeight="1">
      <c r="A7293" s="91" t="s">
        <v>4723</v>
      </c>
      <c r="B7293" s="19" t="s">
        <v>88</v>
      </c>
      <c r="C7293" s="30" t="s">
        <v>199</v>
      </c>
      <c r="D7293" s="91">
        <v>5400</v>
      </c>
      <c r="E7293">
        <v>203</v>
      </c>
      <c r="F7293">
        <v>5.7249999999999996</v>
      </c>
      <c r="G7293">
        <v>33.67</v>
      </c>
      <c r="J7293">
        <v>1027.4724847116199</v>
      </c>
      <c r="K7293">
        <v>26.537645606003501</v>
      </c>
    </row>
    <row r="7294" spans="1:11" ht="15" customHeight="1">
      <c r="A7294" s="91" t="s">
        <v>4723</v>
      </c>
      <c r="B7294" s="19" t="s">
        <v>88</v>
      </c>
      <c r="C7294" s="30" t="s">
        <v>199</v>
      </c>
      <c r="D7294" s="91">
        <v>5400</v>
      </c>
      <c r="E7294">
        <v>204</v>
      </c>
      <c r="F7294">
        <v>5.72</v>
      </c>
      <c r="G7294">
        <v>33.673999999999999</v>
      </c>
      <c r="J7294">
        <v>1027.4808790474499</v>
      </c>
      <c r="K7294">
        <v>26.541425871522701</v>
      </c>
    </row>
    <row r="7295" spans="1:11" ht="15" customHeight="1">
      <c r="A7295" s="91" t="s">
        <v>4723</v>
      </c>
      <c r="B7295" s="19" t="s">
        <v>88</v>
      </c>
      <c r="C7295" s="30" t="s">
        <v>199</v>
      </c>
      <c r="D7295" s="91">
        <v>5400</v>
      </c>
      <c r="E7295">
        <v>205</v>
      </c>
      <c r="F7295">
        <v>5.7149999999999999</v>
      </c>
      <c r="G7295">
        <v>33.677</v>
      </c>
      <c r="J7295">
        <v>1027.4884840138</v>
      </c>
      <c r="K7295">
        <v>26.544415067247201</v>
      </c>
    </row>
    <row r="7296" spans="1:11" ht="15" customHeight="1">
      <c r="A7296" s="91" t="s">
        <v>4723</v>
      </c>
      <c r="B7296" s="19" t="s">
        <v>88</v>
      </c>
      <c r="C7296" s="30" t="s">
        <v>199</v>
      </c>
      <c r="D7296" s="91">
        <v>5400</v>
      </c>
      <c r="E7296">
        <v>206</v>
      </c>
      <c r="F7296">
        <v>5.7119999999999997</v>
      </c>
      <c r="G7296">
        <v>33.677999999999997</v>
      </c>
      <c r="J7296">
        <v>1027.49425755476</v>
      </c>
      <c r="K7296">
        <v>26.545579812095401</v>
      </c>
    </row>
    <row r="7297" spans="1:11" ht="15" customHeight="1">
      <c r="A7297" s="91" t="s">
        <v>4723</v>
      </c>
      <c r="B7297" s="19" t="s">
        <v>88</v>
      </c>
      <c r="C7297" s="30" t="s">
        <v>199</v>
      </c>
      <c r="D7297" s="91">
        <v>5400</v>
      </c>
      <c r="E7297">
        <v>207</v>
      </c>
      <c r="F7297">
        <v>5.7110000000000003</v>
      </c>
      <c r="G7297">
        <v>33.679000000000002</v>
      </c>
      <c r="J7297">
        <v>1027.4997782391999</v>
      </c>
      <c r="K7297">
        <v>26.546502031351299</v>
      </c>
    </row>
    <row r="7298" spans="1:11" ht="15" customHeight="1">
      <c r="A7298" s="91" t="s">
        <v>4723</v>
      </c>
      <c r="B7298" s="19" t="s">
        <v>88</v>
      </c>
      <c r="C7298" s="30" t="s">
        <v>199</v>
      </c>
      <c r="D7298" s="91">
        <v>5400</v>
      </c>
      <c r="E7298">
        <v>208</v>
      </c>
      <c r="F7298">
        <v>5.7069999999999999</v>
      </c>
      <c r="G7298">
        <v>33.68</v>
      </c>
      <c r="J7298">
        <v>1027.5056780698201</v>
      </c>
      <c r="K7298">
        <v>26.5477878362517</v>
      </c>
    </row>
    <row r="7299" spans="1:11" ht="15" customHeight="1">
      <c r="A7299" s="91" t="s">
        <v>4723</v>
      </c>
      <c r="B7299" s="19" t="s">
        <v>88</v>
      </c>
      <c r="C7299" s="30" t="s">
        <v>199</v>
      </c>
      <c r="D7299" s="91">
        <v>5400</v>
      </c>
      <c r="E7299">
        <v>209</v>
      </c>
      <c r="F7299">
        <v>5.7050000000000001</v>
      </c>
      <c r="G7299">
        <v>33.680999999999997</v>
      </c>
      <c r="J7299">
        <v>1027.5113250495499</v>
      </c>
      <c r="K7299">
        <v>26.5488311718664</v>
      </c>
    </row>
    <row r="7300" spans="1:11" ht="15" customHeight="1">
      <c r="A7300" s="91" t="s">
        <v>4723</v>
      </c>
      <c r="B7300" s="19" t="s">
        <v>88</v>
      </c>
      <c r="C7300" s="30" t="s">
        <v>199</v>
      </c>
      <c r="D7300" s="91">
        <v>5400</v>
      </c>
      <c r="E7300">
        <v>210</v>
      </c>
      <c r="F7300">
        <v>5.702</v>
      </c>
      <c r="G7300">
        <v>33.682000000000002</v>
      </c>
      <c r="J7300">
        <v>1027.5170983631001</v>
      </c>
      <c r="K7300">
        <v>26.549995596660199</v>
      </c>
    </row>
    <row r="7301" spans="1:11" ht="15" customHeight="1">
      <c r="A7301" s="91" t="s">
        <v>4723</v>
      </c>
      <c r="B7301" s="19" t="s">
        <v>88</v>
      </c>
      <c r="C7301" s="30" t="s">
        <v>199</v>
      </c>
      <c r="D7301" s="91">
        <v>5400</v>
      </c>
      <c r="E7301">
        <v>211</v>
      </c>
      <c r="F7301">
        <v>5.6989999999999998</v>
      </c>
      <c r="G7301">
        <v>33.683</v>
      </c>
      <c r="J7301">
        <v>1027.52287161558</v>
      </c>
      <c r="K7301">
        <v>26.551159924473701</v>
      </c>
    </row>
    <row r="7302" spans="1:11" ht="15" customHeight="1">
      <c r="A7302" s="91" t="s">
        <v>4723</v>
      </c>
      <c r="B7302" s="19" t="s">
        <v>88</v>
      </c>
      <c r="C7302" s="30" t="s">
        <v>199</v>
      </c>
      <c r="D7302" s="91">
        <v>5400</v>
      </c>
      <c r="E7302">
        <v>212</v>
      </c>
      <c r="F7302">
        <v>5.6950000000000003</v>
      </c>
      <c r="G7302">
        <v>33.685000000000002</v>
      </c>
      <c r="J7302">
        <v>1027.5295604338</v>
      </c>
      <c r="K7302">
        <v>26.553236136849598</v>
      </c>
    </row>
    <row r="7303" spans="1:11" ht="15" customHeight="1">
      <c r="A7303" s="91" t="s">
        <v>4723</v>
      </c>
      <c r="B7303" s="19" t="s">
        <v>88</v>
      </c>
      <c r="C7303" s="30" t="s">
        <v>199</v>
      </c>
      <c r="D7303" s="91">
        <v>5400</v>
      </c>
      <c r="E7303">
        <v>213</v>
      </c>
      <c r="F7303">
        <v>5.6929999999999996</v>
      </c>
      <c r="G7303">
        <v>33.686999999999998</v>
      </c>
      <c r="J7303">
        <v>1027.53599646524</v>
      </c>
      <c r="K7303">
        <v>26.555070163277399</v>
      </c>
    </row>
    <row r="7304" spans="1:11" ht="15" customHeight="1">
      <c r="A7304" s="91" t="s">
        <v>4723</v>
      </c>
      <c r="B7304" s="19" t="s">
        <v>88</v>
      </c>
      <c r="C7304" s="30" t="s">
        <v>199</v>
      </c>
      <c r="D7304" s="91">
        <v>5400</v>
      </c>
      <c r="E7304">
        <v>214</v>
      </c>
      <c r="F7304">
        <v>5.6909999999999998</v>
      </c>
      <c r="G7304">
        <v>33.688000000000002</v>
      </c>
      <c r="J7304">
        <v>1027.54164317511</v>
      </c>
      <c r="K7304">
        <v>26.556113217659899</v>
      </c>
    </row>
    <row r="7305" spans="1:11" ht="15" customHeight="1">
      <c r="A7305" s="91" t="s">
        <v>4723</v>
      </c>
      <c r="B7305" s="19" t="s">
        <v>88</v>
      </c>
      <c r="C7305" s="30" t="s">
        <v>199</v>
      </c>
      <c r="D7305" s="91">
        <v>5400</v>
      </c>
      <c r="E7305">
        <v>215</v>
      </c>
      <c r="F7305">
        <v>5.6890000000000001</v>
      </c>
      <c r="G7305">
        <v>33.689</v>
      </c>
      <c r="J7305">
        <v>1027.54728982954</v>
      </c>
      <c r="K7305">
        <v>26.557156231374801</v>
      </c>
    </row>
    <row r="7306" spans="1:11" ht="15" customHeight="1">
      <c r="A7306" s="91" t="s">
        <v>4723</v>
      </c>
      <c r="B7306" s="19" t="s">
        <v>88</v>
      </c>
      <c r="C7306" s="30" t="s">
        <v>199</v>
      </c>
      <c r="D7306" s="91">
        <v>5400</v>
      </c>
      <c r="E7306">
        <v>216</v>
      </c>
      <c r="F7306">
        <v>5.6870000000000003</v>
      </c>
      <c r="G7306">
        <v>33.689</v>
      </c>
      <c r="J7306">
        <v>1027.5521471706199</v>
      </c>
      <c r="K7306">
        <v>26.5574082496973</v>
      </c>
    </row>
    <row r="7307" spans="1:11" ht="15" customHeight="1">
      <c r="A7307" s="91" t="s">
        <v>4723</v>
      </c>
      <c r="B7307" s="19" t="s">
        <v>88</v>
      </c>
      <c r="C7307" s="30" t="s">
        <v>199</v>
      </c>
      <c r="D7307" s="91">
        <v>5400</v>
      </c>
      <c r="E7307">
        <v>217</v>
      </c>
      <c r="F7307">
        <v>5.6849999999999996</v>
      </c>
      <c r="G7307">
        <v>33.69</v>
      </c>
      <c r="J7307">
        <v>1027.55779371625</v>
      </c>
      <c r="K7307">
        <v>26.558451176237899</v>
      </c>
    </row>
    <row r="7308" spans="1:11" ht="15" customHeight="1">
      <c r="A7308" s="91" t="s">
        <v>4723</v>
      </c>
      <c r="B7308" s="19" t="s">
        <v>88</v>
      </c>
      <c r="C7308" s="30" t="s">
        <v>199</v>
      </c>
      <c r="D7308" s="91">
        <v>5400</v>
      </c>
      <c r="E7308">
        <v>218</v>
      </c>
      <c r="F7308">
        <v>5.6719999999999997</v>
      </c>
      <c r="G7308">
        <v>33.691000000000003</v>
      </c>
      <c r="J7308">
        <v>1027.5648296459999</v>
      </c>
      <c r="K7308">
        <v>26.560823405998701</v>
      </c>
    </row>
    <row r="7309" spans="1:11" ht="15" customHeight="1">
      <c r="A7309" s="91" t="s">
        <v>4723</v>
      </c>
      <c r="B7309" s="19" t="s">
        <v>88</v>
      </c>
      <c r="C7309" s="30" t="s">
        <v>199</v>
      </c>
      <c r="D7309" s="91">
        <v>5400</v>
      </c>
      <c r="E7309">
        <v>219</v>
      </c>
      <c r="F7309">
        <v>5.6609999999999996</v>
      </c>
      <c r="G7309">
        <v>33.694000000000003</v>
      </c>
      <c r="J7309">
        <v>1027.57319053589</v>
      </c>
      <c r="K7309">
        <v>26.5645344572936</v>
      </c>
    </row>
    <row r="7310" spans="1:11" ht="15" customHeight="1">
      <c r="A7310" s="91" t="s">
        <v>4723</v>
      </c>
      <c r="B7310" s="19" t="s">
        <v>88</v>
      </c>
      <c r="C7310" s="30" t="s">
        <v>199</v>
      </c>
      <c r="D7310" s="91">
        <v>5400</v>
      </c>
      <c r="E7310">
        <v>220</v>
      </c>
      <c r="F7310">
        <v>5.6589999999999998</v>
      </c>
      <c r="G7310">
        <v>33.698</v>
      </c>
      <c r="J7310">
        <v>1027.5812048732901</v>
      </c>
      <c r="K7310">
        <v>26.5679499163309</v>
      </c>
    </row>
    <row r="7311" spans="1:11" ht="15" customHeight="1">
      <c r="A7311" s="91" t="s">
        <v>4723</v>
      </c>
      <c r="B7311" s="19" t="s">
        <v>88</v>
      </c>
      <c r="C7311" s="30" t="s">
        <v>199</v>
      </c>
      <c r="D7311" s="91">
        <v>5400</v>
      </c>
      <c r="E7311">
        <v>221</v>
      </c>
      <c r="F7311">
        <v>5.66</v>
      </c>
      <c r="G7311">
        <v>33.701000000000001</v>
      </c>
      <c r="J7311">
        <v>1027.5880512707899</v>
      </c>
      <c r="K7311">
        <v>26.570212384428</v>
      </c>
    </row>
    <row r="7312" spans="1:11" ht="15" customHeight="1">
      <c r="A7312" s="91" t="s">
        <v>4723</v>
      </c>
      <c r="B7312" s="19" t="s">
        <v>88</v>
      </c>
      <c r="C7312" s="30" t="s">
        <v>199</v>
      </c>
      <c r="D7312" s="91">
        <v>5400</v>
      </c>
      <c r="E7312">
        <v>222</v>
      </c>
      <c r="F7312">
        <v>5.6580000000000004</v>
      </c>
      <c r="G7312">
        <v>33.704000000000001</v>
      </c>
      <c r="J7312">
        <v>1027.5952761564399</v>
      </c>
      <c r="K7312">
        <v>26.572836838866099</v>
      </c>
    </row>
    <row r="7313" spans="1:11" ht="15" customHeight="1">
      <c r="A7313" s="91" t="s">
        <v>4723</v>
      </c>
      <c r="B7313" s="19" t="s">
        <v>88</v>
      </c>
      <c r="C7313" s="30" t="s">
        <v>199</v>
      </c>
      <c r="D7313" s="91">
        <v>5400</v>
      </c>
      <c r="E7313">
        <v>223</v>
      </c>
      <c r="F7313">
        <v>5.6550000000000002</v>
      </c>
      <c r="G7313">
        <v>33.709000000000003</v>
      </c>
      <c r="J7313">
        <v>1027.60420578398</v>
      </c>
      <c r="K7313">
        <v>26.577163994798401</v>
      </c>
    </row>
    <row r="7314" spans="1:11" ht="15" customHeight="1">
      <c r="A7314" s="91" t="s">
        <v>4723</v>
      </c>
      <c r="B7314" s="19" t="s">
        <v>88</v>
      </c>
      <c r="C7314" s="30" t="s">
        <v>199</v>
      </c>
      <c r="D7314" s="91">
        <v>5400</v>
      </c>
      <c r="E7314">
        <v>224</v>
      </c>
      <c r="F7314">
        <v>5.6559999999999997</v>
      </c>
      <c r="G7314">
        <v>33.713000000000001</v>
      </c>
      <c r="J7314">
        <v>1027.61184110453</v>
      </c>
      <c r="K7314">
        <v>26.580217577098001</v>
      </c>
    </row>
    <row r="7315" spans="1:11" ht="15" customHeight="1">
      <c r="A7315" s="91" t="s">
        <v>4723</v>
      </c>
      <c r="B7315" s="19" t="s">
        <v>88</v>
      </c>
      <c r="C7315" s="30" t="s">
        <v>199</v>
      </c>
      <c r="D7315" s="91">
        <v>5400</v>
      </c>
      <c r="E7315">
        <v>225</v>
      </c>
      <c r="F7315">
        <v>5.6589999999999998</v>
      </c>
      <c r="G7315">
        <v>33.716000000000001</v>
      </c>
      <c r="J7315">
        <v>1027.6184342870899</v>
      </c>
      <c r="K7315">
        <v>26.582238746630999</v>
      </c>
    </row>
    <row r="7316" spans="1:11" ht="15" customHeight="1">
      <c r="A7316" s="91" t="s">
        <v>4723</v>
      </c>
      <c r="B7316" s="19" t="s">
        <v>88</v>
      </c>
      <c r="C7316" s="30" t="s">
        <v>199</v>
      </c>
      <c r="D7316" s="91">
        <v>5400</v>
      </c>
      <c r="E7316">
        <v>226</v>
      </c>
      <c r="F7316">
        <v>5.66</v>
      </c>
      <c r="G7316">
        <v>33.718000000000004</v>
      </c>
      <c r="J7316">
        <v>1027.6244905445801</v>
      </c>
      <c r="K7316">
        <v>26.583710179176698</v>
      </c>
    </row>
    <row r="7317" spans="1:11" ht="15" customHeight="1">
      <c r="A7317" s="91" t="s">
        <v>4723</v>
      </c>
      <c r="B7317" s="19" t="s">
        <v>88</v>
      </c>
      <c r="C7317" s="30" t="s">
        <v>199</v>
      </c>
      <c r="D7317" s="91">
        <v>5400</v>
      </c>
      <c r="E7317">
        <v>227</v>
      </c>
      <c r="F7317">
        <v>5.6529999999999996</v>
      </c>
      <c r="G7317">
        <v>33.72</v>
      </c>
      <c r="J7317">
        <v>1027.63155749723</v>
      </c>
      <c r="K7317">
        <v>26.586146960788898</v>
      </c>
    </row>
    <row r="7318" spans="1:11" ht="15" customHeight="1">
      <c r="A7318" s="91" t="s">
        <v>4723</v>
      </c>
      <c r="B7318" s="19" t="s">
        <v>88</v>
      </c>
      <c r="C7318" s="30" t="s">
        <v>199</v>
      </c>
      <c r="D7318" s="91">
        <v>5400</v>
      </c>
      <c r="E7318">
        <v>228</v>
      </c>
      <c r="F7318">
        <v>5.6449999999999996</v>
      </c>
      <c r="G7318">
        <v>33.720999999999997</v>
      </c>
      <c r="J7318">
        <v>1027.6379611350701</v>
      </c>
      <c r="K7318">
        <v>26.5879126908094</v>
      </c>
    </row>
    <row r="7319" spans="1:11" ht="15" customHeight="1">
      <c r="A7319" s="91" t="s">
        <v>4723</v>
      </c>
      <c r="B7319" s="19" t="s">
        <v>88</v>
      </c>
      <c r="C7319" s="30" t="s">
        <v>199</v>
      </c>
      <c r="D7319" s="91">
        <v>5400</v>
      </c>
      <c r="E7319">
        <v>229</v>
      </c>
      <c r="F7319">
        <v>5.6369999999999996</v>
      </c>
      <c r="G7319">
        <v>33.722999999999999</v>
      </c>
      <c r="J7319">
        <v>1027.64515364201</v>
      </c>
      <c r="K7319">
        <v>26.590468793987199</v>
      </c>
    </row>
    <row r="7320" spans="1:11" ht="15" customHeight="1">
      <c r="A7320" s="91" t="s">
        <v>4723</v>
      </c>
      <c r="B7320" s="19" t="s">
        <v>88</v>
      </c>
      <c r="C7320" s="30" t="s">
        <v>199</v>
      </c>
      <c r="D7320" s="91">
        <v>5400</v>
      </c>
      <c r="E7320">
        <v>230</v>
      </c>
      <c r="F7320">
        <v>5.633</v>
      </c>
      <c r="G7320">
        <v>33.723999999999997</v>
      </c>
      <c r="J7320">
        <v>1027.6510518535099</v>
      </c>
      <c r="K7320">
        <v>26.591751595684201</v>
      </c>
    </row>
    <row r="7321" spans="1:11" ht="15" customHeight="1">
      <c r="A7321" s="91" t="s">
        <v>4723</v>
      </c>
      <c r="B7321" s="19" t="s">
        <v>88</v>
      </c>
      <c r="C7321" s="30" t="s">
        <v>199</v>
      </c>
      <c r="D7321" s="91">
        <v>5400</v>
      </c>
      <c r="E7321">
        <v>231</v>
      </c>
      <c r="F7321">
        <v>5.6280000000000001</v>
      </c>
      <c r="G7321">
        <v>33.725000000000001</v>
      </c>
      <c r="J7321">
        <v>1027.6570761185501</v>
      </c>
      <c r="K7321">
        <v>26.5931545675435</v>
      </c>
    </row>
    <row r="7322" spans="1:11" ht="15" customHeight="1">
      <c r="A7322" s="91" t="s">
        <v>4723</v>
      </c>
      <c r="B7322" s="19" t="s">
        <v>88</v>
      </c>
      <c r="C7322" s="30" t="s">
        <v>199</v>
      </c>
      <c r="D7322" s="91">
        <v>5400</v>
      </c>
      <c r="E7322">
        <v>232</v>
      </c>
      <c r="F7322">
        <v>5.6189999999999998</v>
      </c>
      <c r="G7322">
        <v>33.725000000000001</v>
      </c>
      <c r="J7322">
        <v>1027.6628152532201</v>
      </c>
      <c r="K7322">
        <v>26.594247156749802</v>
      </c>
    </row>
    <row r="7323" spans="1:11" ht="15" customHeight="1">
      <c r="A7323" s="91" t="s">
        <v>4723</v>
      </c>
      <c r="B7323" s="19" t="s">
        <v>88</v>
      </c>
      <c r="C7323" s="30" t="s">
        <v>199</v>
      </c>
      <c r="D7323" s="91">
        <v>5400</v>
      </c>
      <c r="E7323">
        <v>233</v>
      </c>
      <c r="F7323">
        <v>5.6130000000000004</v>
      </c>
      <c r="G7323">
        <v>33.725999999999999</v>
      </c>
      <c r="J7323">
        <v>1027.6689651291999</v>
      </c>
      <c r="K7323">
        <v>26.595769500886298</v>
      </c>
    </row>
    <row r="7324" spans="1:11" ht="15" customHeight="1">
      <c r="A7324" s="91" t="s">
        <v>4723</v>
      </c>
      <c r="B7324" s="19" t="s">
        <v>88</v>
      </c>
      <c r="C7324" s="30" t="s">
        <v>199</v>
      </c>
      <c r="D7324" s="91">
        <v>5400</v>
      </c>
      <c r="E7324">
        <v>234</v>
      </c>
      <c r="F7324">
        <v>5.601</v>
      </c>
      <c r="G7324">
        <v>33.725999999999999</v>
      </c>
      <c r="J7324">
        <v>1027.67508106997</v>
      </c>
      <c r="K7324">
        <v>26.597220625345699</v>
      </c>
    </row>
    <row r="7325" spans="1:11" ht="15" customHeight="1">
      <c r="A7325" s="91" t="s">
        <v>4723</v>
      </c>
      <c r="B7325" s="19" t="s">
        <v>88</v>
      </c>
      <c r="C7325" s="30" t="s">
        <v>199</v>
      </c>
      <c r="D7325" s="91">
        <v>5400</v>
      </c>
      <c r="E7325">
        <v>235</v>
      </c>
      <c r="F7325">
        <v>5.5869999999999997</v>
      </c>
      <c r="G7325">
        <v>33.726999999999997</v>
      </c>
      <c r="J7325">
        <v>1027.6822367683001</v>
      </c>
      <c r="K7325">
        <v>26.5997010205413</v>
      </c>
    </row>
    <row r="7326" spans="1:11" ht="15" customHeight="1">
      <c r="A7326" s="91" t="s">
        <v>4723</v>
      </c>
      <c r="B7326" s="19" t="s">
        <v>88</v>
      </c>
      <c r="C7326" s="30" t="s">
        <v>199</v>
      </c>
      <c r="D7326" s="91">
        <v>5400</v>
      </c>
      <c r="E7326">
        <v>236</v>
      </c>
      <c r="F7326">
        <v>5.5810000000000004</v>
      </c>
      <c r="G7326">
        <v>33.728999999999999</v>
      </c>
      <c r="J7326">
        <v>1027.68917479071</v>
      </c>
      <c r="K7326">
        <v>26.602012419622501</v>
      </c>
    </row>
    <row r="7327" spans="1:11" ht="15" customHeight="1">
      <c r="A7327" s="91" t="s">
        <v>4723</v>
      </c>
      <c r="B7327" s="19" t="s">
        <v>88</v>
      </c>
      <c r="C7327" s="30" t="s">
        <v>199</v>
      </c>
      <c r="D7327" s="91">
        <v>5400</v>
      </c>
      <c r="E7327">
        <v>237</v>
      </c>
      <c r="F7327">
        <v>5.5759999999999996</v>
      </c>
      <c r="G7327">
        <v>33.729999999999997</v>
      </c>
      <c r="J7327">
        <v>1027.69519752571</v>
      </c>
      <c r="K7327">
        <v>26.603412447027701</v>
      </c>
    </row>
    <row r="7328" spans="1:11" ht="15" customHeight="1">
      <c r="A7328" s="91" t="s">
        <v>4723</v>
      </c>
      <c r="B7328" s="19" t="s">
        <v>88</v>
      </c>
      <c r="C7328" s="30" t="s">
        <v>199</v>
      </c>
      <c r="D7328" s="91">
        <v>5400</v>
      </c>
      <c r="E7328">
        <v>238</v>
      </c>
      <c r="F7328">
        <v>5.5709999999999997</v>
      </c>
      <c r="G7328">
        <v>33.729999999999997</v>
      </c>
      <c r="J7328">
        <v>1027.70043071952</v>
      </c>
      <c r="K7328">
        <v>26.604020921085301</v>
      </c>
    </row>
    <row r="7329" spans="1:11" ht="15" customHeight="1">
      <c r="A7329" s="91" t="s">
        <v>4723</v>
      </c>
      <c r="B7329" s="19" t="s">
        <v>88</v>
      </c>
      <c r="C7329" s="30" t="s">
        <v>199</v>
      </c>
      <c r="D7329" s="91">
        <v>5400</v>
      </c>
      <c r="E7329">
        <v>239</v>
      </c>
      <c r="F7329">
        <v>5.5620000000000003</v>
      </c>
      <c r="G7329">
        <v>33.731000000000002</v>
      </c>
      <c r="J7329">
        <v>1027.7069556090501</v>
      </c>
      <c r="K7329">
        <v>26.6058987830829</v>
      </c>
    </row>
    <row r="7330" spans="1:11" ht="15" customHeight="1">
      <c r="A7330" s="91" t="s">
        <v>4723</v>
      </c>
      <c r="B7330" s="19" t="s">
        <v>88</v>
      </c>
      <c r="C7330" s="30" t="s">
        <v>199</v>
      </c>
      <c r="D7330" s="91">
        <v>5400</v>
      </c>
      <c r="E7330">
        <v>240</v>
      </c>
      <c r="F7330">
        <v>5.5410000000000004</v>
      </c>
      <c r="G7330">
        <v>33.731999999999999</v>
      </c>
      <c r="J7330">
        <v>1027.71498523526</v>
      </c>
      <c r="K7330">
        <v>26.6092085929156</v>
      </c>
    </row>
    <row r="7331" spans="1:11" ht="15" customHeight="1">
      <c r="A7331" s="91" t="s">
        <v>4723</v>
      </c>
      <c r="B7331" s="19" t="s">
        <v>88</v>
      </c>
      <c r="C7331" s="30" t="s">
        <v>199</v>
      </c>
      <c r="D7331" s="91">
        <v>5400</v>
      </c>
      <c r="E7331">
        <v>241</v>
      </c>
      <c r="F7331">
        <v>5.5270000000000001</v>
      </c>
      <c r="G7331">
        <v>33.734999999999999</v>
      </c>
      <c r="J7331">
        <v>1027.7237133922699</v>
      </c>
      <c r="K7331">
        <v>26.613262169630801</v>
      </c>
    </row>
    <row r="7332" spans="1:11" ht="15" customHeight="1">
      <c r="A7332" s="91" t="s">
        <v>4723</v>
      </c>
      <c r="B7332" s="19" t="s">
        <v>88</v>
      </c>
      <c r="C7332" s="30" t="s">
        <v>199</v>
      </c>
      <c r="D7332" s="91">
        <v>5400</v>
      </c>
      <c r="E7332">
        <v>242</v>
      </c>
      <c r="F7332">
        <v>5.51</v>
      </c>
      <c r="G7332">
        <v>33.74</v>
      </c>
      <c r="J7332">
        <v>1027.7343944014401</v>
      </c>
      <c r="K7332">
        <v>26.619253539037601</v>
      </c>
    </row>
    <row r="7333" spans="1:11" ht="15" customHeight="1">
      <c r="A7333" s="91" t="s">
        <v>4723</v>
      </c>
      <c r="B7333" s="19" t="s">
        <v>88</v>
      </c>
      <c r="C7333" s="30" t="s">
        <v>199</v>
      </c>
      <c r="D7333" s="91">
        <v>5400</v>
      </c>
      <c r="E7333">
        <v>243</v>
      </c>
      <c r="F7333">
        <v>5.5129999999999999</v>
      </c>
      <c r="G7333">
        <v>33.747999999999998</v>
      </c>
      <c r="J7333">
        <v>1027.7449408421901</v>
      </c>
      <c r="K7333">
        <v>26.625237753770801</v>
      </c>
    </row>
    <row r="7334" spans="1:11" ht="15" customHeight="1">
      <c r="A7334" s="91" t="s">
        <v>4723</v>
      </c>
      <c r="B7334" s="19" t="s">
        <v>88</v>
      </c>
      <c r="C7334" s="30" t="s">
        <v>199</v>
      </c>
      <c r="D7334" s="91">
        <v>5400</v>
      </c>
      <c r="E7334">
        <v>244</v>
      </c>
      <c r="F7334">
        <v>5.5460000000000003</v>
      </c>
      <c r="G7334">
        <v>33.758000000000003</v>
      </c>
      <c r="J7334">
        <v>1027.7533031554599</v>
      </c>
      <c r="K7334">
        <v>26.629226226362601</v>
      </c>
    </row>
    <row r="7335" spans="1:11" ht="15" customHeight="1">
      <c r="A7335" s="91" t="s">
        <v>4723</v>
      </c>
      <c r="B7335" s="19" t="s">
        <v>88</v>
      </c>
      <c r="C7335" s="30" t="s">
        <v>199</v>
      </c>
      <c r="D7335" s="91">
        <v>5400</v>
      </c>
      <c r="E7335">
        <v>245</v>
      </c>
      <c r="F7335">
        <v>5.57</v>
      </c>
      <c r="G7335">
        <v>33.762</v>
      </c>
      <c r="J7335">
        <v>1027.7580471501101</v>
      </c>
      <c r="K7335">
        <v>26.629531091283798</v>
      </c>
    </row>
    <row r="7336" spans="1:11" ht="15" customHeight="1">
      <c r="A7336" s="91" t="s">
        <v>4723</v>
      </c>
      <c r="B7336" s="19" t="s">
        <v>88</v>
      </c>
      <c r="C7336" s="30" t="s">
        <v>199</v>
      </c>
      <c r="D7336" s="91">
        <v>5400</v>
      </c>
      <c r="E7336">
        <v>246</v>
      </c>
      <c r="F7336">
        <v>5.5730000000000004</v>
      </c>
      <c r="G7336">
        <v>33.762999999999998</v>
      </c>
      <c r="J7336">
        <v>1027.7630625395</v>
      </c>
      <c r="K7336">
        <v>26.629973042403702</v>
      </c>
    </row>
    <row r="7337" spans="1:11" ht="15" customHeight="1">
      <c r="A7337" s="91" t="s">
        <v>4723</v>
      </c>
      <c r="B7337" s="19" t="s">
        <v>88</v>
      </c>
      <c r="C7337" s="30" t="s">
        <v>199</v>
      </c>
      <c r="D7337" s="91">
        <v>5400</v>
      </c>
      <c r="E7337">
        <v>247</v>
      </c>
      <c r="F7337">
        <v>5.5759999999999996</v>
      </c>
      <c r="G7337">
        <v>33.764000000000003</v>
      </c>
      <c r="J7337">
        <v>1027.7680775602</v>
      </c>
      <c r="K7337">
        <v>26.6304148881493</v>
      </c>
    </row>
    <row r="7338" spans="1:11" ht="15" customHeight="1">
      <c r="A7338" s="91" t="s">
        <v>4723</v>
      </c>
      <c r="B7338" s="19" t="s">
        <v>88</v>
      </c>
      <c r="C7338" s="30" t="s">
        <v>199</v>
      </c>
      <c r="D7338" s="91">
        <v>5400</v>
      </c>
      <c r="E7338">
        <v>248</v>
      </c>
      <c r="F7338">
        <v>5.5780000000000003</v>
      </c>
      <c r="G7338">
        <v>33.764000000000003</v>
      </c>
      <c r="J7338">
        <v>1027.77242896199</v>
      </c>
      <c r="K7338">
        <v>26.630185198315498</v>
      </c>
    </row>
    <row r="7339" spans="1:11" ht="15" customHeight="1">
      <c r="A7339" s="91" t="s">
        <v>4723</v>
      </c>
      <c r="B7339" s="19" t="s">
        <v>88</v>
      </c>
      <c r="C7339" s="30" t="s">
        <v>199</v>
      </c>
      <c r="D7339" s="91">
        <v>5400</v>
      </c>
      <c r="E7339">
        <v>249</v>
      </c>
      <c r="F7339">
        <v>5.5750000000000002</v>
      </c>
      <c r="G7339">
        <v>33.764000000000003</v>
      </c>
      <c r="J7339">
        <v>1027.77741052086</v>
      </c>
      <c r="K7339">
        <v>26.630554590973102</v>
      </c>
    </row>
    <row r="7340" spans="1:11" ht="15" customHeight="1">
      <c r="A7340" s="91" t="s">
        <v>4723</v>
      </c>
      <c r="B7340" s="19" t="s">
        <v>88</v>
      </c>
      <c r="C7340" s="30" t="s">
        <v>199</v>
      </c>
      <c r="D7340" s="91">
        <v>5400</v>
      </c>
      <c r="E7340">
        <v>250</v>
      </c>
      <c r="F7340">
        <v>5.5730000000000004</v>
      </c>
      <c r="G7340">
        <v>33.765000000000001</v>
      </c>
      <c r="J7340">
        <v>1027.78305529099</v>
      </c>
      <c r="K7340">
        <v>26.631595389561198</v>
      </c>
    </row>
    <row r="7341" spans="1:11" ht="15" customHeight="1">
      <c r="A7341" s="91" t="s">
        <v>4723</v>
      </c>
      <c r="B7341" s="19" t="s">
        <v>88</v>
      </c>
      <c r="C7341" s="30" t="s">
        <v>199</v>
      </c>
      <c r="D7341" s="91">
        <v>5400</v>
      </c>
      <c r="E7341">
        <v>251</v>
      </c>
      <c r="F7341">
        <v>5.5720000000000001</v>
      </c>
      <c r="G7341">
        <v>33.765999999999998</v>
      </c>
      <c r="J7341">
        <v>1027.7885739441799</v>
      </c>
      <c r="K7341">
        <v>26.632516391508702</v>
      </c>
    </row>
    <row r="7342" spans="1:11" ht="15" customHeight="1">
      <c r="A7342" s="91" t="s">
        <v>4723</v>
      </c>
      <c r="B7342" s="19" t="s">
        <v>88</v>
      </c>
      <c r="C7342" s="30" t="s">
        <v>199</v>
      </c>
      <c r="D7342" s="91">
        <v>5400</v>
      </c>
      <c r="E7342">
        <v>252</v>
      </c>
      <c r="F7342">
        <v>5.5640000000000001</v>
      </c>
      <c r="G7342">
        <v>33.767000000000003</v>
      </c>
      <c r="J7342">
        <v>1027.7949748194101</v>
      </c>
      <c r="K7342">
        <v>26.634275358856499</v>
      </c>
    </row>
    <row r="7343" spans="1:11" ht="15" customHeight="1">
      <c r="A7343" s="91" t="s">
        <v>4723</v>
      </c>
      <c r="B7343" s="19" t="s">
        <v>88</v>
      </c>
      <c r="C7343" s="30" t="s">
        <v>199</v>
      </c>
      <c r="D7343" s="91">
        <v>5400</v>
      </c>
      <c r="E7343">
        <v>253</v>
      </c>
      <c r="F7343">
        <v>5.5579999999999998</v>
      </c>
      <c r="G7343">
        <v>33.768999999999998</v>
      </c>
      <c r="J7343">
        <v>1027.8019127038499</v>
      </c>
      <c r="K7343">
        <v>26.6365857456783</v>
      </c>
    </row>
    <row r="7344" spans="1:11" ht="15" customHeight="1">
      <c r="A7344" s="91" t="s">
        <v>4723</v>
      </c>
      <c r="B7344" s="19" t="s">
        <v>88</v>
      </c>
      <c r="C7344" s="30" t="s">
        <v>199</v>
      </c>
      <c r="D7344" s="91">
        <v>5400</v>
      </c>
      <c r="E7344">
        <v>254</v>
      </c>
      <c r="F7344">
        <v>5.5549999999999997</v>
      </c>
      <c r="G7344">
        <v>33.770000000000003</v>
      </c>
      <c r="J7344">
        <v>1027.8076832379199</v>
      </c>
      <c r="K7344">
        <v>26.637745761116498</v>
      </c>
    </row>
    <row r="7345" spans="1:11" ht="15" customHeight="1">
      <c r="A7345" s="91" t="s">
        <v>4723</v>
      </c>
      <c r="B7345" s="19" t="s">
        <v>88</v>
      </c>
      <c r="C7345" s="30" t="s">
        <v>199</v>
      </c>
      <c r="D7345" s="91">
        <v>5400</v>
      </c>
      <c r="E7345">
        <v>255</v>
      </c>
      <c r="F7345">
        <v>5.5519999999999996</v>
      </c>
      <c r="G7345">
        <v>33.771000000000001</v>
      </c>
      <c r="J7345">
        <v>1027.81345371151</v>
      </c>
      <c r="K7345">
        <v>26.638905679427101</v>
      </c>
    </row>
    <row r="7346" spans="1:11" ht="15" customHeight="1">
      <c r="A7346" s="91" t="s">
        <v>4723</v>
      </c>
      <c r="B7346" s="19" t="s">
        <v>88</v>
      </c>
      <c r="C7346" s="30" t="s">
        <v>199</v>
      </c>
      <c r="D7346" s="91">
        <v>5400</v>
      </c>
      <c r="E7346">
        <v>256</v>
      </c>
      <c r="F7346">
        <v>5.5490000000000004</v>
      </c>
      <c r="G7346">
        <v>33.771999999999998</v>
      </c>
      <c r="J7346">
        <v>1027.8192241246099</v>
      </c>
      <c r="K7346">
        <v>26.640065500606902</v>
      </c>
    </row>
    <row r="7347" spans="1:11" ht="15" customHeight="1">
      <c r="A7347" s="91" t="s">
        <v>4723</v>
      </c>
      <c r="B7347" s="19" t="s">
        <v>88</v>
      </c>
      <c r="C7347" s="30" t="s">
        <v>199</v>
      </c>
      <c r="D7347" s="91">
        <v>5400</v>
      </c>
      <c r="E7347">
        <v>257</v>
      </c>
      <c r="F7347">
        <v>5.5439999999999996</v>
      </c>
      <c r="G7347">
        <v>33.771999999999998</v>
      </c>
      <c r="J7347">
        <v>1027.82445697086</v>
      </c>
      <c r="K7347">
        <v>26.640672773536799</v>
      </c>
    </row>
    <row r="7348" spans="1:11" ht="15" customHeight="1">
      <c r="A7348" s="91" t="s">
        <v>4723</v>
      </c>
      <c r="B7348" s="19" t="s">
        <v>88</v>
      </c>
      <c r="C7348" s="30" t="s">
        <v>199</v>
      </c>
      <c r="D7348" s="91">
        <v>5400</v>
      </c>
      <c r="E7348">
        <v>258</v>
      </c>
      <c r="F7348">
        <v>5.5380000000000003</v>
      </c>
      <c r="G7348">
        <v>33.773000000000003</v>
      </c>
      <c r="J7348">
        <v>1027.8306048806301</v>
      </c>
      <c r="K7348">
        <v>26.642190496508402</v>
      </c>
    </row>
    <row r="7349" spans="1:11" ht="15" customHeight="1">
      <c r="A7349" s="91" t="s">
        <v>4723</v>
      </c>
      <c r="B7349" s="19" t="s">
        <v>88</v>
      </c>
      <c r="C7349" s="30" t="s">
        <v>199</v>
      </c>
      <c r="D7349" s="91">
        <v>5400</v>
      </c>
      <c r="E7349">
        <v>259</v>
      </c>
      <c r="F7349">
        <v>5.5309999999999997</v>
      </c>
      <c r="G7349">
        <v>33.773000000000003</v>
      </c>
      <c r="J7349">
        <v>1027.8360890306799</v>
      </c>
      <c r="K7349">
        <v>26.643035714849699</v>
      </c>
    </row>
    <row r="7350" spans="1:11" ht="15" customHeight="1">
      <c r="A7350" s="91" t="s">
        <v>4723</v>
      </c>
      <c r="B7350" s="19" t="s">
        <v>88</v>
      </c>
      <c r="C7350" s="30" t="s">
        <v>199</v>
      </c>
      <c r="D7350" s="91">
        <v>5400</v>
      </c>
      <c r="E7350">
        <v>260</v>
      </c>
      <c r="F7350">
        <v>5.5119999999999996</v>
      </c>
      <c r="G7350">
        <v>33.773000000000003</v>
      </c>
      <c r="J7350">
        <v>1027.8430810156401</v>
      </c>
      <c r="K7350">
        <v>26.645310001820501</v>
      </c>
    </row>
    <row r="7351" spans="1:11" ht="15" customHeight="1">
      <c r="A7351" s="91" t="s">
        <v>4723</v>
      </c>
      <c r="B7351" s="19" t="s">
        <v>88</v>
      </c>
      <c r="C7351" s="30" t="s">
        <v>199</v>
      </c>
      <c r="D7351" s="91">
        <v>5400</v>
      </c>
      <c r="E7351">
        <v>261</v>
      </c>
      <c r="F7351">
        <v>5.4870000000000001</v>
      </c>
      <c r="G7351">
        <v>33.773000000000003</v>
      </c>
      <c r="J7351">
        <v>1027.8508219944799</v>
      </c>
      <c r="K7351">
        <v>26.648292914924198</v>
      </c>
    </row>
    <row r="7352" spans="1:11" ht="15" customHeight="1">
      <c r="A7352" s="91" t="s">
        <v>4723</v>
      </c>
      <c r="B7352" s="19" t="s">
        <v>88</v>
      </c>
      <c r="C7352" s="30" t="s">
        <v>199</v>
      </c>
      <c r="D7352" s="91">
        <v>5400</v>
      </c>
      <c r="E7352">
        <v>262</v>
      </c>
      <c r="F7352">
        <v>5.4749999999999996</v>
      </c>
      <c r="G7352">
        <v>33.774999999999999</v>
      </c>
      <c r="J7352">
        <v>1027.8585087568399</v>
      </c>
      <c r="K7352">
        <v>26.651310287741602</v>
      </c>
    </row>
    <row r="7353" spans="1:11" ht="15" customHeight="1">
      <c r="A7353" s="91" t="s">
        <v>4723</v>
      </c>
      <c r="B7353" s="19" t="s">
        <v>88</v>
      </c>
      <c r="C7353" s="30" t="s">
        <v>199</v>
      </c>
      <c r="D7353" s="91">
        <v>5400</v>
      </c>
      <c r="E7353">
        <v>263</v>
      </c>
      <c r="F7353">
        <v>5.4690000000000003</v>
      </c>
      <c r="G7353">
        <v>33.776000000000003</v>
      </c>
      <c r="J7353">
        <v>1027.8646539308299</v>
      </c>
      <c r="K7353">
        <v>26.652823269495901</v>
      </c>
    </row>
    <row r="7354" spans="1:11" ht="15" customHeight="1">
      <c r="A7354" s="91" t="s">
        <v>4723</v>
      </c>
      <c r="B7354" s="19" t="s">
        <v>88</v>
      </c>
      <c r="C7354" s="30" t="s">
        <v>199</v>
      </c>
      <c r="D7354" s="91">
        <v>5400</v>
      </c>
      <c r="E7354">
        <v>264</v>
      </c>
      <c r="F7354">
        <v>5.4470000000000001</v>
      </c>
      <c r="G7354">
        <v>33.776000000000003</v>
      </c>
      <c r="J7354">
        <v>1027.87201043046</v>
      </c>
      <c r="K7354">
        <v>26.6554388118582</v>
      </c>
    </row>
    <row r="7355" spans="1:11" ht="15" customHeight="1">
      <c r="A7355" s="91" t="s">
        <v>4723</v>
      </c>
      <c r="B7355" s="19" t="s">
        <v>88</v>
      </c>
      <c r="C7355" s="30" t="s">
        <v>199</v>
      </c>
      <c r="D7355" s="91">
        <v>5400</v>
      </c>
      <c r="E7355">
        <v>265</v>
      </c>
      <c r="F7355">
        <v>5.423</v>
      </c>
      <c r="G7355">
        <v>33.777999999999999</v>
      </c>
      <c r="J7355">
        <v>1027.8811910011</v>
      </c>
      <c r="K7355">
        <v>26.659868119151302</v>
      </c>
    </row>
    <row r="7356" spans="1:11" ht="15" customHeight="1">
      <c r="A7356" s="91" t="s">
        <v>4723</v>
      </c>
      <c r="B7356" s="19" t="s">
        <v>88</v>
      </c>
      <c r="C7356" s="30" t="s">
        <v>199</v>
      </c>
      <c r="D7356" s="91">
        <v>5400</v>
      </c>
      <c r="E7356">
        <v>266</v>
      </c>
      <c r="F7356">
        <v>5.4119999999999999</v>
      </c>
      <c r="G7356">
        <v>33.78</v>
      </c>
      <c r="J7356">
        <v>1027.8887469952899</v>
      </c>
      <c r="K7356">
        <v>26.6627589689374</v>
      </c>
    </row>
    <row r="7357" spans="1:11" ht="15" customHeight="1">
      <c r="A7357" s="91" t="s">
        <v>4723</v>
      </c>
      <c r="B7357" s="19" t="s">
        <v>88</v>
      </c>
      <c r="C7357" s="30" t="s">
        <v>199</v>
      </c>
      <c r="D7357" s="91">
        <v>5400</v>
      </c>
      <c r="E7357">
        <v>267</v>
      </c>
      <c r="F7357">
        <v>5.407</v>
      </c>
      <c r="G7357">
        <v>33.783000000000001</v>
      </c>
      <c r="J7357">
        <v>1027.89634431273</v>
      </c>
      <c r="K7357">
        <v>26.665733252619901</v>
      </c>
    </row>
    <row r="7358" spans="1:11" ht="15" customHeight="1">
      <c r="A7358" s="91" t="s">
        <v>4723</v>
      </c>
      <c r="B7358" s="19" t="s">
        <v>88</v>
      </c>
      <c r="C7358" s="30" t="s">
        <v>199</v>
      </c>
      <c r="D7358" s="91">
        <v>5400</v>
      </c>
      <c r="E7358">
        <v>268</v>
      </c>
      <c r="F7358">
        <v>5.4020000000000001</v>
      </c>
      <c r="G7358">
        <v>33.784999999999997</v>
      </c>
      <c r="J7358">
        <v>1027.9031518894899</v>
      </c>
      <c r="K7358">
        <v>26.667915572997099</v>
      </c>
    </row>
    <row r="7359" spans="1:11" ht="15" customHeight="1">
      <c r="A7359" s="91" t="s">
        <v>4723</v>
      </c>
      <c r="B7359" s="19" t="s">
        <v>88</v>
      </c>
      <c r="C7359" s="30" t="s">
        <v>199</v>
      </c>
      <c r="D7359" s="91">
        <v>5400</v>
      </c>
      <c r="E7359">
        <v>269</v>
      </c>
      <c r="F7359">
        <v>5.399</v>
      </c>
      <c r="G7359">
        <v>33.786999999999999</v>
      </c>
      <c r="J7359">
        <v>1027.90971021824</v>
      </c>
      <c r="K7359">
        <v>26.669862106969699</v>
      </c>
    </row>
    <row r="7360" spans="1:11" ht="15" customHeight="1">
      <c r="A7360" s="91" t="s">
        <v>4723</v>
      </c>
      <c r="B7360" s="19" t="s">
        <v>88</v>
      </c>
      <c r="C7360" s="30" t="s">
        <v>199</v>
      </c>
      <c r="D7360" s="91">
        <v>5400</v>
      </c>
      <c r="E7360">
        <v>270</v>
      </c>
      <c r="F7360">
        <v>5.399</v>
      </c>
      <c r="G7360">
        <v>33.789000000000001</v>
      </c>
      <c r="J7360">
        <v>1027.91589473931</v>
      </c>
      <c r="K7360">
        <v>26.6714552675116</v>
      </c>
    </row>
    <row r="7361" spans="1:11" ht="15" customHeight="1">
      <c r="A7361" s="91" t="s">
        <v>4723</v>
      </c>
      <c r="B7361" s="19" t="s">
        <v>88</v>
      </c>
      <c r="C7361" s="30" t="s">
        <v>199</v>
      </c>
      <c r="D7361" s="91">
        <v>5400</v>
      </c>
      <c r="E7361">
        <v>271</v>
      </c>
      <c r="F7361">
        <v>5.3979999999999997</v>
      </c>
      <c r="G7361">
        <v>33.79</v>
      </c>
      <c r="J7361">
        <v>1027.9214141418399</v>
      </c>
      <c r="K7361">
        <v>26.6723744598557</v>
      </c>
    </row>
    <row r="7362" spans="1:11" ht="15" customHeight="1">
      <c r="A7362" s="91" t="s">
        <v>4723</v>
      </c>
      <c r="B7362" s="19" t="s">
        <v>88</v>
      </c>
      <c r="C7362" s="30" t="s">
        <v>199</v>
      </c>
      <c r="D7362" s="91">
        <v>5400</v>
      </c>
      <c r="E7362">
        <v>272</v>
      </c>
      <c r="F7362">
        <v>5.3970000000000002</v>
      </c>
      <c r="G7362">
        <v>33.792000000000002</v>
      </c>
      <c r="J7362">
        <v>1027.9277230822199</v>
      </c>
      <c r="K7362">
        <v>26.6740854000886</v>
      </c>
    </row>
    <row r="7363" spans="1:11" ht="15" customHeight="1">
      <c r="A7363" s="91" t="s">
        <v>4723</v>
      </c>
      <c r="B7363" s="19" t="s">
        <v>88</v>
      </c>
      <c r="C7363" s="30" t="s">
        <v>199</v>
      </c>
      <c r="D7363" s="91">
        <v>5400</v>
      </c>
      <c r="E7363">
        <v>273</v>
      </c>
      <c r="F7363">
        <v>5.4</v>
      </c>
      <c r="G7363">
        <v>33.793999999999997</v>
      </c>
      <c r="J7363">
        <v>1027.9335332563701</v>
      </c>
      <c r="K7363">
        <v>26.675325229382</v>
      </c>
    </row>
    <row r="7364" spans="1:11" ht="15" customHeight="1">
      <c r="A7364" s="91" t="s">
        <v>4723</v>
      </c>
      <c r="B7364" s="19" t="s">
        <v>88</v>
      </c>
      <c r="C7364" s="30" t="s">
        <v>199</v>
      </c>
      <c r="D7364" s="91">
        <v>5400</v>
      </c>
      <c r="E7364">
        <v>274</v>
      </c>
      <c r="F7364">
        <v>5.4080000000000004</v>
      </c>
      <c r="G7364">
        <v>33.796999999999997</v>
      </c>
      <c r="J7364">
        <v>1027.93950867495</v>
      </c>
      <c r="K7364">
        <v>26.676767328077201</v>
      </c>
    </row>
    <row r="7365" spans="1:11" ht="15" customHeight="1">
      <c r="A7365" s="91" t="s">
        <v>4723</v>
      </c>
      <c r="B7365" s="19" t="s">
        <v>88</v>
      </c>
      <c r="C7365" s="30" t="s">
        <v>199</v>
      </c>
      <c r="D7365" s="91">
        <v>5400</v>
      </c>
      <c r="E7365">
        <v>275</v>
      </c>
      <c r="F7365">
        <v>5.4189999999999996</v>
      </c>
      <c r="G7365">
        <v>33.798999999999999</v>
      </c>
      <c r="J7365">
        <v>1027.9443183317001</v>
      </c>
      <c r="K7365">
        <v>26.677062847586299</v>
      </c>
    </row>
    <row r="7366" spans="1:11" ht="15" customHeight="1">
      <c r="A7366" s="91" t="s">
        <v>4723</v>
      </c>
      <c r="B7366" s="19" t="s">
        <v>88</v>
      </c>
      <c r="C7366" s="30" t="s">
        <v>199</v>
      </c>
      <c r="D7366" s="91">
        <v>5400</v>
      </c>
      <c r="E7366">
        <v>276</v>
      </c>
      <c r="F7366">
        <v>5.4080000000000004</v>
      </c>
      <c r="G7366">
        <v>33.796999999999997</v>
      </c>
      <c r="J7366">
        <v>1027.94871759639</v>
      </c>
      <c r="K7366">
        <v>26.6767867158262</v>
      </c>
    </row>
    <row r="7367" spans="1:11" ht="15" customHeight="1">
      <c r="A7367" s="91" t="s">
        <v>4723</v>
      </c>
      <c r="B7367" s="19" t="s">
        <v>88</v>
      </c>
      <c r="C7367" s="30" t="s">
        <v>199</v>
      </c>
      <c r="D7367" s="91">
        <v>5400</v>
      </c>
      <c r="E7367">
        <v>277</v>
      </c>
      <c r="F7367">
        <v>5.3789999999999996</v>
      </c>
      <c r="G7367">
        <v>33.795999999999999</v>
      </c>
      <c r="J7367">
        <v>1027.9561491927</v>
      </c>
      <c r="K7367">
        <v>26.6794186513659</v>
      </c>
    </row>
    <row r="7368" spans="1:11" ht="15" customHeight="1">
      <c r="A7368" s="91" t="s">
        <v>4723</v>
      </c>
      <c r="B7368" s="19" t="s">
        <v>88</v>
      </c>
      <c r="C7368" s="30" t="s">
        <v>199</v>
      </c>
      <c r="D7368" s="91">
        <v>5400</v>
      </c>
      <c r="E7368">
        <v>278</v>
      </c>
      <c r="F7368">
        <v>5.3520000000000003</v>
      </c>
      <c r="G7368">
        <v>33.798999999999999</v>
      </c>
      <c r="J7368">
        <v>1027.9664825520799</v>
      </c>
      <c r="K7368">
        <v>26.684973618167799</v>
      </c>
    </row>
    <row r="7369" spans="1:11" ht="15" customHeight="1">
      <c r="A7369" s="91" t="s">
        <v>4723</v>
      </c>
      <c r="B7369" s="19" t="s">
        <v>88</v>
      </c>
      <c r="C7369" s="30" t="s">
        <v>199</v>
      </c>
      <c r="D7369" s="91">
        <v>5400</v>
      </c>
      <c r="E7369">
        <v>279</v>
      </c>
      <c r="F7369">
        <v>5.3460000000000001</v>
      </c>
      <c r="G7369">
        <v>33.804000000000002</v>
      </c>
      <c r="J7369">
        <v>1027.9757820103</v>
      </c>
      <c r="K7369">
        <v>26.689645942926699</v>
      </c>
    </row>
    <row r="7370" spans="1:11" ht="15" customHeight="1">
      <c r="A7370" s="91" t="s">
        <v>4723</v>
      </c>
      <c r="B7370" s="19" t="s">
        <v>88</v>
      </c>
      <c r="C7370" s="30" t="s">
        <v>199</v>
      </c>
      <c r="D7370" s="91">
        <v>5400</v>
      </c>
      <c r="E7370">
        <v>280</v>
      </c>
      <c r="F7370">
        <v>5.3570000000000002</v>
      </c>
      <c r="G7370">
        <v>33.811</v>
      </c>
      <c r="J7370">
        <v>1027.9845473903399</v>
      </c>
      <c r="K7370">
        <v>26.693908844757999</v>
      </c>
    </row>
    <row r="7371" spans="1:11" ht="15" customHeight="1">
      <c r="A7371" s="91" t="s">
        <v>4723</v>
      </c>
      <c r="B7371" s="19" t="s">
        <v>88</v>
      </c>
      <c r="C7371" s="30" t="s">
        <v>199</v>
      </c>
      <c r="D7371" s="91">
        <v>5400</v>
      </c>
      <c r="E7371">
        <v>281</v>
      </c>
      <c r="F7371">
        <v>5.37</v>
      </c>
      <c r="G7371">
        <v>33.817</v>
      </c>
      <c r="J7371">
        <v>1027.9922715014</v>
      </c>
      <c r="K7371">
        <v>26.697143191018501</v>
      </c>
    </row>
    <row r="7372" spans="1:11" ht="15" customHeight="1">
      <c r="A7372" s="91" t="s">
        <v>4723</v>
      </c>
      <c r="B7372" s="19" t="s">
        <v>88</v>
      </c>
      <c r="C7372" s="30" t="s">
        <v>199</v>
      </c>
      <c r="D7372" s="91">
        <v>5400</v>
      </c>
      <c r="E7372">
        <v>282</v>
      </c>
      <c r="F7372">
        <v>5.3819999999999997</v>
      </c>
      <c r="G7372">
        <v>33.823</v>
      </c>
      <c r="J7372">
        <v>1028.0001172868299</v>
      </c>
      <c r="K7372">
        <v>26.700492891930299</v>
      </c>
    </row>
    <row r="7373" spans="1:11" ht="15" customHeight="1">
      <c r="A7373" s="91" t="s">
        <v>4723</v>
      </c>
      <c r="B7373" s="19" t="s">
        <v>88</v>
      </c>
      <c r="C7373" s="30" t="s">
        <v>199</v>
      </c>
      <c r="D7373" s="91">
        <v>5400</v>
      </c>
      <c r="E7373">
        <v>283</v>
      </c>
      <c r="F7373">
        <v>5.3959999999999999</v>
      </c>
      <c r="G7373">
        <v>33.828000000000003</v>
      </c>
      <c r="J7373">
        <v>1028.00692087119</v>
      </c>
      <c r="K7373">
        <v>26.702813207150701</v>
      </c>
    </row>
    <row r="7374" spans="1:11" ht="15" customHeight="1">
      <c r="A7374" s="91" t="s">
        <v>4723</v>
      </c>
      <c r="B7374" s="19" t="s">
        <v>88</v>
      </c>
      <c r="C7374" s="30" t="s">
        <v>199</v>
      </c>
      <c r="D7374" s="91">
        <v>5400</v>
      </c>
      <c r="E7374">
        <v>284</v>
      </c>
      <c r="F7374">
        <v>5.4009999999999998</v>
      </c>
      <c r="G7374">
        <v>33.831000000000003</v>
      </c>
      <c r="J7374">
        <v>1028.0132680156701</v>
      </c>
      <c r="K7374">
        <v>26.704608933436202</v>
      </c>
    </row>
    <row r="7375" spans="1:11" ht="15" customHeight="1">
      <c r="A7375" s="91" t="s">
        <v>4723</v>
      </c>
      <c r="B7375" s="19" t="s">
        <v>88</v>
      </c>
      <c r="C7375" s="30" t="s">
        <v>199</v>
      </c>
      <c r="D7375" s="91">
        <v>5400</v>
      </c>
      <c r="E7375">
        <v>285</v>
      </c>
      <c r="F7375">
        <v>5.4189999999999996</v>
      </c>
      <c r="G7375">
        <v>33.835999999999999</v>
      </c>
      <c r="J7375">
        <v>1028.0195655427499</v>
      </c>
      <c r="K7375">
        <v>26.706453399258901</v>
      </c>
    </row>
    <row r="7376" spans="1:11" ht="15" customHeight="1">
      <c r="A7376" s="91" t="s">
        <v>4723</v>
      </c>
      <c r="B7376" s="19" t="s">
        <v>88</v>
      </c>
      <c r="C7376" s="30" t="s">
        <v>199</v>
      </c>
      <c r="D7376" s="91">
        <v>5400</v>
      </c>
      <c r="E7376">
        <v>286</v>
      </c>
      <c r="F7376">
        <v>5.44</v>
      </c>
      <c r="G7376">
        <v>33.837000000000003</v>
      </c>
      <c r="J7376">
        <v>1028.0223236254801</v>
      </c>
      <c r="K7376">
        <v>26.704772034501701</v>
      </c>
    </row>
    <row r="7377" spans="1:11" ht="15" customHeight="1">
      <c r="A7377" s="91" t="s">
        <v>4723</v>
      </c>
      <c r="B7377" s="19" t="s">
        <v>88</v>
      </c>
      <c r="C7377" s="30" t="s">
        <v>199</v>
      </c>
      <c r="D7377" s="91">
        <v>5400</v>
      </c>
      <c r="E7377">
        <v>287</v>
      </c>
      <c r="F7377">
        <v>5.4329999999999998</v>
      </c>
      <c r="G7377">
        <v>33.835000000000001</v>
      </c>
      <c r="J7377">
        <v>1028.02622588696</v>
      </c>
      <c r="K7377">
        <v>26.704026625325501</v>
      </c>
    </row>
    <row r="7378" spans="1:11" ht="15" customHeight="1">
      <c r="A7378" s="91" t="s">
        <v>4723</v>
      </c>
      <c r="B7378" s="19" t="s">
        <v>88</v>
      </c>
      <c r="C7378" s="30" t="s">
        <v>199</v>
      </c>
      <c r="D7378" s="91">
        <v>5400</v>
      </c>
      <c r="E7378">
        <v>288</v>
      </c>
      <c r="F7378">
        <v>5.4260000000000002</v>
      </c>
      <c r="G7378">
        <v>33.835000000000001</v>
      </c>
      <c r="J7378">
        <v>1028.0317066386599</v>
      </c>
      <c r="K7378">
        <v>26.7048639493851</v>
      </c>
    </row>
    <row r="7379" spans="1:11" ht="15" customHeight="1">
      <c r="A7379" s="91" t="s">
        <v>4723</v>
      </c>
      <c r="B7379" s="19" t="s">
        <v>88</v>
      </c>
      <c r="C7379" s="30" t="s">
        <v>199</v>
      </c>
      <c r="D7379" s="91">
        <v>5400</v>
      </c>
      <c r="E7379">
        <v>289</v>
      </c>
      <c r="F7379">
        <v>5.42</v>
      </c>
      <c r="G7379">
        <v>33.834000000000003</v>
      </c>
      <c r="J7379">
        <v>1028.0362722310199</v>
      </c>
      <c r="K7379">
        <v>26.704790862304701</v>
      </c>
    </row>
    <row r="7380" spans="1:11" ht="15" customHeight="1">
      <c r="A7380" s="91" t="s">
        <v>4723</v>
      </c>
      <c r="B7380" s="19" t="s">
        <v>88</v>
      </c>
      <c r="C7380" s="30" t="s">
        <v>199</v>
      </c>
      <c r="D7380" s="91">
        <v>5400</v>
      </c>
      <c r="E7380">
        <v>290</v>
      </c>
      <c r="F7380">
        <v>5.415</v>
      </c>
      <c r="G7380">
        <v>33.834000000000003</v>
      </c>
      <c r="J7380">
        <v>1028.04150166923</v>
      </c>
      <c r="K7380">
        <v>26.705390995630999</v>
      </c>
    </row>
    <row r="7381" spans="1:11" ht="15" customHeight="1">
      <c r="A7381" s="91" t="s">
        <v>4723</v>
      </c>
      <c r="B7381" s="19" t="s">
        <v>88</v>
      </c>
      <c r="C7381" s="30" t="s">
        <v>199</v>
      </c>
      <c r="D7381" s="91">
        <v>5400</v>
      </c>
      <c r="E7381">
        <v>291</v>
      </c>
      <c r="F7381">
        <v>5.4089999999999998</v>
      </c>
      <c r="G7381">
        <v>33.834000000000003</v>
      </c>
      <c r="J7381">
        <v>1028.04685628063</v>
      </c>
      <c r="K7381">
        <v>26.706108803051801</v>
      </c>
    </row>
    <row r="7382" spans="1:11" ht="15" customHeight="1">
      <c r="A7382" s="91" t="s">
        <v>4723</v>
      </c>
      <c r="B7382" s="19" t="s">
        <v>88</v>
      </c>
      <c r="C7382" s="30" t="s">
        <v>199</v>
      </c>
      <c r="D7382" s="91">
        <v>5400</v>
      </c>
      <c r="E7382">
        <v>292</v>
      </c>
      <c r="F7382">
        <v>5.4059999999999997</v>
      </c>
      <c r="G7382">
        <v>33.835000000000001</v>
      </c>
      <c r="J7382">
        <v>1028.05262424799</v>
      </c>
      <c r="K7382">
        <v>26.707264161550899</v>
      </c>
    </row>
    <row r="7383" spans="1:11" ht="15" customHeight="1">
      <c r="A7383" s="91" t="s">
        <v>4723</v>
      </c>
      <c r="B7383" s="19" t="s">
        <v>88</v>
      </c>
      <c r="C7383" s="30" t="s">
        <v>199</v>
      </c>
      <c r="D7383" s="91">
        <v>5400</v>
      </c>
      <c r="E7383">
        <v>293</v>
      </c>
      <c r="F7383">
        <v>5.4039999999999999</v>
      </c>
      <c r="G7383">
        <v>33.835000000000001</v>
      </c>
      <c r="J7383">
        <v>1028.05747740016</v>
      </c>
      <c r="K7383">
        <v>26.707509751206299</v>
      </c>
    </row>
    <row r="7384" spans="1:11" ht="15" customHeight="1">
      <c r="A7384" s="91" t="s">
        <v>4723</v>
      </c>
      <c r="B7384" s="19" t="s">
        <v>88</v>
      </c>
      <c r="C7384" s="30" t="s">
        <v>199</v>
      </c>
      <c r="D7384" s="91">
        <v>5400</v>
      </c>
      <c r="E7384">
        <v>294</v>
      </c>
      <c r="F7384">
        <v>5.3970000000000002</v>
      </c>
      <c r="G7384">
        <v>33.834000000000003</v>
      </c>
      <c r="J7384">
        <v>1028.0621674494901</v>
      </c>
      <c r="K7384">
        <v>26.707552821820201</v>
      </c>
    </row>
    <row r="7385" spans="1:11" ht="15" customHeight="1">
      <c r="A7385" s="91" t="s">
        <v>4723</v>
      </c>
      <c r="B7385" s="19" t="s">
        <v>88</v>
      </c>
      <c r="C7385" s="30" t="s">
        <v>199</v>
      </c>
      <c r="D7385" s="91">
        <v>5400</v>
      </c>
      <c r="E7385">
        <v>295</v>
      </c>
      <c r="F7385">
        <v>5.383</v>
      </c>
      <c r="G7385">
        <v>33.832000000000001</v>
      </c>
      <c r="J7385">
        <v>1028.0669437251599</v>
      </c>
      <c r="K7385">
        <v>26.707627378881199</v>
      </c>
    </row>
    <row r="7386" spans="1:11" ht="15" customHeight="1">
      <c r="A7386" s="91" t="s">
        <v>4723</v>
      </c>
      <c r="B7386" s="19" t="s">
        <v>88</v>
      </c>
      <c r="C7386" s="30" t="s">
        <v>199</v>
      </c>
      <c r="D7386" s="91">
        <v>5400</v>
      </c>
      <c r="E7386">
        <v>296</v>
      </c>
      <c r="F7386">
        <v>5.3689999999999998</v>
      </c>
      <c r="G7386">
        <v>33.831000000000003</v>
      </c>
      <c r="J7386">
        <v>1028.0725077298</v>
      </c>
      <c r="K7386">
        <v>26.7084913144461</v>
      </c>
    </row>
    <row r="7387" spans="1:11" ht="15" customHeight="1">
      <c r="A7387" s="91" t="s">
        <v>4723</v>
      </c>
      <c r="B7387" s="19" t="s">
        <v>88</v>
      </c>
      <c r="C7387" s="30" t="s">
        <v>199</v>
      </c>
      <c r="D7387" s="91">
        <v>5400</v>
      </c>
      <c r="E7387">
        <v>297</v>
      </c>
      <c r="F7387">
        <v>5.3570000000000002</v>
      </c>
      <c r="G7387">
        <v>33.83</v>
      </c>
      <c r="J7387">
        <v>1028.077820316</v>
      </c>
      <c r="K7387">
        <v>26.7091181738244</v>
      </c>
    </row>
    <row r="7388" spans="1:11" ht="15" customHeight="1">
      <c r="A7388" s="91" t="s">
        <v>4723</v>
      </c>
      <c r="B7388" s="19" t="s">
        <v>88</v>
      </c>
      <c r="C7388" s="30" t="s">
        <v>199</v>
      </c>
      <c r="D7388" s="91">
        <v>5400</v>
      </c>
      <c r="E7388">
        <v>298</v>
      </c>
      <c r="F7388">
        <v>5.3140000000000001</v>
      </c>
      <c r="G7388">
        <v>33.826000000000001</v>
      </c>
      <c r="J7388">
        <v>1028.08462422703</v>
      </c>
      <c r="K7388">
        <v>26.7109950946822</v>
      </c>
    </row>
    <row r="7389" spans="1:11" ht="15" customHeight="1">
      <c r="A7389" s="91" t="s">
        <v>4723</v>
      </c>
      <c r="B7389" s="19" t="s">
        <v>88</v>
      </c>
      <c r="C7389" s="30" t="s">
        <v>199</v>
      </c>
      <c r="D7389" s="91">
        <v>5400</v>
      </c>
      <c r="E7389">
        <v>299</v>
      </c>
      <c r="F7389">
        <v>5.2939999999999996</v>
      </c>
      <c r="G7389">
        <v>33.826999999999998</v>
      </c>
      <c r="J7389">
        <v>1028.09250381885</v>
      </c>
      <c r="K7389">
        <v>26.714131111450101</v>
      </c>
    </row>
    <row r="7390" spans="1:11" ht="15" customHeight="1">
      <c r="A7390" s="91" t="s">
        <v>4723</v>
      </c>
      <c r="B7390" s="19" t="s">
        <v>88</v>
      </c>
      <c r="C7390" s="30" t="s">
        <v>199</v>
      </c>
      <c r="D7390" s="91">
        <v>5400</v>
      </c>
      <c r="E7390">
        <v>300</v>
      </c>
      <c r="F7390">
        <v>5.2850000000000001</v>
      </c>
      <c r="G7390">
        <v>33.825000000000003</v>
      </c>
      <c r="J7390">
        <v>1028.09664626326</v>
      </c>
      <c r="K7390">
        <v>26.713605481057801</v>
      </c>
    </row>
    <row r="7391" spans="1:11" ht="15" customHeight="1">
      <c r="A7391" s="91" t="s">
        <v>4723</v>
      </c>
      <c r="B7391" s="19" t="s">
        <v>88</v>
      </c>
      <c r="C7391" s="30" t="s">
        <v>199</v>
      </c>
      <c r="D7391" s="91">
        <v>5400</v>
      </c>
      <c r="E7391">
        <v>301</v>
      </c>
      <c r="F7391">
        <v>5.2530000000000001</v>
      </c>
      <c r="G7391">
        <v>33.822000000000003</v>
      </c>
      <c r="J7391">
        <v>1028.10284746773</v>
      </c>
      <c r="K7391">
        <v>26.714960360335699</v>
      </c>
    </row>
    <row r="7392" spans="1:11" ht="15" customHeight="1">
      <c r="A7392" s="91" t="s">
        <v>4723</v>
      </c>
      <c r="B7392" s="19" t="s">
        <v>88</v>
      </c>
      <c r="C7392" s="30" t="s">
        <v>199</v>
      </c>
      <c r="D7392" s="91">
        <v>5400</v>
      </c>
      <c r="E7392">
        <v>302</v>
      </c>
      <c r="F7392">
        <v>5.22</v>
      </c>
      <c r="G7392">
        <v>33.82</v>
      </c>
      <c r="J7392">
        <v>1028.10995119058</v>
      </c>
      <c r="K7392">
        <v>26.7172106571727</v>
      </c>
    </row>
    <row r="7393" spans="1:11" ht="15" customHeight="1">
      <c r="A7393" s="91" t="s">
        <v>4723</v>
      </c>
      <c r="B7393" s="19" t="s">
        <v>88</v>
      </c>
      <c r="C7393" s="30" t="s">
        <v>199</v>
      </c>
      <c r="D7393" s="91">
        <v>5400</v>
      </c>
      <c r="E7393">
        <v>303</v>
      </c>
      <c r="F7393">
        <v>5.194</v>
      </c>
      <c r="G7393">
        <v>33.82</v>
      </c>
      <c r="J7393">
        <v>1028.11776196745</v>
      </c>
      <c r="K7393">
        <v>26.720224813006801</v>
      </c>
    </row>
    <row r="7394" spans="1:11" ht="15" customHeight="1">
      <c r="A7394" s="91" t="s">
        <v>4723</v>
      </c>
      <c r="B7394" s="19" t="s">
        <v>88</v>
      </c>
      <c r="C7394" s="30" t="s">
        <v>199</v>
      </c>
      <c r="D7394" s="91">
        <v>5400</v>
      </c>
      <c r="E7394">
        <v>304</v>
      </c>
      <c r="F7394">
        <v>5.1710000000000003</v>
      </c>
      <c r="G7394">
        <v>33.820999999999998</v>
      </c>
      <c r="J7394">
        <v>1028.12598753668</v>
      </c>
      <c r="K7394">
        <v>26.723677968978301</v>
      </c>
    </row>
    <row r="7395" spans="1:11" ht="15" customHeight="1">
      <c r="A7395" s="91" t="s">
        <v>4723</v>
      </c>
      <c r="B7395" s="19" t="s">
        <v>88</v>
      </c>
      <c r="C7395" s="30" t="s">
        <v>199</v>
      </c>
      <c r="D7395" s="91">
        <v>5400</v>
      </c>
      <c r="E7395">
        <v>305</v>
      </c>
      <c r="F7395">
        <v>5.1559999999999997</v>
      </c>
      <c r="G7395">
        <v>33.823</v>
      </c>
      <c r="J7395">
        <v>1028.1340166561299</v>
      </c>
      <c r="K7395">
        <v>26.7269979752075</v>
      </c>
    </row>
    <row r="7396" spans="1:11" ht="15" customHeight="1">
      <c r="A7396" s="91" t="s">
        <v>4723</v>
      </c>
      <c r="B7396" s="19" t="s">
        <v>88</v>
      </c>
      <c r="C7396" s="30" t="s">
        <v>199</v>
      </c>
      <c r="D7396" s="91">
        <v>5400</v>
      </c>
      <c r="E7396">
        <v>306</v>
      </c>
      <c r="F7396">
        <v>5.1459999999999999</v>
      </c>
      <c r="G7396">
        <v>33.825000000000003</v>
      </c>
      <c r="J7396">
        <v>1028.1414308394999</v>
      </c>
      <c r="K7396">
        <v>26.729741290278501</v>
      </c>
    </row>
    <row r="7397" spans="1:11" ht="15" customHeight="1">
      <c r="A7397" s="91" t="s">
        <v>4723</v>
      </c>
      <c r="B7397" s="19" t="s">
        <v>88</v>
      </c>
      <c r="C7397" s="30" t="s">
        <v>199</v>
      </c>
      <c r="D7397" s="91">
        <v>5400</v>
      </c>
      <c r="E7397">
        <v>307</v>
      </c>
      <c r="F7397">
        <v>5.1319999999999997</v>
      </c>
      <c r="G7397">
        <v>33.828000000000003</v>
      </c>
      <c r="J7397">
        <v>1028.15012452221</v>
      </c>
      <c r="K7397">
        <v>26.7337348850679</v>
      </c>
    </row>
    <row r="7398" spans="1:11" ht="15" customHeight="1">
      <c r="A7398" s="91" t="s">
        <v>4723</v>
      </c>
      <c r="B7398" s="19" t="s">
        <v>88</v>
      </c>
      <c r="C7398" s="30" t="s">
        <v>199</v>
      </c>
      <c r="D7398" s="91">
        <v>5400</v>
      </c>
      <c r="E7398">
        <v>308</v>
      </c>
      <c r="F7398">
        <v>5.141</v>
      </c>
      <c r="G7398">
        <v>33.832000000000001</v>
      </c>
      <c r="J7398">
        <v>1028.156788707</v>
      </c>
      <c r="K7398">
        <v>26.735881116241401</v>
      </c>
    </row>
    <row r="7399" spans="1:11" ht="15" customHeight="1">
      <c r="A7399" s="91" t="s">
        <v>4723</v>
      </c>
      <c r="B7399" s="19" t="s">
        <v>88</v>
      </c>
      <c r="C7399" s="30" t="s">
        <v>199</v>
      </c>
      <c r="D7399" s="91">
        <v>5400</v>
      </c>
      <c r="E7399">
        <v>309</v>
      </c>
      <c r="F7399">
        <v>5.157</v>
      </c>
      <c r="G7399">
        <v>33.834000000000003</v>
      </c>
      <c r="J7399">
        <v>1028.16101145537</v>
      </c>
      <c r="K7399">
        <v>26.735636622396701</v>
      </c>
    </row>
    <row r="7400" spans="1:11" ht="15" customHeight="1">
      <c r="A7400" s="91" t="s">
        <v>4723</v>
      </c>
      <c r="B7400" s="19" t="s">
        <v>88</v>
      </c>
      <c r="C7400" s="30" t="s">
        <v>199</v>
      </c>
      <c r="D7400" s="91">
        <v>5400</v>
      </c>
      <c r="E7400">
        <v>310</v>
      </c>
      <c r="F7400">
        <v>5.1719999999999997</v>
      </c>
      <c r="G7400">
        <v>33.834000000000003</v>
      </c>
      <c r="J7400">
        <v>1028.16377347912</v>
      </c>
      <c r="K7400">
        <v>26.733919492218298</v>
      </c>
    </row>
    <row r="7401" spans="1:11" ht="15" customHeight="1">
      <c r="A7401" s="91" t="s">
        <v>4723</v>
      </c>
      <c r="B7401" s="19" t="s">
        <v>88</v>
      </c>
      <c r="C7401" s="30" t="s">
        <v>199</v>
      </c>
      <c r="D7401" s="91">
        <v>5400</v>
      </c>
      <c r="E7401">
        <v>311</v>
      </c>
      <c r="F7401">
        <v>5.1740000000000004</v>
      </c>
      <c r="G7401">
        <v>33.829000000000001</v>
      </c>
      <c r="J7401">
        <v>1028.1641839927599</v>
      </c>
      <c r="K7401">
        <v>26.729736622489298</v>
      </c>
    </row>
    <row r="7402" spans="1:11" ht="15" customHeight="1">
      <c r="A7402" s="91" t="s">
        <v>4723</v>
      </c>
      <c r="B7402" s="19" t="s">
        <v>88</v>
      </c>
      <c r="C7402" s="30" t="s">
        <v>199</v>
      </c>
      <c r="D7402" s="91">
        <v>5400</v>
      </c>
      <c r="E7402">
        <v>312</v>
      </c>
      <c r="F7402">
        <v>5.1230000000000002</v>
      </c>
      <c r="G7402">
        <v>33.820999999999998</v>
      </c>
      <c r="J7402">
        <v>1028.1687341198699</v>
      </c>
      <c r="K7402">
        <v>26.729265481314499</v>
      </c>
    </row>
    <row r="7403" spans="1:11" ht="15" customHeight="1">
      <c r="A7403" s="91" t="s">
        <v>4723</v>
      </c>
      <c r="B7403" s="19" t="s">
        <v>88</v>
      </c>
      <c r="C7403" s="30" t="s">
        <v>199</v>
      </c>
      <c r="D7403" s="91">
        <v>5400</v>
      </c>
      <c r="E7403">
        <v>313</v>
      </c>
      <c r="F7403">
        <v>5.07</v>
      </c>
      <c r="G7403">
        <v>33.817999999999998</v>
      </c>
      <c r="J7403">
        <v>1028.17744945355</v>
      </c>
      <c r="K7403">
        <v>26.732952673251202</v>
      </c>
    </row>
    <row r="7404" spans="1:11" ht="15" customHeight="1">
      <c r="A7404" s="91" t="s">
        <v>4723</v>
      </c>
      <c r="B7404" s="19" t="s">
        <v>88</v>
      </c>
      <c r="C7404" s="30" t="s">
        <v>199</v>
      </c>
      <c r="D7404" s="91">
        <v>5400</v>
      </c>
      <c r="E7404">
        <v>314</v>
      </c>
      <c r="F7404">
        <v>5.0590000000000002</v>
      </c>
      <c r="G7404">
        <v>33.820999999999998</v>
      </c>
      <c r="J7404">
        <v>1028.1857691543501</v>
      </c>
      <c r="K7404">
        <v>26.736592449012502</v>
      </c>
    </row>
    <row r="7405" spans="1:11" ht="15" customHeight="1">
      <c r="A7405" s="91" t="s">
        <v>4723</v>
      </c>
      <c r="B7405" s="19" t="s">
        <v>88</v>
      </c>
      <c r="C7405" s="30" t="s">
        <v>199</v>
      </c>
      <c r="D7405" s="91">
        <v>5400</v>
      </c>
      <c r="E7405">
        <v>315</v>
      </c>
      <c r="F7405">
        <v>5.0350000000000001</v>
      </c>
      <c r="G7405">
        <v>33.822000000000003</v>
      </c>
      <c r="J7405">
        <v>1028.1940891636</v>
      </c>
      <c r="K7405">
        <v>26.740122580104501</v>
      </c>
    </row>
    <row r="7406" spans="1:11" ht="15" customHeight="1">
      <c r="A7406" s="91" t="s">
        <v>4723</v>
      </c>
      <c r="B7406" s="19" t="s">
        <v>88</v>
      </c>
      <c r="C7406" s="30" t="s">
        <v>199</v>
      </c>
      <c r="D7406" s="91">
        <v>5400</v>
      </c>
      <c r="E7406">
        <v>316</v>
      </c>
      <c r="F7406">
        <v>4.992</v>
      </c>
      <c r="G7406">
        <v>33.823999999999998</v>
      </c>
      <c r="J7406">
        <v>1028.20549730997</v>
      </c>
      <c r="K7406">
        <v>26.746588667634299</v>
      </c>
    </row>
    <row r="7407" spans="1:11" ht="15" customHeight="1">
      <c r="A7407" s="91" t="s">
        <v>4723</v>
      </c>
      <c r="B7407" s="19" t="s">
        <v>88</v>
      </c>
      <c r="C7407" s="30" t="s">
        <v>199</v>
      </c>
      <c r="D7407" s="91">
        <v>5400</v>
      </c>
      <c r="E7407">
        <v>317</v>
      </c>
      <c r="F7407">
        <v>4.9850000000000003</v>
      </c>
      <c r="G7407">
        <v>33.826000000000001</v>
      </c>
      <c r="J7407">
        <v>1028.21253564413</v>
      </c>
      <c r="K7407">
        <v>26.748974370800902</v>
      </c>
    </row>
    <row r="7408" spans="1:11" ht="15" customHeight="1">
      <c r="A7408" s="91" t="s">
        <v>4723</v>
      </c>
      <c r="B7408" s="19" t="s">
        <v>88</v>
      </c>
      <c r="C7408" s="30" t="s">
        <v>199</v>
      </c>
      <c r="D7408" s="91">
        <v>5400</v>
      </c>
      <c r="E7408">
        <v>318</v>
      </c>
      <c r="F7408">
        <v>4.9790000000000001</v>
      </c>
      <c r="G7408">
        <v>33.826000000000001</v>
      </c>
      <c r="J7408">
        <v>1028.21787196995</v>
      </c>
      <c r="K7408">
        <v>26.749660912699699</v>
      </c>
    </row>
    <row r="7409" spans="1:11" ht="15" customHeight="1">
      <c r="A7409" s="91" t="s">
        <v>4723</v>
      </c>
      <c r="B7409" s="19" t="s">
        <v>88</v>
      </c>
      <c r="C7409" s="30" t="s">
        <v>199</v>
      </c>
      <c r="D7409" s="91">
        <v>5400</v>
      </c>
      <c r="E7409">
        <v>319</v>
      </c>
      <c r="F7409">
        <v>4.9619999999999997</v>
      </c>
      <c r="G7409">
        <v>33.825000000000003</v>
      </c>
      <c r="J7409">
        <v>1028.2237477240501</v>
      </c>
      <c r="K7409">
        <v>26.750794366368201</v>
      </c>
    </row>
    <row r="7410" spans="1:11" ht="15" customHeight="1">
      <c r="A7410" s="91" t="s">
        <v>4723</v>
      </c>
      <c r="B7410" s="19" t="s">
        <v>88</v>
      </c>
      <c r="C7410" s="30" t="s">
        <v>199</v>
      </c>
      <c r="D7410" s="91">
        <v>5400</v>
      </c>
      <c r="E7410">
        <v>320</v>
      </c>
      <c r="F7410">
        <v>4.9459999999999997</v>
      </c>
      <c r="G7410">
        <v>33.825000000000003</v>
      </c>
      <c r="J7410">
        <v>1028.2302905367401</v>
      </c>
      <c r="K7410">
        <v>26.7526047531953</v>
      </c>
    </row>
    <row r="7411" spans="1:11" ht="15" customHeight="1">
      <c r="A7411" s="91" t="s">
        <v>4723</v>
      </c>
      <c r="B7411" s="19" t="s">
        <v>88</v>
      </c>
      <c r="C7411" s="30" t="s">
        <v>199</v>
      </c>
      <c r="D7411" s="91">
        <v>5400</v>
      </c>
      <c r="E7411">
        <v>321</v>
      </c>
      <c r="F7411">
        <v>4.923</v>
      </c>
      <c r="G7411">
        <v>33.825000000000003</v>
      </c>
      <c r="J7411">
        <v>1028.23767447978</v>
      </c>
      <c r="K7411">
        <v>26.7551979289562</v>
      </c>
    </row>
    <row r="7412" spans="1:11" ht="15" customHeight="1">
      <c r="A7412" s="91" t="s">
        <v>4723</v>
      </c>
      <c r="B7412" s="19" t="s">
        <v>88</v>
      </c>
      <c r="C7412" s="30" t="s">
        <v>199</v>
      </c>
      <c r="D7412" s="91">
        <v>5400</v>
      </c>
      <c r="E7412">
        <v>322</v>
      </c>
      <c r="F7412">
        <v>4.8730000000000002</v>
      </c>
      <c r="G7412">
        <v>33.83</v>
      </c>
      <c r="J7412">
        <v>1028.25224770046</v>
      </c>
      <c r="K7412">
        <v>26.764768985133099</v>
      </c>
    </row>
    <row r="7413" spans="1:11" ht="15" customHeight="1">
      <c r="A7413" s="91" t="s">
        <v>4723</v>
      </c>
      <c r="B7413" s="19" t="s">
        <v>88</v>
      </c>
      <c r="C7413" s="30" t="s">
        <v>199</v>
      </c>
      <c r="D7413" s="91">
        <v>5400</v>
      </c>
      <c r="E7413">
        <v>323</v>
      </c>
      <c r="F7413">
        <v>4.931</v>
      </c>
      <c r="G7413">
        <v>33.844000000000001</v>
      </c>
      <c r="J7413">
        <v>1028.2609505619</v>
      </c>
      <c r="K7413">
        <v>26.769384690268701</v>
      </c>
    </row>
    <row r="7414" spans="1:11" ht="15" customHeight="1">
      <c r="A7414" s="91" t="s">
        <v>4723</v>
      </c>
      <c r="B7414" s="19" t="s">
        <v>88</v>
      </c>
      <c r="C7414" s="30" t="s">
        <v>199</v>
      </c>
      <c r="D7414" s="91">
        <v>5400</v>
      </c>
      <c r="E7414">
        <v>324</v>
      </c>
      <c r="F7414">
        <v>4.9749999999999996</v>
      </c>
      <c r="G7414">
        <v>33.847999999999999</v>
      </c>
      <c r="J7414">
        <v>1028.2634022917</v>
      </c>
      <c r="K7414">
        <v>26.767609886739599</v>
      </c>
    </row>
    <row r="7415" spans="1:11" ht="15" customHeight="1">
      <c r="A7415" s="91" t="s">
        <v>4723</v>
      </c>
      <c r="B7415" s="19" t="s">
        <v>88</v>
      </c>
      <c r="C7415" s="30" t="s">
        <v>199</v>
      </c>
      <c r="D7415" s="91">
        <v>5400</v>
      </c>
      <c r="E7415">
        <v>325</v>
      </c>
      <c r="F7415">
        <v>4.9829999999999997</v>
      </c>
      <c r="G7415">
        <v>33.844999999999999</v>
      </c>
      <c r="J7415">
        <v>1028.2646708377599</v>
      </c>
      <c r="K7415">
        <v>26.764336792218501</v>
      </c>
    </row>
    <row r="7416" spans="1:11" ht="15" customHeight="1">
      <c r="A7416" s="91" t="s">
        <v>4723</v>
      </c>
      <c r="B7416" s="19" t="s">
        <v>88</v>
      </c>
      <c r="C7416" s="30" t="s">
        <v>199</v>
      </c>
      <c r="D7416" s="91">
        <v>5400</v>
      </c>
      <c r="E7416">
        <v>326</v>
      </c>
      <c r="F7416">
        <v>4.9649999999999999</v>
      </c>
      <c r="G7416">
        <v>33.840000000000003</v>
      </c>
      <c r="J7416">
        <v>1028.2675099273899</v>
      </c>
      <c r="K7416">
        <v>26.762412791034599</v>
      </c>
    </row>
    <row r="7417" spans="1:11" ht="15" customHeight="1">
      <c r="A7417" s="91" t="s">
        <v>4723</v>
      </c>
      <c r="B7417" s="19" t="s">
        <v>88</v>
      </c>
      <c r="C7417" s="30" t="s">
        <v>199</v>
      </c>
      <c r="D7417" s="91">
        <v>5400</v>
      </c>
      <c r="E7417">
        <v>327</v>
      </c>
      <c r="F7417">
        <v>4.9320000000000004</v>
      </c>
      <c r="G7417">
        <v>33.835000000000001</v>
      </c>
      <c r="J7417">
        <v>1028.27215773546</v>
      </c>
      <c r="K7417">
        <v>26.762170944764001</v>
      </c>
    </row>
    <row r="7418" spans="1:11" ht="15" customHeight="1">
      <c r="A7418" s="91" t="s">
        <v>4723</v>
      </c>
      <c r="B7418" s="19" t="s">
        <v>88</v>
      </c>
      <c r="C7418" s="30" t="s">
        <v>199</v>
      </c>
      <c r="D7418" s="91">
        <v>5400</v>
      </c>
      <c r="E7418">
        <v>328</v>
      </c>
      <c r="F7418">
        <v>4.8959999999999999</v>
      </c>
      <c r="G7418">
        <v>33.832999999999998</v>
      </c>
      <c r="J7418">
        <v>1028.27952621395</v>
      </c>
      <c r="K7418">
        <v>26.764630393663101</v>
      </c>
    </row>
    <row r="7419" spans="1:11" ht="15" customHeight="1">
      <c r="A7419" s="91" t="s">
        <v>4723</v>
      </c>
      <c r="B7419" s="19" t="s">
        <v>88</v>
      </c>
      <c r="C7419" s="30" t="s">
        <v>199</v>
      </c>
      <c r="D7419" s="91">
        <v>5400</v>
      </c>
      <c r="E7419">
        <v>329</v>
      </c>
      <c r="F7419">
        <v>4.87</v>
      </c>
      <c r="G7419">
        <v>33.832999999999998</v>
      </c>
      <c r="J7419">
        <v>1028.2872623201799</v>
      </c>
      <c r="K7419">
        <v>26.767545005120201</v>
      </c>
    </row>
    <row r="7420" spans="1:11" ht="15" customHeight="1">
      <c r="A7420" s="91" t="s">
        <v>4723</v>
      </c>
      <c r="B7420" s="19" t="s">
        <v>88</v>
      </c>
      <c r="C7420" s="30" t="s">
        <v>199</v>
      </c>
      <c r="D7420" s="91">
        <v>5400</v>
      </c>
      <c r="E7420">
        <v>330</v>
      </c>
      <c r="F7420">
        <v>4.851</v>
      </c>
      <c r="G7420">
        <v>33.832999999999998</v>
      </c>
      <c r="J7420">
        <v>1028.2941530983301</v>
      </c>
      <c r="K7420">
        <v>26.769672188866</v>
      </c>
    </row>
    <row r="7421" spans="1:11" ht="15" customHeight="1">
      <c r="A7421" s="91" t="s">
        <v>4723</v>
      </c>
      <c r="B7421" s="19" t="s">
        <v>88</v>
      </c>
      <c r="C7421" s="30" t="s">
        <v>199</v>
      </c>
      <c r="D7421" s="91">
        <v>5400</v>
      </c>
      <c r="E7421">
        <v>331</v>
      </c>
      <c r="F7421">
        <v>4.843</v>
      </c>
      <c r="G7421">
        <v>33.834000000000003</v>
      </c>
      <c r="J7421">
        <v>1028.30051419285</v>
      </c>
      <c r="K7421">
        <v>26.771364869435999</v>
      </c>
    </row>
    <row r="7422" spans="1:11" ht="15" customHeight="1">
      <c r="A7422" s="91" t="s">
        <v>4723</v>
      </c>
      <c r="B7422" s="19" t="s">
        <v>88</v>
      </c>
      <c r="C7422" s="30" t="s">
        <v>199</v>
      </c>
      <c r="D7422" s="91">
        <v>5400</v>
      </c>
      <c r="E7422">
        <v>332</v>
      </c>
      <c r="F7422">
        <v>4.84</v>
      </c>
      <c r="G7422">
        <v>33.834000000000003</v>
      </c>
      <c r="J7422">
        <v>1028.30548549591</v>
      </c>
      <c r="K7422">
        <v>26.771707442042299</v>
      </c>
    </row>
    <row r="7423" spans="1:11" ht="15" customHeight="1">
      <c r="A7423" s="91" t="s">
        <v>4723</v>
      </c>
      <c r="B7423" s="19" t="s">
        <v>88</v>
      </c>
      <c r="C7423" s="30" t="s">
        <v>199</v>
      </c>
      <c r="D7423" s="91">
        <v>5400</v>
      </c>
      <c r="E7423">
        <v>333</v>
      </c>
      <c r="F7423">
        <v>4.84</v>
      </c>
      <c r="G7423">
        <v>33.832000000000001</v>
      </c>
      <c r="J7423">
        <v>1028.3085161878701</v>
      </c>
      <c r="K7423">
        <v>26.770129705668801</v>
      </c>
    </row>
    <row r="7424" spans="1:11" ht="15" customHeight="1">
      <c r="A7424" s="91" t="s">
        <v>4723</v>
      </c>
      <c r="B7424" s="19" t="s">
        <v>88</v>
      </c>
      <c r="C7424" s="30" t="s">
        <v>199</v>
      </c>
      <c r="D7424" s="91">
        <v>5400</v>
      </c>
      <c r="E7424">
        <v>334</v>
      </c>
      <c r="F7424">
        <v>4.8339999999999996</v>
      </c>
      <c r="G7424">
        <v>33.826000000000001</v>
      </c>
      <c r="J7424">
        <v>1028.30910306532</v>
      </c>
      <c r="K7424">
        <v>26.766046121881299</v>
      </c>
    </row>
    <row r="7425" spans="1:11" ht="15" customHeight="1">
      <c r="A7425" s="91" t="s">
        <v>4723</v>
      </c>
      <c r="B7425" s="19" t="s">
        <v>88</v>
      </c>
      <c r="C7425" s="30" t="s">
        <v>199</v>
      </c>
      <c r="D7425" s="91">
        <v>5400</v>
      </c>
      <c r="E7425">
        <v>335</v>
      </c>
      <c r="F7425">
        <v>4.7759999999999998</v>
      </c>
      <c r="G7425">
        <v>33.814999999999998</v>
      </c>
      <c r="J7425">
        <v>1028.31194339482</v>
      </c>
      <c r="K7425">
        <v>26.763754394844199</v>
      </c>
    </row>
    <row r="7426" spans="1:11" ht="15" customHeight="1">
      <c r="A7426" s="91" t="s">
        <v>4723</v>
      </c>
      <c r="B7426" s="19" t="s">
        <v>88</v>
      </c>
      <c r="C7426" s="30" t="s">
        <v>199</v>
      </c>
      <c r="D7426" s="91">
        <v>5400</v>
      </c>
      <c r="E7426">
        <v>336</v>
      </c>
      <c r="F7426">
        <v>4.6989999999999998</v>
      </c>
      <c r="G7426">
        <v>33.81</v>
      </c>
      <c r="J7426">
        <v>1028.3217374515</v>
      </c>
      <c r="K7426">
        <v>26.7682637615071</v>
      </c>
    </row>
    <row r="7427" spans="1:11" ht="15" customHeight="1">
      <c r="A7427" s="91" t="s">
        <v>4723</v>
      </c>
      <c r="B7427" s="19" t="s">
        <v>88</v>
      </c>
      <c r="C7427" s="30" t="s">
        <v>199</v>
      </c>
      <c r="D7427" s="91">
        <v>5400</v>
      </c>
      <c r="E7427">
        <v>337</v>
      </c>
      <c r="F7427">
        <v>4.6639999999999997</v>
      </c>
      <c r="G7427">
        <v>33.811999999999998</v>
      </c>
      <c r="J7427">
        <v>1028.33206479244</v>
      </c>
      <c r="K7427">
        <v>26.773685461157999</v>
      </c>
    </row>
    <row r="7428" spans="1:11" ht="15" customHeight="1">
      <c r="A7428" s="91" t="s">
        <v>4723</v>
      </c>
      <c r="B7428" s="19" t="s">
        <v>88</v>
      </c>
      <c r="C7428" s="30" t="s">
        <v>199</v>
      </c>
      <c r="D7428" s="91">
        <v>5400</v>
      </c>
      <c r="E7428">
        <v>338</v>
      </c>
      <c r="F7428">
        <v>4.6509999999999998</v>
      </c>
      <c r="G7428">
        <v>33.814999999999998</v>
      </c>
      <c r="J7428">
        <v>1028.3405845724401</v>
      </c>
      <c r="K7428">
        <v>26.777492506229201</v>
      </c>
    </row>
    <row r="7429" spans="1:11" ht="15" customHeight="1">
      <c r="A7429" s="91" t="s">
        <v>4723</v>
      </c>
      <c r="B7429" s="19" t="s">
        <v>88</v>
      </c>
      <c r="C7429" s="30" t="s">
        <v>199</v>
      </c>
      <c r="D7429" s="91">
        <v>5400</v>
      </c>
      <c r="E7429">
        <v>339</v>
      </c>
      <c r="F7429">
        <v>4.6369999999999996</v>
      </c>
      <c r="G7429">
        <v>33.816000000000003</v>
      </c>
      <c r="J7429">
        <v>1028.3476384934099</v>
      </c>
      <c r="K7429">
        <v>26.779818951012199</v>
      </c>
    </row>
    <row r="7430" spans="1:11" ht="15" customHeight="1">
      <c r="A7430" s="91" t="s">
        <v>4723</v>
      </c>
      <c r="B7430" s="19" t="s">
        <v>88</v>
      </c>
      <c r="C7430" s="30" t="s">
        <v>199</v>
      </c>
      <c r="D7430" s="91">
        <v>5400</v>
      </c>
      <c r="E7430">
        <v>340</v>
      </c>
      <c r="F7430">
        <v>4.6130000000000004</v>
      </c>
      <c r="G7430">
        <v>33.817</v>
      </c>
      <c r="J7430">
        <v>1028.3558644157299</v>
      </c>
      <c r="K7430">
        <v>26.783228793707401</v>
      </c>
    </row>
    <row r="7431" spans="1:11" ht="15" customHeight="1">
      <c r="A7431" s="91" t="s">
        <v>4723</v>
      </c>
      <c r="B7431" s="19" t="s">
        <v>88</v>
      </c>
      <c r="C7431" s="30" t="s">
        <v>199</v>
      </c>
      <c r="D7431" s="91">
        <v>5400</v>
      </c>
      <c r="E7431">
        <v>341</v>
      </c>
      <c r="F7431">
        <v>4.5819999999999999</v>
      </c>
      <c r="G7431">
        <v>33.817999999999998</v>
      </c>
      <c r="J7431">
        <v>1028.3649039381501</v>
      </c>
      <c r="K7431">
        <v>26.7873891490974</v>
      </c>
    </row>
    <row r="7432" spans="1:11" ht="15" customHeight="1">
      <c r="A7432" s="91" t="s">
        <v>4723</v>
      </c>
      <c r="B7432" s="19" t="s">
        <v>88</v>
      </c>
      <c r="C7432" s="30" t="s">
        <v>199</v>
      </c>
      <c r="D7432" s="91">
        <v>5400</v>
      </c>
      <c r="E7432">
        <v>342</v>
      </c>
      <c r="F7432">
        <v>4.5670000000000002</v>
      </c>
      <c r="G7432">
        <v>33.822000000000003</v>
      </c>
      <c r="J7432">
        <v>1028.37443985189</v>
      </c>
      <c r="K7432">
        <v>26.7921941498198</v>
      </c>
    </row>
    <row r="7433" spans="1:11" ht="15" customHeight="1">
      <c r="A7433" s="91" t="s">
        <v>4723</v>
      </c>
      <c r="B7433" s="19" t="s">
        <v>88</v>
      </c>
      <c r="C7433" s="30" t="s">
        <v>199</v>
      </c>
      <c r="D7433" s="91">
        <v>5400</v>
      </c>
      <c r="E7433">
        <v>343</v>
      </c>
      <c r="F7433">
        <v>4.5609999999999999</v>
      </c>
      <c r="G7433">
        <v>33.826000000000001</v>
      </c>
      <c r="J7433">
        <v>1028.38292331359</v>
      </c>
      <c r="K7433">
        <v>26.796026031122398</v>
      </c>
    </row>
    <row r="7434" spans="1:11" ht="15" customHeight="1">
      <c r="A7434" s="91" t="s">
        <v>4723</v>
      </c>
      <c r="B7434" s="19" t="s">
        <v>88</v>
      </c>
      <c r="C7434" s="30" t="s">
        <v>199</v>
      </c>
      <c r="D7434" s="91">
        <v>5400</v>
      </c>
      <c r="E7434">
        <v>344</v>
      </c>
      <c r="F7434">
        <v>4.5599999999999996</v>
      </c>
      <c r="G7434">
        <v>33.829000000000001</v>
      </c>
      <c r="J7434">
        <v>1028.39003140317</v>
      </c>
      <c r="K7434">
        <v>26.798524207869601</v>
      </c>
    </row>
    <row r="7435" spans="1:11" ht="15" customHeight="1">
      <c r="A7435" s="91" t="s">
        <v>4723</v>
      </c>
      <c r="B7435" s="19" t="s">
        <v>88</v>
      </c>
      <c r="C7435" s="30" t="s">
        <v>199</v>
      </c>
      <c r="D7435" s="91">
        <v>5400</v>
      </c>
      <c r="E7435">
        <v>345</v>
      </c>
      <c r="F7435">
        <v>4.5609999999999999</v>
      </c>
      <c r="G7435">
        <v>33.832000000000001</v>
      </c>
      <c r="J7435">
        <v>1028.39690570008</v>
      </c>
      <c r="K7435">
        <v>26.800806566541301</v>
      </c>
    </row>
    <row r="7436" spans="1:11" ht="15" customHeight="1">
      <c r="A7436" s="91" t="s">
        <v>4723</v>
      </c>
      <c r="B7436" s="19" t="s">
        <v>88</v>
      </c>
      <c r="C7436" s="30" t="s">
        <v>199</v>
      </c>
      <c r="D7436" s="91">
        <v>5400</v>
      </c>
      <c r="E7436">
        <v>346</v>
      </c>
      <c r="F7436">
        <v>4.5590000000000002</v>
      </c>
      <c r="G7436">
        <v>33.832999999999998</v>
      </c>
      <c r="J7436">
        <v>1028.402547977</v>
      </c>
      <c r="K7436">
        <v>26.801824677908801</v>
      </c>
    </row>
    <row r="7437" spans="1:11" ht="15" customHeight="1">
      <c r="A7437" s="91" t="s">
        <v>4723</v>
      </c>
      <c r="B7437" s="19" t="s">
        <v>88</v>
      </c>
      <c r="C7437" s="30" t="s">
        <v>199</v>
      </c>
      <c r="D7437" s="91">
        <v>5400</v>
      </c>
      <c r="E7437">
        <v>347</v>
      </c>
      <c r="F7437">
        <v>4.5369999999999999</v>
      </c>
      <c r="G7437">
        <v>33.832999999999998</v>
      </c>
      <c r="J7437">
        <v>1028.40973400555</v>
      </c>
      <c r="K7437">
        <v>26.8042038897167</v>
      </c>
    </row>
    <row r="7438" spans="1:11" ht="15" customHeight="1">
      <c r="A7438" s="91" t="s">
        <v>4723</v>
      </c>
      <c r="B7438" s="19" t="s">
        <v>88</v>
      </c>
      <c r="C7438" s="30" t="s">
        <v>199</v>
      </c>
      <c r="D7438" s="91">
        <v>5400</v>
      </c>
      <c r="E7438">
        <v>348</v>
      </c>
      <c r="F7438">
        <v>4.53</v>
      </c>
      <c r="G7438">
        <v>33.835000000000001</v>
      </c>
      <c r="J7438">
        <v>1028.4167505980499</v>
      </c>
      <c r="K7438">
        <v>26.806553467692101</v>
      </c>
    </row>
    <row r="7439" spans="1:11" ht="15" customHeight="1">
      <c r="A7439" s="91" t="s">
        <v>4723</v>
      </c>
      <c r="B7439" s="19" t="s">
        <v>88</v>
      </c>
      <c r="C7439" s="30" t="s">
        <v>199</v>
      </c>
      <c r="D7439" s="91">
        <v>5400</v>
      </c>
      <c r="E7439">
        <v>349</v>
      </c>
      <c r="F7439">
        <v>4.5350000000000001</v>
      </c>
      <c r="G7439">
        <v>33.838000000000001</v>
      </c>
      <c r="J7439">
        <v>1028.4231589584001</v>
      </c>
      <c r="K7439">
        <v>26.808405975505998</v>
      </c>
    </row>
    <row r="7440" spans="1:11" ht="15" customHeight="1">
      <c r="A7440" s="91" t="s">
        <v>4723</v>
      </c>
      <c r="B7440" s="19" t="s">
        <v>88</v>
      </c>
      <c r="C7440" s="30" t="s">
        <v>199</v>
      </c>
      <c r="D7440" s="91">
        <v>5400</v>
      </c>
      <c r="E7440">
        <v>350</v>
      </c>
      <c r="F7440">
        <v>4.5330000000000004</v>
      </c>
      <c r="G7440">
        <v>33.838999999999999</v>
      </c>
      <c r="J7440">
        <v>1028.4288010815001</v>
      </c>
      <c r="K7440">
        <v>26.809423523445702</v>
      </c>
    </row>
    <row r="7441" spans="1:11" ht="15" customHeight="1">
      <c r="A7441" s="91" t="s">
        <v>4723</v>
      </c>
      <c r="B7441" s="19" t="s">
        <v>88</v>
      </c>
      <c r="C7441" s="30" t="s">
        <v>199</v>
      </c>
      <c r="D7441" s="91">
        <v>5400</v>
      </c>
      <c r="E7441">
        <v>351</v>
      </c>
      <c r="F7441">
        <v>4.5259999999999998</v>
      </c>
      <c r="G7441">
        <v>33.840000000000003</v>
      </c>
      <c r="J7441">
        <v>1028.43502641229</v>
      </c>
      <c r="K7441">
        <v>26.8109787777666</v>
      </c>
    </row>
    <row r="7442" spans="1:11" ht="15" customHeight="1">
      <c r="A7442" s="91" t="s">
        <v>4723</v>
      </c>
      <c r="B7442" s="19" t="s">
        <v>88</v>
      </c>
      <c r="C7442" s="30" t="s">
        <v>199</v>
      </c>
      <c r="D7442" s="91">
        <v>5400</v>
      </c>
      <c r="E7442">
        <v>352</v>
      </c>
      <c r="F7442">
        <v>4.5229999999999997</v>
      </c>
      <c r="G7442">
        <v>33.841999999999999</v>
      </c>
      <c r="J7442">
        <v>1028.4415763546999</v>
      </c>
      <c r="K7442">
        <v>26.812897722835299</v>
      </c>
    </row>
    <row r="7443" spans="1:11" ht="15" customHeight="1">
      <c r="A7443" s="91" t="s">
        <v>4723</v>
      </c>
      <c r="B7443" s="19" t="s">
        <v>88</v>
      </c>
      <c r="C7443" s="30" t="s">
        <v>199</v>
      </c>
      <c r="D7443" s="91">
        <v>5400</v>
      </c>
      <c r="E7443">
        <v>353</v>
      </c>
      <c r="F7443">
        <v>4.5229999999999997</v>
      </c>
      <c r="G7443">
        <v>33.844000000000001</v>
      </c>
      <c r="J7443">
        <v>1028.4477763519701</v>
      </c>
      <c r="K7443">
        <v>26.814494166123001</v>
      </c>
    </row>
    <row r="7444" spans="1:11" ht="15" customHeight="1">
      <c r="A7444" s="91" t="s">
        <v>4723</v>
      </c>
      <c r="B7444" s="19" t="s">
        <v>88</v>
      </c>
      <c r="C7444" s="30" t="s">
        <v>199</v>
      </c>
      <c r="D7444" s="91">
        <v>5400</v>
      </c>
      <c r="E7444">
        <v>354</v>
      </c>
      <c r="F7444">
        <v>4.5229999999999997</v>
      </c>
      <c r="G7444">
        <v>33.844999999999999</v>
      </c>
      <c r="J7444">
        <v>1028.4531849484299</v>
      </c>
      <c r="K7444">
        <v>26.815296509155999</v>
      </c>
    </row>
    <row r="7445" spans="1:11" ht="15" customHeight="1">
      <c r="A7445" s="91" t="s">
        <v>4723</v>
      </c>
      <c r="B7445" s="19" t="s">
        <v>88</v>
      </c>
      <c r="C7445" s="30" t="s">
        <v>199</v>
      </c>
      <c r="D7445" s="91">
        <v>5400</v>
      </c>
      <c r="E7445">
        <v>355</v>
      </c>
      <c r="F7445">
        <v>4.5149999999999997</v>
      </c>
      <c r="G7445">
        <v>33.844999999999999</v>
      </c>
      <c r="J7445">
        <v>1028.4587353772499</v>
      </c>
      <c r="K7445">
        <v>26.816164294441499</v>
      </c>
    </row>
    <row r="7446" spans="1:11" ht="15" customHeight="1">
      <c r="A7446" s="91" t="s">
        <v>4723</v>
      </c>
      <c r="B7446" s="19" t="s">
        <v>88</v>
      </c>
      <c r="C7446" s="30" t="s">
        <v>199</v>
      </c>
      <c r="D7446" s="91">
        <v>5400</v>
      </c>
      <c r="E7446">
        <v>356</v>
      </c>
      <c r="F7446">
        <v>4.4930000000000003</v>
      </c>
      <c r="G7446">
        <v>33.845999999999997</v>
      </c>
      <c r="J7446">
        <v>1028.46670706331</v>
      </c>
      <c r="K7446">
        <v>26.819326496503201</v>
      </c>
    </row>
    <row r="7447" spans="1:11" ht="15" customHeight="1">
      <c r="A7447" s="91" t="s">
        <v>4723</v>
      </c>
      <c r="B7447" s="19" t="s">
        <v>88</v>
      </c>
      <c r="C7447" s="30" t="s">
        <v>199</v>
      </c>
      <c r="D7447" s="91">
        <v>5400</v>
      </c>
      <c r="E7447">
        <v>357</v>
      </c>
      <c r="F7447">
        <v>4.4870000000000001</v>
      </c>
      <c r="G7447">
        <v>33.848999999999997</v>
      </c>
      <c r="J7447">
        <v>1028.4743970316199</v>
      </c>
      <c r="K7447">
        <v>26.8223598820082</v>
      </c>
    </row>
    <row r="7448" spans="1:11" ht="15" customHeight="1">
      <c r="A7448" s="91" t="s">
        <v>4723</v>
      </c>
      <c r="B7448" s="19" t="s">
        <v>88</v>
      </c>
      <c r="C7448" s="30" t="s">
        <v>199</v>
      </c>
      <c r="D7448" s="91">
        <v>5400</v>
      </c>
      <c r="E7448">
        <v>358</v>
      </c>
      <c r="F7448">
        <v>4.4880000000000004</v>
      </c>
      <c r="G7448">
        <v>33.851999999999997</v>
      </c>
      <c r="J7448">
        <v>1028.4812724285</v>
      </c>
      <c r="K7448">
        <v>26.824643595399699</v>
      </c>
    </row>
    <row r="7449" spans="1:11" ht="15" customHeight="1">
      <c r="A7449" s="91" t="s">
        <v>4723</v>
      </c>
      <c r="B7449" s="19" t="s">
        <v>88</v>
      </c>
      <c r="C7449" s="30" t="s">
        <v>199</v>
      </c>
      <c r="D7449" s="91">
        <v>5400</v>
      </c>
      <c r="E7449">
        <v>359</v>
      </c>
      <c r="F7449">
        <v>4.4960000000000004</v>
      </c>
      <c r="G7449">
        <v>33.854999999999997</v>
      </c>
      <c r="J7449">
        <v>1028.4873323398101</v>
      </c>
      <c r="K7449">
        <v>26.826177254908799</v>
      </c>
    </row>
    <row r="7450" spans="1:11" ht="15" customHeight="1">
      <c r="A7450" s="91" t="s">
        <v>4723</v>
      </c>
      <c r="B7450" s="19" t="s">
        <v>88</v>
      </c>
      <c r="C7450" s="30" t="s">
        <v>199</v>
      </c>
      <c r="D7450" s="91">
        <v>5400</v>
      </c>
      <c r="E7450">
        <v>360</v>
      </c>
      <c r="F7450">
        <v>4.4980000000000002</v>
      </c>
      <c r="G7450">
        <v>33.856000000000002</v>
      </c>
      <c r="J7450">
        <v>1028.4925078480701</v>
      </c>
      <c r="K7450">
        <v>26.826765237274699</v>
      </c>
    </row>
    <row r="7451" spans="1:11" ht="15" customHeight="1">
      <c r="A7451" s="91" t="s">
        <v>4723</v>
      </c>
      <c r="B7451" s="19" t="s">
        <v>88</v>
      </c>
      <c r="C7451" s="30" t="s">
        <v>199</v>
      </c>
      <c r="D7451" s="91">
        <v>5400</v>
      </c>
      <c r="E7451">
        <v>361</v>
      </c>
      <c r="F7451">
        <v>4.4960000000000004</v>
      </c>
      <c r="G7451">
        <v>33.856000000000002</v>
      </c>
      <c r="J7451">
        <v>1028.4973581317299</v>
      </c>
      <c r="K7451">
        <v>26.826987849219901</v>
      </c>
    </row>
    <row r="7452" spans="1:11" ht="15" customHeight="1">
      <c r="A7452" s="91" t="s">
        <v>4723</v>
      </c>
      <c r="B7452" s="19" t="s">
        <v>88</v>
      </c>
      <c r="C7452" s="30" t="s">
        <v>199</v>
      </c>
      <c r="D7452" s="91">
        <v>5400</v>
      </c>
      <c r="E7452">
        <v>362</v>
      </c>
      <c r="F7452">
        <v>4.4930000000000003</v>
      </c>
      <c r="G7452">
        <v>33.856999999999999</v>
      </c>
      <c r="J7452">
        <v>1028.5031162146399</v>
      </c>
      <c r="K7452">
        <v>26.8281117565225</v>
      </c>
    </row>
    <row r="7453" spans="1:11" ht="15" customHeight="1">
      <c r="A7453" s="91" t="s">
        <v>4723</v>
      </c>
      <c r="B7453" s="19" t="s">
        <v>88</v>
      </c>
      <c r="C7453" s="30" t="s">
        <v>199</v>
      </c>
      <c r="D7453" s="91">
        <v>5400</v>
      </c>
      <c r="E7453">
        <v>363</v>
      </c>
      <c r="F7453">
        <v>4.492</v>
      </c>
      <c r="G7453">
        <v>33.857999999999997</v>
      </c>
      <c r="J7453">
        <v>1028.5086411326199</v>
      </c>
      <c r="K7453">
        <v>26.8290213026503</v>
      </c>
    </row>
    <row r="7454" spans="1:11" ht="15" customHeight="1">
      <c r="A7454" s="91" t="s">
        <v>4723</v>
      </c>
      <c r="B7454" s="19" t="s">
        <v>88</v>
      </c>
      <c r="C7454" s="30" t="s">
        <v>199</v>
      </c>
      <c r="D7454" s="91">
        <v>5400</v>
      </c>
      <c r="E7454">
        <v>364</v>
      </c>
      <c r="F7454">
        <v>4.4930000000000003</v>
      </c>
      <c r="G7454">
        <v>33.859000000000002</v>
      </c>
      <c r="J7454">
        <v>1028.5139327950801</v>
      </c>
      <c r="K7454">
        <v>26.829716553308099</v>
      </c>
    </row>
    <row r="7455" spans="1:11" ht="15" customHeight="1">
      <c r="A7455" s="91" t="s">
        <v>4723</v>
      </c>
      <c r="B7455" s="19" t="s">
        <v>88</v>
      </c>
      <c r="C7455" s="30" t="s">
        <v>199</v>
      </c>
      <c r="D7455" s="91">
        <v>5400</v>
      </c>
      <c r="E7455">
        <v>365</v>
      </c>
      <c r="F7455">
        <v>4.4939999999999998</v>
      </c>
      <c r="G7455">
        <v>33.86</v>
      </c>
      <c r="J7455">
        <v>1028.51922427921</v>
      </c>
      <c r="K7455">
        <v>26.830411792816001</v>
      </c>
    </row>
    <row r="7456" spans="1:11" ht="15" customHeight="1">
      <c r="A7456" s="91" t="s">
        <v>4723</v>
      </c>
      <c r="B7456" s="19" t="s">
        <v>88</v>
      </c>
      <c r="C7456" s="30" t="s">
        <v>199</v>
      </c>
      <c r="D7456" s="91">
        <v>5400</v>
      </c>
      <c r="E7456">
        <v>366</v>
      </c>
      <c r="F7456">
        <v>4.4939999999999998</v>
      </c>
      <c r="G7456">
        <v>33.860999999999997</v>
      </c>
      <c r="J7456">
        <v>1028.52463225928</v>
      </c>
      <c r="K7456">
        <v>26.831214196781001</v>
      </c>
    </row>
    <row r="7457" spans="1:11" ht="15" customHeight="1">
      <c r="A7457" s="91" t="s">
        <v>4723</v>
      </c>
      <c r="B7457" s="19" t="s">
        <v>88</v>
      </c>
      <c r="C7457" s="30" t="s">
        <v>199</v>
      </c>
      <c r="D7457" s="91">
        <v>5400</v>
      </c>
      <c r="E7457">
        <v>367</v>
      </c>
      <c r="F7457">
        <v>4.4939999999999998</v>
      </c>
      <c r="G7457">
        <v>33.862000000000002</v>
      </c>
      <c r="J7457">
        <v>1028.5300401259601</v>
      </c>
      <c r="K7457">
        <v>26.832016603348201</v>
      </c>
    </row>
    <row r="7458" spans="1:11" ht="15" customHeight="1">
      <c r="A7458" s="91" t="s">
        <v>4723</v>
      </c>
      <c r="B7458" s="19" t="s">
        <v>88</v>
      </c>
      <c r="C7458" s="30" t="s">
        <v>199</v>
      </c>
      <c r="D7458" s="91">
        <v>5400</v>
      </c>
      <c r="E7458">
        <v>368</v>
      </c>
      <c r="F7458">
        <v>4.4939999999999998</v>
      </c>
      <c r="G7458">
        <v>33.863999999999997</v>
      </c>
      <c r="J7458">
        <v>1028.5362391277999</v>
      </c>
      <c r="K7458">
        <v>26.8336132051597</v>
      </c>
    </row>
    <row r="7459" spans="1:11" ht="15" customHeight="1">
      <c r="A7459" s="91" t="s">
        <v>4723</v>
      </c>
      <c r="B7459" s="19" t="s">
        <v>88</v>
      </c>
      <c r="C7459" s="30" t="s">
        <v>199</v>
      </c>
      <c r="D7459" s="91">
        <v>5400</v>
      </c>
      <c r="E7459">
        <v>369</v>
      </c>
      <c r="F7459">
        <v>4.4939999999999998</v>
      </c>
      <c r="G7459">
        <v>33.865000000000002</v>
      </c>
      <c r="J7459">
        <v>1028.54164676045</v>
      </c>
      <c r="K7459">
        <v>26.834415617601699</v>
      </c>
    </row>
    <row r="7460" spans="1:11" ht="15" customHeight="1">
      <c r="A7460" s="91" t="s">
        <v>4723</v>
      </c>
      <c r="B7460" s="19" t="s">
        <v>88</v>
      </c>
      <c r="C7460" s="30" t="s">
        <v>199</v>
      </c>
      <c r="D7460" s="91">
        <v>5400</v>
      </c>
      <c r="E7460">
        <v>370</v>
      </c>
      <c r="F7460">
        <v>4.4930000000000003</v>
      </c>
      <c r="G7460">
        <v>33.866999999999997</v>
      </c>
      <c r="J7460">
        <v>1028.5479622886201</v>
      </c>
      <c r="K7460">
        <v>26.836119399724801</v>
      </c>
    </row>
    <row r="7461" spans="1:11" ht="15" customHeight="1">
      <c r="A7461" s="91" t="s">
        <v>4723</v>
      </c>
      <c r="B7461" s="19" t="s">
        <v>88</v>
      </c>
      <c r="C7461" s="30" t="s">
        <v>199</v>
      </c>
      <c r="D7461" s="91">
        <v>5400</v>
      </c>
      <c r="E7461">
        <v>371</v>
      </c>
      <c r="F7461">
        <v>4.4930000000000003</v>
      </c>
      <c r="G7461">
        <v>33.869</v>
      </c>
      <c r="J7461">
        <v>1028.5541609438201</v>
      </c>
      <c r="K7461">
        <v>26.837716016877899</v>
      </c>
    </row>
    <row r="7462" spans="1:11" ht="15" customHeight="1">
      <c r="A7462" s="91" t="s">
        <v>4723</v>
      </c>
      <c r="B7462" s="19" t="s">
        <v>88</v>
      </c>
      <c r="C7462" s="30" t="s">
        <v>199</v>
      </c>
      <c r="D7462" s="91">
        <v>5400</v>
      </c>
      <c r="E7462">
        <v>372</v>
      </c>
      <c r="F7462">
        <v>4.4969999999999999</v>
      </c>
      <c r="G7462">
        <v>33.869999999999997</v>
      </c>
      <c r="J7462">
        <v>1028.5591008567501</v>
      </c>
      <c r="K7462">
        <v>26.838089658700898</v>
      </c>
    </row>
    <row r="7463" spans="1:11" ht="15" customHeight="1">
      <c r="A7463" s="91" t="s">
        <v>4723</v>
      </c>
      <c r="B7463" s="19" t="s">
        <v>88</v>
      </c>
      <c r="C7463" s="30" t="s">
        <v>199</v>
      </c>
      <c r="D7463" s="91">
        <v>5400</v>
      </c>
      <c r="E7463">
        <v>373</v>
      </c>
      <c r="F7463">
        <v>4.5019999999999998</v>
      </c>
      <c r="G7463">
        <v>33.871000000000002</v>
      </c>
      <c r="J7463">
        <v>1028.5639233081599</v>
      </c>
      <c r="K7463">
        <v>26.838355832252098</v>
      </c>
    </row>
    <row r="7464" spans="1:11" ht="15" customHeight="1">
      <c r="A7464" s="91" t="s">
        <v>4723</v>
      </c>
      <c r="B7464" s="19" t="s">
        <v>88</v>
      </c>
      <c r="C7464" s="30" t="s">
        <v>199</v>
      </c>
      <c r="D7464" s="91">
        <v>5400</v>
      </c>
      <c r="E7464">
        <v>374</v>
      </c>
      <c r="F7464">
        <v>4.5039999999999996</v>
      </c>
      <c r="G7464">
        <v>33.872</v>
      </c>
      <c r="J7464">
        <v>1028.5690961585899</v>
      </c>
      <c r="K7464">
        <v>26.838943667446099</v>
      </c>
    </row>
    <row r="7465" spans="1:11" ht="15" customHeight="1">
      <c r="A7465" s="91" t="s">
        <v>4723</v>
      </c>
      <c r="B7465" s="19" t="s">
        <v>88</v>
      </c>
      <c r="C7465" s="30" t="s">
        <v>199</v>
      </c>
      <c r="D7465" s="91">
        <v>5400</v>
      </c>
      <c r="E7465">
        <v>375</v>
      </c>
      <c r="F7465">
        <v>4.5049999999999999</v>
      </c>
      <c r="G7465">
        <v>33.872999999999998</v>
      </c>
      <c r="J7465">
        <v>1028.57438579216</v>
      </c>
      <c r="K7465">
        <v>26.839638776714299</v>
      </c>
    </row>
    <row r="7466" spans="1:11" ht="15" customHeight="1">
      <c r="A7466" s="91" t="s">
        <v>4723</v>
      </c>
      <c r="B7466" s="19" t="s">
        <v>88</v>
      </c>
      <c r="C7466" s="30" t="s">
        <v>199</v>
      </c>
      <c r="D7466" s="91">
        <v>5400</v>
      </c>
      <c r="E7466">
        <v>376</v>
      </c>
      <c r="F7466">
        <v>4.5049999999999999</v>
      </c>
      <c r="G7466">
        <v>33.872999999999998</v>
      </c>
      <c r="J7466">
        <v>1028.5790011614799</v>
      </c>
      <c r="K7466">
        <v>26.8396470293474</v>
      </c>
    </row>
    <row r="7467" spans="1:11" ht="15" customHeight="1">
      <c r="A7467" s="91" t="s">
        <v>4723</v>
      </c>
      <c r="B7467" s="19" t="s">
        <v>88</v>
      </c>
      <c r="C7467" s="30" t="s">
        <v>199</v>
      </c>
      <c r="D7467" s="91">
        <v>5400</v>
      </c>
      <c r="E7467">
        <v>377</v>
      </c>
      <c r="F7467">
        <v>4.5030000000000001</v>
      </c>
      <c r="G7467">
        <v>33.872999999999998</v>
      </c>
      <c r="J7467">
        <v>1028.5838505924301</v>
      </c>
      <c r="K7467">
        <v>26.839869886306602</v>
      </c>
    </row>
    <row r="7468" spans="1:11" ht="15" customHeight="1">
      <c r="A7468" s="91" t="s">
        <v>4723</v>
      </c>
      <c r="B7468" s="19" t="s">
        <v>88</v>
      </c>
      <c r="C7468" s="30" t="s">
        <v>199</v>
      </c>
      <c r="D7468" s="91">
        <v>5400</v>
      </c>
      <c r="E7468">
        <v>378</v>
      </c>
      <c r="F7468">
        <v>4.4939999999999998</v>
      </c>
      <c r="G7468">
        <v>33.874000000000002</v>
      </c>
      <c r="J7468">
        <v>1028.59031035303</v>
      </c>
      <c r="K7468">
        <v>26.841637446675101</v>
      </c>
    </row>
    <row r="7469" spans="1:11" ht="15" customHeight="1">
      <c r="A7469" s="91" t="s">
        <v>4723</v>
      </c>
      <c r="B7469" s="19" t="s">
        <v>88</v>
      </c>
      <c r="C7469" s="30" t="s">
        <v>199</v>
      </c>
      <c r="D7469" s="91">
        <v>5400</v>
      </c>
      <c r="E7469">
        <v>379</v>
      </c>
      <c r="F7469">
        <v>4.4880000000000004</v>
      </c>
      <c r="G7469">
        <v>33.875</v>
      </c>
      <c r="J7469">
        <v>1028.5964187505101</v>
      </c>
      <c r="K7469">
        <v>26.8430827780344</v>
      </c>
    </row>
    <row r="7470" spans="1:11" ht="15" customHeight="1">
      <c r="A7470" s="91" t="s">
        <v>4723</v>
      </c>
      <c r="B7470" s="19" t="s">
        <v>88</v>
      </c>
      <c r="C7470" s="30" t="s">
        <v>199</v>
      </c>
      <c r="D7470" s="91">
        <v>5400</v>
      </c>
      <c r="E7470">
        <v>380</v>
      </c>
      <c r="F7470">
        <v>4.4770000000000003</v>
      </c>
      <c r="G7470">
        <v>33.875</v>
      </c>
      <c r="J7470">
        <v>1028.60232011629</v>
      </c>
      <c r="K7470">
        <v>26.844268514661302</v>
      </c>
    </row>
    <row r="7471" spans="1:11" ht="15" customHeight="1">
      <c r="A7471" s="91" t="s">
        <v>4723</v>
      </c>
      <c r="B7471" s="19" t="s">
        <v>88</v>
      </c>
      <c r="C7471" s="30" t="s">
        <v>199</v>
      </c>
      <c r="D7471" s="91">
        <v>5400</v>
      </c>
      <c r="E7471">
        <v>381</v>
      </c>
      <c r="F7471">
        <v>4.4660000000000002</v>
      </c>
      <c r="G7471">
        <v>33.875</v>
      </c>
      <c r="J7471">
        <v>1028.6082205132</v>
      </c>
      <c r="K7471">
        <v>26.845452776263802</v>
      </c>
    </row>
    <row r="7472" spans="1:11" ht="15" customHeight="1">
      <c r="A7472" s="91" t="s">
        <v>4723</v>
      </c>
      <c r="B7472" s="19" t="s">
        <v>88</v>
      </c>
      <c r="C7472" s="30" t="s">
        <v>199</v>
      </c>
      <c r="D7472" s="91">
        <v>5400</v>
      </c>
      <c r="E7472">
        <v>382</v>
      </c>
      <c r="F7472">
        <v>4.4530000000000003</v>
      </c>
      <c r="G7472">
        <v>33.875999999999998</v>
      </c>
      <c r="J7472">
        <v>1028.61514444932</v>
      </c>
      <c r="K7472">
        <v>26.8476432812583</v>
      </c>
    </row>
    <row r="7473" spans="1:11" ht="15" customHeight="1">
      <c r="A7473" s="91" t="s">
        <v>4723</v>
      </c>
      <c r="B7473" s="19" t="s">
        <v>88</v>
      </c>
      <c r="C7473" s="30" t="s">
        <v>199</v>
      </c>
      <c r="D7473" s="91">
        <v>5400</v>
      </c>
      <c r="E7473">
        <v>383</v>
      </c>
      <c r="F7473">
        <v>4.4420000000000002</v>
      </c>
      <c r="G7473">
        <v>33.877000000000002</v>
      </c>
      <c r="J7473">
        <v>1028.62183399835</v>
      </c>
      <c r="K7473">
        <v>26.849618697808602</v>
      </c>
    </row>
    <row r="7474" spans="1:11" ht="15" customHeight="1">
      <c r="A7474" s="91" t="s">
        <v>4723</v>
      </c>
      <c r="B7474" s="19" t="s">
        <v>88</v>
      </c>
      <c r="C7474" s="30" t="s">
        <v>199</v>
      </c>
      <c r="D7474" s="91">
        <v>5400</v>
      </c>
      <c r="E7474">
        <v>384</v>
      </c>
      <c r="F7474">
        <v>4.4370000000000003</v>
      </c>
      <c r="G7474">
        <v>33.878</v>
      </c>
      <c r="J7474">
        <v>1028.62782391017</v>
      </c>
      <c r="K7474">
        <v>26.8509538758167</v>
      </c>
    </row>
    <row r="7475" spans="1:11" ht="15" customHeight="1">
      <c r="A7475" s="91" t="s">
        <v>4723</v>
      </c>
      <c r="B7475" s="19" t="s">
        <v>88</v>
      </c>
      <c r="C7475" s="30" t="s">
        <v>199</v>
      </c>
      <c r="D7475" s="91">
        <v>5400</v>
      </c>
      <c r="E7475">
        <v>385</v>
      </c>
      <c r="F7475">
        <v>4.431</v>
      </c>
      <c r="G7475">
        <v>33.878999999999998</v>
      </c>
      <c r="J7475">
        <v>1028.6339301359601</v>
      </c>
      <c r="K7475">
        <v>26.8523952099833</v>
      </c>
    </row>
    <row r="7476" spans="1:11" ht="15" customHeight="1">
      <c r="A7476" s="91" t="s">
        <v>4723</v>
      </c>
      <c r="B7476" s="19" t="s">
        <v>88</v>
      </c>
      <c r="C7476" s="30" t="s">
        <v>199</v>
      </c>
      <c r="D7476" s="91">
        <v>5400</v>
      </c>
      <c r="E7476">
        <v>386</v>
      </c>
      <c r="F7476">
        <v>4.4240000000000004</v>
      </c>
      <c r="G7476">
        <v>33.881999999999998</v>
      </c>
      <c r="J7476">
        <v>1028.6417351499599</v>
      </c>
      <c r="K7476">
        <v>26.8555312733383</v>
      </c>
    </row>
    <row r="7477" spans="1:11" ht="15" customHeight="1">
      <c r="A7477" s="91" t="s">
        <v>4723</v>
      </c>
      <c r="B7477" s="19" t="s">
        <v>88</v>
      </c>
      <c r="C7477" s="30" t="s">
        <v>199</v>
      </c>
      <c r="D7477" s="91">
        <v>5400</v>
      </c>
      <c r="E7477">
        <v>387</v>
      </c>
      <c r="F7477">
        <v>4.4249999999999998</v>
      </c>
      <c r="G7477">
        <v>33.886000000000003</v>
      </c>
      <c r="J7477">
        <v>1028.64940005927</v>
      </c>
      <c r="K7477">
        <v>26.858610605525399</v>
      </c>
    </row>
    <row r="7478" spans="1:11" ht="15" customHeight="1">
      <c r="A7478" s="91" t="s">
        <v>4723</v>
      </c>
      <c r="B7478" s="19" t="s">
        <v>88</v>
      </c>
      <c r="C7478" s="30" t="s">
        <v>199</v>
      </c>
      <c r="D7478" s="91">
        <v>5400</v>
      </c>
      <c r="E7478">
        <v>388</v>
      </c>
      <c r="F7478">
        <v>4.4320000000000004</v>
      </c>
      <c r="G7478">
        <v>33.889000000000003</v>
      </c>
      <c r="J7478">
        <v>1028.6555743347001</v>
      </c>
      <c r="K7478">
        <v>26.8602569261989</v>
      </c>
    </row>
    <row r="7479" spans="1:11" ht="15" customHeight="1">
      <c r="A7479" s="91" t="s">
        <v>4723</v>
      </c>
      <c r="B7479" s="19" t="s">
        <v>88</v>
      </c>
      <c r="C7479" s="30" t="s">
        <v>199</v>
      </c>
      <c r="D7479" s="91">
        <v>5400</v>
      </c>
      <c r="E7479">
        <v>389</v>
      </c>
      <c r="F7479">
        <v>4.4349999999999996</v>
      </c>
      <c r="G7479">
        <v>33.892000000000003</v>
      </c>
      <c r="J7479">
        <v>1028.66221402925</v>
      </c>
      <c r="K7479">
        <v>26.862328721705101</v>
      </c>
    </row>
    <row r="7480" spans="1:11" ht="15" customHeight="1">
      <c r="A7480" s="91" t="s">
        <v>4723</v>
      </c>
      <c r="B7480" s="19" t="s">
        <v>88</v>
      </c>
      <c r="C7480" s="30" t="s">
        <v>199</v>
      </c>
      <c r="D7480" s="91">
        <v>5400</v>
      </c>
      <c r="E7480">
        <v>390</v>
      </c>
      <c r="F7480">
        <v>4.4370000000000003</v>
      </c>
      <c r="G7480">
        <v>33.893000000000001</v>
      </c>
      <c r="J7480">
        <v>1028.66738748696</v>
      </c>
      <c r="K7480">
        <v>26.862918200735098</v>
      </c>
    </row>
    <row r="7481" spans="1:11" ht="15" customHeight="1">
      <c r="A7481" s="91" t="s">
        <v>4723</v>
      </c>
      <c r="B7481" s="19" t="s">
        <v>88</v>
      </c>
      <c r="C7481" s="30" t="s">
        <v>199</v>
      </c>
      <c r="D7481" s="91">
        <v>5400</v>
      </c>
      <c r="E7481">
        <v>391</v>
      </c>
      <c r="F7481">
        <v>4.4379999999999997</v>
      </c>
      <c r="G7481">
        <v>33.895000000000003</v>
      </c>
      <c r="J7481">
        <v>1028.6734686232201</v>
      </c>
      <c r="K7481">
        <v>26.864408546109601</v>
      </c>
    </row>
    <row r="7482" spans="1:11" ht="15" customHeight="1">
      <c r="A7482" s="91" t="s">
        <v>4723</v>
      </c>
      <c r="B7482" s="19" t="s">
        <v>88</v>
      </c>
      <c r="C7482" s="30" t="s">
        <v>199</v>
      </c>
      <c r="D7482" s="91">
        <v>5400</v>
      </c>
      <c r="E7482">
        <v>392</v>
      </c>
      <c r="F7482">
        <v>4.4420000000000002</v>
      </c>
      <c r="G7482">
        <v>33.898000000000003</v>
      </c>
      <c r="J7482">
        <v>1028.67999046616</v>
      </c>
      <c r="K7482">
        <v>26.866373473160799</v>
      </c>
    </row>
    <row r="7483" spans="1:11" ht="15" customHeight="1">
      <c r="A7483" s="91" t="s">
        <v>4723</v>
      </c>
      <c r="B7483" s="19" t="s">
        <v>88</v>
      </c>
      <c r="C7483" s="30" t="s">
        <v>199</v>
      </c>
      <c r="D7483" s="91">
        <v>5400</v>
      </c>
      <c r="E7483">
        <v>393</v>
      </c>
      <c r="F7483">
        <v>4.4539999999999997</v>
      </c>
      <c r="G7483">
        <v>33.901000000000003</v>
      </c>
      <c r="J7483">
        <v>1028.6855764153099</v>
      </c>
      <c r="K7483">
        <v>26.867484511956501</v>
      </c>
    </row>
    <row r="7484" spans="1:11" ht="15" customHeight="1">
      <c r="A7484" s="91" t="s">
        <v>4723</v>
      </c>
      <c r="B7484" s="19" t="s">
        <v>88</v>
      </c>
      <c r="C7484" s="30" t="s">
        <v>199</v>
      </c>
      <c r="D7484" s="91">
        <v>5400</v>
      </c>
      <c r="E7484">
        <v>394</v>
      </c>
      <c r="F7484">
        <v>4.452</v>
      </c>
      <c r="G7484">
        <v>33.902000000000001</v>
      </c>
      <c r="J7484">
        <v>1028.6912161445</v>
      </c>
      <c r="K7484">
        <v>26.8685005215318</v>
      </c>
    </row>
    <row r="7485" spans="1:11" ht="15" customHeight="1">
      <c r="A7485" s="91" t="s">
        <v>4723</v>
      </c>
      <c r="B7485" s="19" t="s">
        <v>88</v>
      </c>
      <c r="C7485" s="30" t="s">
        <v>199</v>
      </c>
      <c r="D7485" s="91">
        <v>5400</v>
      </c>
      <c r="E7485">
        <v>395</v>
      </c>
      <c r="F7485">
        <v>4.4359999999999999</v>
      </c>
      <c r="G7485">
        <v>33.902000000000001</v>
      </c>
      <c r="J7485">
        <v>1028.6977010232899</v>
      </c>
      <c r="K7485">
        <v>26.870214875589198</v>
      </c>
    </row>
    <row r="7486" spans="1:11" ht="15" customHeight="1">
      <c r="A7486" s="91" t="s">
        <v>4723</v>
      </c>
      <c r="B7486" s="19" t="s">
        <v>88</v>
      </c>
      <c r="C7486" s="30" t="s">
        <v>199</v>
      </c>
      <c r="D7486" s="91">
        <v>5400</v>
      </c>
      <c r="E7486">
        <v>396</v>
      </c>
      <c r="F7486">
        <v>4.4249999999999998</v>
      </c>
      <c r="G7486">
        <v>33.902999999999999</v>
      </c>
      <c r="J7486">
        <v>1028.70439148884</v>
      </c>
      <c r="K7486">
        <v>26.872188644461399</v>
      </c>
    </row>
    <row r="7487" spans="1:11" ht="15" customHeight="1">
      <c r="A7487" s="91" t="s">
        <v>4723</v>
      </c>
      <c r="B7487" s="19" t="s">
        <v>88</v>
      </c>
      <c r="C7487" s="30" t="s">
        <v>199</v>
      </c>
      <c r="D7487" s="91">
        <v>5400</v>
      </c>
      <c r="E7487">
        <v>397</v>
      </c>
      <c r="F7487">
        <v>4.4119999999999999</v>
      </c>
      <c r="G7487">
        <v>33.906999999999996</v>
      </c>
      <c r="J7487">
        <v>1028.7136879797899</v>
      </c>
      <c r="K7487">
        <v>26.876756839305202</v>
      </c>
    </row>
    <row r="7488" spans="1:11" ht="15" customHeight="1">
      <c r="A7488" s="91" t="s">
        <v>4723</v>
      </c>
      <c r="B7488" s="19" t="s">
        <v>88</v>
      </c>
      <c r="C7488" s="30" t="s">
        <v>199</v>
      </c>
      <c r="D7488" s="91">
        <v>5400</v>
      </c>
      <c r="E7488">
        <v>398</v>
      </c>
      <c r="F7488">
        <v>4.4109999999999996</v>
      </c>
      <c r="G7488">
        <v>33.911000000000001</v>
      </c>
      <c r="J7488">
        <v>1028.72158477777</v>
      </c>
      <c r="K7488">
        <v>26.880048991895102</v>
      </c>
    </row>
    <row r="7489" spans="1:11" ht="15" customHeight="1">
      <c r="A7489" s="91" t="s">
        <v>4723</v>
      </c>
      <c r="B7489" s="19" t="s">
        <v>88</v>
      </c>
      <c r="C7489" s="30" t="s">
        <v>199</v>
      </c>
      <c r="D7489" s="91">
        <v>5400</v>
      </c>
      <c r="E7489">
        <v>399</v>
      </c>
      <c r="F7489">
        <v>4.4130000000000003</v>
      </c>
      <c r="G7489">
        <v>33.914000000000001</v>
      </c>
      <c r="J7489">
        <v>1028.7283402872699</v>
      </c>
      <c r="K7489">
        <v>26.882227895833498</v>
      </c>
    </row>
    <row r="7490" spans="1:11" ht="15" customHeight="1">
      <c r="A7490" s="91" t="s">
        <v>4723</v>
      </c>
      <c r="B7490" s="19" t="s">
        <v>88</v>
      </c>
      <c r="C7490" s="30" t="s">
        <v>199</v>
      </c>
      <c r="D7490" s="91">
        <v>5400</v>
      </c>
      <c r="E7490">
        <v>400</v>
      </c>
      <c r="F7490">
        <v>4.415</v>
      </c>
      <c r="G7490">
        <v>33.915999999999997</v>
      </c>
      <c r="J7490">
        <v>1028.7343042520799</v>
      </c>
      <c r="K7490">
        <v>26.883612301420701</v>
      </c>
    </row>
    <row r="7491" spans="1:11" ht="15" customHeight="1">
      <c r="A7491" s="91" t="s">
        <v>4723</v>
      </c>
      <c r="B7491" s="19" t="s">
        <v>88</v>
      </c>
      <c r="C7491" s="30" t="s">
        <v>199</v>
      </c>
      <c r="D7491" s="91">
        <v>5400</v>
      </c>
      <c r="E7491">
        <v>401</v>
      </c>
      <c r="F7491">
        <v>4.41</v>
      </c>
      <c r="G7491">
        <v>33.917999999999999</v>
      </c>
      <c r="J7491">
        <v>1028.74108503048</v>
      </c>
      <c r="K7491">
        <v>26.885740778882099</v>
      </c>
    </row>
    <row r="7492" spans="1:11" ht="15" customHeight="1">
      <c r="A7492" s="91" t="s">
        <v>4723</v>
      </c>
      <c r="B7492" s="19" t="s">
        <v>88</v>
      </c>
      <c r="C7492" s="30" t="s">
        <v>199</v>
      </c>
      <c r="D7492" s="91">
        <v>5400</v>
      </c>
      <c r="E7492">
        <v>402</v>
      </c>
      <c r="F7492">
        <v>4.4080000000000004</v>
      </c>
      <c r="G7492">
        <v>33.92</v>
      </c>
      <c r="J7492">
        <v>1028.74751565261</v>
      </c>
      <c r="K7492">
        <v>26.8875503256093</v>
      </c>
    </row>
    <row r="7493" spans="1:11" ht="15" customHeight="1">
      <c r="A7493" s="91" t="s">
        <v>4723</v>
      </c>
      <c r="B7493" s="19" t="s">
        <v>88</v>
      </c>
      <c r="C7493" s="30" t="s">
        <v>199</v>
      </c>
      <c r="D7493" s="91">
        <v>5400</v>
      </c>
      <c r="E7493">
        <v>403</v>
      </c>
      <c r="F7493">
        <v>4.4080000000000004</v>
      </c>
      <c r="G7493">
        <v>33.921999999999997</v>
      </c>
      <c r="J7493">
        <v>1028.75371279265</v>
      </c>
      <c r="K7493">
        <v>26.889147375144098</v>
      </c>
    </row>
    <row r="7494" spans="1:11" ht="15" customHeight="1">
      <c r="A7494" s="91" t="s">
        <v>4723</v>
      </c>
      <c r="B7494" s="19" t="s">
        <v>88</v>
      </c>
      <c r="C7494" s="30" t="s">
        <v>199</v>
      </c>
      <c r="D7494" s="91">
        <v>5400</v>
      </c>
      <c r="E7494">
        <v>404</v>
      </c>
      <c r="F7494">
        <v>4.4089999999999998</v>
      </c>
      <c r="G7494">
        <v>33.923000000000002</v>
      </c>
      <c r="J7494">
        <v>1028.7590018288299</v>
      </c>
      <c r="K7494">
        <v>26.889843721707201</v>
      </c>
    </row>
    <row r="7495" spans="1:11" ht="15" customHeight="1">
      <c r="A7495" s="91" t="s">
        <v>4723</v>
      </c>
      <c r="B7495" s="19" t="s">
        <v>88</v>
      </c>
      <c r="C7495" s="30" t="s">
        <v>199</v>
      </c>
      <c r="D7495" s="91">
        <v>5400</v>
      </c>
      <c r="E7495">
        <v>405</v>
      </c>
      <c r="F7495">
        <v>4.4080000000000004</v>
      </c>
      <c r="G7495">
        <v>33.923000000000002</v>
      </c>
      <c r="J7495">
        <v>1028.7637330535599</v>
      </c>
      <c r="K7495">
        <v>26.889958122183099</v>
      </c>
    </row>
    <row r="7496" spans="1:11" ht="15" customHeight="1">
      <c r="A7496" s="91" t="s">
        <v>4723</v>
      </c>
      <c r="B7496" s="19" t="s">
        <v>88</v>
      </c>
      <c r="C7496" s="30" t="s">
        <v>199</v>
      </c>
      <c r="D7496" s="91">
        <v>5400</v>
      </c>
      <c r="E7496">
        <v>406</v>
      </c>
      <c r="F7496">
        <v>4.4009999999999998</v>
      </c>
      <c r="G7496">
        <v>33.923999999999999</v>
      </c>
      <c r="J7496">
        <v>1028.7699559570699</v>
      </c>
      <c r="K7496">
        <v>26.891504158200402</v>
      </c>
    </row>
    <row r="7497" spans="1:11" ht="15" customHeight="1">
      <c r="A7497" s="91" t="s">
        <v>4723</v>
      </c>
      <c r="B7497" s="19" t="s">
        <v>88</v>
      </c>
      <c r="C7497" s="30" t="s">
        <v>199</v>
      </c>
      <c r="D7497" s="91">
        <v>5400</v>
      </c>
      <c r="E7497">
        <v>407</v>
      </c>
      <c r="F7497">
        <v>4.3949999999999996</v>
      </c>
      <c r="G7497">
        <v>33.926000000000002</v>
      </c>
      <c r="J7497">
        <v>1028.7768531137001</v>
      </c>
      <c r="K7497">
        <v>26.893738031216799</v>
      </c>
    </row>
    <row r="7498" spans="1:11" ht="15" customHeight="1">
      <c r="A7498" s="91" t="s">
        <v>4723</v>
      </c>
      <c r="B7498" s="19" t="s">
        <v>88</v>
      </c>
      <c r="C7498" s="30" t="s">
        <v>199</v>
      </c>
      <c r="D7498" s="91">
        <v>5400</v>
      </c>
      <c r="E7498">
        <v>408</v>
      </c>
      <c r="F7498">
        <v>4.3920000000000003</v>
      </c>
      <c r="G7498">
        <v>33.927999999999997</v>
      </c>
      <c r="J7498">
        <v>1028.78340010391</v>
      </c>
      <c r="K7498">
        <v>26.895653387948201</v>
      </c>
    </row>
    <row r="7499" spans="1:11" ht="15" customHeight="1">
      <c r="A7499" s="91" t="s">
        <v>4723</v>
      </c>
      <c r="B7499" s="19" t="s">
        <v>88</v>
      </c>
      <c r="C7499" s="30" t="s">
        <v>199</v>
      </c>
      <c r="D7499" s="91">
        <v>5400</v>
      </c>
      <c r="E7499">
        <v>409</v>
      </c>
      <c r="F7499">
        <v>4.3949999999999996</v>
      </c>
      <c r="G7499">
        <v>33.93</v>
      </c>
      <c r="J7499">
        <v>1028.78924680879</v>
      </c>
      <c r="K7499">
        <v>26.896932263459298</v>
      </c>
    </row>
    <row r="7500" spans="1:11" ht="15" customHeight="1">
      <c r="A7500" s="91" t="s">
        <v>4723</v>
      </c>
      <c r="B7500" s="19" t="s">
        <v>88</v>
      </c>
      <c r="C7500" s="30" t="s">
        <v>199</v>
      </c>
      <c r="D7500" s="91">
        <v>5400</v>
      </c>
      <c r="E7500">
        <v>410</v>
      </c>
      <c r="F7500">
        <v>4.3949999999999996</v>
      </c>
      <c r="G7500">
        <v>33.930999999999997</v>
      </c>
      <c r="J7500">
        <v>1028.7946522544701</v>
      </c>
      <c r="K7500">
        <v>26.897734892177098</v>
      </c>
    </row>
    <row r="7501" spans="1:11" ht="15" customHeight="1">
      <c r="A7501" s="91" t="s">
        <v>4723</v>
      </c>
      <c r="B7501" s="19" t="s">
        <v>88</v>
      </c>
      <c r="C7501" s="30" t="s">
        <v>199</v>
      </c>
      <c r="D7501" s="91">
        <v>5400</v>
      </c>
      <c r="E7501">
        <v>411</v>
      </c>
      <c r="F7501">
        <v>4.3949999999999996</v>
      </c>
      <c r="G7501">
        <v>33.933</v>
      </c>
      <c r="J7501">
        <v>1028.8008487899599</v>
      </c>
      <c r="K7501">
        <v>26.899332017868101</v>
      </c>
    </row>
    <row r="7502" spans="1:11" ht="15" customHeight="1">
      <c r="A7502" s="91" t="s">
        <v>4723</v>
      </c>
      <c r="B7502" s="19" t="s">
        <v>88</v>
      </c>
      <c r="C7502" s="30" t="s">
        <v>199</v>
      </c>
      <c r="D7502" s="91">
        <v>5400</v>
      </c>
      <c r="E7502">
        <v>412</v>
      </c>
      <c r="F7502">
        <v>4.3899999999999997</v>
      </c>
      <c r="G7502">
        <v>33.933</v>
      </c>
      <c r="J7502">
        <v>1028.80604676035</v>
      </c>
      <c r="K7502">
        <v>26.899870534805402</v>
      </c>
    </row>
    <row r="7503" spans="1:11" ht="15" customHeight="1">
      <c r="A7503" s="91" t="s">
        <v>4723</v>
      </c>
      <c r="B7503" s="19" t="s">
        <v>88</v>
      </c>
      <c r="C7503" s="30" t="s">
        <v>199</v>
      </c>
      <c r="D7503" s="91">
        <v>5400</v>
      </c>
      <c r="E7503">
        <v>413</v>
      </c>
      <c r="F7503">
        <v>4.38</v>
      </c>
      <c r="G7503">
        <v>33.933</v>
      </c>
      <c r="J7503">
        <v>1028.8118280814399</v>
      </c>
      <c r="K7503">
        <v>26.900938511782002</v>
      </c>
    </row>
    <row r="7504" spans="1:11" ht="15" customHeight="1">
      <c r="A7504" s="91" t="s">
        <v>4723</v>
      </c>
      <c r="B7504" s="19" t="s">
        <v>88</v>
      </c>
      <c r="C7504" s="30" t="s">
        <v>199</v>
      </c>
      <c r="D7504" s="91">
        <v>5400</v>
      </c>
      <c r="E7504">
        <v>414</v>
      </c>
      <c r="F7504">
        <v>4.3769999999999998</v>
      </c>
      <c r="G7504">
        <v>33.933999999999997</v>
      </c>
      <c r="J7504">
        <v>1028.81758352168</v>
      </c>
      <c r="K7504">
        <v>26.902058888493201</v>
      </c>
    </row>
    <row r="7505" spans="1:11" ht="15" customHeight="1">
      <c r="A7505" s="91" t="s">
        <v>4723</v>
      </c>
      <c r="B7505" s="19" t="s">
        <v>88</v>
      </c>
      <c r="C7505" s="30" t="s">
        <v>199</v>
      </c>
      <c r="D7505" s="91">
        <v>5400</v>
      </c>
      <c r="E7505">
        <v>415</v>
      </c>
      <c r="F7505">
        <v>4.3719999999999999</v>
      </c>
      <c r="G7505">
        <v>33.935000000000002</v>
      </c>
      <c r="J7505">
        <v>1028.8235721911101</v>
      </c>
      <c r="K7505">
        <v>26.9033908532754</v>
      </c>
    </row>
    <row r="7506" spans="1:11" ht="15" customHeight="1">
      <c r="A7506" s="91" t="s">
        <v>4723</v>
      </c>
      <c r="B7506" s="19" t="s">
        <v>88</v>
      </c>
      <c r="C7506" s="30" t="s">
        <v>199</v>
      </c>
      <c r="D7506" s="91">
        <v>5400</v>
      </c>
      <c r="E7506">
        <v>416</v>
      </c>
      <c r="F7506">
        <v>4.367</v>
      </c>
      <c r="G7506">
        <v>33.936</v>
      </c>
      <c r="J7506">
        <v>1028.82956072557</v>
      </c>
      <c r="K7506">
        <v>26.9047225324307</v>
      </c>
    </row>
    <row r="7507" spans="1:11" ht="15" customHeight="1">
      <c r="A7507" s="91" t="s">
        <v>4723</v>
      </c>
      <c r="B7507" s="19" t="s">
        <v>88</v>
      </c>
      <c r="C7507" s="30" t="s">
        <v>199</v>
      </c>
      <c r="D7507" s="91">
        <v>5400</v>
      </c>
      <c r="E7507">
        <v>417</v>
      </c>
      <c r="F7507">
        <v>4.3639999999999999</v>
      </c>
      <c r="G7507">
        <v>33.938000000000002</v>
      </c>
      <c r="J7507">
        <v>1028.8361072037601</v>
      </c>
      <c r="K7507">
        <v>26.906637054811899</v>
      </c>
    </row>
    <row r="7508" spans="1:11" ht="15" customHeight="1">
      <c r="A7508" s="91" t="s">
        <v>4723</v>
      </c>
      <c r="B7508" s="19" t="s">
        <v>88</v>
      </c>
      <c r="C7508" s="30" t="s">
        <v>199</v>
      </c>
      <c r="D7508" s="91">
        <v>5400</v>
      </c>
      <c r="E7508">
        <v>418</v>
      </c>
      <c r="F7508">
        <v>4.359</v>
      </c>
      <c r="G7508">
        <v>33.939</v>
      </c>
      <c r="J7508">
        <v>1028.8420955363299</v>
      </c>
      <c r="K7508">
        <v>26.907968293968199</v>
      </c>
    </row>
    <row r="7509" spans="1:11" ht="15" customHeight="1">
      <c r="A7509" s="91" t="s">
        <v>4723</v>
      </c>
      <c r="B7509" s="19" t="s">
        <v>88</v>
      </c>
      <c r="C7509" s="30" t="s">
        <v>199</v>
      </c>
      <c r="D7509" s="91">
        <v>5400</v>
      </c>
      <c r="E7509">
        <v>419</v>
      </c>
      <c r="F7509">
        <v>4.3559999999999999</v>
      </c>
      <c r="G7509">
        <v>33.939</v>
      </c>
      <c r="J7509">
        <v>1028.8470593976799</v>
      </c>
      <c r="K7509">
        <v>26.9082933720324</v>
      </c>
    </row>
    <row r="7510" spans="1:11" ht="15" customHeight="1">
      <c r="A7510" s="91" t="s">
        <v>4723</v>
      </c>
      <c r="B7510" s="19" t="s">
        <v>88</v>
      </c>
      <c r="C7510" s="30" t="s">
        <v>199</v>
      </c>
      <c r="D7510" s="91">
        <v>5400</v>
      </c>
      <c r="E7510">
        <v>420</v>
      </c>
      <c r="F7510">
        <v>4.3529999999999998</v>
      </c>
      <c r="G7510">
        <v>33.94</v>
      </c>
      <c r="J7510">
        <v>1028.8528144486099</v>
      </c>
      <c r="K7510">
        <v>26.909412946726199</v>
      </c>
    </row>
    <row r="7511" spans="1:11" ht="15" customHeight="1">
      <c r="A7511" s="91" t="s">
        <v>4723</v>
      </c>
      <c r="B7511" s="19" t="s">
        <v>88</v>
      </c>
      <c r="C7511" s="30" t="s">
        <v>199</v>
      </c>
      <c r="D7511" s="91">
        <v>5400</v>
      </c>
      <c r="E7511">
        <v>421</v>
      </c>
      <c r="F7511">
        <v>4.3419999999999996</v>
      </c>
      <c r="G7511">
        <v>33.94</v>
      </c>
      <c r="J7511">
        <v>1028.8587101051401</v>
      </c>
      <c r="K7511">
        <v>26.9105819999013</v>
      </c>
    </row>
    <row r="7512" spans="1:11" ht="15" customHeight="1">
      <c r="A7512" s="91" t="s">
        <v>4723</v>
      </c>
      <c r="B7512" s="19" t="s">
        <v>88</v>
      </c>
      <c r="C7512" s="30" t="s">
        <v>199</v>
      </c>
      <c r="D7512" s="91">
        <v>5400</v>
      </c>
      <c r="E7512">
        <v>422</v>
      </c>
      <c r="F7512">
        <v>4.3339999999999996</v>
      </c>
      <c r="G7512">
        <v>33.941000000000003</v>
      </c>
      <c r="J7512">
        <v>1028.8650470069199</v>
      </c>
      <c r="K7512">
        <v>26.912228152621999</v>
      </c>
    </row>
    <row r="7513" spans="1:11" ht="15" customHeight="1">
      <c r="A7513" s="91" t="s">
        <v>4723</v>
      </c>
      <c r="B7513" s="19" t="s">
        <v>88</v>
      </c>
      <c r="C7513" s="30" t="s">
        <v>199</v>
      </c>
      <c r="D7513" s="91">
        <v>5400</v>
      </c>
      <c r="E7513">
        <v>423</v>
      </c>
      <c r="F7513">
        <v>4.3259999999999996</v>
      </c>
      <c r="G7513">
        <v>33.942</v>
      </c>
      <c r="J7513">
        <v>1028.87138348351</v>
      </c>
      <c r="K7513">
        <v>26.9138735603558</v>
      </c>
    </row>
    <row r="7514" spans="1:11" ht="15" customHeight="1">
      <c r="A7514" s="91" t="s">
        <v>4723</v>
      </c>
      <c r="B7514" s="19" t="s">
        <v>88</v>
      </c>
      <c r="C7514" s="30" t="s">
        <v>199</v>
      </c>
      <c r="D7514" s="91">
        <v>5400</v>
      </c>
      <c r="E7514">
        <v>424</v>
      </c>
      <c r="F7514">
        <v>4.3239999999999998</v>
      </c>
      <c r="G7514">
        <v>33.942999999999998</v>
      </c>
      <c r="J7514">
        <v>1028.87702185481</v>
      </c>
      <c r="K7514">
        <v>26.914886844712601</v>
      </c>
    </row>
    <row r="7515" spans="1:11" ht="15" customHeight="1">
      <c r="A7515" s="91" t="s">
        <v>4723</v>
      </c>
      <c r="B7515" s="19" t="s">
        <v>88</v>
      </c>
      <c r="C7515" s="30" t="s">
        <v>199</v>
      </c>
      <c r="D7515" s="91">
        <v>5400</v>
      </c>
      <c r="E7515">
        <v>425</v>
      </c>
      <c r="F7515">
        <v>4.3209999999999997</v>
      </c>
      <c r="G7515">
        <v>33.945</v>
      </c>
      <c r="J7515">
        <v>1028.8835677812899</v>
      </c>
      <c r="K7515">
        <v>26.916800026628799</v>
      </c>
    </row>
    <row r="7516" spans="1:11" ht="15" customHeight="1">
      <c r="A7516" s="91" t="s">
        <v>4723</v>
      </c>
      <c r="B7516" s="19" t="s">
        <v>88</v>
      </c>
      <c r="C7516" s="30" t="s">
        <v>199</v>
      </c>
      <c r="D7516" s="91">
        <v>5400</v>
      </c>
      <c r="E7516">
        <v>426</v>
      </c>
      <c r="F7516">
        <v>4.3179999999999996</v>
      </c>
      <c r="G7516">
        <v>33.945999999999998</v>
      </c>
      <c r="J7516">
        <v>1028.8893223564301</v>
      </c>
      <c r="K7516">
        <v>26.9179184161476</v>
      </c>
    </row>
    <row r="7517" spans="1:11" ht="15" customHeight="1">
      <c r="A7517" s="91" t="s">
        <v>4723</v>
      </c>
      <c r="B7517" s="19" t="s">
        <v>88</v>
      </c>
      <c r="C7517" s="30" t="s">
        <v>199</v>
      </c>
      <c r="D7517" s="91">
        <v>5400</v>
      </c>
      <c r="E7517">
        <v>427</v>
      </c>
      <c r="F7517">
        <v>4.3150000000000004</v>
      </c>
      <c r="G7517">
        <v>33.947000000000003</v>
      </c>
      <c r="J7517">
        <v>1028.89507687478</v>
      </c>
      <c r="K7517">
        <v>26.919036706704201</v>
      </c>
    </row>
    <row r="7518" spans="1:11" ht="15" customHeight="1">
      <c r="A7518" s="91" t="s">
        <v>4723</v>
      </c>
      <c r="B7518" s="19" t="s">
        <v>88</v>
      </c>
      <c r="C7518" s="30" t="s">
        <v>199</v>
      </c>
      <c r="D7518" s="91">
        <v>5400</v>
      </c>
      <c r="E7518">
        <v>428</v>
      </c>
      <c r="F7518">
        <v>4.3159999999999998</v>
      </c>
      <c r="G7518">
        <v>33.948999999999998</v>
      </c>
      <c r="J7518">
        <v>1028.9011573877899</v>
      </c>
      <c r="K7518">
        <v>26.920529005081999</v>
      </c>
    </row>
    <row r="7519" spans="1:11" ht="15" customHeight="1">
      <c r="A7519" s="91" t="s">
        <v>4723</v>
      </c>
      <c r="B7519" s="19" t="s">
        <v>88</v>
      </c>
      <c r="C7519" s="30" t="s">
        <v>199</v>
      </c>
      <c r="D7519" s="91">
        <v>5400</v>
      </c>
      <c r="E7519">
        <v>429</v>
      </c>
      <c r="F7519">
        <v>4.3220000000000001</v>
      </c>
      <c r="G7519">
        <v>33.950000000000003</v>
      </c>
      <c r="J7519">
        <v>1028.90586441647</v>
      </c>
      <c r="K7519">
        <v>26.920700462028201</v>
      </c>
    </row>
    <row r="7520" spans="1:11" ht="15" customHeight="1">
      <c r="A7520" s="91" t="s">
        <v>4723</v>
      </c>
      <c r="B7520" s="19" t="s">
        <v>88</v>
      </c>
      <c r="C7520" s="30" t="s">
        <v>199</v>
      </c>
      <c r="D7520" s="91">
        <v>5400</v>
      </c>
      <c r="E7520">
        <v>430</v>
      </c>
      <c r="F7520">
        <v>4.3239999999999998</v>
      </c>
      <c r="G7520">
        <v>33.950000000000003</v>
      </c>
      <c r="J7520">
        <v>1028.91024535821</v>
      </c>
      <c r="K7520">
        <v>26.9204979850035</v>
      </c>
    </row>
    <row r="7521" spans="1:11" ht="15" customHeight="1">
      <c r="A7521" s="91" t="s">
        <v>4723</v>
      </c>
      <c r="B7521" s="19" t="s">
        <v>88</v>
      </c>
      <c r="C7521" s="30" t="s">
        <v>199</v>
      </c>
      <c r="D7521" s="91">
        <v>5400</v>
      </c>
      <c r="E7521">
        <v>431</v>
      </c>
      <c r="F7521">
        <v>4.3170000000000002</v>
      </c>
      <c r="G7521">
        <v>33.948</v>
      </c>
      <c r="J7521">
        <v>1028.91409179483</v>
      </c>
      <c r="K7521">
        <v>26.919653217513499</v>
      </c>
    </row>
    <row r="7522" spans="1:11" ht="15" customHeight="1">
      <c r="A7522" s="91" t="s">
        <v>4723</v>
      </c>
      <c r="B7522" s="19" t="s">
        <v>88</v>
      </c>
      <c r="C7522" s="30" t="s">
        <v>199</v>
      </c>
      <c r="D7522" s="91">
        <v>5400</v>
      </c>
      <c r="E7522">
        <v>432</v>
      </c>
      <c r="F7522">
        <v>4.29</v>
      </c>
      <c r="G7522">
        <v>33.945999999999998</v>
      </c>
      <c r="J7522">
        <v>1028.9202626277699</v>
      </c>
      <c r="K7522">
        <v>26.920907236997401</v>
      </c>
    </row>
    <row r="7523" spans="1:11" ht="15" customHeight="1">
      <c r="A7523" s="91" t="s">
        <v>4723</v>
      </c>
      <c r="B7523" s="19" t="s">
        <v>88</v>
      </c>
      <c r="C7523" s="30" t="s">
        <v>199</v>
      </c>
      <c r="D7523" s="91">
        <v>5400</v>
      </c>
      <c r="E7523">
        <v>433</v>
      </c>
      <c r="F7523">
        <v>4.2720000000000002</v>
      </c>
      <c r="G7523">
        <v>33.945999999999998</v>
      </c>
      <c r="J7523">
        <v>1028.92696577794</v>
      </c>
      <c r="K7523">
        <v>26.922800642196101</v>
      </c>
    </row>
    <row r="7524" spans="1:11" ht="15" customHeight="1">
      <c r="A7524" s="91" t="s">
        <v>4723</v>
      </c>
      <c r="B7524" s="19" t="s">
        <v>88</v>
      </c>
      <c r="C7524" s="30" t="s">
        <v>199</v>
      </c>
      <c r="D7524" s="91">
        <v>5400</v>
      </c>
      <c r="E7524">
        <v>434</v>
      </c>
      <c r="F7524">
        <v>4.2619999999999996</v>
      </c>
      <c r="G7524">
        <v>33.948</v>
      </c>
      <c r="J7524">
        <v>1028.9343223113401</v>
      </c>
      <c r="K7524">
        <v>26.925444099806601</v>
      </c>
    </row>
    <row r="7525" spans="1:11" ht="15" customHeight="1">
      <c r="A7525" s="91" t="s">
        <v>4723</v>
      </c>
      <c r="B7525" s="19" t="s">
        <v>88</v>
      </c>
      <c r="C7525" s="30" t="s">
        <v>199</v>
      </c>
      <c r="D7525" s="91">
        <v>5400</v>
      </c>
      <c r="E7525">
        <v>435</v>
      </c>
      <c r="F7525">
        <v>4.2510000000000003</v>
      </c>
      <c r="G7525">
        <v>33.948999999999998</v>
      </c>
      <c r="J7525">
        <v>1028.9410025038601</v>
      </c>
      <c r="K7525">
        <v>26.9273959447473</v>
      </c>
    </row>
    <row r="7526" spans="1:11" ht="15" customHeight="1">
      <c r="A7526" s="91" t="s">
        <v>4723</v>
      </c>
      <c r="B7526" s="19" t="s">
        <v>88</v>
      </c>
      <c r="C7526" s="30" t="s">
        <v>199</v>
      </c>
      <c r="D7526" s="91">
        <v>5400</v>
      </c>
      <c r="E7526">
        <v>436</v>
      </c>
      <c r="F7526">
        <v>4.2450000000000001</v>
      </c>
      <c r="G7526">
        <v>33.951000000000001</v>
      </c>
      <c r="J7526">
        <v>1028.94789478546</v>
      </c>
      <c r="K7526">
        <v>26.929619827105199</v>
      </c>
    </row>
    <row r="7527" spans="1:11" ht="15" customHeight="1">
      <c r="A7527" s="91" t="s">
        <v>4723</v>
      </c>
      <c r="B7527" s="19" t="s">
        <v>88</v>
      </c>
      <c r="C7527" s="30" t="s">
        <v>199</v>
      </c>
      <c r="D7527" s="91">
        <v>5400</v>
      </c>
      <c r="E7527">
        <v>437</v>
      </c>
      <c r="F7527">
        <v>4.2370000000000001</v>
      </c>
      <c r="G7527">
        <v>33.953000000000003</v>
      </c>
      <c r="J7527">
        <v>1028.9550181966599</v>
      </c>
      <c r="K7527">
        <v>26.9320518145921</v>
      </c>
    </row>
    <row r="7528" spans="1:11" ht="15" customHeight="1">
      <c r="A7528" s="91" t="s">
        <v>4723</v>
      </c>
      <c r="B7528" s="19" t="s">
        <v>88</v>
      </c>
      <c r="C7528" s="30" t="s">
        <v>199</v>
      </c>
      <c r="D7528" s="91">
        <v>5400</v>
      </c>
      <c r="E7528">
        <v>438</v>
      </c>
      <c r="F7528">
        <v>4.2309999999999999</v>
      </c>
      <c r="G7528">
        <v>33.954999999999998</v>
      </c>
      <c r="J7528">
        <v>1028.96191001682</v>
      </c>
      <c r="K7528">
        <v>26.9342747973201</v>
      </c>
    </row>
    <row r="7529" spans="1:11" ht="15" customHeight="1">
      <c r="A7529" s="91" t="s">
        <v>4723</v>
      </c>
      <c r="B7529" s="19" t="s">
        <v>88</v>
      </c>
      <c r="C7529" s="30" t="s">
        <v>199</v>
      </c>
      <c r="D7529" s="91">
        <v>5400</v>
      </c>
      <c r="E7529">
        <v>439</v>
      </c>
      <c r="F7529">
        <v>4.226</v>
      </c>
      <c r="G7529">
        <v>33.957000000000001</v>
      </c>
      <c r="J7529">
        <v>1028.96868607187</v>
      </c>
      <c r="K7529">
        <v>26.936393296755799</v>
      </c>
    </row>
    <row r="7530" spans="1:11" ht="15" customHeight="1">
      <c r="A7530" s="91" t="s">
        <v>4723</v>
      </c>
      <c r="B7530" s="19" t="s">
        <v>88</v>
      </c>
      <c r="C7530" s="30" t="s">
        <v>199</v>
      </c>
      <c r="D7530" s="91">
        <v>5400</v>
      </c>
      <c r="E7530">
        <v>440</v>
      </c>
      <c r="F7530">
        <v>4.2229999999999999</v>
      </c>
      <c r="G7530">
        <v>33.957999999999998</v>
      </c>
      <c r="J7530">
        <v>1028.9744394341801</v>
      </c>
      <c r="K7530">
        <v>26.9375084356091</v>
      </c>
    </row>
    <row r="7531" spans="1:11" ht="15" customHeight="1">
      <c r="A7531" s="91" t="s">
        <v>4723</v>
      </c>
      <c r="B7531" s="19" t="s">
        <v>88</v>
      </c>
      <c r="C7531" s="30" t="s">
        <v>199</v>
      </c>
      <c r="D7531" s="91">
        <v>5400</v>
      </c>
      <c r="E7531">
        <v>441</v>
      </c>
      <c r="F7531">
        <v>4.22</v>
      </c>
      <c r="G7531">
        <v>33.96</v>
      </c>
      <c r="J7531">
        <v>1028.9809841843</v>
      </c>
      <c r="K7531">
        <v>26.939418460375499</v>
      </c>
    </row>
    <row r="7532" spans="1:11" ht="15" customHeight="1">
      <c r="A7532" s="91" t="s">
        <v>4723</v>
      </c>
      <c r="B7532" s="19" t="s">
        <v>88</v>
      </c>
      <c r="C7532" s="30" t="s">
        <v>199</v>
      </c>
      <c r="D7532" s="91">
        <v>5400</v>
      </c>
      <c r="E7532">
        <v>442</v>
      </c>
      <c r="F7532">
        <v>4.2169999999999996</v>
      </c>
      <c r="G7532">
        <v>33.960999999999999</v>
      </c>
      <c r="J7532">
        <v>1028.98673743424</v>
      </c>
      <c r="K7532">
        <v>26.940533409775501</v>
      </c>
    </row>
    <row r="7533" spans="1:11" ht="15" customHeight="1">
      <c r="A7533" s="91" t="s">
        <v>4723</v>
      </c>
      <c r="B7533" s="19" t="s">
        <v>88</v>
      </c>
      <c r="C7533" s="30" t="s">
        <v>199</v>
      </c>
      <c r="D7533" s="91">
        <v>5400</v>
      </c>
      <c r="E7533">
        <v>443</v>
      </c>
      <c r="F7533">
        <v>4.2110000000000003</v>
      </c>
      <c r="G7533">
        <v>33.962000000000003</v>
      </c>
      <c r="J7533">
        <v>1028.9928372296299</v>
      </c>
      <c r="K7533">
        <v>26.9419601180205</v>
      </c>
    </row>
    <row r="7534" spans="1:11" ht="15" customHeight="1">
      <c r="A7534" s="91" t="s">
        <v>4723</v>
      </c>
      <c r="B7534" s="19" t="s">
        <v>88</v>
      </c>
      <c r="C7534" s="30" t="s">
        <v>199</v>
      </c>
      <c r="D7534" s="91">
        <v>5400</v>
      </c>
      <c r="E7534">
        <v>444</v>
      </c>
      <c r="F7534">
        <v>4.2080000000000002</v>
      </c>
      <c r="G7534">
        <v>33.963000000000001</v>
      </c>
      <c r="J7534">
        <v>1028.9985903430299</v>
      </c>
      <c r="K7534">
        <v>26.943074764530401</v>
      </c>
    </row>
    <row r="7535" spans="1:11" ht="15" customHeight="1">
      <c r="A7535" s="91" t="s">
        <v>4723</v>
      </c>
      <c r="B7535" s="19" t="s">
        <v>88</v>
      </c>
      <c r="C7535" s="30" t="s">
        <v>199</v>
      </c>
      <c r="D7535" s="91">
        <v>5400</v>
      </c>
      <c r="E7535">
        <v>445</v>
      </c>
      <c r="F7535">
        <v>4.2050000000000001</v>
      </c>
      <c r="G7535">
        <v>33.963999999999999</v>
      </c>
      <c r="J7535">
        <v>1029.0043433999799</v>
      </c>
      <c r="K7535">
        <v>26.944189311909</v>
      </c>
    </row>
    <row r="7536" spans="1:11" ht="15" customHeight="1">
      <c r="A7536" s="91" t="s">
        <v>4723</v>
      </c>
      <c r="B7536" s="19" t="s">
        <v>88</v>
      </c>
      <c r="C7536" s="30" t="s">
        <v>199</v>
      </c>
      <c r="D7536" s="91">
        <v>5400</v>
      </c>
      <c r="E7536">
        <v>446</v>
      </c>
      <c r="F7536">
        <v>4.1980000000000004</v>
      </c>
      <c r="G7536">
        <v>33.965000000000003</v>
      </c>
      <c r="J7536">
        <v>1029.0105582798601</v>
      </c>
      <c r="K7536">
        <v>26.9457189847042</v>
      </c>
    </row>
    <row r="7537" spans="1:11" ht="15" customHeight="1">
      <c r="A7537" s="91" t="s">
        <v>4723</v>
      </c>
      <c r="B7537" s="19" t="s">
        <v>88</v>
      </c>
      <c r="C7537" s="30" t="s">
        <v>199</v>
      </c>
      <c r="D7537" s="91">
        <v>5400</v>
      </c>
      <c r="E7537">
        <v>447</v>
      </c>
      <c r="F7537">
        <v>4.194</v>
      </c>
      <c r="G7537">
        <v>33.966000000000001</v>
      </c>
      <c r="J7537">
        <v>1029.0164266255299</v>
      </c>
      <c r="K7537">
        <v>26.9469369355852</v>
      </c>
    </row>
    <row r="7538" spans="1:11" ht="15" customHeight="1">
      <c r="A7538" s="91" t="s">
        <v>4723</v>
      </c>
      <c r="B7538" s="19" t="s">
        <v>88</v>
      </c>
      <c r="C7538" s="30" t="s">
        <v>199</v>
      </c>
      <c r="D7538" s="91">
        <v>5400</v>
      </c>
      <c r="E7538">
        <v>448</v>
      </c>
      <c r="F7538">
        <v>4.1920000000000002</v>
      </c>
      <c r="G7538">
        <v>33.968000000000004</v>
      </c>
      <c r="J7538">
        <v>1029.02285551616</v>
      </c>
      <c r="K7538">
        <v>26.9487423702965</v>
      </c>
    </row>
    <row r="7539" spans="1:11" ht="15" customHeight="1">
      <c r="A7539" s="91" t="s">
        <v>4723</v>
      </c>
      <c r="B7539" s="19" t="s">
        <v>88</v>
      </c>
      <c r="C7539" s="30" t="s">
        <v>199</v>
      </c>
      <c r="D7539" s="91">
        <v>5400</v>
      </c>
      <c r="E7539">
        <v>449</v>
      </c>
      <c r="F7539">
        <v>4.1900000000000004</v>
      </c>
      <c r="G7539">
        <v>33.969000000000001</v>
      </c>
      <c r="J7539">
        <v>1029.0284928851199</v>
      </c>
      <c r="K7539">
        <v>26.9497527040912</v>
      </c>
    </row>
    <row r="7540" spans="1:11" ht="15" customHeight="1">
      <c r="A7540" s="91" t="s">
        <v>4723</v>
      </c>
      <c r="B7540" s="19" t="s">
        <v>88</v>
      </c>
      <c r="C7540" s="30" t="s">
        <v>199</v>
      </c>
      <c r="D7540" s="91">
        <v>5400</v>
      </c>
      <c r="E7540">
        <v>450</v>
      </c>
      <c r="F7540">
        <v>4.1879999999999997</v>
      </c>
      <c r="G7540">
        <v>33.97</v>
      </c>
      <c r="J7540">
        <v>1029.0341302018301</v>
      </c>
      <c r="K7540">
        <v>26.950762996559199</v>
      </c>
    </row>
    <row r="7541" spans="1:11" ht="15" customHeight="1">
      <c r="A7541" s="91" t="s">
        <v>4723</v>
      </c>
      <c r="B7541" s="19" t="s">
        <v>88</v>
      </c>
      <c r="C7541" s="30" t="s">
        <v>199</v>
      </c>
      <c r="D7541" s="91">
        <v>5400</v>
      </c>
      <c r="E7541">
        <v>451</v>
      </c>
      <c r="F7541">
        <v>4.181</v>
      </c>
      <c r="G7541">
        <v>33.972000000000001</v>
      </c>
      <c r="J7541">
        <v>1029.0411360202299</v>
      </c>
      <c r="K7541">
        <v>26.953086427513401</v>
      </c>
    </row>
    <row r="7542" spans="1:11" ht="15" customHeight="1">
      <c r="A7542" s="91" t="s">
        <v>4723</v>
      </c>
      <c r="B7542" s="19" t="s">
        <v>88</v>
      </c>
      <c r="C7542" s="30" t="s">
        <v>199</v>
      </c>
      <c r="D7542" s="91">
        <v>5400</v>
      </c>
      <c r="E7542">
        <v>452</v>
      </c>
      <c r="F7542">
        <v>4.173</v>
      </c>
      <c r="G7542">
        <v>33.972999999999999</v>
      </c>
      <c r="J7542">
        <v>1029.04746540005</v>
      </c>
      <c r="K7542">
        <v>26.954717710995499</v>
      </c>
    </row>
    <row r="7543" spans="1:11" ht="15" customHeight="1">
      <c r="A7543" s="91" t="s">
        <v>4723</v>
      </c>
      <c r="B7543" s="19" t="s">
        <v>88</v>
      </c>
      <c r="C7543" s="30" t="s">
        <v>199</v>
      </c>
      <c r="D7543" s="91">
        <v>5400</v>
      </c>
      <c r="E7543">
        <v>453</v>
      </c>
      <c r="F7543">
        <v>4.17</v>
      </c>
      <c r="G7543">
        <v>33.975999999999999</v>
      </c>
      <c r="J7543">
        <v>1029.05480090022</v>
      </c>
      <c r="K7543">
        <v>26.957421357255701</v>
      </c>
    </row>
    <row r="7544" spans="1:11" ht="15" customHeight="1">
      <c r="A7544" s="91" t="s">
        <v>4723</v>
      </c>
      <c r="B7544" s="19" t="s">
        <v>88</v>
      </c>
      <c r="C7544" s="30" t="s">
        <v>199</v>
      </c>
      <c r="D7544" s="91">
        <v>5400</v>
      </c>
      <c r="E7544">
        <v>454</v>
      </c>
      <c r="F7544">
        <v>4.165</v>
      </c>
      <c r="G7544">
        <v>33.978000000000002</v>
      </c>
      <c r="J7544">
        <v>1029.06157546545</v>
      </c>
      <c r="K7544">
        <v>26.9595366435051</v>
      </c>
    </row>
    <row r="7545" spans="1:11" ht="15" customHeight="1">
      <c r="A7545" s="91" t="s">
        <v>4723</v>
      </c>
      <c r="B7545" s="19" t="s">
        <v>88</v>
      </c>
      <c r="C7545" s="30" t="s">
        <v>199</v>
      </c>
      <c r="D7545" s="91">
        <v>5400</v>
      </c>
      <c r="E7545">
        <v>455</v>
      </c>
      <c r="F7545">
        <v>4.1630000000000003</v>
      </c>
      <c r="G7545">
        <v>33.979999999999997</v>
      </c>
      <c r="J7545">
        <v>1029.0680040633199</v>
      </c>
      <c r="K7545">
        <v>26.961341559773899</v>
      </c>
    </row>
    <row r="7546" spans="1:11" ht="15" customHeight="1">
      <c r="A7546" s="91" t="s">
        <v>4723</v>
      </c>
      <c r="B7546" s="19" t="s">
        <v>88</v>
      </c>
      <c r="C7546" s="30" t="s">
        <v>199</v>
      </c>
      <c r="D7546" s="91">
        <v>5400</v>
      </c>
      <c r="E7546">
        <v>456</v>
      </c>
      <c r="F7546">
        <v>4.16</v>
      </c>
      <c r="G7546">
        <v>33.981000000000002</v>
      </c>
      <c r="J7546">
        <v>1029.0737564098099</v>
      </c>
      <c r="K7546">
        <v>26.962454650245</v>
      </c>
    </row>
    <row r="7547" spans="1:11" ht="15" customHeight="1">
      <c r="A7547" s="91" t="s">
        <v>4723</v>
      </c>
      <c r="B7547" s="19" t="s">
        <v>88</v>
      </c>
      <c r="C7547" s="30" t="s">
        <v>199</v>
      </c>
      <c r="D7547" s="91">
        <v>5400</v>
      </c>
      <c r="E7547">
        <v>457</v>
      </c>
      <c r="F7547">
        <v>4.157</v>
      </c>
      <c r="G7547">
        <v>33.982999999999997</v>
      </c>
      <c r="J7547">
        <v>1029.08030019589</v>
      </c>
      <c r="K7547">
        <v>26.964362809595698</v>
      </c>
    </row>
    <row r="7548" spans="1:11" ht="15" customHeight="1">
      <c r="A7548" s="91" t="s">
        <v>4723</v>
      </c>
      <c r="B7548" s="19" t="s">
        <v>88</v>
      </c>
      <c r="C7548" s="30" t="s">
        <v>199</v>
      </c>
      <c r="D7548" s="91">
        <v>5400</v>
      </c>
      <c r="E7548">
        <v>458</v>
      </c>
      <c r="F7548">
        <v>4.1550000000000002</v>
      </c>
      <c r="G7548">
        <v>33.984000000000002</v>
      </c>
      <c r="J7548">
        <v>1029.08593714635</v>
      </c>
      <c r="K7548">
        <v>26.965372417901602</v>
      </c>
    </row>
    <row r="7549" spans="1:11" ht="15" customHeight="1">
      <c r="A7549" s="91" t="s">
        <v>4723</v>
      </c>
      <c r="B7549" s="19" t="s">
        <v>88</v>
      </c>
      <c r="C7549" s="30" t="s">
        <v>199</v>
      </c>
      <c r="D7549" s="91">
        <v>5400</v>
      </c>
      <c r="E7549">
        <v>459</v>
      </c>
      <c r="F7549">
        <v>4.1529999999999996</v>
      </c>
      <c r="G7549">
        <v>33.985999999999997</v>
      </c>
      <c r="J7549">
        <v>1029.0923655367501</v>
      </c>
      <c r="K7549">
        <v>26.967177165385198</v>
      </c>
    </row>
    <row r="7550" spans="1:11" ht="15" customHeight="1">
      <c r="A7550" s="91" t="s">
        <v>4723</v>
      </c>
      <c r="B7550" s="19" t="s">
        <v>88</v>
      </c>
      <c r="C7550" s="30" t="s">
        <v>199</v>
      </c>
      <c r="D7550" s="91">
        <v>5400</v>
      </c>
      <c r="E7550">
        <v>460</v>
      </c>
      <c r="F7550">
        <v>4.1520000000000001</v>
      </c>
      <c r="G7550">
        <v>33.987000000000002</v>
      </c>
      <c r="J7550">
        <v>1029.09788707503</v>
      </c>
      <c r="K7550">
        <v>26.9680834357371</v>
      </c>
    </row>
    <row r="7551" spans="1:11" ht="15" customHeight="1">
      <c r="A7551" s="91" t="s">
        <v>4723</v>
      </c>
      <c r="B7551" s="19" t="s">
        <v>88</v>
      </c>
      <c r="C7551" s="30" t="s">
        <v>199</v>
      </c>
      <c r="D7551" s="91">
        <v>5400</v>
      </c>
      <c r="E7551">
        <v>461</v>
      </c>
      <c r="F7551">
        <v>4.1520000000000001</v>
      </c>
      <c r="G7551">
        <v>33.988</v>
      </c>
      <c r="J7551">
        <v>1029.1032932093101</v>
      </c>
      <c r="K7551">
        <v>26.968886436310399</v>
      </c>
    </row>
    <row r="7552" spans="1:11" ht="15" customHeight="1">
      <c r="A7552" s="91" t="s">
        <v>4723</v>
      </c>
      <c r="B7552" s="19" t="s">
        <v>88</v>
      </c>
      <c r="C7552" s="30" t="s">
        <v>199</v>
      </c>
      <c r="D7552" s="91">
        <v>5400</v>
      </c>
      <c r="E7552">
        <v>462</v>
      </c>
      <c r="F7552">
        <v>4.1509999999999998</v>
      </c>
      <c r="G7552">
        <v>33.988999999999997</v>
      </c>
      <c r="J7552">
        <v>1029.10881458977</v>
      </c>
      <c r="K7552">
        <v>26.969792702781</v>
      </c>
    </row>
    <row r="7553" spans="1:11" ht="15" customHeight="1">
      <c r="A7553" s="91" t="s">
        <v>4723</v>
      </c>
      <c r="B7553" s="19" t="s">
        <v>88</v>
      </c>
      <c r="C7553" s="30" t="s">
        <v>199</v>
      </c>
      <c r="D7553" s="91">
        <v>5400</v>
      </c>
      <c r="E7553">
        <v>463</v>
      </c>
      <c r="F7553">
        <v>4.1500000000000004</v>
      </c>
      <c r="G7553">
        <v>33.99</v>
      </c>
      <c r="J7553">
        <v>1029.11433589901</v>
      </c>
      <c r="K7553">
        <v>26.9706989618251</v>
      </c>
    </row>
    <row r="7554" spans="1:11" ht="15" customHeight="1">
      <c r="A7554" s="91" t="s">
        <v>4723</v>
      </c>
      <c r="B7554" s="19" t="s">
        <v>88</v>
      </c>
      <c r="C7554" s="30" t="s">
        <v>199</v>
      </c>
      <c r="D7554" s="91">
        <v>5400</v>
      </c>
      <c r="E7554">
        <v>464</v>
      </c>
      <c r="F7554">
        <v>4.149</v>
      </c>
      <c r="G7554">
        <v>33.991</v>
      </c>
      <c r="J7554">
        <v>1029.1198571370101</v>
      </c>
      <c r="K7554">
        <v>26.9716052134427</v>
      </c>
    </row>
    <row r="7555" spans="1:11" ht="15" customHeight="1">
      <c r="A7555" s="91" t="s">
        <v>4723</v>
      </c>
      <c r="B7555" s="19" t="s">
        <v>88</v>
      </c>
      <c r="C7555" s="30" t="s">
        <v>199</v>
      </c>
      <c r="D7555" s="91">
        <v>5400</v>
      </c>
      <c r="E7555">
        <v>465</v>
      </c>
      <c r="F7555">
        <v>4.1479999999999997</v>
      </c>
      <c r="G7555">
        <v>33.993000000000002</v>
      </c>
      <c r="J7555">
        <v>1029.12616976553</v>
      </c>
      <c r="K7555">
        <v>26.973306655954001</v>
      </c>
    </row>
    <row r="7556" spans="1:11" ht="15" customHeight="1">
      <c r="A7556" s="91" t="s">
        <v>4723</v>
      </c>
      <c r="B7556" s="19" t="s">
        <v>88</v>
      </c>
      <c r="C7556" s="30" t="s">
        <v>199</v>
      </c>
      <c r="D7556" s="91">
        <v>5400</v>
      </c>
      <c r="E7556">
        <v>466</v>
      </c>
      <c r="F7556">
        <v>4.1459999999999999</v>
      </c>
      <c r="G7556">
        <v>33.994</v>
      </c>
      <c r="J7556">
        <v>1029.13180626849</v>
      </c>
      <c r="K7556">
        <v>26.974316106294498</v>
      </c>
    </row>
    <row r="7557" spans="1:11" ht="15" customHeight="1">
      <c r="A7557" s="91" t="s">
        <v>4723</v>
      </c>
      <c r="B7557" s="19" t="s">
        <v>88</v>
      </c>
      <c r="C7557" s="30" t="s">
        <v>199</v>
      </c>
      <c r="D7557" s="91">
        <v>5400</v>
      </c>
      <c r="E7557">
        <v>467</v>
      </c>
      <c r="F7557">
        <v>4.1449999999999996</v>
      </c>
      <c r="G7557">
        <v>33.994999999999997</v>
      </c>
      <c r="J7557">
        <v>1029.1373273034801</v>
      </c>
      <c r="K7557">
        <v>26.975222328031599</v>
      </c>
    </row>
    <row r="7558" spans="1:11" ht="15" customHeight="1">
      <c r="A7558" s="91" t="s">
        <v>4723</v>
      </c>
      <c r="B7558" s="19" t="s">
        <v>88</v>
      </c>
      <c r="C7558" s="30" t="s">
        <v>199</v>
      </c>
      <c r="D7558" s="91">
        <v>5400</v>
      </c>
      <c r="E7558">
        <v>468</v>
      </c>
      <c r="F7558">
        <v>4.1440000000000001</v>
      </c>
      <c r="G7558">
        <v>33.997</v>
      </c>
      <c r="J7558">
        <v>1029.14363971794</v>
      </c>
      <c r="K7558">
        <v>26.976923753770301</v>
      </c>
    </row>
    <row r="7559" spans="1:11" ht="15" customHeight="1">
      <c r="A7559" s="91" t="s">
        <v>4723</v>
      </c>
      <c r="B7559" s="19" t="s">
        <v>88</v>
      </c>
      <c r="C7559" s="30" t="s">
        <v>199</v>
      </c>
      <c r="D7559" s="91">
        <v>5400</v>
      </c>
      <c r="E7559">
        <v>469</v>
      </c>
      <c r="F7559">
        <v>4.141</v>
      </c>
      <c r="G7559">
        <v>33.997999999999998</v>
      </c>
      <c r="J7559">
        <v>1029.14939149256</v>
      </c>
      <c r="K7559">
        <v>26.978036288105201</v>
      </c>
    </row>
    <row r="7560" spans="1:11" ht="15" customHeight="1">
      <c r="A7560" s="91" t="s">
        <v>4723</v>
      </c>
      <c r="B7560" s="19" t="s">
        <v>88</v>
      </c>
      <c r="C7560" s="30" t="s">
        <v>199</v>
      </c>
      <c r="D7560" s="91">
        <v>5400</v>
      </c>
      <c r="E7560">
        <v>470</v>
      </c>
      <c r="F7560">
        <v>4.1289999999999996</v>
      </c>
      <c r="G7560">
        <v>33.999000000000002</v>
      </c>
      <c r="J7560">
        <v>1029.1561815580501</v>
      </c>
      <c r="K7560">
        <v>26.980076274509202</v>
      </c>
    </row>
    <row r="7561" spans="1:11" ht="15" customHeight="1">
      <c r="A7561" s="91" t="s">
        <v>4723</v>
      </c>
      <c r="B7561" s="19" t="s">
        <v>88</v>
      </c>
      <c r="C7561" s="30" t="s">
        <v>199</v>
      </c>
      <c r="D7561" s="91">
        <v>5400</v>
      </c>
      <c r="E7561">
        <v>471</v>
      </c>
      <c r="F7561">
        <v>4.1219999999999999</v>
      </c>
      <c r="G7561">
        <v>34</v>
      </c>
      <c r="J7561">
        <v>1029.1623943054301</v>
      </c>
      <c r="K7561">
        <v>26.981600089959802</v>
      </c>
    </row>
    <row r="7562" spans="1:11" ht="15" customHeight="1">
      <c r="A7562" s="91" t="s">
        <v>4723</v>
      </c>
      <c r="B7562" s="19" t="s">
        <v>88</v>
      </c>
      <c r="C7562" s="30" t="s">
        <v>199</v>
      </c>
      <c r="D7562" s="91">
        <v>5400</v>
      </c>
      <c r="E7562">
        <v>472</v>
      </c>
      <c r="F7562">
        <v>4.1210000000000004</v>
      </c>
      <c r="G7562">
        <v>34.002000000000002</v>
      </c>
      <c r="J7562">
        <v>1029.1687067538001</v>
      </c>
      <c r="K7562">
        <v>26.9833013461616</v>
      </c>
    </row>
    <row r="7563" spans="1:11" ht="15" customHeight="1">
      <c r="A7563" s="91" t="s">
        <v>4723</v>
      </c>
      <c r="B7563" s="19" t="s">
        <v>88</v>
      </c>
      <c r="C7563" s="30" t="s">
        <v>199</v>
      </c>
      <c r="D7563" s="91">
        <v>5400</v>
      </c>
      <c r="E7563">
        <v>473</v>
      </c>
      <c r="F7563">
        <v>4.12</v>
      </c>
      <c r="G7563">
        <v>34.003999999999998</v>
      </c>
      <c r="J7563">
        <v>1029.1750191219201</v>
      </c>
      <c r="K7563">
        <v>26.985002601966499</v>
      </c>
    </row>
    <row r="7564" spans="1:11" ht="15" customHeight="1">
      <c r="A7564" s="91" t="s">
        <v>4723</v>
      </c>
      <c r="B7564" s="19" t="s">
        <v>88</v>
      </c>
      <c r="C7564" s="30" t="s">
        <v>199</v>
      </c>
      <c r="D7564" s="91">
        <v>5400</v>
      </c>
      <c r="E7564">
        <v>474</v>
      </c>
      <c r="F7564">
        <v>4.1180000000000003</v>
      </c>
      <c r="G7564">
        <v>34.005000000000003</v>
      </c>
      <c r="J7564">
        <v>1029.1806552472599</v>
      </c>
      <c r="K7564">
        <v>26.986011464380699</v>
      </c>
    </row>
    <row r="7565" spans="1:11" ht="15" customHeight="1">
      <c r="A7565" s="91" t="s">
        <v>4723</v>
      </c>
      <c r="B7565" s="19" t="s">
        <v>88</v>
      </c>
      <c r="C7565" s="30" t="s">
        <v>199</v>
      </c>
      <c r="D7565" s="91">
        <v>5400</v>
      </c>
      <c r="E7565">
        <v>475</v>
      </c>
      <c r="F7565">
        <v>4.1130000000000004</v>
      </c>
      <c r="G7565">
        <v>34.006999999999998</v>
      </c>
      <c r="J7565">
        <v>1029.18742867845</v>
      </c>
      <c r="K7565">
        <v>26.9881241187095</v>
      </c>
    </row>
    <row r="7566" spans="1:11" ht="15" customHeight="1">
      <c r="A7566" s="91" t="s">
        <v>4723</v>
      </c>
      <c r="B7566" s="19" t="s">
        <v>88</v>
      </c>
      <c r="C7566" s="30" t="s">
        <v>199</v>
      </c>
      <c r="D7566" s="91">
        <v>5400</v>
      </c>
      <c r="E7566">
        <v>476</v>
      </c>
      <c r="F7566">
        <v>4.1109999999999998</v>
      </c>
      <c r="G7566">
        <v>34.008000000000003</v>
      </c>
      <c r="J7566">
        <v>1029.1930647090101</v>
      </c>
      <c r="K7566">
        <v>26.989132835634301</v>
      </c>
    </row>
    <row r="7567" spans="1:11" ht="15" customHeight="1">
      <c r="A7567" s="91" t="s">
        <v>4723</v>
      </c>
      <c r="B7567" s="19" t="s">
        <v>88</v>
      </c>
      <c r="C7567" s="30" t="s">
        <v>199</v>
      </c>
      <c r="D7567" s="91">
        <v>5400</v>
      </c>
      <c r="E7567">
        <v>477</v>
      </c>
      <c r="F7567">
        <v>4.1109999999999998</v>
      </c>
      <c r="G7567">
        <v>34.01</v>
      </c>
      <c r="J7567">
        <v>1029.19926156824</v>
      </c>
      <c r="K7567">
        <v>26.9907312293487</v>
      </c>
    </row>
    <row r="7568" spans="1:11" ht="15" customHeight="1">
      <c r="A7568" s="91" t="s">
        <v>4723</v>
      </c>
      <c r="B7568" s="19" t="s">
        <v>88</v>
      </c>
      <c r="C7568" s="30" t="s">
        <v>199</v>
      </c>
      <c r="D7568" s="91">
        <v>5400</v>
      </c>
      <c r="E7568">
        <v>478</v>
      </c>
      <c r="F7568">
        <v>4.1100000000000003</v>
      </c>
      <c r="G7568">
        <v>34.012</v>
      </c>
      <c r="J7568">
        <v>1029.2055736339701</v>
      </c>
      <c r="K7568">
        <v>26.9924324345488</v>
      </c>
    </row>
    <row r="7569" spans="1:11" ht="15" customHeight="1">
      <c r="A7569" s="91" t="s">
        <v>4723</v>
      </c>
      <c r="B7569" s="19" t="s">
        <v>88</v>
      </c>
      <c r="C7569" s="30" t="s">
        <v>199</v>
      </c>
      <c r="D7569" s="91">
        <v>5400</v>
      </c>
      <c r="E7569">
        <v>479</v>
      </c>
      <c r="F7569">
        <v>4.1120000000000001</v>
      </c>
      <c r="G7569">
        <v>34.012999999999998</v>
      </c>
      <c r="J7569">
        <v>1029.21074807124</v>
      </c>
      <c r="K7569">
        <v>26.993029899003201</v>
      </c>
    </row>
    <row r="7570" spans="1:11" ht="15" customHeight="1">
      <c r="A7570" s="91" t="s">
        <v>4723</v>
      </c>
      <c r="B7570" s="19" t="s">
        <v>88</v>
      </c>
      <c r="C7570" s="30" t="s">
        <v>199</v>
      </c>
      <c r="D7570" s="91">
        <v>5400</v>
      </c>
      <c r="E7570">
        <v>480</v>
      </c>
      <c r="F7570">
        <v>4.109</v>
      </c>
      <c r="G7570">
        <v>34.015000000000001</v>
      </c>
      <c r="J7570">
        <v>1029.2172906969199</v>
      </c>
      <c r="K7570">
        <v>26.9949367366962</v>
      </c>
    </row>
    <row r="7571" spans="1:11" ht="15" customHeight="1">
      <c r="A7571" s="91" t="s">
        <v>4723</v>
      </c>
      <c r="B7571" s="19" t="s">
        <v>88</v>
      </c>
      <c r="C7571" s="30" t="s">
        <v>199</v>
      </c>
      <c r="D7571" s="91">
        <v>5400</v>
      </c>
      <c r="E7571">
        <v>481</v>
      </c>
      <c r="F7571">
        <v>4.1079999999999997</v>
      </c>
      <c r="G7571">
        <v>34.018000000000001</v>
      </c>
      <c r="J7571">
        <v>1029.22439396151</v>
      </c>
      <c r="K7571">
        <v>26.9974332652139</v>
      </c>
    </row>
    <row r="7572" spans="1:11" ht="15" customHeight="1">
      <c r="A7572" s="91" t="s">
        <v>4723</v>
      </c>
      <c r="B7572" s="19" t="s">
        <v>88</v>
      </c>
      <c r="C7572" s="30" t="s">
        <v>199</v>
      </c>
      <c r="D7572" s="91">
        <v>5400</v>
      </c>
      <c r="E7572">
        <v>482</v>
      </c>
      <c r="F7572">
        <v>4.1130000000000004</v>
      </c>
      <c r="G7572">
        <v>34.021000000000001</v>
      </c>
      <c r="J7572">
        <v>1029.23080444072</v>
      </c>
      <c r="K7572">
        <v>26.9993128872668</v>
      </c>
    </row>
    <row r="7573" spans="1:11" ht="15" customHeight="1">
      <c r="A7573" s="91" t="s">
        <v>4723</v>
      </c>
      <c r="B7573" s="19" t="s">
        <v>88</v>
      </c>
      <c r="C7573" s="30" t="s">
        <v>199</v>
      </c>
      <c r="D7573" s="91">
        <v>5400</v>
      </c>
      <c r="E7573">
        <v>483</v>
      </c>
      <c r="F7573">
        <v>4.1139999999999999</v>
      </c>
      <c r="G7573">
        <v>34.021000000000001</v>
      </c>
      <c r="J7573">
        <v>1029.23530210067</v>
      </c>
      <c r="K7573">
        <v>26.999217823428399</v>
      </c>
    </row>
    <row r="7574" spans="1:11" ht="15" customHeight="1">
      <c r="A7574" s="91" t="s">
        <v>4723</v>
      </c>
      <c r="B7574" s="19" t="s">
        <v>88</v>
      </c>
      <c r="C7574" s="30" t="s">
        <v>199</v>
      </c>
      <c r="D7574" s="91">
        <v>5400</v>
      </c>
      <c r="E7574">
        <v>484</v>
      </c>
      <c r="F7574">
        <v>4.1130000000000004</v>
      </c>
      <c r="G7574">
        <v>34.021999999999998</v>
      </c>
      <c r="J7574">
        <v>1029.2408221088499</v>
      </c>
      <c r="K7574">
        <v>27.000123788041499</v>
      </c>
    </row>
    <row r="7575" spans="1:11" ht="15" customHeight="1">
      <c r="A7575" s="91" t="s">
        <v>4723</v>
      </c>
      <c r="B7575" s="19" t="s">
        <v>88</v>
      </c>
      <c r="C7575" s="30" t="s">
        <v>199</v>
      </c>
      <c r="D7575" s="91">
        <v>5400</v>
      </c>
      <c r="E7575">
        <v>485</v>
      </c>
      <c r="F7575">
        <v>4.1109999999999998</v>
      </c>
      <c r="G7575">
        <v>34.021999999999998</v>
      </c>
      <c r="J7575">
        <v>1029.24566617454</v>
      </c>
      <c r="K7575">
        <v>27.000337267753402</v>
      </c>
    </row>
    <row r="7576" spans="1:11" ht="15" customHeight="1">
      <c r="A7576" s="91" t="s">
        <v>4723</v>
      </c>
      <c r="B7576" s="19" t="s">
        <v>88</v>
      </c>
      <c r="C7576" s="30" t="s">
        <v>199</v>
      </c>
      <c r="D7576" s="91">
        <v>5400</v>
      </c>
      <c r="E7576">
        <v>486</v>
      </c>
      <c r="F7576">
        <v>4.1059999999999999</v>
      </c>
      <c r="G7576">
        <v>34.021999999999998</v>
      </c>
      <c r="J7576">
        <v>1029.2508567535101</v>
      </c>
      <c r="K7576">
        <v>27.000859048892199</v>
      </c>
    </row>
    <row r="7577" spans="1:11" ht="15" customHeight="1">
      <c r="A7577" s="91" t="s">
        <v>4723</v>
      </c>
      <c r="B7577" s="19" t="s">
        <v>88</v>
      </c>
      <c r="C7577" s="30" t="s">
        <v>199</v>
      </c>
      <c r="D7577" s="91">
        <v>5400</v>
      </c>
      <c r="E7577">
        <v>487</v>
      </c>
      <c r="F7577">
        <v>4.1020000000000003</v>
      </c>
      <c r="G7577">
        <v>34.021999999999998</v>
      </c>
      <c r="J7577">
        <v>1029.2559317124201</v>
      </c>
      <c r="K7577">
        <v>27.0012778036605</v>
      </c>
    </row>
    <row r="7578" spans="1:11" ht="15" customHeight="1">
      <c r="A7578" s="91" t="s">
        <v>4723</v>
      </c>
      <c r="B7578" s="19" t="s">
        <v>88</v>
      </c>
      <c r="C7578" s="30" t="s">
        <v>199</v>
      </c>
      <c r="D7578" s="91">
        <v>5400</v>
      </c>
      <c r="E7578">
        <v>488</v>
      </c>
      <c r="F7578">
        <v>4.0990000000000002</v>
      </c>
      <c r="G7578">
        <v>34.023000000000003</v>
      </c>
      <c r="J7578">
        <v>1029.2616825424</v>
      </c>
      <c r="K7578">
        <v>27.0023890293146</v>
      </c>
    </row>
    <row r="7579" spans="1:11" ht="15" customHeight="1">
      <c r="A7579" s="91" t="s">
        <v>4723</v>
      </c>
      <c r="B7579" s="19" t="s">
        <v>88</v>
      </c>
      <c r="C7579" s="30" t="s">
        <v>199</v>
      </c>
      <c r="D7579" s="91">
        <v>5400</v>
      </c>
      <c r="E7579">
        <v>489</v>
      </c>
      <c r="F7579">
        <v>4.0979999999999999</v>
      </c>
      <c r="G7579">
        <v>34.023000000000003</v>
      </c>
      <c r="J7579">
        <v>1029.2664109418999</v>
      </c>
      <c r="K7579">
        <v>27.0024994851758</v>
      </c>
    </row>
    <row r="7580" spans="1:11" ht="15" customHeight="1">
      <c r="A7580" s="91" t="s">
        <v>4723</v>
      </c>
      <c r="B7580" s="19" t="s">
        <v>88</v>
      </c>
      <c r="C7580" s="30" t="s">
        <v>199</v>
      </c>
      <c r="D7580" s="91">
        <v>5400</v>
      </c>
      <c r="E7580">
        <v>490</v>
      </c>
      <c r="F7580">
        <v>4.0970000000000004</v>
      </c>
      <c r="G7580">
        <v>34.023000000000003</v>
      </c>
      <c r="J7580">
        <v>1029.2711392798899</v>
      </c>
      <c r="K7580">
        <v>27.002609927142199</v>
      </c>
    </row>
    <row r="7581" spans="1:11" ht="15" customHeight="1">
      <c r="A7581" s="91" t="s">
        <v>4723</v>
      </c>
      <c r="B7581" s="19" t="s">
        <v>88</v>
      </c>
      <c r="C7581" s="30" t="s">
        <v>199</v>
      </c>
      <c r="D7581" s="91">
        <v>5400</v>
      </c>
      <c r="E7581">
        <v>491</v>
      </c>
      <c r="F7581">
        <v>4.0960000000000001</v>
      </c>
      <c r="G7581">
        <v>34.024000000000001</v>
      </c>
      <c r="J7581">
        <v>1029.27665896692</v>
      </c>
      <c r="K7581">
        <v>27.003515713149199</v>
      </c>
    </row>
    <row r="7582" spans="1:11" ht="15" customHeight="1">
      <c r="A7582" s="91" t="s">
        <v>4723</v>
      </c>
      <c r="B7582" s="19" t="s">
        <v>88</v>
      </c>
      <c r="C7582" s="30" t="s">
        <v>199</v>
      </c>
      <c r="D7582" s="91">
        <v>5400</v>
      </c>
      <c r="E7582">
        <v>492</v>
      </c>
      <c r="F7582">
        <v>4.0949999999999998</v>
      </c>
      <c r="G7582">
        <v>34.024000000000001</v>
      </c>
      <c r="J7582">
        <v>1029.2813871769099</v>
      </c>
      <c r="K7582">
        <v>27.003626130415299</v>
      </c>
    </row>
    <row r="7583" spans="1:11" ht="15" customHeight="1">
      <c r="A7583" s="91" t="s">
        <v>4723</v>
      </c>
      <c r="B7583" s="19" t="s">
        <v>88</v>
      </c>
      <c r="C7583" s="30" t="s">
        <v>199</v>
      </c>
      <c r="D7583" s="91">
        <v>5400</v>
      </c>
      <c r="E7583">
        <v>493</v>
      </c>
      <c r="F7583">
        <v>4.09</v>
      </c>
      <c r="G7583">
        <v>34.024000000000001</v>
      </c>
      <c r="J7583">
        <v>1029.2865773907999</v>
      </c>
      <c r="K7583">
        <v>27.004146904416999</v>
      </c>
    </row>
    <row r="7584" spans="1:11" ht="15" customHeight="1">
      <c r="A7584" s="91" t="s">
        <v>4723</v>
      </c>
      <c r="B7584" s="19" t="s">
        <v>88</v>
      </c>
      <c r="C7584" s="30" t="s">
        <v>199</v>
      </c>
      <c r="D7584" s="91">
        <v>5400</v>
      </c>
      <c r="E7584">
        <v>494</v>
      </c>
      <c r="F7584">
        <v>4.0810000000000004</v>
      </c>
      <c r="G7584">
        <v>34.024000000000001</v>
      </c>
      <c r="J7584">
        <v>1029.2922292061901</v>
      </c>
      <c r="K7584">
        <v>27.0050772955701</v>
      </c>
    </row>
    <row r="7585" spans="1:11" ht="15" customHeight="1">
      <c r="A7585" s="91" t="s">
        <v>4723</v>
      </c>
      <c r="B7585" s="19" t="s">
        <v>88</v>
      </c>
      <c r="C7585" s="30" t="s">
        <v>199</v>
      </c>
      <c r="D7585" s="91">
        <v>5400</v>
      </c>
      <c r="E7585">
        <v>495</v>
      </c>
      <c r="F7585">
        <v>4.0670000000000002</v>
      </c>
      <c r="G7585">
        <v>34.024000000000001</v>
      </c>
      <c r="J7585">
        <v>1029.2984569469199</v>
      </c>
      <c r="K7585">
        <v>27.006518284110399</v>
      </c>
    </row>
    <row r="7586" spans="1:11" ht="15" customHeight="1">
      <c r="A7586" s="91" t="s">
        <v>4723</v>
      </c>
      <c r="B7586" s="19" t="s">
        <v>88</v>
      </c>
      <c r="C7586" s="30" t="s">
        <v>199</v>
      </c>
      <c r="D7586" s="91">
        <v>5400</v>
      </c>
      <c r="E7586">
        <v>496</v>
      </c>
      <c r="F7586">
        <v>4.0549999999999997</v>
      </c>
      <c r="G7586">
        <v>34.024999999999999</v>
      </c>
      <c r="J7586">
        <v>1029.30524418396</v>
      </c>
      <c r="K7586">
        <v>27.008548083566001</v>
      </c>
    </row>
    <row r="7587" spans="1:11" ht="15" customHeight="1">
      <c r="A7587" s="91" t="s">
        <v>4723</v>
      </c>
      <c r="B7587" s="19" t="s">
        <v>88</v>
      </c>
      <c r="C7587" s="30" t="s">
        <v>199</v>
      </c>
      <c r="D7587" s="91">
        <v>5400</v>
      </c>
      <c r="E7587">
        <v>497</v>
      </c>
      <c r="F7587">
        <v>4.0410000000000004</v>
      </c>
      <c r="G7587">
        <v>34.024999999999999</v>
      </c>
      <c r="J7587">
        <v>1029.3114688579001</v>
      </c>
      <c r="K7587">
        <v>27.009984655620698</v>
      </c>
    </row>
    <row r="7588" spans="1:11" ht="15" customHeight="1">
      <c r="A7588" s="91" t="s">
        <v>4723</v>
      </c>
      <c r="B7588" s="19" t="s">
        <v>88</v>
      </c>
      <c r="C7588" s="30" t="s">
        <v>199</v>
      </c>
      <c r="D7588" s="91">
        <v>5400</v>
      </c>
      <c r="E7588">
        <v>498</v>
      </c>
      <c r="F7588">
        <v>4.0309999999999997</v>
      </c>
      <c r="G7588">
        <v>34.027000000000001</v>
      </c>
      <c r="J7588">
        <v>1029.31881525944</v>
      </c>
      <c r="K7588">
        <v>27.012602580335201</v>
      </c>
    </row>
    <row r="7589" spans="1:11" ht="15" customHeight="1">
      <c r="A7589" s="91" t="s">
        <v>4723</v>
      </c>
      <c r="B7589" s="19" t="s">
        <v>88</v>
      </c>
      <c r="C7589" s="30" t="s">
        <v>199</v>
      </c>
      <c r="D7589" s="91">
        <v>5400</v>
      </c>
      <c r="E7589">
        <v>499</v>
      </c>
      <c r="F7589">
        <v>4.0289999999999999</v>
      </c>
      <c r="G7589">
        <v>34.03</v>
      </c>
      <c r="J7589">
        <v>1029.3260332956299</v>
      </c>
      <c r="K7589">
        <v>27.015200589459901</v>
      </c>
    </row>
    <row r="7590" spans="1:11" ht="15" customHeight="1">
      <c r="A7590" s="91" t="s">
        <v>4723</v>
      </c>
      <c r="B7590" s="19" t="s">
        <v>88</v>
      </c>
      <c r="C7590" s="30" t="s">
        <v>199</v>
      </c>
      <c r="D7590" s="91">
        <v>5400</v>
      </c>
      <c r="E7590">
        <v>500</v>
      </c>
      <c r="F7590">
        <v>4.024</v>
      </c>
      <c r="G7590">
        <v>34.030999999999999</v>
      </c>
      <c r="J7590">
        <v>1029.3320130255599</v>
      </c>
      <c r="K7590">
        <v>27.0165128866518</v>
      </c>
    </row>
    <row r="7591" spans="1:11" ht="15" customHeight="1">
      <c r="A7591" s="91" t="s">
        <v>4723</v>
      </c>
      <c r="B7591" s="19" t="s">
        <v>88</v>
      </c>
      <c r="C7591" s="30" t="s">
        <v>199</v>
      </c>
      <c r="D7591" s="91">
        <v>5400</v>
      </c>
      <c r="E7591">
        <v>501</v>
      </c>
      <c r="F7591">
        <v>4.0170000000000003</v>
      </c>
      <c r="G7591">
        <v>34.033000000000001</v>
      </c>
      <c r="J7591">
        <v>1029.3390139200999</v>
      </c>
      <c r="K7591">
        <v>27.018823901545399</v>
      </c>
    </row>
    <row r="7592" spans="1:11" ht="15" customHeight="1">
      <c r="A7592" s="91" t="s">
        <v>4723</v>
      </c>
      <c r="B7592" s="19" t="s">
        <v>88</v>
      </c>
      <c r="C7592" s="30" t="s">
        <v>199</v>
      </c>
      <c r="D7592" s="91">
        <v>5400</v>
      </c>
      <c r="E7592">
        <v>502</v>
      </c>
      <c r="F7592">
        <v>4.0119999999999996</v>
      </c>
      <c r="G7592">
        <v>34.034999999999997</v>
      </c>
      <c r="J7592">
        <v>1029.3457848805399</v>
      </c>
      <c r="K7592">
        <v>27.0209311136691</v>
      </c>
    </row>
    <row r="7593" spans="1:11" ht="15" customHeight="1">
      <c r="A7593" s="91" t="s">
        <v>4723</v>
      </c>
      <c r="B7593" s="19" t="s">
        <v>88</v>
      </c>
      <c r="C7593" s="30" t="s">
        <v>199</v>
      </c>
      <c r="D7593" s="91">
        <v>5400</v>
      </c>
      <c r="E7593">
        <v>503</v>
      </c>
      <c r="F7593">
        <v>4.008</v>
      </c>
      <c r="G7593">
        <v>34.036000000000001</v>
      </c>
      <c r="J7593">
        <v>1029.35164934816</v>
      </c>
      <c r="K7593">
        <v>27.022140864684602</v>
      </c>
    </row>
    <row r="7594" spans="1:11" ht="15" customHeight="1">
      <c r="A7594" s="91" t="s">
        <v>4723</v>
      </c>
      <c r="B7594" s="19" t="s">
        <v>88</v>
      </c>
      <c r="C7594" s="30" t="s">
        <v>199</v>
      </c>
      <c r="D7594" s="91">
        <v>5400</v>
      </c>
      <c r="E7594">
        <v>504</v>
      </c>
      <c r="F7594">
        <v>4.0060000000000002</v>
      </c>
      <c r="G7594">
        <v>34.037999999999997</v>
      </c>
      <c r="J7594">
        <v>1029.3580756639501</v>
      </c>
      <c r="K7594">
        <v>27.0239429147171</v>
      </c>
    </row>
    <row r="7595" spans="1:11" ht="15" customHeight="1">
      <c r="A7595" s="91" t="s">
        <v>4723</v>
      </c>
      <c r="B7595" s="19" t="s">
        <v>88</v>
      </c>
      <c r="C7595" s="30" t="s">
        <v>199</v>
      </c>
      <c r="D7595" s="91">
        <v>5400</v>
      </c>
      <c r="E7595">
        <v>505</v>
      </c>
      <c r="F7595">
        <v>4.0039999999999996</v>
      </c>
      <c r="G7595">
        <v>34.039000000000001</v>
      </c>
      <c r="J7595">
        <v>1029.36371037202</v>
      </c>
      <c r="K7595">
        <v>27.024949318051299</v>
      </c>
    </row>
    <row r="7596" spans="1:11" ht="15" customHeight="1">
      <c r="A7596" s="91" t="s">
        <v>4723</v>
      </c>
      <c r="B7596" s="19" t="s">
        <v>88</v>
      </c>
      <c r="C7596" s="30" t="s">
        <v>199</v>
      </c>
      <c r="D7596" s="91">
        <v>5400</v>
      </c>
      <c r="E7596">
        <v>506</v>
      </c>
      <c r="F7596">
        <v>4.0019999999999998</v>
      </c>
      <c r="G7596">
        <v>34.04</v>
      </c>
      <c r="J7596">
        <v>1029.3693450282999</v>
      </c>
      <c r="K7596">
        <v>27.025955679979202</v>
      </c>
    </row>
    <row r="7597" spans="1:11" ht="15" customHeight="1">
      <c r="A7597" s="91" t="s">
        <v>4723</v>
      </c>
      <c r="B7597" s="19" t="s">
        <v>88</v>
      </c>
      <c r="C7597" s="30" t="s">
        <v>199</v>
      </c>
      <c r="D7597" s="91">
        <v>5400</v>
      </c>
      <c r="E7597">
        <v>507</v>
      </c>
      <c r="F7597">
        <v>4</v>
      </c>
      <c r="G7597">
        <v>34.040999999999997</v>
      </c>
      <c r="J7597">
        <v>1029.37497963281</v>
      </c>
      <c r="K7597">
        <v>27.026962000500401</v>
      </c>
    </row>
    <row r="7598" spans="1:11" ht="15" customHeight="1">
      <c r="A7598" s="91" t="s">
        <v>4723</v>
      </c>
      <c r="B7598" s="19" t="s">
        <v>88</v>
      </c>
      <c r="C7598" s="30" t="s">
        <v>199</v>
      </c>
      <c r="D7598" s="91">
        <v>5400</v>
      </c>
      <c r="E7598">
        <v>508</v>
      </c>
      <c r="F7598">
        <v>3.9980000000000002</v>
      </c>
      <c r="G7598">
        <v>34.042000000000002</v>
      </c>
      <c r="J7598">
        <v>1029.38061418555</v>
      </c>
      <c r="K7598">
        <v>27.027968279613599</v>
      </c>
    </row>
    <row r="7599" spans="1:11" ht="15" customHeight="1">
      <c r="A7599" s="91" t="s">
        <v>4723</v>
      </c>
      <c r="B7599" s="19" t="s">
        <v>88</v>
      </c>
      <c r="C7599" s="30" t="s">
        <v>199</v>
      </c>
      <c r="D7599" s="91">
        <v>5400</v>
      </c>
      <c r="E7599">
        <v>509</v>
      </c>
      <c r="F7599">
        <v>3.9969999999999999</v>
      </c>
      <c r="G7599">
        <v>34.042000000000002</v>
      </c>
      <c r="J7599">
        <v>1029.3853422945799</v>
      </c>
      <c r="K7599">
        <v>27.028077406870999</v>
      </c>
    </row>
    <row r="7600" spans="1:11" ht="15" customHeight="1">
      <c r="A7600" s="91" t="s">
        <v>4723</v>
      </c>
      <c r="B7600" s="19" t="s">
        <v>88</v>
      </c>
      <c r="C7600" s="30" t="s">
        <v>199</v>
      </c>
      <c r="D7600" s="91">
        <v>5400</v>
      </c>
      <c r="E7600">
        <v>510</v>
      </c>
      <c r="F7600">
        <v>3.996</v>
      </c>
      <c r="G7600">
        <v>34.042999999999999</v>
      </c>
      <c r="J7600">
        <v>1029.3908618783501</v>
      </c>
      <c r="K7600">
        <v>27.028982162504199</v>
      </c>
    </row>
    <row r="7601" spans="1:11" ht="15" customHeight="1">
      <c r="A7601" s="91" t="s">
        <v>4723</v>
      </c>
      <c r="B7601" s="19" t="s">
        <v>88</v>
      </c>
      <c r="C7601" s="30" t="s">
        <v>199</v>
      </c>
      <c r="D7601" s="91">
        <v>5400</v>
      </c>
      <c r="E7601">
        <v>511</v>
      </c>
      <c r="F7601">
        <v>3.9950000000000001</v>
      </c>
      <c r="G7601">
        <v>34.042999999999999</v>
      </c>
      <c r="J7601">
        <v>1029.39558985957</v>
      </c>
      <c r="K7601">
        <v>27.0290912650335</v>
      </c>
    </row>
    <row r="7602" spans="1:11" ht="15" customHeight="1">
      <c r="A7602" s="91" t="s">
        <v>4723</v>
      </c>
      <c r="B7602" s="19" t="s">
        <v>88</v>
      </c>
      <c r="C7602" s="30" t="s">
        <v>199</v>
      </c>
      <c r="D7602" s="91">
        <v>5400</v>
      </c>
      <c r="E7602">
        <v>512</v>
      </c>
      <c r="F7602">
        <v>3.992</v>
      </c>
      <c r="G7602">
        <v>34.043999999999997</v>
      </c>
      <c r="J7602">
        <v>1029.4013390780001</v>
      </c>
      <c r="K7602">
        <v>27.0301988561366</v>
      </c>
    </row>
    <row r="7603" spans="1:11" ht="15" customHeight="1">
      <c r="A7603" s="91" t="s">
        <v>4723</v>
      </c>
      <c r="B7603" s="19" t="s">
        <v>88</v>
      </c>
      <c r="C7603" s="30" t="s">
        <v>199</v>
      </c>
      <c r="D7603" s="91">
        <v>5400</v>
      </c>
      <c r="E7603">
        <v>513</v>
      </c>
      <c r="F7603">
        <v>3.99</v>
      </c>
      <c r="G7603">
        <v>34.045000000000002</v>
      </c>
      <c r="J7603">
        <v>1029.4069733683</v>
      </c>
      <c r="K7603">
        <v>27.031204961980599</v>
      </c>
    </row>
    <row r="7604" spans="1:11" ht="15" customHeight="1">
      <c r="A7604" s="91" t="s">
        <v>4723</v>
      </c>
      <c r="B7604" s="19" t="s">
        <v>88</v>
      </c>
      <c r="C7604" s="30" t="s">
        <v>199</v>
      </c>
      <c r="D7604" s="91">
        <v>5400</v>
      </c>
      <c r="E7604">
        <v>514</v>
      </c>
      <c r="F7604">
        <v>3.9889999999999999</v>
      </c>
      <c r="G7604">
        <v>34.045999999999999</v>
      </c>
      <c r="J7604">
        <v>1029.41249271886</v>
      </c>
      <c r="K7604">
        <v>27.032109651551501</v>
      </c>
    </row>
    <row r="7605" spans="1:11" ht="15" customHeight="1">
      <c r="A7605" s="91" t="s">
        <v>4723</v>
      </c>
      <c r="B7605" s="19" t="s">
        <v>88</v>
      </c>
      <c r="C7605" s="30" t="s">
        <v>199</v>
      </c>
      <c r="D7605" s="91">
        <v>5400</v>
      </c>
      <c r="E7605">
        <v>515</v>
      </c>
      <c r="F7605">
        <v>3.9870000000000001</v>
      </c>
      <c r="G7605">
        <v>34.046999999999997</v>
      </c>
      <c r="J7605">
        <v>1029.41812690181</v>
      </c>
      <c r="K7605">
        <v>27.033115697567201</v>
      </c>
    </row>
    <row r="7606" spans="1:11" ht="15" customHeight="1">
      <c r="A7606" s="91" t="s">
        <v>4723</v>
      </c>
      <c r="B7606" s="19" t="s">
        <v>88</v>
      </c>
      <c r="C7606" s="30" t="s">
        <v>199</v>
      </c>
      <c r="D7606" s="91">
        <v>5400</v>
      </c>
      <c r="E7606">
        <v>516</v>
      </c>
      <c r="F7606">
        <v>3.9849999999999999</v>
      </c>
      <c r="G7606">
        <v>34.046999999999997</v>
      </c>
      <c r="J7606">
        <v>1029.42296951196</v>
      </c>
      <c r="K7606">
        <v>27.033326026256901</v>
      </c>
    </row>
    <row r="7607" spans="1:11" ht="15" customHeight="1">
      <c r="A7607" s="91" t="s">
        <v>4723</v>
      </c>
      <c r="B7607" s="19" t="s">
        <v>88</v>
      </c>
      <c r="C7607" s="30" t="s">
        <v>199</v>
      </c>
      <c r="D7607" s="91">
        <v>5400</v>
      </c>
      <c r="E7607">
        <v>517</v>
      </c>
      <c r="F7607">
        <v>3.984</v>
      </c>
      <c r="G7607">
        <v>34.048000000000002</v>
      </c>
      <c r="J7607">
        <v>1029.42848868496</v>
      </c>
      <c r="K7607">
        <v>27.0342306681782</v>
      </c>
    </row>
    <row r="7608" spans="1:11" ht="15" customHeight="1">
      <c r="A7608" s="91" t="s">
        <v>4723</v>
      </c>
      <c r="B7608" s="19" t="s">
        <v>88</v>
      </c>
      <c r="C7608" s="30" t="s">
        <v>199</v>
      </c>
      <c r="D7608" s="91">
        <v>5400</v>
      </c>
      <c r="E7608">
        <v>518</v>
      </c>
      <c r="F7608">
        <v>3.984</v>
      </c>
      <c r="G7608">
        <v>34.048999999999999</v>
      </c>
      <c r="J7608">
        <v>1029.43389285136</v>
      </c>
      <c r="K7608">
        <v>27.035033986469902</v>
      </c>
    </row>
    <row r="7609" spans="1:11" ht="15" customHeight="1">
      <c r="A7609" s="91" t="s">
        <v>4723</v>
      </c>
      <c r="B7609" s="19" t="s">
        <v>88</v>
      </c>
      <c r="C7609" s="30" t="s">
        <v>199</v>
      </c>
      <c r="D7609" s="91">
        <v>5400</v>
      </c>
      <c r="E7609">
        <v>519</v>
      </c>
      <c r="F7609">
        <v>3.9830000000000001</v>
      </c>
      <c r="G7609">
        <v>34.048999999999999</v>
      </c>
      <c r="J7609">
        <v>1029.43862036274</v>
      </c>
      <c r="K7609">
        <v>27.0351429414509</v>
      </c>
    </row>
    <row r="7610" spans="1:11" ht="15" customHeight="1">
      <c r="A7610" s="91" t="s">
        <v>4723</v>
      </c>
      <c r="B7610" s="19" t="s">
        <v>88</v>
      </c>
      <c r="C7610" s="30" t="s">
        <v>199</v>
      </c>
      <c r="D7610" s="91">
        <v>5400</v>
      </c>
      <c r="E7610">
        <v>520</v>
      </c>
      <c r="F7610">
        <v>3.9830000000000001</v>
      </c>
      <c r="G7610">
        <v>34.049999999999997</v>
      </c>
      <c r="J7610">
        <v>1029.44402433648</v>
      </c>
      <c r="K7610">
        <v>27.0359462651436</v>
      </c>
    </row>
    <row r="7611" spans="1:11" ht="15" customHeight="1">
      <c r="A7611" s="91" t="s">
        <v>4723</v>
      </c>
      <c r="B7611" s="19" t="s">
        <v>88</v>
      </c>
      <c r="C7611" s="30" t="s">
        <v>199</v>
      </c>
      <c r="D7611" s="91">
        <v>5400</v>
      </c>
      <c r="E7611">
        <v>521</v>
      </c>
      <c r="F7611">
        <v>3.9809999999999999</v>
      </c>
      <c r="G7611">
        <v>34.051000000000002</v>
      </c>
      <c r="J7611">
        <v>1029.44965818993</v>
      </c>
      <c r="K7611">
        <v>27.0369521884463</v>
      </c>
    </row>
    <row r="7612" spans="1:11" ht="15" customHeight="1">
      <c r="A7612" s="91" t="s">
        <v>4723</v>
      </c>
      <c r="B7612" s="19" t="s">
        <v>88</v>
      </c>
      <c r="C7612" s="30" t="s">
        <v>199</v>
      </c>
      <c r="D7612" s="91">
        <v>5400</v>
      </c>
      <c r="E7612">
        <v>522</v>
      </c>
      <c r="F7612">
        <v>3.98</v>
      </c>
      <c r="G7612">
        <v>34.052</v>
      </c>
      <c r="J7612">
        <v>1029.4551769969901</v>
      </c>
      <c r="K7612">
        <v>27.037856800790902</v>
      </c>
    </row>
    <row r="7613" spans="1:11" ht="15" customHeight="1">
      <c r="A7613" s="91" t="s">
        <v>4723</v>
      </c>
      <c r="B7613" s="19" t="s">
        <v>88</v>
      </c>
      <c r="C7613" s="30" t="s">
        <v>199</v>
      </c>
      <c r="D7613" s="91">
        <v>5400</v>
      </c>
      <c r="E7613">
        <v>523</v>
      </c>
      <c r="F7613">
        <v>3.9790000000000001</v>
      </c>
      <c r="G7613">
        <v>34.052999999999997</v>
      </c>
      <c r="J7613">
        <v>1029.46069573302</v>
      </c>
      <c r="K7613">
        <v>27.0387614056995</v>
      </c>
    </row>
    <row r="7614" spans="1:11" ht="15" customHeight="1">
      <c r="A7614" s="91" t="s">
        <v>4723</v>
      </c>
      <c r="B7614" s="19" t="s">
        <v>88</v>
      </c>
      <c r="C7614" s="30" t="s">
        <v>199</v>
      </c>
      <c r="D7614" s="91">
        <v>5400</v>
      </c>
      <c r="E7614">
        <v>524</v>
      </c>
      <c r="F7614">
        <v>3.9790000000000001</v>
      </c>
      <c r="G7614">
        <v>34.052999999999997</v>
      </c>
      <c r="J7614">
        <v>1029.46530788308</v>
      </c>
      <c r="K7614">
        <v>27.038769046619802</v>
      </c>
    </row>
    <row r="7615" spans="1:11" ht="15" customHeight="1">
      <c r="A7615" s="91" t="s">
        <v>4723</v>
      </c>
      <c r="B7615" s="19" t="s">
        <v>88</v>
      </c>
      <c r="C7615" s="30" t="s">
        <v>199</v>
      </c>
      <c r="D7615" s="91">
        <v>5400</v>
      </c>
      <c r="E7615">
        <v>525</v>
      </c>
      <c r="F7615">
        <v>3.9790000000000001</v>
      </c>
      <c r="G7615">
        <v>34.054000000000002</v>
      </c>
      <c r="J7615">
        <v>1029.4707114047501</v>
      </c>
      <c r="K7615">
        <v>27.039572386351001</v>
      </c>
    </row>
    <row r="7616" spans="1:11" ht="15" customHeight="1">
      <c r="A7616" s="91" t="s">
        <v>4723</v>
      </c>
      <c r="B7616" s="19" t="s">
        <v>88</v>
      </c>
      <c r="C7616" s="30" t="s">
        <v>199</v>
      </c>
      <c r="D7616" s="91">
        <v>5400</v>
      </c>
      <c r="E7616">
        <v>526</v>
      </c>
      <c r="F7616">
        <v>3.9780000000000002</v>
      </c>
      <c r="G7616">
        <v>34.055</v>
      </c>
      <c r="J7616">
        <v>1029.4762299014899</v>
      </c>
      <c r="K7616">
        <v>27.040476987532699</v>
      </c>
    </row>
    <row r="7617" spans="1:11" ht="15" customHeight="1">
      <c r="A7617" s="91" t="s">
        <v>4723</v>
      </c>
      <c r="B7617" s="19" t="s">
        <v>88</v>
      </c>
      <c r="C7617" s="30" t="s">
        <v>199</v>
      </c>
      <c r="D7617" s="91">
        <v>5400</v>
      </c>
      <c r="E7617">
        <v>527</v>
      </c>
      <c r="F7617">
        <v>3.9780000000000002</v>
      </c>
      <c r="G7617">
        <v>34.055999999999997</v>
      </c>
      <c r="J7617">
        <v>1029.4816332232101</v>
      </c>
      <c r="K7617">
        <v>27.041280333321101</v>
      </c>
    </row>
    <row r="7618" spans="1:11" ht="15" customHeight="1">
      <c r="A7618" s="91" t="s">
        <v>4723</v>
      </c>
      <c r="B7618" s="19" t="s">
        <v>88</v>
      </c>
      <c r="C7618" s="30" t="s">
        <v>199</v>
      </c>
      <c r="D7618" s="91">
        <v>5400</v>
      </c>
      <c r="E7618">
        <v>528</v>
      </c>
      <c r="F7618">
        <v>3.9769999999999999</v>
      </c>
      <c r="G7618">
        <v>34.057000000000002</v>
      </c>
      <c r="J7618">
        <v>1029.48715156248</v>
      </c>
      <c r="K7618">
        <v>27.042184930611899</v>
      </c>
    </row>
    <row r="7619" spans="1:11" ht="15" customHeight="1">
      <c r="A7619" s="91" t="s">
        <v>4723</v>
      </c>
      <c r="B7619" s="19" t="s">
        <v>88</v>
      </c>
      <c r="C7619" s="30" t="s">
        <v>199</v>
      </c>
      <c r="D7619" s="91">
        <v>5400</v>
      </c>
      <c r="E7619">
        <v>529</v>
      </c>
      <c r="F7619">
        <v>3.9750000000000001</v>
      </c>
      <c r="G7619">
        <v>34.058</v>
      </c>
      <c r="J7619">
        <v>1029.4927849656301</v>
      </c>
      <c r="K7619">
        <v>27.043190746459501</v>
      </c>
    </row>
    <row r="7620" spans="1:11" ht="15" customHeight="1">
      <c r="A7620" s="91" t="s">
        <v>4723</v>
      </c>
      <c r="B7620" s="19" t="s">
        <v>88</v>
      </c>
      <c r="C7620" s="30" t="s">
        <v>199</v>
      </c>
      <c r="D7620" s="91">
        <v>5400</v>
      </c>
      <c r="E7620">
        <v>530</v>
      </c>
      <c r="F7620">
        <v>3.9740000000000002</v>
      </c>
      <c r="G7620">
        <v>34.058999999999997</v>
      </c>
      <c r="J7620">
        <v>1029.4983031783199</v>
      </c>
      <c r="K7620">
        <v>27.044095317895199</v>
      </c>
    </row>
    <row r="7621" spans="1:11" ht="15" customHeight="1">
      <c r="A7621" s="91" t="s">
        <v>4723</v>
      </c>
      <c r="B7621" s="19" t="s">
        <v>88</v>
      </c>
      <c r="C7621" s="30" t="s">
        <v>199</v>
      </c>
      <c r="D7621" s="91">
        <v>5400</v>
      </c>
      <c r="E7621">
        <v>531</v>
      </c>
      <c r="F7621">
        <v>3.972</v>
      </c>
      <c r="G7621">
        <v>34.061</v>
      </c>
      <c r="J7621">
        <v>1029.50472791931</v>
      </c>
      <c r="K7621">
        <v>27.045896794545801</v>
      </c>
    </row>
    <row r="7622" spans="1:11" ht="15" customHeight="1">
      <c r="A7622" s="91" t="s">
        <v>4723</v>
      </c>
      <c r="B7622" s="19" t="s">
        <v>88</v>
      </c>
      <c r="C7622" s="30" t="s">
        <v>199</v>
      </c>
      <c r="D7622" s="91">
        <v>5400</v>
      </c>
      <c r="E7622">
        <v>532</v>
      </c>
      <c r="F7622">
        <v>3.9689999999999999</v>
      </c>
      <c r="G7622">
        <v>34.061999999999998</v>
      </c>
      <c r="J7622">
        <v>1029.5104763107699</v>
      </c>
      <c r="K7622">
        <v>27.047003674970501</v>
      </c>
    </row>
    <row r="7623" spans="1:11" ht="15" customHeight="1">
      <c r="A7623" s="91" t="s">
        <v>4723</v>
      </c>
      <c r="B7623" s="19" t="s">
        <v>88</v>
      </c>
      <c r="C7623" s="30" t="s">
        <v>199</v>
      </c>
      <c r="D7623" s="91">
        <v>5400</v>
      </c>
      <c r="E7623">
        <v>533</v>
      </c>
      <c r="F7623">
        <v>3.9620000000000002</v>
      </c>
      <c r="G7623">
        <v>34.064</v>
      </c>
      <c r="J7623">
        <v>1029.5174765545801</v>
      </c>
      <c r="K7623">
        <v>27.0493105840876</v>
      </c>
    </row>
    <row r="7624" spans="1:11" ht="15" customHeight="1">
      <c r="A7624" s="91" t="s">
        <v>4723</v>
      </c>
      <c r="B7624" s="19" t="s">
        <v>88</v>
      </c>
      <c r="C7624" s="30" t="s">
        <v>199</v>
      </c>
      <c r="D7624" s="91">
        <v>5400</v>
      </c>
      <c r="E7624">
        <v>534</v>
      </c>
      <c r="F7624">
        <v>3.9609999999999999</v>
      </c>
      <c r="G7624">
        <v>34.064999999999998</v>
      </c>
      <c r="J7624">
        <v>1029.52299461302</v>
      </c>
      <c r="K7624">
        <v>27.0502150337011</v>
      </c>
    </row>
    <row r="7625" spans="1:11" ht="15" customHeight="1">
      <c r="A7625" s="91" t="s">
        <v>4723</v>
      </c>
      <c r="B7625" s="19" t="s">
        <v>88</v>
      </c>
      <c r="C7625" s="30" t="s">
        <v>199</v>
      </c>
      <c r="D7625" s="91">
        <v>5400</v>
      </c>
      <c r="E7625">
        <v>535</v>
      </c>
      <c r="F7625">
        <v>3.96</v>
      </c>
      <c r="G7625">
        <v>34.066000000000003</v>
      </c>
      <c r="J7625">
        <v>1029.5285126004701</v>
      </c>
      <c r="K7625">
        <v>27.0511194758774</v>
      </c>
    </row>
    <row r="7626" spans="1:11" ht="15" customHeight="1">
      <c r="A7626" s="91" t="s">
        <v>4723</v>
      </c>
      <c r="B7626" s="19" t="s">
        <v>88</v>
      </c>
      <c r="C7626" s="30" t="s">
        <v>199</v>
      </c>
      <c r="D7626" s="91">
        <v>5400</v>
      </c>
      <c r="E7626">
        <v>536</v>
      </c>
      <c r="F7626">
        <v>3.96</v>
      </c>
      <c r="G7626">
        <v>34.067</v>
      </c>
      <c r="J7626">
        <v>1029.5339153725999</v>
      </c>
      <c r="K7626">
        <v>27.0519228642077</v>
      </c>
    </row>
    <row r="7627" spans="1:11" ht="15" customHeight="1">
      <c r="A7627" s="91" t="s">
        <v>4723</v>
      </c>
      <c r="B7627" s="19" t="s">
        <v>88</v>
      </c>
      <c r="C7627" s="30" t="s">
        <v>199</v>
      </c>
      <c r="D7627" s="91">
        <v>5400</v>
      </c>
      <c r="E7627">
        <v>537</v>
      </c>
      <c r="F7627">
        <v>3.9590000000000001</v>
      </c>
      <c r="G7627">
        <v>34.067999999999998</v>
      </c>
      <c r="J7627">
        <v>1029.5394332026201</v>
      </c>
      <c r="K7627">
        <v>27.0528273024916</v>
      </c>
    </row>
    <row r="7628" spans="1:11" ht="15" customHeight="1">
      <c r="A7628" s="91" t="s">
        <v>4723</v>
      </c>
      <c r="B7628" s="19" t="s">
        <v>88</v>
      </c>
      <c r="C7628" s="30" t="s">
        <v>199</v>
      </c>
      <c r="D7628" s="91">
        <v>5400</v>
      </c>
      <c r="E7628">
        <v>538</v>
      </c>
      <c r="F7628">
        <v>3.9590000000000001</v>
      </c>
      <c r="G7628">
        <v>34.067999999999998</v>
      </c>
      <c r="J7628">
        <v>1029.5440443462901</v>
      </c>
      <c r="K7628">
        <v>27.052834935915399</v>
      </c>
    </row>
    <row r="7629" spans="1:11" ht="15" customHeight="1">
      <c r="A7629" s="91" t="s">
        <v>4723</v>
      </c>
      <c r="B7629" s="19" t="s">
        <v>88</v>
      </c>
      <c r="C7629" s="30" t="s">
        <v>199</v>
      </c>
      <c r="D7629" s="91">
        <v>5400</v>
      </c>
      <c r="E7629">
        <v>539</v>
      </c>
      <c r="F7629">
        <v>3.9590000000000001</v>
      </c>
      <c r="G7629">
        <v>34.069000000000003</v>
      </c>
      <c r="J7629">
        <v>1029.54944681236</v>
      </c>
      <c r="K7629">
        <v>27.053638332148498</v>
      </c>
    </row>
    <row r="7630" spans="1:11" ht="15" customHeight="1">
      <c r="A7630" s="91" t="s">
        <v>4723</v>
      </c>
      <c r="B7630" s="19" t="s">
        <v>88</v>
      </c>
      <c r="C7630" s="30" t="s">
        <v>199</v>
      </c>
      <c r="D7630" s="91">
        <v>5400</v>
      </c>
      <c r="E7630">
        <v>540</v>
      </c>
      <c r="F7630">
        <v>3.9550000000000001</v>
      </c>
      <c r="G7630">
        <v>34.069000000000003</v>
      </c>
      <c r="J7630">
        <v>1029.55451862423</v>
      </c>
      <c r="K7630">
        <v>27.054050029117001</v>
      </c>
    </row>
    <row r="7631" spans="1:11" ht="15" customHeight="1">
      <c r="A7631" s="91" t="s">
        <v>4723</v>
      </c>
      <c r="B7631" s="19" t="s">
        <v>88</v>
      </c>
      <c r="C7631" s="30" t="s">
        <v>199</v>
      </c>
      <c r="D7631" s="91">
        <v>5400</v>
      </c>
      <c r="E7631">
        <v>541</v>
      </c>
      <c r="F7631">
        <v>3.95</v>
      </c>
      <c r="G7631">
        <v>34.07</v>
      </c>
      <c r="J7631">
        <v>1029.56049694491</v>
      </c>
      <c r="K7631">
        <v>27.055358243862401</v>
      </c>
    </row>
    <row r="7632" spans="1:11" ht="15" customHeight="1">
      <c r="A7632" s="91" t="s">
        <v>4723</v>
      </c>
      <c r="B7632" s="19" t="s">
        <v>88</v>
      </c>
      <c r="C7632" s="30" t="s">
        <v>199</v>
      </c>
      <c r="D7632" s="91">
        <v>5400</v>
      </c>
      <c r="E7632">
        <v>542</v>
      </c>
      <c r="F7632">
        <v>3.948</v>
      </c>
      <c r="G7632">
        <v>34.070999999999998</v>
      </c>
      <c r="J7632">
        <v>1029.56612968071</v>
      </c>
      <c r="K7632">
        <v>27.0563634982263</v>
      </c>
    </row>
    <row r="7633" spans="1:11" ht="15" customHeight="1">
      <c r="A7633" s="91" t="s">
        <v>4723</v>
      </c>
      <c r="B7633" s="19" t="s">
        <v>88</v>
      </c>
      <c r="C7633" s="30" t="s">
        <v>199</v>
      </c>
      <c r="D7633" s="91">
        <v>5400</v>
      </c>
      <c r="E7633">
        <v>543</v>
      </c>
      <c r="F7633">
        <v>3.9460000000000002</v>
      </c>
      <c r="G7633">
        <v>34.072000000000003</v>
      </c>
      <c r="J7633">
        <v>1029.57176236492</v>
      </c>
      <c r="K7633">
        <v>27.057368711162301</v>
      </c>
    </row>
    <row r="7634" spans="1:11" ht="15" customHeight="1">
      <c r="A7634" s="91" t="s">
        <v>4723</v>
      </c>
      <c r="B7634" s="19" t="s">
        <v>88</v>
      </c>
      <c r="C7634" s="30" t="s">
        <v>199</v>
      </c>
      <c r="D7634" s="91">
        <v>5400</v>
      </c>
      <c r="E7634">
        <v>544</v>
      </c>
      <c r="F7634">
        <v>3.944</v>
      </c>
      <c r="G7634">
        <v>34.073</v>
      </c>
      <c r="J7634">
        <v>1029.5773949975501</v>
      </c>
      <c r="K7634">
        <v>27.058373882669901</v>
      </c>
    </row>
    <row r="7635" spans="1:11" ht="15" customHeight="1">
      <c r="A7635" s="91" t="s">
        <v>4723</v>
      </c>
      <c r="B7635" s="19" t="s">
        <v>88</v>
      </c>
      <c r="C7635" s="30" t="s">
        <v>199</v>
      </c>
      <c r="D7635" s="91">
        <v>5400</v>
      </c>
      <c r="E7635">
        <v>545</v>
      </c>
      <c r="F7635">
        <v>3.9430000000000001</v>
      </c>
      <c r="G7635">
        <v>34.073999999999998</v>
      </c>
      <c r="J7635">
        <v>1029.5829123928399</v>
      </c>
      <c r="K7635">
        <v>27.059278166811701</v>
      </c>
    </row>
    <row r="7636" spans="1:11" ht="15" customHeight="1">
      <c r="A7636" s="91" t="s">
        <v>4723</v>
      </c>
      <c r="B7636" s="19" t="s">
        <v>88</v>
      </c>
      <c r="C7636" s="30" t="s">
        <v>199</v>
      </c>
      <c r="D7636" s="91">
        <v>5400</v>
      </c>
      <c r="E7636">
        <v>546</v>
      </c>
      <c r="F7636">
        <v>3.9430000000000001</v>
      </c>
      <c r="G7636">
        <v>34.073999999999998</v>
      </c>
      <c r="J7636">
        <v>1029.5875230926399</v>
      </c>
      <c r="K7636">
        <v>27.0592857872577</v>
      </c>
    </row>
    <row r="7637" spans="1:11" ht="15" customHeight="1">
      <c r="A7637" s="91" t="s">
        <v>4723</v>
      </c>
      <c r="B7637" s="19" t="s">
        <v>88</v>
      </c>
      <c r="C7637" s="30" t="s">
        <v>199</v>
      </c>
      <c r="D7637" s="91">
        <v>5400</v>
      </c>
      <c r="E7637">
        <v>547</v>
      </c>
      <c r="F7637">
        <v>3.9420000000000002</v>
      </c>
      <c r="G7637">
        <v>34.075000000000003</v>
      </c>
      <c r="J7637">
        <v>1029.5930403352199</v>
      </c>
      <c r="K7637">
        <v>27.060190064119301</v>
      </c>
    </row>
    <row r="7638" spans="1:11" ht="15" customHeight="1">
      <c r="A7638" s="91" t="s">
        <v>4723</v>
      </c>
      <c r="B7638" s="19" t="s">
        <v>88</v>
      </c>
      <c r="C7638" s="30" t="s">
        <v>199</v>
      </c>
      <c r="D7638" s="91">
        <v>5400</v>
      </c>
      <c r="E7638">
        <v>548</v>
      </c>
      <c r="F7638">
        <v>3.94</v>
      </c>
      <c r="G7638">
        <v>34.075000000000003</v>
      </c>
      <c r="J7638">
        <v>1029.59788134316</v>
      </c>
      <c r="K7638">
        <v>27.0603993373281</v>
      </c>
    </row>
    <row r="7639" spans="1:11" ht="15" customHeight="1">
      <c r="A7639" s="91" t="s">
        <v>4723</v>
      </c>
      <c r="B7639" s="19" t="s">
        <v>88</v>
      </c>
      <c r="C7639" s="30" t="s">
        <v>199</v>
      </c>
      <c r="D7639" s="91">
        <v>5400</v>
      </c>
      <c r="E7639">
        <v>549</v>
      </c>
      <c r="F7639">
        <v>3.9380000000000002</v>
      </c>
      <c r="G7639">
        <v>34.076000000000001</v>
      </c>
      <c r="J7639">
        <v>1029.60351370631</v>
      </c>
      <c r="K7639">
        <v>27.061404381488501</v>
      </c>
    </row>
    <row r="7640" spans="1:11" ht="15" customHeight="1">
      <c r="A7640" s="91" t="s">
        <v>4723</v>
      </c>
      <c r="B7640" s="19" t="s">
        <v>88</v>
      </c>
      <c r="C7640" s="30" t="s">
        <v>199</v>
      </c>
      <c r="D7640" s="91">
        <v>5400</v>
      </c>
      <c r="E7640">
        <v>550</v>
      </c>
      <c r="F7640">
        <v>3.9369999999999998</v>
      </c>
      <c r="G7640">
        <v>34.076000000000001</v>
      </c>
      <c r="J7640">
        <v>1029.60823937389</v>
      </c>
      <c r="K7640">
        <v>27.0615127829683</v>
      </c>
    </row>
    <row r="7641" spans="1:11" ht="15" customHeight="1">
      <c r="A7641" s="91" t="s">
        <v>4723</v>
      </c>
      <c r="B7641" s="19" t="s">
        <v>88</v>
      </c>
      <c r="C7641" s="30" t="s">
        <v>199</v>
      </c>
      <c r="D7641" s="91">
        <v>5400</v>
      </c>
      <c r="E7641">
        <v>551</v>
      </c>
      <c r="F7641">
        <v>3.9350000000000001</v>
      </c>
      <c r="G7641">
        <v>34.076999999999998</v>
      </c>
      <c r="J7641">
        <v>1029.6138716320399</v>
      </c>
      <c r="K7641">
        <v>27.062517761159398</v>
      </c>
    </row>
    <row r="7642" spans="1:11" ht="15" customHeight="1">
      <c r="A7642" s="91" t="s">
        <v>4723</v>
      </c>
      <c r="B7642" s="19" t="s">
        <v>88</v>
      </c>
      <c r="C7642" s="30" t="s">
        <v>199</v>
      </c>
      <c r="D7642" s="91">
        <v>5400</v>
      </c>
      <c r="E7642">
        <v>552</v>
      </c>
      <c r="F7642">
        <v>3.9340000000000002</v>
      </c>
      <c r="G7642">
        <v>34.078000000000003</v>
      </c>
      <c r="J7642">
        <v>1029.61938857563</v>
      </c>
      <c r="K7642">
        <v>27.063421961098399</v>
      </c>
    </row>
    <row r="7643" spans="1:11" ht="15" customHeight="1">
      <c r="A7643" s="91" t="s">
        <v>4723</v>
      </c>
      <c r="B7643" s="19" t="s">
        <v>88</v>
      </c>
      <c r="C7643" s="30" t="s">
        <v>199</v>
      </c>
      <c r="D7643" s="91">
        <v>5400</v>
      </c>
      <c r="E7643">
        <v>553</v>
      </c>
      <c r="F7643">
        <v>3.9329999999999998</v>
      </c>
      <c r="G7643">
        <v>34.078000000000003</v>
      </c>
      <c r="J7643">
        <v>1029.6241140621901</v>
      </c>
      <c r="K7643">
        <v>27.0635303132863</v>
      </c>
    </row>
    <row r="7644" spans="1:11" ht="15" customHeight="1">
      <c r="A7644" s="91" t="s">
        <v>4723</v>
      </c>
      <c r="B7644" s="19" t="s">
        <v>88</v>
      </c>
      <c r="C7644" s="30" t="s">
        <v>199</v>
      </c>
      <c r="D7644" s="91">
        <v>5400</v>
      </c>
      <c r="E7644">
        <v>554</v>
      </c>
      <c r="F7644">
        <v>3.931</v>
      </c>
      <c r="G7644">
        <v>34.079000000000001</v>
      </c>
      <c r="J7644">
        <v>1029.6297461598899</v>
      </c>
      <c r="K7644">
        <v>27.064535207080802</v>
      </c>
    </row>
    <row r="7645" spans="1:11" ht="15" customHeight="1">
      <c r="A7645" s="91" t="s">
        <v>4723</v>
      </c>
      <c r="B7645" s="19" t="s">
        <v>88</v>
      </c>
      <c r="C7645" s="30" t="s">
        <v>199</v>
      </c>
      <c r="D7645" s="91">
        <v>5400</v>
      </c>
      <c r="E7645">
        <v>555</v>
      </c>
      <c r="F7645">
        <v>3.93</v>
      </c>
      <c r="G7645">
        <v>34.08</v>
      </c>
      <c r="J7645">
        <v>1029.6352629108101</v>
      </c>
      <c r="K7645">
        <v>27.065439370328001</v>
      </c>
    </row>
    <row r="7646" spans="1:11" ht="15" customHeight="1">
      <c r="A7646" s="91" t="s">
        <v>4723</v>
      </c>
      <c r="B7646" s="19" t="s">
        <v>88</v>
      </c>
      <c r="C7646" s="30" t="s">
        <v>199</v>
      </c>
      <c r="D7646" s="91">
        <v>5400</v>
      </c>
      <c r="E7646">
        <v>556</v>
      </c>
      <c r="F7646">
        <v>3.93</v>
      </c>
      <c r="G7646">
        <v>34.08</v>
      </c>
      <c r="J7646">
        <v>1029.6398728967399</v>
      </c>
      <c r="K7646">
        <v>27.065446985794601</v>
      </c>
    </row>
    <row r="7647" spans="1:11" ht="15" customHeight="1">
      <c r="A7647" s="91" t="s">
        <v>4723</v>
      </c>
      <c r="B7647" s="19" t="s">
        <v>88</v>
      </c>
      <c r="C7647" s="30" t="s">
        <v>199</v>
      </c>
      <c r="D7647" s="91">
        <v>5400</v>
      </c>
      <c r="E7647">
        <v>557</v>
      </c>
      <c r="F7647">
        <v>3.9289999999999998</v>
      </c>
      <c r="G7647">
        <v>34.081000000000003</v>
      </c>
      <c r="J7647">
        <v>1029.64538949499</v>
      </c>
      <c r="K7647">
        <v>27.0663511417577</v>
      </c>
    </row>
    <row r="7648" spans="1:11" ht="15" customHeight="1">
      <c r="A7648" s="91" t="s">
        <v>4723</v>
      </c>
      <c r="B7648" s="19" t="s">
        <v>88</v>
      </c>
      <c r="C7648" s="30" t="s">
        <v>199</v>
      </c>
      <c r="D7648" s="91">
        <v>5400</v>
      </c>
      <c r="E7648">
        <v>558</v>
      </c>
      <c r="F7648">
        <v>3.927</v>
      </c>
      <c r="G7648">
        <v>34.082000000000001</v>
      </c>
      <c r="J7648">
        <v>1029.6510213729</v>
      </c>
      <c r="K7648">
        <v>27.067355955736701</v>
      </c>
    </row>
    <row r="7649" spans="1:11" ht="15" customHeight="1">
      <c r="A7649" s="91" t="s">
        <v>4723</v>
      </c>
      <c r="B7649" s="19" t="s">
        <v>88</v>
      </c>
      <c r="C7649" s="30" t="s">
        <v>199</v>
      </c>
      <c r="D7649" s="91">
        <v>5400</v>
      </c>
      <c r="E7649">
        <v>559</v>
      </c>
      <c r="F7649">
        <v>3.9260000000000002</v>
      </c>
      <c r="G7649">
        <v>34.082000000000001</v>
      </c>
      <c r="J7649">
        <v>1029.6557464846701</v>
      </c>
      <c r="K7649">
        <v>27.067464223043501</v>
      </c>
    </row>
    <row r="7650" spans="1:11" ht="15" customHeight="1">
      <c r="A7650" s="91" t="s">
        <v>4723</v>
      </c>
      <c r="B7650" s="19" t="s">
        <v>88</v>
      </c>
      <c r="C7650" s="30" t="s">
        <v>199</v>
      </c>
      <c r="D7650" s="91">
        <v>5400</v>
      </c>
      <c r="E7650">
        <v>560</v>
      </c>
      <c r="F7650">
        <v>3.9239999999999999</v>
      </c>
      <c r="G7650">
        <v>34.082999999999998</v>
      </c>
      <c r="J7650">
        <v>1029.6613782576401</v>
      </c>
      <c r="K7650">
        <v>27.068468971045402</v>
      </c>
    </row>
    <row r="7651" spans="1:11" ht="15" customHeight="1">
      <c r="A7651" s="91" t="s">
        <v>4723</v>
      </c>
      <c r="B7651" s="19" t="s">
        <v>88</v>
      </c>
      <c r="C7651" s="30" t="s">
        <v>199</v>
      </c>
      <c r="D7651" s="91">
        <v>5400</v>
      </c>
      <c r="E7651">
        <v>561</v>
      </c>
      <c r="F7651">
        <v>3.923</v>
      </c>
      <c r="G7651">
        <v>34.084000000000003</v>
      </c>
      <c r="J7651">
        <v>1029.66689460782</v>
      </c>
      <c r="K7651">
        <v>27.069373071887</v>
      </c>
    </row>
    <row r="7652" spans="1:11" ht="15" customHeight="1">
      <c r="A7652" s="91" t="s">
        <v>4723</v>
      </c>
      <c r="B7652" s="19" t="s">
        <v>88</v>
      </c>
      <c r="C7652" s="30" t="s">
        <v>199</v>
      </c>
      <c r="D7652" s="91">
        <v>5400</v>
      </c>
      <c r="E7652">
        <v>562</v>
      </c>
      <c r="F7652">
        <v>3.9220000000000002</v>
      </c>
      <c r="G7652">
        <v>34.084000000000003</v>
      </c>
      <c r="J7652">
        <v>1029.67161953864</v>
      </c>
      <c r="K7652">
        <v>27.069481289892799</v>
      </c>
    </row>
    <row r="7653" spans="1:11" ht="15" customHeight="1">
      <c r="A7653" s="91" t="s">
        <v>4723</v>
      </c>
      <c r="B7653" s="19" t="s">
        <v>88</v>
      </c>
      <c r="C7653" s="30" t="s">
        <v>199</v>
      </c>
      <c r="D7653" s="91">
        <v>5400</v>
      </c>
      <c r="E7653">
        <v>563</v>
      </c>
      <c r="F7653">
        <v>3.9220000000000002</v>
      </c>
      <c r="G7653">
        <v>34.085000000000001</v>
      </c>
      <c r="J7653">
        <v>1029.6770203404899</v>
      </c>
      <c r="K7653">
        <v>27.070284779412098</v>
      </c>
    </row>
    <row r="7654" spans="1:11" ht="15" customHeight="1">
      <c r="A7654" s="91" t="s">
        <v>4723</v>
      </c>
      <c r="B7654" s="19" t="s">
        <v>88</v>
      </c>
      <c r="C7654" s="30" t="s">
        <v>199</v>
      </c>
      <c r="D7654" s="91">
        <v>5400</v>
      </c>
      <c r="E7654">
        <v>564</v>
      </c>
      <c r="F7654">
        <v>3.9209999999999998</v>
      </c>
      <c r="G7654">
        <v>34.085000000000001</v>
      </c>
      <c r="J7654">
        <v>1029.6817451309701</v>
      </c>
      <c r="K7654">
        <v>27.070392986370098</v>
      </c>
    </row>
    <row r="7655" spans="1:11" ht="15" customHeight="1">
      <c r="A7655" s="91" t="s">
        <v>4723</v>
      </c>
      <c r="B7655" s="19" t="s">
        <v>88</v>
      </c>
      <c r="C7655" s="30" t="s">
        <v>199</v>
      </c>
      <c r="D7655" s="91">
        <v>5400</v>
      </c>
      <c r="E7655">
        <v>565</v>
      </c>
      <c r="F7655">
        <v>3.9209999999999998</v>
      </c>
      <c r="G7655">
        <v>34.085999999999999</v>
      </c>
      <c r="J7655">
        <v>1029.6871457403099</v>
      </c>
      <c r="K7655">
        <v>27.071196481274001</v>
      </c>
    </row>
    <row r="7656" spans="1:11" ht="15" customHeight="1">
      <c r="A7656" s="91" t="s">
        <v>4723</v>
      </c>
      <c r="B7656" s="19" t="s">
        <v>88</v>
      </c>
      <c r="C7656" s="30" t="s">
        <v>199</v>
      </c>
      <c r="D7656" s="91">
        <v>5400</v>
      </c>
      <c r="E7656">
        <v>566</v>
      </c>
      <c r="F7656">
        <v>3.9209999999999998</v>
      </c>
      <c r="G7656">
        <v>34.085999999999999</v>
      </c>
      <c r="J7656">
        <v>1029.6917549150401</v>
      </c>
      <c r="K7656">
        <v>27.071204098490199</v>
      </c>
    </row>
    <row r="7657" spans="1:11" ht="15" customHeight="1">
      <c r="A7657" s="91" t="s">
        <v>4723</v>
      </c>
      <c r="B7657" s="19" t="s">
        <v>88</v>
      </c>
      <c r="C7657" s="30" t="s">
        <v>199</v>
      </c>
      <c r="D7657" s="91">
        <v>5400</v>
      </c>
      <c r="E7657">
        <v>567</v>
      </c>
      <c r="F7657">
        <v>3.9209999999999998</v>
      </c>
      <c r="G7657">
        <v>34.085999999999999</v>
      </c>
      <c r="J7657">
        <v>1029.6963639912899</v>
      </c>
      <c r="K7657">
        <v>27.071211717173998</v>
      </c>
    </row>
    <row r="7658" spans="1:11" ht="15" customHeight="1">
      <c r="A7658" s="91" t="s">
        <v>4723</v>
      </c>
      <c r="B7658" s="19" t="s">
        <v>88</v>
      </c>
      <c r="C7658" s="30" t="s">
        <v>199</v>
      </c>
      <c r="D7658" s="91">
        <v>5400</v>
      </c>
      <c r="E7658">
        <v>568</v>
      </c>
      <c r="F7658">
        <v>3.919</v>
      </c>
      <c r="G7658">
        <v>34.087000000000003</v>
      </c>
      <c r="J7658">
        <v>1029.7019953171</v>
      </c>
      <c r="K7658">
        <v>27.072216362330899</v>
      </c>
    </row>
    <row r="7659" spans="1:11" ht="15" customHeight="1">
      <c r="A7659" s="91" t="s">
        <v>4723</v>
      </c>
      <c r="B7659" s="19" t="s">
        <v>88</v>
      </c>
      <c r="C7659" s="30" t="s">
        <v>199</v>
      </c>
      <c r="D7659" s="91">
        <v>5400</v>
      </c>
      <c r="E7659">
        <v>569</v>
      </c>
      <c r="F7659">
        <v>3.9159999999999999</v>
      </c>
      <c r="G7659">
        <v>34.088000000000001</v>
      </c>
      <c r="J7659">
        <v>1029.70774209911</v>
      </c>
      <c r="K7659">
        <v>27.073321497031898</v>
      </c>
    </row>
    <row r="7660" spans="1:11" ht="15" customHeight="1">
      <c r="A7660" s="91" t="s">
        <v>4723</v>
      </c>
      <c r="B7660" s="19" t="s">
        <v>88</v>
      </c>
      <c r="C7660" s="30" t="s">
        <v>199</v>
      </c>
      <c r="D7660" s="91">
        <v>5400</v>
      </c>
      <c r="E7660">
        <v>570</v>
      </c>
      <c r="F7660">
        <v>3.9159999999999999</v>
      </c>
      <c r="G7660">
        <v>34.088000000000001</v>
      </c>
      <c r="J7660">
        <v>1029.7123509865801</v>
      </c>
      <c r="K7660">
        <v>27.073329112430901</v>
      </c>
    </row>
    <row r="7661" spans="1:11" ht="15" customHeight="1">
      <c r="A7661" s="91" t="s">
        <v>4723</v>
      </c>
      <c r="B7661" s="19" t="s">
        <v>88</v>
      </c>
      <c r="C7661" s="30" t="s">
        <v>199</v>
      </c>
      <c r="D7661" s="91">
        <v>5400</v>
      </c>
      <c r="E7661">
        <v>571</v>
      </c>
      <c r="F7661">
        <v>3.915</v>
      </c>
      <c r="G7661">
        <v>34.088999999999999</v>
      </c>
      <c r="J7661">
        <v>1029.71786662006</v>
      </c>
      <c r="K7661">
        <v>27.074233143879798</v>
      </c>
    </row>
    <row r="7662" spans="1:11" ht="15" customHeight="1">
      <c r="A7662" s="91" t="s">
        <v>4723</v>
      </c>
      <c r="B7662" s="19" t="s">
        <v>88</v>
      </c>
      <c r="C7662" s="30" t="s">
        <v>199</v>
      </c>
      <c r="D7662" s="91">
        <v>5400</v>
      </c>
      <c r="E7662">
        <v>572</v>
      </c>
      <c r="F7662">
        <v>3.915</v>
      </c>
      <c r="G7662">
        <v>34.090000000000003</v>
      </c>
      <c r="J7662">
        <v>1029.7232666196201</v>
      </c>
      <c r="K7662">
        <v>27.075036660558499</v>
      </c>
    </row>
    <row r="7663" spans="1:11" ht="15" customHeight="1">
      <c r="A7663" s="91" t="s">
        <v>4723</v>
      </c>
      <c r="B7663" s="19" t="s">
        <v>88</v>
      </c>
      <c r="C7663" s="30" t="s">
        <v>199</v>
      </c>
      <c r="D7663" s="91">
        <v>5400</v>
      </c>
      <c r="E7663">
        <v>573</v>
      </c>
      <c r="F7663">
        <v>3.915</v>
      </c>
      <c r="G7663">
        <v>34.091000000000001</v>
      </c>
      <c r="J7663">
        <v>1029.72866650577</v>
      </c>
      <c r="K7663">
        <v>27.075840179736101</v>
      </c>
    </row>
    <row r="7664" spans="1:11" ht="15" customHeight="1">
      <c r="A7664" s="91" t="s">
        <v>4723</v>
      </c>
      <c r="B7664" s="19" t="s">
        <v>88</v>
      </c>
      <c r="C7664" s="30" t="s">
        <v>199</v>
      </c>
      <c r="D7664" s="91">
        <v>5400</v>
      </c>
      <c r="E7664">
        <v>574</v>
      </c>
      <c r="F7664">
        <v>3.911</v>
      </c>
      <c r="G7664">
        <v>34.091999999999999</v>
      </c>
      <c r="J7664">
        <v>1029.7345286776001</v>
      </c>
      <c r="K7664">
        <v>27.0770456668929</v>
      </c>
    </row>
    <row r="7665" spans="1:11" ht="15" customHeight="1">
      <c r="A7665" s="91" t="s">
        <v>4723</v>
      </c>
      <c r="B7665" s="19" t="s">
        <v>88</v>
      </c>
      <c r="C7665" s="30" t="s">
        <v>199</v>
      </c>
      <c r="D7665" s="91">
        <v>5400</v>
      </c>
      <c r="E7665">
        <v>575</v>
      </c>
      <c r="F7665">
        <v>3.9089999999999998</v>
      </c>
      <c r="G7665">
        <v>34.093000000000004</v>
      </c>
      <c r="J7665">
        <v>1029.7401596294101</v>
      </c>
      <c r="K7665">
        <v>27.078050107897301</v>
      </c>
    </row>
    <row r="7666" spans="1:11" ht="15" customHeight="1">
      <c r="A7666" s="91" t="s">
        <v>4723</v>
      </c>
      <c r="B7666" s="19" t="s">
        <v>88</v>
      </c>
      <c r="C7666" s="30" t="s">
        <v>199</v>
      </c>
      <c r="D7666" s="91">
        <v>5400</v>
      </c>
      <c r="E7666">
        <v>576</v>
      </c>
      <c r="F7666">
        <v>3.907</v>
      </c>
      <c r="G7666">
        <v>34.094000000000001</v>
      </c>
      <c r="J7666">
        <v>1029.7457905297899</v>
      </c>
      <c r="K7666">
        <v>27.0790545074587</v>
      </c>
    </row>
    <row r="7667" spans="1:11" ht="15" customHeight="1">
      <c r="A7667" s="91" t="s">
        <v>4723</v>
      </c>
      <c r="B7667" s="19" t="s">
        <v>88</v>
      </c>
      <c r="C7667" s="30" t="s">
        <v>199</v>
      </c>
      <c r="D7667" s="91">
        <v>5400</v>
      </c>
      <c r="E7667">
        <v>577</v>
      </c>
      <c r="F7667">
        <v>3.9049999999999998</v>
      </c>
      <c r="G7667">
        <v>34.094999999999999</v>
      </c>
      <c r="J7667">
        <v>1029.7514213787299</v>
      </c>
      <c r="K7667">
        <v>27.0800588655766</v>
      </c>
    </row>
    <row r="7668" spans="1:11" ht="15" customHeight="1">
      <c r="A7668" s="91" t="s">
        <v>4723</v>
      </c>
      <c r="B7668" s="19" t="s">
        <v>88</v>
      </c>
      <c r="C7668" s="30" t="s">
        <v>199</v>
      </c>
      <c r="D7668" s="91">
        <v>5400</v>
      </c>
      <c r="E7668">
        <v>578</v>
      </c>
      <c r="F7668">
        <v>3.9039999999999999</v>
      </c>
      <c r="G7668">
        <v>34.095999999999997</v>
      </c>
      <c r="J7668">
        <v>1029.75693657795</v>
      </c>
      <c r="K7668">
        <v>27.080962800975801</v>
      </c>
    </row>
    <row r="7669" spans="1:11" ht="15" customHeight="1">
      <c r="A7669" s="91" t="s">
        <v>4723</v>
      </c>
      <c r="B7669" s="19" t="s">
        <v>88</v>
      </c>
      <c r="C7669" s="30" t="s">
        <v>199</v>
      </c>
      <c r="D7669" s="91">
        <v>5400</v>
      </c>
      <c r="E7669">
        <v>579</v>
      </c>
      <c r="F7669">
        <v>3.903</v>
      </c>
      <c r="G7669">
        <v>34.097000000000001</v>
      </c>
      <c r="J7669">
        <v>1029.7624517063</v>
      </c>
      <c r="K7669">
        <v>27.0818667289304</v>
      </c>
    </row>
    <row r="7670" spans="1:11" ht="15" customHeight="1">
      <c r="A7670" s="91" t="s">
        <v>4723</v>
      </c>
      <c r="B7670" s="19" t="s">
        <v>88</v>
      </c>
      <c r="C7670" s="30" t="s">
        <v>199</v>
      </c>
      <c r="D7670" s="91">
        <v>5400</v>
      </c>
      <c r="E7670">
        <v>580</v>
      </c>
      <c r="F7670">
        <v>3.9009999999999998</v>
      </c>
      <c r="G7670">
        <v>34.097999999999999</v>
      </c>
      <c r="J7670">
        <v>1029.76808239305</v>
      </c>
      <c r="K7670">
        <v>27.082871008742998</v>
      </c>
    </row>
    <row r="7671" spans="1:11" ht="15" customHeight="1">
      <c r="A7671" s="91" t="s">
        <v>4723</v>
      </c>
      <c r="B7671" s="19" t="s">
        <v>88</v>
      </c>
      <c r="C7671" s="30" t="s">
        <v>199</v>
      </c>
      <c r="D7671" s="91">
        <v>5400</v>
      </c>
      <c r="E7671">
        <v>581</v>
      </c>
      <c r="F7671">
        <v>3.9</v>
      </c>
      <c r="G7671">
        <v>34.098999999999997</v>
      </c>
      <c r="J7671">
        <v>1029.7735973951501</v>
      </c>
      <c r="K7671">
        <v>27.083774910822299</v>
      </c>
    </row>
    <row r="7672" spans="1:11" ht="15" customHeight="1">
      <c r="A7672" s="91" t="s">
        <v>4723</v>
      </c>
      <c r="B7672" s="19" t="s">
        <v>88</v>
      </c>
      <c r="C7672" s="30" t="s">
        <v>199</v>
      </c>
      <c r="D7672" s="91">
        <v>5400</v>
      </c>
      <c r="E7672">
        <v>582</v>
      </c>
      <c r="F7672">
        <v>3.8980000000000001</v>
      </c>
      <c r="G7672">
        <v>34.100999999999999</v>
      </c>
      <c r="J7672">
        <v>1029.78001923948</v>
      </c>
      <c r="K7672">
        <v>27.085575083689299</v>
      </c>
    </row>
    <row r="7673" spans="1:11" ht="15" customHeight="1">
      <c r="A7673" s="91" t="s">
        <v>4723</v>
      </c>
      <c r="B7673" s="19" t="s">
        <v>88</v>
      </c>
      <c r="C7673" s="30" t="s">
        <v>199</v>
      </c>
      <c r="D7673" s="91">
        <v>5400</v>
      </c>
      <c r="E7673">
        <v>583</v>
      </c>
      <c r="F7673">
        <v>3.8959999999999999</v>
      </c>
      <c r="G7673">
        <v>34.101999999999997</v>
      </c>
      <c r="J7673">
        <v>1029.78564976601</v>
      </c>
      <c r="K7673">
        <v>27.0865792682971</v>
      </c>
    </row>
    <row r="7674" spans="1:11" ht="15" customHeight="1">
      <c r="A7674" s="91" t="s">
        <v>4723</v>
      </c>
      <c r="B7674" s="19" t="s">
        <v>88</v>
      </c>
      <c r="C7674" s="30" t="s">
        <v>199</v>
      </c>
      <c r="D7674" s="91">
        <v>5400</v>
      </c>
      <c r="E7674">
        <v>584</v>
      </c>
      <c r="F7674">
        <v>3.8959999999999999</v>
      </c>
      <c r="G7674">
        <v>34.103999999999999</v>
      </c>
      <c r="J7674">
        <v>1029.7918401663101</v>
      </c>
      <c r="K7674">
        <v>27.088178795420198</v>
      </c>
    </row>
    <row r="7675" spans="1:11" ht="15" customHeight="1">
      <c r="A7675" s="91" t="s">
        <v>4723</v>
      </c>
      <c r="B7675" s="19" t="s">
        <v>88</v>
      </c>
      <c r="C7675" s="30" t="s">
        <v>199</v>
      </c>
      <c r="D7675" s="91">
        <v>5400</v>
      </c>
      <c r="E7675">
        <v>585</v>
      </c>
      <c r="F7675">
        <v>3.895</v>
      </c>
      <c r="G7675">
        <v>34.106000000000002</v>
      </c>
      <c r="J7675">
        <v>1029.79814614205</v>
      </c>
      <c r="K7675">
        <v>27.089878627175501</v>
      </c>
    </row>
    <row r="7676" spans="1:11" ht="15" customHeight="1">
      <c r="A7676" s="91" t="s">
        <v>4723</v>
      </c>
      <c r="B7676" s="19" t="s">
        <v>88</v>
      </c>
      <c r="C7676" s="30" t="s">
        <v>199</v>
      </c>
      <c r="D7676" s="91">
        <v>5400</v>
      </c>
      <c r="E7676">
        <v>586</v>
      </c>
      <c r="F7676">
        <v>3.8929999999999998</v>
      </c>
      <c r="G7676">
        <v>34.106999999999999</v>
      </c>
      <c r="J7676">
        <v>1029.8037764984499</v>
      </c>
      <c r="K7676">
        <v>27.090882768728999</v>
      </c>
    </row>
    <row r="7677" spans="1:11" ht="15" customHeight="1">
      <c r="A7677" s="91" t="s">
        <v>4723</v>
      </c>
      <c r="B7677" s="19" t="s">
        <v>88</v>
      </c>
      <c r="C7677" s="30" t="s">
        <v>199</v>
      </c>
      <c r="D7677" s="91">
        <v>5400</v>
      </c>
      <c r="E7677">
        <v>587</v>
      </c>
      <c r="F7677">
        <v>3.8919999999999999</v>
      </c>
      <c r="G7677">
        <v>34.109000000000002</v>
      </c>
      <c r="J7677">
        <v>1029.8100823369</v>
      </c>
      <c r="K7677">
        <v>27.0925825877889</v>
      </c>
    </row>
    <row r="7678" spans="1:11" ht="15" customHeight="1">
      <c r="A7678" s="91" t="s">
        <v>4723</v>
      </c>
      <c r="B7678" s="19" t="s">
        <v>88</v>
      </c>
      <c r="C7678" s="30" t="s">
        <v>199</v>
      </c>
      <c r="D7678" s="91">
        <v>5400</v>
      </c>
      <c r="E7678">
        <v>588</v>
      </c>
      <c r="F7678">
        <v>3.89</v>
      </c>
      <c r="G7678">
        <v>34.11</v>
      </c>
      <c r="J7678">
        <v>1029.8157125845401</v>
      </c>
      <c r="K7678">
        <v>27.093586675583101</v>
      </c>
    </row>
    <row r="7679" spans="1:11" ht="15" customHeight="1">
      <c r="A7679" s="91" t="s">
        <v>4723</v>
      </c>
      <c r="B7679" s="19" t="s">
        <v>88</v>
      </c>
      <c r="C7679" s="30" t="s">
        <v>199</v>
      </c>
      <c r="D7679" s="91">
        <v>5400</v>
      </c>
      <c r="E7679">
        <v>589</v>
      </c>
      <c r="F7679">
        <v>3.8889999999999998</v>
      </c>
      <c r="G7679">
        <v>34.110999999999997</v>
      </c>
      <c r="J7679">
        <v>1029.8212270475699</v>
      </c>
      <c r="K7679">
        <v>27.094490498696999</v>
      </c>
    </row>
    <row r="7680" spans="1:11" ht="15" customHeight="1">
      <c r="A7680" s="91" t="s">
        <v>4723</v>
      </c>
      <c r="B7680" s="19" t="s">
        <v>88</v>
      </c>
      <c r="C7680" s="30" t="s">
        <v>199</v>
      </c>
      <c r="D7680" s="91">
        <v>5400</v>
      </c>
      <c r="E7680">
        <v>590</v>
      </c>
      <c r="F7680">
        <v>3.8879999999999999</v>
      </c>
      <c r="G7680">
        <v>34.112000000000002</v>
      </c>
      <c r="J7680">
        <v>1029.8267414397501</v>
      </c>
      <c r="K7680">
        <v>27.095394314364999</v>
      </c>
    </row>
    <row r="7681" spans="1:11" ht="15" customHeight="1">
      <c r="A7681" s="91" t="s">
        <v>4723</v>
      </c>
      <c r="B7681" s="19" t="s">
        <v>88</v>
      </c>
      <c r="C7681" s="30" t="s">
        <v>199</v>
      </c>
      <c r="D7681" s="91">
        <v>5400</v>
      </c>
      <c r="E7681">
        <v>591</v>
      </c>
      <c r="F7681">
        <v>3.8879999999999999</v>
      </c>
      <c r="G7681">
        <v>34.113</v>
      </c>
      <c r="J7681">
        <v>1029.8321399853401</v>
      </c>
      <c r="K7681">
        <v>27.096197909295402</v>
      </c>
    </row>
    <row r="7682" spans="1:11" ht="15" customHeight="1">
      <c r="A7682" s="91" t="s">
        <v>4723</v>
      </c>
      <c r="B7682" s="19" t="s">
        <v>88</v>
      </c>
      <c r="C7682" s="30" t="s">
        <v>199</v>
      </c>
      <c r="D7682" s="91">
        <v>5400</v>
      </c>
      <c r="E7682">
        <v>592</v>
      </c>
      <c r="F7682">
        <v>3.8889999999999998</v>
      </c>
      <c r="G7682">
        <v>34.113999999999997</v>
      </c>
      <c r="J7682">
        <v>1029.8374226032399</v>
      </c>
      <c r="K7682">
        <v>27.096901280352501</v>
      </c>
    </row>
    <row r="7683" spans="1:11" ht="15" customHeight="1">
      <c r="A7683" s="91" t="s">
        <v>4723</v>
      </c>
      <c r="B7683" s="19" t="s">
        <v>88</v>
      </c>
      <c r="C7683" s="30" t="s">
        <v>199</v>
      </c>
      <c r="D7683" s="91">
        <v>5400</v>
      </c>
      <c r="E7683">
        <v>593</v>
      </c>
      <c r="F7683">
        <v>3.8889999999999998</v>
      </c>
      <c r="G7683">
        <v>34.115000000000002</v>
      </c>
      <c r="J7683">
        <v>1029.84282089506</v>
      </c>
      <c r="K7683">
        <v>27.0977048792261</v>
      </c>
    </row>
    <row r="7684" spans="1:11" ht="15" customHeight="1">
      <c r="A7684" s="91" t="s">
        <v>4723</v>
      </c>
      <c r="B7684" s="19" t="s">
        <v>88</v>
      </c>
      <c r="C7684" s="30" t="s">
        <v>199</v>
      </c>
      <c r="D7684" s="91">
        <v>5400</v>
      </c>
      <c r="E7684">
        <v>594</v>
      </c>
      <c r="F7684">
        <v>3.8879999999999999</v>
      </c>
      <c r="G7684">
        <v>34.116</v>
      </c>
      <c r="J7684">
        <v>1029.84833494188</v>
      </c>
      <c r="K7684">
        <v>27.098608709051401</v>
      </c>
    </row>
    <row r="7685" spans="1:11" ht="15" customHeight="1">
      <c r="A7685" s="91" t="s">
        <v>4723</v>
      </c>
      <c r="B7685" s="19" t="s">
        <v>88</v>
      </c>
      <c r="C7685" s="30" t="s">
        <v>199</v>
      </c>
      <c r="D7685" s="91">
        <v>5400</v>
      </c>
      <c r="E7685">
        <v>595</v>
      </c>
      <c r="F7685">
        <v>3.887</v>
      </c>
      <c r="G7685">
        <v>34.116999999999997</v>
      </c>
      <c r="J7685">
        <v>1029.85384891785</v>
      </c>
      <c r="K7685">
        <v>27.099512531430001</v>
      </c>
    </row>
    <row r="7686" spans="1:11" ht="15" customHeight="1">
      <c r="A7686" s="91" t="s">
        <v>4723</v>
      </c>
      <c r="B7686" s="19" t="s">
        <v>88</v>
      </c>
      <c r="C7686" s="30" t="s">
        <v>199</v>
      </c>
      <c r="D7686" s="91">
        <v>5400</v>
      </c>
      <c r="E7686">
        <v>596</v>
      </c>
      <c r="F7686">
        <v>3.8860000000000001</v>
      </c>
      <c r="G7686">
        <v>34.116999999999997</v>
      </c>
      <c r="J7686">
        <v>1029.8585716284199</v>
      </c>
      <c r="K7686">
        <v>27.0996203505922</v>
      </c>
    </row>
    <row r="7687" spans="1:11" ht="15" customHeight="1">
      <c r="A7687" s="91" t="s">
        <v>4723</v>
      </c>
      <c r="B7687" s="19" t="s">
        <v>88</v>
      </c>
      <c r="C7687" s="30" t="s">
        <v>199</v>
      </c>
      <c r="D7687" s="91">
        <v>5400</v>
      </c>
      <c r="E7687">
        <v>597</v>
      </c>
      <c r="F7687">
        <v>3.8849999999999998</v>
      </c>
      <c r="G7687">
        <v>34.118000000000002</v>
      </c>
      <c r="J7687">
        <v>1029.8640854673999</v>
      </c>
      <c r="K7687">
        <v>27.100524154687498</v>
      </c>
    </row>
    <row r="7688" spans="1:11" ht="15" customHeight="1">
      <c r="A7688" s="91" t="s">
        <v>4723</v>
      </c>
      <c r="B7688" s="19" t="s">
        <v>88</v>
      </c>
      <c r="C7688" s="30" t="s">
        <v>199</v>
      </c>
      <c r="D7688" s="91">
        <v>5400</v>
      </c>
      <c r="E7688">
        <v>598</v>
      </c>
      <c r="F7688">
        <v>3.883</v>
      </c>
      <c r="G7688">
        <v>34.119999999999997</v>
      </c>
      <c r="J7688">
        <v>1029.8705063396201</v>
      </c>
      <c r="K7688">
        <v>27.102324126369901</v>
      </c>
    </row>
    <row r="7689" spans="1:11" ht="15" customHeight="1">
      <c r="A7689" s="91" t="s">
        <v>4723</v>
      </c>
      <c r="B7689" s="19" t="s">
        <v>88</v>
      </c>
      <c r="C7689" s="30" t="s">
        <v>199</v>
      </c>
      <c r="D7689" s="91">
        <v>5400</v>
      </c>
      <c r="E7689">
        <v>599</v>
      </c>
      <c r="F7689">
        <v>3.8809999999999998</v>
      </c>
      <c r="G7689">
        <v>34.121000000000002</v>
      </c>
      <c r="J7689">
        <v>1029.87613597061</v>
      </c>
      <c r="K7689">
        <v>27.103328057443399</v>
      </c>
    </row>
    <row r="7690" spans="1:11" ht="15" customHeight="1">
      <c r="A7690" s="91" t="s">
        <v>4723</v>
      </c>
      <c r="B7690" s="19" t="s">
        <v>88</v>
      </c>
      <c r="C7690" s="30" t="s">
        <v>199</v>
      </c>
      <c r="D7690" s="91">
        <v>5400</v>
      </c>
      <c r="E7690">
        <v>600</v>
      </c>
      <c r="F7690">
        <v>3.879</v>
      </c>
      <c r="G7690">
        <v>34.122</v>
      </c>
      <c r="J7690">
        <v>1029.8817655502601</v>
      </c>
      <c r="K7690">
        <v>27.104331947066399</v>
      </c>
    </row>
    <row r="7691" spans="1:11" ht="15" customHeight="1">
      <c r="A7691" s="91" t="s">
        <v>4723</v>
      </c>
      <c r="B7691" s="19" t="s">
        <v>88</v>
      </c>
      <c r="C7691" s="30" t="s">
        <v>199</v>
      </c>
      <c r="D7691" s="91">
        <v>5400</v>
      </c>
      <c r="E7691">
        <v>601</v>
      </c>
      <c r="F7691">
        <v>3.8769999999999998</v>
      </c>
      <c r="G7691">
        <v>34.122999999999998</v>
      </c>
      <c r="J7691">
        <v>1029.8873950785901</v>
      </c>
      <c r="K7691">
        <v>27.1053357952383</v>
      </c>
    </row>
    <row r="7692" spans="1:11" ht="15" customHeight="1">
      <c r="A7692" s="91" t="s">
        <v>4723</v>
      </c>
      <c r="B7692" s="19" t="s">
        <v>88</v>
      </c>
      <c r="C7692" s="30" t="s">
        <v>199</v>
      </c>
      <c r="D7692" s="91">
        <v>5400</v>
      </c>
      <c r="E7692">
        <v>602</v>
      </c>
      <c r="F7692">
        <v>3.8759999999999999</v>
      </c>
      <c r="G7692">
        <v>34.124000000000002</v>
      </c>
      <c r="J7692">
        <v>1029.8929086208</v>
      </c>
      <c r="K7692">
        <v>27.1062395215436</v>
      </c>
    </row>
    <row r="7693" spans="1:11" ht="15" customHeight="1">
      <c r="A7693" s="91" t="s">
        <v>4723</v>
      </c>
      <c r="B7693" s="19" t="s">
        <v>88</v>
      </c>
      <c r="C7693" s="30" t="s">
        <v>199</v>
      </c>
      <c r="D7693" s="91">
        <v>5400</v>
      </c>
      <c r="E7693">
        <v>603</v>
      </c>
      <c r="F7693">
        <v>3.875</v>
      </c>
      <c r="G7693">
        <v>34.124000000000002</v>
      </c>
      <c r="J7693">
        <v>1029.8976309197501</v>
      </c>
      <c r="K7693">
        <v>27.106347209975599</v>
      </c>
    </row>
    <row r="7694" spans="1:11" ht="15" customHeight="1">
      <c r="A7694" s="91" t="s">
        <v>4723</v>
      </c>
      <c r="B7694" s="19" t="s">
        <v>88</v>
      </c>
      <c r="C7694" s="30" t="s">
        <v>199</v>
      </c>
      <c r="D7694" s="91">
        <v>5400</v>
      </c>
      <c r="E7694">
        <v>604</v>
      </c>
      <c r="F7694">
        <v>3.8740000000000001</v>
      </c>
      <c r="G7694">
        <v>34.125</v>
      </c>
      <c r="J7694">
        <v>1029.9031443250101</v>
      </c>
      <c r="K7694">
        <v>27.107250917994602</v>
      </c>
    </row>
    <row r="7695" spans="1:11" ht="15" customHeight="1">
      <c r="A7695" s="91" t="s">
        <v>4723</v>
      </c>
      <c r="B7695" s="19" t="s">
        <v>88</v>
      </c>
      <c r="C7695" s="30" t="s">
        <v>199</v>
      </c>
      <c r="D7695" s="91">
        <v>5400</v>
      </c>
      <c r="E7695">
        <v>605</v>
      </c>
      <c r="F7695">
        <v>3.8719999999999999</v>
      </c>
      <c r="G7695">
        <v>34.125999999999998</v>
      </c>
      <c r="J7695">
        <v>1029.90877363813</v>
      </c>
      <c r="K7695">
        <v>27.1082546632902</v>
      </c>
    </row>
    <row r="7696" spans="1:11" ht="15" customHeight="1">
      <c r="A7696" s="91" t="s">
        <v>4723</v>
      </c>
      <c r="B7696" s="19" t="s">
        <v>88</v>
      </c>
      <c r="C7696" s="30" t="s">
        <v>199</v>
      </c>
      <c r="D7696" s="91">
        <v>5400</v>
      </c>
      <c r="E7696">
        <v>606</v>
      </c>
      <c r="F7696">
        <v>3.8690000000000002</v>
      </c>
      <c r="G7696">
        <v>34.127000000000002</v>
      </c>
      <c r="J7696">
        <v>1029.91451887111</v>
      </c>
      <c r="K7696">
        <v>27.109358376802899</v>
      </c>
    </row>
    <row r="7697" spans="1:11" ht="15" customHeight="1">
      <c r="A7697" s="91" t="s">
        <v>4723</v>
      </c>
      <c r="B7697" s="19" t="s">
        <v>88</v>
      </c>
      <c r="C7697" s="30" t="s">
        <v>199</v>
      </c>
      <c r="D7697" s="91">
        <v>5400</v>
      </c>
      <c r="E7697">
        <v>607</v>
      </c>
      <c r="F7697">
        <v>3.867</v>
      </c>
      <c r="G7697">
        <v>34.127000000000002</v>
      </c>
      <c r="J7697">
        <v>1029.91935692159</v>
      </c>
      <c r="K7697">
        <v>27.109565961536202</v>
      </c>
    </row>
    <row r="7698" spans="1:11" ht="15" customHeight="1">
      <c r="A7698" s="91" t="s">
        <v>4723</v>
      </c>
      <c r="B7698" s="19" t="s">
        <v>88</v>
      </c>
      <c r="C7698" s="30" t="s">
        <v>199</v>
      </c>
      <c r="D7698" s="91">
        <v>5400</v>
      </c>
      <c r="E7698">
        <v>608</v>
      </c>
      <c r="F7698">
        <v>3.8660000000000001</v>
      </c>
      <c r="G7698">
        <v>34.128</v>
      </c>
      <c r="J7698">
        <v>1029.92487011035</v>
      </c>
      <c r="K7698">
        <v>27.110469592425499</v>
      </c>
    </row>
    <row r="7699" spans="1:11" ht="15" customHeight="1">
      <c r="A7699" s="91" t="s">
        <v>4723</v>
      </c>
      <c r="B7699" s="19" t="s">
        <v>88</v>
      </c>
      <c r="C7699" s="30" t="s">
        <v>199</v>
      </c>
      <c r="D7699" s="91">
        <v>5400</v>
      </c>
      <c r="E7699">
        <v>609</v>
      </c>
      <c r="F7699">
        <v>3.8650000000000002</v>
      </c>
      <c r="G7699">
        <v>34.128999999999998</v>
      </c>
      <c r="J7699">
        <v>1029.9303832282999</v>
      </c>
      <c r="K7699">
        <v>27.1113732158658</v>
      </c>
    </row>
    <row r="7700" spans="1:11" ht="15" customHeight="1">
      <c r="A7700" s="91" t="s">
        <v>4723</v>
      </c>
      <c r="B7700" s="19" t="s">
        <v>88</v>
      </c>
      <c r="C7700" s="30" t="s">
        <v>199</v>
      </c>
      <c r="D7700" s="91">
        <v>5400</v>
      </c>
      <c r="E7700">
        <v>610</v>
      </c>
      <c r="F7700">
        <v>3.8639999999999999</v>
      </c>
      <c r="G7700">
        <v>34.128999999999998</v>
      </c>
      <c r="J7700">
        <v>1029.9351051257299</v>
      </c>
      <c r="K7700">
        <v>27.111480767334999</v>
      </c>
    </row>
    <row r="7701" spans="1:11" ht="15" customHeight="1">
      <c r="A7701" s="91" t="s">
        <v>4723</v>
      </c>
      <c r="B7701" s="19" t="s">
        <v>88</v>
      </c>
      <c r="C7701" s="30" t="s">
        <v>199</v>
      </c>
      <c r="D7701" s="91">
        <v>5400</v>
      </c>
      <c r="E7701">
        <v>611</v>
      </c>
      <c r="F7701">
        <v>3.8620000000000001</v>
      </c>
      <c r="G7701">
        <v>34.130000000000003</v>
      </c>
      <c r="J7701">
        <v>1029.9407341271799</v>
      </c>
      <c r="K7701">
        <v>27.1124842976906</v>
      </c>
    </row>
    <row r="7702" spans="1:11" ht="15" customHeight="1">
      <c r="A7702" s="91" t="s">
        <v>4723</v>
      </c>
      <c r="B7702" s="19" t="s">
        <v>88</v>
      </c>
      <c r="C7702" s="30" t="s">
        <v>199</v>
      </c>
      <c r="D7702" s="91">
        <v>5400</v>
      </c>
      <c r="E7702">
        <v>612</v>
      </c>
      <c r="F7702">
        <v>3.859</v>
      </c>
      <c r="G7702">
        <v>34.130000000000003</v>
      </c>
      <c r="J7702">
        <v>1029.9456879422401</v>
      </c>
      <c r="K7702">
        <v>27.112791597514601</v>
      </c>
    </row>
    <row r="7703" spans="1:11" ht="15" customHeight="1">
      <c r="A7703" s="91" t="s">
        <v>4723</v>
      </c>
      <c r="B7703" s="19" t="s">
        <v>88</v>
      </c>
      <c r="C7703" s="30" t="s">
        <v>199</v>
      </c>
      <c r="D7703" s="91">
        <v>5400</v>
      </c>
      <c r="E7703">
        <v>613</v>
      </c>
      <c r="F7703">
        <v>3.8559999999999999</v>
      </c>
      <c r="G7703">
        <v>34.131</v>
      </c>
      <c r="J7703">
        <v>1029.9514328499399</v>
      </c>
      <c r="K7703">
        <v>27.1138948681578</v>
      </c>
    </row>
    <row r="7704" spans="1:11" ht="15" customHeight="1">
      <c r="A7704" s="91" t="s">
        <v>4723</v>
      </c>
      <c r="B7704" s="19" t="s">
        <v>88</v>
      </c>
      <c r="C7704" s="30" t="s">
        <v>199</v>
      </c>
      <c r="D7704" s="91">
        <v>5400</v>
      </c>
      <c r="E7704">
        <v>614</v>
      </c>
      <c r="F7704">
        <v>3.8530000000000002</v>
      </c>
      <c r="G7704">
        <v>34.131999999999998</v>
      </c>
      <c r="J7704">
        <v>1029.9571777029</v>
      </c>
      <c r="K7704">
        <v>27.114998039254299</v>
      </c>
    </row>
    <row r="7705" spans="1:11" ht="15" customHeight="1">
      <c r="A7705" s="91" t="s">
        <v>4723</v>
      </c>
      <c r="B7705" s="19" t="s">
        <v>88</v>
      </c>
      <c r="C7705" s="30" t="s">
        <v>199</v>
      </c>
      <c r="D7705" s="91">
        <v>5400</v>
      </c>
      <c r="E7705">
        <v>615</v>
      </c>
      <c r="F7705">
        <v>3.85</v>
      </c>
      <c r="G7705">
        <v>34.133000000000003</v>
      </c>
      <c r="J7705">
        <v>1029.9629225011199</v>
      </c>
      <c r="K7705">
        <v>27.116101110799299</v>
      </c>
    </row>
    <row r="7706" spans="1:11" ht="15" customHeight="1">
      <c r="A7706" s="91" t="s">
        <v>4723</v>
      </c>
      <c r="B7706" s="19" t="s">
        <v>88</v>
      </c>
      <c r="C7706" s="30" t="s">
        <v>199</v>
      </c>
      <c r="D7706" s="91">
        <v>5400</v>
      </c>
      <c r="E7706">
        <v>616</v>
      </c>
      <c r="F7706">
        <v>3.847</v>
      </c>
      <c r="G7706">
        <v>34.134</v>
      </c>
      <c r="J7706">
        <v>1029.9686672446101</v>
      </c>
      <c r="K7706">
        <v>27.117204082789399</v>
      </c>
    </row>
    <row r="7707" spans="1:11" ht="15" customHeight="1">
      <c r="A7707" s="91" t="s">
        <v>4723</v>
      </c>
      <c r="B7707" s="19" t="s">
        <v>88</v>
      </c>
      <c r="C7707" s="30" t="s">
        <v>199</v>
      </c>
      <c r="D7707" s="91">
        <v>5400</v>
      </c>
      <c r="E7707">
        <v>617</v>
      </c>
      <c r="F7707">
        <v>3.8460000000000001</v>
      </c>
      <c r="G7707">
        <v>34.134</v>
      </c>
      <c r="J7707">
        <v>1029.9733888308399</v>
      </c>
      <c r="K7707">
        <v>27.117311401223599</v>
      </c>
    </row>
    <row r="7708" spans="1:11" ht="15" customHeight="1">
      <c r="A7708" s="91" t="s">
        <v>4723</v>
      </c>
      <c r="B7708" s="19" t="s">
        <v>88</v>
      </c>
      <c r="C7708" s="30" t="s">
        <v>199</v>
      </c>
      <c r="D7708" s="91">
        <v>5400</v>
      </c>
      <c r="E7708">
        <v>618</v>
      </c>
      <c r="F7708">
        <v>3.8439999999999999</v>
      </c>
      <c r="G7708">
        <v>34.134999999999998</v>
      </c>
      <c r="J7708">
        <v>1029.97901749364</v>
      </c>
      <c r="K7708">
        <v>27.118314536993001</v>
      </c>
    </row>
    <row r="7709" spans="1:11" ht="15" customHeight="1">
      <c r="A7709" s="91" t="s">
        <v>4723</v>
      </c>
      <c r="B7709" s="19" t="s">
        <v>88</v>
      </c>
      <c r="C7709" s="30" t="s">
        <v>199</v>
      </c>
      <c r="D7709" s="91">
        <v>5400</v>
      </c>
      <c r="E7709">
        <v>619</v>
      </c>
      <c r="F7709">
        <v>3.8410000000000002</v>
      </c>
      <c r="G7709">
        <v>34.136000000000003</v>
      </c>
      <c r="J7709">
        <v>1029.9847620948899</v>
      </c>
      <c r="K7709">
        <v>27.119417306640301</v>
      </c>
    </row>
    <row r="7710" spans="1:11" ht="15" customHeight="1">
      <c r="A7710" s="91" t="s">
        <v>4723</v>
      </c>
      <c r="B7710" s="19" t="s">
        <v>88</v>
      </c>
      <c r="C7710" s="30" t="s">
        <v>199</v>
      </c>
      <c r="D7710" s="91">
        <v>5400</v>
      </c>
      <c r="E7710">
        <v>620</v>
      </c>
      <c r="F7710">
        <v>3.839</v>
      </c>
      <c r="G7710">
        <v>34.137</v>
      </c>
      <c r="J7710">
        <v>1029.9903906592799</v>
      </c>
      <c r="K7710">
        <v>27.120420336446202</v>
      </c>
    </row>
    <row r="7711" spans="1:11" ht="15" customHeight="1">
      <c r="A7711" s="91" t="s">
        <v>4723</v>
      </c>
      <c r="B7711" s="19" t="s">
        <v>88</v>
      </c>
      <c r="C7711" s="30" t="s">
        <v>199</v>
      </c>
      <c r="D7711" s="91">
        <v>5400</v>
      </c>
      <c r="E7711">
        <v>621</v>
      </c>
      <c r="F7711">
        <v>3.8370000000000002</v>
      </c>
      <c r="G7711">
        <v>34.137999999999998</v>
      </c>
      <c r="J7711">
        <v>1029.9960191724599</v>
      </c>
      <c r="K7711">
        <v>27.121423324782899</v>
      </c>
    </row>
    <row r="7712" spans="1:11" ht="15" customHeight="1">
      <c r="A7712" s="91" t="s">
        <v>4723</v>
      </c>
      <c r="B7712" s="19" t="s">
        <v>88</v>
      </c>
      <c r="C7712" s="30" t="s">
        <v>199</v>
      </c>
      <c r="D7712" s="91">
        <v>5400</v>
      </c>
      <c r="E7712">
        <v>622</v>
      </c>
      <c r="F7712">
        <v>3.835</v>
      </c>
      <c r="G7712">
        <v>34.139000000000003</v>
      </c>
      <c r="J7712">
        <v>1030.0016476344399</v>
      </c>
      <c r="K7712">
        <v>27.122426271649601</v>
      </c>
    </row>
    <row r="7713" spans="1:11" ht="15" customHeight="1">
      <c r="A7713" s="91" t="s">
        <v>4723</v>
      </c>
      <c r="B7713" s="19" t="s">
        <v>88</v>
      </c>
      <c r="C7713" s="30" t="s">
        <v>199</v>
      </c>
      <c r="D7713" s="91">
        <v>5400</v>
      </c>
      <c r="E7713">
        <v>623</v>
      </c>
      <c r="F7713">
        <v>3.8330000000000002</v>
      </c>
      <c r="G7713">
        <v>34.14</v>
      </c>
      <c r="J7713">
        <v>1030.0072760452299</v>
      </c>
      <c r="K7713">
        <v>27.123429177045601</v>
      </c>
    </row>
    <row r="7714" spans="1:11" ht="15" customHeight="1">
      <c r="A7714" s="91" t="s">
        <v>4723</v>
      </c>
      <c r="B7714" s="19" t="s">
        <v>88</v>
      </c>
      <c r="C7714" s="30" t="s">
        <v>199</v>
      </c>
      <c r="D7714" s="91">
        <v>5400</v>
      </c>
      <c r="E7714">
        <v>624</v>
      </c>
      <c r="F7714">
        <v>3.831</v>
      </c>
      <c r="G7714">
        <v>34.14</v>
      </c>
      <c r="J7714">
        <v>1030.0121132711399</v>
      </c>
      <c r="K7714">
        <v>27.123635877858099</v>
      </c>
    </row>
    <row r="7715" spans="1:11" ht="15" customHeight="1">
      <c r="A7715" s="91" t="s">
        <v>4723</v>
      </c>
      <c r="B7715" s="19" t="s">
        <v>88</v>
      </c>
      <c r="C7715" s="30" t="s">
        <v>199</v>
      </c>
      <c r="D7715" s="91">
        <v>5400</v>
      </c>
      <c r="E7715">
        <v>625</v>
      </c>
      <c r="F7715">
        <v>3.83</v>
      </c>
      <c r="G7715">
        <v>34.140999999999998</v>
      </c>
      <c r="J7715">
        <v>1030.01762557042</v>
      </c>
      <c r="K7715">
        <v>27.1245391597554</v>
      </c>
    </row>
    <row r="7716" spans="1:11" ht="15" customHeight="1">
      <c r="A7716" s="91" t="s">
        <v>4723</v>
      </c>
      <c r="B7716" s="19" t="s">
        <v>88</v>
      </c>
      <c r="C7716" s="30" t="s">
        <v>199</v>
      </c>
      <c r="D7716" s="91">
        <v>5400</v>
      </c>
      <c r="E7716">
        <v>626</v>
      </c>
      <c r="F7716">
        <v>3.827</v>
      </c>
      <c r="G7716">
        <v>34.142000000000003</v>
      </c>
      <c r="J7716">
        <v>1030.0233698408399</v>
      </c>
      <c r="K7716">
        <v>27.1256414690301</v>
      </c>
    </row>
    <row r="7717" spans="1:11" ht="15" customHeight="1">
      <c r="A7717" s="91" t="s">
        <v>4723</v>
      </c>
      <c r="B7717" s="19" t="s">
        <v>88</v>
      </c>
      <c r="C7717" s="30" t="s">
        <v>199</v>
      </c>
      <c r="D7717" s="91">
        <v>5400</v>
      </c>
      <c r="E7717">
        <v>627</v>
      </c>
      <c r="F7717">
        <v>3.8250000000000002</v>
      </c>
      <c r="G7717">
        <v>34.143000000000001</v>
      </c>
      <c r="J7717">
        <v>1030.0289980489299</v>
      </c>
      <c r="K7717">
        <v>27.126644202405</v>
      </c>
    </row>
    <row r="7718" spans="1:11" ht="15" customHeight="1">
      <c r="A7718" s="91" t="s">
        <v>4723</v>
      </c>
      <c r="B7718" s="19" t="s">
        <v>88</v>
      </c>
      <c r="C7718" s="30" t="s">
        <v>199</v>
      </c>
      <c r="D7718" s="91">
        <v>5400</v>
      </c>
      <c r="E7718">
        <v>628</v>
      </c>
      <c r="F7718">
        <v>3.823</v>
      </c>
      <c r="G7718">
        <v>34.143000000000001</v>
      </c>
      <c r="J7718">
        <v>1030.03383508057</v>
      </c>
      <c r="K7718">
        <v>27.126850706958098</v>
      </c>
    </row>
    <row r="7719" spans="1:11" ht="15" customHeight="1">
      <c r="A7719" s="91" t="s">
        <v>4723</v>
      </c>
      <c r="B7719" s="19" t="s">
        <v>88</v>
      </c>
      <c r="C7719" s="30" t="s">
        <v>199</v>
      </c>
      <c r="D7719" s="91">
        <v>5400</v>
      </c>
      <c r="E7719">
        <v>629</v>
      </c>
      <c r="F7719">
        <v>3.8210000000000002</v>
      </c>
      <c r="G7719">
        <v>34.143999999999998</v>
      </c>
      <c r="J7719">
        <v>1030.0394631883601</v>
      </c>
      <c r="K7719">
        <v>27.1278533512514</v>
      </c>
    </row>
    <row r="7720" spans="1:11" ht="15" customHeight="1">
      <c r="A7720" s="91" t="s">
        <v>4723</v>
      </c>
      <c r="B7720" s="19" t="s">
        <v>88</v>
      </c>
      <c r="C7720" s="30" t="s">
        <v>199</v>
      </c>
      <c r="D7720" s="91">
        <v>5400</v>
      </c>
      <c r="E7720">
        <v>630</v>
      </c>
      <c r="F7720">
        <v>3.82</v>
      </c>
      <c r="G7720">
        <v>34.145000000000003</v>
      </c>
      <c r="J7720">
        <v>1030.0449752163099</v>
      </c>
      <c r="K7720">
        <v>27.1287565375467</v>
      </c>
    </row>
    <row r="7721" spans="1:11" ht="15" customHeight="1">
      <c r="A7721" s="91" t="s">
        <v>4723</v>
      </c>
      <c r="B7721" s="19" t="s">
        <v>88</v>
      </c>
      <c r="C7721" s="30" t="s">
        <v>199</v>
      </c>
      <c r="D7721" s="91">
        <v>5400</v>
      </c>
      <c r="E7721">
        <v>631</v>
      </c>
      <c r="F7721">
        <v>3.8180000000000001</v>
      </c>
      <c r="G7721">
        <v>34.146000000000001</v>
      </c>
      <c r="J7721">
        <v>1030.05060321776</v>
      </c>
      <c r="K7721">
        <v>27.129759121920198</v>
      </c>
    </row>
    <row r="7722" spans="1:11" ht="15" customHeight="1">
      <c r="A7722" s="91" t="s">
        <v>4723</v>
      </c>
      <c r="B7722" s="19" t="s">
        <v>88</v>
      </c>
      <c r="C7722" s="30" t="s">
        <v>199</v>
      </c>
      <c r="D7722" s="91">
        <v>5400</v>
      </c>
      <c r="E7722">
        <v>632</v>
      </c>
      <c r="F7722">
        <v>3.8149999999999999</v>
      </c>
      <c r="G7722">
        <v>34.146999999999998</v>
      </c>
      <c r="J7722">
        <v>1030.05634720484</v>
      </c>
      <c r="K7722">
        <v>27.130861035264601</v>
      </c>
    </row>
    <row r="7723" spans="1:11" ht="15" customHeight="1">
      <c r="A7723" s="91" t="s">
        <v>4723</v>
      </c>
      <c r="B7723" s="19" t="s">
        <v>88</v>
      </c>
      <c r="C7723" s="30" t="s">
        <v>199</v>
      </c>
      <c r="D7723" s="91">
        <v>5400</v>
      </c>
      <c r="E7723">
        <v>633</v>
      </c>
      <c r="F7723">
        <v>3.8140000000000001</v>
      </c>
      <c r="G7723">
        <v>34.148000000000003</v>
      </c>
      <c r="J7723">
        <v>1030.06185906724</v>
      </c>
      <c r="K7723">
        <v>27.131764166231701</v>
      </c>
    </row>
    <row r="7724" spans="1:11" ht="15" customHeight="1">
      <c r="A7724" s="91" t="s">
        <v>4723</v>
      </c>
      <c r="B7724" s="19" t="s">
        <v>88</v>
      </c>
      <c r="C7724" s="30" t="s">
        <v>199</v>
      </c>
      <c r="D7724" s="91">
        <v>5400</v>
      </c>
      <c r="E7724">
        <v>634</v>
      </c>
      <c r="F7724">
        <v>3.8130000000000002</v>
      </c>
      <c r="G7724">
        <v>34.149000000000001</v>
      </c>
      <c r="J7724">
        <v>1030.06737085891</v>
      </c>
      <c r="K7724">
        <v>27.1326672897458</v>
      </c>
    </row>
    <row r="7725" spans="1:11" ht="15" customHeight="1">
      <c r="A7725" s="91" t="s">
        <v>4723</v>
      </c>
      <c r="B7725" s="19" t="s">
        <v>88</v>
      </c>
      <c r="C7725" s="30" t="s">
        <v>199</v>
      </c>
      <c r="D7725" s="91">
        <v>5400</v>
      </c>
      <c r="E7725">
        <v>635</v>
      </c>
      <c r="F7725">
        <v>3.8109999999999999</v>
      </c>
      <c r="G7725">
        <v>34.15</v>
      </c>
      <c r="J7725">
        <v>1030.0729986517799</v>
      </c>
      <c r="K7725">
        <v>27.133669731238601</v>
      </c>
    </row>
    <row r="7726" spans="1:11" ht="15" customHeight="1">
      <c r="A7726" s="91" t="s">
        <v>4723</v>
      </c>
      <c r="B7726" s="19" t="s">
        <v>88</v>
      </c>
      <c r="C7726" s="30" t="s">
        <v>199</v>
      </c>
      <c r="D7726" s="91">
        <v>5400</v>
      </c>
      <c r="E7726">
        <v>636</v>
      </c>
      <c r="F7726">
        <v>3.8090000000000002</v>
      </c>
      <c r="G7726">
        <v>34.152000000000001</v>
      </c>
      <c r="J7726">
        <v>1030.0794174973</v>
      </c>
      <c r="K7726">
        <v>27.135468362174802</v>
      </c>
    </row>
    <row r="7727" spans="1:11" ht="15" customHeight="1">
      <c r="A7727" s="91" t="s">
        <v>4723</v>
      </c>
      <c r="B7727" s="19" t="s">
        <v>88</v>
      </c>
      <c r="C7727" s="30" t="s">
        <v>199</v>
      </c>
      <c r="D7727" s="91">
        <v>5400</v>
      </c>
      <c r="E7727">
        <v>637</v>
      </c>
      <c r="F7727">
        <v>3.8079999999999998</v>
      </c>
      <c r="G7727">
        <v>34.152999999999999</v>
      </c>
      <c r="J7727">
        <v>1030.08492910325</v>
      </c>
      <c r="K7727">
        <v>27.136371444742998</v>
      </c>
    </row>
    <row r="7728" spans="1:11" ht="15" customHeight="1">
      <c r="A7728" s="91" t="s">
        <v>4723</v>
      </c>
      <c r="B7728" s="19" t="s">
        <v>88</v>
      </c>
      <c r="C7728" s="30" t="s">
        <v>199</v>
      </c>
      <c r="D7728" s="91">
        <v>5400</v>
      </c>
      <c r="E7728">
        <v>638</v>
      </c>
      <c r="F7728">
        <v>3.8069999999999999</v>
      </c>
      <c r="G7728">
        <v>34.154000000000003</v>
      </c>
      <c r="J7728">
        <v>1030.09044063849</v>
      </c>
      <c r="K7728">
        <v>27.137274519857101</v>
      </c>
    </row>
    <row r="7729" spans="1:11" ht="15" customHeight="1">
      <c r="A7729" s="91" t="s">
        <v>4723</v>
      </c>
      <c r="B7729" s="19" t="s">
        <v>88</v>
      </c>
      <c r="C7729" s="30" t="s">
        <v>199</v>
      </c>
      <c r="D7729" s="91">
        <v>5400</v>
      </c>
      <c r="E7729">
        <v>639</v>
      </c>
      <c r="F7729">
        <v>3.8069999999999999</v>
      </c>
      <c r="G7729">
        <v>34.155000000000001</v>
      </c>
      <c r="J7729">
        <v>1030.0958359777601</v>
      </c>
      <c r="K7729">
        <v>27.138078315355202</v>
      </c>
    </row>
    <row r="7730" spans="1:11" ht="15" customHeight="1">
      <c r="A7730" s="91" t="s">
        <v>4723</v>
      </c>
      <c r="B7730" s="19" t="s">
        <v>88</v>
      </c>
      <c r="C7730" s="30" t="s">
        <v>199</v>
      </c>
      <c r="D7730" s="91">
        <v>5400</v>
      </c>
      <c r="E7730">
        <v>640</v>
      </c>
      <c r="F7730">
        <v>3.8069999999999999</v>
      </c>
      <c r="G7730">
        <v>34.156999999999996</v>
      </c>
      <c r="J7730">
        <v>1030.1020222838199</v>
      </c>
      <c r="K7730">
        <v>27.139678352645699</v>
      </c>
    </row>
    <row r="7731" spans="1:11" ht="15" customHeight="1">
      <c r="A7731" s="91" t="s">
        <v>4723</v>
      </c>
      <c r="B7731" s="19" t="s">
        <v>88</v>
      </c>
      <c r="C7731" s="30" t="s">
        <v>199</v>
      </c>
      <c r="D7731" s="91">
        <v>5400</v>
      </c>
      <c r="E7731">
        <v>641</v>
      </c>
      <c r="F7731">
        <v>3.806</v>
      </c>
      <c r="G7731">
        <v>34.158000000000001</v>
      </c>
      <c r="J7731">
        <v>1030.10753357116</v>
      </c>
      <c r="K7731">
        <v>27.140581430773199</v>
      </c>
    </row>
    <row r="7732" spans="1:11" ht="15" customHeight="1">
      <c r="A7732" s="91" t="s">
        <v>4723</v>
      </c>
      <c r="B7732" s="19" t="s">
        <v>88</v>
      </c>
      <c r="C7732" s="30" t="s">
        <v>199</v>
      </c>
      <c r="D7732" s="91">
        <v>5400</v>
      </c>
      <c r="E7732">
        <v>642</v>
      </c>
      <c r="F7732">
        <v>3.8050000000000002</v>
      </c>
      <c r="G7732">
        <v>34.159999999999997</v>
      </c>
      <c r="J7732">
        <v>1030.1138358588601</v>
      </c>
      <c r="K7732">
        <v>27.1422807478348</v>
      </c>
    </row>
    <row r="7733" spans="1:11" ht="15" customHeight="1">
      <c r="A7733" s="91" t="s">
        <v>4723</v>
      </c>
      <c r="B7733" s="19" t="s">
        <v>88</v>
      </c>
      <c r="C7733" s="30" t="s">
        <v>199</v>
      </c>
      <c r="D7733" s="91">
        <v>5400</v>
      </c>
      <c r="E7733">
        <v>643</v>
      </c>
      <c r="F7733">
        <v>3.806</v>
      </c>
      <c r="G7733">
        <v>34.161000000000001</v>
      </c>
      <c r="J7733">
        <v>1030.1191145571199</v>
      </c>
      <c r="K7733">
        <v>27.1429852868573</v>
      </c>
    </row>
    <row r="7734" spans="1:11" ht="15" customHeight="1">
      <c r="A7734" s="91" t="s">
        <v>4723</v>
      </c>
      <c r="B7734" s="19" t="s">
        <v>88</v>
      </c>
      <c r="C7734" s="30" t="s">
        <v>199</v>
      </c>
      <c r="D7734" s="91">
        <v>5400</v>
      </c>
      <c r="E7734">
        <v>644</v>
      </c>
      <c r="F7734">
        <v>3.8069999999999999</v>
      </c>
      <c r="G7734">
        <v>34.161999999999999</v>
      </c>
      <c r="J7734">
        <v>1030.1243930764999</v>
      </c>
      <c r="K7734">
        <v>27.143689814197199</v>
      </c>
    </row>
    <row r="7735" spans="1:11" ht="15" customHeight="1">
      <c r="A7735" s="91" t="s">
        <v>4723</v>
      </c>
      <c r="B7735" s="19" t="s">
        <v>88</v>
      </c>
      <c r="C7735" s="30" t="s">
        <v>199</v>
      </c>
      <c r="D7735" s="91">
        <v>5400</v>
      </c>
      <c r="E7735">
        <v>645</v>
      </c>
      <c r="F7735">
        <v>3.8069999999999999</v>
      </c>
      <c r="G7735">
        <v>34.162999999999997</v>
      </c>
      <c r="J7735">
        <v>1030.1297877213301</v>
      </c>
      <c r="K7735">
        <v>27.144493625881498</v>
      </c>
    </row>
    <row r="7736" spans="1:11" ht="15" customHeight="1">
      <c r="A7736" s="91" t="s">
        <v>4723</v>
      </c>
      <c r="B7736" s="19" t="s">
        <v>88</v>
      </c>
      <c r="C7736" s="30" t="s">
        <v>199</v>
      </c>
      <c r="D7736" s="91">
        <v>5400</v>
      </c>
      <c r="E7736">
        <v>646</v>
      </c>
      <c r="F7736">
        <v>3.8069999999999999</v>
      </c>
      <c r="G7736">
        <v>34.164000000000001</v>
      </c>
      <c r="J7736">
        <v>1030.13518225287</v>
      </c>
      <c r="K7736">
        <v>27.145297440044502</v>
      </c>
    </row>
    <row r="7737" spans="1:11" ht="15" customHeight="1">
      <c r="A7737" s="91" t="s">
        <v>4723</v>
      </c>
      <c r="B7737" s="19" t="s">
        <v>88</v>
      </c>
      <c r="C7737" s="30" t="s">
        <v>199</v>
      </c>
      <c r="D7737" s="91">
        <v>5400</v>
      </c>
      <c r="E7737">
        <v>647</v>
      </c>
      <c r="F7737">
        <v>3.806</v>
      </c>
      <c r="G7737">
        <v>34.164999999999999</v>
      </c>
      <c r="J7737">
        <v>1030.1406930180401</v>
      </c>
      <c r="K7737">
        <v>27.146200542777901</v>
      </c>
    </row>
    <row r="7738" spans="1:11" ht="15" customHeight="1">
      <c r="A7738" s="91" t="s">
        <v>4723</v>
      </c>
      <c r="B7738" s="19" t="s">
        <v>88</v>
      </c>
      <c r="C7738" s="30" t="s">
        <v>199</v>
      </c>
      <c r="D7738" s="91">
        <v>5400</v>
      </c>
      <c r="E7738">
        <v>648</v>
      </c>
      <c r="F7738">
        <v>3.8039999999999998</v>
      </c>
      <c r="G7738">
        <v>34.167000000000002</v>
      </c>
      <c r="J7738">
        <v>1030.14711109361</v>
      </c>
      <c r="K7738">
        <v>27.1479991544713</v>
      </c>
    </row>
    <row r="7739" spans="1:11" ht="15" customHeight="1">
      <c r="A7739" s="91" t="s">
        <v>4723</v>
      </c>
      <c r="B7739" s="19" t="s">
        <v>88</v>
      </c>
      <c r="C7739" s="30" t="s">
        <v>199</v>
      </c>
      <c r="D7739" s="91">
        <v>5400</v>
      </c>
      <c r="E7739">
        <v>649</v>
      </c>
      <c r="F7739">
        <v>3.8029999999999999</v>
      </c>
      <c r="G7739">
        <v>34.167999999999999</v>
      </c>
      <c r="J7739">
        <v>1030.1526217282801</v>
      </c>
      <c r="K7739">
        <v>27.148902234700898</v>
      </c>
    </row>
    <row r="7740" spans="1:11" ht="15" customHeight="1">
      <c r="A7740" s="91" t="s">
        <v>4723</v>
      </c>
      <c r="B7740" s="19" t="s">
        <v>88</v>
      </c>
      <c r="C7740" s="30" t="s">
        <v>199</v>
      </c>
      <c r="D7740" s="91">
        <v>5400</v>
      </c>
      <c r="E7740">
        <v>650</v>
      </c>
      <c r="F7740">
        <v>3.802</v>
      </c>
      <c r="G7740">
        <v>34.17</v>
      </c>
      <c r="J7740">
        <v>1030.15892331333</v>
      </c>
      <c r="K7740">
        <v>27.150601567908801</v>
      </c>
    </row>
    <row r="7741" spans="1:11" ht="15" customHeight="1">
      <c r="A7741" s="91" t="s">
        <v>4723</v>
      </c>
      <c r="B7741" s="19" t="s">
        <v>88</v>
      </c>
      <c r="C7741" s="30" t="s">
        <v>199</v>
      </c>
      <c r="D7741" s="91">
        <v>5400</v>
      </c>
      <c r="E7741">
        <v>651</v>
      </c>
      <c r="F7741">
        <v>3.8010000000000002</v>
      </c>
      <c r="G7741">
        <v>34.170999999999999</v>
      </c>
      <c r="J7741">
        <v>1030.1644338019701</v>
      </c>
      <c r="K7741">
        <v>27.1515046366235</v>
      </c>
    </row>
    <row r="7742" spans="1:11" ht="15" customHeight="1">
      <c r="A7742" s="91" t="s">
        <v>4723</v>
      </c>
      <c r="B7742" s="19" t="s">
        <v>88</v>
      </c>
      <c r="C7742" s="30" t="s">
        <v>199</v>
      </c>
      <c r="D7742" s="91">
        <v>5400</v>
      </c>
      <c r="E7742">
        <v>652</v>
      </c>
      <c r="F7742">
        <v>3.7989999999999999</v>
      </c>
      <c r="G7742">
        <v>34.171999999999997</v>
      </c>
      <c r="J7742">
        <v>1030.1700606269001</v>
      </c>
      <c r="K7742">
        <v>27.1525069104107</v>
      </c>
    </row>
    <row r="7743" spans="1:11" ht="15" customHeight="1">
      <c r="A7743" s="91" t="s">
        <v>4723</v>
      </c>
      <c r="B7743" s="19" t="s">
        <v>88</v>
      </c>
      <c r="C7743" s="30" t="s">
        <v>199</v>
      </c>
      <c r="D7743" s="91">
        <v>5400</v>
      </c>
      <c r="E7743">
        <v>653</v>
      </c>
      <c r="F7743">
        <v>3.798</v>
      </c>
      <c r="G7743">
        <v>34.173000000000002</v>
      </c>
      <c r="J7743">
        <v>1030.17557098972</v>
      </c>
      <c r="K7743">
        <v>27.153409953225001</v>
      </c>
    </row>
    <row r="7744" spans="1:11" ht="15" customHeight="1">
      <c r="A7744" s="91" t="s">
        <v>4723</v>
      </c>
      <c r="B7744" s="19" t="s">
        <v>88</v>
      </c>
      <c r="C7744" s="30" t="s">
        <v>199</v>
      </c>
      <c r="D7744" s="91">
        <v>5400</v>
      </c>
      <c r="E7744">
        <v>654</v>
      </c>
      <c r="F7744">
        <v>3.798</v>
      </c>
      <c r="G7744">
        <v>34.173000000000002</v>
      </c>
      <c r="J7744">
        <v>1030.1801738413899</v>
      </c>
      <c r="K7744">
        <v>27.153417524017399</v>
      </c>
    </row>
    <row r="7745" spans="1:11" ht="15" customHeight="1">
      <c r="A7745" s="91" t="s">
        <v>4723</v>
      </c>
      <c r="B7745" s="19" t="s">
        <v>88</v>
      </c>
      <c r="C7745" s="30" t="s">
        <v>199</v>
      </c>
      <c r="D7745" s="91">
        <v>5400</v>
      </c>
      <c r="E7745">
        <v>655</v>
      </c>
      <c r="F7745">
        <v>3.7970000000000002</v>
      </c>
      <c r="G7745">
        <v>34.173999999999999</v>
      </c>
      <c r="J7745">
        <v>1030.1856840519799</v>
      </c>
      <c r="K7745">
        <v>27.1543205595137</v>
      </c>
    </row>
    <row r="7746" spans="1:11" ht="15" customHeight="1">
      <c r="A7746" s="91" t="s">
        <v>4723</v>
      </c>
      <c r="B7746" s="19" t="s">
        <v>88</v>
      </c>
      <c r="C7746" s="30" t="s">
        <v>199</v>
      </c>
      <c r="D7746" s="91">
        <v>5400</v>
      </c>
      <c r="E7746">
        <v>656</v>
      </c>
      <c r="F7746">
        <v>3.7970000000000002</v>
      </c>
      <c r="G7746">
        <v>34.173999999999999</v>
      </c>
      <c r="J7746">
        <v>1030.19028672374</v>
      </c>
      <c r="K7746">
        <v>27.154328131888199</v>
      </c>
    </row>
    <row r="7747" spans="1:11" ht="15" customHeight="1">
      <c r="A7747" s="91" t="s">
        <v>4723</v>
      </c>
      <c r="B7747" s="19" t="s">
        <v>88</v>
      </c>
      <c r="C7747" s="30" t="s">
        <v>199</v>
      </c>
      <c r="D7747" s="91">
        <v>5400</v>
      </c>
      <c r="E7747">
        <v>657</v>
      </c>
      <c r="F7747">
        <v>3.7959999999999998</v>
      </c>
      <c r="G7747">
        <v>34.174999999999997</v>
      </c>
      <c r="J7747">
        <v>1030.1957967821099</v>
      </c>
      <c r="K7747">
        <v>27.1552311600656</v>
      </c>
    </row>
    <row r="7748" spans="1:11" ht="15" customHeight="1">
      <c r="A7748" s="91" t="s">
        <v>4723</v>
      </c>
      <c r="B7748" s="19" t="s">
        <v>88</v>
      </c>
      <c r="C7748" s="30" t="s">
        <v>199</v>
      </c>
      <c r="D7748" s="91">
        <v>5400</v>
      </c>
      <c r="E7748">
        <v>658</v>
      </c>
      <c r="F7748">
        <v>3.7959999999999998</v>
      </c>
      <c r="G7748">
        <v>34.174999999999997</v>
      </c>
      <c r="J7748">
        <v>1030.2003992739899</v>
      </c>
      <c r="K7748">
        <v>27.155238734020902</v>
      </c>
    </row>
    <row r="7749" spans="1:11" ht="15" customHeight="1">
      <c r="A7749" s="91" t="s">
        <v>4723</v>
      </c>
      <c r="B7749" s="19" t="s">
        <v>88</v>
      </c>
      <c r="C7749" s="30" t="s">
        <v>199</v>
      </c>
      <c r="D7749" s="91">
        <v>5400</v>
      </c>
      <c r="E7749">
        <v>659</v>
      </c>
      <c r="F7749">
        <v>3.7949999999999999</v>
      </c>
      <c r="G7749">
        <v>34.176000000000002</v>
      </c>
      <c r="J7749">
        <v>1030.20590918014</v>
      </c>
      <c r="K7749">
        <v>27.156141754878899</v>
      </c>
    </row>
    <row r="7750" spans="1:11" ht="15" customHeight="1">
      <c r="A7750" s="91" t="s">
        <v>4723</v>
      </c>
      <c r="B7750" s="19" t="s">
        <v>88</v>
      </c>
      <c r="C7750" s="30" t="s">
        <v>199</v>
      </c>
      <c r="D7750" s="91">
        <v>5400</v>
      </c>
      <c r="E7750">
        <v>660</v>
      </c>
      <c r="F7750">
        <v>3.794</v>
      </c>
      <c r="G7750">
        <v>34.176000000000002</v>
      </c>
      <c r="J7750">
        <v>1030.21062804744</v>
      </c>
      <c r="K7750">
        <v>27.156248480213701</v>
      </c>
    </row>
    <row r="7751" spans="1:11" ht="15" customHeight="1">
      <c r="A7751" s="91" t="s">
        <v>4723</v>
      </c>
      <c r="B7751" s="19" t="s">
        <v>88</v>
      </c>
      <c r="C7751" s="30" t="s">
        <v>199</v>
      </c>
      <c r="D7751" s="91">
        <v>5400</v>
      </c>
      <c r="E7751">
        <v>661</v>
      </c>
      <c r="F7751">
        <v>3.7919999999999998</v>
      </c>
      <c r="G7751">
        <v>34.177</v>
      </c>
      <c r="J7751">
        <v>1030.21625437631</v>
      </c>
      <c r="K7751">
        <v>27.157250609524201</v>
      </c>
    </row>
    <row r="7752" spans="1:11" ht="15" customHeight="1">
      <c r="A7752" s="91" t="s">
        <v>4723</v>
      </c>
      <c r="B7752" s="19" t="s">
        <v>88</v>
      </c>
      <c r="C7752" s="30" t="s">
        <v>199</v>
      </c>
      <c r="D7752" s="91">
        <v>5400</v>
      </c>
      <c r="E7752">
        <v>662</v>
      </c>
      <c r="F7752">
        <v>3.7879999999999998</v>
      </c>
      <c r="G7752">
        <v>34.177</v>
      </c>
      <c r="J7752">
        <v>1030.2213227775101</v>
      </c>
      <c r="K7752">
        <v>27.157654563130301</v>
      </c>
    </row>
    <row r="7753" spans="1:11" ht="15" customHeight="1">
      <c r="A7753" s="91" t="s">
        <v>4723</v>
      </c>
      <c r="B7753" s="19" t="s">
        <v>88</v>
      </c>
      <c r="C7753" s="30" t="s">
        <v>199</v>
      </c>
      <c r="D7753" s="91">
        <v>5400</v>
      </c>
      <c r="E7753">
        <v>663</v>
      </c>
      <c r="F7753">
        <v>3.7850000000000001</v>
      </c>
      <c r="G7753">
        <v>34.177999999999997</v>
      </c>
      <c r="J7753">
        <v>1030.2270655449699</v>
      </c>
      <c r="K7753">
        <v>27.158755599063401</v>
      </c>
    </row>
    <row r="7754" spans="1:11" ht="15" customHeight="1">
      <c r="A7754" s="91" t="s">
        <v>4723</v>
      </c>
      <c r="B7754" s="19" t="s">
        <v>88</v>
      </c>
      <c r="C7754" s="30" t="s">
        <v>199</v>
      </c>
      <c r="D7754" s="91">
        <v>5400</v>
      </c>
      <c r="E7754">
        <v>664</v>
      </c>
      <c r="F7754">
        <v>3.7759999999999998</v>
      </c>
      <c r="G7754">
        <v>34.179000000000002</v>
      </c>
      <c r="J7754">
        <v>1030.23350715527</v>
      </c>
      <c r="K7754">
        <v>27.160450322603101</v>
      </c>
    </row>
    <row r="7755" spans="1:11" ht="15" customHeight="1">
      <c r="A7755" s="91" t="s">
        <v>4723</v>
      </c>
      <c r="B7755" s="19" t="s">
        <v>88</v>
      </c>
      <c r="C7755" s="30" t="s">
        <v>199</v>
      </c>
      <c r="D7755" s="91">
        <v>5400</v>
      </c>
      <c r="E7755">
        <v>665</v>
      </c>
      <c r="F7755">
        <v>3.7719999999999998</v>
      </c>
      <c r="G7755">
        <v>34.180999999999997</v>
      </c>
      <c r="J7755">
        <v>1030.2401571944499</v>
      </c>
      <c r="K7755">
        <v>27.162446187327301</v>
      </c>
    </row>
    <row r="7756" spans="1:11" ht="15" customHeight="1">
      <c r="A7756" s="91" t="s">
        <v>4723</v>
      </c>
      <c r="B7756" s="19" t="s">
        <v>88</v>
      </c>
      <c r="C7756" s="30" t="s">
        <v>199</v>
      </c>
      <c r="D7756" s="91">
        <v>5400</v>
      </c>
      <c r="E7756">
        <v>666</v>
      </c>
      <c r="F7756">
        <v>3.7709999999999999</v>
      </c>
      <c r="G7756">
        <v>34.182000000000002</v>
      </c>
      <c r="J7756">
        <v>1030.24566687529</v>
      </c>
      <c r="K7756">
        <v>27.163348965747399</v>
      </c>
    </row>
    <row r="7757" spans="1:11" ht="15" customHeight="1">
      <c r="A7757" s="91" t="s">
        <v>4723</v>
      </c>
      <c r="B7757" s="19" t="s">
        <v>88</v>
      </c>
      <c r="C7757" s="30" t="s">
        <v>199</v>
      </c>
      <c r="D7757" s="91">
        <v>5400</v>
      </c>
      <c r="E7757">
        <v>667</v>
      </c>
      <c r="F7757">
        <v>3.7709999999999999</v>
      </c>
      <c r="G7757">
        <v>34.183</v>
      </c>
      <c r="J7757">
        <v>1030.2510600164201</v>
      </c>
      <c r="K7757">
        <v>27.164152868692099</v>
      </c>
    </row>
    <row r="7758" spans="1:11" ht="15" customHeight="1">
      <c r="A7758" s="91" t="s">
        <v>4723</v>
      </c>
      <c r="B7758" s="19" t="s">
        <v>88</v>
      </c>
      <c r="C7758" s="30" t="s">
        <v>199</v>
      </c>
      <c r="D7758" s="91">
        <v>5400</v>
      </c>
      <c r="E7758">
        <v>668</v>
      </c>
      <c r="F7758">
        <v>3.7709999999999999</v>
      </c>
      <c r="G7758">
        <v>34.185000000000002</v>
      </c>
      <c r="J7758">
        <v>1030.2572440147701</v>
      </c>
      <c r="K7758">
        <v>27.165753130437199</v>
      </c>
    </row>
    <row r="7759" spans="1:11" ht="15" customHeight="1">
      <c r="A7759" s="91" t="s">
        <v>4723</v>
      </c>
      <c r="B7759" s="19" t="s">
        <v>88</v>
      </c>
      <c r="C7759" s="30" t="s">
        <v>199</v>
      </c>
      <c r="D7759" s="91">
        <v>5400</v>
      </c>
      <c r="E7759">
        <v>669</v>
      </c>
      <c r="F7759">
        <v>3.7709999999999999</v>
      </c>
      <c r="G7759">
        <v>34.186</v>
      </c>
      <c r="J7759">
        <v>1030.26263692207</v>
      </c>
      <c r="K7759">
        <v>27.166557038982798</v>
      </c>
    </row>
    <row r="7760" spans="1:11" ht="15" customHeight="1">
      <c r="A7760" s="91" t="s">
        <v>4723</v>
      </c>
      <c r="B7760" s="19" t="s">
        <v>88</v>
      </c>
      <c r="C7760" s="30" t="s">
        <v>199</v>
      </c>
      <c r="D7760" s="91">
        <v>5400</v>
      </c>
      <c r="E7760">
        <v>670</v>
      </c>
      <c r="F7760">
        <v>3.7690000000000001</v>
      </c>
      <c r="G7760">
        <v>34.186999999999998</v>
      </c>
      <c r="J7760">
        <v>1030.2682628103701</v>
      </c>
      <c r="K7760">
        <v>27.167558685831001</v>
      </c>
    </row>
    <row r="7761" spans="1:11" ht="15" customHeight="1">
      <c r="A7761" s="91" t="s">
        <v>4723</v>
      </c>
      <c r="B7761" s="19" t="s">
        <v>88</v>
      </c>
      <c r="C7761" s="30" t="s">
        <v>199</v>
      </c>
      <c r="D7761" s="91">
        <v>5400</v>
      </c>
      <c r="E7761">
        <v>671</v>
      </c>
      <c r="F7761">
        <v>3.7679999999999998</v>
      </c>
      <c r="G7761">
        <v>34.188000000000002</v>
      </c>
      <c r="J7761">
        <v>1030.2737721022199</v>
      </c>
      <c r="K7761">
        <v>27.168461452339699</v>
      </c>
    </row>
    <row r="7762" spans="1:11" ht="15" customHeight="1">
      <c r="A7762" s="91" t="s">
        <v>4723</v>
      </c>
      <c r="B7762" s="19" t="s">
        <v>88</v>
      </c>
      <c r="C7762" s="30" t="s">
        <v>199</v>
      </c>
      <c r="D7762" s="91">
        <v>5400</v>
      </c>
      <c r="E7762">
        <v>672</v>
      </c>
      <c r="F7762">
        <v>3.7679999999999998</v>
      </c>
      <c r="G7762">
        <v>34.188000000000002</v>
      </c>
      <c r="J7762">
        <v>1030.2783738017899</v>
      </c>
      <c r="K7762">
        <v>27.1684690043021</v>
      </c>
    </row>
    <row r="7763" spans="1:11" ht="15" customHeight="1">
      <c r="A7763" s="91" t="s">
        <v>4723</v>
      </c>
      <c r="B7763" s="19" t="s">
        <v>88</v>
      </c>
      <c r="C7763" s="30" t="s">
        <v>199</v>
      </c>
      <c r="D7763" s="91">
        <v>5400</v>
      </c>
      <c r="E7763">
        <v>673</v>
      </c>
      <c r="F7763">
        <v>3.7679999999999998</v>
      </c>
      <c r="G7763">
        <v>34.189</v>
      </c>
      <c r="J7763">
        <v>1030.28376634456</v>
      </c>
      <c r="K7763">
        <v>27.169272925258401</v>
      </c>
    </row>
    <row r="7764" spans="1:11" ht="15" customHeight="1">
      <c r="A7764" s="91" t="s">
        <v>4723</v>
      </c>
      <c r="B7764" s="19" t="s">
        <v>88</v>
      </c>
      <c r="C7764" s="30" t="s">
        <v>199</v>
      </c>
      <c r="D7764" s="91">
        <v>5400</v>
      </c>
      <c r="E7764">
        <v>674</v>
      </c>
      <c r="F7764">
        <v>3.7669999999999999</v>
      </c>
      <c r="G7764">
        <v>34.189</v>
      </c>
      <c r="J7764">
        <v>1030.2884844612099</v>
      </c>
      <c r="K7764">
        <v>27.169379317021601</v>
      </c>
    </row>
    <row r="7765" spans="1:11" ht="15" customHeight="1">
      <c r="A7765" s="91" t="s">
        <v>4723</v>
      </c>
      <c r="B7765" s="19" t="s">
        <v>88</v>
      </c>
      <c r="C7765" s="30" t="s">
        <v>199</v>
      </c>
      <c r="D7765" s="91">
        <v>5400</v>
      </c>
      <c r="E7765">
        <v>675</v>
      </c>
      <c r="F7765">
        <v>3.766</v>
      </c>
      <c r="G7765">
        <v>34.19</v>
      </c>
      <c r="J7765">
        <v>1030.2939934487699</v>
      </c>
      <c r="K7765">
        <v>27.1702820688804</v>
      </c>
    </row>
    <row r="7766" spans="1:11" ht="15" customHeight="1">
      <c r="A7766" s="91" t="s">
        <v>4723</v>
      </c>
      <c r="B7766" s="19" t="s">
        <v>88</v>
      </c>
      <c r="C7766" s="30" t="s">
        <v>199</v>
      </c>
      <c r="D7766" s="91">
        <v>5400</v>
      </c>
      <c r="E7766">
        <v>676</v>
      </c>
      <c r="F7766">
        <v>3.7629999999999999</v>
      </c>
      <c r="G7766">
        <v>34.19</v>
      </c>
      <c r="J7766">
        <v>1030.2989447037601</v>
      </c>
      <c r="K7766">
        <v>27.170586023307401</v>
      </c>
    </row>
    <row r="7767" spans="1:11" ht="15" customHeight="1">
      <c r="A7767" s="91" t="s">
        <v>4723</v>
      </c>
      <c r="B7767" s="19" t="s">
        <v>88</v>
      </c>
      <c r="C7767" s="30" t="s">
        <v>199</v>
      </c>
      <c r="D7767" s="91">
        <v>5400</v>
      </c>
      <c r="E7767">
        <v>677</v>
      </c>
      <c r="F7767">
        <v>3.7610000000000001</v>
      </c>
      <c r="G7767">
        <v>34.191000000000003</v>
      </c>
      <c r="J7767">
        <v>1030.30457021691</v>
      </c>
      <c r="K7767">
        <v>27.1715874995405</v>
      </c>
    </row>
    <row r="7768" spans="1:11" ht="15" customHeight="1">
      <c r="A7768" s="91" t="s">
        <v>4723</v>
      </c>
      <c r="B7768" s="19" t="s">
        <v>88</v>
      </c>
      <c r="C7768" s="30" t="s">
        <v>199</v>
      </c>
      <c r="D7768" s="91">
        <v>5400</v>
      </c>
      <c r="E7768">
        <v>678</v>
      </c>
      <c r="F7768">
        <v>3.7570000000000001</v>
      </c>
      <c r="G7768">
        <v>34.191000000000003</v>
      </c>
      <c r="J7768">
        <v>1030.3096379814599</v>
      </c>
      <c r="K7768">
        <v>27.171989980945501</v>
      </c>
    </row>
    <row r="7769" spans="1:11" ht="15" customHeight="1">
      <c r="A7769" s="91" t="s">
        <v>4723</v>
      </c>
      <c r="B7769" s="19" t="s">
        <v>88</v>
      </c>
      <c r="C7769" s="30" t="s">
        <v>199</v>
      </c>
      <c r="D7769" s="91">
        <v>5400</v>
      </c>
      <c r="E7769">
        <v>679</v>
      </c>
      <c r="F7769">
        <v>3.7549999999999999</v>
      </c>
      <c r="G7769">
        <v>34.192</v>
      </c>
      <c r="J7769">
        <v>1030.31526340299</v>
      </c>
      <c r="K7769">
        <v>27.172991321948299</v>
      </c>
    </row>
    <row r="7770" spans="1:11" ht="15" customHeight="1">
      <c r="A7770" s="91" t="s">
        <v>4723</v>
      </c>
      <c r="B7770" s="19" t="s">
        <v>88</v>
      </c>
      <c r="C7770" s="30" t="s">
        <v>199</v>
      </c>
      <c r="D7770" s="91">
        <v>5400</v>
      </c>
      <c r="E7770">
        <v>680</v>
      </c>
      <c r="F7770">
        <v>3.754</v>
      </c>
      <c r="G7770">
        <v>34.192</v>
      </c>
      <c r="J7770">
        <v>1030.3199812294499</v>
      </c>
      <c r="K7770">
        <v>27.1730975430889</v>
      </c>
    </row>
    <row r="7771" spans="1:11" ht="15" customHeight="1">
      <c r="A7771" s="91" t="s">
        <v>4723</v>
      </c>
      <c r="B7771" s="19" t="s">
        <v>88</v>
      </c>
      <c r="C7771" s="30" t="s">
        <v>199</v>
      </c>
      <c r="D7771" s="91">
        <v>5400</v>
      </c>
      <c r="E7771">
        <v>681</v>
      </c>
      <c r="F7771">
        <v>3.754</v>
      </c>
      <c r="G7771">
        <v>34.192999999999998</v>
      </c>
      <c r="J7771">
        <v>1030.3253732742701</v>
      </c>
      <c r="K7771">
        <v>27.173901496044</v>
      </c>
    </row>
    <row r="7772" spans="1:11" ht="15" customHeight="1">
      <c r="A7772" s="91" t="s">
        <v>4723</v>
      </c>
      <c r="B7772" s="19" t="s">
        <v>88</v>
      </c>
      <c r="C7772" s="30" t="s">
        <v>199</v>
      </c>
      <c r="D7772" s="91">
        <v>5400</v>
      </c>
      <c r="E7772">
        <v>682</v>
      </c>
      <c r="F7772">
        <v>3.7530000000000001</v>
      </c>
      <c r="G7772">
        <v>34.192999999999998</v>
      </c>
      <c r="J7772">
        <v>1030.3300909609</v>
      </c>
      <c r="K7772">
        <v>27.1740077060836</v>
      </c>
    </row>
    <row r="7773" spans="1:11" ht="15" customHeight="1">
      <c r="A7773" s="91" t="s">
        <v>4723</v>
      </c>
      <c r="B7773" s="19" t="s">
        <v>88</v>
      </c>
      <c r="C7773" s="30" t="s">
        <v>199</v>
      </c>
      <c r="D7773" s="91">
        <v>5400</v>
      </c>
      <c r="E7773">
        <v>683</v>
      </c>
      <c r="F7773">
        <v>3.7519999999999998</v>
      </c>
      <c r="G7773">
        <v>34.192999999999998</v>
      </c>
      <c r="J7773">
        <v>1030.33480858657</v>
      </c>
      <c r="K7773">
        <v>27.174113902147798</v>
      </c>
    </row>
    <row r="7774" spans="1:11" ht="15" customHeight="1">
      <c r="A7774" s="91" t="s">
        <v>4723</v>
      </c>
      <c r="B7774" s="19" t="s">
        <v>88</v>
      </c>
      <c r="C7774" s="30" t="s">
        <v>199</v>
      </c>
      <c r="D7774" s="91">
        <v>5400</v>
      </c>
      <c r="E7774">
        <v>684</v>
      </c>
      <c r="F7774">
        <v>3.7509999999999999</v>
      </c>
      <c r="G7774">
        <v>34.194000000000003</v>
      </c>
      <c r="J7774">
        <v>1030.3403170555</v>
      </c>
      <c r="K7774">
        <v>27.175016503918901</v>
      </c>
    </row>
    <row r="7775" spans="1:11" ht="15" customHeight="1">
      <c r="A7775" s="91" t="s">
        <v>4723</v>
      </c>
      <c r="B7775" s="19" t="s">
        <v>88</v>
      </c>
      <c r="C7775" s="30" t="s">
        <v>199</v>
      </c>
      <c r="D7775" s="91">
        <v>5400</v>
      </c>
      <c r="E7775">
        <v>685</v>
      </c>
      <c r="F7775">
        <v>3.7509999999999999</v>
      </c>
      <c r="G7775">
        <v>34.194000000000003</v>
      </c>
      <c r="J7775">
        <v>1030.3449178462899</v>
      </c>
      <c r="K7775">
        <v>27.1750240482795</v>
      </c>
    </row>
    <row r="7776" spans="1:11" ht="15" customHeight="1">
      <c r="A7776" s="91" t="s">
        <v>4723</v>
      </c>
      <c r="B7776" s="19" t="s">
        <v>88</v>
      </c>
      <c r="C7776" s="30" t="s">
        <v>199</v>
      </c>
      <c r="D7776" s="91">
        <v>5400</v>
      </c>
      <c r="E7776">
        <v>686</v>
      </c>
      <c r="F7776">
        <v>3.7490000000000001</v>
      </c>
      <c r="G7776">
        <v>34.194000000000003</v>
      </c>
      <c r="J7776">
        <v>1030.34975199215</v>
      </c>
      <c r="K7776">
        <v>27.175228832397998</v>
      </c>
    </row>
    <row r="7777" spans="1:11" ht="15" customHeight="1">
      <c r="A7777" s="91" t="s">
        <v>4723</v>
      </c>
      <c r="B7777" s="19" t="s">
        <v>88</v>
      </c>
      <c r="C7777" s="30" t="s">
        <v>199</v>
      </c>
      <c r="D7777" s="91">
        <v>5400</v>
      </c>
      <c r="E7777">
        <v>687</v>
      </c>
      <c r="F7777">
        <v>3.7480000000000002</v>
      </c>
      <c r="G7777">
        <v>34.194000000000003</v>
      </c>
      <c r="J7777">
        <v>1030.3544693690601</v>
      </c>
      <c r="K7777">
        <v>27.175334975672701</v>
      </c>
    </row>
    <row r="7778" spans="1:11" ht="15" customHeight="1">
      <c r="A7778" s="91" t="s">
        <v>4723</v>
      </c>
      <c r="B7778" s="19" t="s">
        <v>88</v>
      </c>
      <c r="C7778" s="30" t="s">
        <v>199</v>
      </c>
      <c r="D7778" s="91">
        <v>5400</v>
      </c>
      <c r="E7778">
        <v>688</v>
      </c>
      <c r="F7778">
        <v>3.746</v>
      </c>
      <c r="G7778">
        <v>34.194000000000003</v>
      </c>
      <c r="J7778">
        <v>1030.35930342038</v>
      </c>
      <c r="K7778">
        <v>27.175539678577699</v>
      </c>
    </row>
    <row r="7779" spans="1:11" ht="15" customHeight="1">
      <c r="A7779" s="91" t="s">
        <v>4723</v>
      </c>
      <c r="B7779" s="19" t="s">
        <v>88</v>
      </c>
      <c r="C7779" s="30" t="s">
        <v>199</v>
      </c>
      <c r="D7779" s="91">
        <v>5400</v>
      </c>
      <c r="E7779">
        <v>689</v>
      </c>
      <c r="F7779">
        <v>3.7429999999999999</v>
      </c>
      <c r="G7779">
        <v>34.194000000000003</v>
      </c>
      <c r="J7779">
        <v>1030.3642541505501</v>
      </c>
      <c r="K7779">
        <v>27.1758428637349</v>
      </c>
    </row>
    <row r="7780" spans="1:11" ht="15" customHeight="1">
      <c r="A7780" s="91" t="s">
        <v>4723</v>
      </c>
      <c r="B7780" s="19" t="s">
        <v>88</v>
      </c>
      <c r="C7780" s="30" t="s">
        <v>199</v>
      </c>
      <c r="D7780" s="91">
        <v>5400</v>
      </c>
      <c r="E7780">
        <v>690</v>
      </c>
      <c r="F7780">
        <v>3.734</v>
      </c>
      <c r="G7780">
        <v>34.194000000000003</v>
      </c>
      <c r="J7780">
        <v>1030.36990487715</v>
      </c>
      <c r="K7780">
        <v>27.1767366659105</v>
      </c>
    </row>
    <row r="7781" spans="1:11" ht="15" customHeight="1">
      <c r="A7781" s="91" t="s">
        <v>4723</v>
      </c>
      <c r="B7781" s="19" t="s">
        <v>88</v>
      </c>
      <c r="C7781" s="30" t="s">
        <v>199</v>
      </c>
      <c r="D7781" s="91">
        <v>5400</v>
      </c>
      <c r="E7781">
        <v>691</v>
      </c>
      <c r="F7781">
        <v>3.722</v>
      </c>
      <c r="G7781">
        <v>34.194000000000003</v>
      </c>
      <c r="J7781">
        <v>1030.3759046504499</v>
      </c>
      <c r="K7781">
        <v>27.177924335921901</v>
      </c>
    </row>
    <row r="7782" spans="1:11" ht="15" customHeight="1">
      <c r="A7782" s="91" t="s">
        <v>4723</v>
      </c>
      <c r="B7782" s="19" t="s">
        <v>88</v>
      </c>
      <c r="C7782" s="30" t="s">
        <v>199</v>
      </c>
      <c r="D7782" s="91">
        <v>5400</v>
      </c>
      <c r="E7782">
        <v>692</v>
      </c>
      <c r="F7782">
        <v>3.7130000000000001</v>
      </c>
      <c r="G7782">
        <v>34.195</v>
      </c>
      <c r="J7782">
        <v>1030.3823449090901</v>
      </c>
      <c r="K7782">
        <v>27.179612322882999</v>
      </c>
    </row>
    <row r="7783" spans="1:11" ht="15" customHeight="1">
      <c r="A7783" s="91" t="s">
        <v>4723</v>
      </c>
      <c r="B7783" s="19" t="s">
        <v>88</v>
      </c>
      <c r="C7783" s="30" t="s">
        <v>199</v>
      </c>
      <c r="D7783" s="91">
        <v>5400</v>
      </c>
      <c r="E7783">
        <v>693</v>
      </c>
      <c r="F7783">
        <v>3.7080000000000002</v>
      </c>
      <c r="G7783">
        <v>34.197000000000003</v>
      </c>
      <c r="J7783">
        <v>1030.38910997005</v>
      </c>
      <c r="K7783">
        <v>27.181703567403002</v>
      </c>
    </row>
    <row r="7784" spans="1:11" ht="15" customHeight="1">
      <c r="A7784" s="91" t="s">
        <v>4723</v>
      </c>
      <c r="B7784" s="19" t="s">
        <v>88</v>
      </c>
      <c r="C7784" s="30" t="s">
        <v>199</v>
      </c>
      <c r="D7784" s="91">
        <v>5400</v>
      </c>
      <c r="E7784">
        <v>694</v>
      </c>
      <c r="F7784">
        <v>3.7050000000000001</v>
      </c>
      <c r="G7784">
        <v>34.198</v>
      </c>
      <c r="J7784">
        <v>1030.39485114747</v>
      </c>
      <c r="K7784">
        <v>27.1828018722547</v>
      </c>
    </row>
    <row r="7785" spans="1:11" ht="15" customHeight="1">
      <c r="A7785" s="91" t="s">
        <v>4723</v>
      </c>
      <c r="B7785" s="19" t="s">
        <v>88</v>
      </c>
      <c r="C7785" s="30" t="s">
        <v>199</v>
      </c>
      <c r="D7785" s="91">
        <v>5400</v>
      </c>
      <c r="E7785">
        <v>695</v>
      </c>
      <c r="F7785">
        <v>3.702</v>
      </c>
      <c r="G7785">
        <v>34.198999999999998</v>
      </c>
      <c r="J7785">
        <v>1030.40059227091</v>
      </c>
      <c r="K7785">
        <v>27.1839000773757</v>
      </c>
    </row>
    <row r="7786" spans="1:11" ht="15" customHeight="1">
      <c r="A7786" s="91" t="s">
        <v>4723</v>
      </c>
      <c r="B7786" s="19" t="s">
        <v>88</v>
      </c>
      <c r="C7786" s="30" t="s">
        <v>199</v>
      </c>
      <c r="D7786" s="91">
        <v>5400</v>
      </c>
      <c r="E7786">
        <v>696</v>
      </c>
      <c r="F7786">
        <v>3.6960000000000002</v>
      </c>
      <c r="G7786">
        <v>34.198999999999998</v>
      </c>
      <c r="J7786">
        <v>1030.40589153407</v>
      </c>
      <c r="K7786">
        <v>27.1844955624736</v>
      </c>
    </row>
    <row r="7787" spans="1:11" ht="15" customHeight="1">
      <c r="A7787" s="91" t="s">
        <v>4723</v>
      </c>
      <c r="B7787" s="19" t="s">
        <v>88</v>
      </c>
      <c r="C7787" s="30" t="s">
        <v>199</v>
      </c>
      <c r="D7787" s="91">
        <v>5400</v>
      </c>
      <c r="E7787">
        <v>697</v>
      </c>
      <c r="F7787">
        <v>3.69</v>
      </c>
      <c r="G7787">
        <v>34.200000000000003</v>
      </c>
      <c r="J7787">
        <v>1030.4119815475201</v>
      </c>
      <c r="K7787">
        <v>27.185887187969701</v>
      </c>
    </row>
    <row r="7788" spans="1:11" ht="15" customHeight="1">
      <c r="A7788" s="91" t="s">
        <v>4723</v>
      </c>
      <c r="B7788" s="19" t="s">
        <v>88</v>
      </c>
      <c r="C7788" s="30" t="s">
        <v>199</v>
      </c>
      <c r="D7788" s="91">
        <v>5400</v>
      </c>
      <c r="E7788">
        <v>698</v>
      </c>
      <c r="F7788">
        <v>3.6859999999999999</v>
      </c>
      <c r="G7788">
        <v>34.200000000000003</v>
      </c>
      <c r="J7788">
        <v>1030.41704780285</v>
      </c>
      <c r="K7788">
        <v>27.186286120896099</v>
      </c>
    </row>
    <row r="7789" spans="1:11" ht="15" customHeight="1">
      <c r="A7789" s="91" t="s">
        <v>4723</v>
      </c>
      <c r="B7789" s="19" t="s">
        <v>88</v>
      </c>
      <c r="C7789" s="30" t="s">
        <v>199</v>
      </c>
      <c r="D7789" s="91">
        <v>5400</v>
      </c>
      <c r="E7789">
        <v>699</v>
      </c>
      <c r="F7789">
        <v>3.681</v>
      </c>
      <c r="G7789">
        <v>34.201000000000001</v>
      </c>
      <c r="J7789">
        <v>1030.4230212233999</v>
      </c>
      <c r="K7789">
        <v>27.1875792553769</v>
      </c>
    </row>
    <row r="7790" spans="1:11" ht="15" customHeight="1">
      <c r="A7790" s="91" t="s">
        <v>4723</v>
      </c>
      <c r="B7790" s="19" t="s">
        <v>88</v>
      </c>
      <c r="C7790" s="30" t="s">
        <v>199</v>
      </c>
      <c r="D7790" s="91">
        <v>5400</v>
      </c>
      <c r="E7790">
        <v>700</v>
      </c>
      <c r="F7790">
        <v>3.677</v>
      </c>
      <c r="G7790">
        <v>34.201999999999998</v>
      </c>
      <c r="J7790">
        <v>1030.4288782681499</v>
      </c>
      <c r="K7790">
        <v>27.188774370434</v>
      </c>
    </row>
    <row r="7791" spans="1:11" ht="15" customHeight="1">
      <c r="A7791" s="91" t="s">
        <v>4723</v>
      </c>
      <c r="B7791" s="19" t="s">
        <v>88</v>
      </c>
      <c r="C7791" s="30" t="s">
        <v>199</v>
      </c>
      <c r="D7791" s="91">
        <v>5400</v>
      </c>
      <c r="E7791">
        <v>701</v>
      </c>
      <c r="F7791">
        <v>3.673</v>
      </c>
      <c r="G7791">
        <v>34.203000000000003</v>
      </c>
      <c r="J7791">
        <v>1030.4347352329</v>
      </c>
      <c r="K7791">
        <v>27.189969303324499</v>
      </c>
    </row>
    <row r="7792" spans="1:11" ht="15" customHeight="1">
      <c r="A7792" s="91" t="s">
        <v>4723</v>
      </c>
      <c r="B7792" s="19" t="s">
        <v>88</v>
      </c>
      <c r="C7792" s="30" t="s">
        <v>199</v>
      </c>
      <c r="D7792" s="91">
        <v>5400</v>
      </c>
      <c r="E7792">
        <v>702</v>
      </c>
      <c r="F7792">
        <v>3.67</v>
      </c>
      <c r="G7792">
        <v>34.204000000000001</v>
      </c>
      <c r="J7792">
        <v>1030.44047589705</v>
      </c>
      <c r="K7792">
        <v>27.191066405704099</v>
      </c>
    </row>
    <row r="7793" spans="1:11" ht="15" customHeight="1">
      <c r="A7793" s="91" t="s">
        <v>4723</v>
      </c>
      <c r="B7793" s="19" t="s">
        <v>88</v>
      </c>
      <c r="C7793" s="30" t="s">
        <v>199</v>
      </c>
      <c r="D7793" s="91">
        <v>5400</v>
      </c>
      <c r="E7793">
        <v>703</v>
      </c>
      <c r="F7793">
        <v>3.6680000000000001</v>
      </c>
      <c r="G7793">
        <v>34.204999999999998</v>
      </c>
      <c r="J7793">
        <v>1030.4461002825799</v>
      </c>
      <c r="K7793">
        <v>27.192065783045798</v>
      </c>
    </row>
    <row r="7794" spans="1:11" ht="15" customHeight="1">
      <c r="A7794" s="91" t="s">
        <v>4723</v>
      </c>
      <c r="B7794" s="19" t="s">
        <v>88</v>
      </c>
      <c r="C7794" s="30" t="s">
        <v>199</v>
      </c>
      <c r="D7794" s="91">
        <v>5400</v>
      </c>
      <c r="E7794">
        <v>704</v>
      </c>
      <c r="F7794">
        <v>3.6669999999999998</v>
      </c>
      <c r="G7794">
        <v>34.204999999999998</v>
      </c>
      <c r="J7794">
        <v>1030.4508173993499</v>
      </c>
      <c r="K7794">
        <v>27.1921708434149</v>
      </c>
    </row>
    <row r="7795" spans="1:11" ht="15" customHeight="1">
      <c r="A7795" s="91" t="s">
        <v>4723</v>
      </c>
      <c r="B7795" s="19" t="s">
        <v>88</v>
      </c>
      <c r="C7795" s="30" t="s">
        <v>199</v>
      </c>
      <c r="D7795" s="91">
        <v>5400</v>
      </c>
      <c r="E7795">
        <v>705</v>
      </c>
      <c r="F7795">
        <v>3.6640000000000001</v>
      </c>
      <c r="G7795">
        <v>34.206000000000003</v>
      </c>
      <c r="J7795">
        <v>1030.4565579232501</v>
      </c>
      <c r="K7795">
        <v>27.193267743012001</v>
      </c>
    </row>
    <row r="7796" spans="1:11" ht="15" customHeight="1">
      <c r="A7796" s="91" t="s">
        <v>4723</v>
      </c>
      <c r="B7796" s="19" t="s">
        <v>88</v>
      </c>
      <c r="C7796" s="30" t="s">
        <v>199</v>
      </c>
      <c r="D7796" s="91">
        <v>5400</v>
      </c>
      <c r="E7796">
        <v>706</v>
      </c>
      <c r="F7796">
        <v>3.661</v>
      </c>
      <c r="G7796">
        <v>34.206000000000003</v>
      </c>
      <c r="J7796">
        <v>1030.46150741475</v>
      </c>
      <c r="K7796">
        <v>27.193567864114598</v>
      </c>
    </row>
    <row r="7797" spans="1:11" ht="15" customHeight="1">
      <c r="A7797" s="91" t="s">
        <v>4723</v>
      </c>
      <c r="B7797" s="19" t="s">
        <v>88</v>
      </c>
      <c r="C7797" s="30" t="s">
        <v>199</v>
      </c>
      <c r="D7797" s="91">
        <v>5400</v>
      </c>
      <c r="E7797">
        <v>707</v>
      </c>
      <c r="F7797">
        <v>3.657</v>
      </c>
      <c r="G7797">
        <v>34.206000000000003</v>
      </c>
      <c r="J7797">
        <v>1030.46657306202</v>
      </c>
      <c r="K7797">
        <v>27.193965368397102</v>
      </c>
    </row>
    <row r="7798" spans="1:11" ht="15" customHeight="1">
      <c r="A7798" s="91" t="s">
        <v>4723</v>
      </c>
      <c r="B7798" s="19" t="s">
        <v>88</v>
      </c>
      <c r="C7798" s="30" t="s">
        <v>199</v>
      </c>
      <c r="D7798" s="91">
        <v>5400</v>
      </c>
      <c r="E7798">
        <v>708</v>
      </c>
      <c r="F7798">
        <v>3.65</v>
      </c>
      <c r="G7798">
        <v>34.207000000000001</v>
      </c>
      <c r="J7798">
        <v>1030.4727781141</v>
      </c>
      <c r="K7798">
        <v>27.195451656113601</v>
      </c>
    </row>
    <row r="7799" spans="1:11" ht="15" customHeight="1">
      <c r="A7799" s="91" t="s">
        <v>4723</v>
      </c>
      <c r="B7799" s="19" t="s">
        <v>88</v>
      </c>
      <c r="C7799" s="30" t="s">
        <v>199</v>
      </c>
      <c r="D7799" s="91">
        <v>5400</v>
      </c>
      <c r="E7799">
        <v>709</v>
      </c>
      <c r="F7799">
        <v>3.6429999999999998</v>
      </c>
      <c r="G7799">
        <v>34.207999999999998</v>
      </c>
      <c r="J7799">
        <v>1030.4789828703399</v>
      </c>
      <c r="K7799">
        <v>27.196937369241599</v>
      </c>
    </row>
    <row r="7800" spans="1:11" ht="15" customHeight="1">
      <c r="A7800" s="91" t="s">
        <v>4723</v>
      </c>
      <c r="B7800" s="19" t="s">
        <v>88</v>
      </c>
      <c r="C7800" s="30" t="s">
        <v>199</v>
      </c>
      <c r="D7800" s="91">
        <v>5400</v>
      </c>
      <c r="E7800">
        <v>710</v>
      </c>
      <c r="F7800">
        <v>3.6389999999999998</v>
      </c>
      <c r="G7800">
        <v>34.209000000000003</v>
      </c>
      <c r="J7800">
        <v>1030.4848391436101</v>
      </c>
      <c r="K7800">
        <v>27.198130721629699</v>
      </c>
    </row>
    <row r="7801" spans="1:11" ht="15" customHeight="1">
      <c r="A7801" s="91" t="s">
        <v>4723</v>
      </c>
      <c r="B7801" s="19" t="s">
        <v>88</v>
      </c>
      <c r="C7801" s="30" t="s">
        <v>199</v>
      </c>
      <c r="D7801" s="91">
        <v>5400</v>
      </c>
      <c r="E7801">
        <v>711</v>
      </c>
      <c r="F7801">
        <v>3.6379999999999999</v>
      </c>
      <c r="G7801">
        <v>34.21</v>
      </c>
      <c r="J7801">
        <v>1030.4903471028899</v>
      </c>
      <c r="K7801">
        <v>27.199032138671999</v>
      </c>
    </row>
    <row r="7802" spans="1:11" ht="15" customHeight="1">
      <c r="A7802" s="91" t="s">
        <v>4723</v>
      </c>
      <c r="B7802" s="19" t="s">
        <v>88</v>
      </c>
      <c r="C7802" s="30" t="s">
        <v>199</v>
      </c>
      <c r="D7802" s="91">
        <v>5400</v>
      </c>
      <c r="E7802">
        <v>712</v>
      </c>
      <c r="F7802">
        <v>3.6379999999999999</v>
      </c>
      <c r="G7802">
        <v>34.21</v>
      </c>
      <c r="J7802">
        <v>1030.49494788008</v>
      </c>
      <c r="K7802">
        <v>27.199039538705399</v>
      </c>
    </row>
    <row r="7803" spans="1:11" ht="15" customHeight="1">
      <c r="A7803" s="91" t="s">
        <v>4723</v>
      </c>
      <c r="B7803" s="19" t="s">
        <v>88</v>
      </c>
      <c r="C7803" s="30" t="s">
        <v>199</v>
      </c>
      <c r="D7803" s="91">
        <v>5400</v>
      </c>
      <c r="E7803">
        <v>713</v>
      </c>
      <c r="F7803">
        <v>3.6349999999999998</v>
      </c>
      <c r="G7803">
        <v>34.210999999999999</v>
      </c>
      <c r="J7803">
        <v>1030.5006879353</v>
      </c>
      <c r="K7803">
        <v>27.200135437203901</v>
      </c>
    </row>
    <row r="7804" spans="1:11" ht="15" customHeight="1">
      <c r="A7804" s="91" t="s">
        <v>4723</v>
      </c>
      <c r="B7804" s="19" t="s">
        <v>88</v>
      </c>
      <c r="C7804" s="30" t="s">
        <v>199</v>
      </c>
      <c r="D7804" s="91">
        <v>5400</v>
      </c>
      <c r="E7804">
        <v>714</v>
      </c>
      <c r="F7804">
        <v>3.633</v>
      </c>
      <c r="G7804">
        <v>34.210999999999999</v>
      </c>
      <c r="J7804">
        <v>1030.5055208326501</v>
      </c>
      <c r="K7804">
        <v>27.200337272562098</v>
      </c>
    </row>
    <row r="7805" spans="1:11" ht="15" customHeight="1">
      <c r="A7805" s="91" t="s">
        <v>4723</v>
      </c>
      <c r="B7805" s="19" t="s">
        <v>88</v>
      </c>
      <c r="C7805" s="30" t="s">
        <v>199</v>
      </c>
      <c r="D7805" s="91">
        <v>5400</v>
      </c>
      <c r="E7805">
        <v>715</v>
      </c>
      <c r="F7805">
        <v>3.6309999999999998</v>
      </c>
      <c r="G7805">
        <v>34.210999999999999</v>
      </c>
      <c r="J7805">
        <v>1030.51035368372</v>
      </c>
      <c r="K7805">
        <v>27.200539054319101</v>
      </c>
    </row>
    <row r="7806" spans="1:11" ht="15" customHeight="1">
      <c r="A7806" s="91" t="s">
        <v>4723</v>
      </c>
      <c r="B7806" s="19" t="s">
        <v>88</v>
      </c>
      <c r="C7806" s="30" t="s">
        <v>199</v>
      </c>
      <c r="D7806" s="91">
        <v>5400</v>
      </c>
      <c r="E7806">
        <v>716</v>
      </c>
      <c r="F7806">
        <v>3.6269999999999998</v>
      </c>
      <c r="G7806">
        <v>34.210999999999999</v>
      </c>
      <c r="J7806">
        <v>1030.51541869977</v>
      </c>
      <c r="K7806">
        <v>27.2009350678263</v>
      </c>
    </row>
    <row r="7807" spans="1:11" ht="15" customHeight="1">
      <c r="A7807" s="91" t="s">
        <v>4723</v>
      </c>
      <c r="B7807" s="19" t="s">
        <v>88</v>
      </c>
      <c r="C7807" s="30" t="s">
        <v>199</v>
      </c>
      <c r="D7807" s="91">
        <v>5400</v>
      </c>
      <c r="E7807">
        <v>717</v>
      </c>
      <c r="F7807">
        <v>3.62</v>
      </c>
      <c r="G7807">
        <v>34.210999999999999</v>
      </c>
      <c r="J7807">
        <v>1030.52083179638</v>
      </c>
      <c r="K7807">
        <v>27.201622063176998</v>
      </c>
    </row>
    <row r="7808" spans="1:11" ht="15" customHeight="1">
      <c r="A7808" s="91" t="s">
        <v>4723</v>
      </c>
      <c r="B7808" s="19" t="s">
        <v>88</v>
      </c>
      <c r="C7808" s="30" t="s">
        <v>199</v>
      </c>
      <c r="D7808" s="91">
        <v>5400</v>
      </c>
      <c r="E7808">
        <v>718</v>
      </c>
      <c r="F7808">
        <v>3.6160000000000001</v>
      </c>
      <c r="G7808">
        <v>34.212000000000003</v>
      </c>
      <c r="J7808">
        <v>1030.52668758403</v>
      </c>
      <c r="K7808">
        <v>27.2028143242187</v>
      </c>
    </row>
    <row r="7809" spans="1:11" ht="15" customHeight="1">
      <c r="A7809" s="91" t="s">
        <v>4723</v>
      </c>
      <c r="B7809" s="19" t="s">
        <v>88</v>
      </c>
      <c r="C7809" s="30" t="s">
        <v>199</v>
      </c>
      <c r="D7809" s="91">
        <v>5400</v>
      </c>
      <c r="E7809">
        <v>719</v>
      </c>
      <c r="F7809">
        <v>3.609</v>
      </c>
      <c r="G7809">
        <v>34.212000000000003</v>
      </c>
      <c r="J7809">
        <v>1030.5321002236999</v>
      </c>
      <c r="K7809">
        <v>27.203500369133501</v>
      </c>
    </row>
    <row r="7810" spans="1:11" ht="15" customHeight="1">
      <c r="A7810" s="91" t="s">
        <v>4723</v>
      </c>
      <c r="B7810" s="19" t="s">
        <v>88</v>
      </c>
      <c r="C7810" s="30" t="s">
        <v>199</v>
      </c>
      <c r="D7810" s="91">
        <v>5400</v>
      </c>
      <c r="E7810">
        <v>720</v>
      </c>
      <c r="F7810">
        <v>3.605</v>
      </c>
      <c r="G7810">
        <v>34.213000000000001</v>
      </c>
      <c r="J7810">
        <v>1030.53795579243</v>
      </c>
      <c r="K7810">
        <v>27.204692111871498</v>
      </c>
    </row>
    <row r="7811" spans="1:11" ht="15" customHeight="1">
      <c r="A7811" s="91" t="s">
        <v>4723</v>
      </c>
      <c r="B7811" s="19" t="s">
        <v>88</v>
      </c>
      <c r="C7811" s="30" t="s">
        <v>199</v>
      </c>
      <c r="D7811" s="91">
        <v>5400</v>
      </c>
      <c r="E7811">
        <v>721</v>
      </c>
      <c r="F7811">
        <v>3.6</v>
      </c>
      <c r="G7811">
        <v>34.213000000000001</v>
      </c>
      <c r="J7811">
        <v>1030.54313617408</v>
      </c>
      <c r="K7811">
        <v>27.2051836279966</v>
      </c>
    </row>
    <row r="7812" spans="1:11" ht="15" customHeight="1">
      <c r="A7812" s="91" t="s">
        <v>4723</v>
      </c>
      <c r="B7812" s="19" t="s">
        <v>88</v>
      </c>
      <c r="C7812" s="30" t="s">
        <v>199</v>
      </c>
      <c r="D7812" s="91">
        <v>5400</v>
      </c>
      <c r="E7812">
        <v>722</v>
      </c>
      <c r="F7812">
        <v>3.5950000000000002</v>
      </c>
      <c r="G7812">
        <v>34.213999999999999</v>
      </c>
      <c r="J7812">
        <v>1030.5491074490801</v>
      </c>
      <c r="K7812">
        <v>27.2064716947466</v>
      </c>
    </row>
    <row r="7813" spans="1:11" ht="15" customHeight="1">
      <c r="A7813" s="91" t="s">
        <v>4723</v>
      </c>
      <c r="B7813" s="19" t="s">
        <v>88</v>
      </c>
      <c r="C7813" s="30" t="s">
        <v>199</v>
      </c>
      <c r="D7813" s="91">
        <v>5400</v>
      </c>
      <c r="E7813">
        <v>723</v>
      </c>
      <c r="F7813">
        <v>3.5910000000000002</v>
      </c>
      <c r="G7813">
        <v>34.215000000000003</v>
      </c>
      <c r="J7813">
        <v>1030.5549627381499</v>
      </c>
      <c r="K7813">
        <v>27.207662783952198</v>
      </c>
    </row>
    <row r="7814" spans="1:11" ht="15" customHeight="1">
      <c r="A7814" s="91" t="s">
        <v>4723</v>
      </c>
      <c r="B7814" s="19" t="s">
        <v>88</v>
      </c>
      <c r="C7814" s="30" t="s">
        <v>199</v>
      </c>
      <c r="D7814" s="91">
        <v>5400</v>
      </c>
      <c r="E7814">
        <v>724</v>
      </c>
      <c r="F7814">
        <v>3.585</v>
      </c>
      <c r="G7814">
        <v>34.216000000000001</v>
      </c>
      <c r="J7814">
        <v>1030.5610496133299</v>
      </c>
      <c r="K7814">
        <v>27.2090469607401</v>
      </c>
    </row>
    <row r="7815" spans="1:11" ht="15" customHeight="1">
      <c r="A7815" s="91" t="s">
        <v>4723</v>
      </c>
      <c r="B7815" s="19" t="s">
        <v>88</v>
      </c>
      <c r="C7815" s="30" t="s">
        <v>199</v>
      </c>
      <c r="D7815" s="91">
        <v>5400</v>
      </c>
      <c r="E7815">
        <v>725</v>
      </c>
      <c r="F7815">
        <v>3.5790000000000002</v>
      </c>
      <c r="G7815">
        <v>34.216000000000001</v>
      </c>
      <c r="J7815">
        <v>1030.56634523408</v>
      </c>
      <c r="K7815">
        <v>27.209633802932299</v>
      </c>
    </row>
    <row r="7816" spans="1:11" ht="15" customHeight="1">
      <c r="A7816" s="91" t="s">
        <v>4723</v>
      </c>
      <c r="B7816" s="19" t="s">
        <v>88</v>
      </c>
      <c r="C7816" s="30" t="s">
        <v>199</v>
      </c>
      <c r="D7816" s="91">
        <v>5400</v>
      </c>
      <c r="E7816">
        <v>726</v>
      </c>
      <c r="F7816">
        <v>3.573</v>
      </c>
      <c r="G7816">
        <v>34.216999999999999</v>
      </c>
      <c r="J7816">
        <v>1030.57243169975</v>
      </c>
      <c r="K7816">
        <v>27.211017122109102</v>
      </c>
    </row>
    <row r="7817" spans="1:11" ht="15" customHeight="1">
      <c r="A7817" s="91" t="s">
        <v>4723</v>
      </c>
      <c r="B7817" s="19" t="s">
        <v>88</v>
      </c>
      <c r="C7817" s="30" t="s">
        <v>199</v>
      </c>
      <c r="D7817" s="91">
        <v>5400</v>
      </c>
      <c r="E7817">
        <v>727</v>
      </c>
      <c r="F7817">
        <v>3.5710000000000002</v>
      </c>
      <c r="G7817">
        <v>34.219000000000001</v>
      </c>
      <c r="J7817">
        <v>1030.5788461592699</v>
      </c>
      <c r="K7817">
        <v>27.2128112399093</v>
      </c>
    </row>
    <row r="7818" spans="1:11" ht="15" customHeight="1">
      <c r="A7818" s="91" t="s">
        <v>4723</v>
      </c>
      <c r="B7818" s="19" t="s">
        <v>88</v>
      </c>
      <c r="C7818" s="30" t="s">
        <v>199</v>
      </c>
      <c r="D7818" s="91">
        <v>5400</v>
      </c>
      <c r="E7818">
        <v>728</v>
      </c>
      <c r="F7818">
        <v>3.57</v>
      </c>
      <c r="G7818">
        <v>34.22</v>
      </c>
      <c r="J7818">
        <v>1030.58435375361</v>
      </c>
      <c r="K7818">
        <v>27.213711944855</v>
      </c>
    </row>
    <row r="7819" spans="1:11" ht="15" customHeight="1">
      <c r="A7819" s="91" t="s">
        <v>4723</v>
      </c>
      <c r="B7819" s="19" t="s">
        <v>88</v>
      </c>
      <c r="C7819" s="30" t="s">
        <v>199</v>
      </c>
      <c r="D7819" s="91">
        <v>5400</v>
      </c>
      <c r="E7819">
        <v>729</v>
      </c>
      <c r="F7819">
        <v>3.569</v>
      </c>
      <c r="G7819">
        <v>34.22</v>
      </c>
      <c r="J7819">
        <v>1030.58907022637</v>
      </c>
      <c r="K7819">
        <v>27.213815697715098</v>
      </c>
    </row>
    <row r="7820" spans="1:11" ht="15" customHeight="1">
      <c r="A7820" s="91" t="s">
        <v>4723</v>
      </c>
      <c r="B7820" s="19" t="s">
        <v>88</v>
      </c>
      <c r="C7820" s="30" t="s">
        <v>199</v>
      </c>
      <c r="D7820" s="91">
        <v>5400</v>
      </c>
      <c r="E7820">
        <v>730</v>
      </c>
      <c r="F7820">
        <v>3.5670000000000002</v>
      </c>
      <c r="G7820">
        <v>34.220999999999997</v>
      </c>
      <c r="J7820">
        <v>1030.5946934654701</v>
      </c>
      <c r="K7820">
        <v>27.214812799166999</v>
      </c>
    </row>
    <row r="7821" spans="1:11" ht="15" customHeight="1">
      <c r="A7821" s="91" t="s">
        <v>4723</v>
      </c>
      <c r="B7821" s="19" t="s">
        <v>88</v>
      </c>
      <c r="C7821" s="30" t="s">
        <v>199</v>
      </c>
      <c r="D7821" s="91">
        <v>5400</v>
      </c>
      <c r="E7821">
        <v>731</v>
      </c>
      <c r="F7821">
        <v>3.5640000000000001</v>
      </c>
      <c r="G7821">
        <v>34.220999999999997</v>
      </c>
      <c r="J7821">
        <v>1030.59964137832</v>
      </c>
      <c r="K7821">
        <v>27.2151092792224</v>
      </c>
    </row>
    <row r="7822" spans="1:11" ht="15" customHeight="1">
      <c r="A7822" s="91" t="s">
        <v>4723</v>
      </c>
      <c r="B7822" s="19" t="s">
        <v>88</v>
      </c>
      <c r="C7822" s="30" t="s">
        <v>199</v>
      </c>
      <c r="D7822" s="91">
        <v>5400</v>
      </c>
      <c r="E7822">
        <v>732</v>
      </c>
      <c r="F7822">
        <v>3.5609999999999999</v>
      </c>
      <c r="G7822">
        <v>34.220999999999997</v>
      </c>
      <c r="J7822">
        <v>1030.6045892367399</v>
      </c>
      <c r="K7822">
        <v>27.215405641747299</v>
      </c>
    </row>
    <row r="7823" spans="1:11" ht="15" customHeight="1">
      <c r="A7823" s="91" t="s">
        <v>4723</v>
      </c>
      <c r="B7823" s="19" t="s">
        <v>88</v>
      </c>
      <c r="C7823" s="30" t="s">
        <v>199</v>
      </c>
      <c r="D7823" s="91">
        <v>5400</v>
      </c>
      <c r="E7823">
        <v>733</v>
      </c>
      <c r="F7823">
        <v>3.5579999999999998</v>
      </c>
      <c r="G7823">
        <v>34.222000000000001</v>
      </c>
      <c r="J7823">
        <v>1030.6103280908501</v>
      </c>
      <c r="K7823">
        <v>27.216498863465201</v>
      </c>
    </row>
    <row r="7824" spans="1:11" ht="15" customHeight="1">
      <c r="A7824" s="91" t="s">
        <v>4723</v>
      </c>
      <c r="B7824" s="19" t="s">
        <v>88</v>
      </c>
      <c r="C7824" s="30" t="s">
        <v>199</v>
      </c>
      <c r="D7824" s="91">
        <v>5400</v>
      </c>
      <c r="E7824">
        <v>734</v>
      </c>
      <c r="F7824">
        <v>3.5569999999999999</v>
      </c>
      <c r="G7824">
        <v>34.222999999999999</v>
      </c>
      <c r="J7824">
        <v>1030.61583538676</v>
      </c>
      <c r="K7824">
        <v>27.217399436280601</v>
      </c>
    </row>
    <row r="7825" spans="1:11" ht="15" customHeight="1">
      <c r="A7825" s="91" t="s">
        <v>4723</v>
      </c>
      <c r="B7825" s="19" t="s">
        <v>88</v>
      </c>
      <c r="C7825" s="30" t="s">
        <v>199</v>
      </c>
      <c r="D7825" s="91">
        <v>5400</v>
      </c>
      <c r="E7825">
        <v>735</v>
      </c>
      <c r="F7825">
        <v>3.5539999999999998</v>
      </c>
      <c r="G7825">
        <v>34.222999999999999</v>
      </c>
      <c r="J7825">
        <v>1030.6207831024001</v>
      </c>
      <c r="K7825">
        <v>27.217695539472299</v>
      </c>
    </row>
    <row r="7826" spans="1:11" ht="15" customHeight="1">
      <c r="A7826" s="91" t="s">
        <v>4723</v>
      </c>
      <c r="B7826" s="19" t="s">
        <v>88</v>
      </c>
      <c r="C7826" s="30" t="s">
        <v>199</v>
      </c>
      <c r="D7826" s="91">
        <v>5400</v>
      </c>
      <c r="E7826">
        <v>736</v>
      </c>
      <c r="F7826">
        <v>3.5539999999999998</v>
      </c>
      <c r="G7826">
        <v>34.223999999999997</v>
      </c>
      <c r="J7826">
        <v>1030.6261745182101</v>
      </c>
      <c r="K7826">
        <v>27.218499828273899</v>
      </c>
    </row>
    <row r="7827" spans="1:11" ht="15" customHeight="1">
      <c r="A7827" s="91" t="s">
        <v>4723</v>
      </c>
      <c r="B7827" s="19" t="s">
        <v>88</v>
      </c>
      <c r="C7827" s="30" t="s">
        <v>199</v>
      </c>
      <c r="D7827" s="91">
        <v>5400</v>
      </c>
      <c r="E7827">
        <v>737</v>
      </c>
      <c r="F7827">
        <v>3.5529999999999999</v>
      </c>
      <c r="G7827">
        <v>34.223999999999997</v>
      </c>
      <c r="J7827">
        <v>1030.6308905895801</v>
      </c>
      <c r="K7827">
        <v>27.218603371389701</v>
      </c>
    </row>
    <row r="7828" spans="1:11" ht="15" customHeight="1">
      <c r="A7828" s="91" t="s">
        <v>4723</v>
      </c>
      <c r="B7828" s="19" t="s">
        <v>88</v>
      </c>
      <c r="C7828" s="30" t="s">
        <v>199</v>
      </c>
      <c r="D7828" s="91">
        <v>5400</v>
      </c>
      <c r="E7828">
        <v>738</v>
      </c>
      <c r="F7828">
        <v>3.552</v>
      </c>
      <c r="G7828">
        <v>34.223999999999997</v>
      </c>
      <c r="J7828">
        <v>1030.6356066002199</v>
      </c>
      <c r="K7828">
        <v>27.2187069004883</v>
      </c>
    </row>
    <row r="7829" spans="1:11" ht="15" customHeight="1">
      <c r="A7829" s="91" t="s">
        <v>4723</v>
      </c>
      <c r="B7829" s="19" t="s">
        <v>88</v>
      </c>
      <c r="C7829" s="30" t="s">
        <v>199</v>
      </c>
      <c r="D7829" s="91">
        <v>5400</v>
      </c>
      <c r="E7829">
        <v>739</v>
      </c>
      <c r="F7829">
        <v>3.5489999999999999</v>
      </c>
      <c r="G7829">
        <v>34.223999999999997</v>
      </c>
      <c r="J7829">
        <v>1030.6405541679201</v>
      </c>
      <c r="K7829">
        <v>27.2190028081104</v>
      </c>
    </row>
    <row r="7830" spans="1:11" ht="15" customHeight="1">
      <c r="A7830" s="91" t="s">
        <v>4723</v>
      </c>
      <c r="B7830" s="19" t="s">
        <v>88</v>
      </c>
      <c r="C7830" s="30" t="s">
        <v>199</v>
      </c>
      <c r="D7830" s="91">
        <v>5400</v>
      </c>
      <c r="E7830">
        <v>740</v>
      </c>
      <c r="F7830">
        <v>3.5459999999999998</v>
      </c>
      <c r="G7830">
        <v>34.225000000000001</v>
      </c>
      <c r="J7830">
        <v>1030.64629271067</v>
      </c>
      <c r="K7830">
        <v>27.220095611463901</v>
      </c>
    </row>
    <row r="7831" spans="1:11" ht="15" customHeight="1">
      <c r="A7831" s="91" t="s">
        <v>4723</v>
      </c>
      <c r="B7831" s="19" t="s">
        <v>88</v>
      </c>
      <c r="C7831" s="30" t="s">
        <v>199</v>
      </c>
      <c r="D7831" s="91">
        <v>5400</v>
      </c>
      <c r="E7831">
        <v>741</v>
      </c>
      <c r="F7831">
        <v>3.5430000000000001</v>
      </c>
      <c r="G7831">
        <v>34.225000000000001</v>
      </c>
      <c r="J7831">
        <v>1030.6512401699899</v>
      </c>
      <c r="K7831">
        <v>27.220391292614501</v>
      </c>
    </row>
    <row r="7832" spans="1:11" ht="15" customHeight="1">
      <c r="A7832" s="91" t="s">
        <v>4723</v>
      </c>
      <c r="B7832" s="19" t="s">
        <v>88</v>
      </c>
      <c r="C7832" s="30" t="s">
        <v>199</v>
      </c>
      <c r="D7832" s="91">
        <v>5400</v>
      </c>
      <c r="E7832">
        <v>742</v>
      </c>
      <c r="F7832">
        <v>3.5409999999999999</v>
      </c>
      <c r="G7832">
        <v>34.225999999999999</v>
      </c>
      <c r="J7832">
        <v>1030.65686282653</v>
      </c>
      <c r="K7832">
        <v>27.221387805347799</v>
      </c>
    </row>
    <row r="7833" spans="1:11" ht="15" customHeight="1">
      <c r="A7833" s="91" t="s">
        <v>4723</v>
      </c>
      <c r="B7833" s="19" t="s">
        <v>88</v>
      </c>
      <c r="C7833" s="30" t="s">
        <v>199</v>
      </c>
      <c r="D7833" s="91">
        <v>5400</v>
      </c>
      <c r="E7833">
        <v>743</v>
      </c>
      <c r="F7833">
        <v>3.5390000000000001</v>
      </c>
      <c r="G7833">
        <v>34.225999999999999</v>
      </c>
      <c r="J7833">
        <v>1030.6616944069899</v>
      </c>
      <c r="K7833">
        <v>27.2215872421752</v>
      </c>
    </row>
    <row r="7834" spans="1:11" ht="15" customHeight="1">
      <c r="A7834" s="91" t="s">
        <v>4723</v>
      </c>
      <c r="B7834" s="19" t="s">
        <v>88</v>
      </c>
      <c r="C7834" s="30" t="s">
        <v>199</v>
      </c>
      <c r="D7834" s="91">
        <v>5400</v>
      </c>
      <c r="E7834">
        <v>744</v>
      </c>
      <c r="F7834">
        <v>3.5369999999999999</v>
      </c>
      <c r="G7834">
        <v>34.226999999999997</v>
      </c>
      <c r="J7834">
        <v>1030.66731696477</v>
      </c>
      <c r="K7834">
        <v>27.222583665507301</v>
      </c>
    </row>
    <row r="7835" spans="1:11" ht="15" customHeight="1">
      <c r="A7835" s="91" t="s">
        <v>4723</v>
      </c>
      <c r="B7835" s="19" t="s">
        <v>88</v>
      </c>
      <c r="C7835" s="30" t="s">
        <v>199</v>
      </c>
      <c r="D7835" s="91">
        <v>5400</v>
      </c>
      <c r="E7835">
        <v>745</v>
      </c>
      <c r="F7835">
        <v>3.5329999999999999</v>
      </c>
      <c r="G7835">
        <v>34.228000000000002</v>
      </c>
      <c r="J7835">
        <v>1030.67317103854</v>
      </c>
      <c r="K7835">
        <v>27.223772054262099</v>
      </c>
    </row>
    <row r="7836" spans="1:11" ht="15" customHeight="1">
      <c r="A7836" s="91" t="s">
        <v>4723</v>
      </c>
      <c r="B7836" s="19" t="s">
        <v>88</v>
      </c>
      <c r="C7836" s="30" t="s">
        <v>199</v>
      </c>
      <c r="D7836" s="91">
        <v>5400</v>
      </c>
      <c r="E7836">
        <v>746</v>
      </c>
      <c r="F7836">
        <v>3.528</v>
      </c>
      <c r="G7836">
        <v>34.228999999999999</v>
      </c>
      <c r="J7836">
        <v>1030.6791407803501</v>
      </c>
      <c r="K7836">
        <v>27.225056198371</v>
      </c>
    </row>
    <row r="7837" spans="1:11" ht="15" customHeight="1">
      <c r="A7837" s="91" t="s">
        <v>4723</v>
      </c>
      <c r="B7837" s="19" t="s">
        <v>88</v>
      </c>
      <c r="C7837" s="30" t="s">
        <v>199</v>
      </c>
      <c r="D7837" s="91">
        <v>5400</v>
      </c>
      <c r="E7837">
        <v>747</v>
      </c>
      <c r="F7837">
        <v>3.524</v>
      </c>
      <c r="G7837">
        <v>34.229999999999997</v>
      </c>
      <c r="J7837">
        <v>1030.6849946769601</v>
      </c>
      <c r="K7837">
        <v>27.226244174509201</v>
      </c>
    </row>
    <row r="7838" spans="1:11" ht="15" customHeight="1">
      <c r="A7838" s="91" t="s">
        <v>4723</v>
      </c>
      <c r="B7838" s="19" t="s">
        <v>88</v>
      </c>
      <c r="C7838" s="30" t="s">
        <v>199</v>
      </c>
      <c r="D7838" s="91">
        <v>5400</v>
      </c>
      <c r="E7838">
        <v>748</v>
      </c>
      <c r="F7838">
        <v>3.5230000000000001</v>
      </c>
      <c r="G7838">
        <v>34.231000000000002</v>
      </c>
      <c r="J7838">
        <v>1030.6905013302201</v>
      </c>
      <c r="K7838">
        <v>27.227144401992501</v>
      </c>
    </row>
    <row r="7839" spans="1:11" ht="15" customHeight="1">
      <c r="A7839" s="91" t="s">
        <v>4723</v>
      </c>
      <c r="B7839" s="19" t="s">
        <v>88</v>
      </c>
      <c r="C7839" s="30" t="s">
        <v>199</v>
      </c>
      <c r="D7839" s="91">
        <v>5400</v>
      </c>
      <c r="E7839">
        <v>749</v>
      </c>
      <c r="F7839">
        <v>3.5190000000000001</v>
      </c>
      <c r="G7839">
        <v>34.231999999999999</v>
      </c>
      <c r="J7839">
        <v>1030.6963551244901</v>
      </c>
      <c r="K7839">
        <v>27.228332154976201</v>
      </c>
    </row>
    <row r="7840" spans="1:11" ht="15" customHeight="1">
      <c r="A7840" s="91" t="s">
        <v>4723</v>
      </c>
      <c r="B7840" s="19" t="s">
        <v>88</v>
      </c>
      <c r="C7840" s="30" t="s">
        <v>199</v>
      </c>
      <c r="D7840" s="91">
        <v>5400</v>
      </c>
      <c r="E7840">
        <v>750</v>
      </c>
      <c r="F7840">
        <v>3.5169999999999999</v>
      </c>
      <c r="G7840">
        <v>34.232999999999997</v>
      </c>
      <c r="J7840">
        <v>1030.70197741419</v>
      </c>
      <c r="K7840">
        <v>27.229328143539099</v>
      </c>
    </row>
    <row r="7841" spans="1:11" ht="15" customHeight="1">
      <c r="A7841" s="91" t="s">
        <v>4723</v>
      </c>
      <c r="B7841" s="19" t="s">
        <v>88</v>
      </c>
      <c r="C7841" s="30" t="s">
        <v>199</v>
      </c>
      <c r="D7841" s="91">
        <v>5400</v>
      </c>
      <c r="E7841">
        <v>751</v>
      </c>
      <c r="F7841">
        <v>3.5150000000000001</v>
      </c>
      <c r="G7841">
        <v>34.232999999999997</v>
      </c>
      <c r="J7841">
        <v>1030.70680862315</v>
      </c>
      <c r="K7841">
        <v>27.229526984947601</v>
      </c>
    </row>
    <row r="7842" spans="1:11" ht="15" customHeight="1">
      <c r="A7842" s="91" t="s">
        <v>4723</v>
      </c>
      <c r="B7842" s="19" t="s">
        <v>88</v>
      </c>
      <c r="C7842" s="30" t="s">
        <v>199</v>
      </c>
      <c r="D7842" s="91">
        <v>5400</v>
      </c>
      <c r="E7842">
        <v>752</v>
      </c>
      <c r="F7842">
        <v>3.512</v>
      </c>
      <c r="G7842">
        <v>34.234000000000002</v>
      </c>
      <c r="J7842">
        <v>1030.71254653854</v>
      </c>
      <c r="K7842">
        <v>27.230618631988801</v>
      </c>
    </row>
    <row r="7843" spans="1:11" ht="15" customHeight="1">
      <c r="A7843" s="91" t="s">
        <v>4723</v>
      </c>
      <c r="B7843" s="19" t="s">
        <v>88</v>
      </c>
      <c r="C7843" s="30" t="s">
        <v>199</v>
      </c>
      <c r="D7843" s="91">
        <v>5400</v>
      </c>
      <c r="E7843">
        <v>753</v>
      </c>
      <c r="F7843">
        <v>3.51</v>
      </c>
      <c r="G7843">
        <v>34.234999999999999</v>
      </c>
      <c r="J7843">
        <v>1030.7181686835399</v>
      </c>
      <c r="K7843">
        <v>27.231614466358899</v>
      </c>
    </row>
    <row r="7844" spans="1:11" ht="15" customHeight="1">
      <c r="A7844" s="91" t="s">
        <v>4723</v>
      </c>
      <c r="B7844" s="19" t="s">
        <v>88</v>
      </c>
      <c r="C7844" s="30" t="s">
        <v>199</v>
      </c>
      <c r="D7844" s="91">
        <v>5400</v>
      </c>
      <c r="E7844">
        <v>754</v>
      </c>
      <c r="F7844">
        <v>3.51</v>
      </c>
      <c r="G7844">
        <v>34.235999999999997</v>
      </c>
      <c r="J7844">
        <v>1030.72355930101</v>
      </c>
      <c r="K7844">
        <v>27.232418843711201</v>
      </c>
    </row>
    <row r="7845" spans="1:11" ht="15" customHeight="1">
      <c r="A7845" s="91" t="s">
        <v>4723</v>
      </c>
      <c r="B7845" s="19" t="s">
        <v>88</v>
      </c>
      <c r="C7845" s="30" t="s">
        <v>199</v>
      </c>
      <c r="D7845" s="91">
        <v>5400</v>
      </c>
      <c r="E7845">
        <v>755</v>
      </c>
      <c r="F7845">
        <v>3.5089999999999999</v>
      </c>
      <c r="G7845">
        <v>34.235999999999997</v>
      </c>
      <c r="J7845">
        <v>1030.7282745600501</v>
      </c>
      <c r="K7845">
        <v>27.2325218139176</v>
      </c>
    </row>
    <row r="7846" spans="1:11" ht="15" customHeight="1">
      <c r="A7846" s="91" t="s">
        <v>4723</v>
      </c>
      <c r="B7846" s="19" t="s">
        <v>88</v>
      </c>
      <c r="C7846" s="30" t="s">
        <v>199</v>
      </c>
      <c r="D7846" s="91">
        <v>5400</v>
      </c>
      <c r="E7846">
        <v>756</v>
      </c>
      <c r="F7846">
        <v>3.508</v>
      </c>
      <c r="G7846">
        <v>34.235999999999997</v>
      </c>
      <c r="J7846">
        <v>1030.73298975841</v>
      </c>
      <c r="K7846">
        <v>27.232624770096699</v>
      </c>
    </row>
    <row r="7847" spans="1:11" ht="15" customHeight="1">
      <c r="A7847" s="91" t="s">
        <v>4723</v>
      </c>
      <c r="B7847" s="19" t="s">
        <v>88</v>
      </c>
      <c r="C7847" s="30" t="s">
        <v>199</v>
      </c>
      <c r="D7847" s="91">
        <v>5400</v>
      </c>
      <c r="E7847">
        <v>757</v>
      </c>
      <c r="F7847">
        <v>3.5070000000000001</v>
      </c>
      <c r="G7847">
        <v>34.237000000000002</v>
      </c>
      <c r="J7847">
        <v>1030.73849590282</v>
      </c>
      <c r="K7847">
        <v>27.2335248429529</v>
      </c>
    </row>
    <row r="7848" spans="1:11" ht="15" customHeight="1">
      <c r="A7848" s="91" t="s">
        <v>4723</v>
      </c>
      <c r="B7848" s="19" t="s">
        <v>88</v>
      </c>
      <c r="C7848" s="30" t="s">
        <v>199</v>
      </c>
      <c r="D7848" s="91">
        <v>5400</v>
      </c>
      <c r="E7848">
        <v>758</v>
      </c>
      <c r="F7848">
        <v>3.5049999999999999</v>
      </c>
      <c r="G7848">
        <v>34.237000000000002</v>
      </c>
      <c r="J7848">
        <v>1030.7433267742599</v>
      </c>
      <c r="K7848">
        <v>27.2337234356248</v>
      </c>
    </row>
    <row r="7849" spans="1:11" ht="15" customHeight="1">
      <c r="A7849" s="91" t="s">
        <v>4723</v>
      </c>
      <c r="B7849" s="19" t="s">
        <v>88</v>
      </c>
      <c r="C7849" s="30" t="s">
        <v>199</v>
      </c>
      <c r="D7849" s="91">
        <v>5400</v>
      </c>
      <c r="E7849">
        <v>759</v>
      </c>
      <c r="F7849">
        <v>3.5030000000000001</v>
      </c>
      <c r="G7849">
        <v>34.237000000000002</v>
      </c>
      <c r="J7849">
        <v>1030.7481575997599</v>
      </c>
      <c r="K7849">
        <v>27.233921974587201</v>
      </c>
    </row>
    <row r="7850" spans="1:11" ht="15" customHeight="1">
      <c r="A7850" s="91" t="s">
        <v>4723</v>
      </c>
      <c r="B7850" s="19" t="s">
        <v>88</v>
      </c>
      <c r="C7850" s="30" t="s">
        <v>199</v>
      </c>
      <c r="D7850" s="91">
        <v>5400</v>
      </c>
      <c r="E7850">
        <v>760</v>
      </c>
      <c r="F7850">
        <v>3.5009999999999999</v>
      </c>
      <c r="G7850">
        <v>34.238</v>
      </c>
      <c r="J7850">
        <v>1030.7537793793599</v>
      </c>
      <c r="K7850">
        <v>27.2349176085213</v>
      </c>
    </row>
    <row r="7851" spans="1:11" ht="15" customHeight="1">
      <c r="A7851" s="91" t="s">
        <v>4723</v>
      </c>
      <c r="B7851" s="19" t="s">
        <v>88</v>
      </c>
      <c r="C7851" s="30" t="s">
        <v>199</v>
      </c>
      <c r="D7851" s="91">
        <v>5400</v>
      </c>
      <c r="E7851">
        <v>761</v>
      </c>
      <c r="F7851">
        <v>3.4980000000000002</v>
      </c>
      <c r="G7851">
        <v>34.238999999999997</v>
      </c>
      <c r="J7851">
        <v>1030.7595169067899</v>
      </c>
      <c r="K7851">
        <v>27.2360087779259</v>
      </c>
    </row>
    <row r="7852" spans="1:11" ht="15" customHeight="1">
      <c r="A7852" s="91" t="s">
        <v>4723</v>
      </c>
      <c r="B7852" s="19" t="s">
        <v>88</v>
      </c>
      <c r="C7852" s="30" t="s">
        <v>199</v>
      </c>
      <c r="D7852" s="91">
        <v>5400</v>
      </c>
      <c r="E7852">
        <v>762</v>
      </c>
      <c r="F7852">
        <v>3.496</v>
      </c>
      <c r="G7852">
        <v>34.238999999999997</v>
      </c>
      <c r="J7852">
        <v>1030.7643475914799</v>
      </c>
      <c r="K7852">
        <v>27.236207141641898</v>
      </c>
    </row>
    <row r="7853" spans="1:11" ht="15" customHeight="1">
      <c r="A7853" s="91" t="s">
        <v>4723</v>
      </c>
      <c r="B7853" s="19" t="s">
        <v>88</v>
      </c>
      <c r="C7853" s="30" t="s">
        <v>199</v>
      </c>
      <c r="D7853" s="91">
        <v>5400</v>
      </c>
      <c r="E7853">
        <v>763</v>
      </c>
      <c r="F7853">
        <v>3.4940000000000002</v>
      </c>
      <c r="G7853">
        <v>34.24</v>
      </c>
      <c r="J7853">
        <v>1030.7699692265501</v>
      </c>
      <c r="K7853">
        <v>27.237202621351599</v>
      </c>
    </row>
    <row r="7854" spans="1:11" ht="15" customHeight="1">
      <c r="A7854" s="91" t="s">
        <v>4723</v>
      </c>
      <c r="B7854" s="19" t="s">
        <v>88</v>
      </c>
      <c r="C7854" s="30" t="s">
        <v>199</v>
      </c>
      <c r="D7854" s="91">
        <v>5400</v>
      </c>
      <c r="E7854">
        <v>764</v>
      </c>
      <c r="F7854">
        <v>3.4929999999999999</v>
      </c>
      <c r="G7854">
        <v>34.241</v>
      </c>
      <c r="J7854">
        <v>1030.7754750030299</v>
      </c>
      <c r="K7854">
        <v>27.2381025545135</v>
      </c>
    </row>
    <row r="7855" spans="1:11" ht="15" customHeight="1">
      <c r="A7855" s="91" t="s">
        <v>4723</v>
      </c>
      <c r="B7855" s="19" t="s">
        <v>88</v>
      </c>
      <c r="C7855" s="30" t="s">
        <v>199</v>
      </c>
      <c r="D7855" s="91">
        <v>5400</v>
      </c>
      <c r="E7855">
        <v>765</v>
      </c>
      <c r="F7855">
        <v>3.492</v>
      </c>
      <c r="G7855">
        <v>34.241</v>
      </c>
      <c r="J7855">
        <v>1030.78018972225</v>
      </c>
      <c r="K7855">
        <v>27.238205303650801</v>
      </c>
    </row>
    <row r="7856" spans="1:11" ht="15" customHeight="1">
      <c r="A7856" s="91" t="s">
        <v>4723</v>
      </c>
      <c r="B7856" s="19" t="s">
        <v>88</v>
      </c>
      <c r="C7856" s="30" t="s">
        <v>199</v>
      </c>
      <c r="D7856" s="91">
        <v>5400</v>
      </c>
      <c r="E7856">
        <v>766</v>
      </c>
      <c r="F7856">
        <v>3.492</v>
      </c>
      <c r="G7856">
        <v>34.241999999999997</v>
      </c>
      <c r="J7856">
        <v>1030.7855795140999</v>
      </c>
      <c r="K7856">
        <v>27.239009726187099</v>
      </c>
    </row>
    <row r="7857" spans="1:11" ht="15" customHeight="1">
      <c r="A7857" s="91" t="s">
        <v>4723</v>
      </c>
      <c r="B7857" s="19" t="s">
        <v>88</v>
      </c>
      <c r="C7857" s="30" t="s">
        <v>199</v>
      </c>
      <c r="D7857" s="91">
        <v>5400</v>
      </c>
      <c r="E7857">
        <v>767</v>
      </c>
      <c r="F7857">
        <v>3.4910000000000001</v>
      </c>
      <c r="G7857">
        <v>34.241999999999997</v>
      </c>
      <c r="J7857">
        <v>1030.79029409393</v>
      </c>
      <c r="K7857">
        <v>27.239112464174202</v>
      </c>
    </row>
    <row r="7858" spans="1:11" ht="15" customHeight="1">
      <c r="A7858" s="91" t="s">
        <v>4723</v>
      </c>
      <c r="B7858" s="19" t="s">
        <v>88</v>
      </c>
      <c r="C7858" s="30" t="s">
        <v>199</v>
      </c>
      <c r="D7858" s="91">
        <v>5400</v>
      </c>
      <c r="E7858">
        <v>768</v>
      </c>
      <c r="F7858">
        <v>3.4910000000000001</v>
      </c>
      <c r="G7858">
        <v>34.241999999999997</v>
      </c>
      <c r="J7858">
        <v>1030.7948927267701</v>
      </c>
      <c r="K7858">
        <v>27.239119711309701</v>
      </c>
    </row>
    <row r="7859" spans="1:11" ht="15" customHeight="1">
      <c r="A7859" s="91" t="s">
        <v>4723</v>
      </c>
      <c r="B7859" s="19" t="s">
        <v>88</v>
      </c>
      <c r="C7859" s="30" t="s">
        <v>199</v>
      </c>
      <c r="D7859" s="91">
        <v>5400</v>
      </c>
      <c r="E7859">
        <v>769</v>
      </c>
      <c r="F7859">
        <v>3.4910000000000001</v>
      </c>
      <c r="G7859">
        <v>34.241999999999997</v>
      </c>
      <c r="J7859">
        <v>1030.7994912612801</v>
      </c>
      <c r="K7859">
        <v>27.239126959842</v>
      </c>
    </row>
    <row r="7860" spans="1:11" ht="15" customHeight="1">
      <c r="A7860" s="91" t="s">
        <v>4723</v>
      </c>
      <c r="B7860" s="19" t="s">
        <v>88</v>
      </c>
      <c r="C7860" s="30" t="s">
        <v>199</v>
      </c>
      <c r="D7860" s="91">
        <v>5400</v>
      </c>
      <c r="E7860">
        <v>770</v>
      </c>
      <c r="F7860">
        <v>3.4910000000000001</v>
      </c>
      <c r="G7860">
        <v>34.241999999999997</v>
      </c>
      <c r="J7860">
        <v>1030.8040896974701</v>
      </c>
      <c r="K7860">
        <v>27.239134209770601</v>
      </c>
    </row>
    <row r="7861" spans="1:11" ht="15" customHeight="1">
      <c r="A7861" s="91" t="s">
        <v>4723</v>
      </c>
      <c r="B7861" s="19" t="s">
        <v>88</v>
      </c>
      <c r="C7861" s="30" t="s">
        <v>199</v>
      </c>
      <c r="D7861" s="91">
        <v>5400</v>
      </c>
      <c r="E7861">
        <v>771</v>
      </c>
      <c r="F7861">
        <v>3.4910000000000001</v>
      </c>
      <c r="G7861">
        <v>34.241999999999997</v>
      </c>
      <c r="J7861">
        <v>1030.8086880353401</v>
      </c>
      <c r="K7861">
        <v>27.239141461095599</v>
      </c>
    </row>
    <row r="7862" spans="1:11" ht="15" customHeight="1">
      <c r="A7862" s="91" t="s">
        <v>4723</v>
      </c>
      <c r="B7862" s="19" t="s">
        <v>88</v>
      </c>
      <c r="C7862" s="30" t="s">
        <v>199</v>
      </c>
      <c r="D7862" s="91">
        <v>5400</v>
      </c>
      <c r="E7862">
        <v>772</v>
      </c>
      <c r="F7862">
        <v>3.49</v>
      </c>
      <c r="G7862">
        <v>34.243000000000002</v>
      </c>
      <c r="J7862">
        <v>1030.8141931986399</v>
      </c>
      <c r="K7862">
        <v>27.240041368976801</v>
      </c>
    </row>
    <row r="7863" spans="1:11" ht="15" customHeight="1">
      <c r="A7863" s="91" t="s">
        <v>4723</v>
      </c>
      <c r="B7863" s="19" t="s">
        <v>88</v>
      </c>
      <c r="C7863" s="30" t="s">
        <v>199</v>
      </c>
      <c r="D7863" s="91">
        <v>5400</v>
      </c>
      <c r="E7863">
        <v>773</v>
      </c>
      <c r="F7863">
        <v>3.49</v>
      </c>
      <c r="G7863">
        <v>34.243000000000002</v>
      </c>
      <c r="J7863">
        <v>1030.8187913568099</v>
      </c>
      <c r="K7863">
        <v>27.2400486218128</v>
      </c>
    </row>
    <row r="7864" spans="1:11" ht="15" customHeight="1">
      <c r="A7864" s="91" t="s">
        <v>4723</v>
      </c>
      <c r="B7864" s="19" t="s">
        <v>88</v>
      </c>
      <c r="C7864" s="30" t="s">
        <v>199</v>
      </c>
      <c r="D7864" s="91">
        <v>5400</v>
      </c>
      <c r="E7864">
        <v>774</v>
      </c>
      <c r="F7864">
        <v>3.49</v>
      </c>
      <c r="G7864">
        <v>34.243000000000002</v>
      </c>
      <c r="J7864">
        <v>1030.8233894166799</v>
      </c>
      <c r="K7864">
        <v>27.240055876044799</v>
      </c>
    </row>
    <row r="7865" spans="1:11" ht="15" customHeight="1">
      <c r="A7865" s="91" t="s">
        <v>4723</v>
      </c>
      <c r="B7865" s="19" t="s">
        <v>88</v>
      </c>
      <c r="C7865" s="30" t="s">
        <v>199</v>
      </c>
      <c r="D7865" s="91">
        <v>5400</v>
      </c>
      <c r="E7865">
        <v>775</v>
      </c>
      <c r="F7865">
        <v>3.4870000000000001</v>
      </c>
      <c r="G7865">
        <v>34.243000000000002</v>
      </c>
      <c r="J7865">
        <v>1030.82833549251</v>
      </c>
      <c r="K7865">
        <v>27.240349462998399</v>
      </c>
    </row>
    <row r="7866" spans="1:11" ht="15" customHeight="1">
      <c r="A7866" s="91" t="s">
        <v>4723</v>
      </c>
      <c r="B7866" s="19" t="s">
        <v>88</v>
      </c>
      <c r="C7866" s="30" t="s">
        <v>199</v>
      </c>
      <c r="D7866" s="91">
        <v>5400</v>
      </c>
      <c r="E7866">
        <v>776</v>
      </c>
      <c r="F7866">
        <v>3.4809999999999999</v>
      </c>
      <c r="G7866">
        <v>34.244</v>
      </c>
      <c r="J7866">
        <v>1030.83442042875</v>
      </c>
      <c r="K7866">
        <v>27.241726251910201</v>
      </c>
    </row>
    <row r="7867" spans="1:11" ht="15" customHeight="1">
      <c r="A7867" s="91" t="s">
        <v>4723</v>
      </c>
      <c r="B7867" s="19" t="s">
        <v>88</v>
      </c>
      <c r="C7867" s="30" t="s">
        <v>199</v>
      </c>
      <c r="D7867" s="91">
        <v>5400</v>
      </c>
      <c r="E7867">
        <v>777</v>
      </c>
      <c r="F7867">
        <v>3.476</v>
      </c>
      <c r="G7867">
        <v>34.244999999999997</v>
      </c>
      <c r="J7867">
        <v>1030.84038922229</v>
      </c>
      <c r="K7867">
        <v>27.2430073316057</v>
      </c>
    </row>
    <row r="7868" spans="1:11" ht="15" customHeight="1">
      <c r="A7868" s="91" t="s">
        <v>4723</v>
      </c>
      <c r="B7868" s="19" t="s">
        <v>88</v>
      </c>
      <c r="C7868" s="30" t="s">
        <v>199</v>
      </c>
      <c r="D7868" s="91">
        <v>5400</v>
      </c>
      <c r="E7868">
        <v>778</v>
      </c>
      <c r="F7868">
        <v>3.472</v>
      </c>
      <c r="G7868">
        <v>34.246000000000002</v>
      </c>
      <c r="J7868">
        <v>1030.84624196339</v>
      </c>
      <c r="K7868">
        <v>27.244192880684501</v>
      </c>
    </row>
    <row r="7869" spans="1:11" ht="15" customHeight="1">
      <c r="A7869" s="91" t="s">
        <v>4723</v>
      </c>
      <c r="B7869" s="19" t="s">
        <v>88</v>
      </c>
      <c r="C7869" s="30" t="s">
        <v>199</v>
      </c>
      <c r="D7869" s="91">
        <v>5400</v>
      </c>
      <c r="E7869">
        <v>779</v>
      </c>
      <c r="F7869">
        <v>3.47</v>
      </c>
      <c r="G7869">
        <v>34.247</v>
      </c>
      <c r="J7869">
        <v>1030.85186277865</v>
      </c>
      <c r="K7869">
        <v>27.245187823638201</v>
      </c>
    </row>
    <row r="7870" spans="1:11" ht="15" customHeight="1">
      <c r="A7870" s="91" t="s">
        <v>4723</v>
      </c>
      <c r="B7870" s="19" t="s">
        <v>88</v>
      </c>
      <c r="C7870" s="30" t="s">
        <v>199</v>
      </c>
      <c r="D7870" s="91">
        <v>5400</v>
      </c>
      <c r="E7870">
        <v>780</v>
      </c>
      <c r="F7870">
        <v>3.4689999999999999</v>
      </c>
      <c r="G7870">
        <v>34.247999999999998</v>
      </c>
      <c r="J7870">
        <v>1030.85736759869</v>
      </c>
      <c r="K7870">
        <v>27.2460875182189</v>
      </c>
    </row>
    <row r="7871" spans="1:11" ht="15" customHeight="1">
      <c r="A7871" s="91" t="s">
        <v>4723</v>
      </c>
      <c r="B7871" s="19" t="s">
        <v>88</v>
      </c>
      <c r="C7871" s="30" t="s">
        <v>199</v>
      </c>
      <c r="D7871" s="91">
        <v>5400</v>
      </c>
      <c r="E7871">
        <v>781</v>
      </c>
      <c r="F7871">
        <v>3.468</v>
      </c>
      <c r="G7871">
        <v>34.247999999999998</v>
      </c>
      <c r="J7871">
        <v>1030.8620814179101</v>
      </c>
      <c r="K7871">
        <v>27.246189954493701</v>
      </c>
    </row>
    <row r="7872" spans="1:11" ht="15" customHeight="1">
      <c r="A7872" s="91" t="s">
        <v>4723</v>
      </c>
      <c r="B7872" s="19" t="s">
        <v>88</v>
      </c>
      <c r="C7872" s="30" t="s">
        <v>199</v>
      </c>
      <c r="D7872" s="91">
        <v>5400</v>
      </c>
      <c r="E7872">
        <v>782</v>
      </c>
      <c r="F7872">
        <v>3.4670000000000001</v>
      </c>
      <c r="G7872">
        <v>34.249000000000002</v>
      </c>
      <c r="J7872">
        <v>1030.8675861020899</v>
      </c>
      <c r="K7872">
        <v>27.247089630688802</v>
      </c>
    </row>
    <row r="7873" spans="1:11" ht="15" customHeight="1">
      <c r="A7873" s="91" t="s">
        <v>4723</v>
      </c>
      <c r="B7873" s="19" t="s">
        <v>88</v>
      </c>
      <c r="C7873" s="30" t="s">
        <v>199</v>
      </c>
      <c r="D7873" s="91">
        <v>5400</v>
      </c>
      <c r="E7873">
        <v>783</v>
      </c>
      <c r="F7873">
        <v>3.4660000000000002</v>
      </c>
      <c r="G7873">
        <v>34.25</v>
      </c>
      <c r="J7873">
        <v>1030.87309071601</v>
      </c>
      <c r="K7873">
        <v>27.247989299399901</v>
      </c>
    </row>
    <row r="7874" spans="1:11" ht="15" customHeight="1">
      <c r="A7874" s="91" t="s">
        <v>4723</v>
      </c>
      <c r="B7874" s="19" t="s">
        <v>88</v>
      </c>
      <c r="C7874" s="30" t="s">
        <v>199</v>
      </c>
      <c r="D7874" s="91">
        <v>5400</v>
      </c>
      <c r="E7874">
        <v>784</v>
      </c>
      <c r="F7874">
        <v>3.4649999999999999</v>
      </c>
      <c r="G7874">
        <v>34.25</v>
      </c>
      <c r="J7874">
        <v>1030.87780434345</v>
      </c>
      <c r="K7874">
        <v>27.2480916998304</v>
      </c>
    </row>
    <row r="7875" spans="1:11" ht="15" customHeight="1">
      <c r="A7875" s="91" t="s">
        <v>4723</v>
      </c>
      <c r="B7875" s="19" t="s">
        <v>88</v>
      </c>
      <c r="C7875" s="30" t="s">
        <v>199</v>
      </c>
      <c r="D7875" s="91">
        <v>5400</v>
      </c>
      <c r="E7875">
        <v>785</v>
      </c>
      <c r="F7875">
        <v>3.4649999999999999</v>
      </c>
      <c r="G7875">
        <v>34.25</v>
      </c>
      <c r="J7875">
        <v>1030.88240188288</v>
      </c>
      <c r="K7875">
        <v>27.2480989307419</v>
      </c>
    </row>
    <row r="7876" spans="1:11" ht="15" customHeight="1">
      <c r="A7876" s="91" t="s">
        <v>4723</v>
      </c>
      <c r="B7876" s="19" t="s">
        <v>88</v>
      </c>
      <c r="C7876" s="30" t="s">
        <v>199</v>
      </c>
      <c r="D7876" s="91">
        <v>5400</v>
      </c>
      <c r="E7876">
        <v>786</v>
      </c>
      <c r="F7876">
        <v>3.4630000000000001</v>
      </c>
      <c r="G7876">
        <v>34.25</v>
      </c>
      <c r="J7876">
        <v>1030.8872314165501</v>
      </c>
      <c r="K7876">
        <v>27.248296458572</v>
      </c>
    </row>
    <row r="7877" spans="1:11" ht="15" customHeight="1">
      <c r="A7877" s="91" t="s">
        <v>4723</v>
      </c>
      <c r="B7877" s="19" t="s">
        <v>88</v>
      </c>
      <c r="C7877" s="30" t="s">
        <v>199</v>
      </c>
      <c r="D7877" s="91">
        <v>5400</v>
      </c>
      <c r="E7877">
        <v>787</v>
      </c>
      <c r="F7877">
        <v>3.4620000000000002</v>
      </c>
      <c r="G7877">
        <v>34.250999999999998</v>
      </c>
      <c r="J7877">
        <v>1030.89273576346</v>
      </c>
      <c r="K7877">
        <v>27.249196087088599</v>
      </c>
    </row>
    <row r="7878" spans="1:11" ht="15" customHeight="1">
      <c r="A7878" s="91" t="s">
        <v>4723</v>
      </c>
      <c r="B7878" s="19" t="s">
        <v>88</v>
      </c>
      <c r="C7878" s="30" t="s">
        <v>199</v>
      </c>
      <c r="D7878" s="91">
        <v>5400</v>
      </c>
      <c r="E7878">
        <v>788</v>
      </c>
      <c r="F7878">
        <v>3.46</v>
      </c>
      <c r="G7878">
        <v>34.250999999999998</v>
      </c>
      <c r="J7878">
        <v>1030.8975652015399</v>
      </c>
      <c r="K7878">
        <v>27.249393539255401</v>
      </c>
    </row>
    <row r="7879" spans="1:11" ht="15" customHeight="1">
      <c r="A7879" s="91" t="s">
        <v>4723</v>
      </c>
      <c r="B7879" s="19" t="s">
        <v>88</v>
      </c>
      <c r="C7879" s="30" t="s">
        <v>199</v>
      </c>
      <c r="D7879" s="91">
        <v>5400</v>
      </c>
      <c r="E7879">
        <v>789</v>
      </c>
      <c r="F7879">
        <v>3.456</v>
      </c>
      <c r="G7879">
        <v>34.250999999999998</v>
      </c>
      <c r="J7879">
        <v>1030.9026266788001</v>
      </c>
      <c r="K7879">
        <v>27.249781058945501</v>
      </c>
    </row>
    <row r="7880" spans="1:11" ht="15" customHeight="1">
      <c r="A7880" s="91" t="s">
        <v>4723</v>
      </c>
      <c r="B7880" s="19" t="s">
        <v>88</v>
      </c>
      <c r="C7880" s="30" t="s">
        <v>199</v>
      </c>
      <c r="D7880" s="91">
        <v>5400</v>
      </c>
      <c r="E7880">
        <v>790</v>
      </c>
      <c r="F7880">
        <v>3.452</v>
      </c>
      <c r="G7880">
        <v>34.252000000000002</v>
      </c>
      <c r="J7880">
        <v>1030.9084789763201</v>
      </c>
      <c r="K7880">
        <v>27.250965671926899</v>
      </c>
    </row>
    <row r="7881" spans="1:11" ht="15" customHeight="1">
      <c r="A7881" s="91" t="s">
        <v>4723</v>
      </c>
      <c r="B7881" s="19" t="s">
        <v>88</v>
      </c>
      <c r="C7881" s="30" t="s">
        <v>199</v>
      </c>
      <c r="D7881" s="91">
        <v>5400</v>
      </c>
      <c r="E7881">
        <v>791</v>
      </c>
      <c r="F7881">
        <v>3.4460000000000002</v>
      </c>
      <c r="G7881">
        <v>34.253</v>
      </c>
      <c r="J7881">
        <v>1030.91456316004</v>
      </c>
      <c r="K7881">
        <v>27.252339985060399</v>
      </c>
    </row>
    <row r="7882" spans="1:11" ht="15" customHeight="1">
      <c r="A7882" s="91" t="s">
        <v>4723</v>
      </c>
      <c r="B7882" s="19" t="s">
        <v>88</v>
      </c>
      <c r="C7882" s="30" t="s">
        <v>199</v>
      </c>
      <c r="D7882" s="91">
        <v>5400</v>
      </c>
      <c r="E7882">
        <v>792</v>
      </c>
      <c r="F7882">
        <v>3.4430000000000001</v>
      </c>
      <c r="G7882">
        <v>34.253999999999998</v>
      </c>
      <c r="J7882">
        <v>1030.9202993050701</v>
      </c>
      <c r="K7882">
        <v>27.253429249502901</v>
      </c>
    </row>
    <row r="7883" spans="1:11" ht="15" customHeight="1">
      <c r="A7883" s="91" t="s">
        <v>4723</v>
      </c>
      <c r="B7883" s="19" t="s">
        <v>88</v>
      </c>
      <c r="C7883" s="30" t="s">
        <v>199</v>
      </c>
      <c r="D7883" s="91">
        <v>5400</v>
      </c>
      <c r="E7883">
        <v>793</v>
      </c>
      <c r="F7883">
        <v>3.4409999999999998</v>
      </c>
      <c r="G7883">
        <v>34.255000000000003</v>
      </c>
      <c r="J7883">
        <v>1030.9259194347701</v>
      </c>
      <c r="K7883">
        <v>27.254423549000901</v>
      </c>
    </row>
    <row r="7884" spans="1:11" ht="15" customHeight="1">
      <c r="A7884" s="91" t="s">
        <v>4723</v>
      </c>
      <c r="B7884" s="19" t="s">
        <v>88</v>
      </c>
      <c r="C7884" s="30" t="s">
        <v>199</v>
      </c>
      <c r="D7884" s="91">
        <v>5400</v>
      </c>
      <c r="E7884">
        <v>794</v>
      </c>
      <c r="F7884">
        <v>3.4409999999999998</v>
      </c>
      <c r="G7884">
        <v>34.256</v>
      </c>
      <c r="J7884">
        <v>1030.9313075464399</v>
      </c>
      <c r="K7884">
        <v>27.2552280870825</v>
      </c>
    </row>
    <row r="7885" spans="1:11" ht="15" customHeight="1">
      <c r="A7885" s="91" t="s">
        <v>4723</v>
      </c>
      <c r="B7885" s="19" t="s">
        <v>88</v>
      </c>
      <c r="C7885" s="30" t="s">
        <v>199</v>
      </c>
      <c r="D7885" s="91">
        <v>5400</v>
      </c>
      <c r="E7885">
        <v>795</v>
      </c>
      <c r="F7885">
        <v>3.4409999999999998</v>
      </c>
      <c r="G7885">
        <v>34.256999999999998</v>
      </c>
      <c r="J7885">
        <v>1030.9366955448399</v>
      </c>
      <c r="K7885">
        <v>27.256032627570399</v>
      </c>
    </row>
    <row r="7886" spans="1:11" ht="15" customHeight="1">
      <c r="A7886" s="91" t="s">
        <v>4723</v>
      </c>
      <c r="B7886" s="19" t="s">
        <v>88</v>
      </c>
      <c r="C7886" s="30" t="s">
        <v>199</v>
      </c>
      <c r="D7886" s="91">
        <v>5400</v>
      </c>
      <c r="E7886">
        <v>796</v>
      </c>
      <c r="F7886">
        <v>3.44</v>
      </c>
      <c r="G7886">
        <v>34.256999999999998</v>
      </c>
      <c r="J7886">
        <v>1030.94140858114</v>
      </c>
      <c r="K7886">
        <v>27.256134702242001</v>
      </c>
    </row>
    <row r="7887" spans="1:11" ht="15" customHeight="1">
      <c r="A7887" s="91" t="s">
        <v>4723</v>
      </c>
      <c r="B7887" s="19" t="s">
        <v>88</v>
      </c>
      <c r="C7887" s="30" t="s">
        <v>199</v>
      </c>
      <c r="D7887" s="91">
        <v>5400</v>
      </c>
      <c r="E7887">
        <v>797</v>
      </c>
      <c r="F7887">
        <v>3.44</v>
      </c>
      <c r="G7887">
        <v>34.256999999999998</v>
      </c>
      <c r="J7887">
        <v>1030.94600550221</v>
      </c>
      <c r="K7887">
        <v>27.256141911228699</v>
      </c>
    </row>
    <row r="7888" spans="1:11" ht="15" customHeight="1">
      <c r="A7888" s="91" t="s">
        <v>4723</v>
      </c>
      <c r="B7888" s="19" t="s">
        <v>88</v>
      </c>
      <c r="C7888" s="30" t="s">
        <v>199</v>
      </c>
      <c r="D7888" s="91">
        <v>5400</v>
      </c>
      <c r="E7888">
        <v>798</v>
      </c>
      <c r="F7888">
        <v>3.4390000000000001</v>
      </c>
      <c r="G7888">
        <v>34.258000000000003</v>
      </c>
      <c r="J7888">
        <v>1030.95150928463</v>
      </c>
      <c r="K7888">
        <v>27.257041311521601</v>
      </c>
    </row>
    <row r="7889" spans="1:11" ht="15" customHeight="1">
      <c r="A7889" s="91" t="s">
        <v>4723</v>
      </c>
      <c r="B7889" s="19" t="s">
        <v>88</v>
      </c>
      <c r="C7889" s="30" t="s">
        <v>199</v>
      </c>
      <c r="D7889" s="91">
        <v>5400</v>
      </c>
      <c r="E7889">
        <v>799</v>
      </c>
      <c r="F7889">
        <v>3.4359999999999999</v>
      </c>
      <c r="G7889">
        <v>34.258000000000003</v>
      </c>
      <c r="J7889">
        <v>1030.9564542769001</v>
      </c>
      <c r="K7889">
        <v>27.257333002504801</v>
      </c>
    </row>
    <row r="7890" spans="1:11" ht="15" customHeight="1">
      <c r="A7890" s="91" t="s">
        <v>4723</v>
      </c>
      <c r="B7890" s="19" t="s">
        <v>88</v>
      </c>
      <c r="C7890" s="30" t="s">
        <v>199</v>
      </c>
      <c r="D7890" s="91">
        <v>5400</v>
      </c>
      <c r="E7890">
        <v>800</v>
      </c>
      <c r="F7890">
        <v>3.4340000000000002</v>
      </c>
      <c r="G7890">
        <v>34.258000000000003</v>
      </c>
      <c r="J7890">
        <v>1030.9612831529801</v>
      </c>
      <c r="K7890">
        <v>27.257529799101299</v>
      </c>
    </row>
    <row r="7891" spans="1:11" ht="15" customHeight="1">
      <c r="A7891" s="91" t="s">
        <v>4723</v>
      </c>
      <c r="B7891" s="19" t="s">
        <v>88</v>
      </c>
      <c r="C7891" s="30" t="s">
        <v>199</v>
      </c>
      <c r="D7891" s="91">
        <v>5400</v>
      </c>
      <c r="E7891">
        <v>801</v>
      </c>
      <c r="F7891">
        <v>3.4319999999999999</v>
      </c>
      <c r="G7891">
        <v>34.259</v>
      </c>
      <c r="J7891">
        <v>1030.96690285969</v>
      </c>
      <c r="K7891">
        <v>27.258523902636899</v>
      </c>
    </row>
    <row r="7892" spans="1:11" ht="15" customHeight="1">
      <c r="A7892" s="91" t="s">
        <v>4723</v>
      </c>
      <c r="B7892" s="19" t="s">
        <v>88</v>
      </c>
      <c r="C7892" s="30" t="s">
        <v>199</v>
      </c>
      <c r="D7892" s="91">
        <v>5400</v>
      </c>
      <c r="E7892">
        <v>802</v>
      </c>
      <c r="F7892">
        <v>3.431</v>
      </c>
      <c r="G7892">
        <v>34.259</v>
      </c>
      <c r="J7892">
        <v>1030.97161556212</v>
      </c>
      <c r="K7892">
        <v>27.2586258579386</v>
      </c>
    </row>
    <row r="7893" spans="1:11" ht="15" customHeight="1">
      <c r="A7893" s="91" t="s">
        <v>4723</v>
      </c>
      <c r="B7893" s="19" t="s">
        <v>88</v>
      </c>
      <c r="C7893" s="30" t="s">
        <v>199</v>
      </c>
      <c r="D7893" s="91">
        <v>5400</v>
      </c>
      <c r="E7893">
        <v>803</v>
      </c>
      <c r="F7893">
        <v>3.4289999999999998</v>
      </c>
      <c r="G7893">
        <v>34.26</v>
      </c>
      <c r="J7893">
        <v>1030.9772351663801</v>
      </c>
      <c r="K7893">
        <v>27.259619895108202</v>
      </c>
    </row>
    <row r="7894" spans="1:11" ht="15" customHeight="1">
      <c r="A7894" s="91" t="s">
        <v>4723</v>
      </c>
      <c r="B7894" s="19" t="s">
        <v>88</v>
      </c>
      <c r="C7894" s="30" t="s">
        <v>199</v>
      </c>
      <c r="D7894" s="91">
        <v>5400</v>
      </c>
      <c r="E7894">
        <v>804</v>
      </c>
      <c r="F7894">
        <v>3.427</v>
      </c>
      <c r="G7894">
        <v>34.26</v>
      </c>
      <c r="J7894">
        <v>1030.9820638532799</v>
      </c>
      <c r="K7894">
        <v>27.2598165143784</v>
      </c>
    </row>
    <row r="7895" spans="1:11" ht="15" customHeight="1">
      <c r="A7895" s="91" t="s">
        <v>4723</v>
      </c>
      <c r="B7895" s="19" t="s">
        <v>88</v>
      </c>
      <c r="C7895" s="30" t="s">
        <v>199</v>
      </c>
      <c r="D7895" s="91">
        <v>5400</v>
      </c>
      <c r="E7895">
        <v>805</v>
      </c>
      <c r="F7895">
        <v>3.4239999999999999</v>
      </c>
      <c r="G7895">
        <v>34.26</v>
      </c>
      <c r="J7895">
        <v>1030.9870085821201</v>
      </c>
      <c r="K7895">
        <v>27.260107744512698</v>
      </c>
    </row>
    <row r="7896" spans="1:11" ht="15" customHeight="1">
      <c r="A7896" s="91" t="s">
        <v>4723</v>
      </c>
      <c r="B7896" s="19" t="s">
        <v>88</v>
      </c>
      <c r="C7896" s="30" t="s">
        <v>199</v>
      </c>
      <c r="D7896" s="91">
        <v>5400</v>
      </c>
      <c r="E7896">
        <v>806</v>
      </c>
      <c r="F7896">
        <v>3.4220000000000002</v>
      </c>
      <c r="G7896">
        <v>34.26</v>
      </c>
      <c r="J7896">
        <v>1030.9918371793401</v>
      </c>
      <c r="K7896">
        <v>27.260304230298502</v>
      </c>
    </row>
    <row r="7897" spans="1:11" ht="15" customHeight="1">
      <c r="A7897" s="91" t="s">
        <v>4723</v>
      </c>
      <c r="B7897" s="19" t="s">
        <v>88</v>
      </c>
      <c r="C7897" s="30" t="s">
        <v>199</v>
      </c>
      <c r="D7897" s="91">
        <v>5400</v>
      </c>
      <c r="E7897">
        <v>807</v>
      </c>
      <c r="F7897">
        <v>3.419</v>
      </c>
      <c r="G7897">
        <v>34.261000000000003</v>
      </c>
      <c r="J7897">
        <v>1030.9975726760999</v>
      </c>
      <c r="K7897">
        <v>27.261392662432399</v>
      </c>
    </row>
    <row r="7898" spans="1:11" ht="15" customHeight="1">
      <c r="A7898" s="91" t="s">
        <v>4723</v>
      </c>
      <c r="B7898" s="19" t="s">
        <v>88</v>
      </c>
      <c r="C7898" s="30" t="s">
        <v>199</v>
      </c>
      <c r="D7898" s="91">
        <v>5400</v>
      </c>
      <c r="E7898">
        <v>808</v>
      </c>
      <c r="F7898">
        <v>3.4159999999999999</v>
      </c>
      <c r="G7898">
        <v>34.262</v>
      </c>
      <c r="J7898">
        <v>1031.0033081201</v>
      </c>
      <c r="K7898">
        <v>27.262480994413199</v>
      </c>
    </row>
    <row r="7899" spans="1:11" ht="15" customHeight="1">
      <c r="A7899" s="91" t="s">
        <v>4723</v>
      </c>
      <c r="B7899" s="19" t="s">
        <v>88</v>
      </c>
      <c r="C7899" s="30" t="s">
        <v>199</v>
      </c>
      <c r="D7899" s="91">
        <v>5400</v>
      </c>
      <c r="E7899">
        <v>809</v>
      </c>
      <c r="F7899">
        <v>3.4140000000000001</v>
      </c>
      <c r="G7899">
        <v>34.262</v>
      </c>
      <c r="J7899">
        <v>1031.00813657905</v>
      </c>
      <c r="K7899">
        <v>27.262677278806201</v>
      </c>
    </row>
    <row r="7900" spans="1:11" ht="15" customHeight="1">
      <c r="A7900" s="91" t="s">
        <v>4723</v>
      </c>
      <c r="B7900" s="19" t="s">
        <v>88</v>
      </c>
      <c r="C7900" s="30" t="s">
        <v>199</v>
      </c>
      <c r="D7900" s="91">
        <v>5400</v>
      </c>
      <c r="E7900">
        <v>810</v>
      </c>
      <c r="F7900">
        <v>3.411</v>
      </c>
      <c r="G7900">
        <v>34.262999999999998</v>
      </c>
      <c r="J7900">
        <v>1031.0138719240299</v>
      </c>
      <c r="K7900">
        <v>27.2637654368177</v>
      </c>
    </row>
    <row r="7901" spans="1:11" ht="15" customHeight="1">
      <c r="A7901" s="91" t="s">
        <v>4723</v>
      </c>
      <c r="B7901" s="19" t="s">
        <v>88</v>
      </c>
      <c r="C7901" s="30" t="s">
        <v>199</v>
      </c>
      <c r="D7901" s="91">
        <v>5400</v>
      </c>
      <c r="E7901">
        <v>811</v>
      </c>
      <c r="F7901">
        <v>3.4089999999999998</v>
      </c>
      <c r="G7901">
        <v>34.264000000000003</v>
      </c>
      <c r="J7901">
        <v>1031.01949115357</v>
      </c>
      <c r="K7901">
        <v>27.264759023160899</v>
      </c>
    </row>
    <row r="7902" spans="1:11" ht="15" customHeight="1">
      <c r="A7902" s="91" t="s">
        <v>4723</v>
      </c>
      <c r="B7902" s="19" t="s">
        <v>88</v>
      </c>
      <c r="C7902" s="30" t="s">
        <v>199</v>
      </c>
      <c r="D7902" s="91">
        <v>5400</v>
      </c>
      <c r="E7902">
        <v>812</v>
      </c>
      <c r="F7902">
        <v>3.4079999999999999</v>
      </c>
      <c r="G7902">
        <v>34.265000000000001</v>
      </c>
      <c r="J7902">
        <v>1031.02499425458</v>
      </c>
      <c r="K7902">
        <v>27.265658107341299</v>
      </c>
    </row>
    <row r="7903" spans="1:11" ht="15" customHeight="1">
      <c r="A7903" s="91" t="s">
        <v>4723</v>
      </c>
      <c r="B7903" s="19" t="s">
        <v>88</v>
      </c>
      <c r="C7903" s="30" t="s">
        <v>199</v>
      </c>
      <c r="D7903" s="91">
        <v>5400</v>
      </c>
      <c r="E7903">
        <v>813</v>
      </c>
      <c r="F7903">
        <v>3.4079999999999999</v>
      </c>
      <c r="G7903">
        <v>34.265000000000001</v>
      </c>
      <c r="J7903">
        <v>1031.0295903291301</v>
      </c>
      <c r="K7903">
        <v>27.2656652887954</v>
      </c>
    </row>
    <row r="7904" spans="1:11" ht="15" customHeight="1">
      <c r="A7904" s="91" t="s">
        <v>4723</v>
      </c>
      <c r="B7904" s="19" t="s">
        <v>88</v>
      </c>
      <c r="C7904" s="30" t="s">
        <v>199</v>
      </c>
      <c r="D7904" s="91">
        <v>5400</v>
      </c>
      <c r="E7904">
        <v>814</v>
      </c>
      <c r="F7904">
        <v>3.4079999999999999</v>
      </c>
      <c r="G7904">
        <v>34.265999999999998</v>
      </c>
      <c r="J7904">
        <v>1031.0349771482499</v>
      </c>
      <c r="K7904">
        <v>27.266469905621999</v>
      </c>
    </row>
    <row r="7905" spans="1:11" ht="15" customHeight="1">
      <c r="A7905" s="91" t="s">
        <v>4723</v>
      </c>
      <c r="B7905" s="19" t="s">
        <v>88</v>
      </c>
      <c r="C7905" s="30" t="s">
        <v>199</v>
      </c>
      <c r="D7905" s="91">
        <v>5400</v>
      </c>
      <c r="E7905">
        <v>815</v>
      </c>
      <c r="F7905">
        <v>3.407</v>
      </c>
      <c r="G7905">
        <v>34.265999999999998</v>
      </c>
      <c r="J7905">
        <v>1031.0396891736</v>
      </c>
      <c r="K7905">
        <v>27.266571548533399</v>
      </c>
    </row>
    <row r="7906" spans="1:11" ht="15" customHeight="1">
      <c r="A7906" s="91" t="s">
        <v>4723</v>
      </c>
      <c r="B7906" s="19" t="s">
        <v>88</v>
      </c>
      <c r="C7906" s="30" t="s">
        <v>199</v>
      </c>
      <c r="D7906" s="91">
        <v>5400</v>
      </c>
      <c r="E7906">
        <v>816</v>
      </c>
      <c r="F7906">
        <v>3.4060000000000001</v>
      </c>
      <c r="G7906">
        <v>34.265999999999998</v>
      </c>
      <c r="J7906">
        <v>1031.04440113843</v>
      </c>
      <c r="K7906">
        <v>27.26667317739</v>
      </c>
    </row>
    <row r="7907" spans="1:11" ht="15" customHeight="1">
      <c r="A7907" s="91" t="s">
        <v>4723</v>
      </c>
      <c r="B7907" s="19" t="s">
        <v>88</v>
      </c>
      <c r="C7907" s="30" t="s">
        <v>199</v>
      </c>
      <c r="D7907" s="91">
        <v>5400</v>
      </c>
      <c r="E7907">
        <v>817</v>
      </c>
      <c r="F7907">
        <v>3.4039999999999999</v>
      </c>
      <c r="G7907">
        <v>34.265999999999998</v>
      </c>
      <c r="J7907">
        <v>1031.0492292126401</v>
      </c>
      <c r="K7907">
        <v>27.266869210781799</v>
      </c>
    </row>
    <row r="7908" spans="1:11" ht="15" customHeight="1">
      <c r="A7908" s="91" t="s">
        <v>4723</v>
      </c>
      <c r="B7908" s="19" t="s">
        <v>88</v>
      </c>
      <c r="C7908" s="30" t="s">
        <v>199</v>
      </c>
      <c r="D7908" s="91">
        <v>5400</v>
      </c>
      <c r="E7908">
        <v>818</v>
      </c>
      <c r="F7908">
        <v>3.403</v>
      </c>
      <c r="G7908">
        <v>34.265999999999998</v>
      </c>
      <c r="J7908">
        <v>1031.0539410696199</v>
      </c>
      <c r="K7908">
        <v>27.266970797733801</v>
      </c>
    </row>
    <row r="7909" spans="1:11" ht="15" customHeight="1">
      <c r="A7909" s="91" t="s">
        <v>4723</v>
      </c>
      <c r="B7909" s="19" t="s">
        <v>88</v>
      </c>
      <c r="C7909" s="30" t="s">
        <v>199</v>
      </c>
      <c r="D7909" s="91">
        <v>5400</v>
      </c>
      <c r="E7909">
        <v>819</v>
      </c>
      <c r="F7909">
        <v>3.4</v>
      </c>
      <c r="G7909">
        <v>34.267000000000003</v>
      </c>
      <c r="J7909">
        <v>1031.05967605039</v>
      </c>
      <c r="K7909">
        <v>27.2680585744836</v>
      </c>
    </row>
    <row r="7910" spans="1:11" ht="15" customHeight="1">
      <c r="A7910" s="91" t="s">
        <v>4723</v>
      </c>
      <c r="B7910" s="19" t="s">
        <v>88</v>
      </c>
      <c r="C7910" s="30" t="s">
        <v>199</v>
      </c>
      <c r="D7910" s="91">
        <v>5400</v>
      </c>
      <c r="E7910">
        <v>820</v>
      </c>
      <c r="F7910">
        <v>3.3969999999999998</v>
      </c>
      <c r="G7910">
        <v>34.267000000000003</v>
      </c>
      <c r="J7910">
        <v>1031.0646201516699</v>
      </c>
      <c r="K7910">
        <v>27.268348783785999</v>
      </c>
    </row>
    <row r="7911" spans="1:11" ht="15" customHeight="1">
      <c r="A7911" s="91" t="s">
        <v>4723</v>
      </c>
      <c r="B7911" s="19" t="s">
        <v>88</v>
      </c>
      <c r="C7911" s="30" t="s">
        <v>199</v>
      </c>
      <c r="D7911" s="91">
        <v>5400</v>
      </c>
      <c r="E7911">
        <v>821</v>
      </c>
      <c r="F7911">
        <v>3.3940000000000001</v>
      </c>
      <c r="G7911">
        <v>34.268000000000001</v>
      </c>
      <c r="J7911">
        <v>1031.0703550265</v>
      </c>
      <c r="K7911">
        <v>27.269436351203499</v>
      </c>
    </row>
    <row r="7912" spans="1:11" ht="15" customHeight="1">
      <c r="A7912" s="91" t="s">
        <v>4723</v>
      </c>
      <c r="B7912" s="19" t="s">
        <v>88</v>
      </c>
      <c r="C7912" s="30" t="s">
        <v>199</v>
      </c>
      <c r="D7912" s="91">
        <v>5400</v>
      </c>
      <c r="E7912">
        <v>822</v>
      </c>
      <c r="F7912">
        <v>3.3919999999999999</v>
      </c>
      <c r="G7912">
        <v>34.268000000000001</v>
      </c>
      <c r="J7912">
        <v>1031.0751828714499</v>
      </c>
      <c r="K7912">
        <v>27.269632075549701</v>
      </c>
    </row>
    <row r="7913" spans="1:11" ht="15" customHeight="1">
      <c r="A7913" s="91" t="s">
        <v>4723</v>
      </c>
      <c r="B7913" s="19" t="s">
        <v>88</v>
      </c>
      <c r="C7913" s="30" t="s">
        <v>199</v>
      </c>
      <c r="D7913" s="91">
        <v>5400</v>
      </c>
      <c r="E7913">
        <v>823</v>
      </c>
      <c r="F7913">
        <v>3.3889999999999998</v>
      </c>
      <c r="G7913">
        <v>34.268999999999998</v>
      </c>
      <c r="J7913">
        <v>1031.08091764746</v>
      </c>
      <c r="K7913">
        <v>27.270719468943799</v>
      </c>
    </row>
    <row r="7914" spans="1:11" ht="15" customHeight="1">
      <c r="A7914" s="91" t="s">
        <v>4723</v>
      </c>
      <c r="B7914" s="19" t="s">
        <v>88</v>
      </c>
      <c r="C7914" s="30" t="s">
        <v>199</v>
      </c>
      <c r="D7914" s="91">
        <v>5400</v>
      </c>
      <c r="E7914">
        <v>824</v>
      </c>
      <c r="F7914">
        <v>3.3849999999999998</v>
      </c>
      <c r="G7914">
        <v>34.270000000000003</v>
      </c>
      <c r="J7914">
        <v>1031.0867685062201</v>
      </c>
      <c r="K7914">
        <v>27.271900949435299</v>
      </c>
    </row>
    <row r="7915" spans="1:11" ht="15" customHeight="1">
      <c r="A7915" s="91" t="s">
        <v>4723</v>
      </c>
      <c r="B7915" s="19" t="s">
        <v>88</v>
      </c>
      <c r="C7915" s="30" t="s">
        <v>199</v>
      </c>
      <c r="D7915" s="91">
        <v>5400</v>
      </c>
      <c r="E7915">
        <v>825</v>
      </c>
      <c r="F7915">
        <v>3.3820000000000001</v>
      </c>
      <c r="G7915">
        <v>34.270000000000003</v>
      </c>
      <c r="J7915">
        <v>1031.09171234062</v>
      </c>
      <c r="K7915">
        <v>27.272190595531601</v>
      </c>
    </row>
    <row r="7916" spans="1:11" ht="15" customHeight="1">
      <c r="A7916" s="91" t="s">
        <v>4723</v>
      </c>
      <c r="B7916" s="19" t="s">
        <v>88</v>
      </c>
      <c r="C7916" s="30" t="s">
        <v>199</v>
      </c>
      <c r="D7916" s="91">
        <v>5400</v>
      </c>
      <c r="E7916">
        <v>826</v>
      </c>
      <c r="F7916">
        <v>3.3780000000000001</v>
      </c>
      <c r="G7916">
        <v>34.271000000000001</v>
      </c>
      <c r="J7916">
        <v>1031.09756305832</v>
      </c>
      <c r="K7916">
        <v>27.273371745710801</v>
      </c>
    </row>
    <row r="7917" spans="1:11" ht="15" customHeight="1">
      <c r="A7917" s="91" t="s">
        <v>4723</v>
      </c>
      <c r="B7917" s="19" t="s">
        <v>88</v>
      </c>
      <c r="C7917" s="30" t="s">
        <v>199</v>
      </c>
      <c r="D7917" s="91">
        <v>5400</v>
      </c>
      <c r="E7917">
        <v>827</v>
      </c>
      <c r="F7917">
        <v>3.3759999999999999</v>
      </c>
      <c r="G7917">
        <v>34.271999999999998</v>
      </c>
      <c r="J7917">
        <v>1031.1031815091101</v>
      </c>
      <c r="K7917">
        <v>27.274364592292599</v>
      </c>
    </row>
    <row r="7918" spans="1:11" ht="15" customHeight="1">
      <c r="A7918" s="91" t="s">
        <v>4723</v>
      </c>
      <c r="B7918" s="19" t="s">
        <v>88</v>
      </c>
      <c r="C7918" s="30" t="s">
        <v>199</v>
      </c>
      <c r="D7918" s="91">
        <v>5400</v>
      </c>
      <c r="E7918">
        <v>828</v>
      </c>
      <c r="F7918">
        <v>3.3719999999999999</v>
      </c>
      <c r="G7918">
        <v>34.273000000000003</v>
      </c>
      <c r="J7918">
        <v>1031.1090321075801</v>
      </c>
      <c r="K7918">
        <v>27.2755454713697</v>
      </c>
    </row>
    <row r="7919" spans="1:11" ht="15" customHeight="1">
      <c r="A7919" s="91" t="s">
        <v>4723</v>
      </c>
      <c r="B7919" s="19" t="s">
        <v>88</v>
      </c>
      <c r="C7919" s="30" t="s">
        <v>199</v>
      </c>
      <c r="D7919" s="91">
        <v>5400</v>
      </c>
      <c r="E7919">
        <v>829</v>
      </c>
      <c r="F7919">
        <v>3.37</v>
      </c>
      <c r="G7919">
        <v>34.273000000000003</v>
      </c>
      <c r="J7919">
        <v>1031.1138596358001</v>
      </c>
      <c r="K7919">
        <v>27.275740640998698</v>
      </c>
    </row>
    <row r="7920" spans="1:11" ht="15" customHeight="1">
      <c r="A7920" s="91" t="s">
        <v>4723</v>
      </c>
      <c r="B7920" s="19" t="s">
        <v>88</v>
      </c>
      <c r="C7920" s="30" t="s">
        <v>199</v>
      </c>
      <c r="D7920" s="91">
        <v>5400</v>
      </c>
      <c r="E7920">
        <v>830</v>
      </c>
      <c r="F7920">
        <v>3.3690000000000002</v>
      </c>
      <c r="G7920">
        <v>34.274000000000001</v>
      </c>
      <c r="J7920">
        <v>1031.1193618484999</v>
      </c>
      <c r="K7920">
        <v>27.2766393280451</v>
      </c>
    </row>
    <row r="7921" spans="1:11" ht="15" customHeight="1">
      <c r="A7921" s="91" t="s">
        <v>4723</v>
      </c>
      <c r="B7921" s="19" t="s">
        <v>88</v>
      </c>
      <c r="C7921" s="30" t="s">
        <v>199</v>
      </c>
      <c r="D7921" s="91">
        <v>5400</v>
      </c>
      <c r="E7921">
        <v>831</v>
      </c>
      <c r="F7921">
        <v>3.3690000000000002</v>
      </c>
      <c r="G7921">
        <v>34.274000000000001</v>
      </c>
      <c r="J7921">
        <v>1031.1239570453399</v>
      </c>
      <c r="K7921">
        <v>27.276646473595999</v>
      </c>
    </row>
    <row r="7922" spans="1:11" ht="15" customHeight="1">
      <c r="A7922" s="91" t="s">
        <v>4723</v>
      </c>
      <c r="B7922" s="19" t="s">
        <v>88</v>
      </c>
      <c r="C7922" s="30" t="s">
        <v>199</v>
      </c>
      <c r="D7922" s="91">
        <v>5400</v>
      </c>
      <c r="E7922">
        <v>832</v>
      </c>
      <c r="F7922">
        <v>3.3679999999999999</v>
      </c>
      <c r="G7922">
        <v>34.274999999999999</v>
      </c>
      <c r="J7922">
        <v>1031.1294591066301</v>
      </c>
      <c r="K7922">
        <v>27.2775451532505</v>
      </c>
    </row>
    <row r="7923" spans="1:11" ht="15" customHeight="1">
      <c r="A7923" s="91" t="s">
        <v>4723</v>
      </c>
      <c r="B7923" s="19" t="s">
        <v>88</v>
      </c>
      <c r="C7923" s="30" t="s">
        <v>199</v>
      </c>
      <c r="D7923" s="91">
        <v>5400</v>
      </c>
      <c r="E7923">
        <v>833</v>
      </c>
      <c r="F7923">
        <v>3.367</v>
      </c>
      <c r="G7923">
        <v>34.274999999999999</v>
      </c>
      <c r="J7923">
        <v>1031.13417028822</v>
      </c>
      <c r="K7923">
        <v>27.2776462678519</v>
      </c>
    </row>
    <row r="7924" spans="1:11" ht="15" customHeight="1">
      <c r="A7924" s="91" t="s">
        <v>4723</v>
      </c>
      <c r="B7924" s="19" t="s">
        <v>88</v>
      </c>
      <c r="C7924" s="30" t="s">
        <v>199</v>
      </c>
      <c r="D7924" s="91">
        <v>5400</v>
      </c>
      <c r="E7924">
        <v>834</v>
      </c>
      <c r="F7924">
        <v>3.3650000000000002</v>
      </c>
      <c r="G7924">
        <v>34.274999999999999</v>
      </c>
      <c r="J7924">
        <v>1031.13899757542</v>
      </c>
      <c r="K7924">
        <v>27.277841310001801</v>
      </c>
    </row>
    <row r="7925" spans="1:11" ht="15" customHeight="1">
      <c r="A7925" s="91" t="s">
        <v>4723</v>
      </c>
      <c r="B7925" s="19" t="s">
        <v>88</v>
      </c>
      <c r="C7925" s="30" t="s">
        <v>199</v>
      </c>
      <c r="D7925" s="91">
        <v>5400</v>
      </c>
      <c r="E7925">
        <v>835</v>
      </c>
      <c r="F7925">
        <v>3.3639999999999999</v>
      </c>
      <c r="G7925">
        <v>34.276000000000003</v>
      </c>
      <c r="J7925">
        <v>1031.14449945154</v>
      </c>
      <c r="K7925">
        <v>27.278739949295399</v>
      </c>
    </row>
    <row r="7926" spans="1:11" ht="15" customHeight="1">
      <c r="A7926" s="91" t="s">
        <v>4723</v>
      </c>
      <c r="B7926" s="19" t="s">
        <v>88</v>
      </c>
      <c r="C7926" s="30" t="s">
        <v>199</v>
      </c>
      <c r="D7926" s="91">
        <v>5400</v>
      </c>
      <c r="E7926">
        <v>836</v>
      </c>
      <c r="F7926">
        <v>3.363</v>
      </c>
      <c r="G7926">
        <v>34.276000000000003</v>
      </c>
      <c r="J7926">
        <v>1031.1492104599799</v>
      </c>
      <c r="K7926">
        <v>27.278841011044701</v>
      </c>
    </row>
    <row r="7927" spans="1:11" ht="15" customHeight="1">
      <c r="A7927" s="91" t="s">
        <v>4723</v>
      </c>
      <c r="B7927" s="19" t="s">
        <v>88</v>
      </c>
      <c r="C7927" s="30" t="s">
        <v>199</v>
      </c>
      <c r="D7927" s="91">
        <v>5400</v>
      </c>
      <c r="E7927">
        <v>837</v>
      </c>
      <c r="F7927">
        <v>3.3620000000000001</v>
      </c>
      <c r="G7927">
        <v>34.276000000000003</v>
      </c>
      <c r="J7927">
        <v>1031.1539214079801</v>
      </c>
      <c r="K7927">
        <v>27.2789420587278</v>
      </c>
    </row>
    <row r="7928" spans="1:11" ht="15" customHeight="1">
      <c r="A7928" s="91" t="s">
        <v>4723</v>
      </c>
      <c r="B7928" s="19" t="s">
        <v>88</v>
      </c>
      <c r="C7928" s="30" t="s">
        <v>199</v>
      </c>
      <c r="D7928" s="91">
        <v>5400</v>
      </c>
      <c r="E7928">
        <v>838</v>
      </c>
      <c r="F7928">
        <v>3.36</v>
      </c>
      <c r="G7928">
        <v>34.277000000000001</v>
      </c>
      <c r="J7928">
        <v>1031.1595392958</v>
      </c>
      <c r="K7928">
        <v>27.279934548487098</v>
      </c>
    </row>
    <row r="7929" spans="1:11" ht="15" customHeight="1">
      <c r="A7929" s="91" t="s">
        <v>4723</v>
      </c>
      <c r="B7929" s="19" t="s">
        <v>88</v>
      </c>
      <c r="C7929" s="30" t="s">
        <v>199</v>
      </c>
      <c r="D7929" s="91">
        <v>5400</v>
      </c>
      <c r="E7929">
        <v>839</v>
      </c>
      <c r="F7929">
        <v>3.3580000000000001</v>
      </c>
      <c r="G7929">
        <v>34.277000000000001</v>
      </c>
      <c r="J7929">
        <v>1031.16436634555</v>
      </c>
      <c r="K7929">
        <v>27.280129411223498</v>
      </c>
    </row>
    <row r="7930" spans="1:11" ht="15" customHeight="1">
      <c r="A7930" s="91" t="s">
        <v>4723</v>
      </c>
      <c r="B7930" s="19" t="s">
        <v>88</v>
      </c>
      <c r="C7930" s="30" t="s">
        <v>199</v>
      </c>
      <c r="D7930" s="91">
        <v>5400</v>
      </c>
      <c r="E7930">
        <v>840</v>
      </c>
      <c r="F7930">
        <v>3.3559999999999999</v>
      </c>
      <c r="G7930">
        <v>34.277999999999999</v>
      </c>
      <c r="J7930">
        <v>1031.1699841356899</v>
      </c>
      <c r="K7930">
        <v>27.2811218113679</v>
      </c>
    </row>
    <row r="7931" spans="1:11" ht="15" customHeight="1">
      <c r="A7931" s="91" t="s">
        <v>4723</v>
      </c>
      <c r="B7931" s="19" t="s">
        <v>88</v>
      </c>
      <c r="C7931" s="30" t="s">
        <v>199</v>
      </c>
      <c r="D7931" s="91">
        <v>5400</v>
      </c>
      <c r="E7931">
        <v>841</v>
      </c>
      <c r="F7931">
        <v>3.3540000000000001</v>
      </c>
      <c r="G7931">
        <v>34.277999999999999</v>
      </c>
      <c r="J7931">
        <v>1031.1748110921401</v>
      </c>
      <c r="K7931">
        <v>27.2813165723617</v>
      </c>
    </row>
    <row r="7932" spans="1:11" ht="15" customHeight="1">
      <c r="A7932" s="91" t="s">
        <v>4723</v>
      </c>
      <c r="B7932" s="19" t="s">
        <v>88</v>
      </c>
      <c r="C7932" s="30" t="s">
        <v>199</v>
      </c>
      <c r="D7932" s="91">
        <v>5400</v>
      </c>
      <c r="E7932">
        <v>842</v>
      </c>
      <c r="F7932">
        <v>3.3530000000000002</v>
      </c>
      <c r="G7932">
        <v>34.279000000000003</v>
      </c>
      <c r="J7932">
        <v>1031.1803125596</v>
      </c>
      <c r="K7932">
        <v>27.282215101379698</v>
      </c>
    </row>
    <row r="7933" spans="1:11" ht="15" customHeight="1">
      <c r="A7933" s="91" t="s">
        <v>4723</v>
      </c>
      <c r="B7933" s="19" t="s">
        <v>88</v>
      </c>
      <c r="C7933" s="30" t="s">
        <v>199</v>
      </c>
      <c r="D7933" s="91">
        <v>5400</v>
      </c>
      <c r="E7933">
        <v>843</v>
      </c>
      <c r="F7933">
        <v>3.3519999999999999</v>
      </c>
      <c r="G7933">
        <v>34.279000000000003</v>
      </c>
      <c r="J7933">
        <v>1031.18502318278</v>
      </c>
      <c r="K7933">
        <v>27.282316018884998</v>
      </c>
    </row>
    <row r="7934" spans="1:11" ht="15" customHeight="1">
      <c r="A7934" s="91" t="s">
        <v>4723</v>
      </c>
      <c r="B7934" s="19" t="s">
        <v>88</v>
      </c>
      <c r="C7934" s="30" t="s">
        <v>199</v>
      </c>
      <c r="D7934" s="91">
        <v>5400</v>
      </c>
      <c r="E7934">
        <v>844</v>
      </c>
      <c r="F7934">
        <v>3.351</v>
      </c>
      <c r="G7934">
        <v>34.279000000000003</v>
      </c>
      <c r="J7934">
        <v>1031.18973374554</v>
      </c>
      <c r="K7934">
        <v>27.282416922320898</v>
      </c>
    </row>
    <row r="7935" spans="1:11" ht="15" customHeight="1">
      <c r="A7935" s="91" t="s">
        <v>4723</v>
      </c>
      <c r="B7935" s="19" t="s">
        <v>88</v>
      </c>
      <c r="C7935" s="30" t="s">
        <v>199</v>
      </c>
      <c r="D7935" s="91">
        <v>5400</v>
      </c>
      <c r="E7935">
        <v>845</v>
      </c>
      <c r="F7935">
        <v>3.3490000000000002</v>
      </c>
      <c r="G7935">
        <v>34.28</v>
      </c>
      <c r="J7935">
        <v>1031.19535127934</v>
      </c>
      <c r="K7935">
        <v>27.2834091648708</v>
      </c>
    </row>
    <row r="7936" spans="1:11" ht="15" customHeight="1">
      <c r="A7936" s="91" t="s">
        <v>4723</v>
      </c>
      <c r="B7936" s="19" t="s">
        <v>88</v>
      </c>
      <c r="C7936" s="30" t="s">
        <v>199</v>
      </c>
      <c r="D7936" s="91">
        <v>5400</v>
      </c>
      <c r="E7936">
        <v>846</v>
      </c>
      <c r="F7936">
        <v>3.3460000000000001</v>
      </c>
      <c r="G7936">
        <v>34.28</v>
      </c>
      <c r="J7936">
        <v>1031.2002942561001</v>
      </c>
      <c r="K7936">
        <v>27.283697451168301</v>
      </c>
    </row>
    <row r="7937" spans="1:11" ht="15" customHeight="1">
      <c r="A7937" s="91" t="s">
        <v>4723</v>
      </c>
      <c r="B7937" s="19" t="s">
        <v>88</v>
      </c>
      <c r="C7937" s="30" t="s">
        <v>199</v>
      </c>
      <c r="D7937" s="91">
        <v>5400</v>
      </c>
      <c r="E7937">
        <v>847</v>
      </c>
      <c r="F7937">
        <v>3.343</v>
      </c>
      <c r="G7937">
        <v>34.280999999999999</v>
      </c>
      <c r="J7937">
        <v>1031.2060279473201</v>
      </c>
      <c r="K7937">
        <v>27.284783250293199</v>
      </c>
    </row>
    <row r="7938" spans="1:11" ht="15" customHeight="1">
      <c r="A7938" s="91" t="s">
        <v>4723</v>
      </c>
      <c r="B7938" s="19" t="s">
        <v>88</v>
      </c>
      <c r="C7938" s="30" t="s">
        <v>199</v>
      </c>
      <c r="D7938" s="91">
        <v>5400</v>
      </c>
      <c r="E7938">
        <v>848</v>
      </c>
      <c r="F7938">
        <v>3.3410000000000002</v>
      </c>
      <c r="G7938">
        <v>34.281999999999996</v>
      </c>
      <c r="J7938">
        <v>1031.2116453425599</v>
      </c>
      <c r="K7938">
        <v>27.285775315121601</v>
      </c>
    </row>
    <row r="7939" spans="1:11" ht="15" customHeight="1">
      <c r="A7939" s="91" t="s">
        <v>4723</v>
      </c>
      <c r="B7939" s="19" t="s">
        <v>88</v>
      </c>
      <c r="C7939" s="30" t="s">
        <v>199</v>
      </c>
      <c r="D7939" s="91">
        <v>5400</v>
      </c>
      <c r="E7939">
        <v>849</v>
      </c>
      <c r="F7939">
        <v>3.34</v>
      </c>
      <c r="G7939">
        <v>34.281999999999996</v>
      </c>
      <c r="J7939">
        <v>1031.21635566746</v>
      </c>
      <c r="K7939">
        <v>27.2858760748206</v>
      </c>
    </row>
    <row r="7940" spans="1:11" ht="15" customHeight="1">
      <c r="A7940" s="91" t="s">
        <v>4723</v>
      </c>
      <c r="B7940" s="19" t="s">
        <v>88</v>
      </c>
      <c r="C7940" s="30" t="s">
        <v>199</v>
      </c>
      <c r="D7940" s="91">
        <v>5400</v>
      </c>
      <c r="E7940">
        <v>850</v>
      </c>
      <c r="F7940">
        <v>3.339</v>
      </c>
      <c r="G7940">
        <v>34.283000000000001</v>
      </c>
      <c r="J7940">
        <v>1031.2218566880499</v>
      </c>
      <c r="K7940">
        <v>27.286774463996402</v>
      </c>
    </row>
    <row r="7941" spans="1:11" ht="15" customHeight="1">
      <c r="A7941" s="91" t="s">
        <v>4723</v>
      </c>
      <c r="B7941" s="19" t="s">
        <v>88</v>
      </c>
      <c r="C7941" s="30" t="s">
        <v>199</v>
      </c>
      <c r="D7941" s="91">
        <v>5400</v>
      </c>
      <c r="E7941">
        <v>851</v>
      </c>
      <c r="F7941">
        <v>3.3380000000000001</v>
      </c>
      <c r="G7941">
        <v>34.283000000000001</v>
      </c>
      <c r="J7941">
        <v>1031.2265668871401</v>
      </c>
      <c r="K7941">
        <v>27.286875198695999</v>
      </c>
    </row>
    <row r="7942" spans="1:11" ht="15" customHeight="1">
      <c r="A7942" s="91" t="s">
        <v>4723</v>
      </c>
      <c r="B7942" s="19" t="s">
        <v>88</v>
      </c>
      <c r="C7942" s="30" t="s">
        <v>199</v>
      </c>
      <c r="D7942" s="91">
        <v>5400</v>
      </c>
      <c r="E7942">
        <v>852</v>
      </c>
      <c r="F7942">
        <v>3.3359999999999999</v>
      </c>
      <c r="G7942">
        <v>34.283999999999999</v>
      </c>
      <c r="J7942">
        <v>1031.2321840739801</v>
      </c>
      <c r="K7942">
        <v>27.2878671538224</v>
      </c>
    </row>
    <row r="7943" spans="1:11" ht="15" customHeight="1">
      <c r="A7943" s="91" t="s">
        <v>4723</v>
      </c>
      <c r="B7943" s="19" t="s">
        <v>88</v>
      </c>
      <c r="C7943" s="30" t="s">
        <v>199</v>
      </c>
      <c r="D7943" s="91">
        <v>5400</v>
      </c>
      <c r="E7943">
        <v>853</v>
      </c>
      <c r="F7943">
        <v>3.3330000000000002</v>
      </c>
      <c r="G7943">
        <v>34.283999999999999</v>
      </c>
      <c r="J7943">
        <v>1031.23712675605</v>
      </c>
      <c r="K7943">
        <v>27.2881549543599</v>
      </c>
    </row>
    <row r="7944" spans="1:11" ht="15" customHeight="1">
      <c r="A7944" s="91" t="s">
        <v>4723</v>
      </c>
      <c r="B7944" s="19" t="s">
        <v>88</v>
      </c>
      <c r="C7944" s="30" t="s">
        <v>199</v>
      </c>
      <c r="D7944" s="91">
        <v>5400</v>
      </c>
      <c r="E7944">
        <v>854</v>
      </c>
      <c r="F7944">
        <v>3.331</v>
      </c>
      <c r="G7944">
        <v>34.284999999999997</v>
      </c>
      <c r="J7944">
        <v>1031.2427438498</v>
      </c>
      <c r="K7944">
        <v>27.2891467966497</v>
      </c>
    </row>
    <row r="7945" spans="1:11" ht="15" customHeight="1">
      <c r="A7945" s="91" t="s">
        <v>4723</v>
      </c>
      <c r="B7945" s="19" t="s">
        <v>88</v>
      </c>
      <c r="C7945" s="30" t="s">
        <v>199</v>
      </c>
      <c r="D7945" s="91">
        <v>5400</v>
      </c>
      <c r="E7945">
        <v>855</v>
      </c>
      <c r="F7945">
        <v>3.3279999999999998</v>
      </c>
      <c r="G7945">
        <v>34.286000000000001</v>
      </c>
      <c r="J7945">
        <v>1031.2484771832901</v>
      </c>
      <c r="K7945">
        <v>27.2902320849003</v>
      </c>
    </row>
    <row r="7946" spans="1:11" ht="15" customHeight="1">
      <c r="A7946" s="91" t="s">
        <v>4723</v>
      </c>
      <c r="B7946" s="19" t="s">
        <v>88</v>
      </c>
      <c r="C7946" s="30" t="s">
        <v>199</v>
      </c>
      <c r="D7946" s="91">
        <v>5400</v>
      </c>
      <c r="E7946">
        <v>856</v>
      </c>
      <c r="F7946">
        <v>3.3260000000000001</v>
      </c>
      <c r="G7946">
        <v>34.286000000000001</v>
      </c>
      <c r="J7946">
        <v>1031.2533034359701</v>
      </c>
      <c r="K7946">
        <v>27.2904261375425</v>
      </c>
    </row>
    <row r="7947" spans="1:11" ht="15" customHeight="1">
      <c r="A7947" s="91" t="s">
        <v>4723</v>
      </c>
      <c r="B7947" s="19" t="s">
        <v>88</v>
      </c>
      <c r="C7947" s="30" t="s">
        <v>199</v>
      </c>
      <c r="D7947" s="91">
        <v>5400</v>
      </c>
      <c r="E7947">
        <v>857</v>
      </c>
      <c r="F7947">
        <v>3.3250000000000002</v>
      </c>
      <c r="G7947">
        <v>34.286999999999999</v>
      </c>
      <c r="J7947">
        <v>1031.2588040911601</v>
      </c>
      <c r="K7947">
        <v>27.291324386753999</v>
      </c>
    </row>
    <row r="7948" spans="1:11" ht="15" customHeight="1">
      <c r="A7948" s="91" t="s">
        <v>4723</v>
      </c>
      <c r="B7948" s="19" t="s">
        <v>88</v>
      </c>
      <c r="C7948" s="30" t="s">
        <v>199</v>
      </c>
      <c r="D7948" s="91">
        <v>5400</v>
      </c>
      <c r="E7948">
        <v>858</v>
      </c>
      <c r="F7948">
        <v>3.3239999999999998</v>
      </c>
      <c r="G7948">
        <v>34.287999999999997</v>
      </c>
      <c r="J7948">
        <v>1031.2643046762901</v>
      </c>
      <c r="K7948">
        <v>27.292222628465002</v>
      </c>
    </row>
    <row r="7949" spans="1:11" ht="15" customHeight="1">
      <c r="A7949" s="91" t="s">
        <v>4723</v>
      </c>
      <c r="B7949" s="19" t="s">
        <v>88</v>
      </c>
      <c r="C7949" s="30" t="s">
        <v>199</v>
      </c>
      <c r="D7949" s="91">
        <v>5400</v>
      </c>
      <c r="E7949">
        <v>859</v>
      </c>
      <c r="F7949">
        <v>3.3220000000000001</v>
      </c>
      <c r="G7949">
        <v>34.287999999999997</v>
      </c>
      <c r="J7949">
        <v>1031.26913078456</v>
      </c>
      <c r="K7949">
        <v>27.292416583335999</v>
      </c>
    </row>
    <row r="7950" spans="1:11" ht="15" customHeight="1">
      <c r="A7950" s="91" t="s">
        <v>4723</v>
      </c>
      <c r="B7950" s="19" t="s">
        <v>88</v>
      </c>
      <c r="C7950" s="30" t="s">
        <v>199</v>
      </c>
      <c r="D7950" s="91">
        <v>5400</v>
      </c>
      <c r="E7950">
        <v>860</v>
      </c>
      <c r="F7950">
        <v>3.3210000000000002</v>
      </c>
      <c r="G7950">
        <v>34.287999999999997</v>
      </c>
      <c r="J7950">
        <v>1031.2738405208399</v>
      </c>
      <c r="K7950">
        <v>27.292517096646399</v>
      </c>
    </row>
    <row r="7951" spans="1:11" ht="15" customHeight="1">
      <c r="A7951" s="91" t="s">
        <v>4723</v>
      </c>
      <c r="B7951" s="19" t="s">
        <v>88</v>
      </c>
      <c r="C7951" s="30" t="s">
        <v>199</v>
      </c>
      <c r="D7951" s="91">
        <v>5400</v>
      </c>
      <c r="E7951">
        <v>861</v>
      </c>
      <c r="F7951">
        <v>3.32</v>
      </c>
      <c r="G7951">
        <v>34.289000000000001</v>
      </c>
      <c r="J7951">
        <v>1031.2793409210401</v>
      </c>
      <c r="K7951">
        <v>27.293415297969698</v>
      </c>
    </row>
    <row r="7952" spans="1:11" ht="15" customHeight="1">
      <c r="A7952" s="91" t="s">
        <v>4723</v>
      </c>
      <c r="B7952" s="19" t="s">
        <v>88</v>
      </c>
      <c r="C7952" s="30" t="s">
        <v>199</v>
      </c>
      <c r="D7952" s="91">
        <v>5400</v>
      </c>
      <c r="E7952">
        <v>862</v>
      </c>
      <c r="F7952">
        <v>3.3170000000000002</v>
      </c>
      <c r="G7952">
        <v>34.289000000000001</v>
      </c>
      <c r="J7952">
        <v>1031.28428323155</v>
      </c>
      <c r="K7952">
        <v>27.293702499830701</v>
      </c>
    </row>
    <row r="7953" spans="1:11" ht="15" customHeight="1">
      <c r="A7953" s="91" t="s">
        <v>4723</v>
      </c>
      <c r="B7953" s="19" t="s">
        <v>88</v>
      </c>
      <c r="C7953" s="30" t="s">
        <v>199</v>
      </c>
      <c r="D7953" s="91">
        <v>5400</v>
      </c>
      <c r="E7953">
        <v>863</v>
      </c>
      <c r="F7953">
        <v>3.3149999999999999</v>
      </c>
      <c r="G7953">
        <v>34.29</v>
      </c>
      <c r="J7953">
        <v>1031.2898998768101</v>
      </c>
      <c r="K7953">
        <v>27.2946939881631</v>
      </c>
    </row>
    <row r="7954" spans="1:11" ht="15" customHeight="1">
      <c r="A7954" s="91" t="s">
        <v>4723</v>
      </c>
      <c r="B7954" s="19" t="s">
        <v>88</v>
      </c>
      <c r="C7954" s="30" t="s">
        <v>199</v>
      </c>
      <c r="D7954" s="91">
        <v>5400</v>
      </c>
      <c r="E7954">
        <v>864</v>
      </c>
      <c r="F7954">
        <v>3.3119999999999998</v>
      </c>
      <c r="G7954">
        <v>34.29</v>
      </c>
      <c r="J7954">
        <v>1031.2948420908899</v>
      </c>
      <c r="K7954">
        <v>27.294981000889301</v>
      </c>
    </row>
    <row r="7955" spans="1:11" ht="15" customHeight="1">
      <c r="A7955" s="91" t="s">
        <v>4723</v>
      </c>
      <c r="B7955" s="19" t="s">
        <v>88</v>
      </c>
      <c r="C7955" s="30" t="s">
        <v>199</v>
      </c>
      <c r="D7955" s="91">
        <v>5400</v>
      </c>
      <c r="E7955">
        <v>865</v>
      </c>
      <c r="F7955">
        <v>3.3109999999999999</v>
      </c>
      <c r="G7955">
        <v>34.290999999999997</v>
      </c>
      <c r="J7955">
        <v>1031.3003422996501</v>
      </c>
      <c r="K7955">
        <v>27.2958791102105</v>
      </c>
    </row>
    <row r="7956" spans="1:11" ht="15" customHeight="1">
      <c r="A7956" s="91" t="s">
        <v>4723</v>
      </c>
      <c r="B7956" s="19" t="s">
        <v>88</v>
      </c>
      <c r="C7956" s="30" t="s">
        <v>199</v>
      </c>
      <c r="D7956" s="91">
        <v>5400</v>
      </c>
      <c r="E7956">
        <v>866</v>
      </c>
      <c r="F7956">
        <v>3.31</v>
      </c>
      <c r="G7956">
        <v>34.290999999999997</v>
      </c>
      <c r="J7956">
        <v>1031.30505172482</v>
      </c>
      <c r="K7956">
        <v>27.2959794794501</v>
      </c>
    </row>
    <row r="7957" spans="1:11" ht="15" customHeight="1">
      <c r="A7957" s="91" t="s">
        <v>4723</v>
      </c>
      <c r="B7957" s="19" t="s">
        <v>88</v>
      </c>
      <c r="C7957" s="30" t="s">
        <v>199</v>
      </c>
      <c r="D7957" s="91">
        <v>5400</v>
      </c>
      <c r="E7957">
        <v>867</v>
      </c>
      <c r="F7957">
        <v>3.3079999999999998</v>
      </c>
      <c r="G7957">
        <v>34.292000000000002</v>
      </c>
      <c r="J7957">
        <v>1031.31066817084</v>
      </c>
      <c r="K7957">
        <v>27.296970811642002</v>
      </c>
    </row>
    <row r="7958" spans="1:11" ht="15" customHeight="1">
      <c r="A7958" s="91" t="s">
        <v>4723</v>
      </c>
      <c r="B7958" s="19" t="s">
        <v>88</v>
      </c>
      <c r="C7958" s="30" t="s">
        <v>199</v>
      </c>
      <c r="D7958" s="91">
        <v>5400</v>
      </c>
      <c r="E7958">
        <v>868</v>
      </c>
      <c r="F7958">
        <v>3.3050000000000002</v>
      </c>
      <c r="G7958">
        <v>34.292000000000002</v>
      </c>
      <c r="J7958">
        <v>1031.315610221</v>
      </c>
      <c r="K7958">
        <v>27.297257560529498</v>
      </c>
    </row>
    <row r="7959" spans="1:11" ht="15" customHeight="1">
      <c r="A7959" s="91" t="s">
        <v>4723</v>
      </c>
      <c r="B7959" s="19" t="s">
        <v>88</v>
      </c>
      <c r="C7959" s="30" t="s">
        <v>199</v>
      </c>
      <c r="D7959" s="91">
        <v>5400</v>
      </c>
      <c r="E7959">
        <v>869</v>
      </c>
      <c r="F7959">
        <v>3.3029999999999999</v>
      </c>
      <c r="G7959">
        <v>34.292999999999999</v>
      </c>
      <c r="J7959">
        <v>1031.3212265741199</v>
      </c>
      <c r="K7959">
        <v>27.298248779842002</v>
      </c>
    </row>
    <row r="7960" spans="1:11" ht="15" customHeight="1">
      <c r="A7960" s="91" t="s">
        <v>4723</v>
      </c>
      <c r="B7960" s="19" t="s">
        <v>88</v>
      </c>
      <c r="C7960" s="30" t="s">
        <v>199</v>
      </c>
      <c r="D7960" s="91">
        <v>5400</v>
      </c>
      <c r="E7960">
        <v>870</v>
      </c>
      <c r="F7960">
        <v>3.298</v>
      </c>
      <c r="G7960">
        <v>34.292999999999999</v>
      </c>
      <c r="J7960">
        <v>1031.3264012094401</v>
      </c>
      <c r="K7960">
        <v>27.298721586601001</v>
      </c>
    </row>
    <row r="7961" spans="1:11" ht="15" customHeight="1">
      <c r="A7961" s="91" t="s">
        <v>4723</v>
      </c>
      <c r="B7961" s="19" t="s">
        <v>88</v>
      </c>
      <c r="C7961" s="30" t="s">
        <v>199</v>
      </c>
      <c r="D7961" s="91">
        <v>5400</v>
      </c>
      <c r="E7961">
        <v>871</v>
      </c>
      <c r="F7961">
        <v>3.2930000000000001</v>
      </c>
      <c r="G7961">
        <v>34.293999999999997</v>
      </c>
      <c r="J7961">
        <v>1031.3323664285799</v>
      </c>
      <c r="K7961">
        <v>27.2999918562343</v>
      </c>
    </row>
    <row r="7962" spans="1:11" ht="15" customHeight="1">
      <c r="A7962" s="91" t="s">
        <v>4723</v>
      </c>
      <c r="B7962" s="19" t="s">
        <v>88</v>
      </c>
      <c r="C7962" s="30" t="s">
        <v>199</v>
      </c>
      <c r="D7962" s="91">
        <v>5400</v>
      </c>
      <c r="E7962">
        <v>872</v>
      </c>
      <c r="F7962">
        <v>3.29</v>
      </c>
      <c r="G7962">
        <v>34.295000000000002</v>
      </c>
      <c r="J7962">
        <v>1031.3380989597599</v>
      </c>
      <c r="K7962">
        <v>27.3010758271996</v>
      </c>
    </row>
    <row r="7963" spans="1:11" ht="15" customHeight="1">
      <c r="A7963" s="91" t="s">
        <v>4723</v>
      </c>
      <c r="B7963" s="19" t="s">
        <v>88</v>
      </c>
      <c r="C7963" s="30" t="s">
        <v>199</v>
      </c>
      <c r="D7963" s="91">
        <v>5400</v>
      </c>
      <c r="E7963">
        <v>873</v>
      </c>
      <c r="F7963">
        <v>3.2879999999999998</v>
      </c>
      <c r="G7963">
        <v>34.295999999999999</v>
      </c>
      <c r="J7963">
        <v>1031.34371514748</v>
      </c>
      <c r="K7963">
        <v>27.302066710905802</v>
      </c>
    </row>
    <row r="7964" spans="1:11" ht="15" customHeight="1">
      <c r="A7964" s="91" t="s">
        <v>4723</v>
      </c>
      <c r="B7964" s="19" t="s">
        <v>88</v>
      </c>
      <c r="C7964" s="30" t="s">
        <v>199</v>
      </c>
      <c r="D7964" s="91">
        <v>5400</v>
      </c>
      <c r="E7964">
        <v>874</v>
      </c>
      <c r="F7964">
        <v>3.286</v>
      </c>
      <c r="G7964">
        <v>34.295999999999999</v>
      </c>
      <c r="J7964">
        <v>1031.34854056791</v>
      </c>
      <c r="K7964">
        <v>27.3022597491704</v>
      </c>
    </row>
    <row r="7965" spans="1:11" ht="15" customHeight="1">
      <c r="A7965" s="91" t="s">
        <v>4723</v>
      </c>
      <c r="B7965" s="19" t="s">
        <v>88</v>
      </c>
      <c r="C7965" s="30" t="s">
        <v>199</v>
      </c>
      <c r="D7965" s="91">
        <v>5400</v>
      </c>
      <c r="E7965">
        <v>875</v>
      </c>
      <c r="F7965">
        <v>3.2829999999999999</v>
      </c>
      <c r="G7965">
        <v>34.296999999999997</v>
      </c>
      <c r="J7965">
        <v>1031.3542729559699</v>
      </c>
      <c r="K7965">
        <v>27.303343480893499</v>
      </c>
    </row>
    <row r="7966" spans="1:11" ht="15" customHeight="1">
      <c r="A7966" s="91" t="s">
        <v>4723</v>
      </c>
      <c r="B7966" s="19" t="s">
        <v>88</v>
      </c>
      <c r="C7966" s="30" t="s">
        <v>199</v>
      </c>
      <c r="D7966" s="91">
        <v>5400</v>
      </c>
      <c r="E7966">
        <v>876</v>
      </c>
      <c r="F7966">
        <v>3.278</v>
      </c>
      <c r="G7966">
        <v>34.296999999999997</v>
      </c>
      <c r="J7966">
        <v>1031.35944711509</v>
      </c>
      <c r="K7966">
        <v>27.303815053394398</v>
      </c>
    </row>
    <row r="7967" spans="1:11" ht="15" customHeight="1">
      <c r="A7967" s="91" t="s">
        <v>4723</v>
      </c>
      <c r="B7967" s="19" t="s">
        <v>88</v>
      </c>
      <c r="C7967" s="30" t="s">
        <v>199</v>
      </c>
      <c r="D7967" s="91">
        <v>5400</v>
      </c>
      <c r="E7967">
        <v>877</v>
      </c>
      <c r="F7967">
        <v>3.2759999999999998</v>
      </c>
      <c r="G7967">
        <v>34.298000000000002</v>
      </c>
      <c r="J7967">
        <v>1031.3650631262101</v>
      </c>
      <c r="K7967">
        <v>27.304805664844299</v>
      </c>
    </row>
    <row r="7968" spans="1:11" ht="15" customHeight="1">
      <c r="A7968" s="91" t="s">
        <v>4723</v>
      </c>
      <c r="B7968" s="19" t="s">
        <v>88</v>
      </c>
      <c r="C7968" s="30" t="s">
        <v>199</v>
      </c>
      <c r="D7968" s="91">
        <v>5400</v>
      </c>
      <c r="E7968">
        <v>878</v>
      </c>
      <c r="F7968">
        <v>3.2749999999999999</v>
      </c>
      <c r="G7968">
        <v>34.298999999999999</v>
      </c>
      <c r="J7968">
        <v>1031.3705628135899</v>
      </c>
      <c r="K7968">
        <v>27.305703405791299</v>
      </c>
    </row>
    <row r="7969" spans="1:11" ht="15" customHeight="1">
      <c r="A7969" s="91" t="s">
        <v>4723</v>
      </c>
      <c r="B7969" s="19" t="s">
        <v>88</v>
      </c>
      <c r="C7969" s="30" t="s">
        <v>199</v>
      </c>
      <c r="D7969" s="91">
        <v>5400</v>
      </c>
      <c r="E7969">
        <v>879</v>
      </c>
      <c r="F7969">
        <v>3.2730000000000001</v>
      </c>
      <c r="G7969">
        <v>34.298999999999999</v>
      </c>
      <c r="J7969">
        <v>1031.3753880061399</v>
      </c>
      <c r="K7969">
        <v>27.305896114386801</v>
      </c>
    </row>
    <row r="7970" spans="1:11" ht="15" customHeight="1">
      <c r="A7970" s="91" t="s">
        <v>4723</v>
      </c>
      <c r="B7970" s="19" t="s">
        <v>88</v>
      </c>
      <c r="C7970" s="30" t="s">
        <v>199</v>
      </c>
      <c r="D7970" s="91">
        <v>5400</v>
      </c>
      <c r="E7970">
        <v>880</v>
      </c>
      <c r="F7970">
        <v>3.2719999999999998</v>
      </c>
      <c r="G7970">
        <v>34.299999999999997</v>
      </c>
      <c r="J7970">
        <v>1031.3808875741199</v>
      </c>
      <c r="K7970">
        <v>27.306793825859401</v>
      </c>
    </row>
    <row r="7971" spans="1:11" ht="15" customHeight="1">
      <c r="A7971" s="91" t="s">
        <v>4723</v>
      </c>
      <c r="B7971" s="19" t="s">
        <v>88</v>
      </c>
      <c r="C7971" s="30" t="s">
        <v>199</v>
      </c>
      <c r="D7971" s="91">
        <v>5400</v>
      </c>
      <c r="E7971">
        <v>881</v>
      </c>
      <c r="F7971">
        <v>3.2690000000000001</v>
      </c>
      <c r="G7971">
        <v>34.299999999999997</v>
      </c>
      <c r="J7971">
        <v>1031.3858289657001</v>
      </c>
      <c r="K7971">
        <v>27.307079224305401</v>
      </c>
    </row>
    <row r="7972" spans="1:11" ht="15" customHeight="1">
      <c r="A7972" s="91" t="s">
        <v>4723</v>
      </c>
      <c r="B7972" s="19" t="s">
        <v>88</v>
      </c>
      <c r="C7972" s="30" t="s">
        <v>199</v>
      </c>
      <c r="D7972" s="91">
        <v>5400</v>
      </c>
      <c r="E7972">
        <v>882</v>
      </c>
      <c r="F7972">
        <v>3.266</v>
      </c>
      <c r="G7972">
        <v>34.299999999999997</v>
      </c>
      <c r="J7972">
        <v>1031.3907703042801</v>
      </c>
      <c r="K7972">
        <v>27.307364504658601</v>
      </c>
    </row>
    <row r="7973" spans="1:11" ht="15" customHeight="1">
      <c r="A7973" s="91" t="s">
        <v>4723</v>
      </c>
      <c r="B7973" s="19" t="s">
        <v>88</v>
      </c>
      <c r="C7973" s="30" t="s">
        <v>199</v>
      </c>
      <c r="D7973" s="91">
        <v>5400</v>
      </c>
      <c r="E7973">
        <v>883</v>
      </c>
      <c r="F7973">
        <v>3.2650000000000001</v>
      </c>
      <c r="G7973">
        <v>34.301000000000002</v>
      </c>
      <c r="J7973">
        <v>1031.3962697352799</v>
      </c>
      <c r="K7973">
        <v>27.3082621426224</v>
      </c>
    </row>
    <row r="7974" spans="1:11" ht="15" customHeight="1">
      <c r="A7974" s="91" t="s">
        <v>4723</v>
      </c>
      <c r="B7974" s="19" t="s">
        <v>88</v>
      </c>
      <c r="C7974" s="30" t="s">
        <v>199</v>
      </c>
      <c r="D7974" s="91">
        <v>5400</v>
      </c>
      <c r="E7974">
        <v>884</v>
      </c>
      <c r="F7974">
        <v>3.2629999999999999</v>
      </c>
      <c r="G7974">
        <v>34.301000000000002</v>
      </c>
      <c r="J7974">
        <v>1031.40109469699</v>
      </c>
      <c r="K7974">
        <v>27.308454593554899</v>
      </c>
    </row>
    <row r="7975" spans="1:11" ht="15" customHeight="1">
      <c r="A7975" s="91" t="s">
        <v>4723</v>
      </c>
      <c r="B7975" s="19" t="s">
        <v>88</v>
      </c>
      <c r="C7975" s="30" t="s">
        <v>199</v>
      </c>
      <c r="D7975" s="91">
        <v>5400</v>
      </c>
      <c r="E7975">
        <v>885</v>
      </c>
      <c r="F7975">
        <v>3.262</v>
      </c>
      <c r="G7975">
        <v>34.302</v>
      </c>
      <c r="J7975">
        <v>1031.40659400862</v>
      </c>
      <c r="K7975">
        <v>27.309352202040099</v>
      </c>
    </row>
    <row r="7976" spans="1:11" ht="15" customHeight="1">
      <c r="A7976" s="91" t="s">
        <v>4723</v>
      </c>
      <c r="B7976" s="19" t="s">
        <v>88</v>
      </c>
      <c r="C7976" s="30" t="s">
        <v>199</v>
      </c>
      <c r="D7976" s="91">
        <v>5400</v>
      </c>
      <c r="E7976">
        <v>886</v>
      </c>
      <c r="F7976">
        <v>3.262</v>
      </c>
      <c r="G7976">
        <v>34.302</v>
      </c>
      <c r="J7976">
        <v>1031.41118622516</v>
      </c>
      <c r="K7976">
        <v>27.3093592579635</v>
      </c>
    </row>
    <row r="7977" spans="1:11" ht="15" customHeight="1">
      <c r="A7977" s="91" t="s">
        <v>4723</v>
      </c>
      <c r="B7977" s="19" t="s">
        <v>88</v>
      </c>
      <c r="C7977" s="30" t="s">
        <v>199</v>
      </c>
      <c r="D7977" s="91">
        <v>5400</v>
      </c>
      <c r="E7977">
        <v>887</v>
      </c>
      <c r="F7977">
        <v>3.2610000000000001</v>
      </c>
      <c r="G7977">
        <v>34.302</v>
      </c>
      <c r="J7977">
        <v>1031.4158946991399</v>
      </c>
      <c r="K7977">
        <v>27.309458979266999</v>
      </c>
    </row>
    <row r="7978" spans="1:11" ht="15" customHeight="1">
      <c r="A7978" s="91" t="s">
        <v>4723</v>
      </c>
      <c r="B7978" s="19" t="s">
        <v>88</v>
      </c>
      <c r="C7978" s="30" t="s">
        <v>199</v>
      </c>
      <c r="D7978" s="91">
        <v>5400</v>
      </c>
      <c r="E7978">
        <v>888</v>
      </c>
      <c r="F7978">
        <v>3.26</v>
      </c>
      <c r="G7978">
        <v>34.302</v>
      </c>
      <c r="J7978">
        <v>1031.4206031128199</v>
      </c>
      <c r="K7978">
        <v>27.3095586864777</v>
      </c>
    </row>
    <row r="7979" spans="1:11" ht="15" customHeight="1">
      <c r="A7979" s="91" t="s">
        <v>4723</v>
      </c>
      <c r="B7979" s="19" t="s">
        <v>88</v>
      </c>
      <c r="C7979" s="30" t="s">
        <v>199</v>
      </c>
      <c r="D7979" s="91">
        <v>5400</v>
      </c>
      <c r="E7979">
        <v>889</v>
      </c>
      <c r="F7979">
        <v>3.258</v>
      </c>
      <c r="G7979">
        <v>34.302</v>
      </c>
      <c r="J7979">
        <v>1031.4254278369599</v>
      </c>
      <c r="K7979">
        <v>27.3097510037971</v>
      </c>
    </row>
    <row r="7980" spans="1:11" ht="15" customHeight="1">
      <c r="A7980" s="91" t="s">
        <v>4723</v>
      </c>
      <c r="B7980" s="19" t="s">
        <v>88</v>
      </c>
      <c r="C7980" s="30" t="s">
        <v>199</v>
      </c>
      <c r="D7980" s="91">
        <v>5400</v>
      </c>
      <c r="E7980">
        <v>890</v>
      </c>
      <c r="F7980">
        <v>3.2570000000000001</v>
      </c>
      <c r="G7980">
        <v>34.302</v>
      </c>
      <c r="J7980">
        <v>1031.4301361432999</v>
      </c>
      <c r="K7980">
        <v>27.309850669002799</v>
      </c>
    </row>
    <row r="7981" spans="1:11" ht="15" customHeight="1">
      <c r="A7981" s="91" t="s">
        <v>4723</v>
      </c>
      <c r="B7981" s="19" t="s">
        <v>88</v>
      </c>
      <c r="C7981" s="30" t="s">
        <v>199</v>
      </c>
      <c r="D7981" s="91">
        <v>5400</v>
      </c>
      <c r="E7981">
        <v>891</v>
      </c>
      <c r="F7981">
        <v>3.2570000000000001</v>
      </c>
      <c r="G7981">
        <v>34.302</v>
      </c>
      <c r="J7981">
        <v>1031.4347279920901</v>
      </c>
      <c r="K7981">
        <v>27.309857723547999</v>
      </c>
    </row>
    <row r="7982" spans="1:11" ht="15" customHeight="1">
      <c r="A7982" s="91" t="s">
        <v>4723</v>
      </c>
      <c r="B7982" s="19" t="s">
        <v>88</v>
      </c>
      <c r="C7982" s="30" t="s">
        <v>199</v>
      </c>
      <c r="D7982" s="91">
        <v>5400</v>
      </c>
      <c r="E7982">
        <v>892</v>
      </c>
      <c r="F7982">
        <v>3.2549999999999999</v>
      </c>
      <c r="G7982">
        <v>34.302999999999997</v>
      </c>
      <c r="J7982">
        <v>1031.4403432393001</v>
      </c>
      <c r="K7982">
        <v>27.310847855442901</v>
      </c>
    </row>
    <row r="7983" spans="1:11" ht="15" customHeight="1">
      <c r="A7983" s="91" t="s">
        <v>4723</v>
      </c>
      <c r="B7983" s="19" t="s">
        <v>88</v>
      </c>
      <c r="C7983" s="30" t="s">
        <v>199</v>
      </c>
      <c r="D7983" s="91">
        <v>5400</v>
      </c>
      <c r="E7983">
        <v>893</v>
      </c>
      <c r="F7983">
        <v>3.2509999999999999</v>
      </c>
      <c r="G7983">
        <v>34.302999999999997</v>
      </c>
      <c r="J7983">
        <v>1031.44540057063</v>
      </c>
      <c r="K7983">
        <v>27.311225123536399</v>
      </c>
    </row>
    <row r="7984" spans="1:11" ht="15" customHeight="1">
      <c r="A7984" s="91" t="s">
        <v>4723</v>
      </c>
      <c r="B7984" s="19" t="s">
        <v>88</v>
      </c>
      <c r="C7984" s="30" t="s">
        <v>199</v>
      </c>
      <c r="D7984" s="91">
        <v>5400</v>
      </c>
      <c r="E7984">
        <v>894</v>
      </c>
      <c r="F7984">
        <v>3.246</v>
      </c>
      <c r="G7984">
        <v>34.302999999999997</v>
      </c>
      <c r="J7984">
        <v>1031.45057417832</v>
      </c>
      <c r="K7984">
        <v>27.311694657495298</v>
      </c>
    </row>
    <row r="7985" spans="1:11" ht="15" customHeight="1">
      <c r="A7985" s="91" t="s">
        <v>4723</v>
      </c>
      <c r="B7985" s="19" t="s">
        <v>88</v>
      </c>
      <c r="C7985" s="30" t="s">
        <v>199</v>
      </c>
      <c r="D7985" s="91">
        <v>5400</v>
      </c>
      <c r="E7985">
        <v>895</v>
      </c>
      <c r="F7985">
        <v>3.242</v>
      </c>
      <c r="G7985">
        <v>34.304000000000002</v>
      </c>
      <c r="J7985">
        <v>1031.4564219978799</v>
      </c>
      <c r="K7985">
        <v>27.3128693976801</v>
      </c>
    </row>
    <row r="7986" spans="1:11" ht="15" customHeight="1">
      <c r="A7986" s="91" t="s">
        <v>4723</v>
      </c>
      <c r="B7986" s="19" t="s">
        <v>88</v>
      </c>
      <c r="C7986" s="30" t="s">
        <v>199</v>
      </c>
      <c r="D7986" s="91">
        <v>5400</v>
      </c>
      <c r="E7986">
        <v>896</v>
      </c>
      <c r="F7986">
        <v>3.24</v>
      </c>
      <c r="G7986">
        <v>34.305</v>
      </c>
      <c r="J7986">
        <v>1031.4620370825501</v>
      </c>
      <c r="K7986">
        <v>27.313859187518599</v>
      </c>
    </row>
    <row r="7987" spans="1:11" ht="15" customHeight="1">
      <c r="A7987" s="91" t="s">
        <v>4723</v>
      </c>
      <c r="B7987" s="19" t="s">
        <v>88</v>
      </c>
      <c r="C7987" s="30" t="s">
        <v>199</v>
      </c>
      <c r="D7987" s="91">
        <v>5400</v>
      </c>
      <c r="E7987">
        <v>897</v>
      </c>
      <c r="F7987">
        <v>3.24</v>
      </c>
      <c r="G7987">
        <v>34.305</v>
      </c>
      <c r="J7987">
        <v>1031.4666287385701</v>
      </c>
      <c r="K7987">
        <v>27.313866223568802</v>
      </c>
    </row>
    <row r="7988" spans="1:11" ht="15" customHeight="1">
      <c r="A7988" s="91" t="s">
        <v>4723</v>
      </c>
      <c r="B7988" s="19" t="s">
        <v>88</v>
      </c>
      <c r="C7988" s="30" t="s">
        <v>199</v>
      </c>
      <c r="D7988" s="91">
        <v>5400</v>
      </c>
      <c r="E7988">
        <v>898</v>
      </c>
      <c r="F7988">
        <v>3.2389999999999999</v>
      </c>
      <c r="G7988">
        <v>34.305999999999997</v>
      </c>
      <c r="J7988">
        <v>1031.47212734204</v>
      </c>
      <c r="K7988">
        <v>27.314763593207999</v>
      </c>
    </row>
    <row r="7989" spans="1:11" ht="15" customHeight="1">
      <c r="A7989" s="91" t="s">
        <v>4723</v>
      </c>
      <c r="B7989" s="19" t="s">
        <v>88</v>
      </c>
      <c r="C7989" s="30" t="s">
        <v>199</v>
      </c>
      <c r="D7989" s="91">
        <v>5400</v>
      </c>
      <c r="E7989">
        <v>899</v>
      </c>
      <c r="F7989">
        <v>3.2370000000000001</v>
      </c>
      <c r="G7989">
        <v>34.305999999999997</v>
      </c>
      <c r="J7989">
        <v>1031.47695160699</v>
      </c>
      <c r="K7989">
        <v>27.314955369026599</v>
      </c>
    </row>
    <row r="7990" spans="1:11" ht="15" customHeight="1">
      <c r="A7990" s="91" t="s">
        <v>4723</v>
      </c>
      <c r="B7990" s="19" t="s">
        <v>88</v>
      </c>
      <c r="C7990" s="30" t="s">
        <v>199</v>
      </c>
      <c r="D7990" s="91">
        <v>5400</v>
      </c>
      <c r="E7990">
        <v>900</v>
      </c>
      <c r="F7990">
        <v>3.2360000000000002</v>
      </c>
      <c r="G7990">
        <v>34.305999999999997</v>
      </c>
      <c r="J7990">
        <v>1031.48165943649</v>
      </c>
      <c r="K7990">
        <v>27.315054753856401</v>
      </c>
    </row>
    <row r="7991" spans="1:11" ht="15" customHeight="1">
      <c r="A7991" s="91" t="s">
        <v>4723</v>
      </c>
      <c r="B7991" s="19" t="s">
        <v>88</v>
      </c>
      <c r="C7991" s="30" t="s">
        <v>199</v>
      </c>
      <c r="D7991" s="91">
        <v>5400</v>
      </c>
      <c r="E7991">
        <v>901</v>
      </c>
      <c r="F7991">
        <v>3.2349999999999999</v>
      </c>
      <c r="G7991">
        <v>34.307000000000002</v>
      </c>
      <c r="J7991">
        <v>1031.48715785544</v>
      </c>
      <c r="K7991">
        <v>27.315952083059798</v>
      </c>
    </row>
    <row r="7992" spans="1:11" ht="15" customHeight="1">
      <c r="A7992" s="91" t="s">
        <v>4723</v>
      </c>
      <c r="B7992" s="19" t="s">
        <v>88</v>
      </c>
      <c r="C7992" s="30" t="s">
        <v>199</v>
      </c>
      <c r="D7992" s="91">
        <v>5400</v>
      </c>
      <c r="E7992">
        <v>902</v>
      </c>
      <c r="F7992">
        <v>3.234</v>
      </c>
      <c r="G7992">
        <v>34.307000000000002</v>
      </c>
      <c r="J7992">
        <v>1031.4918655594199</v>
      </c>
      <c r="K7992">
        <v>27.316051442843399</v>
      </c>
    </row>
    <row r="7993" spans="1:11" ht="15" customHeight="1">
      <c r="A7993" s="91" t="s">
        <v>4723</v>
      </c>
      <c r="B7993" s="19" t="s">
        <v>88</v>
      </c>
      <c r="C7993" s="30" t="s">
        <v>199</v>
      </c>
      <c r="D7993" s="91">
        <v>5400</v>
      </c>
      <c r="E7993">
        <v>903</v>
      </c>
      <c r="F7993">
        <v>3.2320000000000002</v>
      </c>
      <c r="G7993">
        <v>34.307000000000002</v>
      </c>
      <c r="J7993">
        <v>1031.4966896359399</v>
      </c>
      <c r="K7993">
        <v>27.3162430869017</v>
      </c>
    </row>
    <row r="7994" spans="1:11" ht="15" customHeight="1">
      <c r="A7994" s="91" t="s">
        <v>4723</v>
      </c>
      <c r="B7994" s="19" t="s">
        <v>88</v>
      </c>
      <c r="C7994" s="30" t="s">
        <v>199</v>
      </c>
      <c r="D7994" s="91">
        <v>5400</v>
      </c>
      <c r="E7994">
        <v>904</v>
      </c>
      <c r="F7994">
        <v>3.23</v>
      </c>
      <c r="G7994">
        <v>34.307000000000002</v>
      </c>
      <c r="J7994">
        <v>1031.5015136673301</v>
      </c>
      <c r="K7994">
        <v>27.316434677020698</v>
      </c>
    </row>
    <row r="7995" spans="1:11" ht="15" customHeight="1">
      <c r="A7995" s="91" t="s">
        <v>4723</v>
      </c>
      <c r="B7995" s="19" t="s">
        <v>88</v>
      </c>
      <c r="C7995" s="30" t="s">
        <v>199</v>
      </c>
      <c r="D7995" s="91">
        <v>5400</v>
      </c>
      <c r="E7995">
        <v>905</v>
      </c>
      <c r="F7995">
        <v>3.2280000000000002</v>
      </c>
      <c r="G7995">
        <v>34.307000000000002</v>
      </c>
      <c r="J7995">
        <v>1031.50633765361</v>
      </c>
      <c r="K7995">
        <v>27.3166262131979</v>
      </c>
    </row>
    <row r="7996" spans="1:11" ht="15" customHeight="1">
      <c r="A7996" s="91" t="s">
        <v>4723</v>
      </c>
      <c r="B7996" s="19" t="s">
        <v>88</v>
      </c>
      <c r="C7996" s="30" t="s">
        <v>199</v>
      </c>
      <c r="D7996" s="91">
        <v>5400</v>
      </c>
      <c r="E7996">
        <v>906</v>
      </c>
      <c r="F7996">
        <v>3.2250000000000001</v>
      </c>
      <c r="G7996">
        <v>34.308</v>
      </c>
      <c r="J7996">
        <v>1031.5120686601001</v>
      </c>
      <c r="K7996">
        <v>27.317707892028199</v>
      </c>
    </row>
    <row r="7997" spans="1:11" ht="15" customHeight="1">
      <c r="A7997" s="91" t="s">
        <v>4723</v>
      </c>
      <c r="B7997" s="19" t="s">
        <v>88</v>
      </c>
      <c r="C7997" s="30" t="s">
        <v>199</v>
      </c>
      <c r="D7997" s="91">
        <v>5400</v>
      </c>
      <c r="E7997">
        <v>907</v>
      </c>
      <c r="F7997">
        <v>3.222</v>
      </c>
      <c r="G7997">
        <v>34.308</v>
      </c>
      <c r="J7997">
        <v>1031.5170089757901</v>
      </c>
      <c r="K7997">
        <v>27.317991472942801</v>
      </c>
    </row>
    <row r="7998" spans="1:11" ht="15" customHeight="1">
      <c r="A7998" s="91" t="s">
        <v>4723</v>
      </c>
      <c r="B7998" s="19" t="s">
        <v>88</v>
      </c>
      <c r="C7998" s="30" t="s">
        <v>199</v>
      </c>
      <c r="D7998" s="91">
        <v>5400</v>
      </c>
      <c r="E7998">
        <v>908</v>
      </c>
      <c r="F7998">
        <v>3.22</v>
      </c>
      <c r="G7998">
        <v>34.308999999999997</v>
      </c>
      <c r="J7998">
        <v>1031.5226234648001</v>
      </c>
      <c r="K7998">
        <v>27.318980804612899</v>
      </c>
    </row>
    <row r="7999" spans="1:11" ht="15" customHeight="1">
      <c r="A7999" s="91" t="s">
        <v>4723</v>
      </c>
      <c r="B7999" s="19" t="s">
        <v>88</v>
      </c>
      <c r="C7999" s="30" t="s">
        <v>199</v>
      </c>
      <c r="D7999" s="91">
        <v>5400</v>
      </c>
      <c r="E7999">
        <v>909</v>
      </c>
      <c r="F7999">
        <v>3.2189999999999999</v>
      </c>
      <c r="G7999">
        <v>34.308999999999997</v>
      </c>
      <c r="J7999">
        <v>1031.52733084328</v>
      </c>
      <c r="K7999">
        <v>27.319079961402402</v>
      </c>
    </row>
    <row r="8000" spans="1:11" ht="15" customHeight="1">
      <c r="A8000" s="91" t="s">
        <v>4723</v>
      </c>
      <c r="B8000" s="19" t="s">
        <v>88</v>
      </c>
      <c r="C8000" s="30" t="s">
        <v>199</v>
      </c>
      <c r="D8000" s="91">
        <v>5400</v>
      </c>
      <c r="E8000">
        <v>910</v>
      </c>
      <c r="F8000">
        <v>3.218</v>
      </c>
      <c r="G8000">
        <v>34.31</v>
      </c>
      <c r="J8000">
        <v>1031.5328287884699</v>
      </c>
      <c r="K8000">
        <v>27.319977114104599</v>
      </c>
    </row>
    <row r="8001" spans="1:11" ht="15" customHeight="1">
      <c r="A8001" s="91" t="s">
        <v>4723</v>
      </c>
      <c r="B8001" s="19" t="s">
        <v>88</v>
      </c>
      <c r="C8001" s="30" t="s">
        <v>199</v>
      </c>
      <c r="D8001" s="91">
        <v>5400</v>
      </c>
      <c r="E8001">
        <v>911</v>
      </c>
      <c r="F8001">
        <v>3.2160000000000002</v>
      </c>
      <c r="G8001">
        <v>34.31</v>
      </c>
      <c r="J8001">
        <v>1031.5376524972</v>
      </c>
      <c r="K8001">
        <v>27.320168344427898</v>
      </c>
    </row>
    <row r="8002" spans="1:11" ht="15" customHeight="1">
      <c r="A8002" s="91" t="s">
        <v>4723</v>
      </c>
      <c r="B8002" s="19" t="s">
        <v>88</v>
      </c>
      <c r="C8002" s="30" t="s">
        <v>199</v>
      </c>
      <c r="D8002" s="91">
        <v>5400</v>
      </c>
      <c r="E8002">
        <v>912</v>
      </c>
      <c r="F8002">
        <v>3.214</v>
      </c>
      <c r="G8002">
        <v>34.31</v>
      </c>
      <c r="J8002">
        <v>1031.5424761608499</v>
      </c>
      <c r="K8002">
        <v>27.3203595207974</v>
      </c>
    </row>
    <row r="8003" spans="1:11" ht="15" customHeight="1">
      <c r="A8003" s="91" t="s">
        <v>4723</v>
      </c>
      <c r="B8003" s="19" t="s">
        <v>88</v>
      </c>
      <c r="C8003" s="30" t="s">
        <v>199</v>
      </c>
      <c r="D8003" s="91">
        <v>5400</v>
      </c>
      <c r="E8003">
        <v>913</v>
      </c>
      <c r="F8003">
        <v>3.2109999999999999</v>
      </c>
      <c r="G8003">
        <v>34.31</v>
      </c>
      <c r="J8003">
        <v>1031.54741622749</v>
      </c>
      <c r="K8003">
        <v>27.320642677553501</v>
      </c>
    </row>
    <row r="8004" spans="1:11" ht="15" customHeight="1">
      <c r="A8004" s="91" t="s">
        <v>4723</v>
      </c>
      <c r="B8004" s="19" t="s">
        <v>88</v>
      </c>
      <c r="C8004" s="30" t="s">
        <v>199</v>
      </c>
      <c r="D8004" s="91">
        <v>5400</v>
      </c>
      <c r="E8004">
        <v>914</v>
      </c>
      <c r="F8004">
        <v>3.2069999999999999</v>
      </c>
      <c r="G8004">
        <v>34.311</v>
      </c>
      <c r="J8004">
        <v>1031.5532632944401</v>
      </c>
      <c r="K8004">
        <v>27.321815742468999</v>
      </c>
    </row>
    <row r="8005" spans="1:11" ht="15" customHeight="1">
      <c r="A8005" s="91" t="s">
        <v>4723</v>
      </c>
      <c r="B8005" s="19" t="s">
        <v>88</v>
      </c>
      <c r="C8005" s="30" t="s">
        <v>199</v>
      </c>
      <c r="D8005" s="91">
        <v>5400</v>
      </c>
      <c r="E8005">
        <v>915</v>
      </c>
      <c r="F8005">
        <v>3.2040000000000002</v>
      </c>
      <c r="G8005">
        <v>34.311</v>
      </c>
      <c r="J8005">
        <v>1031.5582032464799</v>
      </c>
      <c r="K8005">
        <v>27.322098633310599</v>
      </c>
    </row>
    <row r="8006" spans="1:11" ht="15" customHeight="1">
      <c r="A8006" s="91" t="s">
        <v>4723</v>
      </c>
      <c r="B8006" s="19" t="s">
        <v>88</v>
      </c>
      <c r="C8006" s="30" t="s">
        <v>199</v>
      </c>
      <c r="D8006" s="91">
        <v>5400</v>
      </c>
      <c r="E8006">
        <v>916</v>
      </c>
      <c r="F8006">
        <v>3.198</v>
      </c>
      <c r="G8006">
        <v>34.311999999999998</v>
      </c>
      <c r="J8006">
        <v>1031.56428294443</v>
      </c>
      <c r="K8006">
        <v>27.3234551320406</v>
      </c>
    </row>
    <row r="8007" spans="1:11" ht="15" customHeight="1">
      <c r="A8007" s="91" t="s">
        <v>4723</v>
      </c>
      <c r="B8007" s="19" t="s">
        <v>88</v>
      </c>
      <c r="C8007" s="30" t="s">
        <v>199</v>
      </c>
      <c r="D8007" s="91">
        <v>5400</v>
      </c>
      <c r="E8007">
        <v>917</v>
      </c>
      <c r="F8007">
        <v>3.1920000000000002</v>
      </c>
      <c r="G8007">
        <v>34.313000000000002</v>
      </c>
      <c r="J8007">
        <v>1031.5703624468299</v>
      </c>
      <c r="K8007">
        <v>27.324811207806299</v>
      </c>
    </row>
    <row r="8008" spans="1:11" ht="15" customHeight="1">
      <c r="A8008" s="91" t="s">
        <v>4723</v>
      </c>
      <c r="B8008" s="19" t="s">
        <v>88</v>
      </c>
      <c r="C8008" s="30" t="s">
        <v>199</v>
      </c>
      <c r="D8008" s="91">
        <v>5400</v>
      </c>
      <c r="E8008">
        <v>918</v>
      </c>
      <c r="F8008">
        <v>3.19</v>
      </c>
      <c r="G8008">
        <v>34.314</v>
      </c>
      <c r="J8008">
        <v>1031.5759764972099</v>
      </c>
      <c r="K8008">
        <v>27.325799858080899</v>
      </c>
    </row>
    <row r="8009" spans="1:11" ht="15" customHeight="1">
      <c r="A8009" s="91" t="s">
        <v>4723</v>
      </c>
      <c r="B8009" s="19" t="s">
        <v>88</v>
      </c>
      <c r="C8009" s="30" t="s">
        <v>199</v>
      </c>
      <c r="D8009" s="91">
        <v>5400</v>
      </c>
      <c r="E8009">
        <v>919</v>
      </c>
      <c r="F8009">
        <v>3.1890000000000001</v>
      </c>
      <c r="G8009">
        <v>34.314999999999998</v>
      </c>
      <c r="J8009">
        <v>1031.5814741510201</v>
      </c>
      <c r="K8009">
        <v>27.326696708669001</v>
      </c>
    </row>
    <row r="8010" spans="1:11" ht="15" customHeight="1">
      <c r="A8010" s="91" t="s">
        <v>4723</v>
      </c>
      <c r="B8010" s="19" t="s">
        <v>88</v>
      </c>
      <c r="C8010" s="30" t="s">
        <v>199</v>
      </c>
      <c r="D8010" s="91">
        <v>5400</v>
      </c>
      <c r="E8010">
        <v>920</v>
      </c>
      <c r="F8010">
        <v>3.1880000000000002</v>
      </c>
      <c r="G8010">
        <v>34.316000000000003</v>
      </c>
      <c r="J8010">
        <v>1031.5869717349401</v>
      </c>
      <c r="K8010">
        <v>27.327593551741099</v>
      </c>
    </row>
    <row r="8011" spans="1:11" ht="15" customHeight="1">
      <c r="A8011" s="91" t="s">
        <v>4723</v>
      </c>
      <c r="B8011" s="19" t="s">
        <v>88</v>
      </c>
      <c r="C8011" s="30" t="s">
        <v>199</v>
      </c>
      <c r="D8011" s="91">
        <v>5400</v>
      </c>
      <c r="E8011">
        <v>921</v>
      </c>
      <c r="F8011">
        <v>3.1880000000000002</v>
      </c>
      <c r="G8011">
        <v>34.316000000000003</v>
      </c>
      <c r="J8011">
        <v>1031.59156223382</v>
      </c>
      <c r="K8011">
        <v>27.327600539548001</v>
      </c>
    </row>
    <row r="8012" spans="1:11" ht="15" customHeight="1">
      <c r="A8012" s="91" t="s">
        <v>4723</v>
      </c>
      <c r="B8012" s="19" t="s">
        <v>88</v>
      </c>
      <c r="C8012" s="30" t="s">
        <v>199</v>
      </c>
      <c r="D8012" s="91">
        <v>5400</v>
      </c>
      <c r="E8012">
        <v>922</v>
      </c>
      <c r="F8012">
        <v>3.1880000000000002</v>
      </c>
      <c r="G8012">
        <v>34.316000000000003</v>
      </c>
      <c r="J8012">
        <v>1031.59615263449</v>
      </c>
      <c r="K8012">
        <v>27.3276075286979</v>
      </c>
    </row>
    <row r="8013" spans="1:11" ht="15" customHeight="1">
      <c r="A8013" s="91" t="s">
        <v>4723</v>
      </c>
      <c r="B8013" s="19" t="s">
        <v>88</v>
      </c>
      <c r="C8013" s="30" t="s">
        <v>199</v>
      </c>
      <c r="D8013" s="91">
        <v>5400</v>
      </c>
      <c r="E8013">
        <v>923</v>
      </c>
      <c r="F8013">
        <v>3.1880000000000002</v>
      </c>
      <c r="G8013">
        <v>34.317</v>
      </c>
      <c r="J8013">
        <v>1031.6015335463201</v>
      </c>
      <c r="K8013">
        <v>27.328412619651498</v>
      </c>
    </row>
    <row r="8014" spans="1:11" ht="15" customHeight="1">
      <c r="A8014" s="91" t="s">
        <v>4723</v>
      </c>
      <c r="B8014" s="19" t="s">
        <v>88</v>
      </c>
      <c r="C8014" s="30" t="s">
        <v>199</v>
      </c>
      <c r="D8014" s="91">
        <v>5400</v>
      </c>
      <c r="E8014">
        <v>924</v>
      </c>
      <c r="F8014">
        <v>3.1869999999999998</v>
      </c>
      <c r="G8014">
        <v>34.317</v>
      </c>
      <c r="J8014">
        <v>1031.60624020758</v>
      </c>
      <c r="K8014">
        <v>27.328511354996401</v>
      </c>
    </row>
    <row r="8015" spans="1:11" ht="15" customHeight="1">
      <c r="A8015" s="91" t="s">
        <v>4723</v>
      </c>
      <c r="B8015" s="19" t="s">
        <v>88</v>
      </c>
      <c r="C8015" s="30" t="s">
        <v>199</v>
      </c>
      <c r="D8015" s="91">
        <v>5400</v>
      </c>
      <c r="E8015">
        <v>925</v>
      </c>
      <c r="F8015">
        <v>3.1859999999999999</v>
      </c>
      <c r="G8015">
        <v>34.317</v>
      </c>
      <c r="J8015">
        <v>1031.6109468086399</v>
      </c>
      <c r="K8015">
        <v>27.3286100762286</v>
      </c>
    </row>
    <row r="8016" spans="1:11" ht="15" customHeight="1">
      <c r="A8016" s="91" t="s">
        <v>4723</v>
      </c>
      <c r="B8016" s="19" t="s">
        <v>88</v>
      </c>
      <c r="C8016" s="30" t="s">
        <v>199</v>
      </c>
      <c r="D8016" s="91">
        <v>5400</v>
      </c>
      <c r="E8016">
        <v>926</v>
      </c>
      <c r="F8016">
        <v>3.1850000000000001</v>
      </c>
      <c r="G8016">
        <v>34.317999999999998</v>
      </c>
      <c r="J8016">
        <v>1031.6164439442</v>
      </c>
      <c r="K8016">
        <v>27.329506893562201</v>
      </c>
    </row>
    <row r="8017" spans="1:11" ht="15" customHeight="1">
      <c r="A8017" s="91" t="s">
        <v>4723</v>
      </c>
      <c r="B8017" s="19" t="s">
        <v>88</v>
      </c>
      <c r="C8017" s="30" t="s">
        <v>199</v>
      </c>
      <c r="D8017" s="91">
        <v>5400</v>
      </c>
      <c r="E8017">
        <v>927</v>
      </c>
      <c r="F8017">
        <v>3.1819999999999999</v>
      </c>
      <c r="G8017">
        <v>34.317999999999998</v>
      </c>
      <c r="J8017">
        <v>1031.62138340008</v>
      </c>
      <c r="K8017">
        <v>27.3297889619971</v>
      </c>
    </row>
    <row r="8018" spans="1:11" ht="15" customHeight="1">
      <c r="A8018" s="91" t="s">
        <v>4723</v>
      </c>
      <c r="B8018" s="19" t="s">
        <v>88</v>
      </c>
      <c r="C8018" s="30" t="s">
        <v>199</v>
      </c>
      <c r="D8018" s="91">
        <v>5400</v>
      </c>
      <c r="E8018">
        <v>928</v>
      </c>
      <c r="F8018">
        <v>3.181</v>
      </c>
      <c r="G8018">
        <v>34.319000000000003</v>
      </c>
      <c r="J8018">
        <v>1031.62688043251</v>
      </c>
      <c r="K8018">
        <v>27.330685738780399</v>
      </c>
    </row>
    <row r="8019" spans="1:11" ht="15" customHeight="1">
      <c r="A8019" s="91" t="s">
        <v>4723</v>
      </c>
      <c r="B8019" s="19" t="s">
        <v>88</v>
      </c>
      <c r="C8019" s="30" t="s">
        <v>199</v>
      </c>
      <c r="D8019" s="91">
        <v>5400</v>
      </c>
      <c r="E8019">
        <v>929</v>
      </c>
      <c r="F8019">
        <v>3.1789999999999998</v>
      </c>
      <c r="G8019">
        <v>34.319000000000003</v>
      </c>
      <c r="J8019">
        <v>1031.63170331171</v>
      </c>
      <c r="K8019">
        <v>27.3308760251671</v>
      </c>
    </row>
    <row r="8020" spans="1:11" ht="15" customHeight="1">
      <c r="A8020" s="91" t="s">
        <v>4723</v>
      </c>
      <c r="B8020" s="19" t="s">
        <v>88</v>
      </c>
      <c r="C8020" s="30" t="s">
        <v>199</v>
      </c>
      <c r="D8020" s="91">
        <v>5400</v>
      </c>
      <c r="E8020">
        <v>930</v>
      </c>
      <c r="F8020">
        <v>3.1760000000000002</v>
      </c>
      <c r="G8020">
        <v>34.32</v>
      </c>
      <c r="J8020">
        <v>1031.6374332273199</v>
      </c>
      <c r="K8020">
        <v>27.331955999650301</v>
      </c>
    </row>
    <row r="8021" spans="1:11" ht="15" customHeight="1">
      <c r="A8021" s="91" t="s">
        <v>4723</v>
      </c>
      <c r="B8021" s="19" t="s">
        <v>88</v>
      </c>
      <c r="C8021" s="30" t="s">
        <v>199</v>
      </c>
      <c r="D8021" s="91">
        <v>5400</v>
      </c>
      <c r="E8021">
        <v>931</v>
      </c>
      <c r="F8021">
        <v>3.1739999999999999</v>
      </c>
      <c r="G8021">
        <v>34.320999999999998</v>
      </c>
      <c r="J8021">
        <v>1031.64304660275</v>
      </c>
      <c r="K8021">
        <v>27.332944301580302</v>
      </c>
    </row>
    <row r="8022" spans="1:11" ht="15" customHeight="1">
      <c r="A8022" s="91" t="s">
        <v>4723</v>
      </c>
      <c r="B8022" s="19" t="s">
        <v>88</v>
      </c>
      <c r="C8022" s="30" t="s">
        <v>199</v>
      </c>
      <c r="D8022" s="91">
        <v>5400</v>
      </c>
      <c r="E8022">
        <v>932</v>
      </c>
      <c r="F8022">
        <v>3.173</v>
      </c>
      <c r="G8022">
        <v>34.320999999999998</v>
      </c>
      <c r="J8022">
        <v>1031.64775284241</v>
      </c>
      <c r="K8022">
        <v>27.333042853652199</v>
      </c>
    </row>
    <row r="8023" spans="1:11" ht="15" customHeight="1">
      <c r="A8023" s="91" t="s">
        <v>4723</v>
      </c>
      <c r="B8023" s="19" t="s">
        <v>88</v>
      </c>
      <c r="C8023" s="30" t="s">
        <v>199</v>
      </c>
      <c r="D8023" s="91">
        <v>5400</v>
      </c>
      <c r="E8023">
        <v>933</v>
      </c>
      <c r="F8023">
        <v>3.173</v>
      </c>
      <c r="G8023">
        <v>34.322000000000003</v>
      </c>
      <c r="J8023">
        <v>1031.65313306954</v>
      </c>
      <c r="K8023">
        <v>27.333847982426299</v>
      </c>
    </row>
    <row r="8024" spans="1:11" ht="15" customHeight="1">
      <c r="A8024" s="91" t="s">
        <v>4723</v>
      </c>
      <c r="B8024" s="19" t="s">
        <v>88</v>
      </c>
      <c r="C8024" s="30" t="s">
        <v>199</v>
      </c>
      <c r="D8024" s="91">
        <v>5400</v>
      </c>
      <c r="E8024">
        <v>934</v>
      </c>
      <c r="F8024">
        <v>3.173</v>
      </c>
      <c r="G8024">
        <v>34.322000000000003</v>
      </c>
      <c r="J8024">
        <v>1031.65772261659</v>
      </c>
      <c r="K8024">
        <v>27.3338549654957</v>
      </c>
    </row>
    <row r="8025" spans="1:11" ht="15" customHeight="1">
      <c r="A8025" s="91" t="s">
        <v>4723</v>
      </c>
      <c r="B8025" s="19" t="s">
        <v>88</v>
      </c>
      <c r="C8025" s="30" t="s">
        <v>199</v>
      </c>
      <c r="D8025" s="91">
        <v>5400</v>
      </c>
      <c r="E8025">
        <v>935</v>
      </c>
      <c r="F8025">
        <v>3.1720000000000002</v>
      </c>
      <c r="G8025">
        <v>34.322000000000003</v>
      </c>
      <c r="J8025">
        <v>1031.6624286441299</v>
      </c>
      <c r="K8025">
        <v>27.333953506040601</v>
      </c>
    </row>
    <row r="8026" spans="1:11" ht="15" customHeight="1">
      <c r="A8026" s="91" t="s">
        <v>4723</v>
      </c>
      <c r="B8026" s="19" t="s">
        <v>88</v>
      </c>
      <c r="C8026" s="30" t="s">
        <v>199</v>
      </c>
      <c r="D8026" s="91">
        <v>5400</v>
      </c>
      <c r="E8026">
        <v>936</v>
      </c>
      <c r="F8026">
        <v>3.169</v>
      </c>
      <c r="G8026">
        <v>34.323</v>
      </c>
      <c r="J8026">
        <v>1031.66815832353</v>
      </c>
      <c r="K8026">
        <v>27.3350332404084</v>
      </c>
    </row>
    <row r="8027" spans="1:11" ht="15" customHeight="1">
      <c r="A8027" s="91" t="s">
        <v>4723</v>
      </c>
      <c r="B8027" s="19" t="s">
        <v>88</v>
      </c>
      <c r="C8027" s="30" t="s">
        <v>199</v>
      </c>
      <c r="D8027" s="91">
        <v>5400</v>
      </c>
      <c r="E8027">
        <v>937</v>
      </c>
      <c r="F8027">
        <v>3.1680000000000001</v>
      </c>
      <c r="G8027">
        <v>34.323</v>
      </c>
      <c r="J8027">
        <v>1031.6728642523699</v>
      </c>
      <c r="K8027">
        <v>27.335131728210399</v>
      </c>
    </row>
    <row r="8028" spans="1:11" ht="15" customHeight="1">
      <c r="A8028" s="91" t="s">
        <v>4723</v>
      </c>
      <c r="B8028" s="19" t="s">
        <v>88</v>
      </c>
      <c r="C8028" s="30" t="s">
        <v>199</v>
      </c>
      <c r="D8028" s="91">
        <v>5400</v>
      </c>
      <c r="E8028">
        <v>938</v>
      </c>
      <c r="F8028">
        <v>3.1659999999999999</v>
      </c>
      <c r="G8028">
        <v>34.323999999999998</v>
      </c>
      <c r="J8028">
        <v>1031.67847726335</v>
      </c>
      <c r="K8028">
        <v>27.336119852050199</v>
      </c>
    </row>
    <row r="8029" spans="1:11" ht="15" customHeight="1">
      <c r="A8029" s="91" t="s">
        <v>4723</v>
      </c>
      <c r="B8029" s="19" t="s">
        <v>88</v>
      </c>
      <c r="C8029" s="30" t="s">
        <v>199</v>
      </c>
      <c r="D8029" s="91">
        <v>5400</v>
      </c>
      <c r="E8029">
        <v>939</v>
      </c>
      <c r="F8029">
        <v>3.1659999999999999</v>
      </c>
      <c r="G8029">
        <v>34.323999999999998</v>
      </c>
      <c r="J8029">
        <v>1031.6830664771501</v>
      </c>
      <c r="K8029">
        <v>27.336126831176902</v>
      </c>
    </row>
    <row r="8030" spans="1:11" ht="15" customHeight="1">
      <c r="A8030" s="91" t="s">
        <v>4723</v>
      </c>
      <c r="B8030" s="19" t="s">
        <v>88</v>
      </c>
      <c r="C8030" s="30" t="s">
        <v>199</v>
      </c>
      <c r="D8030" s="91">
        <v>5400</v>
      </c>
      <c r="E8030">
        <v>940</v>
      </c>
      <c r="F8030">
        <v>3.165</v>
      </c>
      <c r="G8030">
        <v>34.323999999999998</v>
      </c>
      <c r="J8030">
        <v>1031.68777222054</v>
      </c>
      <c r="K8030">
        <v>27.336225279781299</v>
      </c>
    </row>
    <row r="8031" spans="1:11" ht="15" customHeight="1">
      <c r="A8031" s="91" t="s">
        <v>4723</v>
      </c>
      <c r="B8031" s="19" t="s">
        <v>88</v>
      </c>
      <c r="C8031" s="30" t="s">
        <v>199</v>
      </c>
      <c r="D8031" s="91">
        <v>5400</v>
      </c>
      <c r="E8031">
        <v>941</v>
      </c>
      <c r="F8031">
        <v>3.1640000000000001</v>
      </c>
      <c r="G8031">
        <v>34.325000000000003</v>
      </c>
      <c r="J8031">
        <v>1031.6932684416499</v>
      </c>
      <c r="K8031">
        <v>27.3371218905836</v>
      </c>
    </row>
    <row r="8032" spans="1:11" ht="15" customHeight="1">
      <c r="A8032" s="91" t="s">
        <v>4723</v>
      </c>
      <c r="B8032" s="19" t="s">
        <v>88</v>
      </c>
      <c r="C8032" s="30" t="s">
        <v>199</v>
      </c>
      <c r="D8032" s="91">
        <v>5400</v>
      </c>
      <c r="E8032">
        <v>942</v>
      </c>
      <c r="F8032">
        <v>3.1629999999999998</v>
      </c>
      <c r="G8032">
        <v>34.325000000000003</v>
      </c>
      <c r="J8032">
        <v>1031.6979740597401</v>
      </c>
      <c r="K8032">
        <v>27.337220314107501</v>
      </c>
    </row>
    <row r="8033" spans="1:11" ht="15" customHeight="1">
      <c r="A8033" s="91" t="s">
        <v>4723</v>
      </c>
      <c r="B8033" s="19" t="s">
        <v>88</v>
      </c>
      <c r="C8033" s="30" t="s">
        <v>199</v>
      </c>
      <c r="D8033" s="91">
        <v>5400</v>
      </c>
      <c r="E8033">
        <v>943</v>
      </c>
      <c r="F8033">
        <v>3.161</v>
      </c>
      <c r="G8033">
        <v>34.325000000000003</v>
      </c>
      <c r="J8033">
        <v>1031.7027962766499</v>
      </c>
      <c r="K8033">
        <v>27.3374101407321</v>
      </c>
    </row>
    <row r="8034" spans="1:11" ht="15" customHeight="1">
      <c r="A8034" s="91" t="s">
        <v>4723</v>
      </c>
      <c r="B8034" s="19" t="s">
        <v>88</v>
      </c>
      <c r="C8034" s="30" t="s">
        <v>199</v>
      </c>
      <c r="D8034" s="91">
        <v>5400</v>
      </c>
      <c r="E8034">
        <v>944</v>
      </c>
      <c r="F8034">
        <v>3.1589999999999998</v>
      </c>
      <c r="G8034">
        <v>34.326000000000001</v>
      </c>
      <c r="J8034">
        <v>1031.7084089771799</v>
      </c>
      <c r="K8034">
        <v>27.338398105021302</v>
      </c>
    </row>
    <row r="8035" spans="1:11" ht="15" customHeight="1">
      <c r="A8035" s="91" t="s">
        <v>4723</v>
      </c>
      <c r="B8035" s="19" t="s">
        <v>88</v>
      </c>
      <c r="C8035" s="30" t="s">
        <v>199</v>
      </c>
      <c r="D8035" s="91">
        <v>5400</v>
      </c>
      <c r="E8035">
        <v>945</v>
      </c>
      <c r="F8035">
        <v>3.1579999999999999</v>
      </c>
      <c r="G8035">
        <v>34.326000000000001</v>
      </c>
      <c r="J8035">
        <v>1031.7131144364801</v>
      </c>
      <c r="K8035">
        <v>27.338496461673198</v>
      </c>
    </row>
    <row r="8036" spans="1:11" ht="15" customHeight="1">
      <c r="A8036" s="91" t="s">
        <v>4723</v>
      </c>
      <c r="B8036" s="19" t="s">
        <v>88</v>
      </c>
      <c r="C8036" s="30" t="s">
        <v>199</v>
      </c>
      <c r="D8036" s="91">
        <v>5400</v>
      </c>
      <c r="E8036">
        <v>946</v>
      </c>
      <c r="F8036">
        <v>3.1579999999999999</v>
      </c>
      <c r="G8036">
        <v>34.326999999999998</v>
      </c>
      <c r="J8036">
        <v>1031.71849366163</v>
      </c>
      <c r="K8036">
        <v>27.3393016333739</v>
      </c>
    </row>
    <row r="8037" spans="1:11" ht="15" customHeight="1">
      <c r="A8037" s="91" t="s">
        <v>4723</v>
      </c>
      <c r="B8037" s="19" t="s">
        <v>88</v>
      </c>
      <c r="C8037" s="30" t="s">
        <v>199</v>
      </c>
      <c r="D8037" s="91">
        <v>5400</v>
      </c>
      <c r="E8037">
        <v>947</v>
      </c>
      <c r="F8037">
        <v>3.157</v>
      </c>
      <c r="G8037">
        <v>34.326999999999998</v>
      </c>
      <c r="J8037">
        <v>1031.7231989823399</v>
      </c>
      <c r="K8037">
        <v>27.339399978776299</v>
      </c>
    </row>
    <row r="8038" spans="1:11" ht="15" customHeight="1">
      <c r="A8038" s="91" t="s">
        <v>4723</v>
      </c>
      <c r="B8038" s="19" t="s">
        <v>88</v>
      </c>
      <c r="C8038" s="30" t="s">
        <v>199</v>
      </c>
      <c r="D8038" s="91">
        <v>5400</v>
      </c>
      <c r="E8038">
        <v>948</v>
      </c>
      <c r="F8038">
        <v>3.1549999999999998</v>
      </c>
      <c r="G8038">
        <v>34.326999999999998</v>
      </c>
      <c r="J8038">
        <v>1031.7280209624</v>
      </c>
      <c r="K8038">
        <v>27.339589651480999</v>
      </c>
    </row>
    <row r="8039" spans="1:11" ht="15" customHeight="1">
      <c r="A8039" s="91" t="s">
        <v>4723</v>
      </c>
      <c r="B8039" s="19" t="s">
        <v>88</v>
      </c>
      <c r="C8039" s="30" t="s">
        <v>199</v>
      </c>
      <c r="D8039" s="91">
        <v>5400</v>
      </c>
      <c r="E8039">
        <v>949</v>
      </c>
      <c r="F8039">
        <v>3.153</v>
      </c>
      <c r="G8039">
        <v>34.328000000000003</v>
      </c>
      <c r="J8039">
        <v>1031.7336334044101</v>
      </c>
      <c r="K8039">
        <v>27.340577481000999</v>
      </c>
    </row>
    <row r="8040" spans="1:11" ht="15" customHeight="1">
      <c r="A8040" s="91" t="s">
        <v>4723</v>
      </c>
      <c r="B8040" s="19" t="s">
        <v>88</v>
      </c>
      <c r="C8040" s="30" t="s">
        <v>199</v>
      </c>
      <c r="D8040" s="91">
        <v>5400</v>
      </c>
      <c r="E8040">
        <v>950</v>
      </c>
      <c r="F8040">
        <v>3.15</v>
      </c>
      <c r="G8040">
        <v>34.328000000000003</v>
      </c>
      <c r="J8040">
        <v>1031.7385720069999</v>
      </c>
      <c r="K8040">
        <v>27.340858331557701</v>
      </c>
    </row>
    <row r="8041" spans="1:11" ht="15" customHeight="1">
      <c r="A8041" s="91" t="s">
        <v>4723</v>
      </c>
      <c r="B8041" s="19" t="s">
        <v>88</v>
      </c>
      <c r="C8041" s="30" t="s">
        <v>199</v>
      </c>
      <c r="D8041" s="91">
        <v>5400</v>
      </c>
      <c r="E8041">
        <v>951</v>
      </c>
      <c r="F8041">
        <v>3.1480000000000001</v>
      </c>
      <c r="G8041">
        <v>34.329000000000001</v>
      </c>
      <c r="J8041">
        <v>1031.7441843571501</v>
      </c>
      <c r="K8041">
        <v>27.341846047953101</v>
      </c>
    </row>
    <row r="8042" spans="1:11" ht="15" customHeight="1">
      <c r="A8042" s="91" t="s">
        <v>4723</v>
      </c>
      <c r="B8042" s="19" t="s">
        <v>88</v>
      </c>
      <c r="C8042" s="30" t="s">
        <v>199</v>
      </c>
      <c r="D8042" s="91">
        <v>5400</v>
      </c>
      <c r="E8042">
        <v>952</v>
      </c>
      <c r="F8042">
        <v>3.1459999999999999</v>
      </c>
      <c r="G8042">
        <v>34.329000000000001</v>
      </c>
      <c r="J8042">
        <v>1031.749006155</v>
      </c>
      <c r="K8042">
        <v>27.3420354904842</v>
      </c>
    </row>
    <row r="8043" spans="1:11" ht="15" customHeight="1">
      <c r="A8043" s="91" t="s">
        <v>4723</v>
      </c>
      <c r="B8043" s="19" t="s">
        <v>88</v>
      </c>
      <c r="C8043" s="30" t="s">
        <v>199</v>
      </c>
      <c r="D8043" s="91">
        <v>5400</v>
      </c>
      <c r="E8043">
        <v>953</v>
      </c>
      <c r="F8043">
        <v>3.1429999999999998</v>
      </c>
      <c r="G8043">
        <v>34.33</v>
      </c>
      <c r="J8043">
        <v>1031.7547351231001</v>
      </c>
      <c r="K8043">
        <v>27.343114312138098</v>
      </c>
    </row>
    <row r="8044" spans="1:11" ht="15" customHeight="1">
      <c r="A8044" s="91" t="s">
        <v>4723</v>
      </c>
      <c r="B8044" s="19" t="s">
        <v>88</v>
      </c>
      <c r="C8044" s="30" t="s">
        <v>199</v>
      </c>
      <c r="D8044" s="91">
        <v>5400</v>
      </c>
      <c r="E8044">
        <v>954</v>
      </c>
      <c r="F8044">
        <v>3.1389999999999998</v>
      </c>
      <c r="G8044">
        <v>34.33</v>
      </c>
      <c r="J8044">
        <v>1031.7597902293201</v>
      </c>
      <c r="K8044">
        <v>27.3434859280603</v>
      </c>
    </row>
    <row r="8045" spans="1:11" ht="15" customHeight="1">
      <c r="A8045" s="91" t="s">
        <v>4723</v>
      </c>
      <c r="B8045" s="19" t="s">
        <v>88</v>
      </c>
      <c r="C8045" s="30" t="s">
        <v>199</v>
      </c>
      <c r="D8045" s="91">
        <v>5400</v>
      </c>
      <c r="E8045">
        <v>955</v>
      </c>
      <c r="F8045">
        <v>3.133</v>
      </c>
      <c r="G8045">
        <v>34.331000000000003</v>
      </c>
      <c r="J8045">
        <v>1031.76586907917</v>
      </c>
      <c r="K8045">
        <v>27.344837758318398</v>
      </c>
    </row>
    <row r="8046" spans="1:11" ht="15" customHeight="1">
      <c r="A8046" s="91" t="s">
        <v>4723</v>
      </c>
      <c r="B8046" s="19" t="s">
        <v>88</v>
      </c>
      <c r="C8046" s="30" t="s">
        <v>199</v>
      </c>
      <c r="D8046" s="91">
        <v>5400</v>
      </c>
      <c r="E8046">
        <v>956</v>
      </c>
      <c r="F8046">
        <v>3.13</v>
      </c>
      <c r="G8046">
        <v>34.332000000000001</v>
      </c>
      <c r="J8046">
        <v>1031.77159786535</v>
      </c>
      <c r="K8046">
        <v>27.345916127358102</v>
      </c>
    </row>
    <row r="8047" spans="1:11" ht="15" customHeight="1">
      <c r="A8047" s="91" t="s">
        <v>4723</v>
      </c>
      <c r="B8047" s="19" t="s">
        <v>88</v>
      </c>
      <c r="C8047" s="30" t="s">
        <v>199</v>
      </c>
      <c r="D8047" s="91">
        <v>5400</v>
      </c>
      <c r="E8047">
        <v>957</v>
      </c>
      <c r="F8047">
        <v>3.1280000000000001</v>
      </c>
      <c r="G8047">
        <v>34.332999999999998</v>
      </c>
      <c r="J8047">
        <v>1031.77720996113</v>
      </c>
      <c r="K8047">
        <v>27.346903394264899</v>
      </c>
    </row>
    <row r="8048" spans="1:11" ht="15" customHeight="1">
      <c r="A8048" s="91" t="s">
        <v>4723</v>
      </c>
      <c r="B8048" s="19" t="s">
        <v>88</v>
      </c>
      <c r="C8048" s="30" t="s">
        <v>199</v>
      </c>
      <c r="D8048" s="91">
        <v>5400</v>
      </c>
      <c r="E8048">
        <v>958</v>
      </c>
      <c r="F8048">
        <v>3.1269999999999998</v>
      </c>
      <c r="G8048">
        <v>34.332999999999998</v>
      </c>
      <c r="J8048">
        <v>1031.78191484382</v>
      </c>
      <c r="K8048">
        <v>27.3470013403326</v>
      </c>
    </row>
    <row r="8049" spans="1:11" ht="15" customHeight="1">
      <c r="A8049" s="91" t="s">
        <v>4723</v>
      </c>
      <c r="B8049" s="19" t="s">
        <v>88</v>
      </c>
      <c r="C8049" s="30" t="s">
        <v>199</v>
      </c>
      <c r="D8049" s="91">
        <v>5400</v>
      </c>
      <c r="E8049">
        <v>959</v>
      </c>
      <c r="F8049">
        <v>3.1259999999999999</v>
      </c>
      <c r="G8049">
        <v>34.334000000000003</v>
      </c>
      <c r="J8049">
        <v>1031.7874101702901</v>
      </c>
      <c r="K8049">
        <v>27.347897563923901</v>
      </c>
    </row>
    <row r="8050" spans="1:11" ht="15" customHeight="1">
      <c r="A8050" s="91" t="s">
        <v>4723</v>
      </c>
      <c r="B8050" s="19" t="s">
        <v>88</v>
      </c>
      <c r="C8050" s="30" t="s">
        <v>199</v>
      </c>
      <c r="D8050" s="91">
        <v>5400</v>
      </c>
      <c r="E8050">
        <v>960</v>
      </c>
      <c r="F8050">
        <v>3.1240000000000001</v>
      </c>
      <c r="G8050">
        <v>34.334000000000003</v>
      </c>
      <c r="J8050">
        <v>1031.7922316095</v>
      </c>
      <c r="K8050">
        <v>27.348086447730601</v>
      </c>
    </row>
    <row r="8051" spans="1:11" ht="15" customHeight="1">
      <c r="A8051" s="91" t="s">
        <v>4723</v>
      </c>
      <c r="B8051" s="19" t="s">
        <v>88</v>
      </c>
      <c r="C8051" s="30" t="s">
        <v>199</v>
      </c>
      <c r="D8051" s="91">
        <v>5400</v>
      </c>
      <c r="E8051">
        <v>961</v>
      </c>
      <c r="F8051">
        <v>3.121</v>
      </c>
      <c r="G8051">
        <v>34.335000000000001</v>
      </c>
      <c r="J8051">
        <v>1031.79796017838</v>
      </c>
      <c r="K8051">
        <v>27.349164508710398</v>
      </c>
    </row>
    <row r="8052" spans="1:11" ht="15" customHeight="1">
      <c r="A8052" s="91" t="s">
        <v>4723</v>
      </c>
      <c r="B8052" s="19" t="s">
        <v>88</v>
      </c>
      <c r="C8052" s="30" t="s">
        <v>199</v>
      </c>
      <c r="D8052" s="91">
        <v>5400</v>
      </c>
      <c r="E8052">
        <v>962</v>
      </c>
      <c r="F8052">
        <v>3.117</v>
      </c>
      <c r="G8052">
        <v>34.335000000000001</v>
      </c>
      <c r="J8052">
        <v>1031.8030148472701</v>
      </c>
      <c r="K8052">
        <v>27.349535030258899</v>
      </c>
    </row>
    <row r="8053" spans="1:11" ht="15" customHeight="1">
      <c r="A8053" s="91" t="s">
        <v>4723</v>
      </c>
      <c r="B8053" s="19" t="s">
        <v>88</v>
      </c>
      <c r="C8053" s="30" t="s">
        <v>199</v>
      </c>
      <c r="D8053" s="91">
        <v>5400</v>
      </c>
      <c r="E8053">
        <v>963</v>
      </c>
      <c r="F8053">
        <v>3.1150000000000002</v>
      </c>
      <c r="G8053">
        <v>34.335999999999999</v>
      </c>
      <c r="J8053">
        <v>1031.80862665876</v>
      </c>
      <c r="K8053">
        <v>27.350522004179801</v>
      </c>
    </row>
    <row r="8054" spans="1:11" ht="15" customHeight="1">
      <c r="A8054" s="91" t="s">
        <v>4723</v>
      </c>
      <c r="B8054" s="19" t="s">
        <v>88</v>
      </c>
      <c r="C8054" s="30" t="s">
        <v>199</v>
      </c>
      <c r="D8054" s="91">
        <v>5400</v>
      </c>
      <c r="E8054">
        <v>964</v>
      </c>
      <c r="F8054">
        <v>3.113</v>
      </c>
      <c r="G8054">
        <v>34.335999999999999</v>
      </c>
      <c r="J8054">
        <v>1031.8134479200301</v>
      </c>
      <c r="K8054">
        <v>27.350710605570399</v>
      </c>
    </row>
    <row r="8055" spans="1:11" ht="15" customHeight="1">
      <c r="A8055" s="91" t="s">
        <v>4723</v>
      </c>
      <c r="B8055" s="19" t="s">
        <v>88</v>
      </c>
      <c r="C8055" s="30" t="s">
        <v>199</v>
      </c>
      <c r="D8055" s="91">
        <v>5400</v>
      </c>
      <c r="E8055">
        <v>965</v>
      </c>
      <c r="F8055">
        <v>3.1120000000000001</v>
      </c>
      <c r="G8055">
        <v>34.337000000000003</v>
      </c>
      <c r="J8055">
        <v>1031.8189429699501</v>
      </c>
      <c r="K8055">
        <v>27.3516066853281</v>
      </c>
    </row>
    <row r="8056" spans="1:11" ht="15" customHeight="1">
      <c r="A8056" s="91" t="s">
        <v>4723</v>
      </c>
      <c r="B8056" s="19" t="s">
        <v>88</v>
      </c>
      <c r="C8056" s="30" t="s">
        <v>199</v>
      </c>
      <c r="D8056" s="91">
        <v>5400</v>
      </c>
      <c r="E8056">
        <v>966</v>
      </c>
      <c r="F8056">
        <v>3.1110000000000002</v>
      </c>
      <c r="G8056">
        <v>34.337000000000003</v>
      </c>
      <c r="J8056">
        <v>1031.8236474586899</v>
      </c>
      <c r="K8056">
        <v>27.3517044202592</v>
      </c>
    </row>
    <row r="8057" spans="1:11" ht="15" customHeight="1">
      <c r="A8057" s="91" t="s">
        <v>4723</v>
      </c>
      <c r="B8057" s="19" t="s">
        <v>88</v>
      </c>
      <c r="C8057" s="30" t="s">
        <v>199</v>
      </c>
      <c r="D8057" s="91">
        <v>5400</v>
      </c>
      <c r="E8057">
        <v>967</v>
      </c>
      <c r="F8057">
        <v>3.11</v>
      </c>
      <c r="G8057">
        <v>34.337000000000003</v>
      </c>
      <c r="J8057">
        <v>1031.82835188737</v>
      </c>
      <c r="K8057">
        <v>27.3518021410564</v>
      </c>
    </row>
    <row r="8058" spans="1:11" ht="15" customHeight="1">
      <c r="A8058" s="91" t="s">
        <v>4723</v>
      </c>
      <c r="B8058" s="19" t="s">
        <v>88</v>
      </c>
      <c r="C8058" s="30" t="s">
        <v>199</v>
      </c>
      <c r="D8058" s="91">
        <v>5400</v>
      </c>
      <c r="E8058">
        <v>968</v>
      </c>
      <c r="F8058">
        <v>3.109</v>
      </c>
      <c r="G8058">
        <v>34.338000000000001</v>
      </c>
      <c r="J8058">
        <v>1031.8338467373801</v>
      </c>
      <c r="K8058">
        <v>27.352698191345802</v>
      </c>
    </row>
    <row r="8059" spans="1:11" ht="15" customHeight="1">
      <c r="A8059" s="91" t="s">
        <v>4723</v>
      </c>
      <c r="B8059" s="19" t="s">
        <v>88</v>
      </c>
      <c r="C8059" s="30" t="s">
        <v>199</v>
      </c>
      <c r="D8059" s="91">
        <v>5400</v>
      </c>
      <c r="E8059">
        <v>969</v>
      </c>
      <c r="F8059">
        <v>3.1080000000000001</v>
      </c>
      <c r="G8059">
        <v>34.338000000000001</v>
      </c>
      <c r="J8059">
        <v>1031.83855104091</v>
      </c>
      <c r="K8059">
        <v>27.3527958870372</v>
      </c>
    </row>
    <row r="8060" spans="1:11" ht="15" customHeight="1">
      <c r="A8060" s="91" t="s">
        <v>4723</v>
      </c>
      <c r="B8060" s="19" t="s">
        <v>88</v>
      </c>
      <c r="C8060" s="30" t="s">
        <v>199</v>
      </c>
      <c r="D8060" s="91">
        <v>5400</v>
      </c>
      <c r="E8060">
        <v>970</v>
      </c>
      <c r="F8060">
        <v>3.1070000000000002</v>
      </c>
      <c r="G8060">
        <v>34.338000000000001</v>
      </c>
      <c r="J8060">
        <v>1031.8432552843699</v>
      </c>
      <c r="K8060">
        <v>27.352893568593601</v>
      </c>
    </row>
    <row r="8061" spans="1:11" ht="15" customHeight="1">
      <c r="A8061" s="91" t="s">
        <v>4723</v>
      </c>
      <c r="B8061" s="19" t="s">
        <v>88</v>
      </c>
      <c r="C8061" s="30" t="s">
        <v>199</v>
      </c>
      <c r="D8061" s="91">
        <v>5400</v>
      </c>
      <c r="E8061">
        <v>971</v>
      </c>
      <c r="F8061">
        <v>3.1059999999999999</v>
      </c>
      <c r="G8061">
        <v>34.338000000000001</v>
      </c>
      <c r="J8061">
        <v>1031.8479594677699</v>
      </c>
      <c r="K8061">
        <v>27.3529912360145</v>
      </c>
    </row>
    <row r="8062" spans="1:11" ht="15" customHeight="1">
      <c r="A8062" s="91" t="s">
        <v>4723</v>
      </c>
      <c r="B8062" s="19" t="s">
        <v>88</v>
      </c>
      <c r="C8062" s="30" t="s">
        <v>199</v>
      </c>
      <c r="D8062" s="91">
        <v>5400</v>
      </c>
      <c r="E8062">
        <v>972</v>
      </c>
      <c r="F8062">
        <v>3.1040000000000001</v>
      </c>
      <c r="G8062">
        <v>34.338999999999999</v>
      </c>
      <c r="J8062">
        <v>1031.85357081694</v>
      </c>
      <c r="K8062">
        <v>27.353977958798399</v>
      </c>
    </row>
    <row r="8063" spans="1:11" ht="15" customHeight="1">
      <c r="A8063" s="91" t="s">
        <v>4723</v>
      </c>
      <c r="B8063" s="19" t="s">
        <v>88</v>
      </c>
      <c r="C8063" s="30" t="s">
        <v>199</v>
      </c>
      <c r="D8063" s="91">
        <v>5400</v>
      </c>
      <c r="E8063">
        <v>973</v>
      </c>
      <c r="F8063">
        <v>3.101</v>
      </c>
      <c r="G8063">
        <v>34.338999999999999</v>
      </c>
      <c r="J8063">
        <v>1031.8585084093399</v>
      </c>
      <c r="K8063">
        <v>27.3542569487756</v>
      </c>
    </row>
    <row r="8064" spans="1:11" ht="15" customHeight="1">
      <c r="A8064" s="91" t="s">
        <v>4723</v>
      </c>
      <c r="B8064" s="19" t="s">
        <v>88</v>
      </c>
      <c r="C8064" s="30" t="s">
        <v>199</v>
      </c>
      <c r="D8064" s="91">
        <v>5400</v>
      </c>
      <c r="E8064">
        <v>974</v>
      </c>
      <c r="F8064">
        <v>3.0990000000000002</v>
      </c>
      <c r="G8064">
        <v>34.338999999999999</v>
      </c>
      <c r="J8064">
        <v>1031.86332920429</v>
      </c>
      <c r="K8064">
        <v>27.354445183987799</v>
      </c>
    </row>
    <row r="8065" spans="1:11" ht="15" customHeight="1">
      <c r="A8065" s="91" t="s">
        <v>4723</v>
      </c>
      <c r="B8065" s="19" t="s">
        <v>88</v>
      </c>
      <c r="C8065" s="30" t="s">
        <v>199</v>
      </c>
      <c r="D8065" s="91">
        <v>5400</v>
      </c>
      <c r="E8065">
        <v>975</v>
      </c>
      <c r="F8065">
        <v>3.097</v>
      </c>
      <c r="G8065">
        <v>34.340000000000003</v>
      </c>
      <c r="J8065">
        <v>1031.8689404148699</v>
      </c>
      <c r="K8065">
        <v>27.355431745477301</v>
      </c>
    </row>
    <row r="8066" spans="1:11" ht="15" customHeight="1">
      <c r="A8066" s="91" t="s">
        <v>4723</v>
      </c>
      <c r="B8066" s="19" t="s">
        <v>88</v>
      </c>
      <c r="C8066" s="30" t="s">
        <v>199</v>
      </c>
      <c r="D8066" s="91">
        <v>5400</v>
      </c>
      <c r="E8066">
        <v>976</v>
      </c>
      <c r="F8066">
        <v>3.0960000000000001</v>
      </c>
      <c r="G8066">
        <v>34.340000000000003</v>
      </c>
      <c r="J8066">
        <v>1031.87364435475</v>
      </c>
      <c r="K8066">
        <v>27.355529279316698</v>
      </c>
    </row>
    <row r="8067" spans="1:11" ht="15" customHeight="1">
      <c r="A8067" s="91" t="s">
        <v>4723</v>
      </c>
      <c r="B8067" s="19" t="s">
        <v>88</v>
      </c>
      <c r="C8067" s="30" t="s">
        <v>199</v>
      </c>
      <c r="D8067" s="91">
        <v>5400</v>
      </c>
      <c r="E8067">
        <v>977</v>
      </c>
      <c r="F8067">
        <v>3.0950000000000002</v>
      </c>
      <c r="G8067">
        <v>34.340000000000003</v>
      </c>
      <c r="J8067">
        <v>1031.87834823458</v>
      </c>
      <c r="K8067">
        <v>27.355626799017301</v>
      </c>
    </row>
    <row r="8068" spans="1:11" ht="15" customHeight="1">
      <c r="A8068" s="91" t="s">
        <v>4723</v>
      </c>
      <c r="B8068" s="19" t="s">
        <v>88</v>
      </c>
      <c r="C8068" s="30" t="s">
        <v>199</v>
      </c>
      <c r="D8068" s="91">
        <v>5400</v>
      </c>
      <c r="E8068">
        <v>978</v>
      </c>
      <c r="F8068">
        <v>3.093</v>
      </c>
      <c r="G8068">
        <v>34.341000000000001</v>
      </c>
      <c r="J8068">
        <v>1031.8839592927</v>
      </c>
      <c r="K8068">
        <v>27.356613269018698</v>
      </c>
    </row>
    <row r="8069" spans="1:11" ht="15" customHeight="1">
      <c r="A8069" s="91" t="s">
        <v>4723</v>
      </c>
      <c r="B8069" s="19" t="s">
        <v>88</v>
      </c>
      <c r="C8069" s="30" t="s">
        <v>199</v>
      </c>
      <c r="D8069" s="91">
        <v>5400</v>
      </c>
      <c r="E8069">
        <v>979</v>
      </c>
      <c r="F8069">
        <v>3.0910000000000002</v>
      </c>
      <c r="G8069">
        <v>34.341000000000001</v>
      </c>
      <c r="J8069">
        <v>1031.8887798554499</v>
      </c>
      <c r="K8069">
        <v>27.356801298017899</v>
      </c>
    </row>
    <row r="8070" spans="1:11" ht="15" customHeight="1">
      <c r="A8070" s="91" t="s">
        <v>4723</v>
      </c>
      <c r="B8070" s="19" t="s">
        <v>88</v>
      </c>
      <c r="C8070" s="30" t="s">
        <v>199</v>
      </c>
      <c r="D8070" s="91">
        <v>5400</v>
      </c>
      <c r="E8070">
        <v>980</v>
      </c>
      <c r="F8070">
        <v>3.089</v>
      </c>
      <c r="G8070">
        <v>34.341000000000001</v>
      </c>
      <c r="J8070">
        <v>1031.8936003735</v>
      </c>
      <c r="K8070">
        <v>27.356989272955399</v>
      </c>
    </row>
    <row r="8071" spans="1:11" ht="15" customHeight="1">
      <c r="A8071" s="91" t="s">
        <v>4723</v>
      </c>
      <c r="B8071" s="19" t="s">
        <v>88</v>
      </c>
      <c r="C8071" s="30" t="s">
        <v>199</v>
      </c>
      <c r="D8071" s="91">
        <v>5400</v>
      </c>
      <c r="E8071">
        <v>981</v>
      </c>
      <c r="F8071">
        <v>3.0870000000000002</v>
      </c>
      <c r="G8071">
        <v>34.341999999999999</v>
      </c>
      <c r="J8071">
        <v>1031.8992112884901</v>
      </c>
      <c r="K8071">
        <v>27.357975604912301</v>
      </c>
    </row>
    <row r="8072" spans="1:11" ht="15" customHeight="1">
      <c r="A8072" s="91" t="s">
        <v>4723</v>
      </c>
      <c r="B8072" s="19" t="s">
        <v>88</v>
      </c>
      <c r="C8072" s="30" t="s">
        <v>199</v>
      </c>
      <c r="D8072" s="91">
        <v>5400</v>
      </c>
      <c r="E8072">
        <v>982</v>
      </c>
      <c r="F8072">
        <v>3.0840000000000001</v>
      </c>
      <c r="G8072">
        <v>34.341999999999999</v>
      </c>
      <c r="J8072">
        <v>1031.9041485067301</v>
      </c>
      <c r="K8072">
        <v>27.358253938286499</v>
      </c>
    </row>
    <row r="8073" spans="1:11" ht="15" customHeight="1">
      <c r="A8073" s="91" t="s">
        <v>4723</v>
      </c>
      <c r="B8073" s="19" t="s">
        <v>88</v>
      </c>
      <c r="C8073" s="30" t="s">
        <v>199</v>
      </c>
      <c r="D8073" s="91">
        <v>5400</v>
      </c>
      <c r="E8073">
        <v>983</v>
      </c>
      <c r="F8073">
        <v>3.0819999999999999</v>
      </c>
      <c r="G8073">
        <v>34.343000000000004</v>
      </c>
      <c r="J8073">
        <v>1031.9097593302899</v>
      </c>
      <c r="K8073">
        <v>27.359240157011801</v>
      </c>
    </row>
    <row r="8074" spans="1:11" ht="15" customHeight="1">
      <c r="A8074" s="91" t="s">
        <v>4723</v>
      </c>
      <c r="B8074" s="19" t="s">
        <v>88</v>
      </c>
      <c r="C8074" s="30" t="s">
        <v>199</v>
      </c>
      <c r="D8074" s="91">
        <v>5400</v>
      </c>
      <c r="E8074">
        <v>984</v>
      </c>
      <c r="F8074">
        <v>3.08</v>
      </c>
      <c r="G8074">
        <v>34.343000000000004</v>
      </c>
      <c r="J8074">
        <v>1031.91457966694</v>
      </c>
      <c r="K8074">
        <v>27.359427901536002</v>
      </c>
    </row>
    <row r="8075" spans="1:11" ht="15" customHeight="1">
      <c r="A8075" s="91" t="s">
        <v>4723</v>
      </c>
      <c r="B8075" s="19" t="s">
        <v>88</v>
      </c>
      <c r="C8075" s="30" t="s">
        <v>199</v>
      </c>
      <c r="D8075" s="91">
        <v>5400</v>
      </c>
      <c r="E8075">
        <v>985</v>
      </c>
      <c r="F8075">
        <v>3.0779999999999998</v>
      </c>
      <c r="G8075">
        <v>34.343000000000004</v>
      </c>
      <c r="J8075">
        <v>1031.9193999589099</v>
      </c>
      <c r="K8075">
        <v>27.359615591988401</v>
      </c>
    </row>
    <row r="8076" spans="1:11" ht="15" customHeight="1">
      <c r="A8076" s="91" t="s">
        <v>4723</v>
      </c>
      <c r="B8076" s="19" t="s">
        <v>88</v>
      </c>
      <c r="C8076" s="30" t="s">
        <v>199</v>
      </c>
      <c r="D8076" s="91">
        <v>5400</v>
      </c>
      <c r="E8076">
        <v>986</v>
      </c>
      <c r="F8076">
        <v>3.077</v>
      </c>
      <c r="G8076">
        <v>34.344000000000001</v>
      </c>
      <c r="J8076">
        <v>1031.92489383425</v>
      </c>
      <c r="K8076">
        <v>27.3605113107633</v>
      </c>
    </row>
    <row r="8077" spans="1:11" ht="15" customHeight="1">
      <c r="A8077" s="91" t="s">
        <v>4723</v>
      </c>
      <c r="B8077" s="19" t="s">
        <v>88</v>
      </c>
      <c r="C8077" s="30" t="s">
        <v>199</v>
      </c>
      <c r="D8077" s="91">
        <v>5400</v>
      </c>
      <c r="E8077">
        <v>987</v>
      </c>
      <c r="F8077">
        <v>3.077</v>
      </c>
      <c r="G8077">
        <v>34.344000000000001</v>
      </c>
      <c r="J8077">
        <v>1031.9294803840901</v>
      </c>
      <c r="K8077">
        <v>27.360518216814899</v>
      </c>
    </row>
    <row r="8078" spans="1:11" ht="15" customHeight="1">
      <c r="A8078" s="91" t="s">
        <v>4723</v>
      </c>
      <c r="B8078" s="19" t="s">
        <v>88</v>
      </c>
      <c r="C8078" s="30" t="s">
        <v>199</v>
      </c>
      <c r="D8078" s="91">
        <v>5400</v>
      </c>
      <c r="E8078">
        <v>988</v>
      </c>
      <c r="F8078">
        <v>3.0760000000000001</v>
      </c>
      <c r="G8078">
        <v>34.344000000000001</v>
      </c>
      <c r="J8078">
        <v>1031.93418369047</v>
      </c>
      <c r="K8078">
        <v>27.360615482838099</v>
      </c>
    </row>
    <row r="8079" spans="1:11" ht="15" customHeight="1">
      <c r="A8079" s="91" t="s">
        <v>4723</v>
      </c>
      <c r="B8079" s="19" t="s">
        <v>88</v>
      </c>
      <c r="C8079" s="30" t="s">
        <v>199</v>
      </c>
      <c r="D8079" s="91">
        <v>5400</v>
      </c>
      <c r="E8079">
        <v>989</v>
      </c>
      <c r="F8079">
        <v>3.0750000000000002</v>
      </c>
      <c r="G8079">
        <v>34.344000000000001</v>
      </c>
      <c r="J8079">
        <v>1031.9388869368299</v>
      </c>
      <c r="K8079">
        <v>27.360712734717001</v>
      </c>
    </row>
    <row r="8080" spans="1:11" ht="15" customHeight="1">
      <c r="A8080" s="91" t="s">
        <v>4723</v>
      </c>
      <c r="B8080" s="19" t="s">
        <v>88</v>
      </c>
      <c r="C8080" s="30" t="s">
        <v>199</v>
      </c>
      <c r="D8080" s="91">
        <v>5400</v>
      </c>
      <c r="E8080">
        <v>990</v>
      </c>
      <c r="F8080">
        <v>3.073</v>
      </c>
      <c r="G8080">
        <v>34.344000000000001</v>
      </c>
      <c r="J8080">
        <v>1031.9437069932101</v>
      </c>
      <c r="K8080">
        <v>27.360900291169202</v>
      </c>
    </row>
    <row r="8081" spans="1:11" ht="15" customHeight="1">
      <c r="A8081" s="91" t="s">
        <v>4723</v>
      </c>
      <c r="B8081" s="19" t="s">
        <v>88</v>
      </c>
      <c r="C8081" s="30" t="s">
        <v>199</v>
      </c>
      <c r="D8081" s="91">
        <v>5400</v>
      </c>
      <c r="E8081">
        <v>991</v>
      </c>
      <c r="F8081">
        <v>3.07</v>
      </c>
      <c r="G8081">
        <v>34.344999999999999</v>
      </c>
      <c r="J8081">
        <v>1031.9494342768301</v>
      </c>
      <c r="K8081">
        <v>27.361976537138201</v>
      </c>
    </row>
    <row r="8082" spans="1:11" ht="15" customHeight="1">
      <c r="A8082" s="91" t="s">
        <v>4723</v>
      </c>
      <c r="B8082" s="19" t="s">
        <v>88</v>
      </c>
      <c r="C8082" s="30" t="s">
        <v>199</v>
      </c>
      <c r="D8082" s="91">
        <v>5400</v>
      </c>
      <c r="E8082">
        <v>992</v>
      </c>
      <c r="F8082">
        <v>3.0659999999999998</v>
      </c>
      <c r="G8082">
        <v>34.344999999999999</v>
      </c>
      <c r="J8082">
        <v>1031.9544879401701</v>
      </c>
      <c r="K8082">
        <v>27.362344442851999</v>
      </c>
    </row>
    <row r="8083" spans="1:11" ht="15" customHeight="1">
      <c r="A8083" s="91" t="s">
        <v>4723</v>
      </c>
      <c r="B8083" s="19" t="s">
        <v>88</v>
      </c>
      <c r="C8083" s="30" t="s">
        <v>199</v>
      </c>
      <c r="D8083" s="91">
        <v>5400</v>
      </c>
      <c r="E8083">
        <v>993</v>
      </c>
      <c r="F8083">
        <v>3.0630000000000002</v>
      </c>
      <c r="G8083">
        <v>34.344999999999999</v>
      </c>
      <c r="J8083">
        <v>1031.95942469957</v>
      </c>
      <c r="K8083">
        <v>27.362621959103102</v>
      </c>
    </row>
    <row r="8084" spans="1:11" ht="15" customHeight="1">
      <c r="A8084" s="91" t="s">
        <v>4723</v>
      </c>
      <c r="B8084" s="19" t="s">
        <v>88</v>
      </c>
      <c r="C8084" s="30" t="s">
        <v>199</v>
      </c>
      <c r="D8084" s="91">
        <v>5400</v>
      </c>
      <c r="E8084">
        <v>994</v>
      </c>
      <c r="F8084">
        <v>3.06</v>
      </c>
      <c r="G8084">
        <v>34.345999999999997</v>
      </c>
      <c r="J8084">
        <v>1031.9651518221201</v>
      </c>
      <c r="K8084">
        <v>27.363697849449199</v>
      </c>
    </row>
    <row r="8085" spans="1:11" ht="15" customHeight="1">
      <c r="A8085" s="91" t="s">
        <v>4723</v>
      </c>
      <c r="B8085" s="19" t="s">
        <v>88</v>
      </c>
      <c r="C8085" s="30" t="s">
        <v>199</v>
      </c>
      <c r="D8085" s="91">
        <v>5400</v>
      </c>
      <c r="E8085">
        <v>995</v>
      </c>
      <c r="F8085">
        <v>3.056</v>
      </c>
      <c r="G8085">
        <v>34.347000000000001</v>
      </c>
      <c r="J8085">
        <v>1031.97099570211</v>
      </c>
      <c r="K8085">
        <v>27.364863750164002</v>
      </c>
    </row>
    <row r="8086" spans="1:11" ht="15" customHeight="1">
      <c r="A8086" s="91" t="s">
        <v>4723</v>
      </c>
      <c r="B8086" s="19" t="s">
        <v>88</v>
      </c>
      <c r="C8086" s="30" t="s">
        <v>199</v>
      </c>
      <c r="D8086" s="91">
        <v>5400</v>
      </c>
      <c r="E8086">
        <v>996</v>
      </c>
      <c r="F8086">
        <v>3.0539999999999998</v>
      </c>
      <c r="G8086">
        <v>34.347000000000001</v>
      </c>
      <c r="J8086">
        <v>1031.9758154978199</v>
      </c>
      <c r="K8086">
        <v>27.365050817401201</v>
      </c>
    </row>
    <row r="8087" spans="1:11" ht="15" customHeight="1">
      <c r="A8087" s="91" t="s">
        <v>4723</v>
      </c>
      <c r="B8087" s="19" t="s">
        <v>88</v>
      </c>
      <c r="C8087" s="30" t="s">
        <v>199</v>
      </c>
      <c r="D8087" s="91">
        <v>5400</v>
      </c>
      <c r="E8087">
        <v>997</v>
      </c>
      <c r="F8087">
        <v>3.0510000000000002</v>
      </c>
      <c r="G8087">
        <v>34.347999999999999</v>
      </c>
      <c r="J8087">
        <v>1031.9815424667399</v>
      </c>
      <c r="K8087">
        <v>27.366126396645999</v>
      </c>
    </row>
    <row r="8088" spans="1:11" ht="15" customHeight="1">
      <c r="A8088" s="91" t="s">
        <v>4723</v>
      </c>
      <c r="B8088" s="19" t="s">
        <v>88</v>
      </c>
      <c r="C8088" s="30" t="s">
        <v>199</v>
      </c>
      <c r="D8088" s="91">
        <v>5400</v>
      </c>
      <c r="E8088">
        <v>998</v>
      </c>
      <c r="F8088">
        <v>3.05</v>
      </c>
      <c r="G8088">
        <v>34.348999999999997</v>
      </c>
      <c r="J8088">
        <v>1031.9870357791399</v>
      </c>
      <c r="K8088">
        <v>27.367021835162401</v>
      </c>
    </row>
    <row r="8089" spans="1:11" ht="15" customHeight="1">
      <c r="A8089" s="91" t="s">
        <v>4723</v>
      </c>
      <c r="B8089" s="19" t="s">
        <v>88</v>
      </c>
      <c r="C8089" s="30" t="s">
        <v>199</v>
      </c>
      <c r="D8089" s="91">
        <v>5400</v>
      </c>
      <c r="E8089">
        <v>999</v>
      </c>
      <c r="F8089">
        <v>3.0489999999999999</v>
      </c>
      <c r="G8089">
        <v>34.348999999999997</v>
      </c>
      <c r="J8089">
        <v>1031.9917386145701</v>
      </c>
      <c r="K8089">
        <v>27.367118739767601</v>
      </c>
    </row>
    <row r="8090" spans="1:11" ht="15" customHeight="1">
      <c r="A8090" s="91" t="s">
        <v>4723</v>
      </c>
      <c r="B8090" s="19" t="s">
        <v>88</v>
      </c>
      <c r="C8090" s="30" t="s">
        <v>199</v>
      </c>
      <c r="D8090" s="91">
        <v>5400</v>
      </c>
      <c r="E8090">
        <v>1000</v>
      </c>
      <c r="F8090">
        <v>3.0489999999999999</v>
      </c>
      <c r="G8090">
        <v>34.35</v>
      </c>
      <c r="J8090">
        <v>1031.9971149430701</v>
      </c>
      <c r="K8090">
        <v>27.367924146291401</v>
      </c>
    </row>
    <row r="8091" spans="1:11" ht="15" customHeight="1">
      <c r="A8091" s="91" t="s">
        <v>4723</v>
      </c>
      <c r="B8091" s="19" t="s">
        <v>88</v>
      </c>
      <c r="C8091" s="30" t="s">
        <v>199</v>
      </c>
      <c r="D8091" s="91">
        <v>5400</v>
      </c>
      <c r="E8091">
        <v>1001</v>
      </c>
      <c r="F8091">
        <v>3.0489999999999999</v>
      </c>
      <c r="G8091">
        <v>34.35</v>
      </c>
      <c r="J8091">
        <v>1032.0017007661299</v>
      </c>
      <c r="K8091">
        <v>27.367931027756399</v>
      </c>
    </row>
    <row r="8092" spans="1:11" ht="15" customHeight="1">
      <c r="A8092" s="91" t="s">
        <v>4723</v>
      </c>
      <c r="B8092" s="19" t="s">
        <v>88</v>
      </c>
      <c r="C8092" s="30" t="s">
        <v>199</v>
      </c>
      <c r="D8092" s="91">
        <v>5400</v>
      </c>
      <c r="E8092">
        <v>1002</v>
      </c>
      <c r="F8092">
        <v>3.048</v>
      </c>
      <c r="G8092">
        <v>34.35</v>
      </c>
      <c r="J8092">
        <v>1032.00640338984</v>
      </c>
      <c r="K8092">
        <v>27.368027920783099</v>
      </c>
    </row>
    <row r="8093" spans="1:11" ht="15" customHeight="1">
      <c r="A8093" s="91" t="s">
        <v>4723</v>
      </c>
      <c r="B8093" s="19" t="s">
        <v>88</v>
      </c>
      <c r="C8093" s="30" t="s">
        <v>199</v>
      </c>
      <c r="D8093" s="91">
        <v>5400</v>
      </c>
      <c r="E8093">
        <v>1003</v>
      </c>
      <c r="F8093">
        <v>3.0459999999999998</v>
      </c>
      <c r="G8093">
        <v>34.35</v>
      </c>
      <c r="J8093">
        <v>1032.0112228543501</v>
      </c>
      <c r="K8093">
        <v>27.368214783808298</v>
      </c>
    </row>
    <row r="8094" spans="1:11" ht="15" customHeight="1">
      <c r="A8094" s="91" t="s">
        <v>4723</v>
      </c>
      <c r="B8094" s="19" t="s">
        <v>88</v>
      </c>
      <c r="C8094" s="30" t="s">
        <v>199</v>
      </c>
      <c r="D8094" s="91">
        <v>5400</v>
      </c>
      <c r="E8094">
        <v>1004</v>
      </c>
      <c r="F8094">
        <v>3.044</v>
      </c>
      <c r="G8094">
        <v>34.35</v>
      </c>
      <c r="J8094">
        <v>1032.0160422742999</v>
      </c>
      <c r="K8094">
        <v>27.368401592731299</v>
      </c>
    </row>
    <row r="8095" spans="1:11" ht="15" customHeight="1">
      <c r="A8095" s="91" t="s">
        <v>4723</v>
      </c>
      <c r="B8095" s="19" t="s">
        <v>88</v>
      </c>
      <c r="C8095" s="30" t="s">
        <v>199</v>
      </c>
      <c r="D8095" s="91">
        <v>5400</v>
      </c>
      <c r="E8095">
        <v>1005</v>
      </c>
      <c r="F8095">
        <v>3.0419999999999998</v>
      </c>
      <c r="G8095">
        <v>34.35</v>
      </c>
      <c r="J8095">
        <v>1032.02086164969</v>
      </c>
      <c r="K8095">
        <v>27.3685883475503</v>
      </c>
    </row>
    <row r="8096" spans="1:11" ht="15" customHeight="1">
      <c r="A8096" s="91" t="s">
        <v>4723</v>
      </c>
      <c r="B8096" s="19" t="s">
        <v>88</v>
      </c>
      <c r="C8096" s="30" t="s">
        <v>199</v>
      </c>
      <c r="D8096" s="91">
        <v>5400</v>
      </c>
      <c r="E8096">
        <v>1006</v>
      </c>
      <c r="F8096">
        <v>3.04</v>
      </c>
      <c r="G8096">
        <v>34.35</v>
      </c>
      <c r="J8096">
        <v>1032.0256809805301</v>
      </c>
      <c r="K8096">
        <v>27.368775048263402</v>
      </c>
    </row>
    <row r="8097" spans="1:11" ht="15" customHeight="1">
      <c r="A8097" s="91" t="s">
        <v>4723</v>
      </c>
      <c r="B8097" s="19" t="s">
        <v>88</v>
      </c>
      <c r="C8097" s="30" t="s">
        <v>199</v>
      </c>
      <c r="D8097" s="91">
        <v>5400</v>
      </c>
      <c r="E8097">
        <v>1007</v>
      </c>
      <c r="F8097">
        <v>3.0369999999999999</v>
      </c>
      <c r="G8097">
        <v>34.350999999999999</v>
      </c>
      <c r="J8097">
        <v>1032.03140754264</v>
      </c>
      <c r="K8097">
        <v>27.369850125614199</v>
      </c>
    </row>
    <row r="8098" spans="1:11" ht="15" customHeight="1">
      <c r="A8098" s="91" t="s">
        <v>4723</v>
      </c>
      <c r="B8098" s="19" t="s">
        <v>88</v>
      </c>
      <c r="C8098" s="30" t="s">
        <v>199</v>
      </c>
      <c r="D8098" s="91">
        <v>5400</v>
      </c>
      <c r="E8098">
        <v>1008</v>
      </c>
      <c r="F8098">
        <v>3.0350000000000001</v>
      </c>
      <c r="G8098">
        <v>34.350999999999999</v>
      </c>
      <c r="J8098">
        <v>1032.0362267840901</v>
      </c>
      <c r="K8098">
        <v>27.370036697984698</v>
      </c>
    </row>
    <row r="8099" spans="1:11" ht="15" customHeight="1">
      <c r="A8099" s="91" t="s">
        <v>4723</v>
      </c>
      <c r="B8099" s="19" t="s">
        <v>88</v>
      </c>
      <c r="C8099" s="30" t="s">
        <v>199</v>
      </c>
      <c r="D8099" s="91">
        <v>5400</v>
      </c>
      <c r="E8099">
        <v>1009</v>
      </c>
      <c r="F8099">
        <v>3.032</v>
      </c>
      <c r="G8099">
        <v>34.351999999999997</v>
      </c>
      <c r="J8099">
        <v>1032.04195325045</v>
      </c>
      <c r="K8099">
        <v>27.371111600386001</v>
      </c>
    </row>
    <row r="8100" spans="1:11" ht="15" customHeight="1">
      <c r="A8100" s="91" t="s">
        <v>4723</v>
      </c>
      <c r="B8100" s="19" t="s">
        <v>88</v>
      </c>
      <c r="C8100" s="30" t="s">
        <v>199</v>
      </c>
      <c r="D8100" s="91">
        <v>5400</v>
      </c>
      <c r="E8100">
        <v>1010</v>
      </c>
      <c r="F8100">
        <v>3.0270000000000001</v>
      </c>
      <c r="G8100">
        <v>34.353000000000002</v>
      </c>
      <c r="J8100">
        <v>1032.0479134096199</v>
      </c>
      <c r="K8100">
        <v>27.372365911636699</v>
      </c>
    </row>
    <row r="8101" spans="1:11" ht="15" customHeight="1">
      <c r="A8101" s="91" t="s">
        <v>4723</v>
      </c>
      <c r="B8101" s="19" t="s">
        <v>88</v>
      </c>
      <c r="C8101" s="30" t="s">
        <v>199</v>
      </c>
      <c r="D8101" s="91">
        <v>5400</v>
      </c>
      <c r="E8101">
        <v>1011</v>
      </c>
      <c r="F8101">
        <v>3.024</v>
      </c>
      <c r="G8101">
        <v>34.353999999999999</v>
      </c>
      <c r="J8101">
        <v>1032.0536397609101</v>
      </c>
      <c r="K8101">
        <v>27.3734405415094</v>
      </c>
    </row>
    <row r="8102" spans="1:11" ht="15" customHeight="1">
      <c r="A8102" s="91" t="s">
        <v>4724</v>
      </c>
      <c r="B8102" s="19" t="s">
        <v>88</v>
      </c>
      <c r="C8102" s="30" t="s">
        <v>199</v>
      </c>
      <c r="D8102" s="91">
        <v>5400</v>
      </c>
      <c r="E8102">
        <v>0</v>
      </c>
      <c r="F8102">
        <v>6.3869999999999996</v>
      </c>
      <c r="G8102">
        <v>32.926000000000002</v>
      </c>
      <c r="J8102">
        <v>1025.8655110852801</v>
      </c>
      <c r="K8102">
        <v>25.865511085284901</v>
      </c>
    </row>
    <row r="8103" spans="1:11" ht="15" customHeight="1">
      <c r="A8103" s="91" t="s">
        <v>4724</v>
      </c>
      <c r="B8103" s="19" t="s">
        <v>88</v>
      </c>
      <c r="C8103" s="30" t="s">
        <v>199</v>
      </c>
      <c r="D8103" s="91">
        <v>5400</v>
      </c>
      <c r="E8103">
        <v>1</v>
      </c>
      <c r="F8103">
        <v>6.3869999999999996</v>
      </c>
      <c r="G8103">
        <v>32.926000000000002</v>
      </c>
      <c r="J8103">
        <v>1025.8701263908799</v>
      </c>
      <c r="K8103">
        <v>25.865521827772699</v>
      </c>
    </row>
    <row r="8104" spans="1:11" ht="15" customHeight="1">
      <c r="A8104" s="91" t="s">
        <v>4724</v>
      </c>
      <c r="B8104" s="19" t="s">
        <v>88</v>
      </c>
      <c r="C8104" s="30" t="s">
        <v>199</v>
      </c>
      <c r="D8104" s="91">
        <v>5400</v>
      </c>
      <c r="E8104">
        <v>2</v>
      </c>
      <c r="F8104">
        <v>6.3869999999999996</v>
      </c>
      <c r="G8104">
        <v>32.926000000000002</v>
      </c>
      <c r="J8104">
        <v>1025.8747415984501</v>
      </c>
      <c r="K8104">
        <v>25.8655325720006</v>
      </c>
    </row>
    <row r="8105" spans="1:11" ht="15" customHeight="1">
      <c r="A8105" s="91" t="s">
        <v>4724</v>
      </c>
      <c r="B8105" s="19" t="s">
        <v>88</v>
      </c>
      <c r="C8105" s="30" t="s">
        <v>199</v>
      </c>
      <c r="D8105" s="91">
        <v>5400</v>
      </c>
      <c r="E8105">
        <v>3</v>
      </c>
      <c r="F8105">
        <v>6.3869999999999996</v>
      </c>
      <c r="G8105">
        <v>32.926000000000002</v>
      </c>
      <c r="J8105">
        <v>1025.8793567079999</v>
      </c>
      <c r="K8105">
        <v>25.865543317968601</v>
      </c>
    </row>
    <row r="8106" spans="1:11" ht="15" customHeight="1">
      <c r="A8106" s="91" t="s">
        <v>4724</v>
      </c>
      <c r="B8106" s="19" t="s">
        <v>88</v>
      </c>
      <c r="C8106" s="30" t="s">
        <v>199</v>
      </c>
      <c r="D8106" s="91">
        <v>5400</v>
      </c>
      <c r="E8106">
        <v>4</v>
      </c>
      <c r="F8106">
        <v>6.3869999999999996</v>
      </c>
      <c r="G8106">
        <v>32.926000000000002</v>
      </c>
      <c r="J8106">
        <v>1025.8839717195301</v>
      </c>
      <c r="K8106">
        <v>25.8655540656762</v>
      </c>
    </row>
    <row r="8107" spans="1:11" ht="15" customHeight="1">
      <c r="A8107" s="91" t="s">
        <v>4724</v>
      </c>
      <c r="B8107" s="19" t="s">
        <v>88</v>
      </c>
      <c r="C8107" s="30" t="s">
        <v>199</v>
      </c>
      <c r="D8107" s="91">
        <v>5400</v>
      </c>
      <c r="E8107">
        <v>5</v>
      </c>
      <c r="F8107">
        <v>6.4080000000000004</v>
      </c>
      <c r="G8107">
        <v>32.936</v>
      </c>
      <c r="J8107">
        <v>1025.8937926172</v>
      </c>
      <c r="K8107">
        <v>25.8707737797322</v>
      </c>
    </row>
    <row r="8108" spans="1:11" ht="15" customHeight="1">
      <c r="A8108" s="91" t="s">
        <v>4724</v>
      </c>
      <c r="B8108" s="19" t="s">
        <v>88</v>
      </c>
      <c r="C8108" s="30" t="s">
        <v>199</v>
      </c>
      <c r="D8108" s="91">
        <v>5400</v>
      </c>
      <c r="E8108">
        <v>6</v>
      </c>
      <c r="F8108">
        <v>6.4089999999999998</v>
      </c>
      <c r="G8108">
        <v>32.936999999999998</v>
      </c>
      <c r="J8108">
        <v>1025.89906777234</v>
      </c>
      <c r="K8108">
        <v>25.871445661347501</v>
      </c>
    </row>
    <row r="8109" spans="1:11" ht="15" customHeight="1">
      <c r="A8109" s="91" t="s">
        <v>4724</v>
      </c>
      <c r="B8109" s="19" t="s">
        <v>88</v>
      </c>
      <c r="C8109" s="30" t="s">
        <v>199</v>
      </c>
      <c r="D8109" s="91">
        <v>5400</v>
      </c>
      <c r="E8109">
        <v>7</v>
      </c>
      <c r="F8109">
        <v>6.4089999999999998</v>
      </c>
      <c r="G8109">
        <v>32.936999999999998</v>
      </c>
      <c r="J8109">
        <v>1025.9036819091</v>
      </c>
      <c r="K8109">
        <v>25.871456462025201</v>
      </c>
    </row>
    <row r="8110" spans="1:11" ht="15" customHeight="1">
      <c r="A8110" s="91" t="s">
        <v>4724</v>
      </c>
      <c r="B8110" s="19" t="s">
        <v>88</v>
      </c>
      <c r="C8110" s="30" t="s">
        <v>199</v>
      </c>
      <c r="D8110" s="91">
        <v>5400</v>
      </c>
      <c r="E8110">
        <v>8</v>
      </c>
      <c r="F8110">
        <v>6.4080000000000004</v>
      </c>
      <c r="G8110">
        <v>32.936999999999998</v>
      </c>
      <c r="J8110">
        <v>1025.90842387213</v>
      </c>
      <c r="K8110">
        <v>25.871594991418501</v>
      </c>
    </row>
    <row r="8111" spans="1:11" ht="15" customHeight="1">
      <c r="A8111" s="91" t="s">
        <v>4724</v>
      </c>
      <c r="B8111" s="19" t="s">
        <v>88</v>
      </c>
      <c r="C8111" s="30" t="s">
        <v>199</v>
      </c>
      <c r="D8111" s="91">
        <v>5400</v>
      </c>
      <c r="E8111">
        <v>9</v>
      </c>
      <c r="F8111">
        <v>6.4080000000000004</v>
      </c>
      <c r="G8111">
        <v>32.936999999999998</v>
      </c>
      <c r="J8111">
        <v>1025.9130378356199</v>
      </c>
      <c r="K8111">
        <v>25.8716057936151</v>
      </c>
    </row>
    <row r="8112" spans="1:11" ht="15" customHeight="1">
      <c r="A8112" s="91" t="s">
        <v>4724</v>
      </c>
      <c r="B8112" s="19" t="s">
        <v>88</v>
      </c>
      <c r="C8112" s="30" t="s">
        <v>199</v>
      </c>
      <c r="D8112" s="91">
        <v>5400</v>
      </c>
      <c r="E8112">
        <v>10</v>
      </c>
      <c r="F8112">
        <v>6.4089999999999998</v>
      </c>
      <c r="G8112">
        <v>32.936999999999998</v>
      </c>
      <c r="J8112">
        <v>1025.9175237314901</v>
      </c>
      <c r="K8112">
        <v>25.871488874503498</v>
      </c>
    </row>
    <row r="8113" spans="1:11" ht="15" customHeight="1">
      <c r="A8113" s="91" t="s">
        <v>4724</v>
      </c>
      <c r="B8113" s="19" t="s">
        <v>88</v>
      </c>
      <c r="C8113" s="30" t="s">
        <v>199</v>
      </c>
      <c r="D8113" s="91">
        <v>5400</v>
      </c>
      <c r="E8113">
        <v>11</v>
      </c>
      <c r="F8113">
        <v>6.4089999999999998</v>
      </c>
      <c r="G8113">
        <v>32.936999999999998</v>
      </c>
      <c r="J8113">
        <v>1025.9221374763299</v>
      </c>
      <c r="K8113">
        <v>25.871499682143799</v>
      </c>
    </row>
    <row r="8114" spans="1:11" ht="15" customHeight="1">
      <c r="A8114" s="91" t="s">
        <v>4724</v>
      </c>
      <c r="B8114" s="19" t="s">
        <v>88</v>
      </c>
      <c r="C8114" s="30" t="s">
        <v>199</v>
      </c>
      <c r="D8114" s="91">
        <v>5400</v>
      </c>
      <c r="E8114">
        <v>12</v>
      </c>
      <c r="F8114">
        <v>6.4089999999999998</v>
      </c>
      <c r="G8114">
        <v>32.938000000000002</v>
      </c>
      <c r="J8114">
        <v>1025.9275398458699</v>
      </c>
      <c r="K8114">
        <v>25.872299307786299</v>
      </c>
    </row>
    <row r="8115" spans="1:11" ht="15" customHeight="1">
      <c r="A8115" s="91" t="s">
        <v>4724</v>
      </c>
      <c r="B8115" s="19" t="s">
        <v>88</v>
      </c>
      <c r="C8115" s="30" t="s">
        <v>199</v>
      </c>
      <c r="D8115" s="91">
        <v>5400</v>
      </c>
      <c r="E8115">
        <v>13</v>
      </c>
      <c r="F8115">
        <v>6.41</v>
      </c>
      <c r="G8115">
        <v>32.938000000000002</v>
      </c>
      <c r="J8115">
        <v>1025.93202533576</v>
      </c>
      <c r="K8115">
        <v>25.872182388251801</v>
      </c>
    </row>
    <row r="8116" spans="1:11" ht="15" customHeight="1">
      <c r="A8116" s="91" t="s">
        <v>4724</v>
      </c>
      <c r="B8116" s="19" t="s">
        <v>88</v>
      </c>
      <c r="C8116" s="30" t="s">
        <v>199</v>
      </c>
      <c r="D8116" s="91">
        <v>5400</v>
      </c>
      <c r="E8116">
        <v>14</v>
      </c>
      <c r="F8116">
        <v>6.41</v>
      </c>
      <c r="G8116">
        <v>32.938000000000002</v>
      </c>
      <c r="J8116">
        <v>1025.9366387566099</v>
      </c>
      <c r="K8116">
        <v>25.8721932034953</v>
      </c>
    </row>
    <row r="8117" spans="1:11" ht="15" customHeight="1">
      <c r="A8117" s="91" t="s">
        <v>4724</v>
      </c>
      <c r="B8117" s="19" t="s">
        <v>88</v>
      </c>
      <c r="C8117" s="30" t="s">
        <v>199</v>
      </c>
      <c r="D8117" s="91">
        <v>5400</v>
      </c>
      <c r="E8117">
        <v>15</v>
      </c>
      <c r="F8117">
        <v>6.41</v>
      </c>
      <c r="G8117">
        <v>32.938000000000002</v>
      </c>
      <c r="J8117">
        <v>1025.9412520794999</v>
      </c>
      <c r="K8117">
        <v>25.872204020478598</v>
      </c>
    </row>
    <row r="8118" spans="1:11" ht="15" customHeight="1">
      <c r="A8118" s="91" t="s">
        <v>4724</v>
      </c>
      <c r="B8118" s="19" t="s">
        <v>88</v>
      </c>
      <c r="C8118" s="30" t="s">
        <v>199</v>
      </c>
      <c r="D8118" s="91">
        <v>5400</v>
      </c>
      <c r="E8118">
        <v>16</v>
      </c>
      <c r="F8118">
        <v>6.4109999999999996</v>
      </c>
      <c r="G8118">
        <v>32.938000000000002</v>
      </c>
      <c r="J8118">
        <v>1025.9457371733599</v>
      </c>
      <c r="K8118">
        <v>25.872087102611399</v>
      </c>
    </row>
    <row r="8119" spans="1:11" ht="15" customHeight="1">
      <c r="A8119" s="91" t="s">
        <v>4724</v>
      </c>
      <c r="B8119" s="19" t="s">
        <v>88</v>
      </c>
      <c r="C8119" s="30" t="s">
        <v>199</v>
      </c>
      <c r="D8119" s="91">
        <v>5400</v>
      </c>
      <c r="E8119">
        <v>17</v>
      </c>
      <c r="F8119">
        <v>6.4119999999999999</v>
      </c>
      <c r="G8119">
        <v>32.938000000000002</v>
      </c>
      <c r="J8119">
        <v>1025.9502221124901</v>
      </c>
      <c r="K8119">
        <v>25.871970179005501</v>
      </c>
    </row>
    <row r="8120" spans="1:11" ht="15" customHeight="1">
      <c r="A8120" s="91" t="s">
        <v>4724</v>
      </c>
      <c r="B8120" s="19" t="s">
        <v>88</v>
      </c>
      <c r="C8120" s="30" t="s">
        <v>199</v>
      </c>
      <c r="D8120" s="91">
        <v>5400</v>
      </c>
      <c r="E8120">
        <v>18</v>
      </c>
      <c r="F8120">
        <v>6.4119999999999999</v>
      </c>
      <c r="G8120">
        <v>32.938000000000002</v>
      </c>
      <c r="J8120">
        <v>1025.95483509613</v>
      </c>
      <c r="K8120">
        <v>25.871981005135499</v>
      </c>
    </row>
    <row r="8121" spans="1:11" ht="15" customHeight="1">
      <c r="A8121" s="91" t="s">
        <v>4724</v>
      </c>
      <c r="B8121" s="19" t="s">
        <v>88</v>
      </c>
      <c r="C8121" s="30" t="s">
        <v>199</v>
      </c>
      <c r="D8121" s="91">
        <v>5400</v>
      </c>
      <c r="E8121">
        <v>19</v>
      </c>
      <c r="F8121">
        <v>6.4119999999999999</v>
      </c>
      <c r="G8121">
        <v>32.938000000000002</v>
      </c>
      <c r="J8121">
        <v>1025.9594479818199</v>
      </c>
      <c r="K8121">
        <v>25.871991833004799</v>
      </c>
    </row>
    <row r="8122" spans="1:11" ht="15" customHeight="1">
      <c r="A8122" s="91" t="s">
        <v>4724</v>
      </c>
      <c r="B8122" s="19" t="s">
        <v>88</v>
      </c>
      <c r="C8122" s="30" t="s">
        <v>199</v>
      </c>
      <c r="D8122" s="91">
        <v>5400</v>
      </c>
      <c r="E8122">
        <v>20</v>
      </c>
      <c r="F8122">
        <v>6.4119999999999999</v>
      </c>
      <c r="G8122">
        <v>32.938000000000002</v>
      </c>
      <c r="J8122">
        <v>1025.9640607695601</v>
      </c>
      <c r="K8122">
        <v>25.8720026626136</v>
      </c>
    </row>
    <row r="8123" spans="1:11" ht="15" customHeight="1">
      <c r="A8123" s="91" t="s">
        <v>4724</v>
      </c>
      <c r="B8123" s="19" t="s">
        <v>88</v>
      </c>
      <c r="C8123" s="30" t="s">
        <v>199</v>
      </c>
      <c r="D8123" s="91">
        <v>5400</v>
      </c>
      <c r="E8123">
        <v>21</v>
      </c>
      <c r="F8123">
        <v>6.4109999999999996</v>
      </c>
      <c r="G8123">
        <v>32.938000000000002</v>
      </c>
      <c r="J8123">
        <v>1025.96880171521</v>
      </c>
      <c r="K8123">
        <v>25.872141232137398</v>
      </c>
    </row>
    <row r="8124" spans="1:11" ht="15" customHeight="1">
      <c r="A8124" s="91" t="s">
        <v>4724</v>
      </c>
      <c r="B8124" s="19" t="s">
        <v>88</v>
      </c>
      <c r="C8124" s="30" t="s">
        <v>199</v>
      </c>
      <c r="D8124" s="91">
        <v>5400</v>
      </c>
      <c r="E8124">
        <v>22</v>
      </c>
      <c r="F8124">
        <v>6.4109999999999996</v>
      </c>
      <c r="G8124">
        <v>32.938000000000002</v>
      </c>
      <c r="J8124">
        <v>1025.9734143297401</v>
      </c>
      <c r="K8124">
        <v>25.87215206326</v>
      </c>
    </row>
    <row r="8125" spans="1:11" ht="15" customHeight="1">
      <c r="A8125" s="91" t="s">
        <v>4724</v>
      </c>
      <c r="B8125" s="19" t="s">
        <v>88</v>
      </c>
      <c r="C8125" s="30" t="s">
        <v>199</v>
      </c>
      <c r="D8125" s="91">
        <v>5400</v>
      </c>
      <c r="E8125">
        <v>23</v>
      </c>
      <c r="F8125">
        <v>6.4119999999999999</v>
      </c>
      <c r="G8125">
        <v>32.938000000000002</v>
      </c>
      <c r="J8125">
        <v>1025.9778985451001</v>
      </c>
      <c r="K8125">
        <v>25.872035161873601</v>
      </c>
    </row>
    <row r="8126" spans="1:11" ht="15" customHeight="1">
      <c r="A8126" s="91" t="s">
        <v>4724</v>
      </c>
      <c r="B8126" s="19" t="s">
        <v>88</v>
      </c>
      <c r="C8126" s="30" t="s">
        <v>199</v>
      </c>
      <c r="D8126" s="91">
        <v>5400</v>
      </c>
      <c r="E8126">
        <v>24</v>
      </c>
      <c r="F8126">
        <v>6.4130000000000003</v>
      </c>
      <c r="G8126">
        <v>32.938000000000002</v>
      </c>
      <c r="J8126">
        <v>1025.98238260578</v>
      </c>
      <c r="K8126">
        <v>25.871918254750199</v>
      </c>
    </row>
    <row r="8127" spans="1:11" ht="15" customHeight="1">
      <c r="A8127" s="91" t="s">
        <v>4724</v>
      </c>
      <c r="B8127" s="19" t="s">
        <v>88</v>
      </c>
      <c r="C8127" s="30" t="s">
        <v>199</v>
      </c>
      <c r="D8127" s="91">
        <v>5400</v>
      </c>
      <c r="E8127">
        <v>25</v>
      </c>
      <c r="F8127">
        <v>6.4139999999999997</v>
      </c>
      <c r="G8127">
        <v>32.938000000000002</v>
      </c>
      <c r="J8127">
        <v>1025.9868665117899</v>
      </c>
      <c r="K8127">
        <v>25.8718013418904</v>
      </c>
    </row>
    <row r="8128" spans="1:11" ht="15" customHeight="1">
      <c r="A8128" s="91" t="s">
        <v>4724</v>
      </c>
      <c r="B8128" s="19" t="s">
        <v>88</v>
      </c>
      <c r="C8128" s="30" t="s">
        <v>199</v>
      </c>
      <c r="D8128" s="91">
        <v>5400</v>
      </c>
      <c r="E8128">
        <v>26</v>
      </c>
      <c r="F8128">
        <v>6.4130000000000003</v>
      </c>
      <c r="G8128">
        <v>32.938000000000002</v>
      </c>
      <c r="J8128">
        <v>1025.99160705856</v>
      </c>
      <c r="K8128">
        <v>25.8719399370232</v>
      </c>
    </row>
    <row r="8129" spans="1:11" ht="15" customHeight="1">
      <c r="A8129" s="91" t="s">
        <v>4724</v>
      </c>
      <c r="B8129" s="19" t="s">
        <v>88</v>
      </c>
      <c r="C8129" s="30" t="s">
        <v>199</v>
      </c>
      <c r="D8129" s="91">
        <v>5400</v>
      </c>
      <c r="E8129">
        <v>27</v>
      </c>
      <c r="F8129">
        <v>6.4139999999999997</v>
      </c>
      <c r="G8129">
        <v>32.938000000000002</v>
      </c>
      <c r="J8129">
        <v>1025.9960907233601</v>
      </c>
      <c r="K8129">
        <v>25.871823031569601</v>
      </c>
    </row>
    <row r="8130" spans="1:11" ht="15" customHeight="1">
      <c r="A8130" s="91" t="s">
        <v>4724</v>
      </c>
      <c r="B8130" s="19" t="s">
        <v>88</v>
      </c>
      <c r="C8130" s="30" t="s">
        <v>199</v>
      </c>
      <c r="D8130" s="91">
        <v>5400</v>
      </c>
      <c r="E8130">
        <v>28</v>
      </c>
      <c r="F8130">
        <v>6.4130000000000003</v>
      </c>
      <c r="G8130">
        <v>32.938000000000002</v>
      </c>
      <c r="J8130">
        <v>1026.00083111962</v>
      </c>
      <c r="K8130">
        <v>25.871961626249199</v>
      </c>
    </row>
    <row r="8131" spans="1:11" ht="15" customHeight="1">
      <c r="A8131" s="91" t="s">
        <v>4724</v>
      </c>
      <c r="B8131" s="19" t="s">
        <v>88</v>
      </c>
      <c r="C8131" s="30" t="s">
        <v>199</v>
      </c>
      <c r="D8131" s="91">
        <v>5400</v>
      </c>
      <c r="E8131">
        <v>29</v>
      </c>
      <c r="F8131">
        <v>6.4139999999999997</v>
      </c>
      <c r="G8131">
        <v>32.938000000000002</v>
      </c>
      <c r="J8131">
        <v>1026.00531454324</v>
      </c>
      <c r="K8131">
        <v>25.871844728201701</v>
      </c>
    </row>
    <row r="8132" spans="1:11" ht="15" customHeight="1">
      <c r="A8132" s="91" t="s">
        <v>4724</v>
      </c>
      <c r="B8132" s="19" t="s">
        <v>88</v>
      </c>
      <c r="C8132" s="30" t="s">
        <v>199</v>
      </c>
      <c r="D8132" s="91">
        <v>5400</v>
      </c>
      <c r="E8132">
        <v>30</v>
      </c>
      <c r="F8132">
        <v>6.4139999999999997</v>
      </c>
      <c r="G8132">
        <v>32.938000000000002</v>
      </c>
      <c r="J8132">
        <v>1026.00992630629</v>
      </c>
      <c r="K8132">
        <v>25.8718555791245</v>
      </c>
    </row>
    <row r="8133" spans="1:11" ht="15" customHeight="1">
      <c r="A8133" s="91" t="s">
        <v>4724</v>
      </c>
      <c r="B8133" s="19" t="s">
        <v>88</v>
      </c>
      <c r="C8133" s="30" t="s">
        <v>199</v>
      </c>
      <c r="D8133" s="91">
        <v>5400</v>
      </c>
      <c r="E8133">
        <v>31</v>
      </c>
      <c r="F8133">
        <v>6.4139999999999997</v>
      </c>
      <c r="G8133">
        <v>32.938000000000002</v>
      </c>
      <c r="J8133">
        <v>1026.0145379714299</v>
      </c>
      <c r="K8133">
        <v>25.871866431785101</v>
      </c>
    </row>
    <row r="8134" spans="1:11" ht="15" customHeight="1">
      <c r="A8134" s="91" t="s">
        <v>4724</v>
      </c>
      <c r="B8134" s="19" t="s">
        <v>88</v>
      </c>
      <c r="C8134" s="30" t="s">
        <v>199</v>
      </c>
      <c r="D8134" s="91">
        <v>5400</v>
      </c>
      <c r="E8134">
        <v>32</v>
      </c>
      <c r="F8134">
        <v>6.4130000000000003</v>
      </c>
      <c r="G8134">
        <v>32.938000000000002</v>
      </c>
      <c r="J8134">
        <v>1026.01927806669</v>
      </c>
      <c r="K8134">
        <v>25.872005025555602</v>
      </c>
    </row>
    <row r="8135" spans="1:11" ht="15" customHeight="1">
      <c r="A8135" s="91" t="s">
        <v>4724</v>
      </c>
      <c r="B8135" s="19" t="s">
        <v>88</v>
      </c>
      <c r="C8135" s="30" t="s">
        <v>199</v>
      </c>
      <c r="D8135" s="91">
        <v>5400</v>
      </c>
      <c r="E8135">
        <v>33</v>
      </c>
      <c r="F8135">
        <v>6.4130000000000003</v>
      </c>
      <c r="G8135">
        <v>32.938000000000002</v>
      </c>
      <c r="J8135">
        <v>1026.0238895586699</v>
      </c>
      <c r="K8135">
        <v>25.872015879725701</v>
      </c>
    </row>
    <row r="8136" spans="1:11" ht="15" customHeight="1">
      <c r="A8136" s="91" t="s">
        <v>4724</v>
      </c>
      <c r="B8136" s="19" t="s">
        <v>88</v>
      </c>
      <c r="C8136" s="30" t="s">
        <v>199</v>
      </c>
      <c r="D8136" s="91">
        <v>5400</v>
      </c>
      <c r="E8136">
        <v>34</v>
      </c>
      <c r="F8136">
        <v>6.4139999999999997</v>
      </c>
      <c r="G8136">
        <v>32.939</v>
      </c>
      <c r="J8136">
        <v>1026.02916092757</v>
      </c>
      <c r="K8136">
        <v>25.8726878134378</v>
      </c>
    </row>
    <row r="8137" spans="1:11" ht="15" customHeight="1">
      <c r="A8137" s="91" t="s">
        <v>4724</v>
      </c>
      <c r="B8137" s="19" t="s">
        <v>88</v>
      </c>
      <c r="C8137" s="30" t="s">
        <v>199</v>
      </c>
      <c r="D8137" s="91">
        <v>5400</v>
      </c>
      <c r="E8137">
        <v>35</v>
      </c>
      <c r="F8137">
        <v>6.4180000000000001</v>
      </c>
      <c r="G8137">
        <v>32.939</v>
      </c>
      <c r="J8137">
        <v>1026.0332576858</v>
      </c>
      <c r="K8137">
        <v>25.872187615514999</v>
      </c>
    </row>
    <row r="8138" spans="1:11" ht="15" customHeight="1">
      <c r="A8138" s="91" t="s">
        <v>4724</v>
      </c>
      <c r="B8138" s="19" t="s">
        <v>88</v>
      </c>
      <c r="C8138" s="30" t="s">
        <v>199</v>
      </c>
      <c r="D8138" s="91">
        <v>5400</v>
      </c>
      <c r="E8138">
        <v>36</v>
      </c>
      <c r="F8138">
        <v>6.4180000000000001</v>
      </c>
      <c r="G8138">
        <v>32.939</v>
      </c>
      <c r="J8138">
        <v>1026.0378687633699</v>
      </c>
      <c r="K8138">
        <v>25.872198485144999</v>
      </c>
    </row>
    <row r="8139" spans="1:11" ht="15" customHeight="1">
      <c r="A8139" s="91" t="s">
        <v>4724</v>
      </c>
      <c r="B8139" s="19" t="s">
        <v>88</v>
      </c>
      <c r="C8139" s="30" t="s">
        <v>199</v>
      </c>
      <c r="D8139" s="91">
        <v>5400</v>
      </c>
      <c r="E8139">
        <v>37</v>
      </c>
      <c r="F8139">
        <v>6.4180000000000001</v>
      </c>
      <c r="G8139">
        <v>32.939</v>
      </c>
      <c r="J8139">
        <v>1026.0424797430501</v>
      </c>
      <c r="K8139">
        <v>25.8722093565123</v>
      </c>
    </row>
    <row r="8140" spans="1:11" ht="15" customHeight="1">
      <c r="A8140" s="91" t="s">
        <v>4724</v>
      </c>
      <c r="B8140" s="19" t="s">
        <v>88</v>
      </c>
      <c r="C8140" s="30" t="s">
        <v>199</v>
      </c>
      <c r="D8140" s="91">
        <v>5400</v>
      </c>
      <c r="E8140">
        <v>38</v>
      </c>
      <c r="F8140">
        <v>6.4189999999999996</v>
      </c>
      <c r="G8140">
        <v>32.939</v>
      </c>
      <c r="J8140">
        <v>1026.04696190146</v>
      </c>
      <c r="K8140">
        <v>25.872092442523801</v>
      </c>
    </row>
    <row r="8141" spans="1:11" ht="15" customHeight="1">
      <c r="A8141" s="91" t="s">
        <v>4724</v>
      </c>
      <c r="B8141" s="19" t="s">
        <v>88</v>
      </c>
      <c r="C8141" s="30" t="s">
        <v>199</v>
      </c>
      <c r="D8141" s="91">
        <v>5400</v>
      </c>
      <c r="E8141">
        <v>39</v>
      </c>
      <c r="F8141">
        <v>6.4180000000000001</v>
      </c>
      <c r="G8141">
        <v>32.939</v>
      </c>
      <c r="J8141">
        <v>1026.05170140874</v>
      </c>
      <c r="K8141">
        <v>25.872231104456901</v>
      </c>
    </row>
    <row r="8142" spans="1:11" ht="15" customHeight="1">
      <c r="A8142" s="91" t="s">
        <v>4724</v>
      </c>
      <c r="B8142" s="19" t="s">
        <v>88</v>
      </c>
      <c r="C8142" s="30" t="s">
        <v>199</v>
      </c>
      <c r="D8142" s="91">
        <v>5400</v>
      </c>
      <c r="E8142">
        <v>40</v>
      </c>
      <c r="F8142">
        <v>6.4169999999999998</v>
      </c>
      <c r="G8142">
        <v>32.939</v>
      </c>
      <c r="J8142">
        <v>1026.05644085208</v>
      </c>
      <c r="K8142">
        <v>25.872369752793698</v>
      </c>
    </row>
    <row r="8143" spans="1:11" ht="15" customHeight="1">
      <c r="A8143" s="91" t="s">
        <v>4724</v>
      </c>
      <c r="B8143" s="19" t="s">
        <v>88</v>
      </c>
      <c r="C8143" s="30" t="s">
        <v>199</v>
      </c>
      <c r="D8143" s="91">
        <v>5400</v>
      </c>
      <c r="E8143">
        <v>41</v>
      </c>
      <c r="F8143">
        <v>6.4169999999999998</v>
      </c>
      <c r="G8143">
        <v>32.939</v>
      </c>
      <c r="J8143">
        <v>1026.06105146287</v>
      </c>
      <c r="K8143">
        <v>25.8723806291414</v>
      </c>
    </row>
    <row r="8144" spans="1:11" ht="15" customHeight="1">
      <c r="A8144" s="91" t="s">
        <v>4724</v>
      </c>
      <c r="B8144" s="19" t="s">
        <v>88</v>
      </c>
      <c r="C8144" s="30" t="s">
        <v>199</v>
      </c>
      <c r="D8144" s="91">
        <v>5400</v>
      </c>
      <c r="E8144">
        <v>42</v>
      </c>
      <c r="F8144">
        <v>6.4160000000000004</v>
      </c>
      <c r="G8144">
        <v>32.938000000000002</v>
      </c>
      <c r="J8144">
        <v>1026.0650022828199</v>
      </c>
      <c r="K8144">
        <v>25.8717304520605</v>
      </c>
    </row>
    <row r="8145" spans="1:11" ht="15" customHeight="1">
      <c r="A8145" s="91" t="s">
        <v>4724</v>
      </c>
      <c r="B8145" s="19" t="s">
        <v>88</v>
      </c>
      <c r="C8145" s="30" t="s">
        <v>199</v>
      </c>
      <c r="D8145" s="91">
        <v>5400</v>
      </c>
      <c r="E8145">
        <v>43</v>
      </c>
      <c r="F8145">
        <v>6.4160000000000004</v>
      </c>
      <c r="G8145">
        <v>32.938000000000002</v>
      </c>
      <c r="J8145">
        <v>1026.06961272786</v>
      </c>
      <c r="K8145">
        <v>25.871741329494199</v>
      </c>
    </row>
    <row r="8146" spans="1:11" ht="15" customHeight="1">
      <c r="A8146" s="91" t="s">
        <v>4724</v>
      </c>
      <c r="B8146" s="19" t="s">
        <v>88</v>
      </c>
      <c r="C8146" s="30" t="s">
        <v>199</v>
      </c>
      <c r="D8146" s="91">
        <v>5400</v>
      </c>
      <c r="E8146">
        <v>44</v>
      </c>
      <c r="F8146">
        <v>6.4130000000000003</v>
      </c>
      <c r="G8146">
        <v>32.938000000000002</v>
      </c>
      <c r="J8146">
        <v>1026.0746095090999</v>
      </c>
      <c r="K8146">
        <v>25.872135390220102</v>
      </c>
    </row>
    <row r="8147" spans="1:11" ht="15" customHeight="1">
      <c r="A8147" s="91" t="s">
        <v>4724</v>
      </c>
      <c r="B8147" s="19" t="s">
        <v>88</v>
      </c>
      <c r="C8147" s="30" t="s">
        <v>199</v>
      </c>
      <c r="D8147" s="91">
        <v>5400</v>
      </c>
      <c r="E8147">
        <v>45</v>
      </c>
      <c r="F8147">
        <v>6.4089999999999998</v>
      </c>
      <c r="G8147">
        <v>32.938000000000002</v>
      </c>
      <c r="J8147">
        <v>1026.0797350032899</v>
      </c>
      <c r="K8147">
        <v>25.872657006486399</v>
      </c>
    </row>
    <row r="8148" spans="1:11" ht="15" customHeight="1">
      <c r="A8148" s="91" t="s">
        <v>4724</v>
      </c>
      <c r="B8148" s="19" t="s">
        <v>88</v>
      </c>
      <c r="C8148" s="30" t="s">
        <v>199</v>
      </c>
      <c r="D8148" s="91">
        <v>5400</v>
      </c>
      <c r="E8148">
        <v>46</v>
      </c>
      <c r="F8148">
        <v>6.4080000000000004</v>
      </c>
      <c r="G8148">
        <v>32.938000000000002</v>
      </c>
      <c r="J8148">
        <v>1026.08447410178</v>
      </c>
      <c r="K8148">
        <v>25.872795530209501</v>
      </c>
    </row>
    <row r="8149" spans="1:11" ht="15" customHeight="1">
      <c r="A8149" s="91" t="s">
        <v>4724</v>
      </c>
      <c r="B8149" s="19" t="s">
        <v>88</v>
      </c>
      <c r="C8149" s="30" t="s">
        <v>199</v>
      </c>
      <c r="D8149" s="91">
        <v>5400</v>
      </c>
      <c r="E8149">
        <v>47</v>
      </c>
      <c r="F8149">
        <v>6.4080000000000004</v>
      </c>
      <c r="G8149">
        <v>32.938000000000002</v>
      </c>
      <c r="J8149">
        <v>1026.0890843365901</v>
      </c>
      <c r="K8149">
        <v>25.872806398857399</v>
      </c>
    </row>
    <row r="8150" spans="1:11" ht="15" customHeight="1">
      <c r="A8150" s="91" t="s">
        <v>4724</v>
      </c>
      <c r="B8150" s="19" t="s">
        <v>88</v>
      </c>
      <c r="C8150" s="30" t="s">
        <v>199</v>
      </c>
      <c r="D8150" s="91">
        <v>5400</v>
      </c>
      <c r="E8150">
        <v>48</v>
      </c>
      <c r="F8150">
        <v>6.4059999999999997</v>
      </c>
      <c r="G8150">
        <v>32.938000000000002</v>
      </c>
      <c r="J8150">
        <v>1026.09395210702</v>
      </c>
      <c r="K8150">
        <v>25.8730725368594</v>
      </c>
    </row>
    <row r="8151" spans="1:11" ht="15" customHeight="1">
      <c r="A8151" s="91" t="s">
        <v>4724</v>
      </c>
      <c r="B8151" s="19" t="s">
        <v>88</v>
      </c>
      <c r="C8151" s="30" t="s">
        <v>199</v>
      </c>
      <c r="D8151" s="91">
        <v>5400</v>
      </c>
      <c r="E8151">
        <v>49</v>
      </c>
      <c r="F8151">
        <v>6.4029999999999996</v>
      </c>
      <c r="G8151">
        <v>32.939</v>
      </c>
      <c r="J8151">
        <v>1026.09973708955</v>
      </c>
      <c r="K8151">
        <v>25.874255062184599</v>
      </c>
    </row>
    <row r="8152" spans="1:11" ht="15" customHeight="1">
      <c r="A8152" s="91" t="s">
        <v>4724</v>
      </c>
      <c r="B8152" s="19" t="s">
        <v>88</v>
      </c>
      <c r="C8152" s="30" t="s">
        <v>199</v>
      </c>
      <c r="D8152" s="91">
        <v>5400</v>
      </c>
      <c r="E8152">
        <v>50</v>
      </c>
      <c r="F8152">
        <v>6.4029999999999996</v>
      </c>
      <c r="G8152">
        <v>32.939</v>
      </c>
      <c r="J8152">
        <v>1026.10434713667</v>
      </c>
      <c r="K8152">
        <v>25.874265926629501</v>
      </c>
    </row>
    <row r="8153" spans="1:11" ht="15" customHeight="1">
      <c r="A8153" s="91" t="s">
        <v>4724</v>
      </c>
      <c r="B8153" s="19" t="s">
        <v>88</v>
      </c>
      <c r="C8153" s="30" t="s">
        <v>199</v>
      </c>
      <c r="D8153" s="91">
        <v>5400</v>
      </c>
      <c r="E8153">
        <v>51</v>
      </c>
      <c r="F8153">
        <v>6.4029999999999996</v>
      </c>
      <c r="G8153">
        <v>32.939</v>
      </c>
      <c r="J8153">
        <v>1026.1089570859201</v>
      </c>
      <c r="K8153">
        <v>25.874276792807901</v>
      </c>
    </row>
    <row r="8154" spans="1:11" ht="15" customHeight="1">
      <c r="A8154" s="91" t="s">
        <v>4724</v>
      </c>
      <c r="B8154" s="19" t="s">
        <v>88</v>
      </c>
      <c r="C8154" s="30" t="s">
        <v>199</v>
      </c>
      <c r="D8154" s="91">
        <v>5400</v>
      </c>
      <c r="E8154">
        <v>52</v>
      </c>
      <c r="F8154">
        <v>6.4029999999999996</v>
      </c>
      <c r="G8154">
        <v>32.939</v>
      </c>
      <c r="J8154">
        <v>1026.11356693731</v>
      </c>
      <c r="K8154">
        <v>25.874287660720501</v>
      </c>
    </row>
    <row r="8155" spans="1:11" ht="15" customHeight="1">
      <c r="A8155" s="91" t="s">
        <v>4724</v>
      </c>
      <c r="B8155" s="19" t="s">
        <v>88</v>
      </c>
      <c r="C8155" s="30" t="s">
        <v>199</v>
      </c>
      <c r="D8155" s="91">
        <v>5400</v>
      </c>
      <c r="E8155">
        <v>53</v>
      </c>
      <c r="F8155">
        <v>6.4029999999999996</v>
      </c>
      <c r="G8155">
        <v>32.939</v>
      </c>
      <c r="J8155">
        <v>1026.1181766908301</v>
      </c>
      <c r="K8155">
        <v>25.8742985303663</v>
      </c>
    </row>
    <row r="8156" spans="1:11" ht="15" customHeight="1">
      <c r="A8156" s="91" t="s">
        <v>4724</v>
      </c>
      <c r="B8156" s="19" t="s">
        <v>88</v>
      </c>
      <c r="C8156" s="30" t="s">
        <v>199</v>
      </c>
      <c r="D8156" s="91">
        <v>5400</v>
      </c>
      <c r="E8156">
        <v>54</v>
      </c>
      <c r="F8156">
        <v>6.4039999999999999</v>
      </c>
      <c r="G8156">
        <v>32.939</v>
      </c>
      <c r="J8156">
        <v>1026.1226574310599</v>
      </c>
      <c r="K8156">
        <v>25.874181817130001</v>
      </c>
    </row>
    <row r="8157" spans="1:11" ht="15" customHeight="1">
      <c r="A8157" s="91" t="s">
        <v>4724</v>
      </c>
      <c r="B8157" s="19" t="s">
        <v>88</v>
      </c>
      <c r="C8157" s="30" t="s">
        <v>199</v>
      </c>
      <c r="D8157" s="91">
        <v>5400</v>
      </c>
      <c r="E8157">
        <v>55</v>
      </c>
      <c r="F8157">
        <v>6.4039999999999999</v>
      </c>
      <c r="G8157">
        <v>32.939</v>
      </c>
      <c r="J8157">
        <v>1026.1272669662101</v>
      </c>
      <c r="K8157">
        <v>25.874192692207998</v>
      </c>
    </row>
    <row r="8158" spans="1:11" ht="15" customHeight="1">
      <c r="A8158" s="91" t="s">
        <v>4724</v>
      </c>
      <c r="B8158" s="19" t="s">
        <v>88</v>
      </c>
      <c r="C8158" s="30" t="s">
        <v>199</v>
      </c>
      <c r="D8158" s="91">
        <v>5400</v>
      </c>
      <c r="E8158">
        <v>56</v>
      </c>
      <c r="F8158">
        <v>6.4050000000000002</v>
      </c>
      <c r="G8158">
        <v>32.939</v>
      </c>
      <c r="J8158">
        <v>1026.1317474313901</v>
      </c>
      <c r="K8158">
        <v>25.874075976932101</v>
      </c>
    </row>
    <row r="8159" spans="1:11" ht="15" customHeight="1">
      <c r="A8159" s="91" t="s">
        <v>4724</v>
      </c>
      <c r="B8159" s="19" t="s">
        <v>88</v>
      </c>
      <c r="C8159" s="30" t="s">
        <v>199</v>
      </c>
      <c r="D8159" s="91">
        <v>5400</v>
      </c>
      <c r="E8159">
        <v>57</v>
      </c>
      <c r="F8159">
        <v>6.4050000000000002</v>
      </c>
      <c r="G8159">
        <v>32.939</v>
      </c>
      <c r="J8159">
        <v>1026.1363567481801</v>
      </c>
      <c r="K8159">
        <v>25.8740868574423</v>
      </c>
    </row>
    <row r="8160" spans="1:11" ht="15" customHeight="1">
      <c r="A8160" s="91" t="s">
        <v>4724</v>
      </c>
      <c r="B8160" s="19" t="s">
        <v>88</v>
      </c>
      <c r="C8160" s="30" t="s">
        <v>199</v>
      </c>
      <c r="D8160" s="91">
        <v>5400</v>
      </c>
      <c r="E8160">
        <v>58</v>
      </c>
      <c r="F8160">
        <v>6.4050000000000002</v>
      </c>
      <c r="G8160">
        <v>32.939</v>
      </c>
      <c r="J8160">
        <v>1026.1409659671201</v>
      </c>
      <c r="K8160">
        <v>25.874097739685102</v>
      </c>
    </row>
    <row r="8161" spans="1:11" ht="15" customHeight="1">
      <c r="A8161" s="91" t="s">
        <v>4724</v>
      </c>
      <c r="B8161" s="19" t="s">
        <v>88</v>
      </c>
      <c r="C8161" s="30" t="s">
        <v>199</v>
      </c>
      <c r="D8161" s="91">
        <v>5400</v>
      </c>
      <c r="E8161">
        <v>59</v>
      </c>
      <c r="F8161">
        <v>6.4050000000000002</v>
      </c>
      <c r="G8161">
        <v>32.939</v>
      </c>
      <c r="J8161">
        <v>1026.1455750882201</v>
      </c>
      <c r="K8161">
        <v>25.874108623661002</v>
      </c>
    </row>
    <row r="8162" spans="1:11" ht="15" customHeight="1">
      <c r="A8162" s="91" t="s">
        <v>4724</v>
      </c>
      <c r="B8162" s="19" t="s">
        <v>88</v>
      </c>
      <c r="C8162" s="30" t="s">
        <v>199</v>
      </c>
      <c r="D8162" s="91">
        <v>5400</v>
      </c>
      <c r="E8162">
        <v>60</v>
      </c>
      <c r="F8162">
        <v>6.4050000000000002</v>
      </c>
      <c r="G8162">
        <v>32.939</v>
      </c>
      <c r="J8162">
        <v>1026.15018411148</v>
      </c>
      <c r="K8162">
        <v>25.8741195093694</v>
      </c>
    </row>
    <row r="8163" spans="1:11" ht="15" customHeight="1">
      <c r="A8163" s="91" t="s">
        <v>4724</v>
      </c>
      <c r="B8163" s="19" t="s">
        <v>88</v>
      </c>
      <c r="C8163" s="30" t="s">
        <v>199</v>
      </c>
      <c r="D8163" s="91">
        <v>5400</v>
      </c>
      <c r="E8163">
        <v>61</v>
      </c>
      <c r="F8163">
        <v>6.4050000000000002</v>
      </c>
      <c r="G8163">
        <v>32.939</v>
      </c>
      <c r="J8163">
        <v>1026.1547930368999</v>
      </c>
      <c r="K8163">
        <v>25.874130396810202</v>
      </c>
    </row>
    <row r="8164" spans="1:11" ht="15" customHeight="1">
      <c r="A8164" s="91" t="s">
        <v>4724</v>
      </c>
      <c r="B8164" s="19" t="s">
        <v>88</v>
      </c>
      <c r="C8164" s="30" t="s">
        <v>199</v>
      </c>
      <c r="D8164" s="91">
        <v>5400</v>
      </c>
      <c r="E8164">
        <v>62</v>
      </c>
      <c r="F8164">
        <v>6.4050000000000002</v>
      </c>
      <c r="G8164">
        <v>32.939</v>
      </c>
      <c r="J8164">
        <v>1026.1594018644801</v>
      </c>
      <c r="K8164">
        <v>25.874141285983601</v>
      </c>
    </row>
    <row r="8165" spans="1:11" ht="15" customHeight="1">
      <c r="A8165" s="91" t="s">
        <v>4724</v>
      </c>
      <c r="B8165" s="19" t="s">
        <v>88</v>
      </c>
      <c r="C8165" s="30" t="s">
        <v>199</v>
      </c>
      <c r="D8165" s="91">
        <v>5400</v>
      </c>
      <c r="E8165">
        <v>63</v>
      </c>
      <c r="F8165">
        <v>6.4050000000000002</v>
      </c>
      <c r="G8165">
        <v>32.939</v>
      </c>
      <c r="J8165">
        <v>1026.1640105942299</v>
      </c>
      <c r="K8165">
        <v>25.874152176888899</v>
      </c>
    </row>
    <row r="8166" spans="1:11" ht="15" customHeight="1">
      <c r="A8166" s="91" t="s">
        <v>4724</v>
      </c>
      <c r="B8166" s="19" t="s">
        <v>88</v>
      </c>
      <c r="C8166" s="30" t="s">
        <v>199</v>
      </c>
      <c r="D8166" s="91">
        <v>5400</v>
      </c>
      <c r="E8166">
        <v>64</v>
      </c>
      <c r="F8166">
        <v>6.4050000000000002</v>
      </c>
      <c r="G8166">
        <v>32.939</v>
      </c>
      <c r="J8166">
        <v>1026.16861922614</v>
      </c>
      <c r="K8166">
        <v>25.874163069526499</v>
      </c>
    </row>
    <row r="8167" spans="1:11" ht="15" customHeight="1">
      <c r="A8167" s="91" t="s">
        <v>4724</v>
      </c>
      <c r="B8167" s="19" t="s">
        <v>88</v>
      </c>
      <c r="C8167" s="30" t="s">
        <v>199</v>
      </c>
      <c r="D8167" s="91">
        <v>5400</v>
      </c>
      <c r="E8167">
        <v>65</v>
      </c>
      <c r="F8167">
        <v>6.4050000000000002</v>
      </c>
      <c r="G8167">
        <v>32.939</v>
      </c>
      <c r="J8167">
        <v>1026.17322776024</v>
      </c>
      <c r="K8167">
        <v>25.874173963895799</v>
      </c>
    </row>
    <row r="8168" spans="1:11" ht="15" customHeight="1">
      <c r="A8168" s="91" t="s">
        <v>4724</v>
      </c>
      <c r="B8168" s="19" t="s">
        <v>88</v>
      </c>
      <c r="C8168" s="30" t="s">
        <v>199</v>
      </c>
      <c r="D8168" s="91">
        <v>5400</v>
      </c>
      <c r="E8168">
        <v>66</v>
      </c>
      <c r="F8168">
        <v>6.4039999999999999</v>
      </c>
      <c r="G8168">
        <v>32.939</v>
      </c>
      <c r="J8168">
        <v>1026.17796539511</v>
      </c>
      <c r="K8168">
        <v>25.874312432423899</v>
      </c>
    </row>
    <row r="8169" spans="1:11" ht="15" customHeight="1">
      <c r="A8169" s="91" t="s">
        <v>4724</v>
      </c>
      <c r="B8169" s="19" t="s">
        <v>88</v>
      </c>
      <c r="C8169" s="30" t="s">
        <v>199</v>
      </c>
      <c r="D8169" s="91">
        <v>5400</v>
      </c>
      <c r="E8169">
        <v>67</v>
      </c>
      <c r="F8169">
        <v>6.4020000000000001</v>
      </c>
      <c r="G8169">
        <v>32.939</v>
      </c>
      <c r="J8169">
        <v>1026.1828321646799</v>
      </c>
      <c r="K8169">
        <v>25.874578435008999</v>
      </c>
    </row>
    <row r="8170" spans="1:11" ht="15" customHeight="1">
      <c r="A8170" s="91" t="s">
        <v>4724</v>
      </c>
      <c r="B8170" s="19" t="s">
        <v>88</v>
      </c>
      <c r="C8170" s="30" t="s">
        <v>199</v>
      </c>
      <c r="D8170" s="91">
        <v>5400</v>
      </c>
      <c r="E8170">
        <v>68</v>
      </c>
      <c r="F8170">
        <v>6.4009999999999998</v>
      </c>
      <c r="G8170">
        <v>32.939</v>
      </c>
      <c r="J8170">
        <v>1026.1875696831</v>
      </c>
      <c r="K8170">
        <v>25.874716862965201</v>
      </c>
    </row>
    <row r="8171" spans="1:11" ht="15" customHeight="1">
      <c r="A8171" s="91" t="s">
        <v>4724</v>
      </c>
      <c r="B8171" s="19" t="s">
        <v>88</v>
      </c>
      <c r="C8171" s="30" t="s">
        <v>199</v>
      </c>
      <c r="D8171" s="91">
        <v>5400</v>
      </c>
      <c r="E8171">
        <v>69</v>
      </c>
      <c r="F8171">
        <v>6.4009999999999998</v>
      </c>
      <c r="G8171">
        <v>32.939</v>
      </c>
      <c r="J8171">
        <v>1026.1921779165</v>
      </c>
      <c r="K8171">
        <v>25.874727756395298</v>
      </c>
    </row>
    <row r="8172" spans="1:11" ht="15" customHeight="1">
      <c r="A8172" s="91" t="s">
        <v>4724</v>
      </c>
      <c r="B8172" s="19" t="s">
        <v>88</v>
      </c>
      <c r="C8172" s="30" t="s">
        <v>199</v>
      </c>
      <c r="D8172" s="91">
        <v>5400</v>
      </c>
      <c r="E8172">
        <v>70</v>
      </c>
      <c r="F8172">
        <v>6.4009999999999998</v>
      </c>
      <c r="G8172">
        <v>32.939</v>
      </c>
      <c r="J8172">
        <v>1026.1967860520699</v>
      </c>
      <c r="K8172">
        <v>25.874738651556299</v>
      </c>
    </row>
    <row r="8173" spans="1:11" ht="15" customHeight="1">
      <c r="A8173" s="91" t="s">
        <v>4724</v>
      </c>
      <c r="B8173" s="19" t="s">
        <v>88</v>
      </c>
      <c r="C8173" s="30" t="s">
        <v>199</v>
      </c>
      <c r="D8173" s="91">
        <v>5400</v>
      </c>
      <c r="E8173">
        <v>71</v>
      </c>
      <c r="F8173">
        <v>6.4</v>
      </c>
      <c r="G8173">
        <v>32.939</v>
      </c>
      <c r="J8173">
        <v>1026.20152335629</v>
      </c>
      <c r="K8173">
        <v>25.8748770654393</v>
      </c>
    </row>
    <row r="8174" spans="1:11" ht="15" customHeight="1">
      <c r="A8174" s="91" t="s">
        <v>4724</v>
      </c>
      <c r="B8174" s="19" t="s">
        <v>88</v>
      </c>
      <c r="C8174" s="30" t="s">
        <v>199</v>
      </c>
      <c r="D8174" s="91">
        <v>5400</v>
      </c>
      <c r="E8174">
        <v>72</v>
      </c>
      <c r="F8174">
        <v>6.4</v>
      </c>
      <c r="G8174">
        <v>32.939</v>
      </c>
      <c r="J8174">
        <v>1026.2061313188899</v>
      </c>
      <c r="K8174">
        <v>25.874887962095301</v>
      </c>
    </row>
    <row r="8175" spans="1:11" ht="15" customHeight="1">
      <c r="A8175" s="91" t="s">
        <v>4724</v>
      </c>
      <c r="B8175" s="19" t="s">
        <v>88</v>
      </c>
      <c r="C8175" s="30" t="s">
        <v>199</v>
      </c>
      <c r="D8175" s="91">
        <v>5400</v>
      </c>
      <c r="E8175">
        <v>73</v>
      </c>
      <c r="F8175">
        <v>6.4</v>
      </c>
      <c r="G8175">
        <v>32.939</v>
      </c>
      <c r="J8175">
        <v>1026.2107391836701</v>
      </c>
      <c r="K8175">
        <v>25.874898860481402</v>
      </c>
    </row>
    <row r="8176" spans="1:11" ht="15" customHeight="1">
      <c r="A8176" s="91" t="s">
        <v>4724</v>
      </c>
      <c r="B8176" s="19" t="s">
        <v>88</v>
      </c>
      <c r="C8176" s="30" t="s">
        <v>199</v>
      </c>
      <c r="D8176" s="91">
        <v>5400</v>
      </c>
      <c r="E8176">
        <v>74</v>
      </c>
      <c r="F8176">
        <v>6.4</v>
      </c>
      <c r="G8176">
        <v>32.939</v>
      </c>
      <c r="J8176">
        <v>1026.21534695066</v>
      </c>
      <c r="K8176">
        <v>25.874909760597799</v>
      </c>
    </row>
    <row r="8177" spans="1:11" ht="15" customHeight="1">
      <c r="A8177" s="91" t="s">
        <v>4724</v>
      </c>
      <c r="B8177" s="19" t="s">
        <v>88</v>
      </c>
      <c r="C8177" s="30" t="s">
        <v>199</v>
      </c>
      <c r="D8177" s="91">
        <v>5400</v>
      </c>
      <c r="E8177">
        <v>75</v>
      </c>
      <c r="F8177">
        <v>6.399</v>
      </c>
      <c r="G8177">
        <v>32.938000000000002</v>
      </c>
      <c r="J8177">
        <v>1026.2192956819299</v>
      </c>
      <c r="K8177">
        <v>25.874259292089601</v>
      </c>
    </row>
    <row r="8178" spans="1:11" ht="15" customHeight="1">
      <c r="A8178" s="91" t="s">
        <v>4724</v>
      </c>
      <c r="B8178" s="19" t="s">
        <v>88</v>
      </c>
      <c r="C8178" s="30" t="s">
        <v>199</v>
      </c>
      <c r="D8178" s="91">
        <v>5400</v>
      </c>
      <c r="E8178">
        <v>76</v>
      </c>
      <c r="F8178">
        <v>6.3979999999999997</v>
      </c>
      <c r="G8178">
        <v>32.938000000000002</v>
      </c>
      <c r="J8178">
        <v>1026.2240326378101</v>
      </c>
      <c r="K8178">
        <v>25.8743976751296</v>
      </c>
    </row>
    <row r="8179" spans="1:11" ht="15" customHeight="1">
      <c r="A8179" s="91" t="s">
        <v>4724</v>
      </c>
      <c r="B8179" s="19" t="s">
        <v>88</v>
      </c>
      <c r="C8179" s="30" t="s">
        <v>199</v>
      </c>
      <c r="D8179" s="91">
        <v>5400</v>
      </c>
      <c r="E8179">
        <v>77</v>
      </c>
      <c r="F8179">
        <v>6.3959999999999999</v>
      </c>
      <c r="G8179">
        <v>32.938000000000002</v>
      </c>
      <c r="J8179">
        <v>1026.2288988842899</v>
      </c>
      <c r="K8179">
        <v>25.874663501646001</v>
      </c>
    </row>
    <row r="8180" spans="1:11" ht="15" customHeight="1">
      <c r="A8180" s="91" t="s">
        <v>4724</v>
      </c>
      <c r="B8180" s="19" t="s">
        <v>88</v>
      </c>
      <c r="C8180" s="30" t="s">
        <v>199</v>
      </c>
      <c r="D8180" s="91">
        <v>5400</v>
      </c>
      <c r="E8180">
        <v>78</v>
      </c>
      <c r="F8180">
        <v>6.3949999999999996</v>
      </c>
      <c r="G8180">
        <v>32.938000000000002</v>
      </c>
      <c r="J8180">
        <v>1026.23363572377</v>
      </c>
      <c r="K8180">
        <v>25.874801844109001</v>
      </c>
    </row>
    <row r="8181" spans="1:11" ht="15" customHeight="1">
      <c r="A8181" s="91" t="s">
        <v>4724</v>
      </c>
      <c r="B8181" s="19" t="s">
        <v>88</v>
      </c>
      <c r="C8181" s="30" t="s">
        <v>199</v>
      </c>
      <c r="D8181" s="91">
        <v>5400</v>
      </c>
      <c r="E8181">
        <v>79</v>
      </c>
      <c r="F8181">
        <v>6.3929999999999998</v>
      </c>
      <c r="G8181">
        <v>32.936999999999998</v>
      </c>
      <c r="J8181">
        <v>1026.23771359631</v>
      </c>
      <c r="K8181">
        <v>25.874278707396599</v>
      </c>
    </row>
    <row r="8182" spans="1:11" ht="15" customHeight="1">
      <c r="A8182" s="91" t="s">
        <v>4724</v>
      </c>
      <c r="B8182" s="19" t="s">
        <v>88</v>
      </c>
      <c r="C8182" s="30" t="s">
        <v>199</v>
      </c>
      <c r="D8182" s="91">
        <v>5400</v>
      </c>
      <c r="E8182">
        <v>80</v>
      </c>
      <c r="F8182">
        <v>6.3920000000000003</v>
      </c>
      <c r="G8182">
        <v>32.936999999999998</v>
      </c>
      <c r="J8182">
        <v>1026.2424503242701</v>
      </c>
      <c r="K8182">
        <v>25.874417006352999</v>
      </c>
    </row>
    <row r="8183" spans="1:11" ht="15" customHeight="1">
      <c r="A8183" s="91" t="s">
        <v>4724</v>
      </c>
      <c r="B8183" s="19" t="s">
        <v>88</v>
      </c>
      <c r="C8183" s="30" t="s">
        <v>199</v>
      </c>
      <c r="D8183" s="91">
        <v>5400</v>
      </c>
      <c r="E8183">
        <v>81</v>
      </c>
      <c r="F8183">
        <v>6.3879999999999999</v>
      </c>
      <c r="G8183">
        <v>32.936999999999998</v>
      </c>
      <c r="J8183">
        <v>1026.2475750778799</v>
      </c>
      <c r="K8183">
        <v>25.874937392376999</v>
      </c>
    </row>
    <row r="8184" spans="1:11" ht="15" customHeight="1">
      <c r="A8184" s="91" t="s">
        <v>4724</v>
      </c>
      <c r="B8184" s="19" t="s">
        <v>88</v>
      </c>
      <c r="C8184" s="30" t="s">
        <v>199</v>
      </c>
      <c r="D8184" s="91">
        <v>5400</v>
      </c>
      <c r="E8184">
        <v>82</v>
      </c>
      <c r="F8184">
        <v>6.3849999999999998</v>
      </c>
      <c r="G8184">
        <v>32.936999999999998</v>
      </c>
      <c r="J8184">
        <v>1026.2525704043401</v>
      </c>
      <c r="K8184">
        <v>25.8753302740392</v>
      </c>
    </row>
    <row r="8185" spans="1:11" ht="15" customHeight="1">
      <c r="A8185" s="91" t="s">
        <v>4724</v>
      </c>
      <c r="B8185" s="19" t="s">
        <v>88</v>
      </c>
      <c r="C8185" s="30" t="s">
        <v>199</v>
      </c>
      <c r="D8185" s="91">
        <v>5400</v>
      </c>
      <c r="E8185">
        <v>83</v>
      </c>
      <c r="F8185">
        <v>6.3860000000000001</v>
      </c>
      <c r="G8185">
        <v>32.936999999999998</v>
      </c>
      <c r="J8185">
        <v>1026.2570482824699</v>
      </c>
      <c r="K8185">
        <v>25.875213842047099</v>
      </c>
    </row>
    <row r="8186" spans="1:11" ht="15" customHeight="1">
      <c r="A8186" s="91" t="s">
        <v>4724</v>
      </c>
      <c r="B8186" s="19" t="s">
        <v>88</v>
      </c>
      <c r="C8186" s="30" t="s">
        <v>199</v>
      </c>
      <c r="D8186" s="91">
        <v>5400</v>
      </c>
      <c r="E8186">
        <v>84</v>
      </c>
      <c r="F8186">
        <v>6.3849999999999998</v>
      </c>
      <c r="G8186">
        <v>32.936</v>
      </c>
      <c r="J8186">
        <v>1026.2609965373299</v>
      </c>
      <c r="K8186">
        <v>25.874563140084799</v>
      </c>
    </row>
    <row r="8187" spans="1:11" ht="15" customHeight="1">
      <c r="A8187" s="91" t="s">
        <v>4724</v>
      </c>
      <c r="B8187" s="19" t="s">
        <v>88</v>
      </c>
      <c r="C8187" s="30" t="s">
        <v>199</v>
      </c>
      <c r="D8187" s="91">
        <v>5400</v>
      </c>
      <c r="E8187">
        <v>85</v>
      </c>
      <c r="F8187">
        <v>6.3849999999999998</v>
      </c>
      <c r="G8187">
        <v>32.936</v>
      </c>
      <c r="J8187">
        <v>1026.2656035903401</v>
      </c>
      <c r="K8187">
        <v>25.874574028472601</v>
      </c>
    </row>
    <row r="8188" spans="1:11" ht="15" customHeight="1">
      <c r="A8188" s="91" t="s">
        <v>4724</v>
      </c>
      <c r="B8188" s="19" t="s">
        <v>88</v>
      </c>
      <c r="C8188" s="30" t="s">
        <v>199</v>
      </c>
      <c r="D8188" s="91">
        <v>5400</v>
      </c>
      <c r="E8188">
        <v>86</v>
      </c>
      <c r="F8188">
        <v>6.3810000000000002</v>
      </c>
      <c r="G8188">
        <v>32.935000000000002</v>
      </c>
      <c r="J8188">
        <v>1026.26993989978</v>
      </c>
      <c r="K8188">
        <v>25.8743051233362</v>
      </c>
    </row>
    <row r="8189" spans="1:11" ht="15" customHeight="1">
      <c r="A8189" s="91" t="s">
        <v>4724</v>
      </c>
      <c r="B8189" s="19" t="s">
        <v>88</v>
      </c>
      <c r="C8189" s="30" t="s">
        <v>199</v>
      </c>
      <c r="D8189" s="91">
        <v>5400</v>
      </c>
      <c r="E8189">
        <v>87</v>
      </c>
      <c r="F8189">
        <v>6.375</v>
      </c>
      <c r="G8189">
        <v>32.933999999999997</v>
      </c>
      <c r="J8189">
        <v>1026.2745347833099</v>
      </c>
      <c r="K8189">
        <v>25.874290388309401</v>
      </c>
    </row>
    <row r="8190" spans="1:11" ht="15" customHeight="1">
      <c r="A8190" s="91" t="s">
        <v>4724</v>
      </c>
      <c r="B8190" s="19" t="s">
        <v>88</v>
      </c>
      <c r="C8190" s="30" t="s">
        <v>199</v>
      </c>
      <c r="D8190" s="91">
        <v>5400</v>
      </c>
      <c r="E8190">
        <v>88</v>
      </c>
      <c r="F8190">
        <v>6.37</v>
      </c>
      <c r="G8190">
        <v>32.933</v>
      </c>
      <c r="J8190">
        <v>1026.2790001328301</v>
      </c>
      <c r="K8190">
        <v>25.874148075134599</v>
      </c>
    </row>
    <row r="8191" spans="1:11" ht="15" customHeight="1">
      <c r="A8191" s="91" t="s">
        <v>4724</v>
      </c>
      <c r="B8191" s="19" t="s">
        <v>88</v>
      </c>
      <c r="C8191" s="30" t="s">
        <v>199</v>
      </c>
      <c r="D8191" s="91">
        <v>5400</v>
      </c>
      <c r="E8191">
        <v>89</v>
      </c>
      <c r="F8191">
        <v>6.3550000000000004</v>
      </c>
      <c r="G8191">
        <v>32.932000000000002</v>
      </c>
      <c r="J8191">
        <v>1026.2847572917899</v>
      </c>
      <c r="K8191">
        <v>25.875275454205202</v>
      </c>
    </row>
    <row r="8192" spans="1:11" ht="15" customHeight="1">
      <c r="A8192" s="91" t="s">
        <v>4724</v>
      </c>
      <c r="B8192" s="19" t="s">
        <v>88</v>
      </c>
      <c r="C8192" s="30" t="s">
        <v>199</v>
      </c>
      <c r="D8192" s="91">
        <v>5400</v>
      </c>
      <c r="E8192">
        <v>90</v>
      </c>
      <c r="F8192">
        <v>6.3550000000000004</v>
      </c>
      <c r="G8192">
        <v>32.932000000000002</v>
      </c>
      <c r="J8192">
        <v>1026.28936456513</v>
      </c>
      <c r="K8192">
        <v>25.875286290654</v>
      </c>
    </row>
    <row r="8193" spans="1:11" ht="15" customHeight="1">
      <c r="A8193" s="91" t="s">
        <v>4724</v>
      </c>
      <c r="B8193" s="19" t="s">
        <v>88</v>
      </c>
      <c r="C8193" s="30" t="s">
        <v>199</v>
      </c>
      <c r="D8193" s="91">
        <v>5400</v>
      </c>
      <c r="E8193">
        <v>91</v>
      </c>
      <c r="F8193">
        <v>6.3440000000000003</v>
      </c>
      <c r="G8193">
        <v>32.930999999999997</v>
      </c>
      <c r="J8193">
        <v>1026.2946037998699</v>
      </c>
      <c r="K8193">
        <v>25.875903779747901</v>
      </c>
    </row>
    <row r="8194" spans="1:11" ht="15" customHeight="1">
      <c r="A8194" s="91" t="s">
        <v>4724</v>
      </c>
      <c r="B8194" s="19" t="s">
        <v>88</v>
      </c>
      <c r="C8194" s="30" t="s">
        <v>199</v>
      </c>
      <c r="D8194" s="91">
        <v>5400</v>
      </c>
      <c r="E8194">
        <v>92</v>
      </c>
      <c r="F8194">
        <v>6.3390000000000004</v>
      </c>
      <c r="G8194">
        <v>32.930999999999997</v>
      </c>
      <c r="J8194">
        <v>1026.2998563999099</v>
      </c>
      <c r="K8194">
        <v>25.876548510343401</v>
      </c>
    </row>
    <row r="8195" spans="1:11" ht="15" customHeight="1">
      <c r="A8195" s="91" t="s">
        <v>4724</v>
      </c>
      <c r="B8195" s="19" t="s">
        <v>88</v>
      </c>
      <c r="C8195" s="30" t="s">
        <v>199</v>
      </c>
      <c r="D8195" s="91">
        <v>5400</v>
      </c>
      <c r="E8195">
        <v>93</v>
      </c>
      <c r="F8195">
        <v>6.3380000000000001</v>
      </c>
      <c r="G8195">
        <v>32.932000000000002</v>
      </c>
      <c r="J8195">
        <v>1026.3053810931799</v>
      </c>
      <c r="K8195">
        <v>25.877475093215899</v>
      </c>
    </row>
    <row r="8196" spans="1:11" ht="15" customHeight="1">
      <c r="A8196" s="91" t="s">
        <v>4724</v>
      </c>
      <c r="B8196" s="19" t="s">
        <v>88</v>
      </c>
      <c r="C8196" s="30" t="s">
        <v>199</v>
      </c>
      <c r="D8196" s="91">
        <v>5400</v>
      </c>
      <c r="E8196">
        <v>94</v>
      </c>
      <c r="F8196">
        <v>6.3380000000000001</v>
      </c>
      <c r="G8196">
        <v>32.933</v>
      </c>
      <c r="J8196">
        <v>1026.31077665513</v>
      </c>
      <c r="K8196">
        <v>25.8782749306611</v>
      </c>
    </row>
    <row r="8197" spans="1:11" ht="15" customHeight="1">
      <c r="A8197" s="91" t="s">
        <v>4724</v>
      </c>
      <c r="B8197" s="19" t="s">
        <v>88</v>
      </c>
      <c r="C8197" s="30" t="s">
        <v>199</v>
      </c>
      <c r="D8197" s="91">
        <v>5400</v>
      </c>
      <c r="E8197">
        <v>95</v>
      </c>
      <c r="F8197">
        <v>6.3410000000000002</v>
      </c>
      <c r="G8197">
        <v>32.933</v>
      </c>
      <c r="J8197">
        <v>1026.31499650724</v>
      </c>
      <c r="K8197">
        <v>25.877905466275902</v>
      </c>
    </row>
    <row r="8198" spans="1:11" ht="15" customHeight="1">
      <c r="A8198" s="91" t="s">
        <v>4724</v>
      </c>
      <c r="B8198" s="19" t="s">
        <v>88</v>
      </c>
      <c r="C8198" s="30" t="s">
        <v>199</v>
      </c>
      <c r="D8198" s="91">
        <v>5400</v>
      </c>
      <c r="E8198">
        <v>96</v>
      </c>
      <c r="F8198">
        <v>6.343</v>
      </c>
      <c r="G8198">
        <v>32.933999999999997</v>
      </c>
      <c r="J8198">
        <v>1026.3201334622399</v>
      </c>
      <c r="K8198">
        <v>25.878451731165999</v>
      </c>
    </row>
    <row r="8199" spans="1:11" ht="15" customHeight="1">
      <c r="A8199" s="91" t="s">
        <v>4724</v>
      </c>
      <c r="B8199" s="19" t="s">
        <v>88</v>
      </c>
      <c r="C8199" s="30" t="s">
        <v>199</v>
      </c>
      <c r="D8199" s="91">
        <v>5400</v>
      </c>
      <c r="E8199">
        <v>97</v>
      </c>
      <c r="F8199">
        <v>6.343</v>
      </c>
      <c r="G8199">
        <v>32.933</v>
      </c>
      <c r="J8199">
        <v>1026.3239520484101</v>
      </c>
      <c r="K8199">
        <v>25.877673540580599</v>
      </c>
    </row>
    <row r="8200" spans="1:11" ht="15" customHeight="1">
      <c r="A8200" s="91" t="s">
        <v>4724</v>
      </c>
      <c r="B8200" s="19" t="s">
        <v>88</v>
      </c>
      <c r="C8200" s="30" t="s">
        <v>199</v>
      </c>
      <c r="D8200" s="91">
        <v>5400</v>
      </c>
      <c r="E8200">
        <v>98</v>
      </c>
      <c r="F8200">
        <v>6.3410000000000002</v>
      </c>
      <c r="G8200">
        <v>32.933</v>
      </c>
      <c r="J8200">
        <v>1026.3288172038301</v>
      </c>
      <c r="K8200">
        <v>25.877937930735499</v>
      </c>
    </row>
    <row r="8201" spans="1:11" ht="15" customHeight="1">
      <c r="A8201" s="91" t="s">
        <v>4724</v>
      </c>
      <c r="B8201" s="19" t="s">
        <v>88</v>
      </c>
      <c r="C8201" s="30" t="s">
        <v>199</v>
      </c>
      <c r="D8201" s="91">
        <v>5400</v>
      </c>
      <c r="E8201">
        <v>99</v>
      </c>
      <c r="F8201">
        <v>6.3369999999999997</v>
      </c>
      <c r="G8201">
        <v>32.930999999999997</v>
      </c>
      <c r="J8201">
        <v>1026.33236414162</v>
      </c>
      <c r="K8201">
        <v>25.876877673111</v>
      </c>
    </row>
    <row r="8202" spans="1:11" ht="15" customHeight="1">
      <c r="A8202" s="91" t="s">
        <v>4724</v>
      </c>
      <c r="B8202" s="19" t="s">
        <v>88</v>
      </c>
      <c r="C8202" s="30" t="s">
        <v>199</v>
      </c>
      <c r="D8202" s="91">
        <v>5400</v>
      </c>
      <c r="E8202">
        <v>100</v>
      </c>
      <c r="F8202">
        <v>6.3339999999999996</v>
      </c>
      <c r="G8202">
        <v>32.93</v>
      </c>
      <c r="J8202">
        <v>1026.3365700926499</v>
      </c>
      <c r="K8202">
        <v>25.876479546753899</v>
      </c>
    </row>
    <row r="8203" spans="1:11" ht="15" customHeight="1">
      <c r="A8203" s="91" t="s">
        <v>4724</v>
      </c>
      <c r="B8203" s="19" t="s">
        <v>88</v>
      </c>
      <c r="C8203" s="30" t="s">
        <v>199</v>
      </c>
      <c r="D8203" s="91">
        <v>5400</v>
      </c>
      <c r="E8203">
        <v>101</v>
      </c>
      <c r="F8203">
        <v>6.3259999999999996</v>
      </c>
      <c r="G8203">
        <v>32.929000000000002</v>
      </c>
      <c r="J8203">
        <v>1026.3414215041</v>
      </c>
      <c r="K8203">
        <v>25.876714349143398</v>
      </c>
    </row>
    <row r="8204" spans="1:11" ht="15" customHeight="1">
      <c r="A8204" s="91" t="s">
        <v>4724</v>
      </c>
      <c r="B8204" s="19" t="s">
        <v>88</v>
      </c>
      <c r="C8204" s="30" t="s">
        <v>199</v>
      </c>
      <c r="D8204" s="91">
        <v>5400</v>
      </c>
      <c r="E8204">
        <v>102</v>
      </c>
      <c r="F8204">
        <v>6.319</v>
      </c>
      <c r="G8204">
        <v>32.927</v>
      </c>
      <c r="J8204">
        <v>1026.3453551370901</v>
      </c>
      <c r="K8204">
        <v>25.8760327803896</v>
      </c>
    </row>
    <row r="8205" spans="1:11" ht="15" customHeight="1">
      <c r="A8205" s="91" t="s">
        <v>4724</v>
      </c>
      <c r="B8205" s="19" t="s">
        <v>88</v>
      </c>
      <c r="C8205" s="30" t="s">
        <v>199</v>
      </c>
      <c r="D8205" s="91">
        <v>5400</v>
      </c>
      <c r="E8205">
        <v>103</v>
      </c>
      <c r="F8205">
        <v>6.3090000000000002</v>
      </c>
      <c r="G8205">
        <v>32.924999999999997</v>
      </c>
      <c r="J8205">
        <v>1026.3496752031101</v>
      </c>
      <c r="K8205">
        <v>25.875729730823402</v>
      </c>
    </row>
    <row r="8206" spans="1:11" ht="15" customHeight="1">
      <c r="A8206" s="91" t="s">
        <v>4724</v>
      </c>
      <c r="B8206" s="19" t="s">
        <v>88</v>
      </c>
      <c r="C8206" s="30" t="s">
        <v>199</v>
      </c>
      <c r="D8206" s="91">
        <v>5400</v>
      </c>
      <c r="E8206">
        <v>104</v>
      </c>
      <c r="F8206">
        <v>6.3</v>
      </c>
      <c r="G8206">
        <v>32.923999999999999</v>
      </c>
      <c r="J8206">
        <v>1026.3546539055701</v>
      </c>
      <c r="K8206">
        <v>25.876088265453699</v>
      </c>
    </row>
    <row r="8207" spans="1:11" ht="15" customHeight="1">
      <c r="A8207" s="91" t="s">
        <v>4724</v>
      </c>
      <c r="B8207" s="19" t="s">
        <v>88</v>
      </c>
      <c r="C8207" s="30" t="s">
        <v>199</v>
      </c>
      <c r="D8207" s="91">
        <v>5400</v>
      </c>
      <c r="E8207">
        <v>105</v>
      </c>
      <c r="F8207">
        <v>6.2830000000000004</v>
      </c>
      <c r="G8207">
        <v>32.920999999999999</v>
      </c>
      <c r="J8207">
        <v>1026.35908495337</v>
      </c>
      <c r="K8207">
        <v>25.8758763748076</v>
      </c>
    </row>
    <row r="8208" spans="1:11" ht="15" customHeight="1">
      <c r="A8208" s="91" t="s">
        <v>4724</v>
      </c>
      <c r="B8208" s="19" t="s">
        <v>88</v>
      </c>
      <c r="C8208" s="30" t="s">
        <v>199</v>
      </c>
      <c r="D8208" s="91">
        <v>5400</v>
      </c>
      <c r="E8208">
        <v>106</v>
      </c>
      <c r="F8208">
        <v>6.2670000000000003</v>
      </c>
      <c r="G8208">
        <v>32.92</v>
      </c>
      <c r="J8208">
        <v>1026.3649614589001</v>
      </c>
      <c r="K8208">
        <v>25.8771134071078</v>
      </c>
    </row>
    <row r="8209" spans="1:11" ht="15" customHeight="1">
      <c r="A8209" s="91" t="s">
        <v>4724</v>
      </c>
      <c r="B8209" s="19" t="s">
        <v>88</v>
      </c>
      <c r="C8209" s="30" t="s">
        <v>199</v>
      </c>
      <c r="D8209" s="91">
        <v>5400</v>
      </c>
      <c r="E8209">
        <v>107</v>
      </c>
      <c r="F8209">
        <v>6.2560000000000002</v>
      </c>
      <c r="G8209">
        <v>32.918999999999997</v>
      </c>
      <c r="J8209">
        <v>1026.37019379767</v>
      </c>
      <c r="K8209">
        <v>25.877718783341798</v>
      </c>
    </row>
    <row r="8210" spans="1:11" ht="15" customHeight="1">
      <c r="A8210" s="91" t="s">
        <v>4724</v>
      </c>
      <c r="B8210" s="19" t="s">
        <v>88</v>
      </c>
      <c r="C8210" s="30" t="s">
        <v>199</v>
      </c>
      <c r="D8210" s="91">
        <v>5400</v>
      </c>
      <c r="E8210">
        <v>108</v>
      </c>
      <c r="F8210">
        <v>6.23</v>
      </c>
      <c r="G8210">
        <v>32.917999999999999</v>
      </c>
      <c r="J8210">
        <v>1026.3773481763801</v>
      </c>
      <c r="K8210">
        <v>25.880205620549098</v>
      </c>
    </row>
    <row r="8211" spans="1:11" ht="15" customHeight="1">
      <c r="A8211" s="91" t="s">
        <v>4724</v>
      </c>
      <c r="B8211" s="19" t="s">
        <v>88</v>
      </c>
      <c r="C8211" s="30" t="s">
        <v>199</v>
      </c>
      <c r="D8211" s="91">
        <v>5400</v>
      </c>
      <c r="E8211">
        <v>109</v>
      </c>
      <c r="F8211">
        <v>6.1970000000000001</v>
      </c>
      <c r="G8211">
        <v>32.923000000000002</v>
      </c>
      <c r="J8211">
        <v>1026.39012166507</v>
      </c>
      <c r="K8211">
        <v>25.888296506049802</v>
      </c>
    </row>
    <row r="8212" spans="1:11" ht="15" customHeight="1">
      <c r="A8212" s="91" t="s">
        <v>4724</v>
      </c>
      <c r="B8212" s="19" t="s">
        <v>88</v>
      </c>
      <c r="C8212" s="30" t="s">
        <v>199</v>
      </c>
      <c r="D8212" s="91">
        <v>5400</v>
      </c>
      <c r="E8212">
        <v>110</v>
      </c>
      <c r="F8212">
        <v>6.1619999999999999</v>
      </c>
      <c r="G8212">
        <v>32.935000000000002</v>
      </c>
      <c r="J8212">
        <v>1026.4086601122699</v>
      </c>
      <c r="K8212">
        <v>25.902151366856099</v>
      </c>
    </row>
    <row r="8213" spans="1:11" ht="15" customHeight="1">
      <c r="A8213" s="91" t="s">
        <v>4724</v>
      </c>
      <c r="B8213" s="19" t="s">
        <v>88</v>
      </c>
      <c r="C8213" s="30" t="s">
        <v>199</v>
      </c>
      <c r="D8213" s="91">
        <v>5400</v>
      </c>
      <c r="E8213">
        <v>111</v>
      </c>
      <c r="F8213">
        <v>6.101</v>
      </c>
      <c r="G8213">
        <v>32.945999999999998</v>
      </c>
      <c r="J8213">
        <v>1026.4296997551201</v>
      </c>
      <c r="K8213">
        <v>25.918433286299699</v>
      </c>
    </row>
    <row r="8214" spans="1:11" ht="15" customHeight="1">
      <c r="A8214" s="91" t="s">
        <v>4724</v>
      </c>
      <c r="B8214" s="19" t="s">
        <v>88</v>
      </c>
      <c r="C8214" s="30" t="s">
        <v>199</v>
      </c>
      <c r="D8214" s="91">
        <v>5400</v>
      </c>
      <c r="E8214">
        <v>112</v>
      </c>
      <c r="F8214">
        <v>6.0119999999999996</v>
      </c>
      <c r="G8214">
        <v>32.962000000000003</v>
      </c>
      <c r="J8214">
        <v>1026.4581754242699</v>
      </c>
      <c r="K8214">
        <v>25.9420743988155</v>
      </c>
    </row>
    <row r="8215" spans="1:11" ht="15" customHeight="1">
      <c r="A8215" s="91" t="s">
        <v>4724</v>
      </c>
      <c r="B8215" s="19" t="s">
        <v>88</v>
      </c>
      <c r="C8215" s="30" t="s">
        <v>199</v>
      </c>
      <c r="D8215" s="91">
        <v>5400</v>
      </c>
      <c r="E8215">
        <v>113</v>
      </c>
      <c r="F8215">
        <v>5.9349999999999996</v>
      </c>
      <c r="G8215">
        <v>32.979999999999997</v>
      </c>
      <c r="J8215">
        <v>1026.48665058595</v>
      </c>
      <c r="K8215">
        <v>25.9657459202251</v>
      </c>
    </row>
    <row r="8216" spans="1:11" ht="15" customHeight="1">
      <c r="A8216" s="91" t="s">
        <v>4724</v>
      </c>
      <c r="B8216" s="19" t="s">
        <v>88</v>
      </c>
      <c r="C8216" s="30" t="s">
        <v>199</v>
      </c>
      <c r="D8216" s="91">
        <v>5400</v>
      </c>
      <c r="E8216">
        <v>114</v>
      </c>
      <c r="F8216">
        <v>5.8780000000000001</v>
      </c>
      <c r="G8216">
        <v>33.002000000000002</v>
      </c>
      <c r="J8216">
        <v>1026.51573897666</v>
      </c>
      <c r="K8216">
        <v>25.990087391971699</v>
      </c>
    </row>
    <row r="8217" spans="1:11" ht="15" customHeight="1">
      <c r="A8217" s="91" t="s">
        <v>4724</v>
      </c>
      <c r="B8217" s="19" t="s">
        <v>88</v>
      </c>
      <c r="C8217" s="30" t="s">
        <v>199</v>
      </c>
      <c r="D8217" s="91">
        <v>5400</v>
      </c>
      <c r="E8217">
        <v>115</v>
      </c>
      <c r="F8217">
        <v>5.8040000000000003</v>
      </c>
      <c r="G8217">
        <v>33.024999999999999</v>
      </c>
      <c r="J8217">
        <v>1026.5476926034601</v>
      </c>
      <c r="K8217">
        <v>26.0172432976149</v>
      </c>
    </row>
    <row r="8218" spans="1:11" ht="15" customHeight="1">
      <c r="A8218" s="91" t="s">
        <v>4724</v>
      </c>
      <c r="B8218" s="19" t="s">
        <v>88</v>
      </c>
      <c r="C8218" s="30" t="s">
        <v>199</v>
      </c>
      <c r="D8218" s="91">
        <v>5400</v>
      </c>
      <c r="E8218">
        <v>116</v>
      </c>
      <c r="F8218">
        <v>5.7480000000000002</v>
      </c>
      <c r="G8218">
        <v>33.045999999999999</v>
      </c>
      <c r="J8218">
        <v>1026.57580152948</v>
      </c>
      <c r="K8218">
        <v>26.040601463774198</v>
      </c>
    </row>
    <row r="8219" spans="1:11" ht="15" customHeight="1">
      <c r="A8219" s="91" t="s">
        <v>4724</v>
      </c>
      <c r="B8219" s="19" t="s">
        <v>88</v>
      </c>
      <c r="C8219" s="30" t="s">
        <v>199</v>
      </c>
      <c r="D8219" s="91">
        <v>5400</v>
      </c>
      <c r="E8219">
        <v>117</v>
      </c>
      <c r="F8219">
        <v>5.6859999999999999</v>
      </c>
      <c r="G8219">
        <v>33.064999999999998</v>
      </c>
      <c r="J8219">
        <v>1026.60303819353</v>
      </c>
      <c r="K8219">
        <v>26.063065208420301</v>
      </c>
    </row>
    <row r="8220" spans="1:11" ht="15" customHeight="1">
      <c r="A8220" s="91" t="s">
        <v>4724</v>
      </c>
      <c r="B8220" s="19" t="s">
        <v>88</v>
      </c>
      <c r="C8220" s="30" t="s">
        <v>199</v>
      </c>
      <c r="D8220" s="91">
        <v>5400</v>
      </c>
      <c r="E8220">
        <v>118</v>
      </c>
      <c r="F8220">
        <v>5.5670000000000002</v>
      </c>
      <c r="G8220">
        <v>33.084000000000003</v>
      </c>
      <c r="J8220">
        <v>1026.63716499467</v>
      </c>
      <c r="K8220">
        <v>26.092246196237099</v>
      </c>
    </row>
    <row r="8221" spans="1:11" ht="15" customHeight="1">
      <c r="A8221" s="91" t="s">
        <v>4724</v>
      </c>
      <c r="B8221" s="19" t="s">
        <v>88</v>
      </c>
      <c r="C8221" s="30" t="s">
        <v>199</v>
      </c>
      <c r="D8221" s="91">
        <v>5400</v>
      </c>
      <c r="E8221">
        <v>119</v>
      </c>
      <c r="F8221">
        <v>5.3259999999999996</v>
      </c>
      <c r="G8221">
        <v>33.103000000000002</v>
      </c>
      <c r="J8221">
        <v>1026.6856832317301</v>
      </c>
      <c r="K8221">
        <v>26.135442664311999</v>
      </c>
    </row>
    <row r="8222" spans="1:11" ht="15" customHeight="1">
      <c r="A8222" s="91" t="s">
        <v>4724</v>
      </c>
      <c r="B8222" s="19" t="s">
        <v>88</v>
      </c>
      <c r="C8222" s="30" t="s">
        <v>199</v>
      </c>
      <c r="D8222" s="91">
        <v>5400</v>
      </c>
      <c r="E8222">
        <v>120</v>
      </c>
      <c r="F8222">
        <v>5.0190000000000001</v>
      </c>
      <c r="G8222">
        <v>33.122999999999998</v>
      </c>
      <c r="J8222">
        <v>1026.7419648244399</v>
      </c>
      <c r="K8222">
        <v>26.186182525599399</v>
      </c>
    </row>
    <row r="8223" spans="1:11" ht="15" customHeight="1">
      <c r="A8223" s="91" t="s">
        <v>4724</v>
      </c>
      <c r="B8223" s="19" t="s">
        <v>88</v>
      </c>
      <c r="C8223" s="30" t="s">
        <v>199</v>
      </c>
      <c r="D8223" s="91">
        <v>5400</v>
      </c>
      <c r="E8223">
        <v>121</v>
      </c>
      <c r="F8223">
        <v>4.734</v>
      </c>
      <c r="G8223">
        <v>33.146999999999998</v>
      </c>
      <c r="J8223">
        <v>1026.7979036765801</v>
      </c>
      <c r="K8223">
        <v>26.2366280677461</v>
      </c>
    </row>
    <row r="8224" spans="1:11" ht="15" customHeight="1">
      <c r="A8224" s="91" t="s">
        <v>4724</v>
      </c>
      <c r="B8224" s="19" t="s">
        <v>88</v>
      </c>
      <c r="C8224" s="30" t="s">
        <v>199</v>
      </c>
      <c r="D8224" s="91">
        <v>5400</v>
      </c>
      <c r="E8224">
        <v>122</v>
      </c>
      <c r="F8224">
        <v>4.577</v>
      </c>
      <c r="G8224">
        <v>33.174999999999997</v>
      </c>
      <c r="J8224">
        <v>1026.8421320944101</v>
      </c>
      <c r="K8224">
        <v>26.275752979208399</v>
      </c>
    </row>
    <row r="8225" spans="1:11" ht="15" customHeight="1">
      <c r="A8225" s="91" t="s">
        <v>4724</v>
      </c>
      <c r="B8225" s="19" t="s">
        <v>88</v>
      </c>
      <c r="C8225" s="30" t="s">
        <v>199</v>
      </c>
      <c r="D8225" s="91">
        <v>5400</v>
      </c>
      <c r="E8225">
        <v>123</v>
      </c>
      <c r="F8225">
        <v>4.5469999999999997</v>
      </c>
      <c r="G8225">
        <v>33.188000000000002</v>
      </c>
      <c r="J8225">
        <v>1026.8603752763099</v>
      </c>
      <c r="K8225">
        <v>26.289276467718999</v>
      </c>
    </row>
    <row r="8226" spans="1:11" ht="15" customHeight="1">
      <c r="A8226" s="91" t="s">
        <v>4724</v>
      </c>
      <c r="B8226" s="19" t="s">
        <v>88</v>
      </c>
      <c r="C8226" s="30" t="s">
        <v>199</v>
      </c>
      <c r="D8226" s="91">
        <v>5400</v>
      </c>
      <c r="E8226">
        <v>124</v>
      </c>
      <c r="F8226">
        <v>4.508</v>
      </c>
      <c r="G8226">
        <v>33.186999999999998</v>
      </c>
      <c r="J8226">
        <v>1026.8684942905099</v>
      </c>
      <c r="K8226">
        <v>26.2926313245976</v>
      </c>
    </row>
    <row r="8227" spans="1:11" ht="15" customHeight="1">
      <c r="A8227" s="91" t="s">
        <v>4724</v>
      </c>
      <c r="B8227" s="19" t="s">
        <v>88</v>
      </c>
      <c r="C8227" s="30" t="s">
        <v>199</v>
      </c>
      <c r="D8227" s="91">
        <v>5400</v>
      </c>
      <c r="E8227">
        <v>125</v>
      </c>
      <c r="F8227">
        <v>4.4649999999999999</v>
      </c>
      <c r="G8227">
        <v>33.189</v>
      </c>
      <c r="J8227">
        <v>1026.8794106760299</v>
      </c>
      <c r="K8227">
        <v>26.298771370911499</v>
      </c>
    </row>
    <row r="8228" spans="1:11" ht="15" customHeight="1">
      <c r="A8228" s="91" t="s">
        <v>4724</v>
      </c>
      <c r="B8228" s="19" t="s">
        <v>88</v>
      </c>
      <c r="C8228" s="30" t="s">
        <v>199</v>
      </c>
      <c r="D8228" s="91">
        <v>5400</v>
      </c>
      <c r="E8228">
        <v>126</v>
      </c>
      <c r="F8228">
        <v>4.4210000000000003</v>
      </c>
      <c r="G8228">
        <v>33.192</v>
      </c>
      <c r="J8228">
        <v>1026.8912088155901</v>
      </c>
      <c r="K8228">
        <v>26.3057885760015</v>
      </c>
    </row>
    <row r="8229" spans="1:11" ht="15" customHeight="1">
      <c r="A8229" s="91" t="s">
        <v>4724</v>
      </c>
      <c r="B8229" s="19" t="s">
        <v>88</v>
      </c>
      <c r="C8229" s="30" t="s">
        <v>199</v>
      </c>
      <c r="D8229" s="91">
        <v>5400</v>
      </c>
      <c r="E8229">
        <v>127</v>
      </c>
      <c r="F8229">
        <v>4.3970000000000002</v>
      </c>
      <c r="G8229">
        <v>33.195999999999998</v>
      </c>
      <c r="J8229">
        <v>1026.9016229468</v>
      </c>
      <c r="K8229">
        <v>26.311487096665601</v>
      </c>
    </row>
    <row r="8230" spans="1:11" ht="15" customHeight="1">
      <c r="A8230" s="91" t="s">
        <v>4724</v>
      </c>
      <c r="B8230" s="19" t="s">
        <v>88</v>
      </c>
      <c r="C8230" s="30" t="s">
        <v>199</v>
      </c>
      <c r="D8230" s="91">
        <v>5400</v>
      </c>
      <c r="E8230">
        <v>128</v>
      </c>
      <c r="F8230">
        <v>4.3470000000000004</v>
      </c>
      <c r="G8230">
        <v>33.197000000000003</v>
      </c>
      <c r="J8230">
        <v>1026.9124484091401</v>
      </c>
      <c r="K8230">
        <v>26.317505292863402</v>
      </c>
    </row>
    <row r="8231" spans="1:11" ht="15" customHeight="1">
      <c r="A8231" s="91" t="s">
        <v>4724</v>
      </c>
      <c r="B8231" s="19" t="s">
        <v>88</v>
      </c>
      <c r="C8231" s="30" t="s">
        <v>199</v>
      </c>
      <c r="D8231" s="91">
        <v>5400</v>
      </c>
      <c r="E8231">
        <v>129</v>
      </c>
      <c r="F8231">
        <v>4.3099999999999996</v>
      </c>
      <c r="G8231">
        <v>33.200000000000003</v>
      </c>
      <c r="J8231">
        <v>1026.9234436681299</v>
      </c>
      <c r="K8231">
        <v>26.323736717824001</v>
      </c>
    </row>
    <row r="8232" spans="1:11" ht="15" customHeight="1">
      <c r="A8232" s="91" t="s">
        <v>4724</v>
      </c>
      <c r="B8232" s="19" t="s">
        <v>88</v>
      </c>
      <c r="C8232" s="30" t="s">
        <v>199</v>
      </c>
      <c r="D8232" s="91">
        <v>5400</v>
      </c>
      <c r="E8232">
        <v>130</v>
      </c>
      <c r="F8232">
        <v>4.2789999999999999</v>
      </c>
      <c r="G8232">
        <v>33.204000000000001</v>
      </c>
      <c r="J8232">
        <v>1026.9345786305801</v>
      </c>
      <c r="K8232">
        <v>26.330127497187299</v>
      </c>
    </row>
    <row r="8233" spans="1:11" ht="15" customHeight="1">
      <c r="A8233" s="91" t="s">
        <v>4724</v>
      </c>
      <c r="B8233" s="19" t="s">
        <v>88</v>
      </c>
      <c r="C8233" s="30" t="s">
        <v>199</v>
      </c>
      <c r="D8233" s="91">
        <v>5400</v>
      </c>
      <c r="E8233">
        <v>131</v>
      </c>
      <c r="F8233">
        <v>4.2569999999999997</v>
      </c>
      <c r="G8233">
        <v>33.21</v>
      </c>
      <c r="J8233">
        <v>1026.94633382696</v>
      </c>
      <c r="K8233">
        <v>26.337170132219899</v>
      </c>
    </row>
    <row r="8234" spans="1:11" ht="15" customHeight="1">
      <c r="A8234" s="91" t="s">
        <v>4724</v>
      </c>
      <c r="B8234" s="19" t="s">
        <v>88</v>
      </c>
      <c r="C8234" s="30" t="s">
        <v>199</v>
      </c>
      <c r="D8234" s="91">
        <v>5400</v>
      </c>
      <c r="E8234">
        <v>132</v>
      </c>
      <c r="F8234">
        <v>4.2190000000000003</v>
      </c>
      <c r="G8234">
        <v>33.213000000000001</v>
      </c>
      <c r="J8234">
        <v>1026.9574018252899</v>
      </c>
      <c r="K8234">
        <v>26.3434656575707</v>
      </c>
    </row>
    <row r="8235" spans="1:11" ht="15" customHeight="1">
      <c r="A8235" s="91" t="s">
        <v>4724</v>
      </c>
      <c r="B8235" s="19" t="s">
        <v>88</v>
      </c>
      <c r="C8235" s="30" t="s">
        <v>199</v>
      </c>
      <c r="D8235" s="91">
        <v>5400</v>
      </c>
      <c r="E8235">
        <v>133</v>
      </c>
      <c r="F8235">
        <v>4.194</v>
      </c>
      <c r="G8235">
        <v>33.216999999999999</v>
      </c>
      <c r="J8235">
        <v>1026.96787493856</v>
      </c>
      <c r="K8235">
        <v>26.349211022107099</v>
      </c>
    </row>
    <row r="8236" spans="1:11" ht="15" customHeight="1">
      <c r="A8236" s="91" t="s">
        <v>4724</v>
      </c>
      <c r="B8236" s="19" t="s">
        <v>88</v>
      </c>
      <c r="C8236" s="30" t="s">
        <v>199</v>
      </c>
      <c r="D8236" s="91">
        <v>5400</v>
      </c>
      <c r="E8236">
        <v>134</v>
      </c>
      <c r="F8236">
        <v>4.1779999999999999</v>
      </c>
      <c r="G8236">
        <v>33.220999999999997</v>
      </c>
      <c r="J8236">
        <v>1026.9773923907201</v>
      </c>
      <c r="K8236">
        <v>26.3540313674314</v>
      </c>
    </row>
    <row r="8237" spans="1:11" ht="15" customHeight="1">
      <c r="A8237" s="91" t="s">
        <v>4724</v>
      </c>
      <c r="B8237" s="19" t="s">
        <v>88</v>
      </c>
      <c r="C8237" s="30" t="s">
        <v>199</v>
      </c>
      <c r="D8237" s="91">
        <v>5400</v>
      </c>
      <c r="E8237">
        <v>135</v>
      </c>
      <c r="F8237">
        <v>4.1619999999999999</v>
      </c>
      <c r="G8237">
        <v>33.225999999999999</v>
      </c>
      <c r="J8237">
        <v>1026.9877014880799</v>
      </c>
      <c r="K8237">
        <v>26.3596437453741</v>
      </c>
    </row>
    <row r="8238" spans="1:11" ht="15" customHeight="1">
      <c r="A8238" s="91" t="s">
        <v>4724</v>
      </c>
      <c r="B8238" s="19" t="s">
        <v>88</v>
      </c>
      <c r="C8238" s="30" t="s">
        <v>199</v>
      </c>
      <c r="D8238" s="91">
        <v>5400</v>
      </c>
      <c r="E8238">
        <v>136</v>
      </c>
      <c r="F8238">
        <v>4.1539999999999999</v>
      </c>
      <c r="G8238">
        <v>33.229999999999997</v>
      </c>
      <c r="J8238">
        <v>1026.9963722029499</v>
      </c>
      <c r="K8238">
        <v>26.363644714982499</v>
      </c>
    </row>
    <row r="8239" spans="1:11" ht="15" customHeight="1">
      <c r="A8239" s="91" t="s">
        <v>4724</v>
      </c>
      <c r="B8239" s="19" t="s">
        <v>88</v>
      </c>
      <c r="C8239" s="30" t="s">
        <v>199</v>
      </c>
      <c r="D8239" s="91">
        <v>5400</v>
      </c>
      <c r="E8239">
        <v>137</v>
      </c>
      <c r="F8239">
        <v>4.1479999999999997</v>
      </c>
      <c r="G8239">
        <v>33.232999999999997</v>
      </c>
      <c r="J8239">
        <v>1027.00403815704</v>
      </c>
      <c r="K8239">
        <v>26.366646796931299</v>
      </c>
    </row>
    <row r="8240" spans="1:11" ht="15" customHeight="1">
      <c r="A8240" s="91" t="s">
        <v>4724</v>
      </c>
      <c r="B8240" s="19" t="s">
        <v>88</v>
      </c>
      <c r="C8240" s="30" t="s">
        <v>199</v>
      </c>
      <c r="D8240" s="91">
        <v>5400</v>
      </c>
      <c r="E8240">
        <v>138</v>
      </c>
      <c r="F8240">
        <v>4.1379999999999999</v>
      </c>
      <c r="G8240">
        <v>33.234999999999999</v>
      </c>
      <c r="J8240">
        <v>1027.0113312378301</v>
      </c>
      <c r="K8240">
        <v>26.369260121532498</v>
      </c>
    </row>
    <row r="8241" spans="1:11" ht="15" customHeight="1">
      <c r="A8241" s="91" t="s">
        <v>4724</v>
      </c>
      <c r="B8241" s="19" t="s">
        <v>88</v>
      </c>
      <c r="C8241" s="30" t="s">
        <v>199</v>
      </c>
      <c r="D8241" s="91">
        <v>5400</v>
      </c>
      <c r="E8241">
        <v>139</v>
      </c>
      <c r="F8241">
        <v>4.1310000000000002</v>
      </c>
      <c r="G8241">
        <v>33.235999999999997</v>
      </c>
      <c r="J8241">
        <v>1027.0175142882399</v>
      </c>
      <c r="K8241">
        <v>26.3707729159898</v>
      </c>
    </row>
    <row r="8242" spans="1:11" ht="15" customHeight="1">
      <c r="A8242" s="91" t="s">
        <v>4724</v>
      </c>
      <c r="B8242" s="19" t="s">
        <v>88</v>
      </c>
      <c r="C8242" s="30" t="s">
        <v>199</v>
      </c>
      <c r="D8242" s="91">
        <v>5400</v>
      </c>
      <c r="E8242">
        <v>140</v>
      </c>
      <c r="F8242">
        <v>4.1260000000000003</v>
      </c>
      <c r="G8242">
        <v>33.237000000000002</v>
      </c>
      <c r="J8242">
        <v>1027.0234867341301</v>
      </c>
      <c r="K8242">
        <v>26.3720822557646</v>
      </c>
    </row>
    <row r="8243" spans="1:11" ht="15" customHeight="1">
      <c r="A8243" s="91" t="s">
        <v>4724</v>
      </c>
      <c r="B8243" s="19" t="s">
        <v>88</v>
      </c>
      <c r="C8243" s="30" t="s">
        <v>199</v>
      </c>
      <c r="D8243" s="91">
        <v>5400</v>
      </c>
      <c r="E8243">
        <v>141</v>
      </c>
      <c r="F8243">
        <v>4.1210000000000004</v>
      </c>
      <c r="G8243">
        <v>33.238</v>
      </c>
      <c r="J8243">
        <v>1027.0294590400499</v>
      </c>
      <c r="K8243">
        <v>26.373391306174199</v>
      </c>
    </row>
    <row r="8244" spans="1:11" ht="15" customHeight="1">
      <c r="A8244" s="91" t="s">
        <v>4724</v>
      </c>
      <c r="B8244" s="19" t="s">
        <v>88</v>
      </c>
      <c r="C8244" s="30" t="s">
        <v>199</v>
      </c>
      <c r="D8244" s="91">
        <v>5400</v>
      </c>
      <c r="E8244">
        <v>142</v>
      </c>
      <c r="F8244">
        <v>4.1100000000000003</v>
      </c>
      <c r="G8244">
        <v>33.238999999999997</v>
      </c>
      <c r="J8244">
        <v>1027.0360615321699</v>
      </c>
      <c r="K8244">
        <v>26.375307845527502</v>
      </c>
    </row>
    <row r="8245" spans="1:11" ht="15" customHeight="1">
      <c r="A8245" s="91" t="s">
        <v>4724</v>
      </c>
      <c r="B8245" s="19" t="s">
        <v>88</v>
      </c>
      <c r="C8245" s="30" t="s">
        <v>199</v>
      </c>
      <c r="D8245" s="91">
        <v>5400</v>
      </c>
      <c r="E8245">
        <v>143</v>
      </c>
      <c r="F8245">
        <v>4.1029999999999998</v>
      </c>
      <c r="G8245">
        <v>33.24</v>
      </c>
      <c r="J8245">
        <v>1027.04224331112</v>
      </c>
      <c r="K8245">
        <v>26.376818337145099</v>
      </c>
    </row>
    <row r="8246" spans="1:11" ht="15" customHeight="1">
      <c r="A8246" s="91" t="s">
        <v>4724</v>
      </c>
      <c r="B8246" s="19" t="s">
        <v>88</v>
      </c>
      <c r="C8246" s="30" t="s">
        <v>199</v>
      </c>
      <c r="D8246" s="91">
        <v>5400</v>
      </c>
      <c r="E8246">
        <v>144</v>
      </c>
      <c r="F8246">
        <v>4.0910000000000002</v>
      </c>
      <c r="G8246">
        <v>33.241</v>
      </c>
      <c r="J8246">
        <v>1027.04894914954</v>
      </c>
      <c r="K8246">
        <v>26.3788335643812</v>
      </c>
    </row>
    <row r="8247" spans="1:11" ht="15" customHeight="1">
      <c r="A8247" s="91" t="s">
        <v>4724</v>
      </c>
      <c r="B8247" s="19" t="s">
        <v>88</v>
      </c>
      <c r="C8247" s="30" t="s">
        <v>199</v>
      </c>
      <c r="D8247" s="91">
        <v>5400</v>
      </c>
      <c r="E8247">
        <v>145</v>
      </c>
      <c r="F8247">
        <v>4.08</v>
      </c>
      <c r="G8247">
        <v>33.241</v>
      </c>
      <c r="J8247">
        <v>1027.05475518926</v>
      </c>
      <c r="K8247">
        <v>26.379951125687501</v>
      </c>
    </row>
    <row r="8248" spans="1:11" ht="15" customHeight="1">
      <c r="A8248" s="91" t="s">
        <v>4724</v>
      </c>
      <c r="B8248" s="19" t="s">
        <v>88</v>
      </c>
      <c r="C8248" s="30" t="s">
        <v>199</v>
      </c>
      <c r="D8248" s="91">
        <v>5400</v>
      </c>
      <c r="E8248">
        <v>146</v>
      </c>
      <c r="F8248">
        <v>4.0599999999999996</v>
      </c>
      <c r="G8248">
        <v>33.243000000000002</v>
      </c>
      <c r="J8248">
        <v>1027.0630892721399</v>
      </c>
      <c r="K8248">
        <v>26.3835637741849</v>
      </c>
    </row>
    <row r="8249" spans="1:11" ht="15" customHeight="1">
      <c r="A8249" s="91" t="s">
        <v>4724</v>
      </c>
      <c r="B8249" s="19" t="s">
        <v>88</v>
      </c>
      <c r="C8249" s="30" t="s">
        <v>199</v>
      </c>
      <c r="D8249" s="91">
        <v>5400</v>
      </c>
      <c r="E8249">
        <v>147</v>
      </c>
      <c r="F8249">
        <v>4.0449999999999999</v>
      </c>
      <c r="G8249">
        <v>33.246000000000002</v>
      </c>
      <c r="J8249">
        <v>1027.07169185209</v>
      </c>
      <c r="K8249">
        <v>26.3874646321669</v>
      </c>
    </row>
    <row r="8250" spans="1:11" ht="15" customHeight="1">
      <c r="A8250" s="91" t="s">
        <v>4724</v>
      </c>
      <c r="B8250" s="19" t="s">
        <v>88</v>
      </c>
      <c r="C8250" s="30" t="s">
        <v>199</v>
      </c>
      <c r="D8250" s="91">
        <v>5400</v>
      </c>
      <c r="E8250">
        <v>148</v>
      </c>
      <c r="F8250">
        <v>4.04</v>
      </c>
      <c r="G8250">
        <v>33.247999999999998</v>
      </c>
      <c r="J8250">
        <v>1027.07845566483</v>
      </c>
      <c r="K8250">
        <v>26.389564113856999</v>
      </c>
    </row>
    <row r="8251" spans="1:11" ht="15" customHeight="1">
      <c r="A8251" s="91" t="s">
        <v>4724</v>
      </c>
      <c r="B8251" s="19" t="s">
        <v>88</v>
      </c>
      <c r="C8251" s="30" t="s">
        <v>199</v>
      </c>
      <c r="D8251" s="91">
        <v>5400</v>
      </c>
      <c r="E8251">
        <v>149</v>
      </c>
      <c r="F8251">
        <v>4.0350000000000001</v>
      </c>
      <c r="G8251">
        <v>33.249000000000002</v>
      </c>
      <c r="J8251">
        <v>1027.08442537569</v>
      </c>
      <c r="K8251">
        <v>26.390868152156798</v>
      </c>
    </row>
    <row r="8252" spans="1:11" ht="15" customHeight="1">
      <c r="A8252" s="91" t="s">
        <v>4724</v>
      </c>
      <c r="B8252" s="19" t="s">
        <v>88</v>
      </c>
      <c r="C8252" s="30" t="s">
        <v>199</v>
      </c>
      <c r="D8252" s="91">
        <v>5400</v>
      </c>
      <c r="E8252">
        <v>150</v>
      </c>
      <c r="F8252">
        <v>4.032</v>
      </c>
      <c r="G8252">
        <v>33.250999999999998</v>
      </c>
      <c r="J8252">
        <v>1027.09098032511</v>
      </c>
      <c r="K8252">
        <v>26.392766453765901</v>
      </c>
    </row>
    <row r="8253" spans="1:11" ht="15" customHeight="1">
      <c r="A8253" s="91" t="s">
        <v>4724</v>
      </c>
      <c r="B8253" s="19" t="s">
        <v>88</v>
      </c>
      <c r="C8253" s="30" t="s">
        <v>199</v>
      </c>
      <c r="D8253" s="91">
        <v>5400</v>
      </c>
      <c r="E8253">
        <v>151</v>
      </c>
      <c r="F8253">
        <v>4.0309999999999997</v>
      </c>
      <c r="G8253">
        <v>33.253</v>
      </c>
      <c r="J8253">
        <v>1027.09732657939</v>
      </c>
      <c r="K8253">
        <v>26.3944640462487</v>
      </c>
    </row>
    <row r="8254" spans="1:11" ht="15" customHeight="1">
      <c r="A8254" s="91" t="s">
        <v>4724</v>
      </c>
      <c r="B8254" s="19" t="s">
        <v>88</v>
      </c>
      <c r="C8254" s="30" t="s">
        <v>199</v>
      </c>
      <c r="D8254" s="91">
        <v>5400</v>
      </c>
      <c r="E8254">
        <v>152</v>
      </c>
      <c r="F8254">
        <v>4.0279999999999996</v>
      </c>
      <c r="G8254">
        <v>33.256</v>
      </c>
      <c r="J8254">
        <v>1027.1046754004201</v>
      </c>
      <c r="K8254">
        <v>26.397157453062601</v>
      </c>
    </row>
    <row r="8255" spans="1:11" ht="15" customHeight="1">
      <c r="A8255" s="91" t="s">
        <v>4724</v>
      </c>
      <c r="B8255" s="19" t="s">
        <v>88</v>
      </c>
      <c r="C8255" s="30" t="s">
        <v>199</v>
      </c>
      <c r="D8255" s="91">
        <v>5400</v>
      </c>
      <c r="E8255">
        <v>153</v>
      </c>
      <c r="F8255">
        <v>4.0229999999999997</v>
      </c>
      <c r="G8255">
        <v>33.261000000000003</v>
      </c>
      <c r="J8255">
        <v>1027.1138207531301</v>
      </c>
      <c r="K8255">
        <v>26.401641743160098</v>
      </c>
    </row>
    <row r="8256" spans="1:11" ht="15" customHeight="1">
      <c r="A8256" s="91" t="s">
        <v>4724</v>
      </c>
      <c r="B8256" s="19" t="s">
        <v>88</v>
      </c>
      <c r="C8256" s="30" t="s">
        <v>199</v>
      </c>
      <c r="D8256" s="91">
        <v>5400</v>
      </c>
      <c r="E8256">
        <v>154</v>
      </c>
      <c r="F8256">
        <v>4.024</v>
      </c>
      <c r="G8256">
        <v>33.265999999999998</v>
      </c>
      <c r="J8256">
        <v>1027.1223400919901</v>
      </c>
      <c r="K8256">
        <v>26.405524452623201</v>
      </c>
    </row>
    <row r="8257" spans="1:11" ht="15" customHeight="1">
      <c r="A8257" s="91" t="s">
        <v>4724</v>
      </c>
      <c r="B8257" s="19" t="s">
        <v>88</v>
      </c>
      <c r="C8257" s="30" t="s">
        <v>199</v>
      </c>
      <c r="D8257" s="91">
        <v>5400</v>
      </c>
      <c r="E8257">
        <v>155</v>
      </c>
      <c r="F8257">
        <v>4.0350000000000001</v>
      </c>
      <c r="G8257">
        <v>33.276000000000003</v>
      </c>
      <c r="J8257">
        <v>1027.13378416925</v>
      </c>
      <c r="K8257">
        <v>26.412379530973102</v>
      </c>
    </row>
    <row r="8258" spans="1:11" ht="15" customHeight="1">
      <c r="A8258" s="91" t="s">
        <v>4724</v>
      </c>
      <c r="B8258" s="19" t="s">
        <v>88</v>
      </c>
      <c r="C8258" s="30" t="s">
        <v>199</v>
      </c>
      <c r="D8258" s="91">
        <v>5400</v>
      </c>
      <c r="E8258">
        <v>156</v>
      </c>
      <c r="F8258">
        <v>4.0679999999999996</v>
      </c>
      <c r="G8258">
        <v>33.289000000000001</v>
      </c>
      <c r="J8258">
        <v>1027.14530009129</v>
      </c>
      <c r="K8258">
        <v>26.419402015411599</v>
      </c>
    </row>
    <row r="8259" spans="1:11" ht="15" customHeight="1">
      <c r="A8259" s="91" t="s">
        <v>4724</v>
      </c>
      <c r="B8259" s="19" t="s">
        <v>88</v>
      </c>
      <c r="C8259" s="30" t="s">
        <v>199</v>
      </c>
      <c r="D8259" s="91">
        <v>5400</v>
      </c>
      <c r="E8259">
        <v>157</v>
      </c>
      <c r="F8259">
        <v>4.12</v>
      </c>
      <c r="G8259">
        <v>33.296999999999997</v>
      </c>
      <c r="J8259">
        <v>1027.150824504</v>
      </c>
      <c r="K8259">
        <v>26.4205074309764</v>
      </c>
    </row>
    <row r="8260" spans="1:11" ht="15" customHeight="1">
      <c r="A8260" s="91" t="s">
        <v>4724</v>
      </c>
      <c r="B8260" s="19" t="s">
        <v>88</v>
      </c>
      <c r="C8260" s="30" t="s">
        <v>199</v>
      </c>
      <c r="D8260" s="91">
        <v>5400</v>
      </c>
      <c r="E8260">
        <v>158</v>
      </c>
      <c r="F8260">
        <v>4.1529999999999996</v>
      </c>
      <c r="G8260">
        <v>33.301000000000002</v>
      </c>
      <c r="J8260">
        <v>1027.1551553275201</v>
      </c>
      <c r="K8260">
        <v>26.420337466668101</v>
      </c>
    </row>
    <row r="8261" spans="1:11" ht="15" customHeight="1">
      <c r="A8261" s="91" t="s">
        <v>4724</v>
      </c>
      <c r="B8261" s="19" t="s">
        <v>88</v>
      </c>
      <c r="C8261" s="30" t="s">
        <v>199</v>
      </c>
      <c r="D8261" s="91">
        <v>5400</v>
      </c>
      <c r="E8261">
        <v>159</v>
      </c>
      <c r="F8261">
        <v>4.1719999999999997</v>
      </c>
      <c r="G8261">
        <v>33.302</v>
      </c>
      <c r="J8261">
        <v>1027.15858020786</v>
      </c>
      <c r="K8261">
        <v>26.419200707830701</v>
      </c>
    </row>
    <row r="8262" spans="1:11" ht="15" customHeight="1">
      <c r="A8262" s="91" t="s">
        <v>4724</v>
      </c>
      <c r="B8262" s="19" t="s">
        <v>88</v>
      </c>
      <c r="C8262" s="30" t="s">
        <v>199</v>
      </c>
      <c r="D8262" s="91">
        <v>5400</v>
      </c>
      <c r="E8262">
        <v>160</v>
      </c>
      <c r="F8262">
        <v>4.1829999999999998</v>
      </c>
      <c r="G8262">
        <v>33.301000000000002</v>
      </c>
      <c r="J8262">
        <v>1027.1612650741599</v>
      </c>
      <c r="K8262">
        <v>26.417288644940101</v>
      </c>
    </row>
    <row r="8263" spans="1:11" ht="15" customHeight="1">
      <c r="A8263" s="91" t="s">
        <v>4724</v>
      </c>
      <c r="B8263" s="19" t="s">
        <v>88</v>
      </c>
      <c r="C8263" s="30" t="s">
        <v>199</v>
      </c>
      <c r="D8263" s="91">
        <v>5400</v>
      </c>
      <c r="E8263">
        <v>161</v>
      </c>
      <c r="F8263">
        <v>4.1680000000000001</v>
      </c>
      <c r="G8263">
        <v>33.298999999999999</v>
      </c>
      <c r="J8263">
        <v>1027.1659234572501</v>
      </c>
      <c r="K8263">
        <v>26.417238980827999</v>
      </c>
    </row>
    <row r="8264" spans="1:11" ht="15" customHeight="1">
      <c r="A8264" s="91" t="s">
        <v>4724</v>
      </c>
      <c r="B8264" s="19" t="s">
        <v>88</v>
      </c>
      <c r="C8264" s="30" t="s">
        <v>199</v>
      </c>
      <c r="D8264" s="91">
        <v>5400</v>
      </c>
      <c r="E8264">
        <v>162</v>
      </c>
      <c r="F8264">
        <v>4.1399999999999997</v>
      </c>
      <c r="G8264">
        <v>33.307000000000002</v>
      </c>
      <c r="J8264">
        <v>1027.17989509616</v>
      </c>
      <c r="K8264">
        <v>26.426459283685301</v>
      </c>
    </row>
    <row r="8265" spans="1:11" ht="15" customHeight="1">
      <c r="A8265" s="91" t="s">
        <v>4724</v>
      </c>
      <c r="B8265" s="19" t="s">
        <v>88</v>
      </c>
      <c r="C8265" s="30" t="s">
        <v>199</v>
      </c>
      <c r="D8265" s="91">
        <v>5400</v>
      </c>
      <c r="E8265">
        <v>163</v>
      </c>
      <c r="F8265">
        <v>4.1459999999999999</v>
      </c>
      <c r="G8265">
        <v>33.317</v>
      </c>
      <c r="J8265">
        <v>1027.19184390602</v>
      </c>
      <c r="K8265">
        <v>26.433804527678799</v>
      </c>
    </row>
    <row r="8266" spans="1:11" ht="15" customHeight="1">
      <c r="A8266" s="91" t="s">
        <v>4724</v>
      </c>
      <c r="B8266" s="19" t="s">
        <v>88</v>
      </c>
      <c r="C8266" s="30" t="s">
        <v>199</v>
      </c>
      <c r="D8266" s="91">
        <v>5400</v>
      </c>
      <c r="E8266">
        <v>164</v>
      </c>
      <c r="F8266">
        <v>4.1550000000000002</v>
      </c>
      <c r="G8266">
        <v>33.328000000000003</v>
      </c>
      <c r="J8266">
        <v>1027.2042660320701</v>
      </c>
      <c r="K8266">
        <v>26.441637976522799</v>
      </c>
    </row>
    <row r="8267" spans="1:11" ht="15" customHeight="1">
      <c r="A8267" s="91" t="s">
        <v>4724</v>
      </c>
      <c r="B8267" s="19" t="s">
        <v>88</v>
      </c>
      <c r="C8267" s="30" t="s">
        <v>199</v>
      </c>
      <c r="D8267" s="91">
        <v>5400</v>
      </c>
      <c r="E8267">
        <v>165</v>
      </c>
      <c r="F8267">
        <v>4.1959999999999997</v>
      </c>
      <c r="G8267">
        <v>33.341000000000001</v>
      </c>
      <c r="J8267">
        <v>1027.2148586369699</v>
      </c>
      <c r="K8267">
        <v>26.447784605524902</v>
      </c>
    </row>
    <row r="8268" spans="1:11" ht="15" customHeight="1">
      <c r="A8268" s="91" t="s">
        <v>4724</v>
      </c>
      <c r="B8268" s="19" t="s">
        <v>88</v>
      </c>
      <c r="C8268" s="30" t="s">
        <v>199</v>
      </c>
      <c r="D8268" s="91">
        <v>5400</v>
      </c>
      <c r="E8268">
        <v>166</v>
      </c>
      <c r="F8268">
        <v>4.2249999999999996</v>
      </c>
      <c r="G8268">
        <v>33.348999999999997</v>
      </c>
      <c r="J8268">
        <v>1027.2227476646799</v>
      </c>
      <c r="K8268">
        <v>26.451170697456501</v>
      </c>
    </row>
    <row r="8269" spans="1:11" ht="15" customHeight="1">
      <c r="A8269" s="91" t="s">
        <v>4724</v>
      </c>
      <c r="B8269" s="19" t="s">
        <v>88</v>
      </c>
      <c r="C8269" s="30" t="s">
        <v>199</v>
      </c>
      <c r="D8269" s="91">
        <v>5400</v>
      </c>
      <c r="E8269">
        <v>167</v>
      </c>
      <c r="F8269">
        <v>4.2569999999999997</v>
      </c>
      <c r="G8269">
        <v>33.356999999999999</v>
      </c>
      <c r="J8269">
        <v>1027.23030071364</v>
      </c>
      <c r="K8269">
        <v>26.454235616741201</v>
      </c>
    </row>
    <row r="8270" spans="1:11" ht="15" customHeight="1">
      <c r="A8270" s="91" t="s">
        <v>4724</v>
      </c>
      <c r="B8270" s="19" t="s">
        <v>88</v>
      </c>
      <c r="C8270" s="30" t="s">
        <v>199</v>
      </c>
      <c r="D8270" s="91">
        <v>5400</v>
      </c>
      <c r="E8270">
        <v>168</v>
      </c>
      <c r="F8270">
        <v>4.2610000000000001</v>
      </c>
      <c r="G8270">
        <v>33.362000000000002</v>
      </c>
      <c r="J8270">
        <v>1027.2384818350099</v>
      </c>
      <c r="K8270">
        <v>26.457802595634298</v>
      </c>
    </row>
    <row r="8271" spans="1:11" ht="15" customHeight="1">
      <c r="A8271" s="91" t="s">
        <v>4724</v>
      </c>
      <c r="B8271" s="19" t="s">
        <v>88</v>
      </c>
      <c r="C8271" s="30" t="s">
        <v>199</v>
      </c>
      <c r="D8271" s="91">
        <v>5400</v>
      </c>
      <c r="E8271">
        <v>169</v>
      </c>
      <c r="F8271">
        <v>4.2469999999999999</v>
      </c>
      <c r="G8271">
        <v>33.368000000000002</v>
      </c>
      <c r="J8271">
        <v>1027.24939550467</v>
      </c>
      <c r="K8271">
        <v>26.464023834706701</v>
      </c>
    </row>
    <row r="8272" spans="1:11" ht="15" customHeight="1">
      <c r="A8272" s="91" t="s">
        <v>4724</v>
      </c>
      <c r="B8272" s="19" t="s">
        <v>88</v>
      </c>
      <c r="C8272" s="30" t="s">
        <v>199</v>
      </c>
      <c r="D8272" s="91">
        <v>5400</v>
      </c>
      <c r="E8272">
        <v>170</v>
      </c>
      <c r="F8272">
        <v>4.2519999999999998</v>
      </c>
      <c r="G8272">
        <v>33.378999999999998</v>
      </c>
      <c r="J8272">
        <v>1027.2622286308799</v>
      </c>
      <c r="K8272">
        <v>26.4722558463266</v>
      </c>
    </row>
    <row r="8273" spans="1:11" ht="15" customHeight="1">
      <c r="A8273" s="91" t="s">
        <v>4724</v>
      </c>
      <c r="B8273" s="19" t="s">
        <v>88</v>
      </c>
      <c r="C8273" s="30" t="s">
        <v>199</v>
      </c>
      <c r="D8273" s="91">
        <v>5400</v>
      </c>
      <c r="E8273">
        <v>171</v>
      </c>
      <c r="F8273">
        <v>4.2910000000000004</v>
      </c>
      <c r="G8273">
        <v>33.396000000000001</v>
      </c>
      <c r="J8273">
        <v>1027.27614424015</v>
      </c>
      <c r="K8273">
        <v>26.481732008919199</v>
      </c>
    </row>
    <row r="8274" spans="1:11" ht="15" customHeight="1">
      <c r="A8274" s="91" t="s">
        <v>4724</v>
      </c>
      <c r="B8274" s="19" t="s">
        <v>88</v>
      </c>
      <c r="C8274" s="30" t="s">
        <v>199</v>
      </c>
      <c r="D8274" s="91">
        <v>5400</v>
      </c>
      <c r="E8274">
        <v>172</v>
      </c>
      <c r="F8274">
        <v>4.3650000000000002</v>
      </c>
      <c r="G8274">
        <v>33.411000000000001</v>
      </c>
      <c r="J8274">
        <v>1027.28463308087</v>
      </c>
      <c r="K8274">
        <v>26.485938673507899</v>
      </c>
    </row>
    <row r="8275" spans="1:11" ht="15" customHeight="1">
      <c r="A8275" s="91" t="s">
        <v>4724</v>
      </c>
      <c r="B8275" s="19" t="s">
        <v>88</v>
      </c>
      <c r="C8275" s="30" t="s">
        <v>199</v>
      </c>
      <c r="D8275" s="91">
        <v>5400</v>
      </c>
      <c r="E8275">
        <v>173</v>
      </c>
      <c r="F8275">
        <v>4.3940000000000001</v>
      </c>
      <c r="G8275">
        <v>33.423000000000002</v>
      </c>
      <c r="J8275">
        <v>1027.2956156267701</v>
      </c>
      <c r="K8275">
        <v>26.492434527933</v>
      </c>
    </row>
    <row r="8276" spans="1:11" ht="15" customHeight="1">
      <c r="A8276" s="91" t="s">
        <v>4724</v>
      </c>
      <c r="B8276" s="19" t="s">
        <v>88</v>
      </c>
      <c r="C8276" s="30" t="s">
        <v>199</v>
      </c>
      <c r="D8276" s="91">
        <v>5400</v>
      </c>
      <c r="E8276">
        <v>174</v>
      </c>
      <c r="F8276">
        <v>4.4349999999999996</v>
      </c>
      <c r="G8276">
        <v>33.448</v>
      </c>
      <c r="J8276">
        <v>1027.3155689851601</v>
      </c>
      <c r="K8276">
        <v>26.5079756547002</v>
      </c>
    </row>
    <row r="8277" spans="1:11" ht="15" customHeight="1">
      <c r="A8277" s="91" t="s">
        <v>4724</v>
      </c>
      <c r="B8277" s="19" t="s">
        <v>88</v>
      </c>
      <c r="C8277" s="30" t="s">
        <v>199</v>
      </c>
      <c r="D8277" s="91">
        <v>5400</v>
      </c>
      <c r="E8277">
        <v>175</v>
      </c>
      <c r="F8277">
        <v>4.4960000000000004</v>
      </c>
      <c r="G8277">
        <v>33.465000000000003</v>
      </c>
      <c r="J8277">
        <v>1027.32693530297</v>
      </c>
      <c r="K8277">
        <v>26.515012177784701</v>
      </c>
    </row>
    <row r="8278" spans="1:11" ht="15" customHeight="1">
      <c r="A8278" s="91" t="s">
        <v>4724</v>
      </c>
      <c r="B8278" s="19" t="s">
        <v>88</v>
      </c>
      <c r="C8278" s="30" t="s">
        <v>199</v>
      </c>
      <c r="D8278" s="91">
        <v>5400</v>
      </c>
      <c r="E8278">
        <v>176</v>
      </c>
      <c r="F8278">
        <v>4.5620000000000003</v>
      </c>
      <c r="G8278">
        <v>33.479999999999997</v>
      </c>
      <c r="J8278">
        <v>1027.33610487336</v>
      </c>
      <c r="K8278">
        <v>26.519874982014901</v>
      </c>
    </row>
    <row r="8279" spans="1:11" ht="15" customHeight="1">
      <c r="A8279" s="91" t="s">
        <v>4724</v>
      </c>
      <c r="B8279" s="19" t="s">
        <v>88</v>
      </c>
      <c r="C8279" s="30" t="s">
        <v>199</v>
      </c>
      <c r="D8279" s="91">
        <v>5400</v>
      </c>
      <c r="E8279">
        <v>177</v>
      </c>
      <c r="F8279">
        <v>4.6040000000000001</v>
      </c>
      <c r="G8279">
        <v>33.491999999999997</v>
      </c>
      <c r="J8279">
        <v>1027.3455391713301</v>
      </c>
      <c r="K8279">
        <v>26.524890945901198</v>
      </c>
    </row>
    <row r="8280" spans="1:11" ht="15" customHeight="1">
      <c r="A8280" s="91" t="s">
        <v>4724</v>
      </c>
      <c r="B8280" s="19" t="s">
        <v>88</v>
      </c>
      <c r="C8280" s="30" t="s">
        <v>199</v>
      </c>
      <c r="D8280" s="91">
        <v>5400</v>
      </c>
      <c r="E8280">
        <v>178</v>
      </c>
      <c r="F8280">
        <v>4.6440000000000001</v>
      </c>
      <c r="G8280">
        <v>33.503</v>
      </c>
      <c r="J8280">
        <v>1027.35438150032</v>
      </c>
      <c r="K8280">
        <v>26.529306454324299</v>
      </c>
    </row>
    <row r="8281" spans="1:11" ht="15" customHeight="1">
      <c r="A8281" s="91" t="s">
        <v>4724</v>
      </c>
      <c r="B8281" s="19" t="s">
        <v>88</v>
      </c>
      <c r="C8281" s="30" t="s">
        <v>199</v>
      </c>
      <c r="D8281" s="91">
        <v>5400</v>
      </c>
      <c r="E8281">
        <v>179</v>
      </c>
      <c r="F8281">
        <v>4.6820000000000004</v>
      </c>
      <c r="G8281">
        <v>33.512</v>
      </c>
      <c r="J8281">
        <v>1027.36184327966</v>
      </c>
      <c r="K8281">
        <v>26.532331351280199</v>
      </c>
    </row>
    <row r="8282" spans="1:11" ht="15" customHeight="1">
      <c r="A8282" s="91" t="s">
        <v>4724</v>
      </c>
      <c r="B8282" s="19" t="s">
        <v>88</v>
      </c>
      <c r="C8282" s="30" t="s">
        <v>199</v>
      </c>
      <c r="D8282" s="91">
        <v>5400</v>
      </c>
      <c r="E8282">
        <v>180</v>
      </c>
      <c r="F8282">
        <v>4.7</v>
      </c>
      <c r="G8282">
        <v>33.517000000000003</v>
      </c>
      <c r="J8282">
        <v>1027.3683924163799</v>
      </c>
      <c r="K8282">
        <v>26.534346579152</v>
      </c>
    </row>
    <row r="8283" spans="1:11" ht="15" customHeight="1">
      <c r="A8283" s="91" t="s">
        <v>4724</v>
      </c>
      <c r="B8283" s="19" t="s">
        <v>88</v>
      </c>
      <c r="C8283" s="30" t="s">
        <v>199</v>
      </c>
      <c r="D8283" s="91">
        <v>5400</v>
      </c>
      <c r="E8283">
        <v>181</v>
      </c>
      <c r="F8283">
        <v>4.7089999999999996</v>
      </c>
      <c r="G8283">
        <v>33.521000000000001</v>
      </c>
      <c r="J8283">
        <v>1027.3751691781399</v>
      </c>
      <c r="K8283">
        <v>26.536546855562399</v>
      </c>
    </row>
    <row r="8284" spans="1:11" ht="15" customHeight="1">
      <c r="A8284" s="91" t="s">
        <v>4724</v>
      </c>
      <c r="B8284" s="19" t="s">
        <v>88</v>
      </c>
      <c r="C8284" s="30" t="s">
        <v>199</v>
      </c>
      <c r="D8284" s="91">
        <v>5400</v>
      </c>
      <c r="E8284">
        <v>182</v>
      </c>
      <c r="F8284">
        <v>4.7119999999999997</v>
      </c>
      <c r="G8284">
        <v>33.527999999999999</v>
      </c>
      <c r="J8284">
        <v>1027.38500376156</v>
      </c>
      <c r="K8284">
        <v>26.541781659064998</v>
      </c>
    </row>
    <row r="8285" spans="1:11" ht="15" customHeight="1">
      <c r="A8285" s="91" t="s">
        <v>4724</v>
      </c>
      <c r="B8285" s="19" t="s">
        <v>88</v>
      </c>
      <c r="C8285" s="30" t="s">
        <v>199</v>
      </c>
      <c r="D8285" s="91">
        <v>5400</v>
      </c>
      <c r="E8285">
        <v>183</v>
      </c>
      <c r="F8285">
        <v>4.7389999999999999</v>
      </c>
      <c r="G8285">
        <v>33.539000000000001</v>
      </c>
      <c r="J8285">
        <v>1027.3952665039701</v>
      </c>
      <c r="K8285">
        <v>26.547564512878399</v>
      </c>
    </row>
    <row r="8286" spans="1:11" ht="15" customHeight="1">
      <c r="A8286" s="91" t="s">
        <v>4724</v>
      </c>
      <c r="B8286" s="19" t="s">
        <v>88</v>
      </c>
      <c r="C8286" s="30" t="s">
        <v>199</v>
      </c>
      <c r="D8286" s="91">
        <v>5400</v>
      </c>
      <c r="E8286">
        <v>184</v>
      </c>
      <c r="F8286">
        <v>4.79</v>
      </c>
      <c r="G8286">
        <v>33.549999999999997</v>
      </c>
      <c r="J8286">
        <v>1027.40276283308</v>
      </c>
      <c r="K8286">
        <v>26.550696590271599</v>
      </c>
    </row>
    <row r="8287" spans="1:11" ht="15" customHeight="1">
      <c r="A8287" s="91" t="s">
        <v>4724</v>
      </c>
      <c r="B8287" s="19" t="s">
        <v>88</v>
      </c>
      <c r="C8287" s="30" t="s">
        <v>199</v>
      </c>
      <c r="D8287" s="91">
        <v>5400</v>
      </c>
      <c r="E8287">
        <v>185</v>
      </c>
      <c r="F8287">
        <v>4.8170000000000002</v>
      </c>
      <c r="G8287">
        <v>33.558999999999997</v>
      </c>
      <c r="J8287">
        <v>1027.41141008929</v>
      </c>
      <c r="K8287">
        <v>26.554864594763799</v>
      </c>
    </row>
    <row r="8288" spans="1:11" ht="15" customHeight="1">
      <c r="A8288" s="91" t="s">
        <v>4724</v>
      </c>
      <c r="B8288" s="19" t="s">
        <v>88</v>
      </c>
      <c r="C8288" s="30" t="s">
        <v>199</v>
      </c>
      <c r="D8288" s="91">
        <v>5400</v>
      </c>
      <c r="E8288">
        <v>186</v>
      </c>
      <c r="F8288">
        <v>4.843</v>
      </c>
      <c r="G8288">
        <v>33.573999999999998</v>
      </c>
      <c r="J8288">
        <v>1027.42491144322</v>
      </c>
      <c r="K8288">
        <v>26.563892312706699</v>
      </c>
    </row>
    <row r="8289" spans="1:11" ht="15" customHeight="1">
      <c r="A8289" s="91" t="s">
        <v>4724</v>
      </c>
      <c r="B8289" s="19" t="s">
        <v>88</v>
      </c>
      <c r="C8289" s="30" t="s">
        <v>199</v>
      </c>
      <c r="D8289" s="91">
        <v>5400</v>
      </c>
      <c r="E8289">
        <v>187</v>
      </c>
      <c r="F8289">
        <v>4.8780000000000001</v>
      </c>
      <c r="G8289">
        <v>33.585000000000001</v>
      </c>
      <c r="J8289">
        <v>1027.4341905912599</v>
      </c>
      <c r="K8289">
        <v>26.568736747526799</v>
      </c>
    </row>
    <row r="8290" spans="1:11" ht="15" customHeight="1">
      <c r="A8290" s="91" t="s">
        <v>4724</v>
      </c>
      <c r="B8290" s="19" t="s">
        <v>88</v>
      </c>
      <c r="C8290" s="30" t="s">
        <v>199</v>
      </c>
      <c r="D8290" s="91">
        <v>5400</v>
      </c>
      <c r="E8290">
        <v>188</v>
      </c>
      <c r="F8290">
        <v>4.9009999999999998</v>
      </c>
      <c r="G8290">
        <v>33.593000000000004</v>
      </c>
      <c r="J8290">
        <v>1027.44247519959</v>
      </c>
      <c r="K8290">
        <v>26.572525981456199</v>
      </c>
    </row>
    <row r="8291" spans="1:11" ht="15" customHeight="1">
      <c r="A8291" s="91" t="s">
        <v>4724</v>
      </c>
      <c r="B8291" s="19" t="s">
        <v>88</v>
      </c>
      <c r="C8291" s="30" t="s">
        <v>199</v>
      </c>
      <c r="D8291" s="91">
        <v>5400</v>
      </c>
      <c r="E8291">
        <v>189</v>
      </c>
      <c r="F8291">
        <v>4.9210000000000003</v>
      </c>
      <c r="G8291">
        <v>33.6</v>
      </c>
      <c r="J8291">
        <v>1027.4503101438299</v>
      </c>
      <c r="K8291">
        <v>26.5758507840692</v>
      </c>
    </row>
    <row r="8292" spans="1:11" ht="15" customHeight="1">
      <c r="A8292" s="91" t="s">
        <v>4724</v>
      </c>
      <c r="B8292" s="19" t="s">
        <v>88</v>
      </c>
      <c r="C8292" s="30" t="s">
        <v>199</v>
      </c>
      <c r="D8292" s="91">
        <v>5400</v>
      </c>
      <c r="E8292">
        <v>190</v>
      </c>
      <c r="F8292">
        <v>4.9320000000000004</v>
      </c>
      <c r="G8292">
        <v>33.604999999999997</v>
      </c>
      <c r="J8292">
        <v>1027.45760812857</v>
      </c>
      <c r="K8292">
        <v>26.578592830067699</v>
      </c>
    </row>
    <row r="8293" spans="1:11" ht="15" customHeight="1">
      <c r="A8293" s="91" t="s">
        <v>4724</v>
      </c>
      <c r="B8293" s="19" t="s">
        <v>88</v>
      </c>
      <c r="C8293" s="30" t="s">
        <v>199</v>
      </c>
      <c r="D8293" s="91">
        <v>5400</v>
      </c>
      <c r="E8293">
        <v>191</v>
      </c>
      <c r="F8293">
        <v>4.9400000000000004</v>
      </c>
      <c r="G8293">
        <v>33.61</v>
      </c>
      <c r="J8293">
        <v>1027.4652547682199</v>
      </c>
      <c r="K8293">
        <v>26.581669532336701</v>
      </c>
    </row>
    <row r="8294" spans="1:11" ht="15" customHeight="1">
      <c r="A8294" s="91" t="s">
        <v>4724</v>
      </c>
      <c r="B8294" s="19" t="s">
        <v>88</v>
      </c>
      <c r="C8294" s="30" t="s">
        <v>199</v>
      </c>
      <c r="D8294" s="91">
        <v>5400</v>
      </c>
      <c r="E8294">
        <v>192</v>
      </c>
      <c r="F8294">
        <v>4.952</v>
      </c>
      <c r="G8294">
        <v>33.616</v>
      </c>
      <c r="J8294">
        <v>1027.4732226164101</v>
      </c>
      <c r="K8294">
        <v>26.585089271399301</v>
      </c>
    </row>
    <row r="8295" spans="1:11" ht="15" customHeight="1">
      <c r="A8295" s="91" t="s">
        <v>4724</v>
      </c>
      <c r="B8295" s="19" t="s">
        <v>88</v>
      </c>
      <c r="C8295" s="30" t="s">
        <v>199</v>
      </c>
      <c r="D8295" s="91">
        <v>5400</v>
      </c>
      <c r="E8295">
        <v>193</v>
      </c>
      <c r="F8295">
        <v>4.9649999999999999</v>
      </c>
      <c r="G8295">
        <v>33.621000000000002</v>
      </c>
      <c r="J8295">
        <v>1027.4802790374399</v>
      </c>
      <c r="K8295">
        <v>26.587601783718402</v>
      </c>
    </row>
    <row r="8296" spans="1:11" ht="15" customHeight="1">
      <c r="A8296" s="91" t="s">
        <v>4724</v>
      </c>
      <c r="B8296" s="19" t="s">
        <v>88</v>
      </c>
      <c r="C8296" s="30" t="s">
        <v>199</v>
      </c>
      <c r="D8296" s="91">
        <v>5400</v>
      </c>
      <c r="E8296">
        <v>194</v>
      </c>
      <c r="F8296">
        <v>4.9729999999999999</v>
      </c>
      <c r="G8296">
        <v>33.624000000000002</v>
      </c>
      <c r="J8296">
        <v>1027.48633749994</v>
      </c>
      <c r="K8296">
        <v>26.5890891765746</v>
      </c>
    </row>
    <row r="8297" spans="1:11" ht="15" customHeight="1">
      <c r="A8297" s="91" t="s">
        <v>4724</v>
      </c>
      <c r="B8297" s="19" t="s">
        <v>88</v>
      </c>
      <c r="C8297" s="30" t="s">
        <v>199</v>
      </c>
      <c r="D8297" s="91">
        <v>5400</v>
      </c>
      <c r="E8297">
        <v>195</v>
      </c>
      <c r="F8297">
        <v>4.9740000000000002</v>
      </c>
      <c r="G8297">
        <v>33.627000000000002</v>
      </c>
      <c r="J8297">
        <v>1027.4932175727899</v>
      </c>
      <c r="K8297">
        <v>26.5913637063945</v>
      </c>
    </row>
    <row r="8298" spans="1:11" ht="15" customHeight="1">
      <c r="A8298" s="91" t="s">
        <v>4724</v>
      </c>
      <c r="B8298" s="19" t="s">
        <v>88</v>
      </c>
      <c r="C8298" s="30" t="s">
        <v>199</v>
      </c>
      <c r="D8298" s="91">
        <v>5400</v>
      </c>
      <c r="E8298">
        <v>196</v>
      </c>
      <c r="F8298">
        <v>4.9710000000000001</v>
      </c>
      <c r="G8298">
        <v>33.630000000000003</v>
      </c>
      <c r="J8298">
        <v>1027.50056763307</v>
      </c>
      <c r="K8298">
        <v>26.594088306646</v>
      </c>
    </row>
    <row r="8299" spans="1:11" ht="15" customHeight="1">
      <c r="A8299" s="91" t="s">
        <v>4724</v>
      </c>
      <c r="B8299" s="19" t="s">
        <v>88</v>
      </c>
      <c r="C8299" s="30" t="s">
        <v>199</v>
      </c>
      <c r="D8299" s="91">
        <v>5400</v>
      </c>
      <c r="E8299">
        <v>197</v>
      </c>
      <c r="F8299">
        <v>4.9649999999999999</v>
      </c>
      <c r="G8299">
        <v>33.633000000000003</v>
      </c>
      <c r="J8299">
        <v>1027.5082701583899</v>
      </c>
      <c r="K8299">
        <v>26.5971501989027</v>
      </c>
    </row>
    <row r="8300" spans="1:11" ht="15" customHeight="1">
      <c r="A8300" s="91" t="s">
        <v>4724</v>
      </c>
      <c r="B8300" s="19" t="s">
        <v>88</v>
      </c>
      <c r="C8300" s="30" t="s">
        <v>199</v>
      </c>
      <c r="D8300" s="91">
        <v>5400</v>
      </c>
      <c r="E8300">
        <v>198</v>
      </c>
      <c r="F8300">
        <v>4.9610000000000003</v>
      </c>
      <c r="G8300">
        <v>33.634999999999998</v>
      </c>
      <c r="J8300">
        <v>1027.51494633324</v>
      </c>
      <c r="K8300">
        <v>26.599194164818101</v>
      </c>
    </row>
    <row r="8301" spans="1:11" ht="15" customHeight="1">
      <c r="A8301" s="91" t="s">
        <v>4724</v>
      </c>
      <c r="B8301" s="19" t="s">
        <v>88</v>
      </c>
      <c r="C8301" s="30" t="s">
        <v>199</v>
      </c>
      <c r="D8301" s="91">
        <v>5400</v>
      </c>
      <c r="E8301">
        <v>199</v>
      </c>
      <c r="F8301">
        <v>4.9560000000000004</v>
      </c>
      <c r="G8301">
        <v>33.637999999999998</v>
      </c>
      <c r="J8301">
        <v>1027.5225311261399</v>
      </c>
      <c r="K8301">
        <v>26.602143149629502</v>
      </c>
    </row>
    <row r="8302" spans="1:11" ht="15" customHeight="1">
      <c r="A8302" s="91" t="s">
        <v>4724</v>
      </c>
      <c r="B8302" s="19" t="s">
        <v>88</v>
      </c>
      <c r="C8302" s="30" t="s">
        <v>199</v>
      </c>
      <c r="D8302" s="91">
        <v>5400</v>
      </c>
      <c r="E8302">
        <v>200</v>
      </c>
      <c r="F8302">
        <v>4.9390000000000001</v>
      </c>
      <c r="G8302">
        <v>33.64</v>
      </c>
      <c r="J8302">
        <v>1027.5307327114101</v>
      </c>
      <c r="K8302">
        <v>26.605645596551099</v>
      </c>
    </row>
    <row r="8303" spans="1:11" ht="15" customHeight="1">
      <c r="A8303" s="91" t="s">
        <v>4724</v>
      </c>
      <c r="B8303" s="19" t="s">
        <v>88</v>
      </c>
      <c r="C8303" s="30" t="s">
        <v>199</v>
      </c>
      <c r="D8303" s="91">
        <v>5400</v>
      </c>
      <c r="E8303">
        <v>201</v>
      </c>
      <c r="F8303">
        <v>4.9119999999999999</v>
      </c>
      <c r="G8303">
        <v>33.643999999999998</v>
      </c>
      <c r="J8303">
        <v>1027.5416850110601</v>
      </c>
      <c r="K8303">
        <v>26.611849517164</v>
      </c>
    </row>
    <row r="8304" spans="1:11" ht="15" customHeight="1">
      <c r="A8304" s="91" t="s">
        <v>4724</v>
      </c>
      <c r="B8304" s="19" t="s">
        <v>88</v>
      </c>
      <c r="C8304" s="30" t="s">
        <v>199</v>
      </c>
      <c r="D8304" s="91">
        <v>5400</v>
      </c>
      <c r="E8304">
        <v>202</v>
      </c>
      <c r="F8304">
        <v>4.8949999999999996</v>
      </c>
      <c r="G8304">
        <v>33.65</v>
      </c>
      <c r="J8304">
        <v>1027.55304555162</v>
      </c>
      <c r="K8304">
        <v>26.6185155196465</v>
      </c>
    </row>
    <row r="8305" spans="1:11" ht="15" customHeight="1">
      <c r="A8305" s="91" t="s">
        <v>4724</v>
      </c>
      <c r="B8305" s="19" t="s">
        <v>88</v>
      </c>
      <c r="C8305" s="30" t="s">
        <v>199</v>
      </c>
      <c r="D8305" s="91">
        <v>5400</v>
      </c>
      <c r="E8305">
        <v>203</v>
      </c>
      <c r="F8305">
        <v>4.891</v>
      </c>
      <c r="G8305">
        <v>33.655999999999999</v>
      </c>
      <c r="J8305">
        <v>1027.5628860530301</v>
      </c>
      <c r="K8305">
        <v>26.623728651819</v>
      </c>
    </row>
    <row r="8306" spans="1:11" ht="15" customHeight="1">
      <c r="A8306" s="91" t="s">
        <v>4724</v>
      </c>
      <c r="B8306" s="19" t="s">
        <v>88</v>
      </c>
      <c r="C8306" s="30" t="s">
        <v>199</v>
      </c>
      <c r="D8306" s="91">
        <v>5400</v>
      </c>
      <c r="E8306">
        <v>204</v>
      </c>
      <c r="F8306">
        <v>4.883</v>
      </c>
      <c r="G8306">
        <v>33.659999999999997</v>
      </c>
      <c r="J8306">
        <v>1027.5716108960501</v>
      </c>
      <c r="K8306">
        <v>26.627801873382602</v>
      </c>
    </row>
    <row r="8307" spans="1:11" ht="15" customHeight="1">
      <c r="A8307" s="91" t="s">
        <v>4724</v>
      </c>
      <c r="B8307" s="19" t="s">
        <v>88</v>
      </c>
      <c r="C8307" s="30" t="s">
        <v>199</v>
      </c>
      <c r="D8307" s="91">
        <v>5400</v>
      </c>
      <c r="E8307">
        <v>205</v>
      </c>
      <c r="F8307">
        <v>4.8719999999999999</v>
      </c>
      <c r="G8307">
        <v>33.662999999999997</v>
      </c>
      <c r="J8307">
        <v>1027.5798940514701</v>
      </c>
      <c r="K8307">
        <v>26.631415692816301</v>
      </c>
    </row>
    <row r="8308" spans="1:11" ht="15" customHeight="1">
      <c r="A8308" s="91" t="s">
        <v>4724</v>
      </c>
      <c r="B8308" s="19" t="s">
        <v>88</v>
      </c>
      <c r="C8308" s="30" t="s">
        <v>199</v>
      </c>
      <c r="D8308" s="91">
        <v>5400</v>
      </c>
      <c r="E8308">
        <v>206</v>
      </c>
      <c r="F8308">
        <v>4.8630000000000004</v>
      </c>
      <c r="G8308">
        <v>33.665999999999997</v>
      </c>
      <c r="J8308">
        <v>1027.58794316935</v>
      </c>
      <c r="K8308">
        <v>26.6348056448414</v>
      </c>
    </row>
    <row r="8309" spans="1:11" ht="15" customHeight="1">
      <c r="A8309" s="91" t="s">
        <v>4724</v>
      </c>
      <c r="B8309" s="19" t="s">
        <v>88</v>
      </c>
      <c r="C8309" s="30" t="s">
        <v>199</v>
      </c>
      <c r="D8309" s="91">
        <v>5400</v>
      </c>
      <c r="E8309">
        <v>207</v>
      </c>
      <c r="F8309">
        <v>4.8499999999999996</v>
      </c>
      <c r="G8309">
        <v>33.668999999999997</v>
      </c>
      <c r="J8309">
        <v>1027.5964578099599</v>
      </c>
      <c r="K8309">
        <v>26.638639473697999</v>
      </c>
    </row>
    <row r="8310" spans="1:11" ht="15" customHeight="1">
      <c r="A8310" s="91" t="s">
        <v>4724</v>
      </c>
      <c r="B8310" s="19" t="s">
        <v>88</v>
      </c>
      <c r="C8310" s="30" t="s">
        <v>199</v>
      </c>
      <c r="D8310" s="91">
        <v>5400</v>
      </c>
      <c r="E8310">
        <v>208</v>
      </c>
      <c r="F8310">
        <v>4.84</v>
      </c>
      <c r="G8310">
        <v>33.674999999999997</v>
      </c>
      <c r="J8310">
        <v>1027.6069965068</v>
      </c>
      <c r="K8310">
        <v>26.644517861672501</v>
      </c>
    </row>
    <row r="8311" spans="1:11" ht="15" customHeight="1">
      <c r="A8311" s="91" t="s">
        <v>4724</v>
      </c>
      <c r="B8311" s="19" t="s">
        <v>88</v>
      </c>
      <c r="C8311" s="30" t="s">
        <v>199</v>
      </c>
      <c r="D8311" s="91">
        <v>5400</v>
      </c>
      <c r="E8311">
        <v>209</v>
      </c>
      <c r="F8311">
        <v>4.82</v>
      </c>
      <c r="G8311">
        <v>33.679000000000002</v>
      </c>
      <c r="J8311">
        <v>1027.6171143055799</v>
      </c>
      <c r="K8311">
        <v>26.649917829675601</v>
      </c>
    </row>
    <row r="8312" spans="1:11" ht="15" customHeight="1">
      <c r="A8312" s="91" t="s">
        <v>4724</v>
      </c>
      <c r="B8312" s="19" t="s">
        <v>88</v>
      </c>
      <c r="C8312" s="30" t="s">
        <v>199</v>
      </c>
      <c r="D8312" s="91">
        <v>5400</v>
      </c>
      <c r="E8312">
        <v>210</v>
      </c>
      <c r="F8312">
        <v>4.8099999999999996</v>
      </c>
      <c r="G8312">
        <v>33.682000000000002</v>
      </c>
      <c r="J8312">
        <v>1027.6252764052699</v>
      </c>
      <c r="K8312">
        <v>26.653413642011898</v>
      </c>
    </row>
    <row r="8313" spans="1:11" ht="15" customHeight="1">
      <c r="A8313" s="91" t="s">
        <v>4724</v>
      </c>
      <c r="B8313" s="19" t="s">
        <v>88</v>
      </c>
      <c r="C8313" s="30" t="s">
        <v>199</v>
      </c>
      <c r="D8313" s="91">
        <v>5400</v>
      </c>
      <c r="E8313">
        <v>211</v>
      </c>
      <c r="F8313">
        <v>4.8029999999999999</v>
      </c>
      <c r="G8313">
        <v>33.683999999999997</v>
      </c>
      <c r="J8313">
        <v>1027.6322980853599</v>
      </c>
      <c r="K8313">
        <v>26.655783292691702</v>
      </c>
    </row>
    <row r="8314" spans="1:11" ht="15" customHeight="1">
      <c r="A8314" s="91" t="s">
        <v>4724</v>
      </c>
      <c r="B8314" s="19" t="s">
        <v>88</v>
      </c>
      <c r="C8314" s="30" t="s">
        <v>199</v>
      </c>
      <c r="D8314" s="91">
        <v>5400</v>
      </c>
      <c r="E8314">
        <v>212</v>
      </c>
      <c r="F8314">
        <v>4.7930000000000001</v>
      </c>
      <c r="G8314">
        <v>33.685000000000002</v>
      </c>
      <c r="J8314">
        <v>1027.63887589348</v>
      </c>
      <c r="K8314">
        <v>26.657690740558099</v>
      </c>
    </row>
    <row r="8315" spans="1:11" ht="15" customHeight="1">
      <c r="A8315" s="91" t="s">
        <v>4724</v>
      </c>
      <c r="B8315" s="19" t="s">
        <v>88</v>
      </c>
      <c r="C8315" s="30" t="s">
        <v>199</v>
      </c>
      <c r="D8315" s="91">
        <v>5400</v>
      </c>
      <c r="E8315">
        <v>213</v>
      </c>
      <c r="F8315">
        <v>4.7830000000000004</v>
      </c>
      <c r="G8315">
        <v>33.686</v>
      </c>
      <c r="J8315">
        <v>1027.6454529545199</v>
      </c>
      <c r="K8315">
        <v>26.6595970263681</v>
      </c>
    </row>
    <row r="8316" spans="1:11" ht="15" customHeight="1">
      <c r="A8316" s="91" t="s">
        <v>4724</v>
      </c>
      <c r="B8316" s="19" t="s">
        <v>88</v>
      </c>
      <c r="C8316" s="30" t="s">
        <v>199</v>
      </c>
      <c r="D8316" s="91">
        <v>5400</v>
      </c>
      <c r="E8316">
        <v>214</v>
      </c>
      <c r="F8316">
        <v>4.774</v>
      </c>
      <c r="G8316">
        <v>33.686999999999998</v>
      </c>
      <c r="J8316">
        <v>1027.6519134589601</v>
      </c>
      <c r="K8316">
        <v>26.661391863405001</v>
      </c>
    </row>
    <row r="8317" spans="1:11" ht="15" customHeight="1">
      <c r="A8317" s="91" t="s">
        <v>4724</v>
      </c>
      <c r="B8317" s="19" t="s">
        <v>88</v>
      </c>
      <c r="C8317" s="30" t="s">
        <v>199</v>
      </c>
      <c r="D8317" s="91">
        <v>5400</v>
      </c>
      <c r="E8317">
        <v>215</v>
      </c>
      <c r="F8317">
        <v>4.766</v>
      </c>
      <c r="G8317">
        <v>33.688000000000002</v>
      </c>
      <c r="J8317">
        <v>1027.6582576416299</v>
      </c>
      <c r="K8317">
        <v>26.663075568184201</v>
      </c>
    </row>
    <row r="8318" spans="1:11" ht="15" customHeight="1">
      <c r="A8318" s="91" t="s">
        <v>4724</v>
      </c>
      <c r="B8318" s="19" t="s">
        <v>88</v>
      </c>
      <c r="C8318" s="30" t="s">
        <v>199</v>
      </c>
      <c r="D8318" s="91">
        <v>5400</v>
      </c>
      <c r="E8318">
        <v>216</v>
      </c>
      <c r="F8318">
        <v>4.7549999999999999</v>
      </c>
      <c r="G8318">
        <v>33.686999999999998</v>
      </c>
      <c r="J8318">
        <v>1027.6633650579699</v>
      </c>
      <c r="K8318">
        <v>26.663502018566302</v>
      </c>
    </row>
    <row r="8319" spans="1:11" ht="15" customHeight="1">
      <c r="A8319" s="91" t="s">
        <v>4724</v>
      </c>
      <c r="B8319" s="19" t="s">
        <v>88</v>
      </c>
      <c r="C8319" s="30" t="s">
        <v>199</v>
      </c>
      <c r="D8319" s="91">
        <v>5400</v>
      </c>
      <c r="E8319">
        <v>217</v>
      </c>
      <c r="F8319">
        <v>4.74</v>
      </c>
      <c r="G8319">
        <v>33.686999999999998</v>
      </c>
      <c r="J8319">
        <v>1027.6697251912001</v>
      </c>
      <c r="K8319">
        <v>26.665159990875999</v>
      </c>
    </row>
    <row r="8320" spans="1:11" ht="15" customHeight="1">
      <c r="A8320" s="91" t="s">
        <v>4724</v>
      </c>
      <c r="B8320" s="19" t="s">
        <v>88</v>
      </c>
      <c r="C8320" s="30" t="s">
        <v>199</v>
      </c>
      <c r="D8320" s="91">
        <v>5400</v>
      </c>
      <c r="E8320">
        <v>218</v>
      </c>
      <c r="F8320">
        <v>4.7249999999999996</v>
      </c>
      <c r="G8320">
        <v>33.686</v>
      </c>
      <c r="J8320">
        <v>1027.6752915955799</v>
      </c>
      <c r="K8320">
        <v>26.666021779984899</v>
      </c>
    </row>
    <row r="8321" spans="1:11" ht="15" customHeight="1">
      <c r="A8321" s="91" t="s">
        <v>4724</v>
      </c>
      <c r="B8321" s="19" t="s">
        <v>88</v>
      </c>
      <c r="C8321" s="30" t="s">
        <v>199</v>
      </c>
      <c r="D8321" s="91">
        <v>5400</v>
      </c>
      <c r="E8321">
        <v>219</v>
      </c>
      <c r="F8321">
        <v>4.6920000000000002</v>
      </c>
      <c r="G8321">
        <v>33.683</v>
      </c>
      <c r="J8321">
        <v>1027.6813437416799</v>
      </c>
      <c r="K8321">
        <v>26.6672631098204</v>
      </c>
    </row>
    <row r="8322" spans="1:11" ht="15" customHeight="1">
      <c r="A8322" s="91" t="s">
        <v>4724</v>
      </c>
      <c r="B8322" s="19" t="s">
        <v>88</v>
      </c>
      <c r="C8322" s="30" t="s">
        <v>199</v>
      </c>
      <c r="D8322" s="91">
        <v>5400</v>
      </c>
      <c r="E8322">
        <v>220</v>
      </c>
      <c r="F8322">
        <v>4.625</v>
      </c>
      <c r="G8322">
        <v>33.682000000000002</v>
      </c>
      <c r="J8322">
        <v>1027.69285775398</v>
      </c>
      <c r="K8322">
        <v>26.673774109398199</v>
      </c>
    </row>
    <row r="8323" spans="1:11" ht="15" customHeight="1">
      <c r="A8323" s="91" t="s">
        <v>4724</v>
      </c>
      <c r="B8323" s="19" t="s">
        <v>88</v>
      </c>
      <c r="C8323" s="30" t="s">
        <v>199</v>
      </c>
      <c r="D8323" s="91">
        <v>5400</v>
      </c>
      <c r="E8323">
        <v>221</v>
      </c>
      <c r="F8323">
        <v>4.5960000000000001</v>
      </c>
      <c r="G8323">
        <v>33.69</v>
      </c>
      <c r="J8323">
        <v>1027.7071311109</v>
      </c>
      <c r="K8323">
        <v>26.683274274218999</v>
      </c>
    </row>
    <row r="8324" spans="1:11" ht="15" customHeight="1">
      <c r="A8324" s="91" t="s">
        <v>4724</v>
      </c>
      <c r="B8324" s="19" t="s">
        <v>88</v>
      </c>
      <c r="C8324" s="30" t="s">
        <v>199</v>
      </c>
      <c r="D8324" s="91">
        <v>5400</v>
      </c>
      <c r="E8324">
        <v>222</v>
      </c>
      <c r="F8324">
        <v>4.5739999999999998</v>
      </c>
      <c r="G8324">
        <v>33.692999999999998</v>
      </c>
      <c r="J8324">
        <v>1027.71664094678</v>
      </c>
      <c r="K8324">
        <v>26.6880409777152</v>
      </c>
    </row>
    <row r="8325" spans="1:11" ht="15" customHeight="1">
      <c r="A8325" s="91" t="s">
        <v>4724</v>
      </c>
      <c r="B8325" s="19" t="s">
        <v>88</v>
      </c>
      <c r="C8325" s="30" t="s">
        <v>199</v>
      </c>
      <c r="D8325" s="91">
        <v>5400</v>
      </c>
      <c r="E8325">
        <v>223</v>
      </c>
      <c r="F8325">
        <v>4.5449999999999999</v>
      </c>
      <c r="G8325">
        <v>33.694000000000003</v>
      </c>
      <c r="J8325">
        <v>1027.72535600121</v>
      </c>
      <c r="K8325">
        <v>26.691967674741999</v>
      </c>
    </row>
    <row r="8326" spans="1:11" ht="15" customHeight="1">
      <c r="A8326" s="91" t="s">
        <v>4724</v>
      </c>
      <c r="B8326" s="19" t="s">
        <v>88</v>
      </c>
      <c r="C8326" s="30" t="s">
        <v>199</v>
      </c>
      <c r="D8326" s="91">
        <v>5400</v>
      </c>
      <c r="E8326">
        <v>224</v>
      </c>
      <c r="F8326">
        <v>4.5339999999999998</v>
      </c>
      <c r="G8326">
        <v>33.697000000000003</v>
      </c>
      <c r="J8326">
        <v>1027.7336100089001</v>
      </c>
      <c r="K8326">
        <v>26.695540254471801</v>
      </c>
    </row>
    <row r="8327" spans="1:11" ht="15" customHeight="1">
      <c r="A8327" s="91" t="s">
        <v>4724</v>
      </c>
      <c r="B8327" s="19" t="s">
        <v>88</v>
      </c>
      <c r="C8327" s="30" t="s">
        <v>199</v>
      </c>
      <c r="D8327" s="91">
        <v>5400</v>
      </c>
      <c r="E8327">
        <v>225</v>
      </c>
      <c r="F8327">
        <v>4.5330000000000004</v>
      </c>
      <c r="G8327">
        <v>33.698999999999998</v>
      </c>
      <c r="J8327">
        <v>1027.7399385819299</v>
      </c>
      <c r="K8327">
        <v>26.697243673036599</v>
      </c>
    </row>
    <row r="8328" spans="1:11" ht="15" customHeight="1">
      <c r="A8328" s="91" t="s">
        <v>4724</v>
      </c>
      <c r="B8328" s="19" t="s">
        <v>88</v>
      </c>
      <c r="C8328" s="30" t="s">
        <v>199</v>
      </c>
      <c r="D8328" s="91">
        <v>5400</v>
      </c>
      <c r="E8328">
        <v>226</v>
      </c>
      <c r="F8328">
        <v>4.5149999999999997</v>
      </c>
      <c r="G8328">
        <v>33.700000000000003</v>
      </c>
      <c r="J8328">
        <v>1027.7473994858201</v>
      </c>
      <c r="K8328">
        <v>26.699977754144602</v>
      </c>
    </row>
    <row r="8329" spans="1:11" ht="15" customHeight="1">
      <c r="A8329" s="91" t="s">
        <v>4724</v>
      </c>
      <c r="B8329" s="19" t="s">
        <v>88</v>
      </c>
      <c r="C8329" s="30" t="s">
        <v>199</v>
      </c>
      <c r="D8329" s="91">
        <v>5400</v>
      </c>
      <c r="E8329">
        <v>227</v>
      </c>
      <c r="F8329">
        <v>4.5030000000000001</v>
      </c>
      <c r="G8329">
        <v>33.701999999999998</v>
      </c>
      <c r="J8329">
        <v>1027.7549719168701</v>
      </c>
      <c r="K8329">
        <v>26.702859759640901</v>
      </c>
    </row>
    <row r="8330" spans="1:11" ht="15" customHeight="1">
      <c r="A8330" s="91" t="s">
        <v>4724</v>
      </c>
      <c r="B8330" s="19" t="s">
        <v>88</v>
      </c>
      <c r="C8330" s="30" t="s">
        <v>199</v>
      </c>
      <c r="D8330" s="91">
        <v>5400</v>
      </c>
      <c r="E8330">
        <v>228</v>
      </c>
      <c r="F8330">
        <v>4.4969999999999999</v>
      </c>
      <c r="G8330">
        <v>33.704000000000001</v>
      </c>
      <c r="J8330">
        <v>1027.7618656930799</v>
      </c>
      <c r="K8330">
        <v>26.705098210730998</v>
      </c>
    </row>
    <row r="8331" spans="1:11" ht="15" customHeight="1">
      <c r="A8331" s="91" t="s">
        <v>4724</v>
      </c>
      <c r="B8331" s="19" t="s">
        <v>88</v>
      </c>
      <c r="C8331" s="30" t="s">
        <v>199</v>
      </c>
      <c r="D8331" s="91">
        <v>5400</v>
      </c>
      <c r="E8331">
        <v>229</v>
      </c>
      <c r="F8331">
        <v>4.4950000000000001</v>
      </c>
      <c r="G8331">
        <v>33.707000000000001</v>
      </c>
      <c r="J8331">
        <v>1027.7690997602001</v>
      </c>
      <c r="K8331">
        <v>26.7077024527355</v>
      </c>
    </row>
    <row r="8332" spans="1:11" ht="15" customHeight="1">
      <c r="A8332" s="91" t="s">
        <v>4724</v>
      </c>
      <c r="B8332" s="19" t="s">
        <v>88</v>
      </c>
      <c r="C8332" s="30" t="s">
        <v>199</v>
      </c>
      <c r="D8332" s="91">
        <v>5400</v>
      </c>
      <c r="E8332">
        <v>230</v>
      </c>
      <c r="F8332">
        <v>4.4969999999999999</v>
      </c>
      <c r="G8332">
        <v>33.71</v>
      </c>
      <c r="J8332">
        <v>1027.7758817653801</v>
      </c>
      <c r="K8332">
        <v>26.7098786272804</v>
      </c>
    </row>
    <row r="8333" spans="1:11" ht="15" customHeight="1">
      <c r="A8333" s="91" t="s">
        <v>4724</v>
      </c>
      <c r="B8333" s="19" t="s">
        <v>88</v>
      </c>
      <c r="C8333" s="30" t="s">
        <v>199</v>
      </c>
      <c r="D8333" s="91">
        <v>5400</v>
      </c>
      <c r="E8333">
        <v>231</v>
      </c>
      <c r="F8333">
        <v>4.4930000000000003</v>
      </c>
      <c r="G8333">
        <v>33.712000000000003</v>
      </c>
      <c r="J8333">
        <v>1027.7825494711601</v>
      </c>
      <c r="K8333">
        <v>26.711902821876699</v>
      </c>
    </row>
    <row r="8334" spans="1:11" ht="15" customHeight="1">
      <c r="A8334" s="91" t="s">
        <v>4724</v>
      </c>
      <c r="B8334" s="19" t="s">
        <v>88</v>
      </c>
      <c r="C8334" s="30" t="s">
        <v>199</v>
      </c>
      <c r="D8334" s="91">
        <v>5400</v>
      </c>
      <c r="E8334">
        <v>232</v>
      </c>
      <c r="F8334">
        <v>4.4809999999999999</v>
      </c>
      <c r="G8334">
        <v>33.715000000000003</v>
      </c>
      <c r="J8334">
        <v>1027.7909129070099</v>
      </c>
      <c r="K8334">
        <v>26.7155761998381</v>
      </c>
    </row>
    <row r="8335" spans="1:11" ht="15" customHeight="1">
      <c r="A8335" s="91" t="s">
        <v>4724</v>
      </c>
      <c r="B8335" s="19" t="s">
        <v>88</v>
      </c>
      <c r="C8335" s="30" t="s">
        <v>199</v>
      </c>
      <c r="D8335" s="91">
        <v>5400</v>
      </c>
      <c r="E8335">
        <v>233</v>
      </c>
      <c r="F8335">
        <v>4.47</v>
      </c>
      <c r="G8335">
        <v>33.716999999999999</v>
      </c>
      <c r="J8335">
        <v>1027.7983701942501</v>
      </c>
      <c r="K8335">
        <v>26.718347130086201</v>
      </c>
    </row>
    <row r="8336" spans="1:11" ht="15" customHeight="1">
      <c r="A8336" s="91" t="s">
        <v>4724</v>
      </c>
      <c r="B8336" s="19" t="s">
        <v>88</v>
      </c>
      <c r="C8336" s="30" t="s">
        <v>199</v>
      </c>
      <c r="D8336" s="91">
        <v>5400</v>
      </c>
      <c r="E8336">
        <v>234</v>
      </c>
      <c r="F8336">
        <v>4.4669999999999996</v>
      </c>
      <c r="G8336">
        <v>33.72</v>
      </c>
      <c r="J8336">
        <v>1027.8057169124299</v>
      </c>
      <c r="K8336">
        <v>26.721057686080702</v>
      </c>
    </row>
    <row r="8337" spans="1:11" ht="15" customHeight="1">
      <c r="A8337" s="91" t="s">
        <v>4724</v>
      </c>
      <c r="B8337" s="19" t="s">
        <v>88</v>
      </c>
      <c r="C8337" s="30" t="s">
        <v>199</v>
      </c>
      <c r="D8337" s="91">
        <v>5400</v>
      </c>
      <c r="E8337">
        <v>235</v>
      </c>
      <c r="F8337">
        <v>4.4640000000000004</v>
      </c>
      <c r="G8337">
        <v>33.722000000000001</v>
      </c>
      <c r="J8337">
        <v>1027.8122712791701</v>
      </c>
      <c r="K8337">
        <v>26.7229739968855</v>
      </c>
    </row>
    <row r="8338" spans="1:11" ht="15" customHeight="1">
      <c r="A8338" s="91" t="s">
        <v>4724</v>
      </c>
      <c r="B8338" s="19" t="s">
        <v>88</v>
      </c>
      <c r="C8338" s="30" t="s">
        <v>199</v>
      </c>
      <c r="D8338" s="91">
        <v>5400</v>
      </c>
      <c r="E8338">
        <v>236</v>
      </c>
      <c r="F8338">
        <v>4.4610000000000003</v>
      </c>
      <c r="G8338">
        <v>33.723999999999997</v>
      </c>
      <c r="J8338">
        <v>1027.8188255893001</v>
      </c>
      <c r="K8338">
        <v>26.724890226446401</v>
      </c>
    </row>
    <row r="8339" spans="1:11" ht="15" customHeight="1">
      <c r="A8339" s="91" t="s">
        <v>4724</v>
      </c>
      <c r="B8339" s="19" t="s">
        <v>88</v>
      </c>
      <c r="C8339" s="30" t="s">
        <v>199</v>
      </c>
      <c r="D8339" s="91">
        <v>5400</v>
      </c>
      <c r="E8339">
        <v>237</v>
      </c>
      <c r="F8339">
        <v>4.4610000000000003</v>
      </c>
      <c r="G8339">
        <v>33.725999999999999</v>
      </c>
      <c r="J8339">
        <v>1027.82504145455</v>
      </c>
      <c r="K8339">
        <v>26.726486513379101</v>
      </c>
    </row>
    <row r="8340" spans="1:11" ht="15" customHeight="1">
      <c r="A8340" s="91" t="s">
        <v>4724</v>
      </c>
      <c r="B8340" s="19" t="s">
        <v>88</v>
      </c>
      <c r="C8340" s="30" t="s">
        <v>199</v>
      </c>
      <c r="D8340" s="91">
        <v>5400</v>
      </c>
      <c r="E8340">
        <v>238</v>
      </c>
      <c r="F8340">
        <v>4.4539999999999997</v>
      </c>
      <c r="G8340">
        <v>33.728000000000002</v>
      </c>
      <c r="J8340">
        <v>1027.83204680674</v>
      </c>
      <c r="K8340">
        <v>26.728829006296099</v>
      </c>
    </row>
    <row r="8341" spans="1:11" ht="15" customHeight="1">
      <c r="A8341" s="91" t="s">
        <v>4724</v>
      </c>
      <c r="B8341" s="19" t="s">
        <v>88</v>
      </c>
      <c r="C8341" s="30" t="s">
        <v>199</v>
      </c>
      <c r="D8341" s="91">
        <v>5400</v>
      </c>
      <c r="E8341">
        <v>239</v>
      </c>
      <c r="F8341">
        <v>4.4420000000000002</v>
      </c>
      <c r="G8341">
        <v>33.729999999999997</v>
      </c>
      <c r="J8341">
        <v>1027.8396152657699</v>
      </c>
      <c r="K8341">
        <v>26.731703214023099</v>
      </c>
    </row>
    <row r="8342" spans="1:11" ht="15" customHeight="1">
      <c r="A8342" s="91" t="s">
        <v>4724</v>
      </c>
      <c r="B8342" s="19" t="s">
        <v>88</v>
      </c>
      <c r="C8342" s="30" t="s">
        <v>199</v>
      </c>
      <c r="D8342" s="91">
        <v>5400</v>
      </c>
      <c r="E8342">
        <v>240</v>
      </c>
      <c r="F8342">
        <v>4.4390000000000001</v>
      </c>
      <c r="G8342">
        <v>33.732999999999997</v>
      </c>
      <c r="J8342">
        <v>1027.8469616212401</v>
      </c>
      <c r="K8342">
        <v>26.734413051319699</v>
      </c>
    </row>
    <row r="8343" spans="1:11" ht="15" customHeight="1">
      <c r="A8343" s="91" t="s">
        <v>4724</v>
      </c>
      <c r="B8343" s="19" t="s">
        <v>88</v>
      </c>
      <c r="C8343" s="30" t="s">
        <v>199</v>
      </c>
      <c r="D8343" s="91">
        <v>5400</v>
      </c>
      <c r="E8343">
        <v>241</v>
      </c>
      <c r="F8343">
        <v>4.4370000000000003</v>
      </c>
      <c r="G8343">
        <v>33.734999999999999</v>
      </c>
      <c r="J8343">
        <v>1027.8534029458699</v>
      </c>
      <c r="K8343">
        <v>26.736222198874199</v>
      </c>
    </row>
    <row r="8344" spans="1:11" ht="15" customHeight="1">
      <c r="A8344" s="91" t="s">
        <v>4724</v>
      </c>
      <c r="B8344" s="19" t="s">
        <v>88</v>
      </c>
      <c r="C8344" s="30" t="s">
        <v>199</v>
      </c>
      <c r="D8344" s="91">
        <v>5400</v>
      </c>
      <c r="E8344">
        <v>242</v>
      </c>
      <c r="F8344">
        <v>4.4329999999999998</v>
      </c>
      <c r="G8344">
        <v>33.737000000000002</v>
      </c>
      <c r="J8344">
        <v>1027.8600695083201</v>
      </c>
      <c r="K8344">
        <v>26.738243991842602</v>
      </c>
    </row>
    <row r="8345" spans="1:11" ht="15" customHeight="1">
      <c r="A8345" s="91" t="s">
        <v>4724</v>
      </c>
      <c r="B8345" s="19" t="s">
        <v>88</v>
      </c>
      <c r="C8345" s="30" t="s">
        <v>199</v>
      </c>
      <c r="D8345" s="91">
        <v>5400</v>
      </c>
      <c r="E8345">
        <v>243</v>
      </c>
      <c r="F8345">
        <v>4.4269999999999996</v>
      </c>
      <c r="G8345">
        <v>33.738999999999997</v>
      </c>
      <c r="J8345">
        <v>1027.86696120441</v>
      </c>
      <c r="K8345">
        <v>26.740478165718699</v>
      </c>
    </row>
    <row r="8346" spans="1:11" ht="15" customHeight="1">
      <c r="A8346" s="91" t="s">
        <v>4724</v>
      </c>
      <c r="B8346" s="19" t="s">
        <v>88</v>
      </c>
      <c r="C8346" s="30" t="s">
        <v>199</v>
      </c>
      <c r="D8346" s="91">
        <v>5400</v>
      </c>
      <c r="E8346">
        <v>244</v>
      </c>
      <c r="F8346">
        <v>4.4210000000000003</v>
      </c>
      <c r="G8346">
        <v>33.741999999999997</v>
      </c>
      <c r="J8346">
        <v>1027.8746450526501</v>
      </c>
      <c r="K8346">
        <v>26.743506264599301</v>
      </c>
    </row>
    <row r="8347" spans="1:11" ht="15" customHeight="1">
      <c r="A8347" s="91" t="s">
        <v>4724</v>
      </c>
      <c r="B8347" s="19" t="s">
        <v>88</v>
      </c>
      <c r="C8347" s="30" t="s">
        <v>199</v>
      </c>
      <c r="D8347" s="91">
        <v>5400</v>
      </c>
      <c r="E8347">
        <v>245</v>
      </c>
      <c r="F8347">
        <v>4.4189999999999996</v>
      </c>
      <c r="G8347">
        <v>33.744999999999997</v>
      </c>
      <c r="J8347">
        <v>1027.8818785552601</v>
      </c>
      <c r="K8347">
        <v>26.746109413940498</v>
      </c>
    </row>
    <row r="8348" spans="1:11" ht="15" customHeight="1">
      <c r="A8348" s="91" t="s">
        <v>4724</v>
      </c>
      <c r="B8348" s="19" t="s">
        <v>88</v>
      </c>
      <c r="C8348" s="30" t="s">
        <v>199</v>
      </c>
      <c r="D8348" s="91">
        <v>5400</v>
      </c>
      <c r="E8348">
        <v>246</v>
      </c>
      <c r="F8348">
        <v>4.42</v>
      </c>
      <c r="G8348">
        <v>33.747</v>
      </c>
      <c r="J8348">
        <v>1027.8879818852199</v>
      </c>
      <c r="K8348">
        <v>26.747599711000699</v>
      </c>
    </row>
    <row r="8349" spans="1:11" ht="15" customHeight="1">
      <c r="A8349" s="91" t="s">
        <v>4724</v>
      </c>
      <c r="B8349" s="19" t="s">
        <v>88</v>
      </c>
      <c r="C8349" s="30" t="s">
        <v>199</v>
      </c>
      <c r="D8349" s="91">
        <v>5400</v>
      </c>
      <c r="E8349">
        <v>247</v>
      </c>
      <c r="F8349">
        <v>4.42</v>
      </c>
      <c r="G8349">
        <v>33.749000000000002</v>
      </c>
      <c r="J8349">
        <v>1027.8941976582</v>
      </c>
      <c r="K8349">
        <v>26.749196192693699</v>
      </c>
    </row>
    <row r="8350" spans="1:11" ht="15" customHeight="1">
      <c r="A8350" s="91" t="s">
        <v>4724</v>
      </c>
      <c r="B8350" s="19" t="s">
        <v>88</v>
      </c>
      <c r="C8350" s="30" t="s">
        <v>199</v>
      </c>
      <c r="D8350" s="91">
        <v>5400</v>
      </c>
      <c r="E8350">
        <v>248</v>
      </c>
      <c r="F8350">
        <v>4.4210000000000003</v>
      </c>
      <c r="G8350">
        <v>33.75</v>
      </c>
      <c r="J8350">
        <v>1027.8995083110599</v>
      </c>
      <c r="K8350">
        <v>26.749892164548999</v>
      </c>
    </row>
    <row r="8351" spans="1:11" ht="15" customHeight="1">
      <c r="A8351" s="91" t="s">
        <v>4724</v>
      </c>
      <c r="B8351" s="19" t="s">
        <v>88</v>
      </c>
      <c r="C8351" s="30" t="s">
        <v>199</v>
      </c>
      <c r="D8351" s="91">
        <v>5400</v>
      </c>
      <c r="E8351">
        <v>249</v>
      </c>
      <c r="F8351">
        <v>4.423</v>
      </c>
      <c r="G8351">
        <v>33.750999999999998</v>
      </c>
      <c r="J8351">
        <v>1027.90470606502</v>
      </c>
      <c r="K8351">
        <v>26.750481899606001</v>
      </c>
    </row>
    <row r="8352" spans="1:11" ht="15" customHeight="1">
      <c r="A8352" s="91" t="s">
        <v>4724</v>
      </c>
      <c r="B8352" s="19" t="s">
        <v>88</v>
      </c>
      <c r="C8352" s="30" t="s">
        <v>199</v>
      </c>
      <c r="D8352" s="91">
        <v>5400</v>
      </c>
      <c r="E8352">
        <v>250</v>
      </c>
      <c r="F8352">
        <v>4.4210000000000003</v>
      </c>
      <c r="G8352">
        <v>33.752000000000002</v>
      </c>
      <c r="J8352">
        <v>1027.9103545594</v>
      </c>
      <c r="K8352">
        <v>26.7514965154332</v>
      </c>
    </row>
    <row r="8353" spans="1:11" ht="15" customHeight="1">
      <c r="A8353" s="91" t="s">
        <v>4724</v>
      </c>
      <c r="B8353" s="19" t="s">
        <v>88</v>
      </c>
      <c r="C8353" s="30" t="s">
        <v>199</v>
      </c>
      <c r="D8353" s="91">
        <v>5400</v>
      </c>
      <c r="E8353">
        <v>251</v>
      </c>
      <c r="F8353">
        <v>4.4160000000000004</v>
      </c>
      <c r="G8353">
        <v>33.753999999999998</v>
      </c>
      <c r="J8353">
        <v>1027.9171334558901</v>
      </c>
      <c r="K8353">
        <v>26.753623919409801</v>
      </c>
    </row>
    <row r="8354" spans="1:11" ht="15" customHeight="1">
      <c r="A8354" s="91" t="s">
        <v>4724</v>
      </c>
      <c r="B8354" s="19" t="s">
        <v>88</v>
      </c>
      <c r="C8354" s="30" t="s">
        <v>199</v>
      </c>
      <c r="D8354" s="91">
        <v>5400</v>
      </c>
      <c r="E8354">
        <v>252</v>
      </c>
      <c r="F8354">
        <v>4.4160000000000004</v>
      </c>
      <c r="G8354">
        <v>33.756999999999998</v>
      </c>
      <c r="J8354">
        <v>1027.9241410314701</v>
      </c>
      <c r="K8354">
        <v>26.756014761253301</v>
      </c>
    </row>
    <row r="8355" spans="1:11" ht="15" customHeight="1">
      <c r="A8355" s="91" t="s">
        <v>4724</v>
      </c>
      <c r="B8355" s="19" t="s">
        <v>88</v>
      </c>
      <c r="C8355" s="30" t="s">
        <v>199</v>
      </c>
      <c r="D8355" s="91">
        <v>5400</v>
      </c>
      <c r="E8355">
        <v>253</v>
      </c>
      <c r="F8355">
        <v>4.4290000000000003</v>
      </c>
      <c r="G8355">
        <v>33.76</v>
      </c>
      <c r="J8355">
        <v>1027.9296815407599</v>
      </c>
      <c r="K8355">
        <v>26.757024452561598</v>
      </c>
    </row>
    <row r="8356" spans="1:11" ht="15" customHeight="1">
      <c r="A8356" s="91" t="s">
        <v>4724</v>
      </c>
      <c r="B8356" s="19" t="s">
        <v>88</v>
      </c>
      <c r="C8356" s="30" t="s">
        <v>199</v>
      </c>
      <c r="D8356" s="91">
        <v>5400</v>
      </c>
      <c r="E8356">
        <v>254</v>
      </c>
      <c r="F8356">
        <v>4.4359999999999999</v>
      </c>
      <c r="G8356">
        <v>33.762</v>
      </c>
      <c r="J8356">
        <v>1027.9351052474899</v>
      </c>
      <c r="K8356">
        <v>26.757876368974401</v>
      </c>
    </row>
    <row r="8357" spans="1:11" ht="15" customHeight="1">
      <c r="A8357" s="91" t="s">
        <v>4724</v>
      </c>
      <c r="B8357" s="19" t="s">
        <v>88</v>
      </c>
      <c r="C8357" s="30" t="s">
        <v>199</v>
      </c>
      <c r="D8357" s="91">
        <v>5400</v>
      </c>
      <c r="E8357">
        <v>255</v>
      </c>
      <c r="F8357">
        <v>4.4400000000000004</v>
      </c>
      <c r="G8357">
        <v>33.762999999999998</v>
      </c>
      <c r="J8357">
        <v>1027.9400749844001</v>
      </c>
      <c r="K8357">
        <v>26.758252818482799</v>
      </c>
    </row>
    <row r="8358" spans="1:11" ht="15" customHeight="1">
      <c r="A8358" s="91" t="s">
        <v>4724</v>
      </c>
      <c r="B8358" s="19" t="s">
        <v>88</v>
      </c>
      <c r="C8358" s="30" t="s">
        <v>199</v>
      </c>
      <c r="D8358" s="91">
        <v>5400</v>
      </c>
      <c r="E8358">
        <v>256</v>
      </c>
      <c r="F8358">
        <v>4.4420000000000002</v>
      </c>
      <c r="G8358">
        <v>33.762999999999998</v>
      </c>
      <c r="J8358">
        <v>1027.9444783254401</v>
      </c>
      <c r="K8358">
        <v>26.758047797121002</v>
      </c>
    </row>
    <row r="8359" spans="1:11" ht="15" customHeight="1">
      <c r="A8359" s="91" t="s">
        <v>4724</v>
      </c>
      <c r="B8359" s="19" t="s">
        <v>88</v>
      </c>
      <c r="C8359" s="30" t="s">
        <v>199</v>
      </c>
      <c r="D8359" s="91">
        <v>5400</v>
      </c>
      <c r="E8359">
        <v>257</v>
      </c>
      <c r="F8359">
        <v>4.444</v>
      </c>
      <c r="G8359">
        <v>33.764000000000003</v>
      </c>
      <c r="J8359">
        <v>1027.94967361812</v>
      </c>
      <c r="K8359">
        <v>26.7586369924311</v>
      </c>
    </row>
    <row r="8360" spans="1:11" ht="15" customHeight="1">
      <c r="A8360" s="91" t="s">
        <v>4724</v>
      </c>
      <c r="B8360" s="19" t="s">
        <v>88</v>
      </c>
      <c r="C8360" s="30" t="s">
        <v>199</v>
      </c>
      <c r="D8360" s="91">
        <v>5400</v>
      </c>
      <c r="E8360">
        <v>258</v>
      </c>
      <c r="F8360">
        <v>4.4450000000000003</v>
      </c>
      <c r="G8360">
        <v>33.765000000000001</v>
      </c>
      <c r="J8360">
        <v>1027.95498188682</v>
      </c>
      <c r="K8360">
        <v>26.759332660852401</v>
      </c>
    </row>
    <row r="8361" spans="1:11" ht="15" customHeight="1">
      <c r="A8361" s="91" t="s">
        <v>4724</v>
      </c>
      <c r="B8361" s="19" t="s">
        <v>88</v>
      </c>
      <c r="C8361" s="30" t="s">
        <v>199</v>
      </c>
      <c r="D8361" s="91">
        <v>5400</v>
      </c>
      <c r="E8361">
        <v>259</v>
      </c>
      <c r="F8361">
        <v>4.4400000000000004</v>
      </c>
      <c r="G8361">
        <v>33.765999999999998</v>
      </c>
      <c r="J8361">
        <v>1027.96096942689</v>
      </c>
      <c r="K8361">
        <v>26.760667277350599</v>
      </c>
    </row>
    <row r="8362" spans="1:11" ht="15" customHeight="1">
      <c r="A8362" s="91" t="s">
        <v>4724</v>
      </c>
      <c r="B8362" s="19" t="s">
        <v>88</v>
      </c>
      <c r="C8362" s="30" t="s">
        <v>199</v>
      </c>
      <c r="D8362" s="91">
        <v>5400</v>
      </c>
      <c r="E8362">
        <v>260</v>
      </c>
      <c r="F8362">
        <v>4.4320000000000004</v>
      </c>
      <c r="G8362">
        <v>33.768000000000001</v>
      </c>
      <c r="J8362">
        <v>1027.9680885058301</v>
      </c>
      <c r="K8362">
        <v>26.763115040967701</v>
      </c>
    </row>
    <row r="8363" spans="1:11" ht="15" customHeight="1">
      <c r="A8363" s="91" t="s">
        <v>4724</v>
      </c>
      <c r="B8363" s="19" t="s">
        <v>88</v>
      </c>
      <c r="C8363" s="30" t="s">
        <v>199</v>
      </c>
      <c r="D8363" s="91">
        <v>5400</v>
      </c>
      <c r="E8363">
        <v>261</v>
      </c>
      <c r="F8363">
        <v>4.4249999999999998</v>
      </c>
      <c r="G8363">
        <v>33.771000000000001</v>
      </c>
      <c r="J8363">
        <v>1027.9758863116599</v>
      </c>
      <c r="K8363">
        <v>26.766250134413699</v>
      </c>
    </row>
    <row r="8364" spans="1:11" ht="15" customHeight="1">
      <c r="A8364" s="91" t="s">
        <v>4724</v>
      </c>
      <c r="B8364" s="19" t="s">
        <v>88</v>
      </c>
      <c r="C8364" s="30" t="s">
        <v>199</v>
      </c>
      <c r="D8364" s="91">
        <v>5400</v>
      </c>
      <c r="E8364">
        <v>262</v>
      </c>
      <c r="F8364">
        <v>4.4219999999999997</v>
      </c>
      <c r="G8364">
        <v>33.773000000000003</v>
      </c>
      <c r="J8364">
        <v>1027.98243936944</v>
      </c>
      <c r="K8364">
        <v>26.7681654779058</v>
      </c>
    </row>
    <row r="8365" spans="1:11" ht="15" customHeight="1">
      <c r="A8365" s="91" t="s">
        <v>4724</v>
      </c>
      <c r="B8365" s="19" t="s">
        <v>88</v>
      </c>
      <c r="C8365" s="30" t="s">
        <v>199</v>
      </c>
      <c r="D8365" s="91">
        <v>5400</v>
      </c>
      <c r="E8365">
        <v>263</v>
      </c>
      <c r="F8365">
        <v>4.4219999999999997</v>
      </c>
      <c r="G8365">
        <v>33.774999999999999</v>
      </c>
      <c r="J8365">
        <v>1027.98865307354</v>
      </c>
      <c r="K8365">
        <v>26.769762013819001</v>
      </c>
    </row>
    <row r="8366" spans="1:11" ht="15" customHeight="1">
      <c r="A8366" s="91" t="s">
        <v>4724</v>
      </c>
      <c r="B8366" s="19" t="s">
        <v>88</v>
      </c>
      <c r="C8366" s="30" t="s">
        <v>199</v>
      </c>
      <c r="D8366" s="91">
        <v>5400</v>
      </c>
      <c r="E8366">
        <v>264</v>
      </c>
      <c r="F8366">
        <v>4.4210000000000003</v>
      </c>
      <c r="G8366">
        <v>33.776000000000003</v>
      </c>
      <c r="J8366">
        <v>1027.99418758405</v>
      </c>
      <c r="K8366">
        <v>26.7706704875329</v>
      </c>
    </row>
    <row r="8367" spans="1:11" ht="15" customHeight="1">
      <c r="A8367" s="91" t="s">
        <v>4724</v>
      </c>
      <c r="B8367" s="19" t="s">
        <v>88</v>
      </c>
      <c r="C8367" s="30" t="s">
        <v>199</v>
      </c>
      <c r="D8367" s="91">
        <v>5400</v>
      </c>
      <c r="E8367">
        <v>265</v>
      </c>
      <c r="F8367">
        <v>4.4119999999999999</v>
      </c>
      <c r="G8367">
        <v>33.776000000000003</v>
      </c>
      <c r="J8367">
        <v>1027.9998346023101</v>
      </c>
      <c r="K8367">
        <v>26.771634127941098</v>
      </c>
    </row>
    <row r="8368" spans="1:11" ht="15" customHeight="1">
      <c r="A8368" s="91" t="s">
        <v>4724</v>
      </c>
      <c r="B8368" s="19" t="s">
        <v>88</v>
      </c>
      <c r="C8368" s="30" t="s">
        <v>199</v>
      </c>
      <c r="D8368" s="91">
        <v>5400</v>
      </c>
      <c r="E8368">
        <v>266</v>
      </c>
      <c r="F8368">
        <v>4.4009999999999998</v>
      </c>
      <c r="G8368">
        <v>33.777000000000001</v>
      </c>
      <c r="J8368">
        <v>1028.00649916866</v>
      </c>
      <c r="K8368">
        <v>26.773603188524699</v>
      </c>
    </row>
    <row r="8369" spans="1:11" ht="15" customHeight="1">
      <c r="A8369" s="91" t="s">
        <v>4724</v>
      </c>
      <c r="B8369" s="19" t="s">
        <v>88</v>
      </c>
      <c r="C8369" s="30" t="s">
        <v>199</v>
      </c>
      <c r="D8369" s="91">
        <v>5400</v>
      </c>
      <c r="E8369">
        <v>267</v>
      </c>
      <c r="F8369">
        <v>4.3970000000000002</v>
      </c>
      <c r="G8369">
        <v>33.777999999999999</v>
      </c>
      <c r="J8369">
        <v>1028.0123725810299</v>
      </c>
      <c r="K8369">
        <v>26.7748293814448</v>
      </c>
    </row>
    <row r="8370" spans="1:11" ht="15" customHeight="1">
      <c r="A8370" s="91" t="s">
        <v>4724</v>
      </c>
      <c r="B8370" s="19" t="s">
        <v>88</v>
      </c>
      <c r="C8370" s="30" t="s">
        <v>199</v>
      </c>
      <c r="D8370" s="91">
        <v>5400</v>
      </c>
      <c r="E8370">
        <v>268</v>
      </c>
      <c r="F8370">
        <v>4.3929999999999998</v>
      </c>
      <c r="G8370">
        <v>33.777999999999999</v>
      </c>
      <c r="J8370">
        <v>1028.0174536572699</v>
      </c>
      <c r="K8370">
        <v>26.775260992189502</v>
      </c>
    </row>
    <row r="8371" spans="1:11" ht="15" customHeight="1">
      <c r="A8371" s="91" t="s">
        <v>4724</v>
      </c>
      <c r="B8371" s="19" t="s">
        <v>88</v>
      </c>
      <c r="C8371" s="30" t="s">
        <v>199</v>
      </c>
      <c r="D8371" s="91">
        <v>5400</v>
      </c>
      <c r="E8371">
        <v>269</v>
      </c>
      <c r="F8371">
        <v>4.3819999999999997</v>
      </c>
      <c r="G8371">
        <v>33.777000000000001</v>
      </c>
      <c r="J8371">
        <v>1028.0225322682199</v>
      </c>
      <c r="K8371">
        <v>26.775638722741</v>
      </c>
    </row>
    <row r="8372" spans="1:11" ht="15" customHeight="1">
      <c r="A8372" s="91" t="s">
        <v>4724</v>
      </c>
      <c r="B8372" s="19" t="s">
        <v>88</v>
      </c>
      <c r="C8372" s="30" t="s">
        <v>199</v>
      </c>
      <c r="D8372" s="91">
        <v>5400</v>
      </c>
      <c r="E8372">
        <v>270</v>
      </c>
      <c r="F8372">
        <v>4.3620000000000001</v>
      </c>
      <c r="G8372">
        <v>33.774999999999999</v>
      </c>
      <c r="J8372">
        <v>1028.0278312877399</v>
      </c>
      <c r="K8372">
        <v>26.776170718711199</v>
      </c>
    </row>
    <row r="8373" spans="1:11" ht="15" customHeight="1">
      <c r="A8373" s="91" t="s">
        <v>4724</v>
      </c>
      <c r="B8373" s="19" t="s">
        <v>88</v>
      </c>
      <c r="C8373" s="30" t="s">
        <v>199</v>
      </c>
      <c r="D8373" s="91">
        <v>5400</v>
      </c>
      <c r="E8373">
        <v>271</v>
      </c>
      <c r="F8373">
        <v>4.343</v>
      </c>
      <c r="G8373">
        <v>33.774999999999999</v>
      </c>
      <c r="J8373">
        <v>1028.0345986535699</v>
      </c>
      <c r="K8373">
        <v>26.778181432061501</v>
      </c>
    </row>
    <row r="8374" spans="1:11" ht="15" customHeight="1">
      <c r="A8374" s="91" t="s">
        <v>4724</v>
      </c>
      <c r="B8374" s="19" t="s">
        <v>88</v>
      </c>
      <c r="C8374" s="30" t="s">
        <v>199</v>
      </c>
      <c r="D8374" s="91">
        <v>5400</v>
      </c>
      <c r="E8374">
        <v>272</v>
      </c>
      <c r="F8374">
        <v>4.3220000000000001</v>
      </c>
      <c r="G8374">
        <v>33.774999999999999</v>
      </c>
      <c r="J8374">
        <v>1028.0415869598401</v>
      </c>
      <c r="K8374">
        <v>26.7803978885829</v>
      </c>
    </row>
    <row r="8375" spans="1:11" ht="15" customHeight="1">
      <c r="A8375" s="91" t="s">
        <v>4724</v>
      </c>
      <c r="B8375" s="19" t="s">
        <v>88</v>
      </c>
      <c r="C8375" s="30" t="s">
        <v>199</v>
      </c>
      <c r="D8375" s="91">
        <v>5400</v>
      </c>
      <c r="E8375">
        <v>273</v>
      </c>
      <c r="F8375">
        <v>4.3040000000000003</v>
      </c>
      <c r="G8375">
        <v>33.777999999999999</v>
      </c>
      <c r="J8375">
        <v>1028.0506124825599</v>
      </c>
      <c r="K8375">
        <v>26.7846784829594</v>
      </c>
    </row>
    <row r="8376" spans="1:11" ht="15" customHeight="1">
      <c r="A8376" s="91" t="s">
        <v>4724</v>
      </c>
      <c r="B8376" s="19" t="s">
        <v>88</v>
      </c>
      <c r="C8376" s="30" t="s">
        <v>199</v>
      </c>
      <c r="D8376" s="91">
        <v>5400</v>
      </c>
      <c r="E8376">
        <v>274</v>
      </c>
      <c r="F8376">
        <v>4.3090000000000002</v>
      </c>
      <c r="G8376">
        <v>33.783000000000001</v>
      </c>
      <c r="J8376">
        <v>1028.0586454581501</v>
      </c>
      <c r="K8376">
        <v>26.788135004469499</v>
      </c>
    </row>
    <row r="8377" spans="1:11" ht="15" customHeight="1">
      <c r="A8377" s="91" t="s">
        <v>4724</v>
      </c>
      <c r="B8377" s="19" t="s">
        <v>88</v>
      </c>
      <c r="C8377" s="30" t="s">
        <v>199</v>
      </c>
      <c r="D8377" s="91">
        <v>5400</v>
      </c>
      <c r="E8377">
        <v>275</v>
      </c>
      <c r="F8377">
        <v>4.3140000000000001</v>
      </c>
      <c r="G8377">
        <v>33.786000000000001</v>
      </c>
      <c r="J8377">
        <v>1028.0650927776501</v>
      </c>
      <c r="K8377">
        <v>26.790001882107202</v>
      </c>
    </row>
    <row r="8378" spans="1:11" ht="15" customHeight="1">
      <c r="A8378" s="91" t="s">
        <v>4724</v>
      </c>
      <c r="B8378" s="19" t="s">
        <v>88</v>
      </c>
      <c r="C8378" s="30" t="s">
        <v>199</v>
      </c>
      <c r="D8378" s="91">
        <v>5400</v>
      </c>
      <c r="E8378">
        <v>276</v>
      </c>
      <c r="F8378">
        <v>4.3099999999999996</v>
      </c>
      <c r="G8378">
        <v>33.786999999999999</v>
      </c>
      <c r="J8378">
        <v>1028.0709644000101</v>
      </c>
      <c r="K8378">
        <v>26.791224059633599</v>
      </c>
    </row>
    <row r="8379" spans="1:11" ht="15" customHeight="1">
      <c r="A8379" s="91" t="s">
        <v>4724</v>
      </c>
      <c r="B8379" s="19" t="s">
        <v>88</v>
      </c>
      <c r="C8379" s="30" t="s">
        <v>199</v>
      </c>
      <c r="D8379" s="91">
        <v>5400</v>
      </c>
      <c r="E8379">
        <v>277</v>
      </c>
      <c r="F8379">
        <v>4.3079999999999998</v>
      </c>
      <c r="G8379">
        <v>33.786999999999999</v>
      </c>
      <c r="J8379">
        <v>1028.0758192401499</v>
      </c>
      <c r="K8379">
        <v>26.791441625982099</v>
      </c>
    </row>
    <row r="8380" spans="1:11" ht="15" customHeight="1">
      <c r="A8380" s="91" t="s">
        <v>4724</v>
      </c>
      <c r="B8380" s="19" t="s">
        <v>88</v>
      </c>
      <c r="C8380" s="30" t="s">
        <v>199</v>
      </c>
      <c r="D8380" s="91">
        <v>5400</v>
      </c>
      <c r="E8380">
        <v>278</v>
      </c>
      <c r="F8380">
        <v>4.3049999999999997</v>
      </c>
      <c r="G8380">
        <v>33.786999999999999</v>
      </c>
      <c r="J8380">
        <v>1028.0807861790599</v>
      </c>
      <c r="K8380">
        <v>26.791764013621101</v>
      </c>
    </row>
    <row r="8381" spans="1:11" ht="15" customHeight="1">
      <c r="A8381" s="91" t="s">
        <v>4724</v>
      </c>
      <c r="B8381" s="19" t="s">
        <v>88</v>
      </c>
      <c r="C8381" s="30" t="s">
        <v>199</v>
      </c>
      <c r="D8381" s="91">
        <v>5400</v>
      </c>
      <c r="E8381">
        <v>279</v>
      </c>
      <c r="F8381">
        <v>4.3019999999999996</v>
      </c>
      <c r="G8381">
        <v>33.786999999999999</v>
      </c>
      <c r="J8381">
        <v>1028.0857530594101</v>
      </c>
      <c r="K8381">
        <v>26.792086284850502</v>
      </c>
    </row>
    <row r="8382" spans="1:11" ht="15" customHeight="1">
      <c r="A8382" s="91" t="s">
        <v>4724</v>
      </c>
      <c r="B8382" s="19" t="s">
        <v>88</v>
      </c>
      <c r="C8382" s="30" t="s">
        <v>199</v>
      </c>
      <c r="D8382" s="91">
        <v>5400</v>
      </c>
      <c r="E8382">
        <v>280</v>
      </c>
      <c r="F8382">
        <v>4.2930000000000001</v>
      </c>
      <c r="G8382">
        <v>33.786999999999999</v>
      </c>
      <c r="J8382">
        <v>1028.0913923885601</v>
      </c>
      <c r="K8382">
        <v>26.7930369835844</v>
      </c>
    </row>
    <row r="8383" spans="1:11" ht="15" customHeight="1">
      <c r="A8383" s="91" t="s">
        <v>4724</v>
      </c>
      <c r="B8383" s="19" t="s">
        <v>88</v>
      </c>
      <c r="C8383" s="30" t="s">
        <v>199</v>
      </c>
      <c r="D8383" s="91">
        <v>5400</v>
      </c>
      <c r="E8383">
        <v>281</v>
      </c>
      <c r="F8383">
        <v>4.2859999999999996</v>
      </c>
      <c r="G8383">
        <v>33.787999999999997</v>
      </c>
      <c r="J8383">
        <v>1028.09759958477</v>
      </c>
      <c r="K8383">
        <v>26.794572133162301</v>
      </c>
    </row>
    <row r="8384" spans="1:11" ht="15" customHeight="1">
      <c r="A8384" s="91" t="s">
        <v>4724</v>
      </c>
      <c r="B8384" s="19" t="s">
        <v>88</v>
      </c>
      <c r="C8384" s="30" t="s">
        <v>199</v>
      </c>
      <c r="D8384" s="91">
        <v>5400</v>
      </c>
      <c r="E8384">
        <v>282</v>
      </c>
      <c r="F8384">
        <v>4.2809999999999997</v>
      </c>
      <c r="G8384">
        <v>33.79</v>
      </c>
      <c r="J8384">
        <v>1028.1043750127501</v>
      </c>
      <c r="K8384">
        <v>26.796692289090998</v>
      </c>
    </row>
    <row r="8385" spans="1:11" ht="15" customHeight="1">
      <c r="A8385" s="91" t="s">
        <v>4724</v>
      </c>
      <c r="B8385" s="19" t="s">
        <v>88</v>
      </c>
      <c r="C8385" s="30" t="s">
        <v>199</v>
      </c>
      <c r="D8385" s="91">
        <v>5400</v>
      </c>
      <c r="E8385">
        <v>283</v>
      </c>
      <c r="F8385">
        <v>4.2779999999999996</v>
      </c>
      <c r="G8385">
        <v>33.792000000000002</v>
      </c>
      <c r="J8385">
        <v>1028.1109264198501</v>
      </c>
      <c r="K8385">
        <v>26.798603110394001</v>
      </c>
    </row>
    <row r="8386" spans="1:11" ht="15" customHeight="1">
      <c r="A8386" s="91" t="s">
        <v>4724</v>
      </c>
      <c r="B8386" s="19" t="s">
        <v>88</v>
      </c>
      <c r="C8386" s="30" t="s">
        <v>199</v>
      </c>
      <c r="D8386" s="91">
        <v>5400</v>
      </c>
      <c r="E8386">
        <v>284</v>
      </c>
      <c r="F8386">
        <v>4.2729999999999997</v>
      </c>
      <c r="G8386">
        <v>33.793999999999997</v>
      </c>
      <c r="J8386">
        <v>1028.1177016559</v>
      </c>
      <c r="K8386">
        <v>26.8007228622801</v>
      </c>
    </row>
    <row r="8387" spans="1:11" ht="15" customHeight="1">
      <c r="A8387" s="91" t="s">
        <v>4724</v>
      </c>
      <c r="B8387" s="19" t="s">
        <v>88</v>
      </c>
      <c r="C8387" s="30" t="s">
        <v>199</v>
      </c>
      <c r="D8387" s="91">
        <v>5400</v>
      </c>
      <c r="E8387">
        <v>285</v>
      </c>
      <c r="F8387">
        <v>4.2569999999999997</v>
      </c>
      <c r="G8387">
        <v>33.795000000000002</v>
      </c>
      <c r="J8387">
        <v>1028.1249144886001</v>
      </c>
      <c r="K8387">
        <v>26.803195667487401</v>
      </c>
    </row>
    <row r="8388" spans="1:11" ht="15" customHeight="1">
      <c r="A8388" s="91" t="s">
        <v>4724</v>
      </c>
      <c r="B8388" s="19" t="s">
        <v>88</v>
      </c>
      <c r="C8388" s="30" t="s">
        <v>199</v>
      </c>
      <c r="D8388" s="91">
        <v>5400</v>
      </c>
      <c r="E8388">
        <v>286</v>
      </c>
      <c r="F8388">
        <v>4.25</v>
      </c>
      <c r="G8388">
        <v>33.795999999999999</v>
      </c>
      <c r="J8388">
        <v>1028.1311201096701</v>
      </c>
      <c r="K8388">
        <v>26.804727941209201</v>
      </c>
    </row>
    <row r="8389" spans="1:11" ht="15" customHeight="1">
      <c r="A8389" s="91" t="s">
        <v>4724</v>
      </c>
      <c r="B8389" s="19" t="s">
        <v>88</v>
      </c>
      <c r="C8389" s="30" t="s">
        <v>199</v>
      </c>
      <c r="D8389" s="91">
        <v>5400</v>
      </c>
      <c r="E8389">
        <v>287</v>
      </c>
      <c r="F8389">
        <v>4.2480000000000002</v>
      </c>
      <c r="G8389">
        <v>33.796999999999997</v>
      </c>
      <c r="J8389">
        <v>1028.1367669751701</v>
      </c>
      <c r="K8389">
        <v>26.805738806733</v>
      </c>
    </row>
    <row r="8390" spans="1:11" ht="15" customHeight="1">
      <c r="A8390" s="91" t="s">
        <v>4724</v>
      </c>
      <c r="B8390" s="19" t="s">
        <v>88</v>
      </c>
      <c r="C8390" s="30" t="s">
        <v>199</v>
      </c>
      <c r="D8390" s="91">
        <v>5400</v>
      </c>
      <c r="E8390">
        <v>288</v>
      </c>
      <c r="F8390">
        <v>4.2439999999999998</v>
      </c>
      <c r="G8390">
        <v>33.796999999999997</v>
      </c>
      <c r="J8390">
        <v>1028.14184470891</v>
      </c>
      <c r="K8390">
        <v>26.806163139386602</v>
      </c>
    </row>
    <row r="8391" spans="1:11" ht="15" customHeight="1">
      <c r="A8391" s="91" t="s">
        <v>4724</v>
      </c>
      <c r="B8391" s="19" t="s">
        <v>88</v>
      </c>
      <c r="C8391" s="30" t="s">
        <v>199</v>
      </c>
      <c r="D8391" s="91">
        <v>5400</v>
      </c>
      <c r="E8391">
        <v>289</v>
      </c>
      <c r="F8391">
        <v>4.2329999999999997</v>
      </c>
      <c r="G8391">
        <v>33.793999999999997</v>
      </c>
      <c r="J8391">
        <v>1028.1453262141399</v>
      </c>
      <c r="K8391">
        <v>26.804931123298498</v>
      </c>
    </row>
    <row r="8392" spans="1:11" ht="15" customHeight="1">
      <c r="A8392" s="91" t="s">
        <v>4724</v>
      </c>
      <c r="B8392" s="19" t="s">
        <v>88</v>
      </c>
      <c r="C8392" s="30" t="s">
        <v>199</v>
      </c>
      <c r="D8392" s="91">
        <v>5400</v>
      </c>
      <c r="E8392">
        <v>290</v>
      </c>
      <c r="F8392">
        <v>4.2039999999999997</v>
      </c>
      <c r="G8392">
        <v>33.792000000000002</v>
      </c>
      <c r="J8392">
        <v>1028.1516037567001</v>
      </c>
      <c r="K8392">
        <v>26.806359981989502</v>
      </c>
    </row>
    <row r="8393" spans="1:11" ht="15" customHeight="1">
      <c r="A8393" s="91" t="s">
        <v>4724</v>
      </c>
      <c r="B8393" s="19" t="s">
        <v>88</v>
      </c>
      <c r="C8393" s="30" t="s">
        <v>199</v>
      </c>
      <c r="D8393" s="91">
        <v>5400</v>
      </c>
      <c r="E8393">
        <v>291</v>
      </c>
      <c r="F8393">
        <v>4.18</v>
      </c>
      <c r="G8393">
        <v>33.792999999999999</v>
      </c>
      <c r="J8393">
        <v>1028.15969554615</v>
      </c>
      <c r="K8393">
        <v>26.809646675486601</v>
      </c>
    </row>
    <row r="8394" spans="1:11" ht="15" customHeight="1">
      <c r="A8394" s="91" t="s">
        <v>4724</v>
      </c>
      <c r="B8394" s="19" t="s">
        <v>88</v>
      </c>
      <c r="C8394" s="30" t="s">
        <v>199</v>
      </c>
      <c r="D8394" s="91">
        <v>5400</v>
      </c>
      <c r="E8394">
        <v>292</v>
      </c>
      <c r="F8394">
        <v>4.1820000000000004</v>
      </c>
      <c r="G8394">
        <v>33.796999999999997</v>
      </c>
      <c r="J8394">
        <v>1028.16727614622</v>
      </c>
      <c r="K8394">
        <v>26.812627403114401</v>
      </c>
    </row>
    <row r="8395" spans="1:11" ht="15" customHeight="1">
      <c r="A8395" s="91" t="s">
        <v>4724</v>
      </c>
      <c r="B8395" s="19" t="s">
        <v>88</v>
      </c>
      <c r="C8395" s="30" t="s">
        <v>199</v>
      </c>
      <c r="D8395" s="91">
        <v>5400</v>
      </c>
      <c r="E8395">
        <v>293</v>
      </c>
      <c r="F8395">
        <v>4.1619999999999999</v>
      </c>
      <c r="G8395">
        <v>33.796999999999997</v>
      </c>
      <c r="J8395">
        <v>1028.17412755387</v>
      </c>
      <c r="K8395">
        <v>26.814700453600199</v>
      </c>
    </row>
    <row r="8396" spans="1:11" ht="15" customHeight="1">
      <c r="A8396" s="91" t="s">
        <v>4724</v>
      </c>
      <c r="B8396" s="19" t="s">
        <v>88</v>
      </c>
      <c r="C8396" s="30" t="s">
        <v>199</v>
      </c>
      <c r="D8396" s="91">
        <v>5400</v>
      </c>
      <c r="E8396">
        <v>294</v>
      </c>
      <c r="F8396">
        <v>4.1559999999999997</v>
      </c>
      <c r="G8396">
        <v>33.798999999999999</v>
      </c>
      <c r="J8396">
        <v>1028.18101035327</v>
      </c>
      <c r="K8396">
        <v>26.816916783391001</v>
      </c>
    </row>
    <row r="8397" spans="1:11" ht="15" customHeight="1">
      <c r="A8397" s="91" t="s">
        <v>4724</v>
      </c>
      <c r="B8397" s="19" t="s">
        <v>88</v>
      </c>
      <c r="C8397" s="30" t="s">
        <v>199</v>
      </c>
      <c r="D8397" s="91">
        <v>5400</v>
      </c>
      <c r="E8397">
        <v>295</v>
      </c>
      <c r="F8397">
        <v>4.1669999999999998</v>
      </c>
      <c r="G8397">
        <v>33.802</v>
      </c>
      <c r="J8397">
        <v>1028.18680077722</v>
      </c>
      <c r="K8397">
        <v>26.818174705542301</v>
      </c>
    </row>
    <row r="8398" spans="1:11" ht="15" customHeight="1">
      <c r="A8398" s="91" t="s">
        <v>4724</v>
      </c>
      <c r="B8398" s="19" t="s">
        <v>88</v>
      </c>
      <c r="C8398" s="30" t="s">
        <v>199</v>
      </c>
      <c r="D8398" s="91">
        <v>5400</v>
      </c>
      <c r="E8398">
        <v>296</v>
      </c>
      <c r="F8398">
        <v>4.1509999999999998</v>
      </c>
      <c r="G8398">
        <v>33.802</v>
      </c>
      <c r="J8398">
        <v>1028.1932072705299</v>
      </c>
      <c r="K8398">
        <v>26.819832272932</v>
      </c>
    </row>
    <row r="8399" spans="1:11" ht="15" customHeight="1">
      <c r="A8399" s="91" t="s">
        <v>4724</v>
      </c>
      <c r="B8399" s="19" t="s">
        <v>88</v>
      </c>
      <c r="C8399" s="30" t="s">
        <v>199</v>
      </c>
      <c r="D8399" s="91">
        <v>5400</v>
      </c>
      <c r="E8399">
        <v>297</v>
      </c>
      <c r="F8399">
        <v>4.1340000000000003</v>
      </c>
      <c r="G8399">
        <v>33.804000000000002</v>
      </c>
      <c r="J8399">
        <v>1028.2013075294101</v>
      </c>
      <c r="K8399">
        <v>26.823179782896201</v>
      </c>
    </row>
    <row r="8400" spans="1:11" ht="15" customHeight="1">
      <c r="A8400" s="91" t="s">
        <v>4724</v>
      </c>
      <c r="B8400" s="19" t="s">
        <v>88</v>
      </c>
      <c r="C8400" s="30" t="s">
        <v>199</v>
      </c>
      <c r="D8400" s="91">
        <v>5400</v>
      </c>
      <c r="E8400">
        <v>298</v>
      </c>
      <c r="F8400">
        <v>4.13</v>
      </c>
      <c r="G8400">
        <v>33.808</v>
      </c>
      <c r="J8400">
        <v>1028.20955361499</v>
      </c>
      <c r="K8400">
        <v>26.826779002604301</v>
      </c>
    </row>
    <row r="8401" spans="1:11" ht="15" customHeight="1">
      <c r="A8401" s="91" t="s">
        <v>4724</v>
      </c>
      <c r="B8401" s="19" t="s">
        <v>88</v>
      </c>
      <c r="C8401" s="30" t="s">
        <v>199</v>
      </c>
      <c r="D8401" s="91">
        <v>5400</v>
      </c>
      <c r="E8401">
        <v>299</v>
      </c>
      <c r="F8401">
        <v>4.1319999999999997</v>
      </c>
      <c r="G8401">
        <v>33.811999999999998</v>
      </c>
      <c r="J8401">
        <v>1028.2171357212601</v>
      </c>
      <c r="K8401">
        <v>26.8297613762347</v>
      </c>
    </row>
    <row r="8402" spans="1:11" ht="15" customHeight="1">
      <c r="A8402" s="91" t="s">
        <v>4724</v>
      </c>
      <c r="B8402" s="19" t="s">
        <v>88</v>
      </c>
      <c r="C8402" s="30" t="s">
        <v>199</v>
      </c>
      <c r="D8402" s="91">
        <v>5400</v>
      </c>
      <c r="E8402">
        <v>300</v>
      </c>
      <c r="F8402">
        <v>4.133</v>
      </c>
      <c r="G8402">
        <v>33.817</v>
      </c>
      <c r="J8402">
        <v>1028.2256209343</v>
      </c>
      <c r="K8402">
        <v>26.833641654114199</v>
      </c>
    </row>
    <row r="8403" spans="1:11" ht="15" customHeight="1">
      <c r="A8403" s="91" t="s">
        <v>4724</v>
      </c>
      <c r="B8403" s="19" t="s">
        <v>88</v>
      </c>
      <c r="C8403" s="30" t="s">
        <v>199</v>
      </c>
      <c r="D8403" s="91">
        <v>5400</v>
      </c>
      <c r="E8403">
        <v>301</v>
      </c>
      <c r="F8403">
        <v>4.141</v>
      </c>
      <c r="G8403">
        <v>33.823</v>
      </c>
      <c r="J8403">
        <v>1028.2341227740301</v>
      </c>
      <c r="K8403">
        <v>26.8375966087142</v>
      </c>
    </row>
    <row r="8404" spans="1:11" ht="15" customHeight="1">
      <c r="A8404" s="91" t="s">
        <v>4724</v>
      </c>
      <c r="B8404" s="19" t="s">
        <v>88</v>
      </c>
      <c r="C8404" s="30" t="s">
        <v>199</v>
      </c>
      <c r="D8404" s="91">
        <v>5400</v>
      </c>
      <c r="E8404">
        <v>302</v>
      </c>
      <c r="F8404">
        <v>4.1580000000000004</v>
      </c>
      <c r="G8404">
        <v>33.83</v>
      </c>
      <c r="J8404">
        <v>1028.2424161252</v>
      </c>
      <c r="K8404">
        <v>26.8414175160319</v>
      </c>
    </row>
    <row r="8405" spans="1:11" ht="15" customHeight="1">
      <c r="A8405" s="91" t="s">
        <v>4724</v>
      </c>
      <c r="B8405" s="19" t="s">
        <v>88</v>
      </c>
      <c r="C8405" s="30" t="s">
        <v>199</v>
      </c>
      <c r="D8405" s="91">
        <v>5400</v>
      </c>
      <c r="E8405">
        <v>303</v>
      </c>
      <c r="F8405">
        <v>4.2</v>
      </c>
      <c r="G8405">
        <v>33.838999999999999</v>
      </c>
      <c r="J8405">
        <v>1028.2495018224899</v>
      </c>
      <c r="K8405">
        <v>26.844235460912198</v>
      </c>
    </row>
    <row r="8406" spans="1:11" ht="15" customHeight="1">
      <c r="A8406" s="91" t="s">
        <v>4724</v>
      </c>
      <c r="B8406" s="19" t="s">
        <v>88</v>
      </c>
      <c r="C8406" s="30" t="s">
        <v>199</v>
      </c>
      <c r="D8406" s="91">
        <v>5400</v>
      </c>
      <c r="E8406">
        <v>304</v>
      </c>
      <c r="F8406">
        <v>4.2489999999999997</v>
      </c>
      <c r="G8406">
        <v>33.847000000000001</v>
      </c>
      <c r="J8406">
        <v>1028.2549844842699</v>
      </c>
      <c r="K8406">
        <v>26.845505611028798</v>
      </c>
    </row>
    <row r="8407" spans="1:11" ht="15" customHeight="1">
      <c r="A8407" s="91" t="s">
        <v>4724</v>
      </c>
      <c r="B8407" s="19" t="s">
        <v>88</v>
      </c>
      <c r="C8407" s="30" t="s">
        <v>199</v>
      </c>
      <c r="D8407" s="91">
        <v>5400</v>
      </c>
      <c r="E8407">
        <v>305</v>
      </c>
      <c r="F8407">
        <v>4.2709999999999999</v>
      </c>
      <c r="G8407">
        <v>33.848999999999997</v>
      </c>
      <c r="J8407">
        <v>1028.2587244015799</v>
      </c>
      <c r="K8407">
        <v>26.8448050222398</v>
      </c>
    </row>
    <row r="8408" spans="1:11" ht="15" customHeight="1">
      <c r="A8408" s="91" t="s">
        <v>4724</v>
      </c>
      <c r="B8408" s="19" t="s">
        <v>88</v>
      </c>
      <c r="C8408" s="30" t="s">
        <v>199</v>
      </c>
      <c r="D8408" s="91">
        <v>5400</v>
      </c>
      <c r="E8408">
        <v>306</v>
      </c>
      <c r="F8408">
        <v>4.2869999999999999</v>
      </c>
      <c r="G8408">
        <v>33.85</v>
      </c>
      <c r="J8408">
        <v>1028.2623418569001</v>
      </c>
      <c r="K8408">
        <v>26.843932643561399</v>
      </c>
    </row>
    <row r="8409" spans="1:11" ht="15" customHeight="1">
      <c r="A8409" s="91" t="s">
        <v>4724</v>
      </c>
      <c r="B8409" s="19" t="s">
        <v>88</v>
      </c>
      <c r="C8409" s="30" t="s">
        <v>199</v>
      </c>
      <c r="D8409" s="91">
        <v>5400</v>
      </c>
      <c r="E8409">
        <v>307</v>
      </c>
      <c r="F8409">
        <v>4.2910000000000004</v>
      </c>
      <c r="G8409">
        <v>33.85</v>
      </c>
      <c r="J8409">
        <v>1028.26651817211</v>
      </c>
      <c r="K8409">
        <v>26.843521213789199</v>
      </c>
    </row>
    <row r="8410" spans="1:11" ht="15" customHeight="1">
      <c r="A8410" s="91" t="s">
        <v>4724</v>
      </c>
      <c r="B8410" s="19" t="s">
        <v>88</v>
      </c>
      <c r="C8410" s="30" t="s">
        <v>199</v>
      </c>
      <c r="D8410" s="91">
        <v>5400</v>
      </c>
      <c r="E8410">
        <v>308</v>
      </c>
      <c r="F8410">
        <v>4.2930000000000001</v>
      </c>
      <c r="G8410">
        <v>33.848999999999997</v>
      </c>
      <c r="J8410">
        <v>1028.27012759476</v>
      </c>
      <c r="K8410">
        <v>26.842524612990498</v>
      </c>
    </row>
    <row r="8411" spans="1:11" ht="15" customHeight="1">
      <c r="A8411" s="91" t="s">
        <v>4724</v>
      </c>
      <c r="B8411" s="19" t="s">
        <v>88</v>
      </c>
      <c r="C8411" s="30" t="s">
        <v>199</v>
      </c>
      <c r="D8411" s="91">
        <v>5400</v>
      </c>
      <c r="E8411">
        <v>309</v>
      </c>
      <c r="F8411">
        <v>4.2930000000000001</v>
      </c>
      <c r="G8411">
        <v>33.848999999999997</v>
      </c>
      <c r="J8411">
        <v>1028.27475488145</v>
      </c>
      <c r="K8411">
        <v>26.842532386776199</v>
      </c>
    </row>
    <row r="8412" spans="1:11" ht="15" customHeight="1">
      <c r="A8412" s="91" t="s">
        <v>4724</v>
      </c>
      <c r="B8412" s="19" t="s">
        <v>88</v>
      </c>
      <c r="C8412" s="30" t="s">
        <v>199</v>
      </c>
      <c r="D8412" s="91">
        <v>5400</v>
      </c>
      <c r="E8412">
        <v>310</v>
      </c>
      <c r="F8412">
        <v>4.2939999999999996</v>
      </c>
      <c r="G8412">
        <v>33.847999999999999</v>
      </c>
      <c r="J8412">
        <v>1028.2784769063301</v>
      </c>
      <c r="K8412">
        <v>26.841640614329901</v>
      </c>
    </row>
    <row r="8413" spans="1:11" ht="15" customHeight="1">
      <c r="A8413" s="91" t="s">
        <v>4724</v>
      </c>
      <c r="B8413" s="19" t="s">
        <v>88</v>
      </c>
      <c r="C8413" s="30" t="s">
        <v>199</v>
      </c>
      <c r="D8413" s="91">
        <v>5400</v>
      </c>
      <c r="E8413">
        <v>311</v>
      </c>
      <c r="F8413">
        <v>4.2910000000000004</v>
      </c>
      <c r="G8413">
        <v>33.845999999999997</v>
      </c>
      <c r="J8413">
        <v>1028.2818584316899</v>
      </c>
      <c r="K8413">
        <v>26.840373450057101</v>
      </c>
    </row>
    <row r="8414" spans="1:11" ht="15" customHeight="1">
      <c r="A8414" s="91" t="s">
        <v>4724</v>
      </c>
      <c r="B8414" s="19" t="s">
        <v>88</v>
      </c>
      <c r="C8414" s="30" t="s">
        <v>199</v>
      </c>
      <c r="D8414" s="91">
        <v>5400</v>
      </c>
      <c r="E8414">
        <v>312</v>
      </c>
      <c r="F8414">
        <v>4.2699999999999996</v>
      </c>
      <c r="G8414">
        <v>33.843000000000004</v>
      </c>
      <c r="J8414">
        <v>1028.28647831695</v>
      </c>
      <c r="K8414">
        <v>26.840195126988402</v>
      </c>
    </row>
    <row r="8415" spans="1:11" ht="15" customHeight="1">
      <c r="A8415" s="91" t="s">
        <v>4724</v>
      </c>
      <c r="B8415" s="19" t="s">
        <v>88</v>
      </c>
      <c r="C8415" s="30" t="s">
        <v>199</v>
      </c>
      <c r="D8415" s="91">
        <v>5400</v>
      </c>
      <c r="E8415">
        <v>313</v>
      </c>
      <c r="F8415">
        <v>4.2539999999999996</v>
      </c>
      <c r="G8415">
        <v>33.841999999999999</v>
      </c>
      <c r="J8415">
        <v>1028.2921157292501</v>
      </c>
      <c r="K8415">
        <v>26.841079179733001</v>
      </c>
    </row>
    <row r="8416" spans="1:11" ht="15" customHeight="1">
      <c r="A8416" s="91" t="s">
        <v>4724</v>
      </c>
      <c r="B8416" s="19" t="s">
        <v>88</v>
      </c>
      <c r="C8416" s="30" t="s">
        <v>199</v>
      </c>
      <c r="D8416" s="91">
        <v>5400</v>
      </c>
      <c r="E8416">
        <v>314</v>
      </c>
      <c r="F8416">
        <v>4.2300000000000004</v>
      </c>
      <c r="G8416">
        <v>33.841999999999999</v>
      </c>
      <c r="J8416">
        <v>1028.29944173994</v>
      </c>
      <c r="K8416">
        <v>26.843587726826399</v>
      </c>
    </row>
    <row r="8417" spans="1:11" ht="15" customHeight="1">
      <c r="A8417" s="91" t="s">
        <v>4724</v>
      </c>
      <c r="B8417" s="19" t="s">
        <v>88</v>
      </c>
      <c r="C8417" s="30" t="s">
        <v>199</v>
      </c>
      <c r="D8417" s="91">
        <v>5400</v>
      </c>
      <c r="E8417">
        <v>315</v>
      </c>
      <c r="F8417">
        <v>4.2160000000000002</v>
      </c>
      <c r="G8417">
        <v>33.844999999999999</v>
      </c>
      <c r="J8417">
        <v>1028.3080183473101</v>
      </c>
      <c r="K8417">
        <v>26.847435755624499</v>
      </c>
    </row>
    <row r="8418" spans="1:11" ht="15" customHeight="1">
      <c r="A8418" s="91" t="s">
        <v>4724</v>
      </c>
      <c r="B8418" s="19" t="s">
        <v>88</v>
      </c>
      <c r="C8418" s="30" t="s">
        <v>199</v>
      </c>
      <c r="D8418" s="91">
        <v>5400</v>
      </c>
      <c r="E8418">
        <v>316</v>
      </c>
      <c r="F8418">
        <v>4.181</v>
      </c>
      <c r="G8418">
        <v>33.841999999999999</v>
      </c>
      <c r="J8418">
        <v>1028.3141884904901</v>
      </c>
      <c r="K8418">
        <v>26.848687342393301</v>
      </c>
    </row>
    <row r="8419" spans="1:11" ht="15" customHeight="1">
      <c r="A8419" s="91" t="s">
        <v>4724</v>
      </c>
      <c r="B8419" s="19" t="s">
        <v>88</v>
      </c>
      <c r="C8419" s="30" t="s">
        <v>199</v>
      </c>
      <c r="D8419" s="91">
        <v>5400</v>
      </c>
      <c r="E8419">
        <v>317</v>
      </c>
      <c r="F8419">
        <v>4.1589999999999998</v>
      </c>
      <c r="G8419">
        <v>33.841999999999999</v>
      </c>
      <c r="J8419">
        <v>1028.3212741738701</v>
      </c>
      <c r="K8419">
        <v>26.850968261501698</v>
      </c>
    </row>
    <row r="8420" spans="1:11" ht="15" customHeight="1">
      <c r="A8420" s="91" t="s">
        <v>4724</v>
      </c>
      <c r="B8420" s="19" t="s">
        <v>88</v>
      </c>
      <c r="C8420" s="30" t="s">
        <v>199</v>
      </c>
      <c r="D8420" s="91">
        <v>5400</v>
      </c>
      <c r="E8420">
        <v>318</v>
      </c>
      <c r="F8420">
        <v>4.1470000000000002</v>
      </c>
      <c r="G8420">
        <v>33.844999999999999</v>
      </c>
      <c r="J8420">
        <v>1028.3296192723999</v>
      </c>
      <c r="K8420">
        <v>26.854598656551801</v>
      </c>
    </row>
    <row r="8421" spans="1:11" ht="15" customHeight="1">
      <c r="A8421" s="91" t="s">
        <v>4724</v>
      </c>
      <c r="B8421" s="19" t="s">
        <v>88</v>
      </c>
      <c r="C8421" s="30" t="s">
        <v>199</v>
      </c>
      <c r="D8421" s="91">
        <v>5400</v>
      </c>
      <c r="E8421">
        <v>319</v>
      </c>
      <c r="F8421">
        <v>4.1420000000000003</v>
      </c>
      <c r="G8421">
        <v>33.847999999999999</v>
      </c>
      <c r="J8421">
        <v>1028.33718386686</v>
      </c>
      <c r="K8421">
        <v>26.857506709682902</v>
      </c>
    </row>
    <row r="8422" spans="1:11" ht="15" customHeight="1">
      <c r="A8422" s="91" t="s">
        <v>4724</v>
      </c>
      <c r="B8422" s="19" t="s">
        <v>88</v>
      </c>
      <c r="C8422" s="30" t="s">
        <v>199</v>
      </c>
      <c r="D8422" s="91">
        <v>5400</v>
      </c>
      <c r="E8422">
        <v>320</v>
      </c>
      <c r="F8422">
        <v>4.133</v>
      </c>
      <c r="G8422">
        <v>33.85</v>
      </c>
      <c r="J8422">
        <v>1028.3444011495401</v>
      </c>
      <c r="K8422">
        <v>26.860031117285001</v>
      </c>
    </row>
    <row r="8423" spans="1:11" ht="15" customHeight="1">
      <c r="A8423" s="91" t="s">
        <v>4724</v>
      </c>
      <c r="B8423" s="19" t="s">
        <v>88</v>
      </c>
      <c r="C8423" s="30" t="s">
        <v>199</v>
      </c>
      <c r="D8423" s="91">
        <v>5400</v>
      </c>
      <c r="E8423">
        <v>321</v>
      </c>
      <c r="F8423">
        <v>4.13</v>
      </c>
      <c r="G8423">
        <v>33.853999999999999</v>
      </c>
      <c r="J8423">
        <v>1028.3525353759401</v>
      </c>
      <c r="K8423">
        <v>26.8635279086818</v>
      </c>
    </row>
    <row r="8424" spans="1:11" ht="15" customHeight="1">
      <c r="A8424" s="91" t="s">
        <v>4724</v>
      </c>
      <c r="B8424" s="19" t="s">
        <v>88</v>
      </c>
      <c r="C8424" s="30" t="s">
        <v>199</v>
      </c>
      <c r="D8424" s="91">
        <v>5400</v>
      </c>
      <c r="E8424">
        <v>322</v>
      </c>
      <c r="F8424">
        <v>4.1440000000000001</v>
      </c>
      <c r="G8424">
        <v>33.859000000000002</v>
      </c>
      <c r="J8424">
        <v>1028.3595680232499</v>
      </c>
      <c r="K8424">
        <v>26.866069560273001</v>
      </c>
    </row>
    <row r="8425" spans="1:11" ht="15" customHeight="1">
      <c r="A8425" s="91" t="s">
        <v>4724</v>
      </c>
      <c r="B8425" s="19" t="s">
        <v>88</v>
      </c>
      <c r="C8425" s="30" t="s">
        <v>199</v>
      </c>
      <c r="D8425" s="91">
        <v>5400</v>
      </c>
      <c r="E8425">
        <v>323</v>
      </c>
      <c r="F8425">
        <v>4.1790000000000003</v>
      </c>
      <c r="G8425">
        <v>33.862000000000002</v>
      </c>
      <c r="J8425">
        <v>1028.36266360527</v>
      </c>
      <c r="K8425">
        <v>26.864847833652</v>
      </c>
    </row>
    <row r="8426" spans="1:11" ht="15" customHeight="1">
      <c r="A8426" s="91" t="s">
        <v>4724</v>
      </c>
      <c r="B8426" s="19" t="s">
        <v>88</v>
      </c>
      <c r="C8426" s="30" t="s">
        <v>199</v>
      </c>
      <c r="D8426" s="91">
        <v>5400</v>
      </c>
      <c r="E8426">
        <v>324</v>
      </c>
      <c r="F8426">
        <v>4.1779999999999999</v>
      </c>
      <c r="G8426">
        <v>33.859000000000002</v>
      </c>
      <c r="J8426">
        <v>1028.36502680886</v>
      </c>
      <c r="K8426">
        <v>26.862573838848</v>
      </c>
    </row>
    <row r="8427" spans="1:11" ht="15" customHeight="1">
      <c r="A8427" s="91" t="s">
        <v>4724</v>
      </c>
      <c r="B8427" s="19" t="s">
        <v>88</v>
      </c>
      <c r="C8427" s="30" t="s">
        <v>199</v>
      </c>
      <c r="D8427" s="91">
        <v>5400</v>
      </c>
      <c r="E8427">
        <v>325</v>
      </c>
      <c r="F8427">
        <v>4.1550000000000002</v>
      </c>
      <c r="G8427">
        <v>33.854999999999997</v>
      </c>
      <c r="J8427">
        <v>1028.3690580058101</v>
      </c>
      <c r="K8427">
        <v>26.8617775340817</v>
      </c>
    </row>
    <row r="8428" spans="1:11" ht="15" customHeight="1">
      <c r="A8428" s="91" t="s">
        <v>4724</v>
      </c>
      <c r="B8428" s="19" t="s">
        <v>88</v>
      </c>
      <c r="C8428" s="30" t="s">
        <v>199</v>
      </c>
      <c r="D8428" s="91">
        <v>5400</v>
      </c>
      <c r="E8428">
        <v>326</v>
      </c>
      <c r="F8428">
        <v>4.1369999999999996</v>
      </c>
      <c r="G8428">
        <v>33.853000000000002</v>
      </c>
      <c r="J8428">
        <v>1028.3741112069199</v>
      </c>
      <c r="K8428">
        <v>26.8620499969159</v>
      </c>
    </row>
    <row r="8429" spans="1:11" ht="15" customHeight="1">
      <c r="A8429" s="91" t="s">
        <v>4724</v>
      </c>
      <c r="B8429" s="19" t="s">
        <v>88</v>
      </c>
      <c r="C8429" s="30" t="s">
        <v>199</v>
      </c>
      <c r="D8429" s="91">
        <v>5400</v>
      </c>
      <c r="E8429">
        <v>327</v>
      </c>
      <c r="F8429">
        <v>4.1130000000000004</v>
      </c>
      <c r="G8429">
        <v>33.853000000000002</v>
      </c>
      <c r="J8429">
        <v>1028.38141409692</v>
      </c>
      <c r="K8429">
        <v>26.864524868227601</v>
      </c>
    </row>
    <row r="8430" spans="1:11" ht="15" customHeight="1">
      <c r="A8430" s="91" t="s">
        <v>4724</v>
      </c>
      <c r="B8430" s="19" t="s">
        <v>88</v>
      </c>
      <c r="C8430" s="30" t="s">
        <v>199</v>
      </c>
      <c r="D8430" s="91">
        <v>5400</v>
      </c>
      <c r="E8430">
        <v>328</v>
      </c>
      <c r="F8430">
        <v>4.1020000000000003</v>
      </c>
      <c r="G8430">
        <v>33.854999999999997</v>
      </c>
      <c r="J8430">
        <v>1028.38885245502</v>
      </c>
      <c r="K8430">
        <v>26.8672513615745</v>
      </c>
    </row>
    <row r="8431" spans="1:11" ht="15" customHeight="1">
      <c r="A8431" s="91" t="s">
        <v>4724</v>
      </c>
      <c r="B8431" s="19" t="s">
        <v>88</v>
      </c>
      <c r="C8431" s="30" t="s">
        <v>199</v>
      </c>
      <c r="D8431" s="91">
        <v>5400</v>
      </c>
      <c r="E8431">
        <v>329</v>
      </c>
      <c r="F8431">
        <v>4.0830000000000002</v>
      </c>
      <c r="G8431">
        <v>33.856000000000002</v>
      </c>
      <c r="J8431">
        <v>1028.39638539886</v>
      </c>
      <c r="K8431">
        <v>26.870000051299002</v>
      </c>
    </row>
    <row r="8432" spans="1:11" ht="15" customHeight="1">
      <c r="A8432" s="91" t="s">
        <v>4724</v>
      </c>
      <c r="B8432" s="19" t="s">
        <v>88</v>
      </c>
      <c r="C8432" s="30" t="s">
        <v>199</v>
      </c>
      <c r="D8432" s="91">
        <v>5400</v>
      </c>
      <c r="E8432">
        <v>330</v>
      </c>
      <c r="F8432">
        <v>4.0730000000000004</v>
      </c>
      <c r="G8432">
        <v>33.859000000000002</v>
      </c>
      <c r="J8432">
        <v>1028.4045029342701</v>
      </c>
      <c r="K8432">
        <v>26.8734158794935</v>
      </c>
    </row>
    <row r="8433" spans="1:11" ht="15" customHeight="1">
      <c r="A8433" s="91" t="s">
        <v>4724</v>
      </c>
      <c r="B8433" s="19" t="s">
        <v>88</v>
      </c>
      <c r="C8433" s="30" t="s">
        <v>199</v>
      </c>
      <c r="D8433" s="91">
        <v>5400</v>
      </c>
      <c r="E8433">
        <v>331</v>
      </c>
      <c r="F8433">
        <v>4.077</v>
      </c>
      <c r="G8433">
        <v>33.863</v>
      </c>
      <c r="J8433">
        <v>1028.41186016552</v>
      </c>
      <c r="K8433">
        <v>26.876195677208202</v>
      </c>
    </row>
    <row r="8434" spans="1:11" ht="15" customHeight="1">
      <c r="A8434" s="91" t="s">
        <v>4724</v>
      </c>
      <c r="B8434" s="19" t="s">
        <v>88</v>
      </c>
      <c r="C8434" s="30" t="s">
        <v>199</v>
      </c>
      <c r="D8434" s="91">
        <v>5400</v>
      </c>
      <c r="E8434">
        <v>332</v>
      </c>
      <c r="F8434">
        <v>4.08</v>
      </c>
      <c r="G8434">
        <v>33.865000000000002</v>
      </c>
      <c r="J8434">
        <v>1028.41774256859</v>
      </c>
      <c r="K8434">
        <v>26.877486923209698</v>
      </c>
    </row>
    <row r="8435" spans="1:11" ht="15" customHeight="1">
      <c r="A8435" s="91" t="s">
        <v>4724</v>
      </c>
      <c r="B8435" s="19" t="s">
        <v>88</v>
      </c>
      <c r="C8435" s="30" t="s">
        <v>199</v>
      </c>
      <c r="D8435" s="91">
        <v>5400</v>
      </c>
      <c r="E8435">
        <v>333</v>
      </c>
      <c r="F8435">
        <v>4.0819999999999999</v>
      </c>
      <c r="G8435">
        <v>33.866999999999997</v>
      </c>
      <c r="J8435">
        <v>1028.42373564423</v>
      </c>
      <c r="K8435">
        <v>26.878880365084299</v>
      </c>
    </row>
    <row r="8436" spans="1:11" ht="15" customHeight="1">
      <c r="A8436" s="91" t="s">
        <v>4724</v>
      </c>
      <c r="B8436" s="19" t="s">
        <v>88</v>
      </c>
      <c r="C8436" s="30" t="s">
        <v>199</v>
      </c>
      <c r="D8436" s="91">
        <v>5400</v>
      </c>
      <c r="E8436">
        <v>334</v>
      </c>
      <c r="F8436">
        <v>4.0839999999999996</v>
      </c>
      <c r="G8436">
        <v>33.869</v>
      </c>
      <c r="J8436">
        <v>1028.4297284250599</v>
      </c>
      <c r="K8436">
        <v>26.880273747916601</v>
      </c>
    </row>
    <row r="8437" spans="1:11" ht="15" customHeight="1">
      <c r="A8437" s="91" t="s">
        <v>4724</v>
      </c>
      <c r="B8437" s="19" t="s">
        <v>88</v>
      </c>
      <c r="C8437" s="30" t="s">
        <v>199</v>
      </c>
      <c r="D8437" s="91">
        <v>5400</v>
      </c>
      <c r="E8437">
        <v>335</v>
      </c>
      <c r="F8437">
        <v>4.0890000000000004</v>
      </c>
      <c r="G8437">
        <v>33.871000000000002</v>
      </c>
      <c r="J8437">
        <v>1028.4353872986301</v>
      </c>
      <c r="K8437">
        <v>26.881359900947899</v>
      </c>
    </row>
    <row r="8438" spans="1:11" ht="15" customHeight="1">
      <c r="A8438" s="91" t="s">
        <v>4724</v>
      </c>
      <c r="B8438" s="19" t="s">
        <v>88</v>
      </c>
      <c r="C8438" s="30" t="s">
        <v>199</v>
      </c>
      <c r="D8438" s="91">
        <v>5400</v>
      </c>
      <c r="E8438">
        <v>336</v>
      </c>
      <c r="F8438">
        <v>4.0860000000000003</v>
      </c>
      <c r="G8438">
        <v>33.872999999999998</v>
      </c>
      <c r="J8438">
        <v>1028.4419355587099</v>
      </c>
      <c r="K8438">
        <v>26.883265112495302</v>
      </c>
    </row>
    <row r="8439" spans="1:11" ht="15" customHeight="1">
      <c r="A8439" s="91" t="s">
        <v>4724</v>
      </c>
      <c r="B8439" s="19" t="s">
        <v>88</v>
      </c>
      <c r="C8439" s="30" t="s">
        <v>199</v>
      </c>
      <c r="D8439" s="91">
        <v>5400</v>
      </c>
      <c r="E8439">
        <v>337</v>
      </c>
      <c r="F8439">
        <v>4.0970000000000004</v>
      </c>
      <c r="G8439">
        <v>33.877000000000002</v>
      </c>
      <c r="J8439">
        <v>1028.44851073873</v>
      </c>
      <c r="K8439">
        <v>26.885326764421499</v>
      </c>
    </row>
    <row r="8440" spans="1:11" ht="15" customHeight="1">
      <c r="A8440" s="91" t="s">
        <v>4724</v>
      </c>
      <c r="B8440" s="19" t="s">
        <v>88</v>
      </c>
      <c r="C8440" s="30" t="s">
        <v>199</v>
      </c>
      <c r="D8440" s="91">
        <v>5400</v>
      </c>
      <c r="E8440">
        <v>338</v>
      </c>
      <c r="F8440">
        <v>4.1210000000000004</v>
      </c>
      <c r="G8440">
        <v>33.880000000000003</v>
      </c>
      <c r="J8440">
        <v>1028.4528400271599</v>
      </c>
      <c r="K8440">
        <v>26.885255995959799</v>
      </c>
    </row>
    <row r="8441" spans="1:11" ht="15" customHeight="1">
      <c r="A8441" s="91" t="s">
        <v>4724</v>
      </c>
      <c r="B8441" s="19" t="s">
        <v>88</v>
      </c>
      <c r="C8441" s="30" t="s">
        <v>199</v>
      </c>
      <c r="D8441" s="91">
        <v>5400</v>
      </c>
      <c r="E8441">
        <v>339</v>
      </c>
      <c r="F8441">
        <v>4.1340000000000003</v>
      </c>
      <c r="G8441">
        <v>33.881</v>
      </c>
      <c r="J8441">
        <v>1028.45680739056</v>
      </c>
      <c r="K8441">
        <v>26.884721139195101</v>
      </c>
    </row>
    <row r="8442" spans="1:11" ht="15" customHeight="1">
      <c r="A8442" s="91" t="s">
        <v>4724</v>
      </c>
      <c r="B8442" s="19" t="s">
        <v>88</v>
      </c>
      <c r="C8442" s="30" t="s">
        <v>199</v>
      </c>
      <c r="D8442" s="91">
        <v>5400</v>
      </c>
      <c r="E8442">
        <v>340</v>
      </c>
      <c r="F8442">
        <v>4.1369999999999996</v>
      </c>
      <c r="G8442">
        <v>33.880000000000003</v>
      </c>
      <c r="J8442">
        <v>1028.4603070813901</v>
      </c>
      <c r="K8442">
        <v>26.883624595251401</v>
      </c>
    </row>
    <row r="8443" spans="1:11" ht="15" customHeight="1">
      <c r="A8443" s="91" t="s">
        <v>4724</v>
      </c>
      <c r="B8443" s="19" t="s">
        <v>88</v>
      </c>
      <c r="C8443" s="30" t="s">
        <v>199</v>
      </c>
      <c r="D8443" s="91">
        <v>5400</v>
      </c>
      <c r="E8443">
        <v>341</v>
      </c>
      <c r="F8443">
        <v>4.1369999999999996</v>
      </c>
      <c r="G8443">
        <v>33.878999999999998</v>
      </c>
      <c r="J8443">
        <v>1028.46414236386</v>
      </c>
      <c r="K8443">
        <v>26.882837014852601</v>
      </c>
    </row>
    <row r="8444" spans="1:11" ht="15" customHeight="1">
      <c r="A8444" s="91" t="s">
        <v>4724</v>
      </c>
      <c r="B8444" s="19" t="s">
        <v>88</v>
      </c>
      <c r="C8444" s="30" t="s">
        <v>199</v>
      </c>
      <c r="D8444" s="91">
        <v>5400</v>
      </c>
      <c r="E8444">
        <v>342</v>
      </c>
      <c r="F8444">
        <v>4.1340000000000003</v>
      </c>
      <c r="G8444">
        <v>33.878</v>
      </c>
      <c r="J8444">
        <v>1028.4683134337799</v>
      </c>
      <c r="K8444">
        <v>26.882358358359401</v>
      </c>
    </row>
    <row r="8445" spans="1:11" ht="15" customHeight="1">
      <c r="A8445" s="91" t="s">
        <v>4724</v>
      </c>
      <c r="B8445" s="19" t="s">
        <v>88</v>
      </c>
      <c r="C8445" s="30" t="s">
        <v>199</v>
      </c>
      <c r="D8445" s="91">
        <v>5400</v>
      </c>
      <c r="E8445">
        <v>343</v>
      </c>
      <c r="F8445">
        <v>4.125</v>
      </c>
      <c r="G8445">
        <v>33.877000000000002</v>
      </c>
      <c r="J8445">
        <v>1028.4731557904499</v>
      </c>
      <c r="K8445">
        <v>26.882496847301098</v>
      </c>
    </row>
    <row r="8446" spans="1:11" ht="15" customHeight="1">
      <c r="A8446" s="91" t="s">
        <v>4724</v>
      </c>
      <c r="B8446" s="19" t="s">
        <v>88</v>
      </c>
      <c r="C8446" s="30" t="s">
        <v>199</v>
      </c>
      <c r="D8446" s="91">
        <v>5400</v>
      </c>
      <c r="E8446">
        <v>344</v>
      </c>
      <c r="F8446">
        <v>4.1210000000000004</v>
      </c>
      <c r="G8446">
        <v>33.877000000000002</v>
      </c>
      <c r="J8446">
        <v>1028.47823092217</v>
      </c>
      <c r="K8446">
        <v>26.882915671944598</v>
      </c>
    </row>
    <row r="8447" spans="1:11" ht="15" customHeight="1">
      <c r="A8447" s="91" t="s">
        <v>4724</v>
      </c>
      <c r="B8447" s="19" t="s">
        <v>88</v>
      </c>
      <c r="C8447" s="30" t="s">
        <v>199</v>
      </c>
      <c r="D8447" s="91">
        <v>5400</v>
      </c>
      <c r="E8447">
        <v>345</v>
      </c>
      <c r="F8447">
        <v>4.1120000000000001</v>
      </c>
      <c r="G8447">
        <v>33.877000000000002</v>
      </c>
      <c r="J8447">
        <v>1028.4838648704699</v>
      </c>
      <c r="K8447">
        <v>26.883847863779</v>
      </c>
    </row>
    <row r="8448" spans="1:11" ht="15" customHeight="1">
      <c r="A8448" s="91" t="s">
        <v>4724</v>
      </c>
      <c r="B8448" s="19" t="s">
        <v>88</v>
      </c>
      <c r="C8448" s="30" t="s">
        <v>199</v>
      </c>
      <c r="D8448" s="91">
        <v>5400</v>
      </c>
      <c r="E8448">
        <v>346</v>
      </c>
      <c r="F8448">
        <v>4.1020000000000003</v>
      </c>
      <c r="G8448">
        <v>33.877000000000002</v>
      </c>
      <c r="J8448">
        <v>1028.4896098757499</v>
      </c>
      <c r="K8448">
        <v>26.884881621937001</v>
      </c>
    </row>
    <row r="8449" spans="1:11" ht="15" customHeight="1">
      <c r="A8449" s="91" t="s">
        <v>4724</v>
      </c>
      <c r="B8449" s="19" t="s">
        <v>88</v>
      </c>
      <c r="C8449" s="30" t="s">
        <v>199</v>
      </c>
      <c r="D8449" s="91">
        <v>5400</v>
      </c>
      <c r="E8449">
        <v>347</v>
      </c>
      <c r="F8449">
        <v>4.0979999999999999</v>
      </c>
      <c r="G8449">
        <v>33.877000000000002</v>
      </c>
      <c r="J8449">
        <v>1028.4946844879</v>
      </c>
      <c r="K8449">
        <v>26.885299286694099</v>
      </c>
    </row>
    <row r="8450" spans="1:11" ht="15" customHeight="1">
      <c r="A8450" s="91" t="s">
        <v>4724</v>
      </c>
      <c r="B8450" s="19" t="s">
        <v>88</v>
      </c>
      <c r="C8450" s="30" t="s">
        <v>199</v>
      </c>
      <c r="D8450" s="91">
        <v>5400</v>
      </c>
      <c r="E8450">
        <v>348</v>
      </c>
      <c r="F8450">
        <v>4.0949999999999998</v>
      </c>
      <c r="G8450">
        <v>33.877000000000002</v>
      </c>
      <c r="J8450">
        <v>1028.49964738875</v>
      </c>
      <c r="K8450">
        <v>26.8856142783061</v>
      </c>
    </row>
    <row r="8451" spans="1:11" ht="15" customHeight="1">
      <c r="A8451" s="91" t="s">
        <v>4724</v>
      </c>
      <c r="B8451" s="19" t="s">
        <v>88</v>
      </c>
      <c r="C8451" s="30" t="s">
        <v>199</v>
      </c>
      <c r="D8451" s="91">
        <v>5400</v>
      </c>
      <c r="E8451">
        <v>349</v>
      </c>
      <c r="F8451">
        <v>4.0910000000000002</v>
      </c>
      <c r="G8451">
        <v>33.875999999999998</v>
      </c>
      <c r="J8451">
        <v>1028.5039293776299</v>
      </c>
      <c r="K8451">
        <v>26.885236307541199</v>
      </c>
    </row>
    <row r="8452" spans="1:11" ht="15" customHeight="1">
      <c r="A8452" s="91" t="s">
        <v>4724</v>
      </c>
      <c r="B8452" s="19" t="s">
        <v>88</v>
      </c>
      <c r="C8452" s="30" t="s">
        <v>199</v>
      </c>
      <c r="D8452" s="91">
        <v>5400</v>
      </c>
      <c r="E8452">
        <v>350</v>
      </c>
      <c r="F8452">
        <v>4.0810000000000004</v>
      </c>
      <c r="G8452">
        <v>33.875999999999998</v>
      </c>
      <c r="J8452">
        <v>1028.5096729980801</v>
      </c>
      <c r="K8452">
        <v>26.886267417210099</v>
      </c>
    </row>
    <row r="8453" spans="1:11" ht="15" customHeight="1">
      <c r="A8453" s="91" t="s">
        <v>4724</v>
      </c>
      <c r="B8453" s="19" t="s">
        <v>88</v>
      </c>
      <c r="C8453" s="30" t="s">
        <v>199</v>
      </c>
      <c r="D8453" s="91">
        <v>5400</v>
      </c>
      <c r="E8453">
        <v>351</v>
      </c>
      <c r="F8453">
        <v>4.0679999999999996</v>
      </c>
      <c r="G8453">
        <v>33.877000000000002</v>
      </c>
      <c r="J8453">
        <v>1028.5165425405301</v>
      </c>
      <c r="K8453">
        <v>26.888399113700899</v>
      </c>
    </row>
    <row r="8454" spans="1:11" ht="15" customHeight="1">
      <c r="A8454" s="91" t="s">
        <v>4724</v>
      </c>
      <c r="B8454" s="19" t="s">
        <v>88</v>
      </c>
      <c r="C8454" s="30" t="s">
        <v>199</v>
      </c>
      <c r="D8454" s="91">
        <v>5400</v>
      </c>
      <c r="E8454">
        <v>352</v>
      </c>
      <c r="F8454">
        <v>4.0650000000000004</v>
      </c>
      <c r="G8454">
        <v>33.878</v>
      </c>
      <c r="J8454">
        <v>1028.5222975286699</v>
      </c>
      <c r="K8454">
        <v>26.8895083073166</v>
      </c>
    </row>
    <row r="8455" spans="1:11" ht="15" customHeight="1">
      <c r="A8455" s="91" t="s">
        <v>4724</v>
      </c>
      <c r="B8455" s="19" t="s">
        <v>88</v>
      </c>
      <c r="C8455" s="30" t="s">
        <v>199</v>
      </c>
      <c r="D8455" s="91">
        <v>5400</v>
      </c>
      <c r="E8455">
        <v>353</v>
      </c>
      <c r="F8455">
        <v>4.0640000000000001</v>
      </c>
      <c r="G8455">
        <v>33.880000000000003</v>
      </c>
      <c r="J8455">
        <v>1028.5286222090201</v>
      </c>
      <c r="K8455">
        <v>26.891208579782202</v>
      </c>
    </row>
    <row r="8456" spans="1:11" ht="15" customHeight="1">
      <c r="A8456" s="91" t="s">
        <v>4724</v>
      </c>
      <c r="B8456" s="19" t="s">
        <v>88</v>
      </c>
      <c r="C8456" s="30" t="s">
        <v>199</v>
      </c>
      <c r="D8456" s="91">
        <v>5400</v>
      </c>
      <c r="E8456">
        <v>354</v>
      </c>
      <c r="F8456">
        <v>4.0629999999999997</v>
      </c>
      <c r="G8456">
        <v>33.881</v>
      </c>
      <c r="J8456">
        <v>1028.5341543069201</v>
      </c>
      <c r="K8456">
        <v>26.8921134956915</v>
      </c>
    </row>
    <row r="8457" spans="1:11" ht="15" customHeight="1">
      <c r="A8457" s="91" t="s">
        <v>4724</v>
      </c>
      <c r="B8457" s="19" t="s">
        <v>88</v>
      </c>
      <c r="C8457" s="30" t="s">
        <v>199</v>
      </c>
      <c r="D8457" s="91">
        <v>5400</v>
      </c>
      <c r="E8457">
        <v>355</v>
      </c>
      <c r="F8457">
        <v>4.0620000000000003</v>
      </c>
      <c r="G8457">
        <v>33.883000000000003</v>
      </c>
      <c r="J8457">
        <v>1028.5404788306801</v>
      </c>
      <c r="K8457">
        <v>26.8938137637351</v>
      </c>
    </row>
    <row r="8458" spans="1:11" ht="15" customHeight="1">
      <c r="A8458" s="91" t="s">
        <v>4724</v>
      </c>
      <c r="B8458" s="19" t="s">
        <v>88</v>
      </c>
      <c r="C8458" s="30" t="s">
        <v>199</v>
      </c>
      <c r="D8458" s="91">
        <v>5400</v>
      </c>
      <c r="E8458">
        <v>356</v>
      </c>
      <c r="F8458">
        <v>4.0599999999999996</v>
      </c>
      <c r="G8458">
        <v>33.884</v>
      </c>
      <c r="J8458">
        <v>1028.5461222173301</v>
      </c>
      <c r="K8458">
        <v>26.894820733777799</v>
      </c>
    </row>
    <row r="8459" spans="1:11" ht="15" customHeight="1">
      <c r="A8459" s="91" t="s">
        <v>4724</v>
      </c>
      <c r="B8459" s="19" t="s">
        <v>88</v>
      </c>
      <c r="C8459" s="30" t="s">
        <v>199</v>
      </c>
      <c r="D8459" s="91">
        <v>5400</v>
      </c>
      <c r="E8459">
        <v>357</v>
      </c>
      <c r="F8459">
        <v>4.0590000000000002</v>
      </c>
      <c r="G8459">
        <v>33.884999999999998</v>
      </c>
      <c r="J8459">
        <v>1028.5516541117499</v>
      </c>
      <c r="K8459">
        <v>26.895725619830699</v>
      </c>
    </row>
    <row r="8460" spans="1:11" ht="15" customHeight="1">
      <c r="A8460" s="91" t="s">
        <v>4724</v>
      </c>
      <c r="B8460" s="19" t="s">
        <v>88</v>
      </c>
      <c r="C8460" s="30" t="s">
        <v>199</v>
      </c>
      <c r="D8460" s="91">
        <v>5400</v>
      </c>
      <c r="E8460">
        <v>358</v>
      </c>
      <c r="F8460">
        <v>4.0579999999999998</v>
      </c>
      <c r="G8460">
        <v>33.886000000000003</v>
      </c>
      <c r="J8460">
        <v>1028.5571859347799</v>
      </c>
      <c r="K8460">
        <v>26.896630498468799</v>
      </c>
    </row>
    <row r="8461" spans="1:11" ht="15" customHeight="1">
      <c r="A8461" s="91" t="s">
        <v>4724</v>
      </c>
      <c r="B8461" s="19" t="s">
        <v>88</v>
      </c>
      <c r="C8461" s="30" t="s">
        <v>199</v>
      </c>
      <c r="D8461" s="91">
        <v>5400</v>
      </c>
      <c r="E8461">
        <v>359</v>
      </c>
      <c r="F8461">
        <v>4.0579999999999998</v>
      </c>
      <c r="G8461">
        <v>33.887</v>
      </c>
      <c r="J8461">
        <v>1028.56260620387</v>
      </c>
      <c r="K8461">
        <v>26.897433337067</v>
      </c>
    </row>
    <row r="8462" spans="1:11" ht="15" customHeight="1">
      <c r="A8462" s="91" t="s">
        <v>4724</v>
      </c>
      <c r="B8462" s="19" t="s">
        <v>88</v>
      </c>
      <c r="C8462" s="30" t="s">
        <v>199</v>
      </c>
      <c r="D8462" s="91">
        <v>5400</v>
      </c>
      <c r="E8462">
        <v>360</v>
      </c>
      <c r="F8462">
        <v>4.0570000000000004</v>
      </c>
      <c r="G8462">
        <v>33.887999999999998</v>
      </c>
      <c r="J8462">
        <v>1028.56813786867</v>
      </c>
      <c r="K8462">
        <v>26.898338211862701</v>
      </c>
    </row>
    <row r="8463" spans="1:11" ht="15" customHeight="1">
      <c r="A8463" s="91" t="s">
        <v>4724</v>
      </c>
      <c r="B8463" s="19" t="s">
        <v>88</v>
      </c>
      <c r="C8463" s="30" t="s">
        <v>199</v>
      </c>
      <c r="D8463" s="91">
        <v>5400</v>
      </c>
      <c r="E8463">
        <v>361</v>
      </c>
      <c r="F8463">
        <v>4.0570000000000004</v>
      </c>
      <c r="G8463">
        <v>33.889000000000003</v>
      </c>
      <c r="J8463">
        <v>1028.57355793695</v>
      </c>
      <c r="K8463">
        <v>26.899141056562701</v>
      </c>
    </row>
    <row r="8464" spans="1:11" ht="15" customHeight="1">
      <c r="A8464" s="91" t="s">
        <v>4724</v>
      </c>
      <c r="B8464" s="19" t="s">
        <v>88</v>
      </c>
      <c r="C8464" s="30" t="s">
        <v>199</v>
      </c>
      <c r="D8464" s="91">
        <v>5400</v>
      </c>
      <c r="E8464">
        <v>362</v>
      </c>
      <c r="F8464">
        <v>4.056</v>
      </c>
      <c r="G8464">
        <v>33.890999999999998</v>
      </c>
      <c r="J8464">
        <v>1028.5798819055799</v>
      </c>
      <c r="K8464">
        <v>26.900841308251302</v>
      </c>
    </row>
    <row r="8465" spans="1:11" ht="15" customHeight="1">
      <c r="A8465" s="91" t="s">
        <v>4724</v>
      </c>
      <c r="B8465" s="19" t="s">
        <v>88</v>
      </c>
      <c r="C8465" s="30" t="s">
        <v>199</v>
      </c>
      <c r="D8465" s="91">
        <v>5400</v>
      </c>
      <c r="E8465">
        <v>363</v>
      </c>
      <c r="F8465">
        <v>4.0540000000000003</v>
      </c>
      <c r="G8465">
        <v>33.892000000000003</v>
      </c>
      <c r="J8465">
        <v>1028.5855248947701</v>
      </c>
      <c r="K8465">
        <v>26.9018481785915</v>
      </c>
    </row>
    <row r="8466" spans="1:11" ht="15" customHeight="1">
      <c r="A8466" s="91" t="s">
        <v>4724</v>
      </c>
      <c r="B8466" s="19" t="s">
        <v>88</v>
      </c>
      <c r="C8466" s="30" t="s">
        <v>199</v>
      </c>
      <c r="D8466" s="91">
        <v>5400</v>
      </c>
      <c r="E8466">
        <v>364</v>
      </c>
      <c r="F8466">
        <v>4.0519999999999996</v>
      </c>
      <c r="G8466">
        <v>33.893999999999998</v>
      </c>
      <c r="J8466">
        <v>1028.5919602900101</v>
      </c>
      <c r="K8466">
        <v>26.903650400725201</v>
      </c>
    </row>
    <row r="8467" spans="1:11" ht="15" customHeight="1">
      <c r="A8467" s="91" t="s">
        <v>4724</v>
      </c>
      <c r="B8467" s="19" t="s">
        <v>88</v>
      </c>
      <c r="C8467" s="30" t="s">
        <v>199</v>
      </c>
      <c r="D8467" s="91">
        <v>5400</v>
      </c>
      <c r="E8467">
        <v>365</v>
      </c>
      <c r="F8467">
        <v>4.0510000000000002</v>
      </c>
      <c r="G8467">
        <v>33.896000000000001</v>
      </c>
      <c r="J8467">
        <v>1028.5982840578299</v>
      </c>
      <c r="K8467">
        <v>26.9053506310802</v>
      </c>
    </row>
    <row r="8468" spans="1:11" ht="15" customHeight="1">
      <c r="A8468" s="91" t="s">
        <v>4724</v>
      </c>
      <c r="B8468" s="19" t="s">
        <v>88</v>
      </c>
      <c r="C8468" s="30" t="s">
        <v>199</v>
      </c>
      <c r="D8468" s="91">
        <v>5400</v>
      </c>
      <c r="E8468">
        <v>366</v>
      </c>
      <c r="F8468">
        <v>4.0510000000000002</v>
      </c>
      <c r="G8468">
        <v>33.898000000000003</v>
      </c>
      <c r="J8468">
        <v>1028.60449614392</v>
      </c>
      <c r="K8468">
        <v>26.9069488944501</v>
      </c>
    </row>
    <row r="8469" spans="1:11" ht="15" customHeight="1">
      <c r="A8469" s="91" t="s">
        <v>4724</v>
      </c>
      <c r="B8469" s="19" t="s">
        <v>88</v>
      </c>
      <c r="C8469" s="30" t="s">
        <v>199</v>
      </c>
      <c r="D8469" s="91">
        <v>5400</v>
      </c>
      <c r="E8469">
        <v>367</v>
      </c>
      <c r="F8469">
        <v>4.0510000000000002</v>
      </c>
      <c r="G8469">
        <v>33.899000000000001</v>
      </c>
      <c r="J8469">
        <v>1028.60991566186</v>
      </c>
      <c r="K8469">
        <v>26.907751763193801</v>
      </c>
    </row>
    <row r="8470" spans="1:11" ht="15" customHeight="1">
      <c r="A8470" s="91" t="s">
        <v>4724</v>
      </c>
      <c r="B8470" s="19" t="s">
        <v>88</v>
      </c>
      <c r="C8470" s="30" t="s">
        <v>199</v>
      </c>
      <c r="D8470" s="91">
        <v>5400</v>
      </c>
      <c r="E8470">
        <v>368</v>
      </c>
      <c r="F8470">
        <v>4.0510000000000002</v>
      </c>
      <c r="G8470">
        <v>33.9</v>
      </c>
      <c r="J8470">
        <v>1028.6153350658401</v>
      </c>
      <c r="K8470">
        <v>26.908554634465599</v>
      </c>
    </row>
    <row r="8471" spans="1:11" ht="15" customHeight="1">
      <c r="A8471" s="91" t="s">
        <v>4724</v>
      </c>
      <c r="B8471" s="19" t="s">
        <v>88</v>
      </c>
      <c r="C8471" s="30" t="s">
        <v>199</v>
      </c>
      <c r="D8471" s="91">
        <v>5400</v>
      </c>
      <c r="E8471">
        <v>369</v>
      </c>
      <c r="F8471">
        <v>4.0510000000000002</v>
      </c>
      <c r="G8471">
        <v>33.901000000000003</v>
      </c>
      <c r="J8471">
        <v>1028.6207543558601</v>
      </c>
      <c r="K8471">
        <v>26.9093575082657</v>
      </c>
    </row>
    <row r="8472" spans="1:11" ht="15" customHeight="1">
      <c r="A8472" s="91" t="s">
        <v>4724</v>
      </c>
      <c r="B8472" s="19" t="s">
        <v>88</v>
      </c>
      <c r="C8472" s="30" t="s">
        <v>199</v>
      </c>
      <c r="D8472" s="91">
        <v>5400</v>
      </c>
      <c r="E8472">
        <v>370</v>
      </c>
      <c r="F8472">
        <v>4.0510000000000002</v>
      </c>
      <c r="G8472">
        <v>33.902000000000001</v>
      </c>
      <c r="J8472">
        <v>1028.6261735319299</v>
      </c>
      <c r="K8472">
        <v>26.9101603845941</v>
      </c>
    </row>
    <row r="8473" spans="1:11" ht="15" customHeight="1">
      <c r="A8473" s="91" t="s">
        <v>4724</v>
      </c>
      <c r="B8473" s="19" t="s">
        <v>88</v>
      </c>
      <c r="C8473" s="30" t="s">
        <v>199</v>
      </c>
      <c r="D8473" s="91">
        <v>5400</v>
      </c>
      <c r="E8473">
        <v>371</v>
      </c>
      <c r="F8473">
        <v>4.05</v>
      </c>
      <c r="G8473">
        <v>33.902000000000001</v>
      </c>
      <c r="J8473">
        <v>1028.63091191836</v>
      </c>
      <c r="K8473">
        <v>26.910269831473201</v>
      </c>
    </row>
    <row r="8474" spans="1:11" ht="15" customHeight="1">
      <c r="A8474" s="91" t="s">
        <v>4724</v>
      </c>
      <c r="B8474" s="19" t="s">
        <v>88</v>
      </c>
      <c r="C8474" s="30" t="s">
        <v>199</v>
      </c>
      <c r="D8474" s="91">
        <v>5400</v>
      </c>
      <c r="E8474">
        <v>372</v>
      </c>
      <c r="F8474">
        <v>4.0469999999999997</v>
      </c>
      <c r="G8474">
        <v>33.902999999999999</v>
      </c>
      <c r="J8474">
        <v>1028.6366661152299</v>
      </c>
      <c r="K8474">
        <v>26.9113785514824</v>
      </c>
    </row>
    <row r="8475" spans="1:11" ht="15" customHeight="1">
      <c r="A8475" s="91" t="s">
        <v>4724</v>
      </c>
      <c r="B8475" s="19" t="s">
        <v>88</v>
      </c>
      <c r="C8475" s="30" t="s">
        <v>199</v>
      </c>
      <c r="D8475" s="91">
        <v>5400</v>
      </c>
      <c r="E8475">
        <v>373</v>
      </c>
      <c r="F8475">
        <v>4.0419999999999998</v>
      </c>
      <c r="G8475">
        <v>33.905000000000001</v>
      </c>
      <c r="J8475">
        <v>1028.64343607656</v>
      </c>
      <c r="K8475">
        <v>26.913486360792401</v>
      </c>
    </row>
    <row r="8476" spans="1:11" ht="15" customHeight="1">
      <c r="A8476" s="91" t="s">
        <v>4724</v>
      </c>
      <c r="B8476" s="19" t="s">
        <v>88</v>
      </c>
      <c r="C8476" s="30" t="s">
        <v>199</v>
      </c>
      <c r="D8476" s="91">
        <v>5400</v>
      </c>
      <c r="E8476">
        <v>374</v>
      </c>
      <c r="F8476">
        <v>4.0439999999999996</v>
      </c>
      <c r="G8476">
        <v>33.906999999999996</v>
      </c>
      <c r="J8476">
        <v>1028.64942398689</v>
      </c>
      <c r="K8476">
        <v>26.914880909562299</v>
      </c>
    </row>
    <row r="8477" spans="1:11" ht="15" customHeight="1">
      <c r="A8477" s="91" t="s">
        <v>4724</v>
      </c>
      <c r="B8477" s="19" t="s">
        <v>88</v>
      </c>
      <c r="C8477" s="30" t="s">
        <v>199</v>
      </c>
      <c r="D8477" s="91">
        <v>5400</v>
      </c>
      <c r="E8477">
        <v>375</v>
      </c>
      <c r="F8477">
        <v>4.0439999999999996</v>
      </c>
      <c r="G8477">
        <v>33.908000000000001</v>
      </c>
      <c r="J8477">
        <v>1028.6548427759001</v>
      </c>
      <c r="K8477">
        <v>26.915683806484399</v>
      </c>
    </row>
    <row r="8478" spans="1:11" ht="15" customHeight="1">
      <c r="A8478" s="91" t="s">
        <v>4724</v>
      </c>
      <c r="B8478" s="19" t="s">
        <v>88</v>
      </c>
      <c r="C8478" s="30" t="s">
        <v>199</v>
      </c>
      <c r="D8478" s="91">
        <v>5400</v>
      </c>
      <c r="E8478">
        <v>376</v>
      </c>
      <c r="F8478">
        <v>4.0439999999999996</v>
      </c>
      <c r="G8478">
        <v>33.909999999999997</v>
      </c>
      <c r="J8478">
        <v>1028.66105384349</v>
      </c>
      <c r="K8478">
        <v>26.917282129898201</v>
      </c>
    </row>
    <row r="8479" spans="1:11" ht="15" customHeight="1">
      <c r="A8479" s="91" t="s">
        <v>4724</v>
      </c>
      <c r="B8479" s="19" t="s">
        <v>88</v>
      </c>
      <c r="C8479" s="30" t="s">
        <v>199</v>
      </c>
      <c r="D8479" s="91">
        <v>5400</v>
      </c>
      <c r="E8479">
        <v>377</v>
      </c>
      <c r="F8479">
        <v>4.0460000000000003</v>
      </c>
      <c r="G8479">
        <v>33.911999999999999</v>
      </c>
      <c r="J8479">
        <v>1028.6670410957499</v>
      </c>
      <c r="K8479">
        <v>26.918676617266598</v>
      </c>
    </row>
    <row r="8480" spans="1:11" ht="15" customHeight="1">
      <c r="A8480" s="91" t="s">
        <v>4724</v>
      </c>
      <c r="B8480" s="19" t="s">
        <v>88</v>
      </c>
      <c r="C8480" s="30" t="s">
        <v>199</v>
      </c>
      <c r="D8480" s="91">
        <v>5400</v>
      </c>
      <c r="E8480">
        <v>378</v>
      </c>
      <c r="F8480">
        <v>4.0460000000000003</v>
      </c>
      <c r="G8480">
        <v>33.912999999999997</v>
      </c>
      <c r="J8480">
        <v>1028.6724594739601</v>
      </c>
      <c r="K8480">
        <v>26.919479520990301</v>
      </c>
    </row>
    <row r="8481" spans="1:11" ht="15" customHeight="1">
      <c r="A8481" s="91" t="s">
        <v>4724</v>
      </c>
      <c r="B8481" s="19" t="s">
        <v>88</v>
      </c>
      <c r="C8481" s="30" t="s">
        <v>199</v>
      </c>
      <c r="D8481" s="91">
        <v>5400</v>
      </c>
      <c r="E8481">
        <v>379</v>
      </c>
      <c r="F8481">
        <v>4.0439999999999996</v>
      </c>
      <c r="G8481">
        <v>33.912999999999997</v>
      </c>
      <c r="J8481">
        <v>1028.67730916305</v>
      </c>
      <c r="K8481">
        <v>26.9196908453664</v>
      </c>
    </row>
    <row r="8482" spans="1:11" ht="15" customHeight="1">
      <c r="A8482" s="91" t="s">
        <v>4724</v>
      </c>
      <c r="B8482" s="19" t="s">
        <v>88</v>
      </c>
      <c r="C8482" s="30" t="s">
        <v>199</v>
      </c>
      <c r="D8482" s="91">
        <v>5400</v>
      </c>
      <c r="E8482">
        <v>380</v>
      </c>
      <c r="F8482">
        <v>4.0419999999999998</v>
      </c>
      <c r="G8482">
        <v>33.914000000000001</v>
      </c>
      <c r="J8482">
        <v>1028.6829511727001</v>
      </c>
      <c r="K8482">
        <v>26.9206975484285</v>
      </c>
    </row>
    <row r="8483" spans="1:11" ht="15" customHeight="1">
      <c r="A8483" s="91" t="s">
        <v>4724</v>
      </c>
      <c r="B8483" s="19" t="s">
        <v>88</v>
      </c>
      <c r="C8483" s="30" t="s">
        <v>199</v>
      </c>
      <c r="D8483" s="91">
        <v>5400</v>
      </c>
      <c r="E8483">
        <v>381</v>
      </c>
      <c r="F8483">
        <v>4.0430000000000001</v>
      </c>
      <c r="G8483">
        <v>33.914999999999999</v>
      </c>
      <c r="J8483">
        <v>1028.68825740494</v>
      </c>
      <c r="K8483">
        <v>26.921398571796502</v>
      </c>
    </row>
    <row r="8484" spans="1:11" ht="15" customHeight="1">
      <c r="A8484" s="91" t="s">
        <v>4724</v>
      </c>
      <c r="B8484" s="19" t="s">
        <v>88</v>
      </c>
      <c r="C8484" s="30" t="s">
        <v>199</v>
      </c>
      <c r="D8484" s="91">
        <v>5400</v>
      </c>
      <c r="E8484">
        <v>382</v>
      </c>
      <c r="F8484">
        <v>4.0439999999999996</v>
      </c>
      <c r="G8484">
        <v>33.917000000000002</v>
      </c>
      <c r="J8484">
        <v>1028.6943558059299</v>
      </c>
      <c r="K8484">
        <v>26.922895011743801</v>
      </c>
    </row>
    <row r="8485" spans="1:11" ht="15" customHeight="1">
      <c r="A8485" s="91" t="s">
        <v>4724</v>
      </c>
      <c r="B8485" s="19" t="s">
        <v>88</v>
      </c>
      <c r="C8485" s="30" t="s">
        <v>199</v>
      </c>
      <c r="D8485" s="91">
        <v>5400</v>
      </c>
      <c r="E8485">
        <v>383</v>
      </c>
      <c r="F8485">
        <v>4.0449999999999999</v>
      </c>
      <c r="G8485">
        <v>33.917000000000002</v>
      </c>
      <c r="J8485">
        <v>1028.6988693297301</v>
      </c>
      <c r="K8485">
        <v>26.922800583769</v>
      </c>
    </row>
    <row r="8486" spans="1:11" ht="15" customHeight="1">
      <c r="A8486" s="91" t="s">
        <v>4724</v>
      </c>
      <c r="B8486" s="19" t="s">
        <v>88</v>
      </c>
      <c r="C8486" s="30" t="s">
        <v>199</v>
      </c>
      <c r="D8486" s="91">
        <v>5400</v>
      </c>
      <c r="E8486">
        <v>384</v>
      </c>
      <c r="F8486">
        <v>4.0469999999999997</v>
      </c>
      <c r="G8486">
        <v>33.917999999999999</v>
      </c>
      <c r="J8486">
        <v>1028.7040629739499</v>
      </c>
      <c r="K8486">
        <v>26.923399629681199</v>
      </c>
    </row>
    <row r="8487" spans="1:11" ht="15" customHeight="1">
      <c r="A8487" s="91" t="s">
        <v>4724</v>
      </c>
      <c r="B8487" s="19" t="s">
        <v>88</v>
      </c>
      <c r="C8487" s="30" t="s">
        <v>199</v>
      </c>
      <c r="D8487" s="91">
        <v>5400</v>
      </c>
      <c r="E8487">
        <v>385</v>
      </c>
      <c r="F8487">
        <v>4.05</v>
      </c>
      <c r="G8487">
        <v>33.918999999999997</v>
      </c>
      <c r="J8487">
        <v>1028.7091442383901</v>
      </c>
      <c r="K8487">
        <v>26.923896646028702</v>
      </c>
    </row>
    <row r="8488" spans="1:11" ht="15" customHeight="1">
      <c r="A8488" s="91" t="s">
        <v>4724</v>
      </c>
      <c r="B8488" s="19" t="s">
        <v>88</v>
      </c>
      <c r="C8488" s="30" t="s">
        <v>199</v>
      </c>
      <c r="D8488" s="91">
        <v>5400</v>
      </c>
      <c r="E8488">
        <v>386</v>
      </c>
      <c r="F8488">
        <v>4.0490000000000004</v>
      </c>
      <c r="G8488">
        <v>33.918999999999997</v>
      </c>
      <c r="J8488">
        <v>1028.7138814362199</v>
      </c>
      <c r="K8488">
        <v>26.924006129124301</v>
      </c>
    </row>
    <row r="8489" spans="1:11" ht="15" customHeight="1">
      <c r="A8489" s="91" t="s">
        <v>4724</v>
      </c>
      <c r="B8489" s="19" t="s">
        <v>88</v>
      </c>
      <c r="C8489" s="30" t="s">
        <v>199</v>
      </c>
      <c r="D8489" s="91">
        <v>5400</v>
      </c>
      <c r="E8489">
        <v>387</v>
      </c>
      <c r="F8489">
        <v>4.04</v>
      </c>
      <c r="G8489">
        <v>33.92</v>
      </c>
      <c r="J8489">
        <v>1028.72030765555</v>
      </c>
      <c r="K8489">
        <v>26.925726322524</v>
      </c>
    </row>
    <row r="8490" spans="1:11" ht="15" customHeight="1">
      <c r="A8490" s="91" t="s">
        <v>4724</v>
      </c>
      <c r="B8490" s="19" t="s">
        <v>88</v>
      </c>
      <c r="C8490" s="30" t="s">
        <v>199</v>
      </c>
      <c r="D8490" s="91">
        <v>5400</v>
      </c>
      <c r="E8490">
        <v>388</v>
      </c>
      <c r="F8490">
        <v>4.0330000000000004</v>
      </c>
      <c r="G8490">
        <v>33.920999999999999</v>
      </c>
      <c r="J8490">
        <v>1028.7265093327101</v>
      </c>
      <c r="K8490">
        <v>26.927242023421499</v>
      </c>
    </row>
    <row r="8491" spans="1:11" ht="15" customHeight="1">
      <c r="A8491" s="91" t="s">
        <v>4724</v>
      </c>
      <c r="B8491" s="19" t="s">
        <v>88</v>
      </c>
      <c r="C8491" s="30" t="s">
        <v>199</v>
      </c>
      <c r="D8491" s="91">
        <v>5400</v>
      </c>
      <c r="E8491">
        <v>389</v>
      </c>
      <c r="F8491">
        <v>4.0279999999999996</v>
      </c>
      <c r="G8491">
        <v>33.923000000000002</v>
      </c>
      <c r="J8491">
        <v>1028.7332791358001</v>
      </c>
      <c r="K8491">
        <v>26.929349206772901</v>
      </c>
    </row>
    <row r="8492" spans="1:11" ht="15" customHeight="1">
      <c r="A8492" s="91" t="s">
        <v>4724</v>
      </c>
      <c r="B8492" s="19" t="s">
        <v>88</v>
      </c>
      <c r="C8492" s="30" t="s">
        <v>199</v>
      </c>
      <c r="D8492" s="91">
        <v>5400</v>
      </c>
      <c r="E8492">
        <v>390</v>
      </c>
      <c r="F8492">
        <v>4.03</v>
      </c>
      <c r="G8492">
        <v>33.924999999999997</v>
      </c>
      <c r="J8492">
        <v>1028.73926495723</v>
      </c>
      <c r="K8492">
        <v>26.930744153605499</v>
      </c>
    </row>
    <row r="8493" spans="1:11" ht="15" customHeight="1">
      <c r="A8493" s="91" t="s">
        <v>4724</v>
      </c>
      <c r="B8493" s="19" t="s">
        <v>88</v>
      </c>
      <c r="C8493" s="30" t="s">
        <v>199</v>
      </c>
      <c r="D8493" s="91">
        <v>5400</v>
      </c>
      <c r="E8493">
        <v>391</v>
      </c>
      <c r="F8493">
        <v>4.0330000000000004</v>
      </c>
      <c r="G8493">
        <v>33.927</v>
      </c>
      <c r="J8493">
        <v>1028.74513840445</v>
      </c>
      <c r="K8493">
        <v>26.9320372543175</v>
      </c>
    </row>
    <row r="8494" spans="1:11" ht="15" customHeight="1">
      <c r="A8494" s="91" t="s">
        <v>4724</v>
      </c>
      <c r="B8494" s="19" t="s">
        <v>88</v>
      </c>
      <c r="C8494" s="30" t="s">
        <v>199</v>
      </c>
      <c r="D8494" s="91">
        <v>5400</v>
      </c>
      <c r="E8494">
        <v>392</v>
      </c>
      <c r="F8494">
        <v>4.0309999999999997</v>
      </c>
      <c r="G8494">
        <v>33.927999999999997</v>
      </c>
      <c r="J8494">
        <v>1028.75077973564</v>
      </c>
      <c r="K8494">
        <v>26.933043771738799</v>
      </c>
    </row>
    <row r="8495" spans="1:11" ht="15" customHeight="1">
      <c r="A8495" s="91" t="s">
        <v>4724</v>
      </c>
      <c r="B8495" s="19" t="s">
        <v>88</v>
      </c>
      <c r="C8495" s="30" t="s">
        <v>199</v>
      </c>
      <c r="D8495" s="91">
        <v>5400</v>
      </c>
      <c r="E8495">
        <v>393</v>
      </c>
      <c r="F8495">
        <v>4.0229999999999997</v>
      </c>
      <c r="G8495">
        <v>33.929000000000002</v>
      </c>
      <c r="J8495">
        <v>1028.7570933633499</v>
      </c>
      <c r="K8495">
        <v>26.934660513234999</v>
      </c>
    </row>
    <row r="8496" spans="1:11" ht="15" customHeight="1">
      <c r="A8496" s="91" t="s">
        <v>4724</v>
      </c>
      <c r="B8496" s="19" t="s">
        <v>88</v>
      </c>
      <c r="C8496" s="30" t="s">
        <v>199</v>
      </c>
      <c r="D8496" s="91">
        <v>5400</v>
      </c>
      <c r="E8496">
        <v>394</v>
      </c>
      <c r="F8496">
        <v>4.0179999999999998</v>
      </c>
      <c r="G8496">
        <v>33.930999999999997</v>
      </c>
      <c r="J8496">
        <v>1028.7638629708299</v>
      </c>
      <c r="K8496">
        <v>26.936767218331202</v>
      </c>
    </row>
    <row r="8497" spans="1:11" ht="15" customHeight="1">
      <c r="A8497" s="91" t="s">
        <v>4724</v>
      </c>
      <c r="B8497" s="19" t="s">
        <v>88</v>
      </c>
      <c r="C8497" s="30" t="s">
        <v>199</v>
      </c>
      <c r="D8497" s="91">
        <v>5400</v>
      </c>
      <c r="E8497">
        <v>395</v>
      </c>
      <c r="F8497">
        <v>4.0179999999999998</v>
      </c>
      <c r="G8497">
        <v>33.935000000000002</v>
      </c>
      <c r="J8497">
        <v>1028.77165712853</v>
      </c>
      <c r="K8497">
        <v>26.939956721387698</v>
      </c>
    </row>
    <row r="8498" spans="1:11" ht="15" customHeight="1">
      <c r="A8498" s="91" t="s">
        <v>4724</v>
      </c>
      <c r="B8498" s="19" t="s">
        <v>88</v>
      </c>
      <c r="C8498" s="30" t="s">
        <v>199</v>
      </c>
      <c r="D8498" s="91">
        <v>5400</v>
      </c>
      <c r="E8498">
        <v>396</v>
      </c>
      <c r="F8498">
        <v>4.0279999999999996</v>
      </c>
      <c r="G8498">
        <v>33.94</v>
      </c>
      <c r="J8498">
        <v>1028.77912219061</v>
      </c>
      <c r="K8498">
        <v>26.9429247466032</v>
      </c>
    </row>
    <row r="8499" spans="1:11" ht="15" customHeight="1">
      <c r="A8499" s="91" t="s">
        <v>4724</v>
      </c>
      <c r="B8499" s="19" t="s">
        <v>88</v>
      </c>
      <c r="C8499" s="30" t="s">
        <v>199</v>
      </c>
      <c r="D8499" s="91">
        <v>5400</v>
      </c>
      <c r="E8499">
        <v>397</v>
      </c>
      <c r="F8499">
        <v>4.0339999999999998</v>
      </c>
      <c r="G8499">
        <v>33.942</v>
      </c>
      <c r="J8499">
        <v>1028.7846576161401</v>
      </c>
      <c r="K8499">
        <v>26.943912408786701</v>
      </c>
    </row>
    <row r="8500" spans="1:11" ht="15" customHeight="1">
      <c r="A8500" s="91" t="s">
        <v>4724</v>
      </c>
      <c r="B8500" s="19" t="s">
        <v>88</v>
      </c>
      <c r="C8500" s="30" t="s">
        <v>199</v>
      </c>
      <c r="D8500" s="91">
        <v>5400</v>
      </c>
      <c r="E8500">
        <v>398</v>
      </c>
      <c r="F8500">
        <v>4.0339999999999998</v>
      </c>
      <c r="G8500">
        <v>33.942999999999998</v>
      </c>
      <c r="J8500">
        <v>1028.7900739684601</v>
      </c>
      <c r="K8500">
        <v>26.9447153820804</v>
      </c>
    </row>
    <row r="8501" spans="1:11" ht="15" customHeight="1">
      <c r="A8501" s="91" t="s">
        <v>4724</v>
      </c>
      <c r="B8501" s="19" t="s">
        <v>88</v>
      </c>
      <c r="C8501" s="30" t="s">
        <v>199</v>
      </c>
      <c r="D8501" s="91">
        <v>5400</v>
      </c>
      <c r="E8501">
        <v>399</v>
      </c>
      <c r="F8501">
        <v>4.0339999999999998</v>
      </c>
      <c r="G8501">
        <v>33.942999999999998</v>
      </c>
      <c r="J8501">
        <v>1028.79469795368</v>
      </c>
      <c r="K8501">
        <v>26.944722888559902</v>
      </c>
    </row>
    <row r="8502" spans="1:11" ht="15" customHeight="1">
      <c r="A8502" s="91" t="s">
        <v>4724</v>
      </c>
      <c r="B8502" s="19" t="s">
        <v>88</v>
      </c>
      <c r="C8502" s="30" t="s">
        <v>199</v>
      </c>
      <c r="D8502" s="91">
        <v>5400</v>
      </c>
      <c r="E8502">
        <v>400</v>
      </c>
      <c r="F8502">
        <v>4.0339999999999998</v>
      </c>
      <c r="G8502">
        <v>33.944000000000003</v>
      </c>
      <c r="J8502">
        <v>1028.80011408562</v>
      </c>
      <c r="K8502">
        <v>26.945525866249699</v>
      </c>
    </row>
    <row r="8503" spans="1:11" ht="15" customHeight="1">
      <c r="A8503" s="91" t="s">
        <v>4724</v>
      </c>
      <c r="B8503" s="19" t="s">
        <v>88</v>
      </c>
      <c r="C8503" s="30" t="s">
        <v>199</v>
      </c>
      <c r="D8503" s="91">
        <v>5400</v>
      </c>
      <c r="E8503">
        <v>401</v>
      </c>
      <c r="F8503">
        <v>4.032</v>
      </c>
      <c r="G8503">
        <v>33.944000000000003</v>
      </c>
      <c r="J8503">
        <v>1028.8049626167999</v>
      </c>
      <c r="K8503">
        <v>26.945737021172398</v>
      </c>
    </row>
    <row r="8504" spans="1:11" ht="15" customHeight="1">
      <c r="A8504" s="91" t="s">
        <v>4724</v>
      </c>
      <c r="B8504" s="19" t="s">
        <v>88</v>
      </c>
      <c r="C8504" s="30" t="s">
        <v>199</v>
      </c>
      <c r="D8504" s="91">
        <v>5400</v>
      </c>
      <c r="E8504">
        <v>402</v>
      </c>
      <c r="F8504">
        <v>4.0309999999999997</v>
      </c>
      <c r="G8504">
        <v>33.945</v>
      </c>
      <c r="J8504">
        <v>1028.81049096789</v>
      </c>
      <c r="K8504">
        <v>26.9466418108784</v>
      </c>
    </row>
    <row r="8505" spans="1:11" ht="15" customHeight="1">
      <c r="A8505" s="91" t="s">
        <v>4724</v>
      </c>
      <c r="B8505" s="19" t="s">
        <v>88</v>
      </c>
      <c r="C8505" s="30" t="s">
        <v>199</v>
      </c>
      <c r="D8505" s="91">
        <v>5400</v>
      </c>
      <c r="E8505">
        <v>403</v>
      </c>
      <c r="F8505">
        <v>4.0309999999999997</v>
      </c>
      <c r="G8505">
        <v>33.948</v>
      </c>
      <c r="J8505">
        <v>1028.8174913103201</v>
      </c>
      <c r="K8505">
        <v>26.9490357585853</v>
      </c>
    </row>
    <row r="8506" spans="1:11" ht="15" customHeight="1">
      <c r="A8506" s="91" t="s">
        <v>4724</v>
      </c>
      <c r="B8506" s="19" t="s">
        <v>88</v>
      </c>
      <c r="C8506" s="30" t="s">
        <v>199</v>
      </c>
      <c r="D8506" s="91">
        <v>5400</v>
      </c>
      <c r="E8506">
        <v>404</v>
      </c>
      <c r="F8506">
        <v>4.0350000000000001</v>
      </c>
      <c r="G8506">
        <v>33.950000000000003</v>
      </c>
      <c r="J8506">
        <v>1028.8232494255101</v>
      </c>
      <c r="K8506">
        <v>26.950226895899299</v>
      </c>
    </row>
    <row r="8507" spans="1:11" ht="15" customHeight="1">
      <c r="A8507" s="91" t="s">
        <v>4724</v>
      </c>
      <c r="B8507" s="19" t="s">
        <v>88</v>
      </c>
      <c r="C8507" s="30" t="s">
        <v>199</v>
      </c>
      <c r="D8507" s="91">
        <v>5400</v>
      </c>
      <c r="E8507">
        <v>405</v>
      </c>
      <c r="F8507">
        <v>4.0380000000000003</v>
      </c>
      <c r="G8507">
        <v>33.951999999999998</v>
      </c>
      <c r="J8507">
        <v>1028.8291195463701</v>
      </c>
      <c r="K8507">
        <v>26.951519718549399</v>
      </c>
    </row>
    <row r="8508" spans="1:11" ht="15" customHeight="1">
      <c r="A8508" s="91" t="s">
        <v>4724</v>
      </c>
      <c r="B8508" s="19" t="s">
        <v>88</v>
      </c>
      <c r="C8508" s="30" t="s">
        <v>199</v>
      </c>
      <c r="D8508" s="91">
        <v>5400</v>
      </c>
      <c r="E8508">
        <v>406</v>
      </c>
      <c r="F8508">
        <v>4.0380000000000003</v>
      </c>
      <c r="G8508">
        <v>33.953000000000003</v>
      </c>
      <c r="J8508">
        <v>1028.8345348647099</v>
      </c>
      <c r="K8508">
        <v>26.952322709195901</v>
      </c>
    </row>
    <row r="8509" spans="1:11" ht="15" customHeight="1">
      <c r="A8509" s="91" t="s">
        <v>4724</v>
      </c>
      <c r="B8509" s="19" t="s">
        <v>88</v>
      </c>
      <c r="C8509" s="30" t="s">
        <v>199</v>
      </c>
      <c r="D8509" s="91">
        <v>5400</v>
      </c>
      <c r="E8509">
        <v>407</v>
      </c>
      <c r="F8509">
        <v>4.0380000000000003</v>
      </c>
      <c r="G8509">
        <v>33.954000000000001</v>
      </c>
      <c r="J8509">
        <v>1028.8399500692101</v>
      </c>
      <c r="K8509">
        <v>26.953125702367998</v>
      </c>
    </row>
    <row r="8510" spans="1:11" ht="15" customHeight="1">
      <c r="A8510" s="91" t="s">
        <v>4724</v>
      </c>
      <c r="B8510" s="19" t="s">
        <v>88</v>
      </c>
      <c r="C8510" s="30" t="s">
        <v>199</v>
      </c>
      <c r="D8510" s="91">
        <v>5400</v>
      </c>
      <c r="E8510">
        <v>408</v>
      </c>
      <c r="F8510">
        <v>4.0389999999999997</v>
      </c>
      <c r="G8510">
        <v>33.954999999999998</v>
      </c>
      <c r="J8510">
        <v>1028.84525251953</v>
      </c>
      <c r="K8510">
        <v>26.953826791220301</v>
      </c>
    </row>
    <row r="8511" spans="1:11" ht="15" customHeight="1">
      <c r="A8511" s="91" t="s">
        <v>4724</v>
      </c>
      <c r="B8511" s="19" t="s">
        <v>88</v>
      </c>
      <c r="C8511" s="30" t="s">
        <v>199</v>
      </c>
      <c r="D8511" s="91">
        <v>5400</v>
      </c>
      <c r="E8511">
        <v>409</v>
      </c>
      <c r="F8511">
        <v>4.04</v>
      </c>
      <c r="G8511">
        <v>33.956000000000003</v>
      </c>
      <c r="J8511">
        <v>1028.85055479014</v>
      </c>
      <c r="K8511">
        <v>26.954527868499099</v>
      </c>
    </row>
    <row r="8512" spans="1:11" ht="15" customHeight="1">
      <c r="A8512" s="91" t="s">
        <v>4724</v>
      </c>
      <c r="B8512" s="19" t="s">
        <v>88</v>
      </c>
      <c r="C8512" s="30" t="s">
        <v>199</v>
      </c>
      <c r="D8512" s="91">
        <v>5400</v>
      </c>
      <c r="E8512">
        <v>410</v>
      </c>
      <c r="F8512">
        <v>4.04</v>
      </c>
      <c r="G8512">
        <v>33.957000000000001</v>
      </c>
      <c r="J8512">
        <v>1028.85596959897</v>
      </c>
      <c r="K8512">
        <v>26.955330867172499</v>
      </c>
    </row>
    <row r="8513" spans="1:11" ht="15" customHeight="1">
      <c r="A8513" s="91" t="s">
        <v>4724</v>
      </c>
      <c r="B8513" s="19" t="s">
        <v>88</v>
      </c>
      <c r="C8513" s="30" t="s">
        <v>199</v>
      </c>
      <c r="D8513" s="91">
        <v>5400</v>
      </c>
      <c r="E8513">
        <v>411</v>
      </c>
      <c r="F8513">
        <v>4.0380000000000003</v>
      </c>
      <c r="G8513">
        <v>33.957999999999998</v>
      </c>
      <c r="J8513">
        <v>1028.8616097490201</v>
      </c>
      <c r="K8513">
        <v>26.956337700315501</v>
      </c>
    </row>
    <row r="8514" spans="1:11" ht="15" customHeight="1">
      <c r="A8514" s="91" t="s">
        <v>4724</v>
      </c>
      <c r="B8514" s="19" t="s">
        <v>88</v>
      </c>
      <c r="C8514" s="30" t="s">
        <v>199</v>
      </c>
      <c r="D8514" s="91">
        <v>5400</v>
      </c>
      <c r="E8514">
        <v>412</v>
      </c>
      <c r="F8514">
        <v>4.0380000000000003</v>
      </c>
      <c r="G8514">
        <v>33.959000000000003</v>
      </c>
      <c r="J8514">
        <v>1028.8670243844299</v>
      </c>
      <c r="K8514">
        <v>26.957140706117102</v>
      </c>
    </row>
    <row r="8515" spans="1:11" ht="15" customHeight="1">
      <c r="A8515" s="91" t="s">
        <v>4724</v>
      </c>
      <c r="B8515" s="19" t="s">
        <v>88</v>
      </c>
      <c r="C8515" s="30" t="s">
        <v>199</v>
      </c>
      <c r="D8515" s="91">
        <v>5400</v>
      </c>
      <c r="E8515">
        <v>413</v>
      </c>
      <c r="F8515">
        <v>4.0369999999999999</v>
      </c>
      <c r="G8515">
        <v>33.96</v>
      </c>
      <c r="J8515">
        <v>1028.87255167024</v>
      </c>
      <c r="K8515">
        <v>26.958045614458999</v>
      </c>
    </row>
    <row r="8516" spans="1:11" ht="15" customHeight="1">
      <c r="A8516" s="91" t="s">
        <v>4724</v>
      </c>
      <c r="B8516" s="19" t="s">
        <v>88</v>
      </c>
      <c r="C8516" s="30" t="s">
        <v>199</v>
      </c>
      <c r="D8516" s="91">
        <v>5400</v>
      </c>
      <c r="E8516">
        <v>414</v>
      </c>
      <c r="F8516">
        <v>4.0359999999999996</v>
      </c>
      <c r="G8516">
        <v>33.960999999999999</v>
      </c>
      <c r="J8516">
        <v>1028.8780788847801</v>
      </c>
      <c r="K8516">
        <v>26.958950515380401</v>
      </c>
    </row>
    <row r="8517" spans="1:11" ht="15" customHeight="1">
      <c r="A8517" s="91" t="s">
        <v>4724</v>
      </c>
      <c r="B8517" s="19" t="s">
        <v>88</v>
      </c>
      <c r="C8517" s="30" t="s">
        <v>199</v>
      </c>
      <c r="D8517" s="91">
        <v>5400</v>
      </c>
      <c r="E8517">
        <v>415</v>
      </c>
      <c r="F8517">
        <v>4.0339999999999998</v>
      </c>
      <c r="G8517">
        <v>33.962000000000003</v>
      </c>
      <c r="J8517">
        <v>1028.8837188114601</v>
      </c>
      <c r="K8517">
        <v>26.9599572749053</v>
      </c>
    </row>
    <row r="8518" spans="1:11" ht="15" customHeight="1">
      <c r="A8518" s="91" t="s">
        <v>4724</v>
      </c>
      <c r="B8518" s="19" t="s">
        <v>88</v>
      </c>
      <c r="C8518" s="30" t="s">
        <v>199</v>
      </c>
      <c r="D8518" s="91">
        <v>5400</v>
      </c>
      <c r="E8518">
        <v>416</v>
      </c>
      <c r="F8518">
        <v>4.032</v>
      </c>
      <c r="G8518">
        <v>33.963000000000001</v>
      </c>
      <c r="J8518">
        <v>1028.88935868607</v>
      </c>
      <c r="K8518">
        <v>26.9609639930184</v>
      </c>
    </row>
    <row r="8519" spans="1:11" ht="15" customHeight="1">
      <c r="A8519" s="91" t="s">
        <v>4724</v>
      </c>
      <c r="B8519" s="19" t="s">
        <v>88</v>
      </c>
      <c r="C8519" s="30" t="s">
        <v>199</v>
      </c>
      <c r="D8519" s="91">
        <v>5400</v>
      </c>
      <c r="E8519">
        <v>417</v>
      </c>
      <c r="F8519">
        <v>4.0309999999999997</v>
      </c>
      <c r="G8519">
        <v>33.963999999999999</v>
      </c>
      <c r="J8519">
        <v>1028.8948857176699</v>
      </c>
      <c r="K8519">
        <v>26.961868849709202</v>
      </c>
    </row>
    <row r="8520" spans="1:11" ht="15" customHeight="1">
      <c r="A8520" s="91" t="s">
        <v>4724</v>
      </c>
      <c r="B8520" s="19" t="s">
        <v>88</v>
      </c>
      <c r="C8520" s="30" t="s">
        <v>199</v>
      </c>
      <c r="D8520" s="91">
        <v>5400</v>
      </c>
      <c r="E8520">
        <v>418</v>
      </c>
      <c r="F8520">
        <v>4.0289999999999999</v>
      </c>
      <c r="G8520">
        <v>33.965000000000003</v>
      </c>
      <c r="J8520">
        <v>1028.9005254843901</v>
      </c>
      <c r="K8520">
        <v>26.9628755080041</v>
      </c>
    </row>
    <row r="8521" spans="1:11" ht="15" customHeight="1">
      <c r="A8521" s="91" t="s">
        <v>4724</v>
      </c>
      <c r="B8521" s="19" t="s">
        <v>88</v>
      </c>
      <c r="C8521" s="30" t="s">
        <v>199</v>
      </c>
      <c r="D8521" s="91">
        <v>5400</v>
      </c>
      <c r="E8521">
        <v>419</v>
      </c>
      <c r="F8521">
        <v>4.0270000000000001</v>
      </c>
      <c r="G8521">
        <v>33.966000000000001</v>
      </c>
      <c r="J8521">
        <v>1028.9061651990601</v>
      </c>
      <c r="K8521">
        <v>26.963882124885501</v>
      </c>
    </row>
    <row r="8522" spans="1:11" ht="15" customHeight="1">
      <c r="A8522" s="91" t="s">
        <v>4724</v>
      </c>
      <c r="B8522" s="19" t="s">
        <v>88</v>
      </c>
      <c r="C8522" s="30" t="s">
        <v>199</v>
      </c>
      <c r="D8522" s="91">
        <v>5400</v>
      </c>
      <c r="E8522">
        <v>420</v>
      </c>
      <c r="F8522">
        <v>4.024</v>
      </c>
      <c r="G8522">
        <v>33.966999999999999</v>
      </c>
      <c r="J8522">
        <v>1028.9119176639499</v>
      </c>
      <c r="K8522">
        <v>26.964990451335801</v>
      </c>
    </row>
    <row r="8523" spans="1:11" ht="15" customHeight="1">
      <c r="A8523" s="91" t="s">
        <v>4724</v>
      </c>
      <c r="B8523" s="19" t="s">
        <v>88</v>
      </c>
      <c r="C8523" s="30" t="s">
        <v>199</v>
      </c>
      <c r="D8523" s="91">
        <v>5400</v>
      </c>
      <c r="E8523">
        <v>421</v>
      </c>
      <c r="F8523">
        <v>4.0190000000000001</v>
      </c>
      <c r="G8523">
        <v>33.968000000000004</v>
      </c>
      <c r="J8523">
        <v>1028.91789562641</v>
      </c>
      <c r="K8523">
        <v>26.966302074146402</v>
      </c>
    </row>
    <row r="8524" spans="1:11" ht="15" customHeight="1">
      <c r="A8524" s="91" t="s">
        <v>4724</v>
      </c>
      <c r="B8524" s="19" t="s">
        <v>88</v>
      </c>
      <c r="C8524" s="30" t="s">
        <v>199</v>
      </c>
      <c r="D8524" s="91">
        <v>5400</v>
      </c>
      <c r="E8524">
        <v>422</v>
      </c>
      <c r="F8524">
        <v>4.0149999999999997</v>
      </c>
      <c r="G8524">
        <v>33.97</v>
      </c>
      <c r="J8524">
        <v>1028.92455285039</v>
      </c>
      <c r="K8524">
        <v>26.968307313424202</v>
      </c>
    </row>
    <row r="8525" spans="1:11" ht="15" customHeight="1">
      <c r="A8525" s="91" t="s">
        <v>4724</v>
      </c>
      <c r="B8525" s="19" t="s">
        <v>88</v>
      </c>
      <c r="C8525" s="30" t="s">
        <v>199</v>
      </c>
      <c r="D8525" s="91">
        <v>5400</v>
      </c>
      <c r="E8525">
        <v>423</v>
      </c>
      <c r="F8525">
        <v>4.0129999999999999</v>
      </c>
      <c r="G8525">
        <v>33.970999999999997</v>
      </c>
      <c r="J8525">
        <v>1028.9301923775699</v>
      </c>
      <c r="K8525">
        <v>26.969313632675501</v>
      </c>
    </row>
    <row r="8526" spans="1:11" ht="15" customHeight="1">
      <c r="A8526" s="91" t="s">
        <v>4724</v>
      </c>
      <c r="B8526" s="19" t="s">
        <v>88</v>
      </c>
      <c r="C8526" s="30" t="s">
        <v>199</v>
      </c>
      <c r="D8526" s="91">
        <v>5400</v>
      </c>
      <c r="E8526">
        <v>424</v>
      </c>
      <c r="F8526">
        <v>4.01</v>
      </c>
      <c r="G8526">
        <v>33.972000000000001</v>
      </c>
      <c r="J8526">
        <v>1028.93594460279</v>
      </c>
      <c r="K8526">
        <v>26.970421500007401</v>
      </c>
    </row>
    <row r="8527" spans="1:11" ht="15" customHeight="1">
      <c r="A8527" s="91" t="s">
        <v>4724</v>
      </c>
      <c r="B8527" s="19" t="s">
        <v>88</v>
      </c>
      <c r="C8527" s="30" t="s">
        <v>199</v>
      </c>
      <c r="D8527" s="91">
        <v>5400</v>
      </c>
      <c r="E8527">
        <v>425</v>
      </c>
      <c r="F8527">
        <v>4.008</v>
      </c>
      <c r="G8527">
        <v>33.973999999999997</v>
      </c>
      <c r="J8527">
        <v>1028.94237616232</v>
      </c>
      <c r="K8527">
        <v>26.9722232717174</v>
      </c>
    </row>
    <row r="8528" spans="1:11" ht="15" customHeight="1">
      <c r="A8528" s="91" t="s">
        <v>4724</v>
      </c>
      <c r="B8528" s="19" t="s">
        <v>88</v>
      </c>
      <c r="C8528" s="30" t="s">
        <v>199</v>
      </c>
      <c r="D8528" s="91">
        <v>5400</v>
      </c>
      <c r="E8528">
        <v>426</v>
      </c>
      <c r="F8528">
        <v>4.0039999999999996</v>
      </c>
      <c r="G8528">
        <v>33.975999999999999</v>
      </c>
      <c r="J8528">
        <v>1028.94903315699</v>
      </c>
      <c r="K8528">
        <v>26.974228076253699</v>
      </c>
    </row>
    <row r="8529" spans="1:11" ht="15" customHeight="1">
      <c r="A8529" s="91" t="s">
        <v>4724</v>
      </c>
      <c r="B8529" s="19" t="s">
        <v>88</v>
      </c>
      <c r="C8529" s="30" t="s">
        <v>199</v>
      </c>
      <c r="D8529" s="91">
        <v>5400</v>
      </c>
      <c r="E8529">
        <v>427</v>
      </c>
      <c r="F8529">
        <v>4.0010000000000003</v>
      </c>
      <c r="G8529">
        <v>33.978000000000002</v>
      </c>
      <c r="J8529">
        <v>1028.95557735234</v>
      </c>
      <c r="K8529">
        <v>26.976131242064898</v>
      </c>
    </row>
    <row r="8530" spans="1:11" ht="15" customHeight="1">
      <c r="A8530" s="91" t="s">
        <v>4724</v>
      </c>
      <c r="B8530" s="19" t="s">
        <v>88</v>
      </c>
      <c r="C8530" s="30" t="s">
        <v>199</v>
      </c>
      <c r="D8530" s="91">
        <v>5400</v>
      </c>
      <c r="E8530">
        <v>428</v>
      </c>
      <c r="F8530">
        <v>4.0010000000000003</v>
      </c>
      <c r="G8530">
        <v>33.979999999999997</v>
      </c>
      <c r="J8530">
        <v>1028.9617832706499</v>
      </c>
      <c r="K8530">
        <v>26.977729909577199</v>
      </c>
    </row>
    <row r="8531" spans="1:11" ht="15" customHeight="1">
      <c r="A8531" s="91" t="s">
        <v>4724</v>
      </c>
      <c r="B8531" s="19" t="s">
        <v>88</v>
      </c>
      <c r="C8531" s="30" t="s">
        <v>199</v>
      </c>
      <c r="D8531" s="91">
        <v>5400</v>
      </c>
      <c r="E8531">
        <v>429</v>
      </c>
      <c r="F8531">
        <v>3.9980000000000002</v>
      </c>
      <c r="G8531">
        <v>33.981000000000002</v>
      </c>
      <c r="J8531">
        <v>1028.96753524167</v>
      </c>
      <c r="K8531">
        <v>26.9788374199488</v>
      </c>
    </row>
    <row r="8532" spans="1:11" ht="15" customHeight="1">
      <c r="A8532" s="91" t="s">
        <v>4724</v>
      </c>
      <c r="B8532" s="19" t="s">
        <v>88</v>
      </c>
      <c r="C8532" s="30" t="s">
        <v>199</v>
      </c>
      <c r="D8532" s="91">
        <v>5400</v>
      </c>
      <c r="E8532">
        <v>430</v>
      </c>
      <c r="F8532">
        <v>3.992</v>
      </c>
      <c r="G8532">
        <v>33.981999999999999</v>
      </c>
      <c r="J8532">
        <v>1028.97362533199</v>
      </c>
      <c r="K8532">
        <v>26.9802490372888</v>
      </c>
    </row>
    <row r="8533" spans="1:11" ht="15" customHeight="1">
      <c r="A8533" s="91" t="s">
        <v>4724</v>
      </c>
      <c r="B8533" s="19" t="s">
        <v>88</v>
      </c>
      <c r="C8533" s="30" t="s">
        <v>199</v>
      </c>
      <c r="D8533" s="91">
        <v>5400</v>
      </c>
      <c r="E8533">
        <v>431</v>
      </c>
      <c r="F8533">
        <v>3.988</v>
      </c>
      <c r="G8533">
        <v>33.984000000000002</v>
      </c>
      <c r="J8533">
        <v>1028.98028200419</v>
      </c>
      <c r="K8533">
        <v>26.982253204441999</v>
      </c>
    </row>
    <row r="8534" spans="1:11" ht="15" customHeight="1">
      <c r="A8534" s="91" t="s">
        <v>4724</v>
      </c>
      <c r="B8534" s="19" t="s">
        <v>88</v>
      </c>
      <c r="C8534" s="30" t="s">
        <v>199</v>
      </c>
      <c r="D8534" s="91">
        <v>5400</v>
      </c>
      <c r="E8534">
        <v>432</v>
      </c>
      <c r="F8534">
        <v>3.9860000000000002</v>
      </c>
      <c r="G8534">
        <v>33.987000000000002</v>
      </c>
      <c r="J8534">
        <v>1028.9875053702999</v>
      </c>
      <c r="K8534">
        <v>26.984850223082301</v>
      </c>
    </row>
    <row r="8535" spans="1:11" ht="15" customHeight="1">
      <c r="A8535" s="91" t="s">
        <v>4724</v>
      </c>
      <c r="B8535" s="19" t="s">
        <v>88</v>
      </c>
      <c r="C8535" s="30" t="s">
        <v>199</v>
      </c>
      <c r="D8535" s="91">
        <v>5400</v>
      </c>
      <c r="E8535">
        <v>433</v>
      </c>
      <c r="F8535">
        <v>3.984</v>
      </c>
      <c r="G8535">
        <v>33.988999999999997</v>
      </c>
      <c r="J8535">
        <v>1028.9939365374901</v>
      </c>
      <c r="K8535">
        <v>26.986651594619602</v>
      </c>
    </row>
    <row r="8536" spans="1:11" ht="15" customHeight="1">
      <c r="A8536" s="91" t="s">
        <v>4724</v>
      </c>
      <c r="B8536" s="19" t="s">
        <v>88</v>
      </c>
      <c r="C8536" s="30" t="s">
        <v>199</v>
      </c>
      <c r="D8536" s="91">
        <v>5400</v>
      </c>
      <c r="E8536">
        <v>434</v>
      </c>
      <c r="F8536">
        <v>3.98</v>
      </c>
      <c r="G8536">
        <v>33.991</v>
      </c>
      <c r="J8536">
        <v>1029.0005930513</v>
      </c>
      <c r="K8536">
        <v>26.988655476332301</v>
      </c>
    </row>
    <row r="8537" spans="1:11" ht="15" customHeight="1">
      <c r="A8537" s="91" t="s">
        <v>4724</v>
      </c>
      <c r="B8537" s="19" t="s">
        <v>88</v>
      </c>
      <c r="C8537" s="30" t="s">
        <v>199</v>
      </c>
      <c r="D8537" s="91">
        <v>5400</v>
      </c>
      <c r="E8537">
        <v>435</v>
      </c>
      <c r="F8537">
        <v>3.9769999999999999</v>
      </c>
      <c r="G8537">
        <v>33.993000000000002</v>
      </c>
      <c r="J8537">
        <v>1029.0071368102001</v>
      </c>
      <c r="K8537">
        <v>26.990557980621599</v>
      </c>
    </row>
    <row r="8538" spans="1:11" ht="15" customHeight="1">
      <c r="A8538" s="91" t="s">
        <v>4724</v>
      </c>
      <c r="B8538" s="19" t="s">
        <v>88</v>
      </c>
      <c r="C8538" s="30" t="s">
        <v>199</v>
      </c>
      <c r="D8538" s="91">
        <v>5400</v>
      </c>
      <c r="E8538">
        <v>436</v>
      </c>
      <c r="F8538">
        <v>3.976</v>
      </c>
      <c r="G8538">
        <v>33.994999999999997</v>
      </c>
      <c r="J8538">
        <v>1029.0134551331901</v>
      </c>
      <c r="K8538">
        <v>26.9922579935694</v>
      </c>
    </row>
    <row r="8539" spans="1:11" ht="15" customHeight="1">
      <c r="A8539" s="91" t="s">
        <v>4724</v>
      </c>
      <c r="B8539" s="19" t="s">
        <v>88</v>
      </c>
      <c r="C8539" s="30" t="s">
        <v>199</v>
      </c>
      <c r="D8539" s="91">
        <v>5400</v>
      </c>
      <c r="E8539">
        <v>437</v>
      </c>
      <c r="F8539">
        <v>3.9750000000000001</v>
      </c>
      <c r="G8539">
        <v>33.997</v>
      </c>
      <c r="J8539">
        <v>1029.0197733759001</v>
      </c>
      <c r="K8539">
        <v>26.993958006140499</v>
      </c>
    </row>
    <row r="8540" spans="1:11" ht="15" customHeight="1">
      <c r="A8540" s="91" t="s">
        <v>4724</v>
      </c>
      <c r="B8540" s="19" t="s">
        <v>88</v>
      </c>
      <c r="C8540" s="30" t="s">
        <v>199</v>
      </c>
      <c r="D8540" s="91">
        <v>5400</v>
      </c>
      <c r="E8540">
        <v>438</v>
      </c>
      <c r="F8540">
        <v>3.9729999999999999</v>
      </c>
      <c r="G8540">
        <v>33.999000000000002</v>
      </c>
      <c r="J8540">
        <v>1029.02620427121</v>
      </c>
      <c r="K8540">
        <v>26.995759212725702</v>
      </c>
    </row>
    <row r="8541" spans="1:11" ht="15" customHeight="1">
      <c r="A8541" s="91" t="s">
        <v>4724</v>
      </c>
      <c r="B8541" s="19" t="s">
        <v>88</v>
      </c>
      <c r="C8541" s="30" t="s">
        <v>199</v>
      </c>
      <c r="D8541" s="91">
        <v>5400</v>
      </c>
      <c r="E8541">
        <v>439</v>
      </c>
      <c r="F8541">
        <v>3.972</v>
      </c>
      <c r="G8541">
        <v>34</v>
      </c>
      <c r="J8541">
        <v>1029.0317302420999</v>
      </c>
      <c r="K8541">
        <v>26.9966635469812</v>
      </c>
    </row>
    <row r="8542" spans="1:11" ht="15" customHeight="1">
      <c r="A8542" s="91" t="s">
        <v>4724</v>
      </c>
      <c r="B8542" s="19" t="s">
        <v>88</v>
      </c>
      <c r="C8542" s="30" t="s">
        <v>199</v>
      </c>
      <c r="D8542" s="91">
        <v>5400</v>
      </c>
      <c r="E8542">
        <v>440</v>
      </c>
      <c r="F8542">
        <v>3.9710000000000001</v>
      </c>
      <c r="G8542">
        <v>34.000999999999998</v>
      </c>
      <c r="J8542">
        <v>1029.0372561418001</v>
      </c>
      <c r="K8542">
        <v>26.997567873812802</v>
      </c>
    </row>
    <row r="8543" spans="1:11" ht="15" customHeight="1">
      <c r="A8543" s="91" t="s">
        <v>4724</v>
      </c>
      <c r="B8543" s="19" t="s">
        <v>88</v>
      </c>
      <c r="C8543" s="30" t="s">
        <v>199</v>
      </c>
      <c r="D8543" s="91">
        <v>5400</v>
      </c>
      <c r="E8543">
        <v>441</v>
      </c>
      <c r="F8543">
        <v>3.972</v>
      </c>
      <c r="G8543">
        <v>34.003999999999998</v>
      </c>
      <c r="J8543">
        <v>1029.04414062981</v>
      </c>
      <c r="K8543">
        <v>26.999861199832999</v>
      </c>
    </row>
    <row r="8544" spans="1:11" ht="15" customHeight="1">
      <c r="A8544" s="91" t="s">
        <v>4724</v>
      </c>
      <c r="B8544" s="19" t="s">
        <v>88</v>
      </c>
      <c r="C8544" s="30" t="s">
        <v>199</v>
      </c>
      <c r="D8544" s="91">
        <v>5400</v>
      </c>
      <c r="E8544">
        <v>442</v>
      </c>
      <c r="F8544">
        <v>3.976</v>
      </c>
      <c r="G8544">
        <v>34.006999999999998</v>
      </c>
      <c r="J8544">
        <v>1029.05068630809</v>
      </c>
      <c r="K8544">
        <v>27.0018508424766</v>
      </c>
    </row>
    <row r="8545" spans="1:11" ht="15" customHeight="1">
      <c r="A8545" s="91" t="s">
        <v>4724</v>
      </c>
      <c r="B8545" s="19" t="s">
        <v>88</v>
      </c>
      <c r="C8545" s="30" t="s">
        <v>199</v>
      </c>
      <c r="D8545" s="91">
        <v>5400</v>
      </c>
      <c r="E8545">
        <v>443</v>
      </c>
      <c r="F8545">
        <v>3.9860000000000002</v>
      </c>
      <c r="G8545">
        <v>34.011000000000003</v>
      </c>
      <c r="J8545">
        <v>1029.0573454913999</v>
      </c>
      <c r="K8545">
        <v>27.004027900396501</v>
      </c>
    </row>
    <row r="8546" spans="1:11" ht="15" customHeight="1">
      <c r="A8546" s="91" t="s">
        <v>4724</v>
      </c>
      <c r="B8546" s="19" t="s">
        <v>88</v>
      </c>
      <c r="C8546" s="30" t="s">
        <v>199</v>
      </c>
      <c r="D8546" s="91">
        <v>5400</v>
      </c>
      <c r="E8546">
        <v>444</v>
      </c>
      <c r="F8546">
        <v>3.9940000000000002</v>
      </c>
      <c r="G8546">
        <v>34.012999999999998</v>
      </c>
      <c r="J8546">
        <v>1029.06264492476</v>
      </c>
      <c r="K8546">
        <v>27.004815323056199</v>
      </c>
    </row>
    <row r="8547" spans="1:11" ht="15" customHeight="1">
      <c r="A8547" s="91" t="s">
        <v>4724</v>
      </c>
      <c r="B8547" s="19" t="s">
        <v>88</v>
      </c>
      <c r="C8547" s="30" t="s">
        <v>199</v>
      </c>
      <c r="D8547" s="91">
        <v>5400</v>
      </c>
      <c r="E8547">
        <v>445</v>
      </c>
      <c r="F8547">
        <v>3.9940000000000002</v>
      </c>
      <c r="G8547">
        <v>34.015000000000001</v>
      </c>
      <c r="J8547">
        <v>1029.0688488655301</v>
      </c>
      <c r="K8547">
        <v>27.006414087792599</v>
      </c>
    </row>
    <row r="8548" spans="1:11" ht="15" customHeight="1">
      <c r="A8548" s="91" t="s">
        <v>4724</v>
      </c>
      <c r="B8548" s="19" t="s">
        <v>88</v>
      </c>
      <c r="C8548" s="30" t="s">
        <v>199</v>
      </c>
      <c r="D8548" s="91">
        <v>5400</v>
      </c>
      <c r="E8548">
        <v>446</v>
      </c>
      <c r="F8548">
        <v>4.0110000000000001</v>
      </c>
      <c r="G8548">
        <v>34.017000000000003</v>
      </c>
      <c r="J8548">
        <v>1029.0731263351399</v>
      </c>
      <c r="K8548">
        <v>27.006286015901001</v>
      </c>
    </row>
    <row r="8549" spans="1:11" ht="15" customHeight="1">
      <c r="A8549" s="91" t="s">
        <v>4724</v>
      </c>
      <c r="B8549" s="19" t="s">
        <v>88</v>
      </c>
      <c r="C8549" s="30" t="s">
        <v>199</v>
      </c>
      <c r="D8549" s="91">
        <v>5400</v>
      </c>
      <c r="E8549">
        <v>447</v>
      </c>
      <c r="F8549">
        <v>4.0170000000000003</v>
      </c>
      <c r="G8549">
        <v>34.017000000000003</v>
      </c>
      <c r="J8549">
        <v>1029.07706473915</v>
      </c>
      <c r="K8549">
        <v>27.005683290433801</v>
      </c>
    </row>
    <row r="8550" spans="1:11" ht="15" customHeight="1">
      <c r="A8550" s="91" t="s">
        <v>4724</v>
      </c>
      <c r="B8550" s="19" t="s">
        <v>88</v>
      </c>
      <c r="C8550" s="30" t="s">
        <v>199</v>
      </c>
      <c r="D8550" s="91">
        <v>5400</v>
      </c>
      <c r="E8550">
        <v>448</v>
      </c>
      <c r="F8550">
        <v>4.0170000000000003</v>
      </c>
      <c r="G8550">
        <v>34.017000000000003</v>
      </c>
      <c r="J8550">
        <v>1029.08168373338</v>
      </c>
      <c r="K8550">
        <v>27.005690869147699</v>
      </c>
    </row>
    <row r="8551" spans="1:11" ht="15" customHeight="1">
      <c r="A8551" s="91" t="s">
        <v>4724</v>
      </c>
      <c r="B8551" s="19" t="s">
        <v>88</v>
      </c>
      <c r="C8551" s="30" t="s">
        <v>199</v>
      </c>
      <c r="D8551" s="91">
        <v>5400</v>
      </c>
      <c r="E8551">
        <v>449</v>
      </c>
      <c r="F8551">
        <v>4.0170000000000003</v>
      </c>
      <c r="G8551">
        <v>34.017000000000003</v>
      </c>
      <c r="J8551">
        <v>1029.0863026288901</v>
      </c>
      <c r="K8551">
        <v>27.005698449354</v>
      </c>
    </row>
    <row r="8552" spans="1:11" ht="15" customHeight="1">
      <c r="A8552" s="91" t="s">
        <v>4724</v>
      </c>
      <c r="B8552" s="19" t="s">
        <v>88</v>
      </c>
      <c r="C8552" s="30" t="s">
        <v>199</v>
      </c>
      <c r="D8552" s="91">
        <v>5400</v>
      </c>
      <c r="E8552">
        <v>450</v>
      </c>
      <c r="F8552">
        <v>4.0170000000000003</v>
      </c>
      <c r="G8552">
        <v>34.017000000000003</v>
      </c>
      <c r="J8552">
        <v>1029.0909214256701</v>
      </c>
      <c r="K8552">
        <v>27.0057060310526</v>
      </c>
    </row>
    <row r="8553" spans="1:11" ht="15" customHeight="1">
      <c r="A8553" s="91" t="s">
        <v>4724</v>
      </c>
      <c r="B8553" s="19" t="s">
        <v>88</v>
      </c>
      <c r="C8553" s="30" t="s">
        <v>199</v>
      </c>
      <c r="D8553" s="91">
        <v>5400</v>
      </c>
      <c r="E8553">
        <v>451</v>
      </c>
      <c r="F8553">
        <v>4.016</v>
      </c>
      <c r="G8553">
        <v>34.017000000000003</v>
      </c>
      <c r="J8553">
        <v>1029.09565372306</v>
      </c>
      <c r="K8553">
        <v>27.005815352971702</v>
      </c>
    </row>
    <row r="8554" spans="1:11" ht="15" customHeight="1">
      <c r="A8554" s="91" t="s">
        <v>4724</v>
      </c>
      <c r="B8554" s="19" t="s">
        <v>88</v>
      </c>
      <c r="C8554" s="30" t="s">
        <v>199</v>
      </c>
      <c r="D8554" s="91">
        <v>5400</v>
      </c>
      <c r="E8554">
        <v>452</v>
      </c>
      <c r="F8554">
        <v>4.016</v>
      </c>
      <c r="G8554">
        <v>34.018000000000001</v>
      </c>
      <c r="J8554">
        <v>1029.10106426485</v>
      </c>
      <c r="K8554">
        <v>27.006618495009</v>
      </c>
    </row>
    <row r="8555" spans="1:11" ht="15" customHeight="1">
      <c r="A8555" s="91" t="s">
        <v>4724</v>
      </c>
      <c r="B8555" s="19" t="s">
        <v>88</v>
      </c>
      <c r="C8555" s="30" t="s">
        <v>199</v>
      </c>
      <c r="D8555" s="91">
        <v>5400</v>
      </c>
      <c r="E8555">
        <v>453</v>
      </c>
      <c r="F8555">
        <v>4.016</v>
      </c>
      <c r="G8555">
        <v>34.018000000000001</v>
      </c>
      <c r="J8555">
        <v>1029.1056827822499</v>
      </c>
      <c r="K8555">
        <v>27.006626079869399</v>
      </c>
    </row>
    <row r="8556" spans="1:11" ht="15" customHeight="1">
      <c r="A8556" s="91" t="s">
        <v>4724</v>
      </c>
      <c r="B8556" s="19" t="s">
        <v>88</v>
      </c>
      <c r="C8556" s="30" t="s">
        <v>199</v>
      </c>
      <c r="D8556" s="91">
        <v>5400</v>
      </c>
      <c r="E8556">
        <v>454</v>
      </c>
      <c r="F8556">
        <v>4.0170000000000003</v>
      </c>
      <c r="G8556">
        <v>34.018999999999998</v>
      </c>
      <c r="J8556">
        <v>1029.1109794261399</v>
      </c>
      <c r="K8556">
        <v>27.007327487181101</v>
      </c>
    </row>
    <row r="8557" spans="1:11" ht="15" customHeight="1">
      <c r="A8557" s="91" t="s">
        <v>4724</v>
      </c>
      <c r="B8557" s="19" t="s">
        <v>88</v>
      </c>
      <c r="C8557" s="30" t="s">
        <v>199</v>
      </c>
      <c r="D8557" s="91">
        <v>5400</v>
      </c>
      <c r="E8557">
        <v>455</v>
      </c>
      <c r="F8557">
        <v>4.0170000000000003</v>
      </c>
      <c r="G8557">
        <v>34.020000000000003</v>
      </c>
      <c r="J8557">
        <v>1029.11638960715</v>
      </c>
      <c r="K8557">
        <v>27.008130635092101</v>
      </c>
    </row>
    <row r="8558" spans="1:11" ht="15" customHeight="1">
      <c r="A8558" s="91" t="s">
        <v>4724</v>
      </c>
      <c r="B8558" s="19" t="s">
        <v>88</v>
      </c>
      <c r="C8558" s="30" t="s">
        <v>199</v>
      </c>
      <c r="D8558" s="91">
        <v>5400</v>
      </c>
      <c r="E8558">
        <v>456</v>
      </c>
      <c r="F8558">
        <v>4.0179999999999998</v>
      </c>
      <c r="G8558">
        <v>34.020000000000003</v>
      </c>
      <c r="J8558">
        <v>1029.12089404779</v>
      </c>
      <c r="K8558">
        <v>27.008036476384898</v>
      </c>
    </row>
    <row r="8559" spans="1:11" ht="15" customHeight="1">
      <c r="A8559" s="91" t="s">
        <v>4724</v>
      </c>
      <c r="B8559" s="19" t="s">
        <v>88</v>
      </c>
      <c r="C8559" s="30" t="s">
        <v>199</v>
      </c>
      <c r="D8559" s="91">
        <v>5400</v>
      </c>
      <c r="E8559">
        <v>457</v>
      </c>
      <c r="F8559">
        <v>4.0170000000000003</v>
      </c>
      <c r="G8559">
        <v>34.021000000000001</v>
      </c>
      <c r="J8559">
        <v>1029.1264177497501</v>
      </c>
      <c r="K8559">
        <v>27.008941379159999</v>
      </c>
    </row>
    <row r="8560" spans="1:11" ht="15" customHeight="1">
      <c r="A8560" s="91" t="s">
        <v>4724</v>
      </c>
      <c r="B8560" s="19" t="s">
        <v>88</v>
      </c>
      <c r="C8560" s="30" t="s">
        <v>199</v>
      </c>
      <c r="D8560" s="91">
        <v>5400</v>
      </c>
      <c r="E8560">
        <v>458</v>
      </c>
      <c r="F8560">
        <v>4.0149999999999997</v>
      </c>
      <c r="G8560">
        <v>34.021999999999998</v>
      </c>
      <c r="J8560">
        <v>1029.13205515237</v>
      </c>
      <c r="K8560">
        <v>27.009948003024199</v>
      </c>
    </row>
    <row r="8561" spans="1:11" ht="15" customHeight="1">
      <c r="A8561" s="91" t="s">
        <v>4724</v>
      </c>
      <c r="B8561" s="19" t="s">
        <v>88</v>
      </c>
      <c r="C8561" s="30" t="s">
        <v>199</v>
      </c>
      <c r="D8561" s="91">
        <v>5400</v>
      </c>
      <c r="E8561">
        <v>459</v>
      </c>
      <c r="F8561">
        <v>4.0140000000000002</v>
      </c>
      <c r="G8561">
        <v>34.023000000000003</v>
      </c>
      <c r="J8561">
        <v>1029.1375787274301</v>
      </c>
      <c r="K8561">
        <v>27.010852879968098</v>
      </c>
    </row>
    <row r="8562" spans="1:11" ht="15" customHeight="1">
      <c r="A8562" s="91" t="s">
        <v>4724</v>
      </c>
      <c r="B8562" s="19" t="s">
        <v>88</v>
      </c>
      <c r="C8562" s="30" t="s">
        <v>199</v>
      </c>
      <c r="D8562" s="91">
        <v>5400</v>
      </c>
      <c r="E8562">
        <v>460</v>
      </c>
      <c r="F8562">
        <v>4.0119999999999996</v>
      </c>
      <c r="G8562">
        <v>34.024000000000001</v>
      </c>
      <c r="J8562">
        <v>1029.1432160224001</v>
      </c>
      <c r="K8562">
        <v>27.011859444021201</v>
      </c>
    </row>
    <row r="8563" spans="1:11" ht="15" customHeight="1">
      <c r="A8563" s="91" t="s">
        <v>4724</v>
      </c>
      <c r="B8563" s="19" t="s">
        <v>88</v>
      </c>
      <c r="C8563" s="30" t="s">
        <v>199</v>
      </c>
      <c r="D8563" s="91">
        <v>5400</v>
      </c>
      <c r="E8563">
        <v>461</v>
      </c>
      <c r="F8563">
        <v>4.0129999999999999</v>
      </c>
      <c r="G8563">
        <v>34.024999999999999</v>
      </c>
      <c r="J8563">
        <v>1029.1485118459</v>
      </c>
      <c r="K8563">
        <v>27.012560916011601</v>
      </c>
    </row>
    <row r="8564" spans="1:11" ht="15" customHeight="1">
      <c r="A8564" s="91" t="s">
        <v>4724</v>
      </c>
      <c r="B8564" s="19" t="s">
        <v>88</v>
      </c>
      <c r="C8564" s="30" t="s">
        <v>199</v>
      </c>
      <c r="D8564" s="91">
        <v>5400</v>
      </c>
      <c r="E8564">
        <v>462</v>
      </c>
      <c r="F8564">
        <v>4.0119999999999996</v>
      </c>
      <c r="G8564">
        <v>34.026000000000003</v>
      </c>
      <c r="J8564">
        <v>1029.15403519202</v>
      </c>
      <c r="K8564">
        <v>27.0134657816618</v>
      </c>
    </row>
    <row r="8565" spans="1:11" ht="15" customHeight="1">
      <c r="A8565" s="91" t="s">
        <v>4724</v>
      </c>
      <c r="B8565" s="19" t="s">
        <v>88</v>
      </c>
      <c r="C8565" s="30" t="s">
        <v>199</v>
      </c>
      <c r="D8565" s="91">
        <v>5400</v>
      </c>
      <c r="E8565">
        <v>463</v>
      </c>
      <c r="F8565">
        <v>4.0110000000000001</v>
      </c>
      <c r="G8565">
        <v>34.027000000000001</v>
      </c>
      <c r="J8565">
        <v>1029.1595584669899</v>
      </c>
      <c r="K8565">
        <v>27.0143706398867</v>
      </c>
    </row>
    <row r="8566" spans="1:11" ht="15" customHeight="1">
      <c r="A8566" s="91" t="s">
        <v>4724</v>
      </c>
      <c r="B8566" s="19" t="s">
        <v>88</v>
      </c>
      <c r="C8566" s="30" t="s">
        <v>199</v>
      </c>
      <c r="D8566" s="91">
        <v>5400</v>
      </c>
      <c r="E8566">
        <v>464</v>
      </c>
      <c r="F8566">
        <v>4.008</v>
      </c>
      <c r="G8566">
        <v>34.027000000000001</v>
      </c>
      <c r="J8566">
        <v>1029.1645175374199</v>
      </c>
      <c r="K8566">
        <v>27.014683215775001</v>
      </c>
    </row>
    <row r="8567" spans="1:11" ht="15" customHeight="1">
      <c r="A8567" s="91" t="s">
        <v>4724</v>
      </c>
      <c r="B8567" s="19" t="s">
        <v>88</v>
      </c>
      <c r="C8567" s="30" t="s">
        <v>199</v>
      </c>
      <c r="D8567" s="91">
        <v>5400</v>
      </c>
      <c r="E8567">
        <v>465</v>
      </c>
      <c r="F8567">
        <v>4</v>
      </c>
      <c r="G8567">
        <v>34.027999999999999</v>
      </c>
      <c r="J8567">
        <v>1029.1708374395701</v>
      </c>
      <c r="K8567">
        <v>27.016299155610099</v>
      </c>
    </row>
    <row r="8568" spans="1:11" ht="15" customHeight="1">
      <c r="A8568" s="91" t="s">
        <v>4724</v>
      </c>
      <c r="B8568" s="19" t="s">
        <v>88</v>
      </c>
      <c r="C8568" s="30" t="s">
        <v>199</v>
      </c>
      <c r="D8568" s="91">
        <v>5400</v>
      </c>
      <c r="E8568">
        <v>466</v>
      </c>
      <c r="F8568">
        <v>3.9990000000000001</v>
      </c>
      <c r="G8568">
        <v>34.029000000000003</v>
      </c>
      <c r="J8568">
        <v>1029.17636064473</v>
      </c>
      <c r="K8568">
        <v>27.017203889339299</v>
      </c>
    </row>
    <row r="8569" spans="1:11" ht="15" customHeight="1">
      <c r="A8569" s="91" t="s">
        <v>4724</v>
      </c>
      <c r="B8569" s="19" t="s">
        <v>88</v>
      </c>
      <c r="C8569" s="30" t="s">
        <v>199</v>
      </c>
      <c r="D8569" s="91">
        <v>5400</v>
      </c>
      <c r="E8569">
        <v>467</v>
      </c>
      <c r="F8569">
        <v>3.9889999999999999</v>
      </c>
      <c r="G8569">
        <v>34.027999999999999</v>
      </c>
      <c r="J8569">
        <v>1029.1813238348</v>
      </c>
      <c r="K8569">
        <v>27.017430569059801</v>
      </c>
    </row>
    <row r="8570" spans="1:11" ht="15" customHeight="1">
      <c r="A8570" s="91" t="s">
        <v>4724</v>
      </c>
      <c r="B8570" s="19" t="s">
        <v>88</v>
      </c>
      <c r="C8570" s="30" t="s">
        <v>199</v>
      </c>
      <c r="D8570" s="91">
        <v>5400</v>
      </c>
      <c r="E8570">
        <v>468</v>
      </c>
      <c r="F8570">
        <v>3.9729999999999999</v>
      </c>
      <c r="G8570">
        <v>34.027999999999999</v>
      </c>
      <c r="J8570">
        <v>1029.1877595480601</v>
      </c>
      <c r="K8570">
        <v>27.019059146689401</v>
      </c>
    </row>
    <row r="8571" spans="1:11" ht="15" customHeight="1">
      <c r="A8571" s="91" t="s">
        <v>4724</v>
      </c>
      <c r="B8571" s="19" t="s">
        <v>88</v>
      </c>
      <c r="C8571" s="30" t="s">
        <v>199</v>
      </c>
      <c r="D8571" s="91">
        <v>5400</v>
      </c>
      <c r="E8571">
        <v>469</v>
      </c>
      <c r="F8571">
        <v>3.964</v>
      </c>
      <c r="G8571">
        <v>34.029000000000003</v>
      </c>
      <c r="J8571">
        <v>1029.1941909790901</v>
      </c>
      <c r="K8571">
        <v>27.0207728479254</v>
      </c>
    </row>
    <row r="8572" spans="1:11" ht="15" customHeight="1">
      <c r="A8572" s="91" t="s">
        <v>4724</v>
      </c>
      <c r="B8572" s="19" t="s">
        <v>88</v>
      </c>
      <c r="C8572" s="30" t="s">
        <v>199</v>
      </c>
      <c r="D8572" s="91">
        <v>5400</v>
      </c>
      <c r="E8572">
        <v>470</v>
      </c>
      <c r="F8572">
        <v>3.96</v>
      </c>
      <c r="G8572">
        <v>34.030999999999999</v>
      </c>
      <c r="J8572">
        <v>1029.2008467167</v>
      </c>
      <c r="K8572">
        <v>27.022776154726898</v>
      </c>
    </row>
    <row r="8573" spans="1:11" ht="15" customHeight="1">
      <c r="A8573" s="91" t="s">
        <v>4724</v>
      </c>
      <c r="B8573" s="19" t="s">
        <v>88</v>
      </c>
      <c r="C8573" s="30" t="s">
        <v>199</v>
      </c>
      <c r="D8573" s="91">
        <v>5400</v>
      </c>
      <c r="E8573">
        <v>471</v>
      </c>
      <c r="F8573">
        <v>3.956</v>
      </c>
      <c r="G8573">
        <v>34.033000000000001</v>
      </c>
      <c r="J8573">
        <v>1029.20750237827</v>
      </c>
      <c r="K8573">
        <v>27.024779303308399</v>
      </c>
    </row>
    <row r="8574" spans="1:11" ht="15" customHeight="1">
      <c r="A8574" s="91" t="s">
        <v>4724</v>
      </c>
      <c r="B8574" s="19" t="s">
        <v>88</v>
      </c>
      <c r="C8574" s="30" t="s">
        <v>199</v>
      </c>
      <c r="D8574" s="91">
        <v>5400</v>
      </c>
      <c r="E8574">
        <v>472</v>
      </c>
      <c r="F8574">
        <v>3.9540000000000002</v>
      </c>
      <c r="G8574">
        <v>34.033999999999999</v>
      </c>
      <c r="J8574">
        <v>1029.21313918532</v>
      </c>
      <c r="K8574">
        <v>27.0257845757972</v>
      </c>
    </row>
    <row r="8575" spans="1:11" ht="15" customHeight="1">
      <c r="A8575" s="91" t="s">
        <v>4724</v>
      </c>
      <c r="B8575" s="19" t="s">
        <v>88</v>
      </c>
      <c r="C8575" s="30" t="s">
        <v>199</v>
      </c>
      <c r="D8575" s="91">
        <v>5400</v>
      </c>
      <c r="E8575">
        <v>473</v>
      </c>
      <c r="F8575">
        <v>3.9529999999999998</v>
      </c>
      <c r="G8575">
        <v>34.036000000000001</v>
      </c>
      <c r="J8575">
        <v>1029.21945443086</v>
      </c>
      <c r="K8575">
        <v>27.0274845694573</v>
      </c>
    </row>
    <row r="8576" spans="1:11" ht="15" customHeight="1">
      <c r="A8576" s="91" t="s">
        <v>4724</v>
      </c>
      <c r="B8576" s="19" t="s">
        <v>88</v>
      </c>
      <c r="C8576" s="30" t="s">
        <v>199</v>
      </c>
      <c r="D8576" s="91">
        <v>5400</v>
      </c>
      <c r="E8576">
        <v>474</v>
      </c>
      <c r="F8576">
        <v>3.9470000000000001</v>
      </c>
      <c r="G8576">
        <v>34.037999999999997</v>
      </c>
      <c r="J8576">
        <v>1029.22633678528</v>
      </c>
      <c r="K8576">
        <v>27.029689320161001</v>
      </c>
    </row>
    <row r="8577" spans="1:11" ht="15" customHeight="1">
      <c r="A8577" s="91" t="s">
        <v>4724</v>
      </c>
      <c r="B8577" s="19" t="s">
        <v>88</v>
      </c>
      <c r="C8577" s="30" t="s">
        <v>199</v>
      </c>
      <c r="D8577" s="91">
        <v>5400</v>
      </c>
      <c r="E8577">
        <v>475</v>
      </c>
      <c r="F8577">
        <v>3.9470000000000001</v>
      </c>
      <c r="G8577">
        <v>34.04</v>
      </c>
      <c r="J8577">
        <v>1029.2325385284901</v>
      </c>
      <c r="K8577">
        <v>27.031288352624401</v>
      </c>
    </row>
    <row r="8578" spans="1:11" ht="15" customHeight="1">
      <c r="A8578" s="91" t="s">
        <v>4724</v>
      </c>
      <c r="B8578" s="19" t="s">
        <v>88</v>
      </c>
      <c r="C8578" s="30" t="s">
        <v>199</v>
      </c>
      <c r="D8578" s="91">
        <v>5400</v>
      </c>
      <c r="E8578">
        <v>476</v>
      </c>
      <c r="F8578">
        <v>3.9510000000000001</v>
      </c>
      <c r="G8578">
        <v>34.042999999999999</v>
      </c>
      <c r="J8578">
        <v>1029.23907809248</v>
      </c>
      <c r="K8578">
        <v>27.0332793293476</v>
      </c>
    </row>
    <row r="8579" spans="1:11" ht="15" customHeight="1">
      <c r="A8579" s="91" t="s">
        <v>4724</v>
      </c>
      <c r="B8579" s="19" t="s">
        <v>88</v>
      </c>
      <c r="C8579" s="30" t="s">
        <v>199</v>
      </c>
      <c r="D8579" s="91">
        <v>5400</v>
      </c>
      <c r="E8579">
        <v>477</v>
      </c>
      <c r="F8579">
        <v>3.956</v>
      </c>
      <c r="G8579">
        <v>34.048000000000002</v>
      </c>
      <c r="J8579">
        <v>1029.2470872578001</v>
      </c>
      <c r="K8579">
        <v>27.0367605077831</v>
      </c>
    </row>
    <row r="8580" spans="1:11" ht="15" customHeight="1">
      <c r="A8580" s="91" t="s">
        <v>4724</v>
      </c>
      <c r="B8580" s="19" t="s">
        <v>88</v>
      </c>
      <c r="C8580" s="30" t="s">
        <v>199</v>
      </c>
      <c r="D8580" s="91">
        <v>5400</v>
      </c>
      <c r="E8580">
        <v>478</v>
      </c>
      <c r="F8580">
        <v>3.9620000000000002</v>
      </c>
      <c r="G8580">
        <v>34.052999999999997</v>
      </c>
      <c r="J8580">
        <v>1029.2549818725399</v>
      </c>
      <c r="K8580">
        <v>27.0401401480792</v>
      </c>
    </row>
    <row r="8581" spans="1:11" ht="15" customHeight="1">
      <c r="A8581" s="91" t="s">
        <v>4724</v>
      </c>
      <c r="B8581" s="19" t="s">
        <v>88</v>
      </c>
      <c r="C8581" s="30" t="s">
        <v>199</v>
      </c>
      <c r="D8581" s="91">
        <v>5400</v>
      </c>
      <c r="E8581">
        <v>479</v>
      </c>
      <c r="F8581">
        <v>3.9780000000000002</v>
      </c>
      <c r="G8581">
        <v>34.055</v>
      </c>
      <c r="J8581">
        <v>1029.25936111237</v>
      </c>
      <c r="K8581">
        <v>27.0401193699395</v>
      </c>
    </row>
    <row r="8582" spans="1:11" ht="15" customHeight="1">
      <c r="A8582" s="91" t="s">
        <v>4724</v>
      </c>
      <c r="B8582" s="19" t="s">
        <v>88</v>
      </c>
      <c r="C8582" s="30" t="s">
        <v>199</v>
      </c>
      <c r="D8582" s="91">
        <v>5400</v>
      </c>
      <c r="E8582">
        <v>480</v>
      </c>
      <c r="F8582">
        <v>3.984</v>
      </c>
      <c r="G8582">
        <v>34.055999999999997</v>
      </c>
      <c r="J8582">
        <v>1029.26408543717</v>
      </c>
      <c r="K8582">
        <v>27.0403144123343</v>
      </c>
    </row>
    <row r="8583" spans="1:11" ht="15" customHeight="1">
      <c r="A8583" s="91" t="s">
        <v>4724</v>
      </c>
      <c r="B8583" s="19" t="s">
        <v>88</v>
      </c>
      <c r="C8583" s="30" t="s">
        <v>199</v>
      </c>
      <c r="D8583" s="91">
        <v>5400</v>
      </c>
      <c r="E8583">
        <v>481</v>
      </c>
      <c r="F8583">
        <v>3.9870000000000001</v>
      </c>
      <c r="G8583">
        <v>34.055999999999997</v>
      </c>
      <c r="J8583">
        <v>1029.2683594575601</v>
      </c>
      <c r="K8583">
        <v>27.0400177337829</v>
      </c>
    </row>
    <row r="8584" spans="1:11" ht="15" customHeight="1">
      <c r="A8584" s="91" t="s">
        <v>4724</v>
      </c>
      <c r="B8584" s="19" t="s">
        <v>88</v>
      </c>
      <c r="C8584" s="30" t="s">
        <v>199</v>
      </c>
      <c r="D8584" s="91">
        <v>5400</v>
      </c>
      <c r="E8584">
        <v>482</v>
      </c>
      <c r="F8584">
        <v>3.984</v>
      </c>
      <c r="G8584">
        <v>34.055999999999997</v>
      </c>
      <c r="J8584">
        <v>1029.27331782894</v>
      </c>
      <c r="K8584">
        <v>27.040329587337101</v>
      </c>
    </row>
    <row r="8585" spans="1:11" ht="15" customHeight="1">
      <c r="A8585" s="91" t="s">
        <v>4724</v>
      </c>
      <c r="B8585" s="19" t="s">
        <v>88</v>
      </c>
      <c r="C8585" s="30" t="s">
        <v>199</v>
      </c>
      <c r="D8585" s="91">
        <v>5400</v>
      </c>
      <c r="E8585">
        <v>483</v>
      </c>
      <c r="F8585">
        <v>3.9820000000000002</v>
      </c>
      <c r="G8585">
        <v>34.055999999999997</v>
      </c>
      <c r="J8585">
        <v>1029.2781620663</v>
      </c>
      <c r="K8585">
        <v>27.0405399537599</v>
      </c>
    </row>
    <row r="8586" spans="1:11" ht="15" customHeight="1">
      <c r="A8586" s="91" t="s">
        <v>4724</v>
      </c>
      <c r="B8586" s="19" t="s">
        <v>88</v>
      </c>
      <c r="C8586" s="30" t="s">
        <v>199</v>
      </c>
      <c r="D8586" s="91">
        <v>5400</v>
      </c>
      <c r="E8586">
        <v>484</v>
      </c>
      <c r="F8586">
        <v>3.9790000000000001</v>
      </c>
      <c r="G8586">
        <v>34.057000000000002</v>
      </c>
      <c r="J8586">
        <v>1029.2839121183799</v>
      </c>
      <c r="K8586">
        <v>27.041647294268401</v>
      </c>
    </row>
    <row r="8587" spans="1:11" ht="15" customHeight="1">
      <c r="A8587" s="91" t="s">
        <v>4724</v>
      </c>
      <c r="B8587" s="19" t="s">
        <v>88</v>
      </c>
      <c r="C8587" s="30" t="s">
        <v>199</v>
      </c>
      <c r="D8587" s="91">
        <v>5400</v>
      </c>
      <c r="E8587">
        <v>485</v>
      </c>
      <c r="F8587">
        <v>3.9769999999999999</v>
      </c>
      <c r="G8587">
        <v>34.057000000000002</v>
      </c>
      <c r="J8587">
        <v>1029.2887562597</v>
      </c>
      <c r="K8587">
        <v>27.041857534097701</v>
      </c>
    </row>
    <row r="8588" spans="1:11" ht="15" customHeight="1">
      <c r="A8588" s="91" t="s">
        <v>4724</v>
      </c>
      <c r="B8588" s="19" t="s">
        <v>88</v>
      </c>
      <c r="C8588" s="30" t="s">
        <v>199</v>
      </c>
      <c r="D8588" s="91">
        <v>5400</v>
      </c>
      <c r="E8588">
        <v>486</v>
      </c>
      <c r="F8588">
        <v>3.9750000000000001</v>
      </c>
      <c r="G8588">
        <v>34.058</v>
      </c>
      <c r="J8588">
        <v>1029.2943921329099</v>
      </c>
      <c r="K8588">
        <v>27.042863415353601</v>
      </c>
    </row>
    <row r="8589" spans="1:11" ht="15" customHeight="1">
      <c r="A8589" s="91" t="s">
        <v>4724</v>
      </c>
      <c r="B8589" s="19" t="s">
        <v>88</v>
      </c>
      <c r="C8589" s="30" t="s">
        <v>199</v>
      </c>
      <c r="D8589" s="91">
        <v>5400</v>
      </c>
      <c r="E8589">
        <v>487</v>
      </c>
      <c r="F8589">
        <v>3.972</v>
      </c>
      <c r="G8589">
        <v>34.058</v>
      </c>
      <c r="J8589">
        <v>1029.29935025282</v>
      </c>
      <c r="K8589">
        <v>27.043174815136801</v>
      </c>
    </row>
    <row r="8590" spans="1:11" ht="15" customHeight="1">
      <c r="A8590" s="91" t="s">
        <v>4724</v>
      </c>
      <c r="B8590" s="19" t="s">
        <v>88</v>
      </c>
      <c r="C8590" s="30" t="s">
        <v>199</v>
      </c>
      <c r="D8590" s="91">
        <v>5400</v>
      </c>
      <c r="E8590">
        <v>488</v>
      </c>
      <c r="F8590">
        <v>3.97</v>
      </c>
      <c r="G8590">
        <v>34.058999999999997</v>
      </c>
      <c r="J8590">
        <v>1029.30498602835</v>
      </c>
      <c r="K8590">
        <v>27.044180584445499</v>
      </c>
    </row>
    <row r="8591" spans="1:11" ht="15" customHeight="1">
      <c r="A8591" s="91" t="s">
        <v>4724</v>
      </c>
      <c r="B8591" s="19" t="s">
        <v>88</v>
      </c>
      <c r="C8591" s="30" t="s">
        <v>199</v>
      </c>
      <c r="D8591" s="91">
        <v>5400</v>
      </c>
      <c r="E8591">
        <v>489</v>
      </c>
      <c r="F8591">
        <v>3.9670000000000001</v>
      </c>
      <c r="G8591">
        <v>34.06</v>
      </c>
      <c r="J8591">
        <v>1029.31073582401</v>
      </c>
      <c r="K8591">
        <v>27.045287515125001</v>
      </c>
    </row>
    <row r="8592" spans="1:11" ht="15" customHeight="1">
      <c r="A8592" s="91" t="s">
        <v>4724</v>
      </c>
      <c r="B8592" s="19" t="s">
        <v>88</v>
      </c>
      <c r="C8592" s="30" t="s">
        <v>199</v>
      </c>
      <c r="D8592" s="91">
        <v>5400</v>
      </c>
      <c r="E8592">
        <v>490</v>
      </c>
      <c r="F8592">
        <v>3.96</v>
      </c>
      <c r="G8592">
        <v>34.061</v>
      </c>
      <c r="J8592">
        <v>1029.3169417045899</v>
      </c>
      <c r="K8592">
        <v>27.046798897111799</v>
      </c>
    </row>
    <row r="8593" spans="1:11" ht="15" customHeight="1">
      <c r="A8593" s="91" t="s">
        <v>4724</v>
      </c>
      <c r="B8593" s="19" t="s">
        <v>88</v>
      </c>
      <c r="C8593" s="30" t="s">
        <v>199</v>
      </c>
      <c r="D8593" s="91">
        <v>5400</v>
      </c>
      <c r="E8593">
        <v>491</v>
      </c>
      <c r="F8593">
        <v>3.96</v>
      </c>
      <c r="G8593">
        <v>34.063000000000002</v>
      </c>
      <c r="J8593">
        <v>1029.3231410757101</v>
      </c>
      <c r="K8593">
        <v>27.0483979377507</v>
      </c>
    </row>
    <row r="8594" spans="1:11" ht="15" customHeight="1">
      <c r="A8594" s="91" t="s">
        <v>4724</v>
      </c>
      <c r="B8594" s="19" t="s">
        <v>88</v>
      </c>
      <c r="C8594" s="30" t="s">
        <v>199</v>
      </c>
      <c r="D8594" s="91">
        <v>5400</v>
      </c>
      <c r="E8594">
        <v>492</v>
      </c>
      <c r="F8594">
        <v>3.9609999999999999</v>
      </c>
      <c r="G8594">
        <v>34.064999999999998</v>
      </c>
      <c r="J8594">
        <v>1029.3292262416301</v>
      </c>
      <c r="K8594">
        <v>27.049895855306701</v>
      </c>
    </row>
    <row r="8595" spans="1:11" ht="15" customHeight="1">
      <c r="A8595" s="91" t="s">
        <v>4724</v>
      </c>
      <c r="B8595" s="19" t="s">
        <v>88</v>
      </c>
      <c r="C8595" s="30" t="s">
        <v>199</v>
      </c>
      <c r="D8595" s="91">
        <v>5400</v>
      </c>
      <c r="E8595">
        <v>493</v>
      </c>
      <c r="F8595">
        <v>3.9620000000000002</v>
      </c>
      <c r="G8595">
        <v>34.066000000000003</v>
      </c>
      <c r="J8595">
        <v>1029.3345194454</v>
      </c>
      <c r="K8595">
        <v>27.050598022027302</v>
      </c>
    </row>
    <row r="8596" spans="1:11" ht="15" customHeight="1">
      <c r="A8596" s="91" t="s">
        <v>4724</v>
      </c>
      <c r="B8596" s="19" t="s">
        <v>88</v>
      </c>
      <c r="C8596" s="30" t="s">
        <v>199</v>
      </c>
      <c r="D8596" s="91">
        <v>5400</v>
      </c>
      <c r="E8596">
        <v>494</v>
      </c>
      <c r="F8596">
        <v>3.9609999999999999</v>
      </c>
      <c r="G8596">
        <v>34.067</v>
      </c>
      <c r="J8596">
        <v>1029.34004076729</v>
      </c>
      <c r="K8596">
        <v>27.051502471778601</v>
      </c>
    </row>
    <row r="8597" spans="1:11" ht="15" customHeight="1">
      <c r="A8597" s="91" t="s">
        <v>4724</v>
      </c>
      <c r="B8597" s="19" t="s">
        <v>88</v>
      </c>
      <c r="C8597" s="30" t="s">
        <v>199</v>
      </c>
      <c r="D8597" s="91">
        <v>5400</v>
      </c>
      <c r="E8597">
        <v>495</v>
      </c>
      <c r="F8597">
        <v>3.9580000000000002</v>
      </c>
      <c r="G8597">
        <v>34.069000000000003</v>
      </c>
      <c r="J8597">
        <v>1029.3465820592</v>
      </c>
      <c r="K8597">
        <v>27.053404886263898</v>
      </c>
    </row>
    <row r="8598" spans="1:11" ht="15" customHeight="1">
      <c r="A8598" s="91" t="s">
        <v>4724</v>
      </c>
      <c r="B8598" s="19" t="s">
        <v>88</v>
      </c>
      <c r="C8598" s="30" t="s">
        <v>199</v>
      </c>
      <c r="D8598" s="91">
        <v>5400</v>
      </c>
      <c r="E8598">
        <v>496</v>
      </c>
      <c r="F8598">
        <v>3.956</v>
      </c>
      <c r="G8598">
        <v>34.07</v>
      </c>
      <c r="J8598">
        <v>1029.3522174069401</v>
      </c>
      <c r="K8598">
        <v>27.054410388559699</v>
      </c>
    </row>
    <row r="8599" spans="1:11" ht="15" customHeight="1">
      <c r="A8599" s="91" t="s">
        <v>4724</v>
      </c>
      <c r="B8599" s="19" t="s">
        <v>88</v>
      </c>
      <c r="C8599" s="30" t="s">
        <v>199</v>
      </c>
      <c r="D8599" s="91">
        <v>5400</v>
      </c>
      <c r="E8599">
        <v>497</v>
      </c>
      <c r="F8599">
        <v>3.9550000000000001</v>
      </c>
      <c r="G8599">
        <v>34.072000000000003</v>
      </c>
      <c r="J8599">
        <v>1029.3585303100299</v>
      </c>
      <c r="K8599">
        <v>27.056110543838301</v>
      </c>
    </row>
    <row r="8600" spans="1:11" ht="15" customHeight="1">
      <c r="A8600" s="91" t="s">
        <v>4724</v>
      </c>
      <c r="B8600" s="19" t="s">
        <v>88</v>
      </c>
      <c r="C8600" s="30" t="s">
        <v>199</v>
      </c>
      <c r="D8600" s="91">
        <v>5400</v>
      </c>
      <c r="E8600">
        <v>498</v>
      </c>
      <c r="F8600">
        <v>3.9550000000000001</v>
      </c>
      <c r="G8600">
        <v>34.073</v>
      </c>
      <c r="J8600">
        <v>1029.3639372093901</v>
      </c>
      <c r="K8600">
        <v>27.056913870944499</v>
      </c>
    </row>
    <row r="8601" spans="1:11" ht="15" customHeight="1">
      <c r="A8601" s="91" t="s">
        <v>4724</v>
      </c>
      <c r="B8601" s="19" t="s">
        <v>88</v>
      </c>
      <c r="C8601" s="30" t="s">
        <v>199</v>
      </c>
      <c r="D8601" s="91">
        <v>5400</v>
      </c>
      <c r="E8601">
        <v>499</v>
      </c>
      <c r="F8601">
        <v>3.9529999999999998</v>
      </c>
      <c r="G8601">
        <v>34.073999999999998</v>
      </c>
      <c r="J8601">
        <v>1029.36957238835</v>
      </c>
      <c r="K8601">
        <v>27.057919324112799</v>
      </c>
    </row>
    <row r="8602" spans="1:11" ht="15" customHeight="1">
      <c r="A8602" s="91" t="s">
        <v>4724</v>
      </c>
      <c r="B8602" s="19" t="s">
        <v>88</v>
      </c>
      <c r="C8602" s="30" t="s">
        <v>199</v>
      </c>
      <c r="D8602" s="91">
        <v>5400</v>
      </c>
      <c r="E8602">
        <v>500</v>
      </c>
      <c r="F8602">
        <v>3.9489999999999998</v>
      </c>
      <c r="G8602">
        <v>34.075000000000003</v>
      </c>
      <c r="J8602">
        <v>1029.3754358701301</v>
      </c>
      <c r="K8602">
        <v>27.059126765283299</v>
      </c>
    </row>
    <row r="8603" spans="1:11" ht="15" customHeight="1">
      <c r="A8603" s="91" t="s">
        <v>4724</v>
      </c>
      <c r="B8603" s="19" t="s">
        <v>88</v>
      </c>
      <c r="C8603" s="30" t="s">
        <v>199</v>
      </c>
      <c r="D8603" s="91">
        <v>5400</v>
      </c>
      <c r="E8603">
        <v>501</v>
      </c>
      <c r="F8603">
        <v>3.9420000000000002</v>
      </c>
      <c r="G8603">
        <v>34.078000000000003</v>
      </c>
      <c r="J8603">
        <v>1029.3832251727599</v>
      </c>
      <c r="K8603">
        <v>27.0622284293859</v>
      </c>
    </row>
    <row r="8604" spans="1:11" ht="15" customHeight="1">
      <c r="A8604" s="91" t="s">
        <v>4724</v>
      </c>
      <c r="B8604" s="19" t="s">
        <v>88</v>
      </c>
      <c r="C8604" s="30" t="s">
        <v>199</v>
      </c>
      <c r="D8604" s="91">
        <v>5400</v>
      </c>
      <c r="E8604">
        <v>502</v>
      </c>
      <c r="F8604">
        <v>3.9420000000000002</v>
      </c>
      <c r="G8604">
        <v>34.08</v>
      </c>
      <c r="J8604">
        <v>1029.3894237064401</v>
      </c>
      <c r="K8604">
        <v>27.0638275783949</v>
      </c>
    </row>
    <row r="8605" spans="1:11" ht="15" customHeight="1">
      <c r="A8605" s="91" t="s">
        <v>4724</v>
      </c>
      <c r="B8605" s="19" t="s">
        <v>88</v>
      </c>
      <c r="C8605" s="30" t="s">
        <v>199</v>
      </c>
      <c r="D8605" s="91">
        <v>5400</v>
      </c>
      <c r="E8605">
        <v>503</v>
      </c>
      <c r="F8605">
        <v>3.9409999999999998</v>
      </c>
      <c r="G8605">
        <v>34.081000000000003</v>
      </c>
      <c r="J8605">
        <v>1029.39494453564</v>
      </c>
      <c r="K8605">
        <v>27.064731857382601</v>
      </c>
    </row>
    <row r="8606" spans="1:11" ht="15" customHeight="1">
      <c r="A8606" s="91" t="s">
        <v>4724</v>
      </c>
      <c r="B8606" s="19" t="s">
        <v>88</v>
      </c>
      <c r="C8606" s="30" t="s">
        <v>199</v>
      </c>
      <c r="D8606" s="91">
        <v>5400</v>
      </c>
      <c r="E8606">
        <v>504</v>
      </c>
      <c r="F8606">
        <v>3.9390000000000001</v>
      </c>
      <c r="G8606">
        <v>34.082000000000001</v>
      </c>
      <c r="J8606">
        <v>1029.40057946556</v>
      </c>
      <c r="K8606">
        <v>27.065737029717202</v>
      </c>
    </row>
    <row r="8607" spans="1:11" ht="15" customHeight="1">
      <c r="A8607" s="91" t="s">
        <v>4724</v>
      </c>
      <c r="B8607" s="19" t="s">
        <v>88</v>
      </c>
      <c r="C8607" s="30" t="s">
        <v>199</v>
      </c>
      <c r="D8607" s="91">
        <v>5400</v>
      </c>
      <c r="E8607">
        <v>505</v>
      </c>
      <c r="F8607">
        <v>3.9340000000000002</v>
      </c>
      <c r="G8607">
        <v>34.082999999999998</v>
      </c>
      <c r="J8607">
        <v>1029.4065568011299</v>
      </c>
      <c r="K8607">
        <v>27.0670447217326</v>
      </c>
    </row>
    <row r="8608" spans="1:11" ht="15" customHeight="1">
      <c r="A8608" s="91" t="s">
        <v>4724</v>
      </c>
      <c r="B8608" s="19" t="s">
        <v>88</v>
      </c>
      <c r="C8608" s="30" t="s">
        <v>199</v>
      </c>
      <c r="D8608" s="91">
        <v>5400</v>
      </c>
      <c r="E8608">
        <v>506</v>
      </c>
      <c r="F8608">
        <v>3.9289999999999998</v>
      </c>
      <c r="G8608">
        <v>34.085000000000001</v>
      </c>
      <c r="J8608">
        <v>1029.4133257608601</v>
      </c>
      <c r="K8608">
        <v>27.0691479613076</v>
      </c>
    </row>
    <row r="8609" spans="1:11" ht="15" customHeight="1">
      <c r="A8609" s="91" t="s">
        <v>4724</v>
      </c>
      <c r="B8609" s="19" t="s">
        <v>88</v>
      </c>
      <c r="C8609" s="30" t="s">
        <v>199</v>
      </c>
      <c r="D8609" s="91">
        <v>5400</v>
      </c>
      <c r="E8609">
        <v>507</v>
      </c>
      <c r="F8609">
        <v>3.9279999999999999</v>
      </c>
      <c r="G8609">
        <v>34.085999999999999</v>
      </c>
      <c r="J8609">
        <v>1029.4188464406</v>
      </c>
      <c r="K8609">
        <v>27.0700521150995</v>
      </c>
    </row>
    <row r="8610" spans="1:11" ht="15" customHeight="1">
      <c r="A8610" s="91" t="s">
        <v>4724</v>
      </c>
      <c r="B8610" s="19" t="s">
        <v>88</v>
      </c>
      <c r="C8610" s="30" t="s">
        <v>199</v>
      </c>
      <c r="D8610" s="91">
        <v>5400</v>
      </c>
      <c r="E8610">
        <v>508</v>
      </c>
      <c r="F8610">
        <v>3.923</v>
      </c>
      <c r="G8610">
        <v>34.088000000000001</v>
      </c>
      <c r="J8610">
        <v>1029.4256152660701</v>
      </c>
      <c r="K8610">
        <v>27.072155047752901</v>
      </c>
    </row>
    <row r="8611" spans="1:11" ht="15" customHeight="1">
      <c r="A8611" s="91" t="s">
        <v>4724</v>
      </c>
      <c r="B8611" s="19" t="s">
        <v>88</v>
      </c>
      <c r="C8611" s="30" t="s">
        <v>199</v>
      </c>
      <c r="D8611" s="91">
        <v>5400</v>
      </c>
      <c r="E8611">
        <v>509</v>
      </c>
      <c r="F8611">
        <v>3.9169999999999998</v>
      </c>
      <c r="G8611">
        <v>34.088999999999999</v>
      </c>
      <c r="J8611">
        <v>1029.4317062636701</v>
      </c>
      <c r="K8611">
        <v>27.0735625002776</v>
      </c>
    </row>
    <row r="8612" spans="1:11" ht="15" customHeight="1">
      <c r="A8612" s="91" t="s">
        <v>4724</v>
      </c>
      <c r="B8612" s="19" t="s">
        <v>88</v>
      </c>
      <c r="C8612" s="30" t="s">
        <v>199</v>
      </c>
      <c r="D8612" s="91">
        <v>5400</v>
      </c>
      <c r="E8612">
        <v>510</v>
      </c>
      <c r="F8612">
        <v>3.915</v>
      </c>
      <c r="G8612">
        <v>34.091000000000001</v>
      </c>
      <c r="J8612">
        <v>1029.43813269168</v>
      </c>
      <c r="K8612">
        <v>27.075363036812401</v>
      </c>
    </row>
    <row r="8613" spans="1:11" ht="15" customHeight="1">
      <c r="A8613" s="91" t="s">
        <v>4724</v>
      </c>
      <c r="B8613" s="19" t="s">
        <v>88</v>
      </c>
      <c r="C8613" s="30" t="s">
        <v>199</v>
      </c>
      <c r="D8613" s="91">
        <v>5400</v>
      </c>
      <c r="E8613">
        <v>511</v>
      </c>
      <c r="F8613">
        <v>3.915</v>
      </c>
      <c r="G8613">
        <v>34.091999999999999</v>
      </c>
      <c r="J8613">
        <v>1029.4435391535401</v>
      </c>
      <c r="K8613">
        <v>27.076166442318002</v>
      </c>
    </row>
    <row r="8614" spans="1:11" ht="15" customHeight="1">
      <c r="A8614" s="91" t="s">
        <v>4724</v>
      </c>
      <c r="B8614" s="19" t="s">
        <v>88</v>
      </c>
      <c r="C8614" s="30" t="s">
        <v>199</v>
      </c>
      <c r="D8614" s="91">
        <v>5400</v>
      </c>
      <c r="E8614">
        <v>512</v>
      </c>
      <c r="F8614">
        <v>3.9140000000000001</v>
      </c>
      <c r="G8614">
        <v>34.093000000000004</v>
      </c>
      <c r="J8614">
        <v>1029.4490596082701</v>
      </c>
      <c r="K8614">
        <v>27.077070466860999</v>
      </c>
    </row>
    <row r="8615" spans="1:11" ht="15" customHeight="1">
      <c r="A8615" s="91" t="s">
        <v>4724</v>
      </c>
      <c r="B8615" s="19" t="s">
        <v>88</v>
      </c>
      <c r="C8615" s="30" t="s">
        <v>199</v>
      </c>
      <c r="D8615" s="91">
        <v>5400</v>
      </c>
      <c r="E8615">
        <v>513</v>
      </c>
      <c r="F8615">
        <v>3.9129999999999998</v>
      </c>
      <c r="G8615">
        <v>34.093000000000004</v>
      </c>
      <c r="J8615">
        <v>1029.4537882433301</v>
      </c>
      <c r="K8615">
        <v>27.077178599764</v>
      </c>
    </row>
    <row r="8616" spans="1:11" ht="15" customHeight="1">
      <c r="A8616" s="91" t="s">
        <v>4724</v>
      </c>
      <c r="B8616" s="19" t="s">
        <v>88</v>
      </c>
      <c r="C8616" s="30" t="s">
        <v>199</v>
      </c>
      <c r="D8616" s="91">
        <v>5400</v>
      </c>
      <c r="E8616">
        <v>514</v>
      </c>
      <c r="F8616">
        <v>3.9119999999999999</v>
      </c>
      <c r="G8616">
        <v>34.094000000000001</v>
      </c>
      <c r="J8616">
        <v>1029.45930856072</v>
      </c>
      <c r="K8616">
        <v>27.078082606056601</v>
      </c>
    </row>
    <row r="8617" spans="1:11" ht="15" customHeight="1">
      <c r="A8617" s="91" t="s">
        <v>4724</v>
      </c>
      <c r="B8617" s="19" t="s">
        <v>88</v>
      </c>
      <c r="C8617" s="30" t="s">
        <v>199</v>
      </c>
      <c r="D8617" s="91">
        <v>5400</v>
      </c>
      <c r="E8617">
        <v>515</v>
      </c>
      <c r="F8617">
        <v>3.9089999999999998</v>
      </c>
      <c r="G8617">
        <v>34.094000000000001</v>
      </c>
      <c r="J8617">
        <v>1029.4642653286201</v>
      </c>
      <c r="K8617">
        <v>27.078391834338401</v>
      </c>
    </row>
    <row r="8618" spans="1:11" ht="15" customHeight="1">
      <c r="A8618" s="91" t="s">
        <v>4724</v>
      </c>
      <c r="B8618" s="19" t="s">
        <v>88</v>
      </c>
      <c r="C8618" s="30" t="s">
        <v>199</v>
      </c>
      <c r="D8618" s="91">
        <v>5400</v>
      </c>
      <c r="E8618">
        <v>516</v>
      </c>
      <c r="F8618">
        <v>3.9079999999999999</v>
      </c>
      <c r="G8618">
        <v>34.094999999999999</v>
      </c>
      <c r="J8618">
        <v>1029.4697855396901</v>
      </c>
      <c r="K8618">
        <v>27.079295800407898</v>
      </c>
    </row>
    <row r="8619" spans="1:11" ht="15" customHeight="1">
      <c r="A8619" s="91" t="s">
        <v>4724</v>
      </c>
      <c r="B8619" s="19" t="s">
        <v>88</v>
      </c>
      <c r="C8619" s="30" t="s">
        <v>199</v>
      </c>
      <c r="D8619" s="91">
        <v>5400</v>
      </c>
      <c r="E8619">
        <v>517</v>
      </c>
      <c r="F8619">
        <v>3.907</v>
      </c>
      <c r="G8619">
        <v>34.094999999999999</v>
      </c>
      <c r="J8619">
        <v>1029.4745139450899</v>
      </c>
      <c r="K8619">
        <v>27.079403856392201</v>
      </c>
    </row>
    <row r="8620" spans="1:11" ht="15" customHeight="1">
      <c r="A8620" s="91" t="s">
        <v>4724</v>
      </c>
      <c r="B8620" s="19" t="s">
        <v>88</v>
      </c>
      <c r="C8620" s="30" t="s">
        <v>199</v>
      </c>
      <c r="D8620" s="91">
        <v>5400</v>
      </c>
      <c r="E8620">
        <v>518</v>
      </c>
      <c r="F8620">
        <v>3.9060000000000001</v>
      </c>
      <c r="G8620">
        <v>34.095999999999997</v>
      </c>
      <c r="J8620">
        <v>1029.4800340188399</v>
      </c>
      <c r="K8620">
        <v>27.080307804209301</v>
      </c>
    </row>
    <row r="8621" spans="1:11" ht="15" customHeight="1">
      <c r="A8621" s="91" t="s">
        <v>4724</v>
      </c>
      <c r="B8621" s="19" t="s">
        <v>88</v>
      </c>
      <c r="C8621" s="30" t="s">
        <v>199</v>
      </c>
      <c r="D8621" s="91">
        <v>5400</v>
      </c>
      <c r="E8621">
        <v>519</v>
      </c>
      <c r="F8621">
        <v>3.9039999999999999</v>
      </c>
      <c r="G8621">
        <v>34.095999999999997</v>
      </c>
      <c r="J8621">
        <v>1029.4848764661499</v>
      </c>
      <c r="K8621">
        <v>27.080516328046802</v>
      </c>
    </row>
    <row r="8622" spans="1:11" ht="15" customHeight="1">
      <c r="A8622" s="91" t="s">
        <v>4724</v>
      </c>
      <c r="B8622" s="19" t="s">
        <v>88</v>
      </c>
      <c r="C8622" s="30" t="s">
        <v>199</v>
      </c>
      <c r="D8622" s="91">
        <v>5400</v>
      </c>
      <c r="E8622">
        <v>520</v>
      </c>
      <c r="F8622">
        <v>3.903</v>
      </c>
      <c r="G8622">
        <v>34.097000000000001</v>
      </c>
      <c r="J8622">
        <v>1029.4903964181001</v>
      </c>
      <c r="K8622">
        <v>27.0814202466245</v>
      </c>
    </row>
    <row r="8623" spans="1:11" ht="15" customHeight="1">
      <c r="A8623" s="91" t="s">
        <v>4724</v>
      </c>
      <c r="B8623" s="19" t="s">
        <v>88</v>
      </c>
      <c r="C8623" s="30" t="s">
        <v>199</v>
      </c>
      <c r="D8623" s="91">
        <v>5400</v>
      </c>
      <c r="E8623">
        <v>521</v>
      </c>
      <c r="F8623">
        <v>3.9</v>
      </c>
      <c r="G8623">
        <v>34.097000000000001</v>
      </c>
      <c r="J8623">
        <v>1029.49535294211</v>
      </c>
      <c r="K8623">
        <v>27.081729139072898</v>
      </c>
    </row>
    <row r="8624" spans="1:11" ht="15" customHeight="1">
      <c r="A8624" s="91" t="s">
        <v>4724</v>
      </c>
      <c r="B8624" s="19" t="s">
        <v>88</v>
      </c>
      <c r="C8624" s="30" t="s">
        <v>199</v>
      </c>
      <c r="D8624" s="91">
        <v>5400</v>
      </c>
      <c r="E8624">
        <v>522</v>
      </c>
      <c r="F8624">
        <v>3.8969999999999998</v>
      </c>
      <c r="G8624">
        <v>34.097999999999999</v>
      </c>
      <c r="J8624">
        <v>1029.50110113348</v>
      </c>
      <c r="K8624">
        <v>27.082833846966899</v>
      </c>
    </row>
    <row r="8625" spans="1:11" ht="15" customHeight="1">
      <c r="A8625" s="91" t="s">
        <v>4724</v>
      </c>
      <c r="B8625" s="19" t="s">
        <v>88</v>
      </c>
      <c r="C8625" s="30" t="s">
        <v>199</v>
      </c>
      <c r="D8625" s="91">
        <v>5400</v>
      </c>
      <c r="E8625">
        <v>523</v>
      </c>
      <c r="F8625">
        <v>3.8940000000000001</v>
      </c>
      <c r="G8625">
        <v>34.098999999999997</v>
      </c>
      <c r="J8625">
        <v>1029.50684926953</v>
      </c>
      <c r="K8625">
        <v>27.0839384553217</v>
      </c>
    </row>
    <row r="8626" spans="1:11" ht="15" customHeight="1">
      <c r="A8626" s="91" t="s">
        <v>4724</v>
      </c>
      <c r="B8626" s="19" t="s">
        <v>88</v>
      </c>
      <c r="C8626" s="30" t="s">
        <v>199</v>
      </c>
      <c r="D8626" s="91">
        <v>5400</v>
      </c>
      <c r="E8626">
        <v>524</v>
      </c>
      <c r="F8626">
        <v>3.8929999999999998</v>
      </c>
      <c r="G8626">
        <v>34.1</v>
      </c>
      <c r="J8626">
        <v>1029.51236903527</v>
      </c>
      <c r="K8626">
        <v>27.084842274858602</v>
      </c>
    </row>
    <row r="8627" spans="1:11" ht="15" customHeight="1">
      <c r="A8627" s="91" t="s">
        <v>4724</v>
      </c>
      <c r="B8627" s="19" t="s">
        <v>88</v>
      </c>
      <c r="C8627" s="30" t="s">
        <v>199</v>
      </c>
      <c r="D8627" s="91">
        <v>5400</v>
      </c>
      <c r="E8627">
        <v>525</v>
      </c>
      <c r="F8627">
        <v>3.891</v>
      </c>
      <c r="G8627">
        <v>34.1</v>
      </c>
      <c r="J8627">
        <v>1029.51721119126</v>
      </c>
      <c r="K8627">
        <v>27.085050475868702</v>
      </c>
    </row>
    <row r="8628" spans="1:11" ht="15" customHeight="1">
      <c r="A8628" s="91" t="s">
        <v>4724</v>
      </c>
      <c r="B8628" s="19" t="s">
        <v>88</v>
      </c>
      <c r="C8628" s="30" t="s">
        <v>199</v>
      </c>
      <c r="D8628" s="91">
        <v>5400</v>
      </c>
      <c r="E8628">
        <v>526</v>
      </c>
      <c r="F8628">
        <v>3.8879999999999999</v>
      </c>
      <c r="G8628">
        <v>34.100999999999999</v>
      </c>
      <c r="J8628">
        <v>1029.5229591837999</v>
      </c>
      <c r="K8628">
        <v>27.086154881940299</v>
      </c>
    </row>
    <row r="8629" spans="1:11" ht="15" customHeight="1">
      <c r="A8629" s="91" t="s">
        <v>4724</v>
      </c>
      <c r="B8629" s="19" t="s">
        <v>88</v>
      </c>
      <c r="C8629" s="30" t="s">
        <v>199</v>
      </c>
      <c r="D8629" s="91">
        <v>5400</v>
      </c>
      <c r="E8629">
        <v>527</v>
      </c>
      <c r="F8629">
        <v>3.8860000000000001</v>
      </c>
      <c r="G8629">
        <v>34.101999999999997</v>
      </c>
      <c r="J8629">
        <v>1029.5285929602601</v>
      </c>
      <c r="K8629">
        <v>27.087158921664201</v>
      </c>
    </row>
    <row r="8630" spans="1:11" ht="15" customHeight="1">
      <c r="A8630" s="91" t="s">
        <v>4724</v>
      </c>
      <c r="B8630" s="19" t="s">
        <v>88</v>
      </c>
      <c r="C8630" s="30" t="s">
        <v>199</v>
      </c>
      <c r="D8630" s="91">
        <v>5400</v>
      </c>
      <c r="E8630">
        <v>528</v>
      </c>
      <c r="F8630">
        <v>3.883</v>
      </c>
      <c r="G8630">
        <v>34.103000000000002</v>
      </c>
      <c r="J8630">
        <v>1029.53434084994</v>
      </c>
      <c r="K8630">
        <v>27.088263163702798</v>
      </c>
    </row>
    <row r="8631" spans="1:11" ht="15" customHeight="1">
      <c r="A8631" s="91" t="s">
        <v>4724</v>
      </c>
      <c r="B8631" s="19" t="s">
        <v>88</v>
      </c>
      <c r="C8631" s="30" t="s">
        <v>199</v>
      </c>
      <c r="D8631" s="91">
        <v>5400</v>
      </c>
      <c r="E8631">
        <v>529</v>
      </c>
      <c r="F8631">
        <v>3.8809999999999998</v>
      </c>
      <c r="G8631">
        <v>34.103999999999999</v>
      </c>
      <c r="J8631">
        <v>1029.53997452728</v>
      </c>
      <c r="K8631">
        <v>27.089267097492002</v>
      </c>
    </row>
    <row r="8632" spans="1:11" ht="15" customHeight="1">
      <c r="A8632" s="91" t="s">
        <v>4724</v>
      </c>
      <c r="B8632" s="19" t="s">
        <v>88</v>
      </c>
      <c r="C8632" s="30" t="s">
        <v>199</v>
      </c>
      <c r="D8632" s="91">
        <v>5400</v>
      </c>
      <c r="E8632">
        <v>530</v>
      </c>
      <c r="F8632">
        <v>3.8780000000000001</v>
      </c>
      <c r="G8632">
        <v>34.104999999999997</v>
      </c>
      <c r="J8632">
        <v>1029.54572231412</v>
      </c>
      <c r="K8632">
        <v>27.090371175487501</v>
      </c>
    </row>
    <row r="8633" spans="1:11" ht="15" customHeight="1">
      <c r="A8633" s="91" t="s">
        <v>4724</v>
      </c>
      <c r="B8633" s="19" t="s">
        <v>88</v>
      </c>
      <c r="C8633" s="30" t="s">
        <v>199</v>
      </c>
      <c r="D8633" s="91">
        <v>5400</v>
      </c>
      <c r="E8633">
        <v>531</v>
      </c>
      <c r="F8633">
        <v>3.8769999999999998</v>
      </c>
      <c r="G8633">
        <v>34.104999999999997</v>
      </c>
      <c r="J8633">
        <v>1029.55045001695</v>
      </c>
      <c r="K8633">
        <v>27.090478848027001</v>
      </c>
    </row>
    <row r="8634" spans="1:11" ht="15" customHeight="1">
      <c r="A8634" s="91" t="s">
        <v>4724</v>
      </c>
      <c r="B8634" s="19" t="s">
        <v>88</v>
      </c>
      <c r="C8634" s="30" t="s">
        <v>199</v>
      </c>
      <c r="D8634" s="91">
        <v>5400</v>
      </c>
      <c r="E8634">
        <v>532</v>
      </c>
      <c r="F8634">
        <v>3.875</v>
      </c>
      <c r="G8634">
        <v>34.106000000000002</v>
      </c>
      <c r="J8634">
        <v>1029.5560835418</v>
      </c>
      <c r="K8634">
        <v>27.091482651329201</v>
      </c>
    </row>
    <row r="8635" spans="1:11" ht="15" customHeight="1">
      <c r="A8635" s="91" t="s">
        <v>4724</v>
      </c>
      <c r="B8635" s="19" t="s">
        <v>88</v>
      </c>
      <c r="C8635" s="30" t="s">
        <v>199</v>
      </c>
      <c r="D8635" s="91">
        <v>5400</v>
      </c>
      <c r="E8635">
        <v>533</v>
      </c>
      <c r="F8635">
        <v>3.8719999999999999</v>
      </c>
      <c r="G8635">
        <v>34.106999999999999</v>
      </c>
      <c r="J8635">
        <v>1029.56183118531</v>
      </c>
      <c r="K8635">
        <v>27.092586527001501</v>
      </c>
    </row>
    <row r="8636" spans="1:11" ht="15" customHeight="1">
      <c r="A8636" s="91" t="s">
        <v>4724</v>
      </c>
      <c r="B8636" s="19" t="s">
        <v>88</v>
      </c>
      <c r="C8636" s="30" t="s">
        <v>199</v>
      </c>
      <c r="D8636" s="91">
        <v>5400</v>
      </c>
      <c r="E8636">
        <v>534</v>
      </c>
      <c r="F8636">
        <v>3.871</v>
      </c>
      <c r="G8636">
        <v>34.106999999999999</v>
      </c>
      <c r="J8636">
        <v>1029.5665587329099</v>
      </c>
      <c r="K8636">
        <v>27.092694122792899</v>
      </c>
    </row>
    <row r="8637" spans="1:11" ht="15" customHeight="1">
      <c r="A8637" s="91" t="s">
        <v>4724</v>
      </c>
      <c r="B8637" s="19" t="s">
        <v>88</v>
      </c>
      <c r="C8637" s="30" t="s">
        <v>199</v>
      </c>
      <c r="D8637" s="91">
        <v>5400</v>
      </c>
      <c r="E8637">
        <v>535</v>
      </c>
      <c r="F8637">
        <v>3.8690000000000002</v>
      </c>
      <c r="G8637">
        <v>34.107999999999997</v>
      </c>
      <c r="J8637">
        <v>1029.57219210532</v>
      </c>
      <c r="K8637">
        <v>27.0936977955987</v>
      </c>
    </row>
    <row r="8638" spans="1:11" ht="15" customHeight="1">
      <c r="A8638" s="91" t="s">
        <v>4724</v>
      </c>
      <c r="B8638" s="19" t="s">
        <v>88</v>
      </c>
      <c r="C8638" s="30" t="s">
        <v>199</v>
      </c>
      <c r="D8638" s="91">
        <v>5400</v>
      </c>
      <c r="E8638">
        <v>536</v>
      </c>
      <c r="F8638">
        <v>3.8660000000000001</v>
      </c>
      <c r="G8638">
        <v>34.107999999999997</v>
      </c>
      <c r="J8638">
        <v>1029.57714790314</v>
      </c>
      <c r="K8638">
        <v>27.094005443460901</v>
      </c>
    </row>
    <row r="8639" spans="1:11" ht="15" customHeight="1">
      <c r="A8639" s="91" t="s">
        <v>4724</v>
      </c>
      <c r="B8639" s="19" t="s">
        <v>88</v>
      </c>
      <c r="C8639" s="30" t="s">
        <v>199</v>
      </c>
      <c r="D8639" s="91">
        <v>5400</v>
      </c>
      <c r="E8639">
        <v>537</v>
      </c>
      <c r="F8639">
        <v>3.8639999999999999</v>
      </c>
      <c r="G8639">
        <v>34.109000000000002</v>
      </c>
      <c r="J8639">
        <v>1029.58278117857</v>
      </c>
      <c r="K8639">
        <v>27.095009004186501</v>
      </c>
    </row>
    <row r="8640" spans="1:11" ht="15" customHeight="1">
      <c r="A8640" s="91" t="s">
        <v>4724</v>
      </c>
      <c r="B8640" s="19" t="s">
        <v>88</v>
      </c>
      <c r="C8640" s="30" t="s">
        <v>199</v>
      </c>
      <c r="D8640" s="91">
        <v>5400</v>
      </c>
      <c r="E8640">
        <v>538</v>
      </c>
      <c r="F8640">
        <v>3.8620000000000001</v>
      </c>
      <c r="G8640">
        <v>34.11</v>
      </c>
      <c r="J8640">
        <v>1029.5884144025399</v>
      </c>
      <c r="K8640">
        <v>27.096012523450302</v>
      </c>
    </row>
    <row r="8641" spans="1:11" ht="15" customHeight="1">
      <c r="A8641" s="91" t="s">
        <v>4724</v>
      </c>
      <c r="B8641" s="19" t="s">
        <v>88</v>
      </c>
      <c r="C8641" s="30" t="s">
        <v>199</v>
      </c>
      <c r="D8641" s="91">
        <v>5400</v>
      </c>
      <c r="E8641">
        <v>539</v>
      </c>
      <c r="F8641">
        <v>3.86</v>
      </c>
      <c r="G8641">
        <v>34.11</v>
      </c>
      <c r="J8641">
        <v>1029.59325587899</v>
      </c>
      <c r="K8641">
        <v>27.096219957685399</v>
      </c>
    </row>
    <row r="8642" spans="1:11" ht="15" customHeight="1">
      <c r="A8642" s="91" t="s">
        <v>4724</v>
      </c>
      <c r="B8642" s="19" t="s">
        <v>88</v>
      </c>
      <c r="C8642" s="30" t="s">
        <v>199</v>
      </c>
      <c r="D8642" s="91">
        <v>5400</v>
      </c>
      <c r="E8642">
        <v>540</v>
      </c>
      <c r="F8642">
        <v>3.8559999999999999</v>
      </c>
      <c r="G8642">
        <v>34.110999999999997</v>
      </c>
      <c r="J8642">
        <v>1029.5991173468699</v>
      </c>
      <c r="K8642">
        <v>27.097423240487799</v>
      </c>
    </row>
    <row r="8643" spans="1:11" ht="15" customHeight="1">
      <c r="A8643" s="91" t="s">
        <v>4724</v>
      </c>
      <c r="B8643" s="19" t="s">
        <v>88</v>
      </c>
      <c r="C8643" s="30" t="s">
        <v>199</v>
      </c>
      <c r="D8643" s="91">
        <v>5400</v>
      </c>
      <c r="E8643">
        <v>541</v>
      </c>
      <c r="F8643">
        <v>3.8540000000000001</v>
      </c>
      <c r="G8643">
        <v>34.112000000000002</v>
      </c>
      <c r="J8643">
        <v>1029.60475042641</v>
      </c>
      <c r="K8643">
        <v>27.0984265831569</v>
      </c>
    </row>
    <row r="8644" spans="1:11" ht="15" customHeight="1">
      <c r="A8644" s="91" t="s">
        <v>4724</v>
      </c>
      <c r="B8644" s="19" t="s">
        <v>88</v>
      </c>
      <c r="C8644" s="30" t="s">
        <v>199</v>
      </c>
      <c r="D8644" s="91">
        <v>5400</v>
      </c>
      <c r="E8644">
        <v>542</v>
      </c>
      <c r="F8644">
        <v>3.8519999999999999</v>
      </c>
      <c r="G8644">
        <v>34.112000000000002</v>
      </c>
      <c r="J8644">
        <v>1029.6095917595001</v>
      </c>
      <c r="K8644">
        <v>27.098633817224702</v>
      </c>
    </row>
    <row r="8645" spans="1:11" ht="15" customHeight="1">
      <c r="A8645" s="91" t="s">
        <v>4724</v>
      </c>
      <c r="B8645" s="19" t="s">
        <v>88</v>
      </c>
      <c r="C8645" s="30" t="s">
        <v>199</v>
      </c>
      <c r="D8645" s="91">
        <v>5400</v>
      </c>
      <c r="E8645">
        <v>543</v>
      </c>
      <c r="F8645">
        <v>3.851</v>
      </c>
      <c r="G8645">
        <v>34.113</v>
      </c>
      <c r="J8645">
        <v>1029.6151105624101</v>
      </c>
      <c r="K8645">
        <v>27.0995372224181</v>
      </c>
    </row>
    <row r="8646" spans="1:11" ht="15" customHeight="1">
      <c r="A8646" s="91" t="s">
        <v>4724</v>
      </c>
      <c r="B8646" s="19" t="s">
        <v>88</v>
      </c>
      <c r="C8646" s="30" t="s">
        <v>199</v>
      </c>
      <c r="D8646" s="91">
        <v>5400</v>
      </c>
      <c r="E8646">
        <v>544</v>
      </c>
      <c r="F8646">
        <v>3.85</v>
      </c>
      <c r="G8646">
        <v>34.113999999999997</v>
      </c>
      <c r="J8646">
        <v>1029.6206292944</v>
      </c>
      <c r="K8646">
        <v>27.100440620174599</v>
      </c>
    </row>
    <row r="8647" spans="1:11" ht="15" customHeight="1">
      <c r="A8647" s="91" t="s">
        <v>4724</v>
      </c>
      <c r="B8647" s="19" t="s">
        <v>88</v>
      </c>
      <c r="C8647" s="30" t="s">
        <v>199</v>
      </c>
      <c r="D8647" s="91">
        <v>5400</v>
      </c>
      <c r="E8647">
        <v>545</v>
      </c>
      <c r="F8647">
        <v>3.8490000000000002</v>
      </c>
      <c r="G8647">
        <v>34.113999999999997</v>
      </c>
      <c r="J8647">
        <v>1029.62535627479</v>
      </c>
      <c r="K8647">
        <v>27.100547933467201</v>
      </c>
    </row>
    <row r="8648" spans="1:11" ht="15" customHeight="1">
      <c r="A8648" s="91" t="s">
        <v>4724</v>
      </c>
      <c r="B8648" s="19" t="s">
        <v>88</v>
      </c>
      <c r="C8648" s="30" t="s">
        <v>199</v>
      </c>
      <c r="D8648" s="91">
        <v>5400</v>
      </c>
      <c r="E8648">
        <v>546</v>
      </c>
      <c r="F8648">
        <v>3.8460000000000001</v>
      </c>
      <c r="G8648">
        <v>34.113999999999997</v>
      </c>
      <c r="J8648">
        <v>1029.63031161655</v>
      </c>
      <c r="K8648">
        <v>27.100854840714899</v>
      </c>
    </row>
    <row r="8649" spans="1:11" ht="15" customHeight="1">
      <c r="A8649" s="91" t="s">
        <v>4724</v>
      </c>
      <c r="B8649" s="19" t="s">
        <v>88</v>
      </c>
      <c r="C8649" s="30" t="s">
        <v>199</v>
      </c>
      <c r="D8649" s="91">
        <v>5400</v>
      </c>
      <c r="E8649">
        <v>547</v>
      </c>
      <c r="F8649">
        <v>3.8420000000000001</v>
      </c>
      <c r="G8649">
        <v>34.115000000000002</v>
      </c>
      <c r="J8649">
        <v>1029.63617276994</v>
      </c>
      <c r="K8649">
        <v>27.102057475871302</v>
      </c>
    </row>
    <row r="8650" spans="1:11" ht="15" customHeight="1">
      <c r="A8650" s="91" t="s">
        <v>4724</v>
      </c>
      <c r="B8650" s="19" t="s">
        <v>88</v>
      </c>
      <c r="C8650" s="30" t="s">
        <v>199</v>
      </c>
      <c r="D8650" s="91">
        <v>5400</v>
      </c>
      <c r="E8650">
        <v>548</v>
      </c>
      <c r="F8650">
        <v>3.839</v>
      </c>
      <c r="G8650">
        <v>34.116</v>
      </c>
      <c r="J8650">
        <v>1029.64191967433</v>
      </c>
      <c r="K8650">
        <v>27.103160225546599</v>
      </c>
    </row>
    <row r="8651" spans="1:11" ht="15" customHeight="1">
      <c r="A8651" s="91" t="s">
        <v>4724</v>
      </c>
      <c r="B8651" s="19" t="s">
        <v>88</v>
      </c>
      <c r="C8651" s="30" t="s">
        <v>199</v>
      </c>
      <c r="D8651" s="91">
        <v>5400</v>
      </c>
      <c r="E8651">
        <v>549</v>
      </c>
      <c r="F8651">
        <v>3.8359999999999999</v>
      </c>
      <c r="G8651">
        <v>34.116</v>
      </c>
      <c r="J8651">
        <v>1029.64687483838</v>
      </c>
      <c r="K8651">
        <v>27.103466760944698</v>
      </c>
    </row>
    <row r="8652" spans="1:11" ht="15" customHeight="1">
      <c r="A8652" s="91" t="s">
        <v>4724</v>
      </c>
      <c r="B8652" s="19" t="s">
        <v>88</v>
      </c>
      <c r="C8652" s="30" t="s">
        <v>199</v>
      </c>
      <c r="D8652" s="91">
        <v>5400</v>
      </c>
      <c r="E8652">
        <v>550</v>
      </c>
      <c r="F8652">
        <v>3.8319999999999999</v>
      </c>
      <c r="G8652">
        <v>34.116999999999997</v>
      </c>
      <c r="J8652">
        <v>1029.6527357812699</v>
      </c>
      <c r="K8652">
        <v>27.104668933195601</v>
      </c>
    </row>
    <row r="8653" spans="1:11" ht="15" customHeight="1">
      <c r="A8653" s="91" t="s">
        <v>4724</v>
      </c>
      <c r="B8653" s="19" t="s">
        <v>88</v>
      </c>
      <c r="C8653" s="30" t="s">
        <v>199</v>
      </c>
      <c r="D8653" s="91">
        <v>5400</v>
      </c>
      <c r="E8653">
        <v>551</v>
      </c>
      <c r="F8653">
        <v>3.8290000000000002</v>
      </c>
      <c r="G8653">
        <v>34.116999999999997</v>
      </c>
      <c r="J8653">
        <v>1029.6576908233701</v>
      </c>
      <c r="K8653">
        <v>27.104975205183301</v>
      </c>
    </row>
    <row r="8654" spans="1:11" ht="15" customHeight="1">
      <c r="A8654" s="91" t="s">
        <v>4724</v>
      </c>
      <c r="B8654" s="19" t="s">
        <v>88</v>
      </c>
      <c r="C8654" s="30" t="s">
        <v>199</v>
      </c>
      <c r="D8654" s="91">
        <v>5400</v>
      </c>
      <c r="E8654">
        <v>552</v>
      </c>
      <c r="F8654">
        <v>3.827</v>
      </c>
      <c r="G8654">
        <v>34.118000000000002</v>
      </c>
      <c r="J8654">
        <v>1029.6633233674399</v>
      </c>
      <c r="K8654">
        <v>27.1059779457883</v>
      </c>
    </row>
    <row r="8655" spans="1:11" ht="15" customHeight="1">
      <c r="A8655" s="91" t="s">
        <v>4724</v>
      </c>
      <c r="B8655" s="19" t="s">
        <v>88</v>
      </c>
      <c r="C8655" s="30" t="s">
        <v>199</v>
      </c>
      <c r="D8655" s="91">
        <v>5400</v>
      </c>
      <c r="E8655">
        <v>553</v>
      </c>
      <c r="F8655">
        <v>3.8239999999999998</v>
      </c>
      <c r="G8655">
        <v>34.118000000000002</v>
      </c>
      <c r="J8655">
        <v>1029.6682783081901</v>
      </c>
      <c r="K8655">
        <v>27.1062840300274</v>
      </c>
    </row>
    <row r="8656" spans="1:11" ht="15" customHeight="1">
      <c r="A8656" s="91" t="s">
        <v>4724</v>
      </c>
      <c r="B8656" s="19" t="s">
        <v>88</v>
      </c>
      <c r="C8656" s="30" t="s">
        <v>199</v>
      </c>
      <c r="D8656" s="91">
        <v>5400</v>
      </c>
      <c r="E8656">
        <v>554</v>
      </c>
      <c r="F8656">
        <v>3.82</v>
      </c>
      <c r="G8656">
        <v>34.118000000000002</v>
      </c>
      <c r="J8656">
        <v>1029.67334730377</v>
      </c>
      <c r="K8656">
        <v>27.106689479206601</v>
      </c>
    </row>
    <row r="8657" spans="1:11" ht="15" customHeight="1">
      <c r="A8657" s="91" t="s">
        <v>4724</v>
      </c>
      <c r="B8657" s="19" t="s">
        <v>88</v>
      </c>
      <c r="C8657" s="30" t="s">
        <v>199</v>
      </c>
      <c r="D8657" s="91">
        <v>5400</v>
      </c>
      <c r="E8657">
        <v>555</v>
      </c>
      <c r="F8657">
        <v>3.8159999999999998</v>
      </c>
      <c r="G8657">
        <v>34.118000000000002</v>
      </c>
      <c r="J8657">
        <v>1029.6784162112799</v>
      </c>
      <c r="K8657">
        <v>27.107094723519101</v>
      </c>
    </row>
    <row r="8658" spans="1:11" ht="15" customHeight="1">
      <c r="A8658" s="91" t="s">
        <v>4724</v>
      </c>
      <c r="B8658" s="19" t="s">
        <v>88</v>
      </c>
      <c r="C8658" s="30" t="s">
        <v>199</v>
      </c>
      <c r="D8658" s="91">
        <v>5400</v>
      </c>
      <c r="E8658">
        <v>556</v>
      </c>
      <c r="F8658">
        <v>3.8130000000000002</v>
      </c>
      <c r="G8658">
        <v>34.119</v>
      </c>
      <c r="J8658">
        <v>1029.68416265723</v>
      </c>
      <c r="K8658">
        <v>27.108196561553299</v>
      </c>
    </row>
    <row r="8659" spans="1:11" ht="15" customHeight="1">
      <c r="A8659" s="91" t="s">
        <v>4724</v>
      </c>
      <c r="B8659" s="19" t="s">
        <v>88</v>
      </c>
      <c r="C8659" s="30" t="s">
        <v>199</v>
      </c>
      <c r="D8659" s="91">
        <v>5400</v>
      </c>
      <c r="E8659">
        <v>557</v>
      </c>
      <c r="F8659">
        <v>3.8140000000000001</v>
      </c>
      <c r="G8659">
        <v>34.119999999999997</v>
      </c>
      <c r="J8659">
        <v>1029.68945268382</v>
      </c>
      <c r="K8659">
        <v>27.108900779976199</v>
      </c>
    </row>
    <row r="8660" spans="1:11" ht="15" customHeight="1">
      <c r="A8660" s="91" t="s">
        <v>4724</v>
      </c>
      <c r="B8660" s="19" t="s">
        <v>88</v>
      </c>
      <c r="C8660" s="30" t="s">
        <v>199</v>
      </c>
      <c r="D8660" s="91">
        <v>5400</v>
      </c>
      <c r="E8660">
        <v>558</v>
      </c>
      <c r="F8660">
        <v>3.8140000000000001</v>
      </c>
      <c r="G8660">
        <v>34.121000000000002</v>
      </c>
      <c r="J8660">
        <v>1029.69485667816</v>
      </c>
      <c r="K8660">
        <v>27.1097043978953</v>
      </c>
    </row>
    <row r="8661" spans="1:11" ht="15" customHeight="1">
      <c r="A8661" s="91" t="s">
        <v>4724</v>
      </c>
      <c r="B8661" s="19" t="s">
        <v>88</v>
      </c>
      <c r="C8661" s="30" t="s">
        <v>199</v>
      </c>
      <c r="D8661" s="91">
        <v>5400</v>
      </c>
      <c r="E8661">
        <v>559</v>
      </c>
      <c r="F8661">
        <v>3.8130000000000002</v>
      </c>
      <c r="G8661">
        <v>34.121000000000002</v>
      </c>
      <c r="J8661">
        <v>1029.6995830501301</v>
      </c>
      <c r="K8661">
        <v>27.109811235736998</v>
      </c>
    </row>
    <row r="8662" spans="1:11" ht="15" customHeight="1">
      <c r="A8662" s="91" t="s">
        <v>4724</v>
      </c>
      <c r="B8662" s="19" t="s">
        <v>88</v>
      </c>
      <c r="C8662" s="30" t="s">
        <v>199</v>
      </c>
      <c r="D8662" s="91">
        <v>5400</v>
      </c>
      <c r="E8662">
        <v>560</v>
      </c>
      <c r="F8662">
        <v>3.8109999999999999</v>
      </c>
      <c r="G8662">
        <v>34.121000000000002</v>
      </c>
      <c r="J8662">
        <v>1029.70442352234</v>
      </c>
      <c r="K8662">
        <v>27.110017431318301</v>
      </c>
    </row>
    <row r="8663" spans="1:11" ht="15" customHeight="1">
      <c r="A8663" s="91" t="s">
        <v>4724</v>
      </c>
      <c r="B8663" s="19" t="s">
        <v>88</v>
      </c>
      <c r="C8663" s="30" t="s">
        <v>199</v>
      </c>
      <c r="D8663" s="91">
        <v>5400</v>
      </c>
      <c r="E8663">
        <v>561</v>
      </c>
      <c r="F8663">
        <v>3.8069999999999999</v>
      </c>
      <c r="G8663">
        <v>34.122</v>
      </c>
      <c r="J8663">
        <v>1029.7102839106001</v>
      </c>
      <c r="K8663">
        <v>27.1112184289825</v>
      </c>
    </row>
    <row r="8664" spans="1:11" ht="15" customHeight="1">
      <c r="A8664" s="91" t="s">
        <v>4724</v>
      </c>
      <c r="B8664" s="19" t="s">
        <v>88</v>
      </c>
      <c r="C8664" s="30" t="s">
        <v>199</v>
      </c>
      <c r="D8664" s="91">
        <v>5400</v>
      </c>
      <c r="E8664">
        <v>562</v>
      </c>
      <c r="F8664">
        <v>3.806</v>
      </c>
      <c r="G8664">
        <v>34.122999999999998</v>
      </c>
      <c r="J8664">
        <v>1029.7158018131699</v>
      </c>
      <c r="K8664">
        <v>27.112121376521401</v>
      </c>
    </row>
    <row r="8665" spans="1:11" ht="15" customHeight="1">
      <c r="A8665" s="91" t="s">
        <v>4724</v>
      </c>
      <c r="B8665" s="19" t="s">
        <v>88</v>
      </c>
      <c r="C8665" s="30" t="s">
        <v>199</v>
      </c>
      <c r="D8665" s="91">
        <v>5400</v>
      </c>
      <c r="E8665">
        <v>563</v>
      </c>
      <c r="F8665">
        <v>3.8039999999999998</v>
      </c>
      <c r="G8665">
        <v>34.124000000000002</v>
      </c>
      <c r="J8665">
        <v>1029.7214338067099</v>
      </c>
      <c r="K8665">
        <v>27.113123607076901</v>
      </c>
    </row>
    <row r="8666" spans="1:11" ht="15" customHeight="1">
      <c r="A8666" s="91" t="s">
        <v>4724</v>
      </c>
      <c r="B8666" s="19" t="s">
        <v>88</v>
      </c>
      <c r="C8666" s="30" t="s">
        <v>199</v>
      </c>
      <c r="D8666" s="91">
        <v>5400</v>
      </c>
      <c r="E8666">
        <v>564</v>
      </c>
      <c r="F8666">
        <v>3.8029999999999999</v>
      </c>
      <c r="G8666">
        <v>34.125</v>
      </c>
      <c r="J8666">
        <v>1029.7269515831399</v>
      </c>
      <c r="K8666">
        <v>27.1140265287404</v>
      </c>
    </row>
    <row r="8667" spans="1:11" ht="15" customHeight="1">
      <c r="A8667" s="91" t="s">
        <v>4724</v>
      </c>
      <c r="B8667" s="19" t="s">
        <v>88</v>
      </c>
      <c r="C8667" s="30" t="s">
        <v>199</v>
      </c>
      <c r="D8667" s="91">
        <v>5400</v>
      </c>
      <c r="E8667">
        <v>565</v>
      </c>
      <c r="F8667">
        <v>3.8090000000000002</v>
      </c>
      <c r="G8667">
        <v>34.127000000000002</v>
      </c>
      <c r="J8667">
        <v>1029.7324613327</v>
      </c>
      <c r="K8667">
        <v>27.115030507733099</v>
      </c>
    </row>
    <row r="8668" spans="1:11" ht="15" customHeight="1">
      <c r="A8668" s="91" t="s">
        <v>4724</v>
      </c>
      <c r="B8668" s="19" t="s">
        <v>88</v>
      </c>
      <c r="C8668" s="30" t="s">
        <v>199</v>
      </c>
      <c r="D8668" s="91">
        <v>5400</v>
      </c>
      <c r="E8668">
        <v>566</v>
      </c>
      <c r="F8668">
        <v>3.8109999999999999</v>
      </c>
      <c r="G8668">
        <v>34.127000000000002</v>
      </c>
      <c r="J8668">
        <v>1029.7368443171499</v>
      </c>
      <c r="K8668">
        <v>27.114839232162701</v>
      </c>
    </row>
    <row r="8669" spans="1:11" ht="15" customHeight="1">
      <c r="A8669" s="91" t="s">
        <v>4724</v>
      </c>
      <c r="B8669" s="19" t="s">
        <v>88</v>
      </c>
      <c r="C8669" s="30" t="s">
        <v>199</v>
      </c>
      <c r="D8669" s="91">
        <v>5400</v>
      </c>
      <c r="E8669">
        <v>567</v>
      </c>
      <c r="F8669">
        <v>3.8090000000000002</v>
      </c>
      <c r="G8669">
        <v>34.128</v>
      </c>
      <c r="J8669">
        <v>1029.7424760536401</v>
      </c>
      <c r="K8669">
        <v>27.115841596470101</v>
      </c>
    </row>
    <row r="8670" spans="1:11" ht="15" customHeight="1">
      <c r="A8670" s="91" t="s">
        <v>4724</v>
      </c>
      <c r="B8670" s="19" t="s">
        <v>88</v>
      </c>
      <c r="C8670" s="30" t="s">
        <v>199</v>
      </c>
      <c r="D8670" s="91">
        <v>5400</v>
      </c>
      <c r="E8670">
        <v>568</v>
      </c>
      <c r="F8670">
        <v>3.806</v>
      </c>
      <c r="G8670">
        <v>34.128</v>
      </c>
      <c r="J8670">
        <v>1029.7474304360201</v>
      </c>
      <c r="K8670">
        <v>27.1161470319364</v>
      </c>
    </row>
    <row r="8671" spans="1:11" ht="15" customHeight="1">
      <c r="A8671" s="91" t="s">
        <v>4724</v>
      </c>
      <c r="B8671" s="19" t="s">
        <v>88</v>
      </c>
      <c r="C8671" s="30" t="s">
        <v>199</v>
      </c>
      <c r="D8671" s="91">
        <v>5400</v>
      </c>
      <c r="E8671">
        <v>569</v>
      </c>
      <c r="F8671">
        <v>3.8029999999999999</v>
      </c>
      <c r="G8671">
        <v>34.128</v>
      </c>
      <c r="J8671">
        <v>1029.75238476256</v>
      </c>
      <c r="K8671">
        <v>27.116452350279399</v>
      </c>
    </row>
    <row r="8672" spans="1:11" ht="15" customHeight="1">
      <c r="A8672" s="91" t="s">
        <v>4724</v>
      </c>
      <c r="B8672" s="19" t="s">
        <v>88</v>
      </c>
      <c r="C8672" s="30" t="s">
        <v>199</v>
      </c>
      <c r="D8672" s="91">
        <v>5400</v>
      </c>
      <c r="E8672">
        <v>570</v>
      </c>
      <c r="F8672">
        <v>3.8</v>
      </c>
      <c r="G8672">
        <v>34.128</v>
      </c>
      <c r="J8672">
        <v>1029.75733903327</v>
      </c>
      <c r="K8672">
        <v>27.1167575514921</v>
      </c>
    </row>
    <row r="8673" spans="1:11" ht="15" customHeight="1">
      <c r="A8673" s="91" t="s">
        <v>4724</v>
      </c>
      <c r="B8673" s="19" t="s">
        <v>88</v>
      </c>
      <c r="C8673" s="30" t="s">
        <v>199</v>
      </c>
      <c r="D8673" s="91">
        <v>5400</v>
      </c>
      <c r="E8673">
        <v>571</v>
      </c>
      <c r="F8673">
        <v>3.7919999999999998</v>
      </c>
      <c r="G8673">
        <v>34.128</v>
      </c>
      <c r="J8673">
        <v>1029.76286451126</v>
      </c>
      <c r="K8673">
        <v>27.117558472666801</v>
      </c>
    </row>
    <row r="8674" spans="1:11" ht="15" customHeight="1">
      <c r="A8674" s="91" t="s">
        <v>4724</v>
      </c>
      <c r="B8674" s="19" t="s">
        <v>88</v>
      </c>
      <c r="C8674" s="30" t="s">
        <v>199</v>
      </c>
      <c r="D8674" s="91">
        <v>5400</v>
      </c>
      <c r="E8674">
        <v>572</v>
      </c>
      <c r="F8674">
        <v>3.78</v>
      </c>
      <c r="G8674">
        <v>34.130000000000003</v>
      </c>
      <c r="J8674">
        <v>1029.77042939589</v>
      </c>
      <c r="K8674">
        <v>27.120347216397199</v>
      </c>
    </row>
    <row r="8675" spans="1:11" ht="15" customHeight="1">
      <c r="A8675" s="91" t="s">
        <v>4724</v>
      </c>
      <c r="B8675" s="19" t="s">
        <v>88</v>
      </c>
      <c r="C8675" s="30" t="s">
        <v>199</v>
      </c>
      <c r="D8675" s="91">
        <v>5400</v>
      </c>
      <c r="E8675">
        <v>573</v>
      </c>
      <c r="F8675">
        <v>3.7759999999999998</v>
      </c>
      <c r="G8675">
        <v>34.131999999999998</v>
      </c>
      <c r="J8675">
        <v>1029.7770807868999</v>
      </c>
      <c r="K8675">
        <v>27.1223430896971</v>
      </c>
    </row>
    <row r="8676" spans="1:11" ht="15" customHeight="1">
      <c r="A8676" s="91" t="s">
        <v>4724</v>
      </c>
      <c r="B8676" s="19" t="s">
        <v>88</v>
      </c>
      <c r="C8676" s="30" t="s">
        <v>199</v>
      </c>
      <c r="D8676" s="91">
        <v>5400</v>
      </c>
      <c r="E8676">
        <v>574</v>
      </c>
      <c r="F8676">
        <v>3.7749999999999999</v>
      </c>
      <c r="G8676">
        <v>34.134</v>
      </c>
      <c r="J8676">
        <v>1029.78338980639</v>
      </c>
      <c r="K8676">
        <v>27.124042028161099</v>
      </c>
    </row>
    <row r="8677" spans="1:11" ht="15" customHeight="1">
      <c r="A8677" s="91" t="s">
        <v>4724</v>
      </c>
      <c r="B8677" s="19" t="s">
        <v>88</v>
      </c>
      <c r="C8677" s="30" t="s">
        <v>199</v>
      </c>
      <c r="D8677" s="91">
        <v>5400</v>
      </c>
      <c r="E8677">
        <v>575</v>
      </c>
      <c r="F8677">
        <v>3.7749999999999999</v>
      </c>
      <c r="G8677">
        <v>34.134999999999998</v>
      </c>
      <c r="J8677">
        <v>1029.78879295106</v>
      </c>
      <c r="K8677">
        <v>27.124845728082601</v>
      </c>
    </row>
    <row r="8678" spans="1:11" ht="15" customHeight="1">
      <c r="A8678" s="91" t="s">
        <v>4724</v>
      </c>
      <c r="B8678" s="19" t="s">
        <v>88</v>
      </c>
      <c r="C8678" s="30" t="s">
        <v>199</v>
      </c>
      <c r="D8678" s="91">
        <v>5400</v>
      </c>
      <c r="E8678">
        <v>576</v>
      </c>
      <c r="F8678">
        <v>3.7730000000000001</v>
      </c>
      <c r="G8678">
        <v>34.136000000000003</v>
      </c>
      <c r="J8678">
        <v>1029.7944243003601</v>
      </c>
      <c r="K8678">
        <v>27.1258472977343</v>
      </c>
    </row>
    <row r="8679" spans="1:11" ht="15" customHeight="1">
      <c r="A8679" s="91" t="s">
        <v>4724</v>
      </c>
      <c r="B8679" s="19" t="s">
        <v>88</v>
      </c>
      <c r="C8679" s="30" t="s">
        <v>199</v>
      </c>
      <c r="D8679" s="91">
        <v>5400</v>
      </c>
      <c r="E8679">
        <v>577</v>
      </c>
      <c r="F8679">
        <v>3.7719999999999998</v>
      </c>
      <c r="G8679">
        <v>34.137</v>
      </c>
      <c r="J8679">
        <v>1029.7999414411199</v>
      </c>
      <c r="K8679">
        <v>27.126749921355401</v>
      </c>
    </row>
    <row r="8680" spans="1:11" ht="15" customHeight="1">
      <c r="A8680" s="91" t="s">
        <v>4724</v>
      </c>
      <c r="B8680" s="19" t="s">
        <v>88</v>
      </c>
      <c r="C8680" s="30" t="s">
        <v>199</v>
      </c>
      <c r="D8680" s="91">
        <v>5400</v>
      </c>
      <c r="E8680">
        <v>578</v>
      </c>
      <c r="F8680">
        <v>3.7709999999999999</v>
      </c>
      <c r="G8680">
        <v>34.137999999999998</v>
      </c>
      <c r="J8680">
        <v>1029.8054585110699</v>
      </c>
      <c r="K8680">
        <v>27.127652537532899</v>
      </c>
    </row>
    <row r="8681" spans="1:11" ht="15" customHeight="1">
      <c r="A8681" s="91" t="s">
        <v>4724</v>
      </c>
      <c r="B8681" s="19" t="s">
        <v>88</v>
      </c>
      <c r="C8681" s="30" t="s">
        <v>199</v>
      </c>
      <c r="D8681" s="91">
        <v>5400</v>
      </c>
      <c r="E8681">
        <v>579</v>
      </c>
      <c r="F8681">
        <v>3.77</v>
      </c>
      <c r="G8681">
        <v>34.137999999999998</v>
      </c>
      <c r="J8681">
        <v>1029.8101838720199</v>
      </c>
      <c r="K8681">
        <v>27.127758833373299</v>
      </c>
    </row>
    <row r="8682" spans="1:11" ht="15" customHeight="1">
      <c r="A8682" s="91" t="s">
        <v>4724</v>
      </c>
      <c r="B8682" s="19" t="s">
        <v>88</v>
      </c>
      <c r="C8682" s="30" t="s">
        <v>199</v>
      </c>
      <c r="D8682" s="91">
        <v>5400</v>
      </c>
      <c r="E8682">
        <v>580</v>
      </c>
      <c r="F8682">
        <v>3.766</v>
      </c>
      <c r="G8682">
        <v>34.137999999999998</v>
      </c>
      <c r="J8682">
        <v>1029.8152517334599</v>
      </c>
      <c r="K8682">
        <v>27.128161677202801</v>
      </c>
    </row>
    <row r="8683" spans="1:11" ht="15" customHeight="1">
      <c r="A8683" s="91" t="s">
        <v>4724</v>
      </c>
      <c r="B8683" s="19" t="s">
        <v>88</v>
      </c>
      <c r="C8683" s="30" t="s">
        <v>199</v>
      </c>
      <c r="D8683" s="91">
        <v>5400</v>
      </c>
      <c r="E8683">
        <v>581</v>
      </c>
      <c r="F8683">
        <v>3.7589999999999999</v>
      </c>
      <c r="G8683">
        <v>34.139000000000003</v>
      </c>
      <c r="J8683">
        <v>1029.8214535515001</v>
      </c>
      <c r="K8683">
        <v>27.129656963219801</v>
      </c>
    </row>
    <row r="8684" spans="1:11" ht="15" customHeight="1">
      <c r="A8684" s="91" t="s">
        <v>4724</v>
      </c>
      <c r="B8684" s="19" t="s">
        <v>88</v>
      </c>
      <c r="C8684" s="30" t="s">
        <v>199</v>
      </c>
      <c r="D8684" s="91">
        <v>5400</v>
      </c>
      <c r="E8684">
        <v>582</v>
      </c>
      <c r="F8684">
        <v>3.7530000000000001</v>
      </c>
      <c r="G8684">
        <v>34.14</v>
      </c>
      <c r="J8684">
        <v>1029.8275410013</v>
      </c>
      <c r="K8684">
        <v>27.1310530001304</v>
      </c>
    </row>
    <row r="8685" spans="1:11" ht="15" customHeight="1">
      <c r="A8685" s="91" t="s">
        <v>4724</v>
      </c>
      <c r="B8685" s="19" t="s">
        <v>88</v>
      </c>
      <c r="C8685" s="30" t="s">
        <v>199</v>
      </c>
      <c r="D8685" s="91">
        <v>5400</v>
      </c>
      <c r="E8685">
        <v>583</v>
      </c>
      <c r="F8685">
        <v>3.75</v>
      </c>
      <c r="G8685">
        <v>34.140999999999998</v>
      </c>
      <c r="J8685">
        <v>1029.8332861005199</v>
      </c>
      <c r="K8685">
        <v>27.132152734329299</v>
      </c>
    </row>
    <row r="8686" spans="1:11" ht="15" customHeight="1">
      <c r="A8686" s="91" t="s">
        <v>4724</v>
      </c>
      <c r="B8686" s="19" t="s">
        <v>88</v>
      </c>
      <c r="C8686" s="30" t="s">
        <v>199</v>
      </c>
      <c r="D8686" s="91">
        <v>5400</v>
      </c>
      <c r="E8686">
        <v>584</v>
      </c>
      <c r="F8686">
        <v>3.7480000000000002</v>
      </c>
      <c r="G8686">
        <v>34.142000000000003</v>
      </c>
      <c r="J8686">
        <v>1029.8389170806399</v>
      </c>
      <c r="K8686">
        <v>27.133153751986999</v>
      </c>
    </row>
    <row r="8687" spans="1:11" ht="15" customHeight="1">
      <c r="A8687" s="91" t="s">
        <v>4724</v>
      </c>
      <c r="B8687" s="19" t="s">
        <v>88</v>
      </c>
      <c r="C8687" s="30" t="s">
        <v>199</v>
      </c>
      <c r="D8687" s="91">
        <v>5400</v>
      </c>
      <c r="E8687">
        <v>585</v>
      </c>
      <c r="F8687">
        <v>3.7469999999999999</v>
      </c>
      <c r="G8687">
        <v>34.143000000000001</v>
      </c>
      <c r="J8687">
        <v>1029.84443392959</v>
      </c>
      <c r="K8687">
        <v>27.134056122324399</v>
      </c>
    </row>
    <row r="8688" spans="1:11" ht="15" customHeight="1">
      <c r="A8688" s="91" t="s">
        <v>4724</v>
      </c>
      <c r="B8688" s="19" t="s">
        <v>88</v>
      </c>
      <c r="C8688" s="30" t="s">
        <v>199</v>
      </c>
      <c r="D8688" s="91">
        <v>5400</v>
      </c>
      <c r="E8688">
        <v>586</v>
      </c>
      <c r="F8688">
        <v>3.7450000000000001</v>
      </c>
      <c r="G8688">
        <v>34.143000000000001</v>
      </c>
      <c r="J8688">
        <v>1029.8492731506999</v>
      </c>
      <c r="K8688">
        <v>27.134260694509699</v>
      </c>
    </row>
    <row r="8689" spans="1:11" ht="15" customHeight="1">
      <c r="A8689" s="91" t="s">
        <v>4724</v>
      </c>
      <c r="B8689" s="19" t="s">
        <v>88</v>
      </c>
      <c r="C8689" s="30" t="s">
        <v>199</v>
      </c>
      <c r="D8689" s="91">
        <v>5400</v>
      </c>
      <c r="E8689">
        <v>587</v>
      </c>
      <c r="F8689">
        <v>3.7410000000000001</v>
      </c>
      <c r="G8689">
        <v>34.143999999999998</v>
      </c>
      <c r="J8689">
        <v>1029.8551321347099</v>
      </c>
      <c r="K8689">
        <v>27.135458706280598</v>
      </c>
    </row>
    <row r="8690" spans="1:11" ht="15" customHeight="1">
      <c r="A8690" s="91" t="s">
        <v>4724</v>
      </c>
      <c r="B8690" s="19" t="s">
        <v>88</v>
      </c>
      <c r="C8690" s="30" t="s">
        <v>199</v>
      </c>
      <c r="D8690" s="91">
        <v>5400</v>
      </c>
      <c r="E8690">
        <v>588</v>
      </c>
      <c r="F8690">
        <v>3.7370000000000001</v>
      </c>
      <c r="G8690">
        <v>34.143999999999998</v>
      </c>
      <c r="J8690">
        <v>1029.86019937845</v>
      </c>
      <c r="K8690">
        <v>27.135860127401902</v>
      </c>
    </row>
    <row r="8691" spans="1:11" ht="15" customHeight="1">
      <c r="A8691" s="91" t="s">
        <v>4724</v>
      </c>
      <c r="B8691" s="19" t="s">
        <v>88</v>
      </c>
      <c r="C8691" s="30" t="s">
        <v>199</v>
      </c>
      <c r="D8691" s="91">
        <v>5400</v>
      </c>
      <c r="E8691">
        <v>589</v>
      </c>
      <c r="F8691">
        <v>3.7360000000000002</v>
      </c>
      <c r="G8691">
        <v>34.145000000000003</v>
      </c>
      <c r="J8691">
        <v>1029.86571606295</v>
      </c>
      <c r="K8691">
        <v>27.136762384177</v>
      </c>
    </row>
    <row r="8692" spans="1:11" ht="15" customHeight="1">
      <c r="A8692" s="91" t="s">
        <v>4724</v>
      </c>
      <c r="B8692" s="19" t="s">
        <v>88</v>
      </c>
      <c r="C8692" s="30" t="s">
        <v>199</v>
      </c>
      <c r="D8692" s="91">
        <v>5400</v>
      </c>
      <c r="E8692">
        <v>590</v>
      </c>
      <c r="F8692">
        <v>3.7360000000000002</v>
      </c>
      <c r="G8692">
        <v>34.146000000000001</v>
      </c>
      <c r="J8692">
        <v>1029.87111859335</v>
      </c>
      <c r="K8692">
        <v>27.137566160656899</v>
      </c>
    </row>
    <row r="8693" spans="1:11" ht="15" customHeight="1">
      <c r="A8693" s="91" t="s">
        <v>4724</v>
      </c>
      <c r="B8693" s="19" t="s">
        <v>88</v>
      </c>
      <c r="C8693" s="30" t="s">
        <v>199</v>
      </c>
      <c r="D8693" s="91">
        <v>5400</v>
      </c>
      <c r="E8693">
        <v>591</v>
      </c>
      <c r="F8693">
        <v>3.7349999999999999</v>
      </c>
      <c r="G8693">
        <v>34.146000000000001</v>
      </c>
      <c r="J8693">
        <v>1029.8758434787001</v>
      </c>
      <c r="K8693">
        <v>27.137671997863901</v>
      </c>
    </row>
    <row r="8694" spans="1:11" ht="15" customHeight="1">
      <c r="A8694" s="91" t="s">
        <v>4724</v>
      </c>
      <c r="B8694" s="19" t="s">
        <v>88</v>
      </c>
      <c r="C8694" s="30" t="s">
        <v>199</v>
      </c>
      <c r="D8694" s="91">
        <v>5400</v>
      </c>
      <c r="E8694">
        <v>592</v>
      </c>
      <c r="F8694">
        <v>3.726</v>
      </c>
      <c r="G8694">
        <v>34.146999999999998</v>
      </c>
      <c r="J8694">
        <v>1029.88227251116</v>
      </c>
      <c r="K8694">
        <v>27.139361486462999</v>
      </c>
    </row>
    <row r="8695" spans="1:11" ht="15" customHeight="1">
      <c r="A8695" s="91" t="s">
        <v>4724</v>
      </c>
      <c r="B8695" s="19" t="s">
        <v>88</v>
      </c>
      <c r="C8695" s="30" t="s">
        <v>199</v>
      </c>
      <c r="D8695" s="91">
        <v>5400</v>
      </c>
      <c r="E8695">
        <v>593</v>
      </c>
      <c r="F8695">
        <v>3.722</v>
      </c>
      <c r="G8695">
        <v>34.148000000000003</v>
      </c>
      <c r="J8695">
        <v>1029.8881310967299</v>
      </c>
      <c r="K8695">
        <v>27.140558618162</v>
      </c>
    </row>
    <row r="8696" spans="1:11" ht="15" customHeight="1">
      <c r="A8696" s="91" t="s">
        <v>4724</v>
      </c>
      <c r="B8696" s="19" t="s">
        <v>88</v>
      </c>
      <c r="C8696" s="30" t="s">
        <v>199</v>
      </c>
      <c r="D8696" s="91">
        <v>5400</v>
      </c>
      <c r="E8696">
        <v>594</v>
      </c>
      <c r="F8696">
        <v>3.72</v>
      </c>
      <c r="G8696">
        <v>34.149000000000001</v>
      </c>
      <c r="J8696">
        <v>1029.8937616041701</v>
      </c>
      <c r="K8696">
        <v>27.141559017518102</v>
      </c>
    </row>
    <row r="8697" spans="1:11" ht="15" customHeight="1">
      <c r="A8697" s="91" t="s">
        <v>4724</v>
      </c>
      <c r="B8697" s="19" t="s">
        <v>88</v>
      </c>
      <c r="C8697" s="30" t="s">
        <v>199</v>
      </c>
      <c r="D8697" s="91">
        <v>5400</v>
      </c>
      <c r="E8697">
        <v>595</v>
      </c>
      <c r="F8697">
        <v>3.72</v>
      </c>
      <c r="G8697">
        <v>34.15</v>
      </c>
      <c r="J8697">
        <v>1029.8991640091599</v>
      </c>
      <c r="K8697">
        <v>27.1423628230311</v>
      </c>
    </row>
    <row r="8698" spans="1:11" ht="15" customHeight="1">
      <c r="A8698" s="91" t="s">
        <v>4724</v>
      </c>
      <c r="B8698" s="19" t="s">
        <v>88</v>
      </c>
      <c r="C8698" s="30" t="s">
        <v>199</v>
      </c>
      <c r="D8698" s="91">
        <v>5400</v>
      </c>
      <c r="E8698">
        <v>596</v>
      </c>
      <c r="F8698">
        <v>3.72</v>
      </c>
      <c r="G8698">
        <v>34.151000000000003</v>
      </c>
      <c r="J8698">
        <v>1029.90456630057</v>
      </c>
      <c r="K8698">
        <v>27.143166631010001</v>
      </c>
    </row>
    <row r="8699" spans="1:11" ht="15" customHeight="1">
      <c r="A8699" s="91" t="s">
        <v>4724</v>
      </c>
      <c r="B8699" s="19" t="s">
        <v>88</v>
      </c>
      <c r="C8699" s="30" t="s">
        <v>199</v>
      </c>
      <c r="D8699" s="91">
        <v>5400</v>
      </c>
      <c r="E8699">
        <v>597</v>
      </c>
      <c r="F8699">
        <v>3.7189999999999999</v>
      </c>
      <c r="G8699">
        <v>34.151000000000003</v>
      </c>
      <c r="J8699">
        <v>1029.9092909240801</v>
      </c>
      <c r="K8699">
        <v>27.143272262562501</v>
      </c>
    </row>
    <row r="8700" spans="1:11" ht="15" customHeight="1">
      <c r="A8700" s="91" t="s">
        <v>4724</v>
      </c>
      <c r="B8700" s="19" t="s">
        <v>88</v>
      </c>
      <c r="C8700" s="30" t="s">
        <v>199</v>
      </c>
      <c r="D8700" s="91">
        <v>5400</v>
      </c>
      <c r="E8700">
        <v>598</v>
      </c>
      <c r="F8700">
        <v>3.7189999999999999</v>
      </c>
      <c r="G8700">
        <v>34.151000000000003</v>
      </c>
      <c r="J8700">
        <v>1029.91390139032</v>
      </c>
      <c r="K8700">
        <v>27.143279612273101</v>
      </c>
    </row>
    <row r="8701" spans="1:11" ht="15" customHeight="1">
      <c r="A8701" s="91" t="s">
        <v>4724</v>
      </c>
      <c r="B8701" s="19" t="s">
        <v>88</v>
      </c>
      <c r="C8701" s="30" t="s">
        <v>199</v>
      </c>
      <c r="D8701" s="91">
        <v>5400</v>
      </c>
      <c r="E8701">
        <v>599</v>
      </c>
      <c r="F8701">
        <v>3.718</v>
      </c>
      <c r="G8701">
        <v>34.152000000000001</v>
      </c>
      <c r="J8701">
        <v>1029.9194175062901</v>
      </c>
      <c r="K8701">
        <v>27.144181696390898</v>
      </c>
    </row>
    <row r="8702" spans="1:11" ht="15" customHeight="1">
      <c r="A8702" s="91" t="s">
        <v>4724</v>
      </c>
      <c r="B8702" s="19" t="s">
        <v>88</v>
      </c>
      <c r="C8702" s="30" t="s">
        <v>199</v>
      </c>
      <c r="D8702" s="91">
        <v>5400</v>
      </c>
      <c r="E8702">
        <v>600</v>
      </c>
      <c r="F8702">
        <v>3.714</v>
      </c>
      <c r="G8702">
        <v>34.152000000000001</v>
      </c>
      <c r="J8702">
        <v>1029.9244842682299</v>
      </c>
      <c r="K8702">
        <v>27.144581996041801</v>
      </c>
    </row>
    <row r="8703" spans="1:11" ht="15" customHeight="1">
      <c r="A8703" s="91" t="s">
        <v>4724</v>
      </c>
      <c r="B8703" s="19" t="s">
        <v>88</v>
      </c>
      <c r="C8703" s="30" t="s">
        <v>199</v>
      </c>
      <c r="D8703" s="91">
        <v>5400</v>
      </c>
      <c r="E8703">
        <v>601</v>
      </c>
      <c r="F8703">
        <v>3.7120000000000002</v>
      </c>
      <c r="G8703">
        <v>34.152999999999999</v>
      </c>
      <c r="J8703">
        <v>1029.9301143999901</v>
      </c>
      <c r="K8703">
        <v>27.145582224738298</v>
      </c>
    </row>
    <row r="8704" spans="1:11" ht="15" customHeight="1">
      <c r="A8704" s="91" t="s">
        <v>4724</v>
      </c>
      <c r="B8704" s="19" t="s">
        <v>88</v>
      </c>
      <c r="C8704" s="30" t="s">
        <v>199</v>
      </c>
      <c r="D8704" s="91">
        <v>5400</v>
      </c>
      <c r="E8704">
        <v>602</v>
      </c>
      <c r="F8704">
        <v>3.7090000000000001</v>
      </c>
      <c r="G8704">
        <v>34.154000000000003</v>
      </c>
      <c r="J8704">
        <v>1029.9358585789</v>
      </c>
      <c r="K8704">
        <v>27.1466805726016</v>
      </c>
    </row>
    <row r="8705" spans="1:11" ht="15" customHeight="1">
      <c r="A8705" s="91" t="s">
        <v>4724</v>
      </c>
      <c r="B8705" s="19" t="s">
        <v>88</v>
      </c>
      <c r="C8705" s="30" t="s">
        <v>199</v>
      </c>
      <c r="D8705" s="91">
        <v>5400</v>
      </c>
      <c r="E8705">
        <v>603</v>
      </c>
      <c r="F8705">
        <v>3.7050000000000001</v>
      </c>
      <c r="G8705">
        <v>34.155000000000001</v>
      </c>
      <c r="J8705">
        <v>1029.9417167824499</v>
      </c>
      <c r="K8705">
        <v>27.147876934107</v>
      </c>
    </row>
    <row r="8706" spans="1:11" ht="15" customHeight="1">
      <c r="A8706" s="91" t="s">
        <v>4724</v>
      </c>
      <c r="B8706" s="19" t="s">
        <v>88</v>
      </c>
      <c r="C8706" s="30" t="s">
        <v>199</v>
      </c>
      <c r="D8706" s="91">
        <v>5400</v>
      </c>
      <c r="E8706">
        <v>604</v>
      </c>
      <c r="F8706">
        <v>3.702</v>
      </c>
      <c r="G8706">
        <v>34.155999999999999</v>
      </c>
      <c r="J8706">
        <v>1029.94746084493</v>
      </c>
      <c r="K8706">
        <v>27.1489750471967</v>
      </c>
    </row>
    <row r="8707" spans="1:11" ht="15" customHeight="1">
      <c r="A8707" s="91" t="s">
        <v>4724</v>
      </c>
      <c r="B8707" s="19" t="s">
        <v>88</v>
      </c>
      <c r="C8707" s="30" t="s">
        <v>199</v>
      </c>
      <c r="D8707" s="91">
        <v>5400</v>
      </c>
      <c r="E8707">
        <v>605</v>
      </c>
      <c r="F8707">
        <v>3.6970000000000001</v>
      </c>
      <c r="G8707">
        <v>34.156999999999996</v>
      </c>
      <c r="J8707">
        <v>1029.9534329465</v>
      </c>
      <c r="K8707">
        <v>27.1502691103749</v>
      </c>
    </row>
    <row r="8708" spans="1:11" ht="15" customHeight="1">
      <c r="A8708" s="91" t="s">
        <v>4724</v>
      </c>
      <c r="B8708" s="19" t="s">
        <v>88</v>
      </c>
      <c r="C8708" s="30" t="s">
        <v>199</v>
      </c>
      <c r="D8708" s="91">
        <v>5400</v>
      </c>
      <c r="E8708">
        <v>606</v>
      </c>
      <c r="F8708">
        <v>3.694</v>
      </c>
      <c r="G8708">
        <v>34.158000000000001</v>
      </c>
      <c r="J8708">
        <v>1029.9591768851101</v>
      </c>
      <c r="K8708">
        <v>27.151366953484299</v>
      </c>
    </row>
    <row r="8709" spans="1:11" ht="15" customHeight="1">
      <c r="A8709" s="91" t="s">
        <v>4724</v>
      </c>
      <c r="B8709" s="19" t="s">
        <v>88</v>
      </c>
      <c r="C8709" s="30" t="s">
        <v>199</v>
      </c>
      <c r="D8709" s="91">
        <v>5400</v>
      </c>
      <c r="E8709">
        <v>607</v>
      </c>
      <c r="F8709">
        <v>3.6930000000000001</v>
      </c>
      <c r="G8709">
        <v>34.158999999999999</v>
      </c>
      <c r="J8709">
        <v>1029.9646927057599</v>
      </c>
      <c r="K8709">
        <v>27.152268787612201</v>
      </c>
    </row>
    <row r="8710" spans="1:11" ht="15" customHeight="1">
      <c r="A8710" s="91" t="s">
        <v>4724</v>
      </c>
      <c r="B8710" s="19" t="s">
        <v>88</v>
      </c>
      <c r="C8710" s="30" t="s">
        <v>199</v>
      </c>
      <c r="D8710" s="91">
        <v>5400</v>
      </c>
      <c r="E8710">
        <v>608</v>
      </c>
      <c r="F8710">
        <v>3.6920000000000002</v>
      </c>
      <c r="G8710">
        <v>34.159999999999997</v>
      </c>
      <c r="J8710">
        <v>1029.97020845569</v>
      </c>
      <c r="K8710">
        <v>27.153170614290499</v>
      </c>
    </row>
    <row r="8711" spans="1:11" ht="15" customHeight="1">
      <c r="A8711" s="91" t="s">
        <v>4724</v>
      </c>
      <c r="B8711" s="19" t="s">
        <v>88</v>
      </c>
      <c r="C8711" s="30" t="s">
        <v>199</v>
      </c>
      <c r="D8711" s="91">
        <v>5400</v>
      </c>
      <c r="E8711">
        <v>609</v>
      </c>
      <c r="F8711">
        <v>3.6909999999999998</v>
      </c>
      <c r="G8711">
        <v>34.161000000000001</v>
      </c>
      <c r="J8711">
        <v>1029.97572413492</v>
      </c>
      <c r="K8711">
        <v>27.154072433519101</v>
      </c>
    </row>
    <row r="8712" spans="1:11" ht="15" customHeight="1">
      <c r="A8712" s="91" t="s">
        <v>4724</v>
      </c>
      <c r="B8712" s="19" t="s">
        <v>88</v>
      </c>
      <c r="C8712" s="30" t="s">
        <v>199</v>
      </c>
      <c r="D8712" s="91">
        <v>5400</v>
      </c>
      <c r="E8712">
        <v>610</v>
      </c>
      <c r="F8712">
        <v>3.6909999999999998</v>
      </c>
      <c r="G8712">
        <v>34.161999999999999</v>
      </c>
      <c r="J8712">
        <v>1029.9811256473699</v>
      </c>
      <c r="K8712">
        <v>27.154876305581201</v>
      </c>
    </row>
    <row r="8713" spans="1:11" ht="15" customHeight="1">
      <c r="A8713" s="91" t="s">
        <v>4724</v>
      </c>
      <c r="B8713" s="19" t="s">
        <v>88</v>
      </c>
      <c r="C8713" s="30" t="s">
        <v>199</v>
      </c>
      <c r="D8713" s="91">
        <v>5400</v>
      </c>
      <c r="E8713">
        <v>611</v>
      </c>
      <c r="F8713">
        <v>3.69</v>
      </c>
      <c r="G8713">
        <v>34.161999999999999</v>
      </c>
      <c r="J8713">
        <v>1029.9858495558699</v>
      </c>
      <c r="K8713">
        <v>27.1549815696367</v>
      </c>
    </row>
    <row r="8714" spans="1:11" ht="15" customHeight="1">
      <c r="A8714" s="91" t="s">
        <v>4724</v>
      </c>
      <c r="B8714" s="19" t="s">
        <v>88</v>
      </c>
      <c r="C8714" s="30" t="s">
        <v>199</v>
      </c>
      <c r="D8714" s="91">
        <v>5400</v>
      </c>
      <c r="E8714">
        <v>612</v>
      </c>
      <c r="F8714">
        <v>3.6880000000000002</v>
      </c>
      <c r="G8714">
        <v>34.162999999999997</v>
      </c>
      <c r="J8714">
        <v>1029.99147913671</v>
      </c>
      <c r="K8714">
        <v>27.155981289077801</v>
      </c>
    </row>
    <row r="8715" spans="1:11" ht="15" customHeight="1">
      <c r="A8715" s="91" t="s">
        <v>4724</v>
      </c>
      <c r="B8715" s="19" t="s">
        <v>88</v>
      </c>
      <c r="C8715" s="30" t="s">
        <v>199</v>
      </c>
      <c r="D8715" s="91">
        <v>5400</v>
      </c>
      <c r="E8715">
        <v>613</v>
      </c>
      <c r="F8715">
        <v>3.6859999999999999</v>
      </c>
      <c r="G8715">
        <v>34.164000000000001</v>
      </c>
      <c r="J8715">
        <v>1029.9971086665901</v>
      </c>
      <c r="K8715">
        <v>27.156980966974299</v>
      </c>
    </row>
    <row r="8716" spans="1:11" ht="15" customHeight="1">
      <c r="A8716" s="91" t="s">
        <v>4724</v>
      </c>
      <c r="B8716" s="19" t="s">
        <v>88</v>
      </c>
      <c r="C8716" s="30" t="s">
        <v>199</v>
      </c>
      <c r="D8716" s="91">
        <v>5400</v>
      </c>
      <c r="E8716">
        <v>614</v>
      </c>
      <c r="F8716">
        <v>3.6869999999999998</v>
      </c>
      <c r="G8716">
        <v>34.164999999999999</v>
      </c>
      <c r="J8716">
        <v>1030.00239571221</v>
      </c>
      <c r="K8716">
        <v>27.157686960715399</v>
      </c>
    </row>
    <row r="8717" spans="1:11" ht="15" customHeight="1">
      <c r="A8717" s="91" t="s">
        <v>4724</v>
      </c>
      <c r="B8717" s="19" t="s">
        <v>88</v>
      </c>
      <c r="C8717" s="30" t="s">
        <v>199</v>
      </c>
      <c r="D8717" s="91">
        <v>5400</v>
      </c>
      <c r="E8717">
        <v>615</v>
      </c>
      <c r="F8717">
        <v>3.6869999999999998</v>
      </c>
      <c r="G8717">
        <v>34.165999999999997</v>
      </c>
      <c r="J8717">
        <v>1030.0077967730699</v>
      </c>
      <c r="K8717">
        <v>27.158490848787299</v>
      </c>
    </row>
    <row r="8718" spans="1:11" ht="15" customHeight="1">
      <c r="A8718" s="91" t="s">
        <v>4724</v>
      </c>
      <c r="B8718" s="19" t="s">
        <v>88</v>
      </c>
      <c r="C8718" s="30" t="s">
        <v>199</v>
      </c>
      <c r="D8718" s="91">
        <v>5400</v>
      </c>
      <c r="E8718">
        <v>616</v>
      </c>
      <c r="F8718">
        <v>3.6869999999999998</v>
      </c>
      <c r="G8718">
        <v>34.165999999999997</v>
      </c>
      <c r="J8718">
        <v>1030.0124061357401</v>
      </c>
      <c r="K8718">
        <v>27.158498176814401</v>
      </c>
    </row>
    <row r="8719" spans="1:11" ht="15" customHeight="1">
      <c r="A8719" s="91" t="s">
        <v>4724</v>
      </c>
      <c r="B8719" s="19" t="s">
        <v>88</v>
      </c>
      <c r="C8719" s="30" t="s">
        <v>199</v>
      </c>
      <c r="D8719" s="91">
        <v>5400</v>
      </c>
      <c r="E8719">
        <v>617</v>
      </c>
      <c r="F8719">
        <v>3.6840000000000002</v>
      </c>
      <c r="G8719">
        <v>34.167000000000002</v>
      </c>
      <c r="J8719">
        <v>1030.01814964704</v>
      </c>
      <c r="K8719">
        <v>27.159595713329999</v>
      </c>
    </row>
    <row r="8720" spans="1:11" ht="15" customHeight="1">
      <c r="A8720" s="91" t="s">
        <v>4724</v>
      </c>
      <c r="B8720" s="19" t="s">
        <v>88</v>
      </c>
      <c r="C8720" s="30" t="s">
        <v>199</v>
      </c>
      <c r="D8720" s="91">
        <v>5400</v>
      </c>
      <c r="E8720">
        <v>618</v>
      </c>
      <c r="F8720">
        <v>3.6819999999999999</v>
      </c>
      <c r="G8720">
        <v>34.167999999999999</v>
      </c>
      <c r="J8720">
        <v>1030.0237788996301</v>
      </c>
      <c r="K8720">
        <v>27.160595315906399</v>
      </c>
    </row>
    <row r="8721" spans="1:11" ht="15" customHeight="1">
      <c r="A8721" s="91" t="s">
        <v>4724</v>
      </c>
      <c r="B8721" s="19" t="s">
        <v>88</v>
      </c>
      <c r="C8721" s="30" t="s">
        <v>199</v>
      </c>
      <c r="D8721" s="91">
        <v>5400</v>
      </c>
      <c r="E8721">
        <v>619</v>
      </c>
      <c r="F8721">
        <v>3.681</v>
      </c>
      <c r="G8721">
        <v>34.167999999999999</v>
      </c>
      <c r="J8721">
        <v>1030.0285023030001</v>
      </c>
      <c r="K8721">
        <v>27.160700473140398</v>
      </c>
    </row>
    <row r="8722" spans="1:11" ht="15" customHeight="1">
      <c r="A8722" s="91" t="s">
        <v>4724</v>
      </c>
      <c r="B8722" s="19" t="s">
        <v>88</v>
      </c>
      <c r="C8722" s="30" t="s">
        <v>199</v>
      </c>
      <c r="D8722" s="91">
        <v>5400</v>
      </c>
      <c r="E8722">
        <v>620</v>
      </c>
      <c r="F8722">
        <v>3.681</v>
      </c>
      <c r="G8722">
        <v>34.168999999999997</v>
      </c>
      <c r="J8722">
        <v>1030.0339029740701</v>
      </c>
      <c r="K8722">
        <v>27.161504378748301</v>
      </c>
    </row>
    <row r="8723" spans="1:11" ht="15" customHeight="1">
      <c r="A8723" s="91" t="s">
        <v>4724</v>
      </c>
      <c r="B8723" s="19" t="s">
        <v>88</v>
      </c>
      <c r="C8723" s="30" t="s">
        <v>199</v>
      </c>
      <c r="D8723" s="91">
        <v>5400</v>
      </c>
      <c r="E8723">
        <v>621</v>
      </c>
      <c r="F8723">
        <v>3.681</v>
      </c>
      <c r="G8723">
        <v>34.168999999999997</v>
      </c>
      <c r="J8723">
        <v>1030.0385119683201</v>
      </c>
      <c r="K8723">
        <v>27.161511705109699</v>
      </c>
    </row>
    <row r="8724" spans="1:11" ht="15" customHeight="1">
      <c r="A8724" s="91" t="s">
        <v>4724</v>
      </c>
      <c r="B8724" s="19" t="s">
        <v>88</v>
      </c>
      <c r="C8724" s="30" t="s">
        <v>199</v>
      </c>
      <c r="D8724" s="91">
        <v>5400</v>
      </c>
      <c r="E8724">
        <v>622</v>
      </c>
      <c r="F8724">
        <v>3.68</v>
      </c>
      <c r="G8724">
        <v>34.17</v>
      </c>
      <c r="J8724">
        <v>1030.0440267159699</v>
      </c>
      <c r="K8724">
        <v>27.162413435867201</v>
      </c>
    </row>
    <row r="8725" spans="1:11" ht="15" customHeight="1">
      <c r="A8725" s="91" t="s">
        <v>4724</v>
      </c>
      <c r="B8725" s="19" t="s">
        <v>88</v>
      </c>
      <c r="C8725" s="30" t="s">
        <v>199</v>
      </c>
      <c r="D8725" s="91">
        <v>5400</v>
      </c>
      <c r="E8725">
        <v>623</v>
      </c>
      <c r="F8725">
        <v>3.677</v>
      </c>
      <c r="G8725">
        <v>34.17</v>
      </c>
      <c r="J8725">
        <v>1030.04897842331</v>
      </c>
      <c r="K8725">
        <v>27.1627141489321</v>
      </c>
    </row>
    <row r="8726" spans="1:11" ht="15" customHeight="1">
      <c r="A8726" s="91" t="s">
        <v>4724</v>
      </c>
      <c r="B8726" s="19" t="s">
        <v>88</v>
      </c>
      <c r="C8726" s="30" t="s">
        <v>199</v>
      </c>
      <c r="D8726" s="91">
        <v>5400</v>
      </c>
      <c r="E8726">
        <v>624</v>
      </c>
      <c r="F8726">
        <v>3.6749999999999998</v>
      </c>
      <c r="G8726">
        <v>34.17</v>
      </c>
      <c r="J8726">
        <v>1030.0538157993001</v>
      </c>
      <c r="K8726">
        <v>27.162916999628099</v>
      </c>
    </row>
    <row r="8727" spans="1:11" ht="15" customHeight="1">
      <c r="A8727" s="91" t="s">
        <v>4724</v>
      </c>
      <c r="B8727" s="19" t="s">
        <v>88</v>
      </c>
      <c r="C8727" s="30" t="s">
        <v>199</v>
      </c>
      <c r="D8727" s="91">
        <v>5400</v>
      </c>
      <c r="E8727">
        <v>625</v>
      </c>
      <c r="F8727">
        <v>3.6739999999999999</v>
      </c>
      <c r="G8727">
        <v>34.170999999999999</v>
      </c>
      <c r="J8727">
        <v>1030.0593303912599</v>
      </c>
      <c r="K8727">
        <v>27.1638186682171</v>
      </c>
    </row>
    <row r="8728" spans="1:11" ht="15" customHeight="1">
      <c r="A8728" s="91" t="s">
        <v>4724</v>
      </c>
      <c r="B8728" s="19" t="s">
        <v>88</v>
      </c>
      <c r="C8728" s="30" t="s">
        <v>199</v>
      </c>
      <c r="D8728" s="91">
        <v>5400</v>
      </c>
      <c r="E8728">
        <v>626</v>
      </c>
      <c r="F8728">
        <v>3.6739999999999999</v>
      </c>
      <c r="G8728">
        <v>34.170999999999999</v>
      </c>
      <c r="J8728">
        <v>1030.06393904933</v>
      </c>
      <c r="K8728">
        <v>27.163825990879101</v>
      </c>
    </row>
    <row r="8729" spans="1:11" ht="15" customHeight="1">
      <c r="A8729" s="91" t="s">
        <v>4724</v>
      </c>
      <c r="B8729" s="19" t="s">
        <v>88</v>
      </c>
      <c r="C8729" s="30" t="s">
        <v>199</v>
      </c>
      <c r="D8729" s="91">
        <v>5400</v>
      </c>
      <c r="E8729">
        <v>627</v>
      </c>
      <c r="F8729">
        <v>3.673</v>
      </c>
      <c r="G8729">
        <v>34.171999999999997</v>
      </c>
      <c r="J8729">
        <v>1030.0694534889799</v>
      </c>
      <c r="K8729">
        <v>27.164727652160298</v>
      </c>
    </row>
    <row r="8730" spans="1:11" ht="15" customHeight="1">
      <c r="A8730" s="91" t="s">
        <v>4724</v>
      </c>
      <c r="B8730" s="19" t="s">
        <v>88</v>
      </c>
      <c r="C8730" s="30" t="s">
        <v>199</v>
      </c>
      <c r="D8730" s="91">
        <v>5400</v>
      </c>
      <c r="E8730">
        <v>628</v>
      </c>
      <c r="F8730">
        <v>3.669</v>
      </c>
      <c r="G8730">
        <v>34.171999999999997</v>
      </c>
      <c r="J8730">
        <v>1030.07451932352</v>
      </c>
      <c r="K8730">
        <v>27.165125782575402</v>
      </c>
    </row>
    <row r="8731" spans="1:11" ht="15" customHeight="1">
      <c r="A8731" s="91" t="s">
        <v>4724</v>
      </c>
      <c r="B8731" s="19" t="s">
        <v>88</v>
      </c>
      <c r="C8731" s="30" t="s">
        <v>199</v>
      </c>
      <c r="D8731" s="91">
        <v>5400</v>
      </c>
      <c r="E8731">
        <v>629</v>
      </c>
      <c r="F8731">
        <v>3.6669999999999998</v>
      </c>
      <c r="G8731">
        <v>34.173000000000002</v>
      </c>
      <c r="J8731">
        <v>1030.08014799943</v>
      </c>
      <c r="K8731">
        <v>27.166125052844599</v>
      </c>
    </row>
    <row r="8732" spans="1:11" ht="15" customHeight="1">
      <c r="A8732" s="91" t="s">
        <v>4724</v>
      </c>
      <c r="B8732" s="19" t="s">
        <v>88</v>
      </c>
      <c r="C8732" s="30" t="s">
        <v>199</v>
      </c>
      <c r="D8732" s="91">
        <v>5400</v>
      </c>
      <c r="E8732">
        <v>630</v>
      </c>
      <c r="F8732">
        <v>3.6659999999999999</v>
      </c>
      <c r="G8732">
        <v>34.173999999999999</v>
      </c>
      <c r="J8732">
        <v>1030.08566229442</v>
      </c>
      <c r="K8732">
        <v>27.167026644354301</v>
      </c>
    </row>
    <row r="8733" spans="1:11" ht="15" customHeight="1">
      <c r="A8733" s="91" t="s">
        <v>4724</v>
      </c>
      <c r="B8733" s="19" t="s">
        <v>88</v>
      </c>
      <c r="C8733" s="30" t="s">
        <v>199</v>
      </c>
      <c r="D8733" s="91">
        <v>5400</v>
      </c>
      <c r="E8733">
        <v>631</v>
      </c>
      <c r="F8733">
        <v>3.6629999999999998</v>
      </c>
      <c r="G8733">
        <v>34.174999999999997</v>
      </c>
      <c r="J8733">
        <v>1030.0914051985999</v>
      </c>
      <c r="K8733">
        <v>27.168123468721401</v>
      </c>
    </row>
    <row r="8734" spans="1:11" ht="15" customHeight="1">
      <c r="A8734" s="91" t="s">
        <v>4724</v>
      </c>
      <c r="B8734" s="19" t="s">
        <v>88</v>
      </c>
      <c r="C8734" s="30" t="s">
        <v>199</v>
      </c>
      <c r="D8734" s="91">
        <v>5400</v>
      </c>
      <c r="E8734">
        <v>632</v>
      </c>
      <c r="F8734">
        <v>3.6619999999999999</v>
      </c>
      <c r="G8734">
        <v>34.176000000000002</v>
      </c>
      <c r="J8734">
        <v>1030.0969193836099</v>
      </c>
      <c r="K8734">
        <v>27.169025023318898</v>
      </c>
    </row>
    <row r="8735" spans="1:11" ht="15" customHeight="1">
      <c r="A8735" s="91" t="s">
        <v>4724</v>
      </c>
      <c r="B8735" s="19" t="s">
        <v>88</v>
      </c>
      <c r="C8735" s="30" t="s">
        <v>199</v>
      </c>
      <c r="D8735" s="91">
        <v>5400</v>
      </c>
      <c r="E8735">
        <v>633</v>
      </c>
      <c r="F8735">
        <v>3.661</v>
      </c>
      <c r="G8735">
        <v>34.176000000000002</v>
      </c>
      <c r="J8735">
        <v>1030.10164197111</v>
      </c>
      <c r="K8735">
        <v>27.1691299273086</v>
      </c>
    </row>
    <row r="8736" spans="1:11" ht="15" customHeight="1">
      <c r="A8736" s="91" t="s">
        <v>4724</v>
      </c>
      <c r="B8736" s="19" t="s">
        <v>88</v>
      </c>
      <c r="C8736" s="30" t="s">
        <v>199</v>
      </c>
      <c r="D8736" s="91">
        <v>5400</v>
      </c>
      <c r="E8736">
        <v>634</v>
      </c>
      <c r="F8736">
        <v>3.6589999999999998</v>
      </c>
      <c r="G8736">
        <v>34.177</v>
      </c>
      <c r="J8736">
        <v>1030.1072703864299</v>
      </c>
      <c r="K8736">
        <v>27.1701290298438</v>
      </c>
    </row>
    <row r="8737" spans="1:11" ht="15" customHeight="1">
      <c r="A8737" s="91" t="s">
        <v>4724</v>
      </c>
      <c r="B8737" s="19" t="s">
        <v>88</v>
      </c>
      <c r="C8737" s="30" t="s">
        <v>199</v>
      </c>
      <c r="D8737" s="91">
        <v>5400</v>
      </c>
      <c r="E8737">
        <v>635</v>
      </c>
      <c r="F8737">
        <v>3.657</v>
      </c>
      <c r="G8737">
        <v>34.177999999999997</v>
      </c>
      <c r="J8737">
        <v>1030.11289875088</v>
      </c>
      <c r="K8737">
        <v>27.171128090821899</v>
      </c>
    </row>
    <row r="8738" spans="1:11" ht="15" customHeight="1">
      <c r="A8738" s="91" t="s">
        <v>4724</v>
      </c>
      <c r="B8738" s="19" t="s">
        <v>88</v>
      </c>
      <c r="C8738" s="30" t="s">
        <v>199</v>
      </c>
      <c r="D8738" s="91">
        <v>5400</v>
      </c>
      <c r="E8738">
        <v>636</v>
      </c>
      <c r="F8738">
        <v>3.657</v>
      </c>
      <c r="G8738">
        <v>34.177999999999997</v>
      </c>
      <c r="J8738">
        <v>1030.1175067874501</v>
      </c>
      <c r="K8738">
        <v>27.171135402206101</v>
      </c>
    </row>
    <row r="8739" spans="1:11" ht="15" customHeight="1">
      <c r="A8739" s="91" t="s">
        <v>4724</v>
      </c>
      <c r="B8739" s="19" t="s">
        <v>88</v>
      </c>
      <c r="C8739" s="30" t="s">
        <v>199</v>
      </c>
      <c r="D8739" s="91">
        <v>5400</v>
      </c>
      <c r="E8739">
        <v>637</v>
      </c>
      <c r="F8739">
        <v>3.6549999999999998</v>
      </c>
      <c r="G8739">
        <v>34.179000000000002</v>
      </c>
      <c r="J8739">
        <v>1030.12313504398</v>
      </c>
      <c r="K8739">
        <v>27.172134420111199</v>
      </c>
    </row>
    <row r="8740" spans="1:11" ht="15" customHeight="1">
      <c r="A8740" s="91" t="s">
        <v>4724</v>
      </c>
      <c r="B8740" s="19" t="s">
        <v>88</v>
      </c>
      <c r="C8740" s="30" t="s">
        <v>199</v>
      </c>
      <c r="D8740" s="91">
        <v>5400</v>
      </c>
      <c r="E8740">
        <v>638</v>
      </c>
      <c r="F8740">
        <v>3.6520000000000001</v>
      </c>
      <c r="G8740">
        <v>34.18</v>
      </c>
      <c r="J8740">
        <v>1030.1288776419401</v>
      </c>
      <c r="K8740">
        <v>27.173230879649999</v>
      </c>
    </row>
    <row r="8741" spans="1:11" ht="15" customHeight="1">
      <c r="A8741" s="91" t="s">
        <v>4724</v>
      </c>
      <c r="B8741" s="19" t="s">
        <v>88</v>
      </c>
      <c r="C8741" s="30" t="s">
        <v>199</v>
      </c>
      <c r="D8741" s="91">
        <v>5400</v>
      </c>
      <c r="E8741">
        <v>639</v>
      </c>
      <c r="F8741">
        <v>3.6509999999999998</v>
      </c>
      <c r="G8741">
        <v>34.180999999999997</v>
      </c>
      <c r="J8741">
        <v>1030.1343914044901</v>
      </c>
      <c r="K8741">
        <v>27.174132331244401</v>
      </c>
    </row>
    <row r="8742" spans="1:11" ht="15" customHeight="1">
      <c r="A8742" s="91" t="s">
        <v>4724</v>
      </c>
      <c r="B8742" s="19" t="s">
        <v>88</v>
      </c>
      <c r="C8742" s="30" t="s">
        <v>199</v>
      </c>
      <c r="D8742" s="91">
        <v>5400</v>
      </c>
      <c r="E8742">
        <v>640</v>
      </c>
      <c r="F8742">
        <v>3.649</v>
      </c>
      <c r="G8742">
        <v>34.182000000000002</v>
      </c>
      <c r="J8742">
        <v>1030.14001950849</v>
      </c>
      <c r="K8742">
        <v>27.1751312244708</v>
      </c>
    </row>
    <row r="8743" spans="1:11" ht="15" customHeight="1">
      <c r="A8743" s="91" t="s">
        <v>4724</v>
      </c>
      <c r="B8743" s="19" t="s">
        <v>88</v>
      </c>
      <c r="C8743" s="30" t="s">
        <v>199</v>
      </c>
      <c r="D8743" s="91">
        <v>5400</v>
      </c>
      <c r="E8743">
        <v>641</v>
      </c>
      <c r="F8743">
        <v>3.6469999999999998</v>
      </c>
      <c r="G8743">
        <v>34.182000000000002</v>
      </c>
      <c r="J8743">
        <v>1030.1448560568999</v>
      </c>
      <c r="K8743">
        <v>27.175333389786399</v>
      </c>
    </row>
    <row r="8744" spans="1:11" ht="15" customHeight="1">
      <c r="A8744" s="91" t="s">
        <v>4724</v>
      </c>
      <c r="B8744" s="19" t="s">
        <v>88</v>
      </c>
      <c r="C8744" s="30" t="s">
        <v>199</v>
      </c>
      <c r="D8744" s="91">
        <v>5400</v>
      </c>
      <c r="E8744">
        <v>642</v>
      </c>
      <c r="F8744">
        <v>3.6440000000000001</v>
      </c>
      <c r="G8744">
        <v>34.183999999999997</v>
      </c>
      <c r="J8744">
        <v>1030.1513899727499</v>
      </c>
      <c r="K8744">
        <v>27.177226277019098</v>
      </c>
    </row>
    <row r="8745" spans="1:11" ht="15" customHeight="1">
      <c r="A8745" s="91" t="s">
        <v>4724</v>
      </c>
      <c r="B8745" s="19" t="s">
        <v>88</v>
      </c>
      <c r="C8745" s="30" t="s">
        <v>199</v>
      </c>
      <c r="D8745" s="91">
        <v>5400</v>
      </c>
      <c r="E8745">
        <v>643</v>
      </c>
      <c r="F8745">
        <v>3.6429999999999998</v>
      </c>
      <c r="G8745">
        <v>34.185000000000002</v>
      </c>
      <c r="J8745">
        <v>1030.1569035155001</v>
      </c>
      <c r="K8745">
        <v>27.178127654778098</v>
      </c>
    </row>
    <row r="8746" spans="1:11" ht="15" customHeight="1">
      <c r="A8746" s="91" t="s">
        <v>4724</v>
      </c>
      <c r="B8746" s="19" t="s">
        <v>88</v>
      </c>
      <c r="C8746" s="30" t="s">
        <v>199</v>
      </c>
      <c r="D8746" s="91">
        <v>5400</v>
      </c>
      <c r="E8746">
        <v>644</v>
      </c>
      <c r="F8746">
        <v>3.6419999999999999</v>
      </c>
      <c r="G8746">
        <v>34.185000000000002</v>
      </c>
      <c r="J8746">
        <v>1030.1616254916</v>
      </c>
      <c r="K8746">
        <v>27.178232323006299</v>
      </c>
    </row>
    <row r="8747" spans="1:11" ht="15" customHeight="1">
      <c r="A8747" s="91" t="s">
        <v>4724</v>
      </c>
      <c r="B8747" s="19" t="s">
        <v>88</v>
      </c>
      <c r="C8747" s="30" t="s">
        <v>199</v>
      </c>
      <c r="D8747" s="91">
        <v>5400</v>
      </c>
      <c r="E8747">
        <v>645</v>
      </c>
      <c r="F8747">
        <v>3.641</v>
      </c>
      <c r="G8747">
        <v>34.186</v>
      </c>
      <c r="J8747">
        <v>1030.16713889779</v>
      </c>
      <c r="K8747">
        <v>27.179133682447201</v>
      </c>
    </row>
    <row r="8748" spans="1:11" ht="15" customHeight="1">
      <c r="A8748" s="91" t="s">
        <v>4724</v>
      </c>
      <c r="B8748" s="19" t="s">
        <v>88</v>
      </c>
      <c r="C8748" s="30" t="s">
        <v>199</v>
      </c>
      <c r="D8748" s="91">
        <v>5400</v>
      </c>
      <c r="E8748">
        <v>646</v>
      </c>
      <c r="F8748">
        <v>3.6389999999999998</v>
      </c>
      <c r="G8748">
        <v>34.186</v>
      </c>
      <c r="J8748">
        <v>1030.1719752016299</v>
      </c>
      <c r="K8748">
        <v>27.179335654983799</v>
      </c>
    </row>
    <row r="8749" spans="1:11" ht="15" customHeight="1">
      <c r="A8749" s="91" t="s">
        <v>4724</v>
      </c>
      <c r="B8749" s="19" t="s">
        <v>88</v>
      </c>
      <c r="C8749" s="30" t="s">
        <v>199</v>
      </c>
      <c r="D8749" s="91">
        <v>5400</v>
      </c>
      <c r="E8749">
        <v>647</v>
      </c>
      <c r="F8749">
        <v>3.637</v>
      </c>
      <c r="G8749">
        <v>34.186999999999998</v>
      </c>
      <c r="J8749">
        <v>1030.1776029456901</v>
      </c>
      <c r="K8749">
        <v>27.180334291152999</v>
      </c>
    </row>
    <row r="8750" spans="1:11" ht="15" customHeight="1">
      <c r="A8750" s="91" t="s">
        <v>4724</v>
      </c>
      <c r="B8750" s="19" t="s">
        <v>88</v>
      </c>
      <c r="C8750" s="30" t="s">
        <v>199</v>
      </c>
      <c r="D8750" s="91">
        <v>5400</v>
      </c>
      <c r="E8750">
        <v>648</v>
      </c>
      <c r="F8750">
        <v>3.6339999999999999</v>
      </c>
      <c r="G8750">
        <v>34.188000000000002</v>
      </c>
      <c r="J8750">
        <v>1030.18334509029</v>
      </c>
      <c r="K8750">
        <v>27.181430156598001</v>
      </c>
    </row>
    <row r="8751" spans="1:11" ht="15" customHeight="1">
      <c r="A8751" s="91" t="s">
        <v>4724</v>
      </c>
      <c r="B8751" s="19" t="s">
        <v>88</v>
      </c>
      <c r="C8751" s="30" t="s">
        <v>199</v>
      </c>
      <c r="D8751" s="91">
        <v>5400</v>
      </c>
      <c r="E8751">
        <v>649</v>
      </c>
      <c r="F8751">
        <v>3.633</v>
      </c>
      <c r="G8751">
        <v>34.189</v>
      </c>
      <c r="J8751">
        <v>1030.1888582814399</v>
      </c>
      <c r="K8751">
        <v>27.1823314387902</v>
      </c>
    </row>
    <row r="8752" spans="1:11" ht="15" customHeight="1">
      <c r="A8752" s="91" t="s">
        <v>4724</v>
      </c>
      <c r="B8752" s="19" t="s">
        <v>88</v>
      </c>
      <c r="C8752" s="30" t="s">
        <v>199</v>
      </c>
      <c r="D8752" s="91">
        <v>5400</v>
      </c>
      <c r="E8752">
        <v>650</v>
      </c>
      <c r="F8752">
        <v>3.633</v>
      </c>
      <c r="G8752">
        <v>34.189</v>
      </c>
      <c r="J8752">
        <v>1030.1934654440099</v>
      </c>
      <c r="K8752">
        <v>27.182338734479298</v>
      </c>
    </row>
    <row r="8753" spans="1:11" ht="15" customHeight="1">
      <c r="A8753" s="91" t="s">
        <v>4724</v>
      </c>
      <c r="B8753" s="19" t="s">
        <v>88</v>
      </c>
      <c r="C8753" s="30" t="s">
        <v>199</v>
      </c>
      <c r="D8753" s="91">
        <v>5400</v>
      </c>
      <c r="E8753">
        <v>651</v>
      </c>
      <c r="F8753">
        <v>3.6309999999999998</v>
      </c>
      <c r="G8753">
        <v>34.19</v>
      </c>
      <c r="J8753">
        <v>1030.19909297868</v>
      </c>
      <c r="K8753">
        <v>27.183337244429801</v>
      </c>
    </row>
    <row r="8754" spans="1:11" ht="15" customHeight="1">
      <c r="A8754" s="91" t="s">
        <v>4724</v>
      </c>
      <c r="B8754" s="19" t="s">
        <v>88</v>
      </c>
      <c r="C8754" s="30" t="s">
        <v>199</v>
      </c>
      <c r="D8754" s="91">
        <v>5400</v>
      </c>
      <c r="E8754">
        <v>652</v>
      </c>
      <c r="F8754">
        <v>3.63</v>
      </c>
      <c r="G8754">
        <v>34.19</v>
      </c>
      <c r="J8754">
        <v>1030.2038144944299</v>
      </c>
      <c r="K8754">
        <v>27.183441761345598</v>
      </c>
    </row>
    <row r="8755" spans="1:11" ht="15" customHeight="1">
      <c r="A8755" s="91" t="s">
        <v>4724</v>
      </c>
      <c r="B8755" s="19" t="s">
        <v>88</v>
      </c>
      <c r="C8755" s="30" t="s">
        <v>199</v>
      </c>
      <c r="D8755" s="91">
        <v>5400</v>
      </c>
      <c r="E8755">
        <v>653</v>
      </c>
      <c r="F8755">
        <v>3.6280000000000001</v>
      </c>
      <c r="G8755">
        <v>34.191000000000003</v>
      </c>
      <c r="J8755">
        <v>1030.2094419254399</v>
      </c>
      <c r="K8755">
        <v>27.184440205102401</v>
      </c>
    </row>
    <row r="8756" spans="1:11" ht="15" customHeight="1">
      <c r="A8756" s="91" t="s">
        <v>4724</v>
      </c>
      <c r="B8756" s="19" t="s">
        <v>88</v>
      </c>
      <c r="C8756" s="30" t="s">
        <v>199</v>
      </c>
      <c r="D8756" s="91">
        <v>5400</v>
      </c>
      <c r="E8756">
        <v>654</v>
      </c>
      <c r="F8756">
        <v>3.6269999999999998</v>
      </c>
      <c r="G8756">
        <v>34.192</v>
      </c>
      <c r="J8756">
        <v>1030.21495478866</v>
      </c>
      <c r="K8756">
        <v>27.1853414321888</v>
      </c>
    </row>
    <row r="8757" spans="1:11" ht="15" customHeight="1">
      <c r="A8757" s="91" t="s">
        <v>4724</v>
      </c>
      <c r="B8757" s="19" t="s">
        <v>88</v>
      </c>
      <c r="C8757" s="30" t="s">
        <v>199</v>
      </c>
      <c r="D8757" s="91">
        <v>5400</v>
      </c>
      <c r="E8757">
        <v>655</v>
      </c>
      <c r="F8757">
        <v>3.6259999999999999</v>
      </c>
      <c r="G8757">
        <v>34.192</v>
      </c>
      <c r="J8757">
        <v>1030.2196761247001</v>
      </c>
      <c r="K8757">
        <v>27.185445899625801</v>
      </c>
    </row>
    <row r="8758" spans="1:11" ht="15" customHeight="1">
      <c r="A8758" s="91" t="s">
        <v>4724</v>
      </c>
      <c r="B8758" s="19" t="s">
        <v>88</v>
      </c>
      <c r="C8758" s="30" t="s">
        <v>199</v>
      </c>
      <c r="D8758" s="91">
        <v>5400</v>
      </c>
      <c r="E8758">
        <v>656</v>
      </c>
      <c r="F8758">
        <v>3.625</v>
      </c>
      <c r="G8758">
        <v>34.192999999999998</v>
      </c>
      <c r="J8758">
        <v>1030.2251888514299</v>
      </c>
      <c r="K8758">
        <v>27.1863471083891</v>
      </c>
    </row>
    <row r="8759" spans="1:11" ht="15" customHeight="1">
      <c r="A8759" s="91" t="s">
        <v>4724</v>
      </c>
      <c r="B8759" s="19" t="s">
        <v>88</v>
      </c>
      <c r="C8759" s="30" t="s">
        <v>199</v>
      </c>
      <c r="D8759" s="91">
        <v>5400</v>
      </c>
      <c r="E8759">
        <v>657</v>
      </c>
      <c r="F8759">
        <v>3.6230000000000002</v>
      </c>
      <c r="G8759">
        <v>34.192999999999998</v>
      </c>
      <c r="J8759">
        <v>1030.2300246194</v>
      </c>
      <c r="K8759">
        <v>27.186548687544501</v>
      </c>
    </row>
    <row r="8760" spans="1:11" ht="15" customHeight="1">
      <c r="A8760" s="91" t="s">
        <v>4724</v>
      </c>
      <c r="B8760" s="19" t="s">
        <v>88</v>
      </c>
      <c r="C8760" s="30" t="s">
        <v>199</v>
      </c>
      <c r="D8760" s="91">
        <v>5400</v>
      </c>
      <c r="E8760">
        <v>658</v>
      </c>
      <c r="F8760">
        <v>3.6219999999999999</v>
      </c>
      <c r="G8760">
        <v>34.194000000000003</v>
      </c>
      <c r="J8760">
        <v>1030.2355372253401</v>
      </c>
      <c r="K8760">
        <v>27.1874498669786</v>
      </c>
    </row>
    <row r="8761" spans="1:11" ht="15" customHeight="1">
      <c r="A8761" s="91" t="s">
        <v>4724</v>
      </c>
      <c r="B8761" s="19" t="s">
        <v>88</v>
      </c>
      <c r="C8761" s="30" t="s">
        <v>199</v>
      </c>
      <c r="D8761" s="91">
        <v>5400</v>
      </c>
      <c r="E8761">
        <v>659</v>
      </c>
      <c r="F8761">
        <v>3.621</v>
      </c>
      <c r="G8761">
        <v>34.194000000000003</v>
      </c>
      <c r="J8761">
        <v>1030.24025832077</v>
      </c>
      <c r="K8761">
        <v>27.187554270942002</v>
      </c>
    </row>
    <row r="8762" spans="1:11" ht="15" customHeight="1">
      <c r="A8762" s="91" t="s">
        <v>4724</v>
      </c>
      <c r="B8762" s="19" t="s">
        <v>88</v>
      </c>
      <c r="C8762" s="30" t="s">
        <v>199</v>
      </c>
      <c r="D8762" s="91">
        <v>5400</v>
      </c>
      <c r="E8762">
        <v>660</v>
      </c>
      <c r="F8762">
        <v>3.62</v>
      </c>
      <c r="G8762">
        <v>34.195</v>
      </c>
      <c r="J8762">
        <v>1030.2457707902399</v>
      </c>
      <c r="K8762">
        <v>27.188455432050699</v>
      </c>
    </row>
    <row r="8763" spans="1:11" ht="15" customHeight="1">
      <c r="A8763" s="91" t="s">
        <v>4724</v>
      </c>
      <c r="B8763" s="19" t="s">
        <v>88</v>
      </c>
      <c r="C8763" s="30" t="s">
        <v>199</v>
      </c>
      <c r="D8763" s="91">
        <v>5400</v>
      </c>
      <c r="E8763">
        <v>661</v>
      </c>
      <c r="F8763">
        <v>3.6190000000000002</v>
      </c>
      <c r="G8763">
        <v>34.195</v>
      </c>
      <c r="J8763">
        <v>1030.2504917588799</v>
      </c>
      <c r="K8763">
        <v>27.188559811155798</v>
      </c>
    </row>
    <row r="8764" spans="1:11" ht="15" customHeight="1">
      <c r="A8764" s="91" t="s">
        <v>4724</v>
      </c>
      <c r="B8764" s="19" t="s">
        <v>88</v>
      </c>
      <c r="C8764" s="30" t="s">
        <v>199</v>
      </c>
      <c r="D8764" s="91">
        <v>5400</v>
      </c>
      <c r="E8764">
        <v>662</v>
      </c>
      <c r="F8764">
        <v>3.617</v>
      </c>
      <c r="G8764">
        <v>34.195</v>
      </c>
      <c r="J8764">
        <v>1030.2553272842799</v>
      </c>
      <c r="K8764">
        <v>27.188761237444901</v>
      </c>
    </row>
    <row r="8765" spans="1:11" ht="15" customHeight="1">
      <c r="A8765" s="91" t="s">
        <v>4724</v>
      </c>
      <c r="B8765" s="19" t="s">
        <v>88</v>
      </c>
      <c r="C8765" s="30" t="s">
        <v>199</v>
      </c>
      <c r="D8765" s="91">
        <v>5400</v>
      </c>
      <c r="E8765">
        <v>663</v>
      </c>
      <c r="F8765">
        <v>3.6139999999999999</v>
      </c>
      <c r="G8765">
        <v>34.195999999999998</v>
      </c>
      <c r="J8765">
        <v>1030.2610687992101</v>
      </c>
      <c r="K8765">
        <v>27.189856422378401</v>
      </c>
    </row>
    <row r="8766" spans="1:11" ht="15" customHeight="1">
      <c r="A8766" s="91" t="s">
        <v>4724</v>
      </c>
      <c r="B8766" s="19" t="s">
        <v>88</v>
      </c>
      <c r="C8766" s="30" t="s">
        <v>199</v>
      </c>
      <c r="D8766" s="91">
        <v>5400</v>
      </c>
      <c r="E8766">
        <v>664</v>
      </c>
      <c r="F8766">
        <v>3.6120000000000001</v>
      </c>
      <c r="G8766">
        <v>34.197000000000003</v>
      </c>
      <c r="J8766">
        <v>1030.26669565728</v>
      </c>
      <c r="K8766">
        <v>27.190854516664299</v>
      </c>
    </row>
    <row r="8767" spans="1:11" ht="15" customHeight="1">
      <c r="A8767" s="91" t="s">
        <v>4724</v>
      </c>
      <c r="B8767" s="19" t="s">
        <v>88</v>
      </c>
      <c r="C8767" s="30" t="s">
        <v>199</v>
      </c>
      <c r="D8767" s="91">
        <v>5400</v>
      </c>
      <c r="E8767">
        <v>665</v>
      </c>
      <c r="F8767">
        <v>3.6110000000000002</v>
      </c>
      <c r="G8767">
        <v>34.197000000000003</v>
      </c>
      <c r="J8767">
        <v>1030.2714164244801</v>
      </c>
      <c r="K8767">
        <v>27.1909587910013</v>
      </c>
    </row>
    <row r="8768" spans="1:11" ht="15" customHeight="1">
      <c r="A8768" s="91" t="s">
        <v>4724</v>
      </c>
      <c r="B8768" s="19" t="s">
        <v>88</v>
      </c>
      <c r="C8768" s="30" t="s">
        <v>199</v>
      </c>
      <c r="D8768" s="91">
        <v>5400</v>
      </c>
      <c r="E8768">
        <v>666</v>
      </c>
      <c r="F8768">
        <v>3.609</v>
      </c>
      <c r="G8768">
        <v>34.198</v>
      </c>
      <c r="J8768">
        <v>1030.277043179</v>
      </c>
      <c r="K8768">
        <v>27.191956819077902</v>
      </c>
    </row>
    <row r="8769" spans="1:11" ht="15" customHeight="1">
      <c r="A8769" s="91" t="s">
        <v>4724</v>
      </c>
      <c r="B8769" s="19" t="s">
        <v>88</v>
      </c>
      <c r="C8769" s="30" t="s">
        <v>199</v>
      </c>
      <c r="D8769" s="91">
        <v>5400</v>
      </c>
      <c r="E8769">
        <v>667</v>
      </c>
      <c r="F8769">
        <v>3.6080000000000001</v>
      </c>
      <c r="G8769">
        <v>34.198</v>
      </c>
      <c r="J8769">
        <v>1030.28176383247</v>
      </c>
      <c r="K8769">
        <v>27.192061054789299</v>
      </c>
    </row>
    <row r="8770" spans="1:11" ht="15" customHeight="1">
      <c r="A8770" s="91" t="s">
        <v>4724</v>
      </c>
      <c r="B8770" s="19" t="s">
        <v>88</v>
      </c>
      <c r="C8770" s="30" t="s">
        <v>199</v>
      </c>
      <c r="D8770" s="91">
        <v>5400</v>
      </c>
      <c r="E8770">
        <v>668</v>
      </c>
      <c r="F8770">
        <v>3.6070000000000002</v>
      </c>
      <c r="G8770">
        <v>34.198999999999998</v>
      </c>
      <c r="J8770">
        <v>1030.28727583462</v>
      </c>
      <c r="K8770">
        <v>27.192962087559401</v>
      </c>
    </row>
    <row r="8771" spans="1:11" ht="15" customHeight="1">
      <c r="A8771" s="91" t="s">
        <v>4724</v>
      </c>
      <c r="B8771" s="19" t="s">
        <v>88</v>
      </c>
      <c r="C8771" s="30" t="s">
        <v>199</v>
      </c>
      <c r="D8771" s="91">
        <v>5400</v>
      </c>
      <c r="E8771">
        <v>669</v>
      </c>
      <c r="F8771">
        <v>3.6019999999999999</v>
      </c>
      <c r="G8771">
        <v>34.200000000000003</v>
      </c>
      <c r="J8771">
        <v>1030.2932463551699</v>
      </c>
      <c r="K8771">
        <v>27.194250712570899</v>
      </c>
    </row>
    <row r="8772" spans="1:11" ht="15" customHeight="1">
      <c r="A8772" s="91" t="s">
        <v>4724</v>
      </c>
      <c r="B8772" s="19" t="s">
        <v>88</v>
      </c>
      <c r="C8772" s="30" t="s">
        <v>199</v>
      </c>
      <c r="D8772" s="91">
        <v>5400</v>
      </c>
      <c r="E8772">
        <v>670</v>
      </c>
      <c r="F8772">
        <v>3.6</v>
      </c>
      <c r="G8772">
        <v>34.200000000000003</v>
      </c>
      <c r="J8772">
        <v>1030.2980814996099</v>
      </c>
      <c r="K8772">
        <v>27.194451713382701</v>
      </c>
    </row>
    <row r="8773" spans="1:11" ht="15" customHeight="1">
      <c r="A8773" s="91" t="s">
        <v>4724</v>
      </c>
      <c r="B8773" s="19" t="s">
        <v>88</v>
      </c>
      <c r="C8773" s="30" t="s">
        <v>199</v>
      </c>
      <c r="D8773" s="91">
        <v>5400</v>
      </c>
      <c r="E8773">
        <v>671</v>
      </c>
      <c r="F8773">
        <v>3.5990000000000002</v>
      </c>
      <c r="G8773">
        <v>34.201000000000001</v>
      </c>
      <c r="J8773">
        <v>1030.3035933732999</v>
      </c>
      <c r="K8773">
        <v>27.195352665330098</v>
      </c>
    </row>
    <row r="8774" spans="1:11" ht="15" customHeight="1">
      <c r="A8774" s="91" t="s">
        <v>4724</v>
      </c>
      <c r="B8774" s="19" t="s">
        <v>88</v>
      </c>
      <c r="C8774" s="30" t="s">
        <v>199</v>
      </c>
      <c r="D8774" s="91">
        <v>5400</v>
      </c>
      <c r="E8774">
        <v>672</v>
      </c>
      <c r="F8774">
        <v>3.5960000000000001</v>
      </c>
      <c r="G8774">
        <v>34.201999999999998</v>
      </c>
      <c r="J8774">
        <v>1030.3093344675499</v>
      </c>
      <c r="K8774">
        <v>27.1964472412355</v>
      </c>
    </row>
    <row r="8775" spans="1:11" ht="15" customHeight="1">
      <c r="A8775" s="91" t="s">
        <v>4724</v>
      </c>
      <c r="B8775" s="19" t="s">
        <v>88</v>
      </c>
      <c r="C8775" s="30" t="s">
        <v>199</v>
      </c>
      <c r="D8775" s="91">
        <v>5400</v>
      </c>
      <c r="E8775">
        <v>673</v>
      </c>
      <c r="F8775">
        <v>3.5920000000000001</v>
      </c>
      <c r="G8775">
        <v>34.203000000000003</v>
      </c>
      <c r="J8775">
        <v>1030.31519012884</v>
      </c>
      <c r="K8775">
        <v>27.197638479521601</v>
      </c>
    </row>
    <row r="8776" spans="1:11" ht="15" customHeight="1">
      <c r="A8776" s="91" t="s">
        <v>4724</v>
      </c>
      <c r="B8776" s="19" t="s">
        <v>88</v>
      </c>
      <c r="C8776" s="30" t="s">
        <v>199</v>
      </c>
      <c r="D8776" s="91">
        <v>5400</v>
      </c>
      <c r="E8776">
        <v>674</v>
      </c>
      <c r="F8776">
        <v>3.59</v>
      </c>
      <c r="G8776">
        <v>34.204000000000001</v>
      </c>
      <c r="J8776">
        <v>1030.3208164944999</v>
      </c>
      <c r="K8776">
        <v>27.198636093244399</v>
      </c>
    </row>
    <row r="8777" spans="1:11" ht="15" customHeight="1">
      <c r="A8777" s="91" t="s">
        <v>4724</v>
      </c>
      <c r="B8777" s="19" t="s">
        <v>88</v>
      </c>
      <c r="C8777" s="30" t="s">
        <v>199</v>
      </c>
      <c r="D8777" s="91">
        <v>5400</v>
      </c>
      <c r="E8777">
        <v>675</v>
      </c>
      <c r="F8777">
        <v>3.5880000000000001</v>
      </c>
      <c r="G8777">
        <v>34.204999999999998</v>
      </c>
      <c r="J8777">
        <v>1030.3264428095199</v>
      </c>
      <c r="K8777">
        <v>27.1996336653783</v>
      </c>
    </row>
    <row r="8778" spans="1:11" ht="15" customHeight="1">
      <c r="A8778" s="91" t="s">
        <v>4724</v>
      </c>
      <c r="B8778" s="19" t="s">
        <v>88</v>
      </c>
      <c r="C8778" s="30" t="s">
        <v>199</v>
      </c>
      <c r="D8778" s="91">
        <v>5400</v>
      </c>
      <c r="E8778">
        <v>676</v>
      </c>
      <c r="F8778">
        <v>3.5880000000000001</v>
      </c>
      <c r="G8778">
        <v>34.206000000000003</v>
      </c>
      <c r="J8778">
        <v>1030.3318397955099</v>
      </c>
      <c r="K8778">
        <v>27.200437797901699</v>
      </c>
    </row>
    <row r="8779" spans="1:11" ht="15" customHeight="1">
      <c r="A8779" s="91" t="s">
        <v>4724</v>
      </c>
      <c r="B8779" s="19" t="s">
        <v>88</v>
      </c>
      <c r="C8779" s="30" t="s">
        <v>199</v>
      </c>
      <c r="D8779" s="91">
        <v>5400</v>
      </c>
      <c r="E8779">
        <v>677</v>
      </c>
      <c r="F8779">
        <v>3.5830000000000002</v>
      </c>
      <c r="G8779">
        <v>34.206000000000003</v>
      </c>
      <c r="J8779">
        <v>1030.3370185066799</v>
      </c>
      <c r="K8779">
        <v>27.200928459767301</v>
      </c>
    </row>
    <row r="8780" spans="1:11" ht="15" customHeight="1">
      <c r="A8780" s="91" t="s">
        <v>4724</v>
      </c>
      <c r="B8780" s="19" t="s">
        <v>88</v>
      </c>
      <c r="C8780" s="30" t="s">
        <v>199</v>
      </c>
      <c r="D8780" s="91">
        <v>5400</v>
      </c>
      <c r="E8780">
        <v>678</v>
      </c>
      <c r="F8780">
        <v>3.581</v>
      </c>
      <c r="G8780">
        <v>34.207000000000001</v>
      </c>
      <c r="J8780">
        <v>1030.34264467599</v>
      </c>
      <c r="K8780">
        <v>27.2019258778375</v>
      </c>
    </row>
    <row r="8781" spans="1:11" ht="15" customHeight="1">
      <c r="A8781" s="91" t="s">
        <v>4724</v>
      </c>
      <c r="B8781" s="19" t="s">
        <v>88</v>
      </c>
      <c r="C8781" s="30" t="s">
        <v>199</v>
      </c>
      <c r="D8781" s="91">
        <v>5400</v>
      </c>
      <c r="E8781">
        <v>679</v>
      </c>
      <c r="F8781">
        <v>3.5790000000000002</v>
      </c>
      <c r="G8781">
        <v>34.207999999999998</v>
      </c>
      <c r="J8781">
        <v>1030.34827079468</v>
      </c>
      <c r="K8781">
        <v>27.202923254314801</v>
      </c>
    </row>
    <row r="8782" spans="1:11" ht="15" customHeight="1">
      <c r="A8782" s="91" t="s">
        <v>4724</v>
      </c>
      <c r="B8782" s="19" t="s">
        <v>88</v>
      </c>
      <c r="C8782" s="30" t="s">
        <v>199</v>
      </c>
      <c r="D8782" s="91">
        <v>5400</v>
      </c>
      <c r="E8782">
        <v>680</v>
      </c>
      <c r="F8782">
        <v>3.577</v>
      </c>
      <c r="G8782">
        <v>34.209000000000003</v>
      </c>
      <c r="J8782">
        <v>1030.3538968627499</v>
      </c>
      <c r="K8782">
        <v>27.203920589197899</v>
      </c>
    </row>
    <row r="8783" spans="1:11" ht="15" customHeight="1">
      <c r="A8783" s="91" t="s">
        <v>4724</v>
      </c>
      <c r="B8783" s="19" t="s">
        <v>88</v>
      </c>
      <c r="C8783" s="30" t="s">
        <v>199</v>
      </c>
      <c r="D8783" s="91">
        <v>5400</v>
      </c>
      <c r="E8783">
        <v>681</v>
      </c>
      <c r="F8783">
        <v>3.577</v>
      </c>
      <c r="G8783">
        <v>34.21</v>
      </c>
      <c r="J8783">
        <v>1030.3592935883801</v>
      </c>
      <c r="K8783">
        <v>27.2047247454345</v>
      </c>
    </row>
    <row r="8784" spans="1:11" ht="15" customHeight="1">
      <c r="A8784" s="91" t="s">
        <v>4724</v>
      </c>
      <c r="B8784" s="19" t="s">
        <v>88</v>
      </c>
      <c r="C8784" s="30" t="s">
        <v>199</v>
      </c>
      <c r="D8784" s="91">
        <v>5400</v>
      </c>
      <c r="E8784">
        <v>682</v>
      </c>
      <c r="F8784">
        <v>3.5779999999999998</v>
      </c>
      <c r="G8784">
        <v>34.21</v>
      </c>
      <c r="J8784">
        <v>1030.36378412677</v>
      </c>
      <c r="K8784">
        <v>27.2046354167048</v>
      </c>
    </row>
    <row r="8785" spans="1:11" ht="15" customHeight="1">
      <c r="A8785" s="91" t="s">
        <v>4724</v>
      </c>
      <c r="B8785" s="19" t="s">
        <v>88</v>
      </c>
      <c r="C8785" s="30" t="s">
        <v>199</v>
      </c>
      <c r="D8785" s="91">
        <v>5400</v>
      </c>
      <c r="E8785">
        <v>683</v>
      </c>
      <c r="F8785">
        <v>3.577</v>
      </c>
      <c r="G8785">
        <v>34.21</v>
      </c>
      <c r="J8785">
        <v>1030.3685039422701</v>
      </c>
      <c r="K8785">
        <v>27.204739259486399</v>
      </c>
    </row>
    <row r="8786" spans="1:11" ht="15" customHeight="1">
      <c r="A8786" s="91" t="s">
        <v>4724</v>
      </c>
      <c r="B8786" s="19" t="s">
        <v>88</v>
      </c>
      <c r="C8786" s="30" t="s">
        <v>199</v>
      </c>
      <c r="D8786" s="91">
        <v>5400</v>
      </c>
      <c r="E8786">
        <v>684</v>
      </c>
      <c r="F8786">
        <v>3.5750000000000002</v>
      </c>
      <c r="G8786">
        <v>34.210999999999999</v>
      </c>
      <c r="J8786">
        <v>1030.3741297868301</v>
      </c>
      <c r="K8786">
        <v>27.2057365543901</v>
      </c>
    </row>
    <row r="8787" spans="1:11" ht="15" customHeight="1">
      <c r="A8787" s="91" t="s">
        <v>4724</v>
      </c>
      <c r="B8787" s="19" t="s">
        <v>88</v>
      </c>
      <c r="C8787" s="30" t="s">
        <v>199</v>
      </c>
      <c r="D8787" s="91">
        <v>5400</v>
      </c>
      <c r="E8787">
        <v>685</v>
      </c>
      <c r="F8787">
        <v>3.573</v>
      </c>
      <c r="G8787">
        <v>34.210999999999999</v>
      </c>
      <c r="J8787">
        <v>1030.37896420683</v>
      </c>
      <c r="K8787">
        <v>27.205936892914501</v>
      </c>
    </row>
    <row r="8788" spans="1:11" ht="15" customHeight="1">
      <c r="A8788" s="91" t="s">
        <v>4724</v>
      </c>
      <c r="B8788" s="19" t="s">
        <v>88</v>
      </c>
      <c r="C8788" s="30" t="s">
        <v>199</v>
      </c>
      <c r="D8788" s="91">
        <v>5400</v>
      </c>
      <c r="E8788">
        <v>686</v>
      </c>
      <c r="F8788">
        <v>3.569</v>
      </c>
      <c r="G8788">
        <v>34.210999999999999</v>
      </c>
      <c r="J8788">
        <v>1030.38402798527</v>
      </c>
      <c r="K8788">
        <v>27.206330158438501</v>
      </c>
    </row>
    <row r="8789" spans="1:11" ht="15" customHeight="1">
      <c r="A8789" s="91" t="s">
        <v>4724</v>
      </c>
      <c r="B8789" s="19" t="s">
        <v>88</v>
      </c>
      <c r="C8789" s="30" t="s">
        <v>199</v>
      </c>
      <c r="D8789" s="91">
        <v>5400</v>
      </c>
      <c r="E8789">
        <v>687</v>
      </c>
      <c r="F8789">
        <v>3.5670000000000002</v>
      </c>
      <c r="G8789">
        <v>34.212000000000003</v>
      </c>
      <c r="J8789">
        <v>1030.3896536904999</v>
      </c>
      <c r="K8789">
        <v>27.207327269958601</v>
      </c>
    </row>
    <row r="8790" spans="1:11" ht="15" customHeight="1">
      <c r="A8790" s="91" t="s">
        <v>4724</v>
      </c>
      <c r="B8790" s="19" t="s">
        <v>88</v>
      </c>
      <c r="C8790" s="30" t="s">
        <v>199</v>
      </c>
      <c r="D8790" s="91">
        <v>5400</v>
      </c>
      <c r="E8790">
        <v>688</v>
      </c>
      <c r="F8790">
        <v>3.5659999999999998</v>
      </c>
      <c r="G8790">
        <v>34.213000000000001</v>
      </c>
      <c r="J8790">
        <v>1030.3951646401699</v>
      </c>
      <c r="K8790">
        <v>27.2082279018618</v>
      </c>
    </row>
    <row r="8791" spans="1:11" ht="15" customHeight="1">
      <c r="A8791" s="91" t="s">
        <v>4724</v>
      </c>
      <c r="B8791" s="19" t="s">
        <v>88</v>
      </c>
      <c r="C8791" s="30" t="s">
        <v>199</v>
      </c>
      <c r="D8791" s="91">
        <v>5400</v>
      </c>
      <c r="E8791">
        <v>689</v>
      </c>
      <c r="F8791">
        <v>3.5649999999999999</v>
      </c>
      <c r="G8791">
        <v>34.213999999999999</v>
      </c>
      <c r="J8791">
        <v>1030.40067551936</v>
      </c>
      <c r="K8791">
        <v>27.2091285263004</v>
      </c>
    </row>
    <row r="8792" spans="1:11" ht="15" customHeight="1">
      <c r="A8792" s="91" t="s">
        <v>4724</v>
      </c>
      <c r="B8792" s="19" t="s">
        <v>88</v>
      </c>
      <c r="C8792" s="30" t="s">
        <v>199</v>
      </c>
      <c r="D8792" s="91">
        <v>5400</v>
      </c>
      <c r="E8792">
        <v>690</v>
      </c>
      <c r="F8792">
        <v>3.5640000000000001</v>
      </c>
      <c r="G8792">
        <v>34.215000000000003</v>
      </c>
      <c r="J8792">
        <v>1030.4061863280499</v>
      </c>
      <c r="K8792">
        <v>27.210029143274099</v>
      </c>
    </row>
    <row r="8793" spans="1:11" ht="15" customHeight="1">
      <c r="A8793" s="91" t="s">
        <v>4724</v>
      </c>
      <c r="B8793" s="19" t="s">
        <v>88</v>
      </c>
      <c r="C8793" s="30" t="s">
        <v>199</v>
      </c>
      <c r="D8793" s="91">
        <v>5400</v>
      </c>
      <c r="E8793">
        <v>691</v>
      </c>
      <c r="F8793">
        <v>3.5609999999999999</v>
      </c>
      <c r="G8793">
        <v>34.215000000000003</v>
      </c>
      <c r="J8793">
        <v>1030.4111351977999</v>
      </c>
      <c r="K8793">
        <v>27.210325599394501</v>
      </c>
    </row>
    <row r="8794" spans="1:11" ht="15" customHeight="1">
      <c r="A8794" s="91" t="s">
        <v>4724</v>
      </c>
      <c r="B8794" s="19" t="s">
        <v>88</v>
      </c>
      <c r="C8794" s="30" t="s">
        <v>199</v>
      </c>
      <c r="D8794" s="91">
        <v>5400</v>
      </c>
      <c r="E8794">
        <v>692</v>
      </c>
      <c r="F8794">
        <v>3.5590000000000002</v>
      </c>
      <c r="G8794">
        <v>34.216000000000001</v>
      </c>
      <c r="J8794">
        <v>1030.41676064382</v>
      </c>
      <c r="K8794">
        <v>27.2113225429907</v>
      </c>
    </row>
    <row r="8795" spans="1:11" ht="15" customHeight="1">
      <c r="A8795" s="91" t="s">
        <v>4724</v>
      </c>
      <c r="B8795" s="19" t="s">
        <v>88</v>
      </c>
      <c r="C8795" s="30" t="s">
        <v>199</v>
      </c>
      <c r="D8795" s="91">
        <v>5400</v>
      </c>
      <c r="E8795">
        <v>693</v>
      </c>
      <c r="F8795">
        <v>3.5569999999999999</v>
      </c>
      <c r="G8795">
        <v>34.216000000000001</v>
      </c>
      <c r="J8795">
        <v>1030.4215946824199</v>
      </c>
      <c r="K8795">
        <v>27.211522481669601</v>
      </c>
    </row>
    <row r="8796" spans="1:11" ht="15" customHeight="1">
      <c r="A8796" s="91" t="s">
        <v>4724</v>
      </c>
      <c r="B8796" s="19" t="s">
        <v>88</v>
      </c>
      <c r="C8796" s="30" t="s">
        <v>199</v>
      </c>
      <c r="D8796" s="91">
        <v>5400</v>
      </c>
      <c r="E8796">
        <v>694</v>
      </c>
      <c r="F8796">
        <v>3.556</v>
      </c>
      <c r="G8796">
        <v>34.216999999999999</v>
      </c>
      <c r="J8796">
        <v>1030.4271052814499</v>
      </c>
      <c r="K8796">
        <v>27.212423017921498</v>
      </c>
    </row>
    <row r="8797" spans="1:11" ht="15" customHeight="1">
      <c r="A8797" s="91" t="s">
        <v>4724</v>
      </c>
      <c r="B8797" s="19" t="s">
        <v>88</v>
      </c>
      <c r="C8797" s="30" t="s">
        <v>199</v>
      </c>
      <c r="D8797" s="91">
        <v>5400</v>
      </c>
      <c r="E8797">
        <v>695</v>
      </c>
      <c r="F8797">
        <v>3.5539999999999998</v>
      </c>
      <c r="G8797">
        <v>34.218000000000004</v>
      </c>
      <c r="J8797">
        <v>1030.4327305736499</v>
      </c>
      <c r="K8797">
        <v>27.213419853661399</v>
      </c>
    </row>
    <row r="8798" spans="1:11" ht="15" customHeight="1">
      <c r="A8798" s="91" t="s">
        <v>4724</v>
      </c>
      <c r="B8798" s="19" t="s">
        <v>88</v>
      </c>
      <c r="C8798" s="30" t="s">
        <v>199</v>
      </c>
      <c r="D8798" s="91">
        <v>5400</v>
      </c>
      <c r="E8798">
        <v>696</v>
      </c>
      <c r="F8798">
        <v>3.5510000000000002</v>
      </c>
      <c r="G8798">
        <v>34.218000000000004</v>
      </c>
      <c r="J8798">
        <v>1030.4376792211499</v>
      </c>
      <c r="K8798">
        <v>27.213715937944201</v>
      </c>
    </row>
    <row r="8799" spans="1:11" ht="15" customHeight="1">
      <c r="A8799" s="91" t="s">
        <v>4724</v>
      </c>
      <c r="B8799" s="19" t="s">
        <v>88</v>
      </c>
      <c r="C8799" s="30" t="s">
        <v>199</v>
      </c>
      <c r="D8799" s="91">
        <v>5400</v>
      </c>
      <c r="E8799">
        <v>697</v>
      </c>
      <c r="F8799">
        <v>3.5489999999999999</v>
      </c>
      <c r="G8799">
        <v>34.218000000000004</v>
      </c>
      <c r="J8799">
        <v>1030.4425130703501</v>
      </c>
      <c r="K8799">
        <v>27.2139156737205</v>
      </c>
    </row>
    <row r="8800" spans="1:11" ht="15" customHeight="1">
      <c r="A8800" s="91" t="s">
        <v>4724</v>
      </c>
      <c r="B8800" s="19" t="s">
        <v>88</v>
      </c>
      <c r="C8800" s="30" t="s">
        <v>199</v>
      </c>
      <c r="D8800" s="91">
        <v>5400</v>
      </c>
      <c r="E8800">
        <v>698</v>
      </c>
      <c r="F8800">
        <v>3.544</v>
      </c>
      <c r="G8800">
        <v>34.219000000000001</v>
      </c>
      <c r="J8800">
        <v>1030.44848242844</v>
      </c>
      <c r="K8800">
        <v>27.2152009361678</v>
      </c>
    </row>
    <row r="8801" spans="1:11" ht="15" customHeight="1">
      <c r="A8801" s="91" t="s">
        <v>4724</v>
      </c>
      <c r="B8801" s="19" t="s">
        <v>88</v>
      </c>
      <c r="C8801" s="30" t="s">
        <v>199</v>
      </c>
      <c r="D8801" s="91">
        <v>5400</v>
      </c>
      <c r="E8801">
        <v>699</v>
      </c>
      <c r="F8801">
        <v>3.54</v>
      </c>
      <c r="G8801">
        <v>34.22</v>
      </c>
      <c r="J8801">
        <v>1030.4543369630801</v>
      </c>
      <c r="K8801">
        <v>27.216389785048701</v>
      </c>
    </row>
    <row r="8802" spans="1:11" ht="15" customHeight="1">
      <c r="A8802" s="91" t="s">
        <v>4724</v>
      </c>
      <c r="B8802" s="19" t="s">
        <v>88</v>
      </c>
      <c r="C8802" s="30" t="s">
        <v>199</v>
      </c>
      <c r="D8802" s="91">
        <v>5400</v>
      </c>
      <c r="E8802">
        <v>700</v>
      </c>
      <c r="F8802">
        <v>3.5369999999999999</v>
      </c>
      <c r="G8802">
        <v>34.220999999999997</v>
      </c>
      <c r="J8802">
        <v>1030.46007673079</v>
      </c>
      <c r="K8802">
        <v>27.217482362497801</v>
      </c>
    </row>
    <row r="8803" spans="1:11" ht="15" customHeight="1">
      <c r="A8803" s="91" t="s">
        <v>4724</v>
      </c>
      <c r="B8803" s="19" t="s">
        <v>88</v>
      </c>
      <c r="C8803" s="30" t="s">
        <v>199</v>
      </c>
      <c r="D8803" s="91">
        <v>5400</v>
      </c>
      <c r="E8803">
        <v>701</v>
      </c>
      <c r="F8803">
        <v>3.5329999999999999</v>
      </c>
      <c r="G8803">
        <v>34.222000000000001</v>
      </c>
      <c r="J8803">
        <v>1030.4659311248599</v>
      </c>
      <c r="K8803">
        <v>27.218670893448898</v>
      </c>
    </row>
    <row r="8804" spans="1:11" ht="15" customHeight="1">
      <c r="A8804" s="91" t="s">
        <v>4724</v>
      </c>
      <c r="B8804" s="19" t="s">
        <v>88</v>
      </c>
      <c r="C8804" s="30" t="s">
        <v>199</v>
      </c>
      <c r="D8804" s="91">
        <v>5400</v>
      </c>
      <c r="E8804">
        <v>702</v>
      </c>
      <c r="F8804">
        <v>3.5289999999999999</v>
      </c>
      <c r="G8804">
        <v>34.223999999999997</v>
      </c>
      <c r="J8804">
        <v>1030.47257680392</v>
      </c>
      <c r="K8804">
        <v>27.2206562876815</v>
      </c>
    </row>
    <row r="8805" spans="1:11" ht="15" customHeight="1">
      <c r="A8805" s="91" t="s">
        <v>4724</v>
      </c>
      <c r="B8805" s="19" t="s">
        <v>88</v>
      </c>
      <c r="C8805" s="30" t="s">
        <v>199</v>
      </c>
      <c r="D8805" s="91">
        <v>5400</v>
      </c>
      <c r="E8805">
        <v>703</v>
      </c>
      <c r="F8805">
        <v>3.5259999999999998</v>
      </c>
      <c r="G8805">
        <v>34.225000000000001</v>
      </c>
      <c r="J8805">
        <v>1030.4783163969901</v>
      </c>
      <c r="K8805">
        <v>27.2217485034869</v>
      </c>
    </row>
    <row r="8806" spans="1:11" ht="15" customHeight="1">
      <c r="A8806" s="91" t="s">
        <v>4724</v>
      </c>
      <c r="B8806" s="19" t="s">
        <v>88</v>
      </c>
      <c r="C8806" s="30" t="s">
        <v>199</v>
      </c>
      <c r="D8806" s="91">
        <v>5400</v>
      </c>
      <c r="E8806">
        <v>704</v>
      </c>
      <c r="F8806">
        <v>3.5249999999999999</v>
      </c>
      <c r="G8806">
        <v>34.225999999999999</v>
      </c>
      <c r="J8806">
        <v>1030.4838266266299</v>
      </c>
      <c r="K8806">
        <v>27.222648730435399</v>
      </c>
    </row>
    <row r="8807" spans="1:11" ht="15" customHeight="1">
      <c r="A8807" s="91" t="s">
        <v>4724</v>
      </c>
      <c r="B8807" s="19" t="s">
        <v>88</v>
      </c>
      <c r="C8807" s="30" t="s">
        <v>199</v>
      </c>
      <c r="D8807" s="91">
        <v>5400</v>
      </c>
      <c r="E8807">
        <v>705</v>
      </c>
      <c r="F8807">
        <v>3.52</v>
      </c>
      <c r="G8807">
        <v>34.226999999999997</v>
      </c>
      <c r="J8807">
        <v>1030.4897954225601</v>
      </c>
      <c r="K8807">
        <v>27.2239326350075</v>
      </c>
    </row>
    <row r="8808" spans="1:11" ht="15" customHeight="1">
      <c r="A8808" s="91" t="s">
        <v>4724</v>
      </c>
      <c r="B8808" s="19" t="s">
        <v>88</v>
      </c>
      <c r="C8808" s="30" t="s">
        <v>199</v>
      </c>
      <c r="D8808" s="91">
        <v>5400</v>
      </c>
      <c r="E8808">
        <v>706</v>
      </c>
      <c r="F8808">
        <v>3.516</v>
      </c>
      <c r="G8808">
        <v>34.228000000000002</v>
      </c>
      <c r="J8808">
        <v>1030.49564947816</v>
      </c>
      <c r="K8808">
        <v>27.2251204063896</v>
      </c>
    </row>
    <row r="8809" spans="1:11" ht="15" customHeight="1">
      <c r="A8809" s="91" t="s">
        <v>4724</v>
      </c>
      <c r="B8809" s="19" t="s">
        <v>88</v>
      </c>
      <c r="C8809" s="30" t="s">
        <v>199</v>
      </c>
      <c r="D8809" s="91">
        <v>5400</v>
      </c>
      <c r="E8809">
        <v>707</v>
      </c>
      <c r="F8809">
        <v>3.5150000000000001</v>
      </c>
      <c r="G8809">
        <v>34.228999999999999</v>
      </c>
      <c r="J8809">
        <v>1030.50115960676</v>
      </c>
      <c r="K8809">
        <v>27.2260205338487</v>
      </c>
    </row>
    <row r="8810" spans="1:11" ht="15" customHeight="1">
      <c r="A8810" s="91" t="s">
        <v>4724</v>
      </c>
      <c r="B8810" s="19" t="s">
        <v>88</v>
      </c>
      <c r="C8810" s="30" t="s">
        <v>199</v>
      </c>
      <c r="D8810" s="91">
        <v>5400</v>
      </c>
      <c r="E8810">
        <v>708</v>
      </c>
      <c r="F8810">
        <v>3.5129999999999999</v>
      </c>
      <c r="G8810">
        <v>34.229999999999997</v>
      </c>
      <c r="J8810">
        <v>1030.5067843080101</v>
      </c>
      <c r="K8810">
        <v>27.227016475358099</v>
      </c>
    </row>
    <row r="8811" spans="1:11" ht="15" customHeight="1">
      <c r="A8811" s="91" t="s">
        <v>4724</v>
      </c>
      <c r="B8811" s="19" t="s">
        <v>88</v>
      </c>
      <c r="C8811" s="30" t="s">
        <v>199</v>
      </c>
      <c r="D8811" s="91">
        <v>5400</v>
      </c>
      <c r="E8811">
        <v>709</v>
      </c>
      <c r="F8811">
        <v>3.5110000000000001</v>
      </c>
      <c r="G8811">
        <v>34.229999999999997</v>
      </c>
      <c r="J8811">
        <v>1030.51161759767</v>
      </c>
      <c r="K8811">
        <v>27.2272152749713</v>
      </c>
    </row>
    <row r="8812" spans="1:11" ht="15" customHeight="1">
      <c r="A8812" s="91" t="s">
        <v>4724</v>
      </c>
      <c r="B8812" s="19" t="s">
        <v>88</v>
      </c>
      <c r="C8812" s="30" t="s">
        <v>199</v>
      </c>
      <c r="D8812" s="91">
        <v>5400</v>
      </c>
      <c r="E8812">
        <v>710</v>
      </c>
      <c r="F8812">
        <v>3.5089999999999999</v>
      </c>
      <c r="G8812">
        <v>34.231000000000002</v>
      </c>
      <c r="J8812">
        <v>1030.5172422000901</v>
      </c>
      <c r="K8812">
        <v>27.228211127047398</v>
      </c>
    </row>
    <row r="8813" spans="1:11" ht="15" customHeight="1">
      <c r="A8813" s="91" t="s">
        <v>4724</v>
      </c>
      <c r="B8813" s="19" t="s">
        <v>88</v>
      </c>
      <c r="C8813" s="30" t="s">
        <v>199</v>
      </c>
      <c r="D8813" s="91">
        <v>5400</v>
      </c>
      <c r="E8813">
        <v>711</v>
      </c>
      <c r="F8813">
        <v>3.5070000000000001</v>
      </c>
      <c r="G8813">
        <v>34.231999999999999</v>
      </c>
      <c r="J8813">
        <v>1030.5228667520801</v>
      </c>
      <c r="K8813">
        <v>27.229206937495501</v>
      </c>
    </row>
    <row r="8814" spans="1:11" ht="15" customHeight="1">
      <c r="A8814" s="91" t="s">
        <v>4724</v>
      </c>
      <c r="B8814" s="19" t="s">
        <v>88</v>
      </c>
      <c r="C8814" s="30" t="s">
        <v>199</v>
      </c>
      <c r="D8814" s="91">
        <v>5400</v>
      </c>
      <c r="E8814">
        <v>712</v>
      </c>
      <c r="F8814">
        <v>3.504</v>
      </c>
      <c r="G8814">
        <v>34.232999999999997</v>
      </c>
      <c r="J8814">
        <v>1030.52860589953</v>
      </c>
      <c r="K8814">
        <v>27.2302984203534</v>
      </c>
    </row>
    <row r="8815" spans="1:11" ht="15" customHeight="1">
      <c r="A8815" s="91" t="s">
        <v>4724</v>
      </c>
      <c r="B8815" s="19" t="s">
        <v>88</v>
      </c>
      <c r="C8815" s="30" t="s">
        <v>199</v>
      </c>
      <c r="D8815" s="91">
        <v>5400</v>
      </c>
      <c r="E8815">
        <v>713</v>
      </c>
      <c r="F8815">
        <v>3.5019999999999998</v>
      </c>
      <c r="G8815">
        <v>34.232999999999997</v>
      </c>
      <c r="J8815">
        <v>1030.5334389995301</v>
      </c>
      <c r="K8815">
        <v>27.230496996916099</v>
      </c>
    </row>
    <row r="8816" spans="1:11" ht="15" customHeight="1">
      <c r="A8816" s="91" t="s">
        <v>4724</v>
      </c>
      <c r="B8816" s="19" t="s">
        <v>88</v>
      </c>
      <c r="C8816" s="30" t="s">
        <v>199</v>
      </c>
      <c r="D8816" s="91">
        <v>5400</v>
      </c>
      <c r="E8816">
        <v>714</v>
      </c>
      <c r="F8816">
        <v>3.5009999999999999</v>
      </c>
      <c r="G8816">
        <v>34.234000000000002</v>
      </c>
      <c r="J8816">
        <v>1030.53894875486</v>
      </c>
      <c r="K8816">
        <v>27.2313969881689</v>
      </c>
    </row>
    <row r="8817" spans="1:11" ht="15" customHeight="1">
      <c r="A8817" s="91" t="s">
        <v>4724</v>
      </c>
      <c r="B8817" s="19" t="s">
        <v>88</v>
      </c>
      <c r="C8817" s="30" t="s">
        <v>199</v>
      </c>
      <c r="D8817" s="91">
        <v>5400</v>
      </c>
      <c r="E8817">
        <v>715</v>
      </c>
      <c r="F8817">
        <v>3.5009999999999999</v>
      </c>
      <c r="G8817">
        <v>34.234999999999999</v>
      </c>
      <c r="J8817">
        <v>1030.5443437608001</v>
      </c>
      <c r="K8817">
        <v>27.232201305853799</v>
      </c>
    </row>
    <row r="8818" spans="1:11" ht="15" customHeight="1">
      <c r="A8818" s="91" t="s">
        <v>4724</v>
      </c>
      <c r="B8818" s="19" t="s">
        <v>88</v>
      </c>
      <c r="C8818" s="30" t="s">
        <v>199</v>
      </c>
      <c r="D8818" s="91">
        <v>5400</v>
      </c>
      <c r="E8818">
        <v>716</v>
      </c>
      <c r="F8818">
        <v>3.5</v>
      </c>
      <c r="G8818">
        <v>34.234999999999999</v>
      </c>
      <c r="J8818">
        <v>1030.5490620211499</v>
      </c>
      <c r="K8818">
        <v>27.232304158500298</v>
      </c>
    </row>
    <row r="8819" spans="1:11" ht="15" customHeight="1">
      <c r="A8819" s="91" t="s">
        <v>4724</v>
      </c>
      <c r="B8819" s="19" t="s">
        <v>88</v>
      </c>
      <c r="C8819" s="30" t="s">
        <v>199</v>
      </c>
      <c r="D8819" s="91">
        <v>5400</v>
      </c>
      <c r="E8819">
        <v>717</v>
      </c>
      <c r="F8819">
        <v>3.4969999999999999</v>
      </c>
      <c r="G8819">
        <v>34.234999999999999</v>
      </c>
      <c r="J8819">
        <v>1030.5540096196401</v>
      </c>
      <c r="K8819">
        <v>27.2325982620671</v>
      </c>
    </row>
    <row r="8820" spans="1:11" ht="15" customHeight="1">
      <c r="A8820" s="91" t="s">
        <v>4724</v>
      </c>
      <c r="B8820" s="19" t="s">
        <v>88</v>
      </c>
      <c r="C8820" s="30" t="s">
        <v>199</v>
      </c>
      <c r="D8820" s="91">
        <v>5400</v>
      </c>
      <c r="E8820">
        <v>718</v>
      </c>
      <c r="F8820">
        <v>3.4950000000000001</v>
      </c>
      <c r="G8820">
        <v>34.234999999999999</v>
      </c>
      <c r="J8820">
        <v>1030.5588424800101</v>
      </c>
      <c r="K8820">
        <v>27.2327966595983</v>
      </c>
    </row>
    <row r="8821" spans="1:11" ht="15" customHeight="1">
      <c r="A8821" s="91" t="s">
        <v>4724</v>
      </c>
      <c r="B8821" s="19" t="s">
        <v>88</v>
      </c>
      <c r="C8821" s="30" t="s">
        <v>199</v>
      </c>
      <c r="D8821" s="91">
        <v>5400</v>
      </c>
      <c r="E8821">
        <v>719</v>
      </c>
      <c r="F8821">
        <v>3.492</v>
      </c>
      <c r="G8821">
        <v>34.235999999999997</v>
      </c>
      <c r="J8821">
        <v>1030.5645813164399</v>
      </c>
      <c r="K8821">
        <v>27.233887723759398</v>
      </c>
    </row>
    <row r="8822" spans="1:11" ht="15" customHeight="1">
      <c r="A8822" s="91" t="s">
        <v>4724</v>
      </c>
      <c r="B8822" s="19" t="s">
        <v>88</v>
      </c>
      <c r="C8822" s="30" t="s">
        <v>199</v>
      </c>
      <c r="D8822" s="91">
        <v>5400</v>
      </c>
      <c r="E8822">
        <v>720</v>
      </c>
      <c r="F8822">
        <v>3.4870000000000001</v>
      </c>
      <c r="G8822">
        <v>34.235999999999997</v>
      </c>
      <c r="J8822">
        <v>1030.56975808376</v>
      </c>
      <c r="K8822">
        <v>27.234372538853201</v>
      </c>
    </row>
    <row r="8823" spans="1:11" ht="15" customHeight="1">
      <c r="A8823" s="91" t="s">
        <v>4724</v>
      </c>
      <c r="B8823" s="19" t="s">
        <v>88</v>
      </c>
      <c r="C8823" s="30" t="s">
        <v>199</v>
      </c>
      <c r="D8823" s="91">
        <v>5400</v>
      </c>
      <c r="E8823">
        <v>721</v>
      </c>
      <c r="F8823">
        <v>3.484</v>
      </c>
      <c r="G8823">
        <v>34.237000000000002</v>
      </c>
      <c r="J8823">
        <v>1030.57549679831</v>
      </c>
      <c r="K8823">
        <v>27.235463323324701</v>
      </c>
    </row>
    <row r="8824" spans="1:11" ht="15" customHeight="1">
      <c r="A8824" s="91" t="s">
        <v>4724</v>
      </c>
      <c r="B8824" s="19" t="s">
        <v>88</v>
      </c>
      <c r="C8824" s="30" t="s">
        <v>199</v>
      </c>
      <c r="D8824" s="91">
        <v>5400</v>
      </c>
      <c r="E8824">
        <v>722</v>
      </c>
      <c r="F8824">
        <v>3.4830000000000001</v>
      </c>
      <c r="G8824">
        <v>34.238</v>
      </c>
      <c r="J8824">
        <v>1030.5810061669099</v>
      </c>
      <c r="K8824">
        <v>27.236363131002701</v>
      </c>
    </row>
    <row r="8825" spans="1:11" ht="15" customHeight="1">
      <c r="A8825" s="91" t="s">
        <v>4724</v>
      </c>
      <c r="B8825" s="19" t="s">
        <v>88</v>
      </c>
      <c r="C8825" s="30" t="s">
        <v>199</v>
      </c>
      <c r="D8825" s="91">
        <v>5400</v>
      </c>
      <c r="E8825">
        <v>723</v>
      </c>
      <c r="F8825">
        <v>3.4820000000000002</v>
      </c>
      <c r="G8825">
        <v>34.238</v>
      </c>
      <c r="J8825">
        <v>1030.58572413143</v>
      </c>
      <c r="K8825">
        <v>27.236465743301601</v>
      </c>
    </row>
    <row r="8826" spans="1:11" ht="15" customHeight="1">
      <c r="A8826" s="91" t="s">
        <v>4724</v>
      </c>
      <c r="B8826" s="19" t="s">
        <v>88</v>
      </c>
      <c r="C8826" s="30" t="s">
        <v>199</v>
      </c>
      <c r="D8826" s="91">
        <v>5400</v>
      </c>
      <c r="E8826">
        <v>724</v>
      </c>
      <c r="F8826">
        <v>3.48</v>
      </c>
      <c r="G8826">
        <v>34.238999999999997</v>
      </c>
      <c r="J8826">
        <v>1030.5913480449001</v>
      </c>
      <c r="K8826">
        <v>27.237460952243101</v>
      </c>
    </row>
    <row r="8827" spans="1:11" ht="15" customHeight="1">
      <c r="A8827" s="91" t="s">
        <v>4724</v>
      </c>
      <c r="B8827" s="19" t="s">
        <v>88</v>
      </c>
      <c r="C8827" s="30" t="s">
        <v>199</v>
      </c>
      <c r="D8827" s="91">
        <v>5400</v>
      </c>
      <c r="E8827">
        <v>725</v>
      </c>
      <c r="F8827">
        <v>3.4780000000000002</v>
      </c>
      <c r="G8827">
        <v>34.238999999999997</v>
      </c>
      <c r="J8827">
        <v>1030.5961805787099</v>
      </c>
      <c r="K8827">
        <v>27.237658919544899</v>
      </c>
    </row>
    <row r="8828" spans="1:11" ht="15" customHeight="1">
      <c r="A8828" s="91" t="s">
        <v>4724</v>
      </c>
      <c r="B8828" s="19" t="s">
        <v>88</v>
      </c>
      <c r="C8828" s="30" t="s">
        <v>199</v>
      </c>
      <c r="D8828" s="91">
        <v>5400</v>
      </c>
      <c r="E8828">
        <v>726</v>
      </c>
      <c r="F8828">
        <v>3.4769999999999999</v>
      </c>
      <c r="G8828">
        <v>34.238999999999997</v>
      </c>
      <c r="J8828">
        <v>1030.6008983823599</v>
      </c>
      <c r="K8828">
        <v>27.237761465336899</v>
      </c>
    </row>
    <row r="8829" spans="1:11" ht="15" customHeight="1">
      <c r="A8829" s="91" t="s">
        <v>4724</v>
      </c>
      <c r="B8829" s="19" t="s">
        <v>88</v>
      </c>
      <c r="C8829" s="30" t="s">
        <v>199</v>
      </c>
      <c r="D8829" s="91">
        <v>5400</v>
      </c>
      <c r="E8829">
        <v>727</v>
      </c>
      <c r="F8829">
        <v>3.476</v>
      </c>
      <c r="G8829">
        <v>34.24</v>
      </c>
      <c r="J8829">
        <v>1030.6064074446599</v>
      </c>
      <c r="K8829">
        <v>27.238661203371102</v>
      </c>
    </row>
    <row r="8830" spans="1:11" ht="15" customHeight="1">
      <c r="A8830" s="91" t="s">
        <v>4724</v>
      </c>
      <c r="B8830" s="19" t="s">
        <v>88</v>
      </c>
      <c r="C8830" s="30" t="s">
        <v>199</v>
      </c>
      <c r="D8830" s="91">
        <v>5400</v>
      </c>
      <c r="E8830">
        <v>728</v>
      </c>
      <c r="F8830">
        <v>3.4750000000000001</v>
      </c>
      <c r="G8830">
        <v>34.24</v>
      </c>
      <c r="J8830">
        <v>1030.6111251219199</v>
      </c>
      <c r="K8830">
        <v>27.238763724246201</v>
      </c>
    </row>
    <row r="8831" spans="1:11" ht="15" customHeight="1">
      <c r="A8831" s="91" t="s">
        <v>4724</v>
      </c>
      <c r="B8831" s="19" t="s">
        <v>88</v>
      </c>
      <c r="C8831" s="30" t="s">
        <v>199</v>
      </c>
      <c r="D8831" s="91">
        <v>5400</v>
      </c>
      <c r="E8831">
        <v>729</v>
      </c>
      <c r="F8831">
        <v>3.4740000000000002</v>
      </c>
      <c r="G8831">
        <v>34.24</v>
      </c>
      <c r="J8831">
        <v>1030.6158427384801</v>
      </c>
      <c r="K8831">
        <v>27.238866231094601</v>
      </c>
    </row>
    <row r="8832" spans="1:11" ht="15" customHeight="1">
      <c r="A8832" s="91" t="s">
        <v>4724</v>
      </c>
      <c r="B8832" s="19" t="s">
        <v>88</v>
      </c>
      <c r="C8832" s="30" t="s">
        <v>199</v>
      </c>
      <c r="D8832" s="91">
        <v>5400</v>
      </c>
      <c r="E8832">
        <v>730</v>
      </c>
      <c r="F8832">
        <v>3.472</v>
      </c>
      <c r="G8832">
        <v>34.24</v>
      </c>
      <c r="J8832">
        <v>1030.6206750336701</v>
      </c>
      <c r="K8832">
        <v>27.2390640393239</v>
      </c>
    </row>
    <row r="8833" spans="1:11" ht="15" customHeight="1">
      <c r="A8833" s="91" t="s">
        <v>4724</v>
      </c>
      <c r="B8833" s="19" t="s">
        <v>88</v>
      </c>
      <c r="C8833" s="30" t="s">
        <v>199</v>
      </c>
      <c r="D8833" s="91">
        <v>5400</v>
      </c>
      <c r="E8833">
        <v>731</v>
      </c>
      <c r="F8833">
        <v>3.4710000000000001</v>
      </c>
      <c r="G8833">
        <v>34.24</v>
      </c>
      <c r="J8833">
        <v>1030.6253925419701</v>
      </c>
      <c r="K8833">
        <v>27.239166504333099</v>
      </c>
    </row>
    <row r="8834" spans="1:11" ht="15" customHeight="1">
      <c r="A8834" s="91" t="s">
        <v>4724</v>
      </c>
      <c r="B8834" s="19" t="s">
        <v>88</v>
      </c>
      <c r="C8834" s="30" t="s">
        <v>199</v>
      </c>
      <c r="D8834" s="91">
        <v>5400</v>
      </c>
      <c r="E8834">
        <v>732</v>
      </c>
      <c r="F8834">
        <v>3.47</v>
      </c>
      <c r="G8834">
        <v>34.241</v>
      </c>
      <c r="J8834">
        <v>1030.6309012869499</v>
      </c>
      <c r="K8834">
        <v>27.240066180312901</v>
      </c>
    </row>
    <row r="8835" spans="1:11" ht="15" customHeight="1">
      <c r="A8835" s="91" t="s">
        <v>4724</v>
      </c>
      <c r="B8835" s="19" t="s">
        <v>88</v>
      </c>
      <c r="C8835" s="30" t="s">
        <v>199</v>
      </c>
      <c r="D8835" s="91">
        <v>5400</v>
      </c>
      <c r="E8835">
        <v>733</v>
      </c>
      <c r="F8835">
        <v>3.4689999999999999</v>
      </c>
      <c r="G8835">
        <v>34.241</v>
      </c>
      <c r="J8835">
        <v>1030.6356186688799</v>
      </c>
      <c r="K8835">
        <v>27.240168620401398</v>
      </c>
    </row>
    <row r="8836" spans="1:11" ht="15" customHeight="1">
      <c r="A8836" s="91" t="s">
        <v>4724</v>
      </c>
      <c r="B8836" s="19" t="s">
        <v>88</v>
      </c>
      <c r="C8836" s="30" t="s">
        <v>199</v>
      </c>
      <c r="D8836" s="91">
        <v>5400</v>
      </c>
      <c r="E8836">
        <v>734</v>
      </c>
      <c r="F8836">
        <v>3.468</v>
      </c>
      <c r="G8836">
        <v>34.241999999999997</v>
      </c>
      <c r="J8836">
        <v>1030.64112727783</v>
      </c>
      <c r="K8836">
        <v>27.241068278014801</v>
      </c>
    </row>
    <row r="8837" spans="1:11" ht="15" customHeight="1">
      <c r="A8837" s="91" t="s">
        <v>4724</v>
      </c>
      <c r="B8837" s="19" t="s">
        <v>88</v>
      </c>
      <c r="C8837" s="30" t="s">
        <v>199</v>
      </c>
      <c r="D8837" s="91">
        <v>5400</v>
      </c>
      <c r="E8837">
        <v>735</v>
      </c>
      <c r="F8837">
        <v>3.468</v>
      </c>
      <c r="G8837">
        <v>34.243000000000002</v>
      </c>
      <c r="J8837">
        <v>1030.6465210034901</v>
      </c>
      <c r="K8837">
        <v>27.2418726733626</v>
      </c>
    </row>
    <row r="8838" spans="1:11" ht="15" customHeight="1">
      <c r="A8838" s="91" t="s">
        <v>4724</v>
      </c>
      <c r="B8838" s="19" t="s">
        <v>88</v>
      </c>
      <c r="C8838" s="30" t="s">
        <v>199</v>
      </c>
      <c r="D8838" s="91">
        <v>5400</v>
      </c>
      <c r="E8838">
        <v>736</v>
      </c>
      <c r="F8838">
        <v>3.4689999999999999</v>
      </c>
      <c r="G8838">
        <v>34.244</v>
      </c>
      <c r="J8838">
        <v>1030.6517997640101</v>
      </c>
      <c r="K8838">
        <v>27.242581803066098</v>
      </c>
    </row>
    <row r="8839" spans="1:11" ht="15" customHeight="1">
      <c r="A8839" s="91" t="s">
        <v>4724</v>
      </c>
      <c r="B8839" s="19" t="s">
        <v>88</v>
      </c>
      <c r="C8839" s="30" t="s">
        <v>199</v>
      </c>
      <c r="D8839" s="91">
        <v>5400</v>
      </c>
      <c r="E8839">
        <v>737</v>
      </c>
      <c r="F8839">
        <v>3.4689999999999999</v>
      </c>
      <c r="G8839">
        <v>34.244</v>
      </c>
      <c r="J8839">
        <v>1030.6564019725199</v>
      </c>
      <c r="K8839">
        <v>27.242588971385899</v>
      </c>
    </row>
    <row r="8840" spans="1:11" ht="15" customHeight="1">
      <c r="A8840" s="91" t="s">
        <v>4724</v>
      </c>
      <c r="B8840" s="19" t="s">
        <v>88</v>
      </c>
      <c r="C8840" s="30" t="s">
        <v>199</v>
      </c>
      <c r="D8840" s="91">
        <v>5400</v>
      </c>
      <c r="E8840">
        <v>738</v>
      </c>
      <c r="F8840">
        <v>3.4670000000000001</v>
      </c>
      <c r="G8840">
        <v>34.244</v>
      </c>
      <c r="J8840">
        <v>1030.6612338730599</v>
      </c>
      <c r="K8840">
        <v>27.2427866585085</v>
      </c>
    </row>
    <row r="8841" spans="1:11" ht="15" customHeight="1">
      <c r="A8841" s="91" t="s">
        <v>4724</v>
      </c>
      <c r="B8841" s="19" t="s">
        <v>88</v>
      </c>
      <c r="C8841" s="30" t="s">
        <v>199</v>
      </c>
      <c r="D8841" s="91">
        <v>5400</v>
      </c>
      <c r="E8841">
        <v>739</v>
      </c>
      <c r="F8841">
        <v>3.4649999999999999</v>
      </c>
      <c r="G8841">
        <v>34.244999999999997</v>
      </c>
      <c r="J8841">
        <v>1030.6668569860001</v>
      </c>
      <c r="K8841">
        <v>27.243781534432902</v>
      </c>
    </row>
    <row r="8842" spans="1:11" ht="15" customHeight="1">
      <c r="A8842" s="91" t="s">
        <v>4724</v>
      </c>
      <c r="B8842" s="19" t="s">
        <v>88</v>
      </c>
      <c r="C8842" s="30" t="s">
        <v>199</v>
      </c>
      <c r="D8842" s="91">
        <v>5400</v>
      </c>
      <c r="E8842">
        <v>740</v>
      </c>
      <c r="F8842">
        <v>3.464</v>
      </c>
      <c r="G8842">
        <v>34.244999999999997</v>
      </c>
      <c r="J8842">
        <v>1030.6715738969799</v>
      </c>
      <c r="K8842">
        <v>27.2438839164301</v>
      </c>
    </row>
    <row r="8843" spans="1:11" ht="15" customHeight="1">
      <c r="A8843" s="91" t="s">
        <v>4724</v>
      </c>
      <c r="B8843" s="19" t="s">
        <v>88</v>
      </c>
      <c r="C8843" s="30" t="s">
        <v>199</v>
      </c>
      <c r="D8843" s="91">
        <v>5400</v>
      </c>
      <c r="E8843">
        <v>741</v>
      </c>
      <c r="F8843">
        <v>3.4609999999999999</v>
      </c>
      <c r="G8843">
        <v>34.244999999999997</v>
      </c>
      <c r="J8843">
        <v>1030.67652055279</v>
      </c>
      <c r="K8843">
        <v>27.244176651773401</v>
      </c>
    </row>
    <row r="8844" spans="1:11" ht="15" customHeight="1">
      <c r="A8844" s="91" t="s">
        <v>4724</v>
      </c>
      <c r="B8844" s="19" t="s">
        <v>88</v>
      </c>
      <c r="C8844" s="30" t="s">
        <v>199</v>
      </c>
      <c r="D8844" s="91">
        <v>5400</v>
      </c>
      <c r="E8844">
        <v>742</v>
      </c>
      <c r="F8844">
        <v>3.4590000000000001</v>
      </c>
      <c r="G8844">
        <v>34.246000000000002</v>
      </c>
      <c r="J8844">
        <v>1030.68214351898</v>
      </c>
      <c r="K8844">
        <v>27.245171390368299</v>
      </c>
    </row>
    <row r="8845" spans="1:11" ht="15" customHeight="1">
      <c r="A8845" s="91" t="s">
        <v>4724</v>
      </c>
      <c r="B8845" s="19" t="s">
        <v>88</v>
      </c>
      <c r="C8845" s="30" t="s">
        <v>199</v>
      </c>
      <c r="D8845" s="91">
        <v>5400</v>
      </c>
      <c r="E8845">
        <v>743</v>
      </c>
      <c r="F8845">
        <v>3.4569999999999999</v>
      </c>
      <c r="G8845">
        <v>34.246000000000002</v>
      </c>
      <c r="J8845">
        <v>1030.6869751852701</v>
      </c>
      <c r="K8845">
        <v>27.2453688205769</v>
      </c>
    </row>
    <row r="8846" spans="1:11" ht="15" customHeight="1">
      <c r="A8846" s="91" t="s">
        <v>4724</v>
      </c>
      <c r="B8846" s="19" t="s">
        <v>88</v>
      </c>
      <c r="C8846" s="30" t="s">
        <v>199</v>
      </c>
      <c r="D8846" s="91">
        <v>5400</v>
      </c>
      <c r="E8846">
        <v>744</v>
      </c>
      <c r="F8846">
        <v>3.4550000000000001</v>
      </c>
      <c r="G8846">
        <v>34.246000000000002</v>
      </c>
      <c r="J8846">
        <v>1030.69180680566</v>
      </c>
      <c r="K8846">
        <v>27.245566197035</v>
      </c>
    </row>
    <row r="8847" spans="1:11" ht="15" customHeight="1">
      <c r="A8847" s="91" t="s">
        <v>4724</v>
      </c>
      <c r="B8847" s="19" t="s">
        <v>88</v>
      </c>
      <c r="C8847" s="30" t="s">
        <v>199</v>
      </c>
      <c r="D8847" s="91">
        <v>5400</v>
      </c>
      <c r="E8847">
        <v>745</v>
      </c>
      <c r="F8847">
        <v>3.4510000000000001</v>
      </c>
      <c r="G8847">
        <v>34.247</v>
      </c>
      <c r="J8847">
        <v>1030.6976594083401</v>
      </c>
      <c r="K8847">
        <v>27.246750920718299</v>
      </c>
    </row>
    <row r="8848" spans="1:11" ht="15" customHeight="1">
      <c r="A8848" s="91" t="s">
        <v>4724</v>
      </c>
      <c r="B8848" s="19" t="s">
        <v>88</v>
      </c>
      <c r="C8848" s="30" t="s">
        <v>199</v>
      </c>
      <c r="D8848" s="91">
        <v>5400</v>
      </c>
      <c r="E8848">
        <v>746</v>
      </c>
      <c r="F8848">
        <v>3.45</v>
      </c>
      <c r="G8848">
        <v>34.247</v>
      </c>
      <c r="J8848">
        <v>1030.7023760504101</v>
      </c>
      <c r="K8848">
        <v>27.2468531145025</v>
      </c>
    </row>
    <row r="8849" spans="1:11" ht="15" customHeight="1">
      <c r="A8849" s="91" t="s">
        <v>4724</v>
      </c>
      <c r="B8849" s="19" t="s">
        <v>88</v>
      </c>
      <c r="C8849" s="30" t="s">
        <v>199</v>
      </c>
      <c r="D8849" s="91">
        <v>5400</v>
      </c>
      <c r="E8849">
        <v>747</v>
      </c>
      <c r="F8849">
        <v>3.4489999999999998</v>
      </c>
      <c r="G8849">
        <v>34.247999999999998</v>
      </c>
      <c r="J8849">
        <v>1030.7078838724699</v>
      </c>
      <c r="K8849">
        <v>27.247752584899199</v>
      </c>
    </row>
    <row r="8850" spans="1:11" ht="15" customHeight="1">
      <c r="A8850" s="91" t="s">
        <v>4724</v>
      </c>
      <c r="B8850" s="19" t="s">
        <v>88</v>
      </c>
      <c r="C8850" s="30" t="s">
        <v>199</v>
      </c>
      <c r="D8850" s="91">
        <v>5400</v>
      </c>
      <c r="E8850">
        <v>748</v>
      </c>
      <c r="F8850">
        <v>3.448</v>
      </c>
      <c r="G8850">
        <v>34.247999999999998</v>
      </c>
      <c r="J8850">
        <v>1030.7126003882599</v>
      </c>
      <c r="K8850">
        <v>27.2478547537523</v>
      </c>
    </row>
    <row r="8851" spans="1:11" ht="15" customHeight="1">
      <c r="A8851" s="91" t="s">
        <v>4724</v>
      </c>
      <c r="B8851" s="19" t="s">
        <v>88</v>
      </c>
      <c r="C8851" s="30" t="s">
        <v>199</v>
      </c>
      <c r="D8851" s="91">
        <v>5400</v>
      </c>
      <c r="E8851">
        <v>749</v>
      </c>
      <c r="F8851">
        <v>3.4470000000000001</v>
      </c>
      <c r="G8851">
        <v>34.249000000000002</v>
      </c>
      <c r="J8851">
        <v>1030.7181080743601</v>
      </c>
      <c r="K8851">
        <v>27.248754205774699</v>
      </c>
    </row>
    <row r="8852" spans="1:11" ht="15" customHeight="1">
      <c r="A8852" s="91" t="s">
        <v>4724</v>
      </c>
      <c r="B8852" s="19" t="s">
        <v>88</v>
      </c>
      <c r="C8852" s="30" t="s">
        <v>199</v>
      </c>
      <c r="D8852" s="91">
        <v>5400</v>
      </c>
      <c r="E8852">
        <v>750</v>
      </c>
      <c r="F8852">
        <v>3.4449999999999998</v>
      </c>
      <c r="G8852">
        <v>34.249000000000002</v>
      </c>
      <c r="J8852">
        <v>1030.7229394092101</v>
      </c>
      <c r="K8852">
        <v>27.248951329291501</v>
      </c>
    </row>
    <row r="8853" spans="1:11" ht="15" customHeight="1">
      <c r="A8853" s="91" t="s">
        <v>4724</v>
      </c>
      <c r="B8853" s="19" t="s">
        <v>88</v>
      </c>
      <c r="C8853" s="30" t="s">
        <v>199</v>
      </c>
      <c r="D8853" s="91">
        <v>5400</v>
      </c>
      <c r="E8853">
        <v>751</v>
      </c>
      <c r="F8853">
        <v>3.4430000000000001</v>
      </c>
      <c r="G8853">
        <v>34.25</v>
      </c>
      <c r="J8853">
        <v>1030.72856192482</v>
      </c>
      <c r="K8853">
        <v>27.249945708351799</v>
      </c>
    </row>
    <row r="8854" spans="1:11" ht="15" customHeight="1">
      <c r="A8854" s="91" t="s">
        <v>4724</v>
      </c>
      <c r="B8854" s="19" t="s">
        <v>88</v>
      </c>
      <c r="C8854" s="30" t="s">
        <v>199</v>
      </c>
      <c r="D8854" s="91">
        <v>5400</v>
      </c>
      <c r="E8854">
        <v>752</v>
      </c>
      <c r="F8854">
        <v>3.4420000000000002</v>
      </c>
      <c r="G8854">
        <v>34.25</v>
      </c>
      <c r="J8854">
        <v>1030.7332782143401</v>
      </c>
      <c r="K8854">
        <v>27.250047799761202</v>
      </c>
    </row>
    <row r="8855" spans="1:11" ht="15" customHeight="1">
      <c r="A8855" s="91" t="s">
        <v>4724</v>
      </c>
      <c r="B8855" s="19" t="s">
        <v>88</v>
      </c>
      <c r="C8855" s="30" t="s">
        <v>199</v>
      </c>
      <c r="D8855" s="91">
        <v>5400</v>
      </c>
      <c r="E8855">
        <v>753</v>
      </c>
      <c r="F8855">
        <v>3.4390000000000001</v>
      </c>
      <c r="G8855">
        <v>34.25</v>
      </c>
      <c r="J8855">
        <v>1030.73822436059</v>
      </c>
      <c r="K8855">
        <v>27.2503396983948</v>
      </c>
    </row>
    <row r="8856" spans="1:11" ht="15" customHeight="1">
      <c r="A8856" s="91" t="s">
        <v>4724</v>
      </c>
      <c r="B8856" s="19" t="s">
        <v>88</v>
      </c>
      <c r="C8856" s="30" t="s">
        <v>199</v>
      </c>
      <c r="D8856" s="91">
        <v>5400</v>
      </c>
      <c r="E8856">
        <v>754</v>
      </c>
      <c r="F8856">
        <v>3.4380000000000002</v>
      </c>
      <c r="G8856">
        <v>34.250999999999998</v>
      </c>
      <c r="J8856">
        <v>1030.7437317724</v>
      </c>
      <c r="K8856">
        <v>27.251239058695301</v>
      </c>
    </row>
    <row r="8857" spans="1:11" ht="15" customHeight="1">
      <c r="A8857" s="91" t="s">
        <v>4724</v>
      </c>
      <c r="B8857" s="19" t="s">
        <v>88</v>
      </c>
      <c r="C8857" s="30" t="s">
        <v>199</v>
      </c>
      <c r="D8857" s="91">
        <v>5400</v>
      </c>
      <c r="E8857">
        <v>755</v>
      </c>
      <c r="F8857">
        <v>3.4369999999999998</v>
      </c>
      <c r="G8857">
        <v>34.250999999999998</v>
      </c>
      <c r="J8857">
        <v>1030.7484479013101</v>
      </c>
      <c r="K8857">
        <v>27.251341083552699</v>
      </c>
    </row>
    <row r="8858" spans="1:11" ht="15" customHeight="1">
      <c r="A8858" s="91" t="s">
        <v>4724</v>
      </c>
      <c r="B8858" s="19" t="s">
        <v>88</v>
      </c>
      <c r="C8858" s="30" t="s">
        <v>199</v>
      </c>
      <c r="D8858" s="91">
        <v>5400</v>
      </c>
      <c r="E8858">
        <v>756</v>
      </c>
      <c r="F8858">
        <v>3.4350000000000001</v>
      </c>
      <c r="G8858">
        <v>34.252000000000002</v>
      </c>
      <c r="J8858">
        <v>1030.75407016339</v>
      </c>
      <c r="K8858">
        <v>27.2523352820558</v>
      </c>
    </row>
    <row r="8859" spans="1:11" ht="15" customHeight="1">
      <c r="A8859" s="91" t="s">
        <v>4724</v>
      </c>
      <c r="B8859" s="19" t="s">
        <v>88</v>
      </c>
      <c r="C8859" s="30" t="s">
        <v>199</v>
      </c>
      <c r="D8859" s="91">
        <v>5400</v>
      </c>
      <c r="E8859">
        <v>757</v>
      </c>
      <c r="F8859">
        <v>3.4329999999999998</v>
      </c>
      <c r="G8859">
        <v>34.252000000000002</v>
      </c>
      <c r="J8859">
        <v>1030.75890116705</v>
      </c>
      <c r="K8859">
        <v>27.252532098825899</v>
      </c>
    </row>
    <row r="8860" spans="1:11" ht="15" customHeight="1">
      <c r="A8860" s="91" t="s">
        <v>4724</v>
      </c>
      <c r="B8860" s="19" t="s">
        <v>88</v>
      </c>
      <c r="C8860" s="30" t="s">
        <v>199</v>
      </c>
      <c r="D8860" s="91">
        <v>5400</v>
      </c>
      <c r="E8860">
        <v>758</v>
      </c>
      <c r="F8860">
        <v>3.4289999999999998</v>
      </c>
      <c r="G8860">
        <v>34.252000000000002</v>
      </c>
      <c r="J8860">
        <v>1030.7639620694099</v>
      </c>
      <c r="K8860">
        <v>27.252918434771601</v>
      </c>
    </row>
    <row r="8861" spans="1:11" ht="15" customHeight="1">
      <c r="A8861" s="91" t="s">
        <v>4724</v>
      </c>
      <c r="B8861" s="19" t="s">
        <v>88</v>
      </c>
      <c r="C8861" s="30" t="s">
        <v>199</v>
      </c>
      <c r="D8861" s="91">
        <v>5400</v>
      </c>
      <c r="E8861">
        <v>759</v>
      </c>
      <c r="F8861">
        <v>3.4260000000000002</v>
      </c>
      <c r="G8861">
        <v>34.253</v>
      </c>
      <c r="J8861">
        <v>1030.7696991529799</v>
      </c>
      <c r="K8861">
        <v>27.2540071946237</v>
      </c>
    </row>
    <row r="8862" spans="1:11" ht="15" customHeight="1">
      <c r="A8862" s="91" t="s">
        <v>4724</v>
      </c>
      <c r="B8862" s="19" t="s">
        <v>88</v>
      </c>
      <c r="C8862" s="30" t="s">
        <v>199</v>
      </c>
      <c r="D8862" s="91">
        <v>5400</v>
      </c>
      <c r="E8862">
        <v>760</v>
      </c>
      <c r="F8862">
        <v>3.4239999999999999</v>
      </c>
      <c r="G8862">
        <v>34.253</v>
      </c>
      <c r="J8862">
        <v>1030.7745300218301</v>
      </c>
      <c r="K8862">
        <v>27.2542037781568</v>
      </c>
    </row>
    <row r="8863" spans="1:11" ht="15" customHeight="1">
      <c r="A8863" s="91" t="s">
        <v>4724</v>
      </c>
      <c r="B8863" s="19" t="s">
        <v>88</v>
      </c>
      <c r="C8863" s="30" t="s">
        <v>199</v>
      </c>
      <c r="D8863" s="91">
        <v>5400</v>
      </c>
      <c r="E8863">
        <v>761</v>
      </c>
      <c r="F8863">
        <v>3.4220000000000002</v>
      </c>
      <c r="G8863">
        <v>34.253999999999998</v>
      </c>
      <c r="J8863">
        <v>1030.78015205209</v>
      </c>
      <c r="K8863">
        <v>27.255197680226502</v>
      </c>
    </row>
    <row r="8864" spans="1:11" ht="15" customHeight="1">
      <c r="A8864" s="91" t="s">
        <v>4724</v>
      </c>
      <c r="B8864" s="19" t="s">
        <v>88</v>
      </c>
      <c r="C8864" s="30" t="s">
        <v>199</v>
      </c>
      <c r="D8864" s="91">
        <v>5400</v>
      </c>
      <c r="E8864">
        <v>762</v>
      </c>
      <c r="F8864">
        <v>3.42</v>
      </c>
      <c r="G8864">
        <v>34.253999999999998</v>
      </c>
      <c r="J8864">
        <v>1030.78498282702</v>
      </c>
      <c r="K8864">
        <v>27.2553941621136</v>
      </c>
    </row>
    <row r="8865" spans="1:11" ht="15" customHeight="1">
      <c r="A8865" s="91" t="s">
        <v>4724</v>
      </c>
      <c r="B8865" s="19" t="s">
        <v>88</v>
      </c>
      <c r="C8865" s="30" t="s">
        <v>199</v>
      </c>
      <c r="D8865" s="91">
        <v>5400</v>
      </c>
      <c r="E8865">
        <v>763</v>
      </c>
      <c r="F8865">
        <v>3.4180000000000001</v>
      </c>
      <c r="G8865">
        <v>34.255000000000003</v>
      </c>
      <c r="J8865">
        <v>1030.79060475902</v>
      </c>
      <c r="K8865">
        <v>27.256387974642202</v>
      </c>
    </row>
    <row r="8866" spans="1:11" ht="15" customHeight="1">
      <c r="A8866" s="91" t="s">
        <v>4724</v>
      </c>
      <c r="B8866" s="19" t="s">
        <v>88</v>
      </c>
      <c r="C8866" s="30" t="s">
        <v>199</v>
      </c>
      <c r="D8866" s="91">
        <v>5400</v>
      </c>
      <c r="E8866">
        <v>764</v>
      </c>
      <c r="F8866">
        <v>3.4180000000000001</v>
      </c>
      <c r="G8866">
        <v>34.256</v>
      </c>
      <c r="J8866">
        <v>1030.79599667815</v>
      </c>
      <c r="K8866">
        <v>27.257192486011501</v>
      </c>
    </row>
    <row r="8867" spans="1:11" ht="15" customHeight="1">
      <c r="A8867" s="91" t="s">
        <v>4724</v>
      </c>
      <c r="B8867" s="19" t="s">
        <v>88</v>
      </c>
      <c r="C8867" s="30" t="s">
        <v>199</v>
      </c>
      <c r="D8867" s="91">
        <v>5400</v>
      </c>
      <c r="E8867">
        <v>765</v>
      </c>
      <c r="F8867">
        <v>3.4180000000000001</v>
      </c>
      <c r="G8867">
        <v>34.256</v>
      </c>
      <c r="J8867">
        <v>1030.8005972957201</v>
      </c>
      <c r="K8867">
        <v>27.257199614065499</v>
      </c>
    </row>
    <row r="8868" spans="1:11" ht="15" customHeight="1">
      <c r="A8868" s="91" t="s">
        <v>4724</v>
      </c>
      <c r="B8868" s="19" t="s">
        <v>88</v>
      </c>
      <c r="C8868" s="30" t="s">
        <v>199</v>
      </c>
      <c r="D8868" s="91">
        <v>5400</v>
      </c>
      <c r="E8868">
        <v>766</v>
      </c>
      <c r="F8868">
        <v>3.4180000000000001</v>
      </c>
      <c r="G8868">
        <v>34.256999999999998</v>
      </c>
      <c r="J8868">
        <v>1030.80598899539</v>
      </c>
      <c r="K8868">
        <v>27.2580041295953</v>
      </c>
    </row>
    <row r="8869" spans="1:11" ht="15" customHeight="1">
      <c r="A8869" s="91" t="s">
        <v>4724</v>
      </c>
      <c r="B8869" s="19" t="s">
        <v>88</v>
      </c>
      <c r="C8869" s="30" t="s">
        <v>199</v>
      </c>
      <c r="D8869" s="91">
        <v>5400</v>
      </c>
      <c r="E8869">
        <v>767</v>
      </c>
      <c r="F8869">
        <v>3.4159999999999999</v>
      </c>
      <c r="G8869">
        <v>34.256999999999998</v>
      </c>
      <c r="J8869">
        <v>1030.8108195244399</v>
      </c>
      <c r="K8869">
        <v>27.258200515990701</v>
      </c>
    </row>
    <row r="8870" spans="1:11" ht="15" customHeight="1">
      <c r="A8870" s="91" t="s">
        <v>4724</v>
      </c>
      <c r="B8870" s="19" t="s">
        <v>88</v>
      </c>
      <c r="C8870" s="30" t="s">
        <v>199</v>
      </c>
      <c r="D8870" s="91">
        <v>5400</v>
      </c>
      <c r="E8870">
        <v>768</v>
      </c>
      <c r="F8870">
        <v>3.415</v>
      </c>
      <c r="G8870">
        <v>34.256999999999998</v>
      </c>
      <c r="J8870">
        <v>1030.8155349538299</v>
      </c>
      <c r="K8870">
        <v>27.258302253027999</v>
      </c>
    </row>
    <row r="8871" spans="1:11" ht="15" customHeight="1">
      <c r="A8871" s="91" t="s">
        <v>4724</v>
      </c>
      <c r="B8871" s="19" t="s">
        <v>88</v>
      </c>
      <c r="C8871" s="30" t="s">
        <v>199</v>
      </c>
      <c r="D8871" s="91">
        <v>5400</v>
      </c>
      <c r="E8871">
        <v>769</v>
      </c>
      <c r="F8871">
        <v>3.4129999999999998</v>
      </c>
      <c r="G8871">
        <v>34.258000000000003</v>
      </c>
      <c r="J8871">
        <v>1030.8211565608501</v>
      </c>
      <c r="K8871">
        <v>27.2592959591375</v>
      </c>
    </row>
    <row r="8872" spans="1:11" ht="15" customHeight="1">
      <c r="A8872" s="91" t="s">
        <v>4724</v>
      </c>
      <c r="B8872" s="19" t="s">
        <v>88</v>
      </c>
      <c r="C8872" s="30" t="s">
        <v>199</v>
      </c>
      <c r="D8872" s="91">
        <v>5400</v>
      </c>
      <c r="E8872">
        <v>770</v>
      </c>
      <c r="F8872">
        <v>3.411</v>
      </c>
      <c r="G8872">
        <v>34.258000000000003</v>
      </c>
      <c r="J8872">
        <v>1030.8259869486101</v>
      </c>
      <c r="K8872">
        <v>27.2594922160376</v>
      </c>
    </row>
    <row r="8873" spans="1:11" ht="15" customHeight="1">
      <c r="A8873" s="91" t="s">
        <v>4724</v>
      </c>
      <c r="B8873" s="19" t="s">
        <v>88</v>
      </c>
      <c r="C8873" s="30" t="s">
        <v>199</v>
      </c>
      <c r="D8873" s="91">
        <v>5400</v>
      </c>
      <c r="E8873">
        <v>771</v>
      </c>
      <c r="F8873">
        <v>3.4060000000000001</v>
      </c>
      <c r="G8873">
        <v>34.258000000000003</v>
      </c>
      <c r="J8873">
        <v>1030.83116244087</v>
      </c>
      <c r="K8873">
        <v>27.259971944177298</v>
      </c>
    </row>
    <row r="8874" spans="1:11" ht="15" customHeight="1">
      <c r="A8874" s="91" t="s">
        <v>4724</v>
      </c>
      <c r="B8874" s="19" t="s">
        <v>88</v>
      </c>
      <c r="C8874" s="30" t="s">
        <v>199</v>
      </c>
      <c r="D8874" s="91">
        <v>5400</v>
      </c>
      <c r="E8874">
        <v>772</v>
      </c>
      <c r="F8874">
        <v>3.3980000000000001</v>
      </c>
      <c r="G8874">
        <v>34.259</v>
      </c>
      <c r="J8874">
        <v>1030.83747393094</v>
      </c>
      <c r="K8874">
        <v>27.261532026061801</v>
      </c>
    </row>
    <row r="8875" spans="1:11" ht="15" customHeight="1">
      <c r="A8875" s="91" t="s">
        <v>4724</v>
      </c>
      <c r="B8875" s="19" t="s">
        <v>88</v>
      </c>
      <c r="C8875" s="30" t="s">
        <v>199</v>
      </c>
      <c r="D8875" s="91">
        <v>5400</v>
      </c>
      <c r="E8875">
        <v>773</v>
      </c>
      <c r="F8875">
        <v>3.3959999999999999</v>
      </c>
      <c r="G8875">
        <v>34.26</v>
      </c>
      <c r="J8875">
        <v>1030.8430953806501</v>
      </c>
      <c r="K8875">
        <v>27.262525344451198</v>
      </c>
    </row>
    <row r="8876" spans="1:11" ht="15" customHeight="1">
      <c r="A8876" s="91" t="s">
        <v>4724</v>
      </c>
      <c r="B8876" s="19" t="s">
        <v>88</v>
      </c>
      <c r="C8876" s="30" t="s">
        <v>199</v>
      </c>
      <c r="D8876" s="91">
        <v>5400</v>
      </c>
      <c r="E8876">
        <v>774</v>
      </c>
      <c r="F8876">
        <v>3.3959999999999999</v>
      </c>
      <c r="G8876">
        <v>34.261000000000003</v>
      </c>
      <c r="J8876">
        <v>1030.84848680345</v>
      </c>
      <c r="K8876">
        <v>27.2633299016018</v>
      </c>
    </row>
    <row r="8877" spans="1:11" ht="15" customHeight="1">
      <c r="A8877" s="91" t="s">
        <v>4724</v>
      </c>
      <c r="B8877" s="19" t="s">
        <v>88</v>
      </c>
      <c r="C8877" s="30" t="s">
        <v>199</v>
      </c>
      <c r="D8877" s="91">
        <v>5400</v>
      </c>
      <c r="E8877">
        <v>775</v>
      </c>
      <c r="F8877">
        <v>3.3940000000000001</v>
      </c>
      <c r="G8877">
        <v>34.261000000000003</v>
      </c>
      <c r="J8877">
        <v>1030.8533169672801</v>
      </c>
      <c r="K8877">
        <v>27.2635257256015</v>
      </c>
    </row>
    <row r="8878" spans="1:11" ht="15" customHeight="1">
      <c r="A8878" s="91" t="s">
        <v>4724</v>
      </c>
      <c r="B8878" s="19" t="s">
        <v>88</v>
      </c>
      <c r="C8878" s="30" t="s">
        <v>199</v>
      </c>
      <c r="D8878" s="91">
        <v>5400</v>
      </c>
      <c r="E8878">
        <v>776</v>
      </c>
      <c r="F8878">
        <v>3.3940000000000001</v>
      </c>
      <c r="G8878">
        <v>34.262</v>
      </c>
      <c r="J8878">
        <v>1030.85870822527</v>
      </c>
      <c r="K8878">
        <v>27.264330289180901</v>
      </c>
    </row>
    <row r="8879" spans="1:11" ht="15" customHeight="1">
      <c r="A8879" s="91" t="s">
        <v>4724</v>
      </c>
      <c r="B8879" s="19" t="s">
        <v>88</v>
      </c>
      <c r="C8879" s="30" t="s">
        <v>199</v>
      </c>
      <c r="D8879" s="91">
        <v>5400</v>
      </c>
      <c r="E8879">
        <v>777</v>
      </c>
      <c r="F8879">
        <v>3.3929999999999998</v>
      </c>
      <c r="G8879">
        <v>34.262</v>
      </c>
      <c r="J8879">
        <v>1030.8634232556501</v>
      </c>
      <c r="K8879">
        <v>27.264431736165498</v>
      </c>
    </row>
    <row r="8880" spans="1:11" ht="15" customHeight="1">
      <c r="A8880" s="91" t="s">
        <v>4724</v>
      </c>
      <c r="B8880" s="19" t="s">
        <v>88</v>
      </c>
      <c r="C8880" s="30" t="s">
        <v>199</v>
      </c>
      <c r="D8880" s="91">
        <v>5400</v>
      </c>
      <c r="E8880">
        <v>778</v>
      </c>
      <c r="F8880">
        <v>3.391</v>
      </c>
      <c r="G8880">
        <v>34.262999999999998</v>
      </c>
      <c r="J8880">
        <v>1030.8690444373501</v>
      </c>
      <c r="K8880">
        <v>27.265424949631299</v>
      </c>
    </row>
    <row r="8881" spans="1:11" ht="15" customHeight="1">
      <c r="A8881" s="91" t="s">
        <v>4724</v>
      </c>
      <c r="B8881" s="19" t="s">
        <v>88</v>
      </c>
      <c r="C8881" s="30" t="s">
        <v>199</v>
      </c>
      <c r="D8881" s="91">
        <v>5400</v>
      </c>
      <c r="E8881">
        <v>779</v>
      </c>
      <c r="F8881">
        <v>3.3889999999999998</v>
      </c>
      <c r="G8881">
        <v>34.262999999999998</v>
      </c>
      <c r="J8881">
        <v>1030.87387440865</v>
      </c>
      <c r="K8881">
        <v>27.265620648121502</v>
      </c>
    </row>
    <row r="8882" spans="1:11" ht="15" customHeight="1">
      <c r="A8882" s="91" t="s">
        <v>4724</v>
      </c>
      <c r="B8882" s="19" t="s">
        <v>88</v>
      </c>
      <c r="C8882" s="30" t="s">
        <v>199</v>
      </c>
      <c r="D8882" s="91">
        <v>5400</v>
      </c>
      <c r="E8882">
        <v>780</v>
      </c>
      <c r="F8882">
        <v>3.3860000000000001</v>
      </c>
      <c r="G8882">
        <v>34.264000000000003</v>
      </c>
      <c r="J8882">
        <v>1030.87961053902</v>
      </c>
      <c r="K8882">
        <v>27.266708026924999</v>
      </c>
    </row>
    <row r="8883" spans="1:11" ht="15" customHeight="1">
      <c r="A8883" s="91" t="s">
        <v>4724</v>
      </c>
      <c r="B8883" s="19" t="s">
        <v>88</v>
      </c>
      <c r="C8883" s="30" t="s">
        <v>199</v>
      </c>
      <c r="D8883" s="91">
        <v>5400</v>
      </c>
      <c r="E8883">
        <v>781</v>
      </c>
      <c r="F8883">
        <v>3.383</v>
      </c>
      <c r="G8883">
        <v>34.265000000000001</v>
      </c>
      <c r="J8883">
        <v>1030.8853466165599</v>
      </c>
      <c r="K8883">
        <v>27.267795305506802</v>
      </c>
    </row>
    <row r="8884" spans="1:11" ht="15" customHeight="1">
      <c r="A8884" s="91" t="s">
        <v>4724</v>
      </c>
      <c r="B8884" s="19" t="s">
        <v>88</v>
      </c>
      <c r="C8884" s="30" t="s">
        <v>199</v>
      </c>
      <c r="D8884" s="91">
        <v>5400</v>
      </c>
      <c r="E8884">
        <v>782</v>
      </c>
      <c r="F8884">
        <v>3.3820000000000001</v>
      </c>
      <c r="G8884">
        <v>34.265000000000001</v>
      </c>
      <c r="J8884">
        <v>1030.8900614082299</v>
      </c>
      <c r="K8884">
        <v>27.267896608876999</v>
      </c>
    </row>
    <row r="8885" spans="1:11" ht="15" customHeight="1">
      <c r="A8885" s="91" t="s">
        <v>4724</v>
      </c>
      <c r="B8885" s="19" t="s">
        <v>88</v>
      </c>
      <c r="C8885" s="30" t="s">
        <v>199</v>
      </c>
      <c r="D8885" s="91">
        <v>5400</v>
      </c>
      <c r="E8885">
        <v>783</v>
      </c>
      <c r="F8885">
        <v>3.3809999999999998</v>
      </c>
      <c r="G8885">
        <v>34.265999999999998</v>
      </c>
      <c r="J8885">
        <v>1030.8955672910099</v>
      </c>
      <c r="K8885">
        <v>27.2687953957209</v>
      </c>
    </row>
    <row r="8886" spans="1:11" ht="15" customHeight="1">
      <c r="A8886" s="91" t="s">
        <v>4724</v>
      </c>
      <c r="B8886" s="19" t="s">
        <v>88</v>
      </c>
      <c r="C8886" s="30" t="s">
        <v>199</v>
      </c>
      <c r="D8886" s="91">
        <v>5400</v>
      </c>
      <c r="E8886">
        <v>784</v>
      </c>
      <c r="F8886">
        <v>3.379</v>
      </c>
      <c r="G8886">
        <v>34.265999999999998</v>
      </c>
      <c r="J8886">
        <v>1030.90039702691</v>
      </c>
      <c r="K8886">
        <v>27.268990842914</v>
      </c>
    </row>
    <row r="8887" spans="1:11" ht="15" customHeight="1">
      <c r="A8887" s="91" t="s">
        <v>4724</v>
      </c>
      <c r="B8887" s="19" t="s">
        <v>88</v>
      </c>
      <c r="C8887" s="30" t="s">
        <v>199</v>
      </c>
      <c r="D8887" s="91">
        <v>5400</v>
      </c>
      <c r="E8887">
        <v>785</v>
      </c>
      <c r="F8887">
        <v>3.3769999999999998</v>
      </c>
      <c r="G8887">
        <v>34.265999999999998</v>
      </c>
      <c r="J8887">
        <v>1030.9052267171501</v>
      </c>
      <c r="K8887">
        <v>27.269186236290999</v>
      </c>
    </row>
    <row r="8888" spans="1:11" ht="15" customHeight="1">
      <c r="A8888" s="91" t="s">
        <v>4724</v>
      </c>
      <c r="B8888" s="19" t="s">
        <v>88</v>
      </c>
      <c r="C8888" s="30" t="s">
        <v>199</v>
      </c>
      <c r="D8888" s="91">
        <v>5400</v>
      </c>
      <c r="E8888">
        <v>786</v>
      </c>
      <c r="F8888">
        <v>3.3759999999999999</v>
      </c>
      <c r="G8888">
        <v>34.267000000000003</v>
      </c>
      <c r="J8888">
        <v>1030.91073243032</v>
      </c>
      <c r="K8888">
        <v>27.270084971783898</v>
      </c>
    </row>
    <row r="8889" spans="1:11" ht="15" customHeight="1">
      <c r="A8889" s="91" t="s">
        <v>4724</v>
      </c>
      <c r="B8889" s="19" t="s">
        <v>88</v>
      </c>
      <c r="C8889" s="30" t="s">
        <v>199</v>
      </c>
      <c r="D8889" s="91">
        <v>5400</v>
      </c>
      <c r="E8889">
        <v>787</v>
      </c>
      <c r="F8889">
        <v>3.3759999999999999</v>
      </c>
      <c r="G8889">
        <v>34.267000000000003</v>
      </c>
      <c r="J8889">
        <v>1030.91533183462</v>
      </c>
      <c r="K8889">
        <v>27.2700920655784</v>
      </c>
    </row>
    <row r="8890" spans="1:11" ht="15" customHeight="1">
      <c r="A8890" s="91" t="s">
        <v>4724</v>
      </c>
      <c r="B8890" s="19" t="s">
        <v>88</v>
      </c>
      <c r="C8890" s="30" t="s">
        <v>199</v>
      </c>
      <c r="D8890" s="91">
        <v>5400</v>
      </c>
      <c r="E8890">
        <v>788</v>
      </c>
      <c r="F8890">
        <v>3.375</v>
      </c>
      <c r="G8890">
        <v>34.267000000000003</v>
      </c>
      <c r="J8890">
        <v>1030.92004626624</v>
      </c>
      <c r="K8890">
        <v>27.270193277116501</v>
      </c>
    </row>
    <row r="8891" spans="1:11" ht="15" customHeight="1">
      <c r="A8891" s="91" t="s">
        <v>4724</v>
      </c>
      <c r="B8891" s="19" t="s">
        <v>88</v>
      </c>
      <c r="C8891" s="30" t="s">
        <v>199</v>
      </c>
      <c r="D8891" s="91">
        <v>5400</v>
      </c>
      <c r="E8891">
        <v>789</v>
      </c>
      <c r="F8891">
        <v>3.3730000000000002</v>
      </c>
      <c r="G8891">
        <v>34.267000000000003</v>
      </c>
      <c r="J8891">
        <v>1030.9248757647399</v>
      </c>
      <c r="K8891">
        <v>27.270388564997798</v>
      </c>
    </row>
    <row r="8892" spans="1:11" ht="15" customHeight="1">
      <c r="A8892" s="91" t="s">
        <v>4724</v>
      </c>
      <c r="B8892" s="19" t="s">
        <v>88</v>
      </c>
      <c r="C8892" s="30" t="s">
        <v>199</v>
      </c>
      <c r="D8892" s="91">
        <v>5400</v>
      </c>
      <c r="E8892">
        <v>790</v>
      </c>
      <c r="F8892">
        <v>3.371</v>
      </c>
      <c r="G8892">
        <v>34.268000000000001</v>
      </c>
      <c r="J8892">
        <v>1030.9304963428999</v>
      </c>
      <c r="K8892">
        <v>27.271381327480601</v>
      </c>
    </row>
    <row r="8893" spans="1:11" ht="15" customHeight="1">
      <c r="A8893" s="91" t="s">
        <v>4724</v>
      </c>
      <c r="B8893" s="19" t="s">
        <v>88</v>
      </c>
      <c r="C8893" s="30" t="s">
        <v>199</v>
      </c>
      <c r="D8893" s="91">
        <v>5400</v>
      </c>
      <c r="E8893">
        <v>791</v>
      </c>
      <c r="F8893">
        <v>3.3679999999999999</v>
      </c>
      <c r="G8893">
        <v>34.268000000000001</v>
      </c>
      <c r="J8893">
        <v>1030.93544086979</v>
      </c>
      <c r="K8893">
        <v>27.271670542715999</v>
      </c>
    </row>
    <row r="8894" spans="1:11" ht="15" customHeight="1">
      <c r="A8894" s="91" t="s">
        <v>4724</v>
      </c>
      <c r="B8894" s="19" t="s">
        <v>88</v>
      </c>
      <c r="C8894" s="30" t="s">
        <v>199</v>
      </c>
      <c r="D8894" s="91">
        <v>5400</v>
      </c>
      <c r="E8894">
        <v>792</v>
      </c>
      <c r="F8894">
        <v>3.3639999999999999</v>
      </c>
      <c r="G8894">
        <v>34.268000000000001</v>
      </c>
      <c r="J8894">
        <v>1030.9405004437299</v>
      </c>
      <c r="K8894">
        <v>27.272053618799401</v>
      </c>
    </row>
    <row r="8895" spans="1:11" ht="15" customHeight="1">
      <c r="A8895" s="91" t="s">
        <v>4724</v>
      </c>
      <c r="B8895" s="19" t="s">
        <v>88</v>
      </c>
      <c r="C8895" s="30" t="s">
        <v>199</v>
      </c>
      <c r="D8895" s="91">
        <v>5400</v>
      </c>
      <c r="E8895">
        <v>793</v>
      </c>
      <c r="F8895">
        <v>3.3620000000000001</v>
      </c>
      <c r="G8895">
        <v>34.268999999999998</v>
      </c>
      <c r="J8895">
        <v>1030.94612088911</v>
      </c>
      <c r="K8895">
        <v>27.273046174202101</v>
      </c>
    </row>
    <row r="8896" spans="1:11" ht="15" customHeight="1">
      <c r="A8896" s="91" t="s">
        <v>4724</v>
      </c>
      <c r="B8896" s="19" t="s">
        <v>88</v>
      </c>
      <c r="C8896" s="30" t="s">
        <v>199</v>
      </c>
      <c r="D8896" s="91">
        <v>5400</v>
      </c>
      <c r="E8896">
        <v>794</v>
      </c>
      <c r="F8896">
        <v>3.36</v>
      </c>
      <c r="G8896">
        <v>34.270000000000003</v>
      </c>
      <c r="J8896">
        <v>1030.95174128452</v>
      </c>
      <c r="K8896">
        <v>27.274038687900902</v>
      </c>
    </row>
    <row r="8897" spans="1:11" ht="15" customHeight="1">
      <c r="A8897" s="91" t="s">
        <v>4724</v>
      </c>
      <c r="B8897" s="19" t="s">
        <v>88</v>
      </c>
      <c r="C8897" s="30" t="s">
        <v>199</v>
      </c>
      <c r="D8897" s="91">
        <v>5400</v>
      </c>
      <c r="E8897">
        <v>795</v>
      </c>
      <c r="F8897">
        <v>3.359</v>
      </c>
      <c r="G8897">
        <v>34.270000000000003</v>
      </c>
      <c r="J8897">
        <v>1030.9564553962</v>
      </c>
      <c r="K8897">
        <v>27.274139686263901</v>
      </c>
    </row>
    <row r="8898" spans="1:11" ht="15" customHeight="1">
      <c r="A8898" s="91" t="s">
        <v>4724</v>
      </c>
      <c r="B8898" s="19" t="s">
        <v>88</v>
      </c>
      <c r="C8898" s="30" t="s">
        <v>199</v>
      </c>
      <c r="D8898" s="91">
        <v>5400</v>
      </c>
      <c r="E8898">
        <v>796</v>
      </c>
      <c r="F8898">
        <v>3.3559999999999999</v>
      </c>
      <c r="G8898">
        <v>34.271000000000001</v>
      </c>
      <c r="J8898">
        <v>1030.9621908049301</v>
      </c>
      <c r="K8898">
        <v>27.275226016766702</v>
      </c>
    </row>
    <row r="8899" spans="1:11" ht="15" customHeight="1">
      <c r="A8899" s="91" t="s">
        <v>4724</v>
      </c>
      <c r="B8899" s="19" t="s">
        <v>88</v>
      </c>
      <c r="C8899" s="30" t="s">
        <v>199</v>
      </c>
      <c r="D8899" s="91">
        <v>5400</v>
      </c>
      <c r="E8899">
        <v>797</v>
      </c>
      <c r="F8899">
        <v>3.3519999999999999</v>
      </c>
      <c r="G8899">
        <v>34.271999999999998</v>
      </c>
      <c r="J8899">
        <v>1030.9680412579901</v>
      </c>
      <c r="K8899">
        <v>27.276406082696401</v>
      </c>
    </row>
    <row r="8900" spans="1:11" ht="15" customHeight="1">
      <c r="A8900" s="91" t="s">
        <v>4724</v>
      </c>
      <c r="B8900" s="19" t="s">
        <v>88</v>
      </c>
      <c r="C8900" s="30" t="s">
        <v>199</v>
      </c>
      <c r="D8900" s="91">
        <v>5400</v>
      </c>
      <c r="E8900">
        <v>798</v>
      </c>
      <c r="F8900">
        <v>3.35</v>
      </c>
      <c r="G8900">
        <v>34.273000000000003</v>
      </c>
      <c r="J8900">
        <v>1030.97366146438</v>
      </c>
      <c r="K8900">
        <v>27.277398376974102</v>
      </c>
    </row>
    <row r="8901" spans="1:11" ht="15" customHeight="1">
      <c r="A8901" s="91" t="s">
        <v>4724</v>
      </c>
      <c r="B8901" s="19" t="s">
        <v>88</v>
      </c>
      <c r="C8901" s="30" t="s">
        <v>199</v>
      </c>
      <c r="D8901" s="91">
        <v>5400</v>
      </c>
      <c r="E8901">
        <v>799</v>
      </c>
      <c r="F8901">
        <v>3.3479999999999999</v>
      </c>
      <c r="G8901">
        <v>34.273000000000003</v>
      </c>
      <c r="J8901">
        <v>1030.9784905013501</v>
      </c>
      <c r="K8901">
        <v>27.277593032232101</v>
      </c>
    </row>
    <row r="8902" spans="1:11" ht="15" customHeight="1">
      <c r="A8902" s="91" t="s">
        <v>4724</v>
      </c>
      <c r="B8902" s="19" t="s">
        <v>88</v>
      </c>
      <c r="C8902" s="30" t="s">
        <v>199</v>
      </c>
      <c r="D8902" s="91">
        <v>5400</v>
      </c>
      <c r="E8902">
        <v>800</v>
      </c>
      <c r="F8902">
        <v>3.347</v>
      </c>
      <c r="G8902">
        <v>34.274000000000001</v>
      </c>
      <c r="J8902">
        <v>1030.9839955024099</v>
      </c>
      <c r="K8902">
        <v>27.278491473559399</v>
      </c>
    </row>
    <row r="8903" spans="1:11" ht="15" customHeight="1">
      <c r="A8903" s="91" t="s">
        <v>4724</v>
      </c>
      <c r="B8903" s="19" t="s">
        <v>88</v>
      </c>
      <c r="C8903" s="30" t="s">
        <v>199</v>
      </c>
      <c r="D8903" s="91">
        <v>5400</v>
      </c>
      <c r="E8903">
        <v>801</v>
      </c>
      <c r="F8903">
        <v>3.3460000000000001</v>
      </c>
      <c r="G8903">
        <v>34.274000000000001</v>
      </c>
      <c r="J8903">
        <v>1030.98870932348</v>
      </c>
      <c r="K8903">
        <v>27.278592303515602</v>
      </c>
    </row>
    <row r="8904" spans="1:11" ht="15" customHeight="1">
      <c r="A8904" s="91" t="s">
        <v>4724</v>
      </c>
      <c r="B8904" s="19" t="s">
        <v>88</v>
      </c>
      <c r="C8904" s="30" t="s">
        <v>199</v>
      </c>
      <c r="D8904" s="91">
        <v>5400</v>
      </c>
      <c r="E8904">
        <v>802</v>
      </c>
      <c r="F8904">
        <v>3.3450000000000002</v>
      </c>
      <c r="G8904">
        <v>34.274999999999999</v>
      </c>
      <c r="J8904">
        <v>1030.9942141888801</v>
      </c>
      <c r="K8904">
        <v>27.279490726437899</v>
      </c>
    </row>
    <row r="8905" spans="1:11" ht="15" customHeight="1">
      <c r="A8905" s="91" t="s">
        <v>4724</v>
      </c>
      <c r="B8905" s="19" t="s">
        <v>88</v>
      </c>
      <c r="C8905" s="30" t="s">
        <v>199</v>
      </c>
      <c r="D8905" s="91">
        <v>5400</v>
      </c>
      <c r="E8905">
        <v>803</v>
      </c>
      <c r="F8905">
        <v>3.343</v>
      </c>
      <c r="G8905">
        <v>34.274999999999999</v>
      </c>
      <c r="J8905">
        <v>1030.99904303375</v>
      </c>
      <c r="K8905">
        <v>27.2796852561032</v>
      </c>
    </row>
    <row r="8906" spans="1:11" ht="15" customHeight="1">
      <c r="A8906" s="91" t="s">
        <v>4724</v>
      </c>
      <c r="B8906" s="19" t="s">
        <v>88</v>
      </c>
      <c r="C8906" s="30" t="s">
        <v>199</v>
      </c>
      <c r="D8906" s="91">
        <v>5400</v>
      </c>
      <c r="E8906">
        <v>804</v>
      </c>
      <c r="F8906">
        <v>3.339</v>
      </c>
      <c r="G8906">
        <v>34.276000000000003</v>
      </c>
      <c r="J8906">
        <v>1031.0048932074001</v>
      </c>
      <c r="K8906">
        <v>27.2808647175411</v>
      </c>
    </row>
    <row r="8907" spans="1:11" ht="15" customHeight="1">
      <c r="A8907" s="91" t="s">
        <v>4724</v>
      </c>
      <c r="B8907" s="19" t="s">
        <v>88</v>
      </c>
      <c r="C8907" s="30" t="s">
        <v>199</v>
      </c>
      <c r="D8907" s="91">
        <v>5400</v>
      </c>
      <c r="E8907">
        <v>805</v>
      </c>
      <c r="F8907">
        <v>3.3370000000000002</v>
      </c>
      <c r="G8907">
        <v>34.276000000000003</v>
      </c>
      <c r="J8907">
        <v>1031.0097219622901</v>
      </c>
      <c r="K8907">
        <v>27.281059093478699</v>
      </c>
    </row>
    <row r="8908" spans="1:11" ht="15" customHeight="1">
      <c r="A8908" s="91" t="s">
        <v>4724</v>
      </c>
      <c r="B8908" s="19" t="s">
        <v>88</v>
      </c>
      <c r="C8908" s="30" t="s">
        <v>199</v>
      </c>
      <c r="D8908" s="91">
        <v>5400</v>
      </c>
      <c r="E8908">
        <v>806</v>
      </c>
      <c r="F8908">
        <v>3.335</v>
      </c>
      <c r="G8908">
        <v>34.277000000000001</v>
      </c>
      <c r="J8908">
        <v>1031.0153417730701</v>
      </c>
      <c r="K8908">
        <v>27.282051052420002</v>
      </c>
    </row>
    <row r="8909" spans="1:11" ht="15" customHeight="1">
      <c r="A8909" s="91" t="s">
        <v>4724</v>
      </c>
      <c r="B8909" s="19" t="s">
        <v>88</v>
      </c>
      <c r="C8909" s="30" t="s">
        <v>199</v>
      </c>
      <c r="D8909" s="91">
        <v>5400</v>
      </c>
      <c r="E8909">
        <v>807</v>
      </c>
      <c r="F8909">
        <v>3.3330000000000002</v>
      </c>
      <c r="G8909">
        <v>34.277999999999999</v>
      </c>
      <c r="J8909">
        <v>1031.02096153396</v>
      </c>
      <c r="K8909">
        <v>27.2830429696435</v>
      </c>
    </row>
    <row r="8910" spans="1:11" ht="15" customHeight="1">
      <c r="A8910" s="91" t="s">
        <v>4724</v>
      </c>
      <c r="B8910" s="19" t="s">
        <v>88</v>
      </c>
      <c r="C8910" s="30" t="s">
        <v>199</v>
      </c>
      <c r="D8910" s="91">
        <v>5400</v>
      </c>
      <c r="E8910">
        <v>808</v>
      </c>
      <c r="F8910">
        <v>3.331</v>
      </c>
      <c r="G8910">
        <v>34.277999999999999</v>
      </c>
      <c r="J8910">
        <v>1031.02579014759</v>
      </c>
      <c r="K8910">
        <v>27.283237195875898</v>
      </c>
    </row>
    <row r="8911" spans="1:11" ht="15" customHeight="1">
      <c r="A8911" s="91" t="s">
        <v>4724</v>
      </c>
      <c r="B8911" s="19" t="s">
        <v>88</v>
      </c>
      <c r="C8911" s="30" t="s">
        <v>199</v>
      </c>
      <c r="D8911" s="91">
        <v>5400</v>
      </c>
      <c r="E8911">
        <v>809</v>
      </c>
      <c r="F8911">
        <v>3.3290000000000002</v>
      </c>
      <c r="G8911">
        <v>34.279000000000003</v>
      </c>
      <c r="J8911">
        <v>1031.0314098107399</v>
      </c>
      <c r="K8911">
        <v>27.284229023452301</v>
      </c>
    </row>
    <row r="8912" spans="1:11" ht="15" customHeight="1">
      <c r="A8912" s="91" t="s">
        <v>4724</v>
      </c>
      <c r="B8912" s="19" t="s">
        <v>88</v>
      </c>
      <c r="C8912" s="30" t="s">
        <v>199</v>
      </c>
      <c r="D8912" s="91">
        <v>5400</v>
      </c>
      <c r="E8912">
        <v>810</v>
      </c>
      <c r="F8912">
        <v>3.3290000000000002</v>
      </c>
      <c r="G8912">
        <v>34.279000000000003</v>
      </c>
      <c r="J8912">
        <v>1031.03600802032</v>
      </c>
      <c r="K8912">
        <v>27.2842360765389</v>
      </c>
    </row>
    <row r="8913" spans="1:11" ht="15" customHeight="1">
      <c r="A8913" s="91" t="s">
        <v>4724</v>
      </c>
      <c r="B8913" s="19" t="s">
        <v>88</v>
      </c>
      <c r="C8913" s="30" t="s">
        <v>199</v>
      </c>
      <c r="D8913" s="91">
        <v>5400</v>
      </c>
      <c r="E8913">
        <v>811</v>
      </c>
      <c r="F8913">
        <v>3.3279999999999998</v>
      </c>
      <c r="G8913">
        <v>34.28</v>
      </c>
      <c r="J8913">
        <v>1031.0415124000001</v>
      </c>
      <c r="K8913">
        <v>27.285134330129001</v>
      </c>
    </row>
    <row r="8914" spans="1:11" ht="15" customHeight="1">
      <c r="A8914" s="91" t="s">
        <v>4724</v>
      </c>
      <c r="B8914" s="19" t="s">
        <v>88</v>
      </c>
      <c r="C8914" s="30" t="s">
        <v>199</v>
      </c>
      <c r="D8914" s="91">
        <v>5400</v>
      </c>
      <c r="E8914">
        <v>812</v>
      </c>
      <c r="F8914">
        <v>3.327</v>
      </c>
      <c r="G8914">
        <v>34.28</v>
      </c>
      <c r="J8914">
        <v>1031.04622563152</v>
      </c>
      <c r="K8914">
        <v>27.285234913805699</v>
      </c>
    </row>
    <row r="8915" spans="1:11" ht="15" customHeight="1">
      <c r="A8915" s="91" t="s">
        <v>4724</v>
      </c>
      <c r="B8915" s="19" t="s">
        <v>88</v>
      </c>
      <c r="C8915" s="30" t="s">
        <v>199</v>
      </c>
      <c r="D8915" s="91">
        <v>5400</v>
      </c>
      <c r="E8915">
        <v>813</v>
      </c>
      <c r="F8915">
        <v>3.3260000000000001</v>
      </c>
      <c r="G8915">
        <v>34.28</v>
      </c>
      <c r="J8915">
        <v>1031.05093880258</v>
      </c>
      <c r="K8915">
        <v>27.285335483415601</v>
      </c>
    </row>
    <row r="8916" spans="1:11" ht="15" customHeight="1">
      <c r="A8916" s="91" t="s">
        <v>4724</v>
      </c>
      <c r="B8916" s="19" t="s">
        <v>88</v>
      </c>
      <c r="C8916" s="30" t="s">
        <v>199</v>
      </c>
      <c r="D8916" s="91">
        <v>5400</v>
      </c>
      <c r="E8916">
        <v>814</v>
      </c>
      <c r="F8916">
        <v>3.3239999999999998</v>
      </c>
      <c r="G8916">
        <v>34.28</v>
      </c>
      <c r="J8916">
        <v>1031.0557671297599</v>
      </c>
      <c r="K8916">
        <v>27.2855295282741</v>
      </c>
    </row>
    <row r="8917" spans="1:11" ht="15" customHeight="1">
      <c r="A8917" s="91" t="s">
        <v>4724</v>
      </c>
      <c r="B8917" s="19" t="s">
        <v>88</v>
      </c>
      <c r="C8917" s="30" t="s">
        <v>199</v>
      </c>
      <c r="D8917" s="91">
        <v>5400</v>
      </c>
      <c r="E8917">
        <v>815</v>
      </c>
      <c r="F8917">
        <v>3.3220000000000001</v>
      </c>
      <c r="G8917">
        <v>34.280999999999999</v>
      </c>
      <c r="J8917">
        <v>1031.0613864798299</v>
      </c>
      <c r="K8917">
        <v>27.286521196697301</v>
      </c>
    </row>
    <row r="8918" spans="1:11" ht="15" customHeight="1">
      <c r="A8918" s="91" t="s">
        <v>4724</v>
      </c>
      <c r="B8918" s="19" t="s">
        <v>88</v>
      </c>
      <c r="C8918" s="30" t="s">
        <v>199</v>
      </c>
      <c r="D8918" s="91">
        <v>5400</v>
      </c>
      <c r="E8918">
        <v>816</v>
      </c>
      <c r="F8918">
        <v>3.319</v>
      </c>
      <c r="G8918">
        <v>34.280999999999999</v>
      </c>
      <c r="J8918">
        <v>1031.06632992498</v>
      </c>
      <c r="K8918">
        <v>27.286808567706</v>
      </c>
    </row>
    <row r="8919" spans="1:11" ht="15" customHeight="1">
      <c r="A8919" s="91" t="s">
        <v>4724</v>
      </c>
      <c r="B8919" s="19" t="s">
        <v>88</v>
      </c>
      <c r="C8919" s="30" t="s">
        <v>199</v>
      </c>
      <c r="D8919" s="91">
        <v>5400</v>
      </c>
      <c r="E8919">
        <v>817</v>
      </c>
      <c r="F8919">
        <v>3.3170000000000002</v>
      </c>
      <c r="G8919">
        <v>34.281999999999996</v>
      </c>
      <c r="J8919">
        <v>1031.0719491817899</v>
      </c>
      <c r="K8919">
        <v>27.2878001232625</v>
      </c>
    </row>
    <row r="8920" spans="1:11" ht="15" customHeight="1">
      <c r="A8920" s="91" t="s">
        <v>4724</v>
      </c>
      <c r="B8920" s="19" t="s">
        <v>88</v>
      </c>
      <c r="C8920" s="30" t="s">
        <v>199</v>
      </c>
      <c r="D8920" s="91">
        <v>5400</v>
      </c>
      <c r="E8920">
        <v>818</v>
      </c>
      <c r="F8920">
        <v>3.3159999999999998</v>
      </c>
      <c r="G8920">
        <v>34.281999999999996</v>
      </c>
      <c r="J8920">
        <v>1031.07666210668</v>
      </c>
      <c r="K8920">
        <v>27.287900559779899</v>
      </c>
    </row>
    <row r="8921" spans="1:11" ht="15" customHeight="1">
      <c r="A8921" s="91" t="s">
        <v>4724</v>
      </c>
      <c r="B8921" s="19" t="s">
        <v>88</v>
      </c>
      <c r="C8921" s="30" t="s">
        <v>199</v>
      </c>
      <c r="D8921" s="91">
        <v>5400</v>
      </c>
      <c r="E8921">
        <v>819</v>
      </c>
      <c r="F8921">
        <v>3.3149999999999999</v>
      </c>
      <c r="G8921">
        <v>34.283000000000001</v>
      </c>
      <c r="J8921">
        <v>1031.0821660281099</v>
      </c>
      <c r="K8921">
        <v>27.2887986811525</v>
      </c>
    </row>
    <row r="8922" spans="1:11" ht="15" customHeight="1">
      <c r="A8922" s="91" t="s">
        <v>4724</v>
      </c>
      <c r="B8922" s="19" t="s">
        <v>88</v>
      </c>
      <c r="C8922" s="30" t="s">
        <v>199</v>
      </c>
      <c r="D8922" s="91">
        <v>5400</v>
      </c>
      <c r="E8922">
        <v>820</v>
      </c>
      <c r="F8922">
        <v>3.3140000000000001</v>
      </c>
      <c r="G8922">
        <v>34.283000000000001</v>
      </c>
      <c r="J8922">
        <v>1031.08687882711</v>
      </c>
      <c r="K8922">
        <v>27.2888990926776</v>
      </c>
    </row>
    <row r="8923" spans="1:11" ht="15" customHeight="1">
      <c r="A8923" s="91" t="s">
        <v>4724</v>
      </c>
      <c r="B8923" s="19" t="s">
        <v>88</v>
      </c>
      <c r="C8923" s="30" t="s">
        <v>199</v>
      </c>
      <c r="D8923" s="91">
        <v>5400</v>
      </c>
      <c r="E8923">
        <v>821</v>
      </c>
      <c r="F8923">
        <v>3.3119999999999998</v>
      </c>
      <c r="G8923">
        <v>34.283999999999999</v>
      </c>
      <c r="J8923">
        <v>1031.0924978754299</v>
      </c>
      <c r="K8923">
        <v>27.289890538520499</v>
      </c>
    </row>
    <row r="8924" spans="1:11" ht="15" customHeight="1">
      <c r="A8924" s="91" t="s">
        <v>4724</v>
      </c>
      <c r="B8924" s="19" t="s">
        <v>88</v>
      </c>
      <c r="C8924" s="30" t="s">
        <v>199</v>
      </c>
      <c r="D8924" s="91">
        <v>5400</v>
      </c>
      <c r="E8924">
        <v>822</v>
      </c>
      <c r="F8924">
        <v>3.3109999999999999</v>
      </c>
      <c r="G8924">
        <v>34.283999999999999</v>
      </c>
      <c r="J8924">
        <v>1031.09721056178</v>
      </c>
      <c r="K8924">
        <v>27.289990911241599</v>
      </c>
    </row>
    <row r="8925" spans="1:11" ht="15" customHeight="1">
      <c r="A8925" s="91" t="s">
        <v>4724</v>
      </c>
      <c r="B8925" s="19" t="s">
        <v>88</v>
      </c>
      <c r="C8925" s="30" t="s">
        <v>199</v>
      </c>
      <c r="D8925" s="91">
        <v>5400</v>
      </c>
      <c r="E8925">
        <v>823</v>
      </c>
      <c r="F8925">
        <v>3.3109999999999999</v>
      </c>
      <c r="G8925">
        <v>34.283999999999999</v>
      </c>
      <c r="J8925">
        <v>1031.10180789881</v>
      </c>
      <c r="K8925">
        <v>27.2899979546266</v>
      </c>
    </row>
    <row r="8926" spans="1:11" ht="15" customHeight="1">
      <c r="A8926" s="91" t="s">
        <v>4724</v>
      </c>
      <c r="B8926" s="19" t="s">
        <v>88</v>
      </c>
      <c r="C8926" s="30" t="s">
        <v>199</v>
      </c>
      <c r="D8926" s="91">
        <v>5400</v>
      </c>
      <c r="E8926">
        <v>824</v>
      </c>
      <c r="F8926">
        <v>3.3109999999999999</v>
      </c>
      <c r="G8926">
        <v>34.284999999999997</v>
      </c>
      <c r="J8926">
        <v>1031.10719616748</v>
      </c>
      <c r="K8926">
        <v>27.2908027118267</v>
      </c>
    </row>
    <row r="8927" spans="1:11" ht="15" customHeight="1">
      <c r="A8927" s="91" t="s">
        <v>4724</v>
      </c>
      <c r="B8927" s="19" t="s">
        <v>88</v>
      </c>
      <c r="C8927" s="30" t="s">
        <v>199</v>
      </c>
      <c r="D8927" s="91">
        <v>5400</v>
      </c>
      <c r="E8927">
        <v>825</v>
      </c>
      <c r="F8927">
        <v>3.3109999999999999</v>
      </c>
      <c r="G8927">
        <v>34.284999999999997</v>
      </c>
      <c r="J8927">
        <v>1031.1117933001599</v>
      </c>
      <c r="K8927">
        <v>27.290809758316801</v>
      </c>
    </row>
    <row r="8928" spans="1:11" ht="15" customHeight="1">
      <c r="A8928" s="91" t="s">
        <v>4724</v>
      </c>
      <c r="B8928" s="19" t="s">
        <v>88</v>
      </c>
      <c r="C8928" s="30" t="s">
        <v>199</v>
      </c>
      <c r="D8928" s="91">
        <v>5400</v>
      </c>
      <c r="E8928">
        <v>826</v>
      </c>
      <c r="F8928">
        <v>3.3109999999999999</v>
      </c>
      <c r="G8928">
        <v>34.284999999999997</v>
      </c>
      <c r="J8928">
        <v>1031.1163903345</v>
      </c>
      <c r="K8928">
        <v>27.290816806176299</v>
      </c>
    </row>
    <row r="8929" spans="1:11" ht="15" customHeight="1">
      <c r="A8929" s="91" t="s">
        <v>4724</v>
      </c>
      <c r="B8929" s="19" t="s">
        <v>88</v>
      </c>
      <c r="C8929" s="30" t="s">
        <v>199</v>
      </c>
      <c r="D8929" s="91">
        <v>5400</v>
      </c>
      <c r="E8929">
        <v>827</v>
      </c>
      <c r="F8929">
        <v>3.31</v>
      </c>
      <c r="G8929">
        <v>34.284999999999997</v>
      </c>
      <c r="J8929">
        <v>1031.1211026608</v>
      </c>
      <c r="K8929">
        <v>27.290917166929098</v>
      </c>
    </row>
    <row r="8930" spans="1:11" ht="15" customHeight="1">
      <c r="A8930" s="91" t="s">
        <v>4724</v>
      </c>
      <c r="B8930" s="19" t="s">
        <v>88</v>
      </c>
      <c r="C8930" s="30" t="s">
        <v>199</v>
      </c>
      <c r="D8930" s="91">
        <v>5400</v>
      </c>
      <c r="E8930">
        <v>828</v>
      </c>
      <c r="F8930">
        <v>3.3090000000000002</v>
      </c>
      <c r="G8930">
        <v>34.286000000000001</v>
      </c>
      <c r="J8930">
        <v>1031.1266059316599</v>
      </c>
      <c r="K8930">
        <v>27.291815233363</v>
      </c>
    </row>
    <row r="8931" spans="1:11" ht="15" customHeight="1">
      <c r="A8931" s="91" t="s">
        <v>4724</v>
      </c>
      <c r="B8931" s="19" t="s">
        <v>88</v>
      </c>
      <c r="C8931" s="30" t="s">
        <v>199</v>
      </c>
      <c r="D8931" s="91">
        <v>5400</v>
      </c>
      <c r="E8931">
        <v>829</v>
      </c>
      <c r="F8931">
        <v>3.3039999999999998</v>
      </c>
      <c r="G8931">
        <v>34.286000000000001</v>
      </c>
      <c r="J8931">
        <v>1031.13177969515</v>
      </c>
      <c r="K8931">
        <v>27.292288594054298</v>
      </c>
    </row>
    <row r="8932" spans="1:11" ht="15" customHeight="1">
      <c r="A8932" s="91" t="s">
        <v>4724</v>
      </c>
      <c r="B8932" s="19" t="s">
        <v>88</v>
      </c>
      <c r="C8932" s="30" t="s">
        <v>199</v>
      </c>
      <c r="D8932" s="91">
        <v>5400</v>
      </c>
      <c r="E8932">
        <v>830</v>
      </c>
      <c r="F8932">
        <v>3.302</v>
      </c>
      <c r="G8932">
        <v>34.286999999999999</v>
      </c>
      <c r="J8932">
        <v>1031.1373982720499</v>
      </c>
      <c r="K8932">
        <v>27.293279812707201</v>
      </c>
    </row>
    <row r="8933" spans="1:11" ht="15" customHeight="1">
      <c r="A8933" s="91" t="s">
        <v>4724</v>
      </c>
      <c r="B8933" s="19" t="s">
        <v>88</v>
      </c>
      <c r="C8933" s="30" t="s">
        <v>199</v>
      </c>
      <c r="D8933" s="91">
        <v>5400</v>
      </c>
      <c r="E8933">
        <v>831</v>
      </c>
      <c r="F8933">
        <v>3.3</v>
      </c>
      <c r="G8933">
        <v>34.286999999999999</v>
      </c>
      <c r="J8933">
        <v>1031.1422257925699</v>
      </c>
      <c r="K8933">
        <v>27.293473243164499</v>
      </c>
    </row>
    <row r="8934" spans="1:11" ht="15" customHeight="1">
      <c r="A8934" s="91" t="s">
        <v>4724</v>
      </c>
      <c r="B8934" s="19" t="s">
        <v>88</v>
      </c>
      <c r="C8934" s="30" t="s">
        <v>199</v>
      </c>
      <c r="D8934" s="91">
        <v>5400</v>
      </c>
      <c r="E8934">
        <v>832</v>
      </c>
      <c r="F8934">
        <v>3.2959999999999998</v>
      </c>
      <c r="G8934">
        <v>34.286999999999999</v>
      </c>
      <c r="J8934">
        <v>1031.1472839963701</v>
      </c>
      <c r="K8934">
        <v>27.293852908718701</v>
      </c>
    </row>
    <row r="8935" spans="1:11" ht="15" customHeight="1">
      <c r="A8935" s="91" t="s">
        <v>4724</v>
      </c>
      <c r="B8935" s="19" t="s">
        <v>88</v>
      </c>
      <c r="C8935" s="30" t="s">
        <v>199</v>
      </c>
      <c r="D8935" s="91">
        <v>5400</v>
      </c>
      <c r="E8935">
        <v>833</v>
      </c>
      <c r="F8935">
        <v>3.2930000000000001</v>
      </c>
      <c r="G8935">
        <v>34.287999999999997</v>
      </c>
      <c r="J8935">
        <v>1031.1530177884699</v>
      </c>
      <c r="K8935">
        <v>27.294937046311102</v>
      </c>
    </row>
    <row r="8936" spans="1:11" ht="15" customHeight="1">
      <c r="A8936" s="91" t="s">
        <v>4724</v>
      </c>
      <c r="B8936" s="19" t="s">
        <v>88</v>
      </c>
      <c r="C8936" s="30" t="s">
        <v>199</v>
      </c>
      <c r="D8936" s="91">
        <v>5400</v>
      </c>
      <c r="E8936">
        <v>834</v>
      </c>
      <c r="F8936">
        <v>3.2919999999999998</v>
      </c>
      <c r="G8936">
        <v>34.289000000000001</v>
      </c>
      <c r="J8936">
        <v>1031.1585208276399</v>
      </c>
      <c r="K8936">
        <v>27.295834936162201</v>
      </c>
    </row>
    <row r="8937" spans="1:11" ht="15" customHeight="1">
      <c r="A8937" s="91" t="s">
        <v>4724</v>
      </c>
      <c r="B8937" s="19" t="s">
        <v>88</v>
      </c>
      <c r="C8937" s="30" t="s">
        <v>199</v>
      </c>
      <c r="D8937" s="91">
        <v>5400</v>
      </c>
      <c r="E8937">
        <v>835</v>
      </c>
      <c r="F8937">
        <v>3.29</v>
      </c>
      <c r="G8937">
        <v>34.29</v>
      </c>
      <c r="J8937">
        <v>1031.1641391686401</v>
      </c>
      <c r="K8937">
        <v>27.296825887273801</v>
      </c>
    </row>
    <row r="8938" spans="1:11" ht="15" customHeight="1">
      <c r="A8938" s="91" t="s">
        <v>4724</v>
      </c>
      <c r="B8938" s="19" t="s">
        <v>88</v>
      </c>
      <c r="C8938" s="30" t="s">
        <v>199</v>
      </c>
      <c r="D8938" s="91">
        <v>5400</v>
      </c>
      <c r="E8938">
        <v>836</v>
      </c>
      <c r="F8938">
        <v>3.2879999999999998</v>
      </c>
      <c r="G8938">
        <v>34.29</v>
      </c>
      <c r="J8938">
        <v>1031.16896645872</v>
      </c>
      <c r="K8938">
        <v>27.297019014105</v>
      </c>
    </row>
    <row r="8939" spans="1:11" ht="15" customHeight="1">
      <c r="A8939" s="91" t="s">
        <v>4724</v>
      </c>
      <c r="B8939" s="19" t="s">
        <v>88</v>
      </c>
      <c r="C8939" s="30" t="s">
        <v>199</v>
      </c>
      <c r="D8939" s="91">
        <v>5400</v>
      </c>
      <c r="E8939">
        <v>837</v>
      </c>
      <c r="F8939">
        <v>3.2850000000000001</v>
      </c>
      <c r="G8939">
        <v>34.290999999999997</v>
      </c>
      <c r="J8939">
        <v>1031.17470006896</v>
      </c>
      <c r="K8939">
        <v>27.298102882874002</v>
      </c>
    </row>
    <row r="8940" spans="1:11" ht="15" customHeight="1">
      <c r="A8940" s="91" t="s">
        <v>4724</v>
      </c>
      <c r="B8940" s="19" t="s">
        <v>88</v>
      </c>
      <c r="C8940" s="30" t="s">
        <v>199</v>
      </c>
      <c r="D8940" s="91">
        <v>5400</v>
      </c>
      <c r="E8940">
        <v>838</v>
      </c>
      <c r="F8940">
        <v>3.2829999999999999</v>
      </c>
      <c r="G8940">
        <v>34.292000000000002</v>
      </c>
      <c r="J8940">
        <v>1031.1803182672199</v>
      </c>
      <c r="K8940">
        <v>27.2990936793265</v>
      </c>
    </row>
    <row r="8941" spans="1:11" ht="15" customHeight="1">
      <c r="A8941" s="91" t="s">
        <v>4724</v>
      </c>
      <c r="B8941" s="19" t="s">
        <v>88</v>
      </c>
      <c r="C8941" s="30" t="s">
        <v>199</v>
      </c>
      <c r="D8941" s="91">
        <v>5400</v>
      </c>
      <c r="E8941">
        <v>839</v>
      </c>
      <c r="F8941">
        <v>3.2829999999999999</v>
      </c>
      <c r="G8941">
        <v>34.292000000000002</v>
      </c>
      <c r="J8941">
        <v>1031.18491466102</v>
      </c>
      <c r="K8941">
        <v>27.299100701880199</v>
      </c>
    </row>
    <row r="8942" spans="1:11" ht="15" customHeight="1">
      <c r="A8942" s="91" t="s">
        <v>4724</v>
      </c>
      <c r="B8942" s="19" t="s">
        <v>88</v>
      </c>
      <c r="C8942" s="30" t="s">
        <v>199</v>
      </c>
      <c r="D8942" s="91">
        <v>5400</v>
      </c>
      <c r="E8942">
        <v>840</v>
      </c>
      <c r="F8942">
        <v>3.2829999999999999</v>
      </c>
      <c r="G8942">
        <v>34.292999999999999</v>
      </c>
      <c r="J8942">
        <v>1031.1903019409599</v>
      </c>
      <c r="K8942">
        <v>27.2999055242854</v>
      </c>
    </row>
    <row r="8943" spans="1:11" ht="15" customHeight="1">
      <c r="A8943" s="91" t="s">
        <v>4724</v>
      </c>
      <c r="B8943" s="19" t="s">
        <v>88</v>
      </c>
      <c r="C8943" s="30" t="s">
        <v>199</v>
      </c>
      <c r="D8943" s="91">
        <v>5400</v>
      </c>
      <c r="E8943">
        <v>841</v>
      </c>
      <c r="F8943">
        <v>3.2829999999999999</v>
      </c>
      <c r="G8943">
        <v>34.293999999999997</v>
      </c>
      <c r="J8943">
        <v>1031.1956891075699</v>
      </c>
      <c r="K8943">
        <v>27.300710349066499</v>
      </c>
    </row>
    <row r="8944" spans="1:11" ht="15" customHeight="1">
      <c r="A8944" s="91" t="s">
        <v>4724</v>
      </c>
      <c r="B8944" s="19" t="s">
        <v>88</v>
      </c>
      <c r="C8944" s="30" t="s">
        <v>199</v>
      </c>
      <c r="D8944" s="91">
        <v>5400</v>
      </c>
      <c r="E8944">
        <v>842</v>
      </c>
      <c r="F8944">
        <v>3.282</v>
      </c>
      <c r="G8944">
        <v>34.293999999999997</v>
      </c>
      <c r="J8944">
        <v>1031.20040065486</v>
      </c>
      <c r="K8944">
        <v>27.300810347452899</v>
      </c>
    </row>
    <row r="8945" spans="1:11" ht="15" customHeight="1">
      <c r="A8945" s="91" t="s">
        <v>4724</v>
      </c>
      <c r="B8945" s="19" t="s">
        <v>88</v>
      </c>
      <c r="C8945" s="30" t="s">
        <v>199</v>
      </c>
      <c r="D8945" s="91">
        <v>5400</v>
      </c>
      <c r="E8945">
        <v>843</v>
      </c>
      <c r="F8945">
        <v>3.2810000000000001</v>
      </c>
      <c r="G8945">
        <v>34.295000000000002</v>
      </c>
      <c r="J8945">
        <v>1031.2059031092101</v>
      </c>
      <c r="K8945">
        <v>27.3017081374737</v>
      </c>
    </row>
    <row r="8946" spans="1:11" ht="15" customHeight="1">
      <c r="A8946" s="91" t="s">
        <v>4724</v>
      </c>
      <c r="B8946" s="19" t="s">
        <v>88</v>
      </c>
      <c r="C8946" s="30" t="s">
        <v>199</v>
      </c>
      <c r="D8946" s="91">
        <v>5400</v>
      </c>
      <c r="E8946">
        <v>844</v>
      </c>
      <c r="F8946">
        <v>3.278</v>
      </c>
      <c r="G8946">
        <v>34.295000000000002</v>
      </c>
      <c r="J8946">
        <v>1031.2108454822501</v>
      </c>
      <c r="K8946">
        <v>27.301993966614901</v>
      </c>
    </row>
    <row r="8947" spans="1:11" ht="15" customHeight="1">
      <c r="A8947" s="91" t="s">
        <v>4724</v>
      </c>
      <c r="B8947" s="19" t="s">
        <v>88</v>
      </c>
      <c r="C8947" s="30" t="s">
        <v>199</v>
      </c>
      <c r="D8947" s="91">
        <v>5400</v>
      </c>
      <c r="E8947">
        <v>845</v>
      </c>
      <c r="F8947">
        <v>3.2749999999999999</v>
      </c>
      <c r="G8947">
        <v>34.295000000000002</v>
      </c>
      <c r="J8947">
        <v>1031.2157878020701</v>
      </c>
      <c r="K8947">
        <v>27.302279677662199</v>
      </c>
    </row>
    <row r="8948" spans="1:11" ht="15" customHeight="1">
      <c r="A8948" s="91" t="s">
        <v>4724</v>
      </c>
      <c r="B8948" s="19" t="s">
        <v>88</v>
      </c>
      <c r="C8948" s="30" t="s">
        <v>199</v>
      </c>
      <c r="D8948" s="91">
        <v>5400</v>
      </c>
      <c r="E8948">
        <v>846</v>
      </c>
      <c r="F8948">
        <v>3.2719999999999998</v>
      </c>
      <c r="G8948">
        <v>34.295999999999999</v>
      </c>
      <c r="J8948">
        <v>1031.22152103743</v>
      </c>
      <c r="K8948">
        <v>27.303363102769701</v>
      </c>
    </row>
    <row r="8949" spans="1:11" ht="15" customHeight="1">
      <c r="A8949" s="91" t="s">
        <v>4724</v>
      </c>
      <c r="B8949" s="19" t="s">
        <v>88</v>
      </c>
      <c r="C8949" s="30" t="s">
        <v>199</v>
      </c>
      <c r="D8949" s="91">
        <v>5400</v>
      </c>
      <c r="E8949">
        <v>847</v>
      </c>
      <c r="F8949">
        <v>3.2709999999999999</v>
      </c>
      <c r="G8949">
        <v>34.296999999999997</v>
      </c>
      <c r="J8949">
        <v>1031.2270233163799</v>
      </c>
      <c r="K8949">
        <v>27.3042607897473</v>
      </c>
    </row>
    <row r="8950" spans="1:11" ht="15" customHeight="1">
      <c r="A8950" s="91" t="s">
        <v>4724</v>
      </c>
      <c r="B8950" s="19" t="s">
        <v>88</v>
      </c>
      <c r="C8950" s="30" t="s">
        <v>199</v>
      </c>
      <c r="D8950" s="91">
        <v>5400</v>
      </c>
      <c r="E8950">
        <v>848</v>
      </c>
      <c r="F8950">
        <v>3.27</v>
      </c>
      <c r="G8950">
        <v>34.296999999999997</v>
      </c>
      <c r="J8950">
        <v>1031.2317345658901</v>
      </c>
      <c r="K8950">
        <v>27.3043606302003</v>
      </c>
    </row>
    <row r="8951" spans="1:11" ht="15" customHeight="1">
      <c r="A8951" s="91" t="s">
        <v>4724</v>
      </c>
      <c r="B8951" s="19" t="s">
        <v>88</v>
      </c>
      <c r="C8951" s="30" t="s">
        <v>199</v>
      </c>
      <c r="D8951" s="91">
        <v>5400</v>
      </c>
      <c r="E8951">
        <v>849</v>
      </c>
      <c r="F8951">
        <v>3.27</v>
      </c>
      <c r="G8951">
        <v>34.298000000000002</v>
      </c>
      <c r="J8951">
        <v>1031.2371212109899</v>
      </c>
      <c r="K8951">
        <v>27.305165486436199</v>
      </c>
    </row>
    <row r="8952" spans="1:11" ht="15" customHeight="1">
      <c r="A8952" s="91" t="s">
        <v>4724</v>
      </c>
      <c r="B8952" s="19" t="s">
        <v>88</v>
      </c>
      <c r="C8952" s="30" t="s">
        <v>199</v>
      </c>
      <c r="D8952" s="91">
        <v>5400</v>
      </c>
      <c r="E8952">
        <v>850</v>
      </c>
      <c r="F8952">
        <v>3.27</v>
      </c>
      <c r="G8952">
        <v>34.298000000000002</v>
      </c>
      <c r="J8952">
        <v>1031.2417167983899</v>
      </c>
      <c r="K8952">
        <v>27.3051725050084</v>
      </c>
    </row>
    <row r="8953" spans="1:11" ht="15" customHeight="1">
      <c r="A8953" s="91" t="s">
        <v>4724</v>
      </c>
      <c r="B8953" s="19" t="s">
        <v>88</v>
      </c>
      <c r="C8953" s="30" t="s">
        <v>199</v>
      </c>
      <c r="D8953" s="91">
        <v>5400</v>
      </c>
      <c r="E8953">
        <v>851</v>
      </c>
      <c r="F8953">
        <v>3.2690000000000001</v>
      </c>
      <c r="G8953">
        <v>34.298000000000002</v>
      </c>
      <c r="J8953">
        <v>1031.24642783532</v>
      </c>
      <c r="K8953">
        <v>27.305272333996999</v>
      </c>
    </row>
    <row r="8954" spans="1:11" ht="15" customHeight="1">
      <c r="A8954" s="91" t="s">
        <v>4724</v>
      </c>
      <c r="B8954" s="19" t="s">
        <v>88</v>
      </c>
      <c r="C8954" s="30" t="s">
        <v>199</v>
      </c>
      <c r="D8954" s="91">
        <v>5400</v>
      </c>
      <c r="E8954">
        <v>852</v>
      </c>
      <c r="F8954">
        <v>3.2679999999999998</v>
      </c>
      <c r="G8954">
        <v>34.298999999999999</v>
      </c>
      <c r="J8954">
        <v>1031.25192974627</v>
      </c>
      <c r="K8954">
        <v>27.306169995241099</v>
      </c>
    </row>
    <row r="8955" spans="1:11" ht="15" customHeight="1">
      <c r="A8955" s="91" t="s">
        <v>4724</v>
      </c>
      <c r="B8955" s="19" t="s">
        <v>88</v>
      </c>
      <c r="C8955" s="30" t="s">
        <v>199</v>
      </c>
      <c r="D8955" s="91">
        <v>5400</v>
      </c>
      <c r="E8955">
        <v>853</v>
      </c>
      <c r="F8955">
        <v>3.2679999999999998</v>
      </c>
      <c r="G8955">
        <v>34.298999999999999</v>
      </c>
      <c r="J8955">
        <v>1031.2565250804801</v>
      </c>
      <c r="K8955">
        <v>27.306177015007101</v>
      </c>
    </row>
    <row r="8956" spans="1:11" ht="15" customHeight="1">
      <c r="A8956" s="91" t="s">
        <v>4724</v>
      </c>
      <c r="B8956" s="19" t="s">
        <v>88</v>
      </c>
      <c r="C8956" s="30" t="s">
        <v>199</v>
      </c>
      <c r="D8956" s="91">
        <v>5400</v>
      </c>
      <c r="E8956">
        <v>854</v>
      </c>
      <c r="F8956">
        <v>3.2679999999999998</v>
      </c>
      <c r="G8956">
        <v>34.298999999999999</v>
      </c>
      <c r="J8956">
        <v>1031.2611203163899</v>
      </c>
      <c r="K8956">
        <v>27.3061840361345</v>
      </c>
    </row>
    <row r="8957" spans="1:11" ht="15" customHeight="1">
      <c r="A8957" s="91" t="s">
        <v>4724</v>
      </c>
      <c r="B8957" s="19" t="s">
        <v>88</v>
      </c>
      <c r="C8957" s="30" t="s">
        <v>199</v>
      </c>
      <c r="D8957" s="91">
        <v>5400</v>
      </c>
      <c r="E8957">
        <v>855</v>
      </c>
      <c r="F8957">
        <v>3.2669999999999999</v>
      </c>
      <c r="G8957">
        <v>34.298999999999999</v>
      </c>
      <c r="J8957">
        <v>1031.2658310803799</v>
      </c>
      <c r="K8957">
        <v>27.306283839571702</v>
      </c>
    </row>
    <row r="8958" spans="1:11" ht="15" customHeight="1">
      <c r="A8958" s="91" t="s">
        <v>4724</v>
      </c>
      <c r="B8958" s="19" t="s">
        <v>88</v>
      </c>
      <c r="C8958" s="30" t="s">
        <v>199</v>
      </c>
      <c r="D8958" s="91">
        <v>5400</v>
      </c>
      <c r="E8958">
        <v>856</v>
      </c>
      <c r="F8958">
        <v>3.2669999999999999</v>
      </c>
      <c r="G8958">
        <v>34.298999999999999</v>
      </c>
      <c r="J8958">
        <v>1031.27042614437</v>
      </c>
      <c r="K8958">
        <v>27.306290861792402</v>
      </c>
    </row>
    <row r="8959" spans="1:11" ht="15" customHeight="1">
      <c r="A8959" s="91" t="s">
        <v>4724</v>
      </c>
      <c r="B8959" s="19" t="s">
        <v>88</v>
      </c>
      <c r="C8959" s="30" t="s">
        <v>199</v>
      </c>
      <c r="D8959" s="91">
        <v>5400</v>
      </c>
      <c r="E8959">
        <v>857</v>
      </c>
      <c r="F8959">
        <v>3.2650000000000001</v>
      </c>
      <c r="G8959">
        <v>34.298999999999999</v>
      </c>
      <c r="J8959">
        <v>1031.2752524273101</v>
      </c>
      <c r="K8959">
        <v>27.306483404190701</v>
      </c>
    </row>
    <row r="8960" spans="1:11" ht="15" customHeight="1">
      <c r="A8960" s="91" t="s">
        <v>4724</v>
      </c>
      <c r="B8960" s="19" t="s">
        <v>88</v>
      </c>
      <c r="C8960" s="30" t="s">
        <v>199</v>
      </c>
      <c r="D8960" s="91">
        <v>5400</v>
      </c>
      <c r="E8960">
        <v>858</v>
      </c>
      <c r="F8960">
        <v>3.262</v>
      </c>
      <c r="G8960">
        <v>34.298999999999999</v>
      </c>
      <c r="J8960">
        <v>1031.28019430823</v>
      </c>
      <c r="K8960">
        <v>27.306768607794101</v>
      </c>
    </row>
    <row r="8961" spans="1:11" ht="15" customHeight="1">
      <c r="A8961" s="91" t="s">
        <v>4724</v>
      </c>
      <c r="B8961" s="19" t="s">
        <v>88</v>
      </c>
      <c r="C8961" s="30" t="s">
        <v>199</v>
      </c>
      <c r="D8961" s="91">
        <v>5400</v>
      </c>
      <c r="E8961">
        <v>859</v>
      </c>
      <c r="F8961">
        <v>3.26</v>
      </c>
      <c r="G8961">
        <v>34.299999999999997</v>
      </c>
      <c r="J8961">
        <v>1031.2858114048099</v>
      </c>
      <c r="K8961">
        <v>27.307758887827699</v>
      </c>
    </row>
    <row r="8962" spans="1:11" ht="15" customHeight="1">
      <c r="A8962" s="91" t="s">
        <v>4724</v>
      </c>
      <c r="B8962" s="19" t="s">
        <v>88</v>
      </c>
      <c r="C8962" s="30" t="s">
        <v>199</v>
      </c>
      <c r="D8962" s="91">
        <v>5400</v>
      </c>
      <c r="E8962">
        <v>860</v>
      </c>
      <c r="F8962">
        <v>3.258</v>
      </c>
      <c r="G8962">
        <v>34.299999999999997</v>
      </c>
      <c r="J8962">
        <v>1031.2906375513801</v>
      </c>
      <c r="K8962">
        <v>27.307951248416199</v>
      </c>
    </row>
    <row r="8963" spans="1:11" ht="15" customHeight="1">
      <c r="A8963" s="91" t="s">
        <v>4724</v>
      </c>
      <c r="B8963" s="19" t="s">
        <v>88</v>
      </c>
      <c r="C8963" s="30" t="s">
        <v>199</v>
      </c>
      <c r="D8963" s="91">
        <v>5400</v>
      </c>
      <c r="E8963">
        <v>861</v>
      </c>
      <c r="F8963">
        <v>3.2559999999999998</v>
      </c>
      <c r="G8963">
        <v>34.301000000000002</v>
      </c>
      <c r="J8963">
        <v>1031.2962545507201</v>
      </c>
      <c r="K8963">
        <v>27.3089414387148</v>
      </c>
    </row>
    <row r="8964" spans="1:11" ht="15" customHeight="1">
      <c r="A8964" s="91" t="s">
        <v>4724</v>
      </c>
      <c r="B8964" s="19" t="s">
        <v>88</v>
      </c>
      <c r="C8964" s="30" t="s">
        <v>199</v>
      </c>
      <c r="D8964" s="91">
        <v>5400</v>
      </c>
      <c r="E8964">
        <v>862</v>
      </c>
      <c r="F8964">
        <v>3.2530000000000001</v>
      </c>
      <c r="G8964">
        <v>34.301000000000002</v>
      </c>
      <c r="J8964">
        <v>1031.3011962488099</v>
      </c>
      <c r="K8964">
        <v>27.309226301862701</v>
      </c>
    </row>
    <row r="8965" spans="1:11" ht="15" customHeight="1">
      <c r="A8965" s="91" t="s">
        <v>4724</v>
      </c>
      <c r="B8965" s="19" t="s">
        <v>88</v>
      </c>
      <c r="C8965" s="30" t="s">
        <v>199</v>
      </c>
      <c r="D8965" s="91">
        <v>5400</v>
      </c>
      <c r="E8965">
        <v>863</v>
      </c>
      <c r="F8965">
        <v>3.2509999999999999</v>
      </c>
      <c r="G8965">
        <v>34.301000000000002</v>
      </c>
      <c r="J8965">
        <v>1031.30602225907</v>
      </c>
      <c r="K8965">
        <v>27.309418480620501</v>
      </c>
    </row>
    <row r="8966" spans="1:11" ht="15" customHeight="1">
      <c r="A8966" s="91" t="s">
        <v>4724</v>
      </c>
      <c r="B8966" s="19" t="s">
        <v>88</v>
      </c>
      <c r="C8966" s="30" t="s">
        <v>199</v>
      </c>
      <c r="D8966" s="91">
        <v>5400</v>
      </c>
      <c r="E8966">
        <v>864</v>
      </c>
      <c r="F8966">
        <v>3.2490000000000001</v>
      </c>
      <c r="G8966">
        <v>34.302</v>
      </c>
      <c r="J8966">
        <v>1031.3116391180899</v>
      </c>
      <c r="K8966">
        <v>27.3104085099706</v>
      </c>
    </row>
    <row r="8967" spans="1:11" ht="15" customHeight="1">
      <c r="A8967" s="91" t="s">
        <v>4724</v>
      </c>
      <c r="B8967" s="19" t="s">
        <v>88</v>
      </c>
      <c r="C8967" s="30" t="s">
        <v>199</v>
      </c>
      <c r="D8967" s="91">
        <v>5400</v>
      </c>
      <c r="E8967">
        <v>865</v>
      </c>
      <c r="F8967">
        <v>3.246</v>
      </c>
      <c r="G8967">
        <v>34.302</v>
      </c>
      <c r="J8967">
        <v>1031.3165806765901</v>
      </c>
      <c r="K8967">
        <v>27.310693103828299</v>
      </c>
    </row>
    <row r="8968" spans="1:11" ht="15" customHeight="1">
      <c r="A8968" s="91" t="s">
        <v>4724</v>
      </c>
      <c r="B8968" s="19" t="s">
        <v>88</v>
      </c>
      <c r="C8968" s="30" t="s">
        <v>199</v>
      </c>
      <c r="D8968" s="91">
        <v>5400</v>
      </c>
      <c r="E8968">
        <v>866</v>
      </c>
      <c r="F8968">
        <v>3.2410000000000001</v>
      </c>
      <c r="G8968">
        <v>34.302999999999997</v>
      </c>
      <c r="J8968">
        <v>1031.32254431092</v>
      </c>
      <c r="K8968">
        <v>27.3119604283693</v>
      </c>
    </row>
    <row r="8969" spans="1:11" ht="15" customHeight="1">
      <c r="A8969" s="91" t="s">
        <v>4724</v>
      </c>
      <c r="B8969" s="19" t="s">
        <v>88</v>
      </c>
      <c r="C8969" s="30" t="s">
        <v>199</v>
      </c>
      <c r="D8969" s="91">
        <v>5400</v>
      </c>
      <c r="E8969">
        <v>867</v>
      </c>
      <c r="F8969">
        <v>3.2389999999999999</v>
      </c>
      <c r="G8969">
        <v>34.304000000000002</v>
      </c>
      <c r="J8969">
        <v>1031.32816104112</v>
      </c>
      <c r="K8969">
        <v>27.3129502332879</v>
      </c>
    </row>
    <row r="8970" spans="1:11" ht="15" customHeight="1">
      <c r="A8970" s="91" t="s">
        <v>4724</v>
      </c>
      <c r="B8970" s="19" t="s">
        <v>88</v>
      </c>
      <c r="C8970" s="30" t="s">
        <v>199</v>
      </c>
      <c r="D8970" s="91">
        <v>5400</v>
      </c>
      <c r="E8970">
        <v>868</v>
      </c>
      <c r="F8970">
        <v>3.2370000000000001</v>
      </c>
      <c r="G8970">
        <v>34.305</v>
      </c>
      <c r="J8970">
        <v>1031.33377772173</v>
      </c>
      <c r="K8970">
        <v>27.313939996438201</v>
      </c>
    </row>
    <row r="8971" spans="1:11" ht="15" customHeight="1">
      <c r="A8971" s="91" t="s">
        <v>4724</v>
      </c>
      <c r="B8971" s="19" t="s">
        <v>88</v>
      </c>
      <c r="C8971" s="30" t="s">
        <v>199</v>
      </c>
      <c r="D8971" s="91">
        <v>5400</v>
      </c>
      <c r="E8971">
        <v>869</v>
      </c>
      <c r="F8971">
        <v>3.2360000000000002</v>
      </c>
      <c r="G8971">
        <v>34.305</v>
      </c>
      <c r="J8971">
        <v>1031.33848783653</v>
      </c>
      <c r="K8971">
        <v>27.314039386604701</v>
      </c>
    </row>
    <row r="8972" spans="1:11" ht="15" customHeight="1">
      <c r="A8972" s="91" t="s">
        <v>4724</v>
      </c>
      <c r="B8972" s="19" t="s">
        <v>88</v>
      </c>
      <c r="C8972" s="30" t="s">
        <v>199</v>
      </c>
      <c r="D8972" s="91">
        <v>5400</v>
      </c>
      <c r="E8972">
        <v>870</v>
      </c>
      <c r="F8972">
        <v>3.2360000000000002</v>
      </c>
      <c r="G8972">
        <v>34.305</v>
      </c>
      <c r="J8972">
        <v>1031.3430822442799</v>
      </c>
      <c r="K8972">
        <v>27.314046379590799</v>
      </c>
    </row>
    <row r="8973" spans="1:11" ht="15" customHeight="1">
      <c r="A8973" s="91" t="s">
        <v>4724</v>
      </c>
      <c r="B8973" s="19" t="s">
        <v>88</v>
      </c>
      <c r="C8973" s="30" t="s">
        <v>199</v>
      </c>
      <c r="D8973" s="91">
        <v>5400</v>
      </c>
      <c r="E8973">
        <v>871</v>
      </c>
      <c r="F8973">
        <v>3.2360000000000002</v>
      </c>
      <c r="G8973">
        <v>34.305999999999997</v>
      </c>
      <c r="J8973">
        <v>1031.34846742998</v>
      </c>
      <c r="K8973">
        <v>27.314851318374799</v>
      </c>
    </row>
    <row r="8974" spans="1:11" ht="15" customHeight="1">
      <c r="A8974" s="91" t="s">
        <v>4724</v>
      </c>
      <c r="B8974" s="19" t="s">
        <v>88</v>
      </c>
      <c r="C8974" s="30" t="s">
        <v>199</v>
      </c>
      <c r="D8974" s="91">
        <v>5400</v>
      </c>
      <c r="E8974">
        <v>872</v>
      </c>
      <c r="F8974">
        <v>3.234</v>
      </c>
      <c r="G8974">
        <v>34.305999999999997</v>
      </c>
      <c r="J8974">
        <v>1031.35329301969</v>
      </c>
      <c r="K8974">
        <v>27.315043067488698</v>
      </c>
    </row>
    <row r="8975" spans="1:11" ht="15" customHeight="1">
      <c r="A8975" s="91" t="s">
        <v>4724</v>
      </c>
      <c r="B8975" s="19" t="s">
        <v>88</v>
      </c>
      <c r="C8975" s="30" t="s">
        <v>199</v>
      </c>
      <c r="D8975" s="91">
        <v>5400</v>
      </c>
      <c r="E8975">
        <v>873</v>
      </c>
      <c r="F8975">
        <v>3.2320000000000002</v>
      </c>
      <c r="G8975">
        <v>34.305999999999997</v>
      </c>
      <c r="J8975">
        <v>1031.3581185642099</v>
      </c>
      <c r="K8975">
        <v>27.3152347626649</v>
      </c>
    </row>
    <row r="8976" spans="1:11" ht="15" customHeight="1">
      <c r="A8976" s="91" t="s">
        <v>4724</v>
      </c>
      <c r="B8976" s="19" t="s">
        <v>88</v>
      </c>
      <c r="C8976" s="30" t="s">
        <v>199</v>
      </c>
      <c r="D8976" s="91">
        <v>5400</v>
      </c>
      <c r="E8976">
        <v>874</v>
      </c>
      <c r="F8976">
        <v>3.23</v>
      </c>
      <c r="G8976">
        <v>34.305999999999997</v>
      </c>
      <c r="J8976">
        <v>1031.36294406353</v>
      </c>
      <c r="K8976">
        <v>27.315426403901299</v>
      </c>
    </row>
    <row r="8977" spans="1:11" ht="15" customHeight="1">
      <c r="A8977" s="91" t="s">
        <v>4724</v>
      </c>
      <c r="B8977" s="19" t="s">
        <v>88</v>
      </c>
      <c r="C8977" s="30" t="s">
        <v>199</v>
      </c>
      <c r="D8977" s="91">
        <v>5400</v>
      </c>
      <c r="E8977">
        <v>875</v>
      </c>
      <c r="F8977">
        <v>3.2269999999999999</v>
      </c>
      <c r="G8977">
        <v>34.307000000000002</v>
      </c>
      <c r="J8977">
        <v>1031.368676069</v>
      </c>
      <c r="K8977">
        <v>27.316508242645099</v>
      </c>
    </row>
    <row r="8978" spans="1:11" ht="15" customHeight="1">
      <c r="A8978" s="91" t="s">
        <v>4724</v>
      </c>
      <c r="B8978" s="19" t="s">
        <v>88</v>
      </c>
      <c r="C8978" s="30" t="s">
        <v>199</v>
      </c>
      <c r="D8978" s="91">
        <v>5400</v>
      </c>
      <c r="E8978">
        <v>876</v>
      </c>
      <c r="F8978">
        <v>3.2250000000000001</v>
      </c>
      <c r="G8978">
        <v>34.307000000000002</v>
      </c>
      <c r="J8978">
        <v>1031.37350147745</v>
      </c>
      <c r="K8978">
        <v>27.316699755916702</v>
      </c>
    </row>
    <row r="8979" spans="1:11" ht="15" customHeight="1">
      <c r="A8979" s="91" t="s">
        <v>4724</v>
      </c>
      <c r="B8979" s="19" t="s">
        <v>88</v>
      </c>
      <c r="C8979" s="30" t="s">
        <v>199</v>
      </c>
      <c r="D8979" s="91">
        <v>5400</v>
      </c>
      <c r="E8979">
        <v>877</v>
      </c>
      <c r="F8979">
        <v>3.2240000000000002</v>
      </c>
      <c r="G8979">
        <v>34.307000000000002</v>
      </c>
      <c r="J8979">
        <v>1031.3782111529399</v>
      </c>
      <c r="K8979">
        <v>27.3167989843387</v>
      </c>
    </row>
    <row r="8980" spans="1:11" ht="15" customHeight="1">
      <c r="A8980" s="91" t="s">
        <v>4724</v>
      </c>
      <c r="B8980" s="19" t="s">
        <v>88</v>
      </c>
      <c r="C8980" s="30" t="s">
        <v>199</v>
      </c>
      <c r="D8980" s="91">
        <v>5400</v>
      </c>
      <c r="E8980">
        <v>878</v>
      </c>
      <c r="F8980">
        <v>3.222</v>
      </c>
      <c r="G8980">
        <v>34.308</v>
      </c>
      <c r="J8980">
        <v>1031.3838273297399</v>
      </c>
      <c r="K8980">
        <v>27.3177884023528</v>
      </c>
    </row>
    <row r="8981" spans="1:11" ht="15" customHeight="1">
      <c r="A8981" s="91" t="s">
        <v>4724</v>
      </c>
      <c r="B8981" s="19" t="s">
        <v>88</v>
      </c>
      <c r="C8981" s="30" t="s">
        <v>199</v>
      </c>
      <c r="D8981" s="91">
        <v>5400</v>
      </c>
      <c r="E8981">
        <v>879</v>
      </c>
      <c r="F8981">
        <v>3.22</v>
      </c>
      <c r="G8981">
        <v>34.308</v>
      </c>
      <c r="J8981">
        <v>1031.3886525985099</v>
      </c>
      <c r="K8981">
        <v>27.3179797857529</v>
      </c>
    </row>
    <row r="8982" spans="1:11" ht="15" customHeight="1">
      <c r="A8982" s="91" t="s">
        <v>4724</v>
      </c>
      <c r="B8982" s="19" t="s">
        <v>88</v>
      </c>
      <c r="C8982" s="30" t="s">
        <v>199</v>
      </c>
      <c r="D8982" s="91">
        <v>5400</v>
      </c>
      <c r="E8982">
        <v>880</v>
      </c>
      <c r="F8982">
        <v>3.2170000000000001</v>
      </c>
      <c r="G8982">
        <v>34.308</v>
      </c>
      <c r="J8982">
        <v>1031.39359351811</v>
      </c>
      <c r="K8982">
        <v>27.318263270816001</v>
      </c>
    </row>
    <row r="8983" spans="1:11" ht="15" customHeight="1">
      <c r="A8983" s="91" t="s">
        <v>4724</v>
      </c>
      <c r="B8983" s="19" t="s">
        <v>88</v>
      </c>
      <c r="C8983" s="30" t="s">
        <v>199</v>
      </c>
      <c r="D8983" s="91">
        <v>5400</v>
      </c>
      <c r="E8983">
        <v>881</v>
      </c>
      <c r="F8983">
        <v>3.2160000000000002</v>
      </c>
      <c r="G8983">
        <v>34.308999999999997</v>
      </c>
      <c r="J8983">
        <v>1031.39909385442</v>
      </c>
      <c r="K8983">
        <v>27.319160395427399</v>
      </c>
    </row>
    <row r="8984" spans="1:11" ht="15" customHeight="1">
      <c r="A8984" s="91" t="s">
        <v>4724</v>
      </c>
      <c r="B8984" s="19" t="s">
        <v>88</v>
      </c>
      <c r="C8984" s="30" t="s">
        <v>199</v>
      </c>
      <c r="D8984" s="91">
        <v>5400</v>
      </c>
      <c r="E8984">
        <v>882</v>
      </c>
      <c r="F8984">
        <v>3.2149999999999999</v>
      </c>
      <c r="G8984">
        <v>34.308999999999997</v>
      </c>
      <c r="J8984">
        <v>1031.4038032716201</v>
      </c>
      <c r="K8984">
        <v>27.319259504367899</v>
      </c>
    </row>
    <row r="8985" spans="1:11" ht="15" customHeight="1">
      <c r="A8985" s="91" t="s">
        <v>4724</v>
      </c>
      <c r="B8985" s="19" t="s">
        <v>88</v>
      </c>
      <c r="C8985" s="30" t="s">
        <v>199</v>
      </c>
      <c r="D8985" s="91">
        <v>5400</v>
      </c>
      <c r="E8985">
        <v>883</v>
      </c>
      <c r="F8985">
        <v>3.2120000000000002</v>
      </c>
      <c r="G8985">
        <v>34.31</v>
      </c>
      <c r="J8985">
        <v>1031.40953492071</v>
      </c>
      <c r="K8985">
        <v>27.3203408133515</v>
      </c>
    </row>
    <row r="8986" spans="1:11" ht="15" customHeight="1">
      <c r="A8986" s="91" t="s">
        <v>4724</v>
      </c>
      <c r="B8986" s="19" t="s">
        <v>88</v>
      </c>
      <c r="C8986" s="30" t="s">
        <v>199</v>
      </c>
      <c r="D8986" s="91">
        <v>5400</v>
      </c>
      <c r="E8986">
        <v>884</v>
      </c>
      <c r="F8986">
        <v>3.21</v>
      </c>
      <c r="G8986">
        <v>34.31</v>
      </c>
      <c r="J8986">
        <v>1031.41435995907</v>
      </c>
      <c r="K8986">
        <v>27.320531938874598</v>
      </c>
    </row>
    <row r="8987" spans="1:11" ht="15" customHeight="1">
      <c r="A8987" s="91" t="s">
        <v>4724</v>
      </c>
      <c r="B8987" s="19" t="s">
        <v>88</v>
      </c>
      <c r="C8987" s="30" t="s">
        <v>199</v>
      </c>
      <c r="D8987" s="91">
        <v>5400</v>
      </c>
      <c r="E8987">
        <v>885</v>
      </c>
      <c r="F8987">
        <v>3.2080000000000002</v>
      </c>
      <c r="G8987">
        <v>34.31</v>
      </c>
      <c r="J8987">
        <v>1031.4191849523099</v>
      </c>
      <c r="K8987">
        <v>27.320723010438499</v>
      </c>
    </row>
    <row r="8988" spans="1:11" ht="15" customHeight="1">
      <c r="A8988" s="91" t="s">
        <v>4724</v>
      </c>
      <c r="B8988" s="19" t="s">
        <v>88</v>
      </c>
      <c r="C8988" s="30" t="s">
        <v>199</v>
      </c>
      <c r="D8988" s="91">
        <v>5400</v>
      </c>
      <c r="E8988">
        <v>886</v>
      </c>
      <c r="F8988">
        <v>3.206</v>
      </c>
      <c r="G8988">
        <v>34.311</v>
      </c>
      <c r="J8988">
        <v>1031.42480074321</v>
      </c>
      <c r="K8988">
        <v>27.3217120630643</v>
      </c>
    </row>
    <row r="8989" spans="1:11" ht="15" customHeight="1">
      <c r="A8989" s="91" t="s">
        <v>4724</v>
      </c>
      <c r="B8989" s="19" t="s">
        <v>88</v>
      </c>
      <c r="C8989" s="30" t="s">
        <v>199</v>
      </c>
      <c r="D8989" s="91">
        <v>5400</v>
      </c>
      <c r="E8989">
        <v>887</v>
      </c>
      <c r="F8989">
        <v>3.2040000000000002</v>
      </c>
      <c r="G8989">
        <v>34.311</v>
      </c>
      <c r="J8989">
        <v>1031.4296256438599</v>
      </c>
      <c r="K8989">
        <v>27.321903032652202</v>
      </c>
    </row>
    <row r="8990" spans="1:11" ht="15" customHeight="1">
      <c r="A8990" s="91" t="s">
        <v>4724</v>
      </c>
      <c r="B8990" s="19" t="s">
        <v>88</v>
      </c>
      <c r="C8990" s="30" t="s">
        <v>199</v>
      </c>
      <c r="D8990" s="91">
        <v>5400</v>
      </c>
      <c r="E8990">
        <v>888</v>
      </c>
      <c r="F8990">
        <v>3.2029999999999998</v>
      </c>
      <c r="G8990">
        <v>34.311999999999998</v>
      </c>
      <c r="J8990">
        <v>1031.4351256049499</v>
      </c>
      <c r="K8990">
        <v>27.322800024742499</v>
      </c>
    </row>
    <row r="8991" spans="1:11" ht="15" customHeight="1">
      <c r="A8991" s="91" t="s">
        <v>4724</v>
      </c>
      <c r="B8991" s="19" t="s">
        <v>88</v>
      </c>
      <c r="C8991" s="30" t="s">
        <v>199</v>
      </c>
      <c r="D8991" s="91">
        <v>5400</v>
      </c>
      <c r="E8991">
        <v>889</v>
      </c>
      <c r="F8991">
        <v>3.2010000000000001</v>
      </c>
      <c r="G8991">
        <v>34.311999999999998</v>
      </c>
      <c r="J8991">
        <v>1031.4399504112</v>
      </c>
      <c r="K8991">
        <v>27.322990918383098</v>
      </c>
    </row>
    <row r="8992" spans="1:11" ht="15" customHeight="1">
      <c r="A8992" s="91" t="s">
        <v>4724</v>
      </c>
      <c r="B8992" s="19" t="s">
        <v>88</v>
      </c>
      <c r="C8992" s="30" t="s">
        <v>199</v>
      </c>
      <c r="D8992" s="91">
        <v>5400</v>
      </c>
      <c r="E8992">
        <v>890</v>
      </c>
      <c r="F8992">
        <v>3.1970000000000001</v>
      </c>
      <c r="G8992">
        <v>34.311999999999998</v>
      </c>
      <c r="J8992">
        <v>1031.4450066341201</v>
      </c>
      <c r="K8992">
        <v>27.323365583173398</v>
      </c>
    </row>
    <row r="8993" spans="1:11" ht="15" customHeight="1">
      <c r="A8993" s="91" t="s">
        <v>4724</v>
      </c>
      <c r="B8993" s="19" t="s">
        <v>88</v>
      </c>
      <c r="C8993" s="30" t="s">
        <v>199</v>
      </c>
      <c r="D8993" s="91">
        <v>5400</v>
      </c>
      <c r="E8993">
        <v>891</v>
      </c>
      <c r="F8993">
        <v>3.1949999999999998</v>
      </c>
      <c r="G8993">
        <v>34.313000000000002</v>
      </c>
      <c r="J8993">
        <v>1031.45062218829</v>
      </c>
      <c r="K8993">
        <v>27.324354384922799</v>
      </c>
    </row>
    <row r="8994" spans="1:11" ht="15" customHeight="1">
      <c r="A8994" s="91" t="s">
        <v>4724</v>
      </c>
      <c r="B8994" s="19" t="s">
        <v>88</v>
      </c>
      <c r="C8994" s="30" t="s">
        <v>199</v>
      </c>
      <c r="D8994" s="91">
        <v>5400</v>
      </c>
      <c r="E8994">
        <v>892</v>
      </c>
      <c r="F8994">
        <v>3.194</v>
      </c>
      <c r="G8994">
        <v>34.314</v>
      </c>
      <c r="J8994">
        <v>1031.4561219587799</v>
      </c>
      <c r="K8994">
        <v>27.325251284914199</v>
      </c>
    </row>
    <row r="8995" spans="1:11" ht="15" customHeight="1">
      <c r="A8995" s="91" t="s">
        <v>4724</v>
      </c>
      <c r="B8995" s="19" t="s">
        <v>88</v>
      </c>
      <c r="C8995" s="30" t="s">
        <v>199</v>
      </c>
      <c r="D8995" s="91">
        <v>5400</v>
      </c>
      <c r="E8995">
        <v>893</v>
      </c>
      <c r="F8995">
        <v>3.1930000000000001</v>
      </c>
      <c r="G8995">
        <v>34.314</v>
      </c>
      <c r="J8995">
        <v>1031.4608308343199</v>
      </c>
      <c r="K8995">
        <v>27.325350102402101</v>
      </c>
    </row>
    <row r="8996" spans="1:11" ht="15" customHeight="1">
      <c r="A8996" s="91" t="s">
        <v>4724</v>
      </c>
      <c r="B8996" s="19" t="s">
        <v>88</v>
      </c>
      <c r="C8996" s="30" t="s">
        <v>199</v>
      </c>
      <c r="D8996" s="91">
        <v>5400</v>
      </c>
      <c r="E8996">
        <v>894</v>
      </c>
      <c r="F8996">
        <v>3.1920000000000002</v>
      </c>
      <c r="G8996">
        <v>34.314</v>
      </c>
      <c r="J8996">
        <v>1031.46553964962</v>
      </c>
      <c r="K8996">
        <v>27.325448905784899</v>
      </c>
    </row>
    <row r="8997" spans="1:11" ht="15" customHeight="1">
      <c r="A8997" s="91" t="s">
        <v>4724</v>
      </c>
      <c r="B8997" s="19" t="s">
        <v>88</v>
      </c>
      <c r="C8997" s="30" t="s">
        <v>199</v>
      </c>
      <c r="D8997" s="91">
        <v>5400</v>
      </c>
      <c r="E8997">
        <v>895</v>
      </c>
      <c r="F8997">
        <v>3.1909999999999998</v>
      </c>
      <c r="G8997">
        <v>34.314999999999998</v>
      </c>
      <c r="J8997">
        <v>1031.4710392197001</v>
      </c>
      <c r="K8997">
        <v>27.326345776370101</v>
      </c>
    </row>
    <row r="8998" spans="1:11" ht="15" customHeight="1">
      <c r="A8998" s="91" t="s">
        <v>4724</v>
      </c>
      <c r="B8998" s="19" t="s">
        <v>88</v>
      </c>
      <c r="C8998" s="30" t="s">
        <v>199</v>
      </c>
      <c r="D8998" s="91">
        <v>5400</v>
      </c>
      <c r="E8998">
        <v>896</v>
      </c>
      <c r="F8998">
        <v>3.19</v>
      </c>
      <c r="G8998">
        <v>34.314999999999998</v>
      </c>
      <c r="J8998">
        <v>1031.4757479095199</v>
      </c>
      <c r="K8998">
        <v>27.326444554698799</v>
      </c>
    </row>
    <row r="8999" spans="1:11" ht="15" customHeight="1">
      <c r="A8999" s="91" t="s">
        <v>4724</v>
      </c>
      <c r="B8999" s="19" t="s">
        <v>88</v>
      </c>
      <c r="C8999" s="30" t="s">
        <v>199</v>
      </c>
      <c r="D8999" s="91">
        <v>5400</v>
      </c>
      <c r="E8999">
        <v>897</v>
      </c>
      <c r="F8999">
        <v>3.1890000000000001</v>
      </c>
      <c r="G8999">
        <v>34.314999999999998</v>
      </c>
      <c r="J8999">
        <v>1031.4804565391</v>
      </c>
      <c r="K8999">
        <v>27.326543318921299</v>
      </c>
    </row>
    <row r="9000" spans="1:11" ht="15" customHeight="1">
      <c r="A9000" s="91" t="s">
        <v>4724</v>
      </c>
      <c r="B9000" s="19" t="s">
        <v>88</v>
      </c>
      <c r="C9000" s="30" t="s">
        <v>199</v>
      </c>
      <c r="D9000" s="91">
        <v>5400</v>
      </c>
      <c r="E9000">
        <v>898</v>
      </c>
      <c r="F9000">
        <v>3.1869999999999998</v>
      </c>
      <c r="G9000">
        <v>34.314999999999998</v>
      </c>
      <c r="J9000">
        <v>1031.4852809251299</v>
      </c>
      <c r="K9000">
        <v>27.326733848810399</v>
      </c>
    </row>
    <row r="9001" spans="1:11" ht="15" customHeight="1">
      <c r="A9001" s="91" t="s">
        <v>4724</v>
      </c>
      <c r="B9001" s="19" t="s">
        <v>88</v>
      </c>
      <c r="C9001" s="30" t="s">
        <v>199</v>
      </c>
      <c r="D9001" s="91">
        <v>5400</v>
      </c>
      <c r="E9001">
        <v>899</v>
      </c>
      <c r="F9001">
        <v>3.1819999999999999</v>
      </c>
      <c r="G9001">
        <v>34.314999999999998</v>
      </c>
      <c r="J9001">
        <v>1031.49045265324</v>
      </c>
      <c r="K9001">
        <v>27.327199512657401</v>
      </c>
    </row>
    <row r="9002" spans="1:11" ht="15" customHeight="1">
      <c r="A9002" s="91" t="s">
        <v>4724</v>
      </c>
      <c r="B9002" s="19" t="s">
        <v>88</v>
      </c>
      <c r="C9002" s="30" t="s">
        <v>199</v>
      </c>
      <c r="D9002" s="91">
        <v>5400</v>
      </c>
      <c r="E9002">
        <v>900</v>
      </c>
      <c r="F9002">
        <v>3.1779999999999999</v>
      </c>
      <c r="G9002">
        <v>34.316000000000003</v>
      </c>
      <c r="J9002">
        <v>1031.4962993044801</v>
      </c>
      <c r="K9002">
        <v>27.3283713216636</v>
      </c>
    </row>
    <row r="9003" spans="1:11" ht="15" customHeight="1">
      <c r="A9003" s="91" t="s">
        <v>4724</v>
      </c>
      <c r="B9003" s="19" t="s">
        <v>88</v>
      </c>
      <c r="C9003" s="30" t="s">
        <v>199</v>
      </c>
      <c r="D9003" s="91">
        <v>5400</v>
      </c>
      <c r="E9003">
        <v>901</v>
      </c>
      <c r="F9003">
        <v>3.1760000000000002</v>
      </c>
      <c r="G9003">
        <v>34.316000000000003</v>
      </c>
      <c r="J9003">
        <v>1031.5011235624199</v>
      </c>
      <c r="K9003">
        <v>27.328561565340099</v>
      </c>
    </row>
    <row r="9004" spans="1:11" ht="15" customHeight="1">
      <c r="A9004" s="91" t="s">
        <v>4724</v>
      </c>
      <c r="B9004" s="19" t="s">
        <v>88</v>
      </c>
      <c r="C9004" s="30" t="s">
        <v>199</v>
      </c>
      <c r="D9004" s="91">
        <v>5400</v>
      </c>
      <c r="E9004">
        <v>902</v>
      </c>
      <c r="F9004">
        <v>3.1749999999999998</v>
      </c>
      <c r="G9004">
        <v>34.317</v>
      </c>
      <c r="J9004">
        <v>1031.5066228102401</v>
      </c>
      <c r="K9004">
        <v>27.329458266804998</v>
      </c>
    </row>
    <row r="9005" spans="1:11" ht="15" customHeight="1">
      <c r="A9005" s="91" t="s">
        <v>4724</v>
      </c>
      <c r="B9005" s="19" t="s">
        <v>88</v>
      </c>
      <c r="C9005" s="30" t="s">
        <v>199</v>
      </c>
      <c r="D9005" s="91">
        <v>5400</v>
      </c>
      <c r="E9005">
        <v>903</v>
      </c>
      <c r="F9005">
        <v>3.1720000000000002</v>
      </c>
      <c r="G9005">
        <v>34.317</v>
      </c>
      <c r="J9005">
        <v>1031.51156274818</v>
      </c>
      <c r="K9005">
        <v>27.329740028586201</v>
      </c>
    </row>
    <row r="9006" spans="1:11" ht="15" customHeight="1">
      <c r="A9006" s="91" t="s">
        <v>4724</v>
      </c>
      <c r="B9006" s="19" t="s">
        <v>88</v>
      </c>
      <c r="C9006" s="30" t="s">
        <v>199</v>
      </c>
      <c r="D9006" s="91">
        <v>5400</v>
      </c>
      <c r="E9006">
        <v>904</v>
      </c>
      <c r="F9006">
        <v>3.169</v>
      </c>
      <c r="G9006">
        <v>34.317999999999998</v>
      </c>
      <c r="J9006">
        <v>1031.51729343903</v>
      </c>
      <c r="K9006">
        <v>27.3308198189563</v>
      </c>
    </row>
    <row r="9007" spans="1:11" ht="15" customHeight="1">
      <c r="A9007" s="91" t="s">
        <v>4724</v>
      </c>
      <c r="B9007" s="19" t="s">
        <v>88</v>
      </c>
      <c r="C9007" s="30" t="s">
        <v>199</v>
      </c>
      <c r="D9007" s="91">
        <v>5400</v>
      </c>
      <c r="E9007">
        <v>905</v>
      </c>
      <c r="F9007">
        <v>3.1680000000000001</v>
      </c>
      <c r="G9007">
        <v>34.319000000000003</v>
      </c>
      <c r="J9007">
        <v>1031.52279254572</v>
      </c>
      <c r="K9007">
        <v>27.331716450285299</v>
      </c>
    </row>
    <row r="9008" spans="1:11" ht="15" customHeight="1">
      <c r="A9008" s="91" t="s">
        <v>4724</v>
      </c>
      <c r="B9008" s="19" t="s">
        <v>88</v>
      </c>
      <c r="C9008" s="30" t="s">
        <v>199</v>
      </c>
      <c r="D9008" s="91">
        <v>5400</v>
      </c>
      <c r="E9008">
        <v>906</v>
      </c>
      <c r="F9008">
        <v>3.1669999999999998</v>
      </c>
      <c r="G9008">
        <v>34.319000000000003</v>
      </c>
      <c r="J9008">
        <v>1031.5275007863099</v>
      </c>
      <c r="K9008">
        <v>27.331814920331201</v>
      </c>
    </row>
    <row r="9009" spans="1:11" ht="15" customHeight="1">
      <c r="A9009" s="91" t="s">
        <v>4724</v>
      </c>
      <c r="B9009" s="19" t="s">
        <v>88</v>
      </c>
      <c r="C9009" s="30" t="s">
        <v>199</v>
      </c>
      <c r="D9009" s="91">
        <v>5400</v>
      </c>
      <c r="E9009">
        <v>907</v>
      </c>
      <c r="F9009">
        <v>3.1659999999999999</v>
      </c>
      <c r="G9009">
        <v>34.319000000000003</v>
      </c>
      <c r="J9009">
        <v>1031.53220896669</v>
      </c>
      <c r="K9009">
        <v>27.331913376264801</v>
      </c>
    </row>
    <row r="9010" spans="1:11" ht="15" customHeight="1">
      <c r="A9010" s="91" t="s">
        <v>4724</v>
      </c>
      <c r="B9010" s="19" t="s">
        <v>88</v>
      </c>
      <c r="C9010" s="30" t="s">
        <v>199</v>
      </c>
      <c r="D9010" s="91">
        <v>5400</v>
      </c>
      <c r="E9010">
        <v>908</v>
      </c>
      <c r="F9010">
        <v>3.165</v>
      </c>
      <c r="G9010">
        <v>34.32</v>
      </c>
      <c r="J9010">
        <v>1031.5377078730901</v>
      </c>
      <c r="K9010">
        <v>27.332809978173799</v>
      </c>
    </row>
    <row r="9011" spans="1:11" ht="15" customHeight="1">
      <c r="A9011" s="91" t="s">
        <v>4724</v>
      </c>
      <c r="B9011" s="19" t="s">
        <v>88</v>
      </c>
      <c r="C9011" s="30" t="s">
        <v>199</v>
      </c>
      <c r="D9011" s="91">
        <v>5400</v>
      </c>
      <c r="E9011">
        <v>909</v>
      </c>
      <c r="F9011">
        <v>3.165</v>
      </c>
      <c r="G9011">
        <v>34.32</v>
      </c>
      <c r="J9011">
        <v>1031.5423000887699</v>
      </c>
      <c r="K9011">
        <v>27.332816914008198</v>
      </c>
    </row>
    <row r="9012" spans="1:11" ht="15" customHeight="1">
      <c r="A9012" s="91" t="s">
        <v>4724</v>
      </c>
      <c r="B9012" s="19" t="s">
        <v>88</v>
      </c>
      <c r="C9012" s="30" t="s">
        <v>199</v>
      </c>
      <c r="D9012" s="91">
        <v>5400</v>
      </c>
      <c r="E9012">
        <v>910</v>
      </c>
      <c r="F9012">
        <v>3.1640000000000001</v>
      </c>
      <c r="G9012">
        <v>34.32</v>
      </c>
      <c r="J9012">
        <v>1031.54700807023</v>
      </c>
      <c r="K9012">
        <v>27.332915344597499</v>
      </c>
    </row>
    <row r="9013" spans="1:11" ht="15" customHeight="1">
      <c r="A9013" s="91" t="s">
        <v>4724</v>
      </c>
      <c r="B9013" s="19" t="s">
        <v>88</v>
      </c>
      <c r="C9013" s="30" t="s">
        <v>199</v>
      </c>
      <c r="D9013" s="91">
        <v>5400</v>
      </c>
      <c r="E9013">
        <v>911</v>
      </c>
      <c r="F9013">
        <v>3.1629999999999998</v>
      </c>
      <c r="G9013">
        <v>34.32</v>
      </c>
      <c r="J9013">
        <v>1031.55171599148</v>
      </c>
      <c r="K9013">
        <v>27.333013761073499</v>
      </c>
    </row>
    <row r="9014" spans="1:11" ht="15" customHeight="1">
      <c r="A9014" s="91" t="s">
        <v>4724</v>
      </c>
      <c r="B9014" s="19" t="s">
        <v>88</v>
      </c>
      <c r="C9014" s="30" t="s">
        <v>199</v>
      </c>
      <c r="D9014" s="91">
        <v>5400</v>
      </c>
      <c r="E9014">
        <v>912</v>
      </c>
      <c r="F9014">
        <v>3.1619999999999999</v>
      </c>
      <c r="G9014">
        <v>34.32</v>
      </c>
      <c r="J9014">
        <v>1031.5564238525401</v>
      </c>
      <c r="K9014">
        <v>27.333112163435501</v>
      </c>
    </row>
    <row r="9015" spans="1:11" ht="15" customHeight="1">
      <c r="A9015" s="91" t="s">
        <v>4724</v>
      </c>
      <c r="B9015" s="19" t="s">
        <v>88</v>
      </c>
      <c r="C9015" s="30" t="s">
        <v>199</v>
      </c>
      <c r="D9015" s="91">
        <v>5400</v>
      </c>
      <c r="E9015">
        <v>913</v>
      </c>
      <c r="F9015">
        <v>3.1579999999999999</v>
      </c>
      <c r="G9015">
        <v>34.32</v>
      </c>
      <c r="J9015">
        <v>1031.5614792968299</v>
      </c>
      <c r="K9015">
        <v>27.3334848341065</v>
      </c>
    </row>
    <row r="9016" spans="1:11" ht="15" customHeight="1">
      <c r="A9016" s="91" t="s">
        <v>4724</v>
      </c>
      <c r="B9016" s="19" t="s">
        <v>88</v>
      </c>
      <c r="C9016" s="30" t="s">
        <v>199</v>
      </c>
      <c r="D9016" s="91">
        <v>5400</v>
      </c>
      <c r="E9016">
        <v>914</v>
      </c>
      <c r="F9016">
        <v>3.1549999999999998</v>
      </c>
      <c r="G9016">
        <v>34.320999999999998</v>
      </c>
      <c r="J9016">
        <v>1031.5672095764801</v>
      </c>
      <c r="K9016">
        <v>27.334564123430301</v>
      </c>
    </row>
    <row r="9017" spans="1:11" ht="15" customHeight="1">
      <c r="A9017" s="91" t="s">
        <v>4724</v>
      </c>
      <c r="B9017" s="19" t="s">
        <v>88</v>
      </c>
      <c r="C9017" s="30" t="s">
        <v>199</v>
      </c>
      <c r="D9017" s="91">
        <v>5400</v>
      </c>
      <c r="E9017">
        <v>915</v>
      </c>
      <c r="F9017">
        <v>3.153</v>
      </c>
      <c r="G9017">
        <v>34.320999999999998</v>
      </c>
      <c r="J9017">
        <v>1031.5720331833299</v>
      </c>
      <c r="K9017">
        <v>27.334753771153601</v>
      </c>
    </row>
    <row r="9018" spans="1:11" ht="15" customHeight="1">
      <c r="A9018" s="91" t="s">
        <v>4724</v>
      </c>
      <c r="B9018" s="19" t="s">
        <v>88</v>
      </c>
      <c r="C9018" s="30" t="s">
        <v>199</v>
      </c>
      <c r="D9018" s="91">
        <v>5400</v>
      </c>
      <c r="E9018">
        <v>916</v>
      </c>
      <c r="F9018">
        <v>3.153</v>
      </c>
      <c r="G9018">
        <v>34.322000000000003</v>
      </c>
      <c r="J9018">
        <v>1031.5774157579899</v>
      </c>
      <c r="K9018">
        <v>27.335558894412099</v>
      </c>
    </row>
    <row r="9019" spans="1:11" ht="15" customHeight="1">
      <c r="A9019" s="91" t="s">
        <v>4724</v>
      </c>
      <c r="B9019" s="19" t="s">
        <v>88</v>
      </c>
      <c r="C9019" s="30" t="s">
        <v>199</v>
      </c>
      <c r="D9019" s="91">
        <v>5400</v>
      </c>
      <c r="E9019">
        <v>917</v>
      </c>
      <c r="F9019">
        <v>3.1520000000000001</v>
      </c>
      <c r="G9019">
        <v>34.322000000000003</v>
      </c>
      <c r="J9019">
        <v>1031.5821233747099</v>
      </c>
      <c r="K9019">
        <v>27.335657163334201</v>
      </c>
    </row>
    <row r="9020" spans="1:11" ht="15" customHeight="1">
      <c r="A9020" s="91" t="s">
        <v>4724</v>
      </c>
      <c r="B9020" s="19" t="s">
        <v>88</v>
      </c>
      <c r="C9020" s="30" t="s">
        <v>199</v>
      </c>
      <c r="D9020" s="91">
        <v>5400</v>
      </c>
      <c r="E9020">
        <v>918</v>
      </c>
      <c r="F9020">
        <v>3.1509999999999998</v>
      </c>
      <c r="G9020">
        <v>34.322000000000003</v>
      </c>
      <c r="J9020">
        <v>1031.58683093126</v>
      </c>
      <c r="K9020">
        <v>27.335755418139598</v>
      </c>
    </row>
    <row r="9021" spans="1:11" ht="15" customHeight="1">
      <c r="A9021" s="91" t="s">
        <v>4724</v>
      </c>
      <c r="B9021" s="19" t="s">
        <v>88</v>
      </c>
      <c r="C9021" s="30" t="s">
        <v>199</v>
      </c>
      <c r="D9021" s="91">
        <v>5400</v>
      </c>
      <c r="E9021">
        <v>919</v>
      </c>
      <c r="F9021">
        <v>3.149</v>
      </c>
      <c r="G9021">
        <v>34.322000000000003</v>
      </c>
      <c r="J9021">
        <v>1031.5916543483499</v>
      </c>
      <c r="K9021">
        <v>27.3359449600018</v>
      </c>
    </row>
    <row r="9022" spans="1:11" ht="15" customHeight="1">
      <c r="A9022" s="91" t="s">
        <v>4724</v>
      </c>
      <c r="B9022" s="19" t="s">
        <v>88</v>
      </c>
      <c r="C9022" s="30" t="s">
        <v>199</v>
      </c>
      <c r="D9022" s="91">
        <v>5400</v>
      </c>
      <c r="E9022">
        <v>920</v>
      </c>
      <c r="F9022">
        <v>3.1469999999999998</v>
      </c>
      <c r="G9022">
        <v>34.323</v>
      </c>
      <c r="J9022">
        <v>1031.5972684636599</v>
      </c>
      <c r="K9022">
        <v>27.336932663473601</v>
      </c>
    </row>
    <row r="9023" spans="1:11" ht="15" customHeight="1">
      <c r="A9023" s="91" t="s">
        <v>4724</v>
      </c>
      <c r="B9023" s="19" t="s">
        <v>88</v>
      </c>
      <c r="C9023" s="30" t="s">
        <v>199</v>
      </c>
      <c r="D9023" s="91">
        <v>5400</v>
      </c>
      <c r="E9023">
        <v>921</v>
      </c>
      <c r="F9023">
        <v>3.145</v>
      </c>
      <c r="G9023">
        <v>34.323</v>
      </c>
      <c r="J9023">
        <v>1031.6020917885301</v>
      </c>
      <c r="K9023">
        <v>27.3371221032655</v>
      </c>
    </row>
    <row r="9024" spans="1:11" ht="15" customHeight="1">
      <c r="A9024" s="91" t="s">
        <v>4724</v>
      </c>
      <c r="B9024" s="19" t="s">
        <v>88</v>
      </c>
      <c r="C9024" s="30" t="s">
        <v>199</v>
      </c>
      <c r="D9024" s="91">
        <v>5400</v>
      </c>
      <c r="E9024">
        <v>922</v>
      </c>
      <c r="F9024">
        <v>3.1440000000000001</v>
      </c>
      <c r="G9024">
        <v>34.323999999999998</v>
      </c>
      <c r="J9024">
        <v>1031.60758987551</v>
      </c>
      <c r="K9024">
        <v>27.338018488265099</v>
      </c>
    </row>
    <row r="9025" spans="1:11" ht="15" customHeight="1">
      <c r="A9025" s="91" t="s">
        <v>4724</v>
      </c>
      <c r="B9025" s="19" t="s">
        <v>88</v>
      </c>
      <c r="C9025" s="30" t="s">
        <v>199</v>
      </c>
      <c r="D9025" s="91">
        <v>5400</v>
      </c>
      <c r="E9025">
        <v>923</v>
      </c>
      <c r="F9025">
        <v>3.1429999999999998</v>
      </c>
      <c r="G9025">
        <v>34.323999999999998</v>
      </c>
      <c r="J9025">
        <v>1031.6122971611801</v>
      </c>
      <c r="K9025">
        <v>27.338116637284902</v>
      </c>
    </row>
    <row r="9026" spans="1:11" ht="15" customHeight="1">
      <c r="A9026" s="91" t="s">
        <v>4724</v>
      </c>
      <c r="B9026" s="19" t="s">
        <v>88</v>
      </c>
      <c r="C9026" s="30" t="s">
        <v>199</v>
      </c>
      <c r="D9026" s="91">
        <v>5400</v>
      </c>
      <c r="E9026">
        <v>924</v>
      </c>
      <c r="F9026">
        <v>3.1429999999999998</v>
      </c>
      <c r="G9026">
        <v>34.323999999999998</v>
      </c>
      <c r="J9026">
        <v>1031.6168884168301</v>
      </c>
      <c r="K9026">
        <v>27.3381235590487</v>
      </c>
    </row>
    <row r="9027" spans="1:11" ht="15" customHeight="1">
      <c r="A9027" s="91" t="s">
        <v>4724</v>
      </c>
      <c r="B9027" s="19" t="s">
        <v>88</v>
      </c>
      <c r="C9027" s="30" t="s">
        <v>199</v>
      </c>
      <c r="D9027" s="91">
        <v>5400</v>
      </c>
      <c r="E9027">
        <v>925</v>
      </c>
      <c r="F9027">
        <v>3.1429999999999998</v>
      </c>
      <c r="G9027">
        <v>34.323999999999998</v>
      </c>
      <c r="J9027">
        <v>1031.6214795742401</v>
      </c>
      <c r="K9027">
        <v>27.338130482150099</v>
      </c>
    </row>
    <row r="9028" spans="1:11" ht="15" customHeight="1">
      <c r="A9028" s="91" t="s">
        <v>4724</v>
      </c>
      <c r="B9028" s="19" t="s">
        <v>88</v>
      </c>
      <c r="C9028" s="30" t="s">
        <v>199</v>
      </c>
      <c r="D9028" s="91">
        <v>5400</v>
      </c>
      <c r="E9028">
        <v>926</v>
      </c>
      <c r="F9028">
        <v>3.1419999999999999</v>
      </c>
      <c r="G9028">
        <v>34.325000000000003</v>
      </c>
      <c r="J9028">
        <v>1031.6269773639001</v>
      </c>
      <c r="K9028">
        <v>27.339026848838799</v>
      </c>
    </row>
    <row r="9029" spans="1:11" ht="15" customHeight="1">
      <c r="A9029" s="91" t="s">
        <v>4724</v>
      </c>
      <c r="B9029" s="19" t="s">
        <v>88</v>
      </c>
      <c r="C9029" s="30" t="s">
        <v>199</v>
      </c>
      <c r="D9029" s="91">
        <v>5400</v>
      </c>
      <c r="E9029">
        <v>927</v>
      </c>
      <c r="F9029">
        <v>3.141</v>
      </c>
      <c r="G9029">
        <v>34.325000000000003</v>
      </c>
      <c r="J9029">
        <v>1031.6316843772599</v>
      </c>
      <c r="K9029">
        <v>27.339124972217</v>
      </c>
    </row>
    <row r="9030" spans="1:11" ht="15" customHeight="1">
      <c r="A9030" s="91" t="s">
        <v>4724</v>
      </c>
      <c r="B9030" s="19" t="s">
        <v>88</v>
      </c>
      <c r="C9030" s="30" t="s">
        <v>199</v>
      </c>
      <c r="D9030" s="91">
        <v>5400</v>
      </c>
      <c r="E9030">
        <v>928</v>
      </c>
      <c r="F9030">
        <v>3.1389999999999998</v>
      </c>
      <c r="G9030">
        <v>34.325000000000003</v>
      </c>
      <c r="J9030">
        <v>1031.63650736771</v>
      </c>
      <c r="K9030">
        <v>27.339314254271599</v>
      </c>
    </row>
    <row r="9031" spans="1:11" ht="15" customHeight="1">
      <c r="A9031" s="91" t="s">
        <v>4724</v>
      </c>
      <c r="B9031" s="19" t="s">
        <v>88</v>
      </c>
      <c r="C9031" s="30" t="s">
        <v>199</v>
      </c>
      <c r="D9031" s="91">
        <v>5400</v>
      </c>
      <c r="E9031">
        <v>929</v>
      </c>
      <c r="F9031">
        <v>3.1360000000000001</v>
      </c>
      <c r="G9031">
        <v>34.325000000000003</v>
      </c>
      <c r="J9031">
        <v>1031.6414463410299</v>
      </c>
      <c r="K9031">
        <v>27.339594616820001</v>
      </c>
    </row>
    <row r="9032" spans="1:11" ht="15" customHeight="1">
      <c r="A9032" s="91" t="s">
        <v>4724</v>
      </c>
      <c r="B9032" s="19" t="s">
        <v>88</v>
      </c>
      <c r="C9032" s="30" t="s">
        <v>199</v>
      </c>
      <c r="D9032" s="91">
        <v>5400</v>
      </c>
      <c r="E9032">
        <v>930</v>
      </c>
      <c r="F9032">
        <v>3.1339999999999999</v>
      </c>
      <c r="G9032">
        <v>34.325000000000003</v>
      </c>
      <c r="J9032">
        <v>1031.64626924361</v>
      </c>
      <c r="K9032">
        <v>27.3397837647681</v>
      </c>
    </row>
    <row r="9033" spans="1:11" ht="15" customHeight="1">
      <c r="A9033" s="91" t="s">
        <v>4724</v>
      </c>
      <c r="B9033" s="19" t="s">
        <v>88</v>
      </c>
      <c r="C9033" s="30" t="s">
        <v>199</v>
      </c>
      <c r="D9033" s="91">
        <v>5400</v>
      </c>
      <c r="E9033">
        <v>931</v>
      </c>
      <c r="F9033">
        <v>3.13</v>
      </c>
      <c r="G9033">
        <v>34.326000000000001</v>
      </c>
      <c r="J9033">
        <v>1031.65211483537</v>
      </c>
      <c r="K9033">
        <v>27.340953254822399</v>
      </c>
    </row>
    <row r="9034" spans="1:11" ht="15" customHeight="1">
      <c r="A9034" s="91" t="s">
        <v>4724</v>
      </c>
      <c r="B9034" s="19" t="s">
        <v>88</v>
      </c>
      <c r="C9034" s="30" t="s">
        <v>199</v>
      </c>
      <c r="D9034" s="91">
        <v>5400</v>
      </c>
      <c r="E9034">
        <v>932</v>
      </c>
      <c r="F9034">
        <v>3.1280000000000001</v>
      </c>
      <c r="G9034">
        <v>34.326000000000001</v>
      </c>
      <c r="J9034">
        <v>1031.6569376497</v>
      </c>
      <c r="K9034">
        <v>27.341142248546898</v>
      </c>
    </row>
    <row r="9035" spans="1:11" ht="15" customHeight="1">
      <c r="A9035" s="91" t="s">
        <v>4724</v>
      </c>
      <c r="B9035" s="19" t="s">
        <v>88</v>
      </c>
      <c r="C9035" s="30" t="s">
        <v>199</v>
      </c>
      <c r="D9035" s="91">
        <v>5400</v>
      </c>
      <c r="E9035">
        <v>933</v>
      </c>
      <c r="F9035">
        <v>3.1269999999999998</v>
      </c>
      <c r="G9035">
        <v>34.326999999999998</v>
      </c>
      <c r="J9035">
        <v>1031.66243510191</v>
      </c>
      <c r="K9035">
        <v>27.342038457050901</v>
      </c>
    </row>
    <row r="9036" spans="1:11" ht="15" customHeight="1">
      <c r="A9036" s="91" t="s">
        <v>4724</v>
      </c>
      <c r="B9036" s="19" t="s">
        <v>88</v>
      </c>
      <c r="C9036" s="30" t="s">
        <v>199</v>
      </c>
      <c r="D9036" s="91">
        <v>5400</v>
      </c>
      <c r="E9036">
        <v>934</v>
      </c>
      <c r="F9036">
        <v>3.1269999999999998</v>
      </c>
      <c r="G9036">
        <v>34.326999999999998</v>
      </c>
      <c r="J9036">
        <v>1031.6670257482201</v>
      </c>
      <c r="K9036">
        <v>27.342045367377299</v>
      </c>
    </row>
    <row r="9037" spans="1:11" ht="15" customHeight="1">
      <c r="A9037" s="91" t="s">
        <v>4724</v>
      </c>
      <c r="B9037" s="19" t="s">
        <v>88</v>
      </c>
      <c r="C9037" s="30" t="s">
        <v>199</v>
      </c>
      <c r="D9037" s="91">
        <v>5400</v>
      </c>
      <c r="E9037">
        <v>935</v>
      </c>
      <c r="F9037">
        <v>3.1269999999999998</v>
      </c>
      <c r="G9037">
        <v>34.328000000000003</v>
      </c>
      <c r="J9037">
        <v>1031.6724069793499</v>
      </c>
      <c r="K9037">
        <v>27.342850557469099</v>
      </c>
    </row>
    <row r="9038" spans="1:11" ht="15" customHeight="1">
      <c r="A9038" s="91" t="s">
        <v>4724</v>
      </c>
      <c r="B9038" s="19" t="s">
        <v>88</v>
      </c>
      <c r="C9038" s="30" t="s">
        <v>199</v>
      </c>
      <c r="D9038" s="91">
        <v>5400</v>
      </c>
      <c r="E9038">
        <v>936</v>
      </c>
      <c r="F9038">
        <v>3.1259999999999999</v>
      </c>
      <c r="G9038">
        <v>34.328000000000003</v>
      </c>
      <c r="J9038">
        <v>1031.6771135164199</v>
      </c>
      <c r="K9038">
        <v>27.342948480183601</v>
      </c>
    </row>
    <row r="9039" spans="1:11" ht="15" customHeight="1">
      <c r="A9039" s="91" t="s">
        <v>4724</v>
      </c>
      <c r="B9039" s="19" t="s">
        <v>88</v>
      </c>
      <c r="C9039" s="30" t="s">
        <v>199</v>
      </c>
      <c r="D9039" s="91">
        <v>5400</v>
      </c>
      <c r="E9039">
        <v>937</v>
      </c>
      <c r="F9039">
        <v>3.1240000000000001</v>
      </c>
      <c r="G9039">
        <v>34.328000000000003</v>
      </c>
      <c r="J9039">
        <v>1031.68193609015</v>
      </c>
      <c r="K9039">
        <v>27.343137372062099</v>
      </c>
    </row>
    <row r="9040" spans="1:11" ht="15" customHeight="1">
      <c r="A9040" s="91" t="s">
        <v>4724</v>
      </c>
      <c r="B9040" s="19" t="s">
        <v>88</v>
      </c>
      <c r="C9040" s="30" t="s">
        <v>199</v>
      </c>
      <c r="D9040" s="91">
        <v>5400</v>
      </c>
      <c r="E9040">
        <v>938</v>
      </c>
      <c r="F9040">
        <v>3.1179999999999999</v>
      </c>
      <c r="G9040">
        <v>34.328000000000003</v>
      </c>
      <c r="J9040">
        <v>1031.68722289992</v>
      </c>
      <c r="K9040">
        <v>27.3436899165429</v>
      </c>
    </row>
    <row r="9041" spans="1:11" ht="15" customHeight="1">
      <c r="A9041" s="91" t="s">
        <v>4724</v>
      </c>
      <c r="B9041" s="19" t="s">
        <v>88</v>
      </c>
      <c r="C9041" s="30" t="s">
        <v>199</v>
      </c>
      <c r="D9041" s="91">
        <v>5400</v>
      </c>
      <c r="E9041">
        <v>939</v>
      </c>
      <c r="F9041">
        <v>3.1139999999999999</v>
      </c>
      <c r="G9041">
        <v>34.328000000000003</v>
      </c>
      <c r="J9041">
        <v>1031.69227746756</v>
      </c>
      <c r="K9041">
        <v>27.344060323893899</v>
      </c>
    </row>
    <row r="9042" spans="1:11" ht="15" customHeight="1">
      <c r="A9042" s="91" t="s">
        <v>4724</v>
      </c>
      <c r="B9042" s="19" t="s">
        <v>88</v>
      </c>
      <c r="C9042" s="30" t="s">
        <v>199</v>
      </c>
      <c r="D9042" s="91">
        <v>5400</v>
      </c>
      <c r="E9042">
        <v>940</v>
      </c>
      <c r="F9042">
        <v>3.1120000000000001</v>
      </c>
      <c r="G9042">
        <v>34.329000000000001</v>
      </c>
      <c r="J9042">
        <v>1031.6978906033801</v>
      </c>
      <c r="K9042">
        <v>27.345047219752399</v>
      </c>
    </row>
    <row r="9043" spans="1:11" ht="15" customHeight="1">
      <c r="A9043" s="91" t="s">
        <v>4724</v>
      </c>
      <c r="B9043" s="19" t="s">
        <v>88</v>
      </c>
      <c r="C9043" s="30" t="s">
        <v>199</v>
      </c>
      <c r="D9043" s="91">
        <v>5400</v>
      </c>
      <c r="E9043">
        <v>941</v>
      </c>
      <c r="F9043">
        <v>3.1110000000000002</v>
      </c>
      <c r="G9043">
        <v>34.33</v>
      </c>
      <c r="J9043">
        <v>1031.70338764858</v>
      </c>
      <c r="K9043">
        <v>27.345943262520699</v>
      </c>
    </row>
    <row r="9044" spans="1:11" ht="15" customHeight="1">
      <c r="A9044" s="91" t="s">
        <v>4724</v>
      </c>
      <c r="B9044" s="19" t="s">
        <v>88</v>
      </c>
      <c r="C9044" s="30" t="s">
        <v>199</v>
      </c>
      <c r="D9044" s="91">
        <v>5400</v>
      </c>
      <c r="E9044">
        <v>942</v>
      </c>
      <c r="F9044">
        <v>3.1110000000000002</v>
      </c>
      <c r="G9044">
        <v>34.33</v>
      </c>
      <c r="J9044">
        <v>1031.7079778821601</v>
      </c>
      <c r="K9044">
        <v>27.345950158732201</v>
      </c>
    </row>
    <row r="9045" spans="1:11" ht="15" customHeight="1">
      <c r="A9045" s="91" t="s">
        <v>4724</v>
      </c>
      <c r="B9045" s="19" t="s">
        <v>88</v>
      </c>
      <c r="C9045" s="30" t="s">
        <v>199</v>
      </c>
      <c r="D9045" s="91">
        <v>5400</v>
      </c>
      <c r="E9045">
        <v>943</v>
      </c>
      <c r="F9045">
        <v>3.11</v>
      </c>
      <c r="G9045">
        <v>34.331000000000003</v>
      </c>
      <c r="J9045">
        <v>1031.7134747764301</v>
      </c>
      <c r="K9045">
        <v>27.346846194057399</v>
      </c>
    </row>
    <row r="9046" spans="1:11" ht="15" customHeight="1">
      <c r="A9046" s="91" t="s">
        <v>4724</v>
      </c>
      <c r="B9046" s="19" t="s">
        <v>88</v>
      </c>
      <c r="C9046" s="30" t="s">
        <v>199</v>
      </c>
      <c r="D9046" s="91">
        <v>5400</v>
      </c>
      <c r="E9046">
        <v>944</v>
      </c>
      <c r="F9046">
        <v>3.1080000000000001</v>
      </c>
      <c r="G9046">
        <v>34.331000000000003</v>
      </c>
      <c r="J9046">
        <v>1031.7182970331901</v>
      </c>
      <c r="K9046">
        <v>27.3470346733973</v>
      </c>
    </row>
    <row r="9047" spans="1:11" ht="15" customHeight="1">
      <c r="A9047" s="91" t="s">
        <v>4724</v>
      </c>
      <c r="B9047" s="19" t="s">
        <v>88</v>
      </c>
      <c r="C9047" s="30" t="s">
        <v>199</v>
      </c>
      <c r="D9047" s="91">
        <v>5400</v>
      </c>
      <c r="E9047">
        <v>945</v>
      </c>
      <c r="F9047">
        <v>3.1059999999999999</v>
      </c>
      <c r="G9047">
        <v>34.331000000000003</v>
      </c>
      <c r="J9047">
        <v>1031.72311924513</v>
      </c>
      <c r="K9047">
        <v>27.3472230986883</v>
      </c>
    </row>
    <row r="9048" spans="1:11" ht="15" customHeight="1">
      <c r="A9048" s="91" t="s">
        <v>4724</v>
      </c>
      <c r="B9048" s="19" t="s">
        <v>88</v>
      </c>
      <c r="C9048" s="30" t="s">
        <v>199</v>
      </c>
      <c r="D9048" s="91">
        <v>5400</v>
      </c>
      <c r="E9048">
        <v>946</v>
      </c>
      <c r="F9048">
        <v>3.105</v>
      </c>
      <c r="G9048">
        <v>34.332000000000001</v>
      </c>
      <c r="J9048">
        <v>1031.7286159714199</v>
      </c>
      <c r="K9048">
        <v>27.348119082467498</v>
      </c>
    </row>
    <row r="9049" spans="1:11" ht="15" customHeight="1">
      <c r="A9049" s="91" t="s">
        <v>4724</v>
      </c>
      <c r="B9049" s="19" t="s">
        <v>88</v>
      </c>
      <c r="C9049" s="30" t="s">
        <v>199</v>
      </c>
      <c r="D9049" s="91">
        <v>5400</v>
      </c>
      <c r="E9049">
        <v>947</v>
      </c>
      <c r="F9049">
        <v>3.1030000000000002</v>
      </c>
      <c r="G9049">
        <v>34.332000000000001</v>
      </c>
      <c r="J9049">
        <v>1031.7334380894799</v>
      </c>
      <c r="K9049">
        <v>27.3483074316953</v>
      </c>
    </row>
    <row r="9050" spans="1:11" ht="15" customHeight="1">
      <c r="A9050" s="91" t="s">
        <v>4724</v>
      </c>
      <c r="B9050" s="19" t="s">
        <v>88</v>
      </c>
      <c r="C9050" s="30" t="s">
        <v>199</v>
      </c>
      <c r="D9050" s="91">
        <v>5400</v>
      </c>
      <c r="E9050">
        <v>948</v>
      </c>
      <c r="F9050">
        <v>3.1019999999999999</v>
      </c>
      <c r="G9050">
        <v>34.332000000000001</v>
      </c>
      <c r="J9050">
        <v>1031.73814404532</v>
      </c>
      <c r="K9050">
        <v>27.348405031395298</v>
      </c>
    </row>
    <row r="9051" spans="1:11" ht="15" customHeight="1">
      <c r="A9051" s="91" t="s">
        <v>4724</v>
      </c>
      <c r="B9051" s="19" t="s">
        <v>88</v>
      </c>
      <c r="C9051" s="30" t="s">
        <v>199</v>
      </c>
      <c r="D9051" s="91">
        <v>5400</v>
      </c>
      <c r="E9051">
        <v>949</v>
      </c>
      <c r="F9051">
        <v>3.101</v>
      </c>
      <c r="G9051">
        <v>34.332999999999998</v>
      </c>
      <c r="J9051">
        <v>1031.7436405876299</v>
      </c>
      <c r="K9051">
        <v>27.349300974670101</v>
      </c>
    </row>
    <row r="9052" spans="1:11" ht="15" customHeight="1">
      <c r="A9052" s="91" t="s">
        <v>4724</v>
      </c>
      <c r="B9052" s="19" t="s">
        <v>88</v>
      </c>
      <c r="C9052" s="30" t="s">
        <v>199</v>
      </c>
      <c r="D9052" s="91">
        <v>5400</v>
      </c>
      <c r="E9052">
        <v>950</v>
      </c>
      <c r="F9052">
        <v>3.0990000000000002</v>
      </c>
      <c r="G9052">
        <v>34.332999999999998</v>
      </c>
      <c r="J9052">
        <v>1031.74846256507</v>
      </c>
      <c r="K9052">
        <v>27.3494892198526</v>
      </c>
    </row>
    <row r="9053" spans="1:11" ht="15" customHeight="1">
      <c r="A9053" s="91" t="s">
        <v>4724</v>
      </c>
      <c r="B9053" s="19" t="s">
        <v>88</v>
      </c>
      <c r="C9053" s="30" t="s">
        <v>199</v>
      </c>
      <c r="D9053" s="91">
        <v>5400</v>
      </c>
      <c r="E9053">
        <v>951</v>
      </c>
      <c r="F9053">
        <v>3.0960000000000001</v>
      </c>
      <c r="G9053">
        <v>34.332999999999998</v>
      </c>
      <c r="J9053">
        <v>1031.75340063508</v>
      </c>
      <c r="K9053">
        <v>27.349768043251299</v>
      </c>
    </row>
    <row r="9054" spans="1:11" ht="15" customHeight="1">
      <c r="A9054" s="91" t="s">
        <v>4724</v>
      </c>
      <c r="B9054" s="19" t="s">
        <v>88</v>
      </c>
      <c r="C9054" s="30" t="s">
        <v>199</v>
      </c>
      <c r="D9054" s="91">
        <v>5400</v>
      </c>
      <c r="E9054">
        <v>952</v>
      </c>
      <c r="F9054">
        <v>3.0920000000000001</v>
      </c>
      <c r="G9054">
        <v>34.334000000000003</v>
      </c>
      <c r="J9054">
        <v>1031.75924541717</v>
      </c>
      <c r="K9054">
        <v>27.350935714216099</v>
      </c>
    </row>
    <row r="9055" spans="1:11" ht="15" customHeight="1">
      <c r="A9055" s="91" t="s">
        <v>4724</v>
      </c>
      <c r="B9055" s="19" t="s">
        <v>88</v>
      </c>
      <c r="C9055" s="30" t="s">
        <v>199</v>
      </c>
      <c r="D9055" s="91">
        <v>5400</v>
      </c>
      <c r="E9055">
        <v>953</v>
      </c>
      <c r="F9055">
        <v>3.089</v>
      </c>
      <c r="G9055">
        <v>34.334000000000003</v>
      </c>
      <c r="J9055">
        <v>1031.7641833735499</v>
      </c>
      <c r="K9055">
        <v>27.351214271162899</v>
      </c>
    </row>
    <row r="9056" spans="1:11" ht="15" customHeight="1">
      <c r="A9056" s="91" t="s">
        <v>4724</v>
      </c>
      <c r="B9056" s="19" t="s">
        <v>88</v>
      </c>
      <c r="C9056" s="30" t="s">
        <v>199</v>
      </c>
      <c r="D9056" s="91">
        <v>5400</v>
      </c>
      <c r="E9056">
        <v>954</v>
      </c>
      <c r="F9056">
        <v>3.085</v>
      </c>
      <c r="G9056">
        <v>34.335000000000001</v>
      </c>
      <c r="J9056">
        <v>1031.77002801803</v>
      </c>
      <c r="K9056">
        <v>27.352381610213801</v>
      </c>
    </row>
    <row r="9057" spans="1:11" ht="15" customHeight="1">
      <c r="A9057" s="91" t="s">
        <v>4724</v>
      </c>
      <c r="B9057" s="19" t="s">
        <v>88</v>
      </c>
      <c r="C9057" s="30" t="s">
        <v>199</v>
      </c>
      <c r="D9057" s="91">
        <v>5400</v>
      </c>
      <c r="E9057">
        <v>955</v>
      </c>
      <c r="F9057">
        <v>3.0819999999999999</v>
      </c>
      <c r="G9057">
        <v>34.335000000000001</v>
      </c>
      <c r="J9057">
        <v>1031.77496586083</v>
      </c>
      <c r="K9057">
        <v>27.352659900674599</v>
      </c>
    </row>
    <row r="9058" spans="1:11" ht="15" customHeight="1">
      <c r="A9058" s="91" t="s">
        <v>4724</v>
      </c>
      <c r="B9058" s="19" t="s">
        <v>88</v>
      </c>
      <c r="C9058" s="30" t="s">
        <v>199</v>
      </c>
      <c r="D9058" s="91">
        <v>5400</v>
      </c>
      <c r="E9058">
        <v>956</v>
      </c>
      <c r="F9058">
        <v>3.081</v>
      </c>
      <c r="G9058">
        <v>34.335999999999999</v>
      </c>
      <c r="J9058">
        <v>1031.7804621417999</v>
      </c>
      <c r="K9058">
        <v>27.353555633890899</v>
      </c>
    </row>
    <row r="9059" spans="1:11" ht="15" customHeight="1">
      <c r="A9059" s="91" t="s">
        <v>4724</v>
      </c>
      <c r="B9059" s="19" t="s">
        <v>88</v>
      </c>
      <c r="C9059" s="30" t="s">
        <v>199</v>
      </c>
      <c r="D9059" s="91">
        <v>5400</v>
      </c>
      <c r="E9059">
        <v>957</v>
      </c>
      <c r="F9059">
        <v>3.0790000000000002</v>
      </c>
      <c r="G9059">
        <v>34.335999999999999</v>
      </c>
      <c r="J9059">
        <v>1031.7852838106901</v>
      </c>
      <c r="K9059">
        <v>27.353743362029</v>
      </c>
    </row>
    <row r="9060" spans="1:11" ht="15" customHeight="1">
      <c r="A9060" s="91" t="s">
        <v>4724</v>
      </c>
      <c r="B9060" s="19" t="s">
        <v>88</v>
      </c>
      <c r="C9060" s="30" t="s">
        <v>199</v>
      </c>
      <c r="D9060" s="91">
        <v>5400</v>
      </c>
      <c r="E9060">
        <v>958</v>
      </c>
      <c r="F9060">
        <v>3.0750000000000002</v>
      </c>
      <c r="G9060">
        <v>34.337000000000003</v>
      </c>
      <c r="J9060">
        <v>1031.79112825283</v>
      </c>
      <c r="K9060">
        <v>27.354910228173601</v>
      </c>
    </row>
    <row r="9061" spans="1:11" ht="15" customHeight="1">
      <c r="A9061" s="91" t="s">
        <v>4724</v>
      </c>
      <c r="B9061" s="19" t="s">
        <v>88</v>
      </c>
      <c r="C9061" s="30" t="s">
        <v>199</v>
      </c>
      <c r="D9061" s="91">
        <v>5400</v>
      </c>
      <c r="E9061">
        <v>959</v>
      </c>
      <c r="F9061">
        <v>3.0710000000000002</v>
      </c>
      <c r="G9061">
        <v>34.337000000000003</v>
      </c>
      <c r="J9061">
        <v>1031.7961819674599</v>
      </c>
      <c r="K9061">
        <v>27.355278463566499</v>
      </c>
    </row>
    <row r="9062" spans="1:11" ht="15" customHeight="1">
      <c r="A9062" s="91" t="s">
        <v>4724</v>
      </c>
      <c r="B9062" s="19" t="s">
        <v>88</v>
      </c>
      <c r="C9062" s="30" t="s">
        <v>199</v>
      </c>
      <c r="D9062" s="91">
        <v>5400</v>
      </c>
      <c r="E9062">
        <v>960</v>
      </c>
      <c r="F9062">
        <v>3.0680000000000001</v>
      </c>
      <c r="G9062">
        <v>34.338000000000001</v>
      </c>
      <c r="J9062">
        <v>1031.80191021108</v>
      </c>
      <c r="K9062">
        <v>27.356354673011101</v>
      </c>
    </row>
    <row r="9063" spans="1:11" ht="15" customHeight="1">
      <c r="A9063" s="91" t="s">
        <v>4724</v>
      </c>
      <c r="B9063" s="19" t="s">
        <v>88</v>
      </c>
      <c r="C9063" s="30" t="s">
        <v>199</v>
      </c>
      <c r="D9063" s="91">
        <v>5400</v>
      </c>
      <c r="E9063">
        <v>961</v>
      </c>
      <c r="F9063">
        <v>3.0659999999999998</v>
      </c>
      <c r="G9063">
        <v>34.338999999999999</v>
      </c>
      <c r="J9063">
        <v>1031.8075223559399</v>
      </c>
      <c r="K9063">
        <v>27.357340528142199</v>
      </c>
    </row>
    <row r="9064" spans="1:11" ht="15" customHeight="1">
      <c r="A9064" s="91" t="s">
        <v>4724</v>
      </c>
      <c r="B9064" s="19" t="s">
        <v>88</v>
      </c>
      <c r="C9064" s="30" t="s">
        <v>199</v>
      </c>
      <c r="D9064" s="91">
        <v>5400</v>
      </c>
      <c r="E9064">
        <v>962</v>
      </c>
      <c r="F9064">
        <v>3.0640000000000001</v>
      </c>
      <c r="G9064">
        <v>34.338999999999999</v>
      </c>
      <c r="J9064">
        <v>1031.81234380411</v>
      </c>
      <c r="K9064">
        <v>27.357527873336899</v>
      </c>
    </row>
    <row r="9065" spans="1:11" ht="15" customHeight="1">
      <c r="A9065" s="91" t="s">
        <v>4724</v>
      </c>
      <c r="B9065" s="19" t="s">
        <v>88</v>
      </c>
      <c r="C9065" s="30" t="s">
        <v>199</v>
      </c>
      <c r="D9065" s="91">
        <v>5400</v>
      </c>
      <c r="E9065">
        <v>963</v>
      </c>
      <c r="F9065">
        <v>3.0619999999999998</v>
      </c>
      <c r="G9065">
        <v>34.340000000000003</v>
      </c>
      <c r="J9065">
        <v>1031.81795585287</v>
      </c>
      <c r="K9065">
        <v>27.358513638486102</v>
      </c>
    </row>
    <row r="9066" spans="1:11" ht="15" customHeight="1">
      <c r="A9066" s="91" t="s">
        <v>4724</v>
      </c>
      <c r="B9066" s="19" t="s">
        <v>88</v>
      </c>
      <c r="C9066" s="30" t="s">
        <v>199</v>
      </c>
      <c r="D9066" s="91">
        <v>5400</v>
      </c>
      <c r="E9066">
        <v>964</v>
      </c>
      <c r="F9066">
        <v>3.0609999999999999</v>
      </c>
      <c r="G9066">
        <v>34.340000000000003</v>
      </c>
      <c r="J9066">
        <v>1031.8226611417599</v>
      </c>
      <c r="K9066">
        <v>27.358610691079502</v>
      </c>
    </row>
    <row r="9067" spans="1:11" ht="15" customHeight="1">
      <c r="A9067" s="91" t="s">
        <v>4724</v>
      </c>
      <c r="B9067" s="19" t="s">
        <v>88</v>
      </c>
      <c r="C9067" s="30" t="s">
        <v>199</v>
      </c>
      <c r="D9067" s="91">
        <v>5400</v>
      </c>
      <c r="E9067">
        <v>965</v>
      </c>
      <c r="F9067">
        <v>3.06</v>
      </c>
      <c r="G9067">
        <v>34.341000000000001</v>
      </c>
      <c r="J9067">
        <v>1031.8281570061999</v>
      </c>
      <c r="K9067">
        <v>27.359506210187401</v>
      </c>
    </row>
    <row r="9068" spans="1:11" ht="15" customHeight="1">
      <c r="A9068" s="91" t="s">
        <v>4724</v>
      </c>
      <c r="B9068" s="19" t="s">
        <v>88</v>
      </c>
      <c r="C9068" s="30" t="s">
        <v>199</v>
      </c>
      <c r="D9068" s="91">
        <v>5400</v>
      </c>
      <c r="E9068">
        <v>966</v>
      </c>
      <c r="F9068">
        <v>3.0579999999999998</v>
      </c>
      <c r="G9068">
        <v>34.341000000000001</v>
      </c>
      <c r="J9068">
        <v>1031.83297826698</v>
      </c>
      <c r="K9068">
        <v>27.359693403154999</v>
      </c>
    </row>
    <row r="9069" spans="1:11" ht="15" customHeight="1">
      <c r="A9069" s="91" t="s">
        <v>4724</v>
      </c>
      <c r="B9069" s="19" t="s">
        <v>88</v>
      </c>
      <c r="C9069" s="30" t="s">
        <v>199</v>
      </c>
      <c r="D9069" s="91">
        <v>5400</v>
      </c>
      <c r="E9069">
        <v>967</v>
      </c>
      <c r="F9069">
        <v>3.056</v>
      </c>
      <c r="G9069">
        <v>34.341000000000001</v>
      </c>
      <c r="J9069">
        <v>1031.8377994830901</v>
      </c>
      <c r="K9069">
        <v>27.359880542029298</v>
      </c>
    </row>
    <row r="9070" spans="1:11" ht="15" customHeight="1">
      <c r="A9070" s="91" t="s">
        <v>4724</v>
      </c>
      <c r="B9070" s="19" t="s">
        <v>88</v>
      </c>
      <c r="C9070" s="30" t="s">
        <v>199</v>
      </c>
      <c r="D9070" s="91">
        <v>5400</v>
      </c>
      <c r="E9070">
        <v>968</v>
      </c>
      <c r="F9070">
        <v>3.0539999999999998</v>
      </c>
      <c r="G9070">
        <v>34.341000000000001</v>
      </c>
      <c r="J9070">
        <v>1031.84262065453</v>
      </c>
      <c r="K9070">
        <v>27.3600676268086</v>
      </c>
    </row>
    <row r="9071" spans="1:11" ht="15" customHeight="1">
      <c r="A9071" s="91" t="s">
        <v>4724</v>
      </c>
      <c r="B9071" s="19" t="s">
        <v>88</v>
      </c>
      <c r="C9071" s="30" t="s">
        <v>199</v>
      </c>
      <c r="D9071" s="91">
        <v>5400</v>
      </c>
      <c r="E9071">
        <v>969</v>
      </c>
      <c r="F9071">
        <v>3.052</v>
      </c>
      <c r="G9071">
        <v>34.341999999999999</v>
      </c>
      <c r="J9071">
        <v>1031.84823240788</v>
      </c>
      <c r="K9071">
        <v>27.361053162315599</v>
      </c>
    </row>
    <row r="9072" spans="1:11" ht="15" customHeight="1">
      <c r="A9072" s="91" t="s">
        <v>4724</v>
      </c>
      <c r="B9072" s="19" t="s">
        <v>88</v>
      </c>
      <c r="C9072" s="30" t="s">
        <v>199</v>
      </c>
      <c r="D9072" s="91">
        <v>5400</v>
      </c>
      <c r="E9072">
        <v>970</v>
      </c>
      <c r="F9072">
        <v>3.05</v>
      </c>
      <c r="G9072">
        <v>34.341999999999999</v>
      </c>
      <c r="J9072">
        <v>1031.85305348767</v>
      </c>
      <c r="K9072">
        <v>27.361240144871999</v>
      </c>
    </row>
    <row r="9073" spans="1:11" ht="15" customHeight="1">
      <c r="A9073" s="91" t="s">
        <v>4724</v>
      </c>
      <c r="B9073" s="19" t="s">
        <v>88</v>
      </c>
      <c r="C9073" s="30" t="s">
        <v>199</v>
      </c>
      <c r="D9073" s="91">
        <v>5400</v>
      </c>
      <c r="E9073">
        <v>971</v>
      </c>
      <c r="F9073">
        <v>3.0489999999999999</v>
      </c>
      <c r="G9073">
        <v>34.343000000000004</v>
      </c>
      <c r="J9073">
        <v>1031.85854903274</v>
      </c>
      <c r="K9073">
        <v>27.362135549767601</v>
      </c>
    </row>
    <row r="9074" spans="1:11" ht="15" customHeight="1">
      <c r="A9074" s="91" t="s">
        <v>4724</v>
      </c>
      <c r="B9074" s="19" t="s">
        <v>88</v>
      </c>
      <c r="C9074" s="30" t="s">
        <v>199</v>
      </c>
      <c r="D9074" s="91">
        <v>5400</v>
      </c>
      <c r="E9074">
        <v>972</v>
      </c>
      <c r="F9074">
        <v>3.048</v>
      </c>
      <c r="G9074">
        <v>34.343000000000004</v>
      </c>
      <c r="J9074">
        <v>1031.86325389325</v>
      </c>
      <c r="K9074">
        <v>27.3622324294404</v>
      </c>
    </row>
    <row r="9075" spans="1:11" ht="15" customHeight="1">
      <c r="A9075" s="91" t="s">
        <v>4724</v>
      </c>
      <c r="B9075" s="19" t="s">
        <v>88</v>
      </c>
      <c r="C9075" s="30" t="s">
        <v>199</v>
      </c>
      <c r="D9075" s="91">
        <v>5400</v>
      </c>
      <c r="E9075">
        <v>973</v>
      </c>
      <c r="F9075">
        <v>3.048</v>
      </c>
      <c r="G9075">
        <v>34.343000000000004</v>
      </c>
      <c r="J9075">
        <v>1031.86784254329</v>
      </c>
      <c r="K9075">
        <v>27.362239269822599</v>
      </c>
    </row>
    <row r="9076" spans="1:11" ht="15" customHeight="1">
      <c r="A9076" s="91" t="s">
        <v>4724</v>
      </c>
      <c r="B9076" s="19" t="s">
        <v>88</v>
      </c>
      <c r="C9076" s="30" t="s">
        <v>199</v>
      </c>
      <c r="D9076" s="91">
        <v>5400</v>
      </c>
      <c r="E9076">
        <v>974</v>
      </c>
      <c r="F9076">
        <v>3.0470000000000002</v>
      </c>
      <c r="G9076">
        <v>34.343000000000004</v>
      </c>
      <c r="J9076">
        <v>1031.87254727035</v>
      </c>
      <c r="K9076">
        <v>27.362336135058701</v>
      </c>
    </row>
    <row r="9077" spans="1:11" ht="15" customHeight="1">
      <c r="A9077" s="91" t="s">
        <v>4724</v>
      </c>
      <c r="B9077" s="19" t="s">
        <v>88</v>
      </c>
      <c r="C9077" s="30" t="s">
        <v>199</v>
      </c>
      <c r="D9077" s="91">
        <v>5400</v>
      </c>
      <c r="E9077">
        <v>975</v>
      </c>
      <c r="F9077">
        <v>3.0459999999999998</v>
      </c>
      <c r="G9077">
        <v>34.344000000000001</v>
      </c>
      <c r="J9077">
        <v>1031.8780425345799</v>
      </c>
      <c r="K9077">
        <v>27.363231510540299</v>
      </c>
    </row>
    <row r="9078" spans="1:11" ht="15" customHeight="1">
      <c r="A9078" s="91" t="s">
        <v>4724</v>
      </c>
      <c r="B9078" s="19" t="s">
        <v>88</v>
      </c>
      <c r="C9078" s="30" t="s">
        <v>199</v>
      </c>
      <c r="D9078" s="91">
        <v>5400</v>
      </c>
      <c r="E9078">
        <v>976</v>
      </c>
      <c r="F9078">
        <v>3.0449999999999999</v>
      </c>
      <c r="G9078">
        <v>34.344000000000001</v>
      </c>
      <c r="J9078">
        <v>1031.8827471366001</v>
      </c>
      <c r="K9078">
        <v>27.3633283506508</v>
      </c>
    </row>
    <row r="9079" spans="1:11" ht="15" customHeight="1">
      <c r="A9079" s="91" t="s">
        <v>4724</v>
      </c>
      <c r="B9079" s="19" t="s">
        <v>88</v>
      </c>
      <c r="C9079" s="30" t="s">
        <v>199</v>
      </c>
      <c r="D9079" s="91">
        <v>5400</v>
      </c>
      <c r="E9079">
        <v>977</v>
      </c>
      <c r="F9079">
        <v>3.0430000000000001</v>
      </c>
      <c r="G9079">
        <v>34.344000000000001</v>
      </c>
      <c r="J9079">
        <v>1031.8875678852701</v>
      </c>
      <c r="K9079">
        <v>27.363515149139399</v>
      </c>
    </row>
    <row r="9080" spans="1:11" ht="15" customHeight="1">
      <c r="A9080" s="91" t="s">
        <v>4724</v>
      </c>
      <c r="B9080" s="19" t="s">
        <v>88</v>
      </c>
      <c r="C9080" s="30" t="s">
        <v>199</v>
      </c>
      <c r="D9080" s="91">
        <v>5400</v>
      </c>
      <c r="E9080">
        <v>978</v>
      </c>
      <c r="F9080">
        <v>3.0390000000000001</v>
      </c>
      <c r="G9080">
        <v>34.344000000000001</v>
      </c>
      <c r="J9080">
        <v>1031.89262097248</v>
      </c>
      <c r="K9080">
        <v>27.363881749629201</v>
      </c>
    </row>
    <row r="9081" spans="1:11" ht="15" customHeight="1">
      <c r="A9081" s="91" t="s">
        <v>4724</v>
      </c>
      <c r="B9081" s="19" t="s">
        <v>88</v>
      </c>
      <c r="C9081" s="30" t="s">
        <v>199</v>
      </c>
      <c r="D9081" s="91">
        <v>5400</v>
      </c>
      <c r="E9081">
        <v>979</v>
      </c>
      <c r="F9081">
        <v>3.0339999999999998</v>
      </c>
      <c r="G9081">
        <v>34.344000000000001</v>
      </c>
      <c r="J9081">
        <v>1031.8977901312401</v>
      </c>
      <c r="K9081">
        <v>27.364338001687202</v>
      </c>
    </row>
    <row r="9082" spans="1:11" ht="15" customHeight="1">
      <c r="A9082" s="91" t="s">
        <v>4724</v>
      </c>
      <c r="B9082" s="19" t="s">
        <v>88</v>
      </c>
      <c r="C9082" s="30" t="s">
        <v>199</v>
      </c>
      <c r="D9082" s="91">
        <v>5400</v>
      </c>
      <c r="E9082">
        <v>980</v>
      </c>
      <c r="F9082">
        <v>3.03</v>
      </c>
      <c r="G9082">
        <v>34.344000000000001</v>
      </c>
      <c r="J9082">
        <v>1031.9028430333401</v>
      </c>
      <c r="K9082">
        <v>27.3647041365255</v>
      </c>
    </row>
    <row r="9083" spans="1:11" ht="15" customHeight="1">
      <c r="A9083" s="91" t="s">
        <v>4724</v>
      </c>
      <c r="B9083" s="19" t="s">
        <v>88</v>
      </c>
      <c r="C9083" s="30" t="s">
        <v>199</v>
      </c>
      <c r="D9083" s="91">
        <v>5400</v>
      </c>
      <c r="E9083">
        <v>981</v>
      </c>
      <c r="F9083">
        <v>3.028</v>
      </c>
      <c r="G9083">
        <v>34.344999999999999</v>
      </c>
      <c r="J9083">
        <v>1031.9084542170599</v>
      </c>
      <c r="K9083">
        <v>27.365689113185201</v>
      </c>
    </row>
    <row r="9084" spans="1:11" ht="15" customHeight="1">
      <c r="A9084" s="91" t="s">
        <v>4724</v>
      </c>
      <c r="B9084" s="19" t="s">
        <v>88</v>
      </c>
      <c r="C9084" s="30" t="s">
        <v>199</v>
      </c>
      <c r="D9084" s="91">
        <v>5400</v>
      </c>
      <c r="E9084">
        <v>982</v>
      </c>
      <c r="F9084">
        <v>3.028</v>
      </c>
      <c r="G9084">
        <v>34.345999999999997</v>
      </c>
      <c r="J9084">
        <v>1031.9138330558901</v>
      </c>
      <c r="K9084">
        <v>27.366494511962198</v>
      </c>
    </row>
    <row r="9085" spans="1:11" ht="15" customHeight="1">
      <c r="A9085" s="91" t="s">
        <v>4724</v>
      </c>
      <c r="B9085" s="19" t="s">
        <v>88</v>
      </c>
      <c r="C9085" s="30" t="s">
        <v>199</v>
      </c>
      <c r="D9085" s="91">
        <v>5400</v>
      </c>
      <c r="E9085">
        <v>983</v>
      </c>
      <c r="F9085">
        <v>3.0259999999999998</v>
      </c>
      <c r="G9085">
        <v>34.345999999999997</v>
      </c>
      <c r="J9085">
        <v>1031.91865354229</v>
      </c>
      <c r="K9085">
        <v>27.3666808671931</v>
      </c>
    </row>
    <row r="9086" spans="1:11" ht="15" customHeight="1">
      <c r="A9086" s="91" t="s">
        <v>4724</v>
      </c>
      <c r="B9086" s="19" t="s">
        <v>88</v>
      </c>
      <c r="C9086" s="30" t="s">
        <v>199</v>
      </c>
      <c r="D9086" s="91">
        <v>5400</v>
      </c>
      <c r="E9086">
        <v>984</v>
      </c>
      <c r="F9086">
        <v>3.024</v>
      </c>
      <c r="G9086">
        <v>34.345999999999997</v>
      </c>
      <c r="J9086">
        <v>1031.9234739841199</v>
      </c>
      <c r="K9086">
        <v>27.366867168301699</v>
      </c>
    </row>
    <row r="9087" spans="1:11" ht="15" customHeight="1">
      <c r="A9087" s="91" t="s">
        <v>4724</v>
      </c>
      <c r="B9087" s="19" t="s">
        <v>88</v>
      </c>
      <c r="C9087" s="30" t="s">
        <v>199</v>
      </c>
      <c r="D9087" s="91">
        <v>5400</v>
      </c>
      <c r="E9087">
        <v>985</v>
      </c>
      <c r="F9087">
        <v>3.0219999999999998</v>
      </c>
      <c r="G9087">
        <v>34.347000000000001</v>
      </c>
      <c r="J9087">
        <v>1031.92908496676</v>
      </c>
      <c r="K9087">
        <v>27.3678520115004</v>
      </c>
    </row>
    <row r="9088" spans="1:11" ht="15" customHeight="1">
      <c r="A9088" s="91" t="s">
        <v>4724</v>
      </c>
      <c r="B9088" s="19" t="s">
        <v>88</v>
      </c>
      <c r="C9088" s="30" t="s">
        <v>199</v>
      </c>
      <c r="D9088" s="91">
        <v>5400</v>
      </c>
      <c r="E9088">
        <v>986</v>
      </c>
      <c r="F9088">
        <v>3.0190000000000001</v>
      </c>
      <c r="G9088">
        <v>34.347000000000001</v>
      </c>
      <c r="J9088">
        <v>1031.9340214814999</v>
      </c>
      <c r="K9088">
        <v>27.368127882821899</v>
      </c>
    </row>
    <row r="9089" spans="1:11" ht="15" customHeight="1">
      <c r="A9089" s="91" t="s">
        <v>4724</v>
      </c>
      <c r="B9089" s="19" t="s">
        <v>88</v>
      </c>
      <c r="C9089" s="30" t="s">
        <v>199</v>
      </c>
      <c r="D9089" s="91">
        <v>5400</v>
      </c>
      <c r="E9089">
        <v>987</v>
      </c>
      <c r="F9089">
        <v>3.0169999999999999</v>
      </c>
      <c r="G9089">
        <v>34.347000000000001</v>
      </c>
      <c r="J9089">
        <v>1031.9388417893099</v>
      </c>
      <c r="K9089">
        <v>27.3683140014173</v>
      </c>
    </row>
    <row r="9090" spans="1:11" ht="15" customHeight="1">
      <c r="A9090" s="91" t="s">
        <v>4724</v>
      </c>
      <c r="B9090" s="19" t="s">
        <v>88</v>
      </c>
      <c r="C9090" s="30" t="s">
        <v>199</v>
      </c>
      <c r="D9090" s="91">
        <v>5400</v>
      </c>
      <c r="E9090">
        <v>988</v>
      </c>
      <c r="F9090">
        <v>3.016</v>
      </c>
      <c r="G9090">
        <v>34.347999999999999</v>
      </c>
      <c r="J9090">
        <v>1031.94433646282</v>
      </c>
      <c r="K9090">
        <v>27.369209060053699</v>
      </c>
    </row>
    <row r="9091" spans="1:11" ht="15" customHeight="1">
      <c r="A9091" s="91" t="s">
        <v>4724</v>
      </c>
      <c r="B9091" s="19" t="s">
        <v>88</v>
      </c>
      <c r="C9091" s="30" t="s">
        <v>199</v>
      </c>
      <c r="D9091" s="91">
        <v>5400</v>
      </c>
      <c r="E9091">
        <v>989</v>
      </c>
      <c r="F9091">
        <v>3.016</v>
      </c>
      <c r="G9091">
        <v>34.347999999999999</v>
      </c>
      <c r="J9091">
        <v>1031.94892429677</v>
      </c>
      <c r="K9091">
        <v>27.3692158718206</v>
      </c>
    </row>
    <row r="9092" spans="1:11" ht="15" customHeight="1">
      <c r="A9092" s="91" t="s">
        <v>4724</v>
      </c>
      <c r="B9092" s="19" t="s">
        <v>88</v>
      </c>
      <c r="C9092" s="30" t="s">
        <v>199</v>
      </c>
      <c r="D9092" s="91">
        <v>5400</v>
      </c>
      <c r="E9092">
        <v>990</v>
      </c>
      <c r="F9092">
        <v>3.012</v>
      </c>
      <c r="G9092">
        <v>34.347999999999999</v>
      </c>
      <c r="J9092">
        <v>1031.9539768469599</v>
      </c>
      <c r="K9092">
        <v>27.369581090774801</v>
      </c>
    </row>
    <row r="9093" spans="1:11" ht="15" customHeight="1">
      <c r="A9093" s="91" t="s">
        <v>4724</v>
      </c>
      <c r="B9093" s="19" t="s">
        <v>88</v>
      </c>
      <c r="C9093" s="30" t="s">
        <v>199</v>
      </c>
      <c r="D9093" s="91">
        <v>5400</v>
      </c>
      <c r="E9093">
        <v>991</v>
      </c>
      <c r="F9093">
        <v>3.0049999999999999</v>
      </c>
      <c r="G9093">
        <v>34.348999999999997</v>
      </c>
      <c r="J9093">
        <v>1031.96016832941</v>
      </c>
      <c r="K9093">
        <v>27.371013272648302</v>
      </c>
    </row>
    <row r="9094" spans="1:11" ht="15" customHeight="1">
      <c r="A9094" s="91" t="s">
        <v>4724</v>
      </c>
      <c r="B9094" s="19" t="s">
        <v>88</v>
      </c>
      <c r="C9094" s="30" t="s">
        <v>199</v>
      </c>
      <c r="D9094" s="91">
        <v>5400</v>
      </c>
      <c r="E9094">
        <v>992</v>
      </c>
      <c r="F9094">
        <v>2.9990000000000001</v>
      </c>
      <c r="G9094">
        <v>34.348999999999997</v>
      </c>
      <c r="J9094">
        <v>1031.9654528491999</v>
      </c>
      <c r="K9094">
        <v>27.371556795007798</v>
      </c>
    </row>
    <row r="9095" spans="1:11" ht="15" customHeight="1">
      <c r="A9095" s="91" t="s">
        <v>4724</v>
      </c>
      <c r="B9095" s="19" t="s">
        <v>88</v>
      </c>
      <c r="C9095" s="30" t="s">
        <v>199</v>
      </c>
      <c r="D9095" s="91">
        <v>5400</v>
      </c>
      <c r="E9095">
        <v>993</v>
      </c>
      <c r="F9095">
        <v>2.996</v>
      </c>
      <c r="G9095">
        <v>34.350999999999999</v>
      </c>
      <c r="J9095">
        <v>1031.9719701714901</v>
      </c>
      <c r="K9095">
        <v>27.37342912299</v>
      </c>
    </row>
    <row r="9096" spans="1:11" ht="15" customHeight="1">
      <c r="A9096" s="91" t="s">
        <v>4724</v>
      </c>
      <c r="B9096" s="19" t="s">
        <v>88</v>
      </c>
      <c r="C9096" s="30" t="s">
        <v>199</v>
      </c>
      <c r="D9096" s="91">
        <v>5400</v>
      </c>
      <c r="E9096">
        <v>994</v>
      </c>
      <c r="F9096">
        <v>2.9950000000000001</v>
      </c>
      <c r="G9096">
        <v>34.351999999999997</v>
      </c>
      <c r="J9096">
        <v>1031.9774646776</v>
      </c>
      <c r="K9096">
        <v>27.3743239637013</v>
      </c>
    </row>
    <row r="9097" spans="1:11" ht="15" customHeight="1">
      <c r="A9097" s="91" t="s">
        <v>4724</v>
      </c>
      <c r="B9097" s="19" t="s">
        <v>88</v>
      </c>
      <c r="C9097" s="30" t="s">
        <v>199</v>
      </c>
      <c r="D9097" s="91">
        <v>5400</v>
      </c>
      <c r="E9097">
        <v>995</v>
      </c>
      <c r="F9097">
        <v>2.9940000000000002</v>
      </c>
      <c r="G9097">
        <v>34.351999999999997</v>
      </c>
      <c r="J9097">
        <v>1031.9821685289</v>
      </c>
      <c r="K9097">
        <v>27.374420116712098</v>
      </c>
    </row>
    <row r="9098" spans="1:11" ht="15" customHeight="1">
      <c r="A9098" s="91" t="s">
        <v>4724</v>
      </c>
      <c r="B9098" s="19" t="s">
        <v>88</v>
      </c>
      <c r="C9098" s="30" t="s">
        <v>199</v>
      </c>
      <c r="D9098" s="91">
        <v>5400</v>
      </c>
      <c r="E9098">
        <v>996</v>
      </c>
      <c r="F9098">
        <v>2.9940000000000002</v>
      </c>
      <c r="G9098">
        <v>34.353000000000002</v>
      </c>
      <c r="J9098">
        <v>1031.98754676811</v>
      </c>
      <c r="K9098">
        <v>27.375225584286</v>
      </c>
    </row>
    <row r="9099" spans="1:11" ht="15" customHeight="1">
      <c r="A9099" s="91" t="s">
        <v>4724</v>
      </c>
      <c r="B9099" s="19" t="s">
        <v>88</v>
      </c>
      <c r="C9099" s="30" t="s">
        <v>199</v>
      </c>
      <c r="D9099" s="91">
        <v>5400</v>
      </c>
      <c r="E9099">
        <v>997</v>
      </c>
      <c r="F9099">
        <v>2.9940000000000002</v>
      </c>
      <c r="G9099">
        <v>34.353000000000002</v>
      </c>
      <c r="J9099">
        <v>1031.99213432396</v>
      </c>
      <c r="K9099">
        <v>27.375232373007101</v>
      </c>
    </row>
    <row r="9100" spans="1:11" ht="15" customHeight="1">
      <c r="A9100" s="91" t="s">
        <v>4724</v>
      </c>
      <c r="B9100" s="19" t="s">
        <v>88</v>
      </c>
      <c r="C9100" s="30" t="s">
        <v>199</v>
      </c>
      <c r="D9100" s="91">
        <v>5400</v>
      </c>
      <c r="E9100">
        <v>998</v>
      </c>
      <c r="F9100">
        <v>2.9929999999999999</v>
      </c>
      <c r="G9100">
        <v>34.353000000000002</v>
      </c>
      <c r="J9100">
        <v>1031.99683796354</v>
      </c>
      <c r="K9100">
        <v>27.375328514439801</v>
      </c>
    </row>
    <row r="9101" spans="1:11" ht="15" customHeight="1">
      <c r="A9101" s="91" t="s">
        <v>4724</v>
      </c>
      <c r="B9101" s="19" t="s">
        <v>88</v>
      </c>
      <c r="C9101" s="30" t="s">
        <v>199</v>
      </c>
      <c r="D9101" s="91">
        <v>5400</v>
      </c>
      <c r="E9101">
        <v>999</v>
      </c>
      <c r="F9101">
        <v>2.992</v>
      </c>
      <c r="G9101">
        <v>34.353999999999999</v>
      </c>
      <c r="J9101">
        <v>1032.00233210331</v>
      </c>
      <c r="K9101">
        <v>27.3762233292241</v>
      </c>
    </row>
    <row r="9102" spans="1:11" ht="15" customHeight="1">
      <c r="A9102" s="91" t="s">
        <v>4724</v>
      </c>
      <c r="B9102" s="19" t="s">
        <v>88</v>
      </c>
      <c r="C9102" s="30" t="s">
        <v>199</v>
      </c>
      <c r="D9102" s="91">
        <v>5400</v>
      </c>
      <c r="E9102">
        <v>1000</v>
      </c>
      <c r="F9102">
        <v>2.988</v>
      </c>
      <c r="G9102">
        <v>34.353999999999999</v>
      </c>
      <c r="J9102">
        <v>1032.0073841839801</v>
      </c>
      <c r="K9102">
        <v>27.3765873513867</v>
      </c>
    </row>
    <row r="9103" spans="1:11" ht="15" customHeight="1">
      <c r="A9103" s="91" t="s">
        <v>4724</v>
      </c>
      <c r="B9103" s="19" t="s">
        <v>88</v>
      </c>
      <c r="C9103" s="30" t="s">
        <v>199</v>
      </c>
      <c r="D9103" s="91">
        <v>5400</v>
      </c>
      <c r="E9103">
        <v>1001</v>
      </c>
      <c r="F9103">
        <v>2.984</v>
      </c>
      <c r="G9103">
        <v>34.354999999999997</v>
      </c>
      <c r="J9103">
        <v>1032.0132267492299</v>
      </c>
      <c r="K9103">
        <v>27.3777498768432</v>
      </c>
    </row>
    <row r="9104" spans="1:11" ht="15" customHeight="1">
      <c r="A9104" s="91" t="s">
        <v>4724</v>
      </c>
      <c r="B9104" s="19" t="s">
        <v>88</v>
      </c>
      <c r="C9104" s="30" t="s">
        <v>199</v>
      </c>
      <c r="D9104" s="91">
        <v>5400</v>
      </c>
      <c r="E9104">
        <v>1002</v>
      </c>
      <c r="F9104">
        <v>2.9830000000000001</v>
      </c>
      <c r="G9104">
        <v>34.354999999999997</v>
      </c>
      <c r="J9104">
        <v>1032.01793021959</v>
      </c>
      <c r="K9104">
        <v>27.377845884774601</v>
      </c>
    </row>
    <row r="9105" spans="1:11" ht="15" customHeight="1">
      <c r="A9105" s="91" t="s">
        <v>4724</v>
      </c>
      <c r="B9105" s="19" t="s">
        <v>88</v>
      </c>
      <c r="C9105" s="30" t="s">
        <v>199</v>
      </c>
      <c r="D9105" s="91">
        <v>5400</v>
      </c>
      <c r="E9105">
        <v>1003</v>
      </c>
      <c r="F9105">
        <v>2.9820000000000002</v>
      </c>
      <c r="G9105">
        <v>34.356000000000002</v>
      </c>
      <c r="J9105">
        <v>1032.0234241867499</v>
      </c>
      <c r="K9105">
        <v>27.3787405961696</v>
      </c>
    </row>
    <row r="9106" spans="1:11" ht="15" customHeight="1">
      <c r="A9106" s="91" t="s">
        <v>4724</v>
      </c>
      <c r="B9106" s="19" t="s">
        <v>88</v>
      </c>
      <c r="C9106" s="30" t="s">
        <v>199</v>
      </c>
      <c r="D9106" s="91">
        <v>5400</v>
      </c>
      <c r="E9106">
        <v>1004</v>
      </c>
      <c r="F9106">
        <v>2.98</v>
      </c>
      <c r="G9106">
        <v>34.356000000000002</v>
      </c>
      <c r="J9106">
        <v>1032.0282437230201</v>
      </c>
      <c r="K9106">
        <v>27.378925769753799</v>
      </c>
    </row>
    <row r="9107" spans="1:11" ht="15" customHeight="1">
      <c r="A9107" s="91" t="s">
        <v>4724</v>
      </c>
      <c r="B9107" s="19" t="s">
        <v>88</v>
      </c>
      <c r="C9107" s="30" t="s">
        <v>199</v>
      </c>
      <c r="D9107" s="91">
        <v>5400</v>
      </c>
      <c r="E9107">
        <v>1005</v>
      </c>
      <c r="F9107">
        <v>2.9790000000000001</v>
      </c>
      <c r="G9107">
        <v>34.356999999999999</v>
      </c>
      <c r="J9107">
        <v>1032.0337375717099</v>
      </c>
      <c r="K9107">
        <v>27.379820451563099</v>
      </c>
    </row>
    <row r="9108" spans="1:11" ht="15" customHeight="1">
      <c r="A9108" s="91" t="s">
        <v>4724</v>
      </c>
      <c r="B9108" s="19" t="s">
        <v>88</v>
      </c>
      <c r="C9108" s="30" t="s">
        <v>199</v>
      </c>
      <c r="D9108" s="91">
        <v>5400</v>
      </c>
      <c r="E9108">
        <v>1006</v>
      </c>
      <c r="F9108">
        <v>2.9780000000000002</v>
      </c>
      <c r="G9108">
        <v>34.356999999999999</v>
      </c>
      <c r="J9108">
        <v>1032.03844080576</v>
      </c>
      <c r="K9108">
        <v>27.3799163953163</v>
      </c>
    </row>
    <row r="9109" spans="1:11" ht="15" customHeight="1">
      <c r="A9109" s="91" t="s">
        <v>4724</v>
      </c>
      <c r="B9109" s="19" t="s">
        <v>88</v>
      </c>
      <c r="C9109" s="30" t="s">
        <v>199</v>
      </c>
      <c r="D9109" s="91">
        <v>5400</v>
      </c>
      <c r="E9109">
        <v>1007</v>
      </c>
      <c r="F9109">
        <v>2.976</v>
      </c>
      <c r="G9109">
        <v>34.356999999999999</v>
      </c>
      <c r="J9109">
        <v>1032.0432602022599</v>
      </c>
      <c r="K9109">
        <v>27.380101464655802</v>
      </c>
    </row>
    <row r="9110" spans="1:11" ht="15" customHeight="1">
      <c r="A9110" s="91" t="s">
        <v>4724</v>
      </c>
      <c r="B9110" s="19" t="s">
        <v>88</v>
      </c>
      <c r="C9110" s="30" t="s">
        <v>199</v>
      </c>
      <c r="D9110" s="91">
        <v>5400</v>
      </c>
      <c r="E9110">
        <v>1008</v>
      </c>
      <c r="F9110">
        <v>2.9740000000000002</v>
      </c>
      <c r="G9110">
        <v>34.356999999999999</v>
      </c>
      <c r="J9110">
        <v>1032.0480795543101</v>
      </c>
      <c r="K9110">
        <v>27.380286479828801</v>
      </c>
    </row>
    <row r="9111" spans="1:11" ht="15" customHeight="1">
      <c r="A9111" s="91" t="s">
        <v>4724</v>
      </c>
      <c r="B9111" s="19" t="s">
        <v>88</v>
      </c>
      <c r="C9111" s="30" t="s">
        <v>199</v>
      </c>
      <c r="D9111" s="91">
        <v>5400</v>
      </c>
      <c r="E9111">
        <v>1009</v>
      </c>
      <c r="F9111">
        <v>2.9729999999999999</v>
      </c>
      <c r="G9111">
        <v>34.357999999999997</v>
      </c>
      <c r="J9111">
        <v>1032.0535731707901</v>
      </c>
      <c r="K9111">
        <v>27.3811810990094</v>
      </c>
    </row>
    <row r="9112" spans="1:11" ht="15" customHeight="1">
      <c r="A9112" s="91" t="s">
        <v>4724</v>
      </c>
      <c r="B9112" s="19" t="s">
        <v>88</v>
      </c>
      <c r="C9112" s="30" t="s">
        <v>199</v>
      </c>
      <c r="D9112" s="91">
        <v>5400</v>
      </c>
      <c r="E9112">
        <v>1010</v>
      </c>
      <c r="F9112">
        <v>2.9710000000000001</v>
      </c>
      <c r="G9112">
        <v>34.357999999999997</v>
      </c>
      <c r="J9112">
        <v>1032.05839242959</v>
      </c>
      <c r="K9112">
        <v>27.381366037963701</v>
      </c>
    </row>
    <row r="9113" spans="1:11" ht="15" customHeight="1">
      <c r="A9113" s="91" t="s">
        <v>4724</v>
      </c>
      <c r="B9113" s="19" t="s">
        <v>88</v>
      </c>
      <c r="C9113" s="30" t="s">
        <v>199</v>
      </c>
      <c r="D9113" s="91">
        <v>5400</v>
      </c>
      <c r="E9113">
        <v>1011</v>
      </c>
      <c r="F9113">
        <v>2.9670000000000001</v>
      </c>
      <c r="G9113">
        <v>34.357999999999997</v>
      </c>
      <c r="J9113">
        <v>1032.06344409911</v>
      </c>
      <c r="K9113">
        <v>27.3817289865381</v>
      </c>
    </row>
    <row r="9114" spans="1:11" ht="15" customHeight="1">
      <c r="A9114" s="91" t="s">
        <v>4724</v>
      </c>
      <c r="B9114" s="19" t="s">
        <v>88</v>
      </c>
      <c r="C9114" s="30" t="s">
        <v>199</v>
      </c>
      <c r="D9114" s="91">
        <v>5400</v>
      </c>
      <c r="E9114">
        <v>1012</v>
      </c>
      <c r="F9114">
        <v>2.9630000000000001</v>
      </c>
      <c r="G9114">
        <v>34.359000000000002</v>
      </c>
      <c r="J9114">
        <v>1032.0692862261999</v>
      </c>
      <c r="K9114">
        <v>27.3828905024777</v>
      </c>
    </row>
    <row r="9115" spans="1:11" ht="15" customHeight="1">
      <c r="A9115" s="91" t="s">
        <v>4724</v>
      </c>
      <c r="B9115" s="19" t="s">
        <v>88</v>
      </c>
      <c r="C9115" s="30" t="s">
        <v>199</v>
      </c>
      <c r="D9115" s="91">
        <v>5400</v>
      </c>
      <c r="E9115">
        <v>1013</v>
      </c>
      <c r="F9115">
        <v>2.9609999999999999</v>
      </c>
      <c r="G9115">
        <v>34.36</v>
      </c>
      <c r="J9115">
        <v>1032.07489589491</v>
      </c>
      <c r="K9115">
        <v>27.383873961767399</v>
      </c>
    </row>
    <row r="9116" spans="1:11" ht="15" customHeight="1">
      <c r="A9116" s="91" t="s">
        <v>4724</v>
      </c>
      <c r="B9116" s="19" t="s">
        <v>88</v>
      </c>
      <c r="C9116" s="30" t="s">
        <v>199</v>
      </c>
      <c r="D9116" s="91">
        <v>5400</v>
      </c>
      <c r="E9116">
        <v>1014</v>
      </c>
      <c r="F9116">
        <v>2.96</v>
      </c>
      <c r="G9116">
        <v>34.36</v>
      </c>
      <c r="J9116">
        <v>1032.0795987690201</v>
      </c>
      <c r="K9116">
        <v>27.383969663006599</v>
      </c>
    </row>
    <row r="9117" spans="1:11" ht="15" customHeight="1">
      <c r="A9117" s="91" t="s">
        <v>4724</v>
      </c>
      <c r="B9117" s="19" t="s">
        <v>88</v>
      </c>
      <c r="C9117" s="30" t="s">
        <v>199</v>
      </c>
      <c r="D9117" s="91">
        <v>5400</v>
      </c>
      <c r="E9117">
        <v>1015</v>
      </c>
      <c r="F9117">
        <v>2.9590000000000001</v>
      </c>
      <c r="G9117">
        <v>34.360999999999997</v>
      </c>
      <c r="J9117">
        <v>1032.0850921107599</v>
      </c>
      <c r="K9117">
        <v>27.384864138122602</v>
      </c>
    </row>
    <row r="9118" spans="1:11" ht="15" customHeight="1">
      <c r="A9118" s="91" t="s">
        <v>4725</v>
      </c>
      <c r="B9118" s="19" t="s">
        <v>88</v>
      </c>
      <c r="C9118" s="30" t="s">
        <v>199</v>
      </c>
      <c r="D9118" s="91">
        <v>5400</v>
      </c>
      <c r="E9118">
        <v>0</v>
      </c>
      <c r="F9118">
        <v>6.2290000000000001</v>
      </c>
      <c r="G9118">
        <v>32.892000000000003</v>
      </c>
      <c r="J9118">
        <v>1025.8586738879501</v>
      </c>
      <c r="K9118">
        <v>25.858673887953302</v>
      </c>
    </row>
    <row r="9119" spans="1:11" ht="15" customHeight="1">
      <c r="A9119" s="91" t="s">
        <v>4725</v>
      </c>
      <c r="B9119" s="19" t="s">
        <v>88</v>
      </c>
      <c r="C9119" s="30" t="s">
        <v>199</v>
      </c>
      <c r="D9119" s="91">
        <v>5400</v>
      </c>
      <c r="E9119">
        <v>1</v>
      </c>
      <c r="F9119">
        <v>6.2290000000000001</v>
      </c>
      <c r="G9119">
        <v>32.892000000000003</v>
      </c>
      <c r="J9119">
        <v>1025.86329304731</v>
      </c>
      <c r="K9119">
        <v>25.8586843085541</v>
      </c>
    </row>
    <row r="9120" spans="1:11" ht="15" customHeight="1">
      <c r="A9120" s="91" t="s">
        <v>4725</v>
      </c>
      <c r="B9120" s="19" t="s">
        <v>88</v>
      </c>
      <c r="C9120" s="30" t="s">
        <v>199</v>
      </c>
      <c r="D9120" s="91">
        <v>5400</v>
      </c>
      <c r="E9120">
        <v>2</v>
      </c>
      <c r="F9120">
        <v>6.2290000000000001</v>
      </c>
      <c r="G9120">
        <v>32.892000000000003</v>
      </c>
      <c r="J9120">
        <v>1025.8679121084999</v>
      </c>
      <c r="K9120">
        <v>25.858694730883101</v>
      </c>
    </row>
    <row r="9121" spans="1:11" ht="15" customHeight="1">
      <c r="A9121" s="91" t="s">
        <v>4725</v>
      </c>
      <c r="B9121" s="19" t="s">
        <v>88</v>
      </c>
      <c r="C9121" s="30" t="s">
        <v>199</v>
      </c>
      <c r="D9121" s="91">
        <v>5400</v>
      </c>
      <c r="E9121">
        <v>3</v>
      </c>
      <c r="F9121">
        <v>6.2290000000000001</v>
      </c>
      <c r="G9121">
        <v>32.892000000000003</v>
      </c>
      <c r="J9121">
        <v>1025.8725310715199</v>
      </c>
      <c r="K9121">
        <v>25.858705154940001</v>
      </c>
    </row>
    <row r="9122" spans="1:11" ht="15" customHeight="1">
      <c r="A9122" s="91" t="s">
        <v>4725</v>
      </c>
      <c r="B9122" s="19" t="s">
        <v>88</v>
      </c>
      <c r="C9122" s="30" t="s">
        <v>199</v>
      </c>
      <c r="D9122" s="91">
        <v>5400</v>
      </c>
      <c r="E9122">
        <v>4</v>
      </c>
      <c r="F9122">
        <v>6.2290000000000001</v>
      </c>
      <c r="G9122">
        <v>32.892000000000003</v>
      </c>
      <c r="J9122">
        <v>1025.87714993637</v>
      </c>
      <c r="K9122">
        <v>25.858715580724901</v>
      </c>
    </row>
    <row r="9123" spans="1:11" ht="15" customHeight="1">
      <c r="A9123" s="91" t="s">
        <v>4725</v>
      </c>
      <c r="B9123" s="19" t="s">
        <v>88</v>
      </c>
      <c r="C9123" s="30" t="s">
        <v>199</v>
      </c>
      <c r="D9123" s="91">
        <v>5400</v>
      </c>
      <c r="E9123">
        <v>5</v>
      </c>
      <c r="F9123">
        <v>6.2309999999999999</v>
      </c>
      <c r="G9123">
        <v>32.892000000000003</v>
      </c>
      <c r="J9123">
        <v>1025.8815172991499</v>
      </c>
      <c r="K9123">
        <v>25.858474852436999</v>
      </c>
    </row>
    <row r="9124" spans="1:11" ht="15" customHeight="1">
      <c r="A9124" s="91" t="s">
        <v>4725</v>
      </c>
      <c r="B9124" s="19" t="s">
        <v>88</v>
      </c>
      <c r="C9124" s="30" t="s">
        <v>199</v>
      </c>
      <c r="D9124" s="91">
        <v>5400</v>
      </c>
      <c r="E9124">
        <v>6</v>
      </c>
      <c r="F9124">
        <v>6.2309999999999999</v>
      </c>
      <c r="G9124">
        <v>32.892000000000003</v>
      </c>
      <c r="J9124">
        <v>1025.88613592193</v>
      </c>
      <c r="K9124">
        <v>25.858485285550401</v>
      </c>
    </row>
    <row r="9125" spans="1:11" ht="15" customHeight="1">
      <c r="A9125" s="91" t="s">
        <v>4725</v>
      </c>
      <c r="B9125" s="19" t="s">
        <v>88</v>
      </c>
      <c r="C9125" s="30" t="s">
        <v>199</v>
      </c>
      <c r="D9125" s="91">
        <v>5400</v>
      </c>
      <c r="E9125">
        <v>7</v>
      </c>
      <c r="F9125">
        <v>6.2350000000000003</v>
      </c>
      <c r="G9125">
        <v>32.890999999999998</v>
      </c>
      <c r="J9125">
        <v>1025.8894621344</v>
      </c>
      <c r="K9125">
        <v>25.857204048059199</v>
      </c>
    </row>
    <row r="9126" spans="1:11" ht="15" customHeight="1">
      <c r="A9126" s="91" t="s">
        <v>4725</v>
      </c>
      <c r="B9126" s="19" t="s">
        <v>88</v>
      </c>
      <c r="C9126" s="30" t="s">
        <v>199</v>
      </c>
      <c r="D9126" s="91">
        <v>5400</v>
      </c>
      <c r="E9126">
        <v>8</v>
      </c>
      <c r="F9126">
        <v>6.234</v>
      </c>
      <c r="G9126">
        <v>32.890999999999998</v>
      </c>
      <c r="J9126">
        <v>1025.89420629642</v>
      </c>
      <c r="K9126">
        <v>25.857340113127101</v>
      </c>
    </row>
    <row r="9127" spans="1:11" ht="15" customHeight="1">
      <c r="A9127" s="91" t="s">
        <v>4725</v>
      </c>
      <c r="B9127" s="19" t="s">
        <v>88</v>
      </c>
      <c r="C9127" s="30" t="s">
        <v>199</v>
      </c>
      <c r="D9127" s="91">
        <v>5400</v>
      </c>
      <c r="E9127">
        <v>9</v>
      </c>
      <c r="F9127">
        <v>6.2350000000000003</v>
      </c>
      <c r="G9127">
        <v>32.890999999999998</v>
      </c>
      <c r="J9127">
        <v>1025.8986987210801</v>
      </c>
      <c r="K9127">
        <v>25.8572249375929</v>
      </c>
    </row>
    <row r="9128" spans="1:11" ht="15" customHeight="1">
      <c r="A9128" s="91" t="s">
        <v>4725</v>
      </c>
      <c r="B9128" s="19" t="s">
        <v>88</v>
      </c>
      <c r="C9128" s="30" t="s">
        <v>199</v>
      </c>
      <c r="D9128" s="91">
        <v>5400</v>
      </c>
      <c r="E9128">
        <v>10</v>
      </c>
      <c r="F9128">
        <v>6.234</v>
      </c>
      <c r="G9128">
        <v>32.890999999999998</v>
      </c>
      <c r="J9128">
        <v>1025.90344273253</v>
      </c>
      <c r="K9128">
        <v>25.857361002240399</v>
      </c>
    </row>
    <row r="9129" spans="1:11" ht="15" customHeight="1">
      <c r="A9129" s="91" t="s">
        <v>4725</v>
      </c>
      <c r="B9129" s="19" t="s">
        <v>88</v>
      </c>
      <c r="C9129" s="30" t="s">
        <v>199</v>
      </c>
      <c r="D9129" s="91">
        <v>5400</v>
      </c>
      <c r="E9129">
        <v>11</v>
      </c>
      <c r="F9129">
        <v>6.2359999999999998</v>
      </c>
      <c r="G9129">
        <v>32.890999999999998</v>
      </c>
      <c r="J9129">
        <v>1025.9078090155199</v>
      </c>
      <c r="K9129">
        <v>25.8571202072185</v>
      </c>
    </row>
    <row r="9130" spans="1:11" ht="15" customHeight="1">
      <c r="A9130" s="91" t="s">
        <v>4725</v>
      </c>
      <c r="B9130" s="19" t="s">
        <v>88</v>
      </c>
      <c r="C9130" s="30" t="s">
        <v>199</v>
      </c>
      <c r="D9130" s="91">
        <v>5400</v>
      </c>
      <c r="E9130">
        <v>12</v>
      </c>
      <c r="F9130">
        <v>6.2359999999999998</v>
      </c>
      <c r="G9130">
        <v>32.890999999999998</v>
      </c>
      <c r="J9130">
        <v>1025.9124269424999</v>
      </c>
      <c r="K9130">
        <v>25.8571306599686</v>
      </c>
    </row>
    <row r="9131" spans="1:11" ht="15" customHeight="1">
      <c r="A9131" s="91" t="s">
        <v>4725</v>
      </c>
      <c r="B9131" s="19" t="s">
        <v>88</v>
      </c>
      <c r="C9131" s="30" t="s">
        <v>199</v>
      </c>
      <c r="D9131" s="91">
        <v>5400</v>
      </c>
      <c r="E9131">
        <v>13</v>
      </c>
      <c r="F9131">
        <v>6.2359999999999998</v>
      </c>
      <c r="G9131">
        <v>32.890999999999998</v>
      </c>
      <c r="J9131">
        <v>1025.91704477134</v>
      </c>
      <c r="K9131">
        <v>25.857141114445302</v>
      </c>
    </row>
    <row r="9132" spans="1:11" ht="15" customHeight="1">
      <c r="A9132" s="91" t="s">
        <v>4725</v>
      </c>
      <c r="B9132" s="19" t="s">
        <v>88</v>
      </c>
      <c r="C9132" s="30" t="s">
        <v>199</v>
      </c>
      <c r="D9132" s="91">
        <v>5400</v>
      </c>
      <c r="E9132">
        <v>14</v>
      </c>
      <c r="F9132">
        <v>6.2359999999999998</v>
      </c>
      <c r="G9132">
        <v>32.89</v>
      </c>
      <c r="J9132">
        <v>1025.9208733728599</v>
      </c>
      <c r="K9132">
        <v>25.856362331945299</v>
      </c>
    </row>
    <row r="9133" spans="1:11" ht="15" customHeight="1">
      <c r="A9133" s="91" t="s">
        <v>4725</v>
      </c>
      <c r="B9133" s="19" t="s">
        <v>88</v>
      </c>
      <c r="C9133" s="30" t="s">
        <v>199</v>
      </c>
      <c r="D9133" s="91">
        <v>5400</v>
      </c>
      <c r="E9133">
        <v>15</v>
      </c>
      <c r="F9133">
        <v>6.2359999999999998</v>
      </c>
      <c r="G9133">
        <v>32.889000000000003</v>
      </c>
      <c r="J9133">
        <v>1025.92470189136</v>
      </c>
      <c r="K9133">
        <v>25.8555835506356</v>
      </c>
    </row>
    <row r="9134" spans="1:11" ht="15" customHeight="1">
      <c r="A9134" s="91" t="s">
        <v>4725</v>
      </c>
      <c r="B9134" s="19" t="s">
        <v>88</v>
      </c>
      <c r="C9134" s="30" t="s">
        <v>199</v>
      </c>
      <c r="D9134" s="91">
        <v>5400</v>
      </c>
      <c r="E9134">
        <v>16</v>
      </c>
      <c r="F9134">
        <v>6.2359999999999998</v>
      </c>
      <c r="G9134">
        <v>32.889000000000003</v>
      </c>
      <c r="J9134">
        <v>1025.92931944062</v>
      </c>
      <c r="K9134">
        <v>25.8555940094632</v>
      </c>
    </row>
    <row r="9135" spans="1:11" ht="15" customHeight="1">
      <c r="A9135" s="91" t="s">
        <v>4725</v>
      </c>
      <c r="B9135" s="19" t="s">
        <v>88</v>
      </c>
      <c r="C9135" s="30" t="s">
        <v>199</v>
      </c>
      <c r="D9135" s="91">
        <v>5400</v>
      </c>
      <c r="E9135">
        <v>17</v>
      </c>
      <c r="F9135">
        <v>6.2370000000000001</v>
      </c>
      <c r="G9135">
        <v>32.89</v>
      </c>
      <c r="J9135">
        <v>1025.9345999527</v>
      </c>
      <c r="K9135">
        <v>25.856268085543402</v>
      </c>
    </row>
    <row r="9136" spans="1:11" ht="15" customHeight="1">
      <c r="A9136" s="91" t="s">
        <v>4725</v>
      </c>
      <c r="B9136" s="19" t="s">
        <v>88</v>
      </c>
      <c r="C9136" s="30" t="s">
        <v>199</v>
      </c>
      <c r="D9136" s="91">
        <v>5400</v>
      </c>
      <c r="E9136">
        <v>18</v>
      </c>
      <c r="F9136">
        <v>6.2370000000000001</v>
      </c>
      <c r="G9136">
        <v>32.89</v>
      </c>
      <c r="J9136">
        <v>1025.9392172754599</v>
      </c>
      <c r="K9136">
        <v>25.856278550176501</v>
      </c>
    </row>
    <row r="9137" spans="1:11" ht="15" customHeight="1">
      <c r="A9137" s="91" t="s">
        <v>4725</v>
      </c>
      <c r="B9137" s="19" t="s">
        <v>88</v>
      </c>
      <c r="C9137" s="30" t="s">
        <v>199</v>
      </c>
      <c r="D9137" s="91">
        <v>5400</v>
      </c>
      <c r="E9137">
        <v>19</v>
      </c>
      <c r="F9137">
        <v>6.2359999999999998</v>
      </c>
      <c r="G9137">
        <v>32.890999999999998</v>
      </c>
      <c r="J9137">
        <v>1025.9447496836899</v>
      </c>
      <c r="K9137">
        <v>25.8572038775633</v>
      </c>
    </row>
    <row r="9138" spans="1:11" ht="15" customHeight="1">
      <c r="A9138" s="91" t="s">
        <v>4725</v>
      </c>
      <c r="B9138" s="19" t="s">
        <v>88</v>
      </c>
      <c r="C9138" s="30" t="s">
        <v>199</v>
      </c>
      <c r="D9138" s="91">
        <v>5400</v>
      </c>
      <c r="E9138">
        <v>20</v>
      </c>
      <c r="F9138">
        <v>6.2370000000000001</v>
      </c>
      <c r="G9138">
        <v>32.890999999999998</v>
      </c>
      <c r="J9138">
        <v>1025.9492407088501</v>
      </c>
      <c r="K9138">
        <v>25.8570887232868</v>
      </c>
    </row>
    <row r="9139" spans="1:11" ht="15" customHeight="1">
      <c r="A9139" s="91" t="s">
        <v>4725</v>
      </c>
      <c r="B9139" s="19" t="s">
        <v>88</v>
      </c>
      <c r="C9139" s="30" t="s">
        <v>199</v>
      </c>
      <c r="D9139" s="91">
        <v>5400</v>
      </c>
      <c r="E9139">
        <v>21</v>
      </c>
      <c r="F9139">
        <v>6.2370000000000001</v>
      </c>
      <c r="G9139">
        <v>32.890999999999998</v>
      </c>
      <c r="J9139">
        <v>1025.9538577298499</v>
      </c>
      <c r="K9139">
        <v>25.857099193512301</v>
      </c>
    </row>
    <row r="9140" spans="1:11" ht="15" customHeight="1">
      <c r="A9140" s="91" t="s">
        <v>4725</v>
      </c>
      <c r="B9140" s="19" t="s">
        <v>88</v>
      </c>
      <c r="C9140" s="30" t="s">
        <v>199</v>
      </c>
      <c r="D9140" s="91">
        <v>5400</v>
      </c>
      <c r="E9140">
        <v>22</v>
      </c>
      <c r="F9140">
        <v>6.2370000000000001</v>
      </c>
      <c r="G9140">
        <v>32.890999999999998</v>
      </c>
      <c r="J9140">
        <v>1025.9584746527501</v>
      </c>
      <c r="K9140">
        <v>25.857109665463199</v>
      </c>
    </row>
    <row r="9141" spans="1:11" ht="15" customHeight="1">
      <c r="A9141" s="91" t="s">
        <v>4725</v>
      </c>
      <c r="B9141" s="19" t="s">
        <v>88</v>
      </c>
      <c r="C9141" s="30" t="s">
        <v>199</v>
      </c>
      <c r="D9141" s="91">
        <v>5400</v>
      </c>
      <c r="E9141">
        <v>23</v>
      </c>
      <c r="F9141">
        <v>6.2370000000000001</v>
      </c>
      <c r="G9141">
        <v>32.890999999999998</v>
      </c>
      <c r="J9141">
        <v>1025.96309147754</v>
      </c>
      <c r="K9141">
        <v>25.857120139139901</v>
      </c>
    </row>
    <row r="9142" spans="1:11" ht="15" customHeight="1">
      <c r="A9142" s="91" t="s">
        <v>4725</v>
      </c>
      <c r="B9142" s="19" t="s">
        <v>88</v>
      </c>
      <c r="C9142" s="30" t="s">
        <v>199</v>
      </c>
      <c r="D9142" s="91">
        <v>5400</v>
      </c>
      <c r="E9142">
        <v>24</v>
      </c>
      <c r="F9142">
        <v>6.2370000000000001</v>
      </c>
      <c r="G9142">
        <v>32.890999999999998</v>
      </c>
      <c r="J9142">
        <v>1025.9677082042299</v>
      </c>
      <c r="K9142">
        <v>25.8571306145416</v>
      </c>
    </row>
    <row r="9143" spans="1:11" ht="15" customHeight="1">
      <c r="A9143" s="91" t="s">
        <v>4725</v>
      </c>
      <c r="B9143" s="19" t="s">
        <v>88</v>
      </c>
      <c r="C9143" s="30" t="s">
        <v>199</v>
      </c>
      <c r="D9143" s="91">
        <v>5400</v>
      </c>
      <c r="E9143">
        <v>25</v>
      </c>
      <c r="F9143">
        <v>6.2370000000000001</v>
      </c>
      <c r="G9143">
        <v>32.890999999999998</v>
      </c>
      <c r="J9143">
        <v>1025.97232483281</v>
      </c>
      <c r="K9143">
        <v>25.857141091668598</v>
      </c>
    </row>
    <row r="9144" spans="1:11" ht="15" customHeight="1">
      <c r="A9144" s="91" t="s">
        <v>4725</v>
      </c>
      <c r="B9144" s="19" t="s">
        <v>88</v>
      </c>
      <c r="C9144" s="30" t="s">
        <v>199</v>
      </c>
      <c r="D9144" s="91">
        <v>5400</v>
      </c>
      <c r="E9144">
        <v>26</v>
      </c>
      <c r="F9144">
        <v>6.2380000000000004</v>
      </c>
      <c r="G9144">
        <v>32.892000000000003</v>
      </c>
      <c r="J9144">
        <v>1025.9776041335299</v>
      </c>
      <c r="K9144">
        <v>25.857815188776801</v>
      </c>
    </row>
    <row r="9145" spans="1:11" ht="15" customHeight="1">
      <c r="A9145" s="91" t="s">
        <v>4725</v>
      </c>
      <c r="B9145" s="19" t="s">
        <v>88</v>
      </c>
      <c r="C9145" s="30" t="s">
        <v>199</v>
      </c>
      <c r="D9145" s="91">
        <v>5400</v>
      </c>
      <c r="E9145">
        <v>27</v>
      </c>
      <c r="F9145">
        <v>6.2380000000000004</v>
      </c>
      <c r="G9145">
        <v>32.892000000000003</v>
      </c>
      <c r="J9145">
        <v>1025.98222053567</v>
      </c>
      <c r="K9145">
        <v>25.857825671707801</v>
      </c>
    </row>
    <row r="9146" spans="1:11" ht="15" customHeight="1">
      <c r="A9146" s="91" t="s">
        <v>4725</v>
      </c>
      <c r="B9146" s="19" t="s">
        <v>88</v>
      </c>
      <c r="C9146" s="30" t="s">
        <v>199</v>
      </c>
      <c r="D9146" s="91">
        <v>5400</v>
      </c>
      <c r="E9146">
        <v>28</v>
      </c>
      <c r="F9146">
        <v>6.2380000000000004</v>
      </c>
      <c r="G9146">
        <v>32.892000000000003</v>
      </c>
      <c r="J9146">
        <v>1025.9868368397199</v>
      </c>
      <c r="K9146">
        <v>25.8578361563636</v>
      </c>
    </row>
    <row r="9147" spans="1:11" ht="15" customHeight="1">
      <c r="A9147" s="91" t="s">
        <v>4725</v>
      </c>
      <c r="B9147" s="19" t="s">
        <v>88</v>
      </c>
      <c r="C9147" s="30" t="s">
        <v>199</v>
      </c>
      <c r="D9147" s="91">
        <v>5400</v>
      </c>
      <c r="E9147">
        <v>29</v>
      </c>
      <c r="F9147">
        <v>6.2380000000000004</v>
      </c>
      <c r="G9147">
        <v>32.892000000000003</v>
      </c>
      <c r="J9147">
        <v>1025.9914530456899</v>
      </c>
      <c r="K9147">
        <v>25.857846642743901</v>
      </c>
    </row>
    <row r="9148" spans="1:11" ht="15" customHeight="1">
      <c r="A9148" s="91" t="s">
        <v>4725</v>
      </c>
      <c r="B9148" s="19" t="s">
        <v>88</v>
      </c>
      <c r="C9148" s="30" t="s">
        <v>199</v>
      </c>
      <c r="D9148" s="91">
        <v>5400</v>
      </c>
      <c r="E9148">
        <v>30</v>
      </c>
      <c r="F9148">
        <v>6.2380000000000004</v>
      </c>
      <c r="G9148">
        <v>32.892000000000003</v>
      </c>
      <c r="J9148">
        <v>1025.99606915357</v>
      </c>
      <c r="K9148">
        <v>25.857857130848998</v>
      </c>
    </row>
    <row r="9149" spans="1:11" ht="15" customHeight="1">
      <c r="A9149" s="91" t="s">
        <v>4725</v>
      </c>
      <c r="B9149" s="19" t="s">
        <v>88</v>
      </c>
      <c r="C9149" s="30" t="s">
        <v>199</v>
      </c>
      <c r="D9149" s="91">
        <v>5400</v>
      </c>
      <c r="E9149">
        <v>31</v>
      </c>
      <c r="F9149">
        <v>6.2380000000000004</v>
      </c>
      <c r="G9149">
        <v>32.892000000000003</v>
      </c>
      <c r="J9149">
        <v>1026.00068516336</v>
      </c>
      <c r="K9149">
        <v>25.857867620678199</v>
      </c>
    </row>
    <row r="9150" spans="1:11" ht="15" customHeight="1">
      <c r="A9150" s="91" t="s">
        <v>4725</v>
      </c>
      <c r="B9150" s="19" t="s">
        <v>88</v>
      </c>
      <c r="C9150" s="30" t="s">
        <v>199</v>
      </c>
      <c r="D9150" s="91">
        <v>5400</v>
      </c>
      <c r="E9150">
        <v>32</v>
      </c>
      <c r="F9150">
        <v>6.2380000000000004</v>
      </c>
      <c r="G9150">
        <v>32.892000000000003</v>
      </c>
      <c r="J9150">
        <v>1026.0053010750801</v>
      </c>
      <c r="K9150">
        <v>25.857878112231401</v>
      </c>
    </row>
    <row r="9151" spans="1:11" ht="15" customHeight="1">
      <c r="A9151" s="91" t="s">
        <v>4725</v>
      </c>
      <c r="B9151" s="19" t="s">
        <v>88</v>
      </c>
      <c r="C9151" s="30" t="s">
        <v>199</v>
      </c>
      <c r="D9151" s="91">
        <v>5400</v>
      </c>
      <c r="E9151">
        <v>33</v>
      </c>
      <c r="F9151">
        <v>6.2389999999999999</v>
      </c>
      <c r="G9151">
        <v>32.892000000000003</v>
      </c>
      <c r="J9151">
        <v>1026.0097904495201</v>
      </c>
      <c r="K9151">
        <v>25.857762984432402</v>
      </c>
    </row>
    <row r="9152" spans="1:11" ht="15" customHeight="1">
      <c r="A9152" s="91" t="s">
        <v>4725</v>
      </c>
      <c r="B9152" s="19" t="s">
        <v>88</v>
      </c>
      <c r="C9152" s="30" t="s">
        <v>199</v>
      </c>
      <c r="D9152" s="91">
        <v>5400</v>
      </c>
      <c r="E9152">
        <v>34</v>
      </c>
      <c r="F9152">
        <v>6.2389999999999999</v>
      </c>
      <c r="G9152">
        <v>32.892000000000003</v>
      </c>
      <c r="J9152">
        <v>1026.01440614225</v>
      </c>
      <c r="K9152">
        <v>25.8577734813734</v>
      </c>
    </row>
    <row r="9153" spans="1:11" ht="15" customHeight="1">
      <c r="A9153" s="91" t="s">
        <v>4725</v>
      </c>
      <c r="B9153" s="19" t="s">
        <v>88</v>
      </c>
      <c r="C9153" s="30" t="s">
        <v>199</v>
      </c>
      <c r="D9153" s="91">
        <v>5400</v>
      </c>
      <c r="E9153">
        <v>35</v>
      </c>
      <c r="F9153">
        <v>6.2389999999999999</v>
      </c>
      <c r="G9153">
        <v>32.890999999999998</v>
      </c>
      <c r="J9153">
        <v>1026.0182327704699</v>
      </c>
      <c r="K9153">
        <v>25.856994739904799</v>
      </c>
    </row>
    <row r="9154" spans="1:11" ht="15" customHeight="1">
      <c r="A9154" s="91" t="s">
        <v>4725</v>
      </c>
      <c r="B9154" s="19" t="s">
        <v>88</v>
      </c>
      <c r="C9154" s="30" t="s">
        <v>199</v>
      </c>
      <c r="D9154" s="91">
        <v>5400</v>
      </c>
      <c r="E9154">
        <v>36</v>
      </c>
      <c r="F9154">
        <v>6.2389999999999999</v>
      </c>
      <c r="G9154">
        <v>32.890999999999998</v>
      </c>
      <c r="J9154">
        <v>1026.0228482744601</v>
      </c>
      <c r="K9154">
        <v>25.8570052398786</v>
      </c>
    </row>
    <row r="9155" spans="1:11" ht="15" customHeight="1">
      <c r="A9155" s="91" t="s">
        <v>4725</v>
      </c>
      <c r="B9155" s="19" t="s">
        <v>88</v>
      </c>
      <c r="C9155" s="30" t="s">
        <v>199</v>
      </c>
      <c r="D9155" s="91">
        <v>5400</v>
      </c>
      <c r="E9155">
        <v>37</v>
      </c>
      <c r="F9155">
        <v>6.24</v>
      </c>
      <c r="G9155">
        <v>32.890999999999998</v>
      </c>
      <c r="J9155">
        <v>1026.0273371409301</v>
      </c>
      <c r="K9155">
        <v>25.856890119323001</v>
      </c>
    </row>
    <row r="9156" spans="1:11" ht="15" customHeight="1">
      <c r="A9156" s="91" t="s">
        <v>4725</v>
      </c>
      <c r="B9156" s="19" t="s">
        <v>88</v>
      </c>
      <c r="C9156" s="30" t="s">
        <v>199</v>
      </c>
      <c r="D9156" s="91">
        <v>5400</v>
      </c>
      <c r="E9156">
        <v>38</v>
      </c>
      <c r="F9156">
        <v>6.24</v>
      </c>
      <c r="G9156">
        <v>32.890999999999998</v>
      </c>
      <c r="J9156">
        <v>1026.0319524259601</v>
      </c>
      <c r="K9156">
        <v>25.8569006246837</v>
      </c>
    </row>
    <row r="9157" spans="1:11" ht="15" customHeight="1">
      <c r="A9157" s="91" t="s">
        <v>4725</v>
      </c>
      <c r="B9157" s="19" t="s">
        <v>88</v>
      </c>
      <c r="C9157" s="30" t="s">
        <v>199</v>
      </c>
      <c r="D9157" s="91">
        <v>5400</v>
      </c>
      <c r="E9157">
        <v>39</v>
      </c>
      <c r="F9157">
        <v>6.2389999999999999</v>
      </c>
      <c r="G9157">
        <v>32.890999999999998</v>
      </c>
      <c r="J9157">
        <v>1026.0366941980601</v>
      </c>
      <c r="K9157">
        <v>25.857036750139301</v>
      </c>
    </row>
    <row r="9158" spans="1:11" ht="15" customHeight="1">
      <c r="A9158" s="91" t="s">
        <v>4725</v>
      </c>
      <c r="B9158" s="19" t="s">
        <v>88</v>
      </c>
      <c r="C9158" s="30" t="s">
        <v>199</v>
      </c>
      <c r="D9158" s="91">
        <v>5400</v>
      </c>
      <c r="E9158">
        <v>40</v>
      </c>
      <c r="F9158">
        <v>6.24</v>
      </c>
      <c r="G9158">
        <v>32.890999999999998</v>
      </c>
      <c r="J9158">
        <v>1026.04118270186</v>
      </c>
      <c r="K9158">
        <v>25.856921640574701</v>
      </c>
    </row>
    <row r="9159" spans="1:11" ht="15" customHeight="1">
      <c r="A9159" s="91" t="s">
        <v>4725</v>
      </c>
      <c r="B9159" s="19" t="s">
        <v>88</v>
      </c>
      <c r="C9159" s="30" t="s">
        <v>199</v>
      </c>
      <c r="D9159" s="91">
        <v>5400</v>
      </c>
      <c r="E9159">
        <v>41</v>
      </c>
      <c r="F9159">
        <v>6.24</v>
      </c>
      <c r="G9159">
        <v>32.890999999999998</v>
      </c>
      <c r="J9159">
        <v>1026.04579769272</v>
      </c>
      <c r="K9159">
        <v>25.856932151104299</v>
      </c>
    </row>
    <row r="9160" spans="1:11" ht="15" customHeight="1">
      <c r="A9160" s="91" t="s">
        <v>4725</v>
      </c>
      <c r="B9160" s="19" t="s">
        <v>88</v>
      </c>
      <c r="C9160" s="30" t="s">
        <v>199</v>
      </c>
      <c r="D9160" s="91">
        <v>5400</v>
      </c>
      <c r="E9160">
        <v>42</v>
      </c>
      <c r="F9160">
        <v>6.24</v>
      </c>
      <c r="G9160">
        <v>32.890999999999998</v>
      </c>
      <c r="J9160">
        <v>1026.05041258554</v>
      </c>
      <c r="K9160">
        <v>25.856942663357099</v>
      </c>
    </row>
    <row r="9161" spans="1:11" ht="15" customHeight="1">
      <c r="A9161" s="91" t="s">
        <v>4725</v>
      </c>
      <c r="B9161" s="19" t="s">
        <v>88</v>
      </c>
      <c r="C9161" s="30" t="s">
        <v>199</v>
      </c>
      <c r="D9161" s="91">
        <v>5400</v>
      </c>
      <c r="E9161">
        <v>43</v>
      </c>
      <c r="F9161">
        <v>6.2389999999999999</v>
      </c>
      <c r="G9161">
        <v>32.892000000000003</v>
      </c>
      <c r="J9161">
        <v>1026.05594296399</v>
      </c>
      <c r="K9161">
        <v>25.857868031396698</v>
      </c>
    </row>
    <row r="9162" spans="1:11" ht="15" customHeight="1">
      <c r="A9162" s="91" t="s">
        <v>4725</v>
      </c>
      <c r="B9162" s="19" t="s">
        <v>88</v>
      </c>
      <c r="C9162" s="30" t="s">
        <v>199</v>
      </c>
      <c r="D9162" s="91">
        <v>5400</v>
      </c>
      <c r="E9162">
        <v>44</v>
      </c>
      <c r="F9162">
        <v>6.24</v>
      </c>
      <c r="G9162">
        <v>32.892000000000003</v>
      </c>
      <c r="J9162">
        <v>1026.0604309743501</v>
      </c>
      <c r="K9162">
        <v>25.8577529343763</v>
      </c>
    </row>
    <row r="9163" spans="1:11" ht="15" customHeight="1">
      <c r="A9163" s="91" t="s">
        <v>4725</v>
      </c>
      <c r="B9163" s="19" t="s">
        <v>88</v>
      </c>
      <c r="C9163" s="30" t="s">
        <v>199</v>
      </c>
      <c r="D9163" s="91">
        <v>5400</v>
      </c>
      <c r="E9163">
        <v>45</v>
      </c>
      <c r="F9163">
        <v>6.24</v>
      </c>
      <c r="G9163">
        <v>32.892000000000003</v>
      </c>
      <c r="J9163">
        <v>1026.06504556564</v>
      </c>
      <c r="K9163">
        <v>25.857763452211699</v>
      </c>
    </row>
    <row r="9164" spans="1:11" ht="15" customHeight="1">
      <c r="A9164" s="91" t="s">
        <v>4725</v>
      </c>
      <c r="B9164" s="19" t="s">
        <v>88</v>
      </c>
      <c r="C9164" s="30" t="s">
        <v>199</v>
      </c>
      <c r="D9164" s="91">
        <v>5400</v>
      </c>
      <c r="E9164">
        <v>46</v>
      </c>
      <c r="F9164">
        <v>6.24</v>
      </c>
      <c r="G9164">
        <v>32.892000000000003</v>
      </c>
      <c r="J9164">
        <v>1026.0696600588899</v>
      </c>
      <c r="K9164">
        <v>25.857773971769099</v>
      </c>
    </row>
    <row r="9165" spans="1:11" ht="15" customHeight="1">
      <c r="A9165" s="91" t="s">
        <v>4725</v>
      </c>
      <c r="B9165" s="19" t="s">
        <v>88</v>
      </c>
      <c r="C9165" s="30" t="s">
        <v>199</v>
      </c>
      <c r="D9165" s="91">
        <v>5400</v>
      </c>
      <c r="E9165">
        <v>47</v>
      </c>
      <c r="F9165">
        <v>6.24</v>
      </c>
      <c r="G9165">
        <v>32.892000000000003</v>
      </c>
      <c r="J9165">
        <v>1026.0742744541001</v>
      </c>
      <c r="K9165">
        <v>25.857784493048701</v>
      </c>
    </row>
    <row r="9166" spans="1:11" ht="15" customHeight="1">
      <c r="A9166" s="91" t="s">
        <v>4725</v>
      </c>
      <c r="B9166" s="19" t="s">
        <v>88</v>
      </c>
      <c r="C9166" s="30" t="s">
        <v>199</v>
      </c>
      <c r="D9166" s="91">
        <v>5400</v>
      </c>
      <c r="E9166">
        <v>48</v>
      </c>
      <c r="F9166">
        <v>6.24</v>
      </c>
      <c r="G9166">
        <v>32.890999999999998</v>
      </c>
      <c r="J9166">
        <v>1026.0780998835601</v>
      </c>
      <c r="K9166">
        <v>25.857005773042399</v>
      </c>
    </row>
    <row r="9167" spans="1:11" ht="15" customHeight="1">
      <c r="A9167" s="91" t="s">
        <v>4725</v>
      </c>
      <c r="B9167" s="19" t="s">
        <v>88</v>
      </c>
      <c r="C9167" s="30" t="s">
        <v>199</v>
      </c>
      <c r="D9167" s="91">
        <v>5400</v>
      </c>
      <c r="E9167">
        <v>49</v>
      </c>
      <c r="F9167">
        <v>6.24</v>
      </c>
      <c r="G9167">
        <v>32.890999999999998</v>
      </c>
      <c r="J9167">
        <v>1026.0827140901099</v>
      </c>
      <c r="K9167">
        <v>25.8570162973501</v>
      </c>
    </row>
    <row r="9168" spans="1:11" ht="15" customHeight="1">
      <c r="A9168" s="91" t="s">
        <v>4725</v>
      </c>
      <c r="B9168" s="19" t="s">
        <v>88</v>
      </c>
      <c r="C9168" s="30" t="s">
        <v>199</v>
      </c>
      <c r="D9168" s="91">
        <v>5400</v>
      </c>
      <c r="E9168">
        <v>50</v>
      </c>
      <c r="F9168">
        <v>6.24</v>
      </c>
      <c r="G9168">
        <v>32.890999999999998</v>
      </c>
      <c r="J9168">
        <v>1026.0873281986401</v>
      </c>
      <c r="K9168">
        <v>25.8570268233793</v>
      </c>
    </row>
    <row r="9169" spans="1:11" ht="15" customHeight="1">
      <c r="A9169" s="91" t="s">
        <v>4725</v>
      </c>
      <c r="B9169" s="19" t="s">
        <v>88</v>
      </c>
      <c r="C9169" s="30" t="s">
        <v>199</v>
      </c>
      <c r="D9169" s="91">
        <v>5400</v>
      </c>
      <c r="E9169">
        <v>51</v>
      </c>
      <c r="F9169">
        <v>6.24</v>
      </c>
      <c r="G9169">
        <v>32.890999999999998</v>
      </c>
      <c r="J9169">
        <v>1026.0919422091399</v>
      </c>
      <c r="K9169">
        <v>25.85703735113</v>
      </c>
    </row>
    <row r="9170" spans="1:11" ht="15" customHeight="1">
      <c r="A9170" s="91" t="s">
        <v>4725</v>
      </c>
      <c r="B9170" s="19" t="s">
        <v>88</v>
      </c>
      <c r="C9170" s="30" t="s">
        <v>199</v>
      </c>
      <c r="D9170" s="91">
        <v>5400</v>
      </c>
      <c r="E9170">
        <v>52</v>
      </c>
      <c r="F9170">
        <v>6.24</v>
      </c>
      <c r="G9170">
        <v>32.890999999999998</v>
      </c>
      <c r="J9170">
        <v>1026.0965561216201</v>
      </c>
      <c r="K9170">
        <v>25.857047880601801</v>
      </c>
    </row>
    <row r="9171" spans="1:11" ht="15" customHeight="1">
      <c r="A9171" s="91" t="s">
        <v>4725</v>
      </c>
      <c r="B9171" s="19" t="s">
        <v>88</v>
      </c>
      <c r="C9171" s="30" t="s">
        <v>199</v>
      </c>
      <c r="D9171" s="91">
        <v>5400</v>
      </c>
      <c r="E9171">
        <v>53</v>
      </c>
      <c r="F9171">
        <v>6.24</v>
      </c>
      <c r="G9171">
        <v>32.890999999999998</v>
      </c>
      <c r="J9171">
        <v>1026.1011699360799</v>
      </c>
      <c r="K9171">
        <v>25.8570584117947</v>
      </c>
    </row>
    <row r="9172" spans="1:11" ht="15" customHeight="1">
      <c r="A9172" s="91" t="s">
        <v>4725</v>
      </c>
      <c r="B9172" s="19" t="s">
        <v>88</v>
      </c>
      <c r="C9172" s="30" t="s">
        <v>199</v>
      </c>
      <c r="D9172" s="91">
        <v>5400</v>
      </c>
      <c r="E9172">
        <v>54</v>
      </c>
      <c r="F9172">
        <v>6.24</v>
      </c>
      <c r="G9172">
        <v>32.890999999999998</v>
      </c>
      <c r="J9172">
        <v>1026.1057836525199</v>
      </c>
      <c r="K9172">
        <v>25.857068944708502</v>
      </c>
    </row>
    <row r="9173" spans="1:11" ht="15" customHeight="1">
      <c r="A9173" s="91" t="s">
        <v>4725</v>
      </c>
      <c r="B9173" s="19" t="s">
        <v>88</v>
      </c>
      <c r="C9173" s="30" t="s">
        <v>199</v>
      </c>
      <c r="D9173" s="91">
        <v>5400</v>
      </c>
      <c r="E9173">
        <v>55</v>
      </c>
      <c r="F9173">
        <v>6.2409999999999997</v>
      </c>
      <c r="G9173">
        <v>32.890999999999998</v>
      </c>
      <c r="J9173">
        <v>1026.1102703092099</v>
      </c>
      <c r="K9173">
        <v>25.856953880570501</v>
      </c>
    </row>
    <row r="9174" spans="1:11" ht="15" customHeight="1">
      <c r="A9174" s="91" t="s">
        <v>4725</v>
      </c>
      <c r="B9174" s="19" t="s">
        <v>88</v>
      </c>
      <c r="C9174" s="30" t="s">
        <v>199</v>
      </c>
      <c r="D9174" s="91">
        <v>5400</v>
      </c>
      <c r="E9174">
        <v>56</v>
      </c>
      <c r="F9174">
        <v>6.2409999999999997</v>
      </c>
      <c r="G9174">
        <v>32.890999999999998</v>
      </c>
      <c r="J9174">
        <v>1026.11488380682</v>
      </c>
      <c r="K9174">
        <v>25.856964418867602</v>
      </c>
    </row>
    <row r="9175" spans="1:11" ht="15" customHeight="1">
      <c r="A9175" s="91" t="s">
        <v>4725</v>
      </c>
      <c r="B9175" s="19" t="s">
        <v>88</v>
      </c>
      <c r="C9175" s="30" t="s">
        <v>199</v>
      </c>
      <c r="D9175" s="91">
        <v>5400</v>
      </c>
      <c r="E9175">
        <v>57</v>
      </c>
      <c r="F9175">
        <v>6.2409999999999997</v>
      </c>
      <c r="G9175">
        <v>32.890999999999998</v>
      </c>
      <c r="J9175">
        <v>1026.11949720642</v>
      </c>
      <c r="K9175">
        <v>25.856974958885299</v>
      </c>
    </row>
    <row r="9176" spans="1:11" ht="15" customHeight="1">
      <c r="A9176" s="91" t="s">
        <v>4725</v>
      </c>
      <c r="B9176" s="19" t="s">
        <v>88</v>
      </c>
      <c r="C9176" s="30" t="s">
        <v>199</v>
      </c>
      <c r="D9176" s="91">
        <v>5400</v>
      </c>
      <c r="E9176">
        <v>58</v>
      </c>
      <c r="F9176">
        <v>6.242</v>
      </c>
      <c r="G9176">
        <v>32.890999999999998</v>
      </c>
      <c r="J9176">
        <v>1026.12398346641</v>
      </c>
      <c r="K9176">
        <v>25.856859896218999</v>
      </c>
    </row>
    <row r="9177" spans="1:11" ht="15" customHeight="1">
      <c r="A9177" s="91" t="s">
        <v>4725</v>
      </c>
      <c r="B9177" s="19" t="s">
        <v>88</v>
      </c>
      <c r="C9177" s="30" t="s">
        <v>199</v>
      </c>
      <c r="D9177" s="91">
        <v>5400</v>
      </c>
      <c r="E9177">
        <v>59</v>
      </c>
      <c r="F9177">
        <v>6.242</v>
      </c>
      <c r="G9177">
        <v>32.890999999999998</v>
      </c>
      <c r="J9177">
        <v>1026.1285966472001</v>
      </c>
      <c r="K9177">
        <v>25.8568704416193</v>
      </c>
    </row>
    <row r="9178" spans="1:11" ht="15" customHeight="1">
      <c r="A9178" s="91" t="s">
        <v>4725</v>
      </c>
      <c r="B9178" s="19" t="s">
        <v>88</v>
      </c>
      <c r="C9178" s="30" t="s">
        <v>199</v>
      </c>
      <c r="D9178" s="91">
        <v>5400</v>
      </c>
      <c r="E9178">
        <v>60</v>
      </c>
      <c r="F9178">
        <v>6.2409999999999997</v>
      </c>
      <c r="G9178">
        <v>32.890999999999998</v>
      </c>
      <c r="J9178">
        <v>1026.13333681722</v>
      </c>
      <c r="K9178">
        <v>25.8570065892598</v>
      </c>
    </row>
    <row r="9179" spans="1:11" ht="15" customHeight="1">
      <c r="A9179" s="91" t="s">
        <v>4725</v>
      </c>
      <c r="B9179" s="19" t="s">
        <v>88</v>
      </c>
      <c r="C9179" s="30" t="s">
        <v>199</v>
      </c>
      <c r="D9179" s="91">
        <v>5400</v>
      </c>
      <c r="E9179">
        <v>61</v>
      </c>
      <c r="F9179">
        <v>6.2409999999999997</v>
      </c>
      <c r="G9179">
        <v>32.890999999999998</v>
      </c>
      <c r="J9179">
        <v>1026.13794982482</v>
      </c>
      <c r="K9179">
        <v>25.857017136157999</v>
      </c>
    </row>
    <row r="9180" spans="1:11" ht="15" customHeight="1">
      <c r="A9180" s="91" t="s">
        <v>4725</v>
      </c>
      <c r="B9180" s="19" t="s">
        <v>88</v>
      </c>
      <c r="C9180" s="30" t="s">
        <v>199</v>
      </c>
      <c r="D9180" s="91">
        <v>5400</v>
      </c>
      <c r="E9180">
        <v>62</v>
      </c>
      <c r="F9180">
        <v>6.242</v>
      </c>
      <c r="G9180">
        <v>32.890999999999998</v>
      </c>
      <c r="J9180">
        <v>1026.14243560159</v>
      </c>
      <c r="K9180">
        <v>25.856902088140899</v>
      </c>
    </row>
    <row r="9181" spans="1:11" ht="15" customHeight="1">
      <c r="A9181" s="91" t="s">
        <v>4725</v>
      </c>
      <c r="B9181" s="19" t="s">
        <v>88</v>
      </c>
      <c r="C9181" s="30" t="s">
        <v>199</v>
      </c>
      <c r="D9181" s="91">
        <v>5400</v>
      </c>
      <c r="E9181">
        <v>63</v>
      </c>
      <c r="F9181">
        <v>6.242</v>
      </c>
      <c r="G9181">
        <v>32.890999999999998</v>
      </c>
      <c r="J9181">
        <v>1026.1470483904</v>
      </c>
      <c r="K9181">
        <v>25.856912640420902</v>
      </c>
    </row>
    <row r="9182" spans="1:11" ht="15" customHeight="1">
      <c r="A9182" s="91" t="s">
        <v>4725</v>
      </c>
      <c r="B9182" s="19" t="s">
        <v>88</v>
      </c>
      <c r="C9182" s="30" t="s">
        <v>199</v>
      </c>
      <c r="D9182" s="91">
        <v>5400</v>
      </c>
      <c r="E9182">
        <v>64</v>
      </c>
      <c r="F9182">
        <v>6.242</v>
      </c>
      <c r="G9182">
        <v>32.890999999999998</v>
      </c>
      <c r="J9182">
        <v>1026.15166108123</v>
      </c>
      <c r="K9182">
        <v>25.856923194420499</v>
      </c>
    </row>
    <row r="9183" spans="1:11" ht="15" customHeight="1">
      <c r="A9183" s="91" t="s">
        <v>4725</v>
      </c>
      <c r="B9183" s="19" t="s">
        <v>88</v>
      </c>
      <c r="C9183" s="30" t="s">
        <v>199</v>
      </c>
      <c r="D9183" s="91">
        <v>5400</v>
      </c>
      <c r="E9183">
        <v>65</v>
      </c>
      <c r="F9183">
        <v>6.2409999999999997</v>
      </c>
      <c r="G9183">
        <v>32.890999999999998</v>
      </c>
      <c r="J9183">
        <v>1026.1564008753601</v>
      </c>
      <c r="K9183">
        <v>25.857059340947</v>
      </c>
    </row>
    <row r="9184" spans="1:11" ht="15" customHeight="1">
      <c r="A9184" s="91" t="s">
        <v>4725</v>
      </c>
      <c r="B9184" s="19" t="s">
        <v>88</v>
      </c>
      <c r="C9184" s="30" t="s">
        <v>199</v>
      </c>
      <c r="D9184" s="91">
        <v>5400</v>
      </c>
      <c r="E9184">
        <v>66</v>
      </c>
      <c r="F9184">
        <v>6.2409999999999997</v>
      </c>
      <c r="G9184">
        <v>32.890999999999998</v>
      </c>
      <c r="J9184">
        <v>1026.1610133930401</v>
      </c>
      <c r="K9184">
        <v>25.8570698964425</v>
      </c>
    </row>
    <row r="9185" spans="1:11" ht="15" customHeight="1">
      <c r="A9185" s="91" t="s">
        <v>4725</v>
      </c>
      <c r="B9185" s="19" t="s">
        <v>88</v>
      </c>
      <c r="C9185" s="30" t="s">
        <v>199</v>
      </c>
      <c r="D9185" s="91">
        <v>5400</v>
      </c>
      <c r="E9185">
        <v>67</v>
      </c>
      <c r="F9185">
        <v>6.242</v>
      </c>
      <c r="G9185">
        <v>32.890999999999998</v>
      </c>
      <c r="J9185">
        <v>1026.1654985658499</v>
      </c>
      <c r="K9185">
        <v>25.856954866734899</v>
      </c>
    </row>
    <row r="9186" spans="1:11" ht="15" customHeight="1">
      <c r="A9186" s="91" t="s">
        <v>4725</v>
      </c>
      <c r="B9186" s="19" t="s">
        <v>88</v>
      </c>
      <c r="C9186" s="30" t="s">
        <v>199</v>
      </c>
      <c r="D9186" s="91">
        <v>5400</v>
      </c>
      <c r="E9186">
        <v>68</v>
      </c>
      <c r="F9186">
        <v>6.242</v>
      </c>
      <c r="G9186">
        <v>32.890999999999998</v>
      </c>
      <c r="J9186">
        <v>1026.1701108647701</v>
      </c>
      <c r="K9186">
        <v>25.8569654276112</v>
      </c>
    </row>
    <row r="9187" spans="1:11" ht="15" customHeight="1">
      <c r="A9187" s="91" t="s">
        <v>4725</v>
      </c>
      <c r="B9187" s="19" t="s">
        <v>88</v>
      </c>
      <c r="C9187" s="30" t="s">
        <v>199</v>
      </c>
      <c r="D9187" s="91">
        <v>5400</v>
      </c>
      <c r="E9187">
        <v>69</v>
      </c>
      <c r="F9187">
        <v>6.242</v>
      </c>
      <c r="G9187">
        <v>32.890999999999998</v>
      </c>
      <c r="J9187">
        <v>1026.1747230657199</v>
      </c>
      <c r="K9187">
        <v>25.856975990206099</v>
      </c>
    </row>
    <row r="9188" spans="1:11" ht="15" customHeight="1">
      <c r="A9188" s="91" t="s">
        <v>4725</v>
      </c>
      <c r="B9188" s="19" t="s">
        <v>88</v>
      </c>
      <c r="C9188" s="30" t="s">
        <v>199</v>
      </c>
      <c r="D9188" s="91">
        <v>5400</v>
      </c>
      <c r="E9188">
        <v>70</v>
      </c>
      <c r="F9188">
        <v>6.242</v>
      </c>
      <c r="G9188">
        <v>32.890999999999998</v>
      </c>
      <c r="J9188">
        <v>1026.1793351686999</v>
      </c>
      <c r="K9188">
        <v>25.8569865545198</v>
      </c>
    </row>
    <row r="9189" spans="1:11" ht="15" customHeight="1">
      <c r="A9189" s="91" t="s">
        <v>4725</v>
      </c>
      <c r="B9189" s="19" t="s">
        <v>88</v>
      </c>
      <c r="C9189" s="30" t="s">
        <v>199</v>
      </c>
      <c r="D9189" s="91">
        <v>5400</v>
      </c>
      <c r="E9189">
        <v>71</v>
      </c>
      <c r="F9189">
        <v>6.242</v>
      </c>
      <c r="G9189">
        <v>32.890999999999998</v>
      </c>
      <c r="J9189">
        <v>1026.1839471737101</v>
      </c>
      <c r="K9189">
        <v>25.856997120551998</v>
      </c>
    </row>
    <row r="9190" spans="1:11" ht="15" customHeight="1">
      <c r="A9190" s="91" t="s">
        <v>4725</v>
      </c>
      <c r="B9190" s="19" t="s">
        <v>88</v>
      </c>
      <c r="C9190" s="30" t="s">
        <v>199</v>
      </c>
      <c r="D9190" s="91">
        <v>5400</v>
      </c>
      <c r="E9190">
        <v>72</v>
      </c>
      <c r="F9190">
        <v>6.242</v>
      </c>
      <c r="G9190">
        <v>32.890999999999998</v>
      </c>
      <c r="J9190">
        <v>1026.1885590807699</v>
      </c>
      <c r="K9190">
        <v>25.8570076883022</v>
      </c>
    </row>
    <row r="9191" spans="1:11" ht="15" customHeight="1">
      <c r="A9191" s="91" t="s">
        <v>4725</v>
      </c>
      <c r="B9191" s="19" t="s">
        <v>88</v>
      </c>
      <c r="C9191" s="30" t="s">
        <v>199</v>
      </c>
      <c r="D9191" s="91">
        <v>5400</v>
      </c>
      <c r="E9191">
        <v>73</v>
      </c>
      <c r="F9191">
        <v>6.242</v>
      </c>
      <c r="G9191">
        <v>32.890999999999998</v>
      </c>
      <c r="J9191">
        <v>1026.1931708898601</v>
      </c>
      <c r="K9191">
        <v>25.857018257770701</v>
      </c>
    </row>
    <row r="9192" spans="1:11" ht="15" customHeight="1">
      <c r="A9192" s="91" t="s">
        <v>4725</v>
      </c>
      <c r="B9192" s="19" t="s">
        <v>88</v>
      </c>
      <c r="C9192" s="30" t="s">
        <v>199</v>
      </c>
      <c r="D9192" s="91">
        <v>5400</v>
      </c>
      <c r="E9192">
        <v>74</v>
      </c>
      <c r="F9192">
        <v>6.242</v>
      </c>
      <c r="G9192">
        <v>32.890999999999998</v>
      </c>
      <c r="J9192">
        <v>1026.197782601</v>
      </c>
      <c r="K9192">
        <v>25.8570288289575</v>
      </c>
    </row>
    <row r="9193" spans="1:11" ht="15" customHeight="1">
      <c r="A9193" s="91" t="s">
        <v>4725</v>
      </c>
      <c r="B9193" s="19" t="s">
        <v>88</v>
      </c>
      <c r="C9193" s="30" t="s">
        <v>199</v>
      </c>
      <c r="D9193" s="91">
        <v>5400</v>
      </c>
      <c r="E9193">
        <v>75</v>
      </c>
      <c r="F9193">
        <v>6.242</v>
      </c>
      <c r="G9193">
        <v>32.890999999999998</v>
      </c>
      <c r="J9193">
        <v>1026.20239421419</v>
      </c>
      <c r="K9193">
        <v>25.857039401861801</v>
      </c>
    </row>
    <row r="9194" spans="1:11" ht="15" customHeight="1">
      <c r="A9194" s="91" t="s">
        <v>4725</v>
      </c>
      <c r="B9194" s="19" t="s">
        <v>88</v>
      </c>
      <c r="C9194" s="30" t="s">
        <v>199</v>
      </c>
      <c r="D9194" s="91">
        <v>5400</v>
      </c>
      <c r="E9194">
        <v>76</v>
      </c>
      <c r="F9194">
        <v>6.242</v>
      </c>
      <c r="G9194">
        <v>32.890999999999998</v>
      </c>
      <c r="J9194">
        <v>1026.20700572942</v>
      </c>
      <c r="K9194">
        <v>25.8570499764839</v>
      </c>
    </row>
    <row r="9195" spans="1:11" ht="15" customHeight="1">
      <c r="A9195" s="91" t="s">
        <v>4725</v>
      </c>
      <c r="B9195" s="19" t="s">
        <v>88</v>
      </c>
      <c r="C9195" s="30" t="s">
        <v>199</v>
      </c>
      <c r="D9195" s="91">
        <v>5400</v>
      </c>
      <c r="E9195">
        <v>77</v>
      </c>
      <c r="F9195">
        <v>6.242</v>
      </c>
      <c r="G9195">
        <v>32.890999999999998</v>
      </c>
      <c r="J9195">
        <v>1026.2116171467101</v>
      </c>
      <c r="K9195">
        <v>25.857060552823398</v>
      </c>
    </row>
    <row r="9196" spans="1:11" ht="15" customHeight="1">
      <c r="A9196" s="91" t="s">
        <v>4725</v>
      </c>
      <c r="B9196" s="19" t="s">
        <v>88</v>
      </c>
      <c r="C9196" s="30" t="s">
        <v>199</v>
      </c>
      <c r="D9196" s="91">
        <v>5400</v>
      </c>
      <c r="E9196">
        <v>78</v>
      </c>
      <c r="F9196">
        <v>6.242</v>
      </c>
      <c r="G9196">
        <v>32.890999999999998</v>
      </c>
      <c r="J9196">
        <v>1026.2162284660501</v>
      </c>
      <c r="K9196">
        <v>25.857071130880499</v>
      </c>
    </row>
    <row r="9197" spans="1:11" ht="15" customHeight="1">
      <c r="A9197" s="91" t="s">
        <v>4725</v>
      </c>
      <c r="B9197" s="19" t="s">
        <v>88</v>
      </c>
      <c r="C9197" s="30" t="s">
        <v>199</v>
      </c>
      <c r="D9197" s="91">
        <v>5400</v>
      </c>
      <c r="E9197">
        <v>79</v>
      </c>
      <c r="F9197">
        <v>6.242</v>
      </c>
      <c r="G9197">
        <v>32.890999999999998</v>
      </c>
      <c r="J9197">
        <v>1026.2208396874501</v>
      </c>
      <c r="K9197">
        <v>25.857081710654899</v>
      </c>
    </row>
    <row r="9198" spans="1:11" ht="15" customHeight="1">
      <c r="A9198" s="91" t="s">
        <v>4725</v>
      </c>
      <c r="B9198" s="19" t="s">
        <v>88</v>
      </c>
      <c r="C9198" s="30" t="s">
        <v>199</v>
      </c>
      <c r="D9198" s="91">
        <v>5400</v>
      </c>
      <c r="E9198">
        <v>80</v>
      </c>
      <c r="F9198">
        <v>6.242</v>
      </c>
      <c r="G9198">
        <v>32.890999999999998</v>
      </c>
      <c r="J9198">
        <v>1026.2254508109099</v>
      </c>
      <c r="K9198">
        <v>25.857092292146302</v>
      </c>
    </row>
    <row r="9199" spans="1:11" ht="15" customHeight="1">
      <c r="A9199" s="91" t="s">
        <v>4725</v>
      </c>
      <c r="B9199" s="19" t="s">
        <v>88</v>
      </c>
      <c r="C9199" s="30" t="s">
        <v>199</v>
      </c>
      <c r="D9199" s="91">
        <v>5400</v>
      </c>
      <c r="E9199">
        <v>81</v>
      </c>
      <c r="F9199">
        <v>6.2409999999999997</v>
      </c>
      <c r="G9199">
        <v>32.890999999999998</v>
      </c>
      <c r="J9199">
        <v>1026.23018940251</v>
      </c>
      <c r="K9199">
        <v>25.8572284350705</v>
      </c>
    </row>
    <row r="9200" spans="1:11" ht="15" customHeight="1">
      <c r="A9200" s="91" t="s">
        <v>4725</v>
      </c>
      <c r="B9200" s="19" t="s">
        <v>88</v>
      </c>
      <c r="C9200" s="30" t="s">
        <v>199</v>
      </c>
      <c r="D9200" s="91">
        <v>5400</v>
      </c>
      <c r="E9200">
        <v>82</v>
      </c>
      <c r="F9200">
        <v>6.2380000000000004</v>
      </c>
      <c r="G9200">
        <v>32.892000000000003</v>
      </c>
      <c r="J9200">
        <v>1026.23597167254</v>
      </c>
      <c r="K9200">
        <v>25.858404884833998</v>
      </c>
    </row>
    <row r="9201" spans="1:11" ht="15" customHeight="1">
      <c r="A9201" s="91" t="s">
        <v>4725</v>
      </c>
      <c r="B9201" s="19" t="s">
        <v>88</v>
      </c>
      <c r="C9201" s="30" t="s">
        <v>199</v>
      </c>
      <c r="D9201" s="91">
        <v>5400</v>
      </c>
      <c r="E9201">
        <v>83</v>
      </c>
      <c r="F9201">
        <v>6.2350000000000003</v>
      </c>
      <c r="G9201">
        <v>32.892000000000003</v>
      </c>
      <c r="J9201">
        <v>1026.24096525769</v>
      </c>
      <c r="K9201">
        <v>25.8587919673564</v>
      </c>
    </row>
    <row r="9202" spans="1:11" ht="15" customHeight="1">
      <c r="A9202" s="91" t="s">
        <v>4725</v>
      </c>
      <c r="B9202" s="19" t="s">
        <v>88</v>
      </c>
      <c r="C9202" s="30" t="s">
        <v>199</v>
      </c>
      <c r="D9202" s="91">
        <v>5400</v>
      </c>
      <c r="E9202">
        <v>84</v>
      </c>
      <c r="F9202">
        <v>6.2350000000000003</v>
      </c>
      <c r="G9202">
        <v>32.893000000000001</v>
      </c>
      <c r="J9202">
        <v>1026.24636475599</v>
      </c>
      <c r="K9202">
        <v>25.859591813412401</v>
      </c>
    </row>
    <row r="9203" spans="1:11" ht="15" customHeight="1">
      <c r="A9203" s="91" t="s">
        <v>4725</v>
      </c>
      <c r="B9203" s="19" t="s">
        <v>88</v>
      </c>
      <c r="C9203" s="30" t="s">
        <v>199</v>
      </c>
      <c r="D9203" s="91">
        <v>5400</v>
      </c>
      <c r="E9203">
        <v>85</v>
      </c>
      <c r="F9203">
        <v>6.234</v>
      </c>
      <c r="G9203">
        <v>32.893000000000001</v>
      </c>
      <c r="J9203">
        <v>1026.25110311714</v>
      </c>
      <c r="K9203">
        <v>25.859727867520402</v>
      </c>
    </row>
    <row r="9204" spans="1:11" ht="15" customHeight="1">
      <c r="A9204" s="91" t="s">
        <v>4725</v>
      </c>
      <c r="B9204" s="19" t="s">
        <v>88</v>
      </c>
      <c r="C9204" s="30" t="s">
        <v>199</v>
      </c>
      <c r="D9204" s="91">
        <v>5400</v>
      </c>
      <c r="E9204">
        <v>86</v>
      </c>
      <c r="F9204">
        <v>6.2350000000000003</v>
      </c>
      <c r="G9204">
        <v>32.893000000000001</v>
      </c>
      <c r="J9204">
        <v>1026.2555862152201</v>
      </c>
      <c r="K9204">
        <v>25.859612969730499</v>
      </c>
    </row>
    <row r="9205" spans="1:11" ht="15" customHeight="1">
      <c r="A9205" s="91" t="s">
        <v>4725</v>
      </c>
      <c r="B9205" s="19" t="s">
        <v>88</v>
      </c>
      <c r="C9205" s="30" t="s">
        <v>199</v>
      </c>
      <c r="D9205" s="91">
        <v>5400</v>
      </c>
      <c r="E9205">
        <v>87</v>
      </c>
      <c r="F9205">
        <v>6.2329999999999997</v>
      </c>
      <c r="G9205">
        <v>32.893999999999998</v>
      </c>
      <c r="J9205">
        <v>1026.2612406404201</v>
      </c>
      <c r="K9205">
        <v>25.860663762323799</v>
      </c>
    </row>
    <row r="9206" spans="1:11" ht="15" customHeight="1">
      <c r="A9206" s="91" t="s">
        <v>4725</v>
      </c>
      <c r="B9206" s="19" t="s">
        <v>88</v>
      </c>
      <c r="C9206" s="30" t="s">
        <v>199</v>
      </c>
      <c r="D9206" s="91">
        <v>5400</v>
      </c>
      <c r="E9206">
        <v>88</v>
      </c>
      <c r="F9206">
        <v>6.2329999999999997</v>
      </c>
      <c r="G9206">
        <v>32.893999999999998</v>
      </c>
      <c r="J9206">
        <v>1026.2658511634199</v>
      </c>
      <c r="K9206">
        <v>25.860674341301099</v>
      </c>
    </row>
    <row r="9207" spans="1:11" ht="15" customHeight="1">
      <c r="A9207" s="91" t="s">
        <v>4725</v>
      </c>
      <c r="B9207" s="19" t="s">
        <v>88</v>
      </c>
      <c r="C9207" s="30" t="s">
        <v>199</v>
      </c>
      <c r="D9207" s="91">
        <v>5400</v>
      </c>
      <c r="E9207">
        <v>89</v>
      </c>
      <c r="F9207">
        <v>6.234</v>
      </c>
      <c r="G9207">
        <v>32.893999999999998</v>
      </c>
      <c r="J9207">
        <v>1026.27033392362</v>
      </c>
      <c r="K9207">
        <v>25.860559461891199</v>
      </c>
    </row>
    <row r="9208" spans="1:11" ht="15" customHeight="1">
      <c r="A9208" s="91" t="s">
        <v>4725</v>
      </c>
      <c r="B9208" s="19" t="s">
        <v>88</v>
      </c>
      <c r="C9208" s="30" t="s">
        <v>199</v>
      </c>
      <c r="D9208" s="91">
        <v>5400</v>
      </c>
      <c r="E9208">
        <v>90</v>
      </c>
      <c r="F9208">
        <v>6.2329999999999997</v>
      </c>
      <c r="G9208">
        <v>32.893999999999998</v>
      </c>
      <c r="J9208">
        <v>1026.27507191566</v>
      </c>
      <c r="K9208">
        <v>25.8606955044011</v>
      </c>
    </row>
    <row r="9209" spans="1:11" ht="15" customHeight="1">
      <c r="A9209" s="91" t="s">
        <v>4725</v>
      </c>
      <c r="B9209" s="19" t="s">
        <v>88</v>
      </c>
      <c r="C9209" s="30" t="s">
        <v>199</v>
      </c>
      <c r="D9209" s="91">
        <v>5400</v>
      </c>
      <c r="E9209">
        <v>91</v>
      </c>
      <c r="F9209">
        <v>6.2320000000000002</v>
      </c>
      <c r="G9209">
        <v>32.893999999999998</v>
      </c>
      <c r="J9209">
        <v>1026.27980984397</v>
      </c>
      <c r="K9209">
        <v>25.860831533283999</v>
      </c>
    </row>
    <row r="9210" spans="1:11" ht="15" customHeight="1">
      <c r="A9210" s="91" t="s">
        <v>4725</v>
      </c>
      <c r="B9210" s="19" t="s">
        <v>88</v>
      </c>
      <c r="C9210" s="30" t="s">
        <v>199</v>
      </c>
      <c r="D9210" s="91">
        <v>5400</v>
      </c>
      <c r="E9210">
        <v>92</v>
      </c>
      <c r="F9210">
        <v>6.23</v>
      </c>
      <c r="G9210">
        <v>32.895000000000003</v>
      </c>
      <c r="J9210">
        <v>1026.2854639761199</v>
      </c>
      <c r="K9210">
        <v>25.861882255867599</v>
      </c>
    </row>
    <row r="9211" spans="1:11" ht="15" customHeight="1">
      <c r="A9211" s="91" t="s">
        <v>4725</v>
      </c>
      <c r="B9211" s="19" t="s">
        <v>88</v>
      </c>
      <c r="C9211" s="30" t="s">
        <v>199</v>
      </c>
      <c r="D9211" s="91">
        <v>5400</v>
      </c>
      <c r="E9211">
        <v>93</v>
      </c>
      <c r="F9211">
        <v>6.2220000000000004</v>
      </c>
      <c r="G9211">
        <v>32.896000000000001</v>
      </c>
      <c r="J9211">
        <v>1026.2918840375</v>
      </c>
      <c r="K9211">
        <v>25.863685097809601</v>
      </c>
    </row>
    <row r="9212" spans="1:11" ht="15" customHeight="1">
      <c r="A9212" s="91" t="s">
        <v>4725</v>
      </c>
      <c r="B9212" s="19" t="s">
        <v>88</v>
      </c>
      <c r="C9212" s="30" t="s">
        <v>199</v>
      </c>
      <c r="D9212" s="91">
        <v>5400</v>
      </c>
      <c r="E9212">
        <v>94</v>
      </c>
      <c r="F9212">
        <v>6.2190000000000003</v>
      </c>
      <c r="G9212">
        <v>32.896999999999998</v>
      </c>
      <c r="J9212">
        <v>1026.29766569856</v>
      </c>
      <c r="K9212">
        <v>25.864860902651099</v>
      </c>
    </row>
    <row r="9213" spans="1:11" ht="15" customHeight="1">
      <c r="A9213" s="91" t="s">
        <v>4725</v>
      </c>
      <c r="B9213" s="19" t="s">
        <v>88</v>
      </c>
      <c r="C9213" s="30" t="s">
        <v>199</v>
      </c>
      <c r="D9213" s="91">
        <v>5400</v>
      </c>
      <c r="E9213">
        <v>95</v>
      </c>
      <c r="F9213">
        <v>6.2190000000000003</v>
      </c>
      <c r="G9213">
        <v>32.898000000000003</v>
      </c>
      <c r="J9213">
        <v>1026.3030644079199</v>
      </c>
      <c r="K9213">
        <v>25.865660784998699</v>
      </c>
    </row>
    <row r="9214" spans="1:11" ht="15" customHeight="1">
      <c r="A9214" s="91" t="s">
        <v>4725</v>
      </c>
      <c r="B9214" s="19" t="s">
        <v>88</v>
      </c>
      <c r="C9214" s="30" t="s">
        <v>199</v>
      </c>
      <c r="D9214" s="91">
        <v>5400</v>
      </c>
      <c r="E9214">
        <v>96</v>
      </c>
      <c r="F9214">
        <v>6.2169999999999996</v>
      </c>
      <c r="G9214">
        <v>32.898000000000003</v>
      </c>
      <c r="J9214">
        <v>1026.30792975333</v>
      </c>
      <c r="K9214">
        <v>25.865921910202601</v>
      </c>
    </row>
    <row r="9215" spans="1:11" ht="15" customHeight="1">
      <c r="A9215" s="91" t="s">
        <v>4725</v>
      </c>
      <c r="B9215" s="19" t="s">
        <v>88</v>
      </c>
      <c r="C9215" s="30" t="s">
        <v>199</v>
      </c>
      <c r="D9215" s="91">
        <v>5400</v>
      </c>
      <c r="E9215">
        <v>97</v>
      </c>
      <c r="F9215">
        <v>6.2130000000000001</v>
      </c>
      <c r="G9215">
        <v>32.899000000000001</v>
      </c>
      <c r="J9215">
        <v>1026.31383889258</v>
      </c>
      <c r="K9215">
        <v>25.867222779601001</v>
      </c>
    </row>
    <row r="9216" spans="1:11" ht="15" customHeight="1">
      <c r="A9216" s="91" t="s">
        <v>4725</v>
      </c>
      <c r="B9216" s="19" t="s">
        <v>88</v>
      </c>
      <c r="C9216" s="30" t="s">
        <v>199</v>
      </c>
      <c r="D9216" s="91">
        <v>5400</v>
      </c>
      <c r="E9216">
        <v>98</v>
      </c>
      <c r="F9216">
        <v>6.2080000000000002</v>
      </c>
      <c r="G9216">
        <v>32.901000000000003</v>
      </c>
      <c r="J9216">
        <v>1026.32066412157</v>
      </c>
      <c r="K9216">
        <v>25.869437991701702</v>
      </c>
    </row>
    <row r="9217" spans="1:11" ht="15" customHeight="1">
      <c r="A9217" s="91" t="s">
        <v>4725</v>
      </c>
      <c r="B9217" s="19" t="s">
        <v>88</v>
      </c>
      <c r="C9217" s="30" t="s">
        <v>199</v>
      </c>
      <c r="D9217" s="91">
        <v>5400</v>
      </c>
      <c r="E9217">
        <v>99</v>
      </c>
      <c r="F9217">
        <v>6.202</v>
      </c>
      <c r="G9217">
        <v>32.902000000000001</v>
      </c>
      <c r="J9217">
        <v>1026.3268281912499</v>
      </c>
      <c r="K9217">
        <v>25.870988697743801</v>
      </c>
    </row>
    <row r="9218" spans="1:11" ht="15" customHeight="1">
      <c r="A9218" s="91" t="s">
        <v>4725</v>
      </c>
      <c r="B9218" s="19" t="s">
        <v>88</v>
      </c>
      <c r="C9218" s="30" t="s">
        <v>199</v>
      </c>
      <c r="D9218" s="91">
        <v>5400</v>
      </c>
      <c r="E9218">
        <v>100</v>
      </c>
      <c r="F9218">
        <v>6.194</v>
      </c>
      <c r="G9218">
        <v>32.904000000000003</v>
      </c>
      <c r="J9218">
        <v>1026.33403564521</v>
      </c>
      <c r="K9218">
        <v>25.8735784258606</v>
      </c>
    </row>
    <row r="9219" spans="1:11" ht="15" customHeight="1">
      <c r="A9219" s="91" t="s">
        <v>4725</v>
      </c>
      <c r="B9219" s="19" t="s">
        <v>88</v>
      </c>
      <c r="C9219" s="30" t="s">
        <v>199</v>
      </c>
      <c r="D9219" s="91">
        <v>5400</v>
      </c>
      <c r="E9219">
        <v>101</v>
      </c>
      <c r="F9219">
        <v>6.1870000000000003</v>
      </c>
      <c r="G9219">
        <v>32.906999999999996</v>
      </c>
      <c r="J9219">
        <v>1026.34190386965</v>
      </c>
      <c r="K9219">
        <v>25.8768319494507</v>
      </c>
    </row>
    <row r="9220" spans="1:11" ht="15" customHeight="1">
      <c r="A9220" s="91" t="s">
        <v>4725</v>
      </c>
      <c r="B9220" s="19" t="s">
        <v>88</v>
      </c>
      <c r="C9220" s="30" t="s">
        <v>199</v>
      </c>
      <c r="D9220" s="91">
        <v>5400</v>
      </c>
      <c r="E9220">
        <v>102</v>
      </c>
      <c r="F9220">
        <v>6.1769999999999996</v>
      </c>
      <c r="G9220">
        <v>32.911000000000001</v>
      </c>
      <c r="J9220">
        <v>1026.35094258052</v>
      </c>
      <c r="K9220">
        <v>25.881248961889501</v>
      </c>
    </row>
    <row r="9221" spans="1:11" ht="15" customHeight="1">
      <c r="A9221" s="91" t="s">
        <v>4725</v>
      </c>
      <c r="B9221" s="19" t="s">
        <v>88</v>
      </c>
      <c r="C9221" s="30" t="s">
        <v>199</v>
      </c>
      <c r="D9221" s="91">
        <v>5400</v>
      </c>
      <c r="E9221">
        <v>103</v>
      </c>
      <c r="F9221">
        <v>6.1589999999999998</v>
      </c>
      <c r="G9221">
        <v>32.923999999999999</v>
      </c>
      <c r="J9221">
        <v>1026.36809658985</v>
      </c>
      <c r="K9221">
        <v>25.893767731791701</v>
      </c>
    </row>
    <row r="9222" spans="1:11" ht="15" customHeight="1">
      <c r="A9222" s="91" t="s">
        <v>4725</v>
      </c>
      <c r="B9222" s="19" t="s">
        <v>88</v>
      </c>
      <c r="C9222" s="30" t="s">
        <v>199</v>
      </c>
      <c r="D9222" s="91">
        <v>5400</v>
      </c>
      <c r="E9222">
        <v>104</v>
      </c>
      <c r="F9222">
        <v>6.0979999999999999</v>
      </c>
      <c r="G9222">
        <v>32.945</v>
      </c>
      <c r="J9222">
        <v>1026.39701239896</v>
      </c>
      <c r="K9222">
        <v>25.917943066130899</v>
      </c>
    </row>
    <row r="9223" spans="1:11" ht="15" customHeight="1">
      <c r="A9223" s="91" t="s">
        <v>4725</v>
      </c>
      <c r="B9223" s="19" t="s">
        <v>88</v>
      </c>
      <c r="C9223" s="30" t="s">
        <v>199</v>
      </c>
      <c r="D9223" s="91">
        <v>5400</v>
      </c>
      <c r="E9223">
        <v>105</v>
      </c>
      <c r="F9223">
        <v>6.0049999999999999</v>
      </c>
      <c r="G9223">
        <v>32.963999999999999</v>
      </c>
      <c r="J9223">
        <v>1026.4283418585501</v>
      </c>
      <c r="K9223">
        <v>25.944443769821</v>
      </c>
    </row>
    <row r="9224" spans="1:11" ht="15" customHeight="1">
      <c r="A9224" s="91" t="s">
        <v>4725</v>
      </c>
      <c r="B9224" s="19" t="s">
        <v>88</v>
      </c>
      <c r="C9224" s="30" t="s">
        <v>199</v>
      </c>
      <c r="D9224" s="91">
        <v>5400</v>
      </c>
      <c r="E9224">
        <v>106</v>
      </c>
      <c r="F9224">
        <v>5.883</v>
      </c>
      <c r="G9224">
        <v>32.982999999999997</v>
      </c>
      <c r="J9224">
        <v>1026.46319417671</v>
      </c>
      <c r="K9224">
        <v>25.974385487539799</v>
      </c>
    </row>
    <row r="9225" spans="1:11" ht="15" customHeight="1">
      <c r="A9225" s="91" t="s">
        <v>4725</v>
      </c>
      <c r="B9225" s="19" t="s">
        <v>88</v>
      </c>
      <c r="C9225" s="30" t="s">
        <v>199</v>
      </c>
      <c r="D9225" s="91">
        <v>5400</v>
      </c>
      <c r="E9225">
        <v>107</v>
      </c>
      <c r="F9225">
        <v>5.6390000000000002</v>
      </c>
      <c r="G9225">
        <v>33.005000000000003</v>
      </c>
      <c r="J9225">
        <v>1026.5151765291</v>
      </c>
      <c r="K9225">
        <v>26.0211241251545</v>
      </c>
    </row>
    <row r="9226" spans="1:11" ht="15" customHeight="1">
      <c r="A9226" s="91" t="s">
        <v>4725</v>
      </c>
      <c r="B9226" s="19" t="s">
        <v>88</v>
      </c>
      <c r="C9226" s="30" t="s">
        <v>199</v>
      </c>
      <c r="D9226" s="91">
        <v>5400</v>
      </c>
      <c r="E9226">
        <v>108</v>
      </c>
      <c r="F9226">
        <v>5.2930000000000001</v>
      </c>
      <c r="G9226">
        <v>33.024999999999999</v>
      </c>
      <c r="J9226">
        <v>1026.5769858423</v>
      </c>
      <c r="K9226">
        <v>26.0773905189956</v>
      </c>
    </row>
    <row r="9227" spans="1:11" ht="15" customHeight="1">
      <c r="A9227" s="91" t="s">
        <v>4725</v>
      </c>
      <c r="B9227" s="19" t="s">
        <v>88</v>
      </c>
      <c r="C9227" s="30" t="s">
        <v>199</v>
      </c>
      <c r="D9227" s="91">
        <v>5400</v>
      </c>
      <c r="E9227">
        <v>109</v>
      </c>
      <c r="F9227">
        <v>5.1440000000000001</v>
      </c>
      <c r="G9227">
        <v>33.043999999999997</v>
      </c>
      <c r="J9227">
        <v>1026.61404707408</v>
      </c>
      <c r="K9227">
        <v>26.1094324619155</v>
      </c>
    </row>
    <row r="9228" spans="1:11" ht="15" customHeight="1">
      <c r="A9228" s="91" t="s">
        <v>4725</v>
      </c>
      <c r="B9228" s="19" t="s">
        <v>88</v>
      </c>
      <c r="C9228" s="30" t="s">
        <v>199</v>
      </c>
      <c r="D9228" s="91">
        <v>5400</v>
      </c>
      <c r="E9228">
        <v>110</v>
      </c>
      <c r="F9228">
        <v>5.0720000000000001</v>
      </c>
      <c r="G9228">
        <v>33.061999999999998</v>
      </c>
      <c r="J9228">
        <v>1026.64124511407</v>
      </c>
      <c r="K9228">
        <v>26.131819060503901</v>
      </c>
    </row>
    <row r="9229" spans="1:11" ht="15" customHeight="1">
      <c r="A9229" s="91" t="s">
        <v>4725</v>
      </c>
      <c r="B9229" s="19" t="s">
        <v>88</v>
      </c>
      <c r="C9229" s="30" t="s">
        <v>199</v>
      </c>
      <c r="D9229" s="91">
        <v>5400</v>
      </c>
      <c r="E9229">
        <v>111</v>
      </c>
      <c r="F9229">
        <v>5.0590000000000002</v>
      </c>
      <c r="G9229">
        <v>33.094000000000001</v>
      </c>
      <c r="J9229">
        <v>1026.6727032476199</v>
      </c>
      <c r="K9229">
        <v>26.158642857561301</v>
      </c>
    </row>
    <row r="9230" spans="1:11" ht="15" customHeight="1">
      <c r="A9230" s="91" t="s">
        <v>4725</v>
      </c>
      <c r="B9230" s="19" t="s">
        <v>88</v>
      </c>
      <c r="C9230" s="30" t="s">
        <v>199</v>
      </c>
      <c r="D9230" s="91">
        <v>5400</v>
      </c>
      <c r="E9230">
        <v>112</v>
      </c>
      <c r="F9230">
        <v>5.0129999999999999</v>
      </c>
      <c r="G9230">
        <v>33.119999999999997</v>
      </c>
      <c r="J9230">
        <v>1026.7032035915699</v>
      </c>
      <c r="K9230">
        <v>26.184408394380402</v>
      </c>
    </row>
    <row r="9231" spans="1:11" ht="15" customHeight="1">
      <c r="A9231" s="91" t="s">
        <v>4725</v>
      </c>
      <c r="B9231" s="19" t="s">
        <v>88</v>
      </c>
      <c r="C9231" s="30" t="s">
        <v>199</v>
      </c>
      <c r="D9231" s="91">
        <v>5400</v>
      </c>
      <c r="E9231">
        <v>113</v>
      </c>
      <c r="F9231">
        <v>4.9420000000000002</v>
      </c>
      <c r="G9231">
        <v>33.137</v>
      </c>
      <c r="J9231">
        <v>1026.7294132833999</v>
      </c>
      <c r="K9231">
        <v>26.205800331329801</v>
      </c>
    </row>
    <row r="9232" spans="1:11" ht="15" customHeight="1">
      <c r="A9232" s="91" t="s">
        <v>4725</v>
      </c>
      <c r="B9232" s="19" t="s">
        <v>88</v>
      </c>
      <c r="C9232" s="30" t="s">
        <v>199</v>
      </c>
      <c r="D9232" s="91">
        <v>5400</v>
      </c>
      <c r="E9232">
        <v>114</v>
      </c>
      <c r="F9232">
        <v>4.8760000000000003</v>
      </c>
      <c r="G9232">
        <v>33.155999999999999</v>
      </c>
      <c r="J9232">
        <v>1026.75659126452</v>
      </c>
      <c r="K9232">
        <v>26.228173387116801</v>
      </c>
    </row>
    <row r="9233" spans="1:11" ht="15" customHeight="1">
      <c r="A9233" s="91" t="s">
        <v>4725</v>
      </c>
      <c r="B9233" s="19" t="s">
        <v>88</v>
      </c>
      <c r="C9233" s="30" t="s">
        <v>199</v>
      </c>
      <c r="D9233" s="91">
        <v>5400</v>
      </c>
      <c r="E9233">
        <v>115</v>
      </c>
      <c r="F9233">
        <v>4.7919999999999998</v>
      </c>
      <c r="G9233">
        <v>33.182000000000002</v>
      </c>
      <c r="J9233">
        <v>1026.7912960517999</v>
      </c>
      <c r="K9233">
        <v>26.258022700307698</v>
      </c>
    </row>
    <row r="9234" spans="1:11" ht="15" customHeight="1">
      <c r="A9234" s="91" t="s">
        <v>4725</v>
      </c>
      <c r="B9234" s="19" t="s">
        <v>88</v>
      </c>
      <c r="C9234" s="30" t="s">
        <v>199</v>
      </c>
      <c r="D9234" s="91">
        <v>5400</v>
      </c>
      <c r="E9234">
        <v>116</v>
      </c>
      <c r="F9234">
        <v>4.6980000000000004</v>
      </c>
      <c r="G9234">
        <v>33.200000000000003</v>
      </c>
      <c r="J9234">
        <v>1026.8207070409001</v>
      </c>
      <c r="K9234">
        <v>26.2825362010135</v>
      </c>
    </row>
    <row r="9235" spans="1:11" ht="15" customHeight="1">
      <c r="A9235" s="91" t="s">
        <v>4725</v>
      </c>
      <c r="B9235" s="19" t="s">
        <v>88</v>
      </c>
      <c r="C9235" s="30" t="s">
        <v>199</v>
      </c>
      <c r="D9235" s="91">
        <v>5400</v>
      </c>
      <c r="E9235">
        <v>117</v>
      </c>
      <c r="F9235">
        <v>4.5970000000000004</v>
      </c>
      <c r="G9235">
        <v>33.206000000000003</v>
      </c>
      <c r="J9235">
        <v>1026.8412858255599</v>
      </c>
      <c r="K9235">
        <v>26.298179581471</v>
      </c>
    </row>
    <row r="9236" spans="1:11" ht="15" customHeight="1">
      <c r="A9236" s="91" t="s">
        <v>4725</v>
      </c>
      <c r="B9236" s="19" t="s">
        <v>88</v>
      </c>
      <c r="C9236" s="30" t="s">
        <v>199</v>
      </c>
      <c r="D9236" s="91">
        <v>5400</v>
      </c>
      <c r="E9236">
        <v>118</v>
      </c>
      <c r="F9236">
        <v>4.5410000000000004</v>
      </c>
      <c r="G9236">
        <v>33.210999999999999</v>
      </c>
      <c r="J9236">
        <v>1026.8560433871401</v>
      </c>
      <c r="K9236">
        <v>26.308133504049</v>
      </c>
    </row>
    <row r="9237" spans="1:11" ht="15" customHeight="1">
      <c r="A9237" s="91" t="s">
        <v>4725</v>
      </c>
      <c r="B9237" s="19" t="s">
        <v>88</v>
      </c>
      <c r="C9237" s="30" t="s">
        <v>199</v>
      </c>
      <c r="D9237" s="91">
        <v>5400</v>
      </c>
      <c r="E9237">
        <v>119</v>
      </c>
      <c r="F9237">
        <v>4.524</v>
      </c>
      <c r="G9237">
        <v>33.216999999999999</v>
      </c>
      <c r="J9237">
        <v>1026.8673057424201</v>
      </c>
      <c r="K9237">
        <v>26.314711465227901</v>
      </c>
    </row>
    <row r="9238" spans="1:11" ht="15" customHeight="1">
      <c r="A9238" s="91" t="s">
        <v>4725</v>
      </c>
      <c r="B9238" s="19" t="s">
        <v>88</v>
      </c>
      <c r="C9238" s="30" t="s">
        <v>199</v>
      </c>
      <c r="D9238" s="91">
        <v>5400</v>
      </c>
      <c r="E9238">
        <v>120</v>
      </c>
      <c r="F9238">
        <v>4.5129999999999999</v>
      </c>
      <c r="G9238">
        <v>33.222000000000001</v>
      </c>
      <c r="J9238">
        <v>1026.87711770388</v>
      </c>
      <c r="K9238">
        <v>26.319856171214699</v>
      </c>
    </row>
    <row r="9239" spans="1:11" ht="15" customHeight="1">
      <c r="A9239" s="91" t="s">
        <v>4725</v>
      </c>
      <c r="B9239" s="19" t="s">
        <v>88</v>
      </c>
      <c r="C9239" s="30" t="s">
        <v>199</v>
      </c>
      <c r="D9239" s="91">
        <v>5400</v>
      </c>
      <c r="E9239">
        <v>121</v>
      </c>
      <c r="F9239">
        <v>4.492</v>
      </c>
      <c r="G9239">
        <v>33.225999999999999</v>
      </c>
      <c r="J9239">
        <v>1026.88722683171</v>
      </c>
      <c r="K9239">
        <v>26.325265029075101</v>
      </c>
    </row>
    <row r="9240" spans="1:11" ht="15" customHeight="1">
      <c r="A9240" s="91" t="s">
        <v>4725</v>
      </c>
      <c r="B9240" s="19" t="s">
        <v>88</v>
      </c>
      <c r="C9240" s="30" t="s">
        <v>199</v>
      </c>
      <c r="D9240" s="91">
        <v>5400</v>
      </c>
      <c r="E9240">
        <v>122</v>
      </c>
      <c r="F9240">
        <v>4.476</v>
      </c>
      <c r="G9240">
        <v>33.229999999999997</v>
      </c>
      <c r="J9240">
        <v>1026.89678782437</v>
      </c>
      <c r="K9240">
        <v>26.330140739703001</v>
      </c>
    </row>
    <row r="9241" spans="1:11" ht="15" customHeight="1">
      <c r="A9241" s="91" t="s">
        <v>4725</v>
      </c>
      <c r="B9241" s="19" t="s">
        <v>88</v>
      </c>
      <c r="C9241" s="30" t="s">
        <v>199</v>
      </c>
      <c r="D9241" s="91">
        <v>5400</v>
      </c>
      <c r="E9241">
        <v>123</v>
      </c>
      <c r="F9241">
        <v>4.468</v>
      </c>
      <c r="G9241">
        <v>33.231999999999999</v>
      </c>
      <c r="J9241">
        <v>1026.90389061925</v>
      </c>
      <c r="K9241">
        <v>26.332581332857899</v>
      </c>
    </row>
    <row r="9242" spans="1:11" ht="15" customHeight="1">
      <c r="A9242" s="91" t="s">
        <v>4725</v>
      </c>
      <c r="B9242" s="19" t="s">
        <v>88</v>
      </c>
      <c r="C9242" s="30" t="s">
        <v>199</v>
      </c>
      <c r="D9242" s="91">
        <v>5400</v>
      </c>
      <c r="E9242">
        <v>124</v>
      </c>
      <c r="F9242">
        <v>4.4630000000000001</v>
      </c>
      <c r="G9242">
        <v>33.234000000000002</v>
      </c>
      <c r="J9242">
        <v>1026.9106667225501</v>
      </c>
      <c r="K9242">
        <v>26.334704680604801</v>
      </c>
    </row>
    <row r="9243" spans="1:11" ht="15" customHeight="1">
      <c r="A9243" s="91" t="s">
        <v>4725</v>
      </c>
      <c r="B9243" s="19" t="s">
        <v>88</v>
      </c>
      <c r="C9243" s="30" t="s">
        <v>199</v>
      </c>
      <c r="D9243" s="91">
        <v>5400</v>
      </c>
      <c r="E9243">
        <v>125</v>
      </c>
      <c r="F9243">
        <v>4.4610000000000003</v>
      </c>
      <c r="G9243">
        <v>33.234999999999999</v>
      </c>
      <c r="J9243">
        <v>1026.91632339485</v>
      </c>
      <c r="K9243">
        <v>26.335717276999301</v>
      </c>
    </row>
    <row r="9244" spans="1:11" ht="15" customHeight="1">
      <c r="A9244" s="91" t="s">
        <v>4725</v>
      </c>
      <c r="B9244" s="19" t="s">
        <v>88</v>
      </c>
      <c r="C9244" s="30" t="s">
        <v>199</v>
      </c>
      <c r="D9244" s="91">
        <v>5400</v>
      </c>
      <c r="E9244">
        <v>126</v>
      </c>
      <c r="F9244">
        <v>4.4550000000000001</v>
      </c>
      <c r="G9244">
        <v>33.235999999999997</v>
      </c>
      <c r="J9244">
        <v>1026.9224150539101</v>
      </c>
      <c r="K9244">
        <v>26.3371516787663</v>
      </c>
    </row>
    <row r="9245" spans="1:11" ht="15" customHeight="1">
      <c r="A9245" s="91" t="s">
        <v>4725</v>
      </c>
      <c r="B9245" s="19" t="s">
        <v>88</v>
      </c>
      <c r="C9245" s="30" t="s">
        <v>199</v>
      </c>
      <c r="D9245" s="91">
        <v>5400</v>
      </c>
      <c r="E9245">
        <v>127</v>
      </c>
      <c r="F9245">
        <v>4.4480000000000004</v>
      </c>
      <c r="G9245">
        <v>33.237000000000002</v>
      </c>
      <c r="J9245">
        <v>1026.9286151818901</v>
      </c>
      <c r="K9245">
        <v>26.338691023923499</v>
      </c>
    </row>
    <row r="9246" spans="1:11" ht="15" customHeight="1">
      <c r="A9246" s="91" t="s">
        <v>4725</v>
      </c>
      <c r="B9246" s="19" t="s">
        <v>88</v>
      </c>
      <c r="C9246" s="30" t="s">
        <v>199</v>
      </c>
      <c r="D9246" s="91">
        <v>5400</v>
      </c>
      <c r="E9246">
        <v>128</v>
      </c>
      <c r="F9246">
        <v>4.4409999999999998</v>
      </c>
      <c r="G9246">
        <v>33.238</v>
      </c>
      <c r="J9246">
        <v>1026.9348149923301</v>
      </c>
      <c r="K9246">
        <v>26.340229797709799</v>
      </c>
    </row>
    <row r="9247" spans="1:11" ht="15" customHeight="1">
      <c r="A9247" s="91" t="s">
        <v>4725</v>
      </c>
      <c r="B9247" s="19" t="s">
        <v>88</v>
      </c>
      <c r="C9247" s="30" t="s">
        <v>199</v>
      </c>
      <c r="D9247" s="91">
        <v>5400</v>
      </c>
      <c r="E9247">
        <v>129</v>
      </c>
      <c r="F9247">
        <v>4.4400000000000004</v>
      </c>
      <c r="G9247">
        <v>33.238999999999997</v>
      </c>
      <c r="J9247">
        <v>1026.9403628636601</v>
      </c>
      <c r="K9247">
        <v>26.341136651797601</v>
      </c>
    </row>
    <row r="9248" spans="1:11" ht="15" customHeight="1">
      <c r="A9248" s="91" t="s">
        <v>4725</v>
      </c>
      <c r="B9248" s="19" t="s">
        <v>88</v>
      </c>
      <c r="C9248" s="30" t="s">
        <v>199</v>
      </c>
      <c r="D9248" s="91">
        <v>5400</v>
      </c>
      <c r="E9248">
        <v>130</v>
      </c>
      <c r="F9248">
        <v>4.4409999999999998</v>
      </c>
      <c r="G9248">
        <v>33.24</v>
      </c>
      <c r="J9248">
        <v>1026.9456933300901</v>
      </c>
      <c r="K9248">
        <v>26.341832975035501</v>
      </c>
    </row>
    <row r="9249" spans="1:11" ht="15" customHeight="1">
      <c r="A9249" s="91" t="s">
        <v>4725</v>
      </c>
      <c r="B9249" s="19" t="s">
        <v>88</v>
      </c>
      <c r="C9249" s="30" t="s">
        <v>199</v>
      </c>
      <c r="D9249" s="91">
        <v>5400</v>
      </c>
      <c r="E9249">
        <v>131</v>
      </c>
      <c r="F9249">
        <v>4.4349999999999996</v>
      </c>
      <c r="G9249">
        <v>33.241</v>
      </c>
      <c r="J9249">
        <v>1026.9517843457099</v>
      </c>
      <c r="K9249">
        <v>26.3432659998637</v>
      </c>
    </row>
    <row r="9250" spans="1:11" ht="15" customHeight="1">
      <c r="A9250" s="91" t="s">
        <v>4725</v>
      </c>
      <c r="B9250" s="19" t="s">
        <v>88</v>
      </c>
      <c r="C9250" s="30" t="s">
        <v>199</v>
      </c>
      <c r="D9250" s="91">
        <v>5400</v>
      </c>
      <c r="E9250">
        <v>132</v>
      </c>
      <c r="F9250">
        <v>4.41</v>
      </c>
      <c r="G9250">
        <v>33.241</v>
      </c>
      <c r="J9250">
        <v>1026.95914311305</v>
      </c>
      <c r="K9250">
        <v>26.345899787891099</v>
      </c>
    </row>
    <row r="9251" spans="1:11" ht="15" customHeight="1">
      <c r="A9251" s="91" t="s">
        <v>4725</v>
      </c>
      <c r="B9251" s="19" t="s">
        <v>88</v>
      </c>
      <c r="C9251" s="30" t="s">
        <v>199</v>
      </c>
      <c r="D9251" s="91">
        <v>5400</v>
      </c>
      <c r="E9251">
        <v>133</v>
      </c>
      <c r="F9251">
        <v>4.3949999999999996</v>
      </c>
      <c r="G9251">
        <v>33.247</v>
      </c>
      <c r="J9251">
        <v>1026.9701728382099</v>
      </c>
      <c r="K9251">
        <v>26.352244572404999</v>
      </c>
    </row>
    <row r="9252" spans="1:11" ht="15" customHeight="1">
      <c r="A9252" s="91" t="s">
        <v>4725</v>
      </c>
      <c r="B9252" s="19" t="s">
        <v>88</v>
      </c>
      <c r="C9252" s="30" t="s">
        <v>199</v>
      </c>
      <c r="D9252" s="91">
        <v>5400</v>
      </c>
      <c r="E9252">
        <v>134</v>
      </c>
      <c r="F9252">
        <v>4.383</v>
      </c>
      <c r="G9252">
        <v>33.249000000000002</v>
      </c>
      <c r="J9252">
        <v>1026.97770400843</v>
      </c>
      <c r="K9252">
        <v>26.355096420380502</v>
      </c>
    </row>
    <row r="9253" spans="1:11" ht="15" customHeight="1">
      <c r="A9253" s="91" t="s">
        <v>4725</v>
      </c>
      <c r="B9253" s="19" t="s">
        <v>88</v>
      </c>
      <c r="C9253" s="30" t="s">
        <v>199</v>
      </c>
      <c r="D9253" s="91">
        <v>5400</v>
      </c>
      <c r="E9253">
        <v>135</v>
      </c>
      <c r="F9253">
        <v>4.3710000000000004</v>
      </c>
      <c r="G9253">
        <v>33.252000000000002</v>
      </c>
      <c r="J9253">
        <v>1026.98602722748</v>
      </c>
      <c r="K9253">
        <v>26.358740894504798</v>
      </c>
    </row>
    <row r="9254" spans="1:11" ht="15" customHeight="1">
      <c r="A9254" s="91" t="s">
        <v>4725</v>
      </c>
      <c r="B9254" s="19" t="s">
        <v>88</v>
      </c>
      <c r="C9254" s="30" t="s">
        <v>199</v>
      </c>
      <c r="D9254" s="91">
        <v>5400</v>
      </c>
      <c r="E9254">
        <v>136</v>
      </c>
      <c r="F9254">
        <v>4.3639999999999999</v>
      </c>
      <c r="G9254">
        <v>33.255000000000003</v>
      </c>
      <c r="J9254">
        <v>1026.9938097736299</v>
      </c>
      <c r="K9254">
        <v>26.361862052654001</v>
      </c>
    </row>
    <row r="9255" spans="1:11" ht="15" customHeight="1">
      <c r="A9255" s="91" t="s">
        <v>4725</v>
      </c>
      <c r="B9255" s="19" t="s">
        <v>88</v>
      </c>
      <c r="C9255" s="30" t="s">
        <v>199</v>
      </c>
      <c r="D9255" s="91">
        <v>5400</v>
      </c>
      <c r="E9255">
        <v>137</v>
      </c>
      <c r="F9255">
        <v>4.3630000000000004</v>
      </c>
      <c r="G9255">
        <v>33.259</v>
      </c>
      <c r="J9255">
        <v>1027.0017376287699</v>
      </c>
      <c r="K9255">
        <v>26.365150981127702</v>
      </c>
    </row>
    <row r="9256" spans="1:11" ht="15" customHeight="1">
      <c r="A9256" s="91" t="s">
        <v>4725</v>
      </c>
      <c r="B9256" s="19" t="s">
        <v>88</v>
      </c>
      <c r="C9256" s="30" t="s">
        <v>199</v>
      </c>
      <c r="D9256" s="91">
        <v>5400</v>
      </c>
      <c r="E9256">
        <v>138</v>
      </c>
      <c r="F9256">
        <v>4.3620000000000001</v>
      </c>
      <c r="G9256">
        <v>33.262999999999998</v>
      </c>
      <c r="J9256">
        <v>1027.0096653861301</v>
      </c>
      <c r="K9256">
        <v>26.368439924778801</v>
      </c>
    </row>
    <row r="9257" spans="1:11" ht="15" customHeight="1">
      <c r="A9257" s="91" t="s">
        <v>4725</v>
      </c>
      <c r="B9257" s="19" t="s">
        <v>88</v>
      </c>
      <c r="C9257" s="30" t="s">
        <v>199</v>
      </c>
      <c r="D9257" s="91">
        <v>5400</v>
      </c>
      <c r="E9257">
        <v>139</v>
      </c>
      <c r="F9257">
        <v>4.3609999999999998</v>
      </c>
      <c r="G9257">
        <v>33.265000000000001</v>
      </c>
      <c r="J9257">
        <v>1027.0160066941501</v>
      </c>
      <c r="K9257">
        <v>26.370140291480801</v>
      </c>
    </row>
    <row r="9258" spans="1:11" ht="15" customHeight="1">
      <c r="A9258" s="91" t="s">
        <v>4725</v>
      </c>
      <c r="B9258" s="19" t="s">
        <v>88</v>
      </c>
      <c r="C9258" s="30" t="s">
        <v>199</v>
      </c>
      <c r="D9258" s="91">
        <v>5400</v>
      </c>
      <c r="E9258">
        <v>140</v>
      </c>
      <c r="F9258">
        <v>4.3630000000000004</v>
      </c>
      <c r="G9258">
        <v>33.268000000000001</v>
      </c>
      <c r="J9258">
        <v>1027.0228169355</v>
      </c>
      <c r="K9258">
        <v>26.372321824904901</v>
      </c>
    </row>
    <row r="9259" spans="1:11" ht="15" customHeight="1">
      <c r="A9259" s="91" t="s">
        <v>4725</v>
      </c>
      <c r="B9259" s="19" t="s">
        <v>88</v>
      </c>
      <c r="C9259" s="30" t="s">
        <v>199</v>
      </c>
      <c r="D9259" s="91">
        <v>5400</v>
      </c>
      <c r="E9259">
        <v>141</v>
      </c>
      <c r="F9259">
        <v>4.3659999999999997</v>
      </c>
      <c r="G9259">
        <v>33.271000000000001</v>
      </c>
      <c r="J9259">
        <v>1027.02951872367</v>
      </c>
      <c r="K9259">
        <v>26.374398858793</v>
      </c>
    </row>
    <row r="9260" spans="1:11" ht="15" customHeight="1">
      <c r="A9260" s="91" t="s">
        <v>4725</v>
      </c>
      <c r="B9260" s="19" t="s">
        <v>88</v>
      </c>
      <c r="C9260" s="30" t="s">
        <v>199</v>
      </c>
      <c r="D9260" s="91">
        <v>5400</v>
      </c>
      <c r="E9260">
        <v>142</v>
      </c>
      <c r="F9260">
        <v>4.3689999999999998</v>
      </c>
      <c r="G9260">
        <v>33.276000000000003</v>
      </c>
      <c r="J9260">
        <v>1027.03780633412</v>
      </c>
      <c r="K9260">
        <v>26.378064308239999</v>
      </c>
    </row>
    <row r="9261" spans="1:11" ht="15" customHeight="1">
      <c r="A9261" s="91" t="s">
        <v>4725</v>
      </c>
      <c r="B9261" s="19" t="s">
        <v>88</v>
      </c>
      <c r="C9261" s="30" t="s">
        <v>199</v>
      </c>
      <c r="D9261" s="91">
        <v>5400</v>
      </c>
      <c r="E9261">
        <v>143</v>
      </c>
      <c r="F9261">
        <v>4.3760000000000003</v>
      </c>
      <c r="G9261">
        <v>33.280999999999999</v>
      </c>
      <c r="J9261">
        <v>1027.0456602034601</v>
      </c>
      <c r="K9261">
        <v>26.381311359409001</v>
      </c>
    </row>
    <row r="9262" spans="1:11" ht="15" customHeight="1">
      <c r="A9262" s="91" t="s">
        <v>4725</v>
      </c>
      <c r="B9262" s="19" t="s">
        <v>88</v>
      </c>
      <c r="C9262" s="30" t="s">
        <v>199</v>
      </c>
      <c r="D9262" s="91">
        <v>5400</v>
      </c>
      <c r="E9262">
        <v>144</v>
      </c>
      <c r="F9262">
        <v>4.38</v>
      </c>
      <c r="G9262">
        <v>33.286000000000001</v>
      </c>
      <c r="J9262">
        <v>1027.05383809967</v>
      </c>
      <c r="K9262">
        <v>26.384871647632099</v>
      </c>
    </row>
    <row r="9263" spans="1:11" ht="15" customHeight="1">
      <c r="A9263" s="91" t="s">
        <v>4725</v>
      </c>
      <c r="B9263" s="19" t="s">
        <v>88</v>
      </c>
      <c r="C9263" s="30" t="s">
        <v>199</v>
      </c>
      <c r="D9263" s="91">
        <v>5400</v>
      </c>
      <c r="E9263">
        <v>145</v>
      </c>
      <c r="F9263">
        <v>4.375</v>
      </c>
      <c r="G9263">
        <v>33.29</v>
      </c>
      <c r="J9263">
        <v>1027.0621982893499</v>
      </c>
      <c r="K9263">
        <v>26.388579222019398</v>
      </c>
    </row>
    <row r="9264" spans="1:11" ht="15" customHeight="1">
      <c r="A9264" s="91" t="s">
        <v>4725</v>
      </c>
      <c r="B9264" s="19" t="s">
        <v>88</v>
      </c>
      <c r="C9264" s="30" t="s">
        <v>199</v>
      </c>
      <c r="D9264" s="91">
        <v>5400</v>
      </c>
      <c r="E9264">
        <v>146</v>
      </c>
      <c r="F9264">
        <v>4.3630000000000004</v>
      </c>
      <c r="G9264">
        <v>33.296999999999997</v>
      </c>
      <c r="J9264">
        <v>1027.07369605187</v>
      </c>
      <c r="K9264">
        <v>26.395400984803501</v>
      </c>
    </row>
    <row r="9265" spans="1:11" ht="15" customHeight="1">
      <c r="A9265" s="91" t="s">
        <v>4725</v>
      </c>
      <c r="B9265" s="19" t="s">
        <v>88</v>
      </c>
      <c r="C9265" s="30" t="s">
        <v>199</v>
      </c>
      <c r="D9265" s="91">
        <v>5400</v>
      </c>
      <c r="E9265">
        <v>147</v>
      </c>
      <c r="F9265">
        <v>4.3620000000000001</v>
      </c>
      <c r="G9265">
        <v>33.308</v>
      </c>
      <c r="J9265">
        <v>1027.0871745694201</v>
      </c>
      <c r="K9265">
        <v>26.404250248348699</v>
      </c>
    </row>
    <row r="9266" spans="1:11" ht="15" customHeight="1">
      <c r="A9266" s="91" t="s">
        <v>4725</v>
      </c>
      <c r="B9266" s="19" t="s">
        <v>88</v>
      </c>
      <c r="C9266" s="30" t="s">
        <v>199</v>
      </c>
      <c r="D9266" s="91">
        <v>5400</v>
      </c>
      <c r="E9266">
        <v>148</v>
      </c>
      <c r="F9266">
        <v>4.367</v>
      </c>
      <c r="G9266">
        <v>33.326000000000001</v>
      </c>
      <c r="J9266">
        <v>1027.10555420576</v>
      </c>
      <c r="K9266">
        <v>26.418032499412199</v>
      </c>
    </row>
    <row r="9267" spans="1:11" ht="15" customHeight="1">
      <c r="A9267" s="91" t="s">
        <v>4725</v>
      </c>
      <c r="B9267" s="19" t="s">
        <v>88</v>
      </c>
      <c r="C9267" s="30" t="s">
        <v>199</v>
      </c>
      <c r="D9267" s="91">
        <v>5400</v>
      </c>
      <c r="E9267">
        <v>149</v>
      </c>
      <c r="F9267">
        <v>4.3710000000000004</v>
      </c>
      <c r="G9267">
        <v>33.334000000000003</v>
      </c>
      <c r="J9267">
        <v>1027.11611020089</v>
      </c>
      <c r="K9267">
        <v>26.4239758434476</v>
      </c>
    </row>
    <row r="9268" spans="1:11" ht="15" customHeight="1">
      <c r="A9268" s="91" t="s">
        <v>4725</v>
      </c>
      <c r="B9268" s="19" t="s">
        <v>88</v>
      </c>
      <c r="C9268" s="30" t="s">
        <v>199</v>
      </c>
      <c r="D9268" s="91">
        <v>5400</v>
      </c>
      <c r="E9268">
        <v>150</v>
      </c>
      <c r="F9268">
        <v>4.3689999999999998</v>
      </c>
      <c r="G9268">
        <v>33.340000000000003</v>
      </c>
      <c r="J9268">
        <v>1027.1257309754701</v>
      </c>
      <c r="K9268">
        <v>26.428958383546401</v>
      </c>
    </row>
    <row r="9269" spans="1:11" ht="15" customHeight="1">
      <c r="A9269" s="91" t="s">
        <v>4725</v>
      </c>
      <c r="B9269" s="19" t="s">
        <v>88</v>
      </c>
      <c r="C9269" s="30" t="s">
        <v>199</v>
      </c>
      <c r="D9269" s="91">
        <v>5400</v>
      </c>
      <c r="E9269">
        <v>151</v>
      </c>
      <c r="F9269">
        <v>4.37</v>
      </c>
      <c r="G9269">
        <v>33.345999999999997</v>
      </c>
      <c r="J9269">
        <v>1027.1350258411401</v>
      </c>
      <c r="K9269">
        <v>26.433626987920199</v>
      </c>
    </row>
    <row r="9270" spans="1:11" ht="15" customHeight="1">
      <c r="A9270" s="91" t="s">
        <v>4725</v>
      </c>
      <c r="B9270" s="19" t="s">
        <v>88</v>
      </c>
      <c r="C9270" s="30" t="s">
        <v>199</v>
      </c>
      <c r="D9270" s="91">
        <v>5400</v>
      </c>
      <c r="E9270">
        <v>152</v>
      </c>
      <c r="F9270">
        <v>4.3739999999999997</v>
      </c>
      <c r="G9270">
        <v>33.351999999999997</v>
      </c>
      <c r="J9270">
        <v>1027.14399432596</v>
      </c>
      <c r="K9270">
        <v>26.437981417739799</v>
      </c>
    </row>
    <row r="9271" spans="1:11" ht="15" customHeight="1">
      <c r="A9271" s="91" t="s">
        <v>4725</v>
      </c>
      <c r="B9271" s="19" t="s">
        <v>88</v>
      </c>
      <c r="C9271" s="30" t="s">
        <v>199</v>
      </c>
      <c r="D9271" s="91">
        <v>5400</v>
      </c>
      <c r="E9271">
        <v>153</v>
      </c>
      <c r="F9271">
        <v>4.3810000000000002</v>
      </c>
      <c r="G9271">
        <v>33.360999999999997</v>
      </c>
      <c r="J9271">
        <v>1027.1550147606599</v>
      </c>
      <c r="K9271">
        <v>26.444403929428699</v>
      </c>
    </row>
    <row r="9272" spans="1:11" ht="15" customHeight="1">
      <c r="A9272" s="91" t="s">
        <v>4725</v>
      </c>
      <c r="B9272" s="19" t="s">
        <v>88</v>
      </c>
      <c r="C9272" s="30" t="s">
        <v>199</v>
      </c>
      <c r="D9272" s="91">
        <v>5400</v>
      </c>
      <c r="E9272">
        <v>154</v>
      </c>
      <c r="F9272">
        <v>4.3899999999999997</v>
      </c>
      <c r="G9272">
        <v>33.372999999999998</v>
      </c>
      <c r="J9272">
        <v>1027.16819476653</v>
      </c>
      <c r="K9272">
        <v>26.4529984048947</v>
      </c>
    </row>
    <row r="9273" spans="1:11" ht="15" customHeight="1">
      <c r="A9273" s="91" t="s">
        <v>4725</v>
      </c>
      <c r="B9273" s="19" t="s">
        <v>88</v>
      </c>
      <c r="C9273" s="30" t="s">
        <v>199</v>
      </c>
      <c r="D9273" s="91">
        <v>5400</v>
      </c>
      <c r="E9273">
        <v>155</v>
      </c>
      <c r="F9273">
        <v>4.4119999999999999</v>
      </c>
      <c r="G9273">
        <v>33.393000000000001</v>
      </c>
      <c r="J9273">
        <v>1027.1862958348199</v>
      </c>
      <c r="K9273">
        <v>26.466577437708999</v>
      </c>
    </row>
    <row r="9274" spans="1:11" ht="15" customHeight="1">
      <c r="A9274" s="91" t="s">
        <v>4725</v>
      </c>
      <c r="B9274" s="19" t="s">
        <v>88</v>
      </c>
      <c r="C9274" s="30" t="s">
        <v>199</v>
      </c>
      <c r="D9274" s="91">
        <v>5400</v>
      </c>
      <c r="E9274">
        <v>156</v>
      </c>
      <c r="F9274">
        <v>4.4470000000000001</v>
      </c>
      <c r="G9274">
        <v>33.408000000000001</v>
      </c>
      <c r="J9274">
        <v>1027.1989961540201</v>
      </c>
      <c r="K9274">
        <v>26.4748039742617</v>
      </c>
    </row>
    <row r="9275" spans="1:11" ht="15" customHeight="1">
      <c r="A9275" s="91" t="s">
        <v>4725</v>
      </c>
      <c r="B9275" s="19" t="s">
        <v>88</v>
      </c>
      <c r="C9275" s="30" t="s">
        <v>199</v>
      </c>
      <c r="D9275" s="91">
        <v>5400</v>
      </c>
      <c r="E9275">
        <v>157</v>
      </c>
      <c r="F9275">
        <v>4.4729999999999999</v>
      </c>
      <c r="G9275">
        <v>33.42</v>
      </c>
      <c r="J9275">
        <v>1027.21029117134</v>
      </c>
      <c r="K9275">
        <v>26.481586496102</v>
      </c>
    </row>
    <row r="9276" spans="1:11" ht="15" customHeight="1">
      <c r="A9276" s="91" t="s">
        <v>4725</v>
      </c>
      <c r="B9276" s="19" t="s">
        <v>88</v>
      </c>
      <c r="C9276" s="30" t="s">
        <v>199</v>
      </c>
      <c r="D9276" s="91">
        <v>5400</v>
      </c>
      <c r="E9276">
        <v>158</v>
      </c>
      <c r="F9276">
        <v>4.4859999999999998</v>
      </c>
      <c r="G9276">
        <v>33.427999999999997</v>
      </c>
      <c r="J9276">
        <v>1027.21984034921</v>
      </c>
      <c r="K9276">
        <v>26.4865660226098</v>
      </c>
    </row>
    <row r="9277" spans="1:11" ht="15" customHeight="1">
      <c r="A9277" s="91" t="s">
        <v>4725</v>
      </c>
      <c r="B9277" s="19" t="s">
        <v>88</v>
      </c>
      <c r="C9277" s="30" t="s">
        <v>199</v>
      </c>
      <c r="D9277" s="91">
        <v>5400</v>
      </c>
      <c r="E9277">
        <v>159</v>
      </c>
      <c r="F9277">
        <v>4.4930000000000003</v>
      </c>
      <c r="G9277">
        <v>33.436999999999998</v>
      </c>
      <c r="J9277">
        <v>1027.23084222186</v>
      </c>
      <c r="K9277">
        <v>26.492975498873399</v>
      </c>
    </row>
    <row r="9278" spans="1:11" ht="15" customHeight="1">
      <c r="A9278" s="91" t="s">
        <v>4725</v>
      </c>
      <c r="B9278" s="19" t="s">
        <v>88</v>
      </c>
      <c r="C9278" s="30" t="s">
        <v>199</v>
      </c>
      <c r="D9278" s="91">
        <v>5400</v>
      </c>
      <c r="E9278">
        <v>160</v>
      </c>
      <c r="F9278">
        <v>4.5030000000000001</v>
      </c>
      <c r="G9278">
        <v>33.448999999999998</v>
      </c>
      <c r="J9278">
        <v>1027.2438886529701</v>
      </c>
      <c r="K9278">
        <v>26.501446514579801</v>
      </c>
    </row>
    <row r="9279" spans="1:11" ht="15" customHeight="1">
      <c r="A9279" s="91" t="s">
        <v>4725</v>
      </c>
      <c r="B9279" s="19" t="s">
        <v>88</v>
      </c>
      <c r="C9279" s="30" t="s">
        <v>199</v>
      </c>
      <c r="D9279" s="91">
        <v>5400</v>
      </c>
      <c r="E9279">
        <v>161</v>
      </c>
      <c r="F9279">
        <v>4.5270000000000001</v>
      </c>
      <c r="G9279">
        <v>33.463999999999999</v>
      </c>
      <c r="J9279">
        <v>1027.25775695327</v>
      </c>
      <c r="K9279">
        <v>26.510802848658201</v>
      </c>
    </row>
    <row r="9280" spans="1:11" ht="15" customHeight="1">
      <c r="A9280" s="91" t="s">
        <v>4725</v>
      </c>
      <c r="B9280" s="19" t="s">
        <v>88</v>
      </c>
      <c r="C9280" s="30" t="s">
        <v>199</v>
      </c>
      <c r="D9280" s="91">
        <v>5400</v>
      </c>
      <c r="E9280">
        <v>162</v>
      </c>
      <c r="F9280">
        <v>4.5540000000000003</v>
      </c>
      <c r="G9280">
        <v>33.479999999999997</v>
      </c>
      <c r="J9280">
        <v>1027.27207340361</v>
      </c>
      <c r="K9280">
        <v>26.520622784415501</v>
      </c>
    </row>
    <row r="9281" spans="1:11" ht="15" customHeight="1">
      <c r="A9281" s="91" t="s">
        <v>4725</v>
      </c>
      <c r="B9281" s="19" t="s">
        <v>88</v>
      </c>
      <c r="C9281" s="30" t="s">
        <v>199</v>
      </c>
      <c r="D9281" s="91">
        <v>5400</v>
      </c>
      <c r="E9281">
        <v>163</v>
      </c>
      <c r="F9281">
        <v>4.6210000000000004</v>
      </c>
      <c r="G9281">
        <v>33.509</v>
      </c>
      <c r="J9281">
        <v>1027.2921958606501</v>
      </c>
      <c r="K9281">
        <v>26.5364368840014</v>
      </c>
    </row>
    <row r="9282" spans="1:11" ht="15" customHeight="1">
      <c r="A9282" s="91" t="s">
        <v>4725</v>
      </c>
      <c r="B9282" s="19" t="s">
        <v>88</v>
      </c>
      <c r="C9282" s="30" t="s">
        <v>199</v>
      </c>
      <c r="D9282" s="91">
        <v>5400</v>
      </c>
      <c r="E9282">
        <v>164</v>
      </c>
      <c r="F9282">
        <v>4.7519999999999998</v>
      </c>
      <c r="G9282">
        <v>33.555</v>
      </c>
      <c r="J9282">
        <v>1027.31844623439</v>
      </c>
      <c r="K9282">
        <v>26.558676318310301</v>
      </c>
    </row>
    <row r="9283" spans="1:11" ht="15" customHeight="1">
      <c r="A9283" s="91" t="s">
        <v>4725</v>
      </c>
      <c r="B9283" s="19" t="s">
        <v>88</v>
      </c>
      <c r="C9283" s="30" t="s">
        <v>199</v>
      </c>
      <c r="D9283" s="91">
        <v>5400</v>
      </c>
      <c r="E9283">
        <v>165</v>
      </c>
      <c r="F9283">
        <v>4.7990000000000004</v>
      </c>
      <c r="G9283">
        <v>33.566000000000003</v>
      </c>
      <c r="J9283">
        <v>1027.3264171798701</v>
      </c>
      <c r="K9283">
        <v>26.562237762155998</v>
      </c>
    </row>
    <row r="9284" spans="1:11" ht="15" customHeight="1">
      <c r="A9284" s="91" t="s">
        <v>4725</v>
      </c>
      <c r="B9284" s="19" t="s">
        <v>88</v>
      </c>
      <c r="C9284" s="30" t="s">
        <v>199</v>
      </c>
      <c r="D9284" s="91">
        <v>5400</v>
      </c>
      <c r="E9284">
        <v>166</v>
      </c>
      <c r="F9284">
        <v>4.8109999999999999</v>
      </c>
      <c r="G9284">
        <v>33.573</v>
      </c>
      <c r="J9284">
        <v>1027.3352150552901</v>
      </c>
      <c r="K9284">
        <v>26.566473310794201</v>
      </c>
    </row>
    <row r="9285" spans="1:11" ht="15" customHeight="1">
      <c r="A9285" s="91" t="s">
        <v>4725</v>
      </c>
      <c r="B9285" s="19" t="s">
        <v>88</v>
      </c>
      <c r="C9285" s="30" t="s">
        <v>199</v>
      </c>
      <c r="D9285" s="91">
        <v>5400</v>
      </c>
      <c r="E9285">
        <v>167</v>
      </c>
      <c r="F9285">
        <v>4.8369999999999997</v>
      </c>
      <c r="G9285">
        <v>33.582000000000001</v>
      </c>
      <c r="J9285">
        <v>1027.3439827469299</v>
      </c>
      <c r="K9285">
        <v>26.570742459119401</v>
      </c>
    </row>
    <row r="9286" spans="1:11" ht="15" customHeight="1">
      <c r="A9286" s="91" t="s">
        <v>4725</v>
      </c>
      <c r="B9286" s="19" t="s">
        <v>88</v>
      </c>
      <c r="C9286" s="30" t="s">
        <v>199</v>
      </c>
      <c r="D9286" s="91">
        <v>5400</v>
      </c>
      <c r="E9286">
        <v>168</v>
      </c>
      <c r="F9286">
        <v>4.8620000000000001</v>
      </c>
      <c r="G9286">
        <v>33.591000000000001</v>
      </c>
      <c r="J9286">
        <v>1027.3528553455701</v>
      </c>
      <c r="K9286">
        <v>26.575113660845101</v>
      </c>
    </row>
    <row r="9287" spans="1:11" ht="15" customHeight="1">
      <c r="A9287" s="91" t="s">
        <v>4725</v>
      </c>
      <c r="B9287" s="19" t="s">
        <v>88</v>
      </c>
      <c r="C9287" s="30" t="s">
        <v>199</v>
      </c>
      <c r="D9287" s="91">
        <v>5400</v>
      </c>
      <c r="E9287">
        <v>169</v>
      </c>
      <c r="F9287">
        <v>4.8659999999999997</v>
      </c>
      <c r="G9287">
        <v>33.597999999999999</v>
      </c>
      <c r="J9287">
        <v>1027.36256446681</v>
      </c>
      <c r="K9287">
        <v>26.580228718221601</v>
      </c>
    </row>
    <row r="9288" spans="1:11" ht="15" customHeight="1">
      <c r="A9288" s="91" t="s">
        <v>4725</v>
      </c>
      <c r="B9288" s="19" t="s">
        <v>88</v>
      </c>
      <c r="C9288" s="30" t="s">
        <v>199</v>
      </c>
      <c r="D9288" s="91">
        <v>5400</v>
      </c>
      <c r="E9288">
        <v>170</v>
      </c>
      <c r="F9288">
        <v>4.8710000000000004</v>
      </c>
      <c r="G9288">
        <v>33.603999999999999</v>
      </c>
      <c r="J9288">
        <v>1027.37136551759</v>
      </c>
      <c r="K9288">
        <v>26.584439141692702</v>
      </c>
    </row>
    <row r="9289" spans="1:11" ht="15" customHeight="1">
      <c r="A9289" s="91" t="s">
        <v>4725</v>
      </c>
      <c r="B9289" s="19" t="s">
        <v>88</v>
      </c>
      <c r="C9289" s="30" t="s">
        <v>199</v>
      </c>
      <c r="D9289" s="91">
        <v>5400</v>
      </c>
      <c r="E9289">
        <v>171</v>
      </c>
      <c r="F9289">
        <v>4.875</v>
      </c>
      <c r="G9289">
        <v>33.609000000000002</v>
      </c>
      <c r="J9289">
        <v>1027.37948980284</v>
      </c>
      <c r="K9289">
        <v>26.587967479900001</v>
      </c>
    </row>
    <row r="9290" spans="1:11" ht="15" customHeight="1">
      <c r="A9290" s="91" t="s">
        <v>4725</v>
      </c>
      <c r="B9290" s="19" t="s">
        <v>88</v>
      </c>
      <c r="C9290" s="30" t="s">
        <v>199</v>
      </c>
      <c r="D9290" s="91">
        <v>5400</v>
      </c>
      <c r="E9290">
        <v>172</v>
      </c>
      <c r="F9290">
        <v>4.8789999999999996</v>
      </c>
      <c r="G9290">
        <v>33.613</v>
      </c>
      <c r="J9290">
        <v>1027.3868217891099</v>
      </c>
      <c r="K9290">
        <v>26.590702529683501</v>
      </c>
    </row>
    <row r="9291" spans="1:11" ht="15" customHeight="1">
      <c r="A9291" s="91" t="s">
        <v>4725</v>
      </c>
      <c r="B9291" s="19" t="s">
        <v>88</v>
      </c>
      <c r="C9291" s="30" t="s">
        <v>199</v>
      </c>
      <c r="D9291" s="91">
        <v>5400</v>
      </c>
      <c r="E9291">
        <v>173</v>
      </c>
      <c r="F9291">
        <v>4.8860000000000001</v>
      </c>
      <c r="G9291">
        <v>33.616</v>
      </c>
      <c r="J9291">
        <v>1027.39301371842</v>
      </c>
      <c r="K9291">
        <v>26.5923098702178</v>
      </c>
    </row>
    <row r="9292" spans="1:11" ht="15" customHeight="1">
      <c r="A9292" s="91" t="s">
        <v>4725</v>
      </c>
      <c r="B9292" s="19" t="s">
        <v>88</v>
      </c>
      <c r="C9292" s="30" t="s">
        <v>199</v>
      </c>
      <c r="D9292" s="91">
        <v>5400</v>
      </c>
      <c r="E9292">
        <v>174</v>
      </c>
      <c r="F9292">
        <v>4.8879999999999999</v>
      </c>
      <c r="G9292">
        <v>33.621000000000002</v>
      </c>
      <c r="J9292">
        <v>1027.4013679043101</v>
      </c>
      <c r="K9292">
        <v>26.596060349320201</v>
      </c>
    </row>
    <row r="9293" spans="1:11" ht="15" customHeight="1">
      <c r="A9293" s="91" t="s">
        <v>4725</v>
      </c>
      <c r="B9293" s="19" t="s">
        <v>88</v>
      </c>
      <c r="C9293" s="30" t="s">
        <v>199</v>
      </c>
      <c r="D9293" s="91">
        <v>5400</v>
      </c>
      <c r="E9293">
        <v>175</v>
      </c>
      <c r="F9293">
        <v>4.8860000000000001</v>
      </c>
      <c r="G9293">
        <v>33.628</v>
      </c>
      <c r="J9293">
        <v>1027.4117691563699</v>
      </c>
      <c r="K9293">
        <v>26.601842949492301</v>
      </c>
    </row>
    <row r="9294" spans="1:11" ht="15" customHeight="1">
      <c r="A9294" s="91" t="s">
        <v>4725</v>
      </c>
      <c r="B9294" s="19" t="s">
        <v>88</v>
      </c>
      <c r="C9294" s="30" t="s">
        <v>199</v>
      </c>
      <c r="D9294" s="91">
        <v>5400</v>
      </c>
      <c r="E9294">
        <v>176</v>
      </c>
      <c r="F9294">
        <v>4.8860000000000001</v>
      </c>
      <c r="G9294">
        <v>33.633000000000003</v>
      </c>
      <c r="J9294">
        <v>1027.42035500066</v>
      </c>
      <c r="K9294">
        <v>26.605816504853699</v>
      </c>
    </row>
    <row r="9295" spans="1:11" ht="15" customHeight="1">
      <c r="A9295" s="91" t="s">
        <v>4725</v>
      </c>
      <c r="B9295" s="19" t="s">
        <v>88</v>
      </c>
      <c r="C9295" s="30" t="s">
        <v>199</v>
      </c>
      <c r="D9295" s="91">
        <v>5400</v>
      </c>
      <c r="E9295">
        <v>177</v>
      </c>
      <c r="F9295">
        <v>4.8929999999999998</v>
      </c>
      <c r="G9295">
        <v>33.64</v>
      </c>
      <c r="J9295">
        <v>1027.42971080706</v>
      </c>
      <c r="K9295">
        <v>26.610594908462399</v>
      </c>
    </row>
    <row r="9296" spans="1:11" ht="15" customHeight="1">
      <c r="A9296" s="91" t="s">
        <v>4725</v>
      </c>
      <c r="B9296" s="19" t="s">
        <v>88</v>
      </c>
      <c r="C9296" s="30" t="s">
        <v>199</v>
      </c>
      <c r="D9296" s="91">
        <v>5400</v>
      </c>
      <c r="E9296">
        <v>178</v>
      </c>
      <c r="F9296">
        <v>4.899</v>
      </c>
      <c r="G9296">
        <v>33.646999999999998</v>
      </c>
      <c r="J9296">
        <v>1027.43918157284</v>
      </c>
      <c r="K9296">
        <v>26.615484253461101</v>
      </c>
    </row>
    <row r="9297" spans="1:11" ht="15" customHeight="1">
      <c r="A9297" s="91" t="s">
        <v>4725</v>
      </c>
      <c r="B9297" s="19" t="s">
        <v>88</v>
      </c>
      <c r="C9297" s="30" t="s">
        <v>199</v>
      </c>
      <c r="D9297" s="91">
        <v>5400</v>
      </c>
      <c r="E9297">
        <v>179</v>
      </c>
      <c r="F9297">
        <v>4.9139999999999997</v>
      </c>
      <c r="G9297">
        <v>33.655000000000001</v>
      </c>
      <c r="J9297">
        <v>1027.4483945050799</v>
      </c>
      <c r="K9297">
        <v>26.620159128847</v>
      </c>
    </row>
    <row r="9298" spans="1:11" ht="15" customHeight="1">
      <c r="A9298" s="91" t="s">
        <v>4725</v>
      </c>
      <c r="B9298" s="19" t="s">
        <v>88</v>
      </c>
      <c r="C9298" s="30" t="s">
        <v>199</v>
      </c>
      <c r="D9298" s="91">
        <v>5400</v>
      </c>
      <c r="E9298">
        <v>180</v>
      </c>
      <c r="F9298">
        <v>4.9269999999999996</v>
      </c>
      <c r="G9298">
        <v>33.661000000000001</v>
      </c>
      <c r="J9298">
        <v>1027.45625378565</v>
      </c>
      <c r="K9298">
        <v>26.6234691907305</v>
      </c>
    </row>
    <row r="9299" spans="1:11" ht="15" customHeight="1">
      <c r="A9299" s="91" t="s">
        <v>4725</v>
      </c>
      <c r="B9299" s="19" t="s">
        <v>88</v>
      </c>
      <c r="C9299" s="30" t="s">
        <v>199</v>
      </c>
      <c r="D9299" s="91">
        <v>5400</v>
      </c>
      <c r="E9299">
        <v>181</v>
      </c>
      <c r="F9299">
        <v>4.931</v>
      </c>
      <c r="G9299">
        <v>33.664000000000001</v>
      </c>
      <c r="J9299">
        <v>1027.4627872056501</v>
      </c>
      <c r="K9299">
        <v>26.625408050613501</v>
      </c>
    </row>
    <row r="9300" spans="1:11" ht="15" customHeight="1">
      <c r="A9300" s="91" t="s">
        <v>4725</v>
      </c>
      <c r="B9300" s="19" t="s">
        <v>88</v>
      </c>
      <c r="C9300" s="30" t="s">
        <v>199</v>
      </c>
      <c r="D9300" s="91">
        <v>5400</v>
      </c>
      <c r="E9300">
        <v>182</v>
      </c>
      <c r="F9300">
        <v>4.9269999999999996</v>
      </c>
      <c r="G9300">
        <v>33.665999999999997</v>
      </c>
      <c r="J9300">
        <v>1027.4694631911</v>
      </c>
      <c r="K9300">
        <v>26.6274509665054</v>
      </c>
    </row>
    <row r="9301" spans="1:11" ht="15" customHeight="1">
      <c r="A9301" s="91" t="s">
        <v>4725</v>
      </c>
      <c r="B9301" s="19" t="s">
        <v>88</v>
      </c>
      <c r="C9301" s="30" t="s">
        <v>199</v>
      </c>
      <c r="D9301" s="91">
        <v>5400</v>
      </c>
      <c r="E9301">
        <v>183</v>
      </c>
      <c r="F9301">
        <v>4.9219999999999997</v>
      </c>
      <c r="G9301">
        <v>33.668999999999997</v>
      </c>
      <c r="J9301">
        <v>1027.4770473180899</v>
      </c>
      <c r="K9301">
        <v>26.630398703520299</v>
      </c>
    </row>
    <row r="9302" spans="1:11" ht="15" customHeight="1">
      <c r="A9302" s="91" t="s">
        <v>4725</v>
      </c>
      <c r="B9302" s="19" t="s">
        <v>88</v>
      </c>
      <c r="C9302" s="30" t="s">
        <v>199</v>
      </c>
      <c r="D9302" s="91">
        <v>5400</v>
      </c>
      <c r="E9302">
        <v>184</v>
      </c>
      <c r="F9302">
        <v>4.9210000000000003</v>
      </c>
      <c r="G9302">
        <v>33.671999999999997</v>
      </c>
      <c r="J9302">
        <v>1027.48416434041</v>
      </c>
      <c r="K9302">
        <v>26.632898141127502</v>
      </c>
    </row>
    <row r="9303" spans="1:11" ht="15" customHeight="1">
      <c r="A9303" s="91" t="s">
        <v>4725</v>
      </c>
      <c r="B9303" s="19" t="s">
        <v>88</v>
      </c>
      <c r="C9303" s="30" t="s">
        <v>199</v>
      </c>
      <c r="D9303" s="91">
        <v>5400</v>
      </c>
      <c r="E9303">
        <v>185</v>
      </c>
      <c r="F9303">
        <v>4.9139999999999997</v>
      </c>
      <c r="G9303">
        <v>33.673999999999999</v>
      </c>
      <c r="J9303">
        <v>1027.49119033083</v>
      </c>
      <c r="K9303">
        <v>26.635276639776698</v>
      </c>
    </row>
    <row r="9304" spans="1:11" ht="15" customHeight="1">
      <c r="A9304" s="91" t="s">
        <v>4725</v>
      </c>
      <c r="B9304" s="19" t="s">
        <v>88</v>
      </c>
      <c r="C9304" s="30" t="s">
        <v>199</v>
      </c>
      <c r="D9304" s="91">
        <v>5400</v>
      </c>
      <c r="E9304">
        <v>186</v>
      </c>
      <c r="F9304">
        <v>4.9089999999999998</v>
      </c>
      <c r="G9304">
        <v>33.676000000000002</v>
      </c>
      <c r="J9304">
        <v>1027.4979826755</v>
      </c>
      <c r="K9304">
        <v>26.637430823119299</v>
      </c>
    </row>
    <row r="9305" spans="1:11" ht="15" customHeight="1">
      <c r="A9305" s="91" t="s">
        <v>4725</v>
      </c>
      <c r="B9305" s="19" t="s">
        <v>88</v>
      </c>
      <c r="C9305" s="30" t="s">
        <v>199</v>
      </c>
      <c r="D9305" s="91">
        <v>5400</v>
      </c>
      <c r="E9305">
        <v>187</v>
      </c>
      <c r="F9305">
        <v>4.9050000000000002</v>
      </c>
      <c r="G9305">
        <v>33.677</v>
      </c>
      <c r="J9305">
        <v>1027.5038667404599</v>
      </c>
      <c r="K9305">
        <v>26.638679917496798</v>
      </c>
    </row>
    <row r="9306" spans="1:11" ht="15" customHeight="1">
      <c r="A9306" s="91" t="s">
        <v>4725</v>
      </c>
      <c r="B9306" s="19" t="s">
        <v>88</v>
      </c>
      <c r="C9306" s="30" t="s">
        <v>199</v>
      </c>
      <c r="D9306" s="91">
        <v>5400</v>
      </c>
      <c r="E9306">
        <v>188</v>
      </c>
      <c r="F9306">
        <v>4.899</v>
      </c>
      <c r="G9306">
        <v>33.679000000000002</v>
      </c>
      <c r="J9306">
        <v>1027.5107754866599</v>
      </c>
      <c r="K9306">
        <v>26.640945430893499</v>
      </c>
    </row>
    <row r="9307" spans="1:11" ht="15" customHeight="1">
      <c r="A9307" s="91" t="s">
        <v>4725</v>
      </c>
      <c r="B9307" s="19" t="s">
        <v>88</v>
      </c>
      <c r="C9307" s="30" t="s">
        <v>199</v>
      </c>
      <c r="D9307" s="91">
        <v>5400</v>
      </c>
      <c r="E9307">
        <v>189</v>
      </c>
      <c r="F9307">
        <v>4.891</v>
      </c>
      <c r="G9307">
        <v>33.68</v>
      </c>
      <c r="J9307">
        <v>1027.5171256787501</v>
      </c>
      <c r="K9307">
        <v>26.642640981000799</v>
      </c>
    </row>
    <row r="9308" spans="1:11" ht="15" customHeight="1">
      <c r="A9308" s="91" t="s">
        <v>4725</v>
      </c>
      <c r="B9308" s="19" t="s">
        <v>88</v>
      </c>
      <c r="C9308" s="30" t="s">
        <v>199</v>
      </c>
      <c r="D9308" s="91">
        <v>5400</v>
      </c>
      <c r="E9308">
        <v>190</v>
      </c>
      <c r="F9308">
        <v>4.8849999999999998</v>
      </c>
      <c r="G9308">
        <v>33.680999999999997</v>
      </c>
      <c r="J9308">
        <v>1027.5232424227399</v>
      </c>
      <c r="K9308">
        <v>26.644112555636902</v>
      </c>
    </row>
    <row r="9309" spans="1:11" ht="15" customHeight="1">
      <c r="A9309" s="91" t="s">
        <v>4725</v>
      </c>
      <c r="B9309" s="19" t="s">
        <v>88</v>
      </c>
      <c r="C9309" s="30" t="s">
        <v>199</v>
      </c>
      <c r="D9309" s="91">
        <v>5400</v>
      </c>
      <c r="E9309">
        <v>191</v>
      </c>
      <c r="F9309">
        <v>4.8780000000000001</v>
      </c>
      <c r="G9309">
        <v>33.682000000000002</v>
      </c>
      <c r="J9309">
        <v>1027.52947542122</v>
      </c>
      <c r="K9309">
        <v>26.645695273130499</v>
      </c>
    </row>
    <row r="9310" spans="1:11" ht="15" customHeight="1">
      <c r="A9310" s="91" t="s">
        <v>4725</v>
      </c>
      <c r="B9310" s="19" t="s">
        <v>88</v>
      </c>
      <c r="C9310" s="30" t="s">
        <v>199</v>
      </c>
      <c r="D9310" s="91">
        <v>5400</v>
      </c>
      <c r="E9310">
        <v>192</v>
      </c>
      <c r="F9310">
        <v>4.8659999999999997</v>
      </c>
      <c r="G9310">
        <v>33.683</v>
      </c>
      <c r="J9310">
        <v>1027.53629000308</v>
      </c>
      <c r="K9310">
        <v>26.647834614089799</v>
      </c>
    </row>
    <row r="9311" spans="1:11" ht="15" customHeight="1">
      <c r="A9311" s="91" t="s">
        <v>4725</v>
      </c>
      <c r="B9311" s="19" t="s">
        <v>88</v>
      </c>
      <c r="C9311" s="30" t="s">
        <v>199</v>
      </c>
      <c r="D9311" s="91">
        <v>5400</v>
      </c>
      <c r="E9311">
        <v>193</v>
      </c>
      <c r="F9311">
        <v>4.8540000000000001</v>
      </c>
      <c r="G9311">
        <v>33.683999999999997</v>
      </c>
      <c r="J9311">
        <v>1027.5431034309099</v>
      </c>
      <c r="K9311">
        <v>26.649972278955801</v>
      </c>
    </row>
    <row r="9312" spans="1:11" ht="15" customHeight="1">
      <c r="A9312" s="91" t="s">
        <v>4725</v>
      </c>
      <c r="B9312" s="19" t="s">
        <v>88</v>
      </c>
      <c r="C9312" s="30" t="s">
        <v>199</v>
      </c>
      <c r="D9312" s="91">
        <v>5400</v>
      </c>
      <c r="E9312">
        <v>194</v>
      </c>
      <c r="F9312">
        <v>4.8419999999999996</v>
      </c>
      <c r="G9312">
        <v>33.686</v>
      </c>
      <c r="J9312">
        <v>1027.5507073050701</v>
      </c>
      <c r="K9312">
        <v>26.652901414818</v>
      </c>
    </row>
    <row r="9313" spans="1:11" ht="15" customHeight="1">
      <c r="A9313" s="91" t="s">
        <v>4725</v>
      </c>
      <c r="B9313" s="19" t="s">
        <v>88</v>
      </c>
      <c r="C9313" s="30" t="s">
        <v>199</v>
      </c>
      <c r="D9313" s="91">
        <v>5400</v>
      </c>
      <c r="E9313">
        <v>195</v>
      </c>
      <c r="F9313">
        <v>4.8330000000000002</v>
      </c>
      <c r="G9313">
        <v>33.689</v>
      </c>
      <c r="J9313">
        <v>1027.5587535914999</v>
      </c>
      <c r="K9313">
        <v>26.656289086355901</v>
      </c>
    </row>
    <row r="9314" spans="1:11" ht="15" customHeight="1">
      <c r="A9314" s="91" t="s">
        <v>4725</v>
      </c>
      <c r="B9314" s="19" t="s">
        <v>88</v>
      </c>
      <c r="C9314" s="30" t="s">
        <v>199</v>
      </c>
      <c r="D9314" s="91">
        <v>5400</v>
      </c>
      <c r="E9314">
        <v>196</v>
      </c>
      <c r="F9314">
        <v>4.8259999999999996</v>
      </c>
      <c r="G9314">
        <v>33.692</v>
      </c>
      <c r="J9314">
        <v>1027.56656738112</v>
      </c>
      <c r="K9314">
        <v>26.659454037891901</v>
      </c>
    </row>
    <row r="9315" spans="1:11" ht="15" customHeight="1">
      <c r="A9315" s="91" t="s">
        <v>4725</v>
      </c>
      <c r="B9315" s="19" t="s">
        <v>88</v>
      </c>
      <c r="C9315" s="30" t="s">
        <v>199</v>
      </c>
      <c r="D9315" s="91">
        <v>5400</v>
      </c>
      <c r="E9315">
        <v>197</v>
      </c>
      <c r="F9315">
        <v>4.8250000000000002</v>
      </c>
      <c r="G9315">
        <v>33.692999999999998</v>
      </c>
      <c r="J9315">
        <v>1027.5721017215899</v>
      </c>
      <c r="K9315">
        <v>26.660366644113999</v>
      </c>
    </row>
    <row r="9316" spans="1:11" ht="15" customHeight="1">
      <c r="A9316" s="91" t="s">
        <v>4725</v>
      </c>
      <c r="B9316" s="19" t="s">
        <v>88</v>
      </c>
      <c r="C9316" s="30" t="s">
        <v>199</v>
      </c>
      <c r="D9316" s="91">
        <v>5400</v>
      </c>
      <c r="E9316">
        <v>198</v>
      </c>
      <c r="F9316">
        <v>4.8220000000000001</v>
      </c>
      <c r="G9316">
        <v>33.694000000000003</v>
      </c>
      <c r="J9316">
        <v>1027.57786803316</v>
      </c>
      <c r="K9316">
        <v>26.661501080054698</v>
      </c>
    </row>
    <row r="9317" spans="1:11" ht="15" customHeight="1">
      <c r="A9317" s="91" t="s">
        <v>4725</v>
      </c>
      <c r="B9317" s="19" t="s">
        <v>88</v>
      </c>
      <c r="C9317" s="30" t="s">
        <v>199</v>
      </c>
      <c r="D9317" s="91">
        <v>5400</v>
      </c>
      <c r="E9317">
        <v>199</v>
      </c>
      <c r="F9317">
        <v>4.8179999999999996</v>
      </c>
      <c r="G9317">
        <v>33.694000000000003</v>
      </c>
      <c r="J9317">
        <v>1027.5829586530699</v>
      </c>
      <c r="K9317">
        <v>26.661953068162799</v>
      </c>
    </row>
    <row r="9318" spans="1:11" ht="15" customHeight="1">
      <c r="A9318" s="91" t="s">
        <v>4725</v>
      </c>
      <c r="B9318" s="19" t="s">
        <v>88</v>
      </c>
      <c r="C9318" s="30" t="s">
        <v>199</v>
      </c>
      <c r="D9318" s="91">
        <v>5400</v>
      </c>
      <c r="E9318">
        <v>200</v>
      </c>
      <c r="F9318">
        <v>4.8120000000000003</v>
      </c>
      <c r="G9318">
        <v>33.694000000000003</v>
      </c>
      <c r="J9318">
        <v>1027.5882810851299</v>
      </c>
      <c r="K9318">
        <v>26.6626264483216</v>
      </c>
    </row>
    <row r="9319" spans="1:11" ht="15" customHeight="1">
      <c r="A9319" s="91" t="s">
        <v>4725</v>
      </c>
      <c r="B9319" s="19" t="s">
        <v>88</v>
      </c>
      <c r="C9319" s="30" t="s">
        <v>199</v>
      </c>
      <c r="D9319" s="91">
        <v>5400</v>
      </c>
      <c r="E9319">
        <v>201</v>
      </c>
      <c r="F9319">
        <v>4.8029999999999999</v>
      </c>
      <c r="G9319">
        <v>33.694000000000003</v>
      </c>
      <c r="J9319">
        <v>1027.5939509196501</v>
      </c>
      <c r="K9319">
        <v>26.663631467184999</v>
      </c>
    </row>
    <row r="9320" spans="1:11" ht="15" customHeight="1">
      <c r="A9320" s="91" t="s">
        <v>4725</v>
      </c>
      <c r="B9320" s="19" t="s">
        <v>88</v>
      </c>
      <c r="C9320" s="30" t="s">
        <v>199</v>
      </c>
      <c r="D9320" s="91">
        <v>5400</v>
      </c>
      <c r="E9320">
        <v>202</v>
      </c>
      <c r="F9320">
        <v>4.7919999999999998</v>
      </c>
      <c r="G9320">
        <v>33.695</v>
      </c>
      <c r="J9320">
        <v>1027.6006433515799</v>
      </c>
      <c r="K9320">
        <v>26.665649897836101</v>
      </c>
    </row>
    <row r="9321" spans="1:11" ht="15" customHeight="1">
      <c r="A9321" s="91" t="s">
        <v>4725</v>
      </c>
      <c r="B9321" s="19" t="s">
        <v>88</v>
      </c>
      <c r="C9321" s="30" t="s">
        <v>199</v>
      </c>
      <c r="D9321" s="91">
        <v>5400</v>
      </c>
      <c r="E9321">
        <v>203</v>
      </c>
      <c r="F9321">
        <v>4.7880000000000003</v>
      </c>
      <c r="G9321">
        <v>33.697000000000003</v>
      </c>
      <c r="J9321">
        <v>1027.60731663622</v>
      </c>
      <c r="K9321">
        <v>26.667686997943999</v>
      </c>
    </row>
    <row r="9322" spans="1:11" ht="15" customHeight="1">
      <c r="A9322" s="91" t="s">
        <v>4725</v>
      </c>
      <c r="B9322" s="19" t="s">
        <v>88</v>
      </c>
      <c r="C9322" s="30" t="s">
        <v>199</v>
      </c>
      <c r="D9322" s="91">
        <v>5400</v>
      </c>
      <c r="E9322">
        <v>204</v>
      </c>
      <c r="F9322">
        <v>4.7850000000000001</v>
      </c>
      <c r="G9322">
        <v>33.698999999999998</v>
      </c>
      <c r="J9322">
        <v>1027.61387411037</v>
      </c>
      <c r="K9322">
        <v>26.669613475361299</v>
      </c>
    </row>
    <row r="9323" spans="1:11" ht="15" customHeight="1">
      <c r="A9323" s="91" t="s">
        <v>4725</v>
      </c>
      <c r="B9323" s="19" t="s">
        <v>88</v>
      </c>
      <c r="C9323" s="30" t="s">
        <v>199</v>
      </c>
      <c r="D9323" s="91">
        <v>5400</v>
      </c>
      <c r="E9323">
        <v>205</v>
      </c>
      <c r="F9323">
        <v>4.774</v>
      </c>
      <c r="G9323">
        <v>33.698999999999998</v>
      </c>
      <c r="J9323">
        <v>1027.6197735922201</v>
      </c>
      <c r="K9323">
        <v>26.670836341243799</v>
      </c>
    </row>
    <row r="9324" spans="1:11" ht="15" customHeight="1">
      <c r="A9324" s="91" t="s">
        <v>4725</v>
      </c>
      <c r="B9324" s="19" t="s">
        <v>88</v>
      </c>
      <c r="C9324" s="30" t="s">
        <v>199</v>
      </c>
      <c r="D9324" s="91">
        <v>5400</v>
      </c>
      <c r="E9324">
        <v>206</v>
      </c>
      <c r="F9324">
        <v>4.7670000000000003</v>
      </c>
      <c r="G9324">
        <v>33.701000000000001</v>
      </c>
      <c r="J9324">
        <v>1027.62679331205</v>
      </c>
      <c r="K9324">
        <v>26.673203521568698</v>
      </c>
    </row>
    <row r="9325" spans="1:11" ht="15" customHeight="1">
      <c r="A9325" s="91" t="s">
        <v>4725</v>
      </c>
      <c r="B9325" s="19" t="s">
        <v>88</v>
      </c>
      <c r="C9325" s="30" t="s">
        <v>199</v>
      </c>
      <c r="D9325" s="91">
        <v>5400</v>
      </c>
      <c r="E9325">
        <v>207</v>
      </c>
      <c r="F9325">
        <v>4.7629999999999999</v>
      </c>
      <c r="G9325">
        <v>33.701999999999998</v>
      </c>
      <c r="J9325">
        <v>1027.6326743954901</v>
      </c>
      <c r="K9325">
        <v>26.674446211033199</v>
      </c>
    </row>
    <row r="9326" spans="1:11" ht="15" customHeight="1">
      <c r="A9326" s="91" t="s">
        <v>4725</v>
      </c>
      <c r="B9326" s="19" t="s">
        <v>88</v>
      </c>
      <c r="C9326" s="30" t="s">
        <v>199</v>
      </c>
      <c r="D9326" s="91">
        <v>5400</v>
      </c>
      <c r="E9326">
        <v>208</v>
      </c>
      <c r="F9326">
        <v>4.7610000000000001</v>
      </c>
      <c r="G9326">
        <v>33.703000000000003</v>
      </c>
      <c r="J9326">
        <v>1027.63832429067</v>
      </c>
      <c r="K9326">
        <v>26.6754683613301</v>
      </c>
    </row>
    <row r="9327" spans="1:11" ht="15" customHeight="1">
      <c r="A9327" s="91" t="s">
        <v>4725</v>
      </c>
      <c r="B9327" s="19" t="s">
        <v>88</v>
      </c>
      <c r="C9327" s="30" t="s">
        <v>199</v>
      </c>
      <c r="D9327" s="91">
        <v>5400</v>
      </c>
      <c r="E9327">
        <v>209</v>
      </c>
      <c r="F9327">
        <v>4.758</v>
      </c>
      <c r="G9327">
        <v>33.703000000000003</v>
      </c>
      <c r="J9327">
        <v>1027.6432979788201</v>
      </c>
      <c r="K9327">
        <v>26.675807252068601</v>
      </c>
    </row>
    <row r="9328" spans="1:11" ht="15" customHeight="1">
      <c r="A9328" s="91" t="s">
        <v>4725</v>
      </c>
      <c r="B9328" s="19" t="s">
        <v>88</v>
      </c>
      <c r="C9328" s="30" t="s">
        <v>199</v>
      </c>
      <c r="D9328" s="91">
        <v>5400</v>
      </c>
      <c r="E9328">
        <v>210</v>
      </c>
      <c r="F9328">
        <v>4.7480000000000002</v>
      </c>
      <c r="G9328">
        <v>33.703000000000003</v>
      </c>
      <c r="J9328">
        <v>1027.6490801018699</v>
      </c>
      <c r="K9328">
        <v>26.676916557118101</v>
      </c>
    </row>
    <row r="9329" spans="1:11" ht="15" customHeight="1">
      <c r="A9329" s="91" t="s">
        <v>4725</v>
      </c>
      <c r="B9329" s="19" t="s">
        <v>88</v>
      </c>
      <c r="C9329" s="30" t="s">
        <v>199</v>
      </c>
      <c r="D9329" s="91">
        <v>5400</v>
      </c>
      <c r="E9329">
        <v>211</v>
      </c>
      <c r="F9329">
        <v>4.7359999999999998</v>
      </c>
      <c r="G9329">
        <v>33.704000000000001</v>
      </c>
      <c r="J9329">
        <v>1027.65588390314</v>
      </c>
      <c r="K9329">
        <v>26.679037889932498</v>
      </c>
    </row>
    <row r="9330" spans="1:11" ht="15" customHeight="1">
      <c r="A9330" s="91" t="s">
        <v>4725</v>
      </c>
      <c r="B9330" s="19" t="s">
        <v>88</v>
      </c>
      <c r="C9330" s="30" t="s">
        <v>199</v>
      </c>
      <c r="D9330" s="91">
        <v>5400</v>
      </c>
      <c r="E9330">
        <v>212</v>
      </c>
      <c r="F9330">
        <v>4.726</v>
      </c>
      <c r="G9330">
        <v>33.704999999999998</v>
      </c>
      <c r="J9330">
        <v>1027.6624560631401</v>
      </c>
      <c r="K9330">
        <v>26.6809380143868</v>
      </c>
    </row>
    <row r="9331" spans="1:11" ht="15" customHeight="1">
      <c r="A9331" s="91" t="s">
        <v>4725</v>
      </c>
      <c r="B9331" s="19" t="s">
        <v>88</v>
      </c>
      <c r="C9331" s="30" t="s">
        <v>199</v>
      </c>
      <c r="D9331" s="91">
        <v>5400</v>
      </c>
      <c r="E9331">
        <v>213</v>
      </c>
      <c r="F9331">
        <v>4.7190000000000003</v>
      </c>
      <c r="G9331">
        <v>33.706000000000003</v>
      </c>
      <c r="J9331">
        <v>1027.6686819278</v>
      </c>
      <c r="K9331">
        <v>26.682507947762101</v>
      </c>
    </row>
    <row r="9332" spans="1:11" ht="15" customHeight="1">
      <c r="A9332" s="91" t="s">
        <v>4725</v>
      </c>
      <c r="B9332" s="19" t="s">
        <v>88</v>
      </c>
      <c r="C9332" s="30" t="s">
        <v>199</v>
      </c>
      <c r="D9332" s="91">
        <v>5400</v>
      </c>
      <c r="E9332">
        <v>214</v>
      </c>
      <c r="F9332">
        <v>4.7119999999999997</v>
      </c>
      <c r="G9332">
        <v>33.707000000000001</v>
      </c>
      <c r="J9332">
        <v>1027.67490747996</v>
      </c>
      <c r="K9332">
        <v>26.684077315934701</v>
      </c>
    </row>
    <row r="9333" spans="1:11" ht="15" customHeight="1">
      <c r="A9333" s="91" t="s">
        <v>4725</v>
      </c>
      <c r="B9333" s="19" t="s">
        <v>88</v>
      </c>
      <c r="C9333" s="30" t="s">
        <v>199</v>
      </c>
      <c r="D9333" s="91">
        <v>5400</v>
      </c>
      <c r="E9333">
        <v>215</v>
      </c>
      <c r="F9333">
        <v>4.7060000000000004</v>
      </c>
      <c r="G9333">
        <v>33.709000000000003</v>
      </c>
      <c r="J9333">
        <v>1027.6818094292801</v>
      </c>
      <c r="K9333">
        <v>26.686330106888398</v>
      </c>
    </row>
    <row r="9334" spans="1:11" ht="15" customHeight="1">
      <c r="A9334" s="91" t="s">
        <v>4725</v>
      </c>
      <c r="B9334" s="19" t="s">
        <v>88</v>
      </c>
      <c r="C9334" s="30" t="s">
        <v>199</v>
      </c>
      <c r="D9334" s="91">
        <v>5400</v>
      </c>
      <c r="E9334">
        <v>216</v>
      </c>
      <c r="F9334">
        <v>4.6989999999999998</v>
      </c>
      <c r="G9334">
        <v>33.710999999999999</v>
      </c>
      <c r="J9334">
        <v>1027.68882623951</v>
      </c>
      <c r="K9334">
        <v>26.688691988822299</v>
      </c>
    </row>
    <row r="9335" spans="1:11" ht="15" customHeight="1">
      <c r="A9335" s="91" t="s">
        <v>4725</v>
      </c>
      <c r="B9335" s="19" t="s">
        <v>88</v>
      </c>
      <c r="C9335" s="30" t="s">
        <v>199</v>
      </c>
      <c r="D9335" s="91">
        <v>5400</v>
      </c>
      <c r="E9335">
        <v>217</v>
      </c>
      <c r="F9335">
        <v>4.694</v>
      </c>
      <c r="G9335">
        <v>33.71</v>
      </c>
      <c r="J9335">
        <v>1027.6932372695801</v>
      </c>
      <c r="K9335">
        <v>26.6884538790632</v>
      </c>
    </row>
    <row r="9336" spans="1:11" ht="15" customHeight="1">
      <c r="A9336" s="91" t="s">
        <v>4725</v>
      </c>
      <c r="B9336" s="19" t="s">
        <v>88</v>
      </c>
      <c r="C9336" s="30" t="s">
        <v>199</v>
      </c>
      <c r="D9336" s="91">
        <v>5400</v>
      </c>
      <c r="E9336">
        <v>218</v>
      </c>
      <c r="F9336">
        <v>4.6900000000000004</v>
      </c>
      <c r="G9336">
        <v>33.71</v>
      </c>
      <c r="J9336">
        <v>1027.69832497978</v>
      </c>
      <c r="K9336">
        <v>26.688899654235701</v>
      </c>
    </row>
    <row r="9337" spans="1:11" ht="15" customHeight="1">
      <c r="A9337" s="91" t="s">
        <v>4725</v>
      </c>
      <c r="B9337" s="19" t="s">
        <v>88</v>
      </c>
      <c r="C9337" s="30" t="s">
        <v>199</v>
      </c>
      <c r="D9337" s="91">
        <v>5400</v>
      </c>
      <c r="E9337">
        <v>219</v>
      </c>
      <c r="F9337">
        <v>4.6719999999999997</v>
      </c>
      <c r="G9337">
        <v>33.709000000000003</v>
      </c>
      <c r="J9337">
        <v>1027.7042291610501</v>
      </c>
      <c r="K9337">
        <v>26.6900806850465</v>
      </c>
    </row>
    <row r="9338" spans="1:11" ht="15" customHeight="1">
      <c r="A9338" s="91" t="s">
        <v>4725</v>
      </c>
      <c r="B9338" s="19" t="s">
        <v>88</v>
      </c>
      <c r="C9338" s="30" t="s">
        <v>199</v>
      </c>
      <c r="D9338" s="91">
        <v>5400</v>
      </c>
      <c r="E9338">
        <v>220</v>
      </c>
      <c r="F9338">
        <v>4.6440000000000001</v>
      </c>
      <c r="G9338">
        <v>33.709000000000003</v>
      </c>
      <c r="J9338">
        <v>1027.7120677392099</v>
      </c>
      <c r="K9338">
        <v>26.6931399710429</v>
      </c>
    </row>
    <row r="9339" spans="1:11" ht="15" customHeight="1">
      <c r="A9339" s="91" t="s">
        <v>4725</v>
      </c>
      <c r="B9339" s="19" t="s">
        <v>88</v>
      </c>
      <c r="C9339" s="30" t="s">
        <v>199</v>
      </c>
      <c r="D9339" s="91">
        <v>5400</v>
      </c>
      <c r="E9339">
        <v>221</v>
      </c>
      <c r="F9339">
        <v>4.6239999999999997</v>
      </c>
      <c r="G9339">
        <v>33.710999999999999</v>
      </c>
      <c r="J9339">
        <v>1027.7205684061601</v>
      </c>
      <c r="K9339">
        <v>26.6969092388745</v>
      </c>
    </row>
    <row r="9340" spans="1:11" ht="15" customHeight="1">
      <c r="A9340" s="91" t="s">
        <v>4725</v>
      </c>
      <c r="B9340" s="19" t="s">
        <v>88</v>
      </c>
      <c r="C9340" s="30" t="s">
        <v>199</v>
      </c>
      <c r="D9340" s="91">
        <v>5400</v>
      </c>
      <c r="E9340">
        <v>222</v>
      </c>
      <c r="F9340">
        <v>4.609</v>
      </c>
      <c r="G9340">
        <v>33.713999999999999</v>
      </c>
      <c r="J9340">
        <v>1027.7292868489999</v>
      </c>
      <c r="K9340">
        <v>26.700925881850701</v>
      </c>
    </row>
    <row r="9341" spans="1:11" ht="15" customHeight="1">
      <c r="A9341" s="91" t="s">
        <v>4725</v>
      </c>
      <c r="B9341" s="19" t="s">
        <v>88</v>
      </c>
      <c r="C9341" s="30" t="s">
        <v>199</v>
      </c>
      <c r="D9341" s="91">
        <v>5400</v>
      </c>
      <c r="E9341">
        <v>223</v>
      </c>
      <c r="F9341">
        <v>4.5949999999999998</v>
      </c>
      <c r="G9341">
        <v>33.716999999999999</v>
      </c>
      <c r="J9341">
        <v>1027.73788946435</v>
      </c>
      <c r="K9341">
        <v>26.704831818091598</v>
      </c>
    </row>
    <row r="9342" spans="1:11" ht="15" customHeight="1">
      <c r="A9342" s="91" t="s">
        <v>4725</v>
      </c>
      <c r="B9342" s="19" t="s">
        <v>88</v>
      </c>
      <c r="C9342" s="30" t="s">
        <v>199</v>
      </c>
      <c r="D9342" s="91">
        <v>5400</v>
      </c>
      <c r="E9342">
        <v>224</v>
      </c>
      <c r="F9342">
        <v>4.5860000000000003</v>
      </c>
      <c r="G9342">
        <v>33.719000000000001</v>
      </c>
      <c r="J9342">
        <v>1027.74512889322</v>
      </c>
      <c r="K9342">
        <v>26.707401238954201</v>
      </c>
    </row>
    <row r="9343" spans="1:11" ht="15" customHeight="1">
      <c r="A9343" s="91" t="s">
        <v>4725</v>
      </c>
      <c r="B9343" s="19" t="s">
        <v>88</v>
      </c>
      <c r="C9343" s="30" t="s">
        <v>199</v>
      </c>
      <c r="D9343" s="91">
        <v>5400</v>
      </c>
      <c r="E9343">
        <v>225</v>
      </c>
      <c r="F9343">
        <v>4.5659999999999998</v>
      </c>
      <c r="G9343">
        <v>33.72</v>
      </c>
      <c r="J9343">
        <v>1027.7528275259699</v>
      </c>
      <c r="K9343">
        <v>26.7103634415041</v>
      </c>
    </row>
    <row r="9344" spans="1:11" ht="15" customHeight="1">
      <c r="A9344" s="91" t="s">
        <v>4725</v>
      </c>
      <c r="B9344" s="19" t="s">
        <v>88</v>
      </c>
      <c r="C9344" s="30" t="s">
        <v>199</v>
      </c>
      <c r="D9344" s="91">
        <v>5400</v>
      </c>
      <c r="E9344">
        <v>226</v>
      </c>
      <c r="F9344">
        <v>4.5519999999999996</v>
      </c>
      <c r="G9344">
        <v>33.722000000000001</v>
      </c>
      <c r="J9344">
        <v>1027.7606331730101</v>
      </c>
      <c r="K9344">
        <v>26.713468714469901</v>
      </c>
    </row>
    <row r="9345" spans="1:11" ht="15" customHeight="1">
      <c r="A9345" s="91" t="s">
        <v>4725</v>
      </c>
      <c r="B9345" s="19" t="s">
        <v>88</v>
      </c>
      <c r="C9345" s="30" t="s">
        <v>199</v>
      </c>
      <c r="D9345" s="91">
        <v>5400</v>
      </c>
      <c r="E9345">
        <v>227</v>
      </c>
      <c r="F9345">
        <v>4.5469999999999997</v>
      </c>
      <c r="G9345">
        <v>33.725000000000001</v>
      </c>
      <c r="J9345">
        <v>1027.76820766626</v>
      </c>
      <c r="K9345">
        <v>26.716397125890101</v>
      </c>
    </row>
    <row r="9346" spans="1:11" ht="15" customHeight="1">
      <c r="A9346" s="91" t="s">
        <v>4725</v>
      </c>
      <c r="B9346" s="19" t="s">
        <v>88</v>
      </c>
      <c r="C9346" s="30" t="s">
        <v>199</v>
      </c>
      <c r="D9346" s="91">
        <v>5400</v>
      </c>
      <c r="E9346">
        <v>228</v>
      </c>
      <c r="F9346">
        <v>4.5430000000000001</v>
      </c>
      <c r="G9346">
        <v>33.726999999999997</v>
      </c>
      <c r="J9346">
        <v>1027.77487634716</v>
      </c>
      <c r="K9346">
        <v>26.7184237097824</v>
      </c>
    </row>
    <row r="9347" spans="1:11" ht="15" customHeight="1">
      <c r="A9347" s="91" t="s">
        <v>4725</v>
      </c>
      <c r="B9347" s="19" t="s">
        <v>88</v>
      </c>
      <c r="C9347" s="30" t="s">
        <v>199</v>
      </c>
      <c r="D9347" s="91">
        <v>5400</v>
      </c>
      <c r="E9347">
        <v>229</v>
      </c>
      <c r="F9347">
        <v>4.5309999999999997</v>
      </c>
      <c r="G9347">
        <v>33.728999999999999</v>
      </c>
      <c r="J9347">
        <v>1027.7824529101299</v>
      </c>
      <c r="K9347">
        <v>26.721310472411702</v>
      </c>
    </row>
    <row r="9348" spans="1:11" ht="15" customHeight="1">
      <c r="A9348" s="91" t="s">
        <v>4725</v>
      </c>
      <c r="B9348" s="19" t="s">
        <v>88</v>
      </c>
      <c r="C9348" s="30" t="s">
        <v>199</v>
      </c>
      <c r="D9348" s="91">
        <v>5400</v>
      </c>
      <c r="E9348">
        <v>230</v>
      </c>
      <c r="F9348">
        <v>4.5229999999999997</v>
      </c>
      <c r="G9348">
        <v>33.729999999999997</v>
      </c>
      <c r="J9348">
        <v>1027.78878274159</v>
      </c>
      <c r="K9348">
        <v>26.722972071907598</v>
      </c>
    </row>
    <row r="9349" spans="1:11" ht="15" customHeight="1">
      <c r="A9349" s="91" t="s">
        <v>4725</v>
      </c>
      <c r="B9349" s="19" t="s">
        <v>88</v>
      </c>
      <c r="C9349" s="30" t="s">
        <v>199</v>
      </c>
      <c r="D9349" s="91">
        <v>5400</v>
      </c>
      <c r="E9349">
        <v>231</v>
      </c>
      <c r="F9349">
        <v>4.5119999999999996</v>
      </c>
      <c r="G9349">
        <v>33.731000000000002</v>
      </c>
      <c r="J9349">
        <v>1027.7954520299199</v>
      </c>
      <c r="K9349">
        <v>26.724954790777002</v>
      </c>
    </row>
    <row r="9350" spans="1:11" ht="15" customHeight="1">
      <c r="A9350" s="91" t="s">
        <v>4725</v>
      </c>
      <c r="B9350" s="19" t="s">
        <v>88</v>
      </c>
      <c r="C9350" s="30" t="s">
        <v>199</v>
      </c>
      <c r="D9350" s="91">
        <v>5400</v>
      </c>
      <c r="E9350">
        <v>232</v>
      </c>
      <c r="F9350">
        <v>4.5030000000000001</v>
      </c>
      <c r="G9350">
        <v>33.731999999999999</v>
      </c>
      <c r="J9350">
        <v>1027.8018939987901</v>
      </c>
      <c r="K9350">
        <v>26.726721788252899</v>
      </c>
    </row>
    <row r="9351" spans="1:11" ht="15" customHeight="1">
      <c r="A9351" s="91" t="s">
        <v>4725</v>
      </c>
      <c r="B9351" s="19" t="s">
        <v>88</v>
      </c>
      <c r="C9351" s="30" t="s">
        <v>199</v>
      </c>
      <c r="D9351" s="91">
        <v>5400</v>
      </c>
      <c r="E9351">
        <v>233</v>
      </c>
      <c r="F9351">
        <v>4.4969999999999999</v>
      </c>
      <c r="G9351">
        <v>33.732999999999997</v>
      </c>
      <c r="J9351">
        <v>1027.8079959683</v>
      </c>
      <c r="K9351">
        <v>26.728166614412199</v>
      </c>
    </row>
    <row r="9352" spans="1:11" ht="15" customHeight="1">
      <c r="A9352" s="91" t="s">
        <v>4725</v>
      </c>
      <c r="B9352" s="19" t="s">
        <v>88</v>
      </c>
      <c r="C9352" s="30" t="s">
        <v>199</v>
      </c>
      <c r="D9352" s="91">
        <v>5400</v>
      </c>
      <c r="E9352">
        <v>234</v>
      </c>
      <c r="F9352">
        <v>4.4880000000000004</v>
      </c>
      <c r="G9352">
        <v>33.734999999999999</v>
      </c>
      <c r="J9352">
        <v>1027.8152292577399</v>
      </c>
      <c r="K9352">
        <v>26.730726160928</v>
      </c>
    </row>
    <row r="9353" spans="1:11" ht="15" customHeight="1">
      <c r="A9353" s="91" t="s">
        <v>4725</v>
      </c>
      <c r="B9353" s="19" t="s">
        <v>88</v>
      </c>
      <c r="C9353" s="30" t="s">
        <v>199</v>
      </c>
      <c r="D9353" s="91">
        <v>5400</v>
      </c>
      <c r="E9353">
        <v>235</v>
      </c>
      <c r="F9353">
        <v>4.4809999999999999</v>
      </c>
      <c r="G9353">
        <v>33.735999999999997</v>
      </c>
      <c r="J9353">
        <v>1027.82144371044</v>
      </c>
      <c r="K9353">
        <v>26.7322768754414</v>
      </c>
    </row>
    <row r="9354" spans="1:11" ht="15" customHeight="1">
      <c r="A9354" s="91" t="s">
        <v>4725</v>
      </c>
      <c r="B9354" s="19" t="s">
        <v>88</v>
      </c>
      <c r="C9354" s="30" t="s">
        <v>199</v>
      </c>
      <c r="D9354" s="91">
        <v>5400</v>
      </c>
      <c r="E9354">
        <v>236</v>
      </c>
      <c r="F9354">
        <v>4.4770000000000003</v>
      </c>
      <c r="G9354">
        <v>33.737000000000002</v>
      </c>
      <c r="J9354">
        <v>1027.8273188850301</v>
      </c>
      <c r="K9354">
        <v>26.733506494283599</v>
      </c>
    </row>
    <row r="9355" spans="1:11" ht="15" customHeight="1">
      <c r="A9355" s="91" t="s">
        <v>4725</v>
      </c>
      <c r="B9355" s="19" t="s">
        <v>88</v>
      </c>
      <c r="C9355" s="30" t="s">
        <v>199</v>
      </c>
      <c r="D9355" s="91">
        <v>5400</v>
      </c>
      <c r="E9355">
        <v>237</v>
      </c>
      <c r="F9355">
        <v>4.468</v>
      </c>
      <c r="G9355">
        <v>33.738999999999997</v>
      </c>
      <c r="J9355">
        <v>1027.8345510333099</v>
      </c>
      <c r="K9355">
        <v>26.7360640288355</v>
      </c>
    </row>
    <row r="9356" spans="1:11" ht="15" customHeight="1">
      <c r="A9356" s="91" t="s">
        <v>4725</v>
      </c>
      <c r="B9356" s="19" t="s">
        <v>88</v>
      </c>
      <c r="C9356" s="30" t="s">
        <v>199</v>
      </c>
      <c r="D9356" s="91">
        <v>5400</v>
      </c>
      <c r="E9356">
        <v>238</v>
      </c>
      <c r="F9356">
        <v>4.4610000000000003</v>
      </c>
      <c r="G9356">
        <v>33.741</v>
      </c>
      <c r="J9356">
        <v>1027.84155690323</v>
      </c>
      <c r="K9356">
        <v>26.738407337384601</v>
      </c>
    </row>
    <row r="9357" spans="1:11" ht="15" customHeight="1">
      <c r="A9357" s="91" t="s">
        <v>4725</v>
      </c>
      <c r="B9357" s="19" t="s">
        <v>88</v>
      </c>
      <c r="C9357" s="30" t="s">
        <v>199</v>
      </c>
      <c r="D9357" s="91">
        <v>5400</v>
      </c>
      <c r="E9357">
        <v>239</v>
      </c>
      <c r="F9357">
        <v>4.4580000000000002</v>
      </c>
      <c r="G9357">
        <v>33.741999999999997</v>
      </c>
      <c r="J9357">
        <v>1027.8473188012199</v>
      </c>
      <c r="K9357">
        <v>26.7395294275398</v>
      </c>
    </row>
    <row r="9358" spans="1:11" ht="15" customHeight="1">
      <c r="A9358" s="91" t="s">
        <v>4725</v>
      </c>
      <c r="B9358" s="19" t="s">
        <v>88</v>
      </c>
      <c r="C9358" s="30" t="s">
        <v>199</v>
      </c>
      <c r="D9358" s="91">
        <v>5400</v>
      </c>
      <c r="E9358">
        <v>240</v>
      </c>
      <c r="F9358">
        <v>4.4530000000000003</v>
      </c>
      <c r="G9358">
        <v>33.741999999999997</v>
      </c>
      <c r="J9358">
        <v>1027.8525140460299</v>
      </c>
      <c r="K9358">
        <v>26.7400703901017</v>
      </c>
    </row>
    <row r="9359" spans="1:11" ht="15" customHeight="1">
      <c r="A9359" s="91" t="s">
        <v>4725</v>
      </c>
      <c r="B9359" s="19" t="s">
        <v>88</v>
      </c>
      <c r="C9359" s="30" t="s">
        <v>199</v>
      </c>
      <c r="D9359" s="91">
        <v>5400</v>
      </c>
      <c r="E9359">
        <v>241</v>
      </c>
      <c r="F9359">
        <v>4.4509999999999996</v>
      </c>
      <c r="G9359">
        <v>33.743000000000002</v>
      </c>
      <c r="J9359">
        <v>1027.8581629779801</v>
      </c>
      <c r="K9359">
        <v>26.741085652073501</v>
      </c>
    </row>
    <row r="9360" spans="1:11" ht="15" customHeight="1">
      <c r="A9360" s="91" t="s">
        <v>4725</v>
      </c>
      <c r="B9360" s="19" t="s">
        <v>88</v>
      </c>
      <c r="C9360" s="30" t="s">
        <v>199</v>
      </c>
      <c r="D9360" s="91">
        <v>5400</v>
      </c>
      <c r="E9360">
        <v>242</v>
      </c>
      <c r="F9360">
        <v>4.4489999999999998</v>
      </c>
      <c r="G9360">
        <v>33.743000000000002</v>
      </c>
      <c r="J9360">
        <v>1027.8630195672099</v>
      </c>
      <c r="K9360">
        <v>26.741306641643401</v>
      </c>
    </row>
    <row r="9361" spans="1:11" ht="15" customHeight="1">
      <c r="A9361" s="91" t="s">
        <v>4725</v>
      </c>
      <c r="B9361" s="19" t="s">
        <v>88</v>
      </c>
      <c r="C9361" s="30" t="s">
        <v>199</v>
      </c>
      <c r="D9361" s="91">
        <v>5400</v>
      </c>
      <c r="E9361">
        <v>243</v>
      </c>
      <c r="F9361">
        <v>4.4429999999999996</v>
      </c>
      <c r="G9361">
        <v>33.743000000000002</v>
      </c>
      <c r="J9361">
        <v>1027.8683273737799</v>
      </c>
      <c r="K9361">
        <v>26.741953509489601</v>
      </c>
    </row>
    <row r="9362" spans="1:11" ht="15" customHeight="1">
      <c r="A9362" s="91" t="s">
        <v>4725</v>
      </c>
      <c r="B9362" s="19" t="s">
        <v>88</v>
      </c>
      <c r="C9362" s="30" t="s">
        <v>199</v>
      </c>
      <c r="D9362" s="91">
        <v>5400</v>
      </c>
      <c r="E9362">
        <v>244</v>
      </c>
      <c r="F9362">
        <v>4.43</v>
      </c>
      <c r="G9362">
        <v>33.743000000000002</v>
      </c>
      <c r="J9362">
        <v>1027.87442389184</v>
      </c>
      <c r="K9362">
        <v>26.743344335908699</v>
      </c>
    </row>
    <row r="9363" spans="1:11" ht="15" customHeight="1">
      <c r="A9363" s="91" t="s">
        <v>4725</v>
      </c>
      <c r="B9363" s="19" t="s">
        <v>88</v>
      </c>
      <c r="C9363" s="30" t="s">
        <v>199</v>
      </c>
      <c r="D9363" s="91">
        <v>5400</v>
      </c>
      <c r="E9363">
        <v>245</v>
      </c>
      <c r="F9363">
        <v>4.4189999999999996</v>
      </c>
      <c r="G9363">
        <v>33.744</v>
      </c>
      <c r="J9363">
        <v>1027.88108620872</v>
      </c>
      <c r="K9363">
        <v>26.745315100714201</v>
      </c>
    </row>
    <row r="9364" spans="1:11" ht="15" customHeight="1">
      <c r="A9364" s="91" t="s">
        <v>4725</v>
      </c>
      <c r="B9364" s="19" t="s">
        <v>88</v>
      </c>
      <c r="C9364" s="30" t="s">
        <v>199</v>
      </c>
      <c r="D9364" s="91">
        <v>5400</v>
      </c>
      <c r="E9364">
        <v>246</v>
      </c>
      <c r="F9364">
        <v>4.4050000000000002</v>
      </c>
      <c r="G9364">
        <v>33.746000000000002</v>
      </c>
      <c r="J9364">
        <v>1027.8888772898499</v>
      </c>
      <c r="K9364">
        <v>26.7483968668896</v>
      </c>
    </row>
    <row r="9365" spans="1:11" ht="15" customHeight="1">
      <c r="A9365" s="91" t="s">
        <v>4725</v>
      </c>
      <c r="B9365" s="19" t="s">
        <v>88</v>
      </c>
      <c r="C9365" s="30" t="s">
        <v>199</v>
      </c>
      <c r="D9365" s="91">
        <v>5400</v>
      </c>
      <c r="E9365">
        <v>247</v>
      </c>
      <c r="F9365">
        <v>4.3949999999999996</v>
      </c>
      <c r="G9365">
        <v>33.747999999999998</v>
      </c>
      <c r="J9365">
        <v>1027.8962175036199</v>
      </c>
      <c r="K9365">
        <v>26.751052924678302</v>
      </c>
    </row>
    <row r="9366" spans="1:11" ht="15" customHeight="1">
      <c r="A9366" s="91" t="s">
        <v>4725</v>
      </c>
      <c r="B9366" s="19" t="s">
        <v>88</v>
      </c>
      <c r="C9366" s="30" t="s">
        <v>199</v>
      </c>
      <c r="D9366" s="91">
        <v>5400</v>
      </c>
      <c r="E9366">
        <v>248</v>
      </c>
      <c r="F9366">
        <v>4.3860000000000001</v>
      </c>
      <c r="G9366">
        <v>33.749000000000002</v>
      </c>
      <c r="J9366">
        <v>1027.9026523360899</v>
      </c>
      <c r="K9366">
        <v>26.7528076781648</v>
      </c>
    </row>
    <row r="9367" spans="1:11" ht="15" customHeight="1">
      <c r="A9367" s="91" t="s">
        <v>4725</v>
      </c>
      <c r="B9367" s="19" t="s">
        <v>88</v>
      </c>
      <c r="C9367" s="30" t="s">
        <v>199</v>
      </c>
      <c r="D9367" s="91">
        <v>5400</v>
      </c>
      <c r="E9367">
        <v>249</v>
      </c>
      <c r="F9367">
        <v>4.3789999999999996</v>
      </c>
      <c r="G9367">
        <v>33.750999999999998</v>
      </c>
      <c r="J9367">
        <v>1027.9096546235401</v>
      </c>
      <c r="K9367">
        <v>26.755144525500601</v>
      </c>
    </row>
    <row r="9368" spans="1:11" ht="15" customHeight="1">
      <c r="A9368" s="91" t="s">
        <v>4725</v>
      </c>
      <c r="B9368" s="19" t="s">
        <v>88</v>
      </c>
      <c r="C9368" s="30" t="s">
        <v>199</v>
      </c>
      <c r="D9368" s="91">
        <v>5400</v>
      </c>
      <c r="E9368">
        <v>250</v>
      </c>
      <c r="F9368">
        <v>4.3710000000000004</v>
      </c>
      <c r="G9368">
        <v>33.753</v>
      </c>
      <c r="J9368">
        <v>1027.9167687725901</v>
      </c>
      <c r="K9368">
        <v>26.757586462853901</v>
      </c>
    </row>
    <row r="9369" spans="1:11" ht="15" customHeight="1">
      <c r="A9369" s="91" t="s">
        <v>4725</v>
      </c>
      <c r="B9369" s="19" t="s">
        <v>88</v>
      </c>
      <c r="C9369" s="30" t="s">
        <v>199</v>
      </c>
      <c r="D9369" s="91">
        <v>5400</v>
      </c>
      <c r="E9369">
        <v>251</v>
      </c>
      <c r="F9369">
        <v>4.3630000000000004</v>
      </c>
      <c r="G9369">
        <v>33.755000000000003</v>
      </c>
      <c r="J9369">
        <v>1027.9238825157399</v>
      </c>
      <c r="K9369">
        <v>26.760027698210699</v>
      </c>
    </row>
    <row r="9370" spans="1:11" ht="15" customHeight="1">
      <c r="A9370" s="91" t="s">
        <v>4725</v>
      </c>
      <c r="B9370" s="19" t="s">
        <v>88</v>
      </c>
      <c r="C9370" s="30" t="s">
        <v>199</v>
      </c>
      <c r="D9370" s="91">
        <v>5400</v>
      </c>
      <c r="E9370">
        <v>252</v>
      </c>
      <c r="F9370">
        <v>4.3620000000000001</v>
      </c>
      <c r="G9370">
        <v>33.76</v>
      </c>
      <c r="J9370">
        <v>1027.9325887985401</v>
      </c>
      <c r="K9370">
        <v>26.7641133479963</v>
      </c>
    </row>
    <row r="9371" spans="1:11" ht="15" customHeight="1">
      <c r="A9371" s="91" t="s">
        <v>4725</v>
      </c>
      <c r="B9371" s="19" t="s">
        <v>88</v>
      </c>
      <c r="C9371" s="30" t="s">
        <v>199</v>
      </c>
      <c r="D9371" s="91">
        <v>5400</v>
      </c>
      <c r="E9371">
        <v>253</v>
      </c>
      <c r="F9371">
        <v>4.3680000000000003</v>
      </c>
      <c r="G9371">
        <v>33.764000000000003</v>
      </c>
      <c r="J9371">
        <v>1027.9397173370701</v>
      </c>
      <c r="K9371">
        <v>26.766665617913102</v>
      </c>
    </row>
    <row r="9372" spans="1:11" ht="15" customHeight="1">
      <c r="A9372" s="91" t="s">
        <v>4725</v>
      </c>
      <c r="B9372" s="19" t="s">
        <v>88</v>
      </c>
      <c r="C9372" s="30" t="s">
        <v>199</v>
      </c>
      <c r="D9372" s="91">
        <v>5400</v>
      </c>
      <c r="E9372">
        <v>254</v>
      </c>
      <c r="F9372">
        <v>4.3719999999999999</v>
      </c>
      <c r="G9372">
        <v>33.765999999999998</v>
      </c>
      <c r="J9372">
        <v>1027.94548467039</v>
      </c>
      <c r="K9372">
        <v>26.767839801669901</v>
      </c>
    </row>
    <row r="9373" spans="1:11" ht="15" customHeight="1">
      <c r="A9373" s="91" t="s">
        <v>4725</v>
      </c>
      <c r="B9373" s="19" t="s">
        <v>88</v>
      </c>
      <c r="C9373" s="30" t="s">
        <v>199</v>
      </c>
      <c r="D9373" s="91">
        <v>5400</v>
      </c>
      <c r="E9373">
        <v>255</v>
      </c>
      <c r="F9373">
        <v>4.37</v>
      </c>
      <c r="G9373">
        <v>33.767000000000003</v>
      </c>
      <c r="J9373">
        <v>1027.9511330211601</v>
      </c>
      <c r="K9373">
        <v>26.768853332158201</v>
      </c>
    </row>
    <row r="9374" spans="1:11" ht="15" customHeight="1">
      <c r="A9374" s="91" t="s">
        <v>4725</v>
      </c>
      <c r="B9374" s="19" t="s">
        <v>88</v>
      </c>
      <c r="C9374" s="30" t="s">
        <v>199</v>
      </c>
      <c r="D9374" s="91">
        <v>5400</v>
      </c>
      <c r="E9374">
        <v>256</v>
      </c>
      <c r="F9374">
        <v>4.3659999999999997</v>
      </c>
      <c r="G9374">
        <v>33.768999999999998</v>
      </c>
      <c r="J9374">
        <v>1027.9577982962601</v>
      </c>
      <c r="K9374">
        <v>26.7708724809393</v>
      </c>
    </row>
    <row r="9375" spans="1:11" ht="15" customHeight="1">
      <c r="A9375" s="91" t="s">
        <v>4725</v>
      </c>
      <c r="B9375" s="19" t="s">
        <v>88</v>
      </c>
      <c r="C9375" s="30" t="s">
        <v>199</v>
      </c>
      <c r="D9375" s="91">
        <v>5400</v>
      </c>
      <c r="E9375">
        <v>257</v>
      </c>
      <c r="F9375">
        <v>4.359</v>
      </c>
      <c r="G9375">
        <v>33.773000000000003</v>
      </c>
      <c r="J9375">
        <v>1027.96638505548</v>
      </c>
      <c r="K9375">
        <v>26.7747970214118</v>
      </c>
    </row>
    <row r="9376" spans="1:11" ht="15" customHeight="1">
      <c r="A9376" s="91" t="s">
        <v>4725</v>
      </c>
      <c r="B9376" s="19" t="s">
        <v>88</v>
      </c>
      <c r="C9376" s="30" t="s">
        <v>199</v>
      </c>
      <c r="D9376" s="91">
        <v>5400</v>
      </c>
      <c r="E9376">
        <v>258</v>
      </c>
      <c r="F9376">
        <v>4.3520000000000003</v>
      </c>
      <c r="G9376">
        <v>33.776000000000003</v>
      </c>
      <c r="J9376">
        <v>1027.97417913867</v>
      </c>
      <c r="K9376">
        <v>26.7779266045568</v>
      </c>
    </row>
    <row r="9377" spans="1:11" ht="15" customHeight="1">
      <c r="A9377" s="91" t="s">
        <v>4725</v>
      </c>
      <c r="B9377" s="19" t="s">
        <v>88</v>
      </c>
      <c r="C9377" s="30" t="s">
        <v>199</v>
      </c>
      <c r="D9377" s="91">
        <v>5400</v>
      </c>
      <c r="E9377">
        <v>259</v>
      </c>
      <c r="F9377">
        <v>4.3499999999999996</v>
      </c>
      <c r="G9377">
        <v>33.777000000000001</v>
      </c>
      <c r="J9377">
        <v>1027.97982730697</v>
      </c>
      <c r="K9377">
        <v>26.778939731077301</v>
      </c>
    </row>
    <row r="9378" spans="1:11" ht="15" customHeight="1">
      <c r="A9378" s="91" t="s">
        <v>4725</v>
      </c>
      <c r="B9378" s="19" t="s">
        <v>88</v>
      </c>
      <c r="C9378" s="30" t="s">
        <v>199</v>
      </c>
      <c r="D9378" s="91">
        <v>5400</v>
      </c>
      <c r="E9378">
        <v>260</v>
      </c>
      <c r="F9378">
        <v>4.343</v>
      </c>
      <c r="G9378">
        <v>33.779000000000003</v>
      </c>
      <c r="J9378">
        <v>1027.9868286410499</v>
      </c>
      <c r="K9378">
        <v>26.781274146651899</v>
      </c>
    </row>
    <row r="9379" spans="1:11" ht="15" customHeight="1">
      <c r="A9379" s="91" t="s">
        <v>4725</v>
      </c>
      <c r="B9379" s="19" t="s">
        <v>88</v>
      </c>
      <c r="C9379" s="30" t="s">
        <v>199</v>
      </c>
      <c r="D9379" s="91">
        <v>5400</v>
      </c>
      <c r="E9379">
        <v>261</v>
      </c>
      <c r="F9379">
        <v>4.3380000000000001</v>
      </c>
      <c r="G9379">
        <v>33.78</v>
      </c>
      <c r="J9379">
        <v>1027.99281306129</v>
      </c>
      <c r="K9379">
        <v>26.782602956041998</v>
      </c>
    </row>
    <row r="9380" spans="1:11" ht="15" customHeight="1">
      <c r="A9380" s="91" t="s">
        <v>4725</v>
      </c>
      <c r="B9380" s="19" t="s">
        <v>88</v>
      </c>
      <c r="C9380" s="30" t="s">
        <v>199</v>
      </c>
      <c r="D9380" s="91">
        <v>5400</v>
      </c>
      <c r="E9380">
        <v>262</v>
      </c>
      <c r="F9380">
        <v>4.3330000000000002</v>
      </c>
      <c r="G9380">
        <v>33.780999999999999</v>
      </c>
      <c r="J9380">
        <v>1027.9987973439099</v>
      </c>
      <c r="K9380">
        <v>26.783931478891201</v>
      </c>
    </row>
    <row r="9381" spans="1:11" ht="15" customHeight="1">
      <c r="A9381" s="91" t="s">
        <v>4725</v>
      </c>
      <c r="B9381" s="19" t="s">
        <v>88</v>
      </c>
      <c r="C9381" s="30" t="s">
        <v>199</v>
      </c>
      <c r="D9381" s="91">
        <v>5400</v>
      </c>
      <c r="E9381">
        <v>263</v>
      </c>
      <c r="F9381">
        <v>4.327</v>
      </c>
      <c r="G9381">
        <v>33.783000000000001</v>
      </c>
      <c r="J9381">
        <v>1028.0056859809899</v>
      </c>
      <c r="K9381">
        <v>26.786159443631298</v>
      </c>
    </row>
    <row r="9382" spans="1:11" ht="15" customHeight="1">
      <c r="A9382" s="91" t="s">
        <v>4725</v>
      </c>
      <c r="B9382" s="19" t="s">
        <v>88</v>
      </c>
      <c r="C9382" s="30" t="s">
        <v>199</v>
      </c>
      <c r="D9382" s="91">
        <v>5400</v>
      </c>
      <c r="E9382">
        <v>264</v>
      </c>
      <c r="F9382">
        <v>4.3209999999999997</v>
      </c>
      <c r="G9382">
        <v>33.783999999999999</v>
      </c>
      <c r="J9382">
        <v>1028.01178194914</v>
      </c>
      <c r="K9382">
        <v>26.787592430342301</v>
      </c>
    </row>
    <row r="9383" spans="1:11" ht="15" customHeight="1">
      <c r="A9383" s="91" t="s">
        <v>4725</v>
      </c>
      <c r="B9383" s="19" t="s">
        <v>88</v>
      </c>
      <c r="C9383" s="30" t="s">
        <v>199</v>
      </c>
      <c r="D9383" s="91">
        <v>5400</v>
      </c>
      <c r="E9383">
        <v>265</v>
      </c>
      <c r="F9383">
        <v>4.3159999999999998</v>
      </c>
      <c r="G9383">
        <v>33.784999999999997</v>
      </c>
      <c r="J9383">
        <v>1028.01776576153</v>
      </c>
      <c r="K9383">
        <v>26.7889199898957</v>
      </c>
    </row>
    <row r="9384" spans="1:11" ht="15" customHeight="1">
      <c r="A9384" s="91" t="s">
        <v>4725</v>
      </c>
      <c r="B9384" s="19" t="s">
        <v>88</v>
      </c>
      <c r="C9384" s="30" t="s">
        <v>199</v>
      </c>
      <c r="D9384" s="91">
        <v>5400</v>
      </c>
      <c r="E9384">
        <v>266</v>
      </c>
      <c r="F9384">
        <v>4.3159999999999998</v>
      </c>
      <c r="G9384">
        <v>33.786999999999999</v>
      </c>
      <c r="J9384">
        <v>1028.0239821760299</v>
      </c>
      <c r="K9384">
        <v>26.790516933641999</v>
      </c>
    </row>
    <row r="9385" spans="1:11" ht="15" customHeight="1">
      <c r="A9385" s="91" t="s">
        <v>4725</v>
      </c>
      <c r="B9385" s="19" t="s">
        <v>88</v>
      </c>
      <c r="C9385" s="30" t="s">
        <v>199</v>
      </c>
      <c r="D9385" s="91">
        <v>5400</v>
      </c>
      <c r="E9385">
        <v>267</v>
      </c>
      <c r="F9385">
        <v>4.3109999999999999</v>
      </c>
      <c r="G9385">
        <v>33.787999999999997</v>
      </c>
      <c r="J9385">
        <v>1028.0299658778799</v>
      </c>
      <c r="K9385">
        <v>26.791844228247101</v>
      </c>
    </row>
    <row r="9386" spans="1:11" ht="15" customHeight="1">
      <c r="A9386" s="91" t="s">
        <v>4725</v>
      </c>
      <c r="B9386" s="19" t="s">
        <v>88</v>
      </c>
      <c r="C9386" s="30" t="s">
        <v>199</v>
      </c>
      <c r="D9386" s="91">
        <v>5400</v>
      </c>
      <c r="E9386">
        <v>268</v>
      </c>
      <c r="F9386">
        <v>4.3019999999999996</v>
      </c>
      <c r="G9386">
        <v>33.789000000000001</v>
      </c>
      <c r="J9386">
        <v>1028.0363970088999</v>
      </c>
      <c r="K9386">
        <v>26.7935907519418</v>
      </c>
    </row>
    <row r="9387" spans="1:11" ht="15" customHeight="1">
      <c r="A9387" s="91" t="s">
        <v>4725</v>
      </c>
      <c r="B9387" s="19" t="s">
        <v>88</v>
      </c>
      <c r="C9387" s="30" t="s">
        <v>199</v>
      </c>
      <c r="D9387" s="91">
        <v>5400</v>
      </c>
      <c r="E9387">
        <v>269</v>
      </c>
      <c r="F9387">
        <v>4.2919999999999998</v>
      </c>
      <c r="G9387">
        <v>33.79</v>
      </c>
      <c r="J9387">
        <v>1028.0429393445399</v>
      </c>
      <c r="K9387">
        <v>26.795441068781901</v>
      </c>
    </row>
    <row r="9388" spans="1:11" ht="15" customHeight="1">
      <c r="A9388" s="91" t="s">
        <v>4725</v>
      </c>
      <c r="B9388" s="19" t="s">
        <v>88</v>
      </c>
      <c r="C9388" s="30" t="s">
        <v>199</v>
      </c>
      <c r="D9388" s="91">
        <v>5400</v>
      </c>
      <c r="E9388">
        <v>270</v>
      </c>
      <c r="F9388">
        <v>4.282</v>
      </c>
      <c r="G9388">
        <v>33.793999999999997</v>
      </c>
      <c r="J9388">
        <v>1028.05185853433</v>
      </c>
      <c r="K9388">
        <v>26.799674327769502</v>
      </c>
    </row>
    <row r="9389" spans="1:11" ht="15" customHeight="1">
      <c r="A9389" s="91" t="s">
        <v>4725</v>
      </c>
      <c r="B9389" s="19" t="s">
        <v>88</v>
      </c>
      <c r="C9389" s="30" t="s">
        <v>199</v>
      </c>
      <c r="D9389" s="91">
        <v>5400</v>
      </c>
      <c r="E9389">
        <v>271</v>
      </c>
      <c r="F9389">
        <v>4.274</v>
      </c>
      <c r="G9389">
        <v>33.795000000000002</v>
      </c>
      <c r="J9389">
        <v>1028.0581761983599</v>
      </c>
      <c r="K9389">
        <v>26.8013133400875</v>
      </c>
    </row>
    <row r="9390" spans="1:11" ht="15" customHeight="1">
      <c r="A9390" s="91" t="s">
        <v>4725</v>
      </c>
      <c r="B9390" s="19" t="s">
        <v>88</v>
      </c>
      <c r="C9390" s="30" t="s">
        <v>199</v>
      </c>
      <c r="D9390" s="91">
        <v>5400</v>
      </c>
      <c r="E9390">
        <v>272</v>
      </c>
      <c r="F9390">
        <v>4.2640000000000002</v>
      </c>
      <c r="G9390">
        <v>33.795999999999999</v>
      </c>
      <c r="J9390">
        <v>1028.0647165283399</v>
      </c>
      <c r="K9390">
        <v>26.8031604523235</v>
      </c>
    </row>
    <row r="9391" spans="1:11" ht="15" customHeight="1">
      <c r="A9391" s="91" t="s">
        <v>4725</v>
      </c>
      <c r="B9391" s="19" t="s">
        <v>88</v>
      </c>
      <c r="C9391" s="30" t="s">
        <v>199</v>
      </c>
      <c r="D9391" s="91">
        <v>5400</v>
      </c>
      <c r="E9391">
        <v>273</v>
      </c>
      <c r="F9391">
        <v>4.2590000000000003</v>
      </c>
      <c r="G9391">
        <v>33.798999999999999</v>
      </c>
      <c r="J9391">
        <v>1028.0722838741999</v>
      </c>
      <c r="K9391">
        <v>26.8060743144122</v>
      </c>
    </row>
    <row r="9392" spans="1:11" ht="15" customHeight="1">
      <c r="A9392" s="91" t="s">
        <v>4725</v>
      </c>
      <c r="B9392" s="19" t="s">
        <v>88</v>
      </c>
      <c r="C9392" s="30" t="s">
        <v>199</v>
      </c>
      <c r="D9392" s="91">
        <v>5400</v>
      </c>
      <c r="E9392">
        <v>274</v>
      </c>
      <c r="F9392">
        <v>4.2560000000000002</v>
      </c>
      <c r="G9392">
        <v>33.801000000000002</v>
      </c>
      <c r="J9392">
        <v>1028.0788355385901</v>
      </c>
      <c r="K9392">
        <v>26.807984533420701</v>
      </c>
    </row>
    <row r="9393" spans="1:11" ht="15" customHeight="1">
      <c r="A9393" s="91" t="s">
        <v>4725</v>
      </c>
      <c r="B9393" s="19" t="s">
        <v>88</v>
      </c>
      <c r="C9393" s="30" t="s">
        <v>199</v>
      </c>
      <c r="D9393" s="91">
        <v>5400</v>
      </c>
      <c r="E9393">
        <v>275</v>
      </c>
      <c r="F9393">
        <v>4.2549999999999999</v>
      </c>
      <c r="G9393">
        <v>33.802999999999997</v>
      </c>
      <c r="J9393">
        <v>1028.08516412267</v>
      </c>
      <c r="K9393">
        <v>26.809686058993499</v>
      </c>
    </row>
    <row r="9394" spans="1:11" ht="15" customHeight="1">
      <c r="A9394" s="91" t="s">
        <v>4725</v>
      </c>
      <c r="B9394" s="19" t="s">
        <v>88</v>
      </c>
      <c r="C9394" s="30" t="s">
        <v>199</v>
      </c>
      <c r="D9394" s="91">
        <v>5400</v>
      </c>
      <c r="E9394">
        <v>276</v>
      </c>
      <c r="F9394">
        <v>4.2549999999999999</v>
      </c>
      <c r="G9394">
        <v>33.805</v>
      </c>
      <c r="J9394">
        <v>1028.0913810782199</v>
      </c>
      <c r="K9394">
        <v>26.8112832684556</v>
      </c>
    </row>
    <row r="9395" spans="1:11" ht="15" customHeight="1">
      <c r="A9395" s="91" t="s">
        <v>4725</v>
      </c>
      <c r="B9395" s="19" t="s">
        <v>88</v>
      </c>
      <c r="C9395" s="30" t="s">
        <v>199</v>
      </c>
      <c r="D9395" s="91">
        <v>5400</v>
      </c>
      <c r="E9395">
        <v>277</v>
      </c>
      <c r="F9395">
        <v>4.2549999999999999</v>
      </c>
      <c r="G9395">
        <v>33.807000000000002</v>
      </c>
      <c r="J9395">
        <v>1028.0975979053301</v>
      </c>
      <c r="K9395">
        <v>26.812880482078999</v>
      </c>
    </row>
    <row r="9396" spans="1:11" ht="15" customHeight="1">
      <c r="A9396" s="91" t="s">
        <v>4725</v>
      </c>
      <c r="B9396" s="19" t="s">
        <v>88</v>
      </c>
      <c r="C9396" s="30" t="s">
        <v>199</v>
      </c>
      <c r="D9396" s="91">
        <v>5400</v>
      </c>
      <c r="E9396">
        <v>278</v>
      </c>
      <c r="F9396">
        <v>4.2530000000000001</v>
      </c>
      <c r="G9396">
        <v>33.808</v>
      </c>
      <c r="J9396">
        <v>1028.10324525182</v>
      </c>
      <c r="K9396">
        <v>26.813891542553801</v>
      </c>
    </row>
    <row r="9397" spans="1:11" ht="15" customHeight="1">
      <c r="A9397" s="91" t="s">
        <v>4725</v>
      </c>
      <c r="B9397" s="19" t="s">
        <v>88</v>
      </c>
      <c r="C9397" s="30" t="s">
        <v>199</v>
      </c>
      <c r="D9397" s="91">
        <v>5400</v>
      </c>
      <c r="E9397">
        <v>279</v>
      </c>
      <c r="F9397">
        <v>4.25</v>
      </c>
      <c r="G9397">
        <v>33.808999999999997</v>
      </c>
      <c r="J9397">
        <v>1028.10900413011</v>
      </c>
      <c r="K9397">
        <v>26.815006835192701</v>
      </c>
    </row>
    <row r="9398" spans="1:11" ht="15" customHeight="1">
      <c r="A9398" s="91" t="s">
        <v>4725</v>
      </c>
      <c r="B9398" s="19" t="s">
        <v>88</v>
      </c>
      <c r="C9398" s="30" t="s">
        <v>199</v>
      </c>
      <c r="D9398" s="91">
        <v>5400</v>
      </c>
      <c r="E9398">
        <v>280</v>
      </c>
      <c r="F9398">
        <v>4.2439999999999998</v>
      </c>
      <c r="G9398">
        <v>33.811</v>
      </c>
      <c r="J9398">
        <v>1028.11589017396</v>
      </c>
      <c r="K9398">
        <v>26.817229489611201</v>
      </c>
    </row>
    <row r="9399" spans="1:11" ht="15" customHeight="1">
      <c r="A9399" s="91" t="s">
        <v>4725</v>
      </c>
      <c r="B9399" s="19" t="s">
        <v>88</v>
      </c>
      <c r="C9399" s="30" t="s">
        <v>199</v>
      </c>
      <c r="D9399" s="91">
        <v>5400</v>
      </c>
      <c r="E9399">
        <v>281</v>
      </c>
      <c r="F9399">
        <v>4.2389999999999999</v>
      </c>
      <c r="G9399">
        <v>33.811999999999998</v>
      </c>
      <c r="J9399">
        <v>1028.12187194956</v>
      </c>
      <c r="K9399">
        <v>26.818552792417901</v>
      </c>
    </row>
    <row r="9400" spans="1:11" ht="15" customHeight="1">
      <c r="A9400" s="91" t="s">
        <v>4725</v>
      </c>
      <c r="B9400" s="19" t="s">
        <v>88</v>
      </c>
      <c r="C9400" s="30" t="s">
        <v>199</v>
      </c>
      <c r="D9400" s="91">
        <v>5400</v>
      </c>
      <c r="E9400">
        <v>282</v>
      </c>
      <c r="F9400">
        <v>4.2370000000000001</v>
      </c>
      <c r="G9400">
        <v>33.814</v>
      </c>
      <c r="J9400">
        <v>1028.1283116797699</v>
      </c>
      <c r="K9400">
        <v>26.8203583476961</v>
      </c>
    </row>
    <row r="9401" spans="1:11" ht="15" customHeight="1">
      <c r="A9401" s="91" t="s">
        <v>4725</v>
      </c>
      <c r="B9401" s="19" t="s">
        <v>88</v>
      </c>
      <c r="C9401" s="30" t="s">
        <v>199</v>
      </c>
      <c r="D9401" s="91">
        <v>5400</v>
      </c>
      <c r="E9401">
        <v>283</v>
      </c>
      <c r="F9401">
        <v>4.2329999999999997</v>
      </c>
      <c r="G9401">
        <v>33.816000000000003</v>
      </c>
      <c r="J9401">
        <v>1028.13497436747</v>
      </c>
      <c r="K9401">
        <v>26.822372049809498</v>
      </c>
    </row>
    <row r="9402" spans="1:11" ht="15" customHeight="1">
      <c r="A9402" s="91" t="s">
        <v>4725</v>
      </c>
      <c r="B9402" s="19" t="s">
        <v>88</v>
      </c>
      <c r="C9402" s="30" t="s">
        <v>199</v>
      </c>
      <c r="D9402" s="91">
        <v>5400</v>
      </c>
      <c r="E9402">
        <v>284</v>
      </c>
      <c r="F9402">
        <v>4.2309999999999999</v>
      </c>
      <c r="G9402">
        <v>33.82</v>
      </c>
      <c r="J9402">
        <v>1028.1429991386001</v>
      </c>
      <c r="K9402">
        <v>26.825767219442699</v>
      </c>
    </row>
    <row r="9403" spans="1:11" ht="15" customHeight="1">
      <c r="A9403" s="91" t="s">
        <v>4725</v>
      </c>
      <c r="B9403" s="19" t="s">
        <v>88</v>
      </c>
      <c r="C9403" s="30" t="s">
        <v>199</v>
      </c>
      <c r="D9403" s="91">
        <v>5400</v>
      </c>
      <c r="E9403">
        <v>285</v>
      </c>
      <c r="F9403">
        <v>4.2350000000000003</v>
      </c>
      <c r="G9403">
        <v>33.823999999999998</v>
      </c>
      <c r="J9403">
        <v>1028.1503545256601</v>
      </c>
      <c r="K9403">
        <v>26.828537893681599</v>
      </c>
    </row>
    <row r="9404" spans="1:11" ht="15" customHeight="1">
      <c r="A9404" s="91" t="s">
        <v>4725</v>
      </c>
      <c r="B9404" s="19" t="s">
        <v>88</v>
      </c>
      <c r="C9404" s="30" t="s">
        <v>199</v>
      </c>
      <c r="D9404" s="91">
        <v>5400</v>
      </c>
      <c r="E9404">
        <v>286</v>
      </c>
      <c r="F9404">
        <v>4.2350000000000003</v>
      </c>
      <c r="G9404">
        <v>33.826000000000001</v>
      </c>
      <c r="J9404">
        <v>1028.1565707842601</v>
      </c>
      <c r="K9404">
        <v>26.8301352199842</v>
      </c>
    </row>
    <row r="9405" spans="1:11" ht="15" customHeight="1">
      <c r="A9405" s="91" t="s">
        <v>4725</v>
      </c>
      <c r="B9405" s="19" t="s">
        <v>88</v>
      </c>
      <c r="C9405" s="30" t="s">
        <v>199</v>
      </c>
      <c r="D9405" s="91">
        <v>5400</v>
      </c>
      <c r="E9405">
        <v>287</v>
      </c>
      <c r="F9405">
        <v>4.2270000000000003</v>
      </c>
      <c r="G9405">
        <v>33.829000000000001</v>
      </c>
      <c r="J9405">
        <v>1028.1644722864301</v>
      </c>
      <c r="K9405">
        <v>26.833360042381901</v>
      </c>
    </row>
    <row r="9406" spans="1:11" ht="15" customHeight="1">
      <c r="A9406" s="91" t="s">
        <v>4725</v>
      </c>
      <c r="B9406" s="19" t="s">
        <v>88</v>
      </c>
      <c r="C9406" s="30" t="s">
        <v>199</v>
      </c>
      <c r="D9406" s="91">
        <v>5400</v>
      </c>
      <c r="E9406">
        <v>288</v>
      </c>
      <c r="F9406">
        <v>4.2270000000000003</v>
      </c>
      <c r="G9406">
        <v>33.832999999999998</v>
      </c>
      <c r="J9406">
        <v>1028.1722736281499</v>
      </c>
      <c r="K9406">
        <v>26.836547152403199</v>
      </c>
    </row>
    <row r="9407" spans="1:11" ht="15" customHeight="1">
      <c r="A9407" s="91" t="s">
        <v>4725</v>
      </c>
      <c r="B9407" s="19" t="s">
        <v>88</v>
      </c>
      <c r="C9407" s="30" t="s">
        <v>199</v>
      </c>
      <c r="D9407" s="91">
        <v>5400</v>
      </c>
      <c r="E9407">
        <v>289</v>
      </c>
      <c r="F9407">
        <v>4.2370000000000001</v>
      </c>
      <c r="G9407">
        <v>33.838999999999999</v>
      </c>
      <c r="J9407">
        <v>1028.1805429998301</v>
      </c>
      <c r="K9407">
        <v>26.840282860397998</v>
      </c>
    </row>
    <row r="9408" spans="1:11" ht="15" customHeight="1">
      <c r="A9408" s="91" t="s">
        <v>4725</v>
      </c>
      <c r="B9408" s="19" t="s">
        <v>88</v>
      </c>
      <c r="C9408" s="30" t="s">
        <v>199</v>
      </c>
      <c r="D9408" s="91">
        <v>5400</v>
      </c>
      <c r="E9408">
        <v>290</v>
      </c>
      <c r="F9408">
        <v>4.2530000000000001</v>
      </c>
      <c r="G9408">
        <v>33.844000000000001</v>
      </c>
      <c r="J9408">
        <v>1028.1873460793299</v>
      </c>
      <c r="K9408">
        <v>26.842596211639801</v>
      </c>
    </row>
    <row r="9409" spans="1:11" ht="15" customHeight="1">
      <c r="A9409" s="91" t="s">
        <v>4725</v>
      </c>
      <c r="B9409" s="19" t="s">
        <v>88</v>
      </c>
      <c r="C9409" s="30" t="s">
        <v>199</v>
      </c>
      <c r="D9409" s="91">
        <v>5400</v>
      </c>
      <c r="E9409">
        <v>291</v>
      </c>
      <c r="F9409">
        <v>4.2699999999999996</v>
      </c>
      <c r="G9409">
        <v>33.847999999999999</v>
      </c>
      <c r="J9409">
        <v>1028.1932401530701</v>
      </c>
      <c r="K9409">
        <v>26.844006779652101</v>
      </c>
    </row>
    <row r="9410" spans="1:11" ht="15" customHeight="1">
      <c r="A9410" s="91" t="s">
        <v>4725</v>
      </c>
      <c r="B9410" s="19" t="s">
        <v>88</v>
      </c>
      <c r="C9410" s="30" t="s">
        <v>199</v>
      </c>
      <c r="D9410" s="91">
        <v>5400</v>
      </c>
      <c r="E9410">
        <v>292</v>
      </c>
      <c r="F9410">
        <v>4.2939999999999996</v>
      </c>
      <c r="G9410">
        <v>33.853000000000002</v>
      </c>
      <c r="J9410">
        <v>1028.1991344499099</v>
      </c>
      <c r="K9410">
        <v>26.845474359249199</v>
      </c>
    </row>
    <row r="9411" spans="1:11" ht="15" customHeight="1">
      <c r="A9411" s="91" t="s">
        <v>4725</v>
      </c>
      <c r="B9411" s="19" t="s">
        <v>88</v>
      </c>
      <c r="C9411" s="30" t="s">
        <v>199</v>
      </c>
      <c r="D9411" s="91">
        <v>5400</v>
      </c>
      <c r="E9411">
        <v>293</v>
      </c>
      <c r="F9411">
        <v>4.32</v>
      </c>
      <c r="G9411">
        <v>33.854999999999997</v>
      </c>
      <c r="J9411">
        <v>1028.2024174790999</v>
      </c>
      <c r="K9411">
        <v>26.844340200840399</v>
      </c>
    </row>
    <row r="9412" spans="1:11" ht="15" customHeight="1">
      <c r="A9412" s="91" t="s">
        <v>4725</v>
      </c>
      <c r="B9412" s="19" t="s">
        <v>88</v>
      </c>
      <c r="C9412" s="30" t="s">
        <v>199</v>
      </c>
      <c r="D9412" s="91">
        <v>5400</v>
      </c>
      <c r="E9412">
        <v>294</v>
      </c>
      <c r="F9412">
        <v>4.3310000000000004</v>
      </c>
      <c r="G9412">
        <v>33.853999999999999</v>
      </c>
      <c r="J9412">
        <v>1028.2050108432099</v>
      </c>
      <c r="K9412">
        <v>26.842395431891401</v>
      </c>
    </row>
    <row r="9413" spans="1:11" ht="15" customHeight="1">
      <c r="A9413" s="91" t="s">
        <v>4725</v>
      </c>
      <c r="B9413" s="19" t="s">
        <v>88</v>
      </c>
      <c r="C9413" s="30" t="s">
        <v>199</v>
      </c>
      <c r="D9413" s="91">
        <v>5400</v>
      </c>
      <c r="E9413">
        <v>295</v>
      </c>
      <c r="F9413">
        <v>4.3230000000000004</v>
      </c>
      <c r="G9413">
        <v>33.851999999999997</v>
      </c>
      <c r="J9413">
        <v>1028.20895797411</v>
      </c>
      <c r="K9413">
        <v>26.841656274877799</v>
      </c>
    </row>
    <row r="9414" spans="1:11" ht="15" customHeight="1">
      <c r="A9414" s="91" t="s">
        <v>4725</v>
      </c>
      <c r="B9414" s="19" t="s">
        <v>88</v>
      </c>
      <c r="C9414" s="30" t="s">
        <v>199</v>
      </c>
      <c r="D9414" s="91">
        <v>5400</v>
      </c>
      <c r="E9414">
        <v>296</v>
      </c>
      <c r="F9414">
        <v>4.3150000000000004</v>
      </c>
      <c r="G9414">
        <v>33.850999999999999</v>
      </c>
      <c r="J9414">
        <v>1028.2136968571499</v>
      </c>
      <c r="K9414">
        <v>26.841710883045199</v>
      </c>
    </row>
    <row r="9415" spans="1:11" ht="15" customHeight="1">
      <c r="A9415" s="91" t="s">
        <v>4725</v>
      </c>
      <c r="B9415" s="19" t="s">
        <v>88</v>
      </c>
      <c r="C9415" s="30" t="s">
        <v>199</v>
      </c>
      <c r="D9415" s="91">
        <v>5400</v>
      </c>
      <c r="E9415">
        <v>297</v>
      </c>
      <c r="F9415">
        <v>4.3070000000000004</v>
      </c>
      <c r="G9415">
        <v>33.85</v>
      </c>
      <c r="J9415">
        <v>1028.21843525399</v>
      </c>
      <c r="K9415">
        <v>26.841764656567001</v>
      </c>
    </row>
    <row r="9416" spans="1:11" ht="15" customHeight="1">
      <c r="A9416" s="91" t="s">
        <v>4725</v>
      </c>
      <c r="B9416" s="19" t="s">
        <v>88</v>
      </c>
      <c r="C9416" s="30" t="s">
        <v>199</v>
      </c>
      <c r="D9416" s="91">
        <v>5400</v>
      </c>
      <c r="E9416">
        <v>298</v>
      </c>
      <c r="F9416">
        <v>4.2889999999999997</v>
      </c>
      <c r="G9416">
        <v>33.85</v>
      </c>
      <c r="J9416">
        <v>1028.22509212212</v>
      </c>
      <c r="K9416">
        <v>26.843661010029098</v>
      </c>
    </row>
    <row r="9417" spans="1:11" ht="15" customHeight="1">
      <c r="A9417" s="91" t="s">
        <v>4725</v>
      </c>
      <c r="B9417" s="19" t="s">
        <v>88</v>
      </c>
      <c r="C9417" s="30" t="s">
        <v>199</v>
      </c>
      <c r="D9417" s="91">
        <v>5400</v>
      </c>
      <c r="E9417">
        <v>299</v>
      </c>
      <c r="F9417">
        <v>4.2809999999999997</v>
      </c>
      <c r="G9417">
        <v>33.853000000000002</v>
      </c>
      <c r="J9417">
        <v>1028.23299816894</v>
      </c>
      <c r="K9417">
        <v>26.846891077425401</v>
      </c>
    </row>
    <row r="9418" spans="1:11" ht="15" customHeight="1">
      <c r="A9418" s="91" t="s">
        <v>4725</v>
      </c>
      <c r="B9418" s="19" t="s">
        <v>88</v>
      </c>
      <c r="C9418" s="30" t="s">
        <v>199</v>
      </c>
      <c r="D9418" s="91">
        <v>5400</v>
      </c>
      <c r="E9418">
        <v>300</v>
      </c>
      <c r="F9418">
        <v>4.2839999999999998</v>
      </c>
      <c r="G9418">
        <v>33.857999999999997</v>
      </c>
      <c r="J9418">
        <v>1028.2412504316101</v>
      </c>
      <c r="K9418">
        <v>26.850558245298298</v>
      </c>
    </row>
    <row r="9419" spans="1:11" ht="15" customHeight="1">
      <c r="A9419" s="91" t="s">
        <v>4725</v>
      </c>
      <c r="B9419" s="19" t="s">
        <v>88</v>
      </c>
      <c r="C9419" s="30" t="s">
        <v>199</v>
      </c>
      <c r="D9419" s="91">
        <v>5400</v>
      </c>
      <c r="E9419">
        <v>301</v>
      </c>
      <c r="F9419">
        <v>4.2880000000000003</v>
      </c>
      <c r="G9419">
        <v>33.86</v>
      </c>
      <c r="J9419">
        <v>1028.24701259274</v>
      </c>
      <c r="K9419">
        <v>26.851736260159399</v>
      </c>
    </row>
    <row r="9420" spans="1:11" ht="15" customHeight="1">
      <c r="A9420" s="91" t="s">
        <v>4725</v>
      </c>
      <c r="B9420" s="19" t="s">
        <v>88</v>
      </c>
      <c r="C9420" s="30" t="s">
        <v>199</v>
      </c>
      <c r="D9420" s="91">
        <v>5400</v>
      </c>
      <c r="E9420">
        <v>302</v>
      </c>
      <c r="F9420">
        <v>4.28</v>
      </c>
      <c r="G9420">
        <v>33.86</v>
      </c>
      <c r="J9420">
        <v>1028.25254199613</v>
      </c>
      <c r="K9420">
        <v>26.8525822058314</v>
      </c>
    </row>
    <row r="9421" spans="1:11" ht="15" customHeight="1">
      <c r="A9421" s="91" t="s">
        <v>4725</v>
      </c>
      <c r="B9421" s="19" t="s">
        <v>88</v>
      </c>
      <c r="C9421" s="30" t="s">
        <v>199</v>
      </c>
      <c r="D9421" s="91">
        <v>5400</v>
      </c>
      <c r="E9421">
        <v>303</v>
      </c>
      <c r="F9421">
        <v>4.2729999999999997</v>
      </c>
      <c r="G9421">
        <v>33.862000000000002</v>
      </c>
      <c r="J9421">
        <v>1028.25954302936</v>
      </c>
      <c r="K9421">
        <v>26.854912249354999</v>
      </c>
    </row>
    <row r="9422" spans="1:11" ht="15" customHeight="1">
      <c r="A9422" s="91" t="s">
        <v>4725</v>
      </c>
      <c r="B9422" s="19" t="s">
        <v>88</v>
      </c>
      <c r="C9422" s="30" t="s">
        <v>199</v>
      </c>
      <c r="D9422" s="91">
        <v>5400</v>
      </c>
      <c r="E9422">
        <v>304</v>
      </c>
      <c r="F9422">
        <v>4.2759999999999998</v>
      </c>
      <c r="G9422">
        <v>33.863999999999997</v>
      </c>
      <c r="J9422">
        <v>1028.26541797143</v>
      </c>
      <c r="K9422">
        <v>26.8561955102894</v>
      </c>
    </row>
    <row r="9423" spans="1:11" ht="15" customHeight="1">
      <c r="A9423" s="91" t="s">
        <v>4725</v>
      </c>
      <c r="B9423" s="19" t="s">
        <v>88</v>
      </c>
      <c r="C9423" s="30" t="s">
        <v>199</v>
      </c>
      <c r="D9423" s="91">
        <v>5400</v>
      </c>
      <c r="E9423">
        <v>305</v>
      </c>
      <c r="F9423">
        <v>4.2750000000000004</v>
      </c>
      <c r="G9423">
        <v>33.866</v>
      </c>
      <c r="J9423">
        <v>1028.27174322324</v>
      </c>
      <c r="K9423">
        <v>26.8578974483667</v>
      </c>
    </row>
    <row r="9424" spans="1:11" ht="15" customHeight="1">
      <c r="A9424" s="91" t="s">
        <v>4725</v>
      </c>
      <c r="B9424" s="19" t="s">
        <v>88</v>
      </c>
      <c r="C9424" s="30" t="s">
        <v>199</v>
      </c>
      <c r="D9424" s="91">
        <v>5400</v>
      </c>
      <c r="E9424">
        <v>306</v>
      </c>
      <c r="F9424">
        <v>4.2690000000000001</v>
      </c>
      <c r="G9424">
        <v>33.868000000000002</v>
      </c>
      <c r="J9424">
        <v>1028.27863162218</v>
      </c>
      <c r="K9424">
        <v>26.860122579024601</v>
      </c>
    </row>
    <row r="9425" spans="1:11" ht="15" customHeight="1">
      <c r="A9425" s="91" t="s">
        <v>4725</v>
      </c>
      <c r="B9425" s="19" t="s">
        <v>88</v>
      </c>
      <c r="C9425" s="30" t="s">
        <v>199</v>
      </c>
      <c r="D9425" s="91">
        <v>5400</v>
      </c>
      <c r="E9425">
        <v>307</v>
      </c>
      <c r="F9425">
        <v>4.2720000000000002</v>
      </c>
      <c r="G9425">
        <v>33.869999999999997</v>
      </c>
      <c r="J9425">
        <v>1028.2845061717401</v>
      </c>
      <c r="K9425">
        <v>26.861405977589399</v>
      </c>
    </row>
    <row r="9426" spans="1:11" ht="15" customHeight="1">
      <c r="A9426" s="91" t="s">
        <v>4725</v>
      </c>
      <c r="B9426" s="19" t="s">
        <v>88</v>
      </c>
      <c r="C9426" s="30" t="s">
        <v>199</v>
      </c>
      <c r="D9426" s="91">
        <v>5400</v>
      </c>
      <c r="E9426">
        <v>308</v>
      </c>
      <c r="F9426">
        <v>4.2729999999999997</v>
      </c>
      <c r="G9426">
        <v>33.872</v>
      </c>
      <c r="J9426">
        <v>1028.2906057780499</v>
      </c>
      <c r="K9426">
        <v>26.862898602251299</v>
      </c>
    </row>
    <row r="9427" spans="1:11" ht="15" customHeight="1">
      <c r="A9427" s="91" t="s">
        <v>4725</v>
      </c>
      <c r="B9427" s="19" t="s">
        <v>88</v>
      </c>
      <c r="C9427" s="30" t="s">
        <v>199</v>
      </c>
      <c r="D9427" s="91">
        <v>5400</v>
      </c>
      <c r="E9427">
        <v>309</v>
      </c>
      <c r="F9427">
        <v>4.2679999999999998</v>
      </c>
      <c r="G9427">
        <v>33.872999999999998</v>
      </c>
      <c r="J9427">
        <v>1028.2965892597699</v>
      </c>
      <c r="K9427">
        <v>26.864224292914098</v>
      </c>
    </row>
    <row r="9428" spans="1:11" ht="15" customHeight="1">
      <c r="A9428" s="91" t="s">
        <v>4725</v>
      </c>
      <c r="B9428" s="19" t="s">
        <v>88</v>
      </c>
      <c r="C9428" s="30" t="s">
        <v>199</v>
      </c>
      <c r="D9428" s="91">
        <v>5400</v>
      </c>
      <c r="E9428">
        <v>310</v>
      </c>
      <c r="F9428">
        <v>4.2569999999999997</v>
      </c>
      <c r="G9428">
        <v>33.874000000000002</v>
      </c>
      <c r="J9428">
        <v>1028.3032483500699</v>
      </c>
      <c r="K9428">
        <v>26.8661767590343</v>
      </c>
    </row>
    <row r="9429" spans="1:11" ht="15" customHeight="1">
      <c r="A9429" s="91" t="s">
        <v>4725</v>
      </c>
      <c r="B9429" s="19" t="s">
        <v>88</v>
      </c>
      <c r="C9429" s="30" t="s">
        <v>199</v>
      </c>
      <c r="D9429" s="91">
        <v>5400</v>
      </c>
      <c r="E9429">
        <v>311</v>
      </c>
      <c r="F9429">
        <v>4.2430000000000003</v>
      </c>
      <c r="G9429">
        <v>33.877000000000002</v>
      </c>
      <c r="J9429">
        <v>1028.3118286111601</v>
      </c>
      <c r="K9429">
        <v>26.8700304787635</v>
      </c>
    </row>
    <row r="9430" spans="1:11" ht="15" customHeight="1">
      <c r="A9430" s="91" t="s">
        <v>4725</v>
      </c>
      <c r="B9430" s="19" t="s">
        <v>88</v>
      </c>
      <c r="C9430" s="30" t="s">
        <v>199</v>
      </c>
      <c r="D9430" s="91">
        <v>5400</v>
      </c>
      <c r="E9430">
        <v>312</v>
      </c>
      <c r="F9430">
        <v>4.2549999999999999</v>
      </c>
      <c r="G9430">
        <v>33.881999999999998</v>
      </c>
      <c r="J9430">
        <v>1028.3190675318599</v>
      </c>
      <c r="K9430">
        <v>26.872759677149801</v>
      </c>
    </row>
    <row r="9431" spans="1:11" ht="15" customHeight="1">
      <c r="A9431" s="91" t="s">
        <v>4725</v>
      </c>
      <c r="B9431" s="19" t="s">
        <v>88</v>
      </c>
      <c r="C9431" s="30" t="s">
        <v>199</v>
      </c>
      <c r="D9431" s="91">
        <v>5400</v>
      </c>
      <c r="E9431">
        <v>313</v>
      </c>
      <c r="F9431">
        <v>4.2569999999999997</v>
      </c>
      <c r="G9431">
        <v>33.883000000000003</v>
      </c>
      <c r="J9431">
        <v>1028.3242620506101</v>
      </c>
      <c r="K9431">
        <v>26.873353261507599</v>
      </c>
    </row>
    <row r="9432" spans="1:11" ht="15" customHeight="1">
      <c r="A9432" s="91" t="s">
        <v>4725</v>
      </c>
      <c r="B9432" s="19" t="s">
        <v>88</v>
      </c>
      <c r="C9432" s="30" t="s">
        <v>199</v>
      </c>
      <c r="D9432" s="91">
        <v>5400</v>
      </c>
      <c r="E9432">
        <v>314</v>
      </c>
      <c r="F9432">
        <v>4.2549999999999999</v>
      </c>
      <c r="G9432">
        <v>33.883000000000003</v>
      </c>
      <c r="J9432">
        <v>1028.32911485625</v>
      </c>
      <c r="K9432">
        <v>26.873569954276501</v>
      </c>
    </row>
    <row r="9433" spans="1:11" ht="15" customHeight="1">
      <c r="A9433" s="91" t="s">
        <v>4725</v>
      </c>
      <c r="B9433" s="19" t="s">
        <v>88</v>
      </c>
      <c r="C9433" s="30" t="s">
        <v>199</v>
      </c>
      <c r="D9433" s="91">
        <v>5400</v>
      </c>
      <c r="E9433">
        <v>315</v>
      </c>
      <c r="F9433">
        <v>4.2439999999999998</v>
      </c>
      <c r="G9433">
        <v>33.884</v>
      </c>
      <c r="J9433">
        <v>1028.3357736484099</v>
      </c>
      <c r="K9433">
        <v>26.875520941374401</v>
      </c>
    </row>
    <row r="9434" spans="1:11" ht="15" customHeight="1">
      <c r="A9434" s="91" t="s">
        <v>4725</v>
      </c>
      <c r="B9434" s="19" t="s">
        <v>88</v>
      </c>
      <c r="C9434" s="30" t="s">
        <v>199</v>
      </c>
      <c r="D9434" s="91">
        <v>5400</v>
      </c>
      <c r="E9434">
        <v>316</v>
      </c>
      <c r="F9434">
        <v>4.2329999999999997</v>
      </c>
      <c r="G9434">
        <v>33.884999999999998</v>
      </c>
      <c r="J9434">
        <v>1028.3424315043201</v>
      </c>
      <c r="K9434">
        <v>26.877470504249199</v>
      </c>
    </row>
    <row r="9435" spans="1:11" ht="15" customHeight="1">
      <c r="A9435" s="91" t="s">
        <v>4725</v>
      </c>
      <c r="B9435" s="19" t="s">
        <v>88</v>
      </c>
      <c r="C9435" s="30" t="s">
        <v>199</v>
      </c>
      <c r="D9435" s="91">
        <v>5400</v>
      </c>
      <c r="E9435">
        <v>317</v>
      </c>
      <c r="F9435">
        <v>4.2309999999999999</v>
      </c>
      <c r="G9435">
        <v>33.887</v>
      </c>
      <c r="J9435">
        <v>1028.34886885331</v>
      </c>
      <c r="K9435">
        <v>26.8792763626764</v>
      </c>
    </row>
    <row r="9436" spans="1:11" ht="15" customHeight="1">
      <c r="A9436" s="91" t="s">
        <v>4725</v>
      </c>
      <c r="B9436" s="19" t="s">
        <v>88</v>
      </c>
      <c r="C9436" s="30" t="s">
        <v>199</v>
      </c>
      <c r="D9436" s="91">
        <v>5400</v>
      </c>
      <c r="E9436">
        <v>318</v>
      </c>
      <c r="F9436">
        <v>4.2279999999999998</v>
      </c>
      <c r="G9436">
        <v>33.89</v>
      </c>
      <c r="J9436">
        <v>1028.3562109754901</v>
      </c>
      <c r="K9436">
        <v>26.8819812494635</v>
      </c>
    </row>
    <row r="9437" spans="1:11" ht="15" customHeight="1">
      <c r="A9437" s="91" t="s">
        <v>4725</v>
      </c>
      <c r="B9437" s="19" t="s">
        <v>88</v>
      </c>
      <c r="C9437" s="30" t="s">
        <v>199</v>
      </c>
      <c r="D9437" s="91">
        <v>5400</v>
      </c>
      <c r="E9437">
        <v>319</v>
      </c>
      <c r="F9437">
        <v>4.2210000000000001</v>
      </c>
      <c r="G9437">
        <v>33.893000000000001</v>
      </c>
      <c r="J9437">
        <v>1028.36400288698</v>
      </c>
      <c r="K9437">
        <v>26.885102486715098</v>
      </c>
    </row>
    <row r="9438" spans="1:11" ht="15" customHeight="1">
      <c r="A9438" s="91" t="s">
        <v>4725</v>
      </c>
      <c r="B9438" s="19" t="s">
        <v>88</v>
      </c>
      <c r="C9438" s="30" t="s">
        <v>199</v>
      </c>
      <c r="D9438" s="91">
        <v>5400</v>
      </c>
      <c r="E9438">
        <v>320</v>
      </c>
      <c r="F9438">
        <v>4.2290000000000001</v>
      </c>
      <c r="G9438">
        <v>33.896999999999998</v>
      </c>
      <c r="J9438">
        <v>1028.3708997271699</v>
      </c>
      <c r="K9438">
        <v>26.887456753243701</v>
      </c>
    </row>
    <row r="9439" spans="1:11" ht="15" customHeight="1">
      <c r="A9439" s="91" t="s">
        <v>4725</v>
      </c>
      <c r="B9439" s="19" t="s">
        <v>88</v>
      </c>
      <c r="C9439" s="30" t="s">
        <v>199</v>
      </c>
      <c r="D9439" s="91">
        <v>5400</v>
      </c>
      <c r="E9439">
        <v>321</v>
      </c>
      <c r="F9439">
        <v>4.2469999999999999</v>
      </c>
      <c r="G9439">
        <v>33.9</v>
      </c>
      <c r="J9439">
        <v>1028.37587530361</v>
      </c>
      <c r="K9439">
        <v>26.887971775024901</v>
      </c>
    </row>
    <row r="9440" spans="1:11" ht="15" customHeight="1">
      <c r="A9440" s="91" t="s">
        <v>4725</v>
      </c>
      <c r="B9440" s="19" t="s">
        <v>88</v>
      </c>
      <c r="C9440" s="30" t="s">
        <v>199</v>
      </c>
      <c r="D9440" s="91">
        <v>5400</v>
      </c>
      <c r="E9440">
        <v>322</v>
      </c>
      <c r="F9440">
        <v>4.2530000000000001</v>
      </c>
      <c r="G9440">
        <v>33.9</v>
      </c>
      <c r="J9440">
        <v>1028.3798248248399</v>
      </c>
      <c r="K9440">
        <v>26.8873528664794</v>
      </c>
    </row>
    <row r="9441" spans="1:11" ht="15" customHeight="1">
      <c r="A9441" s="91" t="s">
        <v>4725</v>
      </c>
      <c r="B9441" s="19" t="s">
        <v>88</v>
      </c>
      <c r="C9441" s="30" t="s">
        <v>199</v>
      </c>
      <c r="D9441" s="91">
        <v>5400</v>
      </c>
      <c r="E9441">
        <v>323</v>
      </c>
      <c r="F9441">
        <v>4.2569999999999997</v>
      </c>
      <c r="G9441">
        <v>33.899000000000001</v>
      </c>
      <c r="J9441">
        <v>1028.38320727941</v>
      </c>
      <c r="K9441">
        <v>26.886147794707501</v>
      </c>
    </row>
    <row r="9442" spans="1:11" ht="15" customHeight="1">
      <c r="A9442" s="91" t="s">
        <v>4725</v>
      </c>
      <c r="B9442" s="19" t="s">
        <v>88</v>
      </c>
      <c r="C9442" s="30" t="s">
        <v>199</v>
      </c>
      <c r="D9442" s="91">
        <v>5400</v>
      </c>
      <c r="E9442">
        <v>324</v>
      </c>
      <c r="F9442">
        <v>4.2380000000000004</v>
      </c>
      <c r="G9442">
        <v>33.898000000000003</v>
      </c>
      <c r="J9442">
        <v>1028.38918612261</v>
      </c>
      <c r="K9442">
        <v>26.887344358466201</v>
      </c>
    </row>
    <row r="9443" spans="1:11" ht="15" customHeight="1">
      <c r="A9443" s="91" t="s">
        <v>4725</v>
      </c>
      <c r="B9443" s="19" t="s">
        <v>88</v>
      </c>
      <c r="C9443" s="30" t="s">
        <v>199</v>
      </c>
      <c r="D9443" s="91">
        <v>5400</v>
      </c>
      <c r="E9443">
        <v>325</v>
      </c>
      <c r="F9443">
        <v>4.2050000000000001</v>
      </c>
      <c r="G9443">
        <v>33.9</v>
      </c>
      <c r="J9443">
        <v>1028.3991133752099</v>
      </c>
      <c r="K9443">
        <v>26.892376938026</v>
      </c>
    </row>
    <row r="9444" spans="1:11" ht="15" customHeight="1">
      <c r="A9444" s="91" t="s">
        <v>4725</v>
      </c>
      <c r="B9444" s="19" t="s">
        <v>88</v>
      </c>
      <c r="C9444" s="30" t="s">
        <v>199</v>
      </c>
      <c r="D9444" s="91">
        <v>5400</v>
      </c>
      <c r="E9444">
        <v>326</v>
      </c>
      <c r="F9444">
        <v>4.2270000000000003</v>
      </c>
      <c r="G9444">
        <v>33.906999999999996</v>
      </c>
      <c r="J9444">
        <v>1028.40681023655</v>
      </c>
      <c r="K9444">
        <v>26.895660370978501</v>
      </c>
    </row>
    <row r="9445" spans="1:11" ht="15" customHeight="1">
      <c r="A9445" s="91" t="s">
        <v>4725</v>
      </c>
      <c r="B9445" s="19" t="s">
        <v>88</v>
      </c>
      <c r="C9445" s="30" t="s">
        <v>199</v>
      </c>
      <c r="D9445" s="91">
        <v>5400</v>
      </c>
      <c r="E9445">
        <v>327</v>
      </c>
      <c r="F9445">
        <v>4.2489999999999997</v>
      </c>
      <c r="G9445">
        <v>33.911999999999999</v>
      </c>
      <c r="J9445">
        <v>1028.4129149105599</v>
      </c>
      <c r="K9445">
        <v>26.897347569135</v>
      </c>
    </row>
    <row r="9446" spans="1:11" ht="15" customHeight="1">
      <c r="A9446" s="91" t="s">
        <v>4725</v>
      </c>
      <c r="B9446" s="19" t="s">
        <v>88</v>
      </c>
      <c r="C9446" s="30" t="s">
        <v>199</v>
      </c>
      <c r="D9446" s="91">
        <v>5400</v>
      </c>
      <c r="E9446">
        <v>328</v>
      </c>
      <c r="F9446">
        <v>4.2590000000000003</v>
      </c>
      <c r="G9446">
        <v>33.912999999999997</v>
      </c>
      <c r="J9446">
        <v>1028.41720216714</v>
      </c>
      <c r="K9446">
        <v>26.897105038593999</v>
      </c>
    </row>
    <row r="9447" spans="1:11" ht="15" customHeight="1">
      <c r="A9447" s="91" t="s">
        <v>4725</v>
      </c>
      <c r="B9447" s="19" t="s">
        <v>88</v>
      </c>
      <c r="C9447" s="30" t="s">
        <v>199</v>
      </c>
      <c r="D9447" s="91">
        <v>5400</v>
      </c>
      <c r="E9447">
        <v>329</v>
      </c>
      <c r="F9447">
        <v>4.2619999999999996</v>
      </c>
      <c r="G9447">
        <v>33.911999999999999</v>
      </c>
      <c r="J9447">
        <v>1028.4206960557301</v>
      </c>
      <c r="K9447">
        <v>26.896004225221802</v>
      </c>
    </row>
    <row r="9448" spans="1:11" ht="15" customHeight="1">
      <c r="A9448" s="91" t="s">
        <v>4725</v>
      </c>
      <c r="B9448" s="19" t="s">
        <v>88</v>
      </c>
      <c r="C9448" s="30" t="s">
        <v>199</v>
      </c>
      <c r="D9448" s="91">
        <v>5400</v>
      </c>
      <c r="E9448">
        <v>330</v>
      </c>
      <c r="F9448">
        <v>4.2560000000000002</v>
      </c>
      <c r="G9448">
        <v>33.911999999999999</v>
      </c>
      <c r="J9448">
        <v>1028.42600073874</v>
      </c>
      <c r="K9448">
        <v>26.896639403812699</v>
      </c>
    </row>
    <row r="9449" spans="1:11" ht="15" customHeight="1">
      <c r="A9449" s="91" t="s">
        <v>4725</v>
      </c>
      <c r="B9449" s="19" t="s">
        <v>88</v>
      </c>
      <c r="C9449" s="30" t="s">
        <v>199</v>
      </c>
      <c r="D9449" s="91">
        <v>5400</v>
      </c>
      <c r="E9449">
        <v>331</v>
      </c>
      <c r="F9449">
        <v>4.2539999999999996</v>
      </c>
      <c r="G9449">
        <v>33.911999999999999</v>
      </c>
      <c r="J9449">
        <v>1028.4308526243601</v>
      </c>
      <c r="K9449">
        <v>26.896856206671099</v>
      </c>
    </row>
    <row r="9450" spans="1:11" ht="15" customHeight="1">
      <c r="A9450" s="91" t="s">
        <v>4725</v>
      </c>
      <c r="B9450" s="19" t="s">
        <v>88</v>
      </c>
      <c r="C9450" s="30" t="s">
        <v>199</v>
      </c>
      <c r="D9450" s="91">
        <v>5400</v>
      </c>
      <c r="E9450">
        <v>332</v>
      </c>
      <c r="F9450">
        <v>4.2549999999999999</v>
      </c>
      <c r="G9450">
        <v>33.911999999999999</v>
      </c>
      <c r="J9450">
        <v>1028.4353649088901</v>
      </c>
      <c r="K9450">
        <v>26.896759463107401</v>
      </c>
    </row>
    <row r="9451" spans="1:11" ht="15" customHeight="1">
      <c r="A9451" s="91" t="s">
        <v>4725</v>
      </c>
      <c r="B9451" s="19" t="s">
        <v>88</v>
      </c>
      <c r="C9451" s="30" t="s">
        <v>199</v>
      </c>
      <c r="D9451" s="91">
        <v>5400</v>
      </c>
      <c r="E9451">
        <v>333</v>
      </c>
      <c r="F9451">
        <v>4.2530000000000001</v>
      </c>
      <c r="G9451">
        <v>33.911999999999999</v>
      </c>
      <c r="J9451">
        <v>1028.4402166950199</v>
      </c>
      <c r="K9451">
        <v>26.896976236562299</v>
      </c>
    </row>
    <row r="9452" spans="1:11" ht="15" customHeight="1">
      <c r="A9452" s="91" t="s">
        <v>4725</v>
      </c>
      <c r="B9452" s="19" t="s">
        <v>88</v>
      </c>
      <c r="C9452" s="30" t="s">
        <v>199</v>
      </c>
      <c r="D9452" s="91">
        <v>5400</v>
      </c>
      <c r="E9452">
        <v>334</v>
      </c>
      <c r="F9452">
        <v>4.2489999999999997</v>
      </c>
      <c r="G9452">
        <v>33.911000000000001</v>
      </c>
      <c r="J9452">
        <v>1028.4445026487199</v>
      </c>
      <c r="K9452">
        <v>26.8966070091865</v>
      </c>
    </row>
    <row r="9453" spans="1:11" ht="15" customHeight="1">
      <c r="A9453" s="91" t="s">
        <v>4725</v>
      </c>
      <c r="B9453" s="19" t="s">
        <v>88</v>
      </c>
      <c r="C9453" s="30" t="s">
        <v>199</v>
      </c>
      <c r="D9453" s="91">
        <v>5400</v>
      </c>
      <c r="E9453">
        <v>335</v>
      </c>
      <c r="F9453">
        <v>4.2439999999999998</v>
      </c>
      <c r="G9453">
        <v>33.909999999999997</v>
      </c>
      <c r="J9453">
        <v>1028.44890165222</v>
      </c>
      <c r="K9453">
        <v>26.8963419356608</v>
      </c>
    </row>
    <row r="9454" spans="1:11" ht="15" customHeight="1">
      <c r="A9454" s="91" t="s">
        <v>4725</v>
      </c>
      <c r="B9454" s="19" t="s">
        <v>88</v>
      </c>
      <c r="C9454" s="30" t="s">
        <v>199</v>
      </c>
      <c r="D9454" s="91">
        <v>5400</v>
      </c>
      <c r="E9454">
        <v>336</v>
      </c>
      <c r="F9454">
        <v>4.2300000000000004</v>
      </c>
      <c r="G9454">
        <v>33.909999999999997</v>
      </c>
      <c r="J9454">
        <v>1028.45511016364</v>
      </c>
      <c r="K9454">
        <v>26.897809722873699</v>
      </c>
    </row>
    <row r="9455" spans="1:11" ht="15" customHeight="1">
      <c r="A9455" s="91" t="s">
        <v>4725</v>
      </c>
      <c r="B9455" s="19" t="s">
        <v>88</v>
      </c>
      <c r="C9455" s="30" t="s">
        <v>199</v>
      </c>
      <c r="D9455" s="91">
        <v>5400</v>
      </c>
      <c r="E9455">
        <v>337</v>
      </c>
      <c r="F9455">
        <v>4.22</v>
      </c>
      <c r="G9455">
        <v>33.911000000000001</v>
      </c>
      <c r="J9455">
        <v>1028.46165764597</v>
      </c>
      <c r="K9455">
        <v>26.899653813708301</v>
      </c>
    </row>
    <row r="9456" spans="1:11" ht="15" customHeight="1">
      <c r="A9456" s="91" t="s">
        <v>4725</v>
      </c>
      <c r="B9456" s="19" t="s">
        <v>88</v>
      </c>
      <c r="C9456" s="30" t="s">
        <v>199</v>
      </c>
      <c r="D9456" s="91">
        <v>5400</v>
      </c>
      <c r="E9456">
        <v>338</v>
      </c>
      <c r="F9456">
        <v>4.2220000000000004</v>
      </c>
      <c r="G9456">
        <v>33.912999999999997</v>
      </c>
      <c r="J9456">
        <v>1028.46764189134</v>
      </c>
      <c r="K9456">
        <v>26.901043193657902</v>
      </c>
    </row>
    <row r="9457" spans="1:11" ht="15" customHeight="1">
      <c r="A9457" s="91" t="s">
        <v>4725</v>
      </c>
      <c r="B9457" s="19" t="s">
        <v>88</v>
      </c>
      <c r="C9457" s="30" t="s">
        <v>199</v>
      </c>
      <c r="D9457" s="91">
        <v>5400</v>
      </c>
      <c r="E9457">
        <v>339</v>
      </c>
      <c r="F9457">
        <v>4.2329999999999997</v>
      </c>
      <c r="G9457">
        <v>33.914999999999999</v>
      </c>
      <c r="J9457">
        <v>1028.47260820981</v>
      </c>
      <c r="K9457">
        <v>26.901494762638801</v>
      </c>
    </row>
    <row r="9458" spans="1:11" ht="15" customHeight="1">
      <c r="A9458" s="91" t="s">
        <v>4725</v>
      </c>
      <c r="B9458" s="19" t="s">
        <v>88</v>
      </c>
      <c r="C9458" s="30" t="s">
        <v>199</v>
      </c>
      <c r="D9458" s="91">
        <v>5400</v>
      </c>
      <c r="E9458">
        <v>340</v>
      </c>
      <c r="F9458">
        <v>4.2279999999999998</v>
      </c>
      <c r="G9458">
        <v>33.911999999999999</v>
      </c>
      <c r="J9458">
        <v>1028.4754224416599</v>
      </c>
      <c r="K9458">
        <v>26.899638854452601</v>
      </c>
    </row>
    <row r="9459" spans="1:11" ht="15" customHeight="1">
      <c r="A9459" s="91" t="s">
        <v>4725</v>
      </c>
      <c r="B9459" s="19" t="s">
        <v>88</v>
      </c>
      <c r="C9459" s="30" t="s">
        <v>199</v>
      </c>
      <c r="D9459" s="91">
        <v>5400</v>
      </c>
      <c r="E9459">
        <v>341</v>
      </c>
      <c r="F9459">
        <v>4.2130000000000001</v>
      </c>
      <c r="G9459">
        <v>33.909999999999997</v>
      </c>
      <c r="J9459">
        <v>1028.4801585083001</v>
      </c>
      <c r="K9459">
        <v>26.899617996016602</v>
      </c>
    </row>
    <row r="9460" spans="1:11" ht="15" customHeight="1">
      <c r="A9460" s="91" t="s">
        <v>4725</v>
      </c>
      <c r="B9460" s="19" t="s">
        <v>88</v>
      </c>
      <c r="C9460" s="30" t="s">
        <v>199</v>
      </c>
      <c r="D9460" s="91">
        <v>5400</v>
      </c>
      <c r="E9460">
        <v>342</v>
      </c>
      <c r="F9460">
        <v>4.1929999999999996</v>
      </c>
      <c r="G9460">
        <v>33.908000000000001</v>
      </c>
      <c r="J9460">
        <v>1028.4854561442601</v>
      </c>
      <c r="K9460">
        <v>26.9001131071816</v>
      </c>
    </row>
    <row r="9461" spans="1:11" ht="15" customHeight="1">
      <c r="A9461" s="91" t="s">
        <v>4725</v>
      </c>
      <c r="B9461" s="19" t="s">
        <v>88</v>
      </c>
      <c r="C9461" s="30" t="s">
        <v>199</v>
      </c>
      <c r="D9461" s="91">
        <v>5400</v>
      </c>
      <c r="E9461">
        <v>343</v>
      </c>
      <c r="F9461">
        <v>4.1870000000000003</v>
      </c>
      <c r="G9461">
        <v>33.905999999999999</v>
      </c>
      <c r="J9461">
        <v>1028.48917372136</v>
      </c>
      <c r="K9461">
        <v>26.899152986355801</v>
      </c>
    </row>
    <row r="9462" spans="1:11" ht="15" customHeight="1">
      <c r="A9462" s="91" t="s">
        <v>4725</v>
      </c>
      <c r="B9462" s="19" t="s">
        <v>88</v>
      </c>
      <c r="C9462" s="30" t="s">
        <v>199</v>
      </c>
      <c r="D9462" s="91">
        <v>5400</v>
      </c>
      <c r="E9462">
        <v>344</v>
      </c>
      <c r="F9462">
        <v>4.1520000000000001</v>
      </c>
      <c r="G9462">
        <v>33.902999999999999</v>
      </c>
      <c r="J9462">
        <v>1028.49535939256</v>
      </c>
      <c r="K9462">
        <v>26.900396223289398</v>
      </c>
    </row>
    <row r="9463" spans="1:11" ht="15" customHeight="1">
      <c r="A9463" s="91" t="s">
        <v>4725</v>
      </c>
      <c r="B9463" s="19" t="s">
        <v>88</v>
      </c>
      <c r="C9463" s="30" t="s">
        <v>199</v>
      </c>
      <c r="D9463" s="91">
        <v>5400</v>
      </c>
      <c r="E9463">
        <v>345</v>
      </c>
      <c r="F9463">
        <v>4.1079999999999997</v>
      </c>
      <c r="G9463">
        <v>33.902999999999999</v>
      </c>
      <c r="J9463">
        <v>1028.5049155668801</v>
      </c>
      <c r="K9463">
        <v>26.904934557970101</v>
      </c>
    </row>
    <row r="9464" spans="1:11" ht="15" customHeight="1">
      <c r="A9464" s="91" t="s">
        <v>4725</v>
      </c>
      <c r="B9464" s="19" t="s">
        <v>88</v>
      </c>
      <c r="C9464" s="30" t="s">
        <v>199</v>
      </c>
      <c r="D9464" s="91">
        <v>5400</v>
      </c>
      <c r="E9464">
        <v>346</v>
      </c>
      <c r="F9464">
        <v>4.0910000000000002</v>
      </c>
      <c r="G9464">
        <v>33.905999999999999</v>
      </c>
      <c r="J9464">
        <v>1028.5138196677401</v>
      </c>
      <c r="K9464">
        <v>26.9090721961763</v>
      </c>
    </row>
    <row r="9465" spans="1:11" ht="15" customHeight="1">
      <c r="A9465" s="91" t="s">
        <v>4725</v>
      </c>
      <c r="B9465" s="19" t="s">
        <v>88</v>
      </c>
      <c r="C9465" s="30" t="s">
        <v>199</v>
      </c>
      <c r="D9465" s="91">
        <v>5400</v>
      </c>
      <c r="E9465">
        <v>347</v>
      </c>
      <c r="F9465">
        <v>4.0839999999999996</v>
      </c>
      <c r="G9465">
        <v>33.909999999999997</v>
      </c>
      <c r="J9465">
        <v>1028.5223988531</v>
      </c>
      <c r="K9465">
        <v>26.9129781790555</v>
      </c>
    </row>
    <row r="9466" spans="1:11" ht="15" customHeight="1">
      <c r="A9466" s="91" t="s">
        <v>4725</v>
      </c>
      <c r="B9466" s="19" t="s">
        <v>88</v>
      </c>
      <c r="C9466" s="30" t="s">
        <v>199</v>
      </c>
      <c r="D9466" s="91">
        <v>5400</v>
      </c>
      <c r="E9466">
        <v>348</v>
      </c>
      <c r="F9466">
        <v>4.0860000000000003</v>
      </c>
      <c r="G9466">
        <v>33.914000000000001</v>
      </c>
      <c r="J9466">
        <v>1028.5299736992899</v>
      </c>
      <c r="K9466">
        <v>26.915961991645599</v>
      </c>
    </row>
    <row r="9467" spans="1:11" ht="15" customHeight="1">
      <c r="A9467" s="91" t="s">
        <v>4725</v>
      </c>
      <c r="B9467" s="19" t="s">
        <v>88</v>
      </c>
      <c r="C9467" s="30" t="s">
        <v>199</v>
      </c>
      <c r="D9467" s="91">
        <v>5400</v>
      </c>
      <c r="E9467">
        <v>349</v>
      </c>
      <c r="F9467">
        <v>4.0910000000000002</v>
      </c>
      <c r="G9467">
        <v>33.915999999999997</v>
      </c>
      <c r="J9467">
        <v>1028.5356281638201</v>
      </c>
      <c r="K9467">
        <v>26.917047596346698</v>
      </c>
    </row>
    <row r="9468" spans="1:11" ht="15" customHeight="1">
      <c r="A9468" s="91" t="s">
        <v>4725</v>
      </c>
      <c r="B9468" s="19" t="s">
        <v>88</v>
      </c>
      <c r="C9468" s="30" t="s">
        <v>199</v>
      </c>
      <c r="D9468" s="91">
        <v>5400</v>
      </c>
      <c r="E9468">
        <v>350</v>
      </c>
      <c r="F9468">
        <v>4.0919999999999996</v>
      </c>
      <c r="G9468">
        <v>33.917999999999999</v>
      </c>
      <c r="J9468">
        <v>1028.5417290006701</v>
      </c>
      <c r="K9468">
        <v>26.9185431510775</v>
      </c>
    </row>
    <row r="9469" spans="1:11" ht="15" customHeight="1">
      <c r="A9469" s="91" t="s">
        <v>4725</v>
      </c>
      <c r="B9469" s="19" t="s">
        <v>88</v>
      </c>
      <c r="C9469" s="30" t="s">
        <v>199</v>
      </c>
      <c r="D9469" s="91">
        <v>5400</v>
      </c>
      <c r="E9469">
        <v>351</v>
      </c>
      <c r="F9469">
        <v>4.0880000000000001</v>
      </c>
      <c r="G9469">
        <v>33.918999999999997</v>
      </c>
      <c r="J9469">
        <v>1028.5475959770499</v>
      </c>
      <c r="K9469">
        <v>26.919756055988302</v>
      </c>
    </row>
    <row r="9470" spans="1:11" ht="15" customHeight="1">
      <c r="A9470" s="91" t="s">
        <v>4725</v>
      </c>
      <c r="B9470" s="19" t="s">
        <v>88</v>
      </c>
      <c r="C9470" s="30" t="s">
        <v>199</v>
      </c>
      <c r="D9470" s="91">
        <v>5400</v>
      </c>
      <c r="E9470">
        <v>352</v>
      </c>
      <c r="F9470">
        <v>4.0830000000000002</v>
      </c>
      <c r="G9470">
        <v>33.918999999999997</v>
      </c>
      <c r="J9470">
        <v>1028.5527820981899</v>
      </c>
      <c r="K9470">
        <v>26.920275914554399</v>
      </c>
    </row>
    <row r="9471" spans="1:11" ht="15" customHeight="1">
      <c r="A9471" s="91" t="s">
        <v>4725</v>
      </c>
      <c r="B9471" s="19" t="s">
        <v>88</v>
      </c>
      <c r="C9471" s="30" t="s">
        <v>199</v>
      </c>
      <c r="D9471" s="91">
        <v>5400</v>
      </c>
      <c r="E9471">
        <v>353</v>
      </c>
      <c r="F9471">
        <v>4.0679999999999996</v>
      </c>
      <c r="G9471">
        <v>33.918999999999997</v>
      </c>
      <c r="J9471">
        <v>1028.5590841004901</v>
      </c>
      <c r="K9471">
        <v>26.9218186195451</v>
      </c>
    </row>
    <row r="9472" spans="1:11" ht="15" customHeight="1">
      <c r="A9472" s="91" t="s">
        <v>4725</v>
      </c>
      <c r="B9472" s="19" t="s">
        <v>88</v>
      </c>
      <c r="C9472" s="30" t="s">
        <v>199</v>
      </c>
      <c r="D9472" s="91">
        <v>5400</v>
      </c>
      <c r="E9472">
        <v>354</v>
      </c>
      <c r="F9472">
        <v>4.0650000000000004</v>
      </c>
      <c r="G9472">
        <v>33.920999999999999</v>
      </c>
      <c r="J9472">
        <v>1028.56563155761</v>
      </c>
      <c r="K9472">
        <v>26.923723538943001</v>
      </c>
    </row>
    <row r="9473" spans="1:11" ht="15" customHeight="1">
      <c r="A9473" s="91" t="s">
        <v>4725</v>
      </c>
      <c r="B9473" s="19" t="s">
        <v>88</v>
      </c>
      <c r="C9473" s="30" t="s">
        <v>199</v>
      </c>
      <c r="D9473" s="91">
        <v>5400</v>
      </c>
      <c r="E9473">
        <v>355</v>
      </c>
      <c r="F9473">
        <v>4.07</v>
      </c>
      <c r="G9473">
        <v>33.923000000000002</v>
      </c>
      <c r="J9473">
        <v>1028.5712863163501</v>
      </c>
      <c r="K9473">
        <v>26.9248104601775</v>
      </c>
    </row>
    <row r="9474" spans="1:11" ht="15" customHeight="1">
      <c r="A9474" s="91" t="s">
        <v>4725</v>
      </c>
      <c r="B9474" s="19" t="s">
        <v>88</v>
      </c>
      <c r="C9474" s="30" t="s">
        <v>199</v>
      </c>
      <c r="D9474" s="91">
        <v>5400</v>
      </c>
      <c r="E9474">
        <v>356</v>
      </c>
      <c r="F9474">
        <v>4.07</v>
      </c>
      <c r="G9474">
        <v>33.923999999999999</v>
      </c>
      <c r="J9474">
        <v>1028.5767063071701</v>
      </c>
      <c r="K9474">
        <v>26.925613304820899</v>
      </c>
    </row>
    <row r="9475" spans="1:11" ht="15" customHeight="1">
      <c r="A9475" s="91" t="s">
        <v>4725</v>
      </c>
      <c r="B9475" s="19" t="s">
        <v>88</v>
      </c>
      <c r="C9475" s="30" t="s">
        <v>199</v>
      </c>
      <c r="D9475" s="91">
        <v>5400</v>
      </c>
      <c r="E9475">
        <v>357</v>
      </c>
      <c r="F9475">
        <v>4.0670000000000002</v>
      </c>
      <c r="G9475">
        <v>33.924999999999997</v>
      </c>
      <c r="J9475">
        <v>1028.58246117606</v>
      </c>
      <c r="K9475">
        <v>26.926722967154799</v>
      </c>
    </row>
    <row r="9476" spans="1:11" ht="15" customHeight="1">
      <c r="A9476" s="91" t="s">
        <v>4725</v>
      </c>
      <c r="B9476" s="19" t="s">
        <v>88</v>
      </c>
      <c r="C9476" s="30" t="s">
        <v>199</v>
      </c>
      <c r="D9476" s="91">
        <v>5400</v>
      </c>
      <c r="E9476">
        <v>358</v>
      </c>
      <c r="F9476">
        <v>4.0609999999999999</v>
      </c>
      <c r="G9476">
        <v>33.926000000000002</v>
      </c>
      <c r="J9476">
        <v>1028.58855085085</v>
      </c>
      <c r="K9476">
        <v>26.9281391318818</v>
      </c>
    </row>
    <row r="9477" spans="1:11" ht="15" customHeight="1">
      <c r="A9477" s="91" t="s">
        <v>4725</v>
      </c>
      <c r="B9477" s="19" t="s">
        <v>88</v>
      </c>
      <c r="C9477" s="30" t="s">
        <v>199</v>
      </c>
      <c r="D9477" s="91">
        <v>5400</v>
      </c>
      <c r="E9477">
        <v>359</v>
      </c>
      <c r="F9477">
        <v>4.0570000000000004</v>
      </c>
      <c r="G9477">
        <v>33.927999999999997</v>
      </c>
      <c r="J9477">
        <v>1028.5952096650301</v>
      </c>
      <c r="K9477">
        <v>26.930146019069099</v>
      </c>
    </row>
    <row r="9478" spans="1:11" ht="15" customHeight="1">
      <c r="A9478" s="91" t="s">
        <v>4725</v>
      </c>
      <c r="B9478" s="19" t="s">
        <v>88</v>
      </c>
      <c r="C9478" s="30" t="s">
        <v>199</v>
      </c>
      <c r="D9478" s="91">
        <v>5400</v>
      </c>
      <c r="E9478">
        <v>360</v>
      </c>
      <c r="F9478">
        <v>4.0540000000000003</v>
      </c>
      <c r="G9478">
        <v>33.929000000000002</v>
      </c>
      <c r="J9478">
        <v>1028.60096433279</v>
      </c>
      <c r="K9478">
        <v>26.931255251722899</v>
      </c>
    </row>
    <row r="9479" spans="1:11" ht="15" customHeight="1">
      <c r="A9479" s="91" t="s">
        <v>4725</v>
      </c>
      <c r="B9479" s="19" t="s">
        <v>88</v>
      </c>
      <c r="C9479" s="30" t="s">
        <v>199</v>
      </c>
      <c r="D9479" s="91">
        <v>5400</v>
      </c>
      <c r="E9479">
        <v>361</v>
      </c>
      <c r="F9479">
        <v>4.0469999999999997</v>
      </c>
      <c r="G9479">
        <v>33.93</v>
      </c>
      <c r="J9479">
        <v>1028.6071651309601</v>
      </c>
      <c r="K9479">
        <v>26.9327725612909</v>
      </c>
    </row>
    <row r="9480" spans="1:11" ht="15" customHeight="1">
      <c r="A9480" s="91" t="s">
        <v>4725</v>
      </c>
      <c r="B9480" s="19" t="s">
        <v>88</v>
      </c>
      <c r="C9480" s="30" t="s">
        <v>199</v>
      </c>
      <c r="D9480" s="91">
        <v>5400</v>
      </c>
      <c r="E9480">
        <v>362</v>
      </c>
      <c r="F9480">
        <v>4.0419999999999998</v>
      </c>
      <c r="G9480">
        <v>33.932000000000002</v>
      </c>
      <c r="J9480">
        <v>1028.6139351721499</v>
      </c>
      <c r="K9480">
        <v>26.934880831172901</v>
      </c>
    </row>
    <row r="9481" spans="1:11" ht="15" customHeight="1">
      <c r="A9481" s="91" t="s">
        <v>4725</v>
      </c>
      <c r="B9481" s="19" t="s">
        <v>88</v>
      </c>
      <c r="C9481" s="30" t="s">
        <v>199</v>
      </c>
      <c r="D9481" s="91">
        <v>5400</v>
      </c>
      <c r="E9481">
        <v>363</v>
      </c>
      <c r="F9481">
        <v>4.0389999999999997</v>
      </c>
      <c r="G9481">
        <v>33.933999999999997</v>
      </c>
      <c r="J9481">
        <v>1028.6204821352901</v>
      </c>
      <c r="K9481">
        <v>26.936785003491401</v>
      </c>
    </row>
    <row r="9482" spans="1:11" ht="15" customHeight="1">
      <c r="A9482" s="91" t="s">
        <v>4725</v>
      </c>
      <c r="B9482" s="19" t="s">
        <v>88</v>
      </c>
      <c r="C9482" s="30" t="s">
        <v>199</v>
      </c>
      <c r="D9482" s="91">
        <v>5400</v>
      </c>
      <c r="E9482">
        <v>364</v>
      </c>
      <c r="F9482">
        <v>4.0380000000000003</v>
      </c>
      <c r="G9482">
        <v>33.936</v>
      </c>
      <c r="J9482">
        <v>1028.6268060523601</v>
      </c>
      <c r="K9482">
        <v>26.938485272192601</v>
      </c>
    </row>
    <row r="9483" spans="1:11" ht="15" customHeight="1">
      <c r="A9483" s="91" t="s">
        <v>4725</v>
      </c>
      <c r="B9483" s="19" t="s">
        <v>88</v>
      </c>
      <c r="C9483" s="30" t="s">
        <v>199</v>
      </c>
      <c r="D9483" s="91">
        <v>5400</v>
      </c>
      <c r="E9483">
        <v>365</v>
      </c>
      <c r="F9483">
        <v>4.0359999999999996</v>
      </c>
      <c r="G9483">
        <v>33.938000000000002</v>
      </c>
      <c r="J9483">
        <v>1028.63324140854</v>
      </c>
      <c r="K9483">
        <v>26.940287449303501</v>
      </c>
    </row>
    <row r="9484" spans="1:11" ht="15" customHeight="1">
      <c r="A9484" s="91" t="s">
        <v>4725</v>
      </c>
      <c r="B9484" s="19" t="s">
        <v>88</v>
      </c>
      <c r="C9484" s="30" t="s">
        <v>199</v>
      </c>
      <c r="D9484" s="91">
        <v>5400</v>
      </c>
      <c r="E9484">
        <v>366</v>
      </c>
      <c r="F9484">
        <v>4.0339999999999998</v>
      </c>
      <c r="G9484">
        <v>33.939</v>
      </c>
      <c r="J9484">
        <v>1028.63888420428</v>
      </c>
      <c r="K9484">
        <v>26.941294141529902</v>
      </c>
    </row>
    <row r="9485" spans="1:11" ht="15" customHeight="1">
      <c r="A9485" s="91" t="s">
        <v>4725</v>
      </c>
      <c r="B9485" s="19" t="s">
        <v>88</v>
      </c>
      <c r="C9485" s="30" t="s">
        <v>199</v>
      </c>
      <c r="D9485" s="91">
        <v>5400</v>
      </c>
      <c r="E9485">
        <v>367</v>
      </c>
      <c r="F9485">
        <v>4.0339999999999998</v>
      </c>
      <c r="G9485">
        <v>33.941000000000003</v>
      </c>
      <c r="J9485">
        <v>1028.6450963792099</v>
      </c>
      <c r="K9485">
        <v>26.942892511413</v>
      </c>
    </row>
    <row r="9486" spans="1:11" ht="15" customHeight="1">
      <c r="A9486" s="91" t="s">
        <v>4725</v>
      </c>
      <c r="B9486" s="19" t="s">
        <v>88</v>
      </c>
      <c r="C9486" s="30" t="s">
        <v>199</v>
      </c>
      <c r="D9486" s="91">
        <v>5400</v>
      </c>
      <c r="E9486">
        <v>368</v>
      </c>
      <c r="F9486">
        <v>4.032</v>
      </c>
      <c r="G9486">
        <v>33.942999999999998</v>
      </c>
      <c r="J9486">
        <v>1028.65153155649</v>
      </c>
      <c r="K9486">
        <v>26.944694635932098</v>
      </c>
    </row>
    <row r="9487" spans="1:11" ht="15" customHeight="1">
      <c r="A9487" s="91" t="s">
        <v>4725</v>
      </c>
      <c r="B9487" s="19" t="s">
        <v>88</v>
      </c>
      <c r="C9487" s="30" t="s">
        <v>199</v>
      </c>
      <c r="D9487" s="91">
        <v>5400</v>
      </c>
      <c r="E9487">
        <v>369</v>
      </c>
      <c r="F9487">
        <v>4.0289999999999999</v>
      </c>
      <c r="G9487">
        <v>33.944000000000003</v>
      </c>
      <c r="J9487">
        <v>1028.6572857357</v>
      </c>
      <c r="K9487">
        <v>26.945803096338299</v>
      </c>
    </row>
    <row r="9488" spans="1:11" ht="15" customHeight="1">
      <c r="A9488" s="91" t="s">
        <v>4725</v>
      </c>
      <c r="B9488" s="19" t="s">
        <v>88</v>
      </c>
      <c r="C9488" s="30" t="s">
        <v>199</v>
      </c>
      <c r="D9488" s="91">
        <v>5400</v>
      </c>
      <c r="E9488">
        <v>370</v>
      </c>
      <c r="F9488">
        <v>4.0270000000000001</v>
      </c>
      <c r="G9488">
        <v>33.945999999999998</v>
      </c>
      <c r="J9488">
        <v>1028.66372080924</v>
      </c>
      <c r="K9488">
        <v>26.947605136314198</v>
      </c>
    </row>
    <row r="9489" spans="1:11" ht="15" customHeight="1">
      <c r="A9489" s="91" t="s">
        <v>4725</v>
      </c>
      <c r="B9489" s="19" t="s">
        <v>88</v>
      </c>
      <c r="C9489" s="30" t="s">
        <v>199</v>
      </c>
      <c r="D9489" s="91">
        <v>5400</v>
      </c>
      <c r="E9489">
        <v>371</v>
      </c>
      <c r="F9489">
        <v>4.0259999999999998</v>
      </c>
      <c r="G9489">
        <v>33.947000000000003</v>
      </c>
      <c r="J9489">
        <v>1028.6692517726201</v>
      </c>
      <c r="K9489">
        <v>26.948509871895101</v>
      </c>
    </row>
    <row r="9490" spans="1:11" ht="15" customHeight="1">
      <c r="A9490" s="91" t="s">
        <v>4725</v>
      </c>
      <c r="B9490" s="19" t="s">
        <v>88</v>
      </c>
      <c r="C9490" s="30" t="s">
        <v>199</v>
      </c>
      <c r="D9490" s="91">
        <v>5400</v>
      </c>
      <c r="E9490">
        <v>372</v>
      </c>
      <c r="F9490">
        <v>4.0259999999999998</v>
      </c>
      <c r="G9490">
        <v>33.948</v>
      </c>
      <c r="J9490">
        <v>1028.67467107583</v>
      </c>
      <c r="K9490">
        <v>26.949312808138298</v>
      </c>
    </row>
    <row r="9491" spans="1:11" ht="15" customHeight="1">
      <c r="A9491" s="91" t="s">
        <v>4725</v>
      </c>
      <c r="B9491" s="19" t="s">
        <v>88</v>
      </c>
      <c r="C9491" s="30" t="s">
        <v>199</v>
      </c>
      <c r="D9491" s="91">
        <v>5400</v>
      </c>
      <c r="E9491">
        <v>373</v>
      </c>
      <c r="F9491">
        <v>4.0270000000000001</v>
      </c>
      <c r="G9491">
        <v>33.950000000000003</v>
      </c>
      <c r="J9491">
        <v>1028.6807711099</v>
      </c>
      <c r="K9491">
        <v>26.9508094223456</v>
      </c>
    </row>
    <row r="9492" spans="1:11" ht="15" customHeight="1">
      <c r="A9492" s="91" t="s">
        <v>4725</v>
      </c>
      <c r="B9492" s="19" t="s">
        <v>88</v>
      </c>
      <c r="C9492" s="30" t="s">
        <v>199</v>
      </c>
      <c r="D9492" s="91">
        <v>5400</v>
      </c>
      <c r="E9492">
        <v>374</v>
      </c>
      <c r="F9492">
        <v>4.0289999999999999</v>
      </c>
      <c r="G9492">
        <v>33.951000000000001</v>
      </c>
      <c r="J9492">
        <v>1028.6859668004599</v>
      </c>
      <c r="K9492">
        <v>26.951408709599001</v>
      </c>
    </row>
    <row r="9493" spans="1:11" ht="15" customHeight="1">
      <c r="A9493" s="91" t="s">
        <v>4725</v>
      </c>
      <c r="B9493" s="19" t="s">
        <v>88</v>
      </c>
      <c r="C9493" s="30" t="s">
        <v>199</v>
      </c>
      <c r="D9493" s="91">
        <v>5400</v>
      </c>
      <c r="E9493">
        <v>375</v>
      </c>
      <c r="F9493">
        <v>4.0289999999999999</v>
      </c>
      <c r="G9493">
        <v>33.951999999999998</v>
      </c>
      <c r="J9493">
        <v>1028.69138567296</v>
      </c>
      <c r="K9493">
        <v>26.9522116509354</v>
      </c>
    </row>
    <row r="9494" spans="1:11" ht="15" customHeight="1">
      <c r="A9494" s="91" t="s">
        <v>4725</v>
      </c>
      <c r="B9494" s="19" t="s">
        <v>88</v>
      </c>
      <c r="C9494" s="30" t="s">
        <v>199</v>
      </c>
      <c r="D9494" s="91">
        <v>5400</v>
      </c>
      <c r="E9494">
        <v>376</v>
      </c>
      <c r="F9494">
        <v>4.0259999999999998</v>
      </c>
      <c r="G9494">
        <v>33.953000000000003</v>
      </c>
      <c r="J9494">
        <v>1028.69713960219</v>
      </c>
      <c r="K9494">
        <v>26.953320063499199</v>
      </c>
    </row>
    <row r="9495" spans="1:11" ht="15" customHeight="1">
      <c r="A9495" s="91" t="s">
        <v>4725</v>
      </c>
      <c r="B9495" s="19" t="s">
        <v>88</v>
      </c>
      <c r="C9495" s="30" t="s">
        <v>199</v>
      </c>
      <c r="D9495" s="91">
        <v>5400</v>
      </c>
      <c r="E9495">
        <v>377</v>
      </c>
      <c r="F9495">
        <v>4.024</v>
      </c>
      <c r="G9495">
        <v>33.954000000000001</v>
      </c>
      <c r="J9495">
        <v>1028.7027817711501</v>
      </c>
      <c r="K9495">
        <v>26.9543266007583</v>
      </c>
    </row>
    <row r="9496" spans="1:11" ht="15" customHeight="1">
      <c r="A9496" s="91" t="s">
        <v>4725</v>
      </c>
      <c r="B9496" s="19" t="s">
        <v>88</v>
      </c>
      <c r="C9496" s="30" t="s">
        <v>199</v>
      </c>
      <c r="D9496" s="91">
        <v>5400</v>
      </c>
      <c r="E9496">
        <v>378</v>
      </c>
      <c r="F9496">
        <v>4.0229999999999997</v>
      </c>
      <c r="G9496">
        <v>33.954999999999998</v>
      </c>
      <c r="J9496">
        <v>1028.7083121686401</v>
      </c>
      <c r="K9496">
        <v>26.955231331767699</v>
      </c>
    </row>
    <row r="9497" spans="1:11" ht="15" customHeight="1">
      <c r="A9497" s="91" t="s">
        <v>4725</v>
      </c>
      <c r="B9497" s="19" t="s">
        <v>88</v>
      </c>
      <c r="C9497" s="30" t="s">
        <v>199</v>
      </c>
      <c r="D9497" s="91">
        <v>5400</v>
      </c>
      <c r="E9497">
        <v>379</v>
      </c>
      <c r="F9497">
        <v>4.0209999999999999</v>
      </c>
      <c r="G9497">
        <v>33.957000000000001</v>
      </c>
      <c r="J9497">
        <v>1028.7147466742499</v>
      </c>
      <c r="K9497">
        <v>26.9570333102013</v>
      </c>
    </row>
    <row r="9498" spans="1:11" ht="15" customHeight="1">
      <c r="A9498" s="91" t="s">
        <v>4725</v>
      </c>
      <c r="B9498" s="19" t="s">
        <v>88</v>
      </c>
      <c r="C9498" s="30" t="s">
        <v>199</v>
      </c>
      <c r="D9498" s="91">
        <v>5400</v>
      </c>
      <c r="E9498">
        <v>380</v>
      </c>
      <c r="F9498">
        <v>4.0209999999999999</v>
      </c>
      <c r="G9498">
        <v>33.957999999999998</v>
      </c>
      <c r="J9498">
        <v>1028.72016518693</v>
      </c>
      <c r="K9498">
        <v>26.9578362731909</v>
      </c>
    </row>
    <row r="9499" spans="1:11" ht="15" customHeight="1">
      <c r="A9499" s="91" t="s">
        <v>4725</v>
      </c>
      <c r="B9499" s="19" t="s">
        <v>88</v>
      </c>
      <c r="C9499" s="30" t="s">
        <v>199</v>
      </c>
      <c r="D9499" s="91">
        <v>5400</v>
      </c>
      <c r="E9499">
        <v>381</v>
      </c>
      <c r="F9499">
        <v>4.0209999999999999</v>
      </c>
      <c r="G9499">
        <v>33.959000000000003</v>
      </c>
      <c r="J9499">
        <v>1028.7255835856699</v>
      </c>
      <c r="K9499">
        <v>26.9586392387057</v>
      </c>
    </row>
    <row r="9500" spans="1:11" ht="15" customHeight="1">
      <c r="A9500" s="91" t="s">
        <v>4725</v>
      </c>
      <c r="B9500" s="19" t="s">
        <v>88</v>
      </c>
      <c r="C9500" s="30" t="s">
        <v>199</v>
      </c>
      <c r="D9500" s="91">
        <v>5400</v>
      </c>
      <c r="E9500">
        <v>382</v>
      </c>
      <c r="F9500">
        <v>4.0199999999999996</v>
      </c>
      <c r="G9500">
        <v>33.96</v>
      </c>
      <c r="J9500">
        <v>1028.73111367769</v>
      </c>
      <c r="K9500">
        <v>26.9595439544225</v>
      </c>
    </row>
    <row r="9501" spans="1:11" ht="15" customHeight="1">
      <c r="A9501" s="91" t="s">
        <v>4725</v>
      </c>
      <c r="B9501" s="19" t="s">
        <v>88</v>
      </c>
      <c r="C9501" s="30" t="s">
        <v>199</v>
      </c>
      <c r="D9501" s="91">
        <v>5400</v>
      </c>
      <c r="E9501">
        <v>383</v>
      </c>
      <c r="F9501">
        <v>4.0170000000000003</v>
      </c>
      <c r="G9501">
        <v>33.962000000000003</v>
      </c>
      <c r="J9501">
        <v>1028.73765973482</v>
      </c>
      <c r="K9501">
        <v>26.961447614798299</v>
      </c>
    </row>
    <row r="9502" spans="1:11" ht="15" customHeight="1">
      <c r="A9502" s="91" t="s">
        <v>4725</v>
      </c>
      <c r="B9502" s="19" t="s">
        <v>88</v>
      </c>
      <c r="C9502" s="30" t="s">
        <v>199</v>
      </c>
      <c r="D9502" s="91">
        <v>5400</v>
      </c>
      <c r="E9502">
        <v>384</v>
      </c>
      <c r="F9502">
        <v>4.0129999999999999</v>
      </c>
      <c r="G9502">
        <v>33.963000000000001</v>
      </c>
      <c r="J9502">
        <v>1028.7435250922999</v>
      </c>
      <c r="K9502">
        <v>26.962657337981899</v>
      </c>
    </row>
    <row r="9503" spans="1:11" ht="15" customHeight="1">
      <c r="A9503" s="91" t="s">
        <v>4725</v>
      </c>
      <c r="B9503" s="19" t="s">
        <v>88</v>
      </c>
      <c r="C9503" s="30" t="s">
        <v>199</v>
      </c>
      <c r="D9503" s="91">
        <v>5400</v>
      </c>
      <c r="E9503">
        <v>385</v>
      </c>
      <c r="F9503">
        <v>4.008</v>
      </c>
      <c r="G9503">
        <v>33.963999999999999</v>
      </c>
      <c r="J9503">
        <v>1028.7495021167299</v>
      </c>
      <c r="K9503">
        <v>26.9639684886567</v>
      </c>
    </row>
    <row r="9504" spans="1:11" ht="15" customHeight="1">
      <c r="A9504" s="91" t="s">
        <v>4725</v>
      </c>
      <c r="B9504" s="19" t="s">
        <v>88</v>
      </c>
      <c r="C9504" s="30" t="s">
        <v>199</v>
      </c>
      <c r="D9504" s="91">
        <v>5400</v>
      </c>
      <c r="E9504">
        <v>386</v>
      </c>
      <c r="F9504">
        <v>4.0049999999999999</v>
      </c>
      <c r="G9504">
        <v>33.966000000000001</v>
      </c>
      <c r="J9504">
        <v>1028.75604799195</v>
      </c>
      <c r="K9504">
        <v>26.9658717891473</v>
      </c>
    </row>
    <row r="9505" spans="1:11" ht="15" customHeight="1">
      <c r="A9505" s="91" t="s">
        <v>4725</v>
      </c>
      <c r="B9505" s="19" t="s">
        <v>88</v>
      </c>
      <c r="C9505" s="30" t="s">
        <v>199</v>
      </c>
      <c r="D9505" s="91">
        <v>5400</v>
      </c>
      <c r="E9505">
        <v>387</v>
      </c>
      <c r="F9505">
        <v>4.0039999999999996</v>
      </c>
      <c r="G9505">
        <v>33.966999999999999</v>
      </c>
      <c r="J9505">
        <v>1028.7615778880099</v>
      </c>
      <c r="K9505">
        <v>26.9667763536963</v>
      </c>
    </row>
    <row r="9506" spans="1:11" ht="15" customHeight="1">
      <c r="A9506" s="91" t="s">
        <v>4725</v>
      </c>
      <c r="B9506" s="19" t="s">
        <v>88</v>
      </c>
      <c r="C9506" s="30" t="s">
        <v>199</v>
      </c>
      <c r="D9506" s="91">
        <v>5400</v>
      </c>
      <c r="E9506">
        <v>388</v>
      </c>
      <c r="F9506">
        <v>4.0030000000000001</v>
      </c>
      <c r="G9506">
        <v>33.968000000000004</v>
      </c>
      <c r="J9506">
        <v>1028.76710771278</v>
      </c>
      <c r="K9506">
        <v>26.967680910830001</v>
      </c>
    </row>
    <row r="9507" spans="1:11" ht="15" customHeight="1">
      <c r="A9507" s="91" t="s">
        <v>4725</v>
      </c>
      <c r="B9507" s="19" t="s">
        <v>88</v>
      </c>
      <c r="C9507" s="30" t="s">
        <v>199</v>
      </c>
      <c r="D9507" s="91">
        <v>5400</v>
      </c>
      <c r="E9507">
        <v>389</v>
      </c>
      <c r="F9507">
        <v>4.0030000000000001</v>
      </c>
      <c r="G9507">
        <v>33.969000000000001</v>
      </c>
      <c r="J9507">
        <v>1028.7725256742399</v>
      </c>
      <c r="K9507">
        <v>26.9684839167071</v>
      </c>
    </row>
    <row r="9508" spans="1:11" ht="15" customHeight="1">
      <c r="A9508" s="91" t="s">
        <v>4725</v>
      </c>
      <c r="B9508" s="19" t="s">
        <v>88</v>
      </c>
      <c r="C9508" s="30" t="s">
        <v>199</v>
      </c>
      <c r="D9508" s="91">
        <v>5400</v>
      </c>
      <c r="E9508">
        <v>390</v>
      </c>
      <c r="F9508">
        <v>4.0030000000000001</v>
      </c>
      <c r="G9508">
        <v>33.97</v>
      </c>
      <c r="J9508">
        <v>1028.7779435217701</v>
      </c>
      <c r="K9508">
        <v>26.969286925106001</v>
      </c>
    </row>
    <row r="9509" spans="1:11" ht="15" customHeight="1">
      <c r="A9509" s="91" t="s">
        <v>4725</v>
      </c>
      <c r="B9509" s="19" t="s">
        <v>88</v>
      </c>
      <c r="C9509" s="30" t="s">
        <v>199</v>
      </c>
      <c r="D9509" s="91">
        <v>5400</v>
      </c>
      <c r="E9509">
        <v>391</v>
      </c>
      <c r="F9509">
        <v>4</v>
      </c>
      <c r="G9509">
        <v>33.97</v>
      </c>
      <c r="J9509">
        <v>1028.7829043462</v>
      </c>
      <c r="K9509">
        <v>26.969598971097199</v>
      </c>
    </row>
    <row r="9510" spans="1:11" ht="15" customHeight="1">
      <c r="A9510" s="91" t="s">
        <v>4725</v>
      </c>
      <c r="B9510" s="19" t="s">
        <v>88</v>
      </c>
      <c r="C9510" s="30" t="s">
        <v>199</v>
      </c>
      <c r="D9510" s="91">
        <v>5400</v>
      </c>
      <c r="E9510">
        <v>392</v>
      </c>
      <c r="F9510">
        <v>3.996</v>
      </c>
      <c r="G9510">
        <v>33.972000000000001</v>
      </c>
      <c r="J9510">
        <v>1028.78956174374</v>
      </c>
      <c r="K9510">
        <v>26.971603525628101</v>
      </c>
    </row>
    <row r="9511" spans="1:11" ht="15" customHeight="1">
      <c r="A9511" s="91" t="s">
        <v>4725</v>
      </c>
      <c r="B9511" s="19" t="s">
        <v>88</v>
      </c>
      <c r="C9511" s="30" t="s">
        <v>199</v>
      </c>
      <c r="D9511" s="91">
        <v>5400</v>
      </c>
      <c r="E9511">
        <v>393</v>
      </c>
      <c r="F9511">
        <v>3.9929999999999999</v>
      </c>
      <c r="G9511">
        <v>33.972999999999999</v>
      </c>
      <c r="J9511">
        <v>1028.7953148607801</v>
      </c>
      <c r="K9511">
        <v>26.972710904168299</v>
      </c>
    </row>
    <row r="9512" spans="1:11" ht="15" customHeight="1">
      <c r="A9512" s="91" t="s">
        <v>4725</v>
      </c>
      <c r="B9512" s="19" t="s">
        <v>88</v>
      </c>
      <c r="C9512" s="30" t="s">
        <v>199</v>
      </c>
      <c r="D9512" s="91">
        <v>5400</v>
      </c>
      <c r="E9512">
        <v>394</v>
      </c>
      <c r="F9512">
        <v>3.992</v>
      </c>
      <c r="G9512">
        <v>33.973999999999997</v>
      </c>
      <c r="J9512">
        <v>1028.80084433508</v>
      </c>
      <c r="K9512">
        <v>26.973615361871701</v>
      </c>
    </row>
    <row r="9513" spans="1:11" ht="15" customHeight="1">
      <c r="A9513" s="91" t="s">
        <v>4725</v>
      </c>
      <c r="B9513" s="19" t="s">
        <v>88</v>
      </c>
      <c r="C9513" s="30" t="s">
        <v>199</v>
      </c>
      <c r="D9513" s="91">
        <v>5400</v>
      </c>
      <c r="E9513">
        <v>395</v>
      </c>
      <c r="F9513">
        <v>3.99</v>
      </c>
      <c r="G9513">
        <v>33.975000000000001</v>
      </c>
      <c r="J9513">
        <v>1028.80648555268</v>
      </c>
      <c r="K9513">
        <v>26.974621217848199</v>
      </c>
    </row>
    <row r="9514" spans="1:11" ht="15" customHeight="1">
      <c r="A9514" s="91" t="s">
        <v>4725</v>
      </c>
      <c r="B9514" s="19" t="s">
        <v>88</v>
      </c>
      <c r="C9514" s="30" t="s">
        <v>199</v>
      </c>
      <c r="D9514" s="91">
        <v>5400</v>
      </c>
      <c r="E9514">
        <v>396</v>
      </c>
      <c r="F9514">
        <v>3.988</v>
      </c>
      <c r="G9514">
        <v>33.976999999999997</v>
      </c>
      <c r="J9514">
        <v>1028.8129191268099</v>
      </c>
      <c r="K9514">
        <v>26.976422635310701</v>
      </c>
    </row>
    <row r="9515" spans="1:11" ht="15" customHeight="1">
      <c r="A9515" s="91" t="s">
        <v>4725</v>
      </c>
      <c r="B9515" s="19" t="s">
        <v>88</v>
      </c>
      <c r="C9515" s="30" t="s">
        <v>199</v>
      </c>
      <c r="D9515" s="91">
        <v>5400</v>
      </c>
      <c r="E9515">
        <v>397</v>
      </c>
      <c r="F9515">
        <v>3.9830000000000001</v>
      </c>
      <c r="G9515">
        <v>33.978999999999999</v>
      </c>
      <c r="J9515">
        <v>1028.81968805732</v>
      </c>
      <c r="K9515">
        <v>26.978528046868401</v>
      </c>
    </row>
    <row r="9516" spans="1:11" ht="15" customHeight="1">
      <c r="A9516" s="91" t="s">
        <v>4725</v>
      </c>
      <c r="B9516" s="19" t="s">
        <v>88</v>
      </c>
      <c r="C9516" s="30" t="s">
        <v>199</v>
      </c>
      <c r="D9516" s="91">
        <v>5400</v>
      </c>
      <c r="E9516">
        <v>398</v>
      </c>
      <c r="F9516">
        <v>3.9809999999999999</v>
      </c>
      <c r="G9516">
        <v>33.979999999999997</v>
      </c>
      <c r="J9516">
        <v>1028.8253291260901</v>
      </c>
      <c r="K9516">
        <v>26.979533721680401</v>
      </c>
    </row>
    <row r="9517" spans="1:11" ht="15" customHeight="1">
      <c r="A9517" s="91" t="s">
        <v>4725</v>
      </c>
      <c r="B9517" s="19" t="s">
        <v>88</v>
      </c>
      <c r="C9517" s="30" t="s">
        <v>199</v>
      </c>
      <c r="D9517" s="91">
        <v>5400</v>
      </c>
      <c r="E9517">
        <v>399</v>
      </c>
      <c r="F9517">
        <v>3.9790000000000001</v>
      </c>
      <c r="G9517">
        <v>33.981000000000002</v>
      </c>
      <c r="J9517">
        <v>1028.83097014283</v>
      </c>
      <c r="K9517">
        <v>26.9805393550578</v>
      </c>
    </row>
    <row r="9518" spans="1:11" ht="15" customHeight="1">
      <c r="A9518" s="91" t="s">
        <v>4725</v>
      </c>
      <c r="B9518" s="19" t="s">
        <v>88</v>
      </c>
      <c r="C9518" s="30" t="s">
        <v>199</v>
      </c>
      <c r="D9518" s="91">
        <v>5400</v>
      </c>
      <c r="E9518">
        <v>400</v>
      </c>
      <c r="F9518">
        <v>3.9780000000000002</v>
      </c>
      <c r="G9518">
        <v>33.982999999999997</v>
      </c>
      <c r="J9518">
        <v>1028.83729171031</v>
      </c>
      <c r="K9518">
        <v>26.982239320496799</v>
      </c>
    </row>
    <row r="9519" spans="1:11" ht="15" customHeight="1">
      <c r="A9519" s="91" t="s">
        <v>4725</v>
      </c>
      <c r="B9519" s="19" t="s">
        <v>88</v>
      </c>
      <c r="C9519" s="30" t="s">
        <v>199</v>
      </c>
      <c r="D9519" s="91">
        <v>5400</v>
      </c>
      <c r="E9519">
        <v>401</v>
      </c>
      <c r="F9519">
        <v>3.9769999999999999</v>
      </c>
      <c r="G9519">
        <v>33.984000000000002</v>
      </c>
      <c r="J9519">
        <v>1028.8428207954</v>
      </c>
      <c r="K9519">
        <v>26.983143648524699</v>
      </c>
    </row>
    <row r="9520" spans="1:11" ht="15" customHeight="1">
      <c r="A9520" s="91" t="s">
        <v>4725</v>
      </c>
      <c r="B9520" s="19" t="s">
        <v>88</v>
      </c>
      <c r="C9520" s="30" t="s">
        <v>199</v>
      </c>
      <c r="D9520" s="91">
        <v>5400</v>
      </c>
      <c r="E9520">
        <v>402</v>
      </c>
      <c r="F9520">
        <v>3.9740000000000002</v>
      </c>
      <c r="G9520">
        <v>33.985999999999997</v>
      </c>
      <c r="J9520">
        <v>1028.84936587484</v>
      </c>
      <c r="K9520">
        <v>26.985046084233499</v>
      </c>
    </row>
    <row r="9521" spans="1:11" ht="15" customHeight="1">
      <c r="A9521" s="91" t="s">
        <v>4725</v>
      </c>
      <c r="B9521" s="19" t="s">
        <v>88</v>
      </c>
      <c r="C9521" s="30" t="s">
        <v>199</v>
      </c>
      <c r="D9521" s="91">
        <v>5400</v>
      </c>
      <c r="E9521">
        <v>403</v>
      </c>
      <c r="F9521">
        <v>3.9710000000000001</v>
      </c>
      <c r="G9521">
        <v>33.987000000000002</v>
      </c>
      <c r="J9521">
        <v>1028.85511849611</v>
      </c>
      <c r="K9521">
        <v>26.986152783361401</v>
      </c>
    </row>
    <row r="9522" spans="1:11" ht="15" customHeight="1">
      <c r="A9522" s="91" t="s">
        <v>4725</v>
      </c>
      <c r="B9522" s="19" t="s">
        <v>88</v>
      </c>
      <c r="C9522" s="30" t="s">
        <v>199</v>
      </c>
      <c r="D9522" s="91">
        <v>5400</v>
      </c>
      <c r="E9522">
        <v>404</v>
      </c>
      <c r="F9522">
        <v>3.97</v>
      </c>
      <c r="G9522">
        <v>33.988999999999997</v>
      </c>
      <c r="J9522">
        <v>1028.86143982359</v>
      </c>
      <c r="K9522">
        <v>26.987852706949301</v>
      </c>
    </row>
    <row r="9523" spans="1:11" ht="15" customHeight="1">
      <c r="A9523" s="91" t="s">
        <v>4725</v>
      </c>
      <c r="B9523" s="19" t="s">
        <v>88</v>
      </c>
      <c r="C9523" s="30" t="s">
        <v>199</v>
      </c>
      <c r="D9523" s="91">
        <v>5400</v>
      </c>
      <c r="E9523">
        <v>405</v>
      </c>
      <c r="F9523">
        <v>3.968</v>
      </c>
      <c r="G9523">
        <v>33.99</v>
      </c>
      <c r="J9523">
        <v>1028.8670805185</v>
      </c>
      <c r="K9523">
        <v>26.988858133070401</v>
      </c>
    </row>
    <row r="9524" spans="1:11" ht="15" customHeight="1">
      <c r="A9524" s="91" t="s">
        <v>4725</v>
      </c>
      <c r="B9524" s="19" t="s">
        <v>88</v>
      </c>
      <c r="C9524" s="30" t="s">
        <v>199</v>
      </c>
      <c r="D9524" s="91">
        <v>5400</v>
      </c>
      <c r="E9524">
        <v>406</v>
      </c>
      <c r="F9524">
        <v>3.9670000000000001</v>
      </c>
      <c r="G9524">
        <v>33.991</v>
      </c>
      <c r="J9524">
        <v>1028.87260931532</v>
      </c>
      <c r="K9524">
        <v>26.989762375834299</v>
      </c>
    </row>
    <row r="9525" spans="1:11" ht="15" customHeight="1">
      <c r="A9525" s="91" t="s">
        <v>4725</v>
      </c>
      <c r="B9525" s="19" t="s">
        <v>88</v>
      </c>
      <c r="C9525" s="30" t="s">
        <v>199</v>
      </c>
      <c r="D9525" s="91">
        <v>5400</v>
      </c>
      <c r="E9525">
        <v>407</v>
      </c>
      <c r="F9525">
        <v>3.9660000000000002</v>
      </c>
      <c r="G9525">
        <v>33.991999999999997</v>
      </c>
      <c r="J9525">
        <v>1028.8781380409</v>
      </c>
      <c r="K9525">
        <v>26.990666611180401</v>
      </c>
    </row>
    <row r="9526" spans="1:11" ht="15" customHeight="1">
      <c r="A9526" s="91" t="s">
        <v>4725</v>
      </c>
      <c r="B9526" s="19" t="s">
        <v>88</v>
      </c>
      <c r="C9526" s="30" t="s">
        <v>199</v>
      </c>
      <c r="D9526" s="91">
        <v>5400</v>
      </c>
      <c r="E9526">
        <v>408</v>
      </c>
      <c r="F9526">
        <v>3.9630000000000001</v>
      </c>
      <c r="G9526">
        <v>33.994</v>
      </c>
      <c r="J9526">
        <v>1028.8846828261701</v>
      </c>
      <c r="K9526">
        <v>26.9925687473301</v>
      </c>
    </row>
    <row r="9527" spans="1:11" ht="15" customHeight="1">
      <c r="A9527" s="91" t="s">
        <v>4725</v>
      </c>
      <c r="B9527" s="19" t="s">
        <v>88</v>
      </c>
      <c r="C9527" s="30" t="s">
        <v>199</v>
      </c>
      <c r="D9527" s="91">
        <v>5400</v>
      </c>
      <c r="E9527">
        <v>409</v>
      </c>
      <c r="F9527">
        <v>3.9609999999999999</v>
      </c>
      <c r="G9527">
        <v>33.994999999999997</v>
      </c>
      <c r="J9527">
        <v>1028.89032330737</v>
      </c>
      <c r="K9527">
        <v>26.993574036838702</v>
      </c>
    </row>
    <row r="9528" spans="1:11" ht="15" customHeight="1">
      <c r="A9528" s="91" t="s">
        <v>4725</v>
      </c>
      <c r="B9528" s="19" t="s">
        <v>88</v>
      </c>
      <c r="C9528" s="30" t="s">
        <v>199</v>
      </c>
      <c r="D9528" s="91">
        <v>5400</v>
      </c>
      <c r="E9528">
        <v>410</v>
      </c>
      <c r="F9528">
        <v>3.96</v>
      </c>
      <c r="G9528">
        <v>33.996000000000002</v>
      </c>
      <c r="J9528">
        <v>1028.89585186099</v>
      </c>
      <c r="K9528">
        <v>26.994478220347901</v>
      </c>
    </row>
    <row r="9529" spans="1:11" ht="15" customHeight="1">
      <c r="A9529" s="91" t="s">
        <v>4725</v>
      </c>
      <c r="B9529" s="19" t="s">
        <v>88</v>
      </c>
      <c r="C9529" s="30" t="s">
        <v>199</v>
      </c>
      <c r="D9529" s="91">
        <v>5400</v>
      </c>
      <c r="E9529">
        <v>411</v>
      </c>
      <c r="F9529">
        <v>3.9590000000000001</v>
      </c>
      <c r="G9529">
        <v>33.997999999999998</v>
      </c>
      <c r="J9529">
        <v>1028.9021727207601</v>
      </c>
      <c r="K9529">
        <v>26.9961780899825</v>
      </c>
    </row>
    <row r="9530" spans="1:11" ht="15" customHeight="1">
      <c r="A9530" s="91" t="s">
        <v>4725</v>
      </c>
      <c r="B9530" s="19" t="s">
        <v>88</v>
      </c>
      <c r="C9530" s="30" t="s">
        <v>199</v>
      </c>
      <c r="D9530" s="91">
        <v>5400</v>
      </c>
      <c r="E9530">
        <v>412</v>
      </c>
      <c r="F9530">
        <v>3.9580000000000002</v>
      </c>
      <c r="G9530">
        <v>33.999000000000002</v>
      </c>
      <c r="J9530">
        <v>1028.90770112722</v>
      </c>
      <c r="K9530">
        <v>26.997082262038202</v>
      </c>
    </row>
    <row r="9531" spans="1:11" ht="15" customHeight="1">
      <c r="A9531" s="91" t="s">
        <v>4725</v>
      </c>
      <c r="B9531" s="19" t="s">
        <v>88</v>
      </c>
      <c r="C9531" s="30" t="s">
        <v>199</v>
      </c>
      <c r="D9531" s="91">
        <v>5400</v>
      </c>
      <c r="E9531">
        <v>413</v>
      </c>
      <c r="F9531">
        <v>3.9569999999999999</v>
      </c>
      <c r="G9531">
        <v>33.999000000000002</v>
      </c>
      <c r="J9531">
        <v>1028.9124370944401</v>
      </c>
      <c r="K9531">
        <v>26.997190726366401</v>
      </c>
    </row>
    <row r="9532" spans="1:11" ht="15" customHeight="1">
      <c r="A9532" s="91" t="s">
        <v>4725</v>
      </c>
      <c r="B9532" s="19" t="s">
        <v>88</v>
      </c>
      <c r="C9532" s="30" t="s">
        <v>199</v>
      </c>
      <c r="D9532" s="91">
        <v>5400</v>
      </c>
      <c r="E9532">
        <v>414</v>
      </c>
      <c r="F9532">
        <v>3.956</v>
      </c>
      <c r="G9532">
        <v>34</v>
      </c>
      <c r="J9532">
        <v>1028.9179653631199</v>
      </c>
      <c r="K9532">
        <v>26.998094880202402</v>
      </c>
    </row>
    <row r="9533" spans="1:11" ht="15" customHeight="1">
      <c r="A9533" s="91" t="s">
        <v>4725</v>
      </c>
      <c r="B9533" s="19" t="s">
        <v>88</v>
      </c>
      <c r="C9533" s="30" t="s">
        <v>199</v>
      </c>
      <c r="D9533" s="91">
        <v>5400</v>
      </c>
      <c r="E9533">
        <v>415</v>
      </c>
      <c r="F9533">
        <v>3.9550000000000001</v>
      </c>
      <c r="G9533">
        <v>34.000999999999998</v>
      </c>
      <c r="J9533">
        <v>1028.92349356058</v>
      </c>
      <c r="K9533">
        <v>26.998999026619899</v>
      </c>
    </row>
    <row r="9534" spans="1:11" ht="15" customHeight="1">
      <c r="A9534" s="91" t="s">
        <v>4725</v>
      </c>
      <c r="B9534" s="19" t="s">
        <v>88</v>
      </c>
      <c r="C9534" s="30" t="s">
        <v>199</v>
      </c>
      <c r="D9534" s="91">
        <v>5400</v>
      </c>
      <c r="E9534">
        <v>416</v>
      </c>
      <c r="F9534">
        <v>3.9550000000000001</v>
      </c>
      <c r="G9534">
        <v>34.002000000000002</v>
      </c>
      <c r="J9534">
        <v>1028.92890970655</v>
      </c>
      <c r="K9534">
        <v>26.999802154947702</v>
      </c>
    </row>
    <row r="9535" spans="1:11" ht="15" customHeight="1">
      <c r="A9535" s="91" t="s">
        <v>4725</v>
      </c>
      <c r="B9535" s="19" t="s">
        <v>88</v>
      </c>
      <c r="C9535" s="30" t="s">
        <v>199</v>
      </c>
      <c r="D9535" s="91">
        <v>5400</v>
      </c>
      <c r="E9535">
        <v>417</v>
      </c>
      <c r="F9535">
        <v>3.9529999999999998</v>
      </c>
      <c r="G9535">
        <v>34.003</v>
      </c>
      <c r="J9535">
        <v>1028.9345497418301</v>
      </c>
      <c r="K9535">
        <v>27.000807297198399</v>
      </c>
    </row>
    <row r="9536" spans="1:11" ht="15" customHeight="1">
      <c r="A9536" s="91" t="s">
        <v>4725</v>
      </c>
      <c r="B9536" s="19" t="s">
        <v>88</v>
      </c>
      <c r="C9536" s="30" t="s">
        <v>199</v>
      </c>
      <c r="D9536" s="91">
        <v>5400</v>
      </c>
      <c r="E9536">
        <v>418</v>
      </c>
      <c r="F9536">
        <v>3.952</v>
      </c>
      <c r="G9536">
        <v>34.003</v>
      </c>
      <c r="J9536">
        <v>1028.9392853813499</v>
      </c>
      <c r="K9536">
        <v>27.000915704416201</v>
      </c>
    </row>
    <row r="9537" spans="1:11" ht="15" customHeight="1">
      <c r="A9537" s="91" t="s">
        <v>4725</v>
      </c>
      <c r="B9537" s="19" t="s">
        <v>88</v>
      </c>
      <c r="C9537" s="30" t="s">
        <v>199</v>
      </c>
      <c r="D9537" s="91">
        <v>5400</v>
      </c>
      <c r="E9537">
        <v>419</v>
      </c>
      <c r="F9537">
        <v>3.95</v>
      </c>
      <c r="G9537">
        <v>34.003999999999998</v>
      </c>
      <c r="J9537">
        <v>1028.9449253109899</v>
      </c>
      <c r="K9537">
        <v>27.001920780701798</v>
      </c>
    </row>
    <row r="9538" spans="1:11" ht="15" customHeight="1">
      <c r="A9538" s="91" t="s">
        <v>4725</v>
      </c>
      <c r="B9538" s="19" t="s">
        <v>88</v>
      </c>
      <c r="C9538" s="30" t="s">
        <v>199</v>
      </c>
      <c r="D9538" s="91">
        <v>5400</v>
      </c>
      <c r="E9538">
        <v>420</v>
      </c>
      <c r="F9538">
        <v>3.95</v>
      </c>
      <c r="G9538">
        <v>34.005000000000003</v>
      </c>
      <c r="J9538">
        <v>1028.9503411446599</v>
      </c>
      <c r="K9538">
        <v>27.002723923713301</v>
      </c>
    </row>
    <row r="9539" spans="1:11" ht="15" customHeight="1">
      <c r="A9539" s="91" t="s">
        <v>4725</v>
      </c>
      <c r="B9539" s="19" t="s">
        <v>88</v>
      </c>
      <c r="C9539" s="30" t="s">
        <v>199</v>
      </c>
      <c r="D9539" s="91">
        <v>5400</v>
      </c>
      <c r="E9539">
        <v>421</v>
      </c>
      <c r="F9539">
        <v>3.95</v>
      </c>
      <c r="G9539">
        <v>34.006</v>
      </c>
      <c r="J9539">
        <v>1028.95575686444</v>
      </c>
      <c r="K9539">
        <v>27.003527069236998</v>
      </c>
    </row>
    <row r="9540" spans="1:11" ht="15" customHeight="1">
      <c r="A9540" s="91" t="s">
        <v>4725</v>
      </c>
      <c r="B9540" s="19" t="s">
        <v>88</v>
      </c>
      <c r="C9540" s="30" t="s">
        <v>199</v>
      </c>
      <c r="D9540" s="91">
        <v>5400</v>
      </c>
      <c r="E9540">
        <v>422</v>
      </c>
      <c r="F9540">
        <v>3.9489999999999998</v>
      </c>
      <c r="G9540">
        <v>34.006999999999998</v>
      </c>
      <c r="J9540">
        <v>1028.9612845525801</v>
      </c>
      <c r="K9540">
        <v>27.004431171325699</v>
      </c>
    </row>
    <row r="9541" spans="1:11" ht="15" customHeight="1">
      <c r="A9541" s="91" t="s">
        <v>4725</v>
      </c>
      <c r="B9541" s="19" t="s">
        <v>88</v>
      </c>
      <c r="C9541" s="30" t="s">
        <v>199</v>
      </c>
      <c r="D9541" s="91">
        <v>5400</v>
      </c>
      <c r="E9541">
        <v>423</v>
      </c>
      <c r="F9541">
        <v>3.9489999999999998</v>
      </c>
      <c r="G9541">
        <v>34.008000000000003</v>
      </c>
      <c r="J9541">
        <v>1028.96670007177</v>
      </c>
      <c r="K9541">
        <v>27.005234322930601</v>
      </c>
    </row>
    <row r="9542" spans="1:11" ht="15" customHeight="1">
      <c r="A9542" s="91" t="s">
        <v>4725</v>
      </c>
      <c r="B9542" s="19" t="s">
        <v>88</v>
      </c>
      <c r="C9542" s="30" t="s">
        <v>199</v>
      </c>
      <c r="D9542" s="91">
        <v>5400</v>
      </c>
      <c r="E9542">
        <v>424</v>
      </c>
      <c r="F9542">
        <v>3.9489999999999998</v>
      </c>
      <c r="G9542">
        <v>34.008000000000003</v>
      </c>
      <c r="J9542">
        <v>1028.9713231692499</v>
      </c>
      <c r="K9542">
        <v>27.005241748277498</v>
      </c>
    </row>
    <row r="9543" spans="1:11" ht="15" customHeight="1">
      <c r="A9543" s="91" t="s">
        <v>4725</v>
      </c>
      <c r="B9543" s="19" t="s">
        <v>88</v>
      </c>
      <c r="C9543" s="30" t="s">
        <v>199</v>
      </c>
      <c r="D9543" s="91">
        <v>5400</v>
      </c>
      <c r="E9543">
        <v>425</v>
      </c>
      <c r="F9543">
        <v>3.948</v>
      </c>
      <c r="G9543">
        <v>34.009</v>
      </c>
      <c r="J9543">
        <v>1028.9768506174701</v>
      </c>
      <c r="K9543">
        <v>27.006145846700701</v>
      </c>
    </row>
    <row r="9544" spans="1:11" ht="15" customHeight="1">
      <c r="A9544" s="91" t="s">
        <v>4725</v>
      </c>
      <c r="B9544" s="19" t="s">
        <v>88</v>
      </c>
      <c r="C9544" s="30" t="s">
        <v>199</v>
      </c>
      <c r="D9544" s="91">
        <v>5400</v>
      </c>
      <c r="E9544">
        <v>426</v>
      </c>
      <c r="F9544">
        <v>3.9460000000000002</v>
      </c>
      <c r="G9544">
        <v>34.01</v>
      </c>
      <c r="J9544">
        <v>1028.98249014772</v>
      </c>
      <c r="K9544">
        <v>27.0071508571164</v>
      </c>
    </row>
    <row r="9545" spans="1:11" ht="15" customHeight="1">
      <c r="A9545" s="91" t="s">
        <v>4725</v>
      </c>
      <c r="B9545" s="19" t="s">
        <v>88</v>
      </c>
      <c r="C9545" s="30" t="s">
        <v>199</v>
      </c>
      <c r="D9545" s="91">
        <v>5400</v>
      </c>
      <c r="E9545">
        <v>427</v>
      </c>
      <c r="F9545">
        <v>3.944</v>
      </c>
      <c r="G9545">
        <v>34.011000000000003</v>
      </c>
      <c r="J9545">
        <v>1028.9881296260701</v>
      </c>
      <c r="K9545">
        <v>27.008155826087201</v>
      </c>
    </row>
    <row r="9546" spans="1:11" ht="15" customHeight="1">
      <c r="A9546" s="91" t="s">
        <v>4725</v>
      </c>
      <c r="B9546" s="19" t="s">
        <v>88</v>
      </c>
      <c r="C9546" s="30" t="s">
        <v>199</v>
      </c>
      <c r="D9546" s="91">
        <v>5400</v>
      </c>
      <c r="E9546">
        <v>428</v>
      </c>
      <c r="F9546">
        <v>3.9420000000000002</v>
      </c>
      <c r="G9546">
        <v>34.012</v>
      </c>
      <c r="J9546">
        <v>1028.9937690525501</v>
      </c>
      <c r="K9546">
        <v>27.009160753612399</v>
      </c>
    </row>
    <row r="9547" spans="1:11" ht="15" customHeight="1">
      <c r="A9547" s="91" t="s">
        <v>4725</v>
      </c>
      <c r="B9547" s="19" t="s">
        <v>88</v>
      </c>
      <c r="C9547" s="30" t="s">
        <v>199</v>
      </c>
      <c r="D9547" s="91">
        <v>5400</v>
      </c>
      <c r="E9547">
        <v>429</v>
      </c>
      <c r="F9547">
        <v>3.94</v>
      </c>
      <c r="G9547">
        <v>34.014000000000003</v>
      </c>
      <c r="J9547">
        <v>1029.0002007222199</v>
      </c>
      <c r="K9547">
        <v>27.010961396305198</v>
      </c>
    </row>
    <row r="9548" spans="1:11" ht="15" customHeight="1">
      <c r="A9548" s="91" t="s">
        <v>4725</v>
      </c>
      <c r="B9548" s="19" t="s">
        <v>88</v>
      </c>
      <c r="C9548" s="30" t="s">
        <v>199</v>
      </c>
      <c r="D9548" s="91">
        <v>5400</v>
      </c>
      <c r="E9548">
        <v>430</v>
      </c>
      <c r="F9548">
        <v>3.9380000000000002</v>
      </c>
      <c r="G9548">
        <v>34.015000000000001</v>
      </c>
      <c r="J9548">
        <v>1029.00584004293</v>
      </c>
      <c r="K9548">
        <v>27.0119662470529</v>
      </c>
    </row>
    <row r="9549" spans="1:11" ht="15" customHeight="1">
      <c r="A9549" s="91" t="s">
        <v>4725</v>
      </c>
      <c r="B9549" s="19" t="s">
        <v>88</v>
      </c>
      <c r="C9549" s="30" t="s">
        <v>199</v>
      </c>
      <c r="D9549" s="91">
        <v>5400</v>
      </c>
      <c r="E9549">
        <v>431</v>
      </c>
      <c r="F9549">
        <v>3.9369999999999998</v>
      </c>
      <c r="G9549">
        <v>34.015999999999998</v>
      </c>
      <c r="J9549">
        <v>1029.0113671367901</v>
      </c>
      <c r="K9549">
        <v>27.012870249391199</v>
      </c>
    </row>
    <row r="9550" spans="1:11" ht="15" customHeight="1">
      <c r="A9550" s="91" t="s">
        <v>4725</v>
      </c>
      <c r="B9550" s="19" t="s">
        <v>88</v>
      </c>
      <c r="C9550" s="30" t="s">
        <v>199</v>
      </c>
      <c r="D9550" s="91">
        <v>5400</v>
      </c>
      <c r="E9550">
        <v>432</v>
      </c>
      <c r="F9550">
        <v>3.9359999999999999</v>
      </c>
      <c r="G9550">
        <v>34.018000000000001</v>
      </c>
      <c r="J9550">
        <v>1029.01768644344</v>
      </c>
      <c r="K9550">
        <v>27.014570014089699</v>
      </c>
    </row>
    <row r="9551" spans="1:11" ht="15" customHeight="1">
      <c r="A9551" s="91" t="s">
        <v>4725</v>
      </c>
      <c r="B9551" s="19" t="s">
        <v>88</v>
      </c>
      <c r="C9551" s="30" t="s">
        <v>199</v>
      </c>
      <c r="D9551" s="91">
        <v>5400</v>
      </c>
      <c r="E9551">
        <v>433</v>
      </c>
      <c r="F9551">
        <v>3.9350000000000001</v>
      </c>
      <c r="G9551">
        <v>34.018999999999998</v>
      </c>
      <c r="J9551">
        <v>1029.02321339024</v>
      </c>
      <c r="K9551">
        <v>27.0154740049704</v>
      </c>
    </row>
    <row r="9552" spans="1:11" ht="15" customHeight="1">
      <c r="A9552" s="91" t="s">
        <v>4725</v>
      </c>
      <c r="B9552" s="19" t="s">
        <v>88</v>
      </c>
      <c r="C9552" s="30" t="s">
        <v>199</v>
      </c>
      <c r="D9552" s="91">
        <v>5400</v>
      </c>
      <c r="E9552">
        <v>434</v>
      </c>
      <c r="F9552">
        <v>3.9340000000000002</v>
      </c>
      <c r="G9552">
        <v>34.020000000000003</v>
      </c>
      <c r="J9552">
        <v>1029.0287402658701</v>
      </c>
      <c r="K9552">
        <v>27.016377988430101</v>
      </c>
    </row>
    <row r="9553" spans="1:11" ht="15" customHeight="1">
      <c r="A9553" s="91" t="s">
        <v>4725</v>
      </c>
      <c r="B9553" s="19" t="s">
        <v>88</v>
      </c>
      <c r="C9553" s="30" t="s">
        <v>199</v>
      </c>
      <c r="D9553" s="91">
        <v>5400</v>
      </c>
      <c r="E9553">
        <v>435</v>
      </c>
      <c r="F9553">
        <v>3.9340000000000002</v>
      </c>
      <c r="G9553">
        <v>34.021000000000001</v>
      </c>
      <c r="J9553">
        <v>1029.0341548189799</v>
      </c>
      <c r="K9553">
        <v>27.017181186684201</v>
      </c>
    </row>
    <row r="9554" spans="1:11" ht="15" customHeight="1">
      <c r="A9554" s="91" t="s">
        <v>4725</v>
      </c>
      <c r="B9554" s="19" t="s">
        <v>88</v>
      </c>
      <c r="C9554" s="30" t="s">
        <v>199</v>
      </c>
      <c r="D9554" s="91">
        <v>5400</v>
      </c>
      <c r="E9554">
        <v>436</v>
      </c>
      <c r="F9554">
        <v>3.9340000000000002</v>
      </c>
      <c r="G9554">
        <v>34.021999999999998</v>
      </c>
      <c r="J9554">
        <v>1029.0395692582299</v>
      </c>
      <c r="K9554">
        <v>27.017984387447299</v>
      </c>
    </row>
    <row r="9555" spans="1:11" ht="15" customHeight="1">
      <c r="A9555" s="91" t="s">
        <v>4725</v>
      </c>
      <c r="B9555" s="19" t="s">
        <v>88</v>
      </c>
      <c r="C9555" s="30" t="s">
        <v>199</v>
      </c>
      <c r="D9555" s="91">
        <v>5400</v>
      </c>
      <c r="E9555">
        <v>437</v>
      </c>
      <c r="F9555">
        <v>3.9350000000000001</v>
      </c>
      <c r="G9555">
        <v>34.021999999999998</v>
      </c>
      <c r="J9555">
        <v>1029.0440790164</v>
      </c>
      <c r="K9555">
        <v>27.017891022992401</v>
      </c>
    </row>
    <row r="9556" spans="1:11" ht="15" customHeight="1">
      <c r="A9556" s="91" t="s">
        <v>4725</v>
      </c>
      <c r="B9556" s="19" t="s">
        <v>88</v>
      </c>
      <c r="C9556" s="30" t="s">
        <v>199</v>
      </c>
      <c r="D9556" s="91">
        <v>5400</v>
      </c>
      <c r="E9556">
        <v>438</v>
      </c>
      <c r="F9556">
        <v>3.9350000000000001</v>
      </c>
      <c r="G9556">
        <v>34.023000000000003</v>
      </c>
      <c r="J9556">
        <v>1029.0494932081399</v>
      </c>
      <c r="K9556">
        <v>27.018694227062301</v>
      </c>
    </row>
    <row r="9557" spans="1:11" ht="15" customHeight="1">
      <c r="A9557" s="91" t="s">
        <v>4725</v>
      </c>
      <c r="B9557" s="19" t="s">
        <v>88</v>
      </c>
      <c r="C9557" s="30" t="s">
        <v>199</v>
      </c>
      <c r="D9557" s="91">
        <v>5400</v>
      </c>
      <c r="E9557">
        <v>439</v>
      </c>
      <c r="F9557">
        <v>3.9350000000000001</v>
      </c>
      <c r="G9557">
        <v>34.023000000000003</v>
      </c>
      <c r="J9557">
        <v>1029.0541150511899</v>
      </c>
      <c r="K9557">
        <v>27.018701656839301</v>
      </c>
    </row>
    <row r="9558" spans="1:11" ht="15" customHeight="1">
      <c r="A9558" s="91" t="s">
        <v>4725</v>
      </c>
      <c r="B9558" s="19" t="s">
        <v>88</v>
      </c>
      <c r="C9558" s="30" t="s">
        <v>199</v>
      </c>
      <c r="D9558" s="91">
        <v>5400</v>
      </c>
      <c r="E9558">
        <v>440</v>
      </c>
      <c r="F9558">
        <v>3.9340000000000002</v>
      </c>
      <c r="G9558">
        <v>34.024000000000001</v>
      </c>
      <c r="J9558">
        <v>1029.05964141615</v>
      </c>
      <c r="K9558">
        <v>27.0196056549341</v>
      </c>
    </row>
    <row r="9559" spans="1:11" ht="15" customHeight="1">
      <c r="A9559" s="91" t="s">
        <v>4725</v>
      </c>
      <c r="B9559" s="19" t="s">
        <v>88</v>
      </c>
      <c r="C9559" s="30" t="s">
        <v>199</v>
      </c>
      <c r="D9559" s="91">
        <v>5400</v>
      </c>
      <c r="E9559">
        <v>441</v>
      </c>
      <c r="F9559">
        <v>3.9329999999999998</v>
      </c>
      <c r="G9559">
        <v>34.024000000000001</v>
      </c>
      <c r="J9559">
        <v>1029.0643754847699</v>
      </c>
      <c r="K9559">
        <v>27.019713862317801</v>
      </c>
    </row>
    <row r="9560" spans="1:11" ht="15" customHeight="1">
      <c r="A9560" s="91" t="s">
        <v>4725</v>
      </c>
      <c r="B9560" s="19" t="s">
        <v>88</v>
      </c>
      <c r="C9560" s="30" t="s">
        <v>199</v>
      </c>
      <c r="D9560" s="91">
        <v>5400</v>
      </c>
      <c r="E9560">
        <v>442</v>
      </c>
      <c r="F9560">
        <v>3.9319999999999999</v>
      </c>
      <c r="G9560">
        <v>34.024999999999999</v>
      </c>
      <c r="J9560">
        <v>1029.0699017121001</v>
      </c>
      <c r="K9560">
        <v>27.020617842182901</v>
      </c>
    </row>
    <row r="9561" spans="1:11" ht="15" customHeight="1">
      <c r="A9561" s="91" t="s">
        <v>4725</v>
      </c>
      <c r="B9561" s="19" t="s">
        <v>88</v>
      </c>
      <c r="C9561" s="30" t="s">
        <v>199</v>
      </c>
      <c r="D9561" s="91">
        <v>5400</v>
      </c>
      <c r="E9561">
        <v>443</v>
      </c>
      <c r="F9561">
        <v>3.931</v>
      </c>
      <c r="G9561">
        <v>34.026000000000003</v>
      </c>
      <c r="J9561">
        <v>1029.07542786827</v>
      </c>
      <c r="K9561">
        <v>27.021521814625402</v>
      </c>
    </row>
    <row r="9562" spans="1:11" ht="15" customHeight="1">
      <c r="A9562" s="91" t="s">
        <v>4725</v>
      </c>
      <c r="B9562" s="19" t="s">
        <v>88</v>
      </c>
      <c r="C9562" s="30" t="s">
        <v>199</v>
      </c>
      <c r="D9562" s="91">
        <v>5400</v>
      </c>
      <c r="E9562">
        <v>444</v>
      </c>
      <c r="F9562">
        <v>3.93</v>
      </c>
      <c r="G9562">
        <v>34.027000000000001</v>
      </c>
      <c r="J9562">
        <v>1029.08095395329</v>
      </c>
      <c r="K9562">
        <v>27.0224257796453</v>
      </c>
    </row>
    <row r="9563" spans="1:11" ht="15" customHeight="1">
      <c r="A9563" s="91" t="s">
        <v>4725</v>
      </c>
      <c r="B9563" s="19" t="s">
        <v>88</v>
      </c>
      <c r="C9563" s="30" t="s">
        <v>199</v>
      </c>
      <c r="D9563" s="91">
        <v>5400</v>
      </c>
      <c r="E9563">
        <v>445</v>
      </c>
      <c r="F9563">
        <v>3.93</v>
      </c>
      <c r="G9563">
        <v>34.029000000000003</v>
      </c>
      <c r="J9563">
        <v>1029.08715970252</v>
      </c>
      <c r="K9563">
        <v>27.0240247993565</v>
      </c>
    </row>
    <row r="9564" spans="1:11" ht="15" customHeight="1">
      <c r="A9564" s="91" t="s">
        <v>4725</v>
      </c>
      <c r="B9564" s="19" t="s">
        <v>88</v>
      </c>
      <c r="C9564" s="30" t="s">
        <v>199</v>
      </c>
      <c r="D9564" s="91">
        <v>5400</v>
      </c>
      <c r="E9564">
        <v>446</v>
      </c>
      <c r="F9564">
        <v>3.93</v>
      </c>
      <c r="G9564">
        <v>34.030999999999999</v>
      </c>
      <c r="J9564">
        <v>1029.0933653235099</v>
      </c>
      <c r="K9564">
        <v>27.025623823164601</v>
      </c>
    </row>
    <row r="9565" spans="1:11" ht="15" customHeight="1">
      <c r="A9565" s="91" t="s">
        <v>4725</v>
      </c>
      <c r="B9565" s="19" t="s">
        <v>88</v>
      </c>
      <c r="C9565" s="30" t="s">
        <v>199</v>
      </c>
      <c r="D9565" s="91">
        <v>5400</v>
      </c>
      <c r="E9565">
        <v>447</v>
      </c>
      <c r="F9565">
        <v>3.9260000000000002</v>
      </c>
      <c r="G9565">
        <v>34.031999999999996</v>
      </c>
      <c r="J9565">
        <v>1029.09922866891</v>
      </c>
      <c r="K9565">
        <v>27.026829941070702</v>
      </c>
    </row>
    <row r="9566" spans="1:11" ht="15" customHeight="1">
      <c r="A9566" s="91" t="s">
        <v>4725</v>
      </c>
      <c r="B9566" s="19" t="s">
        <v>88</v>
      </c>
      <c r="C9566" s="30" t="s">
        <v>199</v>
      </c>
      <c r="D9566" s="91">
        <v>5400</v>
      </c>
      <c r="E9566">
        <v>448</v>
      </c>
      <c r="F9566">
        <v>3.9220000000000002</v>
      </c>
      <c r="G9566">
        <v>34.033999999999999</v>
      </c>
      <c r="J9566">
        <v>1029.1058841348499</v>
      </c>
      <c r="K9566">
        <v>27.028831695667101</v>
      </c>
    </row>
    <row r="9567" spans="1:11" ht="15" customHeight="1">
      <c r="A9567" s="91" t="s">
        <v>4725</v>
      </c>
      <c r="B9567" s="19" t="s">
        <v>88</v>
      </c>
      <c r="C9567" s="30" t="s">
        <v>199</v>
      </c>
      <c r="D9567" s="91">
        <v>5400</v>
      </c>
      <c r="E9567">
        <v>449</v>
      </c>
      <c r="F9567">
        <v>3.92</v>
      </c>
      <c r="G9567">
        <v>34.036000000000001</v>
      </c>
      <c r="J9567">
        <v>1029.1123145940901</v>
      </c>
      <c r="K9567">
        <v>27.030632050632398</v>
      </c>
    </row>
    <row r="9568" spans="1:11" ht="15" customHeight="1">
      <c r="A9568" s="91" t="s">
        <v>4725</v>
      </c>
      <c r="B9568" s="19" t="s">
        <v>88</v>
      </c>
      <c r="C9568" s="30" t="s">
        <v>199</v>
      </c>
      <c r="D9568" s="91">
        <v>5400</v>
      </c>
      <c r="E9568">
        <v>450</v>
      </c>
      <c r="F9568">
        <v>3.92</v>
      </c>
      <c r="G9568">
        <v>34.036999999999999</v>
      </c>
      <c r="J9568">
        <v>1029.11772781274</v>
      </c>
      <c r="K9568">
        <v>27.031435301984601</v>
      </c>
    </row>
    <row r="9569" spans="1:11" ht="15" customHeight="1">
      <c r="A9569" s="91" t="s">
        <v>4725</v>
      </c>
      <c r="B9569" s="19" t="s">
        <v>88</v>
      </c>
      <c r="C9569" s="30" t="s">
        <v>199</v>
      </c>
      <c r="D9569" s="91">
        <v>5400</v>
      </c>
      <c r="E9569">
        <v>451</v>
      </c>
      <c r="F9569">
        <v>3.919</v>
      </c>
      <c r="G9569">
        <v>34.039000000000001</v>
      </c>
      <c r="J9569">
        <v>1029.12404563318</v>
      </c>
      <c r="K9569">
        <v>27.033135013829199</v>
      </c>
    </row>
    <row r="9570" spans="1:11" ht="15" customHeight="1">
      <c r="A9570" s="91" t="s">
        <v>4725</v>
      </c>
      <c r="B9570" s="19" t="s">
        <v>88</v>
      </c>
      <c r="C9570" s="30" t="s">
        <v>199</v>
      </c>
      <c r="D9570" s="91">
        <v>5400</v>
      </c>
      <c r="E9570">
        <v>452</v>
      </c>
      <c r="F9570">
        <v>3.919</v>
      </c>
      <c r="G9570">
        <v>34.04</v>
      </c>
      <c r="J9570">
        <v>1029.1294586440099</v>
      </c>
      <c r="K9570">
        <v>27.033938271906901</v>
      </c>
    </row>
    <row r="9571" spans="1:11" ht="15" customHeight="1">
      <c r="A9571" s="91" t="s">
        <v>4725</v>
      </c>
      <c r="B9571" s="19" t="s">
        <v>88</v>
      </c>
      <c r="C9571" s="30" t="s">
        <v>199</v>
      </c>
      <c r="D9571" s="91">
        <v>5400</v>
      </c>
      <c r="E9571">
        <v>453</v>
      </c>
      <c r="F9571">
        <v>3.9180000000000001</v>
      </c>
      <c r="G9571">
        <v>34.040999999999997</v>
      </c>
      <c r="J9571">
        <v>1029.1349841118199</v>
      </c>
      <c r="K9571">
        <v>27.034842154077801</v>
      </c>
    </row>
    <row r="9572" spans="1:11" ht="15" customHeight="1">
      <c r="A9572" s="91" t="s">
        <v>4725</v>
      </c>
      <c r="B9572" s="19" t="s">
        <v>88</v>
      </c>
      <c r="C9572" s="30" t="s">
        <v>199</v>
      </c>
      <c r="D9572" s="91">
        <v>5400</v>
      </c>
      <c r="E9572">
        <v>454</v>
      </c>
      <c r="F9572">
        <v>3.9169999999999998</v>
      </c>
      <c r="G9572">
        <v>34.042000000000002</v>
      </c>
      <c r="J9572">
        <v>1029.1405095085099</v>
      </c>
      <c r="K9572">
        <v>27.035746028824899</v>
      </c>
    </row>
    <row r="9573" spans="1:11" ht="15" customHeight="1">
      <c r="A9573" s="91" t="s">
        <v>4725</v>
      </c>
      <c r="B9573" s="19" t="s">
        <v>88</v>
      </c>
      <c r="C9573" s="30" t="s">
        <v>199</v>
      </c>
      <c r="D9573" s="91">
        <v>5400</v>
      </c>
      <c r="E9573">
        <v>455</v>
      </c>
      <c r="F9573">
        <v>3.9159999999999999</v>
      </c>
      <c r="G9573">
        <v>34.042999999999999</v>
      </c>
      <c r="J9573">
        <v>1029.14603483407</v>
      </c>
      <c r="K9573">
        <v>27.036649896148202</v>
      </c>
    </row>
    <row r="9574" spans="1:11" ht="15" customHeight="1">
      <c r="A9574" s="91" t="s">
        <v>4725</v>
      </c>
      <c r="B9574" s="19" t="s">
        <v>88</v>
      </c>
      <c r="C9574" s="30" t="s">
        <v>199</v>
      </c>
      <c r="D9574" s="91">
        <v>5400</v>
      </c>
      <c r="E9574">
        <v>456</v>
      </c>
      <c r="F9574">
        <v>3.9159999999999999</v>
      </c>
      <c r="G9574">
        <v>34.043999999999997</v>
      </c>
      <c r="J9574">
        <v>1029.1514474711801</v>
      </c>
      <c r="K9574">
        <v>27.037453167427699</v>
      </c>
    </row>
    <row r="9575" spans="1:11" ht="15" customHeight="1">
      <c r="A9575" s="91" t="s">
        <v>4725</v>
      </c>
      <c r="B9575" s="19" t="s">
        <v>88</v>
      </c>
      <c r="C9575" s="30" t="s">
        <v>199</v>
      </c>
      <c r="D9575" s="91">
        <v>5400</v>
      </c>
      <c r="E9575">
        <v>457</v>
      </c>
      <c r="F9575">
        <v>3.9159999999999999</v>
      </c>
      <c r="G9575">
        <v>34.043999999999997</v>
      </c>
      <c r="J9575">
        <v>1029.1560678404501</v>
      </c>
      <c r="K9575">
        <v>27.037460599892501</v>
      </c>
    </row>
    <row r="9576" spans="1:11" ht="15" customHeight="1">
      <c r="A9576" s="91" t="s">
        <v>4725</v>
      </c>
      <c r="B9576" s="19" t="s">
        <v>88</v>
      </c>
      <c r="C9576" s="30" t="s">
        <v>199</v>
      </c>
      <c r="D9576" s="91">
        <v>5400</v>
      </c>
      <c r="E9576">
        <v>458</v>
      </c>
      <c r="F9576">
        <v>3.9159999999999999</v>
      </c>
      <c r="G9576">
        <v>34.045000000000002</v>
      </c>
      <c r="J9576">
        <v>1029.1614802573099</v>
      </c>
      <c r="K9576">
        <v>27.038263875529498</v>
      </c>
    </row>
    <row r="9577" spans="1:11" ht="15" customHeight="1">
      <c r="A9577" s="91" t="s">
        <v>4725</v>
      </c>
      <c r="B9577" s="19" t="s">
        <v>88</v>
      </c>
      <c r="C9577" s="30" t="s">
        <v>199</v>
      </c>
      <c r="D9577" s="91">
        <v>5400</v>
      </c>
      <c r="E9577">
        <v>459</v>
      </c>
      <c r="F9577">
        <v>3.9159999999999999</v>
      </c>
      <c r="G9577">
        <v>34.045999999999999</v>
      </c>
      <c r="J9577">
        <v>1029.1668925603799</v>
      </c>
      <c r="K9577">
        <v>27.039067153672001</v>
      </c>
    </row>
    <row r="9578" spans="1:11" ht="15" customHeight="1">
      <c r="A9578" s="91" t="s">
        <v>4725</v>
      </c>
      <c r="B9578" s="19" t="s">
        <v>88</v>
      </c>
      <c r="C9578" s="30" t="s">
        <v>199</v>
      </c>
      <c r="D9578" s="91">
        <v>5400</v>
      </c>
      <c r="E9578">
        <v>460</v>
      </c>
      <c r="F9578">
        <v>3.915</v>
      </c>
      <c r="G9578">
        <v>34.045999999999999</v>
      </c>
      <c r="J9578">
        <v>1029.1716253386301</v>
      </c>
      <c r="K9578">
        <v>27.039175178713101</v>
      </c>
    </row>
    <row r="9579" spans="1:11" ht="15" customHeight="1">
      <c r="A9579" s="91" t="s">
        <v>4725</v>
      </c>
      <c r="B9579" s="19" t="s">
        <v>88</v>
      </c>
      <c r="C9579" s="30" t="s">
        <v>199</v>
      </c>
      <c r="D9579" s="91">
        <v>5400</v>
      </c>
      <c r="E9579">
        <v>461</v>
      </c>
      <c r="F9579">
        <v>3.911</v>
      </c>
      <c r="G9579">
        <v>34.046999999999997</v>
      </c>
      <c r="J9579">
        <v>1029.1774883234</v>
      </c>
      <c r="K9579">
        <v>27.040380695590098</v>
      </c>
    </row>
    <row r="9580" spans="1:11" ht="15" customHeight="1">
      <c r="A9580" s="91" t="s">
        <v>4725</v>
      </c>
      <c r="B9580" s="19" t="s">
        <v>88</v>
      </c>
      <c r="C9580" s="30" t="s">
        <v>199</v>
      </c>
      <c r="D9580" s="91">
        <v>5400</v>
      </c>
      <c r="E9580">
        <v>462</v>
      </c>
      <c r="F9580">
        <v>3.907</v>
      </c>
      <c r="G9580">
        <v>34.048999999999999</v>
      </c>
      <c r="J9580">
        <v>1029.18414336623</v>
      </c>
      <c r="K9580">
        <v>27.042381899563701</v>
      </c>
    </row>
    <row r="9581" spans="1:11" ht="15" customHeight="1">
      <c r="A9581" s="91" t="s">
        <v>4725</v>
      </c>
      <c r="B9581" s="19" t="s">
        <v>88</v>
      </c>
      <c r="C9581" s="30" t="s">
        <v>199</v>
      </c>
      <c r="D9581" s="91">
        <v>5400</v>
      </c>
      <c r="E9581">
        <v>463</v>
      </c>
      <c r="F9581">
        <v>3.9049999999999998</v>
      </c>
      <c r="G9581">
        <v>34.052</v>
      </c>
      <c r="J9581">
        <v>1029.19136512569</v>
      </c>
      <c r="K9581">
        <v>27.044977905829899</v>
      </c>
    </row>
    <row r="9582" spans="1:11" ht="15" customHeight="1">
      <c r="A9582" s="91" t="s">
        <v>4725</v>
      </c>
      <c r="B9582" s="19" t="s">
        <v>88</v>
      </c>
      <c r="C9582" s="30" t="s">
        <v>199</v>
      </c>
      <c r="D9582" s="91">
        <v>5400</v>
      </c>
      <c r="E9582">
        <v>464</v>
      </c>
      <c r="F9582">
        <v>3.9060000000000001</v>
      </c>
      <c r="G9582">
        <v>34.054000000000002</v>
      </c>
      <c r="J9582">
        <v>1029.1974565529699</v>
      </c>
      <c r="K9582">
        <v>27.046476603914002</v>
      </c>
    </row>
    <row r="9583" spans="1:11" ht="15" customHeight="1">
      <c r="A9583" s="91" t="s">
        <v>4725</v>
      </c>
      <c r="B9583" s="19" t="s">
        <v>88</v>
      </c>
      <c r="C9583" s="30" t="s">
        <v>199</v>
      </c>
      <c r="D9583" s="91">
        <v>5400</v>
      </c>
      <c r="E9583">
        <v>465</v>
      </c>
      <c r="F9583">
        <v>3.9020000000000001</v>
      </c>
      <c r="G9583">
        <v>34.055</v>
      </c>
      <c r="J9583">
        <v>1029.2033193555301</v>
      </c>
      <c r="K9583">
        <v>27.0476817698727</v>
      </c>
    </row>
    <row r="9584" spans="1:11" ht="15" customHeight="1">
      <c r="A9584" s="91" t="s">
        <v>4725</v>
      </c>
      <c r="B9584" s="19" t="s">
        <v>88</v>
      </c>
      <c r="C9584" s="30" t="s">
        <v>199</v>
      </c>
      <c r="D9584" s="91">
        <v>5400</v>
      </c>
      <c r="E9584">
        <v>466</v>
      </c>
      <c r="F9584">
        <v>3.8969999999999998</v>
      </c>
      <c r="G9584">
        <v>34.057000000000002</v>
      </c>
      <c r="J9584">
        <v>1029.21008689923</v>
      </c>
      <c r="K9584">
        <v>27.049783041778898</v>
      </c>
    </row>
    <row r="9585" spans="1:11" ht="15" customHeight="1">
      <c r="A9585" s="91" t="s">
        <v>4725</v>
      </c>
      <c r="B9585" s="19" t="s">
        <v>88</v>
      </c>
      <c r="C9585" s="30" t="s">
        <v>199</v>
      </c>
      <c r="D9585" s="91">
        <v>5400</v>
      </c>
      <c r="E9585">
        <v>467</v>
      </c>
      <c r="F9585">
        <v>3.8959999999999999</v>
      </c>
      <c r="G9585">
        <v>34.058999999999997</v>
      </c>
      <c r="J9585">
        <v>1029.21640361659</v>
      </c>
      <c r="K9585">
        <v>27.051482645904599</v>
      </c>
    </row>
    <row r="9586" spans="1:11" ht="15" customHeight="1">
      <c r="A9586" s="91" t="s">
        <v>4725</v>
      </c>
      <c r="B9586" s="19" t="s">
        <v>88</v>
      </c>
      <c r="C9586" s="30" t="s">
        <v>199</v>
      </c>
      <c r="D9586" s="91">
        <v>5400</v>
      </c>
      <c r="E9586">
        <v>468</v>
      </c>
      <c r="F9586">
        <v>3.8969999999999998</v>
      </c>
      <c r="G9586">
        <v>34.061</v>
      </c>
      <c r="J9586">
        <v>1029.22249479487</v>
      </c>
      <c r="K9586">
        <v>27.0529814895933</v>
      </c>
    </row>
    <row r="9587" spans="1:11" ht="15" customHeight="1">
      <c r="A9587" s="91" t="s">
        <v>4725</v>
      </c>
      <c r="B9587" s="19" t="s">
        <v>88</v>
      </c>
      <c r="C9587" s="30" t="s">
        <v>199</v>
      </c>
      <c r="D9587" s="91">
        <v>5400</v>
      </c>
      <c r="E9587">
        <v>469</v>
      </c>
      <c r="F9587">
        <v>3.8980000000000001</v>
      </c>
      <c r="G9587">
        <v>34.061999999999998</v>
      </c>
      <c r="J9587">
        <v>1029.2277936580599</v>
      </c>
      <c r="K9587">
        <v>27.0536844176704</v>
      </c>
    </row>
    <row r="9588" spans="1:11" ht="15" customHeight="1">
      <c r="A9588" s="91" t="s">
        <v>4725</v>
      </c>
      <c r="B9588" s="19" t="s">
        <v>88</v>
      </c>
      <c r="C9588" s="30" t="s">
        <v>199</v>
      </c>
      <c r="D9588" s="91">
        <v>5400</v>
      </c>
      <c r="E9588">
        <v>470</v>
      </c>
      <c r="F9588">
        <v>3.899</v>
      </c>
      <c r="G9588">
        <v>34.063000000000002</v>
      </c>
      <c r="J9588">
        <v>1029.23309234148</v>
      </c>
      <c r="K9588">
        <v>27.0543873340755</v>
      </c>
    </row>
    <row r="9589" spans="1:11" ht="15" customHeight="1">
      <c r="A9589" s="91" t="s">
        <v>4725</v>
      </c>
      <c r="B9589" s="19" t="s">
        <v>88</v>
      </c>
      <c r="C9589" s="30" t="s">
        <v>199</v>
      </c>
      <c r="D9589" s="91">
        <v>5400</v>
      </c>
      <c r="E9589">
        <v>471</v>
      </c>
      <c r="F9589">
        <v>3.899</v>
      </c>
      <c r="G9589">
        <v>34.063000000000002</v>
      </c>
      <c r="J9589">
        <v>1029.23771159896</v>
      </c>
      <c r="K9589">
        <v>27.054394765858898</v>
      </c>
    </row>
    <row r="9590" spans="1:11" ht="15" customHeight="1">
      <c r="A9590" s="91" t="s">
        <v>4725</v>
      </c>
      <c r="B9590" s="19" t="s">
        <v>88</v>
      </c>
      <c r="C9590" s="30" t="s">
        <v>199</v>
      </c>
      <c r="D9590" s="91">
        <v>5400</v>
      </c>
      <c r="E9590">
        <v>472</v>
      </c>
      <c r="F9590">
        <v>3.8980000000000001</v>
      </c>
      <c r="G9590">
        <v>34.064</v>
      </c>
      <c r="J9590">
        <v>1029.2432357125399</v>
      </c>
      <c r="K9590">
        <v>27.055298509515499</v>
      </c>
    </row>
    <row r="9591" spans="1:11" ht="15" customHeight="1">
      <c r="A9591" s="91" t="s">
        <v>4725</v>
      </c>
      <c r="B9591" s="19" t="s">
        <v>88</v>
      </c>
      <c r="C9591" s="30" t="s">
        <v>199</v>
      </c>
      <c r="D9591" s="91">
        <v>5400</v>
      </c>
      <c r="E9591">
        <v>473</v>
      </c>
      <c r="F9591">
        <v>3.8980000000000001</v>
      </c>
      <c r="G9591">
        <v>34.064</v>
      </c>
      <c r="J9591">
        <v>1029.24785478934</v>
      </c>
      <c r="K9591">
        <v>27.055305942952401</v>
      </c>
    </row>
    <row r="9592" spans="1:11" ht="15" customHeight="1">
      <c r="A9592" s="91" t="s">
        <v>4725</v>
      </c>
      <c r="B9592" s="19" t="s">
        <v>88</v>
      </c>
      <c r="C9592" s="30" t="s">
        <v>199</v>
      </c>
      <c r="D9592" s="91">
        <v>5400</v>
      </c>
      <c r="E9592">
        <v>474</v>
      </c>
      <c r="F9592">
        <v>3.8980000000000001</v>
      </c>
      <c r="G9592">
        <v>34.064999999999998</v>
      </c>
      <c r="J9592">
        <v>1029.2532658453099</v>
      </c>
      <c r="K9592">
        <v>27.056109280345499</v>
      </c>
    </row>
    <row r="9593" spans="1:11" ht="15" customHeight="1">
      <c r="A9593" s="91" t="s">
        <v>4725</v>
      </c>
      <c r="B9593" s="19" t="s">
        <v>88</v>
      </c>
      <c r="C9593" s="30" t="s">
        <v>199</v>
      </c>
      <c r="D9593" s="91">
        <v>5400</v>
      </c>
      <c r="E9593">
        <v>475</v>
      </c>
      <c r="F9593">
        <v>3.8980000000000001</v>
      </c>
      <c r="G9593">
        <v>34.066000000000003</v>
      </c>
      <c r="J9593">
        <v>1029.25867678752</v>
      </c>
      <c r="K9593">
        <v>27.056912620240801</v>
      </c>
    </row>
    <row r="9594" spans="1:11" ht="15" customHeight="1">
      <c r="A9594" s="91" t="s">
        <v>4725</v>
      </c>
      <c r="B9594" s="19" t="s">
        <v>88</v>
      </c>
      <c r="C9594" s="30" t="s">
        <v>199</v>
      </c>
      <c r="D9594" s="91">
        <v>5400</v>
      </c>
      <c r="E9594">
        <v>476</v>
      </c>
      <c r="F9594">
        <v>3.899</v>
      </c>
      <c r="G9594">
        <v>34.067</v>
      </c>
      <c r="J9594">
        <v>1029.2639746453999</v>
      </c>
      <c r="K9594">
        <v>27.057615549454098</v>
      </c>
    </row>
    <row r="9595" spans="1:11" ht="15" customHeight="1">
      <c r="A9595" s="91" t="s">
        <v>4725</v>
      </c>
      <c r="B9595" s="19" t="s">
        <v>88</v>
      </c>
      <c r="C9595" s="30" t="s">
        <v>199</v>
      </c>
      <c r="D9595" s="91">
        <v>5400</v>
      </c>
      <c r="E9595">
        <v>477</v>
      </c>
      <c r="F9595">
        <v>3.8980000000000001</v>
      </c>
      <c r="G9595">
        <v>34.067</v>
      </c>
      <c r="J9595">
        <v>1029.26870627479</v>
      </c>
      <c r="K9595">
        <v>27.057723403097</v>
      </c>
    </row>
    <row r="9596" spans="1:11" ht="15" customHeight="1">
      <c r="A9596" s="91" t="s">
        <v>4725</v>
      </c>
      <c r="B9596" s="19" t="s">
        <v>88</v>
      </c>
      <c r="C9596" s="30" t="s">
        <v>199</v>
      </c>
      <c r="D9596" s="91">
        <v>5400</v>
      </c>
      <c r="E9596">
        <v>478</v>
      </c>
      <c r="F9596">
        <v>3.8959999999999999</v>
      </c>
      <c r="G9596">
        <v>34.069000000000003</v>
      </c>
      <c r="J9596">
        <v>1029.27513494649</v>
      </c>
      <c r="K9596">
        <v>27.059523449399599</v>
      </c>
    </row>
    <row r="9597" spans="1:11" ht="15" customHeight="1">
      <c r="A9597" s="91" t="s">
        <v>4725</v>
      </c>
      <c r="B9597" s="19" t="s">
        <v>88</v>
      </c>
      <c r="C9597" s="30" t="s">
        <v>199</v>
      </c>
      <c r="D9597" s="91">
        <v>5400</v>
      </c>
      <c r="E9597">
        <v>479</v>
      </c>
      <c r="F9597">
        <v>3.8980000000000001</v>
      </c>
      <c r="G9597">
        <v>34.07</v>
      </c>
      <c r="J9597">
        <v>1029.28031941883</v>
      </c>
      <c r="K9597">
        <v>27.060126004842001</v>
      </c>
    </row>
    <row r="9598" spans="1:11" ht="15" customHeight="1">
      <c r="A9598" s="91" t="s">
        <v>4725</v>
      </c>
      <c r="B9598" s="19" t="s">
        <v>88</v>
      </c>
      <c r="C9598" s="30" t="s">
        <v>199</v>
      </c>
      <c r="D9598" s="91">
        <v>5400</v>
      </c>
      <c r="E9598">
        <v>480</v>
      </c>
      <c r="F9598">
        <v>3.9</v>
      </c>
      <c r="G9598">
        <v>34.070999999999998</v>
      </c>
      <c r="J9598">
        <v>1029.28550362225</v>
      </c>
      <c r="K9598">
        <v>27.0607285103513</v>
      </c>
    </row>
    <row r="9599" spans="1:11" ht="15" customHeight="1">
      <c r="A9599" s="91" t="s">
        <v>4725</v>
      </c>
      <c r="B9599" s="19" t="s">
        <v>88</v>
      </c>
      <c r="C9599" s="30" t="s">
        <v>199</v>
      </c>
      <c r="D9599" s="91">
        <v>5400</v>
      </c>
      <c r="E9599">
        <v>481</v>
      </c>
      <c r="F9599">
        <v>3.9</v>
      </c>
      <c r="G9599">
        <v>34.072000000000003</v>
      </c>
      <c r="J9599">
        <v>1029.29091382767</v>
      </c>
      <c r="K9599">
        <v>27.061531863139901</v>
      </c>
    </row>
    <row r="9600" spans="1:11" ht="15" customHeight="1">
      <c r="A9600" s="91" t="s">
        <v>4725</v>
      </c>
      <c r="B9600" s="19" t="s">
        <v>88</v>
      </c>
      <c r="C9600" s="30" t="s">
        <v>199</v>
      </c>
      <c r="D9600" s="91">
        <v>5400</v>
      </c>
      <c r="E9600">
        <v>482</v>
      </c>
      <c r="F9600">
        <v>3.899</v>
      </c>
      <c r="G9600">
        <v>34.073</v>
      </c>
      <c r="J9600">
        <v>1029.29643706451</v>
      </c>
      <c r="K9600">
        <v>27.062435650020898</v>
      </c>
    </row>
    <row r="9601" spans="1:11" ht="15" customHeight="1">
      <c r="A9601" s="91" t="s">
        <v>4725</v>
      </c>
      <c r="B9601" s="19" t="s">
        <v>88</v>
      </c>
      <c r="C9601" s="30" t="s">
        <v>199</v>
      </c>
      <c r="D9601" s="91">
        <v>5400</v>
      </c>
      <c r="E9601">
        <v>483</v>
      </c>
      <c r="F9601">
        <v>3.899</v>
      </c>
      <c r="G9601">
        <v>34.073999999999998</v>
      </c>
      <c r="J9601">
        <v>1029.30184706962</v>
      </c>
      <c r="K9601">
        <v>27.0632390088726</v>
      </c>
    </row>
    <row r="9602" spans="1:11" ht="15" customHeight="1">
      <c r="A9602" s="91" t="s">
        <v>4725</v>
      </c>
      <c r="B9602" s="19" t="s">
        <v>88</v>
      </c>
      <c r="C9602" s="30" t="s">
        <v>199</v>
      </c>
      <c r="D9602" s="91">
        <v>5400</v>
      </c>
      <c r="E9602">
        <v>484</v>
      </c>
      <c r="F9602">
        <v>3.899</v>
      </c>
      <c r="G9602">
        <v>34.075000000000003</v>
      </c>
      <c r="J9602">
        <v>1029.3072569609999</v>
      </c>
      <c r="K9602">
        <v>27.064042370226801</v>
      </c>
    </row>
    <row r="9603" spans="1:11" ht="15" customHeight="1">
      <c r="A9603" s="91" t="s">
        <v>4725</v>
      </c>
      <c r="B9603" s="19" t="s">
        <v>88</v>
      </c>
      <c r="C9603" s="30" t="s">
        <v>199</v>
      </c>
      <c r="D9603" s="91">
        <v>5400</v>
      </c>
      <c r="E9603">
        <v>485</v>
      </c>
      <c r="F9603">
        <v>3.899</v>
      </c>
      <c r="G9603">
        <v>34.075000000000003</v>
      </c>
      <c r="J9603">
        <v>1029.31187474424</v>
      </c>
      <c r="K9603">
        <v>27.064049827142501</v>
      </c>
    </row>
    <row r="9604" spans="1:11" ht="15" customHeight="1">
      <c r="A9604" s="91" t="s">
        <v>4725</v>
      </c>
      <c r="B9604" s="19" t="s">
        <v>88</v>
      </c>
      <c r="C9604" s="30" t="s">
        <v>199</v>
      </c>
      <c r="D9604" s="91">
        <v>5400</v>
      </c>
      <c r="E9604">
        <v>486</v>
      </c>
      <c r="F9604">
        <v>3.8980000000000001</v>
      </c>
      <c r="G9604">
        <v>34.076000000000001</v>
      </c>
      <c r="J9604">
        <v>1029.3173976549699</v>
      </c>
      <c r="K9604">
        <v>27.064953613890999</v>
      </c>
    </row>
    <row r="9605" spans="1:11" ht="15" customHeight="1">
      <c r="A9605" s="91" t="s">
        <v>4725</v>
      </c>
      <c r="B9605" s="19" t="s">
        <v>88</v>
      </c>
      <c r="C9605" s="30" t="s">
        <v>199</v>
      </c>
      <c r="D9605" s="91">
        <v>5400</v>
      </c>
      <c r="E9605">
        <v>487</v>
      </c>
      <c r="F9605">
        <v>3.895</v>
      </c>
      <c r="G9605">
        <v>34.076999999999998</v>
      </c>
      <c r="J9605">
        <v>1029.32314696969</v>
      </c>
      <c r="K9605">
        <v>27.066058177183098</v>
      </c>
    </row>
    <row r="9606" spans="1:11" ht="15" customHeight="1">
      <c r="A9606" s="91" t="s">
        <v>4725</v>
      </c>
      <c r="B9606" s="19" t="s">
        <v>88</v>
      </c>
      <c r="C9606" s="30" t="s">
        <v>199</v>
      </c>
      <c r="D9606" s="91">
        <v>5400</v>
      </c>
      <c r="E9606">
        <v>488</v>
      </c>
      <c r="F9606">
        <v>3.8929999999999998</v>
      </c>
      <c r="G9606">
        <v>34.076999999999998</v>
      </c>
      <c r="J9606">
        <v>1029.3279910168801</v>
      </c>
      <c r="K9606">
        <v>27.0662663650021</v>
      </c>
    </row>
    <row r="9607" spans="1:11" ht="15" customHeight="1">
      <c r="A9607" s="91" t="s">
        <v>4725</v>
      </c>
      <c r="B9607" s="19" t="s">
        <v>88</v>
      </c>
      <c r="C9607" s="30" t="s">
        <v>199</v>
      </c>
      <c r="D9607" s="91">
        <v>5400</v>
      </c>
      <c r="E9607">
        <v>489</v>
      </c>
      <c r="F9607">
        <v>3.8919999999999999</v>
      </c>
      <c r="G9607">
        <v>34.078000000000003</v>
      </c>
      <c r="J9607">
        <v>1029.3335137657</v>
      </c>
      <c r="K9607">
        <v>27.067170093112299</v>
      </c>
    </row>
    <row r="9608" spans="1:11" ht="15" customHeight="1">
      <c r="A9608" s="91" t="s">
        <v>4725</v>
      </c>
      <c r="B9608" s="19" t="s">
        <v>88</v>
      </c>
      <c r="C9608" s="30" t="s">
        <v>199</v>
      </c>
      <c r="D9608" s="91">
        <v>5400</v>
      </c>
      <c r="E9608">
        <v>490</v>
      </c>
      <c r="F9608">
        <v>3.8860000000000001</v>
      </c>
      <c r="G9608">
        <v>34.078000000000003</v>
      </c>
      <c r="J9608">
        <v>1029.3388105971501</v>
      </c>
      <c r="K9608">
        <v>27.067779378940699</v>
      </c>
    </row>
    <row r="9609" spans="1:11" ht="15" customHeight="1">
      <c r="A9609" s="91" t="s">
        <v>4725</v>
      </c>
      <c r="B9609" s="19" t="s">
        <v>88</v>
      </c>
      <c r="C9609" s="30" t="s">
        <v>199</v>
      </c>
      <c r="D9609" s="91">
        <v>5400</v>
      </c>
      <c r="E9609">
        <v>491</v>
      </c>
      <c r="F9609">
        <v>3.879</v>
      </c>
      <c r="G9609">
        <v>34.079000000000001</v>
      </c>
      <c r="J9609">
        <v>1029.3450123540399</v>
      </c>
      <c r="K9609">
        <v>27.0692843662471</v>
      </c>
    </row>
    <row r="9610" spans="1:11" ht="15" customHeight="1">
      <c r="A9610" s="91" t="s">
        <v>4725</v>
      </c>
      <c r="B9610" s="19" t="s">
        <v>88</v>
      </c>
      <c r="C9610" s="30" t="s">
        <v>199</v>
      </c>
      <c r="D9610" s="91">
        <v>5400</v>
      </c>
      <c r="E9610">
        <v>492</v>
      </c>
      <c r="F9610">
        <v>3.8740000000000001</v>
      </c>
      <c r="G9610">
        <v>34.08</v>
      </c>
      <c r="J9610">
        <v>1029.35098760661</v>
      </c>
      <c r="K9610">
        <v>27.070588551048999</v>
      </c>
    </row>
    <row r="9611" spans="1:11" ht="15" customHeight="1">
      <c r="A9611" s="91" t="s">
        <v>4725</v>
      </c>
      <c r="B9611" s="19" t="s">
        <v>88</v>
      </c>
      <c r="C9611" s="30" t="s">
        <v>199</v>
      </c>
      <c r="D9611" s="91">
        <v>5400</v>
      </c>
      <c r="E9611">
        <v>493</v>
      </c>
      <c r="F9611">
        <v>3.8719999999999999</v>
      </c>
      <c r="G9611">
        <v>34.082000000000001</v>
      </c>
      <c r="J9611">
        <v>1029.3574154376699</v>
      </c>
      <c r="K9611">
        <v>27.072388176340201</v>
      </c>
    </row>
    <row r="9612" spans="1:11" ht="15" customHeight="1">
      <c r="A9612" s="91" t="s">
        <v>4725</v>
      </c>
      <c r="B9612" s="19" t="s">
        <v>88</v>
      </c>
      <c r="C9612" s="30" t="s">
        <v>199</v>
      </c>
      <c r="D9612" s="91">
        <v>5400</v>
      </c>
      <c r="E9612">
        <v>494</v>
      </c>
      <c r="F9612">
        <v>3.8719999999999999</v>
      </c>
      <c r="G9612">
        <v>34.082999999999998</v>
      </c>
      <c r="J9612">
        <v>1029.36282493976</v>
      </c>
      <c r="K9612">
        <v>27.073191590039901</v>
      </c>
    </row>
    <row r="9613" spans="1:11" ht="15" customHeight="1">
      <c r="A9613" s="91" t="s">
        <v>4725</v>
      </c>
      <c r="B9613" s="19" t="s">
        <v>88</v>
      </c>
      <c r="C9613" s="30" t="s">
        <v>199</v>
      </c>
      <c r="D9613" s="91">
        <v>5400</v>
      </c>
      <c r="E9613">
        <v>495</v>
      </c>
      <c r="F9613">
        <v>3.871</v>
      </c>
      <c r="G9613">
        <v>34.084000000000003</v>
      </c>
      <c r="J9613">
        <v>1029.3683474953</v>
      </c>
      <c r="K9613">
        <v>27.074095108733399</v>
      </c>
    </row>
    <row r="9614" spans="1:11" ht="15" customHeight="1">
      <c r="A9614" s="91" t="s">
        <v>4725</v>
      </c>
      <c r="B9614" s="19" t="s">
        <v>88</v>
      </c>
      <c r="C9614" s="30" t="s">
        <v>199</v>
      </c>
      <c r="D9614" s="91">
        <v>5400</v>
      </c>
      <c r="E9614">
        <v>496</v>
      </c>
      <c r="F9614">
        <v>3.871</v>
      </c>
      <c r="G9614">
        <v>34.085999999999999</v>
      </c>
      <c r="J9614">
        <v>1029.3745487849999</v>
      </c>
      <c r="K9614">
        <v>27.075694518911199</v>
      </c>
    </row>
    <row r="9615" spans="1:11" ht="15" customHeight="1">
      <c r="A9615" s="91" t="s">
        <v>4725</v>
      </c>
      <c r="B9615" s="19" t="s">
        <v>88</v>
      </c>
      <c r="C9615" s="30" t="s">
        <v>199</v>
      </c>
      <c r="D9615" s="91">
        <v>5400</v>
      </c>
      <c r="E9615">
        <v>497</v>
      </c>
      <c r="F9615">
        <v>3.8660000000000001</v>
      </c>
      <c r="G9615">
        <v>34.088000000000001</v>
      </c>
      <c r="J9615">
        <v>1029.38131590629</v>
      </c>
      <c r="K9615">
        <v>27.077794302845199</v>
      </c>
    </row>
    <row r="9616" spans="1:11" ht="15" customHeight="1">
      <c r="A9616" s="91" t="s">
        <v>4725</v>
      </c>
      <c r="B9616" s="19" t="s">
        <v>88</v>
      </c>
      <c r="C9616" s="30" t="s">
        <v>199</v>
      </c>
      <c r="D9616" s="91">
        <v>5400</v>
      </c>
      <c r="E9616">
        <v>498</v>
      </c>
      <c r="F9616">
        <v>3.8650000000000002</v>
      </c>
      <c r="G9616">
        <v>34.088999999999999</v>
      </c>
      <c r="J9616">
        <v>1029.3868382860101</v>
      </c>
      <c r="K9616">
        <v>27.078697773058401</v>
      </c>
    </row>
    <row r="9617" spans="1:11" ht="15" customHeight="1">
      <c r="A9617" s="91" t="s">
        <v>4725</v>
      </c>
      <c r="B9617" s="19" t="s">
        <v>88</v>
      </c>
      <c r="C9617" s="30" t="s">
        <v>199</v>
      </c>
      <c r="D9617" s="91">
        <v>5400</v>
      </c>
      <c r="E9617">
        <v>499</v>
      </c>
      <c r="F9617">
        <v>3.8639999999999999</v>
      </c>
      <c r="G9617">
        <v>34.088999999999999</v>
      </c>
      <c r="J9617">
        <v>1029.3915686099299</v>
      </c>
      <c r="K9617">
        <v>27.0788052240243</v>
      </c>
    </row>
    <row r="9618" spans="1:11" ht="15" customHeight="1">
      <c r="A9618" s="91" t="s">
        <v>4725</v>
      </c>
      <c r="B9618" s="19" t="s">
        <v>88</v>
      </c>
      <c r="C9618" s="30" t="s">
        <v>199</v>
      </c>
      <c r="D9618" s="91">
        <v>5400</v>
      </c>
      <c r="E9618">
        <v>500</v>
      </c>
      <c r="F9618">
        <v>3.8639999999999999</v>
      </c>
      <c r="G9618">
        <v>34.090000000000003</v>
      </c>
      <c r="J9618">
        <v>1029.39697763968</v>
      </c>
      <c r="K9618">
        <v>27.0796086618709</v>
      </c>
    </row>
    <row r="9619" spans="1:11" ht="15" customHeight="1">
      <c r="A9619" s="91" t="s">
        <v>4725</v>
      </c>
      <c r="B9619" s="19" t="s">
        <v>88</v>
      </c>
      <c r="C9619" s="30" t="s">
        <v>199</v>
      </c>
      <c r="D9619" s="91">
        <v>5400</v>
      </c>
      <c r="E9619">
        <v>501</v>
      </c>
      <c r="F9619">
        <v>3.8610000000000002</v>
      </c>
      <c r="G9619">
        <v>34.090000000000003</v>
      </c>
      <c r="J9619">
        <v>1029.4019342624499</v>
      </c>
      <c r="K9619">
        <v>27.079916090539701</v>
      </c>
    </row>
    <row r="9620" spans="1:11" ht="15" customHeight="1">
      <c r="A9620" s="91" t="s">
        <v>4725</v>
      </c>
      <c r="B9620" s="19" t="s">
        <v>88</v>
      </c>
      <c r="C9620" s="30" t="s">
        <v>199</v>
      </c>
      <c r="D9620" s="91">
        <v>5400</v>
      </c>
      <c r="E9620">
        <v>502</v>
      </c>
      <c r="F9620">
        <v>3.8540000000000001</v>
      </c>
      <c r="G9620">
        <v>34.091000000000001</v>
      </c>
      <c r="J9620">
        <v>1029.4081355154501</v>
      </c>
      <c r="K9620">
        <v>27.081419124125699</v>
      </c>
    </row>
    <row r="9621" spans="1:11" ht="15" customHeight="1">
      <c r="A9621" s="91" t="s">
        <v>4725</v>
      </c>
      <c r="B9621" s="19" t="s">
        <v>88</v>
      </c>
      <c r="C9621" s="30" t="s">
        <v>199</v>
      </c>
      <c r="D9621" s="91">
        <v>5400</v>
      </c>
      <c r="E9621">
        <v>503</v>
      </c>
      <c r="F9621">
        <v>3.8460000000000001</v>
      </c>
      <c r="G9621">
        <v>34.091000000000001</v>
      </c>
      <c r="J9621">
        <v>1029.4136575564401</v>
      </c>
      <c r="K9621">
        <v>27.082225330738801</v>
      </c>
    </row>
    <row r="9622" spans="1:11" ht="15" customHeight="1">
      <c r="A9622" s="91" t="s">
        <v>4725</v>
      </c>
      <c r="B9622" s="19" t="s">
        <v>88</v>
      </c>
      <c r="C9622" s="30" t="s">
        <v>199</v>
      </c>
      <c r="D9622" s="91">
        <v>5400</v>
      </c>
      <c r="E9622">
        <v>504</v>
      </c>
      <c r="F9622">
        <v>3.8420000000000001</v>
      </c>
      <c r="G9622">
        <v>34.093000000000004</v>
      </c>
      <c r="J9622">
        <v>1029.42031099826</v>
      </c>
      <c r="K9622">
        <v>27.0842239822809</v>
      </c>
    </row>
    <row r="9623" spans="1:11" ht="15" customHeight="1">
      <c r="A9623" s="91" t="s">
        <v>4725</v>
      </c>
      <c r="B9623" s="19" t="s">
        <v>88</v>
      </c>
      <c r="C9623" s="30" t="s">
        <v>199</v>
      </c>
      <c r="D9623" s="91">
        <v>5400</v>
      </c>
      <c r="E9623">
        <v>505</v>
      </c>
      <c r="F9623">
        <v>3.8420000000000001</v>
      </c>
      <c r="G9623">
        <v>34.094000000000001</v>
      </c>
      <c r="J9623">
        <v>1029.42572006461</v>
      </c>
      <c r="K9623">
        <v>27.085027455421798</v>
      </c>
    </row>
    <row r="9624" spans="1:11" ht="15" customHeight="1">
      <c r="A9624" s="91" t="s">
        <v>4725</v>
      </c>
      <c r="B9624" s="19" t="s">
        <v>88</v>
      </c>
      <c r="C9624" s="30" t="s">
        <v>199</v>
      </c>
      <c r="D9624" s="91">
        <v>5400</v>
      </c>
      <c r="E9624">
        <v>506</v>
      </c>
      <c r="F9624">
        <v>3.84</v>
      </c>
      <c r="G9624">
        <v>34.094000000000001</v>
      </c>
      <c r="J9624">
        <v>1029.43056324334</v>
      </c>
      <c r="K9624">
        <v>27.0852343424528</v>
      </c>
    </row>
    <row r="9625" spans="1:11" ht="15" customHeight="1">
      <c r="A9625" s="91" t="s">
        <v>4725</v>
      </c>
      <c r="B9625" s="19" t="s">
        <v>88</v>
      </c>
      <c r="C9625" s="30" t="s">
        <v>199</v>
      </c>
      <c r="D9625" s="91">
        <v>5400</v>
      </c>
      <c r="E9625">
        <v>507</v>
      </c>
      <c r="F9625">
        <v>3.831</v>
      </c>
      <c r="G9625">
        <v>34.094999999999999</v>
      </c>
      <c r="J9625">
        <v>1029.4369897916899</v>
      </c>
      <c r="K9625">
        <v>27.0869349280931</v>
      </c>
    </row>
    <row r="9626" spans="1:11" ht="15" customHeight="1">
      <c r="A9626" s="91" t="s">
        <v>4725</v>
      </c>
      <c r="B9626" s="19" t="s">
        <v>88</v>
      </c>
      <c r="C9626" s="30" t="s">
        <v>199</v>
      </c>
      <c r="D9626" s="91">
        <v>5400</v>
      </c>
      <c r="E9626">
        <v>508</v>
      </c>
      <c r="F9626">
        <v>3.8260000000000001</v>
      </c>
      <c r="G9626">
        <v>34.095999999999997</v>
      </c>
      <c r="J9626">
        <v>1029.4429639120599</v>
      </c>
      <c r="K9626">
        <v>27.088236395167801</v>
      </c>
    </row>
    <row r="9627" spans="1:11" ht="15" customHeight="1">
      <c r="A9627" s="91" t="s">
        <v>4725</v>
      </c>
      <c r="B9627" s="19" t="s">
        <v>88</v>
      </c>
      <c r="C9627" s="30" t="s">
        <v>199</v>
      </c>
      <c r="D9627" s="91">
        <v>5400</v>
      </c>
      <c r="E9627">
        <v>509</v>
      </c>
      <c r="F9627">
        <v>3.8239999999999998</v>
      </c>
      <c r="G9627">
        <v>34.097999999999999</v>
      </c>
      <c r="J9627">
        <v>1029.4493909917001</v>
      </c>
      <c r="K9627">
        <v>27.090035129890101</v>
      </c>
    </row>
    <row r="9628" spans="1:11" ht="15" customHeight="1">
      <c r="A9628" s="91" t="s">
        <v>4725</v>
      </c>
      <c r="B9628" s="19" t="s">
        <v>88</v>
      </c>
      <c r="C9628" s="30" t="s">
        <v>199</v>
      </c>
      <c r="D9628" s="91">
        <v>5400</v>
      </c>
      <c r="E9628">
        <v>510</v>
      </c>
      <c r="F9628">
        <v>3.8210000000000002</v>
      </c>
      <c r="G9628">
        <v>34.1</v>
      </c>
      <c r="J9628">
        <v>1029.4559310122099</v>
      </c>
      <c r="K9628">
        <v>27.091933353902299</v>
      </c>
    </row>
    <row r="9629" spans="1:11" ht="15" customHeight="1">
      <c r="A9629" s="91" t="s">
        <v>4725</v>
      </c>
      <c r="B9629" s="19" t="s">
        <v>88</v>
      </c>
      <c r="C9629" s="30" t="s">
        <v>199</v>
      </c>
      <c r="D9629" s="91">
        <v>5400</v>
      </c>
      <c r="E9629">
        <v>511</v>
      </c>
      <c r="F9629">
        <v>3.8180000000000001</v>
      </c>
      <c r="G9629">
        <v>34.1</v>
      </c>
      <c r="J9629">
        <v>1029.4608869409999</v>
      </c>
      <c r="K9629">
        <v>27.092239205292799</v>
      </c>
    </row>
    <row r="9630" spans="1:11" ht="15" customHeight="1">
      <c r="A9630" s="91" t="s">
        <v>4725</v>
      </c>
      <c r="B9630" s="19" t="s">
        <v>88</v>
      </c>
      <c r="C9630" s="30" t="s">
        <v>199</v>
      </c>
      <c r="D9630" s="91">
        <v>5400</v>
      </c>
      <c r="E9630">
        <v>512</v>
      </c>
      <c r="F9630">
        <v>3.8159999999999998</v>
      </c>
      <c r="G9630">
        <v>34.100999999999999</v>
      </c>
      <c r="J9630">
        <v>1029.46652185481</v>
      </c>
      <c r="K9630">
        <v>27.093241648246501</v>
      </c>
    </row>
    <row r="9631" spans="1:11" ht="15" customHeight="1">
      <c r="A9631" s="91" t="s">
        <v>4725</v>
      </c>
      <c r="B9631" s="19" t="s">
        <v>88</v>
      </c>
      <c r="C9631" s="30" t="s">
        <v>199</v>
      </c>
      <c r="D9631" s="91">
        <v>5400</v>
      </c>
      <c r="E9631">
        <v>513</v>
      </c>
      <c r="F9631">
        <v>3.8130000000000002</v>
      </c>
      <c r="G9631">
        <v>34.101999999999997</v>
      </c>
      <c r="J9631">
        <v>1029.4722696991601</v>
      </c>
      <c r="K9631">
        <v>27.094343471872701</v>
      </c>
    </row>
    <row r="9632" spans="1:11" ht="15" customHeight="1">
      <c r="A9632" s="91" t="s">
        <v>4725</v>
      </c>
      <c r="B9632" s="19" t="s">
        <v>88</v>
      </c>
      <c r="C9632" s="30" t="s">
        <v>199</v>
      </c>
      <c r="D9632" s="91">
        <v>5400</v>
      </c>
      <c r="E9632">
        <v>514</v>
      </c>
      <c r="F9632">
        <v>3.81</v>
      </c>
      <c r="G9632">
        <v>34.103000000000002</v>
      </c>
      <c r="J9632">
        <v>1029.4780174883399</v>
      </c>
      <c r="K9632">
        <v>27.095445195809798</v>
      </c>
    </row>
    <row r="9633" spans="1:11" ht="15" customHeight="1">
      <c r="A9633" s="91" t="s">
        <v>4725</v>
      </c>
      <c r="B9633" s="19" t="s">
        <v>88</v>
      </c>
      <c r="C9633" s="30" t="s">
        <v>199</v>
      </c>
      <c r="D9633" s="91">
        <v>5400</v>
      </c>
      <c r="E9633">
        <v>515</v>
      </c>
      <c r="F9633">
        <v>3.8079999999999998</v>
      </c>
      <c r="G9633">
        <v>34.103999999999999</v>
      </c>
      <c r="J9633">
        <v>1029.48365225574</v>
      </c>
      <c r="K9633">
        <v>27.0964474681623</v>
      </c>
    </row>
    <row r="9634" spans="1:11" ht="15" customHeight="1">
      <c r="A9634" s="91" t="s">
        <v>4725</v>
      </c>
      <c r="B9634" s="19" t="s">
        <v>88</v>
      </c>
      <c r="C9634" s="30" t="s">
        <v>199</v>
      </c>
      <c r="D9634" s="91">
        <v>5400</v>
      </c>
      <c r="E9634">
        <v>516</v>
      </c>
      <c r="F9634">
        <v>3.8069999999999999</v>
      </c>
      <c r="G9634">
        <v>34.104999999999997</v>
      </c>
      <c r="J9634">
        <v>1029.4891739895299</v>
      </c>
      <c r="K9634">
        <v>27.097350358124199</v>
      </c>
    </row>
    <row r="9635" spans="1:11" ht="15" customHeight="1">
      <c r="A9635" s="91" t="s">
        <v>4725</v>
      </c>
      <c r="B9635" s="19" t="s">
        <v>88</v>
      </c>
      <c r="C9635" s="30" t="s">
        <v>199</v>
      </c>
      <c r="D9635" s="91">
        <v>5400</v>
      </c>
      <c r="E9635">
        <v>517</v>
      </c>
      <c r="F9635">
        <v>3.806</v>
      </c>
      <c r="G9635">
        <v>34.106000000000002</v>
      </c>
      <c r="J9635">
        <v>1029.49469565237</v>
      </c>
      <c r="K9635">
        <v>27.098253240653101</v>
      </c>
    </row>
    <row r="9636" spans="1:11" ht="15" customHeight="1">
      <c r="A9636" s="91" t="s">
        <v>4725</v>
      </c>
      <c r="B9636" s="19" t="s">
        <v>88</v>
      </c>
      <c r="C9636" s="30" t="s">
        <v>199</v>
      </c>
      <c r="D9636" s="91">
        <v>5400</v>
      </c>
      <c r="E9636">
        <v>518</v>
      </c>
      <c r="F9636">
        <v>3.806</v>
      </c>
      <c r="G9636">
        <v>34.106000000000002</v>
      </c>
      <c r="J9636">
        <v>1029.4993122201499</v>
      </c>
      <c r="K9636">
        <v>27.098260602244402</v>
      </c>
    </row>
    <row r="9637" spans="1:11" ht="15" customHeight="1">
      <c r="A9637" s="91" t="s">
        <v>4725</v>
      </c>
      <c r="B9637" s="19" t="s">
        <v>88</v>
      </c>
      <c r="C9637" s="30" t="s">
        <v>199</v>
      </c>
      <c r="D9637" s="91">
        <v>5400</v>
      </c>
      <c r="E9637">
        <v>519</v>
      </c>
      <c r="F9637">
        <v>3.8039999999999998</v>
      </c>
      <c r="G9637">
        <v>34.106999999999999</v>
      </c>
      <c r="J9637">
        <v>1029.5049467680999</v>
      </c>
      <c r="K9637">
        <v>27.0992627947494</v>
      </c>
    </row>
    <row r="9638" spans="1:11" ht="15" customHeight="1">
      <c r="A9638" s="91" t="s">
        <v>4725</v>
      </c>
      <c r="B9638" s="19" t="s">
        <v>88</v>
      </c>
      <c r="C9638" s="30" t="s">
        <v>199</v>
      </c>
      <c r="D9638" s="91">
        <v>5400</v>
      </c>
      <c r="E9638">
        <v>520</v>
      </c>
      <c r="F9638">
        <v>3.8</v>
      </c>
      <c r="G9638">
        <v>34.106999999999999</v>
      </c>
      <c r="J9638">
        <v>1029.5100153133401</v>
      </c>
      <c r="K9638">
        <v>27.099667297897401</v>
      </c>
    </row>
    <row r="9639" spans="1:11" ht="15" customHeight="1">
      <c r="A9639" s="91" t="s">
        <v>4725</v>
      </c>
      <c r="B9639" s="19" t="s">
        <v>88</v>
      </c>
      <c r="C9639" s="30" t="s">
        <v>199</v>
      </c>
      <c r="D9639" s="91">
        <v>5400</v>
      </c>
      <c r="E9639">
        <v>521</v>
      </c>
      <c r="F9639">
        <v>3.7930000000000001</v>
      </c>
      <c r="G9639">
        <v>34.107999999999997</v>
      </c>
      <c r="J9639">
        <v>1029.5162146934699</v>
      </c>
      <c r="K9639">
        <v>27.1011653951462</v>
      </c>
    </row>
    <row r="9640" spans="1:11" ht="15" customHeight="1">
      <c r="A9640" s="91" t="s">
        <v>4725</v>
      </c>
      <c r="B9640" s="19" t="s">
        <v>88</v>
      </c>
      <c r="C9640" s="30" t="s">
        <v>199</v>
      </c>
      <c r="D9640" s="91">
        <v>5400</v>
      </c>
      <c r="E9640">
        <v>522</v>
      </c>
      <c r="F9640">
        <v>3.7869999999999999</v>
      </c>
      <c r="G9640">
        <v>34.109000000000002</v>
      </c>
      <c r="J9640">
        <v>1029.5223008635801</v>
      </c>
      <c r="K9640">
        <v>27.102563817914199</v>
      </c>
    </row>
    <row r="9641" spans="1:11" ht="15" customHeight="1">
      <c r="A9641" s="91" t="s">
        <v>4725</v>
      </c>
      <c r="B9641" s="19" t="s">
        <v>88</v>
      </c>
      <c r="C9641" s="30" t="s">
        <v>199</v>
      </c>
      <c r="D9641" s="91">
        <v>5400</v>
      </c>
      <c r="E9641">
        <v>523</v>
      </c>
      <c r="F9641">
        <v>3.782</v>
      </c>
      <c r="G9641">
        <v>34.11</v>
      </c>
      <c r="J9641">
        <v>1029.52827395133</v>
      </c>
      <c r="K9641">
        <v>27.103862780272902</v>
      </c>
    </row>
    <row r="9642" spans="1:11" ht="15" customHeight="1">
      <c r="A9642" s="91" t="s">
        <v>4725</v>
      </c>
      <c r="B9642" s="19" t="s">
        <v>88</v>
      </c>
      <c r="C9642" s="30" t="s">
        <v>199</v>
      </c>
      <c r="D9642" s="91">
        <v>5400</v>
      </c>
      <c r="E9642">
        <v>524</v>
      </c>
      <c r="F9642">
        <v>3.778</v>
      </c>
      <c r="G9642">
        <v>34.110999999999997</v>
      </c>
      <c r="J9642">
        <v>1029.5341340494899</v>
      </c>
      <c r="K9642">
        <v>27.105062460112102</v>
      </c>
    </row>
    <row r="9643" spans="1:11" ht="15" customHeight="1">
      <c r="A9643" s="91" t="s">
        <v>4725</v>
      </c>
      <c r="B9643" s="19" t="s">
        <v>88</v>
      </c>
      <c r="C9643" s="30" t="s">
        <v>199</v>
      </c>
      <c r="D9643" s="91">
        <v>5400</v>
      </c>
      <c r="E9643">
        <v>525</v>
      </c>
      <c r="F9643">
        <v>3.7730000000000001</v>
      </c>
      <c r="G9643">
        <v>34.112000000000002</v>
      </c>
      <c r="J9643">
        <v>1029.54010690376</v>
      </c>
      <c r="K9643">
        <v>27.1063609044452</v>
      </c>
    </row>
    <row r="9644" spans="1:11" ht="15" customHeight="1">
      <c r="A9644" s="91" t="s">
        <v>4725</v>
      </c>
      <c r="B9644" s="19" t="s">
        <v>88</v>
      </c>
      <c r="C9644" s="30" t="s">
        <v>199</v>
      </c>
      <c r="D9644" s="91">
        <v>5400</v>
      </c>
      <c r="E9644">
        <v>526</v>
      </c>
      <c r="F9644">
        <v>3.77</v>
      </c>
      <c r="G9644">
        <v>34.113999999999997</v>
      </c>
      <c r="J9644">
        <v>1029.5466460359301</v>
      </c>
      <c r="K9644">
        <v>27.108257559609001</v>
      </c>
    </row>
    <row r="9645" spans="1:11" ht="15" customHeight="1">
      <c r="A9645" s="91" t="s">
        <v>4725</v>
      </c>
      <c r="B9645" s="19" t="s">
        <v>88</v>
      </c>
      <c r="C9645" s="30" t="s">
        <v>199</v>
      </c>
      <c r="D9645" s="91">
        <v>5400</v>
      </c>
      <c r="E9645">
        <v>527</v>
      </c>
      <c r="F9645">
        <v>3.77</v>
      </c>
      <c r="G9645">
        <v>34.115000000000002</v>
      </c>
      <c r="J9645">
        <v>1029.5520545664699</v>
      </c>
      <c r="K9645">
        <v>27.109061164296499</v>
      </c>
    </row>
    <row r="9646" spans="1:11" ht="15" customHeight="1">
      <c r="A9646" s="91" t="s">
        <v>4725</v>
      </c>
      <c r="B9646" s="19" t="s">
        <v>88</v>
      </c>
      <c r="C9646" s="30" t="s">
        <v>199</v>
      </c>
      <c r="D9646" s="91">
        <v>5400</v>
      </c>
      <c r="E9646">
        <v>528</v>
      </c>
      <c r="F9646">
        <v>3.7709999999999999</v>
      </c>
      <c r="G9646">
        <v>34.116999999999997</v>
      </c>
      <c r="J9646">
        <v>1029.5581421146501</v>
      </c>
      <c r="K9646">
        <v>27.110562140144999</v>
      </c>
    </row>
    <row r="9647" spans="1:11" ht="15" customHeight="1">
      <c r="A9647" s="91" t="s">
        <v>4725</v>
      </c>
      <c r="B9647" s="19" t="s">
        <v>88</v>
      </c>
      <c r="C9647" s="30" t="s">
        <v>199</v>
      </c>
      <c r="D9647" s="91">
        <v>5400</v>
      </c>
      <c r="E9647">
        <v>529</v>
      </c>
      <c r="F9647">
        <v>3.7690000000000001</v>
      </c>
      <c r="G9647">
        <v>34.118000000000002</v>
      </c>
      <c r="J9647">
        <v>1029.56377620643</v>
      </c>
      <c r="K9647">
        <v>27.1115635776871</v>
      </c>
    </row>
    <row r="9648" spans="1:11" ht="15" customHeight="1">
      <c r="A9648" s="91" t="s">
        <v>4725</v>
      </c>
      <c r="B9648" s="19" t="s">
        <v>88</v>
      </c>
      <c r="C9648" s="30" t="s">
        <v>199</v>
      </c>
      <c r="D9648" s="91">
        <v>5400</v>
      </c>
      <c r="E9648">
        <v>530</v>
      </c>
      <c r="F9648">
        <v>3.7679999999999998</v>
      </c>
      <c r="G9648">
        <v>34.118000000000002</v>
      </c>
      <c r="J9648">
        <v>1029.5685053248201</v>
      </c>
      <c r="K9648">
        <v>27.1116697940727</v>
      </c>
    </row>
    <row r="9649" spans="1:11" ht="15" customHeight="1">
      <c r="A9649" s="91" t="s">
        <v>4725</v>
      </c>
      <c r="B9649" s="19" t="s">
        <v>88</v>
      </c>
      <c r="C9649" s="30" t="s">
        <v>199</v>
      </c>
      <c r="D9649" s="91">
        <v>5400</v>
      </c>
      <c r="E9649">
        <v>531</v>
      </c>
      <c r="F9649">
        <v>3.7669999999999999</v>
      </c>
      <c r="G9649">
        <v>34.119</v>
      </c>
      <c r="J9649">
        <v>1029.5740263892401</v>
      </c>
      <c r="K9649">
        <v>27.112572294224901</v>
      </c>
    </row>
    <row r="9650" spans="1:11" ht="15" customHeight="1">
      <c r="A9650" s="91" t="s">
        <v>4725</v>
      </c>
      <c r="B9650" s="19" t="s">
        <v>88</v>
      </c>
      <c r="C9650" s="30" t="s">
        <v>199</v>
      </c>
      <c r="D9650" s="91">
        <v>5400</v>
      </c>
      <c r="E9650">
        <v>532</v>
      </c>
      <c r="F9650">
        <v>3.766</v>
      </c>
      <c r="G9650">
        <v>34.119</v>
      </c>
      <c r="J9650">
        <v>1029.5787553801999</v>
      </c>
      <c r="K9650">
        <v>27.112678485830902</v>
      </c>
    </row>
    <row r="9651" spans="1:11" ht="15" customHeight="1">
      <c r="A9651" s="91" t="s">
        <v>4725</v>
      </c>
      <c r="B9651" s="19" t="s">
        <v>88</v>
      </c>
      <c r="C9651" s="30" t="s">
        <v>199</v>
      </c>
      <c r="D9651" s="91">
        <v>5400</v>
      </c>
      <c r="E9651">
        <v>533</v>
      </c>
      <c r="F9651">
        <v>3.7650000000000001</v>
      </c>
      <c r="G9651">
        <v>34.119999999999997</v>
      </c>
      <c r="J9651">
        <v>1029.58427630752</v>
      </c>
      <c r="K9651">
        <v>27.1135809677141</v>
      </c>
    </row>
    <row r="9652" spans="1:11" ht="15" customHeight="1">
      <c r="A9652" s="91" t="s">
        <v>4725</v>
      </c>
      <c r="B9652" s="19" t="s">
        <v>88</v>
      </c>
      <c r="C9652" s="30" t="s">
        <v>199</v>
      </c>
      <c r="D9652" s="91">
        <v>5400</v>
      </c>
      <c r="E9652">
        <v>534</v>
      </c>
      <c r="F9652">
        <v>3.7639999999999998</v>
      </c>
      <c r="G9652">
        <v>34.119999999999997</v>
      </c>
      <c r="J9652">
        <v>1029.5890051710501</v>
      </c>
      <c r="K9652">
        <v>27.113687134539799</v>
      </c>
    </row>
    <row r="9653" spans="1:11" ht="15" customHeight="1">
      <c r="A9653" s="91" t="s">
        <v>4725</v>
      </c>
      <c r="B9653" s="19" t="s">
        <v>88</v>
      </c>
      <c r="C9653" s="30" t="s">
        <v>199</v>
      </c>
      <c r="D9653" s="91">
        <v>5400</v>
      </c>
      <c r="E9653">
        <v>535</v>
      </c>
      <c r="F9653">
        <v>3.7629999999999999</v>
      </c>
      <c r="G9653">
        <v>34.121000000000002</v>
      </c>
      <c r="J9653">
        <v>1029.5945259612799</v>
      </c>
      <c r="K9653">
        <v>27.114589598153501</v>
      </c>
    </row>
    <row r="9654" spans="1:11" ht="15" customHeight="1">
      <c r="A9654" s="91" t="s">
        <v>4725</v>
      </c>
      <c r="B9654" s="19" t="s">
        <v>88</v>
      </c>
      <c r="C9654" s="30" t="s">
        <v>199</v>
      </c>
      <c r="D9654" s="91">
        <v>5400</v>
      </c>
      <c r="E9654">
        <v>536</v>
      </c>
      <c r="F9654">
        <v>3.762</v>
      </c>
      <c r="G9654">
        <v>34.121000000000002</v>
      </c>
      <c r="J9654">
        <v>1029.5992546973901</v>
      </c>
      <c r="K9654">
        <v>27.114695740197501</v>
      </c>
    </row>
    <row r="9655" spans="1:11" ht="15" customHeight="1">
      <c r="A9655" s="91" t="s">
        <v>4725</v>
      </c>
      <c r="B9655" s="19" t="s">
        <v>88</v>
      </c>
      <c r="C9655" s="30" t="s">
        <v>199</v>
      </c>
      <c r="D9655" s="91">
        <v>5400</v>
      </c>
      <c r="E9655">
        <v>537</v>
      </c>
      <c r="F9655">
        <v>3.7610000000000001</v>
      </c>
      <c r="G9655">
        <v>34.121000000000002</v>
      </c>
      <c r="J9655">
        <v>1029.60398337229</v>
      </c>
      <c r="K9655">
        <v>27.1148018682923</v>
      </c>
    </row>
    <row r="9656" spans="1:11" ht="15" customHeight="1">
      <c r="A9656" s="91" t="s">
        <v>4725</v>
      </c>
      <c r="B9656" s="19" t="s">
        <v>88</v>
      </c>
      <c r="C9656" s="30" t="s">
        <v>199</v>
      </c>
      <c r="D9656" s="91">
        <v>5400</v>
      </c>
      <c r="E9656">
        <v>538</v>
      </c>
      <c r="F9656">
        <v>3.758</v>
      </c>
      <c r="G9656">
        <v>34.122</v>
      </c>
      <c r="J9656">
        <v>1029.6097299902899</v>
      </c>
      <c r="K9656">
        <v>27.115901857398701</v>
      </c>
    </row>
    <row r="9657" spans="1:11" ht="15" customHeight="1">
      <c r="A9657" s="91" t="s">
        <v>4725</v>
      </c>
      <c r="B9657" s="19" t="s">
        <v>88</v>
      </c>
      <c r="C9657" s="30" t="s">
        <v>199</v>
      </c>
      <c r="D9657" s="91">
        <v>5400</v>
      </c>
      <c r="E9657">
        <v>539</v>
      </c>
      <c r="F9657">
        <v>3.7559999999999998</v>
      </c>
      <c r="G9657">
        <v>34.122999999999998</v>
      </c>
      <c r="J9657">
        <v>1029.6153635512901</v>
      </c>
      <c r="K9657">
        <v>27.116903010651601</v>
      </c>
    </row>
    <row r="9658" spans="1:11" ht="15" customHeight="1">
      <c r="A9658" s="91" t="s">
        <v>4725</v>
      </c>
      <c r="B9658" s="19" t="s">
        <v>88</v>
      </c>
      <c r="C9658" s="30" t="s">
        <v>199</v>
      </c>
      <c r="D9658" s="91">
        <v>5400</v>
      </c>
      <c r="E9658">
        <v>540</v>
      </c>
      <c r="F9658">
        <v>3.754</v>
      </c>
      <c r="G9658">
        <v>34.122999999999998</v>
      </c>
      <c r="J9658">
        <v>1029.6202050864599</v>
      </c>
      <c r="K9658">
        <v>27.117107784245501</v>
      </c>
    </row>
    <row r="9659" spans="1:11" ht="15" customHeight="1">
      <c r="A9659" s="91" t="s">
        <v>4725</v>
      </c>
      <c r="B9659" s="19" t="s">
        <v>88</v>
      </c>
      <c r="C9659" s="30" t="s">
        <v>199</v>
      </c>
      <c r="D9659" s="91">
        <v>5400</v>
      </c>
      <c r="E9659">
        <v>541</v>
      </c>
      <c r="F9659">
        <v>3.7519999999999998</v>
      </c>
      <c r="G9659">
        <v>34.124000000000002</v>
      </c>
      <c r="J9659">
        <v>1029.62583854695</v>
      </c>
      <c r="K9659">
        <v>27.118108848319899</v>
      </c>
    </row>
    <row r="9660" spans="1:11" ht="15" customHeight="1">
      <c r="A9660" s="91" t="s">
        <v>4725</v>
      </c>
      <c r="B9660" s="19" t="s">
        <v>88</v>
      </c>
      <c r="C9660" s="30" t="s">
        <v>199</v>
      </c>
      <c r="D9660" s="91">
        <v>5400</v>
      </c>
      <c r="E9660">
        <v>542</v>
      </c>
      <c r="F9660">
        <v>3.7490000000000001</v>
      </c>
      <c r="G9660">
        <v>34.124000000000002</v>
      </c>
      <c r="J9660">
        <v>1029.63079299469</v>
      </c>
      <c r="K9660">
        <v>27.118412182079499</v>
      </c>
    </row>
    <row r="9661" spans="1:11" ht="15" customHeight="1">
      <c r="A9661" s="91" t="s">
        <v>4725</v>
      </c>
      <c r="B9661" s="19" t="s">
        <v>88</v>
      </c>
      <c r="C9661" s="30" t="s">
        <v>199</v>
      </c>
      <c r="D9661" s="91">
        <v>5400</v>
      </c>
      <c r="E9661">
        <v>543</v>
      </c>
      <c r="F9661">
        <v>3.7450000000000001</v>
      </c>
      <c r="G9661">
        <v>34.125</v>
      </c>
      <c r="J9661">
        <v>1029.6366523493</v>
      </c>
      <c r="K9661">
        <v>27.119610374165902</v>
      </c>
    </row>
    <row r="9662" spans="1:11" ht="15" customHeight="1">
      <c r="A9662" s="91" t="s">
        <v>4725</v>
      </c>
      <c r="B9662" s="19" t="s">
        <v>88</v>
      </c>
      <c r="C9662" s="30" t="s">
        <v>199</v>
      </c>
      <c r="D9662" s="91">
        <v>5400</v>
      </c>
      <c r="E9662">
        <v>544</v>
      </c>
      <c r="F9662">
        <v>3.7429999999999999</v>
      </c>
      <c r="G9662">
        <v>34.125999999999998</v>
      </c>
      <c r="J9662">
        <v>1029.6422856700499</v>
      </c>
      <c r="K9662">
        <v>27.120611238281999</v>
      </c>
    </row>
    <row r="9663" spans="1:11" ht="15" customHeight="1">
      <c r="A9663" s="91" t="s">
        <v>4725</v>
      </c>
      <c r="B9663" s="19" t="s">
        <v>88</v>
      </c>
      <c r="C9663" s="30" t="s">
        <v>199</v>
      </c>
      <c r="D9663" s="91">
        <v>5400</v>
      </c>
      <c r="E9663">
        <v>545</v>
      </c>
      <c r="F9663">
        <v>3.74</v>
      </c>
      <c r="G9663">
        <v>34.127000000000002</v>
      </c>
      <c r="J9663">
        <v>1029.6480319254399</v>
      </c>
      <c r="K9663">
        <v>27.121710616712299</v>
      </c>
    </row>
    <row r="9664" spans="1:11" ht="15" customHeight="1">
      <c r="A9664" s="91" t="s">
        <v>4725</v>
      </c>
      <c r="B9664" s="19" t="s">
        <v>88</v>
      </c>
      <c r="C9664" s="30" t="s">
        <v>199</v>
      </c>
      <c r="D9664" s="91">
        <v>5400</v>
      </c>
      <c r="E9664">
        <v>546</v>
      </c>
      <c r="F9664">
        <v>3.7389999999999999</v>
      </c>
      <c r="G9664">
        <v>34.128</v>
      </c>
      <c r="J9664">
        <v>1029.6535521578401</v>
      </c>
      <c r="K9664">
        <v>27.122612841943901</v>
      </c>
    </row>
    <row r="9665" spans="1:11" ht="15" customHeight="1">
      <c r="A9665" s="91" t="s">
        <v>4725</v>
      </c>
      <c r="B9665" s="19" t="s">
        <v>88</v>
      </c>
      <c r="C9665" s="30" t="s">
        <v>199</v>
      </c>
      <c r="D9665" s="91">
        <v>5400</v>
      </c>
      <c r="E9665">
        <v>547</v>
      </c>
      <c r="F9665">
        <v>3.7349999999999999</v>
      </c>
      <c r="G9665">
        <v>34.128999999999998</v>
      </c>
      <c r="J9665">
        <v>1029.6594113010699</v>
      </c>
      <c r="K9665">
        <v>27.123810588726201</v>
      </c>
    </row>
    <row r="9666" spans="1:11" ht="15" customHeight="1">
      <c r="A9666" s="91" t="s">
        <v>4725</v>
      </c>
      <c r="B9666" s="19" t="s">
        <v>88</v>
      </c>
      <c r="C9666" s="30" t="s">
        <v>199</v>
      </c>
      <c r="D9666" s="91">
        <v>5400</v>
      </c>
      <c r="E9666">
        <v>548</v>
      </c>
      <c r="F9666">
        <v>3.73</v>
      </c>
      <c r="G9666">
        <v>34.130000000000003</v>
      </c>
      <c r="J9666">
        <v>1029.6653833140799</v>
      </c>
      <c r="K9666">
        <v>27.125106591488901</v>
      </c>
    </row>
    <row r="9667" spans="1:11" ht="15" customHeight="1">
      <c r="A9667" s="91" t="s">
        <v>4725</v>
      </c>
      <c r="B9667" s="19" t="s">
        <v>88</v>
      </c>
      <c r="C9667" s="30" t="s">
        <v>199</v>
      </c>
      <c r="D9667" s="91">
        <v>5400</v>
      </c>
      <c r="E9667">
        <v>549</v>
      </c>
      <c r="F9667">
        <v>3.726</v>
      </c>
      <c r="G9667">
        <v>34.131</v>
      </c>
      <c r="J9667">
        <v>1029.6712422748001</v>
      </c>
      <c r="K9667">
        <v>27.126303926513899</v>
      </c>
    </row>
    <row r="9668" spans="1:11" ht="15" customHeight="1">
      <c r="A9668" s="91" t="s">
        <v>4725</v>
      </c>
      <c r="B9668" s="19" t="s">
        <v>88</v>
      </c>
      <c r="C9668" s="30" t="s">
        <v>199</v>
      </c>
      <c r="D9668" s="91">
        <v>5400</v>
      </c>
      <c r="E9668">
        <v>550</v>
      </c>
      <c r="F9668">
        <v>3.7229999999999999</v>
      </c>
      <c r="G9668">
        <v>34.131999999999998</v>
      </c>
      <c r="J9668">
        <v>1029.6769882409101</v>
      </c>
      <c r="K9668">
        <v>27.127402735606399</v>
      </c>
    </row>
    <row r="9669" spans="1:11" ht="15" customHeight="1">
      <c r="A9669" s="91" t="s">
        <v>4725</v>
      </c>
      <c r="B9669" s="19" t="s">
        <v>88</v>
      </c>
      <c r="C9669" s="30" t="s">
        <v>199</v>
      </c>
      <c r="D9669" s="91">
        <v>5400</v>
      </c>
      <c r="E9669">
        <v>551</v>
      </c>
      <c r="F9669">
        <v>3.7189999999999999</v>
      </c>
      <c r="G9669">
        <v>34.133000000000003</v>
      </c>
      <c r="J9669">
        <v>1029.6828470576399</v>
      </c>
      <c r="K9669">
        <v>27.128599753370501</v>
      </c>
    </row>
    <row r="9670" spans="1:11" ht="15" customHeight="1">
      <c r="A9670" s="91" t="s">
        <v>4725</v>
      </c>
      <c r="B9670" s="19" t="s">
        <v>88</v>
      </c>
      <c r="C9670" s="30" t="s">
        <v>199</v>
      </c>
      <c r="D9670" s="91">
        <v>5400</v>
      </c>
      <c r="E9670">
        <v>552</v>
      </c>
      <c r="F9670">
        <v>3.718</v>
      </c>
      <c r="G9670">
        <v>34.134999999999998</v>
      </c>
      <c r="J9670">
        <v>1029.6891590814801</v>
      </c>
      <c r="K9670">
        <v>27.130298213565499</v>
      </c>
    </row>
    <row r="9671" spans="1:11" ht="15" customHeight="1">
      <c r="A9671" s="91" t="s">
        <v>4725</v>
      </c>
      <c r="B9671" s="19" t="s">
        <v>88</v>
      </c>
      <c r="C9671" s="30" t="s">
        <v>199</v>
      </c>
      <c r="D9671" s="91">
        <v>5400</v>
      </c>
      <c r="E9671">
        <v>553</v>
      </c>
      <c r="F9671">
        <v>3.7170000000000001</v>
      </c>
      <c r="G9671">
        <v>34.136000000000003</v>
      </c>
      <c r="J9671">
        <v>1029.69467904776</v>
      </c>
      <c r="K9671">
        <v>27.1312002251241</v>
      </c>
    </row>
    <row r="9672" spans="1:11" ht="15" customHeight="1">
      <c r="A9672" s="91" t="s">
        <v>4725</v>
      </c>
      <c r="B9672" s="19" t="s">
        <v>88</v>
      </c>
      <c r="C9672" s="30" t="s">
        <v>199</v>
      </c>
      <c r="D9672" s="91">
        <v>5400</v>
      </c>
      <c r="E9672">
        <v>554</v>
      </c>
      <c r="F9672">
        <v>3.7160000000000002</v>
      </c>
      <c r="G9672">
        <v>34.137</v>
      </c>
      <c r="J9672">
        <v>1029.7001989431999</v>
      </c>
      <c r="K9672">
        <v>27.132102229242701</v>
      </c>
    </row>
    <row r="9673" spans="1:11" ht="15" customHeight="1">
      <c r="A9673" s="91" t="s">
        <v>4725</v>
      </c>
      <c r="B9673" s="19" t="s">
        <v>88</v>
      </c>
      <c r="C9673" s="30" t="s">
        <v>199</v>
      </c>
      <c r="D9673" s="91">
        <v>5400</v>
      </c>
      <c r="E9673">
        <v>555</v>
      </c>
      <c r="F9673">
        <v>3.7149999999999999</v>
      </c>
      <c r="G9673">
        <v>34.137</v>
      </c>
      <c r="J9673">
        <v>1029.70492679984</v>
      </c>
      <c r="K9673">
        <v>27.132207771123799</v>
      </c>
    </row>
    <row r="9674" spans="1:11" ht="15" customHeight="1">
      <c r="A9674" s="91" t="s">
        <v>4725</v>
      </c>
      <c r="B9674" s="19" t="s">
        <v>88</v>
      </c>
      <c r="C9674" s="30" t="s">
        <v>199</v>
      </c>
      <c r="D9674" s="91">
        <v>5400</v>
      </c>
      <c r="E9674">
        <v>556</v>
      </c>
      <c r="F9674">
        <v>3.714</v>
      </c>
      <c r="G9674">
        <v>34.137999999999998</v>
      </c>
      <c r="J9674">
        <v>1029.71044655833</v>
      </c>
      <c r="K9674">
        <v>27.133109756961598</v>
      </c>
    </row>
    <row r="9675" spans="1:11" ht="15" customHeight="1">
      <c r="A9675" s="91" t="s">
        <v>4725</v>
      </c>
      <c r="B9675" s="19" t="s">
        <v>88</v>
      </c>
      <c r="C9675" s="30" t="s">
        <v>199</v>
      </c>
      <c r="D9675" s="91">
        <v>5400</v>
      </c>
      <c r="E9675">
        <v>557</v>
      </c>
      <c r="F9675">
        <v>3.7130000000000001</v>
      </c>
      <c r="G9675">
        <v>34.137999999999998</v>
      </c>
      <c r="J9675">
        <v>1029.7151742876899</v>
      </c>
      <c r="K9675">
        <v>27.1332152740429</v>
      </c>
    </row>
    <row r="9676" spans="1:11" ht="15" customHeight="1">
      <c r="A9676" s="91" t="s">
        <v>4725</v>
      </c>
      <c r="B9676" s="19" t="s">
        <v>88</v>
      </c>
      <c r="C9676" s="30" t="s">
        <v>199</v>
      </c>
      <c r="D9676" s="91">
        <v>5400</v>
      </c>
      <c r="E9676">
        <v>558</v>
      </c>
      <c r="F9676">
        <v>3.7090000000000001</v>
      </c>
      <c r="G9676">
        <v>34.139000000000003</v>
      </c>
      <c r="J9676">
        <v>1029.7210328761</v>
      </c>
      <c r="K9676">
        <v>27.1344118552149</v>
      </c>
    </row>
    <row r="9677" spans="1:11" ht="15" customHeight="1">
      <c r="A9677" s="91" t="s">
        <v>4725</v>
      </c>
      <c r="B9677" s="19" t="s">
        <v>88</v>
      </c>
      <c r="C9677" s="30" t="s">
        <v>199</v>
      </c>
      <c r="D9677" s="91">
        <v>5400</v>
      </c>
      <c r="E9677">
        <v>559</v>
      </c>
      <c r="F9677">
        <v>3.706</v>
      </c>
      <c r="G9677">
        <v>34.14</v>
      </c>
      <c r="J9677">
        <v>1029.72677842489</v>
      </c>
      <c r="K9677">
        <v>27.135510108926201</v>
      </c>
    </row>
    <row r="9678" spans="1:11" ht="15" customHeight="1">
      <c r="A9678" s="91" t="s">
        <v>4725</v>
      </c>
      <c r="B9678" s="19" t="s">
        <v>88</v>
      </c>
      <c r="C9678" s="30" t="s">
        <v>199</v>
      </c>
      <c r="D9678" s="91">
        <v>5400</v>
      </c>
      <c r="E9678">
        <v>560</v>
      </c>
      <c r="F9678">
        <v>3.7029999999999998</v>
      </c>
      <c r="G9678">
        <v>34.142000000000003</v>
      </c>
      <c r="J9678">
        <v>1029.7333158819099</v>
      </c>
      <c r="K9678">
        <v>27.137404753577801</v>
      </c>
    </row>
    <row r="9679" spans="1:11" ht="15" customHeight="1">
      <c r="A9679" s="91" t="s">
        <v>4725</v>
      </c>
      <c r="B9679" s="19" t="s">
        <v>88</v>
      </c>
      <c r="C9679" s="30" t="s">
        <v>199</v>
      </c>
      <c r="D9679" s="91">
        <v>5400</v>
      </c>
      <c r="E9679">
        <v>561</v>
      </c>
      <c r="F9679">
        <v>3.698</v>
      </c>
      <c r="G9679">
        <v>34.142000000000003</v>
      </c>
      <c r="J9679">
        <v>1029.73849523276</v>
      </c>
      <c r="K9679">
        <v>27.137902454282099</v>
      </c>
    </row>
    <row r="9680" spans="1:11" ht="15" customHeight="1">
      <c r="A9680" s="91" t="s">
        <v>4725</v>
      </c>
      <c r="B9680" s="19" t="s">
        <v>88</v>
      </c>
      <c r="C9680" s="30" t="s">
        <v>199</v>
      </c>
      <c r="D9680" s="91">
        <v>5400</v>
      </c>
      <c r="E9680">
        <v>562</v>
      </c>
      <c r="F9680">
        <v>3.694</v>
      </c>
      <c r="G9680">
        <v>34.143000000000001</v>
      </c>
      <c r="J9680">
        <v>1029.7443535145401</v>
      </c>
      <c r="K9680">
        <v>27.1390983534586</v>
      </c>
    </row>
    <row r="9681" spans="1:11" ht="15" customHeight="1">
      <c r="A9681" s="91" t="s">
        <v>4725</v>
      </c>
      <c r="B9681" s="19" t="s">
        <v>88</v>
      </c>
      <c r="C9681" s="30" t="s">
        <v>199</v>
      </c>
      <c r="D9681" s="91">
        <v>5400</v>
      </c>
      <c r="E9681">
        <v>563</v>
      </c>
      <c r="F9681">
        <v>3.69</v>
      </c>
      <c r="G9681">
        <v>34.143999999999998</v>
      </c>
      <c r="J9681">
        <v>1029.7502117148999</v>
      </c>
      <c r="K9681">
        <v>27.1402940702847</v>
      </c>
    </row>
    <row r="9682" spans="1:11" ht="15" customHeight="1">
      <c r="A9682" s="91" t="s">
        <v>4725</v>
      </c>
      <c r="B9682" s="19" t="s">
        <v>88</v>
      </c>
      <c r="C9682" s="30" t="s">
        <v>199</v>
      </c>
      <c r="D9682" s="91">
        <v>5400</v>
      </c>
      <c r="E9682">
        <v>564</v>
      </c>
      <c r="F9682">
        <v>3.6880000000000002</v>
      </c>
      <c r="G9682">
        <v>34.145000000000003</v>
      </c>
      <c r="J9682">
        <v>1029.75584407466</v>
      </c>
      <c r="K9682">
        <v>27.141293751127002</v>
      </c>
    </row>
    <row r="9683" spans="1:11" ht="15" customHeight="1">
      <c r="A9683" s="91" t="s">
        <v>4725</v>
      </c>
      <c r="B9683" s="19" t="s">
        <v>88</v>
      </c>
      <c r="C9683" s="30" t="s">
        <v>199</v>
      </c>
      <c r="D9683" s="91">
        <v>5400</v>
      </c>
      <c r="E9683">
        <v>565</v>
      </c>
      <c r="F9683">
        <v>3.6859999999999999</v>
      </c>
      <c r="G9683">
        <v>34.146999999999998</v>
      </c>
      <c r="J9683">
        <v>1029.76226835485</v>
      </c>
      <c r="K9683">
        <v>27.143089931220199</v>
      </c>
    </row>
    <row r="9684" spans="1:11" ht="15" customHeight="1">
      <c r="A9684" s="91" t="s">
        <v>4725</v>
      </c>
      <c r="B9684" s="19" t="s">
        <v>88</v>
      </c>
      <c r="C9684" s="30" t="s">
        <v>199</v>
      </c>
      <c r="D9684" s="91">
        <v>5400</v>
      </c>
      <c r="E9684">
        <v>566</v>
      </c>
      <c r="F9684">
        <v>3.6829999999999998</v>
      </c>
      <c r="G9684">
        <v>34.148000000000003</v>
      </c>
      <c r="J9684">
        <v>1029.76801350659</v>
      </c>
      <c r="K9684">
        <v>27.1441874245245</v>
      </c>
    </row>
    <row r="9685" spans="1:11" ht="15" customHeight="1">
      <c r="A9685" s="91" t="s">
        <v>4725</v>
      </c>
      <c r="B9685" s="19" t="s">
        <v>88</v>
      </c>
      <c r="C9685" s="30" t="s">
        <v>199</v>
      </c>
      <c r="D9685" s="91">
        <v>5400</v>
      </c>
      <c r="E9685">
        <v>567</v>
      </c>
      <c r="F9685">
        <v>3.68</v>
      </c>
      <c r="G9685">
        <v>34.149000000000001</v>
      </c>
      <c r="J9685">
        <v>1029.7737586037299</v>
      </c>
      <c r="K9685">
        <v>27.145284817966299</v>
      </c>
    </row>
    <row r="9686" spans="1:11" ht="15" customHeight="1">
      <c r="A9686" s="91" t="s">
        <v>4725</v>
      </c>
      <c r="B9686" s="19" t="s">
        <v>88</v>
      </c>
      <c r="C9686" s="30" t="s">
        <v>199</v>
      </c>
      <c r="D9686" s="91">
        <v>5400</v>
      </c>
      <c r="E9686">
        <v>568</v>
      </c>
      <c r="F9686">
        <v>3.6739999999999999</v>
      </c>
      <c r="G9686">
        <v>34.15</v>
      </c>
      <c r="J9686">
        <v>1029.77984221973</v>
      </c>
      <c r="K9686">
        <v>27.146675495878299</v>
      </c>
    </row>
    <row r="9687" spans="1:11" ht="15" customHeight="1">
      <c r="A9687" s="91" t="s">
        <v>4725</v>
      </c>
      <c r="B9687" s="19" t="s">
        <v>88</v>
      </c>
      <c r="C9687" s="30" t="s">
        <v>199</v>
      </c>
      <c r="D9687" s="91">
        <v>5400</v>
      </c>
      <c r="E9687">
        <v>569</v>
      </c>
      <c r="F9687">
        <v>3.6709999999999998</v>
      </c>
      <c r="G9687">
        <v>34.151000000000003</v>
      </c>
      <c r="J9687">
        <v>1029.7855871850199</v>
      </c>
      <c r="K9687">
        <v>27.147772583942899</v>
      </c>
    </row>
    <row r="9688" spans="1:11" ht="15" customHeight="1">
      <c r="A9688" s="91" t="s">
        <v>4725</v>
      </c>
      <c r="B9688" s="19" t="s">
        <v>88</v>
      </c>
      <c r="C9688" s="30" t="s">
        <v>199</v>
      </c>
      <c r="D9688" s="91">
        <v>5400</v>
      </c>
      <c r="E9688">
        <v>570</v>
      </c>
      <c r="F9688">
        <v>3.6709999999999998</v>
      </c>
      <c r="G9688">
        <v>34.152000000000001</v>
      </c>
      <c r="J9688">
        <v>1029.7909935676901</v>
      </c>
      <c r="K9688">
        <v>27.148576399072901</v>
      </c>
    </row>
    <row r="9689" spans="1:11" ht="15" customHeight="1">
      <c r="A9689" s="91" t="s">
        <v>4725</v>
      </c>
      <c r="B9689" s="19" t="s">
        <v>88</v>
      </c>
      <c r="C9689" s="30" t="s">
        <v>199</v>
      </c>
      <c r="D9689" s="91">
        <v>5400</v>
      </c>
      <c r="E9689">
        <v>571</v>
      </c>
      <c r="F9689">
        <v>3.669</v>
      </c>
      <c r="G9689">
        <v>34.152999999999999</v>
      </c>
      <c r="J9689">
        <v>1029.7966255882</v>
      </c>
      <c r="K9689">
        <v>27.1495756796742</v>
      </c>
    </row>
    <row r="9690" spans="1:11" ht="15" customHeight="1">
      <c r="A9690" s="91" t="s">
        <v>4725</v>
      </c>
      <c r="B9690" s="19" t="s">
        <v>88</v>
      </c>
      <c r="C9690" s="30" t="s">
        <v>199</v>
      </c>
      <c r="D9690" s="91">
        <v>5400</v>
      </c>
      <c r="E9690">
        <v>572</v>
      </c>
      <c r="F9690">
        <v>3.665</v>
      </c>
      <c r="G9690">
        <v>34.154000000000003</v>
      </c>
      <c r="J9690">
        <v>1029.80248327089</v>
      </c>
      <c r="K9690">
        <v>27.150770287087202</v>
      </c>
    </row>
    <row r="9691" spans="1:11" ht="15" customHeight="1">
      <c r="A9691" s="91" t="s">
        <v>4725</v>
      </c>
      <c r="B9691" s="19" t="s">
        <v>88</v>
      </c>
      <c r="C9691" s="30" t="s">
        <v>199</v>
      </c>
      <c r="D9691" s="91">
        <v>5400</v>
      </c>
      <c r="E9691">
        <v>573</v>
      </c>
      <c r="F9691">
        <v>3.661</v>
      </c>
      <c r="G9691">
        <v>34.155999999999999</v>
      </c>
      <c r="J9691">
        <v>1029.80913285204</v>
      </c>
      <c r="K9691">
        <v>27.152761327185502</v>
      </c>
    </row>
    <row r="9692" spans="1:11" ht="15" customHeight="1">
      <c r="A9692" s="91" t="s">
        <v>4725</v>
      </c>
      <c r="B9692" s="19" t="s">
        <v>88</v>
      </c>
      <c r="C9692" s="30" t="s">
        <v>199</v>
      </c>
      <c r="D9692" s="91">
        <v>5400</v>
      </c>
      <c r="E9692">
        <v>574</v>
      </c>
      <c r="F9692">
        <v>3.66</v>
      </c>
      <c r="G9692">
        <v>34.156999999999996</v>
      </c>
      <c r="J9692">
        <v>1029.8146518952899</v>
      </c>
      <c r="K9692">
        <v>27.1536627863786</v>
      </c>
    </row>
    <row r="9693" spans="1:11" ht="15" customHeight="1">
      <c r="A9693" s="91" t="s">
        <v>4725</v>
      </c>
      <c r="B9693" s="19" t="s">
        <v>88</v>
      </c>
      <c r="C9693" s="30" t="s">
        <v>199</v>
      </c>
      <c r="D9693" s="91">
        <v>5400</v>
      </c>
      <c r="E9693">
        <v>575</v>
      </c>
      <c r="F9693">
        <v>3.6589999999999998</v>
      </c>
      <c r="G9693">
        <v>34.158000000000001</v>
      </c>
      <c r="J9693">
        <v>1029.82017086779</v>
      </c>
      <c r="K9693">
        <v>27.154564238128199</v>
      </c>
    </row>
    <row r="9694" spans="1:11" ht="15" customHeight="1">
      <c r="A9694" s="91" t="s">
        <v>4725</v>
      </c>
      <c r="B9694" s="19" t="s">
        <v>88</v>
      </c>
      <c r="C9694" s="30" t="s">
        <v>199</v>
      </c>
      <c r="D9694" s="91">
        <v>5400</v>
      </c>
      <c r="E9694">
        <v>576</v>
      </c>
      <c r="F9694">
        <v>3.6589999999999998</v>
      </c>
      <c r="G9694">
        <v>34.158000000000001</v>
      </c>
      <c r="J9694">
        <v>1029.82478492524</v>
      </c>
      <c r="K9694">
        <v>27.154571459313502</v>
      </c>
    </row>
    <row r="9695" spans="1:11" ht="15" customHeight="1">
      <c r="A9695" s="91" t="s">
        <v>4725</v>
      </c>
      <c r="B9695" s="19" t="s">
        <v>88</v>
      </c>
      <c r="C9695" s="30" t="s">
        <v>199</v>
      </c>
      <c r="D9695" s="91">
        <v>5400</v>
      </c>
      <c r="E9695">
        <v>577</v>
      </c>
      <c r="F9695">
        <v>3.6589999999999998</v>
      </c>
      <c r="G9695">
        <v>34.158999999999999</v>
      </c>
      <c r="J9695">
        <v>1029.83019083928</v>
      </c>
      <c r="K9695">
        <v>27.155375304880199</v>
      </c>
    </row>
    <row r="9696" spans="1:11" ht="15" customHeight="1">
      <c r="A9696" s="91" t="s">
        <v>4725</v>
      </c>
      <c r="B9696" s="19" t="s">
        <v>88</v>
      </c>
      <c r="C9696" s="30" t="s">
        <v>199</v>
      </c>
      <c r="D9696" s="91">
        <v>5400</v>
      </c>
      <c r="E9696">
        <v>578</v>
      </c>
      <c r="F9696">
        <v>3.657</v>
      </c>
      <c r="G9696">
        <v>34.158999999999999</v>
      </c>
      <c r="J9696">
        <v>1029.83503054121</v>
      </c>
      <c r="K9696">
        <v>27.155577711691599</v>
      </c>
    </row>
    <row r="9697" spans="1:11" ht="15" customHeight="1">
      <c r="A9697" s="91" t="s">
        <v>4725</v>
      </c>
      <c r="B9697" s="19" t="s">
        <v>88</v>
      </c>
      <c r="C9697" s="30" t="s">
        <v>199</v>
      </c>
      <c r="D9697" s="91">
        <v>5400</v>
      </c>
      <c r="E9697">
        <v>579</v>
      </c>
      <c r="F9697">
        <v>3.6539999999999999</v>
      </c>
      <c r="G9697">
        <v>34.159999999999997</v>
      </c>
      <c r="J9697">
        <v>1029.8407750588699</v>
      </c>
      <c r="K9697">
        <v>27.156674249797302</v>
      </c>
    </row>
    <row r="9698" spans="1:11" ht="15" customHeight="1">
      <c r="A9698" s="91" t="s">
        <v>4725</v>
      </c>
      <c r="B9698" s="19" t="s">
        <v>88</v>
      </c>
      <c r="C9698" s="30" t="s">
        <v>199</v>
      </c>
      <c r="D9698" s="91">
        <v>5400</v>
      </c>
      <c r="E9698">
        <v>580</v>
      </c>
      <c r="F9698">
        <v>3.653</v>
      </c>
      <c r="G9698">
        <v>34.159999999999997</v>
      </c>
      <c r="J9698">
        <v>1029.8455017537301</v>
      </c>
      <c r="K9698">
        <v>27.156779005373899</v>
      </c>
    </row>
    <row r="9699" spans="1:11" ht="15" customHeight="1">
      <c r="A9699" s="91" t="s">
        <v>4725</v>
      </c>
      <c r="B9699" s="19" t="s">
        <v>88</v>
      </c>
      <c r="C9699" s="30" t="s">
        <v>199</v>
      </c>
      <c r="D9699" s="91">
        <v>5400</v>
      </c>
      <c r="E9699">
        <v>581</v>
      </c>
      <c r="F9699">
        <v>3.6520000000000001</v>
      </c>
      <c r="G9699">
        <v>34.161000000000001</v>
      </c>
      <c r="J9699">
        <v>1029.85102033148</v>
      </c>
      <c r="K9699">
        <v>27.157680391239399</v>
      </c>
    </row>
    <row r="9700" spans="1:11" ht="15" customHeight="1">
      <c r="A9700" s="91" t="s">
        <v>4725</v>
      </c>
      <c r="B9700" s="19" t="s">
        <v>88</v>
      </c>
      <c r="C9700" s="30" t="s">
        <v>199</v>
      </c>
      <c r="D9700" s="91">
        <v>5400</v>
      </c>
      <c r="E9700">
        <v>582</v>
      </c>
      <c r="F9700">
        <v>3.65</v>
      </c>
      <c r="G9700">
        <v>34.161999999999999</v>
      </c>
      <c r="J9700">
        <v>1029.85665178268</v>
      </c>
      <c r="K9700">
        <v>27.1586792716951</v>
      </c>
    </row>
    <row r="9701" spans="1:11" ht="15" customHeight="1">
      <c r="A9701" s="91" t="s">
        <v>4725</v>
      </c>
      <c r="B9701" s="19" t="s">
        <v>88</v>
      </c>
      <c r="C9701" s="30" t="s">
        <v>199</v>
      </c>
      <c r="D9701" s="91">
        <v>5400</v>
      </c>
      <c r="E9701">
        <v>583</v>
      </c>
      <c r="F9701">
        <v>3.65</v>
      </c>
      <c r="G9701">
        <v>34.161999999999999</v>
      </c>
      <c r="J9701">
        <v>1029.8612653401899</v>
      </c>
      <c r="K9701">
        <v>27.158686489564399</v>
      </c>
    </row>
    <row r="9702" spans="1:11" ht="15" customHeight="1">
      <c r="A9702" s="91" t="s">
        <v>4725</v>
      </c>
      <c r="B9702" s="19" t="s">
        <v>88</v>
      </c>
      <c r="C9702" s="30" t="s">
        <v>199</v>
      </c>
      <c r="D9702" s="91">
        <v>5400</v>
      </c>
      <c r="E9702">
        <v>584</v>
      </c>
      <c r="F9702">
        <v>3.649</v>
      </c>
      <c r="G9702">
        <v>34.162999999999997</v>
      </c>
      <c r="J9702">
        <v>1029.8667837104199</v>
      </c>
      <c r="K9702">
        <v>27.159587849689402</v>
      </c>
    </row>
    <row r="9703" spans="1:11" ht="15" customHeight="1">
      <c r="A9703" s="91" t="s">
        <v>4725</v>
      </c>
      <c r="B9703" s="19" t="s">
        <v>88</v>
      </c>
      <c r="C9703" s="30" t="s">
        <v>199</v>
      </c>
      <c r="D9703" s="91">
        <v>5400</v>
      </c>
      <c r="E9703">
        <v>585</v>
      </c>
      <c r="F9703">
        <v>3.6480000000000001</v>
      </c>
      <c r="G9703">
        <v>34.162999999999997</v>
      </c>
      <c r="J9703">
        <v>1029.87151008502</v>
      </c>
      <c r="K9703">
        <v>27.15969254477</v>
      </c>
    </row>
    <row r="9704" spans="1:11" ht="15" customHeight="1">
      <c r="A9704" s="91" t="s">
        <v>4725</v>
      </c>
      <c r="B9704" s="19" t="s">
        <v>88</v>
      </c>
      <c r="C9704" s="30" t="s">
        <v>199</v>
      </c>
      <c r="D9704" s="91">
        <v>5400</v>
      </c>
      <c r="E9704">
        <v>586</v>
      </c>
      <c r="F9704">
        <v>3.6459999999999999</v>
      </c>
      <c r="G9704">
        <v>34.164000000000001</v>
      </c>
      <c r="J9704">
        <v>1029.87714132005</v>
      </c>
      <c r="K9704">
        <v>27.160691339103099</v>
      </c>
    </row>
    <row r="9705" spans="1:11" ht="15" customHeight="1">
      <c r="A9705" s="91" t="s">
        <v>4725</v>
      </c>
      <c r="B9705" s="19" t="s">
        <v>88</v>
      </c>
      <c r="C9705" s="30" t="s">
        <v>199</v>
      </c>
      <c r="D9705" s="91">
        <v>5400</v>
      </c>
      <c r="E9705">
        <v>587</v>
      </c>
      <c r="F9705">
        <v>3.6440000000000001</v>
      </c>
      <c r="G9705">
        <v>34.164000000000001</v>
      </c>
      <c r="J9705">
        <v>1029.8819805835701</v>
      </c>
      <c r="K9705">
        <v>27.1608934222306</v>
      </c>
    </row>
    <row r="9706" spans="1:11" ht="15" customHeight="1">
      <c r="A9706" s="91" t="s">
        <v>4725</v>
      </c>
      <c r="B9706" s="19" t="s">
        <v>88</v>
      </c>
      <c r="C9706" s="30" t="s">
        <v>199</v>
      </c>
      <c r="D9706" s="91">
        <v>5400</v>
      </c>
      <c r="E9706">
        <v>588</v>
      </c>
      <c r="F9706">
        <v>3.6429999999999998</v>
      </c>
      <c r="G9706">
        <v>34.164999999999999</v>
      </c>
      <c r="J9706">
        <v>1029.8874987116201</v>
      </c>
      <c r="K9706">
        <v>27.1617947237519</v>
      </c>
    </row>
    <row r="9707" spans="1:11" ht="15" customHeight="1">
      <c r="A9707" s="91" t="s">
        <v>4725</v>
      </c>
      <c r="B9707" s="19" t="s">
        <v>88</v>
      </c>
      <c r="C9707" s="30" t="s">
        <v>199</v>
      </c>
      <c r="D9707" s="91">
        <v>5400</v>
      </c>
      <c r="E9707">
        <v>589</v>
      </c>
      <c r="F9707">
        <v>3.641</v>
      </c>
      <c r="G9707">
        <v>34.165999999999997</v>
      </c>
      <c r="J9707">
        <v>1029.89312979172</v>
      </c>
      <c r="K9707">
        <v>27.162793410337599</v>
      </c>
    </row>
    <row r="9708" spans="1:11" ht="15" customHeight="1">
      <c r="A9708" s="91" t="s">
        <v>4725</v>
      </c>
      <c r="B9708" s="19" t="s">
        <v>88</v>
      </c>
      <c r="C9708" s="30" t="s">
        <v>199</v>
      </c>
      <c r="D9708" s="91">
        <v>5400</v>
      </c>
      <c r="E9708">
        <v>590</v>
      </c>
      <c r="F9708">
        <v>3.64</v>
      </c>
      <c r="G9708">
        <v>34.165999999999997</v>
      </c>
      <c r="J9708">
        <v>1029.89785588517</v>
      </c>
      <c r="K9708">
        <v>27.162898003631199</v>
      </c>
    </row>
    <row r="9709" spans="1:11" ht="15" customHeight="1">
      <c r="A9709" s="91" t="s">
        <v>4725</v>
      </c>
      <c r="B9709" s="19" t="s">
        <v>88</v>
      </c>
      <c r="C9709" s="30" t="s">
        <v>199</v>
      </c>
      <c r="D9709" s="91">
        <v>5400</v>
      </c>
      <c r="E9709">
        <v>591</v>
      </c>
      <c r="F9709">
        <v>3.6360000000000001</v>
      </c>
      <c r="G9709">
        <v>34.167000000000002</v>
      </c>
      <c r="J9709">
        <v>1029.9037129062301</v>
      </c>
      <c r="K9709">
        <v>27.1640912989612</v>
      </c>
    </row>
    <row r="9710" spans="1:11" ht="15" customHeight="1">
      <c r="A9710" s="91" t="s">
        <v>4725</v>
      </c>
      <c r="B9710" s="19" t="s">
        <v>88</v>
      </c>
      <c r="C9710" s="30" t="s">
        <v>199</v>
      </c>
      <c r="D9710" s="91">
        <v>5400</v>
      </c>
      <c r="E9710">
        <v>592</v>
      </c>
      <c r="F9710">
        <v>3.6320000000000001</v>
      </c>
      <c r="G9710">
        <v>34.167999999999999</v>
      </c>
      <c r="J9710">
        <v>1029.90956984631</v>
      </c>
      <c r="K9710">
        <v>27.165284411793198</v>
      </c>
    </row>
    <row r="9711" spans="1:11" ht="15" customHeight="1">
      <c r="A9711" s="91" t="s">
        <v>4725</v>
      </c>
      <c r="B9711" s="19" t="s">
        <v>88</v>
      </c>
      <c r="C9711" s="30" t="s">
        <v>199</v>
      </c>
      <c r="D9711" s="91">
        <v>5400</v>
      </c>
      <c r="E9711">
        <v>593</v>
      </c>
      <c r="F9711">
        <v>3.6309999999999998</v>
      </c>
      <c r="G9711">
        <v>34.168999999999997</v>
      </c>
      <c r="J9711">
        <v>1029.91508773531</v>
      </c>
      <c r="K9711">
        <v>27.1661855956349</v>
      </c>
    </row>
    <row r="9712" spans="1:11" ht="15" customHeight="1">
      <c r="A9712" s="91" t="s">
        <v>4725</v>
      </c>
      <c r="B9712" s="19" t="s">
        <v>88</v>
      </c>
      <c r="C9712" s="30" t="s">
        <v>199</v>
      </c>
      <c r="D9712" s="91">
        <v>5400</v>
      </c>
      <c r="E9712">
        <v>594</v>
      </c>
      <c r="F9712">
        <v>3.6280000000000001</v>
      </c>
      <c r="G9712">
        <v>34.17</v>
      </c>
      <c r="J9712">
        <v>1029.92083157666</v>
      </c>
      <c r="K9712">
        <v>27.1672812597849</v>
      </c>
    </row>
    <row r="9713" spans="1:11" ht="15" customHeight="1">
      <c r="A9713" s="91" t="s">
        <v>4725</v>
      </c>
      <c r="B9713" s="19" t="s">
        <v>88</v>
      </c>
      <c r="C9713" s="30" t="s">
        <v>199</v>
      </c>
      <c r="D9713" s="91">
        <v>5400</v>
      </c>
      <c r="E9713">
        <v>595</v>
      </c>
      <c r="F9713">
        <v>3.625</v>
      </c>
      <c r="G9713">
        <v>34.170999999999999</v>
      </c>
      <c r="J9713">
        <v>1029.9265753636901</v>
      </c>
      <c r="K9713">
        <v>27.1683768240025</v>
      </c>
    </row>
    <row r="9714" spans="1:11" ht="15" customHeight="1">
      <c r="A9714" s="91" t="s">
        <v>4725</v>
      </c>
      <c r="B9714" s="19" t="s">
        <v>88</v>
      </c>
      <c r="C9714" s="30" t="s">
        <v>199</v>
      </c>
      <c r="D9714" s="91">
        <v>5400</v>
      </c>
      <c r="E9714">
        <v>596</v>
      </c>
      <c r="F9714">
        <v>3.621</v>
      </c>
      <c r="G9714">
        <v>34.171999999999997</v>
      </c>
      <c r="J9714">
        <v>1029.93243207552</v>
      </c>
      <c r="K9714">
        <v>27.169569443512</v>
      </c>
    </row>
    <row r="9715" spans="1:11" ht="15" customHeight="1">
      <c r="A9715" s="91" t="s">
        <v>4725</v>
      </c>
      <c r="B9715" s="19" t="s">
        <v>88</v>
      </c>
      <c r="C9715" s="30" t="s">
        <v>199</v>
      </c>
      <c r="D9715" s="91">
        <v>5400</v>
      </c>
      <c r="E9715">
        <v>597</v>
      </c>
      <c r="F9715">
        <v>3.6160000000000001</v>
      </c>
      <c r="G9715">
        <v>34.173000000000002</v>
      </c>
      <c r="J9715">
        <v>1029.9384016548499</v>
      </c>
      <c r="K9715">
        <v>27.170858976232701</v>
      </c>
    </row>
    <row r="9716" spans="1:11" ht="15" customHeight="1">
      <c r="A9716" s="91" t="s">
        <v>4725</v>
      </c>
      <c r="B9716" s="19" t="s">
        <v>88</v>
      </c>
      <c r="C9716" s="30" t="s">
        <v>199</v>
      </c>
      <c r="D9716" s="91">
        <v>5400</v>
      </c>
      <c r="E9716">
        <v>598</v>
      </c>
      <c r="F9716">
        <v>3.613</v>
      </c>
      <c r="G9716">
        <v>34.173999999999999</v>
      </c>
      <c r="J9716">
        <v>1029.9441452564699</v>
      </c>
      <c r="K9716">
        <v>27.171954134895898</v>
      </c>
    </row>
    <row r="9717" spans="1:11" ht="15" customHeight="1">
      <c r="A9717" s="91" t="s">
        <v>4725</v>
      </c>
      <c r="B9717" s="19" t="s">
        <v>88</v>
      </c>
      <c r="C9717" s="30" t="s">
        <v>199</v>
      </c>
      <c r="D9717" s="91">
        <v>5400</v>
      </c>
      <c r="E9717">
        <v>599</v>
      </c>
      <c r="F9717">
        <v>3.613</v>
      </c>
      <c r="G9717">
        <v>34.176000000000002</v>
      </c>
      <c r="J9717">
        <v>1029.95034188349</v>
      </c>
      <c r="K9717">
        <v>27.173554844085199</v>
      </c>
    </row>
    <row r="9718" spans="1:11" ht="15" customHeight="1">
      <c r="A9718" s="91" t="s">
        <v>4725</v>
      </c>
      <c r="B9718" s="19" t="s">
        <v>88</v>
      </c>
      <c r="C9718" s="30" t="s">
        <v>199</v>
      </c>
      <c r="D9718" s="91">
        <v>5400</v>
      </c>
      <c r="E9718">
        <v>600</v>
      </c>
      <c r="F9718">
        <v>3.6120000000000001</v>
      </c>
      <c r="G9718">
        <v>34.177</v>
      </c>
      <c r="J9718">
        <v>1029.95585946133</v>
      </c>
      <c r="K9718">
        <v>27.1744558471182</v>
      </c>
    </row>
    <row r="9719" spans="1:11" ht="15" customHeight="1">
      <c r="A9719" s="91" t="s">
        <v>4725</v>
      </c>
      <c r="B9719" s="19" t="s">
        <v>88</v>
      </c>
      <c r="C9719" s="30" t="s">
        <v>199</v>
      </c>
      <c r="D9719" s="91">
        <v>5400</v>
      </c>
      <c r="E9719">
        <v>601</v>
      </c>
      <c r="F9719">
        <v>3.609</v>
      </c>
      <c r="G9719">
        <v>34.177</v>
      </c>
      <c r="J9719">
        <v>1029.9608110276199</v>
      </c>
      <c r="K9719">
        <v>27.1747541161158</v>
      </c>
    </row>
    <row r="9720" spans="1:11" ht="15" customHeight="1">
      <c r="A9720" s="91" t="s">
        <v>4725</v>
      </c>
      <c r="B9720" s="19" t="s">
        <v>88</v>
      </c>
      <c r="C9720" s="30" t="s">
        <v>199</v>
      </c>
      <c r="D9720" s="91">
        <v>5400</v>
      </c>
      <c r="E9720">
        <v>602</v>
      </c>
      <c r="F9720">
        <v>3.6070000000000002</v>
      </c>
      <c r="G9720">
        <v>34.177999999999997</v>
      </c>
      <c r="J9720">
        <v>1029.9664414807401</v>
      </c>
      <c r="K9720">
        <v>27.175752071067102</v>
      </c>
    </row>
    <row r="9721" spans="1:11" ht="15" customHeight="1">
      <c r="A9721" s="91" t="s">
        <v>4725</v>
      </c>
      <c r="B9721" s="19" t="s">
        <v>88</v>
      </c>
      <c r="C9721" s="30" t="s">
        <v>199</v>
      </c>
      <c r="D9721" s="91">
        <v>5400</v>
      </c>
      <c r="E9721">
        <v>603</v>
      </c>
      <c r="F9721">
        <v>3.6030000000000002</v>
      </c>
      <c r="G9721">
        <v>34.179000000000002</v>
      </c>
      <c r="J9721">
        <v>1029.97229781751</v>
      </c>
      <c r="K9721">
        <v>27.176943886292101</v>
      </c>
    </row>
    <row r="9722" spans="1:11" ht="15" customHeight="1">
      <c r="A9722" s="91" t="s">
        <v>4725</v>
      </c>
      <c r="B9722" s="19" t="s">
        <v>88</v>
      </c>
      <c r="C9722" s="30" t="s">
        <v>199</v>
      </c>
      <c r="D9722" s="91">
        <v>5400</v>
      </c>
      <c r="E9722">
        <v>604</v>
      </c>
      <c r="F9722">
        <v>3.6019999999999999</v>
      </c>
      <c r="G9722">
        <v>34.18</v>
      </c>
      <c r="J9722">
        <v>1029.97781521158</v>
      </c>
      <c r="K9722">
        <v>27.1778447900756</v>
      </c>
    </row>
    <row r="9723" spans="1:11" ht="15" customHeight="1">
      <c r="A9723" s="91" t="s">
        <v>4725</v>
      </c>
      <c r="B9723" s="19" t="s">
        <v>88</v>
      </c>
      <c r="C9723" s="30" t="s">
        <v>199</v>
      </c>
      <c r="D9723" s="91">
        <v>5400</v>
      </c>
      <c r="E9723">
        <v>605</v>
      </c>
      <c r="F9723">
        <v>3.5990000000000002</v>
      </c>
      <c r="G9723">
        <v>34.18</v>
      </c>
      <c r="J9723">
        <v>1029.98276657831</v>
      </c>
      <c r="K9723">
        <v>27.178142690886698</v>
      </c>
    </row>
    <row r="9724" spans="1:11" ht="15" customHeight="1">
      <c r="A9724" s="91" t="s">
        <v>4725</v>
      </c>
      <c r="B9724" s="19" t="s">
        <v>88</v>
      </c>
      <c r="C9724" s="30" t="s">
        <v>199</v>
      </c>
      <c r="D9724" s="91">
        <v>5400</v>
      </c>
      <c r="E9724">
        <v>606</v>
      </c>
      <c r="F9724">
        <v>3.5950000000000002</v>
      </c>
      <c r="G9724">
        <v>34.180999999999997</v>
      </c>
      <c r="J9724">
        <v>1029.98862274575</v>
      </c>
      <c r="K9724">
        <v>27.1793341361331</v>
      </c>
    </row>
    <row r="9725" spans="1:11" ht="15" customHeight="1">
      <c r="A9725" s="91" t="s">
        <v>4725</v>
      </c>
      <c r="B9725" s="19" t="s">
        <v>88</v>
      </c>
      <c r="C9725" s="30" t="s">
        <v>199</v>
      </c>
      <c r="D9725" s="91">
        <v>5400</v>
      </c>
      <c r="E9725">
        <v>607</v>
      </c>
      <c r="F9725">
        <v>3.59</v>
      </c>
      <c r="G9725">
        <v>34.182000000000002</v>
      </c>
      <c r="J9725">
        <v>1029.99459174968</v>
      </c>
      <c r="K9725">
        <v>27.1806221877337</v>
      </c>
    </row>
    <row r="9726" spans="1:11" ht="15" customHeight="1">
      <c r="A9726" s="91" t="s">
        <v>4725</v>
      </c>
      <c r="B9726" s="19" t="s">
        <v>88</v>
      </c>
      <c r="C9726" s="30" t="s">
        <v>199</v>
      </c>
      <c r="D9726" s="91">
        <v>5400</v>
      </c>
      <c r="E9726">
        <v>608</v>
      </c>
      <c r="F9726">
        <v>3.5859999999999999</v>
      </c>
      <c r="G9726">
        <v>34.183999999999997</v>
      </c>
      <c r="J9726">
        <v>1030.00123965684</v>
      </c>
      <c r="K9726">
        <v>27.182610063051001</v>
      </c>
    </row>
    <row r="9727" spans="1:11" ht="15" customHeight="1">
      <c r="A9727" s="91" t="s">
        <v>4725</v>
      </c>
      <c r="B9727" s="19" t="s">
        <v>88</v>
      </c>
      <c r="C9727" s="30" t="s">
        <v>199</v>
      </c>
      <c r="D9727" s="91">
        <v>5400</v>
      </c>
      <c r="E9727">
        <v>609</v>
      </c>
      <c r="F9727">
        <v>3.5830000000000002</v>
      </c>
      <c r="G9727">
        <v>34.185000000000002</v>
      </c>
      <c r="J9727">
        <v>1030.0069826845599</v>
      </c>
      <c r="K9727">
        <v>27.183704227770701</v>
      </c>
    </row>
    <row r="9728" spans="1:11" ht="15" customHeight="1">
      <c r="A9728" s="91" t="s">
        <v>4725</v>
      </c>
      <c r="B9728" s="19" t="s">
        <v>88</v>
      </c>
      <c r="C9728" s="30" t="s">
        <v>199</v>
      </c>
      <c r="D9728" s="91">
        <v>5400</v>
      </c>
      <c r="E9728">
        <v>610</v>
      </c>
      <c r="F9728">
        <v>3.577</v>
      </c>
      <c r="G9728">
        <v>34.186</v>
      </c>
      <c r="J9728">
        <v>1030.01306424621</v>
      </c>
      <c r="K9728">
        <v>27.1850882411802</v>
      </c>
    </row>
    <row r="9729" spans="1:11" ht="15" customHeight="1">
      <c r="A9729" s="91" t="s">
        <v>4725</v>
      </c>
      <c r="B9729" s="19" t="s">
        <v>88</v>
      </c>
      <c r="C9729" s="30" t="s">
        <v>199</v>
      </c>
      <c r="D9729" s="91">
        <v>5400</v>
      </c>
      <c r="E9729">
        <v>611</v>
      </c>
      <c r="F9729">
        <v>3.5720000000000001</v>
      </c>
      <c r="G9729">
        <v>34.188000000000002</v>
      </c>
      <c r="J9729">
        <v>1030.01982473159</v>
      </c>
      <c r="K9729">
        <v>27.187172151632499</v>
      </c>
    </row>
    <row r="9730" spans="1:11" ht="15" customHeight="1">
      <c r="A9730" s="91" t="s">
        <v>4725</v>
      </c>
      <c r="B9730" s="19" t="s">
        <v>88</v>
      </c>
      <c r="C9730" s="30" t="s">
        <v>199</v>
      </c>
      <c r="D9730" s="91">
        <v>5400</v>
      </c>
      <c r="E9730">
        <v>612</v>
      </c>
      <c r="F9730">
        <v>3.57</v>
      </c>
      <c r="G9730">
        <v>34.19</v>
      </c>
      <c r="J9730">
        <v>1030.0262466787999</v>
      </c>
      <c r="K9730">
        <v>27.1889661935822</v>
      </c>
    </row>
    <row r="9731" spans="1:11" ht="15" customHeight="1">
      <c r="A9731" s="91" t="s">
        <v>4725</v>
      </c>
      <c r="B9731" s="19" t="s">
        <v>88</v>
      </c>
      <c r="C9731" s="30" t="s">
        <v>199</v>
      </c>
      <c r="D9731" s="91">
        <v>5400</v>
      </c>
      <c r="E9731">
        <v>613</v>
      </c>
      <c r="F9731">
        <v>3.5680000000000001</v>
      </c>
      <c r="G9731">
        <v>34.191000000000003</v>
      </c>
      <c r="J9731">
        <v>1030.0318766390301</v>
      </c>
      <c r="K9731">
        <v>27.1899633100622</v>
      </c>
    </row>
    <row r="9732" spans="1:11" ht="15" customHeight="1">
      <c r="A9732" s="91" t="s">
        <v>4725</v>
      </c>
      <c r="B9732" s="19" t="s">
        <v>88</v>
      </c>
      <c r="C9732" s="30" t="s">
        <v>199</v>
      </c>
      <c r="D9732" s="91">
        <v>5400</v>
      </c>
      <c r="E9732">
        <v>614</v>
      </c>
      <c r="F9732">
        <v>3.5659999999999998</v>
      </c>
      <c r="G9732">
        <v>34.192</v>
      </c>
      <c r="J9732">
        <v>1030.0375065485</v>
      </c>
      <c r="K9732">
        <v>27.190960384939402</v>
      </c>
    </row>
    <row r="9733" spans="1:11" ht="15" customHeight="1">
      <c r="A9733" s="91" t="s">
        <v>4725</v>
      </c>
      <c r="B9733" s="19" t="s">
        <v>88</v>
      </c>
      <c r="C9733" s="30" t="s">
        <v>199</v>
      </c>
      <c r="D9733" s="91">
        <v>5400</v>
      </c>
      <c r="E9733">
        <v>615</v>
      </c>
      <c r="F9733">
        <v>3.5649999999999999</v>
      </c>
      <c r="G9733">
        <v>34.192999999999998</v>
      </c>
      <c r="J9733">
        <v>1030.0430235649001</v>
      </c>
      <c r="K9733">
        <v>27.191860927345701</v>
      </c>
    </row>
    <row r="9734" spans="1:11" ht="15" customHeight="1">
      <c r="A9734" s="91" t="s">
        <v>4725</v>
      </c>
      <c r="B9734" s="19" t="s">
        <v>88</v>
      </c>
      <c r="C9734" s="30" t="s">
        <v>199</v>
      </c>
      <c r="D9734" s="91">
        <v>5400</v>
      </c>
      <c r="E9734">
        <v>616</v>
      </c>
      <c r="F9734">
        <v>3.5649999999999999</v>
      </c>
      <c r="G9734">
        <v>34.192999999999998</v>
      </c>
      <c r="J9734">
        <v>1030.04763572294</v>
      </c>
      <c r="K9734">
        <v>27.191868063867101</v>
      </c>
    </row>
    <row r="9735" spans="1:11" ht="15" customHeight="1">
      <c r="A9735" s="91" t="s">
        <v>4725</v>
      </c>
      <c r="B9735" s="19" t="s">
        <v>88</v>
      </c>
      <c r="C9735" s="30" t="s">
        <v>199</v>
      </c>
      <c r="D9735" s="91">
        <v>5400</v>
      </c>
      <c r="E9735">
        <v>617</v>
      </c>
      <c r="F9735">
        <v>3.5640000000000001</v>
      </c>
      <c r="G9735">
        <v>34.192999999999998</v>
      </c>
      <c r="J9735">
        <v>1030.05236067394</v>
      </c>
      <c r="K9735">
        <v>27.1919716893951</v>
      </c>
    </row>
    <row r="9736" spans="1:11" ht="15" customHeight="1">
      <c r="A9736" s="91" t="s">
        <v>4725</v>
      </c>
      <c r="B9736" s="19" t="s">
        <v>88</v>
      </c>
      <c r="C9736" s="30" t="s">
        <v>199</v>
      </c>
      <c r="D9736" s="91">
        <v>5400</v>
      </c>
      <c r="E9736">
        <v>618</v>
      </c>
      <c r="F9736">
        <v>3.5640000000000001</v>
      </c>
      <c r="G9736">
        <v>34.192999999999998</v>
      </c>
      <c r="J9736">
        <v>1030.0569726592901</v>
      </c>
      <c r="K9736">
        <v>27.191978827122998</v>
      </c>
    </row>
    <row r="9737" spans="1:11" ht="15" customHeight="1">
      <c r="A9737" s="91" t="s">
        <v>4725</v>
      </c>
      <c r="B9737" s="19" t="s">
        <v>88</v>
      </c>
      <c r="C9737" s="30" t="s">
        <v>199</v>
      </c>
      <c r="D9737" s="91">
        <v>5400</v>
      </c>
      <c r="E9737">
        <v>619</v>
      </c>
      <c r="F9737">
        <v>3.5640000000000001</v>
      </c>
      <c r="G9737">
        <v>34.194000000000003</v>
      </c>
      <c r="J9737">
        <v>1030.06237644374</v>
      </c>
      <c r="K9737">
        <v>27.192782876582701</v>
      </c>
    </row>
    <row r="9738" spans="1:11" ht="15" customHeight="1">
      <c r="A9738" s="91" t="s">
        <v>4725</v>
      </c>
      <c r="B9738" s="19" t="s">
        <v>88</v>
      </c>
      <c r="C9738" s="30" t="s">
        <v>199</v>
      </c>
      <c r="D9738" s="91">
        <v>5400</v>
      </c>
      <c r="E9738">
        <v>620</v>
      </c>
      <c r="F9738">
        <v>3.5640000000000001</v>
      </c>
      <c r="G9738">
        <v>34.194000000000003</v>
      </c>
      <c r="J9738">
        <v>1030.06698822408</v>
      </c>
      <c r="K9738">
        <v>27.192790017524899</v>
      </c>
    </row>
    <row r="9739" spans="1:11" ht="15" customHeight="1">
      <c r="A9739" s="91" t="s">
        <v>4725</v>
      </c>
      <c r="B9739" s="19" t="s">
        <v>88</v>
      </c>
      <c r="C9739" s="30" t="s">
        <v>199</v>
      </c>
      <c r="D9739" s="91">
        <v>5400</v>
      </c>
      <c r="E9739">
        <v>621</v>
      </c>
      <c r="F9739">
        <v>3.5640000000000001</v>
      </c>
      <c r="G9739">
        <v>34.194000000000003</v>
      </c>
      <c r="J9739">
        <v>1030.07159990576</v>
      </c>
      <c r="K9739">
        <v>27.192797159890901</v>
      </c>
    </row>
    <row r="9740" spans="1:11" ht="15" customHeight="1">
      <c r="A9740" s="91" t="s">
        <v>4725</v>
      </c>
      <c r="B9740" s="19" t="s">
        <v>88</v>
      </c>
      <c r="C9740" s="30" t="s">
        <v>199</v>
      </c>
      <c r="D9740" s="91">
        <v>5400</v>
      </c>
      <c r="E9740">
        <v>622</v>
      </c>
      <c r="F9740">
        <v>3.5630000000000002</v>
      </c>
      <c r="G9740">
        <v>34.194000000000003</v>
      </c>
      <c r="J9740">
        <v>1030.0763244948</v>
      </c>
      <c r="K9740">
        <v>27.192900773681199</v>
      </c>
    </row>
    <row r="9741" spans="1:11" ht="15" customHeight="1">
      <c r="A9741" s="91" t="s">
        <v>4725</v>
      </c>
      <c r="B9741" s="19" t="s">
        <v>88</v>
      </c>
      <c r="C9741" s="30" t="s">
        <v>199</v>
      </c>
      <c r="D9741" s="91">
        <v>5400</v>
      </c>
      <c r="E9741">
        <v>623</v>
      </c>
      <c r="F9741">
        <v>3.56</v>
      </c>
      <c r="G9741">
        <v>34.194000000000003</v>
      </c>
      <c r="J9741">
        <v>1030.0812750263201</v>
      </c>
      <c r="K9741">
        <v>27.193197249538599</v>
      </c>
    </row>
    <row r="9742" spans="1:11" ht="15" customHeight="1">
      <c r="A9742" s="91" t="s">
        <v>4725</v>
      </c>
      <c r="B9742" s="19" t="s">
        <v>88</v>
      </c>
      <c r="C9742" s="30" t="s">
        <v>199</v>
      </c>
      <c r="D9742" s="91">
        <v>5400</v>
      </c>
      <c r="E9742">
        <v>624</v>
      </c>
      <c r="F9742">
        <v>3.5569999999999999</v>
      </c>
      <c r="G9742">
        <v>34.195</v>
      </c>
      <c r="J9742">
        <v>1030.08701738127</v>
      </c>
      <c r="K9742">
        <v>27.194290539541299</v>
      </c>
    </row>
    <row r="9743" spans="1:11" ht="15" customHeight="1">
      <c r="A9743" s="91" t="s">
        <v>4725</v>
      </c>
      <c r="B9743" s="19" t="s">
        <v>88</v>
      </c>
      <c r="C9743" s="30" t="s">
        <v>199</v>
      </c>
      <c r="D9743" s="91">
        <v>5400</v>
      </c>
      <c r="E9743">
        <v>625</v>
      </c>
      <c r="F9743">
        <v>3.556</v>
      </c>
      <c r="G9743">
        <v>34.195999999999998</v>
      </c>
      <c r="J9743">
        <v>1030.09253370858</v>
      </c>
      <c r="K9743">
        <v>27.1951909945581</v>
      </c>
    </row>
    <row r="9744" spans="1:11" ht="15" customHeight="1">
      <c r="A9744" s="91" t="s">
        <v>4725</v>
      </c>
      <c r="B9744" s="19" t="s">
        <v>88</v>
      </c>
      <c r="C9744" s="30" t="s">
        <v>199</v>
      </c>
      <c r="D9744" s="91">
        <v>5400</v>
      </c>
      <c r="E9744">
        <v>626</v>
      </c>
      <c r="F9744">
        <v>3.5550000000000002</v>
      </c>
      <c r="G9744">
        <v>34.195999999999998</v>
      </c>
      <c r="J9744">
        <v>1030.0972580962</v>
      </c>
      <c r="K9744">
        <v>27.195294503534601</v>
      </c>
    </row>
    <row r="9745" spans="1:11" ht="15" customHeight="1">
      <c r="A9745" s="91" t="s">
        <v>4725</v>
      </c>
      <c r="B9745" s="19" t="s">
        <v>88</v>
      </c>
      <c r="C9745" s="30" t="s">
        <v>199</v>
      </c>
      <c r="D9745" s="91">
        <v>5400</v>
      </c>
      <c r="E9745">
        <v>627</v>
      </c>
      <c r="F9745">
        <v>3.5539999999999998</v>
      </c>
      <c r="G9745">
        <v>34.197000000000003</v>
      </c>
      <c r="J9745">
        <v>1030.1027742869801</v>
      </c>
      <c r="K9745">
        <v>27.196194940232999</v>
      </c>
    </row>
    <row r="9746" spans="1:11" ht="15" customHeight="1">
      <c r="A9746" s="91" t="s">
        <v>4725</v>
      </c>
      <c r="B9746" s="19" t="s">
        <v>88</v>
      </c>
      <c r="C9746" s="30" t="s">
        <v>199</v>
      </c>
      <c r="D9746" s="91">
        <v>5400</v>
      </c>
      <c r="E9746">
        <v>628</v>
      </c>
      <c r="F9746">
        <v>3.552</v>
      </c>
      <c r="G9746">
        <v>34.197000000000003</v>
      </c>
      <c r="J9746">
        <v>1030.10761158227</v>
      </c>
      <c r="K9746">
        <v>27.1963947593322</v>
      </c>
    </row>
    <row r="9747" spans="1:11" ht="15" customHeight="1">
      <c r="A9747" s="91" t="s">
        <v>4725</v>
      </c>
      <c r="B9747" s="19" t="s">
        <v>88</v>
      </c>
      <c r="C9747" s="30" t="s">
        <v>199</v>
      </c>
      <c r="D9747" s="91">
        <v>5400</v>
      </c>
      <c r="E9747">
        <v>629</v>
      </c>
      <c r="F9747">
        <v>3.5489999999999999</v>
      </c>
      <c r="G9747">
        <v>34.198</v>
      </c>
      <c r="J9747">
        <v>1030.1133537180301</v>
      </c>
      <c r="K9747">
        <v>27.197487778242198</v>
      </c>
    </row>
    <row r="9748" spans="1:11" ht="15" customHeight="1">
      <c r="A9748" s="91" t="s">
        <v>4725</v>
      </c>
      <c r="B9748" s="19" t="s">
        <v>88</v>
      </c>
      <c r="C9748" s="30" t="s">
        <v>199</v>
      </c>
      <c r="D9748" s="91">
        <v>5400</v>
      </c>
      <c r="E9748">
        <v>630</v>
      </c>
      <c r="F9748">
        <v>3.5459999999999998</v>
      </c>
      <c r="G9748">
        <v>34.200000000000003</v>
      </c>
      <c r="J9748">
        <v>1030.11988766319</v>
      </c>
      <c r="K9748">
        <v>27.199377662886899</v>
      </c>
    </row>
    <row r="9749" spans="1:11" ht="15" customHeight="1">
      <c r="A9749" s="91" t="s">
        <v>4725</v>
      </c>
      <c r="B9749" s="19" t="s">
        <v>88</v>
      </c>
      <c r="C9749" s="30" t="s">
        <v>199</v>
      </c>
      <c r="D9749" s="91">
        <v>5400</v>
      </c>
      <c r="E9749">
        <v>631</v>
      </c>
      <c r="F9749">
        <v>3.5449999999999999</v>
      </c>
      <c r="G9749">
        <v>34.200000000000003</v>
      </c>
      <c r="J9749">
        <v>1030.1246117916501</v>
      </c>
      <c r="K9749">
        <v>27.1994810455253</v>
      </c>
    </row>
    <row r="9750" spans="1:11" ht="15" customHeight="1">
      <c r="A9750" s="91" t="s">
        <v>4725</v>
      </c>
      <c r="B9750" s="19" t="s">
        <v>88</v>
      </c>
      <c r="C9750" s="30" t="s">
        <v>199</v>
      </c>
      <c r="D9750" s="91">
        <v>5400</v>
      </c>
      <c r="E9750">
        <v>632</v>
      </c>
      <c r="F9750">
        <v>3.5430000000000001</v>
      </c>
      <c r="G9750">
        <v>34.201000000000001</v>
      </c>
      <c r="J9750">
        <v>1030.1302407524299</v>
      </c>
      <c r="K9750">
        <v>27.200477616746401</v>
      </c>
    </row>
    <row r="9751" spans="1:11" ht="15" customHeight="1">
      <c r="A9751" s="91" t="s">
        <v>4725</v>
      </c>
      <c r="B9751" s="19" t="s">
        <v>88</v>
      </c>
      <c r="C9751" s="30" t="s">
        <v>199</v>
      </c>
      <c r="D9751" s="91">
        <v>5400</v>
      </c>
      <c r="E9751">
        <v>633</v>
      </c>
      <c r="F9751">
        <v>3.5430000000000001</v>
      </c>
      <c r="G9751">
        <v>34.201999999999998</v>
      </c>
      <c r="J9751">
        <v>1030.13564356352</v>
      </c>
      <c r="K9751">
        <v>27.201281719985001</v>
      </c>
    </row>
    <row r="9752" spans="1:11" ht="15" customHeight="1">
      <c r="A9752" s="91" t="s">
        <v>4725</v>
      </c>
      <c r="B9752" s="19" t="s">
        <v>88</v>
      </c>
      <c r="C9752" s="30" t="s">
        <v>199</v>
      </c>
      <c r="D9752" s="91">
        <v>5400</v>
      </c>
      <c r="E9752">
        <v>634</v>
      </c>
      <c r="F9752">
        <v>3.5409999999999999</v>
      </c>
      <c r="G9752">
        <v>34.201999999999998</v>
      </c>
      <c r="J9752">
        <v>1030.14048056767</v>
      </c>
      <c r="K9752">
        <v>27.201481272366401</v>
      </c>
    </row>
    <row r="9753" spans="1:11" ht="15" customHeight="1">
      <c r="A9753" s="91" t="s">
        <v>4725</v>
      </c>
      <c r="B9753" s="19" t="s">
        <v>88</v>
      </c>
      <c r="C9753" s="30" t="s">
        <v>199</v>
      </c>
      <c r="D9753" s="91">
        <v>5400</v>
      </c>
      <c r="E9753">
        <v>635</v>
      </c>
      <c r="F9753">
        <v>3.5369999999999999</v>
      </c>
      <c r="G9753">
        <v>34.203000000000003</v>
      </c>
      <c r="J9753">
        <v>1030.1463354804901</v>
      </c>
      <c r="K9753">
        <v>27.202670087105201</v>
      </c>
    </row>
    <row r="9754" spans="1:11" ht="15" customHeight="1">
      <c r="A9754" s="91" t="s">
        <v>4725</v>
      </c>
      <c r="B9754" s="19" t="s">
        <v>88</v>
      </c>
      <c r="C9754" s="30" t="s">
        <v>199</v>
      </c>
      <c r="D9754" s="91">
        <v>5400</v>
      </c>
      <c r="E9754">
        <v>636</v>
      </c>
      <c r="F9754">
        <v>3.5329999999999999</v>
      </c>
      <c r="G9754">
        <v>34.204000000000001</v>
      </c>
      <c r="J9754">
        <v>1030.1521903129801</v>
      </c>
      <c r="K9754">
        <v>27.203858719078902</v>
      </c>
    </row>
    <row r="9755" spans="1:11" ht="15" customHeight="1">
      <c r="A9755" s="91" t="s">
        <v>4725</v>
      </c>
      <c r="B9755" s="19" t="s">
        <v>88</v>
      </c>
      <c r="C9755" s="30" t="s">
        <v>199</v>
      </c>
      <c r="D9755" s="91">
        <v>5400</v>
      </c>
      <c r="E9755">
        <v>637</v>
      </c>
      <c r="F9755">
        <v>3.53</v>
      </c>
      <c r="G9755">
        <v>34.204999999999998</v>
      </c>
      <c r="J9755">
        <v>1030.1579320537801</v>
      </c>
      <c r="K9755">
        <v>27.204951105076599</v>
      </c>
    </row>
    <row r="9756" spans="1:11" ht="15" customHeight="1">
      <c r="A9756" s="91" t="s">
        <v>4725</v>
      </c>
      <c r="B9756" s="19" t="s">
        <v>88</v>
      </c>
      <c r="C9756" s="30" t="s">
        <v>199</v>
      </c>
      <c r="D9756" s="91">
        <v>5400</v>
      </c>
      <c r="E9756">
        <v>638</v>
      </c>
      <c r="F9756">
        <v>3.5270000000000001</v>
      </c>
      <c r="G9756">
        <v>34.206000000000003</v>
      </c>
      <c r="J9756">
        <v>1030.16367374071</v>
      </c>
      <c r="K9756">
        <v>27.206043391009899</v>
      </c>
    </row>
    <row r="9757" spans="1:11" ht="15" customHeight="1">
      <c r="A9757" s="91" t="s">
        <v>4725</v>
      </c>
      <c r="B9757" s="19" t="s">
        <v>88</v>
      </c>
      <c r="C9757" s="30" t="s">
        <v>199</v>
      </c>
      <c r="D9757" s="91">
        <v>5400</v>
      </c>
      <c r="E9757">
        <v>639</v>
      </c>
      <c r="F9757">
        <v>3.5259999999999998</v>
      </c>
      <c r="G9757">
        <v>34.207000000000001</v>
      </c>
      <c r="J9757">
        <v>1030.1691893459199</v>
      </c>
      <c r="K9757">
        <v>27.206943555228001</v>
      </c>
    </row>
    <row r="9758" spans="1:11" ht="15" customHeight="1">
      <c r="A9758" s="91" t="s">
        <v>4725</v>
      </c>
      <c r="B9758" s="19" t="s">
        <v>88</v>
      </c>
      <c r="C9758" s="30" t="s">
        <v>199</v>
      </c>
      <c r="D9758" s="91">
        <v>5400</v>
      </c>
      <c r="E9758">
        <v>640</v>
      </c>
      <c r="F9758">
        <v>3.5259999999999998</v>
      </c>
      <c r="G9758">
        <v>34.207999999999998</v>
      </c>
      <c r="J9758">
        <v>1030.1745918335</v>
      </c>
      <c r="K9758">
        <v>27.207747693969601</v>
      </c>
    </row>
    <row r="9759" spans="1:11" ht="15" customHeight="1">
      <c r="A9759" s="91" t="s">
        <v>4725</v>
      </c>
      <c r="B9759" s="19" t="s">
        <v>88</v>
      </c>
      <c r="C9759" s="30" t="s">
        <v>199</v>
      </c>
      <c r="D9759" s="91">
        <v>5400</v>
      </c>
      <c r="E9759">
        <v>641</v>
      </c>
      <c r="F9759">
        <v>3.5249999999999999</v>
      </c>
      <c r="G9759">
        <v>34.209000000000003</v>
      </c>
      <c r="J9759">
        <v>1030.18010728181</v>
      </c>
      <c r="K9759">
        <v>27.2086478542885</v>
      </c>
    </row>
    <row r="9760" spans="1:11" ht="15" customHeight="1">
      <c r="A9760" s="91" t="s">
        <v>4725</v>
      </c>
      <c r="B9760" s="19" t="s">
        <v>88</v>
      </c>
      <c r="C9760" s="30" t="s">
        <v>199</v>
      </c>
      <c r="D9760" s="91">
        <v>5400</v>
      </c>
      <c r="E9760">
        <v>642</v>
      </c>
      <c r="F9760">
        <v>3.524</v>
      </c>
      <c r="G9760">
        <v>34.209000000000003</v>
      </c>
      <c r="J9760">
        <v>1030.18483082638</v>
      </c>
      <c r="K9760">
        <v>27.208750973330599</v>
      </c>
    </row>
    <row r="9761" spans="1:11" ht="15" customHeight="1">
      <c r="A9761" s="91" t="s">
        <v>4725</v>
      </c>
      <c r="B9761" s="19" t="s">
        <v>88</v>
      </c>
      <c r="C9761" s="30" t="s">
        <v>199</v>
      </c>
      <c r="D9761" s="91">
        <v>5400</v>
      </c>
      <c r="E9761">
        <v>643</v>
      </c>
      <c r="F9761">
        <v>3.524</v>
      </c>
      <c r="G9761">
        <v>34.21</v>
      </c>
      <c r="J9761">
        <v>1030.1902330349899</v>
      </c>
      <c r="K9761">
        <v>27.209555120968801</v>
      </c>
    </row>
    <row r="9762" spans="1:11" ht="15" customHeight="1">
      <c r="A9762" s="91" t="s">
        <v>4725</v>
      </c>
      <c r="B9762" s="19" t="s">
        <v>88</v>
      </c>
      <c r="C9762" s="30" t="s">
        <v>199</v>
      </c>
      <c r="D9762" s="91">
        <v>5400</v>
      </c>
      <c r="E9762">
        <v>644</v>
      </c>
      <c r="F9762">
        <v>3.5230000000000001</v>
      </c>
      <c r="G9762">
        <v>34.210999999999999</v>
      </c>
      <c r="J9762">
        <v>1030.1957482605601</v>
      </c>
      <c r="K9762">
        <v>27.210455266517599</v>
      </c>
    </row>
    <row r="9763" spans="1:11" ht="15" customHeight="1">
      <c r="A9763" s="91" t="s">
        <v>4725</v>
      </c>
      <c r="B9763" s="19" t="s">
        <v>88</v>
      </c>
      <c r="C9763" s="30" t="s">
        <v>199</v>
      </c>
      <c r="D9763" s="91">
        <v>5400</v>
      </c>
      <c r="E9763">
        <v>645</v>
      </c>
      <c r="F9763">
        <v>3.5219999999999998</v>
      </c>
      <c r="G9763">
        <v>34.210999999999999</v>
      </c>
      <c r="J9763">
        <v>1030.2004715994401</v>
      </c>
      <c r="K9763">
        <v>27.210558363595499</v>
      </c>
    </row>
    <row r="9764" spans="1:11" ht="15" customHeight="1">
      <c r="A9764" s="91" t="s">
        <v>4725</v>
      </c>
      <c r="B9764" s="19" t="s">
        <v>88</v>
      </c>
      <c r="C9764" s="30" t="s">
        <v>199</v>
      </c>
      <c r="D9764" s="91">
        <v>5400</v>
      </c>
      <c r="E9764">
        <v>646</v>
      </c>
      <c r="F9764">
        <v>3.52</v>
      </c>
      <c r="G9764">
        <v>34.212000000000003</v>
      </c>
      <c r="J9764">
        <v>1030.20609983649</v>
      </c>
      <c r="K9764">
        <v>27.211554449363799</v>
      </c>
    </row>
    <row r="9765" spans="1:11" ht="15" customHeight="1">
      <c r="A9765" s="91" t="s">
        <v>4725</v>
      </c>
      <c r="B9765" s="19" t="s">
        <v>88</v>
      </c>
      <c r="C9765" s="30" t="s">
        <v>199</v>
      </c>
      <c r="D9765" s="91">
        <v>5400</v>
      </c>
      <c r="E9765">
        <v>647</v>
      </c>
      <c r="F9765">
        <v>3.5179999999999998</v>
      </c>
      <c r="G9765">
        <v>34.212000000000003</v>
      </c>
      <c r="J9765">
        <v>1030.2109362111401</v>
      </c>
      <c r="K9765">
        <v>27.211753440413499</v>
      </c>
    </row>
    <row r="9766" spans="1:11" ht="15" customHeight="1">
      <c r="A9766" s="91" t="s">
        <v>4725</v>
      </c>
      <c r="B9766" s="19" t="s">
        <v>88</v>
      </c>
      <c r="C9766" s="30" t="s">
        <v>199</v>
      </c>
      <c r="D9766" s="91">
        <v>5400</v>
      </c>
      <c r="E9766">
        <v>648</v>
      </c>
      <c r="F9766">
        <v>3.5169999999999999</v>
      </c>
      <c r="G9766">
        <v>34.213000000000001</v>
      </c>
      <c r="J9766">
        <v>1030.2164511954199</v>
      </c>
      <c r="K9766">
        <v>27.212653527278501</v>
      </c>
    </row>
    <row r="9767" spans="1:11" ht="15" customHeight="1">
      <c r="A9767" s="91" t="s">
        <v>4725</v>
      </c>
      <c r="B9767" s="19" t="s">
        <v>88</v>
      </c>
      <c r="C9767" s="30" t="s">
        <v>199</v>
      </c>
      <c r="D9767" s="91">
        <v>5400</v>
      </c>
      <c r="E9767">
        <v>649</v>
      </c>
      <c r="F9767">
        <v>3.516</v>
      </c>
      <c r="G9767">
        <v>34.213999999999999</v>
      </c>
      <c r="J9767">
        <v>1030.2219661091599</v>
      </c>
      <c r="K9767">
        <v>27.213553606685501</v>
      </c>
    </row>
    <row r="9768" spans="1:11" ht="15" customHeight="1">
      <c r="A9768" s="91" t="s">
        <v>4725</v>
      </c>
      <c r="B9768" s="19" t="s">
        <v>88</v>
      </c>
      <c r="C9768" s="30" t="s">
        <v>199</v>
      </c>
      <c r="D9768" s="91">
        <v>5400</v>
      </c>
      <c r="E9768">
        <v>650</v>
      </c>
      <c r="F9768">
        <v>3.516</v>
      </c>
      <c r="G9768">
        <v>34.215000000000003</v>
      </c>
      <c r="J9768">
        <v>1030.22736775564</v>
      </c>
      <c r="K9768">
        <v>27.214357779049401</v>
      </c>
    </row>
    <row r="9769" spans="1:11" ht="15" customHeight="1">
      <c r="A9769" s="91" t="s">
        <v>4725</v>
      </c>
      <c r="B9769" s="19" t="s">
        <v>88</v>
      </c>
      <c r="C9769" s="30" t="s">
        <v>199</v>
      </c>
      <c r="D9769" s="91">
        <v>5400</v>
      </c>
      <c r="E9769">
        <v>651</v>
      </c>
      <c r="F9769">
        <v>3.5139999999999998</v>
      </c>
      <c r="G9769">
        <v>34.215000000000003</v>
      </c>
      <c r="J9769">
        <v>1030.2322039322801</v>
      </c>
      <c r="K9769">
        <v>27.2145566766565</v>
      </c>
    </row>
    <row r="9770" spans="1:11" ht="15" customHeight="1">
      <c r="A9770" s="91" t="s">
        <v>4725</v>
      </c>
      <c r="B9770" s="19" t="s">
        <v>88</v>
      </c>
      <c r="C9770" s="30" t="s">
        <v>199</v>
      </c>
      <c r="D9770" s="91">
        <v>5400</v>
      </c>
      <c r="E9770">
        <v>652</v>
      </c>
      <c r="F9770">
        <v>3.5129999999999999</v>
      </c>
      <c r="G9770">
        <v>34.216000000000001</v>
      </c>
      <c r="J9770">
        <v>1030.23771863909</v>
      </c>
      <c r="K9770">
        <v>27.215456730275299</v>
      </c>
    </row>
    <row r="9771" spans="1:11" ht="15" customHeight="1">
      <c r="A9771" s="91" t="s">
        <v>4725</v>
      </c>
      <c r="B9771" s="19" t="s">
        <v>88</v>
      </c>
      <c r="C9771" s="30" t="s">
        <v>199</v>
      </c>
      <c r="D9771" s="91">
        <v>5400</v>
      </c>
      <c r="E9771">
        <v>653</v>
      </c>
      <c r="F9771">
        <v>3.512</v>
      </c>
      <c r="G9771">
        <v>34.216000000000001</v>
      </c>
      <c r="J9771">
        <v>1030.24244149233</v>
      </c>
      <c r="K9771">
        <v>27.215559703418201</v>
      </c>
    </row>
    <row r="9772" spans="1:11" ht="15" customHeight="1">
      <c r="A9772" s="91" t="s">
        <v>4725</v>
      </c>
      <c r="B9772" s="19" t="s">
        <v>88</v>
      </c>
      <c r="C9772" s="30" t="s">
        <v>199</v>
      </c>
      <c r="D9772" s="91">
        <v>5400</v>
      </c>
      <c r="E9772">
        <v>654</v>
      </c>
      <c r="F9772">
        <v>3.5110000000000001</v>
      </c>
      <c r="G9772">
        <v>34.216999999999999</v>
      </c>
      <c r="J9772">
        <v>1030.2479560627601</v>
      </c>
      <c r="K9772">
        <v>27.216459738705201</v>
      </c>
    </row>
    <row r="9773" spans="1:11" ht="15" customHeight="1">
      <c r="A9773" s="91" t="s">
        <v>4725</v>
      </c>
      <c r="B9773" s="19" t="s">
        <v>88</v>
      </c>
      <c r="C9773" s="30" t="s">
        <v>199</v>
      </c>
      <c r="D9773" s="91">
        <v>5400</v>
      </c>
      <c r="E9773">
        <v>655</v>
      </c>
      <c r="F9773">
        <v>3.51</v>
      </c>
      <c r="G9773">
        <v>34.216999999999999</v>
      </c>
      <c r="J9773">
        <v>1030.25267878931</v>
      </c>
      <c r="K9773">
        <v>27.216562686968</v>
      </c>
    </row>
    <row r="9774" spans="1:11" ht="15" customHeight="1">
      <c r="A9774" s="91" t="s">
        <v>4725</v>
      </c>
      <c r="B9774" s="19" t="s">
        <v>88</v>
      </c>
      <c r="C9774" s="30" t="s">
        <v>199</v>
      </c>
      <c r="D9774" s="91">
        <v>5400</v>
      </c>
      <c r="E9774">
        <v>656</v>
      </c>
      <c r="F9774">
        <v>3.51</v>
      </c>
      <c r="G9774">
        <v>34.218000000000004</v>
      </c>
      <c r="J9774">
        <v>1030.25807994006</v>
      </c>
      <c r="K9774">
        <v>27.217366878721599</v>
      </c>
    </row>
    <row r="9775" spans="1:11" ht="15" customHeight="1">
      <c r="A9775" s="91" t="s">
        <v>4725</v>
      </c>
      <c r="B9775" s="19" t="s">
        <v>88</v>
      </c>
      <c r="C9775" s="30" t="s">
        <v>199</v>
      </c>
      <c r="D9775" s="91">
        <v>5400</v>
      </c>
      <c r="E9775">
        <v>657</v>
      </c>
      <c r="F9775">
        <v>3.5089999999999999</v>
      </c>
      <c r="G9775">
        <v>34.218000000000004</v>
      </c>
      <c r="J9775">
        <v>1030.26280252683</v>
      </c>
      <c r="K9775">
        <v>27.2174698158849</v>
      </c>
    </row>
    <row r="9776" spans="1:11" ht="15" customHeight="1">
      <c r="A9776" s="91" t="s">
        <v>4725</v>
      </c>
      <c r="B9776" s="19" t="s">
        <v>88</v>
      </c>
      <c r="C9776" s="30" t="s">
        <v>199</v>
      </c>
      <c r="D9776" s="91">
        <v>5400</v>
      </c>
      <c r="E9776">
        <v>658</v>
      </c>
      <c r="F9776">
        <v>3.508</v>
      </c>
      <c r="G9776">
        <v>34.219000000000001</v>
      </c>
      <c r="J9776">
        <v>1030.2683168087699</v>
      </c>
      <c r="K9776">
        <v>27.218369825520099</v>
      </c>
    </row>
    <row r="9777" spans="1:11" ht="15" customHeight="1">
      <c r="A9777" s="91" t="s">
        <v>4725</v>
      </c>
      <c r="B9777" s="19" t="s">
        <v>88</v>
      </c>
      <c r="C9777" s="30" t="s">
        <v>199</v>
      </c>
      <c r="D9777" s="91">
        <v>5400</v>
      </c>
      <c r="E9777">
        <v>659</v>
      </c>
      <c r="F9777">
        <v>3.5059999999999998</v>
      </c>
      <c r="G9777">
        <v>34.219000000000001</v>
      </c>
      <c r="J9777">
        <v>1030.2731525941699</v>
      </c>
      <c r="K9777">
        <v>27.2185685244247</v>
      </c>
    </row>
    <row r="9778" spans="1:11" ht="15" customHeight="1">
      <c r="A9778" s="91" t="s">
        <v>4725</v>
      </c>
      <c r="B9778" s="19" t="s">
        <v>88</v>
      </c>
      <c r="C9778" s="30" t="s">
        <v>199</v>
      </c>
      <c r="D9778" s="91">
        <v>5400</v>
      </c>
      <c r="E9778">
        <v>660</v>
      </c>
      <c r="F9778">
        <v>3.504</v>
      </c>
      <c r="G9778">
        <v>34.219000000000001</v>
      </c>
      <c r="J9778">
        <v>1030.2779883333801</v>
      </c>
      <c r="K9778">
        <v>27.218767169614502</v>
      </c>
    </row>
    <row r="9779" spans="1:11" ht="15" customHeight="1">
      <c r="A9779" s="91" t="s">
        <v>4725</v>
      </c>
      <c r="B9779" s="19" t="s">
        <v>88</v>
      </c>
      <c r="C9779" s="30" t="s">
        <v>199</v>
      </c>
      <c r="D9779" s="91">
        <v>5400</v>
      </c>
      <c r="E9779">
        <v>661</v>
      </c>
      <c r="F9779">
        <v>3.5030000000000001</v>
      </c>
      <c r="G9779">
        <v>34.22</v>
      </c>
      <c r="J9779">
        <v>1030.2835024446999</v>
      </c>
      <c r="K9779">
        <v>27.2196671280117</v>
      </c>
    </row>
    <row r="9780" spans="1:11" ht="15" customHeight="1">
      <c r="A9780" s="91" t="s">
        <v>4725</v>
      </c>
      <c r="B9780" s="19" t="s">
        <v>88</v>
      </c>
      <c r="C9780" s="30" t="s">
        <v>199</v>
      </c>
      <c r="D9780" s="91">
        <v>5400</v>
      </c>
      <c r="E9780">
        <v>662</v>
      </c>
      <c r="F9780">
        <v>3.5030000000000001</v>
      </c>
      <c r="G9780">
        <v>34.22</v>
      </c>
      <c r="J9780">
        <v>1030.28811138781</v>
      </c>
      <c r="K9780">
        <v>27.219674237934001</v>
      </c>
    </row>
    <row r="9781" spans="1:11" ht="15" customHeight="1">
      <c r="A9781" s="91" t="s">
        <v>4725</v>
      </c>
      <c r="B9781" s="19" t="s">
        <v>88</v>
      </c>
      <c r="C9781" s="30" t="s">
        <v>199</v>
      </c>
      <c r="D9781" s="91">
        <v>5400</v>
      </c>
      <c r="E9781">
        <v>663</v>
      </c>
      <c r="F9781">
        <v>3.5019999999999998</v>
      </c>
      <c r="G9781">
        <v>34.220999999999997</v>
      </c>
      <c r="J9781">
        <v>1030.29362534702</v>
      </c>
      <c r="K9781">
        <v>27.220574189009501</v>
      </c>
    </row>
    <row r="9782" spans="1:11" ht="15" customHeight="1">
      <c r="A9782" s="91" t="s">
        <v>4725</v>
      </c>
      <c r="B9782" s="19" t="s">
        <v>88</v>
      </c>
      <c r="C9782" s="30" t="s">
        <v>199</v>
      </c>
      <c r="D9782" s="91">
        <v>5400</v>
      </c>
      <c r="E9782">
        <v>664</v>
      </c>
      <c r="F9782">
        <v>3.5009999999999999</v>
      </c>
      <c r="G9782">
        <v>34.220999999999997</v>
      </c>
      <c r="J9782">
        <v>1030.2983475061001</v>
      </c>
      <c r="K9782">
        <v>27.220677023730801</v>
      </c>
    </row>
    <row r="9783" spans="1:11" ht="15" customHeight="1">
      <c r="A9783" s="91" t="s">
        <v>4725</v>
      </c>
      <c r="B9783" s="19" t="s">
        <v>88</v>
      </c>
      <c r="C9783" s="30" t="s">
        <v>199</v>
      </c>
      <c r="D9783" s="91">
        <v>5400</v>
      </c>
      <c r="E9783">
        <v>665</v>
      </c>
      <c r="F9783">
        <v>3.4990000000000001</v>
      </c>
      <c r="G9783">
        <v>34.222000000000001</v>
      </c>
      <c r="J9783">
        <v>1030.3039747293701</v>
      </c>
      <c r="K9783">
        <v>27.2216726565598</v>
      </c>
    </row>
    <row r="9784" spans="1:11" ht="15" customHeight="1">
      <c r="A9784" s="91" t="s">
        <v>4725</v>
      </c>
      <c r="B9784" s="19" t="s">
        <v>88</v>
      </c>
      <c r="C9784" s="30" t="s">
        <v>199</v>
      </c>
      <c r="D9784" s="91">
        <v>5400</v>
      </c>
      <c r="E9784">
        <v>666</v>
      </c>
      <c r="F9784">
        <v>3.4950000000000001</v>
      </c>
      <c r="G9784">
        <v>34.222000000000001</v>
      </c>
      <c r="J9784">
        <v>1030.3090369459601</v>
      </c>
      <c r="K9784">
        <v>27.222062438666899</v>
      </c>
    </row>
    <row r="9785" spans="1:11" ht="15" customHeight="1">
      <c r="A9785" s="91" t="s">
        <v>4725</v>
      </c>
      <c r="B9785" s="19" t="s">
        <v>88</v>
      </c>
      <c r="C9785" s="30" t="s">
        <v>199</v>
      </c>
      <c r="D9785" s="91">
        <v>5400</v>
      </c>
      <c r="E9785">
        <v>667</v>
      </c>
      <c r="F9785">
        <v>3.4910000000000001</v>
      </c>
      <c r="G9785">
        <v>34.222999999999999</v>
      </c>
      <c r="J9785">
        <v>1030.3148908099199</v>
      </c>
      <c r="K9785">
        <v>27.223249152711599</v>
      </c>
    </row>
    <row r="9786" spans="1:11" ht="15" customHeight="1">
      <c r="A9786" s="91" t="s">
        <v>4725</v>
      </c>
      <c r="B9786" s="19" t="s">
        <v>88</v>
      </c>
      <c r="C9786" s="30" t="s">
        <v>199</v>
      </c>
      <c r="D9786" s="91">
        <v>5400</v>
      </c>
      <c r="E9786">
        <v>668</v>
      </c>
      <c r="F9786">
        <v>3.4889999999999999</v>
      </c>
      <c r="G9786">
        <v>34.223999999999997</v>
      </c>
      <c r="J9786">
        <v>1030.3205179005499</v>
      </c>
      <c r="K9786">
        <v>27.224244561806</v>
      </c>
    </row>
    <row r="9787" spans="1:11" ht="15" customHeight="1">
      <c r="A9787" s="91" t="s">
        <v>4725</v>
      </c>
      <c r="B9787" s="19" t="s">
        <v>88</v>
      </c>
      <c r="C9787" s="30" t="s">
        <v>199</v>
      </c>
      <c r="D9787" s="91">
        <v>5400</v>
      </c>
      <c r="E9787">
        <v>669</v>
      </c>
      <c r="F9787">
        <v>3.4860000000000002</v>
      </c>
      <c r="G9787">
        <v>34.225000000000001</v>
      </c>
      <c r="J9787">
        <v>1030.3262582974</v>
      </c>
      <c r="K9787">
        <v>27.225335473211299</v>
      </c>
    </row>
    <row r="9788" spans="1:11" ht="15" customHeight="1">
      <c r="A9788" s="91" t="s">
        <v>4725</v>
      </c>
      <c r="B9788" s="19" t="s">
        <v>88</v>
      </c>
      <c r="C9788" s="30" t="s">
        <v>199</v>
      </c>
      <c r="D9788" s="91">
        <v>5400</v>
      </c>
      <c r="E9788">
        <v>670</v>
      </c>
      <c r="F9788">
        <v>3.484</v>
      </c>
      <c r="G9788">
        <v>34.225999999999999</v>
      </c>
      <c r="J9788">
        <v>1030.3318852912701</v>
      </c>
      <c r="K9788">
        <v>27.2263307758626</v>
      </c>
    </row>
    <row r="9789" spans="1:11" ht="15" customHeight="1">
      <c r="A9789" s="91" t="s">
        <v>4725</v>
      </c>
      <c r="B9789" s="19" t="s">
        <v>88</v>
      </c>
      <c r="C9789" s="30" t="s">
        <v>199</v>
      </c>
      <c r="D9789" s="91">
        <v>5400</v>
      </c>
      <c r="E9789">
        <v>671</v>
      </c>
      <c r="F9789">
        <v>3.4809999999999999</v>
      </c>
      <c r="G9789">
        <v>34.226999999999997</v>
      </c>
      <c r="J9789">
        <v>1030.3376255882499</v>
      </c>
      <c r="K9789">
        <v>27.2274215223465</v>
      </c>
    </row>
    <row r="9790" spans="1:11" ht="15" customHeight="1">
      <c r="A9790" s="91" t="s">
        <v>4725</v>
      </c>
      <c r="B9790" s="19" t="s">
        <v>88</v>
      </c>
      <c r="C9790" s="30" t="s">
        <v>199</v>
      </c>
      <c r="D9790" s="91">
        <v>5400</v>
      </c>
      <c r="E9790">
        <v>672</v>
      </c>
      <c r="F9790">
        <v>3.4790000000000001</v>
      </c>
      <c r="G9790">
        <v>34.226999999999997</v>
      </c>
      <c r="J9790">
        <v>1030.3424607565</v>
      </c>
      <c r="K9790">
        <v>27.227619544121399</v>
      </c>
    </row>
    <row r="9791" spans="1:11" ht="15" customHeight="1">
      <c r="A9791" s="91" t="s">
        <v>4725</v>
      </c>
      <c r="B9791" s="19" t="s">
        <v>88</v>
      </c>
      <c r="C9791" s="30" t="s">
        <v>199</v>
      </c>
      <c r="D9791" s="91">
        <v>5400</v>
      </c>
      <c r="E9791">
        <v>673</v>
      </c>
      <c r="F9791">
        <v>3.4769999999999999</v>
      </c>
      <c r="G9791">
        <v>34.228000000000002</v>
      </c>
      <c r="J9791">
        <v>1030.3480876051999</v>
      </c>
      <c r="K9791">
        <v>27.2286146924916</v>
      </c>
    </row>
    <row r="9792" spans="1:11" ht="15" customHeight="1">
      <c r="A9792" s="91" t="s">
        <v>4725</v>
      </c>
      <c r="B9792" s="19" t="s">
        <v>88</v>
      </c>
      <c r="C9792" s="30" t="s">
        <v>199</v>
      </c>
      <c r="D9792" s="91">
        <v>5400</v>
      </c>
      <c r="E9792">
        <v>674</v>
      </c>
      <c r="F9792">
        <v>3.476</v>
      </c>
      <c r="G9792">
        <v>34.228999999999999</v>
      </c>
      <c r="J9792">
        <v>1030.35360103985</v>
      </c>
      <c r="K9792">
        <v>27.229514386009399</v>
      </c>
    </row>
    <row r="9793" spans="1:11" ht="15" customHeight="1">
      <c r="A9793" s="91" t="s">
        <v>4725</v>
      </c>
      <c r="B9793" s="19" t="s">
        <v>88</v>
      </c>
      <c r="C9793" s="30" t="s">
        <v>199</v>
      </c>
      <c r="D9793" s="91">
        <v>5400</v>
      </c>
      <c r="E9793">
        <v>675</v>
      </c>
      <c r="F9793">
        <v>3.4740000000000002</v>
      </c>
      <c r="G9793">
        <v>34.229999999999997</v>
      </c>
      <c r="J9793">
        <v>1030.35922778342</v>
      </c>
      <c r="K9793">
        <v>27.2305094742553</v>
      </c>
    </row>
    <row r="9794" spans="1:11" ht="15" customHeight="1">
      <c r="A9794" s="91" t="s">
        <v>4725</v>
      </c>
      <c r="B9794" s="19" t="s">
        <v>88</v>
      </c>
      <c r="C9794" s="30" t="s">
        <v>199</v>
      </c>
      <c r="D9794" s="91">
        <v>5400</v>
      </c>
      <c r="E9794">
        <v>676</v>
      </c>
      <c r="F9794">
        <v>3.4729999999999999</v>
      </c>
      <c r="G9794">
        <v>34.231000000000002</v>
      </c>
      <c r="J9794">
        <v>1030.36474109291</v>
      </c>
      <c r="K9794">
        <v>27.231409141830699</v>
      </c>
    </row>
    <row r="9795" spans="1:11" ht="15" customHeight="1">
      <c r="A9795" s="91" t="s">
        <v>4725</v>
      </c>
      <c r="B9795" s="19" t="s">
        <v>88</v>
      </c>
      <c r="C9795" s="30" t="s">
        <v>199</v>
      </c>
      <c r="D9795" s="91">
        <v>5400</v>
      </c>
      <c r="E9795">
        <v>677</v>
      </c>
      <c r="F9795">
        <v>3.472</v>
      </c>
      <c r="G9795">
        <v>34.231000000000002</v>
      </c>
      <c r="J9795">
        <v>1030.3694626214699</v>
      </c>
      <c r="K9795">
        <v>27.2315116051705</v>
      </c>
    </row>
    <row r="9796" spans="1:11" ht="15" customHeight="1">
      <c r="A9796" s="91" t="s">
        <v>4725</v>
      </c>
      <c r="B9796" s="19" t="s">
        <v>88</v>
      </c>
      <c r="C9796" s="30" t="s">
        <v>199</v>
      </c>
      <c r="D9796" s="91">
        <v>5400</v>
      </c>
      <c r="E9796">
        <v>678</v>
      </c>
      <c r="F9796">
        <v>3.4710000000000001</v>
      </c>
      <c r="G9796">
        <v>34.231999999999999</v>
      </c>
      <c r="J9796">
        <v>1030.3749757947201</v>
      </c>
      <c r="K9796">
        <v>27.232411254401999</v>
      </c>
    </row>
    <row r="9797" spans="1:11" ht="15" customHeight="1">
      <c r="A9797" s="91" t="s">
        <v>4725</v>
      </c>
      <c r="B9797" s="19" t="s">
        <v>88</v>
      </c>
      <c r="C9797" s="30" t="s">
        <v>199</v>
      </c>
      <c r="D9797" s="91">
        <v>5400</v>
      </c>
      <c r="E9797">
        <v>679</v>
      </c>
      <c r="F9797">
        <v>3.47</v>
      </c>
      <c r="G9797">
        <v>34.231999999999999</v>
      </c>
      <c r="J9797">
        <v>1030.3796971967199</v>
      </c>
      <c r="K9797">
        <v>27.232513692843401</v>
      </c>
    </row>
    <row r="9798" spans="1:11" ht="15" customHeight="1">
      <c r="A9798" s="91" t="s">
        <v>4725</v>
      </c>
      <c r="B9798" s="19" t="s">
        <v>88</v>
      </c>
      <c r="C9798" s="30" t="s">
        <v>199</v>
      </c>
      <c r="D9798" s="91">
        <v>5400</v>
      </c>
      <c r="E9798">
        <v>680</v>
      </c>
      <c r="F9798">
        <v>3.4689999999999999</v>
      </c>
      <c r="G9798">
        <v>34.231999999999999</v>
      </c>
      <c r="J9798">
        <v>1030.3844185379401</v>
      </c>
      <c r="K9798">
        <v>27.232616117267501</v>
      </c>
    </row>
    <row r="9799" spans="1:11" ht="15" customHeight="1">
      <c r="A9799" s="91" t="s">
        <v>4725</v>
      </c>
      <c r="B9799" s="19" t="s">
        <v>88</v>
      </c>
      <c r="C9799" s="30" t="s">
        <v>199</v>
      </c>
      <c r="D9799" s="91">
        <v>5400</v>
      </c>
      <c r="E9799">
        <v>681</v>
      </c>
      <c r="F9799">
        <v>3.4689999999999999</v>
      </c>
      <c r="G9799">
        <v>34.232999999999997</v>
      </c>
      <c r="J9799">
        <v>1030.3898180430399</v>
      </c>
      <c r="K9799">
        <v>27.233420409492702</v>
      </c>
    </row>
    <row r="9800" spans="1:11" ht="15" customHeight="1">
      <c r="A9800" s="91" t="s">
        <v>4725</v>
      </c>
      <c r="B9800" s="19" t="s">
        <v>88</v>
      </c>
      <c r="C9800" s="30" t="s">
        <v>199</v>
      </c>
      <c r="D9800" s="91">
        <v>5400</v>
      </c>
      <c r="E9800">
        <v>682</v>
      </c>
      <c r="F9800">
        <v>3.4689999999999999</v>
      </c>
      <c r="G9800">
        <v>34.232999999999997</v>
      </c>
      <c r="J9800">
        <v>1030.3944257537601</v>
      </c>
      <c r="K9800">
        <v>27.233427496661299</v>
      </c>
    </row>
    <row r="9801" spans="1:11" ht="15" customHeight="1">
      <c r="A9801" s="91" t="s">
        <v>4725</v>
      </c>
      <c r="B9801" s="19" t="s">
        <v>88</v>
      </c>
      <c r="C9801" s="30" t="s">
        <v>199</v>
      </c>
      <c r="D9801" s="91">
        <v>5400</v>
      </c>
      <c r="E9801">
        <v>683</v>
      </c>
      <c r="F9801">
        <v>3.4689999999999999</v>
      </c>
      <c r="G9801">
        <v>34.232999999999997</v>
      </c>
      <c r="J9801">
        <v>1030.3990333658901</v>
      </c>
      <c r="K9801">
        <v>27.233434585235699</v>
      </c>
    </row>
    <row r="9802" spans="1:11" ht="15" customHeight="1">
      <c r="A9802" s="91" t="s">
        <v>4725</v>
      </c>
      <c r="B9802" s="19" t="s">
        <v>88</v>
      </c>
      <c r="C9802" s="30" t="s">
        <v>199</v>
      </c>
      <c r="D9802" s="91">
        <v>5400</v>
      </c>
      <c r="E9802">
        <v>684</v>
      </c>
      <c r="F9802">
        <v>3.468</v>
      </c>
      <c r="G9802">
        <v>34.232999999999997</v>
      </c>
      <c r="J9802">
        <v>1030.4037544196501</v>
      </c>
      <c r="K9802">
        <v>27.2335369980851</v>
      </c>
    </row>
    <row r="9803" spans="1:11" ht="15" customHeight="1">
      <c r="A9803" s="91" t="s">
        <v>4725</v>
      </c>
      <c r="B9803" s="19" t="s">
        <v>88</v>
      </c>
      <c r="C9803" s="30" t="s">
        <v>199</v>
      </c>
      <c r="D9803" s="91">
        <v>5400</v>
      </c>
      <c r="E9803">
        <v>685</v>
      </c>
      <c r="F9803">
        <v>3.468</v>
      </c>
      <c r="G9803">
        <v>34.232999999999997</v>
      </c>
      <c r="J9803">
        <v>1030.4083618592999</v>
      </c>
      <c r="K9803">
        <v>27.233544087833501</v>
      </c>
    </row>
    <row r="9804" spans="1:11" ht="15" customHeight="1">
      <c r="A9804" s="91" t="s">
        <v>4725</v>
      </c>
      <c r="B9804" s="19" t="s">
        <v>88</v>
      </c>
      <c r="C9804" s="30" t="s">
        <v>199</v>
      </c>
      <c r="D9804" s="91">
        <v>5400</v>
      </c>
      <c r="E9804">
        <v>686</v>
      </c>
      <c r="F9804">
        <v>3.4670000000000001</v>
      </c>
      <c r="G9804">
        <v>34.232999999999997</v>
      </c>
      <c r="J9804">
        <v>1030.4130827783999</v>
      </c>
      <c r="K9804">
        <v>27.233646486432001</v>
      </c>
    </row>
    <row r="9805" spans="1:11" ht="15" customHeight="1">
      <c r="A9805" s="91" t="s">
        <v>4725</v>
      </c>
      <c r="B9805" s="19" t="s">
        <v>88</v>
      </c>
      <c r="C9805" s="30" t="s">
        <v>199</v>
      </c>
      <c r="D9805" s="91">
        <v>5400</v>
      </c>
      <c r="E9805">
        <v>687</v>
      </c>
      <c r="F9805">
        <v>3.4670000000000001</v>
      </c>
      <c r="G9805">
        <v>34.234000000000002</v>
      </c>
      <c r="J9805">
        <v>1030.41848169339</v>
      </c>
      <c r="K9805">
        <v>27.234450792198899</v>
      </c>
    </row>
    <row r="9806" spans="1:11" ht="15" customHeight="1">
      <c r="A9806" s="91" t="s">
        <v>4725</v>
      </c>
      <c r="B9806" s="19" t="s">
        <v>88</v>
      </c>
      <c r="C9806" s="30" t="s">
        <v>199</v>
      </c>
      <c r="D9806" s="91">
        <v>5400</v>
      </c>
      <c r="E9806">
        <v>688</v>
      </c>
      <c r="F9806">
        <v>3.4660000000000002</v>
      </c>
      <c r="G9806">
        <v>34.234000000000002</v>
      </c>
      <c r="J9806">
        <v>1030.4232024728501</v>
      </c>
      <c r="K9806">
        <v>27.234553179682301</v>
      </c>
    </row>
    <row r="9807" spans="1:11" ht="15" customHeight="1">
      <c r="A9807" s="91" t="s">
        <v>4725</v>
      </c>
      <c r="B9807" s="19" t="s">
        <v>88</v>
      </c>
      <c r="C9807" s="30" t="s">
        <v>199</v>
      </c>
      <c r="D9807" s="91">
        <v>5400</v>
      </c>
      <c r="E9807">
        <v>689</v>
      </c>
      <c r="F9807">
        <v>3.4660000000000002</v>
      </c>
      <c r="G9807">
        <v>34.234000000000002</v>
      </c>
      <c r="J9807">
        <v>1030.42780955991</v>
      </c>
      <c r="K9807">
        <v>27.2345602721423</v>
      </c>
    </row>
    <row r="9808" spans="1:11" ht="15" customHeight="1">
      <c r="A9808" s="91" t="s">
        <v>4725</v>
      </c>
      <c r="B9808" s="19" t="s">
        <v>88</v>
      </c>
      <c r="C9808" s="30" t="s">
        <v>199</v>
      </c>
      <c r="D9808" s="91">
        <v>5400</v>
      </c>
      <c r="E9808">
        <v>690</v>
      </c>
      <c r="F9808">
        <v>3.4649999999999999</v>
      </c>
      <c r="G9808">
        <v>34.234000000000002</v>
      </c>
      <c r="J9808">
        <v>1030.43253020473</v>
      </c>
      <c r="K9808">
        <v>27.234662645373</v>
      </c>
    </row>
    <row r="9809" spans="1:11" ht="15" customHeight="1">
      <c r="A9809" s="91" t="s">
        <v>4725</v>
      </c>
      <c r="B9809" s="19" t="s">
        <v>88</v>
      </c>
      <c r="C9809" s="30" t="s">
        <v>199</v>
      </c>
      <c r="D9809" s="91">
        <v>5400</v>
      </c>
      <c r="E9809">
        <v>691</v>
      </c>
      <c r="F9809">
        <v>3.4649999999999999</v>
      </c>
      <c r="G9809">
        <v>34.234000000000002</v>
      </c>
      <c r="J9809">
        <v>1030.4371371193399</v>
      </c>
      <c r="K9809">
        <v>27.234669739004399</v>
      </c>
    </row>
    <row r="9810" spans="1:11" ht="15" customHeight="1">
      <c r="A9810" s="91" t="s">
        <v>4725</v>
      </c>
      <c r="B9810" s="19" t="s">
        <v>88</v>
      </c>
      <c r="C9810" s="30" t="s">
        <v>199</v>
      </c>
      <c r="D9810" s="91">
        <v>5400</v>
      </c>
      <c r="E9810">
        <v>692</v>
      </c>
      <c r="F9810">
        <v>3.4609999999999999</v>
      </c>
      <c r="G9810">
        <v>34.234000000000002</v>
      </c>
      <c r="J9810">
        <v>1030.44219864258</v>
      </c>
      <c r="K9810">
        <v>27.235057816898198</v>
      </c>
    </row>
    <row r="9811" spans="1:11" ht="15" customHeight="1">
      <c r="A9811" s="91" t="s">
        <v>4725</v>
      </c>
      <c r="B9811" s="19" t="s">
        <v>88</v>
      </c>
      <c r="C9811" s="30" t="s">
        <v>199</v>
      </c>
      <c r="D9811" s="91">
        <v>5400</v>
      </c>
      <c r="E9811">
        <v>693</v>
      </c>
      <c r="F9811">
        <v>3.4569999999999999</v>
      </c>
      <c r="G9811">
        <v>34.234999999999999</v>
      </c>
      <c r="J9811">
        <v>1030.44805170871</v>
      </c>
      <c r="K9811">
        <v>27.2362429337031</v>
      </c>
    </row>
    <row r="9812" spans="1:11" ht="15" customHeight="1">
      <c r="A9812" s="91" t="s">
        <v>4725</v>
      </c>
      <c r="B9812" s="19" t="s">
        <v>88</v>
      </c>
      <c r="C9812" s="30" t="s">
        <v>199</v>
      </c>
      <c r="D9812" s="91">
        <v>5400</v>
      </c>
      <c r="E9812">
        <v>694</v>
      </c>
      <c r="F9812">
        <v>3.4550000000000001</v>
      </c>
      <c r="G9812">
        <v>34.235999999999997</v>
      </c>
      <c r="J9812">
        <v>1030.4536774401899</v>
      </c>
      <c r="K9812">
        <v>27.237237590333699</v>
      </c>
    </row>
    <row r="9813" spans="1:11" ht="15" customHeight="1">
      <c r="A9813" s="91" t="s">
        <v>4725</v>
      </c>
      <c r="B9813" s="19" t="s">
        <v>88</v>
      </c>
      <c r="C9813" s="30" t="s">
        <v>199</v>
      </c>
      <c r="D9813" s="91">
        <v>5400</v>
      </c>
      <c r="E9813">
        <v>695</v>
      </c>
      <c r="F9813">
        <v>3.4540000000000002</v>
      </c>
      <c r="G9813">
        <v>34.235999999999997</v>
      </c>
      <c r="J9813">
        <v>1030.45839785006</v>
      </c>
      <c r="K9813">
        <v>27.2373398169964</v>
      </c>
    </row>
    <row r="9814" spans="1:11" ht="15" customHeight="1">
      <c r="A9814" s="91" t="s">
        <v>4725</v>
      </c>
      <c r="B9814" s="19" t="s">
        <v>88</v>
      </c>
      <c r="C9814" s="30" t="s">
        <v>199</v>
      </c>
      <c r="D9814" s="91">
        <v>5400</v>
      </c>
      <c r="E9814">
        <v>696</v>
      </c>
      <c r="F9814">
        <v>3.452</v>
      </c>
      <c r="G9814">
        <v>34.237000000000002</v>
      </c>
      <c r="J9814">
        <v>1030.46402347858</v>
      </c>
      <c r="K9814">
        <v>27.238334407295</v>
      </c>
    </row>
    <row r="9815" spans="1:11" ht="15" customHeight="1">
      <c r="A9815" s="91" t="s">
        <v>4725</v>
      </c>
      <c r="B9815" s="19" t="s">
        <v>88</v>
      </c>
      <c r="C9815" s="30" t="s">
        <v>199</v>
      </c>
      <c r="D9815" s="91">
        <v>5400</v>
      </c>
      <c r="E9815">
        <v>697</v>
      </c>
      <c r="F9815">
        <v>3.45</v>
      </c>
      <c r="G9815">
        <v>34.237000000000002</v>
      </c>
      <c r="J9815">
        <v>1030.46885743896</v>
      </c>
      <c r="K9815">
        <v>27.238531689193898</v>
      </c>
    </row>
    <row r="9816" spans="1:11" ht="15" customHeight="1">
      <c r="A9816" s="91" t="s">
        <v>4725</v>
      </c>
      <c r="B9816" s="19" t="s">
        <v>88</v>
      </c>
      <c r="C9816" s="30" t="s">
        <v>199</v>
      </c>
      <c r="D9816" s="91">
        <v>5400</v>
      </c>
      <c r="E9816">
        <v>698</v>
      </c>
      <c r="F9816">
        <v>3.4449999999999998</v>
      </c>
      <c r="G9816">
        <v>34.238</v>
      </c>
      <c r="J9816">
        <v>1030.4748239037799</v>
      </c>
      <c r="K9816">
        <v>27.239811329340899</v>
      </c>
    </row>
    <row r="9817" spans="1:11" ht="15" customHeight="1">
      <c r="A9817" s="91" t="s">
        <v>4725</v>
      </c>
      <c r="B9817" s="19" t="s">
        <v>88</v>
      </c>
      <c r="C9817" s="30" t="s">
        <v>199</v>
      </c>
      <c r="D9817" s="91">
        <v>5400</v>
      </c>
      <c r="E9817">
        <v>699</v>
      </c>
      <c r="F9817">
        <v>3.4409999999999998</v>
      </c>
      <c r="G9817">
        <v>34.238999999999997</v>
      </c>
      <c r="J9817">
        <v>1030.4806766367999</v>
      </c>
      <c r="K9817">
        <v>27.240995704720699</v>
      </c>
    </row>
    <row r="9818" spans="1:11" ht="15" customHeight="1">
      <c r="A9818" s="91" t="s">
        <v>4725</v>
      </c>
      <c r="B9818" s="19" t="s">
        <v>88</v>
      </c>
      <c r="C9818" s="30" t="s">
        <v>199</v>
      </c>
      <c r="D9818" s="91">
        <v>5400</v>
      </c>
      <c r="E9818">
        <v>700</v>
      </c>
      <c r="F9818">
        <v>3.44</v>
      </c>
      <c r="G9818">
        <v>34.24</v>
      </c>
      <c r="J9818">
        <v>1030.4861884683901</v>
      </c>
      <c r="K9818">
        <v>27.241895042682199</v>
      </c>
    </row>
    <row r="9819" spans="1:11" ht="15" customHeight="1">
      <c r="A9819" s="91" t="s">
        <v>4725</v>
      </c>
      <c r="B9819" s="19" t="s">
        <v>88</v>
      </c>
      <c r="C9819" s="30" t="s">
        <v>199</v>
      </c>
      <c r="D9819" s="91">
        <v>5400</v>
      </c>
      <c r="E9819">
        <v>701</v>
      </c>
      <c r="F9819">
        <v>3.4390000000000001</v>
      </c>
      <c r="G9819">
        <v>34.24</v>
      </c>
      <c r="J9819">
        <v>1030.49090861217</v>
      </c>
      <c r="K9819">
        <v>27.241997073627999</v>
      </c>
    </row>
    <row r="9820" spans="1:11" ht="15" customHeight="1">
      <c r="A9820" s="91" t="s">
        <v>4725</v>
      </c>
      <c r="B9820" s="19" t="s">
        <v>88</v>
      </c>
      <c r="C9820" s="30" t="s">
        <v>199</v>
      </c>
      <c r="D9820" s="91">
        <v>5400</v>
      </c>
      <c r="E9820">
        <v>702</v>
      </c>
      <c r="F9820">
        <v>3.4390000000000001</v>
      </c>
      <c r="G9820">
        <v>34.241</v>
      </c>
      <c r="J9820">
        <v>1030.4963066482601</v>
      </c>
      <c r="K9820">
        <v>27.242801442255502</v>
      </c>
    </row>
    <row r="9821" spans="1:11" ht="15" customHeight="1">
      <c r="A9821" s="91" t="s">
        <v>4725</v>
      </c>
      <c r="B9821" s="19" t="s">
        <v>88</v>
      </c>
      <c r="C9821" s="30" t="s">
        <v>199</v>
      </c>
      <c r="D9821" s="91">
        <v>5400</v>
      </c>
      <c r="E9821">
        <v>703</v>
      </c>
      <c r="F9821">
        <v>3.4380000000000002</v>
      </c>
      <c r="G9821">
        <v>34.241</v>
      </c>
      <c r="J9821">
        <v>1030.50102665247</v>
      </c>
      <c r="K9821">
        <v>27.242903462077901</v>
      </c>
    </row>
    <row r="9822" spans="1:11" ht="15" customHeight="1">
      <c r="A9822" s="91" t="s">
        <v>4725</v>
      </c>
      <c r="B9822" s="19" t="s">
        <v>88</v>
      </c>
      <c r="C9822" s="30" t="s">
        <v>199</v>
      </c>
      <c r="D9822" s="91">
        <v>5400</v>
      </c>
      <c r="E9822">
        <v>704</v>
      </c>
      <c r="F9822">
        <v>3.4359999999999999</v>
      </c>
      <c r="G9822">
        <v>34.241999999999997</v>
      </c>
      <c r="J9822">
        <v>1030.50665188435</v>
      </c>
      <c r="K9822">
        <v>27.243897700510601</v>
      </c>
    </row>
    <row r="9823" spans="1:11" ht="15" customHeight="1">
      <c r="A9823" s="91" t="s">
        <v>4725</v>
      </c>
      <c r="B9823" s="19" t="s">
        <v>88</v>
      </c>
      <c r="C9823" s="30" t="s">
        <v>199</v>
      </c>
      <c r="D9823" s="91">
        <v>5400</v>
      </c>
      <c r="E9823">
        <v>705</v>
      </c>
      <c r="F9823">
        <v>3.4359999999999999</v>
      </c>
      <c r="G9823">
        <v>34.241999999999997</v>
      </c>
      <c r="J9823">
        <v>1030.51125807379</v>
      </c>
      <c r="K9823">
        <v>27.243904769250499</v>
      </c>
    </row>
    <row r="9824" spans="1:11" ht="15" customHeight="1">
      <c r="A9824" s="91" t="s">
        <v>4725</v>
      </c>
      <c r="B9824" s="19" t="s">
        <v>88</v>
      </c>
      <c r="C9824" s="30" t="s">
        <v>199</v>
      </c>
      <c r="D9824" s="91">
        <v>5400</v>
      </c>
      <c r="E9824">
        <v>706</v>
      </c>
      <c r="F9824">
        <v>3.4350000000000001</v>
      </c>
      <c r="G9824">
        <v>34.243000000000002</v>
      </c>
      <c r="J9824">
        <v>1030.5167694812301</v>
      </c>
      <c r="K9824">
        <v>27.2448040631587</v>
      </c>
    </row>
    <row r="9825" spans="1:11" ht="15" customHeight="1">
      <c r="A9825" s="91" t="s">
        <v>4725</v>
      </c>
      <c r="B9825" s="19" t="s">
        <v>88</v>
      </c>
      <c r="C9825" s="30" t="s">
        <v>199</v>
      </c>
      <c r="D9825" s="91">
        <v>5400</v>
      </c>
      <c r="E9825">
        <v>707</v>
      </c>
      <c r="F9825">
        <v>3.4329999999999998</v>
      </c>
      <c r="G9825">
        <v>34.243000000000002</v>
      </c>
      <c r="J9825">
        <v>1030.5216029630601</v>
      </c>
      <c r="K9825">
        <v>27.245000920707799</v>
      </c>
    </row>
    <row r="9826" spans="1:11" ht="15" customHeight="1">
      <c r="A9826" s="91" t="s">
        <v>4725</v>
      </c>
      <c r="B9826" s="19" t="s">
        <v>88</v>
      </c>
      <c r="C9826" s="30" t="s">
        <v>199</v>
      </c>
      <c r="D9826" s="91">
        <v>5400</v>
      </c>
      <c r="E9826">
        <v>708</v>
      </c>
      <c r="F9826">
        <v>3.431</v>
      </c>
      <c r="G9826">
        <v>34.243000000000002</v>
      </c>
      <c r="J9826">
        <v>1030.5264363989299</v>
      </c>
      <c r="K9826">
        <v>27.245197724483202</v>
      </c>
    </row>
    <row r="9827" spans="1:11" ht="15" customHeight="1">
      <c r="A9827" s="91" t="s">
        <v>4725</v>
      </c>
      <c r="B9827" s="19" t="s">
        <v>88</v>
      </c>
      <c r="C9827" s="30" t="s">
        <v>199</v>
      </c>
      <c r="D9827" s="91">
        <v>5400</v>
      </c>
      <c r="E9827">
        <v>709</v>
      </c>
      <c r="F9827">
        <v>3.4279999999999999</v>
      </c>
      <c r="G9827">
        <v>34.244</v>
      </c>
      <c r="J9827">
        <v>1030.5321750973401</v>
      </c>
      <c r="K9827">
        <v>27.2462866318042</v>
      </c>
    </row>
    <row r="9828" spans="1:11" ht="15" customHeight="1">
      <c r="A9828" s="91" t="s">
        <v>4725</v>
      </c>
      <c r="B9828" s="19" t="s">
        <v>88</v>
      </c>
      <c r="C9828" s="30" t="s">
        <v>199</v>
      </c>
      <c r="D9828" s="91">
        <v>5400</v>
      </c>
      <c r="E9828">
        <v>710</v>
      </c>
      <c r="F9828">
        <v>3.427</v>
      </c>
      <c r="G9828">
        <v>34.244</v>
      </c>
      <c r="J9828">
        <v>1030.5368947142099</v>
      </c>
      <c r="K9828">
        <v>27.246388507669099</v>
      </c>
    </row>
    <row r="9829" spans="1:11" ht="15" customHeight="1">
      <c r="A9829" s="91" t="s">
        <v>4725</v>
      </c>
      <c r="B9829" s="19" t="s">
        <v>88</v>
      </c>
      <c r="C9829" s="30" t="s">
        <v>199</v>
      </c>
      <c r="D9829" s="91">
        <v>5400</v>
      </c>
      <c r="E9829">
        <v>711</v>
      </c>
      <c r="F9829">
        <v>3.4260000000000002</v>
      </c>
      <c r="G9829">
        <v>34.244999999999997</v>
      </c>
      <c r="J9829">
        <v>1030.5424058470701</v>
      </c>
      <c r="K9829">
        <v>27.247287709887999</v>
      </c>
    </row>
    <row r="9830" spans="1:11" ht="15" customHeight="1">
      <c r="A9830" s="91" t="s">
        <v>4725</v>
      </c>
      <c r="B9830" s="19" t="s">
        <v>88</v>
      </c>
      <c r="C9830" s="30" t="s">
        <v>199</v>
      </c>
      <c r="D9830" s="91">
        <v>5400</v>
      </c>
      <c r="E9830">
        <v>712</v>
      </c>
      <c r="F9830">
        <v>3.4260000000000002</v>
      </c>
      <c r="G9830">
        <v>34.244999999999997</v>
      </c>
      <c r="J9830">
        <v>1030.5470115706401</v>
      </c>
      <c r="K9830">
        <v>27.247294773168299</v>
      </c>
    </row>
    <row r="9831" spans="1:11" ht="15" customHeight="1">
      <c r="A9831" s="91" t="s">
        <v>4725</v>
      </c>
      <c r="B9831" s="19" t="s">
        <v>88</v>
      </c>
      <c r="C9831" s="30" t="s">
        <v>199</v>
      </c>
      <c r="D9831" s="91">
        <v>5400</v>
      </c>
      <c r="E9831">
        <v>713</v>
      </c>
      <c r="F9831">
        <v>3.4249999999999998</v>
      </c>
      <c r="G9831">
        <v>34.244999999999997</v>
      </c>
      <c r="J9831">
        <v>1030.5517309872801</v>
      </c>
      <c r="K9831">
        <v>27.247396623874199</v>
      </c>
    </row>
    <row r="9832" spans="1:11" ht="15" customHeight="1">
      <c r="A9832" s="91" t="s">
        <v>4725</v>
      </c>
      <c r="B9832" s="19" t="s">
        <v>88</v>
      </c>
      <c r="C9832" s="30" t="s">
        <v>199</v>
      </c>
      <c r="D9832" s="91">
        <v>5400</v>
      </c>
      <c r="E9832">
        <v>714</v>
      </c>
      <c r="F9832">
        <v>3.423</v>
      </c>
      <c r="G9832">
        <v>34.246000000000002</v>
      </c>
      <c r="J9832">
        <v>1030.55735569846</v>
      </c>
      <c r="K9832">
        <v>27.248390570707699</v>
      </c>
    </row>
    <row r="9833" spans="1:11" ht="15" customHeight="1">
      <c r="A9833" s="91" t="s">
        <v>4725</v>
      </c>
      <c r="B9833" s="19" t="s">
        <v>88</v>
      </c>
      <c r="C9833" s="30" t="s">
        <v>199</v>
      </c>
      <c r="D9833" s="91">
        <v>5400</v>
      </c>
      <c r="E9833">
        <v>715</v>
      </c>
      <c r="F9833">
        <v>3.4220000000000002</v>
      </c>
      <c r="G9833">
        <v>34.246000000000002</v>
      </c>
      <c r="J9833">
        <v>1030.56207500188</v>
      </c>
      <c r="K9833">
        <v>27.248492382695499</v>
      </c>
    </row>
    <row r="9834" spans="1:11" ht="15" customHeight="1">
      <c r="A9834" s="91" t="s">
        <v>4725</v>
      </c>
      <c r="B9834" s="19" t="s">
        <v>88</v>
      </c>
      <c r="C9834" s="30" t="s">
        <v>199</v>
      </c>
      <c r="D9834" s="91">
        <v>5400</v>
      </c>
      <c r="E9834">
        <v>716</v>
      </c>
      <c r="F9834">
        <v>3.42</v>
      </c>
      <c r="G9834">
        <v>34.247</v>
      </c>
      <c r="J9834">
        <v>1030.56769961028</v>
      </c>
      <c r="K9834">
        <v>27.249486263169299</v>
      </c>
    </row>
    <row r="9835" spans="1:11" ht="15" customHeight="1">
      <c r="A9835" s="91" t="s">
        <v>4725</v>
      </c>
      <c r="B9835" s="19" t="s">
        <v>88</v>
      </c>
      <c r="C9835" s="30" t="s">
        <v>199</v>
      </c>
      <c r="D9835" s="91">
        <v>5400</v>
      </c>
      <c r="E9835">
        <v>717</v>
      </c>
      <c r="F9835">
        <v>3.42</v>
      </c>
      <c r="G9835">
        <v>34.247</v>
      </c>
      <c r="J9835">
        <v>1030.572304974</v>
      </c>
      <c r="K9835">
        <v>27.249493324359499</v>
      </c>
    </row>
    <row r="9836" spans="1:11" ht="15" customHeight="1">
      <c r="A9836" s="91" t="s">
        <v>4725</v>
      </c>
      <c r="B9836" s="19" t="s">
        <v>88</v>
      </c>
      <c r="C9836" s="30" t="s">
        <v>199</v>
      </c>
      <c r="D9836" s="91">
        <v>5400</v>
      </c>
      <c r="E9836">
        <v>718</v>
      </c>
      <c r="F9836">
        <v>3.42</v>
      </c>
      <c r="G9836">
        <v>34.247</v>
      </c>
      <c r="J9836">
        <v>1030.5769102391901</v>
      </c>
      <c r="K9836">
        <v>27.249500386945599</v>
      </c>
    </row>
    <row r="9837" spans="1:11" ht="15" customHeight="1">
      <c r="A9837" s="91" t="s">
        <v>4725</v>
      </c>
      <c r="B9837" s="19" t="s">
        <v>88</v>
      </c>
      <c r="C9837" s="30" t="s">
        <v>199</v>
      </c>
      <c r="D9837" s="91">
        <v>5400</v>
      </c>
      <c r="E9837">
        <v>719</v>
      </c>
      <c r="F9837">
        <v>3.42</v>
      </c>
      <c r="G9837">
        <v>34.247999999999998</v>
      </c>
      <c r="J9837">
        <v>1030.5823069381499</v>
      </c>
      <c r="K9837">
        <v>27.250304811724799</v>
      </c>
    </row>
    <row r="9838" spans="1:11" ht="15" customHeight="1">
      <c r="A9838" s="91" t="s">
        <v>4725</v>
      </c>
      <c r="B9838" s="19" t="s">
        <v>88</v>
      </c>
      <c r="C9838" s="30" t="s">
        <v>199</v>
      </c>
      <c r="D9838" s="91">
        <v>5400</v>
      </c>
      <c r="E9838">
        <v>720</v>
      </c>
      <c r="F9838">
        <v>3.42</v>
      </c>
      <c r="G9838">
        <v>34.247999999999998</v>
      </c>
      <c r="J9838">
        <v>1030.5869119986201</v>
      </c>
      <c r="K9838">
        <v>27.250311877467301</v>
      </c>
    </row>
    <row r="9839" spans="1:11" ht="15" customHeight="1">
      <c r="A9839" s="91" t="s">
        <v>4725</v>
      </c>
      <c r="B9839" s="19" t="s">
        <v>88</v>
      </c>
      <c r="C9839" s="30" t="s">
        <v>199</v>
      </c>
      <c r="D9839" s="91">
        <v>5400</v>
      </c>
      <c r="E9839">
        <v>721</v>
      </c>
      <c r="F9839">
        <v>3.4180000000000001</v>
      </c>
      <c r="G9839">
        <v>34.247999999999998</v>
      </c>
      <c r="J9839">
        <v>1030.5917448049099</v>
      </c>
      <c r="K9839">
        <v>27.250508349076899</v>
      </c>
    </row>
    <row r="9840" spans="1:11" ht="15" customHeight="1">
      <c r="A9840" s="91" t="s">
        <v>4725</v>
      </c>
      <c r="B9840" s="19" t="s">
        <v>88</v>
      </c>
      <c r="C9840" s="30" t="s">
        <v>199</v>
      </c>
      <c r="D9840" s="91">
        <v>5400</v>
      </c>
      <c r="E9840">
        <v>722</v>
      </c>
      <c r="F9840">
        <v>3.4180000000000001</v>
      </c>
      <c r="G9840">
        <v>34.247999999999998</v>
      </c>
      <c r="J9840">
        <v>1030.5963497177099</v>
      </c>
      <c r="K9840">
        <v>27.250515414341599</v>
      </c>
    </row>
    <row r="9841" spans="1:11" ht="15" customHeight="1">
      <c r="A9841" s="91" t="s">
        <v>4725</v>
      </c>
      <c r="B9841" s="19" t="s">
        <v>88</v>
      </c>
      <c r="C9841" s="30" t="s">
        <v>199</v>
      </c>
      <c r="D9841" s="91">
        <v>5400</v>
      </c>
      <c r="E9841">
        <v>723</v>
      </c>
      <c r="F9841">
        <v>3.4169999999999998</v>
      </c>
      <c r="G9841">
        <v>34.247999999999998</v>
      </c>
      <c r="J9841">
        <v>1030.6010684862499</v>
      </c>
      <c r="K9841">
        <v>27.250617161727199</v>
      </c>
    </row>
    <row r="9842" spans="1:11" ht="15" customHeight="1">
      <c r="A9842" s="91" t="s">
        <v>4725</v>
      </c>
      <c r="B9842" s="19" t="s">
        <v>88</v>
      </c>
      <c r="C9842" s="30" t="s">
        <v>199</v>
      </c>
      <c r="D9842" s="91">
        <v>5400</v>
      </c>
      <c r="E9842">
        <v>724</v>
      </c>
      <c r="F9842">
        <v>3.4119999999999999</v>
      </c>
      <c r="G9842">
        <v>34.249000000000002</v>
      </c>
      <c r="J9842">
        <v>1030.60703446411</v>
      </c>
      <c r="K9842">
        <v>27.251894826288201</v>
      </c>
    </row>
    <row r="9843" spans="1:11" ht="15" customHeight="1">
      <c r="A9843" s="91" t="s">
        <v>4725</v>
      </c>
      <c r="B9843" s="19" t="s">
        <v>88</v>
      </c>
      <c r="C9843" s="30" t="s">
        <v>199</v>
      </c>
      <c r="D9843" s="91">
        <v>5400</v>
      </c>
      <c r="E9843">
        <v>725</v>
      </c>
      <c r="F9843">
        <v>3.4079999999999999</v>
      </c>
      <c r="G9843">
        <v>34.249000000000002</v>
      </c>
      <c r="J9843">
        <v>1030.6120949010999</v>
      </c>
      <c r="K9843">
        <v>27.252280242365899</v>
      </c>
    </row>
    <row r="9844" spans="1:11" ht="15" customHeight="1">
      <c r="A9844" s="91" t="s">
        <v>4725</v>
      </c>
      <c r="B9844" s="19" t="s">
        <v>88</v>
      </c>
      <c r="C9844" s="30" t="s">
        <v>199</v>
      </c>
      <c r="D9844" s="91">
        <v>5400</v>
      </c>
      <c r="E9844">
        <v>726</v>
      </c>
      <c r="F9844">
        <v>3.403</v>
      </c>
      <c r="G9844">
        <v>34.25</v>
      </c>
      <c r="J9844">
        <v>1030.6180606467799</v>
      </c>
      <c r="K9844">
        <v>27.253557371562199</v>
      </c>
    </row>
    <row r="9845" spans="1:11" ht="15" customHeight="1">
      <c r="A9845" s="91" t="s">
        <v>4725</v>
      </c>
      <c r="B9845" s="19" t="s">
        <v>88</v>
      </c>
      <c r="C9845" s="30" t="s">
        <v>199</v>
      </c>
      <c r="D9845" s="91">
        <v>5400</v>
      </c>
      <c r="E9845">
        <v>727</v>
      </c>
      <c r="F9845">
        <v>3.4009999999999998</v>
      </c>
      <c r="G9845">
        <v>34.250999999999998</v>
      </c>
      <c r="J9845">
        <v>1030.6236847039499</v>
      </c>
      <c r="K9845">
        <v>27.254550819746601</v>
      </c>
    </row>
    <row r="9846" spans="1:11" ht="15" customHeight="1">
      <c r="A9846" s="91" t="s">
        <v>4725</v>
      </c>
      <c r="B9846" s="19" t="s">
        <v>88</v>
      </c>
      <c r="C9846" s="30" t="s">
        <v>199</v>
      </c>
      <c r="D9846" s="91">
        <v>5400</v>
      </c>
      <c r="E9846">
        <v>728</v>
      </c>
      <c r="F9846">
        <v>3.399</v>
      </c>
      <c r="G9846">
        <v>34.253</v>
      </c>
      <c r="J9846">
        <v>1030.6301002318401</v>
      </c>
      <c r="K9846">
        <v>27.2563416500243</v>
      </c>
    </row>
    <row r="9847" spans="1:11" ht="15" customHeight="1">
      <c r="A9847" s="91" t="s">
        <v>4725</v>
      </c>
      <c r="B9847" s="19" t="s">
        <v>88</v>
      </c>
      <c r="C9847" s="30" t="s">
        <v>199</v>
      </c>
      <c r="D9847" s="91">
        <v>5400</v>
      </c>
      <c r="E9847">
        <v>729</v>
      </c>
      <c r="F9847">
        <v>3.3980000000000001</v>
      </c>
      <c r="G9847">
        <v>34.253999999999998</v>
      </c>
      <c r="J9847">
        <v>1030.63561029882</v>
      </c>
      <c r="K9847">
        <v>27.257240576735299</v>
      </c>
    </row>
    <row r="9848" spans="1:11" ht="15" customHeight="1">
      <c r="A9848" s="91" t="s">
        <v>4725</v>
      </c>
      <c r="B9848" s="19" t="s">
        <v>88</v>
      </c>
      <c r="C9848" s="30" t="s">
        <v>199</v>
      </c>
      <c r="D9848" s="91">
        <v>5400</v>
      </c>
      <c r="E9848">
        <v>730</v>
      </c>
      <c r="F9848">
        <v>3.3969999999999998</v>
      </c>
      <c r="G9848">
        <v>34.253999999999998</v>
      </c>
      <c r="J9848">
        <v>1030.64032878394</v>
      </c>
      <c r="K9848">
        <v>27.2573420653491</v>
      </c>
    </row>
    <row r="9849" spans="1:11" ht="15" customHeight="1">
      <c r="A9849" s="91" t="s">
        <v>4725</v>
      </c>
      <c r="B9849" s="19" t="s">
        <v>88</v>
      </c>
      <c r="C9849" s="30" t="s">
        <v>199</v>
      </c>
      <c r="D9849" s="91">
        <v>5400</v>
      </c>
      <c r="E9849">
        <v>731</v>
      </c>
      <c r="F9849">
        <v>3.3980000000000001</v>
      </c>
      <c r="G9849">
        <v>34.255000000000003</v>
      </c>
      <c r="J9849">
        <v>1030.6456108467601</v>
      </c>
      <c r="K9849">
        <v>27.258052098222201</v>
      </c>
    </row>
    <row r="9850" spans="1:11" ht="15" customHeight="1">
      <c r="A9850" s="91" t="s">
        <v>4725</v>
      </c>
      <c r="B9850" s="19" t="s">
        <v>88</v>
      </c>
      <c r="C9850" s="30" t="s">
        <v>199</v>
      </c>
      <c r="D9850" s="91">
        <v>5400</v>
      </c>
      <c r="E9850">
        <v>732</v>
      </c>
      <c r="F9850">
        <v>3.3959999999999999</v>
      </c>
      <c r="G9850">
        <v>34.256</v>
      </c>
      <c r="J9850">
        <v>1030.6512346314701</v>
      </c>
      <c r="K9850">
        <v>27.2590454539252</v>
      </c>
    </row>
    <row r="9851" spans="1:11" ht="15" customHeight="1">
      <c r="A9851" s="91" t="s">
        <v>4725</v>
      </c>
      <c r="B9851" s="19" t="s">
        <v>88</v>
      </c>
      <c r="C9851" s="30" t="s">
        <v>199</v>
      </c>
      <c r="D9851" s="91">
        <v>5400</v>
      </c>
      <c r="E9851">
        <v>733</v>
      </c>
      <c r="F9851">
        <v>3.395</v>
      </c>
      <c r="G9851">
        <v>34.256</v>
      </c>
      <c r="J9851">
        <v>1030.65595291151</v>
      </c>
      <c r="K9851">
        <v>27.2591469205029</v>
      </c>
    </row>
    <row r="9852" spans="1:11" ht="15" customHeight="1">
      <c r="A9852" s="91" t="s">
        <v>4725</v>
      </c>
      <c r="B9852" s="19" t="s">
        <v>88</v>
      </c>
      <c r="C9852" s="30" t="s">
        <v>199</v>
      </c>
      <c r="D9852" s="91">
        <v>5400</v>
      </c>
      <c r="E9852">
        <v>734</v>
      </c>
      <c r="F9852">
        <v>3.3929999999999998</v>
      </c>
      <c r="G9852">
        <v>34.256</v>
      </c>
      <c r="J9852">
        <v>1030.6607851014201</v>
      </c>
      <c r="K9852">
        <v>27.259342766070599</v>
      </c>
    </row>
    <row r="9853" spans="1:11" ht="15" customHeight="1">
      <c r="A9853" s="91" t="s">
        <v>4725</v>
      </c>
      <c r="B9853" s="19" t="s">
        <v>88</v>
      </c>
      <c r="C9853" s="30" t="s">
        <v>199</v>
      </c>
      <c r="D9853" s="91">
        <v>5400</v>
      </c>
      <c r="E9853">
        <v>735</v>
      </c>
      <c r="F9853">
        <v>3.39</v>
      </c>
      <c r="G9853">
        <v>34.256999999999998</v>
      </c>
      <c r="J9853">
        <v>1030.6665226986599</v>
      </c>
      <c r="K9853">
        <v>27.2604303651765</v>
      </c>
    </row>
    <row r="9854" spans="1:11" ht="15" customHeight="1">
      <c r="A9854" s="91" t="s">
        <v>4725</v>
      </c>
      <c r="B9854" s="19" t="s">
        <v>88</v>
      </c>
      <c r="C9854" s="30" t="s">
        <v>199</v>
      </c>
      <c r="D9854" s="91">
        <v>5400</v>
      </c>
      <c r="E9854">
        <v>736</v>
      </c>
      <c r="F9854">
        <v>3.3879999999999999</v>
      </c>
      <c r="G9854">
        <v>34.256999999999998</v>
      </c>
      <c r="J9854">
        <v>1030.67135479627</v>
      </c>
      <c r="K9854">
        <v>27.260626083081199</v>
      </c>
    </row>
    <row r="9855" spans="1:11" ht="15" customHeight="1">
      <c r="A9855" s="91" t="s">
        <v>4725</v>
      </c>
      <c r="B9855" s="19" t="s">
        <v>88</v>
      </c>
      <c r="C9855" s="30" t="s">
        <v>199</v>
      </c>
      <c r="D9855" s="91">
        <v>5400</v>
      </c>
      <c r="E9855">
        <v>737</v>
      </c>
      <c r="F9855">
        <v>3.387</v>
      </c>
      <c r="G9855">
        <v>34.258000000000003</v>
      </c>
      <c r="J9855">
        <v>1030.67686436697</v>
      </c>
      <c r="K9855">
        <v>27.261524903231699</v>
      </c>
    </row>
    <row r="9856" spans="1:11" ht="15" customHeight="1">
      <c r="A9856" s="91" t="s">
        <v>4725</v>
      </c>
      <c r="B9856" s="19" t="s">
        <v>88</v>
      </c>
      <c r="C9856" s="30" t="s">
        <v>199</v>
      </c>
      <c r="D9856" s="91">
        <v>5400</v>
      </c>
      <c r="E9856">
        <v>738</v>
      </c>
      <c r="F9856">
        <v>3.3849999999999998</v>
      </c>
      <c r="G9856">
        <v>34.258000000000003</v>
      </c>
      <c r="J9856">
        <v>1030.6816963690001</v>
      </c>
      <c r="K9856">
        <v>27.261720545403499</v>
      </c>
    </row>
    <row r="9857" spans="1:11" ht="15" customHeight="1">
      <c r="A9857" s="91" t="s">
        <v>4725</v>
      </c>
      <c r="B9857" s="19" t="s">
        <v>88</v>
      </c>
      <c r="C9857" s="30" t="s">
        <v>199</v>
      </c>
      <c r="D9857" s="91">
        <v>5400</v>
      </c>
      <c r="E9857">
        <v>739</v>
      </c>
      <c r="F9857">
        <v>3.3820000000000001</v>
      </c>
      <c r="G9857">
        <v>34.259</v>
      </c>
      <c r="J9857">
        <v>1030.68743378162</v>
      </c>
      <c r="K9857">
        <v>27.262807867026599</v>
      </c>
    </row>
    <row r="9858" spans="1:11" ht="15" customHeight="1">
      <c r="A9858" s="91" t="s">
        <v>4725</v>
      </c>
      <c r="B9858" s="19" t="s">
        <v>88</v>
      </c>
      <c r="C9858" s="30" t="s">
        <v>199</v>
      </c>
      <c r="D9858" s="91">
        <v>5400</v>
      </c>
      <c r="E9858">
        <v>740</v>
      </c>
      <c r="F9858">
        <v>3.38</v>
      </c>
      <c r="G9858">
        <v>34.259</v>
      </c>
      <c r="J9858">
        <v>1030.6922656914001</v>
      </c>
      <c r="K9858">
        <v>27.2630033815201</v>
      </c>
    </row>
    <row r="9859" spans="1:11" ht="15" customHeight="1">
      <c r="A9859" s="91" t="s">
        <v>4725</v>
      </c>
      <c r="B9859" s="19" t="s">
        <v>88</v>
      </c>
      <c r="C9859" s="30" t="s">
        <v>199</v>
      </c>
      <c r="D9859" s="91">
        <v>5400</v>
      </c>
      <c r="E9859">
        <v>741</v>
      </c>
      <c r="F9859">
        <v>3.379</v>
      </c>
      <c r="G9859">
        <v>34.26</v>
      </c>
      <c r="J9859">
        <v>1030.6977750536601</v>
      </c>
      <c r="K9859">
        <v>27.2639021208252</v>
      </c>
    </row>
    <row r="9860" spans="1:11" ht="15" customHeight="1">
      <c r="A9860" s="91" t="s">
        <v>4725</v>
      </c>
      <c r="B9860" s="19" t="s">
        <v>88</v>
      </c>
      <c r="C9860" s="30" t="s">
        <v>199</v>
      </c>
      <c r="D9860" s="91">
        <v>5400</v>
      </c>
      <c r="E9860">
        <v>742</v>
      </c>
      <c r="F9860">
        <v>3.3780000000000001</v>
      </c>
      <c r="G9860">
        <v>34.26</v>
      </c>
      <c r="J9860">
        <v>1030.70249287351</v>
      </c>
      <c r="K9860">
        <v>27.264003363192799</v>
      </c>
    </row>
    <row r="9861" spans="1:11" ht="15" customHeight="1">
      <c r="A9861" s="91" t="s">
        <v>4725</v>
      </c>
      <c r="B9861" s="19" t="s">
        <v>88</v>
      </c>
      <c r="C9861" s="30" t="s">
        <v>199</v>
      </c>
      <c r="D9861" s="91">
        <v>5400</v>
      </c>
      <c r="E9861">
        <v>743</v>
      </c>
      <c r="F9861">
        <v>3.3759999999999999</v>
      </c>
      <c r="G9861">
        <v>34.261000000000003</v>
      </c>
      <c r="J9861">
        <v>1030.70811611011</v>
      </c>
      <c r="K9861">
        <v>27.2649962694802</v>
      </c>
    </row>
    <row r="9862" spans="1:11" ht="15" customHeight="1">
      <c r="A9862" s="91" t="s">
        <v>4725</v>
      </c>
      <c r="B9862" s="19" t="s">
        <v>88</v>
      </c>
      <c r="C9862" s="30" t="s">
        <v>199</v>
      </c>
      <c r="D9862" s="91">
        <v>5400</v>
      </c>
      <c r="E9862">
        <v>744</v>
      </c>
      <c r="F9862">
        <v>3.3740000000000001</v>
      </c>
      <c r="G9862">
        <v>34.261000000000003</v>
      </c>
      <c r="J9862">
        <v>1030.71294782884</v>
      </c>
      <c r="K9862">
        <v>27.265191632486399</v>
      </c>
    </row>
    <row r="9863" spans="1:11" ht="15" customHeight="1">
      <c r="A9863" s="91" t="s">
        <v>4725</v>
      </c>
      <c r="B9863" s="19" t="s">
        <v>88</v>
      </c>
      <c r="C9863" s="30" t="s">
        <v>199</v>
      </c>
      <c r="D9863" s="91">
        <v>5400</v>
      </c>
      <c r="E9863">
        <v>745</v>
      </c>
      <c r="F9863">
        <v>3.3719999999999999</v>
      </c>
      <c r="G9863">
        <v>34.261000000000003</v>
      </c>
      <c r="J9863">
        <v>1030.7177795018099</v>
      </c>
      <c r="K9863">
        <v>27.265386941670801</v>
      </c>
    </row>
    <row r="9864" spans="1:11" ht="15" customHeight="1">
      <c r="A9864" s="91" t="s">
        <v>4725</v>
      </c>
      <c r="B9864" s="19" t="s">
        <v>88</v>
      </c>
      <c r="C9864" s="30" t="s">
        <v>199</v>
      </c>
      <c r="D9864" s="91">
        <v>5400</v>
      </c>
      <c r="E9864">
        <v>746</v>
      </c>
      <c r="F9864">
        <v>3.371</v>
      </c>
      <c r="G9864">
        <v>34.262</v>
      </c>
      <c r="J9864">
        <v>1030.7232885742301</v>
      </c>
      <c r="K9864">
        <v>27.2662856002448</v>
      </c>
    </row>
    <row r="9865" spans="1:11" ht="15" customHeight="1">
      <c r="A9865" s="91" t="s">
        <v>4725</v>
      </c>
      <c r="B9865" s="19" t="s">
        <v>88</v>
      </c>
      <c r="C9865" s="30" t="s">
        <v>199</v>
      </c>
      <c r="D9865" s="91">
        <v>5400</v>
      </c>
      <c r="E9865">
        <v>747</v>
      </c>
      <c r="F9865">
        <v>3.37</v>
      </c>
      <c r="G9865">
        <v>34.262</v>
      </c>
      <c r="J9865">
        <v>1030.72800612062</v>
      </c>
      <c r="K9865">
        <v>27.266386737265499</v>
      </c>
    </row>
    <row r="9866" spans="1:11" ht="15" customHeight="1">
      <c r="A9866" s="91" t="s">
        <v>4725</v>
      </c>
      <c r="B9866" s="19" t="s">
        <v>88</v>
      </c>
      <c r="C9866" s="30" t="s">
        <v>199</v>
      </c>
      <c r="D9866" s="91">
        <v>5400</v>
      </c>
      <c r="E9866">
        <v>748</v>
      </c>
      <c r="F9866">
        <v>3.3679999999999999</v>
      </c>
      <c r="G9866">
        <v>34.262999999999998</v>
      </c>
      <c r="J9866">
        <v>1030.7336291041099</v>
      </c>
      <c r="K9866">
        <v>27.267379462847199</v>
      </c>
    </row>
    <row r="9867" spans="1:11" ht="15" customHeight="1">
      <c r="A9867" s="91" t="s">
        <v>4725</v>
      </c>
      <c r="B9867" s="19" t="s">
        <v>88</v>
      </c>
      <c r="C9867" s="30" t="s">
        <v>199</v>
      </c>
      <c r="D9867" s="91">
        <v>5400</v>
      </c>
      <c r="E9867">
        <v>749</v>
      </c>
      <c r="F9867">
        <v>3.367</v>
      </c>
      <c r="G9867">
        <v>34.262999999999998</v>
      </c>
      <c r="J9867">
        <v>1030.7383465375001</v>
      </c>
      <c r="K9867">
        <v>27.267480561114301</v>
      </c>
    </row>
    <row r="9868" spans="1:11" ht="15" customHeight="1">
      <c r="A9868" s="91" t="s">
        <v>4725</v>
      </c>
      <c r="B9868" s="19" t="s">
        <v>88</v>
      </c>
      <c r="C9868" s="30" t="s">
        <v>199</v>
      </c>
      <c r="D9868" s="91">
        <v>5400</v>
      </c>
      <c r="E9868">
        <v>750</v>
      </c>
      <c r="F9868">
        <v>3.3660000000000001</v>
      </c>
      <c r="G9868">
        <v>34.264000000000003</v>
      </c>
      <c r="J9868">
        <v>1030.7438553540401</v>
      </c>
      <c r="K9868">
        <v>27.268379171901199</v>
      </c>
    </row>
    <row r="9869" spans="1:11" ht="15" customHeight="1">
      <c r="A9869" s="91" t="s">
        <v>4725</v>
      </c>
      <c r="B9869" s="19" t="s">
        <v>88</v>
      </c>
      <c r="C9869" s="30" t="s">
        <v>199</v>
      </c>
      <c r="D9869" s="91">
        <v>5400</v>
      </c>
      <c r="E9869">
        <v>751</v>
      </c>
      <c r="F9869">
        <v>3.3650000000000002</v>
      </c>
      <c r="G9869">
        <v>34.264000000000003</v>
      </c>
      <c r="J9869">
        <v>1030.7485726612499</v>
      </c>
      <c r="K9869">
        <v>27.2684802452168</v>
      </c>
    </row>
    <row r="9870" spans="1:11" ht="15" customHeight="1">
      <c r="A9870" s="91" t="s">
        <v>4725</v>
      </c>
      <c r="B9870" s="19" t="s">
        <v>88</v>
      </c>
      <c r="C9870" s="30" t="s">
        <v>199</v>
      </c>
      <c r="D9870" s="91">
        <v>5400</v>
      </c>
      <c r="E9870">
        <v>752</v>
      </c>
      <c r="F9870">
        <v>3.363</v>
      </c>
      <c r="G9870">
        <v>34.265000000000001</v>
      </c>
      <c r="J9870">
        <v>1030.7541954354499</v>
      </c>
      <c r="K9870">
        <v>27.269472861179999</v>
      </c>
    </row>
    <row r="9871" spans="1:11" ht="15" customHeight="1">
      <c r="A9871" s="91" t="s">
        <v>4725</v>
      </c>
      <c r="B9871" s="19" t="s">
        <v>88</v>
      </c>
      <c r="C9871" s="30" t="s">
        <v>199</v>
      </c>
      <c r="D9871" s="91">
        <v>5400</v>
      </c>
      <c r="E9871">
        <v>753</v>
      </c>
      <c r="F9871">
        <v>3.3610000000000002</v>
      </c>
      <c r="G9871">
        <v>34.265000000000001</v>
      </c>
      <c r="J9871">
        <v>1030.75902672489</v>
      </c>
      <c r="K9871">
        <v>27.269667893319799</v>
      </c>
    </row>
    <row r="9872" spans="1:11" ht="15" customHeight="1">
      <c r="A9872" s="91" t="s">
        <v>4725</v>
      </c>
      <c r="B9872" s="19" t="s">
        <v>88</v>
      </c>
      <c r="C9872" s="30" t="s">
        <v>199</v>
      </c>
      <c r="D9872" s="91">
        <v>5400</v>
      </c>
      <c r="E9872">
        <v>754</v>
      </c>
      <c r="F9872">
        <v>3.36</v>
      </c>
      <c r="G9872">
        <v>34.265999999999998</v>
      </c>
      <c r="J9872">
        <v>1030.76453530144</v>
      </c>
      <c r="K9872">
        <v>27.270566445290299</v>
      </c>
    </row>
    <row r="9873" spans="1:11" ht="15" customHeight="1">
      <c r="A9873" s="91" t="s">
        <v>4725</v>
      </c>
      <c r="B9873" s="19" t="s">
        <v>88</v>
      </c>
      <c r="C9873" s="30" t="s">
        <v>199</v>
      </c>
      <c r="D9873" s="91">
        <v>5400</v>
      </c>
      <c r="E9873">
        <v>755</v>
      </c>
      <c r="F9873">
        <v>3.359</v>
      </c>
      <c r="G9873">
        <v>34.265999999999998</v>
      </c>
      <c r="J9873">
        <v>1030.76925238272</v>
      </c>
      <c r="K9873">
        <v>27.270667441090399</v>
      </c>
    </row>
    <row r="9874" spans="1:11" ht="15" customHeight="1">
      <c r="A9874" s="91" t="s">
        <v>4725</v>
      </c>
      <c r="B9874" s="19" t="s">
        <v>88</v>
      </c>
      <c r="C9874" s="30" t="s">
        <v>199</v>
      </c>
      <c r="D9874" s="91">
        <v>5400</v>
      </c>
      <c r="E9874">
        <v>756</v>
      </c>
      <c r="F9874">
        <v>3.3580000000000001</v>
      </c>
      <c r="G9874">
        <v>34.265999999999998</v>
      </c>
      <c r="J9874">
        <v>1030.7739694034101</v>
      </c>
      <c r="K9874">
        <v>27.270768422840298</v>
      </c>
    </row>
    <row r="9875" spans="1:11" ht="15" customHeight="1">
      <c r="A9875" s="91" t="s">
        <v>4725</v>
      </c>
      <c r="B9875" s="19" t="s">
        <v>88</v>
      </c>
      <c r="C9875" s="30" t="s">
        <v>199</v>
      </c>
      <c r="D9875" s="91">
        <v>5400</v>
      </c>
      <c r="E9875">
        <v>757</v>
      </c>
      <c r="F9875">
        <v>3.3559999999999999</v>
      </c>
      <c r="G9875">
        <v>34.265999999999998</v>
      </c>
      <c r="J9875">
        <v>1030.77880050267</v>
      </c>
      <c r="K9875">
        <v>27.270963323507001</v>
      </c>
    </row>
    <row r="9876" spans="1:11" ht="15" customHeight="1">
      <c r="A9876" s="91" t="s">
        <v>4725</v>
      </c>
      <c r="B9876" s="19" t="s">
        <v>88</v>
      </c>
      <c r="C9876" s="30" t="s">
        <v>199</v>
      </c>
      <c r="D9876" s="91">
        <v>5400</v>
      </c>
      <c r="E9876">
        <v>758</v>
      </c>
      <c r="F9876">
        <v>3.3559999999999999</v>
      </c>
      <c r="G9876">
        <v>34.267000000000003</v>
      </c>
      <c r="J9876">
        <v>1030.7841946731101</v>
      </c>
      <c r="K9876">
        <v>27.271767902313499</v>
      </c>
    </row>
    <row r="9877" spans="1:11" ht="15" customHeight="1">
      <c r="A9877" s="91" t="s">
        <v>4725</v>
      </c>
      <c r="B9877" s="19" t="s">
        <v>88</v>
      </c>
      <c r="C9877" s="30" t="s">
        <v>199</v>
      </c>
      <c r="D9877" s="91">
        <v>5400</v>
      </c>
      <c r="E9877">
        <v>759</v>
      </c>
      <c r="F9877">
        <v>3.3540000000000001</v>
      </c>
      <c r="G9877">
        <v>34.267000000000003</v>
      </c>
      <c r="J9877">
        <v>1030.7890256752901</v>
      </c>
      <c r="K9877">
        <v>27.271962753192401</v>
      </c>
    </row>
    <row r="9878" spans="1:11" ht="15" customHeight="1">
      <c r="A9878" s="91" t="s">
        <v>4725</v>
      </c>
      <c r="B9878" s="19" t="s">
        <v>88</v>
      </c>
      <c r="C9878" s="30" t="s">
        <v>199</v>
      </c>
      <c r="D9878" s="91">
        <v>5400</v>
      </c>
      <c r="E9878">
        <v>760</v>
      </c>
      <c r="F9878">
        <v>3.3530000000000002</v>
      </c>
      <c r="G9878">
        <v>34.268000000000001</v>
      </c>
      <c r="J9878">
        <v>1030.7945338649099</v>
      </c>
      <c r="K9878">
        <v>27.2728612355534</v>
      </c>
    </row>
    <row r="9879" spans="1:11" ht="15" customHeight="1">
      <c r="A9879" s="91" t="s">
        <v>4725</v>
      </c>
      <c r="B9879" s="19" t="s">
        <v>88</v>
      </c>
      <c r="C9879" s="30" t="s">
        <v>199</v>
      </c>
      <c r="D9879" s="91">
        <v>5400</v>
      </c>
      <c r="E9879">
        <v>761</v>
      </c>
      <c r="F9879">
        <v>3.351</v>
      </c>
      <c r="G9879">
        <v>34.268000000000001</v>
      </c>
      <c r="J9879">
        <v>1030.7993647717101</v>
      </c>
      <c r="K9879">
        <v>27.2730560106613</v>
      </c>
    </row>
    <row r="9880" spans="1:11" ht="15" customHeight="1">
      <c r="A9880" s="91" t="s">
        <v>4725</v>
      </c>
      <c r="B9880" s="19" t="s">
        <v>88</v>
      </c>
      <c r="C9880" s="30" t="s">
        <v>199</v>
      </c>
      <c r="D9880" s="91">
        <v>5400</v>
      </c>
      <c r="E9880">
        <v>762</v>
      </c>
      <c r="F9880">
        <v>3.351</v>
      </c>
      <c r="G9880">
        <v>34.268000000000001</v>
      </c>
      <c r="J9880">
        <v>1030.8039672464499</v>
      </c>
      <c r="K9880">
        <v>27.273063029457699</v>
      </c>
    </row>
    <row r="9881" spans="1:11" ht="15" customHeight="1">
      <c r="A9881" s="91" t="s">
        <v>4725</v>
      </c>
      <c r="B9881" s="19" t="s">
        <v>88</v>
      </c>
      <c r="C9881" s="30" t="s">
        <v>199</v>
      </c>
      <c r="D9881" s="91">
        <v>5400</v>
      </c>
      <c r="E9881">
        <v>763</v>
      </c>
      <c r="F9881">
        <v>3.351</v>
      </c>
      <c r="G9881">
        <v>34.268999999999998</v>
      </c>
      <c r="J9881">
        <v>1030.8093610083699</v>
      </c>
      <c r="K9881">
        <v>27.273867624047899</v>
      </c>
    </row>
    <row r="9882" spans="1:11" ht="15" customHeight="1">
      <c r="A9882" s="91" t="s">
        <v>4725</v>
      </c>
      <c r="B9882" s="19" t="s">
        <v>88</v>
      </c>
      <c r="C9882" s="30" t="s">
        <v>199</v>
      </c>
      <c r="D9882" s="91">
        <v>5400</v>
      </c>
      <c r="E9882">
        <v>764</v>
      </c>
      <c r="F9882">
        <v>3.351</v>
      </c>
      <c r="G9882">
        <v>34.268999999999998</v>
      </c>
      <c r="J9882">
        <v>1030.8139632785001</v>
      </c>
      <c r="K9882">
        <v>27.273874645973599</v>
      </c>
    </row>
    <row r="9883" spans="1:11" ht="15" customHeight="1">
      <c r="A9883" s="91" t="s">
        <v>4725</v>
      </c>
      <c r="B9883" s="19" t="s">
        <v>88</v>
      </c>
      <c r="C9883" s="30" t="s">
        <v>199</v>
      </c>
      <c r="D9883" s="91">
        <v>5400</v>
      </c>
      <c r="E9883">
        <v>765</v>
      </c>
      <c r="F9883">
        <v>3.351</v>
      </c>
      <c r="G9883">
        <v>34.268999999999998</v>
      </c>
      <c r="J9883">
        <v>1030.8185654501499</v>
      </c>
      <c r="K9883">
        <v>27.273881669281099</v>
      </c>
    </row>
    <row r="9884" spans="1:11" ht="15" customHeight="1">
      <c r="A9884" s="91" t="s">
        <v>4725</v>
      </c>
      <c r="B9884" s="19" t="s">
        <v>88</v>
      </c>
      <c r="C9884" s="30" t="s">
        <v>199</v>
      </c>
      <c r="D9884" s="91">
        <v>5400</v>
      </c>
      <c r="E9884">
        <v>766</v>
      </c>
      <c r="F9884">
        <v>3.3490000000000002</v>
      </c>
      <c r="G9884">
        <v>34.268999999999998</v>
      </c>
      <c r="J9884">
        <v>1030.8233961127701</v>
      </c>
      <c r="K9884">
        <v>27.274076388967401</v>
      </c>
    </row>
    <row r="9885" spans="1:11" ht="15" customHeight="1">
      <c r="A9885" s="91" t="s">
        <v>4725</v>
      </c>
      <c r="B9885" s="19" t="s">
        <v>88</v>
      </c>
      <c r="C9885" s="30" t="s">
        <v>199</v>
      </c>
      <c r="D9885" s="91">
        <v>5400</v>
      </c>
      <c r="E9885">
        <v>767</v>
      </c>
      <c r="F9885">
        <v>3.34</v>
      </c>
      <c r="G9885">
        <v>34.268999999999998</v>
      </c>
      <c r="J9885">
        <v>1030.82902644196</v>
      </c>
      <c r="K9885">
        <v>27.274927421822401</v>
      </c>
    </row>
    <row r="9886" spans="1:11" ht="15" customHeight="1">
      <c r="A9886" s="91" t="s">
        <v>4725</v>
      </c>
      <c r="B9886" s="19" t="s">
        <v>88</v>
      </c>
      <c r="C9886" s="30" t="s">
        <v>199</v>
      </c>
      <c r="D9886" s="91">
        <v>5400</v>
      </c>
      <c r="E9886">
        <v>768</v>
      </c>
      <c r="F9886">
        <v>3.335</v>
      </c>
      <c r="G9886">
        <v>34.271000000000001</v>
      </c>
      <c r="J9886">
        <v>1030.83578237232</v>
      </c>
      <c r="K9886">
        <v>27.2769981337212</v>
      </c>
    </row>
    <row r="9887" spans="1:11" ht="15" customHeight="1">
      <c r="A9887" s="91" t="s">
        <v>4725</v>
      </c>
      <c r="B9887" s="19" t="s">
        <v>88</v>
      </c>
      <c r="C9887" s="30" t="s">
        <v>199</v>
      </c>
      <c r="D9887" s="91">
        <v>5400</v>
      </c>
      <c r="E9887">
        <v>769</v>
      </c>
      <c r="F9887">
        <v>3.3340000000000001</v>
      </c>
      <c r="G9887">
        <v>34.271999999999998</v>
      </c>
      <c r="J9887">
        <v>1030.84129011199</v>
      </c>
      <c r="K9887">
        <v>27.2778964213508</v>
      </c>
    </row>
    <row r="9888" spans="1:11" ht="15" customHeight="1">
      <c r="A9888" s="91" t="s">
        <v>4725</v>
      </c>
      <c r="B9888" s="19" t="s">
        <v>88</v>
      </c>
      <c r="C9888" s="30" t="s">
        <v>199</v>
      </c>
      <c r="D9888" s="91">
        <v>5400</v>
      </c>
      <c r="E9888">
        <v>770</v>
      </c>
      <c r="F9888">
        <v>3.3330000000000002</v>
      </c>
      <c r="G9888">
        <v>34.273000000000003</v>
      </c>
      <c r="J9888">
        <v>1030.84679778143</v>
      </c>
      <c r="K9888">
        <v>27.278794701497201</v>
      </c>
    </row>
    <row r="9889" spans="1:11" ht="15" customHeight="1">
      <c r="A9889" s="91" t="s">
        <v>4725</v>
      </c>
      <c r="B9889" s="19" t="s">
        <v>88</v>
      </c>
      <c r="C9889" s="30" t="s">
        <v>199</v>
      </c>
      <c r="D9889" s="91">
        <v>5400</v>
      </c>
      <c r="E9889">
        <v>771</v>
      </c>
      <c r="F9889">
        <v>3.3330000000000002</v>
      </c>
      <c r="G9889">
        <v>34.273000000000003</v>
      </c>
      <c r="J9889">
        <v>1030.8513997765399</v>
      </c>
      <c r="K9889">
        <v>27.2788017052324</v>
      </c>
    </row>
    <row r="9890" spans="1:11" ht="15" customHeight="1">
      <c r="A9890" s="91" t="s">
        <v>4725</v>
      </c>
      <c r="B9890" s="19" t="s">
        <v>88</v>
      </c>
      <c r="C9890" s="30" t="s">
        <v>199</v>
      </c>
      <c r="D9890" s="91">
        <v>5400</v>
      </c>
      <c r="E9890">
        <v>772</v>
      </c>
      <c r="F9890">
        <v>3.331</v>
      </c>
      <c r="G9890">
        <v>34.274000000000001</v>
      </c>
      <c r="J9890">
        <v>1030.8570215377599</v>
      </c>
      <c r="K9890">
        <v>27.279793604336199</v>
      </c>
    </row>
    <row r="9891" spans="1:11" ht="15" customHeight="1">
      <c r="A9891" s="91" t="s">
        <v>4725</v>
      </c>
      <c r="B9891" s="19" t="s">
        <v>88</v>
      </c>
      <c r="C9891" s="30" t="s">
        <v>199</v>
      </c>
      <c r="D9891" s="91">
        <v>5400</v>
      </c>
      <c r="E9891">
        <v>773</v>
      </c>
      <c r="F9891">
        <v>3.33</v>
      </c>
      <c r="G9891">
        <v>34.274000000000001</v>
      </c>
      <c r="J9891">
        <v>1030.86173763434</v>
      </c>
      <c r="K9891">
        <v>27.279894220454</v>
      </c>
    </row>
    <row r="9892" spans="1:11" ht="15" customHeight="1">
      <c r="A9892" s="91" t="s">
        <v>4725</v>
      </c>
      <c r="B9892" s="19" t="s">
        <v>88</v>
      </c>
      <c r="C9892" s="30" t="s">
        <v>199</v>
      </c>
      <c r="D9892" s="91">
        <v>5400</v>
      </c>
      <c r="E9892">
        <v>774</v>
      </c>
      <c r="F9892">
        <v>3.3260000000000001</v>
      </c>
      <c r="G9892">
        <v>34.274999999999999</v>
      </c>
      <c r="J9892">
        <v>1030.86758778074</v>
      </c>
      <c r="K9892">
        <v>27.281073195184501</v>
      </c>
    </row>
    <row r="9893" spans="1:11" ht="15" customHeight="1">
      <c r="A9893" s="91" t="s">
        <v>4725</v>
      </c>
      <c r="B9893" s="19" t="s">
        <v>88</v>
      </c>
      <c r="C9893" s="30" t="s">
        <v>199</v>
      </c>
      <c r="D9893" s="91">
        <v>5400</v>
      </c>
      <c r="E9893">
        <v>775</v>
      </c>
      <c r="F9893">
        <v>3.3210000000000002</v>
      </c>
      <c r="G9893">
        <v>34.276000000000003</v>
      </c>
      <c r="J9893">
        <v>1030.8735520564701</v>
      </c>
      <c r="K9893">
        <v>27.282345491800701</v>
      </c>
    </row>
    <row r="9894" spans="1:11" ht="15" customHeight="1">
      <c r="A9894" s="91" t="s">
        <v>4725</v>
      </c>
      <c r="B9894" s="19" t="s">
        <v>88</v>
      </c>
      <c r="C9894" s="30" t="s">
        <v>199</v>
      </c>
      <c r="D9894" s="91">
        <v>5400</v>
      </c>
      <c r="E9894">
        <v>776</v>
      </c>
      <c r="F9894">
        <v>3.3180000000000001</v>
      </c>
      <c r="G9894">
        <v>34.277000000000001</v>
      </c>
      <c r="J9894">
        <v>1030.87928783809</v>
      </c>
      <c r="K9894">
        <v>27.283430594748602</v>
      </c>
    </row>
    <row r="9895" spans="1:11" ht="15" customHeight="1">
      <c r="A9895" s="91" t="s">
        <v>4725</v>
      </c>
      <c r="B9895" s="19" t="s">
        <v>88</v>
      </c>
      <c r="C9895" s="30" t="s">
        <v>199</v>
      </c>
      <c r="D9895" s="91">
        <v>5400</v>
      </c>
      <c r="E9895">
        <v>777</v>
      </c>
      <c r="F9895">
        <v>3.3159999999999998</v>
      </c>
      <c r="G9895">
        <v>34.279000000000003</v>
      </c>
      <c r="J9895">
        <v>1030.88570074827</v>
      </c>
      <c r="K9895">
        <v>27.285219842665601</v>
      </c>
    </row>
    <row r="9896" spans="1:11" ht="15" customHeight="1">
      <c r="A9896" s="91" t="s">
        <v>4725</v>
      </c>
      <c r="B9896" s="19" t="s">
        <v>88</v>
      </c>
      <c r="C9896" s="30" t="s">
        <v>199</v>
      </c>
      <c r="D9896" s="91">
        <v>5400</v>
      </c>
      <c r="E9896">
        <v>778</v>
      </c>
      <c r="F9896">
        <v>3.3140000000000001</v>
      </c>
      <c r="G9896">
        <v>34.279000000000003</v>
      </c>
      <c r="J9896">
        <v>1030.8905308589001</v>
      </c>
      <c r="K9896">
        <v>27.285413689473</v>
      </c>
    </row>
    <row r="9897" spans="1:11" ht="15" customHeight="1">
      <c r="A9897" s="91" t="s">
        <v>4725</v>
      </c>
      <c r="B9897" s="19" t="s">
        <v>88</v>
      </c>
      <c r="C9897" s="30" t="s">
        <v>199</v>
      </c>
      <c r="D9897" s="91">
        <v>5400</v>
      </c>
      <c r="E9897">
        <v>779</v>
      </c>
      <c r="F9897">
        <v>3.3140000000000001</v>
      </c>
      <c r="G9897">
        <v>34.28</v>
      </c>
      <c r="J9897">
        <v>1030.89592385524</v>
      </c>
      <c r="K9897">
        <v>27.286218361774399</v>
      </c>
    </row>
    <row r="9898" spans="1:11" ht="15" customHeight="1">
      <c r="A9898" s="91" t="s">
        <v>4725</v>
      </c>
      <c r="B9898" s="19" t="s">
        <v>88</v>
      </c>
      <c r="C9898" s="30" t="s">
        <v>199</v>
      </c>
      <c r="D9898" s="91">
        <v>5400</v>
      </c>
      <c r="E9898">
        <v>780</v>
      </c>
      <c r="F9898">
        <v>3.3140000000000001</v>
      </c>
      <c r="G9898">
        <v>34.280999999999999</v>
      </c>
      <c r="J9898">
        <v>1030.9013167380899</v>
      </c>
      <c r="K9898">
        <v>27.287023036461701</v>
      </c>
    </row>
    <row r="9899" spans="1:11" ht="15" customHeight="1">
      <c r="A9899" s="91" t="s">
        <v>4725</v>
      </c>
      <c r="B9899" s="19" t="s">
        <v>88</v>
      </c>
      <c r="C9899" s="30" t="s">
        <v>199</v>
      </c>
      <c r="D9899" s="91">
        <v>5400</v>
      </c>
      <c r="E9899">
        <v>781</v>
      </c>
      <c r="F9899">
        <v>3.3140000000000001</v>
      </c>
      <c r="G9899">
        <v>34.280999999999999</v>
      </c>
      <c r="J9899">
        <v>1030.9059181570501</v>
      </c>
      <c r="K9899">
        <v>27.287030025975799</v>
      </c>
    </row>
    <row r="9900" spans="1:11" ht="15" customHeight="1">
      <c r="A9900" s="91" t="s">
        <v>4725</v>
      </c>
      <c r="B9900" s="19" t="s">
        <v>88</v>
      </c>
      <c r="C9900" s="30" t="s">
        <v>199</v>
      </c>
      <c r="D9900" s="91">
        <v>5400</v>
      </c>
      <c r="E9900">
        <v>782</v>
      </c>
      <c r="F9900">
        <v>3.3140000000000001</v>
      </c>
      <c r="G9900">
        <v>34.280999999999999</v>
      </c>
      <c r="J9900">
        <v>1030.91051947754</v>
      </c>
      <c r="K9900">
        <v>27.2870370168657</v>
      </c>
    </row>
    <row r="9901" spans="1:11" ht="15" customHeight="1">
      <c r="A9901" s="91" t="s">
        <v>4725</v>
      </c>
      <c r="B9901" s="19" t="s">
        <v>88</v>
      </c>
      <c r="C9901" s="30" t="s">
        <v>199</v>
      </c>
      <c r="D9901" s="91">
        <v>5400</v>
      </c>
      <c r="E9901">
        <v>783</v>
      </c>
      <c r="F9901">
        <v>3.3130000000000002</v>
      </c>
      <c r="G9901">
        <v>34.280999999999999</v>
      </c>
      <c r="J9901">
        <v>1030.9152350265199</v>
      </c>
      <c r="K9901">
        <v>27.287137417737998</v>
      </c>
    </row>
    <row r="9902" spans="1:11" ht="15" customHeight="1">
      <c r="A9902" s="91" t="s">
        <v>4725</v>
      </c>
      <c r="B9902" s="19" t="s">
        <v>88</v>
      </c>
      <c r="C9902" s="30" t="s">
        <v>199</v>
      </c>
      <c r="D9902" s="91">
        <v>5400</v>
      </c>
      <c r="E9902">
        <v>784</v>
      </c>
      <c r="F9902">
        <v>3.3140000000000001</v>
      </c>
      <c r="G9902">
        <v>34.280999999999999</v>
      </c>
      <c r="J9902">
        <v>1030.91972182316</v>
      </c>
      <c r="K9902">
        <v>27.287051002772401</v>
      </c>
    </row>
    <row r="9903" spans="1:11" ht="15" customHeight="1">
      <c r="A9903" s="91" t="s">
        <v>4725</v>
      </c>
      <c r="B9903" s="19" t="s">
        <v>88</v>
      </c>
      <c r="C9903" s="30" t="s">
        <v>199</v>
      </c>
      <c r="D9903" s="91">
        <v>5400</v>
      </c>
      <c r="E9903">
        <v>785</v>
      </c>
      <c r="F9903">
        <v>3.3140000000000001</v>
      </c>
      <c r="G9903">
        <v>34.280999999999999</v>
      </c>
      <c r="J9903">
        <v>1030.9243228482901</v>
      </c>
      <c r="K9903">
        <v>27.287057997788899</v>
      </c>
    </row>
    <row r="9904" spans="1:11" ht="15" customHeight="1">
      <c r="A9904" s="91" t="s">
        <v>4725</v>
      </c>
      <c r="B9904" s="19" t="s">
        <v>88</v>
      </c>
      <c r="C9904" s="30" t="s">
        <v>199</v>
      </c>
      <c r="D9904" s="91">
        <v>5400</v>
      </c>
      <c r="E9904">
        <v>786</v>
      </c>
      <c r="F9904">
        <v>3.3140000000000001</v>
      </c>
      <c r="G9904">
        <v>34.280999999999999</v>
      </c>
      <c r="J9904">
        <v>1030.9289237749699</v>
      </c>
      <c r="K9904">
        <v>27.287064994180799</v>
      </c>
    </row>
    <row r="9905" spans="1:11" ht="15" customHeight="1">
      <c r="A9905" s="91" t="s">
        <v>4725</v>
      </c>
      <c r="B9905" s="19" t="s">
        <v>88</v>
      </c>
      <c r="C9905" s="30" t="s">
        <v>199</v>
      </c>
      <c r="D9905" s="91">
        <v>5400</v>
      </c>
      <c r="E9905">
        <v>787</v>
      </c>
      <c r="F9905">
        <v>3.3140000000000001</v>
      </c>
      <c r="G9905">
        <v>34.280999999999999</v>
      </c>
      <c r="J9905">
        <v>1030.9335246032001</v>
      </c>
      <c r="K9905">
        <v>27.287071991947599</v>
      </c>
    </row>
    <row r="9906" spans="1:11" ht="15" customHeight="1">
      <c r="A9906" s="91" t="s">
        <v>4725</v>
      </c>
      <c r="B9906" s="19" t="s">
        <v>88</v>
      </c>
      <c r="C9906" s="30" t="s">
        <v>199</v>
      </c>
      <c r="D9906" s="91">
        <v>5400</v>
      </c>
      <c r="E9906">
        <v>788</v>
      </c>
      <c r="F9906">
        <v>3.3140000000000001</v>
      </c>
      <c r="G9906">
        <v>34.280999999999999</v>
      </c>
      <c r="J9906">
        <v>1030.93812533299</v>
      </c>
      <c r="K9906">
        <v>27.287078991089601</v>
      </c>
    </row>
    <row r="9907" spans="1:11" ht="15" customHeight="1">
      <c r="A9907" s="91" t="s">
        <v>4725</v>
      </c>
      <c r="B9907" s="19" t="s">
        <v>88</v>
      </c>
      <c r="C9907" s="30" t="s">
        <v>199</v>
      </c>
      <c r="D9907" s="91">
        <v>5400</v>
      </c>
      <c r="E9907">
        <v>789</v>
      </c>
      <c r="F9907">
        <v>3.3140000000000001</v>
      </c>
      <c r="G9907">
        <v>34.280999999999999</v>
      </c>
      <c r="J9907">
        <v>1030.9427259643301</v>
      </c>
      <c r="K9907">
        <v>27.2870859916063</v>
      </c>
    </row>
    <row r="9908" spans="1:11" ht="15" customHeight="1">
      <c r="A9908" s="91" t="s">
        <v>4725</v>
      </c>
      <c r="B9908" s="19" t="s">
        <v>88</v>
      </c>
      <c r="C9908" s="30" t="s">
        <v>199</v>
      </c>
      <c r="D9908" s="91">
        <v>5400</v>
      </c>
      <c r="E9908">
        <v>790</v>
      </c>
      <c r="F9908">
        <v>3.3119999999999998</v>
      </c>
      <c r="G9908">
        <v>34.281999999999996</v>
      </c>
      <c r="J9908">
        <v>1030.9483467725499</v>
      </c>
      <c r="K9908">
        <v>27.2880774721568</v>
      </c>
    </row>
    <row r="9909" spans="1:11" ht="15" customHeight="1">
      <c r="A9909" s="91" t="s">
        <v>4725</v>
      </c>
      <c r="B9909" s="19" t="s">
        <v>88</v>
      </c>
      <c r="C9909" s="30" t="s">
        <v>199</v>
      </c>
      <c r="D9909" s="91">
        <v>5400</v>
      </c>
      <c r="E9909">
        <v>791</v>
      </c>
      <c r="F9909">
        <v>3.31</v>
      </c>
      <c r="G9909">
        <v>34.281999999999996</v>
      </c>
      <c r="J9909">
        <v>1030.9531762461399</v>
      </c>
      <c r="K9909">
        <v>27.288271208360101</v>
      </c>
    </row>
    <row r="9910" spans="1:11" ht="15" customHeight="1">
      <c r="A9910" s="91" t="s">
        <v>4725</v>
      </c>
      <c r="B9910" s="19" t="s">
        <v>88</v>
      </c>
      <c r="C9910" s="30" t="s">
        <v>199</v>
      </c>
      <c r="D9910" s="91">
        <v>5400</v>
      </c>
      <c r="E9910">
        <v>792</v>
      </c>
      <c r="F9910">
        <v>3.3079999999999998</v>
      </c>
      <c r="G9910">
        <v>34.281999999999996</v>
      </c>
      <c r="J9910">
        <v>1030.95800567419</v>
      </c>
      <c r="K9910">
        <v>27.2884648906888</v>
      </c>
    </row>
    <row r="9911" spans="1:11" ht="15" customHeight="1">
      <c r="A9911" s="91" t="s">
        <v>4725</v>
      </c>
      <c r="B9911" s="19" t="s">
        <v>88</v>
      </c>
      <c r="C9911" s="30" t="s">
        <v>199</v>
      </c>
      <c r="D9911" s="91">
        <v>5400</v>
      </c>
      <c r="E9911">
        <v>793</v>
      </c>
      <c r="F9911">
        <v>3.3069999999999999</v>
      </c>
      <c r="G9911">
        <v>34.283000000000001</v>
      </c>
      <c r="J9911">
        <v>1030.9635118377601</v>
      </c>
      <c r="K9911">
        <v>27.2893629210153</v>
      </c>
    </row>
    <row r="9912" spans="1:11" ht="15" customHeight="1">
      <c r="A9912" s="91" t="s">
        <v>4725</v>
      </c>
      <c r="B9912" s="19" t="s">
        <v>88</v>
      </c>
      <c r="C9912" s="30" t="s">
        <v>199</v>
      </c>
      <c r="D9912" s="91">
        <v>5400</v>
      </c>
      <c r="E9912">
        <v>794</v>
      </c>
      <c r="F9912">
        <v>3.3050000000000002</v>
      </c>
      <c r="G9912">
        <v>34.283000000000001</v>
      </c>
      <c r="J9912">
        <v>1030.9683411707099</v>
      </c>
      <c r="K9912">
        <v>27.289556527521398</v>
      </c>
    </row>
    <row r="9913" spans="1:11" ht="15" customHeight="1">
      <c r="A9913" s="91" t="s">
        <v>4725</v>
      </c>
      <c r="B9913" s="19" t="s">
        <v>88</v>
      </c>
      <c r="C9913" s="30" t="s">
        <v>199</v>
      </c>
      <c r="D9913" s="91">
        <v>5400</v>
      </c>
      <c r="E9913">
        <v>795</v>
      </c>
      <c r="F9913">
        <v>3.298</v>
      </c>
      <c r="G9913">
        <v>34.283999999999999</v>
      </c>
      <c r="J9913">
        <v>1030.9745341421301</v>
      </c>
      <c r="K9913">
        <v>27.291013999086999</v>
      </c>
    </row>
    <row r="9914" spans="1:11" ht="15" customHeight="1">
      <c r="A9914" s="91" t="s">
        <v>4725</v>
      </c>
      <c r="B9914" s="19" t="s">
        <v>88</v>
      </c>
      <c r="C9914" s="30" t="s">
        <v>199</v>
      </c>
      <c r="D9914" s="91">
        <v>5400</v>
      </c>
      <c r="E9914">
        <v>796</v>
      </c>
      <c r="F9914">
        <v>3.294</v>
      </c>
      <c r="G9914">
        <v>34.284999999999997</v>
      </c>
      <c r="J9914">
        <v>1030.98038356749</v>
      </c>
      <c r="K9914">
        <v>27.2921914640206</v>
      </c>
    </row>
    <row r="9915" spans="1:11" ht="15" customHeight="1">
      <c r="A9915" s="91" t="s">
        <v>4725</v>
      </c>
      <c r="B9915" s="19" t="s">
        <v>88</v>
      </c>
      <c r="C9915" s="30" t="s">
        <v>199</v>
      </c>
      <c r="D9915" s="91">
        <v>5400</v>
      </c>
      <c r="E9915">
        <v>797</v>
      </c>
      <c r="F9915">
        <v>3.2919999999999998</v>
      </c>
      <c r="G9915">
        <v>34.286000000000001</v>
      </c>
      <c r="J9915">
        <v>1030.98600405911</v>
      </c>
      <c r="K9915">
        <v>27.293182494496499</v>
      </c>
    </row>
    <row r="9916" spans="1:11" ht="15" customHeight="1">
      <c r="A9916" s="91" t="s">
        <v>4725</v>
      </c>
      <c r="B9916" s="19" t="s">
        <v>88</v>
      </c>
      <c r="C9916" s="30" t="s">
        <v>199</v>
      </c>
      <c r="D9916" s="91">
        <v>5400</v>
      </c>
      <c r="E9916">
        <v>798</v>
      </c>
      <c r="F9916">
        <v>3.29</v>
      </c>
      <c r="G9916">
        <v>34.286999999999999</v>
      </c>
      <c r="J9916">
        <v>1030.9916245008999</v>
      </c>
      <c r="K9916">
        <v>27.294173483233202</v>
      </c>
    </row>
    <row r="9917" spans="1:11" ht="15" customHeight="1">
      <c r="A9917" s="91" t="s">
        <v>4725</v>
      </c>
      <c r="B9917" s="19" t="s">
        <v>88</v>
      </c>
      <c r="C9917" s="30" t="s">
        <v>199</v>
      </c>
      <c r="D9917" s="91">
        <v>5400</v>
      </c>
      <c r="E9917">
        <v>799</v>
      </c>
      <c r="F9917">
        <v>3.2869999999999999</v>
      </c>
      <c r="G9917">
        <v>34.286999999999999</v>
      </c>
      <c r="J9917">
        <v>1030.9965680488599</v>
      </c>
      <c r="K9917">
        <v>27.294459744437301</v>
      </c>
    </row>
    <row r="9918" spans="1:11" ht="15" customHeight="1">
      <c r="A9918" s="91" t="s">
        <v>4725</v>
      </c>
      <c r="B9918" s="19" t="s">
        <v>88</v>
      </c>
      <c r="C9918" s="30" t="s">
        <v>199</v>
      </c>
      <c r="D9918" s="91">
        <v>5400</v>
      </c>
      <c r="E9918">
        <v>800</v>
      </c>
      <c r="F9918">
        <v>3.2839999999999998</v>
      </c>
      <c r="G9918">
        <v>34.287999999999997</v>
      </c>
      <c r="J9918">
        <v>1031.00230283</v>
      </c>
      <c r="K9918">
        <v>27.295543667247799</v>
      </c>
    </row>
    <row r="9919" spans="1:11" ht="15" customHeight="1">
      <c r="A9919" s="91" t="s">
        <v>4725</v>
      </c>
      <c r="B9919" s="19" t="s">
        <v>88</v>
      </c>
      <c r="C9919" s="30" t="s">
        <v>199</v>
      </c>
      <c r="D9919" s="91">
        <v>5400</v>
      </c>
      <c r="E9919">
        <v>801</v>
      </c>
      <c r="F9919">
        <v>3.282</v>
      </c>
      <c r="G9919">
        <v>34.289000000000001</v>
      </c>
      <c r="J9919">
        <v>1031.0079231331599</v>
      </c>
      <c r="K9919">
        <v>27.2965344780987</v>
      </c>
    </row>
    <row r="9920" spans="1:11" ht="15" customHeight="1">
      <c r="A9920" s="91" t="s">
        <v>4725</v>
      </c>
      <c r="B9920" s="19" t="s">
        <v>88</v>
      </c>
      <c r="C9920" s="30" t="s">
        <v>199</v>
      </c>
      <c r="D9920" s="91">
        <v>5400</v>
      </c>
      <c r="E9920">
        <v>802</v>
      </c>
      <c r="F9920">
        <v>3.28</v>
      </c>
      <c r="G9920">
        <v>34.289000000000001</v>
      </c>
      <c r="J9920">
        <v>1031.0127521039001</v>
      </c>
      <c r="K9920">
        <v>27.296727455062399</v>
      </c>
    </row>
    <row r="9921" spans="1:11" ht="15" customHeight="1">
      <c r="A9921" s="91" t="s">
        <v>4725</v>
      </c>
      <c r="B9921" s="19" t="s">
        <v>88</v>
      </c>
      <c r="C9921" s="30" t="s">
        <v>199</v>
      </c>
      <c r="D9921" s="91">
        <v>5400</v>
      </c>
      <c r="E9921">
        <v>803</v>
      </c>
      <c r="F9921">
        <v>3.2759999999999998</v>
      </c>
      <c r="G9921">
        <v>34.29</v>
      </c>
      <c r="J9921">
        <v>1031.01860116129</v>
      </c>
      <c r="K9921">
        <v>27.297904088695802</v>
      </c>
    </row>
    <row r="9922" spans="1:11" ht="15" customHeight="1">
      <c r="A9922" s="91" t="s">
        <v>4725</v>
      </c>
      <c r="B9922" s="19" t="s">
        <v>88</v>
      </c>
      <c r="C9922" s="30" t="s">
        <v>199</v>
      </c>
      <c r="D9922" s="91">
        <v>5400</v>
      </c>
      <c r="E9922">
        <v>804</v>
      </c>
      <c r="F9922">
        <v>3.274</v>
      </c>
      <c r="G9922">
        <v>34.290999999999997</v>
      </c>
      <c r="J9922">
        <v>1031.0242213259</v>
      </c>
      <c r="K9922">
        <v>27.2988947216413</v>
      </c>
    </row>
    <row r="9923" spans="1:11" ht="15" customHeight="1">
      <c r="A9923" s="91" t="s">
        <v>4725</v>
      </c>
      <c r="B9923" s="19" t="s">
        <v>88</v>
      </c>
      <c r="C9923" s="30" t="s">
        <v>199</v>
      </c>
      <c r="D9923" s="91">
        <v>5400</v>
      </c>
      <c r="E9923">
        <v>805</v>
      </c>
      <c r="F9923">
        <v>3.2709999999999999</v>
      </c>
      <c r="G9923">
        <v>34.292000000000002</v>
      </c>
      <c r="J9923">
        <v>1031.0299558582301</v>
      </c>
      <c r="K9923">
        <v>27.299978204338</v>
      </c>
    </row>
    <row r="9924" spans="1:11" ht="15" customHeight="1">
      <c r="A9924" s="91" t="s">
        <v>4725</v>
      </c>
      <c r="B9924" s="19" t="s">
        <v>88</v>
      </c>
      <c r="C9924" s="30" t="s">
        <v>199</v>
      </c>
      <c r="D9924" s="91">
        <v>5400</v>
      </c>
      <c r="E9924">
        <v>806</v>
      </c>
      <c r="F9924">
        <v>3.27</v>
      </c>
      <c r="G9924">
        <v>34.292999999999999</v>
      </c>
      <c r="J9924">
        <v>1031.0354615057499</v>
      </c>
      <c r="K9924">
        <v>27.300875862285501</v>
      </c>
    </row>
    <row r="9925" spans="1:11" ht="15" customHeight="1">
      <c r="A9925" s="91" t="s">
        <v>4725</v>
      </c>
      <c r="B9925" s="19" t="s">
        <v>88</v>
      </c>
      <c r="C9925" s="30" t="s">
        <v>199</v>
      </c>
      <c r="D9925" s="91">
        <v>5400</v>
      </c>
      <c r="E9925">
        <v>807</v>
      </c>
      <c r="F9925">
        <v>3.2690000000000001</v>
      </c>
      <c r="G9925">
        <v>34.292999999999999</v>
      </c>
      <c r="J9925">
        <v>1031.0401758082801</v>
      </c>
      <c r="K9925">
        <v>27.3009756870003</v>
      </c>
    </row>
    <row r="9926" spans="1:11" ht="15" customHeight="1">
      <c r="A9926" s="91" t="s">
        <v>4725</v>
      </c>
      <c r="B9926" s="19" t="s">
        <v>88</v>
      </c>
      <c r="C9926" s="30" t="s">
        <v>199</v>
      </c>
      <c r="D9926" s="91">
        <v>5400</v>
      </c>
      <c r="E9926">
        <v>808</v>
      </c>
      <c r="F9926">
        <v>3.2690000000000001</v>
      </c>
      <c r="G9926">
        <v>34.292999999999999</v>
      </c>
      <c r="J9926">
        <v>1031.0447755904399</v>
      </c>
      <c r="K9926">
        <v>27.300982644810102</v>
      </c>
    </row>
    <row r="9927" spans="1:11" ht="15" customHeight="1">
      <c r="A9927" s="91" t="s">
        <v>4725</v>
      </c>
      <c r="B9927" s="19" t="s">
        <v>88</v>
      </c>
      <c r="C9927" s="30" t="s">
        <v>199</v>
      </c>
      <c r="D9927" s="91">
        <v>5400</v>
      </c>
      <c r="E9927">
        <v>809</v>
      </c>
      <c r="F9927">
        <v>3.2690000000000001</v>
      </c>
      <c r="G9927">
        <v>34.293999999999997</v>
      </c>
      <c r="J9927">
        <v>1031.0501665336899</v>
      </c>
      <c r="K9927">
        <v>27.301787430456699</v>
      </c>
    </row>
    <row r="9928" spans="1:11" ht="15" customHeight="1">
      <c r="A9928" s="91" t="s">
        <v>4725</v>
      </c>
      <c r="B9928" s="19" t="s">
        <v>88</v>
      </c>
      <c r="C9928" s="30" t="s">
        <v>199</v>
      </c>
      <c r="D9928" s="91">
        <v>5400</v>
      </c>
      <c r="E9928">
        <v>810</v>
      </c>
      <c r="F9928">
        <v>3.2679999999999998</v>
      </c>
      <c r="G9928">
        <v>34.293999999999997</v>
      </c>
      <c r="J9928">
        <v>1031.0548806234301</v>
      </c>
      <c r="K9928">
        <v>27.301887243736498</v>
      </c>
    </row>
    <row r="9929" spans="1:11" ht="15" customHeight="1">
      <c r="A9929" s="91" t="s">
        <v>4725</v>
      </c>
      <c r="B9929" s="19" t="s">
        <v>88</v>
      </c>
      <c r="C9929" s="30" t="s">
        <v>199</v>
      </c>
      <c r="D9929" s="91">
        <v>5400</v>
      </c>
      <c r="E9929">
        <v>811</v>
      </c>
      <c r="F9929">
        <v>3.2669999999999999</v>
      </c>
      <c r="G9929">
        <v>34.293999999999997</v>
      </c>
      <c r="J9929">
        <v>1031.0595946527301</v>
      </c>
      <c r="K9929">
        <v>27.301987042940699</v>
      </c>
    </row>
    <row r="9930" spans="1:11" ht="15" customHeight="1">
      <c r="A9930" s="91" t="s">
        <v>4725</v>
      </c>
      <c r="B9930" s="19" t="s">
        <v>88</v>
      </c>
      <c r="C9930" s="30" t="s">
        <v>199</v>
      </c>
      <c r="D9930" s="91">
        <v>5400</v>
      </c>
      <c r="E9930">
        <v>812</v>
      </c>
      <c r="F9930">
        <v>3.2650000000000001</v>
      </c>
      <c r="G9930">
        <v>34.293999999999997</v>
      </c>
      <c r="J9930">
        <v>1031.0644231487199</v>
      </c>
      <c r="K9930">
        <v>27.302179640605999</v>
      </c>
    </row>
    <row r="9931" spans="1:11" ht="15" customHeight="1">
      <c r="A9931" s="91" t="s">
        <v>4725</v>
      </c>
      <c r="B9931" s="19" t="s">
        <v>88</v>
      </c>
      <c r="C9931" s="30" t="s">
        <v>199</v>
      </c>
      <c r="D9931" s="91">
        <v>5400</v>
      </c>
      <c r="E9931">
        <v>813</v>
      </c>
      <c r="F9931">
        <v>3.2629999999999999</v>
      </c>
      <c r="G9931">
        <v>34.295000000000002</v>
      </c>
      <c r="J9931">
        <v>1031.0700428445</v>
      </c>
      <c r="K9931">
        <v>27.3031700292902</v>
      </c>
    </row>
    <row r="9932" spans="1:11" ht="15" customHeight="1">
      <c r="A9932" s="91" t="s">
        <v>4725</v>
      </c>
      <c r="B9932" s="19" t="s">
        <v>88</v>
      </c>
      <c r="C9932" s="30" t="s">
        <v>199</v>
      </c>
      <c r="D9932" s="91">
        <v>5400</v>
      </c>
      <c r="E9932">
        <v>814</v>
      </c>
      <c r="F9932">
        <v>3.2610000000000001</v>
      </c>
      <c r="G9932">
        <v>34.295000000000002</v>
      </c>
      <c r="J9932">
        <v>1031.0748712473601</v>
      </c>
      <c r="K9932">
        <v>27.303362525068501</v>
      </c>
    </row>
    <row r="9933" spans="1:11" ht="15" customHeight="1">
      <c r="A9933" s="91" t="s">
        <v>4725</v>
      </c>
      <c r="B9933" s="19" t="s">
        <v>88</v>
      </c>
      <c r="C9933" s="30" t="s">
        <v>199</v>
      </c>
      <c r="D9933" s="91">
        <v>5400</v>
      </c>
      <c r="E9933">
        <v>815</v>
      </c>
      <c r="F9933">
        <v>3.26</v>
      </c>
      <c r="G9933">
        <v>34.295000000000002</v>
      </c>
      <c r="J9933">
        <v>1031.07958506974</v>
      </c>
      <c r="K9933">
        <v>27.3034622296584</v>
      </c>
    </row>
    <row r="9934" spans="1:11" ht="15" customHeight="1">
      <c r="A9934" s="91" t="s">
        <v>4725</v>
      </c>
      <c r="B9934" s="19" t="s">
        <v>88</v>
      </c>
      <c r="C9934" s="30" t="s">
        <v>199</v>
      </c>
      <c r="D9934" s="91">
        <v>5400</v>
      </c>
      <c r="E9934">
        <v>816</v>
      </c>
      <c r="F9934">
        <v>3.2570000000000001</v>
      </c>
      <c r="G9934">
        <v>34.295999999999999</v>
      </c>
      <c r="J9934">
        <v>1031.0853191554099</v>
      </c>
      <c r="K9934">
        <v>27.3045452179074</v>
      </c>
    </row>
    <row r="9935" spans="1:11" ht="15" customHeight="1">
      <c r="A9935" s="91" t="s">
        <v>4725</v>
      </c>
      <c r="B9935" s="19" t="s">
        <v>88</v>
      </c>
      <c r="C9935" s="30" t="s">
        <v>199</v>
      </c>
      <c r="D9935" s="91">
        <v>5400</v>
      </c>
      <c r="E9935">
        <v>817</v>
      </c>
      <c r="F9935">
        <v>3.2559999999999998</v>
      </c>
      <c r="G9935">
        <v>34.295999999999999</v>
      </c>
      <c r="J9935">
        <v>1031.0900328784901</v>
      </c>
      <c r="K9935">
        <v>27.3046448698517</v>
      </c>
    </row>
    <row r="9936" spans="1:11" ht="15" customHeight="1">
      <c r="A9936" s="91" t="s">
        <v>4725</v>
      </c>
      <c r="B9936" s="19" t="s">
        <v>88</v>
      </c>
      <c r="C9936" s="30" t="s">
        <v>199</v>
      </c>
      <c r="D9936" s="91">
        <v>5400</v>
      </c>
      <c r="E9936">
        <v>818</v>
      </c>
      <c r="F9936">
        <v>3.2549999999999999</v>
      </c>
      <c r="G9936">
        <v>34.296999999999997</v>
      </c>
      <c r="J9936">
        <v>1031.09553776998</v>
      </c>
      <c r="K9936">
        <v>27.3055423773346</v>
      </c>
    </row>
    <row r="9937" spans="1:11" ht="15" customHeight="1">
      <c r="A9937" s="91" t="s">
        <v>4725</v>
      </c>
      <c r="B9937" s="19" t="s">
        <v>88</v>
      </c>
      <c r="C9937" s="30" t="s">
        <v>199</v>
      </c>
      <c r="D9937" s="91">
        <v>5400</v>
      </c>
      <c r="E9937">
        <v>819</v>
      </c>
      <c r="F9937">
        <v>3.2530000000000001</v>
      </c>
      <c r="G9937">
        <v>34.296999999999997</v>
      </c>
      <c r="J9937">
        <v>1031.10036593773</v>
      </c>
      <c r="K9937">
        <v>27.305734667440198</v>
      </c>
    </row>
    <row r="9938" spans="1:11" ht="15" customHeight="1">
      <c r="A9938" s="91" t="s">
        <v>4725</v>
      </c>
      <c r="B9938" s="19" t="s">
        <v>88</v>
      </c>
      <c r="C9938" s="30" t="s">
        <v>199</v>
      </c>
      <c r="D9938" s="91">
        <v>5400</v>
      </c>
      <c r="E9938">
        <v>820</v>
      </c>
      <c r="F9938">
        <v>3.2509999999999999</v>
      </c>
      <c r="G9938">
        <v>34.296999999999997</v>
      </c>
      <c r="J9938">
        <v>1031.1051940601101</v>
      </c>
      <c r="K9938">
        <v>27.305926903623199</v>
      </c>
    </row>
    <row r="9939" spans="1:11" ht="15" customHeight="1">
      <c r="A9939" s="91" t="s">
        <v>4725</v>
      </c>
      <c r="B9939" s="19" t="s">
        <v>88</v>
      </c>
      <c r="C9939" s="30" t="s">
        <v>199</v>
      </c>
      <c r="D9939" s="91">
        <v>5400</v>
      </c>
      <c r="E9939">
        <v>821</v>
      </c>
      <c r="F9939">
        <v>3.2480000000000002</v>
      </c>
      <c r="G9939">
        <v>34.298000000000002</v>
      </c>
      <c r="J9939">
        <v>1031.1109279244899</v>
      </c>
      <c r="K9939">
        <v>27.307009575314598</v>
      </c>
    </row>
    <row r="9940" spans="1:11" ht="15" customHeight="1">
      <c r="A9940" s="91" t="s">
        <v>4725</v>
      </c>
      <c r="B9940" s="19" t="s">
        <v>88</v>
      </c>
      <c r="C9940" s="30" t="s">
        <v>199</v>
      </c>
      <c r="D9940" s="91">
        <v>5400</v>
      </c>
      <c r="E9940">
        <v>822</v>
      </c>
      <c r="F9940">
        <v>3.246</v>
      </c>
      <c r="G9940">
        <v>34.298000000000002</v>
      </c>
      <c r="J9940">
        <v>1031.11575595561</v>
      </c>
      <c r="K9940">
        <v>27.307201683564902</v>
      </c>
    </row>
    <row r="9941" spans="1:11" ht="15" customHeight="1">
      <c r="A9941" s="91" t="s">
        <v>4725</v>
      </c>
      <c r="B9941" s="19" t="s">
        <v>88</v>
      </c>
      <c r="C9941" s="30" t="s">
        <v>199</v>
      </c>
      <c r="D9941" s="91">
        <v>5400</v>
      </c>
      <c r="E9941">
        <v>823</v>
      </c>
      <c r="F9941">
        <v>3.2450000000000001</v>
      </c>
      <c r="G9941">
        <v>34.298999999999999</v>
      </c>
      <c r="J9941">
        <v>1031.12126059039</v>
      </c>
      <c r="K9941">
        <v>27.308099088109898</v>
      </c>
    </row>
    <row r="9942" spans="1:11" ht="15" customHeight="1">
      <c r="A9942" s="91" t="s">
        <v>4725</v>
      </c>
      <c r="B9942" s="19" t="s">
        <v>88</v>
      </c>
      <c r="C9942" s="30" t="s">
        <v>199</v>
      </c>
      <c r="D9942" s="91">
        <v>5400</v>
      </c>
      <c r="E9942">
        <v>824</v>
      </c>
      <c r="F9942">
        <v>3.2429999999999999</v>
      </c>
      <c r="G9942">
        <v>34.299999999999997</v>
      </c>
      <c r="J9942">
        <v>1031.12687974247</v>
      </c>
      <c r="K9942">
        <v>27.309089026578899</v>
      </c>
    </row>
    <row r="9943" spans="1:11" ht="15" customHeight="1">
      <c r="A9943" s="91" t="s">
        <v>4725</v>
      </c>
      <c r="B9943" s="19" t="s">
        <v>88</v>
      </c>
      <c r="C9943" s="30" t="s">
        <v>199</v>
      </c>
      <c r="D9943" s="91">
        <v>5400</v>
      </c>
      <c r="E9943">
        <v>825</v>
      </c>
      <c r="F9943">
        <v>3.242</v>
      </c>
      <c r="G9943">
        <v>34.299999999999997</v>
      </c>
      <c r="J9943">
        <v>1031.1315930419501</v>
      </c>
      <c r="K9943">
        <v>27.3091884955561</v>
      </c>
    </row>
    <row r="9944" spans="1:11" ht="15" customHeight="1">
      <c r="A9944" s="91" t="s">
        <v>4725</v>
      </c>
      <c r="B9944" s="19" t="s">
        <v>88</v>
      </c>
      <c r="C9944" s="30" t="s">
        <v>199</v>
      </c>
      <c r="D9944" s="91">
        <v>5400</v>
      </c>
      <c r="E9944">
        <v>826</v>
      </c>
      <c r="F9944">
        <v>3.24</v>
      </c>
      <c r="G9944">
        <v>34.299999999999997</v>
      </c>
      <c r="J9944">
        <v>1031.13642088349</v>
      </c>
      <c r="K9944">
        <v>27.309380452019901</v>
      </c>
    </row>
    <row r="9945" spans="1:11" ht="15" customHeight="1">
      <c r="A9945" s="91" t="s">
        <v>4725</v>
      </c>
      <c r="B9945" s="19" t="s">
        <v>88</v>
      </c>
      <c r="C9945" s="30" t="s">
        <v>199</v>
      </c>
      <c r="D9945" s="91">
        <v>5400</v>
      </c>
      <c r="E9945">
        <v>827</v>
      </c>
      <c r="F9945">
        <v>3.2349999999999999</v>
      </c>
      <c r="G9945">
        <v>34.301000000000002</v>
      </c>
      <c r="J9945">
        <v>1031.1423836378799</v>
      </c>
      <c r="K9945">
        <v>27.310647637756102</v>
      </c>
    </row>
    <row r="9946" spans="1:11" ht="15" customHeight="1">
      <c r="A9946" s="91" t="s">
        <v>4725</v>
      </c>
      <c r="B9946" s="19" t="s">
        <v>88</v>
      </c>
      <c r="C9946" s="30" t="s">
        <v>199</v>
      </c>
      <c r="D9946" s="91">
        <v>5400</v>
      </c>
      <c r="E9946">
        <v>828</v>
      </c>
      <c r="F9946">
        <v>3.2330000000000001</v>
      </c>
      <c r="G9946">
        <v>34.301000000000002</v>
      </c>
      <c r="J9946">
        <v>1031.1472113918101</v>
      </c>
      <c r="K9946">
        <v>27.310839414207699</v>
      </c>
    </row>
    <row r="9947" spans="1:11" ht="15" customHeight="1">
      <c r="A9947" s="91" t="s">
        <v>4725</v>
      </c>
      <c r="B9947" s="19" t="s">
        <v>88</v>
      </c>
      <c r="C9947" s="30" t="s">
        <v>199</v>
      </c>
      <c r="D9947" s="91">
        <v>5400</v>
      </c>
      <c r="E9947">
        <v>829</v>
      </c>
      <c r="F9947">
        <v>3.2320000000000002</v>
      </c>
      <c r="G9947">
        <v>34.302</v>
      </c>
      <c r="J9947">
        <v>1031.1527157318001</v>
      </c>
      <c r="K9947">
        <v>27.311736686237499</v>
      </c>
    </row>
    <row r="9948" spans="1:11" ht="15" customHeight="1">
      <c r="A9948" s="91" t="s">
        <v>4725</v>
      </c>
      <c r="B9948" s="19" t="s">
        <v>88</v>
      </c>
      <c r="C9948" s="30" t="s">
        <v>199</v>
      </c>
      <c r="D9948" s="91">
        <v>5400</v>
      </c>
      <c r="E9948">
        <v>830</v>
      </c>
      <c r="F9948">
        <v>3.2309999999999999</v>
      </c>
      <c r="G9948">
        <v>34.302999999999997</v>
      </c>
      <c r="J9948">
        <v>1031.1582200017299</v>
      </c>
      <c r="K9948">
        <v>27.312633950770799</v>
      </c>
    </row>
    <row r="9949" spans="1:11" ht="15" customHeight="1">
      <c r="A9949" s="91" t="s">
        <v>4725</v>
      </c>
      <c r="B9949" s="19" t="s">
        <v>88</v>
      </c>
      <c r="C9949" s="30" t="s">
        <v>199</v>
      </c>
      <c r="D9949" s="91">
        <v>5400</v>
      </c>
      <c r="E9949">
        <v>831</v>
      </c>
      <c r="F9949">
        <v>3.23</v>
      </c>
      <c r="G9949">
        <v>34.302999999999997</v>
      </c>
      <c r="J9949">
        <v>1031.1629330035801</v>
      </c>
      <c r="K9949">
        <v>27.312733261758002</v>
      </c>
    </row>
    <row r="9950" spans="1:11" ht="15" customHeight="1">
      <c r="A9950" s="91" t="s">
        <v>4725</v>
      </c>
      <c r="B9950" s="19" t="s">
        <v>88</v>
      </c>
      <c r="C9950" s="30" t="s">
        <v>199</v>
      </c>
      <c r="D9950" s="91">
        <v>5400</v>
      </c>
      <c r="E9950">
        <v>832</v>
      </c>
      <c r="F9950">
        <v>3.2269999999999999</v>
      </c>
      <c r="G9950">
        <v>34.302999999999997</v>
      </c>
      <c r="J9950">
        <v>1031.16787517596</v>
      </c>
      <c r="K9950">
        <v>27.313017253985901</v>
      </c>
    </row>
    <row r="9951" spans="1:11" ht="15" customHeight="1">
      <c r="A9951" s="91" t="s">
        <v>4725</v>
      </c>
      <c r="B9951" s="19" t="s">
        <v>88</v>
      </c>
      <c r="C9951" s="30" t="s">
        <v>199</v>
      </c>
      <c r="D9951" s="91">
        <v>5400</v>
      </c>
      <c r="E9951">
        <v>833</v>
      </c>
      <c r="F9951">
        <v>3.2240000000000002</v>
      </c>
      <c r="G9951">
        <v>34.304000000000002</v>
      </c>
      <c r="J9951">
        <v>1031.17360849385</v>
      </c>
      <c r="K9951">
        <v>27.314099091520099</v>
      </c>
    </row>
    <row r="9952" spans="1:11" ht="15" customHeight="1">
      <c r="A9952" s="91" t="s">
        <v>4725</v>
      </c>
      <c r="B9952" s="19" t="s">
        <v>88</v>
      </c>
      <c r="C9952" s="30" t="s">
        <v>199</v>
      </c>
      <c r="D9952" s="91">
        <v>5400</v>
      </c>
      <c r="E9952">
        <v>834</v>
      </c>
      <c r="F9952">
        <v>3.2240000000000002</v>
      </c>
      <c r="G9952">
        <v>34.305</v>
      </c>
      <c r="J9952">
        <v>1031.1789979380801</v>
      </c>
      <c r="K9952">
        <v>27.314903979978201</v>
      </c>
    </row>
    <row r="9953" spans="1:11" ht="15" customHeight="1">
      <c r="A9953" s="91" t="s">
        <v>4725</v>
      </c>
      <c r="B9953" s="19" t="s">
        <v>88</v>
      </c>
      <c r="C9953" s="30" t="s">
        <v>199</v>
      </c>
      <c r="D9953" s="91">
        <v>5400</v>
      </c>
      <c r="E9953">
        <v>835</v>
      </c>
      <c r="F9953">
        <v>3.2229999999999999</v>
      </c>
      <c r="G9953">
        <v>34.305</v>
      </c>
      <c r="J9953">
        <v>1031.18371072831</v>
      </c>
      <c r="K9953">
        <v>27.315003199449801</v>
      </c>
    </row>
    <row r="9954" spans="1:11" ht="15" customHeight="1">
      <c r="A9954" s="91" t="s">
        <v>4725</v>
      </c>
      <c r="B9954" s="19" t="s">
        <v>88</v>
      </c>
      <c r="C9954" s="30" t="s">
        <v>199</v>
      </c>
      <c r="D9954" s="91">
        <v>5400</v>
      </c>
      <c r="E9954">
        <v>836</v>
      </c>
      <c r="F9954">
        <v>3.222</v>
      </c>
      <c r="G9954">
        <v>34.305</v>
      </c>
      <c r="J9954">
        <v>1031.1884234581801</v>
      </c>
      <c r="K9954">
        <v>27.315102404833599</v>
      </c>
    </row>
    <row r="9955" spans="1:11" ht="15" customHeight="1">
      <c r="A9955" s="91" t="s">
        <v>4725</v>
      </c>
      <c r="B9955" s="19" t="s">
        <v>88</v>
      </c>
      <c r="C9955" s="30" t="s">
        <v>199</v>
      </c>
      <c r="D9955" s="91">
        <v>5400</v>
      </c>
      <c r="E9955">
        <v>837</v>
      </c>
      <c r="F9955">
        <v>3.2210000000000001</v>
      </c>
      <c r="G9955">
        <v>34.305999999999997</v>
      </c>
      <c r="J9955">
        <v>1031.1939273043399</v>
      </c>
      <c r="K9955">
        <v>27.315999570040301</v>
      </c>
    </row>
    <row r="9956" spans="1:11" ht="15" customHeight="1">
      <c r="A9956" s="91" t="s">
        <v>4725</v>
      </c>
      <c r="B9956" s="19" t="s">
        <v>88</v>
      </c>
      <c r="C9956" s="30" t="s">
        <v>199</v>
      </c>
      <c r="D9956" s="91">
        <v>5400</v>
      </c>
      <c r="E9956">
        <v>838</v>
      </c>
      <c r="F9956">
        <v>3.22</v>
      </c>
      <c r="G9956">
        <v>34.305999999999997</v>
      </c>
      <c r="J9956">
        <v>1031.1986399085099</v>
      </c>
      <c r="K9956">
        <v>27.316098750402301</v>
      </c>
    </row>
    <row r="9957" spans="1:11" ht="15" customHeight="1">
      <c r="A9957" s="91" t="s">
        <v>4725</v>
      </c>
      <c r="B9957" s="19" t="s">
        <v>88</v>
      </c>
      <c r="C9957" s="30" t="s">
        <v>199</v>
      </c>
      <c r="D9957" s="91">
        <v>5400</v>
      </c>
      <c r="E9957">
        <v>839</v>
      </c>
      <c r="F9957">
        <v>3.2189999999999999</v>
      </c>
      <c r="G9957">
        <v>34.305999999999997</v>
      </c>
      <c r="J9957">
        <v>1031.2033524523199</v>
      </c>
      <c r="K9957">
        <v>27.316197916675499</v>
      </c>
    </row>
    <row r="9958" spans="1:11" ht="15" customHeight="1">
      <c r="A9958" s="91" t="s">
        <v>4725</v>
      </c>
      <c r="B9958" s="19" t="s">
        <v>88</v>
      </c>
      <c r="C9958" s="30" t="s">
        <v>199</v>
      </c>
      <c r="D9958" s="91">
        <v>5400</v>
      </c>
      <c r="E9958">
        <v>840</v>
      </c>
      <c r="F9958">
        <v>3.2170000000000001</v>
      </c>
      <c r="G9958">
        <v>34.305999999999997</v>
      </c>
      <c r="J9958">
        <v>1031.20817963679</v>
      </c>
      <c r="K9958">
        <v>27.316389283764899</v>
      </c>
    </row>
    <row r="9959" spans="1:11" ht="15" customHeight="1">
      <c r="A9959" s="91" t="s">
        <v>4725</v>
      </c>
      <c r="B9959" s="19" t="s">
        <v>88</v>
      </c>
      <c r="C9959" s="30" t="s">
        <v>199</v>
      </c>
      <c r="D9959" s="91">
        <v>5400</v>
      </c>
      <c r="E9959">
        <v>841</v>
      </c>
      <c r="F9959">
        <v>3.2149999999999999</v>
      </c>
      <c r="G9959">
        <v>34.305999999999997</v>
      </c>
      <c r="J9959">
        <v>1031.2130067760099</v>
      </c>
      <c r="K9959">
        <v>27.316580596901101</v>
      </c>
    </row>
    <row r="9960" spans="1:11" ht="15" customHeight="1">
      <c r="A9960" s="91" t="s">
        <v>4725</v>
      </c>
      <c r="B9960" s="19" t="s">
        <v>88</v>
      </c>
      <c r="C9960" s="30" t="s">
        <v>199</v>
      </c>
      <c r="D9960" s="91">
        <v>5400</v>
      </c>
      <c r="E9960">
        <v>842</v>
      </c>
      <c r="F9960">
        <v>3.214</v>
      </c>
      <c r="G9960">
        <v>34.307000000000002</v>
      </c>
      <c r="J9960">
        <v>1031.21851032264</v>
      </c>
      <c r="K9960">
        <v>27.3174776888</v>
      </c>
    </row>
    <row r="9961" spans="1:11" ht="15" customHeight="1">
      <c r="A9961" s="91" t="s">
        <v>4725</v>
      </c>
      <c r="B9961" s="19" t="s">
        <v>88</v>
      </c>
      <c r="C9961" s="30" t="s">
        <v>199</v>
      </c>
      <c r="D9961" s="91">
        <v>5400</v>
      </c>
      <c r="E9961">
        <v>843</v>
      </c>
      <c r="F9961">
        <v>3.2120000000000002</v>
      </c>
      <c r="G9961">
        <v>34.307000000000002</v>
      </c>
      <c r="J9961">
        <v>1031.22333736723</v>
      </c>
      <c r="K9961">
        <v>27.317668926008999</v>
      </c>
    </row>
    <row r="9962" spans="1:11" ht="15" customHeight="1">
      <c r="A9962" s="91" t="s">
        <v>4725</v>
      </c>
      <c r="B9962" s="19" t="s">
        <v>88</v>
      </c>
      <c r="C9962" s="30" t="s">
        <v>199</v>
      </c>
      <c r="D9962" s="91">
        <v>5400</v>
      </c>
      <c r="E9962">
        <v>844</v>
      </c>
      <c r="F9962">
        <v>3.2080000000000002</v>
      </c>
      <c r="G9962">
        <v>34.307000000000002</v>
      </c>
      <c r="J9962">
        <v>1031.22839377695</v>
      </c>
      <c r="K9962">
        <v>27.318044324145799</v>
      </c>
    </row>
    <row r="9963" spans="1:11" ht="15" customHeight="1">
      <c r="A9963" s="91" t="s">
        <v>4725</v>
      </c>
      <c r="B9963" s="19" t="s">
        <v>88</v>
      </c>
      <c r="C9963" s="30" t="s">
        <v>199</v>
      </c>
      <c r="D9963" s="91">
        <v>5400</v>
      </c>
      <c r="E9963">
        <v>845</v>
      </c>
      <c r="F9963">
        <v>3.2029999999999998</v>
      </c>
      <c r="G9963">
        <v>34.308</v>
      </c>
      <c r="J9963">
        <v>1031.2343559336</v>
      </c>
      <c r="K9963">
        <v>27.319309581618899</v>
      </c>
    </row>
    <row r="9964" spans="1:11" ht="15" customHeight="1">
      <c r="A9964" s="91" t="s">
        <v>4725</v>
      </c>
      <c r="B9964" s="19" t="s">
        <v>88</v>
      </c>
      <c r="C9964" s="30" t="s">
        <v>199</v>
      </c>
      <c r="D9964" s="91">
        <v>5400</v>
      </c>
      <c r="E9964">
        <v>846</v>
      </c>
      <c r="F9964">
        <v>3.2</v>
      </c>
      <c r="G9964">
        <v>34.308999999999997</v>
      </c>
      <c r="J9964">
        <v>1031.2400886737</v>
      </c>
      <c r="K9964">
        <v>27.3203905725513</v>
      </c>
    </row>
    <row r="9965" spans="1:11" ht="15" customHeight="1">
      <c r="A9965" s="91" t="s">
        <v>4725</v>
      </c>
      <c r="B9965" s="19" t="s">
        <v>88</v>
      </c>
      <c r="C9965" s="30" t="s">
        <v>199</v>
      </c>
      <c r="D9965" s="91">
        <v>5400</v>
      </c>
      <c r="E9965">
        <v>847</v>
      </c>
      <c r="F9965">
        <v>3.1989999999999998</v>
      </c>
      <c r="G9965">
        <v>34.308999999999997</v>
      </c>
      <c r="J9965">
        <v>1031.2448008792901</v>
      </c>
      <c r="K9965">
        <v>27.320489469610699</v>
      </c>
    </row>
    <row r="9966" spans="1:11" ht="15" customHeight="1">
      <c r="A9966" s="91" t="s">
        <v>4725</v>
      </c>
      <c r="B9966" s="19" t="s">
        <v>88</v>
      </c>
      <c r="C9966" s="30" t="s">
        <v>199</v>
      </c>
      <c r="D9966" s="91">
        <v>5400</v>
      </c>
      <c r="E9966">
        <v>848</v>
      </c>
      <c r="F9966">
        <v>3.1960000000000002</v>
      </c>
      <c r="G9966">
        <v>34.31</v>
      </c>
      <c r="J9966">
        <v>1031.2505335286</v>
      </c>
      <c r="K9966">
        <v>27.321570321441001</v>
      </c>
    </row>
    <row r="9967" spans="1:11" ht="15" customHeight="1">
      <c r="A9967" s="91" t="s">
        <v>4725</v>
      </c>
      <c r="B9967" s="19" t="s">
        <v>88</v>
      </c>
      <c r="C9967" s="30" t="s">
        <v>199</v>
      </c>
      <c r="D9967" s="91">
        <v>5400</v>
      </c>
      <c r="E9967">
        <v>849</v>
      </c>
      <c r="F9967">
        <v>3.194</v>
      </c>
      <c r="G9967">
        <v>34.311</v>
      </c>
      <c r="J9967">
        <v>1031.2561514640199</v>
      </c>
      <c r="K9967">
        <v>27.322559151531301</v>
      </c>
    </row>
    <row r="9968" spans="1:11" ht="15" customHeight="1">
      <c r="A9968" s="91" t="s">
        <v>4725</v>
      </c>
      <c r="B9968" s="19" t="s">
        <v>88</v>
      </c>
      <c r="C9968" s="30" t="s">
        <v>199</v>
      </c>
      <c r="D9968" s="91">
        <v>5400</v>
      </c>
      <c r="E9968">
        <v>850</v>
      </c>
      <c r="F9968">
        <v>3.1890000000000001</v>
      </c>
      <c r="G9968">
        <v>34.311</v>
      </c>
      <c r="J9968">
        <v>1031.26132215028</v>
      </c>
      <c r="K9968">
        <v>27.323025527431401</v>
      </c>
    </row>
    <row r="9969" spans="1:11" ht="15" customHeight="1">
      <c r="A9969" s="91" t="s">
        <v>4725</v>
      </c>
      <c r="B9969" s="19" t="s">
        <v>88</v>
      </c>
      <c r="C9969" s="30" t="s">
        <v>199</v>
      </c>
      <c r="D9969" s="91">
        <v>5400</v>
      </c>
      <c r="E9969">
        <v>851</v>
      </c>
      <c r="F9969">
        <v>3.1859999999999999</v>
      </c>
      <c r="G9969">
        <v>34.311999999999998</v>
      </c>
      <c r="J9969">
        <v>1031.26705463587</v>
      </c>
      <c r="K9969">
        <v>27.324106033225899</v>
      </c>
    </row>
    <row r="9970" spans="1:11" ht="15" customHeight="1">
      <c r="A9970" s="91" t="s">
        <v>4725</v>
      </c>
      <c r="B9970" s="19" t="s">
        <v>88</v>
      </c>
      <c r="C9970" s="30" t="s">
        <v>199</v>
      </c>
      <c r="D9970" s="91">
        <v>5400</v>
      </c>
      <c r="E9970">
        <v>852</v>
      </c>
      <c r="F9970">
        <v>3.1850000000000001</v>
      </c>
      <c r="G9970">
        <v>34.313000000000002</v>
      </c>
      <c r="J9970">
        <v>1031.2725578044499</v>
      </c>
      <c r="K9970">
        <v>27.3250028266614</v>
      </c>
    </row>
    <row r="9971" spans="1:11" ht="15" customHeight="1">
      <c r="A9971" s="91" t="s">
        <v>4725</v>
      </c>
      <c r="B9971" s="19" t="s">
        <v>88</v>
      </c>
      <c r="C9971" s="30" t="s">
        <v>199</v>
      </c>
      <c r="D9971" s="91">
        <v>5400</v>
      </c>
      <c r="E9971">
        <v>853</v>
      </c>
      <c r="F9971">
        <v>3.1840000000000002</v>
      </c>
      <c r="G9971">
        <v>34.313000000000002</v>
      </c>
      <c r="J9971">
        <v>1031.2772697478699</v>
      </c>
      <c r="K9971">
        <v>27.325101527284701</v>
      </c>
    </row>
    <row r="9972" spans="1:11" ht="15" customHeight="1">
      <c r="A9972" s="91" t="s">
        <v>4725</v>
      </c>
      <c r="B9972" s="19" t="s">
        <v>88</v>
      </c>
      <c r="C9972" s="30" t="s">
        <v>199</v>
      </c>
      <c r="D9972" s="91">
        <v>5400</v>
      </c>
      <c r="E9972">
        <v>854</v>
      </c>
      <c r="F9972">
        <v>3.181</v>
      </c>
      <c r="G9972">
        <v>34.314</v>
      </c>
      <c r="J9972">
        <v>1031.28300210472</v>
      </c>
      <c r="K9972">
        <v>27.326181864367999</v>
      </c>
    </row>
    <row r="9973" spans="1:11" ht="15" customHeight="1">
      <c r="A9973" s="91" t="s">
        <v>4725</v>
      </c>
      <c r="B9973" s="19" t="s">
        <v>88</v>
      </c>
      <c r="C9973" s="30" t="s">
        <v>199</v>
      </c>
      <c r="D9973" s="91">
        <v>5400</v>
      </c>
      <c r="E9973">
        <v>855</v>
      </c>
      <c r="F9973">
        <v>3.1779999999999999</v>
      </c>
      <c r="G9973">
        <v>34.314</v>
      </c>
      <c r="J9973">
        <v>1031.2879432534501</v>
      </c>
      <c r="K9973">
        <v>27.326463997834502</v>
      </c>
    </row>
    <row r="9974" spans="1:11" ht="15" customHeight="1">
      <c r="A9974" s="91" t="s">
        <v>4725</v>
      </c>
      <c r="B9974" s="19" t="s">
        <v>88</v>
      </c>
      <c r="C9974" s="30" t="s">
        <v>199</v>
      </c>
      <c r="D9974" s="91">
        <v>5400</v>
      </c>
      <c r="E9974">
        <v>856</v>
      </c>
      <c r="F9974">
        <v>3.1760000000000002</v>
      </c>
      <c r="G9974">
        <v>34.314999999999998</v>
      </c>
      <c r="J9974">
        <v>1031.2935608662599</v>
      </c>
      <c r="K9974">
        <v>27.3274524236353</v>
      </c>
    </row>
    <row r="9975" spans="1:11" ht="15" customHeight="1">
      <c r="A9975" s="91" t="s">
        <v>4725</v>
      </c>
      <c r="B9975" s="19" t="s">
        <v>88</v>
      </c>
      <c r="C9975" s="30" t="s">
        <v>199</v>
      </c>
      <c r="D9975" s="91">
        <v>5400</v>
      </c>
      <c r="E9975">
        <v>857</v>
      </c>
      <c r="F9975">
        <v>3.1749999999999998</v>
      </c>
      <c r="G9975">
        <v>34.314999999999998</v>
      </c>
      <c r="J9975">
        <v>1031.29827262503</v>
      </c>
      <c r="K9975">
        <v>27.327551005008399</v>
      </c>
    </row>
    <row r="9976" spans="1:11" ht="15" customHeight="1">
      <c r="A9976" s="91" t="s">
        <v>4725</v>
      </c>
      <c r="B9976" s="19" t="s">
        <v>88</v>
      </c>
      <c r="C9976" s="30" t="s">
        <v>199</v>
      </c>
      <c r="D9976" s="91">
        <v>5400</v>
      </c>
      <c r="E9976">
        <v>858</v>
      </c>
      <c r="F9976">
        <v>3.1739999999999999</v>
      </c>
      <c r="G9976">
        <v>34.316000000000003</v>
      </c>
      <c r="J9976">
        <v>1031.30377546763</v>
      </c>
      <c r="K9976">
        <v>27.328447687918199</v>
      </c>
    </row>
    <row r="9977" spans="1:11" ht="15" customHeight="1">
      <c r="A9977" s="91" t="s">
        <v>4725</v>
      </c>
      <c r="B9977" s="19" t="s">
        <v>88</v>
      </c>
      <c r="C9977" s="30" t="s">
        <v>199</v>
      </c>
      <c r="D9977" s="91">
        <v>5400</v>
      </c>
      <c r="E9977">
        <v>859</v>
      </c>
      <c r="F9977">
        <v>3.173</v>
      </c>
      <c r="G9977">
        <v>34.316000000000003</v>
      </c>
      <c r="J9977">
        <v>1031.30848710081</v>
      </c>
      <c r="K9977">
        <v>27.3285462442491</v>
      </c>
    </row>
    <row r="9978" spans="1:11" ht="15" customHeight="1">
      <c r="A9978" s="91" t="s">
        <v>4725</v>
      </c>
      <c r="B9978" s="19" t="s">
        <v>88</v>
      </c>
      <c r="C9978" s="30" t="s">
        <v>199</v>
      </c>
      <c r="D9978" s="91">
        <v>5400</v>
      </c>
      <c r="E9978">
        <v>860</v>
      </c>
      <c r="F9978">
        <v>3.1720000000000002</v>
      </c>
      <c r="G9978">
        <v>34.316000000000003</v>
      </c>
      <c r="J9978">
        <v>1031.3131986737101</v>
      </c>
      <c r="K9978">
        <v>27.3286447864789</v>
      </c>
    </row>
    <row r="9979" spans="1:11" ht="15" customHeight="1">
      <c r="A9979" s="91" t="s">
        <v>4725</v>
      </c>
      <c r="B9979" s="19" t="s">
        <v>88</v>
      </c>
      <c r="C9979" s="30" t="s">
        <v>199</v>
      </c>
      <c r="D9979" s="91">
        <v>5400</v>
      </c>
      <c r="E9979">
        <v>861</v>
      </c>
      <c r="F9979">
        <v>3.169</v>
      </c>
      <c r="G9979">
        <v>34.317</v>
      </c>
      <c r="J9979">
        <v>1031.3189307269899</v>
      </c>
      <c r="K9979">
        <v>27.329724702984102</v>
      </c>
    </row>
    <row r="9980" spans="1:11" ht="15" customHeight="1">
      <c r="A9980" s="91" t="s">
        <v>4725</v>
      </c>
      <c r="B9980" s="19" t="s">
        <v>88</v>
      </c>
      <c r="C9980" s="30" t="s">
        <v>199</v>
      </c>
      <c r="D9980" s="91">
        <v>5400</v>
      </c>
      <c r="E9980">
        <v>862</v>
      </c>
      <c r="F9980">
        <v>3.1659999999999999</v>
      </c>
      <c r="G9980">
        <v>34.317</v>
      </c>
      <c r="J9980">
        <v>1031.3238715929299</v>
      </c>
      <c r="K9980">
        <v>27.330006378925201</v>
      </c>
    </row>
    <row r="9981" spans="1:11" ht="15" customHeight="1">
      <c r="A9981" s="91" t="s">
        <v>4725</v>
      </c>
      <c r="B9981" s="19" t="s">
        <v>88</v>
      </c>
      <c r="C9981" s="30" t="s">
        <v>199</v>
      </c>
      <c r="D9981" s="91">
        <v>5400</v>
      </c>
      <c r="E9981">
        <v>863</v>
      </c>
      <c r="F9981">
        <v>3.1640000000000001</v>
      </c>
      <c r="G9981">
        <v>34.317</v>
      </c>
      <c r="J9981">
        <v>1031.3286977253499</v>
      </c>
      <c r="K9981">
        <v>27.3301963877079</v>
      </c>
    </row>
    <row r="9982" spans="1:11" ht="15" customHeight="1">
      <c r="A9982" s="91" t="s">
        <v>4725</v>
      </c>
      <c r="B9982" s="19" t="s">
        <v>88</v>
      </c>
      <c r="C9982" s="30" t="s">
        <v>199</v>
      </c>
      <c r="D9982" s="91">
        <v>5400</v>
      </c>
      <c r="E9982">
        <v>864</v>
      </c>
      <c r="F9982">
        <v>3.1629999999999998</v>
      </c>
      <c r="G9982">
        <v>34.317999999999998</v>
      </c>
      <c r="J9982">
        <v>1031.33420024679</v>
      </c>
      <c r="K9982">
        <v>27.331092956637299</v>
      </c>
    </row>
    <row r="9983" spans="1:11" ht="15" customHeight="1">
      <c r="A9983" s="91" t="s">
        <v>4725</v>
      </c>
      <c r="B9983" s="19" t="s">
        <v>88</v>
      </c>
      <c r="C9983" s="30" t="s">
        <v>199</v>
      </c>
      <c r="D9983" s="91">
        <v>5400</v>
      </c>
      <c r="E9983">
        <v>865</v>
      </c>
      <c r="F9983">
        <v>3.1619999999999999</v>
      </c>
      <c r="G9983">
        <v>34.317999999999998</v>
      </c>
      <c r="J9983">
        <v>1031.3389115748801</v>
      </c>
      <c r="K9983">
        <v>27.3311913654913</v>
      </c>
    </row>
    <row r="9984" spans="1:11" ht="15" customHeight="1">
      <c r="A9984" s="91" t="s">
        <v>4725</v>
      </c>
      <c r="B9984" s="19" t="s">
        <v>88</v>
      </c>
      <c r="C9984" s="30" t="s">
        <v>199</v>
      </c>
      <c r="D9984" s="91">
        <v>5400</v>
      </c>
      <c r="E9984">
        <v>866</v>
      </c>
      <c r="F9984">
        <v>3.1579999999999999</v>
      </c>
      <c r="G9984">
        <v>34.317999999999998</v>
      </c>
      <c r="J9984">
        <v>1031.3439669780801</v>
      </c>
      <c r="K9984">
        <v>27.331564253890701</v>
      </c>
    </row>
    <row r="9985" spans="1:11" ht="15" customHeight="1">
      <c r="A9985" s="91" t="s">
        <v>4725</v>
      </c>
      <c r="B9985" s="19" t="s">
        <v>88</v>
      </c>
      <c r="C9985" s="30" t="s">
        <v>199</v>
      </c>
      <c r="D9985" s="91">
        <v>5400</v>
      </c>
      <c r="E9985">
        <v>867</v>
      </c>
      <c r="F9985">
        <v>3.1549999999999998</v>
      </c>
      <c r="G9985">
        <v>34.319000000000003</v>
      </c>
      <c r="J9985">
        <v>1031.3496987452299</v>
      </c>
      <c r="K9985">
        <v>27.3326436728678</v>
      </c>
    </row>
    <row r="9986" spans="1:11" ht="15" customHeight="1">
      <c r="A9986" s="91" t="s">
        <v>4725</v>
      </c>
      <c r="B9986" s="19" t="s">
        <v>88</v>
      </c>
      <c r="C9986" s="30" t="s">
        <v>199</v>
      </c>
      <c r="D9986" s="91">
        <v>5400</v>
      </c>
      <c r="E9986">
        <v>868</v>
      </c>
      <c r="F9986">
        <v>3.1539999999999999</v>
      </c>
      <c r="G9986">
        <v>34.32</v>
      </c>
      <c r="J9986">
        <v>1031.35520107617</v>
      </c>
      <c r="K9986">
        <v>27.333540149692901</v>
      </c>
    </row>
    <row r="9987" spans="1:11" ht="15" customHeight="1">
      <c r="A9987" s="91" t="s">
        <v>4725</v>
      </c>
      <c r="B9987" s="19" t="s">
        <v>88</v>
      </c>
      <c r="C9987" s="30" t="s">
        <v>199</v>
      </c>
      <c r="D9987" s="91">
        <v>5400</v>
      </c>
      <c r="E9987">
        <v>869</v>
      </c>
      <c r="F9987">
        <v>3.1520000000000001</v>
      </c>
      <c r="G9987">
        <v>34.32</v>
      </c>
      <c r="J9987">
        <v>1031.36002693104</v>
      </c>
      <c r="K9987">
        <v>27.3337298523215</v>
      </c>
    </row>
    <row r="9988" spans="1:11" ht="15" customHeight="1">
      <c r="A9988" s="91" t="s">
        <v>4725</v>
      </c>
      <c r="B9988" s="19" t="s">
        <v>88</v>
      </c>
      <c r="C9988" s="30" t="s">
        <v>199</v>
      </c>
      <c r="D9988" s="91">
        <v>5400</v>
      </c>
      <c r="E9988">
        <v>870</v>
      </c>
      <c r="F9988">
        <v>3.15</v>
      </c>
      <c r="G9988">
        <v>34.320999999999998</v>
      </c>
      <c r="J9988">
        <v>1031.3656438585299</v>
      </c>
      <c r="K9988">
        <v>27.3347176894511</v>
      </c>
    </row>
    <row r="9989" spans="1:11" ht="15" customHeight="1">
      <c r="A9989" s="91" t="s">
        <v>4725</v>
      </c>
      <c r="B9989" s="19" t="s">
        <v>88</v>
      </c>
      <c r="C9989" s="30" t="s">
        <v>199</v>
      </c>
      <c r="D9989" s="91">
        <v>5400</v>
      </c>
      <c r="E9989">
        <v>871</v>
      </c>
      <c r="F9989">
        <v>3.149</v>
      </c>
      <c r="G9989">
        <v>34.320999999999998</v>
      </c>
      <c r="J9989">
        <v>1031.3703549033</v>
      </c>
      <c r="K9989">
        <v>27.334815926283699</v>
      </c>
    </row>
    <row r="9990" spans="1:11" ht="15" customHeight="1">
      <c r="A9990" s="91" t="s">
        <v>4725</v>
      </c>
      <c r="B9990" s="19" t="s">
        <v>88</v>
      </c>
      <c r="C9990" s="30" t="s">
        <v>199</v>
      </c>
      <c r="D9990" s="91">
        <v>5400</v>
      </c>
      <c r="E9990">
        <v>872</v>
      </c>
      <c r="F9990">
        <v>3.1480000000000001</v>
      </c>
      <c r="G9990">
        <v>34.320999999999998</v>
      </c>
      <c r="J9990">
        <v>1031.37506588783</v>
      </c>
      <c r="K9990">
        <v>27.3349141490087</v>
      </c>
    </row>
    <row r="9991" spans="1:11" ht="15" customHeight="1">
      <c r="A9991" s="91" t="s">
        <v>4725</v>
      </c>
      <c r="B9991" s="19" t="s">
        <v>88</v>
      </c>
      <c r="C9991" s="30" t="s">
        <v>199</v>
      </c>
      <c r="D9991" s="91">
        <v>5400</v>
      </c>
      <c r="E9991">
        <v>873</v>
      </c>
      <c r="F9991">
        <v>3.1459999999999999</v>
      </c>
      <c r="G9991">
        <v>34.320999999999998</v>
      </c>
      <c r="J9991">
        <v>1031.37989155638</v>
      </c>
      <c r="K9991">
        <v>27.335103693679201</v>
      </c>
    </row>
    <row r="9992" spans="1:11" ht="15" customHeight="1">
      <c r="A9992" s="91" t="s">
        <v>4725</v>
      </c>
      <c r="B9992" s="19" t="s">
        <v>88</v>
      </c>
      <c r="C9992" s="30" t="s">
        <v>199</v>
      </c>
      <c r="D9992" s="91">
        <v>5400</v>
      </c>
      <c r="E9992">
        <v>874</v>
      </c>
      <c r="F9992">
        <v>3.1429999999999998</v>
      </c>
      <c r="G9992">
        <v>34.322000000000003</v>
      </c>
      <c r="J9992">
        <v>1031.3856230205799</v>
      </c>
      <c r="K9992">
        <v>27.336182691919699</v>
      </c>
    </row>
    <row r="9993" spans="1:11" ht="15" customHeight="1">
      <c r="A9993" s="91" t="s">
        <v>4725</v>
      </c>
      <c r="B9993" s="19" t="s">
        <v>88</v>
      </c>
      <c r="C9993" s="30" t="s">
        <v>199</v>
      </c>
      <c r="D9993" s="91">
        <v>5400</v>
      </c>
      <c r="E9993">
        <v>875</v>
      </c>
      <c r="F9993">
        <v>3.1389999999999998</v>
      </c>
      <c r="G9993">
        <v>34.322000000000003</v>
      </c>
      <c r="J9993">
        <v>1031.39067804262</v>
      </c>
      <c r="K9993">
        <v>27.3365546207392</v>
      </c>
    </row>
    <row r="9994" spans="1:11" ht="15" customHeight="1">
      <c r="A9994" s="91" t="s">
        <v>4725</v>
      </c>
      <c r="B9994" s="19" t="s">
        <v>88</v>
      </c>
      <c r="C9994" s="30" t="s">
        <v>199</v>
      </c>
      <c r="D9994" s="91">
        <v>5400</v>
      </c>
      <c r="E9994">
        <v>876</v>
      </c>
      <c r="F9994">
        <v>3.1349999999999998</v>
      </c>
      <c r="G9994">
        <v>34.323</v>
      </c>
      <c r="J9994">
        <v>1031.39652409357</v>
      </c>
      <c r="K9994">
        <v>27.337724575561701</v>
      </c>
    </row>
    <row r="9995" spans="1:11" ht="15" customHeight="1">
      <c r="A9995" s="91" t="s">
        <v>4725</v>
      </c>
      <c r="B9995" s="19" t="s">
        <v>88</v>
      </c>
      <c r="C9995" s="30" t="s">
        <v>199</v>
      </c>
      <c r="D9995" s="91">
        <v>5400</v>
      </c>
      <c r="E9995">
        <v>877</v>
      </c>
      <c r="F9995">
        <v>3.1339999999999999</v>
      </c>
      <c r="G9995">
        <v>34.323999999999998</v>
      </c>
      <c r="J9995">
        <v>1031.40202599451</v>
      </c>
      <c r="K9995">
        <v>27.338620846157902</v>
      </c>
    </row>
    <row r="9996" spans="1:11" ht="15" customHeight="1">
      <c r="A9996" s="91" t="s">
        <v>4725</v>
      </c>
      <c r="B9996" s="19" t="s">
        <v>88</v>
      </c>
      <c r="C9996" s="30" t="s">
        <v>199</v>
      </c>
      <c r="D9996" s="91">
        <v>5400</v>
      </c>
      <c r="E9996">
        <v>878</v>
      </c>
      <c r="F9996">
        <v>3.1320000000000001</v>
      </c>
      <c r="G9996">
        <v>34.323999999999998</v>
      </c>
      <c r="J9996">
        <v>1031.40685143837</v>
      </c>
      <c r="K9996">
        <v>27.3388100343257</v>
      </c>
    </row>
    <row r="9997" spans="1:11" ht="15" customHeight="1">
      <c r="A9997" s="91" t="s">
        <v>4725</v>
      </c>
      <c r="B9997" s="19" t="s">
        <v>88</v>
      </c>
      <c r="C9997" s="30" t="s">
        <v>199</v>
      </c>
      <c r="D9997" s="91">
        <v>5400</v>
      </c>
      <c r="E9997">
        <v>879</v>
      </c>
      <c r="F9997">
        <v>3.1309999999999998</v>
      </c>
      <c r="G9997">
        <v>34.325000000000003</v>
      </c>
      <c r="J9997">
        <v>1031.41235322016</v>
      </c>
      <c r="K9997">
        <v>27.339706275420902</v>
      </c>
    </row>
    <row r="9998" spans="1:11" ht="15" customHeight="1">
      <c r="A9998" s="91" t="s">
        <v>4725</v>
      </c>
      <c r="B9998" s="19" t="s">
        <v>88</v>
      </c>
      <c r="C9998" s="30" t="s">
        <v>199</v>
      </c>
      <c r="D9998" s="91">
        <v>5400</v>
      </c>
      <c r="E9998">
        <v>880</v>
      </c>
      <c r="F9998">
        <v>3.129</v>
      </c>
      <c r="G9998">
        <v>34.325000000000003</v>
      </c>
      <c r="J9998">
        <v>1031.4171785697799</v>
      </c>
      <c r="K9998">
        <v>27.339895387567399</v>
      </c>
    </row>
    <row r="9999" spans="1:11" ht="15" customHeight="1">
      <c r="A9999" s="91" t="s">
        <v>4725</v>
      </c>
      <c r="B9999" s="19" t="s">
        <v>88</v>
      </c>
      <c r="C9999" s="30" t="s">
        <v>199</v>
      </c>
      <c r="D9999" s="91">
        <v>5400</v>
      </c>
      <c r="E9999">
        <v>881</v>
      </c>
      <c r="F9999">
        <v>3.1269999999999998</v>
      </c>
      <c r="G9999">
        <v>34.326000000000001</v>
      </c>
      <c r="J9999">
        <v>1031.4227949706401</v>
      </c>
      <c r="K9999">
        <v>27.340882703953199</v>
      </c>
    </row>
    <row r="10000" spans="1:11" ht="15" customHeight="1">
      <c r="A10000" s="91" t="s">
        <v>4725</v>
      </c>
      <c r="B10000" s="19" t="s">
        <v>88</v>
      </c>
      <c r="C10000" s="30" t="s">
        <v>199</v>
      </c>
      <c r="D10000" s="91">
        <v>5400</v>
      </c>
      <c r="E10000">
        <v>882</v>
      </c>
      <c r="F10000">
        <v>3.125</v>
      </c>
      <c r="G10000">
        <v>34.326000000000001</v>
      </c>
      <c r="J10000">
        <v>1031.42762022792</v>
      </c>
      <c r="K10000">
        <v>27.3410717139996</v>
      </c>
    </row>
    <row r="10001" spans="1:11" ht="15" customHeight="1">
      <c r="A10001" s="91" t="s">
        <v>4725</v>
      </c>
      <c r="B10001" s="19" t="s">
        <v>88</v>
      </c>
      <c r="C10001" s="30" t="s">
        <v>199</v>
      </c>
      <c r="D10001" s="91">
        <v>5400</v>
      </c>
      <c r="E10001">
        <v>883</v>
      </c>
      <c r="F10001">
        <v>3.1240000000000001</v>
      </c>
      <c r="G10001">
        <v>34.326000000000001</v>
      </c>
      <c r="J10001">
        <v>1031.4323306982301</v>
      </c>
      <c r="K10001">
        <v>27.3411696173712</v>
      </c>
    </row>
    <row r="10002" spans="1:11" ht="15" customHeight="1">
      <c r="A10002" s="91" t="s">
        <v>4725</v>
      </c>
      <c r="B10002" s="19" t="s">
        <v>88</v>
      </c>
      <c r="C10002" s="30" t="s">
        <v>199</v>
      </c>
      <c r="D10002" s="91">
        <v>5400</v>
      </c>
      <c r="E10002">
        <v>884</v>
      </c>
      <c r="F10002">
        <v>3.121</v>
      </c>
      <c r="G10002">
        <v>34.326999999999998</v>
      </c>
      <c r="J10002">
        <v>1031.43806169707</v>
      </c>
      <c r="K10002">
        <v>27.342247848425799</v>
      </c>
    </row>
    <row r="10003" spans="1:11" ht="15" customHeight="1">
      <c r="A10003" s="91" t="s">
        <v>4725</v>
      </c>
      <c r="B10003" s="19" t="s">
        <v>88</v>
      </c>
      <c r="C10003" s="30" t="s">
        <v>199</v>
      </c>
      <c r="D10003" s="91">
        <v>5400</v>
      </c>
      <c r="E10003">
        <v>885</v>
      </c>
      <c r="F10003">
        <v>3.1179999999999999</v>
      </c>
      <c r="G10003">
        <v>34.326999999999998</v>
      </c>
      <c r="J10003">
        <v>1031.4430015540099</v>
      </c>
      <c r="K10003">
        <v>27.3425276933806</v>
      </c>
    </row>
    <row r="10004" spans="1:11" ht="15" customHeight="1">
      <c r="A10004" s="91" t="s">
        <v>4725</v>
      </c>
      <c r="B10004" s="19" t="s">
        <v>88</v>
      </c>
      <c r="C10004" s="30" t="s">
        <v>199</v>
      </c>
      <c r="D10004" s="91">
        <v>5400</v>
      </c>
      <c r="E10004">
        <v>886</v>
      </c>
      <c r="F10004">
        <v>3.1160000000000001</v>
      </c>
      <c r="G10004">
        <v>34.328000000000003</v>
      </c>
      <c r="J10004">
        <v>1031.44861771878</v>
      </c>
      <c r="K10004">
        <v>27.3435147586083</v>
      </c>
    </row>
    <row r="10005" spans="1:11" ht="15" customHeight="1">
      <c r="A10005" s="91" t="s">
        <v>4725</v>
      </c>
      <c r="B10005" s="19" t="s">
        <v>88</v>
      </c>
      <c r="C10005" s="30" t="s">
        <v>199</v>
      </c>
      <c r="D10005" s="91">
        <v>5400</v>
      </c>
      <c r="E10005">
        <v>887</v>
      </c>
      <c r="F10005">
        <v>3.1139999999999999</v>
      </c>
      <c r="G10005">
        <v>34.328000000000003</v>
      </c>
      <c r="J10005">
        <v>1031.45344274837</v>
      </c>
      <c r="K10005">
        <v>27.343703484314599</v>
      </c>
    </row>
    <row r="10006" spans="1:11" ht="15" customHeight="1">
      <c r="A10006" s="91" t="s">
        <v>4725</v>
      </c>
      <c r="B10006" s="19" t="s">
        <v>88</v>
      </c>
      <c r="C10006" s="30" t="s">
        <v>199</v>
      </c>
      <c r="D10006" s="91">
        <v>5400</v>
      </c>
      <c r="E10006">
        <v>888</v>
      </c>
      <c r="F10006">
        <v>3.1120000000000001</v>
      </c>
      <c r="G10006">
        <v>34.329000000000001</v>
      </c>
      <c r="J10006">
        <v>1031.4590588165199</v>
      </c>
      <c r="K10006">
        <v>27.344690459629</v>
      </c>
    </row>
    <row r="10007" spans="1:11" ht="15" customHeight="1">
      <c r="A10007" s="91" t="s">
        <v>4725</v>
      </c>
      <c r="B10007" s="19" t="s">
        <v>88</v>
      </c>
      <c r="C10007" s="30" t="s">
        <v>199</v>
      </c>
      <c r="D10007" s="91">
        <v>5400</v>
      </c>
      <c r="E10007">
        <v>889</v>
      </c>
      <c r="F10007">
        <v>3.11</v>
      </c>
      <c r="G10007">
        <v>34.329000000000001</v>
      </c>
      <c r="J10007">
        <v>1031.46388375386</v>
      </c>
      <c r="K10007">
        <v>27.3448790832113</v>
      </c>
    </row>
    <row r="10008" spans="1:11" ht="15" customHeight="1">
      <c r="A10008" s="91" t="s">
        <v>4725</v>
      </c>
      <c r="B10008" s="19" t="s">
        <v>88</v>
      </c>
      <c r="C10008" s="30" t="s">
        <v>199</v>
      </c>
      <c r="D10008" s="91">
        <v>5400</v>
      </c>
      <c r="E10008">
        <v>890</v>
      </c>
      <c r="F10008">
        <v>3.1070000000000002</v>
      </c>
      <c r="G10008">
        <v>34.33</v>
      </c>
      <c r="J10008">
        <v>1031.4696144683701</v>
      </c>
      <c r="K10008">
        <v>27.345956825418899</v>
      </c>
    </row>
    <row r="10009" spans="1:11" ht="15" customHeight="1">
      <c r="A10009" s="91" t="s">
        <v>4725</v>
      </c>
      <c r="B10009" s="19" t="s">
        <v>88</v>
      </c>
      <c r="C10009" s="30" t="s">
        <v>199</v>
      </c>
      <c r="D10009" s="91">
        <v>5400</v>
      </c>
      <c r="E10009">
        <v>891</v>
      </c>
      <c r="F10009">
        <v>3.105</v>
      </c>
      <c r="G10009">
        <v>34.33</v>
      </c>
      <c r="J10009">
        <v>1031.4744393153801</v>
      </c>
      <c r="K10009">
        <v>27.346145320786501</v>
      </c>
    </row>
    <row r="10010" spans="1:11" ht="15" customHeight="1">
      <c r="A10010" s="91" t="s">
        <v>4725</v>
      </c>
      <c r="B10010" s="19" t="s">
        <v>88</v>
      </c>
      <c r="C10010" s="30" t="s">
        <v>199</v>
      </c>
      <c r="D10010" s="91">
        <v>5400</v>
      </c>
      <c r="E10010">
        <v>892</v>
      </c>
      <c r="F10010">
        <v>3.1040000000000001</v>
      </c>
      <c r="G10010">
        <v>34.331000000000003</v>
      </c>
      <c r="J10010">
        <v>1031.4799404455</v>
      </c>
      <c r="K10010">
        <v>27.347041285531802</v>
      </c>
    </row>
    <row r="10011" spans="1:11" ht="15" customHeight="1">
      <c r="A10011" s="91" t="s">
        <v>4725</v>
      </c>
      <c r="B10011" s="19" t="s">
        <v>88</v>
      </c>
      <c r="C10011" s="30" t="s">
        <v>199</v>
      </c>
      <c r="D10011" s="91">
        <v>5400</v>
      </c>
      <c r="E10011">
        <v>893</v>
      </c>
      <c r="F10011">
        <v>3.1019999999999999</v>
      </c>
      <c r="G10011">
        <v>34.331000000000003</v>
      </c>
      <c r="J10011">
        <v>1031.4847651984001</v>
      </c>
      <c r="K10011">
        <v>27.347229704846999</v>
      </c>
    </row>
    <row r="10012" spans="1:11" ht="15" customHeight="1">
      <c r="A10012" s="91" t="s">
        <v>4725</v>
      </c>
      <c r="B10012" s="19" t="s">
        <v>88</v>
      </c>
      <c r="C10012" s="30" t="s">
        <v>199</v>
      </c>
      <c r="D10012" s="91">
        <v>5400</v>
      </c>
      <c r="E10012">
        <v>894</v>
      </c>
      <c r="F10012">
        <v>3.1</v>
      </c>
      <c r="G10012">
        <v>34.331000000000003</v>
      </c>
      <c r="J10012">
        <v>1031.4895899063699</v>
      </c>
      <c r="K10012">
        <v>27.3474180701085</v>
      </c>
    </row>
    <row r="10013" spans="1:11" ht="15" customHeight="1">
      <c r="A10013" s="91" t="s">
        <v>4725</v>
      </c>
      <c r="B10013" s="19" t="s">
        <v>88</v>
      </c>
      <c r="C10013" s="30" t="s">
        <v>199</v>
      </c>
      <c r="D10013" s="91">
        <v>5400</v>
      </c>
      <c r="E10013">
        <v>895</v>
      </c>
      <c r="F10013">
        <v>3.0990000000000002</v>
      </c>
      <c r="G10013">
        <v>34.332000000000001</v>
      </c>
      <c r="J10013">
        <v>1031.4950908682899</v>
      </c>
      <c r="K10013">
        <v>27.348313983338599</v>
      </c>
    </row>
    <row r="10014" spans="1:11" ht="15" customHeight="1">
      <c r="A10014" s="91" t="s">
        <v>4725</v>
      </c>
      <c r="B10014" s="19" t="s">
        <v>88</v>
      </c>
      <c r="C10014" s="30" t="s">
        <v>199</v>
      </c>
      <c r="D10014" s="91">
        <v>5400</v>
      </c>
      <c r="E10014">
        <v>896</v>
      </c>
      <c r="F10014">
        <v>3.0979999999999999</v>
      </c>
      <c r="G10014">
        <v>34.332000000000001</v>
      </c>
      <c r="J10014">
        <v>1031.49980069958</v>
      </c>
      <c r="K10014">
        <v>27.348411542165401</v>
      </c>
    </row>
    <row r="10015" spans="1:11" ht="15" customHeight="1">
      <c r="A10015" s="91" t="s">
        <v>4725</v>
      </c>
      <c r="B10015" s="19" t="s">
        <v>88</v>
      </c>
      <c r="C10015" s="30" t="s">
        <v>199</v>
      </c>
      <c r="D10015" s="91">
        <v>5400</v>
      </c>
      <c r="E10015">
        <v>897</v>
      </c>
      <c r="F10015">
        <v>3.097</v>
      </c>
      <c r="G10015">
        <v>34.332999999999998</v>
      </c>
      <c r="J10015">
        <v>1031.50530152644</v>
      </c>
      <c r="K10015">
        <v>27.3493074369262</v>
      </c>
    </row>
    <row r="10016" spans="1:11" ht="15" customHeight="1">
      <c r="A10016" s="91" t="s">
        <v>4725</v>
      </c>
      <c r="B10016" s="19" t="s">
        <v>88</v>
      </c>
      <c r="C10016" s="30" t="s">
        <v>199</v>
      </c>
      <c r="D10016" s="91">
        <v>5400</v>
      </c>
      <c r="E10016">
        <v>898</v>
      </c>
      <c r="F10016">
        <v>3.0950000000000002</v>
      </c>
      <c r="G10016">
        <v>34.332999999999998</v>
      </c>
      <c r="J10016">
        <v>1031.51012604436</v>
      </c>
      <c r="K10016">
        <v>27.3494956761567</v>
      </c>
    </row>
    <row r="10017" spans="1:11" ht="15" customHeight="1">
      <c r="A10017" s="91" t="s">
        <v>4725</v>
      </c>
      <c r="B10017" s="19" t="s">
        <v>88</v>
      </c>
      <c r="C10017" s="30" t="s">
        <v>199</v>
      </c>
      <c r="D10017" s="91">
        <v>5400</v>
      </c>
      <c r="E10017">
        <v>899</v>
      </c>
      <c r="F10017">
        <v>3.093</v>
      </c>
      <c r="G10017">
        <v>34.332999999999998</v>
      </c>
      <c r="J10017">
        <v>1031.5149505173899</v>
      </c>
      <c r="K10017">
        <v>27.3496838613273</v>
      </c>
    </row>
    <row r="10018" spans="1:11" ht="15" customHeight="1">
      <c r="A10018" s="91" t="s">
        <v>4725</v>
      </c>
      <c r="B10018" s="19" t="s">
        <v>88</v>
      </c>
      <c r="C10018" s="30" t="s">
        <v>199</v>
      </c>
      <c r="D10018" s="91">
        <v>5400</v>
      </c>
      <c r="E10018">
        <v>900</v>
      </c>
      <c r="F10018">
        <v>3.0920000000000001</v>
      </c>
      <c r="G10018">
        <v>34.332999999999998</v>
      </c>
      <c r="J10018">
        <v>1031.51966012969</v>
      </c>
      <c r="K10018">
        <v>27.3497813391336</v>
      </c>
    </row>
    <row r="10019" spans="1:11" ht="15" customHeight="1">
      <c r="A10019" s="91" t="s">
        <v>4725</v>
      </c>
      <c r="B10019" s="19" t="s">
        <v>88</v>
      </c>
      <c r="C10019" s="30" t="s">
        <v>199</v>
      </c>
      <c r="D10019" s="91">
        <v>5400</v>
      </c>
      <c r="E10019">
        <v>901</v>
      </c>
      <c r="F10019">
        <v>3.09</v>
      </c>
      <c r="G10019">
        <v>34.334000000000003</v>
      </c>
      <c r="J10019">
        <v>1031.52527555508</v>
      </c>
      <c r="K10019">
        <v>27.350767813671599</v>
      </c>
    </row>
    <row r="10020" spans="1:11" ht="15" customHeight="1">
      <c r="A10020" s="91" t="s">
        <v>4725</v>
      </c>
      <c r="B10020" s="19" t="s">
        <v>88</v>
      </c>
      <c r="C10020" s="30" t="s">
        <v>199</v>
      </c>
      <c r="D10020" s="91">
        <v>5400</v>
      </c>
      <c r="E10020">
        <v>902</v>
      </c>
      <c r="F10020">
        <v>3.089</v>
      </c>
      <c r="G10020">
        <v>34.334000000000003</v>
      </c>
      <c r="J10020">
        <v>1031.5299850553999</v>
      </c>
      <c r="K10020">
        <v>27.3508652525468</v>
      </c>
    </row>
    <row r="10021" spans="1:11" ht="15" customHeight="1">
      <c r="A10021" s="91" t="s">
        <v>4725</v>
      </c>
      <c r="B10021" s="19" t="s">
        <v>88</v>
      </c>
      <c r="C10021" s="30" t="s">
        <v>199</v>
      </c>
      <c r="D10021" s="91">
        <v>5400</v>
      </c>
      <c r="E10021">
        <v>903</v>
      </c>
      <c r="F10021">
        <v>3.0870000000000002</v>
      </c>
      <c r="G10021">
        <v>34.334000000000003</v>
      </c>
      <c r="J10021">
        <v>1031.5348093427001</v>
      </c>
      <c r="K10021">
        <v>27.351053279612898</v>
      </c>
    </row>
    <row r="10022" spans="1:11" ht="15" customHeight="1">
      <c r="A10022" s="91" t="s">
        <v>4725</v>
      </c>
      <c r="B10022" s="19" t="s">
        <v>88</v>
      </c>
      <c r="C10022" s="30" t="s">
        <v>199</v>
      </c>
      <c r="D10022" s="91">
        <v>5400</v>
      </c>
      <c r="E10022">
        <v>904</v>
      </c>
      <c r="F10022">
        <v>3.0859999999999999</v>
      </c>
      <c r="G10022">
        <v>34.335000000000001</v>
      </c>
      <c r="J10022">
        <v>1031.5403097681101</v>
      </c>
      <c r="K10022">
        <v>27.351949060369201</v>
      </c>
    </row>
    <row r="10023" spans="1:11" ht="15" customHeight="1">
      <c r="A10023" s="91" t="s">
        <v>4725</v>
      </c>
      <c r="B10023" s="19" t="s">
        <v>88</v>
      </c>
      <c r="C10023" s="30" t="s">
        <v>199</v>
      </c>
      <c r="D10023" s="91">
        <v>5400</v>
      </c>
      <c r="E10023">
        <v>905</v>
      </c>
      <c r="F10023">
        <v>3.085</v>
      </c>
      <c r="G10023">
        <v>34.335000000000001</v>
      </c>
      <c r="J10023">
        <v>1031.5450190963099</v>
      </c>
      <c r="K10023">
        <v>27.352046446186701</v>
      </c>
    </row>
    <row r="10024" spans="1:11" ht="15" customHeight="1">
      <c r="A10024" s="91" t="s">
        <v>4725</v>
      </c>
      <c r="B10024" s="19" t="s">
        <v>88</v>
      </c>
      <c r="C10024" s="30" t="s">
        <v>199</v>
      </c>
      <c r="D10024" s="91">
        <v>5400</v>
      </c>
      <c r="E10024">
        <v>906</v>
      </c>
      <c r="F10024">
        <v>3.0840000000000001</v>
      </c>
      <c r="G10024">
        <v>34.335000000000001</v>
      </c>
      <c r="J10024">
        <v>1031.5497283643499</v>
      </c>
      <c r="K10024">
        <v>27.3521438178789</v>
      </c>
    </row>
    <row r="10025" spans="1:11" ht="15" customHeight="1">
      <c r="A10025" s="91" t="s">
        <v>4725</v>
      </c>
      <c r="B10025" s="19" t="s">
        <v>88</v>
      </c>
      <c r="C10025" s="30" t="s">
        <v>199</v>
      </c>
      <c r="D10025" s="91">
        <v>5400</v>
      </c>
      <c r="E10025">
        <v>907</v>
      </c>
      <c r="F10025">
        <v>3.0830000000000002</v>
      </c>
      <c r="G10025">
        <v>34.335000000000001</v>
      </c>
      <c r="J10025">
        <v>1031.55443757224</v>
      </c>
      <c r="K10025">
        <v>27.352241175445702</v>
      </c>
    </row>
    <row r="10026" spans="1:11" ht="15" customHeight="1">
      <c r="A10026" s="91" t="s">
        <v>4725</v>
      </c>
      <c r="B10026" s="19" t="s">
        <v>88</v>
      </c>
      <c r="C10026" s="30" t="s">
        <v>199</v>
      </c>
      <c r="D10026" s="91">
        <v>5400</v>
      </c>
      <c r="E10026">
        <v>908</v>
      </c>
      <c r="F10026">
        <v>3.0819999999999999</v>
      </c>
      <c r="G10026">
        <v>34.335999999999999</v>
      </c>
      <c r="J10026">
        <v>1031.5599377323199</v>
      </c>
      <c r="K10026">
        <v>27.353136915806498</v>
      </c>
    </row>
    <row r="10027" spans="1:11" ht="15" customHeight="1">
      <c r="A10027" s="91" t="s">
        <v>4725</v>
      </c>
      <c r="B10027" s="19" t="s">
        <v>88</v>
      </c>
      <c r="C10027" s="30" t="s">
        <v>199</v>
      </c>
      <c r="D10027" s="91">
        <v>5400</v>
      </c>
      <c r="E10027">
        <v>909</v>
      </c>
      <c r="F10027">
        <v>3.08</v>
      </c>
      <c r="G10027">
        <v>34.335999999999999</v>
      </c>
      <c r="J10027">
        <v>1031.5647617361501</v>
      </c>
      <c r="K10027">
        <v>27.353324760861401</v>
      </c>
    </row>
    <row r="10028" spans="1:11" ht="15" customHeight="1">
      <c r="A10028" s="91" t="s">
        <v>4725</v>
      </c>
      <c r="B10028" s="19" t="s">
        <v>88</v>
      </c>
      <c r="C10028" s="30" t="s">
        <v>199</v>
      </c>
      <c r="D10028" s="91">
        <v>5400</v>
      </c>
      <c r="E10028">
        <v>910</v>
      </c>
      <c r="F10028">
        <v>3.077</v>
      </c>
      <c r="G10028">
        <v>34.335999999999999</v>
      </c>
      <c r="J10028">
        <v>1031.5697006068599</v>
      </c>
      <c r="K10028">
        <v>27.3536030260784</v>
      </c>
    </row>
    <row r="10029" spans="1:11" ht="15" customHeight="1">
      <c r="A10029" s="91" t="s">
        <v>4725</v>
      </c>
      <c r="B10029" s="19" t="s">
        <v>88</v>
      </c>
      <c r="C10029" s="30" t="s">
        <v>199</v>
      </c>
      <c r="D10029" s="91">
        <v>5400</v>
      </c>
      <c r="E10029">
        <v>911</v>
      </c>
      <c r="F10029">
        <v>3.0760000000000001</v>
      </c>
      <c r="G10029">
        <v>34.335999999999999</v>
      </c>
      <c r="J10029">
        <v>1031.5744096092601</v>
      </c>
      <c r="K10029">
        <v>27.353700288749501</v>
      </c>
    </row>
    <row r="10030" spans="1:11" ht="15" customHeight="1">
      <c r="A10030" s="91" t="s">
        <v>4725</v>
      </c>
      <c r="B10030" s="19" t="s">
        <v>88</v>
      </c>
      <c r="C10030" s="30" t="s">
        <v>199</v>
      </c>
      <c r="D10030" s="91">
        <v>5400</v>
      </c>
      <c r="E10030">
        <v>912</v>
      </c>
      <c r="F10030">
        <v>3.0750000000000002</v>
      </c>
      <c r="G10030">
        <v>34.337000000000003</v>
      </c>
      <c r="J10030">
        <v>1031.57990955218</v>
      </c>
      <c r="K10030">
        <v>27.354595955567198</v>
      </c>
    </row>
    <row r="10031" spans="1:11" ht="15" customHeight="1">
      <c r="A10031" s="91" t="s">
        <v>4725</v>
      </c>
      <c r="B10031" s="19" t="s">
        <v>88</v>
      </c>
      <c r="C10031" s="30" t="s">
        <v>199</v>
      </c>
      <c r="D10031" s="91">
        <v>5400</v>
      </c>
      <c r="E10031">
        <v>913</v>
      </c>
      <c r="F10031">
        <v>3.0739999999999998</v>
      </c>
      <c r="G10031">
        <v>34.337000000000003</v>
      </c>
      <c r="J10031">
        <v>1031.5846184293</v>
      </c>
      <c r="K10031">
        <v>27.354693193148002</v>
      </c>
    </row>
    <row r="10032" spans="1:11" ht="15" customHeight="1">
      <c r="A10032" s="91" t="s">
        <v>4725</v>
      </c>
      <c r="B10032" s="19" t="s">
        <v>88</v>
      </c>
      <c r="C10032" s="30" t="s">
        <v>199</v>
      </c>
      <c r="D10032" s="91">
        <v>5400</v>
      </c>
      <c r="E10032">
        <v>914</v>
      </c>
      <c r="F10032">
        <v>3.0710000000000002</v>
      </c>
      <c r="G10032">
        <v>34.337000000000003</v>
      </c>
      <c r="J10032">
        <v>1031.5895571477399</v>
      </c>
      <c r="K10032">
        <v>27.354971223126501</v>
      </c>
    </row>
    <row r="10033" spans="1:11" ht="15" customHeight="1">
      <c r="A10033" s="91" t="s">
        <v>4725</v>
      </c>
      <c r="B10033" s="19" t="s">
        <v>88</v>
      </c>
      <c r="C10033" s="30" t="s">
        <v>199</v>
      </c>
      <c r="D10033" s="91">
        <v>5400</v>
      </c>
      <c r="E10033">
        <v>915</v>
      </c>
      <c r="F10033">
        <v>3.0680000000000001</v>
      </c>
      <c r="G10033">
        <v>34.337000000000003</v>
      </c>
      <c r="J10033">
        <v>1031.59449581376</v>
      </c>
      <c r="K10033">
        <v>27.355249134580401</v>
      </c>
    </row>
    <row r="10034" spans="1:11" ht="15" customHeight="1">
      <c r="A10034" s="91" t="s">
        <v>4725</v>
      </c>
      <c r="B10034" s="19" t="s">
        <v>88</v>
      </c>
      <c r="C10034" s="30" t="s">
        <v>199</v>
      </c>
      <c r="D10034" s="91">
        <v>5400</v>
      </c>
      <c r="E10034">
        <v>916</v>
      </c>
      <c r="F10034">
        <v>3.0649999999999999</v>
      </c>
      <c r="G10034">
        <v>34.338000000000001</v>
      </c>
      <c r="J10034">
        <v>1031.6002254243599</v>
      </c>
      <c r="K10034">
        <v>27.3563253755506</v>
      </c>
    </row>
    <row r="10035" spans="1:11" ht="15" customHeight="1">
      <c r="A10035" s="91" t="s">
        <v>4725</v>
      </c>
      <c r="B10035" s="19" t="s">
        <v>88</v>
      </c>
      <c r="C10035" s="30" t="s">
        <v>199</v>
      </c>
      <c r="D10035" s="91">
        <v>5400</v>
      </c>
      <c r="E10035">
        <v>917</v>
      </c>
      <c r="F10035">
        <v>3.0640000000000001</v>
      </c>
      <c r="G10035">
        <v>34.338000000000001</v>
      </c>
      <c r="J10035">
        <v>1031.60493413622</v>
      </c>
      <c r="K10035">
        <v>27.356422476658999</v>
      </c>
    </row>
    <row r="10036" spans="1:11" ht="15" customHeight="1">
      <c r="A10036" s="91" t="s">
        <v>4725</v>
      </c>
      <c r="B10036" s="19" t="s">
        <v>88</v>
      </c>
      <c r="C10036" s="30" t="s">
        <v>199</v>
      </c>
      <c r="D10036" s="91">
        <v>5400</v>
      </c>
      <c r="E10036">
        <v>918</v>
      </c>
      <c r="F10036">
        <v>3.0630000000000002</v>
      </c>
      <c r="G10036">
        <v>34.338999999999999</v>
      </c>
      <c r="J10036">
        <v>1031.6104337752399</v>
      </c>
      <c r="K10036">
        <v>27.3573180182971</v>
      </c>
    </row>
    <row r="10037" spans="1:11" ht="15" customHeight="1">
      <c r="A10037" s="91" t="s">
        <v>4725</v>
      </c>
      <c r="B10037" s="19" t="s">
        <v>88</v>
      </c>
      <c r="C10037" s="30" t="s">
        <v>199</v>
      </c>
      <c r="D10037" s="91">
        <v>5400</v>
      </c>
      <c r="E10037">
        <v>919</v>
      </c>
      <c r="F10037">
        <v>3.06</v>
      </c>
      <c r="G10037">
        <v>34.338999999999999</v>
      </c>
      <c r="J10037">
        <v>1031.61537227044</v>
      </c>
      <c r="K10037">
        <v>27.3575956265549</v>
      </c>
    </row>
    <row r="10038" spans="1:11" ht="15" customHeight="1">
      <c r="A10038" s="91" t="s">
        <v>4725</v>
      </c>
      <c r="B10038" s="19" t="s">
        <v>88</v>
      </c>
      <c r="C10038" s="30" t="s">
        <v>199</v>
      </c>
      <c r="D10038" s="91">
        <v>5400</v>
      </c>
      <c r="E10038">
        <v>920</v>
      </c>
      <c r="F10038">
        <v>3.0569999999999999</v>
      </c>
      <c r="G10038">
        <v>34.340000000000003</v>
      </c>
      <c r="J10038">
        <v>1031.6211017015301</v>
      </c>
      <c r="K10038">
        <v>27.358671588763201</v>
      </c>
    </row>
    <row r="10039" spans="1:11" ht="15" customHeight="1">
      <c r="A10039" s="91" t="s">
        <v>4725</v>
      </c>
      <c r="B10039" s="19" t="s">
        <v>88</v>
      </c>
      <c r="C10039" s="30" t="s">
        <v>199</v>
      </c>
      <c r="D10039" s="91">
        <v>5400</v>
      </c>
      <c r="E10039">
        <v>921</v>
      </c>
      <c r="F10039">
        <v>3.0529999999999999</v>
      </c>
      <c r="G10039">
        <v>34.340000000000003</v>
      </c>
      <c r="J10039">
        <v>1031.6261550131401</v>
      </c>
      <c r="K10039">
        <v>27.3590391425444</v>
      </c>
    </row>
    <row r="10040" spans="1:11" ht="15" customHeight="1">
      <c r="A10040" s="91" t="s">
        <v>4725</v>
      </c>
      <c r="B10040" s="19" t="s">
        <v>88</v>
      </c>
      <c r="C10040" s="30" t="s">
        <v>199</v>
      </c>
      <c r="D10040" s="91">
        <v>5400</v>
      </c>
      <c r="E10040">
        <v>922</v>
      </c>
      <c r="F10040">
        <v>3.0510000000000002</v>
      </c>
      <c r="G10040">
        <v>34.341000000000001</v>
      </c>
      <c r="J10040">
        <v>1031.63176942008</v>
      </c>
      <c r="K10040">
        <v>27.360024720412198</v>
      </c>
    </row>
    <row r="10041" spans="1:11" ht="15" customHeight="1">
      <c r="A10041" s="91" t="s">
        <v>4725</v>
      </c>
      <c r="B10041" s="19" t="s">
        <v>88</v>
      </c>
      <c r="C10041" s="30" t="s">
        <v>199</v>
      </c>
      <c r="D10041" s="91">
        <v>5400</v>
      </c>
      <c r="E10041">
        <v>923</v>
      </c>
      <c r="F10041">
        <v>3.048</v>
      </c>
      <c r="G10041">
        <v>34.341999999999999</v>
      </c>
      <c r="J10041">
        <v>1031.6374986964699</v>
      </c>
      <c r="K10041">
        <v>27.361100371400401</v>
      </c>
    </row>
    <row r="10042" spans="1:11" ht="15" customHeight="1">
      <c r="A10042" s="91" t="s">
        <v>4725</v>
      </c>
      <c r="B10042" s="19" t="s">
        <v>88</v>
      </c>
      <c r="C10042" s="30" t="s">
        <v>199</v>
      </c>
      <c r="D10042" s="91">
        <v>5400</v>
      </c>
      <c r="E10042">
        <v>924</v>
      </c>
      <c r="F10042">
        <v>3.0449999999999999</v>
      </c>
      <c r="G10042">
        <v>34.341999999999999</v>
      </c>
      <c r="J10042">
        <v>1031.64243693099</v>
      </c>
      <c r="K10042">
        <v>27.3613774131993</v>
      </c>
    </row>
    <row r="10043" spans="1:11" ht="15" customHeight="1">
      <c r="A10043" s="91" t="s">
        <v>4725</v>
      </c>
      <c r="B10043" s="19" t="s">
        <v>88</v>
      </c>
      <c r="C10043" s="30" t="s">
        <v>199</v>
      </c>
      <c r="D10043" s="91">
        <v>5400</v>
      </c>
      <c r="E10043">
        <v>925</v>
      </c>
      <c r="F10043">
        <v>3.0430000000000001</v>
      </c>
      <c r="G10043">
        <v>34.343000000000004</v>
      </c>
      <c r="J10043">
        <v>1031.64805120182</v>
      </c>
      <c r="K10043">
        <v>27.3623628125899</v>
      </c>
    </row>
    <row r="10044" spans="1:11" ht="15" customHeight="1">
      <c r="A10044" s="91" t="s">
        <v>4725</v>
      </c>
      <c r="B10044" s="19" t="s">
        <v>88</v>
      </c>
      <c r="C10044" s="30" t="s">
        <v>199</v>
      </c>
      <c r="D10044" s="91">
        <v>5400</v>
      </c>
      <c r="E10044">
        <v>926</v>
      </c>
      <c r="F10044">
        <v>3.0409999999999999</v>
      </c>
      <c r="G10044">
        <v>34.343000000000004</v>
      </c>
      <c r="J10044">
        <v>1031.65287443738</v>
      </c>
      <c r="K10044">
        <v>27.362549649414898</v>
      </c>
    </row>
    <row r="10045" spans="1:11" ht="15" customHeight="1">
      <c r="A10045" s="91" t="s">
        <v>4725</v>
      </c>
      <c r="B10045" s="19" t="s">
        <v>88</v>
      </c>
      <c r="C10045" s="30" t="s">
        <v>199</v>
      </c>
      <c r="D10045" s="91">
        <v>5400</v>
      </c>
      <c r="E10045">
        <v>927</v>
      </c>
      <c r="F10045">
        <v>3.0390000000000001</v>
      </c>
      <c r="G10045">
        <v>34.343000000000004</v>
      </c>
      <c r="J10045">
        <v>1031.6576976281799</v>
      </c>
      <c r="K10045">
        <v>27.3627364321319</v>
      </c>
    </row>
    <row r="10046" spans="1:11" ht="15" customHeight="1">
      <c r="A10046" s="91" t="s">
        <v>4725</v>
      </c>
      <c r="B10046" s="19" t="s">
        <v>88</v>
      </c>
      <c r="C10046" s="30" t="s">
        <v>199</v>
      </c>
      <c r="D10046" s="91">
        <v>5400</v>
      </c>
      <c r="E10046">
        <v>928</v>
      </c>
      <c r="F10046">
        <v>3.0379999999999998</v>
      </c>
      <c r="G10046">
        <v>34.344000000000001</v>
      </c>
      <c r="J10046">
        <v>1031.66319683353</v>
      </c>
      <c r="K10046">
        <v>27.363631715587001</v>
      </c>
    </row>
    <row r="10047" spans="1:11" ht="15" customHeight="1">
      <c r="A10047" s="91" t="s">
        <v>4725</v>
      </c>
      <c r="B10047" s="19" t="s">
        <v>88</v>
      </c>
      <c r="C10047" s="30" t="s">
        <v>199</v>
      </c>
      <c r="D10047" s="91">
        <v>5400</v>
      </c>
      <c r="E10047">
        <v>929</v>
      </c>
      <c r="F10047">
        <v>3.036</v>
      </c>
      <c r="G10047">
        <v>34.344000000000001</v>
      </c>
      <c r="J10047">
        <v>1031.6680199305699</v>
      </c>
      <c r="K10047">
        <v>27.363818422173601</v>
      </c>
    </row>
    <row r="10048" spans="1:11" ht="15" customHeight="1">
      <c r="A10048" s="91" t="s">
        <v>4725</v>
      </c>
      <c r="B10048" s="19" t="s">
        <v>88</v>
      </c>
      <c r="C10048" s="30" t="s">
        <v>199</v>
      </c>
      <c r="D10048" s="91">
        <v>5400</v>
      </c>
      <c r="E10048">
        <v>930</v>
      </c>
      <c r="F10048">
        <v>3.0350000000000001</v>
      </c>
      <c r="G10048">
        <v>34.344999999999999</v>
      </c>
      <c r="J10048">
        <v>1031.67351901711</v>
      </c>
      <c r="K10048">
        <v>27.3647136760869</v>
      </c>
    </row>
    <row r="10049" spans="1:11" ht="15" customHeight="1">
      <c r="A10049" s="91" t="s">
        <v>4725</v>
      </c>
      <c r="B10049" s="19" t="s">
        <v>88</v>
      </c>
      <c r="C10049" s="30" t="s">
        <v>199</v>
      </c>
      <c r="D10049" s="91">
        <v>5400</v>
      </c>
      <c r="E10049">
        <v>931</v>
      </c>
      <c r="F10049">
        <v>3.0339999999999998</v>
      </c>
      <c r="G10049">
        <v>34.344999999999999</v>
      </c>
      <c r="J10049">
        <v>1031.67822706675</v>
      </c>
      <c r="K10049">
        <v>27.364810379769999</v>
      </c>
    </row>
    <row r="10050" spans="1:11" ht="15" customHeight="1">
      <c r="A10050" s="91" t="s">
        <v>4725</v>
      </c>
      <c r="B10050" s="19" t="s">
        <v>88</v>
      </c>
      <c r="C10050" s="30" t="s">
        <v>199</v>
      </c>
      <c r="D10050" s="91">
        <v>5400</v>
      </c>
      <c r="E10050">
        <v>932</v>
      </c>
      <c r="F10050">
        <v>3.032</v>
      </c>
      <c r="G10050">
        <v>34.344999999999999</v>
      </c>
      <c r="J10050">
        <v>1031.68305002336</v>
      </c>
      <c r="K10050">
        <v>27.364996982223801</v>
      </c>
    </row>
    <row r="10051" spans="1:11" ht="15" customHeight="1">
      <c r="A10051" s="91" t="s">
        <v>4725</v>
      </c>
      <c r="B10051" s="19" t="s">
        <v>88</v>
      </c>
      <c r="C10051" s="30" t="s">
        <v>199</v>
      </c>
      <c r="D10051" s="91">
        <v>5400</v>
      </c>
      <c r="E10051">
        <v>933</v>
      </c>
      <c r="F10051">
        <v>3.0310000000000001</v>
      </c>
      <c r="G10051">
        <v>34.344999999999999</v>
      </c>
      <c r="J10051">
        <v>1031.68775796624</v>
      </c>
      <c r="K10051">
        <v>27.365093643768201</v>
      </c>
    </row>
    <row r="10052" spans="1:11" ht="15" customHeight="1">
      <c r="A10052" s="91" t="s">
        <v>4725</v>
      </c>
      <c r="B10052" s="19" t="s">
        <v>88</v>
      </c>
      <c r="C10052" s="30" t="s">
        <v>199</v>
      </c>
      <c r="D10052" s="91">
        <v>5400</v>
      </c>
      <c r="E10052">
        <v>934</v>
      </c>
      <c r="F10052">
        <v>3.0289999999999999</v>
      </c>
      <c r="G10052">
        <v>34.345999999999997</v>
      </c>
      <c r="J10052">
        <v>1031.6933717889001</v>
      </c>
      <c r="K10052">
        <v>27.366078721938699</v>
      </c>
    </row>
    <row r="10053" spans="1:11" ht="15" customHeight="1">
      <c r="A10053" s="91" t="s">
        <v>4725</v>
      </c>
      <c r="B10053" s="19" t="s">
        <v>88</v>
      </c>
      <c r="C10053" s="30" t="s">
        <v>199</v>
      </c>
      <c r="D10053" s="91">
        <v>5400</v>
      </c>
      <c r="E10053">
        <v>935</v>
      </c>
      <c r="F10053">
        <v>3.0270000000000001</v>
      </c>
      <c r="G10053">
        <v>34.345999999999997</v>
      </c>
      <c r="J10053">
        <v>1031.69819460709</v>
      </c>
      <c r="K10053">
        <v>27.3662651941356</v>
      </c>
    </row>
    <row r="10054" spans="1:11" ht="15" customHeight="1">
      <c r="A10054" s="91" t="s">
        <v>4725</v>
      </c>
      <c r="B10054" s="19" t="s">
        <v>88</v>
      </c>
      <c r="C10054" s="30" t="s">
        <v>199</v>
      </c>
      <c r="D10054" s="91">
        <v>5400</v>
      </c>
      <c r="E10054">
        <v>936</v>
      </c>
      <c r="F10054">
        <v>3.0259999999999998</v>
      </c>
      <c r="G10054">
        <v>34.347000000000001</v>
      </c>
      <c r="J10054">
        <v>1031.7036933419599</v>
      </c>
      <c r="K10054">
        <v>27.3671603559667</v>
      </c>
    </row>
    <row r="10055" spans="1:11" ht="15" customHeight="1">
      <c r="A10055" s="91" t="s">
        <v>4725</v>
      </c>
      <c r="B10055" s="19" t="s">
        <v>88</v>
      </c>
      <c r="C10055" s="30" t="s">
        <v>199</v>
      </c>
      <c r="D10055" s="91">
        <v>5400</v>
      </c>
      <c r="E10055">
        <v>937</v>
      </c>
      <c r="F10055">
        <v>3.024</v>
      </c>
      <c r="G10055">
        <v>34.347000000000001</v>
      </c>
      <c r="J10055">
        <v>1031.7085160664501</v>
      </c>
      <c r="K10055">
        <v>27.367346752018602</v>
      </c>
    </row>
    <row r="10056" spans="1:11" ht="15" customHeight="1">
      <c r="A10056" s="91" t="s">
        <v>4725</v>
      </c>
      <c r="B10056" s="19" t="s">
        <v>88</v>
      </c>
      <c r="C10056" s="30" t="s">
        <v>199</v>
      </c>
      <c r="D10056" s="91">
        <v>5400</v>
      </c>
      <c r="E10056">
        <v>938</v>
      </c>
      <c r="F10056">
        <v>3.0230000000000001</v>
      </c>
      <c r="G10056">
        <v>34.347000000000001</v>
      </c>
      <c r="J10056">
        <v>1031.71322373917</v>
      </c>
      <c r="K10056">
        <v>27.367443307614199</v>
      </c>
    </row>
    <row r="10057" spans="1:11" ht="15" customHeight="1">
      <c r="A10057" s="91" t="s">
        <v>4725</v>
      </c>
      <c r="B10057" s="19" t="s">
        <v>88</v>
      </c>
      <c r="C10057" s="30" t="s">
        <v>199</v>
      </c>
      <c r="D10057" s="91">
        <v>5400</v>
      </c>
      <c r="E10057">
        <v>939</v>
      </c>
      <c r="F10057">
        <v>3.0219999999999998</v>
      </c>
      <c r="G10057">
        <v>34.347000000000001</v>
      </c>
      <c r="J10057">
        <v>1031.71793135182</v>
      </c>
      <c r="K10057">
        <v>27.367539849067001</v>
      </c>
    </row>
    <row r="10058" spans="1:11" ht="15" customHeight="1">
      <c r="A10058" s="91" t="s">
        <v>4725</v>
      </c>
      <c r="B10058" s="19" t="s">
        <v>88</v>
      </c>
      <c r="C10058" s="30" t="s">
        <v>199</v>
      </c>
      <c r="D10058" s="91">
        <v>5400</v>
      </c>
      <c r="E10058">
        <v>940</v>
      </c>
      <c r="F10058">
        <v>3.02</v>
      </c>
      <c r="G10058">
        <v>34.347000000000001</v>
      </c>
      <c r="J10058">
        <v>1031.72275393831</v>
      </c>
      <c r="K10058">
        <v>27.367726134987201</v>
      </c>
    </row>
    <row r="10059" spans="1:11" ht="15" customHeight="1">
      <c r="A10059" s="91" t="s">
        <v>4725</v>
      </c>
      <c r="B10059" s="19" t="s">
        <v>88</v>
      </c>
      <c r="C10059" s="30" t="s">
        <v>199</v>
      </c>
      <c r="D10059" s="91">
        <v>5400</v>
      </c>
      <c r="E10059">
        <v>941</v>
      </c>
      <c r="F10059">
        <v>3.0190000000000001</v>
      </c>
      <c r="G10059">
        <v>34.347999999999999</v>
      </c>
      <c r="J10059">
        <v>1031.7282523752899</v>
      </c>
      <c r="K10059">
        <v>27.368621223299002</v>
      </c>
    </row>
    <row r="10060" spans="1:11" ht="15" customHeight="1">
      <c r="A10060" s="91" t="s">
        <v>4725</v>
      </c>
      <c r="B10060" s="19" t="s">
        <v>88</v>
      </c>
      <c r="C10060" s="30" t="s">
        <v>199</v>
      </c>
      <c r="D10060" s="91">
        <v>5400</v>
      </c>
      <c r="E10060">
        <v>942</v>
      </c>
      <c r="F10060">
        <v>3.016</v>
      </c>
      <c r="G10060">
        <v>34.347999999999999</v>
      </c>
      <c r="J10060">
        <v>1031.73318990865</v>
      </c>
      <c r="K10060">
        <v>27.368897142241799</v>
      </c>
    </row>
    <row r="10061" spans="1:11" ht="15" customHeight="1">
      <c r="A10061" s="91" t="s">
        <v>4725</v>
      </c>
      <c r="B10061" s="19" t="s">
        <v>88</v>
      </c>
      <c r="C10061" s="30" t="s">
        <v>199</v>
      </c>
      <c r="D10061" s="91">
        <v>5400</v>
      </c>
      <c r="E10061">
        <v>943</v>
      </c>
      <c r="F10061">
        <v>3.0139999999999998</v>
      </c>
      <c r="G10061">
        <v>34.347999999999999</v>
      </c>
      <c r="J10061">
        <v>1031.73801235879</v>
      </c>
      <c r="K10061">
        <v>27.369083271756399</v>
      </c>
    </row>
    <row r="10062" spans="1:11" ht="15" customHeight="1">
      <c r="A10062" s="91" t="s">
        <v>4725</v>
      </c>
      <c r="B10062" s="19" t="s">
        <v>88</v>
      </c>
      <c r="C10062" s="30" t="s">
        <v>199</v>
      </c>
      <c r="D10062" s="91">
        <v>5400</v>
      </c>
      <c r="E10062">
        <v>944</v>
      </c>
      <c r="F10062">
        <v>3.0129999999999999</v>
      </c>
      <c r="G10062">
        <v>34.348999999999997</v>
      </c>
      <c r="J10062">
        <v>1031.7435106441501</v>
      </c>
      <c r="K10062">
        <v>27.369978297436099</v>
      </c>
    </row>
    <row r="10063" spans="1:11" ht="15" customHeight="1">
      <c r="A10063" s="91" t="s">
        <v>4725</v>
      </c>
      <c r="B10063" s="19" t="s">
        <v>88</v>
      </c>
      <c r="C10063" s="30" t="s">
        <v>199</v>
      </c>
      <c r="D10063" s="91">
        <v>5400</v>
      </c>
      <c r="E10063">
        <v>945</v>
      </c>
      <c r="F10063">
        <v>3.012</v>
      </c>
      <c r="G10063">
        <v>34.348999999999997</v>
      </c>
      <c r="J10063">
        <v>1031.7482179400999</v>
      </c>
      <c r="K10063">
        <v>27.370074704914</v>
      </c>
    </row>
    <row r="10064" spans="1:11" ht="15" customHeight="1">
      <c r="A10064" s="91" t="s">
        <v>4725</v>
      </c>
      <c r="B10064" s="19" t="s">
        <v>88</v>
      </c>
      <c r="C10064" s="30" t="s">
        <v>199</v>
      </c>
      <c r="D10064" s="91">
        <v>5400</v>
      </c>
      <c r="E10064">
        <v>946</v>
      </c>
      <c r="F10064">
        <v>3.0110000000000001</v>
      </c>
      <c r="G10064">
        <v>34.348999999999997</v>
      </c>
      <c r="J10064">
        <v>1031.75292517601</v>
      </c>
      <c r="K10064">
        <v>27.370171098246399</v>
      </c>
    </row>
    <row r="10065" spans="1:11" ht="15" customHeight="1">
      <c r="A10065" s="91" t="s">
        <v>4725</v>
      </c>
      <c r="B10065" s="19" t="s">
        <v>88</v>
      </c>
      <c r="C10065" s="30" t="s">
        <v>199</v>
      </c>
      <c r="D10065" s="91">
        <v>5400</v>
      </c>
      <c r="E10065">
        <v>947</v>
      </c>
      <c r="F10065">
        <v>3.0089999999999999</v>
      </c>
      <c r="G10065">
        <v>34.348999999999997</v>
      </c>
      <c r="J10065">
        <v>1031.7577474392699</v>
      </c>
      <c r="K10065">
        <v>27.370357095580399</v>
      </c>
    </row>
    <row r="10066" spans="1:11" ht="15" customHeight="1">
      <c r="A10066" s="91" t="s">
        <v>4725</v>
      </c>
      <c r="B10066" s="19" t="s">
        <v>88</v>
      </c>
      <c r="C10066" s="30" t="s">
        <v>199</v>
      </c>
      <c r="D10066" s="91">
        <v>5400</v>
      </c>
      <c r="E10066">
        <v>948</v>
      </c>
      <c r="F10066">
        <v>3.004</v>
      </c>
      <c r="G10066">
        <v>34.35</v>
      </c>
      <c r="J10066">
        <v>1031.76370577544</v>
      </c>
      <c r="K10066">
        <v>27.371610375511199</v>
      </c>
    </row>
    <row r="10067" spans="1:11" ht="15" customHeight="1">
      <c r="A10067" s="91" t="s">
        <v>4725</v>
      </c>
      <c r="B10067" s="19" t="s">
        <v>88</v>
      </c>
      <c r="C10067" s="30" t="s">
        <v>199</v>
      </c>
      <c r="D10067" s="91">
        <v>5400</v>
      </c>
      <c r="E10067">
        <v>949</v>
      </c>
      <c r="F10067">
        <v>3</v>
      </c>
      <c r="G10067">
        <v>34.35</v>
      </c>
      <c r="J10067">
        <v>1031.7687580382301</v>
      </c>
      <c r="K10067">
        <v>27.3719752192108</v>
      </c>
    </row>
    <row r="10068" spans="1:11" ht="15" customHeight="1">
      <c r="A10068" s="91" t="s">
        <v>4725</v>
      </c>
      <c r="B10068" s="19" t="s">
        <v>88</v>
      </c>
      <c r="C10068" s="30" t="s">
        <v>199</v>
      </c>
      <c r="D10068" s="91">
        <v>5400</v>
      </c>
      <c r="E10068">
        <v>950</v>
      </c>
      <c r="F10068">
        <v>2.9980000000000002</v>
      </c>
      <c r="G10068">
        <v>34.350999999999999</v>
      </c>
      <c r="J10068">
        <v>1031.77437109418</v>
      </c>
      <c r="K10068">
        <v>27.372959581571902</v>
      </c>
    </row>
    <row r="10069" spans="1:11" ht="15" customHeight="1">
      <c r="A10069" s="91" t="s">
        <v>4725</v>
      </c>
      <c r="B10069" s="19" t="s">
        <v>88</v>
      </c>
      <c r="C10069" s="30" t="s">
        <v>199</v>
      </c>
      <c r="D10069" s="91">
        <v>5400</v>
      </c>
      <c r="E10069">
        <v>951</v>
      </c>
      <c r="F10069">
        <v>2.996</v>
      </c>
      <c r="G10069">
        <v>34.351999999999997</v>
      </c>
      <c r="J10069">
        <v>1031.7799841011499</v>
      </c>
      <c r="K10069">
        <v>27.3739439020319</v>
      </c>
    </row>
    <row r="10070" spans="1:11" ht="15" customHeight="1">
      <c r="A10070" s="91" t="s">
        <v>4725</v>
      </c>
      <c r="B10070" s="19" t="s">
        <v>88</v>
      </c>
      <c r="C10070" s="30" t="s">
        <v>199</v>
      </c>
      <c r="D10070" s="91">
        <v>5400</v>
      </c>
      <c r="E10070">
        <v>952</v>
      </c>
      <c r="F10070">
        <v>2.9950000000000001</v>
      </c>
      <c r="G10070">
        <v>34.353000000000002</v>
      </c>
      <c r="J10070">
        <v>1031.78548200828</v>
      </c>
      <c r="K10070">
        <v>27.374838743160598</v>
      </c>
    </row>
    <row r="10071" spans="1:11" ht="15" customHeight="1">
      <c r="A10071" s="91" t="s">
        <v>4725</v>
      </c>
      <c r="B10071" s="19" t="s">
        <v>88</v>
      </c>
      <c r="C10071" s="30" t="s">
        <v>199</v>
      </c>
      <c r="D10071" s="91">
        <v>5400</v>
      </c>
      <c r="E10071">
        <v>953</v>
      </c>
      <c r="F10071">
        <v>2.9940000000000002</v>
      </c>
      <c r="G10071">
        <v>34.353000000000002</v>
      </c>
      <c r="J10071">
        <v>1031.7901889381401</v>
      </c>
      <c r="K10071">
        <v>27.374934911489799</v>
      </c>
    </row>
    <row r="10072" spans="1:11" ht="15" customHeight="1">
      <c r="A10072" s="91" t="s">
        <v>4725</v>
      </c>
      <c r="B10072" s="19" t="s">
        <v>88</v>
      </c>
      <c r="C10072" s="30" t="s">
        <v>199</v>
      </c>
      <c r="D10072" s="91">
        <v>5400</v>
      </c>
      <c r="E10072">
        <v>954</v>
      </c>
      <c r="F10072">
        <v>2.9940000000000002</v>
      </c>
      <c r="G10072">
        <v>34.353000000000002</v>
      </c>
      <c r="J10072">
        <v>1031.79478071882</v>
      </c>
      <c r="K10072">
        <v>27.374941643707</v>
      </c>
    </row>
    <row r="10073" spans="1:11" ht="15" customHeight="1">
      <c r="A10073" s="91" t="s">
        <v>4725</v>
      </c>
      <c r="B10073" s="19" t="s">
        <v>88</v>
      </c>
      <c r="C10073" s="30" t="s">
        <v>199</v>
      </c>
      <c r="D10073" s="91">
        <v>5400</v>
      </c>
      <c r="E10073">
        <v>955</v>
      </c>
      <c r="F10073">
        <v>2.9929999999999999</v>
      </c>
      <c r="G10073">
        <v>34.353000000000002</v>
      </c>
      <c r="J10073">
        <v>1031.7994875152101</v>
      </c>
      <c r="K10073">
        <v>27.375037797601401</v>
      </c>
    </row>
    <row r="10074" spans="1:11" ht="15" customHeight="1">
      <c r="A10074" s="91" t="s">
        <v>4725</v>
      </c>
      <c r="B10074" s="19" t="s">
        <v>88</v>
      </c>
      <c r="C10074" s="30" t="s">
        <v>199</v>
      </c>
      <c r="D10074" s="91">
        <v>5400</v>
      </c>
      <c r="E10074">
        <v>956</v>
      </c>
      <c r="F10074">
        <v>2.9929999999999999</v>
      </c>
      <c r="G10074">
        <v>34.353000000000002</v>
      </c>
      <c r="J10074">
        <v>1031.8040791241301</v>
      </c>
      <c r="K10074">
        <v>27.375044530850602</v>
      </c>
    </row>
    <row r="10075" spans="1:11" ht="15" customHeight="1">
      <c r="A10075" s="91" t="s">
        <v>4725</v>
      </c>
      <c r="B10075" s="19" t="s">
        <v>88</v>
      </c>
      <c r="C10075" s="30" t="s">
        <v>199</v>
      </c>
      <c r="D10075" s="91">
        <v>5400</v>
      </c>
      <c r="E10075">
        <v>957</v>
      </c>
      <c r="F10075">
        <v>2.992</v>
      </c>
      <c r="G10075">
        <v>34.353000000000002</v>
      </c>
      <c r="J10075">
        <v>1031.8087857870501</v>
      </c>
      <c r="K10075">
        <v>27.3751406703093</v>
      </c>
    </row>
    <row r="10076" spans="1:11" ht="15" customHeight="1">
      <c r="A10076" s="91" t="s">
        <v>4725</v>
      </c>
      <c r="B10076" s="19" t="s">
        <v>88</v>
      </c>
      <c r="C10076" s="30" t="s">
        <v>199</v>
      </c>
      <c r="D10076" s="91">
        <v>5400</v>
      </c>
      <c r="E10076">
        <v>958</v>
      </c>
      <c r="F10076">
        <v>2.99</v>
      </c>
      <c r="G10076">
        <v>34.353000000000002</v>
      </c>
      <c r="J10076">
        <v>1031.8136075442401</v>
      </c>
      <c r="K10076">
        <v>27.375326174375701</v>
      </c>
    </row>
    <row r="10077" spans="1:11" ht="15" customHeight="1">
      <c r="A10077" s="91" t="s">
        <v>4725</v>
      </c>
      <c r="B10077" s="19" t="s">
        <v>88</v>
      </c>
      <c r="C10077" s="30" t="s">
        <v>199</v>
      </c>
      <c r="D10077" s="91">
        <v>5400</v>
      </c>
      <c r="E10077">
        <v>959</v>
      </c>
      <c r="F10077">
        <v>2.984</v>
      </c>
      <c r="G10077">
        <v>34.353999999999999</v>
      </c>
      <c r="J10077">
        <v>1031.8196806559699</v>
      </c>
      <c r="K10077">
        <v>27.3766676076743</v>
      </c>
    </row>
    <row r="10078" spans="1:11" ht="15" customHeight="1">
      <c r="A10078" s="91" t="s">
        <v>4725</v>
      </c>
      <c r="B10078" s="19" t="s">
        <v>88</v>
      </c>
      <c r="C10078" s="30" t="s">
        <v>199</v>
      </c>
      <c r="D10078" s="91">
        <v>5400</v>
      </c>
      <c r="E10078">
        <v>960</v>
      </c>
      <c r="F10078">
        <v>2.9809999999999999</v>
      </c>
      <c r="G10078">
        <v>34.353999999999999</v>
      </c>
      <c r="J10078">
        <v>1031.82461743352</v>
      </c>
      <c r="K10078">
        <v>27.376942172834799</v>
      </c>
    </row>
    <row r="10079" spans="1:11" ht="15" customHeight="1">
      <c r="A10079" s="91" t="s">
        <v>4725</v>
      </c>
      <c r="B10079" s="19" t="s">
        <v>88</v>
      </c>
      <c r="C10079" s="30" t="s">
        <v>199</v>
      </c>
      <c r="D10079" s="91">
        <v>5400</v>
      </c>
      <c r="E10079">
        <v>961</v>
      </c>
      <c r="F10079">
        <v>2.98</v>
      </c>
      <c r="G10079">
        <v>34.354999999999997</v>
      </c>
      <c r="J10079">
        <v>1031.8301148426899</v>
      </c>
      <c r="K10079">
        <v>27.3778368557143</v>
      </c>
    </row>
    <row r="10080" spans="1:11" ht="15" customHeight="1">
      <c r="A10080" s="91" t="s">
        <v>4725</v>
      </c>
      <c r="B10080" s="19" t="s">
        <v>88</v>
      </c>
      <c r="C10080" s="30" t="s">
        <v>199</v>
      </c>
      <c r="D10080" s="91">
        <v>5400</v>
      </c>
      <c r="E10080">
        <v>962</v>
      </c>
      <c r="F10080">
        <v>2.9790000000000001</v>
      </c>
      <c r="G10080">
        <v>34.354999999999997</v>
      </c>
      <c r="J10080">
        <v>1031.8348213030099</v>
      </c>
      <c r="K10080">
        <v>27.377932819807</v>
      </c>
    </row>
    <row r="10081" spans="1:11" ht="15" customHeight="1">
      <c r="A10081" s="91" t="s">
        <v>4725</v>
      </c>
      <c r="B10081" s="19" t="s">
        <v>88</v>
      </c>
      <c r="C10081" s="30" t="s">
        <v>199</v>
      </c>
      <c r="D10081" s="91">
        <v>5400</v>
      </c>
      <c r="E10081">
        <v>963</v>
      </c>
      <c r="F10081">
        <v>2.9769999999999999</v>
      </c>
      <c r="G10081">
        <v>34.354999999999997</v>
      </c>
      <c r="J10081">
        <v>1031.83964283872</v>
      </c>
      <c r="K10081">
        <v>27.378117986642799</v>
      </c>
    </row>
    <row r="10082" spans="1:11" ht="15" customHeight="1">
      <c r="A10082" s="91" t="s">
        <v>4725</v>
      </c>
      <c r="B10082" s="19" t="s">
        <v>88</v>
      </c>
      <c r="C10082" s="30" t="s">
        <v>199</v>
      </c>
      <c r="D10082" s="91">
        <v>5400</v>
      </c>
      <c r="E10082">
        <v>964</v>
      </c>
      <c r="F10082">
        <v>2.9729999999999999</v>
      </c>
      <c r="G10082">
        <v>34.356000000000002</v>
      </c>
      <c r="J10082">
        <v>1031.8454854501999</v>
      </c>
      <c r="K10082">
        <v>27.379280172873699</v>
      </c>
    </row>
    <row r="10083" spans="1:11" ht="15" customHeight="1">
      <c r="A10083" s="91" t="s">
        <v>4725</v>
      </c>
      <c r="B10083" s="19" t="s">
        <v>88</v>
      </c>
      <c r="C10083" s="30" t="s">
        <v>199</v>
      </c>
      <c r="D10083" s="91">
        <v>5400</v>
      </c>
      <c r="E10083">
        <v>965</v>
      </c>
      <c r="F10083">
        <v>2.97</v>
      </c>
      <c r="G10083">
        <v>34.356000000000002</v>
      </c>
      <c r="J10083">
        <v>1031.8504220063101</v>
      </c>
      <c r="K10083">
        <v>27.379554315696399</v>
      </c>
    </row>
    <row r="10084" spans="1:11" ht="15" customHeight="1">
      <c r="A10084" s="91" t="s">
        <v>4725</v>
      </c>
      <c r="B10084" s="19" t="s">
        <v>88</v>
      </c>
      <c r="C10084" s="30" t="s">
        <v>199</v>
      </c>
      <c r="D10084" s="91">
        <v>5400</v>
      </c>
      <c r="E10084">
        <v>966</v>
      </c>
      <c r="F10084">
        <v>2.9660000000000002</v>
      </c>
      <c r="G10084">
        <v>34.356999999999999</v>
      </c>
      <c r="J10084">
        <v>1031.8562644809199</v>
      </c>
      <c r="K10084">
        <v>27.380716169268499</v>
      </c>
    </row>
    <row r="10085" spans="1:11" ht="15" customHeight="1">
      <c r="A10085" s="91" t="s">
        <v>4725</v>
      </c>
      <c r="B10085" s="19" t="s">
        <v>88</v>
      </c>
      <c r="C10085" s="30" t="s">
        <v>199</v>
      </c>
      <c r="D10085" s="91">
        <v>5400</v>
      </c>
      <c r="E10085">
        <v>967</v>
      </c>
      <c r="F10085">
        <v>2.9609999999999999</v>
      </c>
      <c r="G10085">
        <v>34.356999999999999</v>
      </c>
      <c r="J10085">
        <v>1031.8614310502701</v>
      </c>
      <c r="K10085">
        <v>27.3811680968277</v>
      </c>
    </row>
    <row r="10086" spans="1:11" ht="15" customHeight="1">
      <c r="A10086" s="91" t="s">
        <v>4725</v>
      </c>
      <c r="B10086" s="19" t="s">
        <v>88</v>
      </c>
      <c r="C10086" s="30" t="s">
        <v>199</v>
      </c>
      <c r="D10086" s="91">
        <v>5400</v>
      </c>
      <c r="E10086">
        <v>968</v>
      </c>
      <c r="F10086">
        <v>2.9569999999999999</v>
      </c>
      <c r="G10086">
        <v>34.357999999999997</v>
      </c>
      <c r="J10086">
        <v>1031.8672733517401</v>
      </c>
      <c r="K10086">
        <v>27.382329521930401</v>
      </c>
    </row>
    <row r="10087" spans="1:11" ht="15" customHeight="1">
      <c r="A10087" s="91" t="s">
        <v>4725</v>
      </c>
      <c r="B10087" s="19" t="s">
        <v>88</v>
      </c>
      <c r="C10087" s="30" t="s">
        <v>199</v>
      </c>
      <c r="D10087" s="91">
        <v>5400</v>
      </c>
      <c r="E10087">
        <v>969</v>
      </c>
      <c r="F10087">
        <v>2.9510000000000001</v>
      </c>
      <c r="G10087">
        <v>34.359000000000002</v>
      </c>
      <c r="J10087">
        <v>1031.87334558521</v>
      </c>
      <c r="K10087">
        <v>27.3836685738329</v>
      </c>
    </row>
    <row r="10088" spans="1:11" ht="15" customHeight="1">
      <c r="A10088" s="91" t="s">
        <v>4725</v>
      </c>
      <c r="B10088" s="19" t="s">
        <v>88</v>
      </c>
      <c r="C10088" s="30" t="s">
        <v>199</v>
      </c>
      <c r="D10088" s="91">
        <v>5400</v>
      </c>
      <c r="E10088">
        <v>970</v>
      </c>
      <c r="F10088">
        <v>2.9470000000000001</v>
      </c>
      <c r="G10088">
        <v>34.36</v>
      </c>
      <c r="J10088">
        <v>1031.87918769879</v>
      </c>
      <c r="K10088">
        <v>27.384829534398499</v>
      </c>
    </row>
    <row r="10089" spans="1:11" ht="15" customHeight="1">
      <c r="A10089" s="91" t="s">
        <v>4725</v>
      </c>
      <c r="B10089" s="19" t="s">
        <v>88</v>
      </c>
      <c r="C10089" s="30" t="s">
        <v>199</v>
      </c>
      <c r="D10089" s="91">
        <v>5400</v>
      </c>
      <c r="E10089">
        <v>971</v>
      </c>
      <c r="F10089">
        <v>2.9449999999999998</v>
      </c>
      <c r="G10089">
        <v>34.360999999999997</v>
      </c>
      <c r="J10089">
        <v>1031.8847998014401</v>
      </c>
      <c r="K10089">
        <v>27.3858126909779</v>
      </c>
    </row>
    <row r="10090" spans="1:11" ht="15" customHeight="1">
      <c r="A10090" s="91" t="s">
        <v>4725</v>
      </c>
      <c r="B10090" s="19" t="s">
        <v>88</v>
      </c>
      <c r="C10090" s="30" t="s">
        <v>199</v>
      </c>
      <c r="D10090" s="91">
        <v>5400</v>
      </c>
      <c r="E10090">
        <v>972</v>
      </c>
      <c r="F10090">
        <v>2.944</v>
      </c>
      <c r="G10090">
        <v>34.362000000000002</v>
      </c>
      <c r="J10090">
        <v>1031.8902968658399</v>
      </c>
      <c r="K10090">
        <v>27.3867070007541</v>
      </c>
    </row>
    <row r="10091" spans="1:11" ht="15" customHeight="1">
      <c r="A10091" s="91" t="s">
        <v>4725</v>
      </c>
      <c r="B10091" s="19" t="s">
        <v>88</v>
      </c>
      <c r="C10091" s="30" t="s">
        <v>199</v>
      </c>
      <c r="D10091" s="91">
        <v>5400</v>
      </c>
      <c r="E10091">
        <v>973</v>
      </c>
      <c r="F10091">
        <v>2.9430000000000001</v>
      </c>
      <c r="G10091">
        <v>34.362000000000002</v>
      </c>
      <c r="J10091">
        <v>1031.89500296754</v>
      </c>
      <c r="K10091">
        <v>27.386802484502802</v>
      </c>
    </row>
    <row r="10092" spans="1:11" ht="15" customHeight="1">
      <c r="A10092" s="91" t="s">
        <v>4725</v>
      </c>
      <c r="B10092" s="19" t="s">
        <v>88</v>
      </c>
      <c r="C10092" s="30" t="s">
        <v>199</v>
      </c>
      <c r="D10092" s="91">
        <v>5400</v>
      </c>
      <c r="E10092">
        <v>974</v>
      </c>
      <c r="F10092">
        <v>2.9420000000000002</v>
      </c>
      <c r="G10092">
        <v>34.363</v>
      </c>
      <c r="J10092">
        <v>1031.90049989729</v>
      </c>
      <c r="K10092">
        <v>27.387696775759</v>
      </c>
    </row>
    <row r="10093" spans="1:11" ht="15" customHeight="1">
      <c r="A10093" s="91" t="s">
        <v>4725</v>
      </c>
      <c r="B10093" s="19" t="s">
        <v>88</v>
      </c>
      <c r="C10093" s="30" t="s">
        <v>199</v>
      </c>
      <c r="D10093" s="91">
        <v>5400</v>
      </c>
      <c r="E10093">
        <v>975</v>
      </c>
      <c r="F10093">
        <v>2.9409999999999998</v>
      </c>
      <c r="G10093">
        <v>34.363</v>
      </c>
      <c r="J10093">
        <v>1031.9052058740699</v>
      </c>
      <c r="K10093">
        <v>27.387792234355899</v>
      </c>
    </row>
    <row r="10094" spans="1:11" ht="15" customHeight="1">
      <c r="A10094" s="91" t="s">
        <v>4725</v>
      </c>
      <c r="B10094" s="19" t="s">
        <v>88</v>
      </c>
      <c r="C10094" s="30" t="s">
        <v>199</v>
      </c>
      <c r="D10094" s="91">
        <v>5400</v>
      </c>
      <c r="E10094">
        <v>976</v>
      </c>
      <c r="F10094">
        <v>2.9409999999999998</v>
      </c>
      <c r="G10094">
        <v>34.363999999999997</v>
      </c>
      <c r="J10094">
        <v>1031.9105876091601</v>
      </c>
      <c r="K10094">
        <v>27.388597739810599</v>
      </c>
    </row>
    <row r="10095" spans="1:11" ht="15" customHeight="1">
      <c r="A10095" s="91" t="s">
        <v>4725</v>
      </c>
      <c r="B10095" s="19" t="s">
        <v>88</v>
      </c>
      <c r="C10095" s="30" t="s">
        <v>199</v>
      </c>
      <c r="D10095" s="91">
        <v>5400</v>
      </c>
      <c r="E10095">
        <v>977</v>
      </c>
      <c r="F10095">
        <v>2.9380000000000002</v>
      </c>
      <c r="G10095">
        <v>34.363999999999997</v>
      </c>
      <c r="J10095">
        <v>1031.9155235831399</v>
      </c>
      <c r="K10095">
        <v>27.388870681658801</v>
      </c>
    </row>
    <row r="10096" spans="1:11" ht="15" customHeight="1">
      <c r="A10096" s="91" t="s">
        <v>4725</v>
      </c>
      <c r="B10096" s="19" t="s">
        <v>88</v>
      </c>
      <c r="C10096" s="30" t="s">
        <v>199</v>
      </c>
      <c r="D10096" s="91">
        <v>5400</v>
      </c>
      <c r="E10096">
        <v>978</v>
      </c>
      <c r="F10096">
        <v>2.9359999999999999</v>
      </c>
      <c r="G10096">
        <v>34.363999999999997</v>
      </c>
      <c r="J10096">
        <v>1031.9203444526399</v>
      </c>
      <c r="K10096">
        <v>27.389054802026699</v>
      </c>
    </row>
    <row r="10097" spans="1:11" ht="15" customHeight="1">
      <c r="A10097" s="91" t="s">
        <v>4725</v>
      </c>
      <c r="B10097" s="19" t="s">
        <v>88</v>
      </c>
      <c r="C10097" s="30" t="s">
        <v>199</v>
      </c>
      <c r="D10097" s="91">
        <v>5400</v>
      </c>
      <c r="E10097">
        <v>979</v>
      </c>
      <c r="F10097">
        <v>2.9340000000000002</v>
      </c>
      <c r="G10097">
        <v>34.365000000000002</v>
      </c>
      <c r="J10097">
        <v>1031.9259561493</v>
      </c>
      <c r="K10097">
        <v>27.390037714754001</v>
      </c>
    </row>
    <row r="10098" spans="1:11" ht="15" customHeight="1">
      <c r="A10098" s="91" t="s">
        <v>4725</v>
      </c>
      <c r="B10098" s="19" t="s">
        <v>88</v>
      </c>
      <c r="C10098" s="30" t="s">
        <v>199</v>
      </c>
      <c r="D10098" s="91">
        <v>5400</v>
      </c>
      <c r="E10098">
        <v>980</v>
      </c>
      <c r="F10098">
        <v>2.9329999999999998</v>
      </c>
      <c r="G10098">
        <v>34.365000000000002</v>
      </c>
      <c r="J10098">
        <v>1031.9306618567</v>
      </c>
      <c r="K10098">
        <v>27.3901330672463</v>
      </c>
    </row>
    <row r="10099" spans="1:11" ht="15" customHeight="1">
      <c r="A10099" s="91" t="s">
        <v>4725</v>
      </c>
      <c r="B10099" s="19" t="s">
        <v>88</v>
      </c>
      <c r="C10099" s="30" t="s">
        <v>199</v>
      </c>
      <c r="D10099" s="91">
        <v>5400</v>
      </c>
      <c r="E10099">
        <v>981</v>
      </c>
      <c r="F10099">
        <v>2.9329999999999998</v>
      </c>
      <c r="G10099">
        <v>34.365000000000002</v>
      </c>
      <c r="J10099">
        <v>1031.9352524083999</v>
      </c>
      <c r="K10099">
        <v>27.390139741703301</v>
      </c>
    </row>
    <row r="10100" spans="1:11" ht="15" customHeight="1">
      <c r="A10100" s="91" t="s">
        <v>4725</v>
      </c>
      <c r="B10100" s="19" t="s">
        <v>88</v>
      </c>
      <c r="C10100" s="30" t="s">
        <v>199</v>
      </c>
      <c r="D10100" s="91">
        <v>5400</v>
      </c>
      <c r="E10100">
        <v>982</v>
      </c>
      <c r="F10100">
        <v>2.9329999999999998</v>
      </c>
      <c r="G10100">
        <v>34.365000000000002</v>
      </c>
      <c r="J10100">
        <v>1031.9398428617999</v>
      </c>
      <c r="K10100">
        <v>27.390146417466202</v>
      </c>
    </row>
    <row r="10101" spans="1:11" ht="15" customHeight="1">
      <c r="A10101" s="91" t="s">
        <v>4725</v>
      </c>
      <c r="B10101" s="19" t="s">
        <v>88</v>
      </c>
      <c r="C10101" s="30" t="s">
        <v>199</v>
      </c>
      <c r="D10101" s="91">
        <v>5400</v>
      </c>
      <c r="E10101">
        <v>983</v>
      </c>
      <c r="F10101">
        <v>2.9319999999999999</v>
      </c>
      <c r="G10101">
        <v>34.366</v>
      </c>
      <c r="J10101">
        <v>1031.9453392089999</v>
      </c>
      <c r="K10101">
        <v>27.3910406091256</v>
      </c>
    </row>
    <row r="10102" spans="1:11" ht="15" customHeight="1">
      <c r="A10102" s="91" t="s">
        <v>4725</v>
      </c>
      <c r="B10102" s="19" t="s">
        <v>88</v>
      </c>
      <c r="C10102" s="30" t="s">
        <v>199</v>
      </c>
      <c r="D10102" s="91">
        <v>5400</v>
      </c>
      <c r="E10102">
        <v>984</v>
      </c>
      <c r="F10102">
        <v>2.9319999999999999</v>
      </c>
      <c r="G10102">
        <v>34.366</v>
      </c>
      <c r="J10102">
        <v>1031.94992948302</v>
      </c>
      <c r="K10102">
        <v>27.3910472862649</v>
      </c>
    </row>
    <row r="10103" spans="1:11" ht="15" customHeight="1">
      <c r="A10103" s="91" t="s">
        <v>4725</v>
      </c>
      <c r="B10103" s="19" t="s">
        <v>88</v>
      </c>
      <c r="C10103" s="30" t="s">
        <v>199</v>
      </c>
      <c r="D10103" s="91">
        <v>5400</v>
      </c>
      <c r="E10103">
        <v>985</v>
      </c>
      <c r="F10103">
        <v>2.931</v>
      </c>
      <c r="G10103">
        <v>34.366</v>
      </c>
      <c r="J10103">
        <v>1031.95463484532</v>
      </c>
      <c r="K10103">
        <v>27.391142612730398</v>
      </c>
    </row>
    <row r="10104" spans="1:11" ht="15" customHeight="1">
      <c r="A10104" s="91" t="s">
        <v>4725</v>
      </c>
      <c r="B10104" s="19" t="s">
        <v>88</v>
      </c>
      <c r="C10104" s="30" t="s">
        <v>199</v>
      </c>
      <c r="D10104" s="91">
        <v>5400</v>
      </c>
      <c r="E10104">
        <v>986</v>
      </c>
      <c r="F10104">
        <v>2.93</v>
      </c>
      <c r="G10104">
        <v>34.366</v>
      </c>
      <c r="J10104">
        <v>1031.95934014768</v>
      </c>
      <c r="K10104">
        <v>27.391237925028001</v>
      </c>
    </row>
    <row r="10105" spans="1:11" ht="15" customHeight="1">
      <c r="A10105" s="91" t="s">
        <v>4725</v>
      </c>
      <c r="B10105" s="19" t="s">
        <v>88</v>
      </c>
      <c r="C10105" s="30" t="s">
        <v>199</v>
      </c>
      <c r="D10105" s="91">
        <v>5400</v>
      </c>
      <c r="E10105">
        <v>987</v>
      </c>
      <c r="F10105">
        <v>2.9289999999999998</v>
      </c>
      <c r="G10105">
        <v>34.366</v>
      </c>
      <c r="J10105">
        <v>1031.96404539011</v>
      </c>
      <c r="K10105">
        <v>27.3913332231566</v>
      </c>
    </row>
    <row r="10106" spans="1:11" ht="15" customHeight="1">
      <c r="A10106" s="91" t="s">
        <v>4725</v>
      </c>
      <c r="B10106" s="19" t="s">
        <v>88</v>
      </c>
      <c r="C10106" s="30" t="s">
        <v>199</v>
      </c>
      <c r="D10106" s="91">
        <v>5400</v>
      </c>
      <c r="E10106">
        <v>988</v>
      </c>
      <c r="F10106">
        <v>2.9279999999999999</v>
      </c>
      <c r="G10106">
        <v>34.366</v>
      </c>
      <c r="J10106">
        <v>1031.9687505726199</v>
      </c>
      <c r="K10106">
        <v>27.391428507116601</v>
      </c>
    </row>
    <row r="10107" spans="1:11" ht="15" customHeight="1">
      <c r="A10107" s="91" t="s">
        <v>4725</v>
      </c>
      <c r="B10107" s="19" t="s">
        <v>88</v>
      </c>
      <c r="C10107" s="30" t="s">
        <v>199</v>
      </c>
      <c r="D10107" s="91">
        <v>5400</v>
      </c>
      <c r="E10107">
        <v>989</v>
      </c>
      <c r="F10107">
        <v>2.927</v>
      </c>
      <c r="G10107">
        <v>34.366999999999997</v>
      </c>
      <c r="J10107">
        <v>1031.97424650935</v>
      </c>
      <c r="K10107">
        <v>27.3923226473437</v>
      </c>
    </row>
    <row r="10108" spans="1:11" ht="15" customHeight="1">
      <c r="A10108" s="91" t="s">
        <v>4725</v>
      </c>
      <c r="B10108" s="19" t="s">
        <v>88</v>
      </c>
      <c r="C10108" s="30" t="s">
        <v>199</v>
      </c>
      <c r="D10108" s="91">
        <v>5400</v>
      </c>
      <c r="E10108">
        <v>990</v>
      </c>
      <c r="F10108">
        <v>2.9260000000000002</v>
      </c>
      <c r="G10108">
        <v>34.366999999999997</v>
      </c>
      <c r="J10108">
        <v>1031.978951567</v>
      </c>
      <c r="K10108">
        <v>27.3924179061414</v>
      </c>
    </row>
    <row r="10109" spans="1:11" ht="15" customHeight="1">
      <c r="A10109" s="91" t="s">
        <v>4725</v>
      </c>
      <c r="B10109" s="19" t="s">
        <v>88</v>
      </c>
      <c r="C10109" s="30" t="s">
        <v>199</v>
      </c>
      <c r="D10109" s="91">
        <v>5400</v>
      </c>
      <c r="E10109">
        <v>991</v>
      </c>
      <c r="F10109">
        <v>2.9249999999999998</v>
      </c>
      <c r="G10109">
        <v>34.366999999999997</v>
      </c>
      <c r="J10109">
        <v>1031.9836565647199</v>
      </c>
      <c r="K10109">
        <v>27.392513150769201</v>
      </c>
    </row>
    <row r="10110" spans="1:11" ht="15" customHeight="1">
      <c r="A10110" s="91" t="s">
        <v>4725</v>
      </c>
      <c r="B10110" s="19" t="s">
        <v>88</v>
      </c>
      <c r="C10110" s="30" t="s">
        <v>199</v>
      </c>
      <c r="D10110" s="91">
        <v>5400</v>
      </c>
      <c r="E10110">
        <v>992</v>
      </c>
      <c r="F10110">
        <v>2.9239999999999999</v>
      </c>
      <c r="G10110">
        <v>34.366999999999997</v>
      </c>
      <c r="J10110">
        <v>1031.9883615025201</v>
      </c>
      <c r="K10110">
        <v>27.3926083812262</v>
      </c>
    </row>
    <row r="10111" spans="1:11" ht="15" customHeight="1">
      <c r="A10111" s="91" t="s">
        <v>4725</v>
      </c>
      <c r="B10111" s="19" t="s">
        <v>88</v>
      </c>
      <c r="C10111" s="30" t="s">
        <v>199</v>
      </c>
      <c r="D10111" s="91">
        <v>5400</v>
      </c>
      <c r="E10111">
        <v>993</v>
      </c>
      <c r="F10111">
        <v>2.9220000000000002</v>
      </c>
      <c r="G10111">
        <v>34.366999999999997</v>
      </c>
      <c r="J10111">
        <v>1031.99318166598</v>
      </c>
      <c r="K10111">
        <v>27.3927921250393</v>
      </c>
    </row>
    <row r="10112" spans="1:11" ht="15" customHeight="1">
      <c r="A10112" s="91" t="s">
        <v>4725</v>
      </c>
      <c r="B10112" s="19" t="s">
        <v>88</v>
      </c>
      <c r="C10112" s="30" t="s">
        <v>199</v>
      </c>
      <c r="D10112" s="91">
        <v>5400</v>
      </c>
      <c r="E10112">
        <v>994</v>
      </c>
      <c r="F10112">
        <v>2.9209999999999998</v>
      </c>
      <c r="G10112">
        <v>34.368000000000002</v>
      </c>
      <c r="J10112">
        <v>1031.99867728953</v>
      </c>
      <c r="K10112">
        <v>27.3936862026951</v>
      </c>
    </row>
    <row r="10113" spans="1:11" ht="15" customHeight="1">
      <c r="A10113" s="91" t="s">
        <v>4725</v>
      </c>
      <c r="B10113" s="19" t="s">
        <v>88</v>
      </c>
      <c r="C10113" s="30" t="s">
        <v>199</v>
      </c>
      <c r="D10113" s="91">
        <v>5400</v>
      </c>
      <c r="E10113">
        <v>995</v>
      </c>
      <c r="F10113">
        <v>2.92</v>
      </c>
      <c r="G10113">
        <v>34.368000000000002</v>
      </c>
      <c r="J10113">
        <v>1032.00338205605</v>
      </c>
      <c r="K10113">
        <v>27.3937813799362</v>
      </c>
    </row>
    <row r="10114" spans="1:11" ht="15" customHeight="1">
      <c r="A10114" s="91" t="s">
        <v>4725</v>
      </c>
      <c r="B10114" s="19" t="s">
        <v>88</v>
      </c>
      <c r="C10114" s="30" t="s">
        <v>199</v>
      </c>
      <c r="D10114" s="91">
        <v>5400</v>
      </c>
      <c r="E10114">
        <v>996</v>
      </c>
      <c r="F10114">
        <v>2.9169999999999998</v>
      </c>
      <c r="G10114">
        <v>34.368000000000002</v>
      </c>
      <c r="J10114">
        <v>1032.0083173857699</v>
      </c>
      <c r="K10114">
        <v>27.394053483562899</v>
      </c>
    </row>
    <row r="10115" spans="1:11" ht="15" customHeight="1">
      <c r="A10115" s="91" t="s">
        <v>4725</v>
      </c>
      <c r="B10115" s="19" t="s">
        <v>88</v>
      </c>
      <c r="C10115" s="30" t="s">
        <v>199</v>
      </c>
      <c r="D10115" s="91">
        <v>5400</v>
      </c>
      <c r="E10115">
        <v>997</v>
      </c>
      <c r="F10115">
        <v>2.9119999999999999</v>
      </c>
      <c r="G10115">
        <v>34.369</v>
      </c>
      <c r="J10115">
        <v>1032.01427401603</v>
      </c>
      <c r="K10115">
        <v>27.395301199009701</v>
      </c>
    </row>
    <row r="10116" spans="1:11" ht="15" customHeight="1">
      <c r="A10116" s="91" t="s">
        <v>4725</v>
      </c>
      <c r="B10116" s="19" t="s">
        <v>88</v>
      </c>
      <c r="C10116" s="30" t="s">
        <v>199</v>
      </c>
      <c r="D10116" s="91">
        <v>5400</v>
      </c>
      <c r="E10116">
        <v>998</v>
      </c>
      <c r="F10116">
        <v>2.9119999999999999</v>
      </c>
      <c r="G10116">
        <v>34.369999999999997</v>
      </c>
      <c r="J10116">
        <v>1032.0196541749101</v>
      </c>
      <c r="K10116">
        <v>27.396106780358</v>
      </c>
    </row>
    <row r="10117" spans="1:11" ht="15" customHeight="1">
      <c r="A10117" s="91" t="s">
        <v>4725</v>
      </c>
      <c r="B10117" s="19" t="s">
        <v>88</v>
      </c>
      <c r="C10117" s="30" t="s">
        <v>199</v>
      </c>
      <c r="D10117" s="91">
        <v>5400</v>
      </c>
      <c r="E10117">
        <v>999</v>
      </c>
      <c r="F10117">
        <v>2.911</v>
      </c>
      <c r="G10117">
        <v>34.369999999999997</v>
      </c>
      <c r="J10117">
        <v>1032.0243587591699</v>
      </c>
      <c r="K10117">
        <v>27.396201837859699</v>
      </c>
    </row>
    <row r="10118" spans="1:11" ht="15" customHeight="1">
      <c r="A10118" s="91" t="s">
        <v>4725</v>
      </c>
      <c r="B10118" s="19" t="s">
        <v>88</v>
      </c>
      <c r="C10118" s="30" t="s">
        <v>199</v>
      </c>
      <c r="D10118" s="91">
        <v>5400</v>
      </c>
      <c r="E10118">
        <v>1000</v>
      </c>
      <c r="F10118">
        <v>2.911</v>
      </c>
      <c r="G10118">
        <v>34.369999999999997</v>
      </c>
      <c r="J10118">
        <v>1032.02894795267</v>
      </c>
      <c r="K10118">
        <v>27.396208503793801</v>
      </c>
    </row>
    <row r="10119" spans="1:11" ht="15" customHeight="1">
      <c r="A10119" s="91" t="s">
        <v>4725</v>
      </c>
      <c r="B10119" s="19" t="s">
        <v>88</v>
      </c>
      <c r="C10119" s="30" t="s">
        <v>199</v>
      </c>
      <c r="D10119" s="91">
        <v>5400</v>
      </c>
      <c r="E10119">
        <v>1001</v>
      </c>
      <c r="F10119">
        <v>2.911</v>
      </c>
      <c r="G10119">
        <v>34.371000000000002</v>
      </c>
      <c r="J10119">
        <v>1032.0343278139001</v>
      </c>
      <c r="K10119">
        <v>27.397014091988002</v>
      </c>
    </row>
    <row r="10120" spans="1:11" ht="15" customHeight="1">
      <c r="A10120" s="91" t="s">
        <v>4725</v>
      </c>
      <c r="B10120" s="19" t="s">
        <v>88</v>
      </c>
      <c r="C10120" s="30" t="s">
        <v>199</v>
      </c>
      <c r="D10120" s="91">
        <v>5400</v>
      </c>
      <c r="E10120">
        <v>1002</v>
      </c>
      <c r="F10120">
        <v>2.911</v>
      </c>
      <c r="G10120">
        <v>34.371000000000002</v>
      </c>
      <c r="J10120">
        <v>1032.03891680319</v>
      </c>
      <c r="K10120">
        <v>27.397020760884299</v>
      </c>
    </row>
    <row r="10121" spans="1:11" ht="15" customHeight="1">
      <c r="A10121" s="91" t="s">
        <v>4725</v>
      </c>
      <c r="B10121" s="19" t="s">
        <v>88</v>
      </c>
      <c r="C10121" s="30" t="s">
        <v>199</v>
      </c>
      <c r="D10121" s="91">
        <v>5400</v>
      </c>
      <c r="E10121">
        <v>1003</v>
      </c>
      <c r="F10121">
        <v>2.911</v>
      </c>
      <c r="G10121">
        <v>34.371000000000002</v>
      </c>
      <c r="J10121">
        <v>1032.0435056942199</v>
      </c>
      <c r="K10121">
        <v>27.397027431081401</v>
      </c>
    </row>
    <row r="10122" spans="1:11" ht="15" customHeight="1">
      <c r="A10122" s="91" t="s">
        <v>4725</v>
      </c>
      <c r="B10122" s="19" t="s">
        <v>88</v>
      </c>
      <c r="C10122" s="30" t="s">
        <v>199</v>
      </c>
      <c r="D10122" s="91">
        <v>5400</v>
      </c>
      <c r="E10122">
        <v>1004</v>
      </c>
      <c r="F10122">
        <v>2.91</v>
      </c>
      <c r="G10122">
        <v>34.371000000000002</v>
      </c>
      <c r="J10122">
        <v>1032.0482099200799</v>
      </c>
      <c r="K10122">
        <v>27.3971224764109</v>
      </c>
    </row>
    <row r="10123" spans="1:11" ht="15" customHeight="1">
      <c r="A10123" s="91" t="s">
        <v>4725</v>
      </c>
      <c r="B10123" s="19" t="s">
        <v>88</v>
      </c>
      <c r="C10123" s="30" t="s">
        <v>199</v>
      </c>
      <c r="D10123" s="91">
        <v>5400</v>
      </c>
      <c r="E10123">
        <v>1005</v>
      </c>
      <c r="F10123">
        <v>2.91</v>
      </c>
      <c r="G10123">
        <v>34.371000000000002</v>
      </c>
      <c r="J10123">
        <v>1032.05279863947</v>
      </c>
      <c r="K10123">
        <v>27.3971291476144</v>
      </c>
    </row>
    <row r="10124" spans="1:11" ht="15" customHeight="1">
      <c r="A10124" s="91" t="s">
        <v>4725</v>
      </c>
      <c r="B10124" s="19" t="s">
        <v>88</v>
      </c>
      <c r="C10124" s="30" t="s">
        <v>199</v>
      </c>
      <c r="D10124" s="91">
        <v>5400</v>
      </c>
      <c r="E10124">
        <v>1006</v>
      </c>
      <c r="F10124">
        <v>2.9089999999999998</v>
      </c>
      <c r="G10124">
        <v>34.371000000000002</v>
      </c>
      <c r="J10124">
        <v>1032.0575027320699</v>
      </c>
      <c r="K10124">
        <v>27.397224178473198</v>
      </c>
    </row>
    <row r="10125" spans="1:11" ht="15" customHeight="1">
      <c r="A10125" s="91" t="s">
        <v>4725</v>
      </c>
      <c r="B10125" s="19" t="s">
        <v>88</v>
      </c>
      <c r="C10125" s="30" t="s">
        <v>199</v>
      </c>
      <c r="D10125" s="91">
        <v>5400</v>
      </c>
      <c r="E10125">
        <v>1007</v>
      </c>
      <c r="F10125">
        <v>2.9089999999999998</v>
      </c>
      <c r="G10125">
        <v>34.371000000000002</v>
      </c>
      <c r="J10125">
        <v>1032.0620912798399</v>
      </c>
      <c r="K10125">
        <v>27.397230850681801</v>
      </c>
    </row>
    <row r="10126" spans="1:11" ht="15" customHeight="1">
      <c r="A10126" s="91" t="s">
        <v>4725</v>
      </c>
      <c r="B10126" s="19" t="s">
        <v>88</v>
      </c>
      <c r="C10126" s="30" t="s">
        <v>199</v>
      </c>
      <c r="D10126" s="91">
        <v>5400</v>
      </c>
      <c r="E10126">
        <v>1008</v>
      </c>
      <c r="F10126">
        <v>2.9079999999999999</v>
      </c>
      <c r="G10126">
        <v>34.371000000000002</v>
      </c>
      <c r="J10126">
        <v>1032.06679523919</v>
      </c>
      <c r="K10126">
        <v>27.397325867068702</v>
      </c>
    </row>
    <row r="10127" spans="1:11" ht="15" customHeight="1">
      <c r="A10127" s="91" t="s">
        <v>4725</v>
      </c>
      <c r="B10127" s="19" t="s">
        <v>88</v>
      </c>
      <c r="C10127" s="30" t="s">
        <v>199</v>
      </c>
      <c r="D10127" s="91">
        <v>5400</v>
      </c>
      <c r="E10127">
        <v>1009</v>
      </c>
      <c r="F10127">
        <v>2.9079999999999999</v>
      </c>
      <c r="G10127">
        <v>34.372</v>
      </c>
      <c r="J10127">
        <v>1032.07217432826</v>
      </c>
      <c r="K10127">
        <v>27.398131472854399</v>
      </c>
    </row>
    <row r="10128" spans="1:11" ht="15" customHeight="1">
      <c r="A10128" s="91" t="s">
        <v>4726</v>
      </c>
      <c r="B10128" s="19" t="s">
        <v>88</v>
      </c>
      <c r="C10128" s="30" t="s">
        <v>199</v>
      </c>
      <c r="D10128" s="91">
        <v>5400</v>
      </c>
      <c r="E10128">
        <v>0</v>
      </c>
      <c r="F10128">
        <v>5.758</v>
      </c>
      <c r="G10128">
        <v>32.902999999999999</v>
      </c>
      <c r="J10128">
        <v>1025.92523759901</v>
      </c>
      <c r="K10128">
        <v>25.925237599010401</v>
      </c>
    </row>
    <row r="10129" spans="1:11" ht="15" customHeight="1">
      <c r="A10129" s="91" t="s">
        <v>4726</v>
      </c>
      <c r="B10129" s="19" t="s">
        <v>88</v>
      </c>
      <c r="C10129" s="30" t="s">
        <v>199</v>
      </c>
      <c r="D10129" s="91">
        <v>5400</v>
      </c>
      <c r="E10129">
        <v>1</v>
      </c>
      <c r="F10129">
        <v>5.758</v>
      </c>
      <c r="G10129">
        <v>32.902999999999999</v>
      </c>
      <c r="J10129">
        <v>1025.9298675560001</v>
      </c>
      <c r="K10129">
        <v>25.9252471277307</v>
      </c>
    </row>
    <row r="10130" spans="1:11" ht="15" customHeight="1">
      <c r="A10130" s="91" t="s">
        <v>4726</v>
      </c>
      <c r="B10130" s="19" t="s">
        <v>88</v>
      </c>
      <c r="C10130" s="30" t="s">
        <v>199</v>
      </c>
      <c r="D10130" s="91">
        <v>5400</v>
      </c>
      <c r="E10130">
        <v>2</v>
      </c>
      <c r="F10130">
        <v>5.758</v>
      </c>
      <c r="G10130">
        <v>32.902999999999999</v>
      </c>
      <c r="J10130">
        <v>1025.9344974144101</v>
      </c>
      <c r="K10130">
        <v>25.925256658142899</v>
      </c>
    </row>
    <row r="10131" spans="1:11" ht="15" customHeight="1">
      <c r="A10131" s="91" t="s">
        <v>4726</v>
      </c>
      <c r="B10131" s="19" t="s">
        <v>88</v>
      </c>
      <c r="C10131" s="30" t="s">
        <v>199</v>
      </c>
      <c r="D10131" s="91">
        <v>5400</v>
      </c>
      <c r="E10131">
        <v>3</v>
      </c>
      <c r="F10131">
        <v>5.758</v>
      </c>
      <c r="G10131">
        <v>32.902999999999999</v>
      </c>
      <c r="J10131">
        <v>1025.9391271742199</v>
      </c>
      <c r="K10131">
        <v>25.925266190246901</v>
      </c>
    </row>
    <row r="10132" spans="1:11" ht="15" customHeight="1">
      <c r="A10132" s="91" t="s">
        <v>4726</v>
      </c>
      <c r="B10132" s="19" t="s">
        <v>88</v>
      </c>
      <c r="C10132" s="30" t="s">
        <v>199</v>
      </c>
      <c r="D10132" s="91">
        <v>5400</v>
      </c>
      <c r="E10132">
        <v>4</v>
      </c>
      <c r="F10132">
        <v>5.758</v>
      </c>
      <c r="G10132">
        <v>32.902999999999999</v>
      </c>
      <c r="J10132">
        <v>1025.9437568354399</v>
      </c>
      <c r="K10132">
        <v>25.925275724043299</v>
      </c>
    </row>
    <row r="10133" spans="1:11" ht="15" customHeight="1">
      <c r="A10133" s="91" t="s">
        <v>4726</v>
      </c>
      <c r="B10133" s="19" t="s">
        <v>88</v>
      </c>
      <c r="C10133" s="30" t="s">
        <v>199</v>
      </c>
      <c r="D10133" s="91">
        <v>5400</v>
      </c>
      <c r="E10133">
        <v>5</v>
      </c>
      <c r="F10133">
        <v>5.758</v>
      </c>
      <c r="G10133">
        <v>32.902999999999999</v>
      </c>
      <c r="J10133">
        <v>1025.9483863980799</v>
      </c>
      <c r="K10133">
        <v>25.925285259530899</v>
      </c>
    </row>
    <row r="10134" spans="1:11" ht="15" customHeight="1">
      <c r="A10134" s="91" t="s">
        <v>4726</v>
      </c>
      <c r="B10134" s="19" t="s">
        <v>88</v>
      </c>
      <c r="C10134" s="30" t="s">
        <v>199</v>
      </c>
      <c r="D10134" s="91">
        <v>5400</v>
      </c>
      <c r="E10134">
        <v>6</v>
      </c>
      <c r="F10134">
        <v>5.758</v>
      </c>
      <c r="G10134">
        <v>32.902999999999999</v>
      </c>
      <c r="J10134">
        <v>1025.9530158621301</v>
      </c>
      <c r="K10134">
        <v>25.9252947967104</v>
      </c>
    </row>
    <row r="10135" spans="1:11" ht="15" customHeight="1">
      <c r="A10135" s="91" t="s">
        <v>4726</v>
      </c>
      <c r="B10135" s="19" t="s">
        <v>88</v>
      </c>
      <c r="C10135" s="30" t="s">
        <v>199</v>
      </c>
      <c r="D10135" s="91">
        <v>5400</v>
      </c>
      <c r="E10135">
        <v>7</v>
      </c>
      <c r="F10135">
        <v>5.7590000000000003</v>
      </c>
      <c r="G10135">
        <v>32.902999999999999</v>
      </c>
      <c r="J10135">
        <v>1025.9575248910301</v>
      </c>
      <c r="K10135">
        <v>25.925184175331399</v>
      </c>
    </row>
    <row r="10136" spans="1:11" ht="15" customHeight="1">
      <c r="A10136" s="91" t="s">
        <v>4726</v>
      </c>
      <c r="B10136" s="19" t="s">
        <v>88</v>
      </c>
      <c r="C10136" s="30" t="s">
        <v>199</v>
      </c>
      <c r="D10136" s="91">
        <v>5400</v>
      </c>
      <c r="E10136">
        <v>8</v>
      </c>
      <c r="F10136">
        <v>5.758</v>
      </c>
      <c r="G10136">
        <v>32.902999999999999</v>
      </c>
      <c r="J10136">
        <v>1025.96227449451</v>
      </c>
      <c r="K10136">
        <v>25.925313876143299</v>
      </c>
    </row>
    <row r="10137" spans="1:11" ht="15" customHeight="1">
      <c r="A10137" s="91" t="s">
        <v>4726</v>
      </c>
      <c r="B10137" s="19" t="s">
        <v>88</v>
      </c>
      <c r="C10137" s="30" t="s">
        <v>199</v>
      </c>
      <c r="D10137" s="91">
        <v>5400</v>
      </c>
      <c r="E10137">
        <v>9</v>
      </c>
      <c r="F10137">
        <v>5.7590000000000003</v>
      </c>
      <c r="G10137">
        <v>32.902999999999999</v>
      </c>
      <c r="J10137">
        <v>1025.9667832796299</v>
      </c>
      <c r="K10137">
        <v>25.925203261887201</v>
      </c>
    </row>
    <row r="10138" spans="1:11" ht="15" customHeight="1">
      <c r="A10138" s="91" t="s">
        <v>4726</v>
      </c>
      <c r="B10138" s="19" t="s">
        <v>88</v>
      </c>
      <c r="C10138" s="30" t="s">
        <v>199</v>
      </c>
      <c r="D10138" s="91">
        <v>5400</v>
      </c>
      <c r="E10138">
        <v>10</v>
      </c>
      <c r="F10138">
        <v>5.76</v>
      </c>
      <c r="G10138">
        <v>32.902999999999999</v>
      </c>
      <c r="J10138">
        <v>1025.97129190794</v>
      </c>
      <c r="K10138">
        <v>25.925092641447701</v>
      </c>
    </row>
    <row r="10139" spans="1:11" ht="15" customHeight="1">
      <c r="A10139" s="91" t="s">
        <v>4726</v>
      </c>
      <c r="B10139" s="19" t="s">
        <v>88</v>
      </c>
      <c r="C10139" s="30" t="s">
        <v>199</v>
      </c>
      <c r="D10139" s="91">
        <v>5400</v>
      </c>
      <c r="E10139">
        <v>11</v>
      </c>
      <c r="F10139">
        <v>5.76</v>
      </c>
      <c r="G10139">
        <v>32.902999999999999</v>
      </c>
      <c r="J10139">
        <v>1025.9759208325099</v>
      </c>
      <c r="K10139">
        <v>25.925102190823999</v>
      </c>
    </row>
    <row r="10140" spans="1:11" ht="15" customHeight="1">
      <c r="A10140" s="91" t="s">
        <v>4726</v>
      </c>
      <c r="B10140" s="19" t="s">
        <v>88</v>
      </c>
      <c r="C10140" s="30" t="s">
        <v>199</v>
      </c>
      <c r="D10140" s="91">
        <v>5400</v>
      </c>
      <c r="E10140">
        <v>12</v>
      </c>
      <c r="F10140">
        <v>5.758</v>
      </c>
      <c r="G10140">
        <v>32.902999999999999</v>
      </c>
      <c r="J10140">
        <v>1025.9807905764101</v>
      </c>
      <c r="K10140">
        <v>25.925352055300898</v>
      </c>
    </row>
    <row r="10141" spans="1:11" ht="15" customHeight="1">
      <c r="A10141" s="91" t="s">
        <v>4726</v>
      </c>
      <c r="B10141" s="19" t="s">
        <v>88</v>
      </c>
      <c r="C10141" s="30" t="s">
        <v>199</v>
      </c>
      <c r="D10141" s="91">
        <v>5400</v>
      </c>
      <c r="E10141">
        <v>13</v>
      </c>
      <c r="F10141">
        <v>5.758</v>
      </c>
      <c r="G10141">
        <v>32.902999999999999</v>
      </c>
      <c r="J10141">
        <v>1025.98541935047</v>
      </c>
      <c r="K10141">
        <v>25.925361604317001</v>
      </c>
    </row>
    <row r="10142" spans="1:11" ht="15" customHeight="1">
      <c r="A10142" s="91" t="s">
        <v>4726</v>
      </c>
      <c r="B10142" s="19" t="s">
        <v>88</v>
      </c>
      <c r="C10142" s="30" t="s">
        <v>199</v>
      </c>
      <c r="D10142" s="91">
        <v>5400</v>
      </c>
      <c r="E10142">
        <v>14</v>
      </c>
      <c r="F10142">
        <v>5.758</v>
      </c>
      <c r="G10142">
        <v>32.902999999999999</v>
      </c>
      <c r="J10142">
        <v>1025.9900480259801</v>
      </c>
      <c r="K10142">
        <v>25.925371155023399</v>
      </c>
    </row>
    <row r="10143" spans="1:11" ht="15" customHeight="1">
      <c r="A10143" s="91" t="s">
        <v>4726</v>
      </c>
      <c r="B10143" s="19" t="s">
        <v>88</v>
      </c>
      <c r="C10143" s="30" t="s">
        <v>199</v>
      </c>
      <c r="D10143" s="91">
        <v>5400</v>
      </c>
      <c r="E10143">
        <v>15</v>
      </c>
      <c r="F10143">
        <v>5.7569999999999997</v>
      </c>
      <c r="G10143">
        <v>32.902999999999999</v>
      </c>
      <c r="J10143">
        <v>1025.9947971143999</v>
      </c>
      <c r="K10143">
        <v>25.925500841090301</v>
      </c>
    </row>
    <row r="10144" spans="1:11" ht="15" customHeight="1">
      <c r="A10144" s="91" t="s">
        <v>4726</v>
      </c>
      <c r="B10144" s="19" t="s">
        <v>88</v>
      </c>
      <c r="C10144" s="30" t="s">
        <v>199</v>
      </c>
      <c r="D10144" s="91">
        <v>5400</v>
      </c>
      <c r="E10144">
        <v>16</v>
      </c>
      <c r="F10144">
        <v>5.7560000000000002</v>
      </c>
      <c r="G10144">
        <v>32.902999999999999</v>
      </c>
      <c r="J10144">
        <v>1025.9995461393</v>
      </c>
      <c r="K10144">
        <v>25.925630513490201</v>
      </c>
    </row>
    <row r="10145" spans="1:11" ht="15" customHeight="1">
      <c r="A10145" s="91" t="s">
        <v>4726</v>
      </c>
      <c r="B10145" s="19" t="s">
        <v>88</v>
      </c>
      <c r="C10145" s="30" t="s">
        <v>199</v>
      </c>
      <c r="D10145" s="91">
        <v>5400</v>
      </c>
      <c r="E10145">
        <v>17</v>
      </c>
      <c r="F10145">
        <v>5.7560000000000002</v>
      </c>
      <c r="G10145">
        <v>32.902999999999999</v>
      </c>
      <c r="J10145">
        <v>1026.00417456576</v>
      </c>
      <c r="K10145">
        <v>25.9256400655254</v>
      </c>
    </row>
    <row r="10146" spans="1:11" ht="15" customHeight="1">
      <c r="A10146" s="91" t="s">
        <v>4726</v>
      </c>
      <c r="B10146" s="19" t="s">
        <v>88</v>
      </c>
      <c r="C10146" s="30" t="s">
        <v>199</v>
      </c>
      <c r="D10146" s="91">
        <v>5400</v>
      </c>
      <c r="E10146">
        <v>18</v>
      </c>
      <c r="F10146">
        <v>5.7569999999999997</v>
      </c>
      <c r="G10146">
        <v>32.902999999999999</v>
      </c>
      <c r="J10146">
        <v>1026.0086823238701</v>
      </c>
      <c r="K10146">
        <v>25.925529502807201</v>
      </c>
    </row>
    <row r="10147" spans="1:11" ht="15" customHeight="1">
      <c r="A10147" s="91" t="s">
        <v>4726</v>
      </c>
      <c r="B10147" s="19" t="s">
        <v>88</v>
      </c>
      <c r="C10147" s="30" t="s">
        <v>199</v>
      </c>
      <c r="D10147" s="91">
        <v>5400</v>
      </c>
      <c r="E10147">
        <v>19</v>
      </c>
      <c r="F10147">
        <v>5.7569999999999997</v>
      </c>
      <c r="G10147">
        <v>32.902999999999999</v>
      </c>
      <c r="J10147">
        <v>1026.0133105299201</v>
      </c>
      <c r="K10147">
        <v>25.925539060091999</v>
      </c>
    </row>
    <row r="10148" spans="1:11" ht="15" customHeight="1">
      <c r="A10148" s="91" t="s">
        <v>4726</v>
      </c>
      <c r="B10148" s="19" t="s">
        <v>88</v>
      </c>
      <c r="C10148" s="30" t="s">
        <v>199</v>
      </c>
      <c r="D10148" s="91">
        <v>5400</v>
      </c>
      <c r="E10148">
        <v>20</v>
      </c>
      <c r="F10148">
        <v>5.7569999999999997</v>
      </c>
      <c r="G10148">
        <v>32.902999999999999</v>
      </c>
      <c r="J10148">
        <v>1026.01793863744</v>
      </c>
      <c r="K10148">
        <v>25.925548619066099</v>
      </c>
    </row>
    <row r="10149" spans="1:11" ht="15" customHeight="1">
      <c r="A10149" s="91" t="s">
        <v>4726</v>
      </c>
      <c r="B10149" s="19" t="s">
        <v>88</v>
      </c>
      <c r="C10149" s="30" t="s">
        <v>199</v>
      </c>
      <c r="D10149" s="91">
        <v>5400</v>
      </c>
      <c r="E10149">
        <v>21</v>
      </c>
      <c r="F10149">
        <v>5.7560000000000002</v>
      </c>
      <c r="G10149">
        <v>32.902999999999999</v>
      </c>
      <c r="J10149">
        <v>1026.0226872861399</v>
      </c>
      <c r="K10149">
        <v>25.9256782905595</v>
      </c>
    </row>
    <row r="10150" spans="1:11" ht="15" customHeight="1">
      <c r="A10150" s="91" t="s">
        <v>4726</v>
      </c>
      <c r="B10150" s="19" t="s">
        <v>88</v>
      </c>
      <c r="C10150" s="30" t="s">
        <v>199</v>
      </c>
      <c r="D10150" s="91">
        <v>5400</v>
      </c>
      <c r="E10150">
        <v>22</v>
      </c>
      <c r="F10150">
        <v>5.7560000000000002</v>
      </c>
      <c r="G10150">
        <v>32.902999999999999</v>
      </c>
      <c r="J10150">
        <v>1026.0273152198799</v>
      </c>
      <c r="K10150">
        <v>25.925687851040902</v>
      </c>
    </row>
    <row r="10151" spans="1:11" ht="15" customHeight="1">
      <c r="A10151" s="91" t="s">
        <v>4726</v>
      </c>
      <c r="B10151" s="19" t="s">
        <v>88</v>
      </c>
      <c r="C10151" s="30" t="s">
        <v>199</v>
      </c>
      <c r="D10151" s="91">
        <v>5400</v>
      </c>
      <c r="E10151">
        <v>23</v>
      </c>
      <c r="F10151">
        <v>5.7560000000000002</v>
      </c>
      <c r="G10151">
        <v>32.902999999999999</v>
      </c>
      <c r="J10151">
        <v>1026.0319430550901</v>
      </c>
      <c r="K10151">
        <v>25.9256974132111</v>
      </c>
    </row>
    <row r="10152" spans="1:11" ht="15" customHeight="1">
      <c r="A10152" s="91" t="s">
        <v>4726</v>
      </c>
      <c r="B10152" s="19" t="s">
        <v>88</v>
      </c>
      <c r="C10152" s="30" t="s">
        <v>199</v>
      </c>
      <c r="D10152" s="91">
        <v>5400</v>
      </c>
      <c r="E10152">
        <v>24</v>
      </c>
      <c r="F10152">
        <v>5.7560000000000002</v>
      </c>
      <c r="G10152">
        <v>32.902999999999999</v>
      </c>
      <c r="J10152">
        <v>1026.0365707917699</v>
      </c>
      <c r="K10152">
        <v>25.925706977070099</v>
      </c>
    </row>
    <row r="10153" spans="1:11" ht="15" customHeight="1">
      <c r="A10153" s="91" t="s">
        <v>4726</v>
      </c>
      <c r="B10153" s="19" t="s">
        <v>88</v>
      </c>
      <c r="C10153" s="30" t="s">
        <v>199</v>
      </c>
      <c r="D10153" s="91">
        <v>5400</v>
      </c>
      <c r="E10153">
        <v>25</v>
      </c>
      <c r="F10153">
        <v>5.7560000000000002</v>
      </c>
      <c r="G10153">
        <v>32.902999999999999</v>
      </c>
      <c r="J10153">
        <v>1026.0411984299101</v>
      </c>
      <c r="K10153">
        <v>25.9257165426177</v>
      </c>
    </row>
    <row r="10154" spans="1:11" ht="15" customHeight="1">
      <c r="A10154" s="91" t="s">
        <v>4726</v>
      </c>
      <c r="B10154" s="19" t="s">
        <v>88</v>
      </c>
      <c r="C10154" s="30" t="s">
        <v>199</v>
      </c>
      <c r="D10154" s="91">
        <v>5400</v>
      </c>
      <c r="E10154">
        <v>26</v>
      </c>
      <c r="F10154">
        <v>5.7560000000000002</v>
      </c>
      <c r="G10154">
        <v>32.902999999999999</v>
      </c>
      <c r="J10154">
        <v>1026.0458259695299</v>
      </c>
      <c r="K10154">
        <v>25.9257261098535</v>
      </c>
    </row>
    <row r="10155" spans="1:11" ht="15" customHeight="1">
      <c r="A10155" s="91" t="s">
        <v>4726</v>
      </c>
      <c r="B10155" s="19" t="s">
        <v>88</v>
      </c>
      <c r="C10155" s="30" t="s">
        <v>199</v>
      </c>
      <c r="D10155" s="91">
        <v>5400</v>
      </c>
      <c r="E10155">
        <v>27</v>
      </c>
      <c r="F10155">
        <v>5.7560000000000002</v>
      </c>
      <c r="G10155">
        <v>32.902999999999999</v>
      </c>
      <c r="J10155">
        <v>1026.0504534106301</v>
      </c>
      <c r="K10155">
        <v>25.9257356787775</v>
      </c>
    </row>
    <row r="10156" spans="1:11" ht="15" customHeight="1">
      <c r="A10156" s="91" t="s">
        <v>4726</v>
      </c>
      <c r="B10156" s="19" t="s">
        <v>88</v>
      </c>
      <c r="C10156" s="30" t="s">
        <v>199</v>
      </c>
      <c r="D10156" s="91">
        <v>5400</v>
      </c>
      <c r="E10156">
        <v>28</v>
      </c>
      <c r="F10156">
        <v>5.7549999999999999</v>
      </c>
      <c r="G10156">
        <v>32.902999999999999</v>
      </c>
      <c r="J10156">
        <v>1026.05520154446</v>
      </c>
      <c r="K10156">
        <v>25.925865335506199</v>
      </c>
    </row>
    <row r="10157" spans="1:11" ht="15" customHeight="1">
      <c r="A10157" s="91" t="s">
        <v>4726</v>
      </c>
      <c r="B10157" s="19" t="s">
        <v>88</v>
      </c>
      <c r="C10157" s="30" t="s">
        <v>199</v>
      </c>
      <c r="D10157" s="91">
        <v>5400</v>
      </c>
      <c r="E10157">
        <v>29</v>
      </c>
      <c r="F10157">
        <v>5.7549999999999999</v>
      </c>
      <c r="G10157">
        <v>32.902999999999999</v>
      </c>
      <c r="J10157">
        <v>1026.0598288118099</v>
      </c>
      <c r="K10157">
        <v>25.925874905934698</v>
      </c>
    </row>
    <row r="10158" spans="1:11" ht="15" customHeight="1">
      <c r="A10158" s="91" t="s">
        <v>4726</v>
      </c>
      <c r="B10158" s="19" t="s">
        <v>88</v>
      </c>
      <c r="C10158" s="30" t="s">
        <v>199</v>
      </c>
      <c r="D10158" s="91">
        <v>5400</v>
      </c>
      <c r="E10158">
        <v>30</v>
      </c>
      <c r="F10158">
        <v>5.7560000000000002</v>
      </c>
      <c r="G10158">
        <v>32.902999999999999</v>
      </c>
      <c r="J10158">
        <v>1026.0643351428</v>
      </c>
      <c r="K10158">
        <v>25.925764395677799</v>
      </c>
    </row>
    <row r="10159" spans="1:11" ht="15" customHeight="1">
      <c r="A10159" s="91" t="s">
        <v>4726</v>
      </c>
      <c r="B10159" s="19" t="s">
        <v>88</v>
      </c>
      <c r="C10159" s="30" t="s">
        <v>199</v>
      </c>
      <c r="D10159" s="91">
        <v>5400</v>
      </c>
      <c r="E10159">
        <v>31</v>
      </c>
      <c r="F10159">
        <v>5.7549999999999999</v>
      </c>
      <c r="G10159">
        <v>32.902999999999999</v>
      </c>
      <c r="J10159">
        <v>1026.06908305098</v>
      </c>
      <c r="K10159">
        <v>25.925894051854801</v>
      </c>
    </row>
    <row r="10160" spans="1:11" ht="15" customHeight="1">
      <c r="A10160" s="91" t="s">
        <v>4726</v>
      </c>
      <c r="B10160" s="19" t="s">
        <v>88</v>
      </c>
      <c r="C10160" s="30" t="s">
        <v>199</v>
      </c>
      <c r="D10160" s="91">
        <v>5400</v>
      </c>
      <c r="E10160">
        <v>32</v>
      </c>
      <c r="F10160">
        <v>5.7539999999999996</v>
      </c>
      <c r="G10160">
        <v>32.902999999999999</v>
      </c>
      <c r="J10160">
        <v>1026.07383089566</v>
      </c>
      <c r="K10160">
        <v>25.926023694362101</v>
      </c>
    </row>
    <row r="10161" spans="1:11" ht="15" customHeight="1">
      <c r="A10161" s="91" t="s">
        <v>4726</v>
      </c>
      <c r="B10161" s="19" t="s">
        <v>88</v>
      </c>
      <c r="C10161" s="30" t="s">
        <v>199</v>
      </c>
      <c r="D10161" s="91">
        <v>5400</v>
      </c>
      <c r="E10161">
        <v>33</v>
      </c>
      <c r="F10161">
        <v>5.7539999999999996</v>
      </c>
      <c r="G10161">
        <v>32.902999999999999</v>
      </c>
      <c r="J10161">
        <v>1026.07845779226</v>
      </c>
      <c r="K10161">
        <v>25.926033269668999</v>
      </c>
    </row>
    <row r="10162" spans="1:11" ht="15" customHeight="1">
      <c r="A10162" s="91" t="s">
        <v>4726</v>
      </c>
      <c r="B10162" s="19" t="s">
        <v>88</v>
      </c>
      <c r="C10162" s="30" t="s">
        <v>199</v>
      </c>
      <c r="D10162" s="91">
        <v>5400</v>
      </c>
      <c r="E10162">
        <v>34</v>
      </c>
      <c r="F10162">
        <v>5.7539999999999996</v>
      </c>
      <c r="G10162">
        <v>32.902999999999999</v>
      </c>
      <c r="J10162">
        <v>1026.0830845903599</v>
      </c>
      <c r="K10162">
        <v>25.926042846662501</v>
      </c>
    </row>
    <row r="10163" spans="1:11" ht="15" customHeight="1">
      <c r="A10163" s="91" t="s">
        <v>4726</v>
      </c>
      <c r="B10163" s="19" t="s">
        <v>88</v>
      </c>
      <c r="C10163" s="30" t="s">
        <v>199</v>
      </c>
      <c r="D10163" s="91">
        <v>5400</v>
      </c>
      <c r="E10163">
        <v>35</v>
      </c>
      <c r="F10163">
        <v>5.7539999999999996</v>
      </c>
      <c r="G10163">
        <v>32.902999999999999</v>
      </c>
      <c r="J10163">
        <v>1026.08771128996</v>
      </c>
      <c r="K10163">
        <v>25.926052425343201</v>
      </c>
    </row>
    <row r="10164" spans="1:11" ht="15" customHeight="1">
      <c r="A10164" s="91" t="s">
        <v>4726</v>
      </c>
      <c r="B10164" s="19" t="s">
        <v>88</v>
      </c>
      <c r="C10164" s="30" t="s">
        <v>199</v>
      </c>
      <c r="D10164" s="91">
        <v>5400</v>
      </c>
      <c r="E10164">
        <v>36</v>
      </c>
      <c r="F10164">
        <v>5.7530000000000001</v>
      </c>
      <c r="G10164">
        <v>32.902999999999999</v>
      </c>
      <c r="J10164">
        <v>1026.09245884551</v>
      </c>
      <c r="K10164">
        <v>25.926182053626199</v>
      </c>
    </row>
    <row r="10165" spans="1:11" ht="15" customHeight="1">
      <c r="A10165" s="91" t="s">
        <v>4726</v>
      </c>
      <c r="B10165" s="19" t="s">
        <v>88</v>
      </c>
      <c r="C10165" s="30" t="s">
        <v>199</v>
      </c>
      <c r="D10165" s="91">
        <v>5400</v>
      </c>
      <c r="E10165">
        <v>37</v>
      </c>
      <c r="F10165">
        <v>5.7530000000000001</v>
      </c>
      <c r="G10165">
        <v>32.902999999999999</v>
      </c>
      <c r="J10165">
        <v>1026.09708537141</v>
      </c>
      <c r="K10165">
        <v>25.926191633807999</v>
      </c>
    </row>
    <row r="10166" spans="1:11" ht="15" customHeight="1">
      <c r="A10166" s="91" t="s">
        <v>4726</v>
      </c>
      <c r="B10166" s="19" t="s">
        <v>88</v>
      </c>
      <c r="C10166" s="30" t="s">
        <v>199</v>
      </c>
      <c r="D10166" s="91">
        <v>5400</v>
      </c>
      <c r="E10166">
        <v>38</v>
      </c>
      <c r="F10166">
        <v>5.7530000000000001</v>
      </c>
      <c r="G10166">
        <v>32.904000000000003</v>
      </c>
      <c r="J10166">
        <v>1026.1025019823301</v>
      </c>
      <c r="K10166">
        <v>25.9269916988308</v>
      </c>
    </row>
    <row r="10167" spans="1:11" ht="15" customHeight="1">
      <c r="A10167" s="91" t="s">
        <v>4726</v>
      </c>
      <c r="B10167" s="19" t="s">
        <v>88</v>
      </c>
      <c r="C10167" s="30" t="s">
        <v>199</v>
      </c>
      <c r="D10167" s="91">
        <v>5400</v>
      </c>
      <c r="E10167">
        <v>39</v>
      </c>
      <c r="F10167">
        <v>5.7530000000000001</v>
      </c>
      <c r="G10167">
        <v>32.904000000000003</v>
      </c>
      <c r="J10167">
        <v>1026.10712830375</v>
      </c>
      <c r="K10167">
        <v>25.927001282788101</v>
      </c>
    </row>
    <row r="10168" spans="1:11" ht="15" customHeight="1">
      <c r="A10168" s="91" t="s">
        <v>4726</v>
      </c>
      <c r="B10168" s="19" t="s">
        <v>88</v>
      </c>
      <c r="C10168" s="30" t="s">
        <v>199</v>
      </c>
      <c r="D10168" s="91">
        <v>5400</v>
      </c>
      <c r="E10168">
        <v>40</v>
      </c>
      <c r="F10168">
        <v>5.7530000000000001</v>
      </c>
      <c r="G10168">
        <v>32.904000000000003</v>
      </c>
      <c r="J10168">
        <v>1026.11175452669</v>
      </c>
      <c r="K10168">
        <v>25.927010868431399</v>
      </c>
    </row>
    <row r="10169" spans="1:11" ht="15" customHeight="1">
      <c r="A10169" s="91" t="s">
        <v>4726</v>
      </c>
      <c r="B10169" s="19" t="s">
        <v>88</v>
      </c>
      <c r="C10169" s="30" t="s">
        <v>199</v>
      </c>
      <c r="D10169" s="91">
        <v>5400</v>
      </c>
      <c r="E10169">
        <v>41</v>
      </c>
      <c r="F10169">
        <v>5.7530000000000001</v>
      </c>
      <c r="G10169">
        <v>32.904000000000003</v>
      </c>
      <c r="J10169">
        <v>1026.1163806511399</v>
      </c>
      <c r="K10169">
        <v>25.927020455760601</v>
      </c>
    </row>
    <row r="10170" spans="1:11" ht="15" customHeight="1">
      <c r="A10170" s="91" t="s">
        <v>4726</v>
      </c>
      <c r="B10170" s="19" t="s">
        <v>88</v>
      </c>
      <c r="C10170" s="30" t="s">
        <v>199</v>
      </c>
      <c r="D10170" s="91">
        <v>5400</v>
      </c>
      <c r="E10170">
        <v>42</v>
      </c>
      <c r="F10170">
        <v>5.7530000000000001</v>
      </c>
      <c r="G10170">
        <v>32.904000000000003</v>
      </c>
      <c r="J10170">
        <v>1026.12100667711</v>
      </c>
      <c r="K10170">
        <v>25.927030044775599</v>
      </c>
    </row>
    <row r="10171" spans="1:11" ht="15" customHeight="1">
      <c r="A10171" s="91" t="s">
        <v>4726</v>
      </c>
      <c r="B10171" s="19" t="s">
        <v>88</v>
      </c>
      <c r="C10171" s="30" t="s">
        <v>199</v>
      </c>
      <c r="D10171" s="91">
        <v>5400</v>
      </c>
      <c r="E10171">
        <v>43</v>
      </c>
      <c r="F10171">
        <v>5.7530000000000001</v>
      </c>
      <c r="G10171">
        <v>32.904000000000003</v>
      </c>
      <c r="J10171">
        <v>1026.1256326046</v>
      </c>
      <c r="K10171">
        <v>25.927039635476099</v>
      </c>
    </row>
    <row r="10172" spans="1:11" ht="15" customHeight="1">
      <c r="A10172" s="91" t="s">
        <v>4726</v>
      </c>
      <c r="B10172" s="19" t="s">
        <v>88</v>
      </c>
      <c r="C10172" s="30" t="s">
        <v>199</v>
      </c>
      <c r="D10172" s="91">
        <v>5400</v>
      </c>
      <c r="E10172">
        <v>44</v>
      </c>
      <c r="F10172">
        <v>5.7519999999999998</v>
      </c>
      <c r="G10172">
        <v>32.904000000000003</v>
      </c>
      <c r="J10172">
        <v>1026.1303795653901</v>
      </c>
      <c r="K10172">
        <v>25.9271692517591</v>
      </c>
    </row>
    <row r="10173" spans="1:11" ht="15" customHeight="1">
      <c r="A10173" s="91" t="s">
        <v>4726</v>
      </c>
      <c r="B10173" s="19" t="s">
        <v>88</v>
      </c>
      <c r="C10173" s="30" t="s">
        <v>199</v>
      </c>
      <c r="D10173" s="91">
        <v>5400</v>
      </c>
      <c r="E10173">
        <v>45</v>
      </c>
      <c r="F10173">
        <v>5.7519999999999998</v>
      </c>
      <c r="G10173">
        <v>32.904000000000003</v>
      </c>
      <c r="J10173">
        <v>1026.13500531921</v>
      </c>
      <c r="K10173">
        <v>25.927178843958</v>
      </c>
    </row>
    <row r="10174" spans="1:11" ht="15" customHeight="1">
      <c r="A10174" s="91" t="s">
        <v>4726</v>
      </c>
      <c r="B10174" s="19" t="s">
        <v>88</v>
      </c>
      <c r="C10174" s="30" t="s">
        <v>199</v>
      </c>
      <c r="D10174" s="91">
        <v>5400</v>
      </c>
      <c r="E10174">
        <v>46</v>
      </c>
      <c r="F10174">
        <v>5.7519999999999998</v>
      </c>
      <c r="G10174">
        <v>32.904000000000003</v>
      </c>
      <c r="J10174">
        <v>1026.1396309745601</v>
      </c>
      <c r="K10174">
        <v>25.927188437841998</v>
      </c>
    </row>
    <row r="10175" spans="1:11" ht="15" customHeight="1">
      <c r="A10175" s="91" t="s">
        <v>4726</v>
      </c>
      <c r="B10175" s="19" t="s">
        <v>88</v>
      </c>
      <c r="C10175" s="30" t="s">
        <v>199</v>
      </c>
      <c r="D10175" s="91">
        <v>5400</v>
      </c>
      <c r="E10175">
        <v>47</v>
      </c>
      <c r="F10175">
        <v>5.7530000000000001</v>
      </c>
      <c r="G10175">
        <v>32.904000000000003</v>
      </c>
      <c r="J10175">
        <v>1026.1441353298001</v>
      </c>
      <c r="K10175">
        <v>25.927078015131698</v>
      </c>
    </row>
    <row r="10176" spans="1:11" ht="15" customHeight="1">
      <c r="A10176" s="91" t="s">
        <v>4726</v>
      </c>
      <c r="B10176" s="19" t="s">
        <v>88</v>
      </c>
      <c r="C10176" s="30" t="s">
        <v>199</v>
      </c>
      <c r="D10176" s="91">
        <v>5400</v>
      </c>
      <c r="E10176">
        <v>48</v>
      </c>
      <c r="F10176">
        <v>5.7530000000000001</v>
      </c>
      <c r="G10176">
        <v>32.904000000000003</v>
      </c>
      <c r="J10176">
        <v>1026.1487607649301</v>
      </c>
      <c r="K10176">
        <v>25.927087614257999</v>
      </c>
    </row>
    <row r="10177" spans="1:11" ht="15" customHeight="1">
      <c r="A10177" s="91" t="s">
        <v>4726</v>
      </c>
      <c r="B10177" s="19" t="s">
        <v>88</v>
      </c>
      <c r="C10177" s="30" t="s">
        <v>199</v>
      </c>
      <c r="D10177" s="91">
        <v>5400</v>
      </c>
      <c r="E10177">
        <v>49</v>
      </c>
      <c r="F10177">
        <v>5.7530000000000001</v>
      </c>
      <c r="G10177">
        <v>32.904000000000003</v>
      </c>
      <c r="J10177">
        <v>1026.1533861015901</v>
      </c>
      <c r="K10177">
        <v>25.9270972150691</v>
      </c>
    </row>
    <row r="10178" spans="1:11" ht="15" customHeight="1">
      <c r="A10178" s="91" t="s">
        <v>4726</v>
      </c>
      <c r="B10178" s="19" t="s">
        <v>88</v>
      </c>
      <c r="C10178" s="30" t="s">
        <v>199</v>
      </c>
      <c r="D10178" s="91">
        <v>5400</v>
      </c>
      <c r="E10178">
        <v>50</v>
      </c>
      <c r="F10178">
        <v>5.7530000000000001</v>
      </c>
      <c r="G10178">
        <v>32.902999999999999</v>
      </c>
      <c r="J10178">
        <v>1026.1572212460001</v>
      </c>
      <c r="K10178">
        <v>25.926316329575499</v>
      </c>
    </row>
    <row r="10179" spans="1:11" ht="15" customHeight="1">
      <c r="A10179" s="91" t="s">
        <v>4726</v>
      </c>
      <c r="B10179" s="19" t="s">
        <v>88</v>
      </c>
      <c r="C10179" s="30" t="s">
        <v>199</v>
      </c>
      <c r="D10179" s="91">
        <v>5400</v>
      </c>
      <c r="E10179">
        <v>51</v>
      </c>
      <c r="F10179">
        <v>5.7510000000000003</v>
      </c>
      <c r="G10179">
        <v>32.902999999999999</v>
      </c>
      <c r="J10179">
        <v>1026.1620889660701</v>
      </c>
      <c r="K10179">
        <v>25.926565938174502</v>
      </c>
    </row>
    <row r="10180" spans="1:11" ht="15" customHeight="1">
      <c r="A10180" s="91" t="s">
        <v>4726</v>
      </c>
      <c r="B10180" s="19" t="s">
        <v>88</v>
      </c>
      <c r="C10180" s="30" t="s">
        <v>199</v>
      </c>
      <c r="D10180" s="91">
        <v>5400</v>
      </c>
      <c r="E10180">
        <v>52</v>
      </c>
      <c r="F10180">
        <v>5.75</v>
      </c>
      <c r="G10180">
        <v>32.904000000000003</v>
      </c>
      <c r="J10180">
        <v>1026.1676254402901</v>
      </c>
      <c r="K10180">
        <v>25.927486019519399</v>
      </c>
    </row>
    <row r="10181" spans="1:11" ht="15" customHeight="1">
      <c r="A10181" s="91" t="s">
        <v>4726</v>
      </c>
      <c r="B10181" s="19" t="s">
        <v>88</v>
      </c>
      <c r="C10181" s="30" t="s">
        <v>199</v>
      </c>
      <c r="D10181" s="91">
        <v>5400</v>
      </c>
      <c r="E10181">
        <v>53</v>
      </c>
      <c r="F10181">
        <v>5.7510000000000003</v>
      </c>
      <c r="G10181">
        <v>32.904000000000003</v>
      </c>
      <c r="J10181">
        <v>1026.1721291347701</v>
      </c>
      <c r="K10181">
        <v>25.9273756376299</v>
      </c>
    </row>
    <row r="10182" spans="1:11" ht="15" customHeight="1">
      <c r="A10182" s="91" t="s">
        <v>4726</v>
      </c>
      <c r="B10182" s="19" t="s">
        <v>88</v>
      </c>
      <c r="C10182" s="30" t="s">
        <v>199</v>
      </c>
      <c r="D10182" s="91">
        <v>5400</v>
      </c>
      <c r="E10182">
        <v>54</v>
      </c>
      <c r="F10182">
        <v>5.7510000000000003</v>
      </c>
      <c r="G10182">
        <v>32.904000000000003</v>
      </c>
      <c r="J10182">
        <v>1026.1767540257199</v>
      </c>
      <c r="K10182">
        <v>25.927385243116099</v>
      </c>
    </row>
    <row r="10183" spans="1:11" ht="15" customHeight="1">
      <c r="A10183" s="91" t="s">
        <v>4726</v>
      </c>
      <c r="B10183" s="19" t="s">
        <v>88</v>
      </c>
      <c r="C10183" s="30" t="s">
        <v>199</v>
      </c>
      <c r="D10183" s="91">
        <v>5400</v>
      </c>
      <c r="E10183">
        <v>55</v>
      </c>
      <c r="F10183">
        <v>5.75</v>
      </c>
      <c r="G10183">
        <v>32.904000000000003</v>
      </c>
      <c r="J10183">
        <v>1026.18150018298</v>
      </c>
      <c r="K10183">
        <v>25.927514830359101</v>
      </c>
    </row>
    <row r="10184" spans="1:11" ht="15" customHeight="1">
      <c r="A10184" s="91" t="s">
        <v>4726</v>
      </c>
      <c r="B10184" s="19" t="s">
        <v>88</v>
      </c>
      <c r="C10184" s="30" t="s">
        <v>199</v>
      </c>
      <c r="D10184" s="91">
        <v>5400</v>
      </c>
      <c r="E10184">
        <v>56</v>
      </c>
      <c r="F10184">
        <v>5.7489999999999997</v>
      </c>
      <c r="G10184">
        <v>32.904000000000003</v>
      </c>
      <c r="J10184">
        <v>1026.1862462767999</v>
      </c>
      <c r="K10184">
        <v>25.9276444039278</v>
      </c>
    </row>
    <row r="10185" spans="1:11" ht="15" customHeight="1">
      <c r="A10185" s="91" t="s">
        <v>4726</v>
      </c>
      <c r="B10185" s="19" t="s">
        <v>88</v>
      </c>
      <c r="C10185" s="30" t="s">
        <v>199</v>
      </c>
      <c r="D10185" s="91">
        <v>5400</v>
      </c>
      <c r="E10185">
        <v>57</v>
      </c>
      <c r="F10185">
        <v>5.7480000000000002</v>
      </c>
      <c r="G10185">
        <v>32.904000000000003</v>
      </c>
      <c r="J10185">
        <v>1026.1909923071601</v>
      </c>
      <c r="K10185">
        <v>25.927773963821899</v>
      </c>
    </row>
    <row r="10186" spans="1:11" ht="15" customHeight="1">
      <c r="A10186" s="91" t="s">
        <v>4726</v>
      </c>
      <c r="B10186" s="19" t="s">
        <v>88</v>
      </c>
      <c r="C10186" s="30" t="s">
        <v>199</v>
      </c>
      <c r="D10186" s="91">
        <v>5400</v>
      </c>
      <c r="E10186">
        <v>58</v>
      </c>
      <c r="F10186">
        <v>5.7480000000000002</v>
      </c>
      <c r="G10186">
        <v>32.904000000000003</v>
      </c>
      <c r="J10186">
        <v>1026.1956168741699</v>
      </c>
      <c r="K10186">
        <v>25.927783570422701</v>
      </c>
    </row>
    <row r="10187" spans="1:11" ht="15" customHeight="1">
      <c r="A10187" s="91" t="s">
        <v>4726</v>
      </c>
      <c r="B10187" s="19" t="s">
        <v>88</v>
      </c>
      <c r="C10187" s="30" t="s">
        <v>199</v>
      </c>
      <c r="D10187" s="91">
        <v>5400</v>
      </c>
      <c r="E10187">
        <v>59</v>
      </c>
      <c r="F10187">
        <v>5.7480000000000002</v>
      </c>
      <c r="G10187">
        <v>32.904000000000003</v>
      </c>
      <c r="J10187">
        <v>1026.2002413427399</v>
      </c>
      <c r="K10187">
        <v>25.927793178706001</v>
      </c>
    </row>
    <row r="10188" spans="1:11" ht="15" customHeight="1">
      <c r="A10188" s="91" t="s">
        <v>4726</v>
      </c>
      <c r="B10188" s="19" t="s">
        <v>88</v>
      </c>
      <c r="C10188" s="30" t="s">
        <v>199</v>
      </c>
      <c r="D10188" s="91">
        <v>5400</v>
      </c>
      <c r="E10188">
        <v>60</v>
      </c>
      <c r="F10188">
        <v>5.7480000000000002</v>
      </c>
      <c r="G10188">
        <v>32.904000000000003</v>
      </c>
      <c r="J10188">
        <v>1026.2048657128701</v>
      </c>
      <c r="K10188">
        <v>25.927802788671901</v>
      </c>
    </row>
    <row r="10189" spans="1:11" ht="15" customHeight="1">
      <c r="A10189" s="91" t="s">
        <v>4726</v>
      </c>
      <c r="B10189" s="19" t="s">
        <v>88</v>
      </c>
      <c r="C10189" s="30" t="s">
        <v>199</v>
      </c>
      <c r="D10189" s="91">
        <v>5400</v>
      </c>
      <c r="E10189">
        <v>61</v>
      </c>
      <c r="F10189">
        <v>5.7480000000000002</v>
      </c>
      <c r="G10189">
        <v>32.904000000000003</v>
      </c>
      <c r="J10189">
        <v>1026.2094899845599</v>
      </c>
      <c r="K10189">
        <v>25.927812400320398</v>
      </c>
    </row>
    <row r="10190" spans="1:11" ht="15" customHeight="1">
      <c r="A10190" s="91" t="s">
        <v>4726</v>
      </c>
      <c r="B10190" s="19" t="s">
        <v>88</v>
      </c>
      <c r="C10190" s="30" t="s">
        <v>199</v>
      </c>
      <c r="D10190" s="91">
        <v>5400</v>
      </c>
      <c r="E10190">
        <v>62</v>
      </c>
      <c r="F10190">
        <v>5.7489999999999997</v>
      </c>
      <c r="G10190">
        <v>32.904000000000003</v>
      </c>
      <c r="J10190">
        <v>1026.21399265324</v>
      </c>
      <c r="K10190">
        <v>25.927702069912801</v>
      </c>
    </row>
    <row r="10191" spans="1:11" ht="15" customHeight="1">
      <c r="A10191" s="91" t="s">
        <v>4726</v>
      </c>
      <c r="B10191" s="19" t="s">
        <v>88</v>
      </c>
      <c r="C10191" s="30" t="s">
        <v>199</v>
      </c>
      <c r="D10191" s="91">
        <v>5400</v>
      </c>
      <c r="E10191">
        <v>63</v>
      </c>
      <c r="F10191">
        <v>5.7480000000000002</v>
      </c>
      <c r="G10191">
        <v>32.904000000000003</v>
      </c>
      <c r="J10191">
        <v>1026.2187382326699</v>
      </c>
      <c r="K10191">
        <v>25.9278316286643</v>
      </c>
    </row>
    <row r="10192" spans="1:11" ht="15" customHeight="1">
      <c r="A10192" s="91" t="s">
        <v>4726</v>
      </c>
      <c r="B10192" s="19" t="s">
        <v>88</v>
      </c>
      <c r="C10192" s="30" t="s">
        <v>199</v>
      </c>
      <c r="D10192" s="91">
        <v>5400</v>
      </c>
      <c r="E10192">
        <v>64</v>
      </c>
      <c r="F10192">
        <v>5.7480000000000002</v>
      </c>
      <c r="G10192">
        <v>32.904000000000003</v>
      </c>
      <c r="J10192">
        <v>1026.2233622090801</v>
      </c>
      <c r="K10192">
        <v>25.9278412453593</v>
      </c>
    </row>
    <row r="10193" spans="1:11" ht="15" customHeight="1">
      <c r="A10193" s="91" t="s">
        <v>4726</v>
      </c>
      <c r="B10193" s="19" t="s">
        <v>88</v>
      </c>
      <c r="C10193" s="30" t="s">
        <v>199</v>
      </c>
      <c r="D10193" s="91">
        <v>5400</v>
      </c>
      <c r="E10193">
        <v>65</v>
      </c>
      <c r="F10193">
        <v>5.7489999999999997</v>
      </c>
      <c r="G10193">
        <v>32.904000000000003</v>
      </c>
      <c r="J10193">
        <v>1026.2278645126501</v>
      </c>
      <c r="K10193">
        <v>25.9277309256181</v>
      </c>
    </row>
    <row r="10194" spans="1:11" ht="15" customHeight="1">
      <c r="A10194" s="91" t="s">
        <v>4726</v>
      </c>
      <c r="B10194" s="19" t="s">
        <v>88</v>
      </c>
      <c r="C10194" s="30" t="s">
        <v>199</v>
      </c>
      <c r="D10194" s="91">
        <v>5400</v>
      </c>
      <c r="E10194">
        <v>66</v>
      </c>
      <c r="F10194">
        <v>5.75</v>
      </c>
      <c r="G10194">
        <v>32.904000000000003</v>
      </c>
      <c r="J10194">
        <v>1026.2323666597099</v>
      </c>
      <c r="K10194">
        <v>25.927620599695501</v>
      </c>
    </row>
    <row r="10195" spans="1:11" ht="15" customHeight="1">
      <c r="A10195" s="91" t="s">
        <v>4726</v>
      </c>
      <c r="B10195" s="19" t="s">
        <v>88</v>
      </c>
      <c r="C10195" s="30" t="s">
        <v>199</v>
      </c>
      <c r="D10195" s="91">
        <v>5400</v>
      </c>
      <c r="E10195">
        <v>67</v>
      </c>
      <c r="F10195">
        <v>5.7489999999999997</v>
      </c>
      <c r="G10195">
        <v>32.904000000000003</v>
      </c>
      <c r="J10195">
        <v>1026.23711192683</v>
      </c>
      <c r="K10195">
        <v>25.927750171164199</v>
      </c>
    </row>
    <row r="10196" spans="1:11" ht="15" customHeight="1">
      <c r="A10196" s="91" t="s">
        <v>4726</v>
      </c>
      <c r="B10196" s="19" t="s">
        <v>88</v>
      </c>
      <c r="C10196" s="30" t="s">
        <v>199</v>
      </c>
      <c r="D10196" s="91">
        <v>5400</v>
      </c>
      <c r="E10196">
        <v>68</v>
      </c>
      <c r="F10196">
        <v>5.7489999999999997</v>
      </c>
      <c r="G10196">
        <v>32.904000000000003</v>
      </c>
      <c r="J10196">
        <v>1026.2417354863001</v>
      </c>
      <c r="K10196">
        <v>25.927759796459899</v>
      </c>
    </row>
    <row r="10197" spans="1:11" ht="15" customHeight="1">
      <c r="A10197" s="91" t="s">
        <v>4726</v>
      </c>
      <c r="B10197" s="19" t="s">
        <v>88</v>
      </c>
      <c r="C10197" s="30" t="s">
        <v>199</v>
      </c>
      <c r="D10197" s="91">
        <v>5400</v>
      </c>
      <c r="E10197">
        <v>69</v>
      </c>
      <c r="F10197">
        <v>5.7489999999999997</v>
      </c>
      <c r="G10197">
        <v>32.904000000000003</v>
      </c>
      <c r="J10197">
        <v>1026.24635894735</v>
      </c>
      <c r="K10197">
        <v>25.9277694234368</v>
      </c>
    </row>
    <row r="10198" spans="1:11" ht="15" customHeight="1">
      <c r="A10198" s="91" t="s">
        <v>4726</v>
      </c>
      <c r="B10198" s="19" t="s">
        <v>88</v>
      </c>
      <c r="C10198" s="30" t="s">
        <v>199</v>
      </c>
      <c r="D10198" s="91">
        <v>5400</v>
      </c>
      <c r="E10198">
        <v>70</v>
      </c>
      <c r="F10198">
        <v>5.7489999999999997</v>
      </c>
      <c r="G10198">
        <v>32.904000000000003</v>
      </c>
      <c r="J10198">
        <v>1026.2509823099999</v>
      </c>
      <c r="K10198">
        <v>25.927779052094799</v>
      </c>
    </row>
    <row r="10199" spans="1:11" ht="15" customHeight="1">
      <c r="A10199" s="91" t="s">
        <v>4726</v>
      </c>
      <c r="B10199" s="19" t="s">
        <v>88</v>
      </c>
      <c r="C10199" s="30" t="s">
        <v>199</v>
      </c>
      <c r="D10199" s="91">
        <v>5400</v>
      </c>
      <c r="E10199">
        <v>71</v>
      </c>
      <c r="F10199">
        <v>5.7489999999999997</v>
      </c>
      <c r="G10199">
        <v>32.904000000000003</v>
      </c>
      <c r="J10199">
        <v>1026.25560557424</v>
      </c>
      <c r="K10199">
        <v>25.927788682433899</v>
      </c>
    </row>
    <row r="10200" spans="1:11" ht="15" customHeight="1">
      <c r="A10200" s="91" t="s">
        <v>4726</v>
      </c>
      <c r="B10200" s="19" t="s">
        <v>88</v>
      </c>
      <c r="C10200" s="30" t="s">
        <v>199</v>
      </c>
      <c r="D10200" s="91">
        <v>5400</v>
      </c>
      <c r="E10200">
        <v>72</v>
      </c>
      <c r="F10200">
        <v>5.7489999999999997</v>
      </c>
      <c r="G10200">
        <v>32.904000000000003</v>
      </c>
      <c r="J10200">
        <v>1026.26022874008</v>
      </c>
      <c r="K10200">
        <v>25.927798314453899</v>
      </c>
    </row>
    <row r="10201" spans="1:11" ht="15" customHeight="1">
      <c r="A10201" s="91" t="s">
        <v>4726</v>
      </c>
      <c r="B10201" s="19" t="s">
        <v>88</v>
      </c>
      <c r="C10201" s="30" t="s">
        <v>199</v>
      </c>
      <c r="D10201" s="91">
        <v>5400</v>
      </c>
      <c r="E10201">
        <v>73</v>
      </c>
      <c r="F10201">
        <v>5.7489999999999997</v>
      </c>
      <c r="G10201">
        <v>32.904000000000003</v>
      </c>
      <c r="J10201">
        <v>1026.26485180752</v>
      </c>
      <c r="K10201">
        <v>25.927807948154602</v>
      </c>
    </row>
    <row r="10202" spans="1:11" ht="15" customHeight="1">
      <c r="A10202" s="91" t="s">
        <v>4726</v>
      </c>
      <c r="B10202" s="19" t="s">
        <v>88</v>
      </c>
      <c r="C10202" s="30" t="s">
        <v>199</v>
      </c>
      <c r="D10202" s="91">
        <v>5400</v>
      </c>
      <c r="E10202">
        <v>74</v>
      </c>
      <c r="F10202">
        <v>5.7489999999999997</v>
      </c>
      <c r="G10202">
        <v>32.904000000000003</v>
      </c>
      <c r="J10202">
        <v>1026.26947477657</v>
      </c>
      <c r="K10202">
        <v>25.927817583535901</v>
      </c>
    </row>
    <row r="10203" spans="1:11" ht="15" customHeight="1">
      <c r="A10203" s="91" t="s">
        <v>4726</v>
      </c>
      <c r="B10203" s="19" t="s">
        <v>88</v>
      </c>
      <c r="C10203" s="30" t="s">
        <v>199</v>
      </c>
      <c r="D10203" s="91">
        <v>5400</v>
      </c>
      <c r="E10203">
        <v>75</v>
      </c>
      <c r="F10203">
        <v>5.7489999999999997</v>
      </c>
      <c r="G10203">
        <v>32.904000000000003</v>
      </c>
      <c r="J10203">
        <v>1026.2740976472201</v>
      </c>
      <c r="K10203">
        <v>25.927827220597901</v>
      </c>
    </row>
    <row r="10204" spans="1:11" ht="15" customHeight="1">
      <c r="A10204" s="91" t="s">
        <v>4726</v>
      </c>
      <c r="B10204" s="19" t="s">
        <v>88</v>
      </c>
      <c r="C10204" s="30" t="s">
        <v>199</v>
      </c>
      <c r="D10204" s="91">
        <v>5400</v>
      </c>
      <c r="E10204">
        <v>76</v>
      </c>
      <c r="F10204">
        <v>5.75</v>
      </c>
      <c r="G10204">
        <v>32.904000000000003</v>
      </c>
      <c r="J10204">
        <v>1026.2785985775799</v>
      </c>
      <c r="K10204">
        <v>25.927716930226602</v>
      </c>
    </row>
    <row r="10205" spans="1:11" ht="15" customHeight="1">
      <c r="A10205" s="91" t="s">
        <v>4726</v>
      </c>
      <c r="B10205" s="19" t="s">
        <v>88</v>
      </c>
      <c r="C10205" s="30" t="s">
        <v>199</v>
      </c>
      <c r="D10205" s="91">
        <v>5400</v>
      </c>
      <c r="E10205">
        <v>77</v>
      </c>
      <c r="F10205">
        <v>5.75</v>
      </c>
      <c r="G10205">
        <v>32.904000000000003</v>
      </c>
      <c r="J10205">
        <v>1026.2832212281901</v>
      </c>
      <c r="K10205">
        <v>25.927726572523401</v>
      </c>
    </row>
    <row r="10206" spans="1:11" ht="15" customHeight="1">
      <c r="A10206" s="91" t="s">
        <v>4726</v>
      </c>
      <c r="B10206" s="19" t="s">
        <v>88</v>
      </c>
      <c r="C10206" s="30" t="s">
        <v>199</v>
      </c>
      <c r="D10206" s="91">
        <v>5400</v>
      </c>
      <c r="E10206">
        <v>78</v>
      </c>
      <c r="F10206">
        <v>5.75</v>
      </c>
      <c r="G10206">
        <v>32.904000000000003</v>
      </c>
      <c r="J10206">
        <v>1026.28784378042</v>
      </c>
      <c r="K10206">
        <v>25.927736216500499</v>
      </c>
    </row>
    <row r="10207" spans="1:11" ht="15" customHeight="1">
      <c r="A10207" s="91" t="s">
        <v>4726</v>
      </c>
      <c r="B10207" s="19" t="s">
        <v>88</v>
      </c>
      <c r="C10207" s="30" t="s">
        <v>199</v>
      </c>
      <c r="D10207" s="91">
        <v>5400</v>
      </c>
      <c r="E10207">
        <v>79</v>
      </c>
      <c r="F10207">
        <v>5.75</v>
      </c>
      <c r="G10207">
        <v>32.904000000000003</v>
      </c>
      <c r="J10207">
        <v>1026.29246623426</v>
      </c>
      <c r="K10207">
        <v>25.927745862157501</v>
      </c>
    </row>
    <row r="10208" spans="1:11" ht="15" customHeight="1">
      <c r="A10208" s="91" t="s">
        <v>4726</v>
      </c>
      <c r="B10208" s="19" t="s">
        <v>88</v>
      </c>
      <c r="C10208" s="30" t="s">
        <v>199</v>
      </c>
      <c r="D10208" s="91">
        <v>5400</v>
      </c>
      <c r="E10208">
        <v>80</v>
      </c>
      <c r="F10208">
        <v>5.75</v>
      </c>
      <c r="G10208">
        <v>32.905000000000001</v>
      </c>
      <c r="J10208">
        <v>1026.2978784673401</v>
      </c>
      <c r="K10208">
        <v>25.928546017584502</v>
      </c>
    </row>
    <row r="10209" spans="1:11" ht="15" customHeight="1">
      <c r="A10209" s="91" t="s">
        <v>4726</v>
      </c>
      <c r="B10209" s="19" t="s">
        <v>88</v>
      </c>
      <c r="C10209" s="30" t="s">
        <v>199</v>
      </c>
      <c r="D10209" s="91">
        <v>5400</v>
      </c>
      <c r="E10209">
        <v>81</v>
      </c>
      <c r="F10209">
        <v>5.75</v>
      </c>
      <c r="G10209">
        <v>32.905000000000001</v>
      </c>
      <c r="J10209">
        <v>1026.3025007169599</v>
      </c>
      <c r="K10209">
        <v>25.928555667004701</v>
      </c>
    </row>
    <row r="10210" spans="1:11" ht="15" customHeight="1">
      <c r="A10210" s="91" t="s">
        <v>4726</v>
      </c>
      <c r="B10210" s="19" t="s">
        <v>88</v>
      </c>
      <c r="C10210" s="30" t="s">
        <v>199</v>
      </c>
      <c r="D10210" s="91">
        <v>5400</v>
      </c>
      <c r="E10210">
        <v>82</v>
      </c>
      <c r="F10210">
        <v>5.75</v>
      </c>
      <c r="G10210">
        <v>32.905000000000001</v>
      </c>
      <c r="J10210">
        <v>1026.3071228682099</v>
      </c>
      <c r="K10210">
        <v>25.928565318104301</v>
      </c>
    </row>
    <row r="10211" spans="1:11" ht="15" customHeight="1">
      <c r="A10211" s="91" t="s">
        <v>4726</v>
      </c>
      <c r="B10211" s="19" t="s">
        <v>88</v>
      </c>
      <c r="C10211" s="30" t="s">
        <v>199</v>
      </c>
      <c r="D10211" s="91">
        <v>5400</v>
      </c>
      <c r="E10211">
        <v>83</v>
      </c>
      <c r="F10211">
        <v>5.7489999999999997</v>
      </c>
      <c r="G10211">
        <v>32.905000000000001</v>
      </c>
      <c r="J10211">
        <v>1026.3118669283799</v>
      </c>
      <c r="K10211">
        <v>25.928694889443499</v>
      </c>
    </row>
    <row r="10212" spans="1:11" ht="15" customHeight="1">
      <c r="A10212" s="91" t="s">
        <v>4726</v>
      </c>
      <c r="B10212" s="19" t="s">
        <v>88</v>
      </c>
      <c r="C10212" s="30" t="s">
        <v>199</v>
      </c>
      <c r="D10212" s="91">
        <v>5400</v>
      </c>
      <c r="E10212">
        <v>84</v>
      </c>
      <c r="F10212">
        <v>5.7480000000000002</v>
      </c>
      <c r="G10212">
        <v>32.905000000000001</v>
      </c>
      <c r="J10212">
        <v>1026.3166109251399</v>
      </c>
      <c r="K10212">
        <v>25.928824447103601</v>
      </c>
    </row>
    <row r="10213" spans="1:11" ht="15" customHeight="1">
      <c r="A10213" s="91" t="s">
        <v>4726</v>
      </c>
      <c r="B10213" s="19" t="s">
        <v>88</v>
      </c>
      <c r="C10213" s="30" t="s">
        <v>199</v>
      </c>
      <c r="D10213" s="91">
        <v>5400</v>
      </c>
      <c r="E10213">
        <v>85</v>
      </c>
      <c r="F10213">
        <v>5.7469999999999999</v>
      </c>
      <c r="G10213">
        <v>32.905000000000001</v>
      </c>
      <c r="J10213">
        <v>1026.32135485852</v>
      </c>
      <c r="K10213">
        <v>25.9289539910847</v>
      </c>
    </row>
    <row r="10214" spans="1:11" ht="15" customHeight="1">
      <c r="A10214" s="91" t="s">
        <v>4726</v>
      </c>
      <c r="B10214" s="19" t="s">
        <v>88</v>
      </c>
      <c r="C10214" s="30" t="s">
        <v>199</v>
      </c>
      <c r="D10214" s="91">
        <v>5400</v>
      </c>
      <c r="E10214">
        <v>86</v>
      </c>
      <c r="F10214">
        <v>5.7469999999999999</v>
      </c>
      <c r="G10214">
        <v>32.905000000000001</v>
      </c>
      <c r="J10214">
        <v>1026.3259766860699</v>
      </c>
      <c r="K10214">
        <v>25.9289636432752</v>
      </c>
    </row>
    <row r="10215" spans="1:11" ht="15" customHeight="1">
      <c r="A10215" s="91" t="s">
        <v>4726</v>
      </c>
      <c r="B10215" s="19" t="s">
        <v>88</v>
      </c>
      <c r="C10215" s="30" t="s">
        <v>199</v>
      </c>
      <c r="D10215" s="91">
        <v>5400</v>
      </c>
      <c r="E10215">
        <v>87</v>
      </c>
      <c r="F10215">
        <v>5.7469999999999999</v>
      </c>
      <c r="G10215">
        <v>32.905999999999999</v>
      </c>
      <c r="J10215">
        <v>1026.33138824856</v>
      </c>
      <c r="K10215">
        <v>25.9297638160606</v>
      </c>
    </row>
    <row r="10216" spans="1:11" ht="15" customHeight="1">
      <c r="A10216" s="91" t="s">
        <v>4726</v>
      </c>
      <c r="B10216" s="19" t="s">
        <v>88</v>
      </c>
      <c r="C10216" s="30" t="s">
        <v>199</v>
      </c>
      <c r="D10216" s="91">
        <v>5400</v>
      </c>
      <c r="E10216">
        <v>88</v>
      </c>
      <c r="F10216">
        <v>5.7469999999999999</v>
      </c>
      <c r="G10216">
        <v>32.905999999999999</v>
      </c>
      <c r="J10216">
        <v>1026.3360098719299</v>
      </c>
      <c r="K10216">
        <v>25.929773472011899</v>
      </c>
    </row>
    <row r="10217" spans="1:11" ht="15" customHeight="1">
      <c r="A10217" s="91" t="s">
        <v>4726</v>
      </c>
      <c r="B10217" s="19" t="s">
        <v>88</v>
      </c>
      <c r="C10217" s="30" t="s">
        <v>199</v>
      </c>
      <c r="D10217" s="91">
        <v>5400</v>
      </c>
      <c r="E10217">
        <v>89</v>
      </c>
      <c r="F10217">
        <v>5.7460000000000004</v>
      </c>
      <c r="G10217">
        <v>32.905999999999999</v>
      </c>
      <c r="J10217">
        <v>1026.3407535116901</v>
      </c>
      <c r="K10217">
        <v>25.929903004697699</v>
      </c>
    </row>
    <row r="10218" spans="1:11" ht="15" customHeight="1">
      <c r="A10218" s="91" t="s">
        <v>4726</v>
      </c>
      <c r="B10218" s="19" t="s">
        <v>88</v>
      </c>
      <c r="C10218" s="30" t="s">
        <v>199</v>
      </c>
      <c r="D10218" s="91">
        <v>5400</v>
      </c>
      <c r="E10218">
        <v>90</v>
      </c>
      <c r="F10218">
        <v>5.7460000000000004</v>
      </c>
      <c r="G10218">
        <v>32.905999999999999</v>
      </c>
      <c r="J10218">
        <v>1026.3453749616101</v>
      </c>
      <c r="K10218">
        <v>25.929912662129901</v>
      </c>
    </row>
    <row r="10219" spans="1:11" ht="15" customHeight="1">
      <c r="A10219" s="91" t="s">
        <v>4726</v>
      </c>
      <c r="B10219" s="19" t="s">
        <v>88</v>
      </c>
      <c r="C10219" s="30" t="s">
        <v>199</v>
      </c>
      <c r="D10219" s="91">
        <v>5400</v>
      </c>
      <c r="E10219">
        <v>91</v>
      </c>
      <c r="F10219">
        <v>5.7439999999999998</v>
      </c>
      <c r="G10219">
        <v>32.905999999999999</v>
      </c>
      <c r="J10219">
        <v>1026.35024060108</v>
      </c>
      <c r="K10219">
        <v>25.930162029028502</v>
      </c>
    </row>
    <row r="10220" spans="1:11" ht="15" customHeight="1">
      <c r="A10220" s="91" t="s">
        <v>4726</v>
      </c>
      <c r="B10220" s="19" t="s">
        <v>88</v>
      </c>
      <c r="C10220" s="30" t="s">
        <v>199</v>
      </c>
      <c r="D10220" s="91">
        <v>5400</v>
      </c>
      <c r="E10220">
        <v>92</v>
      </c>
      <c r="F10220">
        <v>5.7329999999999997</v>
      </c>
      <c r="G10220">
        <v>32.906999999999996</v>
      </c>
      <c r="J10220">
        <v>1026.3569947475</v>
      </c>
      <c r="K10220">
        <v>25.9322797854459</v>
      </c>
    </row>
    <row r="10221" spans="1:11" ht="15" customHeight="1">
      <c r="A10221" s="91" t="s">
        <v>4726</v>
      </c>
      <c r="B10221" s="19" t="s">
        <v>88</v>
      </c>
      <c r="C10221" s="30" t="s">
        <v>199</v>
      </c>
      <c r="D10221" s="91">
        <v>5400</v>
      </c>
      <c r="E10221">
        <v>93</v>
      </c>
      <c r="F10221">
        <v>5.6950000000000003</v>
      </c>
      <c r="G10221">
        <v>32.909999999999997</v>
      </c>
      <c r="J10221">
        <v>1026.3686157085899</v>
      </c>
      <c r="K10221">
        <v>25.939202114796</v>
      </c>
    </row>
    <row r="10222" spans="1:11" ht="15" customHeight="1">
      <c r="A10222" s="91" t="s">
        <v>4726</v>
      </c>
      <c r="B10222" s="19" t="s">
        <v>88</v>
      </c>
      <c r="C10222" s="30" t="s">
        <v>199</v>
      </c>
      <c r="D10222" s="91">
        <v>5400</v>
      </c>
      <c r="E10222">
        <v>94</v>
      </c>
      <c r="F10222">
        <v>5.6529999999999996</v>
      </c>
      <c r="G10222">
        <v>32.917999999999999</v>
      </c>
      <c r="J10222">
        <v>1026.3846571040799</v>
      </c>
      <c r="K10222">
        <v>25.9505372267936</v>
      </c>
    </row>
    <row r="10223" spans="1:11" ht="15" customHeight="1">
      <c r="A10223" s="91" t="s">
        <v>4726</v>
      </c>
      <c r="B10223" s="19" t="s">
        <v>88</v>
      </c>
      <c r="C10223" s="30" t="s">
        <v>199</v>
      </c>
      <c r="D10223" s="91">
        <v>5400</v>
      </c>
      <c r="E10223">
        <v>95</v>
      </c>
      <c r="F10223">
        <v>5.6189999999999998</v>
      </c>
      <c r="G10223">
        <v>32.927</v>
      </c>
      <c r="J10223">
        <v>1026.4005054085501</v>
      </c>
      <c r="K10223">
        <v>25.9616971835333</v>
      </c>
    </row>
    <row r="10224" spans="1:11" ht="15" customHeight="1">
      <c r="A10224" s="91" t="s">
        <v>4726</v>
      </c>
      <c r="B10224" s="19" t="s">
        <v>88</v>
      </c>
      <c r="C10224" s="30" t="s">
        <v>199</v>
      </c>
      <c r="D10224" s="91">
        <v>5400</v>
      </c>
      <c r="E10224">
        <v>96</v>
      </c>
      <c r="F10224">
        <v>5.5990000000000002</v>
      </c>
      <c r="G10224">
        <v>32.933</v>
      </c>
      <c r="J10224">
        <v>1026.4122848540501</v>
      </c>
      <c r="K10224">
        <v>25.968818433285399</v>
      </c>
    </row>
    <row r="10225" spans="1:11" ht="15" customHeight="1">
      <c r="A10225" s="91" t="s">
        <v>4726</v>
      </c>
      <c r="B10225" s="19" t="s">
        <v>88</v>
      </c>
      <c r="C10225" s="30" t="s">
        <v>199</v>
      </c>
      <c r="D10225" s="91">
        <v>5400</v>
      </c>
      <c r="E10225">
        <v>97</v>
      </c>
      <c r="F10225">
        <v>5.5839999999999996</v>
      </c>
      <c r="G10225">
        <v>32.936999999999998</v>
      </c>
      <c r="J10225">
        <v>1026.42187827625</v>
      </c>
      <c r="K10225">
        <v>25.973763550500301</v>
      </c>
    </row>
    <row r="10226" spans="1:11" ht="15" customHeight="1">
      <c r="A10226" s="91" t="s">
        <v>4726</v>
      </c>
      <c r="B10226" s="19" t="s">
        <v>88</v>
      </c>
      <c r="C10226" s="30" t="s">
        <v>199</v>
      </c>
      <c r="D10226" s="91">
        <v>5400</v>
      </c>
      <c r="E10226">
        <v>98</v>
      </c>
      <c r="F10226">
        <v>5.57</v>
      </c>
      <c r="G10226">
        <v>32.942</v>
      </c>
      <c r="J10226">
        <v>1026.43213979746</v>
      </c>
      <c r="K10226">
        <v>25.9793794101593</v>
      </c>
    </row>
    <row r="10227" spans="1:11" ht="15" customHeight="1">
      <c r="A10227" s="91" t="s">
        <v>4726</v>
      </c>
      <c r="B10227" s="19" t="s">
        <v>88</v>
      </c>
      <c r="C10227" s="30" t="s">
        <v>199</v>
      </c>
      <c r="D10227" s="91">
        <v>5400</v>
      </c>
      <c r="E10227">
        <v>99</v>
      </c>
      <c r="F10227">
        <v>5.5640000000000001</v>
      </c>
      <c r="G10227">
        <v>32.945999999999998</v>
      </c>
      <c r="J10227">
        <v>1026.4406472916501</v>
      </c>
      <c r="K10227">
        <v>25.983259962127701</v>
      </c>
    </row>
    <row r="10228" spans="1:11" ht="15" customHeight="1">
      <c r="A10228" s="91" t="s">
        <v>4726</v>
      </c>
      <c r="B10228" s="19" t="s">
        <v>88</v>
      </c>
      <c r="C10228" s="30" t="s">
        <v>199</v>
      </c>
      <c r="D10228" s="91">
        <v>5400</v>
      </c>
      <c r="E10228">
        <v>100</v>
      </c>
      <c r="F10228">
        <v>5.56</v>
      </c>
      <c r="G10228">
        <v>32.948999999999998</v>
      </c>
      <c r="J10228">
        <v>1026.44812375629</v>
      </c>
      <c r="K10228">
        <v>25.9861136135717</v>
      </c>
    </row>
    <row r="10229" spans="1:11" ht="15" customHeight="1">
      <c r="A10229" s="91" t="s">
        <v>4726</v>
      </c>
      <c r="B10229" s="19" t="s">
        <v>88</v>
      </c>
      <c r="C10229" s="30" t="s">
        <v>199</v>
      </c>
      <c r="D10229" s="91">
        <v>5400</v>
      </c>
      <c r="E10229">
        <v>101</v>
      </c>
      <c r="F10229">
        <v>5.5579999999999998</v>
      </c>
      <c r="G10229">
        <v>32.950000000000003</v>
      </c>
      <c r="J10229">
        <v>1026.45377904477</v>
      </c>
      <c r="K10229">
        <v>25.987149549022</v>
      </c>
    </row>
    <row r="10230" spans="1:11" ht="15" customHeight="1">
      <c r="A10230" s="91" t="s">
        <v>4726</v>
      </c>
      <c r="B10230" s="19" t="s">
        <v>88</v>
      </c>
      <c r="C10230" s="30" t="s">
        <v>199</v>
      </c>
      <c r="D10230" s="91">
        <v>5400</v>
      </c>
      <c r="E10230">
        <v>102</v>
      </c>
      <c r="F10230">
        <v>5.5540000000000003</v>
      </c>
      <c r="G10230">
        <v>32.951999999999998</v>
      </c>
      <c r="J10230">
        <v>1026.46046514831</v>
      </c>
      <c r="K10230">
        <v>25.989211957080901</v>
      </c>
    </row>
    <row r="10231" spans="1:11" ht="15" customHeight="1">
      <c r="A10231" s="91" t="s">
        <v>4726</v>
      </c>
      <c r="B10231" s="19" t="s">
        <v>88</v>
      </c>
      <c r="C10231" s="30" t="s">
        <v>199</v>
      </c>
      <c r="D10231" s="91">
        <v>5400</v>
      </c>
      <c r="E10231">
        <v>103</v>
      </c>
      <c r="F10231">
        <v>5.548</v>
      </c>
      <c r="G10231">
        <v>32.953000000000003</v>
      </c>
      <c r="J10231">
        <v>1026.4666014935999</v>
      </c>
      <c r="K10231">
        <v>25.990718506346401</v>
      </c>
    </row>
    <row r="10232" spans="1:11" ht="15" customHeight="1">
      <c r="A10232" s="91" t="s">
        <v>4726</v>
      </c>
      <c r="B10232" s="19" t="s">
        <v>88</v>
      </c>
      <c r="C10232" s="30" t="s">
        <v>199</v>
      </c>
      <c r="D10232" s="91">
        <v>5400</v>
      </c>
      <c r="E10232">
        <v>104</v>
      </c>
      <c r="F10232">
        <v>5.5410000000000004</v>
      </c>
      <c r="G10232">
        <v>32.954999999999998</v>
      </c>
      <c r="J10232">
        <v>1026.4736480885899</v>
      </c>
      <c r="K10232">
        <v>25.9931333040211</v>
      </c>
    </row>
    <row r="10233" spans="1:11" ht="15" customHeight="1">
      <c r="A10233" s="91" t="s">
        <v>4726</v>
      </c>
      <c r="B10233" s="19" t="s">
        <v>88</v>
      </c>
      <c r="C10233" s="30" t="s">
        <v>199</v>
      </c>
      <c r="D10233" s="91">
        <v>5400</v>
      </c>
      <c r="E10233">
        <v>105</v>
      </c>
      <c r="F10233">
        <v>5.5309999999999997</v>
      </c>
      <c r="G10233">
        <v>32.957000000000001</v>
      </c>
      <c r="J10233">
        <v>1026.48105482555</v>
      </c>
      <c r="K10233">
        <v>25.995900039807299</v>
      </c>
    </row>
    <row r="10234" spans="1:11" ht="15" customHeight="1">
      <c r="A10234" s="91" t="s">
        <v>4726</v>
      </c>
      <c r="B10234" s="19" t="s">
        <v>88</v>
      </c>
      <c r="C10234" s="30" t="s">
        <v>199</v>
      </c>
      <c r="D10234" s="91">
        <v>5400</v>
      </c>
      <c r="E10234">
        <v>106</v>
      </c>
      <c r="F10234">
        <v>5.5339999999999998</v>
      </c>
      <c r="G10234">
        <v>32.966000000000001</v>
      </c>
      <c r="J10234">
        <v>1026.49243111941</v>
      </c>
      <c r="K10234">
        <v>26.0026767219363</v>
      </c>
    </row>
    <row r="10235" spans="1:11" ht="15" customHeight="1">
      <c r="A10235" s="91" t="s">
        <v>4726</v>
      </c>
      <c r="B10235" s="19" t="s">
        <v>88</v>
      </c>
      <c r="C10235" s="30" t="s">
        <v>199</v>
      </c>
      <c r="D10235" s="91">
        <v>5400</v>
      </c>
      <c r="E10235">
        <v>107</v>
      </c>
      <c r="F10235">
        <v>5.5129999999999999</v>
      </c>
      <c r="G10235">
        <v>32.975999999999999</v>
      </c>
      <c r="J10235">
        <v>1026.50748077046</v>
      </c>
      <c r="K10235">
        <v>26.0130629534194</v>
      </c>
    </row>
    <row r="10236" spans="1:11" ht="15" customHeight="1">
      <c r="A10236" s="91" t="s">
        <v>4726</v>
      </c>
      <c r="B10236" s="19" t="s">
        <v>88</v>
      </c>
      <c r="C10236" s="30" t="s">
        <v>199</v>
      </c>
      <c r="D10236" s="91">
        <v>5400</v>
      </c>
      <c r="E10236">
        <v>108</v>
      </c>
      <c r="F10236">
        <v>5.4969999999999999</v>
      </c>
      <c r="G10236">
        <v>32.991</v>
      </c>
      <c r="J10236">
        <v>1026.52587962043</v>
      </c>
      <c r="K10236">
        <v>26.026815508889701</v>
      </c>
    </row>
    <row r="10237" spans="1:11" ht="15" customHeight="1">
      <c r="A10237" s="91" t="s">
        <v>4726</v>
      </c>
      <c r="B10237" s="19" t="s">
        <v>88</v>
      </c>
      <c r="C10237" s="30" t="s">
        <v>199</v>
      </c>
      <c r="D10237" s="91">
        <v>5400</v>
      </c>
      <c r="E10237">
        <v>109</v>
      </c>
      <c r="F10237">
        <v>5.4459999999999997</v>
      </c>
      <c r="G10237">
        <v>33.011000000000003</v>
      </c>
      <c r="J10237">
        <v>1026.55241440789</v>
      </c>
      <c r="K10237">
        <v>26.048611022233001</v>
      </c>
    </row>
    <row r="10238" spans="1:11" ht="15" customHeight="1">
      <c r="A10238" s="91" t="s">
        <v>4726</v>
      </c>
      <c r="B10238" s="19" t="s">
        <v>88</v>
      </c>
      <c r="C10238" s="30" t="s">
        <v>199</v>
      </c>
      <c r="D10238" s="91">
        <v>5400</v>
      </c>
      <c r="E10238">
        <v>110</v>
      </c>
      <c r="F10238">
        <v>5.3639999999999999</v>
      </c>
      <c r="G10238">
        <v>33.027999999999999</v>
      </c>
      <c r="J10238">
        <v>1026.58023340775</v>
      </c>
      <c r="K10238">
        <v>26.071599007741501</v>
      </c>
    </row>
    <row r="10239" spans="1:11" ht="15" customHeight="1">
      <c r="A10239" s="91" t="s">
        <v>4726</v>
      </c>
      <c r="B10239" s="19" t="s">
        <v>88</v>
      </c>
      <c r="C10239" s="30" t="s">
        <v>199</v>
      </c>
      <c r="D10239" s="91">
        <v>5400</v>
      </c>
      <c r="E10239">
        <v>111</v>
      </c>
      <c r="F10239">
        <v>5.2530000000000001</v>
      </c>
      <c r="G10239">
        <v>33.043999999999997</v>
      </c>
      <c r="J10239">
        <v>1026.61059972522</v>
      </c>
      <c r="K10239">
        <v>26.0970468796991</v>
      </c>
    </row>
    <row r="10240" spans="1:11" ht="15" customHeight="1">
      <c r="A10240" s="91" t="s">
        <v>4726</v>
      </c>
      <c r="B10240" s="19" t="s">
        <v>88</v>
      </c>
      <c r="C10240" s="30" t="s">
        <v>199</v>
      </c>
      <c r="D10240" s="91">
        <v>5400</v>
      </c>
      <c r="E10240">
        <v>112</v>
      </c>
      <c r="F10240">
        <v>5.15</v>
      </c>
      <c r="G10240">
        <v>33.06</v>
      </c>
      <c r="J10240">
        <v>1026.6399079826599</v>
      </c>
      <c r="K10240">
        <v>26.121453269703402</v>
      </c>
    </row>
    <row r="10241" spans="1:11" ht="15" customHeight="1">
      <c r="A10241" s="91" t="s">
        <v>4726</v>
      </c>
      <c r="B10241" s="19" t="s">
        <v>88</v>
      </c>
      <c r="C10241" s="30" t="s">
        <v>199</v>
      </c>
      <c r="D10241" s="91">
        <v>5400</v>
      </c>
      <c r="E10241">
        <v>113</v>
      </c>
      <c r="F10241">
        <v>5.0890000000000004</v>
      </c>
      <c r="G10241">
        <v>33.076999999999998</v>
      </c>
      <c r="J10241">
        <v>1026.66505705955</v>
      </c>
      <c r="K10241">
        <v>26.141817457844098</v>
      </c>
    </row>
    <row r="10242" spans="1:11" ht="15" customHeight="1">
      <c r="A10242" s="91" t="s">
        <v>4726</v>
      </c>
      <c r="B10242" s="19" t="s">
        <v>88</v>
      </c>
      <c r="C10242" s="30" t="s">
        <v>199</v>
      </c>
      <c r="D10242" s="91">
        <v>5400</v>
      </c>
      <c r="E10242">
        <v>114</v>
      </c>
      <c r="F10242">
        <v>5.0359999999999996</v>
      </c>
      <c r="G10242">
        <v>33.091999999999999</v>
      </c>
      <c r="J10242">
        <v>1026.6876685260499</v>
      </c>
      <c r="K10242">
        <v>26.159662599286101</v>
      </c>
    </row>
    <row r="10243" spans="1:11" ht="15" customHeight="1">
      <c r="A10243" s="91" t="s">
        <v>4726</v>
      </c>
      <c r="B10243" s="19" t="s">
        <v>88</v>
      </c>
      <c r="C10243" s="30" t="s">
        <v>199</v>
      </c>
      <c r="D10243" s="91">
        <v>5400</v>
      </c>
      <c r="E10243">
        <v>115</v>
      </c>
      <c r="F10243">
        <v>4.9980000000000002</v>
      </c>
      <c r="G10243">
        <v>33.104999999999997</v>
      </c>
      <c r="J10243">
        <v>1026.7069534567199</v>
      </c>
      <c r="K10243">
        <v>26.174221166444099</v>
      </c>
    </row>
    <row r="10244" spans="1:11" ht="15" customHeight="1">
      <c r="A10244" s="91" t="s">
        <v>4726</v>
      </c>
      <c r="B10244" s="19" t="s">
        <v>88</v>
      </c>
      <c r="C10244" s="30" t="s">
        <v>199</v>
      </c>
      <c r="D10244" s="91">
        <v>5400</v>
      </c>
      <c r="E10244">
        <v>116</v>
      </c>
      <c r="F10244">
        <v>4.9539999999999997</v>
      </c>
      <c r="G10244">
        <v>33.116999999999997</v>
      </c>
      <c r="J10244">
        <v>1026.7261185560101</v>
      </c>
      <c r="K10244">
        <v>26.1886392669999</v>
      </c>
    </row>
    <row r="10245" spans="1:11" ht="15" customHeight="1">
      <c r="A10245" s="91" t="s">
        <v>4726</v>
      </c>
      <c r="B10245" s="19" t="s">
        <v>88</v>
      </c>
      <c r="C10245" s="30" t="s">
        <v>199</v>
      </c>
      <c r="D10245" s="91">
        <v>5400</v>
      </c>
      <c r="E10245">
        <v>117</v>
      </c>
      <c r="F10245">
        <v>4.859</v>
      </c>
      <c r="G10245">
        <v>33.130000000000003</v>
      </c>
      <c r="J10245">
        <v>1026.75183655006</v>
      </c>
      <c r="K10245">
        <v>26.209454893137</v>
      </c>
    </row>
    <row r="10246" spans="1:11" ht="15" customHeight="1">
      <c r="A10246" s="91" t="s">
        <v>4726</v>
      </c>
      <c r="B10246" s="19" t="s">
        <v>88</v>
      </c>
      <c r="C10246" s="30" t="s">
        <v>199</v>
      </c>
      <c r="D10246" s="91">
        <v>5400</v>
      </c>
      <c r="E10246">
        <v>118</v>
      </c>
      <c r="F10246">
        <v>4.6529999999999996</v>
      </c>
      <c r="G10246">
        <v>33.158999999999999</v>
      </c>
      <c r="J10246">
        <v>1026.80249371113</v>
      </c>
      <c r="K10246">
        <v>26.2548790898345</v>
      </c>
    </row>
    <row r="10247" spans="1:11" ht="15" customHeight="1">
      <c r="A10247" s="91" t="s">
        <v>4726</v>
      </c>
      <c r="B10247" s="19" t="s">
        <v>88</v>
      </c>
      <c r="C10247" s="30" t="s">
        <v>199</v>
      </c>
      <c r="D10247" s="91">
        <v>5400</v>
      </c>
      <c r="E10247">
        <v>119</v>
      </c>
      <c r="F10247">
        <v>4.2939999999999996</v>
      </c>
      <c r="G10247">
        <v>33.18</v>
      </c>
      <c r="J10247">
        <v>1026.8627787407399</v>
      </c>
      <c r="K10247">
        <v>26.309431156152399</v>
      </c>
    </row>
    <row r="10248" spans="1:11" ht="15" customHeight="1">
      <c r="A10248" s="91" t="s">
        <v>4726</v>
      </c>
      <c r="B10248" s="19" t="s">
        <v>88</v>
      </c>
      <c r="C10248" s="30" t="s">
        <v>199</v>
      </c>
      <c r="D10248" s="91">
        <v>5400</v>
      </c>
      <c r="E10248">
        <v>120</v>
      </c>
      <c r="F10248">
        <v>4.21</v>
      </c>
      <c r="G10248">
        <v>33.194000000000003</v>
      </c>
      <c r="J10248">
        <v>1026.88744716422</v>
      </c>
      <c r="K10248">
        <v>26.329203514655799</v>
      </c>
    </row>
    <row r="10249" spans="1:11" ht="15" customHeight="1">
      <c r="A10249" s="91" t="s">
        <v>4726</v>
      </c>
      <c r="B10249" s="19" t="s">
        <v>88</v>
      </c>
      <c r="C10249" s="30" t="s">
        <v>199</v>
      </c>
      <c r="D10249" s="91">
        <v>5400</v>
      </c>
      <c r="E10249">
        <v>121</v>
      </c>
      <c r="F10249">
        <v>4.1639999999999997</v>
      </c>
      <c r="G10249">
        <v>33.206000000000003</v>
      </c>
      <c r="J10249">
        <v>1026.90646991126</v>
      </c>
      <c r="K10249">
        <v>26.343445073881899</v>
      </c>
    </row>
    <row r="10250" spans="1:11" ht="15" customHeight="1">
      <c r="A10250" s="91" t="s">
        <v>4726</v>
      </c>
      <c r="B10250" s="19" t="s">
        <v>88</v>
      </c>
      <c r="C10250" s="30" t="s">
        <v>199</v>
      </c>
      <c r="D10250" s="91">
        <v>5400</v>
      </c>
      <c r="E10250">
        <v>122</v>
      </c>
      <c r="F10250">
        <v>4.1420000000000003</v>
      </c>
      <c r="G10250">
        <v>33.216999999999999</v>
      </c>
      <c r="J10250">
        <v>1026.9221654600301</v>
      </c>
      <c r="K10250">
        <v>26.354433594248999</v>
      </c>
    </row>
    <row r="10251" spans="1:11" ht="15" customHeight="1">
      <c r="A10251" s="91" t="s">
        <v>4726</v>
      </c>
      <c r="B10251" s="19" t="s">
        <v>88</v>
      </c>
      <c r="C10251" s="30" t="s">
        <v>199</v>
      </c>
      <c r="D10251" s="91">
        <v>5400</v>
      </c>
      <c r="E10251">
        <v>123</v>
      </c>
      <c r="F10251">
        <v>4.141</v>
      </c>
      <c r="G10251">
        <v>33.228000000000002</v>
      </c>
      <c r="J10251">
        <v>1026.93565731888</v>
      </c>
      <c r="K10251">
        <v>26.363285844428901</v>
      </c>
    </row>
    <row r="10252" spans="1:11" ht="15" customHeight="1">
      <c r="A10252" s="91" t="s">
        <v>4726</v>
      </c>
      <c r="B10252" s="19" t="s">
        <v>88</v>
      </c>
      <c r="C10252" s="30" t="s">
        <v>199</v>
      </c>
      <c r="D10252" s="91">
        <v>5400</v>
      </c>
      <c r="E10252">
        <v>124</v>
      </c>
      <c r="F10252">
        <v>4.1390000000000002</v>
      </c>
      <c r="G10252">
        <v>33.238999999999997</v>
      </c>
      <c r="J10252">
        <v>1026.9492539655701</v>
      </c>
      <c r="K10252">
        <v>26.372239828778699</v>
      </c>
    </row>
    <row r="10253" spans="1:11" ht="15" customHeight="1">
      <c r="A10253" s="91" t="s">
        <v>4726</v>
      </c>
      <c r="B10253" s="19" t="s">
        <v>88</v>
      </c>
      <c r="C10253" s="30" t="s">
        <v>199</v>
      </c>
      <c r="D10253" s="91">
        <v>5400</v>
      </c>
      <c r="E10253">
        <v>125</v>
      </c>
      <c r="F10253">
        <v>4.1340000000000003</v>
      </c>
      <c r="G10253">
        <v>33.247999999999998</v>
      </c>
      <c r="J10253">
        <v>1026.9615775638199</v>
      </c>
      <c r="K10253">
        <v>26.379908995373601</v>
      </c>
    </row>
    <row r="10254" spans="1:11" ht="15" customHeight="1">
      <c r="A10254" s="91" t="s">
        <v>4726</v>
      </c>
      <c r="B10254" s="19" t="s">
        <v>88</v>
      </c>
      <c r="C10254" s="30" t="s">
        <v>199</v>
      </c>
      <c r="D10254" s="91">
        <v>5400</v>
      </c>
      <c r="E10254">
        <v>126</v>
      </c>
      <c r="F10254">
        <v>4.1260000000000003</v>
      </c>
      <c r="G10254">
        <v>33.256</v>
      </c>
      <c r="J10254">
        <v>1026.97342187308</v>
      </c>
      <c r="K10254">
        <v>26.387087833797999</v>
      </c>
    </row>
    <row r="10255" spans="1:11" ht="15" customHeight="1">
      <c r="A10255" s="91" t="s">
        <v>4726</v>
      </c>
      <c r="B10255" s="19" t="s">
        <v>88</v>
      </c>
      <c r="C10255" s="30" t="s">
        <v>199</v>
      </c>
      <c r="D10255" s="91">
        <v>5400</v>
      </c>
      <c r="E10255">
        <v>127</v>
      </c>
      <c r="F10255">
        <v>4.1159999999999997</v>
      </c>
      <c r="G10255">
        <v>33.262</v>
      </c>
      <c r="J10255">
        <v>1026.98388769249</v>
      </c>
      <c r="K10255">
        <v>26.392879207318899</v>
      </c>
    </row>
    <row r="10256" spans="1:11" ht="15" customHeight="1">
      <c r="A10256" s="91" t="s">
        <v>4726</v>
      </c>
      <c r="B10256" s="19" t="s">
        <v>88</v>
      </c>
      <c r="C10256" s="30" t="s">
        <v>199</v>
      </c>
      <c r="D10256" s="91">
        <v>5400</v>
      </c>
      <c r="E10256">
        <v>128</v>
      </c>
      <c r="F10256">
        <v>4.0739999999999998</v>
      </c>
      <c r="G10256">
        <v>33.265999999999998</v>
      </c>
      <c r="J10256">
        <v>1026.99610920434</v>
      </c>
      <c r="K10256">
        <v>26.400315372127999</v>
      </c>
    </row>
    <row r="10257" spans="1:11" ht="15" customHeight="1">
      <c r="A10257" s="91" t="s">
        <v>4726</v>
      </c>
      <c r="B10257" s="19" t="s">
        <v>88</v>
      </c>
      <c r="C10257" s="30" t="s">
        <v>199</v>
      </c>
      <c r="D10257" s="91">
        <v>5400</v>
      </c>
      <c r="E10257">
        <v>129</v>
      </c>
      <c r="F10257">
        <v>4.0359999999999996</v>
      </c>
      <c r="G10257">
        <v>33.274000000000001</v>
      </c>
      <c r="J10257">
        <v>1027.0110734222301</v>
      </c>
      <c r="K10257">
        <v>26.4105098740472</v>
      </c>
    </row>
    <row r="10258" spans="1:11" ht="15" customHeight="1">
      <c r="A10258" s="91" t="s">
        <v>4726</v>
      </c>
      <c r="B10258" s="19" t="s">
        <v>88</v>
      </c>
      <c r="C10258" s="30" t="s">
        <v>199</v>
      </c>
      <c r="D10258" s="91">
        <v>5400</v>
      </c>
      <c r="E10258">
        <v>130</v>
      </c>
      <c r="F10258">
        <v>4.0049999999999999</v>
      </c>
      <c r="G10258">
        <v>33.28</v>
      </c>
      <c r="J10258">
        <v>1027.02371044859</v>
      </c>
      <c r="K10258">
        <v>26.418397314030901</v>
      </c>
    </row>
    <row r="10259" spans="1:11" ht="15" customHeight="1">
      <c r="A10259" s="91" t="s">
        <v>4726</v>
      </c>
      <c r="B10259" s="19" t="s">
        <v>88</v>
      </c>
      <c r="C10259" s="30" t="s">
        <v>199</v>
      </c>
      <c r="D10259" s="91">
        <v>5400</v>
      </c>
      <c r="E10259">
        <v>131</v>
      </c>
      <c r="F10259">
        <v>3.9969999999999999</v>
      </c>
      <c r="G10259">
        <v>33.283999999999999</v>
      </c>
      <c r="J10259">
        <v>1027.03237215479</v>
      </c>
      <c r="K10259">
        <v>26.422385826246501</v>
      </c>
    </row>
    <row r="10260" spans="1:11" ht="15" customHeight="1">
      <c r="A10260" s="91" t="s">
        <v>4726</v>
      </c>
      <c r="B10260" s="19" t="s">
        <v>88</v>
      </c>
      <c r="C10260" s="30" t="s">
        <v>199</v>
      </c>
      <c r="D10260" s="91">
        <v>5400</v>
      </c>
      <c r="E10260">
        <v>132</v>
      </c>
      <c r="F10260">
        <v>3.99</v>
      </c>
      <c r="G10260">
        <v>33.286999999999999</v>
      </c>
      <c r="J10260">
        <v>1027.040135811</v>
      </c>
      <c r="K10260">
        <v>26.425478460507701</v>
      </c>
    </row>
    <row r="10261" spans="1:11" ht="15" customHeight="1">
      <c r="A10261" s="91" t="s">
        <v>4726</v>
      </c>
      <c r="B10261" s="19" t="s">
        <v>88</v>
      </c>
      <c r="C10261" s="30" t="s">
        <v>199</v>
      </c>
      <c r="D10261" s="91">
        <v>5400</v>
      </c>
      <c r="E10261">
        <v>133</v>
      </c>
      <c r="F10261">
        <v>3.992</v>
      </c>
      <c r="G10261">
        <v>33.290999999999997</v>
      </c>
      <c r="J10261">
        <v>1027.04776226695</v>
      </c>
      <c r="K10261">
        <v>26.428466551086998</v>
      </c>
    </row>
    <row r="10262" spans="1:11" ht="15" customHeight="1">
      <c r="A10262" s="91" t="s">
        <v>4726</v>
      </c>
      <c r="B10262" s="19" t="s">
        <v>88</v>
      </c>
      <c r="C10262" s="30" t="s">
        <v>199</v>
      </c>
      <c r="D10262" s="91">
        <v>5400</v>
      </c>
      <c r="E10262">
        <v>134</v>
      </c>
      <c r="F10262">
        <v>3.9980000000000002</v>
      </c>
      <c r="G10262">
        <v>33.295000000000002</v>
      </c>
      <c r="J10262">
        <v>1027.05497396394</v>
      </c>
      <c r="K10262">
        <v>26.431054390671498</v>
      </c>
    </row>
    <row r="10263" spans="1:11" ht="15" customHeight="1">
      <c r="A10263" s="91" t="s">
        <v>4726</v>
      </c>
      <c r="B10263" s="19" t="s">
        <v>88</v>
      </c>
      <c r="C10263" s="30" t="s">
        <v>199</v>
      </c>
      <c r="D10263" s="91">
        <v>5400</v>
      </c>
      <c r="E10263">
        <v>135</v>
      </c>
      <c r="F10263">
        <v>4.0039999999999996</v>
      </c>
      <c r="G10263">
        <v>33.298000000000002</v>
      </c>
      <c r="J10263">
        <v>1027.06139046045</v>
      </c>
      <c r="K10263">
        <v>26.432846413790699</v>
      </c>
    </row>
    <row r="10264" spans="1:11" ht="15" customHeight="1">
      <c r="A10264" s="91" t="s">
        <v>4726</v>
      </c>
      <c r="B10264" s="19" t="s">
        <v>88</v>
      </c>
      <c r="C10264" s="30" t="s">
        <v>199</v>
      </c>
      <c r="D10264" s="91">
        <v>5400</v>
      </c>
      <c r="E10264">
        <v>136</v>
      </c>
      <c r="F10264">
        <v>4.0209999999999999</v>
      </c>
      <c r="G10264">
        <v>33.301000000000002</v>
      </c>
      <c r="J10264">
        <v>1027.06666304849</v>
      </c>
      <c r="K10264">
        <v>26.433534698613599</v>
      </c>
    </row>
    <row r="10265" spans="1:11" ht="15" customHeight="1">
      <c r="A10265" s="91" t="s">
        <v>4726</v>
      </c>
      <c r="B10265" s="19" t="s">
        <v>88</v>
      </c>
      <c r="C10265" s="30" t="s">
        <v>199</v>
      </c>
      <c r="D10265" s="91">
        <v>5400</v>
      </c>
      <c r="E10265">
        <v>137</v>
      </c>
      <c r="F10265">
        <v>4.0549999999999997</v>
      </c>
      <c r="G10265">
        <v>33.305</v>
      </c>
      <c r="J10265">
        <v>1027.07095167586</v>
      </c>
      <c r="K10265">
        <v>26.433302899704099</v>
      </c>
    </row>
    <row r="10266" spans="1:11" ht="15" customHeight="1">
      <c r="A10266" s="91" t="s">
        <v>4726</v>
      </c>
      <c r="B10266" s="19" t="s">
        <v>88</v>
      </c>
      <c r="C10266" s="30" t="s">
        <v>199</v>
      </c>
      <c r="D10266" s="91">
        <v>5400</v>
      </c>
      <c r="E10266">
        <v>138</v>
      </c>
      <c r="F10266">
        <v>4.1150000000000002</v>
      </c>
      <c r="G10266">
        <v>33.308</v>
      </c>
      <c r="J10266">
        <v>1027.0716996364799</v>
      </c>
      <c r="K10266">
        <v>26.429626098434699</v>
      </c>
    </row>
    <row r="10267" spans="1:11" ht="15" customHeight="1">
      <c r="A10267" s="91" t="s">
        <v>4726</v>
      </c>
      <c r="B10267" s="19" t="s">
        <v>88</v>
      </c>
      <c r="C10267" s="30" t="s">
        <v>199</v>
      </c>
      <c r="D10267" s="91">
        <v>5400</v>
      </c>
      <c r="E10267">
        <v>139</v>
      </c>
      <c r="F10267">
        <v>4.1379999999999999</v>
      </c>
      <c r="G10267">
        <v>33.311999999999998</v>
      </c>
      <c r="J10267">
        <v>1027.07710490882</v>
      </c>
      <c r="K10267">
        <v>26.430474747341599</v>
      </c>
    </row>
    <row r="10268" spans="1:11" ht="15" customHeight="1">
      <c r="A10268" s="91" t="s">
        <v>4726</v>
      </c>
      <c r="B10268" s="19" t="s">
        <v>88</v>
      </c>
      <c r="C10268" s="30" t="s">
        <v>199</v>
      </c>
      <c r="D10268" s="91">
        <v>5400</v>
      </c>
      <c r="E10268">
        <v>140</v>
      </c>
      <c r="F10268">
        <v>4.1379999999999999</v>
      </c>
      <c r="G10268">
        <v>33.317</v>
      </c>
      <c r="J10268">
        <v>1027.0857258032199</v>
      </c>
      <c r="K10268">
        <v>26.434456380874099</v>
      </c>
    </row>
    <row r="10269" spans="1:11" ht="15" customHeight="1">
      <c r="A10269" s="91" t="s">
        <v>4726</v>
      </c>
      <c r="B10269" s="19" t="s">
        <v>88</v>
      </c>
      <c r="C10269" s="30" t="s">
        <v>199</v>
      </c>
      <c r="D10269" s="91">
        <v>5400</v>
      </c>
      <c r="E10269">
        <v>141</v>
      </c>
      <c r="F10269">
        <v>4.0979999999999999</v>
      </c>
      <c r="G10269">
        <v>33.322000000000003</v>
      </c>
      <c r="J10269">
        <v>1027.09855910489</v>
      </c>
      <c r="K10269">
        <v>26.442501432512199</v>
      </c>
    </row>
    <row r="10270" spans="1:11" ht="15" customHeight="1">
      <c r="A10270" s="91" t="s">
        <v>4726</v>
      </c>
      <c r="B10270" s="19" t="s">
        <v>88</v>
      </c>
      <c r="C10270" s="30" t="s">
        <v>199</v>
      </c>
      <c r="D10270" s="91">
        <v>5400</v>
      </c>
      <c r="E10270">
        <v>142</v>
      </c>
      <c r="F10270">
        <v>4.0419999999999998</v>
      </c>
      <c r="G10270">
        <v>33.326999999999998</v>
      </c>
      <c r="J10270">
        <v>1027.1130487181599</v>
      </c>
      <c r="K10270">
        <v>26.4521404573638</v>
      </c>
    </row>
    <row r="10271" spans="1:11" ht="15" customHeight="1">
      <c r="A10271" s="91" t="s">
        <v>4726</v>
      </c>
      <c r="B10271" s="19" t="s">
        <v>88</v>
      </c>
      <c r="C10271" s="30" t="s">
        <v>199</v>
      </c>
      <c r="D10271" s="91">
        <v>5400</v>
      </c>
      <c r="E10271">
        <v>143</v>
      </c>
      <c r="F10271">
        <v>3.976</v>
      </c>
      <c r="G10271">
        <v>33.33</v>
      </c>
      <c r="J10271">
        <v>1027.1269538711799</v>
      </c>
      <c r="K10271">
        <v>26.461151561533601</v>
      </c>
    </row>
    <row r="10272" spans="1:11" ht="15" customHeight="1">
      <c r="A10272" s="91" t="s">
        <v>4726</v>
      </c>
      <c r="B10272" s="19" t="s">
        <v>88</v>
      </c>
      <c r="C10272" s="30" t="s">
        <v>199</v>
      </c>
      <c r="D10272" s="91">
        <v>5400</v>
      </c>
      <c r="E10272">
        <v>144</v>
      </c>
      <c r="F10272">
        <v>3.9140000000000001</v>
      </c>
      <c r="G10272">
        <v>33.334000000000003</v>
      </c>
      <c r="J10272">
        <v>1027.1411934427099</v>
      </c>
      <c r="K10272">
        <v>26.470509709884901</v>
      </c>
    </row>
    <row r="10273" spans="1:11" ht="15" customHeight="1">
      <c r="A10273" s="91" t="s">
        <v>4726</v>
      </c>
      <c r="B10273" s="19" t="s">
        <v>88</v>
      </c>
      <c r="C10273" s="30" t="s">
        <v>199</v>
      </c>
      <c r="D10273" s="91">
        <v>5400</v>
      </c>
      <c r="E10273">
        <v>145</v>
      </c>
      <c r="F10273">
        <v>3.8919999999999999</v>
      </c>
      <c r="G10273">
        <v>33.338000000000001</v>
      </c>
      <c r="J10273">
        <v>1027.1512909810699</v>
      </c>
      <c r="K10273">
        <v>26.475876840391301</v>
      </c>
    </row>
    <row r="10274" spans="1:11" ht="15" customHeight="1">
      <c r="A10274" s="91" t="s">
        <v>4726</v>
      </c>
      <c r="B10274" s="19" t="s">
        <v>88</v>
      </c>
      <c r="C10274" s="30" t="s">
        <v>199</v>
      </c>
      <c r="D10274" s="91">
        <v>5400</v>
      </c>
      <c r="E10274">
        <v>146</v>
      </c>
      <c r="F10274">
        <v>3.8780000000000001</v>
      </c>
      <c r="G10274">
        <v>33.340000000000003</v>
      </c>
      <c r="J10274">
        <v>1027.1589747221201</v>
      </c>
      <c r="K10274">
        <v>26.478857872710901</v>
      </c>
    </row>
    <row r="10275" spans="1:11" ht="15" customHeight="1">
      <c r="A10275" s="91" t="s">
        <v>4726</v>
      </c>
      <c r="B10275" s="19" t="s">
        <v>88</v>
      </c>
      <c r="C10275" s="30" t="s">
        <v>199</v>
      </c>
      <c r="D10275" s="91">
        <v>5400</v>
      </c>
      <c r="E10275">
        <v>147</v>
      </c>
      <c r="F10275">
        <v>3.8690000000000002</v>
      </c>
      <c r="G10275">
        <v>33.341000000000001</v>
      </c>
      <c r="J10275">
        <v>1027.1653498799501</v>
      </c>
      <c r="K10275">
        <v>26.480548088244401</v>
      </c>
    </row>
    <row r="10276" spans="1:11" ht="15" customHeight="1">
      <c r="A10276" s="91" t="s">
        <v>4726</v>
      </c>
      <c r="B10276" s="19" t="s">
        <v>88</v>
      </c>
      <c r="C10276" s="30" t="s">
        <v>199</v>
      </c>
      <c r="D10276" s="91">
        <v>5400</v>
      </c>
      <c r="E10276">
        <v>148</v>
      </c>
      <c r="F10276">
        <v>3.867</v>
      </c>
      <c r="G10276">
        <v>33.341999999999999</v>
      </c>
      <c r="J10276">
        <v>1027.1710070588399</v>
      </c>
      <c r="K10276">
        <v>26.4815475762618</v>
      </c>
    </row>
    <row r="10277" spans="1:11" ht="15" customHeight="1">
      <c r="A10277" s="91" t="s">
        <v>4726</v>
      </c>
      <c r="B10277" s="19" t="s">
        <v>88</v>
      </c>
      <c r="C10277" s="30" t="s">
        <v>199</v>
      </c>
      <c r="D10277" s="91">
        <v>5400</v>
      </c>
      <c r="E10277">
        <v>149</v>
      </c>
      <c r="F10277">
        <v>3.8660000000000001</v>
      </c>
      <c r="G10277">
        <v>33.341000000000001</v>
      </c>
      <c r="J10277">
        <v>1027.17497272797</v>
      </c>
      <c r="K10277">
        <v>26.4808571155897</v>
      </c>
    </row>
    <row r="10278" spans="1:11" ht="15" customHeight="1">
      <c r="A10278" s="91" t="s">
        <v>4726</v>
      </c>
      <c r="B10278" s="19" t="s">
        <v>88</v>
      </c>
      <c r="C10278" s="30" t="s">
        <v>199</v>
      </c>
      <c r="D10278" s="91">
        <v>5400</v>
      </c>
      <c r="E10278">
        <v>150</v>
      </c>
      <c r="F10278">
        <v>3.867</v>
      </c>
      <c r="G10278">
        <v>33.341999999999999</v>
      </c>
      <c r="J10278">
        <v>1027.1803221289399</v>
      </c>
      <c r="K10278">
        <v>26.4815608547935</v>
      </c>
    </row>
    <row r="10279" spans="1:11" ht="15" customHeight="1">
      <c r="A10279" s="91" t="s">
        <v>4726</v>
      </c>
      <c r="B10279" s="19" t="s">
        <v>88</v>
      </c>
      <c r="C10279" s="30" t="s">
        <v>199</v>
      </c>
      <c r="D10279" s="91">
        <v>5400</v>
      </c>
      <c r="E10279">
        <v>151</v>
      </c>
      <c r="F10279">
        <v>3.867</v>
      </c>
      <c r="G10279">
        <v>33.343000000000004</v>
      </c>
      <c r="J10279">
        <v>1027.18577395694</v>
      </c>
      <c r="K10279">
        <v>26.4823631663157</v>
      </c>
    </row>
    <row r="10280" spans="1:11" ht="15" customHeight="1">
      <c r="A10280" s="91" t="s">
        <v>4726</v>
      </c>
      <c r="B10280" s="19" t="s">
        <v>88</v>
      </c>
      <c r="C10280" s="30" t="s">
        <v>199</v>
      </c>
      <c r="D10280" s="91">
        <v>5400</v>
      </c>
      <c r="E10280">
        <v>152</v>
      </c>
      <c r="F10280">
        <v>3.8660000000000001</v>
      </c>
      <c r="G10280">
        <v>33.344999999999999</v>
      </c>
      <c r="J10280">
        <v>1027.1921227334001</v>
      </c>
      <c r="K10280">
        <v>26.484059727255499</v>
      </c>
    </row>
    <row r="10281" spans="1:11" ht="15" customHeight="1">
      <c r="A10281" s="91" t="s">
        <v>4726</v>
      </c>
      <c r="B10281" s="19" t="s">
        <v>88</v>
      </c>
      <c r="C10281" s="30" t="s">
        <v>199</v>
      </c>
      <c r="D10281" s="91">
        <v>5400</v>
      </c>
      <c r="E10281">
        <v>153</v>
      </c>
      <c r="F10281">
        <v>3.8650000000000002</v>
      </c>
      <c r="G10281">
        <v>33.348999999999997</v>
      </c>
      <c r="J10281">
        <v>1027.2000602973701</v>
      </c>
      <c r="K10281">
        <v>26.487347643266698</v>
      </c>
    </row>
    <row r="10282" spans="1:11" ht="15" customHeight="1">
      <c r="A10282" s="91" t="s">
        <v>4726</v>
      </c>
      <c r="B10282" s="19" t="s">
        <v>88</v>
      </c>
      <c r="C10282" s="30" t="s">
        <v>199</v>
      </c>
      <c r="D10282" s="91">
        <v>5400</v>
      </c>
      <c r="E10282">
        <v>154</v>
      </c>
      <c r="F10282">
        <v>3.867</v>
      </c>
      <c r="G10282">
        <v>33.353000000000002</v>
      </c>
      <c r="J10282">
        <v>1027.2076897002901</v>
      </c>
      <c r="K10282">
        <v>26.490339826610398</v>
      </c>
    </row>
    <row r="10283" spans="1:11" ht="15" customHeight="1">
      <c r="A10283" s="91" t="s">
        <v>4726</v>
      </c>
      <c r="B10283" s="19" t="s">
        <v>88</v>
      </c>
      <c r="C10283" s="30" t="s">
        <v>199</v>
      </c>
      <c r="D10283" s="91">
        <v>5400</v>
      </c>
      <c r="E10283">
        <v>155</v>
      </c>
      <c r="F10283">
        <v>3.8740000000000001</v>
      </c>
      <c r="G10283">
        <v>33.359000000000002</v>
      </c>
      <c r="J10283">
        <v>1027.21639356778</v>
      </c>
      <c r="K10283">
        <v>26.494429919112701</v>
      </c>
    </row>
    <row r="10284" spans="1:11" ht="15" customHeight="1">
      <c r="A10284" s="91" t="s">
        <v>4726</v>
      </c>
      <c r="B10284" s="19" t="s">
        <v>88</v>
      </c>
      <c r="C10284" s="30" t="s">
        <v>199</v>
      </c>
      <c r="D10284" s="91">
        <v>5400</v>
      </c>
      <c r="E10284">
        <v>156</v>
      </c>
      <c r="F10284">
        <v>3.8879999999999999</v>
      </c>
      <c r="G10284">
        <v>33.366999999999997</v>
      </c>
      <c r="J10284">
        <v>1027.2259637935999</v>
      </c>
      <c r="K10284">
        <v>26.499418554650902</v>
      </c>
    </row>
    <row r="10285" spans="1:11" ht="15" customHeight="1">
      <c r="A10285" s="91" t="s">
        <v>4726</v>
      </c>
      <c r="B10285" s="19" t="s">
        <v>88</v>
      </c>
      <c r="C10285" s="30" t="s">
        <v>199</v>
      </c>
      <c r="D10285" s="91">
        <v>5400</v>
      </c>
      <c r="E10285">
        <v>157</v>
      </c>
      <c r="F10285">
        <v>3.8929999999999998</v>
      </c>
      <c r="G10285">
        <v>33.369999999999997</v>
      </c>
      <c r="J10285">
        <v>1027.23248734871</v>
      </c>
      <c r="K10285">
        <v>26.5013174663736</v>
      </c>
    </row>
    <row r="10286" spans="1:11" ht="15" customHeight="1">
      <c r="A10286" s="91" t="s">
        <v>4726</v>
      </c>
      <c r="B10286" s="19" t="s">
        <v>88</v>
      </c>
      <c r="C10286" s="30" t="s">
        <v>199</v>
      </c>
      <c r="D10286" s="91">
        <v>5400</v>
      </c>
      <c r="E10286">
        <v>158</v>
      </c>
      <c r="F10286">
        <v>3.8959999999999999</v>
      </c>
      <c r="G10286">
        <v>33.372999999999998</v>
      </c>
      <c r="J10286">
        <v>1027.23921657092</v>
      </c>
      <c r="K10286">
        <v>26.503414043256999</v>
      </c>
    </row>
    <row r="10287" spans="1:11" ht="15" customHeight="1">
      <c r="A10287" s="91" t="s">
        <v>4726</v>
      </c>
      <c r="B10287" s="19" t="s">
        <v>88</v>
      </c>
      <c r="C10287" s="30" t="s">
        <v>199</v>
      </c>
      <c r="D10287" s="91">
        <v>5400</v>
      </c>
      <c r="E10287">
        <v>159</v>
      </c>
      <c r="F10287">
        <v>3.8940000000000001</v>
      </c>
      <c r="G10287">
        <v>33.374000000000002</v>
      </c>
      <c r="J10287">
        <v>1027.24487295374</v>
      </c>
      <c r="K10287">
        <v>26.504414339411401</v>
      </c>
    </row>
    <row r="10288" spans="1:11" ht="15" customHeight="1">
      <c r="A10288" s="91" t="s">
        <v>4726</v>
      </c>
      <c r="B10288" s="19" t="s">
        <v>88</v>
      </c>
      <c r="C10288" s="30" t="s">
        <v>199</v>
      </c>
      <c r="D10288" s="91">
        <v>5400</v>
      </c>
      <c r="E10288">
        <v>160</v>
      </c>
      <c r="F10288">
        <v>3.89</v>
      </c>
      <c r="G10288">
        <v>33.375</v>
      </c>
      <c r="J10288">
        <v>1027.25073569349</v>
      </c>
      <c r="K10288">
        <v>26.505612482184699</v>
      </c>
    </row>
    <row r="10289" spans="1:11" ht="15" customHeight="1">
      <c r="A10289" s="91" t="s">
        <v>4726</v>
      </c>
      <c r="B10289" s="19" t="s">
        <v>88</v>
      </c>
      <c r="C10289" s="30" t="s">
        <v>199</v>
      </c>
      <c r="D10289" s="91">
        <v>5400</v>
      </c>
      <c r="E10289">
        <v>161</v>
      </c>
      <c r="F10289">
        <v>3.8849999999999998</v>
      </c>
      <c r="G10289">
        <v>33.375999999999998</v>
      </c>
      <c r="J10289">
        <v>1027.2567015132099</v>
      </c>
      <c r="K10289">
        <v>26.506909320072701</v>
      </c>
    </row>
    <row r="10290" spans="1:11" ht="15" customHeight="1">
      <c r="A10290" s="91" t="s">
        <v>4726</v>
      </c>
      <c r="B10290" s="19" t="s">
        <v>88</v>
      </c>
      <c r="C10290" s="30" t="s">
        <v>199</v>
      </c>
      <c r="D10290" s="91">
        <v>5400</v>
      </c>
      <c r="E10290">
        <v>162</v>
      </c>
      <c r="F10290">
        <v>3.8820000000000001</v>
      </c>
      <c r="G10290">
        <v>33.375999999999998</v>
      </c>
      <c r="J10290">
        <v>1027.26166658841</v>
      </c>
      <c r="K10290">
        <v>26.507212576234</v>
      </c>
    </row>
    <row r="10291" spans="1:11" ht="15" customHeight="1">
      <c r="A10291" s="91" t="s">
        <v>4726</v>
      </c>
      <c r="B10291" s="19" t="s">
        <v>88</v>
      </c>
      <c r="C10291" s="30" t="s">
        <v>199</v>
      </c>
      <c r="D10291" s="91">
        <v>5400</v>
      </c>
      <c r="E10291">
        <v>163</v>
      </c>
      <c r="F10291">
        <v>3.88</v>
      </c>
      <c r="G10291">
        <v>33.377000000000002</v>
      </c>
      <c r="J10291">
        <v>1027.26732278491</v>
      </c>
      <c r="K10291">
        <v>26.508212560317101</v>
      </c>
    </row>
    <row r="10292" spans="1:11" ht="15" customHeight="1">
      <c r="A10292" s="91" t="s">
        <v>4726</v>
      </c>
      <c r="B10292" s="19" t="s">
        <v>88</v>
      </c>
      <c r="C10292" s="30" t="s">
        <v>199</v>
      </c>
      <c r="D10292" s="91">
        <v>5400</v>
      </c>
      <c r="E10292">
        <v>164</v>
      </c>
      <c r="F10292">
        <v>3.8759999999999999</v>
      </c>
      <c r="G10292">
        <v>33.377000000000002</v>
      </c>
      <c r="J10292">
        <v>1027.2723908902699</v>
      </c>
      <c r="K10292">
        <v>26.5086143943238</v>
      </c>
    </row>
    <row r="10293" spans="1:11" ht="15" customHeight="1">
      <c r="A10293" s="91" t="s">
        <v>4726</v>
      </c>
      <c r="B10293" s="19" t="s">
        <v>88</v>
      </c>
      <c r="C10293" s="30" t="s">
        <v>199</v>
      </c>
      <c r="D10293" s="91">
        <v>5400</v>
      </c>
      <c r="E10293">
        <v>165</v>
      </c>
      <c r="F10293">
        <v>3.8730000000000002</v>
      </c>
      <c r="G10293">
        <v>33.378</v>
      </c>
      <c r="J10293">
        <v>1027.2781501181</v>
      </c>
      <c r="K10293">
        <v>26.509712973745099</v>
      </c>
    </row>
    <row r="10294" spans="1:11" ht="15" customHeight="1">
      <c r="A10294" s="91" t="s">
        <v>4726</v>
      </c>
      <c r="B10294" s="19" t="s">
        <v>88</v>
      </c>
      <c r="C10294" s="30" t="s">
        <v>199</v>
      </c>
      <c r="D10294" s="91">
        <v>5400</v>
      </c>
      <c r="E10294">
        <v>166</v>
      </c>
      <c r="F10294">
        <v>3.8690000000000002</v>
      </c>
      <c r="G10294">
        <v>33.381999999999998</v>
      </c>
      <c r="J10294">
        <v>1027.2863953897599</v>
      </c>
      <c r="K10294">
        <v>26.513297177087502</v>
      </c>
    </row>
    <row r="10295" spans="1:11" ht="15" customHeight="1">
      <c r="A10295" s="91" t="s">
        <v>4726</v>
      </c>
      <c r="B10295" s="19" t="s">
        <v>88</v>
      </c>
      <c r="C10295" s="30" t="s">
        <v>199</v>
      </c>
      <c r="D10295" s="91">
        <v>5400</v>
      </c>
      <c r="E10295">
        <v>167</v>
      </c>
      <c r="F10295">
        <v>3.8660000000000001</v>
      </c>
      <c r="G10295">
        <v>33.386000000000003</v>
      </c>
      <c r="J10295">
        <v>1027.29453749598</v>
      </c>
      <c r="K10295">
        <v>26.516782616868799</v>
      </c>
    </row>
    <row r="10296" spans="1:11" ht="15" customHeight="1">
      <c r="A10296" s="91" t="s">
        <v>4726</v>
      </c>
      <c r="B10296" s="19" t="s">
        <v>88</v>
      </c>
      <c r="C10296" s="30" t="s">
        <v>199</v>
      </c>
      <c r="D10296" s="91">
        <v>5400</v>
      </c>
      <c r="E10296">
        <v>168</v>
      </c>
      <c r="F10296">
        <v>3.867</v>
      </c>
      <c r="G10296">
        <v>33.392000000000003</v>
      </c>
      <c r="J10296">
        <v>1027.3038556710801</v>
      </c>
      <c r="K10296">
        <v>26.521464766957301</v>
      </c>
    </row>
    <row r="10297" spans="1:11" ht="15" customHeight="1">
      <c r="A10297" s="91" t="s">
        <v>4726</v>
      </c>
      <c r="B10297" s="19" t="s">
        <v>88</v>
      </c>
      <c r="C10297" s="30" t="s">
        <v>199</v>
      </c>
      <c r="D10297" s="91">
        <v>5400</v>
      </c>
      <c r="E10297">
        <v>169</v>
      </c>
      <c r="F10297">
        <v>3.8769999999999998</v>
      </c>
      <c r="G10297">
        <v>33.402000000000001</v>
      </c>
      <c r="J10297">
        <v>1027.3154213115299</v>
      </c>
      <c r="K10297">
        <v>26.528440639650899</v>
      </c>
    </row>
    <row r="10298" spans="1:11" ht="15" customHeight="1">
      <c r="A10298" s="91" t="s">
        <v>4726</v>
      </c>
      <c r="B10298" s="19" t="s">
        <v>88</v>
      </c>
      <c r="C10298" s="30" t="s">
        <v>199</v>
      </c>
      <c r="D10298" s="91">
        <v>5400</v>
      </c>
      <c r="E10298">
        <v>170</v>
      </c>
      <c r="F10298">
        <v>3.9329999999999998</v>
      </c>
      <c r="G10298">
        <v>33.414000000000001</v>
      </c>
      <c r="J10298">
        <v>1027.32379871733</v>
      </c>
      <c r="K10298">
        <v>26.5324398412133</v>
      </c>
    </row>
    <row r="10299" spans="1:11" ht="15" customHeight="1">
      <c r="A10299" s="91" t="s">
        <v>4726</v>
      </c>
      <c r="B10299" s="19" t="s">
        <v>88</v>
      </c>
      <c r="C10299" s="30" t="s">
        <v>199</v>
      </c>
      <c r="D10299" s="91">
        <v>5400</v>
      </c>
      <c r="E10299">
        <v>171</v>
      </c>
      <c r="F10299">
        <v>3.9580000000000002</v>
      </c>
      <c r="G10299">
        <v>33.418999999999997</v>
      </c>
      <c r="J10299">
        <v>1027.3298162076201</v>
      </c>
      <c r="K10299">
        <v>26.533931474276599</v>
      </c>
    </row>
    <row r="10300" spans="1:11" ht="15" customHeight="1">
      <c r="A10300" s="91" t="s">
        <v>4726</v>
      </c>
      <c r="B10300" s="19" t="s">
        <v>88</v>
      </c>
      <c r="C10300" s="30" t="s">
        <v>199</v>
      </c>
      <c r="D10300" s="91">
        <v>5400</v>
      </c>
      <c r="E10300">
        <v>172</v>
      </c>
      <c r="F10300">
        <v>3.964</v>
      </c>
      <c r="G10300">
        <v>33.420999999999999</v>
      </c>
      <c r="J10300">
        <v>1027.33542992208</v>
      </c>
      <c r="K10300">
        <v>26.5349298064796</v>
      </c>
    </row>
    <row r="10301" spans="1:11" ht="15" customHeight="1">
      <c r="A10301" s="91" t="s">
        <v>4726</v>
      </c>
      <c r="B10301" s="19" t="s">
        <v>88</v>
      </c>
      <c r="C10301" s="30" t="s">
        <v>199</v>
      </c>
      <c r="D10301" s="91">
        <v>5400</v>
      </c>
      <c r="E10301">
        <v>173</v>
      </c>
      <c r="F10301">
        <v>3.9689999999999999</v>
      </c>
      <c r="G10301">
        <v>33.421999999999997</v>
      </c>
      <c r="J10301">
        <v>1027.34035329724</v>
      </c>
      <c r="K10301">
        <v>26.535232249205102</v>
      </c>
    </row>
    <row r="10302" spans="1:11" ht="15" customHeight="1">
      <c r="A10302" s="91" t="s">
        <v>4726</v>
      </c>
      <c r="B10302" s="19" t="s">
        <v>88</v>
      </c>
      <c r="C10302" s="30" t="s">
        <v>199</v>
      </c>
      <c r="D10302" s="91">
        <v>5400</v>
      </c>
      <c r="E10302">
        <v>174</v>
      </c>
      <c r="F10302">
        <v>3.972</v>
      </c>
      <c r="G10302">
        <v>33.420999999999999</v>
      </c>
      <c r="J10302">
        <v>1027.34389731853</v>
      </c>
      <c r="K10302">
        <v>26.5341436572253</v>
      </c>
    </row>
    <row r="10303" spans="1:11" ht="15" customHeight="1">
      <c r="A10303" s="91" t="s">
        <v>4726</v>
      </c>
      <c r="B10303" s="19" t="s">
        <v>88</v>
      </c>
      <c r="C10303" s="30" t="s">
        <v>199</v>
      </c>
      <c r="D10303" s="91">
        <v>5400</v>
      </c>
      <c r="E10303">
        <v>175</v>
      </c>
      <c r="F10303">
        <v>3.9140000000000001</v>
      </c>
      <c r="G10303">
        <v>33.417999999999999</v>
      </c>
      <c r="J10303">
        <v>1027.35221767699</v>
      </c>
      <c r="K10303">
        <v>26.537545179107401</v>
      </c>
    </row>
    <row r="10304" spans="1:11" ht="15" customHeight="1">
      <c r="A10304" s="91" t="s">
        <v>4726</v>
      </c>
      <c r="B10304" s="19" t="s">
        <v>88</v>
      </c>
      <c r="C10304" s="30" t="s">
        <v>199</v>
      </c>
      <c r="D10304" s="91">
        <v>5400</v>
      </c>
      <c r="E10304">
        <v>176</v>
      </c>
      <c r="F10304">
        <v>3.863</v>
      </c>
      <c r="G10304">
        <v>33.423999999999999</v>
      </c>
      <c r="J10304">
        <v>1027.3669247258399</v>
      </c>
      <c r="K10304">
        <v>26.547375541162001</v>
      </c>
    </row>
    <row r="10305" spans="1:11" ht="15" customHeight="1">
      <c r="A10305" s="91" t="s">
        <v>4726</v>
      </c>
      <c r="B10305" s="19" t="s">
        <v>88</v>
      </c>
      <c r="C10305" s="30" t="s">
        <v>199</v>
      </c>
      <c r="D10305" s="91">
        <v>5400</v>
      </c>
      <c r="E10305">
        <v>177</v>
      </c>
      <c r="F10305">
        <v>3.8610000000000002</v>
      </c>
      <c r="G10305">
        <v>33.43</v>
      </c>
      <c r="J10305">
        <v>1027.37655149291</v>
      </c>
      <c r="K10305">
        <v>26.5523539542096</v>
      </c>
    </row>
    <row r="10306" spans="1:11" ht="15" customHeight="1">
      <c r="A10306" s="91" t="s">
        <v>4726</v>
      </c>
      <c r="B10306" s="19" t="s">
        <v>88</v>
      </c>
      <c r="C10306" s="30" t="s">
        <v>199</v>
      </c>
      <c r="D10306" s="91">
        <v>5400</v>
      </c>
      <c r="E10306">
        <v>178</v>
      </c>
      <c r="F10306">
        <v>3.859</v>
      </c>
      <c r="G10306">
        <v>33.435000000000002</v>
      </c>
      <c r="J10306">
        <v>1027.3853839133401</v>
      </c>
      <c r="K10306">
        <v>26.556536666791999</v>
      </c>
    </row>
    <row r="10307" spans="1:11" ht="15" customHeight="1">
      <c r="A10307" s="91" t="s">
        <v>4726</v>
      </c>
      <c r="B10307" s="19" t="s">
        <v>88</v>
      </c>
      <c r="C10307" s="30" t="s">
        <v>199</v>
      </c>
      <c r="D10307" s="91">
        <v>5400</v>
      </c>
      <c r="E10307">
        <v>179</v>
      </c>
      <c r="F10307">
        <v>3.847</v>
      </c>
      <c r="G10307">
        <v>33.44</v>
      </c>
      <c r="J10307">
        <v>1027.39525013924</v>
      </c>
      <c r="K10307">
        <v>26.5617055670768</v>
      </c>
    </row>
    <row r="10308" spans="1:11" ht="15" customHeight="1">
      <c r="A10308" s="91" t="s">
        <v>4726</v>
      </c>
      <c r="B10308" s="19" t="s">
        <v>88</v>
      </c>
      <c r="C10308" s="30" t="s">
        <v>199</v>
      </c>
      <c r="D10308" s="91">
        <v>5400</v>
      </c>
      <c r="E10308">
        <v>180</v>
      </c>
      <c r="F10308">
        <v>3.8319999999999999</v>
      </c>
      <c r="G10308">
        <v>33.447000000000003</v>
      </c>
      <c r="J10308">
        <v>1027.4070136835301</v>
      </c>
      <c r="K10308">
        <v>26.568759840625901</v>
      </c>
    </row>
    <row r="10309" spans="1:11" ht="15" customHeight="1">
      <c r="A10309" s="91" t="s">
        <v>4726</v>
      </c>
      <c r="B10309" s="19" t="s">
        <v>88</v>
      </c>
      <c r="C10309" s="30" t="s">
        <v>199</v>
      </c>
      <c r="D10309" s="91">
        <v>5400</v>
      </c>
      <c r="E10309">
        <v>181</v>
      </c>
      <c r="F10309">
        <v>3.819</v>
      </c>
      <c r="G10309">
        <v>33.456000000000003</v>
      </c>
      <c r="J10309">
        <v>1027.4201582619301</v>
      </c>
      <c r="K10309">
        <v>26.577207133122101</v>
      </c>
    </row>
    <row r="10310" spans="1:11" ht="15" customHeight="1">
      <c r="A10310" s="91" t="s">
        <v>4726</v>
      </c>
      <c r="B10310" s="19" t="s">
        <v>88</v>
      </c>
      <c r="C10310" s="30" t="s">
        <v>199</v>
      </c>
      <c r="D10310" s="91">
        <v>5400</v>
      </c>
      <c r="E10310">
        <v>182</v>
      </c>
      <c r="F10310">
        <v>3.806</v>
      </c>
      <c r="G10310">
        <v>33.463999999999999</v>
      </c>
      <c r="J10310">
        <v>1027.4325074762601</v>
      </c>
      <c r="K10310">
        <v>26.584857117115899</v>
      </c>
    </row>
    <row r="10311" spans="1:11" ht="15" customHeight="1">
      <c r="A10311" s="91" t="s">
        <v>4726</v>
      </c>
      <c r="B10311" s="19" t="s">
        <v>88</v>
      </c>
      <c r="C10311" s="30" t="s">
        <v>199</v>
      </c>
      <c r="D10311" s="91">
        <v>5400</v>
      </c>
      <c r="E10311">
        <v>183</v>
      </c>
      <c r="F10311">
        <v>3.81</v>
      </c>
      <c r="G10311">
        <v>33.470999999999997</v>
      </c>
      <c r="J10311">
        <v>1027.4423108465101</v>
      </c>
      <c r="K10311">
        <v>26.590042294721101</v>
      </c>
    </row>
    <row r="10312" spans="1:11" ht="15" customHeight="1">
      <c r="A10312" s="91" t="s">
        <v>4726</v>
      </c>
      <c r="B10312" s="19" t="s">
        <v>88</v>
      </c>
      <c r="C10312" s="30" t="s">
        <v>199</v>
      </c>
      <c r="D10312" s="91">
        <v>5400</v>
      </c>
      <c r="E10312">
        <v>184</v>
      </c>
      <c r="F10312">
        <v>3.8530000000000002</v>
      </c>
      <c r="G10312">
        <v>33.479999999999997</v>
      </c>
      <c r="J10312">
        <v>1027.4496696748299</v>
      </c>
      <c r="K10312">
        <v>26.5929776029968</v>
      </c>
    </row>
    <row r="10313" spans="1:11" ht="15" customHeight="1">
      <c r="A10313" s="91" t="s">
        <v>4726</v>
      </c>
      <c r="B10313" s="19" t="s">
        <v>88</v>
      </c>
      <c r="C10313" s="30" t="s">
        <v>199</v>
      </c>
      <c r="D10313" s="91">
        <v>5400</v>
      </c>
      <c r="E10313">
        <v>185</v>
      </c>
      <c r="F10313">
        <v>3.8889999999999998</v>
      </c>
      <c r="G10313">
        <v>33.487000000000002</v>
      </c>
      <c r="J10313">
        <v>1027.4561425955801</v>
      </c>
      <c r="K10313">
        <v>26.594991768804</v>
      </c>
    </row>
    <row r="10314" spans="1:11" ht="15" customHeight="1">
      <c r="A10314" s="91" t="s">
        <v>4726</v>
      </c>
      <c r="B10314" s="19" t="s">
        <v>88</v>
      </c>
      <c r="C10314" s="30" t="s">
        <v>199</v>
      </c>
      <c r="D10314" s="91">
        <v>5400</v>
      </c>
      <c r="E10314">
        <v>186</v>
      </c>
      <c r="F10314">
        <v>3.964</v>
      </c>
      <c r="G10314">
        <v>33.493000000000002</v>
      </c>
      <c r="J10314">
        <v>1027.4577147472201</v>
      </c>
      <c r="K10314">
        <v>26.592298179801901</v>
      </c>
    </row>
    <row r="10315" spans="1:11" ht="15" customHeight="1">
      <c r="A10315" s="91" t="s">
        <v>4726</v>
      </c>
      <c r="B10315" s="19" t="s">
        <v>88</v>
      </c>
      <c r="C10315" s="30" t="s">
        <v>199</v>
      </c>
      <c r="D10315" s="91">
        <v>5400</v>
      </c>
      <c r="E10315">
        <v>187</v>
      </c>
      <c r="F10315">
        <v>4.0359999999999996</v>
      </c>
      <c r="G10315">
        <v>33.502000000000002</v>
      </c>
      <c r="J10315">
        <v>1027.4619123673799</v>
      </c>
      <c r="K10315">
        <v>26.592222988583</v>
      </c>
    </row>
    <row r="10316" spans="1:11" ht="15" customHeight="1">
      <c r="A10316" s="91" t="s">
        <v>4726</v>
      </c>
      <c r="B10316" s="19" t="s">
        <v>88</v>
      </c>
      <c r="C10316" s="30" t="s">
        <v>199</v>
      </c>
      <c r="D10316" s="91">
        <v>5400</v>
      </c>
      <c r="E10316">
        <v>188</v>
      </c>
      <c r="F10316">
        <v>4.0289999999999999</v>
      </c>
      <c r="G10316">
        <v>33.514000000000003</v>
      </c>
      <c r="J10316">
        <v>1027.4768273617101</v>
      </c>
      <c r="K10316">
        <v>26.602480177985399</v>
      </c>
    </row>
    <row r="10317" spans="1:11" ht="15" customHeight="1">
      <c r="A10317" s="91" t="s">
        <v>4726</v>
      </c>
      <c r="B10317" s="19" t="s">
        <v>88</v>
      </c>
      <c r="C10317" s="30" t="s">
        <v>199</v>
      </c>
      <c r="D10317" s="91">
        <v>5400</v>
      </c>
      <c r="E10317">
        <v>189</v>
      </c>
      <c r="F10317">
        <v>3.9470000000000001</v>
      </c>
      <c r="G10317">
        <v>33.523000000000003</v>
      </c>
      <c r="J10317">
        <v>1027.49726974599</v>
      </c>
      <c r="K10317">
        <v>26.617884259829701</v>
      </c>
    </row>
    <row r="10318" spans="1:11" ht="15" customHeight="1">
      <c r="A10318" s="91" t="s">
        <v>4726</v>
      </c>
      <c r="B10318" s="19" t="s">
        <v>88</v>
      </c>
      <c r="C10318" s="30" t="s">
        <v>199</v>
      </c>
      <c r="D10318" s="91">
        <v>5400</v>
      </c>
      <c r="E10318">
        <v>190</v>
      </c>
      <c r="F10318">
        <v>3.923</v>
      </c>
      <c r="G10318">
        <v>33.53</v>
      </c>
      <c r="J10318">
        <v>1027.5099953050701</v>
      </c>
      <c r="K10318">
        <v>26.625856304711501</v>
      </c>
    </row>
    <row r="10319" spans="1:11" ht="15" customHeight="1">
      <c r="A10319" s="91" t="s">
        <v>4726</v>
      </c>
      <c r="B10319" s="19" t="s">
        <v>88</v>
      </c>
      <c r="C10319" s="30" t="s">
        <v>199</v>
      </c>
      <c r="D10319" s="91">
        <v>5400</v>
      </c>
      <c r="E10319">
        <v>191</v>
      </c>
      <c r="F10319">
        <v>3.964</v>
      </c>
      <c r="G10319">
        <v>33.536999999999999</v>
      </c>
      <c r="J10319">
        <v>1027.5158971472699</v>
      </c>
      <c r="K10319">
        <v>26.627333186780099</v>
      </c>
    </row>
    <row r="10320" spans="1:11" ht="15" customHeight="1">
      <c r="A10320" s="91" t="s">
        <v>4726</v>
      </c>
      <c r="B10320" s="19" t="s">
        <v>88</v>
      </c>
      <c r="C10320" s="30" t="s">
        <v>199</v>
      </c>
      <c r="D10320" s="91">
        <v>5400</v>
      </c>
      <c r="E10320">
        <v>192</v>
      </c>
      <c r="F10320">
        <v>4.0030000000000001</v>
      </c>
      <c r="G10320">
        <v>33.545000000000002</v>
      </c>
      <c r="J10320">
        <v>1027.5227805377001</v>
      </c>
      <c r="K10320">
        <v>26.629785088367999</v>
      </c>
    </row>
    <row r="10321" spans="1:11" ht="15" customHeight="1">
      <c r="A10321" s="91" t="s">
        <v>4726</v>
      </c>
      <c r="B10321" s="19" t="s">
        <v>88</v>
      </c>
      <c r="C10321" s="30" t="s">
        <v>199</v>
      </c>
      <c r="D10321" s="91">
        <v>5400</v>
      </c>
      <c r="E10321">
        <v>193</v>
      </c>
      <c r="F10321">
        <v>4.0419999999999998</v>
      </c>
      <c r="G10321">
        <v>33.552</v>
      </c>
      <c r="J10321">
        <v>1027.5288482304099</v>
      </c>
      <c r="K10321">
        <v>26.6314217513996</v>
      </c>
    </row>
    <row r="10322" spans="1:11" ht="15" customHeight="1">
      <c r="A10322" s="91" t="s">
        <v>4726</v>
      </c>
      <c r="B10322" s="19" t="s">
        <v>88</v>
      </c>
      <c r="C10322" s="30" t="s">
        <v>199</v>
      </c>
      <c r="D10322" s="91">
        <v>5400</v>
      </c>
      <c r="E10322">
        <v>194</v>
      </c>
      <c r="F10322">
        <v>4.1139999999999999</v>
      </c>
      <c r="G10322">
        <v>33.558</v>
      </c>
      <c r="J10322">
        <v>1027.5305690292901</v>
      </c>
      <c r="K10322">
        <v>26.628881025218799</v>
      </c>
    </row>
    <row r="10323" spans="1:11" ht="15" customHeight="1">
      <c r="A10323" s="91" t="s">
        <v>4726</v>
      </c>
      <c r="B10323" s="19" t="s">
        <v>88</v>
      </c>
      <c r="C10323" s="30" t="s">
        <v>199</v>
      </c>
      <c r="D10323" s="91">
        <v>5400</v>
      </c>
      <c r="E10323">
        <v>195</v>
      </c>
      <c r="F10323">
        <v>4.1609999999999996</v>
      </c>
      <c r="G10323">
        <v>33.564</v>
      </c>
      <c r="J10323">
        <v>1027.53492110042</v>
      </c>
      <c r="K10323">
        <v>26.628846250547401</v>
      </c>
    </row>
    <row r="10324" spans="1:11" ht="15" customHeight="1">
      <c r="A10324" s="91" t="s">
        <v>4726</v>
      </c>
      <c r="B10324" s="19" t="s">
        <v>88</v>
      </c>
      <c r="C10324" s="30" t="s">
        <v>199</v>
      </c>
      <c r="D10324" s="91">
        <v>5400</v>
      </c>
      <c r="E10324">
        <v>196</v>
      </c>
      <c r="F10324">
        <v>4.1470000000000002</v>
      </c>
      <c r="G10324">
        <v>33.572000000000003</v>
      </c>
      <c r="J10324">
        <v>1027.5474207541199</v>
      </c>
      <c r="K10324">
        <v>26.636649611500602</v>
      </c>
    </row>
    <row r="10325" spans="1:11" ht="15" customHeight="1">
      <c r="A10325" s="91" t="s">
        <v>4726</v>
      </c>
      <c r="B10325" s="19" t="s">
        <v>88</v>
      </c>
      <c r="C10325" s="30" t="s">
        <v>199</v>
      </c>
      <c r="D10325" s="91">
        <v>5400</v>
      </c>
      <c r="E10325">
        <v>197</v>
      </c>
      <c r="F10325">
        <v>4.1189999999999998</v>
      </c>
      <c r="G10325">
        <v>33.58</v>
      </c>
      <c r="J10325">
        <v>1027.56142401802</v>
      </c>
      <c r="K10325">
        <v>26.645883293675801</v>
      </c>
    </row>
    <row r="10326" spans="1:11" ht="15" customHeight="1">
      <c r="A10326" s="91" t="s">
        <v>4726</v>
      </c>
      <c r="B10326" s="19" t="s">
        <v>88</v>
      </c>
      <c r="C10326" s="30" t="s">
        <v>199</v>
      </c>
      <c r="D10326" s="91">
        <v>5400</v>
      </c>
      <c r="E10326">
        <v>198</v>
      </c>
      <c r="F10326">
        <v>4.1159999999999997</v>
      </c>
      <c r="G10326">
        <v>33.585999999999999</v>
      </c>
      <c r="J10326">
        <v>1027.57115169434</v>
      </c>
      <c r="K10326">
        <v>26.650967494447301</v>
      </c>
    </row>
    <row r="10327" spans="1:11" ht="15" customHeight="1">
      <c r="A10327" s="91" t="s">
        <v>4726</v>
      </c>
      <c r="B10327" s="19" t="s">
        <v>88</v>
      </c>
      <c r="C10327" s="30" t="s">
        <v>199</v>
      </c>
      <c r="D10327" s="91">
        <v>5400</v>
      </c>
      <c r="E10327">
        <v>199</v>
      </c>
      <c r="F10327">
        <v>4.1289999999999996</v>
      </c>
      <c r="G10327">
        <v>33.591999999999999</v>
      </c>
      <c r="J10327">
        <v>1027.57915914148</v>
      </c>
      <c r="K10327">
        <v>26.654415504532398</v>
      </c>
    </row>
    <row r="10328" spans="1:11" ht="15" customHeight="1">
      <c r="A10328" s="91" t="s">
        <v>4726</v>
      </c>
      <c r="B10328" s="19" t="s">
        <v>88</v>
      </c>
      <c r="C10328" s="30" t="s">
        <v>199</v>
      </c>
      <c r="D10328" s="91">
        <v>5400</v>
      </c>
      <c r="E10328">
        <v>200</v>
      </c>
      <c r="F10328">
        <v>4.141</v>
      </c>
      <c r="G10328">
        <v>33.6</v>
      </c>
      <c r="J10328">
        <v>1027.5888579186801</v>
      </c>
      <c r="K10328">
        <v>26.659553650002199</v>
      </c>
    </row>
    <row r="10329" spans="1:11" ht="15" customHeight="1">
      <c r="A10329" s="91" t="s">
        <v>4726</v>
      </c>
      <c r="B10329" s="19" t="s">
        <v>88</v>
      </c>
      <c r="C10329" s="30" t="s">
        <v>199</v>
      </c>
      <c r="D10329" s="91">
        <v>5400</v>
      </c>
      <c r="E10329">
        <v>201</v>
      </c>
      <c r="F10329">
        <v>4.1479999999999997</v>
      </c>
      <c r="G10329">
        <v>33.606999999999999</v>
      </c>
      <c r="J10329">
        <v>1027.5983000767601</v>
      </c>
      <c r="K10329">
        <v>26.664407898245098</v>
      </c>
    </row>
    <row r="10330" spans="1:11" ht="15" customHeight="1">
      <c r="A10330" s="91" t="s">
        <v>4726</v>
      </c>
      <c r="B10330" s="19" t="s">
        <v>88</v>
      </c>
      <c r="C10330" s="30" t="s">
        <v>199</v>
      </c>
      <c r="D10330" s="91">
        <v>5400</v>
      </c>
      <c r="E10330">
        <v>202</v>
      </c>
      <c r="F10330">
        <v>4.1710000000000003</v>
      </c>
      <c r="G10330">
        <v>33.618000000000002</v>
      </c>
      <c r="J10330">
        <v>1027.60918375702</v>
      </c>
      <c r="K10330">
        <v>26.6707958945365</v>
      </c>
    </row>
    <row r="10331" spans="1:11" ht="15" customHeight="1">
      <c r="A10331" s="91" t="s">
        <v>4726</v>
      </c>
      <c r="B10331" s="19" t="s">
        <v>88</v>
      </c>
      <c r="C10331" s="30" t="s">
        <v>199</v>
      </c>
      <c r="D10331" s="91">
        <v>5400</v>
      </c>
      <c r="E10331">
        <v>203</v>
      </c>
      <c r="F10331">
        <v>4.2030000000000003</v>
      </c>
      <c r="G10331">
        <v>33.628999999999998</v>
      </c>
      <c r="J10331">
        <v>1027.6190807630801</v>
      </c>
      <c r="K10331">
        <v>26.676246660254499</v>
      </c>
    </row>
    <row r="10332" spans="1:11" ht="15" customHeight="1">
      <c r="A10332" s="91" t="s">
        <v>4726</v>
      </c>
      <c r="B10332" s="19" t="s">
        <v>88</v>
      </c>
      <c r="C10332" s="30" t="s">
        <v>199</v>
      </c>
      <c r="D10332" s="91">
        <v>5400</v>
      </c>
      <c r="E10332">
        <v>204</v>
      </c>
      <c r="F10332">
        <v>4.2110000000000003</v>
      </c>
      <c r="G10332">
        <v>33.634</v>
      </c>
      <c r="J10332">
        <v>1027.6268182097399</v>
      </c>
      <c r="K10332">
        <v>26.679401059841702</v>
      </c>
    </row>
    <row r="10333" spans="1:11" ht="15" customHeight="1">
      <c r="A10333" s="91" t="s">
        <v>4726</v>
      </c>
      <c r="B10333" s="19" t="s">
        <v>88</v>
      </c>
      <c r="C10333" s="30" t="s">
        <v>199</v>
      </c>
      <c r="D10333" s="91">
        <v>5400</v>
      </c>
      <c r="E10333">
        <v>205</v>
      </c>
      <c r="F10333">
        <v>4.2119999999999997</v>
      </c>
      <c r="G10333">
        <v>33.639000000000003</v>
      </c>
      <c r="J10333">
        <v>1027.63531647324</v>
      </c>
      <c r="K10333">
        <v>26.683279135044799</v>
      </c>
    </row>
    <row r="10334" spans="1:11" ht="15" customHeight="1">
      <c r="A10334" s="91" t="s">
        <v>4726</v>
      </c>
      <c r="B10334" s="19" t="s">
        <v>88</v>
      </c>
      <c r="C10334" s="30" t="s">
        <v>199</v>
      </c>
      <c r="D10334" s="91">
        <v>5400</v>
      </c>
      <c r="E10334">
        <v>206</v>
      </c>
      <c r="F10334">
        <v>4.2119999999999997</v>
      </c>
      <c r="G10334">
        <v>33.643000000000001</v>
      </c>
      <c r="J10334">
        <v>1027.6431302214301</v>
      </c>
      <c r="K10334">
        <v>26.686465850540301</v>
      </c>
    </row>
    <row r="10335" spans="1:11" ht="15" customHeight="1">
      <c r="A10335" s="91" t="s">
        <v>4726</v>
      </c>
      <c r="B10335" s="19" t="s">
        <v>88</v>
      </c>
      <c r="C10335" s="30" t="s">
        <v>199</v>
      </c>
      <c r="D10335" s="91">
        <v>5400</v>
      </c>
      <c r="E10335">
        <v>207</v>
      </c>
      <c r="F10335">
        <v>4.21</v>
      </c>
      <c r="G10335">
        <v>33.646999999999998</v>
      </c>
      <c r="J10335">
        <v>1027.6511616626401</v>
      </c>
      <c r="K10335">
        <v>26.689859538748099</v>
      </c>
    </row>
    <row r="10336" spans="1:11" ht="15" customHeight="1">
      <c r="A10336" s="91" t="s">
        <v>4726</v>
      </c>
      <c r="B10336" s="19" t="s">
        <v>88</v>
      </c>
      <c r="C10336" s="30" t="s">
        <v>199</v>
      </c>
      <c r="D10336" s="91">
        <v>5400</v>
      </c>
      <c r="E10336">
        <v>208</v>
      </c>
      <c r="F10336">
        <v>4.202</v>
      </c>
      <c r="G10336">
        <v>33.65</v>
      </c>
      <c r="J10336">
        <v>1027.65905319186</v>
      </c>
      <c r="K10336">
        <v>26.693078878451399</v>
      </c>
    </row>
    <row r="10337" spans="1:11" ht="15" customHeight="1">
      <c r="A10337" s="91" t="s">
        <v>4726</v>
      </c>
      <c r="B10337" s="19" t="s">
        <v>88</v>
      </c>
      <c r="C10337" s="30" t="s">
        <v>199</v>
      </c>
      <c r="D10337" s="91">
        <v>5400</v>
      </c>
      <c r="E10337">
        <v>209</v>
      </c>
      <c r="F10337">
        <v>4.1900000000000004</v>
      </c>
      <c r="G10337">
        <v>33.652999999999999</v>
      </c>
      <c r="J10337">
        <v>1027.6673793995101</v>
      </c>
      <c r="K10337">
        <v>26.696710623075901</v>
      </c>
    </row>
    <row r="10338" spans="1:11" ht="15" customHeight="1">
      <c r="A10338" s="91" t="s">
        <v>4726</v>
      </c>
      <c r="B10338" s="19" t="s">
        <v>88</v>
      </c>
      <c r="C10338" s="30" t="s">
        <v>199</v>
      </c>
      <c r="D10338" s="91">
        <v>5400</v>
      </c>
      <c r="E10338">
        <v>210</v>
      </c>
      <c r="F10338">
        <v>4.1870000000000003</v>
      </c>
      <c r="G10338">
        <v>33.656999999999996</v>
      </c>
      <c r="J10338">
        <v>1027.67551958736</v>
      </c>
      <c r="K10338">
        <v>26.700207273447901</v>
      </c>
    </row>
    <row r="10339" spans="1:11" ht="15" customHeight="1">
      <c r="A10339" s="91" t="s">
        <v>4726</v>
      </c>
      <c r="B10339" s="19" t="s">
        <v>88</v>
      </c>
      <c r="C10339" s="30" t="s">
        <v>199</v>
      </c>
      <c r="D10339" s="91">
        <v>5400</v>
      </c>
      <c r="E10339">
        <v>211</v>
      </c>
      <c r="F10339">
        <v>4.1879999999999997</v>
      </c>
      <c r="G10339">
        <v>33.659999999999997</v>
      </c>
      <c r="J10339">
        <v>1027.6824314686201</v>
      </c>
      <c r="K10339">
        <v>26.7024961285247</v>
      </c>
    </row>
    <row r="10340" spans="1:11" ht="15" customHeight="1">
      <c r="A10340" s="91" t="s">
        <v>4726</v>
      </c>
      <c r="B10340" s="19" t="s">
        <v>88</v>
      </c>
      <c r="C10340" s="30" t="s">
        <v>199</v>
      </c>
      <c r="D10340" s="91">
        <v>5400</v>
      </c>
      <c r="E10340">
        <v>212</v>
      </c>
      <c r="F10340">
        <v>4.1920000000000002</v>
      </c>
      <c r="G10340">
        <v>33.662999999999997</v>
      </c>
      <c r="J10340">
        <v>1027.6890165882601</v>
      </c>
      <c r="K10340">
        <v>26.704475153879201</v>
      </c>
    </row>
    <row r="10341" spans="1:11" ht="15" customHeight="1">
      <c r="A10341" s="91" t="s">
        <v>4726</v>
      </c>
      <c r="B10341" s="19" t="s">
        <v>88</v>
      </c>
      <c r="C10341" s="30" t="s">
        <v>199</v>
      </c>
      <c r="D10341" s="91">
        <v>5400</v>
      </c>
      <c r="E10341">
        <v>213</v>
      </c>
      <c r="F10341">
        <v>4.1929999999999996</v>
      </c>
      <c r="G10341">
        <v>33.664999999999999</v>
      </c>
      <c r="J10341">
        <v>1027.6951347245299</v>
      </c>
      <c r="K10341">
        <v>26.705969026149202</v>
      </c>
    </row>
    <row r="10342" spans="1:11" ht="15" customHeight="1">
      <c r="A10342" s="91" t="s">
        <v>4726</v>
      </c>
      <c r="B10342" s="19" t="s">
        <v>88</v>
      </c>
      <c r="C10342" s="30" t="s">
        <v>199</v>
      </c>
      <c r="D10342" s="91">
        <v>5400</v>
      </c>
      <c r="E10342">
        <v>214</v>
      </c>
      <c r="F10342">
        <v>4.1950000000000003</v>
      </c>
      <c r="G10342">
        <v>33.665999999999997</v>
      </c>
      <c r="J10342">
        <v>1027.70035054659</v>
      </c>
      <c r="K10342">
        <v>26.7065646719443</v>
      </c>
    </row>
    <row r="10343" spans="1:11" ht="15" customHeight="1">
      <c r="A10343" s="91" t="s">
        <v>4726</v>
      </c>
      <c r="B10343" s="19" t="s">
        <v>88</v>
      </c>
      <c r="C10343" s="30" t="s">
        <v>199</v>
      </c>
      <c r="D10343" s="91">
        <v>5400</v>
      </c>
      <c r="E10343">
        <v>215</v>
      </c>
      <c r="F10343">
        <v>4.1959999999999997</v>
      </c>
      <c r="G10343">
        <v>33.667000000000002</v>
      </c>
      <c r="J10343">
        <v>1027.7056751007301</v>
      </c>
      <c r="K10343">
        <v>26.7072636163707</v>
      </c>
    </row>
    <row r="10344" spans="1:11" ht="15" customHeight="1">
      <c r="A10344" s="91" t="s">
        <v>4726</v>
      </c>
      <c r="B10344" s="19" t="s">
        <v>88</v>
      </c>
      <c r="C10344" s="30" t="s">
        <v>199</v>
      </c>
      <c r="D10344" s="91">
        <v>5400</v>
      </c>
      <c r="E10344">
        <v>216</v>
      </c>
      <c r="F10344">
        <v>4.1959999999999997</v>
      </c>
      <c r="G10344">
        <v>33.667999999999999</v>
      </c>
      <c r="J10344">
        <v>1027.7111085041599</v>
      </c>
      <c r="K10344">
        <v>26.708065898625399</v>
      </c>
    </row>
    <row r="10345" spans="1:11" ht="15" customHeight="1">
      <c r="A10345" s="91" t="s">
        <v>4726</v>
      </c>
      <c r="B10345" s="19" t="s">
        <v>88</v>
      </c>
      <c r="C10345" s="30" t="s">
        <v>199</v>
      </c>
      <c r="D10345" s="91">
        <v>5400</v>
      </c>
      <c r="E10345">
        <v>217</v>
      </c>
      <c r="F10345">
        <v>4.1929999999999996</v>
      </c>
      <c r="G10345">
        <v>33.667999999999999</v>
      </c>
      <c r="J10345">
        <v>1027.71607575128</v>
      </c>
      <c r="K10345">
        <v>26.708383270296501</v>
      </c>
    </row>
    <row r="10346" spans="1:11" ht="15" customHeight="1">
      <c r="A10346" s="91" t="s">
        <v>4726</v>
      </c>
      <c r="B10346" s="19" t="s">
        <v>88</v>
      </c>
      <c r="C10346" s="30" t="s">
        <v>199</v>
      </c>
      <c r="D10346" s="91">
        <v>5400</v>
      </c>
      <c r="E10346">
        <v>218</v>
      </c>
      <c r="F10346">
        <v>4.1829999999999998</v>
      </c>
      <c r="G10346">
        <v>33.668999999999997</v>
      </c>
      <c r="J10346">
        <v>1027.7225988246</v>
      </c>
      <c r="K10346">
        <v>26.710218025003101</v>
      </c>
    </row>
    <row r="10347" spans="1:11" ht="15" customHeight="1">
      <c r="A10347" s="91" t="s">
        <v>4726</v>
      </c>
      <c r="B10347" s="19" t="s">
        <v>88</v>
      </c>
      <c r="C10347" s="30" t="s">
        <v>199</v>
      </c>
      <c r="D10347" s="91">
        <v>5400</v>
      </c>
      <c r="E10347">
        <v>219</v>
      </c>
      <c r="F10347">
        <v>4.1740000000000004</v>
      </c>
      <c r="G10347">
        <v>33.670999999999999</v>
      </c>
      <c r="J10347">
        <v>1027.72980548546</v>
      </c>
      <c r="K10347">
        <v>26.712743471924099</v>
      </c>
    </row>
    <row r="10348" spans="1:11" ht="15" customHeight="1">
      <c r="A10348" s="91" t="s">
        <v>4726</v>
      </c>
      <c r="B10348" s="19" t="s">
        <v>88</v>
      </c>
      <c r="C10348" s="30" t="s">
        <v>199</v>
      </c>
      <c r="D10348" s="91">
        <v>5400</v>
      </c>
      <c r="E10348">
        <v>220</v>
      </c>
      <c r="F10348">
        <v>4.165</v>
      </c>
      <c r="G10348">
        <v>33.673999999999999</v>
      </c>
      <c r="J10348">
        <v>1027.73780479213</v>
      </c>
      <c r="K10348">
        <v>26.716062986611899</v>
      </c>
    </row>
    <row r="10349" spans="1:11" ht="15" customHeight="1">
      <c r="A10349" s="91" t="s">
        <v>4726</v>
      </c>
      <c r="B10349" s="19" t="s">
        <v>88</v>
      </c>
      <c r="C10349" s="30" t="s">
        <v>199</v>
      </c>
      <c r="D10349" s="91">
        <v>5400</v>
      </c>
      <c r="E10349">
        <v>221</v>
      </c>
      <c r="F10349">
        <v>4.1539999999999999</v>
      </c>
      <c r="G10349">
        <v>33.677</v>
      </c>
      <c r="J10349">
        <v>1027.74602095348</v>
      </c>
      <c r="K10349">
        <v>26.7195873812773</v>
      </c>
    </row>
    <row r="10350" spans="1:11" ht="15" customHeight="1">
      <c r="A10350" s="91" t="s">
        <v>4726</v>
      </c>
      <c r="B10350" s="19" t="s">
        <v>88</v>
      </c>
      <c r="C10350" s="30" t="s">
        <v>199</v>
      </c>
      <c r="D10350" s="91">
        <v>5400</v>
      </c>
      <c r="E10350">
        <v>222</v>
      </c>
      <c r="F10350">
        <v>4.1500000000000004</v>
      </c>
      <c r="G10350">
        <v>33.68</v>
      </c>
      <c r="J10350">
        <v>1027.7534759366899</v>
      </c>
      <c r="K10350">
        <v>26.722391076699999</v>
      </c>
    </row>
    <row r="10351" spans="1:11" ht="15" customHeight="1">
      <c r="A10351" s="91" t="s">
        <v>4726</v>
      </c>
      <c r="B10351" s="19" t="s">
        <v>88</v>
      </c>
      <c r="C10351" s="30" t="s">
        <v>199</v>
      </c>
      <c r="D10351" s="91">
        <v>5400</v>
      </c>
      <c r="E10351">
        <v>223</v>
      </c>
      <c r="F10351">
        <v>4.1470000000000002</v>
      </c>
      <c r="G10351">
        <v>33.682000000000002</v>
      </c>
      <c r="J10351">
        <v>1027.7600289751499</v>
      </c>
      <c r="K10351">
        <v>26.7242968375913</v>
      </c>
    </row>
    <row r="10352" spans="1:11" ht="15" customHeight="1">
      <c r="A10352" s="91" t="s">
        <v>4726</v>
      </c>
      <c r="B10352" s="19" t="s">
        <v>88</v>
      </c>
      <c r="C10352" s="30" t="s">
        <v>199</v>
      </c>
      <c r="D10352" s="91">
        <v>5400</v>
      </c>
      <c r="E10352">
        <v>224</v>
      </c>
      <c r="F10352">
        <v>4.1449999999999996</v>
      </c>
      <c r="G10352">
        <v>33.685000000000002</v>
      </c>
      <c r="J10352">
        <v>1027.7672665264899</v>
      </c>
      <c r="K10352">
        <v>26.726894792904702</v>
      </c>
    </row>
    <row r="10353" spans="1:11" ht="15" customHeight="1">
      <c r="A10353" s="91" t="s">
        <v>4726</v>
      </c>
      <c r="B10353" s="19" t="s">
        <v>88</v>
      </c>
      <c r="C10353" s="30" t="s">
        <v>199</v>
      </c>
      <c r="D10353" s="91">
        <v>5400</v>
      </c>
      <c r="E10353">
        <v>225</v>
      </c>
      <c r="F10353">
        <v>4.1449999999999996</v>
      </c>
      <c r="G10353">
        <v>33.688000000000002</v>
      </c>
      <c r="J10353">
        <v>1027.77428665297</v>
      </c>
      <c r="K10353">
        <v>26.729287218617898</v>
      </c>
    </row>
    <row r="10354" spans="1:11" ht="15" customHeight="1">
      <c r="A10354" s="91" t="s">
        <v>4726</v>
      </c>
      <c r="B10354" s="19" t="s">
        <v>88</v>
      </c>
      <c r="C10354" s="30" t="s">
        <v>199</v>
      </c>
      <c r="D10354" s="91">
        <v>5400</v>
      </c>
      <c r="E10354">
        <v>226</v>
      </c>
      <c r="F10354">
        <v>4.1449999999999996</v>
      </c>
      <c r="G10354">
        <v>33.69</v>
      </c>
      <c r="J10354">
        <v>1027.7805134283401</v>
      </c>
      <c r="K10354">
        <v>26.730884618461701</v>
      </c>
    </row>
    <row r="10355" spans="1:11" ht="15" customHeight="1">
      <c r="A10355" s="91" t="s">
        <v>4726</v>
      </c>
      <c r="B10355" s="19" t="s">
        <v>88</v>
      </c>
      <c r="C10355" s="30" t="s">
        <v>199</v>
      </c>
      <c r="D10355" s="91">
        <v>5400</v>
      </c>
      <c r="E10355">
        <v>227</v>
      </c>
      <c r="F10355">
        <v>4.1459999999999999</v>
      </c>
      <c r="G10355">
        <v>33.691000000000003</v>
      </c>
      <c r="J10355">
        <v>1027.7858381163701</v>
      </c>
      <c r="K10355">
        <v>26.731584209960801</v>
      </c>
    </row>
    <row r="10356" spans="1:11" ht="15" customHeight="1">
      <c r="A10356" s="91" t="s">
        <v>4726</v>
      </c>
      <c r="B10356" s="19" t="s">
        <v>88</v>
      </c>
      <c r="C10356" s="30" t="s">
        <v>199</v>
      </c>
      <c r="D10356" s="91">
        <v>5400</v>
      </c>
      <c r="E10356">
        <v>228</v>
      </c>
      <c r="F10356">
        <v>4.1470000000000002</v>
      </c>
      <c r="G10356">
        <v>33.692999999999998</v>
      </c>
      <c r="J10356">
        <v>1027.7919558118699</v>
      </c>
      <c r="K10356">
        <v>26.733078817850402</v>
      </c>
    </row>
    <row r="10357" spans="1:11" ht="15" customHeight="1">
      <c r="A10357" s="91" t="s">
        <v>4726</v>
      </c>
      <c r="B10357" s="19" t="s">
        <v>88</v>
      </c>
      <c r="C10357" s="30" t="s">
        <v>199</v>
      </c>
      <c r="D10357" s="91">
        <v>5400</v>
      </c>
      <c r="E10357">
        <v>229</v>
      </c>
      <c r="F10357">
        <v>4.1470000000000002</v>
      </c>
      <c r="G10357">
        <v>33.694000000000003</v>
      </c>
      <c r="J10357">
        <v>1027.7973889668301</v>
      </c>
      <c r="K10357">
        <v>26.733881192686798</v>
      </c>
    </row>
    <row r="10358" spans="1:11" ht="15" customHeight="1">
      <c r="A10358" s="91" t="s">
        <v>4726</v>
      </c>
      <c r="B10358" s="19" t="s">
        <v>88</v>
      </c>
      <c r="C10358" s="30" t="s">
        <v>199</v>
      </c>
      <c r="D10358" s="91">
        <v>5400</v>
      </c>
      <c r="E10358">
        <v>230</v>
      </c>
      <c r="F10358">
        <v>4.1470000000000002</v>
      </c>
      <c r="G10358">
        <v>33.695</v>
      </c>
      <c r="J10358">
        <v>1027.80282200744</v>
      </c>
      <c r="K10358">
        <v>26.734683570067801</v>
      </c>
    </row>
    <row r="10359" spans="1:11" ht="15" customHeight="1">
      <c r="A10359" s="91" t="s">
        <v>4726</v>
      </c>
      <c r="B10359" s="19" t="s">
        <v>88</v>
      </c>
      <c r="C10359" s="30" t="s">
        <v>199</v>
      </c>
      <c r="D10359" s="91">
        <v>5400</v>
      </c>
      <c r="E10359">
        <v>231</v>
      </c>
      <c r="F10359">
        <v>4.1470000000000002</v>
      </c>
      <c r="G10359">
        <v>33.695</v>
      </c>
      <c r="J10359">
        <v>1027.8074617677</v>
      </c>
      <c r="K10359">
        <v>26.734690920069198</v>
      </c>
    </row>
    <row r="10360" spans="1:11" ht="15" customHeight="1">
      <c r="A10360" s="91" t="s">
        <v>4726</v>
      </c>
      <c r="B10360" s="19" t="s">
        <v>88</v>
      </c>
      <c r="C10360" s="30" t="s">
        <v>199</v>
      </c>
      <c r="D10360" s="91">
        <v>5400</v>
      </c>
      <c r="E10360">
        <v>232</v>
      </c>
      <c r="F10360">
        <v>4.1470000000000002</v>
      </c>
      <c r="G10360">
        <v>33.695999999999998</v>
      </c>
      <c r="J10360">
        <v>1027.8128945870101</v>
      </c>
      <c r="K10360">
        <v>26.735493301891001</v>
      </c>
    </row>
    <row r="10361" spans="1:11" ht="15" customHeight="1">
      <c r="A10361" s="91" t="s">
        <v>4726</v>
      </c>
      <c r="B10361" s="19" t="s">
        <v>88</v>
      </c>
      <c r="C10361" s="30" t="s">
        <v>199</v>
      </c>
      <c r="D10361" s="91">
        <v>5400</v>
      </c>
      <c r="E10361">
        <v>233</v>
      </c>
      <c r="F10361">
        <v>4.1470000000000002</v>
      </c>
      <c r="G10361">
        <v>33.698</v>
      </c>
      <c r="J10361">
        <v>1027.8191204431801</v>
      </c>
      <c r="K10361">
        <v>26.737090717478399</v>
      </c>
    </row>
    <row r="10362" spans="1:11" ht="15" customHeight="1">
      <c r="A10362" s="91" t="s">
        <v>4726</v>
      </c>
      <c r="B10362" s="19" t="s">
        <v>88</v>
      </c>
      <c r="C10362" s="30" t="s">
        <v>199</v>
      </c>
      <c r="D10362" s="91">
        <v>5400</v>
      </c>
      <c r="E10362">
        <v>234</v>
      </c>
      <c r="F10362">
        <v>4.1459999999999999</v>
      </c>
      <c r="G10362">
        <v>33.698999999999998</v>
      </c>
      <c r="J10362">
        <v>1027.82466198918</v>
      </c>
      <c r="K10362">
        <v>26.737995906812099</v>
      </c>
    </row>
    <row r="10363" spans="1:11" ht="15" customHeight="1">
      <c r="A10363" s="91" t="s">
        <v>4726</v>
      </c>
      <c r="B10363" s="19" t="s">
        <v>88</v>
      </c>
      <c r="C10363" s="30" t="s">
        <v>199</v>
      </c>
      <c r="D10363" s="91">
        <v>5400</v>
      </c>
      <c r="E10363">
        <v>235</v>
      </c>
      <c r="F10363">
        <v>4.1420000000000003</v>
      </c>
      <c r="G10363">
        <v>33.701000000000001</v>
      </c>
      <c r="J10363">
        <v>1027.8313234771099</v>
      </c>
      <c r="K10363">
        <v>26.7400044352432</v>
      </c>
    </row>
    <row r="10364" spans="1:11" ht="15" customHeight="1">
      <c r="A10364" s="91" t="s">
        <v>4726</v>
      </c>
      <c r="B10364" s="19" t="s">
        <v>88</v>
      </c>
      <c r="C10364" s="30" t="s">
        <v>199</v>
      </c>
      <c r="D10364" s="91">
        <v>5400</v>
      </c>
      <c r="E10364">
        <v>236</v>
      </c>
      <c r="F10364">
        <v>4.1379999999999999</v>
      </c>
      <c r="G10364">
        <v>33.703000000000003</v>
      </c>
      <c r="J10364">
        <v>1027.8379848862</v>
      </c>
      <c r="K10364">
        <v>26.742012805282499</v>
      </c>
    </row>
    <row r="10365" spans="1:11" ht="15" customHeight="1">
      <c r="A10365" s="91" t="s">
        <v>4726</v>
      </c>
      <c r="B10365" s="19" t="s">
        <v>88</v>
      </c>
      <c r="C10365" s="30" t="s">
        <v>199</v>
      </c>
      <c r="D10365" s="91">
        <v>5400</v>
      </c>
      <c r="E10365">
        <v>237</v>
      </c>
      <c r="F10365">
        <v>4.1340000000000003</v>
      </c>
      <c r="G10365">
        <v>33.704999999999998</v>
      </c>
      <c r="J10365">
        <v>1027.84464621647</v>
      </c>
      <c r="K10365">
        <v>26.744021016921401</v>
      </c>
    </row>
    <row r="10366" spans="1:11" ht="15" customHeight="1">
      <c r="A10366" s="91" t="s">
        <v>4726</v>
      </c>
      <c r="B10366" s="19" t="s">
        <v>88</v>
      </c>
      <c r="C10366" s="30" t="s">
        <v>199</v>
      </c>
      <c r="D10366" s="91">
        <v>5400</v>
      </c>
      <c r="E10366">
        <v>238</v>
      </c>
      <c r="F10366">
        <v>4.1219999999999999</v>
      </c>
      <c r="G10366">
        <v>33.707000000000001</v>
      </c>
      <c r="J10366">
        <v>1027.85217818623</v>
      </c>
      <c r="K10366">
        <v>26.746849630087802</v>
      </c>
    </row>
    <row r="10367" spans="1:11" ht="15" customHeight="1">
      <c r="A10367" s="91" t="s">
        <v>4726</v>
      </c>
      <c r="B10367" s="19" t="s">
        <v>88</v>
      </c>
      <c r="C10367" s="30" t="s">
        <v>199</v>
      </c>
      <c r="D10367" s="91">
        <v>5400</v>
      </c>
      <c r="E10367">
        <v>239</v>
      </c>
      <c r="F10367">
        <v>4.1029999999999998</v>
      </c>
      <c r="G10367">
        <v>33.709000000000003</v>
      </c>
      <c r="J10367">
        <v>1027.8604695121501</v>
      </c>
      <c r="K10367">
        <v>26.750392975184901</v>
      </c>
    </row>
    <row r="10368" spans="1:11" ht="15" customHeight="1">
      <c r="A10368" s="91" t="s">
        <v>4726</v>
      </c>
      <c r="B10368" s="19" t="s">
        <v>88</v>
      </c>
      <c r="C10368" s="30" t="s">
        <v>199</v>
      </c>
      <c r="D10368" s="91">
        <v>5400</v>
      </c>
      <c r="E10368">
        <v>240</v>
      </c>
      <c r="F10368">
        <v>4.0960000000000001</v>
      </c>
      <c r="G10368">
        <v>33.713999999999999</v>
      </c>
      <c r="J10368">
        <v>1027.8698356083901</v>
      </c>
      <c r="K10368">
        <v>26.755091922798101</v>
      </c>
    </row>
    <row r="10369" spans="1:11" ht="15" customHeight="1">
      <c r="A10369" s="91" t="s">
        <v>4726</v>
      </c>
      <c r="B10369" s="19" t="s">
        <v>88</v>
      </c>
      <c r="C10369" s="30" t="s">
        <v>199</v>
      </c>
      <c r="D10369" s="91">
        <v>5400</v>
      </c>
      <c r="E10369">
        <v>241</v>
      </c>
      <c r="F10369">
        <v>4.0919999999999996</v>
      </c>
      <c r="G10369">
        <v>33.72</v>
      </c>
      <c r="J10369">
        <v>1027.8796691556599</v>
      </c>
      <c r="K10369">
        <v>26.7602791396409</v>
      </c>
    </row>
    <row r="10370" spans="1:11" ht="15" customHeight="1">
      <c r="A10370" s="91" t="s">
        <v>4726</v>
      </c>
      <c r="B10370" s="19" t="s">
        <v>88</v>
      </c>
      <c r="C10370" s="30" t="s">
        <v>199</v>
      </c>
      <c r="D10370" s="91">
        <v>5400</v>
      </c>
      <c r="E10370">
        <v>242</v>
      </c>
      <c r="F10370">
        <v>4.1050000000000004</v>
      </c>
      <c r="G10370">
        <v>33.725000000000001</v>
      </c>
      <c r="J10370">
        <v>1027.88686257826</v>
      </c>
      <c r="K10370">
        <v>26.762932726894402</v>
      </c>
    </row>
    <row r="10371" spans="1:11" ht="15" customHeight="1">
      <c r="A10371" s="91" t="s">
        <v>4726</v>
      </c>
      <c r="B10371" s="19" t="s">
        <v>88</v>
      </c>
      <c r="C10371" s="30" t="s">
        <v>199</v>
      </c>
      <c r="D10371" s="91">
        <v>5400</v>
      </c>
      <c r="E10371">
        <v>243</v>
      </c>
      <c r="F10371">
        <v>4.12</v>
      </c>
      <c r="G10371">
        <v>33.728000000000002</v>
      </c>
      <c r="J10371">
        <v>1027.8922486469701</v>
      </c>
      <c r="K10371">
        <v>26.7637886652562</v>
      </c>
    </row>
    <row r="10372" spans="1:11" ht="15" customHeight="1">
      <c r="A10372" s="91" t="s">
        <v>4726</v>
      </c>
      <c r="B10372" s="19" t="s">
        <v>88</v>
      </c>
      <c r="C10372" s="30" t="s">
        <v>199</v>
      </c>
      <c r="D10372" s="91">
        <v>5400</v>
      </c>
      <c r="E10372">
        <v>244</v>
      </c>
      <c r="F10372">
        <v>4.1159999999999997</v>
      </c>
      <c r="G10372">
        <v>33.728000000000002</v>
      </c>
      <c r="J10372">
        <v>1027.89732332209</v>
      </c>
      <c r="K10372">
        <v>26.764206085122201</v>
      </c>
    </row>
    <row r="10373" spans="1:11" ht="15" customHeight="1">
      <c r="A10373" s="91" t="s">
        <v>4726</v>
      </c>
      <c r="B10373" s="19" t="s">
        <v>88</v>
      </c>
      <c r="C10373" s="30" t="s">
        <v>199</v>
      </c>
      <c r="D10373" s="91">
        <v>5400</v>
      </c>
      <c r="E10373">
        <v>245</v>
      </c>
      <c r="F10373">
        <v>4.1079999999999997</v>
      </c>
      <c r="G10373">
        <v>33.728999999999999</v>
      </c>
      <c r="J10373">
        <v>1027.9036265929899</v>
      </c>
      <c r="K10373">
        <v>26.7658281417573</v>
      </c>
    </row>
    <row r="10374" spans="1:11" ht="15" customHeight="1">
      <c r="A10374" s="91" t="s">
        <v>4726</v>
      </c>
      <c r="B10374" s="19" t="s">
        <v>88</v>
      </c>
      <c r="C10374" s="30" t="s">
        <v>199</v>
      </c>
      <c r="D10374" s="91">
        <v>5400</v>
      </c>
      <c r="E10374">
        <v>246</v>
      </c>
      <c r="F10374">
        <v>4.0979999999999999</v>
      </c>
      <c r="G10374">
        <v>33.729999999999997</v>
      </c>
      <c r="J10374">
        <v>1027.9101469851801</v>
      </c>
      <c r="K10374">
        <v>26.767654034684298</v>
      </c>
    </row>
    <row r="10375" spans="1:11" ht="15" customHeight="1">
      <c r="A10375" s="91" t="s">
        <v>4726</v>
      </c>
      <c r="B10375" s="19" t="s">
        <v>88</v>
      </c>
      <c r="C10375" s="30" t="s">
        <v>199</v>
      </c>
      <c r="D10375" s="91">
        <v>5400</v>
      </c>
      <c r="E10375">
        <v>247</v>
      </c>
      <c r="F10375">
        <v>4.0949999999999998</v>
      </c>
      <c r="G10375">
        <v>33.731999999999999</v>
      </c>
      <c r="J10375">
        <v>1027.9166987987401</v>
      </c>
      <c r="K10375">
        <v>26.7695585011293</v>
      </c>
    </row>
    <row r="10376" spans="1:11" ht="15" customHeight="1">
      <c r="A10376" s="91" t="s">
        <v>4726</v>
      </c>
      <c r="B10376" s="19" t="s">
        <v>88</v>
      </c>
      <c r="C10376" s="30" t="s">
        <v>199</v>
      </c>
      <c r="D10376" s="91">
        <v>5400</v>
      </c>
      <c r="E10376">
        <v>248</v>
      </c>
      <c r="F10376">
        <v>4.0949999999999998</v>
      </c>
      <c r="G10376">
        <v>33.734999999999999</v>
      </c>
      <c r="J10376">
        <v>1027.92371742305</v>
      </c>
      <c r="K10376">
        <v>26.771951368771401</v>
      </c>
    </row>
    <row r="10377" spans="1:11" ht="15" customHeight="1">
      <c r="A10377" s="91" t="s">
        <v>4726</v>
      </c>
      <c r="B10377" s="19" t="s">
        <v>88</v>
      </c>
      <c r="C10377" s="30" t="s">
        <v>199</v>
      </c>
      <c r="D10377" s="91">
        <v>5400</v>
      </c>
      <c r="E10377">
        <v>249</v>
      </c>
      <c r="F10377">
        <v>4.0890000000000004</v>
      </c>
      <c r="G10377">
        <v>33.735999999999997</v>
      </c>
      <c r="J10377">
        <v>1027.9298022589401</v>
      </c>
      <c r="K10377">
        <v>26.773367188994399</v>
      </c>
    </row>
    <row r="10378" spans="1:11" ht="15" customHeight="1">
      <c r="A10378" s="91" t="s">
        <v>4726</v>
      </c>
      <c r="B10378" s="19" t="s">
        <v>88</v>
      </c>
      <c r="C10378" s="30" t="s">
        <v>199</v>
      </c>
      <c r="D10378" s="91">
        <v>5400</v>
      </c>
      <c r="E10378">
        <v>250</v>
      </c>
      <c r="F10378">
        <v>4.0860000000000003</v>
      </c>
      <c r="G10378">
        <v>33.737000000000002</v>
      </c>
      <c r="J10378">
        <v>1027.9355607095499</v>
      </c>
      <c r="K10378">
        <v>26.774476195701698</v>
      </c>
    </row>
    <row r="10379" spans="1:11" ht="15" customHeight="1">
      <c r="A10379" s="91" t="s">
        <v>4726</v>
      </c>
      <c r="B10379" s="19" t="s">
        <v>88</v>
      </c>
      <c r="C10379" s="30" t="s">
        <v>199</v>
      </c>
      <c r="D10379" s="91">
        <v>5400</v>
      </c>
      <c r="E10379">
        <v>251</v>
      </c>
      <c r="F10379">
        <v>4.085</v>
      </c>
      <c r="G10379">
        <v>33.738</v>
      </c>
      <c r="J10379">
        <v>1027.9411016121801</v>
      </c>
      <c r="K10379">
        <v>26.7753808495195</v>
      </c>
    </row>
    <row r="10380" spans="1:11" ht="15" customHeight="1">
      <c r="A10380" s="91" t="s">
        <v>4726</v>
      </c>
      <c r="B10380" s="19" t="s">
        <v>88</v>
      </c>
      <c r="C10380" s="30" t="s">
        <v>199</v>
      </c>
      <c r="D10380" s="91">
        <v>5400</v>
      </c>
      <c r="E10380">
        <v>252</v>
      </c>
      <c r="F10380">
        <v>4.085</v>
      </c>
      <c r="G10380">
        <v>33.738999999999997</v>
      </c>
      <c r="J10380">
        <v>1027.9465336646001</v>
      </c>
      <c r="K10380">
        <v>26.776183362205099</v>
      </c>
    </row>
    <row r="10381" spans="1:11" ht="15" customHeight="1">
      <c r="A10381" s="91" t="s">
        <v>4726</v>
      </c>
      <c r="B10381" s="19" t="s">
        <v>88</v>
      </c>
      <c r="C10381" s="30" t="s">
        <v>199</v>
      </c>
      <c r="D10381" s="91">
        <v>5400</v>
      </c>
      <c r="E10381">
        <v>253</v>
      </c>
      <c r="F10381">
        <v>4.085</v>
      </c>
      <c r="G10381">
        <v>33.74</v>
      </c>
      <c r="J10381">
        <v>1027.95196560268</v>
      </c>
      <c r="K10381">
        <v>26.7769858774247</v>
      </c>
    </row>
    <row r="10382" spans="1:11" ht="15" customHeight="1">
      <c r="A10382" s="91" t="s">
        <v>4726</v>
      </c>
      <c r="B10382" s="19" t="s">
        <v>88</v>
      </c>
      <c r="C10382" s="30" t="s">
        <v>199</v>
      </c>
      <c r="D10382" s="91">
        <v>5400</v>
      </c>
      <c r="E10382">
        <v>254</v>
      </c>
      <c r="F10382">
        <v>4.085</v>
      </c>
      <c r="G10382">
        <v>33.741</v>
      </c>
      <c r="J10382">
        <v>1027.9573974264099</v>
      </c>
      <c r="K10382">
        <v>26.7777883951787</v>
      </c>
    </row>
    <row r="10383" spans="1:11" ht="15" customHeight="1">
      <c r="A10383" s="91" t="s">
        <v>4726</v>
      </c>
      <c r="B10383" s="19" t="s">
        <v>88</v>
      </c>
      <c r="C10383" s="30" t="s">
        <v>199</v>
      </c>
      <c r="D10383" s="91">
        <v>5400</v>
      </c>
      <c r="E10383">
        <v>255</v>
      </c>
      <c r="F10383">
        <v>4.085</v>
      </c>
      <c r="G10383">
        <v>33.741999999999997</v>
      </c>
      <c r="J10383">
        <v>1027.9628291357999</v>
      </c>
      <c r="K10383">
        <v>26.778590915466999</v>
      </c>
    </row>
    <row r="10384" spans="1:11" ht="15" customHeight="1">
      <c r="A10384" s="91" t="s">
        <v>4726</v>
      </c>
      <c r="B10384" s="19" t="s">
        <v>88</v>
      </c>
      <c r="C10384" s="30" t="s">
        <v>199</v>
      </c>
      <c r="D10384" s="91">
        <v>5400</v>
      </c>
      <c r="E10384">
        <v>256</v>
      </c>
      <c r="F10384">
        <v>4.085</v>
      </c>
      <c r="G10384">
        <v>33.743000000000002</v>
      </c>
      <c r="J10384">
        <v>1027.96826073086</v>
      </c>
      <c r="K10384">
        <v>26.7793934382894</v>
      </c>
    </row>
    <row r="10385" spans="1:11" ht="15" customHeight="1">
      <c r="A10385" s="91" t="s">
        <v>4726</v>
      </c>
      <c r="B10385" s="19" t="s">
        <v>88</v>
      </c>
      <c r="C10385" s="30" t="s">
        <v>199</v>
      </c>
      <c r="D10385" s="91">
        <v>5400</v>
      </c>
      <c r="E10385">
        <v>257</v>
      </c>
      <c r="F10385">
        <v>4.0839999999999996</v>
      </c>
      <c r="G10385">
        <v>33.744</v>
      </c>
      <c r="J10385">
        <v>1027.9738011265299</v>
      </c>
      <c r="K10385">
        <v>26.780298102656399</v>
      </c>
    </row>
    <row r="10386" spans="1:11" ht="15" customHeight="1">
      <c r="A10386" s="91" t="s">
        <v>4726</v>
      </c>
      <c r="B10386" s="19" t="s">
        <v>88</v>
      </c>
      <c r="C10386" s="30" t="s">
        <v>199</v>
      </c>
      <c r="D10386" s="91">
        <v>5400</v>
      </c>
      <c r="E10386">
        <v>258</v>
      </c>
      <c r="F10386">
        <v>4.0830000000000002</v>
      </c>
      <c r="G10386">
        <v>33.744999999999997</v>
      </c>
      <c r="J10386">
        <v>1027.97934145058</v>
      </c>
      <c r="K10386">
        <v>26.7812027596174</v>
      </c>
    </row>
    <row r="10387" spans="1:11" ht="15" customHeight="1">
      <c r="A10387" s="91" t="s">
        <v>4726</v>
      </c>
      <c r="B10387" s="19" t="s">
        <v>88</v>
      </c>
      <c r="C10387" s="30" t="s">
        <v>199</v>
      </c>
      <c r="D10387" s="91">
        <v>5400</v>
      </c>
      <c r="E10387">
        <v>259</v>
      </c>
      <c r="F10387">
        <v>4.0819999999999999</v>
      </c>
      <c r="G10387">
        <v>33.746000000000002</v>
      </c>
      <c r="J10387">
        <v>1027.9848817030099</v>
      </c>
      <c r="K10387">
        <v>26.7821074091726</v>
      </c>
    </row>
    <row r="10388" spans="1:11" ht="15" customHeight="1">
      <c r="A10388" s="91" t="s">
        <v>4726</v>
      </c>
      <c r="B10388" s="19" t="s">
        <v>88</v>
      </c>
      <c r="C10388" s="30" t="s">
        <v>199</v>
      </c>
      <c r="D10388" s="91">
        <v>5400</v>
      </c>
      <c r="E10388">
        <v>260</v>
      </c>
      <c r="F10388">
        <v>4.0810000000000004</v>
      </c>
      <c r="G10388">
        <v>33.747999999999998</v>
      </c>
      <c r="J10388">
        <v>1027.99121501942</v>
      </c>
      <c r="K10388">
        <v>26.783807286128599</v>
      </c>
    </row>
    <row r="10389" spans="1:11" ht="15" customHeight="1">
      <c r="A10389" s="91" t="s">
        <v>4726</v>
      </c>
      <c r="B10389" s="19" t="s">
        <v>88</v>
      </c>
      <c r="C10389" s="30" t="s">
        <v>199</v>
      </c>
      <c r="D10389" s="91">
        <v>5400</v>
      </c>
      <c r="E10389">
        <v>261</v>
      </c>
      <c r="F10389">
        <v>4.0780000000000003</v>
      </c>
      <c r="G10389">
        <v>33.75</v>
      </c>
      <c r="J10389">
        <v>1027.99776618377</v>
      </c>
      <c r="K10389">
        <v>26.7857113274986</v>
      </c>
    </row>
    <row r="10390" spans="1:11" ht="15" customHeight="1">
      <c r="A10390" s="91" t="s">
        <v>4726</v>
      </c>
      <c r="B10390" s="19" t="s">
        <v>88</v>
      </c>
      <c r="C10390" s="30" t="s">
        <v>199</v>
      </c>
      <c r="D10390" s="91">
        <v>5400</v>
      </c>
      <c r="E10390">
        <v>262</v>
      </c>
      <c r="F10390">
        <v>4.0759999999999996</v>
      </c>
      <c r="G10390">
        <v>33.753</v>
      </c>
      <c r="J10390">
        <v>1028.0050014747901</v>
      </c>
      <c r="K10390">
        <v>26.788308493763701</v>
      </c>
    </row>
    <row r="10391" spans="1:11" ht="15" customHeight="1">
      <c r="A10391" s="91" t="s">
        <v>4726</v>
      </c>
      <c r="B10391" s="19" t="s">
        <v>88</v>
      </c>
      <c r="C10391" s="30" t="s">
        <v>199</v>
      </c>
      <c r="D10391" s="91">
        <v>5400</v>
      </c>
      <c r="E10391">
        <v>263</v>
      </c>
      <c r="F10391">
        <v>4.0730000000000004</v>
      </c>
      <c r="G10391">
        <v>33.755000000000003</v>
      </c>
      <c r="J10391">
        <v>1028.01155253459</v>
      </c>
      <c r="K10391">
        <v>26.790212413260001</v>
      </c>
    </row>
    <row r="10392" spans="1:11" ht="15" customHeight="1">
      <c r="A10392" s="91" t="s">
        <v>4726</v>
      </c>
      <c r="B10392" s="19" t="s">
        <v>88</v>
      </c>
      <c r="C10392" s="30" t="s">
        <v>199</v>
      </c>
      <c r="D10392" s="91">
        <v>5400</v>
      </c>
      <c r="E10392">
        <v>264</v>
      </c>
      <c r="F10392">
        <v>4.0720000000000001</v>
      </c>
      <c r="G10392">
        <v>33.758000000000003</v>
      </c>
      <c r="J10392">
        <v>1028.0186787462601</v>
      </c>
      <c r="K10392">
        <v>26.792707514592198</v>
      </c>
    </row>
    <row r="10393" spans="1:11" ht="15" customHeight="1">
      <c r="A10393" s="91" t="s">
        <v>4726</v>
      </c>
      <c r="B10393" s="19" t="s">
        <v>88</v>
      </c>
      <c r="C10393" s="30" t="s">
        <v>199</v>
      </c>
      <c r="D10393" s="91">
        <v>5400</v>
      </c>
      <c r="E10393">
        <v>265</v>
      </c>
      <c r="F10393">
        <v>4.0739999999999998</v>
      </c>
      <c r="G10393">
        <v>33.76</v>
      </c>
      <c r="J10393">
        <v>1028.02468470285</v>
      </c>
      <c r="K10393">
        <v>26.794101281695699</v>
      </c>
    </row>
    <row r="10394" spans="1:11" ht="15" customHeight="1">
      <c r="A10394" s="91" t="s">
        <v>4726</v>
      </c>
      <c r="B10394" s="19" t="s">
        <v>88</v>
      </c>
      <c r="C10394" s="30" t="s">
        <v>199</v>
      </c>
      <c r="D10394" s="91">
        <v>5400</v>
      </c>
      <c r="E10394">
        <v>266</v>
      </c>
      <c r="F10394">
        <v>4.0730000000000004</v>
      </c>
      <c r="G10394">
        <v>33.762999999999998</v>
      </c>
      <c r="J10394">
        <v>1028.0318106776499</v>
      </c>
      <c r="K10394">
        <v>26.796596410140602</v>
      </c>
    </row>
    <row r="10395" spans="1:11" ht="15" customHeight="1">
      <c r="A10395" s="91" t="s">
        <v>4726</v>
      </c>
      <c r="B10395" s="19" t="s">
        <v>88</v>
      </c>
      <c r="C10395" s="30" t="s">
        <v>199</v>
      </c>
      <c r="D10395" s="91">
        <v>5400</v>
      </c>
      <c r="E10395">
        <v>267</v>
      </c>
      <c r="F10395">
        <v>4.0720000000000001</v>
      </c>
      <c r="G10395">
        <v>33.765000000000001</v>
      </c>
      <c r="J10395">
        <v>1028.038143452</v>
      </c>
      <c r="K10395">
        <v>26.798296278846902</v>
      </c>
    </row>
    <row r="10396" spans="1:11" ht="15" customHeight="1">
      <c r="A10396" s="91" t="s">
        <v>4726</v>
      </c>
      <c r="B10396" s="19" t="s">
        <v>88</v>
      </c>
      <c r="C10396" s="30" t="s">
        <v>199</v>
      </c>
      <c r="D10396" s="91">
        <v>5400</v>
      </c>
      <c r="E10396">
        <v>268</v>
      </c>
      <c r="F10396">
        <v>4.0730000000000004</v>
      </c>
      <c r="G10396">
        <v>33.768000000000001</v>
      </c>
      <c r="J10396">
        <v>1028.04505104841</v>
      </c>
      <c r="K10396">
        <v>26.800587346960398</v>
      </c>
    </row>
    <row r="10397" spans="1:11" ht="15" customHeight="1">
      <c r="A10397" s="91" t="s">
        <v>4726</v>
      </c>
      <c r="B10397" s="19" t="s">
        <v>88</v>
      </c>
      <c r="C10397" s="30" t="s">
        <v>199</v>
      </c>
      <c r="D10397" s="91">
        <v>5400</v>
      </c>
      <c r="E10397">
        <v>269</v>
      </c>
      <c r="F10397">
        <v>4.0720000000000001</v>
      </c>
      <c r="G10397">
        <v>33.770000000000003</v>
      </c>
      <c r="J10397">
        <v>1028.0513836206701</v>
      </c>
      <c r="K10397">
        <v>26.802287235099801</v>
      </c>
    </row>
    <row r="10398" spans="1:11" ht="15" customHeight="1">
      <c r="A10398" s="91" t="s">
        <v>4726</v>
      </c>
      <c r="B10398" s="19" t="s">
        <v>88</v>
      </c>
      <c r="C10398" s="30" t="s">
        <v>199</v>
      </c>
      <c r="D10398" s="91">
        <v>5400</v>
      </c>
      <c r="E10398">
        <v>270</v>
      </c>
      <c r="F10398">
        <v>4.069</v>
      </c>
      <c r="G10398">
        <v>33.771999999999998</v>
      </c>
      <c r="J10398">
        <v>1028.05793438875</v>
      </c>
      <c r="K10398">
        <v>26.804191160589401</v>
      </c>
    </row>
    <row r="10399" spans="1:11" ht="15" customHeight="1">
      <c r="A10399" s="91" t="s">
        <v>4726</v>
      </c>
      <c r="B10399" s="19" t="s">
        <v>88</v>
      </c>
      <c r="C10399" s="30" t="s">
        <v>199</v>
      </c>
      <c r="D10399" s="91">
        <v>5400</v>
      </c>
      <c r="E10399">
        <v>271</v>
      </c>
      <c r="F10399">
        <v>4.0670000000000002</v>
      </c>
      <c r="G10399">
        <v>33.773000000000003</v>
      </c>
      <c r="J10399">
        <v>1028.0635828783199</v>
      </c>
      <c r="K10399">
        <v>26.805197739664401</v>
      </c>
    </row>
    <row r="10400" spans="1:11" ht="15" customHeight="1">
      <c r="A10400" s="91" t="s">
        <v>4726</v>
      </c>
      <c r="B10400" s="19" t="s">
        <v>88</v>
      </c>
      <c r="C10400" s="30" t="s">
        <v>199</v>
      </c>
      <c r="D10400" s="91">
        <v>5400</v>
      </c>
      <c r="E10400">
        <v>272</v>
      </c>
      <c r="F10400">
        <v>4.0659999999999998</v>
      </c>
      <c r="G10400">
        <v>33.774000000000001</v>
      </c>
      <c r="J10400">
        <v>1028.06912217577</v>
      </c>
      <c r="K10400">
        <v>26.806102310546301</v>
      </c>
    </row>
    <row r="10401" spans="1:11" ht="15" customHeight="1">
      <c r="A10401" s="91" t="s">
        <v>4726</v>
      </c>
      <c r="B10401" s="19" t="s">
        <v>88</v>
      </c>
      <c r="C10401" s="30" t="s">
        <v>199</v>
      </c>
      <c r="D10401" s="91">
        <v>5400</v>
      </c>
      <c r="E10401">
        <v>273</v>
      </c>
      <c r="F10401">
        <v>4.0629999999999997</v>
      </c>
      <c r="G10401">
        <v>33.776000000000003</v>
      </c>
      <c r="J10401">
        <v>1028.07567279213</v>
      </c>
      <c r="K10401">
        <v>26.808006069944899</v>
      </c>
    </row>
    <row r="10402" spans="1:11" ht="15" customHeight="1">
      <c r="A10402" s="91" t="s">
        <v>4726</v>
      </c>
      <c r="B10402" s="19" t="s">
        <v>88</v>
      </c>
      <c r="C10402" s="30" t="s">
        <v>199</v>
      </c>
      <c r="D10402" s="91">
        <v>5400</v>
      </c>
      <c r="E10402">
        <v>274</v>
      </c>
      <c r="F10402">
        <v>4.0590000000000002</v>
      </c>
      <c r="G10402">
        <v>33.78</v>
      </c>
      <c r="J10402">
        <v>1028.08391867417</v>
      </c>
      <c r="K10402">
        <v>26.8116022671277</v>
      </c>
    </row>
    <row r="10403" spans="1:11" ht="15" customHeight="1">
      <c r="A10403" s="91" t="s">
        <v>4726</v>
      </c>
      <c r="B10403" s="19" t="s">
        <v>88</v>
      </c>
      <c r="C10403" s="30" t="s">
        <v>199</v>
      </c>
      <c r="D10403" s="91">
        <v>5400</v>
      </c>
      <c r="E10403">
        <v>275</v>
      </c>
      <c r="F10403">
        <v>4.0570000000000004</v>
      </c>
      <c r="G10403">
        <v>33.784999999999997</v>
      </c>
      <c r="J10403">
        <v>1028.09273933336</v>
      </c>
      <c r="K10403">
        <v>26.815789921394799</v>
      </c>
    </row>
    <row r="10404" spans="1:11" ht="15" customHeight="1">
      <c r="A10404" s="91" t="s">
        <v>4726</v>
      </c>
      <c r="B10404" s="19" t="s">
        <v>88</v>
      </c>
      <c r="C10404" s="30" t="s">
        <v>199</v>
      </c>
      <c r="D10404" s="91">
        <v>5400</v>
      </c>
      <c r="E10404">
        <v>276</v>
      </c>
      <c r="F10404">
        <v>4.0570000000000004</v>
      </c>
      <c r="G10404">
        <v>33.786999999999999</v>
      </c>
      <c r="J10404">
        <v>1028.0989623242201</v>
      </c>
      <c r="K10404">
        <v>26.817387856389601</v>
      </c>
    </row>
    <row r="10405" spans="1:11" ht="15" customHeight="1">
      <c r="A10405" s="91" t="s">
        <v>4726</v>
      </c>
      <c r="B10405" s="19" t="s">
        <v>88</v>
      </c>
      <c r="C10405" s="30" t="s">
        <v>199</v>
      </c>
      <c r="D10405" s="91">
        <v>5400</v>
      </c>
      <c r="E10405">
        <v>277</v>
      </c>
      <c r="F10405">
        <v>4.0570000000000004</v>
      </c>
      <c r="G10405">
        <v>33.789000000000001</v>
      </c>
      <c r="J10405">
        <v>1028.1051851863001</v>
      </c>
      <c r="K10405">
        <v>26.818985795490601</v>
      </c>
    </row>
    <row r="10406" spans="1:11" ht="15" customHeight="1">
      <c r="A10406" s="91" t="s">
        <v>4726</v>
      </c>
      <c r="B10406" s="19" t="s">
        <v>88</v>
      </c>
      <c r="C10406" s="30" t="s">
        <v>199</v>
      </c>
      <c r="D10406" s="91">
        <v>5400</v>
      </c>
      <c r="E10406">
        <v>278</v>
      </c>
      <c r="F10406">
        <v>4.0599999999999996</v>
      </c>
      <c r="G10406">
        <v>33.792000000000002</v>
      </c>
      <c r="J10406">
        <v>1028.11187323591</v>
      </c>
      <c r="K10406">
        <v>26.821073293563401</v>
      </c>
    </row>
    <row r="10407" spans="1:11" ht="15" customHeight="1">
      <c r="A10407" s="91" t="s">
        <v>4726</v>
      </c>
      <c r="B10407" s="19" t="s">
        <v>88</v>
      </c>
      <c r="C10407" s="30" t="s">
        <v>199</v>
      </c>
      <c r="D10407" s="91">
        <v>5400</v>
      </c>
      <c r="E10407">
        <v>279</v>
      </c>
      <c r="F10407">
        <v>4.0629999999999997</v>
      </c>
      <c r="G10407">
        <v>33.795000000000002</v>
      </c>
      <c r="J10407">
        <v>1028.1185608407</v>
      </c>
      <c r="K10407">
        <v>26.823160650353199</v>
      </c>
    </row>
    <row r="10408" spans="1:11" ht="15" customHeight="1">
      <c r="A10408" s="91" t="s">
        <v>4726</v>
      </c>
      <c r="B10408" s="19" t="s">
        <v>88</v>
      </c>
      <c r="C10408" s="30" t="s">
        <v>199</v>
      </c>
      <c r="D10408" s="91">
        <v>5400</v>
      </c>
      <c r="E10408">
        <v>280</v>
      </c>
      <c r="F10408">
        <v>4.0650000000000004</v>
      </c>
      <c r="G10408">
        <v>33.796999999999997</v>
      </c>
      <c r="J10408">
        <v>1028.12456436201</v>
      </c>
      <c r="K10408">
        <v>26.824554584922499</v>
      </c>
    </row>
    <row r="10409" spans="1:11" ht="15" customHeight="1">
      <c r="A10409" s="91" t="s">
        <v>4726</v>
      </c>
      <c r="B10409" s="19" t="s">
        <v>88</v>
      </c>
      <c r="C10409" s="30" t="s">
        <v>199</v>
      </c>
      <c r="D10409" s="91">
        <v>5400</v>
      </c>
      <c r="E10409">
        <v>281</v>
      </c>
      <c r="F10409">
        <v>4.0659999999999998</v>
      </c>
      <c r="G10409">
        <v>33.798999999999999</v>
      </c>
      <c r="J10409">
        <v>1028.13067702731</v>
      </c>
      <c r="K10409">
        <v>26.826050492186599</v>
      </c>
    </row>
    <row r="10410" spans="1:11" ht="15" customHeight="1">
      <c r="A10410" s="91" t="s">
        <v>4726</v>
      </c>
      <c r="B10410" s="19" t="s">
        <v>88</v>
      </c>
      <c r="C10410" s="30" t="s">
        <v>199</v>
      </c>
      <c r="D10410" s="91">
        <v>5400</v>
      </c>
      <c r="E10410">
        <v>282</v>
      </c>
      <c r="F10410">
        <v>4.0730000000000004</v>
      </c>
      <c r="G10410">
        <v>33.802</v>
      </c>
      <c r="J10410">
        <v>1028.13692542991</v>
      </c>
      <c r="K10410">
        <v>26.827729196643499</v>
      </c>
    </row>
    <row r="10411" spans="1:11" ht="15" customHeight="1">
      <c r="A10411" s="91" t="s">
        <v>4726</v>
      </c>
      <c r="B10411" s="19" t="s">
        <v>88</v>
      </c>
      <c r="C10411" s="30" t="s">
        <v>199</v>
      </c>
      <c r="D10411" s="91">
        <v>5400</v>
      </c>
      <c r="E10411">
        <v>283</v>
      </c>
      <c r="F10411">
        <v>4.0759999999999996</v>
      </c>
      <c r="G10411">
        <v>33.804000000000002</v>
      </c>
      <c r="J10411">
        <v>1028.1428182289201</v>
      </c>
      <c r="K10411">
        <v>26.829020686985402</v>
      </c>
    </row>
    <row r="10412" spans="1:11" ht="15" customHeight="1">
      <c r="A10412" s="91" t="s">
        <v>4726</v>
      </c>
      <c r="B10412" s="19" t="s">
        <v>88</v>
      </c>
      <c r="C10412" s="30" t="s">
        <v>199</v>
      </c>
      <c r="D10412" s="91">
        <v>5400</v>
      </c>
      <c r="E10412">
        <v>284</v>
      </c>
      <c r="F10412">
        <v>4.0730000000000004</v>
      </c>
      <c r="G10412">
        <v>33.805999999999997</v>
      </c>
      <c r="J10412">
        <v>1028.1493684796101</v>
      </c>
      <c r="K10412">
        <v>26.830925012836801</v>
      </c>
    </row>
    <row r="10413" spans="1:11" ht="15" customHeight="1">
      <c r="A10413" s="91" t="s">
        <v>4726</v>
      </c>
      <c r="B10413" s="19" t="s">
        <v>88</v>
      </c>
      <c r="C10413" s="30" t="s">
        <v>199</v>
      </c>
      <c r="D10413" s="91">
        <v>5400</v>
      </c>
      <c r="E10413">
        <v>285</v>
      </c>
      <c r="F10413">
        <v>4.07</v>
      </c>
      <c r="G10413">
        <v>33.808</v>
      </c>
      <c r="J10413">
        <v>1028.15591867491</v>
      </c>
      <c r="K10413">
        <v>26.832829257055</v>
      </c>
    </row>
    <row r="10414" spans="1:11" ht="15" customHeight="1">
      <c r="A10414" s="91" t="s">
        <v>4726</v>
      </c>
      <c r="B10414" s="19" t="s">
        <v>88</v>
      </c>
      <c r="C10414" s="30" t="s">
        <v>199</v>
      </c>
      <c r="D10414" s="91">
        <v>5400</v>
      </c>
      <c r="E10414">
        <v>286</v>
      </c>
      <c r="F10414">
        <v>4.0730000000000004</v>
      </c>
      <c r="G10414">
        <v>33.814999999999998</v>
      </c>
      <c r="J10414">
        <v>1028.16577589551</v>
      </c>
      <c r="K10414">
        <v>26.838097267421301</v>
      </c>
    </row>
    <row r="10415" spans="1:11" ht="15" customHeight="1">
      <c r="A10415" s="91" t="s">
        <v>4726</v>
      </c>
      <c r="B10415" s="19" t="s">
        <v>88</v>
      </c>
      <c r="C10415" s="30" t="s">
        <v>199</v>
      </c>
      <c r="D10415" s="91">
        <v>5400</v>
      </c>
      <c r="E10415">
        <v>287</v>
      </c>
      <c r="F10415">
        <v>4.077</v>
      </c>
      <c r="G10415">
        <v>33.820999999999998</v>
      </c>
      <c r="J10415">
        <v>1028.17472983024</v>
      </c>
      <c r="K10415">
        <v>26.842467604055201</v>
      </c>
    </row>
    <row r="10416" spans="1:11" ht="15" customHeight="1">
      <c r="A10416" s="91" t="s">
        <v>4726</v>
      </c>
      <c r="B10416" s="19" t="s">
        <v>88</v>
      </c>
      <c r="C10416" s="30" t="s">
        <v>199</v>
      </c>
      <c r="D10416" s="91">
        <v>5400</v>
      </c>
      <c r="E10416">
        <v>288</v>
      </c>
      <c r="F10416">
        <v>4.0830000000000002</v>
      </c>
      <c r="G10416">
        <v>33.823999999999998</v>
      </c>
      <c r="J10416">
        <v>1028.1810845175501</v>
      </c>
      <c r="K10416">
        <v>26.8442472957734</v>
      </c>
    </row>
    <row r="10417" spans="1:11" ht="15" customHeight="1">
      <c r="A10417" s="91" t="s">
        <v>4726</v>
      </c>
      <c r="B10417" s="19" t="s">
        <v>88</v>
      </c>
      <c r="C10417" s="30" t="s">
        <v>199</v>
      </c>
      <c r="D10417" s="91">
        <v>5400</v>
      </c>
      <c r="E10417">
        <v>289</v>
      </c>
      <c r="F10417">
        <v>4.0830000000000002</v>
      </c>
      <c r="G10417">
        <v>33.826000000000001</v>
      </c>
      <c r="J10417">
        <v>1028.1873049645001</v>
      </c>
      <c r="K10417">
        <v>26.845845198057098</v>
      </c>
    </row>
    <row r="10418" spans="1:11" ht="15" customHeight="1">
      <c r="A10418" s="91" t="s">
        <v>4726</v>
      </c>
      <c r="B10418" s="19" t="s">
        <v>88</v>
      </c>
      <c r="C10418" s="30" t="s">
        <v>199</v>
      </c>
      <c r="D10418" s="91">
        <v>5400</v>
      </c>
      <c r="E10418">
        <v>290</v>
      </c>
      <c r="F10418">
        <v>4.0839999999999996</v>
      </c>
      <c r="G10418">
        <v>33.829000000000001</v>
      </c>
      <c r="J10418">
        <v>1028.19420826432</v>
      </c>
      <c r="K10418">
        <v>26.848136064261301</v>
      </c>
    </row>
    <row r="10419" spans="1:11" ht="15" customHeight="1">
      <c r="A10419" s="91" t="s">
        <v>4726</v>
      </c>
      <c r="B10419" s="19" t="s">
        <v>88</v>
      </c>
      <c r="C10419" s="30" t="s">
        <v>199</v>
      </c>
      <c r="D10419" s="91">
        <v>5400</v>
      </c>
      <c r="E10419">
        <v>291</v>
      </c>
      <c r="F10419">
        <v>4.0960000000000001</v>
      </c>
      <c r="G10419">
        <v>33.832999999999998</v>
      </c>
      <c r="J10419">
        <v>1028.20069360095</v>
      </c>
      <c r="K10419">
        <v>26.850095806194499</v>
      </c>
    </row>
    <row r="10420" spans="1:11" ht="15" customHeight="1">
      <c r="A10420" s="91" t="s">
        <v>4726</v>
      </c>
      <c r="B10420" s="19" t="s">
        <v>88</v>
      </c>
      <c r="C10420" s="30" t="s">
        <v>199</v>
      </c>
      <c r="D10420" s="91">
        <v>5400</v>
      </c>
      <c r="E10420">
        <v>292</v>
      </c>
      <c r="F10420">
        <v>4.109</v>
      </c>
      <c r="G10420">
        <v>33.835999999999999</v>
      </c>
      <c r="J10420">
        <v>1028.2062730914799</v>
      </c>
      <c r="K10420">
        <v>26.8511557853328</v>
      </c>
    </row>
    <row r="10421" spans="1:11" ht="15" customHeight="1">
      <c r="A10421" s="91" t="s">
        <v>4726</v>
      </c>
      <c r="B10421" s="19" t="s">
        <v>88</v>
      </c>
      <c r="C10421" s="30" t="s">
        <v>199</v>
      </c>
      <c r="D10421" s="91">
        <v>5400</v>
      </c>
      <c r="E10421">
        <v>293</v>
      </c>
      <c r="F10421">
        <v>4.1130000000000004</v>
      </c>
      <c r="G10421">
        <v>33.837000000000003</v>
      </c>
      <c r="J10421">
        <v>1028.21125794197</v>
      </c>
      <c r="K10421">
        <v>26.8515478100378</v>
      </c>
    </row>
    <row r="10422" spans="1:11" ht="15" customHeight="1">
      <c r="A10422" s="91" t="s">
        <v>4726</v>
      </c>
      <c r="B10422" s="19" t="s">
        <v>88</v>
      </c>
      <c r="C10422" s="30" t="s">
        <v>199</v>
      </c>
      <c r="D10422" s="91">
        <v>5400</v>
      </c>
      <c r="E10422">
        <v>294</v>
      </c>
      <c r="F10422">
        <v>4.1159999999999997</v>
      </c>
      <c r="G10422">
        <v>33.838999999999999</v>
      </c>
      <c r="J10422">
        <v>1028.2171455323901</v>
      </c>
      <c r="K10422">
        <v>26.852837532305099</v>
      </c>
    </row>
    <row r="10423" spans="1:11" ht="15" customHeight="1">
      <c r="A10423" s="91" t="s">
        <v>4726</v>
      </c>
      <c r="B10423" s="19" t="s">
        <v>88</v>
      </c>
      <c r="C10423" s="30" t="s">
        <v>199</v>
      </c>
      <c r="D10423" s="91">
        <v>5400</v>
      </c>
      <c r="E10423">
        <v>295</v>
      </c>
      <c r="F10423">
        <v>4.12</v>
      </c>
      <c r="G10423">
        <v>33.840000000000003</v>
      </c>
      <c r="J10423">
        <v>1028.2221293991399</v>
      </c>
      <c r="K10423">
        <v>26.8532291995405</v>
      </c>
    </row>
    <row r="10424" spans="1:11" ht="15" customHeight="1">
      <c r="A10424" s="91" t="s">
        <v>4726</v>
      </c>
      <c r="B10424" s="19" t="s">
        <v>88</v>
      </c>
      <c r="C10424" s="30" t="s">
        <v>199</v>
      </c>
      <c r="D10424" s="91">
        <v>5400</v>
      </c>
      <c r="E10424">
        <v>296</v>
      </c>
      <c r="F10424">
        <v>4.1210000000000004</v>
      </c>
      <c r="G10424">
        <v>33.841000000000001</v>
      </c>
      <c r="J10424">
        <v>1028.2274444873501</v>
      </c>
      <c r="K10424">
        <v>26.853929053904299</v>
      </c>
    </row>
    <row r="10425" spans="1:11" ht="15" customHeight="1">
      <c r="A10425" s="91" t="s">
        <v>4726</v>
      </c>
      <c r="B10425" s="19" t="s">
        <v>88</v>
      </c>
      <c r="C10425" s="30" t="s">
        <v>199</v>
      </c>
      <c r="D10425" s="91">
        <v>5400</v>
      </c>
      <c r="E10425">
        <v>297</v>
      </c>
      <c r="F10425">
        <v>4.125</v>
      </c>
      <c r="G10425">
        <v>33.841000000000001</v>
      </c>
      <c r="J10425">
        <v>1028.2316347763001</v>
      </c>
      <c r="K10425">
        <v>26.8535253171538</v>
      </c>
    </row>
    <row r="10426" spans="1:11" ht="15" customHeight="1">
      <c r="A10426" s="91" t="s">
        <v>4726</v>
      </c>
      <c r="B10426" s="19" t="s">
        <v>88</v>
      </c>
      <c r="C10426" s="30" t="s">
        <v>199</v>
      </c>
      <c r="D10426" s="91">
        <v>5400</v>
      </c>
      <c r="E10426">
        <v>298</v>
      </c>
      <c r="F10426">
        <v>4.1180000000000003</v>
      </c>
      <c r="G10426">
        <v>33.838999999999999</v>
      </c>
      <c r="J10426">
        <v>1028.2354560916699</v>
      </c>
      <c r="K10426">
        <v>26.852661896081798</v>
      </c>
    </row>
    <row r="10427" spans="1:11" ht="15" customHeight="1">
      <c r="A10427" s="91" t="s">
        <v>4726</v>
      </c>
      <c r="B10427" s="19" t="s">
        <v>88</v>
      </c>
      <c r="C10427" s="30" t="s">
        <v>199</v>
      </c>
      <c r="D10427" s="91">
        <v>5400</v>
      </c>
      <c r="E10427">
        <v>299</v>
      </c>
      <c r="F10427">
        <v>4.0990000000000002</v>
      </c>
      <c r="G10427">
        <v>33.838000000000001</v>
      </c>
      <c r="J10427">
        <v>1028.24139509162</v>
      </c>
      <c r="K10427">
        <v>26.853823837392799</v>
      </c>
    </row>
    <row r="10428" spans="1:11" ht="15" customHeight="1">
      <c r="A10428" s="91" t="s">
        <v>4726</v>
      </c>
      <c r="B10428" s="19" t="s">
        <v>88</v>
      </c>
      <c r="C10428" s="30" t="s">
        <v>199</v>
      </c>
      <c r="D10428" s="91">
        <v>5400</v>
      </c>
      <c r="E10428">
        <v>300</v>
      </c>
      <c r="F10428">
        <v>4.0860000000000003</v>
      </c>
      <c r="G10428">
        <v>33.838000000000001</v>
      </c>
      <c r="J10428">
        <v>1028.24746221228</v>
      </c>
      <c r="K10428">
        <v>26.8551627167151</v>
      </c>
    </row>
    <row r="10429" spans="1:11" ht="15" customHeight="1">
      <c r="A10429" s="91" t="s">
        <v>4726</v>
      </c>
      <c r="B10429" s="19" t="s">
        <v>88</v>
      </c>
      <c r="C10429" s="30" t="s">
        <v>199</v>
      </c>
      <c r="D10429" s="91">
        <v>5400</v>
      </c>
      <c r="E10429">
        <v>301</v>
      </c>
      <c r="F10429">
        <v>4.077</v>
      </c>
      <c r="G10429">
        <v>33.838000000000001</v>
      </c>
      <c r="J10429">
        <v>1028.2530873384101</v>
      </c>
      <c r="K10429">
        <v>26.8560906917367</v>
      </c>
    </row>
    <row r="10430" spans="1:11" ht="15" customHeight="1">
      <c r="A10430" s="91" t="s">
        <v>4726</v>
      </c>
      <c r="B10430" s="19" t="s">
        <v>88</v>
      </c>
      <c r="C10430" s="30" t="s">
        <v>199</v>
      </c>
      <c r="D10430" s="91">
        <v>5400</v>
      </c>
      <c r="E10430">
        <v>302</v>
      </c>
      <c r="F10430">
        <v>4.0599999999999996</v>
      </c>
      <c r="G10430">
        <v>33.838000000000001</v>
      </c>
      <c r="J10430">
        <v>1028.2595920971401</v>
      </c>
      <c r="K10430">
        <v>26.8578342466976</v>
      </c>
    </row>
    <row r="10431" spans="1:11" ht="15" customHeight="1">
      <c r="A10431" s="91" t="s">
        <v>4726</v>
      </c>
      <c r="B10431" s="19" t="s">
        <v>88</v>
      </c>
      <c r="C10431" s="30" t="s">
        <v>199</v>
      </c>
      <c r="D10431" s="91">
        <v>5400</v>
      </c>
      <c r="E10431">
        <v>303</v>
      </c>
      <c r="F10431">
        <v>4.0449999999999999</v>
      </c>
      <c r="G10431">
        <v>33.838999999999999</v>
      </c>
      <c r="J10431">
        <v>1028.2666674751299</v>
      </c>
      <c r="K10431">
        <v>26.860165979181399</v>
      </c>
    </row>
    <row r="10432" spans="1:11" ht="15" customHeight="1">
      <c r="A10432" s="91" t="s">
        <v>4726</v>
      </c>
      <c r="B10432" s="19" t="s">
        <v>88</v>
      </c>
      <c r="C10432" s="30" t="s">
        <v>199</v>
      </c>
      <c r="D10432" s="91">
        <v>5400</v>
      </c>
      <c r="E10432">
        <v>304</v>
      </c>
      <c r="F10432">
        <v>4.0330000000000004</v>
      </c>
      <c r="G10432">
        <v>33.841000000000001</v>
      </c>
      <c r="J10432">
        <v>1028.2742047514801</v>
      </c>
      <c r="K10432">
        <v>26.862985392279398</v>
      </c>
    </row>
    <row r="10433" spans="1:11" ht="15" customHeight="1">
      <c r="A10433" s="91" t="s">
        <v>4726</v>
      </c>
      <c r="B10433" s="19" t="s">
        <v>88</v>
      </c>
      <c r="C10433" s="30" t="s">
        <v>199</v>
      </c>
      <c r="D10433" s="91">
        <v>5400</v>
      </c>
      <c r="E10433">
        <v>305</v>
      </c>
      <c r="F10433">
        <v>4.0250000000000004</v>
      </c>
      <c r="G10433">
        <v>33.843000000000004</v>
      </c>
      <c r="J10433">
        <v>1028.2813023824301</v>
      </c>
      <c r="K10433">
        <v>26.865396814513399</v>
      </c>
    </row>
    <row r="10434" spans="1:11" ht="15" customHeight="1">
      <c r="A10434" s="91" t="s">
        <v>4726</v>
      </c>
      <c r="B10434" s="19" t="s">
        <v>88</v>
      </c>
      <c r="C10434" s="30" t="s">
        <v>199</v>
      </c>
      <c r="D10434" s="91">
        <v>5400</v>
      </c>
      <c r="E10434">
        <v>306</v>
      </c>
      <c r="F10434">
        <v>4.0170000000000003</v>
      </c>
      <c r="G10434">
        <v>33.845999999999997</v>
      </c>
      <c r="J10434">
        <v>1028.2891925916399</v>
      </c>
      <c r="K10434">
        <v>26.868602983659901</v>
      </c>
    </row>
    <row r="10435" spans="1:11" ht="15" customHeight="1">
      <c r="A10435" s="91" t="s">
        <v>4726</v>
      </c>
      <c r="B10435" s="19" t="s">
        <v>88</v>
      </c>
      <c r="C10435" s="30" t="s">
        <v>199</v>
      </c>
      <c r="D10435" s="91">
        <v>5400</v>
      </c>
      <c r="E10435">
        <v>307</v>
      </c>
      <c r="F10435">
        <v>4.0060000000000002</v>
      </c>
      <c r="G10435">
        <v>33.85</v>
      </c>
      <c r="J10435">
        <v>1028.2982039814599</v>
      </c>
      <c r="K10435">
        <v>26.872908218080099</v>
      </c>
    </row>
    <row r="10436" spans="1:11" ht="15" customHeight="1">
      <c r="A10436" s="91" t="s">
        <v>4726</v>
      </c>
      <c r="B10436" s="19" t="s">
        <v>88</v>
      </c>
      <c r="C10436" s="30" t="s">
        <v>199</v>
      </c>
      <c r="D10436" s="91">
        <v>5400</v>
      </c>
      <c r="E10436">
        <v>308</v>
      </c>
      <c r="F10436">
        <v>4.024</v>
      </c>
      <c r="G10436">
        <v>33.856999999999999</v>
      </c>
      <c r="J10436">
        <v>1028.30641564699</v>
      </c>
      <c r="K10436">
        <v>26.876656475733402</v>
      </c>
    </row>
    <row r="10437" spans="1:11" ht="15" customHeight="1">
      <c r="A10437" s="91" t="s">
        <v>4726</v>
      </c>
      <c r="B10437" s="19" t="s">
        <v>88</v>
      </c>
      <c r="C10437" s="30" t="s">
        <v>199</v>
      </c>
      <c r="D10437" s="91">
        <v>5400</v>
      </c>
      <c r="E10437">
        <v>309</v>
      </c>
      <c r="F10437">
        <v>4.0359999999999996</v>
      </c>
      <c r="G10437">
        <v>33.856999999999999</v>
      </c>
      <c r="J10437">
        <v>1028.30973121431</v>
      </c>
      <c r="K10437">
        <v>26.875443356775801</v>
      </c>
    </row>
    <row r="10438" spans="1:11" ht="15" customHeight="1">
      <c r="A10438" s="91" t="s">
        <v>4726</v>
      </c>
      <c r="B10438" s="19" t="s">
        <v>88</v>
      </c>
      <c r="C10438" s="30" t="s">
        <v>199</v>
      </c>
      <c r="D10438" s="91">
        <v>5400</v>
      </c>
      <c r="E10438">
        <v>310</v>
      </c>
      <c r="F10438">
        <v>4.0179999999999998</v>
      </c>
      <c r="G10438">
        <v>33.854999999999997</v>
      </c>
      <c r="J10438">
        <v>1028.3147558698599</v>
      </c>
      <c r="K10438">
        <v>26.875689771529299</v>
      </c>
    </row>
    <row r="10439" spans="1:11" ht="15" customHeight="1">
      <c r="A10439" s="91" t="s">
        <v>4726</v>
      </c>
      <c r="B10439" s="19" t="s">
        <v>88</v>
      </c>
      <c r="C10439" s="30" t="s">
        <v>199</v>
      </c>
      <c r="D10439" s="91">
        <v>5400</v>
      </c>
      <c r="E10439">
        <v>311</v>
      </c>
      <c r="F10439">
        <v>4.0069999999999997</v>
      </c>
      <c r="G10439">
        <v>33.856000000000002</v>
      </c>
      <c r="J10439">
        <v>1028.3213892000099</v>
      </c>
      <c r="K10439">
        <v>26.877608892957799</v>
      </c>
    </row>
    <row r="10440" spans="1:11" ht="15" customHeight="1">
      <c r="A10440" s="91" t="s">
        <v>4726</v>
      </c>
      <c r="B10440" s="19" t="s">
        <v>88</v>
      </c>
      <c r="C10440" s="30" t="s">
        <v>199</v>
      </c>
      <c r="D10440" s="91">
        <v>5400</v>
      </c>
      <c r="E10440">
        <v>312</v>
      </c>
      <c r="F10440">
        <v>4.0039999999999996</v>
      </c>
      <c r="G10440">
        <v>33.857999999999997</v>
      </c>
      <c r="J10440">
        <v>1028.3279379820499</v>
      </c>
      <c r="K10440">
        <v>26.879511381715499</v>
      </c>
    </row>
    <row r="10441" spans="1:11" ht="15" customHeight="1">
      <c r="A10441" s="91" t="s">
        <v>4726</v>
      </c>
      <c r="B10441" s="19" t="s">
        <v>88</v>
      </c>
      <c r="C10441" s="30" t="s">
        <v>199</v>
      </c>
      <c r="D10441" s="91">
        <v>5400</v>
      </c>
      <c r="E10441">
        <v>313</v>
      </c>
      <c r="F10441">
        <v>4.0030000000000001</v>
      </c>
      <c r="G10441">
        <v>33.86</v>
      </c>
      <c r="J10441">
        <v>1028.33426745105</v>
      </c>
      <c r="K10441">
        <v>26.8812110539495</v>
      </c>
    </row>
    <row r="10442" spans="1:11" ht="15" customHeight="1">
      <c r="A10442" s="91" t="s">
        <v>4726</v>
      </c>
      <c r="B10442" s="19" t="s">
        <v>88</v>
      </c>
      <c r="C10442" s="30" t="s">
        <v>199</v>
      </c>
      <c r="D10442" s="91">
        <v>5400</v>
      </c>
      <c r="E10442">
        <v>314</v>
      </c>
      <c r="F10442">
        <v>4.0019999999999998</v>
      </c>
      <c r="G10442">
        <v>33.860999999999997</v>
      </c>
      <c r="J10442">
        <v>1028.3398038734199</v>
      </c>
      <c r="K10442">
        <v>26.882115223738801</v>
      </c>
    </row>
    <row r="10443" spans="1:11" ht="15" customHeight="1">
      <c r="A10443" s="91" t="s">
        <v>4726</v>
      </c>
      <c r="B10443" s="19" t="s">
        <v>88</v>
      </c>
      <c r="C10443" s="30" t="s">
        <v>199</v>
      </c>
      <c r="D10443" s="91">
        <v>5400</v>
      </c>
      <c r="E10443">
        <v>315</v>
      </c>
      <c r="F10443">
        <v>4.0019999999999998</v>
      </c>
      <c r="G10443">
        <v>33.862000000000002</v>
      </c>
      <c r="J10443">
        <v>1028.3452305466899</v>
      </c>
      <c r="K10443">
        <v>26.882918022592499</v>
      </c>
    </row>
    <row r="10444" spans="1:11" ht="15" customHeight="1">
      <c r="A10444" s="91" t="s">
        <v>4726</v>
      </c>
      <c r="B10444" s="19" t="s">
        <v>88</v>
      </c>
      <c r="C10444" s="30" t="s">
        <v>199</v>
      </c>
      <c r="D10444" s="91">
        <v>5400</v>
      </c>
      <c r="E10444">
        <v>316</v>
      </c>
      <c r="F10444">
        <v>4</v>
      </c>
      <c r="G10444">
        <v>33.863</v>
      </c>
      <c r="J10444">
        <v>1028.35087650377</v>
      </c>
      <c r="K10444">
        <v>26.883923541090802</v>
      </c>
    </row>
    <row r="10445" spans="1:11" ht="15" customHeight="1">
      <c r="A10445" s="91" t="s">
        <v>4726</v>
      </c>
      <c r="B10445" s="19" t="s">
        <v>88</v>
      </c>
      <c r="C10445" s="30" t="s">
        <v>199</v>
      </c>
      <c r="D10445" s="91">
        <v>5400</v>
      </c>
      <c r="E10445">
        <v>317</v>
      </c>
      <c r="F10445">
        <v>3.9990000000000001</v>
      </c>
      <c r="G10445">
        <v>33.863999999999997</v>
      </c>
      <c r="J10445">
        <v>1028.35641271177</v>
      </c>
      <c r="K10445">
        <v>26.8848276886531</v>
      </c>
    </row>
    <row r="10446" spans="1:11" ht="15" customHeight="1">
      <c r="A10446" s="91" t="s">
        <v>4726</v>
      </c>
      <c r="B10446" s="19" t="s">
        <v>88</v>
      </c>
      <c r="C10446" s="30" t="s">
        <v>199</v>
      </c>
      <c r="D10446" s="91">
        <v>5400</v>
      </c>
      <c r="E10446">
        <v>318</v>
      </c>
      <c r="F10446">
        <v>3.9990000000000001</v>
      </c>
      <c r="G10446">
        <v>33.866</v>
      </c>
      <c r="J10446">
        <v>1028.3626320688199</v>
      </c>
      <c r="K10446">
        <v>26.886426011121799</v>
      </c>
    </row>
    <row r="10447" spans="1:11" ht="15" customHeight="1">
      <c r="A10447" s="91" t="s">
        <v>4726</v>
      </c>
      <c r="B10447" s="19" t="s">
        <v>88</v>
      </c>
      <c r="C10447" s="30" t="s">
        <v>199</v>
      </c>
      <c r="D10447" s="91">
        <v>5400</v>
      </c>
      <c r="E10447">
        <v>319</v>
      </c>
      <c r="F10447">
        <v>3.9990000000000001</v>
      </c>
      <c r="G10447">
        <v>33.866999999999997</v>
      </c>
      <c r="J10447">
        <v>1028.3680583596999</v>
      </c>
      <c r="K10447">
        <v>26.887228823902401</v>
      </c>
    </row>
    <row r="10448" spans="1:11" ht="15" customHeight="1">
      <c r="A10448" s="91" t="s">
        <v>4726</v>
      </c>
      <c r="B10448" s="19" t="s">
        <v>88</v>
      </c>
      <c r="C10448" s="30" t="s">
        <v>199</v>
      </c>
      <c r="D10448" s="91">
        <v>5400</v>
      </c>
      <c r="E10448">
        <v>320</v>
      </c>
      <c r="F10448">
        <v>3.9980000000000002</v>
      </c>
      <c r="G10448">
        <v>33.868000000000002</v>
      </c>
      <c r="J10448">
        <v>1028.37359431769</v>
      </c>
      <c r="K10448">
        <v>26.888132974605199</v>
      </c>
    </row>
    <row r="10449" spans="1:11" ht="15" customHeight="1">
      <c r="A10449" s="91" t="s">
        <v>4726</v>
      </c>
      <c r="B10449" s="19" t="s">
        <v>88</v>
      </c>
      <c r="C10449" s="30" t="s">
        <v>199</v>
      </c>
      <c r="D10449" s="91">
        <v>5400</v>
      </c>
      <c r="E10449">
        <v>321</v>
      </c>
      <c r="F10449">
        <v>3.996</v>
      </c>
      <c r="G10449">
        <v>33.869999999999997</v>
      </c>
      <c r="J10449">
        <v>1028.3800329200301</v>
      </c>
      <c r="K10449">
        <v>26.889933953520501</v>
      </c>
    </row>
    <row r="10450" spans="1:11" ht="15" customHeight="1">
      <c r="A10450" s="91" t="s">
        <v>4726</v>
      </c>
      <c r="B10450" s="19" t="s">
        <v>88</v>
      </c>
      <c r="C10450" s="30" t="s">
        <v>199</v>
      </c>
      <c r="D10450" s="91">
        <v>5400</v>
      </c>
      <c r="E10450">
        <v>322</v>
      </c>
      <c r="F10450">
        <v>3.9940000000000002</v>
      </c>
      <c r="G10450">
        <v>33.871000000000002</v>
      </c>
      <c r="J10450">
        <v>1028.38567853733</v>
      </c>
      <c r="K10450">
        <v>26.890939373811499</v>
      </c>
    </row>
    <row r="10451" spans="1:11" ht="15" customHeight="1">
      <c r="A10451" s="91" t="s">
        <v>4726</v>
      </c>
      <c r="B10451" s="19" t="s">
        <v>88</v>
      </c>
      <c r="C10451" s="30" t="s">
        <v>199</v>
      </c>
      <c r="D10451" s="91">
        <v>5400</v>
      </c>
      <c r="E10451">
        <v>323</v>
      </c>
      <c r="F10451">
        <v>3.9929999999999999</v>
      </c>
      <c r="G10451">
        <v>33.874000000000002</v>
      </c>
      <c r="J10451">
        <v>1028.3928001562699</v>
      </c>
      <c r="K10451">
        <v>26.893434550043398</v>
      </c>
    </row>
    <row r="10452" spans="1:11" ht="15" customHeight="1">
      <c r="A10452" s="91" t="s">
        <v>4726</v>
      </c>
      <c r="B10452" s="19" t="s">
        <v>88</v>
      </c>
      <c r="C10452" s="30" t="s">
        <v>199</v>
      </c>
      <c r="D10452" s="91">
        <v>5400</v>
      </c>
      <c r="E10452">
        <v>324</v>
      </c>
      <c r="F10452">
        <v>3.992</v>
      </c>
      <c r="G10452">
        <v>33.875999999999998</v>
      </c>
      <c r="J10452">
        <v>1028.3991287656099</v>
      </c>
      <c r="K10452">
        <v>26.895134196239699</v>
      </c>
    </row>
    <row r="10453" spans="1:11" ht="15" customHeight="1">
      <c r="A10453" s="91" t="s">
        <v>4726</v>
      </c>
      <c r="B10453" s="19" t="s">
        <v>88</v>
      </c>
      <c r="C10453" s="30" t="s">
        <v>199</v>
      </c>
      <c r="D10453" s="91">
        <v>5400</v>
      </c>
      <c r="E10453">
        <v>325</v>
      </c>
      <c r="F10453">
        <v>3.9910000000000001</v>
      </c>
      <c r="G10453">
        <v>33.877000000000002</v>
      </c>
      <c r="J10453">
        <v>1028.4046643786</v>
      </c>
      <c r="K10453">
        <v>26.896038301421001</v>
      </c>
    </row>
    <row r="10454" spans="1:11" ht="15" customHeight="1">
      <c r="A10454" s="91" t="s">
        <v>4726</v>
      </c>
      <c r="B10454" s="19" t="s">
        <v>88</v>
      </c>
      <c r="C10454" s="30" t="s">
        <v>199</v>
      </c>
      <c r="D10454" s="91">
        <v>5400</v>
      </c>
      <c r="E10454">
        <v>326</v>
      </c>
      <c r="F10454">
        <v>3.9889999999999999</v>
      </c>
      <c r="G10454">
        <v>33.878</v>
      </c>
      <c r="J10454">
        <v>1028.41030976979</v>
      </c>
      <c r="K10454">
        <v>26.8970436433681</v>
      </c>
    </row>
    <row r="10455" spans="1:11" ht="15" customHeight="1">
      <c r="A10455" s="91" t="s">
        <v>4726</v>
      </c>
      <c r="B10455" s="19" t="s">
        <v>88</v>
      </c>
      <c r="C10455" s="30" t="s">
        <v>199</v>
      </c>
      <c r="D10455" s="91">
        <v>5400</v>
      </c>
      <c r="E10455">
        <v>327</v>
      </c>
      <c r="F10455">
        <v>3.9870000000000001</v>
      </c>
      <c r="G10455">
        <v>33.880000000000003</v>
      </c>
      <c r="J10455">
        <v>1028.4167480205299</v>
      </c>
      <c r="K10455">
        <v>26.898844496720098</v>
      </c>
    </row>
    <row r="10456" spans="1:11" ht="15" customHeight="1">
      <c r="A10456" s="91" t="s">
        <v>4726</v>
      </c>
      <c r="B10456" s="19" t="s">
        <v>88</v>
      </c>
      <c r="C10456" s="30" t="s">
        <v>199</v>
      </c>
      <c r="D10456" s="91">
        <v>5400</v>
      </c>
      <c r="E10456">
        <v>328</v>
      </c>
      <c r="F10456">
        <v>3.9860000000000002</v>
      </c>
      <c r="G10456">
        <v>33.881999999999998</v>
      </c>
      <c r="J10456">
        <v>1028.4230763528999</v>
      </c>
      <c r="K10456">
        <v>26.900544117586801</v>
      </c>
    </row>
    <row r="10457" spans="1:11" ht="15" customHeight="1">
      <c r="A10457" s="91" t="s">
        <v>4726</v>
      </c>
      <c r="B10457" s="19" t="s">
        <v>88</v>
      </c>
      <c r="C10457" s="30" t="s">
        <v>199</v>
      </c>
      <c r="D10457" s="91">
        <v>5400</v>
      </c>
      <c r="E10457">
        <v>329</v>
      </c>
      <c r="F10457">
        <v>3.9849999999999999</v>
      </c>
      <c r="G10457">
        <v>33.883000000000003</v>
      </c>
      <c r="J10457">
        <v>1028.42861170178</v>
      </c>
      <c r="K10457">
        <v>26.901448177897201</v>
      </c>
    </row>
    <row r="10458" spans="1:11" ht="15" customHeight="1">
      <c r="A10458" s="91" t="s">
        <v>4726</v>
      </c>
      <c r="B10458" s="19" t="s">
        <v>88</v>
      </c>
      <c r="C10458" s="30" t="s">
        <v>199</v>
      </c>
      <c r="D10458" s="91">
        <v>5400</v>
      </c>
      <c r="E10458">
        <v>330</v>
      </c>
      <c r="F10458">
        <v>3.9849999999999999</v>
      </c>
      <c r="G10458">
        <v>33.884</v>
      </c>
      <c r="J10458">
        <v>1028.4340370740499</v>
      </c>
      <c r="K10458">
        <v>26.902251037199399</v>
      </c>
    </row>
    <row r="10459" spans="1:11" ht="15" customHeight="1">
      <c r="A10459" s="91" t="s">
        <v>4726</v>
      </c>
      <c r="B10459" s="19" t="s">
        <v>88</v>
      </c>
      <c r="C10459" s="30" t="s">
        <v>199</v>
      </c>
      <c r="D10459" s="91">
        <v>5400</v>
      </c>
      <c r="E10459">
        <v>331</v>
      </c>
      <c r="F10459">
        <v>3.984</v>
      </c>
      <c r="G10459">
        <v>33.886000000000003</v>
      </c>
      <c r="J10459">
        <v>1028.4403651554801</v>
      </c>
      <c r="K10459">
        <v>26.903950657898601</v>
      </c>
    </row>
    <row r="10460" spans="1:11" ht="15" customHeight="1">
      <c r="A10460" s="91" t="s">
        <v>4726</v>
      </c>
      <c r="B10460" s="19" t="s">
        <v>88</v>
      </c>
      <c r="C10460" s="30" t="s">
        <v>199</v>
      </c>
      <c r="D10460" s="91">
        <v>5400</v>
      </c>
      <c r="E10460">
        <v>332</v>
      </c>
      <c r="F10460">
        <v>3.9830000000000001</v>
      </c>
      <c r="G10460">
        <v>33.887</v>
      </c>
      <c r="J10460">
        <v>1028.44590026993</v>
      </c>
      <c r="K10460">
        <v>26.904854710352499</v>
      </c>
    </row>
    <row r="10461" spans="1:11" ht="15" customHeight="1">
      <c r="A10461" s="91" t="s">
        <v>4726</v>
      </c>
      <c r="B10461" s="19" t="s">
        <v>88</v>
      </c>
      <c r="C10461" s="30" t="s">
        <v>199</v>
      </c>
      <c r="D10461" s="91">
        <v>5400</v>
      </c>
      <c r="E10461">
        <v>333</v>
      </c>
      <c r="F10461">
        <v>3.9820000000000002</v>
      </c>
      <c r="G10461">
        <v>33.887999999999998</v>
      </c>
      <c r="J10461">
        <v>1028.45143531296</v>
      </c>
      <c r="K10461">
        <v>26.905758755395699</v>
      </c>
    </row>
    <row r="10462" spans="1:11" ht="15" customHeight="1">
      <c r="A10462" s="91" t="s">
        <v>4726</v>
      </c>
      <c r="B10462" s="19" t="s">
        <v>88</v>
      </c>
      <c r="C10462" s="30" t="s">
        <v>199</v>
      </c>
      <c r="D10462" s="91">
        <v>5400</v>
      </c>
      <c r="E10462">
        <v>334</v>
      </c>
      <c r="F10462">
        <v>3.9820000000000002</v>
      </c>
      <c r="G10462">
        <v>33.89</v>
      </c>
      <c r="J10462">
        <v>1028.45765317736</v>
      </c>
      <c r="K10462">
        <v>26.9073572005213</v>
      </c>
    </row>
    <row r="10463" spans="1:11" ht="15" customHeight="1">
      <c r="A10463" s="91" t="s">
        <v>4726</v>
      </c>
      <c r="B10463" s="19" t="s">
        <v>88</v>
      </c>
      <c r="C10463" s="30" t="s">
        <v>199</v>
      </c>
      <c r="D10463" s="91">
        <v>5400</v>
      </c>
      <c r="E10463">
        <v>335</v>
      </c>
      <c r="F10463">
        <v>3.9820000000000002</v>
      </c>
      <c r="G10463">
        <v>33.890999999999998</v>
      </c>
      <c r="J10463">
        <v>1028.4630780458201</v>
      </c>
      <c r="K10463">
        <v>26.908160076909599</v>
      </c>
    </row>
    <row r="10464" spans="1:11" ht="15" customHeight="1">
      <c r="A10464" s="91" t="s">
        <v>4726</v>
      </c>
      <c r="B10464" s="19" t="s">
        <v>88</v>
      </c>
      <c r="C10464" s="30" t="s">
        <v>199</v>
      </c>
      <c r="D10464" s="91">
        <v>5400</v>
      </c>
      <c r="E10464">
        <v>336</v>
      </c>
      <c r="F10464">
        <v>3.9820000000000002</v>
      </c>
      <c r="G10464">
        <v>33.892000000000003</v>
      </c>
      <c r="J10464">
        <v>1028.4685028001199</v>
      </c>
      <c r="K10464">
        <v>26.908962955815699</v>
      </c>
    </row>
    <row r="10465" spans="1:11" ht="15" customHeight="1">
      <c r="A10465" s="91" t="s">
        <v>4726</v>
      </c>
      <c r="B10465" s="19" t="s">
        <v>88</v>
      </c>
      <c r="C10465" s="30" t="s">
        <v>199</v>
      </c>
      <c r="D10465" s="91">
        <v>5400</v>
      </c>
      <c r="E10465">
        <v>337</v>
      </c>
      <c r="F10465">
        <v>3.9809999999999999</v>
      </c>
      <c r="G10465">
        <v>33.893000000000001</v>
      </c>
      <c r="J10465">
        <v>1028.47403750636</v>
      </c>
      <c r="K10465">
        <v>26.909867007579098</v>
      </c>
    </row>
    <row r="10466" spans="1:11" ht="15" customHeight="1">
      <c r="A10466" s="91" t="s">
        <v>4726</v>
      </c>
      <c r="B10466" s="19" t="s">
        <v>88</v>
      </c>
      <c r="C10466" s="30" t="s">
        <v>199</v>
      </c>
      <c r="D10466" s="91">
        <v>5400</v>
      </c>
      <c r="E10466">
        <v>338</v>
      </c>
      <c r="F10466">
        <v>3.98</v>
      </c>
      <c r="G10466">
        <v>33.893999999999998</v>
      </c>
      <c r="J10466">
        <v>1028.4795721411999</v>
      </c>
      <c r="K10466">
        <v>26.910771051931299</v>
      </c>
    </row>
    <row r="10467" spans="1:11" ht="15" customHeight="1">
      <c r="A10467" s="91" t="s">
        <v>4726</v>
      </c>
      <c r="B10467" s="19" t="s">
        <v>88</v>
      </c>
      <c r="C10467" s="30" t="s">
        <v>199</v>
      </c>
      <c r="D10467" s="91">
        <v>5400</v>
      </c>
      <c r="E10467">
        <v>339</v>
      </c>
      <c r="F10467">
        <v>3.9790000000000001</v>
      </c>
      <c r="G10467">
        <v>33.895000000000003</v>
      </c>
      <c r="J10467">
        <v>1028.48510670465</v>
      </c>
      <c r="K10467">
        <v>26.911675088872201</v>
      </c>
    </row>
    <row r="10468" spans="1:11" ht="15" customHeight="1">
      <c r="A10468" s="91" t="s">
        <v>4726</v>
      </c>
      <c r="B10468" s="19" t="s">
        <v>88</v>
      </c>
      <c r="C10468" s="30" t="s">
        <v>199</v>
      </c>
      <c r="D10468" s="91">
        <v>5400</v>
      </c>
      <c r="E10468">
        <v>340</v>
      </c>
      <c r="F10468">
        <v>3.9790000000000001</v>
      </c>
      <c r="G10468">
        <v>33.896999999999998</v>
      </c>
      <c r="J10468">
        <v>1028.49132392256</v>
      </c>
      <c r="K10468">
        <v>26.913273565317901</v>
      </c>
    </row>
    <row r="10469" spans="1:11" ht="15" customHeight="1">
      <c r="A10469" s="91" t="s">
        <v>4726</v>
      </c>
      <c r="B10469" s="19" t="s">
        <v>88</v>
      </c>
      <c r="C10469" s="30" t="s">
        <v>199</v>
      </c>
      <c r="D10469" s="91">
        <v>5400</v>
      </c>
      <c r="E10469">
        <v>341</v>
      </c>
      <c r="F10469">
        <v>3.9769999999999999</v>
      </c>
      <c r="G10469">
        <v>33.899000000000001</v>
      </c>
      <c r="J10469">
        <v>1028.49776129049</v>
      </c>
      <c r="K10469">
        <v>26.915074321568699</v>
      </c>
    </row>
    <row r="10470" spans="1:11" ht="15" customHeight="1">
      <c r="A10470" s="91" t="s">
        <v>4726</v>
      </c>
      <c r="B10470" s="19" t="s">
        <v>88</v>
      </c>
      <c r="C10470" s="30" t="s">
        <v>199</v>
      </c>
      <c r="D10470" s="91">
        <v>5400</v>
      </c>
      <c r="E10470">
        <v>342</v>
      </c>
      <c r="F10470">
        <v>3.9750000000000001</v>
      </c>
      <c r="G10470">
        <v>33.9</v>
      </c>
      <c r="J10470">
        <v>1028.50340576754</v>
      </c>
      <c r="K10470">
        <v>26.9160794518057</v>
      </c>
    </row>
    <row r="10471" spans="1:11" ht="15" customHeight="1">
      <c r="A10471" s="91" t="s">
        <v>4726</v>
      </c>
      <c r="B10471" s="19" t="s">
        <v>88</v>
      </c>
      <c r="C10471" s="30" t="s">
        <v>199</v>
      </c>
      <c r="D10471" s="91">
        <v>5400</v>
      </c>
      <c r="E10471">
        <v>343</v>
      </c>
      <c r="F10471">
        <v>3.9729999999999999</v>
      </c>
      <c r="G10471">
        <v>33.902000000000001</v>
      </c>
      <c r="J10471">
        <v>1028.5098430254</v>
      </c>
      <c r="K10471">
        <v>26.917880143751699</v>
      </c>
    </row>
    <row r="10472" spans="1:11" ht="15" customHeight="1">
      <c r="A10472" s="91" t="s">
        <v>4726</v>
      </c>
      <c r="B10472" s="19" t="s">
        <v>88</v>
      </c>
      <c r="C10472" s="30" t="s">
        <v>199</v>
      </c>
      <c r="D10472" s="91">
        <v>5400</v>
      </c>
      <c r="E10472">
        <v>344</v>
      </c>
      <c r="F10472">
        <v>3.9710000000000001</v>
      </c>
      <c r="G10472">
        <v>33.904000000000003</v>
      </c>
      <c r="J10472">
        <v>1028.5162802273601</v>
      </c>
      <c r="K10472">
        <v>26.9196808067422</v>
      </c>
    </row>
    <row r="10473" spans="1:11" ht="15" customHeight="1">
      <c r="A10473" s="91" t="s">
        <v>4726</v>
      </c>
      <c r="B10473" s="19" t="s">
        <v>88</v>
      </c>
      <c r="C10473" s="30" t="s">
        <v>199</v>
      </c>
      <c r="D10473" s="91">
        <v>5400</v>
      </c>
      <c r="E10473">
        <v>345</v>
      </c>
      <c r="F10473">
        <v>3.97</v>
      </c>
      <c r="G10473">
        <v>33.905999999999999</v>
      </c>
      <c r="J10473">
        <v>1028.5226072170201</v>
      </c>
      <c r="K10473">
        <v>26.921380392977898</v>
      </c>
    </row>
    <row r="10474" spans="1:11" ht="15" customHeight="1">
      <c r="A10474" s="91" t="s">
        <v>4726</v>
      </c>
      <c r="B10474" s="19" t="s">
        <v>88</v>
      </c>
      <c r="C10474" s="30" t="s">
        <v>199</v>
      </c>
      <c r="D10474" s="91">
        <v>5400</v>
      </c>
      <c r="E10474">
        <v>346</v>
      </c>
      <c r="F10474">
        <v>3.9689999999999999</v>
      </c>
      <c r="G10474">
        <v>33.908000000000001</v>
      </c>
      <c r="J10474">
        <v>1028.5289341262001</v>
      </c>
      <c r="K10474">
        <v>26.923079978844498</v>
      </c>
    </row>
    <row r="10475" spans="1:11" ht="15" customHeight="1">
      <c r="A10475" s="91" t="s">
        <v>4726</v>
      </c>
      <c r="B10475" s="19" t="s">
        <v>88</v>
      </c>
      <c r="C10475" s="30" t="s">
        <v>199</v>
      </c>
      <c r="D10475" s="91">
        <v>5400</v>
      </c>
      <c r="E10475">
        <v>347</v>
      </c>
      <c r="F10475">
        <v>3.9689999999999999</v>
      </c>
      <c r="G10475">
        <v>33.908999999999999</v>
      </c>
      <c r="J10475">
        <v>1028.5343579350299</v>
      </c>
      <c r="K10475">
        <v>26.923882903189199</v>
      </c>
    </row>
    <row r="10476" spans="1:11" ht="15" customHeight="1">
      <c r="A10476" s="91" t="s">
        <v>4726</v>
      </c>
      <c r="B10476" s="19" t="s">
        <v>88</v>
      </c>
      <c r="C10476" s="30" t="s">
        <v>199</v>
      </c>
      <c r="D10476" s="91">
        <v>5400</v>
      </c>
      <c r="E10476">
        <v>348</v>
      </c>
      <c r="F10476">
        <v>3.9689999999999999</v>
      </c>
      <c r="G10476">
        <v>33.909999999999997</v>
      </c>
      <c r="J10476">
        <v>1028.53978162972</v>
      </c>
      <c r="K10476">
        <v>26.924685830049601</v>
      </c>
    </row>
    <row r="10477" spans="1:11" ht="15" customHeight="1">
      <c r="A10477" s="91" t="s">
        <v>4726</v>
      </c>
      <c r="B10477" s="19" t="s">
        <v>88</v>
      </c>
      <c r="C10477" s="30" t="s">
        <v>199</v>
      </c>
      <c r="D10477" s="91">
        <v>5400</v>
      </c>
      <c r="E10477">
        <v>349</v>
      </c>
      <c r="F10477">
        <v>3.9689999999999999</v>
      </c>
      <c r="G10477">
        <v>33.911000000000001</v>
      </c>
      <c r="J10477">
        <v>1028.5452052102801</v>
      </c>
      <c r="K10477">
        <v>26.925488759425399</v>
      </c>
    </row>
    <row r="10478" spans="1:11" ht="15" customHeight="1">
      <c r="A10478" s="91" t="s">
        <v>4726</v>
      </c>
      <c r="B10478" s="19" t="s">
        <v>88</v>
      </c>
      <c r="C10478" s="30" t="s">
        <v>199</v>
      </c>
      <c r="D10478" s="91">
        <v>5400</v>
      </c>
      <c r="E10478">
        <v>350</v>
      </c>
      <c r="F10478">
        <v>3.968</v>
      </c>
      <c r="G10478">
        <v>33.911999999999999</v>
      </c>
      <c r="J10478">
        <v>1028.5507389603599</v>
      </c>
      <c r="K10478">
        <v>26.926392735119901</v>
      </c>
    </row>
    <row r="10479" spans="1:11" ht="15" customHeight="1">
      <c r="A10479" s="91" t="s">
        <v>4726</v>
      </c>
      <c r="B10479" s="19" t="s">
        <v>88</v>
      </c>
      <c r="C10479" s="30" t="s">
        <v>199</v>
      </c>
      <c r="D10479" s="91">
        <v>5400</v>
      </c>
      <c r="E10479">
        <v>351</v>
      </c>
      <c r="F10479">
        <v>3.9670000000000001</v>
      </c>
      <c r="G10479">
        <v>33.912999999999997</v>
      </c>
      <c r="J10479">
        <v>1028.5562726390799</v>
      </c>
      <c r="K10479">
        <v>26.9272967034019</v>
      </c>
    </row>
    <row r="10480" spans="1:11" ht="15" customHeight="1">
      <c r="A10480" s="91" t="s">
        <v>4726</v>
      </c>
      <c r="B10480" s="19" t="s">
        <v>88</v>
      </c>
      <c r="C10480" s="30" t="s">
        <v>199</v>
      </c>
      <c r="D10480" s="91">
        <v>5400</v>
      </c>
      <c r="E10480">
        <v>352</v>
      </c>
      <c r="F10480">
        <v>3.9649999999999999</v>
      </c>
      <c r="G10480">
        <v>33.914000000000001</v>
      </c>
      <c r="J10480">
        <v>1028.5619165493199</v>
      </c>
      <c r="K10480">
        <v>26.928301674024599</v>
      </c>
    </row>
    <row r="10481" spans="1:11" ht="15" customHeight="1">
      <c r="A10481" s="91" t="s">
        <v>4726</v>
      </c>
      <c r="B10481" s="19" t="s">
        <v>88</v>
      </c>
      <c r="C10481" s="30" t="s">
        <v>199</v>
      </c>
      <c r="D10481" s="91">
        <v>5400</v>
      </c>
      <c r="E10481">
        <v>353</v>
      </c>
      <c r="F10481">
        <v>3.964</v>
      </c>
      <c r="G10481">
        <v>33.917000000000002</v>
      </c>
      <c r="J10481">
        <v>1028.56903567003</v>
      </c>
      <c r="K10481">
        <v>26.930796887515001</v>
      </c>
    </row>
    <row r="10482" spans="1:11" ht="15" customHeight="1">
      <c r="A10482" s="91" t="s">
        <v>4726</v>
      </c>
      <c r="B10482" s="19" t="s">
        <v>88</v>
      </c>
      <c r="C10482" s="30" t="s">
        <v>199</v>
      </c>
      <c r="D10482" s="91">
        <v>5400</v>
      </c>
      <c r="E10482">
        <v>354</v>
      </c>
      <c r="F10482">
        <v>3.9620000000000002</v>
      </c>
      <c r="G10482">
        <v>33.917999999999999</v>
      </c>
      <c r="J10482">
        <v>1028.57467946827</v>
      </c>
      <c r="K10482">
        <v>26.931801810495902</v>
      </c>
    </row>
    <row r="10483" spans="1:11" ht="15" customHeight="1">
      <c r="A10483" s="91" t="s">
        <v>4726</v>
      </c>
      <c r="B10483" s="19" t="s">
        <v>88</v>
      </c>
      <c r="C10483" s="30" t="s">
        <v>199</v>
      </c>
      <c r="D10483" s="91">
        <v>5400</v>
      </c>
      <c r="E10483">
        <v>355</v>
      </c>
      <c r="F10483">
        <v>3.9620000000000002</v>
      </c>
      <c r="G10483">
        <v>33.918999999999997</v>
      </c>
      <c r="J10483">
        <v>1028.5801025401699</v>
      </c>
      <c r="K10483">
        <v>26.932604763727099</v>
      </c>
    </row>
    <row r="10484" spans="1:11" ht="15" customHeight="1">
      <c r="A10484" s="91" t="s">
        <v>4726</v>
      </c>
      <c r="B10484" s="19" t="s">
        <v>88</v>
      </c>
      <c r="C10484" s="30" t="s">
        <v>199</v>
      </c>
      <c r="D10484" s="91">
        <v>5400</v>
      </c>
      <c r="E10484">
        <v>356</v>
      </c>
      <c r="F10484">
        <v>3.9609999999999999</v>
      </c>
      <c r="G10484">
        <v>33.920999999999999</v>
      </c>
      <c r="J10484">
        <v>1028.58642863916</v>
      </c>
      <c r="K10484">
        <v>26.934304336794199</v>
      </c>
    </row>
    <row r="10485" spans="1:11" ht="15" customHeight="1">
      <c r="A10485" s="91" t="s">
        <v>4726</v>
      </c>
      <c r="B10485" s="19" t="s">
        <v>88</v>
      </c>
      <c r="C10485" s="30" t="s">
        <v>199</v>
      </c>
      <c r="D10485" s="91">
        <v>5400</v>
      </c>
      <c r="E10485">
        <v>357</v>
      </c>
      <c r="F10485">
        <v>3.9609999999999999</v>
      </c>
      <c r="G10485">
        <v>33.921999999999997</v>
      </c>
      <c r="J10485">
        <v>1028.5918515027099</v>
      </c>
      <c r="K10485">
        <v>26.935107296770202</v>
      </c>
    </row>
    <row r="10486" spans="1:11" ht="15" customHeight="1">
      <c r="A10486" s="91" t="s">
        <v>4726</v>
      </c>
      <c r="B10486" s="19" t="s">
        <v>88</v>
      </c>
      <c r="C10486" s="30" t="s">
        <v>199</v>
      </c>
      <c r="D10486" s="91">
        <v>5400</v>
      </c>
      <c r="E10486">
        <v>358</v>
      </c>
      <c r="F10486">
        <v>3.96</v>
      </c>
      <c r="G10486">
        <v>33.923999999999999</v>
      </c>
      <c r="J10486">
        <v>1028.5981774270199</v>
      </c>
      <c r="K10486">
        <v>26.936806873698998</v>
      </c>
    </row>
    <row r="10487" spans="1:11" ht="15" customHeight="1">
      <c r="A10487" s="91" t="s">
        <v>4726</v>
      </c>
      <c r="B10487" s="19" t="s">
        <v>88</v>
      </c>
      <c r="C10487" s="30" t="s">
        <v>199</v>
      </c>
      <c r="D10487" s="91">
        <v>5400</v>
      </c>
      <c r="E10487">
        <v>359</v>
      </c>
      <c r="F10487">
        <v>3.96</v>
      </c>
      <c r="G10487">
        <v>33.926000000000002</v>
      </c>
      <c r="J10487">
        <v>1028.6043928343199</v>
      </c>
      <c r="K10487">
        <v>26.938405491742699</v>
      </c>
    </row>
    <row r="10488" spans="1:11" ht="15" customHeight="1">
      <c r="A10488" s="91" t="s">
        <v>4726</v>
      </c>
      <c r="B10488" s="19" t="s">
        <v>88</v>
      </c>
      <c r="C10488" s="30" t="s">
        <v>199</v>
      </c>
      <c r="D10488" s="91">
        <v>5400</v>
      </c>
      <c r="E10488">
        <v>360</v>
      </c>
      <c r="F10488">
        <v>3.9580000000000002</v>
      </c>
      <c r="G10488">
        <v>33.927999999999997</v>
      </c>
      <c r="J10488">
        <v>1028.61082903429</v>
      </c>
      <c r="K10488">
        <v>26.940206026451499</v>
      </c>
    </row>
    <row r="10489" spans="1:11" ht="15" customHeight="1">
      <c r="A10489" s="91" t="s">
        <v>4726</v>
      </c>
      <c r="B10489" s="19" t="s">
        <v>88</v>
      </c>
      <c r="C10489" s="30" t="s">
        <v>199</v>
      </c>
      <c r="D10489" s="91">
        <v>5400</v>
      </c>
      <c r="E10489">
        <v>361</v>
      </c>
      <c r="F10489">
        <v>3.9580000000000002</v>
      </c>
      <c r="G10489">
        <v>33.93</v>
      </c>
      <c r="J10489">
        <v>1028.6170442443299</v>
      </c>
      <c r="K10489">
        <v>26.941804660281601</v>
      </c>
    </row>
    <row r="10490" spans="1:11" ht="15" customHeight="1">
      <c r="A10490" s="91" t="s">
        <v>4726</v>
      </c>
      <c r="B10490" s="19" t="s">
        <v>88</v>
      </c>
      <c r="C10490" s="30" t="s">
        <v>199</v>
      </c>
      <c r="D10490" s="91">
        <v>5400</v>
      </c>
      <c r="E10490">
        <v>362</v>
      </c>
      <c r="F10490">
        <v>3.9569999999999999</v>
      </c>
      <c r="G10490">
        <v>33.930999999999997</v>
      </c>
      <c r="J10490">
        <v>1028.62257708983</v>
      </c>
      <c r="K10490">
        <v>26.942708581686201</v>
      </c>
    </row>
    <row r="10491" spans="1:11" ht="15" customHeight="1">
      <c r="A10491" s="91" t="s">
        <v>4726</v>
      </c>
      <c r="B10491" s="19" t="s">
        <v>88</v>
      </c>
      <c r="C10491" s="30" t="s">
        <v>199</v>
      </c>
      <c r="D10491" s="91">
        <v>5400</v>
      </c>
      <c r="E10491">
        <v>363</v>
      </c>
      <c r="F10491">
        <v>3.956</v>
      </c>
      <c r="G10491">
        <v>33.933</v>
      </c>
      <c r="J10491">
        <v>1028.62890259814</v>
      </c>
      <c r="K10491">
        <v>26.9444081613719</v>
      </c>
    </row>
    <row r="10492" spans="1:11" ht="15" customHeight="1">
      <c r="A10492" s="91" t="s">
        <v>4726</v>
      </c>
      <c r="B10492" s="19" t="s">
        <v>88</v>
      </c>
      <c r="C10492" s="30" t="s">
        <v>199</v>
      </c>
      <c r="D10492" s="91">
        <v>5400</v>
      </c>
      <c r="E10492">
        <v>364</v>
      </c>
      <c r="F10492">
        <v>3.956</v>
      </c>
      <c r="G10492">
        <v>33.933999999999997</v>
      </c>
      <c r="J10492">
        <v>1028.6343247624</v>
      </c>
      <c r="K10492">
        <v>26.945211147526202</v>
      </c>
    </row>
    <row r="10493" spans="1:11" ht="15" customHeight="1">
      <c r="A10493" s="91" t="s">
        <v>4726</v>
      </c>
      <c r="B10493" s="19" t="s">
        <v>88</v>
      </c>
      <c r="C10493" s="30" t="s">
        <v>199</v>
      </c>
      <c r="D10493" s="91">
        <v>5400</v>
      </c>
      <c r="E10493">
        <v>365</v>
      </c>
      <c r="F10493">
        <v>3.956</v>
      </c>
      <c r="G10493">
        <v>33.935000000000002</v>
      </c>
      <c r="J10493">
        <v>1028.6397468125599</v>
      </c>
      <c r="K10493">
        <v>26.946014136193799</v>
      </c>
    </row>
    <row r="10494" spans="1:11" ht="15" customHeight="1">
      <c r="A10494" s="91" t="s">
        <v>4726</v>
      </c>
      <c r="B10494" s="19" t="s">
        <v>88</v>
      </c>
      <c r="C10494" s="30" t="s">
        <v>199</v>
      </c>
      <c r="D10494" s="91">
        <v>5400</v>
      </c>
      <c r="E10494">
        <v>366</v>
      </c>
      <c r="F10494">
        <v>3.9550000000000001</v>
      </c>
      <c r="G10494">
        <v>33.936999999999998</v>
      </c>
      <c r="J10494">
        <v>1028.6460720520299</v>
      </c>
      <c r="K10494">
        <v>26.9477137239708</v>
      </c>
    </row>
    <row r="10495" spans="1:11" ht="15" customHeight="1">
      <c r="A10495" s="91" t="s">
        <v>4726</v>
      </c>
      <c r="B10495" s="19" t="s">
        <v>88</v>
      </c>
      <c r="C10495" s="30" t="s">
        <v>199</v>
      </c>
      <c r="D10495" s="91">
        <v>5400</v>
      </c>
      <c r="E10495">
        <v>367</v>
      </c>
      <c r="F10495">
        <v>3.9540000000000002</v>
      </c>
      <c r="G10495">
        <v>33.939</v>
      </c>
      <c r="J10495">
        <v>1028.6523972110599</v>
      </c>
      <c r="K10495">
        <v>26.949413311379899</v>
      </c>
    </row>
    <row r="10496" spans="1:11" ht="15" customHeight="1">
      <c r="A10496" s="91" t="s">
        <v>4726</v>
      </c>
      <c r="B10496" s="19" t="s">
        <v>88</v>
      </c>
      <c r="C10496" s="30" t="s">
        <v>199</v>
      </c>
      <c r="D10496" s="91">
        <v>5400</v>
      </c>
      <c r="E10496">
        <v>368</v>
      </c>
      <c r="F10496">
        <v>3.9540000000000002</v>
      </c>
      <c r="G10496">
        <v>33.94</v>
      </c>
      <c r="J10496">
        <v>1028.6578189587401</v>
      </c>
      <c r="K10496">
        <v>26.950216311019599</v>
      </c>
    </row>
    <row r="10497" spans="1:11" ht="15" customHeight="1">
      <c r="A10497" s="91" t="s">
        <v>4726</v>
      </c>
      <c r="B10497" s="19" t="s">
        <v>88</v>
      </c>
      <c r="C10497" s="30" t="s">
        <v>199</v>
      </c>
      <c r="D10497" s="91">
        <v>5400</v>
      </c>
      <c r="E10497">
        <v>369</v>
      </c>
      <c r="F10497">
        <v>3.9529999999999998</v>
      </c>
      <c r="G10497">
        <v>33.941000000000003</v>
      </c>
      <c r="J10497">
        <v>1028.66335124434</v>
      </c>
      <c r="K10497">
        <v>26.9511202236556</v>
      </c>
    </row>
    <row r="10498" spans="1:11" ht="15" customHeight="1">
      <c r="A10498" s="91" t="s">
        <v>4726</v>
      </c>
      <c r="B10498" s="19" t="s">
        <v>88</v>
      </c>
      <c r="C10498" s="30" t="s">
        <v>199</v>
      </c>
      <c r="D10498" s="91">
        <v>5400</v>
      </c>
      <c r="E10498">
        <v>370</v>
      </c>
      <c r="F10498">
        <v>3.9529999999999998</v>
      </c>
      <c r="G10498">
        <v>33.942999999999998</v>
      </c>
      <c r="J10498">
        <v>1028.6695654825501</v>
      </c>
      <c r="K10498">
        <v>26.9527189086721</v>
      </c>
    </row>
    <row r="10499" spans="1:11" ht="15" customHeight="1">
      <c r="A10499" s="91" t="s">
        <v>4726</v>
      </c>
      <c r="B10499" s="19" t="s">
        <v>88</v>
      </c>
      <c r="C10499" s="30" t="s">
        <v>199</v>
      </c>
      <c r="D10499" s="91">
        <v>5400</v>
      </c>
      <c r="E10499">
        <v>371</v>
      </c>
      <c r="F10499">
        <v>3.952</v>
      </c>
      <c r="G10499">
        <v>33.944000000000003</v>
      </c>
      <c r="J10499">
        <v>1028.6750976053199</v>
      </c>
      <c r="K10499">
        <v>26.953622820855301</v>
      </c>
    </row>
    <row r="10500" spans="1:11" ht="15" customHeight="1">
      <c r="A10500" s="91" t="s">
        <v>4726</v>
      </c>
      <c r="B10500" s="19" t="s">
        <v>88</v>
      </c>
      <c r="C10500" s="30" t="s">
        <v>199</v>
      </c>
      <c r="D10500" s="91">
        <v>5400</v>
      </c>
      <c r="E10500">
        <v>372</v>
      </c>
      <c r="F10500">
        <v>3.952</v>
      </c>
      <c r="G10500">
        <v>33.945</v>
      </c>
      <c r="J10500">
        <v>1028.6805189438301</v>
      </c>
      <c r="K10500">
        <v>26.954425833329399</v>
      </c>
    </row>
    <row r="10501" spans="1:11" ht="15" customHeight="1">
      <c r="A10501" s="91" t="s">
        <v>4726</v>
      </c>
      <c r="B10501" s="19" t="s">
        <v>88</v>
      </c>
      <c r="C10501" s="30" t="s">
        <v>199</v>
      </c>
      <c r="D10501" s="91">
        <v>5400</v>
      </c>
      <c r="E10501">
        <v>373</v>
      </c>
      <c r="F10501">
        <v>3.9510000000000001</v>
      </c>
      <c r="G10501">
        <v>33.947000000000003</v>
      </c>
      <c r="J10501">
        <v>1028.6868435834299</v>
      </c>
      <c r="K10501">
        <v>26.956125428658002</v>
      </c>
    </row>
    <row r="10502" spans="1:11" ht="15" customHeight="1">
      <c r="A10502" s="91" t="s">
        <v>4726</v>
      </c>
      <c r="B10502" s="19" t="s">
        <v>88</v>
      </c>
      <c r="C10502" s="30" t="s">
        <v>199</v>
      </c>
      <c r="D10502" s="91">
        <v>5400</v>
      </c>
      <c r="E10502">
        <v>374</v>
      </c>
      <c r="F10502">
        <v>3.9510000000000001</v>
      </c>
      <c r="G10502">
        <v>33.948</v>
      </c>
      <c r="J10502">
        <v>1028.6922647136901</v>
      </c>
      <c r="K10502">
        <v>26.956928447873501</v>
      </c>
    </row>
    <row r="10503" spans="1:11" ht="15" customHeight="1">
      <c r="A10503" s="91" t="s">
        <v>4726</v>
      </c>
      <c r="B10503" s="19" t="s">
        <v>88</v>
      </c>
      <c r="C10503" s="30" t="s">
        <v>199</v>
      </c>
      <c r="D10503" s="91">
        <v>5400</v>
      </c>
      <c r="E10503">
        <v>375</v>
      </c>
      <c r="F10503">
        <v>3.9489999999999998</v>
      </c>
      <c r="G10503">
        <v>33.950000000000003</v>
      </c>
      <c r="J10503">
        <v>1028.69869995525</v>
      </c>
      <c r="K10503">
        <v>26.958728923902498</v>
      </c>
    </row>
    <row r="10504" spans="1:11" ht="15" customHeight="1">
      <c r="A10504" s="91" t="s">
        <v>4726</v>
      </c>
      <c r="B10504" s="19" t="s">
        <v>88</v>
      </c>
      <c r="C10504" s="30" t="s">
        <v>199</v>
      </c>
      <c r="D10504" s="91">
        <v>5400</v>
      </c>
      <c r="E10504">
        <v>376</v>
      </c>
      <c r="F10504">
        <v>3.95</v>
      </c>
      <c r="G10504">
        <v>33.951999999999998</v>
      </c>
      <c r="J10504">
        <v>1028.7048027568101</v>
      </c>
      <c r="K10504">
        <v>26.9602267652458</v>
      </c>
    </row>
    <row r="10505" spans="1:11" ht="15" customHeight="1">
      <c r="A10505" s="91" t="s">
        <v>4726</v>
      </c>
      <c r="B10505" s="19" t="s">
        <v>88</v>
      </c>
      <c r="C10505" s="30" t="s">
        <v>199</v>
      </c>
      <c r="D10505" s="91">
        <v>5400</v>
      </c>
      <c r="E10505">
        <v>377</v>
      </c>
      <c r="F10505">
        <v>3.9489999999999998</v>
      </c>
      <c r="G10505">
        <v>33.953000000000003</v>
      </c>
      <c r="J10505">
        <v>1028.7103343911299</v>
      </c>
      <c r="K10505">
        <v>26.9611306760692</v>
      </c>
    </row>
    <row r="10506" spans="1:11" ht="15" customHeight="1">
      <c r="A10506" s="91" t="s">
        <v>4726</v>
      </c>
      <c r="B10506" s="19" t="s">
        <v>88</v>
      </c>
      <c r="C10506" s="30" t="s">
        <v>199</v>
      </c>
      <c r="D10506" s="91">
        <v>5400</v>
      </c>
      <c r="E10506">
        <v>378</v>
      </c>
      <c r="F10506">
        <v>3.9470000000000001</v>
      </c>
      <c r="G10506">
        <v>33.954999999999998</v>
      </c>
      <c r="J10506">
        <v>1028.7167694413199</v>
      </c>
      <c r="K10506">
        <v>26.962931140136298</v>
      </c>
    </row>
    <row r="10507" spans="1:11" ht="15" customHeight="1">
      <c r="A10507" s="91" t="s">
        <v>4726</v>
      </c>
      <c r="B10507" s="19" t="s">
        <v>88</v>
      </c>
      <c r="C10507" s="30" t="s">
        <v>199</v>
      </c>
      <c r="D10507" s="91">
        <v>5400</v>
      </c>
      <c r="E10507">
        <v>379</v>
      </c>
      <c r="F10507">
        <v>3.9449999999999998</v>
      </c>
      <c r="G10507">
        <v>33.956000000000003</v>
      </c>
      <c r="J10507">
        <v>1028.7224117878</v>
      </c>
      <c r="K10507">
        <v>26.9639358668528</v>
      </c>
    </row>
    <row r="10508" spans="1:11" ht="15" customHeight="1">
      <c r="A10508" s="91" t="s">
        <v>4726</v>
      </c>
      <c r="B10508" s="19" t="s">
        <v>88</v>
      </c>
      <c r="C10508" s="30" t="s">
        <v>199</v>
      </c>
      <c r="D10508" s="91">
        <v>5400</v>
      </c>
      <c r="E10508">
        <v>380</v>
      </c>
      <c r="F10508">
        <v>3.9420000000000002</v>
      </c>
      <c r="G10508">
        <v>33.957999999999998</v>
      </c>
      <c r="J10508">
        <v>1028.7289575668699</v>
      </c>
      <c r="K10508">
        <v>26.9658370725822</v>
      </c>
    </row>
    <row r="10509" spans="1:11" ht="15" customHeight="1">
      <c r="A10509" s="91" t="s">
        <v>4726</v>
      </c>
      <c r="B10509" s="19" t="s">
        <v>88</v>
      </c>
      <c r="C10509" s="30" t="s">
        <v>199</v>
      </c>
      <c r="D10509" s="91">
        <v>5400</v>
      </c>
      <c r="E10509">
        <v>381</v>
      </c>
      <c r="F10509">
        <v>3.94</v>
      </c>
      <c r="G10509">
        <v>33.959000000000003</v>
      </c>
      <c r="J10509">
        <v>1028.7345998111</v>
      </c>
      <c r="K10509">
        <v>26.966841699438898</v>
      </c>
    </row>
    <row r="10510" spans="1:11" ht="15" customHeight="1">
      <c r="A10510" s="91" t="s">
        <v>4726</v>
      </c>
      <c r="B10510" s="19" t="s">
        <v>88</v>
      </c>
      <c r="C10510" s="30" t="s">
        <v>199</v>
      </c>
      <c r="D10510" s="91">
        <v>5400</v>
      </c>
      <c r="E10510">
        <v>382</v>
      </c>
      <c r="F10510">
        <v>3.9380000000000002</v>
      </c>
      <c r="G10510">
        <v>33.960999999999999</v>
      </c>
      <c r="J10510">
        <v>1028.74103464821</v>
      </c>
      <c r="K10510">
        <v>26.968642014602001</v>
      </c>
    </row>
    <row r="10511" spans="1:11" ht="15" customHeight="1">
      <c r="A10511" s="91" t="s">
        <v>4726</v>
      </c>
      <c r="B10511" s="19" t="s">
        <v>88</v>
      </c>
      <c r="C10511" s="30" t="s">
        <v>199</v>
      </c>
      <c r="D10511" s="91">
        <v>5400</v>
      </c>
      <c r="E10511">
        <v>383</v>
      </c>
      <c r="F10511">
        <v>3.9369999999999998</v>
      </c>
      <c r="G10511">
        <v>33.962000000000003</v>
      </c>
      <c r="J10511">
        <v>1028.7465659337599</v>
      </c>
      <c r="K10511">
        <v>26.969545825124701</v>
      </c>
    </row>
    <row r="10512" spans="1:11" ht="15" customHeight="1">
      <c r="A10512" s="91" t="s">
        <v>4726</v>
      </c>
      <c r="B10512" s="19" t="s">
        <v>88</v>
      </c>
      <c r="C10512" s="30" t="s">
        <v>199</v>
      </c>
      <c r="D10512" s="91">
        <v>5400</v>
      </c>
      <c r="E10512">
        <v>384</v>
      </c>
      <c r="F10512">
        <v>3.9350000000000001</v>
      </c>
      <c r="G10512">
        <v>33.965000000000003</v>
      </c>
      <c r="J10512">
        <v>1028.7537932934099</v>
      </c>
      <c r="K10512">
        <v>26.9721418361482</v>
      </c>
    </row>
    <row r="10513" spans="1:11" ht="15" customHeight="1">
      <c r="A10513" s="91" t="s">
        <v>4726</v>
      </c>
      <c r="B10513" s="19" t="s">
        <v>88</v>
      </c>
      <c r="C10513" s="30" t="s">
        <v>199</v>
      </c>
      <c r="D10513" s="91">
        <v>5400</v>
      </c>
      <c r="E10513">
        <v>385</v>
      </c>
      <c r="F10513">
        <v>3.9329999999999998</v>
      </c>
      <c r="G10513">
        <v>33.966999999999999</v>
      </c>
      <c r="J10513">
        <v>1028.76022795688</v>
      </c>
      <c r="K10513">
        <v>26.973942084790899</v>
      </c>
    </row>
    <row r="10514" spans="1:11" ht="15" customHeight="1">
      <c r="A10514" s="91" t="s">
        <v>4726</v>
      </c>
      <c r="B10514" s="19" t="s">
        <v>88</v>
      </c>
      <c r="C10514" s="30" t="s">
        <v>199</v>
      </c>
      <c r="D10514" s="91">
        <v>5400</v>
      </c>
      <c r="E10514">
        <v>386</v>
      </c>
      <c r="F10514">
        <v>3.93</v>
      </c>
      <c r="G10514">
        <v>33.968000000000004</v>
      </c>
      <c r="J10514">
        <v>1028.76598080142</v>
      </c>
      <c r="K10514">
        <v>26.975047230416099</v>
      </c>
    </row>
    <row r="10515" spans="1:11" ht="15" customHeight="1">
      <c r="A10515" s="91" t="s">
        <v>4726</v>
      </c>
      <c r="B10515" s="19" t="s">
        <v>88</v>
      </c>
      <c r="C10515" s="30" t="s">
        <v>199</v>
      </c>
      <c r="D10515" s="91">
        <v>5400</v>
      </c>
      <c r="E10515">
        <v>387</v>
      </c>
      <c r="F10515">
        <v>3.9289999999999998</v>
      </c>
      <c r="G10515">
        <v>33.969000000000001</v>
      </c>
      <c r="J10515">
        <v>1028.77151184984</v>
      </c>
      <c r="K10515">
        <v>26.975950977453699</v>
      </c>
    </row>
    <row r="10516" spans="1:11" ht="15" customHeight="1">
      <c r="A10516" s="91" t="s">
        <v>4726</v>
      </c>
      <c r="B10516" s="19" t="s">
        <v>88</v>
      </c>
      <c r="C10516" s="30" t="s">
        <v>199</v>
      </c>
      <c r="D10516" s="91">
        <v>5400</v>
      </c>
      <c r="E10516">
        <v>388</v>
      </c>
      <c r="F10516">
        <v>3.9279999999999999</v>
      </c>
      <c r="G10516">
        <v>33.970999999999997</v>
      </c>
      <c r="J10516">
        <v>1028.7778354555801</v>
      </c>
      <c r="K10516">
        <v>26.977650479210499</v>
      </c>
    </row>
    <row r="10517" spans="1:11" ht="15" customHeight="1">
      <c r="A10517" s="91" t="s">
        <v>4726</v>
      </c>
      <c r="B10517" s="19" t="s">
        <v>88</v>
      </c>
      <c r="C10517" s="30" t="s">
        <v>199</v>
      </c>
      <c r="D10517" s="91">
        <v>5400</v>
      </c>
      <c r="E10517">
        <v>389</v>
      </c>
      <c r="F10517">
        <v>3.9260000000000002</v>
      </c>
      <c r="G10517">
        <v>33.972000000000001</v>
      </c>
      <c r="J10517">
        <v>1028.78347726635</v>
      </c>
      <c r="K10517">
        <v>26.978654851052902</v>
      </c>
    </row>
    <row r="10518" spans="1:11" ht="15" customHeight="1">
      <c r="A10518" s="91" t="s">
        <v>4726</v>
      </c>
      <c r="B10518" s="19" t="s">
        <v>88</v>
      </c>
      <c r="C10518" s="30" t="s">
        <v>199</v>
      </c>
      <c r="D10518" s="91">
        <v>5400</v>
      </c>
      <c r="E10518">
        <v>390</v>
      </c>
      <c r="F10518">
        <v>3.9249999999999998</v>
      </c>
      <c r="G10518">
        <v>33.972999999999999</v>
      </c>
      <c r="J10518">
        <v>1028.7890081118101</v>
      </c>
      <c r="K10518">
        <v>26.979558568233202</v>
      </c>
    </row>
    <row r="10519" spans="1:11" ht="15" customHeight="1">
      <c r="A10519" s="91" t="s">
        <v>4726</v>
      </c>
      <c r="B10519" s="19" t="s">
        <v>88</v>
      </c>
      <c r="C10519" s="30" t="s">
        <v>199</v>
      </c>
      <c r="D10519" s="91">
        <v>5400</v>
      </c>
      <c r="E10519">
        <v>391</v>
      </c>
      <c r="F10519">
        <v>3.9239999999999999</v>
      </c>
      <c r="G10519">
        <v>33.973999999999997</v>
      </c>
      <c r="J10519">
        <v>1028.7945388860001</v>
      </c>
      <c r="K10519">
        <v>26.980462277996999</v>
      </c>
    </row>
    <row r="10520" spans="1:11" ht="15" customHeight="1">
      <c r="A10520" s="91" t="s">
        <v>4726</v>
      </c>
      <c r="B10520" s="19" t="s">
        <v>88</v>
      </c>
      <c r="C10520" s="30" t="s">
        <v>199</v>
      </c>
      <c r="D10520" s="91">
        <v>5400</v>
      </c>
      <c r="E10520">
        <v>392</v>
      </c>
      <c r="F10520">
        <v>3.9220000000000002</v>
      </c>
      <c r="G10520">
        <v>33.975000000000001</v>
      </c>
      <c r="J10520">
        <v>1028.8001805333499</v>
      </c>
      <c r="K10520">
        <v>26.981466571552598</v>
      </c>
    </row>
    <row r="10521" spans="1:11" ht="15" customHeight="1">
      <c r="A10521" s="91" t="s">
        <v>4726</v>
      </c>
      <c r="B10521" s="19" t="s">
        <v>88</v>
      </c>
      <c r="C10521" s="30" t="s">
        <v>199</v>
      </c>
      <c r="D10521" s="91">
        <v>5400</v>
      </c>
      <c r="E10521">
        <v>393</v>
      </c>
      <c r="F10521">
        <v>3.9209999999999998</v>
      </c>
      <c r="G10521">
        <v>33.975999999999999</v>
      </c>
      <c r="J10521">
        <v>1028.8057111805599</v>
      </c>
      <c r="K10521">
        <v>26.982370255489499</v>
      </c>
    </row>
    <row r="10522" spans="1:11" ht="15" customHeight="1">
      <c r="A10522" s="91" t="s">
        <v>4726</v>
      </c>
      <c r="B10522" s="19" t="s">
        <v>88</v>
      </c>
      <c r="C10522" s="30" t="s">
        <v>199</v>
      </c>
      <c r="D10522" s="91">
        <v>5400</v>
      </c>
      <c r="E10522">
        <v>394</v>
      </c>
      <c r="F10522">
        <v>3.9209999999999998</v>
      </c>
      <c r="G10522">
        <v>33.976999999999997</v>
      </c>
      <c r="J10522">
        <v>1028.81113078106</v>
      </c>
      <c r="K10522">
        <v>26.9831733627896</v>
      </c>
    </row>
    <row r="10523" spans="1:11" ht="15" customHeight="1">
      <c r="A10523" s="91" t="s">
        <v>4726</v>
      </c>
      <c r="B10523" s="19" t="s">
        <v>88</v>
      </c>
      <c r="C10523" s="30" t="s">
        <v>199</v>
      </c>
      <c r="D10523" s="91">
        <v>5400</v>
      </c>
      <c r="E10523">
        <v>395</v>
      </c>
      <c r="F10523">
        <v>3.9209999999999998</v>
      </c>
      <c r="G10523">
        <v>33.978000000000002</v>
      </c>
      <c r="J10523">
        <v>1028.8165502675299</v>
      </c>
      <c r="K10523">
        <v>26.983976472597099</v>
      </c>
    </row>
    <row r="10524" spans="1:11" ht="15" customHeight="1">
      <c r="A10524" s="91" t="s">
        <v>4726</v>
      </c>
      <c r="B10524" s="19" t="s">
        <v>88</v>
      </c>
      <c r="C10524" s="30" t="s">
        <v>199</v>
      </c>
      <c r="D10524" s="91">
        <v>5400</v>
      </c>
      <c r="E10524">
        <v>396</v>
      </c>
      <c r="F10524">
        <v>3.92</v>
      </c>
      <c r="G10524">
        <v>33.978999999999999</v>
      </c>
      <c r="J10524">
        <v>1028.8220806699401</v>
      </c>
      <c r="K10524">
        <v>26.984880156270901</v>
      </c>
    </row>
    <row r="10525" spans="1:11" ht="15" customHeight="1">
      <c r="A10525" s="91" t="s">
        <v>4726</v>
      </c>
      <c r="B10525" s="19" t="s">
        <v>88</v>
      </c>
      <c r="C10525" s="30" t="s">
        <v>199</v>
      </c>
      <c r="D10525" s="91">
        <v>5400</v>
      </c>
      <c r="E10525">
        <v>397</v>
      </c>
      <c r="F10525">
        <v>3.9169999999999998</v>
      </c>
      <c r="G10525">
        <v>33.979999999999997</v>
      </c>
      <c r="J10525">
        <v>1028.8278330569001</v>
      </c>
      <c r="K10525">
        <v>26.985984917068901</v>
      </c>
    </row>
    <row r="10526" spans="1:11" ht="15" customHeight="1">
      <c r="A10526" s="91" t="s">
        <v>4726</v>
      </c>
      <c r="B10526" s="19" t="s">
        <v>88</v>
      </c>
      <c r="C10526" s="30" t="s">
        <v>199</v>
      </c>
      <c r="D10526" s="91">
        <v>5400</v>
      </c>
      <c r="E10526">
        <v>398</v>
      </c>
      <c r="F10526">
        <v>3.9119999999999999</v>
      </c>
      <c r="G10526">
        <v>33.981999999999999</v>
      </c>
      <c r="J10526">
        <v>1028.8345999788601</v>
      </c>
      <c r="K10526">
        <v>26.988086356932602</v>
      </c>
    </row>
    <row r="10527" spans="1:11" ht="15" customHeight="1">
      <c r="A10527" s="91" t="s">
        <v>4726</v>
      </c>
      <c r="B10527" s="19" t="s">
        <v>88</v>
      </c>
      <c r="C10527" s="30" t="s">
        <v>199</v>
      </c>
      <c r="D10527" s="91">
        <v>5400</v>
      </c>
      <c r="E10527">
        <v>399</v>
      </c>
      <c r="F10527">
        <v>3.911</v>
      </c>
      <c r="G10527">
        <v>33.984999999999999</v>
      </c>
      <c r="J10527">
        <v>1028.8417154434701</v>
      </c>
      <c r="K10527">
        <v>26.990581588744799</v>
      </c>
    </row>
    <row r="10528" spans="1:11" ht="15" customHeight="1">
      <c r="A10528" s="91" t="s">
        <v>4726</v>
      </c>
      <c r="B10528" s="19" t="s">
        <v>88</v>
      </c>
      <c r="C10528" s="30" t="s">
        <v>199</v>
      </c>
      <c r="D10528" s="91">
        <v>5400</v>
      </c>
      <c r="E10528">
        <v>400</v>
      </c>
      <c r="F10528">
        <v>3.907</v>
      </c>
      <c r="G10528">
        <v>33.988999999999997</v>
      </c>
      <c r="J10528">
        <v>1028.8499564523499</v>
      </c>
      <c r="K10528">
        <v>26.9941739905078</v>
      </c>
    </row>
    <row r="10529" spans="1:11" ht="15" customHeight="1">
      <c r="A10529" s="91" t="s">
        <v>4726</v>
      </c>
      <c r="B10529" s="19" t="s">
        <v>88</v>
      </c>
      <c r="C10529" s="30" t="s">
        <v>199</v>
      </c>
      <c r="D10529" s="91">
        <v>5400</v>
      </c>
      <c r="E10529">
        <v>401</v>
      </c>
      <c r="F10529">
        <v>3.9049999999999998</v>
      </c>
      <c r="G10529">
        <v>33.991</v>
      </c>
      <c r="J10529">
        <v>1028.8563902129499</v>
      </c>
      <c r="K10529">
        <v>26.995973806084699</v>
      </c>
    </row>
    <row r="10530" spans="1:11" ht="15" customHeight="1">
      <c r="A10530" s="91" t="s">
        <v>4726</v>
      </c>
      <c r="B10530" s="19" t="s">
        <v>88</v>
      </c>
      <c r="C10530" s="30" t="s">
        <v>199</v>
      </c>
      <c r="D10530" s="91">
        <v>5400</v>
      </c>
      <c r="E10530">
        <v>402</v>
      </c>
      <c r="F10530">
        <v>3.9039999999999999</v>
      </c>
      <c r="G10530">
        <v>33.991999999999997</v>
      </c>
      <c r="J10530">
        <v>1028.8619203103699</v>
      </c>
      <c r="K10530">
        <v>26.996877359014398</v>
      </c>
    </row>
    <row r="10531" spans="1:11" ht="15" customHeight="1">
      <c r="A10531" s="91" t="s">
        <v>4726</v>
      </c>
      <c r="B10531" s="19" t="s">
        <v>88</v>
      </c>
      <c r="C10531" s="30" t="s">
        <v>199</v>
      </c>
      <c r="D10531" s="91">
        <v>5400</v>
      </c>
      <c r="E10531">
        <v>403</v>
      </c>
      <c r="F10531">
        <v>3.9020000000000001</v>
      </c>
      <c r="G10531">
        <v>33.994</v>
      </c>
      <c r="J10531">
        <v>1028.86835395497</v>
      </c>
      <c r="K10531">
        <v>26.998677130619601</v>
      </c>
    </row>
    <row r="10532" spans="1:11" ht="15" customHeight="1">
      <c r="A10532" s="91" t="s">
        <v>4726</v>
      </c>
      <c r="B10532" s="19" t="s">
        <v>88</v>
      </c>
      <c r="C10532" s="30" t="s">
        <v>199</v>
      </c>
      <c r="D10532" s="91">
        <v>5400</v>
      </c>
      <c r="E10532">
        <v>404</v>
      </c>
      <c r="F10532">
        <v>3.9009999999999998</v>
      </c>
      <c r="G10532">
        <v>33.996000000000002</v>
      </c>
      <c r="J10532">
        <v>1028.8746765063199</v>
      </c>
      <c r="K10532">
        <v>27.000376510030499</v>
      </c>
    </row>
    <row r="10533" spans="1:11" ht="15" customHeight="1">
      <c r="A10533" s="91" t="s">
        <v>4726</v>
      </c>
      <c r="B10533" s="19" t="s">
        <v>88</v>
      </c>
      <c r="C10533" s="30" t="s">
        <v>199</v>
      </c>
      <c r="D10533" s="91">
        <v>5400</v>
      </c>
      <c r="E10533">
        <v>405</v>
      </c>
      <c r="F10533">
        <v>3.9</v>
      </c>
      <c r="G10533">
        <v>33.997</v>
      </c>
      <c r="J10533">
        <v>1028.88020639622</v>
      </c>
      <c r="K10533">
        <v>27.001280036485699</v>
      </c>
    </row>
    <row r="10534" spans="1:11" ht="15" customHeight="1">
      <c r="A10534" s="91" t="s">
        <v>4726</v>
      </c>
      <c r="B10534" s="19" t="s">
        <v>88</v>
      </c>
      <c r="C10534" s="30" t="s">
        <v>199</v>
      </c>
      <c r="D10534" s="91">
        <v>5400</v>
      </c>
      <c r="E10534">
        <v>406</v>
      </c>
      <c r="F10534">
        <v>3.899</v>
      </c>
      <c r="G10534">
        <v>33.997999999999998</v>
      </c>
      <c r="J10534">
        <v>1028.8857362148999</v>
      </c>
      <c r="K10534">
        <v>27.0021835555231</v>
      </c>
    </row>
    <row r="10535" spans="1:11" ht="15" customHeight="1">
      <c r="A10535" s="91" t="s">
        <v>4726</v>
      </c>
      <c r="B10535" s="19" t="s">
        <v>88</v>
      </c>
      <c r="C10535" s="30" t="s">
        <v>199</v>
      </c>
      <c r="D10535" s="91">
        <v>5400</v>
      </c>
      <c r="E10535">
        <v>407</v>
      </c>
      <c r="F10535">
        <v>3.8969999999999998</v>
      </c>
      <c r="G10535">
        <v>33.999000000000002</v>
      </c>
      <c r="J10535">
        <v>1028.8913770465999</v>
      </c>
      <c r="K10535">
        <v>27.0031873974078</v>
      </c>
    </row>
    <row r="10536" spans="1:11" ht="15" customHeight="1">
      <c r="A10536" s="91" t="s">
        <v>4726</v>
      </c>
      <c r="B10536" s="19" t="s">
        <v>88</v>
      </c>
      <c r="C10536" s="30" t="s">
        <v>199</v>
      </c>
      <c r="D10536" s="91">
        <v>5400</v>
      </c>
      <c r="E10536">
        <v>408</v>
      </c>
      <c r="F10536">
        <v>3.8959999999999999</v>
      </c>
      <c r="G10536">
        <v>34</v>
      </c>
      <c r="J10536">
        <v>1028.89690673839</v>
      </c>
      <c r="K10536">
        <v>27.004090890614599</v>
      </c>
    </row>
    <row r="10537" spans="1:11" ht="15" customHeight="1">
      <c r="A10537" s="91" t="s">
        <v>4726</v>
      </c>
      <c r="B10537" s="19" t="s">
        <v>88</v>
      </c>
      <c r="C10537" s="30" t="s">
        <v>199</v>
      </c>
      <c r="D10537" s="91">
        <v>5400</v>
      </c>
      <c r="E10537">
        <v>409</v>
      </c>
      <c r="F10537">
        <v>3.895</v>
      </c>
      <c r="G10537">
        <v>34.000999999999998</v>
      </c>
      <c r="J10537">
        <v>1028.9024363589799</v>
      </c>
      <c r="K10537">
        <v>27.004994376403602</v>
      </c>
    </row>
    <row r="10538" spans="1:11" ht="15" customHeight="1">
      <c r="A10538" s="91" t="s">
        <v>4726</v>
      </c>
      <c r="B10538" s="19" t="s">
        <v>88</v>
      </c>
      <c r="C10538" s="30" t="s">
        <v>199</v>
      </c>
      <c r="D10538" s="91">
        <v>5400</v>
      </c>
      <c r="E10538">
        <v>410</v>
      </c>
      <c r="F10538">
        <v>3.895</v>
      </c>
      <c r="G10538">
        <v>34.002000000000002</v>
      </c>
      <c r="J10538">
        <v>1028.9078547775</v>
      </c>
      <c r="K10538">
        <v>27.005797557491899</v>
      </c>
    </row>
    <row r="10539" spans="1:11" ht="15" customHeight="1">
      <c r="A10539" s="91" t="s">
        <v>4726</v>
      </c>
      <c r="B10539" s="19" t="s">
        <v>88</v>
      </c>
      <c r="C10539" s="30" t="s">
        <v>199</v>
      </c>
      <c r="D10539" s="91">
        <v>5400</v>
      </c>
      <c r="E10539">
        <v>411</v>
      </c>
      <c r="F10539">
        <v>3.8940000000000001</v>
      </c>
      <c r="G10539">
        <v>34.003</v>
      </c>
      <c r="J10539">
        <v>1028.91338424014</v>
      </c>
      <c r="K10539">
        <v>27.006701039437999</v>
      </c>
    </row>
    <row r="10540" spans="1:11" ht="15" customHeight="1">
      <c r="A10540" s="91" t="s">
        <v>4726</v>
      </c>
      <c r="B10540" s="19" t="s">
        <v>88</v>
      </c>
      <c r="C10540" s="30" t="s">
        <v>199</v>
      </c>
      <c r="D10540" s="91">
        <v>5400</v>
      </c>
      <c r="E10540">
        <v>412</v>
      </c>
      <c r="F10540">
        <v>3.8919999999999999</v>
      </c>
      <c r="G10540">
        <v>34.003999999999998</v>
      </c>
      <c r="J10540">
        <v>1028.9190247935101</v>
      </c>
      <c r="K10540">
        <v>27.0077047892587</v>
      </c>
    </row>
    <row r="10541" spans="1:11" ht="15" customHeight="1">
      <c r="A10541" s="91" t="s">
        <v>4726</v>
      </c>
      <c r="B10541" s="19" t="s">
        <v>88</v>
      </c>
      <c r="C10541" s="30" t="s">
        <v>199</v>
      </c>
      <c r="D10541" s="91">
        <v>5400</v>
      </c>
      <c r="E10541">
        <v>413</v>
      </c>
      <c r="F10541">
        <v>3.891</v>
      </c>
      <c r="G10541">
        <v>34.005000000000003</v>
      </c>
      <c r="J10541">
        <v>1028.9245541292801</v>
      </c>
      <c r="K10541">
        <v>27.0086082453731</v>
      </c>
    </row>
    <row r="10542" spans="1:11" ht="15" customHeight="1">
      <c r="A10542" s="91" t="s">
        <v>4726</v>
      </c>
      <c r="B10542" s="19" t="s">
        <v>88</v>
      </c>
      <c r="C10542" s="30" t="s">
        <v>199</v>
      </c>
      <c r="D10542" s="91">
        <v>5400</v>
      </c>
      <c r="E10542">
        <v>414</v>
      </c>
      <c r="F10542">
        <v>3.89</v>
      </c>
      <c r="G10542">
        <v>34.006</v>
      </c>
      <c r="J10542">
        <v>1028.9300833938601</v>
      </c>
      <c r="K10542">
        <v>27.0095116940686</v>
      </c>
    </row>
    <row r="10543" spans="1:11" ht="15" customHeight="1">
      <c r="A10543" s="91" t="s">
        <v>4726</v>
      </c>
      <c r="B10543" s="19" t="s">
        <v>88</v>
      </c>
      <c r="C10543" s="30" t="s">
        <v>199</v>
      </c>
      <c r="D10543" s="91">
        <v>5400</v>
      </c>
      <c r="E10543">
        <v>415</v>
      </c>
      <c r="F10543">
        <v>3.89</v>
      </c>
      <c r="G10543">
        <v>34.006999999999998</v>
      </c>
      <c r="J10543">
        <v>1028.9355013787001</v>
      </c>
      <c r="K10543">
        <v>27.010314893035002</v>
      </c>
    </row>
    <row r="10544" spans="1:11" ht="15" customHeight="1">
      <c r="A10544" s="91" t="s">
        <v>4726</v>
      </c>
      <c r="B10544" s="19" t="s">
        <v>88</v>
      </c>
      <c r="C10544" s="30" t="s">
        <v>199</v>
      </c>
      <c r="D10544" s="91">
        <v>5400</v>
      </c>
      <c r="E10544">
        <v>416</v>
      </c>
      <c r="F10544">
        <v>3.89</v>
      </c>
      <c r="G10544">
        <v>34.008000000000003</v>
      </c>
      <c r="J10544">
        <v>1028.94091924954</v>
      </c>
      <c r="K10544">
        <v>27.0111180945032</v>
      </c>
    </row>
    <row r="10545" spans="1:11" ht="15" customHeight="1">
      <c r="A10545" s="91" t="s">
        <v>4726</v>
      </c>
      <c r="B10545" s="19" t="s">
        <v>88</v>
      </c>
      <c r="C10545" s="30" t="s">
        <v>199</v>
      </c>
      <c r="D10545" s="91">
        <v>5400</v>
      </c>
      <c r="E10545">
        <v>417</v>
      </c>
      <c r="F10545">
        <v>3.89</v>
      </c>
      <c r="G10545">
        <v>34.008000000000003</v>
      </c>
      <c r="J10545">
        <v>1028.9455444872499</v>
      </c>
      <c r="K10545">
        <v>27.0111254109929</v>
      </c>
    </row>
    <row r="10546" spans="1:11" ht="15" customHeight="1">
      <c r="A10546" s="91" t="s">
        <v>4726</v>
      </c>
      <c r="B10546" s="19" t="s">
        <v>88</v>
      </c>
      <c r="C10546" s="30" t="s">
        <v>199</v>
      </c>
      <c r="D10546" s="91">
        <v>5400</v>
      </c>
      <c r="E10546">
        <v>418</v>
      </c>
      <c r="F10546">
        <v>3.89</v>
      </c>
      <c r="G10546">
        <v>34.009</v>
      </c>
      <c r="J10546">
        <v>1028.95096213751</v>
      </c>
      <c r="K10546">
        <v>27.0119286168147</v>
      </c>
    </row>
    <row r="10547" spans="1:11" ht="15" customHeight="1">
      <c r="A10547" s="91" t="s">
        <v>4726</v>
      </c>
      <c r="B10547" s="19" t="s">
        <v>88</v>
      </c>
      <c r="C10547" s="30" t="s">
        <v>199</v>
      </c>
      <c r="D10547" s="91">
        <v>5400</v>
      </c>
      <c r="E10547">
        <v>419</v>
      </c>
      <c r="F10547">
        <v>3.89</v>
      </c>
      <c r="G10547">
        <v>34.009</v>
      </c>
      <c r="J10547">
        <v>1028.95558716967</v>
      </c>
      <c r="K10547">
        <v>27.011935936638601</v>
      </c>
    </row>
    <row r="10548" spans="1:11" ht="15" customHeight="1">
      <c r="A10548" s="91" t="s">
        <v>4726</v>
      </c>
      <c r="B10548" s="19" t="s">
        <v>88</v>
      </c>
      <c r="C10548" s="30" t="s">
        <v>199</v>
      </c>
      <c r="D10548" s="91">
        <v>5400</v>
      </c>
      <c r="E10548">
        <v>420</v>
      </c>
      <c r="F10548">
        <v>3.8889999999999998</v>
      </c>
      <c r="G10548">
        <v>34.009</v>
      </c>
      <c r="J10548">
        <v>1028.96032343966</v>
      </c>
      <c r="K10548">
        <v>27.012043497409</v>
      </c>
    </row>
    <row r="10549" spans="1:11" ht="15" customHeight="1">
      <c r="A10549" s="91" t="s">
        <v>4726</v>
      </c>
      <c r="B10549" s="19" t="s">
        <v>88</v>
      </c>
      <c r="C10549" s="30" t="s">
        <v>199</v>
      </c>
      <c r="D10549" s="91">
        <v>5400</v>
      </c>
      <c r="E10549">
        <v>421</v>
      </c>
      <c r="F10549">
        <v>3.8889999999999998</v>
      </c>
      <c r="G10549">
        <v>34.01</v>
      </c>
      <c r="J10549">
        <v>1028.9657407899999</v>
      </c>
      <c r="K10549">
        <v>27.012846710507599</v>
      </c>
    </row>
    <row r="10550" spans="1:11" ht="15" customHeight="1">
      <c r="A10550" s="91" t="s">
        <v>4726</v>
      </c>
      <c r="B10550" s="19" t="s">
        <v>88</v>
      </c>
      <c r="C10550" s="30" t="s">
        <v>199</v>
      </c>
      <c r="D10550" s="91">
        <v>5400</v>
      </c>
      <c r="E10550">
        <v>422</v>
      </c>
      <c r="F10550">
        <v>3.8879999999999999</v>
      </c>
      <c r="G10550">
        <v>34.011000000000003</v>
      </c>
      <c r="J10550">
        <v>1028.9712694059299</v>
      </c>
      <c r="K10550">
        <v>27.013750155650101</v>
      </c>
    </row>
    <row r="10551" spans="1:11" ht="15" customHeight="1">
      <c r="A10551" s="91" t="s">
        <v>4726</v>
      </c>
      <c r="B10551" s="19" t="s">
        <v>88</v>
      </c>
      <c r="C10551" s="30" t="s">
        <v>199</v>
      </c>
      <c r="D10551" s="91">
        <v>5400</v>
      </c>
      <c r="E10551">
        <v>423</v>
      </c>
      <c r="F10551">
        <v>3.887</v>
      </c>
      <c r="G10551">
        <v>34.011000000000003</v>
      </c>
      <c r="J10551">
        <v>1028.9760054685901</v>
      </c>
      <c r="K10551">
        <v>27.013857694623301</v>
      </c>
    </row>
    <row r="10552" spans="1:11" ht="15" customHeight="1">
      <c r="A10552" s="91" t="s">
        <v>4726</v>
      </c>
      <c r="B10552" s="19" t="s">
        <v>88</v>
      </c>
      <c r="C10552" s="30" t="s">
        <v>199</v>
      </c>
      <c r="D10552" s="91">
        <v>5400</v>
      </c>
      <c r="E10552">
        <v>424</v>
      </c>
      <c r="F10552">
        <v>3.8839999999999999</v>
      </c>
      <c r="G10552">
        <v>34.012999999999998</v>
      </c>
      <c r="J10552">
        <v>1028.9825492104501</v>
      </c>
      <c r="K10552">
        <v>27.015757402580402</v>
      </c>
    </row>
    <row r="10553" spans="1:11" ht="15" customHeight="1">
      <c r="A10553" s="91" t="s">
        <v>4726</v>
      </c>
      <c r="B10553" s="19" t="s">
        <v>88</v>
      </c>
      <c r="C10553" s="30" t="s">
        <v>199</v>
      </c>
      <c r="D10553" s="91">
        <v>5400</v>
      </c>
      <c r="E10553">
        <v>425</v>
      </c>
      <c r="F10553">
        <v>3.88</v>
      </c>
      <c r="G10553">
        <v>34.015999999999998</v>
      </c>
      <c r="J10553">
        <v>1028.98999675512</v>
      </c>
      <c r="K10553">
        <v>27.018553087607401</v>
      </c>
    </row>
    <row r="10554" spans="1:11" ht="15" customHeight="1">
      <c r="A10554" s="91" t="s">
        <v>4726</v>
      </c>
      <c r="B10554" s="19" t="s">
        <v>88</v>
      </c>
      <c r="C10554" s="30" t="s">
        <v>199</v>
      </c>
      <c r="D10554" s="91">
        <v>5400</v>
      </c>
      <c r="E10554">
        <v>426</v>
      </c>
      <c r="F10554">
        <v>3.8769999999999998</v>
      </c>
      <c r="G10554">
        <v>34.017000000000003</v>
      </c>
      <c r="J10554">
        <v>1028.9957478967301</v>
      </c>
      <c r="K10554">
        <v>27.019656680065701</v>
      </c>
    </row>
    <row r="10555" spans="1:11" ht="15" customHeight="1">
      <c r="A10555" s="91" t="s">
        <v>4726</v>
      </c>
      <c r="B10555" s="19" t="s">
        <v>88</v>
      </c>
      <c r="C10555" s="30" t="s">
        <v>199</v>
      </c>
      <c r="D10555" s="91">
        <v>5400</v>
      </c>
      <c r="E10555">
        <v>427</v>
      </c>
      <c r="F10555">
        <v>3.875</v>
      </c>
      <c r="G10555">
        <v>34.018000000000001</v>
      </c>
      <c r="J10555">
        <v>1029.0013876252499</v>
      </c>
      <c r="K10555">
        <v>27.020660101417398</v>
      </c>
    </row>
    <row r="10556" spans="1:11" ht="15" customHeight="1">
      <c r="A10556" s="91" t="s">
        <v>4726</v>
      </c>
      <c r="B10556" s="19" t="s">
        <v>88</v>
      </c>
      <c r="C10556" s="30" t="s">
        <v>199</v>
      </c>
      <c r="D10556" s="91">
        <v>5400</v>
      </c>
      <c r="E10556">
        <v>428</v>
      </c>
      <c r="F10556">
        <v>3.8719999999999999</v>
      </c>
      <c r="G10556">
        <v>34.020000000000003</v>
      </c>
      <c r="J10556">
        <v>1029.0079311494301</v>
      </c>
      <c r="K10556">
        <v>27.022559473563401</v>
      </c>
    </row>
    <row r="10557" spans="1:11" ht="15" customHeight="1">
      <c r="A10557" s="91" t="s">
        <v>4726</v>
      </c>
      <c r="B10557" s="19" t="s">
        <v>88</v>
      </c>
      <c r="C10557" s="30" t="s">
        <v>199</v>
      </c>
      <c r="D10557" s="91">
        <v>5400</v>
      </c>
      <c r="E10557">
        <v>429</v>
      </c>
      <c r="F10557">
        <v>3.871</v>
      </c>
      <c r="G10557">
        <v>34.021999999999998</v>
      </c>
      <c r="J10557">
        <v>1029.0142518904499</v>
      </c>
      <c r="K10557">
        <v>27.024258714561299</v>
      </c>
    </row>
    <row r="10558" spans="1:11" ht="15" customHeight="1">
      <c r="A10558" s="91" t="s">
        <v>4726</v>
      </c>
      <c r="B10558" s="19" t="s">
        <v>88</v>
      </c>
      <c r="C10558" s="30" t="s">
        <v>199</v>
      </c>
      <c r="D10558" s="91">
        <v>5400</v>
      </c>
      <c r="E10558">
        <v>430</v>
      </c>
      <c r="F10558">
        <v>3.87</v>
      </c>
      <c r="G10558">
        <v>34.023000000000003</v>
      </c>
      <c r="J10558">
        <v>1029.0197800737601</v>
      </c>
      <c r="K10558">
        <v>27.0251620039442</v>
      </c>
    </row>
    <row r="10559" spans="1:11" ht="15" customHeight="1">
      <c r="A10559" s="91" t="s">
        <v>4726</v>
      </c>
      <c r="B10559" s="19" t="s">
        <v>88</v>
      </c>
      <c r="C10559" s="30" t="s">
        <v>199</v>
      </c>
      <c r="D10559" s="91">
        <v>5400</v>
      </c>
      <c r="E10559">
        <v>431</v>
      </c>
      <c r="F10559">
        <v>3.8679999999999999</v>
      </c>
      <c r="G10559">
        <v>34.024000000000001</v>
      </c>
      <c r="J10559">
        <v>1029.0254195873699</v>
      </c>
      <c r="K10559">
        <v>27.0261652946892</v>
      </c>
    </row>
    <row r="10560" spans="1:11" ht="15" customHeight="1">
      <c r="A10560" s="91" t="s">
        <v>4726</v>
      </c>
      <c r="B10560" s="19" t="s">
        <v>88</v>
      </c>
      <c r="C10560" s="30" t="s">
        <v>199</v>
      </c>
      <c r="D10560" s="91">
        <v>5400</v>
      </c>
      <c r="E10560">
        <v>432</v>
      </c>
      <c r="F10560">
        <v>3.867</v>
      </c>
      <c r="G10560">
        <v>34.024999999999999</v>
      </c>
      <c r="J10560">
        <v>1029.03094764394</v>
      </c>
      <c r="K10560">
        <v>27.027068558234099</v>
      </c>
    </row>
    <row r="10561" spans="1:11" ht="15" customHeight="1">
      <c r="A10561" s="91" t="s">
        <v>4726</v>
      </c>
      <c r="B10561" s="19" t="s">
        <v>88</v>
      </c>
      <c r="C10561" s="30" t="s">
        <v>199</v>
      </c>
      <c r="D10561" s="91">
        <v>5400</v>
      </c>
      <c r="E10561">
        <v>433</v>
      </c>
      <c r="F10561">
        <v>3.8660000000000001</v>
      </c>
      <c r="G10561">
        <v>34.026000000000003</v>
      </c>
      <c r="J10561">
        <v>1029.03647562935</v>
      </c>
      <c r="K10561">
        <v>27.0279718143574</v>
      </c>
    </row>
    <row r="10562" spans="1:11" ht="15" customHeight="1">
      <c r="A10562" s="91" t="s">
        <v>4726</v>
      </c>
      <c r="B10562" s="19" t="s">
        <v>88</v>
      </c>
      <c r="C10562" s="30" t="s">
        <v>199</v>
      </c>
      <c r="D10562" s="91">
        <v>5400</v>
      </c>
      <c r="E10562">
        <v>434</v>
      </c>
      <c r="F10562">
        <v>3.8650000000000002</v>
      </c>
      <c r="G10562">
        <v>34.027000000000001</v>
      </c>
      <c r="J10562">
        <v>1029.04200354363</v>
      </c>
      <c r="K10562">
        <v>27.0288750630591</v>
      </c>
    </row>
    <row r="10563" spans="1:11" ht="15" customHeight="1">
      <c r="A10563" s="91" t="s">
        <v>4726</v>
      </c>
      <c r="B10563" s="19" t="s">
        <v>88</v>
      </c>
      <c r="C10563" s="30" t="s">
        <v>199</v>
      </c>
      <c r="D10563" s="91">
        <v>5400</v>
      </c>
      <c r="E10563">
        <v>435</v>
      </c>
      <c r="F10563">
        <v>3.8639999999999999</v>
      </c>
      <c r="G10563">
        <v>34.027999999999999</v>
      </c>
      <c r="J10563">
        <v>1029.0475313867701</v>
      </c>
      <c r="K10563">
        <v>27.0297783043391</v>
      </c>
    </row>
    <row r="10564" spans="1:11" ht="15" customHeight="1">
      <c r="A10564" s="91" t="s">
        <v>4726</v>
      </c>
      <c r="B10564" s="19" t="s">
        <v>88</v>
      </c>
      <c r="C10564" s="30" t="s">
        <v>199</v>
      </c>
      <c r="D10564" s="91">
        <v>5400</v>
      </c>
      <c r="E10564">
        <v>436</v>
      </c>
      <c r="F10564">
        <v>3.8639999999999999</v>
      </c>
      <c r="G10564">
        <v>34.03</v>
      </c>
      <c r="J10564">
        <v>1029.05374012883</v>
      </c>
      <c r="K10564">
        <v>27.031377555976</v>
      </c>
    </row>
    <row r="10565" spans="1:11" ht="15" customHeight="1">
      <c r="A10565" s="91" t="s">
        <v>4726</v>
      </c>
      <c r="B10565" s="19" t="s">
        <v>88</v>
      </c>
      <c r="C10565" s="30" t="s">
        <v>199</v>
      </c>
      <c r="D10565" s="91">
        <v>5400</v>
      </c>
      <c r="E10565">
        <v>437</v>
      </c>
      <c r="F10565">
        <v>3.8610000000000002</v>
      </c>
      <c r="G10565">
        <v>34.031999999999996</v>
      </c>
      <c r="J10565">
        <v>1029.0602832429399</v>
      </c>
      <c r="K10565">
        <v>27.033276656564599</v>
      </c>
    </row>
    <row r="10566" spans="1:11" ht="15" customHeight="1">
      <c r="A10566" s="91" t="s">
        <v>4726</v>
      </c>
      <c r="B10566" s="19" t="s">
        <v>88</v>
      </c>
      <c r="C10566" s="30" t="s">
        <v>199</v>
      </c>
      <c r="D10566" s="91">
        <v>5400</v>
      </c>
      <c r="E10566">
        <v>438</v>
      </c>
      <c r="F10566">
        <v>3.86</v>
      </c>
      <c r="G10566">
        <v>34.033000000000001</v>
      </c>
      <c r="J10566">
        <v>1029.06581087884</v>
      </c>
      <c r="K10566">
        <v>27.0341798713619</v>
      </c>
    </row>
    <row r="10567" spans="1:11" ht="15" customHeight="1">
      <c r="A10567" s="91" t="s">
        <v>4726</v>
      </c>
      <c r="B10567" s="19" t="s">
        <v>88</v>
      </c>
      <c r="C10567" s="30" t="s">
        <v>199</v>
      </c>
      <c r="D10567" s="91">
        <v>5400</v>
      </c>
      <c r="E10567">
        <v>439</v>
      </c>
      <c r="F10567">
        <v>3.859</v>
      </c>
      <c r="G10567">
        <v>34.034999999999997</v>
      </c>
      <c r="J10567">
        <v>1029.0721308847801</v>
      </c>
      <c r="K10567">
        <v>27.035879066533901</v>
      </c>
    </row>
    <row r="10568" spans="1:11" ht="15" customHeight="1">
      <c r="A10568" s="91" t="s">
        <v>4726</v>
      </c>
      <c r="B10568" s="19" t="s">
        <v>88</v>
      </c>
      <c r="C10568" s="30" t="s">
        <v>199</v>
      </c>
      <c r="D10568" s="91">
        <v>5400</v>
      </c>
      <c r="E10568">
        <v>440</v>
      </c>
      <c r="F10568">
        <v>3.859</v>
      </c>
      <c r="G10568">
        <v>34.036000000000001</v>
      </c>
      <c r="J10568">
        <v>1029.07754683593</v>
      </c>
      <c r="K10568">
        <v>27.036682363902901</v>
      </c>
    </row>
    <row r="10569" spans="1:11" ht="15" customHeight="1">
      <c r="A10569" s="91" t="s">
        <v>4726</v>
      </c>
      <c r="B10569" s="19" t="s">
        <v>88</v>
      </c>
      <c r="C10569" s="30" t="s">
        <v>199</v>
      </c>
      <c r="D10569" s="91">
        <v>5400</v>
      </c>
      <c r="E10569">
        <v>441</v>
      </c>
      <c r="F10569">
        <v>3.8580000000000001</v>
      </c>
      <c r="G10569">
        <v>34.036999999999999</v>
      </c>
      <c r="J10569">
        <v>1029.0830742382</v>
      </c>
      <c r="K10569">
        <v>27.0375855708178</v>
      </c>
    </row>
    <row r="10570" spans="1:11" ht="15" customHeight="1">
      <c r="A10570" s="91" t="s">
        <v>4726</v>
      </c>
      <c r="B10570" s="19" t="s">
        <v>88</v>
      </c>
      <c r="C10570" s="30" t="s">
        <v>199</v>
      </c>
      <c r="D10570" s="91">
        <v>5400</v>
      </c>
      <c r="E10570">
        <v>442</v>
      </c>
      <c r="F10570">
        <v>3.8570000000000002</v>
      </c>
      <c r="G10570">
        <v>34.039000000000001</v>
      </c>
      <c r="J10570">
        <v>1029.0893939940499</v>
      </c>
      <c r="K10570">
        <v>27.039284765818799</v>
      </c>
    </row>
    <row r="10571" spans="1:11" ht="15" customHeight="1">
      <c r="A10571" s="91" t="s">
        <v>4726</v>
      </c>
      <c r="B10571" s="19" t="s">
        <v>88</v>
      </c>
      <c r="C10571" s="30" t="s">
        <v>199</v>
      </c>
      <c r="D10571" s="91">
        <v>5400</v>
      </c>
      <c r="E10571">
        <v>443</v>
      </c>
      <c r="F10571">
        <v>3.8559999999999999</v>
      </c>
      <c r="G10571">
        <v>34.04</v>
      </c>
      <c r="J10571">
        <v>1029.0949212493899</v>
      </c>
      <c r="K10571">
        <v>27.0401879612782</v>
      </c>
    </row>
    <row r="10572" spans="1:11" ht="15" customHeight="1">
      <c r="A10572" s="91" t="s">
        <v>4726</v>
      </c>
      <c r="B10572" s="19" t="s">
        <v>88</v>
      </c>
      <c r="C10572" s="30" t="s">
        <v>199</v>
      </c>
      <c r="D10572" s="91">
        <v>5400</v>
      </c>
      <c r="E10572">
        <v>444</v>
      </c>
      <c r="F10572">
        <v>3.855</v>
      </c>
      <c r="G10572">
        <v>34.040999999999997</v>
      </c>
      <c r="J10572">
        <v>1029.1004484335999</v>
      </c>
      <c r="K10572">
        <v>27.041091149315001</v>
      </c>
    </row>
    <row r="10573" spans="1:11" ht="15" customHeight="1">
      <c r="A10573" s="91" t="s">
        <v>4726</v>
      </c>
      <c r="B10573" s="19" t="s">
        <v>88</v>
      </c>
      <c r="C10573" s="30" t="s">
        <v>199</v>
      </c>
      <c r="D10573" s="91">
        <v>5400</v>
      </c>
      <c r="E10573">
        <v>445</v>
      </c>
      <c r="F10573">
        <v>3.855</v>
      </c>
      <c r="G10573">
        <v>34.042000000000002</v>
      </c>
      <c r="J10573">
        <v>1029.10586391675</v>
      </c>
      <c r="K10573">
        <v>27.041894464119899</v>
      </c>
    </row>
    <row r="10574" spans="1:11" ht="15" customHeight="1">
      <c r="A10574" s="91" t="s">
        <v>4726</v>
      </c>
      <c r="B10574" s="19" t="s">
        <v>88</v>
      </c>
      <c r="C10574" s="30" t="s">
        <v>199</v>
      </c>
      <c r="D10574" s="91">
        <v>5400</v>
      </c>
      <c r="E10574">
        <v>446</v>
      </c>
      <c r="F10574">
        <v>3.8540000000000001</v>
      </c>
      <c r="G10574">
        <v>34.042999999999999</v>
      </c>
      <c r="J10574">
        <v>1029.1113909431799</v>
      </c>
      <c r="K10574">
        <v>27.042797648305601</v>
      </c>
    </row>
    <row r="10575" spans="1:11" ht="15" customHeight="1">
      <c r="A10575" s="91" t="s">
        <v>4726</v>
      </c>
      <c r="B10575" s="19" t="s">
        <v>88</v>
      </c>
      <c r="C10575" s="30" t="s">
        <v>199</v>
      </c>
      <c r="D10575" s="91">
        <v>5400</v>
      </c>
      <c r="E10575">
        <v>447</v>
      </c>
      <c r="F10575">
        <v>3.8540000000000001</v>
      </c>
      <c r="G10575">
        <v>34.043999999999997</v>
      </c>
      <c r="J10575">
        <v>1029.11680622573</v>
      </c>
      <c r="K10575">
        <v>27.043600969177501</v>
      </c>
    </row>
    <row r="10576" spans="1:11" ht="15" customHeight="1">
      <c r="A10576" s="91" t="s">
        <v>4726</v>
      </c>
      <c r="B10576" s="19" t="s">
        <v>88</v>
      </c>
      <c r="C10576" s="30" t="s">
        <v>199</v>
      </c>
      <c r="D10576" s="91">
        <v>5400</v>
      </c>
      <c r="E10576">
        <v>448</v>
      </c>
      <c r="F10576">
        <v>3.8530000000000002</v>
      </c>
      <c r="G10576">
        <v>34.043999999999997</v>
      </c>
      <c r="J10576">
        <v>1029.12154070319</v>
      </c>
      <c r="K10576">
        <v>27.043708139142598</v>
      </c>
    </row>
    <row r="10577" spans="1:11" ht="15" customHeight="1">
      <c r="A10577" s="91" t="s">
        <v>4726</v>
      </c>
      <c r="B10577" s="19" t="s">
        <v>88</v>
      </c>
      <c r="C10577" s="30" t="s">
        <v>199</v>
      </c>
      <c r="D10577" s="91">
        <v>5400</v>
      </c>
      <c r="E10577">
        <v>449</v>
      </c>
      <c r="F10577">
        <v>3.8530000000000002</v>
      </c>
      <c r="G10577">
        <v>34.045000000000002</v>
      </c>
      <c r="J10577">
        <v>1029.12695579253</v>
      </c>
      <c r="K10577">
        <v>27.0445114654303</v>
      </c>
    </row>
    <row r="10578" spans="1:11" ht="15" customHeight="1">
      <c r="A10578" s="91" t="s">
        <v>4726</v>
      </c>
      <c r="B10578" s="19" t="s">
        <v>88</v>
      </c>
      <c r="C10578" s="30" t="s">
        <v>199</v>
      </c>
      <c r="D10578" s="91">
        <v>5400</v>
      </c>
      <c r="E10578">
        <v>450</v>
      </c>
      <c r="F10578">
        <v>3.8530000000000002</v>
      </c>
      <c r="G10578">
        <v>34.045999999999999</v>
      </c>
      <c r="J10578">
        <v>1029.1323707679601</v>
      </c>
      <c r="K10578">
        <v>27.045314794212999</v>
      </c>
    </row>
    <row r="10579" spans="1:11" ht="15" customHeight="1">
      <c r="A10579" s="91" t="s">
        <v>4726</v>
      </c>
      <c r="B10579" s="19" t="s">
        <v>88</v>
      </c>
      <c r="C10579" s="30" t="s">
        <v>199</v>
      </c>
      <c r="D10579" s="91">
        <v>5400</v>
      </c>
      <c r="E10579">
        <v>451</v>
      </c>
      <c r="F10579">
        <v>3.851</v>
      </c>
      <c r="G10579">
        <v>34.046999999999997</v>
      </c>
      <c r="J10579">
        <v>1029.13800915258</v>
      </c>
      <c r="K10579">
        <v>27.0463178041907</v>
      </c>
    </row>
    <row r="10580" spans="1:11" ht="15" customHeight="1">
      <c r="A10580" s="91" t="s">
        <v>4726</v>
      </c>
      <c r="B10580" s="19" t="s">
        <v>88</v>
      </c>
      <c r="C10580" s="30" t="s">
        <v>199</v>
      </c>
      <c r="D10580" s="91">
        <v>5400</v>
      </c>
      <c r="E10580">
        <v>452</v>
      </c>
      <c r="F10580">
        <v>3.85</v>
      </c>
      <c r="G10580">
        <v>34.048000000000002</v>
      </c>
      <c r="J10580">
        <v>1029.14353572596</v>
      </c>
      <c r="K10580">
        <v>27.047220962435201</v>
      </c>
    </row>
    <row r="10581" spans="1:11" ht="15" customHeight="1">
      <c r="A10581" s="91" t="s">
        <v>4726</v>
      </c>
      <c r="B10581" s="19" t="s">
        <v>88</v>
      </c>
      <c r="C10581" s="30" t="s">
        <v>199</v>
      </c>
      <c r="D10581" s="91">
        <v>5400</v>
      </c>
      <c r="E10581">
        <v>453</v>
      </c>
      <c r="F10581">
        <v>3.85</v>
      </c>
      <c r="G10581">
        <v>34.048999999999999</v>
      </c>
      <c r="J10581">
        <v>1029.1489504414101</v>
      </c>
      <c r="K10581">
        <v>27.048024301930798</v>
      </c>
    </row>
    <row r="10582" spans="1:11" ht="15" customHeight="1">
      <c r="A10582" s="91" t="s">
        <v>4726</v>
      </c>
      <c r="B10582" s="19" t="s">
        <v>88</v>
      </c>
      <c r="C10582" s="30" t="s">
        <v>199</v>
      </c>
      <c r="D10582" s="91">
        <v>5400</v>
      </c>
      <c r="E10582">
        <v>454</v>
      </c>
      <c r="F10582">
        <v>3.85</v>
      </c>
      <c r="G10582">
        <v>34.049999999999997</v>
      </c>
      <c r="J10582">
        <v>1029.1543650429601</v>
      </c>
      <c r="K10582">
        <v>27.048827643920699</v>
      </c>
    </row>
    <row r="10583" spans="1:11" ht="15" customHeight="1">
      <c r="A10583" s="91" t="s">
        <v>4726</v>
      </c>
      <c r="B10583" s="19" t="s">
        <v>88</v>
      </c>
      <c r="C10583" s="30" t="s">
        <v>199</v>
      </c>
      <c r="D10583" s="91">
        <v>5400</v>
      </c>
      <c r="E10583">
        <v>455</v>
      </c>
      <c r="F10583">
        <v>3.85</v>
      </c>
      <c r="G10583">
        <v>34.051000000000002</v>
      </c>
      <c r="J10583">
        <v>1029.15977953061</v>
      </c>
      <c r="K10583">
        <v>27.049630988404701</v>
      </c>
    </row>
    <row r="10584" spans="1:11" ht="15" customHeight="1">
      <c r="A10584" s="91" t="s">
        <v>4726</v>
      </c>
      <c r="B10584" s="19" t="s">
        <v>88</v>
      </c>
      <c r="C10584" s="30" t="s">
        <v>199</v>
      </c>
      <c r="D10584" s="91">
        <v>5400</v>
      </c>
      <c r="E10584">
        <v>456</v>
      </c>
      <c r="F10584">
        <v>3.8490000000000002</v>
      </c>
      <c r="G10584">
        <v>34.051000000000002</v>
      </c>
      <c r="J10584">
        <v>1029.1645134302601</v>
      </c>
      <c r="K10584">
        <v>27.049738123685099</v>
      </c>
    </row>
    <row r="10585" spans="1:11" ht="15" customHeight="1">
      <c r="A10585" s="91" t="s">
        <v>4726</v>
      </c>
      <c r="B10585" s="19" t="s">
        <v>88</v>
      </c>
      <c r="C10585" s="30" t="s">
        <v>199</v>
      </c>
      <c r="D10585" s="91">
        <v>5400</v>
      </c>
      <c r="E10585">
        <v>457</v>
      </c>
      <c r="F10585">
        <v>3.8490000000000002</v>
      </c>
      <c r="G10585">
        <v>34.052</v>
      </c>
      <c r="J10585">
        <v>1029.1699277247401</v>
      </c>
      <c r="K10585">
        <v>27.050541473582602</v>
      </c>
    </row>
    <row r="10586" spans="1:11" ht="15" customHeight="1">
      <c r="A10586" s="91" t="s">
        <v>4726</v>
      </c>
      <c r="B10586" s="19" t="s">
        <v>88</v>
      </c>
      <c r="C10586" s="30" t="s">
        <v>199</v>
      </c>
      <c r="D10586" s="91">
        <v>5400</v>
      </c>
      <c r="E10586">
        <v>458</v>
      </c>
      <c r="F10586">
        <v>3.847</v>
      </c>
      <c r="G10586">
        <v>34.052999999999997</v>
      </c>
      <c r="J10586">
        <v>1029.17556571103</v>
      </c>
      <c r="K10586">
        <v>27.051544417694501</v>
      </c>
    </row>
    <row r="10587" spans="1:11" ht="15" customHeight="1">
      <c r="A10587" s="91" t="s">
        <v>4726</v>
      </c>
      <c r="B10587" s="19" t="s">
        <v>88</v>
      </c>
      <c r="C10587" s="30" t="s">
        <v>199</v>
      </c>
      <c r="D10587" s="91">
        <v>5400</v>
      </c>
      <c r="E10587">
        <v>459</v>
      </c>
      <c r="F10587">
        <v>3.8460000000000001</v>
      </c>
      <c r="G10587">
        <v>34.054000000000002</v>
      </c>
      <c r="J10587">
        <v>1029.1810917447799</v>
      </c>
      <c r="K10587">
        <v>27.052447553561699</v>
      </c>
    </row>
    <row r="10588" spans="1:11" ht="15" customHeight="1">
      <c r="A10588" s="91" t="s">
        <v>4726</v>
      </c>
      <c r="B10588" s="19" t="s">
        <v>88</v>
      </c>
      <c r="C10588" s="30" t="s">
        <v>199</v>
      </c>
      <c r="D10588" s="91">
        <v>5400</v>
      </c>
      <c r="E10588">
        <v>460</v>
      </c>
      <c r="F10588">
        <v>3.8450000000000002</v>
      </c>
      <c r="G10588">
        <v>34.055</v>
      </c>
      <c r="J10588">
        <v>1029.1866177074601</v>
      </c>
      <c r="K10588">
        <v>27.053350682003799</v>
      </c>
    </row>
    <row r="10589" spans="1:11" ht="15" customHeight="1">
      <c r="A10589" s="91" t="s">
        <v>4726</v>
      </c>
      <c r="B10589" s="19" t="s">
        <v>88</v>
      </c>
      <c r="C10589" s="30" t="s">
        <v>199</v>
      </c>
      <c r="D10589" s="91">
        <v>5400</v>
      </c>
      <c r="E10589">
        <v>461</v>
      </c>
      <c r="F10589">
        <v>3.8450000000000002</v>
      </c>
      <c r="G10589">
        <v>34.055999999999997</v>
      </c>
      <c r="J10589">
        <v>1029.1920316553601</v>
      </c>
      <c r="K10589">
        <v>27.054154046180901</v>
      </c>
    </row>
    <row r="10590" spans="1:11" ht="15" customHeight="1">
      <c r="A10590" s="91" t="s">
        <v>4726</v>
      </c>
      <c r="B10590" s="19" t="s">
        <v>88</v>
      </c>
      <c r="C10590" s="30" t="s">
        <v>199</v>
      </c>
      <c r="D10590" s="91">
        <v>5400</v>
      </c>
      <c r="E10590">
        <v>462</v>
      </c>
      <c r="F10590">
        <v>3.8439999999999999</v>
      </c>
      <c r="G10590">
        <v>34.055999999999997</v>
      </c>
      <c r="J10590">
        <v>1029.1967651487701</v>
      </c>
      <c r="K10590">
        <v>27.0542611271933</v>
      </c>
    </row>
    <row r="10591" spans="1:11" ht="15" customHeight="1">
      <c r="A10591" s="91" t="s">
        <v>4726</v>
      </c>
      <c r="B10591" s="19" t="s">
        <v>88</v>
      </c>
      <c r="C10591" s="30" t="s">
        <v>199</v>
      </c>
      <c r="D10591" s="91">
        <v>5400</v>
      </c>
      <c r="E10591">
        <v>463</v>
      </c>
      <c r="F10591">
        <v>3.843</v>
      </c>
      <c r="G10591">
        <v>34.057000000000002</v>
      </c>
      <c r="J10591">
        <v>1029.20229088735</v>
      </c>
      <c r="K10591">
        <v>27.0551642409634</v>
      </c>
    </row>
    <row r="10592" spans="1:11" ht="15" customHeight="1">
      <c r="A10592" s="91" t="s">
        <v>4726</v>
      </c>
      <c r="B10592" s="19" t="s">
        <v>88</v>
      </c>
      <c r="C10592" s="30" t="s">
        <v>199</v>
      </c>
      <c r="D10592" s="91">
        <v>5400</v>
      </c>
      <c r="E10592">
        <v>464</v>
      </c>
      <c r="F10592">
        <v>3.843</v>
      </c>
      <c r="G10592">
        <v>34.058</v>
      </c>
      <c r="J10592">
        <v>1029.2077045554699</v>
      </c>
      <c r="K10592">
        <v>27.055967614121101</v>
      </c>
    </row>
    <row r="10593" spans="1:11" ht="15" customHeight="1">
      <c r="A10593" s="91" t="s">
        <v>4726</v>
      </c>
      <c r="B10593" s="19" t="s">
        <v>88</v>
      </c>
      <c r="C10593" s="30" t="s">
        <v>199</v>
      </c>
      <c r="D10593" s="91">
        <v>5400</v>
      </c>
      <c r="E10593">
        <v>465</v>
      </c>
      <c r="F10593">
        <v>3.8420000000000001</v>
      </c>
      <c r="G10593">
        <v>34.058999999999997</v>
      </c>
      <c r="J10593">
        <v>1029.2132301363399</v>
      </c>
      <c r="K10593">
        <v>27.056870724034798</v>
      </c>
    </row>
    <row r="10594" spans="1:11" ht="15" customHeight="1">
      <c r="A10594" s="91" t="s">
        <v>4726</v>
      </c>
      <c r="B10594" s="19" t="s">
        <v>88</v>
      </c>
      <c r="C10594" s="30" t="s">
        <v>199</v>
      </c>
      <c r="D10594" s="91">
        <v>5400</v>
      </c>
      <c r="E10594">
        <v>466</v>
      </c>
      <c r="F10594">
        <v>3.8410000000000002</v>
      </c>
      <c r="G10594">
        <v>34.06</v>
      </c>
      <c r="J10594">
        <v>1029.2187556461499</v>
      </c>
      <c r="K10594">
        <v>27.0577738265224</v>
      </c>
    </row>
    <row r="10595" spans="1:11" ht="15" customHeight="1">
      <c r="A10595" s="91" t="s">
        <v>4726</v>
      </c>
      <c r="B10595" s="19" t="s">
        <v>88</v>
      </c>
      <c r="C10595" s="30" t="s">
        <v>199</v>
      </c>
      <c r="D10595" s="91">
        <v>5400</v>
      </c>
      <c r="E10595">
        <v>467</v>
      </c>
      <c r="F10595">
        <v>3.84</v>
      </c>
      <c r="G10595">
        <v>34.061</v>
      </c>
      <c r="J10595">
        <v>1029.2242810849</v>
      </c>
      <c r="K10595">
        <v>27.058676921583999</v>
      </c>
    </row>
    <row r="10596" spans="1:11" ht="15" customHeight="1">
      <c r="A10596" s="91" t="s">
        <v>4726</v>
      </c>
      <c r="B10596" s="19" t="s">
        <v>88</v>
      </c>
      <c r="C10596" s="30" t="s">
        <v>199</v>
      </c>
      <c r="D10596" s="91">
        <v>5400</v>
      </c>
      <c r="E10596">
        <v>468</v>
      </c>
      <c r="F10596">
        <v>3.839</v>
      </c>
      <c r="G10596">
        <v>34.061</v>
      </c>
      <c r="J10596">
        <v>1029.2290141721501</v>
      </c>
      <c r="K10596">
        <v>27.058783948320801</v>
      </c>
    </row>
    <row r="10597" spans="1:11" ht="15" customHeight="1">
      <c r="A10597" s="91" t="s">
        <v>4726</v>
      </c>
      <c r="B10597" s="19" t="s">
        <v>88</v>
      </c>
      <c r="C10597" s="30" t="s">
        <v>199</v>
      </c>
      <c r="D10597" s="91">
        <v>5400</v>
      </c>
      <c r="E10597">
        <v>469</v>
      </c>
      <c r="F10597">
        <v>3.8370000000000002</v>
      </c>
      <c r="G10597">
        <v>34.061999999999998</v>
      </c>
      <c r="J10597">
        <v>1029.2346515480201</v>
      </c>
      <c r="K10597">
        <v>27.0597867006102</v>
      </c>
    </row>
    <row r="10598" spans="1:11" ht="15" customHeight="1">
      <c r="A10598" s="91" t="s">
        <v>4726</v>
      </c>
      <c r="B10598" s="19" t="s">
        <v>88</v>
      </c>
      <c r="C10598" s="30" t="s">
        <v>199</v>
      </c>
      <c r="D10598" s="91">
        <v>5400</v>
      </c>
      <c r="E10598">
        <v>470</v>
      </c>
      <c r="F10598">
        <v>3.8359999999999999</v>
      </c>
      <c r="G10598">
        <v>34.063000000000002</v>
      </c>
      <c r="J10598">
        <v>1029.24017679385</v>
      </c>
      <c r="K10598">
        <v>27.060689759006198</v>
      </c>
    </row>
    <row r="10599" spans="1:11" ht="15" customHeight="1">
      <c r="A10599" s="91" t="s">
        <v>4726</v>
      </c>
      <c r="B10599" s="19" t="s">
        <v>88</v>
      </c>
      <c r="C10599" s="30" t="s">
        <v>199</v>
      </c>
      <c r="D10599" s="91">
        <v>5400</v>
      </c>
      <c r="E10599">
        <v>471</v>
      </c>
      <c r="F10599">
        <v>3.835</v>
      </c>
      <c r="G10599">
        <v>34.064</v>
      </c>
      <c r="J10599">
        <v>1029.2457019686201</v>
      </c>
      <c r="K10599">
        <v>27.061592809975501</v>
      </c>
    </row>
    <row r="10600" spans="1:11" ht="15" customHeight="1">
      <c r="A10600" s="91" t="s">
        <v>4726</v>
      </c>
      <c r="B10600" s="19" t="s">
        <v>88</v>
      </c>
      <c r="C10600" s="30" t="s">
        <v>199</v>
      </c>
      <c r="D10600" s="91">
        <v>5400</v>
      </c>
      <c r="E10600">
        <v>472</v>
      </c>
      <c r="F10600">
        <v>3.835</v>
      </c>
      <c r="G10600">
        <v>34.064999999999998</v>
      </c>
      <c r="J10600">
        <v>1029.2511149510899</v>
      </c>
      <c r="K10600">
        <v>27.062396211031501</v>
      </c>
    </row>
    <row r="10601" spans="1:11" ht="15" customHeight="1">
      <c r="A10601" s="91" t="s">
        <v>4726</v>
      </c>
      <c r="B10601" s="19" t="s">
        <v>88</v>
      </c>
      <c r="C10601" s="30" t="s">
        <v>199</v>
      </c>
      <c r="D10601" s="91">
        <v>5400</v>
      </c>
      <c r="E10601">
        <v>473</v>
      </c>
      <c r="F10601">
        <v>3.835</v>
      </c>
      <c r="G10601">
        <v>34.066000000000003</v>
      </c>
      <c r="J10601">
        <v>1029.2565278197101</v>
      </c>
      <c r="K10601">
        <v>27.063199614578501</v>
      </c>
    </row>
    <row r="10602" spans="1:11" ht="15" customHeight="1">
      <c r="A10602" s="91" t="s">
        <v>4726</v>
      </c>
      <c r="B10602" s="19" t="s">
        <v>88</v>
      </c>
      <c r="C10602" s="30" t="s">
        <v>199</v>
      </c>
      <c r="D10602" s="91">
        <v>5400</v>
      </c>
      <c r="E10602">
        <v>474</v>
      </c>
      <c r="F10602">
        <v>3.8340000000000001</v>
      </c>
      <c r="G10602">
        <v>34.066000000000003</v>
      </c>
      <c r="J10602">
        <v>1029.2612605008801</v>
      </c>
      <c r="K10602">
        <v>27.063306587031501</v>
      </c>
    </row>
    <row r="10603" spans="1:11" ht="15" customHeight="1">
      <c r="A10603" s="91" t="s">
        <v>4726</v>
      </c>
      <c r="B10603" s="19" t="s">
        <v>88</v>
      </c>
      <c r="C10603" s="30" t="s">
        <v>199</v>
      </c>
      <c r="D10603" s="91">
        <v>5400</v>
      </c>
      <c r="E10603">
        <v>475</v>
      </c>
      <c r="F10603">
        <v>3.8330000000000002</v>
      </c>
      <c r="G10603">
        <v>34.067</v>
      </c>
      <c r="J10603">
        <v>1029.26678536502</v>
      </c>
      <c r="K10603">
        <v>27.0642096268909</v>
      </c>
    </row>
    <row r="10604" spans="1:11" ht="15" customHeight="1">
      <c r="A10604" s="91" t="s">
        <v>4726</v>
      </c>
      <c r="B10604" s="19" t="s">
        <v>88</v>
      </c>
      <c r="C10604" s="30" t="s">
        <v>199</v>
      </c>
      <c r="D10604" s="91">
        <v>5400</v>
      </c>
      <c r="E10604">
        <v>476</v>
      </c>
      <c r="F10604">
        <v>3.8330000000000002</v>
      </c>
      <c r="G10604">
        <v>34.067999999999998</v>
      </c>
      <c r="J10604">
        <v>1029.2721979539299</v>
      </c>
      <c r="K10604">
        <v>27.0650130394129</v>
      </c>
    </row>
    <row r="10605" spans="1:11" ht="15" customHeight="1">
      <c r="A10605" s="91" t="s">
        <v>4726</v>
      </c>
      <c r="B10605" s="19" t="s">
        <v>88</v>
      </c>
      <c r="C10605" s="30" t="s">
        <v>199</v>
      </c>
      <c r="D10605" s="91">
        <v>5400</v>
      </c>
      <c r="E10605">
        <v>477</v>
      </c>
      <c r="F10605">
        <v>3.8319999999999999</v>
      </c>
      <c r="G10605">
        <v>34.067999999999998</v>
      </c>
      <c r="J10605">
        <v>1029.2769304281301</v>
      </c>
      <c r="K10605">
        <v>27.0651199900344</v>
      </c>
    </row>
    <row r="10606" spans="1:11" ht="15" customHeight="1">
      <c r="A10606" s="91" t="s">
        <v>4726</v>
      </c>
      <c r="B10606" s="19" t="s">
        <v>88</v>
      </c>
      <c r="C10606" s="30" t="s">
        <v>199</v>
      </c>
      <c r="D10606" s="91">
        <v>5400</v>
      </c>
      <c r="E10606">
        <v>478</v>
      </c>
      <c r="F10606">
        <v>3.831</v>
      </c>
      <c r="G10606">
        <v>34.069000000000003</v>
      </c>
      <c r="J10606">
        <v>1029.2824550682701</v>
      </c>
      <c r="K10606">
        <v>27.0660230152141</v>
      </c>
    </row>
    <row r="10607" spans="1:11" ht="15" customHeight="1">
      <c r="A10607" s="91" t="s">
        <v>4726</v>
      </c>
      <c r="B10607" s="19" t="s">
        <v>88</v>
      </c>
      <c r="C10607" s="30" t="s">
        <v>199</v>
      </c>
      <c r="D10607" s="91">
        <v>5400</v>
      </c>
      <c r="E10607">
        <v>479</v>
      </c>
      <c r="F10607">
        <v>3.83</v>
      </c>
      <c r="G10607">
        <v>34.07</v>
      </c>
      <c r="J10607">
        <v>1029.28797963738</v>
      </c>
      <c r="K10607">
        <v>27.066926032965998</v>
      </c>
    </row>
    <row r="10608" spans="1:11" ht="15" customHeight="1">
      <c r="A10608" s="91" t="s">
        <v>4726</v>
      </c>
      <c r="B10608" s="19" t="s">
        <v>88</v>
      </c>
      <c r="C10608" s="30" t="s">
        <v>199</v>
      </c>
      <c r="D10608" s="91">
        <v>5400</v>
      </c>
      <c r="E10608">
        <v>480</v>
      </c>
      <c r="F10608">
        <v>3.8279999999999998</v>
      </c>
      <c r="G10608">
        <v>34.07</v>
      </c>
      <c r="J10608">
        <v>1029.2928241786601</v>
      </c>
      <c r="K10608">
        <v>27.067132518465801</v>
      </c>
    </row>
    <row r="10609" spans="1:11" ht="15" customHeight="1">
      <c r="A10609" s="91" t="s">
        <v>4726</v>
      </c>
      <c r="B10609" s="19" t="s">
        <v>88</v>
      </c>
      <c r="C10609" s="30" t="s">
        <v>199</v>
      </c>
      <c r="D10609" s="91">
        <v>5400</v>
      </c>
      <c r="E10609">
        <v>481</v>
      </c>
      <c r="F10609">
        <v>3.8260000000000001</v>
      </c>
      <c r="G10609">
        <v>34.070999999999998</v>
      </c>
      <c r="J10609">
        <v>1029.2984608910101</v>
      </c>
      <c r="K10609">
        <v>27.0681350543537</v>
      </c>
    </row>
    <row r="10610" spans="1:11" ht="15" customHeight="1">
      <c r="A10610" s="91" t="s">
        <v>4726</v>
      </c>
      <c r="B10610" s="19" t="s">
        <v>88</v>
      </c>
      <c r="C10610" s="30" t="s">
        <v>199</v>
      </c>
      <c r="D10610" s="91">
        <v>5400</v>
      </c>
      <c r="E10610">
        <v>482</v>
      </c>
      <c r="F10610">
        <v>3.8250000000000002</v>
      </c>
      <c r="G10610">
        <v>34.072000000000003</v>
      </c>
      <c r="J10610">
        <v>1029.3039852828699</v>
      </c>
      <c r="K10610">
        <v>27.069038024438001</v>
      </c>
    </row>
    <row r="10611" spans="1:11" ht="15" customHeight="1">
      <c r="A10611" s="91" t="s">
        <v>4726</v>
      </c>
      <c r="B10611" s="19" t="s">
        <v>88</v>
      </c>
      <c r="C10611" s="30" t="s">
        <v>199</v>
      </c>
      <c r="D10611" s="91">
        <v>5400</v>
      </c>
      <c r="E10611">
        <v>483</v>
      </c>
      <c r="F10611">
        <v>3.8250000000000002</v>
      </c>
      <c r="G10611">
        <v>34.073</v>
      </c>
      <c r="J10611">
        <v>1029.3093973075099</v>
      </c>
      <c r="K10611">
        <v>27.069841461704499</v>
      </c>
    </row>
    <row r="10612" spans="1:11" ht="15" customHeight="1">
      <c r="A10612" s="91" t="s">
        <v>4726</v>
      </c>
      <c r="B10612" s="19" t="s">
        <v>88</v>
      </c>
      <c r="C10612" s="30" t="s">
        <v>199</v>
      </c>
      <c r="D10612" s="91">
        <v>5400</v>
      </c>
      <c r="E10612">
        <v>484</v>
      </c>
      <c r="F10612">
        <v>3.8210000000000002</v>
      </c>
      <c r="G10612">
        <v>34.073</v>
      </c>
      <c r="J10612">
        <v>1029.3144662325101</v>
      </c>
      <c r="K10612">
        <v>27.070246815362498</v>
      </c>
    </row>
    <row r="10613" spans="1:11" ht="15" customHeight="1">
      <c r="A10613" s="91" t="s">
        <v>4726</v>
      </c>
      <c r="B10613" s="19" t="s">
        <v>88</v>
      </c>
      <c r="C10613" s="30" t="s">
        <v>199</v>
      </c>
      <c r="D10613" s="91">
        <v>5400</v>
      </c>
      <c r="E10613">
        <v>485</v>
      </c>
      <c r="F10613">
        <v>3.819</v>
      </c>
      <c r="G10613">
        <v>34.075000000000003</v>
      </c>
      <c r="J10613">
        <v>1029.3208949443699</v>
      </c>
      <c r="K10613">
        <v>27.072045327869301</v>
      </c>
    </row>
    <row r="10614" spans="1:11" ht="15" customHeight="1">
      <c r="A10614" s="91" t="s">
        <v>4726</v>
      </c>
      <c r="B10614" s="19" t="s">
        <v>88</v>
      </c>
      <c r="C10614" s="30" t="s">
        <v>199</v>
      </c>
      <c r="D10614" s="91">
        <v>5400</v>
      </c>
      <c r="E10614">
        <v>486</v>
      </c>
      <c r="F10614">
        <v>3.8180000000000001</v>
      </c>
      <c r="G10614">
        <v>34.076000000000001</v>
      </c>
      <c r="J10614">
        <v>1029.32641909888</v>
      </c>
      <c r="K10614">
        <v>27.0729482352513</v>
      </c>
    </row>
    <row r="10615" spans="1:11" ht="15" customHeight="1">
      <c r="A10615" s="91" t="s">
        <v>4726</v>
      </c>
      <c r="B10615" s="19" t="s">
        <v>88</v>
      </c>
      <c r="C10615" s="30" t="s">
        <v>199</v>
      </c>
      <c r="D10615" s="91">
        <v>5400</v>
      </c>
      <c r="E10615">
        <v>487</v>
      </c>
      <c r="F10615">
        <v>3.8170000000000002</v>
      </c>
      <c r="G10615">
        <v>34.076999999999998</v>
      </c>
      <c r="J10615">
        <v>1029.33194318237</v>
      </c>
      <c r="K10615">
        <v>27.073851135204201</v>
      </c>
    </row>
    <row r="10616" spans="1:11" ht="15" customHeight="1">
      <c r="A10616" s="91" t="s">
        <v>4726</v>
      </c>
      <c r="B10616" s="19" t="s">
        <v>88</v>
      </c>
      <c r="C10616" s="30" t="s">
        <v>199</v>
      </c>
      <c r="D10616" s="91">
        <v>5400</v>
      </c>
      <c r="E10616">
        <v>488</v>
      </c>
      <c r="F10616">
        <v>3.8170000000000002</v>
      </c>
      <c r="G10616">
        <v>34.078000000000003</v>
      </c>
      <c r="J10616">
        <v>1029.3373548557499</v>
      </c>
      <c r="K10616">
        <v>27.074654593538799</v>
      </c>
    </row>
    <row r="10617" spans="1:11" ht="15" customHeight="1">
      <c r="A10617" s="91" t="s">
        <v>4726</v>
      </c>
      <c r="B10617" s="19" t="s">
        <v>88</v>
      </c>
      <c r="C10617" s="30" t="s">
        <v>199</v>
      </c>
      <c r="D10617" s="91">
        <v>5400</v>
      </c>
      <c r="E10617">
        <v>489</v>
      </c>
      <c r="F10617">
        <v>3.8159999999999998</v>
      </c>
      <c r="G10617">
        <v>34.079000000000001</v>
      </c>
      <c r="J10617">
        <v>1029.3428787816499</v>
      </c>
      <c r="K10617">
        <v>27.075557489628402</v>
      </c>
    </row>
    <row r="10618" spans="1:11" ht="15" customHeight="1">
      <c r="A10618" s="91" t="s">
        <v>4726</v>
      </c>
      <c r="B10618" s="19" t="s">
        <v>88</v>
      </c>
      <c r="C10618" s="30" t="s">
        <v>199</v>
      </c>
      <c r="D10618" s="91">
        <v>5400</v>
      </c>
      <c r="E10618">
        <v>490</v>
      </c>
      <c r="F10618">
        <v>3.8149999999999999</v>
      </c>
      <c r="G10618">
        <v>34.079000000000001</v>
      </c>
      <c r="J10618">
        <v>1029.3476104551301</v>
      </c>
      <c r="K10618">
        <v>27.075664238407398</v>
      </c>
    </row>
    <row r="10619" spans="1:11" ht="15" customHeight="1">
      <c r="A10619" s="91" t="s">
        <v>4726</v>
      </c>
      <c r="B10619" s="19" t="s">
        <v>88</v>
      </c>
      <c r="C10619" s="30" t="s">
        <v>199</v>
      </c>
      <c r="D10619" s="91">
        <v>5400</v>
      </c>
      <c r="E10619">
        <v>491</v>
      </c>
      <c r="F10619">
        <v>3.8149999999999999</v>
      </c>
      <c r="G10619">
        <v>34.08</v>
      </c>
      <c r="J10619">
        <v>1029.35302184889</v>
      </c>
      <c r="K10619">
        <v>27.076467705709799</v>
      </c>
    </row>
    <row r="10620" spans="1:11" ht="15" customHeight="1">
      <c r="A10620" s="91" t="s">
        <v>4726</v>
      </c>
      <c r="B10620" s="19" t="s">
        <v>88</v>
      </c>
      <c r="C10620" s="30" t="s">
        <v>199</v>
      </c>
      <c r="D10620" s="91">
        <v>5400</v>
      </c>
      <c r="E10620">
        <v>492</v>
      </c>
      <c r="F10620">
        <v>3.8130000000000002</v>
      </c>
      <c r="G10620">
        <v>34.081000000000003</v>
      </c>
      <c r="J10620">
        <v>1029.35865796129</v>
      </c>
      <c r="K10620">
        <v>27.077469986651501</v>
      </c>
    </row>
    <row r="10621" spans="1:11" ht="15" customHeight="1">
      <c r="A10621" s="91" t="s">
        <v>4726</v>
      </c>
      <c r="B10621" s="19" t="s">
        <v>88</v>
      </c>
      <c r="C10621" s="30" t="s">
        <v>199</v>
      </c>
      <c r="D10621" s="91">
        <v>5400</v>
      </c>
      <c r="E10621">
        <v>493</v>
      </c>
      <c r="F10621">
        <v>3.81</v>
      </c>
      <c r="G10621">
        <v>34.082999999999998</v>
      </c>
      <c r="J10621">
        <v>1029.36519859757</v>
      </c>
      <c r="K10621">
        <v>27.079367746033501</v>
      </c>
    </row>
    <row r="10622" spans="1:11" ht="15" customHeight="1">
      <c r="A10622" s="91" t="s">
        <v>4726</v>
      </c>
      <c r="B10622" s="19" t="s">
        <v>88</v>
      </c>
      <c r="C10622" s="30" t="s">
        <v>199</v>
      </c>
      <c r="D10622" s="91">
        <v>5400</v>
      </c>
      <c r="E10622">
        <v>494</v>
      </c>
      <c r="F10622">
        <v>3.81</v>
      </c>
      <c r="G10622">
        <v>34.085000000000001</v>
      </c>
      <c r="J10622">
        <v>1029.37140194432</v>
      </c>
      <c r="K10622">
        <v>27.080967383321902</v>
      </c>
    </row>
    <row r="10623" spans="1:11" ht="15" customHeight="1">
      <c r="A10623" s="91" t="s">
        <v>4726</v>
      </c>
      <c r="B10623" s="19" t="s">
        <v>88</v>
      </c>
      <c r="C10623" s="30" t="s">
        <v>199</v>
      </c>
      <c r="D10623" s="91">
        <v>5400</v>
      </c>
      <c r="E10623">
        <v>495</v>
      </c>
      <c r="F10623">
        <v>3.8079999999999998</v>
      </c>
      <c r="G10623">
        <v>34.085000000000001</v>
      </c>
      <c r="J10623">
        <v>1029.3762457307</v>
      </c>
      <c r="K10623">
        <v>27.081173412499499</v>
      </c>
    </row>
    <row r="10624" spans="1:11" ht="15" customHeight="1">
      <c r="A10624" s="91" t="s">
        <v>4726</v>
      </c>
      <c r="B10624" s="19" t="s">
        <v>88</v>
      </c>
      <c r="C10624" s="30" t="s">
        <v>199</v>
      </c>
      <c r="D10624" s="91">
        <v>5400</v>
      </c>
      <c r="E10624">
        <v>496</v>
      </c>
      <c r="F10624">
        <v>3.802</v>
      </c>
      <c r="G10624">
        <v>34.085999999999999</v>
      </c>
      <c r="J10624">
        <v>1029.3823312765101</v>
      </c>
      <c r="K10624">
        <v>27.0825727241706</v>
      </c>
    </row>
    <row r="10625" spans="1:11" ht="15" customHeight="1">
      <c r="A10625" s="91" t="s">
        <v>4726</v>
      </c>
      <c r="B10625" s="19" t="s">
        <v>88</v>
      </c>
      <c r="C10625" s="30" t="s">
        <v>199</v>
      </c>
      <c r="D10625" s="91">
        <v>5400</v>
      </c>
      <c r="E10625">
        <v>497</v>
      </c>
      <c r="F10625">
        <v>3.8</v>
      </c>
      <c r="G10625">
        <v>34.087000000000003</v>
      </c>
      <c r="J10625">
        <v>1029.3879671413099</v>
      </c>
      <c r="K10625">
        <v>27.083574734533801</v>
      </c>
    </row>
    <row r="10626" spans="1:11" ht="15" customHeight="1">
      <c r="A10626" s="91" t="s">
        <v>4726</v>
      </c>
      <c r="B10626" s="19" t="s">
        <v>88</v>
      </c>
      <c r="C10626" s="30" t="s">
        <v>199</v>
      </c>
      <c r="D10626" s="91">
        <v>5400</v>
      </c>
      <c r="E10626">
        <v>498</v>
      </c>
      <c r="F10626">
        <v>3.798</v>
      </c>
      <c r="G10626">
        <v>34.088000000000001</v>
      </c>
      <c r="J10626">
        <v>1029.3936029546701</v>
      </c>
      <c r="K10626">
        <v>27.084576703394799</v>
      </c>
    </row>
    <row r="10627" spans="1:11" ht="15" customHeight="1">
      <c r="A10627" s="91" t="s">
        <v>4726</v>
      </c>
      <c r="B10627" s="19" t="s">
        <v>88</v>
      </c>
      <c r="C10627" s="30" t="s">
        <v>199</v>
      </c>
      <c r="D10627" s="91">
        <v>5400</v>
      </c>
      <c r="E10627">
        <v>499</v>
      </c>
      <c r="F10627">
        <v>3.794</v>
      </c>
      <c r="G10627">
        <v>34.088000000000001</v>
      </c>
      <c r="J10627">
        <v>1029.39867132168</v>
      </c>
      <c r="K10627">
        <v>27.084980800250399</v>
      </c>
    </row>
    <row r="10628" spans="1:11" ht="15" customHeight="1">
      <c r="A10628" s="91" t="s">
        <v>4726</v>
      </c>
      <c r="B10628" s="19" t="s">
        <v>88</v>
      </c>
      <c r="C10628" s="30" t="s">
        <v>199</v>
      </c>
      <c r="D10628" s="91">
        <v>5400</v>
      </c>
      <c r="E10628">
        <v>500</v>
      </c>
      <c r="F10628">
        <v>3.7879999999999998</v>
      </c>
      <c r="G10628">
        <v>34.088999999999999</v>
      </c>
      <c r="J10628">
        <v>1029.4047564600701</v>
      </c>
      <c r="K10628">
        <v>27.086379131236999</v>
      </c>
    </row>
    <row r="10629" spans="1:11" ht="15" customHeight="1">
      <c r="A10629" s="91" t="s">
        <v>4726</v>
      </c>
      <c r="B10629" s="19" t="s">
        <v>88</v>
      </c>
      <c r="C10629" s="30" t="s">
        <v>199</v>
      </c>
      <c r="D10629" s="91">
        <v>5400</v>
      </c>
      <c r="E10629">
        <v>501</v>
      </c>
      <c r="F10629">
        <v>3.7839999999999998</v>
      </c>
      <c r="G10629">
        <v>34.090000000000003</v>
      </c>
      <c r="J10629">
        <v>1029.4106167917801</v>
      </c>
      <c r="K10629">
        <v>27.087578961040698</v>
      </c>
    </row>
    <row r="10630" spans="1:11" ht="15" customHeight="1">
      <c r="A10630" s="91" t="s">
        <v>4726</v>
      </c>
      <c r="B10630" s="19" t="s">
        <v>88</v>
      </c>
      <c r="C10630" s="30" t="s">
        <v>199</v>
      </c>
      <c r="D10630" s="91">
        <v>5400</v>
      </c>
      <c r="E10630">
        <v>502</v>
      </c>
      <c r="F10630">
        <v>3.782</v>
      </c>
      <c r="G10630">
        <v>34.091000000000001</v>
      </c>
      <c r="J10630">
        <v>1029.4162524329799</v>
      </c>
      <c r="K10630">
        <v>27.088580573110701</v>
      </c>
    </row>
    <row r="10631" spans="1:11" ht="15" customHeight="1">
      <c r="A10631" s="91" t="s">
        <v>4726</v>
      </c>
      <c r="B10631" s="19" t="s">
        <v>88</v>
      </c>
      <c r="C10631" s="30" t="s">
        <v>199</v>
      </c>
      <c r="D10631" s="91">
        <v>5400</v>
      </c>
      <c r="E10631">
        <v>503</v>
      </c>
      <c r="F10631">
        <v>3.78</v>
      </c>
      <c r="G10631">
        <v>34.093000000000004</v>
      </c>
      <c r="J10631">
        <v>1029.42268020198</v>
      </c>
      <c r="K10631">
        <v>27.0903783880328</v>
      </c>
    </row>
    <row r="10632" spans="1:11" ht="15" customHeight="1">
      <c r="A10632" s="91" t="s">
        <v>4726</v>
      </c>
      <c r="B10632" s="19" t="s">
        <v>88</v>
      </c>
      <c r="C10632" s="30" t="s">
        <v>199</v>
      </c>
      <c r="D10632" s="91">
        <v>5400</v>
      </c>
      <c r="E10632">
        <v>504</v>
      </c>
      <c r="F10632">
        <v>3.7789999999999999</v>
      </c>
      <c r="G10632">
        <v>34.094999999999999</v>
      </c>
      <c r="J10632">
        <v>1029.42899558096</v>
      </c>
      <c r="K10632">
        <v>27.092077178769799</v>
      </c>
    </row>
    <row r="10633" spans="1:11" ht="15" customHeight="1">
      <c r="A10633" s="91" t="s">
        <v>4726</v>
      </c>
      <c r="B10633" s="19" t="s">
        <v>88</v>
      </c>
      <c r="C10633" s="30" t="s">
        <v>199</v>
      </c>
      <c r="D10633" s="91">
        <v>5400</v>
      </c>
      <c r="E10633">
        <v>505</v>
      </c>
      <c r="F10633">
        <v>3.774</v>
      </c>
      <c r="G10633">
        <v>34.095999999999997</v>
      </c>
      <c r="J10633">
        <v>1029.43496804147</v>
      </c>
      <c r="K10633">
        <v>27.0933755818767</v>
      </c>
    </row>
    <row r="10634" spans="1:11" ht="15" customHeight="1">
      <c r="A10634" s="91" t="s">
        <v>4726</v>
      </c>
      <c r="B10634" s="19" t="s">
        <v>88</v>
      </c>
      <c r="C10634" s="30" t="s">
        <v>199</v>
      </c>
      <c r="D10634" s="91">
        <v>5400</v>
      </c>
      <c r="E10634">
        <v>506</v>
      </c>
      <c r="F10634">
        <v>3.7690000000000001</v>
      </c>
      <c r="G10634">
        <v>34.097000000000001</v>
      </c>
      <c r="J10634">
        <v>1029.4409403694699</v>
      </c>
      <c r="K10634">
        <v>27.094673696201198</v>
      </c>
    </row>
    <row r="10635" spans="1:11" ht="15" customHeight="1">
      <c r="A10635" s="91" t="s">
        <v>4726</v>
      </c>
      <c r="B10635" s="19" t="s">
        <v>88</v>
      </c>
      <c r="C10635" s="30" t="s">
        <v>199</v>
      </c>
      <c r="D10635" s="91">
        <v>5400</v>
      </c>
      <c r="E10635">
        <v>507</v>
      </c>
      <c r="F10635">
        <v>3.7629999999999999</v>
      </c>
      <c r="G10635">
        <v>34.097999999999999</v>
      </c>
      <c r="J10635">
        <v>1029.4470248068701</v>
      </c>
      <c r="K10635">
        <v>27.0960703389242</v>
      </c>
    </row>
    <row r="10636" spans="1:11" ht="15" customHeight="1">
      <c r="A10636" s="91" t="s">
        <v>4726</v>
      </c>
      <c r="B10636" s="19" t="s">
        <v>88</v>
      </c>
      <c r="C10636" s="30" t="s">
        <v>199</v>
      </c>
      <c r="D10636" s="91">
        <v>5400</v>
      </c>
      <c r="E10636">
        <v>508</v>
      </c>
      <c r="F10636">
        <v>3.758</v>
      </c>
      <c r="G10636">
        <v>34.1</v>
      </c>
      <c r="J10636">
        <v>1029.45378904071</v>
      </c>
      <c r="K10636">
        <v>27.098164124839101</v>
      </c>
    </row>
    <row r="10637" spans="1:11" ht="15" customHeight="1">
      <c r="A10637" s="91" t="s">
        <v>4726</v>
      </c>
      <c r="B10637" s="19" t="s">
        <v>88</v>
      </c>
      <c r="C10637" s="30" t="s">
        <v>199</v>
      </c>
      <c r="D10637" s="91">
        <v>5400</v>
      </c>
      <c r="E10637">
        <v>509</v>
      </c>
      <c r="F10637">
        <v>3.7549999999999999</v>
      </c>
      <c r="G10637">
        <v>34.101999999999997</v>
      </c>
      <c r="J10637">
        <v>1029.46032877229</v>
      </c>
      <c r="K10637">
        <v>27.100060230879102</v>
      </c>
    </row>
    <row r="10638" spans="1:11" ht="15" customHeight="1">
      <c r="A10638" s="91" t="s">
        <v>4726</v>
      </c>
      <c r="B10638" s="19" t="s">
        <v>88</v>
      </c>
      <c r="C10638" s="30" t="s">
        <v>199</v>
      </c>
      <c r="D10638" s="91">
        <v>5400</v>
      </c>
      <c r="E10638">
        <v>510</v>
      </c>
      <c r="F10638">
        <v>3.7519999999999998</v>
      </c>
      <c r="G10638">
        <v>34.103000000000002</v>
      </c>
      <c r="J10638">
        <v>1029.4660762467199</v>
      </c>
      <c r="K10638">
        <v>27.101159928252201</v>
      </c>
    </row>
    <row r="10639" spans="1:11" ht="15" customHeight="1">
      <c r="A10639" s="91" t="s">
        <v>4726</v>
      </c>
      <c r="B10639" s="19" t="s">
        <v>88</v>
      </c>
      <c r="C10639" s="30" t="s">
        <v>199</v>
      </c>
      <c r="D10639" s="91">
        <v>5400</v>
      </c>
      <c r="E10639">
        <v>511</v>
      </c>
      <c r="F10639">
        <v>3.75</v>
      </c>
      <c r="G10639">
        <v>34.104999999999997</v>
      </c>
      <c r="J10639">
        <v>1029.4725036745899</v>
      </c>
      <c r="K10639">
        <v>27.102957201109099</v>
      </c>
    </row>
    <row r="10640" spans="1:11" ht="15" customHeight="1">
      <c r="A10640" s="91" t="s">
        <v>4726</v>
      </c>
      <c r="B10640" s="19" t="s">
        <v>88</v>
      </c>
      <c r="C10640" s="30" t="s">
        <v>199</v>
      </c>
      <c r="D10640" s="91">
        <v>5400</v>
      </c>
      <c r="E10640">
        <v>512</v>
      </c>
      <c r="F10640">
        <v>3.7469999999999999</v>
      </c>
      <c r="G10640">
        <v>34.106000000000002</v>
      </c>
      <c r="J10640">
        <v>1029.4782510472601</v>
      </c>
      <c r="K10640">
        <v>27.104056742960399</v>
      </c>
    </row>
    <row r="10641" spans="1:11" ht="15" customHeight="1">
      <c r="A10641" s="91" t="s">
        <v>4726</v>
      </c>
      <c r="B10641" s="19" t="s">
        <v>88</v>
      </c>
      <c r="C10641" s="30" t="s">
        <v>199</v>
      </c>
      <c r="D10641" s="91">
        <v>5400</v>
      </c>
      <c r="E10641">
        <v>513</v>
      </c>
      <c r="F10641">
        <v>3.7429999999999999</v>
      </c>
      <c r="G10641">
        <v>34.106999999999999</v>
      </c>
      <c r="J10641">
        <v>1029.48411054542</v>
      </c>
      <c r="K10641">
        <v>27.105254775186499</v>
      </c>
    </row>
    <row r="10642" spans="1:11" ht="15" customHeight="1">
      <c r="A10642" s="91" t="s">
        <v>4726</v>
      </c>
      <c r="B10642" s="19" t="s">
        <v>88</v>
      </c>
      <c r="C10642" s="30" t="s">
        <v>199</v>
      </c>
      <c r="D10642" s="91">
        <v>5400</v>
      </c>
      <c r="E10642">
        <v>514</v>
      </c>
      <c r="F10642">
        <v>3.7410000000000001</v>
      </c>
      <c r="G10642">
        <v>34.107999999999997</v>
      </c>
      <c r="J10642">
        <v>1029.4897456275501</v>
      </c>
      <c r="K10642">
        <v>27.106255527247399</v>
      </c>
    </row>
    <row r="10643" spans="1:11" ht="15" customHeight="1">
      <c r="A10643" s="91" t="s">
        <v>4726</v>
      </c>
      <c r="B10643" s="19" t="s">
        <v>88</v>
      </c>
      <c r="C10643" s="30" t="s">
        <v>199</v>
      </c>
      <c r="D10643" s="91">
        <v>5400</v>
      </c>
      <c r="E10643">
        <v>515</v>
      </c>
      <c r="F10643">
        <v>3.7389999999999999</v>
      </c>
      <c r="G10643">
        <v>34.109000000000002</v>
      </c>
      <c r="J10643">
        <v>1029.4953806583701</v>
      </c>
      <c r="K10643">
        <v>27.1072562377792</v>
      </c>
    </row>
    <row r="10644" spans="1:11" ht="15" customHeight="1">
      <c r="A10644" s="91" t="s">
        <v>4726</v>
      </c>
      <c r="B10644" s="19" t="s">
        <v>88</v>
      </c>
      <c r="C10644" s="30" t="s">
        <v>199</v>
      </c>
      <c r="D10644" s="91">
        <v>5400</v>
      </c>
      <c r="E10644">
        <v>516</v>
      </c>
      <c r="F10644">
        <v>3.7349999999999999</v>
      </c>
      <c r="G10644">
        <v>34.110999999999997</v>
      </c>
      <c r="J10644">
        <v>1029.5020321930599</v>
      </c>
      <c r="K10644">
        <v>27.109250290126099</v>
      </c>
    </row>
    <row r="10645" spans="1:11" ht="15" customHeight="1">
      <c r="A10645" s="91" t="s">
        <v>4726</v>
      </c>
      <c r="B10645" s="19" t="s">
        <v>88</v>
      </c>
      <c r="C10645" s="30" t="s">
        <v>199</v>
      </c>
      <c r="D10645" s="91">
        <v>5400</v>
      </c>
      <c r="E10645">
        <v>517</v>
      </c>
      <c r="F10645">
        <v>3.7309999999999999</v>
      </c>
      <c r="G10645">
        <v>34.112000000000002</v>
      </c>
      <c r="J10645">
        <v>1029.50789144386</v>
      </c>
      <c r="K10645">
        <v>27.110447793978899</v>
      </c>
    </row>
    <row r="10646" spans="1:11" ht="15" customHeight="1">
      <c r="A10646" s="91" t="s">
        <v>4726</v>
      </c>
      <c r="B10646" s="19" t="s">
        <v>88</v>
      </c>
      <c r="C10646" s="30" t="s">
        <v>199</v>
      </c>
      <c r="D10646" s="91">
        <v>5400</v>
      </c>
      <c r="E10646">
        <v>518</v>
      </c>
      <c r="F10646">
        <v>3.7280000000000002</v>
      </c>
      <c r="G10646">
        <v>34.113</v>
      </c>
      <c r="J10646">
        <v>1029.5136384795501</v>
      </c>
      <c r="K10646">
        <v>27.1115467106479</v>
      </c>
    </row>
    <row r="10647" spans="1:11" ht="15" customHeight="1">
      <c r="A10647" s="91" t="s">
        <v>4726</v>
      </c>
      <c r="B10647" s="19" t="s">
        <v>88</v>
      </c>
      <c r="C10647" s="30" t="s">
        <v>199</v>
      </c>
      <c r="D10647" s="91">
        <v>5400</v>
      </c>
      <c r="E10647">
        <v>519</v>
      </c>
      <c r="F10647">
        <v>3.726</v>
      </c>
      <c r="G10647">
        <v>34.113999999999997</v>
      </c>
      <c r="J10647">
        <v>1029.5192733231099</v>
      </c>
      <c r="K10647">
        <v>27.112547145714199</v>
      </c>
    </row>
    <row r="10648" spans="1:11" ht="15" customHeight="1">
      <c r="A10648" s="91" t="s">
        <v>4726</v>
      </c>
      <c r="B10648" s="19" t="s">
        <v>88</v>
      </c>
      <c r="C10648" s="30" t="s">
        <v>199</v>
      </c>
      <c r="D10648" s="91">
        <v>5400</v>
      </c>
      <c r="E10648">
        <v>520</v>
      </c>
      <c r="F10648">
        <v>3.7250000000000001</v>
      </c>
      <c r="G10648">
        <v>34.115000000000002</v>
      </c>
      <c r="J10648">
        <v>1029.5247959625899</v>
      </c>
      <c r="K10648">
        <v>27.113449168473402</v>
      </c>
    </row>
    <row r="10649" spans="1:11" ht="15" customHeight="1">
      <c r="A10649" s="91" t="s">
        <v>4726</v>
      </c>
      <c r="B10649" s="19" t="s">
        <v>88</v>
      </c>
      <c r="C10649" s="30" t="s">
        <v>199</v>
      </c>
      <c r="D10649" s="91">
        <v>5400</v>
      </c>
      <c r="E10649">
        <v>521</v>
      </c>
      <c r="F10649">
        <v>3.7240000000000002</v>
      </c>
      <c r="G10649">
        <v>34.116</v>
      </c>
      <c r="J10649">
        <v>1029.53031853118</v>
      </c>
      <c r="K10649">
        <v>27.114351183797901</v>
      </c>
    </row>
    <row r="10650" spans="1:11" ht="15" customHeight="1">
      <c r="A10650" s="91" t="s">
        <v>4726</v>
      </c>
      <c r="B10650" s="19" t="s">
        <v>88</v>
      </c>
      <c r="C10650" s="30" t="s">
        <v>199</v>
      </c>
      <c r="D10650" s="91">
        <v>5400</v>
      </c>
      <c r="E10650">
        <v>522</v>
      </c>
      <c r="F10650">
        <v>3.7229999999999999</v>
      </c>
      <c r="G10650">
        <v>34.116</v>
      </c>
      <c r="J10650">
        <v>1029.5350488357401</v>
      </c>
      <c r="K10650">
        <v>27.1144567769554</v>
      </c>
    </row>
    <row r="10651" spans="1:11" ht="15" customHeight="1">
      <c r="A10651" s="91" t="s">
        <v>4726</v>
      </c>
      <c r="B10651" s="19" t="s">
        <v>88</v>
      </c>
      <c r="C10651" s="30" t="s">
        <v>199</v>
      </c>
      <c r="D10651" s="91">
        <v>5400</v>
      </c>
      <c r="E10651">
        <v>523</v>
      </c>
      <c r="F10651">
        <v>3.722</v>
      </c>
      <c r="G10651">
        <v>34.116999999999997</v>
      </c>
      <c r="J10651">
        <v>1029.54057126724</v>
      </c>
      <c r="K10651">
        <v>27.115358774010499</v>
      </c>
    </row>
    <row r="10652" spans="1:11" ht="15" customHeight="1">
      <c r="A10652" s="91" t="s">
        <v>4726</v>
      </c>
      <c r="B10652" s="19" t="s">
        <v>88</v>
      </c>
      <c r="C10652" s="30" t="s">
        <v>199</v>
      </c>
      <c r="D10652" s="91">
        <v>5400</v>
      </c>
      <c r="E10652">
        <v>524</v>
      </c>
      <c r="F10652">
        <v>3.7229999999999999</v>
      </c>
      <c r="G10652">
        <v>34.116999999999997</v>
      </c>
      <c r="J10652">
        <v>1029.5450769893901</v>
      </c>
      <c r="K10652">
        <v>27.115267663556299</v>
      </c>
    </row>
    <row r="10653" spans="1:11" ht="15" customHeight="1">
      <c r="A10653" s="91" t="s">
        <v>4726</v>
      </c>
      <c r="B10653" s="19" t="s">
        <v>88</v>
      </c>
      <c r="C10653" s="30" t="s">
        <v>199</v>
      </c>
      <c r="D10653" s="91">
        <v>5400</v>
      </c>
      <c r="E10653">
        <v>525</v>
      </c>
      <c r="F10653">
        <v>3.7210000000000001</v>
      </c>
      <c r="G10653">
        <v>34.116999999999997</v>
      </c>
      <c r="J10653">
        <v>1029.5499193256901</v>
      </c>
      <c r="K10653">
        <v>27.115471577187201</v>
      </c>
    </row>
    <row r="10654" spans="1:11" ht="15" customHeight="1">
      <c r="A10654" s="91" t="s">
        <v>4726</v>
      </c>
      <c r="B10654" s="19" t="s">
        <v>88</v>
      </c>
      <c r="C10654" s="30" t="s">
        <v>199</v>
      </c>
      <c r="D10654" s="91">
        <v>5400</v>
      </c>
      <c r="E10654">
        <v>526</v>
      </c>
      <c r="F10654">
        <v>3.7210000000000001</v>
      </c>
      <c r="G10654">
        <v>34.118000000000002</v>
      </c>
      <c r="J10654">
        <v>1029.55532927633</v>
      </c>
      <c r="K10654">
        <v>27.1162752354305</v>
      </c>
    </row>
    <row r="10655" spans="1:11" ht="15" customHeight="1">
      <c r="A10655" s="91" t="s">
        <v>4726</v>
      </c>
      <c r="B10655" s="19" t="s">
        <v>88</v>
      </c>
      <c r="C10655" s="30" t="s">
        <v>199</v>
      </c>
      <c r="D10655" s="91">
        <v>5400</v>
      </c>
      <c r="E10655">
        <v>527</v>
      </c>
      <c r="F10655">
        <v>3.72</v>
      </c>
      <c r="G10655">
        <v>34.118000000000002</v>
      </c>
      <c r="J10655">
        <v>1029.5600592389501</v>
      </c>
      <c r="K10655">
        <v>27.116380792563199</v>
      </c>
    </row>
    <row r="10656" spans="1:11" ht="15" customHeight="1">
      <c r="A10656" s="91" t="s">
        <v>4726</v>
      </c>
      <c r="B10656" s="19" t="s">
        <v>88</v>
      </c>
      <c r="C10656" s="30" t="s">
        <v>199</v>
      </c>
      <c r="D10656" s="91">
        <v>5400</v>
      </c>
      <c r="E10656">
        <v>528</v>
      </c>
      <c r="F10656">
        <v>3.7189999999999999</v>
      </c>
      <c r="G10656">
        <v>34.118000000000002</v>
      </c>
      <c r="J10656">
        <v>1029.5647891403601</v>
      </c>
      <c r="K10656">
        <v>27.116486335742099</v>
      </c>
    </row>
    <row r="10657" spans="1:11" ht="15" customHeight="1">
      <c r="A10657" s="91" t="s">
        <v>4726</v>
      </c>
      <c r="B10657" s="19" t="s">
        <v>88</v>
      </c>
      <c r="C10657" s="30" t="s">
        <v>199</v>
      </c>
      <c r="D10657" s="91">
        <v>5400</v>
      </c>
      <c r="E10657">
        <v>529</v>
      </c>
      <c r="F10657">
        <v>3.7170000000000001</v>
      </c>
      <c r="G10657">
        <v>34.119</v>
      </c>
      <c r="J10657">
        <v>1029.5704234375401</v>
      </c>
      <c r="K10657">
        <v>27.117486578789599</v>
      </c>
    </row>
    <row r="10658" spans="1:11" ht="15" customHeight="1">
      <c r="A10658" s="91" t="s">
        <v>4726</v>
      </c>
      <c r="B10658" s="19" t="s">
        <v>88</v>
      </c>
      <c r="C10658" s="30" t="s">
        <v>199</v>
      </c>
      <c r="D10658" s="91">
        <v>5400</v>
      </c>
      <c r="E10658">
        <v>530</v>
      </c>
      <c r="F10658">
        <v>3.7160000000000002</v>
      </c>
      <c r="G10658">
        <v>34.119</v>
      </c>
      <c r="J10658">
        <v>1029.5751532245399</v>
      </c>
      <c r="K10658">
        <v>27.117592083425698</v>
      </c>
    </row>
    <row r="10659" spans="1:11" ht="15" customHeight="1">
      <c r="A10659" s="91" t="s">
        <v>4726</v>
      </c>
      <c r="B10659" s="19" t="s">
        <v>88</v>
      </c>
      <c r="C10659" s="30" t="s">
        <v>199</v>
      </c>
      <c r="D10659" s="91">
        <v>5400</v>
      </c>
      <c r="E10659">
        <v>531</v>
      </c>
      <c r="F10659">
        <v>3.7160000000000002</v>
      </c>
      <c r="G10659">
        <v>34.119999999999997</v>
      </c>
      <c r="J10659">
        <v>1029.5805627646801</v>
      </c>
      <c r="K10659">
        <v>27.118395757548999</v>
      </c>
    </row>
    <row r="10660" spans="1:11" ht="15" customHeight="1">
      <c r="A10660" s="91" t="s">
        <v>4726</v>
      </c>
      <c r="B10660" s="19" t="s">
        <v>88</v>
      </c>
      <c r="C10660" s="30" t="s">
        <v>199</v>
      </c>
      <c r="D10660" s="91">
        <v>5400</v>
      </c>
      <c r="E10660">
        <v>532</v>
      </c>
      <c r="F10660">
        <v>3.7149999999999999</v>
      </c>
      <c r="G10660">
        <v>34.119999999999997</v>
      </c>
      <c r="J10660">
        <v>1029.5852924113301</v>
      </c>
      <c r="K10660">
        <v>27.118501251146199</v>
      </c>
    </row>
    <row r="10661" spans="1:11" ht="15" customHeight="1">
      <c r="A10661" s="91" t="s">
        <v>4726</v>
      </c>
      <c r="B10661" s="19" t="s">
        <v>88</v>
      </c>
      <c r="C10661" s="30" t="s">
        <v>199</v>
      </c>
      <c r="D10661" s="91">
        <v>5400</v>
      </c>
      <c r="E10661">
        <v>533</v>
      </c>
      <c r="F10661">
        <v>3.714</v>
      </c>
      <c r="G10661">
        <v>34.121000000000002</v>
      </c>
      <c r="J10661">
        <v>1029.5908141309001</v>
      </c>
      <c r="K10661">
        <v>27.1194031754451</v>
      </c>
    </row>
    <row r="10662" spans="1:11" ht="15" customHeight="1">
      <c r="A10662" s="91" t="s">
        <v>4726</v>
      </c>
      <c r="B10662" s="19" t="s">
        <v>88</v>
      </c>
      <c r="C10662" s="30" t="s">
        <v>199</v>
      </c>
      <c r="D10662" s="91">
        <v>5400</v>
      </c>
      <c r="E10662">
        <v>534</v>
      </c>
      <c r="F10662">
        <v>3.7130000000000001</v>
      </c>
      <c r="G10662">
        <v>34.121000000000002</v>
      </c>
      <c r="J10662">
        <v>1029.5955436501899</v>
      </c>
      <c r="K10662">
        <v>27.119508644249699</v>
      </c>
    </row>
    <row r="10663" spans="1:11" ht="15" customHeight="1">
      <c r="A10663" s="91" t="s">
        <v>4726</v>
      </c>
      <c r="B10663" s="19" t="s">
        <v>88</v>
      </c>
      <c r="C10663" s="30" t="s">
        <v>199</v>
      </c>
      <c r="D10663" s="91">
        <v>5400</v>
      </c>
      <c r="E10663">
        <v>535</v>
      </c>
      <c r="F10663">
        <v>3.7130000000000001</v>
      </c>
      <c r="G10663">
        <v>34.122</v>
      </c>
      <c r="J10663">
        <v>1029.60095283172</v>
      </c>
      <c r="K10663">
        <v>27.120312330236601</v>
      </c>
    </row>
    <row r="10664" spans="1:11" ht="15" customHeight="1">
      <c r="A10664" s="91" t="s">
        <v>4726</v>
      </c>
      <c r="B10664" s="19" t="s">
        <v>88</v>
      </c>
      <c r="C10664" s="30" t="s">
        <v>199</v>
      </c>
      <c r="D10664" s="91">
        <v>5400</v>
      </c>
      <c r="E10664">
        <v>536</v>
      </c>
      <c r="F10664">
        <v>3.7120000000000002</v>
      </c>
      <c r="G10664">
        <v>34.122</v>
      </c>
      <c r="J10664">
        <v>1029.60568221068</v>
      </c>
      <c r="K10664">
        <v>27.120417788000399</v>
      </c>
    </row>
    <row r="10665" spans="1:11" ht="15" customHeight="1">
      <c r="A10665" s="91" t="s">
        <v>4726</v>
      </c>
      <c r="B10665" s="19" t="s">
        <v>88</v>
      </c>
      <c r="C10665" s="30" t="s">
        <v>199</v>
      </c>
      <c r="D10665" s="91">
        <v>5400</v>
      </c>
      <c r="E10665">
        <v>537</v>
      </c>
      <c r="F10665">
        <v>3.71</v>
      </c>
      <c r="G10665">
        <v>34.122999999999998</v>
      </c>
      <c r="J10665">
        <v>1029.61131607016</v>
      </c>
      <c r="K10665">
        <v>27.121417882033501</v>
      </c>
    </row>
    <row r="10666" spans="1:11" ht="15" customHeight="1">
      <c r="A10666" s="91" t="s">
        <v>4726</v>
      </c>
      <c r="B10666" s="19" t="s">
        <v>88</v>
      </c>
      <c r="C10666" s="30" t="s">
        <v>199</v>
      </c>
      <c r="D10666" s="91">
        <v>5400</v>
      </c>
      <c r="E10666">
        <v>538</v>
      </c>
      <c r="F10666">
        <v>3.7080000000000002</v>
      </c>
      <c r="G10666">
        <v>34.124000000000002</v>
      </c>
      <c r="J10666">
        <v>1029.61694987844</v>
      </c>
      <c r="K10666">
        <v>27.122417934524499</v>
      </c>
    </row>
    <row r="10667" spans="1:11" ht="15" customHeight="1">
      <c r="A10667" s="91" t="s">
        <v>4726</v>
      </c>
      <c r="B10667" s="19" t="s">
        <v>88</v>
      </c>
      <c r="C10667" s="30" t="s">
        <v>199</v>
      </c>
      <c r="D10667" s="91">
        <v>5400</v>
      </c>
      <c r="E10667">
        <v>539</v>
      </c>
      <c r="F10667">
        <v>3.7029999999999998</v>
      </c>
      <c r="G10667">
        <v>34.125</v>
      </c>
      <c r="J10667">
        <v>1029.6229208786699</v>
      </c>
      <c r="K10667">
        <v>27.1237123200995</v>
      </c>
    </row>
    <row r="10668" spans="1:11" ht="15" customHeight="1">
      <c r="A10668" s="91" t="s">
        <v>4726</v>
      </c>
      <c r="B10668" s="19" t="s">
        <v>88</v>
      </c>
      <c r="C10668" s="30" t="s">
        <v>199</v>
      </c>
      <c r="D10668" s="91">
        <v>5400</v>
      </c>
      <c r="E10668">
        <v>540</v>
      </c>
      <c r="F10668">
        <v>3.6989999999999998</v>
      </c>
      <c r="G10668">
        <v>34.127000000000002</v>
      </c>
      <c r="J10668">
        <v>1029.6295714975799</v>
      </c>
      <c r="K10668">
        <v>27.125704853415101</v>
      </c>
    </row>
    <row r="10669" spans="1:11" ht="15" customHeight="1">
      <c r="A10669" s="91" t="s">
        <v>4726</v>
      </c>
      <c r="B10669" s="19" t="s">
        <v>88</v>
      </c>
      <c r="C10669" s="30" t="s">
        <v>199</v>
      </c>
      <c r="D10669" s="91">
        <v>5400</v>
      </c>
      <c r="E10669">
        <v>541</v>
      </c>
      <c r="F10669">
        <v>3.6970000000000001</v>
      </c>
      <c r="G10669">
        <v>34.128</v>
      </c>
      <c r="J10669">
        <v>1029.63520517038</v>
      </c>
      <c r="K10669">
        <v>27.126704671902601</v>
      </c>
    </row>
    <row r="10670" spans="1:11" ht="15" customHeight="1">
      <c r="A10670" s="91" t="s">
        <v>4726</v>
      </c>
      <c r="B10670" s="19" t="s">
        <v>88</v>
      </c>
      <c r="C10670" s="30" t="s">
        <v>199</v>
      </c>
      <c r="D10670" s="91">
        <v>5400</v>
      </c>
      <c r="E10670">
        <v>542</v>
      </c>
      <c r="F10670">
        <v>3.6949999999999998</v>
      </c>
      <c r="G10670">
        <v>34.128999999999998</v>
      </c>
      <c r="J10670">
        <v>1029.6408387920101</v>
      </c>
      <c r="K10670">
        <v>27.127704448842501</v>
      </c>
    </row>
    <row r="10671" spans="1:11" ht="15" customHeight="1">
      <c r="A10671" s="91" t="s">
        <v>4726</v>
      </c>
      <c r="B10671" s="19" t="s">
        <v>88</v>
      </c>
      <c r="C10671" s="30" t="s">
        <v>199</v>
      </c>
      <c r="D10671" s="91">
        <v>5400</v>
      </c>
      <c r="E10671">
        <v>543</v>
      </c>
      <c r="F10671">
        <v>3.694</v>
      </c>
      <c r="G10671">
        <v>34.130000000000003</v>
      </c>
      <c r="J10671">
        <v>1029.64635996426</v>
      </c>
      <c r="K10671">
        <v>27.128606185335698</v>
      </c>
    </row>
    <row r="10672" spans="1:11" ht="15" customHeight="1">
      <c r="A10672" s="91" t="s">
        <v>4726</v>
      </c>
      <c r="B10672" s="19" t="s">
        <v>88</v>
      </c>
      <c r="C10672" s="30" t="s">
        <v>199</v>
      </c>
      <c r="D10672" s="91">
        <v>5400</v>
      </c>
      <c r="E10672">
        <v>544</v>
      </c>
      <c r="F10672">
        <v>3.6930000000000001</v>
      </c>
      <c r="G10672">
        <v>34.131</v>
      </c>
      <c r="J10672">
        <v>1029.6518810656801</v>
      </c>
      <c r="K10672">
        <v>27.129507914389901</v>
      </c>
    </row>
    <row r="10673" spans="1:11" ht="15" customHeight="1">
      <c r="A10673" s="91" t="s">
        <v>4726</v>
      </c>
      <c r="B10673" s="19" t="s">
        <v>88</v>
      </c>
      <c r="C10673" s="30" t="s">
        <v>199</v>
      </c>
      <c r="D10673" s="91">
        <v>5400</v>
      </c>
      <c r="E10673">
        <v>545</v>
      </c>
      <c r="F10673">
        <v>3.6920000000000002</v>
      </c>
      <c r="G10673">
        <v>34.131</v>
      </c>
      <c r="J10673">
        <v>1029.6566099920301</v>
      </c>
      <c r="K10673">
        <v>27.1296131233028</v>
      </c>
    </row>
    <row r="10674" spans="1:11" ht="15" customHeight="1">
      <c r="A10674" s="91" t="s">
        <v>4726</v>
      </c>
      <c r="B10674" s="19" t="s">
        <v>88</v>
      </c>
      <c r="C10674" s="30" t="s">
        <v>199</v>
      </c>
      <c r="D10674" s="91">
        <v>5400</v>
      </c>
      <c r="E10674">
        <v>546</v>
      </c>
      <c r="F10674">
        <v>3.6920000000000002</v>
      </c>
      <c r="G10674">
        <v>34.131</v>
      </c>
      <c r="J10674">
        <v>1029.6612264057501</v>
      </c>
      <c r="K10674">
        <v>27.129620345767499</v>
      </c>
    </row>
    <row r="10675" spans="1:11" ht="15" customHeight="1">
      <c r="A10675" s="91" t="s">
        <v>4726</v>
      </c>
      <c r="B10675" s="19" t="s">
        <v>88</v>
      </c>
      <c r="C10675" s="30" t="s">
        <v>199</v>
      </c>
      <c r="D10675" s="91">
        <v>5400</v>
      </c>
      <c r="E10675">
        <v>547</v>
      </c>
      <c r="F10675">
        <v>3.6909999999999998</v>
      </c>
      <c r="G10675">
        <v>34.131999999999998</v>
      </c>
      <c r="J10675">
        <v>1029.6667472883901</v>
      </c>
      <c r="K10675">
        <v>27.130522056704201</v>
      </c>
    </row>
    <row r="10676" spans="1:11" ht="15" customHeight="1">
      <c r="A10676" s="91" t="s">
        <v>4726</v>
      </c>
      <c r="B10676" s="19" t="s">
        <v>88</v>
      </c>
      <c r="C10676" s="30" t="s">
        <v>199</v>
      </c>
      <c r="D10676" s="91">
        <v>5400</v>
      </c>
      <c r="E10676">
        <v>548</v>
      </c>
      <c r="F10676">
        <v>3.69</v>
      </c>
      <c r="G10676">
        <v>34.131999999999998</v>
      </c>
      <c r="J10676">
        <v>1029.67147601332</v>
      </c>
      <c r="K10676">
        <v>27.130627240609599</v>
      </c>
    </row>
    <row r="10677" spans="1:11" ht="15" customHeight="1">
      <c r="A10677" s="91" t="s">
        <v>4726</v>
      </c>
      <c r="B10677" s="19" t="s">
        <v>88</v>
      </c>
      <c r="C10677" s="30" t="s">
        <v>199</v>
      </c>
      <c r="D10677" s="91">
        <v>5400</v>
      </c>
      <c r="E10677">
        <v>549</v>
      </c>
      <c r="F10677">
        <v>3.6890000000000001</v>
      </c>
      <c r="G10677">
        <v>34.133000000000003</v>
      </c>
      <c r="J10677">
        <v>1029.6769967590101</v>
      </c>
      <c r="K10677">
        <v>27.131528933265098</v>
      </c>
    </row>
    <row r="10678" spans="1:11" ht="15" customHeight="1">
      <c r="A10678" s="91" t="s">
        <v>4726</v>
      </c>
      <c r="B10678" s="19" t="s">
        <v>88</v>
      </c>
      <c r="C10678" s="30" t="s">
        <v>199</v>
      </c>
      <c r="D10678" s="91">
        <v>5400</v>
      </c>
      <c r="E10678">
        <v>550</v>
      </c>
      <c r="F10678">
        <v>3.6890000000000001</v>
      </c>
      <c r="G10678">
        <v>34.133000000000003</v>
      </c>
      <c r="J10678">
        <v>1029.68161283625</v>
      </c>
      <c r="K10678">
        <v>27.1315361572942</v>
      </c>
    </row>
    <row r="10679" spans="1:11" ht="15" customHeight="1">
      <c r="A10679" s="91" t="s">
        <v>4726</v>
      </c>
      <c r="B10679" s="19" t="s">
        <v>88</v>
      </c>
      <c r="C10679" s="30" t="s">
        <v>199</v>
      </c>
      <c r="D10679" s="91">
        <v>5400</v>
      </c>
      <c r="E10679">
        <v>551</v>
      </c>
      <c r="F10679">
        <v>3.6880000000000002</v>
      </c>
      <c r="G10679">
        <v>34.134</v>
      </c>
      <c r="J10679">
        <v>1029.6871334293201</v>
      </c>
      <c r="K10679">
        <v>27.132437842671202</v>
      </c>
    </row>
    <row r="10680" spans="1:11" ht="15" customHeight="1">
      <c r="A10680" s="91" t="s">
        <v>4726</v>
      </c>
      <c r="B10680" s="19" t="s">
        <v>88</v>
      </c>
      <c r="C10680" s="30" t="s">
        <v>199</v>
      </c>
      <c r="D10680" s="91">
        <v>5400</v>
      </c>
      <c r="E10680">
        <v>552</v>
      </c>
      <c r="F10680">
        <v>3.6840000000000002</v>
      </c>
      <c r="G10680">
        <v>34.134999999999998</v>
      </c>
      <c r="J10680">
        <v>1029.6929915719099</v>
      </c>
      <c r="K10680">
        <v>27.133633223489799</v>
      </c>
    </row>
    <row r="10681" spans="1:11" ht="15" customHeight="1">
      <c r="A10681" s="91" t="s">
        <v>4726</v>
      </c>
      <c r="B10681" s="19" t="s">
        <v>88</v>
      </c>
      <c r="C10681" s="30" t="s">
        <v>199</v>
      </c>
      <c r="D10681" s="91">
        <v>5400</v>
      </c>
      <c r="E10681">
        <v>553</v>
      </c>
      <c r="F10681">
        <v>3.681</v>
      </c>
      <c r="G10681">
        <v>34.136000000000003</v>
      </c>
      <c r="J10681">
        <v>1029.6987371237501</v>
      </c>
      <c r="K10681">
        <v>27.134730580362699</v>
      </c>
    </row>
    <row r="10682" spans="1:11" ht="15" customHeight="1">
      <c r="A10682" s="91" t="s">
        <v>4726</v>
      </c>
      <c r="B10682" s="19" t="s">
        <v>88</v>
      </c>
      <c r="C10682" s="30" t="s">
        <v>199</v>
      </c>
      <c r="D10682" s="91">
        <v>5400</v>
      </c>
      <c r="E10682">
        <v>554</v>
      </c>
      <c r="F10682">
        <v>3.68</v>
      </c>
      <c r="G10682">
        <v>34.137999999999998</v>
      </c>
      <c r="J10682">
        <v>1029.70504965183</v>
      </c>
      <c r="K10682">
        <v>27.136428739135201</v>
      </c>
    </row>
    <row r="10683" spans="1:11" ht="15" customHeight="1">
      <c r="A10683" s="91" t="s">
        <v>4726</v>
      </c>
      <c r="B10683" s="19" t="s">
        <v>88</v>
      </c>
      <c r="C10683" s="30" t="s">
        <v>199</v>
      </c>
      <c r="D10683" s="91">
        <v>5400</v>
      </c>
      <c r="E10683">
        <v>555</v>
      </c>
      <c r="F10683">
        <v>3.68</v>
      </c>
      <c r="G10683">
        <v>34.139000000000003</v>
      </c>
      <c r="J10683">
        <v>1029.71045748039</v>
      </c>
      <c r="K10683">
        <v>27.137232508747999</v>
      </c>
    </row>
    <row r="10684" spans="1:11" ht="15" customHeight="1">
      <c r="A10684" s="91" t="s">
        <v>4726</v>
      </c>
      <c r="B10684" s="19" t="s">
        <v>88</v>
      </c>
      <c r="C10684" s="30" t="s">
        <v>199</v>
      </c>
      <c r="D10684" s="91">
        <v>5400</v>
      </c>
      <c r="E10684">
        <v>556</v>
      </c>
      <c r="F10684">
        <v>3.6789999999999998</v>
      </c>
      <c r="G10684">
        <v>34.14</v>
      </c>
      <c r="J10684">
        <v>1029.71597777737</v>
      </c>
      <c r="K10684">
        <v>27.138134116309899</v>
      </c>
    </row>
    <row r="10685" spans="1:11" ht="15" customHeight="1">
      <c r="A10685" s="91" t="s">
        <v>4726</v>
      </c>
      <c r="B10685" s="19" t="s">
        <v>88</v>
      </c>
      <c r="C10685" s="30" t="s">
        <v>199</v>
      </c>
      <c r="D10685" s="91">
        <v>5400</v>
      </c>
      <c r="E10685">
        <v>557</v>
      </c>
      <c r="F10685">
        <v>3.6779999999999999</v>
      </c>
      <c r="G10685">
        <v>34.14</v>
      </c>
      <c r="J10685">
        <v>1029.72070595116</v>
      </c>
      <c r="K10685">
        <v>27.138239158240602</v>
      </c>
    </row>
    <row r="10686" spans="1:11" ht="15" customHeight="1">
      <c r="A10686" s="91" t="s">
        <v>4726</v>
      </c>
      <c r="B10686" s="19" t="s">
        <v>88</v>
      </c>
      <c r="C10686" s="30" t="s">
        <v>199</v>
      </c>
      <c r="D10686" s="91">
        <v>5400</v>
      </c>
      <c r="E10686">
        <v>558</v>
      </c>
      <c r="F10686">
        <v>3.6739999999999999</v>
      </c>
      <c r="G10686">
        <v>34.142000000000003</v>
      </c>
      <c r="J10686">
        <v>1029.72735592974</v>
      </c>
      <c r="K10686">
        <v>27.140230676914801</v>
      </c>
    </row>
    <row r="10687" spans="1:11" ht="15" customHeight="1">
      <c r="A10687" s="91" t="s">
        <v>4726</v>
      </c>
      <c r="B10687" s="19" t="s">
        <v>88</v>
      </c>
      <c r="C10687" s="30" t="s">
        <v>199</v>
      </c>
      <c r="D10687" s="91">
        <v>5400</v>
      </c>
      <c r="E10687">
        <v>559</v>
      </c>
      <c r="F10687">
        <v>3.6720000000000002</v>
      </c>
      <c r="G10687">
        <v>34.143000000000001</v>
      </c>
      <c r="J10687">
        <v>1029.73298864401</v>
      </c>
      <c r="K10687">
        <v>27.141229983191099</v>
      </c>
    </row>
    <row r="10688" spans="1:11" ht="15" customHeight="1">
      <c r="A10688" s="91" t="s">
        <v>4726</v>
      </c>
      <c r="B10688" s="19" t="s">
        <v>88</v>
      </c>
      <c r="C10688" s="30" t="s">
        <v>199</v>
      </c>
      <c r="D10688" s="91">
        <v>5400</v>
      </c>
      <c r="E10688">
        <v>560</v>
      </c>
      <c r="F10688">
        <v>3.67</v>
      </c>
      <c r="G10688">
        <v>34.143000000000001</v>
      </c>
      <c r="J10688">
        <v>1029.73782925554</v>
      </c>
      <c r="K10688">
        <v>27.141432665741402</v>
      </c>
    </row>
    <row r="10689" spans="1:11" ht="15" customHeight="1">
      <c r="A10689" s="91" t="s">
        <v>4726</v>
      </c>
      <c r="B10689" s="19" t="s">
        <v>88</v>
      </c>
      <c r="C10689" s="30" t="s">
        <v>199</v>
      </c>
      <c r="D10689" s="91">
        <v>5400</v>
      </c>
      <c r="E10689">
        <v>561</v>
      </c>
      <c r="F10689">
        <v>3.6640000000000001</v>
      </c>
      <c r="G10689">
        <v>34.143999999999998</v>
      </c>
      <c r="J10689">
        <v>1029.7439121058901</v>
      </c>
      <c r="K10689">
        <v>27.142822581937899</v>
      </c>
    </row>
    <row r="10690" spans="1:11" ht="15" customHeight="1">
      <c r="A10690" s="91" t="s">
        <v>4726</v>
      </c>
      <c r="B10690" s="19" t="s">
        <v>88</v>
      </c>
      <c r="C10690" s="30" t="s">
        <v>199</v>
      </c>
      <c r="D10690" s="91">
        <v>5400</v>
      </c>
      <c r="E10690">
        <v>562</v>
      </c>
      <c r="F10690">
        <v>3.6560000000000001</v>
      </c>
      <c r="G10690">
        <v>34.145000000000003</v>
      </c>
      <c r="J10690">
        <v>1029.75021971501</v>
      </c>
      <c r="K10690">
        <v>27.144407211706501</v>
      </c>
    </row>
    <row r="10691" spans="1:11" ht="15" customHeight="1">
      <c r="A10691" s="91" t="s">
        <v>4726</v>
      </c>
      <c r="B10691" s="19" t="s">
        <v>88</v>
      </c>
      <c r="C10691" s="30" t="s">
        <v>199</v>
      </c>
      <c r="D10691" s="91">
        <v>5400</v>
      </c>
      <c r="E10691">
        <v>563</v>
      </c>
      <c r="F10691">
        <v>3.653</v>
      </c>
      <c r="G10691">
        <v>34.146000000000001</v>
      </c>
      <c r="J10691">
        <v>1029.7559647359201</v>
      </c>
      <c r="K10691">
        <v>27.145503640045899</v>
      </c>
    </row>
    <row r="10692" spans="1:11" ht="15" customHeight="1">
      <c r="A10692" s="91" t="s">
        <v>4726</v>
      </c>
      <c r="B10692" s="19" t="s">
        <v>88</v>
      </c>
      <c r="C10692" s="30" t="s">
        <v>199</v>
      </c>
      <c r="D10692" s="91">
        <v>5400</v>
      </c>
      <c r="E10692">
        <v>564</v>
      </c>
      <c r="F10692">
        <v>3.653</v>
      </c>
      <c r="G10692">
        <v>34.146999999999998</v>
      </c>
      <c r="J10692">
        <v>1029.7613722850999</v>
      </c>
      <c r="K10692">
        <v>27.1463074609646</v>
      </c>
    </row>
    <row r="10693" spans="1:11" ht="15" customHeight="1">
      <c r="A10693" s="91" t="s">
        <v>4726</v>
      </c>
      <c r="B10693" s="19" t="s">
        <v>88</v>
      </c>
      <c r="C10693" s="30" t="s">
        <v>199</v>
      </c>
      <c r="D10693" s="91">
        <v>5400</v>
      </c>
      <c r="E10693">
        <v>565</v>
      </c>
      <c r="F10693">
        <v>3.6520000000000001</v>
      </c>
      <c r="G10693">
        <v>34.148000000000003</v>
      </c>
      <c r="J10693">
        <v>1029.7668922318301</v>
      </c>
      <c r="K10693">
        <v>27.147208800060501</v>
      </c>
    </row>
    <row r="10694" spans="1:11" ht="15" customHeight="1">
      <c r="A10694" s="91" t="s">
        <v>4726</v>
      </c>
      <c r="B10694" s="19" t="s">
        <v>88</v>
      </c>
      <c r="C10694" s="30" t="s">
        <v>199</v>
      </c>
      <c r="D10694" s="91">
        <v>5400</v>
      </c>
      <c r="E10694">
        <v>566</v>
      </c>
      <c r="F10694">
        <v>3.6509999999999998</v>
      </c>
      <c r="G10694">
        <v>34.148000000000003</v>
      </c>
      <c r="J10694">
        <v>1029.7716200498301</v>
      </c>
      <c r="K10694">
        <v>27.147313493586399</v>
      </c>
    </row>
    <row r="10695" spans="1:11" ht="15" customHeight="1">
      <c r="A10695" s="91" t="s">
        <v>4726</v>
      </c>
      <c r="B10695" s="19" t="s">
        <v>88</v>
      </c>
      <c r="C10695" s="30" t="s">
        <v>199</v>
      </c>
      <c r="D10695" s="91">
        <v>5400</v>
      </c>
      <c r="E10695">
        <v>567</v>
      </c>
      <c r="F10695">
        <v>3.65</v>
      </c>
      <c r="G10695">
        <v>34.149000000000001</v>
      </c>
      <c r="J10695">
        <v>1029.7771398597099</v>
      </c>
      <c r="K10695">
        <v>27.1482148143918</v>
      </c>
    </row>
    <row r="10696" spans="1:11" ht="15" customHeight="1">
      <c r="A10696" s="91" t="s">
        <v>4726</v>
      </c>
      <c r="B10696" s="19" t="s">
        <v>88</v>
      </c>
      <c r="C10696" s="30" t="s">
        <v>199</v>
      </c>
      <c r="D10696" s="91">
        <v>5400</v>
      </c>
      <c r="E10696">
        <v>568</v>
      </c>
      <c r="F10696">
        <v>3.649</v>
      </c>
      <c r="G10696">
        <v>34.149000000000001</v>
      </c>
      <c r="J10696">
        <v>1029.78186755054</v>
      </c>
      <c r="K10696">
        <v>27.148319483099598</v>
      </c>
    </row>
    <row r="10697" spans="1:11" ht="15" customHeight="1">
      <c r="A10697" s="91" t="s">
        <v>4726</v>
      </c>
      <c r="B10697" s="19" t="s">
        <v>88</v>
      </c>
      <c r="C10697" s="30" t="s">
        <v>199</v>
      </c>
      <c r="D10697" s="91">
        <v>5400</v>
      </c>
      <c r="E10697">
        <v>569</v>
      </c>
      <c r="F10697">
        <v>3.6459999999999999</v>
      </c>
      <c r="G10697">
        <v>34.149000000000001</v>
      </c>
      <c r="J10697">
        <v>1029.7868202775301</v>
      </c>
      <c r="K10697">
        <v>27.1486190283536</v>
      </c>
    </row>
    <row r="10698" spans="1:11" ht="15" customHeight="1">
      <c r="A10698" s="91" t="s">
        <v>4726</v>
      </c>
      <c r="B10698" s="19" t="s">
        <v>88</v>
      </c>
      <c r="C10698" s="30" t="s">
        <v>199</v>
      </c>
      <c r="D10698" s="91">
        <v>5400</v>
      </c>
      <c r="E10698">
        <v>570</v>
      </c>
      <c r="F10698">
        <v>3.645</v>
      </c>
      <c r="G10698">
        <v>34.15</v>
      </c>
      <c r="J10698">
        <v>1029.7923399158899</v>
      </c>
      <c r="K10698">
        <v>27.149520298007499</v>
      </c>
    </row>
    <row r="10699" spans="1:11" ht="15" customHeight="1">
      <c r="A10699" s="91" t="s">
        <v>4726</v>
      </c>
      <c r="B10699" s="19" t="s">
        <v>88</v>
      </c>
      <c r="C10699" s="30" t="s">
        <v>199</v>
      </c>
      <c r="D10699" s="91">
        <v>5400</v>
      </c>
      <c r="E10699">
        <v>571</v>
      </c>
      <c r="F10699">
        <v>3.6440000000000001</v>
      </c>
      <c r="G10699">
        <v>34.151000000000003</v>
      </c>
      <c r="J10699">
        <v>1029.7978594834899</v>
      </c>
      <c r="K10699">
        <v>27.150421560217399</v>
      </c>
    </row>
    <row r="10700" spans="1:11" ht="15" customHeight="1">
      <c r="A10700" s="91" t="s">
        <v>4726</v>
      </c>
      <c r="B10700" s="19" t="s">
        <v>88</v>
      </c>
      <c r="C10700" s="30" t="s">
        <v>199</v>
      </c>
      <c r="D10700" s="91">
        <v>5400</v>
      </c>
      <c r="E10700">
        <v>572</v>
      </c>
      <c r="F10700">
        <v>3.6429999999999998</v>
      </c>
      <c r="G10700">
        <v>34.151000000000003</v>
      </c>
      <c r="J10700">
        <v>1029.80258694605</v>
      </c>
      <c r="K10700">
        <v>27.150526151759099</v>
      </c>
    </row>
    <row r="10701" spans="1:11" ht="15" customHeight="1">
      <c r="A10701" s="91" t="s">
        <v>4726</v>
      </c>
      <c r="B10701" s="19" t="s">
        <v>88</v>
      </c>
      <c r="C10701" s="30" t="s">
        <v>199</v>
      </c>
      <c r="D10701" s="91">
        <v>5400</v>
      </c>
      <c r="E10701">
        <v>573</v>
      </c>
      <c r="F10701">
        <v>3.6429999999999998</v>
      </c>
      <c r="G10701">
        <v>34.152000000000001</v>
      </c>
      <c r="J10701">
        <v>1029.8079937739301</v>
      </c>
      <c r="K10701">
        <v>27.151330003255701</v>
      </c>
    </row>
    <row r="10702" spans="1:11" ht="15" customHeight="1">
      <c r="A10702" s="91" t="s">
        <v>4726</v>
      </c>
      <c r="B10702" s="19" t="s">
        <v>88</v>
      </c>
      <c r="C10702" s="30" t="s">
        <v>199</v>
      </c>
      <c r="D10702" s="91">
        <v>5400</v>
      </c>
      <c r="E10702">
        <v>574</v>
      </c>
      <c r="F10702">
        <v>3.6419999999999999</v>
      </c>
      <c r="G10702">
        <v>34.152000000000001</v>
      </c>
      <c r="J10702">
        <v>1029.8127210963501</v>
      </c>
      <c r="K10702">
        <v>27.151434583737899</v>
      </c>
    </row>
    <row r="10703" spans="1:11" ht="15" customHeight="1">
      <c r="A10703" s="91" t="s">
        <v>4726</v>
      </c>
      <c r="B10703" s="19" t="s">
        <v>88</v>
      </c>
      <c r="C10703" s="30" t="s">
        <v>199</v>
      </c>
      <c r="D10703" s="91">
        <v>5400</v>
      </c>
      <c r="E10703">
        <v>575</v>
      </c>
      <c r="F10703">
        <v>3.641</v>
      </c>
      <c r="G10703">
        <v>34.152999999999999</v>
      </c>
      <c r="J10703">
        <v>1029.81824037463</v>
      </c>
      <c r="K10703">
        <v>27.152335820367199</v>
      </c>
    </row>
    <row r="10704" spans="1:11" ht="15" customHeight="1">
      <c r="A10704" s="91" t="s">
        <v>4726</v>
      </c>
      <c r="B10704" s="19" t="s">
        <v>88</v>
      </c>
      <c r="C10704" s="30" t="s">
        <v>199</v>
      </c>
      <c r="D10704" s="91">
        <v>5400</v>
      </c>
      <c r="E10704">
        <v>576</v>
      </c>
      <c r="F10704">
        <v>3.641</v>
      </c>
      <c r="G10704">
        <v>34.152999999999999</v>
      </c>
      <c r="J10704">
        <v>1029.82285491368</v>
      </c>
      <c r="K10704">
        <v>27.152343010023301</v>
      </c>
    </row>
    <row r="10705" spans="1:11" ht="15" customHeight="1">
      <c r="A10705" s="91" t="s">
        <v>4726</v>
      </c>
      <c r="B10705" s="19" t="s">
        <v>88</v>
      </c>
      <c r="C10705" s="30" t="s">
        <v>199</v>
      </c>
      <c r="D10705" s="91">
        <v>5400</v>
      </c>
      <c r="E10705">
        <v>577</v>
      </c>
      <c r="F10705">
        <v>3.64</v>
      </c>
      <c r="G10705">
        <v>34.154000000000003</v>
      </c>
      <c r="J10705">
        <v>1029.82837403946</v>
      </c>
      <c r="K10705">
        <v>27.153244239364099</v>
      </c>
    </row>
    <row r="10706" spans="1:11" ht="15" customHeight="1">
      <c r="A10706" s="91" t="s">
        <v>4726</v>
      </c>
      <c r="B10706" s="19" t="s">
        <v>88</v>
      </c>
      <c r="C10706" s="30" t="s">
        <v>199</v>
      </c>
      <c r="D10706" s="91">
        <v>5400</v>
      </c>
      <c r="E10706">
        <v>578</v>
      </c>
      <c r="F10706">
        <v>3.6379999999999999</v>
      </c>
      <c r="G10706">
        <v>34.154000000000003</v>
      </c>
      <c r="J10706">
        <v>1029.8332137795801</v>
      </c>
      <c r="K10706">
        <v>27.153446125194701</v>
      </c>
    </row>
    <row r="10707" spans="1:11" ht="15" customHeight="1">
      <c r="A10707" s="91" t="s">
        <v>4726</v>
      </c>
      <c r="B10707" s="19" t="s">
        <v>88</v>
      </c>
      <c r="C10707" s="30" t="s">
        <v>199</v>
      </c>
      <c r="D10707" s="91">
        <v>5400</v>
      </c>
      <c r="E10707">
        <v>579</v>
      </c>
      <c r="F10707">
        <v>3.637</v>
      </c>
      <c r="G10707">
        <v>34.155000000000001</v>
      </c>
      <c r="J10707">
        <v>1029.8387327842599</v>
      </c>
      <c r="K10707">
        <v>27.1543473252332</v>
      </c>
    </row>
    <row r="10708" spans="1:11" ht="15" customHeight="1">
      <c r="A10708" s="91" t="s">
        <v>4726</v>
      </c>
      <c r="B10708" s="19" t="s">
        <v>88</v>
      </c>
      <c r="C10708" s="30" t="s">
        <v>199</v>
      </c>
      <c r="D10708" s="91">
        <v>5400</v>
      </c>
      <c r="E10708">
        <v>580</v>
      </c>
      <c r="F10708">
        <v>3.6349999999999998</v>
      </c>
      <c r="G10708">
        <v>34.155000000000001</v>
      </c>
      <c r="J10708">
        <v>1029.84357242739</v>
      </c>
      <c r="K10708">
        <v>27.154549135588699</v>
      </c>
    </row>
    <row r="10709" spans="1:11" ht="15" customHeight="1">
      <c r="A10709" s="91" t="s">
        <v>4726</v>
      </c>
      <c r="B10709" s="19" t="s">
        <v>88</v>
      </c>
      <c r="C10709" s="30" t="s">
        <v>199</v>
      </c>
      <c r="D10709" s="91">
        <v>5400</v>
      </c>
      <c r="E10709">
        <v>581</v>
      </c>
      <c r="F10709">
        <v>3.6339999999999999</v>
      </c>
      <c r="G10709">
        <v>34.155999999999999</v>
      </c>
      <c r="J10709">
        <v>1029.8490913109899</v>
      </c>
      <c r="K10709">
        <v>27.1554503063239</v>
      </c>
    </row>
    <row r="10710" spans="1:11" ht="15" customHeight="1">
      <c r="A10710" s="91" t="s">
        <v>4726</v>
      </c>
      <c r="B10710" s="19" t="s">
        <v>88</v>
      </c>
      <c r="C10710" s="30" t="s">
        <v>199</v>
      </c>
      <c r="D10710" s="91">
        <v>5400</v>
      </c>
      <c r="E10710">
        <v>582</v>
      </c>
      <c r="F10710">
        <v>3.633</v>
      </c>
      <c r="G10710">
        <v>34.156999999999996</v>
      </c>
      <c r="J10710">
        <v>1029.8546101238601</v>
      </c>
      <c r="K10710">
        <v>27.156351469613099</v>
      </c>
    </row>
    <row r="10711" spans="1:11" ht="15" customHeight="1">
      <c r="A10711" s="91" t="s">
        <v>4726</v>
      </c>
      <c r="B10711" s="19" t="s">
        <v>88</v>
      </c>
      <c r="C10711" s="30" t="s">
        <v>199</v>
      </c>
      <c r="D10711" s="91">
        <v>5400</v>
      </c>
      <c r="E10711">
        <v>583</v>
      </c>
      <c r="F10711">
        <v>3.6320000000000001</v>
      </c>
      <c r="G10711">
        <v>34.156999999999996</v>
      </c>
      <c r="J10711">
        <v>1029.8593368848301</v>
      </c>
      <c r="K10711">
        <v>27.156455926178801</v>
      </c>
    </row>
    <row r="10712" spans="1:11" ht="15" customHeight="1">
      <c r="A10712" s="91" t="s">
        <v>4726</v>
      </c>
      <c r="B10712" s="19" t="s">
        <v>88</v>
      </c>
      <c r="C10712" s="30" t="s">
        <v>199</v>
      </c>
      <c r="D10712" s="91">
        <v>5400</v>
      </c>
      <c r="E10712">
        <v>584</v>
      </c>
      <c r="F10712">
        <v>3.6320000000000001</v>
      </c>
      <c r="G10712">
        <v>34.158000000000001</v>
      </c>
      <c r="J10712">
        <v>1029.8647427987601</v>
      </c>
      <c r="K10712">
        <v>27.157259813607698</v>
      </c>
    </row>
    <row r="10713" spans="1:11" ht="15" customHeight="1">
      <c r="A10713" s="91" t="s">
        <v>4726</v>
      </c>
      <c r="B10713" s="19" t="s">
        <v>88</v>
      </c>
      <c r="C10713" s="30" t="s">
        <v>199</v>
      </c>
      <c r="D10713" s="91">
        <v>5400</v>
      </c>
      <c r="E10713">
        <v>585</v>
      </c>
      <c r="F10713">
        <v>3.63</v>
      </c>
      <c r="G10713">
        <v>34.158999999999999</v>
      </c>
      <c r="J10713">
        <v>1029.8703741663101</v>
      </c>
      <c r="K10713">
        <v>27.1582582087151</v>
      </c>
    </row>
    <row r="10714" spans="1:11" ht="15" customHeight="1">
      <c r="A10714" s="91" t="s">
        <v>4726</v>
      </c>
      <c r="B10714" s="19" t="s">
        <v>88</v>
      </c>
      <c r="C10714" s="30" t="s">
        <v>199</v>
      </c>
      <c r="D10714" s="91">
        <v>5400</v>
      </c>
      <c r="E10714">
        <v>586</v>
      </c>
      <c r="F10714">
        <v>3.6259999999999999</v>
      </c>
      <c r="G10714">
        <v>34.159999999999997</v>
      </c>
      <c r="J10714">
        <v>1029.8762310119801</v>
      </c>
      <c r="K10714">
        <v>27.159450972757401</v>
      </c>
    </row>
    <row r="10715" spans="1:11" ht="15" customHeight="1">
      <c r="A10715" s="91" t="s">
        <v>4726</v>
      </c>
      <c r="B10715" s="19" t="s">
        <v>88</v>
      </c>
      <c r="C10715" s="30" t="s">
        <v>199</v>
      </c>
      <c r="D10715" s="91">
        <v>5400</v>
      </c>
      <c r="E10715">
        <v>587</v>
      </c>
      <c r="F10715">
        <v>3.6230000000000002</v>
      </c>
      <c r="G10715">
        <v>34.161000000000001</v>
      </c>
      <c r="J10715">
        <v>1029.8819750370301</v>
      </c>
      <c r="K10715">
        <v>27.160546402413701</v>
      </c>
    </row>
    <row r="10716" spans="1:11" ht="15" customHeight="1">
      <c r="A10716" s="91" t="s">
        <v>4726</v>
      </c>
      <c r="B10716" s="19" t="s">
        <v>88</v>
      </c>
      <c r="C10716" s="30" t="s">
        <v>199</v>
      </c>
      <c r="D10716" s="91">
        <v>5400</v>
      </c>
      <c r="E10716">
        <v>588</v>
      </c>
      <c r="F10716">
        <v>3.62</v>
      </c>
      <c r="G10716">
        <v>34.161999999999999</v>
      </c>
      <c r="J10716">
        <v>1029.8877190077401</v>
      </c>
      <c r="K10716">
        <v>27.1616417321186</v>
      </c>
    </row>
    <row r="10717" spans="1:11" ht="15" customHeight="1">
      <c r="A10717" s="91" t="s">
        <v>4726</v>
      </c>
      <c r="B10717" s="19" t="s">
        <v>88</v>
      </c>
      <c r="C10717" s="30" t="s">
        <v>199</v>
      </c>
      <c r="D10717" s="91">
        <v>5400</v>
      </c>
      <c r="E10717">
        <v>589</v>
      </c>
      <c r="F10717">
        <v>3.6190000000000002</v>
      </c>
      <c r="G10717">
        <v>34.164000000000001</v>
      </c>
      <c r="J10717">
        <v>1029.89402941188</v>
      </c>
      <c r="K10717">
        <v>27.163339501847499</v>
      </c>
    </row>
    <row r="10718" spans="1:11" ht="15" customHeight="1">
      <c r="A10718" s="91" t="s">
        <v>4726</v>
      </c>
      <c r="B10718" s="19" t="s">
        <v>88</v>
      </c>
      <c r="C10718" s="30" t="s">
        <v>199</v>
      </c>
      <c r="D10718" s="91">
        <v>5400</v>
      </c>
      <c r="E10718">
        <v>590</v>
      </c>
      <c r="F10718">
        <v>3.6160000000000001</v>
      </c>
      <c r="G10718">
        <v>34.164999999999999</v>
      </c>
      <c r="J10718">
        <v>1029.8997732896</v>
      </c>
      <c r="K10718">
        <v>27.164434711058401</v>
      </c>
    </row>
    <row r="10719" spans="1:11" ht="15" customHeight="1">
      <c r="A10719" s="91" t="s">
        <v>4726</v>
      </c>
      <c r="B10719" s="19" t="s">
        <v>88</v>
      </c>
      <c r="C10719" s="30" t="s">
        <v>199</v>
      </c>
      <c r="D10719" s="91">
        <v>5400</v>
      </c>
      <c r="E10719">
        <v>591</v>
      </c>
      <c r="F10719">
        <v>3.6139999999999999</v>
      </c>
      <c r="G10719">
        <v>34.165999999999997</v>
      </c>
      <c r="J10719">
        <v>1029.9054043659701</v>
      </c>
      <c r="K10719">
        <v>27.1654327703463</v>
      </c>
    </row>
    <row r="10720" spans="1:11" ht="15" customHeight="1">
      <c r="A10720" s="91" t="s">
        <v>4726</v>
      </c>
      <c r="B10720" s="19" t="s">
        <v>88</v>
      </c>
      <c r="C10720" s="30" t="s">
        <v>199</v>
      </c>
      <c r="D10720" s="91">
        <v>5400</v>
      </c>
      <c r="E10720">
        <v>592</v>
      </c>
      <c r="F10720">
        <v>3.6120000000000001</v>
      </c>
      <c r="G10720">
        <v>34.167999999999999</v>
      </c>
      <c r="J10720">
        <v>1029.91182736008</v>
      </c>
      <c r="K10720">
        <v>27.167227548610501</v>
      </c>
    </row>
    <row r="10721" spans="1:11" ht="15" customHeight="1">
      <c r="A10721" s="91" t="s">
        <v>4726</v>
      </c>
      <c r="B10721" s="19" t="s">
        <v>88</v>
      </c>
      <c r="C10721" s="30" t="s">
        <v>199</v>
      </c>
      <c r="D10721" s="91">
        <v>5400</v>
      </c>
      <c r="E10721">
        <v>593</v>
      </c>
      <c r="F10721">
        <v>3.61</v>
      </c>
      <c r="G10721">
        <v>34.168999999999997</v>
      </c>
      <c r="J10721">
        <v>1029.9174583326401</v>
      </c>
      <c r="K10721">
        <v>27.168225530896098</v>
      </c>
    </row>
    <row r="10722" spans="1:11" ht="15" customHeight="1">
      <c r="A10722" s="91" t="s">
        <v>4726</v>
      </c>
      <c r="B10722" s="19" t="s">
        <v>88</v>
      </c>
      <c r="C10722" s="30" t="s">
        <v>199</v>
      </c>
      <c r="D10722" s="91">
        <v>5400</v>
      </c>
      <c r="E10722">
        <v>594</v>
      </c>
      <c r="F10722">
        <v>3.6059999999999999</v>
      </c>
      <c r="G10722">
        <v>34.170999999999999</v>
      </c>
      <c r="J10722">
        <v>1029.9241067369701</v>
      </c>
      <c r="K10722">
        <v>27.170214204835901</v>
      </c>
    </row>
    <row r="10723" spans="1:11" ht="15" customHeight="1">
      <c r="A10723" s="91" t="s">
        <v>4726</v>
      </c>
      <c r="B10723" s="19" t="s">
        <v>88</v>
      </c>
      <c r="C10723" s="30" t="s">
        <v>199</v>
      </c>
      <c r="D10723" s="91">
        <v>5400</v>
      </c>
      <c r="E10723">
        <v>595</v>
      </c>
      <c r="F10723">
        <v>3.6040000000000001</v>
      </c>
      <c r="G10723">
        <v>34.173000000000002</v>
      </c>
      <c r="J10723">
        <v>1029.9305295824799</v>
      </c>
      <c r="K10723">
        <v>27.172008848999202</v>
      </c>
    </row>
    <row r="10724" spans="1:11" ht="15" customHeight="1">
      <c r="A10724" s="91" t="s">
        <v>4726</v>
      </c>
      <c r="B10724" s="19" t="s">
        <v>88</v>
      </c>
      <c r="C10724" s="30" t="s">
        <v>199</v>
      </c>
      <c r="D10724" s="91">
        <v>5400</v>
      </c>
      <c r="E10724">
        <v>596</v>
      </c>
      <c r="F10724">
        <v>3.6</v>
      </c>
      <c r="G10724">
        <v>34.173000000000002</v>
      </c>
      <c r="J10724">
        <v>1029.93559392782</v>
      </c>
      <c r="K10724">
        <v>27.172403700333899</v>
      </c>
    </row>
    <row r="10725" spans="1:11" ht="15" customHeight="1">
      <c r="A10725" s="91" t="s">
        <v>4726</v>
      </c>
      <c r="B10725" s="19" t="s">
        <v>88</v>
      </c>
      <c r="C10725" s="30" t="s">
        <v>199</v>
      </c>
      <c r="D10725" s="91">
        <v>5400</v>
      </c>
      <c r="E10725">
        <v>597</v>
      </c>
      <c r="F10725">
        <v>3.597</v>
      </c>
      <c r="G10725">
        <v>34.173999999999999</v>
      </c>
      <c r="J10725">
        <v>1029.94133744185</v>
      </c>
      <c r="K10725">
        <v>27.173498298115401</v>
      </c>
    </row>
    <row r="10726" spans="1:11" ht="15" customHeight="1">
      <c r="A10726" s="91" t="s">
        <v>4726</v>
      </c>
      <c r="B10726" s="19" t="s">
        <v>88</v>
      </c>
      <c r="C10726" s="30" t="s">
        <v>199</v>
      </c>
      <c r="D10726" s="91">
        <v>5400</v>
      </c>
      <c r="E10726">
        <v>598</v>
      </c>
      <c r="F10726">
        <v>3.597</v>
      </c>
      <c r="G10726">
        <v>34.174999999999997</v>
      </c>
      <c r="J10726">
        <v>1029.94674269762</v>
      </c>
      <c r="K10726">
        <v>27.174302260703101</v>
      </c>
    </row>
    <row r="10727" spans="1:11" ht="15" customHeight="1">
      <c r="A10727" s="91" t="s">
        <v>4726</v>
      </c>
      <c r="B10727" s="19" t="s">
        <v>88</v>
      </c>
      <c r="C10727" s="30" t="s">
        <v>199</v>
      </c>
      <c r="D10727" s="91">
        <v>5400</v>
      </c>
      <c r="E10727">
        <v>599</v>
      </c>
      <c r="F10727">
        <v>3.5960000000000001</v>
      </c>
      <c r="G10727">
        <v>34.174999999999997</v>
      </c>
      <c r="J10727">
        <v>1029.95146865313</v>
      </c>
      <c r="K10727">
        <v>27.174406274510599</v>
      </c>
    </row>
    <row r="10728" spans="1:11" ht="15" customHeight="1">
      <c r="A10728" s="91" t="s">
        <v>4726</v>
      </c>
      <c r="B10728" s="19" t="s">
        <v>88</v>
      </c>
      <c r="C10728" s="30" t="s">
        <v>199</v>
      </c>
      <c r="D10728" s="91">
        <v>5400</v>
      </c>
      <c r="E10728">
        <v>600</v>
      </c>
      <c r="F10728">
        <v>3.5939999999999999</v>
      </c>
      <c r="G10728">
        <v>34.176000000000002</v>
      </c>
      <c r="J10728">
        <v>1029.9570992778499</v>
      </c>
      <c r="K10728">
        <v>27.175403919412702</v>
      </c>
    </row>
    <row r="10729" spans="1:11" ht="15" customHeight="1">
      <c r="A10729" s="91" t="s">
        <v>4726</v>
      </c>
      <c r="B10729" s="19" t="s">
        <v>88</v>
      </c>
      <c r="C10729" s="30" t="s">
        <v>199</v>
      </c>
      <c r="D10729" s="91">
        <v>5400</v>
      </c>
      <c r="E10729">
        <v>601</v>
      </c>
      <c r="F10729">
        <v>3.593</v>
      </c>
      <c r="G10729">
        <v>34.176000000000002</v>
      </c>
      <c r="J10729">
        <v>1029.9618251194199</v>
      </c>
      <c r="K10729">
        <v>27.175507894608501</v>
      </c>
    </row>
    <row r="10730" spans="1:11" ht="15" customHeight="1">
      <c r="A10730" s="91" t="s">
        <v>4726</v>
      </c>
      <c r="B10730" s="19" t="s">
        <v>88</v>
      </c>
      <c r="C10730" s="30" t="s">
        <v>199</v>
      </c>
      <c r="D10730" s="91">
        <v>5400</v>
      </c>
      <c r="E10730">
        <v>602</v>
      </c>
      <c r="F10730">
        <v>3.5920000000000001</v>
      </c>
      <c r="G10730">
        <v>34.177</v>
      </c>
      <c r="J10730">
        <v>1029.9673428481599</v>
      </c>
      <c r="K10730">
        <v>27.176408677778198</v>
      </c>
    </row>
    <row r="10731" spans="1:11" ht="15" customHeight="1">
      <c r="A10731" s="91" t="s">
        <v>4726</v>
      </c>
      <c r="B10731" s="19" t="s">
        <v>88</v>
      </c>
      <c r="C10731" s="30" t="s">
        <v>199</v>
      </c>
      <c r="D10731" s="91">
        <v>5400</v>
      </c>
      <c r="E10731">
        <v>603</v>
      </c>
      <c r="F10731">
        <v>3.59</v>
      </c>
      <c r="G10731">
        <v>34.177</v>
      </c>
      <c r="J10731">
        <v>1029.9721813680301</v>
      </c>
      <c r="K10731">
        <v>27.1766094098721</v>
      </c>
    </row>
    <row r="10732" spans="1:11" ht="15" customHeight="1">
      <c r="A10732" s="91" t="s">
        <v>4726</v>
      </c>
      <c r="B10732" s="19" t="s">
        <v>88</v>
      </c>
      <c r="C10732" s="30" t="s">
        <v>199</v>
      </c>
      <c r="D10732" s="91">
        <v>5400</v>
      </c>
      <c r="E10732">
        <v>604</v>
      </c>
      <c r="F10732">
        <v>3.5880000000000001</v>
      </c>
      <c r="G10732">
        <v>34.177999999999997</v>
      </c>
      <c r="J10732">
        <v>1029.97781178523</v>
      </c>
      <c r="K10732">
        <v>27.177606922331101</v>
      </c>
    </row>
    <row r="10733" spans="1:11" ht="15" customHeight="1">
      <c r="A10733" s="91" t="s">
        <v>4726</v>
      </c>
      <c r="B10733" s="19" t="s">
        <v>88</v>
      </c>
      <c r="C10733" s="30" t="s">
        <v>199</v>
      </c>
      <c r="D10733" s="91">
        <v>5400</v>
      </c>
      <c r="E10733">
        <v>605</v>
      </c>
      <c r="F10733">
        <v>3.5870000000000002</v>
      </c>
      <c r="G10733">
        <v>34.179000000000002</v>
      </c>
      <c r="J10733">
        <v>1029.9833293381</v>
      </c>
      <c r="K10733">
        <v>27.178507657724399</v>
      </c>
    </row>
    <row r="10734" spans="1:11" ht="15" customHeight="1">
      <c r="A10734" s="91" t="s">
        <v>4726</v>
      </c>
      <c r="B10734" s="19" t="s">
        <v>88</v>
      </c>
      <c r="C10734" s="30" t="s">
        <v>199</v>
      </c>
      <c r="D10734" s="91">
        <v>5400</v>
      </c>
      <c r="E10734">
        <v>606</v>
      </c>
      <c r="F10734">
        <v>3.5859999999999999</v>
      </c>
      <c r="G10734">
        <v>34.179000000000002</v>
      </c>
      <c r="J10734">
        <v>1029.98805488588</v>
      </c>
      <c r="K10734">
        <v>27.1786115448317</v>
      </c>
    </row>
    <row r="10735" spans="1:11" ht="15" customHeight="1">
      <c r="A10735" s="91" t="s">
        <v>4726</v>
      </c>
      <c r="B10735" s="19" t="s">
        <v>88</v>
      </c>
      <c r="C10735" s="30" t="s">
        <v>199</v>
      </c>
      <c r="D10735" s="91">
        <v>5400</v>
      </c>
      <c r="E10735">
        <v>607</v>
      </c>
      <c r="F10735">
        <v>3.5840000000000001</v>
      </c>
      <c r="G10735">
        <v>34.18</v>
      </c>
      <c r="J10735">
        <v>1029.9936851444099</v>
      </c>
      <c r="K10735">
        <v>27.179608972605401</v>
      </c>
    </row>
    <row r="10736" spans="1:11" ht="15" customHeight="1">
      <c r="A10736" s="91" t="s">
        <v>4726</v>
      </c>
      <c r="B10736" s="19" t="s">
        <v>88</v>
      </c>
      <c r="C10736" s="30" t="s">
        <v>199</v>
      </c>
      <c r="D10736" s="91">
        <v>5400</v>
      </c>
      <c r="E10736">
        <v>608</v>
      </c>
      <c r="F10736">
        <v>3.5840000000000001</v>
      </c>
      <c r="G10736">
        <v>34.180999999999997</v>
      </c>
      <c r="J10736">
        <v>1029.99908964771</v>
      </c>
      <c r="K10736">
        <v>27.180412971549899</v>
      </c>
    </row>
    <row r="10737" spans="1:11" ht="15" customHeight="1">
      <c r="A10737" s="91" t="s">
        <v>4726</v>
      </c>
      <c r="B10737" s="19" t="s">
        <v>88</v>
      </c>
      <c r="C10737" s="30" t="s">
        <v>199</v>
      </c>
      <c r="D10737" s="91">
        <v>5400</v>
      </c>
      <c r="E10737">
        <v>609</v>
      </c>
      <c r="F10737">
        <v>3.585</v>
      </c>
      <c r="G10737">
        <v>34.180999999999997</v>
      </c>
      <c r="J10737">
        <v>1030.0035892256401</v>
      </c>
      <c r="K10737">
        <v>27.180323414752401</v>
      </c>
    </row>
    <row r="10738" spans="1:11" ht="15" customHeight="1">
      <c r="A10738" s="91" t="s">
        <v>4726</v>
      </c>
      <c r="B10738" s="19" t="s">
        <v>88</v>
      </c>
      <c r="C10738" s="30" t="s">
        <v>199</v>
      </c>
      <c r="D10738" s="91">
        <v>5400</v>
      </c>
      <c r="E10738">
        <v>610</v>
      </c>
      <c r="F10738">
        <v>3.581</v>
      </c>
      <c r="G10738">
        <v>34.180999999999997</v>
      </c>
      <c r="J10738">
        <v>1030.0086531806301</v>
      </c>
      <c r="K10738">
        <v>27.180717332500102</v>
      </c>
    </row>
    <row r="10739" spans="1:11" ht="15" customHeight="1">
      <c r="A10739" s="91" t="s">
        <v>4726</v>
      </c>
      <c r="B10739" s="19" t="s">
        <v>88</v>
      </c>
      <c r="C10739" s="30" t="s">
        <v>199</v>
      </c>
      <c r="D10739" s="91">
        <v>5400</v>
      </c>
      <c r="E10739">
        <v>611</v>
      </c>
      <c r="F10739">
        <v>3.5739999999999998</v>
      </c>
      <c r="G10739">
        <v>34.182000000000002</v>
      </c>
      <c r="J10739">
        <v>1030.0148474948901</v>
      </c>
      <c r="K10739">
        <v>27.182197714016901</v>
      </c>
    </row>
    <row r="10740" spans="1:11" ht="15" customHeight="1">
      <c r="A10740" s="91" t="s">
        <v>4726</v>
      </c>
      <c r="B10740" s="19" t="s">
        <v>88</v>
      </c>
      <c r="C10740" s="30" t="s">
        <v>199</v>
      </c>
      <c r="D10740" s="91">
        <v>5400</v>
      </c>
      <c r="E10740">
        <v>612</v>
      </c>
      <c r="F10740">
        <v>3.5710000000000002</v>
      </c>
      <c r="G10740">
        <v>34.183</v>
      </c>
      <c r="J10740">
        <v>1030.02059033454</v>
      </c>
      <c r="K10740">
        <v>27.183291428254499</v>
      </c>
    </row>
    <row r="10741" spans="1:11" ht="15" customHeight="1">
      <c r="A10741" s="91" t="s">
        <v>4726</v>
      </c>
      <c r="B10741" s="19" t="s">
        <v>88</v>
      </c>
      <c r="C10741" s="30" t="s">
        <v>199</v>
      </c>
      <c r="D10741" s="91">
        <v>5400</v>
      </c>
      <c r="E10741">
        <v>613</v>
      </c>
      <c r="F10741">
        <v>3.5710000000000002</v>
      </c>
      <c r="G10741">
        <v>34.183999999999997</v>
      </c>
      <c r="J10741">
        <v>1030.0259946393401</v>
      </c>
      <c r="K10741">
        <v>27.184095452649402</v>
      </c>
    </row>
    <row r="10742" spans="1:11" ht="15" customHeight="1">
      <c r="A10742" s="91" t="s">
        <v>4726</v>
      </c>
      <c r="B10742" s="19" t="s">
        <v>88</v>
      </c>
      <c r="C10742" s="30" t="s">
        <v>199</v>
      </c>
      <c r="D10742" s="91">
        <v>5400</v>
      </c>
      <c r="E10742">
        <v>614</v>
      </c>
      <c r="F10742">
        <v>3.57</v>
      </c>
      <c r="G10742">
        <v>34.185000000000002</v>
      </c>
      <c r="J10742">
        <v>1030.0315116962799</v>
      </c>
      <c r="K10742">
        <v>27.184996022676401</v>
      </c>
    </row>
    <row r="10743" spans="1:11" ht="15" customHeight="1">
      <c r="A10743" s="91" t="s">
        <v>4726</v>
      </c>
      <c r="B10743" s="19" t="s">
        <v>88</v>
      </c>
      <c r="C10743" s="30" t="s">
        <v>199</v>
      </c>
      <c r="D10743" s="91">
        <v>5400</v>
      </c>
      <c r="E10743">
        <v>615</v>
      </c>
      <c r="F10743">
        <v>3.569</v>
      </c>
      <c r="G10743">
        <v>34.185000000000002</v>
      </c>
      <c r="J10743">
        <v>1030.0362367699099</v>
      </c>
      <c r="K10743">
        <v>27.185099692474999</v>
      </c>
    </row>
    <row r="10744" spans="1:11" ht="15" customHeight="1">
      <c r="A10744" s="91" t="s">
        <v>4726</v>
      </c>
      <c r="B10744" s="19" t="s">
        <v>88</v>
      </c>
      <c r="C10744" s="30" t="s">
        <v>199</v>
      </c>
      <c r="D10744" s="91">
        <v>5400</v>
      </c>
      <c r="E10744">
        <v>616</v>
      </c>
      <c r="F10744">
        <v>3.569</v>
      </c>
      <c r="G10744">
        <v>34.186</v>
      </c>
      <c r="J10744">
        <v>1030.04164079562</v>
      </c>
      <c r="K10744">
        <v>27.185903725779301</v>
      </c>
    </row>
    <row r="10745" spans="1:11" ht="15" customHeight="1">
      <c r="A10745" s="91" t="s">
        <v>4726</v>
      </c>
      <c r="B10745" s="19" t="s">
        <v>88</v>
      </c>
      <c r="C10745" s="30" t="s">
        <v>199</v>
      </c>
      <c r="D10745" s="91">
        <v>5400</v>
      </c>
      <c r="E10745">
        <v>617</v>
      </c>
      <c r="F10745">
        <v>3.5680000000000001</v>
      </c>
      <c r="G10745">
        <v>34.186</v>
      </c>
      <c r="J10745">
        <v>1030.0463657292901</v>
      </c>
      <c r="K10745">
        <v>27.186007384497501</v>
      </c>
    </row>
    <row r="10746" spans="1:11" ht="15" customHeight="1">
      <c r="A10746" s="91" t="s">
        <v>4726</v>
      </c>
      <c r="B10746" s="19" t="s">
        <v>88</v>
      </c>
      <c r="C10746" s="30" t="s">
        <v>199</v>
      </c>
      <c r="D10746" s="91">
        <v>5400</v>
      </c>
      <c r="E10746">
        <v>618</v>
      </c>
      <c r="F10746">
        <v>3.5659999999999998</v>
      </c>
      <c r="G10746">
        <v>34.186999999999998</v>
      </c>
      <c r="J10746">
        <v>1030.05199542081</v>
      </c>
      <c r="K10746">
        <v>27.187004422530201</v>
      </c>
    </row>
    <row r="10747" spans="1:11" ht="15" customHeight="1">
      <c r="A10747" s="91" t="s">
        <v>4726</v>
      </c>
      <c r="B10747" s="19" t="s">
        <v>88</v>
      </c>
      <c r="C10747" s="30" t="s">
        <v>199</v>
      </c>
      <c r="D10747" s="91">
        <v>5400</v>
      </c>
      <c r="E10747">
        <v>619</v>
      </c>
      <c r="F10747">
        <v>3.5659999999999998</v>
      </c>
      <c r="G10747">
        <v>34.186999999999998</v>
      </c>
      <c r="J10747">
        <v>1030.05660730414</v>
      </c>
      <c r="K10747">
        <v>27.187011562769602</v>
      </c>
    </row>
    <row r="10748" spans="1:11" ht="15" customHeight="1">
      <c r="A10748" s="91" t="s">
        <v>4726</v>
      </c>
      <c r="B10748" s="19" t="s">
        <v>88</v>
      </c>
      <c r="C10748" s="30" t="s">
        <v>199</v>
      </c>
      <c r="D10748" s="91">
        <v>5400</v>
      </c>
      <c r="E10748">
        <v>620</v>
      </c>
      <c r="F10748">
        <v>3.5609999999999999</v>
      </c>
      <c r="G10748">
        <v>34.188000000000002</v>
      </c>
      <c r="J10748">
        <v>1030.0625756751199</v>
      </c>
      <c r="K10748">
        <v>27.188297891428899</v>
      </c>
    </row>
    <row r="10749" spans="1:11" ht="15" customHeight="1">
      <c r="A10749" s="91" t="s">
        <v>4726</v>
      </c>
      <c r="B10749" s="19" t="s">
        <v>88</v>
      </c>
      <c r="C10749" s="30" t="s">
        <v>199</v>
      </c>
      <c r="D10749" s="91">
        <v>5400</v>
      </c>
      <c r="E10749">
        <v>621</v>
      </c>
      <c r="F10749">
        <v>3.5579999999999998</v>
      </c>
      <c r="G10749">
        <v>34.189</v>
      </c>
      <c r="J10749">
        <v>1030.0683181305999</v>
      </c>
      <c r="K10749">
        <v>27.189391172491</v>
      </c>
    </row>
    <row r="10750" spans="1:11" ht="15" customHeight="1">
      <c r="A10750" s="91" t="s">
        <v>4726</v>
      </c>
      <c r="B10750" s="19" t="s">
        <v>88</v>
      </c>
      <c r="C10750" s="30" t="s">
        <v>199</v>
      </c>
      <c r="D10750" s="91">
        <v>5400</v>
      </c>
      <c r="E10750">
        <v>622</v>
      </c>
      <c r="F10750">
        <v>3.5569999999999999</v>
      </c>
      <c r="G10750">
        <v>34.19</v>
      </c>
      <c r="J10750">
        <v>1030.0738347153101</v>
      </c>
      <c r="K10750">
        <v>27.1902916176109</v>
      </c>
    </row>
    <row r="10751" spans="1:11" ht="15" customHeight="1">
      <c r="A10751" s="91" t="s">
        <v>4726</v>
      </c>
      <c r="B10751" s="19" t="s">
        <v>88</v>
      </c>
      <c r="C10751" s="30" t="s">
        <v>199</v>
      </c>
      <c r="D10751" s="91">
        <v>5400</v>
      </c>
      <c r="E10751">
        <v>623</v>
      </c>
      <c r="F10751">
        <v>3.5569999999999999</v>
      </c>
      <c r="G10751">
        <v>34.191000000000003</v>
      </c>
      <c r="J10751">
        <v>1030.0792382878899</v>
      </c>
      <c r="K10751">
        <v>27.191095680133898</v>
      </c>
    </row>
    <row r="10752" spans="1:11" ht="15" customHeight="1">
      <c r="A10752" s="91" t="s">
        <v>4726</v>
      </c>
      <c r="B10752" s="19" t="s">
        <v>88</v>
      </c>
      <c r="C10752" s="30" t="s">
        <v>199</v>
      </c>
      <c r="D10752" s="91">
        <v>5400</v>
      </c>
      <c r="E10752">
        <v>624</v>
      </c>
      <c r="F10752">
        <v>3.5569999999999999</v>
      </c>
      <c r="G10752">
        <v>34.191000000000003</v>
      </c>
      <c r="J10752">
        <v>1030.0838498692101</v>
      </c>
      <c r="K10752">
        <v>27.191102814173298</v>
      </c>
    </row>
    <row r="10753" spans="1:11" ht="15" customHeight="1">
      <c r="A10753" s="91" t="s">
        <v>4726</v>
      </c>
      <c r="B10753" s="19" t="s">
        <v>88</v>
      </c>
      <c r="C10753" s="30" t="s">
        <v>199</v>
      </c>
      <c r="D10753" s="91">
        <v>5400</v>
      </c>
      <c r="E10753">
        <v>625</v>
      </c>
      <c r="F10753">
        <v>3.5569999999999999</v>
      </c>
      <c r="G10753">
        <v>34.191000000000003</v>
      </c>
      <c r="J10753">
        <v>1030.0884613518699</v>
      </c>
      <c r="K10753">
        <v>27.191109949635099</v>
      </c>
    </row>
    <row r="10754" spans="1:11" ht="15" customHeight="1">
      <c r="A10754" s="91" t="s">
        <v>4726</v>
      </c>
      <c r="B10754" s="19" t="s">
        <v>88</v>
      </c>
      <c r="C10754" s="30" t="s">
        <v>199</v>
      </c>
      <c r="D10754" s="91">
        <v>5400</v>
      </c>
      <c r="E10754">
        <v>626</v>
      </c>
      <c r="F10754">
        <v>3.556</v>
      </c>
      <c r="G10754">
        <v>34.192</v>
      </c>
      <c r="J10754">
        <v>1030.09397761628</v>
      </c>
      <c r="K10754">
        <v>27.192010391153001</v>
      </c>
    </row>
    <row r="10755" spans="1:11" ht="15" customHeight="1">
      <c r="A10755" s="91" t="s">
        <v>4726</v>
      </c>
      <c r="B10755" s="19" t="s">
        <v>88</v>
      </c>
      <c r="C10755" s="30" t="s">
        <v>199</v>
      </c>
      <c r="D10755" s="91">
        <v>5400</v>
      </c>
      <c r="E10755">
        <v>627</v>
      </c>
      <c r="F10755">
        <v>3.5539999999999998</v>
      </c>
      <c r="G10755">
        <v>34.192</v>
      </c>
      <c r="J10755">
        <v>1030.0988149695299</v>
      </c>
      <c r="K10755">
        <v>27.192210234461999</v>
      </c>
    </row>
    <row r="10756" spans="1:11" ht="15" customHeight="1">
      <c r="A10756" s="91" t="s">
        <v>4726</v>
      </c>
      <c r="B10756" s="19" t="s">
        <v>88</v>
      </c>
      <c r="C10756" s="30" t="s">
        <v>199</v>
      </c>
      <c r="D10756" s="91">
        <v>5400</v>
      </c>
      <c r="E10756">
        <v>628</v>
      </c>
      <c r="F10756">
        <v>3.552</v>
      </c>
      <c r="G10756">
        <v>34.192999999999998</v>
      </c>
      <c r="J10756">
        <v>1030.10444413699</v>
      </c>
      <c r="K10756">
        <v>27.193206970576099</v>
      </c>
    </row>
    <row r="10757" spans="1:11" ht="15" customHeight="1">
      <c r="A10757" s="91" t="s">
        <v>4726</v>
      </c>
      <c r="B10757" s="19" t="s">
        <v>88</v>
      </c>
      <c r="C10757" s="30" t="s">
        <v>199</v>
      </c>
      <c r="D10757" s="91">
        <v>5400</v>
      </c>
      <c r="E10757">
        <v>629</v>
      </c>
      <c r="F10757">
        <v>3.552</v>
      </c>
      <c r="G10757">
        <v>34.194000000000003</v>
      </c>
      <c r="J10757">
        <v>1030.1098471862199</v>
      </c>
      <c r="K10757">
        <v>27.194011051380802</v>
      </c>
    </row>
    <row r="10758" spans="1:11" ht="15" customHeight="1">
      <c r="A10758" s="91" t="s">
        <v>4726</v>
      </c>
      <c r="B10758" s="19" t="s">
        <v>88</v>
      </c>
      <c r="C10758" s="30" t="s">
        <v>199</v>
      </c>
      <c r="D10758" s="91">
        <v>5400</v>
      </c>
      <c r="E10758">
        <v>630</v>
      </c>
      <c r="F10758">
        <v>3.5510000000000002</v>
      </c>
      <c r="G10758">
        <v>34.194000000000003</v>
      </c>
      <c r="J10758">
        <v>1030.11457134015</v>
      </c>
      <c r="K10758">
        <v>27.194114498113802</v>
      </c>
    </row>
    <row r="10759" spans="1:11" ht="15" customHeight="1">
      <c r="A10759" s="91" t="s">
        <v>4726</v>
      </c>
      <c r="B10759" s="19" t="s">
        <v>88</v>
      </c>
      <c r="C10759" s="30" t="s">
        <v>199</v>
      </c>
      <c r="D10759" s="91">
        <v>5400</v>
      </c>
      <c r="E10759">
        <v>631</v>
      </c>
      <c r="F10759">
        <v>3.5470000000000002</v>
      </c>
      <c r="G10759">
        <v>34.195</v>
      </c>
      <c r="J10759">
        <v>1030.12042644708</v>
      </c>
      <c r="K10759">
        <v>27.195303712505599</v>
      </c>
    </row>
    <row r="10760" spans="1:11" ht="15" customHeight="1">
      <c r="A10760" s="91" t="s">
        <v>4726</v>
      </c>
      <c r="B10760" s="19" t="s">
        <v>88</v>
      </c>
      <c r="C10760" s="30" t="s">
        <v>199</v>
      </c>
      <c r="D10760" s="91">
        <v>5400</v>
      </c>
      <c r="E10760">
        <v>632</v>
      </c>
      <c r="F10760">
        <v>3.5459999999999998</v>
      </c>
      <c r="G10760">
        <v>34.195999999999998</v>
      </c>
      <c r="J10760">
        <v>1030.1259423602701</v>
      </c>
      <c r="K10760">
        <v>27.196204058426002</v>
      </c>
    </row>
    <row r="10761" spans="1:11" ht="15" customHeight="1">
      <c r="A10761" s="91" t="s">
        <v>4726</v>
      </c>
      <c r="B10761" s="19" t="s">
        <v>88</v>
      </c>
      <c r="C10761" s="30" t="s">
        <v>199</v>
      </c>
      <c r="D10761" s="91">
        <v>5400</v>
      </c>
      <c r="E10761">
        <v>633</v>
      </c>
      <c r="F10761">
        <v>3.5459999999999998</v>
      </c>
      <c r="G10761">
        <v>34.195999999999998</v>
      </c>
      <c r="J10761">
        <v>1030.13055328668</v>
      </c>
      <c r="K10761">
        <v>27.1962111890291</v>
      </c>
    </row>
    <row r="10762" spans="1:11" ht="15" customHeight="1">
      <c r="A10762" s="91" t="s">
        <v>4726</v>
      </c>
      <c r="B10762" s="19" t="s">
        <v>88</v>
      </c>
      <c r="C10762" s="30" t="s">
        <v>199</v>
      </c>
      <c r="D10762" s="91">
        <v>5400</v>
      </c>
      <c r="E10762">
        <v>634</v>
      </c>
      <c r="F10762">
        <v>3.5449999999999999</v>
      </c>
      <c r="G10762">
        <v>34.197000000000003</v>
      </c>
      <c r="J10762">
        <v>1030.1360690476399</v>
      </c>
      <c r="K10762">
        <v>27.197111527639201</v>
      </c>
    </row>
    <row r="10763" spans="1:11" ht="15" customHeight="1">
      <c r="A10763" s="91" t="s">
        <v>4726</v>
      </c>
      <c r="B10763" s="19" t="s">
        <v>88</v>
      </c>
      <c r="C10763" s="30" t="s">
        <v>199</v>
      </c>
      <c r="D10763" s="91">
        <v>5400</v>
      </c>
      <c r="E10763">
        <v>635</v>
      </c>
      <c r="F10763">
        <v>3.5449999999999999</v>
      </c>
      <c r="G10763">
        <v>34.197000000000003</v>
      </c>
      <c r="J10763">
        <v>1030.14067979376</v>
      </c>
      <c r="K10763">
        <v>27.197118659806801</v>
      </c>
    </row>
    <row r="10764" spans="1:11" ht="15" customHeight="1">
      <c r="A10764" s="91" t="s">
        <v>4726</v>
      </c>
      <c r="B10764" s="19" t="s">
        <v>88</v>
      </c>
      <c r="C10764" s="30" t="s">
        <v>199</v>
      </c>
      <c r="D10764" s="91">
        <v>5400</v>
      </c>
      <c r="E10764">
        <v>636</v>
      </c>
      <c r="F10764">
        <v>3.544</v>
      </c>
      <c r="G10764">
        <v>34.197000000000003</v>
      </c>
      <c r="J10764">
        <v>1030.1454035803499</v>
      </c>
      <c r="K10764">
        <v>27.197222018168802</v>
      </c>
    </row>
    <row r="10765" spans="1:11" ht="15" customHeight="1">
      <c r="A10765" s="91" t="s">
        <v>4726</v>
      </c>
      <c r="B10765" s="19" t="s">
        <v>88</v>
      </c>
      <c r="C10765" s="30" t="s">
        <v>199</v>
      </c>
      <c r="D10765" s="91">
        <v>5400</v>
      </c>
      <c r="E10765">
        <v>637</v>
      </c>
      <c r="F10765">
        <v>3.5419999999999998</v>
      </c>
      <c r="G10765">
        <v>34.198</v>
      </c>
      <c r="J10765">
        <v>1030.1510322664799</v>
      </c>
      <c r="K10765">
        <v>27.198218540227099</v>
      </c>
    </row>
    <row r="10766" spans="1:11" ht="15" customHeight="1">
      <c r="A10766" s="91" t="s">
        <v>4726</v>
      </c>
      <c r="B10766" s="19" t="s">
        <v>88</v>
      </c>
      <c r="C10766" s="30" t="s">
        <v>199</v>
      </c>
      <c r="D10766" s="91">
        <v>5400</v>
      </c>
      <c r="E10766">
        <v>638</v>
      </c>
      <c r="F10766">
        <v>3.5409999999999999</v>
      </c>
      <c r="G10766">
        <v>34.198</v>
      </c>
      <c r="J10766">
        <v>1030.15575593937</v>
      </c>
      <c r="K10766">
        <v>27.1983218599444</v>
      </c>
    </row>
    <row r="10767" spans="1:11" ht="15" customHeight="1">
      <c r="A10767" s="91" t="s">
        <v>4726</v>
      </c>
      <c r="B10767" s="19" t="s">
        <v>88</v>
      </c>
      <c r="C10767" s="30" t="s">
        <v>199</v>
      </c>
      <c r="D10767" s="91">
        <v>5400</v>
      </c>
      <c r="E10767">
        <v>639</v>
      </c>
      <c r="F10767">
        <v>3.54</v>
      </c>
      <c r="G10767">
        <v>34.198999999999998</v>
      </c>
      <c r="J10767">
        <v>1030.1612713615</v>
      </c>
      <c r="K10767">
        <v>27.199222151038398</v>
      </c>
    </row>
    <row r="10768" spans="1:11" ht="15" customHeight="1">
      <c r="A10768" s="91" t="s">
        <v>4726</v>
      </c>
      <c r="B10768" s="19" t="s">
        <v>88</v>
      </c>
      <c r="C10768" s="30" t="s">
        <v>199</v>
      </c>
      <c r="D10768" s="91">
        <v>5400</v>
      </c>
      <c r="E10768">
        <v>640</v>
      </c>
      <c r="F10768">
        <v>3.5390000000000001</v>
      </c>
      <c r="G10768">
        <v>34.198999999999998</v>
      </c>
      <c r="J10768">
        <v>1030.16599490762</v>
      </c>
      <c r="K10768">
        <v>27.199325445886899</v>
      </c>
    </row>
    <row r="10769" spans="1:11" ht="15" customHeight="1">
      <c r="A10769" s="91" t="s">
        <v>4726</v>
      </c>
      <c r="B10769" s="19" t="s">
        <v>88</v>
      </c>
      <c r="C10769" s="30" t="s">
        <v>199</v>
      </c>
      <c r="D10769" s="91">
        <v>5400</v>
      </c>
      <c r="E10769">
        <v>641</v>
      </c>
      <c r="F10769">
        <v>3.5379999999999998</v>
      </c>
      <c r="G10769">
        <v>34.200000000000003</v>
      </c>
      <c r="J10769">
        <v>1030.1715101933</v>
      </c>
      <c r="K10769">
        <v>27.200225718655201</v>
      </c>
    </row>
    <row r="10770" spans="1:11" ht="15" customHeight="1">
      <c r="A10770" s="91" t="s">
        <v>4726</v>
      </c>
      <c r="B10770" s="19" t="s">
        <v>88</v>
      </c>
      <c r="C10770" s="30" t="s">
        <v>199</v>
      </c>
      <c r="D10770" s="91">
        <v>5400</v>
      </c>
      <c r="E10770">
        <v>642</v>
      </c>
      <c r="F10770">
        <v>3.536</v>
      </c>
      <c r="G10770">
        <v>34.200000000000003</v>
      </c>
      <c r="J10770">
        <v>1030.1763468151</v>
      </c>
      <c r="K10770">
        <v>27.200425114767501</v>
      </c>
    </row>
    <row r="10771" spans="1:11" ht="15" customHeight="1">
      <c r="A10771" s="91" t="s">
        <v>4726</v>
      </c>
      <c r="B10771" s="19" t="s">
        <v>88</v>
      </c>
      <c r="C10771" s="30" t="s">
        <v>199</v>
      </c>
      <c r="D10771" s="91">
        <v>5400</v>
      </c>
      <c r="E10771">
        <v>643</v>
      </c>
      <c r="F10771">
        <v>3.5350000000000001</v>
      </c>
      <c r="G10771">
        <v>34.201000000000001</v>
      </c>
      <c r="J10771">
        <v>1030.1818619800999</v>
      </c>
      <c r="K10771">
        <v>27.2013253581963</v>
      </c>
    </row>
    <row r="10772" spans="1:11" ht="15" customHeight="1">
      <c r="A10772" s="91" t="s">
        <v>4726</v>
      </c>
      <c r="B10772" s="19" t="s">
        <v>88</v>
      </c>
      <c r="C10772" s="30" t="s">
        <v>199</v>
      </c>
      <c r="D10772" s="91">
        <v>5400</v>
      </c>
      <c r="E10772">
        <v>644</v>
      </c>
      <c r="F10772">
        <v>3.5350000000000001</v>
      </c>
      <c r="G10772">
        <v>34.201999999999998</v>
      </c>
      <c r="J10772">
        <v>1030.18726384056</v>
      </c>
      <c r="K10772">
        <v>27.202129490059601</v>
      </c>
    </row>
    <row r="10773" spans="1:11" ht="15" customHeight="1">
      <c r="A10773" s="91" t="s">
        <v>4726</v>
      </c>
      <c r="B10773" s="19" t="s">
        <v>88</v>
      </c>
      <c r="C10773" s="30" t="s">
        <v>199</v>
      </c>
      <c r="D10773" s="91">
        <v>5400</v>
      </c>
      <c r="E10773">
        <v>645</v>
      </c>
      <c r="F10773">
        <v>3.5350000000000001</v>
      </c>
      <c r="G10773">
        <v>34.201999999999998</v>
      </c>
      <c r="J10773">
        <v>1030.1918738086499</v>
      </c>
      <c r="K10773">
        <v>27.2021366218294</v>
      </c>
    </row>
    <row r="10774" spans="1:11" ht="15" customHeight="1">
      <c r="A10774" s="91" t="s">
        <v>4726</v>
      </c>
      <c r="B10774" s="19" t="s">
        <v>88</v>
      </c>
      <c r="C10774" s="30" t="s">
        <v>199</v>
      </c>
      <c r="D10774" s="91">
        <v>5400</v>
      </c>
      <c r="E10774">
        <v>646</v>
      </c>
      <c r="F10774">
        <v>3.5339999999999998</v>
      </c>
      <c r="G10774">
        <v>34.201999999999998</v>
      </c>
      <c r="J10774">
        <v>1030.19659696141</v>
      </c>
      <c r="K10774">
        <v>27.202239855841999</v>
      </c>
    </row>
    <row r="10775" spans="1:11" ht="15" customHeight="1">
      <c r="A10775" s="91" t="s">
        <v>4726</v>
      </c>
      <c r="B10775" s="19" t="s">
        <v>88</v>
      </c>
      <c r="C10775" s="30" t="s">
        <v>199</v>
      </c>
      <c r="D10775" s="91">
        <v>5400</v>
      </c>
      <c r="E10775">
        <v>647</v>
      </c>
      <c r="F10775">
        <v>3.5329999999999999</v>
      </c>
      <c r="G10775">
        <v>34.201999999999998</v>
      </c>
      <c r="J10775">
        <v>1030.2013200532999</v>
      </c>
      <c r="K10775">
        <v>27.202343075852198</v>
      </c>
    </row>
    <row r="10776" spans="1:11" ht="15" customHeight="1">
      <c r="A10776" s="91" t="s">
        <v>4726</v>
      </c>
      <c r="B10776" s="19" t="s">
        <v>88</v>
      </c>
      <c r="C10776" s="30" t="s">
        <v>199</v>
      </c>
      <c r="D10776" s="91">
        <v>5400</v>
      </c>
      <c r="E10776">
        <v>648</v>
      </c>
      <c r="F10776">
        <v>3.5310000000000001</v>
      </c>
      <c r="G10776">
        <v>34.203000000000003</v>
      </c>
      <c r="J10776">
        <v>1030.2069481486301</v>
      </c>
      <c r="K10776">
        <v>27.203339357677599</v>
      </c>
    </row>
    <row r="10777" spans="1:11" ht="15" customHeight="1">
      <c r="A10777" s="91" t="s">
        <v>4726</v>
      </c>
      <c r="B10777" s="19" t="s">
        <v>88</v>
      </c>
      <c r="C10777" s="30" t="s">
        <v>199</v>
      </c>
      <c r="D10777" s="91">
        <v>5400</v>
      </c>
      <c r="E10777">
        <v>649</v>
      </c>
      <c r="F10777">
        <v>3.528</v>
      </c>
      <c r="G10777">
        <v>34.204000000000001</v>
      </c>
      <c r="J10777">
        <v>1030.21268948651</v>
      </c>
      <c r="K10777">
        <v>27.204431626491001</v>
      </c>
    </row>
    <row r="10778" spans="1:11" ht="15" customHeight="1">
      <c r="A10778" s="91" t="s">
        <v>4726</v>
      </c>
      <c r="B10778" s="19" t="s">
        <v>88</v>
      </c>
      <c r="C10778" s="30" t="s">
        <v>199</v>
      </c>
      <c r="D10778" s="91">
        <v>5400</v>
      </c>
      <c r="E10778">
        <v>650</v>
      </c>
      <c r="F10778">
        <v>3.5270000000000001</v>
      </c>
      <c r="G10778">
        <v>34.204999999999998</v>
      </c>
      <c r="J10778">
        <v>1030.2182041874501</v>
      </c>
      <c r="K10778">
        <v>27.205331796462801</v>
      </c>
    </row>
    <row r="10779" spans="1:11" ht="15" customHeight="1">
      <c r="A10779" s="91" t="s">
        <v>4726</v>
      </c>
      <c r="B10779" s="19" t="s">
        <v>88</v>
      </c>
      <c r="C10779" s="30" t="s">
        <v>199</v>
      </c>
      <c r="D10779" s="91">
        <v>5400</v>
      </c>
      <c r="E10779">
        <v>651</v>
      </c>
      <c r="F10779">
        <v>3.5259999999999998</v>
      </c>
      <c r="G10779">
        <v>34.206000000000003</v>
      </c>
      <c r="J10779">
        <v>1030.2237188178401</v>
      </c>
      <c r="K10779">
        <v>27.206231958976101</v>
      </c>
    </row>
    <row r="10780" spans="1:11" ht="15" customHeight="1">
      <c r="A10780" s="91" t="s">
        <v>4726</v>
      </c>
      <c r="B10780" s="19" t="s">
        <v>88</v>
      </c>
      <c r="C10780" s="30" t="s">
        <v>199</v>
      </c>
      <c r="D10780" s="91">
        <v>5400</v>
      </c>
      <c r="E10780">
        <v>652</v>
      </c>
      <c r="F10780">
        <v>3.5249999999999999</v>
      </c>
      <c r="G10780">
        <v>34.206000000000003</v>
      </c>
      <c r="J10780">
        <v>1030.2284416247001</v>
      </c>
      <c r="K10780">
        <v>27.2063350801598</v>
      </c>
    </row>
    <row r="10781" spans="1:11" ht="15" customHeight="1">
      <c r="A10781" s="91" t="s">
        <v>4726</v>
      </c>
      <c r="B10781" s="19" t="s">
        <v>88</v>
      </c>
      <c r="C10781" s="30" t="s">
        <v>199</v>
      </c>
      <c r="D10781" s="91">
        <v>5400</v>
      </c>
      <c r="E10781">
        <v>653</v>
      </c>
      <c r="F10781">
        <v>3.5230000000000001</v>
      </c>
      <c r="G10781">
        <v>34.207000000000001</v>
      </c>
      <c r="J10781">
        <v>1030.2340694606701</v>
      </c>
      <c r="K10781">
        <v>27.2073311939942</v>
      </c>
    </row>
    <row r="10782" spans="1:11" ht="15" customHeight="1">
      <c r="A10782" s="91" t="s">
        <v>4726</v>
      </c>
      <c r="B10782" s="19" t="s">
        <v>88</v>
      </c>
      <c r="C10782" s="30" t="s">
        <v>199</v>
      </c>
      <c r="D10782" s="91">
        <v>5400</v>
      </c>
      <c r="E10782">
        <v>654</v>
      </c>
      <c r="F10782">
        <v>3.52</v>
      </c>
      <c r="G10782">
        <v>34.207999999999998</v>
      </c>
      <c r="J10782">
        <v>1030.2398105806401</v>
      </c>
      <c r="K10782">
        <v>27.208423200564098</v>
      </c>
    </row>
    <row r="10783" spans="1:11" ht="15" customHeight="1">
      <c r="A10783" s="91" t="s">
        <v>4726</v>
      </c>
      <c r="B10783" s="19" t="s">
        <v>88</v>
      </c>
      <c r="C10783" s="30" t="s">
        <v>199</v>
      </c>
      <c r="D10783" s="91">
        <v>5400</v>
      </c>
      <c r="E10783">
        <v>655</v>
      </c>
      <c r="F10783">
        <v>3.5190000000000001</v>
      </c>
      <c r="G10783">
        <v>34.209000000000003</v>
      </c>
      <c r="J10783">
        <v>1030.24532498086</v>
      </c>
      <c r="K10783">
        <v>27.209323296787002</v>
      </c>
    </row>
    <row r="10784" spans="1:11" ht="15" customHeight="1">
      <c r="A10784" s="91" t="s">
        <v>4726</v>
      </c>
      <c r="B10784" s="19" t="s">
        <v>88</v>
      </c>
      <c r="C10784" s="30" t="s">
        <v>199</v>
      </c>
      <c r="D10784" s="91">
        <v>5400</v>
      </c>
      <c r="E10784">
        <v>656</v>
      </c>
      <c r="F10784">
        <v>3.5190000000000001</v>
      </c>
      <c r="G10784">
        <v>34.209000000000003</v>
      </c>
      <c r="J10784">
        <v>1030.2499342051599</v>
      </c>
      <c r="K10784">
        <v>27.209330420440001</v>
      </c>
    </row>
    <row r="10785" spans="1:11" ht="15" customHeight="1">
      <c r="A10785" s="91" t="s">
        <v>4726</v>
      </c>
      <c r="B10785" s="19" t="s">
        <v>88</v>
      </c>
      <c r="C10785" s="30" t="s">
        <v>199</v>
      </c>
      <c r="D10785" s="91">
        <v>5400</v>
      </c>
      <c r="E10785">
        <v>657</v>
      </c>
      <c r="F10785">
        <v>3.5169999999999999</v>
      </c>
      <c r="G10785">
        <v>34.21</v>
      </c>
      <c r="J10785">
        <v>1030.25556183246</v>
      </c>
      <c r="K10785">
        <v>27.2103264078964</v>
      </c>
    </row>
    <row r="10786" spans="1:11" ht="15" customHeight="1">
      <c r="A10786" s="91" t="s">
        <v>4726</v>
      </c>
      <c r="B10786" s="19" t="s">
        <v>88</v>
      </c>
      <c r="C10786" s="30" t="s">
        <v>199</v>
      </c>
      <c r="D10786" s="91">
        <v>5400</v>
      </c>
      <c r="E10786">
        <v>658</v>
      </c>
      <c r="F10786">
        <v>3.512</v>
      </c>
      <c r="G10786">
        <v>34.210999999999999</v>
      </c>
      <c r="J10786">
        <v>1030.2615294899899</v>
      </c>
      <c r="K10786">
        <v>27.211609907077399</v>
      </c>
    </row>
    <row r="10787" spans="1:11" ht="15" customHeight="1">
      <c r="A10787" s="91" t="s">
        <v>4726</v>
      </c>
      <c r="B10787" s="19" t="s">
        <v>88</v>
      </c>
      <c r="C10787" s="30" t="s">
        <v>199</v>
      </c>
      <c r="D10787" s="91">
        <v>5400</v>
      </c>
      <c r="E10787">
        <v>659</v>
      </c>
      <c r="F10787">
        <v>3.5110000000000001</v>
      </c>
      <c r="G10787">
        <v>34.212000000000003</v>
      </c>
      <c r="J10787">
        <v>1030.2670436758599</v>
      </c>
      <c r="K10787">
        <v>27.212509925991299</v>
      </c>
    </row>
    <row r="10788" spans="1:11" ht="15" customHeight="1">
      <c r="A10788" s="91" t="s">
        <v>4726</v>
      </c>
      <c r="B10788" s="19" t="s">
        <v>88</v>
      </c>
      <c r="C10788" s="30" t="s">
        <v>199</v>
      </c>
      <c r="D10788" s="91">
        <v>5400</v>
      </c>
      <c r="E10788">
        <v>660</v>
      </c>
      <c r="F10788">
        <v>3.51</v>
      </c>
      <c r="G10788">
        <v>34.212000000000003</v>
      </c>
      <c r="J10788">
        <v>1030.27176605766</v>
      </c>
      <c r="K10788">
        <v>27.212612857456602</v>
      </c>
    </row>
    <row r="10789" spans="1:11" ht="15" customHeight="1">
      <c r="A10789" s="91" t="s">
        <v>4726</v>
      </c>
      <c r="B10789" s="19" t="s">
        <v>88</v>
      </c>
      <c r="C10789" s="30" t="s">
        <v>199</v>
      </c>
      <c r="D10789" s="91">
        <v>5400</v>
      </c>
      <c r="E10789">
        <v>661</v>
      </c>
      <c r="F10789">
        <v>3.51</v>
      </c>
      <c r="G10789">
        <v>34.213000000000001</v>
      </c>
      <c r="J10789">
        <v>1030.27716671384</v>
      </c>
      <c r="K10789">
        <v>27.213417054868799</v>
      </c>
    </row>
    <row r="10790" spans="1:11" ht="15" customHeight="1">
      <c r="A10790" s="91" t="s">
        <v>4726</v>
      </c>
      <c r="B10790" s="19" t="s">
        <v>88</v>
      </c>
      <c r="C10790" s="30" t="s">
        <v>199</v>
      </c>
      <c r="D10790" s="91">
        <v>5400</v>
      </c>
      <c r="E10790">
        <v>662</v>
      </c>
      <c r="F10790">
        <v>3.5089999999999999</v>
      </c>
      <c r="G10790">
        <v>34.213000000000001</v>
      </c>
      <c r="J10790">
        <v>1030.28188895588</v>
      </c>
      <c r="K10790">
        <v>27.213519975231701</v>
      </c>
    </row>
    <row r="10791" spans="1:11" ht="15" customHeight="1">
      <c r="A10791" s="91" t="s">
        <v>4726</v>
      </c>
      <c r="B10791" s="19" t="s">
        <v>88</v>
      </c>
      <c r="C10791" s="30" t="s">
        <v>199</v>
      </c>
      <c r="D10791" s="91">
        <v>5400</v>
      </c>
      <c r="E10791">
        <v>663</v>
      </c>
      <c r="F10791">
        <v>3.508</v>
      </c>
      <c r="G10791">
        <v>34.213999999999999</v>
      </c>
      <c r="J10791">
        <v>1030.2874028532999</v>
      </c>
      <c r="K10791">
        <v>27.214419968488301</v>
      </c>
    </row>
    <row r="10792" spans="1:11" ht="15" customHeight="1">
      <c r="A10792" s="91" t="s">
        <v>4726</v>
      </c>
      <c r="B10792" s="19" t="s">
        <v>88</v>
      </c>
      <c r="C10792" s="30" t="s">
        <v>199</v>
      </c>
      <c r="D10792" s="91">
        <v>5400</v>
      </c>
      <c r="E10792">
        <v>664</v>
      </c>
      <c r="F10792">
        <v>3.5070000000000001</v>
      </c>
      <c r="G10792">
        <v>34.213999999999999</v>
      </c>
      <c r="J10792">
        <v>1030.2921249686899</v>
      </c>
      <c r="K10792">
        <v>27.214522863966302</v>
      </c>
    </row>
    <row r="10793" spans="1:11" ht="15" customHeight="1">
      <c r="A10793" s="91" t="s">
        <v>4726</v>
      </c>
      <c r="B10793" s="19" t="s">
        <v>88</v>
      </c>
      <c r="C10793" s="30" t="s">
        <v>199</v>
      </c>
      <c r="D10793" s="91">
        <v>5400</v>
      </c>
      <c r="E10793">
        <v>665</v>
      </c>
      <c r="F10793">
        <v>3.5059999999999998</v>
      </c>
      <c r="G10793">
        <v>34.215000000000003</v>
      </c>
      <c r="J10793">
        <v>1030.2976387297699</v>
      </c>
      <c r="K10793">
        <v>27.2154228388858</v>
      </c>
    </row>
    <row r="10794" spans="1:11" ht="15" customHeight="1">
      <c r="A10794" s="91" t="s">
        <v>4726</v>
      </c>
      <c r="B10794" s="19" t="s">
        <v>88</v>
      </c>
      <c r="C10794" s="30" t="s">
        <v>199</v>
      </c>
      <c r="D10794" s="91">
        <v>5400</v>
      </c>
      <c r="E10794">
        <v>666</v>
      </c>
      <c r="F10794">
        <v>3.5049999999999999</v>
      </c>
      <c r="G10794">
        <v>34.215000000000003</v>
      </c>
      <c r="J10794">
        <v>1030.30236071852</v>
      </c>
      <c r="K10794">
        <v>27.2155257094776</v>
      </c>
    </row>
    <row r="10795" spans="1:11" ht="15" customHeight="1">
      <c r="A10795" s="91" t="s">
        <v>4726</v>
      </c>
      <c r="B10795" s="19" t="s">
        <v>88</v>
      </c>
      <c r="C10795" s="30" t="s">
        <v>199</v>
      </c>
      <c r="D10795" s="91">
        <v>5400</v>
      </c>
      <c r="E10795">
        <v>667</v>
      </c>
      <c r="F10795">
        <v>3.5049999999999999</v>
      </c>
      <c r="G10795">
        <v>34.215000000000003</v>
      </c>
      <c r="J10795">
        <v>1030.3069691575799</v>
      </c>
      <c r="K10795">
        <v>27.215532827906799</v>
      </c>
    </row>
    <row r="10796" spans="1:11" ht="15" customHeight="1">
      <c r="A10796" s="91" t="s">
        <v>4726</v>
      </c>
      <c r="B10796" s="19" t="s">
        <v>88</v>
      </c>
      <c r="C10796" s="30" t="s">
        <v>199</v>
      </c>
      <c r="D10796" s="91">
        <v>5400</v>
      </c>
      <c r="E10796">
        <v>668</v>
      </c>
      <c r="F10796">
        <v>3.504</v>
      </c>
      <c r="G10796">
        <v>34.216000000000001</v>
      </c>
      <c r="J10796">
        <v>1030.31248270076</v>
      </c>
      <c r="K10796">
        <v>27.216432784626001</v>
      </c>
    </row>
    <row r="10797" spans="1:11" ht="15" customHeight="1">
      <c r="A10797" s="91" t="s">
        <v>4726</v>
      </c>
      <c r="B10797" s="19" t="s">
        <v>88</v>
      </c>
      <c r="C10797" s="30" t="s">
        <v>199</v>
      </c>
      <c r="D10797" s="91">
        <v>5400</v>
      </c>
      <c r="E10797">
        <v>669</v>
      </c>
      <c r="F10797">
        <v>3.5030000000000001</v>
      </c>
      <c r="G10797">
        <v>34.216000000000001</v>
      </c>
      <c r="J10797">
        <v>1030.31720448895</v>
      </c>
      <c r="K10797">
        <v>27.2165356301016</v>
      </c>
    </row>
    <row r="10798" spans="1:11" ht="15" customHeight="1">
      <c r="A10798" s="91" t="s">
        <v>4726</v>
      </c>
      <c r="B10798" s="19" t="s">
        <v>88</v>
      </c>
      <c r="C10798" s="30" t="s">
        <v>199</v>
      </c>
      <c r="D10798" s="91">
        <v>5400</v>
      </c>
      <c r="E10798">
        <v>670</v>
      </c>
      <c r="F10798">
        <v>3.4980000000000002</v>
      </c>
      <c r="G10798">
        <v>34.216999999999999</v>
      </c>
      <c r="J10798">
        <v>1030.3231719605101</v>
      </c>
      <c r="K10798">
        <v>27.217818304981801</v>
      </c>
    </row>
    <row r="10799" spans="1:11" ht="15" customHeight="1">
      <c r="A10799" s="91" t="s">
        <v>4726</v>
      </c>
      <c r="B10799" s="19" t="s">
        <v>88</v>
      </c>
      <c r="C10799" s="30" t="s">
        <v>199</v>
      </c>
      <c r="D10799" s="91">
        <v>5400</v>
      </c>
      <c r="E10799">
        <v>671</v>
      </c>
      <c r="F10799">
        <v>3.4940000000000002</v>
      </c>
      <c r="G10799">
        <v>34.218000000000004</v>
      </c>
      <c r="J10799">
        <v>1030.32902583442</v>
      </c>
      <c r="K10799">
        <v>27.219005083657699</v>
      </c>
    </row>
    <row r="10800" spans="1:11" ht="15" customHeight="1">
      <c r="A10800" s="91" t="s">
        <v>4726</v>
      </c>
      <c r="B10800" s="19" t="s">
        <v>88</v>
      </c>
      <c r="C10800" s="30" t="s">
        <v>199</v>
      </c>
      <c r="D10800" s="91">
        <v>5400</v>
      </c>
      <c r="E10800">
        <v>672</v>
      </c>
      <c r="F10800">
        <v>3.4929999999999999</v>
      </c>
      <c r="G10800">
        <v>34.219000000000001</v>
      </c>
      <c r="J10800">
        <v>1030.3345392107601</v>
      </c>
      <c r="K10800">
        <v>27.219904930007001</v>
      </c>
    </row>
    <row r="10801" spans="1:11" ht="15" customHeight="1">
      <c r="A10801" s="91" t="s">
        <v>4726</v>
      </c>
      <c r="B10801" s="19" t="s">
        <v>88</v>
      </c>
      <c r="C10801" s="30" t="s">
        <v>199</v>
      </c>
      <c r="D10801" s="91">
        <v>5400</v>
      </c>
      <c r="E10801">
        <v>673</v>
      </c>
      <c r="F10801">
        <v>3.49</v>
      </c>
      <c r="G10801">
        <v>34.22</v>
      </c>
      <c r="J10801">
        <v>1030.3402795048701</v>
      </c>
      <c r="K10801">
        <v>27.220995925318</v>
      </c>
    </row>
    <row r="10802" spans="1:11" ht="15" customHeight="1">
      <c r="A10802" s="91" t="s">
        <v>4726</v>
      </c>
      <c r="B10802" s="19" t="s">
        <v>88</v>
      </c>
      <c r="C10802" s="30" t="s">
        <v>199</v>
      </c>
      <c r="D10802" s="91">
        <v>5400</v>
      </c>
      <c r="E10802">
        <v>674</v>
      </c>
      <c r="F10802">
        <v>3.488</v>
      </c>
      <c r="G10802">
        <v>34.220999999999997</v>
      </c>
      <c r="J10802">
        <v>1030.3459062643699</v>
      </c>
      <c r="K10802">
        <v>27.221991283688102</v>
      </c>
    </row>
    <row r="10803" spans="1:11" ht="15" customHeight="1">
      <c r="A10803" s="91" t="s">
        <v>4726</v>
      </c>
      <c r="B10803" s="19" t="s">
        <v>88</v>
      </c>
      <c r="C10803" s="30" t="s">
        <v>199</v>
      </c>
      <c r="D10803" s="91">
        <v>5400</v>
      </c>
      <c r="E10803">
        <v>675</v>
      </c>
      <c r="F10803">
        <v>3.4870000000000001</v>
      </c>
      <c r="G10803">
        <v>34.222000000000001</v>
      </c>
      <c r="J10803">
        <v>1030.3514194766101</v>
      </c>
      <c r="K10803">
        <v>27.222891074601598</v>
      </c>
    </row>
    <row r="10804" spans="1:11" ht="15" customHeight="1">
      <c r="A10804" s="91" t="s">
        <v>4726</v>
      </c>
      <c r="B10804" s="19" t="s">
        <v>88</v>
      </c>
      <c r="C10804" s="30" t="s">
        <v>199</v>
      </c>
      <c r="D10804" s="91">
        <v>5400</v>
      </c>
      <c r="E10804">
        <v>676</v>
      </c>
      <c r="F10804">
        <v>3.4860000000000002</v>
      </c>
      <c r="G10804">
        <v>34.222000000000001</v>
      </c>
      <c r="J10804">
        <v>1030.3561409403201</v>
      </c>
      <c r="K10804">
        <v>27.222993702955801</v>
      </c>
    </row>
    <row r="10805" spans="1:11" ht="15" customHeight="1">
      <c r="A10805" s="91" t="s">
        <v>4726</v>
      </c>
      <c r="B10805" s="19" t="s">
        <v>88</v>
      </c>
      <c r="C10805" s="30" t="s">
        <v>199</v>
      </c>
      <c r="D10805" s="91">
        <v>5400</v>
      </c>
      <c r="E10805">
        <v>677</v>
      </c>
      <c r="F10805">
        <v>3.4849999999999999</v>
      </c>
      <c r="G10805">
        <v>34.222999999999999</v>
      </c>
      <c r="J10805">
        <v>1030.36165401629</v>
      </c>
      <c r="K10805">
        <v>27.223893475526001</v>
      </c>
    </row>
    <row r="10806" spans="1:11" ht="15" customHeight="1">
      <c r="A10806" s="91" t="s">
        <v>4726</v>
      </c>
      <c r="B10806" s="19" t="s">
        <v>88</v>
      </c>
      <c r="C10806" s="30" t="s">
        <v>199</v>
      </c>
      <c r="D10806" s="91">
        <v>5400</v>
      </c>
      <c r="E10806">
        <v>678</v>
      </c>
      <c r="F10806">
        <v>3.4849999999999999</v>
      </c>
      <c r="G10806">
        <v>34.222999999999999</v>
      </c>
      <c r="J10806">
        <v>1030.3662618030601</v>
      </c>
      <c r="K10806">
        <v>27.223900579608902</v>
      </c>
    </row>
    <row r="10807" spans="1:11" ht="15" customHeight="1">
      <c r="A10807" s="91" t="s">
        <v>4726</v>
      </c>
      <c r="B10807" s="19" t="s">
        <v>88</v>
      </c>
      <c r="C10807" s="30" t="s">
        <v>199</v>
      </c>
      <c r="D10807" s="91">
        <v>5400</v>
      </c>
      <c r="E10807">
        <v>679</v>
      </c>
      <c r="F10807">
        <v>3.484</v>
      </c>
      <c r="G10807">
        <v>34.222999999999999</v>
      </c>
      <c r="J10807">
        <v>1030.3709830662899</v>
      </c>
      <c r="K10807">
        <v>27.224003182836899</v>
      </c>
    </row>
    <row r="10808" spans="1:11" ht="15" customHeight="1">
      <c r="A10808" s="91" t="s">
        <v>4726</v>
      </c>
      <c r="B10808" s="19" t="s">
        <v>88</v>
      </c>
      <c r="C10808" s="30" t="s">
        <v>199</v>
      </c>
      <c r="D10808" s="91">
        <v>5400</v>
      </c>
      <c r="E10808">
        <v>680</v>
      </c>
      <c r="F10808">
        <v>3.4830000000000001</v>
      </c>
      <c r="G10808">
        <v>34.223999999999997</v>
      </c>
      <c r="J10808">
        <v>1030.37649592445</v>
      </c>
      <c r="K10808">
        <v>27.224902937198099</v>
      </c>
    </row>
    <row r="10809" spans="1:11" ht="15" customHeight="1">
      <c r="A10809" s="91" t="s">
        <v>4726</v>
      </c>
      <c r="B10809" s="19" t="s">
        <v>88</v>
      </c>
      <c r="C10809" s="30" t="s">
        <v>199</v>
      </c>
      <c r="D10809" s="91">
        <v>5400</v>
      </c>
      <c r="E10809">
        <v>681</v>
      </c>
      <c r="F10809">
        <v>3.4830000000000001</v>
      </c>
      <c r="G10809">
        <v>34.223999999999997</v>
      </c>
      <c r="J10809">
        <v>1030.38110345716</v>
      </c>
      <c r="K10809">
        <v>27.224910042592899</v>
      </c>
    </row>
    <row r="10810" spans="1:11" ht="15" customHeight="1">
      <c r="A10810" s="91" t="s">
        <v>4726</v>
      </c>
      <c r="B10810" s="19" t="s">
        <v>88</v>
      </c>
      <c r="C10810" s="30" t="s">
        <v>199</v>
      </c>
      <c r="D10810" s="91">
        <v>5400</v>
      </c>
      <c r="E10810">
        <v>682</v>
      </c>
      <c r="F10810">
        <v>3.4809999999999999</v>
      </c>
      <c r="G10810">
        <v>34.223999999999997</v>
      </c>
      <c r="J10810">
        <v>1030.385938137</v>
      </c>
      <c r="K10810">
        <v>27.225108079843299</v>
      </c>
    </row>
    <row r="10811" spans="1:11" ht="15" customHeight="1">
      <c r="A10811" s="91" t="s">
        <v>4726</v>
      </c>
      <c r="B10811" s="19" t="s">
        <v>88</v>
      </c>
      <c r="C10811" s="30" t="s">
        <v>199</v>
      </c>
      <c r="D10811" s="91">
        <v>5400</v>
      </c>
      <c r="E10811">
        <v>683</v>
      </c>
      <c r="F10811">
        <v>3.4790000000000001</v>
      </c>
      <c r="G10811">
        <v>34.225000000000001</v>
      </c>
      <c r="J10811">
        <v>1030.3915644144499</v>
      </c>
      <c r="K10811">
        <v>27.226103240964001</v>
      </c>
    </row>
    <row r="10812" spans="1:11" ht="15" customHeight="1">
      <c r="A10812" s="91" t="s">
        <v>4726</v>
      </c>
      <c r="B10812" s="19" t="s">
        <v>88</v>
      </c>
      <c r="C10812" s="30" t="s">
        <v>199</v>
      </c>
      <c r="D10812" s="91">
        <v>5400</v>
      </c>
      <c r="E10812">
        <v>684</v>
      </c>
      <c r="F10812">
        <v>3.4769999999999999</v>
      </c>
      <c r="G10812">
        <v>34.225000000000001</v>
      </c>
      <c r="J10812">
        <v>1030.3963989997801</v>
      </c>
      <c r="K10812">
        <v>27.226301176645801</v>
      </c>
    </row>
    <row r="10813" spans="1:11" ht="15" customHeight="1">
      <c r="A10813" s="91" t="s">
        <v>4726</v>
      </c>
      <c r="B10813" s="19" t="s">
        <v>88</v>
      </c>
      <c r="C10813" s="30" t="s">
        <v>199</v>
      </c>
      <c r="D10813" s="91">
        <v>5400</v>
      </c>
      <c r="E10813">
        <v>685</v>
      </c>
      <c r="F10813">
        <v>3.4740000000000002</v>
      </c>
      <c r="G10813">
        <v>34.225999999999999</v>
      </c>
      <c r="J10813">
        <v>1030.4021387939299</v>
      </c>
      <c r="K10813">
        <v>27.2273916230263</v>
      </c>
    </row>
    <row r="10814" spans="1:11" ht="15" customHeight="1">
      <c r="A10814" s="91" t="s">
        <v>4726</v>
      </c>
      <c r="B10814" s="19" t="s">
        <v>88</v>
      </c>
      <c r="C10814" s="30" t="s">
        <v>199</v>
      </c>
      <c r="D10814" s="91">
        <v>5400</v>
      </c>
      <c r="E10814">
        <v>686</v>
      </c>
      <c r="F10814">
        <v>3.47</v>
      </c>
      <c r="G10814">
        <v>34.226999999999997</v>
      </c>
      <c r="J10814">
        <v>1030.40799213124</v>
      </c>
      <c r="K10814">
        <v>27.228577296549901</v>
      </c>
    </row>
    <row r="10815" spans="1:11" ht="15" customHeight="1">
      <c r="A10815" s="91" t="s">
        <v>4726</v>
      </c>
      <c r="B10815" s="19" t="s">
        <v>88</v>
      </c>
      <c r="C10815" s="30" t="s">
        <v>199</v>
      </c>
      <c r="D10815" s="91">
        <v>5400</v>
      </c>
      <c r="E10815">
        <v>687</v>
      </c>
      <c r="F10815">
        <v>3.4689999999999999</v>
      </c>
      <c r="G10815">
        <v>34.226999999999997</v>
      </c>
      <c r="J10815">
        <v>1030.41271298015</v>
      </c>
      <c r="K10815">
        <v>27.228679703673599</v>
      </c>
    </row>
    <row r="10816" spans="1:11" ht="15" customHeight="1">
      <c r="A10816" s="91" t="s">
        <v>4726</v>
      </c>
      <c r="B10816" s="19" t="s">
        <v>88</v>
      </c>
      <c r="C10816" s="30" t="s">
        <v>199</v>
      </c>
      <c r="D10816" s="91">
        <v>5400</v>
      </c>
      <c r="E10816">
        <v>688</v>
      </c>
      <c r="F10816">
        <v>3.4660000000000002</v>
      </c>
      <c r="G10816">
        <v>34.228999999999999</v>
      </c>
      <c r="J10816">
        <v>1030.4192442618</v>
      </c>
      <c r="K10816">
        <v>27.230567092587801</v>
      </c>
    </row>
    <row r="10817" spans="1:11" ht="15" customHeight="1">
      <c r="A10817" s="91" t="s">
        <v>4726</v>
      </c>
      <c r="B10817" s="19" t="s">
        <v>88</v>
      </c>
      <c r="C10817" s="30" t="s">
        <v>199</v>
      </c>
      <c r="D10817" s="91">
        <v>5400</v>
      </c>
      <c r="E10817">
        <v>689</v>
      </c>
      <c r="F10817">
        <v>3.4630000000000001</v>
      </c>
      <c r="G10817">
        <v>34.228999999999999</v>
      </c>
      <c r="J10817">
        <v>1030.42419220735</v>
      </c>
      <c r="K10817">
        <v>27.230859948210799</v>
      </c>
    </row>
    <row r="10818" spans="1:11" ht="15" customHeight="1">
      <c r="A10818" s="91" t="s">
        <v>4726</v>
      </c>
      <c r="B10818" s="19" t="s">
        <v>88</v>
      </c>
      <c r="C10818" s="30" t="s">
        <v>199</v>
      </c>
      <c r="D10818" s="91">
        <v>5400</v>
      </c>
      <c r="E10818">
        <v>690</v>
      </c>
      <c r="F10818">
        <v>3.4620000000000002</v>
      </c>
      <c r="G10818">
        <v>34.229999999999997</v>
      </c>
      <c r="J10818">
        <v>1030.42970455348</v>
      </c>
      <c r="K10818">
        <v>27.231759493064601</v>
      </c>
    </row>
    <row r="10819" spans="1:11" ht="15" customHeight="1">
      <c r="A10819" s="91" t="s">
        <v>4726</v>
      </c>
      <c r="B10819" s="19" t="s">
        <v>88</v>
      </c>
      <c r="C10819" s="30" t="s">
        <v>199</v>
      </c>
      <c r="D10819" s="91">
        <v>5400</v>
      </c>
      <c r="E10819">
        <v>691</v>
      </c>
      <c r="F10819">
        <v>3.4620000000000002</v>
      </c>
      <c r="G10819">
        <v>34.229999999999997</v>
      </c>
      <c r="J10819">
        <v>1030.43431157279</v>
      </c>
      <c r="K10819">
        <v>27.231766580322802</v>
      </c>
    </row>
    <row r="10820" spans="1:11" ht="15" customHeight="1">
      <c r="A10820" s="91" t="s">
        <v>4726</v>
      </c>
      <c r="B10820" s="19" t="s">
        <v>88</v>
      </c>
      <c r="C10820" s="30" t="s">
        <v>199</v>
      </c>
      <c r="D10820" s="91">
        <v>5400</v>
      </c>
      <c r="E10820">
        <v>692</v>
      </c>
      <c r="F10820">
        <v>3.46</v>
      </c>
      <c r="G10820">
        <v>34.231000000000002</v>
      </c>
      <c r="J10820">
        <v>1030.43993740684</v>
      </c>
      <c r="K10820">
        <v>27.232761324864398</v>
      </c>
    </row>
    <row r="10821" spans="1:11" ht="15" customHeight="1">
      <c r="A10821" s="91" t="s">
        <v>4726</v>
      </c>
      <c r="B10821" s="19" t="s">
        <v>88</v>
      </c>
      <c r="C10821" s="30" t="s">
        <v>199</v>
      </c>
      <c r="D10821" s="91">
        <v>5400</v>
      </c>
      <c r="E10821">
        <v>693</v>
      </c>
      <c r="F10821">
        <v>3.4590000000000001</v>
      </c>
      <c r="G10821">
        <v>34.231000000000002</v>
      </c>
      <c r="J10821">
        <v>1030.4446579237599</v>
      </c>
      <c r="K10821">
        <v>27.2328636052546</v>
      </c>
    </row>
    <row r="10822" spans="1:11" ht="15" customHeight="1">
      <c r="A10822" s="91" t="s">
        <v>4726</v>
      </c>
      <c r="B10822" s="19" t="s">
        <v>88</v>
      </c>
      <c r="C10822" s="30" t="s">
        <v>199</v>
      </c>
      <c r="D10822" s="91">
        <v>5400</v>
      </c>
      <c r="E10822">
        <v>694</v>
      </c>
      <c r="F10822">
        <v>3.4569999999999999</v>
      </c>
      <c r="G10822">
        <v>34.231999999999999</v>
      </c>
      <c r="J10822">
        <v>1030.4502836548299</v>
      </c>
      <c r="K10822">
        <v>27.233858283466599</v>
      </c>
    </row>
    <row r="10823" spans="1:11" ht="15" customHeight="1">
      <c r="A10823" s="91" t="s">
        <v>4726</v>
      </c>
      <c r="B10823" s="19" t="s">
        <v>88</v>
      </c>
      <c r="C10823" s="30" t="s">
        <v>199</v>
      </c>
      <c r="D10823" s="91">
        <v>5400</v>
      </c>
      <c r="E10823">
        <v>695</v>
      </c>
      <c r="F10823">
        <v>3.4529999999999998</v>
      </c>
      <c r="G10823">
        <v>34.232999999999997</v>
      </c>
      <c r="J10823">
        <v>1030.45613662394</v>
      </c>
      <c r="K10823">
        <v>27.235043177342</v>
      </c>
    </row>
    <row r="10824" spans="1:11" ht="15" customHeight="1">
      <c r="A10824" s="91" t="s">
        <v>4726</v>
      </c>
      <c r="B10824" s="19" t="s">
        <v>88</v>
      </c>
      <c r="C10824" s="30" t="s">
        <v>199</v>
      </c>
      <c r="D10824" s="91">
        <v>5400</v>
      </c>
      <c r="E10824">
        <v>696</v>
      </c>
      <c r="F10824">
        <v>3.4489999999999998</v>
      </c>
      <c r="G10824">
        <v>34.234000000000002</v>
      </c>
      <c r="J10824">
        <v>1030.4619895134999</v>
      </c>
      <c r="K10824">
        <v>27.2362278882506</v>
      </c>
    </row>
    <row r="10825" spans="1:11" ht="15" customHeight="1">
      <c r="A10825" s="91" t="s">
        <v>4726</v>
      </c>
      <c r="B10825" s="19" t="s">
        <v>88</v>
      </c>
      <c r="C10825" s="30" t="s">
        <v>199</v>
      </c>
      <c r="D10825" s="91">
        <v>5400</v>
      </c>
      <c r="E10825">
        <v>697</v>
      </c>
      <c r="F10825">
        <v>3.4470000000000001</v>
      </c>
      <c r="G10825">
        <v>34.234999999999999</v>
      </c>
      <c r="J10825">
        <v>1030.4676151105</v>
      </c>
      <c r="K10825">
        <v>27.237222348797101</v>
      </c>
    </row>
    <row r="10826" spans="1:11" ht="15" customHeight="1">
      <c r="A10826" s="91" t="s">
        <v>4726</v>
      </c>
      <c r="B10826" s="19" t="s">
        <v>88</v>
      </c>
      <c r="C10826" s="30" t="s">
        <v>199</v>
      </c>
      <c r="D10826" s="91">
        <v>5400</v>
      </c>
      <c r="E10826">
        <v>698</v>
      </c>
      <c r="F10826">
        <v>3.4460000000000002</v>
      </c>
      <c r="G10826">
        <v>34.235999999999997</v>
      </c>
      <c r="J10826">
        <v>1030.4731270290399</v>
      </c>
      <c r="K10826">
        <v>27.238121738931099</v>
      </c>
    </row>
    <row r="10827" spans="1:11" ht="15" customHeight="1">
      <c r="A10827" s="91" t="s">
        <v>4726</v>
      </c>
      <c r="B10827" s="19" t="s">
        <v>88</v>
      </c>
      <c r="C10827" s="30" t="s">
        <v>199</v>
      </c>
      <c r="D10827" s="91">
        <v>5400</v>
      </c>
      <c r="E10827">
        <v>699</v>
      </c>
      <c r="F10827">
        <v>3.444</v>
      </c>
      <c r="G10827">
        <v>34.235999999999997</v>
      </c>
      <c r="J10827">
        <v>1030.4779609029199</v>
      </c>
      <c r="K10827">
        <v>27.238318855502499</v>
      </c>
    </row>
    <row r="10828" spans="1:11" ht="15" customHeight="1">
      <c r="A10828" s="91" t="s">
        <v>4726</v>
      </c>
      <c r="B10828" s="19" t="s">
        <v>88</v>
      </c>
      <c r="C10828" s="30" t="s">
        <v>199</v>
      </c>
      <c r="D10828" s="91">
        <v>5400</v>
      </c>
      <c r="E10828">
        <v>700</v>
      </c>
      <c r="F10828">
        <v>3.444</v>
      </c>
      <c r="G10828">
        <v>34.237000000000002</v>
      </c>
      <c r="J10828">
        <v>1030.4833590440801</v>
      </c>
      <c r="K10828">
        <v>27.239123212321601</v>
      </c>
    </row>
    <row r="10829" spans="1:11" ht="15" customHeight="1">
      <c r="A10829" s="91" t="s">
        <v>4726</v>
      </c>
      <c r="B10829" s="19" t="s">
        <v>88</v>
      </c>
      <c r="C10829" s="30" t="s">
        <v>199</v>
      </c>
      <c r="D10829" s="91">
        <v>5400</v>
      </c>
      <c r="E10829">
        <v>701</v>
      </c>
      <c r="F10829">
        <v>3.444</v>
      </c>
      <c r="G10829">
        <v>34.237000000000002</v>
      </c>
      <c r="J10829">
        <v>1030.4879654685201</v>
      </c>
      <c r="K10829">
        <v>27.239130286714001</v>
      </c>
    </row>
    <row r="10830" spans="1:11" ht="15" customHeight="1">
      <c r="A10830" s="91" t="s">
        <v>4726</v>
      </c>
      <c r="B10830" s="19" t="s">
        <v>88</v>
      </c>
      <c r="C10830" s="30" t="s">
        <v>199</v>
      </c>
      <c r="D10830" s="91">
        <v>5400</v>
      </c>
      <c r="E10830">
        <v>702</v>
      </c>
      <c r="F10830">
        <v>3.4430000000000001</v>
      </c>
      <c r="G10830">
        <v>34.237000000000002</v>
      </c>
      <c r="J10830">
        <v>1030.49268550084</v>
      </c>
      <c r="K10830">
        <v>27.239232363177099</v>
      </c>
    </row>
    <row r="10831" spans="1:11" ht="15" customHeight="1">
      <c r="A10831" s="91" t="s">
        <v>4726</v>
      </c>
      <c r="B10831" s="19" t="s">
        <v>88</v>
      </c>
      <c r="C10831" s="30" t="s">
        <v>199</v>
      </c>
      <c r="D10831" s="91">
        <v>5400</v>
      </c>
      <c r="E10831">
        <v>703</v>
      </c>
      <c r="F10831">
        <v>3.4430000000000001</v>
      </c>
      <c r="G10831">
        <v>34.238</v>
      </c>
      <c r="J10831">
        <v>1030.4980833433401</v>
      </c>
      <c r="K10831">
        <v>27.2400367270779</v>
      </c>
    </row>
    <row r="10832" spans="1:11" ht="15" customHeight="1">
      <c r="A10832" s="91" t="s">
        <v>4726</v>
      </c>
      <c r="B10832" s="19" t="s">
        <v>88</v>
      </c>
      <c r="C10832" s="30" t="s">
        <v>199</v>
      </c>
      <c r="D10832" s="91">
        <v>5400</v>
      </c>
      <c r="E10832">
        <v>704</v>
      </c>
      <c r="F10832">
        <v>3.4409999999999998</v>
      </c>
      <c r="G10832">
        <v>34.238</v>
      </c>
      <c r="J10832">
        <v>1030.5029169714801</v>
      </c>
      <c r="K10832">
        <v>27.2402337682772</v>
      </c>
    </row>
    <row r="10833" spans="1:11" ht="15" customHeight="1">
      <c r="A10833" s="91" t="s">
        <v>4726</v>
      </c>
      <c r="B10833" s="19" t="s">
        <v>88</v>
      </c>
      <c r="C10833" s="30" t="s">
        <v>199</v>
      </c>
      <c r="D10833" s="91">
        <v>5400</v>
      </c>
      <c r="E10833">
        <v>705</v>
      </c>
      <c r="F10833">
        <v>3.4390000000000001</v>
      </c>
      <c r="G10833">
        <v>34.238</v>
      </c>
      <c r="J10833">
        <v>1030.5077505536501</v>
      </c>
      <c r="K10833">
        <v>27.240430755708498</v>
      </c>
    </row>
    <row r="10834" spans="1:11" ht="15" customHeight="1">
      <c r="A10834" s="91" t="s">
        <v>4726</v>
      </c>
      <c r="B10834" s="19" t="s">
        <v>88</v>
      </c>
      <c r="C10834" s="30" t="s">
        <v>199</v>
      </c>
      <c r="D10834" s="91">
        <v>5400</v>
      </c>
      <c r="E10834">
        <v>706</v>
      </c>
      <c r="F10834">
        <v>3.4340000000000002</v>
      </c>
      <c r="G10834">
        <v>34.238999999999997</v>
      </c>
      <c r="J10834">
        <v>1030.5137168281899</v>
      </c>
      <c r="K10834">
        <v>27.2417097029834</v>
      </c>
    </row>
    <row r="10835" spans="1:11" ht="15" customHeight="1">
      <c r="A10835" s="91" t="s">
        <v>4726</v>
      </c>
      <c r="B10835" s="19" t="s">
        <v>88</v>
      </c>
      <c r="C10835" s="30" t="s">
        <v>199</v>
      </c>
      <c r="D10835" s="91">
        <v>5400</v>
      </c>
      <c r="E10835">
        <v>707</v>
      </c>
      <c r="F10835">
        <v>3.43</v>
      </c>
      <c r="G10835">
        <v>34.24</v>
      </c>
      <c r="J10835">
        <v>1030.51956929787</v>
      </c>
      <c r="K10835">
        <v>27.242893529487901</v>
      </c>
    </row>
    <row r="10836" spans="1:11" ht="15" customHeight="1">
      <c r="A10836" s="91" t="s">
        <v>4726</v>
      </c>
      <c r="B10836" s="19" t="s">
        <v>88</v>
      </c>
      <c r="C10836" s="30" t="s">
        <v>199</v>
      </c>
      <c r="D10836" s="91">
        <v>5400</v>
      </c>
      <c r="E10836">
        <v>708</v>
      </c>
      <c r="F10836">
        <v>3.4279999999999999</v>
      </c>
      <c r="G10836">
        <v>34.241</v>
      </c>
      <c r="J10836">
        <v>1030.52519433866</v>
      </c>
      <c r="K10836">
        <v>27.2438875702796</v>
      </c>
    </row>
    <row r="10837" spans="1:11" ht="15" customHeight="1">
      <c r="A10837" s="91" t="s">
        <v>4726</v>
      </c>
      <c r="B10837" s="19" t="s">
        <v>88</v>
      </c>
      <c r="C10837" s="30" t="s">
        <v>199</v>
      </c>
      <c r="D10837" s="91">
        <v>5400</v>
      </c>
      <c r="E10837">
        <v>709</v>
      </c>
      <c r="F10837">
        <v>3.427</v>
      </c>
      <c r="G10837">
        <v>34.241999999999997</v>
      </c>
      <c r="J10837">
        <v>1030.5307056327999</v>
      </c>
      <c r="K10837">
        <v>27.244786772998602</v>
      </c>
    </row>
    <row r="10838" spans="1:11" ht="15" customHeight="1">
      <c r="A10838" s="91" t="s">
        <v>4726</v>
      </c>
      <c r="B10838" s="19" t="s">
        <v>88</v>
      </c>
      <c r="C10838" s="30" t="s">
        <v>199</v>
      </c>
      <c r="D10838" s="91">
        <v>5400</v>
      </c>
      <c r="E10838">
        <v>710</v>
      </c>
      <c r="F10838">
        <v>3.427</v>
      </c>
      <c r="G10838">
        <v>34.241999999999997</v>
      </c>
      <c r="J10838">
        <v>1030.5353115517501</v>
      </c>
      <c r="K10838">
        <v>27.2447938340222</v>
      </c>
    </row>
    <row r="10839" spans="1:11" ht="15" customHeight="1">
      <c r="A10839" s="91" t="s">
        <v>4726</v>
      </c>
      <c r="B10839" s="19" t="s">
        <v>88</v>
      </c>
      <c r="C10839" s="30" t="s">
        <v>199</v>
      </c>
      <c r="D10839" s="91">
        <v>5400</v>
      </c>
      <c r="E10839">
        <v>711</v>
      </c>
      <c r="F10839">
        <v>3.427</v>
      </c>
      <c r="G10839">
        <v>34.241999999999997</v>
      </c>
      <c r="J10839">
        <v>1030.5399173721601</v>
      </c>
      <c r="K10839">
        <v>27.244800896443198</v>
      </c>
    </row>
    <row r="10840" spans="1:11" ht="15" customHeight="1">
      <c r="A10840" s="91" t="s">
        <v>4726</v>
      </c>
      <c r="B10840" s="19" t="s">
        <v>88</v>
      </c>
      <c r="C10840" s="30" t="s">
        <v>199</v>
      </c>
      <c r="D10840" s="91">
        <v>5400</v>
      </c>
      <c r="E10840">
        <v>712</v>
      </c>
      <c r="F10840">
        <v>3.4260000000000002</v>
      </c>
      <c r="G10840">
        <v>34.243000000000002</v>
      </c>
      <c r="J10840">
        <v>1030.54542843289</v>
      </c>
      <c r="K10840">
        <v>27.245700091949399</v>
      </c>
    </row>
    <row r="10841" spans="1:11" ht="15" customHeight="1">
      <c r="A10841" s="91" t="s">
        <v>4726</v>
      </c>
      <c r="B10841" s="19" t="s">
        <v>88</v>
      </c>
      <c r="C10841" s="30" t="s">
        <v>199</v>
      </c>
      <c r="D10841" s="91">
        <v>5400</v>
      </c>
      <c r="E10841">
        <v>713</v>
      </c>
      <c r="F10841">
        <v>3.423</v>
      </c>
      <c r="G10841">
        <v>34.243000000000002</v>
      </c>
      <c r="J10841">
        <v>1030.5503753974299</v>
      </c>
      <c r="K10841">
        <v>27.2459914608548</v>
      </c>
    </row>
    <row r="10842" spans="1:11" ht="15" customHeight="1">
      <c r="A10842" s="91" t="s">
        <v>4726</v>
      </c>
      <c r="B10842" s="19" t="s">
        <v>88</v>
      </c>
      <c r="C10842" s="30" t="s">
        <v>199</v>
      </c>
      <c r="D10842" s="91">
        <v>5400</v>
      </c>
      <c r="E10842">
        <v>714</v>
      </c>
      <c r="F10842">
        <v>3.42</v>
      </c>
      <c r="G10842">
        <v>34.244</v>
      </c>
      <c r="J10842">
        <v>1030.55611387716</v>
      </c>
      <c r="K10842">
        <v>27.2470800697504</v>
      </c>
    </row>
    <row r="10843" spans="1:11" ht="15" customHeight="1">
      <c r="A10843" s="91" t="s">
        <v>4726</v>
      </c>
      <c r="B10843" s="19" t="s">
        <v>88</v>
      </c>
      <c r="C10843" s="30" t="s">
        <v>199</v>
      </c>
      <c r="D10843" s="91">
        <v>5400</v>
      </c>
      <c r="E10843">
        <v>715</v>
      </c>
      <c r="F10843">
        <v>3.42</v>
      </c>
      <c r="G10843">
        <v>34.244</v>
      </c>
      <c r="J10843">
        <v>1030.5607194609499</v>
      </c>
      <c r="K10843">
        <v>27.247087127053</v>
      </c>
    </row>
    <row r="10844" spans="1:11" ht="15" customHeight="1">
      <c r="A10844" s="91" t="s">
        <v>4726</v>
      </c>
      <c r="B10844" s="19" t="s">
        <v>88</v>
      </c>
      <c r="C10844" s="30" t="s">
        <v>199</v>
      </c>
      <c r="D10844" s="91">
        <v>5400</v>
      </c>
      <c r="E10844">
        <v>716</v>
      </c>
      <c r="F10844">
        <v>3.4169999999999998</v>
      </c>
      <c r="G10844">
        <v>34.244999999999997</v>
      </c>
      <c r="J10844">
        <v>1030.5664578553301</v>
      </c>
      <c r="K10844">
        <v>27.2481756326079</v>
      </c>
    </row>
    <row r="10845" spans="1:11" ht="15" customHeight="1">
      <c r="A10845" s="91" t="s">
        <v>4726</v>
      </c>
      <c r="B10845" s="19" t="s">
        <v>88</v>
      </c>
      <c r="C10845" s="30" t="s">
        <v>199</v>
      </c>
      <c r="D10845" s="91">
        <v>5400</v>
      </c>
      <c r="E10845">
        <v>717</v>
      </c>
      <c r="F10845">
        <v>3.4140000000000001</v>
      </c>
      <c r="G10845">
        <v>34.244999999999997</v>
      </c>
      <c r="J10845">
        <v>1030.5714046334499</v>
      </c>
      <c r="K10845">
        <v>27.248466661802201</v>
      </c>
    </row>
    <row r="10846" spans="1:11" ht="15" customHeight="1">
      <c r="A10846" s="91" t="s">
        <v>4726</v>
      </c>
      <c r="B10846" s="19" t="s">
        <v>88</v>
      </c>
      <c r="C10846" s="30" t="s">
        <v>199</v>
      </c>
      <c r="D10846" s="91">
        <v>5400</v>
      </c>
      <c r="E10846">
        <v>718</v>
      </c>
      <c r="F10846">
        <v>3.4129999999999998</v>
      </c>
      <c r="G10846">
        <v>34.246000000000002</v>
      </c>
      <c r="J10846">
        <v>1030.5769153968299</v>
      </c>
      <c r="K10846">
        <v>27.249365725071801</v>
      </c>
    </row>
    <row r="10847" spans="1:11" ht="15" customHeight="1">
      <c r="A10847" s="91" t="s">
        <v>4726</v>
      </c>
      <c r="B10847" s="19" t="s">
        <v>88</v>
      </c>
      <c r="C10847" s="30" t="s">
        <v>199</v>
      </c>
      <c r="D10847" s="91">
        <v>5400</v>
      </c>
      <c r="E10847">
        <v>719</v>
      </c>
      <c r="F10847">
        <v>3.4089999999999998</v>
      </c>
      <c r="G10847">
        <v>34.247</v>
      </c>
      <c r="J10847">
        <v>1030.5827674059401</v>
      </c>
      <c r="K10847">
        <v>27.250548578904301</v>
      </c>
    </row>
    <row r="10848" spans="1:11" ht="15" customHeight="1">
      <c r="A10848" s="91" t="s">
        <v>4726</v>
      </c>
      <c r="B10848" s="19" t="s">
        <v>88</v>
      </c>
      <c r="C10848" s="30" t="s">
        <v>199</v>
      </c>
      <c r="D10848" s="91">
        <v>5400</v>
      </c>
      <c r="E10848">
        <v>720</v>
      </c>
      <c r="F10848">
        <v>3.4049999999999998</v>
      </c>
      <c r="G10848">
        <v>34.247999999999998</v>
      </c>
      <c r="J10848">
        <v>1030.5886193358299</v>
      </c>
      <c r="K10848">
        <v>27.251731249652</v>
      </c>
    </row>
    <row r="10849" spans="1:11" ht="15" customHeight="1">
      <c r="A10849" s="91" t="s">
        <v>4726</v>
      </c>
      <c r="B10849" s="19" t="s">
        <v>88</v>
      </c>
      <c r="C10849" s="30" t="s">
        <v>199</v>
      </c>
      <c r="D10849" s="91">
        <v>5400</v>
      </c>
      <c r="E10849">
        <v>721</v>
      </c>
      <c r="F10849">
        <v>3.403</v>
      </c>
      <c r="G10849">
        <v>34.247999999999998</v>
      </c>
      <c r="J10849">
        <v>1030.5934521664799</v>
      </c>
      <c r="K10849">
        <v>27.2519273318592</v>
      </c>
    </row>
    <row r="10850" spans="1:11" ht="15" customHeight="1">
      <c r="A10850" s="91" t="s">
        <v>4726</v>
      </c>
      <c r="B10850" s="19" t="s">
        <v>88</v>
      </c>
      <c r="C10850" s="30" t="s">
        <v>199</v>
      </c>
      <c r="D10850" s="91">
        <v>5400</v>
      </c>
      <c r="E10850">
        <v>722</v>
      </c>
      <c r="F10850">
        <v>3.4020000000000001</v>
      </c>
      <c r="G10850">
        <v>34.249000000000002</v>
      </c>
      <c r="J10850">
        <v>1030.5989627639899</v>
      </c>
      <c r="K10850">
        <v>27.252826284665201</v>
      </c>
    </row>
    <row r="10851" spans="1:11" ht="15" customHeight="1">
      <c r="A10851" s="91" t="s">
        <v>4726</v>
      </c>
      <c r="B10851" s="19" t="s">
        <v>88</v>
      </c>
      <c r="C10851" s="30" t="s">
        <v>199</v>
      </c>
      <c r="D10851" s="91">
        <v>5400</v>
      </c>
      <c r="E10851">
        <v>723</v>
      </c>
      <c r="F10851">
        <v>3.4</v>
      </c>
      <c r="G10851">
        <v>34.25</v>
      </c>
      <c r="J10851">
        <v>1030.60458705461</v>
      </c>
      <c r="K10851">
        <v>27.2538197094871</v>
      </c>
    </row>
    <row r="10852" spans="1:11" ht="15" customHeight="1">
      <c r="A10852" s="91" t="s">
        <v>4726</v>
      </c>
      <c r="B10852" s="19" t="s">
        <v>88</v>
      </c>
      <c r="C10852" s="30" t="s">
        <v>199</v>
      </c>
      <c r="D10852" s="91">
        <v>5400</v>
      </c>
      <c r="E10852">
        <v>724</v>
      </c>
      <c r="F10852">
        <v>3.4</v>
      </c>
      <c r="G10852">
        <v>34.25</v>
      </c>
      <c r="J10852">
        <v>1030.6091921996599</v>
      </c>
      <c r="K10852">
        <v>27.253826748879199</v>
      </c>
    </row>
    <row r="10853" spans="1:11" ht="15" customHeight="1">
      <c r="A10853" s="91" t="s">
        <v>4726</v>
      </c>
      <c r="B10853" s="19" t="s">
        <v>88</v>
      </c>
      <c r="C10853" s="30" t="s">
        <v>199</v>
      </c>
      <c r="D10853" s="91">
        <v>5400</v>
      </c>
      <c r="E10853">
        <v>725</v>
      </c>
      <c r="F10853">
        <v>3.399</v>
      </c>
      <c r="G10853">
        <v>34.250999999999998</v>
      </c>
      <c r="J10853">
        <v>1030.6147025908199</v>
      </c>
      <c r="K10853">
        <v>27.254725675842799</v>
      </c>
    </row>
    <row r="10854" spans="1:11" ht="15" customHeight="1">
      <c r="A10854" s="91" t="s">
        <v>4726</v>
      </c>
      <c r="B10854" s="19" t="s">
        <v>88</v>
      </c>
      <c r="C10854" s="30" t="s">
        <v>199</v>
      </c>
      <c r="D10854" s="91">
        <v>5400</v>
      </c>
      <c r="E10854">
        <v>726</v>
      </c>
      <c r="F10854">
        <v>3.3980000000000001</v>
      </c>
      <c r="G10854">
        <v>34.250999999999998</v>
      </c>
      <c r="J10854">
        <v>1030.61942137304</v>
      </c>
      <c r="K10854">
        <v>27.254827169789699</v>
      </c>
    </row>
    <row r="10855" spans="1:11" ht="15" customHeight="1">
      <c r="A10855" s="91" t="s">
        <v>4726</v>
      </c>
      <c r="B10855" s="19" t="s">
        <v>88</v>
      </c>
      <c r="C10855" s="30" t="s">
        <v>199</v>
      </c>
      <c r="D10855" s="91">
        <v>5400</v>
      </c>
      <c r="E10855">
        <v>727</v>
      </c>
      <c r="F10855">
        <v>3.3969999999999998</v>
      </c>
      <c r="G10855">
        <v>34.250999999999998</v>
      </c>
      <c r="J10855">
        <v>1030.6241400946001</v>
      </c>
      <c r="K10855">
        <v>27.2549286496983</v>
      </c>
    </row>
    <row r="10856" spans="1:11" ht="15" customHeight="1">
      <c r="A10856" s="91" t="s">
        <v>4726</v>
      </c>
      <c r="B10856" s="19" t="s">
        <v>88</v>
      </c>
      <c r="C10856" s="30" t="s">
        <v>199</v>
      </c>
      <c r="D10856" s="91">
        <v>5400</v>
      </c>
      <c r="E10856">
        <v>728</v>
      </c>
      <c r="F10856">
        <v>3.395</v>
      </c>
      <c r="G10856">
        <v>34.252000000000002</v>
      </c>
      <c r="J10856">
        <v>1030.6297641188</v>
      </c>
      <c r="K10856">
        <v>27.2559219634425</v>
      </c>
    </row>
    <row r="10857" spans="1:11" ht="15" customHeight="1">
      <c r="A10857" s="91" t="s">
        <v>4726</v>
      </c>
      <c r="B10857" s="19" t="s">
        <v>88</v>
      </c>
      <c r="C10857" s="30" t="s">
        <v>199</v>
      </c>
      <c r="D10857" s="91">
        <v>5400</v>
      </c>
      <c r="E10857">
        <v>729</v>
      </c>
      <c r="F10857">
        <v>3.3919999999999999</v>
      </c>
      <c r="G10857">
        <v>34.253</v>
      </c>
      <c r="J10857">
        <v>1030.6355019202499</v>
      </c>
      <c r="K10857">
        <v>27.257009616188501</v>
      </c>
    </row>
    <row r="10858" spans="1:11" ht="15" customHeight="1">
      <c r="A10858" s="91" t="s">
        <v>4726</v>
      </c>
      <c r="B10858" s="19" t="s">
        <v>88</v>
      </c>
      <c r="C10858" s="30" t="s">
        <v>199</v>
      </c>
      <c r="D10858" s="91">
        <v>5400</v>
      </c>
      <c r="E10858">
        <v>730</v>
      </c>
      <c r="F10858">
        <v>3.39</v>
      </c>
      <c r="G10858">
        <v>34.253</v>
      </c>
      <c r="J10858">
        <v>1030.64033431848</v>
      </c>
      <c r="K10858">
        <v>27.257205373585499</v>
      </c>
    </row>
    <row r="10859" spans="1:11" ht="15" customHeight="1">
      <c r="A10859" s="91" t="s">
        <v>4726</v>
      </c>
      <c r="B10859" s="19" t="s">
        <v>88</v>
      </c>
      <c r="C10859" s="30" t="s">
        <v>199</v>
      </c>
      <c r="D10859" s="91">
        <v>5400</v>
      </c>
      <c r="E10859">
        <v>731</v>
      </c>
      <c r="F10859">
        <v>3.387</v>
      </c>
      <c r="G10859">
        <v>34.253999999999998</v>
      </c>
      <c r="J10859">
        <v>1030.6460720203299</v>
      </c>
      <c r="K10859">
        <v>27.258292852231499</v>
      </c>
    </row>
    <row r="10860" spans="1:11" ht="15" customHeight="1">
      <c r="A10860" s="91" t="s">
        <v>4726</v>
      </c>
      <c r="B10860" s="19" t="s">
        <v>88</v>
      </c>
      <c r="C10860" s="30" t="s">
        <v>199</v>
      </c>
      <c r="D10860" s="91">
        <v>5400</v>
      </c>
      <c r="E10860">
        <v>732</v>
      </c>
      <c r="F10860">
        <v>3.3849999999999998</v>
      </c>
      <c r="G10860">
        <v>34.253999999999998</v>
      </c>
      <c r="J10860">
        <v>1030.6509043262399</v>
      </c>
      <c r="K10860">
        <v>27.258488481955698</v>
      </c>
    </row>
    <row r="10861" spans="1:11" ht="15" customHeight="1">
      <c r="A10861" s="91" t="s">
        <v>4726</v>
      </c>
      <c r="B10861" s="19" t="s">
        <v>88</v>
      </c>
      <c r="C10861" s="30" t="s">
        <v>199</v>
      </c>
      <c r="D10861" s="91">
        <v>5400</v>
      </c>
      <c r="E10861">
        <v>733</v>
      </c>
      <c r="F10861">
        <v>3.383</v>
      </c>
      <c r="G10861">
        <v>34.255000000000003</v>
      </c>
      <c r="J10861">
        <v>1030.6565281122701</v>
      </c>
      <c r="K10861">
        <v>27.2594815284654</v>
      </c>
    </row>
    <row r="10862" spans="1:11" ht="15" customHeight="1">
      <c r="A10862" s="91" t="s">
        <v>4726</v>
      </c>
      <c r="B10862" s="19" t="s">
        <v>88</v>
      </c>
      <c r="C10862" s="30" t="s">
        <v>199</v>
      </c>
      <c r="D10862" s="91">
        <v>5400</v>
      </c>
      <c r="E10862">
        <v>734</v>
      </c>
      <c r="F10862">
        <v>3.3820000000000001</v>
      </c>
      <c r="G10862">
        <v>34.255000000000003</v>
      </c>
      <c r="J10862">
        <v>1030.66124649479</v>
      </c>
      <c r="K10862">
        <v>27.259582812258699</v>
      </c>
    </row>
    <row r="10863" spans="1:11" ht="15" customHeight="1">
      <c r="A10863" s="91" t="s">
        <v>4726</v>
      </c>
      <c r="B10863" s="19" t="s">
        <v>88</v>
      </c>
      <c r="C10863" s="30" t="s">
        <v>199</v>
      </c>
      <c r="D10863" s="91">
        <v>5400</v>
      </c>
      <c r="E10863">
        <v>735</v>
      </c>
      <c r="F10863">
        <v>3.379</v>
      </c>
      <c r="G10863">
        <v>34.256</v>
      </c>
      <c r="J10863">
        <v>1030.6669840119901</v>
      </c>
      <c r="K10863">
        <v>27.260670013400201</v>
      </c>
    </row>
    <row r="10864" spans="1:11" ht="15" customHeight="1">
      <c r="A10864" s="91" t="s">
        <v>4726</v>
      </c>
      <c r="B10864" s="19" t="s">
        <v>88</v>
      </c>
      <c r="C10864" s="30" t="s">
        <v>199</v>
      </c>
      <c r="D10864" s="91">
        <v>5400</v>
      </c>
      <c r="E10864">
        <v>736</v>
      </c>
      <c r="F10864">
        <v>3.3769999999999998</v>
      </c>
      <c r="G10864">
        <v>34.256</v>
      </c>
      <c r="J10864">
        <v>1030.67181613005</v>
      </c>
      <c r="K10864">
        <v>27.260865439699302</v>
      </c>
    </row>
    <row r="10865" spans="1:11" ht="15" customHeight="1">
      <c r="A10865" s="91" t="s">
        <v>4726</v>
      </c>
      <c r="B10865" s="19" t="s">
        <v>88</v>
      </c>
      <c r="C10865" s="30" t="s">
        <v>199</v>
      </c>
      <c r="D10865" s="91">
        <v>5400</v>
      </c>
      <c r="E10865">
        <v>737</v>
      </c>
      <c r="F10865">
        <v>3.3759999999999999</v>
      </c>
      <c r="G10865">
        <v>34.256999999999998</v>
      </c>
      <c r="J10865">
        <v>1030.67732587981</v>
      </c>
      <c r="K10865">
        <v>27.261764135169599</v>
      </c>
    </row>
    <row r="10866" spans="1:11" ht="15" customHeight="1">
      <c r="A10866" s="91" t="s">
        <v>4726</v>
      </c>
      <c r="B10866" s="19" t="s">
        <v>88</v>
      </c>
      <c r="C10866" s="30" t="s">
        <v>199</v>
      </c>
      <c r="D10866" s="91">
        <v>5400</v>
      </c>
      <c r="E10866">
        <v>738</v>
      </c>
      <c r="F10866">
        <v>3.375</v>
      </c>
      <c r="G10866">
        <v>34.256999999999998</v>
      </c>
      <c r="J10866">
        <v>1030.6820440494</v>
      </c>
      <c r="K10866">
        <v>27.261865327670201</v>
      </c>
    </row>
    <row r="10867" spans="1:11" ht="15" customHeight="1">
      <c r="A10867" s="91" t="s">
        <v>4726</v>
      </c>
      <c r="B10867" s="19" t="s">
        <v>88</v>
      </c>
      <c r="C10867" s="30" t="s">
        <v>199</v>
      </c>
      <c r="D10867" s="91">
        <v>5400</v>
      </c>
      <c r="E10867">
        <v>739</v>
      </c>
      <c r="F10867">
        <v>3.3740000000000001</v>
      </c>
      <c r="G10867">
        <v>34.256999999999998</v>
      </c>
      <c r="J10867">
        <v>1030.6867621583699</v>
      </c>
      <c r="K10867">
        <v>27.261966506126299</v>
      </c>
    </row>
    <row r="10868" spans="1:11" ht="15" customHeight="1">
      <c r="A10868" s="91" t="s">
        <v>4726</v>
      </c>
      <c r="B10868" s="19" t="s">
        <v>88</v>
      </c>
      <c r="C10868" s="30" t="s">
        <v>199</v>
      </c>
      <c r="D10868" s="91">
        <v>5400</v>
      </c>
      <c r="E10868">
        <v>740</v>
      </c>
      <c r="F10868">
        <v>3.371</v>
      </c>
      <c r="G10868">
        <v>34.256999999999998</v>
      </c>
      <c r="J10868">
        <v>1030.69170795381</v>
      </c>
      <c r="K10868">
        <v>27.262255919257999</v>
      </c>
    </row>
    <row r="10869" spans="1:11" ht="15" customHeight="1">
      <c r="A10869" s="91" t="s">
        <v>4726</v>
      </c>
      <c r="B10869" s="19" t="s">
        <v>88</v>
      </c>
      <c r="C10869" s="30" t="s">
        <v>199</v>
      </c>
      <c r="D10869" s="91">
        <v>5400</v>
      </c>
      <c r="E10869">
        <v>741</v>
      </c>
      <c r="F10869">
        <v>3.3679999999999999</v>
      </c>
      <c r="G10869">
        <v>34.258000000000003</v>
      </c>
      <c r="J10869">
        <v>1030.6974452008301</v>
      </c>
      <c r="K10869">
        <v>27.263342730474701</v>
      </c>
    </row>
    <row r="10870" spans="1:11" ht="15" customHeight="1">
      <c r="A10870" s="91" t="s">
        <v>4726</v>
      </c>
      <c r="B10870" s="19" t="s">
        <v>88</v>
      </c>
      <c r="C10870" s="30" t="s">
        <v>199</v>
      </c>
      <c r="D10870" s="91">
        <v>5400</v>
      </c>
      <c r="E10870">
        <v>742</v>
      </c>
      <c r="F10870">
        <v>3.3639999999999999</v>
      </c>
      <c r="G10870">
        <v>34.259</v>
      </c>
      <c r="J10870">
        <v>1030.70329623671</v>
      </c>
      <c r="K10870">
        <v>27.264523476766499</v>
      </c>
    </row>
    <row r="10871" spans="1:11" ht="15" customHeight="1">
      <c r="A10871" s="91" t="s">
        <v>4726</v>
      </c>
      <c r="B10871" s="19" t="s">
        <v>88</v>
      </c>
      <c r="C10871" s="30" t="s">
        <v>199</v>
      </c>
      <c r="D10871" s="91">
        <v>5400</v>
      </c>
      <c r="E10871">
        <v>743</v>
      </c>
      <c r="F10871">
        <v>3.3620000000000001</v>
      </c>
      <c r="G10871">
        <v>34.26</v>
      </c>
      <c r="J10871">
        <v>1030.7089195359399</v>
      </c>
      <c r="K10871">
        <v>27.265516052079199</v>
      </c>
    </row>
    <row r="10872" spans="1:11" ht="15" customHeight="1">
      <c r="A10872" s="91" t="s">
        <v>4726</v>
      </c>
      <c r="B10872" s="19" t="s">
        <v>88</v>
      </c>
      <c r="C10872" s="30" t="s">
        <v>199</v>
      </c>
      <c r="D10872" s="91">
        <v>5400</v>
      </c>
      <c r="E10872">
        <v>744</v>
      </c>
      <c r="F10872">
        <v>3.359</v>
      </c>
      <c r="G10872">
        <v>34.261000000000003</v>
      </c>
      <c r="J10872">
        <v>1030.7146566240699</v>
      </c>
      <c r="K10872">
        <v>27.266602562458001</v>
      </c>
    </row>
    <row r="10873" spans="1:11" ht="15" customHeight="1">
      <c r="A10873" s="91" t="s">
        <v>4726</v>
      </c>
      <c r="B10873" s="19" t="s">
        <v>88</v>
      </c>
      <c r="C10873" s="30" t="s">
        <v>199</v>
      </c>
      <c r="D10873" s="91">
        <v>5400</v>
      </c>
      <c r="E10873">
        <v>745</v>
      </c>
      <c r="F10873">
        <v>3.3570000000000002</v>
      </c>
      <c r="G10873">
        <v>34.262</v>
      </c>
      <c r="J10873">
        <v>1030.72027982747</v>
      </c>
      <c r="K10873">
        <v>27.267595031158599</v>
      </c>
    </row>
    <row r="10874" spans="1:11" ht="15" customHeight="1">
      <c r="A10874" s="91" t="s">
        <v>4726</v>
      </c>
      <c r="B10874" s="19" t="s">
        <v>88</v>
      </c>
      <c r="C10874" s="30" t="s">
        <v>199</v>
      </c>
      <c r="D10874" s="91">
        <v>5400</v>
      </c>
      <c r="E10874">
        <v>746</v>
      </c>
      <c r="F10874">
        <v>3.355</v>
      </c>
      <c r="G10874">
        <v>34.262999999999998</v>
      </c>
      <c r="J10874">
        <v>1030.7259029807999</v>
      </c>
      <c r="K10874">
        <v>27.268587458152801</v>
      </c>
    </row>
    <row r="10875" spans="1:11" ht="15" customHeight="1">
      <c r="A10875" s="91" t="s">
        <v>4726</v>
      </c>
      <c r="B10875" s="19" t="s">
        <v>88</v>
      </c>
      <c r="C10875" s="30" t="s">
        <v>199</v>
      </c>
      <c r="D10875" s="91">
        <v>5400</v>
      </c>
      <c r="E10875">
        <v>747</v>
      </c>
      <c r="F10875">
        <v>3.3519999999999999</v>
      </c>
      <c r="G10875">
        <v>34.262999999999998</v>
      </c>
      <c r="J10875">
        <v>1030.7308484204</v>
      </c>
      <c r="K10875">
        <v>27.268876174029199</v>
      </c>
    </row>
    <row r="10876" spans="1:11" ht="15" customHeight="1">
      <c r="A10876" s="91" t="s">
        <v>4726</v>
      </c>
      <c r="B10876" s="19" t="s">
        <v>88</v>
      </c>
      <c r="C10876" s="30" t="s">
        <v>199</v>
      </c>
      <c r="D10876" s="91">
        <v>5400</v>
      </c>
      <c r="E10876">
        <v>748</v>
      </c>
      <c r="F10876">
        <v>3.35</v>
      </c>
      <c r="G10876">
        <v>34.264000000000003</v>
      </c>
      <c r="J10876">
        <v>1030.7364714799601</v>
      </c>
      <c r="K10876">
        <v>27.269868488195701</v>
      </c>
    </row>
    <row r="10877" spans="1:11" ht="15" customHeight="1">
      <c r="A10877" s="91" t="s">
        <v>4726</v>
      </c>
      <c r="B10877" s="19" t="s">
        <v>88</v>
      </c>
      <c r="C10877" s="30" t="s">
        <v>199</v>
      </c>
      <c r="D10877" s="91">
        <v>5400</v>
      </c>
      <c r="E10877">
        <v>749</v>
      </c>
      <c r="F10877">
        <v>3.347</v>
      </c>
      <c r="G10877">
        <v>34.265000000000001</v>
      </c>
      <c r="J10877">
        <v>1030.7422083244001</v>
      </c>
      <c r="K10877">
        <v>27.270954594263898</v>
      </c>
    </row>
    <row r="10878" spans="1:11" ht="15" customHeight="1">
      <c r="A10878" s="91" t="s">
        <v>4726</v>
      </c>
      <c r="B10878" s="19" t="s">
        <v>88</v>
      </c>
      <c r="C10878" s="30" t="s">
        <v>199</v>
      </c>
      <c r="D10878" s="91">
        <v>5400</v>
      </c>
      <c r="E10878">
        <v>750</v>
      </c>
      <c r="F10878">
        <v>3.3460000000000001</v>
      </c>
      <c r="G10878">
        <v>34.265000000000001</v>
      </c>
      <c r="J10878">
        <v>1030.7469259511699</v>
      </c>
      <c r="K10878">
        <v>27.2710554086641</v>
      </c>
    </row>
    <row r="10879" spans="1:11" ht="15" customHeight="1">
      <c r="A10879" s="91" t="s">
        <v>4726</v>
      </c>
      <c r="B10879" s="19" t="s">
        <v>88</v>
      </c>
      <c r="C10879" s="30" t="s">
        <v>199</v>
      </c>
      <c r="D10879" s="91">
        <v>5400</v>
      </c>
      <c r="E10879">
        <v>751</v>
      </c>
      <c r="F10879">
        <v>3.3460000000000001</v>
      </c>
      <c r="G10879">
        <v>34.265999999999998</v>
      </c>
      <c r="J10879">
        <v>1030.75232114608</v>
      </c>
      <c r="K10879">
        <v>27.271859986113402</v>
      </c>
    </row>
    <row r="10880" spans="1:11" ht="15" customHeight="1">
      <c r="A10880" s="91" t="s">
        <v>4726</v>
      </c>
      <c r="B10880" s="19" t="s">
        <v>88</v>
      </c>
      <c r="C10880" s="30" t="s">
        <v>199</v>
      </c>
      <c r="D10880" s="91">
        <v>5400</v>
      </c>
      <c r="E10880">
        <v>752</v>
      </c>
      <c r="F10880">
        <v>3.3450000000000002</v>
      </c>
      <c r="G10880">
        <v>34.265999999999998</v>
      </c>
      <c r="J10880">
        <v>1030.7570386334901</v>
      </c>
      <c r="K10880">
        <v>27.271960789363899</v>
      </c>
    </row>
    <row r="10881" spans="1:11" ht="15" customHeight="1">
      <c r="A10881" s="91" t="s">
        <v>4726</v>
      </c>
      <c r="B10881" s="19" t="s">
        <v>88</v>
      </c>
      <c r="C10881" s="30" t="s">
        <v>199</v>
      </c>
      <c r="D10881" s="91">
        <v>5400</v>
      </c>
      <c r="E10881">
        <v>753</v>
      </c>
      <c r="F10881">
        <v>3.343</v>
      </c>
      <c r="G10881">
        <v>34.265999999999998</v>
      </c>
      <c r="J10881">
        <v>1030.76186995076</v>
      </c>
      <c r="K10881">
        <v>27.272155359725499</v>
      </c>
    </row>
    <row r="10882" spans="1:11" ht="15" customHeight="1">
      <c r="A10882" s="91" t="s">
        <v>4726</v>
      </c>
      <c r="B10882" s="19" t="s">
        <v>88</v>
      </c>
      <c r="C10882" s="30" t="s">
        <v>199</v>
      </c>
      <c r="D10882" s="91">
        <v>5400</v>
      </c>
      <c r="E10882">
        <v>754</v>
      </c>
      <c r="F10882">
        <v>3.3420000000000001</v>
      </c>
      <c r="G10882">
        <v>34.267000000000003</v>
      </c>
      <c r="J10882">
        <v>1030.7673788083</v>
      </c>
      <c r="K10882">
        <v>27.273053716661</v>
      </c>
    </row>
    <row r="10883" spans="1:11" ht="15" customHeight="1">
      <c r="A10883" s="91" t="s">
        <v>4726</v>
      </c>
      <c r="B10883" s="19" t="s">
        <v>88</v>
      </c>
      <c r="C10883" s="30" t="s">
        <v>199</v>
      </c>
      <c r="D10883" s="91">
        <v>5400</v>
      </c>
      <c r="E10883">
        <v>755</v>
      </c>
      <c r="F10883">
        <v>3.34</v>
      </c>
      <c r="G10883">
        <v>34.267000000000003</v>
      </c>
      <c r="J10883">
        <v>1030.7722100301901</v>
      </c>
      <c r="K10883">
        <v>27.273248211240102</v>
      </c>
    </row>
    <row r="10884" spans="1:11" ht="15" customHeight="1">
      <c r="A10884" s="91" t="s">
        <v>4726</v>
      </c>
      <c r="B10884" s="19" t="s">
        <v>88</v>
      </c>
      <c r="C10884" s="30" t="s">
        <v>199</v>
      </c>
      <c r="D10884" s="91">
        <v>5400</v>
      </c>
      <c r="E10884">
        <v>756</v>
      </c>
      <c r="F10884">
        <v>3.3380000000000001</v>
      </c>
      <c r="G10884">
        <v>34.267000000000003</v>
      </c>
      <c r="J10884">
        <v>1030.7770412064201</v>
      </c>
      <c r="K10884">
        <v>27.273442651967599</v>
      </c>
    </row>
    <row r="10885" spans="1:11" ht="15" customHeight="1">
      <c r="A10885" s="91" t="s">
        <v>4726</v>
      </c>
      <c r="B10885" s="19" t="s">
        <v>88</v>
      </c>
      <c r="C10885" s="30" t="s">
        <v>199</v>
      </c>
      <c r="D10885" s="91">
        <v>5400</v>
      </c>
      <c r="E10885">
        <v>757</v>
      </c>
      <c r="F10885">
        <v>3.3359999999999999</v>
      </c>
      <c r="G10885">
        <v>34.268000000000001</v>
      </c>
      <c r="J10885">
        <v>1030.78266380837</v>
      </c>
      <c r="K10885">
        <v>27.274434652503299</v>
      </c>
    </row>
    <row r="10886" spans="1:11" ht="15" customHeight="1">
      <c r="A10886" s="91" t="s">
        <v>4726</v>
      </c>
      <c r="B10886" s="19" t="s">
        <v>88</v>
      </c>
      <c r="C10886" s="30" t="s">
        <v>199</v>
      </c>
      <c r="D10886" s="91">
        <v>5400</v>
      </c>
      <c r="E10886">
        <v>758</v>
      </c>
      <c r="F10886">
        <v>3.331</v>
      </c>
      <c r="G10886">
        <v>34.268000000000001</v>
      </c>
      <c r="J10886">
        <v>1030.7878365689301</v>
      </c>
      <c r="K10886">
        <v>27.274909925218299</v>
      </c>
    </row>
    <row r="10887" spans="1:11" ht="15" customHeight="1">
      <c r="A10887" s="91" t="s">
        <v>4726</v>
      </c>
      <c r="B10887" s="19" t="s">
        <v>88</v>
      </c>
      <c r="C10887" s="30" t="s">
        <v>199</v>
      </c>
      <c r="D10887" s="91">
        <v>5400</v>
      </c>
      <c r="E10887">
        <v>759</v>
      </c>
      <c r="F10887">
        <v>3.3260000000000001</v>
      </c>
      <c r="G10887">
        <v>34.268999999999998</v>
      </c>
      <c r="J10887">
        <v>1030.79380067332</v>
      </c>
      <c r="K10887">
        <v>27.276182520946101</v>
      </c>
    </row>
    <row r="10888" spans="1:11" ht="15" customHeight="1">
      <c r="A10888" s="91" t="s">
        <v>4726</v>
      </c>
      <c r="B10888" s="19" t="s">
        <v>88</v>
      </c>
      <c r="C10888" s="30" t="s">
        <v>199</v>
      </c>
      <c r="D10888" s="91">
        <v>5400</v>
      </c>
      <c r="E10888">
        <v>760</v>
      </c>
      <c r="F10888">
        <v>3.32</v>
      </c>
      <c r="G10888">
        <v>34.271000000000001</v>
      </c>
      <c r="J10888">
        <v>1030.8006699513801</v>
      </c>
      <c r="K10888">
        <v>27.278345986796701</v>
      </c>
    </row>
    <row r="10889" spans="1:11" ht="15" customHeight="1">
      <c r="A10889" s="91" t="s">
        <v>4726</v>
      </c>
      <c r="B10889" s="19" t="s">
        <v>88</v>
      </c>
      <c r="C10889" s="30" t="s">
        <v>199</v>
      </c>
      <c r="D10889" s="91">
        <v>5400</v>
      </c>
      <c r="E10889">
        <v>761</v>
      </c>
      <c r="F10889">
        <v>3.3170000000000002</v>
      </c>
      <c r="G10889">
        <v>34.271999999999998</v>
      </c>
      <c r="J10889">
        <v>1030.8064062016599</v>
      </c>
      <c r="K10889">
        <v>27.279431056375898</v>
      </c>
    </row>
    <row r="10890" spans="1:11" ht="15" customHeight="1">
      <c r="A10890" s="91" t="s">
        <v>4726</v>
      </c>
      <c r="B10890" s="19" t="s">
        <v>88</v>
      </c>
      <c r="C10890" s="30" t="s">
        <v>199</v>
      </c>
      <c r="D10890" s="91">
        <v>5400</v>
      </c>
      <c r="E10890">
        <v>762</v>
      </c>
      <c r="F10890">
        <v>3.3149999999999999</v>
      </c>
      <c r="G10890">
        <v>34.273000000000003</v>
      </c>
      <c r="J10890">
        <v>1030.8120286016499</v>
      </c>
      <c r="K10890">
        <v>27.280422592954</v>
      </c>
    </row>
    <row r="10891" spans="1:11" ht="15" customHeight="1">
      <c r="A10891" s="91" t="s">
        <v>4726</v>
      </c>
      <c r="B10891" s="19" t="s">
        <v>88</v>
      </c>
      <c r="C10891" s="30" t="s">
        <v>199</v>
      </c>
      <c r="D10891" s="91">
        <v>5400</v>
      </c>
      <c r="E10891">
        <v>763</v>
      </c>
      <c r="F10891">
        <v>3.3140000000000001</v>
      </c>
      <c r="G10891">
        <v>34.273000000000003</v>
      </c>
      <c r="J10891">
        <v>1030.8167456522699</v>
      </c>
      <c r="K10891">
        <v>27.280522987421801</v>
      </c>
    </row>
    <row r="10892" spans="1:11" ht="15" customHeight="1">
      <c r="A10892" s="91" t="s">
        <v>4726</v>
      </c>
      <c r="B10892" s="19" t="s">
        <v>88</v>
      </c>
      <c r="C10892" s="30" t="s">
        <v>199</v>
      </c>
      <c r="D10892" s="91">
        <v>5400</v>
      </c>
      <c r="E10892">
        <v>764</v>
      </c>
      <c r="F10892">
        <v>3.3130000000000002</v>
      </c>
      <c r="G10892">
        <v>34.274000000000001</v>
      </c>
      <c r="J10892">
        <v>1030.8222541233299</v>
      </c>
      <c r="K10892">
        <v>27.2814210497374</v>
      </c>
    </row>
    <row r="10893" spans="1:11" ht="15" customHeight="1">
      <c r="A10893" s="91" t="s">
        <v>4726</v>
      </c>
      <c r="B10893" s="19" t="s">
        <v>88</v>
      </c>
      <c r="C10893" s="30" t="s">
        <v>199</v>
      </c>
      <c r="D10893" s="91">
        <v>5400</v>
      </c>
      <c r="E10893">
        <v>765</v>
      </c>
      <c r="F10893">
        <v>3.3119999999999998</v>
      </c>
      <c r="G10893">
        <v>34.274000000000001</v>
      </c>
      <c r="J10893">
        <v>1030.8269710478901</v>
      </c>
      <c r="K10893">
        <v>27.281521419235599</v>
      </c>
    </row>
    <row r="10894" spans="1:11" ht="15" customHeight="1">
      <c r="A10894" s="91" t="s">
        <v>4726</v>
      </c>
      <c r="B10894" s="19" t="s">
        <v>88</v>
      </c>
      <c r="C10894" s="30" t="s">
        <v>199</v>
      </c>
      <c r="D10894" s="91">
        <v>5400</v>
      </c>
      <c r="E10894">
        <v>766</v>
      </c>
      <c r="F10894">
        <v>3.3109999999999999</v>
      </c>
      <c r="G10894">
        <v>34.274999999999999</v>
      </c>
      <c r="J10894">
        <v>1030.8324793832001</v>
      </c>
      <c r="K10894">
        <v>27.282419463157101</v>
      </c>
    </row>
    <row r="10895" spans="1:11" ht="15" customHeight="1">
      <c r="A10895" s="91" t="s">
        <v>4726</v>
      </c>
      <c r="B10895" s="19" t="s">
        <v>88</v>
      </c>
      <c r="C10895" s="30" t="s">
        <v>199</v>
      </c>
      <c r="D10895" s="91">
        <v>5400</v>
      </c>
      <c r="E10895">
        <v>767</v>
      </c>
      <c r="F10895">
        <v>3.3109999999999999</v>
      </c>
      <c r="G10895">
        <v>34.274999999999999</v>
      </c>
      <c r="J10895">
        <v>1030.8370823011601</v>
      </c>
      <c r="K10895">
        <v>27.2824264263397</v>
      </c>
    </row>
    <row r="10896" spans="1:11" ht="15" customHeight="1">
      <c r="A10896" s="91" t="s">
        <v>4726</v>
      </c>
      <c r="B10896" s="19" t="s">
        <v>88</v>
      </c>
      <c r="C10896" s="30" t="s">
        <v>199</v>
      </c>
      <c r="D10896" s="91">
        <v>5400</v>
      </c>
      <c r="E10896">
        <v>768</v>
      </c>
      <c r="F10896">
        <v>3.31</v>
      </c>
      <c r="G10896">
        <v>34.274999999999999</v>
      </c>
      <c r="J10896">
        <v>1030.8417990258999</v>
      </c>
      <c r="K10896">
        <v>27.282526770619398</v>
      </c>
    </row>
    <row r="10897" spans="1:11" ht="15" customHeight="1">
      <c r="A10897" s="91" t="s">
        <v>4726</v>
      </c>
      <c r="B10897" s="19" t="s">
        <v>88</v>
      </c>
      <c r="C10897" s="30" t="s">
        <v>199</v>
      </c>
      <c r="D10897" s="91">
        <v>5400</v>
      </c>
      <c r="E10897">
        <v>769</v>
      </c>
      <c r="F10897">
        <v>3.3090000000000002</v>
      </c>
      <c r="G10897">
        <v>34.274999999999999</v>
      </c>
      <c r="J10897">
        <v>1030.84651569011</v>
      </c>
      <c r="K10897">
        <v>27.2826271008385</v>
      </c>
    </row>
    <row r="10898" spans="1:11" ht="15" customHeight="1">
      <c r="A10898" s="91" t="s">
        <v>4726</v>
      </c>
      <c r="B10898" s="19" t="s">
        <v>88</v>
      </c>
      <c r="C10898" s="30" t="s">
        <v>199</v>
      </c>
      <c r="D10898" s="91">
        <v>5400</v>
      </c>
      <c r="E10898">
        <v>770</v>
      </c>
      <c r="F10898">
        <v>3.3079999999999998</v>
      </c>
      <c r="G10898">
        <v>34.276000000000003</v>
      </c>
      <c r="J10898">
        <v>1030.8520237427399</v>
      </c>
      <c r="K10898">
        <v>27.2835251155695</v>
      </c>
    </row>
    <row r="10899" spans="1:11" ht="15" customHeight="1">
      <c r="A10899" s="91" t="s">
        <v>4726</v>
      </c>
      <c r="B10899" s="19" t="s">
        <v>88</v>
      </c>
      <c r="C10899" s="30" t="s">
        <v>199</v>
      </c>
      <c r="D10899" s="91">
        <v>5400</v>
      </c>
      <c r="E10899">
        <v>771</v>
      </c>
      <c r="F10899">
        <v>3.306</v>
      </c>
      <c r="G10899">
        <v>34.276000000000003</v>
      </c>
      <c r="J10899">
        <v>1030.8568542170401</v>
      </c>
      <c r="K10899">
        <v>27.283718749688902</v>
      </c>
    </row>
    <row r="10900" spans="1:11" ht="15" customHeight="1">
      <c r="A10900" s="91" t="s">
        <v>4726</v>
      </c>
      <c r="B10900" s="19" t="s">
        <v>88</v>
      </c>
      <c r="C10900" s="30" t="s">
        <v>199</v>
      </c>
      <c r="D10900" s="91">
        <v>5400</v>
      </c>
      <c r="E10900">
        <v>772</v>
      </c>
      <c r="F10900">
        <v>3.3029999999999999</v>
      </c>
      <c r="G10900">
        <v>34.276000000000003</v>
      </c>
      <c r="J10900">
        <v>1030.86179857207</v>
      </c>
      <c r="K10900">
        <v>27.284005620606401</v>
      </c>
    </row>
    <row r="10901" spans="1:11" ht="15" customHeight="1">
      <c r="A10901" s="91" t="s">
        <v>4726</v>
      </c>
      <c r="B10901" s="19" t="s">
        <v>88</v>
      </c>
      <c r="C10901" s="30" t="s">
        <v>199</v>
      </c>
      <c r="D10901" s="91">
        <v>5400</v>
      </c>
      <c r="E10901">
        <v>773</v>
      </c>
      <c r="F10901">
        <v>3.3</v>
      </c>
      <c r="G10901">
        <v>34.277000000000001</v>
      </c>
      <c r="J10901">
        <v>1030.86753432104</v>
      </c>
      <c r="K10901">
        <v>27.285090095662301</v>
      </c>
    </row>
    <row r="10902" spans="1:11" ht="15" customHeight="1">
      <c r="A10902" s="91" t="s">
        <v>4726</v>
      </c>
      <c r="B10902" s="19" t="s">
        <v>88</v>
      </c>
      <c r="C10902" s="30" t="s">
        <v>199</v>
      </c>
      <c r="D10902" s="91">
        <v>5400</v>
      </c>
      <c r="E10902">
        <v>774</v>
      </c>
      <c r="F10902">
        <v>3.2949999999999999</v>
      </c>
      <c r="G10902">
        <v>34.277000000000001</v>
      </c>
      <c r="J10902">
        <v>1030.8727063532699</v>
      </c>
      <c r="K10902">
        <v>27.2855631366747</v>
      </c>
    </row>
    <row r="10903" spans="1:11" ht="15" customHeight="1">
      <c r="A10903" s="91" t="s">
        <v>4726</v>
      </c>
      <c r="B10903" s="19" t="s">
        <v>88</v>
      </c>
      <c r="C10903" s="30" t="s">
        <v>199</v>
      </c>
      <c r="D10903" s="91">
        <v>5400</v>
      </c>
      <c r="E10903">
        <v>775</v>
      </c>
      <c r="F10903">
        <v>3.2930000000000001</v>
      </c>
      <c r="G10903">
        <v>34.277999999999999</v>
      </c>
      <c r="J10903">
        <v>1030.87832810283</v>
      </c>
      <c r="K10903">
        <v>27.2865541738838</v>
      </c>
    </row>
    <row r="10904" spans="1:11" ht="15" customHeight="1">
      <c r="A10904" s="91" t="s">
        <v>4726</v>
      </c>
      <c r="B10904" s="19" t="s">
        <v>88</v>
      </c>
      <c r="C10904" s="30" t="s">
        <v>199</v>
      </c>
      <c r="D10904" s="91">
        <v>5400</v>
      </c>
      <c r="E10904">
        <v>776</v>
      </c>
      <c r="F10904">
        <v>3.2890000000000001</v>
      </c>
      <c r="G10904">
        <v>34.279000000000003</v>
      </c>
      <c r="J10904">
        <v>1030.88417755814</v>
      </c>
      <c r="K10904">
        <v>27.287731425231598</v>
      </c>
    </row>
    <row r="10905" spans="1:11" ht="15" customHeight="1">
      <c r="A10905" s="91" t="s">
        <v>4726</v>
      </c>
      <c r="B10905" s="19" t="s">
        <v>88</v>
      </c>
      <c r="C10905" s="30" t="s">
        <v>199</v>
      </c>
      <c r="D10905" s="91">
        <v>5400</v>
      </c>
      <c r="E10905">
        <v>777</v>
      </c>
      <c r="F10905">
        <v>3.286</v>
      </c>
      <c r="G10905">
        <v>34.28</v>
      </c>
      <c r="J10905">
        <v>1030.8899130816501</v>
      </c>
      <c r="K10905">
        <v>27.288815418928401</v>
      </c>
    </row>
    <row r="10906" spans="1:11" ht="15" customHeight="1">
      <c r="A10906" s="91" t="s">
        <v>4726</v>
      </c>
      <c r="B10906" s="19" t="s">
        <v>88</v>
      </c>
      <c r="C10906" s="30" t="s">
        <v>199</v>
      </c>
      <c r="D10906" s="91">
        <v>5400</v>
      </c>
      <c r="E10906">
        <v>778</v>
      </c>
      <c r="F10906">
        <v>3.2850000000000001</v>
      </c>
      <c r="G10906">
        <v>34.280999999999999</v>
      </c>
      <c r="J10906">
        <v>1030.8954208253799</v>
      </c>
      <c r="K10906">
        <v>27.289713198041699</v>
      </c>
    </row>
    <row r="10907" spans="1:11" ht="15" customHeight="1">
      <c r="A10907" s="91" t="s">
        <v>4726</v>
      </c>
      <c r="B10907" s="19" t="s">
        <v>88</v>
      </c>
      <c r="C10907" s="30" t="s">
        <v>199</v>
      </c>
      <c r="D10907" s="91">
        <v>5400</v>
      </c>
      <c r="E10907">
        <v>779</v>
      </c>
      <c r="F10907">
        <v>3.282</v>
      </c>
      <c r="G10907">
        <v>34.281999999999996</v>
      </c>
      <c r="J10907">
        <v>1030.9011562579301</v>
      </c>
      <c r="K10907">
        <v>27.290797061796599</v>
      </c>
    </row>
    <row r="10908" spans="1:11" ht="15" customHeight="1">
      <c r="A10908" s="91" t="s">
        <v>4726</v>
      </c>
      <c r="B10908" s="19" t="s">
        <v>88</v>
      </c>
      <c r="C10908" s="30" t="s">
        <v>199</v>
      </c>
      <c r="D10908" s="91">
        <v>5400</v>
      </c>
      <c r="E10908">
        <v>780</v>
      </c>
      <c r="F10908">
        <v>3.2789999999999999</v>
      </c>
      <c r="G10908">
        <v>34.281999999999996</v>
      </c>
      <c r="J10908">
        <v>1030.90610018604</v>
      </c>
      <c r="K10908">
        <v>27.2910830401891</v>
      </c>
    </row>
    <row r="10909" spans="1:11" ht="15" customHeight="1">
      <c r="A10909" s="91" t="s">
        <v>4726</v>
      </c>
      <c r="B10909" s="19" t="s">
        <v>88</v>
      </c>
      <c r="C10909" s="30" t="s">
        <v>199</v>
      </c>
      <c r="D10909" s="91">
        <v>5400</v>
      </c>
      <c r="E10909">
        <v>781</v>
      </c>
      <c r="F10909">
        <v>3.2770000000000001</v>
      </c>
      <c r="G10909">
        <v>34.281999999999996</v>
      </c>
      <c r="J10909">
        <v>1030.9109302064201</v>
      </c>
      <c r="K10909">
        <v>27.2912759369094</v>
      </c>
    </row>
    <row r="10910" spans="1:11" ht="15" customHeight="1">
      <c r="A10910" s="91" t="s">
        <v>4726</v>
      </c>
      <c r="B10910" s="19" t="s">
        <v>88</v>
      </c>
      <c r="C10910" s="30" t="s">
        <v>199</v>
      </c>
      <c r="D10910" s="91">
        <v>5400</v>
      </c>
      <c r="E10910">
        <v>782</v>
      </c>
      <c r="F10910">
        <v>3.2759999999999998</v>
      </c>
      <c r="G10910">
        <v>34.283000000000001</v>
      </c>
      <c r="J10910">
        <v>1030.91643775842</v>
      </c>
      <c r="K10910">
        <v>27.2921736240596</v>
      </c>
    </row>
    <row r="10911" spans="1:11" ht="15" customHeight="1">
      <c r="A10911" s="91" t="s">
        <v>4726</v>
      </c>
      <c r="B10911" s="19" t="s">
        <v>88</v>
      </c>
      <c r="C10911" s="30" t="s">
        <v>199</v>
      </c>
      <c r="D10911" s="91">
        <v>5400</v>
      </c>
      <c r="E10911">
        <v>783</v>
      </c>
      <c r="F10911">
        <v>3.274</v>
      </c>
      <c r="G10911">
        <v>34.283000000000001</v>
      </c>
      <c r="J10911">
        <v>1030.9212676837401</v>
      </c>
      <c r="K10911">
        <v>27.292366444925399</v>
      </c>
    </row>
    <row r="10912" spans="1:11" ht="15" customHeight="1">
      <c r="A10912" s="91" t="s">
        <v>4726</v>
      </c>
      <c r="B10912" s="19" t="s">
        <v>88</v>
      </c>
      <c r="C10912" s="30" t="s">
        <v>199</v>
      </c>
      <c r="D10912" s="91">
        <v>5400</v>
      </c>
      <c r="E10912">
        <v>784</v>
      </c>
      <c r="F10912">
        <v>3.2719999999999998</v>
      </c>
      <c r="G10912">
        <v>34.283999999999999</v>
      </c>
      <c r="J10912">
        <v>1030.9268890037499</v>
      </c>
      <c r="K10912">
        <v>27.293357018093499</v>
      </c>
    </row>
    <row r="10913" spans="1:11" ht="15" customHeight="1">
      <c r="A10913" s="91" t="s">
        <v>4726</v>
      </c>
      <c r="B10913" s="19" t="s">
        <v>88</v>
      </c>
      <c r="C10913" s="30" t="s">
        <v>199</v>
      </c>
      <c r="D10913" s="91">
        <v>5400</v>
      </c>
      <c r="E10913">
        <v>785</v>
      </c>
      <c r="F10913">
        <v>3.27</v>
      </c>
      <c r="G10913">
        <v>34.283999999999999</v>
      </c>
      <c r="J10913">
        <v>1030.93171883576</v>
      </c>
      <c r="K10913">
        <v>27.293549737081101</v>
      </c>
    </row>
    <row r="10914" spans="1:11" ht="15" customHeight="1">
      <c r="A10914" s="91" t="s">
        <v>4726</v>
      </c>
      <c r="B10914" s="19" t="s">
        <v>88</v>
      </c>
      <c r="C10914" s="30" t="s">
        <v>199</v>
      </c>
      <c r="D10914" s="91">
        <v>5400</v>
      </c>
      <c r="E10914">
        <v>786</v>
      </c>
      <c r="F10914">
        <v>3.2679999999999998</v>
      </c>
      <c r="G10914">
        <v>34.284999999999997</v>
      </c>
      <c r="J10914">
        <v>1030.9373400581201</v>
      </c>
      <c r="K10914">
        <v>27.294540220526901</v>
      </c>
    </row>
    <row r="10915" spans="1:11" ht="15" customHeight="1">
      <c r="A10915" s="91" t="s">
        <v>4726</v>
      </c>
      <c r="B10915" s="19" t="s">
        <v>88</v>
      </c>
      <c r="C10915" s="30" t="s">
        <v>199</v>
      </c>
      <c r="D10915" s="91">
        <v>5400</v>
      </c>
      <c r="E10915">
        <v>787</v>
      </c>
      <c r="F10915">
        <v>3.2669999999999999</v>
      </c>
      <c r="G10915">
        <v>34.284999999999997</v>
      </c>
      <c r="J10915">
        <v>1030.9420559012401</v>
      </c>
      <c r="K10915">
        <v>27.294639997448702</v>
      </c>
    </row>
    <row r="10916" spans="1:11" ht="15" customHeight="1">
      <c r="A10916" s="91" t="s">
        <v>4726</v>
      </c>
      <c r="B10916" s="19" t="s">
        <v>88</v>
      </c>
      <c r="C10916" s="30" t="s">
        <v>199</v>
      </c>
      <c r="D10916" s="91">
        <v>5400</v>
      </c>
      <c r="E10916">
        <v>788</v>
      </c>
      <c r="F10916">
        <v>3.266</v>
      </c>
      <c r="G10916">
        <v>34.286000000000001</v>
      </c>
      <c r="J10916">
        <v>1030.9475631100299</v>
      </c>
      <c r="K10916">
        <v>27.295537585252099</v>
      </c>
    </row>
    <row r="10917" spans="1:11" ht="15" customHeight="1">
      <c r="A10917" s="91" t="s">
        <v>4726</v>
      </c>
      <c r="B10917" s="19" t="s">
        <v>88</v>
      </c>
      <c r="C10917" s="30" t="s">
        <v>199</v>
      </c>
      <c r="D10917" s="91">
        <v>5400</v>
      </c>
      <c r="E10917">
        <v>789</v>
      </c>
      <c r="F10917">
        <v>3.2650000000000001</v>
      </c>
      <c r="G10917">
        <v>34.286000000000001</v>
      </c>
      <c r="J10917">
        <v>1030.95227882722</v>
      </c>
      <c r="K10917">
        <v>27.295637337182601</v>
      </c>
    </row>
    <row r="10918" spans="1:11" ht="15" customHeight="1">
      <c r="A10918" s="91" t="s">
        <v>4726</v>
      </c>
      <c r="B10918" s="19" t="s">
        <v>88</v>
      </c>
      <c r="C10918" s="30" t="s">
        <v>199</v>
      </c>
      <c r="D10918" s="91">
        <v>5400</v>
      </c>
      <c r="E10918">
        <v>790</v>
      </c>
      <c r="F10918">
        <v>3.2639999999999998</v>
      </c>
      <c r="G10918">
        <v>34.286000000000001</v>
      </c>
      <c r="J10918">
        <v>1030.95699448395</v>
      </c>
      <c r="K10918">
        <v>27.295737075041401</v>
      </c>
    </row>
    <row r="10919" spans="1:11" ht="15" customHeight="1">
      <c r="A10919" s="91" t="s">
        <v>4726</v>
      </c>
      <c r="B10919" s="19" t="s">
        <v>88</v>
      </c>
      <c r="C10919" s="30" t="s">
        <v>199</v>
      </c>
      <c r="D10919" s="91">
        <v>5400</v>
      </c>
      <c r="E10919">
        <v>791</v>
      </c>
      <c r="F10919">
        <v>3.2629999999999999</v>
      </c>
      <c r="G10919">
        <v>34.286000000000001</v>
      </c>
      <c r="J10919">
        <v>1030.96171008021</v>
      </c>
      <c r="K10919">
        <v>27.2958367988278</v>
      </c>
    </row>
    <row r="10920" spans="1:11" ht="15" customHeight="1">
      <c r="A10920" s="91" t="s">
        <v>4726</v>
      </c>
      <c r="B10920" s="19" t="s">
        <v>88</v>
      </c>
      <c r="C10920" s="30" t="s">
        <v>199</v>
      </c>
      <c r="D10920" s="91">
        <v>5400</v>
      </c>
      <c r="E10920">
        <v>792</v>
      </c>
      <c r="F10920">
        <v>3.2610000000000001</v>
      </c>
      <c r="G10920">
        <v>34.286999999999999</v>
      </c>
      <c r="J10920">
        <v>1030.96733098972</v>
      </c>
      <c r="K10920">
        <v>27.296827123033601</v>
      </c>
    </row>
    <row r="10921" spans="1:11" ht="15" customHeight="1">
      <c r="A10921" s="91" t="s">
        <v>4726</v>
      </c>
      <c r="B10921" s="19" t="s">
        <v>88</v>
      </c>
      <c r="C10921" s="30" t="s">
        <v>199</v>
      </c>
      <c r="D10921" s="91">
        <v>5400</v>
      </c>
      <c r="E10921">
        <v>793</v>
      </c>
      <c r="F10921">
        <v>3.2589999999999999</v>
      </c>
      <c r="G10921">
        <v>34.286999999999999</v>
      </c>
      <c r="J10921">
        <v>1030.9721604423301</v>
      </c>
      <c r="K10921">
        <v>27.297019558633099</v>
      </c>
    </row>
    <row r="10922" spans="1:11" ht="15" customHeight="1">
      <c r="A10922" s="91" t="s">
        <v>4726</v>
      </c>
      <c r="B10922" s="19" t="s">
        <v>88</v>
      </c>
      <c r="C10922" s="30" t="s">
        <v>199</v>
      </c>
      <c r="D10922" s="91">
        <v>5400</v>
      </c>
      <c r="E10922">
        <v>794</v>
      </c>
      <c r="F10922">
        <v>3.2549999999999999</v>
      </c>
      <c r="G10922">
        <v>34.287999999999997</v>
      </c>
      <c r="J10922">
        <v>1030.97800916656</v>
      </c>
      <c r="K10922">
        <v>27.298195211279801</v>
      </c>
    </row>
    <row r="10923" spans="1:11" ht="15" customHeight="1">
      <c r="A10923" s="91" t="s">
        <v>4726</v>
      </c>
      <c r="B10923" s="19" t="s">
        <v>88</v>
      </c>
      <c r="C10923" s="30" t="s">
        <v>199</v>
      </c>
      <c r="D10923" s="91">
        <v>5400</v>
      </c>
      <c r="E10923">
        <v>795</v>
      </c>
      <c r="F10923">
        <v>3.254</v>
      </c>
      <c r="G10923">
        <v>34.287999999999997</v>
      </c>
      <c r="J10923">
        <v>1030.9827245773199</v>
      </c>
      <c r="K10923">
        <v>27.298294815965399</v>
      </c>
    </row>
    <row r="10924" spans="1:11" ht="15" customHeight="1">
      <c r="A10924" s="91" t="s">
        <v>4726</v>
      </c>
      <c r="B10924" s="19" t="s">
        <v>88</v>
      </c>
      <c r="C10924" s="30" t="s">
        <v>199</v>
      </c>
      <c r="D10924" s="91">
        <v>5400</v>
      </c>
      <c r="E10924">
        <v>796</v>
      </c>
      <c r="F10924">
        <v>3.2519999999999998</v>
      </c>
      <c r="G10924">
        <v>34.289000000000001</v>
      </c>
      <c r="J10924">
        <v>1030.9883452961401</v>
      </c>
      <c r="K10924">
        <v>27.299284937457301</v>
      </c>
    </row>
    <row r="10925" spans="1:11" ht="15" customHeight="1">
      <c r="A10925" s="91" t="s">
        <v>4726</v>
      </c>
      <c r="B10925" s="19" t="s">
        <v>88</v>
      </c>
      <c r="C10925" s="30" t="s">
        <v>199</v>
      </c>
      <c r="D10925" s="91">
        <v>5400</v>
      </c>
      <c r="E10925">
        <v>797</v>
      </c>
      <c r="F10925">
        <v>3.2509999999999999</v>
      </c>
      <c r="G10925">
        <v>34.289000000000001</v>
      </c>
      <c r="J10925">
        <v>1030.99306059429</v>
      </c>
      <c r="K10925">
        <v>27.2993845033218</v>
      </c>
    </row>
    <row r="10926" spans="1:11" ht="15" customHeight="1">
      <c r="A10926" s="91" t="s">
        <v>4726</v>
      </c>
      <c r="B10926" s="19" t="s">
        <v>88</v>
      </c>
      <c r="C10926" s="30" t="s">
        <v>199</v>
      </c>
      <c r="D10926" s="91">
        <v>5400</v>
      </c>
      <c r="E10926">
        <v>798</v>
      </c>
      <c r="F10926">
        <v>3.2509999999999999</v>
      </c>
      <c r="G10926">
        <v>34.29</v>
      </c>
      <c r="J10926">
        <v>1030.9984532281201</v>
      </c>
      <c r="K10926">
        <v>27.300189288370799</v>
      </c>
    </row>
    <row r="10927" spans="1:11" ht="15" customHeight="1">
      <c r="A10927" s="91" t="s">
        <v>4726</v>
      </c>
      <c r="B10927" s="19" t="s">
        <v>88</v>
      </c>
      <c r="C10927" s="30" t="s">
        <v>199</v>
      </c>
      <c r="D10927" s="91">
        <v>5400</v>
      </c>
      <c r="E10927">
        <v>799</v>
      </c>
      <c r="F10927">
        <v>3.2490000000000001</v>
      </c>
      <c r="G10927">
        <v>34.29</v>
      </c>
      <c r="J10927">
        <v>1031.0032823976601</v>
      </c>
      <c r="K10927">
        <v>27.300381470305901</v>
      </c>
    </row>
    <row r="10928" spans="1:11" ht="15" customHeight="1">
      <c r="A10928" s="91" t="s">
        <v>4726</v>
      </c>
      <c r="B10928" s="19" t="s">
        <v>88</v>
      </c>
      <c r="C10928" s="30" t="s">
        <v>199</v>
      </c>
      <c r="D10928" s="91">
        <v>5400</v>
      </c>
      <c r="E10928">
        <v>800</v>
      </c>
      <c r="F10928">
        <v>3.246</v>
      </c>
      <c r="G10928">
        <v>34.29</v>
      </c>
      <c r="J10928">
        <v>1031.00822552259</v>
      </c>
      <c r="K10928">
        <v>27.300666187323898</v>
      </c>
    </row>
    <row r="10929" spans="1:11" ht="15" customHeight="1">
      <c r="A10929" s="91" t="s">
        <v>4726</v>
      </c>
      <c r="B10929" s="19" t="s">
        <v>88</v>
      </c>
      <c r="C10929" s="30" t="s">
        <v>199</v>
      </c>
      <c r="D10929" s="91">
        <v>5400</v>
      </c>
      <c r="E10929">
        <v>801</v>
      </c>
      <c r="F10929">
        <v>3.2450000000000001</v>
      </c>
      <c r="G10929">
        <v>34.29</v>
      </c>
      <c r="J10929">
        <v>1031.0129406005301</v>
      </c>
      <c r="K10929">
        <v>27.300765672387602</v>
      </c>
    </row>
    <row r="10930" spans="1:11" ht="15" customHeight="1">
      <c r="A10930" s="91" t="s">
        <v>4726</v>
      </c>
      <c r="B10930" s="19" t="s">
        <v>88</v>
      </c>
      <c r="C10930" s="30" t="s">
        <v>199</v>
      </c>
      <c r="D10930" s="91">
        <v>5400</v>
      </c>
      <c r="E10930">
        <v>802</v>
      </c>
      <c r="F10930">
        <v>3.2440000000000002</v>
      </c>
      <c r="G10930">
        <v>34.290999999999997</v>
      </c>
      <c r="J10930">
        <v>1031.0184469971</v>
      </c>
      <c r="K10930">
        <v>27.301663036175299</v>
      </c>
    </row>
    <row r="10931" spans="1:11" ht="15" customHeight="1">
      <c r="A10931" s="91" t="s">
        <v>4726</v>
      </c>
      <c r="B10931" s="19" t="s">
        <v>88</v>
      </c>
      <c r="C10931" s="30" t="s">
        <v>199</v>
      </c>
      <c r="D10931" s="91">
        <v>5400</v>
      </c>
      <c r="E10931">
        <v>803</v>
      </c>
      <c r="F10931">
        <v>3.2429999999999999</v>
      </c>
      <c r="G10931">
        <v>34.290999999999997</v>
      </c>
      <c r="J10931">
        <v>1031.0231619491799</v>
      </c>
      <c r="K10931">
        <v>27.301762496236499</v>
      </c>
    </row>
    <row r="10932" spans="1:11" ht="15" customHeight="1">
      <c r="A10932" s="91" t="s">
        <v>4726</v>
      </c>
      <c r="B10932" s="19" t="s">
        <v>88</v>
      </c>
      <c r="C10932" s="30" t="s">
        <v>199</v>
      </c>
      <c r="D10932" s="91">
        <v>5400</v>
      </c>
      <c r="E10932">
        <v>804</v>
      </c>
      <c r="F10932">
        <v>3.2429999999999999</v>
      </c>
      <c r="G10932">
        <v>34.290999999999997</v>
      </c>
      <c r="J10932">
        <v>1031.0277627843</v>
      </c>
      <c r="K10932">
        <v>27.301769405714801</v>
      </c>
    </row>
    <row r="10933" spans="1:11" ht="15" customHeight="1">
      <c r="A10933" s="91" t="s">
        <v>4726</v>
      </c>
      <c r="B10933" s="19" t="s">
        <v>88</v>
      </c>
      <c r="C10933" s="30" t="s">
        <v>199</v>
      </c>
      <c r="D10933" s="91">
        <v>5400</v>
      </c>
      <c r="E10933">
        <v>805</v>
      </c>
      <c r="F10933">
        <v>3.242</v>
      </c>
      <c r="G10933">
        <v>34.292000000000002</v>
      </c>
      <c r="J10933">
        <v>1031.0332689639599</v>
      </c>
      <c r="K10933">
        <v>27.302666751195598</v>
      </c>
    </row>
    <row r="10934" spans="1:11" ht="15" customHeight="1">
      <c r="A10934" s="91" t="s">
        <v>4726</v>
      </c>
      <c r="B10934" s="19" t="s">
        <v>88</v>
      </c>
      <c r="C10934" s="30" t="s">
        <v>199</v>
      </c>
      <c r="D10934" s="91">
        <v>5400</v>
      </c>
      <c r="E10934">
        <v>806</v>
      </c>
      <c r="F10934">
        <v>3.2410000000000001</v>
      </c>
      <c r="G10934">
        <v>34.292000000000002</v>
      </c>
      <c r="J10934">
        <v>1031.0379837165001</v>
      </c>
      <c r="K10934">
        <v>27.302766185998699</v>
      </c>
    </row>
    <row r="10935" spans="1:11" ht="15" customHeight="1">
      <c r="A10935" s="91" t="s">
        <v>4726</v>
      </c>
      <c r="B10935" s="19" t="s">
        <v>88</v>
      </c>
      <c r="C10935" s="30" t="s">
        <v>199</v>
      </c>
      <c r="D10935" s="91">
        <v>5400</v>
      </c>
      <c r="E10935">
        <v>807</v>
      </c>
      <c r="F10935">
        <v>3.2389999999999999</v>
      </c>
      <c r="G10935">
        <v>34.292000000000002</v>
      </c>
      <c r="J10935">
        <v>1031.0428125076601</v>
      </c>
      <c r="K10935">
        <v>27.302958104542501</v>
      </c>
    </row>
    <row r="10936" spans="1:11" ht="15" customHeight="1">
      <c r="A10936" s="91" t="s">
        <v>4726</v>
      </c>
      <c r="B10936" s="19" t="s">
        <v>88</v>
      </c>
      <c r="C10936" s="30" t="s">
        <v>199</v>
      </c>
      <c r="D10936" s="91">
        <v>5400</v>
      </c>
      <c r="E10936">
        <v>808</v>
      </c>
      <c r="F10936">
        <v>3.2360000000000002</v>
      </c>
      <c r="G10936">
        <v>34.292000000000002</v>
      </c>
      <c r="J10936">
        <v>1031.0477553427399</v>
      </c>
      <c r="K10936">
        <v>27.303242428728701</v>
      </c>
    </row>
    <row r="10937" spans="1:11" ht="15" customHeight="1">
      <c r="A10937" s="91" t="s">
        <v>4726</v>
      </c>
      <c r="B10937" s="19" t="s">
        <v>88</v>
      </c>
      <c r="C10937" s="30" t="s">
        <v>199</v>
      </c>
      <c r="D10937" s="91">
        <v>5400</v>
      </c>
      <c r="E10937">
        <v>809</v>
      </c>
      <c r="F10937">
        <v>3.234</v>
      </c>
      <c r="G10937">
        <v>34.292999999999999</v>
      </c>
      <c r="J10937">
        <v>1031.0533753976199</v>
      </c>
      <c r="K10937">
        <v>27.3042321371715</v>
      </c>
    </row>
    <row r="10938" spans="1:11" ht="15" customHeight="1">
      <c r="A10938" s="91" t="s">
        <v>4726</v>
      </c>
      <c r="B10938" s="19" t="s">
        <v>88</v>
      </c>
      <c r="C10938" s="30" t="s">
        <v>199</v>
      </c>
      <c r="D10938" s="91">
        <v>5400</v>
      </c>
      <c r="E10938">
        <v>810</v>
      </c>
      <c r="F10938">
        <v>3.2309999999999999</v>
      </c>
      <c r="G10938">
        <v>34.292999999999999</v>
      </c>
      <c r="J10938">
        <v>1031.0583181361201</v>
      </c>
      <c r="K10938">
        <v>27.304516271901299</v>
      </c>
    </row>
    <row r="10939" spans="1:11" ht="15" customHeight="1">
      <c r="A10939" s="91" t="s">
        <v>4726</v>
      </c>
      <c r="B10939" s="19" t="s">
        <v>88</v>
      </c>
      <c r="C10939" s="30" t="s">
        <v>199</v>
      </c>
      <c r="D10939" s="91">
        <v>5400</v>
      </c>
      <c r="E10939">
        <v>811</v>
      </c>
      <c r="F10939">
        <v>3.2280000000000002</v>
      </c>
      <c r="G10939">
        <v>34.293999999999997</v>
      </c>
      <c r="J10939">
        <v>1031.0640521749999</v>
      </c>
      <c r="K10939">
        <v>27.305598229968801</v>
      </c>
    </row>
    <row r="10940" spans="1:11" ht="15" customHeight="1">
      <c r="A10940" s="91" t="s">
        <v>4726</v>
      </c>
      <c r="B10940" s="19" t="s">
        <v>88</v>
      </c>
      <c r="C10940" s="30" t="s">
        <v>199</v>
      </c>
      <c r="D10940" s="91">
        <v>5400</v>
      </c>
      <c r="E10940">
        <v>812</v>
      </c>
      <c r="F10940">
        <v>3.2250000000000001</v>
      </c>
      <c r="G10940">
        <v>34.293999999999997</v>
      </c>
      <c r="J10940">
        <v>1031.06899480725</v>
      </c>
      <c r="K10940">
        <v>27.305882136978902</v>
      </c>
    </row>
    <row r="10941" spans="1:11" ht="15" customHeight="1">
      <c r="A10941" s="91" t="s">
        <v>4726</v>
      </c>
      <c r="B10941" s="19" t="s">
        <v>88</v>
      </c>
      <c r="C10941" s="30" t="s">
        <v>199</v>
      </c>
      <c r="D10941" s="91">
        <v>5400</v>
      </c>
      <c r="E10941">
        <v>813</v>
      </c>
      <c r="F10941">
        <v>3.2229999999999999</v>
      </c>
      <c r="G10941">
        <v>34.295000000000002</v>
      </c>
      <c r="J10941">
        <v>1031.0746146807201</v>
      </c>
      <c r="K10941">
        <v>27.306871596137899</v>
      </c>
    </row>
    <row r="10942" spans="1:11" ht="15" customHeight="1">
      <c r="A10942" s="91" t="s">
        <v>4726</v>
      </c>
      <c r="B10942" s="19" t="s">
        <v>88</v>
      </c>
      <c r="C10942" s="30" t="s">
        <v>199</v>
      </c>
      <c r="D10942" s="91">
        <v>5400</v>
      </c>
      <c r="E10942">
        <v>814</v>
      </c>
      <c r="F10942">
        <v>3.23</v>
      </c>
      <c r="G10942">
        <v>34.295999999999999</v>
      </c>
      <c r="J10942">
        <v>1031.0792074052999</v>
      </c>
      <c r="K10942">
        <v>27.307030072866201</v>
      </c>
    </row>
    <row r="10943" spans="1:11" ht="15" customHeight="1">
      <c r="A10943" s="91" t="s">
        <v>4726</v>
      </c>
      <c r="B10943" s="19" t="s">
        <v>88</v>
      </c>
      <c r="C10943" s="30" t="s">
        <v>199</v>
      </c>
      <c r="D10943" s="91">
        <v>5400</v>
      </c>
      <c r="E10943">
        <v>815</v>
      </c>
      <c r="F10943">
        <v>3.2210000000000001</v>
      </c>
      <c r="G10943">
        <v>34.295999999999999</v>
      </c>
      <c r="J10943">
        <v>1031.08483476333</v>
      </c>
      <c r="K10943">
        <v>27.307867904215101</v>
      </c>
    </row>
    <row r="10944" spans="1:11" ht="15" customHeight="1">
      <c r="A10944" s="91" t="s">
        <v>4726</v>
      </c>
      <c r="B10944" s="19" t="s">
        <v>88</v>
      </c>
      <c r="C10944" s="30" t="s">
        <v>199</v>
      </c>
      <c r="D10944" s="91">
        <v>5400</v>
      </c>
      <c r="E10944">
        <v>816</v>
      </c>
      <c r="F10944">
        <v>3.214</v>
      </c>
      <c r="G10944">
        <v>34.295999999999999</v>
      </c>
      <c r="J10944">
        <v>1031.09023348153</v>
      </c>
      <c r="K10944">
        <v>27.308520376971</v>
      </c>
    </row>
    <row r="10945" spans="1:11" ht="15" customHeight="1">
      <c r="A10945" s="91" t="s">
        <v>4726</v>
      </c>
      <c r="B10945" s="19" t="s">
        <v>88</v>
      </c>
      <c r="C10945" s="30" t="s">
        <v>199</v>
      </c>
      <c r="D10945" s="91">
        <v>5400</v>
      </c>
      <c r="E10945">
        <v>817</v>
      </c>
      <c r="F10945">
        <v>3.214</v>
      </c>
      <c r="G10945">
        <v>34.296999999999997</v>
      </c>
      <c r="J10945">
        <v>1031.0956250629499</v>
      </c>
      <c r="K10945">
        <v>27.309325242744301</v>
      </c>
    </row>
    <row r="10946" spans="1:11" ht="15" customHeight="1">
      <c r="A10946" s="91" t="s">
        <v>4726</v>
      </c>
      <c r="B10946" s="19" t="s">
        <v>88</v>
      </c>
      <c r="C10946" s="30" t="s">
        <v>199</v>
      </c>
      <c r="D10946" s="91">
        <v>5400</v>
      </c>
      <c r="E10946">
        <v>818</v>
      </c>
      <c r="F10946">
        <v>3.214</v>
      </c>
      <c r="G10946">
        <v>34.298000000000002</v>
      </c>
      <c r="J10946">
        <v>1031.1010165308501</v>
      </c>
      <c r="K10946">
        <v>27.310130110882898</v>
      </c>
    </row>
    <row r="10947" spans="1:11" ht="15" customHeight="1">
      <c r="A10947" s="91" t="s">
        <v>4726</v>
      </c>
      <c r="B10947" s="19" t="s">
        <v>88</v>
      </c>
      <c r="C10947" s="30" t="s">
        <v>199</v>
      </c>
      <c r="D10947" s="91">
        <v>5400</v>
      </c>
      <c r="E10947">
        <v>819</v>
      </c>
      <c r="F10947">
        <v>3.2120000000000002</v>
      </c>
      <c r="G10947">
        <v>34.298000000000002</v>
      </c>
      <c r="J10947">
        <v>1031.1058447693099</v>
      </c>
      <c r="K10947">
        <v>27.310321339613701</v>
      </c>
    </row>
    <row r="10948" spans="1:11" ht="15" customHeight="1">
      <c r="A10948" s="91" t="s">
        <v>4726</v>
      </c>
      <c r="B10948" s="19" t="s">
        <v>88</v>
      </c>
      <c r="C10948" s="30" t="s">
        <v>199</v>
      </c>
      <c r="D10948" s="91">
        <v>5400</v>
      </c>
      <c r="E10948">
        <v>820</v>
      </c>
      <c r="F10948">
        <v>3.21</v>
      </c>
      <c r="G10948">
        <v>34.298000000000002</v>
      </c>
      <c r="J10948">
        <v>1031.1106729624701</v>
      </c>
      <c r="K10948">
        <v>27.310512514383799</v>
      </c>
    </row>
    <row r="10949" spans="1:11" ht="15" customHeight="1">
      <c r="A10949" s="91" t="s">
        <v>4726</v>
      </c>
      <c r="B10949" s="19" t="s">
        <v>88</v>
      </c>
      <c r="C10949" s="30" t="s">
        <v>199</v>
      </c>
      <c r="D10949" s="91">
        <v>5400</v>
      </c>
      <c r="E10949">
        <v>821</v>
      </c>
      <c r="F10949">
        <v>3.2069999999999999</v>
      </c>
      <c r="G10949">
        <v>34.298999999999999</v>
      </c>
      <c r="J10949">
        <v>1031.1164065389301</v>
      </c>
      <c r="K10949">
        <v>27.3115937416067</v>
      </c>
    </row>
    <row r="10950" spans="1:11" ht="15" customHeight="1">
      <c r="A10950" s="91" t="s">
        <v>4726</v>
      </c>
      <c r="B10950" s="19" t="s">
        <v>88</v>
      </c>
      <c r="C10950" s="30" t="s">
        <v>199</v>
      </c>
      <c r="D10950" s="91">
        <v>5400</v>
      </c>
      <c r="E10950">
        <v>822</v>
      </c>
      <c r="F10950">
        <v>3.2040000000000002</v>
      </c>
      <c r="G10950">
        <v>34.298999999999999</v>
      </c>
      <c r="J10950">
        <v>1031.1213487279199</v>
      </c>
      <c r="K10950">
        <v>27.3118768540646</v>
      </c>
    </row>
    <row r="10951" spans="1:11" ht="15" customHeight="1">
      <c r="A10951" s="91" t="s">
        <v>4726</v>
      </c>
      <c r="B10951" s="19" t="s">
        <v>88</v>
      </c>
      <c r="C10951" s="30" t="s">
        <v>199</v>
      </c>
      <c r="D10951" s="91">
        <v>5400</v>
      </c>
      <c r="E10951">
        <v>823</v>
      </c>
      <c r="F10951">
        <v>3.2</v>
      </c>
      <c r="G10951">
        <v>34.299999999999997</v>
      </c>
      <c r="J10951">
        <v>1031.1271962677399</v>
      </c>
      <c r="K10951">
        <v>27.313049889268498</v>
      </c>
    </row>
    <row r="10952" spans="1:11" ht="15" customHeight="1">
      <c r="A10952" s="91" t="s">
        <v>4726</v>
      </c>
      <c r="B10952" s="19" t="s">
        <v>88</v>
      </c>
      <c r="C10952" s="30" t="s">
        <v>199</v>
      </c>
      <c r="D10952" s="91">
        <v>5400</v>
      </c>
      <c r="E10952">
        <v>824</v>
      </c>
      <c r="F10952">
        <v>3.1970000000000001</v>
      </c>
      <c r="G10952">
        <v>34.301000000000002</v>
      </c>
      <c r="J10952">
        <v>1031.1329296799399</v>
      </c>
      <c r="K10952">
        <v>27.314130770458402</v>
      </c>
    </row>
    <row r="10953" spans="1:11" ht="15" customHeight="1">
      <c r="A10953" s="91" t="s">
        <v>4726</v>
      </c>
      <c r="B10953" s="19" t="s">
        <v>88</v>
      </c>
      <c r="C10953" s="30" t="s">
        <v>199</v>
      </c>
      <c r="D10953" s="91">
        <v>5400</v>
      </c>
      <c r="E10953">
        <v>825</v>
      </c>
      <c r="F10953">
        <v>3.1949999999999998</v>
      </c>
      <c r="G10953">
        <v>34.301000000000002</v>
      </c>
      <c r="J10953">
        <v>1031.13775764871</v>
      </c>
      <c r="K10953">
        <v>27.314321562998199</v>
      </c>
    </row>
    <row r="10954" spans="1:11" ht="15" customHeight="1">
      <c r="A10954" s="91" t="s">
        <v>4726</v>
      </c>
      <c r="B10954" s="19" t="s">
        <v>88</v>
      </c>
      <c r="C10954" s="30" t="s">
        <v>199</v>
      </c>
      <c r="D10954" s="91">
        <v>5400</v>
      </c>
      <c r="E10954">
        <v>826</v>
      </c>
      <c r="F10954">
        <v>3.194</v>
      </c>
      <c r="G10954">
        <v>34.302</v>
      </c>
      <c r="J10954">
        <v>1031.1432628391401</v>
      </c>
      <c r="K10954">
        <v>27.315218415324399</v>
      </c>
    </row>
    <row r="10955" spans="1:11" ht="15" customHeight="1">
      <c r="A10955" s="91" t="s">
        <v>4726</v>
      </c>
      <c r="B10955" s="19" t="s">
        <v>88</v>
      </c>
      <c r="C10955" s="30" t="s">
        <v>199</v>
      </c>
      <c r="D10955" s="91">
        <v>5400</v>
      </c>
      <c r="E10955">
        <v>827</v>
      </c>
      <c r="F10955">
        <v>3.1930000000000001</v>
      </c>
      <c r="G10955">
        <v>34.302999999999997</v>
      </c>
      <c r="J10955">
        <v>1031.14876795952</v>
      </c>
      <c r="K10955">
        <v>27.316115260153499</v>
      </c>
    </row>
    <row r="10956" spans="1:11" ht="15" customHeight="1">
      <c r="A10956" s="91" t="s">
        <v>4726</v>
      </c>
      <c r="B10956" s="19" t="s">
        <v>88</v>
      </c>
      <c r="C10956" s="30" t="s">
        <v>199</v>
      </c>
      <c r="D10956" s="91">
        <v>5400</v>
      </c>
      <c r="E10956">
        <v>828</v>
      </c>
      <c r="F10956">
        <v>3.1909999999999998</v>
      </c>
      <c r="G10956">
        <v>34.302999999999997</v>
      </c>
      <c r="J10956">
        <v>1031.15359578427</v>
      </c>
      <c r="K10956">
        <v>27.316305954771899</v>
      </c>
    </row>
    <row r="10957" spans="1:11" ht="15" customHeight="1">
      <c r="A10957" s="91" t="s">
        <v>4726</v>
      </c>
      <c r="B10957" s="19" t="s">
        <v>88</v>
      </c>
      <c r="C10957" s="30" t="s">
        <v>199</v>
      </c>
      <c r="D10957" s="91">
        <v>5400</v>
      </c>
      <c r="E10957">
        <v>829</v>
      </c>
      <c r="F10957">
        <v>3.1869999999999998</v>
      </c>
      <c r="G10957">
        <v>34.304000000000002</v>
      </c>
      <c r="J10957">
        <v>1031.1594430549901</v>
      </c>
      <c r="K10957">
        <v>27.317478388804801</v>
      </c>
    </row>
    <row r="10958" spans="1:11" ht="15" customHeight="1">
      <c r="A10958" s="91" t="s">
        <v>4726</v>
      </c>
      <c r="B10958" s="19" t="s">
        <v>88</v>
      </c>
      <c r="C10958" s="30" t="s">
        <v>199</v>
      </c>
      <c r="D10958" s="91">
        <v>5400</v>
      </c>
      <c r="E10958">
        <v>830</v>
      </c>
      <c r="F10958">
        <v>3.1840000000000002</v>
      </c>
      <c r="G10958">
        <v>34.304000000000002</v>
      </c>
      <c r="J10958">
        <v>1031.1643848592901</v>
      </c>
      <c r="K10958">
        <v>27.3177607517007</v>
      </c>
    </row>
    <row r="10959" spans="1:11" ht="15" customHeight="1">
      <c r="A10959" s="91" t="s">
        <v>4726</v>
      </c>
      <c r="B10959" s="19" t="s">
        <v>88</v>
      </c>
      <c r="C10959" s="30" t="s">
        <v>199</v>
      </c>
      <c r="D10959" s="91">
        <v>5400</v>
      </c>
      <c r="E10959">
        <v>831</v>
      </c>
      <c r="F10959">
        <v>3.1829999999999998</v>
      </c>
      <c r="G10959">
        <v>34.305</v>
      </c>
      <c r="J10959">
        <v>1031.16988980475</v>
      </c>
      <c r="K10959">
        <v>27.3186574934311</v>
      </c>
    </row>
    <row r="10960" spans="1:11" ht="15" customHeight="1">
      <c r="A10960" s="91" t="s">
        <v>4726</v>
      </c>
      <c r="B10960" s="19" t="s">
        <v>88</v>
      </c>
      <c r="C10960" s="30" t="s">
        <v>199</v>
      </c>
      <c r="D10960" s="91">
        <v>5400</v>
      </c>
      <c r="E10960">
        <v>832</v>
      </c>
      <c r="F10960">
        <v>3.1819999999999999</v>
      </c>
      <c r="G10960">
        <v>34.305</v>
      </c>
      <c r="J10960">
        <v>1031.17460336103</v>
      </c>
      <c r="K10960">
        <v>27.318756146617901</v>
      </c>
    </row>
    <row r="10961" spans="1:11" ht="15" customHeight="1">
      <c r="A10961" s="91" t="s">
        <v>4726</v>
      </c>
      <c r="B10961" s="19" t="s">
        <v>88</v>
      </c>
      <c r="C10961" s="30" t="s">
        <v>199</v>
      </c>
      <c r="D10961" s="91">
        <v>5400</v>
      </c>
      <c r="E10961">
        <v>833</v>
      </c>
      <c r="F10961">
        <v>3.181</v>
      </c>
      <c r="G10961">
        <v>34.305999999999997</v>
      </c>
      <c r="J10961">
        <v>1031.1801081711101</v>
      </c>
      <c r="K10961">
        <v>27.3196528699136</v>
      </c>
    </row>
    <row r="10962" spans="1:11" ht="15" customHeight="1">
      <c r="A10962" s="91" t="s">
        <v>4726</v>
      </c>
      <c r="B10962" s="19" t="s">
        <v>88</v>
      </c>
      <c r="C10962" s="30" t="s">
        <v>199</v>
      </c>
      <c r="D10962" s="91">
        <v>5400</v>
      </c>
      <c r="E10962">
        <v>834</v>
      </c>
      <c r="F10962">
        <v>3.18</v>
      </c>
      <c r="G10962">
        <v>34.305999999999997</v>
      </c>
      <c r="J10962">
        <v>1031.1848216017099</v>
      </c>
      <c r="K10962">
        <v>27.319751498069799</v>
      </c>
    </row>
    <row r="10963" spans="1:11" ht="15" customHeight="1">
      <c r="A10963" s="91" t="s">
        <v>4726</v>
      </c>
      <c r="B10963" s="19" t="s">
        <v>88</v>
      </c>
      <c r="C10963" s="30" t="s">
        <v>199</v>
      </c>
      <c r="D10963" s="91">
        <v>5400</v>
      </c>
      <c r="E10963">
        <v>835</v>
      </c>
      <c r="F10963">
        <v>3.177</v>
      </c>
      <c r="G10963">
        <v>34.305999999999997</v>
      </c>
      <c r="J10963">
        <v>1031.1897632187399</v>
      </c>
      <c r="K10963">
        <v>27.3200335930831</v>
      </c>
    </row>
    <row r="10964" spans="1:11" ht="15" customHeight="1">
      <c r="A10964" s="91" t="s">
        <v>4726</v>
      </c>
      <c r="B10964" s="19" t="s">
        <v>88</v>
      </c>
      <c r="C10964" s="30" t="s">
        <v>199</v>
      </c>
      <c r="D10964" s="91">
        <v>5400</v>
      </c>
      <c r="E10964">
        <v>836</v>
      </c>
      <c r="F10964">
        <v>3.173</v>
      </c>
      <c r="G10964">
        <v>34.307000000000002</v>
      </c>
      <c r="J10964">
        <v>1031.19561019199</v>
      </c>
      <c r="K10964">
        <v>27.321205361560001</v>
      </c>
    </row>
    <row r="10965" spans="1:11" ht="15" customHeight="1">
      <c r="A10965" s="91" t="s">
        <v>4726</v>
      </c>
      <c r="B10965" s="19" t="s">
        <v>88</v>
      </c>
      <c r="C10965" s="30" t="s">
        <v>199</v>
      </c>
      <c r="D10965" s="91">
        <v>5400</v>
      </c>
      <c r="E10965">
        <v>837</v>
      </c>
      <c r="F10965">
        <v>3.17</v>
      </c>
      <c r="G10965">
        <v>34.307000000000002</v>
      </c>
      <c r="J10965">
        <v>1031.2005516935801</v>
      </c>
      <c r="K10965">
        <v>27.321487190367201</v>
      </c>
    </row>
    <row r="10966" spans="1:11" ht="15" customHeight="1">
      <c r="A10966" s="91" t="s">
        <v>4726</v>
      </c>
      <c r="B10966" s="19" t="s">
        <v>88</v>
      </c>
      <c r="C10966" s="30" t="s">
        <v>199</v>
      </c>
      <c r="D10966" s="91">
        <v>5400</v>
      </c>
      <c r="E10966">
        <v>838</v>
      </c>
      <c r="F10966">
        <v>3.1680000000000001</v>
      </c>
      <c r="G10966">
        <v>34.308</v>
      </c>
      <c r="J10966">
        <v>1031.2061703735001</v>
      </c>
      <c r="K10966">
        <v>27.322475413673601</v>
      </c>
    </row>
    <row r="10967" spans="1:11" ht="15" customHeight="1">
      <c r="A10967" s="91" t="s">
        <v>4726</v>
      </c>
      <c r="B10967" s="19" t="s">
        <v>88</v>
      </c>
      <c r="C10967" s="30" t="s">
        <v>199</v>
      </c>
      <c r="D10967" s="91">
        <v>5400</v>
      </c>
      <c r="E10967">
        <v>839</v>
      </c>
      <c r="F10967">
        <v>3.1669999999999998</v>
      </c>
      <c r="G10967">
        <v>34.308999999999997</v>
      </c>
      <c r="J10967">
        <v>1031.2116749054201</v>
      </c>
      <c r="K10967">
        <v>27.323371993337801</v>
      </c>
    </row>
    <row r="10968" spans="1:11" ht="15" customHeight="1">
      <c r="A10968" s="91" t="s">
        <v>4726</v>
      </c>
      <c r="B10968" s="19" t="s">
        <v>88</v>
      </c>
      <c r="C10968" s="30" t="s">
        <v>199</v>
      </c>
      <c r="D10968" s="91">
        <v>5400</v>
      </c>
      <c r="E10968">
        <v>840</v>
      </c>
      <c r="F10968">
        <v>3.1669999999999998</v>
      </c>
      <c r="G10968">
        <v>34.308999999999997</v>
      </c>
      <c r="J10968">
        <v>1031.21627394232</v>
      </c>
      <c r="K10968">
        <v>27.323378835474202</v>
      </c>
    </row>
    <row r="10969" spans="1:11" ht="15" customHeight="1">
      <c r="A10969" s="91" t="s">
        <v>4726</v>
      </c>
      <c r="B10969" s="19" t="s">
        <v>88</v>
      </c>
      <c r="C10969" s="30" t="s">
        <v>199</v>
      </c>
      <c r="D10969" s="91">
        <v>5400</v>
      </c>
      <c r="E10969">
        <v>841</v>
      </c>
      <c r="F10969">
        <v>3.1659999999999999</v>
      </c>
      <c r="G10969">
        <v>34.308999999999997</v>
      </c>
      <c r="J10969">
        <v>1031.22098702884</v>
      </c>
      <c r="K10969">
        <v>27.323477277573399</v>
      </c>
    </row>
    <row r="10970" spans="1:11" ht="15" customHeight="1">
      <c r="A10970" s="91" t="s">
        <v>4726</v>
      </c>
      <c r="B10970" s="19" t="s">
        <v>88</v>
      </c>
      <c r="C10970" s="30" t="s">
        <v>199</v>
      </c>
      <c r="D10970" s="91">
        <v>5400</v>
      </c>
      <c r="E10970">
        <v>842</v>
      </c>
      <c r="F10970">
        <v>3.1640000000000001</v>
      </c>
      <c r="G10970">
        <v>34.31</v>
      </c>
      <c r="J10970">
        <v>1031.2266054967099</v>
      </c>
      <c r="K10970">
        <v>27.324465414244099</v>
      </c>
    </row>
    <row r="10971" spans="1:11" ht="15" customHeight="1">
      <c r="A10971" s="91" t="s">
        <v>4726</v>
      </c>
      <c r="B10971" s="19" t="s">
        <v>88</v>
      </c>
      <c r="C10971" s="30" t="s">
        <v>199</v>
      </c>
      <c r="D10971" s="91">
        <v>5400</v>
      </c>
      <c r="E10971">
        <v>843</v>
      </c>
      <c r="F10971">
        <v>3.1619999999999999</v>
      </c>
      <c r="G10971">
        <v>34.31</v>
      </c>
      <c r="J10971">
        <v>1031.23143262535</v>
      </c>
      <c r="K10971">
        <v>27.3246553667468</v>
      </c>
    </row>
    <row r="10972" spans="1:11" ht="15" customHeight="1">
      <c r="A10972" s="91" t="s">
        <v>4726</v>
      </c>
      <c r="B10972" s="19" t="s">
        <v>88</v>
      </c>
      <c r="C10972" s="30" t="s">
        <v>199</v>
      </c>
      <c r="D10972" s="91">
        <v>5400</v>
      </c>
      <c r="E10972">
        <v>844</v>
      </c>
      <c r="F10972">
        <v>3.1579999999999999</v>
      </c>
      <c r="G10972">
        <v>34.31</v>
      </c>
      <c r="J10972">
        <v>1031.2364879868301</v>
      </c>
      <c r="K10972">
        <v>27.3250282749921</v>
      </c>
    </row>
    <row r="10973" spans="1:11" ht="15" customHeight="1">
      <c r="A10973" s="91" t="s">
        <v>4726</v>
      </c>
      <c r="B10973" s="19" t="s">
        <v>88</v>
      </c>
      <c r="C10973" s="30" t="s">
        <v>199</v>
      </c>
      <c r="D10973" s="91">
        <v>5400</v>
      </c>
      <c r="E10973">
        <v>845</v>
      </c>
      <c r="F10973">
        <v>3.1549999999999998</v>
      </c>
      <c r="G10973">
        <v>34.311</v>
      </c>
      <c r="J10973">
        <v>1031.2422204455199</v>
      </c>
      <c r="K10973">
        <v>27.326107690480299</v>
      </c>
    </row>
    <row r="10974" spans="1:11" ht="15" customHeight="1">
      <c r="A10974" s="91" t="s">
        <v>4726</v>
      </c>
      <c r="B10974" s="19" t="s">
        <v>88</v>
      </c>
      <c r="C10974" s="30" t="s">
        <v>199</v>
      </c>
      <c r="D10974" s="91">
        <v>5400</v>
      </c>
      <c r="E10974">
        <v>846</v>
      </c>
      <c r="F10974">
        <v>3.1520000000000001</v>
      </c>
      <c r="G10974">
        <v>34.311</v>
      </c>
      <c r="J10974">
        <v>1031.2471615585</v>
      </c>
      <c r="K10974">
        <v>27.326388833680799</v>
      </c>
    </row>
    <row r="10975" spans="1:11" ht="15" customHeight="1">
      <c r="A10975" s="91" t="s">
        <v>4726</v>
      </c>
      <c r="B10975" s="19" t="s">
        <v>88</v>
      </c>
      <c r="C10975" s="30" t="s">
        <v>199</v>
      </c>
      <c r="D10975" s="91">
        <v>5400</v>
      </c>
      <c r="E10975">
        <v>847</v>
      </c>
      <c r="F10975">
        <v>3.1480000000000001</v>
      </c>
      <c r="G10975">
        <v>34.311999999999998</v>
      </c>
      <c r="J10975">
        <v>1031.2530080107599</v>
      </c>
      <c r="K10975">
        <v>27.3275594161878</v>
      </c>
    </row>
    <row r="10976" spans="1:11" ht="15" customHeight="1">
      <c r="A10976" s="91" t="s">
        <v>4726</v>
      </c>
      <c r="B10976" s="19" t="s">
        <v>88</v>
      </c>
      <c r="C10976" s="30" t="s">
        <v>199</v>
      </c>
      <c r="D10976" s="91">
        <v>5400</v>
      </c>
      <c r="E10976">
        <v>848</v>
      </c>
      <c r="F10976">
        <v>3.1459999999999999</v>
      </c>
      <c r="G10976">
        <v>34.313000000000002</v>
      </c>
      <c r="J10976">
        <v>1031.25862621479</v>
      </c>
      <c r="K10976">
        <v>27.328547143642499</v>
      </c>
    </row>
    <row r="10977" spans="1:11" ht="15" customHeight="1">
      <c r="A10977" s="91" t="s">
        <v>4726</v>
      </c>
      <c r="B10977" s="19" t="s">
        <v>88</v>
      </c>
      <c r="C10977" s="30" t="s">
        <v>199</v>
      </c>
      <c r="D10977" s="91">
        <v>5400</v>
      </c>
      <c r="E10977">
        <v>849</v>
      </c>
      <c r="F10977">
        <v>3.1429999999999998</v>
      </c>
      <c r="G10977">
        <v>34.314</v>
      </c>
      <c r="J10977">
        <v>1031.26435846503</v>
      </c>
      <c r="K10977">
        <v>27.329626147727801</v>
      </c>
    </row>
    <row r="10978" spans="1:11" ht="15" customHeight="1">
      <c r="A10978" s="91" t="s">
        <v>4726</v>
      </c>
      <c r="B10978" s="19" t="s">
        <v>88</v>
      </c>
      <c r="C10978" s="30" t="s">
        <v>199</v>
      </c>
      <c r="D10978" s="91">
        <v>5400</v>
      </c>
      <c r="E10978">
        <v>850</v>
      </c>
      <c r="F10978">
        <v>3.137</v>
      </c>
      <c r="G10978">
        <v>34.314</v>
      </c>
      <c r="J10978">
        <v>1031.2696415564701</v>
      </c>
      <c r="K10978">
        <v>27.3301806106595</v>
      </c>
    </row>
    <row r="10979" spans="1:11" ht="15" customHeight="1">
      <c r="A10979" s="91" t="s">
        <v>4726</v>
      </c>
      <c r="B10979" s="19" t="s">
        <v>88</v>
      </c>
      <c r="C10979" s="30" t="s">
        <v>199</v>
      </c>
      <c r="D10979" s="91">
        <v>5400</v>
      </c>
      <c r="E10979">
        <v>851</v>
      </c>
      <c r="F10979">
        <v>3.1349999999999998</v>
      </c>
      <c r="G10979">
        <v>34.314999999999998</v>
      </c>
      <c r="J10979">
        <v>1031.27525963674</v>
      </c>
      <c r="K10979">
        <v>27.331168090030602</v>
      </c>
    </row>
    <row r="10980" spans="1:11" ht="15" customHeight="1">
      <c r="A10980" s="91" t="s">
        <v>4726</v>
      </c>
      <c r="B10980" s="19" t="s">
        <v>88</v>
      </c>
      <c r="C10980" s="30" t="s">
        <v>199</v>
      </c>
      <c r="D10980" s="91">
        <v>5400</v>
      </c>
      <c r="E10980">
        <v>852</v>
      </c>
      <c r="F10980">
        <v>3.1309999999999998</v>
      </c>
      <c r="G10980">
        <v>34.316000000000003</v>
      </c>
      <c r="J10980">
        <v>1031.2811057542899</v>
      </c>
      <c r="K10980">
        <v>27.332337884641699</v>
      </c>
    </row>
    <row r="10981" spans="1:11" ht="15" customHeight="1">
      <c r="A10981" s="91" t="s">
        <v>4726</v>
      </c>
      <c r="B10981" s="19" t="s">
        <v>88</v>
      </c>
      <c r="C10981" s="30" t="s">
        <v>199</v>
      </c>
      <c r="D10981" s="91">
        <v>5400</v>
      </c>
      <c r="E10981">
        <v>853</v>
      </c>
      <c r="F10981">
        <v>3.1269999999999998</v>
      </c>
      <c r="G10981">
        <v>34.317999999999998</v>
      </c>
      <c r="J10981">
        <v>1031.28774310322</v>
      </c>
      <c r="K10981">
        <v>27.334305741265801</v>
      </c>
    </row>
    <row r="10982" spans="1:11" ht="15" customHeight="1">
      <c r="A10982" s="91" t="s">
        <v>4726</v>
      </c>
      <c r="B10982" s="19" t="s">
        <v>88</v>
      </c>
      <c r="C10982" s="30" t="s">
        <v>199</v>
      </c>
      <c r="D10982" s="91">
        <v>5400</v>
      </c>
      <c r="E10982">
        <v>854</v>
      </c>
      <c r="F10982">
        <v>3.125</v>
      </c>
      <c r="G10982">
        <v>34.319000000000003</v>
      </c>
      <c r="J10982">
        <v>1031.29336105127</v>
      </c>
      <c r="K10982">
        <v>27.3352930082795</v>
      </c>
    </row>
    <row r="10983" spans="1:11" ht="15" customHeight="1">
      <c r="A10983" s="91" t="s">
        <v>4726</v>
      </c>
      <c r="B10983" s="19" t="s">
        <v>88</v>
      </c>
      <c r="C10983" s="30" t="s">
        <v>199</v>
      </c>
      <c r="D10983" s="91">
        <v>5400</v>
      </c>
      <c r="E10983">
        <v>855</v>
      </c>
      <c r="F10983">
        <v>3.1240000000000001</v>
      </c>
      <c r="G10983">
        <v>34.319000000000003</v>
      </c>
      <c r="J10983">
        <v>1031.29807361704</v>
      </c>
      <c r="K10983">
        <v>27.335390896976801</v>
      </c>
    </row>
    <row r="10984" spans="1:11" ht="15" customHeight="1">
      <c r="A10984" s="91" t="s">
        <v>4726</v>
      </c>
      <c r="B10984" s="19" t="s">
        <v>88</v>
      </c>
      <c r="C10984" s="30" t="s">
        <v>199</v>
      </c>
      <c r="D10984" s="91">
        <v>5400</v>
      </c>
      <c r="E10984">
        <v>856</v>
      </c>
      <c r="F10984">
        <v>3.1219999999999999</v>
      </c>
      <c r="G10984">
        <v>34.319000000000003</v>
      </c>
      <c r="J10984">
        <v>1031.30290016412</v>
      </c>
      <c r="K10984">
        <v>27.3355798358191</v>
      </c>
    </row>
    <row r="10985" spans="1:11" ht="15" customHeight="1">
      <c r="A10985" s="91" t="s">
        <v>4726</v>
      </c>
      <c r="B10985" s="19" t="s">
        <v>88</v>
      </c>
      <c r="C10985" s="30" t="s">
        <v>199</v>
      </c>
      <c r="D10985" s="91">
        <v>5400</v>
      </c>
      <c r="E10985">
        <v>857</v>
      </c>
      <c r="F10985">
        <v>3.1179999999999999</v>
      </c>
      <c r="G10985">
        <v>34.32</v>
      </c>
      <c r="J10985">
        <v>1031.30874602116</v>
      </c>
      <c r="K10985">
        <v>27.336749033361698</v>
      </c>
    </row>
    <row r="10986" spans="1:11" ht="15" customHeight="1">
      <c r="A10986" s="91" t="s">
        <v>4726</v>
      </c>
      <c r="B10986" s="19" t="s">
        <v>88</v>
      </c>
      <c r="C10986" s="30" t="s">
        <v>199</v>
      </c>
      <c r="D10986" s="91">
        <v>5400</v>
      </c>
      <c r="E10986">
        <v>858</v>
      </c>
      <c r="F10986">
        <v>3.1150000000000002</v>
      </c>
      <c r="G10986">
        <v>34.32</v>
      </c>
      <c r="J10986">
        <v>1031.313686493</v>
      </c>
      <c r="K10986">
        <v>27.337028796084699</v>
      </c>
    </row>
    <row r="10987" spans="1:11" ht="15" customHeight="1">
      <c r="A10987" s="91" t="s">
        <v>4726</v>
      </c>
      <c r="B10987" s="19" t="s">
        <v>88</v>
      </c>
      <c r="C10987" s="30" t="s">
        <v>199</v>
      </c>
      <c r="D10987" s="91">
        <v>5400</v>
      </c>
      <c r="E10987">
        <v>859</v>
      </c>
      <c r="F10987">
        <v>3.1120000000000001</v>
      </c>
      <c r="G10987">
        <v>34.320999999999998</v>
      </c>
      <c r="J10987">
        <v>1031.3194182156899</v>
      </c>
      <c r="K10987">
        <v>27.338106731278</v>
      </c>
    </row>
    <row r="10988" spans="1:11" ht="15" customHeight="1">
      <c r="A10988" s="91" t="s">
        <v>4726</v>
      </c>
      <c r="B10988" s="19" t="s">
        <v>88</v>
      </c>
      <c r="C10988" s="30" t="s">
        <v>199</v>
      </c>
      <c r="D10988" s="91">
        <v>5400</v>
      </c>
      <c r="E10988">
        <v>860</v>
      </c>
      <c r="F10988">
        <v>3.1110000000000002</v>
      </c>
      <c r="G10988">
        <v>34.322000000000003</v>
      </c>
      <c r="J10988">
        <v>1031.3249218759399</v>
      </c>
      <c r="K10988">
        <v>27.339002739353599</v>
      </c>
    </row>
    <row r="10989" spans="1:11" ht="15" customHeight="1">
      <c r="A10989" s="91" t="s">
        <v>4726</v>
      </c>
      <c r="B10989" s="19" t="s">
        <v>88</v>
      </c>
      <c r="C10989" s="30" t="s">
        <v>199</v>
      </c>
      <c r="D10989" s="91">
        <v>5400</v>
      </c>
      <c r="E10989">
        <v>861</v>
      </c>
      <c r="F10989">
        <v>3.109</v>
      </c>
      <c r="G10989">
        <v>34.322000000000003</v>
      </c>
      <c r="J10989">
        <v>1031.32974819641</v>
      </c>
      <c r="K10989">
        <v>27.339191347614602</v>
      </c>
    </row>
    <row r="10990" spans="1:11" ht="15" customHeight="1">
      <c r="A10990" s="91" t="s">
        <v>4726</v>
      </c>
      <c r="B10990" s="19" t="s">
        <v>88</v>
      </c>
      <c r="C10990" s="30" t="s">
        <v>199</v>
      </c>
      <c r="D10990" s="91">
        <v>5400</v>
      </c>
      <c r="E10990">
        <v>862</v>
      </c>
      <c r="F10990">
        <v>3.1070000000000002</v>
      </c>
      <c r="G10990">
        <v>34.323</v>
      </c>
      <c r="J10990">
        <v>1031.33536576646</v>
      </c>
      <c r="K10990">
        <v>27.340178208409501</v>
      </c>
    </row>
    <row r="10991" spans="1:11" ht="15" customHeight="1">
      <c r="A10991" s="91" t="s">
        <v>4726</v>
      </c>
      <c r="B10991" s="19" t="s">
        <v>88</v>
      </c>
      <c r="C10991" s="30" t="s">
        <v>199</v>
      </c>
      <c r="D10991" s="91">
        <v>5400</v>
      </c>
      <c r="E10991">
        <v>863</v>
      </c>
      <c r="F10991">
        <v>3.1059999999999999</v>
      </c>
      <c r="G10991">
        <v>34.323</v>
      </c>
      <c r="J10991">
        <v>1031.34007796372</v>
      </c>
      <c r="K10991">
        <v>27.340275858407001</v>
      </c>
    </row>
    <row r="10992" spans="1:11" ht="15" customHeight="1">
      <c r="A10992" s="91" t="s">
        <v>4726</v>
      </c>
      <c r="B10992" s="19" t="s">
        <v>88</v>
      </c>
      <c r="C10992" s="30" t="s">
        <v>199</v>
      </c>
      <c r="D10992" s="91">
        <v>5400</v>
      </c>
      <c r="E10992">
        <v>864</v>
      </c>
      <c r="F10992">
        <v>3.1059999999999999</v>
      </c>
      <c r="G10992">
        <v>34.323</v>
      </c>
      <c r="J10992">
        <v>1031.3446760450699</v>
      </c>
      <c r="K10992">
        <v>27.3402826397692</v>
      </c>
    </row>
    <row r="10993" spans="1:11" ht="15" customHeight="1">
      <c r="A10993" s="91" t="s">
        <v>4726</v>
      </c>
      <c r="B10993" s="19" t="s">
        <v>88</v>
      </c>
      <c r="C10993" s="30" t="s">
        <v>199</v>
      </c>
      <c r="D10993" s="91">
        <v>5400</v>
      </c>
      <c r="E10993">
        <v>865</v>
      </c>
      <c r="F10993">
        <v>3.105</v>
      </c>
      <c r="G10993">
        <v>34.323999999999998</v>
      </c>
      <c r="J10993">
        <v>1031.3501793857199</v>
      </c>
      <c r="K10993">
        <v>27.3411785889407</v>
      </c>
    </row>
    <row r="10994" spans="1:11" ht="15" customHeight="1">
      <c r="A10994" s="91" t="s">
        <v>4726</v>
      </c>
      <c r="B10994" s="19" t="s">
        <v>88</v>
      </c>
      <c r="C10994" s="30" t="s">
        <v>199</v>
      </c>
      <c r="D10994" s="91">
        <v>5400</v>
      </c>
      <c r="E10994">
        <v>866</v>
      </c>
      <c r="F10994">
        <v>3.1019999999999999</v>
      </c>
      <c r="G10994">
        <v>34.323999999999998</v>
      </c>
      <c r="J10994">
        <v>1031.35511954258</v>
      </c>
      <c r="K10994">
        <v>27.341457860622999</v>
      </c>
    </row>
    <row r="10995" spans="1:11" ht="15" customHeight="1">
      <c r="A10995" s="91" t="s">
        <v>4726</v>
      </c>
      <c r="B10995" s="19" t="s">
        <v>88</v>
      </c>
      <c r="C10995" s="30" t="s">
        <v>199</v>
      </c>
      <c r="D10995" s="91">
        <v>5400</v>
      </c>
      <c r="E10995">
        <v>867</v>
      </c>
      <c r="F10995">
        <v>3.0979999999999999</v>
      </c>
      <c r="G10995">
        <v>34.323999999999998</v>
      </c>
      <c r="J10995">
        <v>1031.36017369918</v>
      </c>
      <c r="K10995">
        <v>27.341827780625401</v>
      </c>
    </row>
    <row r="10996" spans="1:11" ht="15" customHeight="1">
      <c r="A10996" s="91" t="s">
        <v>4726</v>
      </c>
      <c r="B10996" s="19" t="s">
        <v>88</v>
      </c>
      <c r="C10996" s="30" t="s">
        <v>199</v>
      </c>
      <c r="D10996" s="91">
        <v>5400</v>
      </c>
      <c r="E10996">
        <v>868</v>
      </c>
      <c r="F10996">
        <v>3.0960000000000001</v>
      </c>
      <c r="G10996">
        <v>34.325000000000003</v>
      </c>
      <c r="J10996">
        <v>1031.36579097665</v>
      </c>
      <c r="K10996">
        <v>27.3428143886713</v>
      </c>
    </row>
    <row r="10997" spans="1:11" ht="15" customHeight="1">
      <c r="A10997" s="91" t="s">
        <v>4726</v>
      </c>
      <c r="B10997" s="19" t="s">
        <v>88</v>
      </c>
      <c r="C10997" s="30" t="s">
        <v>199</v>
      </c>
      <c r="D10997" s="91">
        <v>5400</v>
      </c>
      <c r="E10997">
        <v>869</v>
      </c>
      <c r="F10997">
        <v>3.0939999999999999</v>
      </c>
      <c r="G10997">
        <v>34.326000000000001</v>
      </c>
      <c r="J10997">
        <v>1031.37140820479</v>
      </c>
      <c r="K10997">
        <v>27.343800954871099</v>
      </c>
    </row>
    <row r="10998" spans="1:11" ht="15" customHeight="1">
      <c r="A10998" s="91" t="s">
        <v>4726</v>
      </c>
      <c r="B10998" s="19" t="s">
        <v>88</v>
      </c>
      <c r="C10998" s="30" t="s">
        <v>199</v>
      </c>
      <c r="D10998" s="91">
        <v>5400</v>
      </c>
      <c r="E10998">
        <v>870</v>
      </c>
      <c r="F10998">
        <v>3.0920000000000001</v>
      </c>
      <c r="G10998">
        <v>34.326000000000001</v>
      </c>
      <c r="J10998">
        <v>1031.3762341090801</v>
      </c>
      <c r="K10998">
        <v>27.343989126586798</v>
      </c>
    </row>
    <row r="10999" spans="1:11" ht="15" customHeight="1">
      <c r="A10999" s="91" t="s">
        <v>4726</v>
      </c>
      <c r="B10999" s="19" t="s">
        <v>88</v>
      </c>
      <c r="C10999" s="30" t="s">
        <v>199</v>
      </c>
      <c r="D10999" s="91">
        <v>5400</v>
      </c>
      <c r="E10999">
        <v>871</v>
      </c>
      <c r="F10999">
        <v>3.09</v>
      </c>
      <c r="G10999">
        <v>34.326000000000001</v>
      </c>
      <c r="J10999">
        <v>1031.38105996839</v>
      </c>
      <c r="K10999">
        <v>27.3441772442382</v>
      </c>
    </row>
    <row r="11000" spans="1:11" ht="15" customHeight="1">
      <c r="A11000" s="91" t="s">
        <v>4726</v>
      </c>
      <c r="B11000" s="19" t="s">
        <v>88</v>
      </c>
      <c r="C11000" s="30" t="s">
        <v>199</v>
      </c>
      <c r="D11000" s="91">
        <v>5400</v>
      </c>
      <c r="E11000">
        <v>872</v>
      </c>
      <c r="F11000">
        <v>3.0880000000000001</v>
      </c>
      <c r="G11000">
        <v>34.326999999999998</v>
      </c>
      <c r="J11000">
        <v>1031.3866770526099</v>
      </c>
      <c r="K11000">
        <v>27.345163672397799</v>
      </c>
    </row>
    <row r="11001" spans="1:11" ht="15" customHeight="1">
      <c r="A11001" s="91" t="s">
        <v>4726</v>
      </c>
      <c r="B11001" s="19" t="s">
        <v>88</v>
      </c>
      <c r="C11001" s="30" t="s">
        <v>199</v>
      </c>
      <c r="D11001" s="91">
        <v>5400</v>
      </c>
      <c r="E11001">
        <v>873</v>
      </c>
      <c r="F11001">
        <v>3.0870000000000002</v>
      </c>
      <c r="G11001">
        <v>34.326999999999998</v>
      </c>
      <c r="J11001">
        <v>1031.39138874787</v>
      </c>
      <c r="K11001">
        <v>27.3452610692486</v>
      </c>
    </row>
    <row r="11002" spans="1:11" ht="15" customHeight="1">
      <c r="A11002" s="91" t="s">
        <v>4726</v>
      </c>
      <c r="B11002" s="19" t="s">
        <v>88</v>
      </c>
      <c r="C11002" s="30" t="s">
        <v>199</v>
      </c>
      <c r="D11002" s="91">
        <v>5400</v>
      </c>
      <c r="E11002">
        <v>874</v>
      </c>
      <c r="F11002">
        <v>3.0859999999999999</v>
      </c>
      <c r="G11002">
        <v>34.328000000000003</v>
      </c>
      <c r="J11002">
        <v>1031.3968916430899</v>
      </c>
      <c r="K11002">
        <v>27.346156823165799</v>
      </c>
    </row>
    <row r="11003" spans="1:11" ht="15" customHeight="1">
      <c r="A11003" s="91" t="s">
        <v>4726</v>
      </c>
      <c r="B11003" s="19" t="s">
        <v>88</v>
      </c>
      <c r="C11003" s="30" t="s">
        <v>199</v>
      </c>
      <c r="D11003" s="91">
        <v>5400</v>
      </c>
      <c r="E11003">
        <v>875</v>
      </c>
      <c r="F11003">
        <v>3.085</v>
      </c>
      <c r="G11003">
        <v>34.328000000000003</v>
      </c>
      <c r="J11003">
        <v>1031.40160321293</v>
      </c>
      <c r="K11003">
        <v>27.3462541949445</v>
      </c>
    </row>
    <row r="11004" spans="1:11" ht="15" customHeight="1">
      <c r="A11004" s="91" t="s">
        <v>4726</v>
      </c>
      <c r="B11004" s="19" t="s">
        <v>88</v>
      </c>
      <c r="C11004" s="30" t="s">
        <v>199</v>
      </c>
      <c r="D11004" s="91">
        <v>5400</v>
      </c>
      <c r="E11004">
        <v>876</v>
      </c>
      <c r="F11004">
        <v>3.085</v>
      </c>
      <c r="G11004">
        <v>34.328000000000003</v>
      </c>
      <c r="J11004">
        <v>1031.40620059649</v>
      </c>
      <c r="K11004">
        <v>27.346260960473501</v>
      </c>
    </row>
    <row r="11005" spans="1:11" ht="15" customHeight="1">
      <c r="A11005" s="91" t="s">
        <v>4726</v>
      </c>
      <c r="B11005" s="19" t="s">
        <v>88</v>
      </c>
      <c r="C11005" s="30" t="s">
        <v>199</v>
      </c>
      <c r="D11005" s="91">
        <v>5400</v>
      </c>
      <c r="E11005">
        <v>877</v>
      </c>
      <c r="F11005">
        <v>3.0840000000000001</v>
      </c>
      <c r="G11005">
        <v>34.329000000000001</v>
      </c>
      <c r="J11005">
        <v>1031.41170327532</v>
      </c>
      <c r="K11005">
        <v>27.347156696021798</v>
      </c>
    </row>
    <row r="11006" spans="1:11" ht="15" customHeight="1">
      <c r="A11006" s="91" t="s">
        <v>4726</v>
      </c>
      <c r="B11006" s="19" t="s">
        <v>88</v>
      </c>
      <c r="C11006" s="30" t="s">
        <v>199</v>
      </c>
      <c r="D11006" s="91">
        <v>5400</v>
      </c>
      <c r="E11006">
        <v>878</v>
      </c>
      <c r="F11006">
        <v>3.0830000000000002</v>
      </c>
      <c r="G11006">
        <v>34.329000000000001</v>
      </c>
      <c r="J11006">
        <v>1031.4164146461701</v>
      </c>
      <c r="K11006">
        <v>27.3472540424602</v>
      </c>
    </row>
    <row r="11007" spans="1:11" ht="15" customHeight="1">
      <c r="A11007" s="91" t="s">
        <v>4726</v>
      </c>
      <c r="B11007" s="19" t="s">
        <v>88</v>
      </c>
      <c r="C11007" s="30" t="s">
        <v>199</v>
      </c>
      <c r="D11007" s="91">
        <v>5400</v>
      </c>
      <c r="E11007">
        <v>879</v>
      </c>
      <c r="F11007">
        <v>3.0819999999999999</v>
      </c>
      <c r="G11007">
        <v>34.329000000000001</v>
      </c>
      <c r="J11007">
        <v>1031.4211259568201</v>
      </c>
      <c r="K11007">
        <v>27.347351374779201</v>
      </c>
    </row>
    <row r="11008" spans="1:11" ht="15" customHeight="1">
      <c r="A11008" s="91" t="s">
        <v>4726</v>
      </c>
      <c r="B11008" s="19" t="s">
        <v>88</v>
      </c>
      <c r="C11008" s="30" t="s">
        <v>199</v>
      </c>
      <c r="D11008" s="91">
        <v>5400</v>
      </c>
      <c r="E11008">
        <v>880</v>
      </c>
      <c r="F11008">
        <v>3.0790000000000002</v>
      </c>
      <c r="G11008">
        <v>34.329000000000001</v>
      </c>
      <c r="J11008">
        <v>1031.42606556027</v>
      </c>
      <c r="K11008">
        <v>27.347629759781299</v>
      </c>
    </row>
    <row r="11009" spans="1:11" ht="15" customHeight="1">
      <c r="A11009" s="91" t="s">
        <v>4726</v>
      </c>
      <c r="B11009" s="19" t="s">
        <v>88</v>
      </c>
      <c r="C11009" s="30" t="s">
        <v>199</v>
      </c>
      <c r="D11009" s="91">
        <v>5400</v>
      </c>
      <c r="E11009">
        <v>881</v>
      </c>
      <c r="F11009">
        <v>3.077</v>
      </c>
      <c r="G11009">
        <v>34.33</v>
      </c>
      <c r="J11009">
        <v>1031.4316821810301</v>
      </c>
      <c r="K11009">
        <v>27.348615936840101</v>
      </c>
    </row>
    <row r="11010" spans="1:11" ht="15" customHeight="1">
      <c r="A11010" s="91" t="s">
        <v>4726</v>
      </c>
      <c r="B11010" s="19" t="s">
        <v>88</v>
      </c>
      <c r="C11010" s="30" t="s">
        <v>199</v>
      </c>
      <c r="D11010" s="91">
        <v>5400</v>
      </c>
      <c r="E11010">
        <v>882</v>
      </c>
      <c r="F11010">
        <v>3.0760000000000001</v>
      </c>
      <c r="G11010">
        <v>34.33</v>
      </c>
      <c r="J11010">
        <v>1031.43639334621</v>
      </c>
      <c r="K11010">
        <v>27.348713188403099</v>
      </c>
    </row>
    <row r="11011" spans="1:11" ht="15" customHeight="1">
      <c r="A11011" s="91" t="s">
        <v>4726</v>
      </c>
      <c r="B11011" s="19" t="s">
        <v>88</v>
      </c>
      <c r="C11011" s="30" t="s">
        <v>199</v>
      </c>
      <c r="D11011" s="91">
        <v>5400</v>
      </c>
      <c r="E11011">
        <v>883</v>
      </c>
      <c r="F11011">
        <v>3.0739999999999998</v>
      </c>
      <c r="G11011">
        <v>34.33</v>
      </c>
      <c r="J11011">
        <v>1031.4412186418101</v>
      </c>
      <c r="K11011">
        <v>27.348900889868201</v>
      </c>
    </row>
    <row r="11012" spans="1:11" ht="15" customHeight="1">
      <c r="A11012" s="91" t="s">
        <v>4726</v>
      </c>
      <c r="B11012" s="19" t="s">
        <v>88</v>
      </c>
      <c r="C11012" s="30" t="s">
        <v>199</v>
      </c>
      <c r="D11012" s="91">
        <v>5400</v>
      </c>
      <c r="E11012">
        <v>884</v>
      </c>
      <c r="F11012">
        <v>3.07</v>
      </c>
      <c r="G11012">
        <v>34.331000000000003</v>
      </c>
      <c r="J11012">
        <v>1031.44706347018</v>
      </c>
      <c r="K11012">
        <v>27.350067796850901</v>
      </c>
    </row>
    <row r="11013" spans="1:11" ht="15" customHeight="1">
      <c r="A11013" s="91" t="s">
        <v>4726</v>
      </c>
      <c r="B11013" s="19" t="s">
        <v>88</v>
      </c>
      <c r="C11013" s="30" t="s">
        <v>199</v>
      </c>
      <c r="D11013" s="91">
        <v>5400</v>
      </c>
      <c r="E11013">
        <v>885</v>
      </c>
      <c r="F11013">
        <v>3.0670000000000002</v>
      </c>
      <c r="G11013">
        <v>34.332000000000001</v>
      </c>
      <c r="J11013">
        <v>1031.4527940678299</v>
      </c>
      <c r="K11013">
        <v>27.351144151347899</v>
      </c>
    </row>
    <row r="11014" spans="1:11" ht="15" customHeight="1">
      <c r="A11014" s="91" t="s">
        <v>4726</v>
      </c>
      <c r="B11014" s="19" t="s">
        <v>88</v>
      </c>
      <c r="C11014" s="30" t="s">
        <v>199</v>
      </c>
      <c r="D11014" s="91">
        <v>5400</v>
      </c>
      <c r="E11014">
        <v>886</v>
      </c>
      <c r="F11014">
        <v>3.0640000000000001</v>
      </c>
      <c r="G11014">
        <v>34.332000000000001</v>
      </c>
      <c r="J11014">
        <v>1031.45773338554</v>
      </c>
      <c r="K11014">
        <v>27.351421966501899</v>
      </c>
    </row>
    <row r="11015" spans="1:11" ht="15" customHeight="1">
      <c r="A11015" s="91" t="s">
        <v>4726</v>
      </c>
      <c r="B11015" s="19" t="s">
        <v>88</v>
      </c>
      <c r="C11015" s="30" t="s">
        <v>199</v>
      </c>
      <c r="D11015" s="91">
        <v>5400</v>
      </c>
      <c r="E11015">
        <v>887</v>
      </c>
      <c r="F11015">
        <v>3.0630000000000002</v>
      </c>
      <c r="G11015">
        <v>34.332999999999998</v>
      </c>
      <c r="J11015">
        <v>1031.4632355702299</v>
      </c>
      <c r="K11015">
        <v>27.3523174847371</v>
      </c>
    </row>
    <row r="11016" spans="1:11" ht="15" customHeight="1">
      <c r="A11016" s="91" t="s">
        <v>4726</v>
      </c>
      <c r="B11016" s="19" t="s">
        <v>88</v>
      </c>
      <c r="C11016" s="30" t="s">
        <v>199</v>
      </c>
      <c r="D11016" s="91">
        <v>5400</v>
      </c>
      <c r="E11016">
        <v>888</v>
      </c>
      <c r="F11016">
        <v>3.06</v>
      </c>
      <c r="G11016">
        <v>34.334000000000003</v>
      </c>
      <c r="J11016">
        <v>1031.46896602637</v>
      </c>
      <c r="K11016">
        <v>27.353393599126999</v>
      </c>
    </row>
    <row r="11017" spans="1:11" ht="15" customHeight="1">
      <c r="A11017" s="91" t="s">
        <v>4726</v>
      </c>
      <c r="B11017" s="19" t="s">
        <v>88</v>
      </c>
      <c r="C11017" s="30" t="s">
        <v>199</v>
      </c>
      <c r="D11017" s="91">
        <v>5400</v>
      </c>
      <c r="E11017">
        <v>889</v>
      </c>
      <c r="F11017">
        <v>3.0569999999999999</v>
      </c>
      <c r="G11017">
        <v>34.334000000000003</v>
      </c>
      <c r="J11017">
        <v>1031.4739052062801</v>
      </c>
      <c r="K11017">
        <v>27.353671152876998</v>
      </c>
    </row>
    <row r="11018" spans="1:11" ht="15" customHeight="1">
      <c r="A11018" s="91" t="s">
        <v>4726</v>
      </c>
      <c r="B11018" s="19" t="s">
        <v>88</v>
      </c>
      <c r="C11018" s="30" t="s">
        <v>199</v>
      </c>
      <c r="D11018" s="91">
        <v>5400</v>
      </c>
      <c r="E11018">
        <v>890</v>
      </c>
      <c r="F11018">
        <v>3.056</v>
      </c>
      <c r="G11018">
        <v>34.335000000000001</v>
      </c>
      <c r="J11018">
        <v>1031.47940725031</v>
      </c>
      <c r="K11018">
        <v>27.354566600930401</v>
      </c>
    </row>
    <row r="11019" spans="1:11" ht="15" customHeight="1">
      <c r="A11019" s="91" t="s">
        <v>4726</v>
      </c>
      <c r="B11019" s="19" t="s">
        <v>88</v>
      </c>
      <c r="C11019" s="30" t="s">
        <v>199</v>
      </c>
      <c r="D11019" s="91">
        <v>5400</v>
      </c>
      <c r="E11019">
        <v>891</v>
      </c>
      <c r="F11019">
        <v>3.0550000000000002</v>
      </c>
      <c r="G11019">
        <v>34.335000000000001</v>
      </c>
      <c r="J11019">
        <v>1031.48411800948</v>
      </c>
      <c r="K11019">
        <v>27.3546635749437</v>
      </c>
    </row>
    <row r="11020" spans="1:11" ht="15" customHeight="1">
      <c r="A11020" s="91" t="s">
        <v>4726</v>
      </c>
      <c r="B11020" s="19" t="s">
        <v>88</v>
      </c>
      <c r="C11020" s="30" t="s">
        <v>199</v>
      </c>
      <c r="D11020" s="91">
        <v>5400</v>
      </c>
      <c r="E11020">
        <v>892</v>
      </c>
      <c r="F11020">
        <v>3.0550000000000002</v>
      </c>
      <c r="G11020">
        <v>34.335999999999999</v>
      </c>
      <c r="J11020">
        <v>1031.4895057176</v>
      </c>
      <c r="K11020">
        <v>27.355468783139901</v>
      </c>
    </row>
    <row r="11021" spans="1:11" ht="15" customHeight="1">
      <c r="A11021" s="91" t="s">
        <v>4726</v>
      </c>
      <c r="B11021" s="19" t="s">
        <v>88</v>
      </c>
      <c r="C11021" s="30" t="s">
        <v>199</v>
      </c>
      <c r="D11021" s="91">
        <v>5400</v>
      </c>
      <c r="E11021">
        <v>893</v>
      </c>
      <c r="F11021">
        <v>3.0550000000000002</v>
      </c>
      <c r="G11021">
        <v>34.335999999999999</v>
      </c>
      <c r="J11021">
        <v>1031.49410211232</v>
      </c>
      <c r="K11021">
        <v>27.3554755261409</v>
      </c>
    </row>
    <row r="11022" spans="1:11" ht="15" customHeight="1">
      <c r="A11022" s="91" t="s">
        <v>4726</v>
      </c>
      <c r="B11022" s="19" t="s">
        <v>88</v>
      </c>
      <c r="C11022" s="30" t="s">
        <v>199</v>
      </c>
      <c r="D11022" s="91">
        <v>5400</v>
      </c>
      <c r="E11022">
        <v>894</v>
      </c>
      <c r="F11022">
        <v>3.0539999999999998</v>
      </c>
      <c r="G11022">
        <v>34.335999999999999</v>
      </c>
      <c r="J11022">
        <v>1031.49881265923</v>
      </c>
      <c r="K11022">
        <v>27.355572488653699</v>
      </c>
    </row>
    <row r="11023" spans="1:11" ht="15" customHeight="1">
      <c r="A11023" s="91" t="s">
        <v>4726</v>
      </c>
      <c r="B11023" s="19" t="s">
        <v>88</v>
      </c>
      <c r="C11023" s="30" t="s">
        <v>199</v>
      </c>
      <c r="D11023" s="91">
        <v>5400</v>
      </c>
      <c r="E11023">
        <v>895</v>
      </c>
      <c r="F11023">
        <v>3.0539999999999998</v>
      </c>
      <c r="G11023">
        <v>34.335999999999999</v>
      </c>
      <c r="J11023">
        <v>1031.50340888199</v>
      </c>
      <c r="K11023">
        <v>27.355579232715598</v>
      </c>
    </row>
    <row r="11024" spans="1:11" ht="15" customHeight="1">
      <c r="A11024" s="91" t="s">
        <v>4726</v>
      </c>
      <c r="B11024" s="19" t="s">
        <v>88</v>
      </c>
      <c r="C11024" s="30" t="s">
        <v>199</v>
      </c>
      <c r="D11024" s="91">
        <v>5400</v>
      </c>
      <c r="E11024">
        <v>896</v>
      </c>
      <c r="F11024">
        <v>3.0529999999999999</v>
      </c>
      <c r="G11024">
        <v>34.335999999999999</v>
      </c>
      <c r="J11024">
        <v>1031.50811929519</v>
      </c>
      <c r="K11024">
        <v>27.355676180829501</v>
      </c>
    </row>
    <row r="11025" spans="1:11" ht="15" customHeight="1">
      <c r="A11025" s="91" t="s">
        <v>4726</v>
      </c>
      <c r="B11025" s="19" t="s">
        <v>88</v>
      </c>
      <c r="C11025" s="30" t="s">
        <v>199</v>
      </c>
      <c r="D11025" s="91">
        <v>5400</v>
      </c>
      <c r="E11025">
        <v>897</v>
      </c>
      <c r="F11025">
        <v>3.0529999999999999</v>
      </c>
      <c r="G11025">
        <v>34.337000000000003</v>
      </c>
      <c r="J11025">
        <v>1031.51350652056</v>
      </c>
      <c r="K11025">
        <v>27.356481400535099</v>
      </c>
    </row>
    <row r="11026" spans="1:11" ht="15" customHeight="1">
      <c r="A11026" s="91" t="s">
        <v>4726</v>
      </c>
      <c r="B11026" s="19" t="s">
        <v>88</v>
      </c>
      <c r="C11026" s="30" t="s">
        <v>199</v>
      </c>
      <c r="D11026" s="91">
        <v>5400</v>
      </c>
      <c r="E11026">
        <v>898</v>
      </c>
      <c r="F11026">
        <v>3.0510000000000002</v>
      </c>
      <c r="G11026">
        <v>34.337000000000003</v>
      </c>
      <c r="J11026">
        <v>1031.5183311133801</v>
      </c>
      <c r="K11026">
        <v>27.356668515228598</v>
      </c>
    </row>
    <row r="11027" spans="1:11" ht="15" customHeight="1">
      <c r="A11027" s="91" t="s">
        <v>4726</v>
      </c>
      <c r="B11027" s="19" t="s">
        <v>88</v>
      </c>
      <c r="C11027" s="30" t="s">
        <v>199</v>
      </c>
      <c r="D11027" s="91">
        <v>5400</v>
      </c>
      <c r="E11027">
        <v>899</v>
      </c>
      <c r="F11027">
        <v>3.048</v>
      </c>
      <c r="G11027">
        <v>34.337000000000003</v>
      </c>
      <c r="J11027">
        <v>1031.5232699701401</v>
      </c>
      <c r="K11027">
        <v>27.356945715266001</v>
      </c>
    </row>
    <row r="11028" spans="1:11" ht="15" customHeight="1">
      <c r="A11028" s="91" t="s">
        <v>4726</v>
      </c>
      <c r="B11028" s="19" t="s">
        <v>88</v>
      </c>
      <c r="C11028" s="30" t="s">
        <v>199</v>
      </c>
      <c r="D11028" s="91">
        <v>5400</v>
      </c>
      <c r="E11028">
        <v>900</v>
      </c>
      <c r="F11028">
        <v>3.0449999999999999</v>
      </c>
      <c r="G11028">
        <v>34.338000000000001</v>
      </c>
      <c r="J11028">
        <v>1031.5289999476799</v>
      </c>
      <c r="K11028">
        <v>27.358021295118998</v>
      </c>
    </row>
    <row r="11029" spans="1:11" ht="15" customHeight="1">
      <c r="A11029" s="91" t="s">
        <v>4726</v>
      </c>
      <c r="B11029" s="19" t="s">
        <v>88</v>
      </c>
      <c r="C11029" s="30" t="s">
        <v>199</v>
      </c>
      <c r="D11029" s="91">
        <v>5400</v>
      </c>
      <c r="E11029">
        <v>901</v>
      </c>
      <c r="F11029">
        <v>3.0449999999999999</v>
      </c>
      <c r="G11029">
        <v>34.338000000000001</v>
      </c>
      <c r="J11029">
        <v>1031.5335957884199</v>
      </c>
      <c r="K11029">
        <v>27.358028033466599</v>
      </c>
    </row>
    <row r="11030" spans="1:11" ht="15" customHeight="1">
      <c r="A11030" s="91" t="s">
        <v>4726</v>
      </c>
      <c r="B11030" s="19" t="s">
        <v>88</v>
      </c>
      <c r="C11030" s="30" t="s">
        <v>199</v>
      </c>
      <c r="D11030" s="91">
        <v>5400</v>
      </c>
      <c r="E11030">
        <v>902</v>
      </c>
      <c r="F11030">
        <v>3.0449999999999999</v>
      </c>
      <c r="G11030">
        <v>34.338000000000001</v>
      </c>
      <c r="J11030">
        <v>1031.5381915307601</v>
      </c>
      <c r="K11030">
        <v>27.358034773143601</v>
      </c>
    </row>
    <row r="11031" spans="1:11" ht="15" customHeight="1">
      <c r="A11031" s="91" t="s">
        <v>4726</v>
      </c>
      <c r="B11031" s="19" t="s">
        <v>88</v>
      </c>
      <c r="C11031" s="30" t="s">
        <v>199</v>
      </c>
      <c r="D11031" s="91">
        <v>5400</v>
      </c>
      <c r="E11031">
        <v>903</v>
      </c>
      <c r="F11031">
        <v>3.044</v>
      </c>
      <c r="G11031">
        <v>34.338000000000001</v>
      </c>
      <c r="J11031">
        <v>1031.5429015397301</v>
      </c>
      <c r="K11031">
        <v>27.358131600967202</v>
      </c>
    </row>
    <row r="11032" spans="1:11" ht="15" customHeight="1">
      <c r="A11032" s="91" t="s">
        <v>4726</v>
      </c>
      <c r="B11032" s="19" t="s">
        <v>88</v>
      </c>
      <c r="C11032" s="30" t="s">
        <v>199</v>
      </c>
      <c r="D11032" s="91">
        <v>5400</v>
      </c>
      <c r="E11032">
        <v>904</v>
      </c>
      <c r="F11032">
        <v>3.0430000000000001</v>
      </c>
      <c r="G11032">
        <v>34.338999999999999</v>
      </c>
      <c r="J11032">
        <v>1031.5484026367301</v>
      </c>
      <c r="K11032">
        <v>27.359026920400101</v>
      </c>
    </row>
    <row r="11033" spans="1:11" ht="15" customHeight="1">
      <c r="A11033" s="91" t="s">
        <v>4726</v>
      </c>
      <c r="B11033" s="19" t="s">
        <v>88</v>
      </c>
      <c r="C11033" s="30" t="s">
        <v>199</v>
      </c>
      <c r="D11033" s="91">
        <v>5400</v>
      </c>
      <c r="E11033">
        <v>905</v>
      </c>
      <c r="F11033">
        <v>3.0390000000000001</v>
      </c>
      <c r="G11033">
        <v>34.338999999999999</v>
      </c>
      <c r="J11033">
        <v>1031.5534556351199</v>
      </c>
      <c r="K11033">
        <v>27.3593938353056</v>
      </c>
    </row>
    <row r="11034" spans="1:11" ht="15" customHeight="1">
      <c r="A11034" s="91" t="s">
        <v>4726</v>
      </c>
      <c r="B11034" s="19" t="s">
        <v>88</v>
      </c>
      <c r="C11034" s="30" t="s">
        <v>199</v>
      </c>
      <c r="D11034" s="91">
        <v>5400</v>
      </c>
      <c r="E11034">
        <v>906</v>
      </c>
      <c r="F11034">
        <v>3.036</v>
      </c>
      <c r="G11034">
        <v>34.338999999999999</v>
      </c>
      <c r="J11034">
        <v>1031.5583942114799</v>
      </c>
      <c r="K11034">
        <v>27.3596705680966</v>
      </c>
    </row>
    <row r="11035" spans="1:11" ht="15" customHeight="1">
      <c r="A11035" s="91" t="s">
        <v>4726</v>
      </c>
      <c r="B11035" s="19" t="s">
        <v>88</v>
      </c>
      <c r="C11035" s="30" t="s">
        <v>199</v>
      </c>
      <c r="D11035" s="91">
        <v>5400</v>
      </c>
      <c r="E11035">
        <v>907</v>
      </c>
      <c r="F11035">
        <v>3.0339999999999998</v>
      </c>
      <c r="G11035">
        <v>34.340000000000003</v>
      </c>
      <c r="J11035">
        <v>1031.5640095439201</v>
      </c>
      <c r="K11035">
        <v>27.360655766273801</v>
      </c>
    </row>
    <row r="11036" spans="1:11" ht="15" customHeight="1">
      <c r="A11036" s="91" t="s">
        <v>4726</v>
      </c>
      <c r="B11036" s="19" t="s">
        <v>88</v>
      </c>
      <c r="C11036" s="30" t="s">
        <v>199</v>
      </c>
      <c r="D11036" s="91">
        <v>5400</v>
      </c>
      <c r="E11036">
        <v>908</v>
      </c>
      <c r="F11036">
        <v>3.0329999999999999</v>
      </c>
      <c r="G11036">
        <v>34.341000000000001</v>
      </c>
      <c r="J11036">
        <v>1031.5695104674401</v>
      </c>
      <c r="K11036">
        <v>27.361550982436299</v>
      </c>
    </row>
    <row r="11037" spans="1:11" ht="15" customHeight="1">
      <c r="A11037" s="91" t="s">
        <v>4726</v>
      </c>
      <c r="B11037" s="19" t="s">
        <v>88</v>
      </c>
      <c r="C11037" s="30" t="s">
        <v>199</v>
      </c>
      <c r="D11037" s="91">
        <v>5400</v>
      </c>
      <c r="E11037">
        <v>909</v>
      </c>
      <c r="F11037">
        <v>3.032</v>
      </c>
      <c r="G11037">
        <v>34.341000000000001</v>
      </c>
      <c r="J11037">
        <v>1031.5742201810299</v>
      </c>
      <c r="K11037">
        <v>27.361647651808401</v>
      </c>
    </row>
    <row r="11038" spans="1:11" ht="15" customHeight="1">
      <c r="A11038" s="91" t="s">
        <v>4726</v>
      </c>
      <c r="B11038" s="19" t="s">
        <v>88</v>
      </c>
      <c r="C11038" s="30" t="s">
        <v>199</v>
      </c>
      <c r="D11038" s="91">
        <v>5400</v>
      </c>
      <c r="E11038">
        <v>910</v>
      </c>
      <c r="F11038">
        <v>3.032</v>
      </c>
      <c r="G11038">
        <v>34.341000000000001</v>
      </c>
      <c r="J11038">
        <v>1031.57881543644</v>
      </c>
      <c r="K11038">
        <v>27.361654382373199</v>
      </c>
    </row>
    <row r="11039" spans="1:11" ht="15" customHeight="1">
      <c r="A11039" s="91" t="s">
        <v>4726</v>
      </c>
      <c r="B11039" s="19" t="s">
        <v>88</v>
      </c>
      <c r="C11039" s="30" t="s">
        <v>199</v>
      </c>
      <c r="D11039" s="91">
        <v>5400</v>
      </c>
      <c r="E11039">
        <v>911</v>
      </c>
      <c r="F11039">
        <v>3.0310000000000001</v>
      </c>
      <c r="G11039">
        <v>34.341999999999999</v>
      </c>
      <c r="J11039">
        <v>1031.5843161438099</v>
      </c>
      <c r="K11039">
        <v>27.362549580139099</v>
      </c>
    </row>
    <row r="11040" spans="1:11" ht="15" customHeight="1">
      <c r="A11040" s="91" t="s">
        <v>4726</v>
      </c>
      <c r="B11040" s="19" t="s">
        <v>88</v>
      </c>
      <c r="C11040" s="30" t="s">
        <v>199</v>
      </c>
      <c r="D11040" s="91">
        <v>5400</v>
      </c>
      <c r="E11040">
        <v>912</v>
      </c>
      <c r="F11040">
        <v>3.03</v>
      </c>
      <c r="G11040">
        <v>34.341999999999999</v>
      </c>
      <c r="J11040">
        <v>1031.5890256586399</v>
      </c>
      <c r="K11040">
        <v>27.362646224136402</v>
      </c>
    </row>
    <row r="11041" spans="1:11" ht="15" customHeight="1">
      <c r="A11041" s="91" t="s">
        <v>4726</v>
      </c>
      <c r="B11041" s="19" t="s">
        <v>88</v>
      </c>
      <c r="C11041" s="30" t="s">
        <v>199</v>
      </c>
      <c r="D11041" s="91">
        <v>5400</v>
      </c>
      <c r="E11041">
        <v>913</v>
      </c>
      <c r="F11041">
        <v>3.03</v>
      </c>
      <c r="G11041">
        <v>34.341999999999999</v>
      </c>
      <c r="J11041">
        <v>1031.5936206609399</v>
      </c>
      <c r="K11041">
        <v>27.362652955839199</v>
      </c>
    </row>
    <row r="11042" spans="1:11" ht="15" customHeight="1">
      <c r="A11042" s="91" t="s">
        <v>4726</v>
      </c>
      <c r="B11042" s="19" t="s">
        <v>88</v>
      </c>
      <c r="C11042" s="30" t="s">
        <v>199</v>
      </c>
      <c r="D11042" s="91">
        <v>5400</v>
      </c>
      <c r="E11042">
        <v>914</v>
      </c>
      <c r="F11042">
        <v>3.0289999999999999</v>
      </c>
      <c r="G11042">
        <v>34.341999999999999</v>
      </c>
      <c r="J11042">
        <v>1031.5983300421501</v>
      </c>
      <c r="K11042">
        <v>27.362749585425501</v>
      </c>
    </row>
    <row r="11043" spans="1:11" ht="15" customHeight="1">
      <c r="A11043" s="91" t="s">
        <v>4726</v>
      </c>
      <c r="B11043" s="19" t="s">
        <v>88</v>
      </c>
      <c r="C11043" s="30" t="s">
        <v>199</v>
      </c>
      <c r="D11043" s="91">
        <v>5400</v>
      </c>
      <c r="E11043">
        <v>915</v>
      </c>
      <c r="F11043">
        <v>3.0289999999999999</v>
      </c>
      <c r="G11043">
        <v>34.341999999999999</v>
      </c>
      <c r="J11043">
        <v>1031.6029248725399</v>
      </c>
      <c r="K11043">
        <v>27.362756318179901</v>
      </c>
    </row>
    <row r="11044" spans="1:11" ht="15" customHeight="1">
      <c r="A11044" s="91" t="s">
        <v>4726</v>
      </c>
      <c r="B11044" s="19" t="s">
        <v>88</v>
      </c>
      <c r="C11044" s="30" t="s">
        <v>199</v>
      </c>
      <c r="D11044" s="91">
        <v>5400</v>
      </c>
      <c r="E11044">
        <v>916</v>
      </c>
      <c r="F11044">
        <v>3.028</v>
      </c>
      <c r="G11044">
        <v>34.341999999999999</v>
      </c>
      <c r="J11044">
        <v>1031.6076341201201</v>
      </c>
      <c r="K11044">
        <v>27.3628529333544</v>
      </c>
    </row>
    <row r="11045" spans="1:11" ht="15" customHeight="1">
      <c r="A11045" s="91" t="s">
        <v>4726</v>
      </c>
      <c r="B11045" s="19" t="s">
        <v>88</v>
      </c>
      <c r="C11045" s="30" t="s">
        <v>199</v>
      </c>
      <c r="D11045" s="91">
        <v>5400</v>
      </c>
      <c r="E11045">
        <v>917</v>
      </c>
      <c r="F11045">
        <v>3.028</v>
      </c>
      <c r="G11045">
        <v>34.341999999999999</v>
      </c>
      <c r="J11045">
        <v>1031.61222877863</v>
      </c>
      <c r="K11045">
        <v>27.362859667159</v>
      </c>
    </row>
    <row r="11046" spans="1:11" ht="15" customHeight="1">
      <c r="A11046" s="91" t="s">
        <v>4726</v>
      </c>
      <c r="B11046" s="19" t="s">
        <v>88</v>
      </c>
      <c r="C11046" s="30" t="s">
        <v>199</v>
      </c>
      <c r="D11046" s="91">
        <v>5400</v>
      </c>
      <c r="E11046">
        <v>918</v>
      </c>
      <c r="F11046">
        <v>3.0270000000000001</v>
      </c>
      <c r="G11046">
        <v>34.343000000000004</v>
      </c>
      <c r="J11046">
        <v>1031.61772897727</v>
      </c>
      <c r="K11046">
        <v>27.363754824761401</v>
      </c>
    </row>
    <row r="11047" spans="1:11" ht="15" customHeight="1">
      <c r="A11047" s="91" t="s">
        <v>4726</v>
      </c>
      <c r="B11047" s="19" t="s">
        <v>88</v>
      </c>
      <c r="C11047" s="30" t="s">
        <v>199</v>
      </c>
      <c r="D11047" s="91">
        <v>5400</v>
      </c>
      <c r="E11047">
        <v>919</v>
      </c>
      <c r="F11047">
        <v>3.0249999999999999</v>
      </c>
      <c r="G11047">
        <v>34.343000000000004</v>
      </c>
      <c r="J11047">
        <v>1031.62255258458</v>
      </c>
      <c r="K11047">
        <v>27.3639412568734</v>
      </c>
    </row>
    <row r="11048" spans="1:11" ht="15" customHeight="1">
      <c r="A11048" s="91" t="s">
        <v>4726</v>
      </c>
      <c r="B11048" s="19" t="s">
        <v>88</v>
      </c>
      <c r="C11048" s="30" t="s">
        <v>199</v>
      </c>
      <c r="D11048" s="91">
        <v>5400</v>
      </c>
      <c r="E11048">
        <v>920</v>
      </c>
      <c r="F11048">
        <v>3.0230000000000001</v>
      </c>
      <c r="G11048">
        <v>34.343000000000004</v>
      </c>
      <c r="J11048">
        <v>1031.62737614716</v>
      </c>
      <c r="K11048">
        <v>27.3641276348628</v>
      </c>
    </row>
    <row r="11049" spans="1:11" ht="15" customHeight="1">
      <c r="A11049" s="91" t="s">
        <v>4726</v>
      </c>
      <c r="B11049" s="19" t="s">
        <v>88</v>
      </c>
      <c r="C11049" s="30" t="s">
        <v>199</v>
      </c>
      <c r="D11049" s="91">
        <v>5400</v>
      </c>
      <c r="E11049">
        <v>921</v>
      </c>
      <c r="F11049">
        <v>3.0230000000000001</v>
      </c>
      <c r="G11049">
        <v>34.343000000000004</v>
      </c>
      <c r="J11049">
        <v>1031.6319705288299</v>
      </c>
      <c r="K11049">
        <v>27.364134366322101</v>
      </c>
    </row>
    <row r="11050" spans="1:11" ht="15" customHeight="1">
      <c r="A11050" s="91" t="s">
        <v>4726</v>
      </c>
      <c r="B11050" s="19" t="s">
        <v>88</v>
      </c>
      <c r="C11050" s="30" t="s">
        <v>199</v>
      </c>
      <c r="D11050" s="91">
        <v>5400</v>
      </c>
      <c r="E11050">
        <v>922</v>
      </c>
      <c r="F11050">
        <v>3.0219999999999998</v>
      </c>
      <c r="G11050">
        <v>34.344000000000001</v>
      </c>
      <c r="J11050">
        <v>1031.63747047844</v>
      </c>
      <c r="K11050">
        <v>27.365029472446199</v>
      </c>
    </row>
    <row r="11051" spans="1:11" ht="15" customHeight="1">
      <c r="A11051" s="91" t="s">
        <v>4726</v>
      </c>
      <c r="B11051" s="19" t="s">
        <v>88</v>
      </c>
      <c r="C11051" s="30" t="s">
        <v>199</v>
      </c>
      <c r="D11051" s="91">
        <v>5400</v>
      </c>
      <c r="E11051">
        <v>923</v>
      </c>
      <c r="F11051">
        <v>3.0209999999999999</v>
      </c>
      <c r="G11051">
        <v>34.344000000000001</v>
      </c>
      <c r="J11051">
        <v>1031.6421792953299</v>
      </c>
      <c r="K11051">
        <v>27.365125994992699</v>
      </c>
    </row>
    <row r="11052" spans="1:11" ht="15" customHeight="1">
      <c r="A11052" s="91" t="s">
        <v>4726</v>
      </c>
      <c r="B11052" s="19" t="s">
        <v>88</v>
      </c>
      <c r="C11052" s="30" t="s">
        <v>199</v>
      </c>
      <c r="D11052" s="91">
        <v>5400</v>
      </c>
      <c r="E11052">
        <v>924</v>
      </c>
      <c r="F11052">
        <v>3.02</v>
      </c>
      <c r="G11052">
        <v>34.344000000000001</v>
      </c>
      <c r="J11052">
        <v>1031.6468880521199</v>
      </c>
      <c r="K11052">
        <v>27.365222503399501</v>
      </c>
    </row>
    <row r="11053" spans="1:11" ht="15" customHeight="1">
      <c r="A11053" s="91" t="s">
        <v>4726</v>
      </c>
      <c r="B11053" s="19" t="s">
        <v>88</v>
      </c>
      <c r="C11053" s="30" t="s">
        <v>199</v>
      </c>
      <c r="D11053" s="91">
        <v>5400</v>
      </c>
      <c r="E11053">
        <v>925</v>
      </c>
      <c r="F11053">
        <v>3.02</v>
      </c>
      <c r="G11053">
        <v>34.344000000000001</v>
      </c>
      <c r="J11053">
        <v>1031.6514821072301</v>
      </c>
      <c r="K11053">
        <v>27.365229235711901</v>
      </c>
    </row>
    <row r="11054" spans="1:11" ht="15" customHeight="1">
      <c r="A11054" s="91" t="s">
        <v>4726</v>
      </c>
      <c r="B11054" s="19" t="s">
        <v>88</v>
      </c>
      <c r="C11054" s="30" t="s">
        <v>199</v>
      </c>
      <c r="D11054" s="91">
        <v>5400</v>
      </c>
      <c r="E11054">
        <v>926</v>
      </c>
      <c r="F11054">
        <v>3.0190000000000001</v>
      </c>
      <c r="G11054">
        <v>34.344000000000001</v>
      </c>
      <c r="J11054">
        <v>1031.6561907304399</v>
      </c>
      <c r="K11054">
        <v>27.3653257297008</v>
      </c>
    </row>
    <row r="11055" spans="1:11" ht="15" customHeight="1">
      <c r="A11055" s="91" t="s">
        <v>4726</v>
      </c>
      <c r="B11055" s="19" t="s">
        <v>88</v>
      </c>
      <c r="C11055" s="30" t="s">
        <v>199</v>
      </c>
      <c r="D11055" s="91">
        <v>5400</v>
      </c>
      <c r="E11055">
        <v>927</v>
      </c>
      <c r="F11055">
        <v>3.0190000000000001</v>
      </c>
      <c r="G11055">
        <v>34.344999999999999</v>
      </c>
      <c r="J11055">
        <v>1031.6615756512699</v>
      </c>
      <c r="K11055">
        <v>27.366131046177799</v>
      </c>
    </row>
    <row r="11056" spans="1:11" ht="15" customHeight="1">
      <c r="A11056" s="91" t="s">
        <v>4726</v>
      </c>
      <c r="B11056" s="19" t="s">
        <v>88</v>
      </c>
      <c r="C11056" s="30" t="s">
        <v>199</v>
      </c>
      <c r="D11056" s="91">
        <v>5400</v>
      </c>
      <c r="E11056">
        <v>928</v>
      </c>
      <c r="F11056">
        <v>3.0190000000000001</v>
      </c>
      <c r="G11056">
        <v>34.344999999999999</v>
      </c>
      <c r="J11056">
        <v>1031.6661694285001</v>
      </c>
      <c r="K11056">
        <v>27.366137781219798</v>
      </c>
    </row>
    <row r="11057" spans="1:11" ht="15" customHeight="1">
      <c r="A11057" s="91" t="s">
        <v>4726</v>
      </c>
      <c r="B11057" s="19" t="s">
        <v>88</v>
      </c>
      <c r="C11057" s="30" t="s">
        <v>199</v>
      </c>
      <c r="D11057" s="91">
        <v>5400</v>
      </c>
      <c r="E11057">
        <v>929</v>
      </c>
      <c r="F11057">
        <v>3.0179999999999998</v>
      </c>
      <c r="G11057">
        <v>34.344999999999999</v>
      </c>
      <c r="J11057">
        <v>1031.6708778396301</v>
      </c>
      <c r="K11057">
        <v>27.366234263681701</v>
      </c>
    </row>
    <row r="11058" spans="1:11" ht="15" customHeight="1">
      <c r="A11058" s="91" t="s">
        <v>4726</v>
      </c>
      <c r="B11058" s="19" t="s">
        <v>88</v>
      </c>
      <c r="C11058" s="30" t="s">
        <v>199</v>
      </c>
      <c r="D11058" s="91">
        <v>5400</v>
      </c>
      <c r="E11058">
        <v>930</v>
      </c>
      <c r="F11058">
        <v>3.0150000000000001</v>
      </c>
      <c r="G11058">
        <v>34.344999999999999</v>
      </c>
      <c r="J11058">
        <v>1031.6758156477099</v>
      </c>
      <c r="K11058">
        <v>27.366510159684101</v>
      </c>
    </row>
    <row r="11059" spans="1:11" ht="15" customHeight="1">
      <c r="A11059" s="91" t="s">
        <v>4726</v>
      </c>
      <c r="B11059" s="19" t="s">
        <v>88</v>
      </c>
      <c r="C11059" s="30" t="s">
        <v>199</v>
      </c>
      <c r="D11059" s="91">
        <v>5400</v>
      </c>
      <c r="E11059">
        <v>931</v>
      </c>
      <c r="F11059">
        <v>3.0110000000000001</v>
      </c>
      <c r="G11059">
        <v>34.344999999999999</v>
      </c>
      <c r="J11059">
        <v>1031.6808681054299</v>
      </c>
      <c r="K11059">
        <v>27.366875594097799</v>
      </c>
    </row>
    <row r="11060" spans="1:11" ht="15" customHeight="1">
      <c r="A11060" s="91" t="s">
        <v>4726</v>
      </c>
      <c r="B11060" s="19" t="s">
        <v>88</v>
      </c>
      <c r="C11060" s="30" t="s">
        <v>199</v>
      </c>
      <c r="D11060" s="91">
        <v>5400</v>
      </c>
      <c r="E11060">
        <v>932</v>
      </c>
      <c r="F11060">
        <v>3.0089999999999999</v>
      </c>
      <c r="G11060">
        <v>34.344999999999999</v>
      </c>
      <c r="J11060">
        <v>1031.68569110725</v>
      </c>
      <c r="K11060">
        <v>27.367061595743301</v>
      </c>
    </row>
    <row r="11061" spans="1:11" ht="15" customHeight="1">
      <c r="A11061" s="91" t="s">
        <v>4726</v>
      </c>
      <c r="B11061" s="19" t="s">
        <v>88</v>
      </c>
      <c r="C11061" s="30" t="s">
        <v>199</v>
      </c>
      <c r="D11061" s="91">
        <v>5400</v>
      </c>
      <c r="E11061">
        <v>933</v>
      </c>
      <c r="F11061">
        <v>3.008</v>
      </c>
      <c r="G11061">
        <v>34.345999999999997</v>
      </c>
      <c r="J11061">
        <v>1031.69119037981</v>
      </c>
      <c r="K11061">
        <v>27.3679565549239</v>
      </c>
    </row>
    <row r="11062" spans="1:11" ht="15" customHeight="1">
      <c r="A11062" s="91" t="s">
        <v>4726</v>
      </c>
      <c r="B11062" s="19" t="s">
        <v>88</v>
      </c>
      <c r="C11062" s="30" t="s">
        <v>199</v>
      </c>
      <c r="D11062" s="91">
        <v>5400</v>
      </c>
      <c r="E11062">
        <v>934</v>
      </c>
      <c r="F11062">
        <v>3.0059999999999998</v>
      </c>
      <c r="G11062">
        <v>34.345999999999997</v>
      </c>
      <c r="J11062">
        <v>1031.6960132879699</v>
      </c>
      <c r="K11062">
        <v>27.368142480404</v>
      </c>
    </row>
    <row r="11063" spans="1:11" ht="15" customHeight="1">
      <c r="A11063" s="91" t="s">
        <v>4726</v>
      </c>
      <c r="B11063" s="19" t="s">
        <v>88</v>
      </c>
      <c r="C11063" s="30" t="s">
        <v>199</v>
      </c>
      <c r="D11063" s="91">
        <v>5400</v>
      </c>
      <c r="E11063">
        <v>935</v>
      </c>
      <c r="F11063">
        <v>3.0049999999999999</v>
      </c>
      <c r="G11063">
        <v>34.347000000000001</v>
      </c>
      <c r="J11063">
        <v>1031.7015124417901</v>
      </c>
      <c r="K11063">
        <v>27.369037410034</v>
      </c>
    </row>
    <row r="11064" spans="1:11" ht="15" customHeight="1">
      <c r="A11064" s="91" t="s">
        <v>4726</v>
      </c>
      <c r="B11064" s="19" t="s">
        <v>88</v>
      </c>
      <c r="C11064" s="30" t="s">
        <v>199</v>
      </c>
      <c r="D11064" s="91">
        <v>5400</v>
      </c>
      <c r="E11064">
        <v>936</v>
      </c>
      <c r="F11064">
        <v>3.0030000000000001</v>
      </c>
      <c r="G11064">
        <v>34.347000000000001</v>
      </c>
      <c r="J11064">
        <v>1031.70633525631</v>
      </c>
      <c r="K11064">
        <v>27.369223259345699</v>
      </c>
    </row>
    <row r="11065" spans="1:11" ht="15" customHeight="1">
      <c r="A11065" s="91" t="s">
        <v>4726</v>
      </c>
      <c r="B11065" s="19" t="s">
        <v>88</v>
      </c>
      <c r="C11065" s="30" t="s">
        <v>199</v>
      </c>
      <c r="D11065" s="91">
        <v>5400</v>
      </c>
      <c r="E11065">
        <v>937</v>
      </c>
      <c r="F11065">
        <v>3.0009999999999999</v>
      </c>
      <c r="G11065">
        <v>34.347999999999999</v>
      </c>
      <c r="J11065">
        <v>1031.7119490360101</v>
      </c>
      <c r="K11065">
        <v>27.370207692664099</v>
      </c>
    </row>
    <row r="11066" spans="1:11" ht="15" customHeight="1">
      <c r="A11066" s="91" t="s">
        <v>4726</v>
      </c>
      <c r="B11066" s="19" t="s">
        <v>88</v>
      </c>
      <c r="C11066" s="30" t="s">
        <v>199</v>
      </c>
      <c r="D11066" s="91">
        <v>5400</v>
      </c>
      <c r="E11066">
        <v>938</v>
      </c>
      <c r="F11066">
        <v>2.9980000000000002</v>
      </c>
      <c r="G11066">
        <v>34.347999999999999</v>
      </c>
      <c r="J11066">
        <v>1031.7168864940199</v>
      </c>
      <c r="K11066">
        <v>27.370482934512399</v>
      </c>
    </row>
    <row r="11067" spans="1:11" ht="15" customHeight="1">
      <c r="A11067" s="91" t="s">
        <v>4726</v>
      </c>
      <c r="B11067" s="19" t="s">
        <v>88</v>
      </c>
      <c r="C11067" s="30" t="s">
        <v>199</v>
      </c>
      <c r="D11067" s="91">
        <v>5400</v>
      </c>
      <c r="E11067">
        <v>939</v>
      </c>
      <c r="F11067">
        <v>2.9969999999999999</v>
      </c>
      <c r="G11067">
        <v>34.347999999999999</v>
      </c>
      <c r="J11067">
        <v>1031.7215944371201</v>
      </c>
      <c r="K11067">
        <v>27.370579132531901</v>
      </c>
    </row>
    <row r="11068" spans="1:11" ht="15" customHeight="1">
      <c r="A11068" s="91" t="s">
        <v>4726</v>
      </c>
      <c r="B11068" s="19" t="s">
        <v>88</v>
      </c>
      <c r="C11068" s="30" t="s">
        <v>199</v>
      </c>
      <c r="D11068" s="91">
        <v>5400</v>
      </c>
      <c r="E11068">
        <v>940</v>
      </c>
      <c r="F11068">
        <v>2.996</v>
      </c>
      <c r="G11068">
        <v>34.348999999999997</v>
      </c>
      <c r="J11068">
        <v>1031.7270933206401</v>
      </c>
      <c r="K11068">
        <v>27.371473969971198</v>
      </c>
    </row>
    <row r="11069" spans="1:11" ht="15" customHeight="1">
      <c r="A11069" s="91" t="s">
        <v>4726</v>
      </c>
      <c r="B11069" s="19" t="s">
        <v>88</v>
      </c>
      <c r="C11069" s="30" t="s">
        <v>199</v>
      </c>
      <c r="D11069" s="91">
        <v>5400</v>
      </c>
      <c r="E11069">
        <v>941</v>
      </c>
      <c r="F11069">
        <v>2.996</v>
      </c>
      <c r="G11069">
        <v>34.348999999999997</v>
      </c>
      <c r="J11069">
        <v>1031.7316863605399</v>
      </c>
      <c r="K11069">
        <v>27.3714806868152</v>
      </c>
    </row>
    <row r="11070" spans="1:11" ht="15" customHeight="1">
      <c r="A11070" s="91" t="s">
        <v>4726</v>
      </c>
      <c r="B11070" s="19" t="s">
        <v>88</v>
      </c>
      <c r="C11070" s="30" t="s">
        <v>199</v>
      </c>
      <c r="D11070" s="91">
        <v>5400</v>
      </c>
      <c r="E11070">
        <v>942</v>
      </c>
      <c r="F11070">
        <v>2.9950000000000001</v>
      </c>
      <c r="G11070">
        <v>34.35</v>
      </c>
      <c r="J11070">
        <v>1031.73718509316</v>
      </c>
      <c r="K11070">
        <v>27.372375516809399</v>
      </c>
    </row>
    <row r="11071" spans="1:11" ht="15" customHeight="1">
      <c r="A11071" s="91" t="s">
        <v>4726</v>
      </c>
      <c r="B11071" s="19" t="s">
        <v>88</v>
      </c>
      <c r="C11071" s="30" t="s">
        <v>199</v>
      </c>
      <c r="D11071" s="91">
        <v>5400</v>
      </c>
      <c r="E11071">
        <v>943</v>
      </c>
      <c r="F11071">
        <v>2.9950000000000001</v>
      </c>
      <c r="G11071">
        <v>34.35</v>
      </c>
      <c r="J11071">
        <v>1031.7417779535799</v>
      </c>
      <c r="K11071">
        <v>27.372382235050999</v>
      </c>
    </row>
    <row r="11072" spans="1:11" ht="15" customHeight="1">
      <c r="A11072" s="91" t="s">
        <v>4726</v>
      </c>
      <c r="B11072" s="19" t="s">
        <v>88</v>
      </c>
      <c r="C11072" s="30" t="s">
        <v>199</v>
      </c>
      <c r="D11072" s="91">
        <v>5400</v>
      </c>
      <c r="E11072">
        <v>944</v>
      </c>
      <c r="F11072">
        <v>2.9940000000000002</v>
      </c>
      <c r="G11072">
        <v>34.35</v>
      </c>
      <c r="J11072">
        <v>1031.7464855595899</v>
      </c>
      <c r="K11072">
        <v>27.372478396409001</v>
      </c>
    </row>
    <row r="11073" spans="1:11" ht="15" customHeight="1">
      <c r="A11073" s="91" t="s">
        <v>4726</v>
      </c>
      <c r="B11073" s="19" t="s">
        <v>88</v>
      </c>
      <c r="C11073" s="30" t="s">
        <v>199</v>
      </c>
      <c r="D11073" s="91">
        <v>5400</v>
      </c>
      <c r="E11073">
        <v>945</v>
      </c>
      <c r="F11073">
        <v>2.9940000000000002</v>
      </c>
      <c r="G11073">
        <v>34.35</v>
      </c>
      <c r="J11073">
        <v>1031.7510782482</v>
      </c>
      <c r="K11073">
        <v>27.372485115687098</v>
      </c>
    </row>
    <row r="11074" spans="1:11" ht="15" customHeight="1">
      <c r="A11074" s="91" t="s">
        <v>4726</v>
      </c>
      <c r="B11074" s="19" t="s">
        <v>88</v>
      </c>
      <c r="C11074" s="30" t="s">
        <v>199</v>
      </c>
      <c r="D11074" s="91">
        <v>5400</v>
      </c>
      <c r="E11074">
        <v>946</v>
      </c>
      <c r="F11074">
        <v>2.9929999999999999</v>
      </c>
      <c r="G11074">
        <v>34.35</v>
      </c>
      <c r="J11074">
        <v>1031.75578572071</v>
      </c>
      <c r="K11074">
        <v>27.3725812626144</v>
      </c>
    </row>
    <row r="11075" spans="1:11" ht="15" customHeight="1">
      <c r="A11075" s="91" t="s">
        <v>4726</v>
      </c>
      <c r="B11075" s="19" t="s">
        <v>88</v>
      </c>
      <c r="C11075" s="30" t="s">
        <v>199</v>
      </c>
      <c r="D11075" s="91">
        <v>5400</v>
      </c>
      <c r="E11075">
        <v>947</v>
      </c>
      <c r="F11075">
        <v>2.9929999999999999</v>
      </c>
      <c r="G11075">
        <v>34.35</v>
      </c>
      <c r="J11075">
        <v>1031.7603782375299</v>
      </c>
      <c r="K11075">
        <v>27.372587982928501</v>
      </c>
    </row>
    <row r="11076" spans="1:11" ht="15" customHeight="1">
      <c r="A11076" s="91" t="s">
        <v>4726</v>
      </c>
      <c r="B11076" s="19" t="s">
        <v>88</v>
      </c>
      <c r="C11076" s="30" t="s">
        <v>199</v>
      </c>
      <c r="D11076" s="91">
        <v>5400</v>
      </c>
      <c r="E11076">
        <v>948</v>
      </c>
      <c r="F11076">
        <v>2.9929999999999999</v>
      </c>
      <c r="G11076">
        <v>34.35</v>
      </c>
      <c r="J11076">
        <v>1031.7649706560101</v>
      </c>
      <c r="K11076">
        <v>27.3725947045602</v>
      </c>
    </row>
    <row r="11077" spans="1:11" ht="15" customHeight="1">
      <c r="A11077" s="91" t="s">
        <v>4726</v>
      </c>
      <c r="B11077" s="19" t="s">
        <v>88</v>
      </c>
      <c r="C11077" s="30" t="s">
        <v>199</v>
      </c>
      <c r="D11077" s="91">
        <v>5400</v>
      </c>
      <c r="E11077">
        <v>949</v>
      </c>
      <c r="F11077">
        <v>2.992</v>
      </c>
      <c r="G11077">
        <v>34.350999999999999</v>
      </c>
      <c r="J11077">
        <v>1031.77046886424</v>
      </c>
      <c r="K11077">
        <v>27.3734895053881</v>
      </c>
    </row>
    <row r="11078" spans="1:11" ht="15" customHeight="1">
      <c r="A11078" s="91" t="s">
        <v>4726</v>
      </c>
      <c r="B11078" s="19" t="s">
        <v>88</v>
      </c>
      <c r="C11078" s="30" t="s">
        <v>199</v>
      </c>
      <c r="D11078" s="91">
        <v>5400</v>
      </c>
      <c r="E11078">
        <v>950</v>
      </c>
      <c r="F11078">
        <v>2.99</v>
      </c>
      <c r="G11078">
        <v>34.350999999999999</v>
      </c>
      <c r="J11078">
        <v>1031.7752910148099</v>
      </c>
      <c r="K11078">
        <v>27.373675012563101</v>
      </c>
    </row>
    <row r="11079" spans="1:11" ht="15" customHeight="1">
      <c r="A11079" s="91" t="s">
        <v>4726</v>
      </c>
      <c r="B11079" s="19" t="s">
        <v>88</v>
      </c>
      <c r="C11079" s="30" t="s">
        <v>199</v>
      </c>
      <c r="D11079" s="91">
        <v>5400</v>
      </c>
      <c r="E11079">
        <v>951</v>
      </c>
      <c r="F11079">
        <v>2.988</v>
      </c>
      <c r="G11079">
        <v>34.350999999999999</v>
      </c>
      <c r="J11079">
        <v>1031.78011312078</v>
      </c>
      <c r="K11079">
        <v>27.373860465583899</v>
      </c>
    </row>
    <row r="11080" spans="1:11" ht="15" customHeight="1">
      <c r="A11080" s="91" t="s">
        <v>4726</v>
      </c>
      <c r="B11080" s="19" t="s">
        <v>88</v>
      </c>
      <c r="C11080" s="30" t="s">
        <v>199</v>
      </c>
      <c r="D11080" s="91">
        <v>5400</v>
      </c>
      <c r="E11080">
        <v>952</v>
      </c>
      <c r="F11080">
        <v>2.9870000000000001</v>
      </c>
      <c r="G11080">
        <v>34.350999999999999</v>
      </c>
      <c r="J11080">
        <v>1031.7848202281</v>
      </c>
      <c r="K11080">
        <v>27.373956530780799</v>
      </c>
    </row>
    <row r="11081" spans="1:11" ht="15" customHeight="1">
      <c r="A11081" s="91" t="s">
        <v>4726</v>
      </c>
      <c r="B11081" s="19" t="s">
        <v>88</v>
      </c>
      <c r="C11081" s="30" t="s">
        <v>199</v>
      </c>
      <c r="D11081" s="91">
        <v>5400</v>
      </c>
      <c r="E11081">
        <v>953</v>
      </c>
      <c r="F11081">
        <v>2.9860000000000002</v>
      </c>
      <c r="G11081">
        <v>34.351999999999997</v>
      </c>
      <c r="J11081">
        <v>1031.7903182037201</v>
      </c>
      <c r="K11081">
        <v>27.374851269034501</v>
      </c>
    </row>
    <row r="11082" spans="1:11" ht="15" customHeight="1">
      <c r="A11082" s="91" t="s">
        <v>4726</v>
      </c>
      <c r="B11082" s="19" t="s">
        <v>88</v>
      </c>
      <c r="C11082" s="30" t="s">
        <v>199</v>
      </c>
      <c r="D11082" s="91">
        <v>5400</v>
      </c>
      <c r="E11082">
        <v>954</v>
      </c>
      <c r="F11082">
        <v>2.984</v>
      </c>
      <c r="G11082">
        <v>34.351999999999997</v>
      </c>
      <c r="J11082">
        <v>1031.79514016958</v>
      </c>
      <c r="K11082">
        <v>27.375036617843499</v>
      </c>
    </row>
    <row r="11083" spans="1:11" ht="15" customHeight="1">
      <c r="A11083" s="91" t="s">
        <v>4726</v>
      </c>
      <c r="B11083" s="19" t="s">
        <v>88</v>
      </c>
      <c r="C11083" s="30" t="s">
        <v>199</v>
      </c>
      <c r="D11083" s="91">
        <v>5400</v>
      </c>
      <c r="E11083">
        <v>955</v>
      </c>
      <c r="F11083">
        <v>2.9830000000000001</v>
      </c>
      <c r="G11083">
        <v>34.351999999999997</v>
      </c>
      <c r="J11083">
        <v>1031.7998471052799</v>
      </c>
      <c r="K11083">
        <v>27.375132629887698</v>
      </c>
    </row>
    <row r="11084" spans="1:11" ht="15" customHeight="1">
      <c r="A11084" s="91" t="s">
        <v>4726</v>
      </c>
      <c r="B11084" s="19" t="s">
        <v>88</v>
      </c>
      <c r="C11084" s="30" t="s">
        <v>199</v>
      </c>
      <c r="D11084" s="91">
        <v>5400</v>
      </c>
      <c r="E11084">
        <v>956</v>
      </c>
      <c r="F11084">
        <v>2.9809999999999999</v>
      </c>
      <c r="G11084">
        <v>34.353000000000002</v>
      </c>
      <c r="J11084">
        <v>1031.8054598989299</v>
      </c>
      <c r="K11084">
        <v>27.376116599146801</v>
      </c>
    </row>
    <row r="11085" spans="1:11" ht="15" customHeight="1">
      <c r="A11085" s="91" t="s">
        <v>4726</v>
      </c>
      <c r="B11085" s="19" t="s">
        <v>88</v>
      </c>
      <c r="C11085" s="30" t="s">
        <v>199</v>
      </c>
      <c r="D11085" s="91">
        <v>5400</v>
      </c>
      <c r="E11085">
        <v>957</v>
      </c>
      <c r="F11085">
        <v>2.9780000000000002</v>
      </c>
      <c r="G11085">
        <v>34.353000000000002</v>
      </c>
      <c r="J11085">
        <v>1031.81039671899</v>
      </c>
      <c r="K11085">
        <v>27.376391050736899</v>
      </c>
    </row>
    <row r="11086" spans="1:11" ht="15" customHeight="1">
      <c r="A11086" s="91" t="s">
        <v>4726</v>
      </c>
      <c r="B11086" s="19" t="s">
        <v>88</v>
      </c>
      <c r="C11086" s="30" t="s">
        <v>199</v>
      </c>
      <c r="D11086" s="91">
        <v>5400</v>
      </c>
      <c r="E11086">
        <v>958</v>
      </c>
      <c r="F11086">
        <v>2.9769999999999999</v>
      </c>
      <c r="G11086">
        <v>34.353000000000002</v>
      </c>
      <c r="J11086">
        <v>1031.81510350996</v>
      </c>
      <c r="K11086">
        <v>27.376486981884501</v>
      </c>
    </row>
    <row r="11087" spans="1:11" ht="15" customHeight="1">
      <c r="A11087" s="91" t="s">
        <v>4726</v>
      </c>
      <c r="B11087" s="19" t="s">
        <v>88</v>
      </c>
      <c r="C11087" s="30" t="s">
        <v>199</v>
      </c>
      <c r="D11087" s="91">
        <v>5400</v>
      </c>
      <c r="E11087">
        <v>959</v>
      </c>
      <c r="F11087">
        <v>2.976</v>
      </c>
      <c r="G11087">
        <v>34.353999999999999</v>
      </c>
      <c r="J11087">
        <v>1031.8206011505099</v>
      </c>
      <c r="K11087">
        <v>27.3773816169344</v>
      </c>
    </row>
    <row r="11088" spans="1:11" ht="15" customHeight="1">
      <c r="A11088" s="91" t="s">
        <v>4726</v>
      </c>
      <c r="B11088" s="19" t="s">
        <v>88</v>
      </c>
      <c r="C11088" s="30" t="s">
        <v>199</v>
      </c>
      <c r="D11088" s="91">
        <v>5400</v>
      </c>
      <c r="E11088">
        <v>960</v>
      </c>
      <c r="F11088">
        <v>2.9729999999999999</v>
      </c>
      <c r="G11088">
        <v>34.353999999999999</v>
      </c>
      <c r="J11088">
        <v>1031.8255378526701</v>
      </c>
      <c r="K11088">
        <v>27.3776558748159</v>
      </c>
    </row>
    <row r="11089" spans="1:11" ht="15" customHeight="1">
      <c r="A11089" s="91" t="s">
        <v>4726</v>
      </c>
      <c r="B11089" s="19" t="s">
        <v>88</v>
      </c>
      <c r="C11089" s="30" t="s">
        <v>199</v>
      </c>
      <c r="D11089" s="91">
        <v>5400</v>
      </c>
      <c r="E11089">
        <v>961</v>
      </c>
      <c r="F11089">
        <v>2.972</v>
      </c>
      <c r="G11089">
        <v>34.353999999999999</v>
      </c>
      <c r="J11089">
        <v>1031.8302444855101</v>
      </c>
      <c r="K11089">
        <v>27.3777517389303</v>
      </c>
    </row>
    <row r="11090" spans="1:11" ht="15" customHeight="1">
      <c r="A11090" s="91" t="s">
        <v>4726</v>
      </c>
      <c r="B11090" s="19" t="s">
        <v>88</v>
      </c>
      <c r="C11090" s="30" t="s">
        <v>199</v>
      </c>
      <c r="D11090" s="91">
        <v>5400</v>
      </c>
      <c r="E11090">
        <v>962</v>
      </c>
      <c r="F11090">
        <v>2.97</v>
      </c>
      <c r="G11090">
        <v>34.354999999999997</v>
      </c>
      <c r="J11090">
        <v>1031.83585698908</v>
      </c>
      <c r="K11090">
        <v>27.378735454971299</v>
      </c>
    </row>
    <row r="11091" spans="1:11" ht="15" customHeight="1">
      <c r="A11091" s="91" t="s">
        <v>4726</v>
      </c>
      <c r="B11091" s="19" t="s">
        <v>88</v>
      </c>
      <c r="C11091" s="30" t="s">
        <v>199</v>
      </c>
      <c r="D11091" s="91">
        <v>5400</v>
      </c>
      <c r="E11091">
        <v>963</v>
      </c>
      <c r="F11091">
        <v>2.9670000000000001</v>
      </c>
      <c r="G11091">
        <v>34.354999999999997</v>
      </c>
      <c r="J11091">
        <v>1031.84079356398</v>
      </c>
      <c r="K11091">
        <v>27.379009480711801</v>
      </c>
    </row>
    <row r="11092" spans="1:11" ht="15" customHeight="1">
      <c r="A11092" s="91" t="s">
        <v>4726</v>
      </c>
      <c r="B11092" s="19" t="s">
        <v>88</v>
      </c>
      <c r="C11092" s="30" t="s">
        <v>199</v>
      </c>
      <c r="D11092" s="91">
        <v>5400</v>
      </c>
      <c r="E11092">
        <v>964</v>
      </c>
      <c r="F11092">
        <v>2.964</v>
      </c>
      <c r="G11092">
        <v>34.356000000000002</v>
      </c>
      <c r="J11092">
        <v>1031.84652099082</v>
      </c>
      <c r="K11092">
        <v>27.380082141894299</v>
      </c>
    </row>
    <row r="11093" spans="1:11" ht="15" customHeight="1">
      <c r="A11093" s="91" t="s">
        <v>4726</v>
      </c>
      <c r="B11093" s="19" t="s">
        <v>88</v>
      </c>
      <c r="C11093" s="30" t="s">
        <v>199</v>
      </c>
      <c r="D11093" s="91">
        <v>5400</v>
      </c>
      <c r="E11093">
        <v>965</v>
      </c>
      <c r="F11093">
        <v>2.96</v>
      </c>
      <c r="G11093">
        <v>34.356000000000002</v>
      </c>
      <c r="J11093">
        <v>1031.8515724557201</v>
      </c>
      <c r="K11093">
        <v>27.380444946831201</v>
      </c>
    </row>
    <row r="11094" spans="1:11" ht="15" customHeight="1">
      <c r="A11094" s="91" t="s">
        <v>4726</v>
      </c>
      <c r="B11094" s="19" t="s">
        <v>88</v>
      </c>
      <c r="C11094" s="30" t="s">
        <v>199</v>
      </c>
      <c r="D11094" s="91">
        <v>5400</v>
      </c>
      <c r="E11094">
        <v>966</v>
      </c>
      <c r="F11094">
        <v>2.9569999999999999</v>
      </c>
      <c r="G11094">
        <v>34.356999999999999</v>
      </c>
      <c r="J11094">
        <v>1031.8572997732999</v>
      </c>
      <c r="K11094">
        <v>27.381517361594899</v>
      </c>
    </row>
    <row r="11095" spans="1:11" ht="15" customHeight="1">
      <c r="A11095" s="91" t="s">
        <v>4726</v>
      </c>
      <c r="B11095" s="19" t="s">
        <v>88</v>
      </c>
      <c r="C11095" s="30" t="s">
        <v>199</v>
      </c>
      <c r="D11095" s="91">
        <v>5400</v>
      </c>
      <c r="E11095">
        <v>967</v>
      </c>
      <c r="F11095">
        <v>2.9540000000000002</v>
      </c>
      <c r="G11095">
        <v>34.357999999999997</v>
      </c>
      <c r="J11095">
        <v>1031.8630270399799</v>
      </c>
      <c r="K11095">
        <v>27.382589675486798</v>
      </c>
    </row>
    <row r="11096" spans="1:11" ht="15" customHeight="1">
      <c r="A11096" s="91" t="s">
        <v>4726</v>
      </c>
      <c r="B11096" s="19" t="s">
        <v>88</v>
      </c>
      <c r="C11096" s="30" t="s">
        <v>199</v>
      </c>
      <c r="D11096" s="91">
        <v>5400</v>
      </c>
      <c r="E11096">
        <v>968</v>
      </c>
      <c r="F11096">
        <v>2.9510000000000001</v>
      </c>
      <c r="G11096">
        <v>34.357999999999997</v>
      </c>
      <c r="J11096">
        <v>1031.8679633469401</v>
      </c>
      <c r="K11096">
        <v>27.3828630954497</v>
      </c>
    </row>
    <row r="11097" spans="1:11" ht="15" customHeight="1">
      <c r="A11097" s="91" t="s">
        <v>4726</v>
      </c>
      <c r="B11097" s="19" t="s">
        <v>88</v>
      </c>
      <c r="C11097" s="30" t="s">
        <v>199</v>
      </c>
      <c r="D11097" s="91">
        <v>5400</v>
      </c>
      <c r="E11097">
        <v>969</v>
      </c>
      <c r="F11097">
        <v>2.9489999999999998</v>
      </c>
      <c r="G11097">
        <v>34.359000000000002</v>
      </c>
      <c r="J11097">
        <v>1031.8735755472901</v>
      </c>
      <c r="K11097">
        <v>27.383846335888599</v>
      </c>
    </row>
    <row r="11098" spans="1:11" ht="15" customHeight="1">
      <c r="A11098" s="91" t="s">
        <v>4726</v>
      </c>
      <c r="B11098" s="19" t="s">
        <v>88</v>
      </c>
      <c r="C11098" s="30" t="s">
        <v>199</v>
      </c>
      <c r="D11098" s="91">
        <v>5400</v>
      </c>
      <c r="E11098">
        <v>970</v>
      </c>
      <c r="F11098">
        <v>2.948</v>
      </c>
      <c r="G11098">
        <v>34.36</v>
      </c>
      <c r="J11098">
        <v>1031.87907271877</v>
      </c>
      <c r="K11098">
        <v>27.384740682847902</v>
      </c>
    </row>
    <row r="11099" spans="1:11" ht="15" customHeight="1">
      <c r="A11099" s="91" t="s">
        <v>4726</v>
      </c>
      <c r="B11099" s="19" t="s">
        <v>88</v>
      </c>
      <c r="C11099" s="30" t="s">
        <v>199</v>
      </c>
      <c r="D11099" s="91">
        <v>5400</v>
      </c>
      <c r="E11099">
        <v>971</v>
      </c>
      <c r="F11099">
        <v>2.9470000000000001</v>
      </c>
      <c r="G11099">
        <v>34.36</v>
      </c>
      <c r="J11099">
        <v>1031.8837789234899</v>
      </c>
      <c r="K11099">
        <v>27.384836216321901</v>
      </c>
    </row>
    <row r="11100" spans="1:11" ht="15" customHeight="1">
      <c r="A11100" s="91" t="s">
        <v>4726</v>
      </c>
      <c r="B11100" s="19" t="s">
        <v>88</v>
      </c>
      <c r="C11100" s="30" t="s">
        <v>199</v>
      </c>
      <c r="D11100" s="91">
        <v>5400</v>
      </c>
      <c r="E11100">
        <v>972</v>
      </c>
      <c r="F11100">
        <v>2.9460000000000002</v>
      </c>
      <c r="G11100">
        <v>34.360999999999997</v>
      </c>
      <c r="J11100">
        <v>1031.88927596032</v>
      </c>
      <c r="K11100">
        <v>27.3857305447623</v>
      </c>
    </row>
    <row r="11101" spans="1:11" ht="15" customHeight="1">
      <c r="A11101" s="91" t="s">
        <v>4726</v>
      </c>
      <c r="B11101" s="19" t="s">
        <v>88</v>
      </c>
      <c r="C11101" s="30" t="s">
        <v>199</v>
      </c>
      <c r="D11101" s="91">
        <v>5400</v>
      </c>
      <c r="E11101">
        <v>973</v>
      </c>
      <c r="F11101">
        <v>2.944</v>
      </c>
      <c r="G11101">
        <v>34.360999999999997</v>
      </c>
      <c r="J11101">
        <v>1031.89409706318</v>
      </c>
      <c r="K11101">
        <v>27.3859148658264</v>
      </c>
    </row>
    <row r="11102" spans="1:11" ht="15" customHeight="1">
      <c r="A11102" s="91" t="s">
        <v>4726</v>
      </c>
      <c r="B11102" s="19" t="s">
        <v>88</v>
      </c>
      <c r="C11102" s="30" t="s">
        <v>199</v>
      </c>
      <c r="D11102" s="91">
        <v>5400</v>
      </c>
      <c r="E11102">
        <v>974</v>
      </c>
      <c r="F11102">
        <v>2.9420000000000002</v>
      </c>
      <c r="G11102">
        <v>34.362000000000002</v>
      </c>
      <c r="J11102">
        <v>1031.8997090092801</v>
      </c>
      <c r="K11102">
        <v>27.386897954087502</v>
      </c>
    </row>
    <row r="11103" spans="1:11" ht="15" customHeight="1">
      <c r="A11103" s="91" t="s">
        <v>4726</v>
      </c>
      <c r="B11103" s="19" t="s">
        <v>88</v>
      </c>
      <c r="C11103" s="30" t="s">
        <v>199</v>
      </c>
      <c r="D11103" s="91">
        <v>5400</v>
      </c>
      <c r="E11103">
        <v>975</v>
      </c>
      <c r="F11103">
        <v>2.9409999999999998</v>
      </c>
      <c r="G11103">
        <v>34.362000000000002</v>
      </c>
      <c r="J11103">
        <v>1031.9044149910601</v>
      </c>
      <c r="K11103">
        <v>27.386993409508701</v>
      </c>
    </row>
    <row r="11104" spans="1:11" ht="15" customHeight="1">
      <c r="A11104" s="91" t="s">
        <v>4726</v>
      </c>
      <c r="B11104" s="19" t="s">
        <v>88</v>
      </c>
      <c r="C11104" s="30" t="s">
        <v>199</v>
      </c>
      <c r="D11104" s="91">
        <v>5400</v>
      </c>
      <c r="E11104">
        <v>976</v>
      </c>
      <c r="F11104">
        <v>2.94</v>
      </c>
      <c r="G11104">
        <v>34.362000000000002</v>
      </c>
      <c r="J11104">
        <v>1031.9091209128901</v>
      </c>
      <c r="K11104">
        <v>27.387088850765199</v>
      </c>
    </row>
    <row r="11105" spans="1:11" ht="15" customHeight="1">
      <c r="A11105" s="91" t="s">
        <v>4726</v>
      </c>
      <c r="B11105" s="19" t="s">
        <v>88</v>
      </c>
      <c r="C11105" s="30" t="s">
        <v>199</v>
      </c>
      <c r="D11105" s="91">
        <v>5400</v>
      </c>
      <c r="E11105">
        <v>977</v>
      </c>
      <c r="F11105">
        <v>2.9390000000000001</v>
      </c>
      <c r="G11105">
        <v>34.362000000000002</v>
      </c>
      <c r="J11105">
        <v>1031.9138267747601</v>
      </c>
      <c r="K11105">
        <v>27.3871842778569</v>
      </c>
    </row>
    <row r="11106" spans="1:11" ht="15" customHeight="1">
      <c r="A11106" s="91" t="s">
        <v>4726</v>
      </c>
      <c r="B11106" s="19" t="s">
        <v>88</v>
      </c>
      <c r="C11106" s="30" t="s">
        <v>199</v>
      </c>
      <c r="D11106" s="91">
        <v>5400</v>
      </c>
      <c r="E11106">
        <v>978</v>
      </c>
      <c r="F11106">
        <v>2.9380000000000002</v>
      </c>
      <c r="G11106">
        <v>34.363</v>
      </c>
      <c r="J11106">
        <v>1031.91932344467</v>
      </c>
      <c r="K11106">
        <v>27.388078525158999</v>
      </c>
    </row>
    <row r="11107" spans="1:11" ht="15" customHeight="1">
      <c r="A11107" s="91" t="s">
        <v>4726</v>
      </c>
      <c r="B11107" s="19" t="s">
        <v>88</v>
      </c>
      <c r="C11107" s="30" t="s">
        <v>199</v>
      </c>
      <c r="D11107" s="91">
        <v>5400</v>
      </c>
      <c r="E11107">
        <v>979</v>
      </c>
      <c r="F11107">
        <v>2.9359999999999999</v>
      </c>
      <c r="G11107">
        <v>34.363</v>
      </c>
      <c r="J11107">
        <v>1031.92414426797</v>
      </c>
      <c r="K11107">
        <v>27.388262637649401</v>
      </c>
    </row>
    <row r="11108" spans="1:11" ht="15" customHeight="1">
      <c r="A11108" s="91" t="s">
        <v>4726</v>
      </c>
      <c r="B11108" s="19" t="s">
        <v>88</v>
      </c>
      <c r="C11108" s="30" t="s">
        <v>199</v>
      </c>
      <c r="D11108" s="91">
        <v>5400</v>
      </c>
      <c r="E11108">
        <v>980</v>
      </c>
      <c r="F11108">
        <v>2.9340000000000002</v>
      </c>
      <c r="G11108">
        <v>34.363</v>
      </c>
      <c r="J11108">
        <v>1031.9289650468299</v>
      </c>
      <c r="K11108">
        <v>27.388446695937802</v>
      </c>
    </row>
    <row r="11109" spans="1:11" ht="15" customHeight="1">
      <c r="A11109" s="91" t="s">
        <v>4726</v>
      </c>
      <c r="B11109" s="19" t="s">
        <v>88</v>
      </c>
      <c r="C11109" s="30" t="s">
        <v>199</v>
      </c>
      <c r="D11109" s="91">
        <v>5400</v>
      </c>
      <c r="E11109">
        <v>981</v>
      </c>
      <c r="F11109">
        <v>2.9329999999999998</v>
      </c>
      <c r="G11109">
        <v>34.363999999999997</v>
      </c>
      <c r="J11109">
        <v>1031.9344615494699</v>
      </c>
      <c r="K11109">
        <v>27.389340891605801</v>
      </c>
    </row>
    <row r="11110" spans="1:11" ht="15" customHeight="1">
      <c r="A11110" s="91" t="s">
        <v>4726</v>
      </c>
      <c r="B11110" s="19" t="s">
        <v>88</v>
      </c>
      <c r="C11110" s="30" t="s">
        <v>199</v>
      </c>
      <c r="D11110" s="91">
        <v>5400</v>
      </c>
      <c r="E11110">
        <v>982</v>
      </c>
      <c r="F11110">
        <v>2.9319999999999999</v>
      </c>
      <c r="G11110">
        <v>34.363999999999997</v>
      </c>
      <c r="J11110">
        <v>1031.93916712852</v>
      </c>
      <c r="K11110">
        <v>27.3894362264653</v>
      </c>
    </row>
    <row r="11111" spans="1:11" ht="15" customHeight="1">
      <c r="A11111" s="91" t="s">
        <v>4726</v>
      </c>
      <c r="B11111" s="19" t="s">
        <v>88</v>
      </c>
      <c r="C11111" s="30" t="s">
        <v>199</v>
      </c>
      <c r="D11111" s="91">
        <v>5400</v>
      </c>
      <c r="E11111">
        <v>983</v>
      </c>
      <c r="F11111">
        <v>2.9319999999999999</v>
      </c>
      <c r="G11111">
        <v>34.363999999999997</v>
      </c>
      <c r="J11111">
        <v>1031.9437575161901</v>
      </c>
      <c r="K11111">
        <v>27.3894429015788</v>
      </c>
    </row>
    <row r="11112" spans="1:11" ht="15" customHeight="1">
      <c r="A11112" s="91" t="s">
        <v>4726</v>
      </c>
      <c r="B11112" s="19" t="s">
        <v>88</v>
      </c>
      <c r="C11112" s="30" t="s">
        <v>199</v>
      </c>
      <c r="D11112" s="91">
        <v>5400</v>
      </c>
      <c r="E11112">
        <v>984</v>
      </c>
      <c r="F11112">
        <v>2.931</v>
      </c>
      <c r="G11112">
        <v>34.365000000000002</v>
      </c>
      <c r="J11112">
        <v>1031.94925380315</v>
      </c>
      <c r="K11112">
        <v>27.3903370787916</v>
      </c>
    </row>
    <row r="11113" spans="1:11" ht="15" customHeight="1">
      <c r="A11113" s="91" t="s">
        <v>4726</v>
      </c>
      <c r="B11113" s="19" t="s">
        <v>88</v>
      </c>
      <c r="C11113" s="30" t="s">
        <v>199</v>
      </c>
      <c r="D11113" s="91">
        <v>5400</v>
      </c>
      <c r="E11113">
        <v>985</v>
      </c>
      <c r="F11113">
        <v>2.931</v>
      </c>
      <c r="G11113">
        <v>34.365000000000002</v>
      </c>
      <c r="J11113">
        <v>1031.95384401144</v>
      </c>
      <c r="K11113">
        <v>27.390343755280799</v>
      </c>
    </row>
    <row r="11114" spans="1:11" ht="15" customHeight="1">
      <c r="A11114" s="91" t="s">
        <v>4726</v>
      </c>
      <c r="B11114" s="19" t="s">
        <v>88</v>
      </c>
      <c r="C11114" s="30" t="s">
        <v>199</v>
      </c>
      <c r="D11114" s="91">
        <v>5400</v>
      </c>
      <c r="E11114">
        <v>986</v>
      </c>
      <c r="F11114">
        <v>2.9289999999999998</v>
      </c>
      <c r="G11114">
        <v>34.365000000000002</v>
      </c>
      <c r="J11114">
        <v>1031.95866450476</v>
      </c>
      <c r="K11114">
        <v>27.390527683444802</v>
      </c>
    </row>
    <row r="11115" spans="1:11" ht="15" customHeight="1">
      <c r="A11115" s="91" t="s">
        <v>4726</v>
      </c>
      <c r="B11115" s="19" t="s">
        <v>88</v>
      </c>
      <c r="C11115" s="30" t="s">
        <v>199</v>
      </c>
      <c r="D11115" s="91">
        <v>5400</v>
      </c>
      <c r="E11115">
        <v>987</v>
      </c>
      <c r="F11115">
        <v>2.9279999999999999</v>
      </c>
      <c r="G11115">
        <v>34.365000000000002</v>
      </c>
      <c r="J11115">
        <v>1031.96336976566</v>
      </c>
      <c r="K11115">
        <v>27.3906229645183</v>
      </c>
    </row>
    <row r="11116" spans="1:11" ht="15" customHeight="1">
      <c r="A11116" s="91" t="s">
        <v>4726</v>
      </c>
      <c r="B11116" s="19" t="s">
        <v>88</v>
      </c>
      <c r="C11116" s="30" t="s">
        <v>199</v>
      </c>
      <c r="D11116" s="91">
        <v>5400</v>
      </c>
      <c r="E11116">
        <v>988</v>
      </c>
      <c r="F11116">
        <v>2.9260000000000002</v>
      </c>
      <c r="G11116">
        <v>34.365000000000002</v>
      </c>
      <c r="J11116">
        <v>1031.9681901681099</v>
      </c>
      <c r="K11116">
        <v>27.390806810426302</v>
      </c>
    </row>
    <row r="11117" spans="1:11" ht="15" customHeight="1">
      <c r="A11117" s="91" t="s">
        <v>4726</v>
      </c>
      <c r="B11117" s="19" t="s">
        <v>88</v>
      </c>
      <c r="C11117" s="30" t="s">
        <v>199</v>
      </c>
      <c r="D11117" s="91">
        <v>5400</v>
      </c>
      <c r="E11117">
        <v>989</v>
      </c>
      <c r="F11117">
        <v>2.9220000000000002</v>
      </c>
      <c r="G11117">
        <v>34.366</v>
      </c>
      <c r="J11117">
        <v>1031.9740317261401</v>
      </c>
      <c r="K11117">
        <v>27.391966555198</v>
      </c>
    </row>
    <row r="11118" spans="1:11" ht="15" customHeight="1">
      <c r="A11118" s="91" t="s">
        <v>4726</v>
      </c>
      <c r="B11118" s="19" t="s">
        <v>88</v>
      </c>
      <c r="C11118" s="30" t="s">
        <v>199</v>
      </c>
      <c r="D11118" s="91">
        <v>5400</v>
      </c>
      <c r="E11118">
        <v>990</v>
      </c>
      <c r="F11118">
        <v>2.919</v>
      </c>
      <c r="G11118">
        <v>34.366999999999997</v>
      </c>
      <c r="J11118">
        <v>1031.9797580434099</v>
      </c>
      <c r="K11118">
        <v>27.3930376323278</v>
      </c>
    </row>
    <row r="11119" spans="1:11" ht="15" customHeight="1">
      <c r="A11119" s="91" t="s">
        <v>4726</v>
      </c>
      <c r="B11119" s="19" t="s">
        <v>88</v>
      </c>
      <c r="C11119" s="30" t="s">
        <v>199</v>
      </c>
      <c r="D11119" s="91">
        <v>5400</v>
      </c>
      <c r="E11119">
        <v>991</v>
      </c>
      <c r="F11119">
        <v>2.9180000000000001</v>
      </c>
      <c r="G11119">
        <v>34.366999999999997</v>
      </c>
      <c r="J11119">
        <v>1031.9844631354499</v>
      </c>
      <c r="K11119">
        <v>27.393132779798901</v>
      </c>
    </row>
    <row r="11120" spans="1:11" ht="15" customHeight="1">
      <c r="A11120" s="91" t="s">
        <v>4726</v>
      </c>
      <c r="B11120" s="19" t="s">
        <v>88</v>
      </c>
      <c r="C11120" s="30" t="s">
        <v>199</v>
      </c>
      <c r="D11120" s="91">
        <v>5400</v>
      </c>
      <c r="E11120">
        <v>992</v>
      </c>
      <c r="F11120">
        <v>2.9169999999999998</v>
      </c>
      <c r="G11120">
        <v>34.368000000000002</v>
      </c>
      <c r="J11120">
        <v>1031.98995898571</v>
      </c>
      <c r="K11120">
        <v>27.394026813071601</v>
      </c>
    </row>
    <row r="11121" spans="1:11" ht="15" customHeight="1">
      <c r="A11121" s="91" t="s">
        <v>4726</v>
      </c>
      <c r="B11121" s="19" t="s">
        <v>88</v>
      </c>
      <c r="C11121" s="30" t="s">
        <v>199</v>
      </c>
      <c r="D11121" s="91">
        <v>5400</v>
      </c>
      <c r="E11121">
        <v>993</v>
      </c>
      <c r="F11121">
        <v>2.9159999999999999</v>
      </c>
      <c r="G11121">
        <v>34.368000000000002</v>
      </c>
      <c r="J11121">
        <v>1031.9946639529101</v>
      </c>
      <c r="K11121">
        <v>27.3941219353765</v>
      </c>
    </row>
    <row r="11122" spans="1:11" ht="15" customHeight="1">
      <c r="A11122" s="91" t="s">
        <v>4726</v>
      </c>
      <c r="B11122" s="19" t="s">
        <v>88</v>
      </c>
      <c r="C11122" s="30" t="s">
        <v>199</v>
      </c>
      <c r="D11122" s="91">
        <v>5400</v>
      </c>
      <c r="E11122">
        <v>994</v>
      </c>
      <c r="F11122">
        <v>2.9159999999999999</v>
      </c>
      <c r="G11122">
        <v>34.368000000000002</v>
      </c>
      <c r="J11122">
        <v>1031.9992536269499</v>
      </c>
      <c r="K11122">
        <v>27.394128600753401</v>
      </c>
    </row>
    <row r="11123" spans="1:11" ht="15" customHeight="1">
      <c r="A11123" s="91" t="s">
        <v>4726</v>
      </c>
      <c r="B11123" s="19" t="s">
        <v>88</v>
      </c>
      <c r="C11123" s="30" t="s">
        <v>199</v>
      </c>
      <c r="D11123" s="91">
        <v>5400</v>
      </c>
      <c r="E11123">
        <v>995</v>
      </c>
      <c r="F11123">
        <v>2.915</v>
      </c>
      <c r="G11123">
        <v>34.369</v>
      </c>
      <c r="J11123">
        <v>1032.00474926162</v>
      </c>
      <c r="K11123">
        <v>27.395022615561899</v>
      </c>
    </row>
    <row r="11124" spans="1:11" ht="15" customHeight="1">
      <c r="A11124" s="91" t="s">
        <v>4726</v>
      </c>
      <c r="B11124" s="19" t="s">
        <v>88</v>
      </c>
      <c r="C11124" s="30" t="s">
        <v>199</v>
      </c>
      <c r="D11124" s="91">
        <v>5400</v>
      </c>
      <c r="E11124">
        <v>996</v>
      </c>
      <c r="F11124">
        <v>2.9140000000000001</v>
      </c>
      <c r="G11124">
        <v>34.369</v>
      </c>
      <c r="J11124">
        <v>1032.0094540306</v>
      </c>
      <c r="K11124">
        <v>27.395117712406801</v>
      </c>
    </row>
    <row r="11125" spans="1:11" ht="15" customHeight="1">
      <c r="A11125" s="91" t="s">
        <v>4726</v>
      </c>
      <c r="B11125" s="19" t="s">
        <v>88</v>
      </c>
      <c r="C11125" s="30" t="s">
        <v>199</v>
      </c>
      <c r="D11125" s="91">
        <v>5400</v>
      </c>
      <c r="E11125">
        <v>997</v>
      </c>
      <c r="F11125">
        <v>2.9119999999999999</v>
      </c>
      <c r="G11125">
        <v>34.369</v>
      </c>
      <c r="J11125">
        <v>1032.01427401603</v>
      </c>
      <c r="K11125">
        <v>27.395301199009701</v>
      </c>
    </row>
    <row r="11126" spans="1:11" ht="15" customHeight="1">
      <c r="A11126" s="91" t="s">
        <v>4726</v>
      </c>
      <c r="B11126" s="19" t="s">
        <v>88</v>
      </c>
      <c r="C11126" s="30" t="s">
        <v>199</v>
      </c>
      <c r="D11126" s="91">
        <v>5400</v>
      </c>
      <c r="E11126">
        <v>998</v>
      </c>
      <c r="F11126">
        <v>2.9079999999999999</v>
      </c>
      <c r="G11126">
        <v>34.369</v>
      </c>
      <c r="J11126">
        <v>1032.0193244796901</v>
      </c>
      <c r="K11126">
        <v>27.395661350053398</v>
      </c>
    </row>
    <row r="11127" spans="1:11" ht="15" customHeight="1">
      <c r="A11127" s="91" t="s">
        <v>4726</v>
      </c>
      <c r="B11127" s="19" t="s">
        <v>88</v>
      </c>
      <c r="C11127" s="30" t="s">
        <v>199</v>
      </c>
      <c r="D11127" s="91">
        <v>5400</v>
      </c>
      <c r="E11127">
        <v>999</v>
      </c>
      <c r="F11127">
        <v>2.903</v>
      </c>
      <c r="G11127">
        <v>34.369</v>
      </c>
      <c r="J11127">
        <v>1032.02449008505</v>
      </c>
      <c r="K11127">
        <v>27.396109583188501</v>
      </c>
    </row>
    <row r="11128" spans="1:11" ht="15" customHeight="1">
      <c r="A11128" s="91" t="s">
        <v>4726</v>
      </c>
      <c r="B11128" s="19" t="s">
        <v>88</v>
      </c>
      <c r="C11128" s="30" t="s">
        <v>199</v>
      </c>
      <c r="D11128" s="91">
        <v>5400</v>
      </c>
      <c r="E11128">
        <v>1000</v>
      </c>
      <c r="F11128">
        <v>2.9</v>
      </c>
      <c r="G11128">
        <v>34.369999999999997</v>
      </c>
      <c r="J11128">
        <v>1032.0302159646101</v>
      </c>
      <c r="K11128">
        <v>27.397179979276402</v>
      </c>
    </row>
    <row r="11129" spans="1:11" ht="15" customHeight="1">
      <c r="A11129" s="91" t="s">
        <v>4726</v>
      </c>
      <c r="B11129" s="19" t="s">
        <v>88</v>
      </c>
      <c r="C11129" s="30" t="s">
        <v>199</v>
      </c>
      <c r="D11129" s="91">
        <v>5400</v>
      </c>
      <c r="E11129">
        <v>1001</v>
      </c>
      <c r="F11129">
        <v>2.8980000000000001</v>
      </c>
      <c r="G11129">
        <v>34.371000000000002</v>
      </c>
      <c r="J11129">
        <v>1032.03582658348</v>
      </c>
      <c r="K11129">
        <v>27.3981620555458</v>
      </c>
    </row>
    <row r="11130" spans="1:11" ht="15" customHeight="1">
      <c r="A11130" s="91" t="s">
        <v>4726</v>
      </c>
      <c r="B11130" s="19" t="s">
        <v>88</v>
      </c>
      <c r="C11130" s="30" t="s">
        <v>199</v>
      </c>
      <c r="D11130" s="91">
        <v>5400</v>
      </c>
      <c r="E11130">
        <v>1002</v>
      </c>
      <c r="F11130">
        <v>2.895</v>
      </c>
      <c r="G11130">
        <v>34.372</v>
      </c>
      <c r="J11130">
        <v>1032.0415523684801</v>
      </c>
      <c r="K11130">
        <v>27.399232285364</v>
      </c>
    </row>
    <row r="11131" spans="1:11" ht="15" customHeight="1">
      <c r="A11131" s="91" t="s">
        <v>4726</v>
      </c>
      <c r="B11131" s="19" t="s">
        <v>88</v>
      </c>
      <c r="C11131" s="30" t="s">
        <v>199</v>
      </c>
      <c r="D11131" s="91">
        <v>5400</v>
      </c>
      <c r="E11131">
        <v>1003</v>
      </c>
      <c r="F11131">
        <v>2.8940000000000001</v>
      </c>
      <c r="G11131">
        <v>34.372</v>
      </c>
      <c r="J11131">
        <v>1032.0462568784801</v>
      </c>
      <c r="K11131">
        <v>27.3993271120403</v>
      </c>
    </row>
    <row r="11132" spans="1:11" ht="15" customHeight="1">
      <c r="A11132" s="91" t="s">
        <v>4726</v>
      </c>
      <c r="B11132" s="19" t="s">
        <v>88</v>
      </c>
      <c r="C11132" s="30" t="s">
        <v>199</v>
      </c>
      <c r="D11132" s="91">
        <v>5400</v>
      </c>
      <c r="E11132">
        <v>1004</v>
      </c>
      <c r="F11132">
        <v>2.8929999999999998</v>
      </c>
      <c r="G11132">
        <v>34.372999999999998</v>
      </c>
      <c r="J11132">
        <v>1032.0517521202501</v>
      </c>
      <c r="K11132">
        <v>27.400220897885699</v>
      </c>
    </row>
    <row r="11133" spans="1:11" ht="15" customHeight="1">
      <c r="A11133" s="91" t="s">
        <v>4726</v>
      </c>
      <c r="B11133" s="19" t="s">
        <v>88</v>
      </c>
      <c r="C11133" s="30" t="s">
        <v>199</v>
      </c>
      <c r="D11133" s="91">
        <v>5400</v>
      </c>
      <c r="E11133">
        <v>1005</v>
      </c>
      <c r="F11133">
        <v>2.8919999999999999</v>
      </c>
      <c r="G11133">
        <v>34.372999999999998</v>
      </c>
      <c r="J11133">
        <v>1032.0564565054799</v>
      </c>
      <c r="K11133">
        <v>27.4003156993845</v>
      </c>
    </row>
    <row r="11134" spans="1:11" ht="15" customHeight="1">
      <c r="A11134" s="91" t="s">
        <v>4726</v>
      </c>
      <c r="B11134" s="19" t="s">
        <v>88</v>
      </c>
      <c r="C11134" s="30" t="s">
        <v>199</v>
      </c>
      <c r="D11134" s="91">
        <v>5400</v>
      </c>
      <c r="E11134">
        <v>1006</v>
      </c>
      <c r="F11134">
        <v>2.8919999999999999</v>
      </c>
      <c r="G11134">
        <v>34.372999999999998</v>
      </c>
      <c r="J11134">
        <v>1032.0610455593601</v>
      </c>
      <c r="K11134">
        <v>27.400322343914901</v>
      </c>
    </row>
    <row r="11135" spans="1:11" ht="15" customHeight="1">
      <c r="A11135" s="91" t="s">
        <v>4726</v>
      </c>
      <c r="B11135" s="19" t="s">
        <v>88</v>
      </c>
      <c r="C11135" s="30" t="s">
        <v>199</v>
      </c>
      <c r="D11135" s="91">
        <v>5400</v>
      </c>
      <c r="E11135">
        <v>1007</v>
      </c>
      <c r="F11135">
        <v>2.891</v>
      </c>
      <c r="G11135">
        <v>34.374000000000002</v>
      </c>
      <c r="J11135">
        <v>1032.06654058561</v>
      </c>
      <c r="K11135">
        <v>27.401216111285301</v>
      </c>
    </row>
    <row r="11136" spans="1:11" ht="15" customHeight="1">
      <c r="A11136" s="91" t="s">
        <v>4726</v>
      </c>
      <c r="B11136" s="19" t="s">
        <v>88</v>
      </c>
      <c r="C11136" s="30" t="s">
        <v>199</v>
      </c>
      <c r="D11136" s="91">
        <v>5400</v>
      </c>
      <c r="E11136">
        <v>1008</v>
      </c>
      <c r="F11136">
        <v>2.89</v>
      </c>
      <c r="G11136">
        <v>34.374000000000002</v>
      </c>
      <c r="J11136">
        <v>1032.0712447727101</v>
      </c>
      <c r="K11136">
        <v>27.401310887310299</v>
      </c>
    </row>
    <row r="11137" spans="1:11" ht="15" customHeight="1">
      <c r="A11137" s="91" t="s">
        <v>4726</v>
      </c>
      <c r="B11137" s="19" t="s">
        <v>88</v>
      </c>
      <c r="C11137" s="30" t="s">
        <v>199</v>
      </c>
      <c r="D11137" s="91">
        <v>5400</v>
      </c>
      <c r="E11137">
        <v>1009</v>
      </c>
      <c r="F11137">
        <v>2.8879999999999999</v>
      </c>
      <c r="G11137">
        <v>34.374000000000002</v>
      </c>
      <c r="J11137">
        <v>1032.0760642145599</v>
      </c>
      <c r="K11137">
        <v>27.401493753108799</v>
      </c>
    </row>
    <row r="11138" spans="1:11" ht="15" customHeight="1">
      <c r="A11138" s="91" t="s">
        <v>4726</v>
      </c>
      <c r="B11138" s="19" t="s">
        <v>88</v>
      </c>
      <c r="C11138" s="30" t="s">
        <v>199</v>
      </c>
      <c r="D11138" s="91">
        <v>5400</v>
      </c>
      <c r="E11138">
        <v>1010</v>
      </c>
      <c r="F11138">
        <v>2.8879999999999999</v>
      </c>
      <c r="G11138">
        <v>34.374000000000002</v>
      </c>
      <c r="J11138">
        <v>1032.0806529673</v>
      </c>
      <c r="K11138">
        <v>27.4015003968188</v>
      </c>
    </row>
    <row r="11139" spans="1:11" ht="15" customHeight="1">
      <c r="A11139" s="91" t="s">
        <v>4726</v>
      </c>
      <c r="B11139" s="19" t="s">
        <v>88</v>
      </c>
      <c r="C11139" s="30" t="s">
        <v>199</v>
      </c>
      <c r="D11139" s="91">
        <v>5400</v>
      </c>
      <c r="E11139">
        <v>1011</v>
      </c>
      <c r="F11139">
        <v>2.887</v>
      </c>
      <c r="G11139">
        <v>34.375</v>
      </c>
      <c r="J11139">
        <v>1032.0861477293399</v>
      </c>
      <c r="K11139">
        <v>27.402394123646701</v>
      </c>
    </row>
    <row r="11140" spans="1:11" ht="15" customHeight="1">
      <c r="A11140" s="91" t="s">
        <v>4726</v>
      </c>
      <c r="B11140" s="19" t="s">
        <v>88</v>
      </c>
      <c r="C11140" s="30" t="s">
        <v>199</v>
      </c>
      <c r="D11140" s="91">
        <v>5400</v>
      </c>
      <c r="E11140">
        <v>1012</v>
      </c>
      <c r="F11140">
        <v>2.8860000000000001</v>
      </c>
      <c r="G11140">
        <v>34.375</v>
      </c>
      <c r="J11140">
        <v>1032.0908516719601</v>
      </c>
      <c r="K11140">
        <v>27.4024888461283</v>
      </c>
    </row>
    <row r="11141" spans="1:11" ht="15" customHeight="1">
      <c r="A11141" s="91" t="s">
        <v>4726</v>
      </c>
      <c r="B11141" s="19" t="s">
        <v>88</v>
      </c>
      <c r="C11141" s="30" t="s">
        <v>199</v>
      </c>
      <c r="D11141" s="91">
        <v>5400</v>
      </c>
      <c r="E11141">
        <v>1013</v>
      </c>
      <c r="F11141">
        <v>2.8849999999999998</v>
      </c>
      <c r="G11141">
        <v>34.375</v>
      </c>
      <c r="J11141">
        <v>1032.09555555472</v>
      </c>
      <c r="K11141">
        <v>27.402583554428201</v>
      </c>
    </row>
    <row r="11142" spans="1:11" ht="15" customHeight="1">
      <c r="A11142" s="91" t="s">
        <v>4726</v>
      </c>
      <c r="B11142" s="19" t="s">
        <v>88</v>
      </c>
      <c r="C11142" s="30" t="s">
        <v>199</v>
      </c>
      <c r="D11142" s="91">
        <v>5400</v>
      </c>
      <c r="E11142">
        <v>1014</v>
      </c>
      <c r="F11142">
        <v>2.883</v>
      </c>
      <c r="G11142">
        <v>34.375</v>
      </c>
      <c r="J11142">
        <v>1032.1003747623799</v>
      </c>
      <c r="K11142">
        <v>27.402766285891602</v>
      </c>
    </row>
    <row r="11143" spans="1:11" ht="15" customHeight="1">
      <c r="A11143" s="91" t="s">
        <v>4726</v>
      </c>
      <c r="B11143" s="19" t="s">
        <v>88</v>
      </c>
      <c r="C11143" s="30" t="s">
        <v>199</v>
      </c>
      <c r="D11143" s="91">
        <v>5400</v>
      </c>
      <c r="E11143">
        <v>1015</v>
      </c>
      <c r="F11143">
        <v>2.88</v>
      </c>
      <c r="G11143">
        <v>34.375999999999998</v>
      </c>
      <c r="J11143">
        <v>1032.10610004409</v>
      </c>
      <c r="K11143">
        <v>27.4038359767851</v>
      </c>
    </row>
    <row r="11144" spans="1:11" ht="15" customHeight="1">
      <c r="A11144" s="91" t="s">
        <v>4727</v>
      </c>
      <c r="B11144" s="19" t="s">
        <v>88</v>
      </c>
      <c r="C11144" s="30" t="s">
        <v>199</v>
      </c>
      <c r="D11144" s="91">
        <v>5200</v>
      </c>
      <c r="E11144">
        <v>0</v>
      </c>
      <c r="F11144">
        <v>5.3929999999999998</v>
      </c>
      <c r="G11144">
        <v>32.759</v>
      </c>
      <c r="J11144">
        <v>1025.8543635879601</v>
      </c>
      <c r="K11144">
        <v>25.854363587958002</v>
      </c>
    </row>
    <row r="11145" spans="1:11" ht="15" customHeight="1">
      <c r="A11145" s="91" t="s">
        <v>4727</v>
      </c>
      <c r="B11145" s="19" t="s">
        <v>88</v>
      </c>
      <c r="C11145" s="30" t="s">
        <v>199</v>
      </c>
      <c r="D11145" s="91">
        <v>5200</v>
      </c>
      <c r="E11145">
        <v>1</v>
      </c>
      <c r="F11145">
        <v>5.3929999999999998</v>
      </c>
      <c r="G11145">
        <v>32.759</v>
      </c>
      <c r="J11145">
        <v>1025.85900320921</v>
      </c>
      <c r="K11145">
        <v>25.854372387554999</v>
      </c>
    </row>
    <row r="11146" spans="1:11" ht="15" customHeight="1">
      <c r="A11146" s="91" t="s">
        <v>4727</v>
      </c>
      <c r="B11146" s="19" t="s">
        <v>88</v>
      </c>
      <c r="C11146" s="30" t="s">
        <v>199</v>
      </c>
      <c r="D11146" s="91">
        <v>5200</v>
      </c>
      <c r="E11146">
        <v>2</v>
      </c>
      <c r="F11146">
        <v>5.3929999999999998</v>
      </c>
      <c r="G11146">
        <v>32.759</v>
      </c>
      <c r="J11146">
        <v>1025.8636427315</v>
      </c>
      <c r="K11146">
        <v>25.8543811888098</v>
      </c>
    </row>
    <row r="11147" spans="1:11" ht="15" customHeight="1">
      <c r="A11147" s="91" t="s">
        <v>4727</v>
      </c>
      <c r="B11147" s="19" t="s">
        <v>88</v>
      </c>
      <c r="C11147" s="30" t="s">
        <v>199</v>
      </c>
      <c r="D11147" s="91">
        <v>5200</v>
      </c>
      <c r="E11147">
        <v>3</v>
      </c>
      <c r="F11147">
        <v>5.3929999999999998</v>
      </c>
      <c r="G11147">
        <v>32.759</v>
      </c>
      <c r="J11147">
        <v>1025.86828215482</v>
      </c>
      <c r="K11147">
        <v>25.854389991722702</v>
      </c>
    </row>
    <row r="11148" spans="1:11" ht="15" customHeight="1">
      <c r="A11148" s="91" t="s">
        <v>4727</v>
      </c>
      <c r="B11148" s="19" t="s">
        <v>88</v>
      </c>
      <c r="C11148" s="30" t="s">
        <v>199</v>
      </c>
      <c r="D11148" s="91">
        <v>5200</v>
      </c>
      <c r="E11148">
        <v>4</v>
      </c>
      <c r="F11148">
        <v>5.3920000000000003</v>
      </c>
      <c r="G11148">
        <v>32.758000000000003</v>
      </c>
      <c r="J11148">
        <v>1025.8722457664101</v>
      </c>
      <c r="K11148">
        <v>25.853722949696699</v>
      </c>
    </row>
    <row r="11149" spans="1:11" ht="15" customHeight="1">
      <c r="A11149" s="91" t="s">
        <v>4727</v>
      </c>
      <c r="B11149" s="19" t="s">
        <v>88</v>
      </c>
      <c r="C11149" s="30" t="s">
        <v>199</v>
      </c>
      <c r="D11149" s="91">
        <v>5200</v>
      </c>
      <c r="E11149">
        <v>5</v>
      </c>
      <c r="F11149">
        <v>5.3920000000000003</v>
      </c>
      <c r="G11149">
        <v>32.759</v>
      </c>
      <c r="J11149">
        <v>1025.8776763472799</v>
      </c>
      <c r="K11149">
        <v>25.854523117632201</v>
      </c>
    </row>
    <row r="11150" spans="1:11" ht="15" customHeight="1">
      <c r="A11150" s="91" t="s">
        <v>4727</v>
      </c>
      <c r="B11150" s="19" t="s">
        <v>88</v>
      </c>
      <c r="C11150" s="30" t="s">
        <v>199</v>
      </c>
      <c r="D11150" s="91">
        <v>5200</v>
      </c>
      <c r="E11150">
        <v>6</v>
      </c>
      <c r="F11150">
        <v>5.3929999999999998</v>
      </c>
      <c r="G11150">
        <v>32.76</v>
      </c>
      <c r="J11150">
        <v>1025.8829911454</v>
      </c>
      <c r="K11150">
        <v>25.855207772380702</v>
      </c>
    </row>
    <row r="11151" spans="1:11" ht="15" customHeight="1">
      <c r="A11151" s="91" t="s">
        <v>4727</v>
      </c>
      <c r="B11151" s="19" t="s">
        <v>88</v>
      </c>
      <c r="C11151" s="30" t="s">
        <v>199</v>
      </c>
      <c r="D11151" s="91">
        <v>5200</v>
      </c>
      <c r="E11151">
        <v>7</v>
      </c>
      <c r="F11151">
        <v>5.3949999999999996</v>
      </c>
      <c r="G11151">
        <v>32.76</v>
      </c>
      <c r="J11151">
        <v>1025.8873987448001</v>
      </c>
      <c r="K11151">
        <v>25.854985518877101</v>
      </c>
    </row>
    <row r="11152" spans="1:11" ht="15" customHeight="1">
      <c r="A11152" s="91" t="s">
        <v>4727</v>
      </c>
      <c r="B11152" s="19" t="s">
        <v>88</v>
      </c>
      <c r="C11152" s="30" t="s">
        <v>199</v>
      </c>
      <c r="D11152" s="91">
        <v>5200</v>
      </c>
      <c r="E11152">
        <v>8</v>
      </c>
      <c r="F11152">
        <v>5.3949999999999996</v>
      </c>
      <c r="G11152">
        <v>32.76</v>
      </c>
      <c r="J11152">
        <v>1025.8920376184401</v>
      </c>
      <c r="K11152">
        <v>25.854994334093998</v>
      </c>
    </row>
    <row r="11153" spans="1:11" ht="15" customHeight="1">
      <c r="A11153" s="91" t="s">
        <v>4727</v>
      </c>
      <c r="B11153" s="19" t="s">
        <v>88</v>
      </c>
      <c r="C11153" s="30" t="s">
        <v>199</v>
      </c>
      <c r="D11153" s="91">
        <v>5200</v>
      </c>
      <c r="E11153">
        <v>9</v>
      </c>
      <c r="F11153">
        <v>5.3929999999999998</v>
      </c>
      <c r="G11153">
        <v>32.76</v>
      </c>
      <c r="J11153">
        <v>1025.89690790847</v>
      </c>
      <c r="K11153">
        <v>25.8552342071523</v>
      </c>
    </row>
    <row r="11154" spans="1:11" ht="15" customHeight="1">
      <c r="A11154" s="91" t="s">
        <v>4727</v>
      </c>
      <c r="B11154" s="19" t="s">
        <v>88</v>
      </c>
      <c r="C11154" s="30" t="s">
        <v>199</v>
      </c>
      <c r="D11154" s="91">
        <v>5200</v>
      </c>
      <c r="E11154">
        <v>10</v>
      </c>
      <c r="F11154">
        <v>5.3929999999999998</v>
      </c>
      <c r="G11154">
        <v>32.76</v>
      </c>
      <c r="J11154">
        <v>1025.90154663161</v>
      </c>
      <c r="K11154">
        <v>25.855243022056399</v>
      </c>
    </row>
    <row r="11155" spans="1:11" ht="15" customHeight="1">
      <c r="A11155" s="91" t="s">
        <v>4727</v>
      </c>
      <c r="B11155" s="19" t="s">
        <v>88</v>
      </c>
      <c r="C11155" s="30" t="s">
        <v>199</v>
      </c>
      <c r="D11155" s="91">
        <v>5200</v>
      </c>
      <c r="E11155">
        <v>11</v>
      </c>
      <c r="F11155">
        <v>5.3929999999999998</v>
      </c>
      <c r="G11155">
        <v>32.76</v>
      </c>
      <c r="J11155">
        <v>1025.90618525581</v>
      </c>
      <c r="K11155">
        <v>25.855251838617299</v>
      </c>
    </row>
    <row r="11156" spans="1:11" ht="15" customHeight="1">
      <c r="A11156" s="91" t="s">
        <v>4727</v>
      </c>
      <c r="B11156" s="19" t="s">
        <v>88</v>
      </c>
      <c r="C11156" s="30" t="s">
        <v>199</v>
      </c>
      <c r="D11156" s="91">
        <v>5200</v>
      </c>
      <c r="E11156">
        <v>12</v>
      </c>
      <c r="F11156">
        <v>5.3929999999999998</v>
      </c>
      <c r="G11156">
        <v>32.76</v>
      </c>
      <c r="J11156">
        <v>1025.9108237810799</v>
      </c>
      <c r="K11156">
        <v>25.855260656834599</v>
      </c>
    </row>
    <row r="11157" spans="1:11" ht="15" customHeight="1">
      <c r="A11157" s="91" t="s">
        <v>4727</v>
      </c>
      <c r="B11157" s="19" t="s">
        <v>88</v>
      </c>
      <c r="C11157" s="30" t="s">
        <v>199</v>
      </c>
      <c r="D11157" s="91">
        <v>5200</v>
      </c>
      <c r="E11157">
        <v>13</v>
      </c>
      <c r="F11157">
        <v>5.3940000000000001</v>
      </c>
      <c r="G11157">
        <v>32.76</v>
      </c>
      <c r="J11157">
        <v>1025.91534636086</v>
      </c>
      <c r="K11157">
        <v>25.8551539617436</v>
      </c>
    </row>
    <row r="11158" spans="1:11" ht="15" customHeight="1">
      <c r="A11158" s="91" t="s">
        <v>4727</v>
      </c>
      <c r="B11158" s="19" t="s">
        <v>88</v>
      </c>
      <c r="C11158" s="30" t="s">
        <v>199</v>
      </c>
      <c r="D11158" s="91">
        <v>5200</v>
      </c>
      <c r="E11158">
        <v>14</v>
      </c>
      <c r="F11158">
        <v>5.3929999999999998</v>
      </c>
      <c r="G11158">
        <v>32.761000000000003</v>
      </c>
      <c r="J11158">
        <v>1025.9208917890401</v>
      </c>
      <c r="K11158">
        <v>25.856069663625199</v>
      </c>
    </row>
    <row r="11159" spans="1:11" ht="15" customHeight="1">
      <c r="A11159" s="91" t="s">
        <v>4727</v>
      </c>
      <c r="B11159" s="19" t="s">
        <v>88</v>
      </c>
      <c r="C11159" s="30" t="s">
        <v>199</v>
      </c>
      <c r="D11159" s="91">
        <v>5200</v>
      </c>
      <c r="E11159">
        <v>15</v>
      </c>
      <c r="F11159">
        <v>5.3940000000000001</v>
      </c>
      <c r="G11159">
        <v>32.761000000000003</v>
      </c>
      <c r="J11159">
        <v>1025.92541411344</v>
      </c>
      <c r="K11159">
        <v>25.855962973256101</v>
      </c>
    </row>
    <row r="11160" spans="1:11" ht="15" customHeight="1">
      <c r="A11160" s="91" t="s">
        <v>4727</v>
      </c>
      <c r="B11160" s="19" t="s">
        <v>88</v>
      </c>
      <c r="C11160" s="30" t="s">
        <v>199</v>
      </c>
      <c r="D11160" s="91">
        <v>5200</v>
      </c>
      <c r="E11160">
        <v>16</v>
      </c>
      <c r="F11160">
        <v>5.3949999999999996</v>
      </c>
      <c r="G11160">
        <v>32.761000000000003</v>
      </c>
      <c r="J11160">
        <v>1025.9299362798099</v>
      </c>
      <c r="K11160">
        <v>25.855856276423101</v>
      </c>
    </row>
    <row r="11161" spans="1:11" ht="15" customHeight="1">
      <c r="A11161" s="91" t="s">
        <v>4727</v>
      </c>
      <c r="B11161" s="19" t="s">
        <v>88</v>
      </c>
      <c r="C11161" s="30" t="s">
        <v>199</v>
      </c>
      <c r="D11161" s="91">
        <v>5200</v>
      </c>
      <c r="E11161">
        <v>17</v>
      </c>
      <c r="F11161">
        <v>5.3959999999999999</v>
      </c>
      <c r="G11161">
        <v>32.762</v>
      </c>
      <c r="J11161">
        <v>1025.9352495122</v>
      </c>
      <c r="K11161">
        <v>25.856540932144298</v>
      </c>
    </row>
    <row r="11162" spans="1:11" ht="15" customHeight="1">
      <c r="A11162" s="91" t="s">
        <v>4727</v>
      </c>
      <c r="B11162" s="19" t="s">
        <v>88</v>
      </c>
      <c r="C11162" s="30" t="s">
        <v>199</v>
      </c>
      <c r="D11162" s="91">
        <v>5200</v>
      </c>
      <c r="E11162">
        <v>18</v>
      </c>
      <c r="F11162">
        <v>5.3959999999999999</v>
      </c>
      <c r="G11162">
        <v>32.762</v>
      </c>
      <c r="J11162">
        <v>1025.93988735778</v>
      </c>
      <c r="K11162">
        <v>25.856549766522701</v>
      </c>
    </row>
    <row r="11163" spans="1:11" ht="15" customHeight="1">
      <c r="A11163" s="91" t="s">
        <v>4727</v>
      </c>
      <c r="B11163" s="19" t="s">
        <v>88</v>
      </c>
      <c r="C11163" s="30" t="s">
        <v>199</v>
      </c>
      <c r="D11163" s="91">
        <v>5200</v>
      </c>
      <c r="E11163">
        <v>19</v>
      </c>
      <c r="F11163">
        <v>5.4009999999999998</v>
      </c>
      <c r="G11163">
        <v>32.764000000000003</v>
      </c>
      <c r="J11163">
        <v>1025.9455272344801</v>
      </c>
      <c r="K11163">
        <v>25.857563456773999</v>
      </c>
    </row>
    <row r="11164" spans="1:11" ht="15" customHeight="1">
      <c r="A11164" s="91" t="s">
        <v>4727</v>
      </c>
      <c r="B11164" s="19" t="s">
        <v>88</v>
      </c>
      <c r="C11164" s="30" t="s">
        <v>199</v>
      </c>
      <c r="D11164" s="91">
        <v>5200</v>
      </c>
      <c r="E11164">
        <v>20</v>
      </c>
      <c r="F11164">
        <v>5.4029999999999996</v>
      </c>
      <c r="G11164">
        <v>32.764000000000003</v>
      </c>
      <c r="J11164">
        <v>1025.94993250384</v>
      </c>
      <c r="K11164">
        <v>25.857341079250801</v>
      </c>
    </row>
    <row r="11165" spans="1:11" ht="15" customHeight="1">
      <c r="A11165" s="91" t="s">
        <v>4727</v>
      </c>
      <c r="B11165" s="19" t="s">
        <v>88</v>
      </c>
      <c r="C11165" s="30" t="s">
        <v>199</v>
      </c>
      <c r="D11165" s="91">
        <v>5200</v>
      </c>
      <c r="E11165">
        <v>21</v>
      </c>
      <c r="F11165">
        <v>5.4039999999999999</v>
      </c>
      <c r="G11165">
        <v>32.764000000000003</v>
      </c>
      <c r="J11165">
        <v>1025.9544537081599</v>
      </c>
      <c r="K11165">
        <v>25.857234303751301</v>
      </c>
    </row>
    <row r="11166" spans="1:11" ht="15" customHeight="1">
      <c r="A11166" s="91" t="s">
        <v>4727</v>
      </c>
      <c r="B11166" s="19" t="s">
        <v>88</v>
      </c>
      <c r="C11166" s="30" t="s">
        <v>199</v>
      </c>
      <c r="D11166" s="91">
        <v>5200</v>
      </c>
      <c r="E11166">
        <v>22</v>
      </c>
      <c r="F11166">
        <v>5.4039999999999999</v>
      </c>
      <c r="G11166">
        <v>32.764000000000003</v>
      </c>
      <c r="J11166">
        <v>1025.95909095364</v>
      </c>
      <c r="K11166">
        <v>25.857243160058001</v>
      </c>
    </row>
    <row r="11167" spans="1:11" ht="15" customHeight="1">
      <c r="A11167" s="91" t="s">
        <v>4727</v>
      </c>
      <c r="B11167" s="19" t="s">
        <v>88</v>
      </c>
      <c r="C11167" s="30" t="s">
        <v>199</v>
      </c>
      <c r="D11167" s="91">
        <v>5200</v>
      </c>
      <c r="E11167">
        <v>23</v>
      </c>
      <c r="F11167">
        <v>5.4039999999999999</v>
      </c>
      <c r="G11167">
        <v>32.764000000000003</v>
      </c>
      <c r="J11167">
        <v>1025.9637281002299</v>
      </c>
      <c r="K11167">
        <v>25.857252018020699</v>
      </c>
    </row>
    <row r="11168" spans="1:11" ht="15" customHeight="1">
      <c r="A11168" s="91" t="s">
        <v>4727</v>
      </c>
      <c r="B11168" s="19" t="s">
        <v>88</v>
      </c>
      <c r="C11168" s="30" t="s">
        <v>199</v>
      </c>
      <c r="D11168" s="91">
        <v>5200</v>
      </c>
      <c r="E11168">
        <v>24</v>
      </c>
      <c r="F11168">
        <v>5.4039999999999999</v>
      </c>
      <c r="G11168">
        <v>32.764000000000003</v>
      </c>
      <c r="J11168">
        <v>1025.9683651479299</v>
      </c>
      <c r="K11168">
        <v>25.857260877639199</v>
      </c>
    </row>
    <row r="11169" spans="1:11" ht="15" customHeight="1">
      <c r="A11169" s="91" t="s">
        <v>4727</v>
      </c>
      <c r="B11169" s="19" t="s">
        <v>88</v>
      </c>
      <c r="C11169" s="30" t="s">
        <v>199</v>
      </c>
      <c r="D11169" s="91">
        <v>5200</v>
      </c>
      <c r="E11169">
        <v>25</v>
      </c>
      <c r="F11169">
        <v>5.4050000000000002</v>
      </c>
      <c r="G11169">
        <v>32.764000000000003</v>
      </c>
      <c r="J11169">
        <v>1025.9728858266201</v>
      </c>
      <c r="K11169">
        <v>25.857154106100602</v>
      </c>
    </row>
    <row r="11170" spans="1:11" ht="15" customHeight="1">
      <c r="A11170" s="91" t="s">
        <v>4727</v>
      </c>
      <c r="B11170" s="19" t="s">
        <v>88</v>
      </c>
      <c r="C11170" s="30" t="s">
        <v>199</v>
      </c>
      <c r="D11170" s="91">
        <v>5200</v>
      </c>
      <c r="E11170">
        <v>26</v>
      </c>
      <c r="F11170">
        <v>5.4039999999999999</v>
      </c>
      <c r="G11170">
        <v>32.764000000000003</v>
      </c>
      <c r="J11170">
        <v>1025.9776389466699</v>
      </c>
      <c r="K11170">
        <v>25.8572786018428</v>
      </c>
    </row>
    <row r="11171" spans="1:11" ht="15" customHeight="1">
      <c r="A11171" s="91" t="s">
        <v>4727</v>
      </c>
      <c r="B11171" s="19" t="s">
        <v>88</v>
      </c>
      <c r="C11171" s="30" t="s">
        <v>199</v>
      </c>
      <c r="D11171" s="91">
        <v>5200</v>
      </c>
      <c r="E11171">
        <v>27</v>
      </c>
      <c r="F11171">
        <v>5.4059999999999997</v>
      </c>
      <c r="G11171">
        <v>32.765000000000001</v>
      </c>
      <c r="J11171">
        <v>1025.9828341744901</v>
      </c>
      <c r="K11171">
        <v>25.857847534026</v>
      </c>
    </row>
    <row r="11172" spans="1:11" ht="15" customHeight="1">
      <c r="A11172" s="91" t="s">
        <v>4727</v>
      </c>
      <c r="B11172" s="19" t="s">
        <v>88</v>
      </c>
      <c r="C11172" s="30" t="s">
        <v>199</v>
      </c>
      <c r="D11172" s="91">
        <v>5200</v>
      </c>
      <c r="E11172">
        <v>28</v>
      </c>
      <c r="F11172">
        <v>5.4050000000000002</v>
      </c>
      <c r="G11172">
        <v>32.764000000000003</v>
      </c>
      <c r="J11172">
        <v>1025.9867960087799</v>
      </c>
      <c r="K11172">
        <v>25.857180705304501</v>
      </c>
    </row>
    <row r="11173" spans="1:11" ht="15" customHeight="1">
      <c r="A11173" s="91" t="s">
        <v>4727</v>
      </c>
      <c r="B11173" s="19" t="s">
        <v>88</v>
      </c>
      <c r="C11173" s="30" t="s">
        <v>199</v>
      </c>
      <c r="D11173" s="91">
        <v>5200</v>
      </c>
      <c r="E11173">
        <v>29</v>
      </c>
      <c r="F11173">
        <v>5.4009999999999998</v>
      </c>
      <c r="G11173">
        <v>32.764000000000003</v>
      </c>
      <c r="J11173">
        <v>1025.99189792722</v>
      </c>
      <c r="K11173">
        <v>25.8576520067516</v>
      </c>
    </row>
    <row r="11174" spans="1:11" ht="15" customHeight="1">
      <c r="A11174" s="91" t="s">
        <v>4727</v>
      </c>
      <c r="B11174" s="19" t="s">
        <v>88</v>
      </c>
      <c r="C11174" s="30" t="s">
        <v>199</v>
      </c>
      <c r="D11174" s="91">
        <v>5200</v>
      </c>
      <c r="E11174">
        <v>30</v>
      </c>
      <c r="F11174">
        <v>5.4039999999999999</v>
      </c>
      <c r="G11174">
        <v>32.765000000000001</v>
      </c>
      <c r="J11174">
        <v>1025.99697646359</v>
      </c>
      <c r="K11174">
        <v>25.858105414203202</v>
      </c>
    </row>
    <row r="11175" spans="1:11" ht="15" customHeight="1">
      <c r="A11175" s="91" t="s">
        <v>4727</v>
      </c>
      <c r="B11175" s="19" t="s">
        <v>88</v>
      </c>
      <c r="C11175" s="30" t="s">
        <v>199</v>
      </c>
      <c r="D11175" s="91">
        <v>5200</v>
      </c>
      <c r="E11175">
        <v>31</v>
      </c>
      <c r="F11175">
        <v>5.4059999999999997</v>
      </c>
      <c r="G11175">
        <v>32.765000000000001</v>
      </c>
      <c r="J11175">
        <v>1026.00137997049</v>
      </c>
      <c r="K11175">
        <v>25.857883025018101</v>
      </c>
    </row>
    <row r="11176" spans="1:11" ht="15" customHeight="1">
      <c r="A11176" s="91" t="s">
        <v>4727</v>
      </c>
      <c r="B11176" s="19" t="s">
        <v>88</v>
      </c>
      <c r="C11176" s="30" t="s">
        <v>199</v>
      </c>
      <c r="D11176" s="91">
        <v>5200</v>
      </c>
      <c r="E11176">
        <v>32</v>
      </c>
      <c r="F11176">
        <v>5.407</v>
      </c>
      <c r="G11176">
        <v>32.765000000000001</v>
      </c>
      <c r="J11176">
        <v>1026.00589971054</v>
      </c>
      <c r="K11176">
        <v>25.8577762557188</v>
      </c>
    </row>
    <row r="11177" spans="1:11" ht="15" customHeight="1">
      <c r="A11177" s="91" t="s">
        <v>4727</v>
      </c>
      <c r="B11177" s="19" t="s">
        <v>88</v>
      </c>
      <c r="C11177" s="30" t="s">
        <v>199</v>
      </c>
      <c r="D11177" s="91">
        <v>5200</v>
      </c>
      <c r="E11177">
        <v>33</v>
      </c>
      <c r="F11177">
        <v>5.407</v>
      </c>
      <c r="G11177">
        <v>32.765000000000001</v>
      </c>
      <c r="J11177">
        <v>1026.0105357898501</v>
      </c>
      <c r="K11177">
        <v>25.857785136076</v>
      </c>
    </row>
    <row r="11178" spans="1:11" ht="15" customHeight="1">
      <c r="A11178" s="91" t="s">
        <v>4727</v>
      </c>
      <c r="B11178" s="19" t="s">
        <v>88</v>
      </c>
      <c r="C11178" s="30" t="s">
        <v>199</v>
      </c>
      <c r="D11178" s="91">
        <v>5200</v>
      </c>
      <c r="E11178">
        <v>34</v>
      </c>
      <c r="F11178">
        <v>5.407</v>
      </c>
      <c r="G11178">
        <v>32.765000000000001</v>
      </c>
      <c r="J11178">
        <v>1026.01517177031</v>
      </c>
      <c r="K11178">
        <v>25.857794018088001</v>
      </c>
    </row>
    <row r="11179" spans="1:11" ht="15" customHeight="1">
      <c r="A11179" s="91" t="s">
        <v>4727</v>
      </c>
      <c r="B11179" s="19" t="s">
        <v>88</v>
      </c>
      <c r="C11179" s="30" t="s">
        <v>199</v>
      </c>
      <c r="D11179" s="91">
        <v>5200</v>
      </c>
      <c r="E11179">
        <v>35</v>
      </c>
      <c r="F11179">
        <v>5.407</v>
      </c>
      <c r="G11179">
        <v>32.765000000000001</v>
      </c>
      <c r="J11179">
        <v>1026.01980765192</v>
      </c>
      <c r="K11179">
        <v>25.857802901754201</v>
      </c>
    </row>
    <row r="11180" spans="1:11" ht="15" customHeight="1">
      <c r="A11180" s="91" t="s">
        <v>4727</v>
      </c>
      <c r="B11180" s="19" t="s">
        <v>88</v>
      </c>
      <c r="C11180" s="30" t="s">
        <v>199</v>
      </c>
      <c r="D11180" s="91">
        <v>5200</v>
      </c>
      <c r="E11180">
        <v>36</v>
      </c>
      <c r="F11180">
        <v>5.407</v>
      </c>
      <c r="G11180">
        <v>32.765000000000001</v>
      </c>
      <c r="J11180">
        <v>1026.02444343467</v>
      </c>
      <c r="K11180">
        <v>25.857811787075001</v>
      </c>
    </row>
    <row r="11181" spans="1:11" ht="15" customHeight="1">
      <c r="A11181" s="91" t="s">
        <v>4727</v>
      </c>
      <c r="B11181" s="19" t="s">
        <v>88</v>
      </c>
      <c r="C11181" s="30" t="s">
        <v>199</v>
      </c>
      <c r="D11181" s="91">
        <v>5200</v>
      </c>
      <c r="E11181">
        <v>37</v>
      </c>
      <c r="F11181">
        <v>5.4059999999999997</v>
      </c>
      <c r="G11181">
        <v>32.765000000000001</v>
      </c>
      <c r="J11181">
        <v>1026.02919569863</v>
      </c>
      <c r="K11181">
        <v>25.857936311146702</v>
      </c>
    </row>
    <row r="11182" spans="1:11" ht="15" customHeight="1">
      <c r="A11182" s="91" t="s">
        <v>4727</v>
      </c>
      <c r="B11182" s="19" t="s">
        <v>88</v>
      </c>
      <c r="C11182" s="30" t="s">
        <v>199</v>
      </c>
      <c r="D11182" s="91">
        <v>5200</v>
      </c>
      <c r="E11182">
        <v>38</v>
      </c>
      <c r="F11182">
        <v>5.4050000000000002</v>
      </c>
      <c r="G11182">
        <v>32.765000000000001</v>
      </c>
      <c r="J11182">
        <v>1026.0339478993501</v>
      </c>
      <c r="K11182">
        <v>25.858060821497201</v>
      </c>
    </row>
    <row r="11183" spans="1:11" ht="15" customHeight="1">
      <c r="A11183" s="91" t="s">
        <v>4727</v>
      </c>
      <c r="B11183" s="19" t="s">
        <v>88</v>
      </c>
      <c r="C11183" s="30" t="s">
        <v>199</v>
      </c>
      <c r="D11183" s="91">
        <v>5200</v>
      </c>
      <c r="E11183">
        <v>39</v>
      </c>
      <c r="F11183">
        <v>5.4050000000000002</v>
      </c>
      <c r="G11183">
        <v>32.765000000000001</v>
      </c>
      <c r="J11183">
        <v>1026.0385834328699</v>
      </c>
      <c r="K11183">
        <v>25.8580697081441</v>
      </c>
    </row>
    <row r="11184" spans="1:11" ht="15" customHeight="1">
      <c r="A11184" s="91" t="s">
        <v>4727</v>
      </c>
      <c r="B11184" s="19" t="s">
        <v>88</v>
      </c>
      <c r="C11184" s="30" t="s">
        <v>199</v>
      </c>
      <c r="D11184" s="91">
        <v>5200</v>
      </c>
      <c r="E11184">
        <v>40</v>
      </c>
      <c r="F11184">
        <v>5.4059999999999997</v>
      </c>
      <c r="G11184">
        <v>32.765000000000001</v>
      </c>
      <c r="J11184">
        <v>1026.0431022282401</v>
      </c>
      <c r="K11184">
        <v>25.8579629765402</v>
      </c>
    </row>
    <row r="11185" spans="1:11" ht="15" customHeight="1">
      <c r="A11185" s="91" t="s">
        <v>4727</v>
      </c>
      <c r="B11185" s="19" t="s">
        <v>88</v>
      </c>
      <c r="C11185" s="30" t="s">
        <v>199</v>
      </c>
      <c r="D11185" s="91">
        <v>5200</v>
      </c>
      <c r="E11185">
        <v>41</v>
      </c>
      <c r="F11185">
        <v>5.4059999999999997</v>
      </c>
      <c r="G11185">
        <v>32.765000000000001</v>
      </c>
      <c r="J11185">
        <v>1026.04773754042</v>
      </c>
      <c r="K11185">
        <v>25.8579718683118</v>
      </c>
    </row>
    <row r="11186" spans="1:11" ht="15" customHeight="1">
      <c r="A11186" s="91" t="s">
        <v>4727</v>
      </c>
      <c r="B11186" s="19" t="s">
        <v>88</v>
      </c>
      <c r="C11186" s="30" t="s">
        <v>199</v>
      </c>
      <c r="D11186" s="91">
        <v>5200</v>
      </c>
      <c r="E11186">
        <v>42</v>
      </c>
      <c r="F11186">
        <v>5.4059999999999997</v>
      </c>
      <c r="G11186">
        <v>32.765000000000001</v>
      </c>
      <c r="J11186">
        <v>1026.05237275377</v>
      </c>
      <c r="K11186">
        <v>25.857980761736801</v>
      </c>
    </row>
    <row r="11187" spans="1:11" ht="15" customHeight="1">
      <c r="A11187" s="91" t="s">
        <v>4727</v>
      </c>
      <c r="B11187" s="19" t="s">
        <v>88</v>
      </c>
      <c r="C11187" s="30" t="s">
        <v>199</v>
      </c>
      <c r="D11187" s="91">
        <v>5200</v>
      </c>
      <c r="E11187">
        <v>43</v>
      </c>
      <c r="F11187">
        <v>5.4059999999999997</v>
      </c>
      <c r="G11187">
        <v>32.765000000000001</v>
      </c>
      <c r="J11187">
        <v>1026.0570078682899</v>
      </c>
      <c r="K11187">
        <v>25.857989656814901</v>
      </c>
    </row>
    <row r="11188" spans="1:11" ht="15" customHeight="1">
      <c r="A11188" s="91" t="s">
        <v>4727</v>
      </c>
      <c r="B11188" s="19" t="s">
        <v>88</v>
      </c>
      <c r="C11188" s="30" t="s">
        <v>199</v>
      </c>
      <c r="D11188" s="91">
        <v>5200</v>
      </c>
      <c r="E11188">
        <v>44</v>
      </c>
      <c r="F11188">
        <v>5.4059999999999997</v>
      </c>
      <c r="G11188">
        <v>32.765000000000001</v>
      </c>
      <c r="J11188">
        <v>1026.0616428839801</v>
      </c>
      <c r="K11188">
        <v>25.857998553545901</v>
      </c>
    </row>
    <row r="11189" spans="1:11" ht="15" customHeight="1">
      <c r="A11189" s="91" t="s">
        <v>4727</v>
      </c>
      <c r="B11189" s="19" t="s">
        <v>88</v>
      </c>
      <c r="C11189" s="30" t="s">
        <v>199</v>
      </c>
      <c r="D11189" s="91">
        <v>5200</v>
      </c>
      <c r="E11189">
        <v>45</v>
      </c>
      <c r="F11189">
        <v>5.4059999999999997</v>
      </c>
      <c r="G11189">
        <v>32.765000000000001</v>
      </c>
      <c r="J11189">
        <v>1026.06627780084</v>
      </c>
      <c r="K11189">
        <v>25.858007451929801</v>
      </c>
    </row>
    <row r="11190" spans="1:11" ht="15" customHeight="1">
      <c r="A11190" s="91" t="s">
        <v>4727</v>
      </c>
      <c r="B11190" s="19" t="s">
        <v>88</v>
      </c>
      <c r="C11190" s="30" t="s">
        <v>199</v>
      </c>
      <c r="D11190" s="91">
        <v>5200</v>
      </c>
      <c r="E11190">
        <v>46</v>
      </c>
      <c r="F11190">
        <v>5.4059999999999997</v>
      </c>
      <c r="G11190">
        <v>32.765000000000001</v>
      </c>
      <c r="J11190">
        <v>1026.0709126188799</v>
      </c>
      <c r="K11190">
        <v>25.858016351966398</v>
      </c>
    </row>
    <row r="11191" spans="1:11" ht="15" customHeight="1">
      <c r="A11191" s="91" t="s">
        <v>4727</v>
      </c>
      <c r="B11191" s="19" t="s">
        <v>88</v>
      </c>
      <c r="C11191" s="30" t="s">
        <v>199</v>
      </c>
      <c r="D11191" s="91">
        <v>5200</v>
      </c>
      <c r="E11191">
        <v>47</v>
      </c>
      <c r="F11191">
        <v>5.4059999999999997</v>
      </c>
      <c r="G11191">
        <v>32.765000000000001</v>
      </c>
      <c r="J11191">
        <v>1026.0755473381</v>
      </c>
      <c r="K11191">
        <v>25.858025253655601</v>
      </c>
    </row>
    <row r="11192" spans="1:11" ht="15" customHeight="1">
      <c r="A11192" s="91" t="s">
        <v>4727</v>
      </c>
      <c r="B11192" s="19" t="s">
        <v>88</v>
      </c>
      <c r="C11192" s="30" t="s">
        <v>199</v>
      </c>
      <c r="D11192" s="91">
        <v>5200</v>
      </c>
      <c r="E11192">
        <v>48</v>
      </c>
      <c r="F11192">
        <v>5.407</v>
      </c>
      <c r="G11192">
        <v>32.765000000000001</v>
      </c>
      <c r="J11192">
        <v>1026.0800651183199</v>
      </c>
      <c r="K11192">
        <v>25.857918539900499</v>
      </c>
    </row>
    <row r="11193" spans="1:11" ht="15" customHeight="1">
      <c r="A11193" s="91" t="s">
        <v>4727</v>
      </c>
      <c r="B11193" s="19" t="s">
        <v>88</v>
      </c>
      <c r="C11193" s="30" t="s">
        <v>199</v>
      </c>
      <c r="D11193" s="91">
        <v>5200</v>
      </c>
      <c r="E11193">
        <v>49</v>
      </c>
      <c r="F11193">
        <v>5.4080000000000004</v>
      </c>
      <c r="G11193">
        <v>32.765999999999998</v>
      </c>
      <c r="J11193">
        <v>1026.08537369333</v>
      </c>
      <c r="K11193">
        <v>25.858603161096902</v>
      </c>
    </row>
    <row r="11194" spans="1:11" ht="15" customHeight="1">
      <c r="A11194" s="91" t="s">
        <v>4727</v>
      </c>
      <c r="B11194" s="19" t="s">
        <v>88</v>
      </c>
      <c r="C11194" s="30" t="s">
        <v>199</v>
      </c>
      <c r="D11194" s="91">
        <v>5200</v>
      </c>
      <c r="E11194">
        <v>50</v>
      </c>
      <c r="F11194">
        <v>5.4080000000000004</v>
      </c>
      <c r="G11194">
        <v>32.765999999999998</v>
      </c>
      <c r="J11194">
        <v>1026.0900080612801</v>
      </c>
      <c r="K11194">
        <v>25.858612071773202</v>
      </c>
    </row>
    <row r="11195" spans="1:11" ht="15" customHeight="1">
      <c r="A11195" s="91" t="s">
        <v>4727</v>
      </c>
      <c r="B11195" s="19" t="s">
        <v>88</v>
      </c>
      <c r="C11195" s="30" t="s">
        <v>199</v>
      </c>
      <c r="D11195" s="91">
        <v>5200</v>
      </c>
      <c r="E11195">
        <v>51</v>
      </c>
      <c r="F11195">
        <v>5.4089999999999998</v>
      </c>
      <c r="G11195">
        <v>32.765999999999998</v>
      </c>
      <c r="J11195">
        <v>1026.0945253933401</v>
      </c>
      <c r="K11195">
        <v>25.858505346381001</v>
      </c>
    </row>
    <row r="11196" spans="1:11" ht="15" customHeight="1">
      <c r="A11196" s="91" t="s">
        <v>4727</v>
      </c>
      <c r="B11196" s="19" t="s">
        <v>88</v>
      </c>
      <c r="C11196" s="30" t="s">
        <v>199</v>
      </c>
      <c r="D11196" s="91">
        <v>5200</v>
      </c>
      <c r="E11196">
        <v>52</v>
      </c>
      <c r="F11196">
        <v>5.4089999999999998</v>
      </c>
      <c r="G11196">
        <v>32.765999999999998</v>
      </c>
      <c r="J11196">
        <v>1026.0991595400401</v>
      </c>
      <c r="K11196">
        <v>25.858514262180702</v>
      </c>
    </row>
    <row r="11197" spans="1:11" ht="15" customHeight="1">
      <c r="A11197" s="91" t="s">
        <v>4727</v>
      </c>
      <c r="B11197" s="19" t="s">
        <v>88</v>
      </c>
      <c r="C11197" s="30" t="s">
        <v>199</v>
      </c>
      <c r="D11197" s="91">
        <v>5200</v>
      </c>
      <c r="E11197">
        <v>53</v>
      </c>
      <c r="F11197">
        <v>5.4089999999999998</v>
      </c>
      <c r="G11197">
        <v>32.765999999999998</v>
      </c>
      <c r="J11197">
        <v>1026.1037935879399</v>
      </c>
      <c r="K11197">
        <v>25.858523179632598</v>
      </c>
    </row>
    <row r="11198" spans="1:11" ht="15" customHeight="1">
      <c r="A11198" s="91" t="s">
        <v>4727</v>
      </c>
      <c r="B11198" s="19" t="s">
        <v>88</v>
      </c>
      <c r="C11198" s="30" t="s">
        <v>199</v>
      </c>
      <c r="D11198" s="91">
        <v>5200</v>
      </c>
      <c r="E11198">
        <v>54</v>
      </c>
      <c r="F11198">
        <v>5.4089999999999998</v>
      </c>
      <c r="G11198">
        <v>32.765999999999998</v>
      </c>
      <c r="J11198">
        <v>1026.1084275370499</v>
      </c>
      <c r="K11198">
        <v>25.858532098736301</v>
      </c>
    </row>
    <row r="11199" spans="1:11" ht="15" customHeight="1">
      <c r="A11199" s="91" t="s">
        <v>4727</v>
      </c>
      <c r="B11199" s="19" t="s">
        <v>88</v>
      </c>
      <c r="C11199" s="30" t="s">
        <v>199</v>
      </c>
      <c r="D11199" s="91">
        <v>5200</v>
      </c>
      <c r="E11199">
        <v>55</v>
      </c>
      <c r="F11199">
        <v>5.41</v>
      </c>
      <c r="G11199">
        <v>32.765999999999998</v>
      </c>
      <c r="J11199">
        <v>1026.11294434403</v>
      </c>
      <c r="K11199">
        <v>25.8584253773124</v>
      </c>
    </row>
    <row r="11200" spans="1:11" ht="15" customHeight="1">
      <c r="A11200" s="91" t="s">
        <v>4727</v>
      </c>
      <c r="B11200" s="19" t="s">
        <v>88</v>
      </c>
      <c r="C11200" s="30" t="s">
        <v>199</v>
      </c>
      <c r="D11200" s="91">
        <v>5200</v>
      </c>
      <c r="E11200">
        <v>56</v>
      </c>
      <c r="F11200">
        <v>5.4089999999999998</v>
      </c>
      <c r="G11200">
        <v>32.765999999999998</v>
      </c>
      <c r="J11200">
        <v>1026.11769513887</v>
      </c>
      <c r="K11200">
        <v>25.8585499418982</v>
      </c>
    </row>
    <row r="11201" spans="1:11" ht="15" customHeight="1">
      <c r="A11201" s="91" t="s">
        <v>4727</v>
      </c>
      <c r="B11201" s="19" t="s">
        <v>88</v>
      </c>
      <c r="C11201" s="30" t="s">
        <v>199</v>
      </c>
      <c r="D11201" s="91">
        <v>5200</v>
      </c>
      <c r="E11201">
        <v>57</v>
      </c>
      <c r="F11201">
        <v>5.4089999999999998</v>
      </c>
      <c r="G11201">
        <v>32.765999999999998</v>
      </c>
      <c r="J11201">
        <v>1026.12232879159</v>
      </c>
      <c r="K11201">
        <v>25.8585588659564</v>
      </c>
    </row>
    <row r="11202" spans="1:11" ht="15" customHeight="1">
      <c r="A11202" s="91" t="s">
        <v>4727</v>
      </c>
      <c r="B11202" s="19" t="s">
        <v>88</v>
      </c>
      <c r="C11202" s="30" t="s">
        <v>199</v>
      </c>
      <c r="D11202" s="91">
        <v>5200</v>
      </c>
      <c r="E11202">
        <v>58</v>
      </c>
      <c r="F11202">
        <v>5.4089999999999998</v>
      </c>
      <c r="G11202">
        <v>32.765999999999998</v>
      </c>
      <c r="J11202">
        <v>1026.12696234553</v>
      </c>
      <c r="K11202">
        <v>25.858567791665799</v>
      </c>
    </row>
    <row r="11203" spans="1:11" ht="15" customHeight="1">
      <c r="A11203" s="91" t="s">
        <v>4727</v>
      </c>
      <c r="B11203" s="19" t="s">
        <v>88</v>
      </c>
      <c r="C11203" s="30" t="s">
        <v>199</v>
      </c>
      <c r="D11203" s="91">
        <v>5200</v>
      </c>
      <c r="E11203">
        <v>59</v>
      </c>
      <c r="F11203">
        <v>5.4089999999999998</v>
      </c>
      <c r="G11203">
        <v>32.765999999999998</v>
      </c>
      <c r="J11203">
        <v>1026.1315958006901</v>
      </c>
      <c r="K11203">
        <v>25.8585767190261</v>
      </c>
    </row>
    <row r="11204" spans="1:11" ht="15" customHeight="1">
      <c r="A11204" s="91" t="s">
        <v>4727</v>
      </c>
      <c r="B11204" s="19" t="s">
        <v>88</v>
      </c>
      <c r="C11204" s="30" t="s">
        <v>199</v>
      </c>
      <c r="D11204" s="91">
        <v>5200</v>
      </c>
      <c r="E11204">
        <v>60</v>
      </c>
      <c r="F11204">
        <v>5.4089999999999998</v>
      </c>
      <c r="G11204">
        <v>32.765999999999998</v>
      </c>
      <c r="J11204">
        <v>1026.1362291570599</v>
      </c>
      <c r="K11204">
        <v>25.8585856480377</v>
      </c>
    </row>
    <row r="11205" spans="1:11" ht="15" customHeight="1">
      <c r="A11205" s="91" t="s">
        <v>4727</v>
      </c>
      <c r="B11205" s="19" t="s">
        <v>88</v>
      </c>
      <c r="C11205" s="30" t="s">
        <v>199</v>
      </c>
      <c r="D11205" s="91">
        <v>5200</v>
      </c>
      <c r="E11205">
        <v>61</v>
      </c>
      <c r="F11205">
        <v>5.41</v>
      </c>
      <c r="G11205">
        <v>32.765999999999998</v>
      </c>
      <c r="J11205">
        <v>1026.14074522955</v>
      </c>
      <c r="K11205">
        <v>25.858478947441</v>
      </c>
    </row>
    <row r="11206" spans="1:11" ht="15" customHeight="1">
      <c r="A11206" s="91" t="s">
        <v>4727</v>
      </c>
      <c r="B11206" s="19" t="s">
        <v>88</v>
      </c>
      <c r="C11206" s="30" t="s">
        <v>199</v>
      </c>
      <c r="D11206" s="91">
        <v>5200</v>
      </c>
      <c r="E11206">
        <v>62</v>
      </c>
      <c r="F11206">
        <v>5.41</v>
      </c>
      <c r="G11206">
        <v>32.765999999999998</v>
      </c>
      <c r="J11206">
        <v>1026.1453783647501</v>
      </c>
      <c r="K11206">
        <v>25.8584878815739</v>
      </c>
    </row>
    <row r="11207" spans="1:11" ht="15" customHeight="1">
      <c r="A11207" s="91" t="s">
        <v>4727</v>
      </c>
      <c r="B11207" s="19" t="s">
        <v>88</v>
      </c>
      <c r="C11207" s="30" t="s">
        <v>199</v>
      </c>
      <c r="D11207" s="91">
        <v>5200</v>
      </c>
      <c r="E11207">
        <v>63</v>
      </c>
      <c r="F11207">
        <v>5.41</v>
      </c>
      <c r="G11207">
        <v>32.765999999999998</v>
      </c>
      <c r="J11207">
        <v>1026.1500114011701</v>
      </c>
      <c r="K11207">
        <v>25.858496817357501</v>
      </c>
    </row>
    <row r="11208" spans="1:11" ht="15" customHeight="1">
      <c r="A11208" s="91" t="s">
        <v>4727</v>
      </c>
      <c r="B11208" s="19" t="s">
        <v>88</v>
      </c>
      <c r="C11208" s="30" t="s">
        <v>199</v>
      </c>
      <c r="D11208" s="91">
        <v>5200</v>
      </c>
      <c r="E11208">
        <v>64</v>
      </c>
      <c r="F11208">
        <v>5.41</v>
      </c>
      <c r="G11208">
        <v>32.765000000000001</v>
      </c>
      <c r="J11208">
        <v>1026.1538535044499</v>
      </c>
      <c r="K11208">
        <v>25.857714412712301</v>
      </c>
    </row>
    <row r="11209" spans="1:11" ht="15" customHeight="1">
      <c r="A11209" s="91" t="s">
        <v>4727</v>
      </c>
      <c r="B11209" s="19" t="s">
        <v>88</v>
      </c>
      <c r="C11209" s="30" t="s">
        <v>199</v>
      </c>
      <c r="D11209" s="91">
        <v>5200</v>
      </c>
      <c r="E11209">
        <v>65</v>
      </c>
      <c r="F11209">
        <v>5.4089999999999998</v>
      </c>
      <c r="G11209">
        <v>32.765000000000001</v>
      </c>
      <c r="J11209">
        <v>1026.15860362787</v>
      </c>
      <c r="K11209">
        <v>25.857838972774299</v>
      </c>
    </row>
    <row r="11210" spans="1:11" ht="15" customHeight="1">
      <c r="A11210" s="91" t="s">
        <v>4727</v>
      </c>
      <c r="B11210" s="19" t="s">
        <v>88</v>
      </c>
      <c r="C11210" s="30" t="s">
        <v>199</v>
      </c>
      <c r="D11210" s="91">
        <v>5200</v>
      </c>
      <c r="E11210">
        <v>66</v>
      </c>
      <c r="F11210">
        <v>5.4029999999999996</v>
      </c>
      <c r="G11210">
        <v>32.765000000000001</v>
      </c>
      <c r="J11210">
        <v>1026.16393995762</v>
      </c>
      <c r="K11210">
        <v>25.858541382161999</v>
      </c>
    </row>
    <row r="11211" spans="1:11" ht="15" customHeight="1">
      <c r="A11211" s="91" t="s">
        <v>4727</v>
      </c>
      <c r="B11211" s="19" t="s">
        <v>88</v>
      </c>
      <c r="C11211" s="30" t="s">
        <v>199</v>
      </c>
      <c r="D11211" s="91">
        <v>5200</v>
      </c>
      <c r="E11211">
        <v>67</v>
      </c>
      <c r="F11211">
        <v>5.3949999999999996</v>
      </c>
      <c r="G11211">
        <v>32.765999999999998</v>
      </c>
      <c r="J11211">
        <v>1026.1703012354401</v>
      </c>
      <c r="K11211">
        <v>25.860265649795799</v>
      </c>
    </row>
    <row r="11212" spans="1:11" ht="15" customHeight="1">
      <c r="A11212" s="91" t="s">
        <v>4727</v>
      </c>
      <c r="B11212" s="19" t="s">
        <v>88</v>
      </c>
      <c r="C11212" s="30" t="s">
        <v>199</v>
      </c>
      <c r="D11212" s="91">
        <v>5200</v>
      </c>
      <c r="E11212">
        <v>68</v>
      </c>
      <c r="F11212">
        <v>5.3929999999999998</v>
      </c>
      <c r="G11212">
        <v>32.767000000000003</v>
      </c>
      <c r="J11212">
        <v>1026.1759593199799</v>
      </c>
      <c r="K11212">
        <v>25.8612968279872</v>
      </c>
    </row>
    <row r="11213" spans="1:11" ht="15" customHeight="1">
      <c r="A11213" s="91" t="s">
        <v>4727</v>
      </c>
      <c r="B11213" s="19" t="s">
        <v>88</v>
      </c>
      <c r="C11213" s="30" t="s">
        <v>199</v>
      </c>
      <c r="D11213" s="91">
        <v>5200</v>
      </c>
      <c r="E11213">
        <v>69</v>
      </c>
      <c r="F11213">
        <v>5.391</v>
      </c>
      <c r="G11213">
        <v>32.768999999999998</v>
      </c>
      <c r="J11213">
        <v>1026.1824081960899</v>
      </c>
      <c r="K11213">
        <v>25.863119359520901</v>
      </c>
    </row>
    <row r="11214" spans="1:11" ht="15" customHeight="1">
      <c r="A11214" s="91" t="s">
        <v>4727</v>
      </c>
      <c r="B11214" s="19" t="s">
        <v>88</v>
      </c>
      <c r="C11214" s="30" t="s">
        <v>199</v>
      </c>
      <c r="D11214" s="91">
        <v>5200</v>
      </c>
      <c r="E11214">
        <v>70</v>
      </c>
      <c r="F11214">
        <v>5.3920000000000003</v>
      </c>
      <c r="G11214">
        <v>32.768999999999998</v>
      </c>
      <c r="J11214">
        <v>1026.1869237722201</v>
      </c>
      <c r="K11214">
        <v>25.863012862017499</v>
      </c>
    </row>
    <row r="11215" spans="1:11" ht="15" customHeight="1">
      <c r="A11215" s="91" t="s">
        <v>4727</v>
      </c>
      <c r="B11215" s="19" t="s">
        <v>88</v>
      </c>
      <c r="C11215" s="30" t="s">
        <v>199</v>
      </c>
      <c r="D11215" s="91">
        <v>5200</v>
      </c>
      <c r="E11215">
        <v>71</v>
      </c>
      <c r="F11215">
        <v>5.3920000000000003</v>
      </c>
      <c r="G11215">
        <v>32.768999999999998</v>
      </c>
      <c r="J11215">
        <v>1026.19155642124</v>
      </c>
      <c r="K11215">
        <v>25.8630217794205</v>
      </c>
    </row>
    <row r="11216" spans="1:11" ht="15" customHeight="1">
      <c r="A11216" s="91" t="s">
        <v>4727</v>
      </c>
      <c r="B11216" s="19" t="s">
        <v>88</v>
      </c>
      <c r="C11216" s="30" t="s">
        <v>199</v>
      </c>
      <c r="D11216" s="91">
        <v>5200</v>
      </c>
      <c r="E11216">
        <v>72</v>
      </c>
      <c r="F11216">
        <v>5.3920000000000003</v>
      </c>
      <c r="G11216">
        <v>32.768999999999998</v>
      </c>
      <c r="J11216">
        <v>1026.1961889714901</v>
      </c>
      <c r="K11216">
        <v>25.863030698471199</v>
      </c>
    </row>
    <row r="11217" spans="1:11" ht="15" customHeight="1">
      <c r="A11217" s="91" t="s">
        <v>4727</v>
      </c>
      <c r="B11217" s="19" t="s">
        <v>88</v>
      </c>
      <c r="C11217" s="30" t="s">
        <v>199</v>
      </c>
      <c r="D11217" s="91">
        <v>5200</v>
      </c>
      <c r="E11217">
        <v>73</v>
      </c>
      <c r="F11217">
        <v>5.3920000000000003</v>
      </c>
      <c r="G11217">
        <v>32.768999999999998</v>
      </c>
      <c r="J11217">
        <v>1026.20082142299</v>
      </c>
      <c r="K11217">
        <v>25.863039619169498</v>
      </c>
    </row>
    <row r="11218" spans="1:11" ht="15" customHeight="1">
      <c r="A11218" s="91" t="s">
        <v>4727</v>
      </c>
      <c r="B11218" s="19" t="s">
        <v>88</v>
      </c>
      <c r="C11218" s="30" t="s">
        <v>199</v>
      </c>
      <c r="D11218" s="91">
        <v>5200</v>
      </c>
      <c r="E11218">
        <v>74</v>
      </c>
      <c r="F11218">
        <v>5.3920000000000003</v>
      </c>
      <c r="G11218">
        <v>32.770000000000003</v>
      </c>
      <c r="J11218">
        <v>1026.20624458265</v>
      </c>
      <c r="K11218">
        <v>25.863839935579801</v>
      </c>
    </row>
    <row r="11219" spans="1:11" ht="15" customHeight="1">
      <c r="A11219" s="91" t="s">
        <v>4727</v>
      </c>
      <c r="B11219" s="19" t="s">
        <v>88</v>
      </c>
      <c r="C11219" s="30" t="s">
        <v>199</v>
      </c>
      <c r="D11219" s="91">
        <v>5200</v>
      </c>
      <c r="E11219">
        <v>75</v>
      </c>
      <c r="F11219">
        <v>5.3920000000000003</v>
      </c>
      <c r="G11219">
        <v>32.770000000000003</v>
      </c>
      <c r="J11219">
        <v>1026.21087682911</v>
      </c>
      <c r="K11219">
        <v>25.863848859965401</v>
      </c>
    </row>
    <row r="11220" spans="1:11" ht="15" customHeight="1">
      <c r="A11220" s="91" t="s">
        <v>4727</v>
      </c>
      <c r="B11220" s="19" t="s">
        <v>88</v>
      </c>
      <c r="C11220" s="30" t="s">
        <v>199</v>
      </c>
      <c r="D11220" s="91">
        <v>5200</v>
      </c>
      <c r="E11220">
        <v>76</v>
      </c>
      <c r="F11220">
        <v>5.3920000000000003</v>
      </c>
      <c r="G11220">
        <v>32.770000000000003</v>
      </c>
      <c r="J11220">
        <v>1026.21550897681</v>
      </c>
      <c r="K11220">
        <v>25.863857785998601</v>
      </c>
    </row>
    <row r="11221" spans="1:11" ht="15" customHeight="1">
      <c r="A11221" s="91" t="s">
        <v>4727</v>
      </c>
      <c r="B11221" s="19" t="s">
        <v>88</v>
      </c>
      <c r="C11221" s="30" t="s">
        <v>199</v>
      </c>
      <c r="D11221" s="91">
        <v>5200</v>
      </c>
      <c r="E11221">
        <v>77</v>
      </c>
      <c r="F11221">
        <v>5.3929999999999998</v>
      </c>
      <c r="G11221">
        <v>32.770000000000003</v>
      </c>
      <c r="J11221">
        <v>1026.2200236507799</v>
      </c>
      <c r="K11221">
        <v>25.863751300624902</v>
      </c>
    </row>
    <row r="11222" spans="1:11" ht="15" customHeight="1">
      <c r="A11222" s="91" t="s">
        <v>4727</v>
      </c>
      <c r="B11222" s="19" t="s">
        <v>88</v>
      </c>
      <c r="C11222" s="30" t="s">
        <v>199</v>
      </c>
      <c r="D11222" s="91">
        <v>5200</v>
      </c>
      <c r="E11222">
        <v>78</v>
      </c>
      <c r="F11222">
        <v>5.3940000000000001</v>
      </c>
      <c r="G11222">
        <v>32.770000000000003</v>
      </c>
      <c r="J11222">
        <v>1026.22453816708</v>
      </c>
      <c r="K11222">
        <v>25.8636448087993</v>
      </c>
    </row>
    <row r="11223" spans="1:11" ht="15" customHeight="1">
      <c r="A11223" s="91" t="s">
        <v>4727</v>
      </c>
      <c r="B11223" s="19" t="s">
        <v>88</v>
      </c>
      <c r="C11223" s="30" t="s">
        <v>199</v>
      </c>
      <c r="D11223" s="91">
        <v>5200</v>
      </c>
      <c r="E11223">
        <v>79</v>
      </c>
      <c r="F11223">
        <v>5.3949999999999996</v>
      </c>
      <c r="G11223">
        <v>32.771000000000001</v>
      </c>
      <c r="J11223">
        <v>1026.22984328747</v>
      </c>
      <c r="K11223">
        <v>25.864329699012799</v>
      </c>
    </row>
    <row r="11224" spans="1:11" ht="15" customHeight="1">
      <c r="A11224" s="91" t="s">
        <v>4727</v>
      </c>
      <c r="B11224" s="19" t="s">
        <v>88</v>
      </c>
      <c r="C11224" s="30" t="s">
        <v>199</v>
      </c>
      <c r="D11224" s="91">
        <v>5200</v>
      </c>
      <c r="E11224">
        <v>80</v>
      </c>
      <c r="F11224">
        <v>5.3959999999999999</v>
      </c>
      <c r="G11224">
        <v>32.771000000000001</v>
      </c>
      <c r="J11224">
        <v>1026.2343574783199</v>
      </c>
      <c r="K11224">
        <v>25.8642231920726</v>
      </c>
    </row>
    <row r="11225" spans="1:11" ht="15" customHeight="1">
      <c r="A11225" s="91" t="s">
        <v>4727</v>
      </c>
      <c r="B11225" s="19" t="s">
        <v>88</v>
      </c>
      <c r="C11225" s="30" t="s">
        <v>199</v>
      </c>
      <c r="D11225" s="91">
        <v>5200</v>
      </c>
      <c r="E11225">
        <v>81</v>
      </c>
      <c r="F11225">
        <v>5.3970000000000002</v>
      </c>
      <c r="G11225">
        <v>32.771000000000001</v>
      </c>
      <c r="J11225">
        <v>1026.2388715115301</v>
      </c>
      <c r="K11225">
        <v>25.864116678683601</v>
      </c>
    </row>
    <row r="11226" spans="1:11" ht="15" customHeight="1">
      <c r="A11226" s="91" t="s">
        <v>4727</v>
      </c>
      <c r="B11226" s="19" t="s">
        <v>88</v>
      </c>
      <c r="C11226" s="30" t="s">
        <v>199</v>
      </c>
      <c r="D11226" s="91">
        <v>5200</v>
      </c>
      <c r="E11226">
        <v>82</v>
      </c>
      <c r="F11226">
        <v>5.3970000000000002</v>
      </c>
      <c r="G11226">
        <v>32.771000000000001</v>
      </c>
      <c r="J11226">
        <v>1026.2435029411399</v>
      </c>
      <c r="K11226">
        <v>25.8641256240894</v>
      </c>
    </row>
    <row r="11227" spans="1:11" ht="15" customHeight="1">
      <c r="A11227" s="91" t="s">
        <v>4727</v>
      </c>
      <c r="B11227" s="19" t="s">
        <v>88</v>
      </c>
      <c r="C11227" s="30" t="s">
        <v>199</v>
      </c>
      <c r="D11227" s="91">
        <v>5200</v>
      </c>
      <c r="E11227">
        <v>83</v>
      </c>
      <c r="F11227">
        <v>5.3979999999999997</v>
      </c>
      <c r="G11227">
        <v>32.771000000000001</v>
      </c>
      <c r="J11227">
        <v>1026.2480166943701</v>
      </c>
      <c r="K11227">
        <v>25.864019107719301</v>
      </c>
    </row>
    <row r="11228" spans="1:11" ht="15" customHeight="1">
      <c r="A11228" s="91" t="s">
        <v>4727</v>
      </c>
      <c r="B11228" s="19" t="s">
        <v>88</v>
      </c>
      <c r="C11228" s="30" t="s">
        <v>199</v>
      </c>
      <c r="D11228" s="91">
        <v>5200</v>
      </c>
      <c r="E11228">
        <v>84</v>
      </c>
      <c r="F11228">
        <v>5.3979999999999997</v>
      </c>
      <c r="G11228">
        <v>32.771999999999998</v>
      </c>
      <c r="J11228">
        <v>1026.25343861952</v>
      </c>
      <c r="K11228">
        <v>25.864819441156399</v>
      </c>
    </row>
    <row r="11229" spans="1:11" ht="15" customHeight="1">
      <c r="A11229" s="91" t="s">
        <v>4727</v>
      </c>
      <c r="B11229" s="19" t="s">
        <v>88</v>
      </c>
      <c r="C11229" s="30" t="s">
        <v>199</v>
      </c>
      <c r="D11229" s="91">
        <v>5200</v>
      </c>
      <c r="E11229">
        <v>85</v>
      </c>
      <c r="F11229">
        <v>5.3979999999999997</v>
      </c>
      <c r="G11229">
        <v>32.773000000000003</v>
      </c>
      <c r="J11229">
        <v>1026.25886043117</v>
      </c>
      <c r="K11229">
        <v>25.8656197773096</v>
      </c>
    </row>
    <row r="11230" spans="1:11" ht="15" customHeight="1">
      <c r="A11230" s="91" t="s">
        <v>4727</v>
      </c>
      <c r="B11230" s="19" t="s">
        <v>88</v>
      </c>
      <c r="C11230" s="30" t="s">
        <v>199</v>
      </c>
      <c r="D11230" s="91">
        <v>5200</v>
      </c>
      <c r="E11230">
        <v>86</v>
      </c>
      <c r="F11230">
        <v>5.4</v>
      </c>
      <c r="G11230">
        <v>32.774000000000001</v>
      </c>
      <c r="J11230">
        <v>1026.26404678176</v>
      </c>
      <c r="K11230">
        <v>25.866189149415</v>
      </c>
    </row>
    <row r="11231" spans="1:11" ht="15" customHeight="1">
      <c r="A11231" s="91" t="s">
        <v>4727</v>
      </c>
      <c r="B11231" s="19" t="s">
        <v>88</v>
      </c>
      <c r="C11231" s="30" t="s">
        <v>199</v>
      </c>
      <c r="D11231" s="91">
        <v>5200</v>
      </c>
      <c r="E11231">
        <v>87</v>
      </c>
      <c r="F11231">
        <v>5.4029999999999996</v>
      </c>
      <c r="G11231">
        <v>32.774999999999999</v>
      </c>
      <c r="J11231">
        <v>1026.2691151265699</v>
      </c>
      <c r="K11231">
        <v>25.866642948929901</v>
      </c>
    </row>
    <row r="11232" spans="1:11" ht="15" customHeight="1">
      <c r="A11232" s="91" t="s">
        <v>4727</v>
      </c>
      <c r="B11232" s="19" t="s">
        <v>88</v>
      </c>
      <c r="C11232" s="30" t="s">
        <v>199</v>
      </c>
      <c r="D11232" s="91">
        <v>5200</v>
      </c>
      <c r="E11232">
        <v>88</v>
      </c>
      <c r="F11232">
        <v>5.4050000000000002</v>
      </c>
      <c r="G11232">
        <v>32.777000000000001</v>
      </c>
      <c r="J11232">
        <v>1026.2750915674901</v>
      </c>
      <c r="K11232">
        <v>25.868003569739098</v>
      </c>
    </row>
    <row r="11233" spans="1:11" ht="15" customHeight="1">
      <c r="A11233" s="91" t="s">
        <v>4727</v>
      </c>
      <c r="B11233" s="19" t="s">
        <v>88</v>
      </c>
      <c r="C11233" s="30" t="s">
        <v>199</v>
      </c>
      <c r="D11233" s="91">
        <v>5200</v>
      </c>
      <c r="E11233">
        <v>89</v>
      </c>
      <c r="F11233">
        <v>5.41</v>
      </c>
      <c r="G11233">
        <v>32.779000000000003</v>
      </c>
      <c r="J11233">
        <v>1026.2807141139101</v>
      </c>
      <c r="K11233">
        <v>25.869017327227098</v>
      </c>
    </row>
    <row r="11234" spans="1:11" ht="15" customHeight="1">
      <c r="A11234" s="91" t="s">
        <v>4727</v>
      </c>
      <c r="B11234" s="19" t="s">
        <v>88</v>
      </c>
      <c r="C11234" s="30" t="s">
        <v>199</v>
      </c>
      <c r="D11234" s="91">
        <v>5200</v>
      </c>
      <c r="E11234">
        <v>90</v>
      </c>
      <c r="F11234">
        <v>5.4139999999999997</v>
      </c>
      <c r="G11234">
        <v>32.780999999999999</v>
      </c>
      <c r="J11234">
        <v>1026.28645392049</v>
      </c>
      <c r="K11234">
        <v>25.870146438119299</v>
      </c>
    </row>
    <row r="11235" spans="1:11" ht="15" customHeight="1">
      <c r="A11235" s="91" t="s">
        <v>4727</v>
      </c>
      <c r="B11235" s="19" t="s">
        <v>88</v>
      </c>
      <c r="C11235" s="30" t="s">
        <v>199</v>
      </c>
      <c r="D11235" s="91">
        <v>5200</v>
      </c>
      <c r="E11235">
        <v>91</v>
      </c>
      <c r="F11235">
        <v>5.4189999999999996</v>
      </c>
      <c r="G11235">
        <v>32.786000000000001</v>
      </c>
      <c r="J11235">
        <v>1026.2944469797701</v>
      </c>
      <c r="K11235">
        <v>25.873533616105501</v>
      </c>
    </row>
    <row r="11236" spans="1:11" ht="15" customHeight="1">
      <c r="A11236" s="91" t="s">
        <v>4727</v>
      </c>
      <c r="B11236" s="19" t="s">
        <v>88</v>
      </c>
      <c r="C11236" s="30" t="s">
        <v>199</v>
      </c>
      <c r="D11236" s="91">
        <v>5200</v>
      </c>
      <c r="E11236">
        <v>92</v>
      </c>
      <c r="F11236">
        <v>5.4210000000000003</v>
      </c>
      <c r="G11236">
        <v>32.789000000000001</v>
      </c>
      <c r="J11236">
        <v>1026.3012124115801</v>
      </c>
      <c r="K11236">
        <v>25.875685115961002</v>
      </c>
    </row>
    <row r="11237" spans="1:11" ht="15" customHeight="1">
      <c r="A11237" s="91" t="s">
        <v>4727</v>
      </c>
      <c r="B11237" s="19" t="s">
        <v>88</v>
      </c>
      <c r="C11237" s="30" t="s">
        <v>199</v>
      </c>
      <c r="D11237" s="91">
        <v>5200</v>
      </c>
      <c r="E11237">
        <v>93</v>
      </c>
      <c r="F11237">
        <v>5.423</v>
      </c>
      <c r="G11237">
        <v>32.792999999999999</v>
      </c>
      <c r="J11237">
        <v>1026.30876812014</v>
      </c>
      <c r="K11237">
        <v>25.878627878813901</v>
      </c>
    </row>
    <row r="11238" spans="1:11" ht="15" customHeight="1">
      <c r="A11238" s="91" t="s">
        <v>4727</v>
      </c>
      <c r="B11238" s="19" t="s">
        <v>88</v>
      </c>
      <c r="C11238" s="30" t="s">
        <v>199</v>
      </c>
      <c r="D11238" s="91">
        <v>5200</v>
      </c>
      <c r="E11238">
        <v>94</v>
      </c>
      <c r="F11238">
        <v>5.4249999999999998</v>
      </c>
      <c r="G11238">
        <v>32.796999999999997</v>
      </c>
      <c r="J11238">
        <v>1026.3163234920801</v>
      </c>
      <c r="K11238">
        <v>25.881570569755901</v>
      </c>
    </row>
    <row r="11239" spans="1:11" ht="15" customHeight="1">
      <c r="A11239" s="91" t="s">
        <v>4727</v>
      </c>
      <c r="B11239" s="19" t="s">
        <v>88</v>
      </c>
      <c r="C11239" s="30" t="s">
        <v>199</v>
      </c>
      <c r="D11239" s="91">
        <v>5200</v>
      </c>
      <c r="E11239">
        <v>95</v>
      </c>
      <c r="F11239">
        <v>5.4249999999999998</v>
      </c>
      <c r="G11239">
        <v>32.801000000000002</v>
      </c>
      <c r="J11239">
        <v>1026.32411506891</v>
      </c>
      <c r="K11239">
        <v>25.8847448966794</v>
      </c>
    </row>
    <row r="11240" spans="1:11" ht="15" customHeight="1">
      <c r="A11240" s="91" t="s">
        <v>4727</v>
      </c>
      <c r="B11240" s="19" t="s">
        <v>88</v>
      </c>
      <c r="C11240" s="30" t="s">
        <v>199</v>
      </c>
      <c r="D11240" s="91">
        <v>5200</v>
      </c>
      <c r="E11240">
        <v>96</v>
      </c>
      <c r="F11240">
        <v>5.423</v>
      </c>
      <c r="G11240">
        <v>32.805999999999997</v>
      </c>
      <c r="J11240">
        <v>1026.3329336254501</v>
      </c>
      <c r="K11240">
        <v>25.888942243261699</v>
      </c>
    </row>
    <row r="11241" spans="1:11" ht="15" customHeight="1">
      <c r="A11241" s="91" t="s">
        <v>4727</v>
      </c>
      <c r="B11241" s="19" t="s">
        <v>88</v>
      </c>
      <c r="C11241" s="30" t="s">
        <v>199</v>
      </c>
      <c r="D11241" s="91">
        <v>5200</v>
      </c>
      <c r="E11241">
        <v>97</v>
      </c>
      <c r="F11241">
        <v>5.4089999999999998</v>
      </c>
      <c r="G11241">
        <v>32.816000000000003</v>
      </c>
      <c r="J11241">
        <v>1026.34712371466</v>
      </c>
      <c r="K11241">
        <v>25.898485425323798</v>
      </c>
    </row>
    <row r="11242" spans="1:11" ht="15" customHeight="1">
      <c r="A11242" s="91" t="s">
        <v>4727</v>
      </c>
      <c r="B11242" s="19" t="s">
        <v>88</v>
      </c>
      <c r="C11242" s="30" t="s">
        <v>199</v>
      </c>
      <c r="D11242" s="91">
        <v>5200</v>
      </c>
      <c r="E11242">
        <v>98</v>
      </c>
      <c r="F11242">
        <v>5.3849999999999998</v>
      </c>
      <c r="G11242">
        <v>32.835999999999999</v>
      </c>
      <c r="J11242">
        <v>1026.3703991766499</v>
      </c>
      <c r="K11242">
        <v>25.917096331927699</v>
      </c>
    </row>
    <row r="11243" spans="1:11" ht="15" customHeight="1">
      <c r="A11243" s="91" t="s">
        <v>4727</v>
      </c>
      <c r="B11243" s="19" t="s">
        <v>88</v>
      </c>
      <c r="C11243" s="30" t="s">
        <v>199</v>
      </c>
      <c r="D11243" s="91">
        <v>5200</v>
      </c>
      <c r="E11243">
        <v>99</v>
      </c>
      <c r="F11243">
        <v>5.3680000000000003</v>
      </c>
      <c r="G11243">
        <v>32.85</v>
      </c>
      <c r="J11243">
        <v>1026.3881024975601</v>
      </c>
      <c r="K11243">
        <v>25.930147206102198</v>
      </c>
    </row>
    <row r="11244" spans="1:11" ht="15" customHeight="1">
      <c r="A11244" s="91" t="s">
        <v>4727</v>
      </c>
      <c r="B11244" s="19" t="s">
        <v>88</v>
      </c>
      <c r="C11244" s="30" t="s">
        <v>199</v>
      </c>
      <c r="D11244" s="91">
        <v>5200</v>
      </c>
      <c r="E11244">
        <v>100</v>
      </c>
      <c r="F11244">
        <v>5.2919999999999998</v>
      </c>
      <c r="G11244">
        <v>32.865000000000002</v>
      </c>
      <c r="J11244">
        <v>1026.4135178633601</v>
      </c>
      <c r="K11244">
        <v>25.950759816975498</v>
      </c>
    </row>
    <row r="11245" spans="1:11" ht="15" customHeight="1">
      <c r="A11245" s="91" t="s">
        <v>4727</v>
      </c>
      <c r="B11245" s="19" t="s">
        <v>88</v>
      </c>
      <c r="C11245" s="30" t="s">
        <v>199</v>
      </c>
      <c r="D11245" s="91">
        <v>5200</v>
      </c>
      <c r="E11245">
        <v>101</v>
      </c>
      <c r="F11245">
        <v>5.2060000000000004</v>
      </c>
      <c r="G11245">
        <v>32.884</v>
      </c>
      <c r="J11245">
        <v>1026.4432006351101</v>
      </c>
      <c r="K11245">
        <v>25.975613201778501</v>
      </c>
    </row>
    <row r="11246" spans="1:11" ht="15" customHeight="1">
      <c r="A11246" s="91" t="s">
        <v>4727</v>
      </c>
      <c r="B11246" s="19" t="s">
        <v>88</v>
      </c>
      <c r="C11246" s="30" t="s">
        <v>199</v>
      </c>
      <c r="D11246" s="91">
        <v>5200</v>
      </c>
      <c r="E11246">
        <v>102</v>
      </c>
      <c r="F11246">
        <v>5.109</v>
      </c>
      <c r="G11246">
        <v>32.909999999999997</v>
      </c>
      <c r="J11246">
        <v>1026.4796145042701</v>
      </c>
      <c r="K11246">
        <v>26.007169987341101</v>
      </c>
    </row>
    <row r="11247" spans="1:11" ht="15" customHeight="1">
      <c r="A11247" s="91" t="s">
        <v>4727</v>
      </c>
      <c r="B11247" s="19" t="s">
        <v>88</v>
      </c>
      <c r="C11247" s="30" t="s">
        <v>199</v>
      </c>
      <c r="D11247" s="91">
        <v>5200</v>
      </c>
      <c r="E11247">
        <v>103</v>
      </c>
      <c r="F11247">
        <v>5.09</v>
      </c>
      <c r="G11247">
        <v>32.942</v>
      </c>
      <c r="J11247">
        <v>1026.5117587453101</v>
      </c>
      <c r="K11247">
        <v>26.0346635881601</v>
      </c>
    </row>
    <row r="11248" spans="1:11" ht="15" customHeight="1">
      <c r="A11248" s="91" t="s">
        <v>4727</v>
      </c>
      <c r="B11248" s="19" t="s">
        <v>88</v>
      </c>
      <c r="C11248" s="30" t="s">
        <v>199</v>
      </c>
      <c r="D11248" s="91">
        <v>5200</v>
      </c>
      <c r="E11248">
        <v>104</v>
      </c>
      <c r="F11248">
        <v>5.0789999999999997</v>
      </c>
      <c r="G11248">
        <v>32.968000000000004</v>
      </c>
      <c r="J11248">
        <v>1026.5382351622</v>
      </c>
      <c r="K11248">
        <v>26.056505395983301</v>
      </c>
    </row>
    <row r="11249" spans="1:11" ht="15" customHeight="1">
      <c r="A11249" s="91" t="s">
        <v>4727</v>
      </c>
      <c r="B11249" s="19" t="s">
        <v>88</v>
      </c>
      <c r="C11249" s="30" t="s">
        <v>199</v>
      </c>
      <c r="D11249" s="91">
        <v>5200</v>
      </c>
      <c r="E11249">
        <v>105</v>
      </c>
      <c r="F11249">
        <v>5.0730000000000004</v>
      </c>
      <c r="G11249">
        <v>32.978999999999999</v>
      </c>
      <c r="J11249">
        <v>1026.5522655965001</v>
      </c>
      <c r="K11249">
        <v>26.065902109296498</v>
      </c>
    </row>
    <row r="11250" spans="1:11" ht="15" customHeight="1">
      <c r="A11250" s="91" t="s">
        <v>4727</v>
      </c>
      <c r="B11250" s="19" t="s">
        <v>88</v>
      </c>
      <c r="C11250" s="30" t="s">
        <v>199</v>
      </c>
      <c r="D11250" s="91">
        <v>5200</v>
      </c>
      <c r="E11250">
        <v>106</v>
      </c>
      <c r="F11250">
        <v>5.05</v>
      </c>
      <c r="G11250">
        <v>32.988</v>
      </c>
      <c r="J11250">
        <v>1026.56666336546</v>
      </c>
      <c r="K11250">
        <v>26.075618096274201</v>
      </c>
    </row>
    <row r="11251" spans="1:11" ht="15" customHeight="1">
      <c r="A11251" s="91" t="s">
        <v>4727</v>
      </c>
      <c r="B11251" s="19" t="s">
        <v>88</v>
      </c>
      <c r="C11251" s="30" t="s">
        <v>199</v>
      </c>
      <c r="D11251" s="91">
        <v>5200</v>
      </c>
      <c r="E11251">
        <v>107</v>
      </c>
      <c r="F11251">
        <v>5.03</v>
      </c>
      <c r="G11251">
        <v>32.997999999999998</v>
      </c>
      <c r="J11251">
        <v>1026.58150520904</v>
      </c>
      <c r="K11251">
        <v>26.085786294905098</v>
      </c>
    </row>
    <row r="11252" spans="1:11" ht="15" customHeight="1">
      <c r="A11252" s="91" t="s">
        <v>4727</v>
      </c>
      <c r="B11252" s="19" t="s">
        <v>88</v>
      </c>
      <c r="C11252" s="30" t="s">
        <v>199</v>
      </c>
      <c r="D11252" s="91">
        <v>5200</v>
      </c>
      <c r="E11252">
        <v>108</v>
      </c>
      <c r="F11252">
        <v>4.96</v>
      </c>
      <c r="G11252">
        <v>33.006999999999998</v>
      </c>
      <c r="J11252">
        <v>1026.60125045156</v>
      </c>
      <c r="K11252">
        <v>26.100717062279301</v>
      </c>
    </row>
    <row r="11253" spans="1:11" ht="15" customHeight="1">
      <c r="A11253" s="91" t="s">
        <v>4727</v>
      </c>
      <c r="B11253" s="19" t="s">
        <v>88</v>
      </c>
      <c r="C11253" s="30" t="s">
        <v>199</v>
      </c>
      <c r="D11253" s="91">
        <v>5200</v>
      </c>
      <c r="E11253">
        <v>109</v>
      </c>
      <c r="F11253">
        <v>4.7690000000000001</v>
      </c>
      <c r="G11253">
        <v>33.014000000000003</v>
      </c>
      <c r="J11253">
        <v>1026.63293315175</v>
      </c>
      <c r="K11253">
        <v>26.127238145937099</v>
      </c>
    </row>
    <row r="11254" spans="1:11" ht="15" customHeight="1">
      <c r="A11254" s="91" t="s">
        <v>4727</v>
      </c>
      <c r="B11254" s="19" t="s">
        <v>88</v>
      </c>
      <c r="C11254" s="30" t="s">
        <v>199</v>
      </c>
      <c r="D11254" s="91">
        <v>5200</v>
      </c>
      <c r="E11254">
        <v>110</v>
      </c>
      <c r="F11254">
        <v>4.5979999999999999</v>
      </c>
      <c r="G11254">
        <v>33.021000000000001</v>
      </c>
      <c r="J11254">
        <v>1026.6620135913799</v>
      </c>
      <c r="K11254">
        <v>26.1512014037223</v>
      </c>
    </row>
    <row r="11255" spans="1:11" ht="15" customHeight="1">
      <c r="A11255" s="91" t="s">
        <v>4727</v>
      </c>
      <c r="B11255" s="19" t="s">
        <v>88</v>
      </c>
      <c r="C11255" s="30" t="s">
        <v>199</v>
      </c>
      <c r="D11255" s="91">
        <v>5200</v>
      </c>
      <c r="E11255">
        <v>111</v>
      </c>
      <c r="F11255">
        <v>4.4539999999999997</v>
      </c>
      <c r="G11255">
        <v>33.046999999999997</v>
      </c>
      <c r="J11255">
        <v>1026.7029233906901</v>
      </c>
      <c r="K11255">
        <v>26.1870782298279</v>
      </c>
    </row>
    <row r="11256" spans="1:11" ht="15" customHeight="1">
      <c r="A11256" s="91" t="s">
        <v>4727</v>
      </c>
      <c r="B11256" s="19" t="s">
        <v>88</v>
      </c>
      <c r="C11256" s="30" t="s">
        <v>199</v>
      </c>
      <c r="D11256" s="91">
        <v>5200</v>
      </c>
      <c r="E11256">
        <v>112</v>
      </c>
      <c r="F11256">
        <v>4.4560000000000004</v>
      </c>
      <c r="G11256">
        <v>33.073999999999998</v>
      </c>
      <c r="J11256">
        <v>1026.7287695550999</v>
      </c>
      <c r="K11256">
        <v>26.2083130323158</v>
      </c>
    </row>
    <row r="11257" spans="1:11" ht="15" customHeight="1">
      <c r="A11257" s="91" t="s">
        <v>4727</v>
      </c>
      <c r="B11257" s="19" t="s">
        <v>88</v>
      </c>
      <c r="C11257" s="30" t="s">
        <v>199</v>
      </c>
      <c r="D11257" s="91">
        <v>5200</v>
      </c>
      <c r="E11257">
        <v>113</v>
      </c>
      <c r="F11257">
        <v>4.5380000000000003</v>
      </c>
      <c r="G11257">
        <v>33.082000000000001</v>
      </c>
      <c r="J11257">
        <v>1026.7308652848801</v>
      </c>
      <c r="K11257">
        <v>26.206017326620699</v>
      </c>
    </row>
    <row r="11258" spans="1:11" ht="15" customHeight="1">
      <c r="A11258" s="91" t="s">
        <v>4727</v>
      </c>
      <c r="B11258" s="19" t="s">
        <v>88</v>
      </c>
      <c r="C11258" s="30" t="s">
        <v>199</v>
      </c>
      <c r="D11258" s="91">
        <v>5200</v>
      </c>
      <c r="E11258">
        <v>114</v>
      </c>
      <c r="F11258">
        <v>4.4489999999999998</v>
      </c>
      <c r="G11258">
        <v>33.090000000000003</v>
      </c>
      <c r="J11258">
        <v>1026.75151194412</v>
      </c>
      <c r="K11258">
        <v>26.221766859975599</v>
      </c>
    </row>
    <row r="11259" spans="1:11" ht="15" customHeight="1">
      <c r="A11259" s="91" t="s">
        <v>4727</v>
      </c>
      <c r="B11259" s="19" t="s">
        <v>88</v>
      </c>
      <c r="C11259" s="30" t="s">
        <v>199</v>
      </c>
      <c r="D11259" s="91">
        <v>5200</v>
      </c>
      <c r="E11259">
        <v>115</v>
      </c>
      <c r="F11259">
        <v>4.3620000000000001</v>
      </c>
      <c r="G11259">
        <v>33.097000000000001</v>
      </c>
      <c r="J11259">
        <v>1026.77106490087</v>
      </c>
      <c r="K11259">
        <v>26.236422635334499</v>
      </c>
    </row>
    <row r="11260" spans="1:11" ht="15" customHeight="1">
      <c r="A11260" s="91" t="s">
        <v>4727</v>
      </c>
      <c r="B11260" s="19" t="s">
        <v>88</v>
      </c>
      <c r="C11260" s="30" t="s">
        <v>199</v>
      </c>
      <c r="D11260" s="91">
        <v>5200</v>
      </c>
      <c r="E11260">
        <v>116</v>
      </c>
      <c r="F11260">
        <v>4.3070000000000004</v>
      </c>
      <c r="G11260">
        <v>33.103999999999999</v>
      </c>
      <c r="J11260">
        <v>1026.78713703587</v>
      </c>
      <c r="K11260">
        <v>26.247690298311898</v>
      </c>
    </row>
    <row r="11261" spans="1:11" ht="15" customHeight="1">
      <c r="A11261" s="91" t="s">
        <v>4727</v>
      </c>
      <c r="B11261" s="19" t="s">
        <v>88</v>
      </c>
      <c r="C11261" s="30" t="s">
        <v>199</v>
      </c>
      <c r="D11261" s="91">
        <v>5200</v>
      </c>
      <c r="E11261">
        <v>117</v>
      </c>
      <c r="F11261">
        <v>4.258</v>
      </c>
      <c r="G11261">
        <v>33.110999999999997</v>
      </c>
      <c r="J11261">
        <v>1026.8025428158301</v>
      </c>
      <c r="K11261">
        <v>26.2583071551351</v>
      </c>
    </row>
    <row r="11262" spans="1:11" ht="15" customHeight="1">
      <c r="A11262" s="91" t="s">
        <v>4727</v>
      </c>
      <c r="B11262" s="19" t="s">
        <v>88</v>
      </c>
      <c r="C11262" s="30" t="s">
        <v>199</v>
      </c>
      <c r="D11262" s="91">
        <v>5200</v>
      </c>
      <c r="E11262">
        <v>118</v>
      </c>
      <c r="F11262">
        <v>4.2089999999999996</v>
      </c>
      <c r="G11262">
        <v>33.118000000000002</v>
      </c>
      <c r="J11262">
        <v>1026.8179239093199</v>
      </c>
      <c r="K11262">
        <v>26.268896730966201</v>
      </c>
    </row>
    <row r="11263" spans="1:11" ht="15" customHeight="1">
      <c r="A11263" s="91" t="s">
        <v>4727</v>
      </c>
      <c r="B11263" s="19" t="s">
        <v>88</v>
      </c>
      <c r="C11263" s="30" t="s">
        <v>199</v>
      </c>
      <c r="D11263" s="91">
        <v>5200</v>
      </c>
      <c r="E11263">
        <v>119</v>
      </c>
      <c r="F11263">
        <v>4.1769999999999996</v>
      </c>
      <c r="G11263">
        <v>33.125</v>
      </c>
      <c r="J11263">
        <v>1026.83149797279</v>
      </c>
      <c r="K11263">
        <v>26.277730171175801</v>
      </c>
    </row>
    <row r="11264" spans="1:11" ht="15" customHeight="1">
      <c r="A11264" s="91" t="s">
        <v>4727</v>
      </c>
      <c r="B11264" s="19" t="s">
        <v>88</v>
      </c>
      <c r="C11264" s="30" t="s">
        <v>199</v>
      </c>
      <c r="D11264" s="91">
        <v>5200</v>
      </c>
      <c r="E11264">
        <v>120</v>
      </c>
      <c r="F11264">
        <v>4.1529999999999996</v>
      </c>
      <c r="G11264">
        <v>33.131</v>
      </c>
      <c r="J11264">
        <v>1026.8434312883301</v>
      </c>
      <c r="K11264">
        <v>26.284945721016602</v>
      </c>
    </row>
    <row r="11265" spans="1:11" ht="15" customHeight="1">
      <c r="A11265" s="91" t="s">
        <v>4727</v>
      </c>
      <c r="B11265" s="19" t="s">
        <v>88</v>
      </c>
      <c r="C11265" s="30" t="s">
        <v>199</v>
      </c>
      <c r="D11265" s="91">
        <v>5200</v>
      </c>
      <c r="E11265">
        <v>121</v>
      </c>
      <c r="F11265">
        <v>4.1040000000000001</v>
      </c>
      <c r="G11265">
        <v>33.139000000000003</v>
      </c>
      <c r="J11265">
        <v>1026.8595549040001</v>
      </c>
      <c r="K11265">
        <v>26.296272289088201</v>
      </c>
    </row>
    <row r="11266" spans="1:11" ht="15" customHeight="1">
      <c r="A11266" s="91" t="s">
        <v>4727</v>
      </c>
      <c r="B11266" s="19" t="s">
        <v>88</v>
      </c>
      <c r="C11266" s="30" t="s">
        <v>199</v>
      </c>
      <c r="D11266" s="91">
        <v>5200</v>
      </c>
      <c r="E11266">
        <v>122</v>
      </c>
      <c r="F11266">
        <v>4.05</v>
      </c>
      <c r="G11266">
        <v>33.155000000000001</v>
      </c>
      <c r="J11266">
        <v>1026.8825248327701</v>
      </c>
      <c r="K11266">
        <v>26.314434298559</v>
      </c>
    </row>
    <row r="11267" spans="1:11" ht="15" customHeight="1">
      <c r="A11267" s="91" t="s">
        <v>4727</v>
      </c>
      <c r="B11267" s="19" t="s">
        <v>88</v>
      </c>
      <c r="C11267" s="30" t="s">
        <v>199</v>
      </c>
      <c r="D11267" s="91">
        <v>5200</v>
      </c>
      <c r="E11267">
        <v>123</v>
      </c>
      <c r="F11267">
        <v>3.96</v>
      </c>
      <c r="G11267">
        <v>33.17</v>
      </c>
      <c r="J11267">
        <v>1026.90837225725</v>
      </c>
      <c r="K11267">
        <v>26.3353522453849</v>
      </c>
    </row>
    <row r="11268" spans="1:11" ht="15" customHeight="1">
      <c r="A11268" s="91" t="s">
        <v>4727</v>
      </c>
      <c r="B11268" s="19" t="s">
        <v>88</v>
      </c>
      <c r="C11268" s="30" t="s">
        <v>199</v>
      </c>
      <c r="D11268" s="91">
        <v>5200</v>
      </c>
      <c r="E11268">
        <v>124</v>
      </c>
      <c r="F11268">
        <v>3.8959999999999999</v>
      </c>
      <c r="G11268">
        <v>33.177999999999997</v>
      </c>
      <c r="J11268">
        <v>1026.92592787696</v>
      </c>
      <c r="K11268">
        <v>26.348052092468201</v>
      </c>
    </row>
    <row r="11269" spans="1:11" ht="15" customHeight="1">
      <c r="A11269" s="91" t="s">
        <v>4727</v>
      </c>
      <c r="B11269" s="19" t="s">
        <v>88</v>
      </c>
      <c r="C11269" s="30" t="s">
        <v>199</v>
      </c>
      <c r="D11269" s="91">
        <v>5200</v>
      </c>
      <c r="E11269">
        <v>125</v>
      </c>
      <c r="F11269">
        <v>3.85</v>
      </c>
      <c r="G11269">
        <v>33.186999999999998</v>
      </c>
      <c r="J11269">
        <v>1026.94241265557</v>
      </c>
      <c r="K11269">
        <v>26.359738626823599</v>
      </c>
    </row>
    <row r="11270" spans="1:11" ht="15" customHeight="1">
      <c r="A11270" s="91" t="s">
        <v>4727</v>
      </c>
      <c r="B11270" s="19" t="s">
        <v>88</v>
      </c>
      <c r="C11270" s="30" t="s">
        <v>199</v>
      </c>
      <c r="D11270" s="91">
        <v>5200</v>
      </c>
      <c r="E11270">
        <v>126</v>
      </c>
      <c r="F11270">
        <v>3.8239999999999998</v>
      </c>
      <c r="G11270">
        <v>33.195</v>
      </c>
      <c r="J11270">
        <v>1026.9560627719</v>
      </c>
      <c r="K11270">
        <v>26.368654430366401</v>
      </c>
    </row>
    <row r="11271" spans="1:11" ht="15" customHeight="1">
      <c r="A11271" s="91" t="s">
        <v>4727</v>
      </c>
      <c r="B11271" s="19" t="s">
        <v>88</v>
      </c>
      <c r="C11271" s="30" t="s">
        <v>199</v>
      </c>
      <c r="D11271" s="91">
        <v>5200</v>
      </c>
      <c r="E11271">
        <v>127</v>
      </c>
      <c r="F11271">
        <v>3.798</v>
      </c>
      <c r="G11271">
        <v>33.201999999999998</v>
      </c>
      <c r="J11271">
        <v>1026.9689121592801</v>
      </c>
      <c r="K11271">
        <v>26.3767672486204</v>
      </c>
    </row>
    <row r="11272" spans="1:11" ht="15" customHeight="1">
      <c r="A11272" s="91" t="s">
        <v>4727</v>
      </c>
      <c r="B11272" s="19" t="s">
        <v>88</v>
      </c>
      <c r="C11272" s="30" t="s">
        <v>199</v>
      </c>
      <c r="D11272" s="91">
        <v>5200</v>
      </c>
      <c r="E11272">
        <v>128</v>
      </c>
      <c r="F11272">
        <v>3.7709999999999999</v>
      </c>
      <c r="G11272">
        <v>33.207000000000001</v>
      </c>
      <c r="J11272">
        <v>1026.98026627332</v>
      </c>
      <c r="K11272">
        <v>26.383378040277002</v>
      </c>
    </row>
    <row r="11273" spans="1:11" ht="15" customHeight="1">
      <c r="A11273" s="91" t="s">
        <v>4727</v>
      </c>
      <c r="B11273" s="19" t="s">
        <v>88</v>
      </c>
      <c r="C11273" s="30" t="s">
        <v>199</v>
      </c>
      <c r="D11273" s="91">
        <v>5200</v>
      </c>
      <c r="E11273">
        <v>129</v>
      </c>
      <c r="F11273">
        <v>3.7639999999999998</v>
      </c>
      <c r="G11273">
        <v>33.212000000000003</v>
      </c>
      <c r="J11273">
        <v>1026.98960694518</v>
      </c>
      <c r="K11273">
        <v>26.388043159695101</v>
      </c>
    </row>
    <row r="11274" spans="1:11" ht="15" customHeight="1">
      <c r="A11274" s="91" t="s">
        <v>4727</v>
      </c>
      <c r="B11274" s="19" t="s">
        <v>88</v>
      </c>
      <c r="C11274" s="30" t="s">
        <v>199</v>
      </c>
      <c r="D11274" s="91">
        <v>5200</v>
      </c>
      <c r="E11274">
        <v>130</v>
      </c>
      <c r="F11274">
        <v>3.7530000000000001</v>
      </c>
      <c r="G11274">
        <v>33.213000000000001</v>
      </c>
      <c r="J11274">
        <v>1026.9961693718701</v>
      </c>
      <c r="K11274">
        <v>26.389911673334801</v>
      </c>
    </row>
    <row r="11275" spans="1:11" ht="15" customHeight="1">
      <c r="A11275" s="91" t="s">
        <v>4727</v>
      </c>
      <c r="B11275" s="19" t="s">
        <v>88</v>
      </c>
      <c r="C11275" s="30" t="s">
        <v>199</v>
      </c>
      <c r="D11275" s="91">
        <v>5200</v>
      </c>
      <c r="E11275">
        <v>131</v>
      </c>
      <c r="F11275">
        <v>3.7189999999999999</v>
      </c>
      <c r="G11275">
        <v>33.213999999999999</v>
      </c>
      <c r="J11275">
        <v>1027.00503306259</v>
      </c>
      <c r="K11275">
        <v>26.394000205371899</v>
      </c>
    </row>
    <row r="11276" spans="1:11" ht="15" customHeight="1">
      <c r="A11276" s="91" t="s">
        <v>4727</v>
      </c>
      <c r="B11276" s="19" t="s">
        <v>88</v>
      </c>
      <c r="C11276" s="30" t="s">
        <v>199</v>
      </c>
      <c r="D11276" s="91">
        <v>5200</v>
      </c>
      <c r="E11276">
        <v>132</v>
      </c>
      <c r="F11276">
        <v>3.6739999999999999</v>
      </c>
      <c r="G11276">
        <v>33.216000000000001</v>
      </c>
      <c r="J11276">
        <v>1027.0157741487301</v>
      </c>
      <c r="K11276">
        <v>26.3999263936307</v>
      </c>
    </row>
    <row r="11277" spans="1:11" ht="15" customHeight="1">
      <c r="A11277" s="91" t="s">
        <v>4727</v>
      </c>
      <c r="B11277" s="19" t="s">
        <v>88</v>
      </c>
      <c r="C11277" s="30" t="s">
        <v>199</v>
      </c>
      <c r="D11277" s="91">
        <v>5200</v>
      </c>
      <c r="E11277">
        <v>133</v>
      </c>
      <c r="F11277">
        <v>3.6150000000000002</v>
      </c>
      <c r="G11277">
        <v>33.226999999999997</v>
      </c>
      <c r="J11277">
        <v>1027.03503419458</v>
      </c>
      <c r="K11277">
        <v>26.414328729079902</v>
      </c>
    </row>
    <row r="11278" spans="1:11" ht="15" customHeight="1">
      <c r="A11278" s="91" t="s">
        <v>4727</v>
      </c>
      <c r="B11278" s="19" t="s">
        <v>88</v>
      </c>
      <c r="C11278" s="30" t="s">
        <v>199</v>
      </c>
      <c r="D11278" s="91">
        <v>5200</v>
      </c>
      <c r="E11278">
        <v>134</v>
      </c>
      <c r="F11278">
        <v>3.5619999999999998</v>
      </c>
      <c r="G11278">
        <v>33.24</v>
      </c>
      <c r="J11278">
        <v>1027.0552600460901</v>
      </c>
      <c r="K11278">
        <v>26.429717462174299</v>
      </c>
    </row>
    <row r="11279" spans="1:11" ht="15" customHeight="1">
      <c r="A11279" s="91" t="s">
        <v>4727</v>
      </c>
      <c r="B11279" s="19" t="s">
        <v>88</v>
      </c>
      <c r="C11279" s="30" t="s">
        <v>199</v>
      </c>
      <c r="D11279" s="91">
        <v>5200</v>
      </c>
      <c r="E11279">
        <v>135</v>
      </c>
      <c r="F11279">
        <v>3.5110000000000001</v>
      </c>
      <c r="G11279">
        <v>33.253</v>
      </c>
      <c r="J11279">
        <v>1027.0752626517899</v>
      </c>
      <c r="K11279">
        <v>26.444887397046401</v>
      </c>
    </row>
    <row r="11280" spans="1:11" ht="15" customHeight="1">
      <c r="A11280" s="91" t="s">
        <v>4727</v>
      </c>
      <c r="B11280" s="19" t="s">
        <v>88</v>
      </c>
      <c r="C11280" s="30" t="s">
        <v>199</v>
      </c>
      <c r="D11280" s="91">
        <v>5200</v>
      </c>
      <c r="E11280">
        <v>136</v>
      </c>
      <c r="F11280">
        <v>3.4820000000000002</v>
      </c>
      <c r="G11280">
        <v>33.262999999999998</v>
      </c>
      <c r="J11280">
        <v>1027.09071416242</v>
      </c>
      <c r="K11280">
        <v>26.4555810309691</v>
      </c>
    </row>
    <row r="11281" spans="1:11" ht="15" customHeight="1">
      <c r="A11281" s="91" t="s">
        <v>4727</v>
      </c>
      <c r="B11281" s="19" t="s">
        <v>88</v>
      </c>
      <c r="C11281" s="30" t="s">
        <v>199</v>
      </c>
      <c r="D11281" s="91">
        <v>5200</v>
      </c>
      <c r="E11281">
        <v>137</v>
      </c>
      <c r="F11281">
        <v>3.472</v>
      </c>
      <c r="G11281">
        <v>33.271000000000001</v>
      </c>
      <c r="J11281">
        <v>1027.1027211977701</v>
      </c>
      <c r="K11281">
        <v>26.462896912671098</v>
      </c>
    </row>
    <row r="11282" spans="1:11" ht="15" customHeight="1">
      <c r="A11282" s="91" t="s">
        <v>4727</v>
      </c>
      <c r="B11282" s="19" t="s">
        <v>88</v>
      </c>
      <c r="C11282" s="30" t="s">
        <v>199</v>
      </c>
      <c r="D11282" s="91">
        <v>5200</v>
      </c>
      <c r="E11282">
        <v>138</v>
      </c>
      <c r="F11282">
        <v>3.4740000000000002</v>
      </c>
      <c r="G11282">
        <v>33.277000000000001</v>
      </c>
      <c r="J11282">
        <v>1027.1119694479601</v>
      </c>
      <c r="K11282">
        <v>26.467496181876601</v>
      </c>
    </row>
    <row r="11283" spans="1:11" ht="15" customHeight="1">
      <c r="A11283" s="91" t="s">
        <v>4727</v>
      </c>
      <c r="B11283" s="19" t="s">
        <v>88</v>
      </c>
      <c r="C11283" s="30" t="s">
        <v>199</v>
      </c>
      <c r="D11283" s="91">
        <v>5200</v>
      </c>
      <c r="E11283">
        <v>139</v>
      </c>
      <c r="F11283">
        <v>3.427</v>
      </c>
      <c r="G11283">
        <v>33.292999999999999</v>
      </c>
      <c r="J11283">
        <v>1027.1339321697301</v>
      </c>
      <c r="K11283">
        <v>26.484637481968999</v>
      </c>
    </row>
    <row r="11284" spans="1:11" ht="15" customHeight="1">
      <c r="A11284" s="91" t="s">
        <v>4727</v>
      </c>
      <c r="B11284" s="19" t="s">
        <v>88</v>
      </c>
      <c r="C11284" s="30" t="s">
        <v>199</v>
      </c>
      <c r="D11284" s="91">
        <v>5200</v>
      </c>
      <c r="E11284">
        <v>140</v>
      </c>
      <c r="F11284">
        <v>3.4180000000000001</v>
      </c>
      <c r="G11284">
        <v>33.298000000000002</v>
      </c>
      <c r="J11284">
        <v>1027.1434520248699</v>
      </c>
      <c r="K11284">
        <v>26.4894649313628</v>
      </c>
    </row>
    <row r="11285" spans="1:11" ht="15" customHeight="1">
      <c r="A11285" s="91" t="s">
        <v>4727</v>
      </c>
      <c r="B11285" s="19" t="s">
        <v>88</v>
      </c>
      <c r="C11285" s="30" t="s">
        <v>199</v>
      </c>
      <c r="D11285" s="91">
        <v>5200</v>
      </c>
      <c r="E11285">
        <v>141</v>
      </c>
      <c r="F11285">
        <v>3.4420000000000002</v>
      </c>
      <c r="G11285">
        <v>33.302</v>
      </c>
      <c r="J11285">
        <v>1027.14897867017</v>
      </c>
      <c r="K11285">
        <v>26.490423589500601</v>
      </c>
    </row>
    <row r="11286" spans="1:11" ht="15" customHeight="1">
      <c r="A11286" s="91" t="s">
        <v>4727</v>
      </c>
      <c r="B11286" s="19" t="s">
        <v>88</v>
      </c>
      <c r="C11286" s="30" t="s">
        <v>199</v>
      </c>
      <c r="D11286" s="91">
        <v>5200</v>
      </c>
      <c r="E11286">
        <v>142</v>
      </c>
      <c r="F11286">
        <v>3.49</v>
      </c>
      <c r="G11286">
        <v>33.305999999999997</v>
      </c>
      <c r="J11286">
        <v>1027.1521550150501</v>
      </c>
      <c r="K11286">
        <v>26.489125374579999</v>
      </c>
    </row>
    <row r="11287" spans="1:11" ht="15" customHeight="1">
      <c r="A11287" s="91" t="s">
        <v>4727</v>
      </c>
      <c r="B11287" s="19" t="s">
        <v>88</v>
      </c>
      <c r="C11287" s="30" t="s">
        <v>199</v>
      </c>
      <c r="D11287" s="91">
        <v>5200</v>
      </c>
      <c r="E11287">
        <v>143</v>
      </c>
      <c r="F11287">
        <v>3.5169999999999999</v>
      </c>
      <c r="G11287">
        <v>33.31</v>
      </c>
      <c r="J11287">
        <v>1027.15736170935</v>
      </c>
      <c r="K11287">
        <v>26.489778996771101</v>
      </c>
    </row>
    <row r="11288" spans="1:11" ht="15" customHeight="1">
      <c r="A11288" s="91" t="s">
        <v>4727</v>
      </c>
      <c r="B11288" s="19" t="s">
        <v>88</v>
      </c>
      <c r="C11288" s="30" t="s">
        <v>199</v>
      </c>
      <c r="D11288" s="91">
        <v>5200</v>
      </c>
      <c r="E11288">
        <v>144</v>
      </c>
      <c r="F11288">
        <v>3.5169999999999999</v>
      </c>
      <c r="G11288">
        <v>33.313000000000002</v>
      </c>
      <c r="J11288">
        <v>1027.16441520954</v>
      </c>
      <c r="K11288">
        <v>26.492174953823199</v>
      </c>
    </row>
    <row r="11289" spans="1:11" ht="15" customHeight="1">
      <c r="A11289" s="91" t="s">
        <v>4727</v>
      </c>
      <c r="B11289" s="19" t="s">
        <v>88</v>
      </c>
      <c r="C11289" s="30" t="s">
        <v>199</v>
      </c>
      <c r="D11289" s="91">
        <v>5200</v>
      </c>
      <c r="E11289">
        <v>145</v>
      </c>
      <c r="F11289">
        <v>3.55</v>
      </c>
      <c r="G11289">
        <v>33.316000000000003</v>
      </c>
      <c r="J11289">
        <v>1027.1682234519501</v>
      </c>
      <c r="K11289">
        <v>26.4914547868336</v>
      </c>
    </row>
    <row r="11290" spans="1:11" ht="15" customHeight="1">
      <c r="A11290" s="91" t="s">
        <v>4727</v>
      </c>
      <c r="B11290" s="19" t="s">
        <v>88</v>
      </c>
      <c r="C11290" s="30" t="s">
        <v>199</v>
      </c>
      <c r="D11290" s="91">
        <v>5200</v>
      </c>
      <c r="E11290">
        <v>146</v>
      </c>
      <c r="F11290">
        <v>3.5870000000000002</v>
      </c>
      <c r="G11290">
        <v>33.319000000000003</v>
      </c>
      <c r="J11290">
        <v>1027.17162008167</v>
      </c>
      <c r="K11290">
        <v>26.4903405040357</v>
      </c>
    </row>
    <row r="11291" spans="1:11" ht="15" customHeight="1">
      <c r="A11291" s="91" t="s">
        <v>4727</v>
      </c>
      <c r="B11291" s="19" t="s">
        <v>88</v>
      </c>
      <c r="C11291" s="30" t="s">
        <v>199</v>
      </c>
      <c r="D11291" s="91">
        <v>5200</v>
      </c>
      <c r="E11291">
        <v>147</v>
      </c>
      <c r="F11291">
        <v>3.5590000000000002</v>
      </c>
      <c r="G11291">
        <v>33.322000000000003</v>
      </c>
      <c r="J11291">
        <v>1027.1814395704901</v>
      </c>
      <c r="K11291">
        <v>26.495393978471199</v>
      </c>
    </row>
    <row r="11292" spans="1:11" ht="15" customHeight="1">
      <c r="A11292" s="91" t="s">
        <v>4727</v>
      </c>
      <c r="B11292" s="19" t="s">
        <v>88</v>
      </c>
      <c r="C11292" s="30" t="s">
        <v>199</v>
      </c>
      <c r="D11292" s="91">
        <v>5200</v>
      </c>
      <c r="E11292">
        <v>148</v>
      </c>
      <c r="F11292">
        <v>3.5110000000000001</v>
      </c>
      <c r="G11292">
        <v>33.326000000000001</v>
      </c>
      <c r="J11292">
        <v>1027.1940124052401</v>
      </c>
      <c r="K11292">
        <v>26.503120744751399</v>
      </c>
    </row>
    <row r="11293" spans="1:11" ht="15" customHeight="1">
      <c r="A11293" s="91" t="s">
        <v>4727</v>
      </c>
      <c r="B11293" s="19" t="s">
        <v>88</v>
      </c>
      <c r="C11293" s="30" t="s">
        <v>199</v>
      </c>
      <c r="D11293" s="91">
        <v>5200</v>
      </c>
      <c r="E11293">
        <v>149</v>
      </c>
      <c r="F11293">
        <v>3.42</v>
      </c>
      <c r="G11293">
        <v>33.331000000000003</v>
      </c>
      <c r="J11293">
        <v>1027.2115424606</v>
      </c>
      <c r="K11293">
        <v>26.5156300467386</v>
      </c>
    </row>
    <row r="11294" spans="1:11" ht="15" customHeight="1">
      <c r="A11294" s="91" t="s">
        <v>4727</v>
      </c>
      <c r="B11294" s="19" t="s">
        <v>88</v>
      </c>
      <c r="C11294" s="30" t="s">
        <v>199</v>
      </c>
      <c r="D11294" s="91">
        <v>5200</v>
      </c>
      <c r="E11294">
        <v>150</v>
      </c>
      <c r="F11294">
        <v>3.3940000000000001</v>
      </c>
      <c r="G11294">
        <v>33.335999999999999</v>
      </c>
      <c r="J11294">
        <v>1027.2227110763799</v>
      </c>
      <c r="K11294">
        <v>26.522036357996299</v>
      </c>
    </row>
    <row r="11295" spans="1:11" ht="15" customHeight="1">
      <c r="A11295" s="91" t="s">
        <v>4727</v>
      </c>
      <c r="B11295" s="19" t="s">
        <v>88</v>
      </c>
      <c r="C11295" s="30" t="s">
        <v>199</v>
      </c>
      <c r="D11295" s="91">
        <v>5200</v>
      </c>
      <c r="E11295">
        <v>151</v>
      </c>
      <c r="F11295">
        <v>3.4039999999999999</v>
      </c>
      <c r="G11295">
        <v>33.341999999999999</v>
      </c>
      <c r="J11295">
        <v>1027.2311857163299</v>
      </c>
      <c r="K11295">
        <v>26.525895828469402</v>
      </c>
    </row>
    <row r="11296" spans="1:11" ht="15" customHeight="1">
      <c r="A11296" s="91" t="s">
        <v>4727</v>
      </c>
      <c r="B11296" s="19" t="s">
        <v>88</v>
      </c>
      <c r="C11296" s="30" t="s">
        <v>199</v>
      </c>
      <c r="D11296" s="91">
        <v>5200</v>
      </c>
      <c r="E11296">
        <v>152</v>
      </c>
      <c r="F11296">
        <v>3.4119999999999999</v>
      </c>
      <c r="G11296">
        <v>33.344999999999999</v>
      </c>
      <c r="J11296">
        <v>1027.2374653018301</v>
      </c>
      <c r="K11296">
        <v>26.527549007375001</v>
      </c>
    </row>
    <row r="11297" spans="1:11" ht="15" customHeight="1">
      <c r="A11297" s="91" t="s">
        <v>4727</v>
      </c>
      <c r="B11297" s="19" t="s">
        <v>88</v>
      </c>
      <c r="C11297" s="30" t="s">
        <v>199</v>
      </c>
      <c r="D11297" s="91">
        <v>5200</v>
      </c>
      <c r="E11297">
        <v>153</v>
      </c>
      <c r="F11297">
        <v>3.415</v>
      </c>
      <c r="G11297">
        <v>33.348999999999997</v>
      </c>
      <c r="J11297">
        <v>1027.2450251641401</v>
      </c>
      <c r="K11297">
        <v>26.530463596834799</v>
      </c>
    </row>
    <row r="11298" spans="1:11" ht="15" customHeight="1">
      <c r="A11298" s="91" t="s">
        <v>4727</v>
      </c>
      <c r="B11298" s="19" t="s">
        <v>88</v>
      </c>
      <c r="C11298" s="30" t="s">
        <v>199</v>
      </c>
      <c r="D11298" s="91">
        <v>5200</v>
      </c>
      <c r="E11298">
        <v>154</v>
      </c>
      <c r="F11298">
        <v>3.4260000000000002</v>
      </c>
      <c r="G11298">
        <v>33.353000000000002</v>
      </c>
      <c r="J11298">
        <v>1027.2518060733801</v>
      </c>
      <c r="K11298">
        <v>26.532632878952199</v>
      </c>
    </row>
    <row r="11299" spans="1:11" ht="15" customHeight="1">
      <c r="A11299" s="91" t="s">
        <v>4727</v>
      </c>
      <c r="B11299" s="19" t="s">
        <v>88</v>
      </c>
      <c r="C11299" s="30" t="s">
        <v>199</v>
      </c>
      <c r="D11299" s="91">
        <v>5200</v>
      </c>
      <c r="E11299">
        <v>155</v>
      </c>
      <c r="F11299">
        <v>3.448</v>
      </c>
      <c r="G11299">
        <v>33.356000000000002</v>
      </c>
      <c r="J11299">
        <v>1027.2567154296901</v>
      </c>
      <c r="K11299">
        <v>26.5329761588739</v>
      </c>
    </row>
    <row r="11300" spans="1:11" ht="15" customHeight="1">
      <c r="A11300" s="91" t="s">
        <v>4727</v>
      </c>
      <c r="B11300" s="19" t="s">
        <v>88</v>
      </c>
      <c r="C11300" s="30" t="s">
        <v>199</v>
      </c>
      <c r="D11300" s="91">
        <v>5200</v>
      </c>
      <c r="E11300">
        <v>156</v>
      </c>
      <c r="F11300">
        <v>3.4580000000000002</v>
      </c>
      <c r="G11300">
        <v>33.359000000000002</v>
      </c>
      <c r="J11300">
        <v>1027.2627919090701</v>
      </c>
      <c r="K11300">
        <v>26.534437275128798</v>
      </c>
    </row>
    <row r="11301" spans="1:11" ht="15" customHeight="1">
      <c r="A11301" s="91" t="s">
        <v>4727</v>
      </c>
      <c r="B11301" s="19" t="s">
        <v>88</v>
      </c>
      <c r="C11301" s="30" t="s">
        <v>199</v>
      </c>
      <c r="D11301" s="91">
        <v>5200</v>
      </c>
      <c r="E11301">
        <v>157</v>
      </c>
      <c r="F11301">
        <v>3.4540000000000002</v>
      </c>
      <c r="G11301">
        <v>33.362000000000002</v>
      </c>
      <c r="J11301">
        <v>1027.27023674201</v>
      </c>
      <c r="K11301">
        <v>26.537208057505499</v>
      </c>
    </row>
    <row r="11302" spans="1:11" ht="15" customHeight="1">
      <c r="A11302" s="91" t="s">
        <v>4727</v>
      </c>
      <c r="B11302" s="19" t="s">
        <v>88</v>
      </c>
      <c r="C11302" s="30" t="s">
        <v>199</v>
      </c>
      <c r="D11302" s="91">
        <v>5200</v>
      </c>
      <c r="E11302">
        <v>158</v>
      </c>
      <c r="F11302">
        <v>3.4460000000000002</v>
      </c>
      <c r="G11302">
        <v>33.365000000000002</v>
      </c>
      <c r="J11302">
        <v>1027.2780725463799</v>
      </c>
      <c r="K11302">
        <v>26.540352669589801</v>
      </c>
    </row>
    <row r="11303" spans="1:11" ht="15" customHeight="1">
      <c r="A11303" s="91" t="s">
        <v>4727</v>
      </c>
      <c r="B11303" s="19" t="s">
        <v>88</v>
      </c>
      <c r="C11303" s="30" t="s">
        <v>199</v>
      </c>
      <c r="D11303" s="91">
        <v>5200</v>
      </c>
      <c r="E11303">
        <v>159</v>
      </c>
      <c r="F11303">
        <v>3.4409999999999998</v>
      </c>
      <c r="G11303">
        <v>33.366999999999997</v>
      </c>
      <c r="J11303">
        <v>1027.2848193330101</v>
      </c>
      <c r="K11303">
        <v>26.542419564359498</v>
      </c>
    </row>
    <row r="11304" spans="1:11" ht="15" customHeight="1">
      <c r="A11304" s="91" t="s">
        <v>4727</v>
      </c>
      <c r="B11304" s="19" t="s">
        <v>88</v>
      </c>
      <c r="C11304" s="30" t="s">
        <v>199</v>
      </c>
      <c r="D11304" s="91">
        <v>5200</v>
      </c>
      <c r="E11304">
        <v>160</v>
      </c>
      <c r="F11304">
        <v>3.4369999999999998</v>
      </c>
      <c r="G11304">
        <v>33.374000000000002</v>
      </c>
      <c r="J11304">
        <v>1027.2954461378499</v>
      </c>
      <c r="K11304">
        <v>26.5483772143903</v>
      </c>
    </row>
    <row r="11305" spans="1:11" ht="15" customHeight="1">
      <c r="A11305" s="91" t="s">
        <v>4727</v>
      </c>
      <c r="B11305" s="19" t="s">
        <v>88</v>
      </c>
      <c r="C11305" s="30" t="s">
        <v>199</v>
      </c>
      <c r="D11305" s="91">
        <v>5200</v>
      </c>
      <c r="E11305">
        <v>161</v>
      </c>
      <c r="F11305">
        <v>3.4350000000000001</v>
      </c>
      <c r="G11305">
        <v>33.377000000000002</v>
      </c>
      <c r="J11305">
        <v>1027.3026952292801</v>
      </c>
      <c r="K11305">
        <v>26.550960579331601</v>
      </c>
    </row>
    <row r="11306" spans="1:11" ht="15" customHeight="1">
      <c r="A11306" s="91" t="s">
        <v>4727</v>
      </c>
      <c r="B11306" s="19" t="s">
        <v>88</v>
      </c>
      <c r="C11306" s="30" t="s">
        <v>199</v>
      </c>
      <c r="D11306" s="91">
        <v>5200</v>
      </c>
      <c r="E11306">
        <v>162</v>
      </c>
      <c r="F11306">
        <v>3.4279999999999999</v>
      </c>
      <c r="G11306">
        <v>33.378999999999998</v>
      </c>
      <c r="J11306">
        <v>1027.3096371366901</v>
      </c>
      <c r="K11306">
        <v>26.553213582543499</v>
      </c>
    </row>
    <row r="11307" spans="1:11" ht="15" customHeight="1">
      <c r="A11307" s="91" t="s">
        <v>4727</v>
      </c>
      <c r="B11307" s="19" t="s">
        <v>88</v>
      </c>
      <c r="C11307" s="30" t="s">
        <v>199</v>
      </c>
      <c r="D11307" s="91">
        <v>5200</v>
      </c>
      <c r="E11307">
        <v>163</v>
      </c>
      <c r="F11307">
        <v>3.4079999999999999</v>
      </c>
      <c r="G11307">
        <v>33.384999999999998</v>
      </c>
      <c r="J11307">
        <v>1027.32102905426</v>
      </c>
      <c r="K11307">
        <v>26.5598643847236</v>
      </c>
    </row>
    <row r="11308" spans="1:11" ht="15" customHeight="1">
      <c r="A11308" s="91" t="s">
        <v>4727</v>
      </c>
      <c r="B11308" s="19" t="s">
        <v>88</v>
      </c>
      <c r="C11308" s="30" t="s">
        <v>199</v>
      </c>
      <c r="D11308" s="91">
        <v>5200</v>
      </c>
      <c r="E11308">
        <v>164</v>
      </c>
      <c r="F11308">
        <v>3.4049999999999998</v>
      </c>
      <c r="G11308">
        <v>33.392000000000003</v>
      </c>
      <c r="J11308">
        <v>1027.33155815195</v>
      </c>
      <c r="K11308">
        <v>26.565728213282</v>
      </c>
    </row>
    <row r="11309" spans="1:11" ht="15" customHeight="1">
      <c r="A11309" s="91" t="s">
        <v>4727</v>
      </c>
      <c r="B11309" s="19" t="s">
        <v>88</v>
      </c>
      <c r="C11309" s="30" t="s">
        <v>199</v>
      </c>
      <c r="D11309" s="91">
        <v>5200</v>
      </c>
      <c r="E11309">
        <v>165</v>
      </c>
      <c r="F11309">
        <v>3.4209999999999998</v>
      </c>
      <c r="G11309">
        <v>33.396000000000001</v>
      </c>
      <c r="J11309">
        <v>1027.3378463157301</v>
      </c>
      <c r="K11309">
        <v>26.567431883490102</v>
      </c>
    </row>
    <row r="11310" spans="1:11" ht="15" customHeight="1">
      <c r="A11310" s="91" t="s">
        <v>4727</v>
      </c>
      <c r="B11310" s="19" t="s">
        <v>88</v>
      </c>
      <c r="C11310" s="30" t="s">
        <v>199</v>
      </c>
      <c r="D11310" s="91">
        <v>5200</v>
      </c>
      <c r="E11310">
        <v>166</v>
      </c>
      <c r="F11310">
        <v>3.45</v>
      </c>
      <c r="G11310">
        <v>33.4</v>
      </c>
      <c r="J11310">
        <v>1027.3428559547899</v>
      </c>
      <c r="K11310">
        <v>26.567916312259101</v>
      </c>
    </row>
    <row r="11311" spans="1:11" ht="15" customHeight="1">
      <c r="A11311" s="91" t="s">
        <v>4727</v>
      </c>
      <c r="B11311" s="19" t="s">
        <v>88</v>
      </c>
      <c r="C11311" s="30" t="s">
        <v>199</v>
      </c>
      <c r="D11311" s="91">
        <v>5200</v>
      </c>
      <c r="E11311">
        <v>167</v>
      </c>
      <c r="F11311">
        <v>3.4710000000000001</v>
      </c>
      <c r="G11311">
        <v>33.404000000000003</v>
      </c>
      <c r="J11311">
        <v>1027.34864048229</v>
      </c>
      <c r="K11311">
        <v>26.569141179135599</v>
      </c>
    </row>
    <row r="11312" spans="1:11" ht="15" customHeight="1">
      <c r="A11312" s="91" t="s">
        <v>4727</v>
      </c>
      <c r="B11312" s="19" t="s">
        <v>88</v>
      </c>
      <c r="C11312" s="30" t="s">
        <v>199</v>
      </c>
      <c r="D11312" s="91">
        <v>5200</v>
      </c>
      <c r="E11312">
        <v>168</v>
      </c>
      <c r="F11312">
        <v>3.49</v>
      </c>
      <c r="G11312">
        <v>33.409999999999997</v>
      </c>
      <c r="J11312">
        <v>1027.3562059983799</v>
      </c>
      <c r="K11312">
        <v>26.572141949493201</v>
      </c>
    </row>
    <row r="11313" spans="1:11" ht="15" customHeight="1">
      <c r="A11313" s="91" t="s">
        <v>4727</v>
      </c>
      <c r="B11313" s="19" t="s">
        <v>88</v>
      </c>
      <c r="C11313" s="30" t="s">
        <v>199</v>
      </c>
      <c r="D11313" s="91">
        <v>5200</v>
      </c>
      <c r="E11313">
        <v>169</v>
      </c>
      <c r="F11313">
        <v>3.5249999999999999</v>
      </c>
      <c r="G11313">
        <v>33.417999999999999</v>
      </c>
      <c r="J11313">
        <v>1027.3637715427601</v>
      </c>
      <c r="K11313">
        <v>26.575219531555401</v>
      </c>
    </row>
    <row r="11314" spans="1:11" ht="15" customHeight="1">
      <c r="A11314" s="91" t="s">
        <v>4727</v>
      </c>
      <c r="B11314" s="19" t="s">
        <v>88</v>
      </c>
      <c r="C11314" s="30" t="s">
        <v>199</v>
      </c>
      <c r="D11314" s="91">
        <v>5200</v>
      </c>
      <c r="E11314">
        <v>170</v>
      </c>
      <c r="F11314">
        <v>3.53</v>
      </c>
      <c r="G11314">
        <v>33.423999999999999</v>
      </c>
      <c r="J11314">
        <v>1027.37271059663</v>
      </c>
      <c r="K11314">
        <v>26.5795324784219</v>
      </c>
    </row>
    <row r="11315" spans="1:11" ht="15" customHeight="1">
      <c r="A11315" s="91" t="s">
        <v>4727</v>
      </c>
      <c r="B11315" s="19" t="s">
        <v>88</v>
      </c>
      <c r="C11315" s="30" t="s">
        <v>199</v>
      </c>
      <c r="D11315" s="91">
        <v>5200</v>
      </c>
      <c r="E11315">
        <v>171</v>
      </c>
      <c r="F11315">
        <v>3.5219999999999998</v>
      </c>
      <c r="G11315">
        <v>33.430999999999997</v>
      </c>
      <c r="J11315">
        <v>1027.3837342484201</v>
      </c>
      <c r="K11315">
        <v>26.5858720145573</v>
      </c>
    </row>
    <row r="11316" spans="1:11" ht="15" customHeight="1">
      <c r="A11316" s="91" t="s">
        <v>4727</v>
      </c>
      <c r="B11316" s="19" t="s">
        <v>88</v>
      </c>
      <c r="C11316" s="30" t="s">
        <v>199</v>
      </c>
      <c r="D11316" s="91">
        <v>5200</v>
      </c>
      <c r="E11316">
        <v>172</v>
      </c>
      <c r="F11316">
        <v>3.5459999999999998</v>
      </c>
      <c r="G11316">
        <v>33.439</v>
      </c>
      <c r="J11316">
        <v>1027.3923747428901</v>
      </c>
      <c r="K11316">
        <v>26.589977792760202</v>
      </c>
    </row>
    <row r="11317" spans="1:11" ht="15" customHeight="1">
      <c r="A11317" s="91" t="s">
        <v>4727</v>
      </c>
      <c r="B11317" s="19" t="s">
        <v>88</v>
      </c>
      <c r="C11317" s="30" t="s">
        <v>199</v>
      </c>
      <c r="D11317" s="91">
        <v>5200</v>
      </c>
      <c r="E11317">
        <v>173</v>
      </c>
      <c r="F11317">
        <v>3.5870000000000002</v>
      </c>
      <c r="G11317">
        <v>33.445999999999998</v>
      </c>
      <c r="J11317">
        <v>1027.39851148247</v>
      </c>
      <c r="K11317">
        <v>26.591658894146299</v>
      </c>
    </row>
    <row r="11318" spans="1:11" ht="15" customHeight="1">
      <c r="A11318" s="91" t="s">
        <v>4727</v>
      </c>
      <c r="B11318" s="19" t="s">
        <v>88</v>
      </c>
      <c r="C11318" s="30" t="s">
        <v>199</v>
      </c>
      <c r="D11318" s="91">
        <v>5200</v>
      </c>
      <c r="E11318">
        <v>174</v>
      </c>
      <c r="F11318">
        <v>3.6110000000000002</v>
      </c>
      <c r="G11318">
        <v>33.453000000000003</v>
      </c>
      <c r="J11318">
        <v>1027.4063323683499</v>
      </c>
      <c r="K11318">
        <v>26.594946871665101</v>
      </c>
    </row>
    <row r="11319" spans="1:11" ht="15" customHeight="1">
      <c r="A11319" s="91" t="s">
        <v>4727</v>
      </c>
      <c r="B11319" s="19" t="s">
        <v>88</v>
      </c>
      <c r="C11319" s="30" t="s">
        <v>199</v>
      </c>
      <c r="D11319" s="91">
        <v>5200</v>
      </c>
      <c r="E11319">
        <v>175</v>
      </c>
      <c r="F11319">
        <v>3.61</v>
      </c>
      <c r="G11319">
        <v>33.459000000000003</v>
      </c>
      <c r="J11319">
        <v>1027.4158632794899</v>
      </c>
      <c r="K11319">
        <v>26.5998274123572</v>
      </c>
    </row>
    <row r="11320" spans="1:11" ht="15" customHeight="1">
      <c r="A11320" s="91" t="s">
        <v>4727</v>
      </c>
      <c r="B11320" s="19" t="s">
        <v>88</v>
      </c>
      <c r="C11320" s="30" t="s">
        <v>199</v>
      </c>
      <c r="D11320" s="91">
        <v>5200</v>
      </c>
      <c r="E11320">
        <v>176</v>
      </c>
      <c r="F11320">
        <v>3.6030000000000002</v>
      </c>
      <c r="G11320">
        <v>33.466000000000001</v>
      </c>
      <c r="J11320">
        <v>1027.4267915585101</v>
      </c>
      <c r="K11320">
        <v>26.6060785424329</v>
      </c>
    </row>
    <row r="11321" spans="1:11" ht="15" customHeight="1">
      <c r="A11321" s="91" t="s">
        <v>4727</v>
      </c>
      <c r="B11321" s="19" t="s">
        <v>88</v>
      </c>
      <c r="C11321" s="30" t="s">
        <v>199</v>
      </c>
      <c r="D11321" s="91">
        <v>5200</v>
      </c>
      <c r="E11321">
        <v>177</v>
      </c>
      <c r="F11321">
        <v>3.6080000000000001</v>
      </c>
      <c r="G11321">
        <v>33.472000000000001</v>
      </c>
      <c r="J11321">
        <v>1027.4357197518</v>
      </c>
      <c r="K11321">
        <v>26.610385024792802</v>
      </c>
    </row>
    <row r="11322" spans="1:11" ht="15" customHeight="1">
      <c r="A11322" s="91" t="s">
        <v>4727</v>
      </c>
      <c r="B11322" s="19" t="s">
        <v>88</v>
      </c>
      <c r="C11322" s="30" t="s">
        <v>199</v>
      </c>
      <c r="D11322" s="91">
        <v>5200</v>
      </c>
      <c r="E11322">
        <v>178</v>
      </c>
      <c r="F11322">
        <v>3.6589999999999998</v>
      </c>
      <c r="G11322">
        <v>33.478000000000002</v>
      </c>
      <c r="J11322">
        <v>1027.4400074170601</v>
      </c>
      <c r="K11322">
        <v>26.610271102498501</v>
      </c>
    </row>
    <row r="11323" spans="1:11" ht="15" customHeight="1">
      <c r="A11323" s="91" t="s">
        <v>4727</v>
      </c>
      <c r="B11323" s="19" t="s">
        <v>88</v>
      </c>
      <c r="C11323" s="30" t="s">
        <v>199</v>
      </c>
      <c r="D11323" s="91">
        <v>5200</v>
      </c>
      <c r="E11323">
        <v>179</v>
      </c>
      <c r="F11323">
        <v>3.6970000000000001</v>
      </c>
      <c r="G11323">
        <v>33.494999999999997</v>
      </c>
      <c r="J11323">
        <v>1027.4543236040399</v>
      </c>
      <c r="K11323">
        <v>26.6201419580234</v>
      </c>
    </row>
    <row r="11324" spans="1:11" ht="15" customHeight="1">
      <c r="A11324" s="91" t="s">
        <v>4727</v>
      </c>
      <c r="B11324" s="19" t="s">
        <v>88</v>
      </c>
      <c r="C11324" s="30" t="s">
        <v>199</v>
      </c>
      <c r="D11324" s="91">
        <v>5200</v>
      </c>
      <c r="E11324">
        <v>180</v>
      </c>
      <c r="F11324">
        <v>3.6949999999999998</v>
      </c>
      <c r="G11324">
        <v>33.505000000000003</v>
      </c>
      <c r="J11324">
        <v>1027.4671318496501</v>
      </c>
      <c r="K11324">
        <v>26.628304136889</v>
      </c>
    </row>
    <row r="11325" spans="1:11" ht="15" customHeight="1">
      <c r="A11325" s="91" t="s">
        <v>4727</v>
      </c>
      <c r="B11325" s="19" t="s">
        <v>88</v>
      </c>
      <c r="C11325" s="30" t="s">
        <v>199</v>
      </c>
      <c r="D11325" s="91">
        <v>5200</v>
      </c>
      <c r="E11325">
        <v>181</v>
      </c>
      <c r="F11325">
        <v>3.718</v>
      </c>
      <c r="G11325">
        <v>33.512</v>
      </c>
      <c r="J11325">
        <v>1027.47500908602</v>
      </c>
      <c r="K11325">
        <v>26.631652131621198</v>
      </c>
    </row>
    <row r="11326" spans="1:11" ht="15" customHeight="1">
      <c r="A11326" s="91" t="s">
        <v>4727</v>
      </c>
      <c r="B11326" s="19" t="s">
        <v>88</v>
      </c>
      <c r="C11326" s="30" t="s">
        <v>199</v>
      </c>
      <c r="D11326" s="91">
        <v>5200</v>
      </c>
      <c r="E11326">
        <v>182</v>
      </c>
      <c r="F11326">
        <v>3.742</v>
      </c>
      <c r="G11326">
        <v>33.518999999999998</v>
      </c>
      <c r="J11326">
        <v>1027.4827753638399</v>
      </c>
      <c r="K11326">
        <v>26.634895381961499</v>
      </c>
    </row>
    <row r="11327" spans="1:11" ht="15" customHeight="1">
      <c r="A11327" s="91" t="s">
        <v>4727</v>
      </c>
      <c r="B11327" s="19" t="s">
        <v>88</v>
      </c>
      <c r="C11327" s="30" t="s">
        <v>199</v>
      </c>
      <c r="D11327" s="91">
        <v>5200</v>
      </c>
      <c r="E11327">
        <v>183</v>
      </c>
      <c r="F11327">
        <v>3.758</v>
      </c>
      <c r="G11327">
        <v>33.526000000000003</v>
      </c>
      <c r="J11327">
        <v>1027.49135349681</v>
      </c>
      <c r="K11327">
        <v>26.638912780166901</v>
      </c>
    </row>
    <row r="11328" spans="1:11" ht="15" customHeight="1">
      <c r="A11328" s="91" t="s">
        <v>4727</v>
      </c>
      <c r="B11328" s="19" t="s">
        <v>88</v>
      </c>
      <c r="C11328" s="30" t="s">
        <v>199</v>
      </c>
      <c r="D11328" s="91">
        <v>5200</v>
      </c>
      <c r="E11328">
        <v>184</v>
      </c>
      <c r="F11328">
        <v>3.766</v>
      </c>
      <c r="G11328">
        <v>33.533000000000001</v>
      </c>
      <c r="J11328">
        <v>1027.5007491749</v>
      </c>
      <c r="K11328">
        <v>26.643709441434801</v>
      </c>
    </row>
    <row r="11329" spans="1:11" ht="15" customHeight="1">
      <c r="A11329" s="91" t="s">
        <v>4727</v>
      </c>
      <c r="B11329" s="19" t="s">
        <v>88</v>
      </c>
      <c r="C11329" s="30" t="s">
        <v>199</v>
      </c>
      <c r="D11329" s="91">
        <v>5200</v>
      </c>
      <c r="E11329">
        <v>185</v>
      </c>
      <c r="F11329">
        <v>3.7730000000000001</v>
      </c>
      <c r="G11329">
        <v>33.537999999999997</v>
      </c>
      <c r="J11329">
        <v>1027.50865706591</v>
      </c>
      <c r="K11329">
        <v>26.6470109954371</v>
      </c>
    </row>
    <row r="11330" spans="1:11" ht="15" customHeight="1">
      <c r="A11330" s="91" t="s">
        <v>4727</v>
      </c>
      <c r="B11330" s="19" t="s">
        <v>88</v>
      </c>
      <c r="C11330" s="30" t="s">
        <v>199</v>
      </c>
      <c r="D11330" s="91">
        <v>5200</v>
      </c>
      <c r="E11330">
        <v>186</v>
      </c>
      <c r="F11330">
        <v>3.78</v>
      </c>
      <c r="G11330">
        <v>33.542999999999999</v>
      </c>
      <c r="J11330">
        <v>1027.5165636552899</v>
      </c>
      <c r="K11330">
        <v>26.650311792954199</v>
      </c>
    </row>
    <row r="11331" spans="1:11" ht="15" customHeight="1">
      <c r="A11331" s="91" t="s">
        <v>4727</v>
      </c>
      <c r="B11331" s="19" t="s">
        <v>88</v>
      </c>
      <c r="C11331" s="30" t="s">
        <v>199</v>
      </c>
      <c r="D11331" s="91">
        <v>5200</v>
      </c>
      <c r="E11331">
        <v>187</v>
      </c>
      <c r="F11331">
        <v>3.786</v>
      </c>
      <c r="G11331">
        <v>33.548999999999999</v>
      </c>
      <c r="J11331">
        <v>1027.5253664796901</v>
      </c>
      <c r="K11331">
        <v>26.654505901178499</v>
      </c>
    </row>
    <row r="11332" spans="1:11" ht="15" customHeight="1">
      <c r="A11332" s="91" t="s">
        <v>4727</v>
      </c>
      <c r="B11332" s="19" t="s">
        <v>88</v>
      </c>
      <c r="C11332" s="30" t="s">
        <v>199</v>
      </c>
      <c r="D11332" s="91">
        <v>5200</v>
      </c>
      <c r="E11332">
        <v>188</v>
      </c>
      <c r="F11332">
        <v>3.7959999999999998</v>
      </c>
      <c r="G11332">
        <v>33.555</v>
      </c>
      <c r="J11332">
        <v>1027.53375527813</v>
      </c>
      <c r="K11332">
        <v>26.658306552131101</v>
      </c>
    </row>
    <row r="11333" spans="1:11" ht="15" customHeight="1">
      <c r="A11333" s="91" t="s">
        <v>4727</v>
      </c>
      <c r="B11333" s="19" t="s">
        <v>88</v>
      </c>
      <c r="C11333" s="30" t="s">
        <v>199</v>
      </c>
      <c r="D11333" s="91">
        <v>5200</v>
      </c>
      <c r="E11333">
        <v>189</v>
      </c>
      <c r="F11333">
        <v>3.8039999999999998</v>
      </c>
      <c r="G11333">
        <v>33.564</v>
      </c>
      <c r="J11333">
        <v>1027.5447318122899</v>
      </c>
      <c r="K11333">
        <v>26.6646901784802</v>
      </c>
    </row>
    <row r="11334" spans="1:11" ht="15" customHeight="1">
      <c r="A11334" s="91" t="s">
        <v>4727</v>
      </c>
      <c r="B11334" s="19" t="s">
        <v>88</v>
      </c>
      <c r="C11334" s="30" t="s">
        <v>199</v>
      </c>
      <c r="D11334" s="91">
        <v>5200</v>
      </c>
      <c r="E11334">
        <v>190</v>
      </c>
      <c r="F11334">
        <v>3.8069999999999999</v>
      </c>
      <c r="G11334">
        <v>33.570999999999998</v>
      </c>
      <c r="J11334">
        <v>1027.5546354006899</v>
      </c>
      <c r="K11334">
        <v>26.6699731045926</v>
      </c>
    </row>
    <row r="11335" spans="1:11" ht="15" customHeight="1">
      <c r="A11335" s="91" t="s">
        <v>4727</v>
      </c>
      <c r="B11335" s="19" t="s">
        <v>88</v>
      </c>
      <c r="C11335" s="30" t="s">
        <v>199</v>
      </c>
      <c r="D11335" s="91">
        <v>5200</v>
      </c>
      <c r="E11335">
        <v>191</v>
      </c>
      <c r="F11335">
        <v>3.8090000000000002</v>
      </c>
      <c r="G11335">
        <v>33.576999999999998</v>
      </c>
      <c r="J11335">
        <v>1027.5638476179199</v>
      </c>
      <c r="K11335">
        <v>26.674558387629101</v>
      </c>
    </row>
    <row r="11336" spans="1:11" ht="15" customHeight="1">
      <c r="A11336" s="91" t="s">
        <v>4727</v>
      </c>
      <c r="B11336" s="19" t="s">
        <v>88</v>
      </c>
      <c r="C11336" s="30" t="s">
        <v>199</v>
      </c>
      <c r="D11336" s="91">
        <v>5200</v>
      </c>
      <c r="E11336">
        <v>192</v>
      </c>
      <c r="F11336">
        <v>3.81</v>
      </c>
      <c r="G11336">
        <v>33.582999999999998</v>
      </c>
      <c r="J11336">
        <v>1027.5731630420401</v>
      </c>
      <c r="K11336">
        <v>26.679242063287798</v>
      </c>
    </row>
    <row r="11337" spans="1:11" ht="15" customHeight="1">
      <c r="A11337" s="91" t="s">
        <v>4727</v>
      </c>
      <c r="B11337" s="19" t="s">
        <v>88</v>
      </c>
      <c r="C11337" s="30" t="s">
        <v>199</v>
      </c>
      <c r="D11337" s="91">
        <v>5200</v>
      </c>
      <c r="E11337">
        <v>193</v>
      </c>
      <c r="F11337">
        <v>3.8119999999999998</v>
      </c>
      <c r="G11337">
        <v>33.588999999999999</v>
      </c>
      <c r="J11337">
        <v>1027.5823745325299</v>
      </c>
      <c r="K11337">
        <v>26.683827200040501</v>
      </c>
    </row>
    <row r="11338" spans="1:11" ht="15" customHeight="1">
      <c r="A11338" s="91" t="s">
        <v>4727</v>
      </c>
      <c r="B11338" s="19" t="s">
        <v>88</v>
      </c>
      <c r="C11338" s="30" t="s">
        <v>199</v>
      </c>
      <c r="D11338" s="91">
        <v>5200</v>
      </c>
      <c r="E11338">
        <v>194</v>
      </c>
      <c r="F11338">
        <v>3.8130000000000002</v>
      </c>
      <c r="G11338">
        <v>33.594000000000001</v>
      </c>
      <c r="J11338">
        <v>1027.5908950217099</v>
      </c>
      <c r="K11338">
        <v>26.687714892817901</v>
      </c>
    </row>
    <row r="11339" spans="1:11" ht="15" customHeight="1">
      <c r="A11339" s="91" t="s">
        <v>4727</v>
      </c>
      <c r="B11339" s="19" t="s">
        <v>88</v>
      </c>
      <c r="C11339" s="30" t="s">
        <v>199</v>
      </c>
      <c r="D11339" s="91">
        <v>5200</v>
      </c>
      <c r="E11339">
        <v>195</v>
      </c>
      <c r="F11339">
        <v>3.8130000000000002</v>
      </c>
      <c r="G11339">
        <v>33.597999999999999</v>
      </c>
      <c r="J11339">
        <v>1027.59872468863</v>
      </c>
      <c r="K11339">
        <v>26.690905217739999</v>
      </c>
    </row>
    <row r="11340" spans="1:11" ht="15" customHeight="1">
      <c r="A11340" s="91" t="s">
        <v>4727</v>
      </c>
      <c r="B11340" s="19" t="s">
        <v>88</v>
      </c>
      <c r="C11340" s="30" t="s">
        <v>199</v>
      </c>
      <c r="D11340" s="91">
        <v>5200</v>
      </c>
      <c r="E11340">
        <v>196</v>
      </c>
      <c r="F11340">
        <v>3.8130000000000002</v>
      </c>
      <c r="G11340">
        <v>33.603000000000002</v>
      </c>
      <c r="J11340">
        <v>1027.6073485120201</v>
      </c>
      <c r="K11340">
        <v>26.6948914573195</v>
      </c>
    </row>
    <row r="11341" spans="1:11" ht="15" customHeight="1">
      <c r="A11341" s="91" t="s">
        <v>4727</v>
      </c>
      <c r="B11341" s="19" t="s">
        <v>88</v>
      </c>
      <c r="C11341" s="30" t="s">
        <v>199</v>
      </c>
      <c r="D11341" s="91">
        <v>5200</v>
      </c>
      <c r="E11341">
        <v>197</v>
      </c>
      <c r="F11341">
        <v>3.8140000000000001</v>
      </c>
      <c r="G11341">
        <v>33.61</v>
      </c>
      <c r="J11341">
        <v>1027.6174569434299</v>
      </c>
      <c r="K11341">
        <v>26.7003709366561</v>
      </c>
    </row>
    <row r="11342" spans="1:11" ht="15" customHeight="1">
      <c r="A11342" s="91" t="s">
        <v>4727</v>
      </c>
      <c r="B11342" s="19" t="s">
        <v>88</v>
      </c>
      <c r="C11342" s="30" t="s">
        <v>199</v>
      </c>
      <c r="D11342" s="91">
        <v>5200</v>
      </c>
      <c r="E11342">
        <v>198</v>
      </c>
      <c r="F11342">
        <v>3.8279999999999998</v>
      </c>
      <c r="G11342">
        <v>33.616</v>
      </c>
      <c r="J11342">
        <v>1027.62541911318</v>
      </c>
      <c r="K11342">
        <v>26.703771376269099</v>
      </c>
    </row>
    <row r="11343" spans="1:11" ht="15" customHeight="1">
      <c r="A11343" s="91" t="s">
        <v>4727</v>
      </c>
      <c r="B11343" s="19" t="s">
        <v>88</v>
      </c>
      <c r="C11343" s="30" t="s">
        <v>199</v>
      </c>
      <c r="D11343" s="91">
        <v>5200</v>
      </c>
      <c r="E11343">
        <v>199</v>
      </c>
      <c r="F11343">
        <v>3.8380000000000001</v>
      </c>
      <c r="G11343">
        <v>33.621000000000002</v>
      </c>
      <c r="J11343">
        <v>1027.63300031738</v>
      </c>
      <c r="K11343">
        <v>26.706768948459999</v>
      </c>
    </row>
    <row r="11344" spans="1:11" ht="15" customHeight="1">
      <c r="A11344" s="91" t="s">
        <v>4727</v>
      </c>
      <c r="B11344" s="19" t="s">
        <v>88</v>
      </c>
      <c r="C11344" s="30" t="s">
        <v>199</v>
      </c>
      <c r="D11344" s="91">
        <v>5200</v>
      </c>
      <c r="E11344">
        <v>200</v>
      </c>
      <c r="F11344">
        <v>3.8420000000000001</v>
      </c>
      <c r="G11344">
        <v>33.625</v>
      </c>
      <c r="J11344">
        <v>1027.64041117278</v>
      </c>
      <c r="K11344">
        <v>26.709563303789999</v>
      </c>
    </row>
    <row r="11345" spans="1:11" ht="15" customHeight="1">
      <c r="A11345" s="91" t="s">
        <v>4727</v>
      </c>
      <c r="B11345" s="19" t="s">
        <v>88</v>
      </c>
      <c r="C11345" s="30" t="s">
        <v>199</v>
      </c>
      <c r="D11345" s="91">
        <v>5200</v>
      </c>
      <c r="E11345">
        <v>201</v>
      </c>
      <c r="F11345">
        <v>3.8410000000000002</v>
      </c>
      <c r="G11345">
        <v>33.630000000000003</v>
      </c>
      <c r="J11345">
        <v>1027.6491373420699</v>
      </c>
      <c r="K11345">
        <v>26.7136482314984</v>
      </c>
    </row>
    <row r="11346" spans="1:11" ht="15" customHeight="1">
      <c r="A11346" s="91" t="s">
        <v>4727</v>
      </c>
      <c r="B11346" s="19" t="s">
        <v>88</v>
      </c>
      <c r="C11346" s="30" t="s">
        <v>199</v>
      </c>
      <c r="D11346" s="91">
        <v>5200</v>
      </c>
      <c r="E11346">
        <v>202</v>
      </c>
      <c r="F11346">
        <v>3.8540000000000001</v>
      </c>
      <c r="G11346">
        <v>33.634999999999998</v>
      </c>
      <c r="J11346">
        <v>1027.6564013617401</v>
      </c>
      <c r="K11346">
        <v>26.716346392390999</v>
      </c>
    </row>
    <row r="11347" spans="1:11" ht="15" customHeight="1">
      <c r="A11347" s="91" t="s">
        <v>4727</v>
      </c>
      <c r="B11347" s="19" t="s">
        <v>88</v>
      </c>
      <c r="C11347" s="30" t="s">
        <v>199</v>
      </c>
      <c r="D11347" s="91">
        <v>5200</v>
      </c>
      <c r="E11347">
        <v>203</v>
      </c>
      <c r="F11347">
        <v>3.8730000000000002</v>
      </c>
      <c r="G11347">
        <v>33.64</v>
      </c>
      <c r="J11347">
        <v>1027.66303371201</v>
      </c>
      <c r="K11347">
        <v>26.718446107475501</v>
      </c>
    </row>
    <row r="11348" spans="1:11" ht="15" customHeight="1">
      <c r="A11348" s="91" t="s">
        <v>4727</v>
      </c>
      <c r="B11348" s="19" t="s">
        <v>88</v>
      </c>
      <c r="C11348" s="30" t="s">
        <v>199</v>
      </c>
      <c r="D11348" s="91">
        <v>5200</v>
      </c>
      <c r="E11348">
        <v>204</v>
      </c>
      <c r="F11348">
        <v>3.883</v>
      </c>
      <c r="G11348">
        <v>33.643000000000001</v>
      </c>
      <c r="J11348">
        <v>1027.66901690593</v>
      </c>
      <c r="K11348">
        <v>26.719845688815202</v>
      </c>
    </row>
    <row r="11349" spans="1:11" ht="15" customHeight="1">
      <c r="A11349" s="91" t="s">
        <v>4727</v>
      </c>
      <c r="B11349" s="19" t="s">
        <v>88</v>
      </c>
      <c r="C11349" s="30" t="s">
        <v>199</v>
      </c>
      <c r="D11349" s="91">
        <v>5200</v>
      </c>
      <c r="E11349">
        <v>205</v>
      </c>
      <c r="F11349">
        <v>3.8879999999999999</v>
      </c>
      <c r="G11349">
        <v>33.646999999999998</v>
      </c>
      <c r="J11349">
        <v>1027.6763174369</v>
      </c>
      <c r="K11349">
        <v>26.722537695865601</v>
      </c>
    </row>
    <row r="11350" spans="1:11" ht="15" customHeight="1">
      <c r="A11350" s="91" t="s">
        <v>4727</v>
      </c>
      <c r="B11350" s="19" t="s">
        <v>88</v>
      </c>
      <c r="C11350" s="30" t="s">
        <v>199</v>
      </c>
      <c r="D11350" s="91">
        <v>5200</v>
      </c>
      <c r="E11350">
        <v>206</v>
      </c>
      <c r="F11350">
        <v>3.887</v>
      </c>
      <c r="G11350">
        <v>33.652999999999999</v>
      </c>
      <c r="J11350">
        <v>1027.6858357889701</v>
      </c>
      <c r="K11350">
        <v>26.727418451198201</v>
      </c>
    </row>
    <row r="11351" spans="1:11" ht="15" customHeight="1">
      <c r="A11351" s="91" t="s">
        <v>4727</v>
      </c>
      <c r="B11351" s="19" t="s">
        <v>88</v>
      </c>
      <c r="C11351" s="30" t="s">
        <v>199</v>
      </c>
      <c r="D11351" s="91">
        <v>5200</v>
      </c>
      <c r="E11351">
        <v>207</v>
      </c>
      <c r="F11351">
        <v>3.8860000000000001</v>
      </c>
      <c r="G11351">
        <v>33.655999999999999</v>
      </c>
      <c r="J11351">
        <v>1027.69297189333</v>
      </c>
      <c r="K11351">
        <v>26.729912067578201</v>
      </c>
    </row>
    <row r="11352" spans="1:11" ht="15" customHeight="1">
      <c r="A11352" s="91" t="s">
        <v>4727</v>
      </c>
      <c r="B11352" s="19" t="s">
        <v>88</v>
      </c>
      <c r="C11352" s="30" t="s">
        <v>199</v>
      </c>
      <c r="D11352" s="91">
        <v>5200</v>
      </c>
      <c r="E11352">
        <v>208</v>
      </c>
      <c r="F11352">
        <v>3.8839999999999999</v>
      </c>
      <c r="G11352">
        <v>33.659999999999997</v>
      </c>
      <c r="J11352">
        <v>1027.7010070469701</v>
      </c>
      <c r="K11352">
        <v>26.7333009899335</v>
      </c>
    </row>
    <row r="11353" spans="1:11" ht="15" customHeight="1">
      <c r="A11353" s="91" t="s">
        <v>4727</v>
      </c>
      <c r="B11353" s="19" t="s">
        <v>88</v>
      </c>
      <c r="C11353" s="30" t="s">
        <v>199</v>
      </c>
      <c r="D11353" s="91">
        <v>5200</v>
      </c>
      <c r="E11353">
        <v>209</v>
      </c>
      <c r="F11353">
        <v>3.8839999999999999</v>
      </c>
      <c r="G11353">
        <v>33.662999999999997</v>
      </c>
      <c r="J11353">
        <v>1027.7080378705</v>
      </c>
      <c r="K11353">
        <v>26.7356950537317</v>
      </c>
    </row>
    <row r="11354" spans="1:11" ht="15" customHeight="1">
      <c r="A11354" s="91" t="s">
        <v>4727</v>
      </c>
      <c r="B11354" s="19" t="s">
        <v>88</v>
      </c>
      <c r="C11354" s="30" t="s">
        <v>199</v>
      </c>
      <c r="D11354" s="91">
        <v>5200</v>
      </c>
      <c r="E11354">
        <v>210</v>
      </c>
      <c r="F11354">
        <v>3.8849999999999998</v>
      </c>
      <c r="G11354">
        <v>33.667000000000002</v>
      </c>
      <c r="J11354">
        <v>1027.7157574140799</v>
      </c>
      <c r="K11354">
        <v>26.738785269867499</v>
      </c>
    </row>
    <row r="11355" spans="1:11" ht="15" customHeight="1">
      <c r="A11355" s="91" t="s">
        <v>4727</v>
      </c>
      <c r="B11355" s="19" t="s">
        <v>88</v>
      </c>
      <c r="C11355" s="30" t="s">
        <v>199</v>
      </c>
      <c r="D11355" s="91">
        <v>5200</v>
      </c>
      <c r="E11355">
        <v>211</v>
      </c>
      <c r="F11355">
        <v>3.887</v>
      </c>
      <c r="G11355">
        <v>33.67</v>
      </c>
      <c r="J11355">
        <v>1027.7225774758299</v>
      </c>
      <c r="K11355">
        <v>26.740980116969901</v>
      </c>
    </row>
    <row r="11356" spans="1:11" ht="15" customHeight="1">
      <c r="A11356" s="91" t="s">
        <v>4727</v>
      </c>
      <c r="B11356" s="19" t="s">
        <v>88</v>
      </c>
      <c r="C11356" s="30" t="s">
        <v>199</v>
      </c>
      <c r="D11356" s="91">
        <v>5200</v>
      </c>
      <c r="E11356">
        <v>212</v>
      </c>
      <c r="F11356">
        <v>3.8889999999999998</v>
      </c>
      <c r="G11356">
        <v>33.671999999999997</v>
      </c>
      <c r="J11356">
        <v>1027.7286032116599</v>
      </c>
      <c r="K11356">
        <v>26.7423791734332</v>
      </c>
    </row>
    <row r="11357" spans="1:11" ht="15" customHeight="1">
      <c r="A11357" s="91" t="s">
        <v>4727</v>
      </c>
      <c r="B11357" s="19" t="s">
        <v>88</v>
      </c>
      <c r="C11357" s="30" t="s">
        <v>199</v>
      </c>
      <c r="D11357" s="91">
        <v>5200</v>
      </c>
      <c r="E11357">
        <v>213</v>
      </c>
      <c r="F11357">
        <v>3.891</v>
      </c>
      <c r="G11357">
        <v>33.673999999999999</v>
      </c>
      <c r="J11357">
        <v>1027.73462864922</v>
      </c>
      <c r="K11357">
        <v>26.7437781699509</v>
      </c>
    </row>
    <row r="11358" spans="1:11" ht="15" customHeight="1">
      <c r="A11358" s="91" t="s">
        <v>4727</v>
      </c>
      <c r="B11358" s="19" t="s">
        <v>88</v>
      </c>
      <c r="C11358" s="30" t="s">
        <v>199</v>
      </c>
      <c r="D11358" s="91">
        <v>5200</v>
      </c>
      <c r="E11358">
        <v>214</v>
      </c>
      <c r="F11358">
        <v>3.89</v>
      </c>
      <c r="G11358">
        <v>33.676000000000002</v>
      </c>
      <c r="J11358">
        <v>1027.74096991068</v>
      </c>
      <c r="K11358">
        <v>26.745476176862699</v>
      </c>
    </row>
    <row r="11359" spans="1:11" ht="15" customHeight="1">
      <c r="A11359" s="91" t="s">
        <v>4727</v>
      </c>
      <c r="B11359" s="19" t="s">
        <v>88</v>
      </c>
      <c r="C11359" s="30" t="s">
        <v>199</v>
      </c>
      <c r="D11359" s="91">
        <v>5200</v>
      </c>
      <c r="E11359">
        <v>215</v>
      </c>
      <c r="F11359">
        <v>3.8849999999999998</v>
      </c>
      <c r="G11359">
        <v>33.677</v>
      </c>
      <c r="J11359">
        <v>1027.74693850175</v>
      </c>
      <c r="K11359">
        <v>26.7467770056539</v>
      </c>
    </row>
    <row r="11360" spans="1:11" ht="15" customHeight="1">
      <c r="A11360" s="91" t="s">
        <v>4727</v>
      </c>
      <c r="B11360" s="19" t="s">
        <v>88</v>
      </c>
      <c r="C11360" s="30" t="s">
        <v>199</v>
      </c>
      <c r="D11360" s="91">
        <v>5200</v>
      </c>
      <c r="E11360">
        <v>216</v>
      </c>
      <c r="F11360">
        <v>3.8769999999999998</v>
      </c>
      <c r="G11360">
        <v>33.679000000000002</v>
      </c>
      <c r="J11360">
        <v>1027.75401678243</v>
      </c>
      <c r="K11360">
        <v>26.749171906366701</v>
      </c>
    </row>
    <row r="11361" spans="1:11" ht="15" customHeight="1">
      <c r="A11361" s="91" t="s">
        <v>4727</v>
      </c>
      <c r="B11361" s="19" t="s">
        <v>88</v>
      </c>
      <c r="C11361" s="30" t="s">
        <v>199</v>
      </c>
      <c r="D11361" s="91">
        <v>5200</v>
      </c>
      <c r="E11361">
        <v>217</v>
      </c>
      <c r="F11361">
        <v>3.8730000000000002</v>
      </c>
      <c r="G11361">
        <v>33.682000000000002</v>
      </c>
      <c r="J11361">
        <v>1027.7614677947199</v>
      </c>
      <c r="K11361">
        <v>26.751964065569599</v>
      </c>
    </row>
    <row r="11362" spans="1:11" ht="15" customHeight="1">
      <c r="A11362" s="91" t="s">
        <v>4727</v>
      </c>
      <c r="B11362" s="19" t="s">
        <v>88</v>
      </c>
      <c r="C11362" s="30" t="s">
        <v>199</v>
      </c>
      <c r="D11362" s="91">
        <v>5200</v>
      </c>
      <c r="E11362">
        <v>218</v>
      </c>
      <c r="F11362">
        <v>3.8719999999999999</v>
      </c>
      <c r="G11362">
        <v>33.686</v>
      </c>
      <c r="J11362">
        <v>1027.7693970017999</v>
      </c>
      <c r="K11362">
        <v>26.755253503500199</v>
      </c>
    </row>
    <row r="11363" spans="1:11" ht="15" customHeight="1">
      <c r="A11363" s="91" t="s">
        <v>4727</v>
      </c>
      <c r="B11363" s="19" t="s">
        <v>88</v>
      </c>
      <c r="C11363" s="30" t="s">
        <v>199</v>
      </c>
      <c r="D11363" s="91">
        <v>5200</v>
      </c>
      <c r="E11363">
        <v>219</v>
      </c>
      <c r="F11363">
        <v>3.8730000000000002</v>
      </c>
      <c r="G11363">
        <v>33.69</v>
      </c>
      <c r="J11363">
        <v>1027.7771155048999</v>
      </c>
      <c r="K11363">
        <v>26.758343989246701</v>
      </c>
    </row>
    <row r="11364" spans="1:11" ht="15" customHeight="1">
      <c r="A11364" s="91" t="s">
        <v>4727</v>
      </c>
      <c r="B11364" s="19" t="s">
        <v>88</v>
      </c>
      <c r="C11364" s="30" t="s">
        <v>199</v>
      </c>
      <c r="D11364" s="91">
        <v>5200</v>
      </c>
      <c r="E11364">
        <v>220</v>
      </c>
      <c r="F11364">
        <v>3.8690000000000002</v>
      </c>
      <c r="G11364">
        <v>33.691000000000003</v>
      </c>
      <c r="J11364">
        <v>1027.7829784302</v>
      </c>
      <c r="K11364">
        <v>26.759544532856101</v>
      </c>
    </row>
    <row r="11365" spans="1:11" ht="15" customHeight="1">
      <c r="A11365" s="91" t="s">
        <v>4727</v>
      </c>
      <c r="B11365" s="19" t="s">
        <v>88</v>
      </c>
      <c r="C11365" s="30" t="s">
        <v>199</v>
      </c>
      <c r="D11365" s="91">
        <v>5200</v>
      </c>
      <c r="E11365">
        <v>221</v>
      </c>
      <c r="F11365">
        <v>3.867</v>
      </c>
      <c r="G11365">
        <v>33.69</v>
      </c>
      <c r="J11365">
        <v>1027.7870427002799</v>
      </c>
      <c r="K11365">
        <v>26.758954486098201</v>
      </c>
    </row>
    <row r="11366" spans="1:11" ht="15" customHeight="1">
      <c r="A11366" s="91" t="s">
        <v>4727</v>
      </c>
      <c r="B11366" s="19" t="s">
        <v>88</v>
      </c>
      <c r="C11366" s="30" t="s">
        <v>199</v>
      </c>
      <c r="D11366" s="91">
        <v>5200</v>
      </c>
      <c r="E11366">
        <v>222</v>
      </c>
      <c r="F11366">
        <v>3.8570000000000002</v>
      </c>
      <c r="G11366">
        <v>33.69</v>
      </c>
      <c r="J11366">
        <v>1027.7927428938999</v>
      </c>
      <c r="K11366">
        <v>26.759954933322199</v>
      </c>
    </row>
    <row r="11367" spans="1:11" ht="15" customHeight="1">
      <c r="A11367" s="91" t="s">
        <v>4727</v>
      </c>
      <c r="B11367" s="19" t="s">
        <v>88</v>
      </c>
      <c r="C11367" s="30" t="s">
        <v>199</v>
      </c>
      <c r="D11367" s="91">
        <v>5200</v>
      </c>
      <c r="E11367">
        <v>223</v>
      </c>
      <c r="F11367">
        <v>3.83</v>
      </c>
      <c r="G11367">
        <v>33.69</v>
      </c>
      <c r="J11367">
        <v>1027.80022732968</v>
      </c>
      <c r="K11367">
        <v>26.76263833342</v>
      </c>
    </row>
    <row r="11368" spans="1:11" ht="15" customHeight="1">
      <c r="A11368" s="91" t="s">
        <v>4727</v>
      </c>
      <c r="B11368" s="19" t="s">
        <v>88</v>
      </c>
      <c r="C11368" s="30" t="s">
        <v>199</v>
      </c>
      <c r="D11368" s="91">
        <v>5200</v>
      </c>
      <c r="E11368">
        <v>224</v>
      </c>
      <c r="F11368">
        <v>3.8159999999999998</v>
      </c>
      <c r="G11368">
        <v>33.692999999999998</v>
      </c>
      <c r="J11368">
        <v>1027.8087257882501</v>
      </c>
      <c r="K11368">
        <v>26.766417272017399</v>
      </c>
    </row>
    <row r="11369" spans="1:11" ht="15" customHeight="1">
      <c r="A11369" s="91" t="s">
        <v>4727</v>
      </c>
      <c r="B11369" s="19" t="s">
        <v>88</v>
      </c>
      <c r="C11369" s="30" t="s">
        <v>199</v>
      </c>
      <c r="D11369" s="91">
        <v>5200</v>
      </c>
      <c r="E11369">
        <v>225</v>
      </c>
      <c r="F11369">
        <v>3.8119999999999998</v>
      </c>
      <c r="G11369">
        <v>33.698</v>
      </c>
      <c r="J11369">
        <v>1027.81776400443</v>
      </c>
      <c r="K11369">
        <v>26.7707989010337</v>
      </c>
    </row>
    <row r="11370" spans="1:11" ht="15" customHeight="1">
      <c r="A11370" s="91" t="s">
        <v>4727</v>
      </c>
      <c r="B11370" s="19" t="s">
        <v>88</v>
      </c>
      <c r="C11370" s="30" t="s">
        <v>199</v>
      </c>
      <c r="D11370" s="91">
        <v>5200</v>
      </c>
      <c r="E11370">
        <v>226</v>
      </c>
      <c r="F11370">
        <v>3.8090000000000002</v>
      </c>
      <c r="G11370">
        <v>33.701000000000001</v>
      </c>
      <c r="J11370">
        <v>1027.8251091730399</v>
      </c>
      <c r="K11370">
        <v>26.773489797805301</v>
      </c>
    </row>
    <row r="11371" spans="1:11" ht="15" customHeight="1">
      <c r="A11371" s="91" t="s">
        <v>4727</v>
      </c>
      <c r="B11371" s="19" t="s">
        <v>88</v>
      </c>
      <c r="C11371" s="30" t="s">
        <v>199</v>
      </c>
      <c r="D11371" s="91">
        <v>5200</v>
      </c>
      <c r="E11371">
        <v>227</v>
      </c>
      <c r="F11371">
        <v>3.806</v>
      </c>
      <c r="G11371">
        <v>33.704999999999998</v>
      </c>
      <c r="J11371">
        <v>1027.8332484103801</v>
      </c>
      <c r="K11371">
        <v>26.776976595509002</v>
      </c>
    </row>
    <row r="11372" spans="1:11" ht="15" customHeight="1">
      <c r="A11372" s="91" t="s">
        <v>4727</v>
      </c>
      <c r="B11372" s="19" t="s">
        <v>88</v>
      </c>
      <c r="C11372" s="30" t="s">
        <v>199</v>
      </c>
      <c r="D11372" s="91">
        <v>5200</v>
      </c>
      <c r="E11372">
        <v>228</v>
      </c>
      <c r="F11372">
        <v>3.8050000000000002</v>
      </c>
      <c r="G11372">
        <v>33.707999999999998</v>
      </c>
      <c r="J11372">
        <v>1027.8403839483601</v>
      </c>
      <c r="K11372">
        <v>26.779469989581902</v>
      </c>
    </row>
    <row r="11373" spans="1:11" ht="15" customHeight="1">
      <c r="A11373" s="91" t="s">
        <v>4727</v>
      </c>
      <c r="B11373" s="19" t="s">
        <v>88</v>
      </c>
      <c r="C11373" s="30" t="s">
        <v>199</v>
      </c>
      <c r="D11373" s="91">
        <v>5200</v>
      </c>
      <c r="E11373">
        <v>229</v>
      </c>
      <c r="F11373">
        <v>3.802</v>
      </c>
      <c r="G11373">
        <v>33.710999999999999</v>
      </c>
      <c r="J11373">
        <v>1027.84772896563</v>
      </c>
      <c r="K11373">
        <v>26.7821607651717</v>
      </c>
    </row>
    <row r="11374" spans="1:11" ht="15" customHeight="1">
      <c r="A11374" s="91" t="s">
        <v>4727</v>
      </c>
      <c r="B11374" s="19" t="s">
        <v>88</v>
      </c>
      <c r="C11374" s="30" t="s">
        <v>199</v>
      </c>
      <c r="D11374" s="91">
        <v>5200</v>
      </c>
      <c r="E11374">
        <v>230</v>
      </c>
      <c r="F11374">
        <v>3.8010000000000002</v>
      </c>
      <c r="G11374">
        <v>33.716999999999999</v>
      </c>
      <c r="J11374">
        <v>1027.8572467121401</v>
      </c>
      <c r="K11374">
        <v>26.7870421094783</v>
      </c>
    </row>
    <row r="11375" spans="1:11" ht="15" customHeight="1">
      <c r="A11375" s="91" t="s">
        <v>4727</v>
      </c>
      <c r="B11375" s="19" t="s">
        <v>88</v>
      </c>
      <c r="C11375" s="30" t="s">
        <v>199</v>
      </c>
      <c r="D11375" s="91">
        <v>5200</v>
      </c>
      <c r="E11375">
        <v>231</v>
      </c>
      <c r="F11375">
        <v>3.798</v>
      </c>
      <c r="G11375">
        <v>33.722999999999999</v>
      </c>
      <c r="J11375">
        <v>1027.8669739847601</v>
      </c>
      <c r="K11375">
        <v>26.792120823820799</v>
      </c>
    </row>
    <row r="11376" spans="1:11" ht="15" customHeight="1">
      <c r="A11376" s="91" t="s">
        <v>4727</v>
      </c>
      <c r="B11376" s="19" t="s">
        <v>88</v>
      </c>
      <c r="C11376" s="30" t="s">
        <v>199</v>
      </c>
      <c r="D11376" s="91">
        <v>5200</v>
      </c>
      <c r="E11376">
        <v>232</v>
      </c>
      <c r="F11376">
        <v>3.7959999999999998</v>
      </c>
      <c r="G11376">
        <v>33.725000000000001</v>
      </c>
      <c r="J11376">
        <v>1027.87341993105</v>
      </c>
      <c r="K11376">
        <v>26.793916893587902</v>
      </c>
    </row>
    <row r="11377" spans="1:11" ht="15" customHeight="1">
      <c r="A11377" s="91" t="s">
        <v>4727</v>
      </c>
      <c r="B11377" s="19" t="s">
        <v>88</v>
      </c>
      <c r="C11377" s="30" t="s">
        <v>199</v>
      </c>
      <c r="D11377" s="91">
        <v>5200</v>
      </c>
      <c r="E11377">
        <v>233</v>
      </c>
      <c r="F11377">
        <v>3.7959999999999998</v>
      </c>
      <c r="G11377">
        <v>33.728000000000002</v>
      </c>
      <c r="J11377">
        <v>1027.8804502666301</v>
      </c>
      <c r="K11377">
        <v>26.796311679781599</v>
      </c>
    </row>
    <row r="11378" spans="1:11" ht="15" customHeight="1">
      <c r="A11378" s="91" t="s">
        <v>4727</v>
      </c>
      <c r="B11378" s="19" t="s">
        <v>88</v>
      </c>
      <c r="C11378" s="30" t="s">
        <v>199</v>
      </c>
      <c r="D11378" s="91">
        <v>5200</v>
      </c>
      <c r="E11378">
        <v>234</v>
      </c>
      <c r="F11378">
        <v>3.7970000000000002</v>
      </c>
      <c r="G11378">
        <v>33.731000000000002</v>
      </c>
      <c r="J11378">
        <v>1027.88737557319</v>
      </c>
      <c r="K11378">
        <v>26.798607816986301</v>
      </c>
    </row>
    <row r="11379" spans="1:11" ht="15" customHeight="1">
      <c r="A11379" s="91" t="s">
        <v>4727</v>
      </c>
      <c r="B11379" s="19" t="s">
        <v>88</v>
      </c>
      <c r="C11379" s="30" t="s">
        <v>199</v>
      </c>
      <c r="D11379" s="91">
        <v>5200</v>
      </c>
      <c r="E11379">
        <v>235</v>
      </c>
      <c r="F11379">
        <v>3.798</v>
      </c>
      <c r="G11379">
        <v>33.734000000000002</v>
      </c>
      <c r="J11379">
        <v>1027.8943006581801</v>
      </c>
      <c r="K11379">
        <v>26.800903934866501</v>
      </c>
    </row>
    <row r="11380" spans="1:11" ht="15" customHeight="1">
      <c r="A11380" s="91" t="s">
        <v>4727</v>
      </c>
      <c r="B11380" s="19" t="s">
        <v>88</v>
      </c>
      <c r="C11380" s="30" t="s">
        <v>199</v>
      </c>
      <c r="D11380" s="91">
        <v>5200</v>
      </c>
      <c r="E11380">
        <v>236</v>
      </c>
      <c r="F11380">
        <v>3.8</v>
      </c>
      <c r="G11380">
        <v>33.737000000000002</v>
      </c>
      <c r="J11380">
        <v>1027.9011205341201</v>
      </c>
      <c r="K11380">
        <v>26.803101328554199</v>
      </c>
    </row>
    <row r="11381" spans="1:11" ht="15" customHeight="1">
      <c r="A11381" s="91" t="s">
        <v>4727</v>
      </c>
      <c r="B11381" s="19" t="s">
        <v>88</v>
      </c>
      <c r="C11381" s="30" t="s">
        <v>199</v>
      </c>
      <c r="D11381" s="91">
        <v>5200</v>
      </c>
      <c r="E11381">
        <v>237</v>
      </c>
      <c r="F11381">
        <v>3.8029999999999999</v>
      </c>
      <c r="G11381">
        <v>33.738999999999997</v>
      </c>
      <c r="J11381">
        <v>1027.90704096796</v>
      </c>
      <c r="K11381">
        <v>26.804403919320102</v>
      </c>
    </row>
    <row r="11382" spans="1:11" ht="15" customHeight="1">
      <c r="A11382" s="91" t="s">
        <v>4727</v>
      </c>
      <c r="B11382" s="19" t="s">
        <v>88</v>
      </c>
      <c r="C11382" s="30" t="s">
        <v>199</v>
      </c>
      <c r="D11382" s="91">
        <v>5200</v>
      </c>
      <c r="E11382">
        <v>238</v>
      </c>
      <c r="F11382">
        <v>3.802</v>
      </c>
      <c r="G11382">
        <v>33.741999999999997</v>
      </c>
      <c r="J11382">
        <v>1027.9141754484101</v>
      </c>
      <c r="K11382">
        <v>26.806897440310198</v>
      </c>
    </row>
    <row r="11383" spans="1:11" ht="15" customHeight="1">
      <c r="A11383" s="91" t="s">
        <v>4727</v>
      </c>
      <c r="B11383" s="19" t="s">
        <v>88</v>
      </c>
      <c r="C11383" s="30" t="s">
        <v>199</v>
      </c>
      <c r="D11383" s="91">
        <v>5200</v>
      </c>
      <c r="E11383">
        <v>239</v>
      </c>
      <c r="F11383">
        <v>3.7959999999999998</v>
      </c>
      <c r="G11383">
        <v>33.744</v>
      </c>
      <c r="J11383">
        <v>1027.92104113241</v>
      </c>
      <c r="K11383">
        <v>26.8090885107563</v>
      </c>
    </row>
    <row r="11384" spans="1:11" ht="15" customHeight="1">
      <c r="A11384" s="91" t="s">
        <v>4727</v>
      </c>
      <c r="B11384" s="19" t="s">
        <v>88</v>
      </c>
      <c r="C11384" s="30" t="s">
        <v>199</v>
      </c>
      <c r="D11384" s="91">
        <v>5200</v>
      </c>
      <c r="E11384">
        <v>240</v>
      </c>
      <c r="F11384">
        <v>3.79</v>
      </c>
      <c r="G11384">
        <v>33.747999999999998</v>
      </c>
      <c r="J11384">
        <v>1027.9294947738299</v>
      </c>
      <c r="K11384">
        <v>26.812871243988202</v>
      </c>
    </row>
    <row r="11385" spans="1:11" ht="15" customHeight="1">
      <c r="A11385" s="91" t="s">
        <v>4727</v>
      </c>
      <c r="B11385" s="19" t="s">
        <v>88</v>
      </c>
      <c r="C11385" s="30" t="s">
        <v>199</v>
      </c>
      <c r="D11385" s="91">
        <v>5200</v>
      </c>
      <c r="E11385">
        <v>241</v>
      </c>
      <c r="F11385">
        <v>3.7909999999999999</v>
      </c>
      <c r="G11385">
        <v>33.752000000000002</v>
      </c>
      <c r="J11385">
        <v>1027.93721319165</v>
      </c>
      <c r="K11385">
        <v>26.815963515617799</v>
      </c>
    </row>
    <row r="11386" spans="1:11" ht="15" customHeight="1">
      <c r="A11386" s="91" t="s">
        <v>4727</v>
      </c>
      <c r="B11386" s="19" t="s">
        <v>88</v>
      </c>
      <c r="C11386" s="30" t="s">
        <v>199</v>
      </c>
      <c r="D11386" s="91">
        <v>5200</v>
      </c>
      <c r="E11386">
        <v>242</v>
      </c>
      <c r="F11386">
        <v>3.7930000000000001</v>
      </c>
      <c r="G11386">
        <v>33.759</v>
      </c>
      <c r="J11386">
        <v>1027.9472084315501</v>
      </c>
      <c r="K11386">
        <v>26.8213451632394</v>
      </c>
    </row>
    <row r="11387" spans="1:11" ht="15" customHeight="1">
      <c r="A11387" s="91" t="s">
        <v>4727</v>
      </c>
      <c r="B11387" s="19" t="s">
        <v>88</v>
      </c>
      <c r="C11387" s="30" t="s">
        <v>199</v>
      </c>
      <c r="D11387" s="91">
        <v>5200</v>
      </c>
      <c r="E11387">
        <v>243</v>
      </c>
      <c r="F11387">
        <v>3.794</v>
      </c>
      <c r="G11387">
        <v>33.764000000000003</v>
      </c>
      <c r="J11387">
        <v>1027.9557203398899</v>
      </c>
      <c r="K11387">
        <v>26.825233384538901</v>
      </c>
    </row>
    <row r="11388" spans="1:11" ht="15" customHeight="1">
      <c r="A11388" s="91" t="s">
        <v>4727</v>
      </c>
      <c r="B11388" s="19" t="s">
        <v>88</v>
      </c>
      <c r="C11388" s="30" t="s">
        <v>199</v>
      </c>
      <c r="D11388" s="91">
        <v>5200</v>
      </c>
      <c r="E11388">
        <v>244</v>
      </c>
      <c r="F11388">
        <v>3.798</v>
      </c>
      <c r="G11388">
        <v>33.767000000000003</v>
      </c>
      <c r="J11388">
        <v>1027.9623282165501</v>
      </c>
      <c r="K11388">
        <v>26.827233330513099</v>
      </c>
    </row>
    <row r="11389" spans="1:11" ht="15" customHeight="1">
      <c r="A11389" s="91" t="s">
        <v>4727</v>
      </c>
      <c r="B11389" s="19" t="s">
        <v>88</v>
      </c>
      <c r="C11389" s="30" t="s">
        <v>199</v>
      </c>
      <c r="D11389" s="91">
        <v>5200</v>
      </c>
      <c r="E11389">
        <v>245</v>
      </c>
      <c r="F11389">
        <v>3.8079999999999998</v>
      </c>
      <c r="G11389">
        <v>33.770000000000003</v>
      </c>
      <c r="J11389">
        <v>1027.96830329299</v>
      </c>
      <c r="K11389">
        <v>26.828639947075999</v>
      </c>
    </row>
    <row r="11390" spans="1:11" ht="15" customHeight="1">
      <c r="A11390" s="91" t="s">
        <v>4727</v>
      </c>
      <c r="B11390" s="19" t="s">
        <v>88</v>
      </c>
      <c r="C11390" s="30" t="s">
        <v>199</v>
      </c>
      <c r="D11390" s="91">
        <v>5200</v>
      </c>
      <c r="E11390">
        <v>246</v>
      </c>
      <c r="F11390">
        <v>3.81</v>
      </c>
      <c r="G11390">
        <v>33.773000000000003</v>
      </c>
      <c r="J11390">
        <v>1027.9751204306799</v>
      </c>
      <c r="K11390">
        <v>26.830836933938599</v>
      </c>
    </row>
    <row r="11391" spans="1:11" ht="15" customHeight="1">
      <c r="A11391" s="91" t="s">
        <v>4727</v>
      </c>
      <c r="B11391" s="19" t="s">
        <v>88</v>
      </c>
      <c r="C11391" s="30" t="s">
        <v>199</v>
      </c>
      <c r="D11391" s="91">
        <v>5200</v>
      </c>
      <c r="E11391">
        <v>247</v>
      </c>
      <c r="F11391">
        <v>3.83</v>
      </c>
      <c r="G11391">
        <v>33.777000000000001</v>
      </c>
      <c r="J11391">
        <v>1027.9808299378401</v>
      </c>
      <c r="K11391">
        <v>26.832046776660501</v>
      </c>
    </row>
    <row r="11392" spans="1:11" ht="15" customHeight="1">
      <c r="A11392" s="91" t="s">
        <v>4727</v>
      </c>
      <c r="B11392" s="19" t="s">
        <v>88</v>
      </c>
      <c r="C11392" s="30" t="s">
        <v>199</v>
      </c>
      <c r="D11392" s="91">
        <v>5200</v>
      </c>
      <c r="E11392">
        <v>248</v>
      </c>
      <c r="F11392">
        <v>3.8479999999999999</v>
      </c>
      <c r="G11392">
        <v>33.777999999999999</v>
      </c>
      <c r="J11392">
        <v>1027.9843634832901</v>
      </c>
      <c r="K11392">
        <v>26.831062581551599</v>
      </c>
    </row>
    <row r="11393" spans="1:11" ht="15" customHeight="1">
      <c r="A11393" s="91" t="s">
        <v>4727</v>
      </c>
      <c r="B11393" s="19" t="s">
        <v>88</v>
      </c>
      <c r="C11393" s="30" t="s">
        <v>199</v>
      </c>
      <c r="D11393" s="91">
        <v>5200</v>
      </c>
      <c r="E11393">
        <v>249</v>
      </c>
      <c r="F11393">
        <v>3.847</v>
      </c>
      <c r="G11393">
        <v>33.777000000000001</v>
      </c>
      <c r="J11393">
        <v>1027.9883203320001</v>
      </c>
      <c r="K11393">
        <v>26.830372994654201</v>
      </c>
    </row>
    <row r="11394" spans="1:11" ht="15" customHeight="1">
      <c r="A11394" s="91" t="s">
        <v>4727</v>
      </c>
      <c r="B11394" s="19" t="s">
        <v>88</v>
      </c>
      <c r="C11394" s="30" t="s">
        <v>199</v>
      </c>
      <c r="D11394" s="91">
        <v>5200</v>
      </c>
      <c r="E11394">
        <v>250</v>
      </c>
      <c r="F11394">
        <v>3.8340000000000001</v>
      </c>
      <c r="G11394">
        <v>33.774999999999999</v>
      </c>
      <c r="J11394">
        <v>1027.99275434075</v>
      </c>
      <c r="K11394">
        <v>26.830078848706499</v>
      </c>
    </row>
    <row r="11395" spans="1:11" ht="15" customHeight="1">
      <c r="A11395" s="91" t="s">
        <v>4727</v>
      </c>
      <c r="B11395" s="19" t="s">
        <v>88</v>
      </c>
      <c r="C11395" s="30" t="s">
        <v>199</v>
      </c>
      <c r="D11395" s="91">
        <v>5200</v>
      </c>
      <c r="E11395">
        <v>251</v>
      </c>
      <c r="F11395">
        <v>3.8239999999999998</v>
      </c>
      <c r="G11395">
        <v>33.774000000000001</v>
      </c>
      <c r="J11395">
        <v>1027.99766347952</v>
      </c>
      <c r="K11395">
        <v>26.8302812327324</v>
      </c>
    </row>
    <row r="11396" spans="1:11" ht="15" customHeight="1">
      <c r="A11396" s="91" t="s">
        <v>4727</v>
      </c>
      <c r="B11396" s="19" t="s">
        <v>88</v>
      </c>
      <c r="C11396" s="30" t="s">
        <v>199</v>
      </c>
      <c r="D11396" s="91">
        <v>5200</v>
      </c>
      <c r="E11396">
        <v>252</v>
      </c>
      <c r="F11396">
        <v>3.8109999999999999</v>
      </c>
      <c r="G11396">
        <v>33.774999999999999</v>
      </c>
      <c r="J11396">
        <v>1028.00447656916</v>
      </c>
      <c r="K11396">
        <v>26.832371081637302</v>
      </c>
    </row>
    <row r="11397" spans="1:11" ht="15" customHeight="1">
      <c r="A11397" s="91" t="s">
        <v>4727</v>
      </c>
      <c r="B11397" s="19" t="s">
        <v>88</v>
      </c>
      <c r="C11397" s="30" t="s">
        <v>199</v>
      </c>
      <c r="D11397" s="91">
        <v>5200</v>
      </c>
      <c r="E11397">
        <v>253</v>
      </c>
      <c r="F11397">
        <v>3.7919999999999998</v>
      </c>
      <c r="G11397">
        <v>33.78</v>
      </c>
      <c r="J11397">
        <v>1028.0150969398601</v>
      </c>
      <c r="K11397">
        <v>26.838235420317499</v>
      </c>
    </row>
    <row r="11398" spans="1:11" ht="15" customHeight="1">
      <c r="A11398" s="91" t="s">
        <v>4727</v>
      </c>
      <c r="B11398" s="19" t="s">
        <v>88</v>
      </c>
      <c r="C11398" s="30" t="s">
        <v>199</v>
      </c>
      <c r="D11398" s="91">
        <v>5200</v>
      </c>
      <c r="E11398">
        <v>254</v>
      </c>
      <c r="F11398">
        <v>3.7989999999999999</v>
      </c>
      <c r="G11398">
        <v>33.789000000000001</v>
      </c>
      <c r="J11398">
        <v>1028.0261495904001</v>
      </c>
      <c r="K11398">
        <v>26.844715171031801</v>
      </c>
    </row>
    <row r="11399" spans="1:11" ht="15" customHeight="1">
      <c r="A11399" s="91" t="s">
        <v>4727</v>
      </c>
      <c r="B11399" s="19" t="s">
        <v>88</v>
      </c>
      <c r="C11399" s="30" t="s">
        <v>199</v>
      </c>
      <c r="D11399" s="91">
        <v>5200</v>
      </c>
      <c r="E11399">
        <v>255</v>
      </c>
      <c r="F11399">
        <v>3.8170000000000002</v>
      </c>
      <c r="G11399">
        <v>33.795999999999999</v>
      </c>
      <c r="J11399">
        <v>1028.0344494870701</v>
      </c>
      <c r="K11399">
        <v>26.848513227750601</v>
      </c>
    </row>
    <row r="11400" spans="1:11" ht="15" customHeight="1">
      <c r="A11400" s="91" t="s">
        <v>4727</v>
      </c>
      <c r="B11400" s="19" t="s">
        <v>88</v>
      </c>
      <c r="C11400" s="30" t="s">
        <v>199</v>
      </c>
      <c r="D11400" s="91">
        <v>5200</v>
      </c>
      <c r="E11400">
        <v>256</v>
      </c>
      <c r="F11400">
        <v>3.84</v>
      </c>
      <c r="G11400">
        <v>33.799999999999997</v>
      </c>
      <c r="J11400">
        <v>1028.0398316651199</v>
      </c>
      <c r="K11400">
        <v>26.8494224348713</v>
      </c>
    </row>
    <row r="11401" spans="1:11" ht="15" customHeight="1">
      <c r="A11401" s="91" t="s">
        <v>4727</v>
      </c>
      <c r="B11401" s="19" t="s">
        <v>88</v>
      </c>
      <c r="C11401" s="30" t="s">
        <v>199</v>
      </c>
      <c r="D11401" s="91">
        <v>5200</v>
      </c>
      <c r="E11401">
        <v>257</v>
      </c>
      <c r="F11401">
        <v>3.8439999999999999</v>
      </c>
      <c r="G11401">
        <v>33.799999999999997</v>
      </c>
      <c r="J11401">
        <v>1028.0440508617601</v>
      </c>
      <c r="K11401">
        <v>26.849031914289998</v>
      </c>
    </row>
    <row r="11402" spans="1:11" ht="15" customHeight="1">
      <c r="A11402" s="91" t="s">
        <v>4727</v>
      </c>
      <c r="B11402" s="19" t="s">
        <v>88</v>
      </c>
      <c r="C11402" s="30" t="s">
        <v>199</v>
      </c>
      <c r="D11402" s="91">
        <v>5200</v>
      </c>
      <c r="E11402">
        <v>258</v>
      </c>
      <c r="F11402">
        <v>3.8439999999999999</v>
      </c>
      <c r="G11402">
        <v>33.799999999999997</v>
      </c>
      <c r="J11402">
        <v>1028.0486946102301</v>
      </c>
      <c r="K11402">
        <v>26.8490388424052</v>
      </c>
    </row>
    <row r="11403" spans="1:11" ht="15" customHeight="1">
      <c r="A11403" s="91" t="s">
        <v>4727</v>
      </c>
      <c r="B11403" s="19" t="s">
        <v>88</v>
      </c>
      <c r="C11403" s="30" t="s">
        <v>199</v>
      </c>
      <c r="D11403" s="91">
        <v>5200</v>
      </c>
      <c r="E11403">
        <v>259</v>
      </c>
      <c r="F11403">
        <v>3.8410000000000002</v>
      </c>
      <c r="G11403">
        <v>33.799999999999997</v>
      </c>
      <c r="J11403">
        <v>1028.05365698893</v>
      </c>
      <c r="K11403">
        <v>26.8493438609182</v>
      </c>
    </row>
    <row r="11404" spans="1:11" ht="15" customHeight="1">
      <c r="A11404" s="91" t="s">
        <v>4727</v>
      </c>
      <c r="B11404" s="19" t="s">
        <v>88</v>
      </c>
      <c r="C11404" s="30" t="s">
        <v>199</v>
      </c>
      <c r="D11404" s="91">
        <v>5200</v>
      </c>
      <c r="E11404">
        <v>260</v>
      </c>
      <c r="F11404">
        <v>3.8370000000000002</v>
      </c>
      <c r="G11404">
        <v>33.802</v>
      </c>
      <c r="J11404">
        <v>1028.0603131375999</v>
      </c>
      <c r="K11404">
        <v>26.851339897839601</v>
      </c>
    </row>
    <row r="11405" spans="1:11" ht="15" customHeight="1">
      <c r="A11405" s="91" t="s">
        <v>4727</v>
      </c>
      <c r="B11405" s="19" t="s">
        <v>88</v>
      </c>
      <c r="C11405" s="30" t="s">
        <v>199</v>
      </c>
      <c r="D11405" s="91">
        <v>5200</v>
      </c>
      <c r="E11405">
        <v>261</v>
      </c>
      <c r="F11405">
        <v>3.83</v>
      </c>
      <c r="G11405">
        <v>33.804000000000002</v>
      </c>
      <c r="J11405">
        <v>1028.06728772674</v>
      </c>
      <c r="K11405">
        <v>26.853633487402501</v>
      </c>
    </row>
    <row r="11406" spans="1:11" ht="15" customHeight="1">
      <c r="A11406" s="91" t="s">
        <v>4727</v>
      </c>
      <c r="B11406" s="19" t="s">
        <v>88</v>
      </c>
      <c r="C11406" s="30" t="s">
        <v>199</v>
      </c>
      <c r="D11406" s="91">
        <v>5200</v>
      </c>
      <c r="E11406">
        <v>262</v>
      </c>
      <c r="F11406">
        <v>3.831</v>
      </c>
      <c r="G11406">
        <v>33.808</v>
      </c>
      <c r="J11406">
        <v>1028.07500045559</v>
      </c>
      <c r="K11406">
        <v>26.856724921439501</v>
      </c>
    </row>
    <row r="11407" spans="1:11" ht="15" customHeight="1">
      <c r="A11407" s="91" t="s">
        <v>4727</v>
      </c>
      <c r="B11407" s="19" t="s">
        <v>88</v>
      </c>
      <c r="C11407" s="30" t="s">
        <v>199</v>
      </c>
      <c r="D11407" s="91">
        <v>5200</v>
      </c>
      <c r="E11407">
        <v>263</v>
      </c>
      <c r="F11407">
        <v>3.847</v>
      </c>
      <c r="G11407">
        <v>33.813000000000002</v>
      </c>
      <c r="J11407">
        <v>1028.08191161734</v>
      </c>
      <c r="K11407">
        <v>26.859121932299601</v>
      </c>
    </row>
    <row r="11408" spans="1:11" ht="15" customHeight="1">
      <c r="A11408" s="91" t="s">
        <v>4727</v>
      </c>
      <c r="B11408" s="19" t="s">
        <v>88</v>
      </c>
      <c r="C11408" s="30" t="s">
        <v>199</v>
      </c>
      <c r="D11408" s="91">
        <v>5200</v>
      </c>
      <c r="E11408">
        <v>264</v>
      </c>
      <c r="F11408">
        <v>3.8570000000000002</v>
      </c>
      <c r="G11408">
        <v>33.814999999999998</v>
      </c>
      <c r="J11408">
        <v>1028.08707689486</v>
      </c>
      <c r="K11408">
        <v>26.859725556981399</v>
      </c>
    </row>
    <row r="11409" spans="1:11" ht="15" customHeight="1">
      <c r="A11409" s="91" t="s">
        <v>4727</v>
      </c>
      <c r="B11409" s="19" t="s">
        <v>88</v>
      </c>
      <c r="C11409" s="30" t="s">
        <v>199</v>
      </c>
      <c r="D11409" s="91">
        <v>5200</v>
      </c>
      <c r="E11409">
        <v>265</v>
      </c>
      <c r="F11409">
        <v>3.8610000000000002</v>
      </c>
      <c r="G11409">
        <v>33.816000000000003</v>
      </c>
      <c r="J11409">
        <v>1028.0920867027301</v>
      </c>
      <c r="K11409">
        <v>26.860130001867201</v>
      </c>
    </row>
    <row r="11410" spans="1:11" ht="15" customHeight="1">
      <c r="A11410" s="91" t="s">
        <v>4727</v>
      </c>
      <c r="B11410" s="19" t="s">
        <v>88</v>
      </c>
      <c r="C11410" s="30" t="s">
        <v>199</v>
      </c>
      <c r="D11410" s="91">
        <v>5200</v>
      </c>
      <c r="E11410">
        <v>266</v>
      </c>
      <c r="F11410">
        <v>3.8620000000000001</v>
      </c>
      <c r="G11410">
        <v>33.816000000000003</v>
      </c>
      <c r="J11410">
        <v>1028.0966224241199</v>
      </c>
      <c r="K11410">
        <v>26.860037349643299</v>
      </c>
    </row>
    <row r="11411" spans="1:11" ht="15" customHeight="1">
      <c r="A11411" s="91" t="s">
        <v>4727</v>
      </c>
      <c r="B11411" s="19" t="s">
        <v>88</v>
      </c>
      <c r="C11411" s="30" t="s">
        <v>199</v>
      </c>
      <c r="D11411" s="91">
        <v>5200</v>
      </c>
      <c r="E11411">
        <v>267</v>
      </c>
      <c r="F11411">
        <v>3.863</v>
      </c>
      <c r="G11411">
        <v>33.814999999999998</v>
      </c>
      <c r="J11411">
        <v>1028.1003642953699</v>
      </c>
      <c r="K11411">
        <v>26.859148837360902</v>
      </c>
    </row>
    <row r="11412" spans="1:11" ht="15" customHeight="1">
      <c r="A11412" s="91" t="s">
        <v>4727</v>
      </c>
      <c r="B11412" s="19" t="s">
        <v>88</v>
      </c>
      <c r="C11412" s="30" t="s">
        <v>199</v>
      </c>
      <c r="D11412" s="91">
        <v>5200</v>
      </c>
      <c r="E11412">
        <v>268</v>
      </c>
      <c r="F11412">
        <v>3.8540000000000001</v>
      </c>
      <c r="G11412">
        <v>33.814999999999998</v>
      </c>
      <c r="J11412">
        <v>1028.10596673962</v>
      </c>
      <c r="K11412">
        <v>26.860052068297101</v>
      </c>
    </row>
    <row r="11413" spans="1:11" ht="15" customHeight="1">
      <c r="A11413" s="91" t="s">
        <v>4727</v>
      </c>
      <c r="B11413" s="19" t="s">
        <v>88</v>
      </c>
      <c r="C11413" s="30" t="s">
        <v>199</v>
      </c>
      <c r="D11413" s="91">
        <v>5200</v>
      </c>
      <c r="E11413">
        <v>269</v>
      </c>
      <c r="F11413">
        <v>3.84</v>
      </c>
      <c r="G11413">
        <v>33.816000000000003</v>
      </c>
      <c r="J11413">
        <v>1028.1128949636</v>
      </c>
      <c r="K11413">
        <v>26.862247145263801</v>
      </c>
    </row>
    <row r="11414" spans="1:11" ht="15" customHeight="1">
      <c r="A11414" s="91" t="s">
        <v>4727</v>
      </c>
      <c r="B11414" s="19" t="s">
        <v>88</v>
      </c>
      <c r="C11414" s="30" t="s">
        <v>199</v>
      </c>
      <c r="D11414" s="91">
        <v>5200</v>
      </c>
      <c r="E11414">
        <v>270</v>
      </c>
      <c r="F11414">
        <v>3.84</v>
      </c>
      <c r="G11414">
        <v>33.82</v>
      </c>
      <c r="J11414">
        <v>1028.12071241073</v>
      </c>
      <c r="K11414">
        <v>26.865437761283101</v>
      </c>
    </row>
    <row r="11415" spans="1:11" ht="15" customHeight="1">
      <c r="A11415" s="91" t="s">
        <v>4727</v>
      </c>
      <c r="B11415" s="19" t="s">
        <v>88</v>
      </c>
      <c r="C11415" s="30" t="s">
        <v>199</v>
      </c>
      <c r="D11415" s="91">
        <v>5200</v>
      </c>
      <c r="E11415">
        <v>271</v>
      </c>
      <c r="F11415">
        <v>3.8370000000000002</v>
      </c>
      <c r="G11415">
        <v>33.823</v>
      </c>
      <c r="J11415">
        <v>1028.1280556454001</v>
      </c>
      <c r="K11415">
        <v>26.8681305407924</v>
      </c>
    </row>
    <row r="11416" spans="1:11" ht="15" customHeight="1">
      <c r="A11416" s="91" t="s">
        <v>4727</v>
      </c>
      <c r="B11416" s="19" t="s">
        <v>88</v>
      </c>
      <c r="C11416" s="30" t="s">
        <v>199</v>
      </c>
      <c r="D11416" s="91">
        <v>5200</v>
      </c>
      <c r="E11416">
        <v>272</v>
      </c>
      <c r="F11416">
        <v>3.8439999999999999</v>
      </c>
      <c r="G11416">
        <v>33.83</v>
      </c>
      <c r="J11416">
        <v>1028.13750770447</v>
      </c>
      <c r="K11416">
        <v>26.8730131902316</v>
      </c>
    </row>
    <row r="11417" spans="1:11" ht="15" customHeight="1">
      <c r="A11417" s="91" t="s">
        <v>4727</v>
      </c>
      <c r="B11417" s="19" t="s">
        <v>88</v>
      </c>
      <c r="C11417" s="30" t="s">
        <v>199</v>
      </c>
      <c r="D11417" s="91">
        <v>5200</v>
      </c>
      <c r="E11417">
        <v>273</v>
      </c>
      <c r="F11417">
        <v>3.8690000000000002</v>
      </c>
      <c r="G11417">
        <v>33.834000000000003</v>
      </c>
      <c r="J11417">
        <v>1028.1426532993401</v>
      </c>
      <c r="K11417">
        <v>26.8737137171358</v>
      </c>
    </row>
    <row r="11418" spans="1:11" ht="15" customHeight="1">
      <c r="A11418" s="91" t="s">
        <v>4727</v>
      </c>
      <c r="B11418" s="19" t="s">
        <v>88</v>
      </c>
      <c r="C11418" s="30" t="s">
        <v>199</v>
      </c>
      <c r="D11418" s="91">
        <v>5200</v>
      </c>
      <c r="E11418">
        <v>274</v>
      </c>
      <c r="F11418">
        <v>3.87</v>
      </c>
      <c r="G11418">
        <v>33.834000000000003</v>
      </c>
      <c r="J11418">
        <v>1028.1471875463001</v>
      </c>
      <c r="K11418">
        <v>26.873620963235499</v>
      </c>
    </row>
    <row r="11419" spans="1:11" ht="15" customHeight="1">
      <c r="A11419" s="91" t="s">
        <v>4727</v>
      </c>
      <c r="B11419" s="19" t="s">
        <v>88</v>
      </c>
      <c r="C11419" s="30" t="s">
        <v>199</v>
      </c>
      <c r="D11419" s="91">
        <v>5200</v>
      </c>
      <c r="E11419">
        <v>275</v>
      </c>
      <c r="F11419">
        <v>3.8809999999999998</v>
      </c>
      <c r="G11419">
        <v>33.834000000000003</v>
      </c>
      <c r="J11419">
        <v>1028.1506503297401</v>
      </c>
      <c r="K11419">
        <v>26.872529839669401</v>
      </c>
    </row>
    <row r="11420" spans="1:11" ht="15" customHeight="1">
      <c r="A11420" s="91" t="s">
        <v>4727</v>
      </c>
      <c r="B11420" s="19" t="s">
        <v>88</v>
      </c>
      <c r="C11420" s="30" t="s">
        <v>199</v>
      </c>
      <c r="D11420" s="91">
        <v>5200</v>
      </c>
      <c r="E11420">
        <v>276</v>
      </c>
      <c r="F11420">
        <v>3.8620000000000001</v>
      </c>
      <c r="G11420">
        <v>33.832999999999998</v>
      </c>
      <c r="J11420">
        <v>1028.15653241157</v>
      </c>
      <c r="K11420">
        <v>26.873636825381499</v>
      </c>
    </row>
    <row r="11421" spans="1:11" ht="15" customHeight="1">
      <c r="A11421" s="91" t="s">
        <v>4727</v>
      </c>
      <c r="B11421" s="19" t="s">
        <v>88</v>
      </c>
      <c r="C11421" s="30" t="s">
        <v>199</v>
      </c>
      <c r="D11421" s="91">
        <v>5200</v>
      </c>
      <c r="E11421">
        <v>277</v>
      </c>
      <c r="F11421">
        <v>3.8370000000000002</v>
      </c>
      <c r="G11421">
        <v>33.835999999999999</v>
      </c>
      <c r="J11421">
        <v>1028.1662261915401</v>
      </c>
      <c r="K11421">
        <v>26.878519350044801</v>
      </c>
    </row>
    <row r="11422" spans="1:11" ht="15" customHeight="1">
      <c r="A11422" s="91" t="s">
        <v>4727</v>
      </c>
      <c r="B11422" s="19" t="s">
        <v>88</v>
      </c>
      <c r="C11422" s="30" t="s">
        <v>199</v>
      </c>
      <c r="D11422" s="91">
        <v>5200</v>
      </c>
      <c r="E11422">
        <v>278</v>
      </c>
      <c r="F11422">
        <v>3.8650000000000002</v>
      </c>
      <c r="G11422">
        <v>33.843000000000004</v>
      </c>
      <c r="J11422">
        <v>1028.17342952274</v>
      </c>
      <c r="K11422">
        <v>26.881310365815398</v>
      </c>
    </row>
    <row r="11423" spans="1:11" ht="15" customHeight="1">
      <c r="A11423" s="91" t="s">
        <v>4727</v>
      </c>
      <c r="B11423" s="19" t="s">
        <v>88</v>
      </c>
      <c r="C11423" s="30" t="s">
        <v>199</v>
      </c>
      <c r="D11423" s="91">
        <v>5200</v>
      </c>
      <c r="E11423">
        <v>279</v>
      </c>
      <c r="F11423">
        <v>3.887</v>
      </c>
      <c r="G11423">
        <v>33.847000000000001</v>
      </c>
      <c r="J11423">
        <v>1028.1788849117199</v>
      </c>
      <c r="K11423">
        <v>26.882303776785399</v>
      </c>
    </row>
    <row r="11424" spans="1:11" ht="15" customHeight="1">
      <c r="A11424" s="91" t="s">
        <v>4727</v>
      </c>
      <c r="B11424" s="19" t="s">
        <v>88</v>
      </c>
      <c r="C11424" s="30" t="s">
        <v>199</v>
      </c>
      <c r="D11424" s="91">
        <v>5200</v>
      </c>
      <c r="E11424">
        <v>280</v>
      </c>
      <c r="F11424">
        <v>3.89</v>
      </c>
      <c r="G11424">
        <v>33.847000000000001</v>
      </c>
      <c r="J11424">
        <v>1028.18320273225</v>
      </c>
      <c r="K11424">
        <v>26.8820107800959</v>
      </c>
    </row>
    <row r="11425" spans="1:11" ht="15" customHeight="1">
      <c r="A11425" s="91" t="s">
        <v>4727</v>
      </c>
      <c r="B11425" s="19" t="s">
        <v>88</v>
      </c>
      <c r="C11425" s="30" t="s">
        <v>199</v>
      </c>
      <c r="D11425" s="91">
        <v>5200</v>
      </c>
      <c r="E11425">
        <v>281</v>
      </c>
      <c r="F11425">
        <v>3.8919999999999999</v>
      </c>
      <c r="G11425">
        <v>33.848999999999997</v>
      </c>
      <c r="J11425">
        <v>1028.1892147323199</v>
      </c>
      <c r="K11425">
        <v>26.883409322129602</v>
      </c>
    </row>
    <row r="11426" spans="1:11" ht="15" customHeight="1">
      <c r="A11426" s="91" t="s">
        <v>4727</v>
      </c>
      <c r="B11426" s="19" t="s">
        <v>88</v>
      </c>
      <c r="C11426" s="30" t="s">
        <v>199</v>
      </c>
      <c r="D11426" s="91">
        <v>5200</v>
      </c>
      <c r="E11426">
        <v>282</v>
      </c>
      <c r="F11426">
        <v>3.891</v>
      </c>
      <c r="G11426">
        <v>33.850999999999999</v>
      </c>
      <c r="J11426">
        <v>1028.1955490712</v>
      </c>
      <c r="K11426">
        <v>26.885108017925202</v>
      </c>
    </row>
    <row r="11427" spans="1:11" ht="15" customHeight="1">
      <c r="A11427" s="91" t="s">
        <v>4727</v>
      </c>
      <c r="B11427" s="19" t="s">
        <v>88</v>
      </c>
      <c r="C11427" s="30" t="s">
        <v>199</v>
      </c>
      <c r="D11427" s="91">
        <v>5200</v>
      </c>
      <c r="E11427">
        <v>283</v>
      </c>
      <c r="F11427">
        <v>3.8929999999999998</v>
      </c>
      <c r="G11427">
        <v>33.853000000000002</v>
      </c>
      <c r="J11427">
        <v>1028.20156063882</v>
      </c>
      <c r="K11427">
        <v>26.886506524679401</v>
      </c>
    </row>
    <row r="11428" spans="1:11" ht="15" customHeight="1">
      <c r="A11428" s="91" t="s">
        <v>4727</v>
      </c>
      <c r="B11428" s="19" t="s">
        <v>88</v>
      </c>
      <c r="C11428" s="30" t="s">
        <v>199</v>
      </c>
      <c r="D11428" s="91">
        <v>5200</v>
      </c>
      <c r="E11428">
        <v>284</v>
      </c>
      <c r="F11428">
        <v>3.9009999999999998</v>
      </c>
      <c r="G11428">
        <v>33.856000000000002</v>
      </c>
      <c r="J11428">
        <v>1028.20771935179</v>
      </c>
      <c r="K11428">
        <v>26.888099865072899</v>
      </c>
    </row>
    <row r="11429" spans="1:11" ht="15" customHeight="1">
      <c r="A11429" s="91" t="s">
        <v>4727</v>
      </c>
      <c r="B11429" s="19" t="s">
        <v>88</v>
      </c>
      <c r="C11429" s="30" t="s">
        <v>199</v>
      </c>
      <c r="D11429" s="91">
        <v>5200</v>
      </c>
      <c r="E11429">
        <v>285</v>
      </c>
      <c r="F11429">
        <v>3.903</v>
      </c>
      <c r="G11429">
        <v>33.856999999999999</v>
      </c>
      <c r="J11429">
        <v>1028.2129365355199</v>
      </c>
      <c r="K11429">
        <v>26.888702318454101</v>
      </c>
    </row>
    <row r="11430" spans="1:11" ht="15" customHeight="1">
      <c r="A11430" s="91" t="s">
        <v>4727</v>
      </c>
      <c r="B11430" s="19" t="s">
        <v>88</v>
      </c>
      <c r="C11430" s="30" t="s">
        <v>199</v>
      </c>
      <c r="D11430" s="91">
        <v>5200</v>
      </c>
      <c r="E11430">
        <v>286</v>
      </c>
      <c r="F11430">
        <v>3.9049999999999998</v>
      </c>
      <c r="G11430">
        <v>33.859000000000002</v>
      </c>
      <c r="J11430">
        <v>1028.2189468893</v>
      </c>
      <c r="K11430">
        <v>26.8901004779079</v>
      </c>
    </row>
    <row r="11431" spans="1:11" ht="15" customHeight="1">
      <c r="A11431" s="91" t="s">
        <v>4727</v>
      </c>
      <c r="B11431" s="19" t="s">
        <v>88</v>
      </c>
      <c r="C11431" s="30" t="s">
        <v>199</v>
      </c>
      <c r="D11431" s="91">
        <v>5200</v>
      </c>
      <c r="E11431">
        <v>287</v>
      </c>
      <c r="F11431">
        <v>3.907</v>
      </c>
      <c r="G11431">
        <v>33.86</v>
      </c>
      <c r="J11431">
        <v>1028.2241635171799</v>
      </c>
      <c r="K11431">
        <v>26.890702825921402</v>
      </c>
    </row>
    <row r="11432" spans="1:11" ht="15" customHeight="1">
      <c r="A11432" s="91" t="s">
        <v>4727</v>
      </c>
      <c r="B11432" s="19" t="s">
        <v>88</v>
      </c>
      <c r="C11432" s="30" t="s">
        <v>199</v>
      </c>
      <c r="D11432" s="91">
        <v>5200</v>
      </c>
      <c r="E11432">
        <v>288</v>
      </c>
      <c r="F11432">
        <v>3.9079999999999999</v>
      </c>
      <c r="G11432">
        <v>33.860999999999997</v>
      </c>
      <c r="J11432">
        <v>1028.2294877838499</v>
      </c>
      <c r="K11432">
        <v>26.891405405975799</v>
      </c>
    </row>
    <row r="11433" spans="1:11" ht="15" customHeight="1">
      <c r="A11433" s="91" t="s">
        <v>4727</v>
      </c>
      <c r="B11433" s="19" t="s">
        <v>88</v>
      </c>
      <c r="C11433" s="30" t="s">
        <v>199</v>
      </c>
      <c r="D11433" s="91">
        <v>5200</v>
      </c>
      <c r="E11433">
        <v>289</v>
      </c>
      <c r="F11433">
        <v>3.907</v>
      </c>
      <c r="G11433">
        <v>33.862000000000002</v>
      </c>
      <c r="J11433">
        <v>1028.2350277329699</v>
      </c>
      <c r="K11433">
        <v>26.8923085289318</v>
      </c>
    </row>
    <row r="11434" spans="1:11" ht="15" customHeight="1">
      <c r="A11434" s="91" t="s">
        <v>4727</v>
      </c>
      <c r="B11434" s="19" t="s">
        <v>88</v>
      </c>
      <c r="C11434" s="30" t="s">
        <v>199</v>
      </c>
      <c r="D11434" s="91">
        <v>5200</v>
      </c>
      <c r="E11434">
        <v>290</v>
      </c>
      <c r="F11434">
        <v>3.907</v>
      </c>
      <c r="G11434">
        <v>33.862000000000002</v>
      </c>
      <c r="J11434">
        <v>1028.23966626269</v>
      </c>
      <c r="K11434">
        <v>26.892315630763498</v>
      </c>
    </row>
    <row r="11435" spans="1:11" ht="15" customHeight="1">
      <c r="A11435" s="91" t="s">
        <v>4727</v>
      </c>
      <c r="B11435" s="19" t="s">
        <v>88</v>
      </c>
      <c r="C11435" s="30" t="s">
        <v>199</v>
      </c>
      <c r="D11435" s="91">
        <v>5200</v>
      </c>
      <c r="E11435">
        <v>291</v>
      </c>
      <c r="F11435">
        <v>3.9060000000000001</v>
      </c>
      <c r="G11435">
        <v>33.863</v>
      </c>
      <c r="J11435">
        <v>1028.2452060580399</v>
      </c>
      <c r="K11435">
        <v>26.8932187465286</v>
      </c>
    </row>
    <row r="11436" spans="1:11" ht="15" customHeight="1">
      <c r="A11436" s="91" t="s">
        <v>4727</v>
      </c>
      <c r="B11436" s="19" t="s">
        <v>88</v>
      </c>
      <c r="C11436" s="30" t="s">
        <v>199</v>
      </c>
      <c r="D11436" s="91">
        <v>5200</v>
      </c>
      <c r="E11436">
        <v>292</v>
      </c>
      <c r="F11436">
        <v>3.9060000000000001</v>
      </c>
      <c r="G11436">
        <v>33.863999999999997</v>
      </c>
      <c r="J11436">
        <v>1028.2506378002799</v>
      </c>
      <c r="K11436">
        <v>26.894021607254</v>
      </c>
    </row>
    <row r="11437" spans="1:11" ht="15" customHeight="1">
      <c r="A11437" s="91" t="s">
        <v>4727</v>
      </c>
      <c r="B11437" s="19" t="s">
        <v>88</v>
      </c>
      <c r="C11437" s="30" t="s">
        <v>199</v>
      </c>
      <c r="D11437" s="91">
        <v>5200</v>
      </c>
      <c r="E11437">
        <v>293</v>
      </c>
      <c r="F11437">
        <v>3.907</v>
      </c>
      <c r="G11437">
        <v>33.866</v>
      </c>
      <c r="J11437">
        <v>1028.25675479149</v>
      </c>
      <c r="K11437">
        <v>26.895519965025599</v>
      </c>
    </row>
    <row r="11438" spans="1:11" ht="15" customHeight="1">
      <c r="A11438" s="91" t="s">
        <v>4727</v>
      </c>
      <c r="B11438" s="19" t="s">
        <v>88</v>
      </c>
      <c r="C11438" s="30" t="s">
        <v>199</v>
      </c>
      <c r="D11438" s="91">
        <v>5200</v>
      </c>
      <c r="E11438">
        <v>294</v>
      </c>
      <c r="F11438">
        <v>3.9089999999999998</v>
      </c>
      <c r="G11438">
        <v>33.866999999999997</v>
      </c>
      <c r="J11438">
        <v>1028.2619701325</v>
      </c>
      <c r="K11438">
        <v>26.896122264718301</v>
      </c>
    </row>
    <row r="11439" spans="1:11" ht="15" customHeight="1">
      <c r="A11439" s="91" t="s">
        <v>4727</v>
      </c>
      <c r="B11439" s="19" t="s">
        <v>88</v>
      </c>
      <c r="C11439" s="30" t="s">
        <v>199</v>
      </c>
      <c r="D11439" s="91">
        <v>5200</v>
      </c>
      <c r="E11439">
        <v>295</v>
      </c>
      <c r="F11439">
        <v>3.903</v>
      </c>
      <c r="G11439">
        <v>33.869</v>
      </c>
      <c r="J11439">
        <v>1028.2688432575001</v>
      </c>
      <c r="K11439">
        <v>26.898322456419901</v>
      </c>
    </row>
    <row r="11440" spans="1:11" ht="15" customHeight="1">
      <c r="A11440" s="91" t="s">
        <v>4727</v>
      </c>
      <c r="B11440" s="19" t="s">
        <v>88</v>
      </c>
      <c r="C11440" s="30" t="s">
        <v>199</v>
      </c>
      <c r="D11440" s="91">
        <v>5200</v>
      </c>
      <c r="E11440">
        <v>296</v>
      </c>
      <c r="F11440">
        <v>3.9049999999999998</v>
      </c>
      <c r="G11440">
        <v>33.871000000000002</v>
      </c>
      <c r="J11440">
        <v>1028.27485181969</v>
      </c>
      <c r="K11440">
        <v>26.899720616383298</v>
      </c>
    </row>
    <row r="11441" spans="1:11" ht="15" customHeight="1">
      <c r="A11441" s="91" t="s">
        <v>4727</v>
      </c>
      <c r="B11441" s="19" t="s">
        <v>88</v>
      </c>
      <c r="C11441" s="30" t="s">
        <v>199</v>
      </c>
      <c r="D11441" s="91">
        <v>5200</v>
      </c>
      <c r="E11441">
        <v>297</v>
      </c>
      <c r="F11441">
        <v>3.9089999999999998</v>
      </c>
      <c r="G11441">
        <v>33.872999999999998</v>
      </c>
      <c r="J11441">
        <v>1028.2806437670299</v>
      </c>
      <c r="K11441">
        <v>26.900918128124399</v>
      </c>
    </row>
    <row r="11442" spans="1:11" ht="15" customHeight="1">
      <c r="A11442" s="91" t="s">
        <v>4727</v>
      </c>
      <c r="B11442" s="19" t="s">
        <v>88</v>
      </c>
      <c r="C11442" s="30" t="s">
        <v>199</v>
      </c>
      <c r="D11442" s="91">
        <v>5200</v>
      </c>
      <c r="E11442">
        <v>298</v>
      </c>
      <c r="F11442">
        <v>3.9119999999999999</v>
      </c>
      <c r="G11442">
        <v>33.874000000000002</v>
      </c>
      <c r="J11442">
        <v>1028.2857500628099</v>
      </c>
      <c r="K11442">
        <v>26.901420026341199</v>
      </c>
    </row>
    <row r="11443" spans="1:11" ht="15" customHeight="1">
      <c r="A11443" s="91" t="s">
        <v>4727</v>
      </c>
      <c r="B11443" s="19" t="s">
        <v>88</v>
      </c>
      <c r="C11443" s="30" t="s">
        <v>199</v>
      </c>
      <c r="D11443" s="91">
        <v>5200</v>
      </c>
      <c r="E11443">
        <v>299</v>
      </c>
      <c r="F11443">
        <v>3.9140000000000001</v>
      </c>
      <c r="G11443">
        <v>33.875</v>
      </c>
      <c r="J11443">
        <v>1028.29096426413</v>
      </c>
      <c r="K11443">
        <v>26.9020221867715</v>
      </c>
    </row>
    <row r="11444" spans="1:11" ht="15" customHeight="1">
      <c r="A11444" s="91" t="s">
        <v>4727</v>
      </c>
      <c r="B11444" s="19" t="s">
        <v>88</v>
      </c>
      <c r="C11444" s="30" t="s">
        <v>199</v>
      </c>
      <c r="D11444" s="91">
        <v>5200</v>
      </c>
      <c r="E11444">
        <v>300</v>
      </c>
      <c r="F11444">
        <v>3.9140000000000001</v>
      </c>
      <c r="G11444">
        <v>33.875999999999998</v>
      </c>
      <c r="J11444">
        <v>1028.2963948423801</v>
      </c>
      <c r="K11444">
        <v>26.902825061401</v>
      </c>
    </row>
    <row r="11445" spans="1:11" ht="15" customHeight="1">
      <c r="A11445" s="91" t="s">
        <v>4727</v>
      </c>
      <c r="B11445" s="19" t="s">
        <v>88</v>
      </c>
      <c r="C11445" s="30" t="s">
        <v>199</v>
      </c>
      <c r="D11445" s="91">
        <v>5200</v>
      </c>
      <c r="E11445">
        <v>301</v>
      </c>
      <c r="F11445">
        <v>3.9140000000000001</v>
      </c>
      <c r="G11445">
        <v>33.878</v>
      </c>
      <c r="J11445">
        <v>1028.3026186135801</v>
      </c>
      <c r="K11445">
        <v>26.9044236809914</v>
      </c>
    </row>
    <row r="11446" spans="1:11" ht="15" customHeight="1">
      <c r="A11446" s="91" t="s">
        <v>4727</v>
      </c>
      <c r="B11446" s="19" t="s">
        <v>88</v>
      </c>
      <c r="C11446" s="30" t="s">
        <v>199</v>
      </c>
      <c r="D11446" s="91">
        <v>5200</v>
      </c>
      <c r="E11446">
        <v>302</v>
      </c>
      <c r="F11446">
        <v>3.9169999999999998</v>
      </c>
      <c r="G11446">
        <v>33.881999999999998</v>
      </c>
      <c r="J11446">
        <v>1028.3101036705</v>
      </c>
      <c r="K11446">
        <v>26.907312588099799</v>
      </c>
    </row>
    <row r="11447" spans="1:11" ht="15" customHeight="1">
      <c r="A11447" s="91" t="s">
        <v>4727</v>
      </c>
      <c r="B11447" s="19" t="s">
        <v>88</v>
      </c>
      <c r="C11447" s="30" t="s">
        <v>199</v>
      </c>
      <c r="D11447" s="91">
        <v>5200</v>
      </c>
      <c r="E11447">
        <v>303</v>
      </c>
      <c r="F11447">
        <v>3.919</v>
      </c>
      <c r="G11447">
        <v>33.884</v>
      </c>
      <c r="J11447">
        <v>1028.31611016906</v>
      </c>
      <c r="K11447">
        <v>26.9087103353454</v>
      </c>
    </row>
    <row r="11448" spans="1:11" ht="15" customHeight="1">
      <c r="A11448" s="91" t="s">
        <v>4727</v>
      </c>
      <c r="B11448" s="19" t="s">
        <v>88</v>
      </c>
      <c r="C11448" s="30" t="s">
        <v>199</v>
      </c>
      <c r="D11448" s="91">
        <v>5200</v>
      </c>
      <c r="E11448">
        <v>304</v>
      </c>
      <c r="F11448">
        <v>3.923</v>
      </c>
      <c r="G11448">
        <v>33.887</v>
      </c>
      <c r="J11448">
        <v>1028.3226925685899</v>
      </c>
      <c r="K11448">
        <v>26.9107027692198</v>
      </c>
    </row>
    <row r="11449" spans="1:11" ht="15" customHeight="1">
      <c r="A11449" s="91" t="s">
        <v>4727</v>
      </c>
      <c r="B11449" s="19" t="s">
        <v>88</v>
      </c>
      <c r="C11449" s="30" t="s">
        <v>199</v>
      </c>
      <c r="D11449" s="91">
        <v>5200</v>
      </c>
      <c r="E11449">
        <v>305</v>
      </c>
      <c r="F11449">
        <v>3.9239999999999999</v>
      </c>
      <c r="G11449">
        <v>33.889000000000003</v>
      </c>
      <c r="J11449">
        <v>1028.3288069492201</v>
      </c>
      <c r="K11449">
        <v>26.912200861165498</v>
      </c>
    </row>
    <row r="11450" spans="1:11" ht="15" customHeight="1">
      <c r="A11450" s="91" t="s">
        <v>4727</v>
      </c>
      <c r="B11450" s="19" t="s">
        <v>88</v>
      </c>
      <c r="C11450" s="30" t="s">
        <v>199</v>
      </c>
      <c r="D11450" s="91">
        <v>5200</v>
      </c>
      <c r="E11450">
        <v>306</v>
      </c>
      <c r="F11450">
        <v>3.9239999999999999</v>
      </c>
      <c r="G11450">
        <v>33.890999999999998</v>
      </c>
      <c r="J11450">
        <v>1028.3350297540001</v>
      </c>
      <c r="K11450">
        <v>26.9137994656644</v>
      </c>
    </row>
    <row r="11451" spans="1:11" ht="15" customHeight="1">
      <c r="A11451" s="91" t="s">
        <v>4727</v>
      </c>
      <c r="B11451" s="19" t="s">
        <v>88</v>
      </c>
      <c r="C11451" s="30" t="s">
        <v>199</v>
      </c>
      <c r="D11451" s="91">
        <v>5200</v>
      </c>
      <c r="E11451">
        <v>307</v>
      </c>
      <c r="F11451">
        <v>3.9239999999999999</v>
      </c>
      <c r="G11451">
        <v>33.893999999999998</v>
      </c>
      <c r="J11451">
        <v>1028.34204566877</v>
      </c>
      <c r="K11451">
        <v>26.916193795976099</v>
      </c>
    </row>
    <row r="11452" spans="1:11" ht="15" customHeight="1">
      <c r="A11452" s="91" t="s">
        <v>4727</v>
      </c>
      <c r="B11452" s="19" t="s">
        <v>88</v>
      </c>
      <c r="C11452" s="30" t="s">
        <v>199</v>
      </c>
      <c r="D11452" s="91">
        <v>5200</v>
      </c>
      <c r="E11452">
        <v>308</v>
      </c>
      <c r="F11452">
        <v>3.9249999999999998</v>
      </c>
      <c r="G11452">
        <v>33.896999999999998</v>
      </c>
      <c r="J11452">
        <v>1028.34895275031</v>
      </c>
      <c r="K11452">
        <v>26.918487591173498</v>
      </c>
    </row>
    <row r="11453" spans="1:11" ht="15" customHeight="1">
      <c r="A11453" s="91" t="s">
        <v>4727</v>
      </c>
      <c r="B11453" s="19" t="s">
        <v>88</v>
      </c>
      <c r="C11453" s="30" t="s">
        <v>199</v>
      </c>
      <c r="D11453" s="91">
        <v>5200</v>
      </c>
      <c r="E11453">
        <v>309</v>
      </c>
      <c r="F11453">
        <v>3.9260000000000002</v>
      </c>
      <c r="G11453">
        <v>33.9</v>
      </c>
      <c r="J11453">
        <v>1028.35585961176</v>
      </c>
      <c r="K11453">
        <v>26.920781367379998</v>
      </c>
    </row>
    <row r="11454" spans="1:11" ht="15" customHeight="1">
      <c r="A11454" s="91" t="s">
        <v>4727</v>
      </c>
      <c r="B11454" s="19" t="s">
        <v>88</v>
      </c>
      <c r="C11454" s="30" t="s">
        <v>199</v>
      </c>
      <c r="D11454" s="91">
        <v>5200</v>
      </c>
      <c r="E11454">
        <v>310</v>
      </c>
      <c r="F11454">
        <v>3.927</v>
      </c>
      <c r="G11454">
        <v>33.902000000000001</v>
      </c>
      <c r="J11454">
        <v>1028.36197304285</v>
      </c>
      <c r="K11454">
        <v>26.922279407463702</v>
      </c>
    </row>
    <row r="11455" spans="1:11" ht="15" customHeight="1">
      <c r="A11455" s="91" t="s">
        <v>4727</v>
      </c>
      <c r="B11455" s="19" t="s">
        <v>88</v>
      </c>
      <c r="C11455" s="30" t="s">
        <v>199</v>
      </c>
      <c r="D11455" s="91">
        <v>5200</v>
      </c>
      <c r="E11455">
        <v>311</v>
      </c>
      <c r="F11455">
        <v>3.9279999999999999</v>
      </c>
      <c r="G11455">
        <v>33.904000000000003</v>
      </c>
      <c r="J11455">
        <v>1028.3680862732101</v>
      </c>
      <c r="K11455">
        <v>26.9237774319067</v>
      </c>
    </row>
    <row r="11456" spans="1:11" ht="15" customHeight="1">
      <c r="A11456" s="91" t="s">
        <v>4727</v>
      </c>
      <c r="B11456" s="19" t="s">
        <v>88</v>
      </c>
      <c r="C11456" s="30" t="s">
        <v>199</v>
      </c>
      <c r="D11456" s="91">
        <v>5200</v>
      </c>
      <c r="E11456">
        <v>312</v>
      </c>
      <c r="F11456">
        <v>3.927</v>
      </c>
      <c r="G11456">
        <v>33.905999999999999</v>
      </c>
      <c r="J11456">
        <v>1028.37441701222</v>
      </c>
      <c r="K11456">
        <v>26.925476643979898</v>
      </c>
    </row>
    <row r="11457" spans="1:11" ht="15" customHeight="1">
      <c r="A11457" s="91" t="s">
        <v>4727</v>
      </c>
      <c r="B11457" s="19" t="s">
        <v>88</v>
      </c>
      <c r="C11457" s="30" t="s">
        <v>199</v>
      </c>
      <c r="D11457" s="91">
        <v>5200</v>
      </c>
      <c r="E11457">
        <v>313</v>
      </c>
      <c r="F11457">
        <v>3.9239999999999999</v>
      </c>
      <c r="G11457">
        <v>33.906999999999996</v>
      </c>
      <c r="J11457">
        <v>1028.3801721725399</v>
      </c>
      <c r="K11457">
        <v>26.9265812662691</v>
      </c>
    </row>
    <row r="11458" spans="1:11" ht="15" customHeight="1">
      <c r="A11458" s="91" t="s">
        <v>4727</v>
      </c>
      <c r="B11458" s="19" t="s">
        <v>88</v>
      </c>
      <c r="C11458" s="30" t="s">
        <v>199</v>
      </c>
      <c r="D11458" s="91">
        <v>5200</v>
      </c>
      <c r="E11458">
        <v>314</v>
      </c>
      <c r="F11458">
        <v>3.9239999999999999</v>
      </c>
      <c r="G11458">
        <v>33.909999999999997</v>
      </c>
      <c r="J11458">
        <v>1028.3871871220699</v>
      </c>
      <c r="K11458">
        <v>26.928975634040398</v>
      </c>
    </row>
    <row r="11459" spans="1:11" ht="15" customHeight="1">
      <c r="A11459" s="91" t="s">
        <v>4727</v>
      </c>
      <c r="B11459" s="19" t="s">
        <v>88</v>
      </c>
      <c r="C11459" s="30" t="s">
        <v>199</v>
      </c>
      <c r="D11459" s="91">
        <v>5200</v>
      </c>
      <c r="E11459">
        <v>315</v>
      </c>
      <c r="F11459">
        <v>3.9289999999999998</v>
      </c>
      <c r="G11459">
        <v>33.911999999999999</v>
      </c>
      <c r="J11459">
        <v>1028.3928641105499</v>
      </c>
      <c r="K11459">
        <v>26.930071303191902</v>
      </c>
    </row>
    <row r="11460" spans="1:11" ht="15" customHeight="1">
      <c r="A11460" s="91" t="s">
        <v>4727</v>
      </c>
      <c r="B11460" s="19" t="s">
        <v>88</v>
      </c>
      <c r="C11460" s="30" t="s">
        <v>199</v>
      </c>
      <c r="D11460" s="91">
        <v>5200</v>
      </c>
      <c r="E11460">
        <v>316</v>
      </c>
      <c r="F11460">
        <v>3.9380000000000002</v>
      </c>
      <c r="G11460">
        <v>33.914999999999999</v>
      </c>
      <c r="J11460">
        <v>1028.3988972355</v>
      </c>
      <c r="K11460">
        <v>26.9315594747086</v>
      </c>
    </row>
    <row r="11461" spans="1:11" ht="15" customHeight="1">
      <c r="A11461" s="91" t="s">
        <v>4727</v>
      </c>
      <c r="B11461" s="19" t="s">
        <v>88</v>
      </c>
      <c r="C11461" s="30" t="s">
        <v>199</v>
      </c>
      <c r="D11461" s="91">
        <v>5200</v>
      </c>
      <c r="E11461">
        <v>317</v>
      </c>
      <c r="F11461">
        <v>3.9470000000000001</v>
      </c>
      <c r="G11461">
        <v>33.915999999999997</v>
      </c>
      <c r="J11461">
        <v>1028.40334245902</v>
      </c>
      <c r="K11461">
        <v>26.9314552183139</v>
      </c>
    </row>
    <row r="11462" spans="1:11" ht="15" customHeight="1">
      <c r="A11462" s="91" t="s">
        <v>4727</v>
      </c>
      <c r="B11462" s="19" t="s">
        <v>88</v>
      </c>
      <c r="C11462" s="30" t="s">
        <v>199</v>
      </c>
      <c r="D11462" s="91">
        <v>5200</v>
      </c>
      <c r="E11462">
        <v>318</v>
      </c>
      <c r="F11462">
        <v>3.95</v>
      </c>
      <c r="G11462">
        <v>33.915999999999997</v>
      </c>
      <c r="J11462">
        <v>1028.4076489932399</v>
      </c>
      <c r="K11462">
        <v>26.931159848160899</v>
      </c>
    </row>
    <row r="11463" spans="1:11" ht="15" customHeight="1">
      <c r="A11463" s="91" t="s">
        <v>4727</v>
      </c>
      <c r="B11463" s="19" t="s">
        <v>88</v>
      </c>
      <c r="C11463" s="30" t="s">
        <v>199</v>
      </c>
      <c r="D11463" s="91">
        <v>5200</v>
      </c>
      <c r="E11463">
        <v>319</v>
      </c>
      <c r="F11463">
        <v>3.948</v>
      </c>
      <c r="G11463">
        <v>33.915999999999997</v>
      </c>
      <c r="J11463">
        <v>1028.41250177282</v>
      </c>
      <c r="K11463">
        <v>26.9313688263248</v>
      </c>
    </row>
    <row r="11464" spans="1:11" ht="15" customHeight="1">
      <c r="A11464" s="91" t="s">
        <v>4727</v>
      </c>
      <c r="B11464" s="19" t="s">
        <v>88</v>
      </c>
      <c r="C11464" s="30" t="s">
        <v>199</v>
      </c>
      <c r="D11464" s="91">
        <v>5200</v>
      </c>
      <c r="E11464">
        <v>320</v>
      </c>
      <c r="F11464">
        <v>3.944</v>
      </c>
      <c r="G11464">
        <v>33.917000000000002</v>
      </c>
      <c r="J11464">
        <v>1028.4183661551799</v>
      </c>
      <c r="K11464">
        <v>26.932575071357601</v>
      </c>
    </row>
    <row r="11465" spans="1:11" ht="15" customHeight="1">
      <c r="A11465" s="91" t="s">
        <v>4727</v>
      </c>
      <c r="B11465" s="19" t="s">
        <v>88</v>
      </c>
      <c r="C11465" s="30" t="s">
        <v>199</v>
      </c>
      <c r="D11465" s="91">
        <v>5200</v>
      </c>
      <c r="E11465">
        <v>321</v>
      </c>
      <c r="F11465">
        <v>3.9430000000000001</v>
      </c>
      <c r="G11465">
        <v>33.917999999999999</v>
      </c>
      <c r="J11465">
        <v>1028.42390264859</v>
      </c>
      <c r="K11465">
        <v>26.9334787865428</v>
      </c>
    </row>
    <row r="11466" spans="1:11" ht="15" customHeight="1">
      <c r="A11466" s="91" t="s">
        <v>4727</v>
      </c>
      <c r="B11466" s="19" t="s">
        <v>88</v>
      </c>
      <c r="C11466" s="30" t="s">
        <v>199</v>
      </c>
      <c r="D11466" s="91">
        <v>5200</v>
      </c>
      <c r="E11466">
        <v>322</v>
      </c>
      <c r="F11466">
        <v>3.944</v>
      </c>
      <c r="G11466">
        <v>33.920999999999999</v>
      </c>
      <c r="J11466">
        <v>1028.4308065990299</v>
      </c>
      <c r="K11466">
        <v>26.935772250578299</v>
      </c>
    </row>
    <row r="11467" spans="1:11" ht="15" customHeight="1">
      <c r="A11467" s="91" t="s">
        <v>4727</v>
      </c>
      <c r="B11467" s="19" t="s">
        <v>88</v>
      </c>
      <c r="C11467" s="30" t="s">
        <v>199</v>
      </c>
      <c r="D11467" s="91">
        <v>5200</v>
      </c>
      <c r="E11467">
        <v>323</v>
      </c>
      <c r="F11467">
        <v>3.9470000000000001</v>
      </c>
      <c r="G11467">
        <v>33.923999999999999</v>
      </c>
      <c r="J11467">
        <v>1028.4374915563601</v>
      </c>
      <c r="K11467">
        <v>26.937863995632799</v>
      </c>
    </row>
    <row r="11468" spans="1:11" ht="15" customHeight="1">
      <c r="A11468" s="91" t="s">
        <v>4727</v>
      </c>
      <c r="B11468" s="19" t="s">
        <v>88</v>
      </c>
      <c r="C11468" s="30" t="s">
        <v>199</v>
      </c>
      <c r="D11468" s="91">
        <v>5200</v>
      </c>
      <c r="E11468">
        <v>324</v>
      </c>
      <c r="F11468">
        <v>3.9529999999999998</v>
      </c>
      <c r="G11468">
        <v>33.927</v>
      </c>
      <c r="J11468">
        <v>1028.44384761624</v>
      </c>
      <c r="K11468">
        <v>26.939652830163599</v>
      </c>
    </row>
    <row r="11469" spans="1:11" ht="15" customHeight="1">
      <c r="A11469" s="91" t="s">
        <v>4727</v>
      </c>
      <c r="B11469" s="19" t="s">
        <v>88</v>
      </c>
      <c r="C11469" s="30" t="s">
        <v>199</v>
      </c>
      <c r="D11469" s="91">
        <v>5200</v>
      </c>
      <c r="E11469">
        <v>325</v>
      </c>
      <c r="F11469">
        <v>3.956</v>
      </c>
      <c r="G11469">
        <v>33.929000000000002</v>
      </c>
      <c r="J11469">
        <v>1028.4497384548099</v>
      </c>
      <c r="K11469">
        <v>26.9409485127835</v>
      </c>
    </row>
    <row r="11470" spans="1:11" ht="15" customHeight="1">
      <c r="A11470" s="91" t="s">
        <v>4727</v>
      </c>
      <c r="B11470" s="19" t="s">
        <v>88</v>
      </c>
      <c r="C11470" s="30" t="s">
        <v>199</v>
      </c>
      <c r="D11470" s="91">
        <v>5200</v>
      </c>
      <c r="E11470">
        <v>326</v>
      </c>
      <c r="F11470">
        <v>3.9569999999999999</v>
      </c>
      <c r="G11470">
        <v>33.930999999999997</v>
      </c>
      <c r="J11470">
        <v>1028.45584812022</v>
      </c>
      <c r="K11470">
        <v>26.942446086056599</v>
      </c>
    </row>
    <row r="11471" spans="1:11" ht="15" customHeight="1">
      <c r="A11471" s="91" t="s">
        <v>4727</v>
      </c>
      <c r="B11471" s="19" t="s">
        <v>88</v>
      </c>
      <c r="C11471" s="30" t="s">
        <v>199</v>
      </c>
      <c r="D11471" s="91">
        <v>5200</v>
      </c>
      <c r="E11471">
        <v>327</v>
      </c>
      <c r="F11471">
        <v>3.9590000000000001</v>
      </c>
      <c r="G11471">
        <v>33.933</v>
      </c>
      <c r="J11471">
        <v>1028.46184792852</v>
      </c>
      <c r="K11471">
        <v>26.943842624910499</v>
      </c>
    </row>
    <row r="11472" spans="1:11" ht="15" customHeight="1">
      <c r="A11472" s="91" t="s">
        <v>4727</v>
      </c>
      <c r="B11472" s="19" t="s">
        <v>88</v>
      </c>
      <c r="C11472" s="30" t="s">
        <v>199</v>
      </c>
      <c r="D11472" s="91">
        <v>5200</v>
      </c>
      <c r="E11472">
        <v>328</v>
      </c>
      <c r="F11472">
        <v>3.9630000000000001</v>
      </c>
      <c r="G11472">
        <v>33.933999999999997</v>
      </c>
      <c r="J11472">
        <v>1028.4668350008899</v>
      </c>
      <c r="K11472">
        <v>26.944241340408801</v>
      </c>
    </row>
    <row r="11473" spans="1:11" ht="15" customHeight="1">
      <c r="A11473" s="91" t="s">
        <v>4727</v>
      </c>
      <c r="B11473" s="19" t="s">
        <v>88</v>
      </c>
      <c r="C11473" s="30" t="s">
        <v>199</v>
      </c>
      <c r="D11473" s="91">
        <v>5200</v>
      </c>
      <c r="E11473">
        <v>329</v>
      </c>
      <c r="F11473">
        <v>3.9649999999999999</v>
      </c>
      <c r="G11473">
        <v>33.935000000000002</v>
      </c>
      <c r="J11473">
        <v>1028.4720411514299</v>
      </c>
      <c r="K11473">
        <v>26.9448420797587</v>
      </c>
    </row>
    <row r="11474" spans="1:11" ht="15" customHeight="1">
      <c r="A11474" s="91" t="s">
        <v>4727</v>
      </c>
      <c r="B11474" s="19" t="s">
        <v>88</v>
      </c>
      <c r="C11474" s="30" t="s">
        <v>199</v>
      </c>
      <c r="D11474" s="91">
        <v>5200</v>
      </c>
      <c r="E11474">
        <v>330</v>
      </c>
      <c r="F11474">
        <v>3.9670000000000001</v>
      </c>
      <c r="G11474">
        <v>33.936</v>
      </c>
      <c r="J11474">
        <v>1028.4772470315199</v>
      </c>
      <c r="K11474">
        <v>26.945442769100499</v>
      </c>
    </row>
    <row r="11475" spans="1:11" ht="15" customHeight="1">
      <c r="A11475" s="91" t="s">
        <v>4727</v>
      </c>
      <c r="B11475" s="19" t="s">
        <v>88</v>
      </c>
      <c r="C11475" s="30" t="s">
        <v>199</v>
      </c>
      <c r="D11475" s="91">
        <v>5200</v>
      </c>
      <c r="E11475">
        <v>331</v>
      </c>
      <c r="F11475">
        <v>3.968</v>
      </c>
      <c r="G11475">
        <v>33.936999999999998</v>
      </c>
      <c r="J11475">
        <v>1028.4825625248</v>
      </c>
      <c r="K11475">
        <v>26.946144552183998</v>
      </c>
    </row>
    <row r="11476" spans="1:11" ht="15" customHeight="1">
      <c r="A11476" s="91" t="s">
        <v>4727</v>
      </c>
      <c r="B11476" s="19" t="s">
        <v>88</v>
      </c>
      <c r="C11476" s="30" t="s">
        <v>199</v>
      </c>
      <c r="D11476" s="91">
        <v>5200</v>
      </c>
      <c r="E11476">
        <v>332</v>
      </c>
      <c r="F11476">
        <v>3.96</v>
      </c>
      <c r="G11476">
        <v>33.936999999999998</v>
      </c>
      <c r="J11476">
        <v>1028.4880736487701</v>
      </c>
      <c r="K11476">
        <v>26.9469605479173</v>
      </c>
    </row>
    <row r="11477" spans="1:11" ht="15" customHeight="1">
      <c r="A11477" s="91" t="s">
        <v>4727</v>
      </c>
      <c r="B11477" s="19" t="s">
        <v>88</v>
      </c>
      <c r="C11477" s="30" t="s">
        <v>199</v>
      </c>
      <c r="D11477" s="91">
        <v>5200</v>
      </c>
      <c r="E11477">
        <v>333</v>
      </c>
      <c r="F11477">
        <v>3.9510000000000001</v>
      </c>
      <c r="G11477">
        <v>33.936999999999998</v>
      </c>
      <c r="J11477">
        <v>1028.49369404596</v>
      </c>
      <c r="K11477">
        <v>26.947876681813099</v>
      </c>
    </row>
    <row r="11478" spans="1:11" ht="15" customHeight="1">
      <c r="A11478" s="91" t="s">
        <v>4727</v>
      </c>
      <c r="B11478" s="19" t="s">
        <v>88</v>
      </c>
      <c r="C11478" s="30" t="s">
        <v>199</v>
      </c>
      <c r="D11478" s="91">
        <v>5200</v>
      </c>
      <c r="E11478">
        <v>334</v>
      </c>
      <c r="F11478">
        <v>3.9449999999999998</v>
      </c>
      <c r="G11478">
        <v>33.939</v>
      </c>
      <c r="J11478">
        <v>1028.5005708195099</v>
      </c>
      <c r="K11478">
        <v>26.950080671783098</v>
      </c>
    </row>
    <row r="11479" spans="1:11" ht="15" customHeight="1">
      <c r="A11479" s="91" t="s">
        <v>4727</v>
      </c>
      <c r="B11479" s="19" t="s">
        <v>88</v>
      </c>
      <c r="C11479" s="30" t="s">
        <v>199</v>
      </c>
      <c r="D11479" s="91">
        <v>5200</v>
      </c>
      <c r="E11479">
        <v>335</v>
      </c>
      <c r="F11479">
        <v>3.9470000000000001</v>
      </c>
      <c r="G11479">
        <v>33.942</v>
      </c>
      <c r="J11479">
        <v>1028.5073628366699</v>
      </c>
      <c r="K11479">
        <v>26.952273236584201</v>
      </c>
    </row>
    <row r="11480" spans="1:11" ht="15" customHeight="1">
      <c r="A11480" s="91" t="s">
        <v>4727</v>
      </c>
      <c r="B11480" s="19" t="s">
        <v>88</v>
      </c>
      <c r="C11480" s="30" t="s">
        <v>199</v>
      </c>
      <c r="D11480" s="91">
        <v>5200</v>
      </c>
      <c r="E11480">
        <v>336</v>
      </c>
      <c r="F11480">
        <v>3.9529999999999998</v>
      </c>
      <c r="G11480">
        <v>33.944000000000003</v>
      </c>
      <c r="J11480">
        <v>1028.5129222927501</v>
      </c>
      <c r="K11480">
        <v>26.953266281104298</v>
      </c>
    </row>
    <row r="11481" spans="1:11" ht="15" customHeight="1">
      <c r="A11481" s="91" t="s">
        <v>4727</v>
      </c>
      <c r="B11481" s="19" t="s">
        <v>88</v>
      </c>
      <c r="C11481" s="30" t="s">
        <v>199</v>
      </c>
      <c r="D11481" s="91">
        <v>5200</v>
      </c>
      <c r="E11481">
        <v>337</v>
      </c>
      <c r="F11481">
        <v>3.956</v>
      </c>
      <c r="G11481">
        <v>33.945</v>
      </c>
      <c r="J11481">
        <v>1028.51801767657</v>
      </c>
      <c r="K11481">
        <v>26.953766266987699</v>
      </c>
    </row>
    <row r="11482" spans="1:11" ht="15" customHeight="1">
      <c r="A11482" s="91" t="s">
        <v>4727</v>
      </c>
      <c r="B11482" s="19" t="s">
        <v>88</v>
      </c>
      <c r="C11482" s="30" t="s">
        <v>199</v>
      </c>
      <c r="D11482" s="91">
        <v>5200</v>
      </c>
      <c r="E11482">
        <v>338</v>
      </c>
      <c r="F11482">
        <v>3.956</v>
      </c>
      <c r="G11482">
        <v>33.945999999999998</v>
      </c>
      <c r="J11482">
        <v>1028.5234425277499</v>
      </c>
      <c r="K11482">
        <v>26.954569212429799</v>
      </c>
    </row>
    <row r="11483" spans="1:11" ht="15" customHeight="1">
      <c r="A11483" s="91" t="s">
        <v>4727</v>
      </c>
      <c r="B11483" s="19" t="s">
        <v>88</v>
      </c>
      <c r="C11483" s="30" t="s">
        <v>199</v>
      </c>
      <c r="D11483" s="91">
        <v>5200</v>
      </c>
      <c r="E11483">
        <v>339</v>
      </c>
      <c r="F11483">
        <v>3.9540000000000002</v>
      </c>
      <c r="G11483">
        <v>33.945999999999998</v>
      </c>
      <c r="J11483">
        <v>1028.52829423356</v>
      </c>
      <c r="K11483">
        <v>26.9547784839747</v>
      </c>
    </row>
    <row r="11484" spans="1:11" ht="15" customHeight="1">
      <c r="A11484" s="91" t="s">
        <v>4727</v>
      </c>
      <c r="B11484" s="19" t="s">
        <v>88</v>
      </c>
      <c r="C11484" s="30" t="s">
        <v>199</v>
      </c>
      <c r="D11484" s="91">
        <v>5200</v>
      </c>
      <c r="E11484">
        <v>340</v>
      </c>
      <c r="F11484">
        <v>3.9540000000000002</v>
      </c>
      <c r="G11484">
        <v>33.947000000000003</v>
      </c>
      <c r="J11484">
        <v>1028.5337189183499</v>
      </c>
      <c r="K11484">
        <v>26.9555814359389</v>
      </c>
    </row>
    <row r="11485" spans="1:11" ht="15" customHeight="1">
      <c r="A11485" s="91" t="s">
        <v>4727</v>
      </c>
      <c r="B11485" s="19" t="s">
        <v>88</v>
      </c>
      <c r="C11485" s="30" t="s">
        <v>199</v>
      </c>
      <c r="D11485" s="91">
        <v>5200</v>
      </c>
      <c r="E11485">
        <v>341</v>
      </c>
      <c r="F11485">
        <v>3.956</v>
      </c>
      <c r="G11485">
        <v>33.948</v>
      </c>
      <c r="J11485">
        <v>1028.53892348873</v>
      </c>
      <c r="K11485">
        <v>26.956182401761701</v>
      </c>
    </row>
    <row r="11486" spans="1:11" ht="15" customHeight="1">
      <c r="A11486" s="91" t="s">
        <v>4727</v>
      </c>
      <c r="B11486" s="19" t="s">
        <v>88</v>
      </c>
      <c r="C11486" s="30" t="s">
        <v>199</v>
      </c>
      <c r="D11486" s="91">
        <v>5200</v>
      </c>
      <c r="E11486">
        <v>342</v>
      </c>
      <c r="F11486">
        <v>3.9569999999999999</v>
      </c>
      <c r="G11486">
        <v>33.953000000000003</v>
      </c>
      <c r="J11486">
        <v>1028.5474094372601</v>
      </c>
      <c r="K11486">
        <v>26.960066984839202</v>
      </c>
    </row>
    <row r="11487" spans="1:11" ht="15" customHeight="1">
      <c r="A11487" s="91" t="s">
        <v>4727</v>
      </c>
      <c r="B11487" s="19" t="s">
        <v>88</v>
      </c>
      <c r="C11487" s="30" t="s">
        <v>199</v>
      </c>
      <c r="D11487" s="91">
        <v>5200</v>
      </c>
      <c r="E11487">
        <v>343</v>
      </c>
      <c r="F11487">
        <v>3.9609999999999999</v>
      </c>
      <c r="G11487">
        <v>33.956000000000003</v>
      </c>
      <c r="J11487">
        <v>1028.5539789796501</v>
      </c>
      <c r="K11487">
        <v>26.962057023145501</v>
      </c>
    </row>
    <row r="11488" spans="1:11" ht="15" customHeight="1">
      <c r="A11488" s="91" t="s">
        <v>4727</v>
      </c>
      <c r="B11488" s="19" t="s">
        <v>88</v>
      </c>
      <c r="C11488" s="30" t="s">
        <v>199</v>
      </c>
      <c r="D11488" s="91">
        <v>5200</v>
      </c>
      <c r="E11488">
        <v>344</v>
      </c>
      <c r="F11488">
        <v>3.9620000000000002</v>
      </c>
      <c r="G11488">
        <v>33.957000000000001</v>
      </c>
      <c r="J11488">
        <v>1028.5592927980799</v>
      </c>
      <c r="K11488">
        <v>26.962758889265402</v>
      </c>
    </row>
    <row r="11489" spans="1:11" ht="15" customHeight="1">
      <c r="A11489" s="91" t="s">
        <v>4727</v>
      </c>
      <c r="B11489" s="19" t="s">
        <v>88</v>
      </c>
      <c r="C11489" s="30" t="s">
        <v>199</v>
      </c>
      <c r="D11489" s="91">
        <v>5200</v>
      </c>
      <c r="E11489">
        <v>345</v>
      </c>
      <c r="F11489">
        <v>3.9630000000000001</v>
      </c>
      <c r="G11489">
        <v>33.959000000000003</v>
      </c>
      <c r="J11489">
        <v>1028.5653992970699</v>
      </c>
      <c r="K11489">
        <v>26.9642563909565</v>
      </c>
    </row>
    <row r="11490" spans="1:11" ht="15" customHeight="1">
      <c r="A11490" s="91" t="s">
        <v>4727</v>
      </c>
      <c r="B11490" s="19" t="s">
        <v>88</v>
      </c>
      <c r="C11490" s="30" t="s">
        <v>199</v>
      </c>
      <c r="D11490" s="91">
        <v>5200</v>
      </c>
      <c r="E11490">
        <v>346</v>
      </c>
      <c r="F11490">
        <v>3.9649999999999999</v>
      </c>
      <c r="G11490">
        <v>33.96</v>
      </c>
      <c r="J11490">
        <v>1028.57060247757</v>
      </c>
      <c r="K11490">
        <v>26.964857098280401</v>
      </c>
    </row>
    <row r="11491" spans="1:11" ht="15" customHeight="1">
      <c r="A11491" s="91" t="s">
        <v>4727</v>
      </c>
      <c r="B11491" s="19" t="s">
        <v>88</v>
      </c>
      <c r="C11491" s="30" t="s">
        <v>199</v>
      </c>
      <c r="D11491" s="91">
        <v>5200</v>
      </c>
      <c r="E11491">
        <v>347</v>
      </c>
      <c r="F11491">
        <v>3.9670000000000001</v>
      </c>
      <c r="G11491">
        <v>33.960999999999999</v>
      </c>
      <c r="J11491">
        <v>1028.5758053878701</v>
      </c>
      <c r="K11491">
        <v>26.965457755630698</v>
      </c>
    </row>
    <row r="11492" spans="1:11" ht="15" customHeight="1">
      <c r="A11492" s="91" t="s">
        <v>4727</v>
      </c>
      <c r="B11492" s="19" t="s">
        <v>88</v>
      </c>
      <c r="C11492" s="30" t="s">
        <v>199</v>
      </c>
      <c r="D11492" s="91">
        <v>5200</v>
      </c>
      <c r="E11492">
        <v>348</v>
      </c>
      <c r="F11492">
        <v>3.9670000000000001</v>
      </c>
      <c r="G11492">
        <v>33.960999999999999</v>
      </c>
      <c r="J11492">
        <v>1028.58043592524</v>
      </c>
      <c r="K11492">
        <v>26.965465080132201</v>
      </c>
    </row>
    <row r="11493" spans="1:11" ht="15" customHeight="1">
      <c r="A11493" s="91" t="s">
        <v>4727</v>
      </c>
      <c r="B11493" s="19" t="s">
        <v>88</v>
      </c>
      <c r="C11493" s="30" t="s">
        <v>199</v>
      </c>
      <c r="D11493" s="91">
        <v>5200</v>
      </c>
      <c r="E11493">
        <v>349</v>
      </c>
      <c r="F11493">
        <v>3.968</v>
      </c>
      <c r="G11493">
        <v>33.962000000000003</v>
      </c>
      <c r="J11493">
        <v>1028.5857488026099</v>
      </c>
      <c r="K11493">
        <v>26.966166874772199</v>
      </c>
    </row>
    <row r="11494" spans="1:11" ht="15" customHeight="1">
      <c r="A11494" s="91" t="s">
        <v>4727</v>
      </c>
      <c r="B11494" s="19" t="s">
        <v>88</v>
      </c>
      <c r="C11494" s="30" t="s">
        <v>199</v>
      </c>
      <c r="D11494" s="91">
        <v>5200</v>
      </c>
      <c r="E11494">
        <v>350</v>
      </c>
      <c r="F11494">
        <v>3.968</v>
      </c>
      <c r="G11494">
        <v>33.962000000000003</v>
      </c>
      <c r="J11494">
        <v>1028.59037910961</v>
      </c>
      <c r="K11494">
        <v>26.9661742043081</v>
      </c>
    </row>
    <row r="11495" spans="1:11" ht="15" customHeight="1">
      <c r="A11495" s="91" t="s">
        <v>4727</v>
      </c>
      <c r="B11495" s="19" t="s">
        <v>88</v>
      </c>
      <c r="C11495" s="30" t="s">
        <v>199</v>
      </c>
      <c r="D11495" s="91">
        <v>5200</v>
      </c>
      <c r="E11495">
        <v>351</v>
      </c>
      <c r="F11495">
        <v>3.9670000000000001</v>
      </c>
      <c r="G11495">
        <v>33.963000000000001</v>
      </c>
      <c r="J11495">
        <v>1028.59591255347</v>
      </c>
      <c r="K11495">
        <v>26.967078341663601</v>
      </c>
    </row>
    <row r="11496" spans="1:11" ht="15" customHeight="1">
      <c r="A11496" s="91" t="s">
        <v>4727</v>
      </c>
      <c r="B11496" s="19" t="s">
        <v>88</v>
      </c>
      <c r="C11496" s="30" t="s">
        <v>199</v>
      </c>
      <c r="D11496" s="91">
        <v>5200</v>
      </c>
      <c r="E11496">
        <v>352</v>
      </c>
      <c r="F11496">
        <v>3.9649999999999999</v>
      </c>
      <c r="G11496">
        <v>33.963999999999999</v>
      </c>
      <c r="J11496">
        <v>1028.6015563629201</v>
      </c>
      <c r="K11496">
        <v>26.968083617959099</v>
      </c>
    </row>
    <row r="11497" spans="1:11" ht="15" customHeight="1">
      <c r="A11497" s="91" t="s">
        <v>4727</v>
      </c>
      <c r="B11497" s="19" t="s">
        <v>88</v>
      </c>
      <c r="C11497" s="30" t="s">
        <v>199</v>
      </c>
      <c r="D11497" s="91">
        <v>5200</v>
      </c>
      <c r="E11497">
        <v>353</v>
      </c>
      <c r="F11497">
        <v>3.9649999999999999</v>
      </c>
      <c r="G11497">
        <v>33.966000000000001</v>
      </c>
      <c r="J11497">
        <v>1028.60777202342</v>
      </c>
      <c r="K11497">
        <v>26.969682240848702</v>
      </c>
    </row>
    <row r="11498" spans="1:11" ht="15" customHeight="1">
      <c r="A11498" s="91" t="s">
        <v>4727</v>
      </c>
      <c r="B11498" s="19" t="s">
        <v>88</v>
      </c>
      <c r="C11498" s="30" t="s">
        <v>199</v>
      </c>
      <c r="D11498" s="91">
        <v>5200</v>
      </c>
      <c r="E11498">
        <v>354</v>
      </c>
      <c r="F11498">
        <v>3.9649999999999999</v>
      </c>
      <c r="G11498">
        <v>33.968000000000004</v>
      </c>
      <c r="J11498">
        <v>1028.6139875553599</v>
      </c>
      <c r="K11498">
        <v>26.971280867838001</v>
      </c>
    </row>
    <row r="11499" spans="1:11" ht="15" customHeight="1">
      <c r="A11499" s="91" t="s">
        <v>4727</v>
      </c>
      <c r="B11499" s="19" t="s">
        <v>88</v>
      </c>
      <c r="C11499" s="30" t="s">
        <v>199</v>
      </c>
      <c r="D11499" s="91">
        <v>5200</v>
      </c>
      <c r="E11499">
        <v>355</v>
      </c>
      <c r="F11499">
        <v>3.964</v>
      </c>
      <c r="G11499">
        <v>33.97</v>
      </c>
      <c r="J11499">
        <v>1028.62031347372</v>
      </c>
      <c r="K11499">
        <v>26.972980644608501</v>
      </c>
    </row>
    <row r="11500" spans="1:11" ht="15" customHeight="1">
      <c r="A11500" s="91" t="s">
        <v>4727</v>
      </c>
      <c r="B11500" s="19" t="s">
        <v>88</v>
      </c>
      <c r="C11500" s="30" t="s">
        <v>199</v>
      </c>
      <c r="D11500" s="91">
        <v>5200</v>
      </c>
      <c r="E11500">
        <v>356</v>
      </c>
      <c r="F11500">
        <v>3.9649999999999999</v>
      </c>
      <c r="G11500">
        <v>33.972000000000001</v>
      </c>
      <c r="J11500">
        <v>1028.6264182335699</v>
      </c>
      <c r="K11500">
        <v>26.9744781341162</v>
      </c>
    </row>
    <row r="11501" spans="1:11" ht="15" customHeight="1">
      <c r="A11501" s="91" t="s">
        <v>4727</v>
      </c>
      <c r="B11501" s="19" t="s">
        <v>88</v>
      </c>
      <c r="C11501" s="30" t="s">
        <v>199</v>
      </c>
      <c r="D11501" s="91">
        <v>5200</v>
      </c>
      <c r="E11501">
        <v>357</v>
      </c>
      <c r="F11501">
        <v>3.968</v>
      </c>
      <c r="G11501">
        <v>33.972999999999999</v>
      </c>
      <c r="J11501">
        <v>1028.6315088249401</v>
      </c>
      <c r="K11501">
        <v>26.974977599031298</v>
      </c>
    </row>
    <row r="11502" spans="1:11" ht="15" customHeight="1">
      <c r="A11502" s="91" t="s">
        <v>4727</v>
      </c>
      <c r="B11502" s="19" t="s">
        <v>88</v>
      </c>
      <c r="C11502" s="30" t="s">
        <v>199</v>
      </c>
      <c r="D11502" s="91">
        <v>5200</v>
      </c>
      <c r="E11502">
        <v>358</v>
      </c>
      <c r="F11502">
        <v>3.968</v>
      </c>
      <c r="G11502">
        <v>33.973999999999997</v>
      </c>
      <c r="J11502">
        <v>1028.6369310074399</v>
      </c>
      <c r="K11502">
        <v>26.975780587220701</v>
      </c>
    </row>
    <row r="11503" spans="1:11" ht="15" customHeight="1">
      <c r="A11503" s="91" t="s">
        <v>4727</v>
      </c>
      <c r="B11503" s="19" t="s">
        <v>88</v>
      </c>
      <c r="C11503" s="30" t="s">
        <v>199</v>
      </c>
      <c r="D11503" s="91">
        <v>5200</v>
      </c>
      <c r="E11503">
        <v>359</v>
      </c>
      <c r="F11503">
        <v>3.9649999999999999</v>
      </c>
      <c r="G11503">
        <v>33.973999999999997</v>
      </c>
      <c r="J11503">
        <v>1028.6418922733401</v>
      </c>
      <c r="K11503">
        <v>26.976091456804401</v>
      </c>
    </row>
    <row r="11504" spans="1:11" ht="15" customHeight="1">
      <c r="A11504" s="91" t="s">
        <v>4727</v>
      </c>
      <c r="B11504" s="19" t="s">
        <v>88</v>
      </c>
      <c r="C11504" s="30" t="s">
        <v>199</v>
      </c>
      <c r="D11504" s="91">
        <v>5200</v>
      </c>
      <c r="E11504">
        <v>360</v>
      </c>
      <c r="F11504">
        <v>3.96</v>
      </c>
      <c r="G11504">
        <v>33.975000000000001</v>
      </c>
      <c r="J11504">
        <v>1028.64786745535</v>
      </c>
      <c r="K11504">
        <v>26.9774000870243</v>
      </c>
    </row>
    <row r="11505" spans="1:11" ht="15" customHeight="1">
      <c r="A11505" s="91" t="s">
        <v>4727</v>
      </c>
      <c r="B11505" s="19" t="s">
        <v>88</v>
      </c>
      <c r="C11505" s="30" t="s">
        <v>199</v>
      </c>
      <c r="D11505" s="91">
        <v>5200</v>
      </c>
      <c r="E11505">
        <v>361</v>
      </c>
      <c r="F11505">
        <v>3.96</v>
      </c>
      <c r="G11505">
        <v>33.975999999999999</v>
      </c>
      <c r="J11505">
        <v>1028.65328952093</v>
      </c>
      <c r="K11505">
        <v>26.978203090624</v>
      </c>
    </row>
    <row r="11506" spans="1:11" ht="15" customHeight="1">
      <c r="A11506" s="91" t="s">
        <v>4727</v>
      </c>
      <c r="B11506" s="19" t="s">
        <v>88</v>
      </c>
      <c r="C11506" s="30" t="s">
        <v>199</v>
      </c>
      <c r="D11506" s="91">
        <v>5200</v>
      </c>
      <c r="E11506">
        <v>362</v>
      </c>
      <c r="F11506">
        <v>3.9569999999999999</v>
      </c>
      <c r="G11506">
        <v>33.976999999999997</v>
      </c>
      <c r="J11506">
        <v>1028.65904337809</v>
      </c>
      <c r="K11506">
        <v>26.979309339141299</v>
      </c>
    </row>
    <row r="11507" spans="1:11" ht="15" customHeight="1">
      <c r="A11507" s="91" t="s">
        <v>4727</v>
      </c>
      <c r="B11507" s="19" t="s">
        <v>88</v>
      </c>
      <c r="C11507" s="30" t="s">
        <v>199</v>
      </c>
      <c r="D11507" s="91">
        <v>5200</v>
      </c>
      <c r="E11507">
        <v>363</v>
      </c>
      <c r="F11507">
        <v>3.9550000000000001</v>
      </c>
      <c r="G11507">
        <v>33.978999999999999</v>
      </c>
      <c r="J11507">
        <v>1028.6654793136699</v>
      </c>
      <c r="K11507">
        <v>26.981110135787301</v>
      </c>
    </row>
    <row r="11508" spans="1:11" ht="15" customHeight="1">
      <c r="A11508" s="91" t="s">
        <v>4727</v>
      </c>
      <c r="B11508" s="19" t="s">
        <v>88</v>
      </c>
      <c r="C11508" s="30" t="s">
        <v>199</v>
      </c>
      <c r="D11508" s="91">
        <v>5200</v>
      </c>
      <c r="E11508">
        <v>364</v>
      </c>
      <c r="F11508">
        <v>3.956</v>
      </c>
      <c r="G11508">
        <v>33.981000000000002</v>
      </c>
      <c r="J11508">
        <v>1028.67158324917</v>
      </c>
      <c r="K11508">
        <v>26.982607782981599</v>
      </c>
    </row>
    <row r="11509" spans="1:11" ht="15" customHeight="1">
      <c r="A11509" s="91" t="s">
        <v>4727</v>
      </c>
      <c r="B11509" s="19" t="s">
        <v>88</v>
      </c>
      <c r="C11509" s="30" t="s">
        <v>199</v>
      </c>
      <c r="D11509" s="91">
        <v>5200</v>
      </c>
      <c r="E11509">
        <v>365</v>
      </c>
      <c r="F11509">
        <v>3.9580000000000002</v>
      </c>
      <c r="G11509">
        <v>33.982999999999997</v>
      </c>
      <c r="J11509">
        <v>1028.67757627131</v>
      </c>
      <c r="K11509">
        <v>26.984004334492099</v>
      </c>
    </row>
    <row r="11510" spans="1:11" ht="15" customHeight="1">
      <c r="A11510" s="91" t="s">
        <v>4727</v>
      </c>
      <c r="B11510" s="19" t="s">
        <v>88</v>
      </c>
      <c r="C11510" s="30" t="s">
        <v>199</v>
      </c>
      <c r="D11510" s="91">
        <v>5200</v>
      </c>
      <c r="E11510">
        <v>366</v>
      </c>
      <c r="F11510">
        <v>3.9580000000000002</v>
      </c>
      <c r="G11510">
        <v>33.984999999999999</v>
      </c>
      <c r="J11510">
        <v>1028.6837905198299</v>
      </c>
      <c r="K11510">
        <v>26.9856030307228</v>
      </c>
    </row>
    <row r="11511" spans="1:11" ht="15" customHeight="1">
      <c r="A11511" s="91" t="s">
        <v>4727</v>
      </c>
      <c r="B11511" s="19" t="s">
        <v>88</v>
      </c>
      <c r="C11511" s="30" t="s">
        <v>199</v>
      </c>
      <c r="D11511" s="91">
        <v>5200</v>
      </c>
      <c r="E11511">
        <v>367</v>
      </c>
      <c r="F11511">
        <v>3.956</v>
      </c>
      <c r="G11511">
        <v>33.985999999999997</v>
      </c>
      <c r="J11511">
        <v>1028.68943345504</v>
      </c>
      <c r="K11511">
        <v>26.9866082120848</v>
      </c>
    </row>
    <row r="11512" spans="1:11" ht="15" customHeight="1">
      <c r="A11512" s="91" t="s">
        <v>4727</v>
      </c>
      <c r="B11512" s="19" t="s">
        <v>88</v>
      </c>
      <c r="C11512" s="30" t="s">
        <v>199</v>
      </c>
      <c r="D11512" s="91">
        <v>5200</v>
      </c>
      <c r="E11512">
        <v>368</v>
      </c>
      <c r="F11512">
        <v>3.9540000000000002</v>
      </c>
      <c r="G11512">
        <v>33.988</v>
      </c>
      <c r="J11512">
        <v>1028.6958690553799</v>
      </c>
      <c r="K11512">
        <v>26.988409040480501</v>
      </c>
    </row>
    <row r="11513" spans="1:11" ht="15" customHeight="1">
      <c r="A11513" s="91" t="s">
        <v>4727</v>
      </c>
      <c r="B11513" s="19" t="s">
        <v>88</v>
      </c>
      <c r="C11513" s="30" t="s">
        <v>199</v>
      </c>
      <c r="D11513" s="91">
        <v>5200</v>
      </c>
      <c r="E11513">
        <v>369</v>
      </c>
      <c r="F11513">
        <v>3.9510000000000001</v>
      </c>
      <c r="G11513">
        <v>33.988999999999997</v>
      </c>
      <c r="J11513">
        <v>1028.7016226415899</v>
      </c>
      <c r="K11513">
        <v>26.989515162591299</v>
      </c>
    </row>
    <row r="11514" spans="1:11" ht="15" customHeight="1">
      <c r="A11514" s="91" t="s">
        <v>4727</v>
      </c>
      <c r="B11514" s="19" t="s">
        <v>88</v>
      </c>
      <c r="C11514" s="30" t="s">
        <v>199</v>
      </c>
      <c r="D11514" s="91">
        <v>5200</v>
      </c>
      <c r="E11514">
        <v>370</v>
      </c>
      <c r="F11514">
        <v>3.9489999999999998</v>
      </c>
      <c r="G11514">
        <v>33.991</v>
      </c>
      <c r="J11514">
        <v>1028.7080581385201</v>
      </c>
      <c r="K11514">
        <v>26.991315906406999</v>
      </c>
    </row>
    <row r="11515" spans="1:11" ht="15" customHeight="1">
      <c r="A11515" s="91" t="s">
        <v>4727</v>
      </c>
      <c r="B11515" s="19" t="s">
        <v>88</v>
      </c>
      <c r="C11515" s="30" t="s">
        <v>199</v>
      </c>
      <c r="D11515" s="91">
        <v>5200</v>
      </c>
      <c r="E11515">
        <v>371</v>
      </c>
      <c r="F11515">
        <v>3.9489999999999998</v>
      </c>
      <c r="G11515">
        <v>33.993000000000002</v>
      </c>
      <c r="J11515">
        <v>1028.7142720279101</v>
      </c>
      <c r="K11515">
        <v>26.992914655435499</v>
      </c>
    </row>
    <row r="11516" spans="1:11" ht="15" customHeight="1">
      <c r="A11516" s="91" t="s">
        <v>4727</v>
      </c>
      <c r="B11516" s="19" t="s">
        <v>88</v>
      </c>
      <c r="C11516" s="30" t="s">
        <v>199</v>
      </c>
      <c r="D11516" s="91">
        <v>5200</v>
      </c>
      <c r="E11516">
        <v>372</v>
      </c>
      <c r="F11516">
        <v>3.95</v>
      </c>
      <c r="G11516">
        <v>33.994999999999997</v>
      </c>
      <c r="J11516">
        <v>1028.72037496537</v>
      </c>
      <c r="K11516">
        <v>26.994412403755899</v>
      </c>
    </row>
    <row r="11517" spans="1:11" ht="15" customHeight="1">
      <c r="A11517" s="91" t="s">
        <v>4727</v>
      </c>
      <c r="B11517" s="19" t="s">
        <v>88</v>
      </c>
      <c r="C11517" s="30" t="s">
        <v>199</v>
      </c>
      <c r="D11517" s="91">
        <v>5200</v>
      </c>
      <c r="E11517">
        <v>373</v>
      </c>
      <c r="F11517">
        <v>3.95</v>
      </c>
      <c r="G11517">
        <v>33.994999999999997</v>
      </c>
      <c r="J11517">
        <v>1028.7250031837</v>
      </c>
      <c r="K11517">
        <v>26.994419749888301</v>
      </c>
    </row>
    <row r="11518" spans="1:11" ht="15" customHeight="1">
      <c r="A11518" s="91" t="s">
        <v>4727</v>
      </c>
      <c r="B11518" s="19" t="s">
        <v>88</v>
      </c>
      <c r="C11518" s="30" t="s">
        <v>199</v>
      </c>
      <c r="D11518" s="91">
        <v>5200</v>
      </c>
      <c r="E11518">
        <v>374</v>
      </c>
      <c r="F11518">
        <v>3.9489999999999998</v>
      </c>
      <c r="G11518">
        <v>33.996000000000002</v>
      </c>
      <c r="J11518">
        <v>1028.73053486248</v>
      </c>
      <c r="K11518">
        <v>26.995323805595302</v>
      </c>
    </row>
    <row r="11519" spans="1:11" ht="15" customHeight="1">
      <c r="A11519" s="91" t="s">
        <v>4727</v>
      </c>
      <c r="B11519" s="19" t="s">
        <v>88</v>
      </c>
      <c r="C11519" s="30" t="s">
        <v>199</v>
      </c>
      <c r="D11519" s="91">
        <v>5200</v>
      </c>
      <c r="E11519">
        <v>375</v>
      </c>
      <c r="F11519">
        <v>3.9470000000000001</v>
      </c>
      <c r="G11519">
        <v>33.996000000000002</v>
      </c>
      <c r="J11519">
        <v>1028.7353846640301</v>
      </c>
      <c r="K11519">
        <v>26.995533122324801</v>
      </c>
    </row>
    <row r="11520" spans="1:11" ht="15" customHeight="1">
      <c r="A11520" s="91" t="s">
        <v>4727</v>
      </c>
      <c r="B11520" s="19" t="s">
        <v>88</v>
      </c>
      <c r="C11520" s="30" t="s">
        <v>199</v>
      </c>
      <c r="D11520" s="91">
        <v>5200</v>
      </c>
      <c r="E11520">
        <v>376</v>
      </c>
      <c r="F11520">
        <v>3.9449999999999998</v>
      </c>
      <c r="G11520">
        <v>33.997</v>
      </c>
      <c r="J11520">
        <v>1028.7410271004801</v>
      </c>
      <c r="K11520">
        <v>26.996538104214999</v>
      </c>
    </row>
    <row r="11521" spans="1:11" ht="15" customHeight="1">
      <c r="A11521" s="91" t="s">
        <v>4727</v>
      </c>
      <c r="B11521" s="19" t="s">
        <v>88</v>
      </c>
      <c r="C11521" s="30" t="s">
        <v>199</v>
      </c>
      <c r="D11521" s="91">
        <v>5200</v>
      </c>
      <c r="E11521">
        <v>377</v>
      </c>
      <c r="F11521">
        <v>3.944</v>
      </c>
      <c r="G11521">
        <v>33.997999999999998</v>
      </c>
      <c r="J11521">
        <v>1028.7465586010601</v>
      </c>
      <c r="K11521">
        <v>26.9974421123238</v>
      </c>
    </row>
    <row r="11522" spans="1:11" ht="15" customHeight="1">
      <c r="A11522" s="91" t="s">
        <v>4727</v>
      </c>
      <c r="B11522" s="19" t="s">
        <v>88</v>
      </c>
      <c r="C11522" s="30" t="s">
        <v>199</v>
      </c>
      <c r="D11522" s="91">
        <v>5200</v>
      </c>
      <c r="E11522">
        <v>378</v>
      </c>
      <c r="F11522">
        <v>3.944</v>
      </c>
      <c r="G11522">
        <v>33.999000000000002</v>
      </c>
      <c r="J11522">
        <v>1028.7519791192699</v>
      </c>
      <c r="K11522">
        <v>26.9982451796227</v>
      </c>
    </row>
    <row r="11523" spans="1:11" ht="15" customHeight="1">
      <c r="A11523" s="91" t="s">
        <v>4727</v>
      </c>
      <c r="B11523" s="19" t="s">
        <v>88</v>
      </c>
      <c r="C11523" s="30" t="s">
        <v>199</v>
      </c>
      <c r="D11523" s="91">
        <v>5200</v>
      </c>
      <c r="E11523">
        <v>379</v>
      </c>
      <c r="F11523">
        <v>3.9430000000000001</v>
      </c>
      <c r="G11523">
        <v>33.999000000000002</v>
      </c>
      <c r="J11523">
        <v>1028.7567177959199</v>
      </c>
      <c r="K11523">
        <v>26.998353457922299</v>
      </c>
    </row>
    <row r="11524" spans="1:11" ht="15" customHeight="1">
      <c r="A11524" s="91" t="s">
        <v>4727</v>
      </c>
      <c r="B11524" s="19" t="s">
        <v>88</v>
      </c>
      <c r="C11524" s="30" t="s">
        <v>199</v>
      </c>
      <c r="D11524" s="91">
        <v>5200</v>
      </c>
      <c r="E11524">
        <v>380</v>
      </c>
      <c r="F11524">
        <v>3.9420000000000002</v>
      </c>
      <c r="G11524">
        <v>34</v>
      </c>
      <c r="J11524">
        <v>1028.76224907182</v>
      </c>
      <c r="K11524">
        <v>26.9992574514031</v>
      </c>
    </row>
    <row r="11525" spans="1:11" ht="15" customHeight="1">
      <c r="A11525" s="91" t="s">
        <v>4727</v>
      </c>
      <c r="B11525" s="19" t="s">
        <v>88</v>
      </c>
      <c r="C11525" s="30" t="s">
        <v>199</v>
      </c>
      <c r="D11525" s="91">
        <v>5200</v>
      </c>
      <c r="E11525">
        <v>381</v>
      </c>
      <c r="F11525">
        <v>3.9409999999999998</v>
      </c>
      <c r="G11525">
        <v>34.000999999999998</v>
      </c>
      <c r="J11525">
        <v>1028.7677802764399</v>
      </c>
      <c r="K11525">
        <v>27.000161437471402</v>
      </c>
    </row>
    <row r="11526" spans="1:11" ht="15" customHeight="1">
      <c r="A11526" s="91" t="s">
        <v>4727</v>
      </c>
      <c r="B11526" s="19" t="s">
        <v>88</v>
      </c>
      <c r="C11526" s="30" t="s">
        <v>199</v>
      </c>
      <c r="D11526" s="91">
        <v>5200</v>
      </c>
      <c r="E11526">
        <v>382</v>
      </c>
      <c r="F11526">
        <v>3.9409999999999998</v>
      </c>
      <c r="G11526">
        <v>34.002000000000002</v>
      </c>
      <c r="J11526">
        <v>1028.7732004275999</v>
      </c>
      <c r="K11526">
        <v>27.000964517369098</v>
      </c>
    </row>
    <row r="11527" spans="1:11" ht="15" customHeight="1">
      <c r="A11527" s="91" t="s">
        <v>4727</v>
      </c>
      <c r="B11527" s="19" t="s">
        <v>88</v>
      </c>
      <c r="C11527" s="30" t="s">
        <v>199</v>
      </c>
      <c r="D11527" s="91">
        <v>5200</v>
      </c>
      <c r="E11527">
        <v>383</v>
      </c>
      <c r="F11527">
        <v>3.9420000000000002</v>
      </c>
      <c r="G11527">
        <v>34.002000000000002</v>
      </c>
      <c r="J11527">
        <v>1028.7777168048699</v>
      </c>
      <c r="K11527">
        <v>27.000870956868798</v>
      </c>
    </row>
    <row r="11528" spans="1:11" ht="15" customHeight="1">
      <c r="A11528" s="91" t="s">
        <v>4727</v>
      </c>
      <c r="B11528" s="19" t="s">
        <v>88</v>
      </c>
      <c r="C11528" s="30" t="s">
        <v>199</v>
      </c>
      <c r="D11528" s="91">
        <v>5200</v>
      </c>
      <c r="E11528">
        <v>384</v>
      </c>
      <c r="F11528">
        <v>3.9430000000000001</v>
      </c>
      <c r="G11528">
        <v>34.003</v>
      </c>
      <c r="J11528">
        <v>1028.78302565071</v>
      </c>
      <c r="K11528">
        <v>27.001573117810299</v>
      </c>
    </row>
    <row r="11529" spans="1:11" ht="15" customHeight="1">
      <c r="A11529" s="91" t="s">
        <v>4727</v>
      </c>
      <c r="B11529" s="19" t="s">
        <v>88</v>
      </c>
      <c r="C11529" s="30" t="s">
        <v>199</v>
      </c>
      <c r="D11529" s="91">
        <v>5200</v>
      </c>
      <c r="E11529">
        <v>385</v>
      </c>
      <c r="F11529">
        <v>3.9409999999999998</v>
      </c>
      <c r="G11529">
        <v>34.008000000000003</v>
      </c>
      <c r="J11529">
        <v>1028.7918380787401</v>
      </c>
      <c r="K11529">
        <v>27.0057609790301</v>
      </c>
    </row>
    <row r="11530" spans="1:11" ht="15" customHeight="1">
      <c r="A11530" s="91" t="s">
        <v>4727</v>
      </c>
      <c r="B11530" s="19" t="s">
        <v>88</v>
      </c>
      <c r="C11530" s="30" t="s">
        <v>199</v>
      </c>
      <c r="D11530" s="91">
        <v>5200</v>
      </c>
      <c r="E11530">
        <v>386</v>
      </c>
      <c r="F11530">
        <v>3.94</v>
      </c>
      <c r="G11530">
        <v>34.01</v>
      </c>
      <c r="J11530">
        <v>1028.7981614739999</v>
      </c>
      <c r="K11530">
        <v>27.007460721727998</v>
      </c>
    </row>
    <row r="11531" spans="1:11" ht="15" customHeight="1">
      <c r="A11531" s="91" t="s">
        <v>4727</v>
      </c>
      <c r="B11531" s="19" t="s">
        <v>88</v>
      </c>
      <c r="C11531" s="30" t="s">
        <v>199</v>
      </c>
      <c r="D11531" s="91">
        <v>5200</v>
      </c>
      <c r="E11531">
        <v>387</v>
      </c>
      <c r="F11531">
        <v>3.94</v>
      </c>
      <c r="G11531">
        <v>34.012</v>
      </c>
      <c r="J11531">
        <v>1028.8043736689001</v>
      </c>
      <c r="K11531">
        <v>27.009059558371099</v>
      </c>
    </row>
    <row r="11532" spans="1:11" ht="15" customHeight="1">
      <c r="A11532" s="91" t="s">
        <v>4727</v>
      </c>
      <c r="B11532" s="19" t="s">
        <v>88</v>
      </c>
      <c r="C11532" s="30" t="s">
        <v>199</v>
      </c>
      <c r="D11532" s="91">
        <v>5200</v>
      </c>
      <c r="E11532">
        <v>388</v>
      </c>
      <c r="F11532">
        <v>3.9409999999999998</v>
      </c>
      <c r="G11532">
        <v>34.012999999999998</v>
      </c>
      <c r="J11532">
        <v>1028.8096819673899</v>
      </c>
      <c r="K11532">
        <v>27.009761738857598</v>
      </c>
    </row>
    <row r="11533" spans="1:11" ht="15" customHeight="1">
      <c r="A11533" s="91" t="s">
        <v>4727</v>
      </c>
      <c r="B11533" s="19" t="s">
        <v>88</v>
      </c>
      <c r="C11533" s="30" t="s">
        <v>199</v>
      </c>
      <c r="D11533" s="91">
        <v>5200</v>
      </c>
      <c r="E11533">
        <v>389</v>
      </c>
      <c r="F11533">
        <v>3.9409999999999998</v>
      </c>
      <c r="G11533">
        <v>34.014000000000003</v>
      </c>
      <c r="J11533">
        <v>1028.8151012836099</v>
      </c>
      <c r="K11533">
        <v>27.010564839603799</v>
      </c>
    </row>
    <row r="11534" spans="1:11" ht="15" customHeight="1">
      <c r="A11534" s="91" t="s">
        <v>4727</v>
      </c>
      <c r="B11534" s="19" t="s">
        <v>88</v>
      </c>
      <c r="C11534" s="30" t="s">
        <v>199</v>
      </c>
      <c r="D11534" s="91">
        <v>5200</v>
      </c>
      <c r="E11534">
        <v>390</v>
      </c>
      <c r="F11534">
        <v>3.9409999999999998</v>
      </c>
      <c r="G11534">
        <v>34.015999999999998</v>
      </c>
      <c r="J11534">
        <v>1028.82131307741</v>
      </c>
      <c r="K11534">
        <v>27.012163682877599</v>
      </c>
    </row>
    <row r="11535" spans="1:11" ht="15" customHeight="1">
      <c r="A11535" s="91" t="s">
        <v>4727</v>
      </c>
      <c r="B11535" s="19" t="s">
        <v>88</v>
      </c>
      <c r="C11535" s="30" t="s">
        <v>199</v>
      </c>
      <c r="D11535" s="91">
        <v>5200</v>
      </c>
      <c r="E11535">
        <v>391</v>
      </c>
      <c r="F11535">
        <v>3.9430000000000001</v>
      </c>
      <c r="G11535">
        <v>34.017000000000003</v>
      </c>
      <c r="J11535">
        <v>1028.8265096365101</v>
      </c>
      <c r="K11535">
        <v>27.0127649036767</v>
      </c>
    </row>
    <row r="11536" spans="1:11" ht="15" customHeight="1">
      <c r="A11536" s="91" t="s">
        <v>4727</v>
      </c>
      <c r="B11536" s="19" t="s">
        <v>88</v>
      </c>
      <c r="C11536" s="30" t="s">
        <v>199</v>
      </c>
      <c r="D11536" s="91">
        <v>5200</v>
      </c>
      <c r="E11536">
        <v>392</v>
      </c>
      <c r="F11536">
        <v>3.9460000000000002</v>
      </c>
      <c r="G11536">
        <v>34.018999999999998</v>
      </c>
      <c r="J11536">
        <v>1028.8323871605501</v>
      </c>
      <c r="K11536">
        <v>27.0140608164131</v>
      </c>
    </row>
    <row r="11537" spans="1:11" ht="15" customHeight="1">
      <c r="A11537" s="91" t="s">
        <v>4727</v>
      </c>
      <c r="B11537" s="19" t="s">
        <v>88</v>
      </c>
      <c r="C11537" s="30" t="s">
        <v>199</v>
      </c>
      <c r="D11537" s="91">
        <v>5200</v>
      </c>
      <c r="E11537">
        <v>393</v>
      </c>
      <c r="F11537">
        <v>3.948</v>
      </c>
      <c r="G11537">
        <v>34.020000000000003</v>
      </c>
      <c r="J11537">
        <v>1028.8375831168501</v>
      </c>
      <c r="K11537">
        <v>27.014661907354402</v>
      </c>
    </row>
    <row r="11538" spans="1:11" ht="15" customHeight="1">
      <c r="A11538" s="91" t="s">
        <v>4727</v>
      </c>
      <c r="B11538" s="19" t="s">
        <v>88</v>
      </c>
      <c r="C11538" s="30" t="s">
        <v>199</v>
      </c>
      <c r="D11538" s="91">
        <v>5200</v>
      </c>
      <c r="E11538">
        <v>394</v>
      </c>
      <c r="F11538">
        <v>3.9510000000000001</v>
      </c>
      <c r="G11538">
        <v>34.021000000000001</v>
      </c>
      <c r="J11538">
        <v>1028.8426673587201</v>
      </c>
      <c r="K11538">
        <v>27.015161897208799</v>
      </c>
    </row>
    <row r="11539" spans="1:11" ht="15" customHeight="1">
      <c r="A11539" s="91" t="s">
        <v>4727</v>
      </c>
      <c r="B11539" s="19" t="s">
        <v>88</v>
      </c>
      <c r="C11539" s="30" t="s">
        <v>199</v>
      </c>
      <c r="D11539" s="91">
        <v>5200</v>
      </c>
      <c r="E11539">
        <v>395</v>
      </c>
      <c r="F11539">
        <v>3.9529999999999998</v>
      </c>
      <c r="G11539">
        <v>34.021999999999998</v>
      </c>
      <c r="J11539">
        <v>1028.8478627250799</v>
      </c>
      <c r="K11539">
        <v>27.015762863144101</v>
      </c>
    </row>
    <row r="11540" spans="1:11" ht="15" customHeight="1">
      <c r="A11540" s="91" t="s">
        <v>4727</v>
      </c>
      <c r="B11540" s="19" t="s">
        <v>88</v>
      </c>
      <c r="C11540" s="30" t="s">
        <v>199</v>
      </c>
      <c r="D11540" s="91">
        <v>5200</v>
      </c>
      <c r="E11540">
        <v>396</v>
      </c>
      <c r="F11540">
        <v>3.9529999999999998</v>
      </c>
      <c r="G11540">
        <v>34.021999999999998</v>
      </c>
      <c r="J11540">
        <v>1028.85248838655</v>
      </c>
      <c r="K11540">
        <v>27.0157702586291</v>
      </c>
    </row>
    <row r="11541" spans="1:11" ht="15" customHeight="1">
      <c r="A11541" s="91" t="s">
        <v>4727</v>
      </c>
      <c r="B11541" s="19" t="s">
        <v>88</v>
      </c>
      <c r="C11541" s="30" t="s">
        <v>199</v>
      </c>
      <c r="D11541" s="91">
        <v>5200</v>
      </c>
      <c r="E11541">
        <v>397</v>
      </c>
      <c r="F11541">
        <v>3.9529999999999998</v>
      </c>
      <c r="G11541">
        <v>34.023000000000003</v>
      </c>
      <c r="J11541">
        <v>1028.8579064570099</v>
      </c>
      <c r="K11541">
        <v>27.016573367404799</v>
      </c>
    </row>
    <row r="11542" spans="1:11" ht="15" customHeight="1">
      <c r="A11542" s="91" t="s">
        <v>4727</v>
      </c>
      <c r="B11542" s="19" t="s">
        <v>88</v>
      </c>
      <c r="C11542" s="30" t="s">
        <v>199</v>
      </c>
      <c r="D11542" s="91">
        <v>5200</v>
      </c>
      <c r="E11542">
        <v>398</v>
      </c>
      <c r="F11542">
        <v>3.952</v>
      </c>
      <c r="G11542">
        <v>34.024000000000001</v>
      </c>
      <c r="J11542">
        <v>1028.8634359878299</v>
      </c>
      <c r="K11542">
        <v>27.0174775554569</v>
      </c>
    </row>
    <row r="11543" spans="1:11" ht="15" customHeight="1">
      <c r="A11543" s="91" t="s">
        <v>4727</v>
      </c>
      <c r="B11543" s="19" t="s">
        <v>88</v>
      </c>
      <c r="C11543" s="30" t="s">
        <v>199</v>
      </c>
      <c r="D11543" s="91">
        <v>5200</v>
      </c>
      <c r="E11543">
        <v>399</v>
      </c>
      <c r="F11543">
        <v>3.9510000000000001</v>
      </c>
      <c r="G11543">
        <v>34.026000000000003</v>
      </c>
      <c r="J11543">
        <v>1028.86975794623</v>
      </c>
      <c r="K11543">
        <v>27.0191774549426</v>
      </c>
    </row>
    <row r="11544" spans="1:11" ht="15" customHeight="1">
      <c r="A11544" s="91" t="s">
        <v>4727</v>
      </c>
      <c r="B11544" s="19" t="s">
        <v>88</v>
      </c>
      <c r="C11544" s="30" t="s">
        <v>199</v>
      </c>
      <c r="D11544" s="91">
        <v>5200</v>
      </c>
      <c r="E11544">
        <v>400</v>
      </c>
      <c r="F11544">
        <v>3.9489999999999998</v>
      </c>
      <c r="G11544">
        <v>34.027000000000001</v>
      </c>
      <c r="J11544">
        <v>1028.87539892614</v>
      </c>
      <c r="K11544">
        <v>27.020182677020301</v>
      </c>
    </row>
    <row r="11545" spans="1:11" ht="15" customHeight="1">
      <c r="A11545" s="91" t="s">
        <v>4727</v>
      </c>
      <c r="B11545" s="19" t="s">
        <v>88</v>
      </c>
      <c r="C11545" s="30" t="s">
        <v>199</v>
      </c>
      <c r="D11545" s="91">
        <v>5200</v>
      </c>
      <c r="E11545">
        <v>401</v>
      </c>
      <c r="F11545">
        <v>3.9470000000000001</v>
      </c>
      <c r="G11545">
        <v>34.027000000000001</v>
      </c>
      <c r="J11545">
        <v>1028.88024735928</v>
      </c>
      <c r="K11545">
        <v>27.020392126584301</v>
      </c>
    </row>
    <row r="11546" spans="1:11" ht="15" customHeight="1">
      <c r="A11546" s="91" t="s">
        <v>4727</v>
      </c>
      <c r="B11546" s="19" t="s">
        <v>88</v>
      </c>
      <c r="C11546" s="30" t="s">
        <v>199</v>
      </c>
      <c r="D11546" s="91">
        <v>5200</v>
      </c>
      <c r="E11546">
        <v>402</v>
      </c>
      <c r="F11546">
        <v>3.9449999999999998</v>
      </c>
      <c r="G11546">
        <v>34.027999999999999</v>
      </c>
      <c r="J11546">
        <v>1028.8858882372899</v>
      </c>
      <c r="K11546">
        <v>27.021397259671399</v>
      </c>
    </row>
    <row r="11547" spans="1:11" ht="15" customHeight="1">
      <c r="A11547" s="91" t="s">
        <v>4727</v>
      </c>
      <c r="B11547" s="19" t="s">
        <v>88</v>
      </c>
      <c r="C11547" s="30" t="s">
        <v>199</v>
      </c>
      <c r="D11547" s="91">
        <v>5200</v>
      </c>
      <c r="E11547">
        <v>403</v>
      </c>
      <c r="F11547">
        <v>3.9430000000000001</v>
      </c>
      <c r="G11547">
        <v>34.029000000000003</v>
      </c>
      <c r="J11547">
        <v>1028.8915290633399</v>
      </c>
      <c r="K11547">
        <v>27.022402351318799</v>
      </c>
    </row>
    <row r="11548" spans="1:11" ht="15" customHeight="1">
      <c r="A11548" s="91" t="s">
        <v>4727</v>
      </c>
      <c r="B11548" s="19" t="s">
        <v>88</v>
      </c>
      <c r="C11548" s="30" t="s">
        <v>199</v>
      </c>
      <c r="D11548" s="91">
        <v>5200</v>
      </c>
      <c r="E11548">
        <v>404</v>
      </c>
      <c r="F11548">
        <v>3.94</v>
      </c>
      <c r="G11548">
        <v>34.029000000000003</v>
      </c>
      <c r="J11548">
        <v>1028.8964889434101</v>
      </c>
      <c r="K11548">
        <v>27.0227125881961</v>
      </c>
    </row>
    <row r="11549" spans="1:11" ht="15" customHeight="1">
      <c r="A11549" s="91" t="s">
        <v>4727</v>
      </c>
      <c r="B11549" s="19" t="s">
        <v>88</v>
      </c>
      <c r="C11549" s="30" t="s">
        <v>199</v>
      </c>
      <c r="D11549" s="91">
        <v>5200</v>
      </c>
      <c r="E11549">
        <v>405</v>
      </c>
      <c r="F11549">
        <v>3.9390000000000001</v>
      </c>
      <c r="G11549">
        <v>34.03</v>
      </c>
      <c r="J11549">
        <v>1028.90201807319</v>
      </c>
      <c r="K11549">
        <v>27.023616655036001</v>
      </c>
    </row>
    <row r="11550" spans="1:11" ht="15" customHeight="1">
      <c r="A11550" s="91" t="s">
        <v>4727</v>
      </c>
      <c r="B11550" s="19" t="s">
        <v>88</v>
      </c>
      <c r="C11550" s="30" t="s">
        <v>199</v>
      </c>
      <c r="D11550" s="91">
        <v>5200</v>
      </c>
      <c r="E11550">
        <v>406</v>
      </c>
      <c r="F11550">
        <v>3.9380000000000002</v>
      </c>
      <c r="G11550">
        <v>34.031999999999996</v>
      </c>
      <c r="J11550">
        <v>1028.9083396134899</v>
      </c>
      <c r="K11550">
        <v>27.0253164731025</v>
      </c>
    </row>
    <row r="11551" spans="1:11" ht="15" customHeight="1">
      <c r="A11551" s="91" t="s">
        <v>4727</v>
      </c>
      <c r="B11551" s="19" t="s">
        <v>88</v>
      </c>
      <c r="C11551" s="30" t="s">
        <v>199</v>
      </c>
      <c r="D11551" s="91">
        <v>5200</v>
      </c>
      <c r="E11551">
        <v>407</v>
      </c>
      <c r="F11551">
        <v>3.9390000000000001</v>
      </c>
      <c r="G11551">
        <v>34.033000000000001</v>
      </c>
      <c r="J11551">
        <v>1028.91364529724</v>
      </c>
      <c r="K11551">
        <v>27.026018705294099</v>
      </c>
    </row>
    <row r="11552" spans="1:11" ht="15" customHeight="1">
      <c r="A11552" s="91" t="s">
        <v>4727</v>
      </c>
      <c r="B11552" s="19" t="s">
        <v>88</v>
      </c>
      <c r="C11552" s="30" t="s">
        <v>199</v>
      </c>
      <c r="D11552" s="91">
        <v>5200</v>
      </c>
      <c r="E11552">
        <v>408</v>
      </c>
      <c r="F11552">
        <v>3.9390000000000001</v>
      </c>
      <c r="G11552">
        <v>34.034999999999997</v>
      </c>
      <c r="J11552">
        <v>1028.91985495978</v>
      </c>
      <c r="K11552">
        <v>27.027617614060102</v>
      </c>
    </row>
    <row r="11553" spans="1:11" ht="15" customHeight="1">
      <c r="A11553" s="91" t="s">
        <v>4727</v>
      </c>
      <c r="B11553" s="19" t="s">
        <v>88</v>
      </c>
      <c r="C11553" s="30" t="s">
        <v>199</v>
      </c>
      <c r="D11553" s="91">
        <v>5200</v>
      </c>
      <c r="E11553">
        <v>409</v>
      </c>
      <c r="F11553">
        <v>3.944</v>
      </c>
      <c r="G11553">
        <v>34.037999999999997</v>
      </c>
      <c r="J11553">
        <v>1028.92629818778</v>
      </c>
      <c r="K11553">
        <v>27.029507465199899</v>
      </c>
    </row>
    <row r="11554" spans="1:11" ht="15" customHeight="1">
      <c r="A11554" s="91" t="s">
        <v>4727</v>
      </c>
      <c r="B11554" s="19" t="s">
        <v>88</v>
      </c>
      <c r="C11554" s="30" t="s">
        <v>199</v>
      </c>
      <c r="D11554" s="91">
        <v>5200</v>
      </c>
      <c r="E11554">
        <v>410</v>
      </c>
      <c r="F11554">
        <v>3.9460000000000002</v>
      </c>
      <c r="G11554">
        <v>34.04</v>
      </c>
      <c r="J11554">
        <v>1028.9322837899699</v>
      </c>
      <c r="K11554">
        <v>27.030904344059099</v>
      </c>
    </row>
    <row r="11555" spans="1:11" ht="15" customHeight="1">
      <c r="A11555" s="91" t="s">
        <v>4727</v>
      </c>
      <c r="B11555" s="19" t="s">
        <v>88</v>
      </c>
      <c r="C11555" s="30" t="s">
        <v>199</v>
      </c>
      <c r="D11555" s="91">
        <v>5200</v>
      </c>
      <c r="E11555">
        <v>411</v>
      </c>
      <c r="F11555">
        <v>3.9460000000000002</v>
      </c>
      <c r="G11555">
        <v>34.04</v>
      </c>
      <c r="J11555">
        <v>1028.9369080015499</v>
      </c>
      <c r="K11555">
        <v>27.0309117568811</v>
      </c>
    </row>
    <row r="11556" spans="1:11" ht="15" customHeight="1">
      <c r="A11556" s="91" t="s">
        <v>4727</v>
      </c>
      <c r="B11556" s="19" t="s">
        <v>88</v>
      </c>
      <c r="C11556" s="30" t="s">
        <v>199</v>
      </c>
      <c r="D11556" s="91">
        <v>5200</v>
      </c>
      <c r="E11556">
        <v>412</v>
      </c>
      <c r="F11556">
        <v>3.944</v>
      </c>
      <c r="G11556">
        <v>34.040999999999997</v>
      </c>
      <c r="J11556">
        <v>1028.9425482819399</v>
      </c>
      <c r="K11556">
        <v>27.031916931603099</v>
      </c>
    </row>
    <row r="11557" spans="1:11" ht="15" customHeight="1">
      <c r="A11557" s="91" t="s">
        <v>4727</v>
      </c>
      <c r="B11557" s="19" t="s">
        <v>88</v>
      </c>
      <c r="C11557" s="30" t="s">
        <v>199</v>
      </c>
      <c r="D11557" s="91">
        <v>5200</v>
      </c>
      <c r="E11557">
        <v>413</v>
      </c>
      <c r="F11557">
        <v>3.9409999999999998</v>
      </c>
      <c r="G11557">
        <v>34.042999999999999</v>
      </c>
      <c r="J11557">
        <v>1028.94909279536</v>
      </c>
      <c r="K11557">
        <v>27.033818789358499</v>
      </c>
    </row>
    <row r="11558" spans="1:11" ht="15" customHeight="1">
      <c r="A11558" s="91" t="s">
        <v>4727</v>
      </c>
      <c r="B11558" s="19" t="s">
        <v>88</v>
      </c>
      <c r="C11558" s="30" t="s">
        <v>199</v>
      </c>
      <c r="D11558" s="91">
        <v>5200</v>
      </c>
      <c r="E11558">
        <v>414</v>
      </c>
      <c r="F11558">
        <v>3.94</v>
      </c>
      <c r="G11558">
        <v>34.043999999999997</v>
      </c>
      <c r="J11558">
        <v>1028.9546211056499</v>
      </c>
      <c r="K11558">
        <v>27.0347229162658</v>
      </c>
    </row>
    <row r="11559" spans="1:11" ht="15" customHeight="1">
      <c r="A11559" s="91" t="s">
        <v>4727</v>
      </c>
      <c r="B11559" s="19" t="s">
        <v>88</v>
      </c>
      <c r="C11559" s="30" t="s">
        <v>199</v>
      </c>
      <c r="D11559" s="91">
        <v>5200</v>
      </c>
      <c r="E11559">
        <v>415</v>
      </c>
      <c r="F11559">
        <v>3.9390000000000001</v>
      </c>
      <c r="G11559">
        <v>34.045000000000002</v>
      </c>
      <c r="J11559">
        <v>1028.9601493447201</v>
      </c>
      <c r="K11559">
        <v>27.035627035757901</v>
      </c>
    </row>
    <row r="11560" spans="1:11" ht="15" customHeight="1">
      <c r="A11560" s="91" t="s">
        <v>4727</v>
      </c>
      <c r="B11560" s="19" t="s">
        <v>88</v>
      </c>
      <c r="C11560" s="30" t="s">
        <v>199</v>
      </c>
      <c r="D11560" s="91">
        <v>5200</v>
      </c>
      <c r="E11560">
        <v>416</v>
      </c>
      <c r="F11560">
        <v>3.9390000000000001</v>
      </c>
      <c r="G11560">
        <v>34.045999999999999</v>
      </c>
      <c r="J11560">
        <v>1028.9655656018199</v>
      </c>
      <c r="K11560">
        <v>27.036430209739599</v>
      </c>
    </row>
    <row r="11561" spans="1:11" ht="15" customHeight="1">
      <c r="A11561" s="91" t="s">
        <v>4727</v>
      </c>
      <c r="B11561" s="19" t="s">
        <v>88</v>
      </c>
      <c r="C11561" s="30" t="s">
        <v>199</v>
      </c>
      <c r="D11561" s="91">
        <v>5200</v>
      </c>
      <c r="E11561">
        <v>417</v>
      </c>
      <c r="F11561">
        <v>3.94</v>
      </c>
      <c r="G11561">
        <v>34.046999999999997</v>
      </c>
      <c r="J11561">
        <v>1028.9708697953899</v>
      </c>
      <c r="K11561">
        <v>27.037132435033801</v>
      </c>
    </row>
    <row r="11562" spans="1:11" ht="15" customHeight="1">
      <c r="A11562" s="91" t="s">
        <v>4727</v>
      </c>
      <c r="B11562" s="19" t="s">
        <v>88</v>
      </c>
      <c r="C11562" s="30" t="s">
        <v>199</v>
      </c>
      <c r="D11562" s="91">
        <v>5200</v>
      </c>
      <c r="E11562">
        <v>418</v>
      </c>
      <c r="F11562">
        <v>3.9409999999999998</v>
      </c>
      <c r="G11562">
        <v>34.048000000000002</v>
      </c>
      <c r="J11562">
        <v>1028.9761738090001</v>
      </c>
      <c r="K11562">
        <v>27.037834648677499</v>
      </c>
    </row>
    <row r="11563" spans="1:11" ht="15" customHeight="1">
      <c r="A11563" s="91" t="s">
        <v>4727</v>
      </c>
      <c r="B11563" s="19" t="s">
        <v>88</v>
      </c>
      <c r="C11563" s="30" t="s">
        <v>199</v>
      </c>
      <c r="D11563" s="91">
        <v>5200</v>
      </c>
      <c r="E11563">
        <v>419</v>
      </c>
      <c r="F11563">
        <v>3.9409999999999998</v>
      </c>
      <c r="G11563">
        <v>34.048000000000002</v>
      </c>
      <c r="J11563">
        <v>1028.98079729083</v>
      </c>
      <c r="K11563">
        <v>27.037842068018801</v>
      </c>
    </row>
    <row r="11564" spans="1:11" ht="15" customHeight="1">
      <c r="A11564" s="91" t="s">
        <v>4727</v>
      </c>
      <c r="B11564" s="19" t="s">
        <v>88</v>
      </c>
      <c r="C11564" s="30" t="s">
        <v>199</v>
      </c>
      <c r="D11564" s="91">
        <v>5200</v>
      </c>
      <c r="E11564">
        <v>420</v>
      </c>
      <c r="F11564">
        <v>3.9359999999999999</v>
      </c>
      <c r="G11564">
        <v>34.045999999999999</v>
      </c>
      <c r="J11564">
        <v>1028.9843959756799</v>
      </c>
      <c r="K11564">
        <v>27.036762625853299</v>
      </c>
    </row>
    <row r="11565" spans="1:11" ht="15" customHeight="1">
      <c r="A11565" s="91" t="s">
        <v>4727</v>
      </c>
      <c r="B11565" s="19" t="s">
        <v>88</v>
      </c>
      <c r="C11565" s="30" t="s">
        <v>199</v>
      </c>
      <c r="D11565" s="91">
        <v>5200</v>
      </c>
      <c r="E11565">
        <v>421</v>
      </c>
      <c r="F11565">
        <v>3.9209999999999998</v>
      </c>
      <c r="G11565">
        <v>34.045000000000002</v>
      </c>
      <c r="J11565">
        <v>1028.98990572814</v>
      </c>
      <c r="K11565">
        <v>27.037486363227998</v>
      </c>
    </row>
    <row r="11566" spans="1:11" ht="15" customHeight="1">
      <c r="A11566" s="91" t="s">
        <v>4727</v>
      </c>
      <c r="B11566" s="19" t="s">
        <v>88</v>
      </c>
      <c r="C11566" s="30" t="s">
        <v>199</v>
      </c>
      <c r="D11566" s="91">
        <v>5200</v>
      </c>
      <c r="E11566">
        <v>422</v>
      </c>
      <c r="F11566">
        <v>3.9079999999999999</v>
      </c>
      <c r="G11566">
        <v>34.043999999999997</v>
      </c>
      <c r="J11566">
        <v>1028.995190054</v>
      </c>
      <c r="K11566">
        <v>27.038006171838301</v>
      </c>
    </row>
    <row r="11567" spans="1:11" ht="15" customHeight="1">
      <c r="A11567" s="91" t="s">
        <v>4727</v>
      </c>
      <c r="B11567" s="19" t="s">
        <v>88</v>
      </c>
      <c r="C11567" s="30" t="s">
        <v>199</v>
      </c>
      <c r="D11567" s="91">
        <v>5200</v>
      </c>
      <c r="E11567">
        <v>423</v>
      </c>
      <c r="F11567">
        <v>3.899</v>
      </c>
      <c r="G11567">
        <v>34.045000000000002</v>
      </c>
      <c r="J11567">
        <v>1029.0016114510399</v>
      </c>
      <c r="K11567">
        <v>27.039713907642899</v>
      </c>
    </row>
    <row r="11568" spans="1:11" ht="15" customHeight="1">
      <c r="A11568" s="91" t="s">
        <v>4727</v>
      </c>
      <c r="B11568" s="19" t="s">
        <v>88</v>
      </c>
      <c r="C11568" s="30" t="s">
        <v>199</v>
      </c>
      <c r="D11568" s="91">
        <v>5200</v>
      </c>
      <c r="E11568">
        <v>424</v>
      </c>
      <c r="F11568">
        <v>3.8820000000000001</v>
      </c>
      <c r="G11568">
        <v>34.045999999999999</v>
      </c>
      <c r="J11568">
        <v>1029.0089242215599</v>
      </c>
      <c r="K11568">
        <v>27.0422230230945</v>
      </c>
    </row>
    <row r="11569" spans="1:11" ht="15" customHeight="1">
      <c r="A11569" s="91" t="s">
        <v>4727</v>
      </c>
      <c r="B11569" s="19" t="s">
        <v>88</v>
      </c>
      <c r="C11569" s="30" t="s">
        <v>199</v>
      </c>
      <c r="D11569" s="91">
        <v>5200</v>
      </c>
      <c r="E11569">
        <v>425</v>
      </c>
      <c r="F11569">
        <v>3.8759999999999999</v>
      </c>
      <c r="G11569">
        <v>34.051000000000002</v>
      </c>
      <c r="J11569">
        <v>1029.01817972296</v>
      </c>
      <c r="K11569">
        <v>27.046811286600601</v>
      </c>
    </row>
    <row r="11570" spans="1:11" ht="15" customHeight="1">
      <c r="A11570" s="91" t="s">
        <v>4727</v>
      </c>
      <c r="B11570" s="19" t="s">
        <v>88</v>
      </c>
      <c r="C11570" s="30" t="s">
        <v>199</v>
      </c>
      <c r="D11570" s="91">
        <v>5200</v>
      </c>
      <c r="E11570">
        <v>426</v>
      </c>
      <c r="F11570">
        <v>3.8839999999999999</v>
      </c>
      <c r="G11570">
        <v>34.055999999999997</v>
      </c>
      <c r="J11570">
        <v>1029.0258745987301</v>
      </c>
      <c r="K11570">
        <v>27.0499963700256</v>
      </c>
    </row>
    <row r="11571" spans="1:11" ht="15" customHeight="1">
      <c r="A11571" s="91" t="s">
        <v>4727</v>
      </c>
      <c r="B11571" s="19" t="s">
        <v>88</v>
      </c>
      <c r="C11571" s="30" t="s">
        <v>199</v>
      </c>
      <c r="D11571" s="91">
        <v>5200</v>
      </c>
      <c r="E11571">
        <v>427</v>
      </c>
      <c r="F11571">
        <v>3.89</v>
      </c>
      <c r="G11571">
        <v>34.058999999999997</v>
      </c>
      <c r="J11571">
        <v>1029.0322063661399</v>
      </c>
      <c r="K11571">
        <v>27.051789466360798</v>
      </c>
    </row>
    <row r="11572" spans="1:11" ht="15" customHeight="1">
      <c r="A11572" s="91" t="s">
        <v>4727</v>
      </c>
      <c r="B11572" s="19" t="s">
        <v>88</v>
      </c>
      <c r="C11572" s="30" t="s">
        <v>199</v>
      </c>
      <c r="D11572" s="91">
        <v>5200</v>
      </c>
      <c r="E11572">
        <v>428</v>
      </c>
      <c r="F11572">
        <v>3.8980000000000001</v>
      </c>
      <c r="G11572">
        <v>34.061</v>
      </c>
      <c r="J11572">
        <v>1029.03752122488</v>
      </c>
      <c r="K11572">
        <v>27.0525852484129</v>
      </c>
    </row>
    <row r="11573" spans="1:11" ht="15" customHeight="1">
      <c r="A11573" s="91" t="s">
        <v>4727</v>
      </c>
      <c r="B11573" s="19" t="s">
        <v>88</v>
      </c>
      <c r="C11573" s="30" t="s">
        <v>199</v>
      </c>
      <c r="D11573" s="91">
        <v>5200</v>
      </c>
      <c r="E11573">
        <v>429</v>
      </c>
      <c r="F11573">
        <v>3.9020000000000001</v>
      </c>
      <c r="G11573">
        <v>34.061999999999998</v>
      </c>
      <c r="J11573">
        <v>1029.0424898050101</v>
      </c>
      <c r="K11573">
        <v>27.052986516062202</v>
      </c>
    </row>
    <row r="11574" spans="1:11" ht="15" customHeight="1">
      <c r="A11574" s="91" t="s">
        <v>4727</v>
      </c>
      <c r="B11574" s="19" t="s">
        <v>88</v>
      </c>
      <c r="C11574" s="30" t="s">
        <v>199</v>
      </c>
      <c r="D11574" s="91">
        <v>5200</v>
      </c>
      <c r="E11574">
        <v>430</v>
      </c>
      <c r="F11574">
        <v>3.9020000000000001</v>
      </c>
      <c r="G11574">
        <v>34.061999999999998</v>
      </c>
      <c r="J11574">
        <v>1029.04711304852</v>
      </c>
      <c r="K11574">
        <v>27.052993891772999</v>
      </c>
    </row>
    <row r="11575" spans="1:11" ht="15" customHeight="1">
      <c r="A11575" s="91" t="s">
        <v>4727</v>
      </c>
      <c r="B11575" s="19" t="s">
        <v>88</v>
      </c>
      <c r="C11575" s="30" t="s">
        <v>199</v>
      </c>
      <c r="D11575" s="91">
        <v>5200</v>
      </c>
      <c r="E11575">
        <v>431</v>
      </c>
      <c r="F11575">
        <v>3.9009999999999998</v>
      </c>
      <c r="G11575">
        <v>34.061999999999998</v>
      </c>
      <c r="J11575">
        <v>1029.0518480821199</v>
      </c>
      <c r="K11575">
        <v>27.053101779839199</v>
      </c>
    </row>
    <row r="11576" spans="1:11" ht="15" customHeight="1">
      <c r="A11576" s="91" t="s">
        <v>4727</v>
      </c>
      <c r="B11576" s="19" t="s">
        <v>88</v>
      </c>
      <c r="C11576" s="30" t="s">
        <v>199</v>
      </c>
      <c r="D11576" s="91">
        <v>5200</v>
      </c>
      <c r="E11576">
        <v>432</v>
      </c>
      <c r="F11576">
        <v>3.8980000000000001</v>
      </c>
      <c r="G11576">
        <v>34.061999999999998</v>
      </c>
      <c r="J11576">
        <v>1029.0568068228399</v>
      </c>
      <c r="K11576">
        <v>27.053410612121301</v>
      </c>
    </row>
    <row r="11577" spans="1:11" ht="15" customHeight="1">
      <c r="A11577" s="91" t="s">
        <v>4727</v>
      </c>
      <c r="B11577" s="19" t="s">
        <v>88</v>
      </c>
      <c r="C11577" s="30" t="s">
        <v>199</v>
      </c>
      <c r="D11577" s="91">
        <v>5200</v>
      </c>
      <c r="E11577">
        <v>433</v>
      </c>
      <c r="F11577">
        <v>3.8940000000000001</v>
      </c>
      <c r="G11577">
        <v>34.061999999999998</v>
      </c>
      <c r="J11577">
        <v>1029.0618773629999</v>
      </c>
      <c r="K11577">
        <v>27.053819750502701</v>
      </c>
    </row>
    <row r="11578" spans="1:11" ht="15" customHeight="1">
      <c r="A11578" s="91" t="s">
        <v>4727</v>
      </c>
      <c r="B11578" s="19" t="s">
        <v>88</v>
      </c>
      <c r="C11578" s="30" t="s">
        <v>199</v>
      </c>
      <c r="D11578" s="91">
        <v>5200</v>
      </c>
      <c r="E11578">
        <v>434</v>
      </c>
      <c r="F11578">
        <v>3.891</v>
      </c>
      <c r="G11578">
        <v>34.063000000000002</v>
      </c>
      <c r="J11578">
        <v>1029.0676283816799</v>
      </c>
      <c r="K11578">
        <v>27.054924217103501</v>
      </c>
    </row>
    <row r="11579" spans="1:11" ht="15" customHeight="1">
      <c r="A11579" s="91" t="s">
        <v>4727</v>
      </c>
      <c r="B11579" s="19" t="s">
        <v>88</v>
      </c>
      <c r="C11579" s="30" t="s">
        <v>199</v>
      </c>
      <c r="D11579" s="91">
        <v>5200</v>
      </c>
      <c r="E11579">
        <v>435</v>
      </c>
      <c r="F11579">
        <v>3.89</v>
      </c>
      <c r="G11579">
        <v>34.064</v>
      </c>
      <c r="J11579">
        <v>1029.0731556517701</v>
      </c>
      <c r="K11579">
        <v>27.055827866184501</v>
      </c>
    </row>
    <row r="11580" spans="1:11" ht="15" customHeight="1">
      <c r="A11580" s="91" t="s">
        <v>4727</v>
      </c>
      <c r="B11580" s="19" t="s">
        <v>88</v>
      </c>
      <c r="C11580" s="30" t="s">
        <v>199</v>
      </c>
      <c r="D11580" s="91">
        <v>5200</v>
      </c>
      <c r="E11580">
        <v>436</v>
      </c>
      <c r="F11580">
        <v>3.8889999999999998</v>
      </c>
      <c r="G11580">
        <v>34.064</v>
      </c>
      <c r="J11580">
        <v>1029.07789045799</v>
      </c>
      <c r="K11580">
        <v>27.055935594826899</v>
      </c>
    </row>
    <row r="11581" spans="1:11" ht="15" customHeight="1">
      <c r="A11581" s="91" t="s">
        <v>4727</v>
      </c>
      <c r="B11581" s="19" t="s">
        <v>88</v>
      </c>
      <c r="C11581" s="30" t="s">
        <v>199</v>
      </c>
      <c r="D11581" s="91">
        <v>5200</v>
      </c>
      <c r="E11581">
        <v>437</v>
      </c>
      <c r="F11581">
        <v>3.8889999999999998</v>
      </c>
      <c r="G11581">
        <v>34.064999999999998</v>
      </c>
      <c r="J11581">
        <v>1029.0833056981301</v>
      </c>
      <c r="K11581">
        <v>27.056738873358899</v>
      </c>
    </row>
    <row r="11582" spans="1:11" ht="15" customHeight="1">
      <c r="A11582" s="91" t="s">
        <v>4727</v>
      </c>
      <c r="B11582" s="19" t="s">
        <v>88</v>
      </c>
      <c r="C11582" s="30" t="s">
        <v>199</v>
      </c>
      <c r="D11582" s="91">
        <v>5200</v>
      </c>
      <c r="E11582">
        <v>438</v>
      </c>
      <c r="F11582">
        <v>3.8889999999999998</v>
      </c>
      <c r="G11582">
        <v>34.064999999999998</v>
      </c>
      <c r="J11582">
        <v>1029.0879284466801</v>
      </c>
      <c r="K11582">
        <v>27.056746240352599</v>
      </c>
    </row>
    <row r="11583" spans="1:11" ht="15" customHeight="1">
      <c r="A11583" s="91" t="s">
        <v>4727</v>
      </c>
      <c r="B11583" s="19" t="s">
        <v>88</v>
      </c>
      <c r="C11583" s="30" t="s">
        <v>199</v>
      </c>
      <c r="D11583" s="91">
        <v>5200</v>
      </c>
      <c r="E11583">
        <v>439</v>
      </c>
      <c r="F11583">
        <v>3.89</v>
      </c>
      <c r="G11583">
        <v>34.066000000000003</v>
      </c>
      <c r="J11583">
        <v>1029.0932315106199</v>
      </c>
      <c r="K11583">
        <v>27.057449159456599</v>
      </c>
    </row>
    <row r="11584" spans="1:11" ht="15" customHeight="1">
      <c r="A11584" s="91" t="s">
        <v>4727</v>
      </c>
      <c r="B11584" s="19" t="s">
        <v>88</v>
      </c>
      <c r="C11584" s="30" t="s">
        <v>199</v>
      </c>
      <c r="D11584" s="91">
        <v>5200</v>
      </c>
      <c r="E11584">
        <v>440</v>
      </c>
      <c r="F11584">
        <v>3.89</v>
      </c>
      <c r="G11584">
        <v>34.067</v>
      </c>
      <c r="J11584">
        <v>1029.09864638924</v>
      </c>
      <c r="K11584">
        <v>27.058252443778201</v>
      </c>
    </row>
    <row r="11585" spans="1:11" ht="15" customHeight="1">
      <c r="A11585" s="91" t="s">
        <v>4727</v>
      </c>
      <c r="B11585" s="19" t="s">
        <v>88</v>
      </c>
      <c r="C11585" s="30" t="s">
        <v>199</v>
      </c>
      <c r="D11585" s="91">
        <v>5200</v>
      </c>
      <c r="E11585">
        <v>441</v>
      </c>
      <c r="F11585">
        <v>3.891</v>
      </c>
      <c r="G11585">
        <v>34.067999999999998</v>
      </c>
      <c r="J11585">
        <v>1029.1039491320901</v>
      </c>
      <c r="K11585">
        <v>27.058955352628299</v>
      </c>
    </row>
    <row r="11586" spans="1:11" ht="15" customHeight="1">
      <c r="A11586" s="91" t="s">
        <v>4727</v>
      </c>
      <c r="B11586" s="19" t="s">
        <v>88</v>
      </c>
      <c r="C11586" s="30" t="s">
        <v>199</v>
      </c>
      <c r="D11586" s="91">
        <v>5200</v>
      </c>
      <c r="E11586">
        <v>442</v>
      </c>
      <c r="F11586">
        <v>3.8929999999999998</v>
      </c>
      <c r="G11586">
        <v>34.069000000000003</v>
      </c>
      <c r="J11586">
        <v>1029.1091396225199</v>
      </c>
      <c r="K11586">
        <v>27.059557846635499</v>
      </c>
    </row>
    <row r="11587" spans="1:11" ht="15" customHeight="1">
      <c r="A11587" s="91" t="s">
        <v>4727</v>
      </c>
      <c r="B11587" s="19" t="s">
        <v>88</v>
      </c>
      <c r="C11587" s="30" t="s">
        <v>199</v>
      </c>
      <c r="D11587" s="91">
        <v>5200</v>
      </c>
      <c r="E11587">
        <v>443</v>
      </c>
      <c r="F11587">
        <v>3.895</v>
      </c>
      <c r="G11587">
        <v>34.070999999999998</v>
      </c>
      <c r="J11587">
        <v>1029.1151221683999</v>
      </c>
      <c r="K11587">
        <v>27.0609561915462</v>
      </c>
    </row>
    <row r="11588" spans="1:11" ht="15" customHeight="1">
      <c r="A11588" s="91" t="s">
        <v>4727</v>
      </c>
      <c r="B11588" s="19" t="s">
        <v>88</v>
      </c>
      <c r="C11588" s="30" t="s">
        <v>199</v>
      </c>
      <c r="D11588" s="91">
        <v>5200</v>
      </c>
      <c r="E11588">
        <v>444</v>
      </c>
      <c r="F11588">
        <v>3.895</v>
      </c>
      <c r="G11588">
        <v>34.072000000000003</v>
      </c>
      <c r="J11588">
        <v>1029.12053644813</v>
      </c>
      <c r="K11588">
        <v>27.061759481202401</v>
      </c>
    </row>
    <row r="11589" spans="1:11" ht="15" customHeight="1">
      <c r="A11589" s="91" t="s">
        <v>4727</v>
      </c>
      <c r="B11589" s="19" t="s">
        <v>88</v>
      </c>
      <c r="C11589" s="30" t="s">
        <v>199</v>
      </c>
      <c r="D11589" s="91">
        <v>5200</v>
      </c>
      <c r="E11589">
        <v>445</v>
      </c>
      <c r="F11589">
        <v>3.8940000000000001</v>
      </c>
      <c r="G11589">
        <v>34.075000000000003</v>
      </c>
      <c r="J11589">
        <v>1029.1276474205699</v>
      </c>
      <c r="K11589">
        <v>27.0642550172713</v>
      </c>
    </row>
    <row r="11590" spans="1:11" ht="15" customHeight="1">
      <c r="A11590" s="91" t="s">
        <v>4727</v>
      </c>
      <c r="B11590" s="19" t="s">
        <v>88</v>
      </c>
      <c r="C11590" s="30" t="s">
        <v>199</v>
      </c>
      <c r="D11590" s="91">
        <v>5200</v>
      </c>
      <c r="E11590">
        <v>446</v>
      </c>
      <c r="F11590">
        <v>3.895</v>
      </c>
      <c r="G11590">
        <v>34.076999999999998</v>
      </c>
      <c r="J11590">
        <v>1029.1337415761</v>
      </c>
      <c r="K11590">
        <v>27.065753778267698</v>
      </c>
    </row>
    <row r="11591" spans="1:11" ht="15" customHeight="1">
      <c r="A11591" s="91" t="s">
        <v>4727</v>
      </c>
      <c r="B11591" s="19" t="s">
        <v>88</v>
      </c>
      <c r="C11591" s="30" t="s">
        <v>199</v>
      </c>
      <c r="D11591" s="91">
        <v>5200</v>
      </c>
      <c r="E11591">
        <v>447</v>
      </c>
      <c r="F11591">
        <v>3.8980000000000001</v>
      </c>
      <c r="G11591">
        <v>34.079000000000001</v>
      </c>
      <c r="J11591">
        <v>1029.1396109832799</v>
      </c>
      <c r="K11591">
        <v>27.067051570896599</v>
      </c>
    </row>
    <row r="11592" spans="1:11" ht="15" customHeight="1">
      <c r="A11592" s="91" t="s">
        <v>4727</v>
      </c>
      <c r="B11592" s="19" t="s">
        <v>88</v>
      </c>
      <c r="C11592" s="30" t="s">
        <v>199</v>
      </c>
      <c r="D11592" s="91">
        <v>5200</v>
      </c>
      <c r="E11592">
        <v>448</v>
      </c>
      <c r="F11592">
        <v>3.9009999999999998</v>
      </c>
      <c r="G11592">
        <v>34.08</v>
      </c>
      <c r="J11592">
        <v>1029.14468770448</v>
      </c>
      <c r="K11592">
        <v>27.067553347194</v>
      </c>
    </row>
    <row r="11593" spans="1:11" ht="15" customHeight="1">
      <c r="A11593" s="91" t="s">
        <v>4727</v>
      </c>
      <c r="B11593" s="19" t="s">
        <v>88</v>
      </c>
      <c r="C11593" s="30" t="s">
        <v>199</v>
      </c>
      <c r="D11593" s="91">
        <v>5200</v>
      </c>
      <c r="E11593">
        <v>449</v>
      </c>
      <c r="F11593">
        <v>3.903</v>
      </c>
      <c r="G11593">
        <v>34.08</v>
      </c>
      <c r="J11593">
        <v>1029.1490841877501</v>
      </c>
      <c r="K11593">
        <v>27.0673596839592</v>
      </c>
    </row>
    <row r="11594" spans="1:11" ht="15" customHeight="1">
      <c r="A11594" s="91" t="s">
        <v>4727</v>
      </c>
      <c r="B11594" s="19" t="s">
        <v>88</v>
      </c>
      <c r="C11594" s="30" t="s">
        <v>199</v>
      </c>
      <c r="D11594" s="91">
        <v>5200</v>
      </c>
      <c r="E11594">
        <v>450</v>
      </c>
      <c r="F11594">
        <v>3.9009999999999998</v>
      </c>
      <c r="G11594">
        <v>34.079000000000001</v>
      </c>
      <c r="J11594">
        <v>1029.1531378518</v>
      </c>
      <c r="K11594">
        <v>27.066772276809601</v>
      </c>
    </row>
    <row r="11595" spans="1:11" ht="15" customHeight="1">
      <c r="A11595" s="91" t="s">
        <v>4727</v>
      </c>
      <c r="B11595" s="19" t="s">
        <v>88</v>
      </c>
      <c r="C11595" s="30" t="s">
        <v>199</v>
      </c>
      <c r="D11595" s="91">
        <v>5200</v>
      </c>
      <c r="E11595">
        <v>451</v>
      </c>
      <c r="F11595">
        <v>3.8980000000000001</v>
      </c>
      <c r="G11595">
        <v>34.079000000000001</v>
      </c>
      <c r="J11595">
        <v>1029.15809611857</v>
      </c>
      <c r="K11595">
        <v>27.067081187829899</v>
      </c>
    </row>
    <row r="11596" spans="1:11" ht="15" customHeight="1">
      <c r="A11596" s="91" t="s">
        <v>4727</v>
      </c>
      <c r="B11596" s="19" t="s">
        <v>88</v>
      </c>
      <c r="C11596" s="30" t="s">
        <v>199</v>
      </c>
      <c r="D11596" s="91">
        <v>5200</v>
      </c>
      <c r="E11596">
        <v>452</v>
      </c>
      <c r="F11596">
        <v>3.8919999999999999</v>
      </c>
      <c r="G11596">
        <v>34.079000000000001</v>
      </c>
      <c r="J11596">
        <v>1029.1633913969799</v>
      </c>
      <c r="K11596">
        <v>27.0676912594299</v>
      </c>
    </row>
    <row r="11597" spans="1:11" ht="15" customHeight="1">
      <c r="A11597" s="91" t="s">
        <v>4727</v>
      </c>
      <c r="B11597" s="19" t="s">
        <v>88</v>
      </c>
      <c r="C11597" s="30" t="s">
        <v>199</v>
      </c>
      <c r="D11597" s="91">
        <v>5200</v>
      </c>
      <c r="E11597">
        <v>453</v>
      </c>
      <c r="F11597">
        <v>3.8879999999999999</v>
      </c>
      <c r="G11597">
        <v>34.079000000000001</v>
      </c>
      <c r="J11597">
        <v>1029.1684618412501</v>
      </c>
      <c r="K11597">
        <v>27.0681001868431</v>
      </c>
    </row>
    <row r="11598" spans="1:11" ht="15" customHeight="1">
      <c r="A11598" s="91" t="s">
        <v>4727</v>
      </c>
      <c r="B11598" s="19" t="s">
        <v>88</v>
      </c>
      <c r="C11598" s="30" t="s">
        <v>199</v>
      </c>
      <c r="D11598" s="91">
        <v>5200</v>
      </c>
      <c r="E11598">
        <v>454</v>
      </c>
      <c r="F11598">
        <v>3.883</v>
      </c>
      <c r="G11598">
        <v>34.079000000000001</v>
      </c>
      <c r="J11598">
        <v>1029.17364448474</v>
      </c>
      <c r="K11598">
        <v>27.068609211468399</v>
      </c>
    </row>
    <row r="11599" spans="1:11" ht="15" customHeight="1">
      <c r="A11599" s="91" t="s">
        <v>4727</v>
      </c>
      <c r="B11599" s="19" t="s">
        <v>88</v>
      </c>
      <c r="C11599" s="30" t="s">
        <v>199</v>
      </c>
      <c r="D11599" s="91">
        <v>5200</v>
      </c>
      <c r="E11599">
        <v>455</v>
      </c>
      <c r="F11599">
        <v>3.8769999999999998</v>
      </c>
      <c r="G11599">
        <v>34.079000000000001</v>
      </c>
      <c r="J11599">
        <v>1029.17893922604</v>
      </c>
      <c r="K11599">
        <v>27.0692181474212</v>
      </c>
    </row>
    <row r="11600" spans="1:11" ht="15" customHeight="1">
      <c r="A11600" s="91" t="s">
        <v>4727</v>
      </c>
      <c r="B11600" s="19" t="s">
        <v>88</v>
      </c>
      <c r="C11600" s="30" t="s">
        <v>199</v>
      </c>
      <c r="D11600" s="91">
        <v>5200</v>
      </c>
      <c r="E11600">
        <v>456</v>
      </c>
      <c r="F11600">
        <v>3.8679999999999999</v>
      </c>
      <c r="G11600">
        <v>34.079000000000001</v>
      </c>
      <c r="J11600">
        <v>1029.1845702655</v>
      </c>
      <c r="K11600">
        <v>27.070127020156601</v>
      </c>
    </row>
    <row r="11601" spans="1:11" ht="15" customHeight="1">
      <c r="A11601" s="91" t="s">
        <v>4727</v>
      </c>
      <c r="B11601" s="19" t="s">
        <v>88</v>
      </c>
      <c r="C11601" s="30" t="s">
        <v>199</v>
      </c>
      <c r="D11601" s="91">
        <v>5200</v>
      </c>
      <c r="E11601">
        <v>457</v>
      </c>
      <c r="F11601">
        <v>3.8620000000000001</v>
      </c>
      <c r="G11601">
        <v>34.08</v>
      </c>
      <c r="J11601">
        <v>1029.19065672996</v>
      </c>
      <c r="K11601">
        <v>27.071530827531401</v>
      </c>
    </row>
    <row r="11602" spans="1:11" ht="15" customHeight="1">
      <c r="A11602" s="91" t="s">
        <v>4727</v>
      </c>
      <c r="B11602" s="19" t="s">
        <v>88</v>
      </c>
      <c r="C11602" s="30" t="s">
        <v>199</v>
      </c>
      <c r="D11602" s="91">
        <v>5200</v>
      </c>
      <c r="E11602">
        <v>458</v>
      </c>
      <c r="F11602">
        <v>3.8580000000000001</v>
      </c>
      <c r="G11602">
        <v>34.082999999999998</v>
      </c>
      <c r="J11602">
        <v>1029.19810344603</v>
      </c>
      <c r="K11602">
        <v>27.074326275528801</v>
      </c>
    </row>
    <row r="11603" spans="1:11" ht="15" customHeight="1">
      <c r="A11603" s="91" t="s">
        <v>4727</v>
      </c>
      <c r="B11603" s="19" t="s">
        <v>88</v>
      </c>
      <c r="C11603" s="30" t="s">
        <v>199</v>
      </c>
      <c r="D11603" s="91">
        <v>5200</v>
      </c>
      <c r="E11603">
        <v>459</v>
      </c>
      <c r="F11603">
        <v>3.8620000000000001</v>
      </c>
      <c r="G11603">
        <v>34.085999999999999</v>
      </c>
      <c r="J11603">
        <v>1029.2046530350101</v>
      </c>
      <c r="K11603">
        <v>27.0763215470697</v>
      </c>
    </row>
    <row r="11604" spans="1:11" ht="15" customHeight="1">
      <c r="A11604" s="91" t="s">
        <v>4727</v>
      </c>
      <c r="B11604" s="19" t="s">
        <v>88</v>
      </c>
      <c r="C11604" s="30" t="s">
        <v>199</v>
      </c>
      <c r="D11604" s="91">
        <v>5200</v>
      </c>
      <c r="E11604">
        <v>460</v>
      </c>
      <c r="F11604">
        <v>3.867</v>
      </c>
      <c r="G11604">
        <v>34.088999999999999</v>
      </c>
      <c r="J11604">
        <v>1029.21108977062</v>
      </c>
      <c r="K11604">
        <v>27.078216465135899</v>
      </c>
    </row>
    <row r="11605" spans="1:11" ht="15" customHeight="1">
      <c r="A11605" s="91" t="s">
        <v>4727</v>
      </c>
      <c r="B11605" s="19" t="s">
        <v>88</v>
      </c>
      <c r="C11605" s="30" t="s">
        <v>199</v>
      </c>
      <c r="D11605" s="91">
        <v>5200</v>
      </c>
      <c r="E11605">
        <v>461</v>
      </c>
      <c r="F11605">
        <v>3.871</v>
      </c>
      <c r="G11605">
        <v>34.090000000000003</v>
      </c>
      <c r="J11605">
        <v>1029.21605358747</v>
      </c>
      <c r="K11605">
        <v>27.078619245651002</v>
      </c>
    </row>
    <row r="11606" spans="1:11" ht="15" customHeight="1">
      <c r="A11606" s="91" t="s">
        <v>4727</v>
      </c>
      <c r="B11606" s="19" t="s">
        <v>88</v>
      </c>
      <c r="C11606" s="30" t="s">
        <v>199</v>
      </c>
      <c r="D11606" s="91">
        <v>5200</v>
      </c>
      <c r="E11606">
        <v>462</v>
      </c>
      <c r="F11606">
        <v>3.867</v>
      </c>
      <c r="G11606">
        <v>34.091000000000001</v>
      </c>
      <c r="J11606">
        <v>1029.2219158541</v>
      </c>
      <c r="K11606">
        <v>27.079823193086899</v>
      </c>
    </row>
    <row r="11607" spans="1:11" ht="15" customHeight="1">
      <c r="A11607" s="91" t="s">
        <v>4727</v>
      </c>
      <c r="B11607" s="19" t="s">
        <v>88</v>
      </c>
      <c r="C11607" s="30" t="s">
        <v>199</v>
      </c>
      <c r="D11607" s="91">
        <v>5200</v>
      </c>
      <c r="E11607">
        <v>463</v>
      </c>
      <c r="F11607">
        <v>3.8650000000000002</v>
      </c>
      <c r="G11607">
        <v>34.091999999999999</v>
      </c>
      <c r="J11607">
        <v>1029.2275534048299</v>
      </c>
      <c r="K11607">
        <v>27.080826783834699</v>
      </c>
    </row>
    <row r="11608" spans="1:11" ht="15" customHeight="1">
      <c r="A11608" s="91" t="s">
        <v>4727</v>
      </c>
      <c r="B11608" s="19" t="s">
        <v>88</v>
      </c>
      <c r="C11608" s="30" t="s">
        <v>199</v>
      </c>
      <c r="D11608" s="91">
        <v>5200</v>
      </c>
      <c r="E11608">
        <v>464</v>
      </c>
      <c r="F11608">
        <v>3.871</v>
      </c>
      <c r="G11608">
        <v>34.094999999999999</v>
      </c>
      <c r="J11608">
        <v>1029.2338763442899</v>
      </c>
      <c r="K11608">
        <v>27.082621297925701</v>
      </c>
    </row>
    <row r="11609" spans="1:11" ht="15" customHeight="1">
      <c r="A11609" s="91" t="s">
        <v>4727</v>
      </c>
      <c r="B11609" s="19" t="s">
        <v>88</v>
      </c>
      <c r="C11609" s="30" t="s">
        <v>199</v>
      </c>
      <c r="D11609" s="91">
        <v>5200</v>
      </c>
      <c r="E11609">
        <v>465</v>
      </c>
      <c r="F11609">
        <v>3.8759999999999999</v>
      </c>
      <c r="G11609">
        <v>34.097000000000001</v>
      </c>
      <c r="J11609">
        <v>1029.2395186436499</v>
      </c>
      <c r="K11609">
        <v>27.083719588241799</v>
      </c>
    </row>
    <row r="11610" spans="1:11" ht="15" customHeight="1">
      <c r="A11610" s="91" t="s">
        <v>4727</v>
      </c>
      <c r="B11610" s="19" t="s">
        <v>88</v>
      </c>
      <c r="C11610" s="30" t="s">
        <v>199</v>
      </c>
      <c r="D11610" s="91">
        <v>5200</v>
      </c>
      <c r="E11610">
        <v>466</v>
      </c>
      <c r="F11610">
        <v>3.8769999999999998</v>
      </c>
      <c r="G11610">
        <v>34.097999999999999</v>
      </c>
      <c r="J11610">
        <v>1029.24481835442</v>
      </c>
      <c r="K11610">
        <v>27.084422706283199</v>
      </c>
    </row>
    <row r="11611" spans="1:11" ht="15" customHeight="1">
      <c r="A11611" s="91" t="s">
        <v>4727</v>
      </c>
      <c r="B11611" s="19" t="s">
        <v>88</v>
      </c>
      <c r="C11611" s="30" t="s">
        <v>199</v>
      </c>
      <c r="D11611" s="91">
        <v>5200</v>
      </c>
      <c r="E11611">
        <v>467</v>
      </c>
      <c r="F11611">
        <v>3.875</v>
      </c>
      <c r="G11611">
        <v>34.097999999999999</v>
      </c>
      <c r="J11611">
        <v>1029.2496634197701</v>
      </c>
      <c r="K11611">
        <v>27.084630592025601</v>
      </c>
    </row>
    <row r="11612" spans="1:11" ht="15" customHeight="1">
      <c r="A11612" s="91" t="s">
        <v>4727</v>
      </c>
      <c r="B11612" s="19" t="s">
        <v>88</v>
      </c>
      <c r="C11612" s="30" t="s">
        <v>199</v>
      </c>
      <c r="D11612" s="91">
        <v>5200</v>
      </c>
      <c r="E11612">
        <v>468</v>
      </c>
      <c r="F11612">
        <v>3.8730000000000002</v>
      </c>
      <c r="G11612">
        <v>34.097999999999999</v>
      </c>
      <c r="J11612">
        <v>1029.25450843779</v>
      </c>
      <c r="K11612">
        <v>27.084838424342902</v>
      </c>
    </row>
    <row r="11613" spans="1:11" ht="15" customHeight="1">
      <c r="A11613" s="91" t="s">
        <v>4727</v>
      </c>
      <c r="B11613" s="19" t="s">
        <v>88</v>
      </c>
      <c r="C11613" s="30" t="s">
        <v>199</v>
      </c>
      <c r="D11613" s="91">
        <v>5200</v>
      </c>
      <c r="E11613">
        <v>469</v>
      </c>
      <c r="F11613">
        <v>3.8690000000000002</v>
      </c>
      <c r="G11613">
        <v>34.098999999999997</v>
      </c>
      <c r="J11613">
        <v>1029.2603707114799</v>
      </c>
      <c r="K11613">
        <v>27.0860425251058</v>
      </c>
    </row>
    <row r="11614" spans="1:11" ht="15" customHeight="1">
      <c r="A11614" s="91" t="s">
        <v>4727</v>
      </c>
      <c r="B11614" s="19" t="s">
        <v>88</v>
      </c>
      <c r="C11614" s="30" t="s">
        <v>199</v>
      </c>
      <c r="D11614" s="91">
        <v>5200</v>
      </c>
      <c r="E11614">
        <v>470</v>
      </c>
      <c r="F11614">
        <v>3.8620000000000001</v>
      </c>
      <c r="G11614">
        <v>34.098999999999997</v>
      </c>
      <c r="J11614">
        <v>1029.2657781990099</v>
      </c>
      <c r="K11614">
        <v>27.086750709369401</v>
      </c>
    </row>
    <row r="11615" spans="1:11" ht="15" customHeight="1">
      <c r="A11615" s="91" t="s">
        <v>4727</v>
      </c>
      <c r="B11615" s="19" t="s">
        <v>88</v>
      </c>
      <c r="C11615" s="30" t="s">
        <v>199</v>
      </c>
      <c r="D11615" s="91">
        <v>5200</v>
      </c>
      <c r="E11615">
        <v>471</v>
      </c>
      <c r="F11615">
        <v>3.859</v>
      </c>
      <c r="G11615">
        <v>34.1</v>
      </c>
      <c r="J11615">
        <v>1029.2715277755999</v>
      </c>
      <c r="K11615">
        <v>27.087854263637201</v>
      </c>
    </row>
    <row r="11616" spans="1:11" ht="15" customHeight="1">
      <c r="A11616" s="91" t="s">
        <v>4727</v>
      </c>
      <c r="B11616" s="19" t="s">
        <v>88</v>
      </c>
      <c r="C11616" s="30" t="s">
        <v>199</v>
      </c>
      <c r="D11616" s="91">
        <v>5200</v>
      </c>
      <c r="E11616">
        <v>472</v>
      </c>
      <c r="F11616">
        <v>3.8580000000000001</v>
      </c>
      <c r="G11616">
        <v>34.100999999999999</v>
      </c>
      <c r="J11616">
        <v>1029.27705233712</v>
      </c>
      <c r="K11616">
        <v>27.088757693085199</v>
      </c>
    </row>
    <row r="11617" spans="1:11" ht="15" customHeight="1">
      <c r="A11617" s="91" t="s">
        <v>4727</v>
      </c>
      <c r="B11617" s="19" t="s">
        <v>88</v>
      </c>
      <c r="C11617" s="30" t="s">
        <v>199</v>
      </c>
      <c r="D11617" s="91">
        <v>5200</v>
      </c>
      <c r="E11617">
        <v>473</v>
      </c>
      <c r="F11617">
        <v>3.8559999999999999</v>
      </c>
      <c r="G11617">
        <v>34.101999999999997</v>
      </c>
      <c r="J11617">
        <v>1029.2826893287399</v>
      </c>
      <c r="K11617">
        <v>27.089761122745099</v>
      </c>
    </row>
    <row r="11618" spans="1:11" ht="15" customHeight="1">
      <c r="A11618" s="91" t="s">
        <v>4727</v>
      </c>
      <c r="B11618" s="19" t="s">
        <v>88</v>
      </c>
      <c r="C11618" s="30" t="s">
        <v>199</v>
      </c>
      <c r="D11618" s="91">
        <v>5200</v>
      </c>
      <c r="E11618">
        <v>474</v>
      </c>
      <c r="F11618">
        <v>3.8540000000000001</v>
      </c>
      <c r="G11618">
        <v>34.101999999999997</v>
      </c>
      <c r="J11618">
        <v>1029.28753406224</v>
      </c>
      <c r="K11618">
        <v>27.089968477336001</v>
      </c>
    </row>
    <row r="11619" spans="1:11" ht="15" customHeight="1">
      <c r="A11619" s="91" t="s">
        <v>4727</v>
      </c>
      <c r="B11619" s="19" t="s">
        <v>88</v>
      </c>
      <c r="C11619" s="30" t="s">
        <v>199</v>
      </c>
      <c r="D11619" s="91">
        <v>5200</v>
      </c>
      <c r="E11619">
        <v>475</v>
      </c>
      <c r="F11619">
        <v>3.8530000000000002</v>
      </c>
      <c r="G11619">
        <v>34.103000000000002</v>
      </c>
      <c r="J11619">
        <v>1029.29305844637</v>
      </c>
      <c r="K11619">
        <v>27.090871859140002</v>
      </c>
    </row>
    <row r="11620" spans="1:11" ht="15" customHeight="1">
      <c r="A11620" s="91" t="s">
        <v>4727</v>
      </c>
      <c r="B11620" s="19" t="s">
        <v>88</v>
      </c>
      <c r="C11620" s="30" t="s">
        <v>199</v>
      </c>
      <c r="D11620" s="91">
        <v>5200</v>
      </c>
      <c r="E11620">
        <v>476</v>
      </c>
      <c r="F11620">
        <v>3.8519999999999999</v>
      </c>
      <c r="G11620">
        <v>34.103999999999999</v>
      </c>
      <c r="J11620">
        <v>1029.29858275946</v>
      </c>
      <c r="K11620">
        <v>27.091775233519499</v>
      </c>
    </row>
    <row r="11621" spans="1:11" ht="15" customHeight="1">
      <c r="A11621" s="91" t="s">
        <v>4727</v>
      </c>
      <c r="B11621" s="19" t="s">
        <v>88</v>
      </c>
      <c r="C11621" s="30" t="s">
        <v>199</v>
      </c>
      <c r="D11621" s="91">
        <v>5200</v>
      </c>
      <c r="E11621">
        <v>477</v>
      </c>
      <c r="F11621">
        <v>3.8519999999999999</v>
      </c>
      <c r="G11621">
        <v>34.104999999999997</v>
      </c>
      <c r="J11621">
        <v>1029.3039944524501</v>
      </c>
      <c r="K11621">
        <v>27.092578651601599</v>
      </c>
    </row>
    <row r="11622" spans="1:11" ht="15" customHeight="1">
      <c r="A11622" s="91" t="s">
        <v>4727</v>
      </c>
      <c r="B11622" s="19" t="s">
        <v>88</v>
      </c>
      <c r="C11622" s="30" t="s">
        <v>199</v>
      </c>
      <c r="D11622" s="91">
        <v>5200</v>
      </c>
      <c r="E11622">
        <v>478</v>
      </c>
      <c r="F11622">
        <v>3.8450000000000002</v>
      </c>
      <c r="G11622">
        <v>34.106000000000002</v>
      </c>
      <c r="J11622">
        <v>1029.3101938207101</v>
      </c>
      <c r="K11622">
        <v>27.094081468480201</v>
      </c>
    </row>
    <row r="11623" spans="1:11" ht="15" customHeight="1">
      <c r="A11623" s="91" t="s">
        <v>4727</v>
      </c>
      <c r="B11623" s="19" t="s">
        <v>88</v>
      </c>
      <c r="C11623" s="30" t="s">
        <v>199</v>
      </c>
      <c r="D11623" s="91">
        <v>5200</v>
      </c>
      <c r="E11623">
        <v>479</v>
      </c>
      <c r="F11623">
        <v>3.8410000000000002</v>
      </c>
      <c r="G11623">
        <v>34.107999999999997</v>
      </c>
      <c r="J11623">
        <v>1029.31684769864</v>
      </c>
      <c r="K11623">
        <v>27.096080365446799</v>
      </c>
    </row>
    <row r="11624" spans="1:11" ht="15" customHeight="1">
      <c r="A11624" s="91" t="s">
        <v>4727</v>
      </c>
      <c r="B11624" s="19" t="s">
        <v>88</v>
      </c>
      <c r="C11624" s="30" t="s">
        <v>199</v>
      </c>
      <c r="D11624" s="91">
        <v>5200</v>
      </c>
      <c r="E11624">
        <v>480</v>
      </c>
      <c r="F11624">
        <v>3.84</v>
      </c>
      <c r="G11624">
        <v>34.109000000000002</v>
      </c>
      <c r="J11624">
        <v>1029.32237184731</v>
      </c>
      <c r="K11624">
        <v>27.0969836255879</v>
      </c>
    </row>
    <row r="11625" spans="1:11" ht="15" customHeight="1">
      <c r="A11625" s="91" t="s">
        <v>4727</v>
      </c>
      <c r="B11625" s="19" t="s">
        <v>88</v>
      </c>
      <c r="C11625" s="30" t="s">
        <v>199</v>
      </c>
      <c r="D11625" s="91">
        <v>5200</v>
      </c>
      <c r="E11625">
        <v>481</v>
      </c>
      <c r="F11625">
        <v>3.8359999999999999</v>
      </c>
      <c r="G11625">
        <v>34.109000000000002</v>
      </c>
      <c r="J11625">
        <v>1029.32744121414</v>
      </c>
      <c r="K11625">
        <v>27.097390151870101</v>
      </c>
    </row>
    <row r="11626" spans="1:11" ht="15" customHeight="1">
      <c r="A11626" s="91" t="s">
        <v>4727</v>
      </c>
      <c r="B11626" s="19" t="s">
        <v>88</v>
      </c>
      <c r="C11626" s="30" t="s">
        <v>199</v>
      </c>
      <c r="D11626" s="91">
        <v>5200</v>
      </c>
      <c r="E11626">
        <v>482</v>
      </c>
      <c r="F11626">
        <v>3.8330000000000002</v>
      </c>
      <c r="G11626">
        <v>34.11</v>
      </c>
      <c r="J11626">
        <v>1029.3331902344901</v>
      </c>
      <c r="K11626">
        <v>27.098492847024101</v>
      </c>
    </row>
    <row r="11627" spans="1:11" ht="15" customHeight="1">
      <c r="A11627" s="91" t="s">
        <v>4727</v>
      </c>
      <c r="B11627" s="19" t="s">
        <v>88</v>
      </c>
      <c r="C11627" s="30" t="s">
        <v>199</v>
      </c>
      <c r="D11627" s="91">
        <v>5200</v>
      </c>
      <c r="E11627">
        <v>483</v>
      </c>
      <c r="F11627">
        <v>3.8290000000000002</v>
      </c>
      <c r="G11627">
        <v>34.11</v>
      </c>
      <c r="J11627">
        <v>1029.33825944866</v>
      </c>
      <c r="K11627">
        <v>27.0988990247351</v>
      </c>
    </row>
    <row r="11628" spans="1:11" ht="15" customHeight="1">
      <c r="A11628" s="91" t="s">
        <v>4727</v>
      </c>
      <c r="B11628" s="19" t="s">
        <v>88</v>
      </c>
      <c r="C11628" s="30" t="s">
        <v>199</v>
      </c>
      <c r="D11628" s="91">
        <v>5200</v>
      </c>
      <c r="E11628">
        <v>484</v>
      </c>
      <c r="F11628">
        <v>3.827</v>
      </c>
      <c r="G11628">
        <v>34.110999999999997</v>
      </c>
      <c r="J11628">
        <v>1029.3438959043201</v>
      </c>
      <c r="K11628">
        <v>27.099901824540702</v>
      </c>
    </row>
    <row r="11629" spans="1:11" ht="15" customHeight="1">
      <c r="A11629" s="91" t="s">
        <v>4727</v>
      </c>
      <c r="B11629" s="19" t="s">
        <v>88</v>
      </c>
      <c r="C11629" s="30" t="s">
        <v>199</v>
      </c>
      <c r="D11629" s="91">
        <v>5200</v>
      </c>
      <c r="E11629">
        <v>485</v>
      </c>
      <c r="F11629">
        <v>3.8250000000000002</v>
      </c>
      <c r="G11629">
        <v>34.110999999999997</v>
      </c>
      <c r="J11629">
        <v>1029.3487401060199</v>
      </c>
      <c r="K11629">
        <v>27.100108463212301</v>
      </c>
    </row>
    <row r="11630" spans="1:11" ht="15" customHeight="1">
      <c r="A11630" s="91" t="s">
        <v>4727</v>
      </c>
      <c r="B11630" s="19" t="s">
        <v>88</v>
      </c>
      <c r="C11630" s="30" t="s">
        <v>199</v>
      </c>
      <c r="D11630" s="91">
        <v>5200</v>
      </c>
      <c r="E11630">
        <v>486</v>
      </c>
      <c r="F11630">
        <v>3.8210000000000002</v>
      </c>
      <c r="G11630">
        <v>34.112000000000002</v>
      </c>
      <c r="J11630">
        <v>1029.3546013504199</v>
      </c>
      <c r="K11630">
        <v>27.101310368163901</v>
      </c>
    </row>
    <row r="11631" spans="1:11" ht="15" customHeight="1">
      <c r="A11631" s="91" t="s">
        <v>4727</v>
      </c>
      <c r="B11631" s="19" t="s">
        <v>88</v>
      </c>
      <c r="C11631" s="30" t="s">
        <v>199</v>
      </c>
      <c r="D11631" s="91">
        <v>5200</v>
      </c>
      <c r="E11631">
        <v>487</v>
      </c>
      <c r="F11631">
        <v>3.819</v>
      </c>
      <c r="G11631">
        <v>34.113</v>
      </c>
      <c r="J11631">
        <v>1029.3602376613601</v>
      </c>
      <c r="K11631">
        <v>27.102312991267599</v>
      </c>
    </row>
    <row r="11632" spans="1:11" ht="15" customHeight="1">
      <c r="A11632" s="91" t="s">
        <v>4727</v>
      </c>
      <c r="B11632" s="19" t="s">
        <v>88</v>
      </c>
      <c r="C11632" s="30" t="s">
        <v>199</v>
      </c>
      <c r="D11632" s="91">
        <v>5200</v>
      </c>
      <c r="E11632">
        <v>488</v>
      </c>
      <c r="F11632">
        <v>3.8180000000000001</v>
      </c>
      <c r="G11632">
        <v>34.113999999999997</v>
      </c>
      <c r="J11632">
        <v>1029.36576147387</v>
      </c>
      <c r="K11632">
        <v>27.103216027929399</v>
      </c>
    </row>
    <row r="11633" spans="1:11" ht="15" customHeight="1">
      <c r="A11633" s="91" t="s">
        <v>4727</v>
      </c>
      <c r="B11633" s="19" t="s">
        <v>88</v>
      </c>
      <c r="C11633" s="30" t="s">
        <v>199</v>
      </c>
      <c r="D11633" s="91">
        <v>5200</v>
      </c>
      <c r="E11633">
        <v>489</v>
      </c>
      <c r="F11633">
        <v>3.8180000000000001</v>
      </c>
      <c r="G11633">
        <v>34.113999999999997</v>
      </c>
      <c r="J11633">
        <v>1029.3703805498601</v>
      </c>
      <c r="K11633">
        <v>27.103223369963601</v>
      </c>
    </row>
    <row r="11634" spans="1:11" ht="15" customHeight="1">
      <c r="A11634" s="91" t="s">
        <v>4727</v>
      </c>
      <c r="B11634" s="19" t="s">
        <v>88</v>
      </c>
      <c r="C11634" s="30" t="s">
        <v>199</v>
      </c>
      <c r="D11634" s="91">
        <v>5200</v>
      </c>
      <c r="E11634">
        <v>490</v>
      </c>
      <c r="F11634">
        <v>3.8159999999999998</v>
      </c>
      <c r="G11634">
        <v>34.115000000000002</v>
      </c>
      <c r="J11634">
        <v>1029.3760166965101</v>
      </c>
      <c r="K11634">
        <v>27.104225931673</v>
      </c>
    </row>
    <row r="11635" spans="1:11" ht="15" customHeight="1">
      <c r="A11635" s="91" t="s">
        <v>4727</v>
      </c>
      <c r="B11635" s="19" t="s">
        <v>88</v>
      </c>
      <c r="C11635" s="30" t="s">
        <v>199</v>
      </c>
      <c r="D11635" s="91">
        <v>5200</v>
      </c>
      <c r="E11635">
        <v>491</v>
      </c>
      <c r="F11635">
        <v>3.8140000000000001</v>
      </c>
      <c r="G11635">
        <v>34.116</v>
      </c>
      <c r="J11635">
        <v>1029.3816527916699</v>
      </c>
      <c r="K11635">
        <v>27.1052284518973</v>
      </c>
    </row>
    <row r="11636" spans="1:11" ht="15" customHeight="1">
      <c r="A11636" s="91" t="s">
        <v>4727</v>
      </c>
      <c r="B11636" s="19" t="s">
        <v>88</v>
      </c>
      <c r="C11636" s="30" t="s">
        <v>199</v>
      </c>
      <c r="D11636" s="91">
        <v>5200</v>
      </c>
      <c r="E11636">
        <v>492</v>
      </c>
      <c r="F11636">
        <v>3.8090000000000002</v>
      </c>
      <c r="G11636">
        <v>34.118000000000002</v>
      </c>
      <c r="J11636">
        <v>1029.3884184434701</v>
      </c>
      <c r="K11636">
        <v>27.107325484514099</v>
      </c>
    </row>
    <row r="11637" spans="1:11" ht="15" customHeight="1">
      <c r="A11637" s="91" t="s">
        <v>4727</v>
      </c>
      <c r="B11637" s="19" t="s">
        <v>88</v>
      </c>
      <c r="C11637" s="30" t="s">
        <v>199</v>
      </c>
      <c r="D11637" s="91">
        <v>5200</v>
      </c>
      <c r="E11637">
        <v>493</v>
      </c>
      <c r="F11637">
        <v>3.8079999999999998</v>
      </c>
      <c r="G11637">
        <v>34.118000000000002</v>
      </c>
      <c r="J11637">
        <v>1029.3931497902199</v>
      </c>
      <c r="K11637">
        <v>27.107432257883399</v>
      </c>
    </row>
    <row r="11638" spans="1:11" ht="15" customHeight="1">
      <c r="A11638" s="91" t="s">
        <v>4727</v>
      </c>
      <c r="B11638" s="19" t="s">
        <v>88</v>
      </c>
      <c r="C11638" s="30" t="s">
        <v>199</v>
      </c>
      <c r="D11638" s="91">
        <v>5200</v>
      </c>
      <c r="E11638">
        <v>494</v>
      </c>
      <c r="F11638">
        <v>3.8069999999999999</v>
      </c>
      <c r="G11638">
        <v>34.119</v>
      </c>
      <c r="J11638">
        <v>1029.39867325932</v>
      </c>
      <c r="K11638">
        <v>27.108335191620899</v>
      </c>
    </row>
    <row r="11639" spans="1:11" ht="15" customHeight="1">
      <c r="A11639" s="91" t="s">
        <v>4727</v>
      </c>
      <c r="B11639" s="19" t="s">
        <v>88</v>
      </c>
      <c r="C11639" s="30" t="s">
        <v>199</v>
      </c>
      <c r="D11639" s="91">
        <v>5200</v>
      </c>
      <c r="E11639">
        <v>495</v>
      </c>
      <c r="F11639">
        <v>3.8039999999999998</v>
      </c>
      <c r="G11639">
        <v>34.119999999999997</v>
      </c>
      <c r="J11639">
        <v>1029.40442163587</v>
      </c>
      <c r="K11639">
        <v>27.109436915657898</v>
      </c>
    </row>
    <row r="11640" spans="1:11" ht="15" customHeight="1">
      <c r="A11640" s="91" t="s">
        <v>4727</v>
      </c>
      <c r="B11640" s="19" t="s">
        <v>88</v>
      </c>
      <c r="C11640" s="30" t="s">
        <v>199</v>
      </c>
      <c r="D11640" s="91">
        <v>5200</v>
      </c>
      <c r="E11640">
        <v>496</v>
      </c>
      <c r="F11640">
        <v>3.802</v>
      </c>
      <c r="G11640">
        <v>34.121000000000002</v>
      </c>
      <c r="J11640">
        <v>1029.41005748149</v>
      </c>
      <c r="K11640">
        <v>27.110439182310799</v>
      </c>
    </row>
    <row r="11641" spans="1:11" ht="15" customHeight="1">
      <c r="A11641" s="91" t="s">
        <v>4727</v>
      </c>
      <c r="B11641" s="19" t="s">
        <v>88</v>
      </c>
      <c r="C11641" s="30" t="s">
        <v>199</v>
      </c>
      <c r="D11641" s="91">
        <v>5200</v>
      </c>
      <c r="E11641">
        <v>497</v>
      </c>
      <c r="F11641">
        <v>3.802</v>
      </c>
      <c r="G11641">
        <v>34.122</v>
      </c>
      <c r="J11641">
        <v>1029.4154682814701</v>
      </c>
      <c r="K11641">
        <v>27.111242702017801</v>
      </c>
    </row>
    <row r="11642" spans="1:11" ht="15" customHeight="1">
      <c r="A11642" s="91" t="s">
        <v>4727</v>
      </c>
      <c r="B11642" s="19" t="s">
        <v>88</v>
      </c>
      <c r="C11642" s="30" t="s">
        <v>199</v>
      </c>
      <c r="D11642" s="91">
        <v>5200</v>
      </c>
      <c r="E11642">
        <v>498</v>
      </c>
      <c r="F11642">
        <v>3.802</v>
      </c>
      <c r="G11642">
        <v>34.122999999999998</v>
      </c>
      <c r="J11642">
        <v>1029.42087896765</v>
      </c>
      <c r="K11642">
        <v>27.112046224211099</v>
      </c>
    </row>
    <row r="11643" spans="1:11" ht="15" customHeight="1">
      <c r="A11643" s="91" t="s">
        <v>4727</v>
      </c>
      <c r="B11643" s="19" t="s">
        <v>88</v>
      </c>
      <c r="C11643" s="30" t="s">
        <v>199</v>
      </c>
      <c r="D11643" s="91">
        <v>5200</v>
      </c>
      <c r="E11643">
        <v>499</v>
      </c>
      <c r="F11643">
        <v>3.8010000000000002</v>
      </c>
      <c r="G11643">
        <v>34.124000000000002</v>
      </c>
      <c r="J11643">
        <v>1029.4264020974199</v>
      </c>
      <c r="K11643">
        <v>27.1129491098147</v>
      </c>
    </row>
    <row r="11644" spans="1:11" ht="15" customHeight="1">
      <c r="A11644" s="91" t="s">
        <v>4727</v>
      </c>
      <c r="B11644" s="19" t="s">
        <v>88</v>
      </c>
      <c r="C11644" s="30" t="s">
        <v>199</v>
      </c>
      <c r="D11644" s="91">
        <v>5200</v>
      </c>
      <c r="E11644">
        <v>500</v>
      </c>
      <c r="F11644">
        <v>3.8</v>
      </c>
      <c r="G11644">
        <v>34.125</v>
      </c>
      <c r="J11644">
        <v>1029.4319251562099</v>
      </c>
      <c r="K11644">
        <v>27.113851987990099</v>
      </c>
    </row>
    <row r="11645" spans="1:11" ht="15" customHeight="1">
      <c r="A11645" s="91" t="s">
        <v>4727</v>
      </c>
      <c r="B11645" s="19" t="s">
        <v>88</v>
      </c>
      <c r="C11645" s="30" t="s">
        <v>199</v>
      </c>
      <c r="D11645" s="91">
        <v>5200</v>
      </c>
      <c r="E11645">
        <v>501</v>
      </c>
      <c r="F11645">
        <v>3.7970000000000002</v>
      </c>
      <c r="G11645">
        <v>34.125</v>
      </c>
      <c r="J11645">
        <v>1029.43688112733</v>
      </c>
      <c r="K11645">
        <v>27.114157294096898</v>
      </c>
    </row>
    <row r="11646" spans="1:11" ht="15" customHeight="1">
      <c r="A11646" s="91" t="s">
        <v>4727</v>
      </c>
      <c r="B11646" s="19" t="s">
        <v>88</v>
      </c>
      <c r="C11646" s="30" t="s">
        <v>199</v>
      </c>
      <c r="D11646" s="91">
        <v>5200</v>
      </c>
      <c r="E11646">
        <v>502</v>
      </c>
      <c r="F11646">
        <v>3.7949999999999999</v>
      </c>
      <c r="G11646">
        <v>34.125999999999998</v>
      </c>
      <c r="J11646">
        <v>1029.4425166465701</v>
      </c>
      <c r="K11646">
        <v>27.1151594210071</v>
      </c>
    </row>
    <row r="11647" spans="1:11" ht="15" customHeight="1">
      <c r="A11647" s="91" t="s">
        <v>4727</v>
      </c>
      <c r="B11647" s="19" t="s">
        <v>88</v>
      </c>
      <c r="C11647" s="30" t="s">
        <v>199</v>
      </c>
      <c r="D11647" s="91">
        <v>5200</v>
      </c>
      <c r="E11647">
        <v>503</v>
      </c>
      <c r="F11647">
        <v>3.794</v>
      </c>
      <c r="G11647">
        <v>34.127000000000002</v>
      </c>
      <c r="J11647">
        <v>1029.4480395439</v>
      </c>
      <c r="K11647">
        <v>27.116062240518399</v>
      </c>
    </row>
    <row r="11648" spans="1:11" ht="15" customHeight="1">
      <c r="A11648" s="91" t="s">
        <v>4727</v>
      </c>
      <c r="B11648" s="19" t="s">
        <v>88</v>
      </c>
      <c r="C11648" s="30" t="s">
        <v>199</v>
      </c>
      <c r="D11648" s="91">
        <v>5200</v>
      </c>
      <c r="E11648">
        <v>504</v>
      </c>
      <c r="F11648">
        <v>3.7930000000000001</v>
      </c>
      <c r="G11648">
        <v>34.128</v>
      </c>
      <c r="J11648">
        <v>1029.45356237027</v>
      </c>
      <c r="K11648">
        <v>27.116965052600602</v>
      </c>
    </row>
    <row r="11649" spans="1:11" ht="15" customHeight="1">
      <c r="A11649" s="91" t="s">
        <v>4727</v>
      </c>
      <c r="B11649" s="19" t="s">
        <v>88</v>
      </c>
      <c r="C11649" s="30" t="s">
        <v>199</v>
      </c>
      <c r="D11649" s="91">
        <v>5200</v>
      </c>
      <c r="E11649">
        <v>505</v>
      </c>
      <c r="F11649">
        <v>3.7909999999999999</v>
      </c>
      <c r="G11649">
        <v>34.128999999999998</v>
      </c>
      <c r="J11649">
        <v>1029.4591977273401</v>
      </c>
      <c r="K11649">
        <v>27.1179671011698</v>
      </c>
    </row>
    <row r="11650" spans="1:11" ht="15" customHeight="1">
      <c r="A11650" s="91" t="s">
        <v>4727</v>
      </c>
      <c r="B11650" s="19" t="s">
        <v>88</v>
      </c>
      <c r="C11650" s="30" t="s">
        <v>199</v>
      </c>
      <c r="D11650" s="91">
        <v>5200</v>
      </c>
      <c r="E11650">
        <v>506</v>
      </c>
      <c r="F11650">
        <v>3.7879999999999998</v>
      </c>
      <c r="G11650">
        <v>34.131</v>
      </c>
      <c r="J11650">
        <v>1029.46573777306</v>
      </c>
      <c r="K11650">
        <v>27.1198645512513</v>
      </c>
    </row>
    <row r="11651" spans="1:11" ht="15" customHeight="1">
      <c r="A11651" s="91" t="s">
        <v>4727</v>
      </c>
      <c r="B11651" s="19" t="s">
        <v>88</v>
      </c>
      <c r="C11651" s="30" t="s">
        <v>199</v>
      </c>
      <c r="D11651" s="91">
        <v>5200</v>
      </c>
      <c r="E11651">
        <v>507</v>
      </c>
      <c r="F11651">
        <v>3.786</v>
      </c>
      <c r="G11651">
        <v>34.131</v>
      </c>
      <c r="J11651">
        <v>1029.47058088514</v>
      </c>
      <c r="K11651">
        <v>27.120070259521999</v>
      </c>
    </row>
    <row r="11652" spans="1:11" ht="15" customHeight="1">
      <c r="A11652" s="91" t="s">
        <v>4727</v>
      </c>
      <c r="B11652" s="19" t="s">
        <v>88</v>
      </c>
      <c r="C11652" s="30" t="s">
        <v>199</v>
      </c>
      <c r="D11652" s="91">
        <v>5200</v>
      </c>
      <c r="E11652">
        <v>508</v>
      </c>
      <c r="F11652">
        <v>3.7829999999999999</v>
      </c>
      <c r="G11652">
        <v>34.131</v>
      </c>
      <c r="J11652">
        <v>1029.47553653772</v>
      </c>
      <c r="K11652">
        <v>27.1203750621039</v>
      </c>
    </row>
    <row r="11653" spans="1:11" ht="15" customHeight="1">
      <c r="A11653" s="91" t="s">
        <v>4727</v>
      </c>
      <c r="B11653" s="19" t="s">
        <v>88</v>
      </c>
      <c r="C11653" s="30" t="s">
        <v>199</v>
      </c>
      <c r="D11653" s="91">
        <v>5200</v>
      </c>
      <c r="E11653">
        <v>509</v>
      </c>
      <c r="F11653">
        <v>3.78</v>
      </c>
      <c r="G11653">
        <v>34.131999999999998</v>
      </c>
      <c r="J11653">
        <v>1029.4812842789599</v>
      </c>
      <c r="K11653">
        <v>27.121476005057001</v>
      </c>
    </row>
    <row r="11654" spans="1:11" ht="15" customHeight="1">
      <c r="A11654" s="91" t="s">
        <v>4727</v>
      </c>
      <c r="B11654" s="19" t="s">
        <v>88</v>
      </c>
      <c r="C11654" s="30" t="s">
        <v>199</v>
      </c>
      <c r="D11654" s="91">
        <v>5200</v>
      </c>
      <c r="E11654">
        <v>510</v>
      </c>
      <c r="F11654">
        <v>3.7789999999999999</v>
      </c>
      <c r="G11654">
        <v>34.131999999999998</v>
      </c>
      <c r="J11654">
        <v>1029.48601466895</v>
      </c>
      <c r="K11654">
        <v>27.1215824202304</v>
      </c>
    </row>
    <row r="11655" spans="1:11" ht="15" customHeight="1">
      <c r="A11655" s="91" t="s">
        <v>4727</v>
      </c>
      <c r="B11655" s="19" t="s">
        <v>88</v>
      </c>
      <c r="C11655" s="30" t="s">
        <v>199</v>
      </c>
      <c r="D11655" s="91">
        <v>5200</v>
      </c>
      <c r="E11655">
        <v>511</v>
      </c>
      <c r="F11655">
        <v>3.7749999999999999</v>
      </c>
      <c r="G11655">
        <v>34.131999999999998</v>
      </c>
      <c r="J11655">
        <v>1029.4910827450301</v>
      </c>
      <c r="K11655">
        <v>27.121986004506201</v>
      </c>
    </row>
    <row r="11656" spans="1:11" ht="15" customHeight="1">
      <c r="A11656" s="91" t="s">
        <v>4727</v>
      </c>
      <c r="B11656" s="19" t="s">
        <v>88</v>
      </c>
      <c r="C11656" s="30" t="s">
        <v>199</v>
      </c>
      <c r="D11656" s="91">
        <v>5200</v>
      </c>
      <c r="E11656">
        <v>512</v>
      </c>
      <c r="F11656">
        <v>3.7679999999999998</v>
      </c>
      <c r="G11656">
        <v>34.133000000000003</v>
      </c>
      <c r="J11656">
        <v>1029.4972804634699</v>
      </c>
      <c r="K11656">
        <v>27.123482599948399</v>
      </c>
    </row>
    <row r="11657" spans="1:11" ht="15" customHeight="1">
      <c r="A11657" s="91" t="s">
        <v>4727</v>
      </c>
      <c r="B11657" s="19" t="s">
        <v>88</v>
      </c>
      <c r="C11657" s="30" t="s">
        <v>199</v>
      </c>
      <c r="D11657" s="91">
        <v>5200</v>
      </c>
      <c r="E11657">
        <v>513</v>
      </c>
      <c r="F11657">
        <v>3.7639999999999998</v>
      </c>
      <c r="G11657">
        <v>34.134</v>
      </c>
      <c r="J11657">
        <v>1029.5031404572401</v>
      </c>
      <c r="K11657">
        <v>27.124681938918702</v>
      </c>
    </row>
    <row r="11658" spans="1:11" ht="15" customHeight="1">
      <c r="A11658" s="91" t="s">
        <v>4727</v>
      </c>
      <c r="B11658" s="19" t="s">
        <v>88</v>
      </c>
      <c r="C11658" s="30" t="s">
        <v>199</v>
      </c>
      <c r="D11658" s="91">
        <v>5200</v>
      </c>
      <c r="E11658">
        <v>514</v>
      </c>
      <c r="F11658">
        <v>3.762</v>
      </c>
      <c r="G11658">
        <v>34.134999999999998</v>
      </c>
      <c r="J11658">
        <v>1029.5087754014501</v>
      </c>
      <c r="K11658">
        <v>27.125683341724901</v>
      </c>
    </row>
    <row r="11659" spans="1:11" ht="15" customHeight="1">
      <c r="A11659" s="91" t="s">
        <v>4727</v>
      </c>
      <c r="B11659" s="19" t="s">
        <v>88</v>
      </c>
      <c r="C11659" s="30" t="s">
        <v>199</v>
      </c>
      <c r="D11659" s="91">
        <v>5200</v>
      </c>
      <c r="E11659">
        <v>515</v>
      </c>
      <c r="F11659">
        <v>3.762</v>
      </c>
      <c r="G11659">
        <v>34.137</v>
      </c>
      <c r="J11659">
        <v>1029.5149774207</v>
      </c>
      <c r="K11659">
        <v>27.127283257464601</v>
      </c>
    </row>
    <row r="11660" spans="1:11" ht="15" customHeight="1">
      <c r="A11660" s="91" t="s">
        <v>4727</v>
      </c>
      <c r="B11660" s="19" t="s">
        <v>88</v>
      </c>
      <c r="C11660" s="30" t="s">
        <v>199</v>
      </c>
      <c r="D11660" s="91">
        <v>5200</v>
      </c>
      <c r="E11660">
        <v>516</v>
      </c>
      <c r="F11660">
        <v>3.7610000000000001</v>
      </c>
      <c r="G11660">
        <v>34.139000000000003</v>
      </c>
      <c r="J11660">
        <v>1029.5212918611601</v>
      </c>
      <c r="K11660">
        <v>27.128982067976001</v>
      </c>
    </row>
    <row r="11661" spans="1:11" ht="15" customHeight="1">
      <c r="A11661" s="91" t="s">
        <v>4727</v>
      </c>
      <c r="B11661" s="19" t="s">
        <v>88</v>
      </c>
      <c r="C11661" s="30" t="s">
        <v>199</v>
      </c>
      <c r="D11661" s="91">
        <v>5200</v>
      </c>
      <c r="E11661">
        <v>517</v>
      </c>
      <c r="F11661">
        <v>3.7639999999999998</v>
      </c>
      <c r="G11661">
        <v>34.140999999999998</v>
      </c>
      <c r="J11661">
        <v>1029.52715588094</v>
      </c>
      <c r="K11661">
        <v>27.1302852758017</v>
      </c>
    </row>
    <row r="11662" spans="1:11" ht="15" customHeight="1">
      <c r="A11662" s="91" t="s">
        <v>4727</v>
      </c>
      <c r="B11662" s="19" t="s">
        <v>88</v>
      </c>
      <c r="C11662" s="30" t="s">
        <v>199</v>
      </c>
      <c r="D11662" s="91">
        <v>5200</v>
      </c>
      <c r="E11662">
        <v>518</v>
      </c>
      <c r="F11662">
        <v>3.7669999999999999</v>
      </c>
      <c r="G11662">
        <v>34.142000000000003</v>
      </c>
      <c r="J11662">
        <v>1029.53222737442</v>
      </c>
      <c r="K11662">
        <v>27.130792056271702</v>
      </c>
    </row>
    <row r="11663" spans="1:11" ht="15" customHeight="1">
      <c r="A11663" s="91" t="s">
        <v>4727</v>
      </c>
      <c r="B11663" s="19" t="s">
        <v>88</v>
      </c>
      <c r="C11663" s="30" t="s">
        <v>199</v>
      </c>
      <c r="D11663" s="91">
        <v>5200</v>
      </c>
      <c r="E11663">
        <v>519</v>
      </c>
      <c r="F11663">
        <v>3.7679999999999998</v>
      </c>
      <c r="G11663">
        <v>34.142000000000003</v>
      </c>
      <c r="J11663">
        <v>1029.5367318246199</v>
      </c>
      <c r="K11663">
        <v>27.130700401316101</v>
      </c>
    </row>
    <row r="11664" spans="1:11" ht="15" customHeight="1">
      <c r="A11664" s="91" t="s">
        <v>4727</v>
      </c>
      <c r="B11664" s="19" t="s">
        <v>88</v>
      </c>
      <c r="C11664" s="30" t="s">
        <v>199</v>
      </c>
      <c r="D11664" s="91">
        <v>5200</v>
      </c>
      <c r="E11664">
        <v>520</v>
      </c>
      <c r="F11664">
        <v>3.7669999999999999</v>
      </c>
      <c r="G11664">
        <v>34.142000000000003</v>
      </c>
      <c r="J11664">
        <v>1029.5414615780401</v>
      </c>
      <c r="K11664">
        <v>27.1308066807348</v>
      </c>
    </row>
    <row r="11665" spans="1:11" ht="15" customHeight="1">
      <c r="A11665" s="91" t="s">
        <v>4727</v>
      </c>
      <c r="B11665" s="19" t="s">
        <v>88</v>
      </c>
      <c r="C11665" s="30" t="s">
        <v>199</v>
      </c>
      <c r="D11665" s="91">
        <v>5200</v>
      </c>
      <c r="E11665">
        <v>521</v>
      </c>
      <c r="F11665">
        <v>3.766</v>
      </c>
      <c r="G11665">
        <v>34.140999999999998</v>
      </c>
      <c r="J11665">
        <v>1029.54539917694</v>
      </c>
      <c r="K11665">
        <v>27.13011664295</v>
      </c>
    </row>
    <row r="11666" spans="1:11" ht="15" customHeight="1">
      <c r="A11666" s="91" t="s">
        <v>4727</v>
      </c>
      <c r="B11666" s="19" t="s">
        <v>88</v>
      </c>
      <c r="C11666" s="30" t="s">
        <v>199</v>
      </c>
      <c r="D11666" s="91">
        <v>5200</v>
      </c>
      <c r="E11666">
        <v>522</v>
      </c>
      <c r="F11666">
        <v>3.7559999999999998</v>
      </c>
      <c r="G11666">
        <v>34.140999999999998</v>
      </c>
      <c r="J11666">
        <v>1029.5511430281999</v>
      </c>
      <c r="K11666">
        <v>27.131112758800299</v>
      </c>
    </row>
    <row r="11667" spans="1:11" ht="15" customHeight="1">
      <c r="A11667" s="91" t="s">
        <v>4727</v>
      </c>
      <c r="B11667" s="19" t="s">
        <v>88</v>
      </c>
      <c r="C11667" s="30" t="s">
        <v>199</v>
      </c>
      <c r="D11667" s="91">
        <v>5200</v>
      </c>
      <c r="E11667">
        <v>523</v>
      </c>
      <c r="F11667">
        <v>3.7509999999999999</v>
      </c>
      <c r="G11667">
        <v>34.142000000000003</v>
      </c>
      <c r="J11667">
        <v>1029.55711534902</v>
      </c>
      <c r="K11667">
        <v>27.132410342269399</v>
      </c>
    </row>
    <row r="11668" spans="1:11" ht="15" customHeight="1">
      <c r="A11668" s="91" t="s">
        <v>4727</v>
      </c>
      <c r="B11668" s="19" t="s">
        <v>88</v>
      </c>
      <c r="C11668" s="30" t="s">
        <v>199</v>
      </c>
      <c r="D11668" s="91">
        <v>5200</v>
      </c>
      <c r="E11668">
        <v>524</v>
      </c>
      <c r="F11668">
        <v>3.75</v>
      </c>
      <c r="G11668">
        <v>34.143000000000001</v>
      </c>
      <c r="J11668">
        <v>1029.5626371390799</v>
      </c>
      <c r="K11668">
        <v>27.1333127358428</v>
      </c>
    </row>
    <row r="11669" spans="1:11" ht="15" customHeight="1">
      <c r="A11669" s="91" t="s">
        <v>4727</v>
      </c>
      <c r="B11669" s="19" t="s">
        <v>88</v>
      </c>
      <c r="C11669" s="30" t="s">
        <v>199</v>
      </c>
      <c r="D11669" s="91">
        <v>5200</v>
      </c>
      <c r="E11669">
        <v>525</v>
      </c>
      <c r="F11669">
        <v>3.75</v>
      </c>
      <c r="G11669">
        <v>34.143000000000001</v>
      </c>
      <c r="J11669">
        <v>1029.56725410789</v>
      </c>
      <c r="K11669">
        <v>27.133320028246999</v>
      </c>
    </row>
    <row r="11670" spans="1:11" ht="15" customHeight="1">
      <c r="A11670" s="91" t="s">
        <v>4727</v>
      </c>
      <c r="B11670" s="19" t="s">
        <v>88</v>
      </c>
      <c r="C11670" s="30" t="s">
        <v>199</v>
      </c>
      <c r="D11670" s="91">
        <v>5200</v>
      </c>
      <c r="E11670">
        <v>526</v>
      </c>
      <c r="F11670">
        <v>3.7490000000000001</v>
      </c>
      <c r="G11670">
        <v>34.143000000000001</v>
      </c>
      <c r="J11670">
        <v>1029.5719836442199</v>
      </c>
      <c r="K11670">
        <v>27.133426062198598</v>
      </c>
    </row>
    <row r="11671" spans="1:11" ht="15" customHeight="1">
      <c r="A11671" s="91" t="s">
        <v>4727</v>
      </c>
      <c r="B11671" s="19" t="s">
        <v>88</v>
      </c>
      <c r="C11671" s="30" t="s">
        <v>199</v>
      </c>
      <c r="D11671" s="91">
        <v>5200</v>
      </c>
      <c r="E11671">
        <v>527</v>
      </c>
      <c r="F11671">
        <v>3.746</v>
      </c>
      <c r="G11671">
        <v>34.143000000000001</v>
      </c>
      <c r="J11671">
        <v>1029.57693844288</v>
      </c>
      <c r="K11671">
        <v>27.133729498637202</v>
      </c>
    </row>
    <row r="11672" spans="1:11" ht="15" customHeight="1">
      <c r="A11672" s="91" t="s">
        <v>4727</v>
      </c>
      <c r="B11672" s="19" t="s">
        <v>88</v>
      </c>
      <c r="C11672" s="30" t="s">
        <v>199</v>
      </c>
      <c r="D11672" s="91">
        <v>5200</v>
      </c>
      <c r="E11672">
        <v>528</v>
      </c>
      <c r="F11672">
        <v>3.742</v>
      </c>
      <c r="G11672">
        <v>34.143999999999998</v>
      </c>
      <c r="J11672">
        <v>1029.58279792398</v>
      </c>
      <c r="K11672">
        <v>27.134927842292399</v>
      </c>
    </row>
    <row r="11673" spans="1:11" ht="15" customHeight="1">
      <c r="A11673" s="91" t="s">
        <v>4727</v>
      </c>
      <c r="B11673" s="19" t="s">
        <v>88</v>
      </c>
      <c r="C11673" s="30" t="s">
        <v>199</v>
      </c>
      <c r="D11673" s="91">
        <v>5200</v>
      </c>
      <c r="E11673">
        <v>529</v>
      </c>
      <c r="F11673">
        <v>3.74</v>
      </c>
      <c r="G11673">
        <v>34.145000000000003</v>
      </c>
      <c r="J11673">
        <v>1029.58843207678</v>
      </c>
      <c r="K11673">
        <v>27.135928776342599</v>
      </c>
    </row>
    <row r="11674" spans="1:11" ht="15" customHeight="1">
      <c r="A11674" s="91" t="s">
        <v>4727</v>
      </c>
      <c r="B11674" s="19" t="s">
        <v>88</v>
      </c>
      <c r="C11674" s="30" t="s">
        <v>199</v>
      </c>
      <c r="D11674" s="91">
        <v>5200</v>
      </c>
      <c r="E11674">
        <v>530</v>
      </c>
      <c r="F11674">
        <v>3.738</v>
      </c>
      <c r="G11674">
        <v>34.145000000000003</v>
      </c>
      <c r="J11674">
        <v>1029.5932740779699</v>
      </c>
      <c r="K11674">
        <v>27.1361332842575</v>
      </c>
    </row>
    <row r="11675" spans="1:11" ht="15" customHeight="1">
      <c r="A11675" s="91" t="s">
        <v>4727</v>
      </c>
      <c r="B11675" s="19" t="s">
        <v>88</v>
      </c>
      <c r="C11675" s="30" t="s">
        <v>199</v>
      </c>
      <c r="D11675" s="91">
        <v>5200</v>
      </c>
      <c r="E11675">
        <v>531</v>
      </c>
      <c r="F11675">
        <v>3.734</v>
      </c>
      <c r="G11675">
        <v>34.146000000000001</v>
      </c>
      <c r="J11675">
        <v>1029.5991333873401</v>
      </c>
      <c r="K11675">
        <v>27.137331258669999</v>
      </c>
    </row>
    <row r="11676" spans="1:11" ht="15" customHeight="1">
      <c r="A11676" s="91" t="s">
        <v>4727</v>
      </c>
      <c r="B11676" s="19" t="s">
        <v>88</v>
      </c>
      <c r="C11676" s="30" t="s">
        <v>199</v>
      </c>
      <c r="D11676" s="91">
        <v>5200</v>
      </c>
      <c r="E11676">
        <v>532</v>
      </c>
      <c r="F11676">
        <v>3.7269999999999999</v>
      </c>
      <c r="G11676">
        <v>34.146999999999998</v>
      </c>
      <c r="J11676">
        <v>1029.60533035546</v>
      </c>
      <c r="K11676">
        <v>27.138824512675001</v>
      </c>
    </row>
    <row r="11677" spans="1:11" ht="15" customHeight="1">
      <c r="A11677" s="91" t="s">
        <v>4727</v>
      </c>
      <c r="B11677" s="19" t="s">
        <v>88</v>
      </c>
      <c r="C11677" s="30" t="s">
        <v>199</v>
      </c>
      <c r="D11677" s="91">
        <v>5200</v>
      </c>
      <c r="E11677">
        <v>533</v>
      </c>
      <c r="F11677">
        <v>3.722</v>
      </c>
      <c r="G11677">
        <v>34.148000000000003</v>
      </c>
      <c r="J11677">
        <v>1029.61130198109</v>
      </c>
      <c r="K11677">
        <v>27.1401203965913</v>
      </c>
    </row>
    <row r="11678" spans="1:11" ht="15" customHeight="1">
      <c r="A11678" s="91" t="s">
        <v>4727</v>
      </c>
      <c r="B11678" s="19" t="s">
        <v>88</v>
      </c>
      <c r="C11678" s="30" t="s">
        <v>199</v>
      </c>
      <c r="D11678" s="91">
        <v>5200</v>
      </c>
      <c r="E11678">
        <v>534</v>
      </c>
      <c r="F11678">
        <v>3.7149999999999999</v>
      </c>
      <c r="G11678">
        <v>34.149000000000001</v>
      </c>
      <c r="J11678">
        <v>1029.6174984534</v>
      </c>
      <c r="K11678">
        <v>27.141612668168399</v>
      </c>
    </row>
    <row r="11679" spans="1:11" ht="15" customHeight="1">
      <c r="A11679" s="91" t="s">
        <v>4727</v>
      </c>
      <c r="B11679" s="19" t="s">
        <v>88</v>
      </c>
      <c r="C11679" s="30" t="s">
        <v>199</v>
      </c>
      <c r="D11679" s="91">
        <v>5200</v>
      </c>
      <c r="E11679">
        <v>535</v>
      </c>
      <c r="F11679">
        <v>3.71</v>
      </c>
      <c r="G11679">
        <v>34.15</v>
      </c>
      <c r="J11679">
        <v>1029.6234697534101</v>
      </c>
      <c r="K11679">
        <v>27.142907855428799</v>
      </c>
    </row>
    <row r="11680" spans="1:11" ht="15" customHeight="1">
      <c r="A11680" s="91" t="s">
        <v>4727</v>
      </c>
      <c r="B11680" s="19" t="s">
        <v>88</v>
      </c>
      <c r="C11680" s="30" t="s">
        <v>199</v>
      </c>
      <c r="D11680" s="91">
        <v>5200</v>
      </c>
      <c r="E11680">
        <v>536</v>
      </c>
      <c r="F11680">
        <v>3.7050000000000001</v>
      </c>
      <c r="G11680">
        <v>34.151000000000003</v>
      </c>
      <c r="J11680">
        <v>1029.62944092155</v>
      </c>
      <c r="K11680">
        <v>27.144202753693001</v>
      </c>
    </row>
    <row r="11681" spans="1:11" ht="15" customHeight="1">
      <c r="A11681" s="91" t="s">
        <v>4727</v>
      </c>
      <c r="B11681" s="19" t="s">
        <v>88</v>
      </c>
      <c r="C11681" s="30" t="s">
        <v>199</v>
      </c>
      <c r="D11681" s="91">
        <v>5200</v>
      </c>
      <c r="E11681">
        <v>537</v>
      </c>
      <c r="F11681">
        <v>3.702</v>
      </c>
      <c r="G11681">
        <v>34.152999999999999</v>
      </c>
      <c r="J11681">
        <v>1029.6359793096401</v>
      </c>
      <c r="K11681">
        <v>27.146097530851399</v>
      </c>
    </row>
    <row r="11682" spans="1:11" ht="15" customHeight="1">
      <c r="A11682" s="91" t="s">
        <v>4727</v>
      </c>
      <c r="B11682" s="19" t="s">
        <v>88</v>
      </c>
      <c r="C11682" s="30" t="s">
        <v>199</v>
      </c>
      <c r="D11682" s="91">
        <v>5200</v>
      </c>
      <c r="E11682">
        <v>538</v>
      </c>
      <c r="F11682">
        <v>3.6989999999999998</v>
      </c>
      <c r="G11682">
        <v>34.154000000000003</v>
      </c>
      <c r="J11682">
        <v>1029.6417254985899</v>
      </c>
      <c r="K11682">
        <v>27.147195728916799</v>
      </c>
    </row>
    <row r="11683" spans="1:11" ht="15" customHeight="1">
      <c r="A11683" s="91" t="s">
        <v>4727</v>
      </c>
      <c r="B11683" s="19" t="s">
        <v>88</v>
      </c>
      <c r="C11683" s="30" t="s">
        <v>199</v>
      </c>
      <c r="D11683" s="91">
        <v>5200</v>
      </c>
      <c r="E11683">
        <v>539</v>
      </c>
      <c r="F11683">
        <v>3.6909999999999998</v>
      </c>
      <c r="G11683">
        <v>34.156999999999996</v>
      </c>
      <c r="J11683">
        <v>1029.6496177859401</v>
      </c>
      <c r="K11683">
        <v>27.150377239019502</v>
      </c>
    </row>
    <row r="11684" spans="1:11" ht="15" customHeight="1">
      <c r="A11684" s="91" t="s">
        <v>4727</v>
      </c>
      <c r="B11684" s="19" t="s">
        <v>88</v>
      </c>
      <c r="C11684" s="30" t="s">
        <v>199</v>
      </c>
      <c r="D11684" s="91">
        <v>5200</v>
      </c>
      <c r="E11684">
        <v>540</v>
      </c>
      <c r="F11684">
        <v>3.6930000000000001</v>
      </c>
      <c r="G11684">
        <v>34.159999999999997</v>
      </c>
      <c r="J11684">
        <v>1029.6563863030301</v>
      </c>
      <c r="K11684">
        <v>27.152577887836301</v>
      </c>
    </row>
    <row r="11685" spans="1:11" ht="15" customHeight="1">
      <c r="A11685" s="91" t="s">
        <v>4727</v>
      </c>
      <c r="B11685" s="19" t="s">
        <v>88</v>
      </c>
      <c r="C11685" s="30" t="s">
        <v>199</v>
      </c>
      <c r="D11685" s="91">
        <v>5200</v>
      </c>
      <c r="E11685">
        <v>541</v>
      </c>
      <c r="F11685">
        <v>3.69</v>
      </c>
      <c r="G11685">
        <v>34.162999999999997</v>
      </c>
      <c r="J11685">
        <v>1029.6637166288299</v>
      </c>
      <c r="K11685">
        <v>27.155268872654698</v>
      </c>
    </row>
    <row r="11686" spans="1:11" ht="15" customHeight="1">
      <c r="A11686" s="91" t="s">
        <v>4727</v>
      </c>
      <c r="B11686" s="19" t="s">
        <v>88</v>
      </c>
      <c r="C11686" s="30" t="s">
        <v>199</v>
      </c>
      <c r="D11686" s="91">
        <v>5200</v>
      </c>
      <c r="E11686">
        <v>542</v>
      </c>
      <c r="F11686">
        <v>3.7010000000000001</v>
      </c>
      <c r="G11686">
        <v>34.167000000000002</v>
      </c>
      <c r="J11686">
        <v>1029.6702643579199</v>
      </c>
      <c r="K11686">
        <v>27.1573828115704</v>
      </c>
    </row>
    <row r="11687" spans="1:11" ht="15" customHeight="1">
      <c r="A11687" s="91" t="s">
        <v>4727</v>
      </c>
      <c r="B11687" s="19" t="s">
        <v>88</v>
      </c>
      <c r="C11687" s="30" t="s">
        <v>199</v>
      </c>
      <c r="D11687" s="91">
        <v>5200</v>
      </c>
      <c r="E11687">
        <v>543</v>
      </c>
      <c r="F11687">
        <v>3.706</v>
      </c>
      <c r="G11687">
        <v>34.167999999999999</v>
      </c>
      <c r="J11687">
        <v>1029.6751095961499</v>
      </c>
      <c r="K11687">
        <v>27.157695432830501</v>
      </c>
    </row>
    <row r="11688" spans="1:11" ht="15" customHeight="1">
      <c r="A11688" s="91" t="s">
        <v>4727</v>
      </c>
      <c r="B11688" s="19" t="s">
        <v>88</v>
      </c>
      <c r="C11688" s="30" t="s">
        <v>199</v>
      </c>
      <c r="D11688" s="91">
        <v>5200</v>
      </c>
      <c r="E11688">
        <v>544</v>
      </c>
      <c r="F11688">
        <v>3.7050000000000001</v>
      </c>
      <c r="G11688">
        <v>34.167999999999999</v>
      </c>
      <c r="J11688">
        <v>1029.6798382433601</v>
      </c>
      <c r="K11688">
        <v>27.157800936158299</v>
      </c>
    </row>
    <row r="11689" spans="1:11" ht="15" customHeight="1">
      <c r="A11689" s="91" t="s">
        <v>4727</v>
      </c>
      <c r="B11689" s="19" t="s">
        <v>88</v>
      </c>
      <c r="C11689" s="30" t="s">
        <v>199</v>
      </c>
      <c r="D11689" s="91">
        <v>5200</v>
      </c>
      <c r="E11689">
        <v>545</v>
      </c>
      <c r="F11689">
        <v>3.7029999999999998</v>
      </c>
      <c r="G11689">
        <v>34.168999999999997</v>
      </c>
      <c r="J11689">
        <v>1029.68547158052</v>
      </c>
      <c r="K11689">
        <v>27.158801139550601</v>
      </c>
    </row>
    <row r="11690" spans="1:11" ht="15" customHeight="1">
      <c r="A11690" s="91" t="s">
        <v>4727</v>
      </c>
      <c r="B11690" s="19" t="s">
        <v>88</v>
      </c>
      <c r="C11690" s="30" t="s">
        <v>199</v>
      </c>
      <c r="D11690" s="91">
        <v>5200</v>
      </c>
      <c r="E11690">
        <v>546</v>
      </c>
      <c r="F11690">
        <v>3.7010000000000001</v>
      </c>
      <c r="G11690">
        <v>34.168999999999997</v>
      </c>
      <c r="J11690">
        <v>1029.69031278274</v>
      </c>
      <c r="K11690">
        <v>27.159004802394499</v>
      </c>
    </row>
    <row r="11691" spans="1:11" ht="15" customHeight="1">
      <c r="A11691" s="91" t="s">
        <v>4727</v>
      </c>
      <c r="B11691" s="19" t="s">
        <v>88</v>
      </c>
      <c r="C11691" s="30" t="s">
        <v>199</v>
      </c>
      <c r="D11691" s="91">
        <v>5200</v>
      </c>
      <c r="E11691">
        <v>547</v>
      </c>
      <c r="F11691">
        <v>3.6989999999999998</v>
      </c>
      <c r="G11691">
        <v>34.168999999999997</v>
      </c>
      <c r="J11691">
        <v>1029.69515393814</v>
      </c>
      <c r="K11691">
        <v>27.159208411682101</v>
      </c>
    </row>
    <row r="11692" spans="1:11" ht="15" customHeight="1">
      <c r="A11692" s="91" t="s">
        <v>4727</v>
      </c>
      <c r="B11692" s="19" t="s">
        <v>88</v>
      </c>
      <c r="C11692" s="30" t="s">
        <v>199</v>
      </c>
      <c r="D11692" s="91">
        <v>5200</v>
      </c>
      <c r="E11692">
        <v>548</v>
      </c>
      <c r="F11692">
        <v>3.6949999999999998</v>
      </c>
      <c r="G11692">
        <v>34.17</v>
      </c>
      <c r="J11692">
        <v>1029.7010124404301</v>
      </c>
      <c r="K11692">
        <v>27.1604047401045</v>
      </c>
    </row>
    <row r="11693" spans="1:11" ht="15" customHeight="1">
      <c r="A11693" s="91" t="s">
        <v>4727</v>
      </c>
      <c r="B11693" s="19" t="s">
        <v>88</v>
      </c>
      <c r="C11693" s="30" t="s">
        <v>199</v>
      </c>
      <c r="D11693" s="91">
        <v>5200</v>
      </c>
      <c r="E11693">
        <v>549</v>
      </c>
      <c r="F11693">
        <v>3.6920000000000002</v>
      </c>
      <c r="G11693">
        <v>34.17</v>
      </c>
      <c r="J11693">
        <v>1029.70596614379</v>
      </c>
      <c r="K11693">
        <v>27.160706283412999</v>
      </c>
    </row>
    <row r="11694" spans="1:11" ht="15" customHeight="1">
      <c r="A11694" s="91" t="s">
        <v>4727</v>
      </c>
      <c r="B11694" s="19" t="s">
        <v>88</v>
      </c>
      <c r="C11694" s="30" t="s">
        <v>199</v>
      </c>
      <c r="D11694" s="91">
        <v>5200</v>
      </c>
      <c r="E11694">
        <v>550</v>
      </c>
      <c r="F11694">
        <v>3.69</v>
      </c>
      <c r="G11694">
        <v>34.170999999999999</v>
      </c>
      <c r="J11694">
        <v>1029.7115992433301</v>
      </c>
      <c r="K11694">
        <v>27.161706191376901</v>
      </c>
    </row>
    <row r="11695" spans="1:11" ht="15" customHeight="1">
      <c r="A11695" s="91" t="s">
        <v>4727</v>
      </c>
      <c r="B11695" s="19" t="s">
        <v>88</v>
      </c>
      <c r="C11695" s="30" t="s">
        <v>199</v>
      </c>
      <c r="D11695" s="91">
        <v>5200</v>
      </c>
      <c r="E11695">
        <v>551</v>
      </c>
      <c r="F11695">
        <v>3.6880000000000002</v>
      </c>
      <c r="G11695">
        <v>34.170999999999999</v>
      </c>
      <c r="J11695">
        <v>1029.7164402109299</v>
      </c>
      <c r="K11695">
        <v>27.161909520609001</v>
      </c>
    </row>
    <row r="11696" spans="1:11" ht="15" customHeight="1">
      <c r="A11696" s="91" t="s">
        <v>4727</v>
      </c>
      <c r="B11696" s="19" t="s">
        <v>88</v>
      </c>
      <c r="C11696" s="30" t="s">
        <v>199</v>
      </c>
      <c r="D11696" s="91">
        <v>5200</v>
      </c>
      <c r="E11696">
        <v>552</v>
      </c>
      <c r="F11696">
        <v>3.681</v>
      </c>
      <c r="G11696">
        <v>34.17</v>
      </c>
      <c r="J11696">
        <v>1029.7210521055599</v>
      </c>
      <c r="K11696">
        <v>27.161806119011299</v>
      </c>
    </row>
    <row r="11697" spans="1:11" ht="15" customHeight="1">
      <c r="A11697" s="91" t="s">
        <v>4727</v>
      </c>
      <c r="B11697" s="19" t="s">
        <v>88</v>
      </c>
      <c r="C11697" s="30" t="s">
        <v>199</v>
      </c>
      <c r="D11697" s="91">
        <v>5200</v>
      </c>
      <c r="E11697">
        <v>553</v>
      </c>
      <c r="F11697">
        <v>3.6739999999999999</v>
      </c>
      <c r="G11697">
        <v>34.168999999999997</v>
      </c>
      <c r="J11697">
        <v>1029.7256636545701</v>
      </c>
      <c r="K11697">
        <v>27.161702063699501</v>
      </c>
    </row>
    <row r="11698" spans="1:11" ht="15" customHeight="1">
      <c r="A11698" s="91" t="s">
        <v>4727</v>
      </c>
      <c r="B11698" s="19" t="s">
        <v>88</v>
      </c>
      <c r="C11698" s="30" t="s">
        <v>199</v>
      </c>
      <c r="D11698" s="91">
        <v>5200</v>
      </c>
      <c r="E11698">
        <v>554</v>
      </c>
      <c r="F11698">
        <v>3.6640000000000001</v>
      </c>
      <c r="G11698">
        <v>34.168999999999997</v>
      </c>
      <c r="J11698">
        <v>1029.73140431406</v>
      </c>
      <c r="K11698">
        <v>27.162687197310799</v>
      </c>
    </row>
    <row r="11699" spans="1:11" ht="15" customHeight="1">
      <c r="A11699" s="91" t="s">
        <v>4727</v>
      </c>
      <c r="B11699" s="19" t="s">
        <v>88</v>
      </c>
      <c r="C11699" s="30" t="s">
        <v>199</v>
      </c>
      <c r="D11699" s="91">
        <v>5200</v>
      </c>
      <c r="E11699">
        <v>555</v>
      </c>
      <c r="F11699">
        <v>3.6549999999999998</v>
      </c>
      <c r="G11699">
        <v>34.167999999999999</v>
      </c>
      <c r="J11699">
        <v>1029.7362397225199</v>
      </c>
      <c r="K11699">
        <v>27.162776845520298</v>
      </c>
    </row>
    <row r="11700" spans="1:11" ht="15" customHeight="1">
      <c r="A11700" s="91" t="s">
        <v>4727</v>
      </c>
      <c r="B11700" s="19" t="s">
        <v>88</v>
      </c>
      <c r="C11700" s="30" t="s">
        <v>199</v>
      </c>
      <c r="D11700" s="91">
        <v>5200</v>
      </c>
      <c r="E11700">
        <v>556</v>
      </c>
      <c r="F11700">
        <v>3.649</v>
      </c>
      <c r="G11700">
        <v>34.168999999999997</v>
      </c>
      <c r="J11700">
        <v>1029.7423219458101</v>
      </c>
      <c r="K11700">
        <v>27.164166158273702</v>
      </c>
    </row>
    <row r="11701" spans="1:11" ht="15" customHeight="1">
      <c r="A11701" s="91" t="s">
        <v>4727</v>
      </c>
      <c r="B11701" s="19" t="s">
        <v>88</v>
      </c>
      <c r="C11701" s="30" t="s">
        <v>199</v>
      </c>
      <c r="D11701" s="91">
        <v>5200</v>
      </c>
      <c r="E11701">
        <v>557</v>
      </c>
      <c r="F11701">
        <v>3.64</v>
      </c>
      <c r="G11701">
        <v>34.168999999999997</v>
      </c>
      <c r="J11701">
        <v>1029.74794853701</v>
      </c>
      <c r="K11701">
        <v>27.165050748500299</v>
      </c>
    </row>
    <row r="11702" spans="1:11" ht="15" customHeight="1">
      <c r="A11702" s="91" t="s">
        <v>4727</v>
      </c>
      <c r="B11702" s="19" t="s">
        <v>88</v>
      </c>
      <c r="C11702" s="30" t="s">
        <v>199</v>
      </c>
      <c r="D11702" s="91">
        <v>5200</v>
      </c>
      <c r="E11702">
        <v>558</v>
      </c>
      <c r="F11702">
        <v>3.6349999999999998</v>
      </c>
      <c r="G11702">
        <v>34.168999999999997</v>
      </c>
      <c r="J11702">
        <v>1029.75312585808</v>
      </c>
      <c r="K11702">
        <v>27.165544933559701</v>
      </c>
    </row>
    <row r="11703" spans="1:11" ht="15" customHeight="1">
      <c r="A11703" s="91" t="s">
        <v>4727</v>
      </c>
      <c r="B11703" s="19" t="s">
        <v>88</v>
      </c>
      <c r="C11703" s="30" t="s">
        <v>199</v>
      </c>
      <c r="D11703" s="91">
        <v>5200</v>
      </c>
      <c r="E11703">
        <v>559</v>
      </c>
      <c r="F11703">
        <v>3.6309999999999998</v>
      </c>
      <c r="G11703">
        <v>34.17</v>
      </c>
      <c r="J11703">
        <v>1029.75898304369</v>
      </c>
      <c r="K11703">
        <v>27.166738180321101</v>
      </c>
    </row>
    <row r="11704" spans="1:11" ht="15" customHeight="1">
      <c r="A11704" s="91" t="s">
        <v>4727</v>
      </c>
      <c r="B11704" s="19" t="s">
        <v>88</v>
      </c>
      <c r="C11704" s="30" t="s">
        <v>199</v>
      </c>
      <c r="D11704" s="91">
        <v>5200</v>
      </c>
      <c r="E11704">
        <v>560</v>
      </c>
      <c r="F11704">
        <v>3.6280000000000001</v>
      </c>
      <c r="G11704">
        <v>34.170999999999999</v>
      </c>
      <c r="J11704">
        <v>1029.7647279891701</v>
      </c>
      <c r="K11704">
        <v>27.167833960076699</v>
      </c>
    </row>
    <row r="11705" spans="1:11" ht="15" customHeight="1">
      <c r="A11705" s="91" t="s">
        <v>4727</v>
      </c>
      <c r="B11705" s="19" t="s">
        <v>88</v>
      </c>
      <c r="C11705" s="30" t="s">
        <v>199</v>
      </c>
      <c r="D11705" s="91">
        <v>5200</v>
      </c>
      <c r="E11705">
        <v>561</v>
      </c>
      <c r="F11705">
        <v>3.6280000000000001</v>
      </c>
      <c r="G11705">
        <v>34.171999999999997</v>
      </c>
      <c r="J11705">
        <v>1029.77013635653</v>
      </c>
      <c r="K11705">
        <v>27.1686378195404</v>
      </c>
    </row>
    <row r="11706" spans="1:11" ht="15" customHeight="1">
      <c r="A11706" s="91" t="s">
        <v>4727</v>
      </c>
      <c r="B11706" s="19" t="s">
        <v>88</v>
      </c>
      <c r="C11706" s="30" t="s">
        <v>199</v>
      </c>
      <c r="D11706" s="91">
        <v>5200</v>
      </c>
      <c r="E11706">
        <v>562</v>
      </c>
      <c r="F11706">
        <v>3.629</v>
      </c>
      <c r="G11706">
        <v>34.171999999999997</v>
      </c>
      <c r="J11706">
        <v>1029.7746402303301</v>
      </c>
      <c r="K11706">
        <v>27.1685476785829</v>
      </c>
    </row>
    <row r="11707" spans="1:11" ht="15" customHeight="1">
      <c r="A11707" s="91" t="s">
        <v>4727</v>
      </c>
      <c r="B11707" s="19" t="s">
        <v>88</v>
      </c>
      <c r="C11707" s="30" t="s">
        <v>199</v>
      </c>
      <c r="D11707" s="91">
        <v>5200</v>
      </c>
      <c r="E11707">
        <v>563</v>
      </c>
      <c r="F11707">
        <v>3.6280000000000001</v>
      </c>
      <c r="G11707">
        <v>34.171999999999997</v>
      </c>
      <c r="J11707">
        <v>1029.7793684503099</v>
      </c>
      <c r="K11707">
        <v>27.1686521311494</v>
      </c>
    </row>
    <row r="11708" spans="1:11" ht="15" customHeight="1">
      <c r="A11708" s="91" t="s">
        <v>4727</v>
      </c>
      <c r="B11708" s="19" t="s">
        <v>88</v>
      </c>
      <c r="C11708" s="30" t="s">
        <v>199</v>
      </c>
      <c r="D11708" s="91">
        <v>5200</v>
      </c>
      <c r="E11708">
        <v>564</v>
      </c>
      <c r="F11708">
        <v>3.625</v>
      </c>
      <c r="G11708">
        <v>34.171999999999997</v>
      </c>
      <c r="J11708">
        <v>1029.7843210946201</v>
      </c>
      <c r="K11708">
        <v>27.168951094650499</v>
      </c>
    </row>
    <row r="11709" spans="1:11" ht="15" customHeight="1">
      <c r="A11709" s="91" t="s">
        <v>4727</v>
      </c>
      <c r="B11709" s="19" t="s">
        <v>88</v>
      </c>
      <c r="C11709" s="30" t="s">
        <v>199</v>
      </c>
      <c r="D11709" s="91">
        <v>5200</v>
      </c>
      <c r="E11709">
        <v>565</v>
      </c>
      <c r="F11709">
        <v>3.6230000000000002</v>
      </c>
      <c r="G11709">
        <v>34.173000000000002</v>
      </c>
      <c r="J11709">
        <v>1029.7899536044499</v>
      </c>
      <c r="K11709">
        <v>27.169949443973099</v>
      </c>
    </row>
    <row r="11710" spans="1:11" ht="15" customHeight="1">
      <c r="A11710" s="91" t="s">
        <v>4727</v>
      </c>
      <c r="B11710" s="19" t="s">
        <v>88</v>
      </c>
      <c r="C11710" s="30" t="s">
        <v>199</v>
      </c>
      <c r="D11710" s="91">
        <v>5200</v>
      </c>
      <c r="E11710">
        <v>566</v>
      </c>
      <c r="F11710">
        <v>3.62</v>
      </c>
      <c r="G11710">
        <v>34.173000000000002</v>
      </c>
      <c r="J11710">
        <v>1029.7949061483801</v>
      </c>
      <c r="K11710">
        <v>27.170248219089899</v>
      </c>
    </row>
    <row r="11711" spans="1:11" ht="15" customHeight="1">
      <c r="A11711" s="91" t="s">
        <v>4727</v>
      </c>
      <c r="B11711" s="19" t="s">
        <v>88</v>
      </c>
      <c r="C11711" s="30" t="s">
        <v>199</v>
      </c>
      <c r="D11711" s="91">
        <v>5200</v>
      </c>
      <c r="E11711">
        <v>567</v>
      </c>
      <c r="F11711">
        <v>3.6150000000000002</v>
      </c>
      <c r="G11711">
        <v>34.171999999999997</v>
      </c>
      <c r="J11711">
        <v>1029.7992908891899</v>
      </c>
      <c r="K11711">
        <v>27.1699444102819</v>
      </c>
    </row>
    <row r="11712" spans="1:11" ht="15" customHeight="1">
      <c r="A11712" s="91" t="s">
        <v>4727</v>
      </c>
      <c r="B11712" s="19" t="s">
        <v>88</v>
      </c>
      <c r="C11712" s="30" t="s">
        <v>199</v>
      </c>
      <c r="D11712" s="91">
        <v>5200</v>
      </c>
      <c r="E11712">
        <v>568</v>
      </c>
      <c r="F11712">
        <v>3.6120000000000001</v>
      </c>
      <c r="G11712">
        <v>34.173000000000002</v>
      </c>
      <c r="J11712">
        <v>1029.80503545547</v>
      </c>
      <c r="K11712">
        <v>27.171039618843</v>
      </c>
    </row>
    <row r="11713" spans="1:11" ht="15" customHeight="1">
      <c r="A11713" s="91" t="s">
        <v>4727</v>
      </c>
      <c r="B11713" s="19" t="s">
        <v>88</v>
      </c>
      <c r="C11713" s="30" t="s">
        <v>199</v>
      </c>
      <c r="D11713" s="91">
        <v>5200</v>
      </c>
      <c r="E11713">
        <v>569</v>
      </c>
      <c r="F11713">
        <v>3.6110000000000002</v>
      </c>
      <c r="G11713">
        <v>34.173000000000002</v>
      </c>
      <c r="J11713">
        <v>1029.80976344739</v>
      </c>
      <c r="K11713">
        <v>27.1711438392649</v>
      </c>
    </row>
    <row r="11714" spans="1:11" ht="15" customHeight="1">
      <c r="A11714" s="91" t="s">
        <v>4727</v>
      </c>
      <c r="B11714" s="19" t="s">
        <v>88</v>
      </c>
      <c r="C11714" s="30" t="s">
        <v>199</v>
      </c>
      <c r="D11714" s="91">
        <v>5200</v>
      </c>
      <c r="E11714">
        <v>570</v>
      </c>
      <c r="F11714">
        <v>3.6110000000000002</v>
      </c>
      <c r="G11714">
        <v>34.173999999999999</v>
      </c>
      <c r="J11714">
        <v>1029.8151713069301</v>
      </c>
      <c r="K11714">
        <v>27.171947735204601</v>
      </c>
    </row>
    <row r="11715" spans="1:11" ht="15" customHeight="1">
      <c r="A11715" s="91" t="s">
        <v>4727</v>
      </c>
      <c r="B11715" s="19" t="s">
        <v>88</v>
      </c>
      <c r="C11715" s="30" t="s">
        <v>199</v>
      </c>
      <c r="D11715" s="91">
        <v>5200</v>
      </c>
      <c r="E11715">
        <v>571</v>
      </c>
      <c r="F11715">
        <v>3.6080000000000001</v>
      </c>
      <c r="G11715">
        <v>34.173999999999999</v>
      </c>
      <c r="J11715">
        <v>1029.82012360465</v>
      </c>
      <c r="K11715">
        <v>27.172246045334301</v>
      </c>
    </row>
    <row r="11716" spans="1:11" ht="15" customHeight="1">
      <c r="A11716" s="91" t="s">
        <v>4727</v>
      </c>
      <c r="B11716" s="19" t="s">
        <v>88</v>
      </c>
      <c r="C11716" s="30" t="s">
        <v>199</v>
      </c>
      <c r="D11716" s="91">
        <v>5200</v>
      </c>
      <c r="E11716">
        <v>572</v>
      </c>
      <c r="F11716">
        <v>3.6059999999999999</v>
      </c>
      <c r="G11716">
        <v>34.174999999999997</v>
      </c>
      <c r="J11716">
        <v>1029.8257557801001</v>
      </c>
      <c r="K11716">
        <v>27.173244003373199</v>
      </c>
    </row>
    <row r="11717" spans="1:11" ht="15" customHeight="1">
      <c r="A11717" s="91" t="s">
        <v>4727</v>
      </c>
      <c r="B11717" s="19" t="s">
        <v>88</v>
      </c>
      <c r="C11717" s="30" t="s">
        <v>199</v>
      </c>
      <c r="D11717" s="91">
        <v>5200</v>
      </c>
      <c r="E11717">
        <v>573</v>
      </c>
      <c r="F11717">
        <v>3.605</v>
      </c>
      <c r="G11717">
        <v>34.174999999999997</v>
      </c>
      <c r="J11717">
        <v>1029.8304835439101</v>
      </c>
      <c r="K11717">
        <v>27.173348146605299</v>
      </c>
    </row>
    <row r="11718" spans="1:11" ht="15" customHeight="1">
      <c r="A11718" s="91" t="s">
        <v>4727</v>
      </c>
      <c r="B11718" s="19" t="s">
        <v>88</v>
      </c>
      <c r="C11718" s="30" t="s">
        <v>199</v>
      </c>
      <c r="D11718" s="91">
        <v>5200</v>
      </c>
      <c r="E11718">
        <v>574</v>
      </c>
      <c r="F11718">
        <v>3.6019999999999999</v>
      </c>
      <c r="G11718">
        <v>34.176000000000002</v>
      </c>
      <c r="J11718">
        <v>1029.8362278421801</v>
      </c>
      <c r="K11718">
        <v>27.174443010598001</v>
      </c>
    </row>
    <row r="11719" spans="1:11" ht="15" customHeight="1">
      <c r="A11719" s="91" t="s">
        <v>4727</v>
      </c>
      <c r="B11719" s="19" t="s">
        <v>88</v>
      </c>
      <c r="C11719" s="30" t="s">
        <v>199</v>
      </c>
      <c r="D11719" s="91">
        <v>5200</v>
      </c>
      <c r="E11719">
        <v>575</v>
      </c>
      <c r="F11719">
        <v>3.5990000000000002</v>
      </c>
      <c r="G11719">
        <v>34.177</v>
      </c>
      <c r="J11719">
        <v>1029.84197208608</v>
      </c>
      <c r="K11719">
        <v>27.1755377746072</v>
      </c>
    </row>
    <row r="11720" spans="1:11" ht="15" customHeight="1">
      <c r="A11720" s="91" t="s">
        <v>4727</v>
      </c>
      <c r="B11720" s="19" t="s">
        <v>88</v>
      </c>
      <c r="C11720" s="30" t="s">
        <v>199</v>
      </c>
      <c r="D11720" s="91">
        <v>5200</v>
      </c>
      <c r="E11720">
        <v>576</v>
      </c>
      <c r="F11720">
        <v>3.597</v>
      </c>
      <c r="G11720">
        <v>34.177999999999997</v>
      </c>
      <c r="J11720">
        <v>1029.84760406396</v>
      </c>
      <c r="K11720">
        <v>27.176535536995701</v>
      </c>
    </row>
    <row r="11721" spans="1:11" ht="15" customHeight="1">
      <c r="A11721" s="91" t="s">
        <v>4727</v>
      </c>
      <c r="B11721" s="19" t="s">
        <v>88</v>
      </c>
      <c r="C11721" s="30" t="s">
        <v>199</v>
      </c>
      <c r="D11721" s="91">
        <v>5200</v>
      </c>
      <c r="E11721">
        <v>577</v>
      </c>
      <c r="F11721">
        <v>3.5950000000000002</v>
      </c>
      <c r="G11721">
        <v>34.179000000000002</v>
      </c>
      <c r="J11721">
        <v>1029.85323599093</v>
      </c>
      <c r="K11721">
        <v>27.177533257795201</v>
      </c>
    </row>
    <row r="11722" spans="1:11" ht="15" customHeight="1">
      <c r="A11722" s="91" t="s">
        <v>4727</v>
      </c>
      <c r="B11722" s="19" t="s">
        <v>88</v>
      </c>
      <c r="C11722" s="30" t="s">
        <v>199</v>
      </c>
      <c r="D11722" s="91">
        <v>5200</v>
      </c>
      <c r="E11722">
        <v>578</v>
      </c>
      <c r="F11722">
        <v>3.5939999999999999</v>
      </c>
      <c r="G11722">
        <v>34.179000000000002</v>
      </c>
      <c r="J11722">
        <v>1029.8579635078499</v>
      </c>
      <c r="K11722">
        <v>27.177637261025001</v>
      </c>
    </row>
    <row r="11723" spans="1:11" ht="15" customHeight="1">
      <c r="A11723" s="91" t="s">
        <v>4727</v>
      </c>
      <c r="B11723" s="19" t="s">
        <v>88</v>
      </c>
      <c r="C11723" s="30" t="s">
        <v>199</v>
      </c>
      <c r="D11723" s="91">
        <v>5200</v>
      </c>
      <c r="E11723">
        <v>579</v>
      </c>
      <c r="F11723">
        <v>3.5910000000000002</v>
      </c>
      <c r="G11723">
        <v>34.18</v>
      </c>
      <c r="J11723">
        <v>1029.8637075638501</v>
      </c>
      <c r="K11723">
        <v>27.178731757198602</v>
      </c>
    </row>
    <row r="11724" spans="1:11" ht="15" customHeight="1">
      <c r="A11724" s="91" t="s">
        <v>4727</v>
      </c>
      <c r="B11724" s="19" t="s">
        <v>88</v>
      </c>
      <c r="C11724" s="30" t="s">
        <v>199</v>
      </c>
      <c r="D11724" s="91">
        <v>5200</v>
      </c>
      <c r="E11724">
        <v>580</v>
      </c>
      <c r="F11724">
        <v>3.585</v>
      </c>
      <c r="G11724">
        <v>34.180999999999997</v>
      </c>
      <c r="J11724">
        <v>1029.8697881718899</v>
      </c>
      <c r="K11724">
        <v>27.180116499552501</v>
      </c>
    </row>
    <row r="11725" spans="1:11" ht="15" customHeight="1">
      <c r="A11725" s="91" t="s">
        <v>4727</v>
      </c>
      <c r="B11725" s="19" t="s">
        <v>88</v>
      </c>
      <c r="C11725" s="30" t="s">
        <v>199</v>
      </c>
      <c r="D11725" s="91">
        <v>5200</v>
      </c>
      <c r="E11725">
        <v>581</v>
      </c>
      <c r="F11725">
        <v>3.5830000000000002</v>
      </c>
      <c r="G11725">
        <v>34.182000000000002</v>
      </c>
      <c r="J11725">
        <v>1029.87541991373</v>
      </c>
      <c r="K11725">
        <v>27.181113955254901</v>
      </c>
    </row>
    <row r="11726" spans="1:11" ht="15" customHeight="1">
      <c r="A11726" s="91" t="s">
        <v>4727</v>
      </c>
      <c r="B11726" s="19" t="s">
        <v>88</v>
      </c>
      <c r="C11726" s="30" t="s">
        <v>199</v>
      </c>
      <c r="D11726" s="91">
        <v>5200</v>
      </c>
      <c r="E11726">
        <v>582</v>
      </c>
      <c r="F11726">
        <v>3.581</v>
      </c>
      <c r="G11726">
        <v>34.183</v>
      </c>
      <c r="J11726">
        <v>1029.8810516046999</v>
      </c>
      <c r="K11726">
        <v>27.182111369361099</v>
      </c>
    </row>
    <row r="11727" spans="1:11" ht="15" customHeight="1">
      <c r="A11727" s="91" t="s">
        <v>4727</v>
      </c>
      <c r="B11727" s="19" t="s">
        <v>88</v>
      </c>
      <c r="C11727" s="30" t="s">
        <v>199</v>
      </c>
      <c r="D11727" s="91">
        <v>5200</v>
      </c>
      <c r="E11727">
        <v>583</v>
      </c>
      <c r="F11727">
        <v>3.5779999999999998</v>
      </c>
      <c r="G11727">
        <v>34.183</v>
      </c>
      <c r="J11727">
        <v>1029.8860033026201</v>
      </c>
      <c r="K11727">
        <v>27.182408574604601</v>
      </c>
    </row>
    <row r="11728" spans="1:11" ht="15" customHeight="1">
      <c r="A11728" s="91" t="s">
        <v>4727</v>
      </c>
      <c r="B11728" s="19" t="s">
        <v>88</v>
      </c>
      <c r="C11728" s="30" t="s">
        <v>199</v>
      </c>
      <c r="D11728" s="91">
        <v>5200</v>
      </c>
      <c r="E11728">
        <v>584</v>
      </c>
      <c r="F11728">
        <v>3.5739999999999998</v>
      </c>
      <c r="G11728">
        <v>34.183999999999997</v>
      </c>
      <c r="J11728">
        <v>1029.8918592483201</v>
      </c>
      <c r="K11728">
        <v>27.183599164734499</v>
      </c>
    </row>
    <row r="11729" spans="1:11" ht="15" customHeight="1">
      <c r="A11729" s="91" t="s">
        <v>4727</v>
      </c>
      <c r="B11729" s="19" t="s">
        <v>88</v>
      </c>
      <c r="C11729" s="30" t="s">
        <v>199</v>
      </c>
      <c r="D11729" s="91">
        <v>5200</v>
      </c>
      <c r="E11729">
        <v>585</v>
      </c>
      <c r="F11729">
        <v>3.57</v>
      </c>
      <c r="G11729">
        <v>34.185000000000002</v>
      </c>
      <c r="J11729">
        <v>1029.8977151131</v>
      </c>
      <c r="K11729">
        <v>27.1847895721505</v>
      </c>
    </row>
    <row r="11730" spans="1:11" ht="15" customHeight="1">
      <c r="A11730" s="91" t="s">
        <v>4727</v>
      </c>
      <c r="B11730" s="19" t="s">
        <v>88</v>
      </c>
      <c r="C11730" s="30" t="s">
        <v>199</v>
      </c>
      <c r="D11730" s="91">
        <v>5200</v>
      </c>
      <c r="E11730">
        <v>586</v>
      </c>
      <c r="F11730">
        <v>3.5659999999999998</v>
      </c>
      <c r="G11730">
        <v>34.186</v>
      </c>
      <c r="J11730">
        <v>1029.90357089698</v>
      </c>
      <c r="K11730">
        <v>27.185979796840201</v>
      </c>
    </row>
    <row r="11731" spans="1:11" ht="15" customHeight="1">
      <c r="A11731" s="91" t="s">
        <v>4727</v>
      </c>
      <c r="B11731" s="19" t="s">
        <v>88</v>
      </c>
      <c r="C11731" s="30" t="s">
        <v>199</v>
      </c>
      <c r="D11731" s="91">
        <v>5200</v>
      </c>
      <c r="E11731">
        <v>587</v>
      </c>
      <c r="F11731">
        <v>3.5579999999999998</v>
      </c>
      <c r="G11731">
        <v>34.186999999999998</v>
      </c>
      <c r="J11731">
        <v>1029.90987493132</v>
      </c>
      <c r="K11731">
        <v>27.187555701209</v>
      </c>
    </row>
    <row r="11732" spans="1:11" ht="15" customHeight="1">
      <c r="A11732" s="91" t="s">
        <v>4727</v>
      </c>
      <c r="B11732" s="19" t="s">
        <v>88</v>
      </c>
      <c r="C11732" s="30" t="s">
        <v>199</v>
      </c>
      <c r="D11732" s="91">
        <v>5200</v>
      </c>
      <c r="E11732">
        <v>588</v>
      </c>
      <c r="F11732">
        <v>3.5529999999999999</v>
      </c>
      <c r="G11732">
        <v>34.189</v>
      </c>
      <c r="J11732">
        <v>1029.9166346749601</v>
      </c>
      <c r="K11732">
        <v>27.1896386864973</v>
      </c>
    </row>
    <row r="11733" spans="1:11" ht="15" customHeight="1">
      <c r="A11733" s="91" t="s">
        <v>4727</v>
      </c>
      <c r="B11733" s="19" t="s">
        <v>88</v>
      </c>
      <c r="C11733" s="30" t="s">
        <v>199</v>
      </c>
      <c r="D11733" s="91">
        <v>5200</v>
      </c>
      <c r="E11733">
        <v>589</v>
      </c>
      <c r="F11733">
        <v>3.55</v>
      </c>
      <c r="G11733">
        <v>34.19</v>
      </c>
      <c r="J11733">
        <v>1029.9223781057401</v>
      </c>
      <c r="K11733">
        <v>27.190731794322598</v>
      </c>
    </row>
    <row r="11734" spans="1:11" ht="15" customHeight="1">
      <c r="A11734" s="91" t="s">
        <v>4727</v>
      </c>
      <c r="B11734" s="19" t="s">
        <v>88</v>
      </c>
      <c r="C11734" s="30" t="s">
        <v>199</v>
      </c>
      <c r="D11734" s="91">
        <v>5200</v>
      </c>
      <c r="E11734">
        <v>590</v>
      </c>
      <c r="F11734">
        <v>3.5470000000000002</v>
      </c>
      <c r="G11734">
        <v>34.191000000000003</v>
      </c>
      <c r="J11734">
        <v>1029.92812148235</v>
      </c>
      <c r="K11734">
        <v>27.191824802087702</v>
      </c>
    </row>
    <row r="11735" spans="1:11" ht="15" customHeight="1">
      <c r="A11735" s="91" t="s">
        <v>4727</v>
      </c>
      <c r="B11735" s="19" t="s">
        <v>88</v>
      </c>
      <c r="C11735" s="30" t="s">
        <v>199</v>
      </c>
      <c r="D11735" s="91">
        <v>5200</v>
      </c>
      <c r="E11735">
        <v>591</v>
      </c>
      <c r="F11735">
        <v>3.5459999999999998</v>
      </c>
      <c r="G11735">
        <v>34.192</v>
      </c>
      <c r="J11735">
        <v>1029.9336407635899</v>
      </c>
      <c r="K11735">
        <v>27.192725128228599</v>
      </c>
    </row>
    <row r="11736" spans="1:11" ht="15" customHeight="1">
      <c r="A11736" s="91" t="s">
        <v>4727</v>
      </c>
      <c r="B11736" s="19" t="s">
        <v>88</v>
      </c>
      <c r="C11736" s="30" t="s">
        <v>199</v>
      </c>
      <c r="D11736" s="91">
        <v>5200</v>
      </c>
      <c r="E11736">
        <v>592</v>
      </c>
      <c r="F11736">
        <v>3.5430000000000001</v>
      </c>
      <c r="G11736">
        <v>34.192999999999998</v>
      </c>
      <c r="J11736">
        <v>1029.9393840468899</v>
      </c>
      <c r="K11736">
        <v>27.193818006456901</v>
      </c>
    </row>
    <row r="11737" spans="1:11" ht="15" customHeight="1">
      <c r="A11737" s="91" t="s">
        <v>4727</v>
      </c>
      <c r="B11737" s="19" t="s">
        <v>88</v>
      </c>
      <c r="C11737" s="30" t="s">
        <v>199</v>
      </c>
      <c r="D11737" s="91">
        <v>5200</v>
      </c>
      <c r="E11737">
        <v>593</v>
      </c>
      <c r="F11737">
        <v>3.5390000000000001</v>
      </c>
      <c r="G11737">
        <v>34.194000000000003</v>
      </c>
      <c r="J11737">
        <v>1029.94523928746</v>
      </c>
      <c r="K11737">
        <v>27.195007010870501</v>
      </c>
    </row>
    <row r="11738" spans="1:11" ht="15" customHeight="1">
      <c r="A11738" s="91" t="s">
        <v>4727</v>
      </c>
      <c r="B11738" s="19" t="s">
        <v>88</v>
      </c>
      <c r="C11738" s="30" t="s">
        <v>199</v>
      </c>
      <c r="D11738" s="91">
        <v>5200</v>
      </c>
      <c r="E11738">
        <v>594</v>
      </c>
      <c r="F11738">
        <v>3.5369999999999999</v>
      </c>
      <c r="G11738">
        <v>34.195</v>
      </c>
      <c r="J11738">
        <v>1029.9508704510699</v>
      </c>
      <c r="K11738">
        <v>27.1960034627025</v>
      </c>
    </row>
    <row r="11739" spans="1:11" ht="15" customHeight="1">
      <c r="A11739" s="91" t="s">
        <v>4727</v>
      </c>
      <c r="B11739" s="19" t="s">
        <v>88</v>
      </c>
      <c r="C11739" s="30" t="s">
        <v>199</v>
      </c>
      <c r="D11739" s="91">
        <v>5200</v>
      </c>
      <c r="E11739">
        <v>595</v>
      </c>
      <c r="F11739">
        <v>3.5339999999999998</v>
      </c>
      <c r="G11739">
        <v>34.197000000000003</v>
      </c>
      <c r="J11739">
        <v>1029.9574057350101</v>
      </c>
      <c r="K11739">
        <v>27.1978930260384</v>
      </c>
    </row>
    <row r="11740" spans="1:11" ht="15" customHeight="1">
      <c r="A11740" s="91" t="s">
        <v>4727</v>
      </c>
      <c r="B11740" s="19" t="s">
        <v>88</v>
      </c>
      <c r="C11740" s="30" t="s">
        <v>199</v>
      </c>
      <c r="D11740" s="91">
        <v>5200</v>
      </c>
      <c r="E11740">
        <v>596</v>
      </c>
      <c r="F11740">
        <v>3.532</v>
      </c>
      <c r="G11740">
        <v>34.197000000000003</v>
      </c>
      <c r="J11740">
        <v>1029.96224463823</v>
      </c>
      <c r="K11740">
        <v>27.198092386146499</v>
      </c>
    </row>
    <row r="11741" spans="1:11" ht="15" customHeight="1">
      <c r="A11741" s="91" t="s">
        <v>4727</v>
      </c>
      <c r="B11741" s="19" t="s">
        <v>88</v>
      </c>
      <c r="C11741" s="30" t="s">
        <v>199</v>
      </c>
      <c r="D11741" s="91">
        <v>5200</v>
      </c>
      <c r="E11741">
        <v>597</v>
      </c>
      <c r="F11741">
        <v>3.532</v>
      </c>
      <c r="G11741">
        <v>34.197000000000003</v>
      </c>
      <c r="J11741">
        <v>1029.9668594561001</v>
      </c>
      <c r="K11741">
        <v>27.198099442989399</v>
      </c>
    </row>
    <row r="11742" spans="1:11" ht="15" customHeight="1">
      <c r="A11742" s="91" t="s">
        <v>4727</v>
      </c>
      <c r="B11742" s="19" t="s">
        <v>88</v>
      </c>
      <c r="C11742" s="30" t="s">
        <v>199</v>
      </c>
      <c r="D11742" s="91">
        <v>5200</v>
      </c>
      <c r="E11742">
        <v>598</v>
      </c>
      <c r="F11742">
        <v>3.5310000000000001</v>
      </c>
      <c r="G11742">
        <v>34.198</v>
      </c>
      <c r="J11742">
        <v>1029.9723783735501</v>
      </c>
      <c r="K11742">
        <v>27.198999625479701</v>
      </c>
    </row>
    <row r="11743" spans="1:11" ht="15" customHeight="1">
      <c r="A11743" s="91" t="s">
        <v>4727</v>
      </c>
      <c r="B11743" s="19" t="s">
        <v>88</v>
      </c>
      <c r="C11743" s="30" t="s">
        <v>199</v>
      </c>
      <c r="D11743" s="91">
        <v>5200</v>
      </c>
      <c r="E11743">
        <v>599</v>
      </c>
      <c r="F11743">
        <v>3.53</v>
      </c>
      <c r="G11743">
        <v>34.198</v>
      </c>
      <c r="J11743">
        <v>1029.9771050767099</v>
      </c>
      <c r="K11743">
        <v>27.199102802105202</v>
      </c>
    </row>
    <row r="11744" spans="1:11" ht="15" customHeight="1">
      <c r="A11744" s="91" t="s">
        <v>4727</v>
      </c>
      <c r="B11744" s="19" t="s">
        <v>88</v>
      </c>
      <c r="C11744" s="30" t="s">
        <v>199</v>
      </c>
      <c r="D11744" s="91">
        <v>5200</v>
      </c>
      <c r="E11744">
        <v>600</v>
      </c>
      <c r="F11744">
        <v>3.5270000000000001</v>
      </c>
      <c r="G11744">
        <v>34.198</v>
      </c>
      <c r="J11744">
        <v>1029.98205584176</v>
      </c>
      <c r="K11744">
        <v>27.199398137151501</v>
      </c>
    </row>
    <row r="11745" spans="1:11" ht="15" customHeight="1">
      <c r="A11745" s="91" t="s">
        <v>4727</v>
      </c>
      <c r="B11745" s="19" t="s">
        <v>88</v>
      </c>
      <c r="C11745" s="30" t="s">
        <v>199</v>
      </c>
      <c r="D11745" s="91">
        <v>5200</v>
      </c>
      <c r="E11745">
        <v>601</v>
      </c>
      <c r="F11745">
        <v>3.5259999999999998</v>
      </c>
      <c r="G11745">
        <v>34.198999999999998</v>
      </c>
      <c r="J11745">
        <v>1029.98757458821</v>
      </c>
      <c r="K11745">
        <v>27.200298268442801</v>
      </c>
    </row>
    <row r="11746" spans="1:11" ht="15" customHeight="1">
      <c r="A11746" s="91" t="s">
        <v>4727</v>
      </c>
      <c r="B11746" s="19" t="s">
        <v>88</v>
      </c>
      <c r="C11746" s="30" t="s">
        <v>199</v>
      </c>
      <c r="D11746" s="91">
        <v>5200</v>
      </c>
      <c r="E11746">
        <v>602</v>
      </c>
      <c r="F11746">
        <v>3.5249999999999999</v>
      </c>
      <c r="G11746">
        <v>34.198999999999998</v>
      </c>
      <c r="J11746">
        <v>1029.9923011297101</v>
      </c>
      <c r="K11746">
        <v>27.200401378656402</v>
      </c>
    </row>
    <row r="11747" spans="1:11" ht="15" customHeight="1">
      <c r="A11747" s="91" t="s">
        <v>4727</v>
      </c>
      <c r="B11747" s="19" t="s">
        <v>88</v>
      </c>
      <c r="C11747" s="30" t="s">
        <v>199</v>
      </c>
      <c r="D11747" s="91">
        <v>5200</v>
      </c>
      <c r="E11747">
        <v>603</v>
      </c>
      <c r="F11747">
        <v>3.5249999999999999</v>
      </c>
      <c r="G11747">
        <v>34.200000000000003</v>
      </c>
      <c r="J11747">
        <v>1029.99770763935</v>
      </c>
      <c r="K11747">
        <v>27.201205447312098</v>
      </c>
    </row>
    <row r="11748" spans="1:11" ht="15" customHeight="1">
      <c r="A11748" s="91" t="s">
        <v>4727</v>
      </c>
      <c r="B11748" s="19" t="s">
        <v>88</v>
      </c>
      <c r="C11748" s="30" t="s">
        <v>199</v>
      </c>
      <c r="D11748" s="91">
        <v>5200</v>
      </c>
      <c r="E11748">
        <v>604</v>
      </c>
      <c r="F11748">
        <v>3.524</v>
      </c>
      <c r="G11748">
        <v>34.200000000000003</v>
      </c>
      <c r="J11748">
        <v>1030.00243404088</v>
      </c>
      <c r="K11748">
        <v>27.201308546450299</v>
      </c>
    </row>
    <row r="11749" spans="1:11" ht="15" customHeight="1">
      <c r="A11749" s="91" t="s">
        <v>4727</v>
      </c>
      <c r="B11749" s="19" t="s">
        <v>88</v>
      </c>
      <c r="C11749" s="30" t="s">
        <v>199</v>
      </c>
      <c r="D11749" s="91">
        <v>5200</v>
      </c>
      <c r="E11749">
        <v>605</v>
      </c>
      <c r="F11749">
        <v>3.5230000000000001</v>
      </c>
      <c r="G11749">
        <v>34.200000000000003</v>
      </c>
      <c r="J11749">
        <v>1030.0071603814699</v>
      </c>
      <c r="K11749">
        <v>27.2014116315931</v>
      </c>
    </row>
    <row r="11750" spans="1:11" ht="15" customHeight="1">
      <c r="A11750" s="91" t="s">
        <v>4727</v>
      </c>
      <c r="B11750" s="19" t="s">
        <v>88</v>
      </c>
      <c r="C11750" s="30" t="s">
        <v>199</v>
      </c>
      <c r="D11750" s="91">
        <v>5200</v>
      </c>
      <c r="E11750">
        <v>606</v>
      </c>
      <c r="F11750">
        <v>3.5230000000000001</v>
      </c>
      <c r="G11750">
        <v>34.201000000000001</v>
      </c>
      <c r="J11750">
        <v>1030.01256661925</v>
      </c>
      <c r="K11750">
        <v>27.202215708518899</v>
      </c>
    </row>
    <row r="11751" spans="1:11" ht="15" customHeight="1">
      <c r="A11751" s="91" t="s">
        <v>4727</v>
      </c>
      <c r="B11751" s="19" t="s">
        <v>88</v>
      </c>
      <c r="C11751" s="30" t="s">
        <v>199</v>
      </c>
      <c r="D11751" s="91">
        <v>5200</v>
      </c>
      <c r="E11751">
        <v>607</v>
      </c>
      <c r="F11751">
        <v>3.5209999999999999</v>
      </c>
      <c r="G11751">
        <v>34.201000000000001</v>
      </c>
      <c r="J11751">
        <v>1030.0174049868001</v>
      </c>
      <c r="K11751">
        <v>27.202414786696</v>
      </c>
    </row>
    <row r="11752" spans="1:11" ht="15" customHeight="1">
      <c r="A11752" s="91" t="s">
        <v>4727</v>
      </c>
      <c r="B11752" s="19" t="s">
        <v>88</v>
      </c>
      <c r="C11752" s="30" t="s">
        <v>199</v>
      </c>
      <c r="D11752" s="91">
        <v>5200</v>
      </c>
      <c r="E11752">
        <v>608</v>
      </c>
      <c r="F11752">
        <v>3.52</v>
      </c>
      <c r="G11752">
        <v>34.201999999999998</v>
      </c>
      <c r="J11752">
        <v>1030.0229232418501</v>
      </c>
      <c r="K11752">
        <v>27.2033148632013</v>
      </c>
    </row>
    <row r="11753" spans="1:11" ht="15" customHeight="1">
      <c r="A11753" s="91" t="s">
        <v>4727</v>
      </c>
      <c r="B11753" s="19" t="s">
        <v>88</v>
      </c>
      <c r="C11753" s="30" t="s">
        <v>199</v>
      </c>
      <c r="D11753" s="91">
        <v>5200</v>
      </c>
      <c r="E11753">
        <v>609</v>
      </c>
      <c r="F11753">
        <v>3.52</v>
      </c>
      <c r="G11753">
        <v>34.201999999999998</v>
      </c>
      <c r="J11753">
        <v>1030.0275371329201</v>
      </c>
      <c r="K11753">
        <v>27.2033219193106</v>
      </c>
    </row>
    <row r="11754" spans="1:11" ht="15" customHeight="1">
      <c r="A11754" s="91" t="s">
        <v>4727</v>
      </c>
      <c r="B11754" s="19" t="s">
        <v>88</v>
      </c>
      <c r="C11754" s="30" t="s">
        <v>199</v>
      </c>
      <c r="D11754" s="91">
        <v>5200</v>
      </c>
      <c r="E11754">
        <v>610</v>
      </c>
      <c r="F11754">
        <v>3.5190000000000001</v>
      </c>
      <c r="G11754">
        <v>34.201999999999998</v>
      </c>
      <c r="J11754">
        <v>1030.03226314577</v>
      </c>
      <c r="K11754">
        <v>27.203424954519701</v>
      </c>
    </row>
    <row r="11755" spans="1:11" ht="15" customHeight="1">
      <c r="A11755" s="91" t="s">
        <v>4727</v>
      </c>
      <c r="B11755" s="19" t="s">
        <v>88</v>
      </c>
      <c r="C11755" s="30" t="s">
        <v>199</v>
      </c>
      <c r="D11755" s="91">
        <v>5200</v>
      </c>
      <c r="E11755">
        <v>611</v>
      </c>
      <c r="F11755">
        <v>3.5169999999999999</v>
      </c>
      <c r="G11755">
        <v>34.201999999999998</v>
      </c>
      <c r="J11755">
        <v>1030.03710131967</v>
      </c>
      <c r="K11755">
        <v>27.2036239274812</v>
      </c>
    </row>
    <row r="11756" spans="1:11" ht="15" customHeight="1">
      <c r="A11756" s="91" t="s">
        <v>4727</v>
      </c>
      <c r="B11756" s="19" t="s">
        <v>88</v>
      </c>
      <c r="C11756" s="30" t="s">
        <v>199</v>
      </c>
      <c r="D11756" s="91">
        <v>5200</v>
      </c>
      <c r="E11756">
        <v>612</v>
      </c>
      <c r="F11756">
        <v>3.5139999999999998</v>
      </c>
      <c r="G11756">
        <v>34.203000000000003</v>
      </c>
      <c r="J11756">
        <v>1030.042843747</v>
      </c>
      <c r="K11756">
        <v>27.204715808968299</v>
      </c>
    </row>
    <row r="11757" spans="1:11" ht="15" customHeight="1">
      <c r="A11757" s="91" t="s">
        <v>4727</v>
      </c>
      <c r="B11757" s="19" t="s">
        <v>88</v>
      </c>
      <c r="C11757" s="30" t="s">
        <v>199</v>
      </c>
      <c r="D11757" s="91">
        <v>5200</v>
      </c>
      <c r="E11757">
        <v>613</v>
      </c>
      <c r="F11757">
        <v>3.5129999999999999</v>
      </c>
      <c r="G11757">
        <v>34.204000000000001</v>
      </c>
      <c r="J11757">
        <v>1030.0483616946101</v>
      </c>
      <c r="K11757">
        <v>27.205615815949201</v>
      </c>
    </row>
    <row r="11758" spans="1:11" ht="15" customHeight="1">
      <c r="A11758" s="91" t="s">
        <v>4727</v>
      </c>
      <c r="B11758" s="19" t="s">
        <v>88</v>
      </c>
      <c r="C11758" s="30" t="s">
        <v>199</v>
      </c>
      <c r="D11758" s="91">
        <v>5200</v>
      </c>
      <c r="E11758">
        <v>614</v>
      </c>
      <c r="F11758">
        <v>3.5110000000000001</v>
      </c>
      <c r="G11758">
        <v>34.204000000000001</v>
      </c>
      <c r="J11758">
        <v>1030.05319972486</v>
      </c>
      <c r="K11758">
        <v>27.2058146395755</v>
      </c>
    </row>
    <row r="11759" spans="1:11" ht="15" customHeight="1">
      <c r="A11759" s="91" t="s">
        <v>4727</v>
      </c>
      <c r="B11759" s="19" t="s">
        <v>88</v>
      </c>
      <c r="C11759" s="30" t="s">
        <v>199</v>
      </c>
      <c r="D11759" s="91">
        <v>5200</v>
      </c>
      <c r="E11759">
        <v>615</v>
      </c>
      <c r="F11759">
        <v>3.5110000000000001</v>
      </c>
      <c r="G11759">
        <v>34.204999999999998</v>
      </c>
      <c r="J11759">
        <v>1030.05860530417</v>
      </c>
      <c r="K11759">
        <v>27.206618748748301</v>
      </c>
    </row>
    <row r="11760" spans="1:11" ht="15" customHeight="1">
      <c r="A11760" s="91" t="s">
        <v>4727</v>
      </c>
      <c r="B11760" s="19" t="s">
        <v>88</v>
      </c>
      <c r="C11760" s="30" t="s">
        <v>199</v>
      </c>
      <c r="D11760" s="91">
        <v>5200</v>
      </c>
      <c r="E11760">
        <v>616</v>
      </c>
      <c r="F11760">
        <v>3.5089999999999999</v>
      </c>
      <c r="G11760">
        <v>34.204999999999998</v>
      </c>
      <c r="J11760">
        <v>1030.06344323648</v>
      </c>
      <c r="K11760">
        <v>27.206817522710502</v>
      </c>
    </row>
    <row r="11761" spans="1:11" ht="15" customHeight="1">
      <c r="A11761" s="91" t="s">
        <v>4727</v>
      </c>
      <c r="B11761" s="19" t="s">
        <v>88</v>
      </c>
      <c r="C11761" s="30" t="s">
        <v>199</v>
      </c>
      <c r="D11761" s="91">
        <v>5200</v>
      </c>
      <c r="E11761">
        <v>617</v>
      </c>
      <c r="F11761">
        <v>3.508</v>
      </c>
      <c r="G11761">
        <v>34.204999999999998</v>
      </c>
      <c r="J11761">
        <v>1030.0681688603099</v>
      </c>
      <c r="K11761">
        <v>27.206920414196901</v>
      </c>
    </row>
    <row r="11762" spans="1:11" ht="15" customHeight="1">
      <c r="A11762" s="91" t="s">
        <v>4727</v>
      </c>
      <c r="B11762" s="19" t="s">
        <v>88</v>
      </c>
      <c r="C11762" s="30" t="s">
        <v>199</v>
      </c>
      <c r="D11762" s="91">
        <v>5200</v>
      </c>
      <c r="E11762">
        <v>618</v>
      </c>
      <c r="F11762">
        <v>3.5059999999999998</v>
      </c>
      <c r="G11762">
        <v>34.206000000000003</v>
      </c>
      <c r="J11762">
        <v>1030.0737987627101</v>
      </c>
      <c r="K11762">
        <v>27.207916180404499</v>
      </c>
    </row>
    <row r="11763" spans="1:11" ht="15" customHeight="1">
      <c r="A11763" s="91" t="s">
        <v>4727</v>
      </c>
      <c r="B11763" s="19" t="s">
        <v>88</v>
      </c>
      <c r="C11763" s="30" t="s">
        <v>199</v>
      </c>
      <c r="D11763" s="91">
        <v>5200</v>
      </c>
      <c r="E11763">
        <v>619</v>
      </c>
      <c r="F11763">
        <v>3.5059999999999998</v>
      </c>
      <c r="G11763">
        <v>34.206000000000003</v>
      </c>
      <c r="J11763">
        <v>1030.0784119818099</v>
      </c>
      <c r="K11763">
        <v>27.2079232292804</v>
      </c>
    </row>
    <row r="11764" spans="1:11" ht="15" customHeight="1">
      <c r="A11764" s="91" t="s">
        <v>4727</v>
      </c>
      <c r="B11764" s="19" t="s">
        <v>88</v>
      </c>
      <c r="C11764" s="30" t="s">
        <v>199</v>
      </c>
      <c r="D11764" s="91">
        <v>5200</v>
      </c>
      <c r="E11764">
        <v>620</v>
      </c>
      <c r="F11764">
        <v>3.5049999999999999</v>
      </c>
      <c r="G11764">
        <v>34.207000000000001</v>
      </c>
      <c r="J11764">
        <v>1030.0839294697801</v>
      </c>
      <c r="K11764">
        <v>27.2088231594253</v>
      </c>
    </row>
    <row r="11765" spans="1:11" ht="15" customHeight="1">
      <c r="A11765" s="91" t="s">
        <v>4727</v>
      </c>
      <c r="B11765" s="19" t="s">
        <v>88</v>
      </c>
      <c r="C11765" s="30" t="s">
        <v>199</v>
      </c>
      <c r="D11765" s="91">
        <v>5200</v>
      </c>
      <c r="E11765">
        <v>621</v>
      </c>
      <c r="F11765">
        <v>3.5</v>
      </c>
      <c r="G11765">
        <v>34.207000000000001</v>
      </c>
      <c r="J11765">
        <v>1030.0891040500601</v>
      </c>
      <c r="K11765">
        <v>27.209309044905499</v>
      </c>
    </row>
    <row r="11766" spans="1:11" ht="15" customHeight="1">
      <c r="A11766" s="91" t="s">
        <v>4727</v>
      </c>
      <c r="B11766" s="19" t="s">
        <v>88</v>
      </c>
      <c r="C11766" s="30" t="s">
        <v>199</v>
      </c>
      <c r="D11766" s="91">
        <v>5200</v>
      </c>
      <c r="E11766">
        <v>622</v>
      </c>
      <c r="F11766">
        <v>3.4969999999999999</v>
      </c>
      <c r="G11766">
        <v>34.207999999999998</v>
      </c>
      <c r="J11766">
        <v>1030.0948460316099</v>
      </c>
      <c r="K11766">
        <v>27.2104003395905</v>
      </c>
    </row>
    <row r="11767" spans="1:11" ht="15" customHeight="1">
      <c r="A11767" s="91" t="s">
        <v>4727</v>
      </c>
      <c r="B11767" s="19" t="s">
        <v>88</v>
      </c>
      <c r="C11767" s="30" t="s">
        <v>199</v>
      </c>
      <c r="D11767" s="91">
        <v>5200</v>
      </c>
      <c r="E11767">
        <v>623</v>
      </c>
      <c r="F11767">
        <v>3.4940000000000002</v>
      </c>
      <c r="G11767">
        <v>34.209000000000003</v>
      </c>
      <c r="J11767">
        <v>1030.1005879592899</v>
      </c>
      <c r="K11767">
        <v>27.211491534147399</v>
      </c>
    </row>
    <row r="11768" spans="1:11" ht="15" customHeight="1">
      <c r="A11768" s="91" t="s">
        <v>4727</v>
      </c>
      <c r="B11768" s="19" t="s">
        <v>88</v>
      </c>
      <c r="C11768" s="30" t="s">
        <v>199</v>
      </c>
      <c r="D11768" s="91">
        <v>5200</v>
      </c>
      <c r="E11768">
        <v>624</v>
      </c>
      <c r="F11768">
        <v>3.4910000000000001</v>
      </c>
      <c r="G11768">
        <v>34.209000000000003</v>
      </c>
      <c r="J11768">
        <v>1030.1055377735399</v>
      </c>
      <c r="K11768">
        <v>27.211785509968401</v>
      </c>
    </row>
    <row r="11769" spans="1:11" ht="15" customHeight="1">
      <c r="A11769" s="91" t="s">
        <v>4727</v>
      </c>
      <c r="B11769" s="19" t="s">
        <v>88</v>
      </c>
      <c r="C11769" s="30" t="s">
        <v>199</v>
      </c>
      <c r="D11769" s="91">
        <v>5200</v>
      </c>
      <c r="E11769">
        <v>625</v>
      </c>
      <c r="F11769">
        <v>3.488</v>
      </c>
      <c r="G11769">
        <v>34.21</v>
      </c>
      <c r="J11769">
        <v>1030.11127959283</v>
      </c>
      <c r="K11769">
        <v>27.2128764952997</v>
      </c>
    </row>
    <row r="11770" spans="1:11" ht="15" customHeight="1">
      <c r="A11770" s="91" t="s">
        <v>4727</v>
      </c>
      <c r="B11770" s="19" t="s">
        <v>88</v>
      </c>
      <c r="C11770" s="30" t="s">
        <v>199</v>
      </c>
      <c r="D11770" s="91">
        <v>5200</v>
      </c>
      <c r="E11770">
        <v>626</v>
      </c>
      <c r="F11770">
        <v>3.4849999999999999</v>
      </c>
      <c r="G11770">
        <v>34.210999999999999</v>
      </c>
      <c r="J11770">
        <v>1030.11702135827</v>
      </c>
      <c r="K11770">
        <v>27.213967380489699</v>
      </c>
    </row>
    <row r="11771" spans="1:11" ht="15" customHeight="1">
      <c r="A11771" s="91" t="s">
        <v>4727</v>
      </c>
      <c r="B11771" s="19" t="s">
        <v>88</v>
      </c>
      <c r="C11771" s="30" t="s">
        <v>199</v>
      </c>
      <c r="D11771" s="91">
        <v>5200</v>
      </c>
      <c r="E11771">
        <v>627</v>
      </c>
      <c r="F11771">
        <v>3.4830000000000001</v>
      </c>
      <c r="G11771">
        <v>34.212000000000003</v>
      </c>
      <c r="J11771">
        <v>1030.1226508320699</v>
      </c>
      <c r="K11771">
        <v>27.214962637546499</v>
      </c>
    </row>
    <row r="11772" spans="1:11" ht="15" customHeight="1">
      <c r="A11772" s="91" t="s">
        <v>4727</v>
      </c>
      <c r="B11772" s="19" t="s">
        <v>88</v>
      </c>
      <c r="C11772" s="30" t="s">
        <v>199</v>
      </c>
      <c r="D11772" s="91">
        <v>5200</v>
      </c>
      <c r="E11772">
        <v>628</v>
      </c>
      <c r="F11772">
        <v>3.4809999999999999</v>
      </c>
      <c r="G11772">
        <v>34.213000000000001</v>
      </c>
      <c r="J11772">
        <v>1030.1282802552901</v>
      </c>
      <c r="K11772">
        <v>27.215957852958599</v>
      </c>
    </row>
    <row r="11773" spans="1:11" ht="15" customHeight="1">
      <c r="A11773" s="91" t="s">
        <v>4727</v>
      </c>
      <c r="B11773" s="19" t="s">
        <v>88</v>
      </c>
      <c r="C11773" s="30" t="s">
        <v>199</v>
      </c>
      <c r="D11773" s="91">
        <v>5200</v>
      </c>
      <c r="E11773">
        <v>629</v>
      </c>
      <c r="F11773">
        <v>3.48</v>
      </c>
      <c r="G11773">
        <v>34.213000000000001</v>
      </c>
      <c r="J11773">
        <v>1030.1330053182901</v>
      </c>
      <c r="K11773">
        <v>27.216060380900199</v>
      </c>
    </row>
    <row r="11774" spans="1:11" ht="15" customHeight="1">
      <c r="A11774" s="91" t="s">
        <v>4727</v>
      </c>
      <c r="B11774" s="19" t="s">
        <v>88</v>
      </c>
      <c r="C11774" s="30" t="s">
        <v>199</v>
      </c>
      <c r="D11774" s="91">
        <v>5200</v>
      </c>
      <c r="E11774">
        <v>630</v>
      </c>
      <c r="F11774">
        <v>3.4790000000000001</v>
      </c>
      <c r="G11774">
        <v>34.213999999999999</v>
      </c>
      <c r="J11774">
        <v>1030.1385223672701</v>
      </c>
      <c r="K11774">
        <v>27.2169600499994</v>
      </c>
    </row>
    <row r="11775" spans="1:11" ht="15" customHeight="1">
      <c r="A11775" s="91" t="s">
        <v>4727</v>
      </c>
      <c r="B11775" s="19" t="s">
        <v>88</v>
      </c>
      <c r="C11775" s="30" t="s">
        <v>199</v>
      </c>
      <c r="D11775" s="91">
        <v>5200</v>
      </c>
      <c r="E11775">
        <v>631</v>
      </c>
      <c r="F11775">
        <v>3.4769999999999999</v>
      </c>
      <c r="G11775">
        <v>34.215000000000003</v>
      </c>
      <c r="J11775">
        <v>1030.1441516324101</v>
      </c>
      <c r="K11775">
        <v>27.217955180633499</v>
      </c>
    </row>
    <row r="11776" spans="1:11" ht="15" customHeight="1">
      <c r="A11776" s="91" t="s">
        <v>4727</v>
      </c>
      <c r="B11776" s="19" t="s">
        <v>88</v>
      </c>
      <c r="C11776" s="30" t="s">
        <v>199</v>
      </c>
      <c r="D11776" s="91">
        <v>5200</v>
      </c>
      <c r="E11776">
        <v>632</v>
      </c>
      <c r="F11776">
        <v>3.472</v>
      </c>
      <c r="G11776">
        <v>34.215000000000003</v>
      </c>
      <c r="J11776">
        <v>1030.14932559923</v>
      </c>
      <c r="K11776">
        <v>27.218439358258099</v>
      </c>
    </row>
    <row r="11777" spans="1:11" ht="15" customHeight="1">
      <c r="A11777" s="91" t="s">
        <v>4727</v>
      </c>
      <c r="B11777" s="19" t="s">
        <v>88</v>
      </c>
      <c r="C11777" s="30" t="s">
        <v>199</v>
      </c>
      <c r="D11777" s="91">
        <v>5200</v>
      </c>
      <c r="E11777">
        <v>633</v>
      </c>
      <c r="F11777">
        <v>3.4710000000000001</v>
      </c>
      <c r="G11777">
        <v>34.216000000000001</v>
      </c>
      <c r="J11777">
        <v>1030.15484252026</v>
      </c>
      <c r="K11777">
        <v>27.2193389464869</v>
      </c>
    </row>
    <row r="11778" spans="1:11" ht="15" customHeight="1">
      <c r="A11778" s="91" t="s">
        <v>4727</v>
      </c>
      <c r="B11778" s="19" t="s">
        <v>88</v>
      </c>
      <c r="C11778" s="30" t="s">
        <v>199</v>
      </c>
      <c r="D11778" s="91">
        <v>5200</v>
      </c>
      <c r="E11778">
        <v>634</v>
      </c>
      <c r="F11778">
        <v>3.4710000000000001</v>
      </c>
      <c r="G11778">
        <v>34.216000000000001</v>
      </c>
      <c r="J11778">
        <v>1030.1594550472601</v>
      </c>
      <c r="K11778">
        <v>27.219345963090699</v>
      </c>
    </row>
    <row r="11779" spans="1:11" ht="15" customHeight="1">
      <c r="A11779" s="91" t="s">
        <v>4727</v>
      </c>
      <c r="B11779" s="19" t="s">
        <v>88</v>
      </c>
      <c r="C11779" s="30" t="s">
        <v>199</v>
      </c>
      <c r="D11779" s="91">
        <v>5200</v>
      </c>
      <c r="E11779">
        <v>635</v>
      </c>
      <c r="F11779">
        <v>3.47</v>
      </c>
      <c r="G11779">
        <v>34.216999999999999</v>
      </c>
      <c r="J11779">
        <v>1030.16497181608</v>
      </c>
      <c r="K11779">
        <v>27.220245544009199</v>
      </c>
    </row>
    <row r="11780" spans="1:11" ht="15" customHeight="1">
      <c r="A11780" s="91" t="s">
        <v>4727</v>
      </c>
      <c r="B11780" s="19" t="s">
        <v>88</v>
      </c>
      <c r="C11780" s="30" t="s">
        <v>199</v>
      </c>
      <c r="D11780" s="91">
        <v>5200</v>
      </c>
      <c r="E11780">
        <v>636</v>
      </c>
      <c r="F11780">
        <v>3.4689999999999999</v>
      </c>
      <c r="G11780">
        <v>34.216999999999999</v>
      </c>
      <c r="J11780">
        <v>1030.1696964855801</v>
      </c>
      <c r="K11780">
        <v>27.220347931280699</v>
      </c>
    </row>
    <row r="11781" spans="1:11" ht="15" customHeight="1">
      <c r="A11781" s="91" t="s">
        <v>4727</v>
      </c>
      <c r="B11781" s="19" t="s">
        <v>88</v>
      </c>
      <c r="C11781" s="30" t="s">
        <v>199</v>
      </c>
      <c r="D11781" s="91">
        <v>5200</v>
      </c>
      <c r="E11781">
        <v>637</v>
      </c>
      <c r="F11781">
        <v>3.4660000000000002</v>
      </c>
      <c r="G11781">
        <v>34.216999999999999</v>
      </c>
      <c r="J11781">
        <v>1030.17464573143</v>
      </c>
      <c r="K11781">
        <v>27.220640978703798</v>
      </c>
    </row>
    <row r="11782" spans="1:11" ht="15" customHeight="1">
      <c r="A11782" s="91" t="s">
        <v>4727</v>
      </c>
      <c r="B11782" s="19" t="s">
        <v>88</v>
      </c>
      <c r="C11782" s="30" t="s">
        <v>199</v>
      </c>
      <c r="D11782" s="91">
        <v>5200</v>
      </c>
      <c r="E11782">
        <v>638</v>
      </c>
      <c r="F11782">
        <v>3.4630000000000001</v>
      </c>
      <c r="G11782">
        <v>34.218000000000004</v>
      </c>
      <c r="J11782">
        <v>1030.1803869520299</v>
      </c>
      <c r="K11782">
        <v>27.221731111866099</v>
      </c>
    </row>
    <row r="11783" spans="1:11" ht="15" customHeight="1">
      <c r="A11783" s="91" t="s">
        <v>4727</v>
      </c>
      <c r="B11783" s="19" t="s">
        <v>88</v>
      </c>
      <c r="C11783" s="30" t="s">
        <v>199</v>
      </c>
      <c r="D11783" s="91">
        <v>5200</v>
      </c>
      <c r="E11783">
        <v>639</v>
      </c>
      <c r="F11783">
        <v>3.4609999999999999</v>
      </c>
      <c r="G11783">
        <v>34.218000000000004</v>
      </c>
      <c r="J11783">
        <v>1030.1852237934299</v>
      </c>
      <c r="K11783">
        <v>27.2219286747879</v>
      </c>
    </row>
    <row r="11784" spans="1:11" ht="15" customHeight="1">
      <c r="A11784" s="91" t="s">
        <v>4727</v>
      </c>
      <c r="B11784" s="19" t="s">
        <v>88</v>
      </c>
      <c r="C11784" s="30" t="s">
        <v>199</v>
      </c>
      <c r="D11784" s="91">
        <v>5200</v>
      </c>
      <c r="E11784">
        <v>640</v>
      </c>
      <c r="F11784">
        <v>3.456</v>
      </c>
      <c r="G11784">
        <v>34.219000000000001</v>
      </c>
      <c r="J11784">
        <v>1030.1911894775401</v>
      </c>
      <c r="K11784">
        <v>27.223209066218899</v>
      </c>
    </row>
    <row r="11785" spans="1:11" ht="15" customHeight="1">
      <c r="A11785" s="91" t="s">
        <v>4727</v>
      </c>
      <c r="B11785" s="19" t="s">
        <v>88</v>
      </c>
      <c r="C11785" s="30" t="s">
        <v>199</v>
      </c>
      <c r="D11785" s="91">
        <v>5200</v>
      </c>
      <c r="E11785">
        <v>641</v>
      </c>
      <c r="F11785">
        <v>3.4510000000000001</v>
      </c>
      <c r="G11785">
        <v>34.22</v>
      </c>
      <c r="J11785">
        <v>1030.1971550319299</v>
      </c>
      <c r="K11785">
        <v>27.224489167429098</v>
      </c>
    </row>
    <row r="11786" spans="1:11" ht="15" customHeight="1">
      <c r="A11786" s="91" t="s">
        <v>4727</v>
      </c>
      <c r="B11786" s="19" t="s">
        <v>88</v>
      </c>
      <c r="C11786" s="30" t="s">
        <v>199</v>
      </c>
      <c r="D11786" s="91">
        <v>5200</v>
      </c>
      <c r="E11786">
        <v>642</v>
      </c>
      <c r="F11786">
        <v>3.4460000000000002</v>
      </c>
      <c r="G11786">
        <v>34.220999999999997</v>
      </c>
      <c r="J11786">
        <v>1030.2031204566099</v>
      </c>
      <c r="K11786">
        <v>27.225768978391201</v>
      </c>
    </row>
    <row r="11787" spans="1:11" ht="15" customHeight="1">
      <c r="A11787" s="91" t="s">
        <v>4727</v>
      </c>
      <c r="B11787" s="19" t="s">
        <v>88</v>
      </c>
      <c r="C11787" s="30" t="s">
        <v>199</v>
      </c>
      <c r="D11787" s="91">
        <v>5200</v>
      </c>
      <c r="E11787">
        <v>643</v>
      </c>
      <c r="F11787">
        <v>3.444</v>
      </c>
      <c r="G11787">
        <v>34.222000000000001</v>
      </c>
      <c r="J11787">
        <v>1030.20874916342</v>
      </c>
      <c r="K11787">
        <v>27.226763369579</v>
      </c>
    </row>
    <row r="11788" spans="1:11" ht="15" customHeight="1">
      <c r="A11788" s="91" t="s">
        <v>4727</v>
      </c>
      <c r="B11788" s="19" t="s">
        <v>88</v>
      </c>
      <c r="C11788" s="30" t="s">
        <v>199</v>
      </c>
      <c r="D11788" s="91">
        <v>5200</v>
      </c>
      <c r="E11788">
        <v>644</v>
      </c>
      <c r="F11788">
        <v>3.4420000000000002</v>
      </c>
      <c r="G11788">
        <v>34.222999999999999</v>
      </c>
      <c r="J11788">
        <v>1030.2143778197501</v>
      </c>
      <c r="K11788">
        <v>27.227757719102101</v>
      </c>
    </row>
    <row r="11789" spans="1:11" ht="15" customHeight="1">
      <c r="A11789" s="91" t="s">
        <v>4727</v>
      </c>
      <c r="B11789" s="19" t="s">
        <v>88</v>
      </c>
      <c r="C11789" s="30" t="s">
        <v>199</v>
      </c>
      <c r="D11789" s="91">
        <v>5200</v>
      </c>
      <c r="E11789">
        <v>645</v>
      </c>
      <c r="F11789">
        <v>3.4409999999999998</v>
      </c>
      <c r="G11789">
        <v>34.223999999999997</v>
      </c>
      <c r="J11789">
        <v>1030.2198941979</v>
      </c>
      <c r="K11789">
        <v>27.228657005834101</v>
      </c>
    </row>
    <row r="11790" spans="1:11" ht="15" customHeight="1">
      <c r="A11790" s="91" t="s">
        <v>4727</v>
      </c>
      <c r="B11790" s="19" t="s">
        <v>88</v>
      </c>
      <c r="C11790" s="30" t="s">
        <v>199</v>
      </c>
      <c r="D11790" s="91">
        <v>5200</v>
      </c>
      <c r="E11790">
        <v>646</v>
      </c>
      <c r="F11790">
        <v>3.44</v>
      </c>
      <c r="G11790">
        <v>34.225000000000001</v>
      </c>
      <c r="J11790">
        <v>1030.2254105055299</v>
      </c>
      <c r="K11790">
        <v>27.229556285108199</v>
      </c>
    </row>
    <row r="11791" spans="1:11" ht="15" customHeight="1">
      <c r="A11791" s="91" t="s">
        <v>4727</v>
      </c>
      <c r="B11791" s="19" t="s">
        <v>88</v>
      </c>
      <c r="C11791" s="30" t="s">
        <v>199</v>
      </c>
      <c r="D11791" s="91">
        <v>5200</v>
      </c>
      <c r="E11791">
        <v>647</v>
      </c>
      <c r="F11791">
        <v>3.44</v>
      </c>
      <c r="G11791">
        <v>34.225000000000001</v>
      </c>
      <c r="J11791">
        <v>1030.2300224472301</v>
      </c>
      <c r="K11791">
        <v>27.2295632727973</v>
      </c>
    </row>
    <row r="11792" spans="1:11" ht="15" customHeight="1">
      <c r="A11792" s="91" t="s">
        <v>4727</v>
      </c>
      <c r="B11792" s="19" t="s">
        <v>88</v>
      </c>
      <c r="C11792" s="30" t="s">
        <v>199</v>
      </c>
      <c r="D11792" s="91">
        <v>5200</v>
      </c>
      <c r="E11792">
        <v>648</v>
      </c>
      <c r="F11792">
        <v>3.4390000000000001</v>
      </c>
      <c r="G11792">
        <v>34.225000000000001</v>
      </c>
      <c r="J11792">
        <v>1030.23474658328</v>
      </c>
      <c r="K11792">
        <v>27.229665268742998</v>
      </c>
    </row>
    <row r="11793" spans="1:11" ht="15" customHeight="1">
      <c r="A11793" s="91" t="s">
        <v>4727</v>
      </c>
      <c r="B11793" s="19" t="s">
        <v>88</v>
      </c>
      <c r="C11793" s="30" t="s">
        <v>199</v>
      </c>
      <c r="D11793" s="91">
        <v>5200</v>
      </c>
      <c r="E11793">
        <v>649</v>
      </c>
      <c r="F11793">
        <v>3.4380000000000002</v>
      </c>
      <c r="G11793">
        <v>34.225999999999999</v>
      </c>
      <c r="J11793">
        <v>1030.2402626729599</v>
      </c>
      <c r="K11793">
        <v>27.2305645298234</v>
      </c>
    </row>
    <row r="11794" spans="1:11" ht="15" customHeight="1">
      <c r="A11794" s="91" t="s">
        <v>4727</v>
      </c>
      <c r="B11794" s="19" t="s">
        <v>88</v>
      </c>
      <c r="C11794" s="30" t="s">
        <v>199</v>
      </c>
      <c r="D11794" s="91">
        <v>5200</v>
      </c>
      <c r="E11794">
        <v>650</v>
      </c>
      <c r="F11794">
        <v>3.4359999999999999</v>
      </c>
      <c r="G11794">
        <v>34.225999999999999</v>
      </c>
      <c r="J11794">
        <v>1030.24509899282</v>
      </c>
      <c r="K11794">
        <v>27.230761470739701</v>
      </c>
    </row>
    <row r="11795" spans="1:11" ht="15" customHeight="1">
      <c r="A11795" s="91" t="s">
        <v>4727</v>
      </c>
      <c r="B11795" s="19" t="s">
        <v>88</v>
      </c>
      <c r="C11795" s="30" t="s">
        <v>199</v>
      </c>
      <c r="D11795" s="91">
        <v>5200</v>
      </c>
      <c r="E11795">
        <v>651</v>
      </c>
      <c r="F11795">
        <v>3.4340000000000002</v>
      </c>
      <c r="G11795">
        <v>34.226999999999997</v>
      </c>
      <c r="J11795">
        <v>1030.25072727668</v>
      </c>
      <c r="K11795">
        <v>27.2317556491396</v>
      </c>
    </row>
    <row r="11796" spans="1:11" ht="15" customHeight="1">
      <c r="A11796" s="91" t="s">
        <v>4727</v>
      </c>
      <c r="B11796" s="19" t="s">
        <v>88</v>
      </c>
      <c r="C11796" s="30" t="s">
        <v>199</v>
      </c>
      <c r="D11796" s="91">
        <v>5200</v>
      </c>
      <c r="E11796">
        <v>652</v>
      </c>
      <c r="F11796">
        <v>3.4340000000000002</v>
      </c>
      <c r="G11796">
        <v>34.226999999999997</v>
      </c>
      <c r="J11796">
        <v>1030.25533885801</v>
      </c>
      <c r="K11796">
        <v>27.2317626348208</v>
      </c>
    </row>
    <row r="11797" spans="1:11" ht="15" customHeight="1">
      <c r="A11797" s="91" t="s">
        <v>4727</v>
      </c>
      <c r="B11797" s="19" t="s">
        <v>88</v>
      </c>
      <c r="C11797" s="30" t="s">
        <v>199</v>
      </c>
      <c r="D11797" s="91">
        <v>5200</v>
      </c>
      <c r="E11797">
        <v>653</v>
      </c>
      <c r="F11797">
        <v>3.4340000000000002</v>
      </c>
      <c r="G11797">
        <v>34.228000000000002</v>
      </c>
      <c r="J11797">
        <v>1030.2607423356801</v>
      </c>
      <c r="K11797">
        <v>27.232566914175798</v>
      </c>
    </row>
    <row r="11798" spans="1:11" ht="15" customHeight="1">
      <c r="A11798" s="91" t="s">
        <v>4727</v>
      </c>
      <c r="B11798" s="19" t="s">
        <v>88</v>
      </c>
      <c r="C11798" s="30" t="s">
        <v>199</v>
      </c>
      <c r="D11798" s="91">
        <v>5200</v>
      </c>
      <c r="E11798">
        <v>654</v>
      </c>
      <c r="F11798">
        <v>3.4329999999999998</v>
      </c>
      <c r="G11798">
        <v>34.228000000000002</v>
      </c>
      <c r="J11798">
        <v>1030.26546609192</v>
      </c>
      <c r="K11798">
        <v>27.232668835432801</v>
      </c>
    </row>
    <row r="11799" spans="1:11" ht="15" customHeight="1">
      <c r="A11799" s="91" t="s">
        <v>4727</v>
      </c>
      <c r="B11799" s="19" t="s">
        <v>88</v>
      </c>
      <c r="C11799" s="30" t="s">
        <v>199</v>
      </c>
      <c r="D11799" s="91">
        <v>5200</v>
      </c>
      <c r="E11799">
        <v>655</v>
      </c>
      <c r="F11799">
        <v>3.43</v>
      </c>
      <c r="G11799">
        <v>34.228000000000002</v>
      </c>
      <c r="J11799">
        <v>1030.27041453884</v>
      </c>
      <c r="K11799">
        <v>27.232960543375601</v>
      </c>
    </row>
    <row r="11800" spans="1:11" ht="15" customHeight="1">
      <c r="A11800" s="91" t="s">
        <v>4727</v>
      </c>
      <c r="B11800" s="19" t="s">
        <v>88</v>
      </c>
      <c r="C11800" s="30" t="s">
        <v>199</v>
      </c>
      <c r="D11800" s="91">
        <v>5200</v>
      </c>
      <c r="E11800">
        <v>656</v>
      </c>
      <c r="F11800">
        <v>3.4279999999999999</v>
      </c>
      <c r="G11800">
        <v>34.228999999999999</v>
      </c>
      <c r="J11800">
        <v>1030.27604255969</v>
      </c>
      <c r="K11800">
        <v>27.233954587597101</v>
      </c>
    </row>
    <row r="11801" spans="1:11" ht="15" customHeight="1">
      <c r="A11801" s="91" t="s">
        <v>4727</v>
      </c>
      <c r="B11801" s="19" t="s">
        <v>88</v>
      </c>
      <c r="C11801" s="30" t="s">
        <v>199</v>
      </c>
      <c r="D11801" s="91">
        <v>5200</v>
      </c>
      <c r="E11801">
        <v>657</v>
      </c>
      <c r="F11801">
        <v>3.423</v>
      </c>
      <c r="G11801">
        <v>34.229999999999997</v>
      </c>
      <c r="J11801">
        <v>1030.28200759575</v>
      </c>
      <c r="K11801">
        <v>27.2352330607862</v>
      </c>
    </row>
    <row r="11802" spans="1:11" ht="15" customHeight="1">
      <c r="A11802" s="91" t="s">
        <v>4727</v>
      </c>
      <c r="B11802" s="19" t="s">
        <v>88</v>
      </c>
      <c r="C11802" s="30" t="s">
        <v>199</v>
      </c>
      <c r="D11802" s="91">
        <v>5200</v>
      </c>
      <c r="E11802">
        <v>658</v>
      </c>
      <c r="F11802">
        <v>3.419</v>
      </c>
      <c r="G11802">
        <v>34.231000000000002</v>
      </c>
      <c r="J11802">
        <v>1030.2878601893699</v>
      </c>
      <c r="K11802">
        <v>27.2364164919384</v>
      </c>
    </row>
    <row r="11803" spans="1:11" ht="15" customHeight="1">
      <c r="A11803" s="91" t="s">
        <v>4727</v>
      </c>
      <c r="B11803" s="19" t="s">
        <v>88</v>
      </c>
      <c r="C11803" s="30" t="s">
        <v>199</v>
      </c>
      <c r="D11803" s="91">
        <v>5200</v>
      </c>
      <c r="E11803">
        <v>659</v>
      </c>
      <c r="F11803">
        <v>3.419</v>
      </c>
      <c r="G11803">
        <v>34.231999999999999</v>
      </c>
      <c r="J11803">
        <v>1030.2932634108199</v>
      </c>
      <c r="K11803">
        <v>27.237220801710698</v>
      </c>
    </row>
    <row r="11804" spans="1:11" ht="15" customHeight="1">
      <c r="A11804" s="91" t="s">
        <v>4727</v>
      </c>
      <c r="B11804" s="19" t="s">
        <v>88</v>
      </c>
      <c r="C11804" s="30" t="s">
        <v>199</v>
      </c>
      <c r="D11804" s="91">
        <v>5200</v>
      </c>
      <c r="E11804">
        <v>660</v>
      </c>
      <c r="F11804">
        <v>3.4180000000000001</v>
      </c>
      <c r="G11804">
        <v>34.232999999999997</v>
      </c>
      <c r="J11804">
        <v>1030.29877888643</v>
      </c>
      <c r="K11804">
        <v>27.238119867862199</v>
      </c>
    </row>
    <row r="11805" spans="1:11" ht="15" customHeight="1">
      <c r="A11805" s="91" t="s">
        <v>4727</v>
      </c>
      <c r="B11805" s="19" t="s">
        <v>88</v>
      </c>
      <c r="C11805" s="30" t="s">
        <v>199</v>
      </c>
      <c r="D11805" s="91">
        <v>5200</v>
      </c>
      <c r="E11805">
        <v>661</v>
      </c>
      <c r="F11805">
        <v>3.4180000000000001</v>
      </c>
      <c r="G11805">
        <v>34.232999999999997</v>
      </c>
      <c r="J11805">
        <v>1030.3033899295001</v>
      </c>
      <c r="K11805">
        <v>27.2381268423287</v>
      </c>
    </row>
    <row r="11806" spans="1:11" ht="15" customHeight="1">
      <c r="A11806" s="91" t="s">
        <v>4727</v>
      </c>
      <c r="B11806" s="19" t="s">
        <v>88</v>
      </c>
      <c r="C11806" s="30" t="s">
        <v>199</v>
      </c>
      <c r="D11806" s="91">
        <v>5200</v>
      </c>
      <c r="E11806">
        <v>662</v>
      </c>
      <c r="F11806">
        <v>3.4169999999999998</v>
      </c>
      <c r="G11806">
        <v>34.234000000000002</v>
      </c>
      <c r="J11806">
        <v>1030.3089052530299</v>
      </c>
      <c r="K11806">
        <v>27.239025901158801</v>
      </c>
    </row>
    <row r="11807" spans="1:11" ht="15" customHeight="1">
      <c r="A11807" s="91" t="s">
        <v>4727</v>
      </c>
      <c r="B11807" s="19" t="s">
        <v>88</v>
      </c>
      <c r="C11807" s="30" t="s">
        <v>199</v>
      </c>
      <c r="D11807" s="91">
        <v>5200</v>
      </c>
      <c r="E11807">
        <v>663</v>
      </c>
      <c r="F11807">
        <v>3.4159999999999999</v>
      </c>
      <c r="G11807">
        <v>34.234999999999999</v>
      </c>
      <c r="J11807">
        <v>1030.3144205061001</v>
      </c>
      <c r="K11807">
        <v>27.239924952527399</v>
      </c>
    </row>
    <row r="11808" spans="1:11" ht="15" customHeight="1">
      <c r="A11808" s="91" t="s">
        <v>4727</v>
      </c>
      <c r="B11808" s="19" t="s">
        <v>88</v>
      </c>
      <c r="C11808" s="30" t="s">
        <v>199</v>
      </c>
      <c r="D11808" s="91">
        <v>5200</v>
      </c>
      <c r="E11808">
        <v>664</v>
      </c>
      <c r="F11808">
        <v>3.415</v>
      </c>
      <c r="G11808">
        <v>34.234999999999999</v>
      </c>
      <c r="J11808">
        <v>1030.3191437247899</v>
      </c>
      <c r="K11808">
        <v>27.240026645175199</v>
      </c>
    </row>
    <row r="11809" spans="1:11" ht="15" customHeight="1">
      <c r="A11809" s="91" t="s">
        <v>4727</v>
      </c>
      <c r="B11809" s="19" t="s">
        <v>88</v>
      </c>
      <c r="C11809" s="30" t="s">
        <v>199</v>
      </c>
      <c r="D11809" s="91">
        <v>5200</v>
      </c>
      <c r="E11809">
        <v>665</v>
      </c>
      <c r="F11809">
        <v>3.4140000000000001</v>
      </c>
      <c r="G11809">
        <v>34.234999999999999</v>
      </c>
      <c r="J11809">
        <v>1030.32386688271</v>
      </c>
      <c r="K11809">
        <v>27.240128323799599</v>
      </c>
    </row>
    <row r="11810" spans="1:11" ht="15" customHeight="1">
      <c r="A11810" s="91" t="s">
        <v>4727</v>
      </c>
      <c r="B11810" s="19" t="s">
        <v>88</v>
      </c>
      <c r="C11810" s="30" t="s">
        <v>199</v>
      </c>
      <c r="D11810" s="91">
        <v>5200</v>
      </c>
      <c r="E11810">
        <v>666</v>
      </c>
      <c r="F11810">
        <v>3.4140000000000001</v>
      </c>
      <c r="G11810">
        <v>34.235999999999997</v>
      </c>
      <c r="J11810">
        <v>1030.32926946724</v>
      </c>
      <c r="K11810">
        <v>27.240932654261499</v>
      </c>
    </row>
    <row r="11811" spans="1:11" ht="15" customHeight="1">
      <c r="A11811" s="91" t="s">
        <v>4727</v>
      </c>
      <c r="B11811" s="19" t="s">
        <v>88</v>
      </c>
      <c r="C11811" s="30" t="s">
        <v>199</v>
      </c>
      <c r="D11811" s="91">
        <v>5200</v>
      </c>
      <c r="E11811">
        <v>667</v>
      </c>
      <c r="F11811">
        <v>3.4119999999999999</v>
      </c>
      <c r="G11811">
        <v>34.235999999999997</v>
      </c>
      <c r="J11811">
        <v>1030.3341049651799</v>
      </c>
      <c r="K11811">
        <v>27.241128999657601</v>
      </c>
    </row>
    <row r="11812" spans="1:11" ht="15" customHeight="1">
      <c r="A11812" s="91" t="s">
        <v>4727</v>
      </c>
      <c r="B11812" s="19" t="s">
        <v>88</v>
      </c>
      <c r="C11812" s="30" t="s">
        <v>199</v>
      </c>
      <c r="D11812" s="91">
        <v>5200</v>
      </c>
      <c r="E11812">
        <v>668</v>
      </c>
      <c r="F11812">
        <v>3.411</v>
      </c>
      <c r="G11812">
        <v>34.235999999999997</v>
      </c>
      <c r="J11812">
        <v>1030.3388279358201</v>
      </c>
      <c r="K11812">
        <v>27.241230639350299</v>
      </c>
    </row>
    <row r="11813" spans="1:11" ht="15" customHeight="1">
      <c r="A11813" s="91" t="s">
        <v>4727</v>
      </c>
      <c r="B11813" s="19" t="s">
        <v>88</v>
      </c>
      <c r="C11813" s="30" t="s">
        <v>199</v>
      </c>
      <c r="D11813" s="91">
        <v>5200</v>
      </c>
      <c r="E11813">
        <v>669</v>
      </c>
      <c r="F11813">
        <v>3.41</v>
      </c>
      <c r="G11813">
        <v>34.237000000000002</v>
      </c>
      <c r="J11813">
        <v>1030.3443427849199</v>
      </c>
      <c r="K11813">
        <v>27.242129632261101</v>
      </c>
    </row>
    <row r="11814" spans="1:11" ht="15" customHeight="1">
      <c r="A11814" s="91" t="s">
        <v>4727</v>
      </c>
      <c r="B11814" s="19" t="s">
        <v>88</v>
      </c>
      <c r="C11814" s="30" t="s">
        <v>199</v>
      </c>
      <c r="D11814" s="91">
        <v>5200</v>
      </c>
      <c r="E11814">
        <v>670</v>
      </c>
      <c r="F11814">
        <v>3.4089999999999998</v>
      </c>
      <c r="G11814">
        <v>34.237000000000002</v>
      </c>
      <c r="J11814">
        <v>1030.3490656290501</v>
      </c>
      <c r="K11814">
        <v>27.242231247044899</v>
      </c>
    </row>
    <row r="11815" spans="1:11" ht="15" customHeight="1">
      <c r="A11815" s="91" t="s">
        <v>4727</v>
      </c>
      <c r="B11815" s="19" t="s">
        <v>88</v>
      </c>
      <c r="C11815" s="30" t="s">
        <v>199</v>
      </c>
      <c r="D11815" s="91">
        <v>5200</v>
      </c>
      <c r="E11815">
        <v>671</v>
      </c>
      <c r="F11815">
        <v>3.4079999999999999</v>
      </c>
      <c r="G11815">
        <v>34.237000000000002</v>
      </c>
      <c r="J11815">
        <v>1030.35378841242</v>
      </c>
      <c r="K11815">
        <v>27.242332847802999</v>
      </c>
    </row>
    <row r="11816" spans="1:11" ht="15" customHeight="1">
      <c r="A11816" s="91" t="s">
        <v>4727</v>
      </c>
      <c r="B11816" s="19" t="s">
        <v>88</v>
      </c>
      <c r="C11816" s="30" t="s">
        <v>199</v>
      </c>
      <c r="D11816" s="91">
        <v>5200</v>
      </c>
      <c r="E11816">
        <v>672</v>
      </c>
      <c r="F11816">
        <v>3.4079999999999999</v>
      </c>
      <c r="G11816">
        <v>34.237000000000002</v>
      </c>
      <c r="J11816">
        <v>1030.3583985868399</v>
      </c>
      <c r="K11816">
        <v>27.242339822875699</v>
      </c>
    </row>
    <row r="11817" spans="1:11" ht="15" customHeight="1">
      <c r="A11817" s="91" t="s">
        <v>4727</v>
      </c>
      <c r="B11817" s="19" t="s">
        <v>88</v>
      </c>
      <c r="C11817" s="30" t="s">
        <v>199</v>
      </c>
      <c r="D11817" s="91">
        <v>5200</v>
      </c>
      <c r="E11817">
        <v>673</v>
      </c>
      <c r="F11817">
        <v>3.407</v>
      </c>
      <c r="G11817">
        <v>34.238</v>
      </c>
      <c r="J11817">
        <v>1030.3639131524001</v>
      </c>
      <c r="K11817">
        <v>27.243238786691801</v>
      </c>
    </row>
    <row r="11818" spans="1:11" ht="15" customHeight="1">
      <c r="A11818" s="91" t="s">
        <v>4727</v>
      </c>
      <c r="B11818" s="19" t="s">
        <v>88</v>
      </c>
      <c r="C11818" s="30" t="s">
        <v>199</v>
      </c>
      <c r="D11818" s="91">
        <v>5200</v>
      </c>
      <c r="E11818">
        <v>674</v>
      </c>
      <c r="F11818">
        <v>3.4060000000000001</v>
      </c>
      <c r="G11818">
        <v>34.238</v>
      </c>
      <c r="J11818">
        <v>1030.3686357353599</v>
      </c>
      <c r="K11818">
        <v>27.243340362312399</v>
      </c>
    </row>
    <row r="11819" spans="1:11" ht="15" customHeight="1">
      <c r="A11819" s="91" t="s">
        <v>4727</v>
      </c>
      <c r="B11819" s="19" t="s">
        <v>88</v>
      </c>
      <c r="C11819" s="30" t="s">
        <v>199</v>
      </c>
      <c r="D11819" s="91">
        <v>5200</v>
      </c>
      <c r="E11819">
        <v>675</v>
      </c>
      <c r="F11819">
        <v>3.4060000000000001</v>
      </c>
      <c r="G11819">
        <v>34.238</v>
      </c>
      <c r="J11819">
        <v>1030.3732456555999</v>
      </c>
      <c r="K11819">
        <v>27.243347338695699</v>
      </c>
    </row>
    <row r="11820" spans="1:11" ht="15" customHeight="1">
      <c r="A11820" s="91" t="s">
        <v>4727</v>
      </c>
      <c r="B11820" s="19" t="s">
        <v>88</v>
      </c>
      <c r="C11820" s="30" t="s">
        <v>199</v>
      </c>
      <c r="D11820" s="91">
        <v>5200</v>
      </c>
      <c r="E11820">
        <v>676</v>
      </c>
      <c r="F11820">
        <v>3.4039999999999999</v>
      </c>
      <c r="G11820">
        <v>34.238</v>
      </c>
      <c r="J11820">
        <v>1030.3780807190601</v>
      </c>
      <c r="K11820">
        <v>27.243543471472801</v>
      </c>
    </row>
    <row r="11821" spans="1:11" ht="15" customHeight="1">
      <c r="A11821" s="91" t="s">
        <v>4727</v>
      </c>
      <c r="B11821" s="19" t="s">
        <v>88</v>
      </c>
      <c r="C11821" s="30" t="s">
        <v>199</v>
      </c>
      <c r="D11821" s="91">
        <v>5200</v>
      </c>
      <c r="E11821">
        <v>677</v>
      </c>
      <c r="F11821">
        <v>3.403</v>
      </c>
      <c r="G11821">
        <v>34.238</v>
      </c>
      <c r="J11821">
        <v>1030.3828031198</v>
      </c>
      <c r="K11821">
        <v>27.243645005011999</v>
      </c>
    </row>
    <row r="11822" spans="1:11" ht="15" customHeight="1">
      <c r="A11822" s="91" t="s">
        <v>4727</v>
      </c>
      <c r="B11822" s="19" t="s">
        <v>88</v>
      </c>
      <c r="C11822" s="30" t="s">
        <v>199</v>
      </c>
      <c r="D11822" s="91">
        <v>5200</v>
      </c>
      <c r="E11822">
        <v>678</v>
      </c>
      <c r="F11822">
        <v>3.4</v>
      </c>
      <c r="G11822">
        <v>34.238999999999997</v>
      </c>
      <c r="J11822">
        <v>1030.3885426055599</v>
      </c>
      <c r="K11822">
        <v>27.244732974471201</v>
      </c>
    </row>
    <row r="11823" spans="1:11" ht="15" customHeight="1">
      <c r="A11823" s="91" t="s">
        <v>4727</v>
      </c>
      <c r="B11823" s="19" t="s">
        <v>88</v>
      </c>
      <c r="C11823" s="30" t="s">
        <v>199</v>
      </c>
      <c r="D11823" s="91">
        <v>5200</v>
      </c>
      <c r="E11823">
        <v>679</v>
      </c>
      <c r="F11823">
        <v>3.3980000000000001</v>
      </c>
      <c r="G11823">
        <v>34.238999999999997</v>
      </c>
      <c r="J11823">
        <v>1030.3933775287601</v>
      </c>
      <c r="K11823">
        <v>27.2449289517556</v>
      </c>
    </row>
    <row r="11824" spans="1:11" ht="15" customHeight="1">
      <c r="A11824" s="91" t="s">
        <v>4727</v>
      </c>
      <c r="B11824" s="19" t="s">
        <v>88</v>
      </c>
      <c r="C11824" s="30" t="s">
        <v>199</v>
      </c>
      <c r="D11824" s="91">
        <v>5200</v>
      </c>
      <c r="E11824">
        <v>680</v>
      </c>
      <c r="F11824">
        <v>3.395</v>
      </c>
      <c r="G11824">
        <v>34.24</v>
      </c>
      <c r="J11824">
        <v>1030.3991169144399</v>
      </c>
      <c r="K11824">
        <v>27.2460167470927</v>
      </c>
    </row>
    <row r="11825" spans="1:11" ht="15" customHeight="1">
      <c r="A11825" s="91" t="s">
        <v>4727</v>
      </c>
      <c r="B11825" s="19" t="s">
        <v>88</v>
      </c>
      <c r="C11825" s="30" t="s">
        <v>199</v>
      </c>
      <c r="D11825" s="91">
        <v>5200</v>
      </c>
      <c r="E11825">
        <v>681</v>
      </c>
      <c r="F11825">
        <v>3.3940000000000001</v>
      </c>
      <c r="G11825">
        <v>34.24</v>
      </c>
      <c r="J11825">
        <v>1030.4038391281299</v>
      </c>
      <c r="K11825">
        <v>27.246118161793699</v>
      </c>
    </row>
    <row r="11826" spans="1:11" ht="15" customHeight="1">
      <c r="A11826" s="91" t="s">
        <v>4727</v>
      </c>
      <c r="B11826" s="19" t="s">
        <v>88</v>
      </c>
      <c r="C11826" s="30" t="s">
        <v>199</v>
      </c>
      <c r="D11826" s="91">
        <v>5200</v>
      </c>
      <c r="E11826">
        <v>682</v>
      </c>
      <c r="F11826">
        <v>3.3929999999999998</v>
      </c>
      <c r="G11826">
        <v>34.241</v>
      </c>
      <c r="J11826">
        <v>1030.4093531672499</v>
      </c>
      <c r="K11826">
        <v>27.247016982780501</v>
      </c>
    </row>
    <row r="11827" spans="1:11" ht="15" customHeight="1">
      <c r="A11827" s="91" t="s">
        <v>4727</v>
      </c>
      <c r="B11827" s="19" t="s">
        <v>88</v>
      </c>
      <c r="C11827" s="30" t="s">
        <v>199</v>
      </c>
      <c r="D11827" s="91">
        <v>5200</v>
      </c>
      <c r="E11827">
        <v>683</v>
      </c>
      <c r="F11827">
        <v>3.3929999999999998</v>
      </c>
      <c r="G11827">
        <v>34.241</v>
      </c>
      <c r="J11827">
        <v>1030.4139625970199</v>
      </c>
      <c r="K11827">
        <v>27.247023950303401</v>
      </c>
    </row>
    <row r="11828" spans="1:11" ht="15" customHeight="1">
      <c r="A11828" s="91" t="s">
        <v>4727</v>
      </c>
      <c r="B11828" s="19" t="s">
        <v>88</v>
      </c>
      <c r="C11828" s="30" t="s">
        <v>199</v>
      </c>
      <c r="D11828" s="91">
        <v>5200</v>
      </c>
      <c r="E11828">
        <v>684</v>
      </c>
      <c r="F11828">
        <v>3.391</v>
      </c>
      <c r="G11828">
        <v>34.241999999999997</v>
      </c>
      <c r="J11828">
        <v>1030.41958915748</v>
      </c>
      <c r="K11828">
        <v>27.2480171751954</v>
      </c>
    </row>
    <row r="11829" spans="1:11" ht="15" customHeight="1">
      <c r="A11829" s="91" t="s">
        <v>4727</v>
      </c>
      <c r="B11829" s="19" t="s">
        <v>88</v>
      </c>
      <c r="C11829" s="30" t="s">
        <v>199</v>
      </c>
      <c r="D11829" s="91">
        <v>5200</v>
      </c>
      <c r="E11829">
        <v>685</v>
      </c>
      <c r="F11829">
        <v>3.383</v>
      </c>
      <c r="G11829">
        <v>34.243000000000002</v>
      </c>
      <c r="J11829">
        <v>1030.4258914900399</v>
      </c>
      <c r="K11829">
        <v>27.249576430870299</v>
      </c>
    </row>
    <row r="11830" spans="1:11" ht="15" customHeight="1">
      <c r="A11830" s="91" t="s">
        <v>4727</v>
      </c>
      <c r="B11830" s="19" t="s">
        <v>88</v>
      </c>
      <c r="C11830" s="30" t="s">
        <v>199</v>
      </c>
      <c r="D11830" s="91">
        <v>5200</v>
      </c>
      <c r="E11830">
        <v>686</v>
      </c>
      <c r="F11830">
        <v>3.3839999999999999</v>
      </c>
      <c r="G11830">
        <v>34.244</v>
      </c>
      <c r="J11830">
        <v>1030.43118010372</v>
      </c>
      <c r="K11830">
        <v>27.250286521340499</v>
      </c>
    </row>
    <row r="11831" spans="1:11" ht="15" customHeight="1">
      <c r="A11831" s="91" t="s">
        <v>4727</v>
      </c>
      <c r="B11831" s="19" t="s">
        <v>88</v>
      </c>
      <c r="C11831" s="30" t="s">
        <v>199</v>
      </c>
      <c r="D11831" s="91">
        <v>5200</v>
      </c>
      <c r="E11831">
        <v>687</v>
      </c>
      <c r="F11831">
        <v>3.3839999999999999</v>
      </c>
      <c r="G11831">
        <v>34.244</v>
      </c>
      <c r="J11831">
        <v>1030.43578933869</v>
      </c>
      <c r="K11831">
        <v>27.250293480913101</v>
      </c>
    </row>
    <row r="11832" spans="1:11" ht="15" customHeight="1">
      <c r="A11832" s="91" t="s">
        <v>4727</v>
      </c>
      <c r="B11832" s="19" t="s">
        <v>88</v>
      </c>
      <c r="C11832" s="30" t="s">
        <v>199</v>
      </c>
      <c r="D11832" s="91">
        <v>5200</v>
      </c>
      <c r="E11832">
        <v>688</v>
      </c>
      <c r="F11832">
        <v>3.3769999999999998</v>
      </c>
      <c r="G11832">
        <v>34.244</v>
      </c>
      <c r="J11832">
        <v>1030.44118702733</v>
      </c>
      <c r="K11832">
        <v>27.250960376206599</v>
      </c>
    </row>
    <row r="11833" spans="1:11" ht="15" customHeight="1">
      <c r="A11833" s="91" t="s">
        <v>4727</v>
      </c>
      <c r="B11833" s="19" t="s">
        <v>88</v>
      </c>
      <c r="C11833" s="30" t="s">
        <v>199</v>
      </c>
      <c r="D11833" s="91">
        <v>5200</v>
      </c>
      <c r="E11833">
        <v>689</v>
      </c>
      <c r="F11833">
        <v>3.3690000000000002</v>
      </c>
      <c r="G11833">
        <v>34.244999999999997</v>
      </c>
      <c r="J11833">
        <v>1030.44748884212</v>
      </c>
      <c r="K11833">
        <v>27.252518284692499</v>
      </c>
    </row>
    <row r="11834" spans="1:11" ht="15" customHeight="1">
      <c r="A11834" s="91" t="s">
        <v>4727</v>
      </c>
      <c r="B11834" s="19" t="s">
        <v>88</v>
      </c>
      <c r="C11834" s="30" t="s">
        <v>199</v>
      </c>
      <c r="D11834" s="91">
        <v>5200</v>
      </c>
      <c r="E11834">
        <v>690</v>
      </c>
      <c r="F11834">
        <v>3.367</v>
      </c>
      <c r="G11834">
        <v>34.246000000000002</v>
      </c>
      <c r="J11834">
        <v>1030.4531151564499</v>
      </c>
      <c r="K11834">
        <v>27.2535109685405</v>
      </c>
    </row>
    <row r="11835" spans="1:11" ht="15" customHeight="1">
      <c r="A11835" s="91" t="s">
        <v>4727</v>
      </c>
      <c r="B11835" s="19" t="s">
        <v>88</v>
      </c>
      <c r="C11835" s="30" t="s">
        <v>199</v>
      </c>
      <c r="D11835" s="91">
        <v>5200</v>
      </c>
      <c r="E11835">
        <v>691</v>
      </c>
      <c r="F11835">
        <v>3.3660000000000001</v>
      </c>
      <c r="G11835">
        <v>34.247</v>
      </c>
      <c r="J11835">
        <v>1030.4586288615999</v>
      </c>
      <c r="K11835">
        <v>27.2544095136134</v>
      </c>
    </row>
    <row r="11836" spans="1:11" ht="15" customHeight="1">
      <c r="A11836" s="91" t="s">
        <v>4727</v>
      </c>
      <c r="B11836" s="19" t="s">
        <v>88</v>
      </c>
      <c r="C11836" s="30" t="s">
        <v>199</v>
      </c>
      <c r="D11836" s="91">
        <v>5200</v>
      </c>
      <c r="E11836">
        <v>692</v>
      </c>
      <c r="F11836">
        <v>3.3650000000000002</v>
      </c>
      <c r="G11836">
        <v>34.247</v>
      </c>
      <c r="J11836">
        <v>1030.4633506098501</v>
      </c>
      <c r="K11836">
        <v>27.254510547469199</v>
      </c>
    </row>
    <row r="11837" spans="1:11" ht="15" customHeight="1">
      <c r="A11837" s="91" t="s">
        <v>4727</v>
      </c>
      <c r="B11837" s="19" t="s">
        <v>88</v>
      </c>
      <c r="C11837" s="30" t="s">
        <v>199</v>
      </c>
      <c r="D11837" s="91">
        <v>5200</v>
      </c>
      <c r="E11837">
        <v>693</v>
      </c>
      <c r="F11837">
        <v>3.363</v>
      </c>
      <c r="G11837">
        <v>34.247999999999998</v>
      </c>
      <c r="J11837">
        <v>1030.4689767669399</v>
      </c>
      <c r="K11837">
        <v>27.2555031464208</v>
      </c>
    </row>
    <row r="11838" spans="1:11" ht="15" customHeight="1">
      <c r="A11838" s="91" t="s">
        <v>4727</v>
      </c>
      <c r="B11838" s="19" t="s">
        <v>88</v>
      </c>
      <c r="C11838" s="30" t="s">
        <v>199</v>
      </c>
      <c r="D11838" s="91">
        <v>5200</v>
      </c>
      <c r="E11838">
        <v>694</v>
      </c>
      <c r="F11838">
        <v>3.3620000000000001</v>
      </c>
      <c r="G11838">
        <v>34.249000000000002</v>
      </c>
      <c r="J11838">
        <v>1030.47449028152</v>
      </c>
      <c r="K11838">
        <v>27.2564016546389</v>
      </c>
    </row>
    <row r="11839" spans="1:11" ht="15" customHeight="1">
      <c r="A11839" s="91" t="s">
        <v>4727</v>
      </c>
      <c r="B11839" s="19" t="s">
        <v>88</v>
      </c>
      <c r="C11839" s="30" t="s">
        <v>199</v>
      </c>
      <c r="D11839" s="91">
        <v>5200</v>
      </c>
      <c r="E11839">
        <v>695</v>
      </c>
      <c r="F11839">
        <v>3.3620000000000001</v>
      </c>
      <c r="G11839">
        <v>34.249000000000002</v>
      </c>
      <c r="J11839">
        <v>1030.4790992338301</v>
      </c>
      <c r="K11839">
        <v>27.2564085914589</v>
      </c>
    </row>
    <row r="11840" spans="1:11" ht="15" customHeight="1">
      <c r="A11840" s="91" t="s">
        <v>4727</v>
      </c>
      <c r="B11840" s="19" t="s">
        <v>88</v>
      </c>
      <c r="C11840" s="30" t="s">
        <v>199</v>
      </c>
      <c r="D11840" s="91">
        <v>5200</v>
      </c>
      <c r="E11840">
        <v>696</v>
      </c>
      <c r="F11840">
        <v>3.3610000000000002</v>
      </c>
      <c r="G11840">
        <v>34.25</v>
      </c>
      <c r="J11840">
        <v>1030.48461259647</v>
      </c>
      <c r="K11840">
        <v>27.2573070923413</v>
      </c>
    </row>
    <row r="11841" spans="1:11" ht="15" customHeight="1">
      <c r="A11841" s="91" t="s">
        <v>4727</v>
      </c>
      <c r="B11841" s="19" t="s">
        <v>88</v>
      </c>
      <c r="C11841" s="30" t="s">
        <v>199</v>
      </c>
      <c r="D11841" s="91">
        <v>5200</v>
      </c>
      <c r="E11841">
        <v>697</v>
      </c>
      <c r="F11841">
        <v>3.3580000000000001</v>
      </c>
      <c r="G11841">
        <v>34.25</v>
      </c>
      <c r="J11841">
        <v>1030.4895593070501</v>
      </c>
      <c r="K11841">
        <v>27.257596098401802</v>
      </c>
    </row>
    <row r="11842" spans="1:11" ht="15" customHeight="1">
      <c r="A11842" s="91" t="s">
        <v>4727</v>
      </c>
      <c r="B11842" s="19" t="s">
        <v>88</v>
      </c>
      <c r="C11842" s="30" t="s">
        <v>199</v>
      </c>
      <c r="D11842" s="91">
        <v>5200</v>
      </c>
      <c r="E11842">
        <v>698</v>
      </c>
      <c r="F11842">
        <v>3.3559999999999999</v>
      </c>
      <c r="G11842">
        <v>34.250999999999998</v>
      </c>
      <c r="J11842">
        <v>1030.49518520427</v>
      </c>
      <c r="K11842">
        <v>27.258588546043701</v>
      </c>
    </row>
    <row r="11843" spans="1:11" ht="15" customHeight="1">
      <c r="A11843" s="91" t="s">
        <v>4727</v>
      </c>
      <c r="B11843" s="19" t="s">
        <v>88</v>
      </c>
      <c r="C11843" s="30" t="s">
        <v>199</v>
      </c>
      <c r="D11843" s="91">
        <v>5200</v>
      </c>
      <c r="E11843">
        <v>699</v>
      </c>
      <c r="F11843">
        <v>3.355</v>
      </c>
      <c r="G11843">
        <v>34.250999999999998</v>
      </c>
      <c r="J11843">
        <v>1030.4999065473701</v>
      </c>
      <c r="K11843">
        <v>27.258689452788101</v>
      </c>
    </row>
    <row r="11844" spans="1:11" ht="15" customHeight="1">
      <c r="A11844" s="91" t="s">
        <v>4727</v>
      </c>
      <c r="B11844" s="19" t="s">
        <v>88</v>
      </c>
      <c r="C11844" s="30" t="s">
        <v>199</v>
      </c>
      <c r="D11844" s="91">
        <v>5200</v>
      </c>
      <c r="E11844">
        <v>700</v>
      </c>
      <c r="F11844">
        <v>3.3519999999999999</v>
      </c>
      <c r="G11844">
        <v>34.252000000000002</v>
      </c>
      <c r="J11844">
        <v>1030.50564498674</v>
      </c>
      <c r="K11844">
        <v>27.259775771984799</v>
      </c>
    </row>
    <row r="11845" spans="1:11" ht="15" customHeight="1">
      <c r="A11845" s="91" t="s">
        <v>4727</v>
      </c>
      <c r="B11845" s="19" t="s">
        <v>88</v>
      </c>
      <c r="C11845" s="30" t="s">
        <v>199</v>
      </c>
      <c r="D11845" s="91">
        <v>5200</v>
      </c>
      <c r="E11845">
        <v>701</v>
      </c>
      <c r="F11845">
        <v>3.3479999999999999</v>
      </c>
      <c r="G11845">
        <v>34.252000000000002</v>
      </c>
      <c r="J11845">
        <v>1030.51070413446</v>
      </c>
      <c r="K11845">
        <v>27.260158325523001</v>
      </c>
    </row>
    <row r="11846" spans="1:11" ht="15" customHeight="1">
      <c r="A11846" s="91" t="s">
        <v>4727</v>
      </c>
      <c r="B11846" s="19" t="s">
        <v>88</v>
      </c>
      <c r="C11846" s="30" t="s">
        <v>199</v>
      </c>
      <c r="D11846" s="91">
        <v>5200</v>
      </c>
      <c r="E11846">
        <v>702</v>
      </c>
      <c r="F11846">
        <v>3.347</v>
      </c>
      <c r="G11846">
        <v>34.253</v>
      </c>
      <c r="J11846">
        <v>1030.5162172160401</v>
      </c>
      <c r="K11846">
        <v>27.261056683100801</v>
      </c>
    </row>
    <row r="11847" spans="1:11" ht="15" customHeight="1">
      <c r="A11847" s="91" t="s">
        <v>4727</v>
      </c>
      <c r="B11847" s="19" t="s">
        <v>88</v>
      </c>
      <c r="C11847" s="30" t="s">
        <v>199</v>
      </c>
      <c r="D11847" s="91">
        <v>5200</v>
      </c>
      <c r="E11847">
        <v>703</v>
      </c>
      <c r="F11847">
        <v>3.347</v>
      </c>
      <c r="G11847">
        <v>34.253999999999998</v>
      </c>
      <c r="J11847">
        <v>1030.5216175722201</v>
      </c>
      <c r="K11847">
        <v>27.2618611676683</v>
      </c>
    </row>
    <row r="11848" spans="1:11" ht="15" customHeight="1">
      <c r="A11848" s="91" t="s">
        <v>4727</v>
      </c>
      <c r="B11848" s="19" t="s">
        <v>88</v>
      </c>
      <c r="C11848" s="30" t="s">
        <v>199</v>
      </c>
      <c r="D11848" s="91">
        <v>5200</v>
      </c>
      <c r="E11848">
        <v>704</v>
      </c>
      <c r="F11848">
        <v>3.3460000000000001</v>
      </c>
      <c r="G11848">
        <v>34.253999999999998</v>
      </c>
      <c r="J11848">
        <v>1030.52633864982</v>
      </c>
      <c r="K11848">
        <v>27.261961958408399</v>
      </c>
    </row>
    <row r="11849" spans="1:11" ht="15" customHeight="1">
      <c r="A11849" s="91" t="s">
        <v>4727</v>
      </c>
      <c r="B11849" s="19" t="s">
        <v>88</v>
      </c>
      <c r="C11849" s="30" t="s">
        <v>199</v>
      </c>
      <c r="D11849" s="91">
        <v>5200</v>
      </c>
      <c r="E11849">
        <v>705</v>
      </c>
      <c r="F11849">
        <v>3.3439999999999999</v>
      </c>
      <c r="G11849">
        <v>34.255000000000003</v>
      </c>
      <c r="J11849">
        <v>1030.5319641932799</v>
      </c>
      <c r="K11849">
        <v>27.262954141879199</v>
      </c>
    </row>
    <row r="11850" spans="1:11" ht="15" customHeight="1">
      <c r="A11850" s="91" t="s">
        <v>4727</v>
      </c>
      <c r="B11850" s="19" t="s">
        <v>88</v>
      </c>
      <c r="C11850" s="30" t="s">
        <v>199</v>
      </c>
      <c r="D11850" s="91">
        <v>5200</v>
      </c>
      <c r="E11850">
        <v>706</v>
      </c>
      <c r="F11850">
        <v>3.3420000000000001</v>
      </c>
      <c r="G11850">
        <v>34.256</v>
      </c>
      <c r="J11850">
        <v>1030.5375896865901</v>
      </c>
      <c r="K11850">
        <v>27.263946283635299</v>
      </c>
    </row>
    <row r="11851" spans="1:11" ht="15" customHeight="1">
      <c r="A11851" s="91" t="s">
        <v>4727</v>
      </c>
      <c r="B11851" s="19" t="s">
        <v>88</v>
      </c>
      <c r="C11851" s="30" t="s">
        <v>199</v>
      </c>
      <c r="D11851" s="91">
        <v>5200</v>
      </c>
      <c r="E11851">
        <v>707</v>
      </c>
      <c r="F11851">
        <v>3.34</v>
      </c>
      <c r="G11851">
        <v>34.256</v>
      </c>
      <c r="J11851">
        <v>1030.5424232887301</v>
      </c>
      <c r="K11851">
        <v>27.264140802405301</v>
      </c>
    </row>
    <row r="11852" spans="1:11" ht="15" customHeight="1">
      <c r="A11852" s="91" t="s">
        <v>4727</v>
      </c>
      <c r="B11852" s="19" t="s">
        <v>88</v>
      </c>
      <c r="C11852" s="30" t="s">
        <v>199</v>
      </c>
      <c r="D11852" s="91">
        <v>5200</v>
      </c>
      <c r="E11852">
        <v>708</v>
      </c>
      <c r="F11852">
        <v>3.3370000000000002</v>
      </c>
      <c r="G11852">
        <v>34.256999999999998</v>
      </c>
      <c r="J11852">
        <v>1030.5481613666</v>
      </c>
      <c r="K11852">
        <v>27.265226610598599</v>
      </c>
    </row>
    <row r="11853" spans="1:11" ht="15" customHeight="1">
      <c r="A11853" s="91" t="s">
        <v>4727</v>
      </c>
      <c r="B11853" s="19" t="s">
        <v>88</v>
      </c>
      <c r="C11853" s="30" t="s">
        <v>199</v>
      </c>
      <c r="D11853" s="91">
        <v>5200</v>
      </c>
      <c r="E11853">
        <v>709</v>
      </c>
      <c r="F11853">
        <v>3.3340000000000001</v>
      </c>
      <c r="G11853">
        <v>34.258000000000003</v>
      </c>
      <c r="J11853">
        <v>1030.5538993913899</v>
      </c>
      <c r="K11853">
        <v>27.266312318446101</v>
      </c>
    </row>
    <row r="11854" spans="1:11" ht="15" customHeight="1">
      <c r="A11854" s="91" t="s">
        <v>4727</v>
      </c>
      <c r="B11854" s="19" t="s">
        <v>88</v>
      </c>
      <c r="C11854" s="30" t="s">
        <v>199</v>
      </c>
      <c r="D11854" s="91">
        <v>5200</v>
      </c>
      <c r="E11854">
        <v>710</v>
      </c>
      <c r="F11854">
        <v>3.3260000000000001</v>
      </c>
      <c r="G11854">
        <v>34.259</v>
      </c>
      <c r="J11854">
        <v>1030.56020053104</v>
      </c>
      <c r="K11854">
        <v>27.267866169331899</v>
      </c>
    </row>
    <row r="11855" spans="1:11" ht="15" customHeight="1">
      <c r="A11855" s="91" t="s">
        <v>4727</v>
      </c>
      <c r="B11855" s="19" t="s">
        <v>88</v>
      </c>
      <c r="C11855" s="30" t="s">
        <v>199</v>
      </c>
      <c r="D11855" s="91">
        <v>5200</v>
      </c>
      <c r="E11855">
        <v>711</v>
      </c>
      <c r="F11855">
        <v>3.3250000000000002</v>
      </c>
      <c r="G11855">
        <v>34.26</v>
      </c>
      <c r="J11855">
        <v>1030.56571319553</v>
      </c>
      <c r="K11855">
        <v>27.268764309453701</v>
      </c>
    </row>
    <row r="11856" spans="1:11" ht="15" customHeight="1">
      <c r="A11856" s="91" t="s">
        <v>4727</v>
      </c>
      <c r="B11856" s="19" t="s">
        <v>88</v>
      </c>
      <c r="C11856" s="30" t="s">
        <v>199</v>
      </c>
      <c r="D11856" s="91">
        <v>5200</v>
      </c>
      <c r="E11856">
        <v>712</v>
      </c>
      <c r="F11856">
        <v>3.3250000000000002</v>
      </c>
      <c r="G11856">
        <v>34.26</v>
      </c>
      <c r="J11856">
        <v>1030.5703213034401</v>
      </c>
      <c r="K11856">
        <v>27.268771213905001</v>
      </c>
    </row>
    <row r="11857" spans="1:11" ht="15" customHeight="1">
      <c r="A11857" s="91" t="s">
        <v>4727</v>
      </c>
      <c r="B11857" s="19" t="s">
        <v>88</v>
      </c>
      <c r="C11857" s="30" t="s">
        <v>199</v>
      </c>
      <c r="D11857" s="91">
        <v>5200</v>
      </c>
      <c r="E11857">
        <v>713</v>
      </c>
      <c r="F11857">
        <v>3.3239999999999998</v>
      </c>
      <c r="G11857">
        <v>34.261000000000003</v>
      </c>
      <c r="J11857">
        <v>1030.5758338160699</v>
      </c>
      <c r="K11857">
        <v>27.269669346683699</v>
      </c>
    </row>
    <row r="11858" spans="1:11" ht="15" customHeight="1">
      <c r="A11858" s="91" t="s">
        <v>4727</v>
      </c>
      <c r="B11858" s="19" t="s">
        <v>88</v>
      </c>
      <c r="C11858" s="30" t="s">
        <v>199</v>
      </c>
      <c r="D11858" s="91">
        <v>5200</v>
      </c>
      <c r="E11858">
        <v>714</v>
      </c>
      <c r="F11858">
        <v>3.323</v>
      </c>
      <c r="G11858">
        <v>34.261000000000003</v>
      </c>
      <c r="J11858">
        <v>1030.58055442405</v>
      </c>
      <c r="K11858">
        <v>27.269769839450198</v>
      </c>
    </row>
    <row r="11859" spans="1:11" ht="15" customHeight="1">
      <c r="A11859" s="91" t="s">
        <v>4727</v>
      </c>
      <c r="B11859" s="19" t="s">
        <v>88</v>
      </c>
      <c r="C11859" s="30" t="s">
        <v>199</v>
      </c>
      <c r="D11859" s="91">
        <v>5200</v>
      </c>
      <c r="E11859">
        <v>715</v>
      </c>
      <c r="F11859">
        <v>3.3220000000000001</v>
      </c>
      <c r="G11859">
        <v>34.261000000000003</v>
      </c>
      <c r="J11859">
        <v>1030.5852749714099</v>
      </c>
      <c r="K11859">
        <v>27.269870318169101</v>
      </c>
    </row>
    <row r="11860" spans="1:11" ht="15" customHeight="1">
      <c r="A11860" s="91" t="s">
        <v>4727</v>
      </c>
      <c r="B11860" s="19" t="s">
        <v>88</v>
      </c>
      <c r="C11860" s="30" t="s">
        <v>199</v>
      </c>
      <c r="D11860" s="91">
        <v>5200</v>
      </c>
      <c r="E11860">
        <v>716</v>
      </c>
      <c r="F11860">
        <v>3.3210000000000002</v>
      </c>
      <c r="G11860">
        <v>34.262</v>
      </c>
      <c r="J11860">
        <v>1030.59078728247</v>
      </c>
      <c r="K11860">
        <v>27.2707684216746</v>
      </c>
    </row>
    <row r="11861" spans="1:11" ht="15" customHeight="1">
      <c r="A11861" s="91" t="s">
        <v>4727</v>
      </c>
      <c r="B11861" s="19" t="s">
        <v>88</v>
      </c>
      <c r="C11861" s="30" t="s">
        <v>199</v>
      </c>
      <c r="D11861" s="91">
        <v>5200</v>
      </c>
      <c r="E11861">
        <v>717</v>
      </c>
      <c r="F11861">
        <v>3.3210000000000002</v>
      </c>
      <c r="G11861">
        <v>34.262</v>
      </c>
      <c r="J11861">
        <v>1030.595394981</v>
      </c>
      <c r="K11861">
        <v>27.270775327300498</v>
      </c>
    </row>
    <row r="11862" spans="1:11" ht="15" customHeight="1">
      <c r="A11862" s="91" t="s">
        <v>4727</v>
      </c>
      <c r="B11862" s="19" t="s">
        <v>88</v>
      </c>
      <c r="C11862" s="30" t="s">
        <v>199</v>
      </c>
      <c r="D11862" s="91">
        <v>5200</v>
      </c>
      <c r="E11862">
        <v>718</v>
      </c>
      <c r="F11862">
        <v>3.32</v>
      </c>
      <c r="G11862">
        <v>34.262</v>
      </c>
      <c r="J11862">
        <v>1030.60011532828</v>
      </c>
      <c r="K11862">
        <v>27.270875780835901</v>
      </c>
    </row>
    <row r="11863" spans="1:11" ht="15" customHeight="1">
      <c r="A11863" s="91" t="s">
        <v>4727</v>
      </c>
      <c r="B11863" s="19" t="s">
        <v>88</v>
      </c>
      <c r="C11863" s="30" t="s">
        <v>199</v>
      </c>
      <c r="D11863" s="91">
        <v>5200</v>
      </c>
      <c r="E11863">
        <v>719</v>
      </c>
      <c r="F11863">
        <v>3.3159999999999998</v>
      </c>
      <c r="G11863">
        <v>34.262</v>
      </c>
      <c r="J11863">
        <v>1030.60517382737</v>
      </c>
      <c r="K11863">
        <v>27.271256745282901</v>
      </c>
    </row>
    <row r="11864" spans="1:11" ht="15" customHeight="1">
      <c r="A11864" s="91" t="s">
        <v>4727</v>
      </c>
      <c r="B11864" s="19" t="s">
        <v>88</v>
      </c>
      <c r="C11864" s="30" t="s">
        <v>199</v>
      </c>
      <c r="D11864" s="91">
        <v>5200</v>
      </c>
      <c r="E11864">
        <v>720</v>
      </c>
      <c r="F11864">
        <v>3.3109999999999999</v>
      </c>
      <c r="G11864">
        <v>34.264000000000003</v>
      </c>
      <c r="J11864">
        <v>1030.6119285756099</v>
      </c>
      <c r="K11864">
        <v>27.273326273666498</v>
      </c>
    </row>
    <row r="11865" spans="1:11" ht="15" customHeight="1">
      <c r="A11865" s="91" t="s">
        <v>4727</v>
      </c>
      <c r="B11865" s="19" t="s">
        <v>88</v>
      </c>
      <c r="C11865" s="30" t="s">
        <v>199</v>
      </c>
      <c r="D11865" s="91">
        <v>5200</v>
      </c>
      <c r="E11865">
        <v>721</v>
      </c>
      <c r="F11865">
        <v>3.3079999999999998</v>
      </c>
      <c r="G11865">
        <v>34.265000000000001</v>
      </c>
      <c r="J11865">
        <v>1030.61766603346</v>
      </c>
      <c r="K11865">
        <v>27.274411086307101</v>
      </c>
    </row>
    <row r="11866" spans="1:11" ht="15" customHeight="1">
      <c r="A11866" s="91" t="s">
        <v>4727</v>
      </c>
      <c r="B11866" s="19" t="s">
        <v>88</v>
      </c>
      <c r="C11866" s="30" t="s">
        <v>199</v>
      </c>
      <c r="D11866" s="91">
        <v>5200</v>
      </c>
      <c r="E11866">
        <v>722</v>
      </c>
      <c r="F11866">
        <v>3.3050000000000002</v>
      </c>
      <c r="G11866">
        <v>34.265999999999998</v>
      </c>
      <c r="J11866">
        <v>1030.6234034383799</v>
      </c>
      <c r="K11866">
        <v>27.2754957985603</v>
      </c>
    </row>
    <row r="11867" spans="1:11" ht="15" customHeight="1">
      <c r="A11867" s="91" t="s">
        <v>4727</v>
      </c>
      <c r="B11867" s="19" t="s">
        <v>88</v>
      </c>
      <c r="C11867" s="30" t="s">
        <v>199</v>
      </c>
      <c r="D11867" s="91">
        <v>5200</v>
      </c>
      <c r="E11867">
        <v>723</v>
      </c>
      <c r="F11867">
        <v>3.302</v>
      </c>
      <c r="G11867">
        <v>34.267000000000003</v>
      </c>
      <c r="J11867">
        <v>1030.62914079036</v>
      </c>
      <c r="K11867">
        <v>27.276580410421499</v>
      </c>
    </row>
    <row r="11868" spans="1:11" ht="15" customHeight="1">
      <c r="A11868" s="91" t="s">
        <v>4727</v>
      </c>
      <c r="B11868" s="19" t="s">
        <v>88</v>
      </c>
      <c r="C11868" s="30" t="s">
        <v>199</v>
      </c>
      <c r="D11868" s="91">
        <v>5200</v>
      </c>
      <c r="E11868">
        <v>724</v>
      </c>
      <c r="F11868">
        <v>3.3010000000000002</v>
      </c>
      <c r="G11868">
        <v>34.267000000000003</v>
      </c>
      <c r="J11868">
        <v>1030.633860921</v>
      </c>
      <c r="K11868">
        <v>27.276680615790202</v>
      </c>
    </row>
    <row r="11869" spans="1:11" ht="15" customHeight="1">
      <c r="A11869" s="91" t="s">
        <v>4727</v>
      </c>
      <c r="B11869" s="19" t="s">
        <v>88</v>
      </c>
      <c r="C11869" s="30" t="s">
        <v>199</v>
      </c>
      <c r="D11869" s="91">
        <v>5200</v>
      </c>
      <c r="E11869">
        <v>725</v>
      </c>
      <c r="F11869">
        <v>3.3</v>
      </c>
      <c r="G11869">
        <v>34.268000000000001</v>
      </c>
      <c r="J11869">
        <v>1030.6393728043199</v>
      </c>
      <c r="K11869">
        <v>27.277578509386601</v>
      </c>
    </row>
    <row r="11870" spans="1:11" ht="15" customHeight="1">
      <c r="A11870" s="91" t="s">
        <v>4727</v>
      </c>
      <c r="B11870" s="19" t="s">
        <v>88</v>
      </c>
      <c r="C11870" s="30" t="s">
        <v>199</v>
      </c>
      <c r="D11870" s="91">
        <v>5200</v>
      </c>
      <c r="E11870">
        <v>726</v>
      </c>
      <c r="F11870">
        <v>3.3</v>
      </c>
      <c r="G11870">
        <v>34.268000000000001</v>
      </c>
      <c r="J11870">
        <v>1030.64398008987</v>
      </c>
      <c r="K11870">
        <v>27.27758539565</v>
      </c>
    </row>
    <row r="11871" spans="1:11" ht="15" customHeight="1">
      <c r="A11871" s="91" t="s">
        <v>4727</v>
      </c>
      <c r="B11871" s="19" t="s">
        <v>88</v>
      </c>
      <c r="C11871" s="30" t="s">
        <v>199</v>
      </c>
      <c r="D11871" s="91">
        <v>5200</v>
      </c>
      <c r="E11871">
        <v>727</v>
      </c>
      <c r="F11871">
        <v>3.2989999999999999</v>
      </c>
      <c r="G11871">
        <v>34.268000000000001</v>
      </c>
      <c r="J11871">
        <v>1030.64870002049</v>
      </c>
      <c r="K11871">
        <v>27.277685575825</v>
      </c>
    </row>
    <row r="11872" spans="1:11" ht="15" customHeight="1">
      <c r="A11872" s="91" t="s">
        <v>4727</v>
      </c>
      <c r="B11872" s="19" t="s">
        <v>88</v>
      </c>
      <c r="C11872" s="30" t="s">
        <v>199</v>
      </c>
      <c r="D11872" s="91">
        <v>5200</v>
      </c>
      <c r="E11872">
        <v>728</v>
      </c>
      <c r="F11872">
        <v>3.2970000000000002</v>
      </c>
      <c r="G11872">
        <v>34.268000000000001</v>
      </c>
      <c r="J11872">
        <v>1030.6535326359101</v>
      </c>
      <c r="K11872">
        <v>27.277879008458701</v>
      </c>
    </row>
    <row r="11873" spans="1:11" ht="15" customHeight="1">
      <c r="A11873" s="91" t="s">
        <v>4727</v>
      </c>
      <c r="B11873" s="19" t="s">
        <v>88</v>
      </c>
      <c r="C11873" s="30" t="s">
        <v>199</v>
      </c>
      <c r="D11873" s="91">
        <v>5200</v>
      </c>
      <c r="E11873">
        <v>729</v>
      </c>
      <c r="F11873">
        <v>3.2959999999999998</v>
      </c>
      <c r="G11873">
        <v>34.268999999999998</v>
      </c>
      <c r="J11873">
        <v>1030.6590442521899</v>
      </c>
      <c r="K11873">
        <v>27.2787768618653</v>
      </c>
    </row>
    <row r="11874" spans="1:11" ht="15" customHeight="1">
      <c r="A11874" s="91" t="s">
        <v>4727</v>
      </c>
      <c r="B11874" s="19" t="s">
        <v>88</v>
      </c>
      <c r="C11874" s="30" t="s">
        <v>199</v>
      </c>
      <c r="D11874" s="91">
        <v>5200</v>
      </c>
      <c r="E11874">
        <v>730</v>
      </c>
      <c r="F11874">
        <v>3.2930000000000001</v>
      </c>
      <c r="G11874">
        <v>34.270000000000003</v>
      </c>
      <c r="J11874">
        <v>1030.66478131792</v>
      </c>
      <c r="K11874">
        <v>27.279861160094001</v>
      </c>
    </row>
    <row r="11875" spans="1:11" ht="15" customHeight="1">
      <c r="A11875" s="91" t="s">
        <v>4727</v>
      </c>
      <c r="B11875" s="19" t="s">
        <v>88</v>
      </c>
      <c r="C11875" s="30" t="s">
        <v>199</v>
      </c>
      <c r="D11875" s="91">
        <v>5200</v>
      </c>
      <c r="E11875">
        <v>731</v>
      </c>
      <c r="F11875">
        <v>3.2909999999999999</v>
      </c>
      <c r="G11875">
        <v>34.270000000000003</v>
      </c>
      <c r="J11875">
        <v>1030.6696137916899</v>
      </c>
      <c r="K11875">
        <v>27.2800544429228</v>
      </c>
    </row>
    <row r="11876" spans="1:11" ht="15" customHeight="1">
      <c r="A11876" s="91" t="s">
        <v>4727</v>
      </c>
      <c r="B11876" s="19" t="s">
        <v>88</v>
      </c>
      <c r="C11876" s="30" t="s">
        <v>199</v>
      </c>
      <c r="D11876" s="91">
        <v>5200</v>
      </c>
      <c r="E11876">
        <v>732</v>
      </c>
      <c r="F11876">
        <v>3.2890000000000001</v>
      </c>
      <c r="G11876">
        <v>34.271000000000001</v>
      </c>
      <c r="J11876">
        <v>1030.67523800971</v>
      </c>
      <c r="K11876">
        <v>27.281045408171799</v>
      </c>
    </row>
    <row r="11877" spans="1:11" ht="15" customHeight="1">
      <c r="A11877" s="91" t="s">
        <v>4727</v>
      </c>
      <c r="B11877" s="19" t="s">
        <v>88</v>
      </c>
      <c r="C11877" s="30" t="s">
        <v>199</v>
      </c>
      <c r="D11877" s="91">
        <v>5200</v>
      </c>
      <c r="E11877">
        <v>733</v>
      </c>
      <c r="F11877">
        <v>3.2879999999999998</v>
      </c>
      <c r="G11877">
        <v>34.271000000000001</v>
      </c>
      <c r="J11877">
        <v>1030.67995762806</v>
      </c>
      <c r="K11877">
        <v>27.281145444372001</v>
      </c>
    </row>
    <row r="11878" spans="1:11" ht="15" customHeight="1">
      <c r="A11878" s="91" t="s">
        <v>4727</v>
      </c>
      <c r="B11878" s="19" t="s">
        <v>88</v>
      </c>
      <c r="C11878" s="30" t="s">
        <v>199</v>
      </c>
      <c r="D11878" s="91">
        <v>5200</v>
      </c>
      <c r="E11878">
        <v>734</v>
      </c>
      <c r="F11878">
        <v>3.286</v>
      </c>
      <c r="G11878">
        <v>34.271999999999998</v>
      </c>
      <c r="J11878">
        <v>1030.6855817437599</v>
      </c>
      <c r="K11878">
        <v>27.282136343152398</v>
      </c>
    </row>
    <row r="11879" spans="1:11" ht="15" customHeight="1">
      <c r="A11879" s="91" t="s">
        <v>4727</v>
      </c>
      <c r="B11879" s="19" t="s">
        <v>88</v>
      </c>
      <c r="C11879" s="30" t="s">
        <v>199</v>
      </c>
      <c r="D11879" s="91">
        <v>5200</v>
      </c>
      <c r="E11879">
        <v>735</v>
      </c>
      <c r="F11879">
        <v>3.2850000000000001</v>
      </c>
      <c r="G11879">
        <v>34.271999999999998</v>
      </c>
      <c r="J11879">
        <v>1030.6903012492201</v>
      </c>
      <c r="K11879">
        <v>27.2822363405689</v>
      </c>
    </row>
    <row r="11880" spans="1:11" ht="15" customHeight="1">
      <c r="A11880" s="91" t="s">
        <v>4727</v>
      </c>
      <c r="B11880" s="19" t="s">
        <v>88</v>
      </c>
      <c r="C11880" s="30" t="s">
        <v>199</v>
      </c>
      <c r="D11880" s="91">
        <v>5200</v>
      </c>
      <c r="E11880">
        <v>736</v>
      </c>
      <c r="F11880">
        <v>3.2829999999999999</v>
      </c>
      <c r="G11880">
        <v>34.273000000000003</v>
      </c>
      <c r="J11880">
        <v>1030.69592526262</v>
      </c>
      <c r="K11880">
        <v>27.283227172877801</v>
      </c>
    </row>
    <row r="11881" spans="1:11" ht="15" customHeight="1">
      <c r="A11881" s="91" t="s">
        <v>4727</v>
      </c>
      <c r="B11881" s="19" t="s">
        <v>88</v>
      </c>
      <c r="C11881" s="30" t="s">
        <v>199</v>
      </c>
      <c r="D11881" s="91">
        <v>5200</v>
      </c>
      <c r="E11881">
        <v>737</v>
      </c>
      <c r="F11881">
        <v>3.28</v>
      </c>
      <c r="G11881">
        <v>34.274000000000001</v>
      </c>
      <c r="J11881">
        <v>1030.7016620141801</v>
      </c>
      <c r="K11881">
        <v>27.284311024686499</v>
      </c>
    </row>
    <row r="11882" spans="1:11" ht="15" customHeight="1">
      <c r="A11882" s="91" t="s">
        <v>4727</v>
      </c>
      <c r="B11882" s="19" t="s">
        <v>88</v>
      </c>
      <c r="C11882" s="30" t="s">
        <v>199</v>
      </c>
      <c r="D11882" s="91">
        <v>5200</v>
      </c>
      <c r="E11882">
        <v>738</v>
      </c>
      <c r="F11882">
        <v>3.2759999999999998</v>
      </c>
      <c r="G11882">
        <v>34.274999999999999</v>
      </c>
      <c r="J11882">
        <v>1030.7075114823101</v>
      </c>
      <c r="K11882">
        <v>27.2854877896673</v>
      </c>
    </row>
    <row r="11883" spans="1:11" ht="15" customHeight="1">
      <c r="A11883" s="91" t="s">
        <v>4727</v>
      </c>
      <c r="B11883" s="19" t="s">
        <v>88</v>
      </c>
      <c r="C11883" s="30" t="s">
        <v>199</v>
      </c>
      <c r="D11883" s="91">
        <v>5200</v>
      </c>
      <c r="E11883">
        <v>739</v>
      </c>
      <c r="F11883">
        <v>3.2749999999999999</v>
      </c>
      <c r="G11883">
        <v>34.274999999999999</v>
      </c>
      <c r="J11883">
        <v>1030.71223081003</v>
      </c>
      <c r="K11883">
        <v>27.285587657376698</v>
      </c>
    </row>
    <row r="11884" spans="1:11" ht="15" customHeight="1">
      <c r="A11884" s="91" t="s">
        <v>4727</v>
      </c>
      <c r="B11884" s="19" t="s">
        <v>88</v>
      </c>
      <c r="C11884" s="30" t="s">
        <v>199</v>
      </c>
      <c r="D11884" s="91">
        <v>5200</v>
      </c>
      <c r="E11884">
        <v>740</v>
      </c>
      <c r="F11884">
        <v>3.2730000000000001</v>
      </c>
      <c r="G11884">
        <v>34.276000000000003</v>
      </c>
      <c r="J11884">
        <v>1030.71785463434</v>
      </c>
      <c r="K11884">
        <v>27.286578270002099</v>
      </c>
    </row>
    <row r="11885" spans="1:11" ht="15" customHeight="1">
      <c r="A11885" s="91" t="s">
        <v>4727</v>
      </c>
      <c r="B11885" s="19" t="s">
        <v>88</v>
      </c>
      <c r="C11885" s="30" t="s">
        <v>199</v>
      </c>
      <c r="D11885" s="91">
        <v>5200</v>
      </c>
      <c r="E11885">
        <v>741</v>
      </c>
      <c r="F11885">
        <v>3.2709999999999999</v>
      </c>
      <c r="G11885">
        <v>34.276000000000003</v>
      </c>
      <c r="J11885">
        <v>1030.7226866378901</v>
      </c>
      <c r="K11885">
        <v>27.2867710494288</v>
      </c>
    </row>
    <row r="11886" spans="1:11" ht="15" customHeight="1">
      <c r="A11886" s="91" t="s">
        <v>4727</v>
      </c>
      <c r="B11886" s="19" t="s">
        <v>88</v>
      </c>
      <c r="C11886" s="30" t="s">
        <v>199</v>
      </c>
      <c r="D11886" s="91">
        <v>5200</v>
      </c>
      <c r="E11886">
        <v>742</v>
      </c>
      <c r="F11886">
        <v>3.27</v>
      </c>
      <c r="G11886">
        <v>34.277000000000001</v>
      </c>
      <c r="J11886">
        <v>1030.7281975712899</v>
      </c>
      <c r="K11886">
        <v>27.2876686450631</v>
      </c>
    </row>
    <row r="11887" spans="1:11" ht="15" customHeight="1">
      <c r="A11887" s="91" t="s">
        <v>4727</v>
      </c>
      <c r="B11887" s="19" t="s">
        <v>88</v>
      </c>
      <c r="C11887" s="30" t="s">
        <v>199</v>
      </c>
      <c r="D11887" s="91">
        <v>5200</v>
      </c>
      <c r="E11887">
        <v>743</v>
      </c>
      <c r="F11887">
        <v>3.27</v>
      </c>
      <c r="G11887">
        <v>34.277000000000001</v>
      </c>
      <c r="J11887">
        <v>1030.7328038554499</v>
      </c>
      <c r="K11887">
        <v>27.287675509534399</v>
      </c>
    </row>
    <row r="11888" spans="1:11" ht="15" customHeight="1">
      <c r="A11888" s="91" t="s">
        <v>4727</v>
      </c>
      <c r="B11888" s="19" t="s">
        <v>88</v>
      </c>
      <c r="C11888" s="30" t="s">
        <v>199</v>
      </c>
      <c r="D11888" s="91">
        <v>5200</v>
      </c>
      <c r="E11888">
        <v>744</v>
      </c>
      <c r="F11888">
        <v>3.27</v>
      </c>
      <c r="G11888">
        <v>34.277999999999999</v>
      </c>
      <c r="J11888">
        <v>1030.73820179175</v>
      </c>
      <c r="K11888">
        <v>27.288480170984698</v>
      </c>
    </row>
    <row r="11889" spans="1:11" ht="15" customHeight="1">
      <c r="A11889" s="91" t="s">
        <v>4727</v>
      </c>
      <c r="B11889" s="19" t="s">
        <v>88</v>
      </c>
      <c r="C11889" s="30" t="s">
        <v>199</v>
      </c>
      <c r="D11889" s="91">
        <v>5200</v>
      </c>
      <c r="E11889">
        <v>745</v>
      </c>
      <c r="F11889">
        <v>3.27</v>
      </c>
      <c r="G11889">
        <v>34.277999999999999</v>
      </c>
      <c r="J11889">
        <v>1030.74280787101</v>
      </c>
      <c r="K11889">
        <v>27.288487038568999</v>
      </c>
    </row>
    <row r="11890" spans="1:11" ht="15" customHeight="1">
      <c r="A11890" s="91" t="s">
        <v>4727</v>
      </c>
      <c r="B11890" s="19" t="s">
        <v>88</v>
      </c>
      <c r="C11890" s="30" t="s">
        <v>199</v>
      </c>
      <c r="D11890" s="91">
        <v>5200</v>
      </c>
      <c r="E11890">
        <v>746</v>
      </c>
      <c r="F11890">
        <v>3.27</v>
      </c>
      <c r="G11890">
        <v>34.277999999999999</v>
      </c>
      <c r="J11890">
        <v>1030.74741385167</v>
      </c>
      <c r="K11890">
        <v>27.2884939075288</v>
      </c>
    </row>
    <row r="11891" spans="1:11" ht="15" customHeight="1">
      <c r="A11891" s="91" t="s">
        <v>4727</v>
      </c>
      <c r="B11891" s="19" t="s">
        <v>88</v>
      </c>
      <c r="C11891" s="30" t="s">
        <v>199</v>
      </c>
      <c r="D11891" s="91">
        <v>5200</v>
      </c>
      <c r="E11891">
        <v>747</v>
      </c>
      <c r="F11891">
        <v>3.2690000000000001</v>
      </c>
      <c r="G11891">
        <v>34.277999999999999</v>
      </c>
      <c r="J11891">
        <v>1030.75213265352</v>
      </c>
      <c r="K11891">
        <v>27.288593699845698</v>
      </c>
    </row>
    <row r="11892" spans="1:11" ht="15" customHeight="1">
      <c r="A11892" s="91" t="s">
        <v>4727</v>
      </c>
      <c r="B11892" s="19" t="s">
        <v>88</v>
      </c>
      <c r="C11892" s="30" t="s">
        <v>199</v>
      </c>
      <c r="D11892" s="91">
        <v>5200</v>
      </c>
      <c r="E11892">
        <v>748</v>
      </c>
      <c r="F11892">
        <v>3.2690000000000001</v>
      </c>
      <c r="G11892">
        <v>34.277999999999999</v>
      </c>
      <c r="J11892">
        <v>1030.7567384617801</v>
      </c>
      <c r="K11892">
        <v>27.288600569940598</v>
      </c>
    </row>
    <row r="11893" spans="1:11" ht="15" customHeight="1">
      <c r="A11893" s="91" t="s">
        <v>4727</v>
      </c>
      <c r="B11893" s="19" t="s">
        <v>88</v>
      </c>
      <c r="C11893" s="30" t="s">
        <v>199</v>
      </c>
      <c r="D11893" s="91">
        <v>5200</v>
      </c>
      <c r="E11893">
        <v>749</v>
      </c>
      <c r="F11893">
        <v>3.2679999999999998</v>
      </c>
      <c r="G11893">
        <v>34.277999999999999</v>
      </c>
      <c r="J11893">
        <v>1030.76145712932</v>
      </c>
      <c r="K11893">
        <v>27.2887003479543</v>
      </c>
    </row>
    <row r="11894" spans="1:11" ht="15" customHeight="1">
      <c r="A11894" s="91" t="s">
        <v>4727</v>
      </c>
      <c r="B11894" s="19" t="s">
        <v>88</v>
      </c>
      <c r="C11894" s="30" t="s">
        <v>199</v>
      </c>
      <c r="D11894" s="91">
        <v>5200</v>
      </c>
      <c r="E11894">
        <v>750</v>
      </c>
      <c r="F11894">
        <v>3.262</v>
      </c>
      <c r="G11894">
        <v>34.277999999999999</v>
      </c>
      <c r="J11894">
        <v>1030.76674041867</v>
      </c>
      <c r="K11894">
        <v>27.2892643923999</v>
      </c>
    </row>
    <row r="11895" spans="1:11" ht="15" customHeight="1">
      <c r="A11895" s="91" t="s">
        <v>4727</v>
      </c>
      <c r="B11895" s="19" t="s">
        <v>88</v>
      </c>
      <c r="C11895" s="30" t="s">
        <v>199</v>
      </c>
      <c r="D11895" s="91">
        <v>5200</v>
      </c>
      <c r="E11895">
        <v>751</v>
      </c>
      <c r="F11895">
        <v>3.26</v>
      </c>
      <c r="G11895">
        <v>34.279000000000003</v>
      </c>
      <c r="J11895">
        <v>1030.7723636706</v>
      </c>
      <c r="K11895">
        <v>27.2902547051353</v>
      </c>
    </row>
    <row r="11896" spans="1:11" ht="15" customHeight="1">
      <c r="A11896" s="91" t="s">
        <v>4727</v>
      </c>
      <c r="B11896" s="19" t="s">
        <v>88</v>
      </c>
      <c r="C11896" s="30" t="s">
        <v>199</v>
      </c>
      <c r="D11896" s="91">
        <v>5200</v>
      </c>
      <c r="E11896">
        <v>752</v>
      </c>
      <c r="F11896">
        <v>3.26</v>
      </c>
      <c r="G11896">
        <v>34.28</v>
      </c>
      <c r="J11896">
        <v>1030.77776101681</v>
      </c>
      <c r="K11896">
        <v>27.291059393508899</v>
      </c>
    </row>
    <row r="11897" spans="1:11" ht="15" customHeight="1">
      <c r="A11897" s="91" t="s">
        <v>4727</v>
      </c>
      <c r="B11897" s="19" t="s">
        <v>88</v>
      </c>
      <c r="C11897" s="30" t="s">
        <v>199</v>
      </c>
      <c r="D11897" s="91">
        <v>5200</v>
      </c>
      <c r="E11897">
        <v>753</v>
      </c>
      <c r="F11897">
        <v>3.2589999999999999</v>
      </c>
      <c r="G11897">
        <v>34.28</v>
      </c>
      <c r="J11897">
        <v>1030.7824794985399</v>
      </c>
      <c r="K11897">
        <v>27.291159052454098</v>
      </c>
    </row>
    <row r="11898" spans="1:11" ht="15" customHeight="1">
      <c r="A11898" s="91" t="s">
        <v>4727</v>
      </c>
      <c r="B11898" s="19" t="s">
        <v>88</v>
      </c>
      <c r="C11898" s="30" t="s">
        <v>199</v>
      </c>
      <c r="D11898" s="91">
        <v>5200</v>
      </c>
      <c r="E11898">
        <v>754</v>
      </c>
      <c r="F11898">
        <v>3.2589999999999999</v>
      </c>
      <c r="G11898">
        <v>34.280999999999999</v>
      </c>
      <c r="J11898">
        <v>1030.7878766523199</v>
      </c>
      <c r="K11898">
        <v>27.291963746115201</v>
      </c>
    </row>
    <row r="11899" spans="1:11" ht="15" customHeight="1">
      <c r="A11899" s="91" t="s">
        <v>4727</v>
      </c>
      <c r="B11899" s="19" t="s">
        <v>88</v>
      </c>
      <c r="C11899" s="30" t="s">
        <v>199</v>
      </c>
      <c r="D11899" s="91">
        <v>5200</v>
      </c>
      <c r="E11899">
        <v>755</v>
      </c>
      <c r="F11899">
        <v>3.258</v>
      </c>
      <c r="G11899">
        <v>34.280999999999999</v>
      </c>
      <c r="J11899">
        <v>1030.7925949947601</v>
      </c>
      <c r="K11899">
        <v>27.292063393905199</v>
      </c>
    </row>
    <row r="11900" spans="1:11" ht="15" customHeight="1">
      <c r="A11900" s="91" t="s">
        <v>4727</v>
      </c>
      <c r="B11900" s="19" t="s">
        <v>88</v>
      </c>
      <c r="C11900" s="30" t="s">
        <v>199</v>
      </c>
      <c r="D11900" s="91">
        <v>5200</v>
      </c>
      <c r="E11900">
        <v>756</v>
      </c>
      <c r="F11900">
        <v>3.2570000000000001</v>
      </c>
      <c r="G11900">
        <v>34.280999999999999</v>
      </c>
      <c r="J11900">
        <v>1030.7973132766799</v>
      </c>
      <c r="K11900">
        <v>27.292163027629201</v>
      </c>
    </row>
    <row r="11901" spans="1:11" ht="15" customHeight="1">
      <c r="A11901" s="91" t="s">
        <v>4727</v>
      </c>
      <c r="B11901" s="19" t="s">
        <v>88</v>
      </c>
      <c r="C11901" s="30" t="s">
        <v>199</v>
      </c>
      <c r="D11901" s="91">
        <v>5200</v>
      </c>
      <c r="E11901">
        <v>757</v>
      </c>
      <c r="F11901">
        <v>3.2559999999999998</v>
      </c>
      <c r="G11901">
        <v>34.280999999999999</v>
      </c>
      <c r="J11901">
        <v>1030.8020314980899</v>
      </c>
      <c r="K11901">
        <v>27.2922626472864</v>
      </c>
    </row>
    <row r="11902" spans="1:11" ht="15" customHeight="1">
      <c r="A11902" s="91" t="s">
        <v>4727</v>
      </c>
      <c r="B11902" s="19" t="s">
        <v>88</v>
      </c>
      <c r="C11902" s="30" t="s">
        <v>199</v>
      </c>
      <c r="D11902" s="91">
        <v>5200</v>
      </c>
      <c r="E11902">
        <v>758</v>
      </c>
      <c r="F11902">
        <v>3.254</v>
      </c>
      <c r="G11902">
        <v>34.281999999999996</v>
      </c>
      <c r="J11902">
        <v>1030.80765437379</v>
      </c>
      <c r="K11902">
        <v>27.293252828767699</v>
      </c>
    </row>
    <row r="11903" spans="1:11" ht="15" customHeight="1">
      <c r="A11903" s="91" t="s">
        <v>4727</v>
      </c>
      <c r="B11903" s="19" t="s">
        <v>88</v>
      </c>
      <c r="C11903" s="30" t="s">
        <v>199</v>
      </c>
      <c r="D11903" s="91">
        <v>5200</v>
      </c>
      <c r="E11903">
        <v>759</v>
      </c>
      <c r="F11903">
        <v>3.2519999999999998</v>
      </c>
      <c r="G11903">
        <v>34.281999999999996</v>
      </c>
      <c r="J11903">
        <v>1030.8124855143401</v>
      </c>
      <c r="K11903">
        <v>27.293445115836001</v>
      </c>
    </row>
    <row r="11904" spans="1:11" ht="15" customHeight="1">
      <c r="A11904" s="91" t="s">
        <v>4727</v>
      </c>
      <c r="B11904" s="19" t="s">
        <v>88</v>
      </c>
      <c r="C11904" s="30" t="s">
        <v>199</v>
      </c>
      <c r="D11904" s="91">
        <v>5200</v>
      </c>
      <c r="E11904">
        <v>760</v>
      </c>
      <c r="F11904">
        <v>3.246</v>
      </c>
      <c r="G11904">
        <v>34.283000000000001</v>
      </c>
      <c r="J11904">
        <v>1030.8185603219999</v>
      </c>
      <c r="K11904">
        <v>27.2948058173465</v>
      </c>
    </row>
    <row r="11905" spans="1:11" ht="15" customHeight="1">
      <c r="A11905" s="91" t="s">
        <v>4727</v>
      </c>
      <c r="B11905" s="19" t="s">
        <v>88</v>
      </c>
      <c r="C11905" s="30" t="s">
        <v>199</v>
      </c>
      <c r="D11905" s="91">
        <v>5200</v>
      </c>
      <c r="E11905">
        <v>761</v>
      </c>
      <c r="F11905">
        <v>3.242</v>
      </c>
      <c r="G11905">
        <v>34.283999999999999</v>
      </c>
      <c r="J11905">
        <v>1030.8244090220601</v>
      </c>
      <c r="K11905">
        <v>27.2959809594518</v>
      </c>
    </row>
    <row r="11906" spans="1:11" ht="15" customHeight="1">
      <c r="A11906" s="91" t="s">
        <v>4727</v>
      </c>
      <c r="B11906" s="19" t="s">
        <v>88</v>
      </c>
      <c r="C11906" s="30" t="s">
        <v>199</v>
      </c>
      <c r="D11906" s="91">
        <v>5200</v>
      </c>
      <c r="E11906">
        <v>762</v>
      </c>
      <c r="F11906">
        <v>3.2389999999999999</v>
      </c>
      <c r="G11906">
        <v>34.284999999999997</v>
      </c>
      <c r="J11906">
        <v>1030.830144691</v>
      </c>
      <c r="K11906">
        <v>27.297063379165401</v>
      </c>
    </row>
    <row r="11907" spans="1:11" ht="15" customHeight="1">
      <c r="A11907" s="91" t="s">
        <v>4727</v>
      </c>
      <c r="B11907" s="19" t="s">
        <v>88</v>
      </c>
      <c r="C11907" s="30" t="s">
        <v>199</v>
      </c>
      <c r="D11907" s="91">
        <v>5200</v>
      </c>
      <c r="E11907">
        <v>763</v>
      </c>
      <c r="F11907">
        <v>3.2330000000000001</v>
      </c>
      <c r="G11907">
        <v>34.286000000000001</v>
      </c>
      <c r="J11907">
        <v>1030.8362191093499</v>
      </c>
      <c r="K11907">
        <v>27.298423171679399</v>
      </c>
    </row>
    <row r="11908" spans="1:11" ht="15" customHeight="1">
      <c r="A11908" s="91" t="s">
        <v>4727</v>
      </c>
      <c r="B11908" s="19" t="s">
        <v>88</v>
      </c>
      <c r="C11908" s="30" t="s">
        <v>199</v>
      </c>
      <c r="D11908" s="91">
        <v>5200</v>
      </c>
      <c r="E11908">
        <v>764</v>
      </c>
      <c r="F11908">
        <v>3.2320000000000002</v>
      </c>
      <c r="G11908">
        <v>34.286999999999999</v>
      </c>
      <c r="J11908">
        <v>1030.84172880957</v>
      </c>
      <c r="K11908">
        <v>27.299320384984199</v>
      </c>
    </row>
    <row r="11909" spans="1:11" ht="15" customHeight="1">
      <c r="A11909" s="91" t="s">
        <v>4727</v>
      </c>
      <c r="B11909" s="19" t="s">
        <v>88</v>
      </c>
      <c r="C11909" s="30" t="s">
        <v>199</v>
      </c>
      <c r="D11909" s="91">
        <v>5200</v>
      </c>
      <c r="E11909">
        <v>765</v>
      </c>
      <c r="F11909">
        <v>3.2320000000000002</v>
      </c>
      <c r="G11909">
        <v>34.287999999999997</v>
      </c>
      <c r="J11909">
        <v>1030.84712548523</v>
      </c>
      <c r="K11909">
        <v>27.3001251339983</v>
      </c>
    </row>
    <row r="11910" spans="1:11" ht="15" customHeight="1">
      <c r="A11910" s="91" t="s">
        <v>4727</v>
      </c>
      <c r="B11910" s="19" t="s">
        <v>88</v>
      </c>
      <c r="C11910" s="30" t="s">
        <v>199</v>
      </c>
      <c r="D11910" s="91">
        <v>5200</v>
      </c>
      <c r="E11910">
        <v>766</v>
      </c>
      <c r="F11910">
        <v>3.2309999999999999</v>
      </c>
      <c r="G11910">
        <v>34.287999999999997</v>
      </c>
      <c r="J11910">
        <v>1030.85184333953</v>
      </c>
      <c r="K11910">
        <v>27.300224427881201</v>
      </c>
    </row>
    <row r="11911" spans="1:11" ht="15" customHeight="1">
      <c r="A11911" s="91" t="s">
        <v>4727</v>
      </c>
      <c r="B11911" s="19" t="s">
        <v>88</v>
      </c>
      <c r="C11911" s="30" t="s">
        <v>199</v>
      </c>
      <c r="D11911" s="91">
        <v>5200</v>
      </c>
      <c r="E11911">
        <v>767</v>
      </c>
      <c r="F11911">
        <v>3.23</v>
      </c>
      <c r="G11911">
        <v>34.289000000000001</v>
      </c>
      <c r="J11911">
        <v>1030.85735281794</v>
      </c>
      <c r="K11911">
        <v>27.301121626335501</v>
      </c>
    </row>
    <row r="11912" spans="1:11" ht="15" customHeight="1">
      <c r="A11912" s="91" t="s">
        <v>4727</v>
      </c>
      <c r="B11912" s="19" t="s">
        <v>88</v>
      </c>
      <c r="C11912" s="30" t="s">
        <v>199</v>
      </c>
      <c r="D11912" s="91">
        <v>5200</v>
      </c>
      <c r="E11912">
        <v>768</v>
      </c>
      <c r="F11912">
        <v>3.2269999999999999</v>
      </c>
      <c r="G11912">
        <v>34.29</v>
      </c>
      <c r="J11912">
        <v>1030.86308821376</v>
      </c>
      <c r="K11912">
        <v>27.302203646900999</v>
      </c>
    </row>
    <row r="11913" spans="1:11" ht="15" customHeight="1">
      <c r="A11913" s="91" t="s">
        <v>4727</v>
      </c>
      <c r="B11913" s="19" t="s">
        <v>88</v>
      </c>
      <c r="C11913" s="30" t="s">
        <v>199</v>
      </c>
      <c r="D11913" s="91">
        <v>5200</v>
      </c>
      <c r="E11913">
        <v>769</v>
      </c>
      <c r="F11913">
        <v>3.2250000000000001</v>
      </c>
      <c r="G11913">
        <v>34.29</v>
      </c>
      <c r="J11913">
        <v>1030.86791889294</v>
      </c>
      <c r="K11913">
        <v>27.302395259857999</v>
      </c>
    </row>
    <row r="11914" spans="1:11" ht="15" customHeight="1">
      <c r="A11914" s="91" t="s">
        <v>4727</v>
      </c>
      <c r="B11914" s="19" t="s">
        <v>88</v>
      </c>
      <c r="C11914" s="30" t="s">
        <v>199</v>
      </c>
      <c r="D11914" s="91">
        <v>5200</v>
      </c>
      <c r="E11914">
        <v>770</v>
      </c>
      <c r="F11914">
        <v>3.2229999999999999</v>
      </c>
      <c r="G11914">
        <v>34.29</v>
      </c>
      <c r="J11914">
        <v>1030.8727495266801</v>
      </c>
      <c r="K11914">
        <v>27.302586818864501</v>
      </c>
    </row>
    <row r="11915" spans="1:11" ht="15" customHeight="1">
      <c r="A11915" s="91" t="s">
        <v>4727</v>
      </c>
      <c r="B11915" s="19" t="s">
        <v>88</v>
      </c>
      <c r="C11915" s="30" t="s">
        <v>199</v>
      </c>
      <c r="D11915" s="91">
        <v>5200</v>
      </c>
      <c r="E11915">
        <v>771</v>
      </c>
      <c r="F11915">
        <v>3.222</v>
      </c>
      <c r="G11915">
        <v>34.290999999999997</v>
      </c>
      <c r="J11915">
        <v>1030.87825879765</v>
      </c>
      <c r="K11915">
        <v>27.3034839363659</v>
      </c>
    </row>
    <row r="11916" spans="1:11" ht="15" customHeight="1">
      <c r="A11916" s="91" t="s">
        <v>4727</v>
      </c>
      <c r="B11916" s="19" t="s">
        <v>88</v>
      </c>
      <c r="C11916" s="30" t="s">
        <v>199</v>
      </c>
      <c r="D11916" s="91">
        <v>5200</v>
      </c>
      <c r="E11916">
        <v>772</v>
      </c>
      <c r="F11916">
        <v>3.2210000000000001</v>
      </c>
      <c r="G11916">
        <v>34.290999999999997</v>
      </c>
      <c r="J11916">
        <v>1030.8829763272499</v>
      </c>
      <c r="K11916">
        <v>27.303583099952402</v>
      </c>
    </row>
    <row r="11917" spans="1:11" ht="15" customHeight="1">
      <c r="A11917" s="91" t="s">
        <v>4727</v>
      </c>
      <c r="B11917" s="19" t="s">
        <v>88</v>
      </c>
      <c r="C11917" s="30" t="s">
        <v>199</v>
      </c>
      <c r="D11917" s="91">
        <v>5200</v>
      </c>
      <c r="E11917">
        <v>773</v>
      </c>
      <c r="F11917">
        <v>3.22</v>
      </c>
      <c r="G11917">
        <v>34.290999999999997</v>
      </c>
      <c r="J11917">
        <v>1030.8876937963901</v>
      </c>
      <c r="K11917">
        <v>27.303682249463701</v>
      </c>
    </row>
    <row r="11918" spans="1:11" ht="15" customHeight="1">
      <c r="A11918" s="91" t="s">
        <v>4727</v>
      </c>
      <c r="B11918" s="19" t="s">
        <v>88</v>
      </c>
      <c r="C11918" s="30" t="s">
        <v>199</v>
      </c>
      <c r="D11918" s="91">
        <v>5200</v>
      </c>
      <c r="E11918">
        <v>774</v>
      </c>
      <c r="F11918">
        <v>3.22</v>
      </c>
      <c r="G11918">
        <v>34.292000000000002</v>
      </c>
      <c r="J11918">
        <v>1030.89308981627</v>
      </c>
      <c r="K11918">
        <v>27.304487030777199</v>
      </c>
    </row>
    <row r="11919" spans="1:11" ht="15" customHeight="1">
      <c r="A11919" s="91" t="s">
        <v>4727</v>
      </c>
      <c r="B11919" s="19" t="s">
        <v>88</v>
      </c>
      <c r="C11919" s="30" t="s">
        <v>199</v>
      </c>
      <c r="D11919" s="91">
        <v>5200</v>
      </c>
      <c r="E11919">
        <v>775</v>
      </c>
      <c r="F11919">
        <v>3.2189999999999999</v>
      </c>
      <c r="G11919">
        <v>34.292000000000002</v>
      </c>
      <c r="J11919">
        <v>1030.8978071462</v>
      </c>
      <c r="K11919">
        <v>27.3045861691221</v>
      </c>
    </row>
    <row r="11920" spans="1:11" ht="15" customHeight="1">
      <c r="A11920" s="91" t="s">
        <v>4727</v>
      </c>
      <c r="B11920" s="19" t="s">
        <v>88</v>
      </c>
      <c r="C11920" s="30" t="s">
        <v>199</v>
      </c>
      <c r="D11920" s="91">
        <v>5200</v>
      </c>
      <c r="E11920">
        <v>776</v>
      </c>
      <c r="F11920">
        <v>3.2149999999999999</v>
      </c>
      <c r="G11920">
        <v>34.292000000000002</v>
      </c>
      <c r="J11920">
        <v>1030.9028636107601</v>
      </c>
      <c r="K11920">
        <v>27.304962094334499</v>
      </c>
    </row>
    <row r="11921" spans="1:11" ht="15" customHeight="1">
      <c r="A11921" s="91" t="s">
        <v>4727</v>
      </c>
      <c r="B11921" s="19" t="s">
        <v>88</v>
      </c>
      <c r="C11921" s="30" t="s">
        <v>199</v>
      </c>
      <c r="D11921" s="91">
        <v>5200</v>
      </c>
      <c r="E11921">
        <v>777</v>
      </c>
      <c r="F11921">
        <v>3.2109999999999999</v>
      </c>
      <c r="G11921">
        <v>34.292999999999999</v>
      </c>
      <c r="J11921">
        <v>1030.90871165061</v>
      </c>
      <c r="K11921">
        <v>27.306135788957398</v>
      </c>
    </row>
    <row r="11922" spans="1:11" ht="15" customHeight="1">
      <c r="A11922" s="91" t="s">
        <v>4727</v>
      </c>
      <c r="B11922" s="19" t="s">
        <v>88</v>
      </c>
      <c r="C11922" s="30" t="s">
        <v>199</v>
      </c>
      <c r="D11922" s="91">
        <v>5200</v>
      </c>
      <c r="E11922">
        <v>778</v>
      </c>
      <c r="F11922">
        <v>3.21</v>
      </c>
      <c r="G11922">
        <v>34.293999999999997</v>
      </c>
      <c r="J11922">
        <v>1030.91422052911</v>
      </c>
      <c r="K11922">
        <v>27.307032785130598</v>
      </c>
    </row>
    <row r="11923" spans="1:11" ht="15" customHeight="1">
      <c r="A11923" s="91" t="s">
        <v>4727</v>
      </c>
      <c r="B11923" s="19" t="s">
        <v>88</v>
      </c>
      <c r="C11923" s="30" t="s">
        <v>199</v>
      </c>
      <c r="D11923" s="91">
        <v>5200</v>
      </c>
      <c r="E11923">
        <v>779</v>
      </c>
      <c r="F11923">
        <v>3.2080000000000002</v>
      </c>
      <c r="G11923">
        <v>34.293999999999997</v>
      </c>
      <c r="J11923">
        <v>1030.9190507395299</v>
      </c>
      <c r="K11923">
        <v>27.307223960461901</v>
      </c>
    </row>
    <row r="11924" spans="1:11" ht="15" customHeight="1">
      <c r="A11924" s="91" t="s">
        <v>4727</v>
      </c>
      <c r="B11924" s="19" t="s">
        <v>88</v>
      </c>
      <c r="C11924" s="30" t="s">
        <v>199</v>
      </c>
      <c r="D11924" s="91">
        <v>5200</v>
      </c>
      <c r="E11924">
        <v>780</v>
      </c>
      <c r="F11924">
        <v>3.2069999999999999</v>
      </c>
      <c r="G11924">
        <v>34.295000000000002</v>
      </c>
      <c r="J11924">
        <v>1030.92455949842</v>
      </c>
      <c r="K11924">
        <v>27.308120927187701</v>
      </c>
    </row>
    <row r="11925" spans="1:11" ht="15" customHeight="1">
      <c r="A11925" s="91" t="s">
        <v>4727</v>
      </c>
      <c r="B11925" s="19" t="s">
        <v>88</v>
      </c>
      <c r="C11925" s="30" t="s">
        <v>199</v>
      </c>
      <c r="D11925" s="91">
        <v>5200</v>
      </c>
      <c r="E11925">
        <v>781</v>
      </c>
      <c r="F11925">
        <v>3.206</v>
      </c>
      <c r="G11925">
        <v>34.295000000000002</v>
      </c>
      <c r="J11925">
        <v>1030.9292765437001</v>
      </c>
      <c r="K11925">
        <v>27.3082198937127</v>
      </c>
    </row>
    <row r="11926" spans="1:11" ht="15" customHeight="1">
      <c r="A11926" s="91" t="s">
        <v>4727</v>
      </c>
      <c r="B11926" s="19" t="s">
        <v>88</v>
      </c>
      <c r="C11926" s="30" t="s">
        <v>199</v>
      </c>
      <c r="D11926" s="91">
        <v>5200</v>
      </c>
      <c r="E11926">
        <v>782</v>
      </c>
      <c r="F11926">
        <v>3.2040000000000002</v>
      </c>
      <c r="G11926">
        <v>34.295000000000002</v>
      </c>
      <c r="J11926">
        <v>1030.9341066121201</v>
      </c>
      <c r="K11926">
        <v>27.3084109652048</v>
      </c>
    </row>
    <row r="11927" spans="1:11" ht="15" customHeight="1">
      <c r="A11927" s="91" t="s">
        <v>4727</v>
      </c>
      <c r="B11927" s="19" t="s">
        <v>88</v>
      </c>
      <c r="C11927" s="30" t="s">
        <v>199</v>
      </c>
      <c r="D11927" s="91">
        <v>5200</v>
      </c>
      <c r="E11927">
        <v>783</v>
      </c>
      <c r="F11927">
        <v>3.2010000000000001</v>
      </c>
      <c r="G11927">
        <v>34.295999999999999</v>
      </c>
      <c r="J11927">
        <v>1030.93984135044</v>
      </c>
      <c r="K11927">
        <v>27.309492070906099</v>
      </c>
    </row>
    <row r="11928" spans="1:11" ht="15" customHeight="1">
      <c r="A11928" s="91" t="s">
        <v>4727</v>
      </c>
      <c r="B11928" s="19" t="s">
        <v>88</v>
      </c>
      <c r="C11928" s="30" t="s">
        <v>199</v>
      </c>
      <c r="D11928" s="91">
        <v>5200</v>
      </c>
      <c r="E11928">
        <v>784</v>
      </c>
      <c r="F11928">
        <v>3.2</v>
      </c>
      <c r="G11928">
        <v>34.295999999999999</v>
      </c>
      <c r="J11928">
        <v>1030.9445582493099</v>
      </c>
      <c r="K11928">
        <v>27.3095909568476</v>
      </c>
    </row>
    <row r="11929" spans="1:11" ht="15" customHeight="1">
      <c r="A11929" s="91" t="s">
        <v>4727</v>
      </c>
      <c r="B11929" s="19" t="s">
        <v>88</v>
      </c>
      <c r="C11929" s="30" t="s">
        <v>199</v>
      </c>
      <c r="D11929" s="91">
        <v>5200</v>
      </c>
      <c r="E11929">
        <v>785</v>
      </c>
      <c r="F11929">
        <v>3.1989999999999998</v>
      </c>
      <c r="G11929">
        <v>34.296999999999997</v>
      </c>
      <c r="J11929">
        <v>1030.95006671955</v>
      </c>
      <c r="K11929">
        <v>27.3104878427114</v>
      </c>
    </row>
    <row r="11930" spans="1:11" ht="15" customHeight="1">
      <c r="A11930" s="91" t="s">
        <v>4727</v>
      </c>
      <c r="B11930" s="19" t="s">
        <v>88</v>
      </c>
      <c r="C11930" s="30" t="s">
        <v>199</v>
      </c>
      <c r="D11930" s="91">
        <v>5200</v>
      </c>
      <c r="E11930">
        <v>786</v>
      </c>
      <c r="F11930">
        <v>3.198</v>
      </c>
      <c r="G11930">
        <v>34.296999999999997</v>
      </c>
      <c r="J11930">
        <v>1030.95478349256</v>
      </c>
      <c r="K11930">
        <v>27.310586703646798</v>
      </c>
    </row>
    <row r="11931" spans="1:11" ht="15" customHeight="1">
      <c r="A11931" s="91" t="s">
        <v>4727</v>
      </c>
      <c r="B11931" s="19" t="s">
        <v>88</v>
      </c>
      <c r="C11931" s="30" t="s">
        <v>199</v>
      </c>
      <c r="D11931" s="91">
        <v>5200</v>
      </c>
      <c r="E11931">
        <v>787</v>
      </c>
      <c r="F11931">
        <v>3.194</v>
      </c>
      <c r="G11931">
        <v>34.296999999999997</v>
      </c>
      <c r="J11931">
        <v>1030.9598395329699</v>
      </c>
      <c r="K11931">
        <v>27.310961570221899</v>
      </c>
    </row>
    <row r="11932" spans="1:11" ht="15" customHeight="1">
      <c r="A11932" s="91" t="s">
        <v>4727</v>
      </c>
      <c r="B11932" s="19" t="s">
        <v>88</v>
      </c>
      <c r="C11932" s="30" t="s">
        <v>199</v>
      </c>
      <c r="D11932" s="91">
        <v>5200</v>
      </c>
      <c r="E11932">
        <v>788</v>
      </c>
      <c r="F11932">
        <v>3.1909999999999998</v>
      </c>
      <c r="G11932">
        <v>34.298000000000002</v>
      </c>
      <c r="J11932">
        <v>1030.9655740430001</v>
      </c>
      <c r="K11932">
        <v>27.312042323573898</v>
      </c>
    </row>
    <row r="11933" spans="1:11" ht="15" customHeight="1">
      <c r="A11933" s="91" t="s">
        <v>4727</v>
      </c>
      <c r="B11933" s="19" t="s">
        <v>88</v>
      </c>
      <c r="C11933" s="30" t="s">
        <v>199</v>
      </c>
      <c r="D11933" s="91">
        <v>5200</v>
      </c>
      <c r="E11933">
        <v>789</v>
      </c>
      <c r="F11933">
        <v>3.1880000000000002</v>
      </c>
      <c r="G11933">
        <v>34.298999999999999</v>
      </c>
      <c r="J11933">
        <v>1030.9713085006899</v>
      </c>
      <c r="K11933">
        <v>27.313122976375599</v>
      </c>
    </row>
    <row r="11934" spans="1:11" ht="15" customHeight="1">
      <c r="A11934" s="91" t="s">
        <v>4727</v>
      </c>
      <c r="B11934" s="19" t="s">
        <v>88</v>
      </c>
      <c r="C11934" s="30" t="s">
        <v>199</v>
      </c>
      <c r="D11934" s="91">
        <v>5200</v>
      </c>
      <c r="E11934">
        <v>790</v>
      </c>
      <c r="F11934">
        <v>3.1859999999999999</v>
      </c>
      <c r="G11934">
        <v>34.299999999999997</v>
      </c>
      <c r="J11934">
        <v>1030.9769298296001</v>
      </c>
      <c r="K11934">
        <v>27.3141116407492</v>
      </c>
    </row>
    <row r="11935" spans="1:11" ht="15" customHeight="1">
      <c r="A11935" s="91" t="s">
        <v>4727</v>
      </c>
      <c r="B11935" s="19" t="s">
        <v>88</v>
      </c>
      <c r="C11935" s="30" t="s">
        <v>199</v>
      </c>
      <c r="D11935" s="91">
        <v>5200</v>
      </c>
      <c r="E11935">
        <v>791</v>
      </c>
      <c r="F11935">
        <v>3.1840000000000002</v>
      </c>
      <c r="G11935">
        <v>34.301000000000002</v>
      </c>
      <c r="J11935">
        <v>1030.98255110883</v>
      </c>
      <c r="K11935">
        <v>27.315100263326499</v>
      </c>
    </row>
    <row r="11936" spans="1:11" ht="15" customHeight="1">
      <c r="A11936" s="91" t="s">
        <v>4727</v>
      </c>
      <c r="B11936" s="19" t="s">
        <v>88</v>
      </c>
      <c r="C11936" s="30" t="s">
        <v>199</v>
      </c>
      <c r="D11936" s="91">
        <v>5200</v>
      </c>
      <c r="E11936">
        <v>792</v>
      </c>
      <c r="F11936">
        <v>3.1829999999999998</v>
      </c>
      <c r="G11936">
        <v>34.301000000000002</v>
      </c>
      <c r="J11936">
        <v>1030.9872676190901</v>
      </c>
      <c r="K11936">
        <v>27.315198927872899</v>
      </c>
    </row>
    <row r="11937" spans="1:11" ht="15" customHeight="1">
      <c r="A11937" s="91" t="s">
        <v>4727</v>
      </c>
      <c r="B11937" s="19" t="s">
        <v>88</v>
      </c>
      <c r="C11937" s="30" t="s">
        <v>199</v>
      </c>
      <c r="D11937" s="91">
        <v>5200</v>
      </c>
      <c r="E11937">
        <v>793</v>
      </c>
      <c r="F11937">
        <v>3.1819999999999999</v>
      </c>
      <c r="G11937">
        <v>34.301000000000002</v>
      </c>
      <c r="J11937">
        <v>1030.9919840689399</v>
      </c>
      <c r="K11937">
        <v>27.315297578333698</v>
      </c>
    </row>
    <row r="11938" spans="1:11" ht="15" customHeight="1">
      <c r="A11938" s="91" t="s">
        <v>4727</v>
      </c>
      <c r="B11938" s="19" t="s">
        <v>88</v>
      </c>
      <c r="C11938" s="30" t="s">
        <v>199</v>
      </c>
      <c r="D11938" s="91">
        <v>5200</v>
      </c>
      <c r="E11938">
        <v>794</v>
      </c>
      <c r="F11938">
        <v>3.1789999999999998</v>
      </c>
      <c r="G11938">
        <v>34.302</v>
      </c>
      <c r="J11938">
        <v>1030.9977183063099</v>
      </c>
      <c r="K11938">
        <v>27.316377923248599</v>
      </c>
    </row>
    <row r="11939" spans="1:11" ht="15" customHeight="1">
      <c r="A11939" s="91" t="s">
        <v>4727</v>
      </c>
      <c r="B11939" s="19" t="s">
        <v>88</v>
      </c>
      <c r="C11939" s="30" t="s">
        <v>199</v>
      </c>
      <c r="D11939" s="91">
        <v>5200</v>
      </c>
      <c r="E11939">
        <v>795</v>
      </c>
      <c r="F11939">
        <v>3.177</v>
      </c>
      <c r="G11939">
        <v>34.302</v>
      </c>
      <c r="J11939">
        <v>1031.00254777076</v>
      </c>
      <c r="K11939">
        <v>27.316568308618599</v>
      </c>
    </row>
    <row r="11940" spans="1:11" ht="15" customHeight="1">
      <c r="A11940" s="91" t="s">
        <v>4727</v>
      </c>
      <c r="B11940" s="19" t="s">
        <v>88</v>
      </c>
      <c r="C11940" s="30" t="s">
        <v>199</v>
      </c>
      <c r="D11940" s="91">
        <v>5200</v>
      </c>
      <c r="E11940">
        <v>796</v>
      </c>
      <c r="F11940">
        <v>3.1760000000000002</v>
      </c>
      <c r="G11940">
        <v>34.302</v>
      </c>
      <c r="J11940">
        <v>1031.0072640743499</v>
      </c>
      <c r="K11940">
        <v>27.316666878466499</v>
      </c>
    </row>
    <row r="11941" spans="1:11" ht="15" customHeight="1">
      <c r="A11941" s="91" t="s">
        <v>4727</v>
      </c>
      <c r="B11941" s="19" t="s">
        <v>88</v>
      </c>
      <c r="C11941" s="30" t="s">
        <v>199</v>
      </c>
      <c r="D11941" s="91">
        <v>5200</v>
      </c>
      <c r="E11941">
        <v>797</v>
      </c>
      <c r="F11941">
        <v>3.1749999999999998</v>
      </c>
      <c r="G11941">
        <v>34.302999999999997</v>
      </c>
      <c r="J11941">
        <v>1031.0127719232801</v>
      </c>
      <c r="K11941">
        <v>27.317563521356298</v>
      </c>
    </row>
    <row r="11942" spans="1:11" ht="15" customHeight="1">
      <c r="A11942" s="91" t="s">
        <v>4727</v>
      </c>
      <c r="B11942" s="19" t="s">
        <v>88</v>
      </c>
      <c r="C11942" s="30" t="s">
        <v>199</v>
      </c>
      <c r="D11942" s="91">
        <v>5200</v>
      </c>
      <c r="E11942">
        <v>798</v>
      </c>
      <c r="F11942">
        <v>3.173</v>
      </c>
      <c r="G11942">
        <v>34.304000000000002</v>
      </c>
      <c r="J11942">
        <v>1031.0183928496499</v>
      </c>
      <c r="K11942">
        <v>27.3185518962039</v>
      </c>
    </row>
    <row r="11943" spans="1:11" ht="15" customHeight="1">
      <c r="A11943" s="91" t="s">
        <v>4727</v>
      </c>
      <c r="B11943" s="19" t="s">
        <v>88</v>
      </c>
      <c r="C11943" s="30" t="s">
        <v>199</v>
      </c>
      <c r="D11943" s="91">
        <v>5200</v>
      </c>
      <c r="E11943">
        <v>799</v>
      </c>
      <c r="F11943">
        <v>3.1720000000000002</v>
      </c>
      <c r="G11943">
        <v>34.304000000000002</v>
      </c>
      <c r="J11943">
        <v>1031.02310897538</v>
      </c>
      <c r="K11943">
        <v>27.318650416266799</v>
      </c>
    </row>
    <row r="11944" spans="1:11" ht="15" customHeight="1">
      <c r="A11944" s="91" t="s">
        <v>4727</v>
      </c>
      <c r="B11944" s="19" t="s">
        <v>88</v>
      </c>
      <c r="C11944" s="30" t="s">
        <v>199</v>
      </c>
      <c r="D11944" s="91">
        <v>5200</v>
      </c>
      <c r="E11944">
        <v>800</v>
      </c>
      <c r="F11944">
        <v>3.169</v>
      </c>
      <c r="G11944">
        <v>34.304000000000002</v>
      </c>
      <c r="J11944">
        <v>1031.0280513544801</v>
      </c>
      <c r="K11944">
        <v>27.3189323090937</v>
      </c>
    </row>
    <row r="11945" spans="1:11" ht="15" customHeight="1">
      <c r="A11945" s="91" t="s">
        <v>4727</v>
      </c>
      <c r="B11945" s="19" t="s">
        <v>88</v>
      </c>
      <c r="C11945" s="30" t="s">
        <v>199</v>
      </c>
      <c r="D11945" s="91">
        <v>5200</v>
      </c>
      <c r="E11945">
        <v>801</v>
      </c>
      <c r="F11945">
        <v>3.1659999999999999</v>
      </c>
      <c r="G11945">
        <v>34.304000000000002</v>
      </c>
      <c r="J11945">
        <v>1031.03299368034</v>
      </c>
      <c r="K11945">
        <v>27.3192140835495</v>
      </c>
    </row>
    <row r="11946" spans="1:11" ht="15" customHeight="1">
      <c r="A11946" s="91" t="s">
        <v>4727</v>
      </c>
      <c r="B11946" s="19" t="s">
        <v>88</v>
      </c>
      <c r="C11946" s="30" t="s">
        <v>199</v>
      </c>
      <c r="D11946" s="91">
        <v>5200</v>
      </c>
      <c r="E11946">
        <v>802</v>
      </c>
      <c r="F11946">
        <v>3.165</v>
      </c>
      <c r="G11946">
        <v>34.305</v>
      </c>
      <c r="J11946">
        <v>1031.03850127291</v>
      </c>
      <c r="K11946">
        <v>27.320110623460799</v>
      </c>
    </row>
    <row r="11947" spans="1:11" ht="15" customHeight="1">
      <c r="A11947" s="91" t="s">
        <v>4727</v>
      </c>
      <c r="B11947" s="19" t="s">
        <v>88</v>
      </c>
      <c r="C11947" s="30" t="s">
        <v>199</v>
      </c>
      <c r="D11947" s="91">
        <v>5200</v>
      </c>
      <c r="E11947">
        <v>803</v>
      </c>
      <c r="F11947">
        <v>3.161</v>
      </c>
      <c r="G11947">
        <v>34.305</v>
      </c>
      <c r="J11947">
        <v>1031.0435566482599</v>
      </c>
      <c r="K11947">
        <v>27.320483833952501</v>
      </c>
    </row>
    <row r="11948" spans="1:11" ht="15" customHeight="1">
      <c r="A11948" s="91" t="s">
        <v>4727</v>
      </c>
      <c r="B11948" s="19" t="s">
        <v>88</v>
      </c>
      <c r="C11948" s="30" t="s">
        <v>199</v>
      </c>
      <c r="D11948" s="91">
        <v>5200</v>
      </c>
      <c r="E11948">
        <v>804</v>
      </c>
      <c r="F11948">
        <v>3.157</v>
      </c>
      <c r="G11948">
        <v>34.305999999999997</v>
      </c>
      <c r="J11948">
        <v>1031.0494035404799</v>
      </c>
      <c r="K11948">
        <v>27.321654978069802</v>
      </c>
    </row>
    <row r="11949" spans="1:11" ht="15" customHeight="1">
      <c r="A11949" s="91" t="s">
        <v>4727</v>
      </c>
      <c r="B11949" s="19" t="s">
        <v>88</v>
      </c>
      <c r="C11949" s="30" t="s">
        <v>199</v>
      </c>
      <c r="D11949" s="91">
        <v>5200</v>
      </c>
      <c r="E11949">
        <v>805</v>
      </c>
      <c r="F11949">
        <v>3.1539999999999999</v>
      </c>
      <c r="G11949">
        <v>34.308</v>
      </c>
      <c r="J11949">
        <v>1031.05592885802</v>
      </c>
      <c r="K11949">
        <v>27.323532596573401</v>
      </c>
    </row>
    <row r="11950" spans="1:11" ht="15" customHeight="1">
      <c r="A11950" s="91" t="s">
        <v>4727</v>
      </c>
      <c r="B11950" s="19" t="s">
        <v>88</v>
      </c>
      <c r="C11950" s="30" t="s">
        <v>199</v>
      </c>
      <c r="D11950" s="91">
        <v>5200</v>
      </c>
      <c r="E11950">
        <v>806</v>
      </c>
      <c r="F11950">
        <v>3.153</v>
      </c>
      <c r="G11950">
        <v>34.308</v>
      </c>
      <c r="J11950">
        <v>1031.06064470099</v>
      </c>
      <c r="K11950">
        <v>27.323630864558702</v>
      </c>
    </row>
    <row r="11951" spans="1:11" ht="15" customHeight="1">
      <c r="A11951" s="91" t="s">
        <v>4727</v>
      </c>
      <c r="B11951" s="19" t="s">
        <v>88</v>
      </c>
      <c r="C11951" s="30" t="s">
        <v>199</v>
      </c>
      <c r="D11951" s="91">
        <v>5200</v>
      </c>
      <c r="E11951">
        <v>807</v>
      </c>
      <c r="F11951">
        <v>3.1509999999999998</v>
      </c>
      <c r="G11951">
        <v>34.308999999999997</v>
      </c>
      <c r="J11951">
        <v>1031.06626520687</v>
      </c>
      <c r="K11951">
        <v>27.324618745082699</v>
      </c>
    </row>
    <row r="11952" spans="1:11" ht="15" customHeight="1">
      <c r="A11952" s="91" t="s">
        <v>4727</v>
      </c>
      <c r="B11952" s="19" t="s">
        <v>88</v>
      </c>
      <c r="C11952" s="30" t="s">
        <v>199</v>
      </c>
      <c r="D11952" s="91">
        <v>5200</v>
      </c>
      <c r="E11952">
        <v>808</v>
      </c>
      <c r="F11952">
        <v>3.1469999999999998</v>
      </c>
      <c r="G11952">
        <v>34.308999999999997</v>
      </c>
      <c r="J11952">
        <v>1031.07132030103</v>
      </c>
      <c r="K11952">
        <v>27.324991268806102</v>
      </c>
    </row>
    <row r="11953" spans="1:11" ht="15" customHeight="1">
      <c r="A11953" s="91" t="s">
        <v>4727</v>
      </c>
      <c r="B11953" s="19" t="s">
        <v>88</v>
      </c>
      <c r="C11953" s="30" t="s">
        <v>199</v>
      </c>
      <c r="D11953" s="91">
        <v>5200</v>
      </c>
      <c r="E11953">
        <v>809</v>
      </c>
      <c r="F11953">
        <v>3.1459999999999999</v>
      </c>
      <c r="G11953">
        <v>34.31</v>
      </c>
      <c r="J11953">
        <v>1031.0768276046099</v>
      </c>
      <c r="K11953">
        <v>27.3258876168813</v>
      </c>
    </row>
    <row r="11954" spans="1:11" ht="15" customHeight="1">
      <c r="A11954" s="91" t="s">
        <v>4727</v>
      </c>
      <c r="B11954" s="19" t="s">
        <v>88</v>
      </c>
      <c r="C11954" s="30" t="s">
        <v>199</v>
      </c>
      <c r="D11954" s="91">
        <v>5200</v>
      </c>
      <c r="E11954">
        <v>810</v>
      </c>
      <c r="F11954">
        <v>3.1429999999999998</v>
      </c>
      <c r="G11954">
        <v>34.31</v>
      </c>
      <c r="J11954">
        <v>1031.0817694929101</v>
      </c>
      <c r="K11954">
        <v>27.3261685315533</v>
      </c>
    </row>
    <row r="11955" spans="1:11" ht="15" customHeight="1">
      <c r="A11955" s="91" t="s">
        <v>4727</v>
      </c>
      <c r="B11955" s="19" t="s">
        <v>88</v>
      </c>
      <c r="C11955" s="30" t="s">
        <v>199</v>
      </c>
      <c r="D11955" s="91">
        <v>5200</v>
      </c>
      <c r="E11955">
        <v>811</v>
      </c>
      <c r="F11955">
        <v>3.137</v>
      </c>
      <c r="G11955">
        <v>34.311</v>
      </c>
      <c r="J11955">
        <v>1031.08784217999</v>
      </c>
      <c r="K11955">
        <v>27.327521449994901</v>
      </c>
    </row>
    <row r="11956" spans="1:11" ht="15" customHeight="1">
      <c r="A11956" s="91" t="s">
        <v>4727</v>
      </c>
      <c r="B11956" s="19" t="s">
        <v>88</v>
      </c>
      <c r="C11956" s="30" t="s">
        <v>199</v>
      </c>
      <c r="D11956" s="91">
        <v>5200</v>
      </c>
      <c r="E11956">
        <v>812</v>
      </c>
      <c r="F11956">
        <v>3.1349999999999998</v>
      </c>
      <c r="G11956">
        <v>34.311999999999998</v>
      </c>
      <c r="J11956">
        <v>1031.0934624690301</v>
      </c>
      <c r="K11956">
        <v>27.328508969256301</v>
      </c>
    </row>
    <row r="11957" spans="1:11" ht="15" customHeight="1">
      <c r="A11957" s="91" t="s">
        <v>4727</v>
      </c>
      <c r="B11957" s="19" t="s">
        <v>88</v>
      </c>
      <c r="C11957" s="30" t="s">
        <v>199</v>
      </c>
      <c r="D11957" s="91">
        <v>5200</v>
      </c>
      <c r="E11957">
        <v>813</v>
      </c>
      <c r="F11957">
        <v>3.1339999999999999</v>
      </c>
      <c r="G11957">
        <v>34.313000000000002</v>
      </c>
      <c r="J11957">
        <v>1031.09896962525</v>
      </c>
      <c r="K11957">
        <v>27.329405195566601</v>
      </c>
    </row>
    <row r="11958" spans="1:11" ht="15" customHeight="1">
      <c r="A11958" s="91" t="s">
        <v>4727</v>
      </c>
      <c r="B11958" s="19" t="s">
        <v>88</v>
      </c>
      <c r="C11958" s="30" t="s">
        <v>199</v>
      </c>
      <c r="D11958" s="91">
        <v>5200</v>
      </c>
      <c r="E11958">
        <v>814</v>
      </c>
      <c r="F11958">
        <v>3.13</v>
      </c>
      <c r="G11958">
        <v>34.313000000000002</v>
      </c>
      <c r="J11958">
        <v>1031.10402437575</v>
      </c>
      <c r="K11958">
        <v>27.329776875594</v>
      </c>
    </row>
    <row r="11959" spans="1:11" ht="15" customHeight="1">
      <c r="A11959" s="91" t="s">
        <v>4727</v>
      </c>
      <c r="B11959" s="19" t="s">
        <v>88</v>
      </c>
      <c r="C11959" s="30" t="s">
        <v>199</v>
      </c>
      <c r="D11959" s="91">
        <v>5200</v>
      </c>
      <c r="E11959">
        <v>815</v>
      </c>
      <c r="F11959">
        <v>3.1269999999999998</v>
      </c>
      <c r="G11959">
        <v>34.314</v>
      </c>
      <c r="J11959">
        <v>1031.10975758926</v>
      </c>
      <c r="K11959">
        <v>27.330855417122802</v>
      </c>
    </row>
    <row r="11960" spans="1:11" ht="15" customHeight="1">
      <c r="A11960" s="91" t="s">
        <v>4727</v>
      </c>
      <c r="B11960" s="19" t="s">
        <v>88</v>
      </c>
      <c r="C11960" s="30" t="s">
        <v>199</v>
      </c>
      <c r="D11960" s="91">
        <v>5200</v>
      </c>
      <c r="E11960">
        <v>816</v>
      </c>
      <c r="F11960">
        <v>3.1240000000000001</v>
      </c>
      <c r="G11960">
        <v>34.314999999999998</v>
      </c>
      <c r="J11960">
        <v>1031.11549075073</v>
      </c>
      <c r="K11960">
        <v>27.331933858005598</v>
      </c>
    </row>
    <row r="11961" spans="1:11" ht="15" customHeight="1">
      <c r="A11961" s="91" t="s">
        <v>4727</v>
      </c>
      <c r="B11961" s="19" t="s">
        <v>88</v>
      </c>
      <c r="C11961" s="30" t="s">
        <v>199</v>
      </c>
      <c r="D11961" s="91">
        <v>5200</v>
      </c>
      <c r="E11961">
        <v>817</v>
      </c>
      <c r="F11961">
        <v>3.1219999999999999</v>
      </c>
      <c r="G11961">
        <v>34.316000000000003</v>
      </c>
      <c r="J11961">
        <v>1031.12111080768</v>
      </c>
      <c r="K11961">
        <v>27.3329210920324</v>
      </c>
    </row>
    <row r="11962" spans="1:11" ht="15" customHeight="1">
      <c r="A11962" s="91" t="s">
        <v>4727</v>
      </c>
      <c r="B11962" s="19" t="s">
        <v>88</v>
      </c>
      <c r="C11962" s="30" t="s">
        <v>199</v>
      </c>
      <c r="D11962" s="91">
        <v>5200</v>
      </c>
      <c r="E11962">
        <v>818</v>
      </c>
      <c r="F11962">
        <v>3.1219999999999999</v>
      </c>
      <c r="G11962">
        <v>34.316000000000003</v>
      </c>
      <c r="J11962">
        <v>1031.12571307593</v>
      </c>
      <c r="K11962">
        <v>27.332927834653699</v>
      </c>
    </row>
    <row r="11963" spans="1:11" ht="15" customHeight="1">
      <c r="A11963" s="91" t="s">
        <v>4727</v>
      </c>
      <c r="B11963" s="19" t="s">
        <v>88</v>
      </c>
      <c r="C11963" s="30" t="s">
        <v>199</v>
      </c>
      <c r="D11963" s="91">
        <v>5200</v>
      </c>
      <c r="E11963">
        <v>819</v>
      </c>
      <c r="F11963">
        <v>3.12</v>
      </c>
      <c r="G11963">
        <v>34.316000000000003</v>
      </c>
      <c r="J11963">
        <v>1031.1305414385799</v>
      </c>
      <c r="K11963">
        <v>27.333116772380201</v>
      </c>
    </row>
    <row r="11964" spans="1:11" ht="15" customHeight="1">
      <c r="A11964" s="91" t="s">
        <v>4727</v>
      </c>
      <c r="B11964" s="19" t="s">
        <v>88</v>
      </c>
      <c r="C11964" s="30" t="s">
        <v>199</v>
      </c>
      <c r="D11964" s="91">
        <v>5200</v>
      </c>
      <c r="E11964">
        <v>820</v>
      </c>
      <c r="F11964">
        <v>3.1160000000000001</v>
      </c>
      <c r="G11964">
        <v>34.317</v>
      </c>
      <c r="J11964">
        <v>1031.1363874979199</v>
      </c>
      <c r="K11964">
        <v>27.334286013200401</v>
      </c>
    </row>
    <row r="11965" spans="1:11" ht="15" customHeight="1">
      <c r="A11965" s="91" t="s">
        <v>4727</v>
      </c>
      <c r="B11965" s="19" t="s">
        <v>88</v>
      </c>
      <c r="C11965" s="30" t="s">
        <v>199</v>
      </c>
      <c r="D11965" s="91">
        <v>5200</v>
      </c>
      <c r="E11965">
        <v>821</v>
      </c>
      <c r="F11965">
        <v>3.1139999999999999</v>
      </c>
      <c r="G11965">
        <v>34.317999999999998</v>
      </c>
      <c r="J11965">
        <v>1031.1420073609399</v>
      </c>
      <c r="K11965">
        <v>27.3352730674108</v>
      </c>
    </row>
    <row r="11966" spans="1:11" ht="15" customHeight="1">
      <c r="A11966" s="91" t="s">
        <v>4727</v>
      </c>
      <c r="B11966" s="19" t="s">
        <v>88</v>
      </c>
      <c r="C11966" s="30" t="s">
        <v>199</v>
      </c>
      <c r="D11966" s="91">
        <v>5200</v>
      </c>
      <c r="E11966">
        <v>822</v>
      </c>
      <c r="F11966">
        <v>3.113</v>
      </c>
      <c r="G11966">
        <v>34.317999999999998</v>
      </c>
      <c r="J11966">
        <v>1031.1467225086801</v>
      </c>
      <c r="K11966">
        <v>27.335370809162001</v>
      </c>
    </row>
    <row r="11967" spans="1:11" ht="15" customHeight="1">
      <c r="A11967" s="91" t="s">
        <v>4727</v>
      </c>
      <c r="B11967" s="19" t="s">
        <v>88</v>
      </c>
      <c r="C11967" s="30" t="s">
        <v>199</v>
      </c>
      <c r="D11967" s="91">
        <v>5200</v>
      </c>
      <c r="E11967">
        <v>823</v>
      </c>
      <c r="F11967">
        <v>3.1110000000000002</v>
      </c>
      <c r="G11967">
        <v>34.319000000000003</v>
      </c>
      <c r="J11967">
        <v>1031.1523422702701</v>
      </c>
      <c r="K11967">
        <v>27.336357796748899</v>
      </c>
    </row>
    <row r="11968" spans="1:11" ht="15" customHeight="1">
      <c r="A11968" s="91" t="s">
        <v>4727</v>
      </c>
      <c r="B11968" s="19" t="s">
        <v>88</v>
      </c>
      <c r="C11968" s="30" t="s">
        <v>199</v>
      </c>
      <c r="D11968" s="91">
        <v>5200</v>
      </c>
      <c r="E11968">
        <v>824</v>
      </c>
      <c r="F11968">
        <v>3.1120000000000001</v>
      </c>
      <c r="G11968">
        <v>34.32</v>
      </c>
      <c r="J11968">
        <v>1031.15762265071</v>
      </c>
      <c r="K11968">
        <v>27.337071828007499</v>
      </c>
    </row>
    <row r="11969" spans="1:11" ht="15" customHeight="1">
      <c r="A11969" s="91" t="s">
        <v>4727</v>
      </c>
      <c r="B11969" s="19" t="s">
        <v>88</v>
      </c>
      <c r="C11969" s="30" t="s">
        <v>199</v>
      </c>
      <c r="D11969" s="91">
        <v>5200</v>
      </c>
      <c r="E11969">
        <v>825</v>
      </c>
      <c r="F11969">
        <v>3.1110000000000002</v>
      </c>
      <c r="G11969">
        <v>34.319000000000003</v>
      </c>
      <c r="J11969">
        <v>1031.1615460269099</v>
      </c>
      <c r="K11969">
        <v>27.3363712664259</v>
      </c>
    </row>
    <row r="11970" spans="1:11" ht="15" customHeight="1">
      <c r="A11970" s="91" t="s">
        <v>4727</v>
      </c>
      <c r="B11970" s="19" t="s">
        <v>88</v>
      </c>
      <c r="C11970" s="30" t="s">
        <v>199</v>
      </c>
      <c r="D11970" s="91">
        <v>5200</v>
      </c>
      <c r="E11970">
        <v>826</v>
      </c>
      <c r="F11970">
        <v>3.1080000000000001</v>
      </c>
      <c r="G11970">
        <v>34.319000000000003</v>
      </c>
      <c r="J11970">
        <v>1031.1664871957801</v>
      </c>
      <c r="K11970">
        <v>27.336650863014</v>
      </c>
    </row>
    <row r="11971" spans="1:11" ht="15" customHeight="1">
      <c r="A11971" s="91" t="s">
        <v>4727</v>
      </c>
      <c r="B11971" s="19" t="s">
        <v>88</v>
      </c>
      <c r="C11971" s="30" t="s">
        <v>199</v>
      </c>
      <c r="D11971" s="91">
        <v>5200</v>
      </c>
      <c r="E11971">
        <v>827</v>
      </c>
      <c r="F11971">
        <v>3.1070000000000002</v>
      </c>
      <c r="G11971">
        <v>34.32</v>
      </c>
      <c r="J11971">
        <v>1031.17199361294</v>
      </c>
      <c r="K11971">
        <v>27.337546816691901</v>
      </c>
    </row>
    <row r="11972" spans="1:11" ht="15" customHeight="1">
      <c r="A11972" s="91" t="s">
        <v>4727</v>
      </c>
      <c r="B11972" s="19" t="s">
        <v>88</v>
      </c>
      <c r="C11972" s="30" t="s">
        <v>199</v>
      </c>
      <c r="D11972" s="91">
        <v>5200</v>
      </c>
      <c r="E11972">
        <v>828</v>
      </c>
      <c r="F11972">
        <v>3.105</v>
      </c>
      <c r="G11972">
        <v>34.32</v>
      </c>
      <c r="J11972">
        <v>1031.1768215546699</v>
      </c>
      <c r="K11972">
        <v>27.337735370149201</v>
      </c>
    </row>
    <row r="11973" spans="1:11" ht="15" customHeight="1">
      <c r="A11973" s="91" t="s">
        <v>4727</v>
      </c>
      <c r="B11973" s="19" t="s">
        <v>88</v>
      </c>
      <c r="C11973" s="30" t="s">
        <v>199</v>
      </c>
      <c r="D11973" s="91">
        <v>5200</v>
      </c>
      <c r="E11973">
        <v>829</v>
      </c>
      <c r="F11973">
        <v>3.1019999999999999</v>
      </c>
      <c r="G11973">
        <v>34.32</v>
      </c>
      <c r="J11973">
        <v>1031.1817625940901</v>
      </c>
      <c r="K11973">
        <v>27.3380147350572</v>
      </c>
    </row>
    <row r="11974" spans="1:11" ht="15" customHeight="1">
      <c r="A11974" s="91" t="s">
        <v>4727</v>
      </c>
      <c r="B11974" s="19" t="s">
        <v>88</v>
      </c>
      <c r="C11974" s="30" t="s">
        <v>199</v>
      </c>
      <c r="D11974" s="91">
        <v>5200</v>
      </c>
      <c r="E11974">
        <v>830</v>
      </c>
      <c r="F11974">
        <v>3.097</v>
      </c>
      <c r="G11974">
        <v>34.320999999999998</v>
      </c>
      <c r="J11974">
        <v>1031.18772137884</v>
      </c>
      <c r="K11974">
        <v>27.339273921550301</v>
      </c>
    </row>
    <row r="11975" spans="1:11" ht="15" customHeight="1">
      <c r="A11975" s="91" t="s">
        <v>4727</v>
      </c>
      <c r="B11975" s="19" t="s">
        <v>88</v>
      </c>
      <c r="C11975" s="30" t="s">
        <v>199</v>
      </c>
      <c r="D11975" s="91">
        <v>5200</v>
      </c>
      <c r="E11975">
        <v>831</v>
      </c>
      <c r="F11975">
        <v>3.0950000000000002</v>
      </c>
      <c r="G11975">
        <v>34.322000000000003</v>
      </c>
      <c r="J11975">
        <v>1031.19334075496</v>
      </c>
      <c r="K11975">
        <v>27.340260543181799</v>
      </c>
    </row>
    <row r="11976" spans="1:11" ht="15" customHeight="1">
      <c r="A11976" s="91" t="s">
        <v>4727</v>
      </c>
      <c r="B11976" s="19" t="s">
        <v>88</v>
      </c>
      <c r="C11976" s="30" t="s">
        <v>199</v>
      </c>
      <c r="D11976" s="91">
        <v>5200</v>
      </c>
      <c r="E11976">
        <v>832</v>
      </c>
      <c r="F11976">
        <v>3.0910000000000002</v>
      </c>
      <c r="G11976">
        <v>34.322000000000003</v>
      </c>
      <c r="J11976">
        <v>1031.1983947226699</v>
      </c>
      <c r="K11976">
        <v>27.3406302633</v>
      </c>
    </row>
    <row r="11977" spans="1:11" ht="15" customHeight="1">
      <c r="A11977" s="91" t="s">
        <v>4727</v>
      </c>
      <c r="B11977" s="19" t="s">
        <v>88</v>
      </c>
      <c r="C11977" s="30" t="s">
        <v>199</v>
      </c>
      <c r="D11977" s="91">
        <v>5200</v>
      </c>
      <c r="E11977">
        <v>833</v>
      </c>
      <c r="F11977">
        <v>3.089</v>
      </c>
      <c r="G11977">
        <v>34.323</v>
      </c>
      <c r="J11977">
        <v>1031.20401401103</v>
      </c>
      <c r="K11977">
        <v>27.341616748391999</v>
      </c>
    </row>
    <row r="11978" spans="1:11" ht="15" customHeight="1">
      <c r="A11978" s="91" t="s">
        <v>4727</v>
      </c>
      <c r="B11978" s="19" t="s">
        <v>88</v>
      </c>
      <c r="C11978" s="30" t="s">
        <v>199</v>
      </c>
      <c r="D11978" s="91">
        <v>5200</v>
      </c>
      <c r="E11978">
        <v>834</v>
      </c>
      <c r="F11978">
        <v>3.0859999999999999</v>
      </c>
      <c r="G11978">
        <v>34.323999999999998</v>
      </c>
      <c r="J11978">
        <v>1031.20974634357</v>
      </c>
      <c r="K11978">
        <v>27.342693864335399</v>
      </c>
    </row>
    <row r="11979" spans="1:11" ht="15" customHeight="1">
      <c r="A11979" s="91" t="s">
        <v>4727</v>
      </c>
      <c r="B11979" s="19" t="s">
        <v>88</v>
      </c>
      <c r="C11979" s="30" t="s">
        <v>199</v>
      </c>
      <c r="D11979" s="91">
        <v>5200</v>
      </c>
      <c r="E11979">
        <v>835</v>
      </c>
      <c r="F11979">
        <v>3.0840000000000001</v>
      </c>
      <c r="G11979">
        <v>34.325000000000003</v>
      </c>
      <c r="J11979">
        <v>1031.2153655376501</v>
      </c>
      <c r="K11979">
        <v>27.343680242428299</v>
      </c>
    </row>
    <row r="11980" spans="1:11" ht="15" customHeight="1">
      <c r="A11980" s="91" t="s">
        <v>4727</v>
      </c>
      <c r="B11980" s="19" t="s">
        <v>88</v>
      </c>
      <c r="C11980" s="30" t="s">
        <v>199</v>
      </c>
      <c r="D11980" s="91">
        <v>5200</v>
      </c>
      <c r="E11980">
        <v>836</v>
      </c>
      <c r="F11980">
        <v>3.0819999999999999</v>
      </c>
      <c r="G11980">
        <v>34.325000000000003</v>
      </c>
      <c r="J11980">
        <v>1031.22019312008</v>
      </c>
      <c r="K11980">
        <v>27.343868210506098</v>
      </c>
    </row>
    <row r="11981" spans="1:11" ht="15" customHeight="1">
      <c r="A11981" s="91" t="s">
        <v>4727</v>
      </c>
      <c r="B11981" s="19" t="s">
        <v>88</v>
      </c>
      <c r="C11981" s="30" t="s">
        <v>199</v>
      </c>
      <c r="D11981" s="91">
        <v>5200</v>
      </c>
      <c r="E11981">
        <v>837</v>
      </c>
      <c r="F11981">
        <v>3.0790000000000002</v>
      </c>
      <c r="G11981">
        <v>34.326999999999998</v>
      </c>
      <c r="J11981">
        <v>1031.2267168733099</v>
      </c>
      <c r="K11981">
        <v>27.345743463598598</v>
      </c>
    </row>
    <row r="11982" spans="1:11" ht="15" customHeight="1">
      <c r="A11982" s="91" t="s">
        <v>4727</v>
      </c>
      <c r="B11982" s="19" t="s">
        <v>88</v>
      </c>
      <c r="C11982" s="30" t="s">
        <v>199</v>
      </c>
      <c r="D11982" s="91">
        <v>5200</v>
      </c>
      <c r="E11982">
        <v>838</v>
      </c>
      <c r="F11982">
        <v>3.0779999999999998</v>
      </c>
      <c r="G11982">
        <v>34.326999999999998</v>
      </c>
      <c r="J11982">
        <v>1031.23143126536</v>
      </c>
      <c r="K11982">
        <v>27.345840744932499</v>
      </c>
    </row>
    <row r="11983" spans="1:11" ht="15" customHeight="1">
      <c r="A11983" s="91" t="s">
        <v>4727</v>
      </c>
      <c r="B11983" s="19" t="s">
        <v>88</v>
      </c>
      <c r="C11983" s="30" t="s">
        <v>199</v>
      </c>
      <c r="D11983" s="91">
        <v>5200</v>
      </c>
      <c r="E11983">
        <v>839</v>
      </c>
      <c r="F11983">
        <v>3.077</v>
      </c>
      <c r="G11983">
        <v>34.328000000000003</v>
      </c>
      <c r="J11983">
        <v>1031.2369371503601</v>
      </c>
      <c r="K11983">
        <v>27.346736395985999</v>
      </c>
    </row>
    <row r="11984" spans="1:11" ht="15" customHeight="1">
      <c r="A11984" s="91" t="s">
        <v>4727</v>
      </c>
      <c r="B11984" s="19" t="s">
        <v>88</v>
      </c>
      <c r="C11984" s="30" t="s">
        <v>199</v>
      </c>
      <c r="D11984" s="91">
        <v>5200</v>
      </c>
      <c r="E11984">
        <v>840</v>
      </c>
      <c r="F11984">
        <v>3.0750000000000002</v>
      </c>
      <c r="G11984">
        <v>34.328000000000003</v>
      </c>
      <c r="J11984">
        <v>1031.24176454383</v>
      </c>
      <c r="K11984">
        <v>27.346924191785501</v>
      </c>
    </row>
    <row r="11985" spans="1:11" ht="15" customHeight="1">
      <c r="A11985" s="91" t="s">
        <v>4727</v>
      </c>
      <c r="B11985" s="19" t="s">
        <v>88</v>
      </c>
      <c r="C11985" s="30" t="s">
        <v>199</v>
      </c>
      <c r="D11985" s="91">
        <v>5200</v>
      </c>
      <c r="E11985">
        <v>841</v>
      </c>
      <c r="F11985">
        <v>3.0739999999999998</v>
      </c>
      <c r="G11985">
        <v>34.328000000000003</v>
      </c>
      <c r="J11985">
        <v>1031.2464787634699</v>
      </c>
      <c r="K11985">
        <v>27.347021420092901</v>
      </c>
    </row>
    <row r="11986" spans="1:11" ht="15" customHeight="1">
      <c r="A11986" s="91" t="s">
        <v>4727</v>
      </c>
      <c r="B11986" s="19" t="s">
        <v>88</v>
      </c>
      <c r="C11986" s="30" t="s">
        <v>199</v>
      </c>
      <c r="D11986" s="91">
        <v>5200</v>
      </c>
      <c r="E11986">
        <v>842</v>
      </c>
      <c r="F11986">
        <v>3.073</v>
      </c>
      <c r="G11986">
        <v>34.329000000000001</v>
      </c>
      <c r="J11986">
        <v>1031.2519844640301</v>
      </c>
      <c r="K11986">
        <v>27.347917030702099</v>
      </c>
    </row>
    <row r="11987" spans="1:11" ht="15" customHeight="1">
      <c r="A11987" s="91" t="s">
        <v>4727</v>
      </c>
      <c r="B11987" s="19" t="s">
        <v>88</v>
      </c>
      <c r="C11987" s="30" t="s">
        <v>199</v>
      </c>
      <c r="D11987" s="91">
        <v>5200</v>
      </c>
      <c r="E11987">
        <v>843</v>
      </c>
      <c r="F11987">
        <v>3.0720000000000001</v>
      </c>
      <c r="G11987">
        <v>34.329000000000001</v>
      </c>
      <c r="J11987">
        <v>1031.25669855816</v>
      </c>
      <c r="K11987">
        <v>27.348014233948799</v>
      </c>
    </row>
    <row r="11988" spans="1:11" ht="15" customHeight="1">
      <c r="A11988" s="91" t="s">
        <v>4727</v>
      </c>
      <c r="B11988" s="19" t="s">
        <v>88</v>
      </c>
      <c r="C11988" s="30" t="s">
        <v>199</v>
      </c>
      <c r="D11988" s="91">
        <v>5200</v>
      </c>
      <c r="E11988">
        <v>844</v>
      </c>
      <c r="F11988">
        <v>3.07</v>
      </c>
      <c r="G11988">
        <v>34.329000000000001</v>
      </c>
      <c r="J11988">
        <v>1031.2615257636701</v>
      </c>
      <c r="K11988">
        <v>27.348201897733802</v>
      </c>
    </row>
    <row r="11989" spans="1:11" ht="15" customHeight="1">
      <c r="A11989" s="91" t="s">
        <v>4727</v>
      </c>
      <c r="B11989" s="19" t="s">
        <v>88</v>
      </c>
      <c r="C11989" s="30" t="s">
        <v>199</v>
      </c>
      <c r="D11989" s="91">
        <v>5200</v>
      </c>
      <c r="E11989">
        <v>845</v>
      </c>
      <c r="F11989">
        <v>3.069</v>
      </c>
      <c r="G11989">
        <v>34.33</v>
      </c>
      <c r="J11989">
        <v>1031.26703127982</v>
      </c>
      <c r="K11989">
        <v>27.349097467895898</v>
      </c>
    </row>
    <row r="11990" spans="1:11" ht="15" customHeight="1">
      <c r="A11990" s="91" t="s">
        <v>4727</v>
      </c>
      <c r="B11990" s="19" t="s">
        <v>88</v>
      </c>
      <c r="C11990" s="30" t="s">
        <v>199</v>
      </c>
      <c r="D11990" s="91">
        <v>5200</v>
      </c>
      <c r="E11990">
        <v>846</v>
      </c>
      <c r="F11990">
        <v>3.0680000000000001</v>
      </c>
      <c r="G11990">
        <v>34.33</v>
      </c>
      <c r="J11990">
        <v>1031.27174520158</v>
      </c>
      <c r="K11990">
        <v>27.3491946181095</v>
      </c>
    </row>
    <row r="11991" spans="1:11" ht="15" customHeight="1">
      <c r="A11991" s="91" t="s">
        <v>4727</v>
      </c>
      <c r="B11991" s="19" t="s">
        <v>88</v>
      </c>
      <c r="C11991" s="30" t="s">
        <v>199</v>
      </c>
      <c r="D11991" s="91">
        <v>5200</v>
      </c>
      <c r="E11991">
        <v>847</v>
      </c>
      <c r="F11991">
        <v>3.0680000000000001</v>
      </c>
      <c r="G11991">
        <v>34.331000000000003</v>
      </c>
      <c r="J11991">
        <v>1031.27713736537</v>
      </c>
      <c r="K11991">
        <v>27.349999731121699</v>
      </c>
    </row>
    <row r="11992" spans="1:11" ht="15" customHeight="1">
      <c r="A11992" s="91" t="s">
        <v>4727</v>
      </c>
      <c r="B11992" s="19" t="s">
        <v>88</v>
      </c>
      <c r="C11992" s="30" t="s">
        <v>199</v>
      </c>
      <c r="D11992" s="91">
        <v>5200</v>
      </c>
      <c r="E11992">
        <v>848</v>
      </c>
      <c r="F11992">
        <v>3.0659999999999998</v>
      </c>
      <c r="G11992">
        <v>34.331000000000003</v>
      </c>
      <c r="J11992">
        <v>1031.2819643788</v>
      </c>
      <c r="K11992">
        <v>27.3501872949691</v>
      </c>
    </row>
    <row r="11993" spans="1:11" ht="15" customHeight="1">
      <c r="A11993" s="91" t="s">
        <v>4727</v>
      </c>
      <c r="B11993" s="19" t="s">
        <v>88</v>
      </c>
      <c r="C11993" s="30" t="s">
        <v>199</v>
      </c>
      <c r="D11993" s="91">
        <v>5200</v>
      </c>
      <c r="E11993">
        <v>849</v>
      </c>
      <c r="F11993">
        <v>3.0649999999999999</v>
      </c>
      <c r="G11993">
        <v>34.331000000000003</v>
      </c>
      <c r="J11993">
        <v>1031.28667811483</v>
      </c>
      <c r="K11993">
        <v>27.350284406002402</v>
      </c>
    </row>
    <row r="11994" spans="1:11" ht="15" customHeight="1">
      <c r="A11994" s="91" t="s">
        <v>4727</v>
      </c>
      <c r="B11994" s="19" t="s">
        <v>88</v>
      </c>
      <c r="C11994" s="30" t="s">
        <v>199</v>
      </c>
      <c r="D11994" s="91">
        <v>5200</v>
      </c>
      <c r="E11994">
        <v>850</v>
      </c>
      <c r="F11994">
        <v>3.0649999999999999</v>
      </c>
      <c r="G11994">
        <v>34.332000000000001</v>
      </c>
      <c r="J11994">
        <v>1031.29207003534</v>
      </c>
      <c r="K11994">
        <v>27.3510895283741</v>
      </c>
    </row>
    <row r="11995" spans="1:11" ht="15" customHeight="1">
      <c r="A11995" s="91" t="s">
        <v>4727</v>
      </c>
      <c r="B11995" s="19" t="s">
        <v>88</v>
      </c>
      <c r="C11995" s="30" t="s">
        <v>199</v>
      </c>
      <c r="D11995" s="91">
        <v>5200</v>
      </c>
      <c r="E11995">
        <v>851</v>
      </c>
      <c r="F11995">
        <v>3.0640000000000001</v>
      </c>
      <c r="G11995">
        <v>34.332000000000001</v>
      </c>
      <c r="J11995">
        <v>1031.2967836324999</v>
      </c>
      <c r="K11995">
        <v>27.351186628197901</v>
      </c>
    </row>
    <row r="11996" spans="1:11" ht="15" customHeight="1">
      <c r="A11996" s="91" t="s">
        <v>4727</v>
      </c>
      <c r="B11996" s="19" t="s">
        <v>88</v>
      </c>
      <c r="C11996" s="30" t="s">
        <v>199</v>
      </c>
      <c r="D11996" s="91">
        <v>5200</v>
      </c>
      <c r="E11996">
        <v>852</v>
      </c>
      <c r="F11996">
        <v>3.0630000000000002</v>
      </c>
      <c r="G11996">
        <v>34.332000000000001</v>
      </c>
      <c r="J11996">
        <v>1031.3014971694399</v>
      </c>
      <c r="K11996">
        <v>27.3512837139046</v>
      </c>
    </row>
    <row r="11997" spans="1:11" ht="15" customHeight="1">
      <c r="A11997" s="91" t="s">
        <v>4727</v>
      </c>
      <c r="B11997" s="19" t="s">
        <v>88</v>
      </c>
      <c r="C11997" s="30" t="s">
        <v>199</v>
      </c>
      <c r="D11997" s="91">
        <v>5200</v>
      </c>
      <c r="E11997">
        <v>853</v>
      </c>
      <c r="F11997">
        <v>3.0590000000000002</v>
      </c>
      <c r="G11997">
        <v>34.332999999999998</v>
      </c>
      <c r="J11997">
        <v>1031.3073420074199</v>
      </c>
      <c r="K11997">
        <v>27.352450264598001</v>
      </c>
    </row>
    <row r="11998" spans="1:11" ht="15" customHeight="1">
      <c r="A11998" s="91" t="s">
        <v>4727</v>
      </c>
      <c r="B11998" s="19" t="s">
        <v>88</v>
      </c>
      <c r="C11998" s="30" t="s">
        <v>199</v>
      </c>
      <c r="D11998" s="91">
        <v>5200</v>
      </c>
      <c r="E11998">
        <v>854</v>
      </c>
      <c r="F11998">
        <v>3.0569999999999999</v>
      </c>
      <c r="G11998">
        <v>34.332999999999998</v>
      </c>
      <c r="J11998">
        <v>1031.3121687407399</v>
      </c>
      <c r="K11998">
        <v>27.352637594201301</v>
      </c>
    </row>
    <row r="11999" spans="1:11" ht="15" customHeight="1">
      <c r="A11999" s="91" t="s">
        <v>4727</v>
      </c>
      <c r="B11999" s="19" t="s">
        <v>88</v>
      </c>
      <c r="C11999" s="30" t="s">
        <v>199</v>
      </c>
      <c r="D11999" s="91">
        <v>5200</v>
      </c>
      <c r="E11999">
        <v>855</v>
      </c>
      <c r="F11999">
        <v>3.0539999999999998</v>
      </c>
      <c r="G11999">
        <v>34.332999999999998</v>
      </c>
      <c r="J11999">
        <v>1031.3171087011599</v>
      </c>
      <c r="K11999">
        <v>27.3529151418672</v>
      </c>
    </row>
    <row r="12000" spans="1:11" ht="15" customHeight="1">
      <c r="A12000" s="91" t="s">
        <v>4727</v>
      </c>
      <c r="B12000" s="19" t="s">
        <v>88</v>
      </c>
      <c r="C12000" s="30" t="s">
        <v>199</v>
      </c>
      <c r="D12000" s="91">
        <v>5200</v>
      </c>
      <c r="E12000">
        <v>856</v>
      </c>
      <c r="F12000">
        <v>3.052</v>
      </c>
      <c r="G12000">
        <v>34.334000000000003</v>
      </c>
      <c r="J12000">
        <v>1031.32272683783</v>
      </c>
      <c r="K12000">
        <v>27.353900798958399</v>
      </c>
    </row>
    <row r="12001" spans="1:11" ht="15" customHeight="1">
      <c r="A12001" s="91" t="s">
        <v>4727</v>
      </c>
      <c r="B12001" s="19" t="s">
        <v>88</v>
      </c>
      <c r="C12001" s="30" t="s">
        <v>199</v>
      </c>
      <c r="D12001" s="91">
        <v>5200</v>
      </c>
      <c r="E12001">
        <v>857</v>
      </c>
      <c r="F12001">
        <v>3.052</v>
      </c>
      <c r="G12001">
        <v>34.335000000000001</v>
      </c>
      <c r="J12001">
        <v>1031.32811835134</v>
      </c>
      <c r="K12001">
        <v>27.3547059508514</v>
      </c>
    </row>
    <row r="12002" spans="1:11" ht="15" customHeight="1">
      <c r="A12002" s="91" t="s">
        <v>4727</v>
      </c>
      <c r="B12002" s="19" t="s">
        <v>88</v>
      </c>
      <c r="C12002" s="30" t="s">
        <v>199</v>
      </c>
      <c r="D12002" s="91">
        <v>5200</v>
      </c>
      <c r="E12002">
        <v>858</v>
      </c>
      <c r="F12002">
        <v>3.05</v>
      </c>
      <c r="G12002">
        <v>34.335000000000001</v>
      </c>
      <c r="J12002">
        <v>1031.33294489835</v>
      </c>
      <c r="K12002">
        <v>27.3548931021367</v>
      </c>
    </row>
    <row r="12003" spans="1:11" ht="15" customHeight="1">
      <c r="A12003" s="91" t="s">
        <v>4727</v>
      </c>
      <c r="B12003" s="19" t="s">
        <v>88</v>
      </c>
      <c r="C12003" s="30" t="s">
        <v>199</v>
      </c>
      <c r="D12003" s="91">
        <v>5200</v>
      </c>
      <c r="E12003">
        <v>859</v>
      </c>
      <c r="F12003">
        <v>3.0470000000000002</v>
      </c>
      <c r="G12003">
        <v>34.335000000000001</v>
      </c>
      <c r="J12003">
        <v>1031.3378846968801</v>
      </c>
      <c r="K12003">
        <v>27.3551703848741</v>
      </c>
    </row>
    <row r="12004" spans="1:11" ht="15" customHeight="1">
      <c r="A12004" s="91" t="s">
        <v>4727</v>
      </c>
      <c r="B12004" s="19" t="s">
        <v>88</v>
      </c>
      <c r="C12004" s="30" t="s">
        <v>199</v>
      </c>
      <c r="D12004" s="91">
        <v>5200</v>
      </c>
      <c r="E12004">
        <v>860</v>
      </c>
      <c r="F12004">
        <v>3.0449999999999999</v>
      </c>
      <c r="G12004">
        <v>34.335999999999999</v>
      </c>
      <c r="J12004">
        <v>1031.34350263591</v>
      </c>
      <c r="K12004">
        <v>27.3561558852887</v>
      </c>
    </row>
    <row r="12005" spans="1:11" ht="15" customHeight="1">
      <c r="A12005" s="91" t="s">
        <v>4727</v>
      </c>
      <c r="B12005" s="19" t="s">
        <v>88</v>
      </c>
      <c r="C12005" s="30" t="s">
        <v>199</v>
      </c>
      <c r="D12005" s="91">
        <v>5200</v>
      </c>
      <c r="E12005">
        <v>861</v>
      </c>
      <c r="F12005">
        <v>3.0430000000000001</v>
      </c>
      <c r="G12005">
        <v>34.335999999999999</v>
      </c>
      <c r="J12005">
        <v>1031.3483290477</v>
      </c>
      <c r="K12005">
        <v>27.3563428541188</v>
      </c>
    </row>
    <row r="12006" spans="1:11" ht="15" customHeight="1">
      <c r="A12006" s="91" t="s">
        <v>4727</v>
      </c>
      <c r="B12006" s="19" t="s">
        <v>88</v>
      </c>
      <c r="C12006" s="30" t="s">
        <v>199</v>
      </c>
      <c r="D12006" s="91">
        <v>5200</v>
      </c>
      <c r="E12006">
        <v>862</v>
      </c>
      <c r="F12006">
        <v>3.0390000000000001</v>
      </c>
      <c r="G12006">
        <v>34.337000000000003</v>
      </c>
      <c r="J12006">
        <v>1031.35417347067</v>
      </c>
      <c r="K12006">
        <v>27.357508453339999</v>
      </c>
    </row>
    <row r="12007" spans="1:11" ht="15" customHeight="1">
      <c r="A12007" s="91" t="s">
        <v>4727</v>
      </c>
      <c r="B12007" s="19" t="s">
        <v>88</v>
      </c>
      <c r="C12007" s="30" t="s">
        <v>199</v>
      </c>
      <c r="D12007" s="91">
        <v>5200</v>
      </c>
      <c r="E12007">
        <v>863</v>
      </c>
      <c r="F12007">
        <v>3.0369999999999999</v>
      </c>
      <c r="G12007">
        <v>34.338000000000001</v>
      </c>
      <c r="J12007">
        <v>1031.35979127308</v>
      </c>
      <c r="K12007">
        <v>27.358493775246</v>
      </c>
    </row>
    <row r="12008" spans="1:11" ht="15" customHeight="1">
      <c r="A12008" s="91" t="s">
        <v>4727</v>
      </c>
      <c r="B12008" s="19" t="s">
        <v>88</v>
      </c>
      <c r="C12008" s="30" t="s">
        <v>199</v>
      </c>
      <c r="D12008" s="91">
        <v>5200</v>
      </c>
      <c r="E12008">
        <v>864</v>
      </c>
      <c r="F12008">
        <v>3.036</v>
      </c>
      <c r="G12008">
        <v>34.338000000000001</v>
      </c>
      <c r="J12008">
        <v>1031.3645042583501</v>
      </c>
      <c r="K12008">
        <v>27.358590502623201</v>
      </c>
    </row>
    <row r="12009" spans="1:11" ht="15" customHeight="1">
      <c r="A12009" s="91" t="s">
        <v>4727</v>
      </c>
      <c r="B12009" s="19" t="s">
        <v>88</v>
      </c>
      <c r="C12009" s="30" t="s">
        <v>199</v>
      </c>
      <c r="D12009" s="91">
        <v>5200</v>
      </c>
      <c r="E12009">
        <v>865</v>
      </c>
      <c r="F12009">
        <v>3.0350000000000001</v>
      </c>
      <c r="G12009">
        <v>34.338999999999999</v>
      </c>
      <c r="J12009">
        <v>1031.3700086526901</v>
      </c>
      <c r="K12009">
        <v>27.359485730059799</v>
      </c>
    </row>
    <row r="12010" spans="1:11" ht="15" customHeight="1">
      <c r="A12010" s="91" t="s">
        <v>4727</v>
      </c>
      <c r="B12010" s="19" t="s">
        <v>88</v>
      </c>
      <c r="C12010" s="30" t="s">
        <v>199</v>
      </c>
      <c r="D12010" s="91">
        <v>5200</v>
      </c>
      <c r="E12010">
        <v>866</v>
      </c>
      <c r="F12010">
        <v>3.0310000000000001</v>
      </c>
      <c r="G12010">
        <v>34.338999999999999</v>
      </c>
      <c r="J12010">
        <v>1031.37506143934</v>
      </c>
      <c r="K12010">
        <v>27.359852437300098</v>
      </c>
    </row>
    <row r="12011" spans="1:11" ht="15" customHeight="1">
      <c r="A12011" s="91" t="s">
        <v>4727</v>
      </c>
      <c r="B12011" s="19" t="s">
        <v>88</v>
      </c>
      <c r="C12011" s="30" t="s">
        <v>199</v>
      </c>
      <c r="D12011" s="91">
        <v>5200</v>
      </c>
      <c r="E12011">
        <v>867</v>
      </c>
      <c r="F12011">
        <v>3.03</v>
      </c>
      <c r="G12011">
        <v>34.340000000000003</v>
      </c>
      <c r="J12011">
        <v>1031.3805657468499</v>
      </c>
      <c r="K12011">
        <v>27.360747613116501</v>
      </c>
    </row>
    <row r="12012" spans="1:11" ht="15" customHeight="1">
      <c r="A12012" s="91" t="s">
        <v>4727</v>
      </c>
      <c r="B12012" s="19" t="s">
        <v>88</v>
      </c>
      <c r="C12012" s="30" t="s">
        <v>199</v>
      </c>
      <c r="D12012" s="91">
        <v>5200</v>
      </c>
      <c r="E12012">
        <v>868</v>
      </c>
      <c r="F12012">
        <v>3.028</v>
      </c>
      <c r="G12012">
        <v>34.340000000000003</v>
      </c>
      <c r="J12012">
        <v>1031.38539183697</v>
      </c>
      <c r="K12012">
        <v>27.3609342009436</v>
      </c>
    </row>
    <row r="12013" spans="1:11" ht="15" customHeight="1">
      <c r="A12013" s="91" t="s">
        <v>4727</v>
      </c>
      <c r="B12013" s="19" t="s">
        <v>88</v>
      </c>
      <c r="C12013" s="30" t="s">
        <v>199</v>
      </c>
      <c r="D12013" s="91">
        <v>5200</v>
      </c>
      <c r="E12013">
        <v>869</v>
      </c>
      <c r="F12013">
        <v>3.0249999999999999</v>
      </c>
      <c r="G12013">
        <v>34.341000000000001</v>
      </c>
      <c r="J12013">
        <v>1031.3911226539601</v>
      </c>
      <c r="K12013">
        <v>27.362009192731598</v>
      </c>
    </row>
    <row r="12014" spans="1:11" ht="15" customHeight="1">
      <c r="A12014" s="91" t="s">
        <v>4727</v>
      </c>
      <c r="B12014" s="19" t="s">
        <v>88</v>
      </c>
      <c r="C12014" s="30" t="s">
        <v>199</v>
      </c>
      <c r="D12014" s="91">
        <v>5200</v>
      </c>
      <c r="E12014">
        <v>870</v>
      </c>
      <c r="F12014">
        <v>3.024</v>
      </c>
      <c r="G12014">
        <v>34.341000000000001</v>
      </c>
      <c r="J12014">
        <v>1031.3958353435401</v>
      </c>
      <c r="K12014">
        <v>27.3621057616865</v>
      </c>
    </row>
    <row r="12015" spans="1:11" ht="15" customHeight="1">
      <c r="A12015" s="91" t="s">
        <v>4727</v>
      </c>
      <c r="B12015" s="19" t="s">
        <v>88</v>
      </c>
      <c r="C12015" s="30" t="s">
        <v>199</v>
      </c>
      <c r="D12015" s="91">
        <v>5200</v>
      </c>
      <c r="E12015">
        <v>871</v>
      </c>
      <c r="F12015">
        <v>3.0219999999999998</v>
      </c>
      <c r="G12015">
        <v>34.341999999999999</v>
      </c>
      <c r="J12015">
        <v>1031.4014527556401</v>
      </c>
      <c r="K12015">
        <v>27.363090746838498</v>
      </c>
    </row>
    <row r="12016" spans="1:11" ht="15" customHeight="1">
      <c r="A12016" s="91" t="s">
        <v>4727</v>
      </c>
      <c r="B12016" s="19" t="s">
        <v>88</v>
      </c>
      <c r="C12016" s="30" t="s">
        <v>199</v>
      </c>
      <c r="D12016" s="91">
        <v>5200</v>
      </c>
      <c r="E12016">
        <v>872</v>
      </c>
      <c r="F12016">
        <v>3.0219999999999998</v>
      </c>
      <c r="G12016">
        <v>34.341999999999999</v>
      </c>
      <c r="J12016">
        <v>1031.4060519933801</v>
      </c>
      <c r="K12016">
        <v>27.3630974112823</v>
      </c>
    </row>
    <row r="12017" spans="1:11" ht="15" customHeight="1">
      <c r="A12017" s="91" t="s">
        <v>4727</v>
      </c>
      <c r="B12017" s="19" t="s">
        <v>88</v>
      </c>
      <c r="C12017" s="30" t="s">
        <v>199</v>
      </c>
      <c r="D12017" s="91">
        <v>5200</v>
      </c>
      <c r="E12017">
        <v>873</v>
      </c>
      <c r="F12017">
        <v>3.0209999999999999</v>
      </c>
      <c r="G12017">
        <v>34.341999999999999</v>
      </c>
      <c r="J12017">
        <v>1031.4107644974299</v>
      </c>
      <c r="K12017">
        <v>27.363193941023201</v>
      </c>
    </row>
    <row r="12018" spans="1:11" ht="15" customHeight="1">
      <c r="A12018" s="91" t="s">
        <v>4727</v>
      </c>
      <c r="B12018" s="19" t="s">
        <v>88</v>
      </c>
      <c r="C12018" s="30" t="s">
        <v>199</v>
      </c>
      <c r="D12018" s="91">
        <v>5200</v>
      </c>
      <c r="E12018">
        <v>874</v>
      </c>
      <c r="F12018">
        <v>3.0190000000000001</v>
      </c>
      <c r="G12018">
        <v>34.341999999999999</v>
      </c>
      <c r="J12018">
        <v>1031.41559030803</v>
      </c>
      <c r="K12018">
        <v>27.363380294467799</v>
      </c>
    </row>
    <row r="12019" spans="1:11" ht="15" customHeight="1">
      <c r="A12019" s="91" t="s">
        <v>4727</v>
      </c>
      <c r="B12019" s="19" t="s">
        <v>88</v>
      </c>
      <c r="C12019" s="30" t="s">
        <v>199</v>
      </c>
      <c r="D12019" s="91">
        <v>5200</v>
      </c>
      <c r="E12019">
        <v>875</v>
      </c>
      <c r="F12019">
        <v>3.016</v>
      </c>
      <c r="G12019">
        <v>34.343000000000004</v>
      </c>
      <c r="J12019">
        <v>1031.42132087546</v>
      </c>
      <c r="K12019">
        <v>27.364454965505001</v>
      </c>
    </row>
    <row r="12020" spans="1:11" ht="15" customHeight="1">
      <c r="A12020" s="91" t="s">
        <v>4727</v>
      </c>
      <c r="B12020" s="19" t="s">
        <v>88</v>
      </c>
      <c r="C12020" s="30" t="s">
        <v>199</v>
      </c>
      <c r="D12020" s="91">
        <v>5200</v>
      </c>
      <c r="E12020">
        <v>876</v>
      </c>
      <c r="F12020">
        <v>3.0139999999999998</v>
      </c>
      <c r="G12020">
        <v>34.343000000000004</v>
      </c>
      <c r="J12020">
        <v>1031.4261465959801</v>
      </c>
      <c r="K12020">
        <v>27.364641190537402</v>
      </c>
    </row>
    <row r="12021" spans="1:11" ht="15" customHeight="1">
      <c r="A12021" s="91" t="s">
        <v>4727</v>
      </c>
      <c r="B12021" s="19" t="s">
        <v>88</v>
      </c>
      <c r="C12021" s="30" t="s">
        <v>199</v>
      </c>
      <c r="D12021" s="91">
        <v>5200</v>
      </c>
      <c r="E12021">
        <v>877</v>
      </c>
      <c r="F12021">
        <v>3.0110000000000001</v>
      </c>
      <c r="G12021">
        <v>34.344000000000001</v>
      </c>
      <c r="J12021">
        <v>1031.43187706668</v>
      </c>
      <c r="K12021">
        <v>27.365715686480399</v>
      </c>
    </row>
    <row r="12022" spans="1:11" ht="15" customHeight="1">
      <c r="A12022" s="91" t="s">
        <v>4727</v>
      </c>
      <c r="B12022" s="19" t="s">
        <v>88</v>
      </c>
      <c r="C12022" s="30" t="s">
        <v>199</v>
      </c>
      <c r="D12022" s="91">
        <v>5200</v>
      </c>
      <c r="E12022">
        <v>878</v>
      </c>
      <c r="F12022">
        <v>3.008</v>
      </c>
      <c r="G12022">
        <v>34.344999999999999</v>
      </c>
      <c r="J12022">
        <v>1031.4376074859099</v>
      </c>
      <c r="K12022">
        <v>27.366790081609</v>
      </c>
    </row>
    <row r="12023" spans="1:11" ht="15" customHeight="1">
      <c r="A12023" s="91" t="s">
        <v>4727</v>
      </c>
      <c r="B12023" s="19" t="s">
        <v>88</v>
      </c>
      <c r="C12023" s="30" t="s">
        <v>199</v>
      </c>
      <c r="D12023" s="91">
        <v>5200</v>
      </c>
      <c r="E12023">
        <v>879</v>
      </c>
      <c r="F12023">
        <v>3.0059999999999998</v>
      </c>
      <c r="G12023">
        <v>34.345999999999997</v>
      </c>
      <c r="J12023">
        <v>1031.44322451265</v>
      </c>
      <c r="K12023">
        <v>27.3677747066106</v>
      </c>
    </row>
    <row r="12024" spans="1:11" ht="15" customHeight="1">
      <c r="A12024" s="91" t="s">
        <v>4727</v>
      </c>
      <c r="B12024" s="19" t="s">
        <v>88</v>
      </c>
      <c r="C12024" s="30" t="s">
        <v>199</v>
      </c>
      <c r="D12024" s="91">
        <v>5200</v>
      </c>
      <c r="E12024">
        <v>880</v>
      </c>
      <c r="F12024">
        <v>3.0049999999999999</v>
      </c>
      <c r="G12024">
        <v>34.345999999999997</v>
      </c>
      <c r="J12024">
        <v>1031.4479366963201</v>
      </c>
      <c r="K12024">
        <v>27.36787102533</v>
      </c>
    </row>
    <row r="12025" spans="1:11" ht="15" customHeight="1">
      <c r="A12025" s="91" t="s">
        <v>4727</v>
      </c>
      <c r="B12025" s="19" t="s">
        <v>88</v>
      </c>
      <c r="C12025" s="30" t="s">
        <v>199</v>
      </c>
      <c r="D12025" s="91">
        <v>5200</v>
      </c>
      <c r="E12025">
        <v>881</v>
      </c>
      <c r="F12025">
        <v>3.004</v>
      </c>
      <c r="G12025">
        <v>34.345999999999997</v>
      </c>
      <c r="J12025">
        <v>1031.4526488198301</v>
      </c>
      <c r="K12025">
        <v>27.367967329916599</v>
      </c>
    </row>
    <row r="12026" spans="1:11" ht="15" customHeight="1">
      <c r="A12026" s="91" t="s">
        <v>4727</v>
      </c>
      <c r="B12026" s="19" t="s">
        <v>88</v>
      </c>
      <c r="C12026" s="30" t="s">
        <v>199</v>
      </c>
      <c r="D12026" s="91">
        <v>5200</v>
      </c>
      <c r="E12026">
        <v>882</v>
      </c>
      <c r="F12026">
        <v>3.0019999999999998</v>
      </c>
      <c r="G12026">
        <v>34.347000000000001</v>
      </c>
      <c r="J12026">
        <v>1031.4582656939599</v>
      </c>
      <c r="K12026">
        <v>27.3689518633673</v>
      </c>
    </row>
    <row r="12027" spans="1:11" ht="15" customHeight="1">
      <c r="A12027" s="91" t="s">
        <v>4727</v>
      </c>
      <c r="B12027" s="19" t="s">
        <v>88</v>
      </c>
      <c r="C12027" s="30" t="s">
        <v>199</v>
      </c>
      <c r="D12027" s="91">
        <v>5200</v>
      </c>
      <c r="E12027">
        <v>883</v>
      </c>
      <c r="F12027">
        <v>2.9990000000000001</v>
      </c>
      <c r="G12027">
        <v>34.347000000000001</v>
      </c>
      <c r="J12027">
        <v>1031.4632044658999</v>
      </c>
      <c r="K12027">
        <v>27.369227325471201</v>
      </c>
    </row>
    <row r="12028" spans="1:11" ht="15" customHeight="1">
      <c r="A12028" s="91" t="s">
        <v>4727</v>
      </c>
      <c r="B12028" s="19" t="s">
        <v>88</v>
      </c>
      <c r="C12028" s="30" t="s">
        <v>199</v>
      </c>
      <c r="D12028" s="91">
        <v>5200</v>
      </c>
      <c r="E12028">
        <v>884</v>
      </c>
      <c r="F12028">
        <v>2.9969999999999999</v>
      </c>
      <c r="G12028">
        <v>34.347000000000001</v>
      </c>
      <c r="J12028">
        <v>1031.4680298205899</v>
      </c>
      <c r="K12028">
        <v>27.3694131151844</v>
      </c>
    </row>
    <row r="12029" spans="1:11" ht="15" customHeight="1">
      <c r="A12029" s="91" t="s">
        <v>4727</v>
      </c>
      <c r="B12029" s="19" t="s">
        <v>88</v>
      </c>
      <c r="C12029" s="30" t="s">
        <v>199</v>
      </c>
      <c r="D12029" s="91">
        <v>5200</v>
      </c>
      <c r="E12029">
        <v>885</v>
      </c>
      <c r="F12029">
        <v>2.9940000000000002</v>
      </c>
      <c r="G12029">
        <v>34.347999999999999</v>
      </c>
      <c r="J12029">
        <v>1031.4737599253999</v>
      </c>
      <c r="K12029">
        <v>27.3704870174397</v>
      </c>
    </row>
    <row r="12030" spans="1:11" ht="15" customHeight="1">
      <c r="A12030" s="91" t="s">
        <v>4727</v>
      </c>
      <c r="B12030" s="19" t="s">
        <v>88</v>
      </c>
      <c r="C12030" s="30" t="s">
        <v>199</v>
      </c>
      <c r="D12030" s="91">
        <v>5200</v>
      </c>
      <c r="E12030">
        <v>886</v>
      </c>
      <c r="F12030">
        <v>2.992</v>
      </c>
      <c r="G12030">
        <v>34.347999999999999</v>
      </c>
      <c r="J12030">
        <v>1031.4785851901399</v>
      </c>
      <c r="K12030">
        <v>27.370672678695701</v>
      </c>
    </row>
    <row r="12031" spans="1:11" ht="15" customHeight="1">
      <c r="A12031" s="91" t="s">
        <v>4727</v>
      </c>
      <c r="B12031" s="19" t="s">
        <v>88</v>
      </c>
      <c r="C12031" s="30" t="s">
        <v>199</v>
      </c>
      <c r="D12031" s="91">
        <v>5200</v>
      </c>
      <c r="E12031">
        <v>887</v>
      </c>
      <c r="F12031">
        <v>2.99</v>
      </c>
      <c r="G12031">
        <v>34.348999999999997</v>
      </c>
      <c r="J12031">
        <v>1031.48420183392</v>
      </c>
      <c r="K12031">
        <v>27.371656937201401</v>
      </c>
    </row>
    <row r="12032" spans="1:11" ht="15" customHeight="1">
      <c r="A12032" s="91" t="s">
        <v>4727</v>
      </c>
      <c r="B12032" s="19" t="s">
        <v>88</v>
      </c>
      <c r="C12032" s="30" t="s">
        <v>199</v>
      </c>
      <c r="D12032" s="91">
        <v>5200</v>
      </c>
      <c r="E12032">
        <v>888</v>
      </c>
      <c r="F12032">
        <v>2.9870000000000001</v>
      </c>
      <c r="G12032">
        <v>34.348999999999997</v>
      </c>
      <c r="J12032">
        <v>1031.4891403732199</v>
      </c>
      <c r="K12032">
        <v>27.371931938586801</v>
      </c>
    </row>
    <row r="12033" spans="1:11" ht="15" customHeight="1">
      <c r="A12033" s="91" t="s">
        <v>4727</v>
      </c>
      <c r="B12033" s="19" t="s">
        <v>88</v>
      </c>
      <c r="C12033" s="30" t="s">
        <v>199</v>
      </c>
      <c r="D12033" s="91">
        <v>5200</v>
      </c>
      <c r="E12033">
        <v>889</v>
      </c>
      <c r="F12033">
        <v>2.9849999999999999</v>
      </c>
      <c r="G12033">
        <v>34.350999999999999</v>
      </c>
      <c r="J12033">
        <v>1031.49554834787</v>
      </c>
      <c r="K12033">
        <v>27.373714750433699</v>
      </c>
    </row>
    <row r="12034" spans="1:11" ht="15" customHeight="1">
      <c r="A12034" s="91" t="s">
        <v>4727</v>
      </c>
      <c r="B12034" s="19" t="s">
        <v>88</v>
      </c>
      <c r="C12034" s="30" t="s">
        <v>199</v>
      </c>
      <c r="D12034" s="91">
        <v>5200</v>
      </c>
      <c r="E12034">
        <v>890</v>
      </c>
      <c r="F12034">
        <v>2.9830000000000001</v>
      </c>
      <c r="G12034">
        <v>34.350999999999999</v>
      </c>
      <c r="J12034">
        <v>1031.5003734285301</v>
      </c>
      <c r="K12034">
        <v>27.3739001868821</v>
      </c>
    </row>
    <row r="12035" spans="1:11" ht="15" customHeight="1">
      <c r="A12035" s="91" t="s">
        <v>4727</v>
      </c>
      <c r="B12035" s="19" t="s">
        <v>88</v>
      </c>
      <c r="C12035" s="30" t="s">
        <v>199</v>
      </c>
      <c r="D12035" s="91">
        <v>5200</v>
      </c>
      <c r="E12035">
        <v>891</v>
      </c>
      <c r="F12035">
        <v>2.9809999999999999</v>
      </c>
      <c r="G12035">
        <v>34.350999999999999</v>
      </c>
      <c r="J12035">
        <v>1031.5051984644599</v>
      </c>
      <c r="K12035">
        <v>27.374085569170798</v>
      </c>
    </row>
    <row r="12036" spans="1:11" ht="15" customHeight="1">
      <c r="A12036" s="91" t="s">
        <v>4727</v>
      </c>
      <c r="B12036" s="19" t="s">
        <v>88</v>
      </c>
      <c r="C12036" s="30" t="s">
        <v>199</v>
      </c>
      <c r="D12036" s="91">
        <v>5200</v>
      </c>
      <c r="E12036">
        <v>892</v>
      </c>
      <c r="F12036">
        <v>2.9809999999999999</v>
      </c>
      <c r="G12036">
        <v>34.351999999999997</v>
      </c>
      <c r="J12036">
        <v>1031.51058809548</v>
      </c>
      <c r="K12036">
        <v>27.374890877421201</v>
      </c>
    </row>
    <row r="12037" spans="1:11" ht="15" customHeight="1">
      <c r="A12037" s="91" t="s">
        <v>4727</v>
      </c>
      <c r="B12037" s="19" t="s">
        <v>88</v>
      </c>
      <c r="C12037" s="30" t="s">
        <v>199</v>
      </c>
      <c r="D12037" s="91">
        <v>5200</v>
      </c>
      <c r="E12037">
        <v>893</v>
      </c>
      <c r="F12037">
        <v>2.9790000000000001</v>
      </c>
      <c r="G12037">
        <v>34.351999999999997</v>
      </c>
      <c r="J12037">
        <v>1031.51541303573</v>
      </c>
      <c r="K12037">
        <v>27.375076209676799</v>
      </c>
    </row>
    <row r="12038" spans="1:11" ht="15" customHeight="1">
      <c r="A12038" s="91" t="s">
        <v>4727</v>
      </c>
      <c r="B12038" s="19" t="s">
        <v>88</v>
      </c>
      <c r="C12038" s="30" t="s">
        <v>199</v>
      </c>
      <c r="D12038" s="91">
        <v>5200</v>
      </c>
      <c r="E12038">
        <v>894</v>
      </c>
      <c r="F12038">
        <v>2.976</v>
      </c>
      <c r="G12038">
        <v>34.351999999999997</v>
      </c>
      <c r="J12038">
        <v>1031.52035132886</v>
      </c>
      <c r="K12038">
        <v>27.375350794037601</v>
      </c>
    </row>
    <row r="12039" spans="1:11" ht="15" customHeight="1">
      <c r="A12039" s="91" t="s">
        <v>4727</v>
      </c>
      <c r="B12039" s="19" t="s">
        <v>88</v>
      </c>
      <c r="C12039" s="30" t="s">
        <v>199</v>
      </c>
      <c r="D12039" s="91">
        <v>5200</v>
      </c>
      <c r="E12039">
        <v>895</v>
      </c>
      <c r="F12039">
        <v>2.9750000000000001</v>
      </c>
      <c r="G12039">
        <v>34.353000000000002</v>
      </c>
      <c r="J12039">
        <v>1031.52585418579</v>
      </c>
      <c r="K12039">
        <v>27.376245409298701</v>
      </c>
    </row>
    <row r="12040" spans="1:11" ht="15" customHeight="1">
      <c r="A12040" s="91" t="s">
        <v>4727</v>
      </c>
      <c r="B12040" s="19" t="s">
        <v>88</v>
      </c>
      <c r="C12040" s="30" t="s">
        <v>199</v>
      </c>
      <c r="D12040" s="91">
        <v>5200</v>
      </c>
      <c r="E12040">
        <v>896</v>
      </c>
      <c r="F12040">
        <v>2.9740000000000002</v>
      </c>
      <c r="G12040">
        <v>34.353000000000002</v>
      </c>
      <c r="J12040">
        <v>1031.53056557387</v>
      </c>
      <c r="K12040">
        <v>27.37634131599</v>
      </c>
    </row>
    <row r="12041" spans="1:11" ht="15" customHeight="1">
      <c r="A12041" s="91" t="s">
        <v>4727</v>
      </c>
      <c r="B12041" s="19" t="s">
        <v>88</v>
      </c>
      <c r="C12041" s="30" t="s">
        <v>199</v>
      </c>
      <c r="D12041" s="91">
        <v>5200</v>
      </c>
      <c r="E12041">
        <v>897</v>
      </c>
      <c r="F12041">
        <v>2.972</v>
      </c>
      <c r="G12041">
        <v>34.353999999999999</v>
      </c>
      <c r="J12041">
        <v>1031.5361817276601</v>
      </c>
      <c r="K12041">
        <v>27.377325170768898</v>
      </c>
    </row>
    <row r="12042" spans="1:11" ht="15" customHeight="1">
      <c r="A12042" s="91" t="s">
        <v>4727</v>
      </c>
      <c r="B12042" s="19" t="s">
        <v>88</v>
      </c>
      <c r="C12042" s="30" t="s">
        <v>199</v>
      </c>
      <c r="D12042" s="91">
        <v>5200</v>
      </c>
      <c r="E12042">
        <v>898</v>
      </c>
      <c r="F12042">
        <v>2.9710000000000001</v>
      </c>
      <c r="G12042">
        <v>34.353999999999999</v>
      </c>
      <c r="J12042">
        <v>1031.54089300398</v>
      </c>
      <c r="K12042">
        <v>27.377421038477902</v>
      </c>
    </row>
    <row r="12043" spans="1:11" ht="15" customHeight="1">
      <c r="A12043" s="91" t="s">
        <v>4727</v>
      </c>
      <c r="B12043" s="19" t="s">
        <v>88</v>
      </c>
      <c r="C12043" s="30" t="s">
        <v>199</v>
      </c>
      <c r="D12043" s="91">
        <v>5200</v>
      </c>
      <c r="E12043">
        <v>899</v>
      </c>
      <c r="F12043">
        <v>2.968</v>
      </c>
      <c r="G12043">
        <v>34.353999999999999</v>
      </c>
      <c r="J12043">
        <v>1031.54583110311</v>
      </c>
      <c r="K12043">
        <v>27.3776953157078</v>
      </c>
    </row>
    <row r="12044" spans="1:11" ht="15" customHeight="1">
      <c r="A12044" s="91" t="s">
        <v>4727</v>
      </c>
      <c r="B12044" s="19" t="s">
        <v>88</v>
      </c>
      <c r="C12044" s="30" t="s">
        <v>199</v>
      </c>
      <c r="D12044" s="91">
        <v>5200</v>
      </c>
      <c r="E12044">
        <v>900</v>
      </c>
      <c r="F12044">
        <v>2.9660000000000002</v>
      </c>
      <c r="G12044">
        <v>34.354999999999997</v>
      </c>
      <c r="J12044">
        <v>1031.5514471137999</v>
      </c>
      <c r="K12044">
        <v>27.378679032210101</v>
      </c>
    </row>
    <row r="12045" spans="1:11" ht="15" customHeight="1">
      <c r="A12045" s="91" t="s">
        <v>4727</v>
      </c>
      <c r="B12045" s="19" t="s">
        <v>88</v>
      </c>
      <c r="C12045" s="30" t="s">
        <v>199</v>
      </c>
      <c r="D12045" s="91">
        <v>5200</v>
      </c>
      <c r="E12045">
        <v>901</v>
      </c>
      <c r="F12045">
        <v>2.9649999999999999</v>
      </c>
      <c r="G12045">
        <v>34.354999999999997</v>
      </c>
      <c r="J12045">
        <v>1031.5561582451701</v>
      </c>
      <c r="K12045">
        <v>27.378774819044299</v>
      </c>
    </row>
    <row r="12046" spans="1:11" ht="15" customHeight="1">
      <c r="A12046" s="91" t="s">
        <v>4727</v>
      </c>
      <c r="B12046" s="19" t="s">
        <v>88</v>
      </c>
      <c r="C12046" s="30" t="s">
        <v>199</v>
      </c>
      <c r="D12046" s="91">
        <v>5200</v>
      </c>
      <c r="E12046">
        <v>902</v>
      </c>
      <c r="F12046">
        <v>2.9620000000000002</v>
      </c>
      <c r="G12046">
        <v>34.356000000000002</v>
      </c>
      <c r="J12046">
        <v>1031.5618876021099</v>
      </c>
      <c r="K12046">
        <v>27.379847601637501</v>
      </c>
    </row>
    <row r="12047" spans="1:11" ht="15" customHeight="1">
      <c r="A12047" s="91" t="s">
        <v>4727</v>
      </c>
      <c r="B12047" s="19" t="s">
        <v>88</v>
      </c>
      <c r="C12047" s="30" t="s">
        <v>199</v>
      </c>
      <c r="D12047" s="91">
        <v>5200</v>
      </c>
      <c r="E12047">
        <v>903</v>
      </c>
      <c r="F12047">
        <v>2.96</v>
      </c>
      <c r="G12047">
        <v>34.356999999999999</v>
      </c>
      <c r="J12047">
        <v>1031.5675034677299</v>
      </c>
      <c r="K12047">
        <v>27.380831186121</v>
      </c>
    </row>
    <row r="12048" spans="1:11" ht="15" customHeight="1">
      <c r="A12048" s="91" t="s">
        <v>4727</v>
      </c>
      <c r="B12048" s="19" t="s">
        <v>88</v>
      </c>
      <c r="C12048" s="30" t="s">
        <v>199</v>
      </c>
      <c r="D12048" s="91">
        <v>5200</v>
      </c>
      <c r="E12048">
        <v>904</v>
      </c>
      <c r="F12048">
        <v>2.9580000000000002</v>
      </c>
      <c r="G12048">
        <v>34.356999999999999</v>
      </c>
      <c r="J12048">
        <v>1031.57232790272</v>
      </c>
      <c r="K12048">
        <v>27.381015978594402</v>
      </c>
    </row>
    <row r="12049" spans="1:11" ht="15" customHeight="1">
      <c r="A12049" s="91" t="s">
        <v>4727</v>
      </c>
      <c r="B12049" s="19" t="s">
        <v>88</v>
      </c>
      <c r="C12049" s="30" t="s">
        <v>199</v>
      </c>
      <c r="D12049" s="91">
        <v>5200</v>
      </c>
      <c r="E12049">
        <v>905</v>
      </c>
      <c r="F12049">
        <v>2.9569999999999999</v>
      </c>
      <c r="G12049">
        <v>34.356999999999999</v>
      </c>
      <c r="J12049">
        <v>1031.5770388375299</v>
      </c>
      <c r="K12049">
        <v>27.381111659699901</v>
      </c>
    </row>
    <row r="12050" spans="1:11" ht="15" customHeight="1">
      <c r="A12050" s="91" t="s">
        <v>4727</v>
      </c>
      <c r="B12050" s="19" t="s">
        <v>88</v>
      </c>
      <c r="C12050" s="30" t="s">
        <v>199</v>
      </c>
      <c r="D12050" s="91">
        <v>5200</v>
      </c>
      <c r="E12050">
        <v>906</v>
      </c>
      <c r="F12050">
        <v>2.9540000000000002</v>
      </c>
      <c r="G12050">
        <v>34.357999999999997</v>
      </c>
      <c r="J12050">
        <v>1031.5827680156599</v>
      </c>
      <c r="K12050">
        <v>27.382184163069699</v>
      </c>
    </row>
    <row r="12051" spans="1:11" ht="15" customHeight="1">
      <c r="A12051" s="91" t="s">
        <v>4727</v>
      </c>
      <c r="B12051" s="19" t="s">
        <v>88</v>
      </c>
      <c r="C12051" s="30" t="s">
        <v>199</v>
      </c>
      <c r="D12051" s="91">
        <v>5200</v>
      </c>
      <c r="E12051">
        <v>907</v>
      </c>
      <c r="F12051">
        <v>2.952</v>
      </c>
      <c r="G12051">
        <v>34.357999999999997</v>
      </c>
      <c r="J12051">
        <v>1031.5875923143401</v>
      </c>
      <c r="K12051">
        <v>27.382368798984999</v>
      </c>
    </row>
    <row r="12052" spans="1:11" ht="15" customHeight="1">
      <c r="A12052" s="91" t="s">
        <v>4727</v>
      </c>
      <c r="B12052" s="19" t="s">
        <v>88</v>
      </c>
      <c r="C12052" s="30" t="s">
        <v>199</v>
      </c>
      <c r="D12052" s="91">
        <v>5200</v>
      </c>
      <c r="E12052">
        <v>908</v>
      </c>
      <c r="F12052">
        <v>2.948</v>
      </c>
      <c r="G12052">
        <v>34.357999999999997</v>
      </c>
      <c r="J12052">
        <v>1031.5926434620701</v>
      </c>
      <c r="K12052">
        <v>27.382731306881201</v>
      </c>
    </row>
    <row r="12053" spans="1:11" ht="15" customHeight="1">
      <c r="A12053" s="91" t="s">
        <v>4727</v>
      </c>
      <c r="B12053" s="19" t="s">
        <v>88</v>
      </c>
      <c r="C12053" s="30" t="s">
        <v>199</v>
      </c>
      <c r="D12053" s="91">
        <v>5200</v>
      </c>
      <c r="E12053">
        <v>909</v>
      </c>
      <c r="F12053">
        <v>2.9460000000000002</v>
      </c>
      <c r="G12053">
        <v>34.359000000000002</v>
      </c>
      <c r="J12053">
        <v>1031.59825905105</v>
      </c>
      <c r="K12053">
        <v>27.3837145680566</v>
      </c>
    </row>
    <row r="12054" spans="1:11" ht="15" customHeight="1">
      <c r="A12054" s="91" t="s">
        <v>4727</v>
      </c>
      <c r="B12054" s="19" t="s">
        <v>88</v>
      </c>
      <c r="C12054" s="30" t="s">
        <v>199</v>
      </c>
      <c r="D12054" s="91">
        <v>5200</v>
      </c>
      <c r="E12054">
        <v>910</v>
      </c>
      <c r="F12054">
        <v>2.9449999999999998</v>
      </c>
      <c r="G12054">
        <v>34.36</v>
      </c>
      <c r="J12054">
        <v>1031.60376114064</v>
      </c>
      <c r="K12054">
        <v>27.384608877061702</v>
      </c>
    </row>
    <row r="12055" spans="1:11" ht="15" customHeight="1">
      <c r="A12055" s="91" t="s">
        <v>4727</v>
      </c>
      <c r="B12055" s="19" t="s">
        <v>88</v>
      </c>
      <c r="C12055" s="30" t="s">
        <v>199</v>
      </c>
      <c r="D12055" s="91">
        <v>5200</v>
      </c>
      <c r="E12055">
        <v>911</v>
      </c>
      <c r="F12055">
        <v>2.9420000000000002</v>
      </c>
      <c r="G12055">
        <v>34.36</v>
      </c>
      <c r="J12055">
        <v>1031.60869871046</v>
      </c>
      <c r="K12055">
        <v>27.384882166114501</v>
      </c>
    </row>
    <row r="12056" spans="1:11" ht="15" customHeight="1">
      <c r="A12056" s="91" t="s">
        <v>4727</v>
      </c>
      <c r="B12056" s="19" t="s">
        <v>88</v>
      </c>
      <c r="C12056" s="30" t="s">
        <v>199</v>
      </c>
      <c r="D12056" s="91">
        <v>5200</v>
      </c>
      <c r="E12056">
        <v>912</v>
      </c>
      <c r="F12056">
        <v>2.94</v>
      </c>
      <c r="G12056">
        <v>34.360999999999997</v>
      </c>
      <c r="J12056">
        <v>1031.6143141545399</v>
      </c>
      <c r="K12056">
        <v>27.385865295233799</v>
      </c>
    </row>
    <row r="12057" spans="1:11" ht="15" customHeight="1">
      <c r="A12057" s="91" t="s">
        <v>4727</v>
      </c>
      <c r="B12057" s="19" t="s">
        <v>88</v>
      </c>
      <c r="C12057" s="30" t="s">
        <v>199</v>
      </c>
      <c r="D12057" s="91">
        <v>5200</v>
      </c>
      <c r="E12057">
        <v>913</v>
      </c>
      <c r="F12057">
        <v>2.9390000000000001</v>
      </c>
      <c r="G12057">
        <v>34.360999999999997</v>
      </c>
      <c r="J12057">
        <v>1031.6190247233801</v>
      </c>
      <c r="K12057">
        <v>27.385960737085998</v>
      </c>
    </row>
    <row r="12058" spans="1:11" ht="15" customHeight="1">
      <c r="A12058" s="91" t="s">
        <v>4727</v>
      </c>
      <c r="B12058" s="19" t="s">
        <v>88</v>
      </c>
      <c r="C12058" s="30" t="s">
        <v>199</v>
      </c>
      <c r="D12058" s="91">
        <v>5200</v>
      </c>
      <c r="E12058">
        <v>914</v>
      </c>
      <c r="F12058">
        <v>2.9369999999999998</v>
      </c>
      <c r="G12058">
        <v>34.362000000000002</v>
      </c>
      <c r="J12058">
        <v>1031.6246400668899</v>
      </c>
      <c r="K12058">
        <v>27.3869437994219</v>
      </c>
    </row>
    <row r="12059" spans="1:11" ht="15" customHeight="1">
      <c r="A12059" s="91" t="s">
        <v>4727</v>
      </c>
      <c r="B12059" s="19" t="s">
        <v>88</v>
      </c>
      <c r="C12059" s="30" t="s">
        <v>199</v>
      </c>
      <c r="D12059" s="91">
        <v>5200</v>
      </c>
      <c r="E12059">
        <v>915</v>
      </c>
      <c r="F12059">
        <v>2.9340000000000002</v>
      </c>
      <c r="G12059">
        <v>34.362000000000002</v>
      </c>
      <c r="J12059">
        <v>1031.6295774668799</v>
      </c>
      <c r="K12059">
        <v>27.387216784632798</v>
      </c>
    </row>
    <row r="12060" spans="1:11" ht="15" customHeight="1">
      <c r="A12060" s="91" t="s">
        <v>4727</v>
      </c>
      <c r="B12060" s="19" t="s">
        <v>88</v>
      </c>
      <c r="C12060" s="30" t="s">
        <v>199</v>
      </c>
      <c r="D12060" s="91">
        <v>5200</v>
      </c>
      <c r="E12060">
        <v>916</v>
      </c>
      <c r="F12060">
        <v>2.9319999999999999</v>
      </c>
      <c r="G12060">
        <v>34.363</v>
      </c>
      <c r="J12060">
        <v>1031.6351927191799</v>
      </c>
      <c r="K12060">
        <v>27.388199733478402</v>
      </c>
    </row>
    <row r="12061" spans="1:11" ht="15" customHeight="1">
      <c r="A12061" s="91" t="s">
        <v>4727</v>
      </c>
      <c r="B12061" s="19" t="s">
        <v>88</v>
      </c>
      <c r="C12061" s="30" t="s">
        <v>199</v>
      </c>
      <c r="D12061" s="91">
        <v>5200</v>
      </c>
      <c r="E12061">
        <v>917</v>
      </c>
      <c r="F12061">
        <v>2.931</v>
      </c>
      <c r="G12061">
        <v>34.363</v>
      </c>
      <c r="J12061">
        <v>1031.63990309168</v>
      </c>
      <c r="K12061">
        <v>27.388295069559501</v>
      </c>
    </row>
    <row r="12062" spans="1:11" ht="15" customHeight="1">
      <c r="A12062" s="91" t="s">
        <v>4727</v>
      </c>
      <c r="B12062" s="19" t="s">
        <v>88</v>
      </c>
      <c r="C12062" s="30" t="s">
        <v>199</v>
      </c>
      <c r="D12062" s="91">
        <v>5200</v>
      </c>
      <c r="E12062">
        <v>918</v>
      </c>
      <c r="F12062">
        <v>2.931</v>
      </c>
      <c r="G12062">
        <v>34.363</v>
      </c>
      <c r="J12062">
        <v>1031.6444999068799</v>
      </c>
      <c r="K12062">
        <v>27.388301657564199</v>
      </c>
    </row>
    <row r="12063" spans="1:11" ht="15" customHeight="1">
      <c r="A12063" s="91" t="s">
        <v>4727</v>
      </c>
      <c r="B12063" s="19" t="s">
        <v>88</v>
      </c>
      <c r="C12063" s="30" t="s">
        <v>199</v>
      </c>
      <c r="D12063" s="91">
        <v>5200</v>
      </c>
      <c r="E12063">
        <v>919</v>
      </c>
      <c r="F12063">
        <v>2.9279999999999999</v>
      </c>
      <c r="G12063">
        <v>34.363999999999997</v>
      </c>
      <c r="J12063">
        <v>1031.65022850433</v>
      </c>
      <c r="K12063">
        <v>27.3893732486858</v>
      </c>
    </row>
    <row r="12064" spans="1:11" ht="15" customHeight="1">
      <c r="A12064" s="91" t="s">
        <v>4727</v>
      </c>
      <c r="B12064" s="19" t="s">
        <v>88</v>
      </c>
      <c r="C12064" s="30" t="s">
        <v>199</v>
      </c>
      <c r="D12064" s="91">
        <v>5200</v>
      </c>
      <c r="E12064">
        <v>920</v>
      </c>
      <c r="F12064">
        <v>2.9249999999999998</v>
      </c>
      <c r="G12064">
        <v>34.363999999999997</v>
      </c>
      <c r="J12064">
        <v>1031.65516570152</v>
      </c>
      <c r="K12064">
        <v>27.389645888101299</v>
      </c>
    </row>
    <row r="12065" spans="1:11" ht="15" customHeight="1">
      <c r="A12065" s="91" t="s">
        <v>4727</v>
      </c>
      <c r="B12065" s="19" t="s">
        <v>88</v>
      </c>
      <c r="C12065" s="30" t="s">
        <v>199</v>
      </c>
      <c r="D12065" s="91">
        <v>5200</v>
      </c>
      <c r="E12065">
        <v>921</v>
      </c>
      <c r="F12065">
        <v>2.923</v>
      </c>
      <c r="G12065">
        <v>34.365000000000002</v>
      </c>
      <c r="J12065">
        <v>1031.6607807105499</v>
      </c>
      <c r="K12065">
        <v>27.390628631794002</v>
      </c>
    </row>
    <row r="12066" spans="1:11" ht="15" customHeight="1">
      <c r="A12066" s="91" t="s">
        <v>4727</v>
      </c>
      <c r="B12066" s="19" t="s">
        <v>88</v>
      </c>
      <c r="C12066" s="30" t="s">
        <v>199</v>
      </c>
      <c r="D12066" s="91">
        <v>5200</v>
      </c>
      <c r="E12066">
        <v>922</v>
      </c>
      <c r="F12066">
        <v>2.9220000000000002</v>
      </c>
      <c r="G12066">
        <v>34.365000000000002</v>
      </c>
      <c r="J12066">
        <v>1031.6654908267501</v>
      </c>
      <c r="K12066">
        <v>27.390723847935998</v>
      </c>
    </row>
    <row r="12067" spans="1:11" ht="15" customHeight="1">
      <c r="A12067" s="91" t="s">
        <v>4727</v>
      </c>
      <c r="B12067" s="19" t="s">
        <v>88</v>
      </c>
      <c r="C12067" s="30" t="s">
        <v>199</v>
      </c>
      <c r="D12067" s="91">
        <v>5200</v>
      </c>
      <c r="E12067">
        <v>923</v>
      </c>
      <c r="F12067">
        <v>2.9209999999999998</v>
      </c>
      <c r="G12067">
        <v>34.366</v>
      </c>
      <c r="J12067">
        <v>1031.67099222005</v>
      </c>
      <c r="K12067">
        <v>27.3916179133209</v>
      </c>
    </row>
    <row r="12068" spans="1:11" ht="15" customHeight="1">
      <c r="A12068" s="91" t="s">
        <v>4727</v>
      </c>
      <c r="B12068" s="19" t="s">
        <v>88</v>
      </c>
      <c r="C12068" s="30" t="s">
        <v>199</v>
      </c>
      <c r="D12068" s="91">
        <v>5200</v>
      </c>
      <c r="E12068">
        <v>924</v>
      </c>
      <c r="F12068">
        <v>2.9209999999999998</v>
      </c>
      <c r="G12068">
        <v>34.366</v>
      </c>
      <c r="J12068">
        <v>1031.67558867096</v>
      </c>
      <c r="K12068">
        <v>27.391624494406901</v>
      </c>
    </row>
    <row r="12069" spans="1:11" ht="15" customHeight="1">
      <c r="A12069" s="91" t="s">
        <v>4727</v>
      </c>
      <c r="B12069" s="19" t="s">
        <v>88</v>
      </c>
      <c r="C12069" s="30" t="s">
        <v>199</v>
      </c>
      <c r="D12069" s="91">
        <v>5200</v>
      </c>
      <c r="E12069">
        <v>925</v>
      </c>
      <c r="F12069">
        <v>2.92</v>
      </c>
      <c r="G12069">
        <v>34.366</v>
      </c>
      <c r="J12069">
        <v>1031.6802985885899</v>
      </c>
      <c r="K12069">
        <v>27.391719685140501</v>
      </c>
    </row>
    <row r="12070" spans="1:11" ht="15" customHeight="1">
      <c r="A12070" s="91" t="s">
        <v>4727</v>
      </c>
      <c r="B12070" s="19" t="s">
        <v>88</v>
      </c>
      <c r="C12070" s="30" t="s">
        <v>199</v>
      </c>
      <c r="D12070" s="91">
        <v>5200</v>
      </c>
      <c r="E12070">
        <v>926</v>
      </c>
      <c r="F12070">
        <v>2.9180000000000001</v>
      </c>
      <c r="G12070">
        <v>34.366999999999997</v>
      </c>
      <c r="J12070">
        <v>1031.68591333578</v>
      </c>
      <c r="K12070">
        <v>27.392702317085401</v>
      </c>
    </row>
    <row r="12071" spans="1:11" ht="15" customHeight="1">
      <c r="A12071" s="91" t="s">
        <v>4727</v>
      </c>
      <c r="B12071" s="19" t="s">
        <v>88</v>
      </c>
      <c r="C12071" s="30" t="s">
        <v>199</v>
      </c>
      <c r="D12071" s="91">
        <v>5200</v>
      </c>
      <c r="E12071">
        <v>927</v>
      </c>
      <c r="F12071">
        <v>2.9169999999999998</v>
      </c>
      <c r="G12071">
        <v>34.366999999999997</v>
      </c>
      <c r="J12071">
        <v>1031.69062314183</v>
      </c>
      <c r="K12071">
        <v>27.392797468801099</v>
      </c>
    </row>
    <row r="12072" spans="1:11" ht="15" customHeight="1">
      <c r="A12072" s="91" t="s">
        <v>4727</v>
      </c>
      <c r="B12072" s="19" t="s">
        <v>88</v>
      </c>
      <c r="C12072" s="30" t="s">
        <v>199</v>
      </c>
      <c r="D12072" s="91">
        <v>5200</v>
      </c>
      <c r="E12072">
        <v>928</v>
      </c>
      <c r="F12072">
        <v>2.9140000000000001</v>
      </c>
      <c r="G12072">
        <v>34.366999999999997</v>
      </c>
      <c r="J12072">
        <v>1031.6955600470501</v>
      </c>
      <c r="K12072">
        <v>27.393069683898801</v>
      </c>
    </row>
    <row r="12073" spans="1:11" ht="15" customHeight="1">
      <c r="A12073" s="91" t="s">
        <v>4727</v>
      </c>
      <c r="B12073" s="19" t="s">
        <v>88</v>
      </c>
      <c r="C12073" s="30" t="s">
        <v>199</v>
      </c>
      <c r="D12073" s="91">
        <v>5200</v>
      </c>
      <c r="E12073">
        <v>929</v>
      </c>
      <c r="F12073">
        <v>2.91</v>
      </c>
      <c r="G12073">
        <v>34.366999999999997</v>
      </c>
      <c r="J12073">
        <v>1031.7006104531599</v>
      </c>
      <c r="K12073">
        <v>27.393430261968</v>
      </c>
    </row>
    <row r="12074" spans="1:11" ht="15" customHeight="1">
      <c r="A12074" s="91" t="s">
        <v>4727</v>
      </c>
      <c r="B12074" s="19" t="s">
        <v>88</v>
      </c>
      <c r="C12074" s="30" t="s">
        <v>199</v>
      </c>
      <c r="D12074" s="91">
        <v>5200</v>
      </c>
      <c r="E12074">
        <v>930</v>
      </c>
      <c r="F12074">
        <v>2.9079999999999999</v>
      </c>
      <c r="G12074">
        <v>34.368000000000002</v>
      </c>
      <c r="J12074">
        <v>1031.70622502024</v>
      </c>
      <c r="K12074">
        <v>27.3944126605845</v>
      </c>
    </row>
    <row r="12075" spans="1:11" ht="15" customHeight="1">
      <c r="A12075" s="91" t="s">
        <v>4727</v>
      </c>
      <c r="B12075" s="19" t="s">
        <v>88</v>
      </c>
      <c r="C12075" s="30" t="s">
        <v>199</v>
      </c>
      <c r="D12075" s="91">
        <v>5200</v>
      </c>
      <c r="E12075">
        <v>931</v>
      </c>
      <c r="F12075">
        <v>2.9060000000000001</v>
      </c>
      <c r="G12075">
        <v>34.369</v>
      </c>
      <c r="J12075">
        <v>1031.71183953845</v>
      </c>
      <c r="K12075">
        <v>27.395395017252898</v>
      </c>
    </row>
    <row r="12076" spans="1:11" ht="15" customHeight="1">
      <c r="A12076" s="91" t="s">
        <v>4727</v>
      </c>
      <c r="B12076" s="19" t="s">
        <v>88</v>
      </c>
      <c r="C12076" s="30" t="s">
        <v>199</v>
      </c>
      <c r="D12076" s="91">
        <v>5200</v>
      </c>
      <c r="E12076">
        <v>932</v>
      </c>
      <c r="F12076">
        <v>2.9039999999999999</v>
      </c>
      <c r="G12076">
        <v>34.369</v>
      </c>
      <c r="J12076">
        <v>1031.71666269309</v>
      </c>
      <c r="K12076">
        <v>27.395578416289698</v>
      </c>
    </row>
    <row r="12077" spans="1:11" ht="15" customHeight="1">
      <c r="A12077" s="91" t="s">
        <v>4727</v>
      </c>
      <c r="B12077" s="19" t="s">
        <v>88</v>
      </c>
      <c r="C12077" s="30" t="s">
        <v>199</v>
      </c>
      <c r="D12077" s="91">
        <v>5200</v>
      </c>
      <c r="E12077">
        <v>933</v>
      </c>
      <c r="F12077">
        <v>2.9009999999999998</v>
      </c>
      <c r="G12077">
        <v>34.369999999999997</v>
      </c>
      <c r="J12077">
        <v>1031.7223906730901</v>
      </c>
      <c r="K12077">
        <v>27.396649056059701</v>
      </c>
    </row>
    <row r="12078" spans="1:11" ht="15" customHeight="1">
      <c r="A12078" s="91" t="s">
        <v>4727</v>
      </c>
      <c r="B12078" s="19" t="s">
        <v>88</v>
      </c>
      <c r="C12078" s="30" t="s">
        <v>199</v>
      </c>
      <c r="D12078" s="91">
        <v>5200</v>
      </c>
      <c r="E12078">
        <v>934</v>
      </c>
      <c r="F12078">
        <v>2.8980000000000001</v>
      </c>
      <c r="G12078">
        <v>34.371000000000002</v>
      </c>
      <c r="J12078">
        <v>1031.7281186021401</v>
      </c>
      <c r="K12078">
        <v>27.3977195948505</v>
      </c>
    </row>
    <row r="12079" spans="1:11" ht="15" customHeight="1">
      <c r="A12079" s="91" t="s">
        <v>4727</v>
      </c>
      <c r="B12079" s="19" t="s">
        <v>88</v>
      </c>
      <c r="C12079" s="30" t="s">
        <v>199</v>
      </c>
      <c r="D12079" s="91">
        <v>5200</v>
      </c>
      <c r="E12079">
        <v>935</v>
      </c>
      <c r="F12079">
        <v>2.8969999999999998</v>
      </c>
      <c r="G12079">
        <v>34.371000000000002</v>
      </c>
      <c r="J12079">
        <v>1031.7328280699401</v>
      </c>
      <c r="K12079">
        <v>27.397814479393201</v>
      </c>
    </row>
    <row r="12080" spans="1:11" ht="15" customHeight="1">
      <c r="A12080" s="91" t="s">
        <v>4727</v>
      </c>
      <c r="B12080" s="19" t="s">
        <v>88</v>
      </c>
      <c r="C12080" s="30" t="s">
        <v>199</v>
      </c>
      <c r="D12080" s="91">
        <v>5200</v>
      </c>
      <c r="E12080">
        <v>936</v>
      </c>
      <c r="F12080">
        <v>2.8959999999999999</v>
      </c>
      <c r="G12080">
        <v>34.372</v>
      </c>
      <c r="J12080">
        <v>1031.7383287837499</v>
      </c>
      <c r="K12080">
        <v>27.398708290016899</v>
      </c>
    </row>
    <row r="12081" spans="1:11" ht="15" customHeight="1">
      <c r="A12081" s="91" t="s">
        <v>4727</v>
      </c>
      <c r="B12081" s="19" t="s">
        <v>88</v>
      </c>
      <c r="C12081" s="30" t="s">
        <v>199</v>
      </c>
      <c r="D12081" s="91">
        <v>5200</v>
      </c>
      <c r="E12081">
        <v>937</v>
      </c>
      <c r="F12081">
        <v>2.8959999999999999</v>
      </c>
      <c r="G12081">
        <v>34.372</v>
      </c>
      <c r="J12081">
        <v>1031.7429245327</v>
      </c>
      <c r="K12081">
        <v>27.398714850633301</v>
      </c>
    </row>
    <row r="12082" spans="1:11" ht="15" customHeight="1">
      <c r="A12082" s="91" t="s">
        <v>4727</v>
      </c>
      <c r="B12082" s="19" t="s">
        <v>88</v>
      </c>
      <c r="C12082" s="30" t="s">
        <v>199</v>
      </c>
      <c r="D12082" s="91">
        <v>5200</v>
      </c>
      <c r="E12082">
        <v>938</v>
      </c>
      <c r="F12082">
        <v>2.8959999999999999</v>
      </c>
      <c r="G12082">
        <v>34.372</v>
      </c>
      <c r="J12082">
        <v>1031.7475201831901</v>
      </c>
      <c r="K12082">
        <v>27.398721412557698</v>
      </c>
    </row>
    <row r="12083" spans="1:11" ht="15" customHeight="1">
      <c r="A12083" s="91" t="s">
        <v>4727</v>
      </c>
      <c r="B12083" s="19" t="s">
        <v>88</v>
      </c>
      <c r="C12083" s="30" t="s">
        <v>199</v>
      </c>
      <c r="D12083" s="91">
        <v>5200</v>
      </c>
      <c r="E12083">
        <v>939</v>
      </c>
      <c r="F12083">
        <v>2.8969999999999998</v>
      </c>
      <c r="G12083">
        <v>34.372999999999998</v>
      </c>
      <c r="J12083">
        <v>1031.7527933604999</v>
      </c>
      <c r="K12083">
        <v>27.399438606650602</v>
      </c>
    </row>
    <row r="12084" spans="1:11" ht="15" customHeight="1">
      <c r="A12084" s="91" t="s">
        <v>4727</v>
      </c>
      <c r="B12084" s="19" t="s">
        <v>88</v>
      </c>
      <c r="C12084" s="30" t="s">
        <v>199</v>
      </c>
      <c r="D12084" s="91">
        <v>5200</v>
      </c>
      <c r="E12084">
        <v>940</v>
      </c>
      <c r="F12084">
        <v>2.8969999999999998</v>
      </c>
      <c r="G12084">
        <v>34.372999999999998</v>
      </c>
      <c r="J12084">
        <v>1031.7573887814201</v>
      </c>
      <c r="K12084">
        <v>27.399445173133</v>
      </c>
    </row>
    <row r="12085" spans="1:11" ht="15" customHeight="1">
      <c r="A12085" s="91" t="s">
        <v>4727</v>
      </c>
      <c r="B12085" s="19" t="s">
        <v>88</v>
      </c>
      <c r="C12085" s="30" t="s">
        <v>199</v>
      </c>
      <c r="D12085" s="91">
        <v>5200</v>
      </c>
      <c r="E12085">
        <v>941</v>
      </c>
      <c r="F12085">
        <v>2.8959999999999999</v>
      </c>
      <c r="G12085">
        <v>34.372999999999998</v>
      </c>
      <c r="J12085">
        <v>1031.7620978118</v>
      </c>
      <c r="K12085">
        <v>27.399540048484798</v>
      </c>
    </row>
    <row r="12086" spans="1:11" ht="15" customHeight="1">
      <c r="A12086" s="91" t="s">
        <v>4727</v>
      </c>
      <c r="B12086" s="19" t="s">
        <v>88</v>
      </c>
      <c r="C12086" s="30" t="s">
        <v>199</v>
      </c>
      <c r="D12086" s="91">
        <v>5200</v>
      </c>
      <c r="E12086">
        <v>942</v>
      </c>
      <c r="F12086">
        <v>2.8929999999999998</v>
      </c>
      <c r="G12086">
        <v>34.372999999999998</v>
      </c>
      <c r="J12086">
        <v>1031.76703419056</v>
      </c>
      <c r="K12086">
        <v>27.399811460123399</v>
      </c>
    </row>
    <row r="12087" spans="1:11" ht="15" customHeight="1">
      <c r="A12087" s="91" t="s">
        <v>4727</v>
      </c>
      <c r="B12087" s="19" t="s">
        <v>88</v>
      </c>
      <c r="C12087" s="30" t="s">
        <v>199</v>
      </c>
      <c r="D12087" s="91">
        <v>5200</v>
      </c>
      <c r="E12087">
        <v>943</v>
      </c>
      <c r="F12087">
        <v>2.8940000000000001</v>
      </c>
      <c r="G12087">
        <v>34.372999999999998</v>
      </c>
      <c r="J12087">
        <v>1031.7715156926199</v>
      </c>
      <c r="K12087">
        <v>27.399729756696399</v>
      </c>
    </row>
    <row r="12088" spans="1:11" ht="15" customHeight="1">
      <c r="A12088" s="91" t="s">
        <v>4727</v>
      </c>
      <c r="B12088" s="19" t="s">
        <v>88</v>
      </c>
      <c r="C12088" s="30" t="s">
        <v>199</v>
      </c>
      <c r="D12088" s="91">
        <v>5200</v>
      </c>
      <c r="E12088">
        <v>944</v>
      </c>
      <c r="F12088">
        <v>2.8919999999999999</v>
      </c>
      <c r="G12088">
        <v>34.372999999999998</v>
      </c>
      <c r="J12088">
        <v>1031.7763382799701</v>
      </c>
      <c r="K12088">
        <v>27.399912843158301</v>
      </c>
    </row>
    <row r="12089" spans="1:11" ht="15" customHeight="1">
      <c r="A12089" s="91" t="s">
        <v>4727</v>
      </c>
      <c r="B12089" s="19" t="s">
        <v>88</v>
      </c>
      <c r="C12089" s="30" t="s">
        <v>199</v>
      </c>
      <c r="D12089" s="91">
        <v>5200</v>
      </c>
      <c r="E12089">
        <v>945</v>
      </c>
      <c r="F12089">
        <v>2.891</v>
      </c>
      <c r="G12089">
        <v>34.372999999999998</v>
      </c>
      <c r="J12089">
        <v>1031.7810470839299</v>
      </c>
      <c r="K12089">
        <v>27.400007647965399</v>
      </c>
    </row>
    <row r="12090" spans="1:11" ht="15" customHeight="1">
      <c r="A12090" s="91" t="s">
        <v>4727</v>
      </c>
      <c r="B12090" s="19" t="s">
        <v>88</v>
      </c>
      <c r="C12090" s="30" t="s">
        <v>199</v>
      </c>
      <c r="D12090" s="91">
        <v>5200</v>
      </c>
      <c r="E12090">
        <v>946</v>
      </c>
      <c r="F12090">
        <v>2.89</v>
      </c>
      <c r="G12090">
        <v>34.374000000000002</v>
      </c>
      <c r="J12090">
        <v>1031.7865470736899</v>
      </c>
      <c r="K12090">
        <v>27.400901399914598</v>
      </c>
    </row>
    <row r="12091" spans="1:11" ht="15" customHeight="1">
      <c r="A12091" s="91" t="s">
        <v>4727</v>
      </c>
      <c r="B12091" s="19" t="s">
        <v>88</v>
      </c>
      <c r="C12091" s="30" t="s">
        <v>199</v>
      </c>
      <c r="D12091" s="91">
        <v>5200</v>
      </c>
      <c r="E12091">
        <v>947</v>
      </c>
      <c r="F12091">
        <v>2.8889999999999998</v>
      </c>
      <c r="G12091">
        <v>34.374000000000002</v>
      </c>
      <c r="J12091">
        <v>1031.7912557527</v>
      </c>
      <c r="K12091">
        <v>27.400996179569301</v>
      </c>
    </row>
    <row r="12092" spans="1:11" ht="15" customHeight="1">
      <c r="A12092" s="91" t="s">
        <v>4727</v>
      </c>
      <c r="B12092" s="19" t="s">
        <v>88</v>
      </c>
      <c r="C12092" s="30" t="s">
        <v>199</v>
      </c>
      <c r="D12092" s="91">
        <v>5200</v>
      </c>
      <c r="E12092">
        <v>948</v>
      </c>
      <c r="F12092">
        <v>2.8879999999999999</v>
      </c>
      <c r="G12092">
        <v>34.374000000000002</v>
      </c>
      <c r="J12092">
        <v>1031.79596437173</v>
      </c>
      <c r="K12092">
        <v>27.401090945058101</v>
      </c>
    </row>
    <row r="12093" spans="1:11" ht="15" customHeight="1">
      <c r="A12093" s="91" t="s">
        <v>4727</v>
      </c>
      <c r="B12093" s="19" t="s">
        <v>88</v>
      </c>
      <c r="C12093" s="30" t="s">
        <v>199</v>
      </c>
      <c r="D12093" s="91">
        <v>5200</v>
      </c>
      <c r="E12093">
        <v>949</v>
      </c>
      <c r="F12093">
        <v>2.8849999999999998</v>
      </c>
      <c r="G12093">
        <v>34.374000000000002</v>
      </c>
      <c r="J12093">
        <v>1031.80090051055</v>
      </c>
      <c r="K12093">
        <v>27.401362033454198</v>
      </c>
    </row>
    <row r="12094" spans="1:11" ht="15" customHeight="1">
      <c r="A12094" s="91" t="s">
        <v>4727</v>
      </c>
      <c r="B12094" s="19" t="s">
        <v>88</v>
      </c>
      <c r="C12094" s="30" t="s">
        <v>199</v>
      </c>
      <c r="D12094" s="91">
        <v>5200</v>
      </c>
      <c r="E12094">
        <v>950</v>
      </c>
      <c r="F12094">
        <v>2.8820000000000001</v>
      </c>
      <c r="G12094">
        <v>34.375</v>
      </c>
      <c r="J12094">
        <v>1031.8066278342801</v>
      </c>
      <c r="K12094">
        <v>27.402431988518199</v>
      </c>
    </row>
    <row r="12095" spans="1:11" ht="15" customHeight="1">
      <c r="A12095" s="91" t="s">
        <v>4727</v>
      </c>
      <c r="B12095" s="19" t="s">
        <v>88</v>
      </c>
      <c r="C12095" s="30" t="s">
        <v>199</v>
      </c>
      <c r="D12095" s="91">
        <v>5200</v>
      </c>
      <c r="E12095">
        <v>951</v>
      </c>
      <c r="F12095">
        <v>2.879</v>
      </c>
      <c r="G12095">
        <v>34.375999999999998</v>
      </c>
      <c r="J12095">
        <v>1031.8123551071999</v>
      </c>
      <c r="K12095">
        <v>27.403501842577299</v>
      </c>
    </row>
    <row r="12096" spans="1:11" ht="15" customHeight="1">
      <c r="A12096" s="91" t="s">
        <v>4727</v>
      </c>
      <c r="B12096" s="19" t="s">
        <v>88</v>
      </c>
      <c r="C12096" s="30" t="s">
        <v>199</v>
      </c>
      <c r="D12096" s="91">
        <v>5200</v>
      </c>
      <c r="E12096">
        <v>952</v>
      </c>
      <c r="F12096">
        <v>2.88</v>
      </c>
      <c r="G12096">
        <v>34.377000000000002</v>
      </c>
      <c r="J12096">
        <v>1031.817627205</v>
      </c>
      <c r="K12096">
        <v>27.404219300333999</v>
      </c>
    </row>
    <row r="12097" spans="1:11" ht="15" customHeight="1">
      <c r="A12097" s="91" t="s">
        <v>4727</v>
      </c>
      <c r="B12097" s="19" t="s">
        <v>88</v>
      </c>
      <c r="C12097" s="30" t="s">
        <v>199</v>
      </c>
      <c r="D12097" s="91">
        <v>5200</v>
      </c>
      <c r="E12097">
        <v>953</v>
      </c>
      <c r="F12097">
        <v>2.8809999999999998</v>
      </c>
      <c r="G12097">
        <v>34.377000000000002</v>
      </c>
      <c r="J12097">
        <v>1031.82210790523</v>
      </c>
      <c r="K12097">
        <v>27.404137755276501</v>
      </c>
    </row>
    <row r="12098" spans="1:11" ht="15" customHeight="1">
      <c r="A12098" s="91" t="s">
        <v>4727</v>
      </c>
      <c r="B12098" s="19" t="s">
        <v>88</v>
      </c>
      <c r="C12098" s="30" t="s">
        <v>199</v>
      </c>
      <c r="D12098" s="91">
        <v>5200</v>
      </c>
      <c r="E12098">
        <v>954</v>
      </c>
      <c r="F12098">
        <v>2.8769999999999998</v>
      </c>
      <c r="G12098">
        <v>34.375999999999998</v>
      </c>
      <c r="J12098">
        <v>1031.82636646674</v>
      </c>
      <c r="K12098">
        <v>27.403697646240701</v>
      </c>
    </row>
    <row r="12099" spans="1:11" ht="15" customHeight="1">
      <c r="A12099" s="91" t="s">
        <v>4727</v>
      </c>
      <c r="B12099" s="19" t="s">
        <v>88</v>
      </c>
      <c r="C12099" s="30" t="s">
        <v>199</v>
      </c>
      <c r="D12099" s="91">
        <v>5200</v>
      </c>
      <c r="E12099">
        <v>955</v>
      </c>
      <c r="F12099">
        <v>2.8759999999999999</v>
      </c>
      <c r="G12099">
        <v>34.377000000000002</v>
      </c>
      <c r="J12099">
        <v>1031.83186593856</v>
      </c>
      <c r="K12099">
        <v>27.404591254352201</v>
      </c>
    </row>
    <row r="12100" spans="1:11" ht="15" customHeight="1">
      <c r="A12100" s="91" t="s">
        <v>4727</v>
      </c>
      <c r="B12100" s="19" t="s">
        <v>88</v>
      </c>
      <c r="C12100" s="30" t="s">
        <v>199</v>
      </c>
      <c r="D12100" s="91">
        <v>5200</v>
      </c>
      <c r="E12100">
        <v>956</v>
      </c>
      <c r="F12100">
        <v>2.875</v>
      </c>
      <c r="G12100">
        <v>34.377000000000002</v>
      </c>
      <c r="J12100">
        <v>1031.8365741304201</v>
      </c>
      <c r="K12100">
        <v>27.4046858465911</v>
      </c>
    </row>
    <row r="12101" spans="1:11" ht="15" customHeight="1">
      <c r="A12101" s="91" t="s">
        <v>4727</v>
      </c>
      <c r="B12101" s="19" t="s">
        <v>88</v>
      </c>
      <c r="C12101" s="30" t="s">
        <v>199</v>
      </c>
      <c r="D12101" s="91">
        <v>5200</v>
      </c>
      <c r="E12101">
        <v>957</v>
      </c>
      <c r="F12101">
        <v>2.8740000000000001</v>
      </c>
      <c r="G12101">
        <v>34.377000000000002</v>
      </c>
      <c r="J12101">
        <v>1031.84128226234</v>
      </c>
      <c r="K12101">
        <v>27.4047804246593</v>
      </c>
    </row>
    <row r="12102" spans="1:11" ht="15" customHeight="1">
      <c r="A12102" s="91" t="s">
        <v>4727</v>
      </c>
      <c r="B12102" s="19" t="s">
        <v>88</v>
      </c>
      <c r="C12102" s="30" t="s">
        <v>199</v>
      </c>
      <c r="D12102" s="91">
        <v>5200</v>
      </c>
      <c r="E12102">
        <v>958</v>
      </c>
      <c r="F12102">
        <v>2.8730000000000002</v>
      </c>
      <c r="G12102">
        <v>34.377000000000002</v>
      </c>
      <c r="J12102">
        <v>1031.84599033431</v>
      </c>
      <c r="K12102">
        <v>27.404874988555999</v>
      </c>
    </row>
    <row r="12103" spans="1:11" ht="15" customHeight="1">
      <c r="A12103" s="91" t="s">
        <v>4727</v>
      </c>
      <c r="B12103" s="19" t="s">
        <v>88</v>
      </c>
      <c r="C12103" s="30" t="s">
        <v>199</v>
      </c>
      <c r="D12103" s="91">
        <v>5200</v>
      </c>
      <c r="E12103">
        <v>959</v>
      </c>
      <c r="F12103">
        <v>2.871</v>
      </c>
      <c r="G12103">
        <v>34.378</v>
      </c>
      <c r="J12103">
        <v>1031.85160342564</v>
      </c>
      <c r="K12103">
        <v>27.405856541740398</v>
      </c>
    </row>
    <row r="12104" spans="1:11" ht="15" customHeight="1">
      <c r="A12104" s="91" t="s">
        <v>4727</v>
      </c>
      <c r="B12104" s="19" t="s">
        <v>88</v>
      </c>
      <c r="C12104" s="30" t="s">
        <v>199</v>
      </c>
      <c r="D12104" s="91">
        <v>5200</v>
      </c>
      <c r="E12104">
        <v>960</v>
      </c>
      <c r="F12104">
        <v>2.8679999999999999</v>
      </c>
      <c r="G12104">
        <v>34.378</v>
      </c>
      <c r="J12104">
        <v>1031.8565391469399</v>
      </c>
      <c r="K12104">
        <v>27.406126973031199</v>
      </c>
    </row>
    <row r="12105" spans="1:11" ht="15" customHeight="1">
      <c r="A12105" s="91" t="s">
        <v>4727</v>
      </c>
      <c r="B12105" s="19" t="s">
        <v>88</v>
      </c>
      <c r="C12105" s="30" t="s">
        <v>199</v>
      </c>
      <c r="D12105" s="91">
        <v>5200</v>
      </c>
      <c r="E12105">
        <v>961</v>
      </c>
      <c r="F12105">
        <v>2.867</v>
      </c>
      <c r="G12105">
        <v>34.378999999999998</v>
      </c>
      <c r="J12105">
        <v>1031.8620382682</v>
      </c>
      <c r="K12105">
        <v>27.407020488921699</v>
      </c>
    </row>
    <row r="12106" spans="1:11" ht="15" customHeight="1">
      <c r="A12106" s="91" t="s">
        <v>4727</v>
      </c>
      <c r="B12106" s="19" t="s">
        <v>88</v>
      </c>
      <c r="C12106" s="30" t="s">
        <v>199</v>
      </c>
      <c r="D12106" s="91">
        <v>5200</v>
      </c>
      <c r="E12106">
        <v>962</v>
      </c>
      <c r="F12106">
        <v>2.8660000000000001</v>
      </c>
      <c r="G12106">
        <v>34.378999999999998</v>
      </c>
      <c r="J12106">
        <v>1031.8667461309401</v>
      </c>
      <c r="K12106">
        <v>27.407114960820302</v>
      </c>
    </row>
    <row r="12107" spans="1:11" ht="15" customHeight="1">
      <c r="A12107" s="91" t="s">
        <v>4727</v>
      </c>
      <c r="B12107" s="19" t="s">
        <v>88</v>
      </c>
      <c r="C12107" s="30" t="s">
        <v>199</v>
      </c>
      <c r="D12107" s="91">
        <v>5200</v>
      </c>
      <c r="E12107">
        <v>963</v>
      </c>
      <c r="F12107">
        <v>2.863</v>
      </c>
      <c r="G12107">
        <v>34.378999999999998</v>
      </c>
      <c r="J12107">
        <v>1031.8716817350401</v>
      </c>
      <c r="K12107">
        <v>27.407385198065398</v>
      </c>
    </row>
    <row r="12108" spans="1:11" ht="15" customHeight="1">
      <c r="A12108" s="91" t="s">
        <v>4727</v>
      </c>
      <c r="B12108" s="19" t="s">
        <v>88</v>
      </c>
      <c r="C12108" s="30" t="s">
        <v>199</v>
      </c>
      <c r="D12108" s="91">
        <v>5200</v>
      </c>
      <c r="E12108">
        <v>964</v>
      </c>
      <c r="F12108">
        <v>2.8620000000000001</v>
      </c>
      <c r="G12108">
        <v>34.380000000000003</v>
      </c>
      <c r="J12108">
        <v>1031.87718068915</v>
      </c>
      <c r="K12108">
        <v>27.408278662306699</v>
      </c>
    </row>
    <row r="12109" spans="1:11" ht="15" customHeight="1">
      <c r="A12109" s="91" t="s">
        <v>4727</v>
      </c>
      <c r="B12109" s="19" t="s">
        <v>88</v>
      </c>
      <c r="C12109" s="30" t="s">
        <v>199</v>
      </c>
      <c r="D12109" s="91">
        <v>5200</v>
      </c>
      <c r="E12109">
        <v>965</v>
      </c>
      <c r="F12109">
        <v>2.8610000000000002</v>
      </c>
      <c r="G12109">
        <v>34.380000000000003</v>
      </c>
      <c r="J12109">
        <v>1031.8818883941201</v>
      </c>
      <c r="K12109">
        <v>27.408373067081101</v>
      </c>
    </row>
    <row r="12110" spans="1:11" ht="15" customHeight="1">
      <c r="A12110" s="91" t="s">
        <v>4727</v>
      </c>
      <c r="B12110" s="19" t="s">
        <v>88</v>
      </c>
      <c r="C12110" s="30" t="s">
        <v>199</v>
      </c>
      <c r="D12110" s="91">
        <v>5200</v>
      </c>
      <c r="E12110">
        <v>966</v>
      </c>
      <c r="F12110">
        <v>2.8610000000000002</v>
      </c>
      <c r="G12110">
        <v>34.381</v>
      </c>
      <c r="J12110">
        <v>1031.88727327283</v>
      </c>
      <c r="K12110">
        <v>27.409178665216398</v>
      </c>
    </row>
    <row r="12111" spans="1:11" ht="15" customHeight="1">
      <c r="A12111" s="91" t="s">
        <v>4727</v>
      </c>
      <c r="B12111" s="19" t="s">
        <v>88</v>
      </c>
      <c r="C12111" s="30" t="s">
        <v>199</v>
      </c>
      <c r="D12111" s="91">
        <v>5200</v>
      </c>
      <c r="E12111">
        <v>967</v>
      </c>
      <c r="F12111">
        <v>2.86</v>
      </c>
      <c r="G12111">
        <v>34.381</v>
      </c>
      <c r="J12111">
        <v>1031.8919808394301</v>
      </c>
      <c r="K12111">
        <v>27.409273058714501</v>
      </c>
    </row>
    <row r="12112" spans="1:11" ht="15" customHeight="1">
      <c r="A12112" s="91" t="s">
        <v>4727</v>
      </c>
      <c r="B12112" s="19" t="s">
        <v>88</v>
      </c>
      <c r="C12112" s="30" t="s">
        <v>199</v>
      </c>
      <c r="D12112" s="91">
        <v>5200</v>
      </c>
      <c r="E12112">
        <v>968</v>
      </c>
      <c r="F12112">
        <v>2.8580000000000001</v>
      </c>
      <c r="G12112">
        <v>34.381</v>
      </c>
      <c r="J12112">
        <v>1031.8968023139701</v>
      </c>
      <c r="K12112">
        <v>27.409455257833301</v>
      </c>
    </row>
    <row r="12113" spans="1:11" ht="15" customHeight="1">
      <c r="A12113" s="91" t="s">
        <v>4727</v>
      </c>
      <c r="B12113" s="19" t="s">
        <v>88</v>
      </c>
      <c r="C12113" s="30" t="s">
        <v>199</v>
      </c>
      <c r="D12113" s="91">
        <v>5200</v>
      </c>
      <c r="E12113">
        <v>969</v>
      </c>
      <c r="F12113">
        <v>2.8559999999999999</v>
      </c>
      <c r="G12113">
        <v>34.381</v>
      </c>
      <c r="J12113">
        <v>1031.9016237441699</v>
      </c>
      <c r="K12113">
        <v>27.409637402681501</v>
      </c>
    </row>
    <row r="12114" spans="1:11" ht="15" customHeight="1">
      <c r="A12114" s="91" t="s">
        <v>4727</v>
      </c>
      <c r="B12114" s="19" t="s">
        <v>88</v>
      </c>
      <c r="C12114" s="30" t="s">
        <v>199</v>
      </c>
      <c r="D12114" s="91">
        <v>5200</v>
      </c>
      <c r="E12114">
        <v>970</v>
      </c>
      <c r="F12114">
        <v>2.855</v>
      </c>
      <c r="G12114">
        <v>34.381999999999998</v>
      </c>
      <c r="J12114">
        <v>1031.9071223154899</v>
      </c>
      <c r="K12114">
        <v>27.410530796815198</v>
      </c>
    </row>
    <row r="12115" spans="1:11" ht="15" customHeight="1">
      <c r="A12115" s="91" t="s">
        <v>4727</v>
      </c>
      <c r="B12115" s="19" t="s">
        <v>88</v>
      </c>
      <c r="C12115" s="30" t="s">
        <v>199</v>
      </c>
      <c r="D12115" s="91">
        <v>5200</v>
      </c>
      <c r="E12115">
        <v>971</v>
      </c>
      <c r="F12115">
        <v>2.8530000000000002</v>
      </c>
      <c r="G12115">
        <v>34.381999999999998</v>
      </c>
      <c r="J12115">
        <v>1031.91194365263</v>
      </c>
      <c r="K12115">
        <v>27.410712865329099</v>
      </c>
    </row>
    <row r="12116" spans="1:11" ht="15" customHeight="1">
      <c r="A12116" s="91" t="s">
        <v>4727</v>
      </c>
      <c r="B12116" s="19" t="s">
        <v>88</v>
      </c>
      <c r="C12116" s="30" t="s">
        <v>199</v>
      </c>
      <c r="D12116" s="91">
        <v>5200</v>
      </c>
      <c r="E12116">
        <v>972</v>
      </c>
      <c r="F12116">
        <v>2.8519999999999999</v>
      </c>
      <c r="G12116">
        <v>34.381999999999998</v>
      </c>
      <c r="J12116">
        <v>1031.9166509552099</v>
      </c>
      <c r="K12116">
        <v>27.410807149447201</v>
      </c>
    </row>
    <row r="12117" spans="1:11" ht="15" customHeight="1">
      <c r="A12117" s="91" t="s">
        <v>4727</v>
      </c>
      <c r="B12117" s="19" t="s">
        <v>88</v>
      </c>
      <c r="C12117" s="30" t="s">
        <v>199</v>
      </c>
      <c r="D12117" s="91">
        <v>5200</v>
      </c>
      <c r="E12117">
        <v>973</v>
      </c>
      <c r="F12117">
        <v>2.851</v>
      </c>
      <c r="G12117">
        <v>34.383000000000003</v>
      </c>
      <c r="J12117">
        <v>1031.9221493432599</v>
      </c>
      <c r="K12117">
        <v>27.411700502989099</v>
      </c>
    </row>
    <row r="12118" spans="1:11" ht="15" customHeight="1">
      <c r="A12118" s="91" t="s">
        <v>4727</v>
      </c>
      <c r="B12118" s="19" t="s">
        <v>88</v>
      </c>
      <c r="C12118" s="30" t="s">
        <v>199</v>
      </c>
      <c r="D12118" s="91">
        <v>5200</v>
      </c>
      <c r="E12118">
        <v>974</v>
      </c>
      <c r="F12118">
        <v>2.851</v>
      </c>
      <c r="G12118">
        <v>34.383000000000003</v>
      </c>
      <c r="J12118">
        <v>1031.92674248959</v>
      </c>
      <c r="K12118">
        <v>27.411707044463601</v>
      </c>
    </row>
    <row r="12119" spans="1:11" ht="15" customHeight="1">
      <c r="A12119" s="91" t="s">
        <v>4727</v>
      </c>
      <c r="B12119" s="19" t="s">
        <v>88</v>
      </c>
      <c r="C12119" s="30" t="s">
        <v>199</v>
      </c>
      <c r="D12119" s="91">
        <v>5200</v>
      </c>
      <c r="E12119">
        <v>975</v>
      </c>
      <c r="F12119">
        <v>2.85</v>
      </c>
      <c r="G12119">
        <v>34.383000000000003</v>
      </c>
      <c r="J12119">
        <v>1031.93144959393</v>
      </c>
      <c r="K12119">
        <v>27.411801303122498</v>
      </c>
    </row>
    <row r="12120" spans="1:11" ht="15" customHeight="1">
      <c r="A12120" s="91" t="s">
        <v>4727</v>
      </c>
      <c r="B12120" s="19" t="s">
        <v>88</v>
      </c>
      <c r="C12120" s="30" t="s">
        <v>199</v>
      </c>
      <c r="D12120" s="91">
        <v>5200</v>
      </c>
      <c r="E12120">
        <v>976</v>
      </c>
      <c r="F12120">
        <v>2.8490000000000002</v>
      </c>
      <c r="G12120">
        <v>34.383000000000003</v>
      </c>
      <c r="J12120">
        <v>1031.93615663836</v>
      </c>
      <c r="K12120">
        <v>27.411895547601901</v>
      </c>
    </row>
    <row r="12121" spans="1:11" ht="15" customHeight="1">
      <c r="A12121" s="91" t="s">
        <v>4727</v>
      </c>
      <c r="B12121" s="19" t="s">
        <v>88</v>
      </c>
      <c r="C12121" s="30" t="s">
        <v>199</v>
      </c>
      <c r="D12121" s="91">
        <v>5200</v>
      </c>
      <c r="E12121">
        <v>977</v>
      </c>
      <c r="F12121">
        <v>2.8479999999999999</v>
      </c>
      <c r="G12121">
        <v>34.384</v>
      </c>
      <c r="J12121">
        <v>1031.94165474586</v>
      </c>
      <c r="K12121">
        <v>27.4127888716882</v>
      </c>
    </row>
    <row r="12122" spans="1:11" ht="15" customHeight="1">
      <c r="A12122" s="91" t="s">
        <v>4727</v>
      </c>
      <c r="B12122" s="19" t="s">
        <v>88</v>
      </c>
      <c r="C12122" s="30" t="s">
        <v>199</v>
      </c>
      <c r="D12122" s="91">
        <v>5200</v>
      </c>
      <c r="E12122">
        <v>978</v>
      </c>
      <c r="F12122">
        <v>2.847</v>
      </c>
      <c r="G12122">
        <v>34.384</v>
      </c>
      <c r="J12122">
        <v>1031.94636166549</v>
      </c>
      <c r="K12122">
        <v>27.412883090991301</v>
      </c>
    </row>
    <row r="12123" spans="1:11" ht="15" customHeight="1">
      <c r="A12123" s="91" t="s">
        <v>4727</v>
      </c>
      <c r="B12123" s="19" t="s">
        <v>88</v>
      </c>
      <c r="C12123" s="30" t="s">
        <v>199</v>
      </c>
      <c r="D12123" s="91">
        <v>5200</v>
      </c>
      <c r="E12123">
        <v>979</v>
      </c>
      <c r="F12123">
        <v>2.847</v>
      </c>
      <c r="G12123">
        <v>34.384</v>
      </c>
      <c r="J12123">
        <v>1031.9509544120599</v>
      </c>
      <c r="K12123">
        <v>27.412889632976899</v>
      </c>
    </row>
    <row r="12124" spans="1:11" ht="15" customHeight="1">
      <c r="A12124" s="91" t="s">
        <v>4727</v>
      </c>
      <c r="B12124" s="19" t="s">
        <v>88</v>
      </c>
      <c r="C12124" s="30" t="s">
        <v>199</v>
      </c>
      <c r="D12124" s="91">
        <v>5200</v>
      </c>
      <c r="E12124">
        <v>980</v>
      </c>
      <c r="F12124">
        <v>2.847</v>
      </c>
      <c r="G12124">
        <v>34.384</v>
      </c>
      <c r="J12124">
        <v>1031.9555470602299</v>
      </c>
      <c r="K12124">
        <v>27.412896176259199</v>
      </c>
    </row>
    <row r="12125" spans="1:11" ht="15" customHeight="1">
      <c r="A12125" s="91" t="s">
        <v>4727</v>
      </c>
      <c r="B12125" s="19" t="s">
        <v>88</v>
      </c>
      <c r="C12125" s="30" t="s">
        <v>199</v>
      </c>
      <c r="D12125" s="91">
        <v>5200</v>
      </c>
      <c r="E12125">
        <v>981</v>
      </c>
      <c r="F12125">
        <v>2.8450000000000002</v>
      </c>
      <c r="G12125">
        <v>34.384</v>
      </c>
      <c r="J12125">
        <v>1031.96036792481</v>
      </c>
      <c r="K12125">
        <v>27.413078028467702</v>
      </c>
    </row>
    <row r="12126" spans="1:11" ht="15" customHeight="1">
      <c r="A12126" s="91" t="s">
        <v>4727</v>
      </c>
      <c r="B12126" s="19" t="s">
        <v>88</v>
      </c>
      <c r="C12126" s="30" t="s">
        <v>199</v>
      </c>
      <c r="D12126" s="91">
        <v>5200</v>
      </c>
      <c r="E12126">
        <v>982</v>
      </c>
      <c r="F12126">
        <v>2.843</v>
      </c>
      <c r="G12126">
        <v>34.384</v>
      </c>
      <c r="J12126">
        <v>1031.96518874511</v>
      </c>
      <c r="K12126">
        <v>27.4132598263941</v>
      </c>
    </row>
    <row r="12127" spans="1:11" ht="15" customHeight="1">
      <c r="A12127" s="91" t="s">
        <v>4727</v>
      </c>
      <c r="B12127" s="19" t="s">
        <v>88</v>
      </c>
      <c r="C12127" s="30" t="s">
        <v>199</v>
      </c>
      <c r="D12127" s="91">
        <v>5200</v>
      </c>
      <c r="E12127">
        <v>983</v>
      </c>
      <c r="F12127">
        <v>2.8420000000000001</v>
      </c>
      <c r="G12127">
        <v>34.384999999999998</v>
      </c>
      <c r="J12127">
        <v>1031.97068645849</v>
      </c>
      <c r="K12127">
        <v>27.4141530879558</v>
      </c>
    </row>
    <row r="12128" spans="1:11" ht="15" customHeight="1">
      <c r="A12128" s="91" t="s">
        <v>4727</v>
      </c>
      <c r="B12128" s="19" t="s">
        <v>88</v>
      </c>
      <c r="C12128" s="30" t="s">
        <v>199</v>
      </c>
      <c r="D12128" s="91">
        <v>5200</v>
      </c>
      <c r="E12128">
        <v>984</v>
      </c>
      <c r="F12128">
        <v>2.839</v>
      </c>
      <c r="G12128">
        <v>34.384999999999998</v>
      </c>
      <c r="J12128">
        <v>1031.9756213464</v>
      </c>
      <c r="K12128">
        <v>27.414422381394601</v>
      </c>
    </row>
    <row r="12129" spans="1:11" ht="15" customHeight="1">
      <c r="A12129" s="91" t="s">
        <v>4727</v>
      </c>
      <c r="B12129" s="19" t="s">
        <v>88</v>
      </c>
      <c r="C12129" s="30" t="s">
        <v>199</v>
      </c>
      <c r="D12129" s="91">
        <v>5200</v>
      </c>
      <c r="E12129">
        <v>985</v>
      </c>
      <c r="F12129">
        <v>2.8359999999999999</v>
      </c>
      <c r="G12129">
        <v>34.386000000000003</v>
      </c>
      <c r="J12129">
        <v>1031.9813472769499</v>
      </c>
      <c r="K12129">
        <v>27.415490686933001</v>
      </c>
    </row>
    <row r="12130" spans="1:11" ht="15" customHeight="1">
      <c r="A12130" s="91" t="s">
        <v>4727</v>
      </c>
      <c r="B12130" s="19" t="s">
        <v>88</v>
      </c>
      <c r="C12130" s="30" t="s">
        <v>199</v>
      </c>
      <c r="D12130" s="91">
        <v>5200</v>
      </c>
      <c r="E12130">
        <v>986</v>
      </c>
      <c r="F12130">
        <v>2.8330000000000002</v>
      </c>
      <c r="G12130">
        <v>34.386000000000003</v>
      </c>
      <c r="J12130">
        <v>1031.9862820621099</v>
      </c>
      <c r="K12130">
        <v>27.4157597511667</v>
      </c>
    </row>
    <row r="12131" spans="1:11" ht="15" customHeight="1">
      <c r="A12131" s="91" t="s">
        <v>4727</v>
      </c>
      <c r="B12131" s="19" t="s">
        <v>88</v>
      </c>
      <c r="C12131" s="30" t="s">
        <v>199</v>
      </c>
      <c r="D12131" s="91">
        <v>5200</v>
      </c>
      <c r="E12131">
        <v>987</v>
      </c>
      <c r="F12131">
        <v>2.8290000000000002</v>
      </c>
      <c r="G12131">
        <v>34.387</v>
      </c>
      <c r="J12131">
        <v>1031.9921220173301</v>
      </c>
      <c r="K12131">
        <v>27.416915295070801</v>
      </c>
    </row>
    <row r="12132" spans="1:11" ht="15" customHeight="1">
      <c r="A12132" s="91" t="s">
        <v>4727</v>
      </c>
      <c r="B12132" s="19" t="s">
        <v>88</v>
      </c>
      <c r="C12132" s="30" t="s">
        <v>199</v>
      </c>
      <c r="D12132" s="91">
        <v>5200</v>
      </c>
      <c r="E12132">
        <v>988</v>
      </c>
      <c r="F12132">
        <v>2.827</v>
      </c>
      <c r="G12132">
        <v>34.387999999999998</v>
      </c>
      <c r="J12132">
        <v>1031.99773366924</v>
      </c>
      <c r="K12132">
        <v>27.417895838639001</v>
      </c>
    </row>
    <row r="12133" spans="1:11" ht="15" customHeight="1">
      <c r="A12133" s="91" t="s">
        <v>4727</v>
      </c>
      <c r="B12133" s="19" t="s">
        <v>88</v>
      </c>
      <c r="C12133" s="30" t="s">
        <v>199</v>
      </c>
      <c r="D12133" s="91">
        <v>5200</v>
      </c>
      <c r="E12133">
        <v>989</v>
      </c>
      <c r="F12133">
        <v>2.8220000000000001</v>
      </c>
      <c r="G12133">
        <v>34.389000000000003</v>
      </c>
      <c r="J12133">
        <v>1032.0036876116801</v>
      </c>
      <c r="K12133">
        <v>27.419138474875101</v>
      </c>
    </row>
    <row r="12134" spans="1:11" ht="15" customHeight="1">
      <c r="A12134" s="91" t="s">
        <v>4727</v>
      </c>
      <c r="B12134" s="19" t="s">
        <v>88</v>
      </c>
      <c r="C12134" s="30" t="s">
        <v>199</v>
      </c>
      <c r="D12134" s="91">
        <v>5200</v>
      </c>
      <c r="E12134">
        <v>990</v>
      </c>
      <c r="F12134">
        <v>2.82</v>
      </c>
      <c r="G12134">
        <v>34.389000000000003</v>
      </c>
      <c r="J12134">
        <v>1032.0085080808699</v>
      </c>
      <c r="K12134">
        <v>27.419319685028501</v>
      </c>
    </row>
    <row r="12135" spans="1:11" ht="15" customHeight="1">
      <c r="A12135" s="91" t="s">
        <v>4727</v>
      </c>
      <c r="B12135" s="19" t="s">
        <v>88</v>
      </c>
      <c r="C12135" s="30" t="s">
        <v>199</v>
      </c>
      <c r="D12135" s="91">
        <v>5200</v>
      </c>
      <c r="E12135">
        <v>991</v>
      </c>
      <c r="F12135">
        <v>2.82</v>
      </c>
      <c r="G12135">
        <v>34.39</v>
      </c>
      <c r="J12135">
        <v>1032.0138913749699</v>
      </c>
      <c r="K12135">
        <v>27.4201253812384</v>
      </c>
    </row>
    <row r="12136" spans="1:11" ht="15" customHeight="1">
      <c r="A12136" s="91" t="s">
        <v>4727</v>
      </c>
      <c r="B12136" s="19" t="s">
        <v>88</v>
      </c>
      <c r="C12136" s="30" t="s">
        <v>199</v>
      </c>
      <c r="D12136" s="91">
        <v>5200</v>
      </c>
      <c r="E12136">
        <v>992</v>
      </c>
      <c r="F12136">
        <v>2.82</v>
      </c>
      <c r="G12136">
        <v>34.39</v>
      </c>
      <c r="J12136">
        <v>1032.01848347085</v>
      </c>
      <c r="K12136">
        <v>27.420131899480602</v>
      </c>
    </row>
    <row r="12137" spans="1:11" ht="15" customHeight="1">
      <c r="A12137" s="91" t="s">
        <v>4727</v>
      </c>
      <c r="B12137" s="19" t="s">
        <v>88</v>
      </c>
      <c r="C12137" s="30" t="s">
        <v>199</v>
      </c>
      <c r="D12137" s="91">
        <v>5200</v>
      </c>
      <c r="E12137">
        <v>993</v>
      </c>
      <c r="F12137">
        <v>2.8180000000000001</v>
      </c>
      <c r="G12137">
        <v>34.39</v>
      </c>
      <c r="J12137">
        <v>1032.02330379667</v>
      </c>
      <c r="K12137">
        <v>27.4203130576043</v>
      </c>
    </row>
    <row r="12138" spans="1:11" ht="15" customHeight="1">
      <c r="A12138" s="91" t="s">
        <v>4727</v>
      </c>
      <c r="B12138" s="19" t="s">
        <v>88</v>
      </c>
      <c r="C12138" s="30" t="s">
        <v>199</v>
      </c>
      <c r="D12138" s="91">
        <v>5200</v>
      </c>
      <c r="E12138">
        <v>994</v>
      </c>
      <c r="F12138">
        <v>2.8159999999999998</v>
      </c>
      <c r="G12138">
        <v>34.39</v>
      </c>
      <c r="J12138">
        <v>1032.0281240782799</v>
      </c>
      <c r="K12138">
        <v>27.420494161421601</v>
      </c>
    </row>
    <row r="12139" spans="1:11" ht="15" customHeight="1">
      <c r="A12139" s="91" t="s">
        <v>4727</v>
      </c>
      <c r="B12139" s="19" t="s">
        <v>88</v>
      </c>
      <c r="C12139" s="30" t="s">
        <v>199</v>
      </c>
      <c r="D12139" s="91">
        <v>5200</v>
      </c>
      <c r="E12139">
        <v>995</v>
      </c>
      <c r="F12139">
        <v>2.8159999999999998</v>
      </c>
      <c r="G12139">
        <v>34.390999999999998</v>
      </c>
      <c r="J12139">
        <v>1032.03350705137</v>
      </c>
      <c r="K12139">
        <v>27.421299869851499</v>
      </c>
    </row>
    <row r="12140" spans="1:11" ht="15" customHeight="1">
      <c r="A12140" s="91" t="s">
        <v>4727</v>
      </c>
      <c r="B12140" s="19" t="s">
        <v>88</v>
      </c>
      <c r="C12140" s="30" t="s">
        <v>199</v>
      </c>
      <c r="D12140" s="91">
        <v>5200</v>
      </c>
      <c r="E12140">
        <v>996</v>
      </c>
      <c r="F12140">
        <v>2.8149999999999999</v>
      </c>
      <c r="G12140">
        <v>34.390999999999998</v>
      </c>
      <c r="J12140">
        <v>1032.0382130477301</v>
      </c>
      <c r="K12140">
        <v>27.4213936615586</v>
      </c>
    </row>
    <row r="12141" spans="1:11" ht="15" customHeight="1">
      <c r="A12141" s="91" t="s">
        <v>4727</v>
      </c>
      <c r="B12141" s="19" t="s">
        <v>88</v>
      </c>
      <c r="C12141" s="30" t="s">
        <v>199</v>
      </c>
      <c r="D12141" s="91">
        <v>5200</v>
      </c>
      <c r="E12141">
        <v>997</v>
      </c>
      <c r="F12141">
        <v>2.8149999999999999</v>
      </c>
      <c r="G12141">
        <v>34.390999999999998</v>
      </c>
      <c r="J12141">
        <v>1032.04280476896</v>
      </c>
      <c r="K12141">
        <v>27.4214001787097</v>
      </c>
    </row>
    <row r="12142" spans="1:11" ht="15" customHeight="1">
      <c r="A12142" s="91" t="s">
        <v>4727</v>
      </c>
      <c r="B12142" s="19" t="s">
        <v>88</v>
      </c>
      <c r="C12142" s="30" t="s">
        <v>199</v>
      </c>
      <c r="D12142" s="91">
        <v>5200</v>
      </c>
      <c r="E12142">
        <v>998</v>
      </c>
      <c r="F12142">
        <v>2.8119999999999998</v>
      </c>
      <c r="G12142">
        <v>34.390999999999998</v>
      </c>
      <c r="J12142">
        <v>1032.0477390783301</v>
      </c>
      <c r="K12142">
        <v>27.421668436548298</v>
      </c>
    </row>
    <row r="12143" spans="1:11" ht="15" customHeight="1">
      <c r="A12143" s="91" t="s">
        <v>4727</v>
      </c>
      <c r="B12143" s="19" t="s">
        <v>88</v>
      </c>
      <c r="C12143" s="30" t="s">
        <v>199</v>
      </c>
      <c r="D12143" s="91">
        <v>5200</v>
      </c>
      <c r="E12143">
        <v>999</v>
      </c>
      <c r="F12143">
        <v>2.8090000000000002</v>
      </c>
      <c r="G12143">
        <v>34.390999999999998</v>
      </c>
      <c r="J12143">
        <v>1032.0526733362799</v>
      </c>
      <c r="K12143">
        <v>27.421936575313801</v>
      </c>
    </row>
    <row r="12144" spans="1:11" ht="15" customHeight="1">
      <c r="A12144" s="91" t="s">
        <v>4727</v>
      </c>
      <c r="B12144" s="19" t="s">
        <v>88</v>
      </c>
      <c r="C12144" s="30" t="s">
        <v>199</v>
      </c>
      <c r="D12144" s="91">
        <v>5200</v>
      </c>
      <c r="E12144">
        <v>1000</v>
      </c>
      <c r="F12144">
        <v>2.806</v>
      </c>
      <c r="G12144">
        <v>34.393000000000001</v>
      </c>
      <c r="J12144">
        <v>1032.0591896652099</v>
      </c>
      <c r="K12144">
        <v>27.423803041258498</v>
      </c>
    </row>
    <row r="12145" spans="1:11" ht="15" customHeight="1">
      <c r="A12145" s="91" t="s">
        <v>4727</v>
      </c>
      <c r="B12145" s="19" t="s">
        <v>88</v>
      </c>
      <c r="C12145" s="30" t="s">
        <v>199</v>
      </c>
      <c r="D12145" s="91">
        <v>5200</v>
      </c>
      <c r="E12145">
        <v>1001</v>
      </c>
      <c r="F12145">
        <v>2.8029999999999999</v>
      </c>
      <c r="G12145">
        <v>34.393000000000001</v>
      </c>
      <c r="J12145">
        <v>1032.0641238210401</v>
      </c>
      <c r="K12145">
        <v>27.4240709595488</v>
      </c>
    </row>
    <row r="12146" spans="1:11" ht="15" customHeight="1">
      <c r="A12146" s="91" t="s">
        <v>4727</v>
      </c>
      <c r="B12146" s="19" t="s">
        <v>88</v>
      </c>
      <c r="C12146" s="30" t="s">
        <v>199</v>
      </c>
      <c r="D12146" s="91">
        <v>5200</v>
      </c>
      <c r="E12146">
        <v>1002</v>
      </c>
      <c r="F12146">
        <v>2.8010000000000002</v>
      </c>
      <c r="G12146">
        <v>34.393000000000001</v>
      </c>
      <c r="J12146">
        <v>1032.0689437400499</v>
      </c>
      <c r="K12146">
        <v>27.424251673120999</v>
      </c>
    </row>
    <row r="12147" spans="1:11" ht="15" customHeight="1">
      <c r="A12147" s="91" t="s">
        <v>4727</v>
      </c>
      <c r="B12147" s="19" t="s">
        <v>88</v>
      </c>
      <c r="C12147" s="30" t="s">
        <v>199</v>
      </c>
      <c r="D12147" s="91">
        <v>5200</v>
      </c>
      <c r="E12147">
        <v>1003</v>
      </c>
      <c r="F12147">
        <v>2.798</v>
      </c>
      <c r="G12147">
        <v>34.393999999999998</v>
      </c>
      <c r="J12147">
        <v>1032.0746688624699</v>
      </c>
      <c r="K12147">
        <v>27.425318639027601</v>
      </c>
    </row>
    <row r="12148" spans="1:11" ht="15" customHeight="1">
      <c r="A12148" s="91" t="s">
        <v>4727</v>
      </c>
      <c r="B12148" s="19" t="s">
        <v>88</v>
      </c>
      <c r="C12148" s="30" t="s">
        <v>199</v>
      </c>
      <c r="D12148" s="91">
        <v>5200</v>
      </c>
      <c r="E12148">
        <v>1004</v>
      </c>
      <c r="F12148">
        <v>2.7959999999999998</v>
      </c>
      <c r="G12148">
        <v>34.393999999999998</v>
      </c>
      <c r="J12148">
        <v>1032.07948869295</v>
      </c>
      <c r="K12148">
        <v>27.425499223744101</v>
      </c>
    </row>
    <row r="12149" spans="1:11" ht="15" customHeight="1">
      <c r="A12149" s="91" t="s">
        <v>4727</v>
      </c>
      <c r="B12149" s="19" t="s">
        <v>88</v>
      </c>
      <c r="C12149" s="30" t="s">
        <v>199</v>
      </c>
      <c r="D12149" s="91">
        <v>5200</v>
      </c>
      <c r="E12149">
        <v>1005</v>
      </c>
      <c r="F12149">
        <v>2.794</v>
      </c>
      <c r="G12149">
        <v>34.395000000000003</v>
      </c>
      <c r="J12149">
        <v>1032.0850995349399</v>
      </c>
      <c r="K12149">
        <v>27.4264790137047</v>
      </c>
    </row>
    <row r="12150" spans="1:11" ht="15" customHeight="1">
      <c r="A12150" s="91" t="s">
        <v>4727</v>
      </c>
      <c r="B12150" s="19" t="s">
        <v>88</v>
      </c>
      <c r="C12150" s="30" t="s">
        <v>199</v>
      </c>
      <c r="D12150" s="91">
        <v>5200</v>
      </c>
      <c r="E12150">
        <v>1006</v>
      </c>
      <c r="F12150">
        <v>2.7919999999999998</v>
      </c>
      <c r="G12150">
        <v>34.395000000000003</v>
      </c>
      <c r="J12150">
        <v>1032.0899192748</v>
      </c>
      <c r="K12150">
        <v>27.4266594957842</v>
      </c>
    </row>
    <row r="12151" spans="1:11" ht="15" customHeight="1">
      <c r="A12151" s="91" t="s">
        <v>4727</v>
      </c>
      <c r="B12151" s="19" t="s">
        <v>88</v>
      </c>
      <c r="C12151" s="30" t="s">
        <v>199</v>
      </c>
      <c r="D12151" s="91">
        <v>5200</v>
      </c>
      <c r="E12151">
        <v>1007</v>
      </c>
      <c r="F12151">
        <v>2.7909999999999999</v>
      </c>
      <c r="G12151">
        <v>34.395000000000003</v>
      </c>
      <c r="J12151">
        <v>1032.09462476916</v>
      </c>
      <c r="K12151">
        <v>27.426752963388299</v>
      </c>
    </row>
    <row r="12152" spans="1:11" ht="15" customHeight="1">
      <c r="A12152" s="91" t="s">
        <v>4727</v>
      </c>
      <c r="B12152" s="19" t="s">
        <v>88</v>
      </c>
      <c r="C12152" s="30" t="s">
        <v>199</v>
      </c>
      <c r="D12152" s="91">
        <v>5200</v>
      </c>
      <c r="E12152">
        <v>1008</v>
      </c>
      <c r="F12152">
        <v>2.79</v>
      </c>
      <c r="G12152">
        <v>34.396000000000001</v>
      </c>
      <c r="J12152">
        <v>1032.10012124732</v>
      </c>
      <c r="K12152">
        <v>27.427645689037899</v>
      </c>
    </row>
    <row r="12153" spans="1:11" ht="15" customHeight="1">
      <c r="A12153" s="91" t="s">
        <v>4727</v>
      </c>
      <c r="B12153" s="19" t="s">
        <v>88</v>
      </c>
      <c r="C12153" s="30" t="s">
        <v>199</v>
      </c>
      <c r="D12153" s="91">
        <v>5200</v>
      </c>
      <c r="E12153">
        <v>1009</v>
      </c>
      <c r="F12153">
        <v>2.7869999999999999</v>
      </c>
      <c r="G12153">
        <v>34.396000000000001</v>
      </c>
      <c r="J12153">
        <v>1032.1050550679299</v>
      </c>
      <c r="K12153">
        <v>27.427912989444401</v>
      </c>
    </row>
    <row r="12154" spans="1:11" ht="15" customHeight="1">
      <c r="A12154" s="91" t="s">
        <v>4727</v>
      </c>
      <c r="B12154" s="19" t="s">
        <v>88</v>
      </c>
      <c r="C12154" s="30" t="s">
        <v>199</v>
      </c>
      <c r="D12154" s="91">
        <v>5200</v>
      </c>
      <c r="E12154">
        <v>1010</v>
      </c>
      <c r="F12154">
        <v>2.7850000000000001</v>
      </c>
      <c r="G12154">
        <v>34.396999999999998</v>
      </c>
      <c r="J12154">
        <v>1032.11066566875</v>
      </c>
      <c r="K12154">
        <v>27.428892573834201</v>
      </c>
    </row>
    <row r="12155" spans="1:11" ht="15" customHeight="1">
      <c r="A12155" s="91" t="s">
        <v>4727</v>
      </c>
      <c r="B12155" s="19" t="s">
        <v>88</v>
      </c>
      <c r="C12155" s="30" t="s">
        <v>199</v>
      </c>
      <c r="D12155" s="91">
        <v>5200</v>
      </c>
      <c r="E12155">
        <v>1011</v>
      </c>
      <c r="F12155">
        <v>2.7839999999999998</v>
      </c>
      <c r="G12155">
        <v>34.398000000000003</v>
      </c>
      <c r="J12155">
        <v>1032.11616199175</v>
      </c>
      <c r="K12155">
        <v>27.429785240165501</v>
      </c>
    </row>
    <row r="12156" spans="1:11" ht="15" customHeight="1">
      <c r="A12156" s="91" t="s">
        <v>4728</v>
      </c>
      <c r="B12156" s="19" t="s">
        <v>88</v>
      </c>
      <c r="C12156" s="30" t="s">
        <v>199</v>
      </c>
      <c r="D12156" s="91">
        <v>5000</v>
      </c>
      <c r="E12156">
        <v>0</v>
      </c>
      <c r="F12156">
        <v>5.63</v>
      </c>
      <c r="G12156">
        <v>32.734000000000002</v>
      </c>
      <c r="J12156">
        <v>1025.8068851962501</v>
      </c>
      <c r="K12156">
        <v>25.806885196247801</v>
      </c>
    </row>
    <row r="12157" spans="1:11" ht="15" customHeight="1">
      <c r="A12157" s="91" t="s">
        <v>4728</v>
      </c>
      <c r="B12157" s="19" t="s">
        <v>88</v>
      </c>
      <c r="C12157" s="30" t="s">
        <v>199</v>
      </c>
      <c r="D12157" s="91">
        <v>5000</v>
      </c>
      <c r="E12157">
        <v>1</v>
      </c>
      <c r="F12157">
        <v>5.63</v>
      </c>
      <c r="G12157">
        <v>32.734000000000002</v>
      </c>
      <c r="J12157">
        <v>1025.8115194156801</v>
      </c>
      <c r="K12157">
        <v>25.8068944195795</v>
      </c>
    </row>
    <row r="12158" spans="1:11" ht="15" customHeight="1">
      <c r="A12158" s="91" t="s">
        <v>4728</v>
      </c>
      <c r="B12158" s="19" t="s">
        <v>88</v>
      </c>
      <c r="C12158" s="30" t="s">
        <v>199</v>
      </c>
      <c r="D12158" s="91">
        <v>5000</v>
      </c>
      <c r="E12158">
        <v>2</v>
      </c>
      <c r="F12158">
        <v>5.63</v>
      </c>
      <c r="G12158">
        <v>32.734000000000002</v>
      </c>
      <c r="J12158">
        <v>1025.8161535363599</v>
      </c>
      <c r="K12158">
        <v>25.8069036445888</v>
      </c>
    </row>
    <row r="12159" spans="1:11" ht="15" customHeight="1">
      <c r="A12159" s="91" t="s">
        <v>4728</v>
      </c>
      <c r="B12159" s="19" t="s">
        <v>88</v>
      </c>
      <c r="C12159" s="30" t="s">
        <v>199</v>
      </c>
      <c r="D12159" s="91">
        <v>5000</v>
      </c>
      <c r="E12159">
        <v>3</v>
      </c>
      <c r="F12159">
        <v>5.63</v>
      </c>
      <c r="G12159">
        <v>32.734000000000002</v>
      </c>
      <c r="J12159">
        <v>1025.82078755829</v>
      </c>
      <c r="K12159">
        <v>25.806912871275699</v>
      </c>
    </row>
    <row r="12160" spans="1:11" ht="15" customHeight="1">
      <c r="A12160" s="91" t="s">
        <v>4728</v>
      </c>
      <c r="B12160" s="19" t="s">
        <v>88</v>
      </c>
      <c r="C12160" s="30" t="s">
        <v>199</v>
      </c>
      <c r="D12160" s="91">
        <v>5000</v>
      </c>
      <c r="E12160">
        <v>4</v>
      </c>
      <c r="F12160">
        <v>5.63</v>
      </c>
      <c r="G12160">
        <v>32.734000000000002</v>
      </c>
      <c r="J12160">
        <v>1025.8254214814799</v>
      </c>
      <c r="K12160">
        <v>25.806922099640101</v>
      </c>
    </row>
    <row r="12161" spans="1:11" ht="15" customHeight="1">
      <c r="A12161" s="91" t="s">
        <v>4728</v>
      </c>
      <c r="B12161" s="19" t="s">
        <v>88</v>
      </c>
      <c r="C12161" s="30" t="s">
        <v>199</v>
      </c>
      <c r="D12161" s="91">
        <v>5000</v>
      </c>
      <c r="E12161">
        <v>5</v>
      </c>
      <c r="F12161">
        <v>5.6180000000000003</v>
      </c>
      <c r="G12161">
        <v>32.725000000000001</v>
      </c>
      <c r="J12161">
        <v>1025.82435820551</v>
      </c>
      <c r="K12161">
        <v>25.801232353812601</v>
      </c>
    </row>
    <row r="12162" spans="1:11" ht="15" customHeight="1">
      <c r="A12162" s="91" t="s">
        <v>4728</v>
      </c>
      <c r="B12162" s="19" t="s">
        <v>88</v>
      </c>
      <c r="C12162" s="30" t="s">
        <v>199</v>
      </c>
      <c r="D12162" s="91">
        <v>5000</v>
      </c>
      <c r="E12162">
        <v>6</v>
      </c>
      <c r="F12162">
        <v>5.6079999999999997</v>
      </c>
      <c r="G12162">
        <v>32.720999999999997</v>
      </c>
      <c r="J12162">
        <v>1025.8270108997001</v>
      </c>
      <c r="K12162">
        <v>25.799258469019801</v>
      </c>
    </row>
    <row r="12163" spans="1:11" ht="15" customHeight="1">
      <c r="A12163" s="91" t="s">
        <v>4728</v>
      </c>
      <c r="B12163" s="19" t="s">
        <v>88</v>
      </c>
      <c r="C12163" s="30" t="s">
        <v>199</v>
      </c>
      <c r="D12163" s="91">
        <v>5000</v>
      </c>
      <c r="E12163">
        <v>7</v>
      </c>
      <c r="F12163">
        <v>5.569</v>
      </c>
      <c r="G12163">
        <v>32.712000000000003</v>
      </c>
      <c r="J12163">
        <v>1025.8291252026099</v>
      </c>
      <c r="K12163">
        <v>25.796740297842199</v>
      </c>
    </row>
    <row r="12164" spans="1:11" ht="15" customHeight="1">
      <c r="A12164" s="91" t="s">
        <v>4728</v>
      </c>
      <c r="B12164" s="19" t="s">
        <v>88</v>
      </c>
      <c r="C12164" s="30" t="s">
        <v>199</v>
      </c>
      <c r="D12164" s="91">
        <v>5000</v>
      </c>
      <c r="E12164">
        <v>8</v>
      </c>
      <c r="F12164">
        <v>5.4829999999999997</v>
      </c>
      <c r="G12164">
        <v>32.707999999999998</v>
      </c>
      <c r="J12164">
        <v>1025.84067157206</v>
      </c>
      <c r="K12164">
        <v>25.803642920888901</v>
      </c>
    </row>
    <row r="12165" spans="1:11" ht="15" customHeight="1">
      <c r="A12165" s="91" t="s">
        <v>4728</v>
      </c>
      <c r="B12165" s="19" t="s">
        <v>88</v>
      </c>
      <c r="C12165" s="30" t="s">
        <v>199</v>
      </c>
      <c r="D12165" s="91">
        <v>5000</v>
      </c>
      <c r="E12165">
        <v>9</v>
      </c>
      <c r="F12165">
        <v>5.4180000000000001</v>
      </c>
      <c r="G12165">
        <v>32.716999999999999</v>
      </c>
      <c r="J12165">
        <v>1025.85998810765</v>
      </c>
      <c r="K12165">
        <v>25.8183170713721</v>
      </c>
    </row>
    <row r="12166" spans="1:11" ht="15" customHeight="1">
      <c r="A12166" s="91" t="s">
        <v>4728</v>
      </c>
      <c r="B12166" s="19" t="s">
        <v>88</v>
      </c>
      <c r="C12166" s="30" t="s">
        <v>199</v>
      </c>
      <c r="D12166" s="91">
        <v>5000</v>
      </c>
      <c r="E12166">
        <v>10</v>
      </c>
      <c r="F12166">
        <v>5.391</v>
      </c>
      <c r="G12166">
        <v>32.725999999999999</v>
      </c>
      <c r="J12166">
        <v>1025.8748744680699</v>
      </c>
      <c r="K12166">
        <v>25.828567648053198</v>
      </c>
    </row>
    <row r="12167" spans="1:11" ht="15" customHeight="1">
      <c r="A12167" s="91" t="s">
        <v>4728</v>
      </c>
      <c r="B12167" s="19" t="s">
        <v>88</v>
      </c>
      <c r="C12167" s="30" t="s">
        <v>199</v>
      </c>
      <c r="D12167" s="91">
        <v>5000</v>
      </c>
      <c r="E12167">
        <v>11</v>
      </c>
      <c r="F12167">
        <v>5.3780000000000001</v>
      </c>
      <c r="G12167">
        <v>32.731999999999999</v>
      </c>
      <c r="J12167">
        <v>1025.8857641014799</v>
      </c>
      <c r="K12167">
        <v>25.834824027764199</v>
      </c>
    </row>
    <row r="12168" spans="1:11" ht="15" customHeight="1">
      <c r="A12168" s="91" t="s">
        <v>4728</v>
      </c>
      <c r="B12168" s="19" t="s">
        <v>88</v>
      </c>
      <c r="C12168" s="30" t="s">
        <v>199</v>
      </c>
      <c r="D12168" s="91">
        <v>5000</v>
      </c>
      <c r="E12168">
        <v>12</v>
      </c>
      <c r="F12168">
        <v>5.3710000000000004</v>
      </c>
      <c r="G12168">
        <v>32.734999999999999</v>
      </c>
      <c r="J12168">
        <v>1025.89358583792</v>
      </c>
      <c r="K12168">
        <v>25.838013593861898</v>
      </c>
    </row>
    <row r="12169" spans="1:11" ht="15" customHeight="1">
      <c r="A12169" s="91" t="s">
        <v>4728</v>
      </c>
      <c r="B12169" s="19" t="s">
        <v>88</v>
      </c>
      <c r="C12169" s="30" t="s">
        <v>199</v>
      </c>
      <c r="D12169" s="91">
        <v>5000</v>
      </c>
      <c r="E12169">
        <v>13</v>
      </c>
      <c r="F12169">
        <v>5.3680000000000003</v>
      </c>
      <c r="G12169">
        <v>32.737000000000002</v>
      </c>
      <c r="J12169">
        <v>1025.9001541131699</v>
      </c>
      <c r="K12169">
        <v>25.839950713707601</v>
      </c>
    </row>
    <row r="12170" spans="1:11" ht="15" customHeight="1">
      <c r="A12170" s="91" t="s">
        <v>4728</v>
      </c>
      <c r="B12170" s="19" t="s">
        <v>88</v>
      </c>
      <c r="C12170" s="30" t="s">
        <v>199</v>
      </c>
      <c r="D12170" s="91">
        <v>5000</v>
      </c>
      <c r="E12170">
        <v>14</v>
      </c>
      <c r="F12170">
        <v>5.3650000000000002</v>
      </c>
      <c r="G12170">
        <v>32.738</v>
      </c>
      <c r="J12170">
        <v>1025.90593100723</v>
      </c>
      <c r="K12170">
        <v>25.841096320272801</v>
      </c>
    </row>
    <row r="12171" spans="1:11" ht="15" customHeight="1">
      <c r="A12171" s="91" t="s">
        <v>4728</v>
      </c>
      <c r="B12171" s="19" t="s">
        <v>88</v>
      </c>
      <c r="C12171" s="30" t="s">
        <v>199</v>
      </c>
      <c r="D12171" s="91">
        <v>5000</v>
      </c>
      <c r="E12171">
        <v>15</v>
      </c>
      <c r="F12171">
        <v>5.3620000000000001</v>
      </c>
      <c r="G12171">
        <v>32.738999999999997</v>
      </c>
      <c r="J12171">
        <v>1025.9117078397401</v>
      </c>
      <c r="K12171">
        <v>25.842241828542701</v>
      </c>
    </row>
    <row r="12172" spans="1:11" ht="15" customHeight="1">
      <c r="A12172" s="91" t="s">
        <v>4728</v>
      </c>
      <c r="B12172" s="19" t="s">
        <v>88</v>
      </c>
      <c r="C12172" s="30" t="s">
        <v>199</v>
      </c>
      <c r="D12172" s="91">
        <v>5000</v>
      </c>
      <c r="E12172">
        <v>16</v>
      </c>
      <c r="F12172">
        <v>5.3609999999999998</v>
      </c>
      <c r="G12172">
        <v>32.74</v>
      </c>
      <c r="J12172">
        <v>1025.9172536664701</v>
      </c>
      <c r="K12172">
        <v>25.843157111409699</v>
      </c>
    </row>
    <row r="12173" spans="1:11" ht="15" customHeight="1">
      <c r="A12173" s="91" t="s">
        <v>4728</v>
      </c>
      <c r="B12173" s="19" t="s">
        <v>88</v>
      </c>
      <c r="C12173" s="30" t="s">
        <v>199</v>
      </c>
      <c r="D12173" s="91">
        <v>5000</v>
      </c>
      <c r="E12173">
        <v>17</v>
      </c>
      <c r="F12173">
        <v>5.3609999999999998</v>
      </c>
      <c r="G12173">
        <v>32.741</v>
      </c>
      <c r="J12173">
        <v>1025.9226839160001</v>
      </c>
      <c r="K12173">
        <v>25.843957316604001</v>
      </c>
    </row>
    <row r="12174" spans="1:11" ht="15" customHeight="1">
      <c r="A12174" s="91" t="s">
        <v>4728</v>
      </c>
      <c r="B12174" s="19" t="s">
        <v>88</v>
      </c>
      <c r="C12174" s="30" t="s">
        <v>199</v>
      </c>
      <c r="D12174" s="91">
        <v>5000</v>
      </c>
      <c r="E12174">
        <v>18</v>
      </c>
      <c r="F12174">
        <v>5.3609999999999998</v>
      </c>
      <c r="G12174">
        <v>32.741</v>
      </c>
      <c r="J12174">
        <v>1025.9273227496301</v>
      </c>
      <c r="K12174">
        <v>25.843966079369501</v>
      </c>
    </row>
    <row r="12175" spans="1:11" ht="15" customHeight="1">
      <c r="A12175" s="91" t="s">
        <v>4728</v>
      </c>
      <c r="B12175" s="19" t="s">
        <v>88</v>
      </c>
      <c r="C12175" s="30" t="s">
        <v>199</v>
      </c>
      <c r="D12175" s="91">
        <v>5000</v>
      </c>
      <c r="E12175">
        <v>19</v>
      </c>
      <c r="F12175">
        <v>5.359</v>
      </c>
      <c r="G12175">
        <v>32.741</v>
      </c>
      <c r="J12175">
        <v>1025.9321925761101</v>
      </c>
      <c r="K12175">
        <v>25.844204965265099</v>
      </c>
    </row>
    <row r="12176" spans="1:11" ht="15" customHeight="1">
      <c r="A12176" s="91" t="s">
        <v>4728</v>
      </c>
      <c r="B12176" s="19" t="s">
        <v>88</v>
      </c>
      <c r="C12176" s="30" t="s">
        <v>199</v>
      </c>
      <c r="D12176" s="91">
        <v>5000</v>
      </c>
      <c r="E12176">
        <v>20</v>
      </c>
      <c r="F12176">
        <v>5.3570000000000002</v>
      </c>
      <c r="G12176">
        <v>32.741999999999997</v>
      </c>
      <c r="J12176">
        <v>1025.9378536490101</v>
      </c>
      <c r="K12176">
        <v>25.845235254913899</v>
      </c>
    </row>
    <row r="12177" spans="1:11" ht="15" customHeight="1">
      <c r="A12177" s="91" t="s">
        <v>4728</v>
      </c>
      <c r="B12177" s="19" t="s">
        <v>88</v>
      </c>
      <c r="C12177" s="30" t="s">
        <v>199</v>
      </c>
      <c r="D12177" s="91">
        <v>5000</v>
      </c>
      <c r="E12177">
        <v>21</v>
      </c>
      <c r="F12177">
        <v>5.3559999999999999</v>
      </c>
      <c r="G12177">
        <v>32.741999999999997</v>
      </c>
      <c r="J12177">
        <v>1025.94260782796</v>
      </c>
      <c r="K12177">
        <v>25.845359034366101</v>
      </c>
    </row>
    <row r="12178" spans="1:11" ht="15" customHeight="1">
      <c r="A12178" s="91" t="s">
        <v>4728</v>
      </c>
      <c r="B12178" s="19" t="s">
        <v>88</v>
      </c>
      <c r="C12178" s="30" t="s">
        <v>199</v>
      </c>
      <c r="D12178" s="91">
        <v>5000</v>
      </c>
      <c r="E12178">
        <v>22</v>
      </c>
      <c r="F12178">
        <v>5.3559999999999999</v>
      </c>
      <c r="G12178">
        <v>32.743000000000002</v>
      </c>
      <c r="J12178">
        <v>1025.94803766209</v>
      </c>
      <c r="K12178">
        <v>25.846159255137501</v>
      </c>
    </row>
    <row r="12179" spans="1:11" ht="15" customHeight="1">
      <c r="A12179" s="91" t="s">
        <v>4728</v>
      </c>
      <c r="B12179" s="19" t="s">
        <v>88</v>
      </c>
      <c r="C12179" s="30" t="s">
        <v>199</v>
      </c>
      <c r="D12179" s="91">
        <v>5000</v>
      </c>
      <c r="E12179">
        <v>23</v>
      </c>
      <c r="F12179">
        <v>5.3559999999999999</v>
      </c>
      <c r="G12179">
        <v>32.743000000000002</v>
      </c>
      <c r="J12179">
        <v>1025.9526761044799</v>
      </c>
      <c r="K12179">
        <v>25.8461680178996</v>
      </c>
    </row>
    <row r="12180" spans="1:11" ht="15" customHeight="1">
      <c r="A12180" s="91" t="s">
        <v>4728</v>
      </c>
      <c r="B12180" s="19" t="s">
        <v>88</v>
      </c>
      <c r="C12180" s="30" t="s">
        <v>199</v>
      </c>
      <c r="D12180" s="91">
        <v>5000</v>
      </c>
      <c r="E12180">
        <v>24</v>
      </c>
      <c r="F12180">
        <v>5.3570000000000002</v>
      </c>
      <c r="G12180">
        <v>32.743000000000002</v>
      </c>
      <c r="J12180">
        <v>1025.95719881932</v>
      </c>
      <c r="K12180">
        <v>25.846061766550498</v>
      </c>
    </row>
    <row r="12181" spans="1:11" ht="15" customHeight="1">
      <c r="A12181" s="91" t="s">
        <v>4728</v>
      </c>
      <c r="B12181" s="19" t="s">
        <v>88</v>
      </c>
      <c r="C12181" s="30" t="s">
        <v>199</v>
      </c>
      <c r="D12181" s="91">
        <v>5000</v>
      </c>
      <c r="E12181">
        <v>25</v>
      </c>
      <c r="F12181">
        <v>5.3570000000000002</v>
      </c>
      <c r="G12181">
        <v>32.744</v>
      </c>
      <c r="J12181">
        <v>1025.96262830039</v>
      </c>
      <c r="K12181">
        <v>25.846861993314</v>
      </c>
    </row>
    <row r="12182" spans="1:11" ht="15" customHeight="1">
      <c r="A12182" s="91" t="s">
        <v>4728</v>
      </c>
      <c r="B12182" s="19" t="s">
        <v>88</v>
      </c>
      <c r="C12182" s="30" t="s">
        <v>199</v>
      </c>
      <c r="D12182" s="91">
        <v>5000</v>
      </c>
      <c r="E12182">
        <v>26</v>
      </c>
      <c r="F12182">
        <v>5.3579999999999997</v>
      </c>
      <c r="G12182">
        <v>32.744999999999997</v>
      </c>
      <c r="J12182">
        <v>1025.9679419746999</v>
      </c>
      <c r="K12182">
        <v>25.847547193661502</v>
      </c>
    </row>
    <row r="12183" spans="1:11" ht="15" customHeight="1">
      <c r="A12183" s="91" t="s">
        <v>4728</v>
      </c>
      <c r="B12183" s="19" t="s">
        <v>88</v>
      </c>
      <c r="C12183" s="30" t="s">
        <v>199</v>
      </c>
      <c r="D12183" s="91">
        <v>5000</v>
      </c>
      <c r="E12183">
        <v>27</v>
      </c>
      <c r="F12183">
        <v>5.359</v>
      </c>
      <c r="G12183">
        <v>32.744999999999997</v>
      </c>
      <c r="J12183">
        <v>1025.97246423037</v>
      </c>
      <c r="K12183">
        <v>25.847440928346</v>
      </c>
    </row>
    <row r="12184" spans="1:11" ht="15" customHeight="1">
      <c r="A12184" s="91" t="s">
        <v>4728</v>
      </c>
      <c r="B12184" s="19" t="s">
        <v>88</v>
      </c>
      <c r="C12184" s="30" t="s">
        <v>199</v>
      </c>
      <c r="D12184" s="91">
        <v>5000</v>
      </c>
      <c r="E12184">
        <v>28</v>
      </c>
      <c r="F12184">
        <v>5.36</v>
      </c>
      <c r="G12184">
        <v>32.746000000000002</v>
      </c>
      <c r="J12184">
        <v>1025.97777755831</v>
      </c>
      <c r="K12184">
        <v>25.84812610933</v>
      </c>
    </row>
    <row r="12185" spans="1:11" ht="15" customHeight="1">
      <c r="A12185" s="91" t="s">
        <v>4728</v>
      </c>
      <c r="B12185" s="19" t="s">
        <v>88</v>
      </c>
      <c r="C12185" s="30" t="s">
        <v>199</v>
      </c>
      <c r="D12185" s="91">
        <v>5000</v>
      </c>
      <c r="E12185">
        <v>29</v>
      </c>
      <c r="F12185">
        <v>5.3620000000000001</v>
      </c>
      <c r="G12185">
        <v>32.747999999999998</v>
      </c>
      <c r="J12185">
        <v>1025.98376611</v>
      </c>
      <c r="K12185">
        <v>25.8494876522238</v>
      </c>
    </row>
    <row r="12186" spans="1:11" ht="15" customHeight="1">
      <c r="A12186" s="91" t="s">
        <v>4728</v>
      </c>
      <c r="B12186" s="19" t="s">
        <v>88</v>
      </c>
      <c r="C12186" s="30" t="s">
        <v>199</v>
      </c>
      <c r="D12186" s="91">
        <v>5000</v>
      </c>
      <c r="E12186">
        <v>30</v>
      </c>
      <c r="F12186">
        <v>5.3639999999999999</v>
      </c>
      <c r="G12186">
        <v>32.75</v>
      </c>
      <c r="J12186">
        <v>1025.9897543710899</v>
      </c>
      <c r="K12186">
        <v>25.8508491387745</v>
      </c>
    </row>
    <row r="12187" spans="1:11" ht="15" customHeight="1">
      <c r="A12187" s="91" t="s">
        <v>4728</v>
      </c>
      <c r="B12187" s="19" t="s">
        <v>88</v>
      </c>
      <c r="C12187" s="30" t="s">
        <v>199</v>
      </c>
      <c r="D12187" s="91">
        <v>5000</v>
      </c>
      <c r="E12187">
        <v>31</v>
      </c>
      <c r="F12187">
        <v>5.37</v>
      </c>
      <c r="G12187">
        <v>32.753</v>
      </c>
      <c r="J12187">
        <v>1025.9960697132799</v>
      </c>
      <c r="K12187">
        <v>25.852541351571698</v>
      </c>
    </row>
    <row r="12188" spans="1:11" ht="15" customHeight="1">
      <c r="A12188" s="91" t="s">
        <v>4728</v>
      </c>
      <c r="B12188" s="19" t="s">
        <v>88</v>
      </c>
      <c r="C12188" s="30" t="s">
        <v>199</v>
      </c>
      <c r="D12188" s="91">
        <v>5000</v>
      </c>
      <c r="E12188">
        <v>32</v>
      </c>
      <c r="F12188">
        <v>5.3789999999999996</v>
      </c>
      <c r="G12188">
        <v>32.756</v>
      </c>
      <c r="J12188">
        <v>1026.0020358179299</v>
      </c>
      <c r="K12188">
        <v>25.853887229248102</v>
      </c>
    </row>
    <row r="12189" spans="1:11" ht="15" customHeight="1">
      <c r="A12189" s="91" t="s">
        <v>4728</v>
      </c>
      <c r="B12189" s="19" t="s">
        <v>88</v>
      </c>
      <c r="C12189" s="30" t="s">
        <v>199</v>
      </c>
      <c r="D12189" s="91">
        <v>5000</v>
      </c>
      <c r="E12189">
        <v>33</v>
      </c>
      <c r="F12189">
        <v>5.3920000000000003</v>
      </c>
      <c r="G12189">
        <v>32.759</v>
      </c>
      <c r="J12189">
        <v>1026.00753515826</v>
      </c>
      <c r="K12189">
        <v>25.8547703135566</v>
      </c>
    </row>
    <row r="12190" spans="1:11" ht="15" customHeight="1">
      <c r="A12190" s="91" t="s">
        <v>4728</v>
      </c>
      <c r="B12190" s="19" t="s">
        <v>88</v>
      </c>
      <c r="C12190" s="30" t="s">
        <v>199</v>
      </c>
      <c r="D12190" s="91">
        <v>5000</v>
      </c>
      <c r="E12190">
        <v>34</v>
      </c>
      <c r="F12190">
        <v>5.3979999999999997</v>
      </c>
      <c r="G12190">
        <v>32.76</v>
      </c>
      <c r="J12190">
        <v>1026.0122644763001</v>
      </c>
      <c r="K12190">
        <v>25.854877574658801</v>
      </c>
    </row>
    <row r="12191" spans="1:11" ht="15" customHeight="1">
      <c r="A12191" s="91" t="s">
        <v>4728</v>
      </c>
      <c r="B12191" s="19" t="s">
        <v>88</v>
      </c>
      <c r="C12191" s="30" t="s">
        <v>199</v>
      </c>
      <c r="D12191" s="91">
        <v>5000</v>
      </c>
      <c r="E12191">
        <v>35</v>
      </c>
      <c r="F12191">
        <v>5.4039999999999999</v>
      </c>
      <c r="G12191">
        <v>32.762</v>
      </c>
      <c r="J12191">
        <v>1026.0177840111201</v>
      </c>
      <c r="K12191">
        <v>25.855775751424702</v>
      </c>
    </row>
    <row r="12192" spans="1:11" ht="15" customHeight="1">
      <c r="A12192" s="91" t="s">
        <v>4728</v>
      </c>
      <c r="B12192" s="19" t="s">
        <v>88</v>
      </c>
      <c r="C12192" s="30" t="s">
        <v>199</v>
      </c>
      <c r="D12192" s="91">
        <v>5000</v>
      </c>
      <c r="E12192">
        <v>36</v>
      </c>
      <c r="F12192">
        <v>5.41</v>
      </c>
      <c r="G12192">
        <v>32.762999999999998</v>
      </c>
      <c r="J12192">
        <v>1026.02251160527</v>
      </c>
      <c r="K12192">
        <v>25.855882138578</v>
      </c>
    </row>
    <row r="12193" spans="1:11" ht="15" customHeight="1">
      <c r="A12193" s="91" t="s">
        <v>4728</v>
      </c>
      <c r="B12193" s="19" t="s">
        <v>88</v>
      </c>
      <c r="C12193" s="30" t="s">
        <v>199</v>
      </c>
      <c r="D12193" s="91">
        <v>5000</v>
      </c>
      <c r="E12193">
        <v>37</v>
      </c>
      <c r="F12193">
        <v>5.4139999999999997</v>
      </c>
      <c r="G12193">
        <v>32.762999999999998</v>
      </c>
      <c r="J12193">
        <v>1026.02668067629</v>
      </c>
      <c r="K12193">
        <v>25.855428244440901</v>
      </c>
    </row>
    <row r="12194" spans="1:11" ht="15" customHeight="1">
      <c r="A12194" s="91" t="s">
        <v>4728</v>
      </c>
      <c r="B12194" s="19" t="s">
        <v>88</v>
      </c>
      <c r="C12194" s="30" t="s">
        <v>199</v>
      </c>
      <c r="D12194" s="91">
        <v>5000</v>
      </c>
      <c r="E12194">
        <v>38</v>
      </c>
      <c r="F12194">
        <v>5.4169999999999998</v>
      </c>
      <c r="G12194">
        <v>32.764000000000003</v>
      </c>
      <c r="J12194">
        <v>1026.03175701082</v>
      </c>
      <c r="K12194">
        <v>25.8558812509491</v>
      </c>
    </row>
    <row r="12195" spans="1:11" ht="15" customHeight="1">
      <c r="A12195" s="91" t="s">
        <v>4728</v>
      </c>
      <c r="B12195" s="19" t="s">
        <v>88</v>
      </c>
      <c r="C12195" s="30" t="s">
        <v>199</v>
      </c>
      <c r="D12195" s="91">
        <v>5000</v>
      </c>
      <c r="E12195">
        <v>39</v>
      </c>
      <c r="F12195">
        <v>5.4189999999999996</v>
      </c>
      <c r="G12195">
        <v>32.765000000000001</v>
      </c>
      <c r="J12195">
        <v>1026.0369497484601</v>
      </c>
      <c r="K12195">
        <v>25.856449935877901</v>
      </c>
    </row>
    <row r="12196" spans="1:11" ht="15" customHeight="1">
      <c r="A12196" s="91" t="s">
        <v>4728</v>
      </c>
      <c r="B12196" s="19" t="s">
        <v>88</v>
      </c>
      <c r="C12196" s="30" t="s">
        <v>199</v>
      </c>
      <c r="D12196" s="91">
        <v>5000</v>
      </c>
      <c r="E12196">
        <v>40</v>
      </c>
      <c r="F12196">
        <v>5.42</v>
      </c>
      <c r="G12196">
        <v>32.765000000000001</v>
      </c>
      <c r="J12196">
        <v>1026.04146804895</v>
      </c>
      <c r="K12196">
        <v>25.856343065418301</v>
      </c>
    </row>
    <row r="12197" spans="1:11" ht="15" customHeight="1">
      <c r="A12197" s="91" t="s">
        <v>4728</v>
      </c>
      <c r="B12197" s="19" t="s">
        <v>88</v>
      </c>
      <c r="C12197" s="30" t="s">
        <v>199</v>
      </c>
      <c r="D12197" s="91">
        <v>5000</v>
      </c>
      <c r="E12197">
        <v>41</v>
      </c>
      <c r="F12197">
        <v>5.42</v>
      </c>
      <c r="G12197">
        <v>32.765999999999998</v>
      </c>
      <c r="J12197">
        <v>1026.0468940118201</v>
      </c>
      <c r="K12197">
        <v>25.8571432896379</v>
      </c>
    </row>
    <row r="12198" spans="1:11" ht="15" customHeight="1">
      <c r="A12198" s="91" t="s">
        <v>4728</v>
      </c>
      <c r="B12198" s="19" t="s">
        <v>88</v>
      </c>
      <c r="C12198" s="30" t="s">
        <v>199</v>
      </c>
      <c r="D12198" s="91">
        <v>5000</v>
      </c>
      <c r="E12198">
        <v>42</v>
      </c>
      <c r="F12198">
        <v>5.4210000000000003</v>
      </c>
      <c r="G12198">
        <v>32.765999999999998</v>
      </c>
      <c r="J12198">
        <v>1026.05141202192</v>
      </c>
      <c r="K12198">
        <v>25.857036414</v>
      </c>
    </row>
    <row r="12199" spans="1:11" ht="15" customHeight="1">
      <c r="A12199" s="91" t="s">
        <v>4728</v>
      </c>
      <c r="B12199" s="19" t="s">
        <v>88</v>
      </c>
      <c r="C12199" s="30" t="s">
        <v>199</v>
      </c>
      <c r="D12199" s="91">
        <v>5000</v>
      </c>
      <c r="E12199">
        <v>43</v>
      </c>
      <c r="F12199">
        <v>5.4210000000000003</v>
      </c>
      <c r="G12199">
        <v>32.765999999999998</v>
      </c>
      <c r="J12199">
        <v>1026.0560467742901</v>
      </c>
      <c r="K12199">
        <v>25.8570453367597</v>
      </c>
    </row>
    <row r="12200" spans="1:11" ht="15" customHeight="1">
      <c r="A12200" s="91" t="s">
        <v>4728</v>
      </c>
      <c r="B12200" s="19" t="s">
        <v>88</v>
      </c>
      <c r="C12200" s="30" t="s">
        <v>199</v>
      </c>
      <c r="D12200" s="91">
        <v>5000</v>
      </c>
      <c r="E12200">
        <v>44</v>
      </c>
      <c r="F12200">
        <v>5.4210000000000003</v>
      </c>
      <c r="G12200">
        <v>32.765999999999998</v>
      </c>
      <c r="J12200">
        <v>1026.0606814278599</v>
      </c>
      <c r="K12200">
        <v>25.857054261173499</v>
      </c>
    </row>
    <row r="12201" spans="1:11" ht="15" customHeight="1">
      <c r="A12201" s="91" t="s">
        <v>4728</v>
      </c>
      <c r="B12201" s="19" t="s">
        <v>88</v>
      </c>
      <c r="C12201" s="30" t="s">
        <v>199</v>
      </c>
      <c r="D12201" s="91">
        <v>5000</v>
      </c>
      <c r="E12201">
        <v>45</v>
      </c>
      <c r="F12201">
        <v>5.42</v>
      </c>
      <c r="G12201">
        <v>32.765999999999998</v>
      </c>
      <c r="J12201">
        <v>1026.06543291824</v>
      </c>
      <c r="K12201">
        <v>25.857178976703199</v>
      </c>
    </row>
    <row r="12202" spans="1:11" ht="15" customHeight="1">
      <c r="A12202" s="91" t="s">
        <v>4728</v>
      </c>
      <c r="B12202" s="19" t="s">
        <v>88</v>
      </c>
      <c r="C12202" s="30" t="s">
        <v>199</v>
      </c>
      <c r="D12202" s="91">
        <v>5000</v>
      </c>
      <c r="E12202">
        <v>46</v>
      </c>
      <c r="F12202">
        <v>5.42</v>
      </c>
      <c r="G12202">
        <v>32.765999999999998</v>
      </c>
      <c r="J12202">
        <v>1026.0700673978099</v>
      </c>
      <c r="K12202">
        <v>25.8571879026047</v>
      </c>
    </row>
    <row r="12203" spans="1:11" ht="15" customHeight="1">
      <c r="A12203" s="91" t="s">
        <v>4728</v>
      </c>
      <c r="B12203" s="19" t="s">
        <v>88</v>
      </c>
      <c r="C12203" s="30" t="s">
        <v>199</v>
      </c>
      <c r="D12203" s="91">
        <v>5000</v>
      </c>
      <c r="E12203">
        <v>47</v>
      </c>
      <c r="F12203">
        <v>5.42</v>
      </c>
      <c r="G12203">
        <v>32.765999999999998</v>
      </c>
      <c r="J12203">
        <v>1026.07470177857</v>
      </c>
      <c r="K12203">
        <v>25.857196830160099</v>
      </c>
    </row>
    <row r="12204" spans="1:11" ht="15" customHeight="1">
      <c r="A12204" s="91" t="s">
        <v>4728</v>
      </c>
      <c r="B12204" s="19" t="s">
        <v>88</v>
      </c>
      <c r="C12204" s="30" t="s">
        <v>199</v>
      </c>
      <c r="D12204" s="91">
        <v>5000</v>
      </c>
      <c r="E12204">
        <v>48</v>
      </c>
      <c r="F12204">
        <v>5.42</v>
      </c>
      <c r="G12204">
        <v>32.765999999999998</v>
      </c>
      <c r="J12204">
        <v>1026.0793360605201</v>
      </c>
      <c r="K12204">
        <v>25.857205759369201</v>
      </c>
    </row>
    <row r="12205" spans="1:11" ht="15" customHeight="1">
      <c r="A12205" s="91" t="s">
        <v>4728</v>
      </c>
      <c r="B12205" s="19" t="s">
        <v>88</v>
      </c>
      <c r="C12205" s="30" t="s">
        <v>199</v>
      </c>
      <c r="D12205" s="91">
        <v>5000</v>
      </c>
      <c r="E12205">
        <v>49</v>
      </c>
      <c r="F12205">
        <v>5.4189999999999996</v>
      </c>
      <c r="G12205">
        <v>32.765999999999998</v>
      </c>
      <c r="J12205">
        <v>1026.08408726213</v>
      </c>
      <c r="K12205">
        <v>25.857330460677101</v>
      </c>
    </row>
    <row r="12206" spans="1:11" ht="15" customHeight="1">
      <c r="A12206" s="91" t="s">
        <v>4728</v>
      </c>
      <c r="B12206" s="19" t="s">
        <v>88</v>
      </c>
      <c r="C12206" s="30" t="s">
        <v>199</v>
      </c>
      <c r="D12206" s="91">
        <v>5000</v>
      </c>
      <c r="E12206">
        <v>50</v>
      </c>
      <c r="F12206">
        <v>5.4180000000000001</v>
      </c>
      <c r="G12206">
        <v>32.765999999999998</v>
      </c>
      <c r="J12206">
        <v>1026.08883840051</v>
      </c>
      <c r="K12206">
        <v>25.8574551482636</v>
      </c>
    </row>
    <row r="12207" spans="1:11" ht="15" customHeight="1">
      <c r="A12207" s="91" t="s">
        <v>4728</v>
      </c>
      <c r="B12207" s="19" t="s">
        <v>88</v>
      </c>
      <c r="C12207" s="30" t="s">
        <v>199</v>
      </c>
      <c r="D12207" s="91">
        <v>5000</v>
      </c>
      <c r="E12207">
        <v>51</v>
      </c>
      <c r="F12207">
        <v>5.4169999999999998</v>
      </c>
      <c r="G12207">
        <v>32.765999999999998</v>
      </c>
      <c r="J12207">
        <v>1026.0935894756501</v>
      </c>
      <c r="K12207">
        <v>25.8575798221284</v>
      </c>
    </row>
    <row r="12208" spans="1:11" ht="15" customHeight="1">
      <c r="A12208" s="91" t="s">
        <v>4728</v>
      </c>
      <c r="B12208" s="19" t="s">
        <v>88</v>
      </c>
      <c r="C12208" s="30" t="s">
        <v>199</v>
      </c>
      <c r="D12208" s="91">
        <v>5000</v>
      </c>
      <c r="E12208">
        <v>52</v>
      </c>
      <c r="F12208">
        <v>5.4160000000000004</v>
      </c>
      <c r="G12208">
        <v>32.767000000000003</v>
      </c>
      <c r="J12208">
        <v>1026.0991313970301</v>
      </c>
      <c r="K12208">
        <v>25.858495804280899</v>
      </c>
    </row>
    <row r="12209" spans="1:11" ht="15" customHeight="1">
      <c r="A12209" s="91" t="s">
        <v>4728</v>
      </c>
      <c r="B12209" s="19" t="s">
        <v>88</v>
      </c>
      <c r="C12209" s="30" t="s">
        <v>199</v>
      </c>
      <c r="D12209" s="91">
        <v>5000</v>
      </c>
      <c r="E12209">
        <v>53</v>
      </c>
      <c r="F12209">
        <v>5.4160000000000004</v>
      </c>
      <c r="G12209">
        <v>32.767000000000003</v>
      </c>
      <c r="J12209">
        <v>1026.1037652719699</v>
      </c>
      <c r="K12209">
        <v>25.858504734865601</v>
      </c>
    </row>
    <row r="12210" spans="1:11" ht="15" customHeight="1">
      <c r="A12210" s="91" t="s">
        <v>4728</v>
      </c>
      <c r="B12210" s="19" t="s">
        <v>88</v>
      </c>
      <c r="C12210" s="30" t="s">
        <v>199</v>
      </c>
      <c r="D12210" s="91">
        <v>5000</v>
      </c>
      <c r="E12210">
        <v>54</v>
      </c>
      <c r="F12210">
        <v>5.4160000000000004</v>
      </c>
      <c r="G12210">
        <v>32.767000000000003</v>
      </c>
      <c r="J12210">
        <v>1026.10839904812</v>
      </c>
      <c r="K12210">
        <v>25.858513667102901</v>
      </c>
    </row>
    <row r="12211" spans="1:11" ht="15" customHeight="1">
      <c r="A12211" s="91" t="s">
        <v>4728</v>
      </c>
      <c r="B12211" s="19" t="s">
        <v>88</v>
      </c>
      <c r="C12211" s="30" t="s">
        <v>199</v>
      </c>
      <c r="D12211" s="91">
        <v>5000</v>
      </c>
      <c r="E12211">
        <v>55</v>
      </c>
      <c r="F12211">
        <v>5.4160000000000004</v>
      </c>
      <c r="G12211">
        <v>32.767000000000003</v>
      </c>
      <c r="J12211">
        <v>1026.11303272549</v>
      </c>
      <c r="K12211">
        <v>25.858522600992501</v>
      </c>
    </row>
    <row r="12212" spans="1:11" ht="15" customHeight="1">
      <c r="A12212" s="91" t="s">
        <v>4728</v>
      </c>
      <c r="B12212" s="19" t="s">
        <v>88</v>
      </c>
      <c r="C12212" s="30" t="s">
        <v>199</v>
      </c>
      <c r="D12212" s="91">
        <v>5000</v>
      </c>
      <c r="E12212">
        <v>56</v>
      </c>
      <c r="F12212">
        <v>5.4160000000000004</v>
      </c>
      <c r="G12212">
        <v>32.767000000000003</v>
      </c>
      <c r="J12212">
        <v>1026.1176663040701</v>
      </c>
      <c r="K12212">
        <v>25.858531536533999</v>
      </c>
    </row>
    <row r="12213" spans="1:11" ht="15" customHeight="1">
      <c r="A12213" s="91" t="s">
        <v>4728</v>
      </c>
      <c r="B12213" s="19" t="s">
        <v>88</v>
      </c>
      <c r="C12213" s="30" t="s">
        <v>199</v>
      </c>
      <c r="D12213" s="91">
        <v>5000</v>
      </c>
      <c r="E12213">
        <v>57</v>
      </c>
      <c r="F12213">
        <v>5.4160000000000004</v>
      </c>
      <c r="G12213">
        <v>32.767000000000003</v>
      </c>
      <c r="J12213">
        <v>1026.1222997838599</v>
      </c>
      <c r="K12213">
        <v>25.8585404737278</v>
      </c>
    </row>
    <row r="12214" spans="1:11" ht="15" customHeight="1">
      <c r="A12214" s="91" t="s">
        <v>4728</v>
      </c>
      <c r="B12214" s="19" t="s">
        <v>88</v>
      </c>
      <c r="C12214" s="30" t="s">
        <v>199</v>
      </c>
      <c r="D12214" s="91">
        <v>5000</v>
      </c>
      <c r="E12214">
        <v>58</v>
      </c>
      <c r="F12214">
        <v>5.4160000000000004</v>
      </c>
      <c r="G12214">
        <v>32.767000000000003</v>
      </c>
      <c r="J12214">
        <v>1026.12693316487</v>
      </c>
      <c r="K12214">
        <v>25.8585494125732</v>
      </c>
    </row>
    <row r="12215" spans="1:11" ht="15" customHeight="1">
      <c r="A12215" s="91" t="s">
        <v>4728</v>
      </c>
      <c r="B12215" s="19" t="s">
        <v>88</v>
      </c>
      <c r="C12215" s="30" t="s">
        <v>199</v>
      </c>
      <c r="D12215" s="91">
        <v>5000</v>
      </c>
      <c r="E12215">
        <v>59</v>
      </c>
      <c r="F12215">
        <v>5.4160000000000004</v>
      </c>
      <c r="G12215">
        <v>32.768000000000001</v>
      </c>
      <c r="J12215">
        <v>1026.13235730413</v>
      </c>
      <c r="K12215">
        <v>25.859349678114299</v>
      </c>
    </row>
    <row r="12216" spans="1:11" ht="15" customHeight="1">
      <c r="A12216" s="91" t="s">
        <v>4728</v>
      </c>
      <c r="B12216" s="19" t="s">
        <v>88</v>
      </c>
      <c r="C12216" s="30" t="s">
        <v>199</v>
      </c>
      <c r="D12216" s="91">
        <v>5000</v>
      </c>
      <c r="E12216">
        <v>60</v>
      </c>
      <c r="F12216">
        <v>5.4160000000000004</v>
      </c>
      <c r="G12216">
        <v>32.768000000000001</v>
      </c>
      <c r="J12216">
        <v>1026.1369904800599</v>
      </c>
      <c r="K12216">
        <v>25.859358620656199</v>
      </c>
    </row>
    <row r="12217" spans="1:11" ht="15" customHeight="1">
      <c r="A12217" s="91" t="s">
        <v>4728</v>
      </c>
      <c r="B12217" s="19" t="s">
        <v>88</v>
      </c>
      <c r="C12217" s="30" t="s">
        <v>199</v>
      </c>
      <c r="D12217" s="91">
        <v>5000</v>
      </c>
      <c r="E12217">
        <v>61</v>
      </c>
      <c r="F12217">
        <v>5.4160000000000004</v>
      </c>
      <c r="G12217">
        <v>32.768000000000001</v>
      </c>
      <c r="J12217">
        <v>1026.1416235572201</v>
      </c>
      <c r="K12217">
        <v>25.8593675648494</v>
      </c>
    </row>
    <row r="12218" spans="1:11" ht="15" customHeight="1">
      <c r="A12218" s="91" t="s">
        <v>4728</v>
      </c>
      <c r="B12218" s="19" t="s">
        <v>88</v>
      </c>
      <c r="C12218" s="30" t="s">
        <v>199</v>
      </c>
      <c r="D12218" s="91">
        <v>5000</v>
      </c>
      <c r="E12218">
        <v>62</v>
      </c>
      <c r="F12218">
        <v>5.4160000000000004</v>
      </c>
      <c r="G12218">
        <v>32.768000000000001</v>
      </c>
      <c r="J12218">
        <v>1026.1462565356001</v>
      </c>
      <c r="K12218">
        <v>25.859376510694101</v>
      </c>
    </row>
    <row r="12219" spans="1:11" ht="15" customHeight="1">
      <c r="A12219" s="91" t="s">
        <v>4728</v>
      </c>
      <c r="B12219" s="19" t="s">
        <v>88</v>
      </c>
      <c r="C12219" s="30" t="s">
        <v>199</v>
      </c>
      <c r="D12219" s="91">
        <v>5000</v>
      </c>
      <c r="E12219">
        <v>63</v>
      </c>
      <c r="F12219">
        <v>5.4169999999999998</v>
      </c>
      <c r="G12219">
        <v>32.768000000000001</v>
      </c>
      <c r="J12219">
        <v>1026.15077209591</v>
      </c>
      <c r="K12219">
        <v>25.859269743227301</v>
      </c>
    </row>
    <row r="12220" spans="1:11" ht="15" customHeight="1">
      <c r="A12220" s="91" t="s">
        <v>4728</v>
      </c>
      <c r="B12220" s="19" t="s">
        <v>88</v>
      </c>
      <c r="C12220" s="30" t="s">
        <v>199</v>
      </c>
      <c r="D12220" s="91">
        <v>5000</v>
      </c>
      <c r="E12220">
        <v>64</v>
      </c>
      <c r="F12220">
        <v>5.4169999999999998</v>
      </c>
      <c r="G12220">
        <v>32.768000000000001</v>
      </c>
      <c r="J12220">
        <v>1026.15540485316</v>
      </c>
      <c r="K12220">
        <v>25.8592786941954</v>
      </c>
    </row>
    <row r="12221" spans="1:11" ht="15" customHeight="1">
      <c r="A12221" s="91" t="s">
        <v>4728</v>
      </c>
      <c r="B12221" s="19" t="s">
        <v>88</v>
      </c>
      <c r="C12221" s="30" t="s">
        <v>199</v>
      </c>
      <c r="D12221" s="91">
        <v>5000</v>
      </c>
      <c r="E12221">
        <v>65</v>
      </c>
      <c r="F12221">
        <v>5.4169999999999998</v>
      </c>
      <c r="G12221">
        <v>32.768000000000001</v>
      </c>
      <c r="J12221">
        <v>1026.16003751164</v>
      </c>
      <c r="K12221">
        <v>25.8592876468147</v>
      </c>
    </row>
    <row r="12222" spans="1:11" ht="15" customHeight="1">
      <c r="A12222" s="91" t="s">
        <v>4728</v>
      </c>
      <c r="B12222" s="19" t="s">
        <v>88</v>
      </c>
      <c r="C12222" s="30" t="s">
        <v>199</v>
      </c>
      <c r="D12222" s="91">
        <v>5000</v>
      </c>
      <c r="E12222">
        <v>66</v>
      </c>
      <c r="F12222">
        <v>5.4160000000000004</v>
      </c>
      <c r="G12222">
        <v>32.768000000000001</v>
      </c>
      <c r="J12222">
        <v>1026.1647874615301</v>
      </c>
      <c r="K12222">
        <v>25.859412310582201</v>
      </c>
    </row>
    <row r="12223" spans="1:11" ht="15" customHeight="1">
      <c r="A12223" s="91" t="s">
        <v>4728</v>
      </c>
      <c r="B12223" s="19" t="s">
        <v>88</v>
      </c>
      <c r="C12223" s="30" t="s">
        <v>199</v>
      </c>
      <c r="D12223" s="91">
        <v>5000</v>
      </c>
      <c r="E12223">
        <v>67</v>
      </c>
      <c r="F12223">
        <v>5.4160000000000004</v>
      </c>
      <c r="G12223">
        <v>32.768000000000001</v>
      </c>
      <c r="J12223">
        <v>1026.1694199461199</v>
      </c>
      <c r="K12223">
        <v>25.859421264681</v>
      </c>
    </row>
    <row r="12224" spans="1:11" ht="15" customHeight="1">
      <c r="A12224" s="91" t="s">
        <v>4728</v>
      </c>
      <c r="B12224" s="19" t="s">
        <v>88</v>
      </c>
      <c r="C12224" s="30" t="s">
        <v>199</v>
      </c>
      <c r="D12224" s="91">
        <v>5000</v>
      </c>
      <c r="E12224">
        <v>68</v>
      </c>
      <c r="F12224">
        <v>5.415</v>
      </c>
      <c r="G12224">
        <v>32.768000000000001</v>
      </c>
      <c r="J12224">
        <v>1026.1741697576699</v>
      </c>
      <c r="K12224">
        <v>25.859545914552399</v>
      </c>
    </row>
    <row r="12225" spans="1:11" ht="15" customHeight="1">
      <c r="A12225" s="91" t="s">
        <v>4728</v>
      </c>
      <c r="B12225" s="19" t="s">
        <v>88</v>
      </c>
      <c r="C12225" s="30" t="s">
        <v>199</v>
      </c>
      <c r="D12225" s="91">
        <v>5000</v>
      </c>
      <c r="E12225">
        <v>69</v>
      </c>
      <c r="F12225">
        <v>5.415</v>
      </c>
      <c r="G12225">
        <v>32.768000000000001</v>
      </c>
      <c r="J12225">
        <v>1026.17880206837</v>
      </c>
      <c r="K12225">
        <v>25.859554870130101</v>
      </c>
    </row>
    <row r="12226" spans="1:11" ht="15" customHeight="1">
      <c r="A12226" s="91" t="s">
        <v>4728</v>
      </c>
      <c r="B12226" s="19" t="s">
        <v>88</v>
      </c>
      <c r="C12226" s="30" t="s">
        <v>199</v>
      </c>
      <c r="D12226" s="91">
        <v>5000</v>
      </c>
      <c r="E12226">
        <v>70</v>
      </c>
      <c r="F12226">
        <v>5.415</v>
      </c>
      <c r="G12226">
        <v>32.768999999999998</v>
      </c>
      <c r="J12226">
        <v>1026.18422505737</v>
      </c>
      <c r="K12226">
        <v>25.8603551596157</v>
      </c>
    </row>
    <row r="12227" spans="1:11" ht="15" customHeight="1">
      <c r="A12227" s="91" t="s">
        <v>4728</v>
      </c>
      <c r="B12227" s="19" t="s">
        <v>88</v>
      </c>
      <c r="C12227" s="30" t="s">
        <v>199</v>
      </c>
      <c r="D12227" s="91">
        <v>5000</v>
      </c>
      <c r="E12227">
        <v>71</v>
      </c>
      <c r="F12227">
        <v>5.4139999999999997</v>
      </c>
      <c r="G12227">
        <v>32.768999999999998</v>
      </c>
      <c r="J12227">
        <v>1026.1889746505301</v>
      </c>
      <c r="K12227">
        <v>25.8604797984169</v>
      </c>
    </row>
    <row r="12228" spans="1:11" ht="15" customHeight="1">
      <c r="A12228" s="91" t="s">
        <v>4728</v>
      </c>
      <c r="B12228" s="19" t="s">
        <v>88</v>
      </c>
      <c r="C12228" s="30" t="s">
        <v>199</v>
      </c>
      <c r="D12228" s="91">
        <v>5000</v>
      </c>
      <c r="E12228">
        <v>72</v>
      </c>
      <c r="F12228">
        <v>5.4139999999999997</v>
      </c>
      <c r="G12228">
        <v>32.768999999999998</v>
      </c>
      <c r="J12228">
        <v>1026.1936066810799</v>
      </c>
      <c r="K12228">
        <v>25.860488757515199</v>
      </c>
    </row>
    <row r="12229" spans="1:11" ht="15" customHeight="1">
      <c r="A12229" s="91" t="s">
        <v>4728</v>
      </c>
      <c r="B12229" s="19" t="s">
        <v>88</v>
      </c>
      <c r="C12229" s="30" t="s">
        <v>199</v>
      </c>
      <c r="D12229" s="91">
        <v>5000</v>
      </c>
      <c r="E12229">
        <v>73</v>
      </c>
      <c r="F12229">
        <v>5.4130000000000003</v>
      </c>
      <c r="G12229">
        <v>32.770000000000003</v>
      </c>
      <c r="J12229">
        <v>1026.1991468958599</v>
      </c>
      <c r="K12229">
        <v>25.861404721350699</v>
      </c>
    </row>
    <row r="12230" spans="1:11" ht="15" customHeight="1">
      <c r="A12230" s="91" t="s">
        <v>4728</v>
      </c>
      <c r="B12230" s="19" t="s">
        <v>88</v>
      </c>
      <c r="C12230" s="30" t="s">
        <v>199</v>
      </c>
      <c r="D12230" s="91">
        <v>5000</v>
      </c>
      <c r="E12230">
        <v>74</v>
      </c>
      <c r="F12230">
        <v>5.4130000000000003</v>
      </c>
      <c r="G12230">
        <v>32.770000000000003</v>
      </c>
      <c r="J12230">
        <v>1026.2037787450099</v>
      </c>
      <c r="K12230">
        <v>25.861413682319199</v>
      </c>
    </row>
    <row r="12231" spans="1:11" ht="15" customHeight="1">
      <c r="A12231" s="91" t="s">
        <v>4728</v>
      </c>
      <c r="B12231" s="19" t="s">
        <v>88</v>
      </c>
      <c r="C12231" s="30" t="s">
        <v>199</v>
      </c>
      <c r="D12231" s="91">
        <v>5000</v>
      </c>
      <c r="E12231">
        <v>75</v>
      </c>
      <c r="F12231">
        <v>5.4130000000000003</v>
      </c>
      <c r="G12231">
        <v>32.770000000000003</v>
      </c>
      <c r="J12231">
        <v>1026.2084104954299</v>
      </c>
      <c r="K12231">
        <v>25.861422644937001</v>
      </c>
    </row>
    <row r="12232" spans="1:11" ht="15" customHeight="1">
      <c r="A12232" s="91" t="s">
        <v>4728</v>
      </c>
      <c r="B12232" s="19" t="s">
        <v>88</v>
      </c>
      <c r="C12232" s="30" t="s">
        <v>199</v>
      </c>
      <c r="D12232" s="91">
        <v>5000</v>
      </c>
      <c r="E12232">
        <v>76</v>
      </c>
      <c r="F12232">
        <v>5.4130000000000003</v>
      </c>
      <c r="G12232">
        <v>32.771000000000001</v>
      </c>
      <c r="J12232">
        <v>1026.21383288475</v>
      </c>
      <c r="K12232">
        <v>25.862222949599499</v>
      </c>
    </row>
    <row r="12233" spans="1:11" ht="15" customHeight="1">
      <c r="A12233" s="91" t="s">
        <v>4728</v>
      </c>
      <c r="B12233" s="19" t="s">
        <v>88</v>
      </c>
      <c r="C12233" s="30" t="s">
        <v>199</v>
      </c>
      <c r="D12233" s="91">
        <v>5000</v>
      </c>
      <c r="E12233">
        <v>77</v>
      </c>
      <c r="F12233">
        <v>5.4130000000000003</v>
      </c>
      <c r="G12233">
        <v>32.771999999999998</v>
      </c>
      <c r="J12233">
        <v>1026.2192551605599</v>
      </c>
      <c r="K12233">
        <v>25.863023256980799</v>
      </c>
    </row>
    <row r="12234" spans="1:11" ht="15" customHeight="1">
      <c r="A12234" s="91" t="s">
        <v>4728</v>
      </c>
      <c r="B12234" s="19" t="s">
        <v>88</v>
      </c>
      <c r="C12234" s="30" t="s">
        <v>199</v>
      </c>
      <c r="D12234" s="91">
        <v>5000</v>
      </c>
      <c r="E12234">
        <v>78</v>
      </c>
      <c r="F12234">
        <v>5.4119999999999999</v>
      </c>
      <c r="G12234">
        <v>32.771999999999998</v>
      </c>
      <c r="J12234">
        <v>1026.2240042369399</v>
      </c>
      <c r="K12234">
        <v>25.863147876461401</v>
      </c>
    </row>
    <row r="12235" spans="1:11" ht="15" customHeight="1">
      <c r="A12235" s="91" t="s">
        <v>4728</v>
      </c>
      <c r="B12235" s="19" t="s">
        <v>88</v>
      </c>
      <c r="C12235" s="30" t="s">
        <v>199</v>
      </c>
      <c r="D12235" s="91">
        <v>5000</v>
      </c>
      <c r="E12235">
        <v>79</v>
      </c>
      <c r="F12235">
        <v>5.4109999999999996</v>
      </c>
      <c r="G12235">
        <v>32.771999999999998</v>
      </c>
      <c r="J12235">
        <v>1026.22875325013</v>
      </c>
      <c r="K12235">
        <v>25.863272482215301</v>
      </c>
    </row>
    <row r="12236" spans="1:11" ht="15" customHeight="1">
      <c r="A12236" s="91" t="s">
        <v>4728</v>
      </c>
      <c r="B12236" s="19" t="s">
        <v>88</v>
      </c>
      <c r="C12236" s="30" t="s">
        <v>199</v>
      </c>
      <c r="D12236" s="91">
        <v>5000</v>
      </c>
      <c r="E12236">
        <v>80</v>
      </c>
      <c r="F12236">
        <v>5.41</v>
      </c>
      <c r="G12236">
        <v>32.773000000000003</v>
      </c>
      <c r="J12236">
        <v>1026.23429291602</v>
      </c>
      <c r="K12236">
        <v>25.8641884245942</v>
      </c>
    </row>
    <row r="12237" spans="1:11" ht="15" customHeight="1">
      <c r="A12237" s="91" t="s">
        <v>4728</v>
      </c>
      <c r="B12237" s="19" t="s">
        <v>88</v>
      </c>
      <c r="C12237" s="30" t="s">
        <v>199</v>
      </c>
      <c r="D12237" s="91">
        <v>5000</v>
      </c>
      <c r="E12237">
        <v>81</v>
      </c>
      <c r="F12237">
        <v>5.4089999999999998</v>
      </c>
      <c r="G12237">
        <v>32.773000000000003</v>
      </c>
      <c r="J12237">
        <v>1026.23904179794</v>
      </c>
      <c r="K12237">
        <v>25.864313005892001</v>
      </c>
    </row>
    <row r="12238" spans="1:11" ht="15" customHeight="1">
      <c r="A12238" s="91" t="s">
        <v>4728</v>
      </c>
      <c r="B12238" s="19" t="s">
        <v>88</v>
      </c>
      <c r="C12238" s="30" t="s">
        <v>199</v>
      </c>
      <c r="D12238" s="91">
        <v>5000</v>
      </c>
      <c r="E12238">
        <v>82</v>
      </c>
      <c r="F12238">
        <v>5.4080000000000004</v>
      </c>
      <c r="G12238">
        <v>32.774000000000001</v>
      </c>
      <c r="J12238">
        <v>1026.2445813229799</v>
      </c>
      <c r="K12238">
        <v>25.865228930096201</v>
      </c>
    </row>
    <row r="12239" spans="1:11" ht="15" customHeight="1">
      <c r="A12239" s="91" t="s">
        <v>4728</v>
      </c>
      <c r="B12239" s="19" t="s">
        <v>88</v>
      </c>
      <c r="C12239" s="30" t="s">
        <v>199</v>
      </c>
      <c r="D12239" s="91">
        <v>5000</v>
      </c>
      <c r="E12239">
        <v>83</v>
      </c>
      <c r="F12239">
        <v>5.4080000000000004</v>
      </c>
      <c r="G12239">
        <v>32.774000000000001</v>
      </c>
      <c r="J12239">
        <v>1026.2492123715399</v>
      </c>
      <c r="K12239">
        <v>25.865237898363599</v>
      </c>
    </row>
    <row r="12240" spans="1:11" ht="15" customHeight="1">
      <c r="A12240" s="91" t="s">
        <v>4728</v>
      </c>
      <c r="B12240" s="19" t="s">
        <v>88</v>
      </c>
      <c r="C12240" s="30" t="s">
        <v>199</v>
      </c>
      <c r="D12240" s="91">
        <v>5000</v>
      </c>
      <c r="E12240">
        <v>84</v>
      </c>
      <c r="F12240">
        <v>5.4050000000000002</v>
      </c>
      <c r="G12240">
        <v>32.774999999999999</v>
      </c>
      <c r="J12240">
        <v>1026.2549871628</v>
      </c>
      <c r="K12240">
        <v>25.8663849588606</v>
      </c>
    </row>
    <row r="12241" spans="1:11" ht="15" customHeight="1">
      <c r="A12241" s="91" t="s">
        <v>4728</v>
      </c>
      <c r="B12241" s="19" t="s">
        <v>88</v>
      </c>
      <c r="C12241" s="30" t="s">
        <v>199</v>
      </c>
      <c r="D12241" s="91">
        <v>5000</v>
      </c>
      <c r="E12241">
        <v>85</v>
      </c>
      <c r="F12241">
        <v>5.4</v>
      </c>
      <c r="G12241">
        <v>32.776000000000003</v>
      </c>
      <c r="J12241">
        <v>1026.26099725021</v>
      </c>
      <c r="K12241">
        <v>25.867762948956599</v>
      </c>
    </row>
    <row r="12242" spans="1:11" ht="15" customHeight="1">
      <c r="A12242" s="91" t="s">
        <v>4728</v>
      </c>
      <c r="B12242" s="19" t="s">
        <v>88</v>
      </c>
      <c r="C12242" s="30" t="s">
        <v>199</v>
      </c>
      <c r="D12242" s="91">
        <v>5000</v>
      </c>
      <c r="E12242">
        <v>86</v>
      </c>
      <c r="F12242">
        <v>5.399</v>
      </c>
      <c r="G12242">
        <v>32.777000000000001</v>
      </c>
      <c r="J12242">
        <v>1026.2665365616299</v>
      </c>
      <c r="K12242">
        <v>25.8686787853519</v>
      </c>
    </row>
    <row r="12243" spans="1:11" ht="15" customHeight="1">
      <c r="A12243" s="91" t="s">
        <v>4728</v>
      </c>
      <c r="B12243" s="19" t="s">
        <v>88</v>
      </c>
      <c r="C12243" s="30" t="s">
        <v>199</v>
      </c>
      <c r="D12243" s="91">
        <v>5000</v>
      </c>
      <c r="E12243">
        <v>87</v>
      </c>
      <c r="F12243">
        <v>5.3970000000000002</v>
      </c>
      <c r="G12243">
        <v>32.777000000000001</v>
      </c>
      <c r="J12243">
        <v>1026.27140279229</v>
      </c>
      <c r="K12243">
        <v>25.8689187002844</v>
      </c>
    </row>
    <row r="12244" spans="1:11" ht="15" customHeight="1">
      <c r="A12244" s="91" t="s">
        <v>4728</v>
      </c>
      <c r="B12244" s="19" t="s">
        <v>88</v>
      </c>
      <c r="C12244" s="30" t="s">
        <v>199</v>
      </c>
      <c r="D12244" s="91">
        <v>5000</v>
      </c>
      <c r="E12244">
        <v>88</v>
      </c>
      <c r="F12244">
        <v>5.3959999999999999</v>
      </c>
      <c r="G12244">
        <v>32.777999999999999</v>
      </c>
      <c r="J12244">
        <v>1026.2769419774399</v>
      </c>
      <c r="K12244">
        <v>25.869834507554501</v>
      </c>
    </row>
    <row r="12245" spans="1:11" ht="15" customHeight="1">
      <c r="A12245" s="91" t="s">
        <v>4728</v>
      </c>
      <c r="B12245" s="19" t="s">
        <v>88</v>
      </c>
      <c r="C12245" s="30" t="s">
        <v>199</v>
      </c>
      <c r="D12245" s="91">
        <v>5000</v>
      </c>
      <c r="E12245">
        <v>89</v>
      </c>
      <c r="F12245">
        <v>5.3949999999999996</v>
      </c>
      <c r="G12245">
        <v>32.777999999999999</v>
      </c>
      <c r="J12245">
        <v>1026.2816904011299</v>
      </c>
      <c r="K12245">
        <v>25.869958912692301</v>
      </c>
    </row>
    <row r="12246" spans="1:11" ht="15" customHeight="1">
      <c r="A12246" s="91" t="s">
        <v>4728</v>
      </c>
      <c r="B12246" s="19" t="s">
        <v>88</v>
      </c>
      <c r="C12246" s="30" t="s">
        <v>199</v>
      </c>
      <c r="D12246" s="91">
        <v>5000</v>
      </c>
      <c r="E12246">
        <v>90</v>
      </c>
      <c r="F12246">
        <v>5.3940000000000001</v>
      </c>
      <c r="G12246">
        <v>32.777999999999999</v>
      </c>
      <c r="J12246">
        <v>1026.2864387616901</v>
      </c>
      <c r="K12246">
        <v>25.870083304099101</v>
      </c>
    </row>
    <row r="12247" spans="1:11" ht="15" customHeight="1">
      <c r="A12247" s="91" t="s">
        <v>4728</v>
      </c>
      <c r="B12247" s="19" t="s">
        <v>88</v>
      </c>
      <c r="C12247" s="30" t="s">
        <v>199</v>
      </c>
      <c r="D12247" s="91">
        <v>5000</v>
      </c>
      <c r="E12247">
        <v>91</v>
      </c>
      <c r="F12247">
        <v>5.3929999999999998</v>
      </c>
      <c r="G12247">
        <v>32.779000000000003</v>
      </c>
      <c r="J12247">
        <v>1026.29197773796</v>
      </c>
      <c r="K12247">
        <v>25.8709990824611</v>
      </c>
    </row>
    <row r="12248" spans="1:11" ht="15" customHeight="1">
      <c r="A12248" s="91" t="s">
        <v>4728</v>
      </c>
      <c r="B12248" s="19" t="s">
        <v>88</v>
      </c>
      <c r="C12248" s="30" t="s">
        <v>199</v>
      </c>
      <c r="D12248" s="91">
        <v>5000</v>
      </c>
      <c r="E12248">
        <v>92</v>
      </c>
      <c r="F12248">
        <v>5.391</v>
      </c>
      <c r="G12248">
        <v>32.779000000000003</v>
      </c>
      <c r="J12248">
        <v>1026.29684370829</v>
      </c>
      <c r="K12248">
        <v>25.8712388468889</v>
      </c>
    </row>
    <row r="12249" spans="1:11" ht="15" customHeight="1">
      <c r="A12249" s="91" t="s">
        <v>4728</v>
      </c>
      <c r="B12249" s="19" t="s">
        <v>88</v>
      </c>
      <c r="C12249" s="30" t="s">
        <v>199</v>
      </c>
      <c r="D12249" s="91">
        <v>5000</v>
      </c>
      <c r="E12249">
        <v>93</v>
      </c>
      <c r="F12249">
        <v>5.39</v>
      </c>
      <c r="G12249">
        <v>32.779000000000003</v>
      </c>
      <c r="J12249">
        <v>1026.3015918864501</v>
      </c>
      <c r="K12249">
        <v>25.8713631865471</v>
      </c>
    </row>
    <row r="12250" spans="1:11" ht="15" customHeight="1">
      <c r="A12250" s="91" t="s">
        <v>4728</v>
      </c>
      <c r="B12250" s="19" t="s">
        <v>88</v>
      </c>
      <c r="C12250" s="30" t="s">
        <v>199</v>
      </c>
      <c r="D12250" s="91">
        <v>5000</v>
      </c>
      <c r="E12250">
        <v>94</v>
      </c>
      <c r="F12250">
        <v>5.3890000000000002</v>
      </c>
      <c r="G12250">
        <v>32.779000000000003</v>
      </c>
      <c r="J12250">
        <v>1026.3063400014801</v>
      </c>
      <c r="K12250">
        <v>25.871487512473099</v>
      </c>
    </row>
    <row r="12251" spans="1:11" ht="15" customHeight="1">
      <c r="A12251" s="91" t="s">
        <v>4728</v>
      </c>
      <c r="B12251" s="19" t="s">
        <v>88</v>
      </c>
      <c r="C12251" s="30" t="s">
        <v>199</v>
      </c>
      <c r="D12251" s="91">
        <v>5000</v>
      </c>
      <c r="E12251">
        <v>95</v>
      </c>
      <c r="F12251">
        <v>5.3849999999999998</v>
      </c>
      <c r="G12251">
        <v>32.78</v>
      </c>
      <c r="J12251">
        <v>1026.3122319837901</v>
      </c>
      <c r="K12251">
        <v>25.872749248098899</v>
      </c>
    </row>
    <row r="12252" spans="1:11" ht="15" customHeight="1">
      <c r="A12252" s="91" t="s">
        <v>4728</v>
      </c>
      <c r="B12252" s="19" t="s">
        <v>88</v>
      </c>
      <c r="C12252" s="30" t="s">
        <v>199</v>
      </c>
      <c r="D12252" s="91">
        <v>5000</v>
      </c>
      <c r="E12252">
        <v>96</v>
      </c>
      <c r="F12252">
        <v>5.3849999999999998</v>
      </c>
      <c r="G12252">
        <v>32.780999999999999</v>
      </c>
      <c r="J12252">
        <v>1026.3176529096199</v>
      </c>
      <c r="K12252">
        <v>25.8735496223103</v>
      </c>
    </row>
    <row r="12253" spans="1:11" ht="15" customHeight="1">
      <c r="A12253" s="91" t="s">
        <v>4728</v>
      </c>
      <c r="B12253" s="19" t="s">
        <v>88</v>
      </c>
      <c r="C12253" s="30" t="s">
        <v>199</v>
      </c>
      <c r="D12253" s="91">
        <v>5000</v>
      </c>
      <c r="E12253">
        <v>97</v>
      </c>
      <c r="F12253">
        <v>5.3840000000000003</v>
      </c>
      <c r="G12253">
        <v>32.780999999999999</v>
      </c>
      <c r="J12253">
        <v>1026.3224008493301</v>
      </c>
      <c r="K12253">
        <v>25.8736738859279</v>
      </c>
    </row>
    <row r="12254" spans="1:11" ht="15" customHeight="1">
      <c r="A12254" s="91" t="s">
        <v>4728</v>
      </c>
      <c r="B12254" s="19" t="s">
        <v>88</v>
      </c>
      <c r="C12254" s="30" t="s">
        <v>199</v>
      </c>
      <c r="D12254" s="91">
        <v>5000</v>
      </c>
      <c r="E12254">
        <v>98</v>
      </c>
      <c r="F12254">
        <v>5.3840000000000003</v>
      </c>
      <c r="G12254">
        <v>32.780999999999999</v>
      </c>
      <c r="J12254">
        <v>1026.32703093131</v>
      </c>
      <c r="K12254">
        <v>25.873682837922601</v>
      </c>
    </row>
    <row r="12255" spans="1:11" ht="15" customHeight="1">
      <c r="A12255" s="91" t="s">
        <v>4728</v>
      </c>
      <c r="B12255" s="19" t="s">
        <v>88</v>
      </c>
      <c r="C12255" s="30" t="s">
        <v>199</v>
      </c>
      <c r="D12255" s="91">
        <v>5000</v>
      </c>
      <c r="E12255">
        <v>99</v>
      </c>
      <c r="F12255">
        <v>5.3819999999999997</v>
      </c>
      <c r="G12255">
        <v>32.780999999999999</v>
      </c>
      <c r="J12255">
        <v>1026.3318965393901</v>
      </c>
      <c r="K12255">
        <v>25.8739223719633</v>
      </c>
    </row>
    <row r="12256" spans="1:11" ht="15" customHeight="1">
      <c r="A12256" s="91" t="s">
        <v>4728</v>
      </c>
      <c r="B12256" s="19" t="s">
        <v>88</v>
      </c>
      <c r="C12256" s="30" t="s">
        <v>199</v>
      </c>
      <c r="D12256" s="91">
        <v>5000</v>
      </c>
      <c r="E12256">
        <v>100</v>
      </c>
      <c r="F12256">
        <v>5.3810000000000002</v>
      </c>
      <c r="G12256">
        <v>32.780999999999999</v>
      </c>
      <c r="J12256">
        <v>1026.33664428975</v>
      </c>
      <c r="K12256">
        <v>25.874046594380399</v>
      </c>
    </row>
    <row r="12257" spans="1:11" ht="15" customHeight="1">
      <c r="A12257" s="91" t="s">
        <v>4728</v>
      </c>
      <c r="B12257" s="19" t="s">
        <v>88</v>
      </c>
      <c r="C12257" s="30" t="s">
        <v>199</v>
      </c>
      <c r="D12257" s="91">
        <v>5000</v>
      </c>
      <c r="E12257">
        <v>101</v>
      </c>
      <c r="F12257">
        <v>5.3789999999999996</v>
      </c>
      <c r="G12257">
        <v>32.781999999999996</v>
      </c>
      <c r="J12257">
        <v>1026.34230043658</v>
      </c>
      <c r="K12257">
        <v>25.8750774905191</v>
      </c>
    </row>
    <row r="12258" spans="1:11" ht="15" customHeight="1">
      <c r="A12258" s="91" t="s">
        <v>4728</v>
      </c>
      <c r="B12258" s="19" t="s">
        <v>88</v>
      </c>
      <c r="C12258" s="30" t="s">
        <v>199</v>
      </c>
      <c r="D12258" s="91">
        <v>5000</v>
      </c>
      <c r="E12258">
        <v>102</v>
      </c>
      <c r="F12258">
        <v>5.3760000000000003</v>
      </c>
      <c r="G12258">
        <v>32.781999999999996</v>
      </c>
      <c r="J12258">
        <v>1026.34728369957</v>
      </c>
      <c r="K12258">
        <v>25.8754321087658</v>
      </c>
    </row>
    <row r="12259" spans="1:11" ht="15" customHeight="1">
      <c r="A12259" s="91" t="s">
        <v>4728</v>
      </c>
      <c r="B12259" s="19" t="s">
        <v>88</v>
      </c>
      <c r="C12259" s="30" t="s">
        <v>199</v>
      </c>
      <c r="D12259" s="91">
        <v>5000</v>
      </c>
      <c r="E12259">
        <v>103</v>
      </c>
      <c r="F12259">
        <v>5.37</v>
      </c>
      <c r="G12259">
        <v>32.781999999999996</v>
      </c>
      <c r="J12259">
        <v>1026.352620227</v>
      </c>
      <c r="K12259">
        <v>25.876132063729099</v>
      </c>
    </row>
    <row r="12260" spans="1:11" ht="15" customHeight="1">
      <c r="A12260" s="91" t="s">
        <v>4728</v>
      </c>
      <c r="B12260" s="19" t="s">
        <v>88</v>
      </c>
      <c r="C12260" s="30" t="s">
        <v>199</v>
      </c>
      <c r="D12260" s="91">
        <v>5000</v>
      </c>
      <c r="E12260">
        <v>104</v>
      </c>
      <c r="F12260">
        <v>5.3620000000000001</v>
      </c>
      <c r="G12260">
        <v>32.783000000000001</v>
      </c>
      <c r="J12260">
        <v>1026.35898258217</v>
      </c>
      <c r="K12260">
        <v>25.877853161515102</v>
      </c>
    </row>
    <row r="12261" spans="1:11" ht="15" customHeight="1">
      <c r="A12261" s="91" t="s">
        <v>4728</v>
      </c>
      <c r="B12261" s="19" t="s">
        <v>88</v>
      </c>
      <c r="C12261" s="30" t="s">
        <v>199</v>
      </c>
      <c r="D12261" s="91">
        <v>5000</v>
      </c>
      <c r="E12261">
        <v>105</v>
      </c>
      <c r="F12261">
        <v>5.3470000000000004</v>
      </c>
      <c r="G12261">
        <v>32.783999999999999</v>
      </c>
      <c r="J12261">
        <v>1026.36616757914</v>
      </c>
      <c r="K12261">
        <v>25.8803778618969</v>
      </c>
    </row>
    <row r="12262" spans="1:11" ht="15" customHeight="1">
      <c r="A12262" s="91" t="s">
        <v>4728</v>
      </c>
      <c r="B12262" s="19" t="s">
        <v>88</v>
      </c>
      <c r="C12262" s="30" t="s">
        <v>199</v>
      </c>
      <c r="D12262" s="91">
        <v>5000</v>
      </c>
      <c r="E12262">
        <v>106</v>
      </c>
      <c r="F12262">
        <v>5.3170000000000002</v>
      </c>
      <c r="G12262">
        <v>32.784999999999997</v>
      </c>
      <c r="J12262">
        <v>1026.3751102179599</v>
      </c>
      <c r="K12262">
        <v>25.884618958165198</v>
      </c>
    </row>
    <row r="12263" spans="1:11" ht="15" customHeight="1">
      <c r="A12263" s="91" t="s">
        <v>4728</v>
      </c>
      <c r="B12263" s="19" t="s">
        <v>88</v>
      </c>
      <c r="C12263" s="30" t="s">
        <v>199</v>
      </c>
      <c r="D12263" s="91">
        <v>5000</v>
      </c>
      <c r="E12263">
        <v>107</v>
      </c>
      <c r="F12263">
        <v>5.2679999999999998</v>
      </c>
      <c r="G12263">
        <v>32.789000000000001</v>
      </c>
      <c r="J12263">
        <v>1026.3886353658199</v>
      </c>
      <c r="K12263">
        <v>25.893391660374601</v>
      </c>
    </row>
    <row r="12264" spans="1:11" ht="15" customHeight="1">
      <c r="A12264" s="91" t="s">
        <v>4728</v>
      </c>
      <c r="B12264" s="19" t="s">
        <v>88</v>
      </c>
      <c r="C12264" s="30" t="s">
        <v>199</v>
      </c>
      <c r="D12264" s="91">
        <v>5000</v>
      </c>
      <c r="E12264">
        <v>108</v>
      </c>
      <c r="F12264">
        <v>5.1959999999999997</v>
      </c>
      <c r="G12264">
        <v>32.798000000000002</v>
      </c>
      <c r="J12264">
        <v>1026.408759162</v>
      </c>
      <c r="K12264">
        <v>25.9087011313256</v>
      </c>
    </row>
    <row r="12265" spans="1:11" ht="15" customHeight="1">
      <c r="A12265" s="91" t="s">
        <v>4728</v>
      </c>
      <c r="B12265" s="19" t="s">
        <v>88</v>
      </c>
      <c r="C12265" s="30" t="s">
        <v>199</v>
      </c>
      <c r="D12265" s="91">
        <v>5000</v>
      </c>
      <c r="E12265">
        <v>109</v>
      </c>
      <c r="F12265">
        <v>5.0810000000000004</v>
      </c>
      <c r="G12265">
        <v>32.819000000000003</v>
      </c>
      <c r="J12265">
        <v>1026.44326328068</v>
      </c>
      <c r="K12265">
        <v>25.938277002615202</v>
      </c>
    </row>
    <row r="12266" spans="1:11" ht="15" customHeight="1">
      <c r="A12266" s="91" t="s">
        <v>4728</v>
      </c>
      <c r="B12266" s="19" t="s">
        <v>88</v>
      </c>
      <c r="C12266" s="30" t="s">
        <v>199</v>
      </c>
      <c r="D12266" s="91">
        <v>5000</v>
      </c>
      <c r="E12266">
        <v>110</v>
      </c>
      <c r="F12266">
        <v>4.99</v>
      </c>
      <c r="G12266">
        <v>32.841999999999999</v>
      </c>
      <c r="J12266">
        <v>1026.47648958332</v>
      </c>
      <c r="K12266">
        <v>25.966638327880901</v>
      </c>
    </row>
    <row r="12267" spans="1:11" ht="15" customHeight="1">
      <c r="A12267" s="91" t="s">
        <v>4728</v>
      </c>
      <c r="B12267" s="19" t="s">
        <v>88</v>
      </c>
      <c r="C12267" s="30" t="s">
        <v>199</v>
      </c>
      <c r="D12267" s="91">
        <v>5000</v>
      </c>
      <c r="E12267">
        <v>111</v>
      </c>
      <c r="F12267">
        <v>4.9210000000000003</v>
      </c>
      <c r="G12267">
        <v>32.857999999999997</v>
      </c>
      <c r="J12267">
        <v>1026.5016100033499</v>
      </c>
      <c r="K12267">
        <v>25.9869457769571</v>
      </c>
    </row>
    <row r="12268" spans="1:11" ht="15" customHeight="1">
      <c r="A12268" s="91" t="s">
        <v>4728</v>
      </c>
      <c r="B12268" s="19" t="s">
        <v>88</v>
      </c>
      <c r="C12268" s="30" t="s">
        <v>199</v>
      </c>
      <c r="D12268" s="91">
        <v>5000</v>
      </c>
      <c r="E12268">
        <v>112</v>
      </c>
      <c r="F12268">
        <v>4.851</v>
      </c>
      <c r="G12268">
        <v>32.875</v>
      </c>
      <c r="J12268">
        <v>1026.5275872746499</v>
      </c>
      <c r="K12268">
        <v>26.008104458847999</v>
      </c>
    </row>
    <row r="12269" spans="1:11" ht="15" customHeight="1">
      <c r="A12269" s="91" t="s">
        <v>4728</v>
      </c>
      <c r="B12269" s="19" t="s">
        <v>88</v>
      </c>
      <c r="C12269" s="30" t="s">
        <v>199</v>
      </c>
      <c r="D12269" s="91">
        <v>5000</v>
      </c>
      <c r="E12269">
        <v>113</v>
      </c>
      <c r="F12269">
        <v>4.7679999999999998</v>
      </c>
      <c r="G12269">
        <v>32.892000000000003</v>
      </c>
      <c r="J12269">
        <v>1026.5549628896399</v>
      </c>
      <c r="K12269">
        <v>26.0306196724489</v>
      </c>
    </row>
    <row r="12270" spans="1:11" ht="15" customHeight="1">
      <c r="A12270" s="91" t="s">
        <v>4728</v>
      </c>
      <c r="B12270" s="19" t="s">
        <v>88</v>
      </c>
      <c r="C12270" s="30" t="s">
        <v>199</v>
      </c>
      <c r="D12270" s="91">
        <v>5000</v>
      </c>
      <c r="E12270">
        <v>114</v>
      </c>
      <c r="F12270">
        <v>4.6660000000000004</v>
      </c>
      <c r="G12270">
        <v>32.912999999999997</v>
      </c>
      <c r="J12270">
        <v>1026.5875316255599</v>
      </c>
      <c r="K12270">
        <v>26.058270714183401</v>
      </c>
    </row>
    <row r="12271" spans="1:11" ht="15" customHeight="1">
      <c r="A12271" s="91" t="s">
        <v>4728</v>
      </c>
      <c r="B12271" s="19" t="s">
        <v>88</v>
      </c>
      <c r="C12271" s="30" t="s">
        <v>199</v>
      </c>
      <c r="D12271" s="91">
        <v>5000</v>
      </c>
      <c r="E12271">
        <v>115</v>
      </c>
      <c r="F12271">
        <v>4.5529999999999999</v>
      </c>
      <c r="G12271">
        <v>32.938000000000002</v>
      </c>
      <c r="J12271">
        <v>1026.6243618047499</v>
      </c>
      <c r="K12271">
        <v>26.090148030200201</v>
      </c>
    </row>
    <row r="12272" spans="1:11" ht="15" customHeight="1">
      <c r="A12272" s="91" t="s">
        <v>4728</v>
      </c>
      <c r="B12272" s="19" t="s">
        <v>88</v>
      </c>
      <c r="C12272" s="30" t="s">
        <v>199</v>
      </c>
      <c r="D12272" s="91">
        <v>5000</v>
      </c>
      <c r="E12272">
        <v>116</v>
      </c>
      <c r="F12272">
        <v>4.4329999999999998</v>
      </c>
      <c r="G12272">
        <v>32.969000000000001</v>
      </c>
      <c r="J12272">
        <v>1026.6665715883801</v>
      </c>
      <c r="K12272">
        <v>26.127382703004699</v>
      </c>
    </row>
    <row r="12273" spans="1:11" ht="15" customHeight="1">
      <c r="A12273" s="91" t="s">
        <v>4728</v>
      </c>
      <c r="B12273" s="19" t="s">
        <v>88</v>
      </c>
      <c r="C12273" s="30" t="s">
        <v>199</v>
      </c>
      <c r="D12273" s="91">
        <v>5000</v>
      </c>
      <c r="E12273">
        <v>117</v>
      </c>
      <c r="F12273">
        <v>4.3330000000000002</v>
      </c>
      <c r="G12273">
        <v>33.000999999999998</v>
      </c>
      <c r="J12273">
        <v>1026.70730226513</v>
      </c>
      <c r="K12273">
        <v>26.163193835064199</v>
      </c>
    </row>
    <row r="12274" spans="1:11" ht="15" customHeight="1">
      <c r="A12274" s="91" t="s">
        <v>4728</v>
      </c>
      <c r="B12274" s="19" t="s">
        <v>88</v>
      </c>
      <c r="C12274" s="30" t="s">
        <v>199</v>
      </c>
      <c r="D12274" s="91">
        <v>5000</v>
      </c>
      <c r="E12274">
        <v>118</v>
      </c>
      <c r="F12274">
        <v>4.2709999999999999</v>
      </c>
      <c r="G12274">
        <v>33.023000000000003</v>
      </c>
      <c r="J12274">
        <v>1026.7359883521001</v>
      </c>
      <c r="K12274">
        <v>26.187063619963698</v>
      </c>
    </row>
    <row r="12275" spans="1:11" ht="15" customHeight="1">
      <c r="A12275" s="91" t="s">
        <v>4728</v>
      </c>
      <c r="B12275" s="19" t="s">
        <v>88</v>
      </c>
      <c r="C12275" s="30" t="s">
        <v>199</v>
      </c>
      <c r="D12275" s="91">
        <v>5000</v>
      </c>
      <c r="E12275">
        <v>119</v>
      </c>
      <c r="F12275">
        <v>4.2320000000000002</v>
      </c>
      <c r="G12275">
        <v>33.04</v>
      </c>
      <c r="J12275">
        <v>1026.75824968293</v>
      </c>
      <c r="K12275">
        <v>26.204572970876399</v>
      </c>
    </row>
    <row r="12276" spans="1:11" ht="15" customHeight="1">
      <c r="A12276" s="91" t="s">
        <v>4728</v>
      </c>
      <c r="B12276" s="19" t="s">
        <v>88</v>
      </c>
      <c r="C12276" s="30" t="s">
        <v>199</v>
      </c>
      <c r="D12276" s="91">
        <v>5000</v>
      </c>
      <c r="E12276">
        <v>120</v>
      </c>
      <c r="F12276">
        <v>4.1989999999999998</v>
      </c>
      <c r="G12276">
        <v>33.052999999999997</v>
      </c>
      <c r="J12276">
        <v>1026.7766931250801</v>
      </c>
      <c r="K12276">
        <v>26.218277765601201</v>
      </c>
    </row>
    <row r="12277" spans="1:11" ht="15" customHeight="1">
      <c r="A12277" s="91" t="s">
        <v>4728</v>
      </c>
      <c r="B12277" s="19" t="s">
        <v>88</v>
      </c>
      <c r="C12277" s="30" t="s">
        <v>199</v>
      </c>
      <c r="D12277" s="91">
        <v>5000</v>
      </c>
      <c r="E12277">
        <v>121</v>
      </c>
      <c r="F12277">
        <v>4.1520000000000001</v>
      </c>
      <c r="G12277">
        <v>33.064999999999998</v>
      </c>
      <c r="J12277">
        <v>1026.79579802069</v>
      </c>
      <c r="K12277">
        <v>26.232596684675599</v>
      </c>
    </row>
    <row r="12278" spans="1:11" ht="15" customHeight="1">
      <c r="A12278" s="91" t="s">
        <v>4728</v>
      </c>
      <c r="B12278" s="19" t="s">
        <v>88</v>
      </c>
      <c r="C12278" s="30" t="s">
        <v>199</v>
      </c>
      <c r="D12278" s="91">
        <v>5000</v>
      </c>
      <c r="E12278">
        <v>122</v>
      </c>
      <c r="F12278">
        <v>4.0789999999999997</v>
      </c>
      <c r="G12278">
        <v>33.076999999999998</v>
      </c>
      <c r="J12278">
        <v>1026.8175820446199</v>
      </c>
      <c r="K12278">
        <v>26.249508228480199</v>
      </c>
    </row>
    <row r="12279" spans="1:11" ht="15" customHeight="1">
      <c r="A12279" s="91" t="s">
        <v>4728</v>
      </c>
      <c r="B12279" s="19" t="s">
        <v>88</v>
      </c>
      <c r="C12279" s="30" t="s">
        <v>199</v>
      </c>
      <c r="D12279" s="91">
        <v>5000</v>
      </c>
      <c r="E12279">
        <v>123</v>
      </c>
      <c r="F12279">
        <v>4.0119999999999996</v>
      </c>
      <c r="G12279">
        <v>33.090000000000003</v>
      </c>
      <c r="J12279">
        <v>1026.83948670524</v>
      </c>
      <c r="K12279">
        <v>26.266556926677101</v>
      </c>
    </row>
    <row r="12280" spans="1:11" ht="15" customHeight="1">
      <c r="A12280" s="91" t="s">
        <v>4728</v>
      </c>
      <c r="B12280" s="19" t="s">
        <v>88</v>
      </c>
      <c r="C12280" s="30" t="s">
        <v>199</v>
      </c>
      <c r="D12280" s="91">
        <v>5000</v>
      </c>
      <c r="E12280">
        <v>124</v>
      </c>
      <c r="F12280">
        <v>3.9689999999999999</v>
      </c>
      <c r="G12280">
        <v>33.103000000000002</v>
      </c>
      <c r="J12280">
        <v>1026.85888842688</v>
      </c>
      <c r="K12280">
        <v>26.2811782381543</v>
      </c>
    </row>
    <row r="12281" spans="1:11" ht="15" customHeight="1">
      <c r="A12281" s="91" t="s">
        <v>4728</v>
      </c>
      <c r="B12281" s="19" t="s">
        <v>88</v>
      </c>
      <c r="C12281" s="30" t="s">
        <v>199</v>
      </c>
      <c r="D12281" s="91">
        <v>5000</v>
      </c>
      <c r="E12281">
        <v>125</v>
      </c>
      <c r="F12281">
        <v>3.9390000000000001</v>
      </c>
      <c r="G12281">
        <v>33.113999999999997</v>
      </c>
      <c r="J12281">
        <v>1026.8753563837299</v>
      </c>
      <c r="K12281">
        <v>26.292904901850498</v>
      </c>
    </row>
    <row r="12282" spans="1:11" ht="15" customHeight="1">
      <c r="A12282" s="91" t="s">
        <v>4728</v>
      </c>
      <c r="B12282" s="19" t="s">
        <v>88</v>
      </c>
      <c r="C12282" s="30" t="s">
        <v>199</v>
      </c>
      <c r="D12282" s="91">
        <v>5000</v>
      </c>
      <c r="E12282">
        <v>126</v>
      </c>
      <c r="F12282">
        <v>3.9159999999999999</v>
      </c>
      <c r="G12282">
        <v>33.122</v>
      </c>
      <c r="J12282">
        <v>1026.88871968015</v>
      </c>
      <c r="K12282">
        <v>26.3015459466517</v>
      </c>
    </row>
    <row r="12283" spans="1:11" ht="15" customHeight="1">
      <c r="A12283" s="91" t="s">
        <v>4728</v>
      </c>
      <c r="B12283" s="19" t="s">
        <v>88</v>
      </c>
      <c r="C12283" s="30" t="s">
        <v>199</v>
      </c>
      <c r="D12283" s="91">
        <v>5000</v>
      </c>
      <c r="E12283">
        <v>127</v>
      </c>
      <c r="F12283">
        <v>3.8929999999999998</v>
      </c>
      <c r="G12283">
        <v>33.128</v>
      </c>
      <c r="J12283">
        <v>1026.9004895335299</v>
      </c>
      <c r="K12283">
        <v>26.308590439166899</v>
      </c>
    </row>
    <row r="12284" spans="1:11" ht="15" customHeight="1">
      <c r="A12284" s="91" t="s">
        <v>4728</v>
      </c>
      <c r="B12284" s="19" t="s">
        <v>88</v>
      </c>
      <c r="C12284" s="30" t="s">
        <v>199</v>
      </c>
      <c r="D12284" s="91">
        <v>5000</v>
      </c>
      <c r="E12284">
        <v>128</v>
      </c>
      <c r="F12284">
        <v>3.8460000000000001</v>
      </c>
      <c r="G12284">
        <v>33.136000000000003</v>
      </c>
      <c r="J12284">
        <v>1026.91627629561</v>
      </c>
      <c r="K12284">
        <v>26.319570802257001</v>
      </c>
    </row>
    <row r="12285" spans="1:11" ht="15" customHeight="1">
      <c r="A12285" s="91" t="s">
        <v>4728</v>
      </c>
      <c r="B12285" s="19" t="s">
        <v>88</v>
      </c>
      <c r="C12285" s="30" t="s">
        <v>199</v>
      </c>
      <c r="D12285" s="91">
        <v>5000</v>
      </c>
      <c r="E12285">
        <v>129</v>
      </c>
      <c r="F12285">
        <v>3.786</v>
      </c>
      <c r="G12285">
        <v>33.154000000000003</v>
      </c>
      <c r="J12285">
        <v>1026.94129623153</v>
      </c>
      <c r="K12285">
        <v>26.339747462790001</v>
      </c>
    </row>
    <row r="12286" spans="1:11" ht="15" customHeight="1">
      <c r="A12286" s="91" t="s">
        <v>4728</v>
      </c>
      <c r="B12286" s="19" t="s">
        <v>88</v>
      </c>
      <c r="C12286" s="30" t="s">
        <v>199</v>
      </c>
      <c r="D12286" s="91">
        <v>5000</v>
      </c>
      <c r="E12286">
        <v>130</v>
      </c>
      <c r="F12286">
        <v>3.7639999999999998</v>
      </c>
      <c r="G12286">
        <v>33.161000000000001</v>
      </c>
      <c r="J12286">
        <v>1026.95373290007</v>
      </c>
      <c r="K12286">
        <v>26.3474584112159</v>
      </c>
    </row>
    <row r="12287" spans="1:11" ht="15" customHeight="1">
      <c r="A12287" s="91" t="s">
        <v>4728</v>
      </c>
      <c r="B12287" s="19" t="s">
        <v>88</v>
      </c>
      <c r="C12287" s="30" t="s">
        <v>199</v>
      </c>
      <c r="D12287" s="91">
        <v>5000</v>
      </c>
      <c r="E12287">
        <v>131</v>
      </c>
      <c r="F12287">
        <v>3.7469999999999999</v>
      </c>
      <c r="G12287">
        <v>33.165999999999997</v>
      </c>
      <c r="J12287">
        <v>1026.9640749933201</v>
      </c>
      <c r="K12287">
        <v>26.353089192338299</v>
      </c>
    </row>
    <row r="12288" spans="1:11" ht="15" customHeight="1">
      <c r="A12288" s="91" t="s">
        <v>4728</v>
      </c>
      <c r="B12288" s="19" t="s">
        <v>88</v>
      </c>
      <c r="C12288" s="30" t="s">
        <v>199</v>
      </c>
      <c r="D12288" s="91">
        <v>5000</v>
      </c>
      <c r="E12288">
        <v>132</v>
      </c>
      <c r="F12288">
        <v>3.726</v>
      </c>
      <c r="G12288">
        <v>33.17</v>
      </c>
      <c r="J12288">
        <v>1026.9740196949999</v>
      </c>
      <c r="K12288">
        <v>26.3583065923983</v>
      </c>
    </row>
    <row r="12289" spans="1:11" ht="15" customHeight="1">
      <c r="A12289" s="91" t="s">
        <v>4728</v>
      </c>
      <c r="B12289" s="19" t="s">
        <v>88</v>
      </c>
      <c r="C12289" s="30" t="s">
        <v>199</v>
      </c>
      <c r="D12289" s="91">
        <v>5000</v>
      </c>
      <c r="E12289">
        <v>133</v>
      </c>
      <c r="F12289">
        <v>3.7069999999999999</v>
      </c>
      <c r="G12289">
        <v>33.177</v>
      </c>
      <c r="J12289">
        <v>1026.9861458519699</v>
      </c>
      <c r="K12289">
        <v>26.365714834891602</v>
      </c>
    </row>
    <row r="12290" spans="1:11" ht="15" customHeight="1">
      <c r="A12290" s="91" t="s">
        <v>4728</v>
      </c>
      <c r="B12290" s="19" t="s">
        <v>88</v>
      </c>
      <c r="C12290" s="30" t="s">
        <v>199</v>
      </c>
      <c r="D12290" s="91">
        <v>5000</v>
      </c>
      <c r="E12290">
        <v>134</v>
      </c>
      <c r="F12290">
        <v>3.6930000000000001</v>
      </c>
      <c r="G12290">
        <v>33.182000000000002</v>
      </c>
      <c r="J12290">
        <v>1026.99618107893</v>
      </c>
      <c r="K12290">
        <v>26.3710471066838</v>
      </c>
    </row>
    <row r="12291" spans="1:11" ht="15" customHeight="1">
      <c r="A12291" s="91" t="s">
        <v>4728</v>
      </c>
      <c r="B12291" s="19" t="s">
        <v>88</v>
      </c>
      <c r="C12291" s="30" t="s">
        <v>199</v>
      </c>
      <c r="D12291" s="91">
        <v>5000</v>
      </c>
      <c r="E12291">
        <v>135</v>
      </c>
      <c r="F12291">
        <v>3.6779999999999999</v>
      </c>
      <c r="G12291">
        <v>33.186</v>
      </c>
      <c r="J12291">
        <v>1027.00551929314</v>
      </c>
      <c r="K12291">
        <v>26.375677051861</v>
      </c>
    </row>
    <row r="12292" spans="1:11" ht="15" customHeight="1">
      <c r="A12292" s="91" t="s">
        <v>4728</v>
      </c>
      <c r="B12292" s="19" t="s">
        <v>88</v>
      </c>
      <c r="C12292" s="30" t="s">
        <v>199</v>
      </c>
      <c r="D12292" s="91">
        <v>5000</v>
      </c>
      <c r="E12292">
        <v>136</v>
      </c>
      <c r="F12292">
        <v>3.66</v>
      </c>
      <c r="G12292">
        <v>33.188000000000002</v>
      </c>
      <c r="J12292">
        <v>1027.0135634861799</v>
      </c>
      <c r="K12292">
        <v>26.3789991328192</v>
      </c>
    </row>
    <row r="12293" spans="1:11" ht="15" customHeight="1">
      <c r="A12293" s="91" t="s">
        <v>4728</v>
      </c>
      <c r="B12293" s="19" t="s">
        <v>88</v>
      </c>
      <c r="C12293" s="30" t="s">
        <v>199</v>
      </c>
      <c r="D12293" s="91">
        <v>5000</v>
      </c>
      <c r="E12293">
        <v>137</v>
      </c>
      <c r="F12293">
        <v>3.6339999999999999</v>
      </c>
      <c r="G12293">
        <v>33.192</v>
      </c>
      <c r="J12293">
        <v>1027.02398748218</v>
      </c>
      <c r="K12293">
        <v>26.3846729192867</v>
      </c>
    </row>
    <row r="12294" spans="1:11" ht="15" customHeight="1">
      <c r="A12294" s="91" t="s">
        <v>4728</v>
      </c>
      <c r="B12294" s="19" t="s">
        <v>88</v>
      </c>
      <c r="C12294" s="30" t="s">
        <v>199</v>
      </c>
      <c r="D12294" s="91">
        <v>5000</v>
      </c>
      <c r="E12294">
        <v>138</v>
      </c>
      <c r="F12294">
        <v>3.6070000000000002</v>
      </c>
      <c r="G12294">
        <v>33.197000000000003</v>
      </c>
      <c r="J12294">
        <v>1027.0352989299899</v>
      </c>
      <c r="K12294">
        <v>26.391230266188401</v>
      </c>
    </row>
    <row r="12295" spans="1:11" ht="15" customHeight="1">
      <c r="A12295" s="91" t="s">
        <v>4728</v>
      </c>
      <c r="B12295" s="19" t="s">
        <v>88</v>
      </c>
      <c r="C12295" s="30" t="s">
        <v>199</v>
      </c>
      <c r="D12295" s="91">
        <v>5000</v>
      </c>
      <c r="E12295">
        <v>139</v>
      </c>
      <c r="F12295">
        <v>3.5819999999999999</v>
      </c>
      <c r="G12295">
        <v>33.204999999999998</v>
      </c>
      <c r="J12295">
        <v>1027.04879239204</v>
      </c>
      <c r="K12295">
        <v>26.399979174061599</v>
      </c>
    </row>
    <row r="12296" spans="1:11" ht="15" customHeight="1">
      <c r="A12296" s="91" t="s">
        <v>4728</v>
      </c>
      <c r="B12296" s="19" t="s">
        <v>88</v>
      </c>
      <c r="C12296" s="30" t="s">
        <v>199</v>
      </c>
      <c r="D12296" s="91">
        <v>5000</v>
      </c>
      <c r="E12296">
        <v>140</v>
      </c>
      <c r="F12296">
        <v>3.552</v>
      </c>
      <c r="G12296">
        <v>33.216999999999999</v>
      </c>
      <c r="J12296">
        <v>1027.06595274902</v>
      </c>
      <c r="K12296">
        <v>26.412379508875301</v>
      </c>
    </row>
    <row r="12297" spans="1:11" ht="15" customHeight="1">
      <c r="A12297" s="91" t="s">
        <v>4728</v>
      </c>
      <c r="B12297" s="19" t="s">
        <v>88</v>
      </c>
      <c r="C12297" s="30" t="s">
        <v>199</v>
      </c>
      <c r="D12297" s="91">
        <v>5000</v>
      </c>
      <c r="E12297">
        <v>141</v>
      </c>
      <c r="F12297">
        <v>3.5379999999999998</v>
      </c>
      <c r="G12297">
        <v>33.222999999999999</v>
      </c>
      <c r="J12297">
        <v>1027.0767658078</v>
      </c>
      <c r="K12297">
        <v>26.418485065068801</v>
      </c>
    </row>
    <row r="12298" spans="1:11" ht="15" customHeight="1">
      <c r="A12298" s="91" t="s">
        <v>4728</v>
      </c>
      <c r="B12298" s="19" t="s">
        <v>88</v>
      </c>
      <c r="C12298" s="30" t="s">
        <v>199</v>
      </c>
      <c r="D12298" s="91">
        <v>5000</v>
      </c>
      <c r="E12298">
        <v>142</v>
      </c>
      <c r="F12298">
        <v>3.528</v>
      </c>
      <c r="G12298">
        <v>33.228000000000002</v>
      </c>
      <c r="J12298">
        <v>1027.0863903397701</v>
      </c>
      <c r="K12298">
        <v>26.4234156808247</v>
      </c>
    </row>
    <row r="12299" spans="1:11" ht="15" customHeight="1">
      <c r="A12299" s="91" t="s">
        <v>4728</v>
      </c>
      <c r="B12299" s="19" t="s">
        <v>88</v>
      </c>
      <c r="C12299" s="30" t="s">
        <v>199</v>
      </c>
      <c r="D12299" s="91">
        <v>5000</v>
      </c>
      <c r="E12299">
        <v>143</v>
      </c>
      <c r="F12299">
        <v>3.5209999999999999</v>
      </c>
      <c r="G12299">
        <v>33.232999999999997</v>
      </c>
      <c r="J12299">
        <v>1027.09572060856</v>
      </c>
      <c r="K12299">
        <v>26.4280632430007</v>
      </c>
    </row>
    <row r="12300" spans="1:11" ht="15" customHeight="1">
      <c r="A12300" s="91" t="s">
        <v>4728</v>
      </c>
      <c r="B12300" s="19" t="s">
        <v>88</v>
      </c>
      <c r="C12300" s="30" t="s">
        <v>199</v>
      </c>
      <c r="D12300" s="91">
        <v>5000</v>
      </c>
      <c r="E12300">
        <v>144</v>
      </c>
      <c r="F12300">
        <v>3.5169999999999999</v>
      </c>
      <c r="G12300">
        <v>33.238</v>
      </c>
      <c r="J12300">
        <v>1027.1047570296</v>
      </c>
      <c r="K12300">
        <v>26.4324284160909</v>
      </c>
    </row>
    <row r="12301" spans="1:11" ht="15" customHeight="1">
      <c r="A12301" s="91" t="s">
        <v>4728</v>
      </c>
      <c r="B12301" s="19" t="s">
        <v>88</v>
      </c>
      <c r="C12301" s="30" t="s">
        <v>199</v>
      </c>
      <c r="D12301" s="91">
        <v>5000</v>
      </c>
      <c r="E12301">
        <v>145</v>
      </c>
      <c r="F12301">
        <v>3.516</v>
      </c>
      <c r="G12301">
        <v>33.241999999999997</v>
      </c>
      <c r="J12301">
        <v>1027.1127042605699</v>
      </c>
      <c r="K12301">
        <v>26.435714917143098</v>
      </c>
    </row>
    <row r="12302" spans="1:11" ht="15" customHeight="1">
      <c r="A12302" s="91" t="s">
        <v>4728</v>
      </c>
      <c r="B12302" s="19" t="s">
        <v>88</v>
      </c>
      <c r="C12302" s="30" t="s">
        <v>199</v>
      </c>
      <c r="D12302" s="91">
        <v>5000</v>
      </c>
      <c r="E12302">
        <v>146</v>
      </c>
      <c r="F12302">
        <v>3.516</v>
      </c>
      <c r="G12302">
        <v>33.244999999999997</v>
      </c>
      <c r="J12302">
        <v>1027.1197580235901</v>
      </c>
      <c r="K12302">
        <v>26.4381108081527</v>
      </c>
    </row>
    <row r="12303" spans="1:11" ht="15" customHeight="1">
      <c r="A12303" s="91" t="s">
        <v>4728</v>
      </c>
      <c r="B12303" s="19" t="s">
        <v>88</v>
      </c>
      <c r="C12303" s="30" t="s">
        <v>199</v>
      </c>
      <c r="D12303" s="91">
        <v>5000</v>
      </c>
      <c r="E12303">
        <v>147</v>
      </c>
      <c r="F12303">
        <v>3.5150000000000001</v>
      </c>
      <c r="G12303">
        <v>33.247</v>
      </c>
      <c r="J12303">
        <v>1027.1261142046201</v>
      </c>
      <c r="K12303">
        <v>26.439804098951502</v>
      </c>
    </row>
    <row r="12304" spans="1:11" ht="15" customHeight="1">
      <c r="A12304" s="91" t="s">
        <v>4728</v>
      </c>
      <c r="B12304" s="19" t="s">
        <v>88</v>
      </c>
      <c r="C12304" s="30" t="s">
        <v>199</v>
      </c>
      <c r="D12304" s="91">
        <v>5000</v>
      </c>
      <c r="E12304">
        <v>148</v>
      </c>
      <c r="F12304">
        <v>3.5150000000000001</v>
      </c>
      <c r="G12304">
        <v>33.249000000000002</v>
      </c>
      <c r="J12304">
        <v>1027.1323723092</v>
      </c>
      <c r="K12304">
        <v>26.4414033869623</v>
      </c>
    </row>
    <row r="12305" spans="1:11" ht="15" customHeight="1">
      <c r="A12305" s="91" t="s">
        <v>4728</v>
      </c>
      <c r="B12305" s="19" t="s">
        <v>88</v>
      </c>
      <c r="C12305" s="30" t="s">
        <v>199</v>
      </c>
      <c r="D12305" s="91">
        <v>5000</v>
      </c>
      <c r="E12305">
        <v>149</v>
      </c>
      <c r="F12305">
        <v>3.5150000000000001</v>
      </c>
      <c r="G12305">
        <v>33.252000000000002</v>
      </c>
      <c r="J12305">
        <v>1027.1394256856099</v>
      </c>
      <c r="K12305">
        <v>26.443799300249299</v>
      </c>
    </row>
    <row r="12306" spans="1:11" ht="15" customHeight="1">
      <c r="A12306" s="91" t="s">
        <v>4728</v>
      </c>
      <c r="B12306" s="19" t="s">
        <v>88</v>
      </c>
      <c r="C12306" s="30" t="s">
        <v>199</v>
      </c>
      <c r="D12306" s="91">
        <v>5000</v>
      </c>
      <c r="E12306">
        <v>150</v>
      </c>
      <c r="F12306">
        <v>3.5150000000000001</v>
      </c>
      <c r="G12306">
        <v>33.255000000000003</v>
      </c>
      <c r="J12306">
        <v>1027.1464789172701</v>
      </c>
      <c r="K12306">
        <v>26.446195219448299</v>
      </c>
    </row>
    <row r="12307" spans="1:11" ht="15" customHeight="1">
      <c r="A12307" s="91" t="s">
        <v>4728</v>
      </c>
      <c r="B12307" s="19" t="s">
        <v>88</v>
      </c>
      <c r="C12307" s="30" t="s">
        <v>199</v>
      </c>
      <c r="D12307" s="91">
        <v>5000</v>
      </c>
      <c r="E12307">
        <v>151</v>
      </c>
      <c r="F12307">
        <v>3.516</v>
      </c>
      <c r="G12307">
        <v>33.259</v>
      </c>
      <c r="J12307">
        <v>1027.15422928115</v>
      </c>
      <c r="K12307">
        <v>26.449293730459399</v>
      </c>
    </row>
    <row r="12308" spans="1:11" ht="15" customHeight="1">
      <c r="A12308" s="91" t="s">
        <v>4728</v>
      </c>
      <c r="B12308" s="19" t="s">
        <v>88</v>
      </c>
      <c r="C12308" s="30" t="s">
        <v>199</v>
      </c>
      <c r="D12308" s="91">
        <v>5000</v>
      </c>
      <c r="E12308">
        <v>152</v>
      </c>
      <c r="F12308">
        <v>3.516</v>
      </c>
      <c r="G12308">
        <v>33.262</v>
      </c>
      <c r="J12308">
        <v>1027.16128218264</v>
      </c>
      <c r="K12308">
        <v>26.451689655798202</v>
      </c>
    </row>
    <row r="12309" spans="1:11" ht="15" customHeight="1">
      <c r="A12309" s="91" t="s">
        <v>4728</v>
      </c>
      <c r="B12309" s="19" t="s">
        <v>88</v>
      </c>
      <c r="C12309" s="30" t="s">
        <v>199</v>
      </c>
      <c r="D12309" s="91">
        <v>5000</v>
      </c>
      <c r="E12309">
        <v>153</v>
      </c>
      <c r="F12309">
        <v>3.5150000000000001</v>
      </c>
      <c r="G12309">
        <v>33.265999999999998</v>
      </c>
      <c r="J12309">
        <v>1027.1692284931601</v>
      </c>
      <c r="K12309">
        <v>26.454976265248401</v>
      </c>
    </row>
    <row r="12310" spans="1:11" ht="15" customHeight="1">
      <c r="A12310" s="91" t="s">
        <v>4728</v>
      </c>
      <c r="B12310" s="19" t="s">
        <v>88</v>
      </c>
      <c r="C12310" s="30" t="s">
        <v>199</v>
      </c>
      <c r="D12310" s="91">
        <v>5000</v>
      </c>
      <c r="E12310">
        <v>154</v>
      </c>
      <c r="F12310">
        <v>3.5150000000000001</v>
      </c>
      <c r="G12310">
        <v>33.271999999999998</v>
      </c>
      <c r="J12310">
        <v>1027.1786672369201</v>
      </c>
      <c r="K12310">
        <v>26.459762094918698</v>
      </c>
    </row>
    <row r="12311" spans="1:11" ht="15" customHeight="1">
      <c r="A12311" s="91" t="s">
        <v>4728</v>
      </c>
      <c r="B12311" s="19" t="s">
        <v>88</v>
      </c>
      <c r="C12311" s="30" t="s">
        <v>199</v>
      </c>
      <c r="D12311" s="91">
        <v>5000</v>
      </c>
      <c r="E12311">
        <v>155</v>
      </c>
      <c r="F12311">
        <v>3.5139999999999998</v>
      </c>
      <c r="G12311">
        <v>33.274999999999999</v>
      </c>
      <c r="J12311">
        <v>1027.18581795503</v>
      </c>
      <c r="K12311">
        <v>26.462252113623698</v>
      </c>
    </row>
    <row r="12312" spans="1:11" ht="15" customHeight="1">
      <c r="A12312" s="91" t="s">
        <v>4728</v>
      </c>
      <c r="B12312" s="19" t="s">
        <v>88</v>
      </c>
      <c r="C12312" s="30" t="s">
        <v>199</v>
      </c>
      <c r="D12312" s="91">
        <v>5000</v>
      </c>
      <c r="E12312">
        <v>156</v>
      </c>
      <c r="F12312">
        <v>3.5150000000000001</v>
      </c>
      <c r="G12312">
        <v>33.279000000000003</v>
      </c>
      <c r="J12312">
        <v>1027.19356739298</v>
      </c>
      <c r="K12312">
        <v>26.465350640821701</v>
      </c>
    </row>
    <row r="12313" spans="1:11" ht="15" customHeight="1">
      <c r="A12313" s="91" t="s">
        <v>4728</v>
      </c>
      <c r="B12313" s="19" t="s">
        <v>88</v>
      </c>
      <c r="C12313" s="30" t="s">
        <v>199</v>
      </c>
      <c r="D12313" s="91">
        <v>5000</v>
      </c>
      <c r="E12313">
        <v>157</v>
      </c>
      <c r="F12313">
        <v>3.5179999999999998</v>
      </c>
      <c r="G12313">
        <v>33.283000000000001</v>
      </c>
      <c r="J12313">
        <v>1027.20111989047</v>
      </c>
      <c r="K12313">
        <v>26.468260916437899</v>
      </c>
    </row>
    <row r="12314" spans="1:11" ht="15" customHeight="1">
      <c r="A12314" s="91" t="s">
        <v>4728</v>
      </c>
      <c r="B12314" s="19" t="s">
        <v>88</v>
      </c>
      <c r="C12314" s="30" t="s">
        <v>199</v>
      </c>
      <c r="D12314" s="91">
        <v>5000</v>
      </c>
      <c r="E12314">
        <v>158</v>
      </c>
      <c r="F12314">
        <v>3.5230000000000001</v>
      </c>
      <c r="G12314">
        <v>33.286999999999999</v>
      </c>
      <c r="J12314">
        <v>1027.2084750097999</v>
      </c>
      <c r="K12314">
        <v>26.470982661082001</v>
      </c>
    </row>
    <row r="12315" spans="1:11" ht="15" customHeight="1">
      <c r="A12315" s="91" t="s">
        <v>4728</v>
      </c>
      <c r="B12315" s="19" t="s">
        <v>88</v>
      </c>
      <c r="C12315" s="30" t="s">
        <v>199</v>
      </c>
      <c r="D12315" s="91">
        <v>5000</v>
      </c>
      <c r="E12315">
        <v>159</v>
      </c>
      <c r="F12315">
        <v>3.5270000000000001</v>
      </c>
      <c r="G12315">
        <v>33.290999999999997</v>
      </c>
      <c r="J12315">
        <v>1027.21592785135</v>
      </c>
      <c r="K12315">
        <v>26.473798272984101</v>
      </c>
    </row>
    <row r="12316" spans="1:11" ht="15" customHeight="1">
      <c r="A12316" s="91" t="s">
        <v>4728</v>
      </c>
      <c r="B12316" s="19" t="s">
        <v>88</v>
      </c>
      <c r="C12316" s="30" t="s">
        <v>199</v>
      </c>
      <c r="D12316" s="91">
        <v>5000</v>
      </c>
      <c r="E12316">
        <v>160</v>
      </c>
      <c r="F12316">
        <v>3.532</v>
      </c>
      <c r="G12316">
        <v>33.295000000000002</v>
      </c>
      <c r="J12316">
        <v>1027.2232814142601</v>
      </c>
      <c r="K12316">
        <v>26.476519297845201</v>
      </c>
    </row>
    <row r="12317" spans="1:11" ht="15" customHeight="1">
      <c r="A12317" s="91" t="s">
        <v>4728</v>
      </c>
      <c r="B12317" s="19" t="s">
        <v>88</v>
      </c>
      <c r="C12317" s="30" t="s">
        <v>199</v>
      </c>
      <c r="D12317" s="91">
        <v>5000</v>
      </c>
      <c r="E12317">
        <v>161</v>
      </c>
      <c r="F12317">
        <v>3.5369999999999999</v>
      </c>
      <c r="G12317">
        <v>33.298999999999999</v>
      </c>
      <c r="J12317">
        <v>1027.2306341506101</v>
      </c>
      <c r="K12317">
        <v>26.4792399273665</v>
      </c>
    </row>
    <row r="12318" spans="1:11" ht="15" customHeight="1">
      <c r="A12318" s="91" t="s">
        <v>4728</v>
      </c>
      <c r="B12318" s="19" t="s">
        <v>88</v>
      </c>
      <c r="C12318" s="30" t="s">
        <v>199</v>
      </c>
      <c r="D12318" s="91">
        <v>5000</v>
      </c>
      <c r="E12318">
        <v>162</v>
      </c>
      <c r="F12318">
        <v>3.5409999999999999</v>
      </c>
      <c r="G12318">
        <v>33.302999999999997</v>
      </c>
      <c r="J12318">
        <v>1027.2380848892799</v>
      </c>
      <c r="K12318">
        <v>26.482054625568701</v>
      </c>
    </row>
    <row r="12319" spans="1:11" ht="15" customHeight="1">
      <c r="A12319" s="91" t="s">
        <v>4728</v>
      </c>
      <c r="B12319" s="19" t="s">
        <v>88</v>
      </c>
      <c r="C12319" s="30" t="s">
        <v>199</v>
      </c>
      <c r="D12319" s="91">
        <v>5000</v>
      </c>
      <c r="E12319">
        <v>163</v>
      </c>
      <c r="F12319">
        <v>3.5449999999999999</v>
      </c>
      <c r="G12319">
        <v>33.308999999999997</v>
      </c>
      <c r="J12319">
        <v>1027.24712543434</v>
      </c>
      <c r="K12319">
        <v>26.486462173698801</v>
      </c>
    </row>
    <row r="12320" spans="1:11" ht="15" customHeight="1">
      <c r="A12320" s="91" t="s">
        <v>4728</v>
      </c>
      <c r="B12320" s="19" t="s">
        <v>88</v>
      </c>
      <c r="C12320" s="30" t="s">
        <v>199</v>
      </c>
      <c r="D12320" s="91">
        <v>5000</v>
      </c>
      <c r="E12320">
        <v>164</v>
      </c>
      <c r="F12320">
        <v>3.55</v>
      </c>
      <c r="G12320">
        <v>33.316000000000003</v>
      </c>
      <c r="J12320">
        <v>1027.2568614613599</v>
      </c>
      <c r="K12320">
        <v>26.491571372076599</v>
      </c>
    </row>
    <row r="12321" spans="1:11" ht="15" customHeight="1">
      <c r="A12321" s="91" t="s">
        <v>4728</v>
      </c>
      <c r="B12321" s="19" t="s">
        <v>88</v>
      </c>
      <c r="C12321" s="30" t="s">
        <v>199</v>
      </c>
      <c r="D12321" s="91">
        <v>5000</v>
      </c>
      <c r="E12321">
        <v>165</v>
      </c>
      <c r="F12321">
        <v>3.556</v>
      </c>
      <c r="G12321">
        <v>33.323999999999998</v>
      </c>
      <c r="J12321">
        <v>1027.2672925950901</v>
      </c>
      <c r="K12321">
        <v>26.497381947255001</v>
      </c>
    </row>
    <row r="12322" spans="1:11" ht="15" customHeight="1">
      <c r="A12322" s="91" t="s">
        <v>4728</v>
      </c>
      <c r="B12322" s="19" t="s">
        <v>88</v>
      </c>
      <c r="C12322" s="30" t="s">
        <v>199</v>
      </c>
      <c r="D12322" s="91">
        <v>5000</v>
      </c>
      <c r="E12322">
        <v>166</v>
      </c>
      <c r="F12322">
        <v>3.5659999999999998</v>
      </c>
      <c r="G12322">
        <v>33.334000000000003</v>
      </c>
      <c r="J12322">
        <v>1027.2789156818501</v>
      </c>
      <c r="K12322">
        <v>26.504405607387099</v>
      </c>
    </row>
    <row r="12323" spans="1:11" ht="15" customHeight="1">
      <c r="A12323" s="91" t="s">
        <v>4728</v>
      </c>
      <c r="B12323" s="19" t="s">
        <v>88</v>
      </c>
      <c r="C12323" s="30" t="s">
        <v>199</v>
      </c>
      <c r="D12323" s="91">
        <v>5000</v>
      </c>
      <c r="E12323">
        <v>167</v>
      </c>
      <c r="F12323">
        <v>3.5760000000000001</v>
      </c>
      <c r="G12323">
        <v>33.343000000000004</v>
      </c>
      <c r="J12323">
        <v>1027.2897411489801</v>
      </c>
      <c r="K12323">
        <v>26.510631065357298</v>
      </c>
    </row>
    <row r="12324" spans="1:11" ht="15" customHeight="1">
      <c r="A12324" s="91" t="s">
        <v>4728</v>
      </c>
      <c r="B12324" s="19" t="s">
        <v>88</v>
      </c>
      <c r="C12324" s="30" t="s">
        <v>199</v>
      </c>
      <c r="D12324" s="91">
        <v>5000</v>
      </c>
      <c r="E12324">
        <v>168</v>
      </c>
      <c r="F12324">
        <v>3.585</v>
      </c>
      <c r="G12324">
        <v>33.350999999999999</v>
      </c>
      <c r="J12324">
        <v>1027.29986874407</v>
      </c>
      <c r="K12324">
        <v>26.516153526488299</v>
      </c>
    </row>
    <row r="12325" spans="1:11" ht="15" customHeight="1">
      <c r="A12325" s="91" t="s">
        <v>4728</v>
      </c>
      <c r="B12325" s="19" t="s">
        <v>88</v>
      </c>
      <c r="C12325" s="30" t="s">
        <v>199</v>
      </c>
      <c r="D12325" s="91">
        <v>5000</v>
      </c>
      <c r="E12325">
        <v>169</v>
      </c>
      <c r="F12325">
        <v>3.5979999999999999</v>
      </c>
      <c r="G12325">
        <v>33.360999999999997</v>
      </c>
      <c r="J12325">
        <v>1027.3111850999301</v>
      </c>
      <c r="K12325">
        <v>26.522886380315398</v>
      </c>
    </row>
    <row r="12326" spans="1:11" ht="15" customHeight="1">
      <c r="A12326" s="91" t="s">
        <v>4728</v>
      </c>
      <c r="B12326" s="19" t="s">
        <v>88</v>
      </c>
      <c r="C12326" s="30" t="s">
        <v>199</v>
      </c>
      <c r="D12326" s="91">
        <v>5000</v>
      </c>
      <c r="E12326">
        <v>170</v>
      </c>
      <c r="F12326">
        <v>3.625</v>
      </c>
      <c r="G12326">
        <v>33.381</v>
      </c>
      <c r="J12326">
        <v>1027.3290454243399</v>
      </c>
      <c r="K12326">
        <v>26.536241936288398</v>
      </c>
    </row>
    <row r="12327" spans="1:11" ht="15" customHeight="1">
      <c r="A12327" s="91" t="s">
        <v>4728</v>
      </c>
      <c r="B12327" s="19" t="s">
        <v>88</v>
      </c>
      <c r="C12327" s="30" t="s">
        <v>199</v>
      </c>
      <c r="D12327" s="91">
        <v>5000</v>
      </c>
      <c r="E12327">
        <v>171</v>
      </c>
      <c r="F12327">
        <v>3.6429999999999998</v>
      </c>
      <c r="G12327">
        <v>33.393999999999998</v>
      </c>
      <c r="J12327">
        <v>1027.3422333716201</v>
      </c>
      <c r="K12327">
        <v>26.5448757938927</v>
      </c>
    </row>
    <row r="12328" spans="1:11" ht="15" customHeight="1">
      <c r="A12328" s="91" t="s">
        <v>4728</v>
      </c>
      <c r="B12328" s="19" t="s">
        <v>88</v>
      </c>
      <c r="C12328" s="30" t="s">
        <v>199</v>
      </c>
      <c r="D12328" s="91">
        <v>5000</v>
      </c>
      <c r="E12328">
        <v>172</v>
      </c>
      <c r="F12328">
        <v>3.6539999999999999</v>
      </c>
      <c r="G12328">
        <v>33.402000000000001</v>
      </c>
      <c r="J12328">
        <v>1027.3521459677499</v>
      </c>
      <c r="K12328">
        <v>26.550196209661401</v>
      </c>
    </row>
    <row r="12329" spans="1:11" ht="15" customHeight="1">
      <c r="A12329" s="91" t="s">
        <v>4728</v>
      </c>
      <c r="B12329" s="19" t="s">
        <v>88</v>
      </c>
      <c r="C12329" s="30" t="s">
        <v>199</v>
      </c>
      <c r="D12329" s="91">
        <v>5000</v>
      </c>
      <c r="E12329">
        <v>173</v>
      </c>
      <c r="F12329">
        <v>3.6619999999999999</v>
      </c>
      <c r="G12329">
        <v>33.408000000000001</v>
      </c>
      <c r="J12329">
        <v>1027.36076879385</v>
      </c>
      <c r="K12329">
        <v>26.554210914362599</v>
      </c>
    </row>
    <row r="12330" spans="1:11" ht="15" customHeight="1">
      <c r="A12330" s="91" t="s">
        <v>4728</v>
      </c>
      <c r="B12330" s="19" t="s">
        <v>88</v>
      </c>
      <c r="C12330" s="30" t="s">
        <v>199</v>
      </c>
      <c r="D12330" s="91">
        <v>5000</v>
      </c>
      <c r="E12330">
        <v>174</v>
      </c>
      <c r="F12330">
        <v>3.6709999999999998</v>
      </c>
      <c r="G12330">
        <v>33.415999999999997</v>
      </c>
      <c r="J12330">
        <v>1027.3708786362299</v>
      </c>
      <c r="K12330">
        <v>26.559720751419899</v>
      </c>
    </row>
    <row r="12331" spans="1:11" ht="15" customHeight="1">
      <c r="A12331" s="91" t="s">
        <v>4728</v>
      </c>
      <c r="B12331" s="19" t="s">
        <v>88</v>
      </c>
      <c r="C12331" s="30" t="s">
        <v>199</v>
      </c>
      <c r="D12331" s="91">
        <v>5000</v>
      </c>
      <c r="E12331">
        <v>175</v>
      </c>
      <c r="F12331">
        <v>3.68</v>
      </c>
      <c r="G12331">
        <v>33.423999999999999</v>
      </c>
      <c r="J12331">
        <v>1027.3809864437401</v>
      </c>
      <c r="K12331">
        <v>26.565229250050201</v>
      </c>
    </row>
    <row r="12332" spans="1:11" ht="15" customHeight="1">
      <c r="A12332" s="91" t="s">
        <v>4728</v>
      </c>
      <c r="B12332" s="19" t="s">
        <v>88</v>
      </c>
      <c r="C12332" s="30" t="s">
        <v>199</v>
      </c>
      <c r="D12332" s="91">
        <v>5000</v>
      </c>
      <c r="E12332">
        <v>176</v>
      </c>
      <c r="F12332">
        <v>3.6909999999999998</v>
      </c>
      <c r="G12332">
        <v>33.433</v>
      </c>
      <c r="J12332">
        <v>1027.3916842978899</v>
      </c>
      <c r="K12332">
        <v>26.571339354837601</v>
      </c>
    </row>
    <row r="12333" spans="1:11" ht="15" customHeight="1">
      <c r="A12333" s="91" t="s">
        <v>4728</v>
      </c>
      <c r="B12333" s="19" t="s">
        <v>88</v>
      </c>
      <c r="C12333" s="30" t="s">
        <v>199</v>
      </c>
      <c r="D12333" s="91">
        <v>5000</v>
      </c>
      <c r="E12333">
        <v>177</v>
      </c>
      <c r="F12333">
        <v>3.702</v>
      </c>
      <c r="G12333">
        <v>33.441000000000003</v>
      </c>
      <c r="J12333">
        <v>1027.4015846559601</v>
      </c>
      <c r="K12333">
        <v>26.576651332972499</v>
      </c>
    </row>
    <row r="12334" spans="1:11" ht="15" customHeight="1">
      <c r="A12334" s="91" t="s">
        <v>4728</v>
      </c>
      <c r="B12334" s="19" t="s">
        <v>88</v>
      </c>
      <c r="C12334" s="30" t="s">
        <v>199</v>
      </c>
      <c r="D12334" s="91">
        <v>5000</v>
      </c>
      <c r="E12334">
        <v>178</v>
      </c>
      <c r="F12334">
        <v>3.714</v>
      </c>
      <c r="G12334">
        <v>33.451000000000001</v>
      </c>
      <c r="J12334">
        <v>1027.4129699560899</v>
      </c>
      <c r="K12334">
        <v>26.583456711657799</v>
      </c>
    </row>
    <row r="12335" spans="1:11" ht="15" customHeight="1">
      <c r="A12335" s="91" t="s">
        <v>4728</v>
      </c>
      <c r="B12335" s="19" t="s">
        <v>88</v>
      </c>
      <c r="C12335" s="30" t="s">
        <v>199</v>
      </c>
      <c r="D12335" s="91">
        <v>5000</v>
      </c>
      <c r="E12335">
        <v>179</v>
      </c>
      <c r="F12335">
        <v>3.7290000000000001</v>
      </c>
      <c r="G12335">
        <v>33.462000000000003</v>
      </c>
      <c r="J12335">
        <v>1027.4248408306401</v>
      </c>
      <c r="K12335">
        <v>26.590764361830001</v>
      </c>
    </row>
    <row r="12336" spans="1:11" ht="15" customHeight="1">
      <c r="A12336" s="91" t="s">
        <v>4728</v>
      </c>
      <c r="B12336" s="19" t="s">
        <v>88</v>
      </c>
      <c r="C12336" s="30" t="s">
        <v>199</v>
      </c>
      <c r="D12336" s="91">
        <v>5000</v>
      </c>
      <c r="E12336">
        <v>180</v>
      </c>
      <c r="F12336">
        <v>3.7450000000000001</v>
      </c>
      <c r="G12336">
        <v>33.470999999999997</v>
      </c>
      <c r="J12336">
        <v>1027.43501571416</v>
      </c>
      <c r="K12336">
        <v>26.596378938774698</v>
      </c>
    </row>
    <row r="12337" spans="1:11" ht="15" customHeight="1">
      <c r="A12337" s="91" t="s">
        <v>4728</v>
      </c>
      <c r="B12337" s="19" t="s">
        <v>88</v>
      </c>
      <c r="C12337" s="30" t="s">
        <v>199</v>
      </c>
      <c r="D12337" s="91">
        <v>5000</v>
      </c>
      <c r="E12337">
        <v>181</v>
      </c>
      <c r="F12337">
        <v>3.7589999999999999</v>
      </c>
      <c r="G12337">
        <v>33.478999999999999</v>
      </c>
      <c r="J12337">
        <v>1027.4445960384501</v>
      </c>
      <c r="K12337">
        <v>26.601388864368101</v>
      </c>
    </row>
    <row r="12338" spans="1:11" ht="15" customHeight="1">
      <c r="A12338" s="91" t="s">
        <v>4728</v>
      </c>
      <c r="B12338" s="19" t="s">
        <v>88</v>
      </c>
      <c r="C12338" s="30" t="s">
        <v>199</v>
      </c>
      <c r="D12338" s="91">
        <v>5000</v>
      </c>
      <c r="E12338">
        <v>182</v>
      </c>
      <c r="F12338">
        <v>3.7789999999999999</v>
      </c>
      <c r="G12338">
        <v>33.488</v>
      </c>
      <c r="J12338">
        <v>1027.45435090807</v>
      </c>
      <c r="K12338">
        <v>26.606604914380299</v>
      </c>
    </row>
    <row r="12339" spans="1:11" ht="15" customHeight="1">
      <c r="A12339" s="91" t="s">
        <v>4728</v>
      </c>
      <c r="B12339" s="19" t="s">
        <v>88</v>
      </c>
      <c r="C12339" s="30" t="s">
        <v>199</v>
      </c>
      <c r="D12339" s="91">
        <v>5000</v>
      </c>
      <c r="E12339">
        <v>183</v>
      </c>
      <c r="F12339">
        <v>3.786</v>
      </c>
      <c r="G12339">
        <v>33.494</v>
      </c>
      <c r="J12339">
        <v>1027.46305343419</v>
      </c>
      <c r="K12339">
        <v>26.610701909445002</v>
      </c>
    </row>
    <row r="12340" spans="1:11" ht="15" customHeight="1">
      <c r="A12340" s="91" t="s">
        <v>4728</v>
      </c>
      <c r="B12340" s="19" t="s">
        <v>88</v>
      </c>
      <c r="C12340" s="30" t="s">
        <v>199</v>
      </c>
      <c r="D12340" s="91">
        <v>5000</v>
      </c>
      <c r="E12340">
        <v>184</v>
      </c>
      <c r="F12340">
        <v>3.7909999999999999</v>
      </c>
      <c r="G12340">
        <v>33.499000000000002</v>
      </c>
      <c r="J12340">
        <v>1027.4711660780299</v>
      </c>
      <c r="K12340">
        <v>26.6141982668682</v>
      </c>
    </row>
    <row r="12341" spans="1:11" ht="15" customHeight="1">
      <c r="A12341" s="91" t="s">
        <v>4728</v>
      </c>
      <c r="B12341" s="19" t="s">
        <v>88</v>
      </c>
      <c r="C12341" s="30" t="s">
        <v>199</v>
      </c>
      <c r="D12341" s="91">
        <v>5000</v>
      </c>
      <c r="E12341">
        <v>185</v>
      </c>
      <c r="F12341">
        <v>3.7959999999999998</v>
      </c>
      <c r="G12341">
        <v>33.502000000000002</v>
      </c>
      <c r="J12341">
        <v>1027.4776890287501</v>
      </c>
      <c r="K12341">
        <v>26.616102366145199</v>
      </c>
    </row>
    <row r="12342" spans="1:11" ht="15" customHeight="1">
      <c r="A12342" s="91" t="s">
        <v>4728</v>
      </c>
      <c r="B12342" s="19" t="s">
        <v>88</v>
      </c>
      <c r="C12342" s="30" t="s">
        <v>199</v>
      </c>
      <c r="D12342" s="91">
        <v>5000</v>
      </c>
      <c r="E12342">
        <v>186</v>
      </c>
      <c r="F12342">
        <v>3.798</v>
      </c>
      <c r="G12342">
        <v>33.506999999999998</v>
      </c>
      <c r="J12342">
        <v>1027.4861093373199</v>
      </c>
      <c r="K12342">
        <v>26.6198923724439</v>
      </c>
    </row>
    <row r="12343" spans="1:11" ht="15" customHeight="1">
      <c r="A12343" s="91" t="s">
        <v>4728</v>
      </c>
      <c r="B12343" s="19" t="s">
        <v>88</v>
      </c>
      <c r="C12343" s="30" t="s">
        <v>199</v>
      </c>
      <c r="D12343" s="91">
        <v>5000</v>
      </c>
      <c r="E12343">
        <v>187</v>
      </c>
      <c r="F12343">
        <v>3.802</v>
      </c>
      <c r="G12343">
        <v>33.514000000000003</v>
      </c>
      <c r="J12343">
        <v>1027.49591170961</v>
      </c>
      <c r="K12343">
        <v>26.625077746293801</v>
      </c>
    </row>
    <row r="12344" spans="1:11" ht="15" customHeight="1">
      <c r="A12344" s="91" t="s">
        <v>4728</v>
      </c>
      <c r="B12344" s="19" t="s">
        <v>88</v>
      </c>
      <c r="C12344" s="30" t="s">
        <v>199</v>
      </c>
      <c r="D12344" s="91">
        <v>5000</v>
      </c>
      <c r="E12344">
        <v>188</v>
      </c>
      <c r="F12344">
        <v>3.8090000000000002</v>
      </c>
      <c r="G12344">
        <v>33.521999999999998</v>
      </c>
      <c r="J12344">
        <v>1027.50619781263</v>
      </c>
      <c r="K12344">
        <v>26.6307638422618</v>
      </c>
    </row>
    <row r="12345" spans="1:11" ht="15" customHeight="1">
      <c r="A12345" s="91" t="s">
        <v>4728</v>
      </c>
      <c r="B12345" s="19" t="s">
        <v>88</v>
      </c>
      <c r="C12345" s="30" t="s">
        <v>199</v>
      </c>
      <c r="D12345" s="91">
        <v>5000</v>
      </c>
      <c r="E12345">
        <v>189</v>
      </c>
      <c r="F12345">
        <v>3.819</v>
      </c>
      <c r="G12345">
        <v>33.53</v>
      </c>
      <c r="J12345">
        <v>1027.51617206279</v>
      </c>
      <c r="K12345">
        <v>26.6361537915536</v>
      </c>
    </row>
    <row r="12346" spans="1:11" ht="15" customHeight="1">
      <c r="A12346" s="91" t="s">
        <v>4728</v>
      </c>
      <c r="B12346" s="19" t="s">
        <v>88</v>
      </c>
      <c r="C12346" s="30" t="s">
        <v>199</v>
      </c>
      <c r="D12346" s="91">
        <v>5000</v>
      </c>
      <c r="E12346">
        <v>190</v>
      </c>
      <c r="F12346">
        <v>3.8279999999999998</v>
      </c>
      <c r="G12346">
        <v>33.536999999999999</v>
      </c>
      <c r="J12346">
        <v>1027.5254533150901</v>
      </c>
      <c r="K12346">
        <v>26.640844878058701</v>
      </c>
    </row>
    <row r="12347" spans="1:11" ht="15" customHeight="1">
      <c r="A12347" s="91" t="s">
        <v>4728</v>
      </c>
      <c r="B12347" s="19" t="s">
        <v>88</v>
      </c>
      <c r="C12347" s="30" t="s">
        <v>199</v>
      </c>
      <c r="D12347" s="91">
        <v>5000</v>
      </c>
      <c r="E12347">
        <v>191</v>
      </c>
      <c r="F12347">
        <v>3.8380000000000001</v>
      </c>
      <c r="G12347">
        <v>33.542999999999999</v>
      </c>
      <c r="J12347">
        <v>1027.5338345437999</v>
      </c>
      <c r="K12347">
        <v>26.644640152981999</v>
      </c>
    </row>
    <row r="12348" spans="1:11" ht="15" customHeight="1">
      <c r="A12348" s="91" t="s">
        <v>4728</v>
      </c>
      <c r="B12348" s="19" t="s">
        <v>88</v>
      </c>
      <c r="C12348" s="30" t="s">
        <v>199</v>
      </c>
      <c r="D12348" s="91">
        <v>5000</v>
      </c>
      <c r="E12348">
        <v>192</v>
      </c>
      <c r="F12348">
        <v>3.8450000000000002</v>
      </c>
      <c r="G12348">
        <v>33.548000000000002</v>
      </c>
      <c r="J12348">
        <v>1027.54173114832</v>
      </c>
      <c r="K12348">
        <v>26.647934616437901</v>
      </c>
    </row>
    <row r="12349" spans="1:11" ht="15" customHeight="1">
      <c r="A12349" s="91" t="s">
        <v>4728</v>
      </c>
      <c r="B12349" s="19" t="s">
        <v>88</v>
      </c>
      <c r="C12349" s="30" t="s">
        <v>199</v>
      </c>
      <c r="D12349" s="91">
        <v>5000</v>
      </c>
      <c r="E12349">
        <v>193</v>
      </c>
      <c r="F12349">
        <v>3.85</v>
      </c>
      <c r="G12349">
        <v>33.551000000000002</v>
      </c>
      <c r="J12349">
        <v>1027.5482460753601</v>
      </c>
      <c r="K12349">
        <v>26.6498345354298</v>
      </c>
    </row>
    <row r="12350" spans="1:11" ht="15" customHeight="1">
      <c r="A12350" s="91" t="s">
        <v>4728</v>
      </c>
      <c r="B12350" s="19" t="s">
        <v>88</v>
      </c>
      <c r="C12350" s="30" t="s">
        <v>199</v>
      </c>
      <c r="D12350" s="91">
        <v>5000</v>
      </c>
      <c r="E12350">
        <v>194</v>
      </c>
      <c r="F12350">
        <v>3.8530000000000002</v>
      </c>
      <c r="G12350">
        <v>33.555</v>
      </c>
      <c r="J12350">
        <v>1027.55576262618</v>
      </c>
      <c r="K12350">
        <v>26.6527277350772</v>
      </c>
    </row>
    <row r="12351" spans="1:11" ht="15" customHeight="1">
      <c r="A12351" s="91" t="s">
        <v>4728</v>
      </c>
      <c r="B12351" s="19" t="s">
        <v>88</v>
      </c>
      <c r="C12351" s="30" t="s">
        <v>199</v>
      </c>
      <c r="D12351" s="91">
        <v>5000</v>
      </c>
      <c r="E12351">
        <v>195</v>
      </c>
      <c r="F12351">
        <v>3.8559999999999999</v>
      </c>
      <c r="G12351">
        <v>33.558</v>
      </c>
      <c r="J12351">
        <v>1027.5624845051</v>
      </c>
      <c r="K12351">
        <v>26.654825002627099</v>
      </c>
    </row>
    <row r="12352" spans="1:11" ht="15" customHeight="1">
      <c r="A12352" s="91" t="s">
        <v>4728</v>
      </c>
      <c r="B12352" s="19" t="s">
        <v>88</v>
      </c>
      <c r="C12352" s="30" t="s">
        <v>199</v>
      </c>
      <c r="D12352" s="91">
        <v>5000</v>
      </c>
      <c r="E12352">
        <v>196</v>
      </c>
      <c r="F12352">
        <v>3.86</v>
      </c>
      <c r="G12352">
        <v>33.563000000000002</v>
      </c>
      <c r="J12352">
        <v>1027.5706900518601</v>
      </c>
      <c r="K12352">
        <v>26.658414643180301</v>
      </c>
    </row>
    <row r="12353" spans="1:11" ht="15" customHeight="1">
      <c r="A12353" s="91" t="s">
        <v>4728</v>
      </c>
      <c r="B12353" s="19" t="s">
        <v>88</v>
      </c>
      <c r="C12353" s="30" t="s">
        <v>199</v>
      </c>
      <c r="D12353" s="91">
        <v>5000</v>
      </c>
      <c r="E12353">
        <v>197</v>
      </c>
      <c r="F12353">
        <v>3.8679999999999999</v>
      </c>
      <c r="G12353">
        <v>33.570999999999998</v>
      </c>
      <c r="J12353">
        <v>1027.580859959</v>
      </c>
      <c r="K12353">
        <v>26.663994796526801</v>
      </c>
    </row>
    <row r="12354" spans="1:11" ht="15" customHeight="1">
      <c r="A12354" s="91" t="s">
        <v>4728</v>
      </c>
      <c r="B12354" s="19" t="s">
        <v>88</v>
      </c>
      <c r="C12354" s="30" t="s">
        <v>199</v>
      </c>
      <c r="D12354" s="91">
        <v>5000</v>
      </c>
      <c r="E12354">
        <v>198</v>
      </c>
      <c r="F12354">
        <v>3.8730000000000002</v>
      </c>
      <c r="G12354">
        <v>33.576999999999998</v>
      </c>
      <c r="J12354">
        <v>1027.5897534186799</v>
      </c>
      <c r="K12354">
        <v>26.668280130614701</v>
      </c>
    </row>
    <row r="12355" spans="1:11" ht="15" customHeight="1">
      <c r="A12355" s="91" t="s">
        <v>4728</v>
      </c>
      <c r="B12355" s="19" t="s">
        <v>88</v>
      </c>
      <c r="C12355" s="30" t="s">
        <v>199</v>
      </c>
      <c r="D12355" s="91">
        <v>5000</v>
      </c>
      <c r="E12355">
        <v>199</v>
      </c>
      <c r="F12355">
        <v>3.879</v>
      </c>
      <c r="G12355">
        <v>33.585000000000001</v>
      </c>
      <c r="J12355">
        <v>1027.6001296023801</v>
      </c>
      <c r="K12355">
        <v>26.6740571670991</v>
      </c>
    </row>
    <row r="12356" spans="1:11" ht="15" customHeight="1">
      <c r="A12356" s="91" t="s">
        <v>4728</v>
      </c>
      <c r="B12356" s="19" t="s">
        <v>88</v>
      </c>
      <c r="C12356" s="30" t="s">
        <v>199</v>
      </c>
      <c r="D12356" s="91">
        <v>5000</v>
      </c>
      <c r="E12356">
        <v>200</v>
      </c>
      <c r="F12356">
        <v>3.8860000000000001</v>
      </c>
      <c r="G12356">
        <v>33.593000000000004</v>
      </c>
      <c r="J12356">
        <v>1027.6103998609301</v>
      </c>
      <c r="K12356">
        <v>26.679734134586401</v>
      </c>
    </row>
    <row r="12357" spans="1:11" ht="15" customHeight="1">
      <c r="A12357" s="91" t="s">
        <v>4728</v>
      </c>
      <c r="B12357" s="19" t="s">
        <v>88</v>
      </c>
      <c r="C12357" s="30" t="s">
        <v>199</v>
      </c>
      <c r="D12357" s="91">
        <v>5000</v>
      </c>
      <c r="E12357">
        <v>201</v>
      </c>
      <c r="F12357">
        <v>3.8940000000000001</v>
      </c>
      <c r="G12357">
        <v>33.600999999999999</v>
      </c>
      <c r="J12357">
        <v>1027.6205638034701</v>
      </c>
      <c r="K12357">
        <v>26.685310717181199</v>
      </c>
    </row>
    <row r="12358" spans="1:11" ht="15" customHeight="1">
      <c r="A12358" s="91" t="s">
        <v>4728</v>
      </c>
      <c r="B12358" s="19" t="s">
        <v>88</v>
      </c>
      <c r="C12358" s="30" t="s">
        <v>199</v>
      </c>
      <c r="D12358" s="91">
        <v>5000</v>
      </c>
      <c r="E12358">
        <v>202</v>
      </c>
      <c r="F12358">
        <v>3.9009999999999998</v>
      </c>
      <c r="G12358">
        <v>33.606999999999999</v>
      </c>
      <c r="J12358">
        <v>1027.6292429840501</v>
      </c>
      <c r="K12358">
        <v>26.689394534044599</v>
      </c>
    </row>
    <row r="12359" spans="1:11" ht="15" customHeight="1">
      <c r="A12359" s="91" t="s">
        <v>4728</v>
      </c>
      <c r="B12359" s="19" t="s">
        <v>88</v>
      </c>
      <c r="C12359" s="30" t="s">
        <v>199</v>
      </c>
      <c r="D12359" s="91">
        <v>5000</v>
      </c>
      <c r="E12359">
        <v>203</v>
      </c>
      <c r="F12359">
        <v>3.9049999999999998</v>
      </c>
      <c r="G12359">
        <v>33.610999999999997</v>
      </c>
      <c r="J12359">
        <v>1027.63664812353</v>
      </c>
      <c r="K12359">
        <v>26.6921853992237</v>
      </c>
    </row>
    <row r="12360" spans="1:11" ht="15" customHeight="1">
      <c r="A12360" s="91" t="s">
        <v>4728</v>
      </c>
      <c r="B12360" s="19" t="s">
        <v>88</v>
      </c>
      <c r="C12360" s="30" t="s">
        <v>199</v>
      </c>
      <c r="D12360" s="91">
        <v>5000</v>
      </c>
      <c r="E12360">
        <v>204</v>
      </c>
      <c r="F12360">
        <v>3.9079999999999999</v>
      </c>
      <c r="G12360">
        <v>33.615000000000002</v>
      </c>
      <c r="J12360">
        <v>1027.6441577922201</v>
      </c>
      <c r="K12360">
        <v>26.695075749332101</v>
      </c>
    </row>
    <row r="12361" spans="1:11" ht="15" customHeight="1">
      <c r="A12361" s="91" t="s">
        <v>4728</v>
      </c>
      <c r="B12361" s="19" t="s">
        <v>88</v>
      </c>
      <c r="C12361" s="30" t="s">
        <v>199</v>
      </c>
      <c r="D12361" s="91">
        <v>5000</v>
      </c>
      <c r="E12361">
        <v>205</v>
      </c>
      <c r="F12361">
        <v>3.9089999999999998</v>
      </c>
      <c r="G12361">
        <v>33.616999999999997</v>
      </c>
      <c r="J12361">
        <v>1027.6502894416001</v>
      </c>
      <c r="K12361">
        <v>26.696574189763201</v>
      </c>
    </row>
    <row r="12362" spans="1:11" ht="15" customHeight="1">
      <c r="A12362" s="91" t="s">
        <v>4728</v>
      </c>
      <c r="B12362" s="19" t="s">
        <v>88</v>
      </c>
      <c r="C12362" s="30" t="s">
        <v>199</v>
      </c>
      <c r="D12362" s="91">
        <v>5000</v>
      </c>
      <c r="E12362">
        <v>206</v>
      </c>
      <c r="F12362">
        <v>3.91</v>
      </c>
      <c r="G12362">
        <v>33.619999999999997</v>
      </c>
      <c r="J12362">
        <v>1027.6572148662001</v>
      </c>
      <c r="K12362">
        <v>26.698868261705002</v>
      </c>
    </row>
    <row r="12363" spans="1:11" ht="15" customHeight="1">
      <c r="A12363" s="91" t="s">
        <v>4728</v>
      </c>
      <c r="B12363" s="19" t="s">
        <v>88</v>
      </c>
      <c r="C12363" s="30" t="s">
        <v>199</v>
      </c>
      <c r="D12363" s="91">
        <v>5000</v>
      </c>
      <c r="E12363">
        <v>207</v>
      </c>
      <c r="F12363">
        <v>3.911</v>
      </c>
      <c r="G12363">
        <v>33.622</v>
      </c>
      <c r="J12363">
        <v>1027.6633461019601</v>
      </c>
      <c r="K12363">
        <v>26.700366668687401</v>
      </c>
    </row>
    <row r="12364" spans="1:11" ht="15" customHeight="1">
      <c r="A12364" s="91" t="s">
        <v>4728</v>
      </c>
      <c r="B12364" s="19" t="s">
        <v>88</v>
      </c>
      <c r="C12364" s="30" t="s">
        <v>199</v>
      </c>
      <c r="D12364" s="91">
        <v>5000</v>
      </c>
      <c r="E12364">
        <v>208</v>
      </c>
      <c r="F12364">
        <v>3.9129999999999998</v>
      </c>
      <c r="G12364">
        <v>33.625</v>
      </c>
      <c r="J12364">
        <v>1027.6701657559599</v>
      </c>
      <c r="K12364">
        <v>26.702560889163401</v>
      </c>
    </row>
    <row r="12365" spans="1:11" ht="15" customHeight="1">
      <c r="A12365" s="91" t="s">
        <v>4728</v>
      </c>
      <c r="B12365" s="19" t="s">
        <v>88</v>
      </c>
      <c r="C12365" s="30" t="s">
        <v>199</v>
      </c>
      <c r="D12365" s="91">
        <v>5000</v>
      </c>
      <c r="E12365">
        <v>209</v>
      </c>
      <c r="F12365">
        <v>3.915</v>
      </c>
      <c r="G12365">
        <v>33.628999999999998</v>
      </c>
      <c r="J12365">
        <v>1027.6777790297299</v>
      </c>
      <c r="K12365">
        <v>26.7055506780064</v>
      </c>
    </row>
    <row r="12366" spans="1:11" ht="15" customHeight="1">
      <c r="A12366" s="91" t="s">
        <v>4728</v>
      </c>
      <c r="B12366" s="19" t="s">
        <v>88</v>
      </c>
      <c r="C12366" s="30" t="s">
        <v>199</v>
      </c>
      <c r="D12366" s="91">
        <v>5000</v>
      </c>
      <c r="E12366">
        <v>210</v>
      </c>
      <c r="F12366">
        <v>3.9180000000000001</v>
      </c>
      <c r="G12366">
        <v>33.631999999999998</v>
      </c>
      <c r="J12366">
        <v>1027.68449255932</v>
      </c>
      <c r="K12366">
        <v>26.7076448653781</v>
      </c>
    </row>
    <row r="12367" spans="1:11" ht="15" customHeight="1">
      <c r="A12367" s="91" t="s">
        <v>4728</v>
      </c>
      <c r="B12367" s="19" t="s">
        <v>88</v>
      </c>
      <c r="C12367" s="30" t="s">
        <v>199</v>
      </c>
      <c r="D12367" s="91">
        <v>5000</v>
      </c>
      <c r="E12367">
        <v>211</v>
      </c>
      <c r="F12367">
        <v>3.9209999999999998</v>
      </c>
      <c r="G12367">
        <v>33.637</v>
      </c>
      <c r="J12367">
        <v>1027.6927934667699</v>
      </c>
      <c r="K12367">
        <v>26.711330157107302</v>
      </c>
    </row>
    <row r="12368" spans="1:11" ht="15" customHeight="1">
      <c r="A12368" s="91" t="s">
        <v>4728</v>
      </c>
      <c r="B12368" s="19" t="s">
        <v>88</v>
      </c>
      <c r="C12368" s="30" t="s">
        <v>199</v>
      </c>
      <c r="D12368" s="91">
        <v>5000</v>
      </c>
      <c r="E12368">
        <v>212</v>
      </c>
      <c r="F12368">
        <v>3.9209999999999998</v>
      </c>
      <c r="G12368">
        <v>33.637999999999998</v>
      </c>
      <c r="J12368">
        <v>1027.6982350472399</v>
      </c>
      <c r="K12368">
        <v>26.712132707533101</v>
      </c>
    </row>
    <row r="12369" spans="1:11" ht="15" customHeight="1">
      <c r="A12369" s="91" t="s">
        <v>4728</v>
      </c>
      <c r="B12369" s="19" t="s">
        <v>88</v>
      </c>
      <c r="C12369" s="30" t="s">
        <v>199</v>
      </c>
      <c r="D12369" s="91">
        <v>5000</v>
      </c>
      <c r="E12369">
        <v>213</v>
      </c>
      <c r="F12369">
        <v>3.9220000000000002</v>
      </c>
      <c r="G12369">
        <v>33.639000000000003</v>
      </c>
      <c r="J12369">
        <v>1027.70357090583</v>
      </c>
      <c r="K12369">
        <v>26.712835306408401</v>
      </c>
    </row>
    <row r="12370" spans="1:11" ht="15" customHeight="1">
      <c r="A12370" s="91" t="s">
        <v>4728</v>
      </c>
      <c r="B12370" s="19" t="s">
        <v>88</v>
      </c>
      <c r="C12370" s="30" t="s">
        <v>199</v>
      </c>
      <c r="D12370" s="91">
        <v>5000</v>
      </c>
      <c r="E12370">
        <v>214</v>
      </c>
      <c r="F12370">
        <v>3.9220000000000002</v>
      </c>
      <c r="G12370">
        <v>33.640999999999998</v>
      </c>
      <c r="J12370">
        <v>1027.7098061179599</v>
      </c>
      <c r="K12370">
        <v>26.714433483792799</v>
      </c>
    </row>
    <row r="12371" spans="1:11" ht="15" customHeight="1">
      <c r="A12371" s="91" t="s">
        <v>4728</v>
      </c>
      <c r="B12371" s="19" t="s">
        <v>88</v>
      </c>
      <c r="C12371" s="30" t="s">
        <v>199</v>
      </c>
      <c r="D12371" s="91">
        <v>5000</v>
      </c>
      <c r="E12371">
        <v>215</v>
      </c>
      <c r="F12371">
        <v>3.923</v>
      </c>
      <c r="G12371">
        <v>33.642000000000003</v>
      </c>
      <c r="J12371">
        <v>1027.7151416424299</v>
      </c>
      <c r="K12371">
        <v>26.7151360701125</v>
      </c>
    </row>
    <row r="12372" spans="1:11" ht="15" customHeight="1">
      <c r="A12372" s="91" t="s">
        <v>4728</v>
      </c>
      <c r="B12372" s="19" t="s">
        <v>88</v>
      </c>
      <c r="C12372" s="30" t="s">
        <v>199</v>
      </c>
      <c r="D12372" s="91">
        <v>5000</v>
      </c>
      <c r="E12372">
        <v>216</v>
      </c>
      <c r="F12372">
        <v>3.9239999999999999</v>
      </c>
      <c r="G12372">
        <v>33.643999999999998</v>
      </c>
      <c r="J12372">
        <v>1027.72127085384</v>
      </c>
      <c r="K12372">
        <v>26.716634263719701</v>
      </c>
    </row>
    <row r="12373" spans="1:11" ht="15" customHeight="1">
      <c r="A12373" s="91" t="s">
        <v>4728</v>
      </c>
      <c r="B12373" s="19" t="s">
        <v>88</v>
      </c>
      <c r="C12373" s="30" t="s">
        <v>199</v>
      </c>
      <c r="D12373" s="91">
        <v>5000</v>
      </c>
      <c r="E12373">
        <v>217</v>
      </c>
      <c r="F12373">
        <v>3.9249999999999998</v>
      </c>
      <c r="G12373">
        <v>33.646999999999998</v>
      </c>
      <c r="J12373">
        <v>1027.72819372259</v>
      </c>
      <c r="K12373">
        <v>26.718928059127599</v>
      </c>
    </row>
    <row r="12374" spans="1:11" ht="15" customHeight="1">
      <c r="A12374" s="91" t="s">
        <v>4728</v>
      </c>
      <c r="B12374" s="19" t="s">
        <v>88</v>
      </c>
      <c r="C12374" s="30" t="s">
        <v>199</v>
      </c>
      <c r="D12374" s="91">
        <v>5000</v>
      </c>
      <c r="E12374">
        <v>218</v>
      </c>
      <c r="F12374">
        <v>3.9260000000000002</v>
      </c>
      <c r="G12374">
        <v>33.649000000000001</v>
      </c>
      <c r="J12374">
        <v>1027.7343225207401</v>
      </c>
      <c r="K12374">
        <v>26.720426219360199</v>
      </c>
    </row>
    <row r="12375" spans="1:11" ht="15" customHeight="1">
      <c r="A12375" s="91" t="s">
        <v>4728</v>
      </c>
      <c r="B12375" s="19" t="s">
        <v>88</v>
      </c>
      <c r="C12375" s="30" t="s">
        <v>199</v>
      </c>
      <c r="D12375" s="91">
        <v>5000</v>
      </c>
      <c r="E12375">
        <v>219</v>
      </c>
      <c r="F12375">
        <v>3.927</v>
      </c>
      <c r="G12375">
        <v>33.651000000000003</v>
      </c>
      <c r="J12375">
        <v>1027.7404511172001</v>
      </c>
      <c r="K12375">
        <v>26.721924363824201</v>
      </c>
    </row>
    <row r="12376" spans="1:11" ht="15" customHeight="1">
      <c r="A12376" s="91" t="s">
        <v>4728</v>
      </c>
      <c r="B12376" s="19" t="s">
        <v>88</v>
      </c>
      <c r="C12376" s="30" t="s">
        <v>199</v>
      </c>
      <c r="D12376" s="91">
        <v>5000</v>
      </c>
      <c r="E12376">
        <v>220</v>
      </c>
      <c r="F12376">
        <v>3.927</v>
      </c>
      <c r="G12376">
        <v>33.652000000000001</v>
      </c>
      <c r="J12376">
        <v>1027.7458915702</v>
      </c>
      <c r="K12376">
        <v>26.722726931446498</v>
      </c>
    </row>
    <row r="12377" spans="1:11" ht="15" customHeight="1">
      <c r="A12377" s="91" t="s">
        <v>4728</v>
      </c>
      <c r="B12377" s="19" t="s">
        <v>88</v>
      </c>
      <c r="C12377" s="30" t="s">
        <v>199</v>
      </c>
      <c r="D12377" s="91">
        <v>5000</v>
      </c>
      <c r="E12377">
        <v>221</v>
      </c>
      <c r="F12377">
        <v>3.9279999999999999</v>
      </c>
      <c r="G12377">
        <v>33.654000000000003</v>
      </c>
      <c r="J12377">
        <v>1027.75201981537</v>
      </c>
      <c r="K12377">
        <v>26.7242250621794</v>
      </c>
    </row>
    <row r="12378" spans="1:11" ht="15" customHeight="1">
      <c r="A12378" s="91" t="s">
        <v>4728</v>
      </c>
      <c r="B12378" s="19" t="s">
        <v>88</v>
      </c>
      <c r="C12378" s="30" t="s">
        <v>199</v>
      </c>
      <c r="D12378" s="91">
        <v>5000</v>
      </c>
      <c r="E12378">
        <v>222</v>
      </c>
      <c r="F12378">
        <v>3.9289999999999998</v>
      </c>
      <c r="G12378">
        <v>33.655999999999999</v>
      </c>
      <c r="J12378">
        <v>1027.7581478589</v>
      </c>
      <c r="K12378">
        <v>26.7257231771496</v>
      </c>
    </row>
    <row r="12379" spans="1:11" ht="15" customHeight="1">
      <c r="A12379" s="91" t="s">
        <v>4728</v>
      </c>
      <c r="B12379" s="19" t="s">
        <v>88</v>
      </c>
      <c r="C12379" s="30" t="s">
        <v>199</v>
      </c>
      <c r="D12379" s="91">
        <v>5000</v>
      </c>
      <c r="E12379">
        <v>223</v>
      </c>
      <c r="F12379">
        <v>3.93</v>
      </c>
      <c r="G12379">
        <v>33.658000000000001</v>
      </c>
      <c r="J12379">
        <v>1027.7642757008</v>
      </c>
      <c r="K12379">
        <v>26.7272212763596</v>
      </c>
    </row>
    <row r="12380" spans="1:11" ht="15" customHeight="1">
      <c r="A12380" s="91" t="s">
        <v>4728</v>
      </c>
      <c r="B12380" s="19" t="s">
        <v>88</v>
      </c>
      <c r="C12380" s="30" t="s">
        <v>199</v>
      </c>
      <c r="D12380" s="91">
        <v>5000</v>
      </c>
      <c r="E12380">
        <v>224</v>
      </c>
      <c r="F12380">
        <v>3.93</v>
      </c>
      <c r="G12380">
        <v>33.661000000000001</v>
      </c>
      <c r="J12380">
        <v>1027.77130318081</v>
      </c>
      <c r="K12380">
        <v>26.729615072838399</v>
      </c>
    </row>
    <row r="12381" spans="1:11" ht="15" customHeight="1">
      <c r="A12381" s="91" t="s">
        <v>4728</v>
      </c>
      <c r="B12381" s="19" t="s">
        <v>88</v>
      </c>
      <c r="C12381" s="30" t="s">
        <v>199</v>
      </c>
      <c r="D12381" s="91">
        <v>5000</v>
      </c>
      <c r="E12381">
        <v>225</v>
      </c>
      <c r="F12381">
        <v>3.931</v>
      </c>
      <c r="G12381">
        <v>33.664000000000001</v>
      </c>
      <c r="J12381">
        <v>1027.7782244376299</v>
      </c>
      <c r="K12381">
        <v>26.731908763384101</v>
      </c>
    </row>
    <row r="12382" spans="1:11" ht="15" customHeight="1">
      <c r="A12382" s="91" t="s">
        <v>4728</v>
      </c>
      <c r="B12382" s="19" t="s">
        <v>88</v>
      </c>
      <c r="C12382" s="30" t="s">
        <v>199</v>
      </c>
      <c r="D12382" s="91">
        <v>5000</v>
      </c>
      <c r="E12382">
        <v>226</v>
      </c>
      <c r="F12382">
        <v>3.9319999999999999</v>
      </c>
      <c r="G12382">
        <v>33.667999999999999</v>
      </c>
      <c r="J12382">
        <v>1027.7859392499799</v>
      </c>
      <c r="K12382">
        <v>26.734998042235901</v>
      </c>
    </row>
    <row r="12383" spans="1:11" ht="15" customHeight="1">
      <c r="A12383" s="91" t="s">
        <v>4728</v>
      </c>
      <c r="B12383" s="19" t="s">
        <v>88</v>
      </c>
      <c r="C12383" s="30" t="s">
        <v>199</v>
      </c>
      <c r="D12383" s="91">
        <v>5000</v>
      </c>
      <c r="E12383">
        <v>227</v>
      </c>
      <c r="F12383">
        <v>3.9340000000000002</v>
      </c>
      <c r="G12383">
        <v>33.676000000000002</v>
      </c>
      <c r="J12383">
        <v>1027.7967226966</v>
      </c>
      <c r="K12383">
        <v>26.741169548487999</v>
      </c>
    </row>
    <row r="12384" spans="1:11" ht="15" customHeight="1">
      <c r="A12384" s="91" t="s">
        <v>4728</v>
      </c>
      <c r="B12384" s="19" t="s">
        <v>88</v>
      </c>
      <c r="C12384" s="30" t="s">
        <v>199</v>
      </c>
      <c r="D12384" s="91">
        <v>5000</v>
      </c>
      <c r="E12384">
        <v>228</v>
      </c>
      <c r="F12384">
        <v>3.9340000000000002</v>
      </c>
      <c r="G12384">
        <v>33.685000000000002</v>
      </c>
      <c r="J12384">
        <v>1027.80851198961</v>
      </c>
      <c r="K12384">
        <v>26.748336990599</v>
      </c>
    </row>
    <row r="12385" spans="1:11" ht="15" customHeight="1">
      <c r="A12385" s="91" t="s">
        <v>4728</v>
      </c>
      <c r="B12385" s="19" t="s">
        <v>88</v>
      </c>
      <c r="C12385" s="30" t="s">
        <v>199</v>
      </c>
      <c r="D12385" s="91">
        <v>5000</v>
      </c>
      <c r="E12385">
        <v>229</v>
      </c>
      <c r="F12385">
        <v>3.9319999999999999</v>
      </c>
      <c r="G12385">
        <v>33.69</v>
      </c>
      <c r="J12385">
        <v>1027.81733860603</v>
      </c>
      <c r="K12385">
        <v>26.7525224381268</v>
      </c>
    </row>
    <row r="12386" spans="1:11" ht="15" customHeight="1">
      <c r="A12386" s="91" t="s">
        <v>4728</v>
      </c>
      <c r="B12386" s="19" t="s">
        <v>88</v>
      </c>
      <c r="C12386" s="30" t="s">
        <v>199</v>
      </c>
      <c r="D12386" s="91">
        <v>5000</v>
      </c>
      <c r="E12386">
        <v>230</v>
      </c>
      <c r="F12386">
        <v>3.931</v>
      </c>
      <c r="G12386">
        <v>33.694000000000003</v>
      </c>
      <c r="J12386">
        <v>1027.8252651146399</v>
      </c>
      <c r="K12386">
        <v>26.755812089507099</v>
      </c>
    </row>
    <row r="12387" spans="1:11" ht="15" customHeight="1">
      <c r="A12387" s="91" t="s">
        <v>4728</v>
      </c>
      <c r="B12387" s="19" t="s">
        <v>88</v>
      </c>
      <c r="C12387" s="30" t="s">
        <v>199</v>
      </c>
      <c r="D12387" s="91">
        <v>5000</v>
      </c>
      <c r="E12387">
        <v>231</v>
      </c>
      <c r="F12387">
        <v>3.9289999999999998</v>
      </c>
      <c r="G12387">
        <v>33.698999999999998</v>
      </c>
      <c r="J12387">
        <v>1027.8340915895601</v>
      </c>
      <c r="K12387">
        <v>26.759997565710599</v>
      </c>
    </row>
    <row r="12388" spans="1:11" ht="15" customHeight="1">
      <c r="A12388" s="91" t="s">
        <v>4728</v>
      </c>
      <c r="B12388" s="19" t="s">
        <v>88</v>
      </c>
      <c r="C12388" s="30" t="s">
        <v>199</v>
      </c>
      <c r="D12388" s="91">
        <v>5000</v>
      </c>
      <c r="E12388">
        <v>232</v>
      </c>
      <c r="F12388">
        <v>3.927</v>
      </c>
      <c r="G12388">
        <v>33.704000000000001</v>
      </c>
      <c r="J12388">
        <v>1027.8429180005501</v>
      </c>
      <c r="K12388">
        <v>26.764183053792301</v>
      </c>
    </row>
    <row r="12389" spans="1:11" ht="15" customHeight="1">
      <c r="A12389" s="91" t="s">
        <v>4728</v>
      </c>
      <c r="B12389" s="19" t="s">
        <v>88</v>
      </c>
      <c r="C12389" s="30" t="s">
        <v>199</v>
      </c>
      <c r="D12389" s="91">
        <v>5000</v>
      </c>
      <c r="E12389">
        <v>233</v>
      </c>
      <c r="F12389">
        <v>3.9249999999999998</v>
      </c>
      <c r="G12389">
        <v>33.707000000000001</v>
      </c>
      <c r="J12389">
        <v>1027.85015684161</v>
      </c>
      <c r="K12389">
        <v>26.766777272974</v>
      </c>
    </row>
    <row r="12390" spans="1:11" ht="15" customHeight="1">
      <c r="A12390" s="91" t="s">
        <v>4728</v>
      </c>
      <c r="B12390" s="19" t="s">
        <v>88</v>
      </c>
      <c r="C12390" s="30" t="s">
        <v>199</v>
      </c>
      <c r="D12390" s="91">
        <v>5000</v>
      </c>
      <c r="E12390">
        <v>234</v>
      </c>
      <c r="F12390">
        <v>3.9239999999999999</v>
      </c>
      <c r="G12390">
        <v>33.709000000000003</v>
      </c>
      <c r="J12390">
        <v>1027.85649553085</v>
      </c>
      <c r="K12390">
        <v>26.768475693623301</v>
      </c>
    </row>
    <row r="12391" spans="1:11" ht="15" customHeight="1">
      <c r="A12391" s="91" t="s">
        <v>4728</v>
      </c>
      <c r="B12391" s="19" t="s">
        <v>88</v>
      </c>
      <c r="C12391" s="30" t="s">
        <v>199</v>
      </c>
      <c r="D12391" s="91">
        <v>5000</v>
      </c>
      <c r="E12391">
        <v>235</v>
      </c>
      <c r="F12391">
        <v>3.9239999999999999</v>
      </c>
      <c r="G12391">
        <v>33.712000000000003</v>
      </c>
      <c r="J12391">
        <v>1027.8635215090101</v>
      </c>
      <c r="K12391">
        <v>26.770869618952499</v>
      </c>
    </row>
    <row r="12392" spans="1:11" ht="15" customHeight="1">
      <c r="A12392" s="91" t="s">
        <v>4728</v>
      </c>
      <c r="B12392" s="19" t="s">
        <v>88</v>
      </c>
      <c r="C12392" s="30" t="s">
        <v>199</v>
      </c>
      <c r="D12392" s="91">
        <v>5000</v>
      </c>
      <c r="E12392">
        <v>236</v>
      </c>
      <c r="F12392">
        <v>3.923</v>
      </c>
      <c r="G12392">
        <v>33.715000000000003</v>
      </c>
      <c r="J12392">
        <v>1027.87065375117</v>
      </c>
      <c r="K12392">
        <v>26.7733636995663</v>
      </c>
    </row>
    <row r="12393" spans="1:11" ht="15" customHeight="1">
      <c r="A12393" s="91" t="s">
        <v>4728</v>
      </c>
      <c r="B12393" s="19" t="s">
        <v>88</v>
      </c>
      <c r="C12393" s="30" t="s">
        <v>199</v>
      </c>
      <c r="D12393" s="91">
        <v>5000</v>
      </c>
      <c r="E12393">
        <v>237</v>
      </c>
      <c r="F12393">
        <v>3.9239999999999999</v>
      </c>
      <c r="G12393">
        <v>33.718000000000004</v>
      </c>
      <c r="J12393">
        <v>1027.8775730356899</v>
      </c>
      <c r="K12393">
        <v>26.775657488127301</v>
      </c>
    </row>
    <row r="12394" spans="1:11" ht="15" customHeight="1">
      <c r="A12394" s="91" t="s">
        <v>4728</v>
      </c>
      <c r="B12394" s="19" t="s">
        <v>88</v>
      </c>
      <c r="C12394" s="30" t="s">
        <v>199</v>
      </c>
      <c r="D12394" s="91">
        <v>5000</v>
      </c>
      <c r="E12394">
        <v>238</v>
      </c>
      <c r="F12394">
        <v>3.9260000000000002</v>
      </c>
      <c r="G12394">
        <v>33.722999999999999</v>
      </c>
      <c r="J12394">
        <v>1027.88597303389</v>
      </c>
      <c r="K12394">
        <v>26.779442357751101</v>
      </c>
    </row>
    <row r="12395" spans="1:11" ht="15" customHeight="1">
      <c r="A12395" s="91" t="s">
        <v>4728</v>
      </c>
      <c r="B12395" s="19" t="s">
        <v>88</v>
      </c>
      <c r="C12395" s="30" t="s">
        <v>199</v>
      </c>
      <c r="D12395" s="91">
        <v>5000</v>
      </c>
      <c r="E12395">
        <v>239</v>
      </c>
      <c r="F12395">
        <v>3.9289999999999998</v>
      </c>
      <c r="G12395">
        <v>33.728000000000002</v>
      </c>
      <c r="J12395">
        <v>1027.89426608549</v>
      </c>
      <c r="K12395">
        <v>26.783126902319101</v>
      </c>
    </row>
    <row r="12396" spans="1:11" ht="15" customHeight="1">
      <c r="A12396" s="91" t="s">
        <v>4728</v>
      </c>
      <c r="B12396" s="19" t="s">
        <v>88</v>
      </c>
      <c r="C12396" s="30" t="s">
        <v>199</v>
      </c>
      <c r="D12396" s="91">
        <v>5000</v>
      </c>
      <c r="E12396">
        <v>240</v>
      </c>
      <c r="F12396">
        <v>3.9340000000000002</v>
      </c>
      <c r="G12396">
        <v>33.731999999999999</v>
      </c>
      <c r="J12396">
        <v>1027.90155161287</v>
      </c>
      <c r="K12396">
        <v>26.785815038606</v>
      </c>
    </row>
    <row r="12397" spans="1:11" ht="15" customHeight="1">
      <c r="A12397" s="91" t="s">
        <v>4728</v>
      </c>
      <c r="B12397" s="19" t="s">
        <v>88</v>
      </c>
      <c r="C12397" s="30" t="s">
        <v>199</v>
      </c>
      <c r="D12397" s="91">
        <v>5000</v>
      </c>
      <c r="E12397">
        <v>241</v>
      </c>
      <c r="F12397">
        <v>3.9369999999999998</v>
      </c>
      <c r="G12397">
        <v>33.735999999999997</v>
      </c>
      <c r="J12397">
        <v>1027.9090498513101</v>
      </c>
      <c r="K12397">
        <v>26.788703535969699</v>
      </c>
    </row>
    <row r="12398" spans="1:11" ht="15" customHeight="1">
      <c r="A12398" s="91" t="s">
        <v>4728</v>
      </c>
      <c r="B12398" s="19" t="s">
        <v>88</v>
      </c>
      <c r="C12398" s="30" t="s">
        <v>199</v>
      </c>
      <c r="D12398" s="91">
        <v>5000</v>
      </c>
      <c r="E12398">
        <v>242</v>
      </c>
      <c r="F12398">
        <v>3.94</v>
      </c>
      <c r="G12398">
        <v>33.74</v>
      </c>
      <c r="J12398">
        <v>1027.91654761265</v>
      </c>
      <c r="K12398">
        <v>26.7915918773156</v>
      </c>
    </row>
    <row r="12399" spans="1:11" ht="15" customHeight="1">
      <c r="A12399" s="91" t="s">
        <v>4728</v>
      </c>
      <c r="B12399" s="19" t="s">
        <v>88</v>
      </c>
      <c r="C12399" s="30" t="s">
        <v>199</v>
      </c>
      <c r="D12399" s="91">
        <v>5000</v>
      </c>
      <c r="E12399">
        <v>243</v>
      </c>
      <c r="F12399">
        <v>3.9409999999999998</v>
      </c>
      <c r="G12399">
        <v>33.75</v>
      </c>
      <c r="J12399">
        <v>1027.92902051737</v>
      </c>
      <c r="K12399">
        <v>26.799454610840499</v>
      </c>
    </row>
    <row r="12400" spans="1:11" ht="15" customHeight="1">
      <c r="A12400" s="91" t="s">
        <v>4728</v>
      </c>
      <c r="B12400" s="19" t="s">
        <v>88</v>
      </c>
      <c r="C12400" s="30" t="s">
        <v>199</v>
      </c>
      <c r="D12400" s="91">
        <v>5000</v>
      </c>
      <c r="E12400">
        <v>244</v>
      </c>
      <c r="F12400">
        <v>3.9420000000000002</v>
      </c>
      <c r="G12400">
        <v>33.761000000000003</v>
      </c>
      <c r="J12400">
        <v>1027.9422867185899</v>
      </c>
      <c r="K12400">
        <v>26.808112929689301</v>
      </c>
    </row>
    <row r="12401" spans="1:11" ht="15" customHeight="1">
      <c r="A12401" s="91" t="s">
        <v>4728</v>
      </c>
      <c r="B12401" s="19" t="s">
        <v>88</v>
      </c>
      <c r="C12401" s="30" t="s">
        <v>199</v>
      </c>
      <c r="D12401" s="91">
        <v>5000</v>
      </c>
      <c r="E12401">
        <v>245</v>
      </c>
      <c r="F12401">
        <v>3.9420000000000002</v>
      </c>
      <c r="G12401">
        <v>33.768000000000001</v>
      </c>
      <c r="J12401">
        <v>1027.9524850463899</v>
      </c>
      <c r="K12401">
        <v>26.813689281720801</v>
      </c>
    </row>
    <row r="12402" spans="1:11" ht="15" customHeight="1">
      <c r="A12402" s="91" t="s">
        <v>4728</v>
      </c>
      <c r="B12402" s="19" t="s">
        <v>88</v>
      </c>
      <c r="C12402" s="30" t="s">
        <v>199</v>
      </c>
      <c r="D12402" s="91">
        <v>5000</v>
      </c>
      <c r="E12402">
        <v>246</v>
      </c>
      <c r="F12402">
        <v>3.944</v>
      </c>
      <c r="G12402">
        <v>33.774000000000001</v>
      </c>
      <c r="J12402">
        <v>1027.96167546232</v>
      </c>
      <c r="K12402">
        <v>26.818268976041502</v>
      </c>
    </row>
    <row r="12403" spans="1:11" ht="15" customHeight="1">
      <c r="A12403" s="91" t="s">
        <v>4728</v>
      </c>
      <c r="B12403" s="19" t="s">
        <v>88</v>
      </c>
      <c r="C12403" s="30" t="s">
        <v>199</v>
      </c>
      <c r="D12403" s="91">
        <v>5000</v>
      </c>
      <c r="E12403">
        <v>247</v>
      </c>
      <c r="F12403">
        <v>3.9449999999999998</v>
      </c>
      <c r="G12403">
        <v>33.777999999999999</v>
      </c>
      <c r="J12403">
        <v>1027.96938538008</v>
      </c>
      <c r="K12403">
        <v>26.821357933437199</v>
      </c>
    </row>
    <row r="12404" spans="1:11" ht="15" customHeight="1">
      <c r="A12404" s="91" t="s">
        <v>4728</v>
      </c>
      <c r="B12404" s="19" t="s">
        <v>88</v>
      </c>
      <c r="C12404" s="30" t="s">
        <v>199</v>
      </c>
      <c r="D12404" s="91">
        <v>5000</v>
      </c>
      <c r="E12404">
        <v>248</v>
      </c>
      <c r="F12404">
        <v>3.9460000000000002</v>
      </c>
      <c r="G12404">
        <v>33.780999999999999</v>
      </c>
      <c r="J12404">
        <v>1027.9763014569401</v>
      </c>
      <c r="K12404">
        <v>26.8236512602791</v>
      </c>
    </row>
    <row r="12405" spans="1:11" ht="15" customHeight="1">
      <c r="A12405" s="91" t="s">
        <v>4728</v>
      </c>
      <c r="B12405" s="19" t="s">
        <v>88</v>
      </c>
      <c r="C12405" s="30" t="s">
        <v>199</v>
      </c>
      <c r="D12405" s="91">
        <v>5000</v>
      </c>
      <c r="E12405">
        <v>249</v>
      </c>
      <c r="F12405">
        <v>3.9460000000000002</v>
      </c>
      <c r="G12405">
        <v>33.783999999999999</v>
      </c>
      <c r="J12405">
        <v>1027.9833245024199</v>
      </c>
      <c r="K12405">
        <v>26.826045163347999</v>
      </c>
    </row>
    <row r="12406" spans="1:11" ht="15" customHeight="1">
      <c r="A12406" s="91" t="s">
        <v>4728</v>
      </c>
      <c r="B12406" s="19" t="s">
        <v>88</v>
      </c>
      <c r="C12406" s="30" t="s">
        <v>199</v>
      </c>
      <c r="D12406" s="91">
        <v>5000</v>
      </c>
      <c r="E12406">
        <v>250</v>
      </c>
      <c r="F12406">
        <v>3.9460000000000002</v>
      </c>
      <c r="G12406">
        <v>33.786000000000001</v>
      </c>
      <c r="J12406">
        <v>1027.9895538173701</v>
      </c>
      <c r="K12406">
        <v>26.827643461785598</v>
      </c>
    </row>
    <row r="12407" spans="1:11" ht="15" customHeight="1">
      <c r="A12407" s="91" t="s">
        <v>4728</v>
      </c>
      <c r="B12407" s="19" t="s">
        <v>88</v>
      </c>
      <c r="C12407" s="30" t="s">
        <v>199</v>
      </c>
      <c r="D12407" s="91">
        <v>5000</v>
      </c>
      <c r="E12407">
        <v>251</v>
      </c>
      <c r="F12407">
        <v>3.9460000000000002</v>
      </c>
      <c r="G12407">
        <v>33.786999999999999</v>
      </c>
      <c r="J12407">
        <v>1027.9949894232</v>
      </c>
      <c r="K12407">
        <v>26.8284461528301</v>
      </c>
    </row>
    <row r="12408" spans="1:11" ht="15" customHeight="1">
      <c r="A12408" s="91" t="s">
        <v>4728</v>
      </c>
      <c r="B12408" s="19" t="s">
        <v>88</v>
      </c>
      <c r="C12408" s="30" t="s">
        <v>199</v>
      </c>
      <c r="D12408" s="91">
        <v>5000</v>
      </c>
      <c r="E12408">
        <v>252</v>
      </c>
      <c r="F12408">
        <v>3.9470000000000001</v>
      </c>
      <c r="G12408">
        <v>33.789000000000001</v>
      </c>
      <c r="J12408">
        <v>1028.00111121022</v>
      </c>
      <c r="K12408">
        <v>26.829943854476799</v>
      </c>
    </row>
    <row r="12409" spans="1:11" ht="15" customHeight="1">
      <c r="A12409" s="91" t="s">
        <v>4728</v>
      </c>
      <c r="B12409" s="19" t="s">
        <v>88</v>
      </c>
      <c r="C12409" s="30" t="s">
        <v>199</v>
      </c>
      <c r="D12409" s="91">
        <v>5000</v>
      </c>
      <c r="E12409">
        <v>253</v>
      </c>
      <c r="F12409">
        <v>3.9470000000000001</v>
      </c>
      <c r="G12409">
        <v>33.790999999999997</v>
      </c>
      <c r="J12409">
        <v>1028.00734011496</v>
      </c>
      <c r="K12409">
        <v>26.831542160389699</v>
      </c>
    </row>
    <row r="12410" spans="1:11" ht="15" customHeight="1">
      <c r="A12410" s="91" t="s">
        <v>4728</v>
      </c>
      <c r="B12410" s="19" t="s">
        <v>88</v>
      </c>
      <c r="C12410" s="30" t="s">
        <v>199</v>
      </c>
      <c r="D12410" s="91">
        <v>5000</v>
      </c>
      <c r="E12410">
        <v>254</v>
      </c>
      <c r="F12410">
        <v>3.948</v>
      </c>
      <c r="G12410">
        <v>33.793999999999997</v>
      </c>
      <c r="J12410">
        <v>1028.0142550948599</v>
      </c>
      <c r="K12410">
        <v>26.8338354553598</v>
      </c>
    </row>
    <row r="12411" spans="1:11" ht="15" customHeight="1">
      <c r="A12411" s="91" t="s">
        <v>4728</v>
      </c>
      <c r="B12411" s="19" t="s">
        <v>88</v>
      </c>
      <c r="C12411" s="30" t="s">
        <v>199</v>
      </c>
      <c r="D12411" s="91">
        <v>5000</v>
      </c>
      <c r="E12411">
        <v>255</v>
      </c>
      <c r="F12411">
        <v>3.948</v>
      </c>
      <c r="G12411">
        <v>33.795999999999999</v>
      </c>
      <c r="J12411">
        <v>1028.0204837042299</v>
      </c>
      <c r="K12411">
        <v>26.8354337665176</v>
      </c>
    </row>
    <row r="12412" spans="1:11" ht="15" customHeight="1">
      <c r="A12412" s="91" t="s">
        <v>4728</v>
      </c>
      <c r="B12412" s="19" t="s">
        <v>88</v>
      </c>
      <c r="C12412" s="30" t="s">
        <v>199</v>
      </c>
      <c r="D12412" s="91">
        <v>5000</v>
      </c>
      <c r="E12412">
        <v>256</v>
      </c>
      <c r="F12412">
        <v>3.9489999999999998</v>
      </c>
      <c r="G12412">
        <v>33.798999999999999</v>
      </c>
      <c r="J12412">
        <v>1028.0273982972899</v>
      </c>
      <c r="K12412">
        <v>26.837727043628298</v>
      </c>
    </row>
    <row r="12413" spans="1:11" ht="15" customHeight="1">
      <c r="A12413" s="91" t="s">
        <v>4728</v>
      </c>
      <c r="B12413" s="19" t="s">
        <v>88</v>
      </c>
      <c r="C12413" s="30" t="s">
        <v>199</v>
      </c>
      <c r="D12413" s="91">
        <v>5000</v>
      </c>
      <c r="E12413">
        <v>257</v>
      </c>
      <c r="F12413">
        <v>3.95</v>
      </c>
      <c r="G12413">
        <v>33.802999999999997</v>
      </c>
      <c r="J12413">
        <v>1028.0351061971401</v>
      </c>
      <c r="K12413">
        <v>26.8408159085932</v>
      </c>
    </row>
    <row r="12414" spans="1:11" ht="15" customHeight="1">
      <c r="A12414" s="91" t="s">
        <v>4728</v>
      </c>
      <c r="B12414" s="19" t="s">
        <v>88</v>
      </c>
      <c r="C12414" s="30" t="s">
        <v>199</v>
      </c>
      <c r="D12414" s="91">
        <v>5000</v>
      </c>
      <c r="E12414">
        <v>258</v>
      </c>
      <c r="F12414">
        <v>3.9529999999999998</v>
      </c>
      <c r="G12414">
        <v>33.808</v>
      </c>
      <c r="J12414">
        <v>1028.0433922923801</v>
      </c>
      <c r="K12414">
        <v>26.844498932311101</v>
      </c>
    </row>
    <row r="12415" spans="1:11" ht="15" customHeight="1">
      <c r="A12415" s="91" t="s">
        <v>4728</v>
      </c>
      <c r="B12415" s="19" t="s">
        <v>88</v>
      </c>
      <c r="C12415" s="30" t="s">
        <v>199</v>
      </c>
      <c r="D12415" s="91">
        <v>5000</v>
      </c>
      <c r="E12415">
        <v>259</v>
      </c>
      <c r="F12415">
        <v>3.9550000000000001</v>
      </c>
      <c r="G12415">
        <v>33.811999999999998</v>
      </c>
      <c r="J12415">
        <v>1028.05099200264</v>
      </c>
      <c r="K12415">
        <v>26.847486957418099</v>
      </c>
    </row>
    <row r="12416" spans="1:11" ht="15" customHeight="1">
      <c r="A12416" s="91" t="s">
        <v>4728</v>
      </c>
      <c r="B12416" s="19" t="s">
        <v>88</v>
      </c>
      <c r="C12416" s="30" t="s">
        <v>199</v>
      </c>
      <c r="D12416" s="91">
        <v>5000</v>
      </c>
      <c r="E12416">
        <v>260</v>
      </c>
      <c r="F12416">
        <v>3.956</v>
      </c>
      <c r="G12416">
        <v>33.814999999999998</v>
      </c>
      <c r="J12416">
        <v>1028.0579055415601</v>
      </c>
      <c r="K12416">
        <v>26.8497800963532</v>
      </c>
    </row>
    <row r="12417" spans="1:11" ht="15" customHeight="1">
      <c r="A12417" s="91" t="s">
        <v>4728</v>
      </c>
      <c r="B12417" s="19" t="s">
        <v>88</v>
      </c>
      <c r="C12417" s="30" t="s">
        <v>199</v>
      </c>
      <c r="D12417" s="91">
        <v>5000</v>
      </c>
      <c r="E12417">
        <v>261</v>
      </c>
      <c r="F12417">
        <v>3.9569999999999999</v>
      </c>
      <c r="G12417">
        <v>33.817999999999998</v>
      </c>
      <c r="J12417">
        <v>1028.0648188600501</v>
      </c>
      <c r="K12417">
        <v>26.852073216284499</v>
      </c>
    </row>
    <row r="12418" spans="1:11" ht="15" customHeight="1">
      <c r="A12418" s="91" t="s">
        <v>4728</v>
      </c>
      <c r="B12418" s="19" t="s">
        <v>88</v>
      </c>
      <c r="C12418" s="30" t="s">
        <v>199</v>
      </c>
      <c r="D12418" s="91">
        <v>5000</v>
      </c>
      <c r="E12418">
        <v>262</v>
      </c>
      <c r="F12418">
        <v>3.9580000000000002</v>
      </c>
      <c r="G12418">
        <v>33.82</v>
      </c>
      <c r="J12418">
        <v>1028.07093848575</v>
      </c>
      <c r="K12418">
        <v>26.853570725391599</v>
      </c>
    </row>
    <row r="12419" spans="1:11" ht="15" customHeight="1">
      <c r="A12419" s="91" t="s">
        <v>4728</v>
      </c>
      <c r="B12419" s="19" t="s">
        <v>88</v>
      </c>
      <c r="C12419" s="30" t="s">
        <v>199</v>
      </c>
      <c r="D12419" s="91">
        <v>5000</v>
      </c>
      <c r="E12419">
        <v>263</v>
      </c>
      <c r="F12419">
        <v>3.9590000000000001</v>
      </c>
      <c r="G12419">
        <v>33.823</v>
      </c>
      <c r="J12419">
        <v>1028.0778513729699</v>
      </c>
      <c r="K12419">
        <v>26.8558638088602</v>
      </c>
    </row>
    <row r="12420" spans="1:11" ht="15" customHeight="1">
      <c r="A12420" s="91" t="s">
        <v>4728</v>
      </c>
      <c r="B12420" s="19" t="s">
        <v>88</v>
      </c>
      <c r="C12420" s="30" t="s">
        <v>199</v>
      </c>
      <c r="D12420" s="91">
        <v>5000</v>
      </c>
      <c r="E12420">
        <v>264</v>
      </c>
      <c r="F12420">
        <v>3.9590000000000001</v>
      </c>
      <c r="G12420">
        <v>33.825000000000003</v>
      </c>
      <c r="J12420">
        <v>1028.0840784116699</v>
      </c>
      <c r="K12420">
        <v>26.857462124810102</v>
      </c>
    </row>
    <row r="12421" spans="1:11" ht="15" customHeight="1">
      <c r="A12421" s="91" t="s">
        <v>4728</v>
      </c>
      <c r="B12421" s="19" t="s">
        <v>88</v>
      </c>
      <c r="C12421" s="30" t="s">
        <v>199</v>
      </c>
      <c r="D12421" s="91">
        <v>5000</v>
      </c>
      <c r="E12421">
        <v>265</v>
      </c>
      <c r="F12421">
        <v>3.96</v>
      </c>
      <c r="G12421">
        <v>33.826999999999998</v>
      </c>
      <c r="J12421">
        <v>1028.09019746642</v>
      </c>
      <c r="K12421">
        <v>26.858959601071099</v>
      </c>
    </row>
    <row r="12422" spans="1:11" ht="15" customHeight="1">
      <c r="A12422" s="91" t="s">
        <v>4728</v>
      </c>
      <c r="B12422" s="19" t="s">
        <v>88</v>
      </c>
      <c r="C12422" s="30" t="s">
        <v>199</v>
      </c>
      <c r="D12422" s="91">
        <v>5000</v>
      </c>
      <c r="E12422">
        <v>266</v>
      </c>
      <c r="F12422">
        <v>3.9609999999999999</v>
      </c>
      <c r="G12422">
        <v>33.829000000000001</v>
      </c>
      <c r="J12422">
        <v>1028.09631632018</v>
      </c>
      <c r="K12422">
        <v>26.860457061690099</v>
      </c>
    </row>
    <row r="12423" spans="1:11" ht="15" customHeight="1">
      <c r="A12423" s="91" t="s">
        <v>4728</v>
      </c>
      <c r="B12423" s="19" t="s">
        <v>88</v>
      </c>
      <c r="C12423" s="30" t="s">
        <v>199</v>
      </c>
      <c r="D12423" s="91">
        <v>5000</v>
      </c>
      <c r="E12423">
        <v>267</v>
      </c>
      <c r="F12423">
        <v>3.9620000000000002</v>
      </c>
      <c r="G12423">
        <v>33.832000000000001</v>
      </c>
      <c r="J12423">
        <v>1028.1032283991999</v>
      </c>
      <c r="K12423">
        <v>26.862750092443299</v>
      </c>
    </row>
    <row r="12424" spans="1:11" ht="15" customHeight="1">
      <c r="A12424" s="91" t="s">
        <v>4728</v>
      </c>
      <c r="B12424" s="19" t="s">
        <v>88</v>
      </c>
      <c r="C12424" s="30" t="s">
        <v>199</v>
      </c>
      <c r="D12424" s="91">
        <v>5000</v>
      </c>
      <c r="E12424">
        <v>268</v>
      </c>
      <c r="F12424">
        <v>3.9620000000000002</v>
      </c>
      <c r="G12424">
        <v>33.834000000000003</v>
      </c>
      <c r="J12424">
        <v>1028.1094548246399</v>
      </c>
      <c r="K12424">
        <v>26.8643484141915</v>
      </c>
    </row>
    <row r="12425" spans="1:11" ht="15" customHeight="1">
      <c r="A12425" s="91" t="s">
        <v>4728</v>
      </c>
      <c r="B12425" s="19" t="s">
        <v>88</v>
      </c>
      <c r="C12425" s="30" t="s">
        <v>199</v>
      </c>
      <c r="D12425" s="91">
        <v>5000</v>
      </c>
      <c r="E12425">
        <v>269</v>
      </c>
      <c r="F12425">
        <v>3.9630000000000001</v>
      </c>
      <c r="G12425">
        <v>33.835000000000001</v>
      </c>
      <c r="J12425">
        <v>1028.11477969828</v>
      </c>
      <c r="K12425">
        <v>26.865050257101299</v>
      </c>
    </row>
    <row r="12426" spans="1:11" ht="15" customHeight="1">
      <c r="A12426" s="91" t="s">
        <v>4728</v>
      </c>
      <c r="B12426" s="19" t="s">
        <v>88</v>
      </c>
      <c r="C12426" s="30" t="s">
        <v>199</v>
      </c>
      <c r="D12426" s="91">
        <v>5000</v>
      </c>
      <c r="E12426">
        <v>270</v>
      </c>
      <c r="F12426">
        <v>3.9630000000000001</v>
      </c>
      <c r="G12426">
        <v>33.835999999999999</v>
      </c>
      <c r="J12426">
        <v>1028.1202124409499</v>
      </c>
      <c r="K12426">
        <v>26.865852996746099</v>
      </c>
    </row>
    <row r="12427" spans="1:11" ht="15" customHeight="1">
      <c r="A12427" s="91" t="s">
        <v>4728</v>
      </c>
      <c r="B12427" s="19" t="s">
        <v>88</v>
      </c>
      <c r="C12427" s="30" t="s">
        <v>199</v>
      </c>
      <c r="D12427" s="91">
        <v>5000</v>
      </c>
      <c r="E12427">
        <v>271</v>
      </c>
      <c r="F12427">
        <v>3.9630000000000001</v>
      </c>
      <c r="G12427">
        <v>33.835999999999999</v>
      </c>
      <c r="J12427">
        <v>1028.1248516749799</v>
      </c>
      <c r="K12427">
        <v>26.865860153011202</v>
      </c>
    </row>
    <row r="12428" spans="1:11" ht="15" customHeight="1">
      <c r="A12428" s="91" t="s">
        <v>4728</v>
      </c>
      <c r="B12428" s="19" t="s">
        <v>88</v>
      </c>
      <c r="C12428" s="30" t="s">
        <v>199</v>
      </c>
      <c r="D12428" s="91">
        <v>5000</v>
      </c>
      <c r="E12428">
        <v>272</v>
      </c>
      <c r="F12428">
        <v>3.9630000000000001</v>
      </c>
      <c r="G12428">
        <v>33.837000000000003</v>
      </c>
      <c r="J12428">
        <v>1028.1302841962199</v>
      </c>
      <c r="K12428">
        <v>26.866662897044101</v>
      </c>
    </row>
    <row r="12429" spans="1:11" ht="15" customHeight="1">
      <c r="A12429" s="91" t="s">
        <v>4728</v>
      </c>
      <c r="B12429" s="19" t="s">
        <v>88</v>
      </c>
      <c r="C12429" s="30" t="s">
        <v>199</v>
      </c>
      <c r="D12429" s="91">
        <v>5000</v>
      </c>
      <c r="E12429">
        <v>273</v>
      </c>
      <c r="F12429">
        <v>3.964</v>
      </c>
      <c r="G12429">
        <v>33.838000000000001</v>
      </c>
      <c r="J12429">
        <v>1028.1356084735601</v>
      </c>
      <c r="K12429">
        <v>26.867364734618601</v>
      </c>
    </row>
    <row r="12430" spans="1:11" ht="15" customHeight="1">
      <c r="A12430" s="91" t="s">
        <v>4728</v>
      </c>
      <c r="B12430" s="19" t="s">
        <v>88</v>
      </c>
      <c r="C12430" s="30" t="s">
        <v>199</v>
      </c>
      <c r="D12430" s="91">
        <v>5000</v>
      </c>
      <c r="E12430">
        <v>274</v>
      </c>
      <c r="F12430">
        <v>3.964</v>
      </c>
      <c r="G12430">
        <v>33.838999999999999</v>
      </c>
      <c r="J12430">
        <v>1028.1410407386099</v>
      </c>
      <c r="K12430">
        <v>26.868167482602502</v>
      </c>
    </row>
    <row r="12431" spans="1:11" ht="15" customHeight="1">
      <c r="A12431" s="91" t="s">
        <v>4728</v>
      </c>
      <c r="B12431" s="19" t="s">
        <v>88</v>
      </c>
      <c r="C12431" s="30" t="s">
        <v>199</v>
      </c>
      <c r="D12431" s="91">
        <v>5000</v>
      </c>
      <c r="E12431">
        <v>275</v>
      </c>
      <c r="F12431">
        <v>3.9649999999999999</v>
      </c>
      <c r="G12431">
        <v>33.838999999999999</v>
      </c>
      <c r="J12431">
        <v>1028.14557133427</v>
      </c>
      <c r="K12431">
        <v>26.868073727160699</v>
      </c>
    </row>
    <row r="12432" spans="1:11" ht="15" customHeight="1">
      <c r="A12432" s="91" t="s">
        <v>4728</v>
      </c>
      <c r="B12432" s="19" t="s">
        <v>88</v>
      </c>
      <c r="C12432" s="30" t="s">
        <v>199</v>
      </c>
      <c r="D12432" s="91">
        <v>5000</v>
      </c>
      <c r="E12432">
        <v>276</v>
      </c>
      <c r="F12432">
        <v>3.9649999999999999</v>
      </c>
      <c r="G12432">
        <v>33.841000000000001</v>
      </c>
      <c r="J12432">
        <v>1028.15179670206</v>
      </c>
      <c r="K12432">
        <v>26.869672061821099</v>
      </c>
    </row>
    <row r="12433" spans="1:11" ht="15" customHeight="1">
      <c r="A12433" s="91" t="s">
        <v>4728</v>
      </c>
      <c r="B12433" s="19" t="s">
        <v>88</v>
      </c>
      <c r="C12433" s="30" t="s">
        <v>199</v>
      </c>
      <c r="D12433" s="91">
        <v>5000</v>
      </c>
      <c r="E12433">
        <v>277</v>
      </c>
      <c r="F12433">
        <v>3.9649999999999999</v>
      </c>
      <c r="G12433">
        <v>33.841999999999999</v>
      </c>
      <c r="J12433">
        <v>1028.1572285965401</v>
      </c>
      <c r="K12433">
        <v>26.870474816273799</v>
      </c>
    </row>
    <row r="12434" spans="1:11" ht="15" customHeight="1">
      <c r="A12434" s="91" t="s">
        <v>4728</v>
      </c>
      <c r="B12434" s="19" t="s">
        <v>88</v>
      </c>
      <c r="C12434" s="30" t="s">
        <v>199</v>
      </c>
      <c r="D12434" s="91">
        <v>5000</v>
      </c>
      <c r="E12434">
        <v>278</v>
      </c>
      <c r="F12434">
        <v>3.9649999999999999</v>
      </c>
      <c r="G12434">
        <v>33.843000000000004</v>
      </c>
      <c r="J12434">
        <v>1028.1626603766199</v>
      </c>
      <c r="K12434">
        <v>26.8712775732427</v>
      </c>
    </row>
    <row r="12435" spans="1:11" ht="15" customHeight="1">
      <c r="A12435" s="91" t="s">
        <v>4728</v>
      </c>
      <c r="B12435" s="19" t="s">
        <v>88</v>
      </c>
      <c r="C12435" s="30" t="s">
        <v>199</v>
      </c>
      <c r="D12435" s="91">
        <v>5000</v>
      </c>
      <c r="E12435">
        <v>279</v>
      </c>
      <c r="F12435">
        <v>3.9660000000000002</v>
      </c>
      <c r="G12435">
        <v>33.844999999999999</v>
      </c>
      <c r="J12435">
        <v>1028.1687770518499</v>
      </c>
      <c r="K12435">
        <v>26.872774975959601</v>
      </c>
    </row>
    <row r="12436" spans="1:11" ht="15" customHeight="1">
      <c r="A12436" s="91" t="s">
        <v>4728</v>
      </c>
      <c r="B12436" s="19" t="s">
        <v>88</v>
      </c>
      <c r="C12436" s="30" t="s">
        <v>199</v>
      </c>
      <c r="D12436" s="91">
        <v>5000</v>
      </c>
      <c r="E12436">
        <v>280</v>
      </c>
      <c r="F12436">
        <v>3.9660000000000002</v>
      </c>
      <c r="G12436">
        <v>33.847000000000001</v>
      </c>
      <c r="J12436">
        <v>1028.1750018881701</v>
      </c>
      <c r="K12436">
        <v>26.874373321301601</v>
      </c>
    </row>
    <row r="12437" spans="1:11" ht="15" customHeight="1">
      <c r="A12437" s="91" t="s">
        <v>4728</v>
      </c>
      <c r="B12437" s="19" t="s">
        <v>88</v>
      </c>
      <c r="C12437" s="30" t="s">
        <v>199</v>
      </c>
      <c r="D12437" s="91">
        <v>5000</v>
      </c>
      <c r="E12437">
        <v>281</v>
      </c>
      <c r="F12437">
        <v>3.9670000000000001</v>
      </c>
      <c r="G12437">
        <v>33.848999999999997</v>
      </c>
      <c r="J12437">
        <v>1028.1811182036099</v>
      </c>
      <c r="K12437">
        <v>26.8758707086699</v>
      </c>
    </row>
    <row r="12438" spans="1:11" ht="15" customHeight="1">
      <c r="A12438" s="91" t="s">
        <v>4728</v>
      </c>
      <c r="B12438" s="19" t="s">
        <v>88</v>
      </c>
      <c r="C12438" s="30" t="s">
        <v>199</v>
      </c>
      <c r="D12438" s="91">
        <v>5000</v>
      </c>
      <c r="E12438">
        <v>282</v>
      </c>
      <c r="F12438">
        <v>3.9660000000000002</v>
      </c>
      <c r="G12438">
        <v>33.85</v>
      </c>
      <c r="J12438">
        <v>1028.1866578685799</v>
      </c>
      <c r="K12438">
        <v>26.876774438622501</v>
      </c>
    </row>
    <row r="12439" spans="1:11" ht="15" customHeight="1">
      <c r="A12439" s="91" t="s">
        <v>4728</v>
      </c>
      <c r="B12439" s="19" t="s">
        <v>88</v>
      </c>
      <c r="C12439" s="30" t="s">
        <v>199</v>
      </c>
      <c r="D12439" s="91">
        <v>5000</v>
      </c>
      <c r="E12439">
        <v>283</v>
      </c>
      <c r="F12439">
        <v>3.9660000000000002</v>
      </c>
      <c r="G12439">
        <v>33.851999999999997</v>
      </c>
      <c r="J12439">
        <v>1028.19288232534</v>
      </c>
      <c r="K12439">
        <v>26.878372795300901</v>
      </c>
    </row>
    <row r="12440" spans="1:11" ht="15" customHeight="1">
      <c r="A12440" s="91" t="s">
        <v>4728</v>
      </c>
      <c r="B12440" s="19" t="s">
        <v>88</v>
      </c>
      <c r="C12440" s="30" t="s">
        <v>199</v>
      </c>
      <c r="D12440" s="91">
        <v>5000</v>
      </c>
      <c r="E12440">
        <v>284</v>
      </c>
      <c r="F12440">
        <v>3.9660000000000002</v>
      </c>
      <c r="G12440">
        <v>33.853000000000002</v>
      </c>
      <c r="J12440">
        <v>1028.19831336218</v>
      </c>
      <c r="K12440">
        <v>26.879175568871901</v>
      </c>
    </row>
    <row r="12441" spans="1:11" ht="15" customHeight="1">
      <c r="A12441" s="91" t="s">
        <v>4728</v>
      </c>
      <c r="B12441" s="19" t="s">
        <v>88</v>
      </c>
      <c r="C12441" s="30" t="s">
        <v>199</v>
      </c>
      <c r="D12441" s="91">
        <v>5000</v>
      </c>
      <c r="E12441">
        <v>285</v>
      </c>
      <c r="F12441">
        <v>3.9660000000000002</v>
      </c>
      <c r="G12441">
        <v>33.853999999999999</v>
      </c>
      <c r="J12441">
        <v>1028.2037442846499</v>
      </c>
      <c r="K12441">
        <v>26.8799783449595</v>
      </c>
    </row>
    <row r="12442" spans="1:11" ht="15" customHeight="1">
      <c r="A12442" s="91" t="s">
        <v>4728</v>
      </c>
      <c r="B12442" s="19" t="s">
        <v>88</v>
      </c>
      <c r="C12442" s="30" t="s">
        <v>199</v>
      </c>
      <c r="D12442" s="91">
        <v>5000</v>
      </c>
      <c r="E12442">
        <v>286</v>
      </c>
      <c r="F12442">
        <v>3.9660000000000002</v>
      </c>
      <c r="G12442">
        <v>33.856000000000002</v>
      </c>
      <c r="J12442">
        <v>1028.2099683690001</v>
      </c>
      <c r="K12442">
        <v>26.8815767120504</v>
      </c>
    </row>
    <row r="12443" spans="1:11" ht="15" customHeight="1">
      <c r="A12443" s="91" t="s">
        <v>4728</v>
      </c>
      <c r="B12443" s="19" t="s">
        <v>88</v>
      </c>
      <c r="C12443" s="30" t="s">
        <v>199</v>
      </c>
      <c r="D12443" s="91">
        <v>5000</v>
      </c>
      <c r="E12443">
        <v>287</v>
      </c>
      <c r="F12443">
        <v>3.9649999999999999</v>
      </c>
      <c r="G12443">
        <v>33.856999999999999</v>
      </c>
      <c r="J12443">
        <v>1028.2155076050001</v>
      </c>
      <c r="K12443">
        <v>26.882480455740701</v>
      </c>
    </row>
    <row r="12444" spans="1:11" ht="15" customHeight="1">
      <c r="A12444" s="91" t="s">
        <v>4728</v>
      </c>
      <c r="B12444" s="19" t="s">
        <v>88</v>
      </c>
      <c r="C12444" s="30" t="s">
        <v>199</v>
      </c>
      <c r="D12444" s="91">
        <v>5000</v>
      </c>
      <c r="E12444">
        <v>288</v>
      </c>
      <c r="F12444">
        <v>3.964</v>
      </c>
      <c r="G12444">
        <v>33.86</v>
      </c>
      <c r="J12444">
        <v>1028.2226333040001</v>
      </c>
      <c r="K12444">
        <v>26.8849753833622</v>
      </c>
    </row>
    <row r="12445" spans="1:11" ht="15" customHeight="1">
      <c r="A12445" s="91" t="s">
        <v>4728</v>
      </c>
      <c r="B12445" s="19" t="s">
        <v>88</v>
      </c>
      <c r="C12445" s="30" t="s">
        <v>199</v>
      </c>
      <c r="D12445" s="91">
        <v>5000</v>
      </c>
      <c r="E12445">
        <v>289</v>
      </c>
      <c r="F12445">
        <v>3.9620000000000002</v>
      </c>
      <c r="G12445">
        <v>33.863</v>
      </c>
      <c r="J12445">
        <v>1028.22986749347</v>
      </c>
      <c r="K12445">
        <v>26.887571257009999</v>
      </c>
    </row>
    <row r="12446" spans="1:11" ht="15" customHeight="1">
      <c r="A12446" s="91" t="s">
        <v>4728</v>
      </c>
      <c r="B12446" s="19" t="s">
        <v>88</v>
      </c>
      <c r="C12446" s="30" t="s">
        <v>199</v>
      </c>
      <c r="D12446" s="91">
        <v>5000</v>
      </c>
      <c r="E12446">
        <v>290</v>
      </c>
      <c r="F12446">
        <v>3.9609999999999999</v>
      </c>
      <c r="G12446">
        <v>33.866</v>
      </c>
      <c r="J12446">
        <v>1028.2369930350501</v>
      </c>
      <c r="K12446">
        <v>26.890066193579099</v>
      </c>
    </row>
    <row r="12447" spans="1:11" ht="15" customHeight="1">
      <c r="A12447" s="91" t="s">
        <v>4728</v>
      </c>
      <c r="B12447" s="19" t="s">
        <v>88</v>
      </c>
      <c r="C12447" s="30" t="s">
        <v>199</v>
      </c>
      <c r="D12447" s="91">
        <v>5000</v>
      </c>
      <c r="E12447">
        <v>291</v>
      </c>
      <c r="F12447">
        <v>3.96</v>
      </c>
      <c r="G12447">
        <v>33.868000000000002</v>
      </c>
      <c r="J12447">
        <v>1028.2433252297899</v>
      </c>
      <c r="K12447">
        <v>26.891765527022901</v>
      </c>
    </row>
    <row r="12448" spans="1:11" ht="15" customHeight="1">
      <c r="A12448" s="91" t="s">
        <v>4728</v>
      </c>
      <c r="B12448" s="19" t="s">
        <v>88</v>
      </c>
      <c r="C12448" s="30" t="s">
        <v>199</v>
      </c>
      <c r="D12448" s="91">
        <v>5000</v>
      </c>
      <c r="E12448">
        <v>292</v>
      </c>
      <c r="F12448">
        <v>3.9590000000000001</v>
      </c>
      <c r="G12448">
        <v>33.869999999999997</v>
      </c>
      <c r="J12448">
        <v>1028.24965734392</v>
      </c>
      <c r="K12448">
        <v>26.893464860104601</v>
      </c>
    </row>
    <row r="12449" spans="1:11" ht="15" customHeight="1">
      <c r="A12449" s="91" t="s">
        <v>4728</v>
      </c>
      <c r="B12449" s="19" t="s">
        <v>88</v>
      </c>
      <c r="C12449" s="30" t="s">
        <v>199</v>
      </c>
      <c r="D12449" s="91">
        <v>5000</v>
      </c>
      <c r="E12449">
        <v>293</v>
      </c>
      <c r="F12449">
        <v>3.9580000000000002</v>
      </c>
      <c r="G12449">
        <v>33.872</v>
      </c>
      <c r="J12449">
        <v>1028.2559893774601</v>
      </c>
      <c r="K12449">
        <v>26.895164192823799</v>
      </c>
    </row>
    <row r="12450" spans="1:11" ht="15" customHeight="1">
      <c r="A12450" s="91" t="s">
        <v>4728</v>
      </c>
      <c r="B12450" s="19" t="s">
        <v>88</v>
      </c>
      <c r="C12450" s="30" t="s">
        <v>199</v>
      </c>
      <c r="D12450" s="91">
        <v>5000</v>
      </c>
      <c r="E12450">
        <v>294</v>
      </c>
      <c r="F12450">
        <v>3.9580000000000002</v>
      </c>
      <c r="G12450">
        <v>33.875</v>
      </c>
      <c r="J12450">
        <v>1028.26300589875</v>
      </c>
      <c r="K12450">
        <v>26.897558243587099</v>
      </c>
    </row>
    <row r="12451" spans="1:11" ht="15" customHeight="1">
      <c r="A12451" s="91" t="s">
        <v>4728</v>
      </c>
      <c r="B12451" s="19" t="s">
        <v>88</v>
      </c>
      <c r="C12451" s="30" t="s">
        <v>199</v>
      </c>
      <c r="D12451" s="91">
        <v>5000</v>
      </c>
      <c r="E12451">
        <v>295</v>
      </c>
      <c r="F12451">
        <v>3.9569999999999999</v>
      </c>
      <c r="G12451">
        <v>33.875999999999998</v>
      </c>
      <c r="J12451">
        <v>1028.2685445111299</v>
      </c>
      <c r="K12451">
        <v>26.898461965233299</v>
      </c>
    </row>
    <row r="12452" spans="1:11" ht="15" customHeight="1">
      <c r="A12452" s="91" t="s">
        <v>4728</v>
      </c>
      <c r="B12452" s="19" t="s">
        <v>88</v>
      </c>
      <c r="C12452" s="30" t="s">
        <v>199</v>
      </c>
      <c r="D12452" s="91">
        <v>5000</v>
      </c>
      <c r="E12452">
        <v>296</v>
      </c>
      <c r="F12452">
        <v>3.956</v>
      </c>
      <c r="G12452">
        <v>33.878999999999998</v>
      </c>
      <c r="J12452">
        <v>1028.2756695175599</v>
      </c>
      <c r="K12452">
        <v>26.900956931064901</v>
      </c>
    </row>
    <row r="12453" spans="1:11" ht="15" customHeight="1">
      <c r="A12453" s="91" t="s">
        <v>4728</v>
      </c>
      <c r="B12453" s="19" t="s">
        <v>88</v>
      </c>
      <c r="C12453" s="30" t="s">
        <v>199</v>
      </c>
      <c r="D12453" s="91">
        <v>5000</v>
      </c>
      <c r="E12453">
        <v>297</v>
      </c>
      <c r="F12453">
        <v>3.956</v>
      </c>
      <c r="G12453">
        <v>33.881999999999998</v>
      </c>
      <c r="J12453">
        <v>1028.2826856896299</v>
      </c>
      <c r="K12453">
        <v>26.903351011172798</v>
      </c>
    </row>
    <row r="12454" spans="1:11" ht="15" customHeight="1">
      <c r="A12454" s="91" t="s">
        <v>4728</v>
      </c>
      <c r="B12454" s="19" t="s">
        <v>88</v>
      </c>
      <c r="C12454" s="30" t="s">
        <v>199</v>
      </c>
      <c r="D12454" s="91">
        <v>5000</v>
      </c>
      <c r="E12454">
        <v>298</v>
      </c>
      <c r="F12454">
        <v>3.9550000000000001</v>
      </c>
      <c r="G12454">
        <v>33.884</v>
      </c>
      <c r="J12454">
        <v>1028.2890172749301</v>
      </c>
      <c r="K12454">
        <v>26.905050365932102</v>
      </c>
    </row>
    <row r="12455" spans="1:11" ht="15" customHeight="1">
      <c r="A12455" s="91" t="s">
        <v>4728</v>
      </c>
      <c r="B12455" s="19" t="s">
        <v>88</v>
      </c>
      <c r="C12455" s="30" t="s">
        <v>199</v>
      </c>
      <c r="D12455" s="91">
        <v>5000</v>
      </c>
      <c r="E12455">
        <v>299</v>
      </c>
      <c r="F12455">
        <v>3.9550000000000001</v>
      </c>
      <c r="G12455">
        <v>33.884999999999998</v>
      </c>
      <c r="J12455">
        <v>1028.29444677162</v>
      </c>
      <c r="K12455">
        <v>26.9058532000859</v>
      </c>
    </row>
    <row r="12456" spans="1:11" ht="15" customHeight="1">
      <c r="A12456" s="91" t="s">
        <v>4728</v>
      </c>
      <c r="B12456" s="19" t="s">
        <v>88</v>
      </c>
      <c r="C12456" s="30" t="s">
        <v>199</v>
      </c>
      <c r="D12456" s="91">
        <v>5000</v>
      </c>
      <c r="E12456">
        <v>300</v>
      </c>
      <c r="F12456">
        <v>3.9550000000000001</v>
      </c>
      <c r="G12456">
        <v>33.886000000000003</v>
      </c>
      <c r="J12456">
        <v>1028.299876154</v>
      </c>
      <c r="K12456">
        <v>26.906656036755098</v>
      </c>
    </row>
    <row r="12457" spans="1:11" ht="15" customHeight="1">
      <c r="A12457" s="91" t="s">
        <v>4728</v>
      </c>
      <c r="B12457" s="19" t="s">
        <v>88</v>
      </c>
      <c r="C12457" s="30" t="s">
        <v>199</v>
      </c>
      <c r="D12457" s="91">
        <v>5000</v>
      </c>
      <c r="E12457">
        <v>301</v>
      </c>
      <c r="F12457">
        <v>3.9550000000000001</v>
      </c>
      <c r="G12457">
        <v>33.887</v>
      </c>
      <c r="J12457">
        <v>1028.30530542205</v>
      </c>
      <c r="K12457">
        <v>26.907458875939501</v>
      </c>
    </row>
    <row r="12458" spans="1:11" ht="15" customHeight="1">
      <c r="A12458" s="91" t="s">
        <v>4728</v>
      </c>
      <c r="B12458" s="19" t="s">
        <v>88</v>
      </c>
      <c r="C12458" s="30" t="s">
        <v>199</v>
      </c>
      <c r="D12458" s="91">
        <v>5000</v>
      </c>
      <c r="E12458">
        <v>302</v>
      </c>
      <c r="F12458">
        <v>3.9550000000000001</v>
      </c>
      <c r="G12458">
        <v>33.887999999999998</v>
      </c>
      <c r="J12458">
        <v>1028.3107345757901</v>
      </c>
      <c r="K12458">
        <v>26.908261717639601</v>
      </c>
    </row>
    <row r="12459" spans="1:11" ht="15" customHeight="1">
      <c r="A12459" s="91" t="s">
        <v>4728</v>
      </c>
      <c r="B12459" s="19" t="s">
        <v>88</v>
      </c>
      <c r="C12459" s="30" t="s">
        <v>199</v>
      </c>
      <c r="D12459" s="91">
        <v>5000</v>
      </c>
      <c r="E12459">
        <v>303</v>
      </c>
      <c r="F12459">
        <v>3.9550000000000001</v>
      </c>
      <c r="G12459">
        <v>33.889000000000003</v>
      </c>
      <c r="J12459">
        <v>1028.3161636152199</v>
      </c>
      <c r="K12459">
        <v>26.909064561854802</v>
      </c>
    </row>
    <row r="12460" spans="1:11" ht="15" customHeight="1">
      <c r="A12460" s="91" t="s">
        <v>4728</v>
      </c>
      <c r="B12460" s="19" t="s">
        <v>88</v>
      </c>
      <c r="C12460" s="30" t="s">
        <v>199</v>
      </c>
      <c r="D12460" s="91">
        <v>5000</v>
      </c>
      <c r="E12460">
        <v>304</v>
      </c>
      <c r="F12460">
        <v>3.9550000000000001</v>
      </c>
      <c r="G12460">
        <v>33.889000000000003</v>
      </c>
      <c r="J12460">
        <v>1028.3207993630699</v>
      </c>
      <c r="K12460">
        <v>26.909071773904799</v>
      </c>
    </row>
    <row r="12461" spans="1:11" ht="15" customHeight="1">
      <c r="A12461" s="91" t="s">
        <v>4728</v>
      </c>
      <c r="B12461" s="19" t="s">
        <v>88</v>
      </c>
      <c r="C12461" s="30" t="s">
        <v>199</v>
      </c>
      <c r="D12461" s="91">
        <v>5000</v>
      </c>
      <c r="E12461">
        <v>305</v>
      </c>
      <c r="F12461">
        <v>3.9550000000000001</v>
      </c>
      <c r="G12461">
        <v>33.89</v>
      </c>
      <c r="J12461">
        <v>1028.3262281812899</v>
      </c>
      <c r="K12461">
        <v>26.909874622503999</v>
      </c>
    </row>
    <row r="12462" spans="1:11" ht="15" customHeight="1">
      <c r="A12462" s="91" t="s">
        <v>4728</v>
      </c>
      <c r="B12462" s="19" t="s">
        <v>88</v>
      </c>
      <c r="C12462" s="30" t="s">
        <v>199</v>
      </c>
      <c r="D12462" s="91">
        <v>5000</v>
      </c>
      <c r="E12462">
        <v>306</v>
      </c>
      <c r="F12462">
        <v>3.9550000000000001</v>
      </c>
      <c r="G12462">
        <v>33.890999999999998</v>
      </c>
      <c r="J12462">
        <v>1028.3316568852199</v>
      </c>
      <c r="K12462">
        <v>26.910677473618801</v>
      </c>
    </row>
    <row r="12463" spans="1:11" ht="15" customHeight="1">
      <c r="A12463" s="91" t="s">
        <v>4728</v>
      </c>
      <c r="B12463" s="19" t="s">
        <v>88</v>
      </c>
      <c r="C12463" s="30" t="s">
        <v>199</v>
      </c>
      <c r="D12463" s="91">
        <v>5000</v>
      </c>
      <c r="E12463">
        <v>307</v>
      </c>
      <c r="F12463">
        <v>3.9550000000000001</v>
      </c>
      <c r="G12463">
        <v>33.890999999999998</v>
      </c>
      <c r="J12463">
        <v>1028.33629232004</v>
      </c>
      <c r="K12463">
        <v>26.910684690908099</v>
      </c>
    </row>
    <row r="12464" spans="1:11" ht="15" customHeight="1">
      <c r="A12464" s="91" t="s">
        <v>4728</v>
      </c>
      <c r="B12464" s="19" t="s">
        <v>88</v>
      </c>
      <c r="C12464" s="30" t="s">
        <v>199</v>
      </c>
      <c r="D12464" s="91">
        <v>5000</v>
      </c>
      <c r="E12464">
        <v>308</v>
      </c>
      <c r="F12464">
        <v>3.9550000000000001</v>
      </c>
      <c r="G12464">
        <v>33.892000000000003</v>
      </c>
      <c r="J12464">
        <v>1028.3417208027699</v>
      </c>
      <c r="K12464">
        <v>26.911487546406299</v>
      </c>
    </row>
    <row r="12465" spans="1:11" ht="15" customHeight="1">
      <c r="A12465" s="91" t="s">
        <v>4728</v>
      </c>
      <c r="B12465" s="19" t="s">
        <v>88</v>
      </c>
      <c r="C12465" s="30" t="s">
        <v>199</v>
      </c>
      <c r="D12465" s="91">
        <v>5000</v>
      </c>
      <c r="E12465">
        <v>309</v>
      </c>
      <c r="F12465">
        <v>3.9550000000000001</v>
      </c>
      <c r="G12465">
        <v>33.892000000000003</v>
      </c>
      <c r="J12465">
        <v>1028.3463560314899</v>
      </c>
      <c r="K12465">
        <v>26.911494767065701</v>
      </c>
    </row>
    <row r="12466" spans="1:11" ht="15" customHeight="1">
      <c r="A12466" s="91" t="s">
        <v>4728</v>
      </c>
      <c r="B12466" s="19" t="s">
        <v>88</v>
      </c>
      <c r="C12466" s="30" t="s">
        <v>199</v>
      </c>
      <c r="D12466" s="91">
        <v>5000</v>
      </c>
      <c r="E12466">
        <v>310</v>
      </c>
      <c r="F12466">
        <v>3.9550000000000001</v>
      </c>
      <c r="G12466">
        <v>33.893000000000001</v>
      </c>
      <c r="J12466">
        <v>1028.3517842930401</v>
      </c>
      <c r="K12466">
        <v>26.912297626947499</v>
      </c>
    </row>
    <row r="12467" spans="1:11" ht="15" customHeight="1">
      <c r="A12467" s="91" t="s">
        <v>4728</v>
      </c>
      <c r="B12467" s="19" t="s">
        <v>88</v>
      </c>
      <c r="C12467" s="30" t="s">
        <v>199</v>
      </c>
      <c r="D12467" s="91">
        <v>5000</v>
      </c>
      <c r="E12467">
        <v>311</v>
      </c>
      <c r="F12467">
        <v>3.9550000000000001</v>
      </c>
      <c r="G12467">
        <v>33.893000000000001</v>
      </c>
      <c r="J12467">
        <v>1028.3564193156701</v>
      </c>
      <c r="K12467">
        <v>26.912304850976899</v>
      </c>
    </row>
    <row r="12468" spans="1:11" ht="15" customHeight="1">
      <c r="A12468" s="91" t="s">
        <v>4728</v>
      </c>
      <c r="B12468" s="19" t="s">
        <v>88</v>
      </c>
      <c r="C12468" s="30" t="s">
        <v>199</v>
      </c>
      <c r="D12468" s="91">
        <v>5000</v>
      </c>
      <c r="E12468">
        <v>312</v>
      </c>
      <c r="F12468">
        <v>3.9550000000000001</v>
      </c>
      <c r="G12468">
        <v>33.893000000000001</v>
      </c>
      <c r="J12468">
        <v>1028.36105423909</v>
      </c>
      <c r="K12468">
        <v>26.912312076507501</v>
      </c>
    </row>
    <row r="12469" spans="1:11" ht="15" customHeight="1">
      <c r="A12469" s="91" t="s">
        <v>4728</v>
      </c>
      <c r="B12469" s="19" t="s">
        <v>88</v>
      </c>
      <c r="C12469" s="30" t="s">
        <v>199</v>
      </c>
      <c r="D12469" s="91">
        <v>5000</v>
      </c>
      <c r="E12469">
        <v>313</v>
      </c>
      <c r="F12469">
        <v>3.9550000000000001</v>
      </c>
      <c r="G12469">
        <v>33.893000000000001</v>
      </c>
      <c r="J12469">
        <v>1028.3656890633099</v>
      </c>
      <c r="K12469">
        <v>26.912319303539299</v>
      </c>
    </row>
    <row r="12470" spans="1:11" ht="15" customHeight="1">
      <c r="A12470" s="91" t="s">
        <v>4728</v>
      </c>
      <c r="B12470" s="19" t="s">
        <v>88</v>
      </c>
      <c r="C12470" s="30" t="s">
        <v>199</v>
      </c>
      <c r="D12470" s="91">
        <v>5000</v>
      </c>
      <c r="E12470">
        <v>314</v>
      </c>
      <c r="F12470">
        <v>3.9550000000000001</v>
      </c>
      <c r="G12470">
        <v>33.893999999999998</v>
      </c>
      <c r="J12470">
        <v>1028.3711168899399</v>
      </c>
      <c r="K12470">
        <v>26.913122171540198</v>
      </c>
    </row>
    <row r="12471" spans="1:11" ht="15" customHeight="1">
      <c r="A12471" s="91" t="s">
        <v>4728</v>
      </c>
      <c r="B12471" s="19" t="s">
        <v>88</v>
      </c>
      <c r="C12471" s="30" t="s">
        <v>199</v>
      </c>
      <c r="D12471" s="91">
        <v>5000</v>
      </c>
      <c r="E12471">
        <v>315</v>
      </c>
      <c r="F12471">
        <v>3.9550000000000001</v>
      </c>
      <c r="G12471">
        <v>33.893999999999998</v>
      </c>
      <c r="J12471">
        <v>1028.3757515080999</v>
      </c>
      <c r="K12471">
        <v>26.913129401940999</v>
      </c>
    </row>
    <row r="12472" spans="1:11" ht="15" customHeight="1">
      <c r="A12472" s="91" t="s">
        <v>4728</v>
      </c>
      <c r="B12472" s="19" t="s">
        <v>88</v>
      </c>
      <c r="C12472" s="30" t="s">
        <v>199</v>
      </c>
      <c r="D12472" s="91">
        <v>5000</v>
      </c>
      <c r="E12472">
        <v>316</v>
      </c>
      <c r="F12472">
        <v>3.9550000000000001</v>
      </c>
      <c r="G12472">
        <v>33.893999999999998</v>
      </c>
      <c r="J12472">
        <v>1028.38038602706</v>
      </c>
      <c r="K12472">
        <v>26.913136633842701</v>
      </c>
    </row>
    <row r="12473" spans="1:11" ht="15" customHeight="1">
      <c r="A12473" s="91" t="s">
        <v>4728</v>
      </c>
      <c r="B12473" s="19" t="s">
        <v>88</v>
      </c>
      <c r="C12473" s="30" t="s">
        <v>199</v>
      </c>
      <c r="D12473" s="91">
        <v>5000</v>
      </c>
      <c r="E12473">
        <v>317</v>
      </c>
      <c r="F12473">
        <v>3.9550000000000001</v>
      </c>
      <c r="G12473">
        <v>33.893999999999998</v>
      </c>
      <c r="J12473">
        <v>1028.3850204468299</v>
      </c>
      <c r="K12473">
        <v>26.913143867245299</v>
      </c>
    </row>
    <row r="12474" spans="1:11" ht="15" customHeight="1">
      <c r="A12474" s="91" t="s">
        <v>4728</v>
      </c>
      <c r="B12474" s="19" t="s">
        <v>88</v>
      </c>
      <c r="C12474" s="30" t="s">
        <v>199</v>
      </c>
      <c r="D12474" s="91">
        <v>5000</v>
      </c>
      <c r="E12474">
        <v>318</v>
      </c>
      <c r="F12474">
        <v>3.9550000000000001</v>
      </c>
      <c r="G12474">
        <v>33.893999999999998</v>
      </c>
      <c r="J12474">
        <v>1028.3896547674201</v>
      </c>
      <c r="K12474">
        <v>26.913151102148301</v>
      </c>
    </row>
    <row r="12475" spans="1:11" ht="15" customHeight="1">
      <c r="A12475" s="91" t="s">
        <v>4728</v>
      </c>
      <c r="B12475" s="19" t="s">
        <v>88</v>
      </c>
      <c r="C12475" s="30" t="s">
        <v>199</v>
      </c>
      <c r="D12475" s="91">
        <v>5000</v>
      </c>
      <c r="E12475">
        <v>319</v>
      </c>
      <c r="F12475">
        <v>3.9550000000000001</v>
      </c>
      <c r="G12475">
        <v>33.895000000000003</v>
      </c>
      <c r="J12475">
        <v>1028.3950820523301</v>
      </c>
      <c r="K12475">
        <v>26.913953980133801</v>
      </c>
    </row>
    <row r="12476" spans="1:11" ht="15" customHeight="1">
      <c r="A12476" s="91" t="s">
        <v>4728</v>
      </c>
      <c r="B12476" s="19" t="s">
        <v>88</v>
      </c>
      <c r="C12476" s="30" t="s">
        <v>199</v>
      </c>
      <c r="D12476" s="91">
        <v>5000</v>
      </c>
      <c r="E12476">
        <v>320</v>
      </c>
      <c r="F12476">
        <v>3.9550000000000001</v>
      </c>
      <c r="G12476">
        <v>33.895000000000003</v>
      </c>
      <c r="J12476">
        <v>1028.3997161668799</v>
      </c>
      <c r="K12476">
        <v>26.913961218404399</v>
      </c>
    </row>
    <row r="12477" spans="1:11" ht="15" customHeight="1">
      <c r="A12477" s="91" t="s">
        <v>4728</v>
      </c>
      <c r="B12477" s="19" t="s">
        <v>88</v>
      </c>
      <c r="C12477" s="30" t="s">
        <v>199</v>
      </c>
      <c r="D12477" s="91">
        <v>5000</v>
      </c>
      <c r="E12477">
        <v>321</v>
      </c>
      <c r="F12477">
        <v>3.9550000000000001</v>
      </c>
      <c r="G12477">
        <v>33.896000000000001</v>
      </c>
      <c r="J12477">
        <v>1028.4051432306701</v>
      </c>
      <c r="K12477">
        <v>26.914764100771901</v>
      </c>
    </row>
    <row r="12478" spans="1:11" ht="15" customHeight="1">
      <c r="A12478" s="91" t="s">
        <v>4728</v>
      </c>
      <c r="B12478" s="19" t="s">
        <v>88</v>
      </c>
      <c r="C12478" s="30" t="s">
        <v>199</v>
      </c>
      <c r="D12478" s="91">
        <v>5000</v>
      </c>
      <c r="E12478">
        <v>322</v>
      </c>
      <c r="F12478">
        <v>3.9550000000000001</v>
      </c>
      <c r="G12478">
        <v>33.896999999999998</v>
      </c>
      <c r="J12478">
        <v>1028.41057018022</v>
      </c>
      <c r="K12478">
        <v>26.915566985653399</v>
      </c>
    </row>
    <row r="12479" spans="1:11" ht="15" customHeight="1">
      <c r="A12479" s="91" t="s">
        <v>4728</v>
      </c>
      <c r="B12479" s="19" t="s">
        <v>88</v>
      </c>
      <c r="C12479" s="30" t="s">
        <v>199</v>
      </c>
      <c r="D12479" s="91">
        <v>5000</v>
      </c>
      <c r="E12479">
        <v>323</v>
      </c>
      <c r="F12479">
        <v>3.9540000000000002</v>
      </c>
      <c r="G12479">
        <v>33.899000000000001</v>
      </c>
      <c r="J12479">
        <v>1028.4168994691399</v>
      </c>
      <c r="K12479">
        <v>26.917266401477299</v>
      </c>
    </row>
    <row r="12480" spans="1:11" ht="15" customHeight="1">
      <c r="A12480" s="91" t="s">
        <v>4728</v>
      </c>
      <c r="B12480" s="19" t="s">
        <v>88</v>
      </c>
      <c r="C12480" s="30" t="s">
        <v>199</v>
      </c>
      <c r="D12480" s="91">
        <v>5000</v>
      </c>
      <c r="E12480">
        <v>324</v>
      </c>
      <c r="F12480">
        <v>3.9540000000000002</v>
      </c>
      <c r="G12480">
        <v>33.901000000000003</v>
      </c>
      <c r="J12480">
        <v>1028.4231192396501</v>
      </c>
      <c r="K12480">
        <v>26.918864940942999</v>
      </c>
    </row>
    <row r="12481" spans="1:11" ht="15" customHeight="1">
      <c r="A12481" s="91" t="s">
        <v>4728</v>
      </c>
      <c r="B12481" s="19" t="s">
        <v>88</v>
      </c>
      <c r="C12481" s="30" t="s">
        <v>199</v>
      </c>
      <c r="D12481" s="91">
        <v>5000</v>
      </c>
      <c r="E12481">
        <v>325</v>
      </c>
      <c r="F12481">
        <v>3.9529999999999998</v>
      </c>
      <c r="G12481">
        <v>33.904000000000003</v>
      </c>
      <c r="J12481">
        <v>1028.4302413747</v>
      </c>
      <c r="K12481">
        <v>26.921360016077202</v>
      </c>
    </row>
    <row r="12482" spans="1:11" ht="15" customHeight="1">
      <c r="A12482" s="91" t="s">
        <v>4728</v>
      </c>
      <c r="B12482" s="19" t="s">
        <v>88</v>
      </c>
      <c r="C12482" s="30" t="s">
        <v>199</v>
      </c>
      <c r="D12482" s="91">
        <v>5000</v>
      </c>
      <c r="E12482">
        <v>326</v>
      </c>
      <c r="F12482">
        <v>3.952</v>
      </c>
      <c r="G12482">
        <v>33.906999999999996</v>
      </c>
      <c r="J12482">
        <v>1028.43736342069</v>
      </c>
      <c r="K12482">
        <v>26.923855098452599</v>
      </c>
    </row>
    <row r="12483" spans="1:11" ht="15" customHeight="1">
      <c r="A12483" s="91" t="s">
        <v>4728</v>
      </c>
      <c r="B12483" s="19" t="s">
        <v>88</v>
      </c>
      <c r="C12483" s="30" t="s">
        <v>199</v>
      </c>
      <c r="D12483" s="91">
        <v>5000</v>
      </c>
      <c r="E12483">
        <v>327</v>
      </c>
      <c r="F12483">
        <v>3.952</v>
      </c>
      <c r="G12483">
        <v>33.908000000000001</v>
      </c>
      <c r="J12483">
        <v>1028.44278983666</v>
      </c>
      <c r="K12483">
        <v>26.924658003012599</v>
      </c>
    </row>
    <row r="12484" spans="1:11" ht="15" customHeight="1">
      <c r="A12484" s="91" t="s">
        <v>4728</v>
      </c>
      <c r="B12484" s="19" t="s">
        <v>88</v>
      </c>
      <c r="C12484" s="30" t="s">
        <v>199</v>
      </c>
      <c r="D12484" s="91">
        <v>5000</v>
      </c>
      <c r="E12484">
        <v>328</v>
      </c>
      <c r="F12484">
        <v>3.952</v>
      </c>
      <c r="G12484">
        <v>33.908999999999999</v>
      </c>
      <c r="J12484">
        <v>1028.4482161384001</v>
      </c>
      <c r="K12484">
        <v>26.925460910086699</v>
      </c>
    </row>
    <row r="12485" spans="1:11" ht="15" customHeight="1">
      <c r="A12485" s="91" t="s">
        <v>4728</v>
      </c>
      <c r="B12485" s="19" t="s">
        <v>88</v>
      </c>
      <c r="C12485" s="30" t="s">
        <v>199</v>
      </c>
      <c r="D12485" s="91">
        <v>5000</v>
      </c>
      <c r="E12485">
        <v>329</v>
      </c>
      <c r="F12485">
        <v>3.9510000000000001</v>
      </c>
      <c r="G12485">
        <v>33.911000000000001</v>
      </c>
      <c r="J12485">
        <v>1028.4545448895899</v>
      </c>
      <c r="K12485">
        <v>26.927160348512601</v>
      </c>
    </row>
    <row r="12486" spans="1:11" ht="15" customHeight="1">
      <c r="A12486" s="91" t="s">
        <v>4728</v>
      </c>
      <c r="B12486" s="19" t="s">
        <v>88</v>
      </c>
      <c r="C12486" s="30" t="s">
        <v>199</v>
      </c>
      <c r="D12486" s="91">
        <v>5000</v>
      </c>
      <c r="E12486">
        <v>330</v>
      </c>
      <c r="F12486">
        <v>3.9510000000000001</v>
      </c>
      <c r="G12486">
        <v>33.911999999999999</v>
      </c>
      <c r="J12486">
        <v>1028.4599709828101</v>
      </c>
      <c r="K12486">
        <v>26.927963262335901</v>
      </c>
    </row>
    <row r="12487" spans="1:11" ht="15" customHeight="1">
      <c r="A12487" s="91" t="s">
        <v>4728</v>
      </c>
      <c r="B12487" s="19" t="s">
        <v>88</v>
      </c>
      <c r="C12487" s="30" t="s">
        <v>199</v>
      </c>
      <c r="D12487" s="91">
        <v>5000</v>
      </c>
      <c r="E12487">
        <v>331</v>
      </c>
      <c r="F12487">
        <v>3.9510000000000001</v>
      </c>
      <c r="G12487">
        <v>33.911999999999999</v>
      </c>
      <c r="J12487">
        <v>1028.4646039745201</v>
      </c>
      <c r="K12487">
        <v>26.927970516700299</v>
      </c>
    </row>
    <row r="12488" spans="1:11" ht="15" customHeight="1">
      <c r="A12488" s="91" t="s">
        <v>4728</v>
      </c>
      <c r="B12488" s="19" t="s">
        <v>88</v>
      </c>
      <c r="C12488" s="30" t="s">
        <v>199</v>
      </c>
      <c r="D12488" s="91">
        <v>5000</v>
      </c>
      <c r="E12488">
        <v>332</v>
      </c>
      <c r="F12488">
        <v>3.9510000000000001</v>
      </c>
      <c r="G12488">
        <v>33.912999999999997</v>
      </c>
      <c r="J12488">
        <v>1028.4700298467101</v>
      </c>
      <c r="K12488">
        <v>26.928773434903398</v>
      </c>
    </row>
    <row r="12489" spans="1:11" ht="15" customHeight="1">
      <c r="A12489" s="91" t="s">
        <v>4728</v>
      </c>
      <c r="B12489" s="19" t="s">
        <v>88</v>
      </c>
      <c r="C12489" s="30" t="s">
        <v>199</v>
      </c>
      <c r="D12489" s="91">
        <v>5000</v>
      </c>
      <c r="E12489">
        <v>333</v>
      </c>
      <c r="F12489">
        <v>3.9510000000000001</v>
      </c>
      <c r="G12489">
        <v>33.914000000000001</v>
      </c>
      <c r="J12489">
        <v>1028.4754556047001</v>
      </c>
      <c r="K12489">
        <v>26.9295763556206</v>
      </c>
    </row>
    <row r="12490" spans="1:11" ht="15" customHeight="1">
      <c r="A12490" s="91" t="s">
        <v>4728</v>
      </c>
      <c r="B12490" s="19" t="s">
        <v>88</v>
      </c>
      <c r="C12490" s="30" t="s">
        <v>199</v>
      </c>
      <c r="D12490" s="91">
        <v>5000</v>
      </c>
      <c r="E12490">
        <v>334</v>
      </c>
      <c r="F12490">
        <v>3.9510000000000001</v>
      </c>
      <c r="G12490">
        <v>33.914000000000001</v>
      </c>
      <c r="J12490">
        <v>1028.48008828363</v>
      </c>
      <c r="K12490">
        <v>26.9295836152153</v>
      </c>
    </row>
    <row r="12491" spans="1:11" ht="15" customHeight="1">
      <c r="A12491" s="91" t="s">
        <v>4728</v>
      </c>
      <c r="B12491" s="19" t="s">
        <v>88</v>
      </c>
      <c r="C12491" s="30" t="s">
        <v>199</v>
      </c>
      <c r="D12491" s="91">
        <v>5000</v>
      </c>
      <c r="E12491">
        <v>335</v>
      </c>
      <c r="F12491">
        <v>3.9510000000000001</v>
      </c>
      <c r="G12491">
        <v>33.914999999999999</v>
      </c>
      <c r="J12491">
        <v>1028.4855138206001</v>
      </c>
      <c r="K12491">
        <v>26.9303865403119</v>
      </c>
    </row>
    <row r="12492" spans="1:11" ht="15" customHeight="1">
      <c r="A12492" s="91" t="s">
        <v>4728</v>
      </c>
      <c r="B12492" s="19" t="s">
        <v>88</v>
      </c>
      <c r="C12492" s="30" t="s">
        <v>199</v>
      </c>
      <c r="D12492" s="91">
        <v>5000</v>
      </c>
      <c r="E12492">
        <v>336</v>
      </c>
      <c r="F12492">
        <v>3.9510000000000001</v>
      </c>
      <c r="G12492">
        <v>33.914999999999999</v>
      </c>
      <c r="J12492">
        <v>1028.49014629358</v>
      </c>
      <c r="K12492">
        <v>26.930393803270601</v>
      </c>
    </row>
    <row r="12493" spans="1:11" ht="15" customHeight="1">
      <c r="A12493" s="91" t="s">
        <v>4728</v>
      </c>
      <c r="B12493" s="19" t="s">
        <v>88</v>
      </c>
      <c r="C12493" s="30" t="s">
        <v>199</v>
      </c>
      <c r="D12493" s="91">
        <v>5000</v>
      </c>
      <c r="E12493">
        <v>337</v>
      </c>
      <c r="F12493">
        <v>3.95</v>
      </c>
      <c r="G12493">
        <v>33.917000000000002</v>
      </c>
      <c r="J12493">
        <v>1028.4964743174401</v>
      </c>
      <c r="K12493">
        <v>26.932093259987099</v>
      </c>
    </row>
    <row r="12494" spans="1:11" ht="15" customHeight="1">
      <c r="A12494" s="91" t="s">
        <v>4728</v>
      </c>
      <c r="B12494" s="19" t="s">
        <v>88</v>
      </c>
      <c r="C12494" s="30" t="s">
        <v>199</v>
      </c>
      <c r="D12494" s="91">
        <v>5000</v>
      </c>
      <c r="E12494">
        <v>338</v>
      </c>
      <c r="F12494">
        <v>3.95</v>
      </c>
      <c r="G12494">
        <v>33.917000000000002</v>
      </c>
      <c r="J12494">
        <v>1028.5011066014299</v>
      </c>
      <c r="K12494">
        <v>26.932100525014899</v>
      </c>
    </row>
    <row r="12495" spans="1:11" ht="15" customHeight="1">
      <c r="A12495" s="91" t="s">
        <v>4728</v>
      </c>
      <c r="B12495" s="19" t="s">
        <v>88</v>
      </c>
      <c r="C12495" s="30" t="s">
        <v>199</v>
      </c>
      <c r="D12495" s="91">
        <v>5000</v>
      </c>
      <c r="E12495">
        <v>339</v>
      </c>
      <c r="F12495">
        <v>3.95</v>
      </c>
      <c r="G12495">
        <v>33.917999999999999</v>
      </c>
      <c r="J12495">
        <v>1028.5065317163101</v>
      </c>
      <c r="K12495">
        <v>26.932903460590101</v>
      </c>
    </row>
    <row r="12496" spans="1:11" ht="15" customHeight="1">
      <c r="A12496" s="91" t="s">
        <v>4728</v>
      </c>
      <c r="B12496" s="19" t="s">
        <v>88</v>
      </c>
      <c r="C12496" s="30" t="s">
        <v>199</v>
      </c>
      <c r="D12496" s="91">
        <v>5000</v>
      </c>
      <c r="E12496">
        <v>340</v>
      </c>
      <c r="F12496">
        <v>3.9489999999999998</v>
      </c>
      <c r="G12496">
        <v>33.918999999999997</v>
      </c>
      <c r="J12496">
        <v>1028.5120665499301</v>
      </c>
      <c r="K12496">
        <v>26.933807249034299</v>
      </c>
    </row>
    <row r="12497" spans="1:11" ht="15" customHeight="1">
      <c r="A12497" s="91" t="s">
        <v>4728</v>
      </c>
      <c r="B12497" s="19" t="s">
        <v>88</v>
      </c>
      <c r="C12497" s="30" t="s">
        <v>199</v>
      </c>
      <c r="D12497" s="91">
        <v>5000</v>
      </c>
      <c r="E12497">
        <v>341</v>
      </c>
      <c r="F12497">
        <v>3.9489999999999998</v>
      </c>
      <c r="G12497">
        <v>33.92</v>
      </c>
      <c r="J12497">
        <v>1028.51749146374</v>
      </c>
      <c r="K12497">
        <v>26.934610190708302</v>
      </c>
    </row>
    <row r="12498" spans="1:11" ht="15" customHeight="1">
      <c r="A12498" s="91" t="s">
        <v>4728</v>
      </c>
      <c r="B12498" s="19" t="s">
        <v>88</v>
      </c>
      <c r="C12498" s="30" t="s">
        <v>199</v>
      </c>
      <c r="D12498" s="91">
        <v>5000</v>
      </c>
      <c r="E12498">
        <v>342</v>
      </c>
      <c r="F12498">
        <v>3.9489999999999998</v>
      </c>
      <c r="G12498">
        <v>33.920999999999999</v>
      </c>
      <c r="J12498">
        <v>1028.52291626337</v>
      </c>
      <c r="K12498">
        <v>26.935413134895501</v>
      </c>
    </row>
    <row r="12499" spans="1:11" ht="15" customHeight="1">
      <c r="A12499" s="91" t="s">
        <v>4728</v>
      </c>
      <c r="B12499" s="19" t="s">
        <v>88</v>
      </c>
      <c r="C12499" s="30" t="s">
        <v>199</v>
      </c>
      <c r="D12499" s="91">
        <v>5000</v>
      </c>
      <c r="E12499">
        <v>343</v>
      </c>
      <c r="F12499">
        <v>3.9489999999999998</v>
      </c>
      <c r="G12499">
        <v>33.920999999999999</v>
      </c>
      <c r="J12499">
        <v>1028.5275480456601</v>
      </c>
      <c r="K12499">
        <v>26.935420407218999</v>
      </c>
    </row>
    <row r="12500" spans="1:11" ht="15" customHeight="1">
      <c r="A12500" s="91" t="s">
        <v>4728</v>
      </c>
      <c r="B12500" s="19" t="s">
        <v>88</v>
      </c>
      <c r="C12500" s="30" t="s">
        <v>199</v>
      </c>
      <c r="D12500" s="91">
        <v>5000</v>
      </c>
      <c r="E12500">
        <v>344</v>
      </c>
      <c r="F12500">
        <v>3.948</v>
      </c>
      <c r="G12500">
        <v>33.921999999999997</v>
      </c>
      <c r="J12500">
        <v>1028.53308255195</v>
      </c>
      <c r="K12500">
        <v>26.936324195625701</v>
      </c>
    </row>
    <row r="12501" spans="1:11" ht="15" customHeight="1">
      <c r="A12501" s="91" t="s">
        <v>4728</v>
      </c>
      <c r="B12501" s="19" t="s">
        <v>88</v>
      </c>
      <c r="C12501" s="30" t="s">
        <v>199</v>
      </c>
      <c r="D12501" s="91">
        <v>5000</v>
      </c>
      <c r="E12501">
        <v>345</v>
      </c>
      <c r="F12501">
        <v>3.948</v>
      </c>
      <c r="G12501">
        <v>33.923999999999999</v>
      </c>
      <c r="J12501">
        <v>1028.5392999348201</v>
      </c>
      <c r="K12501">
        <v>26.9379228261832</v>
      </c>
    </row>
    <row r="12502" spans="1:11" ht="15" customHeight="1">
      <c r="A12502" s="91" t="s">
        <v>4728</v>
      </c>
      <c r="B12502" s="19" t="s">
        <v>88</v>
      </c>
      <c r="C12502" s="30" t="s">
        <v>199</v>
      </c>
      <c r="D12502" s="91">
        <v>5000</v>
      </c>
      <c r="E12502">
        <v>346</v>
      </c>
      <c r="F12502">
        <v>3.9470000000000001</v>
      </c>
      <c r="G12502">
        <v>33.924999999999997</v>
      </c>
      <c r="J12502">
        <v>1028.5448342781699</v>
      </c>
      <c r="K12502">
        <v>26.938826614146102</v>
      </c>
    </row>
    <row r="12503" spans="1:11" ht="15" customHeight="1">
      <c r="A12503" s="91" t="s">
        <v>4728</v>
      </c>
      <c r="B12503" s="19" t="s">
        <v>88</v>
      </c>
      <c r="C12503" s="30" t="s">
        <v>199</v>
      </c>
      <c r="D12503" s="91">
        <v>5000</v>
      </c>
      <c r="E12503">
        <v>347</v>
      </c>
      <c r="F12503">
        <v>3.9460000000000002</v>
      </c>
      <c r="G12503">
        <v>33.926000000000002</v>
      </c>
      <c r="J12503">
        <v>1028.5503685501501</v>
      </c>
      <c r="K12503">
        <v>26.939730394698501</v>
      </c>
    </row>
    <row r="12504" spans="1:11" ht="15" customHeight="1">
      <c r="A12504" s="91" t="s">
        <v>4728</v>
      </c>
      <c r="B12504" s="19" t="s">
        <v>88</v>
      </c>
      <c r="C12504" s="30" t="s">
        <v>199</v>
      </c>
      <c r="D12504" s="91">
        <v>5000</v>
      </c>
      <c r="E12504">
        <v>348</v>
      </c>
      <c r="F12504">
        <v>3.9460000000000002</v>
      </c>
      <c r="G12504">
        <v>33.927999999999997</v>
      </c>
      <c r="J12504">
        <v>1028.5565856212299</v>
      </c>
      <c r="K12504">
        <v>26.941329043280302</v>
      </c>
    </row>
    <row r="12505" spans="1:11" ht="15" customHeight="1">
      <c r="A12505" s="91" t="s">
        <v>4728</v>
      </c>
      <c r="B12505" s="19" t="s">
        <v>88</v>
      </c>
      <c r="C12505" s="30" t="s">
        <v>199</v>
      </c>
      <c r="D12505" s="91">
        <v>5000</v>
      </c>
      <c r="E12505">
        <v>349</v>
      </c>
      <c r="F12505">
        <v>3.9449999999999998</v>
      </c>
      <c r="G12505">
        <v>33.93</v>
      </c>
      <c r="J12505">
        <v>1028.5629126004601</v>
      </c>
      <c r="K12505">
        <v>26.943028513154101</v>
      </c>
    </row>
    <row r="12506" spans="1:11" ht="15" customHeight="1">
      <c r="A12506" s="91" t="s">
        <v>4728</v>
      </c>
      <c r="B12506" s="19" t="s">
        <v>88</v>
      </c>
      <c r="C12506" s="30" t="s">
        <v>199</v>
      </c>
      <c r="D12506" s="91">
        <v>5000</v>
      </c>
      <c r="E12506">
        <v>350</v>
      </c>
      <c r="F12506">
        <v>3.9430000000000001</v>
      </c>
      <c r="G12506">
        <v>33.932000000000002</v>
      </c>
      <c r="J12506">
        <v>1028.56934954245</v>
      </c>
      <c r="K12506">
        <v>26.944828779536898</v>
      </c>
    </row>
    <row r="12507" spans="1:11" ht="15" customHeight="1">
      <c r="A12507" s="91" t="s">
        <v>4728</v>
      </c>
      <c r="B12507" s="19" t="s">
        <v>88</v>
      </c>
      <c r="C12507" s="30" t="s">
        <v>199</v>
      </c>
      <c r="D12507" s="91">
        <v>5000</v>
      </c>
      <c r="E12507">
        <v>351</v>
      </c>
      <c r="F12507">
        <v>3.9409999999999998</v>
      </c>
      <c r="G12507">
        <v>33.935000000000002</v>
      </c>
      <c r="J12507">
        <v>1028.5765792956299</v>
      </c>
      <c r="K12507">
        <v>26.947424719809302</v>
      </c>
    </row>
    <row r="12508" spans="1:11" ht="15" customHeight="1">
      <c r="A12508" s="91" t="s">
        <v>4728</v>
      </c>
      <c r="B12508" s="19" t="s">
        <v>88</v>
      </c>
      <c r="C12508" s="30" t="s">
        <v>199</v>
      </c>
      <c r="D12508" s="91">
        <v>5000</v>
      </c>
      <c r="E12508">
        <v>352</v>
      </c>
      <c r="F12508">
        <v>3.9380000000000002</v>
      </c>
      <c r="G12508">
        <v>33.94</v>
      </c>
      <c r="J12508">
        <v>1028.5855047769301</v>
      </c>
      <c r="K12508">
        <v>26.9517128191833</v>
      </c>
    </row>
    <row r="12509" spans="1:11" ht="15" customHeight="1">
      <c r="A12509" s="91" t="s">
        <v>4728</v>
      </c>
      <c r="B12509" s="19" t="s">
        <v>88</v>
      </c>
      <c r="C12509" s="30" t="s">
        <v>199</v>
      </c>
      <c r="D12509" s="91">
        <v>5000</v>
      </c>
      <c r="E12509">
        <v>353</v>
      </c>
      <c r="F12509">
        <v>3.9359999999999999</v>
      </c>
      <c r="G12509">
        <v>33.942999999999998</v>
      </c>
      <c r="J12509">
        <v>1028.5927344184099</v>
      </c>
      <c r="K12509">
        <v>26.9543087234733</v>
      </c>
    </row>
    <row r="12510" spans="1:11" ht="15" customHeight="1">
      <c r="A12510" s="91" t="s">
        <v>4728</v>
      </c>
      <c r="B12510" s="19" t="s">
        <v>88</v>
      </c>
      <c r="C12510" s="30" t="s">
        <v>199</v>
      </c>
      <c r="D12510" s="91">
        <v>5000</v>
      </c>
      <c r="E12510">
        <v>354</v>
      </c>
      <c r="F12510">
        <v>3.9329999999999998</v>
      </c>
      <c r="G12510">
        <v>33.945999999999998</v>
      </c>
      <c r="J12510">
        <v>1028.60007406248</v>
      </c>
      <c r="K12510">
        <v>26.957005319725599</v>
      </c>
    </row>
    <row r="12511" spans="1:11" ht="15" customHeight="1">
      <c r="A12511" s="91" t="s">
        <v>4728</v>
      </c>
      <c r="B12511" s="19" t="s">
        <v>88</v>
      </c>
      <c r="C12511" s="30" t="s">
        <v>199</v>
      </c>
      <c r="D12511" s="91">
        <v>5000</v>
      </c>
      <c r="E12511">
        <v>355</v>
      </c>
      <c r="F12511">
        <v>3.9289999999999998</v>
      </c>
      <c r="G12511">
        <v>33.948999999999998</v>
      </c>
      <c r="J12511">
        <v>1028.6075237012301</v>
      </c>
      <c r="K12511">
        <v>26.959802518954302</v>
      </c>
    </row>
    <row r="12512" spans="1:11" ht="15" customHeight="1">
      <c r="A12512" s="91" t="s">
        <v>4728</v>
      </c>
      <c r="B12512" s="19" t="s">
        <v>88</v>
      </c>
      <c r="C12512" s="30" t="s">
        <v>199</v>
      </c>
      <c r="D12512" s="91">
        <v>5000</v>
      </c>
      <c r="E12512">
        <v>356</v>
      </c>
      <c r="F12512">
        <v>3.9279999999999999</v>
      </c>
      <c r="G12512">
        <v>33.951000000000001</v>
      </c>
      <c r="J12512">
        <v>1028.6138502684901</v>
      </c>
      <c r="K12512">
        <v>26.9615019293296</v>
      </c>
    </row>
    <row r="12513" spans="1:11" ht="15" customHeight="1">
      <c r="A12513" s="91" t="s">
        <v>4728</v>
      </c>
      <c r="B12513" s="19" t="s">
        <v>88</v>
      </c>
      <c r="C12513" s="30" t="s">
        <v>199</v>
      </c>
      <c r="D12513" s="91">
        <v>5000</v>
      </c>
      <c r="E12513">
        <v>357</v>
      </c>
      <c r="F12513">
        <v>3.927</v>
      </c>
      <c r="G12513">
        <v>33.951999999999998</v>
      </c>
      <c r="J12513">
        <v>1028.6193838915401</v>
      </c>
      <c r="K12513">
        <v>26.962405590946702</v>
      </c>
    </row>
    <row r="12514" spans="1:11" ht="15" customHeight="1">
      <c r="A12514" s="91" t="s">
        <v>4728</v>
      </c>
      <c r="B12514" s="19" t="s">
        <v>88</v>
      </c>
      <c r="C12514" s="30" t="s">
        <v>199</v>
      </c>
      <c r="D12514" s="91">
        <v>5000</v>
      </c>
      <c r="E12514">
        <v>358</v>
      </c>
      <c r="F12514">
        <v>3.927</v>
      </c>
      <c r="G12514">
        <v>33.953000000000003</v>
      </c>
      <c r="J12514">
        <v>1028.62480734685</v>
      </c>
      <c r="K12514">
        <v>26.9632086092995</v>
      </c>
    </row>
    <row r="12515" spans="1:11" ht="15" customHeight="1">
      <c r="A12515" s="91" t="s">
        <v>4728</v>
      </c>
      <c r="B12515" s="19" t="s">
        <v>88</v>
      </c>
      <c r="C12515" s="30" t="s">
        <v>199</v>
      </c>
      <c r="D12515" s="91">
        <v>5000</v>
      </c>
      <c r="E12515">
        <v>359</v>
      </c>
      <c r="F12515">
        <v>3.927</v>
      </c>
      <c r="G12515">
        <v>33.953000000000003</v>
      </c>
      <c r="J12515">
        <v>1028.62943783931</v>
      </c>
      <c r="K12515">
        <v>26.9632158807499</v>
      </c>
    </row>
    <row r="12516" spans="1:11" ht="15" customHeight="1">
      <c r="A12516" s="91" t="s">
        <v>4728</v>
      </c>
      <c r="B12516" s="19" t="s">
        <v>88</v>
      </c>
      <c r="C12516" s="30" t="s">
        <v>199</v>
      </c>
      <c r="D12516" s="91">
        <v>5000</v>
      </c>
      <c r="E12516">
        <v>360</v>
      </c>
      <c r="F12516">
        <v>3.927</v>
      </c>
      <c r="G12516">
        <v>33.954000000000001</v>
      </c>
      <c r="J12516">
        <v>1028.63486107373</v>
      </c>
      <c r="K12516">
        <v>26.964018903473701</v>
      </c>
    </row>
    <row r="12517" spans="1:11" ht="15" customHeight="1">
      <c r="A12517" s="91" t="s">
        <v>4728</v>
      </c>
      <c r="B12517" s="19" t="s">
        <v>88</v>
      </c>
      <c r="C12517" s="30" t="s">
        <v>199</v>
      </c>
      <c r="D12517" s="91">
        <v>5000</v>
      </c>
      <c r="E12517">
        <v>361</v>
      </c>
      <c r="F12517">
        <v>3.927</v>
      </c>
      <c r="G12517">
        <v>33.954000000000001</v>
      </c>
      <c r="J12517">
        <v>1028.6394913603499</v>
      </c>
      <c r="K12517">
        <v>26.964026178278299</v>
      </c>
    </row>
    <row r="12518" spans="1:11" ht="15" customHeight="1">
      <c r="A12518" s="91" t="s">
        <v>4728</v>
      </c>
      <c r="B12518" s="19" t="s">
        <v>88</v>
      </c>
      <c r="C12518" s="30" t="s">
        <v>199</v>
      </c>
      <c r="D12518" s="91">
        <v>5000</v>
      </c>
      <c r="E12518">
        <v>362</v>
      </c>
      <c r="F12518">
        <v>3.9260000000000002</v>
      </c>
      <c r="G12518">
        <v>33.954999999999998</v>
      </c>
      <c r="J12518">
        <v>1028.64502457408</v>
      </c>
      <c r="K12518">
        <v>26.9649298400495</v>
      </c>
    </row>
    <row r="12519" spans="1:11" ht="15" customHeight="1">
      <c r="A12519" s="91" t="s">
        <v>4728</v>
      </c>
      <c r="B12519" s="19" t="s">
        <v>88</v>
      </c>
      <c r="C12519" s="30" t="s">
        <v>199</v>
      </c>
      <c r="D12519" s="91">
        <v>5000</v>
      </c>
      <c r="E12519">
        <v>363</v>
      </c>
      <c r="F12519">
        <v>3.9249999999999998</v>
      </c>
      <c r="G12519">
        <v>33.956000000000003</v>
      </c>
      <c r="J12519">
        <v>1028.6505577164801</v>
      </c>
      <c r="K12519">
        <v>26.965833494408599</v>
      </c>
    </row>
    <row r="12520" spans="1:11" ht="15" customHeight="1">
      <c r="A12520" s="91" t="s">
        <v>4728</v>
      </c>
      <c r="B12520" s="19" t="s">
        <v>88</v>
      </c>
      <c r="C12520" s="30" t="s">
        <v>199</v>
      </c>
      <c r="D12520" s="91">
        <v>5000</v>
      </c>
      <c r="E12520">
        <v>364</v>
      </c>
      <c r="F12520">
        <v>3.9239999999999999</v>
      </c>
      <c r="G12520">
        <v>33.957000000000001</v>
      </c>
      <c r="J12520">
        <v>1028.6560907875801</v>
      </c>
      <c r="K12520">
        <v>26.966737141355502</v>
      </c>
    </row>
    <row r="12521" spans="1:11" ht="15" customHeight="1">
      <c r="A12521" s="91" t="s">
        <v>4728</v>
      </c>
      <c r="B12521" s="19" t="s">
        <v>88</v>
      </c>
      <c r="C12521" s="30" t="s">
        <v>199</v>
      </c>
      <c r="D12521" s="91">
        <v>5000</v>
      </c>
      <c r="E12521">
        <v>365</v>
      </c>
      <c r="F12521">
        <v>3.9239999999999999</v>
      </c>
      <c r="G12521">
        <v>33.957000000000001</v>
      </c>
      <c r="J12521">
        <v>1028.6607207287</v>
      </c>
      <c r="K12521">
        <v>26.966744418248901</v>
      </c>
    </row>
    <row r="12522" spans="1:11" ht="15" customHeight="1">
      <c r="A12522" s="91" t="s">
        <v>4728</v>
      </c>
      <c r="B12522" s="19" t="s">
        <v>88</v>
      </c>
      <c r="C12522" s="30" t="s">
        <v>199</v>
      </c>
      <c r="D12522" s="91">
        <v>5000</v>
      </c>
      <c r="E12522">
        <v>366</v>
      </c>
      <c r="F12522">
        <v>3.9239999999999999</v>
      </c>
      <c r="G12522">
        <v>33.957999999999998</v>
      </c>
      <c r="J12522">
        <v>1028.66614337498</v>
      </c>
      <c r="K12522">
        <v>26.967547457951898</v>
      </c>
    </row>
    <row r="12523" spans="1:11" ht="15" customHeight="1">
      <c r="A12523" s="91" t="s">
        <v>4728</v>
      </c>
      <c r="B12523" s="19" t="s">
        <v>88</v>
      </c>
      <c r="C12523" s="30" t="s">
        <v>199</v>
      </c>
      <c r="D12523" s="91">
        <v>5000</v>
      </c>
      <c r="E12523">
        <v>367</v>
      </c>
      <c r="F12523">
        <v>3.9239999999999999</v>
      </c>
      <c r="G12523">
        <v>33.957999999999998</v>
      </c>
      <c r="J12523">
        <v>1028.6707731102999</v>
      </c>
      <c r="K12523">
        <v>26.967554738197599</v>
      </c>
    </row>
    <row r="12524" spans="1:11" ht="15" customHeight="1">
      <c r="A12524" s="91" t="s">
        <v>4728</v>
      </c>
      <c r="B12524" s="19" t="s">
        <v>88</v>
      </c>
      <c r="C12524" s="30" t="s">
        <v>199</v>
      </c>
      <c r="D12524" s="91">
        <v>5000</v>
      </c>
      <c r="E12524">
        <v>368</v>
      </c>
      <c r="F12524">
        <v>3.923</v>
      </c>
      <c r="G12524">
        <v>33.959000000000003</v>
      </c>
      <c r="J12524">
        <v>1028.67630585898</v>
      </c>
      <c r="K12524">
        <v>26.968458381710398</v>
      </c>
    </row>
    <row r="12525" spans="1:11" ht="15" customHeight="1">
      <c r="A12525" s="91" t="s">
        <v>4728</v>
      </c>
      <c r="B12525" s="19" t="s">
        <v>88</v>
      </c>
      <c r="C12525" s="30" t="s">
        <v>199</v>
      </c>
      <c r="D12525" s="91">
        <v>5000</v>
      </c>
      <c r="E12525">
        <v>369</v>
      </c>
      <c r="F12525">
        <v>3.923</v>
      </c>
      <c r="G12525">
        <v>33.96</v>
      </c>
      <c r="J12525">
        <v>1028.68172819758</v>
      </c>
      <c r="K12525">
        <v>26.969261429364199</v>
      </c>
    </row>
    <row r="12526" spans="1:11" ht="15" customHeight="1">
      <c r="A12526" s="91" t="s">
        <v>4728</v>
      </c>
      <c r="B12526" s="19" t="s">
        <v>88</v>
      </c>
      <c r="C12526" s="30" t="s">
        <v>199</v>
      </c>
      <c r="D12526" s="91">
        <v>5000</v>
      </c>
      <c r="E12526">
        <v>370</v>
      </c>
      <c r="F12526">
        <v>3.9220000000000002</v>
      </c>
      <c r="G12526">
        <v>33.960999999999999</v>
      </c>
      <c r="J12526">
        <v>1028.6872607881201</v>
      </c>
      <c r="K12526">
        <v>26.970165069045802</v>
      </c>
    </row>
    <row r="12527" spans="1:11" ht="15" customHeight="1">
      <c r="A12527" s="91" t="s">
        <v>4728</v>
      </c>
      <c r="B12527" s="19" t="s">
        <v>88</v>
      </c>
      <c r="C12527" s="30" t="s">
        <v>199</v>
      </c>
      <c r="D12527" s="91">
        <v>5000</v>
      </c>
      <c r="E12527">
        <v>371</v>
      </c>
      <c r="F12527">
        <v>3.9209999999999998</v>
      </c>
      <c r="G12527">
        <v>33.962000000000003</v>
      </c>
      <c r="J12527">
        <v>1028.69279330737</v>
      </c>
      <c r="K12527">
        <v>26.971068701314401</v>
      </c>
    </row>
    <row r="12528" spans="1:11" ht="15" customHeight="1">
      <c r="A12528" s="91" t="s">
        <v>4728</v>
      </c>
      <c r="B12528" s="19" t="s">
        <v>88</v>
      </c>
      <c r="C12528" s="30" t="s">
        <v>199</v>
      </c>
      <c r="D12528" s="91">
        <v>5000</v>
      </c>
      <c r="E12528">
        <v>372</v>
      </c>
      <c r="F12528">
        <v>3.919</v>
      </c>
      <c r="G12528">
        <v>33.963000000000001</v>
      </c>
      <c r="J12528">
        <v>1028.6984361406801</v>
      </c>
      <c r="K12528">
        <v>26.972072881629899</v>
      </c>
    </row>
    <row r="12529" spans="1:11" ht="15" customHeight="1">
      <c r="A12529" s="91" t="s">
        <v>4728</v>
      </c>
      <c r="B12529" s="19" t="s">
        <v>88</v>
      </c>
      <c r="C12529" s="30" t="s">
        <v>199</v>
      </c>
      <c r="D12529" s="91">
        <v>5000</v>
      </c>
      <c r="E12529">
        <v>373</v>
      </c>
      <c r="F12529">
        <v>3.9159999999999999</v>
      </c>
      <c r="G12529">
        <v>33.966999999999999</v>
      </c>
      <c r="J12529">
        <v>1028.7065676223301</v>
      </c>
      <c r="K12529">
        <v>26.975564904882699</v>
      </c>
    </row>
    <row r="12530" spans="1:11" ht="15" customHeight="1">
      <c r="A12530" s="91" t="s">
        <v>4728</v>
      </c>
      <c r="B12530" s="19" t="s">
        <v>88</v>
      </c>
      <c r="C12530" s="30" t="s">
        <v>199</v>
      </c>
      <c r="D12530" s="91">
        <v>5000</v>
      </c>
      <c r="E12530">
        <v>374</v>
      </c>
      <c r="F12530">
        <v>3.915</v>
      </c>
      <c r="G12530">
        <v>33.969000000000001</v>
      </c>
      <c r="J12530">
        <v>1028.7128927304</v>
      </c>
      <c r="K12530">
        <v>26.9772642840549</v>
      </c>
    </row>
    <row r="12531" spans="1:11" ht="15" customHeight="1">
      <c r="A12531" s="91" t="s">
        <v>4728</v>
      </c>
      <c r="B12531" s="19" t="s">
        <v>88</v>
      </c>
      <c r="C12531" s="30" t="s">
        <v>199</v>
      </c>
      <c r="D12531" s="91">
        <v>5000</v>
      </c>
      <c r="E12531">
        <v>375</v>
      </c>
      <c r="F12531">
        <v>3.9140000000000001</v>
      </c>
      <c r="G12531">
        <v>33.97</v>
      </c>
      <c r="J12531">
        <v>1028.71842499228</v>
      </c>
      <c r="K12531">
        <v>26.978167867223899</v>
      </c>
    </row>
    <row r="12532" spans="1:11" ht="15" customHeight="1">
      <c r="A12532" s="91" t="s">
        <v>4728</v>
      </c>
      <c r="B12532" s="19" t="s">
        <v>88</v>
      </c>
      <c r="C12532" s="30" t="s">
        <v>199</v>
      </c>
      <c r="D12532" s="91">
        <v>5000</v>
      </c>
      <c r="E12532">
        <v>376</v>
      </c>
      <c r="F12532">
        <v>3.9129999999999998</v>
      </c>
      <c r="G12532">
        <v>33.972000000000001</v>
      </c>
      <c r="J12532">
        <v>1028.72474994397</v>
      </c>
      <c r="K12532">
        <v>26.979867242005401</v>
      </c>
    </row>
    <row r="12533" spans="1:11" ht="15" customHeight="1">
      <c r="A12533" s="91" t="s">
        <v>4728</v>
      </c>
      <c r="B12533" s="19" t="s">
        <v>88</v>
      </c>
      <c r="C12533" s="30" t="s">
        <v>199</v>
      </c>
      <c r="D12533" s="91">
        <v>5000</v>
      </c>
      <c r="E12533">
        <v>377</v>
      </c>
      <c r="F12533">
        <v>3.911</v>
      </c>
      <c r="G12533">
        <v>33.973999999999997</v>
      </c>
      <c r="J12533">
        <v>1028.7311852591399</v>
      </c>
      <c r="K12533">
        <v>26.981667097119502</v>
      </c>
    </row>
    <row r="12534" spans="1:11" ht="15" customHeight="1">
      <c r="A12534" s="91" t="s">
        <v>4728</v>
      </c>
      <c r="B12534" s="19" t="s">
        <v>88</v>
      </c>
      <c r="C12534" s="30" t="s">
        <v>199</v>
      </c>
      <c r="D12534" s="91">
        <v>5000</v>
      </c>
      <c r="E12534">
        <v>378</v>
      </c>
      <c r="F12534">
        <v>3.91</v>
      </c>
      <c r="G12534">
        <v>33.975999999999999</v>
      </c>
      <c r="J12534">
        <v>1028.73751006828</v>
      </c>
      <c r="K12534">
        <v>26.9833664629186</v>
      </c>
    </row>
    <row r="12535" spans="1:11" ht="15" customHeight="1">
      <c r="A12535" s="91" t="s">
        <v>4728</v>
      </c>
      <c r="B12535" s="19" t="s">
        <v>88</v>
      </c>
      <c r="C12535" s="30" t="s">
        <v>199</v>
      </c>
      <c r="D12535" s="91">
        <v>5000</v>
      </c>
      <c r="E12535">
        <v>379</v>
      </c>
      <c r="F12535">
        <v>3.907</v>
      </c>
      <c r="G12535">
        <v>33.978000000000002</v>
      </c>
      <c r="J12535">
        <v>1028.7440557223999</v>
      </c>
      <c r="K12535">
        <v>26.9852667205014</v>
      </c>
    </row>
    <row r="12536" spans="1:11" ht="15" customHeight="1">
      <c r="A12536" s="91" t="s">
        <v>4728</v>
      </c>
      <c r="B12536" s="19" t="s">
        <v>88</v>
      </c>
      <c r="C12536" s="30" t="s">
        <v>199</v>
      </c>
      <c r="D12536" s="91">
        <v>5000</v>
      </c>
      <c r="E12536">
        <v>380</v>
      </c>
      <c r="F12536">
        <v>3.903</v>
      </c>
      <c r="G12536">
        <v>33.981000000000002</v>
      </c>
      <c r="J12536">
        <v>1028.7515045216901</v>
      </c>
      <c r="K12536">
        <v>26.988063122369301</v>
      </c>
    </row>
    <row r="12537" spans="1:11" ht="15" customHeight="1">
      <c r="A12537" s="91" t="s">
        <v>4728</v>
      </c>
      <c r="B12537" s="19" t="s">
        <v>88</v>
      </c>
      <c r="C12537" s="30" t="s">
        <v>199</v>
      </c>
      <c r="D12537" s="91">
        <v>5000</v>
      </c>
      <c r="E12537">
        <v>381</v>
      </c>
      <c r="F12537">
        <v>3.899</v>
      </c>
      <c r="G12537">
        <v>33.984000000000002</v>
      </c>
      <c r="J12537">
        <v>1028.7589532518</v>
      </c>
      <c r="K12537">
        <v>26.990859389723301</v>
      </c>
    </row>
    <row r="12538" spans="1:11" ht="15" customHeight="1">
      <c r="A12538" s="91" t="s">
        <v>4728</v>
      </c>
      <c r="B12538" s="19" t="s">
        <v>88</v>
      </c>
      <c r="C12538" s="30" t="s">
        <v>199</v>
      </c>
      <c r="D12538" s="91">
        <v>5000</v>
      </c>
      <c r="E12538">
        <v>382</v>
      </c>
      <c r="F12538">
        <v>3.895</v>
      </c>
      <c r="G12538">
        <v>33.988</v>
      </c>
      <c r="J12538">
        <v>1028.76719468075</v>
      </c>
      <c r="K12538">
        <v>26.9944513775574</v>
      </c>
    </row>
    <row r="12539" spans="1:11" ht="15" customHeight="1">
      <c r="A12539" s="91" t="s">
        <v>4728</v>
      </c>
      <c r="B12539" s="19" t="s">
        <v>88</v>
      </c>
      <c r="C12539" s="30" t="s">
        <v>199</v>
      </c>
      <c r="D12539" s="91">
        <v>5000</v>
      </c>
      <c r="E12539">
        <v>383</v>
      </c>
      <c r="F12539">
        <v>3.8919999999999999</v>
      </c>
      <c r="G12539">
        <v>33.991</v>
      </c>
      <c r="J12539">
        <v>1028.7745328743299</v>
      </c>
      <c r="K12539">
        <v>26.997147112206399</v>
      </c>
    </row>
    <row r="12540" spans="1:11" ht="15" customHeight="1">
      <c r="A12540" s="91" t="s">
        <v>4728</v>
      </c>
      <c r="B12540" s="19" t="s">
        <v>88</v>
      </c>
      <c r="C12540" s="30" t="s">
        <v>199</v>
      </c>
      <c r="D12540" s="91">
        <v>5000</v>
      </c>
      <c r="E12540">
        <v>384</v>
      </c>
      <c r="F12540">
        <v>3.89</v>
      </c>
      <c r="G12540">
        <v>33.993000000000002</v>
      </c>
      <c r="J12540">
        <v>1028.7809678365199</v>
      </c>
      <c r="K12540">
        <v>26.998946654394999</v>
      </c>
    </row>
    <row r="12541" spans="1:11" ht="15" customHeight="1">
      <c r="A12541" s="91" t="s">
        <v>4728</v>
      </c>
      <c r="B12541" s="19" t="s">
        <v>88</v>
      </c>
      <c r="C12541" s="30" t="s">
        <v>199</v>
      </c>
      <c r="D12541" s="91">
        <v>5000</v>
      </c>
      <c r="E12541">
        <v>385</v>
      </c>
      <c r="F12541">
        <v>3.8879999999999999</v>
      </c>
      <c r="G12541">
        <v>33.996000000000002</v>
      </c>
      <c r="J12541">
        <v>1028.78819550917</v>
      </c>
      <c r="K12541">
        <v>27.0015420451527</v>
      </c>
    </row>
    <row r="12542" spans="1:11" ht="15" customHeight="1">
      <c r="A12542" s="91" t="s">
        <v>4728</v>
      </c>
      <c r="B12542" s="19" t="s">
        <v>88</v>
      </c>
      <c r="C12542" s="30" t="s">
        <v>199</v>
      </c>
      <c r="D12542" s="91">
        <v>5000</v>
      </c>
      <c r="E12542">
        <v>386</v>
      </c>
      <c r="F12542">
        <v>3.8860000000000001</v>
      </c>
      <c r="G12542">
        <v>33.997999999999998</v>
      </c>
      <c r="J12542">
        <v>1028.7946303583699</v>
      </c>
      <c r="K12542">
        <v>27.003341535852499</v>
      </c>
    </row>
    <row r="12543" spans="1:11" ht="15" customHeight="1">
      <c r="A12543" s="91" t="s">
        <v>4728</v>
      </c>
      <c r="B12543" s="19" t="s">
        <v>88</v>
      </c>
      <c r="C12543" s="30" t="s">
        <v>199</v>
      </c>
      <c r="D12543" s="91">
        <v>5000</v>
      </c>
      <c r="E12543">
        <v>387</v>
      </c>
      <c r="F12543">
        <v>3.8839999999999999</v>
      </c>
      <c r="G12543">
        <v>34</v>
      </c>
      <c r="J12543">
        <v>1028.8010651519301</v>
      </c>
      <c r="K12543">
        <v>27.005140997604901</v>
      </c>
    </row>
    <row r="12544" spans="1:11" ht="15" customHeight="1">
      <c r="A12544" s="91" t="s">
        <v>4728</v>
      </c>
      <c r="B12544" s="19" t="s">
        <v>88</v>
      </c>
      <c r="C12544" s="30" t="s">
        <v>199</v>
      </c>
      <c r="D12544" s="91">
        <v>5000</v>
      </c>
      <c r="E12544">
        <v>388</v>
      </c>
      <c r="F12544">
        <v>3.8809999999999998</v>
      </c>
      <c r="G12544">
        <v>34.003</v>
      </c>
      <c r="J12544">
        <v>1028.80840309109</v>
      </c>
      <c r="K12544">
        <v>27.0078365070754</v>
      </c>
    </row>
    <row r="12545" spans="1:11" ht="15" customHeight="1">
      <c r="A12545" s="91" t="s">
        <v>4728</v>
      </c>
      <c r="B12545" s="19" t="s">
        <v>88</v>
      </c>
      <c r="C12545" s="30" t="s">
        <v>199</v>
      </c>
      <c r="D12545" s="91">
        <v>5000</v>
      </c>
      <c r="E12545">
        <v>389</v>
      </c>
      <c r="F12545">
        <v>3.879</v>
      </c>
      <c r="G12545">
        <v>34.003999999999998</v>
      </c>
      <c r="J12545">
        <v>1028.8140450160099</v>
      </c>
      <c r="K12545">
        <v>27.0088399908425</v>
      </c>
    </row>
    <row r="12546" spans="1:11" ht="15" customHeight="1">
      <c r="A12546" s="91" t="s">
        <v>4728</v>
      </c>
      <c r="B12546" s="19" t="s">
        <v>88</v>
      </c>
      <c r="C12546" s="30" t="s">
        <v>199</v>
      </c>
      <c r="D12546" s="91">
        <v>5000</v>
      </c>
      <c r="E12546">
        <v>390</v>
      </c>
      <c r="F12546">
        <v>3.8780000000000001</v>
      </c>
      <c r="G12546">
        <v>34.005000000000003</v>
      </c>
      <c r="J12546">
        <v>1028.81957644145</v>
      </c>
      <c r="K12546">
        <v>27.009743299624901</v>
      </c>
    </row>
    <row r="12547" spans="1:11" ht="15" customHeight="1">
      <c r="A12547" s="91" t="s">
        <v>4728</v>
      </c>
      <c r="B12547" s="19" t="s">
        <v>88</v>
      </c>
      <c r="C12547" s="30" t="s">
        <v>199</v>
      </c>
      <c r="D12547" s="91">
        <v>5000</v>
      </c>
      <c r="E12547">
        <v>391</v>
      </c>
      <c r="F12547">
        <v>3.8780000000000001</v>
      </c>
      <c r="G12547">
        <v>34.006</v>
      </c>
      <c r="J12547">
        <v>1028.8249973207401</v>
      </c>
      <c r="K12547">
        <v>27.010546466409799</v>
      </c>
    </row>
    <row r="12548" spans="1:11" ht="15" customHeight="1">
      <c r="A12548" s="91" t="s">
        <v>4728</v>
      </c>
      <c r="B12548" s="19" t="s">
        <v>88</v>
      </c>
      <c r="C12548" s="30" t="s">
        <v>199</v>
      </c>
      <c r="D12548" s="91">
        <v>5000</v>
      </c>
      <c r="E12548">
        <v>392</v>
      </c>
      <c r="F12548">
        <v>3.8769999999999998</v>
      </c>
      <c r="G12548">
        <v>34.006</v>
      </c>
      <c r="J12548">
        <v>1028.82973584305</v>
      </c>
      <c r="K12548">
        <v>27.010653858049402</v>
      </c>
    </row>
    <row r="12549" spans="1:11" ht="15" customHeight="1">
      <c r="A12549" s="91" t="s">
        <v>4728</v>
      </c>
      <c r="B12549" s="19" t="s">
        <v>88</v>
      </c>
      <c r="C12549" s="30" t="s">
        <v>199</v>
      </c>
      <c r="D12549" s="91">
        <v>5000</v>
      </c>
      <c r="E12549">
        <v>393</v>
      </c>
      <c r="F12549">
        <v>3.8769999999999998</v>
      </c>
      <c r="G12549">
        <v>34.006999999999998</v>
      </c>
      <c r="J12549">
        <v>1028.8351565288599</v>
      </c>
      <c r="K12549">
        <v>27.011457030268001</v>
      </c>
    </row>
    <row r="12550" spans="1:11" ht="15" customHeight="1">
      <c r="A12550" s="91" t="s">
        <v>4728</v>
      </c>
      <c r="B12550" s="19" t="s">
        <v>88</v>
      </c>
      <c r="C12550" s="30" t="s">
        <v>199</v>
      </c>
      <c r="D12550" s="91">
        <v>5000</v>
      </c>
      <c r="E12550">
        <v>394</v>
      </c>
      <c r="F12550">
        <v>3.8759999999999999</v>
      </c>
      <c r="G12550">
        <v>34.008000000000003</v>
      </c>
      <c r="J12550">
        <v>1028.8406876429599</v>
      </c>
      <c r="K12550">
        <v>27.0123603279953</v>
      </c>
    </row>
    <row r="12551" spans="1:11" ht="15" customHeight="1">
      <c r="A12551" s="91" t="s">
        <v>4728</v>
      </c>
      <c r="B12551" s="19" t="s">
        <v>88</v>
      </c>
      <c r="C12551" s="30" t="s">
        <v>199</v>
      </c>
      <c r="D12551" s="91">
        <v>5000</v>
      </c>
      <c r="E12551">
        <v>395</v>
      </c>
      <c r="F12551">
        <v>3.875</v>
      </c>
      <c r="G12551">
        <v>34.009</v>
      </c>
      <c r="J12551">
        <v>1028.8462186858401</v>
      </c>
      <c r="K12551">
        <v>27.013263618307299</v>
      </c>
    </row>
    <row r="12552" spans="1:11" ht="15" customHeight="1">
      <c r="A12552" s="91" t="s">
        <v>4728</v>
      </c>
      <c r="B12552" s="19" t="s">
        <v>88</v>
      </c>
      <c r="C12552" s="30" t="s">
        <v>199</v>
      </c>
      <c r="D12552" s="91">
        <v>5000</v>
      </c>
      <c r="E12552">
        <v>396</v>
      </c>
      <c r="F12552">
        <v>3.8719999999999999</v>
      </c>
      <c r="G12552">
        <v>34.011000000000003</v>
      </c>
      <c r="J12552">
        <v>1028.8527634982599</v>
      </c>
      <c r="K12552">
        <v>27.015162996608801</v>
      </c>
    </row>
    <row r="12553" spans="1:11" ht="15" customHeight="1">
      <c r="A12553" s="91" t="s">
        <v>4728</v>
      </c>
      <c r="B12553" s="19" t="s">
        <v>88</v>
      </c>
      <c r="C12553" s="30" t="s">
        <v>199</v>
      </c>
      <c r="D12553" s="91">
        <v>5000</v>
      </c>
      <c r="E12553">
        <v>397</v>
      </c>
      <c r="F12553">
        <v>3.87</v>
      </c>
      <c r="G12553">
        <v>34.012</v>
      </c>
      <c r="J12553">
        <v>1028.85840498164</v>
      </c>
      <c r="K12553">
        <v>27.0161663100168</v>
      </c>
    </row>
    <row r="12554" spans="1:11" ht="15" customHeight="1">
      <c r="A12554" s="91" t="s">
        <v>4728</v>
      </c>
      <c r="B12554" s="19" t="s">
        <v>88</v>
      </c>
      <c r="C12554" s="30" t="s">
        <v>199</v>
      </c>
      <c r="D12554" s="91">
        <v>5000</v>
      </c>
      <c r="E12554">
        <v>398</v>
      </c>
      <c r="F12554">
        <v>3.8690000000000002</v>
      </c>
      <c r="G12554">
        <v>34.012999999999998</v>
      </c>
      <c r="J12554">
        <v>1028.8639358528301</v>
      </c>
      <c r="K12554">
        <v>27.0170695484831</v>
      </c>
    </row>
    <row r="12555" spans="1:11" ht="15" customHeight="1">
      <c r="A12555" s="91" t="s">
        <v>4728</v>
      </c>
      <c r="B12555" s="19" t="s">
        <v>88</v>
      </c>
      <c r="C12555" s="30" t="s">
        <v>199</v>
      </c>
      <c r="D12555" s="91">
        <v>5000</v>
      </c>
      <c r="E12555">
        <v>399</v>
      </c>
      <c r="F12555">
        <v>3.867</v>
      </c>
      <c r="G12555">
        <v>34.015000000000001</v>
      </c>
      <c r="J12555">
        <v>1028.8703699492801</v>
      </c>
      <c r="K12555">
        <v>27.018868747521999</v>
      </c>
    </row>
    <row r="12556" spans="1:11" ht="15" customHeight="1">
      <c r="A12556" s="91" t="s">
        <v>4728</v>
      </c>
      <c r="B12556" s="19" t="s">
        <v>88</v>
      </c>
      <c r="C12556" s="30" t="s">
        <v>199</v>
      </c>
      <c r="D12556" s="91">
        <v>5000</v>
      </c>
      <c r="E12556">
        <v>400</v>
      </c>
      <c r="F12556">
        <v>3.8650000000000002</v>
      </c>
      <c r="G12556">
        <v>34.017000000000003</v>
      </c>
      <c r="J12556">
        <v>1028.8768039901699</v>
      </c>
      <c r="K12556">
        <v>27.020667917613999</v>
      </c>
    </row>
    <row r="12557" spans="1:11" ht="15" customHeight="1">
      <c r="A12557" s="91" t="s">
        <v>4728</v>
      </c>
      <c r="B12557" s="19" t="s">
        <v>88</v>
      </c>
      <c r="C12557" s="30" t="s">
        <v>199</v>
      </c>
      <c r="D12557" s="91">
        <v>5000</v>
      </c>
      <c r="E12557">
        <v>401</v>
      </c>
      <c r="F12557">
        <v>3.8639999999999999</v>
      </c>
      <c r="G12557">
        <v>34.018000000000001</v>
      </c>
      <c r="J12557">
        <v>1028.8823346694701</v>
      </c>
      <c r="K12557">
        <v>27.021571118617899</v>
      </c>
    </row>
    <row r="12558" spans="1:11" ht="15" customHeight="1">
      <c r="A12558" s="91" t="s">
        <v>4728</v>
      </c>
      <c r="B12558" s="19" t="s">
        <v>88</v>
      </c>
      <c r="C12558" s="30" t="s">
        <v>199</v>
      </c>
      <c r="D12558" s="91">
        <v>5000</v>
      </c>
      <c r="E12558">
        <v>402</v>
      </c>
      <c r="F12558">
        <v>3.863</v>
      </c>
      <c r="G12558">
        <v>34.018999999999998</v>
      </c>
      <c r="J12558">
        <v>1028.88786527756</v>
      </c>
      <c r="K12558">
        <v>27.022474312206</v>
      </c>
    </row>
    <row r="12559" spans="1:11" ht="15" customHeight="1">
      <c r="A12559" s="91" t="s">
        <v>4728</v>
      </c>
      <c r="B12559" s="19" t="s">
        <v>88</v>
      </c>
      <c r="C12559" s="30" t="s">
        <v>199</v>
      </c>
      <c r="D12559" s="91">
        <v>5000</v>
      </c>
      <c r="E12559">
        <v>403</v>
      </c>
      <c r="F12559">
        <v>3.8610000000000002</v>
      </c>
      <c r="G12559">
        <v>34.020000000000003</v>
      </c>
      <c r="J12559">
        <v>1028.8935064345001</v>
      </c>
      <c r="K12559">
        <v>27.023477458178402</v>
      </c>
    </row>
    <row r="12560" spans="1:11" ht="15" customHeight="1">
      <c r="A12560" s="91" t="s">
        <v>4728</v>
      </c>
      <c r="B12560" s="19" t="s">
        <v>88</v>
      </c>
      <c r="C12560" s="30" t="s">
        <v>199</v>
      </c>
      <c r="D12560" s="91">
        <v>5000</v>
      </c>
      <c r="E12560">
        <v>404</v>
      </c>
      <c r="F12560">
        <v>3.86</v>
      </c>
      <c r="G12560">
        <v>34.021999999999998</v>
      </c>
      <c r="J12560">
        <v>1028.8998296187799</v>
      </c>
      <c r="K12560">
        <v>27.0251765944531</v>
      </c>
    </row>
    <row r="12561" spans="1:11" ht="15" customHeight="1">
      <c r="A12561" s="91" t="s">
        <v>4728</v>
      </c>
      <c r="B12561" s="19" t="s">
        <v>88</v>
      </c>
      <c r="C12561" s="30" t="s">
        <v>199</v>
      </c>
      <c r="D12561" s="91">
        <v>5000</v>
      </c>
      <c r="E12561">
        <v>405</v>
      </c>
      <c r="F12561">
        <v>3.8580000000000001</v>
      </c>
      <c r="G12561">
        <v>34.023000000000003</v>
      </c>
      <c r="J12561">
        <v>1028.90547066627</v>
      </c>
      <c r="K12561">
        <v>27.026179686655301</v>
      </c>
    </row>
    <row r="12562" spans="1:11" ht="15" customHeight="1">
      <c r="A12562" s="91" t="s">
        <v>4728</v>
      </c>
      <c r="B12562" s="19" t="s">
        <v>88</v>
      </c>
      <c r="C12562" s="30" t="s">
        <v>199</v>
      </c>
      <c r="D12562" s="91">
        <v>5000</v>
      </c>
      <c r="E12562">
        <v>406</v>
      </c>
      <c r="F12562">
        <v>3.8559999999999999</v>
      </c>
      <c r="G12562">
        <v>34.024999999999999</v>
      </c>
      <c r="J12562">
        <v>1028.91190436125</v>
      </c>
      <c r="K12562">
        <v>27.027978718425601</v>
      </c>
    </row>
    <row r="12563" spans="1:11" ht="15" customHeight="1">
      <c r="A12563" s="91" t="s">
        <v>4728</v>
      </c>
      <c r="B12563" s="19" t="s">
        <v>88</v>
      </c>
      <c r="C12563" s="30" t="s">
        <v>199</v>
      </c>
      <c r="D12563" s="91">
        <v>5000</v>
      </c>
      <c r="E12563">
        <v>407</v>
      </c>
      <c r="F12563">
        <v>3.8540000000000001</v>
      </c>
      <c r="G12563">
        <v>34.026000000000003</v>
      </c>
      <c r="J12563">
        <v>1028.9175453031601</v>
      </c>
      <c r="K12563">
        <v>27.028981733781201</v>
      </c>
    </row>
    <row r="12564" spans="1:11" ht="15" customHeight="1">
      <c r="A12564" s="91" t="s">
        <v>4728</v>
      </c>
      <c r="B12564" s="19" t="s">
        <v>88</v>
      </c>
      <c r="C12564" s="30" t="s">
        <v>199</v>
      </c>
      <c r="D12564" s="91">
        <v>5000</v>
      </c>
      <c r="E12564">
        <v>408</v>
      </c>
      <c r="F12564">
        <v>3.8530000000000002</v>
      </c>
      <c r="G12564">
        <v>34.027000000000001</v>
      </c>
      <c r="J12564">
        <v>1028.9230755369499</v>
      </c>
      <c r="K12564">
        <v>27.029884845663901</v>
      </c>
    </row>
    <row r="12565" spans="1:11" ht="15" customHeight="1">
      <c r="A12565" s="91" t="s">
        <v>4728</v>
      </c>
      <c r="B12565" s="19" t="s">
        <v>88</v>
      </c>
      <c r="C12565" s="30" t="s">
        <v>199</v>
      </c>
      <c r="D12565" s="91">
        <v>5000</v>
      </c>
      <c r="E12565">
        <v>409</v>
      </c>
      <c r="F12565">
        <v>3.8519999999999999</v>
      </c>
      <c r="G12565">
        <v>34.027999999999999</v>
      </c>
      <c r="J12565">
        <v>1028.92860569956</v>
      </c>
      <c r="K12565">
        <v>27.030787950129898</v>
      </c>
    </row>
    <row r="12566" spans="1:11" ht="15" customHeight="1">
      <c r="A12566" s="91" t="s">
        <v>4728</v>
      </c>
      <c r="B12566" s="19" t="s">
        <v>88</v>
      </c>
      <c r="C12566" s="30" t="s">
        <v>199</v>
      </c>
      <c r="D12566" s="91">
        <v>5000</v>
      </c>
      <c r="E12566">
        <v>410</v>
      </c>
      <c r="F12566">
        <v>3.851</v>
      </c>
      <c r="G12566">
        <v>34.029000000000003</v>
      </c>
      <c r="J12566">
        <v>1028.93413579099</v>
      </c>
      <c r="K12566">
        <v>27.031691047178999</v>
      </c>
    </row>
    <row r="12567" spans="1:11" ht="15" customHeight="1">
      <c r="A12567" s="91" t="s">
        <v>4728</v>
      </c>
      <c r="B12567" s="19" t="s">
        <v>88</v>
      </c>
      <c r="C12567" s="30" t="s">
        <v>199</v>
      </c>
      <c r="D12567" s="91">
        <v>5000</v>
      </c>
      <c r="E12567">
        <v>411</v>
      </c>
      <c r="F12567">
        <v>3.85</v>
      </c>
      <c r="G12567">
        <v>34.030999999999999</v>
      </c>
      <c r="J12567">
        <v>1028.9404584900101</v>
      </c>
      <c r="K12567">
        <v>27.0333901378383</v>
      </c>
    </row>
    <row r="12568" spans="1:11" ht="15" customHeight="1">
      <c r="A12568" s="91" t="s">
        <v>4728</v>
      </c>
      <c r="B12568" s="19" t="s">
        <v>88</v>
      </c>
      <c r="C12568" s="30" t="s">
        <v>199</v>
      </c>
      <c r="D12568" s="91">
        <v>5000</v>
      </c>
      <c r="E12568">
        <v>412</v>
      </c>
      <c r="F12568">
        <v>3.8490000000000002</v>
      </c>
      <c r="G12568">
        <v>34.031999999999996</v>
      </c>
      <c r="J12568">
        <v>1028.9459884343901</v>
      </c>
      <c r="K12568">
        <v>27.034293223443001</v>
      </c>
    </row>
    <row r="12569" spans="1:11" ht="15" customHeight="1">
      <c r="A12569" s="91" t="s">
        <v>4728</v>
      </c>
      <c r="B12569" s="19" t="s">
        <v>88</v>
      </c>
      <c r="C12569" s="30" t="s">
        <v>199</v>
      </c>
      <c r="D12569" s="91">
        <v>5000</v>
      </c>
      <c r="E12569">
        <v>413</v>
      </c>
      <c r="F12569">
        <v>3.8479999999999999</v>
      </c>
      <c r="G12569">
        <v>34.031999999999996</v>
      </c>
      <c r="J12569">
        <v>1028.9507256382101</v>
      </c>
      <c r="K12569">
        <v>27.034400293823001</v>
      </c>
    </row>
    <row r="12570" spans="1:11" ht="15" customHeight="1">
      <c r="A12570" s="91" t="s">
        <v>4728</v>
      </c>
      <c r="B12570" s="19" t="s">
        <v>88</v>
      </c>
      <c r="C12570" s="30" t="s">
        <v>199</v>
      </c>
      <c r="D12570" s="91">
        <v>5000</v>
      </c>
      <c r="E12570">
        <v>414</v>
      </c>
      <c r="F12570">
        <v>3.8479999999999999</v>
      </c>
      <c r="G12570">
        <v>34.033000000000001</v>
      </c>
      <c r="J12570">
        <v>1028.95614468346</v>
      </c>
      <c r="K12570">
        <v>27.035203553119601</v>
      </c>
    </row>
    <row r="12571" spans="1:11" ht="15" customHeight="1">
      <c r="A12571" s="91" t="s">
        <v>4728</v>
      </c>
      <c r="B12571" s="19" t="s">
        <v>88</v>
      </c>
      <c r="C12571" s="30" t="s">
        <v>199</v>
      </c>
      <c r="D12571" s="91">
        <v>5000</v>
      </c>
      <c r="E12571">
        <v>415</v>
      </c>
      <c r="F12571">
        <v>3.8460000000000001</v>
      </c>
      <c r="G12571">
        <v>34.033999999999999</v>
      </c>
      <c r="J12571">
        <v>1028.9617851804901</v>
      </c>
      <c r="K12571">
        <v>27.0362064211652</v>
      </c>
    </row>
    <row r="12572" spans="1:11" ht="15" customHeight="1">
      <c r="A12572" s="91" t="s">
        <v>4728</v>
      </c>
      <c r="B12572" s="19" t="s">
        <v>88</v>
      </c>
      <c r="C12572" s="30" t="s">
        <v>199</v>
      </c>
      <c r="D12572" s="91">
        <v>5000</v>
      </c>
      <c r="E12572">
        <v>416</v>
      </c>
      <c r="F12572">
        <v>3.8450000000000002</v>
      </c>
      <c r="G12572">
        <v>34.034999999999997</v>
      </c>
      <c r="J12572">
        <v>1028.9673148448901</v>
      </c>
      <c r="K12572">
        <v>27.037109473709499</v>
      </c>
    </row>
    <row r="12573" spans="1:11" ht="15" customHeight="1">
      <c r="A12573" s="91" t="s">
        <v>4728</v>
      </c>
      <c r="B12573" s="19" t="s">
        <v>88</v>
      </c>
      <c r="C12573" s="30" t="s">
        <v>199</v>
      </c>
      <c r="D12573" s="91">
        <v>5000</v>
      </c>
      <c r="E12573">
        <v>417</v>
      </c>
      <c r="F12573">
        <v>3.8439999999999999</v>
      </c>
      <c r="G12573">
        <v>34.036000000000001</v>
      </c>
      <c r="J12573">
        <v>1028.9728444381101</v>
      </c>
      <c r="K12573">
        <v>27.038012518836201</v>
      </c>
    </row>
    <row r="12574" spans="1:11" ht="15" customHeight="1">
      <c r="A12574" s="91" t="s">
        <v>4728</v>
      </c>
      <c r="B12574" s="19" t="s">
        <v>88</v>
      </c>
      <c r="C12574" s="30" t="s">
        <v>199</v>
      </c>
      <c r="D12574" s="91">
        <v>5000</v>
      </c>
      <c r="E12574">
        <v>418</v>
      </c>
      <c r="F12574">
        <v>3.8420000000000001</v>
      </c>
      <c r="G12574">
        <v>34.036999999999999</v>
      </c>
      <c r="J12574">
        <v>1028.9784847722301</v>
      </c>
      <c r="K12574">
        <v>27.0390153085607</v>
      </c>
    </row>
    <row r="12575" spans="1:11" ht="15" customHeight="1">
      <c r="A12575" s="91" t="s">
        <v>4728</v>
      </c>
      <c r="B12575" s="19" t="s">
        <v>88</v>
      </c>
      <c r="C12575" s="30" t="s">
        <v>199</v>
      </c>
      <c r="D12575" s="91">
        <v>5000</v>
      </c>
      <c r="E12575">
        <v>419</v>
      </c>
      <c r="F12575">
        <v>3.8410000000000002</v>
      </c>
      <c r="G12575">
        <v>34.037999999999997</v>
      </c>
      <c r="J12575">
        <v>1028.98401423871</v>
      </c>
      <c r="K12575">
        <v>27.0399183278541</v>
      </c>
    </row>
    <row r="12576" spans="1:11" ht="15" customHeight="1">
      <c r="A12576" s="91" t="s">
        <v>4728</v>
      </c>
      <c r="B12576" s="19" t="s">
        <v>88</v>
      </c>
      <c r="C12576" s="30" t="s">
        <v>199</v>
      </c>
      <c r="D12576" s="91">
        <v>5000</v>
      </c>
      <c r="E12576">
        <v>420</v>
      </c>
      <c r="F12576">
        <v>3.8410000000000002</v>
      </c>
      <c r="G12576">
        <v>34.039000000000001</v>
      </c>
      <c r="J12576">
        <v>1028.9894327908301</v>
      </c>
      <c r="K12576">
        <v>27.040721609707099</v>
      </c>
    </row>
    <row r="12577" spans="1:11" ht="15" customHeight="1">
      <c r="A12577" s="91" t="s">
        <v>4728</v>
      </c>
      <c r="B12577" s="19" t="s">
        <v>88</v>
      </c>
      <c r="C12577" s="30" t="s">
        <v>199</v>
      </c>
      <c r="D12577" s="91">
        <v>5000</v>
      </c>
      <c r="E12577">
        <v>421</v>
      </c>
      <c r="F12577">
        <v>3.839</v>
      </c>
      <c r="G12577">
        <v>34.039000000000001</v>
      </c>
      <c r="J12577">
        <v>1028.9942803240101</v>
      </c>
      <c r="K12577">
        <v>27.040928306794701</v>
      </c>
    </row>
    <row r="12578" spans="1:11" ht="15" customHeight="1">
      <c r="A12578" s="91" t="s">
        <v>4728</v>
      </c>
      <c r="B12578" s="19" t="s">
        <v>88</v>
      </c>
      <c r="C12578" s="30" t="s">
        <v>199</v>
      </c>
      <c r="D12578" s="91">
        <v>5000</v>
      </c>
      <c r="E12578">
        <v>422</v>
      </c>
      <c r="F12578">
        <v>3.8380000000000001</v>
      </c>
      <c r="G12578">
        <v>34.04</v>
      </c>
      <c r="J12578">
        <v>1028.99980958173</v>
      </c>
      <c r="K12578">
        <v>27.0418313004418</v>
      </c>
    </row>
    <row r="12579" spans="1:11" ht="15" customHeight="1">
      <c r="A12579" s="91" t="s">
        <v>4728</v>
      </c>
      <c r="B12579" s="19" t="s">
        <v>88</v>
      </c>
      <c r="C12579" s="30" t="s">
        <v>199</v>
      </c>
      <c r="D12579" s="91">
        <v>5000</v>
      </c>
      <c r="E12579">
        <v>423</v>
      </c>
      <c r="F12579">
        <v>3.8359999999999999</v>
      </c>
      <c r="G12579">
        <v>34.040999999999997</v>
      </c>
      <c r="J12579">
        <v>1029.0054496438299</v>
      </c>
      <c r="K12579">
        <v>27.042833968878501</v>
      </c>
    </row>
    <row r="12580" spans="1:11" ht="15" customHeight="1">
      <c r="A12580" s="91" t="s">
        <v>4728</v>
      </c>
      <c r="B12580" s="19" t="s">
        <v>88</v>
      </c>
      <c r="C12580" s="30" t="s">
        <v>199</v>
      </c>
      <c r="D12580" s="91">
        <v>5000</v>
      </c>
      <c r="E12580">
        <v>424</v>
      </c>
      <c r="F12580">
        <v>3.8359999999999999</v>
      </c>
      <c r="G12580">
        <v>34.042000000000002</v>
      </c>
      <c r="J12580">
        <v>1029.01086788372</v>
      </c>
      <c r="K12580">
        <v>27.043637265479699</v>
      </c>
    </row>
    <row r="12581" spans="1:11" ht="15" customHeight="1">
      <c r="A12581" s="91" t="s">
        <v>4728</v>
      </c>
      <c r="B12581" s="19" t="s">
        <v>88</v>
      </c>
      <c r="C12581" s="30" t="s">
        <v>199</v>
      </c>
      <c r="D12581" s="91">
        <v>5000</v>
      </c>
      <c r="E12581">
        <v>425</v>
      </c>
      <c r="F12581">
        <v>3.835</v>
      </c>
      <c r="G12581">
        <v>34.042000000000002</v>
      </c>
      <c r="J12581">
        <v>1029.01560431289</v>
      </c>
      <c r="K12581">
        <v>27.043744186196101</v>
      </c>
    </row>
    <row r="12582" spans="1:11" ht="15" customHeight="1">
      <c r="A12582" s="91" t="s">
        <v>4728</v>
      </c>
      <c r="B12582" s="19" t="s">
        <v>88</v>
      </c>
      <c r="C12582" s="30" t="s">
        <v>199</v>
      </c>
      <c r="D12582" s="91">
        <v>5000</v>
      </c>
      <c r="E12582">
        <v>426</v>
      </c>
      <c r="F12582">
        <v>3.835</v>
      </c>
      <c r="G12582">
        <v>34.042999999999999</v>
      </c>
      <c r="J12582">
        <v>1029.0210223594199</v>
      </c>
      <c r="K12582">
        <v>27.044547488219202</v>
      </c>
    </row>
    <row r="12583" spans="1:11" ht="15" customHeight="1">
      <c r="A12583" s="91" t="s">
        <v>4728</v>
      </c>
      <c r="B12583" s="19" t="s">
        <v>88</v>
      </c>
      <c r="C12583" s="30" t="s">
        <v>199</v>
      </c>
      <c r="D12583" s="91">
        <v>5000</v>
      </c>
      <c r="E12583">
        <v>427</v>
      </c>
      <c r="F12583">
        <v>3.8340000000000001</v>
      </c>
      <c r="G12583">
        <v>34.043999999999997</v>
      </c>
      <c r="J12583">
        <v>1029.02655125053</v>
      </c>
      <c r="K12583">
        <v>27.045450452376802</v>
      </c>
    </row>
    <row r="12584" spans="1:11" ht="15" customHeight="1">
      <c r="A12584" s="91" t="s">
        <v>4728</v>
      </c>
      <c r="B12584" s="19" t="s">
        <v>88</v>
      </c>
      <c r="C12584" s="30" t="s">
        <v>199</v>
      </c>
      <c r="D12584" s="91">
        <v>5000</v>
      </c>
      <c r="E12584">
        <v>428</v>
      </c>
      <c r="F12584">
        <v>3.8330000000000002</v>
      </c>
      <c r="G12584">
        <v>34.045000000000002</v>
      </c>
      <c r="J12584">
        <v>1029.0320800705099</v>
      </c>
      <c r="K12584">
        <v>27.046353409114801</v>
      </c>
    </row>
    <row r="12585" spans="1:11" ht="15" customHeight="1">
      <c r="A12585" s="91" t="s">
        <v>4728</v>
      </c>
      <c r="B12585" s="19" t="s">
        <v>88</v>
      </c>
      <c r="C12585" s="30" t="s">
        <v>199</v>
      </c>
      <c r="D12585" s="91">
        <v>5000</v>
      </c>
      <c r="E12585">
        <v>429</v>
      </c>
      <c r="F12585">
        <v>3.831</v>
      </c>
      <c r="G12585">
        <v>34.045999999999999</v>
      </c>
      <c r="J12585">
        <v>1029.0377197974001</v>
      </c>
      <c r="K12585">
        <v>27.047355983998401</v>
      </c>
    </row>
    <row r="12586" spans="1:11" ht="15" customHeight="1">
      <c r="A12586" s="91" t="s">
        <v>4728</v>
      </c>
      <c r="B12586" s="19" t="s">
        <v>88</v>
      </c>
      <c r="C12586" s="30" t="s">
        <v>199</v>
      </c>
      <c r="D12586" s="91">
        <v>5000</v>
      </c>
      <c r="E12586">
        <v>430</v>
      </c>
      <c r="F12586">
        <v>3.827</v>
      </c>
      <c r="G12586">
        <v>34.048000000000002</v>
      </c>
      <c r="J12586">
        <v>1029.04437400095</v>
      </c>
      <c r="K12586">
        <v>27.049353761968199</v>
      </c>
    </row>
    <row r="12587" spans="1:11" ht="15" customHeight="1">
      <c r="A12587" s="91" t="s">
        <v>4728</v>
      </c>
      <c r="B12587" s="19" t="s">
        <v>88</v>
      </c>
      <c r="C12587" s="30" t="s">
        <v>199</v>
      </c>
      <c r="D12587" s="91">
        <v>5000</v>
      </c>
      <c r="E12587">
        <v>431</v>
      </c>
      <c r="F12587">
        <v>3.82</v>
      </c>
      <c r="G12587">
        <v>34.052</v>
      </c>
      <c r="J12587">
        <v>1029.05294611461</v>
      </c>
      <c r="K12587">
        <v>27.053242111301198</v>
      </c>
    </row>
    <row r="12588" spans="1:11" ht="15" customHeight="1">
      <c r="A12588" s="91" t="s">
        <v>4728</v>
      </c>
      <c r="B12588" s="19" t="s">
        <v>88</v>
      </c>
      <c r="C12588" s="30" t="s">
        <v>199</v>
      </c>
      <c r="D12588" s="91">
        <v>5000</v>
      </c>
      <c r="E12588">
        <v>432</v>
      </c>
      <c r="F12588">
        <v>3.8170000000000002</v>
      </c>
      <c r="G12588">
        <v>34.054000000000002</v>
      </c>
      <c r="J12588">
        <v>1029.0594892250899</v>
      </c>
      <c r="K12588">
        <v>27.055140000998801</v>
      </c>
    </row>
    <row r="12589" spans="1:11" ht="15" customHeight="1">
      <c r="A12589" s="91" t="s">
        <v>4728</v>
      </c>
      <c r="B12589" s="19" t="s">
        <v>88</v>
      </c>
      <c r="C12589" s="30" t="s">
        <v>199</v>
      </c>
      <c r="D12589" s="91">
        <v>5000</v>
      </c>
      <c r="E12589">
        <v>433</v>
      </c>
      <c r="F12589">
        <v>3.8149999999999999</v>
      </c>
      <c r="G12589">
        <v>34.055999999999997</v>
      </c>
      <c r="J12589">
        <v>1029.0659213773799</v>
      </c>
      <c r="K12589">
        <v>27.056938368041799</v>
      </c>
    </row>
    <row r="12590" spans="1:11" ht="15" customHeight="1">
      <c r="A12590" s="91" t="s">
        <v>4728</v>
      </c>
      <c r="B12590" s="19" t="s">
        <v>88</v>
      </c>
      <c r="C12590" s="30" t="s">
        <v>199</v>
      </c>
      <c r="D12590" s="91">
        <v>5000</v>
      </c>
      <c r="E12590">
        <v>434</v>
      </c>
      <c r="F12590">
        <v>3.8149999999999999</v>
      </c>
      <c r="G12590">
        <v>34.057000000000002</v>
      </c>
      <c r="J12590">
        <v>1029.07133901354</v>
      </c>
      <c r="K12590">
        <v>27.057741715614601</v>
      </c>
    </row>
    <row r="12591" spans="1:11" ht="15" customHeight="1">
      <c r="A12591" s="91" t="s">
        <v>4728</v>
      </c>
      <c r="B12591" s="19" t="s">
        <v>88</v>
      </c>
      <c r="C12591" s="30" t="s">
        <v>199</v>
      </c>
      <c r="D12591" s="91">
        <v>5000</v>
      </c>
      <c r="E12591">
        <v>435</v>
      </c>
      <c r="F12591">
        <v>3.8140000000000001</v>
      </c>
      <c r="G12591">
        <v>34.058</v>
      </c>
      <c r="J12591">
        <v>1029.07686749451</v>
      </c>
      <c r="K12591">
        <v>27.058644508794501</v>
      </c>
    </row>
    <row r="12592" spans="1:11" ht="15" customHeight="1">
      <c r="A12592" s="91" t="s">
        <v>4728</v>
      </c>
      <c r="B12592" s="19" t="s">
        <v>88</v>
      </c>
      <c r="C12592" s="30" t="s">
        <v>199</v>
      </c>
      <c r="D12592" s="91">
        <v>5000</v>
      </c>
      <c r="E12592">
        <v>436</v>
      </c>
      <c r="F12592">
        <v>3.8140000000000001</v>
      </c>
      <c r="G12592">
        <v>34.058</v>
      </c>
      <c r="J12592">
        <v>1029.08149233824</v>
      </c>
      <c r="K12592">
        <v>27.0586517456127</v>
      </c>
    </row>
    <row r="12593" spans="1:11" ht="15" customHeight="1">
      <c r="A12593" s="91" t="s">
        <v>4728</v>
      </c>
      <c r="B12593" s="19" t="s">
        <v>88</v>
      </c>
      <c r="C12593" s="30" t="s">
        <v>199</v>
      </c>
      <c r="D12593" s="91">
        <v>5000</v>
      </c>
      <c r="E12593">
        <v>437</v>
      </c>
      <c r="F12593">
        <v>3.8140000000000001</v>
      </c>
      <c r="G12593">
        <v>34.058999999999997</v>
      </c>
      <c r="J12593">
        <v>1029.0869096670699</v>
      </c>
      <c r="K12593">
        <v>27.0594551010931</v>
      </c>
    </row>
    <row r="12594" spans="1:11" ht="15" customHeight="1">
      <c r="A12594" s="91" t="s">
        <v>4728</v>
      </c>
      <c r="B12594" s="19" t="s">
        <v>88</v>
      </c>
      <c r="C12594" s="30" t="s">
        <v>199</v>
      </c>
      <c r="D12594" s="91">
        <v>5000</v>
      </c>
      <c r="E12594">
        <v>438</v>
      </c>
      <c r="F12594">
        <v>3.8140000000000001</v>
      </c>
      <c r="G12594">
        <v>34.058999999999997</v>
      </c>
      <c r="J12594">
        <v>1029.09153430523</v>
      </c>
      <c r="K12594">
        <v>27.059462341225299</v>
      </c>
    </row>
    <row r="12595" spans="1:11" ht="15" customHeight="1">
      <c r="A12595" s="91" t="s">
        <v>4728</v>
      </c>
      <c r="B12595" s="19" t="s">
        <v>88</v>
      </c>
      <c r="C12595" s="30" t="s">
        <v>199</v>
      </c>
      <c r="D12595" s="91">
        <v>5000</v>
      </c>
      <c r="E12595">
        <v>439</v>
      </c>
      <c r="F12595">
        <v>3.8140000000000001</v>
      </c>
      <c r="G12595">
        <v>34.06</v>
      </c>
      <c r="J12595">
        <v>1029.0969514134499</v>
      </c>
      <c r="K12595">
        <v>27.060265701035402</v>
      </c>
    </row>
    <row r="12596" spans="1:11" ht="15" customHeight="1">
      <c r="A12596" s="91" t="s">
        <v>4728</v>
      </c>
      <c r="B12596" s="19" t="s">
        <v>88</v>
      </c>
      <c r="C12596" s="30" t="s">
        <v>199</v>
      </c>
      <c r="D12596" s="91">
        <v>5000</v>
      </c>
      <c r="E12596">
        <v>440</v>
      </c>
      <c r="F12596">
        <v>3.8140000000000001</v>
      </c>
      <c r="G12596">
        <v>34.06</v>
      </c>
      <c r="J12596">
        <v>1029.1015758460401</v>
      </c>
      <c r="K12596">
        <v>27.060272944481099</v>
      </c>
    </row>
    <row r="12597" spans="1:11" ht="15" customHeight="1">
      <c r="A12597" s="91" t="s">
        <v>4728</v>
      </c>
      <c r="B12597" s="19" t="s">
        <v>88</v>
      </c>
      <c r="C12597" s="30" t="s">
        <v>199</v>
      </c>
      <c r="D12597" s="91">
        <v>5000</v>
      </c>
      <c r="E12597">
        <v>441</v>
      </c>
      <c r="F12597">
        <v>3.8140000000000001</v>
      </c>
      <c r="G12597">
        <v>34.06</v>
      </c>
      <c r="J12597">
        <v>1029.1062001796899</v>
      </c>
      <c r="K12597">
        <v>27.060280189399201</v>
      </c>
    </row>
    <row r="12598" spans="1:11" ht="15" customHeight="1">
      <c r="A12598" s="91" t="s">
        <v>4728</v>
      </c>
      <c r="B12598" s="19" t="s">
        <v>88</v>
      </c>
      <c r="C12598" s="30" t="s">
        <v>199</v>
      </c>
      <c r="D12598" s="91">
        <v>5000</v>
      </c>
      <c r="E12598">
        <v>442</v>
      </c>
      <c r="F12598">
        <v>3.8140000000000001</v>
      </c>
      <c r="G12598">
        <v>34.06</v>
      </c>
      <c r="J12598">
        <v>1029.1108244144</v>
      </c>
      <c r="K12598">
        <v>27.060287435790102</v>
      </c>
    </row>
    <row r="12599" spans="1:11" ht="15" customHeight="1">
      <c r="A12599" s="91" t="s">
        <v>4728</v>
      </c>
      <c r="B12599" s="19" t="s">
        <v>88</v>
      </c>
      <c r="C12599" s="30" t="s">
        <v>199</v>
      </c>
      <c r="D12599" s="91">
        <v>5000</v>
      </c>
      <c r="E12599">
        <v>443</v>
      </c>
      <c r="F12599">
        <v>3.8140000000000001</v>
      </c>
      <c r="G12599">
        <v>34.061</v>
      </c>
      <c r="J12599">
        <v>1029.1162410888001</v>
      </c>
      <c r="K12599">
        <v>27.061090803610099</v>
      </c>
    </row>
    <row r="12600" spans="1:11" ht="15" customHeight="1">
      <c r="A12600" s="91" t="s">
        <v>4728</v>
      </c>
      <c r="B12600" s="19" t="s">
        <v>88</v>
      </c>
      <c r="C12600" s="30" t="s">
        <v>199</v>
      </c>
      <c r="D12600" s="91">
        <v>5000</v>
      </c>
      <c r="E12600">
        <v>444</v>
      </c>
      <c r="F12600">
        <v>3.8130000000000002</v>
      </c>
      <c r="G12600">
        <v>34.061999999999998</v>
      </c>
      <c r="J12600">
        <v>1029.1217688285999</v>
      </c>
      <c r="K12600">
        <v>27.0619936010185</v>
      </c>
    </row>
    <row r="12601" spans="1:11" ht="15" customHeight="1">
      <c r="A12601" s="91" t="s">
        <v>4728</v>
      </c>
      <c r="B12601" s="19" t="s">
        <v>88</v>
      </c>
      <c r="C12601" s="30" t="s">
        <v>199</v>
      </c>
      <c r="D12601" s="91">
        <v>5000</v>
      </c>
      <c r="E12601">
        <v>445</v>
      </c>
      <c r="F12601">
        <v>3.8119999999999998</v>
      </c>
      <c r="G12601">
        <v>34.061999999999998</v>
      </c>
      <c r="J12601">
        <v>1029.12650396807</v>
      </c>
      <c r="K12601">
        <v>27.062100264262401</v>
      </c>
    </row>
    <row r="12602" spans="1:11" ht="15" customHeight="1">
      <c r="A12602" s="91" t="s">
        <v>4728</v>
      </c>
      <c r="B12602" s="19" t="s">
        <v>88</v>
      </c>
      <c r="C12602" s="30" t="s">
        <v>199</v>
      </c>
      <c r="D12602" s="91">
        <v>5000</v>
      </c>
      <c r="E12602">
        <v>446</v>
      </c>
      <c r="F12602">
        <v>3.8090000000000002</v>
      </c>
      <c r="G12602">
        <v>34.063000000000002</v>
      </c>
      <c r="J12602">
        <v>1029.13225395104</v>
      </c>
      <c r="K12602">
        <v>27.063201811899699</v>
      </c>
    </row>
    <row r="12603" spans="1:11" ht="15" customHeight="1">
      <c r="A12603" s="91" t="s">
        <v>4728</v>
      </c>
      <c r="B12603" s="19" t="s">
        <v>88</v>
      </c>
      <c r="C12603" s="30" t="s">
        <v>199</v>
      </c>
      <c r="D12603" s="91">
        <v>5000</v>
      </c>
      <c r="E12603">
        <v>447</v>
      </c>
      <c r="F12603">
        <v>3.8069999999999999</v>
      </c>
      <c r="G12603">
        <v>34.064</v>
      </c>
      <c r="J12603">
        <v>1029.13789270182</v>
      </c>
      <c r="K12603">
        <v>27.064203916760299</v>
      </c>
    </row>
    <row r="12604" spans="1:11" ht="15" customHeight="1">
      <c r="A12604" s="91" t="s">
        <v>4728</v>
      </c>
      <c r="B12604" s="19" t="s">
        <v>88</v>
      </c>
      <c r="C12604" s="30" t="s">
        <v>199</v>
      </c>
      <c r="D12604" s="91">
        <v>5000</v>
      </c>
      <c r="E12604">
        <v>448</v>
      </c>
      <c r="F12604">
        <v>3.8039999999999998</v>
      </c>
      <c r="G12604">
        <v>34.066000000000003</v>
      </c>
      <c r="J12604">
        <v>1029.14443511011</v>
      </c>
      <c r="K12604">
        <v>27.0661014506959</v>
      </c>
    </row>
    <row r="12605" spans="1:11" ht="15" customHeight="1">
      <c r="A12605" s="91" t="s">
        <v>4728</v>
      </c>
      <c r="B12605" s="19" t="s">
        <v>88</v>
      </c>
      <c r="C12605" s="30" t="s">
        <v>199</v>
      </c>
      <c r="D12605" s="91">
        <v>5000</v>
      </c>
      <c r="E12605">
        <v>449</v>
      </c>
      <c r="F12605">
        <v>3.802</v>
      </c>
      <c r="G12605">
        <v>34.067</v>
      </c>
      <c r="J12605">
        <v>1029.15007375959</v>
      </c>
      <c r="K12605">
        <v>27.0671034556003</v>
      </c>
    </row>
    <row r="12606" spans="1:11" ht="15" customHeight="1">
      <c r="A12606" s="91" t="s">
        <v>4728</v>
      </c>
      <c r="B12606" s="19" t="s">
        <v>88</v>
      </c>
      <c r="C12606" s="30" t="s">
        <v>199</v>
      </c>
      <c r="D12606" s="91">
        <v>5000</v>
      </c>
      <c r="E12606">
        <v>450</v>
      </c>
      <c r="F12606">
        <v>3.8</v>
      </c>
      <c r="G12606">
        <v>34.069000000000003</v>
      </c>
      <c r="J12606">
        <v>1029.1565048822899</v>
      </c>
      <c r="K12606">
        <v>27.0689015821984</v>
      </c>
    </row>
    <row r="12607" spans="1:11" ht="15" customHeight="1">
      <c r="A12607" s="91" t="s">
        <v>4728</v>
      </c>
      <c r="B12607" s="19" t="s">
        <v>88</v>
      </c>
      <c r="C12607" s="30" t="s">
        <v>199</v>
      </c>
      <c r="D12607" s="91">
        <v>5000</v>
      </c>
      <c r="E12607">
        <v>451</v>
      </c>
      <c r="F12607">
        <v>3.7989999999999999</v>
      </c>
      <c r="G12607">
        <v>34.07</v>
      </c>
      <c r="J12607">
        <v>1029.16203222898</v>
      </c>
      <c r="K12607">
        <v>27.069804254057502</v>
      </c>
    </row>
    <row r="12608" spans="1:11" ht="15" customHeight="1">
      <c r="A12608" s="91" t="s">
        <v>4728</v>
      </c>
      <c r="B12608" s="19" t="s">
        <v>88</v>
      </c>
      <c r="C12608" s="30" t="s">
        <v>199</v>
      </c>
      <c r="D12608" s="91">
        <v>5000</v>
      </c>
      <c r="E12608">
        <v>452</v>
      </c>
      <c r="F12608">
        <v>3.798</v>
      </c>
      <c r="G12608">
        <v>34.070999999999998</v>
      </c>
      <c r="J12608">
        <v>1029.1675595045999</v>
      </c>
      <c r="K12608">
        <v>27.070706918493698</v>
      </c>
    </row>
    <row r="12609" spans="1:11" ht="15" customHeight="1">
      <c r="A12609" s="91" t="s">
        <v>4728</v>
      </c>
      <c r="B12609" s="19" t="s">
        <v>88</v>
      </c>
      <c r="C12609" s="30" t="s">
        <v>199</v>
      </c>
      <c r="D12609" s="91">
        <v>5000</v>
      </c>
      <c r="E12609">
        <v>453</v>
      </c>
      <c r="F12609">
        <v>3.798</v>
      </c>
      <c r="G12609">
        <v>34.072000000000003</v>
      </c>
      <c r="J12609">
        <v>1029.1729754686301</v>
      </c>
      <c r="K12609">
        <v>27.071510329245498</v>
      </c>
    </row>
    <row r="12610" spans="1:11" ht="15" customHeight="1">
      <c r="A12610" s="91" t="s">
        <v>4728</v>
      </c>
      <c r="B12610" s="19" t="s">
        <v>88</v>
      </c>
      <c r="C12610" s="30" t="s">
        <v>199</v>
      </c>
      <c r="D12610" s="91">
        <v>5000</v>
      </c>
      <c r="E12610">
        <v>454</v>
      </c>
      <c r="F12610">
        <v>3.7970000000000002</v>
      </c>
      <c r="G12610">
        <v>34.073</v>
      </c>
      <c r="J12610">
        <v>1029.1785025865199</v>
      </c>
      <c r="K12610">
        <v>27.072412989833499</v>
      </c>
    </row>
    <row r="12611" spans="1:11" ht="15" customHeight="1">
      <c r="A12611" s="91" t="s">
        <v>4728</v>
      </c>
      <c r="B12611" s="19" t="s">
        <v>88</v>
      </c>
      <c r="C12611" s="30" t="s">
        <v>199</v>
      </c>
      <c r="D12611" s="91">
        <v>5000</v>
      </c>
      <c r="E12611">
        <v>455</v>
      </c>
      <c r="F12611">
        <v>3.7970000000000002</v>
      </c>
      <c r="G12611">
        <v>34.073</v>
      </c>
      <c r="J12611">
        <v>1029.1831258539601</v>
      </c>
      <c r="K12611">
        <v>27.0724202319666</v>
      </c>
    </row>
    <row r="12612" spans="1:11" ht="15" customHeight="1">
      <c r="A12612" s="91" t="s">
        <v>4728</v>
      </c>
      <c r="B12612" s="19" t="s">
        <v>88</v>
      </c>
      <c r="C12612" s="30" t="s">
        <v>199</v>
      </c>
      <c r="D12612" s="91">
        <v>5000</v>
      </c>
      <c r="E12612">
        <v>456</v>
      </c>
      <c r="F12612">
        <v>3.7970000000000002</v>
      </c>
      <c r="G12612">
        <v>34.073</v>
      </c>
      <c r="J12612">
        <v>1029.1877490224799</v>
      </c>
      <c r="K12612">
        <v>27.072427475568901</v>
      </c>
    </row>
    <row r="12613" spans="1:11" ht="15" customHeight="1">
      <c r="A12613" s="91" t="s">
        <v>4728</v>
      </c>
      <c r="B12613" s="19" t="s">
        <v>88</v>
      </c>
      <c r="C12613" s="30" t="s">
        <v>199</v>
      </c>
      <c r="D12613" s="91">
        <v>5000</v>
      </c>
      <c r="E12613">
        <v>457</v>
      </c>
      <c r="F12613">
        <v>3.7970000000000002</v>
      </c>
      <c r="G12613">
        <v>34.073999999999998</v>
      </c>
      <c r="J12613">
        <v>1029.19316457272</v>
      </c>
      <c r="K12613">
        <v>27.0732308960546</v>
      </c>
    </row>
    <row r="12614" spans="1:11" ht="15" customHeight="1">
      <c r="A12614" s="91" t="s">
        <v>4728</v>
      </c>
      <c r="B12614" s="19" t="s">
        <v>88</v>
      </c>
      <c r="C12614" s="30" t="s">
        <v>199</v>
      </c>
      <c r="D12614" s="91">
        <v>5000</v>
      </c>
      <c r="E12614">
        <v>458</v>
      </c>
      <c r="F12614">
        <v>3.7970000000000002</v>
      </c>
      <c r="G12614">
        <v>34.073999999999998</v>
      </c>
      <c r="J12614">
        <v>1029.19778753576</v>
      </c>
      <c r="K12614">
        <v>27.073238142962499</v>
      </c>
    </row>
    <row r="12615" spans="1:11" ht="15" customHeight="1">
      <c r="A12615" s="91" t="s">
        <v>4728</v>
      </c>
      <c r="B12615" s="19" t="s">
        <v>88</v>
      </c>
      <c r="C12615" s="30" t="s">
        <v>199</v>
      </c>
      <c r="D12615" s="91">
        <v>5000</v>
      </c>
      <c r="E12615">
        <v>459</v>
      </c>
      <c r="F12615">
        <v>3.7970000000000002</v>
      </c>
      <c r="G12615">
        <v>34.073999999999998</v>
      </c>
      <c r="J12615">
        <v>1029.2024103998899</v>
      </c>
      <c r="K12615">
        <v>27.073245391339</v>
      </c>
    </row>
    <row r="12616" spans="1:11" ht="15" customHeight="1">
      <c r="A12616" s="91" t="s">
        <v>4728</v>
      </c>
      <c r="B12616" s="19" t="s">
        <v>88</v>
      </c>
      <c r="C12616" s="30" t="s">
        <v>199</v>
      </c>
      <c r="D12616" s="91">
        <v>5000</v>
      </c>
      <c r="E12616">
        <v>460</v>
      </c>
      <c r="F12616">
        <v>3.7970000000000002</v>
      </c>
      <c r="G12616">
        <v>34.073999999999998</v>
      </c>
      <c r="J12616">
        <v>1029.20703316511</v>
      </c>
      <c r="K12616">
        <v>27.073252641184101</v>
      </c>
    </row>
    <row r="12617" spans="1:11" ht="15" customHeight="1">
      <c r="A12617" s="91" t="s">
        <v>4728</v>
      </c>
      <c r="B12617" s="19" t="s">
        <v>88</v>
      </c>
      <c r="C12617" s="30" t="s">
        <v>199</v>
      </c>
      <c r="D12617" s="91">
        <v>5000</v>
      </c>
      <c r="E12617">
        <v>461</v>
      </c>
      <c r="F12617">
        <v>3.7970000000000002</v>
      </c>
      <c r="G12617">
        <v>34.075000000000003</v>
      </c>
      <c r="J12617">
        <v>1029.2124482816901</v>
      </c>
      <c r="K12617">
        <v>27.074056069664501</v>
      </c>
    </row>
    <row r="12618" spans="1:11" ht="15" customHeight="1">
      <c r="A12618" s="91" t="s">
        <v>4728</v>
      </c>
      <c r="B12618" s="19" t="s">
        <v>88</v>
      </c>
      <c r="C12618" s="30" t="s">
        <v>199</v>
      </c>
      <c r="D12618" s="91">
        <v>5000</v>
      </c>
      <c r="E12618">
        <v>462</v>
      </c>
      <c r="F12618">
        <v>3.7959999999999998</v>
      </c>
      <c r="G12618">
        <v>34.075000000000003</v>
      </c>
      <c r="J12618">
        <v>1029.21718229984</v>
      </c>
      <c r="K12618">
        <v>27.074162550317201</v>
      </c>
    </row>
    <row r="12619" spans="1:11" ht="15" customHeight="1">
      <c r="A12619" s="91" t="s">
        <v>4728</v>
      </c>
      <c r="B12619" s="19" t="s">
        <v>88</v>
      </c>
      <c r="C12619" s="30" t="s">
        <v>199</v>
      </c>
      <c r="D12619" s="91">
        <v>5000</v>
      </c>
      <c r="E12619">
        <v>463</v>
      </c>
      <c r="F12619">
        <v>3.7959999999999998</v>
      </c>
      <c r="G12619">
        <v>34.076000000000001</v>
      </c>
      <c r="J12619">
        <v>1029.2225972232</v>
      </c>
      <c r="K12619">
        <v>27.074965984207001</v>
      </c>
    </row>
    <row r="12620" spans="1:11" ht="15" customHeight="1">
      <c r="A12620" s="91" t="s">
        <v>4728</v>
      </c>
      <c r="B12620" s="19" t="s">
        <v>88</v>
      </c>
      <c r="C12620" s="30" t="s">
        <v>199</v>
      </c>
      <c r="D12620" s="91">
        <v>5000</v>
      </c>
      <c r="E12620">
        <v>464</v>
      </c>
      <c r="F12620">
        <v>3.7949999999999999</v>
      </c>
      <c r="G12620">
        <v>34.076000000000001</v>
      </c>
      <c r="J12620">
        <v>1029.22733110071</v>
      </c>
      <c r="K12620">
        <v>27.0750724538516</v>
      </c>
    </row>
    <row r="12621" spans="1:11" ht="15" customHeight="1">
      <c r="A12621" s="91" t="s">
        <v>4728</v>
      </c>
      <c r="B12621" s="19" t="s">
        <v>88</v>
      </c>
      <c r="C12621" s="30" t="s">
        <v>199</v>
      </c>
      <c r="D12621" s="91">
        <v>5000</v>
      </c>
      <c r="E12621">
        <v>465</v>
      </c>
      <c r="F12621">
        <v>3.7949999999999999</v>
      </c>
      <c r="G12621">
        <v>34.076000000000001</v>
      </c>
      <c r="J12621">
        <v>1029.2319534053399</v>
      </c>
      <c r="K12621">
        <v>27.075079708459501</v>
      </c>
    </row>
    <row r="12622" spans="1:11" ht="15" customHeight="1">
      <c r="A12622" s="91" t="s">
        <v>4728</v>
      </c>
      <c r="B12622" s="19" t="s">
        <v>88</v>
      </c>
      <c r="C12622" s="30" t="s">
        <v>199</v>
      </c>
      <c r="D12622" s="91">
        <v>5000</v>
      </c>
      <c r="E12622">
        <v>466</v>
      </c>
      <c r="F12622">
        <v>3.794</v>
      </c>
      <c r="G12622">
        <v>34.076999999999998</v>
      </c>
      <c r="J12622">
        <v>1029.2374795677599</v>
      </c>
      <c r="K12622">
        <v>27.0759823517865</v>
      </c>
    </row>
    <row r="12623" spans="1:11" ht="15" customHeight="1">
      <c r="A12623" s="91" t="s">
        <v>4728</v>
      </c>
      <c r="B12623" s="19" t="s">
        <v>88</v>
      </c>
      <c r="C12623" s="30" t="s">
        <v>199</v>
      </c>
      <c r="D12623" s="91">
        <v>5000</v>
      </c>
      <c r="E12623">
        <v>467</v>
      </c>
      <c r="F12623">
        <v>3.7909999999999999</v>
      </c>
      <c r="G12623">
        <v>34.079000000000001</v>
      </c>
      <c r="J12623">
        <v>1029.2440211543901</v>
      </c>
      <c r="K12623">
        <v>27.077879530787001</v>
      </c>
    </row>
    <row r="12624" spans="1:11" ht="15" customHeight="1">
      <c r="A12624" s="91" t="s">
        <v>4728</v>
      </c>
      <c r="B12624" s="19" t="s">
        <v>88</v>
      </c>
      <c r="C12624" s="30" t="s">
        <v>199</v>
      </c>
      <c r="D12624" s="91">
        <v>5000</v>
      </c>
      <c r="E12624">
        <v>468</v>
      </c>
      <c r="F12624">
        <v>3.7890000000000001</v>
      </c>
      <c r="G12624">
        <v>34.081000000000003</v>
      </c>
      <c r="J12624">
        <v>1029.2504511586501</v>
      </c>
      <c r="K12624">
        <v>27.079677490732799</v>
      </c>
    </row>
    <row r="12625" spans="1:11" ht="15" customHeight="1">
      <c r="A12625" s="91" t="s">
        <v>4728</v>
      </c>
      <c r="B12625" s="19" t="s">
        <v>88</v>
      </c>
      <c r="C12625" s="30" t="s">
        <v>199</v>
      </c>
      <c r="D12625" s="91">
        <v>5000</v>
      </c>
      <c r="E12625">
        <v>469</v>
      </c>
      <c r="F12625">
        <v>3.7869999999999999</v>
      </c>
      <c r="G12625">
        <v>34.082000000000001</v>
      </c>
      <c r="J12625">
        <v>1029.2560886895999</v>
      </c>
      <c r="K12625">
        <v>27.080679211918302</v>
      </c>
    </row>
    <row r="12626" spans="1:11" ht="15" customHeight="1">
      <c r="A12626" s="91" t="s">
        <v>4728</v>
      </c>
      <c r="B12626" s="19" t="s">
        <v>88</v>
      </c>
      <c r="C12626" s="30" t="s">
        <v>199</v>
      </c>
      <c r="D12626" s="91">
        <v>5000</v>
      </c>
      <c r="E12626">
        <v>470</v>
      </c>
      <c r="F12626">
        <v>3.7850000000000001</v>
      </c>
      <c r="G12626">
        <v>34.084000000000003</v>
      </c>
      <c r="J12626">
        <v>1029.26251858509</v>
      </c>
      <c r="K12626">
        <v>27.082477107545898</v>
      </c>
    </row>
    <row r="12627" spans="1:11" ht="15" customHeight="1">
      <c r="A12627" s="91" t="s">
        <v>4728</v>
      </c>
      <c r="B12627" s="19" t="s">
        <v>88</v>
      </c>
      <c r="C12627" s="30" t="s">
        <v>199</v>
      </c>
      <c r="D12627" s="91">
        <v>5000</v>
      </c>
      <c r="E12627">
        <v>471</v>
      </c>
      <c r="F12627">
        <v>3.7829999999999999</v>
      </c>
      <c r="G12627">
        <v>34.085000000000001</v>
      </c>
      <c r="J12627">
        <v>1029.26815601102</v>
      </c>
      <c r="K12627">
        <v>27.083478751850599</v>
      </c>
    </row>
    <row r="12628" spans="1:11" ht="15" customHeight="1">
      <c r="A12628" s="91" t="s">
        <v>4728</v>
      </c>
      <c r="B12628" s="19" t="s">
        <v>88</v>
      </c>
      <c r="C12628" s="30" t="s">
        <v>199</v>
      </c>
      <c r="D12628" s="91">
        <v>5000</v>
      </c>
      <c r="E12628">
        <v>472</v>
      </c>
      <c r="F12628">
        <v>3.7829999999999999</v>
      </c>
      <c r="G12628">
        <v>34.085999999999999</v>
      </c>
      <c r="J12628">
        <v>1029.2735702564401</v>
      </c>
      <c r="K12628">
        <v>27.0842822229001</v>
      </c>
    </row>
    <row r="12629" spans="1:11" ht="15" customHeight="1">
      <c r="A12629" s="91" t="s">
        <v>4728</v>
      </c>
      <c r="B12629" s="19" t="s">
        <v>88</v>
      </c>
      <c r="C12629" s="30" t="s">
        <v>199</v>
      </c>
      <c r="D12629" s="91">
        <v>5000</v>
      </c>
      <c r="E12629">
        <v>473</v>
      </c>
      <c r="F12629">
        <v>3.782</v>
      </c>
      <c r="G12629">
        <v>34.087000000000003</v>
      </c>
      <c r="J12629">
        <v>1029.2790959855799</v>
      </c>
      <c r="K12629">
        <v>27.085184769438001</v>
      </c>
    </row>
    <row r="12630" spans="1:11" ht="15" customHeight="1">
      <c r="A12630" s="91" t="s">
        <v>4728</v>
      </c>
      <c r="B12630" s="19" t="s">
        <v>88</v>
      </c>
      <c r="C12630" s="30" t="s">
        <v>199</v>
      </c>
      <c r="D12630" s="91">
        <v>5000</v>
      </c>
      <c r="E12630">
        <v>474</v>
      </c>
      <c r="F12630">
        <v>3.782</v>
      </c>
      <c r="G12630">
        <v>34.088000000000001</v>
      </c>
      <c r="J12630">
        <v>1029.2845100304501</v>
      </c>
      <c r="K12630">
        <v>27.0859882465422</v>
      </c>
    </row>
    <row r="12631" spans="1:11" ht="15" customHeight="1">
      <c r="A12631" s="91" t="s">
        <v>4728</v>
      </c>
      <c r="B12631" s="19" t="s">
        <v>88</v>
      </c>
      <c r="C12631" s="30" t="s">
        <v>199</v>
      </c>
      <c r="D12631" s="91">
        <v>5000</v>
      </c>
      <c r="E12631">
        <v>475</v>
      </c>
      <c r="F12631">
        <v>3.7810000000000001</v>
      </c>
      <c r="G12631">
        <v>34.088999999999999</v>
      </c>
      <c r="J12631">
        <v>1029.29003560195</v>
      </c>
      <c r="K12631">
        <v>27.086890789225698</v>
      </c>
    </row>
    <row r="12632" spans="1:11" ht="15" customHeight="1">
      <c r="A12632" s="91" t="s">
        <v>4728</v>
      </c>
      <c r="B12632" s="19" t="s">
        <v>88</v>
      </c>
      <c r="C12632" s="30" t="s">
        <v>199</v>
      </c>
      <c r="D12632" s="91">
        <v>5000</v>
      </c>
      <c r="E12632">
        <v>476</v>
      </c>
      <c r="F12632">
        <v>3.7810000000000001</v>
      </c>
      <c r="G12632">
        <v>34.088999999999999</v>
      </c>
      <c r="J12632">
        <v>1029.29465706377</v>
      </c>
      <c r="K12632">
        <v>27.086898041552999</v>
      </c>
    </row>
    <row r="12633" spans="1:11" ht="15" customHeight="1">
      <c r="A12633" s="91" t="s">
        <v>4728</v>
      </c>
      <c r="B12633" s="19" t="s">
        <v>88</v>
      </c>
      <c r="C12633" s="30" t="s">
        <v>199</v>
      </c>
      <c r="D12633" s="91">
        <v>5000</v>
      </c>
      <c r="E12633">
        <v>477</v>
      </c>
      <c r="F12633">
        <v>3.78</v>
      </c>
      <c r="G12633">
        <v>34.090000000000003</v>
      </c>
      <c r="J12633">
        <v>1029.30018248233</v>
      </c>
      <c r="K12633">
        <v>27.087800576986201</v>
      </c>
    </row>
    <row r="12634" spans="1:11" ht="15" customHeight="1">
      <c r="A12634" s="91" t="s">
        <v>4728</v>
      </c>
      <c r="B12634" s="19" t="s">
        <v>88</v>
      </c>
      <c r="C12634" s="30" t="s">
        <v>199</v>
      </c>
      <c r="D12634" s="91">
        <v>5000</v>
      </c>
      <c r="E12634">
        <v>478</v>
      </c>
      <c r="F12634">
        <v>3.7789999999999999</v>
      </c>
      <c r="G12634">
        <v>34.090000000000003</v>
      </c>
      <c r="J12634">
        <v>1029.3049154570499</v>
      </c>
      <c r="K12634">
        <v>27.087906867652201</v>
      </c>
    </row>
    <row r="12635" spans="1:11" ht="15" customHeight="1">
      <c r="A12635" s="91" t="s">
        <v>4728</v>
      </c>
      <c r="B12635" s="19" t="s">
        <v>88</v>
      </c>
      <c r="C12635" s="30" t="s">
        <v>199</v>
      </c>
      <c r="D12635" s="91">
        <v>5000</v>
      </c>
      <c r="E12635">
        <v>479</v>
      </c>
      <c r="F12635">
        <v>3.7759999999999998</v>
      </c>
      <c r="G12635">
        <v>34.091000000000001</v>
      </c>
      <c r="J12635">
        <v>1029.3106641218501</v>
      </c>
      <c r="K12635">
        <v>27.089007399968999</v>
      </c>
    </row>
    <row r="12636" spans="1:11" ht="15" customHeight="1">
      <c r="A12636" s="91" t="s">
        <v>4728</v>
      </c>
      <c r="B12636" s="19" t="s">
        <v>88</v>
      </c>
      <c r="C12636" s="30" t="s">
        <v>199</v>
      </c>
      <c r="D12636" s="91">
        <v>5000</v>
      </c>
      <c r="E12636">
        <v>480</v>
      </c>
      <c r="F12636">
        <v>3.7719999999999998</v>
      </c>
      <c r="G12636">
        <v>34.091999999999999</v>
      </c>
      <c r="J12636">
        <v>1029.3165243978999</v>
      </c>
      <c r="K12636">
        <v>27.090206786763201</v>
      </c>
    </row>
    <row r="12637" spans="1:11" ht="15" customHeight="1">
      <c r="A12637" s="91" t="s">
        <v>4728</v>
      </c>
      <c r="B12637" s="19" t="s">
        <v>88</v>
      </c>
      <c r="C12637" s="30" t="s">
        <v>199</v>
      </c>
      <c r="D12637" s="91">
        <v>5000</v>
      </c>
      <c r="E12637">
        <v>481</v>
      </c>
      <c r="F12637">
        <v>3.7690000000000001</v>
      </c>
      <c r="G12637">
        <v>34.094000000000001</v>
      </c>
      <c r="J12637">
        <v>1029.32306532193</v>
      </c>
      <c r="K12637">
        <v>27.092103351091701</v>
      </c>
    </row>
    <row r="12638" spans="1:11" ht="15" customHeight="1">
      <c r="A12638" s="91" t="s">
        <v>4728</v>
      </c>
      <c r="B12638" s="19" t="s">
        <v>88</v>
      </c>
      <c r="C12638" s="30" t="s">
        <v>199</v>
      </c>
      <c r="D12638" s="91">
        <v>5000</v>
      </c>
      <c r="E12638">
        <v>482</v>
      </c>
      <c r="F12638">
        <v>3.7669999999999999</v>
      </c>
      <c r="G12638">
        <v>34.094999999999999</v>
      </c>
      <c r="J12638">
        <v>1029.32870216016</v>
      </c>
      <c r="K12638">
        <v>27.0931046711287</v>
      </c>
    </row>
    <row r="12639" spans="1:11" ht="15" customHeight="1">
      <c r="A12639" s="91" t="s">
        <v>4728</v>
      </c>
      <c r="B12639" s="19" t="s">
        <v>88</v>
      </c>
      <c r="C12639" s="30" t="s">
        <v>199</v>
      </c>
      <c r="D12639" s="91">
        <v>5000</v>
      </c>
      <c r="E12639">
        <v>483</v>
      </c>
      <c r="F12639">
        <v>3.766</v>
      </c>
      <c r="G12639">
        <v>34.095999999999997</v>
      </c>
      <c r="J12639">
        <v>1029.3342272776199</v>
      </c>
      <c r="K12639">
        <v>27.094007074006399</v>
      </c>
    </row>
    <row r="12640" spans="1:11" ht="15" customHeight="1">
      <c r="A12640" s="91" t="s">
        <v>4728</v>
      </c>
      <c r="B12640" s="19" t="s">
        <v>88</v>
      </c>
      <c r="C12640" s="30" t="s">
        <v>199</v>
      </c>
      <c r="D12640" s="91">
        <v>5000</v>
      </c>
      <c r="E12640">
        <v>484</v>
      </c>
      <c r="F12640">
        <v>3.766</v>
      </c>
      <c r="G12640">
        <v>34.097000000000001</v>
      </c>
      <c r="J12640">
        <v>1029.3396406274501</v>
      </c>
      <c r="K12640">
        <v>27.094810592722101</v>
      </c>
    </row>
    <row r="12641" spans="1:11" ht="15" customHeight="1">
      <c r="A12641" s="91" t="s">
        <v>4728</v>
      </c>
      <c r="B12641" s="19" t="s">
        <v>88</v>
      </c>
      <c r="C12641" s="30" t="s">
        <v>199</v>
      </c>
      <c r="D12641" s="91">
        <v>5000</v>
      </c>
      <c r="E12641">
        <v>485</v>
      </c>
      <c r="F12641">
        <v>3.7669999999999999</v>
      </c>
      <c r="G12641">
        <v>34.097000000000001</v>
      </c>
      <c r="J12641">
        <v>1029.34414977441</v>
      </c>
      <c r="K12641">
        <v>27.094718949157802</v>
      </c>
    </row>
    <row r="12642" spans="1:11" ht="15" customHeight="1">
      <c r="A12642" s="91" t="s">
        <v>4728</v>
      </c>
      <c r="B12642" s="19" t="s">
        <v>88</v>
      </c>
      <c r="C12642" s="30" t="s">
        <v>199</v>
      </c>
      <c r="D12642" s="91">
        <v>5000</v>
      </c>
      <c r="E12642">
        <v>486</v>
      </c>
      <c r="F12642">
        <v>3.766</v>
      </c>
      <c r="G12642">
        <v>34.097000000000001</v>
      </c>
      <c r="J12642">
        <v>1029.3488822883601</v>
      </c>
      <c r="K12642">
        <v>27.094825081395101</v>
      </c>
    </row>
    <row r="12643" spans="1:11" ht="15" customHeight="1">
      <c r="A12643" s="91" t="s">
        <v>4728</v>
      </c>
      <c r="B12643" s="19" t="s">
        <v>88</v>
      </c>
      <c r="C12643" s="30" t="s">
        <v>199</v>
      </c>
      <c r="D12643" s="91">
        <v>5000</v>
      </c>
      <c r="E12643">
        <v>487</v>
      </c>
      <c r="F12643">
        <v>3.7650000000000001</v>
      </c>
      <c r="G12643">
        <v>34.097999999999999</v>
      </c>
      <c r="J12643">
        <v>1029.3544070844</v>
      </c>
      <c r="K12643">
        <v>27.095727480765198</v>
      </c>
    </row>
    <row r="12644" spans="1:11" ht="15" customHeight="1">
      <c r="A12644" s="91" t="s">
        <v>4728</v>
      </c>
      <c r="B12644" s="19" t="s">
        <v>88</v>
      </c>
      <c r="C12644" s="30" t="s">
        <v>199</v>
      </c>
      <c r="D12644" s="91">
        <v>5000</v>
      </c>
      <c r="E12644">
        <v>488</v>
      </c>
      <c r="F12644">
        <v>3.7629999999999999</v>
      </c>
      <c r="G12644">
        <v>34.098999999999997</v>
      </c>
      <c r="J12644">
        <v>1029.3600435865601</v>
      </c>
      <c r="K12644">
        <v>27.0967287241313</v>
      </c>
    </row>
    <row r="12645" spans="1:11" ht="15" customHeight="1">
      <c r="A12645" s="91" t="s">
        <v>4728</v>
      </c>
      <c r="B12645" s="19" t="s">
        <v>88</v>
      </c>
      <c r="C12645" s="30" t="s">
        <v>199</v>
      </c>
      <c r="D12645" s="91">
        <v>5000</v>
      </c>
      <c r="E12645">
        <v>489</v>
      </c>
      <c r="F12645">
        <v>3.76</v>
      </c>
      <c r="G12645">
        <v>34.1</v>
      </c>
      <c r="J12645">
        <v>1029.3657918066799</v>
      </c>
      <c r="K12645">
        <v>27.0978287422211</v>
      </c>
    </row>
    <row r="12646" spans="1:11" ht="15" customHeight="1">
      <c r="A12646" s="91" t="s">
        <v>4728</v>
      </c>
      <c r="B12646" s="19" t="s">
        <v>88</v>
      </c>
      <c r="C12646" s="30" t="s">
        <v>199</v>
      </c>
      <c r="D12646" s="91">
        <v>5000</v>
      </c>
      <c r="E12646">
        <v>490</v>
      </c>
      <c r="F12646">
        <v>3.7570000000000001</v>
      </c>
      <c r="G12646">
        <v>34.101999999999997</v>
      </c>
      <c r="J12646">
        <v>1029.3723323146</v>
      </c>
      <c r="K12646">
        <v>27.099724965796</v>
      </c>
    </row>
    <row r="12647" spans="1:11" ht="15" customHeight="1">
      <c r="A12647" s="91" t="s">
        <v>4728</v>
      </c>
      <c r="B12647" s="19" t="s">
        <v>88</v>
      </c>
      <c r="C12647" s="30" t="s">
        <v>199</v>
      </c>
      <c r="D12647" s="91">
        <v>5000</v>
      </c>
      <c r="E12647">
        <v>491</v>
      </c>
      <c r="F12647">
        <v>3.7549999999999999</v>
      </c>
      <c r="G12647">
        <v>34.103999999999999</v>
      </c>
      <c r="J12647">
        <v>1029.3787610096899</v>
      </c>
      <c r="K12647">
        <v>27.101522356270198</v>
      </c>
    </row>
    <row r="12648" spans="1:11" ht="15" customHeight="1">
      <c r="A12648" s="91" t="s">
        <v>4728</v>
      </c>
      <c r="B12648" s="19" t="s">
        <v>88</v>
      </c>
      <c r="C12648" s="30" t="s">
        <v>199</v>
      </c>
      <c r="D12648" s="91">
        <v>5000</v>
      </c>
      <c r="E12648">
        <v>492</v>
      </c>
      <c r="F12648">
        <v>3.7530000000000001</v>
      </c>
      <c r="G12648">
        <v>34.104999999999997</v>
      </c>
      <c r="J12648">
        <v>1029.3843973101</v>
      </c>
      <c r="K12648">
        <v>27.102523399660399</v>
      </c>
    </row>
    <row r="12649" spans="1:11" ht="15" customHeight="1">
      <c r="A12649" s="91" t="s">
        <v>4728</v>
      </c>
      <c r="B12649" s="19" t="s">
        <v>88</v>
      </c>
      <c r="C12649" s="30" t="s">
        <v>199</v>
      </c>
      <c r="D12649" s="91">
        <v>5000</v>
      </c>
      <c r="E12649">
        <v>493</v>
      </c>
      <c r="F12649">
        <v>3.7509999999999999</v>
      </c>
      <c r="G12649">
        <v>34.106000000000002</v>
      </c>
      <c r="J12649">
        <v>1029.39003355912</v>
      </c>
      <c r="K12649">
        <v>27.1035244015284</v>
      </c>
    </row>
    <row r="12650" spans="1:11" ht="15" customHeight="1">
      <c r="A12650" s="91" t="s">
        <v>4728</v>
      </c>
      <c r="B12650" s="19" t="s">
        <v>88</v>
      </c>
      <c r="C12650" s="30" t="s">
        <v>199</v>
      </c>
      <c r="D12650" s="91">
        <v>5000</v>
      </c>
      <c r="E12650">
        <v>494</v>
      </c>
      <c r="F12650">
        <v>3.75</v>
      </c>
      <c r="G12650">
        <v>34.106999999999999</v>
      </c>
      <c r="J12650">
        <v>1029.39555797394</v>
      </c>
      <c r="K12650">
        <v>27.104426667691499</v>
      </c>
    </row>
    <row r="12651" spans="1:11" ht="15" customHeight="1">
      <c r="A12651" s="91" t="s">
        <v>4728</v>
      </c>
      <c r="B12651" s="19" t="s">
        <v>88</v>
      </c>
      <c r="C12651" s="30" t="s">
        <v>199</v>
      </c>
      <c r="D12651" s="91">
        <v>5000</v>
      </c>
      <c r="E12651">
        <v>495</v>
      </c>
      <c r="F12651">
        <v>3.7490000000000001</v>
      </c>
      <c r="G12651">
        <v>34.106999999999999</v>
      </c>
      <c r="J12651">
        <v>1029.4002899899599</v>
      </c>
      <c r="K12651">
        <v>27.104532595633099</v>
      </c>
    </row>
    <row r="12652" spans="1:11" ht="15" customHeight="1">
      <c r="A12652" s="91" t="s">
        <v>4728</v>
      </c>
      <c r="B12652" s="19" t="s">
        <v>88</v>
      </c>
      <c r="C12652" s="30" t="s">
        <v>199</v>
      </c>
      <c r="D12652" s="91">
        <v>5000</v>
      </c>
      <c r="E12652">
        <v>496</v>
      </c>
      <c r="F12652">
        <v>3.7480000000000002</v>
      </c>
      <c r="G12652">
        <v>34.107999999999997</v>
      </c>
      <c r="J12652">
        <v>1029.4058142675501</v>
      </c>
      <c r="K12652">
        <v>27.105434843539602</v>
      </c>
    </row>
    <row r="12653" spans="1:11" ht="15" customHeight="1">
      <c r="A12653" s="91" t="s">
        <v>4728</v>
      </c>
      <c r="B12653" s="19" t="s">
        <v>88</v>
      </c>
      <c r="C12653" s="30" t="s">
        <v>199</v>
      </c>
      <c r="D12653" s="91">
        <v>5000</v>
      </c>
      <c r="E12653">
        <v>497</v>
      </c>
      <c r="F12653">
        <v>3.746</v>
      </c>
      <c r="G12653">
        <v>34.109000000000002</v>
      </c>
      <c r="J12653">
        <v>1029.4114503012299</v>
      </c>
      <c r="K12653">
        <v>27.106435742448401</v>
      </c>
    </row>
    <row r="12654" spans="1:11" ht="15" customHeight="1">
      <c r="A12654" s="91" t="s">
        <v>4728</v>
      </c>
      <c r="B12654" s="19" t="s">
        <v>88</v>
      </c>
      <c r="C12654" s="30" t="s">
        <v>199</v>
      </c>
      <c r="D12654" s="91">
        <v>5000</v>
      </c>
      <c r="E12654">
        <v>498</v>
      </c>
      <c r="F12654">
        <v>3.7450000000000001</v>
      </c>
      <c r="G12654">
        <v>34.11</v>
      </c>
      <c r="J12654">
        <v>1029.41697445254</v>
      </c>
      <c r="K12654">
        <v>27.107337964494501</v>
      </c>
    </row>
    <row r="12655" spans="1:11" ht="15" customHeight="1">
      <c r="A12655" s="91" t="s">
        <v>4728</v>
      </c>
      <c r="B12655" s="19" t="s">
        <v>88</v>
      </c>
      <c r="C12655" s="30" t="s">
        <v>199</v>
      </c>
      <c r="D12655" s="91">
        <v>5000</v>
      </c>
      <c r="E12655">
        <v>499</v>
      </c>
      <c r="F12655">
        <v>3.7440000000000002</v>
      </c>
      <c r="G12655">
        <v>34.110999999999997</v>
      </c>
      <c r="J12655">
        <v>1029.4224985329099</v>
      </c>
      <c r="K12655">
        <v>27.108240179110499</v>
      </c>
    </row>
    <row r="12656" spans="1:11" ht="15" customHeight="1">
      <c r="A12656" s="91" t="s">
        <v>4728</v>
      </c>
      <c r="B12656" s="19" t="s">
        <v>88</v>
      </c>
      <c r="C12656" s="30" t="s">
        <v>199</v>
      </c>
      <c r="D12656" s="91">
        <v>5000</v>
      </c>
      <c r="E12656">
        <v>500</v>
      </c>
      <c r="F12656">
        <v>3.742</v>
      </c>
      <c r="G12656">
        <v>34.112000000000002</v>
      </c>
      <c r="J12656">
        <v>1029.4281344045801</v>
      </c>
      <c r="K12656">
        <v>27.1092409996327</v>
      </c>
    </row>
    <row r="12657" spans="1:11" ht="15" customHeight="1">
      <c r="A12657" s="91" t="s">
        <v>4728</v>
      </c>
      <c r="B12657" s="19" t="s">
        <v>88</v>
      </c>
      <c r="C12657" s="30" t="s">
        <v>199</v>
      </c>
      <c r="D12657" s="91">
        <v>5000</v>
      </c>
      <c r="E12657">
        <v>501</v>
      </c>
      <c r="F12657">
        <v>3.7410000000000001</v>
      </c>
      <c r="G12657">
        <v>34.113</v>
      </c>
      <c r="J12657">
        <v>1029.4336583586801</v>
      </c>
      <c r="K12657">
        <v>27.110143188387202</v>
      </c>
    </row>
    <row r="12658" spans="1:11" ht="15" customHeight="1">
      <c r="A12658" s="91" t="s">
        <v>4728</v>
      </c>
      <c r="B12658" s="19" t="s">
        <v>88</v>
      </c>
      <c r="C12658" s="30" t="s">
        <v>199</v>
      </c>
      <c r="D12658" s="91">
        <v>5000</v>
      </c>
      <c r="E12658">
        <v>502</v>
      </c>
      <c r="F12658">
        <v>3.74</v>
      </c>
      <c r="G12658">
        <v>34.113999999999997</v>
      </c>
      <c r="J12658">
        <v>1029.4391822418399</v>
      </c>
      <c r="K12658">
        <v>27.111045369710801</v>
      </c>
    </row>
    <row r="12659" spans="1:11" ht="15" customHeight="1">
      <c r="A12659" s="91" t="s">
        <v>4728</v>
      </c>
      <c r="B12659" s="19" t="s">
        <v>88</v>
      </c>
      <c r="C12659" s="30" t="s">
        <v>199</v>
      </c>
      <c r="D12659" s="91">
        <v>5000</v>
      </c>
      <c r="E12659">
        <v>503</v>
      </c>
      <c r="F12659">
        <v>3.738</v>
      </c>
      <c r="G12659">
        <v>34.115000000000002</v>
      </c>
      <c r="J12659">
        <v>1029.44481795156</v>
      </c>
      <c r="K12659">
        <v>27.112046111843899</v>
      </c>
    </row>
    <row r="12660" spans="1:11" ht="15" customHeight="1">
      <c r="A12660" s="91" t="s">
        <v>4728</v>
      </c>
      <c r="B12660" s="19" t="s">
        <v>88</v>
      </c>
      <c r="C12660" s="30" t="s">
        <v>199</v>
      </c>
      <c r="D12660" s="91">
        <v>5000</v>
      </c>
      <c r="E12660">
        <v>504</v>
      </c>
      <c r="F12660">
        <v>3.7370000000000001</v>
      </c>
      <c r="G12660">
        <v>34.116</v>
      </c>
      <c r="J12660">
        <v>1029.45034170847</v>
      </c>
      <c r="K12660">
        <v>27.112948267305502</v>
      </c>
    </row>
    <row r="12661" spans="1:11" ht="15" customHeight="1">
      <c r="A12661" s="91" t="s">
        <v>4728</v>
      </c>
      <c r="B12661" s="19" t="s">
        <v>88</v>
      </c>
      <c r="C12661" s="30" t="s">
        <v>199</v>
      </c>
      <c r="D12661" s="91">
        <v>5000</v>
      </c>
      <c r="E12661">
        <v>505</v>
      </c>
      <c r="F12661">
        <v>3.7360000000000002</v>
      </c>
      <c r="G12661">
        <v>34.116999999999997</v>
      </c>
      <c r="J12661">
        <v>1029.45586539446</v>
      </c>
      <c r="K12661">
        <v>27.113850415335499</v>
      </c>
    </row>
    <row r="12662" spans="1:11" ht="15" customHeight="1">
      <c r="A12662" s="91" t="s">
        <v>4728</v>
      </c>
      <c r="B12662" s="19" t="s">
        <v>88</v>
      </c>
      <c r="C12662" s="30" t="s">
        <v>199</v>
      </c>
      <c r="D12662" s="91">
        <v>5000</v>
      </c>
      <c r="E12662">
        <v>506</v>
      </c>
      <c r="F12662">
        <v>3.7349999999999999</v>
      </c>
      <c r="G12662">
        <v>34.118000000000002</v>
      </c>
      <c r="J12662">
        <v>1029.46138900951</v>
      </c>
      <c r="K12662">
        <v>27.114752555934501</v>
      </c>
    </row>
    <row r="12663" spans="1:11" ht="15" customHeight="1">
      <c r="A12663" s="91" t="s">
        <v>4728</v>
      </c>
      <c r="B12663" s="19" t="s">
        <v>88</v>
      </c>
      <c r="C12663" s="30" t="s">
        <v>199</v>
      </c>
      <c r="D12663" s="91">
        <v>5000</v>
      </c>
      <c r="E12663">
        <v>507</v>
      </c>
      <c r="F12663">
        <v>3.734</v>
      </c>
      <c r="G12663">
        <v>34.119</v>
      </c>
      <c r="J12663">
        <v>1029.46691255364</v>
      </c>
      <c r="K12663">
        <v>27.115654689102001</v>
      </c>
    </row>
    <row r="12664" spans="1:11" ht="15" customHeight="1">
      <c r="A12664" s="91" t="s">
        <v>4728</v>
      </c>
      <c r="B12664" s="19" t="s">
        <v>88</v>
      </c>
      <c r="C12664" s="30" t="s">
        <v>199</v>
      </c>
      <c r="D12664" s="91">
        <v>5000</v>
      </c>
      <c r="E12664">
        <v>508</v>
      </c>
      <c r="F12664">
        <v>3.7320000000000002</v>
      </c>
      <c r="G12664">
        <v>34.119999999999997</v>
      </c>
      <c r="J12664">
        <v>1029.47254799084</v>
      </c>
      <c r="K12664">
        <v>27.116655315979202</v>
      </c>
    </row>
    <row r="12665" spans="1:11" ht="15" customHeight="1">
      <c r="A12665" s="91" t="s">
        <v>4728</v>
      </c>
      <c r="B12665" s="19" t="s">
        <v>88</v>
      </c>
      <c r="C12665" s="30" t="s">
        <v>199</v>
      </c>
      <c r="D12665" s="91">
        <v>5000</v>
      </c>
      <c r="E12665">
        <v>509</v>
      </c>
      <c r="F12665">
        <v>3.73</v>
      </c>
      <c r="G12665">
        <v>34.121000000000002</v>
      </c>
      <c r="J12665">
        <v>1029.4781833767299</v>
      </c>
      <c r="K12665">
        <v>27.117655901326302</v>
      </c>
    </row>
    <row r="12666" spans="1:11" ht="15" customHeight="1">
      <c r="A12666" s="91" t="s">
        <v>4728</v>
      </c>
      <c r="B12666" s="19" t="s">
        <v>88</v>
      </c>
      <c r="C12666" s="30" t="s">
        <v>199</v>
      </c>
      <c r="D12666" s="91">
        <v>5000</v>
      </c>
      <c r="E12666">
        <v>510</v>
      </c>
      <c r="F12666">
        <v>3.7280000000000002</v>
      </c>
      <c r="G12666">
        <v>34.122</v>
      </c>
      <c r="J12666">
        <v>1029.4838187113201</v>
      </c>
      <c r="K12666">
        <v>27.118656445142701</v>
      </c>
    </row>
    <row r="12667" spans="1:11" ht="15" customHeight="1">
      <c r="A12667" s="91" t="s">
        <v>4728</v>
      </c>
      <c r="B12667" s="19" t="s">
        <v>88</v>
      </c>
      <c r="C12667" s="30" t="s">
        <v>199</v>
      </c>
      <c r="D12667" s="91">
        <v>5000</v>
      </c>
      <c r="E12667">
        <v>511</v>
      </c>
      <c r="F12667">
        <v>3.726</v>
      </c>
      <c r="G12667">
        <v>34.122999999999998</v>
      </c>
      <c r="J12667">
        <v>1029.4894539946099</v>
      </c>
      <c r="K12667">
        <v>27.119656947427501</v>
      </c>
    </row>
    <row r="12668" spans="1:11" ht="15" customHeight="1">
      <c r="A12668" s="91" t="s">
        <v>4728</v>
      </c>
      <c r="B12668" s="19" t="s">
        <v>88</v>
      </c>
      <c r="C12668" s="30" t="s">
        <v>199</v>
      </c>
      <c r="D12668" s="91">
        <v>5000</v>
      </c>
      <c r="E12668">
        <v>512</v>
      </c>
      <c r="F12668">
        <v>3.722</v>
      </c>
      <c r="G12668">
        <v>34.124000000000002</v>
      </c>
      <c r="J12668">
        <v>1029.4953131514901</v>
      </c>
      <c r="K12668">
        <v>27.120854189379099</v>
      </c>
    </row>
    <row r="12669" spans="1:11" ht="15" customHeight="1">
      <c r="A12669" s="91" t="s">
        <v>4728</v>
      </c>
      <c r="B12669" s="19" t="s">
        <v>88</v>
      </c>
      <c r="C12669" s="30" t="s">
        <v>199</v>
      </c>
      <c r="D12669" s="91">
        <v>5000</v>
      </c>
      <c r="E12669">
        <v>513</v>
      </c>
      <c r="F12669">
        <v>3.7189999999999999</v>
      </c>
      <c r="G12669">
        <v>34.125999999999998</v>
      </c>
      <c r="J12669">
        <v>1029.5018525645901</v>
      </c>
      <c r="K12669">
        <v>27.1227493367089</v>
      </c>
    </row>
    <row r="12670" spans="1:11" ht="15" customHeight="1">
      <c r="A12670" s="91" t="s">
        <v>4728</v>
      </c>
      <c r="B12670" s="19" t="s">
        <v>88</v>
      </c>
      <c r="C12670" s="30" t="s">
        <v>199</v>
      </c>
      <c r="D12670" s="91">
        <v>5000</v>
      </c>
      <c r="E12670">
        <v>514</v>
      </c>
      <c r="F12670">
        <v>3.718</v>
      </c>
      <c r="G12670">
        <v>34.127000000000002</v>
      </c>
      <c r="J12670">
        <v>1029.5073757483599</v>
      </c>
      <c r="K12670">
        <v>27.123651322241798</v>
      </c>
    </row>
    <row r="12671" spans="1:11" ht="15" customHeight="1">
      <c r="A12671" s="91" t="s">
        <v>4728</v>
      </c>
      <c r="B12671" s="19" t="s">
        <v>88</v>
      </c>
      <c r="C12671" s="30" t="s">
        <v>199</v>
      </c>
      <c r="D12671" s="91">
        <v>5000</v>
      </c>
      <c r="E12671">
        <v>515</v>
      </c>
      <c r="F12671">
        <v>3.7170000000000001</v>
      </c>
      <c r="G12671">
        <v>34.127000000000002</v>
      </c>
      <c r="J12671">
        <v>1029.51210659515</v>
      </c>
      <c r="K12671">
        <v>27.123756868581001</v>
      </c>
    </row>
    <row r="12672" spans="1:11" ht="15" customHeight="1">
      <c r="A12672" s="91" t="s">
        <v>4728</v>
      </c>
      <c r="B12672" s="19" t="s">
        <v>88</v>
      </c>
      <c r="C12672" s="30" t="s">
        <v>199</v>
      </c>
      <c r="D12672" s="91">
        <v>5000</v>
      </c>
      <c r="E12672">
        <v>516</v>
      </c>
      <c r="F12672">
        <v>3.7149999999999999</v>
      </c>
      <c r="G12672">
        <v>34.128</v>
      </c>
      <c r="J12672">
        <v>1029.5177416260401</v>
      </c>
      <c r="K12672">
        <v>27.124757140093401</v>
      </c>
    </row>
    <row r="12673" spans="1:11" ht="15" customHeight="1">
      <c r="A12673" s="91" t="s">
        <v>4728</v>
      </c>
      <c r="B12673" s="19" t="s">
        <v>88</v>
      </c>
      <c r="C12673" s="30" t="s">
        <v>199</v>
      </c>
      <c r="D12673" s="91">
        <v>5000</v>
      </c>
      <c r="E12673">
        <v>517</v>
      </c>
      <c r="F12673">
        <v>3.7130000000000001</v>
      </c>
      <c r="G12673">
        <v>34.128</v>
      </c>
      <c r="J12673">
        <v>1029.52258434392</v>
      </c>
      <c r="K12673">
        <v>27.124960926287301</v>
      </c>
    </row>
    <row r="12674" spans="1:11" ht="15" customHeight="1">
      <c r="A12674" s="91" t="s">
        <v>4728</v>
      </c>
      <c r="B12674" s="19" t="s">
        <v>88</v>
      </c>
      <c r="C12674" s="30" t="s">
        <v>199</v>
      </c>
      <c r="D12674" s="91">
        <v>5000</v>
      </c>
      <c r="E12674">
        <v>518</v>
      </c>
      <c r="F12674">
        <v>3.7109999999999999</v>
      </c>
      <c r="G12674">
        <v>34.128999999999998</v>
      </c>
      <c r="J12674">
        <v>1029.52821927431</v>
      </c>
      <c r="K12674">
        <v>27.1259611085732</v>
      </c>
    </row>
    <row r="12675" spans="1:11" ht="15" customHeight="1">
      <c r="A12675" s="91" t="s">
        <v>4728</v>
      </c>
      <c r="B12675" s="19" t="s">
        <v>88</v>
      </c>
      <c r="C12675" s="30" t="s">
        <v>199</v>
      </c>
      <c r="D12675" s="91">
        <v>5000</v>
      </c>
      <c r="E12675">
        <v>519</v>
      </c>
      <c r="F12675">
        <v>3.71</v>
      </c>
      <c r="G12675">
        <v>34.130000000000003</v>
      </c>
      <c r="J12675">
        <v>1029.5337421599199</v>
      </c>
      <c r="K12675">
        <v>27.1268630171353</v>
      </c>
    </row>
    <row r="12676" spans="1:11" ht="15" customHeight="1">
      <c r="A12676" s="91" t="s">
        <v>4728</v>
      </c>
      <c r="B12676" s="19" t="s">
        <v>88</v>
      </c>
      <c r="C12676" s="30" t="s">
        <v>199</v>
      </c>
      <c r="D12676" s="91">
        <v>5000</v>
      </c>
      <c r="E12676">
        <v>520</v>
      </c>
      <c r="F12676">
        <v>3.7090000000000001</v>
      </c>
      <c r="G12676">
        <v>34.131</v>
      </c>
      <c r="J12676">
        <v>1029.53926497465</v>
      </c>
      <c r="K12676">
        <v>27.127764918264099</v>
      </c>
    </row>
    <row r="12677" spans="1:11" ht="15" customHeight="1">
      <c r="A12677" s="91" t="s">
        <v>4728</v>
      </c>
      <c r="B12677" s="19" t="s">
        <v>88</v>
      </c>
      <c r="C12677" s="30" t="s">
        <v>199</v>
      </c>
      <c r="D12677" s="91">
        <v>5000</v>
      </c>
      <c r="E12677">
        <v>521</v>
      </c>
      <c r="F12677">
        <v>3.7080000000000002</v>
      </c>
      <c r="G12677">
        <v>34.131999999999998</v>
      </c>
      <c r="J12677">
        <v>1029.5447877184899</v>
      </c>
      <c r="K12677">
        <v>27.128666811959</v>
      </c>
    </row>
    <row r="12678" spans="1:11" ht="15" customHeight="1">
      <c r="A12678" s="91" t="s">
        <v>4728</v>
      </c>
      <c r="B12678" s="19" t="s">
        <v>88</v>
      </c>
      <c r="C12678" s="30" t="s">
        <v>199</v>
      </c>
      <c r="D12678" s="91">
        <v>5000</v>
      </c>
      <c r="E12678">
        <v>522</v>
      </c>
      <c r="F12678">
        <v>3.706</v>
      </c>
      <c r="G12678">
        <v>34.131999999999998</v>
      </c>
      <c r="J12678">
        <v>1029.5496301885801</v>
      </c>
      <c r="K12678">
        <v>27.128870431393601</v>
      </c>
    </row>
    <row r="12679" spans="1:11" ht="15" customHeight="1">
      <c r="A12679" s="91" t="s">
        <v>4728</v>
      </c>
      <c r="B12679" s="19" t="s">
        <v>88</v>
      </c>
      <c r="C12679" s="30" t="s">
        <v>199</v>
      </c>
      <c r="D12679" s="91">
        <v>5000</v>
      </c>
      <c r="E12679">
        <v>523</v>
      </c>
      <c r="F12679">
        <v>3.7050000000000001</v>
      </c>
      <c r="G12679">
        <v>34.133000000000003</v>
      </c>
      <c r="J12679">
        <v>1029.55515281099</v>
      </c>
      <c r="K12679">
        <v>27.129772295817698</v>
      </c>
    </row>
    <row r="12680" spans="1:11" ht="15" customHeight="1">
      <c r="A12680" s="91" t="s">
        <v>4728</v>
      </c>
      <c r="B12680" s="19" t="s">
        <v>88</v>
      </c>
      <c r="C12680" s="30" t="s">
        <v>199</v>
      </c>
      <c r="D12680" s="91">
        <v>5000</v>
      </c>
      <c r="E12680">
        <v>524</v>
      </c>
      <c r="F12680">
        <v>3.7040000000000002</v>
      </c>
      <c r="G12680">
        <v>34.134</v>
      </c>
      <c r="J12680">
        <v>1029.56067536253</v>
      </c>
      <c r="K12680">
        <v>27.130674152807401</v>
      </c>
    </row>
    <row r="12681" spans="1:11" ht="15" customHeight="1">
      <c r="A12681" s="91" t="s">
        <v>4728</v>
      </c>
      <c r="B12681" s="19" t="s">
        <v>88</v>
      </c>
      <c r="C12681" s="30" t="s">
        <v>199</v>
      </c>
      <c r="D12681" s="91">
        <v>5000</v>
      </c>
      <c r="E12681">
        <v>525</v>
      </c>
      <c r="F12681">
        <v>3.7029999999999998</v>
      </c>
      <c r="G12681">
        <v>34.134</v>
      </c>
      <c r="J12681">
        <v>1029.56540561422</v>
      </c>
      <c r="K12681">
        <v>27.130779526437401</v>
      </c>
    </row>
    <row r="12682" spans="1:11" ht="15" customHeight="1">
      <c r="A12682" s="91" t="s">
        <v>4728</v>
      </c>
      <c r="B12682" s="19" t="s">
        <v>88</v>
      </c>
      <c r="C12682" s="30" t="s">
        <v>199</v>
      </c>
      <c r="D12682" s="91">
        <v>5000</v>
      </c>
      <c r="E12682">
        <v>526</v>
      </c>
      <c r="F12682">
        <v>3.7029999999999998</v>
      </c>
      <c r="G12682">
        <v>34.134999999999998</v>
      </c>
      <c r="J12682">
        <v>1029.5708159309499</v>
      </c>
      <c r="K12682">
        <v>27.131583215490998</v>
      </c>
    </row>
    <row r="12683" spans="1:11" ht="15" customHeight="1">
      <c r="A12683" s="91" t="s">
        <v>4728</v>
      </c>
      <c r="B12683" s="19" t="s">
        <v>88</v>
      </c>
      <c r="C12683" s="30" t="s">
        <v>199</v>
      </c>
      <c r="D12683" s="91">
        <v>5000</v>
      </c>
      <c r="E12683">
        <v>527</v>
      </c>
      <c r="F12683">
        <v>3.7010000000000001</v>
      </c>
      <c r="G12683">
        <v>34.134999999999998</v>
      </c>
      <c r="J12683">
        <v>1029.57565815301</v>
      </c>
      <c r="K12683">
        <v>27.131786713996501</v>
      </c>
    </row>
    <row r="12684" spans="1:11" ht="15" customHeight="1">
      <c r="A12684" s="91" t="s">
        <v>4728</v>
      </c>
      <c r="B12684" s="19" t="s">
        <v>88</v>
      </c>
      <c r="C12684" s="30" t="s">
        <v>199</v>
      </c>
      <c r="D12684" s="91">
        <v>5000</v>
      </c>
      <c r="E12684">
        <v>528</v>
      </c>
      <c r="F12684">
        <v>3.7</v>
      </c>
      <c r="G12684">
        <v>34.136000000000003</v>
      </c>
      <c r="J12684">
        <v>1029.5811804304401</v>
      </c>
      <c r="K12684">
        <v>27.1326885344454</v>
      </c>
    </row>
    <row r="12685" spans="1:11" ht="15" customHeight="1">
      <c r="A12685" s="91" t="s">
        <v>4728</v>
      </c>
      <c r="B12685" s="19" t="s">
        <v>88</v>
      </c>
      <c r="C12685" s="30" t="s">
        <v>199</v>
      </c>
      <c r="D12685" s="91">
        <v>5000</v>
      </c>
      <c r="E12685">
        <v>529</v>
      </c>
      <c r="F12685">
        <v>3.698</v>
      </c>
      <c r="G12685">
        <v>34.136000000000003</v>
      </c>
      <c r="J12685">
        <v>1029.58602255511</v>
      </c>
      <c r="K12685">
        <v>27.132891957544601</v>
      </c>
    </row>
    <row r="12686" spans="1:11" ht="15" customHeight="1">
      <c r="A12686" s="91" t="s">
        <v>4728</v>
      </c>
      <c r="B12686" s="19" t="s">
        <v>88</v>
      </c>
      <c r="C12686" s="30" t="s">
        <v>199</v>
      </c>
      <c r="D12686" s="91">
        <v>5000</v>
      </c>
      <c r="E12686">
        <v>530</v>
      </c>
      <c r="F12686">
        <v>3.6970000000000001</v>
      </c>
      <c r="G12686">
        <v>34.136000000000003</v>
      </c>
      <c r="J12686">
        <v>1029.5907525038699</v>
      </c>
      <c r="K12686">
        <v>27.1329972538813</v>
      </c>
    </row>
    <row r="12687" spans="1:11" ht="15" customHeight="1">
      <c r="A12687" s="91" t="s">
        <v>4728</v>
      </c>
      <c r="B12687" s="19" t="s">
        <v>88</v>
      </c>
      <c r="C12687" s="30" t="s">
        <v>199</v>
      </c>
      <c r="D12687" s="91">
        <v>5000</v>
      </c>
      <c r="E12687">
        <v>531</v>
      </c>
      <c r="F12687">
        <v>3.6949999999999998</v>
      </c>
      <c r="G12687">
        <v>34.137</v>
      </c>
      <c r="J12687">
        <v>1029.5963867384501</v>
      </c>
      <c r="K12687">
        <v>27.133997096408599</v>
      </c>
    </row>
    <row r="12688" spans="1:11" ht="15" customHeight="1">
      <c r="A12688" s="91" t="s">
        <v>4728</v>
      </c>
      <c r="B12688" s="19" t="s">
        <v>88</v>
      </c>
      <c r="C12688" s="30" t="s">
        <v>199</v>
      </c>
      <c r="D12688" s="91">
        <v>5000</v>
      </c>
      <c r="E12688">
        <v>532</v>
      </c>
      <c r="F12688">
        <v>3.6920000000000002</v>
      </c>
      <c r="G12688">
        <v>34.137</v>
      </c>
      <c r="J12688">
        <v>1029.6013408532999</v>
      </c>
      <c r="K12688">
        <v>27.134298414750901</v>
      </c>
    </row>
    <row r="12689" spans="1:11" ht="15" customHeight="1">
      <c r="A12689" s="91" t="s">
        <v>4728</v>
      </c>
      <c r="B12689" s="19" t="s">
        <v>88</v>
      </c>
      <c r="C12689" s="30" t="s">
        <v>199</v>
      </c>
      <c r="D12689" s="91">
        <v>5000</v>
      </c>
      <c r="E12689">
        <v>533</v>
      </c>
      <c r="F12689">
        <v>3.6890000000000001</v>
      </c>
      <c r="G12689">
        <v>34.137999999999998</v>
      </c>
      <c r="J12689">
        <v>1029.6070871183299</v>
      </c>
      <c r="K12689">
        <v>27.135396133933199</v>
      </c>
    </row>
    <row r="12690" spans="1:11" ht="15" customHeight="1">
      <c r="A12690" s="91" t="s">
        <v>4728</v>
      </c>
      <c r="B12690" s="19" t="s">
        <v>88</v>
      </c>
      <c r="C12690" s="30" t="s">
        <v>199</v>
      </c>
      <c r="D12690" s="91">
        <v>5000</v>
      </c>
      <c r="E12690">
        <v>534</v>
      </c>
      <c r="F12690">
        <v>3.6850000000000001</v>
      </c>
      <c r="G12690">
        <v>34.139000000000003</v>
      </c>
      <c r="J12690">
        <v>1029.61294543606</v>
      </c>
      <c r="K12690">
        <v>27.136591694929201</v>
      </c>
    </row>
    <row r="12691" spans="1:11" ht="15" customHeight="1">
      <c r="A12691" s="91" t="s">
        <v>4728</v>
      </c>
      <c r="B12691" s="19" t="s">
        <v>88</v>
      </c>
      <c r="C12691" s="30" t="s">
        <v>199</v>
      </c>
      <c r="D12691" s="91">
        <v>5000</v>
      </c>
      <c r="E12691">
        <v>535</v>
      </c>
      <c r="F12691">
        <v>3.681</v>
      </c>
      <c r="G12691">
        <v>34.139000000000003</v>
      </c>
      <c r="J12691">
        <v>1029.6180114594699</v>
      </c>
      <c r="K12691">
        <v>27.1369905319327</v>
      </c>
    </row>
    <row r="12692" spans="1:11" ht="15" customHeight="1">
      <c r="A12692" s="91" t="s">
        <v>4728</v>
      </c>
      <c r="B12692" s="19" t="s">
        <v>88</v>
      </c>
      <c r="C12692" s="30" t="s">
        <v>199</v>
      </c>
      <c r="D12692" s="91">
        <v>5000</v>
      </c>
      <c r="E12692">
        <v>536</v>
      </c>
      <c r="F12692">
        <v>3.677</v>
      </c>
      <c r="G12692">
        <v>34.14</v>
      </c>
      <c r="J12692">
        <v>1029.6238696105499</v>
      </c>
      <c r="K12692">
        <v>27.138185716404202</v>
      </c>
    </row>
    <row r="12693" spans="1:11" ht="15" customHeight="1">
      <c r="A12693" s="91" t="s">
        <v>4728</v>
      </c>
      <c r="B12693" s="19" t="s">
        <v>88</v>
      </c>
      <c r="C12693" s="30" t="s">
        <v>199</v>
      </c>
      <c r="D12693" s="91">
        <v>5000</v>
      </c>
      <c r="E12693">
        <v>537</v>
      </c>
      <c r="F12693">
        <v>3.6720000000000002</v>
      </c>
      <c r="G12693">
        <v>34.142000000000003</v>
      </c>
      <c r="J12693">
        <v>1029.63063193737</v>
      </c>
      <c r="K12693">
        <v>27.1402750709108</v>
      </c>
    </row>
    <row r="12694" spans="1:11" ht="15" customHeight="1">
      <c r="A12694" s="91" t="s">
        <v>4728</v>
      </c>
      <c r="B12694" s="19" t="s">
        <v>88</v>
      </c>
      <c r="C12694" s="30" t="s">
        <v>199</v>
      </c>
      <c r="D12694" s="91">
        <v>5000</v>
      </c>
      <c r="E12694">
        <v>538</v>
      </c>
      <c r="F12694">
        <v>3.6680000000000001</v>
      </c>
      <c r="G12694">
        <v>34.143000000000001</v>
      </c>
      <c r="J12694">
        <v>1029.63648990928</v>
      </c>
      <c r="K12694">
        <v>27.1414698547994</v>
      </c>
    </row>
    <row r="12695" spans="1:11" ht="15" customHeight="1">
      <c r="A12695" s="91" t="s">
        <v>4728</v>
      </c>
      <c r="B12695" s="19" t="s">
        <v>88</v>
      </c>
      <c r="C12695" s="30" t="s">
        <v>199</v>
      </c>
      <c r="D12695" s="91">
        <v>5000</v>
      </c>
      <c r="E12695">
        <v>539</v>
      </c>
      <c r="F12695">
        <v>3.6640000000000001</v>
      </c>
      <c r="G12695">
        <v>34.145000000000003</v>
      </c>
      <c r="J12695">
        <v>1029.6431400285701</v>
      </c>
      <c r="K12695">
        <v>27.143461047484401</v>
      </c>
    </row>
    <row r="12696" spans="1:11" ht="15" customHeight="1">
      <c r="A12696" s="91" t="s">
        <v>4728</v>
      </c>
      <c r="B12696" s="19" t="s">
        <v>88</v>
      </c>
      <c r="C12696" s="30" t="s">
        <v>199</v>
      </c>
      <c r="D12696" s="91">
        <v>5000</v>
      </c>
      <c r="E12696">
        <v>540</v>
      </c>
      <c r="F12696">
        <v>3.66</v>
      </c>
      <c r="G12696">
        <v>34.146000000000001</v>
      </c>
      <c r="J12696">
        <v>1029.64899784064</v>
      </c>
      <c r="K12696">
        <v>27.1446554780787</v>
      </c>
    </row>
    <row r="12697" spans="1:11" ht="15" customHeight="1">
      <c r="A12697" s="91" t="s">
        <v>4728</v>
      </c>
      <c r="B12697" s="19" t="s">
        <v>88</v>
      </c>
      <c r="C12697" s="30" t="s">
        <v>199</v>
      </c>
      <c r="D12697" s="91">
        <v>5000</v>
      </c>
      <c r="E12697">
        <v>541</v>
      </c>
      <c r="F12697">
        <v>3.6560000000000001</v>
      </c>
      <c r="G12697">
        <v>34.148000000000003</v>
      </c>
      <c r="J12697">
        <v>1029.65564780711</v>
      </c>
      <c r="K12697">
        <v>27.146646341070401</v>
      </c>
    </row>
    <row r="12698" spans="1:11" ht="15" customHeight="1">
      <c r="A12698" s="91" t="s">
        <v>4728</v>
      </c>
      <c r="B12698" s="19" t="s">
        <v>88</v>
      </c>
      <c r="C12698" s="30" t="s">
        <v>199</v>
      </c>
      <c r="D12698" s="91">
        <v>5000</v>
      </c>
      <c r="E12698">
        <v>542</v>
      </c>
      <c r="F12698">
        <v>3.6520000000000001</v>
      </c>
      <c r="G12698">
        <v>34.15</v>
      </c>
      <c r="J12698">
        <v>1029.66229769902</v>
      </c>
      <c r="K12698">
        <v>27.148637045178699</v>
      </c>
    </row>
    <row r="12699" spans="1:11" ht="15" customHeight="1">
      <c r="A12699" s="91" t="s">
        <v>4728</v>
      </c>
      <c r="B12699" s="19" t="s">
        <v>88</v>
      </c>
      <c r="C12699" s="30" t="s">
        <v>199</v>
      </c>
      <c r="D12699" s="91">
        <v>5000</v>
      </c>
      <c r="E12699">
        <v>543</v>
      </c>
      <c r="F12699">
        <v>3.65</v>
      </c>
      <c r="G12699">
        <v>34.152000000000001</v>
      </c>
      <c r="J12699">
        <v>1029.66872363836</v>
      </c>
      <c r="K12699">
        <v>27.150432549233301</v>
      </c>
    </row>
    <row r="12700" spans="1:11" ht="15" customHeight="1">
      <c r="A12700" s="91" t="s">
        <v>4728</v>
      </c>
      <c r="B12700" s="19" t="s">
        <v>88</v>
      </c>
      <c r="C12700" s="30" t="s">
        <v>199</v>
      </c>
      <c r="D12700" s="91">
        <v>5000</v>
      </c>
      <c r="E12700">
        <v>544</v>
      </c>
      <c r="F12700">
        <v>3.6480000000000001</v>
      </c>
      <c r="G12700">
        <v>34.154000000000003</v>
      </c>
      <c r="J12700">
        <v>1029.67514952289</v>
      </c>
      <c r="K12700">
        <v>27.152228024325002</v>
      </c>
    </row>
    <row r="12701" spans="1:11" ht="15" customHeight="1">
      <c r="A12701" s="91" t="s">
        <v>4728</v>
      </c>
      <c r="B12701" s="19" t="s">
        <v>88</v>
      </c>
      <c r="C12701" s="30" t="s">
        <v>199</v>
      </c>
      <c r="D12701" s="91">
        <v>5000</v>
      </c>
      <c r="E12701">
        <v>545</v>
      </c>
      <c r="F12701">
        <v>3.6469999999999998</v>
      </c>
      <c r="G12701">
        <v>34.155000000000001</v>
      </c>
      <c r="J12701">
        <v>1029.68067115094</v>
      </c>
      <c r="K12701">
        <v>27.153129329006301</v>
      </c>
    </row>
    <row r="12702" spans="1:11" ht="15" customHeight="1">
      <c r="A12702" s="91" t="s">
        <v>4728</v>
      </c>
      <c r="B12702" s="19" t="s">
        <v>88</v>
      </c>
      <c r="C12702" s="30" t="s">
        <v>199</v>
      </c>
      <c r="D12702" s="91">
        <v>5000</v>
      </c>
      <c r="E12702">
        <v>546</v>
      </c>
      <c r="F12702">
        <v>3.6459999999999999</v>
      </c>
      <c r="G12702">
        <v>34.155000000000001</v>
      </c>
      <c r="J12702">
        <v>1029.68540048144</v>
      </c>
      <c r="K12702">
        <v>27.153233979702701</v>
      </c>
    </row>
    <row r="12703" spans="1:11" ht="15" customHeight="1">
      <c r="A12703" s="91" t="s">
        <v>4728</v>
      </c>
      <c r="B12703" s="19" t="s">
        <v>88</v>
      </c>
      <c r="C12703" s="30" t="s">
        <v>199</v>
      </c>
      <c r="D12703" s="91">
        <v>5000</v>
      </c>
      <c r="E12703">
        <v>547</v>
      </c>
      <c r="F12703">
        <v>3.645</v>
      </c>
      <c r="G12703">
        <v>34.155999999999999</v>
      </c>
      <c r="J12703">
        <v>1029.6909219725701</v>
      </c>
      <c r="K12703">
        <v>27.154135266102699</v>
      </c>
    </row>
    <row r="12704" spans="1:11" ht="15" customHeight="1">
      <c r="A12704" s="91" t="s">
        <v>4728</v>
      </c>
      <c r="B12704" s="19" t="s">
        <v>88</v>
      </c>
      <c r="C12704" s="30" t="s">
        <v>199</v>
      </c>
      <c r="D12704" s="91">
        <v>5000</v>
      </c>
      <c r="E12704">
        <v>548</v>
      </c>
      <c r="F12704">
        <v>3.6440000000000001</v>
      </c>
      <c r="G12704">
        <v>34.156999999999996</v>
      </c>
      <c r="J12704">
        <v>1029.6964433928999</v>
      </c>
      <c r="K12704">
        <v>27.1550365450641</v>
      </c>
    </row>
    <row r="12705" spans="1:11" ht="15" customHeight="1">
      <c r="A12705" s="91" t="s">
        <v>4728</v>
      </c>
      <c r="B12705" s="19" t="s">
        <v>88</v>
      </c>
      <c r="C12705" s="30" t="s">
        <v>199</v>
      </c>
      <c r="D12705" s="91">
        <v>5000</v>
      </c>
      <c r="E12705">
        <v>549</v>
      </c>
      <c r="F12705">
        <v>3.6429999999999998</v>
      </c>
      <c r="G12705">
        <v>34.156999999999996</v>
      </c>
      <c r="J12705">
        <v>1029.7011725300599</v>
      </c>
      <c r="K12705">
        <v>27.155141160106499</v>
      </c>
    </row>
    <row r="12706" spans="1:11" ht="15" customHeight="1">
      <c r="A12706" s="91" t="s">
        <v>4728</v>
      </c>
      <c r="B12706" s="19" t="s">
        <v>88</v>
      </c>
      <c r="C12706" s="30" t="s">
        <v>199</v>
      </c>
      <c r="D12706" s="91">
        <v>5000</v>
      </c>
      <c r="E12706">
        <v>550</v>
      </c>
      <c r="F12706">
        <v>3.6419999999999999</v>
      </c>
      <c r="G12706">
        <v>34.158000000000001</v>
      </c>
      <c r="J12706">
        <v>1029.7066938134899</v>
      </c>
      <c r="K12706">
        <v>27.156042420785301</v>
      </c>
    </row>
    <row r="12707" spans="1:11" ht="15" customHeight="1">
      <c r="A12707" s="91" t="s">
        <v>4728</v>
      </c>
      <c r="B12707" s="19" t="s">
        <v>88</v>
      </c>
      <c r="C12707" s="30" t="s">
        <v>199</v>
      </c>
      <c r="D12707" s="91">
        <v>5000</v>
      </c>
      <c r="E12707">
        <v>551</v>
      </c>
      <c r="F12707">
        <v>3.641</v>
      </c>
      <c r="G12707">
        <v>34.158000000000001</v>
      </c>
      <c r="J12707">
        <v>1029.71142282344</v>
      </c>
      <c r="K12707">
        <v>27.1561470110159</v>
      </c>
    </row>
    <row r="12708" spans="1:11" ht="15" customHeight="1">
      <c r="A12708" s="91" t="s">
        <v>4728</v>
      </c>
      <c r="B12708" s="19" t="s">
        <v>88</v>
      </c>
      <c r="C12708" s="30" t="s">
        <v>199</v>
      </c>
      <c r="D12708" s="91">
        <v>5000</v>
      </c>
      <c r="E12708">
        <v>552</v>
      </c>
      <c r="F12708">
        <v>3.64</v>
      </c>
      <c r="G12708">
        <v>34.158999999999999</v>
      </c>
      <c r="J12708">
        <v>1029.7169439699701</v>
      </c>
      <c r="K12708">
        <v>27.157048253410899</v>
      </c>
    </row>
    <row r="12709" spans="1:11" ht="15" customHeight="1">
      <c r="A12709" s="91" t="s">
        <v>4728</v>
      </c>
      <c r="B12709" s="19" t="s">
        <v>88</v>
      </c>
      <c r="C12709" s="30" t="s">
        <v>199</v>
      </c>
      <c r="D12709" s="91">
        <v>5000</v>
      </c>
      <c r="E12709">
        <v>553</v>
      </c>
      <c r="F12709">
        <v>3.6389999999999998</v>
      </c>
      <c r="G12709">
        <v>34.158999999999999</v>
      </c>
      <c r="J12709">
        <v>1029.7216728527201</v>
      </c>
      <c r="K12709">
        <v>27.157152818828301</v>
      </c>
    </row>
    <row r="12710" spans="1:11" ht="15" customHeight="1">
      <c r="A12710" s="91" t="s">
        <v>4728</v>
      </c>
      <c r="B12710" s="19" t="s">
        <v>88</v>
      </c>
      <c r="C12710" s="30" t="s">
        <v>199</v>
      </c>
      <c r="D12710" s="91">
        <v>5000</v>
      </c>
      <c r="E12710">
        <v>554</v>
      </c>
      <c r="F12710">
        <v>3.6379999999999999</v>
      </c>
      <c r="G12710">
        <v>34.158999999999999</v>
      </c>
      <c r="J12710">
        <v>1029.72640167437</v>
      </c>
      <c r="K12710">
        <v>27.157257370277001</v>
      </c>
    </row>
    <row r="12711" spans="1:11" ht="15" customHeight="1">
      <c r="A12711" s="91" t="s">
        <v>4728</v>
      </c>
      <c r="B12711" s="19" t="s">
        <v>88</v>
      </c>
      <c r="C12711" s="30" t="s">
        <v>199</v>
      </c>
      <c r="D12711" s="91">
        <v>5000</v>
      </c>
      <c r="E12711">
        <v>555</v>
      </c>
      <c r="F12711">
        <v>3.637</v>
      </c>
      <c r="G12711">
        <v>34.158999999999999</v>
      </c>
      <c r="J12711">
        <v>1029.73113043491</v>
      </c>
      <c r="K12711">
        <v>27.157361907756499</v>
      </c>
    </row>
    <row r="12712" spans="1:11" ht="15" customHeight="1">
      <c r="A12712" s="91" t="s">
        <v>4728</v>
      </c>
      <c r="B12712" s="19" t="s">
        <v>88</v>
      </c>
      <c r="C12712" s="30" t="s">
        <v>199</v>
      </c>
      <c r="D12712" s="91">
        <v>5000</v>
      </c>
      <c r="E12712">
        <v>556</v>
      </c>
      <c r="F12712">
        <v>3.6360000000000001</v>
      </c>
      <c r="G12712">
        <v>34.159999999999997</v>
      </c>
      <c r="J12712">
        <v>1029.73665131238</v>
      </c>
      <c r="K12712">
        <v>27.158263110176001</v>
      </c>
    </row>
    <row r="12713" spans="1:11" ht="15" customHeight="1">
      <c r="A12713" s="91" t="s">
        <v>4728</v>
      </c>
      <c r="B12713" s="19" t="s">
        <v>88</v>
      </c>
      <c r="C12713" s="30" t="s">
        <v>199</v>
      </c>
      <c r="D12713" s="91">
        <v>5000</v>
      </c>
      <c r="E12713">
        <v>557</v>
      </c>
      <c r="F12713">
        <v>3.6339999999999999</v>
      </c>
      <c r="G12713">
        <v>34.159999999999997</v>
      </c>
      <c r="J12713">
        <v>1029.74149208261</v>
      </c>
      <c r="K12713">
        <v>27.158464966728602</v>
      </c>
    </row>
    <row r="12714" spans="1:11" ht="15" customHeight="1">
      <c r="A12714" s="91" t="s">
        <v>4728</v>
      </c>
      <c r="B12714" s="19" t="s">
        <v>88</v>
      </c>
      <c r="C12714" s="30" t="s">
        <v>199</v>
      </c>
      <c r="D12714" s="91">
        <v>5000</v>
      </c>
      <c r="E12714">
        <v>558</v>
      </c>
      <c r="F12714">
        <v>3.633</v>
      </c>
      <c r="G12714">
        <v>34.159999999999997</v>
      </c>
      <c r="J12714">
        <v>1029.7462206678999</v>
      </c>
      <c r="K12714">
        <v>27.1585694516573</v>
      </c>
    </row>
    <row r="12715" spans="1:11" ht="15" customHeight="1">
      <c r="A12715" s="91" t="s">
        <v>4728</v>
      </c>
      <c r="B12715" s="19" t="s">
        <v>88</v>
      </c>
      <c r="C12715" s="30" t="s">
        <v>199</v>
      </c>
      <c r="D12715" s="91">
        <v>5000</v>
      </c>
      <c r="E12715">
        <v>559</v>
      </c>
      <c r="F12715">
        <v>3.6320000000000001</v>
      </c>
      <c r="G12715">
        <v>34.161000000000001</v>
      </c>
      <c r="J12715">
        <v>1029.7517413581299</v>
      </c>
      <c r="K12715">
        <v>27.159470613937401</v>
      </c>
    </row>
    <row r="12716" spans="1:11" ht="15" customHeight="1">
      <c r="A12716" s="91" t="s">
        <v>4728</v>
      </c>
      <c r="B12716" s="19" t="s">
        <v>88</v>
      </c>
      <c r="C12716" s="30" t="s">
        <v>199</v>
      </c>
      <c r="D12716" s="91">
        <v>5000</v>
      </c>
      <c r="E12716">
        <v>560</v>
      </c>
      <c r="F12716">
        <v>3.6309999999999998</v>
      </c>
      <c r="G12716">
        <v>34.161000000000001</v>
      </c>
      <c r="J12716">
        <v>1029.75646981625</v>
      </c>
      <c r="K12716">
        <v>27.159575074048501</v>
      </c>
    </row>
    <row r="12717" spans="1:11" ht="15" customHeight="1">
      <c r="A12717" s="91" t="s">
        <v>4728</v>
      </c>
      <c r="B12717" s="19" t="s">
        <v>88</v>
      </c>
      <c r="C12717" s="30" t="s">
        <v>199</v>
      </c>
      <c r="D12717" s="91">
        <v>5000</v>
      </c>
      <c r="E12717">
        <v>561</v>
      </c>
      <c r="F12717">
        <v>3.629</v>
      </c>
      <c r="G12717">
        <v>34.161000000000001</v>
      </c>
      <c r="J12717">
        <v>1029.7613103932899</v>
      </c>
      <c r="K12717">
        <v>27.159776799654999</v>
      </c>
    </row>
    <row r="12718" spans="1:11" ht="15" customHeight="1">
      <c r="A12718" s="91" t="s">
        <v>4728</v>
      </c>
      <c r="B12718" s="19" t="s">
        <v>88</v>
      </c>
      <c r="C12718" s="30" t="s">
        <v>199</v>
      </c>
      <c r="D12718" s="91">
        <v>5000</v>
      </c>
      <c r="E12718">
        <v>562</v>
      </c>
      <c r="F12718">
        <v>3.6280000000000001</v>
      </c>
      <c r="G12718">
        <v>34.161000000000001</v>
      </c>
      <c r="J12718">
        <v>1029.76603874227</v>
      </c>
      <c r="K12718">
        <v>27.159881218057301</v>
      </c>
    </row>
    <row r="12719" spans="1:11" ht="15" customHeight="1">
      <c r="A12719" s="91" t="s">
        <v>4728</v>
      </c>
      <c r="B12719" s="19" t="s">
        <v>88</v>
      </c>
      <c r="C12719" s="30" t="s">
        <v>199</v>
      </c>
      <c r="D12719" s="91">
        <v>5000</v>
      </c>
      <c r="E12719">
        <v>563</v>
      </c>
      <c r="F12719">
        <v>3.625</v>
      </c>
      <c r="G12719">
        <v>34.161000000000001</v>
      </c>
      <c r="J12719">
        <v>1029.7709914073801</v>
      </c>
      <c r="K12719">
        <v>27.160180089996199</v>
      </c>
    </row>
    <row r="12720" spans="1:11" ht="15" customHeight="1">
      <c r="A12720" s="91" t="s">
        <v>4728</v>
      </c>
      <c r="B12720" s="19" t="s">
        <v>88</v>
      </c>
      <c r="C12720" s="30" t="s">
        <v>199</v>
      </c>
      <c r="D12720" s="91">
        <v>5000</v>
      </c>
      <c r="E12720">
        <v>564</v>
      </c>
      <c r="F12720">
        <v>3.621</v>
      </c>
      <c r="G12720">
        <v>34.161000000000001</v>
      </c>
      <c r="J12720">
        <v>1029.7760561779</v>
      </c>
      <c r="K12720">
        <v>27.160576021972499</v>
      </c>
    </row>
    <row r="12721" spans="1:11" ht="15" customHeight="1">
      <c r="A12721" s="91" t="s">
        <v>4728</v>
      </c>
      <c r="B12721" s="19" t="s">
        <v>88</v>
      </c>
      <c r="C12721" s="30" t="s">
        <v>199</v>
      </c>
      <c r="D12721" s="91">
        <v>5000</v>
      </c>
      <c r="E12721">
        <v>565</v>
      </c>
      <c r="F12721">
        <v>3.6160000000000001</v>
      </c>
      <c r="G12721">
        <v>34.161999999999999</v>
      </c>
      <c r="J12721">
        <v>1029.7820251513399</v>
      </c>
      <c r="K12721">
        <v>27.161865601509401</v>
      </c>
    </row>
    <row r="12722" spans="1:11" ht="15" customHeight="1">
      <c r="A12722" s="91" t="s">
        <v>4728</v>
      </c>
      <c r="B12722" s="19" t="s">
        <v>88</v>
      </c>
      <c r="C12722" s="30" t="s">
        <v>199</v>
      </c>
      <c r="D12722" s="91">
        <v>5000</v>
      </c>
      <c r="E12722">
        <v>566</v>
      </c>
      <c r="F12722">
        <v>3.613</v>
      </c>
      <c r="G12722">
        <v>34.162999999999997</v>
      </c>
      <c r="J12722">
        <v>1029.7877697834399</v>
      </c>
      <c r="K12722">
        <v>27.162960762319901</v>
      </c>
    </row>
    <row r="12723" spans="1:11" ht="15" customHeight="1">
      <c r="A12723" s="91" t="s">
        <v>4728</v>
      </c>
      <c r="B12723" s="19" t="s">
        <v>88</v>
      </c>
      <c r="C12723" s="30" t="s">
        <v>199</v>
      </c>
      <c r="D12723" s="91">
        <v>5000</v>
      </c>
      <c r="E12723">
        <v>567</v>
      </c>
      <c r="F12723">
        <v>3.61</v>
      </c>
      <c r="G12723">
        <v>34.164000000000001</v>
      </c>
      <c r="J12723">
        <v>1029.79351436109</v>
      </c>
      <c r="K12723">
        <v>27.164055823153401</v>
      </c>
    </row>
    <row r="12724" spans="1:11" ht="15" customHeight="1">
      <c r="A12724" s="91" t="s">
        <v>4728</v>
      </c>
      <c r="B12724" s="19" t="s">
        <v>88</v>
      </c>
      <c r="C12724" s="30" t="s">
        <v>199</v>
      </c>
      <c r="D12724" s="91">
        <v>5000</v>
      </c>
      <c r="E12724">
        <v>568</v>
      </c>
      <c r="F12724">
        <v>3.6070000000000002</v>
      </c>
      <c r="G12724">
        <v>34.164000000000001</v>
      </c>
      <c r="J12724">
        <v>1029.7984667192</v>
      </c>
      <c r="K12724">
        <v>27.164354019282399</v>
      </c>
    </row>
    <row r="12725" spans="1:11" ht="15" customHeight="1">
      <c r="A12725" s="91" t="s">
        <v>4728</v>
      </c>
      <c r="B12725" s="19" t="s">
        <v>88</v>
      </c>
      <c r="C12725" s="30" t="s">
        <v>199</v>
      </c>
      <c r="D12725" s="91">
        <v>5000</v>
      </c>
      <c r="E12725">
        <v>569</v>
      </c>
      <c r="F12725">
        <v>3.6040000000000001</v>
      </c>
      <c r="G12725">
        <v>34.164999999999999</v>
      </c>
      <c r="J12725">
        <v>1029.8042111873499</v>
      </c>
      <c r="K12725">
        <v>27.165448871220899</v>
      </c>
    </row>
    <row r="12726" spans="1:11" ht="15" customHeight="1">
      <c r="A12726" s="91" t="s">
        <v>4728</v>
      </c>
      <c r="B12726" s="19" t="s">
        <v>88</v>
      </c>
      <c r="C12726" s="30" t="s">
        <v>199</v>
      </c>
      <c r="D12726" s="91">
        <v>5000</v>
      </c>
      <c r="E12726">
        <v>570</v>
      </c>
      <c r="F12726">
        <v>3.601</v>
      </c>
      <c r="G12726">
        <v>34.165999999999997</v>
      </c>
      <c r="J12726">
        <v>1029.8099556011</v>
      </c>
      <c r="K12726">
        <v>27.166543623168799</v>
      </c>
    </row>
    <row r="12727" spans="1:11" ht="15" customHeight="1">
      <c r="A12727" s="91" t="s">
        <v>4728</v>
      </c>
      <c r="B12727" s="19" t="s">
        <v>88</v>
      </c>
      <c r="C12727" s="30" t="s">
        <v>199</v>
      </c>
      <c r="D12727" s="91">
        <v>5000</v>
      </c>
      <c r="E12727">
        <v>571</v>
      </c>
      <c r="F12727">
        <v>3.5979999999999999</v>
      </c>
      <c r="G12727">
        <v>34.167000000000002</v>
      </c>
      <c r="J12727">
        <v>1029.8156999604701</v>
      </c>
      <c r="K12727">
        <v>27.1676382751223</v>
      </c>
    </row>
    <row r="12728" spans="1:11" ht="15" customHeight="1">
      <c r="A12728" s="91" t="s">
        <v>4728</v>
      </c>
      <c r="B12728" s="19" t="s">
        <v>88</v>
      </c>
      <c r="C12728" s="30" t="s">
        <v>199</v>
      </c>
      <c r="D12728" s="91">
        <v>5000</v>
      </c>
      <c r="E12728">
        <v>572</v>
      </c>
      <c r="F12728">
        <v>3.597</v>
      </c>
      <c r="G12728">
        <v>34.167999999999999</v>
      </c>
      <c r="J12728">
        <v>1029.82122010476</v>
      </c>
      <c r="K12728">
        <v>27.168539078030101</v>
      </c>
    </row>
    <row r="12729" spans="1:11" ht="15" customHeight="1">
      <c r="A12729" s="91" t="s">
        <v>4728</v>
      </c>
      <c r="B12729" s="19" t="s">
        <v>88</v>
      </c>
      <c r="C12729" s="30" t="s">
        <v>199</v>
      </c>
      <c r="D12729" s="91">
        <v>5000</v>
      </c>
      <c r="E12729">
        <v>573</v>
      </c>
      <c r="F12729">
        <v>3.597</v>
      </c>
      <c r="G12729">
        <v>34.167999999999999</v>
      </c>
      <c r="J12729">
        <v>1029.8258359100701</v>
      </c>
      <c r="K12729">
        <v>27.1685461965005</v>
      </c>
    </row>
    <row r="12730" spans="1:11" ht="15" customHeight="1">
      <c r="A12730" s="91" t="s">
        <v>4728</v>
      </c>
      <c r="B12730" s="19" t="s">
        <v>88</v>
      </c>
      <c r="C12730" s="30" t="s">
        <v>199</v>
      </c>
      <c r="D12730" s="91">
        <v>5000</v>
      </c>
      <c r="E12730">
        <v>574</v>
      </c>
      <c r="F12730">
        <v>3.597</v>
      </c>
      <c r="G12730">
        <v>34.167999999999999</v>
      </c>
      <c r="J12730">
        <v>1029.8304516165999</v>
      </c>
      <c r="K12730">
        <v>27.168553316404299</v>
      </c>
    </row>
    <row r="12731" spans="1:11" ht="15" customHeight="1">
      <c r="A12731" s="91" t="s">
        <v>4728</v>
      </c>
      <c r="B12731" s="19" t="s">
        <v>88</v>
      </c>
      <c r="C12731" s="30" t="s">
        <v>199</v>
      </c>
      <c r="D12731" s="91">
        <v>5000</v>
      </c>
      <c r="E12731">
        <v>575</v>
      </c>
      <c r="F12731">
        <v>3.5960000000000001</v>
      </c>
      <c r="G12731">
        <v>34.167999999999999</v>
      </c>
      <c r="J12731">
        <v>1029.83517938458</v>
      </c>
      <c r="K12731">
        <v>27.168657313404498</v>
      </c>
    </row>
    <row r="12732" spans="1:11" ht="15" customHeight="1">
      <c r="A12732" s="91" t="s">
        <v>4728</v>
      </c>
      <c r="B12732" s="19" t="s">
        <v>88</v>
      </c>
      <c r="C12732" s="30" t="s">
        <v>199</v>
      </c>
      <c r="D12732" s="91">
        <v>5000</v>
      </c>
      <c r="E12732">
        <v>576</v>
      </c>
      <c r="F12732">
        <v>3.5960000000000001</v>
      </c>
      <c r="G12732">
        <v>34.167999999999999</v>
      </c>
      <c r="J12732">
        <v>1029.8397949182699</v>
      </c>
      <c r="K12732">
        <v>27.168664434532499</v>
      </c>
    </row>
    <row r="12733" spans="1:11" ht="15" customHeight="1">
      <c r="A12733" s="91" t="s">
        <v>4728</v>
      </c>
      <c r="B12733" s="19" t="s">
        <v>88</v>
      </c>
      <c r="C12733" s="30" t="s">
        <v>199</v>
      </c>
      <c r="D12733" s="91">
        <v>5000</v>
      </c>
      <c r="E12733">
        <v>577</v>
      </c>
      <c r="F12733">
        <v>3.5950000000000002</v>
      </c>
      <c r="G12733">
        <v>34.168999999999997</v>
      </c>
      <c r="J12733">
        <v>1029.84531468053</v>
      </c>
      <c r="K12733">
        <v>27.169565219614899</v>
      </c>
    </row>
    <row r="12734" spans="1:11" ht="15" customHeight="1">
      <c r="A12734" s="91" t="s">
        <v>4728</v>
      </c>
      <c r="B12734" s="19" t="s">
        <v>88</v>
      </c>
      <c r="C12734" s="30" t="s">
        <v>199</v>
      </c>
      <c r="D12734" s="91">
        <v>5000</v>
      </c>
      <c r="E12734">
        <v>578</v>
      </c>
      <c r="F12734">
        <v>3.5939999999999999</v>
      </c>
      <c r="G12734">
        <v>34.168999999999997</v>
      </c>
      <c r="J12734">
        <v>1029.8500422473701</v>
      </c>
      <c r="K12734">
        <v>27.169669191573099</v>
      </c>
    </row>
    <row r="12735" spans="1:11" ht="15" customHeight="1">
      <c r="A12735" s="91" t="s">
        <v>4728</v>
      </c>
      <c r="B12735" s="19" t="s">
        <v>88</v>
      </c>
      <c r="C12735" s="30" t="s">
        <v>199</v>
      </c>
      <c r="D12735" s="91">
        <v>5000</v>
      </c>
      <c r="E12735">
        <v>579</v>
      </c>
      <c r="F12735">
        <v>3.593</v>
      </c>
      <c r="G12735">
        <v>34.168999999999997</v>
      </c>
      <c r="J12735">
        <v>1029.8547697531801</v>
      </c>
      <c r="K12735">
        <v>27.169773149550601</v>
      </c>
    </row>
    <row r="12736" spans="1:11" ht="15" customHeight="1">
      <c r="A12736" s="91" t="s">
        <v>4728</v>
      </c>
      <c r="B12736" s="19" t="s">
        <v>88</v>
      </c>
      <c r="C12736" s="30" t="s">
        <v>199</v>
      </c>
      <c r="D12736" s="91">
        <v>5000</v>
      </c>
      <c r="E12736">
        <v>580</v>
      </c>
      <c r="F12736">
        <v>3.5920000000000001</v>
      </c>
      <c r="G12736">
        <v>34.168999999999997</v>
      </c>
      <c r="J12736">
        <v>1029.8594971979501</v>
      </c>
      <c r="K12736">
        <v>27.169877093547001</v>
      </c>
    </row>
    <row r="12737" spans="1:11" ht="15" customHeight="1">
      <c r="A12737" s="91" t="s">
        <v>4728</v>
      </c>
      <c r="B12737" s="19" t="s">
        <v>88</v>
      </c>
      <c r="C12737" s="30" t="s">
        <v>199</v>
      </c>
      <c r="D12737" s="91">
        <v>5000</v>
      </c>
      <c r="E12737">
        <v>581</v>
      </c>
      <c r="F12737">
        <v>3.5910000000000002</v>
      </c>
      <c r="G12737">
        <v>34.17</v>
      </c>
      <c r="J12737">
        <v>1029.8650166914399</v>
      </c>
      <c r="K12737">
        <v>27.170777838623501</v>
      </c>
    </row>
    <row r="12738" spans="1:11" ht="15" customHeight="1">
      <c r="A12738" s="91" t="s">
        <v>4728</v>
      </c>
      <c r="B12738" s="19" t="s">
        <v>88</v>
      </c>
      <c r="C12738" s="30" t="s">
        <v>199</v>
      </c>
      <c r="D12738" s="91">
        <v>5000</v>
      </c>
      <c r="E12738">
        <v>582</v>
      </c>
      <c r="F12738">
        <v>3.59</v>
      </c>
      <c r="G12738">
        <v>34.17</v>
      </c>
      <c r="J12738">
        <v>1029.8697440091801</v>
      </c>
      <c r="K12738">
        <v>27.1708817577844</v>
      </c>
    </row>
    <row r="12739" spans="1:11" ht="15" customHeight="1">
      <c r="A12739" s="91" t="s">
        <v>4728</v>
      </c>
      <c r="B12739" s="19" t="s">
        <v>88</v>
      </c>
      <c r="C12739" s="30" t="s">
        <v>199</v>
      </c>
      <c r="D12739" s="91">
        <v>5000</v>
      </c>
      <c r="E12739">
        <v>583</v>
      </c>
      <c r="F12739">
        <v>3.59</v>
      </c>
      <c r="G12739">
        <v>34.17</v>
      </c>
      <c r="J12739">
        <v>1029.87435898431</v>
      </c>
      <c r="K12739">
        <v>27.1708888798175</v>
      </c>
    </row>
    <row r="12740" spans="1:11" ht="15" customHeight="1">
      <c r="A12740" s="91" t="s">
        <v>4728</v>
      </c>
      <c r="B12740" s="19" t="s">
        <v>88</v>
      </c>
      <c r="C12740" s="30" t="s">
        <v>199</v>
      </c>
      <c r="D12740" s="91">
        <v>5000</v>
      </c>
      <c r="E12740">
        <v>584</v>
      </c>
      <c r="F12740">
        <v>3.589</v>
      </c>
      <c r="G12740">
        <v>34.170999999999999</v>
      </c>
      <c r="J12740">
        <v>1029.8798782593401</v>
      </c>
      <c r="K12740">
        <v>27.171789606749101</v>
      </c>
    </row>
    <row r="12741" spans="1:11" ht="15" customHeight="1">
      <c r="A12741" s="91" t="s">
        <v>4728</v>
      </c>
      <c r="B12741" s="19" t="s">
        <v>88</v>
      </c>
      <c r="C12741" s="30" t="s">
        <v>199</v>
      </c>
      <c r="D12741" s="91">
        <v>5000</v>
      </c>
      <c r="E12741">
        <v>585</v>
      </c>
      <c r="F12741">
        <v>3.5870000000000002</v>
      </c>
      <c r="G12741">
        <v>34.170999999999999</v>
      </c>
      <c r="J12741">
        <v>1029.8847176863501</v>
      </c>
      <c r="K12741">
        <v>27.171990259225598</v>
      </c>
    </row>
    <row r="12742" spans="1:11" ht="15" customHeight="1">
      <c r="A12742" s="91" t="s">
        <v>4728</v>
      </c>
      <c r="B12742" s="19" t="s">
        <v>88</v>
      </c>
      <c r="C12742" s="30" t="s">
        <v>199</v>
      </c>
      <c r="D12742" s="91">
        <v>5000</v>
      </c>
      <c r="E12742">
        <v>586</v>
      </c>
      <c r="F12742">
        <v>3.5840000000000001</v>
      </c>
      <c r="G12742">
        <v>34.171999999999997</v>
      </c>
      <c r="J12742">
        <v>1029.89046145773</v>
      </c>
      <c r="K12742">
        <v>27.173084415159298</v>
      </c>
    </row>
    <row r="12743" spans="1:11" ht="15" customHeight="1">
      <c r="A12743" s="91" t="s">
        <v>4728</v>
      </c>
      <c r="B12743" s="19" t="s">
        <v>88</v>
      </c>
      <c r="C12743" s="30" t="s">
        <v>199</v>
      </c>
      <c r="D12743" s="91">
        <v>5000</v>
      </c>
      <c r="E12743">
        <v>587</v>
      </c>
      <c r="F12743">
        <v>3.581</v>
      </c>
      <c r="G12743">
        <v>34.173000000000002</v>
      </c>
      <c r="J12743">
        <v>1029.8962051748399</v>
      </c>
      <c r="K12743">
        <v>27.174178471080001</v>
      </c>
    </row>
    <row r="12744" spans="1:11" ht="15" customHeight="1">
      <c r="A12744" s="91" t="s">
        <v>4728</v>
      </c>
      <c r="B12744" s="19" t="s">
        <v>88</v>
      </c>
      <c r="C12744" s="30" t="s">
        <v>199</v>
      </c>
      <c r="D12744" s="91">
        <v>5000</v>
      </c>
      <c r="E12744">
        <v>588</v>
      </c>
      <c r="F12744">
        <v>3.5790000000000002</v>
      </c>
      <c r="G12744">
        <v>34.173000000000002</v>
      </c>
      <c r="J12744">
        <v>1029.9010444605101</v>
      </c>
      <c r="K12744">
        <v>27.174378922547699</v>
      </c>
    </row>
    <row r="12745" spans="1:11" ht="15" customHeight="1">
      <c r="A12745" s="91" t="s">
        <v>4728</v>
      </c>
      <c r="B12745" s="19" t="s">
        <v>88</v>
      </c>
      <c r="C12745" s="30" t="s">
        <v>199</v>
      </c>
      <c r="D12745" s="91">
        <v>5000</v>
      </c>
      <c r="E12745">
        <v>589</v>
      </c>
      <c r="F12745">
        <v>3.577</v>
      </c>
      <c r="G12745">
        <v>34.173999999999999</v>
      </c>
      <c r="J12745">
        <v>1029.9066757867199</v>
      </c>
      <c r="K12745">
        <v>27.175376178134201</v>
      </c>
    </row>
    <row r="12746" spans="1:11" ht="15" customHeight="1">
      <c r="A12746" s="91" t="s">
        <v>4728</v>
      </c>
      <c r="B12746" s="19" t="s">
        <v>88</v>
      </c>
      <c r="C12746" s="30" t="s">
        <v>199</v>
      </c>
      <c r="D12746" s="91">
        <v>5000</v>
      </c>
      <c r="E12746">
        <v>590</v>
      </c>
      <c r="F12746">
        <v>3.5739999999999998</v>
      </c>
      <c r="G12746">
        <v>34.174999999999997</v>
      </c>
      <c r="J12746">
        <v>1029.9124193554601</v>
      </c>
      <c r="K12746">
        <v>27.176469995609999</v>
      </c>
    </row>
    <row r="12747" spans="1:11" ht="15" customHeight="1">
      <c r="A12747" s="91" t="s">
        <v>4728</v>
      </c>
      <c r="B12747" s="19" t="s">
        <v>88</v>
      </c>
      <c r="C12747" s="30" t="s">
        <v>199</v>
      </c>
      <c r="D12747" s="91">
        <v>5000</v>
      </c>
      <c r="E12747">
        <v>591</v>
      </c>
      <c r="F12747">
        <v>3.57</v>
      </c>
      <c r="G12747">
        <v>34.176000000000002</v>
      </c>
      <c r="J12747">
        <v>1029.9182751442199</v>
      </c>
      <c r="K12747">
        <v>27.177660269135501</v>
      </c>
    </row>
    <row r="12748" spans="1:11" ht="15" customHeight="1">
      <c r="A12748" s="91" t="s">
        <v>4728</v>
      </c>
      <c r="B12748" s="19" t="s">
        <v>88</v>
      </c>
      <c r="C12748" s="30" t="s">
        <v>199</v>
      </c>
      <c r="D12748" s="91">
        <v>5000</v>
      </c>
      <c r="E12748">
        <v>592</v>
      </c>
      <c r="F12748">
        <v>3.5630000000000002</v>
      </c>
      <c r="G12748">
        <v>34.177</v>
      </c>
      <c r="J12748">
        <v>1029.92446754771</v>
      </c>
      <c r="K12748">
        <v>27.179139813088799</v>
      </c>
    </row>
    <row r="12749" spans="1:11" ht="15" customHeight="1">
      <c r="A12749" s="91" t="s">
        <v>4728</v>
      </c>
      <c r="B12749" s="19" t="s">
        <v>88</v>
      </c>
      <c r="C12749" s="30" t="s">
        <v>199</v>
      </c>
      <c r="D12749" s="91">
        <v>5000</v>
      </c>
      <c r="E12749">
        <v>593</v>
      </c>
      <c r="F12749">
        <v>3.5550000000000002</v>
      </c>
      <c r="G12749">
        <v>34.18</v>
      </c>
      <c r="J12749">
        <v>1029.93235603941</v>
      </c>
      <c r="K12749">
        <v>27.182308999970498</v>
      </c>
    </row>
    <row r="12750" spans="1:11" ht="15" customHeight="1">
      <c r="A12750" s="91" t="s">
        <v>4728</v>
      </c>
      <c r="B12750" s="19" t="s">
        <v>88</v>
      </c>
      <c r="C12750" s="30" t="s">
        <v>199</v>
      </c>
      <c r="D12750" s="91">
        <v>5000</v>
      </c>
      <c r="E12750">
        <v>594</v>
      </c>
      <c r="F12750">
        <v>3.548</v>
      </c>
      <c r="G12750">
        <v>34.183</v>
      </c>
      <c r="J12750">
        <v>1029.9401320689799</v>
      </c>
      <c r="K12750">
        <v>27.1853812312422</v>
      </c>
    </row>
    <row r="12751" spans="1:11" ht="15" customHeight="1">
      <c r="A12751" s="91" t="s">
        <v>4728</v>
      </c>
      <c r="B12751" s="19" t="s">
        <v>88</v>
      </c>
      <c r="C12751" s="30" t="s">
        <v>199</v>
      </c>
      <c r="D12751" s="91">
        <v>5000</v>
      </c>
      <c r="E12751">
        <v>595</v>
      </c>
      <c r="F12751">
        <v>3.544</v>
      </c>
      <c r="G12751">
        <v>34.185000000000002</v>
      </c>
      <c r="J12751">
        <v>1029.94677948925</v>
      </c>
      <c r="K12751">
        <v>27.187367300540501</v>
      </c>
    </row>
    <row r="12752" spans="1:11" ht="15" customHeight="1">
      <c r="A12752" s="91" t="s">
        <v>4728</v>
      </c>
      <c r="B12752" s="19" t="s">
        <v>88</v>
      </c>
      <c r="C12752" s="30" t="s">
        <v>199</v>
      </c>
      <c r="D12752" s="91">
        <v>5000</v>
      </c>
      <c r="E12752">
        <v>596</v>
      </c>
      <c r="F12752">
        <v>3.5409999999999999</v>
      </c>
      <c r="G12752">
        <v>34.186</v>
      </c>
      <c r="J12752">
        <v>1029.9525226236999</v>
      </c>
      <c r="K12752">
        <v>27.188460033085899</v>
      </c>
    </row>
    <row r="12753" spans="1:11" ht="15" customHeight="1">
      <c r="A12753" s="91" t="s">
        <v>4728</v>
      </c>
      <c r="B12753" s="19" t="s">
        <v>88</v>
      </c>
      <c r="C12753" s="30" t="s">
        <v>199</v>
      </c>
      <c r="D12753" s="91">
        <v>5000</v>
      </c>
      <c r="E12753">
        <v>597</v>
      </c>
      <c r="F12753">
        <v>3.5390000000000001</v>
      </c>
      <c r="G12753">
        <v>34.186999999999998</v>
      </c>
      <c r="J12753">
        <v>1029.9581536241601</v>
      </c>
      <c r="K12753">
        <v>27.189456477354</v>
      </c>
    </row>
    <row r="12754" spans="1:11" ht="15" customHeight="1">
      <c r="A12754" s="91" t="s">
        <v>4728</v>
      </c>
      <c r="B12754" s="19" t="s">
        <v>88</v>
      </c>
      <c r="C12754" s="30" t="s">
        <v>199</v>
      </c>
      <c r="D12754" s="91">
        <v>5000</v>
      </c>
      <c r="E12754">
        <v>598</v>
      </c>
      <c r="F12754">
        <v>3.5379999999999998</v>
      </c>
      <c r="G12754">
        <v>34.188000000000002</v>
      </c>
      <c r="J12754">
        <v>1029.9636724782099</v>
      </c>
      <c r="K12754">
        <v>27.190356702814601</v>
      </c>
    </row>
    <row r="12755" spans="1:11" ht="15" customHeight="1">
      <c r="A12755" s="91" t="s">
        <v>4728</v>
      </c>
      <c r="B12755" s="19" t="s">
        <v>88</v>
      </c>
      <c r="C12755" s="30" t="s">
        <v>199</v>
      </c>
      <c r="D12755" s="91">
        <v>5000</v>
      </c>
      <c r="E12755">
        <v>599</v>
      </c>
      <c r="F12755">
        <v>3.5379999999999998</v>
      </c>
      <c r="G12755">
        <v>34.189</v>
      </c>
      <c r="J12755">
        <v>1029.9690791385899</v>
      </c>
      <c r="K12755">
        <v>27.191160742508799</v>
      </c>
    </row>
    <row r="12756" spans="1:11" ht="15" customHeight="1">
      <c r="A12756" s="91" t="s">
        <v>4728</v>
      </c>
      <c r="B12756" s="19" t="s">
        <v>88</v>
      </c>
      <c r="C12756" s="30" t="s">
        <v>199</v>
      </c>
      <c r="D12756" s="91">
        <v>5000</v>
      </c>
      <c r="E12756">
        <v>600</v>
      </c>
      <c r="F12756">
        <v>3.5379999999999998</v>
      </c>
      <c r="G12756">
        <v>34.189</v>
      </c>
      <c r="J12756">
        <v>1029.9736935732999</v>
      </c>
      <c r="K12756">
        <v>27.191167810518898</v>
      </c>
    </row>
    <row r="12757" spans="1:11" ht="15" customHeight="1">
      <c r="A12757" s="91" t="s">
        <v>4728</v>
      </c>
      <c r="B12757" s="19" t="s">
        <v>88</v>
      </c>
      <c r="C12757" s="30" t="s">
        <v>199</v>
      </c>
      <c r="D12757" s="91">
        <v>5000</v>
      </c>
      <c r="E12757">
        <v>601</v>
      </c>
      <c r="F12757">
        <v>3.5369999999999999</v>
      </c>
      <c r="G12757">
        <v>34.19</v>
      </c>
      <c r="J12757">
        <v>1029.97921218858</v>
      </c>
      <c r="K12757">
        <v>27.192068032247299</v>
      </c>
    </row>
    <row r="12758" spans="1:11" ht="15" customHeight="1">
      <c r="A12758" s="91" t="s">
        <v>4728</v>
      </c>
      <c r="B12758" s="19" t="s">
        <v>88</v>
      </c>
      <c r="C12758" s="30" t="s">
        <v>199</v>
      </c>
      <c r="D12758" s="91">
        <v>5000</v>
      </c>
      <c r="E12758">
        <v>602</v>
      </c>
      <c r="F12758">
        <v>3.5369999999999999</v>
      </c>
      <c r="G12758">
        <v>34.19</v>
      </c>
      <c r="J12758">
        <v>1029.9838264428299</v>
      </c>
      <c r="K12758">
        <v>27.192075101832899</v>
      </c>
    </row>
    <row r="12759" spans="1:11" ht="15" customHeight="1">
      <c r="A12759" s="91" t="s">
        <v>4728</v>
      </c>
      <c r="B12759" s="19" t="s">
        <v>88</v>
      </c>
      <c r="C12759" s="30" t="s">
        <v>199</v>
      </c>
      <c r="D12759" s="91">
        <v>5000</v>
      </c>
      <c r="E12759">
        <v>603</v>
      </c>
      <c r="F12759">
        <v>3.536</v>
      </c>
      <c r="G12759">
        <v>34.19</v>
      </c>
      <c r="J12759">
        <v>1029.98855281127</v>
      </c>
      <c r="K12759">
        <v>27.192178335236299</v>
      </c>
    </row>
    <row r="12760" spans="1:11" ht="15" customHeight="1">
      <c r="A12760" s="91" t="s">
        <v>4728</v>
      </c>
      <c r="B12760" s="19" t="s">
        <v>88</v>
      </c>
      <c r="C12760" s="30" t="s">
        <v>199</v>
      </c>
      <c r="D12760" s="91">
        <v>5000</v>
      </c>
      <c r="E12760">
        <v>604</v>
      </c>
      <c r="F12760">
        <v>3.5350000000000001</v>
      </c>
      <c r="G12760">
        <v>34.19</v>
      </c>
      <c r="J12760">
        <v>1029.99327911875</v>
      </c>
      <c r="K12760">
        <v>27.192281554646101</v>
      </c>
    </row>
    <row r="12761" spans="1:11" ht="15" customHeight="1">
      <c r="A12761" s="91" t="s">
        <v>4728</v>
      </c>
      <c r="B12761" s="19" t="s">
        <v>88</v>
      </c>
      <c r="C12761" s="30" t="s">
        <v>199</v>
      </c>
      <c r="D12761" s="91">
        <v>5000</v>
      </c>
      <c r="E12761">
        <v>605</v>
      </c>
      <c r="F12761">
        <v>3.5339999999999998</v>
      </c>
      <c r="G12761">
        <v>34.191000000000003</v>
      </c>
      <c r="J12761">
        <v>1029.9987974497999</v>
      </c>
      <c r="K12761">
        <v>27.1931817473519</v>
      </c>
    </row>
    <row r="12762" spans="1:11" ht="15" customHeight="1">
      <c r="A12762" s="91" t="s">
        <v>4728</v>
      </c>
      <c r="B12762" s="19" t="s">
        <v>88</v>
      </c>
      <c r="C12762" s="30" t="s">
        <v>199</v>
      </c>
      <c r="D12762" s="91">
        <v>5000</v>
      </c>
      <c r="E12762">
        <v>606</v>
      </c>
      <c r="F12762">
        <v>3.5329999999999999</v>
      </c>
      <c r="G12762">
        <v>34.192</v>
      </c>
      <c r="J12762">
        <v>1030.00431571021</v>
      </c>
      <c r="K12762">
        <v>27.194081932607801</v>
      </c>
    </row>
    <row r="12763" spans="1:11" ht="15" customHeight="1">
      <c r="A12763" s="91" t="s">
        <v>4728</v>
      </c>
      <c r="B12763" s="19" t="s">
        <v>88</v>
      </c>
      <c r="C12763" s="30" t="s">
        <v>199</v>
      </c>
      <c r="D12763" s="91">
        <v>5000</v>
      </c>
      <c r="E12763">
        <v>607</v>
      </c>
      <c r="F12763">
        <v>3.532</v>
      </c>
      <c r="G12763">
        <v>34.192</v>
      </c>
      <c r="J12763">
        <v>1030.0090418248701</v>
      </c>
      <c r="K12763">
        <v>27.194185116297401</v>
      </c>
    </row>
    <row r="12764" spans="1:11" ht="15" customHeight="1">
      <c r="A12764" s="91" t="s">
        <v>4728</v>
      </c>
      <c r="B12764" s="19" t="s">
        <v>88</v>
      </c>
      <c r="C12764" s="30" t="s">
        <v>199</v>
      </c>
      <c r="D12764" s="91">
        <v>5000</v>
      </c>
      <c r="E12764">
        <v>608</v>
      </c>
      <c r="F12764">
        <v>3.5310000000000001</v>
      </c>
      <c r="G12764">
        <v>34.192</v>
      </c>
      <c r="J12764">
        <v>1030.0137678786</v>
      </c>
      <c r="K12764">
        <v>27.194288285991899</v>
      </c>
    </row>
    <row r="12765" spans="1:11" ht="15" customHeight="1">
      <c r="A12765" s="91" t="s">
        <v>4728</v>
      </c>
      <c r="B12765" s="19" t="s">
        <v>88</v>
      </c>
      <c r="C12765" s="30" t="s">
        <v>199</v>
      </c>
      <c r="D12765" s="91">
        <v>5000</v>
      </c>
      <c r="E12765">
        <v>609</v>
      </c>
      <c r="F12765">
        <v>3.5289999999999999</v>
      </c>
      <c r="G12765">
        <v>34.192999999999998</v>
      </c>
      <c r="J12765">
        <v>1030.01939822438</v>
      </c>
      <c r="K12765">
        <v>27.1952845179378</v>
      </c>
    </row>
    <row r="12766" spans="1:11" ht="15" customHeight="1">
      <c r="A12766" s="91" t="s">
        <v>4728</v>
      </c>
      <c r="B12766" s="19" t="s">
        <v>88</v>
      </c>
      <c r="C12766" s="30" t="s">
        <v>199</v>
      </c>
      <c r="D12766" s="91">
        <v>5000</v>
      </c>
      <c r="E12766">
        <v>610</v>
      </c>
      <c r="F12766">
        <v>3.528</v>
      </c>
      <c r="G12766">
        <v>34.194000000000003</v>
      </c>
      <c r="J12766">
        <v>1030.0249162274299</v>
      </c>
      <c r="K12766">
        <v>27.1961846555512</v>
      </c>
    </row>
    <row r="12767" spans="1:11" ht="15" customHeight="1">
      <c r="A12767" s="91" t="s">
        <v>4728</v>
      </c>
      <c r="B12767" s="19" t="s">
        <v>88</v>
      </c>
      <c r="C12767" s="30" t="s">
        <v>199</v>
      </c>
      <c r="D12767" s="91">
        <v>5000</v>
      </c>
      <c r="E12767">
        <v>611</v>
      </c>
      <c r="F12767">
        <v>3.5249999999999999</v>
      </c>
      <c r="G12767">
        <v>34.195</v>
      </c>
      <c r="J12767">
        <v>1030.0306587638299</v>
      </c>
      <c r="K12767">
        <v>27.197276856956499</v>
      </c>
    </row>
    <row r="12768" spans="1:11" ht="15" customHeight="1">
      <c r="A12768" s="91" t="s">
        <v>4728</v>
      </c>
      <c r="B12768" s="19" t="s">
        <v>88</v>
      </c>
      <c r="C12768" s="30" t="s">
        <v>199</v>
      </c>
      <c r="D12768" s="91">
        <v>5000</v>
      </c>
      <c r="E12768">
        <v>612</v>
      </c>
      <c r="F12768">
        <v>3.5219999999999998</v>
      </c>
      <c r="G12768">
        <v>34.195999999999998</v>
      </c>
      <c r="J12768">
        <v>1030.0364012462301</v>
      </c>
      <c r="K12768">
        <v>27.1983689582698</v>
      </c>
    </row>
    <row r="12769" spans="1:11" ht="15" customHeight="1">
      <c r="A12769" s="91" t="s">
        <v>4728</v>
      </c>
      <c r="B12769" s="19" t="s">
        <v>88</v>
      </c>
      <c r="C12769" s="30" t="s">
        <v>199</v>
      </c>
      <c r="D12769" s="91">
        <v>5000</v>
      </c>
      <c r="E12769">
        <v>613</v>
      </c>
      <c r="F12769">
        <v>3.52</v>
      </c>
      <c r="G12769">
        <v>34.197000000000003</v>
      </c>
      <c r="J12769">
        <v>1030.0420313933801</v>
      </c>
      <c r="K12769">
        <v>27.199365000553101</v>
      </c>
    </row>
    <row r="12770" spans="1:11" ht="15" customHeight="1">
      <c r="A12770" s="91" t="s">
        <v>4728</v>
      </c>
      <c r="B12770" s="19" t="s">
        <v>88</v>
      </c>
      <c r="C12770" s="30" t="s">
        <v>199</v>
      </c>
      <c r="D12770" s="91">
        <v>5000</v>
      </c>
      <c r="E12770">
        <v>614</v>
      </c>
      <c r="F12770">
        <v>3.5190000000000001</v>
      </c>
      <c r="G12770">
        <v>34.198</v>
      </c>
      <c r="J12770">
        <v>1030.04754919282</v>
      </c>
      <c r="K12770">
        <v>27.200265053289101</v>
      </c>
    </row>
    <row r="12771" spans="1:11" ht="15" customHeight="1">
      <c r="A12771" s="91" t="s">
        <v>4728</v>
      </c>
      <c r="B12771" s="19" t="s">
        <v>88</v>
      </c>
      <c r="C12771" s="30" t="s">
        <v>199</v>
      </c>
      <c r="D12771" s="91">
        <v>5000</v>
      </c>
      <c r="E12771">
        <v>615</v>
      </c>
      <c r="F12771">
        <v>3.5169999999999999</v>
      </c>
      <c r="G12771">
        <v>34.198</v>
      </c>
      <c r="J12771">
        <v>1030.05238717877</v>
      </c>
      <c r="K12771">
        <v>27.200463995245201</v>
      </c>
    </row>
    <row r="12772" spans="1:11" ht="15" customHeight="1">
      <c r="A12772" s="91" t="s">
        <v>4728</v>
      </c>
      <c r="B12772" s="19" t="s">
        <v>88</v>
      </c>
      <c r="C12772" s="30" t="s">
        <v>199</v>
      </c>
      <c r="D12772" s="91">
        <v>5000</v>
      </c>
      <c r="E12772">
        <v>616</v>
      </c>
      <c r="F12772">
        <v>3.516</v>
      </c>
      <c r="G12772">
        <v>34.198999999999998</v>
      </c>
      <c r="J12772">
        <v>1030.05790485746</v>
      </c>
      <c r="K12772">
        <v>27.201364018648501</v>
      </c>
    </row>
    <row r="12773" spans="1:11" ht="15" customHeight="1">
      <c r="A12773" s="91" t="s">
        <v>4728</v>
      </c>
      <c r="B12773" s="19" t="s">
        <v>88</v>
      </c>
      <c r="C12773" s="30" t="s">
        <v>199</v>
      </c>
      <c r="D12773" s="91">
        <v>5000</v>
      </c>
      <c r="E12773">
        <v>617</v>
      </c>
      <c r="F12773">
        <v>3.5150000000000001</v>
      </c>
      <c r="G12773">
        <v>34.198999999999998</v>
      </c>
      <c r="J12773">
        <v>1030.06263041956</v>
      </c>
      <c r="K12773">
        <v>27.2014669878204</v>
      </c>
    </row>
    <row r="12774" spans="1:11" ht="15" customHeight="1">
      <c r="A12774" s="91" t="s">
        <v>4728</v>
      </c>
      <c r="B12774" s="19" t="s">
        <v>88</v>
      </c>
      <c r="C12774" s="30" t="s">
        <v>199</v>
      </c>
      <c r="D12774" s="91">
        <v>5000</v>
      </c>
      <c r="E12774">
        <v>618</v>
      </c>
      <c r="F12774">
        <v>3.5139999999999998</v>
      </c>
      <c r="G12774">
        <v>34.200000000000003</v>
      </c>
      <c r="J12774">
        <v>1030.0681479617399</v>
      </c>
      <c r="K12774">
        <v>27.202366992904899</v>
      </c>
    </row>
    <row r="12775" spans="1:11" ht="15" customHeight="1">
      <c r="A12775" s="91" t="s">
        <v>4728</v>
      </c>
      <c r="B12775" s="19" t="s">
        <v>88</v>
      </c>
      <c r="C12775" s="30" t="s">
        <v>199</v>
      </c>
      <c r="D12775" s="91">
        <v>5000</v>
      </c>
      <c r="E12775">
        <v>619</v>
      </c>
      <c r="F12775">
        <v>3.512</v>
      </c>
      <c r="G12775">
        <v>34.200000000000003</v>
      </c>
      <c r="J12775">
        <v>1030.0729857532899</v>
      </c>
      <c r="K12775">
        <v>27.202565809602699</v>
      </c>
    </row>
    <row r="12776" spans="1:11" ht="15" customHeight="1">
      <c r="A12776" s="91" t="s">
        <v>4728</v>
      </c>
      <c r="B12776" s="19" t="s">
        <v>88</v>
      </c>
      <c r="C12776" s="30" t="s">
        <v>199</v>
      </c>
      <c r="D12776" s="91">
        <v>5000</v>
      </c>
      <c r="E12776">
        <v>620</v>
      </c>
      <c r="F12776">
        <v>3.5110000000000001</v>
      </c>
      <c r="G12776">
        <v>34.200000000000003</v>
      </c>
      <c r="J12776">
        <v>1030.0777111407599</v>
      </c>
      <c r="K12776">
        <v>27.202668726124301</v>
      </c>
    </row>
    <row r="12777" spans="1:11" ht="15" customHeight="1">
      <c r="A12777" s="91" t="s">
        <v>4728</v>
      </c>
      <c r="B12777" s="19" t="s">
        <v>88</v>
      </c>
      <c r="C12777" s="30" t="s">
        <v>199</v>
      </c>
      <c r="D12777" s="91">
        <v>5000</v>
      </c>
      <c r="E12777">
        <v>621</v>
      </c>
      <c r="F12777">
        <v>3.51</v>
      </c>
      <c r="G12777">
        <v>34.201000000000001</v>
      </c>
      <c r="J12777">
        <v>1030.0832284963301</v>
      </c>
      <c r="K12777">
        <v>27.203568691006701</v>
      </c>
    </row>
    <row r="12778" spans="1:11" ht="15" customHeight="1">
      <c r="A12778" s="91" t="s">
        <v>4728</v>
      </c>
      <c r="B12778" s="19" t="s">
        <v>88</v>
      </c>
      <c r="C12778" s="30" t="s">
        <v>199</v>
      </c>
      <c r="D12778" s="91">
        <v>5000</v>
      </c>
      <c r="E12778">
        <v>622</v>
      </c>
      <c r="F12778">
        <v>3.508</v>
      </c>
      <c r="G12778">
        <v>34.201000000000001</v>
      </c>
      <c r="J12778">
        <v>1030.0880661436399</v>
      </c>
      <c r="K12778">
        <v>27.203767404320399</v>
      </c>
    </row>
    <row r="12779" spans="1:11" ht="15" customHeight="1">
      <c r="A12779" s="91" t="s">
        <v>4728</v>
      </c>
      <c r="B12779" s="19" t="s">
        <v>88</v>
      </c>
      <c r="C12779" s="30" t="s">
        <v>199</v>
      </c>
      <c r="D12779" s="91">
        <v>5000</v>
      </c>
      <c r="E12779">
        <v>623</v>
      </c>
      <c r="F12779">
        <v>3.5059999999999998</v>
      </c>
      <c r="G12779">
        <v>34.201999999999998</v>
      </c>
      <c r="J12779">
        <v>1030.09369576932</v>
      </c>
      <c r="K12779">
        <v>27.204763138361599</v>
      </c>
    </row>
    <row r="12780" spans="1:11" ht="15" customHeight="1">
      <c r="A12780" s="91" t="s">
        <v>4728</v>
      </c>
      <c r="B12780" s="19" t="s">
        <v>88</v>
      </c>
      <c r="C12780" s="30" t="s">
        <v>199</v>
      </c>
      <c r="D12780" s="91">
        <v>5000</v>
      </c>
      <c r="E12780">
        <v>624</v>
      </c>
      <c r="F12780">
        <v>3.5019999999999998</v>
      </c>
      <c r="G12780">
        <v>34.203000000000003</v>
      </c>
      <c r="J12780">
        <v>1030.09955009949</v>
      </c>
      <c r="K12780">
        <v>27.2059503449759</v>
      </c>
    </row>
    <row r="12781" spans="1:11" ht="15" customHeight="1">
      <c r="A12781" s="91" t="s">
        <v>4728</v>
      </c>
      <c r="B12781" s="19" t="s">
        <v>88</v>
      </c>
      <c r="C12781" s="30" t="s">
        <v>199</v>
      </c>
      <c r="D12781" s="91">
        <v>5000</v>
      </c>
      <c r="E12781">
        <v>625</v>
      </c>
      <c r="F12781">
        <v>3.5</v>
      </c>
      <c r="G12781">
        <v>34.204000000000001</v>
      </c>
      <c r="J12781">
        <v>1030.1051796322599</v>
      </c>
      <c r="K12781">
        <v>27.206945949412798</v>
      </c>
    </row>
    <row r="12782" spans="1:11" ht="15" customHeight="1">
      <c r="A12782" s="91" t="s">
        <v>4728</v>
      </c>
      <c r="B12782" s="19" t="s">
        <v>88</v>
      </c>
      <c r="C12782" s="30" t="s">
        <v>199</v>
      </c>
      <c r="D12782" s="91">
        <v>5000</v>
      </c>
      <c r="E12782">
        <v>626</v>
      </c>
      <c r="F12782">
        <v>3.4990000000000001</v>
      </c>
      <c r="G12782">
        <v>34.204000000000001</v>
      </c>
      <c r="J12782">
        <v>1030.1099047130101</v>
      </c>
      <c r="K12782">
        <v>27.207048711749401</v>
      </c>
    </row>
    <row r="12783" spans="1:11" ht="15" customHeight="1">
      <c r="A12783" s="91" t="s">
        <v>4728</v>
      </c>
      <c r="B12783" s="19" t="s">
        <v>88</v>
      </c>
      <c r="C12783" s="30" t="s">
        <v>199</v>
      </c>
      <c r="D12783" s="91">
        <v>5000</v>
      </c>
      <c r="E12783">
        <v>627</v>
      </c>
      <c r="F12783">
        <v>3.4980000000000002</v>
      </c>
      <c r="G12783">
        <v>34.204999999999998</v>
      </c>
      <c r="J12783">
        <v>1030.1154217491701</v>
      </c>
      <c r="K12783">
        <v>27.207948558985201</v>
      </c>
    </row>
    <row r="12784" spans="1:11" ht="15" customHeight="1">
      <c r="A12784" s="91" t="s">
        <v>4728</v>
      </c>
      <c r="B12784" s="19" t="s">
        <v>88</v>
      </c>
      <c r="C12784" s="30" t="s">
        <v>199</v>
      </c>
      <c r="D12784" s="91">
        <v>5000</v>
      </c>
      <c r="E12784">
        <v>628</v>
      </c>
      <c r="F12784">
        <v>3.4969999999999999</v>
      </c>
      <c r="G12784">
        <v>34.204999999999998</v>
      </c>
      <c r="J12784">
        <v>1030.1201467031501</v>
      </c>
      <c r="K12784">
        <v>27.208051296448499</v>
      </c>
    </row>
    <row r="12785" spans="1:11" ht="15" customHeight="1">
      <c r="A12785" s="91" t="s">
        <v>4728</v>
      </c>
      <c r="B12785" s="19" t="s">
        <v>88</v>
      </c>
      <c r="C12785" s="30" t="s">
        <v>199</v>
      </c>
      <c r="D12785" s="91">
        <v>5000</v>
      </c>
      <c r="E12785">
        <v>629</v>
      </c>
      <c r="F12785">
        <v>3.4950000000000001</v>
      </c>
      <c r="G12785">
        <v>34.206000000000003</v>
      </c>
      <c r="J12785">
        <v>1030.12577602498</v>
      </c>
      <c r="K12785">
        <v>27.209046791465902</v>
      </c>
    </row>
    <row r="12786" spans="1:11" ht="15" customHeight="1">
      <c r="A12786" s="91" t="s">
        <v>4728</v>
      </c>
      <c r="B12786" s="19" t="s">
        <v>88</v>
      </c>
      <c r="C12786" s="30" t="s">
        <v>199</v>
      </c>
      <c r="D12786" s="91">
        <v>5000</v>
      </c>
      <c r="E12786">
        <v>630</v>
      </c>
      <c r="F12786">
        <v>3.4940000000000002</v>
      </c>
      <c r="G12786">
        <v>34.206000000000003</v>
      </c>
      <c r="J12786">
        <v>1030.1305008653301</v>
      </c>
      <c r="K12786">
        <v>27.2091494902681</v>
      </c>
    </row>
    <row r="12787" spans="1:11" ht="15" customHeight="1">
      <c r="A12787" s="91" t="s">
        <v>4728</v>
      </c>
      <c r="B12787" s="19" t="s">
        <v>88</v>
      </c>
      <c r="C12787" s="30" t="s">
        <v>199</v>
      </c>
      <c r="D12787" s="91">
        <v>5000</v>
      </c>
      <c r="E12787">
        <v>631</v>
      </c>
      <c r="F12787">
        <v>3.4940000000000002</v>
      </c>
      <c r="G12787">
        <v>34.207000000000001</v>
      </c>
      <c r="J12787">
        <v>1030.13590519335</v>
      </c>
      <c r="K12787">
        <v>27.209953648534601</v>
      </c>
    </row>
    <row r="12788" spans="1:11" ht="15" customHeight="1">
      <c r="A12788" s="91" t="s">
        <v>4728</v>
      </c>
      <c r="B12788" s="19" t="s">
        <v>88</v>
      </c>
      <c r="C12788" s="30" t="s">
        <v>199</v>
      </c>
      <c r="D12788" s="91">
        <v>5000</v>
      </c>
      <c r="E12788">
        <v>632</v>
      </c>
      <c r="F12788">
        <v>3.4940000000000002</v>
      </c>
      <c r="G12788">
        <v>34.207000000000001</v>
      </c>
      <c r="J12788">
        <v>1030.1405174181</v>
      </c>
      <c r="K12788">
        <v>27.209960696577799</v>
      </c>
    </row>
    <row r="12789" spans="1:11" ht="15" customHeight="1">
      <c r="A12789" s="91" t="s">
        <v>4728</v>
      </c>
      <c r="B12789" s="19" t="s">
        <v>88</v>
      </c>
      <c r="C12789" s="30" t="s">
        <v>199</v>
      </c>
      <c r="D12789" s="91">
        <v>5000</v>
      </c>
      <c r="E12789">
        <v>633</v>
      </c>
      <c r="F12789">
        <v>3.4929999999999999</v>
      </c>
      <c r="G12789">
        <v>34.207000000000001</v>
      </c>
      <c r="J12789">
        <v>1030.1452420446001</v>
      </c>
      <c r="K12789">
        <v>27.210063384071201</v>
      </c>
    </row>
    <row r="12790" spans="1:11" ht="15" customHeight="1">
      <c r="A12790" s="91" t="s">
        <v>4728</v>
      </c>
      <c r="B12790" s="19" t="s">
        <v>88</v>
      </c>
      <c r="C12790" s="30" t="s">
        <v>199</v>
      </c>
      <c r="D12790" s="91">
        <v>5000</v>
      </c>
      <c r="E12790">
        <v>634</v>
      </c>
      <c r="F12790">
        <v>3.492</v>
      </c>
      <c r="G12790">
        <v>34.207000000000001</v>
      </c>
      <c r="J12790">
        <v>1030.14996661023</v>
      </c>
      <c r="K12790">
        <v>27.210166057558599</v>
      </c>
    </row>
    <row r="12791" spans="1:11" ht="15" customHeight="1">
      <c r="A12791" s="91" t="s">
        <v>4728</v>
      </c>
      <c r="B12791" s="19" t="s">
        <v>88</v>
      </c>
      <c r="C12791" s="30" t="s">
        <v>199</v>
      </c>
      <c r="D12791" s="91">
        <v>5000</v>
      </c>
      <c r="E12791">
        <v>635</v>
      </c>
      <c r="F12791">
        <v>3.488</v>
      </c>
      <c r="G12791">
        <v>34.207999999999998</v>
      </c>
      <c r="J12791">
        <v>1030.1558206080399</v>
      </c>
      <c r="K12791">
        <v>27.211352605872001</v>
      </c>
    </row>
    <row r="12792" spans="1:11" ht="15" customHeight="1">
      <c r="A12792" s="91" t="s">
        <v>4728</v>
      </c>
      <c r="B12792" s="19" t="s">
        <v>88</v>
      </c>
      <c r="C12792" s="30" t="s">
        <v>199</v>
      </c>
      <c r="D12792" s="91">
        <v>5000</v>
      </c>
      <c r="E12792">
        <v>636</v>
      </c>
      <c r="F12792">
        <v>3.4849999999999999</v>
      </c>
      <c r="G12792">
        <v>34.209000000000003</v>
      </c>
      <c r="J12792">
        <v>1030.16156205007</v>
      </c>
      <c r="K12792">
        <v>27.212443441950199</v>
      </c>
    </row>
    <row r="12793" spans="1:11" ht="15" customHeight="1">
      <c r="A12793" s="91" t="s">
        <v>4728</v>
      </c>
      <c r="B12793" s="19" t="s">
        <v>88</v>
      </c>
      <c r="C12793" s="30" t="s">
        <v>199</v>
      </c>
      <c r="D12793" s="91">
        <v>5000</v>
      </c>
      <c r="E12793">
        <v>637</v>
      </c>
      <c r="F12793">
        <v>3.4820000000000002</v>
      </c>
      <c r="G12793">
        <v>34.209000000000003</v>
      </c>
      <c r="J12793">
        <v>1030.1665114544301</v>
      </c>
      <c r="K12793">
        <v>27.212737029607101</v>
      </c>
    </row>
    <row r="12794" spans="1:11" ht="15" customHeight="1">
      <c r="A12794" s="91" t="s">
        <v>4728</v>
      </c>
      <c r="B12794" s="19" t="s">
        <v>88</v>
      </c>
      <c r="C12794" s="30" t="s">
        <v>199</v>
      </c>
      <c r="D12794" s="91">
        <v>5000</v>
      </c>
      <c r="E12794">
        <v>638</v>
      </c>
      <c r="F12794">
        <v>3.4790000000000001</v>
      </c>
      <c r="G12794">
        <v>34.21</v>
      </c>
      <c r="J12794">
        <v>1030.17225278825</v>
      </c>
      <c r="K12794">
        <v>27.213827656436301</v>
      </c>
    </row>
    <row r="12795" spans="1:11" ht="15" customHeight="1">
      <c r="A12795" s="91" t="s">
        <v>4728</v>
      </c>
      <c r="B12795" s="19" t="s">
        <v>88</v>
      </c>
      <c r="C12795" s="30" t="s">
        <v>199</v>
      </c>
      <c r="D12795" s="91">
        <v>5000</v>
      </c>
      <c r="E12795">
        <v>639</v>
      </c>
      <c r="F12795">
        <v>3.4769999999999999</v>
      </c>
      <c r="G12795">
        <v>34.21</v>
      </c>
      <c r="J12795">
        <v>1030.1770896238299</v>
      </c>
      <c r="K12795">
        <v>27.214025587278201</v>
      </c>
    </row>
    <row r="12796" spans="1:11" ht="15" customHeight="1">
      <c r="A12796" s="91" t="s">
        <v>4728</v>
      </c>
      <c r="B12796" s="19" t="s">
        <v>88</v>
      </c>
      <c r="C12796" s="30" t="s">
        <v>199</v>
      </c>
      <c r="D12796" s="91">
        <v>5000</v>
      </c>
      <c r="E12796">
        <v>640</v>
      </c>
      <c r="F12796">
        <v>3.4740000000000002</v>
      </c>
      <c r="G12796">
        <v>34.210999999999999</v>
      </c>
      <c r="J12796">
        <v>1030.1828308569</v>
      </c>
      <c r="K12796">
        <v>27.215116040171299</v>
      </c>
    </row>
    <row r="12797" spans="1:11" ht="15" customHeight="1">
      <c r="A12797" s="91" t="s">
        <v>4728</v>
      </c>
      <c r="B12797" s="19" t="s">
        <v>88</v>
      </c>
      <c r="C12797" s="30" t="s">
        <v>199</v>
      </c>
      <c r="D12797" s="91">
        <v>5000</v>
      </c>
      <c r="E12797">
        <v>641</v>
      </c>
      <c r="F12797">
        <v>3.4710000000000001</v>
      </c>
      <c r="G12797">
        <v>34.212000000000003</v>
      </c>
      <c r="J12797">
        <v>1030.18857203622</v>
      </c>
      <c r="K12797">
        <v>27.2162063929045</v>
      </c>
    </row>
    <row r="12798" spans="1:11" ht="15" customHeight="1">
      <c r="A12798" s="91" t="s">
        <v>4728</v>
      </c>
      <c r="B12798" s="19" t="s">
        <v>88</v>
      </c>
      <c r="C12798" s="30" t="s">
        <v>199</v>
      </c>
      <c r="D12798" s="91">
        <v>5000</v>
      </c>
      <c r="E12798">
        <v>642</v>
      </c>
      <c r="F12798">
        <v>3.4689999999999999</v>
      </c>
      <c r="G12798">
        <v>34.213000000000001</v>
      </c>
      <c r="J12798">
        <v>1030.19420071286</v>
      </c>
      <c r="K12798">
        <v>27.2172013093987</v>
      </c>
    </row>
    <row r="12799" spans="1:11" ht="15" customHeight="1">
      <c r="A12799" s="91" t="s">
        <v>4728</v>
      </c>
      <c r="B12799" s="19" t="s">
        <v>88</v>
      </c>
      <c r="C12799" s="30" t="s">
        <v>199</v>
      </c>
      <c r="D12799" s="91">
        <v>5000</v>
      </c>
      <c r="E12799">
        <v>643</v>
      </c>
      <c r="F12799">
        <v>3.4660000000000002</v>
      </c>
      <c r="G12799">
        <v>34.213999999999999</v>
      </c>
      <c r="J12799">
        <v>1030.19994179215</v>
      </c>
      <c r="K12799">
        <v>27.218291497136999</v>
      </c>
    </row>
    <row r="12800" spans="1:11" ht="15" customHeight="1">
      <c r="A12800" s="91" t="s">
        <v>4728</v>
      </c>
      <c r="B12800" s="19" t="s">
        <v>88</v>
      </c>
      <c r="C12800" s="30" t="s">
        <v>199</v>
      </c>
      <c r="D12800" s="91">
        <v>5000</v>
      </c>
      <c r="E12800">
        <v>644</v>
      </c>
      <c r="F12800">
        <v>3.464</v>
      </c>
      <c r="G12800">
        <v>34.215000000000003</v>
      </c>
      <c r="J12800">
        <v>1030.20557037197</v>
      </c>
      <c r="K12800">
        <v>27.219286307145499</v>
      </c>
    </row>
    <row r="12801" spans="1:11" ht="15" customHeight="1">
      <c r="A12801" s="91" t="s">
        <v>4728</v>
      </c>
      <c r="B12801" s="19" t="s">
        <v>88</v>
      </c>
      <c r="C12801" s="30" t="s">
        <v>199</v>
      </c>
      <c r="D12801" s="91">
        <v>5000</v>
      </c>
      <c r="E12801">
        <v>645</v>
      </c>
      <c r="F12801">
        <v>3.4620000000000002</v>
      </c>
      <c r="G12801">
        <v>34.216000000000001</v>
      </c>
      <c r="J12801">
        <v>1030.2111989012701</v>
      </c>
      <c r="K12801">
        <v>27.220281075498399</v>
      </c>
    </row>
    <row r="12802" spans="1:11" ht="15" customHeight="1">
      <c r="A12802" s="91" t="s">
        <v>4728</v>
      </c>
      <c r="B12802" s="19" t="s">
        <v>88</v>
      </c>
      <c r="C12802" s="30" t="s">
        <v>199</v>
      </c>
      <c r="D12802" s="91">
        <v>5000</v>
      </c>
      <c r="E12802">
        <v>646</v>
      </c>
      <c r="F12802">
        <v>3.4609999999999999</v>
      </c>
      <c r="G12802">
        <v>34.216999999999999</v>
      </c>
      <c r="J12802">
        <v>1030.2167149142799</v>
      </c>
      <c r="K12802">
        <v>27.221180558834501</v>
      </c>
    </row>
    <row r="12803" spans="1:11" ht="15" customHeight="1">
      <c r="A12803" s="91" t="s">
        <v>4728</v>
      </c>
      <c r="B12803" s="19" t="s">
        <v>88</v>
      </c>
      <c r="C12803" s="30" t="s">
        <v>199</v>
      </c>
      <c r="D12803" s="91">
        <v>5000</v>
      </c>
      <c r="E12803">
        <v>647</v>
      </c>
      <c r="F12803">
        <v>3.46</v>
      </c>
      <c r="G12803">
        <v>34.216999999999999</v>
      </c>
      <c r="J12803">
        <v>1030.2214388883001</v>
      </c>
      <c r="K12803">
        <v>27.221282819561299</v>
      </c>
    </row>
    <row r="12804" spans="1:11" ht="15" customHeight="1">
      <c r="A12804" s="91" t="s">
        <v>4728</v>
      </c>
      <c r="B12804" s="19" t="s">
        <v>88</v>
      </c>
      <c r="C12804" s="30" t="s">
        <v>199</v>
      </c>
      <c r="D12804" s="91">
        <v>5000</v>
      </c>
      <c r="E12804">
        <v>648</v>
      </c>
      <c r="F12804">
        <v>3.4590000000000001</v>
      </c>
      <c r="G12804">
        <v>34.218000000000004</v>
      </c>
      <c r="J12804">
        <v>1030.2269547649601</v>
      </c>
      <c r="K12804">
        <v>27.2221822845625</v>
      </c>
    </row>
    <row r="12805" spans="1:11" ht="15" customHeight="1">
      <c r="A12805" s="91" t="s">
        <v>4728</v>
      </c>
      <c r="B12805" s="19" t="s">
        <v>88</v>
      </c>
      <c r="C12805" s="30" t="s">
        <v>199</v>
      </c>
      <c r="D12805" s="91">
        <v>5000</v>
      </c>
      <c r="E12805">
        <v>649</v>
      </c>
      <c r="F12805">
        <v>3.4569999999999999</v>
      </c>
      <c r="G12805">
        <v>34.218000000000004</v>
      </c>
      <c r="J12805">
        <v>1030.2317911202199</v>
      </c>
      <c r="K12805">
        <v>27.2223797251572</v>
      </c>
    </row>
    <row r="12806" spans="1:11" ht="15" customHeight="1">
      <c r="A12806" s="91" t="s">
        <v>4728</v>
      </c>
      <c r="B12806" s="19" t="s">
        <v>88</v>
      </c>
      <c r="C12806" s="30" t="s">
        <v>199</v>
      </c>
      <c r="D12806" s="91">
        <v>5000</v>
      </c>
      <c r="E12806">
        <v>650</v>
      </c>
      <c r="F12806">
        <v>3.4540000000000002</v>
      </c>
      <c r="G12806">
        <v>34.22</v>
      </c>
      <c r="J12806">
        <v>1030.2383238510699</v>
      </c>
      <c r="K12806">
        <v>27.224266745240101</v>
      </c>
    </row>
    <row r="12807" spans="1:11" ht="15" customHeight="1">
      <c r="A12807" s="91" t="s">
        <v>4728</v>
      </c>
      <c r="B12807" s="19" t="s">
        <v>88</v>
      </c>
      <c r="C12807" s="30" t="s">
        <v>199</v>
      </c>
      <c r="D12807" s="91">
        <v>5000</v>
      </c>
      <c r="E12807">
        <v>651</v>
      </c>
      <c r="F12807">
        <v>3.4529999999999998</v>
      </c>
      <c r="G12807">
        <v>34.22</v>
      </c>
      <c r="J12807">
        <v>1030.24304760623</v>
      </c>
      <c r="K12807">
        <v>27.224368917945199</v>
      </c>
    </row>
    <row r="12808" spans="1:11" ht="15" customHeight="1">
      <c r="A12808" s="91" t="s">
        <v>4728</v>
      </c>
      <c r="B12808" s="19" t="s">
        <v>88</v>
      </c>
      <c r="C12808" s="30" t="s">
        <v>199</v>
      </c>
      <c r="D12808" s="91">
        <v>5000</v>
      </c>
      <c r="E12808">
        <v>652</v>
      </c>
      <c r="F12808">
        <v>3.45</v>
      </c>
      <c r="G12808">
        <v>34.22</v>
      </c>
      <c r="J12808">
        <v>1030.2479963246899</v>
      </c>
      <c r="K12808">
        <v>27.224661329353701</v>
      </c>
    </row>
    <row r="12809" spans="1:11" ht="15" customHeight="1">
      <c r="A12809" s="91" t="s">
        <v>4728</v>
      </c>
      <c r="B12809" s="19" t="s">
        <v>88</v>
      </c>
      <c r="C12809" s="30" t="s">
        <v>199</v>
      </c>
      <c r="D12809" s="91">
        <v>5000</v>
      </c>
      <c r="E12809">
        <v>653</v>
      </c>
      <c r="F12809">
        <v>3.4470000000000001</v>
      </c>
      <c r="G12809">
        <v>34.220999999999997</v>
      </c>
      <c r="J12809">
        <v>1030.25373694665</v>
      </c>
      <c r="K12809">
        <v>27.2257508771518</v>
      </c>
    </row>
    <row r="12810" spans="1:11" ht="15" customHeight="1">
      <c r="A12810" s="91" t="s">
        <v>4728</v>
      </c>
      <c r="B12810" s="19" t="s">
        <v>88</v>
      </c>
      <c r="C12810" s="30" t="s">
        <v>199</v>
      </c>
      <c r="D12810" s="91">
        <v>5000</v>
      </c>
      <c r="E12810">
        <v>654</v>
      </c>
      <c r="F12810">
        <v>3.444</v>
      </c>
      <c r="G12810">
        <v>34.222000000000001</v>
      </c>
      <c r="J12810">
        <v>1030.2594775150001</v>
      </c>
      <c r="K12810">
        <v>27.2268403247542</v>
      </c>
    </row>
    <row r="12811" spans="1:11" ht="15" customHeight="1">
      <c r="A12811" s="91" t="s">
        <v>4728</v>
      </c>
      <c r="B12811" s="19" t="s">
        <v>88</v>
      </c>
      <c r="C12811" s="30" t="s">
        <v>199</v>
      </c>
      <c r="D12811" s="91">
        <v>5000</v>
      </c>
      <c r="E12811">
        <v>655</v>
      </c>
      <c r="F12811">
        <v>3.4420000000000002</v>
      </c>
      <c r="G12811">
        <v>34.222999999999999</v>
      </c>
      <c r="J12811">
        <v>1030.2651055456199</v>
      </c>
      <c r="K12811">
        <v>27.2278346579246</v>
      </c>
    </row>
    <row r="12812" spans="1:11" ht="15" customHeight="1">
      <c r="A12812" s="91" t="s">
        <v>4728</v>
      </c>
      <c r="B12812" s="19" t="s">
        <v>88</v>
      </c>
      <c r="C12812" s="30" t="s">
        <v>199</v>
      </c>
      <c r="D12812" s="91">
        <v>5000</v>
      </c>
      <c r="E12812">
        <v>656</v>
      </c>
      <c r="F12812">
        <v>3.44</v>
      </c>
      <c r="G12812">
        <v>34.223999999999997</v>
      </c>
      <c r="J12812">
        <v>1030.2707335257901</v>
      </c>
      <c r="K12812">
        <v>27.2288289494293</v>
      </c>
    </row>
    <row r="12813" spans="1:11" ht="15" customHeight="1">
      <c r="A12813" s="91" t="s">
        <v>4728</v>
      </c>
      <c r="B12813" s="19" t="s">
        <v>88</v>
      </c>
      <c r="C12813" s="30" t="s">
        <v>199</v>
      </c>
      <c r="D12813" s="91">
        <v>5000</v>
      </c>
      <c r="E12813">
        <v>657</v>
      </c>
      <c r="F12813">
        <v>3.44</v>
      </c>
      <c r="G12813">
        <v>34.225000000000001</v>
      </c>
      <c r="J12813">
        <v>1030.2761364355499</v>
      </c>
      <c r="K12813">
        <v>27.229633227049799</v>
      </c>
    </row>
    <row r="12814" spans="1:11" ht="15" customHeight="1">
      <c r="A12814" s="91" t="s">
        <v>4728</v>
      </c>
      <c r="B12814" s="19" t="s">
        <v>88</v>
      </c>
      <c r="C12814" s="30" t="s">
        <v>199</v>
      </c>
      <c r="D12814" s="91">
        <v>5000</v>
      </c>
      <c r="E12814">
        <v>658</v>
      </c>
      <c r="F12814">
        <v>3.4390000000000001</v>
      </c>
      <c r="G12814">
        <v>34.225000000000001</v>
      </c>
      <c r="J12814">
        <v>1030.2808598321001</v>
      </c>
      <c r="K12814">
        <v>27.229735220770401</v>
      </c>
    </row>
    <row r="12815" spans="1:11" ht="15" customHeight="1">
      <c r="A12815" s="91" t="s">
        <v>4728</v>
      </c>
      <c r="B12815" s="19" t="s">
        <v>88</v>
      </c>
      <c r="C12815" s="30" t="s">
        <v>199</v>
      </c>
      <c r="D12815" s="91">
        <v>5000</v>
      </c>
      <c r="E12815">
        <v>659</v>
      </c>
      <c r="F12815">
        <v>3.4369999999999998</v>
      </c>
      <c r="G12815">
        <v>34.225999999999999</v>
      </c>
      <c r="J12815">
        <v>1030.2864876503099</v>
      </c>
      <c r="K12815">
        <v>27.2307294506384</v>
      </c>
    </row>
    <row r="12816" spans="1:11" ht="15" customHeight="1">
      <c r="A12816" s="91" t="s">
        <v>4728</v>
      </c>
      <c r="B12816" s="19" t="s">
        <v>88</v>
      </c>
      <c r="C12816" s="30" t="s">
        <v>199</v>
      </c>
      <c r="D12816" s="91">
        <v>5000</v>
      </c>
      <c r="E12816">
        <v>660</v>
      </c>
      <c r="F12816">
        <v>3.4359999999999999</v>
      </c>
      <c r="G12816">
        <v>34.225999999999999</v>
      </c>
      <c r="J12816">
        <v>1030.29121093343</v>
      </c>
      <c r="K12816">
        <v>27.2308314056645</v>
      </c>
    </row>
    <row r="12817" spans="1:11" ht="15" customHeight="1">
      <c r="A12817" s="91" t="s">
        <v>4728</v>
      </c>
      <c r="B12817" s="19" t="s">
        <v>88</v>
      </c>
      <c r="C12817" s="30" t="s">
        <v>199</v>
      </c>
      <c r="D12817" s="91">
        <v>5000</v>
      </c>
      <c r="E12817">
        <v>661</v>
      </c>
      <c r="F12817">
        <v>3.4350000000000001</v>
      </c>
      <c r="G12817">
        <v>34.226999999999997</v>
      </c>
      <c r="J12817">
        <v>1030.29672608643</v>
      </c>
      <c r="K12817">
        <v>27.231730638794001</v>
      </c>
    </row>
    <row r="12818" spans="1:11" ht="15" customHeight="1">
      <c r="A12818" s="91" t="s">
        <v>4728</v>
      </c>
      <c r="B12818" s="19" t="s">
        <v>88</v>
      </c>
      <c r="C12818" s="30" t="s">
        <v>199</v>
      </c>
      <c r="D12818" s="91">
        <v>5000</v>
      </c>
      <c r="E12818">
        <v>662</v>
      </c>
      <c r="F12818">
        <v>3.4340000000000002</v>
      </c>
      <c r="G12818">
        <v>34.226999999999997</v>
      </c>
      <c r="J12818">
        <v>1030.30144924299</v>
      </c>
      <c r="K12818">
        <v>27.231832568919302</v>
      </c>
    </row>
    <row r="12819" spans="1:11" ht="15" customHeight="1">
      <c r="A12819" s="91" t="s">
        <v>4728</v>
      </c>
      <c r="B12819" s="19" t="s">
        <v>88</v>
      </c>
      <c r="C12819" s="30" t="s">
        <v>199</v>
      </c>
      <c r="D12819" s="91">
        <v>5000</v>
      </c>
      <c r="E12819">
        <v>663</v>
      </c>
      <c r="F12819">
        <v>3.4329999999999998</v>
      </c>
      <c r="G12819">
        <v>34.228000000000002</v>
      </c>
      <c r="J12819">
        <v>1030.30696425973</v>
      </c>
      <c r="K12819">
        <v>27.2327317837062</v>
      </c>
    </row>
    <row r="12820" spans="1:11" ht="15" customHeight="1">
      <c r="A12820" s="91" t="s">
        <v>4728</v>
      </c>
      <c r="B12820" s="19" t="s">
        <v>88</v>
      </c>
      <c r="C12820" s="30" t="s">
        <v>199</v>
      </c>
      <c r="D12820" s="91">
        <v>5000</v>
      </c>
      <c r="E12820">
        <v>664</v>
      </c>
      <c r="F12820">
        <v>3.4319999999999999</v>
      </c>
      <c r="G12820">
        <v>34.228000000000002</v>
      </c>
      <c r="J12820">
        <v>1030.3116872897299</v>
      </c>
      <c r="K12820">
        <v>27.232833688929801</v>
      </c>
    </row>
    <row r="12821" spans="1:11" ht="15" customHeight="1">
      <c r="A12821" s="91" t="s">
        <v>4728</v>
      </c>
      <c r="B12821" s="19" t="s">
        <v>88</v>
      </c>
      <c r="C12821" s="30" t="s">
        <v>199</v>
      </c>
      <c r="D12821" s="91">
        <v>5000</v>
      </c>
      <c r="E12821">
        <v>665</v>
      </c>
      <c r="F12821">
        <v>3.4289999999999998</v>
      </c>
      <c r="G12821">
        <v>34.228999999999999</v>
      </c>
      <c r="J12821">
        <v>1030.31742739885</v>
      </c>
      <c r="K12821">
        <v>27.233922634727399</v>
      </c>
    </row>
    <row r="12822" spans="1:11" ht="15" customHeight="1">
      <c r="A12822" s="91" t="s">
        <v>4728</v>
      </c>
      <c r="B12822" s="19" t="s">
        <v>88</v>
      </c>
      <c r="C12822" s="30" t="s">
        <v>199</v>
      </c>
      <c r="D12822" s="91">
        <v>5000</v>
      </c>
      <c r="E12822">
        <v>666</v>
      </c>
      <c r="F12822">
        <v>3.4289999999999998</v>
      </c>
      <c r="G12822">
        <v>34.229999999999997</v>
      </c>
      <c r="J12822">
        <v>1030.3228296161899</v>
      </c>
      <c r="K12822">
        <v>27.234726944094302</v>
      </c>
    </row>
    <row r="12823" spans="1:11" ht="15" customHeight="1">
      <c r="A12823" s="91" t="s">
        <v>4728</v>
      </c>
      <c r="B12823" s="19" t="s">
        <v>88</v>
      </c>
      <c r="C12823" s="30" t="s">
        <v>199</v>
      </c>
      <c r="D12823" s="91">
        <v>5000</v>
      </c>
      <c r="E12823">
        <v>667</v>
      </c>
      <c r="F12823">
        <v>3.4279999999999999</v>
      </c>
      <c r="G12823">
        <v>34.229999999999997</v>
      </c>
      <c r="J12823">
        <v>1030.32755246702</v>
      </c>
      <c r="K12823">
        <v>27.234828799735901</v>
      </c>
    </row>
    <row r="12824" spans="1:11" ht="15" customHeight="1">
      <c r="A12824" s="91" t="s">
        <v>4728</v>
      </c>
      <c r="B12824" s="19" t="s">
        <v>88</v>
      </c>
      <c r="C12824" s="30" t="s">
        <v>199</v>
      </c>
      <c r="D12824" s="91">
        <v>5000</v>
      </c>
      <c r="E12824">
        <v>668</v>
      </c>
      <c r="F12824">
        <v>3.4260000000000002</v>
      </c>
      <c r="G12824">
        <v>34.229999999999997</v>
      </c>
      <c r="J12824">
        <v>1030.33238790774</v>
      </c>
      <c r="K12824">
        <v>27.235025471334399</v>
      </c>
    </row>
    <row r="12825" spans="1:11" ht="15" customHeight="1">
      <c r="A12825" s="91" t="s">
        <v>4728</v>
      </c>
      <c r="B12825" s="19" t="s">
        <v>88</v>
      </c>
      <c r="C12825" s="30" t="s">
        <v>199</v>
      </c>
      <c r="D12825" s="91">
        <v>5000</v>
      </c>
      <c r="E12825">
        <v>669</v>
      </c>
      <c r="F12825">
        <v>3.4239999999999999</v>
      </c>
      <c r="G12825">
        <v>34.231000000000002</v>
      </c>
      <c r="J12825">
        <v>1030.3380152023401</v>
      </c>
      <c r="K12825">
        <v>27.2360194158355</v>
      </c>
    </row>
    <row r="12826" spans="1:11" ht="15" customHeight="1">
      <c r="A12826" s="91" t="s">
        <v>4728</v>
      </c>
      <c r="B12826" s="19" t="s">
        <v>88</v>
      </c>
      <c r="C12826" s="30" t="s">
        <v>199</v>
      </c>
      <c r="D12826" s="91">
        <v>5000</v>
      </c>
      <c r="E12826">
        <v>670</v>
      </c>
      <c r="F12826">
        <v>3.4220000000000002</v>
      </c>
      <c r="G12826">
        <v>34.231999999999999</v>
      </c>
      <c r="J12826">
        <v>1030.3436424465699</v>
      </c>
      <c r="K12826">
        <v>27.237013318662299</v>
      </c>
    </row>
    <row r="12827" spans="1:11" ht="15" customHeight="1">
      <c r="A12827" s="91" t="s">
        <v>4728</v>
      </c>
      <c r="B12827" s="19" t="s">
        <v>88</v>
      </c>
      <c r="C12827" s="30" t="s">
        <v>199</v>
      </c>
      <c r="D12827" s="91">
        <v>5000</v>
      </c>
      <c r="E12827">
        <v>671</v>
      </c>
      <c r="F12827">
        <v>3.4209999999999998</v>
      </c>
      <c r="G12827">
        <v>34.231999999999999</v>
      </c>
      <c r="J12827">
        <v>1030.34836508381</v>
      </c>
      <c r="K12827">
        <v>27.237115083100399</v>
      </c>
    </row>
    <row r="12828" spans="1:11" ht="15" customHeight="1">
      <c r="A12828" s="91" t="s">
        <v>4728</v>
      </c>
      <c r="B12828" s="19" t="s">
        <v>88</v>
      </c>
      <c r="C12828" s="30" t="s">
        <v>199</v>
      </c>
      <c r="D12828" s="91">
        <v>5000</v>
      </c>
      <c r="E12828">
        <v>672</v>
      </c>
      <c r="F12828">
        <v>3.42</v>
      </c>
      <c r="G12828">
        <v>34.232999999999997</v>
      </c>
      <c r="J12828">
        <v>1030.3538795485099</v>
      </c>
      <c r="K12828">
        <v>27.238014172958898</v>
      </c>
    </row>
    <row r="12829" spans="1:11" ht="15" customHeight="1">
      <c r="A12829" s="91" t="s">
        <v>4728</v>
      </c>
      <c r="B12829" s="19" t="s">
        <v>88</v>
      </c>
      <c r="C12829" s="30" t="s">
        <v>199</v>
      </c>
      <c r="D12829" s="91">
        <v>5000</v>
      </c>
      <c r="E12829">
        <v>673</v>
      </c>
      <c r="F12829">
        <v>3.419</v>
      </c>
      <c r="G12829">
        <v>34.232999999999997</v>
      </c>
      <c r="J12829">
        <v>1030.35860205924</v>
      </c>
      <c r="K12829">
        <v>27.238115912488599</v>
      </c>
    </row>
    <row r="12830" spans="1:11" ht="15" customHeight="1">
      <c r="A12830" s="91" t="s">
        <v>4728</v>
      </c>
      <c r="B12830" s="19" t="s">
        <v>88</v>
      </c>
      <c r="C12830" s="30" t="s">
        <v>199</v>
      </c>
      <c r="D12830" s="91">
        <v>5000</v>
      </c>
      <c r="E12830">
        <v>674</v>
      </c>
      <c r="F12830">
        <v>3.4169999999999998</v>
      </c>
      <c r="G12830">
        <v>34.234000000000002</v>
      </c>
      <c r="J12830">
        <v>1030.3642290933001</v>
      </c>
      <c r="K12830">
        <v>27.2391097057907</v>
      </c>
    </row>
    <row r="12831" spans="1:11" ht="15" customHeight="1">
      <c r="A12831" s="91" t="s">
        <v>4728</v>
      </c>
      <c r="B12831" s="19" t="s">
        <v>88</v>
      </c>
      <c r="C12831" s="30" t="s">
        <v>199</v>
      </c>
      <c r="D12831" s="91">
        <v>5000</v>
      </c>
      <c r="E12831">
        <v>675</v>
      </c>
      <c r="F12831">
        <v>3.4159999999999999</v>
      </c>
      <c r="G12831">
        <v>34.234000000000002</v>
      </c>
      <c r="J12831">
        <v>1030.3689514906901</v>
      </c>
      <c r="K12831">
        <v>27.239211406612601</v>
      </c>
    </row>
    <row r="12832" spans="1:11" ht="15" customHeight="1">
      <c r="A12832" s="91" t="s">
        <v>4728</v>
      </c>
      <c r="B12832" s="19" t="s">
        <v>88</v>
      </c>
      <c r="C12832" s="30" t="s">
        <v>199</v>
      </c>
      <c r="D12832" s="91">
        <v>5000</v>
      </c>
      <c r="E12832">
        <v>676</v>
      </c>
      <c r="F12832">
        <v>3.4129999999999998</v>
      </c>
      <c r="G12832">
        <v>34.234999999999999</v>
      </c>
      <c r="J12832">
        <v>1030.3746911332</v>
      </c>
      <c r="K12832">
        <v>27.240299806184101</v>
      </c>
    </row>
    <row r="12833" spans="1:11" ht="15" customHeight="1">
      <c r="A12833" s="91" t="s">
        <v>4728</v>
      </c>
      <c r="B12833" s="19" t="s">
        <v>88</v>
      </c>
      <c r="C12833" s="30" t="s">
        <v>199</v>
      </c>
      <c r="D12833" s="91">
        <v>5000</v>
      </c>
      <c r="E12833">
        <v>677</v>
      </c>
      <c r="F12833">
        <v>3.41</v>
      </c>
      <c r="G12833">
        <v>34.234999999999999</v>
      </c>
      <c r="J12833">
        <v>1030.37963884479</v>
      </c>
      <c r="K12833">
        <v>27.240590735646698</v>
      </c>
    </row>
    <row r="12834" spans="1:11" ht="15" customHeight="1">
      <c r="A12834" s="91" t="s">
        <v>4728</v>
      </c>
      <c r="B12834" s="19" t="s">
        <v>88</v>
      </c>
      <c r="C12834" s="30" t="s">
        <v>199</v>
      </c>
      <c r="D12834" s="91">
        <v>5000</v>
      </c>
      <c r="E12834">
        <v>678</v>
      </c>
      <c r="F12834">
        <v>3.4079999999999999</v>
      </c>
      <c r="G12834">
        <v>34.235999999999997</v>
      </c>
      <c r="J12834">
        <v>1030.38526568577</v>
      </c>
      <c r="K12834">
        <v>27.241584326641501</v>
      </c>
    </row>
    <row r="12835" spans="1:11" ht="15" customHeight="1">
      <c r="A12835" s="91" t="s">
        <v>4728</v>
      </c>
      <c r="B12835" s="19" t="s">
        <v>88</v>
      </c>
      <c r="C12835" s="30" t="s">
        <v>199</v>
      </c>
      <c r="D12835" s="91">
        <v>5000</v>
      </c>
      <c r="E12835">
        <v>679</v>
      </c>
      <c r="F12835">
        <v>3.4049999999999998</v>
      </c>
      <c r="G12835">
        <v>34.238</v>
      </c>
      <c r="J12835">
        <v>1030.3917970509101</v>
      </c>
      <c r="K12835">
        <v>27.2434698369273</v>
      </c>
    </row>
    <row r="12836" spans="1:11" ht="15" customHeight="1">
      <c r="A12836" s="91" t="s">
        <v>4728</v>
      </c>
      <c r="B12836" s="19" t="s">
        <v>88</v>
      </c>
      <c r="C12836" s="30" t="s">
        <v>199</v>
      </c>
      <c r="D12836" s="91">
        <v>5000</v>
      </c>
      <c r="E12836">
        <v>680</v>
      </c>
      <c r="F12836">
        <v>3.4049999999999998</v>
      </c>
      <c r="G12836">
        <v>34.238999999999997</v>
      </c>
      <c r="J12836">
        <v>1030.39719837137</v>
      </c>
      <c r="K12836">
        <v>27.244274204371301</v>
      </c>
    </row>
    <row r="12837" spans="1:11" ht="15" customHeight="1">
      <c r="A12837" s="91" t="s">
        <v>4728</v>
      </c>
      <c r="B12837" s="19" t="s">
        <v>88</v>
      </c>
      <c r="C12837" s="30" t="s">
        <v>199</v>
      </c>
      <c r="D12837" s="91">
        <v>5000</v>
      </c>
      <c r="E12837">
        <v>681</v>
      </c>
      <c r="F12837">
        <v>3.4039999999999999</v>
      </c>
      <c r="G12837">
        <v>34.238999999999997</v>
      </c>
      <c r="J12837">
        <v>1030.4019204583201</v>
      </c>
      <c r="K12837">
        <v>27.2443757539411</v>
      </c>
    </row>
    <row r="12838" spans="1:11" ht="15" customHeight="1">
      <c r="A12838" s="91" t="s">
        <v>4728</v>
      </c>
      <c r="B12838" s="19" t="s">
        <v>88</v>
      </c>
      <c r="C12838" s="30" t="s">
        <v>199</v>
      </c>
      <c r="D12838" s="91">
        <v>5000</v>
      </c>
      <c r="E12838">
        <v>682</v>
      </c>
      <c r="F12838">
        <v>3.4020000000000001</v>
      </c>
      <c r="G12838">
        <v>34.238999999999997</v>
      </c>
      <c r="J12838">
        <v>1030.4067552277399</v>
      </c>
      <c r="K12838">
        <v>27.244571829562801</v>
      </c>
    </row>
    <row r="12839" spans="1:11" ht="15" customHeight="1">
      <c r="A12839" s="91" t="s">
        <v>4728</v>
      </c>
      <c r="B12839" s="19" t="s">
        <v>88</v>
      </c>
      <c r="C12839" s="30" t="s">
        <v>199</v>
      </c>
      <c r="D12839" s="91">
        <v>5000</v>
      </c>
      <c r="E12839">
        <v>683</v>
      </c>
      <c r="F12839">
        <v>3.4</v>
      </c>
      <c r="G12839">
        <v>34.24</v>
      </c>
      <c r="J12839">
        <v>1030.41238181063</v>
      </c>
      <c r="K12839">
        <v>27.245565252331701</v>
      </c>
    </row>
    <row r="12840" spans="1:11" ht="15" customHeight="1">
      <c r="A12840" s="91" t="s">
        <v>4728</v>
      </c>
      <c r="B12840" s="19" t="s">
        <v>88</v>
      </c>
      <c r="C12840" s="30" t="s">
        <v>199</v>
      </c>
      <c r="D12840" s="91">
        <v>5000</v>
      </c>
      <c r="E12840">
        <v>684</v>
      </c>
      <c r="F12840">
        <v>3.399</v>
      </c>
      <c r="G12840">
        <v>34.24</v>
      </c>
      <c r="J12840">
        <v>1030.41710373674</v>
      </c>
      <c r="K12840">
        <v>27.2456667353547</v>
      </c>
    </row>
    <row r="12841" spans="1:11" ht="15" customHeight="1">
      <c r="A12841" s="91" t="s">
        <v>4728</v>
      </c>
      <c r="B12841" s="19" t="s">
        <v>88</v>
      </c>
      <c r="C12841" s="30" t="s">
        <v>199</v>
      </c>
      <c r="D12841" s="91">
        <v>5000</v>
      </c>
      <c r="E12841">
        <v>685</v>
      </c>
      <c r="F12841">
        <v>3.3980000000000001</v>
      </c>
      <c r="G12841">
        <v>34.241</v>
      </c>
      <c r="J12841">
        <v>1030.4226174518799</v>
      </c>
      <c r="K12841">
        <v>27.246565611862898</v>
      </c>
    </row>
    <row r="12842" spans="1:11" ht="15" customHeight="1">
      <c r="A12842" s="91" t="s">
        <v>4728</v>
      </c>
      <c r="B12842" s="19" t="s">
        <v>88</v>
      </c>
      <c r="C12842" s="30" t="s">
        <v>199</v>
      </c>
      <c r="D12842" s="91">
        <v>5000</v>
      </c>
      <c r="E12842">
        <v>686</v>
      </c>
      <c r="F12842">
        <v>3.3969999999999998</v>
      </c>
      <c r="G12842">
        <v>34.241</v>
      </c>
      <c r="J12842">
        <v>1030.4273392515599</v>
      </c>
      <c r="K12842">
        <v>27.246667069967302</v>
      </c>
    </row>
    <row r="12843" spans="1:11" ht="15" customHeight="1">
      <c r="A12843" s="91" t="s">
        <v>4728</v>
      </c>
      <c r="B12843" s="19" t="s">
        <v>88</v>
      </c>
      <c r="C12843" s="30" t="s">
        <v>199</v>
      </c>
      <c r="D12843" s="91">
        <v>5000</v>
      </c>
      <c r="E12843">
        <v>687</v>
      </c>
      <c r="F12843">
        <v>3.3959999999999999</v>
      </c>
      <c r="G12843">
        <v>34.241999999999997</v>
      </c>
      <c r="J12843">
        <v>1030.43285283057</v>
      </c>
      <c r="K12843">
        <v>27.247565928120402</v>
      </c>
    </row>
    <row r="12844" spans="1:11" ht="15" customHeight="1">
      <c r="A12844" s="91" t="s">
        <v>4728</v>
      </c>
      <c r="B12844" s="19" t="s">
        <v>88</v>
      </c>
      <c r="C12844" s="30" t="s">
        <v>199</v>
      </c>
      <c r="D12844" s="91">
        <v>5000</v>
      </c>
      <c r="E12844">
        <v>688</v>
      </c>
      <c r="F12844">
        <v>3.395</v>
      </c>
      <c r="G12844">
        <v>34.241999999999997</v>
      </c>
      <c r="J12844">
        <v>1030.4375745038101</v>
      </c>
      <c r="K12844">
        <v>27.247667361304998</v>
      </c>
    </row>
    <row r="12845" spans="1:11" ht="15" customHeight="1">
      <c r="A12845" s="91" t="s">
        <v>4728</v>
      </c>
      <c r="B12845" s="19" t="s">
        <v>88</v>
      </c>
      <c r="C12845" s="30" t="s">
        <v>199</v>
      </c>
      <c r="D12845" s="91">
        <v>5000</v>
      </c>
      <c r="E12845">
        <v>689</v>
      </c>
      <c r="F12845">
        <v>3.395</v>
      </c>
      <c r="G12845">
        <v>34.241999999999997</v>
      </c>
      <c r="J12845">
        <v>1030.4421832844901</v>
      </c>
      <c r="K12845">
        <v>27.247674340824901</v>
      </c>
    </row>
    <row r="12846" spans="1:11" ht="15" customHeight="1">
      <c r="A12846" s="91" t="s">
        <v>4728</v>
      </c>
      <c r="B12846" s="19" t="s">
        <v>88</v>
      </c>
      <c r="C12846" s="30" t="s">
        <v>199</v>
      </c>
      <c r="D12846" s="91">
        <v>5000</v>
      </c>
      <c r="E12846">
        <v>690</v>
      </c>
      <c r="F12846">
        <v>3.3940000000000001</v>
      </c>
      <c r="G12846">
        <v>34.243000000000002</v>
      </c>
      <c r="J12846">
        <v>1030.4476966458201</v>
      </c>
      <c r="K12846">
        <v>27.248573180755798</v>
      </c>
    </row>
    <row r="12847" spans="1:11" ht="15" customHeight="1">
      <c r="A12847" s="91" t="s">
        <v>4728</v>
      </c>
      <c r="B12847" s="19" t="s">
        <v>88</v>
      </c>
      <c r="C12847" s="30" t="s">
        <v>199</v>
      </c>
      <c r="D12847" s="91">
        <v>5000</v>
      </c>
      <c r="E12847">
        <v>691</v>
      </c>
      <c r="F12847">
        <v>3.3919999999999999</v>
      </c>
      <c r="G12847">
        <v>34.243000000000002</v>
      </c>
      <c r="J12847">
        <v>1030.45253097964</v>
      </c>
      <c r="K12847">
        <v>27.2487690035973</v>
      </c>
    </row>
    <row r="12848" spans="1:11" ht="15" customHeight="1">
      <c r="A12848" s="91" t="s">
        <v>4728</v>
      </c>
      <c r="B12848" s="19" t="s">
        <v>88</v>
      </c>
      <c r="C12848" s="30" t="s">
        <v>199</v>
      </c>
      <c r="D12848" s="91">
        <v>5000</v>
      </c>
      <c r="E12848">
        <v>692</v>
      </c>
      <c r="F12848">
        <v>3.391</v>
      </c>
      <c r="G12848">
        <v>34.244</v>
      </c>
      <c r="J12848">
        <v>1030.45804422072</v>
      </c>
      <c r="K12848">
        <v>27.249667814147401</v>
      </c>
    </row>
    <row r="12849" spans="1:11" ht="15" customHeight="1">
      <c r="A12849" s="91" t="s">
        <v>4728</v>
      </c>
      <c r="B12849" s="19" t="s">
        <v>88</v>
      </c>
      <c r="C12849" s="30" t="s">
        <v>199</v>
      </c>
      <c r="D12849" s="91">
        <v>5000</v>
      </c>
      <c r="E12849">
        <v>693</v>
      </c>
      <c r="F12849">
        <v>3.3889999999999998</v>
      </c>
      <c r="G12849">
        <v>34.244</v>
      </c>
      <c r="J12849">
        <v>1030.4628784587701</v>
      </c>
      <c r="K12849">
        <v>27.2498635612633</v>
      </c>
    </row>
    <row r="12850" spans="1:11" ht="15" customHeight="1">
      <c r="A12850" s="91" t="s">
        <v>4728</v>
      </c>
      <c r="B12850" s="19" t="s">
        <v>88</v>
      </c>
      <c r="C12850" s="30" t="s">
        <v>199</v>
      </c>
      <c r="D12850" s="91">
        <v>5000</v>
      </c>
      <c r="E12850">
        <v>694</v>
      </c>
      <c r="F12850">
        <v>3.387</v>
      </c>
      <c r="G12850">
        <v>34.244999999999997</v>
      </c>
      <c r="J12850">
        <v>1030.4685044622299</v>
      </c>
      <c r="K12850">
        <v>27.250856697038699</v>
      </c>
    </row>
    <row r="12851" spans="1:11" ht="15" customHeight="1">
      <c r="A12851" s="91" t="s">
        <v>4728</v>
      </c>
      <c r="B12851" s="19" t="s">
        <v>88</v>
      </c>
      <c r="C12851" s="30" t="s">
        <v>199</v>
      </c>
      <c r="D12851" s="91">
        <v>5000</v>
      </c>
      <c r="E12851">
        <v>695</v>
      </c>
      <c r="F12851">
        <v>3.3839999999999999</v>
      </c>
      <c r="G12851">
        <v>34.246000000000002</v>
      </c>
      <c r="J12851">
        <v>1030.4742432907799</v>
      </c>
      <c r="K12851">
        <v>27.251944110351602</v>
      </c>
    </row>
    <row r="12852" spans="1:11" ht="15" customHeight="1">
      <c r="A12852" s="91" t="s">
        <v>4728</v>
      </c>
      <c r="B12852" s="19" t="s">
        <v>88</v>
      </c>
      <c r="C12852" s="30" t="s">
        <v>199</v>
      </c>
      <c r="D12852" s="91">
        <v>5000</v>
      </c>
      <c r="E12852">
        <v>696</v>
      </c>
      <c r="F12852">
        <v>3.3820000000000001</v>
      </c>
      <c r="G12852">
        <v>34.247</v>
      </c>
      <c r="J12852">
        <v>1030.47986919803</v>
      </c>
      <c r="K12852">
        <v>27.252937139540101</v>
      </c>
    </row>
    <row r="12853" spans="1:11" ht="15" customHeight="1">
      <c r="A12853" s="91" t="s">
        <v>4728</v>
      </c>
      <c r="B12853" s="19" t="s">
        <v>88</v>
      </c>
      <c r="C12853" s="30" t="s">
        <v>199</v>
      </c>
      <c r="D12853" s="91">
        <v>5000</v>
      </c>
      <c r="E12853">
        <v>697</v>
      </c>
      <c r="F12853">
        <v>3.3809999999999998</v>
      </c>
      <c r="G12853">
        <v>34.247</v>
      </c>
      <c r="J12853">
        <v>1030.48459036586</v>
      </c>
      <c r="K12853">
        <v>27.253038393126602</v>
      </c>
    </row>
    <row r="12854" spans="1:11" ht="15" customHeight="1">
      <c r="A12854" s="91" t="s">
        <v>4728</v>
      </c>
      <c r="B12854" s="19" t="s">
        <v>88</v>
      </c>
      <c r="C12854" s="30" t="s">
        <v>199</v>
      </c>
      <c r="D12854" s="91">
        <v>5000</v>
      </c>
      <c r="E12854">
        <v>698</v>
      </c>
      <c r="F12854">
        <v>3.38</v>
      </c>
      <c r="G12854">
        <v>34.247999999999998</v>
      </c>
      <c r="J12854">
        <v>1030.4901032732801</v>
      </c>
      <c r="K12854">
        <v>27.253937096902099</v>
      </c>
    </row>
    <row r="12855" spans="1:11" ht="15" customHeight="1">
      <c r="A12855" s="91" t="s">
        <v>4728</v>
      </c>
      <c r="B12855" s="19" t="s">
        <v>88</v>
      </c>
      <c r="C12855" s="30" t="s">
        <v>199</v>
      </c>
      <c r="D12855" s="91">
        <v>5000</v>
      </c>
      <c r="E12855">
        <v>699</v>
      </c>
      <c r="F12855">
        <v>3.379</v>
      </c>
      <c r="G12855">
        <v>34.247999999999998</v>
      </c>
      <c r="J12855">
        <v>1030.4948243147401</v>
      </c>
      <c r="K12855">
        <v>27.254038325560899</v>
      </c>
    </row>
    <row r="12856" spans="1:11" ht="15" customHeight="1">
      <c r="A12856" s="91" t="s">
        <v>4728</v>
      </c>
      <c r="B12856" s="19" t="s">
        <v>88</v>
      </c>
      <c r="C12856" s="30" t="s">
        <v>199</v>
      </c>
      <c r="D12856" s="91">
        <v>5000</v>
      </c>
      <c r="E12856">
        <v>700</v>
      </c>
      <c r="F12856">
        <v>3.3769999999999998</v>
      </c>
      <c r="G12856">
        <v>34.247999999999998</v>
      </c>
      <c r="J12856">
        <v>1030.4996582189799</v>
      </c>
      <c r="K12856">
        <v>27.254233771598599</v>
      </c>
    </row>
    <row r="12857" spans="1:11" ht="15" customHeight="1">
      <c r="A12857" s="91" t="s">
        <v>4728</v>
      </c>
      <c r="B12857" s="19" t="s">
        <v>88</v>
      </c>
      <c r="C12857" s="30" t="s">
        <v>199</v>
      </c>
      <c r="D12857" s="91">
        <v>5000</v>
      </c>
      <c r="E12857">
        <v>701</v>
      </c>
      <c r="F12857">
        <v>3.375</v>
      </c>
      <c r="G12857">
        <v>34.249000000000002</v>
      </c>
      <c r="J12857">
        <v>1030.50528386828</v>
      </c>
      <c r="K12857">
        <v>27.255226643306099</v>
      </c>
    </row>
    <row r="12858" spans="1:11" ht="15" customHeight="1">
      <c r="A12858" s="91" t="s">
        <v>4728</v>
      </c>
      <c r="B12858" s="19" t="s">
        <v>88</v>
      </c>
      <c r="C12858" s="30" t="s">
        <v>199</v>
      </c>
      <c r="D12858" s="91">
        <v>5000</v>
      </c>
      <c r="E12858">
        <v>702</v>
      </c>
      <c r="F12858">
        <v>3.3719999999999999</v>
      </c>
      <c r="G12858">
        <v>34.25</v>
      </c>
      <c r="J12858">
        <v>1030.5110223878401</v>
      </c>
      <c r="K12858">
        <v>27.256313646142601</v>
      </c>
    </row>
    <row r="12859" spans="1:11" ht="15" customHeight="1">
      <c r="A12859" s="91" t="s">
        <v>4728</v>
      </c>
      <c r="B12859" s="19" t="s">
        <v>88</v>
      </c>
      <c r="C12859" s="30" t="s">
        <v>199</v>
      </c>
      <c r="D12859" s="91">
        <v>5000</v>
      </c>
      <c r="E12859">
        <v>703</v>
      </c>
      <c r="F12859">
        <v>3.3679999999999999</v>
      </c>
      <c r="G12859">
        <v>34.25</v>
      </c>
      <c r="J12859">
        <v>1030.51608196093</v>
      </c>
      <c r="K12859">
        <v>27.256697173707799</v>
      </c>
    </row>
    <row r="12860" spans="1:11" ht="15" customHeight="1">
      <c r="A12860" s="91" t="s">
        <v>4728</v>
      </c>
      <c r="B12860" s="19" t="s">
        <v>88</v>
      </c>
      <c r="C12860" s="30" t="s">
        <v>199</v>
      </c>
      <c r="D12860" s="91">
        <v>5000</v>
      </c>
      <c r="E12860">
        <v>704</v>
      </c>
      <c r="F12860">
        <v>3.3639999999999999</v>
      </c>
      <c r="G12860">
        <v>34.252000000000002</v>
      </c>
      <c r="J12860">
        <v>1030.5227250445901</v>
      </c>
      <c r="K12860">
        <v>27.258675518506202</v>
      </c>
    </row>
    <row r="12861" spans="1:11" ht="15" customHeight="1">
      <c r="A12861" s="91" t="s">
        <v>4728</v>
      </c>
      <c r="B12861" s="19" t="s">
        <v>88</v>
      </c>
      <c r="C12861" s="30" t="s">
        <v>199</v>
      </c>
      <c r="D12861" s="91">
        <v>5000</v>
      </c>
      <c r="E12861">
        <v>705</v>
      </c>
      <c r="F12861">
        <v>3.3620000000000001</v>
      </c>
      <c r="G12861">
        <v>34.253</v>
      </c>
      <c r="J12861">
        <v>1030.5283505145801</v>
      </c>
      <c r="K12861">
        <v>27.259668107379898</v>
      </c>
    </row>
    <row r="12862" spans="1:11" ht="15" customHeight="1">
      <c r="A12862" s="91" t="s">
        <v>4728</v>
      </c>
      <c r="B12862" s="19" t="s">
        <v>88</v>
      </c>
      <c r="C12862" s="30" t="s">
        <v>199</v>
      </c>
      <c r="D12862" s="91">
        <v>5000</v>
      </c>
      <c r="E12862">
        <v>706</v>
      </c>
      <c r="F12862">
        <v>3.3610000000000002</v>
      </c>
      <c r="G12862">
        <v>34.253999999999998</v>
      </c>
      <c r="J12862">
        <v>1030.5338630429801</v>
      </c>
      <c r="K12862">
        <v>27.2605666232751</v>
      </c>
    </row>
    <row r="12863" spans="1:11" ht="15" customHeight="1">
      <c r="A12863" s="91" t="s">
        <v>4728</v>
      </c>
      <c r="B12863" s="19" t="s">
        <v>88</v>
      </c>
      <c r="C12863" s="30" t="s">
        <v>199</v>
      </c>
      <c r="D12863" s="91">
        <v>5000</v>
      </c>
      <c r="E12863">
        <v>707</v>
      </c>
      <c r="F12863">
        <v>3.36</v>
      </c>
      <c r="G12863">
        <v>34.253999999999998</v>
      </c>
      <c r="J12863">
        <v>1030.53858371417</v>
      </c>
      <c r="K12863">
        <v>27.260667606634101</v>
      </c>
    </row>
    <row r="12864" spans="1:11" ht="15" customHeight="1">
      <c r="A12864" s="91" t="s">
        <v>4728</v>
      </c>
      <c r="B12864" s="19" t="s">
        <v>88</v>
      </c>
      <c r="C12864" s="30" t="s">
        <v>199</v>
      </c>
      <c r="D12864" s="91">
        <v>5000</v>
      </c>
      <c r="E12864">
        <v>708</v>
      </c>
      <c r="F12864">
        <v>3.3580000000000001</v>
      </c>
      <c r="G12864">
        <v>34.255000000000003</v>
      </c>
      <c r="J12864">
        <v>1030.5442090270301</v>
      </c>
      <c r="K12864">
        <v>27.2616601106042</v>
      </c>
    </row>
    <row r="12865" spans="1:11" ht="15" customHeight="1">
      <c r="A12865" s="91" t="s">
        <v>4728</v>
      </c>
      <c r="B12865" s="19" t="s">
        <v>88</v>
      </c>
      <c r="C12865" s="30" t="s">
        <v>199</v>
      </c>
      <c r="D12865" s="91">
        <v>5000</v>
      </c>
      <c r="E12865">
        <v>709</v>
      </c>
      <c r="F12865">
        <v>3.3570000000000002</v>
      </c>
      <c r="G12865">
        <v>34.255000000000003</v>
      </c>
      <c r="J12865">
        <v>1030.54892958511</v>
      </c>
      <c r="K12865">
        <v>27.261761055219701</v>
      </c>
    </row>
    <row r="12866" spans="1:11" ht="15" customHeight="1">
      <c r="A12866" s="91" t="s">
        <v>4728</v>
      </c>
      <c r="B12866" s="19" t="s">
        <v>88</v>
      </c>
      <c r="C12866" s="30" t="s">
        <v>199</v>
      </c>
      <c r="D12866" s="91">
        <v>5000</v>
      </c>
      <c r="E12866">
        <v>710</v>
      </c>
      <c r="F12866">
        <v>3.355</v>
      </c>
      <c r="G12866">
        <v>34.256</v>
      </c>
      <c r="J12866">
        <v>1030.55455479535</v>
      </c>
      <c r="K12866">
        <v>27.2627534927794</v>
      </c>
    </row>
    <row r="12867" spans="1:11" ht="15" customHeight="1">
      <c r="A12867" s="91" t="s">
        <v>4728</v>
      </c>
      <c r="B12867" s="19" t="s">
        <v>88</v>
      </c>
      <c r="C12867" s="30" t="s">
        <v>199</v>
      </c>
      <c r="D12867" s="91">
        <v>5000</v>
      </c>
      <c r="E12867">
        <v>711</v>
      </c>
      <c r="F12867">
        <v>3.3540000000000001</v>
      </c>
      <c r="G12867">
        <v>34.256999999999998</v>
      </c>
      <c r="J12867">
        <v>1030.56006701314</v>
      </c>
      <c r="K12867">
        <v>27.2636519424175</v>
      </c>
    </row>
    <row r="12868" spans="1:11" ht="15" customHeight="1">
      <c r="A12868" s="91" t="s">
        <v>4728</v>
      </c>
      <c r="B12868" s="19" t="s">
        <v>88</v>
      </c>
      <c r="C12868" s="30" t="s">
        <v>199</v>
      </c>
      <c r="D12868" s="91">
        <v>5000</v>
      </c>
      <c r="E12868">
        <v>712</v>
      </c>
      <c r="F12868">
        <v>3.3519999999999999</v>
      </c>
      <c r="G12868">
        <v>34.256999999999998</v>
      </c>
      <c r="J12868">
        <v>1030.56490034797</v>
      </c>
      <c r="K12868">
        <v>27.263846769795901</v>
      </c>
    </row>
    <row r="12869" spans="1:11" ht="15" customHeight="1">
      <c r="A12869" s="91" t="s">
        <v>4728</v>
      </c>
      <c r="B12869" s="19" t="s">
        <v>88</v>
      </c>
      <c r="C12869" s="30" t="s">
        <v>199</v>
      </c>
      <c r="D12869" s="91">
        <v>5000</v>
      </c>
      <c r="E12869">
        <v>713</v>
      </c>
      <c r="F12869">
        <v>3.351</v>
      </c>
      <c r="G12869">
        <v>34.256999999999998</v>
      </c>
      <c r="J12869">
        <v>1030.56962067986</v>
      </c>
      <c r="K12869">
        <v>27.263947636917901</v>
      </c>
    </row>
    <row r="12870" spans="1:11" ht="15" customHeight="1">
      <c r="A12870" s="91" t="s">
        <v>4728</v>
      </c>
      <c r="B12870" s="19" t="s">
        <v>88</v>
      </c>
      <c r="C12870" s="30" t="s">
        <v>199</v>
      </c>
      <c r="D12870" s="91">
        <v>5000</v>
      </c>
      <c r="E12870">
        <v>714</v>
      </c>
      <c r="F12870">
        <v>3.3490000000000002</v>
      </c>
      <c r="G12870">
        <v>34.258000000000003</v>
      </c>
      <c r="J12870">
        <v>1030.57524568491</v>
      </c>
      <c r="K12870">
        <v>27.2649399416491</v>
      </c>
    </row>
    <row r="12871" spans="1:11" ht="15" customHeight="1">
      <c r="A12871" s="91" t="s">
        <v>4728</v>
      </c>
      <c r="B12871" s="19" t="s">
        <v>88</v>
      </c>
      <c r="C12871" s="30" t="s">
        <v>199</v>
      </c>
      <c r="D12871" s="91">
        <v>5000</v>
      </c>
      <c r="E12871">
        <v>715</v>
      </c>
      <c r="F12871">
        <v>3.347</v>
      </c>
      <c r="G12871">
        <v>34.259</v>
      </c>
      <c r="J12871">
        <v>1030.58087063983</v>
      </c>
      <c r="K12871">
        <v>27.265932204669301</v>
      </c>
    </row>
    <row r="12872" spans="1:11" ht="15" customHeight="1">
      <c r="A12872" s="91" t="s">
        <v>4728</v>
      </c>
      <c r="B12872" s="19" t="s">
        <v>88</v>
      </c>
      <c r="C12872" s="30" t="s">
        <v>199</v>
      </c>
      <c r="D12872" s="91">
        <v>5000</v>
      </c>
      <c r="E12872">
        <v>716</v>
      </c>
      <c r="F12872">
        <v>3.3460000000000001</v>
      </c>
      <c r="G12872">
        <v>34.259</v>
      </c>
      <c r="J12872">
        <v>1030.5855908062099</v>
      </c>
      <c r="K12872">
        <v>27.266033008334301</v>
      </c>
    </row>
    <row r="12873" spans="1:11" ht="15" customHeight="1">
      <c r="A12873" s="91" t="s">
        <v>4728</v>
      </c>
      <c r="B12873" s="19" t="s">
        <v>88</v>
      </c>
      <c r="C12873" s="30" t="s">
        <v>199</v>
      </c>
      <c r="D12873" s="91">
        <v>5000</v>
      </c>
      <c r="E12873">
        <v>717</v>
      </c>
      <c r="F12873">
        <v>3.3439999999999999</v>
      </c>
      <c r="G12873">
        <v>34.26</v>
      </c>
      <c r="J12873">
        <v>1030.59121565857</v>
      </c>
      <c r="K12873">
        <v>27.267025204934701</v>
      </c>
    </row>
    <row r="12874" spans="1:11" ht="15" customHeight="1">
      <c r="A12874" s="91" t="s">
        <v>4728</v>
      </c>
      <c r="B12874" s="19" t="s">
        <v>88</v>
      </c>
      <c r="C12874" s="30" t="s">
        <v>199</v>
      </c>
      <c r="D12874" s="91">
        <v>5000</v>
      </c>
      <c r="E12874">
        <v>718</v>
      </c>
      <c r="F12874">
        <v>3.3420000000000001</v>
      </c>
      <c r="G12874">
        <v>34.26</v>
      </c>
      <c r="J12874">
        <v>1030.5960487083901</v>
      </c>
      <c r="K12874">
        <v>27.267219779002701</v>
      </c>
    </row>
    <row r="12875" spans="1:11" ht="15" customHeight="1">
      <c r="A12875" s="91" t="s">
        <v>4728</v>
      </c>
      <c r="B12875" s="19" t="s">
        <v>88</v>
      </c>
      <c r="C12875" s="30" t="s">
        <v>199</v>
      </c>
      <c r="D12875" s="91">
        <v>5000</v>
      </c>
      <c r="E12875">
        <v>719</v>
      </c>
      <c r="F12875">
        <v>3.34</v>
      </c>
      <c r="G12875">
        <v>34.261000000000003</v>
      </c>
      <c r="J12875">
        <v>1030.60167346253</v>
      </c>
      <c r="K12875">
        <v>27.268211885966402</v>
      </c>
    </row>
    <row r="12876" spans="1:11" ht="15" customHeight="1">
      <c r="A12876" s="91" t="s">
        <v>4728</v>
      </c>
      <c r="B12876" s="19" t="s">
        <v>88</v>
      </c>
      <c r="C12876" s="30" t="s">
        <v>199</v>
      </c>
      <c r="D12876" s="91">
        <v>5000</v>
      </c>
      <c r="E12876">
        <v>720</v>
      </c>
      <c r="F12876">
        <v>3.3380000000000001</v>
      </c>
      <c r="G12876">
        <v>34.261000000000003</v>
      </c>
      <c r="J12876">
        <v>1030.60650641849</v>
      </c>
      <c r="K12876">
        <v>27.268406358257199</v>
      </c>
    </row>
    <row r="12877" spans="1:11" ht="15" customHeight="1">
      <c r="A12877" s="91" t="s">
        <v>4728</v>
      </c>
      <c r="B12877" s="19" t="s">
        <v>88</v>
      </c>
      <c r="C12877" s="30" t="s">
        <v>199</v>
      </c>
      <c r="D12877" s="91">
        <v>5000</v>
      </c>
      <c r="E12877">
        <v>721</v>
      </c>
      <c r="F12877">
        <v>3.3370000000000002</v>
      </c>
      <c r="G12877">
        <v>34.262</v>
      </c>
      <c r="J12877">
        <v>1030.6120180676401</v>
      </c>
      <c r="K12877">
        <v>27.269304638851999</v>
      </c>
    </row>
    <row r="12878" spans="1:11" ht="15" customHeight="1">
      <c r="A12878" s="91" t="s">
        <v>4728</v>
      </c>
      <c r="B12878" s="19" t="s">
        <v>88</v>
      </c>
      <c r="C12878" s="30" t="s">
        <v>199</v>
      </c>
      <c r="D12878" s="91">
        <v>5000</v>
      </c>
      <c r="E12878">
        <v>722</v>
      </c>
      <c r="F12878">
        <v>3.3359999999999999</v>
      </c>
      <c r="G12878">
        <v>34.262</v>
      </c>
      <c r="J12878">
        <v>1030.6167379081</v>
      </c>
      <c r="K12878">
        <v>27.269405312442601</v>
      </c>
    </row>
    <row r="12879" spans="1:11" ht="15" customHeight="1">
      <c r="A12879" s="91" t="s">
        <v>4728</v>
      </c>
      <c r="B12879" s="19" t="s">
        <v>88</v>
      </c>
      <c r="C12879" s="30" t="s">
        <v>199</v>
      </c>
      <c r="D12879" s="91">
        <v>5000</v>
      </c>
      <c r="E12879">
        <v>723</v>
      </c>
      <c r="F12879">
        <v>3.3340000000000001</v>
      </c>
      <c r="G12879">
        <v>34.262999999999998</v>
      </c>
      <c r="J12879">
        <v>1030.6223624572201</v>
      </c>
      <c r="K12879">
        <v>27.270397286552001</v>
      </c>
    </row>
    <row r="12880" spans="1:11" ht="15" customHeight="1">
      <c r="A12880" s="91" t="s">
        <v>4728</v>
      </c>
      <c r="B12880" s="19" t="s">
        <v>88</v>
      </c>
      <c r="C12880" s="30" t="s">
        <v>199</v>
      </c>
      <c r="D12880" s="91">
        <v>5000</v>
      </c>
      <c r="E12880">
        <v>724</v>
      </c>
      <c r="F12880">
        <v>3.3330000000000002</v>
      </c>
      <c r="G12880">
        <v>34.262999999999998</v>
      </c>
      <c r="J12880">
        <v>1030.6270821846499</v>
      </c>
      <c r="K12880">
        <v>27.270497921383601</v>
      </c>
    </row>
    <row r="12881" spans="1:11" ht="15" customHeight="1">
      <c r="A12881" s="91" t="s">
        <v>4728</v>
      </c>
      <c r="B12881" s="19" t="s">
        <v>88</v>
      </c>
      <c r="C12881" s="30" t="s">
        <v>199</v>
      </c>
      <c r="D12881" s="91">
        <v>5000</v>
      </c>
      <c r="E12881">
        <v>725</v>
      </c>
      <c r="F12881">
        <v>3.3319999999999999</v>
      </c>
      <c r="G12881">
        <v>34.264000000000003</v>
      </c>
      <c r="J12881">
        <v>1030.63259357784</v>
      </c>
      <c r="K12881">
        <v>27.271396154200801</v>
      </c>
    </row>
    <row r="12882" spans="1:11" ht="15" customHeight="1">
      <c r="A12882" s="91" t="s">
        <v>4728</v>
      </c>
      <c r="B12882" s="19" t="s">
        <v>88</v>
      </c>
      <c r="C12882" s="30" t="s">
        <v>199</v>
      </c>
      <c r="D12882" s="91">
        <v>5000</v>
      </c>
      <c r="E12882">
        <v>726</v>
      </c>
      <c r="F12882">
        <v>3.331</v>
      </c>
      <c r="G12882">
        <v>34.264000000000003</v>
      </c>
      <c r="J12882">
        <v>1030.6373131790499</v>
      </c>
      <c r="K12882">
        <v>27.271496764082698</v>
      </c>
    </row>
    <row r="12883" spans="1:11" ht="15" customHeight="1">
      <c r="A12883" s="91" t="s">
        <v>4728</v>
      </c>
      <c r="B12883" s="19" t="s">
        <v>88</v>
      </c>
      <c r="C12883" s="30" t="s">
        <v>199</v>
      </c>
      <c r="D12883" s="91">
        <v>5000</v>
      </c>
      <c r="E12883">
        <v>727</v>
      </c>
      <c r="F12883">
        <v>3.3290000000000002</v>
      </c>
      <c r="G12883">
        <v>34.265000000000001</v>
      </c>
      <c r="J12883">
        <v>1030.64293751888</v>
      </c>
      <c r="K12883">
        <v>27.272488628545499</v>
      </c>
    </row>
    <row r="12884" spans="1:11" ht="15" customHeight="1">
      <c r="A12884" s="91" t="s">
        <v>4728</v>
      </c>
      <c r="B12884" s="19" t="s">
        <v>88</v>
      </c>
      <c r="C12884" s="30" t="s">
        <v>199</v>
      </c>
      <c r="D12884" s="91">
        <v>5000</v>
      </c>
      <c r="E12884">
        <v>728</v>
      </c>
      <c r="F12884">
        <v>3.3279999999999998</v>
      </c>
      <c r="G12884">
        <v>34.265000000000001</v>
      </c>
      <c r="J12884">
        <v>1030.6476570071</v>
      </c>
      <c r="K12884">
        <v>27.272589199664701</v>
      </c>
    </row>
    <row r="12885" spans="1:11" ht="15" customHeight="1">
      <c r="A12885" s="91" t="s">
        <v>4728</v>
      </c>
      <c r="B12885" s="19" t="s">
        <v>88</v>
      </c>
      <c r="C12885" s="30" t="s">
        <v>199</v>
      </c>
      <c r="D12885" s="91">
        <v>5000</v>
      </c>
      <c r="E12885">
        <v>729</v>
      </c>
      <c r="F12885">
        <v>3.327</v>
      </c>
      <c r="G12885">
        <v>34.265000000000001</v>
      </c>
      <c r="J12885">
        <v>1030.65237643471</v>
      </c>
      <c r="K12885">
        <v>27.272689756734501</v>
      </c>
    </row>
    <row r="12886" spans="1:11" ht="15" customHeight="1">
      <c r="A12886" s="91" t="s">
        <v>4728</v>
      </c>
      <c r="B12886" s="19" t="s">
        <v>88</v>
      </c>
      <c r="C12886" s="30" t="s">
        <v>199</v>
      </c>
      <c r="D12886" s="91">
        <v>5000</v>
      </c>
      <c r="E12886">
        <v>730</v>
      </c>
      <c r="F12886">
        <v>3.3260000000000001</v>
      </c>
      <c r="G12886">
        <v>34.265999999999998</v>
      </c>
      <c r="J12886">
        <v>1030.6578875063699</v>
      </c>
      <c r="K12886">
        <v>27.273587930867102</v>
      </c>
    </row>
    <row r="12887" spans="1:11" ht="15" customHeight="1">
      <c r="A12887" s="91" t="s">
        <v>4728</v>
      </c>
      <c r="B12887" s="19" t="s">
        <v>88</v>
      </c>
      <c r="C12887" s="30" t="s">
        <v>199</v>
      </c>
      <c r="D12887" s="91">
        <v>5000</v>
      </c>
      <c r="E12887">
        <v>731</v>
      </c>
      <c r="F12887">
        <v>3.3250000000000002</v>
      </c>
      <c r="G12887">
        <v>34.265999999999998</v>
      </c>
      <c r="J12887">
        <v>1030.6626068077901</v>
      </c>
      <c r="K12887">
        <v>27.273688462984001</v>
      </c>
    </row>
    <row r="12888" spans="1:11" ht="15" customHeight="1">
      <c r="A12888" s="91" t="s">
        <v>4728</v>
      </c>
      <c r="B12888" s="19" t="s">
        <v>88</v>
      </c>
      <c r="C12888" s="30" t="s">
        <v>199</v>
      </c>
      <c r="D12888" s="91">
        <v>5000</v>
      </c>
      <c r="E12888">
        <v>732</v>
      </c>
      <c r="F12888">
        <v>3.3250000000000002</v>
      </c>
      <c r="G12888">
        <v>34.265999999999998</v>
      </c>
      <c r="J12888">
        <v>1030.66721289728</v>
      </c>
      <c r="K12888">
        <v>27.273695397304699</v>
      </c>
    </row>
    <row r="12889" spans="1:11" ht="15" customHeight="1">
      <c r="A12889" s="91" t="s">
        <v>4728</v>
      </c>
      <c r="B12889" s="19" t="s">
        <v>88</v>
      </c>
      <c r="C12889" s="30" t="s">
        <v>199</v>
      </c>
      <c r="D12889" s="91">
        <v>5000</v>
      </c>
      <c r="E12889">
        <v>733</v>
      </c>
      <c r="F12889">
        <v>3.323</v>
      </c>
      <c r="G12889">
        <v>34.267000000000003</v>
      </c>
      <c r="J12889">
        <v>1030.6728369187899</v>
      </c>
      <c r="K12889">
        <v>27.274687125900101</v>
      </c>
    </row>
    <row r="12890" spans="1:11" ht="15" customHeight="1">
      <c r="A12890" s="91" t="s">
        <v>4728</v>
      </c>
      <c r="B12890" s="19" t="s">
        <v>88</v>
      </c>
      <c r="C12890" s="30" t="s">
        <v>199</v>
      </c>
      <c r="D12890" s="91">
        <v>5000</v>
      </c>
      <c r="E12890">
        <v>734</v>
      </c>
      <c r="F12890">
        <v>3.3220000000000001</v>
      </c>
      <c r="G12890">
        <v>34.267000000000003</v>
      </c>
      <c r="J12890">
        <v>1030.6775560334299</v>
      </c>
      <c r="K12890">
        <v>27.2747876190112</v>
      </c>
    </row>
    <row r="12891" spans="1:11" ht="15" customHeight="1">
      <c r="A12891" s="91" t="s">
        <v>4728</v>
      </c>
      <c r="B12891" s="19" t="s">
        <v>88</v>
      </c>
      <c r="C12891" s="30" t="s">
        <v>199</v>
      </c>
      <c r="D12891" s="91">
        <v>5000</v>
      </c>
      <c r="E12891">
        <v>735</v>
      </c>
      <c r="F12891">
        <v>3.32</v>
      </c>
      <c r="G12891">
        <v>34.267000000000003</v>
      </c>
      <c r="J12891">
        <v>1030.6823882695901</v>
      </c>
      <c r="K12891">
        <v>27.274981630971801</v>
      </c>
    </row>
    <row r="12892" spans="1:11" ht="15" customHeight="1">
      <c r="A12892" s="91" t="s">
        <v>4728</v>
      </c>
      <c r="B12892" s="19" t="s">
        <v>88</v>
      </c>
      <c r="C12892" s="30" t="s">
        <v>199</v>
      </c>
      <c r="D12892" s="91">
        <v>5000</v>
      </c>
      <c r="E12892">
        <v>736</v>
      </c>
      <c r="F12892">
        <v>3.319</v>
      </c>
      <c r="G12892">
        <v>34.268000000000001</v>
      </c>
      <c r="J12892">
        <v>1030.6878989542099</v>
      </c>
      <c r="K12892">
        <v>27.275879735507701</v>
      </c>
    </row>
    <row r="12893" spans="1:11" ht="15" customHeight="1">
      <c r="A12893" s="91" t="s">
        <v>4728</v>
      </c>
      <c r="B12893" s="19" t="s">
        <v>88</v>
      </c>
      <c r="C12893" s="30" t="s">
        <v>199</v>
      </c>
      <c r="D12893" s="91">
        <v>5000</v>
      </c>
      <c r="E12893">
        <v>737</v>
      </c>
      <c r="F12893">
        <v>3.3159999999999998</v>
      </c>
      <c r="G12893">
        <v>34.268000000000001</v>
      </c>
      <c r="J12893">
        <v>1030.6928442831199</v>
      </c>
      <c r="K12893">
        <v>27.276167155338499</v>
      </c>
    </row>
    <row r="12894" spans="1:11" ht="15" customHeight="1">
      <c r="A12894" s="91" t="s">
        <v>4728</v>
      </c>
      <c r="B12894" s="19" t="s">
        <v>88</v>
      </c>
      <c r="C12894" s="30" t="s">
        <v>199</v>
      </c>
      <c r="D12894" s="91">
        <v>5000</v>
      </c>
      <c r="E12894">
        <v>738</v>
      </c>
      <c r="F12894">
        <v>3.3130000000000002</v>
      </c>
      <c r="G12894">
        <v>34.268999999999998</v>
      </c>
      <c r="J12894">
        <v>1030.6985812370999</v>
      </c>
      <c r="K12894">
        <v>27.277252128146799</v>
      </c>
    </row>
    <row r="12895" spans="1:11" ht="15" customHeight="1">
      <c r="A12895" s="91" t="s">
        <v>4728</v>
      </c>
      <c r="B12895" s="19" t="s">
        <v>88</v>
      </c>
      <c r="C12895" s="30" t="s">
        <v>199</v>
      </c>
      <c r="D12895" s="91">
        <v>5000</v>
      </c>
      <c r="E12895">
        <v>739</v>
      </c>
      <c r="F12895">
        <v>3.3109999999999999</v>
      </c>
      <c r="G12895">
        <v>34.270000000000003</v>
      </c>
      <c r="J12895">
        <v>1030.7042049644699</v>
      </c>
      <c r="K12895">
        <v>27.2782435877441</v>
      </c>
    </row>
    <row r="12896" spans="1:11" ht="15" customHeight="1">
      <c r="A12896" s="91" t="s">
        <v>4728</v>
      </c>
      <c r="B12896" s="19" t="s">
        <v>88</v>
      </c>
      <c r="C12896" s="30" t="s">
        <v>199</v>
      </c>
      <c r="D12896" s="91">
        <v>5000</v>
      </c>
      <c r="E12896">
        <v>740</v>
      </c>
      <c r="F12896">
        <v>3.3090000000000002</v>
      </c>
      <c r="G12896">
        <v>34.270000000000003</v>
      </c>
      <c r="J12896">
        <v>1030.7090369669299</v>
      </c>
      <c r="K12896">
        <v>27.278437322126599</v>
      </c>
    </row>
    <row r="12897" spans="1:11" ht="15" customHeight="1">
      <c r="A12897" s="91" t="s">
        <v>4728</v>
      </c>
      <c r="B12897" s="19" t="s">
        <v>88</v>
      </c>
      <c r="C12897" s="30" t="s">
        <v>199</v>
      </c>
      <c r="D12897" s="91">
        <v>5000</v>
      </c>
      <c r="E12897">
        <v>741</v>
      </c>
      <c r="F12897">
        <v>3.3069999999999999</v>
      </c>
      <c r="G12897">
        <v>34.271000000000001</v>
      </c>
      <c r="J12897">
        <v>1030.7146605963101</v>
      </c>
      <c r="K12897">
        <v>27.279428692047802</v>
      </c>
    </row>
    <row r="12898" spans="1:11" ht="15" customHeight="1">
      <c r="A12898" s="91" t="s">
        <v>4728</v>
      </c>
      <c r="B12898" s="19" t="s">
        <v>88</v>
      </c>
      <c r="C12898" s="30" t="s">
        <v>199</v>
      </c>
      <c r="D12898" s="91">
        <v>5000</v>
      </c>
      <c r="E12898">
        <v>742</v>
      </c>
      <c r="F12898">
        <v>3.3039999999999998</v>
      </c>
      <c r="G12898">
        <v>34.271999999999998</v>
      </c>
      <c r="J12898">
        <v>1030.72039735982</v>
      </c>
      <c r="K12898">
        <v>27.2805133606205</v>
      </c>
    </row>
    <row r="12899" spans="1:11" ht="15" customHeight="1">
      <c r="A12899" s="91" t="s">
        <v>4728</v>
      </c>
      <c r="B12899" s="19" t="s">
        <v>88</v>
      </c>
      <c r="C12899" s="30" t="s">
        <v>199</v>
      </c>
      <c r="D12899" s="91">
        <v>5000</v>
      </c>
      <c r="E12899">
        <v>743</v>
      </c>
      <c r="F12899">
        <v>3.3029999999999999</v>
      </c>
      <c r="G12899">
        <v>34.271999999999998</v>
      </c>
      <c r="J12899">
        <v>1030.7251160365399</v>
      </c>
      <c r="K12899">
        <v>27.280613604844799</v>
      </c>
    </row>
    <row r="12900" spans="1:11" ht="15" customHeight="1">
      <c r="A12900" s="91" t="s">
        <v>4728</v>
      </c>
      <c r="B12900" s="19" t="s">
        <v>88</v>
      </c>
      <c r="C12900" s="30" t="s">
        <v>199</v>
      </c>
      <c r="D12900" s="91">
        <v>5000</v>
      </c>
      <c r="E12900">
        <v>744</v>
      </c>
      <c r="F12900">
        <v>3.302</v>
      </c>
      <c r="G12900">
        <v>34.273000000000003</v>
      </c>
      <c r="J12900">
        <v>1030.73062631624</v>
      </c>
      <c r="K12900">
        <v>27.281511540008999</v>
      </c>
    </row>
    <row r="12901" spans="1:11" ht="15" customHeight="1">
      <c r="A12901" s="91" t="s">
        <v>4728</v>
      </c>
      <c r="B12901" s="19" t="s">
        <v>88</v>
      </c>
      <c r="C12901" s="30" t="s">
        <v>199</v>
      </c>
      <c r="D12901" s="91">
        <v>5000</v>
      </c>
      <c r="E12901">
        <v>745</v>
      </c>
      <c r="F12901">
        <v>3.3010000000000002</v>
      </c>
      <c r="G12901">
        <v>34.273000000000003</v>
      </c>
      <c r="J12901">
        <v>1030.73534486684</v>
      </c>
      <c r="K12901">
        <v>27.281611759269001</v>
      </c>
    </row>
    <row r="12902" spans="1:11" ht="15" customHeight="1">
      <c r="A12902" s="91" t="s">
        <v>4728</v>
      </c>
      <c r="B12902" s="19" t="s">
        <v>88</v>
      </c>
      <c r="C12902" s="30" t="s">
        <v>199</v>
      </c>
      <c r="D12902" s="91">
        <v>5000</v>
      </c>
      <c r="E12902">
        <v>746</v>
      </c>
      <c r="F12902">
        <v>3.3</v>
      </c>
      <c r="G12902">
        <v>34.273000000000003</v>
      </c>
      <c r="J12902">
        <v>1030.74006335689</v>
      </c>
      <c r="K12902">
        <v>27.281711964471501</v>
      </c>
    </row>
    <row r="12903" spans="1:11" ht="15" customHeight="1">
      <c r="A12903" s="91" t="s">
        <v>4728</v>
      </c>
      <c r="B12903" s="19" t="s">
        <v>88</v>
      </c>
      <c r="C12903" s="30" t="s">
        <v>199</v>
      </c>
      <c r="D12903" s="91">
        <v>5000</v>
      </c>
      <c r="E12903">
        <v>747</v>
      </c>
      <c r="F12903">
        <v>3.298</v>
      </c>
      <c r="G12903">
        <v>34.274000000000001</v>
      </c>
      <c r="J12903">
        <v>1030.74568667932</v>
      </c>
      <c r="K12903">
        <v>27.282703135019599</v>
      </c>
    </row>
    <row r="12904" spans="1:11" ht="15" customHeight="1">
      <c r="A12904" s="91" t="s">
        <v>4728</v>
      </c>
      <c r="B12904" s="19" t="s">
        <v>88</v>
      </c>
      <c r="C12904" s="30" t="s">
        <v>199</v>
      </c>
      <c r="D12904" s="91">
        <v>5000</v>
      </c>
      <c r="E12904">
        <v>748</v>
      </c>
      <c r="F12904">
        <v>3.2959999999999998</v>
      </c>
      <c r="G12904">
        <v>34.274000000000001</v>
      </c>
      <c r="J12904">
        <v>1030.7505183022899</v>
      </c>
      <c r="K12904">
        <v>27.282896540104701</v>
      </c>
    </row>
    <row r="12905" spans="1:11" ht="15" customHeight="1">
      <c r="A12905" s="91" t="s">
        <v>4728</v>
      </c>
      <c r="B12905" s="19" t="s">
        <v>88</v>
      </c>
      <c r="C12905" s="30" t="s">
        <v>199</v>
      </c>
      <c r="D12905" s="91">
        <v>5000</v>
      </c>
      <c r="E12905">
        <v>749</v>
      </c>
      <c r="F12905">
        <v>3.2930000000000001</v>
      </c>
      <c r="G12905">
        <v>34.274999999999999</v>
      </c>
      <c r="J12905">
        <v>1030.75625476542</v>
      </c>
      <c r="K12905">
        <v>27.283980824201102</v>
      </c>
    </row>
    <row r="12906" spans="1:11" ht="15" customHeight="1">
      <c r="A12906" s="91" t="s">
        <v>4728</v>
      </c>
      <c r="B12906" s="19" t="s">
        <v>88</v>
      </c>
      <c r="C12906" s="30" t="s">
        <v>199</v>
      </c>
      <c r="D12906" s="91">
        <v>5000</v>
      </c>
      <c r="E12906">
        <v>750</v>
      </c>
      <c r="F12906">
        <v>3.2909999999999999</v>
      </c>
      <c r="G12906">
        <v>34.276000000000003</v>
      </c>
      <c r="J12906">
        <v>1030.7618779443501</v>
      </c>
      <c r="K12906">
        <v>27.284971840089799</v>
      </c>
    </row>
    <row r="12907" spans="1:11" ht="15" customHeight="1">
      <c r="A12907" s="91" t="s">
        <v>4728</v>
      </c>
      <c r="B12907" s="19" t="s">
        <v>88</v>
      </c>
      <c r="C12907" s="30" t="s">
        <v>199</v>
      </c>
      <c r="D12907" s="91">
        <v>5000</v>
      </c>
      <c r="E12907">
        <v>751</v>
      </c>
      <c r="F12907">
        <v>3.2890000000000001</v>
      </c>
      <c r="G12907">
        <v>34.276000000000003</v>
      </c>
      <c r="J12907">
        <v>1030.76670942752</v>
      </c>
      <c r="K12907">
        <v>27.2851650693556</v>
      </c>
    </row>
    <row r="12908" spans="1:11" ht="15" customHeight="1">
      <c r="A12908" s="91" t="s">
        <v>4728</v>
      </c>
      <c r="B12908" s="19" t="s">
        <v>88</v>
      </c>
      <c r="C12908" s="30" t="s">
        <v>199</v>
      </c>
      <c r="D12908" s="91">
        <v>5000</v>
      </c>
      <c r="E12908">
        <v>752</v>
      </c>
      <c r="F12908">
        <v>3.2869999999999999</v>
      </c>
      <c r="G12908">
        <v>34.277000000000001</v>
      </c>
      <c r="J12908">
        <v>1030.7723325085799</v>
      </c>
      <c r="K12908">
        <v>27.286155995544998</v>
      </c>
    </row>
    <row r="12909" spans="1:11" ht="15" customHeight="1">
      <c r="A12909" s="91" t="s">
        <v>4728</v>
      </c>
      <c r="B12909" s="19" t="s">
        <v>88</v>
      </c>
      <c r="C12909" s="30" t="s">
        <v>199</v>
      </c>
      <c r="D12909" s="91">
        <v>5000</v>
      </c>
      <c r="E12909">
        <v>753</v>
      </c>
      <c r="F12909">
        <v>3.286</v>
      </c>
      <c r="G12909">
        <v>34.277999999999999</v>
      </c>
      <c r="J12909">
        <v>1030.77784228628</v>
      </c>
      <c r="K12909">
        <v>27.287053772459799</v>
      </c>
    </row>
    <row r="12910" spans="1:11" ht="15" customHeight="1">
      <c r="A12910" s="91" t="s">
        <v>4728</v>
      </c>
      <c r="B12910" s="19" t="s">
        <v>88</v>
      </c>
      <c r="C12910" s="30" t="s">
        <v>199</v>
      </c>
      <c r="D12910" s="91">
        <v>5000</v>
      </c>
      <c r="E12910">
        <v>754</v>
      </c>
      <c r="F12910">
        <v>3.2850000000000001</v>
      </c>
      <c r="G12910">
        <v>34.277999999999999</v>
      </c>
      <c r="J12910">
        <v>1030.78256035965</v>
      </c>
      <c r="K12910">
        <v>27.287153784213402</v>
      </c>
    </row>
    <row r="12911" spans="1:11" ht="15" customHeight="1">
      <c r="A12911" s="91" t="s">
        <v>4728</v>
      </c>
      <c r="B12911" s="19" t="s">
        <v>88</v>
      </c>
      <c r="C12911" s="30" t="s">
        <v>199</v>
      </c>
      <c r="D12911" s="91">
        <v>5000</v>
      </c>
      <c r="E12911">
        <v>755</v>
      </c>
      <c r="F12911">
        <v>3.2839999999999998</v>
      </c>
      <c r="G12911">
        <v>34.277999999999999</v>
      </c>
      <c r="J12911">
        <v>1030.7872783724799</v>
      </c>
      <c r="K12911">
        <v>27.287253781905498</v>
      </c>
    </row>
    <row r="12912" spans="1:11" ht="15" customHeight="1">
      <c r="A12912" s="91" t="s">
        <v>4728</v>
      </c>
      <c r="B12912" s="19" t="s">
        <v>88</v>
      </c>
      <c r="C12912" s="30" t="s">
        <v>199</v>
      </c>
      <c r="D12912" s="91">
        <v>5000</v>
      </c>
      <c r="E12912">
        <v>756</v>
      </c>
      <c r="F12912">
        <v>3.2829999999999999</v>
      </c>
      <c r="G12912">
        <v>34.279000000000003</v>
      </c>
      <c r="J12912">
        <v>1030.79278794888</v>
      </c>
      <c r="K12912">
        <v>27.2881515295167</v>
      </c>
    </row>
    <row r="12913" spans="1:11" ht="15" customHeight="1">
      <c r="A12913" s="91" t="s">
        <v>4728</v>
      </c>
      <c r="B12913" s="19" t="s">
        <v>88</v>
      </c>
      <c r="C12913" s="30" t="s">
        <v>199</v>
      </c>
      <c r="D12913" s="91">
        <v>5000</v>
      </c>
      <c r="E12913">
        <v>757</v>
      </c>
      <c r="F12913">
        <v>3.282</v>
      </c>
      <c r="G12913">
        <v>34.279000000000003</v>
      </c>
      <c r="J12913">
        <v>1030.7975058356601</v>
      </c>
      <c r="K12913">
        <v>27.288251502234999</v>
      </c>
    </row>
    <row r="12914" spans="1:11" ht="15" customHeight="1">
      <c r="A12914" s="91" t="s">
        <v>4728</v>
      </c>
      <c r="B12914" s="19" t="s">
        <v>88</v>
      </c>
      <c r="C12914" s="30" t="s">
        <v>199</v>
      </c>
      <c r="D12914" s="91">
        <v>5000</v>
      </c>
      <c r="E12914">
        <v>758</v>
      </c>
      <c r="F12914">
        <v>3.2810000000000001</v>
      </c>
      <c r="G12914">
        <v>34.279000000000003</v>
      </c>
      <c r="J12914">
        <v>1030.8022236619099</v>
      </c>
      <c r="K12914">
        <v>27.288351460890901</v>
      </c>
    </row>
    <row r="12915" spans="1:11" ht="15" customHeight="1">
      <c r="A12915" s="91" t="s">
        <v>4728</v>
      </c>
      <c r="B12915" s="19" t="s">
        <v>88</v>
      </c>
      <c r="C12915" s="30" t="s">
        <v>199</v>
      </c>
      <c r="D12915" s="91">
        <v>5000</v>
      </c>
      <c r="E12915">
        <v>759</v>
      </c>
      <c r="F12915">
        <v>3.2789999999999999</v>
      </c>
      <c r="G12915">
        <v>34.28</v>
      </c>
      <c r="J12915">
        <v>1030.8078463753</v>
      </c>
      <c r="K12915">
        <v>27.289342209388899</v>
      </c>
    </row>
    <row r="12916" spans="1:11" ht="15" customHeight="1">
      <c r="A12916" s="91" t="s">
        <v>4728</v>
      </c>
      <c r="B12916" s="19" t="s">
        <v>88</v>
      </c>
      <c r="C12916" s="30" t="s">
        <v>199</v>
      </c>
      <c r="D12916" s="91">
        <v>5000</v>
      </c>
      <c r="E12916">
        <v>760</v>
      </c>
      <c r="F12916">
        <v>3.2759999999999998</v>
      </c>
      <c r="G12916">
        <v>34.28</v>
      </c>
      <c r="J12916">
        <v>1030.81279075715</v>
      </c>
      <c r="K12916">
        <v>27.289628125390699</v>
      </c>
    </row>
    <row r="12917" spans="1:11" ht="15" customHeight="1">
      <c r="A12917" s="91" t="s">
        <v>4728</v>
      </c>
      <c r="B12917" s="19" t="s">
        <v>88</v>
      </c>
      <c r="C12917" s="30" t="s">
        <v>199</v>
      </c>
      <c r="D12917" s="91">
        <v>5000</v>
      </c>
      <c r="E12917">
        <v>761</v>
      </c>
      <c r="F12917">
        <v>3.2730000000000001</v>
      </c>
      <c r="G12917">
        <v>34.280999999999999</v>
      </c>
      <c r="J12917">
        <v>1030.8185266984101</v>
      </c>
      <c r="K12917">
        <v>27.290711717473901</v>
      </c>
    </row>
    <row r="12918" spans="1:11" ht="15" customHeight="1">
      <c r="A12918" s="91" t="s">
        <v>4728</v>
      </c>
      <c r="B12918" s="19" t="s">
        <v>88</v>
      </c>
      <c r="C12918" s="30" t="s">
        <v>199</v>
      </c>
      <c r="D12918" s="91">
        <v>5000</v>
      </c>
      <c r="E12918">
        <v>762</v>
      </c>
      <c r="F12918">
        <v>3.2709999999999999</v>
      </c>
      <c r="G12918">
        <v>34.281999999999996</v>
      </c>
      <c r="J12918">
        <v>1030.8241492728901</v>
      </c>
      <c r="K12918">
        <v>27.291702288039499</v>
      </c>
    </row>
    <row r="12919" spans="1:11" ht="15" customHeight="1">
      <c r="A12919" s="91" t="s">
        <v>4728</v>
      </c>
      <c r="B12919" s="19" t="s">
        <v>88</v>
      </c>
      <c r="C12919" s="30" t="s">
        <v>199</v>
      </c>
      <c r="D12919" s="91">
        <v>5000</v>
      </c>
      <c r="E12919">
        <v>763</v>
      </c>
      <c r="F12919">
        <v>3.2669999999999999</v>
      </c>
      <c r="G12919">
        <v>34.283000000000001</v>
      </c>
      <c r="J12919">
        <v>1030.82999842296</v>
      </c>
      <c r="K12919">
        <v>27.292878600366102</v>
      </c>
    </row>
    <row r="12920" spans="1:11" ht="15" customHeight="1">
      <c r="A12920" s="91" t="s">
        <v>4728</v>
      </c>
      <c r="B12920" s="19" t="s">
        <v>88</v>
      </c>
      <c r="C12920" s="30" t="s">
        <v>199</v>
      </c>
      <c r="D12920" s="91">
        <v>5000</v>
      </c>
      <c r="E12920">
        <v>764</v>
      </c>
      <c r="F12920">
        <v>3.262</v>
      </c>
      <c r="G12920">
        <v>34.284999999999997</v>
      </c>
      <c r="J12920">
        <v>1030.8367523920101</v>
      </c>
      <c r="K12920">
        <v>27.2949453820952</v>
      </c>
    </row>
    <row r="12921" spans="1:11" ht="15" customHeight="1">
      <c r="A12921" s="91" t="s">
        <v>4728</v>
      </c>
      <c r="B12921" s="19" t="s">
        <v>88</v>
      </c>
      <c r="C12921" s="30" t="s">
        <v>199</v>
      </c>
      <c r="D12921" s="91">
        <v>5000</v>
      </c>
      <c r="E12921">
        <v>765</v>
      </c>
      <c r="F12921">
        <v>3.262</v>
      </c>
      <c r="G12921">
        <v>34.284999999999997</v>
      </c>
      <c r="J12921">
        <v>1030.8413566443</v>
      </c>
      <c r="K12921">
        <v>27.294952266762898</v>
      </c>
    </row>
    <row r="12922" spans="1:11" ht="15" customHeight="1">
      <c r="A12922" s="91" t="s">
        <v>4728</v>
      </c>
      <c r="B12922" s="19" t="s">
        <v>88</v>
      </c>
      <c r="C12922" s="30" t="s">
        <v>199</v>
      </c>
      <c r="D12922" s="91">
        <v>5000</v>
      </c>
      <c r="E12922">
        <v>766</v>
      </c>
      <c r="F12922">
        <v>3.26</v>
      </c>
      <c r="G12922">
        <v>34.284999999999997</v>
      </c>
      <c r="J12922">
        <v>1030.8461874214499</v>
      </c>
      <c r="K12922">
        <v>27.295144766898101</v>
      </c>
    </row>
    <row r="12923" spans="1:11" ht="15" customHeight="1">
      <c r="A12923" s="91" t="s">
        <v>4728</v>
      </c>
      <c r="B12923" s="19" t="s">
        <v>88</v>
      </c>
      <c r="C12923" s="30" t="s">
        <v>199</v>
      </c>
      <c r="D12923" s="91">
        <v>5000</v>
      </c>
      <c r="E12923">
        <v>767</v>
      </c>
      <c r="F12923">
        <v>3.2570000000000001</v>
      </c>
      <c r="G12923">
        <v>34.286000000000001</v>
      </c>
      <c r="J12923">
        <v>1030.85192306056</v>
      </c>
      <c r="K12923">
        <v>27.296227818259698</v>
      </c>
    </row>
    <row r="12924" spans="1:11" ht="15" customHeight="1">
      <c r="A12924" s="91" t="s">
        <v>4728</v>
      </c>
      <c r="B12924" s="19" t="s">
        <v>88</v>
      </c>
      <c r="C12924" s="30" t="s">
        <v>199</v>
      </c>
      <c r="D12924" s="91">
        <v>5000</v>
      </c>
      <c r="E12924">
        <v>768</v>
      </c>
      <c r="F12924">
        <v>3.2530000000000001</v>
      </c>
      <c r="G12924">
        <v>34.286000000000001</v>
      </c>
      <c r="J12924">
        <v>1030.8569803125099</v>
      </c>
      <c r="K12924">
        <v>27.296605632775702</v>
      </c>
    </row>
    <row r="12925" spans="1:11" ht="15" customHeight="1">
      <c r="A12925" s="91" t="s">
        <v>4728</v>
      </c>
      <c r="B12925" s="19" t="s">
        <v>88</v>
      </c>
      <c r="C12925" s="30" t="s">
        <v>199</v>
      </c>
      <c r="D12925" s="91">
        <v>5000</v>
      </c>
      <c r="E12925">
        <v>769</v>
      </c>
      <c r="F12925">
        <v>3.2480000000000002</v>
      </c>
      <c r="G12925">
        <v>34.286999999999999</v>
      </c>
      <c r="J12925">
        <v>1030.86294234467</v>
      </c>
      <c r="K12925">
        <v>27.297873761347802</v>
      </c>
    </row>
    <row r="12926" spans="1:11" ht="15" customHeight="1">
      <c r="A12926" s="91" t="s">
        <v>4728</v>
      </c>
      <c r="B12926" s="19" t="s">
        <v>88</v>
      </c>
      <c r="C12926" s="30" t="s">
        <v>199</v>
      </c>
      <c r="D12926" s="91">
        <v>5000</v>
      </c>
      <c r="E12926">
        <v>770</v>
      </c>
      <c r="F12926">
        <v>3.2450000000000001</v>
      </c>
      <c r="G12926">
        <v>34.289000000000001</v>
      </c>
      <c r="J12926">
        <v>1030.86946942535</v>
      </c>
      <c r="K12926">
        <v>27.299754273831901</v>
      </c>
    </row>
    <row r="12927" spans="1:11" ht="15" customHeight="1">
      <c r="A12927" s="91" t="s">
        <v>4728</v>
      </c>
      <c r="B12927" s="19" t="s">
        <v>88</v>
      </c>
      <c r="C12927" s="30" t="s">
        <v>199</v>
      </c>
      <c r="D12927" s="91">
        <v>5000</v>
      </c>
      <c r="E12927">
        <v>771</v>
      </c>
      <c r="F12927">
        <v>3.242</v>
      </c>
      <c r="G12927">
        <v>34.29</v>
      </c>
      <c r="J12927">
        <v>1030.8752048327799</v>
      </c>
      <c r="K12927">
        <v>27.300836817015099</v>
      </c>
    </row>
    <row r="12928" spans="1:11" ht="15" customHeight="1">
      <c r="A12928" s="91" t="s">
        <v>4728</v>
      </c>
      <c r="B12928" s="19" t="s">
        <v>88</v>
      </c>
      <c r="C12928" s="30" t="s">
        <v>199</v>
      </c>
      <c r="D12928" s="91">
        <v>5000</v>
      </c>
      <c r="E12928">
        <v>772</v>
      </c>
      <c r="F12928">
        <v>3.24</v>
      </c>
      <c r="G12928">
        <v>34.290999999999997</v>
      </c>
      <c r="J12928">
        <v>1030.88082695917</v>
      </c>
      <c r="K12928">
        <v>27.3018267081254</v>
      </c>
    </row>
    <row r="12929" spans="1:11" ht="15" customHeight="1">
      <c r="A12929" s="91" t="s">
        <v>4728</v>
      </c>
      <c r="B12929" s="19" t="s">
        <v>88</v>
      </c>
      <c r="C12929" s="30" t="s">
        <v>199</v>
      </c>
      <c r="D12929" s="91">
        <v>5000</v>
      </c>
      <c r="E12929">
        <v>773</v>
      </c>
      <c r="F12929">
        <v>3.238</v>
      </c>
      <c r="G12929">
        <v>34.290999999999997</v>
      </c>
      <c r="J12929">
        <v>1030.8856574177601</v>
      </c>
      <c r="K12929">
        <v>27.302018658152502</v>
      </c>
    </row>
    <row r="12930" spans="1:11" ht="15" customHeight="1">
      <c r="A12930" s="91" t="s">
        <v>4728</v>
      </c>
      <c r="B12930" s="19" t="s">
        <v>88</v>
      </c>
      <c r="C12930" s="30" t="s">
        <v>199</v>
      </c>
      <c r="D12930" s="91">
        <v>5000</v>
      </c>
      <c r="E12930">
        <v>774</v>
      </c>
      <c r="F12930">
        <v>3.2370000000000001</v>
      </c>
      <c r="G12930">
        <v>34.292000000000002</v>
      </c>
      <c r="J12930">
        <v>1030.89116620035</v>
      </c>
      <c r="K12930">
        <v>27.302915944973801</v>
      </c>
    </row>
    <row r="12931" spans="1:11" ht="15" customHeight="1">
      <c r="A12931" s="91" t="s">
        <v>4728</v>
      </c>
      <c r="B12931" s="19" t="s">
        <v>88</v>
      </c>
      <c r="C12931" s="30" t="s">
        <v>199</v>
      </c>
      <c r="D12931" s="91">
        <v>5000</v>
      </c>
      <c r="E12931">
        <v>775</v>
      </c>
      <c r="F12931">
        <v>3.2349999999999999</v>
      </c>
      <c r="G12931">
        <v>34.292999999999999</v>
      </c>
      <c r="J12931">
        <v>1030.89678817493</v>
      </c>
      <c r="K12931">
        <v>27.303905727804</v>
      </c>
    </row>
    <row r="12932" spans="1:11" ht="15" customHeight="1">
      <c r="A12932" s="91" t="s">
        <v>4728</v>
      </c>
      <c r="B12932" s="19" t="s">
        <v>88</v>
      </c>
      <c r="C12932" s="30" t="s">
        <v>199</v>
      </c>
      <c r="D12932" s="91">
        <v>5000</v>
      </c>
      <c r="E12932">
        <v>776</v>
      </c>
      <c r="F12932">
        <v>3.234</v>
      </c>
      <c r="G12932">
        <v>34.292999999999999</v>
      </c>
      <c r="J12932">
        <v>1030.9015052268801</v>
      </c>
      <c r="K12932">
        <v>27.304005076489101</v>
      </c>
    </row>
    <row r="12933" spans="1:11" ht="15" customHeight="1">
      <c r="A12933" s="91" t="s">
        <v>4728</v>
      </c>
      <c r="B12933" s="19" t="s">
        <v>88</v>
      </c>
      <c r="C12933" s="30" t="s">
        <v>199</v>
      </c>
      <c r="D12933" s="91">
        <v>5000</v>
      </c>
      <c r="E12933">
        <v>777</v>
      </c>
      <c r="F12933">
        <v>3.2320000000000002</v>
      </c>
      <c r="G12933">
        <v>34.292999999999999</v>
      </c>
      <c r="J12933">
        <v>1030.9063354955499</v>
      </c>
      <c r="K12933">
        <v>27.304196874726799</v>
      </c>
    </row>
    <row r="12934" spans="1:11" ht="15" customHeight="1">
      <c r="A12934" s="91" t="s">
        <v>4728</v>
      </c>
      <c r="B12934" s="19" t="s">
        <v>88</v>
      </c>
      <c r="C12934" s="30" t="s">
        <v>199</v>
      </c>
      <c r="D12934" s="91">
        <v>5000</v>
      </c>
      <c r="E12934">
        <v>778</v>
      </c>
      <c r="F12934">
        <v>3.23</v>
      </c>
      <c r="G12934">
        <v>34.293999999999997</v>
      </c>
      <c r="J12934">
        <v>1030.91195732038</v>
      </c>
      <c r="K12934">
        <v>27.305186543043899</v>
      </c>
    </row>
    <row r="12935" spans="1:11" ht="15" customHeight="1">
      <c r="A12935" s="91" t="s">
        <v>4728</v>
      </c>
      <c r="B12935" s="19" t="s">
        <v>88</v>
      </c>
      <c r="C12935" s="30" t="s">
        <v>199</v>
      </c>
      <c r="D12935" s="91">
        <v>5000</v>
      </c>
      <c r="E12935">
        <v>779</v>
      </c>
      <c r="F12935">
        <v>3.2280000000000002</v>
      </c>
      <c r="G12935">
        <v>34.293999999999997</v>
      </c>
      <c r="J12935">
        <v>1030.91678749585</v>
      </c>
      <c r="K12935">
        <v>27.3053782393395</v>
      </c>
    </row>
    <row r="12936" spans="1:11" ht="15" customHeight="1">
      <c r="A12936" s="91" t="s">
        <v>4728</v>
      </c>
      <c r="B12936" s="19" t="s">
        <v>88</v>
      </c>
      <c r="C12936" s="30" t="s">
        <v>199</v>
      </c>
      <c r="D12936" s="91">
        <v>5000</v>
      </c>
      <c r="E12936">
        <v>780</v>
      </c>
      <c r="F12936">
        <v>3.2250000000000001</v>
      </c>
      <c r="G12936">
        <v>34.295000000000002</v>
      </c>
      <c r="J12936">
        <v>1030.92252249937</v>
      </c>
      <c r="K12936">
        <v>27.306460196754202</v>
      </c>
    </row>
    <row r="12937" spans="1:11" ht="15" customHeight="1">
      <c r="A12937" s="91" t="s">
        <v>4728</v>
      </c>
      <c r="B12937" s="19" t="s">
        <v>88</v>
      </c>
      <c r="C12937" s="30" t="s">
        <v>199</v>
      </c>
      <c r="D12937" s="91">
        <v>5000</v>
      </c>
      <c r="E12937">
        <v>781</v>
      </c>
      <c r="F12937">
        <v>3.2229999999999999</v>
      </c>
      <c r="G12937">
        <v>34.295999999999999</v>
      </c>
      <c r="J12937">
        <v>1030.92814418133</v>
      </c>
      <c r="K12937">
        <v>27.307449710274099</v>
      </c>
    </row>
    <row r="12938" spans="1:11" ht="15" customHeight="1">
      <c r="A12938" s="91" t="s">
        <v>4728</v>
      </c>
      <c r="B12938" s="19" t="s">
        <v>88</v>
      </c>
      <c r="C12938" s="30" t="s">
        <v>199</v>
      </c>
      <c r="D12938" s="91">
        <v>5000</v>
      </c>
      <c r="E12938">
        <v>782</v>
      </c>
      <c r="F12938">
        <v>3.2210000000000001</v>
      </c>
      <c r="G12938">
        <v>34.295999999999999</v>
      </c>
      <c r="J12938">
        <v>1030.9329742176401</v>
      </c>
      <c r="K12938">
        <v>27.3076412305738</v>
      </c>
    </row>
    <row r="12939" spans="1:11" ht="15" customHeight="1">
      <c r="A12939" s="91" t="s">
        <v>4728</v>
      </c>
      <c r="B12939" s="19" t="s">
        <v>88</v>
      </c>
      <c r="C12939" s="30" t="s">
        <v>199</v>
      </c>
      <c r="D12939" s="91">
        <v>5000</v>
      </c>
      <c r="E12939">
        <v>783</v>
      </c>
      <c r="F12939">
        <v>3.2189999999999999</v>
      </c>
      <c r="G12939">
        <v>34.296999999999997</v>
      </c>
      <c r="J12939">
        <v>1030.9385958021001</v>
      </c>
      <c r="K12939">
        <v>27.308630654314101</v>
      </c>
    </row>
    <row r="12940" spans="1:11" ht="15" customHeight="1">
      <c r="A12940" s="91" t="s">
        <v>4728</v>
      </c>
      <c r="B12940" s="19" t="s">
        <v>88</v>
      </c>
      <c r="C12940" s="30" t="s">
        <v>199</v>
      </c>
      <c r="D12940" s="91">
        <v>5000</v>
      </c>
      <c r="E12940">
        <v>784</v>
      </c>
      <c r="F12940">
        <v>3.2170000000000001</v>
      </c>
      <c r="G12940">
        <v>34.296999999999997</v>
      </c>
      <c r="J12940">
        <v>1030.9434257452699</v>
      </c>
      <c r="K12940">
        <v>27.308822072654898</v>
      </c>
    </row>
    <row r="12941" spans="1:11" ht="15" customHeight="1">
      <c r="A12941" s="91" t="s">
        <v>4728</v>
      </c>
      <c r="B12941" s="19" t="s">
        <v>88</v>
      </c>
      <c r="C12941" s="30" t="s">
        <v>199</v>
      </c>
      <c r="D12941" s="91">
        <v>5000</v>
      </c>
      <c r="E12941">
        <v>785</v>
      </c>
      <c r="F12941">
        <v>3.2149999999999999</v>
      </c>
      <c r="G12941">
        <v>34.298000000000002</v>
      </c>
      <c r="J12941">
        <v>1030.94904723227</v>
      </c>
      <c r="K12941">
        <v>27.3098114066104</v>
      </c>
    </row>
    <row r="12942" spans="1:11" ht="15" customHeight="1">
      <c r="A12942" s="91" t="s">
        <v>4728</v>
      </c>
      <c r="B12942" s="19" t="s">
        <v>88</v>
      </c>
      <c r="C12942" s="30" t="s">
        <v>199</v>
      </c>
      <c r="D12942" s="91">
        <v>5000</v>
      </c>
      <c r="E12942">
        <v>786</v>
      </c>
      <c r="F12942">
        <v>3.2120000000000002</v>
      </c>
      <c r="G12942">
        <v>34.298000000000002</v>
      </c>
      <c r="J12942">
        <v>1030.95399036557</v>
      </c>
      <c r="K12942">
        <v>27.3100949417367</v>
      </c>
    </row>
    <row r="12943" spans="1:11" ht="15" customHeight="1">
      <c r="A12943" s="91" t="s">
        <v>4728</v>
      </c>
      <c r="B12943" s="19" t="s">
        <v>88</v>
      </c>
      <c r="C12943" s="30" t="s">
        <v>199</v>
      </c>
      <c r="D12943" s="91">
        <v>5000</v>
      </c>
      <c r="E12943">
        <v>787</v>
      </c>
      <c r="F12943">
        <v>3.21</v>
      </c>
      <c r="G12943">
        <v>34.298000000000002</v>
      </c>
      <c r="J12943">
        <v>1030.9588201720001</v>
      </c>
      <c r="K12943">
        <v>27.3102861781028</v>
      </c>
    </row>
    <row r="12944" spans="1:11" ht="15" customHeight="1">
      <c r="A12944" s="91" t="s">
        <v>4728</v>
      </c>
      <c r="B12944" s="19" t="s">
        <v>88</v>
      </c>
      <c r="C12944" s="30" t="s">
        <v>199</v>
      </c>
      <c r="D12944" s="91">
        <v>5000</v>
      </c>
      <c r="E12944">
        <v>788</v>
      </c>
      <c r="F12944">
        <v>3.2069999999999999</v>
      </c>
      <c r="G12944">
        <v>34.298999999999999</v>
      </c>
      <c r="J12944">
        <v>1030.96455479619</v>
      </c>
      <c r="K12944">
        <v>27.311367508223402</v>
      </c>
    </row>
    <row r="12945" spans="1:11" ht="15" customHeight="1">
      <c r="A12945" s="91" t="s">
        <v>4728</v>
      </c>
      <c r="B12945" s="19" t="s">
        <v>88</v>
      </c>
      <c r="C12945" s="30" t="s">
        <v>199</v>
      </c>
      <c r="D12945" s="91">
        <v>5000</v>
      </c>
      <c r="E12945">
        <v>789</v>
      </c>
      <c r="F12945">
        <v>3.2040000000000002</v>
      </c>
      <c r="G12945">
        <v>34.299999999999997</v>
      </c>
      <c r="J12945">
        <v>1030.9702893680101</v>
      </c>
      <c r="K12945">
        <v>27.312448737824099</v>
      </c>
    </row>
    <row r="12946" spans="1:11" ht="15" customHeight="1">
      <c r="A12946" s="91" t="s">
        <v>4728</v>
      </c>
      <c r="B12946" s="19" t="s">
        <v>88</v>
      </c>
      <c r="C12946" s="30" t="s">
        <v>199</v>
      </c>
      <c r="D12946" s="91">
        <v>5000</v>
      </c>
      <c r="E12946">
        <v>790</v>
      </c>
      <c r="F12946">
        <v>3.202</v>
      </c>
      <c r="G12946">
        <v>34.299999999999997</v>
      </c>
      <c r="J12946">
        <v>1030.9751190372001</v>
      </c>
      <c r="K12946">
        <v>27.3126397720916</v>
      </c>
    </row>
    <row r="12947" spans="1:11" ht="15" customHeight="1">
      <c r="A12947" s="91" t="s">
        <v>4728</v>
      </c>
      <c r="B12947" s="19" t="s">
        <v>88</v>
      </c>
      <c r="C12947" s="30" t="s">
        <v>199</v>
      </c>
      <c r="D12947" s="91">
        <v>5000</v>
      </c>
      <c r="E12947">
        <v>791</v>
      </c>
      <c r="F12947">
        <v>3.1989999999999998</v>
      </c>
      <c r="G12947">
        <v>34.301000000000002</v>
      </c>
      <c r="J12947">
        <v>1030.98085351075</v>
      </c>
      <c r="K12947">
        <v>27.313720827094802</v>
      </c>
    </row>
    <row r="12948" spans="1:11" ht="15" customHeight="1">
      <c r="A12948" s="91" t="s">
        <v>4728</v>
      </c>
      <c r="B12948" s="19" t="s">
        <v>88</v>
      </c>
      <c r="C12948" s="30" t="s">
        <v>199</v>
      </c>
      <c r="D12948" s="91">
        <v>5000</v>
      </c>
      <c r="E12948">
        <v>792</v>
      </c>
      <c r="F12948">
        <v>3.1970000000000001</v>
      </c>
      <c r="G12948">
        <v>34.301000000000002</v>
      </c>
      <c r="J12948">
        <v>1030.9856830886799</v>
      </c>
      <c r="K12948">
        <v>27.313911733318001</v>
      </c>
    </row>
    <row r="12949" spans="1:11" ht="15" customHeight="1">
      <c r="A12949" s="91" t="s">
        <v>4728</v>
      </c>
      <c r="B12949" s="19" t="s">
        <v>88</v>
      </c>
      <c r="C12949" s="30" t="s">
        <v>199</v>
      </c>
      <c r="D12949" s="91">
        <v>5000</v>
      </c>
      <c r="E12949">
        <v>793</v>
      </c>
      <c r="F12949">
        <v>3.194</v>
      </c>
      <c r="G12949">
        <v>34.301000000000002</v>
      </c>
      <c r="J12949">
        <v>1030.9906258787501</v>
      </c>
      <c r="K12949">
        <v>27.314194581439999</v>
      </c>
    </row>
    <row r="12950" spans="1:11" ht="15" customHeight="1">
      <c r="A12950" s="91" t="s">
        <v>4728</v>
      </c>
      <c r="B12950" s="19" t="s">
        <v>88</v>
      </c>
      <c r="C12950" s="30" t="s">
        <v>199</v>
      </c>
      <c r="D12950" s="91">
        <v>5000</v>
      </c>
      <c r="E12950">
        <v>794</v>
      </c>
      <c r="F12950">
        <v>3.1909999999999998</v>
      </c>
      <c r="G12950">
        <v>34.302</v>
      </c>
      <c r="J12950">
        <v>1030.9963602010901</v>
      </c>
      <c r="K12950">
        <v>27.315275352264099</v>
      </c>
    </row>
    <row r="12951" spans="1:11" ht="15" customHeight="1">
      <c r="A12951" s="91" t="s">
        <v>4728</v>
      </c>
      <c r="B12951" s="19" t="s">
        <v>88</v>
      </c>
      <c r="C12951" s="30" t="s">
        <v>199</v>
      </c>
      <c r="D12951" s="91">
        <v>5000</v>
      </c>
      <c r="E12951">
        <v>795</v>
      </c>
      <c r="F12951">
        <v>3.1880000000000002</v>
      </c>
      <c r="G12951">
        <v>34.302</v>
      </c>
      <c r="J12951">
        <v>1031.00130288488</v>
      </c>
      <c r="K12951">
        <v>27.315557972494599</v>
      </c>
    </row>
    <row r="12952" spans="1:11" ht="15" customHeight="1">
      <c r="A12952" s="91" t="s">
        <v>4728</v>
      </c>
      <c r="B12952" s="19" t="s">
        <v>88</v>
      </c>
      <c r="C12952" s="30" t="s">
        <v>199</v>
      </c>
      <c r="D12952" s="91">
        <v>5000</v>
      </c>
      <c r="E12952">
        <v>796</v>
      </c>
      <c r="F12952">
        <v>3.1850000000000001</v>
      </c>
      <c r="G12952">
        <v>34.302999999999997</v>
      </c>
      <c r="J12952">
        <v>1031.0070371019699</v>
      </c>
      <c r="K12952">
        <v>27.316638533194499</v>
      </c>
    </row>
    <row r="12953" spans="1:11" ht="15" customHeight="1">
      <c r="A12953" s="91" t="s">
        <v>4728</v>
      </c>
      <c r="B12953" s="19" t="s">
        <v>88</v>
      </c>
      <c r="C12953" s="30" t="s">
        <v>199</v>
      </c>
      <c r="D12953" s="91">
        <v>5000</v>
      </c>
      <c r="E12953">
        <v>797</v>
      </c>
      <c r="F12953">
        <v>3.1819999999999999</v>
      </c>
      <c r="G12953">
        <v>34.304000000000002</v>
      </c>
      <c r="J12953">
        <v>1031.01277126678</v>
      </c>
      <c r="K12953">
        <v>27.317718993339401</v>
      </c>
    </row>
    <row r="12954" spans="1:11" ht="15" customHeight="1">
      <c r="A12954" s="91" t="s">
        <v>4728</v>
      </c>
      <c r="B12954" s="19" t="s">
        <v>88</v>
      </c>
      <c r="C12954" s="30" t="s">
        <v>199</v>
      </c>
      <c r="D12954" s="91">
        <v>5000</v>
      </c>
      <c r="E12954">
        <v>798</v>
      </c>
      <c r="F12954">
        <v>3.18</v>
      </c>
      <c r="G12954">
        <v>34.304000000000002</v>
      </c>
      <c r="J12954">
        <v>1031.01760057466</v>
      </c>
      <c r="K12954">
        <v>27.317909463241001</v>
      </c>
    </row>
    <row r="12955" spans="1:11" ht="15" customHeight="1">
      <c r="A12955" s="91" t="s">
        <v>4728</v>
      </c>
      <c r="B12955" s="19" t="s">
        <v>88</v>
      </c>
      <c r="C12955" s="30" t="s">
        <v>199</v>
      </c>
      <c r="D12955" s="91">
        <v>5000</v>
      </c>
      <c r="E12955">
        <v>799</v>
      </c>
      <c r="F12955">
        <v>3.1789999999999998</v>
      </c>
      <c r="G12955">
        <v>34.305</v>
      </c>
      <c r="J12955">
        <v>1031.0231081874299</v>
      </c>
      <c r="K12955">
        <v>27.318806157388501</v>
      </c>
    </row>
    <row r="12956" spans="1:11" ht="15" customHeight="1">
      <c r="A12956" s="91" t="s">
        <v>4728</v>
      </c>
      <c r="B12956" s="19" t="s">
        <v>88</v>
      </c>
      <c r="C12956" s="30" t="s">
        <v>199</v>
      </c>
      <c r="D12956" s="91">
        <v>5000</v>
      </c>
      <c r="E12956">
        <v>800</v>
      </c>
      <c r="F12956">
        <v>3.177</v>
      </c>
      <c r="G12956">
        <v>34.305</v>
      </c>
      <c r="J12956">
        <v>1031.02793740061</v>
      </c>
      <c r="K12956">
        <v>27.318996551332202</v>
      </c>
    </row>
    <row r="12957" spans="1:11" ht="15" customHeight="1">
      <c r="A12957" s="91" t="s">
        <v>4728</v>
      </c>
      <c r="B12957" s="19" t="s">
        <v>88</v>
      </c>
      <c r="C12957" s="30" t="s">
        <v>199</v>
      </c>
      <c r="D12957" s="91">
        <v>5000</v>
      </c>
      <c r="E12957">
        <v>801</v>
      </c>
      <c r="F12957">
        <v>3.1760000000000002</v>
      </c>
      <c r="G12957">
        <v>34.305</v>
      </c>
      <c r="J12957">
        <v>1031.0326533206701</v>
      </c>
      <c r="K12957">
        <v>27.319095129403401</v>
      </c>
    </row>
    <row r="12958" spans="1:11" ht="15" customHeight="1">
      <c r="A12958" s="91" t="s">
        <v>4728</v>
      </c>
      <c r="B12958" s="19" t="s">
        <v>88</v>
      </c>
      <c r="C12958" s="30" t="s">
        <v>199</v>
      </c>
      <c r="D12958" s="91">
        <v>5000</v>
      </c>
      <c r="E12958">
        <v>802</v>
      </c>
      <c r="F12958">
        <v>3.1739999999999999</v>
      </c>
      <c r="G12958">
        <v>34.305999999999997</v>
      </c>
      <c r="J12958">
        <v>1031.03827401239</v>
      </c>
      <c r="K12958">
        <v>27.320083534000801</v>
      </c>
    </row>
    <row r="12959" spans="1:11" ht="15" customHeight="1">
      <c r="A12959" s="91" t="s">
        <v>4728</v>
      </c>
      <c r="B12959" s="19" t="s">
        <v>88</v>
      </c>
      <c r="C12959" s="30" t="s">
        <v>199</v>
      </c>
      <c r="D12959" s="91">
        <v>5000</v>
      </c>
      <c r="E12959">
        <v>803</v>
      </c>
      <c r="F12959">
        <v>3.173</v>
      </c>
      <c r="G12959">
        <v>34.305999999999997</v>
      </c>
      <c r="J12959">
        <v>1031.04298981999</v>
      </c>
      <c r="K12959">
        <v>27.320182073215801</v>
      </c>
    </row>
    <row r="12960" spans="1:11" ht="15" customHeight="1">
      <c r="A12960" s="91" t="s">
        <v>4728</v>
      </c>
      <c r="B12960" s="19" t="s">
        <v>88</v>
      </c>
      <c r="C12960" s="30" t="s">
        <v>199</v>
      </c>
      <c r="D12960" s="91">
        <v>5000</v>
      </c>
      <c r="E12960">
        <v>804</v>
      </c>
      <c r="F12960">
        <v>3.1709999999999998</v>
      </c>
      <c r="G12960">
        <v>34.307000000000002</v>
      </c>
      <c r="J12960">
        <v>1031.04861041001</v>
      </c>
      <c r="K12960">
        <v>27.321170411242498</v>
      </c>
    </row>
    <row r="12961" spans="1:11" ht="15" customHeight="1">
      <c r="A12961" s="91" t="s">
        <v>4728</v>
      </c>
      <c r="B12961" s="19" t="s">
        <v>88</v>
      </c>
      <c r="C12961" s="30" t="s">
        <v>199</v>
      </c>
      <c r="D12961" s="91">
        <v>5000</v>
      </c>
      <c r="E12961">
        <v>805</v>
      </c>
      <c r="F12961">
        <v>3.17</v>
      </c>
      <c r="G12961">
        <v>34.307000000000002</v>
      </c>
      <c r="J12961">
        <v>1031.0533261051801</v>
      </c>
      <c r="K12961">
        <v>27.321268911598999</v>
      </c>
    </row>
    <row r="12962" spans="1:11" ht="15" customHeight="1">
      <c r="A12962" s="91" t="s">
        <v>4728</v>
      </c>
      <c r="B12962" s="19" t="s">
        <v>88</v>
      </c>
      <c r="C12962" s="30" t="s">
        <v>199</v>
      </c>
      <c r="D12962" s="91">
        <v>5000</v>
      </c>
      <c r="E12962">
        <v>806</v>
      </c>
      <c r="F12962">
        <v>3.169</v>
      </c>
      <c r="G12962">
        <v>34.307000000000002</v>
      </c>
      <c r="J12962">
        <v>1031.0580417399599</v>
      </c>
      <c r="K12962">
        <v>27.321367397865298</v>
      </c>
    </row>
    <row r="12963" spans="1:11" ht="15" customHeight="1">
      <c r="A12963" s="91" t="s">
        <v>4728</v>
      </c>
      <c r="B12963" s="19" t="s">
        <v>88</v>
      </c>
      <c r="C12963" s="30" t="s">
        <v>199</v>
      </c>
      <c r="D12963" s="91">
        <v>5000</v>
      </c>
      <c r="E12963">
        <v>807</v>
      </c>
      <c r="F12963">
        <v>3.1669999999999998</v>
      </c>
      <c r="G12963">
        <v>34.307000000000002</v>
      </c>
      <c r="J12963">
        <v>1031.0628706244099</v>
      </c>
      <c r="K12963">
        <v>27.321557530028901</v>
      </c>
    </row>
    <row r="12964" spans="1:11" ht="15" customHeight="1">
      <c r="A12964" s="91" t="s">
        <v>4728</v>
      </c>
      <c r="B12964" s="19" t="s">
        <v>88</v>
      </c>
      <c r="C12964" s="30" t="s">
        <v>199</v>
      </c>
      <c r="D12964" s="91">
        <v>5000</v>
      </c>
      <c r="E12964">
        <v>808</v>
      </c>
      <c r="F12964">
        <v>3.165</v>
      </c>
      <c r="G12964">
        <v>34.307000000000002</v>
      </c>
      <c r="J12964">
        <v>1031.0676994636101</v>
      </c>
      <c r="K12964">
        <v>27.321747608193199</v>
      </c>
    </row>
    <row r="12965" spans="1:11" ht="15" customHeight="1">
      <c r="A12965" s="91" t="s">
        <v>4728</v>
      </c>
      <c r="B12965" s="19" t="s">
        <v>88</v>
      </c>
      <c r="C12965" s="30" t="s">
        <v>199</v>
      </c>
      <c r="D12965" s="91">
        <v>5000</v>
      </c>
      <c r="E12965">
        <v>809</v>
      </c>
      <c r="F12965">
        <v>3.1640000000000001</v>
      </c>
      <c r="G12965">
        <v>34.308</v>
      </c>
      <c r="J12965">
        <v>1031.0732064884501</v>
      </c>
      <c r="K12965">
        <v>27.322644148143802</v>
      </c>
    </row>
    <row r="12966" spans="1:11" ht="15" customHeight="1">
      <c r="A12966" s="91" t="s">
        <v>4728</v>
      </c>
      <c r="B12966" s="19" t="s">
        <v>88</v>
      </c>
      <c r="C12966" s="30" t="s">
        <v>199</v>
      </c>
      <c r="D12966" s="91">
        <v>5000</v>
      </c>
      <c r="E12966">
        <v>810</v>
      </c>
      <c r="F12966">
        <v>3.161</v>
      </c>
      <c r="G12966">
        <v>34.308</v>
      </c>
      <c r="J12966">
        <v>1031.07814855113</v>
      </c>
      <c r="K12966">
        <v>27.322925734906001</v>
      </c>
    </row>
    <row r="12967" spans="1:11" ht="15" customHeight="1">
      <c r="A12967" s="91" t="s">
        <v>4728</v>
      </c>
      <c r="B12967" s="19" t="s">
        <v>88</v>
      </c>
      <c r="C12967" s="30" t="s">
        <v>199</v>
      </c>
      <c r="D12967" s="91">
        <v>5000</v>
      </c>
      <c r="E12967">
        <v>811</v>
      </c>
      <c r="F12967">
        <v>3.157</v>
      </c>
      <c r="G12967">
        <v>34.308</v>
      </c>
      <c r="J12967">
        <v>1031.0832038574999</v>
      </c>
      <c r="K12967">
        <v>27.323298737321</v>
      </c>
    </row>
    <row r="12968" spans="1:11" ht="15" customHeight="1">
      <c r="A12968" s="91" t="s">
        <v>4728</v>
      </c>
      <c r="B12968" s="19" t="s">
        <v>88</v>
      </c>
      <c r="C12968" s="30" t="s">
        <v>199</v>
      </c>
      <c r="D12968" s="91">
        <v>5000</v>
      </c>
      <c r="E12968">
        <v>812</v>
      </c>
      <c r="F12968">
        <v>3.1539999999999999</v>
      </c>
      <c r="G12968">
        <v>34.308999999999997</v>
      </c>
      <c r="J12968">
        <v>1031.0889373527</v>
      </c>
      <c r="K12968">
        <v>27.324378201988601</v>
      </c>
    </row>
    <row r="12969" spans="1:11" ht="15" customHeight="1">
      <c r="A12969" s="91" t="s">
        <v>4728</v>
      </c>
      <c r="B12969" s="19" t="s">
        <v>88</v>
      </c>
      <c r="C12969" s="30" t="s">
        <v>199</v>
      </c>
      <c r="D12969" s="91">
        <v>5000</v>
      </c>
      <c r="E12969">
        <v>813</v>
      </c>
      <c r="F12969">
        <v>3.1520000000000001</v>
      </c>
      <c r="G12969">
        <v>34.31</v>
      </c>
      <c r="J12969">
        <v>1031.0945575130099</v>
      </c>
      <c r="K12969">
        <v>27.325366103041201</v>
      </c>
    </row>
    <row r="12970" spans="1:11" ht="15" customHeight="1">
      <c r="A12970" s="91" t="s">
        <v>4728</v>
      </c>
      <c r="B12970" s="19" t="s">
        <v>88</v>
      </c>
      <c r="C12970" s="30" t="s">
        <v>199</v>
      </c>
      <c r="D12970" s="91">
        <v>5000</v>
      </c>
      <c r="E12970">
        <v>814</v>
      </c>
      <c r="F12970">
        <v>3.15</v>
      </c>
      <c r="G12970">
        <v>34.31</v>
      </c>
      <c r="J12970">
        <v>1031.09938607924</v>
      </c>
      <c r="K12970">
        <v>27.3255557968162</v>
      </c>
    </row>
    <row r="12971" spans="1:11" ht="15" customHeight="1">
      <c r="A12971" s="91" t="s">
        <v>4728</v>
      </c>
      <c r="B12971" s="19" t="s">
        <v>88</v>
      </c>
      <c r="C12971" s="30" t="s">
        <v>199</v>
      </c>
      <c r="D12971" s="91">
        <v>5000</v>
      </c>
      <c r="E12971">
        <v>815</v>
      </c>
      <c r="F12971">
        <v>3.1480000000000001</v>
      </c>
      <c r="G12971">
        <v>34.311</v>
      </c>
      <c r="J12971">
        <v>1031.1050061424601</v>
      </c>
      <c r="K12971">
        <v>27.326543608000101</v>
      </c>
    </row>
    <row r="12972" spans="1:11" ht="15" customHeight="1">
      <c r="A12972" s="91" t="s">
        <v>4728</v>
      </c>
      <c r="B12972" s="19" t="s">
        <v>88</v>
      </c>
      <c r="C12972" s="30" t="s">
        <v>199</v>
      </c>
      <c r="D12972" s="91">
        <v>5000</v>
      </c>
      <c r="E12972">
        <v>816</v>
      </c>
      <c r="F12972">
        <v>3.1459999999999999</v>
      </c>
      <c r="G12972">
        <v>34.311</v>
      </c>
      <c r="J12972">
        <v>1031.1098346159499</v>
      </c>
      <c r="K12972">
        <v>27.326733199704002</v>
      </c>
    </row>
    <row r="12973" spans="1:11" ht="15" customHeight="1">
      <c r="A12973" s="91" t="s">
        <v>4728</v>
      </c>
      <c r="B12973" s="19" t="s">
        <v>88</v>
      </c>
      <c r="C12973" s="30" t="s">
        <v>199</v>
      </c>
      <c r="D12973" s="91">
        <v>5000</v>
      </c>
      <c r="E12973">
        <v>817</v>
      </c>
      <c r="F12973">
        <v>3.1440000000000001</v>
      </c>
      <c r="G12973">
        <v>34.311</v>
      </c>
      <c r="J12973">
        <v>1031.1146630442499</v>
      </c>
      <c r="K12973">
        <v>27.3269227373899</v>
      </c>
    </row>
    <row r="12974" spans="1:11" ht="15" customHeight="1">
      <c r="A12974" s="91" t="s">
        <v>4728</v>
      </c>
      <c r="B12974" s="19" t="s">
        <v>88</v>
      </c>
      <c r="C12974" s="30" t="s">
        <v>199</v>
      </c>
      <c r="D12974" s="91">
        <v>5000</v>
      </c>
      <c r="E12974">
        <v>818</v>
      </c>
      <c r="F12974">
        <v>3.1419999999999999</v>
      </c>
      <c r="G12974">
        <v>34.311999999999998</v>
      </c>
      <c r="J12974">
        <v>1031.1202829628701</v>
      </c>
      <c r="K12974">
        <v>27.327910410640499</v>
      </c>
    </row>
    <row r="12975" spans="1:11" ht="15" customHeight="1">
      <c r="A12975" s="91" t="s">
        <v>4728</v>
      </c>
      <c r="B12975" s="19" t="s">
        <v>88</v>
      </c>
      <c r="C12975" s="30" t="s">
        <v>199</v>
      </c>
      <c r="D12975" s="91">
        <v>5000</v>
      </c>
      <c r="E12975">
        <v>819</v>
      </c>
      <c r="F12975">
        <v>3.141</v>
      </c>
      <c r="G12975">
        <v>34.311999999999998</v>
      </c>
      <c r="J12975">
        <v>1031.1249979879599</v>
      </c>
      <c r="K12975">
        <v>27.3280085218701</v>
      </c>
    </row>
    <row r="12976" spans="1:11" ht="15" customHeight="1">
      <c r="A12976" s="91" t="s">
        <v>4728</v>
      </c>
      <c r="B12976" s="19" t="s">
        <v>88</v>
      </c>
      <c r="C12976" s="30" t="s">
        <v>199</v>
      </c>
      <c r="D12976" s="91">
        <v>5000</v>
      </c>
      <c r="E12976">
        <v>820</v>
      </c>
      <c r="F12976">
        <v>3.1389999999999998</v>
      </c>
      <c r="G12976">
        <v>34.311999999999998</v>
      </c>
      <c r="J12976">
        <v>1031.1298262765599</v>
      </c>
      <c r="K12976">
        <v>27.328197929533601</v>
      </c>
    </row>
    <row r="12977" spans="1:11" ht="15" customHeight="1">
      <c r="A12977" s="91" t="s">
        <v>4728</v>
      </c>
      <c r="B12977" s="19" t="s">
        <v>88</v>
      </c>
      <c r="C12977" s="30" t="s">
        <v>199</v>
      </c>
      <c r="D12977" s="91">
        <v>5000</v>
      </c>
      <c r="E12977">
        <v>821</v>
      </c>
      <c r="F12977">
        <v>3.1379999999999999</v>
      </c>
      <c r="G12977">
        <v>34.311999999999998</v>
      </c>
      <c r="J12977">
        <v>1031.13454119431</v>
      </c>
      <c r="K12977">
        <v>27.328295998723199</v>
      </c>
    </row>
    <row r="12978" spans="1:11" ht="15" customHeight="1">
      <c r="A12978" s="91" t="s">
        <v>4728</v>
      </c>
      <c r="B12978" s="19" t="s">
        <v>88</v>
      </c>
      <c r="C12978" s="30" t="s">
        <v>199</v>
      </c>
      <c r="D12978" s="91">
        <v>5000</v>
      </c>
      <c r="E12978">
        <v>822</v>
      </c>
      <c r="F12978">
        <v>3.1360000000000001</v>
      </c>
      <c r="G12978">
        <v>34.313000000000002</v>
      </c>
      <c r="J12978">
        <v>1031.14016091192</v>
      </c>
      <c r="K12978">
        <v>27.3292835325292</v>
      </c>
    </row>
    <row r="12979" spans="1:11" ht="15" customHeight="1">
      <c r="A12979" s="91" t="s">
        <v>4728</v>
      </c>
      <c r="B12979" s="19" t="s">
        <v>88</v>
      </c>
      <c r="C12979" s="30" t="s">
        <v>199</v>
      </c>
      <c r="D12979" s="91">
        <v>5000</v>
      </c>
      <c r="E12979">
        <v>823</v>
      </c>
      <c r="F12979">
        <v>3.133</v>
      </c>
      <c r="G12979">
        <v>34.313000000000002</v>
      </c>
      <c r="J12979">
        <v>1031.14510239284</v>
      </c>
      <c r="K12979">
        <v>27.329564045243199</v>
      </c>
    </row>
    <row r="12980" spans="1:11" ht="15" customHeight="1">
      <c r="A12980" s="91" t="s">
        <v>4728</v>
      </c>
      <c r="B12980" s="19" t="s">
        <v>88</v>
      </c>
      <c r="C12980" s="30" t="s">
        <v>199</v>
      </c>
      <c r="D12980" s="91">
        <v>5000</v>
      </c>
      <c r="E12980">
        <v>824</v>
      </c>
      <c r="F12980">
        <v>3.1309999999999998</v>
      </c>
      <c r="G12980">
        <v>34.313000000000002</v>
      </c>
      <c r="J12980">
        <v>1031.14993049845</v>
      </c>
      <c r="K12980">
        <v>27.329753242760301</v>
      </c>
    </row>
    <row r="12981" spans="1:11" ht="15" customHeight="1">
      <c r="A12981" s="91" t="s">
        <v>4728</v>
      </c>
      <c r="B12981" s="19" t="s">
        <v>88</v>
      </c>
      <c r="C12981" s="30" t="s">
        <v>199</v>
      </c>
      <c r="D12981" s="91">
        <v>5000</v>
      </c>
      <c r="E12981">
        <v>825</v>
      </c>
      <c r="F12981">
        <v>3.1280000000000001</v>
      </c>
      <c r="G12981">
        <v>34.314</v>
      </c>
      <c r="J12981">
        <v>1031.15566340286</v>
      </c>
      <c r="K12981">
        <v>27.3308317887968</v>
      </c>
    </row>
    <row r="12982" spans="1:11" ht="15" customHeight="1">
      <c r="A12982" s="91" t="s">
        <v>4728</v>
      </c>
      <c r="B12982" s="19" t="s">
        <v>88</v>
      </c>
      <c r="C12982" s="30" t="s">
        <v>199</v>
      </c>
      <c r="D12982" s="91">
        <v>5000</v>
      </c>
      <c r="E12982">
        <v>826</v>
      </c>
      <c r="F12982">
        <v>3.125</v>
      </c>
      <c r="G12982">
        <v>34.314</v>
      </c>
      <c r="J12982">
        <v>1031.16060473476</v>
      </c>
      <c r="K12982">
        <v>27.3311119932685</v>
      </c>
    </row>
    <row r="12983" spans="1:11" ht="15" customHeight="1">
      <c r="A12983" s="91" t="s">
        <v>4728</v>
      </c>
      <c r="B12983" s="19" t="s">
        <v>88</v>
      </c>
      <c r="C12983" s="30" t="s">
        <v>199</v>
      </c>
      <c r="D12983" s="91">
        <v>5000</v>
      </c>
      <c r="E12983">
        <v>827</v>
      </c>
      <c r="F12983">
        <v>3.1219999999999999</v>
      </c>
      <c r="G12983">
        <v>34.314999999999998</v>
      </c>
      <c r="J12983">
        <v>1031.1663375345199</v>
      </c>
      <c r="K12983">
        <v>27.332190328974999</v>
      </c>
    </row>
    <row r="12984" spans="1:11" ht="15" customHeight="1">
      <c r="A12984" s="91" t="s">
        <v>4728</v>
      </c>
      <c r="B12984" s="19" t="s">
        <v>88</v>
      </c>
      <c r="C12984" s="30" t="s">
        <v>199</v>
      </c>
      <c r="D12984" s="91">
        <v>5000</v>
      </c>
      <c r="E12984">
        <v>828</v>
      </c>
      <c r="F12984">
        <v>3.12</v>
      </c>
      <c r="G12984">
        <v>34.316000000000003</v>
      </c>
      <c r="J12984">
        <v>1031.1719569792399</v>
      </c>
      <c r="K12984">
        <v>27.333177499949201</v>
      </c>
    </row>
    <row r="12985" spans="1:11" ht="15" customHeight="1">
      <c r="A12985" s="91" t="s">
        <v>4728</v>
      </c>
      <c r="B12985" s="19" t="s">
        <v>88</v>
      </c>
      <c r="C12985" s="30" t="s">
        <v>199</v>
      </c>
      <c r="D12985" s="91">
        <v>5000</v>
      </c>
      <c r="E12985">
        <v>829</v>
      </c>
      <c r="F12985">
        <v>3.1179999999999999</v>
      </c>
      <c r="G12985">
        <v>34.316000000000003</v>
      </c>
      <c r="J12985">
        <v>1031.1767848576601</v>
      </c>
      <c r="K12985">
        <v>27.333366366911601</v>
      </c>
    </row>
    <row r="12986" spans="1:11" ht="15" customHeight="1">
      <c r="A12986" s="91" t="s">
        <v>4728</v>
      </c>
      <c r="B12986" s="19" t="s">
        <v>88</v>
      </c>
      <c r="C12986" s="30" t="s">
        <v>199</v>
      </c>
      <c r="D12986" s="91">
        <v>5000</v>
      </c>
      <c r="E12986">
        <v>830</v>
      </c>
      <c r="F12986">
        <v>3.117</v>
      </c>
      <c r="G12986">
        <v>34.317</v>
      </c>
      <c r="J12986">
        <v>1031.1822908845299</v>
      </c>
      <c r="K12986">
        <v>27.334262421029699</v>
      </c>
    </row>
    <row r="12987" spans="1:11" ht="15" customHeight="1">
      <c r="A12987" s="91" t="s">
        <v>4728</v>
      </c>
      <c r="B12987" s="19" t="s">
        <v>88</v>
      </c>
      <c r="C12987" s="30" t="s">
        <v>199</v>
      </c>
      <c r="D12987" s="91">
        <v>5000</v>
      </c>
      <c r="E12987">
        <v>831</v>
      </c>
      <c r="F12987">
        <v>3.1150000000000002</v>
      </c>
      <c r="G12987">
        <v>34.317</v>
      </c>
      <c r="J12987">
        <v>1031.1871186685601</v>
      </c>
      <c r="K12987">
        <v>27.334451211962499</v>
      </c>
    </row>
    <row r="12988" spans="1:11" ht="15" customHeight="1">
      <c r="A12988" s="91" t="s">
        <v>4728</v>
      </c>
      <c r="B12988" s="19" t="s">
        <v>88</v>
      </c>
      <c r="C12988" s="30" t="s">
        <v>199</v>
      </c>
      <c r="D12988" s="91">
        <v>5000</v>
      </c>
      <c r="E12988">
        <v>832</v>
      </c>
      <c r="F12988">
        <v>3.1139999999999999</v>
      </c>
      <c r="G12988">
        <v>34.317999999999998</v>
      </c>
      <c r="J12988">
        <v>1031.1926245761599</v>
      </c>
      <c r="K12988">
        <v>27.335347236594501</v>
      </c>
    </row>
    <row r="12989" spans="1:11" ht="15" customHeight="1">
      <c r="A12989" s="91" t="s">
        <v>4728</v>
      </c>
      <c r="B12989" s="19" t="s">
        <v>88</v>
      </c>
      <c r="C12989" s="30" t="s">
        <v>199</v>
      </c>
      <c r="D12989" s="91">
        <v>5000</v>
      </c>
      <c r="E12989">
        <v>833</v>
      </c>
      <c r="F12989">
        <v>3.113</v>
      </c>
      <c r="G12989">
        <v>34.317999999999998</v>
      </c>
      <c r="J12989">
        <v>1031.1973389136599</v>
      </c>
      <c r="K12989">
        <v>27.335444975534301</v>
      </c>
    </row>
    <row r="12990" spans="1:11" ht="15" customHeight="1">
      <c r="A12990" s="91" t="s">
        <v>4728</v>
      </c>
      <c r="B12990" s="19" t="s">
        <v>88</v>
      </c>
      <c r="C12990" s="30" t="s">
        <v>199</v>
      </c>
      <c r="D12990" s="91">
        <v>5000</v>
      </c>
      <c r="E12990">
        <v>834</v>
      </c>
      <c r="F12990">
        <v>3.1120000000000001</v>
      </c>
      <c r="G12990">
        <v>34.317999999999998</v>
      </c>
      <c r="J12990">
        <v>1031.2020531908699</v>
      </c>
      <c r="K12990">
        <v>27.335542700368698</v>
      </c>
    </row>
    <row r="12991" spans="1:11" ht="15" customHeight="1">
      <c r="A12991" s="91" t="s">
        <v>4728</v>
      </c>
      <c r="B12991" s="19" t="s">
        <v>88</v>
      </c>
      <c r="C12991" s="30" t="s">
        <v>199</v>
      </c>
      <c r="D12991" s="91">
        <v>5000</v>
      </c>
      <c r="E12991">
        <v>835</v>
      </c>
      <c r="F12991">
        <v>3.1110000000000002</v>
      </c>
      <c r="G12991">
        <v>34.319000000000003</v>
      </c>
      <c r="J12991">
        <v>1031.2075588978701</v>
      </c>
      <c r="K12991">
        <v>27.3364386956159</v>
      </c>
    </row>
    <row r="12992" spans="1:11" ht="15" customHeight="1">
      <c r="A12992" s="91" t="s">
        <v>4728</v>
      </c>
      <c r="B12992" s="19" t="s">
        <v>88</v>
      </c>
      <c r="C12992" s="30" t="s">
        <v>199</v>
      </c>
      <c r="D12992" s="91">
        <v>5000</v>
      </c>
      <c r="E12992">
        <v>836</v>
      </c>
      <c r="F12992">
        <v>3.11</v>
      </c>
      <c r="G12992">
        <v>34.319000000000003</v>
      </c>
      <c r="J12992">
        <v>1031.2122730495</v>
      </c>
      <c r="K12992">
        <v>27.336536395401499</v>
      </c>
    </row>
    <row r="12993" spans="1:11" ht="15" customHeight="1">
      <c r="A12993" s="91" t="s">
        <v>4728</v>
      </c>
      <c r="B12993" s="19" t="s">
        <v>88</v>
      </c>
      <c r="C12993" s="30" t="s">
        <v>199</v>
      </c>
      <c r="D12993" s="91">
        <v>5000</v>
      </c>
      <c r="E12993">
        <v>837</v>
      </c>
      <c r="F12993">
        <v>3.109</v>
      </c>
      <c r="G12993">
        <v>34.319000000000003</v>
      </c>
      <c r="J12993">
        <v>1031.21698714084</v>
      </c>
      <c r="K12993">
        <v>27.336634081080501</v>
      </c>
    </row>
    <row r="12994" spans="1:11" ht="15" customHeight="1">
      <c r="A12994" s="91" t="s">
        <v>4728</v>
      </c>
      <c r="B12994" s="19" t="s">
        <v>88</v>
      </c>
      <c r="C12994" s="30" t="s">
        <v>199</v>
      </c>
      <c r="D12994" s="91">
        <v>5000</v>
      </c>
      <c r="E12994">
        <v>838</v>
      </c>
      <c r="F12994">
        <v>3.1080000000000001</v>
      </c>
      <c r="G12994">
        <v>34.319000000000003</v>
      </c>
      <c r="J12994">
        <v>1031.2217011718999</v>
      </c>
      <c r="K12994">
        <v>27.336731752652401</v>
      </c>
    </row>
    <row r="12995" spans="1:11" ht="15" customHeight="1">
      <c r="A12995" s="91" t="s">
        <v>4728</v>
      </c>
      <c r="B12995" s="19" t="s">
        <v>88</v>
      </c>
      <c r="C12995" s="30" t="s">
        <v>199</v>
      </c>
      <c r="D12995" s="91">
        <v>5000</v>
      </c>
      <c r="E12995">
        <v>839</v>
      </c>
      <c r="F12995">
        <v>3.1059999999999999</v>
      </c>
      <c r="G12995">
        <v>34.319000000000003</v>
      </c>
      <c r="J12995">
        <v>1031.22652857765</v>
      </c>
      <c r="K12995">
        <v>27.336920305786901</v>
      </c>
    </row>
    <row r="12996" spans="1:11" ht="15" customHeight="1">
      <c r="A12996" s="91" t="s">
        <v>4728</v>
      </c>
      <c r="B12996" s="19" t="s">
        <v>88</v>
      </c>
      <c r="C12996" s="30" t="s">
        <v>199</v>
      </c>
      <c r="D12996" s="91">
        <v>5000</v>
      </c>
      <c r="E12996">
        <v>840</v>
      </c>
      <c r="F12996">
        <v>3.1030000000000002</v>
      </c>
      <c r="G12996">
        <v>34.32</v>
      </c>
      <c r="J12996">
        <v>1031.23226083705</v>
      </c>
      <c r="K12996">
        <v>27.337997971220101</v>
      </c>
    </row>
    <row r="12997" spans="1:11" ht="15" customHeight="1">
      <c r="A12997" s="91" t="s">
        <v>4728</v>
      </c>
      <c r="B12997" s="19" t="s">
        <v>88</v>
      </c>
      <c r="C12997" s="30" t="s">
        <v>199</v>
      </c>
      <c r="D12997" s="91">
        <v>5000</v>
      </c>
      <c r="E12997">
        <v>841</v>
      </c>
      <c r="F12997">
        <v>3.0990000000000002</v>
      </c>
      <c r="G12997">
        <v>34.32</v>
      </c>
      <c r="J12997">
        <v>1031.23731497733</v>
      </c>
      <c r="K12997">
        <v>27.338368027437401</v>
      </c>
    </row>
    <row r="12998" spans="1:11" ht="15" customHeight="1">
      <c r="A12998" s="91" t="s">
        <v>4728</v>
      </c>
      <c r="B12998" s="19" t="s">
        <v>88</v>
      </c>
      <c r="C12998" s="30" t="s">
        <v>199</v>
      </c>
      <c r="D12998" s="91">
        <v>5000</v>
      </c>
      <c r="E12998">
        <v>842</v>
      </c>
      <c r="F12998">
        <v>3.097</v>
      </c>
      <c r="G12998">
        <v>34.320999999999998</v>
      </c>
      <c r="J12998">
        <v>1031.2429337255201</v>
      </c>
      <c r="K12998">
        <v>27.339354672926</v>
      </c>
    </row>
    <row r="12999" spans="1:11" ht="15" customHeight="1">
      <c r="A12999" s="91" t="s">
        <v>4728</v>
      </c>
      <c r="B12999" s="19" t="s">
        <v>88</v>
      </c>
      <c r="C12999" s="30" t="s">
        <v>199</v>
      </c>
      <c r="D12999" s="91">
        <v>5000</v>
      </c>
      <c r="E12999">
        <v>843</v>
      </c>
      <c r="F12999">
        <v>3.0960000000000001</v>
      </c>
      <c r="G12999">
        <v>34.320999999999998</v>
      </c>
      <c r="J12999">
        <v>1031.24764753873</v>
      </c>
      <c r="K12999">
        <v>27.339452183331598</v>
      </c>
    </row>
    <row r="13000" spans="1:11" ht="15" customHeight="1">
      <c r="A13000" s="91" t="s">
        <v>4728</v>
      </c>
      <c r="B13000" s="19" t="s">
        <v>88</v>
      </c>
      <c r="C13000" s="30" t="s">
        <v>199</v>
      </c>
      <c r="D13000" s="91">
        <v>5000</v>
      </c>
      <c r="E13000">
        <v>844</v>
      </c>
      <c r="F13000">
        <v>3.0960000000000001</v>
      </c>
      <c r="G13000">
        <v>34.322000000000003</v>
      </c>
      <c r="J13000">
        <v>1031.2530393156201</v>
      </c>
      <c r="K13000">
        <v>27.340257251740901</v>
      </c>
    </row>
    <row r="13001" spans="1:11" ht="15" customHeight="1">
      <c r="A13001" s="91" t="s">
        <v>4728</v>
      </c>
      <c r="B13001" s="19" t="s">
        <v>88</v>
      </c>
      <c r="C13001" s="30" t="s">
        <v>199</v>
      </c>
      <c r="D13001" s="91">
        <v>5000</v>
      </c>
      <c r="E13001">
        <v>845</v>
      </c>
      <c r="F13001">
        <v>3.0950000000000002</v>
      </c>
      <c r="G13001">
        <v>34.322000000000003</v>
      </c>
      <c r="J13001">
        <v>1031.2577529899199</v>
      </c>
      <c r="K13001">
        <v>27.340354750941099</v>
      </c>
    </row>
    <row r="13002" spans="1:11" ht="15" customHeight="1">
      <c r="A13002" s="91" t="s">
        <v>4728</v>
      </c>
      <c r="B13002" s="19" t="s">
        <v>88</v>
      </c>
      <c r="C13002" s="30" t="s">
        <v>199</v>
      </c>
      <c r="D13002" s="91">
        <v>5000</v>
      </c>
      <c r="E13002">
        <v>846</v>
      </c>
      <c r="F13002">
        <v>3.0950000000000002</v>
      </c>
      <c r="G13002">
        <v>34.322000000000003</v>
      </c>
      <c r="J13002">
        <v>1031.2623531249601</v>
      </c>
      <c r="K13002">
        <v>27.340361490140801</v>
      </c>
    </row>
    <row r="13003" spans="1:11" ht="15" customHeight="1">
      <c r="A13003" s="91" t="s">
        <v>4728</v>
      </c>
      <c r="B13003" s="19" t="s">
        <v>88</v>
      </c>
      <c r="C13003" s="30" t="s">
        <v>199</v>
      </c>
      <c r="D13003" s="91">
        <v>5000</v>
      </c>
      <c r="E13003">
        <v>847</v>
      </c>
      <c r="F13003">
        <v>3.0950000000000002</v>
      </c>
      <c r="G13003">
        <v>34.322000000000003</v>
      </c>
      <c r="J13003">
        <v>1031.2669531614999</v>
      </c>
      <c r="K13003">
        <v>27.340368230683001</v>
      </c>
    </row>
    <row r="13004" spans="1:11" ht="15" customHeight="1">
      <c r="A13004" s="91" t="s">
        <v>4728</v>
      </c>
      <c r="B13004" s="19" t="s">
        <v>88</v>
      </c>
      <c r="C13004" s="30" t="s">
        <v>199</v>
      </c>
      <c r="D13004" s="91">
        <v>5000</v>
      </c>
      <c r="E13004">
        <v>848</v>
      </c>
      <c r="F13004">
        <v>3.0950000000000002</v>
      </c>
      <c r="G13004">
        <v>34.322000000000003</v>
      </c>
      <c r="J13004">
        <v>1031.2715530995399</v>
      </c>
      <c r="K13004">
        <v>27.3403749725674</v>
      </c>
    </row>
    <row r="13005" spans="1:11" ht="15" customHeight="1">
      <c r="A13005" s="91" t="s">
        <v>4728</v>
      </c>
      <c r="B13005" s="19" t="s">
        <v>88</v>
      </c>
      <c r="C13005" s="30" t="s">
        <v>199</v>
      </c>
      <c r="D13005" s="91">
        <v>5000</v>
      </c>
      <c r="E13005">
        <v>849</v>
      </c>
      <c r="F13005">
        <v>3.0939999999999999</v>
      </c>
      <c r="G13005">
        <v>34.322000000000003</v>
      </c>
      <c r="J13005">
        <v>1031.27626649271</v>
      </c>
      <c r="K13005">
        <v>27.340472456876601</v>
      </c>
    </row>
    <row r="13006" spans="1:11" ht="15" customHeight="1">
      <c r="A13006" s="91" t="s">
        <v>4728</v>
      </c>
      <c r="B13006" s="19" t="s">
        <v>88</v>
      </c>
      <c r="C13006" s="30" t="s">
        <v>199</v>
      </c>
      <c r="D13006" s="91">
        <v>5000</v>
      </c>
      <c r="E13006">
        <v>850</v>
      </c>
      <c r="F13006">
        <v>3.0939999999999999</v>
      </c>
      <c r="G13006">
        <v>34.323</v>
      </c>
      <c r="J13006">
        <v>1031.2816576802099</v>
      </c>
      <c r="K13006">
        <v>27.341277538544102</v>
      </c>
    </row>
    <row r="13007" spans="1:11" ht="15" customHeight="1">
      <c r="A13007" s="91" t="s">
        <v>4728</v>
      </c>
      <c r="B13007" s="19" t="s">
        <v>88</v>
      </c>
      <c r="C13007" s="30" t="s">
        <v>199</v>
      </c>
      <c r="D13007" s="91">
        <v>5000</v>
      </c>
      <c r="E13007">
        <v>851</v>
      </c>
      <c r="F13007">
        <v>3.093</v>
      </c>
      <c r="G13007">
        <v>34.323</v>
      </c>
      <c r="J13007">
        <v>1031.2863709344899</v>
      </c>
      <c r="K13007">
        <v>27.341375011644899</v>
      </c>
    </row>
    <row r="13008" spans="1:11" ht="15" customHeight="1">
      <c r="A13008" s="91" t="s">
        <v>4728</v>
      </c>
      <c r="B13008" s="19" t="s">
        <v>88</v>
      </c>
      <c r="C13008" s="30" t="s">
        <v>199</v>
      </c>
      <c r="D13008" s="91">
        <v>5000</v>
      </c>
      <c r="E13008">
        <v>852</v>
      </c>
      <c r="F13008">
        <v>3.0910000000000002</v>
      </c>
      <c r="G13008">
        <v>34.323</v>
      </c>
      <c r="J13008">
        <v>1031.29119772494</v>
      </c>
      <c r="K13008">
        <v>27.341563172965401</v>
      </c>
    </row>
    <row r="13009" spans="1:11" ht="15" customHeight="1">
      <c r="A13009" s="91" t="s">
        <v>4728</v>
      </c>
      <c r="B13009" s="19" t="s">
        <v>88</v>
      </c>
      <c r="C13009" s="30" t="s">
        <v>199</v>
      </c>
      <c r="D13009" s="91">
        <v>5000</v>
      </c>
      <c r="E13009">
        <v>853</v>
      </c>
      <c r="F13009">
        <v>3.089</v>
      </c>
      <c r="G13009">
        <v>34.323</v>
      </c>
      <c r="J13009">
        <v>1031.29602447037</v>
      </c>
      <c r="K13009">
        <v>27.341751280219601</v>
      </c>
    </row>
    <row r="13010" spans="1:11" ht="15" customHeight="1">
      <c r="A13010" s="91" t="s">
        <v>4728</v>
      </c>
      <c r="B13010" s="19" t="s">
        <v>88</v>
      </c>
      <c r="C13010" s="30" t="s">
        <v>199</v>
      </c>
      <c r="D13010" s="91">
        <v>5000</v>
      </c>
      <c r="E13010">
        <v>854</v>
      </c>
      <c r="F13010">
        <v>3.0859999999999999</v>
      </c>
      <c r="G13010">
        <v>34.323</v>
      </c>
      <c r="J13010">
        <v>1031.3009647594299</v>
      </c>
      <c r="K13010">
        <v>27.342029971283399</v>
      </c>
    </row>
    <row r="13011" spans="1:11" ht="15" customHeight="1">
      <c r="A13011" s="91" t="s">
        <v>4728</v>
      </c>
      <c r="B13011" s="19" t="s">
        <v>88</v>
      </c>
      <c r="C13011" s="30" t="s">
        <v>199</v>
      </c>
      <c r="D13011" s="91">
        <v>5000</v>
      </c>
      <c r="E13011">
        <v>855</v>
      </c>
      <c r="F13011">
        <v>3.0840000000000001</v>
      </c>
      <c r="G13011">
        <v>34.323999999999998</v>
      </c>
      <c r="J13011">
        <v>1031.30658282697</v>
      </c>
      <c r="K13011">
        <v>27.343016313124501</v>
      </c>
    </row>
    <row r="13012" spans="1:11" ht="15" customHeight="1">
      <c r="A13012" s="91" t="s">
        <v>4728</v>
      </c>
      <c r="B13012" s="19" t="s">
        <v>88</v>
      </c>
      <c r="C13012" s="30" t="s">
        <v>199</v>
      </c>
      <c r="D13012" s="91">
        <v>5000</v>
      </c>
      <c r="E13012">
        <v>856</v>
      </c>
      <c r="F13012">
        <v>3.0819999999999999</v>
      </c>
      <c r="G13012">
        <v>34.323999999999998</v>
      </c>
      <c r="J13012">
        <v>1031.31140943694</v>
      </c>
      <c r="K13012">
        <v>27.343204238034101</v>
      </c>
    </row>
    <row r="13013" spans="1:11" ht="15" customHeight="1">
      <c r="A13013" s="91" t="s">
        <v>4728</v>
      </c>
      <c r="B13013" s="19" t="s">
        <v>88</v>
      </c>
      <c r="C13013" s="30" t="s">
        <v>199</v>
      </c>
      <c r="D13013" s="91">
        <v>5000</v>
      </c>
      <c r="E13013">
        <v>857</v>
      </c>
      <c r="F13013">
        <v>3.08</v>
      </c>
      <c r="G13013">
        <v>34.323999999999998</v>
      </c>
      <c r="J13013">
        <v>1031.3162360019201</v>
      </c>
      <c r="K13013">
        <v>27.343392108869502</v>
      </c>
    </row>
    <row r="13014" spans="1:11" ht="15" customHeight="1">
      <c r="A13014" s="91" t="s">
        <v>4728</v>
      </c>
      <c r="B13014" s="19" t="s">
        <v>88</v>
      </c>
      <c r="C13014" s="30" t="s">
        <v>199</v>
      </c>
      <c r="D13014" s="91">
        <v>5000</v>
      </c>
      <c r="E13014">
        <v>858</v>
      </c>
      <c r="F13014">
        <v>3.077</v>
      </c>
      <c r="G13014">
        <v>34.325000000000003</v>
      </c>
      <c r="J13014">
        <v>1031.3219675154601</v>
      </c>
      <c r="K13014">
        <v>27.344468839464302</v>
      </c>
    </row>
    <row r="13015" spans="1:11" ht="15" customHeight="1">
      <c r="A13015" s="91" t="s">
        <v>4728</v>
      </c>
      <c r="B13015" s="19" t="s">
        <v>88</v>
      </c>
      <c r="C13015" s="30" t="s">
        <v>199</v>
      </c>
      <c r="D13015" s="91">
        <v>5000</v>
      </c>
      <c r="E13015">
        <v>859</v>
      </c>
      <c r="F13015">
        <v>3.073</v>
      </c>
      <c r="G13015">
        <v>34.326000000000001</v>
      </c>
      <c r="J13015">
        <v>1031.3278125488</v>
      </c>
      <c r="K13015">
        <v>27.345635948350498</v>
      </c>
    </row>
    <row r="13016" spans="1:11" ht="15" customHeight="1">
      <c r="A13016" s="91" t="s">
        <v>4728</v>
      </c>
      <c r="B13016" s="19" t="s">
        <v>88</v>
      </c>
      <c r="C13016" s="30" t="s">
        <v>199</v>
      </c>
      <c r="D13016" s="91">
        <v>5000</v>
      </c>
      <c r="E13016">
        <v>860</v>
      </c>
      <c r="F13016">
        <v>3.07</v>
      </c>
      <c r="G13016">
        <v>34.326999999999998</v>
      </c>
      <c r="J13016">
        <v>1031.3335439519699</v>
      </c>
      <c r="K13016">
        <v>27.346712441955798</v>
      </c>
    </row>
    <row r="13017" spans="1:11" ht="15" customHeight="1">
      <c r="A13017" s="91" t="s">
        <v>4728</v>
      </c>
      <c r="B13017" s="19" t="s">
        <v>88</v>
      </c>
      <c r="C13017" s="30" t="s">
        <v>199</v>
      </c>
      <c r="D13017" s="91">
        <v>5000</v>
      </c>
      <c r="E13017">
        <v>861</v>
      </c>
      <c r="F13017">
        <v>3.069</v>
      </c>
      <c r="G13017">
        <v>34.328000000000003</v>
      </c>
      <c r="J13017">
        <v>1031.3390481766701</v>
      </c>
      <c r="K13017">
        <v>27.3476080068085</v>
      </c>
    </row>
    <row r="13018" spans="1:11" ht="15" customHeight="1">
      <c r="A13018" s="91" t="s">
        <v>4728</v>
      </c>
      <c r="B13018" s="19" t="s">
        <v>88</v>
      </c>
      <c r="C13018" s="30" t="s">
        <v>199</v>
      </c>
      <c r="D13018" s="91">
        <v>5000</v>
      </c>
      <c r="E13018">
        <v>862</v>
      </c>
      <c r="F13018">
        <v>3.0670000000000002</v>
      </c>
      <c r="G13018">
        <v>34.328000000000003</v>
      </c>
      <c r="J13018">
        <v>1031.34387451312</v>
      </c>
      <c r="K13018">
        <v>27.3477955528008</v>
      </c>
    </row>
    <row r="13019" spans="1:11" ht="15" customHeight="1">
      <c r="A13019" s="91" t="s">
        <v>4728</v>
      </c>
      <c r="B13019" s="19" t="s">
        <v>88</v>
      </c>
      <c r="C13019" s="30" t="s">
        <v>199</v>
      </c>
      <c r="D13019" s="91">
        <v>5000</v>
      </c>
      <c r="E13019">
        <v>863</v>
      </c>
      <c r="F13019">
        <v>3.0670000000000002</v>
      </c>
      <c r="G13019">
        <v>34.329000000000001</v>
      </c>
      <c r="J13019">
        <v>1031.3492650201499</v>
      </c>
      <c r="K13019">
        <v>27.3486006929081</v>
      </c>
    </row>
    <row r="13020" spans="1:11" ht="15" customHeight="1">
      <c r="A13020" s="91" t="s">
        <v>4728</v>
      </c>
      <c r="B13020" s="19" t="s">
        <v>88</v>
      </c>
      <c r="C13020" s="30" t="s">
        <v>199</v>
      </c>
      <c r="D13020" s="91">
        <v>5000</v>
      </c>
      <c r="E13020">
        <v>864</v>
      </c>
      <c r="F13020">
        <v>3.0659999999999998</v>
      </c>
      <c r="G13020">
        <v>34.329000000000001</v>
      </c>
      <c r="J13020">
        <v>1031.35397764864</v>
      </c>
      <c r="K13020">
        <v>27.348697807542301</v>
      </c>
    </row>
    <row r="13021" spans="1:11" ht="15" customHeight="1">
      <c r="A13021" s="91" t="s">
        <v>4728</v>
      </c>
      <c r="B13021" s="19" t="s">
        <v>88</v>
      </c>
      <c r="C13021" s="30" t="s">
        <v>199</v>
      </c>
      <c r="D13021" s="91">
        <v>5000</v>
      </c>
      <c r="E13021">
        <v>865</v>
      </c>
      <c r="F13021">
        <v>3.0659999999999998</v>
      </c>
      <c r="G13021">
        <v>34.329000000000001</v>
      </c>
      <c r="J13021">
        <v>1031.3585765800699</v>
      </c>
      <c r="K13021">
        <v>27.3487045282764</v>
      </c>
    </row>
    <row r="13022" spans="1:11" ht="15" customHeight="1">
      <c r="A13022" s="91" t="s">
        <v>4728</v>
      </c>
      <c r="B13022" s="19" t="s">
        <v>88</v>
      </c>
      <c r="C13022" s="30" t="s">
        <v>199</v>
      </c>
      <c r="D13022" s="91">
        <v>5000</v>
      </c>
      <c r="E13022">
        <v>866</v>
      </c>
      <c r="F13022">
        <v>3.0659999999999998</v>
      </c>
      <c r="G13022">
        <v>34.329000000000001</v>
      </c>
      <c r="J13022">
        <v>1031.3631754130199</v>
      </c>
      <c r="K13022">
        <v>27.348711250347399</v>
      </c>
    </row>
    <row r="13023" spans="1:11" ht="15" customHeight="1">
      <c r="A13023" s="91" t="s">
        <v>4728</v>
      </c>
      <c r="B13023" s="19" t="s">
        <v>88</v>
      </c>
      <c r="C13023" s="30" t="s">
        <v>199</v>
      </c>
      <c r="D13023" s="91">
        <v>5000</v>
      </c>
      <c r="E13023">
        <v>867</v>
      </c>
      <c r="F13023">
        <v>3.0659999999999998</v>
      </c>
      <c r="G13023">
        <v>34.329000000000001</v>
      </c>
      <c r="J13023">
        <v>1031.3677741474801</v>
      </c>
      <c r="K13023">
        <v>27.348717973754699</v>
      </c>
    </row>
    <row r="13024" spans="1:11" ht="15" customHeight="1">
      <c r="A13024" s="91" t="s">
        <v>4728</v>
      </c>
      <c r="B13024" s="19" t="s">
        <v>88</v>
      </c>
      <c r="C13024" s="30" t="s">
        <v>199</v>
      </c>
      <c r="D13024" s="91">
        <v>5000</v>
      </c>
      <c r="E13024">
        <v>868</v>
      </c>
      <c r="F13024">
        <v>3.0649999999999999</v>
      </c>
      <c r="G13024">
        <v>34.33</v>
      </c>
      <c r="J13024">
        <v>1031.37327785806</v>
      </c>
      <c r="K13024">
        <v>27.3496135019757</v>
      </c>
    </row>
    <row r="13025" spans="1:11" ht="15" customHeight="1">
      <c r="A13025" s="91" t="s">
        <v>4728</v>
      </c>
      <c r="B13025" s="19" t="s">
        <v>88</v>
      </c>
      <c r="C13025" s="30" t="s">
        <v>199</v>
      </c>
      <c r="D13025" s="91">
        <v>5000</v>
      </c>
      <c r="E13025">
        <v>869</v>
      </c>
      <c r="F13025">
        <v>3.0640000000000001</v>
      </c>
      <c r="G13025">
        <v>34.33</v>
      </c>
      <c r="J13025">
        <v>1031.37799014034</v>
      </c>
      <c r="K13025">
        <v>27.349710590744099</v>
      </c>
    </row>
    <row r="13026" spans="1:11" ht="15" customHeight="1">
      <c r="A13026" s="91" t="s">
        <v>4728</v>
      </c>
      <c r="B13026" s="19" t="s">
        <v>88</v>
      </c>
      <c r="C13026" s="30" t="s">
        <v>199</v>
      </c>
      <c r="D13026" s="91">
        <v>5000</v>
      </c>
      <c r="E13026">
        <v>870</v>
      </c>
      <c r="F13026">
        <v>3.0630000000000002</v>
      </c>
      <c r="G13026">
        <v>34.33</v>
      </c>
      <c r="J13026">
        <v>1031.3827023624301</v>
      </c>
      <c r="K13026">
        <v>27.349807665391399</v>
      </c>
    </row>
    <row r="13027" spans="1:11" ht="15" customHeight="1">
      <c r="A13027" s="91" t="s">
        <v>4728</v>
      </c>
      <c r="B13027" s="19" t="s">
        <v>88</v>
      </c>
      <c r="C13027" s="30" t="s">
        <v>199</v>
      </c>
      <c r="D13027" s="91">
        <v>5000</v>
      </c>
      <c r="E13027">
        <v>871</v>
      </c>
      <c r="F13027">
        <v>3.0609999999999999</v>
      </c>
      <c r="G13027">
        <v>34.33</v>
      </c>
      <c r="J13027">
        <v>1031.38752826716</v>
      </c>
      <c r="K13027">
        <v>27.3499950498774</v>
      </c>
    </row>
    <row r="13028" spans="1:11" ht="15" customHeight="1">
      <c r="A13028" s="91" t="s">
        <v>4728</v>
      </c>
      <c r="B13028" s="19" t="s">
        <v>88</v>
      </c>
      <c r="C13028" s="30" t="s">
        <v>199</v>
      </c>
      <c r="D13028" s="91">
        <v>5000</v>
      </c>
      <c r="E13028">
        <v>872</v>
      </c>
      <c r="F13028">
        <v>3.0579999999999998</v>
      </c>
      <c r="G13028">
        <v>34.33</v>
      </c>
      <c r="J13028">
        <v>1031.39246786021</v>
      </c>
      <c r="K13028">
        <v>27.350272665860299</v>
      </c>
    </row>
    <row r="13029" spans="1:11" ht="15" customHeight="1">
      <c r="A13029" s="91" t="s">
        <v>4728</v>
      </c>
      <c r="B13029" s="19" t="s">
        <v>88</v>
      </c>
      <c r="C13029" s="30" t="s">
        <v>199</v>
      </c>
      <c r="D13029" s="91">
        <v>5000</v>
      </c>
      <c r="E13029">
        <v>873</v>
      </c>
      <c r="F13029">
        <v>3.0550000000000002</v>
      </c>
      <c r="G13029">
        <v>34.331000000000003</v>
      </c>
      <c r="J13029">
        <v>1031.3981987524</v>
      </c>
      <c r="K13029">
        <v>27.351348621909398</v>
      </c>
    </row>
    <row r="13030" spans="1:11" ht="15" customHeight="1">
      <c r="A13030" s="91" t="s">
        <v>4728</v>
      </c>
      <c r="B13030" s="19" t="s">
        <v>88</v>
      </c>
      <c r="C13030" s="30" t="s">
        <v>199</v>
      </c>
      <c r="D13030" s="91">
        <v>5000</v>
      </c>
      <c r="E13030">
        <v>874</v>
      </c>
      <c r="F13030">
        <v>3.0510000000000002</v>
      </c>
      <c r="G13030">
        <v>34.332999999999998</v>
      </c>
      <c r="J13030">
        <v>1031.4048346562699</v>
      </c>
      <c r="K13030">
        <v>27.3533131502106</v>
      </c>
    </row>
    <row r="13031" spans="1:11" ht="15" customHeight="1">
      <c r="A13031" s="91" t="s">
        <v>4728</v>
      </c>
      <c r="B13031" s="19" t="s">
        <v>88</v>
      </c>
      <c r="C13031" s="30" t="s">
        <v>199</v>
      </c>
      <c r="D13031" s="91">
        <v>5000</v>
      </c>
      <c r="E13031">
        <v>875</v>
      </c>
      <c r="F13031">
        <v>3.0489999999999999</v>
      </c>
      <c r="G13031">
        <v>34.332999999999998</v>
      </c>
      <c r="J13031">
        <v>1031.4096603819801</v>
      </c>
      <c r="K13031">
        <v>27.353500231771498</v>
      </c>
    </row>
    <row r="13032" spans="1:11" ht="15" customHeight="1">
      <c r="A13032" s="91" t="s">
        <v>4728</v>
      </c>
      <c r="B13032" s="19" t="s">
        <v>88</v>
      </c>
      <c r="C13032" s="30" t="s">
        <v>199</v>
      </c>
      <c r="D13032" s="91">
        <v>5000</v>
      </c>
      <c r="E13032">
        <v>876</v>
      </c>
      <c r="F13032">
        <v>3.048</v>
      </c>
      <c r="G13032">
        <v>34.332999999999998</v>
      </c>
      <c r="J13032">
        <v>1031.4143723484101</v>
      </c>
      <c r="K13032">
        <v>27.353597106461201</v>
      </c>
    </row>
    <row r="13033" spans="1:11" ht="15" customHeight="1">
      <c r="A13033" s="91" t="s">
        <v>4728</v>
      </c>
      <c r="B13033" s="19" t="s">
        <v>88</v>
      </c>
      <c r="C13033" s="30" t="s">
        <v>199</v>
      </c>
      <c r="D13033" s="91">
        <v>5000</v>
      </c>
      <c r="E13033">
        <v>877</v>
      </c>
      <c r="F13033">
        <v>3.0470000000000002</v>
      </c>
      <c r="G13033">
        <v>34.334000000000003</v>
      </c>
      <c r="J13033">
        <v>1031.4198755980101</v>
      </c>
      <c r="K13033">
        <v>27.354492450415599</v>
      </c>
    </row>
    <row r="13034" spans="1:11" ht="15" customHeight="1">
      <c r="A13034" s="91" t="s">
        <v>4728</v>
      </c>
      <c r="B13034" s="19" t="s">
        <v>88</v>
      </c>
      <c r="C13034" s="30" t="s">
        <v>199</v>
      </c>
      <c r="D13034" s="91">
        <v>5000</v>
      </c>
      <c r="E13034">
        <v>878</v>
      </c>
      <c r="F13034">
        <v>3.0449999999999999</v>
      </c>
      <c r="G13034">
        <v>34.334000000000003</v>
      </c>
      <c r="J13034">
        <v>1031.42470118294</v>
      </c>
      <c r="K13034">
        <v>27.354679427880001</v>
      </c>
    </row>
    <row r="13035" spans="1:11" ht="15" customHeight="1">
      <c r="A13035" s="91" t="s">
        <v>4728</v>
      </c>
      <c r="B13035" s="19" t="s">
        <v>88</v>
      </c>
      <c r="C13035" s="30" t="s">
        <v>199</v>
      </c>
      <c r="D13035" s="91">
        <v>5000</v>
      </c>
      <c r="E13035">
        <v>879</v>
      </c>
      <c r="F13035">
        <v>3.044</v>
      </c>
      <c r="G13035">
        <v>34.335000000000001</v>
      </c>
      <c r="J13035">
        <v>1031.4302043135399</v>
      </c>
      <c r="K13035">
        <v>27.355574742315</v>
      </c>
    </row>
    <row r="13036" spans="1:11" ht="15" customHeight="1">
      <c r="A13036" s="91" t="s">
        <v>4728</v>
      </c>
      <c r="B13036" s="19" t="s">
        <v>88</v>
      </c>
      <c r="C13036" s="30" t="s">
        <v>199</v>
      </c>
      <c r="D13036" s="91">
        <v>5000</v>
      </c>
      <c r="E13036">
        <v>880</v>
      </c>
      <c r="F13036">
        <v>3.0430000000000001</v>
      </c>
      <c r="G13036">
        <v>34.335000000000001</v>
      </c>
      <c r="J13036">
        <v>1031.43491604264</v>
      </c>
      <c r="K13036">
        <v>27.3556715529778</v>
      </c>
    </row>
    <row r="13037" spans="1:11" ht="15" customHeight="1">
      <c r="A13037" s="91" t="s">
        <v>4728</v>
      </c>
      <c r="B13037" s="19" t="s">
        <v>88</v>
      </c>
      <c r="C13037" s="30" t="s">
        <v>199</v>
      </c>
      <c r="D13037" s="91">
        <v>5000</v>
      </c>
      <c r="E13037">
        <v>881</v>
      </c>
      <c r="F13037">
        <v>3.0430000000000001</v>
      </c>
      <c r="G13037">
        <v>34.335000000000001</v>
      </c>
      <c r="J13037">
        <v>1031.43951392483</v>
      </c>
      <c r="K13037">
        <v>27.355678260427599</v>
      </c>
    </row>
    <row r="13038" spans="1:11" ht="15" customHeight="1">
      <c r="A13038" s="91" t="s">
        <v>4728</v>
      </c>
      <c r="B13038" s="19" t="s">
        <v>88</v>
      </c>
      <c r="C13038" s="30" t="s">
        <v>199</v>
      </c>
      <c r="D13038" s="91">
        <v>5000</v>
      </c>
      <c r="E13038">
        <v>882</v>
      </c>
      <c r="F13038">
        <v>3.0419999999999998</v>
      </c>
      <c r="G13038">
        <v>34.335999999999999</v>
      </c>
      <c r="J13038">
        <v>1031.4450168391099</v>
      </c>
      <c r="K13038">
        <v>27.356573556485699</v>
      </c>
    </row>
    <row r="13039" spans="1:11" ht="15" customHeight="1">
      <c r="A13039" s="91" t="s">
        <v>4728</v>
      </c>
      <c r="B13039" s="19" t="s">
        <v>88</v>
      </c>
      <c r="C13039" s="30" t="s">
        <v>199</v>
      </c>
      <c r="D13039" s="91">
        <v>5000</v>
      </c>
      <c r="E13039">
        <v>883</v>
      </c>
      <c r="F13039">
        <v>3.04</v>
      </c>
      <c r="G13039">
        <v>34.335999999999999</v>
      </c>
      <c r="J13039">
        <v>1031.4498421855201</v>
      </c>
      <c r="K13039">
        <v>27.356760405970402</v>
      </c>
    </row>
    <row r="13040" spans="1:11" ht="15" customHeight="1">
      <c r="A13040" s="91" t="s">
        <v>4728</v>
      </c>
      <c r="B13040" s="19" t="s">
        <v>88</v>
      </c>
      <c r="C13040" s="30" t="s">
        <v>199</v>
      </c>
      <c r="D13040" s="91">
        <v>5000</v>
      </c>
      <c r="E13040">
        <v>884</v>
      </c>
      <c r="F13040">
        <v>3.0379999999999998</v>
      </c>
      <c r="G13040">
        <v>34.337000000000003</v>
      </c>
      <c r="J13040">
        <v>1031.4554588016399</v>
      </c>
      <c r="K13040">
        <v>27.3577457133681</v>
      </c>
    </row>
    <row r="13041" spans="1:11" ht="15" customHeight="1">
      <c r="A13041" s="91" t="s">
        <v>4728</v>
      </c>
      <c r="B13041" s="19" t="s">
        <v>88</v>
      </c>
      <c r="C13041" s="30" t="s">
        <v>199</v>
      </c>
      <c r="D13041" s="91">
        <v>5000</v>
      </c>
      <c r="E13041">
        <v>885</v>
      </c>
      <c r="F13041">
        <v>3.036</v>
      </c>
      <c r="G13041">
        <v>34.337000000000003</v>
      </c>
      <c r="J13041">
        <v>1031.4602840560301</v>
      </c>
      <c r="K13041">
        <v>27.3579324606076</v>
      </c>
    </row>
    <row r="13042" spans="1:11" ht="15" customHeight="1">
      <c r="A13042" s="91" t="s">
        <v>4728</v>
      </c>
      <c r="B13042" s="19" t="s">
        <v>88</v>
      </c>
      <c r="C13042" s="30" t="s">
        <v>199</v>
      </c>
      <c r="D13042" s="91">
        <v>5000</v>
      </c>
      <c r="E13042">
        <v>886</v>
      </c>
      <c r="F13042">
        <v>3.0350000000000001</v>
      </c>
      <c r="G13042">
        <v>34.337000000000003</v>
      </c>
      <c r="J13042">
        <v>1031.4649954409299</v>
      </c>
      <c r="K13042">
        <v>27.358029165118499</v>
      </c>
    </row>
    <row r="13043" spans="1:11" ht="15" customHeight="1">
      <c r="A13043" s="91" t="s">
        <v>4728</v>
      </c>
      <c r="B13043" s="19" t="s">
        <v>88</v>
      </c>
      <c r="C13043" s="30" t="s">
        <v>199</v>
      </c>
      <c r="D13043" s="91">
        <v>5000</v>
      </c>
      <c r="E13043">
        <v>887</v>
      </c>
      <c r="F13043">
        <v>3.0339999999999998</v>
      </c>
      <c r="G13043">
        <v>34.338000000000001</v>
      </c>
      <c r="J13043">
        <v>1031.4704980682</v>
      </c>
      <c r="K13043">
        <v>27.358924380118701</v>
      </c>
    </row>
    <row r="13044" spans="1:11" ht="15" customHeight="1">
      <c r="A13044" s="91" t="s">
        <v>4728</v>
      </c>
      <c r="B13044" s="19" t="s">
        <v>88</v>
      </c>
      <c r="C13044" s="30" t="s">
        <v>199</v>
      </c>
      <c r="D13044" s="91">
        <v>5000</v>
      </c>
      <c r="E13044">
        <v>888</v>
      </c>
      <c r="F13044">
        <v>3.0329999999999999</v>
      </c>
      <c r="G13044">
        <v>34.338000000000001</v>
      </c>
      <c r="J13044">
        <v>1031.47520932778</v>
      </c>
      <c r="K13044">
        <v>27.359021059539099</v>
      </c>
    </row>
    <row r="13045" spans="1:11" ht="15" customHeight="1">
      <c r="A13045" s="91" t="s">
        <v>4728</v>
      </c>
      <c r="B13045" s="19" t="s">
        <v>88</v>
      </c>
      <c r="C13045" s="30" t="s">
        <v>199</v>
      </c>
      <c r="D13045" s="91">
        <v>5000</v>
      </c>
      <c r="E13045">
        <v>889</v>
      </c>
      <c r="F13045">
        <v>3.032</v>
      </c>
      <c r="G13045">
        <v>34.338999999999999</v>
      </c>
      <c r="J13045">
        <v>1031.4807118200299</v>
      </c>
      <c r="K13045">
        <v>27.359916256065599</v>
      </c>
    </row>
    <row r="13046" spans="1:11" ht="15" customHeight="1">
      <c r="A13046" s="91" t="s">
        <v>4728</v>
      </c>
      <c r="B13046" s="19" t="s">
        <v>88</v>
      </c>
      <c r="C13046" s="30" t="s">
        <v>199</v>
      </c>
      <c r="D13046" s="91">
        <v>5000</v>
      </c>
      <c r="E13046">
        <v>890</v>
      </c>
      <c r="F13046">
        <v>3.03</v>
      </c>
      <c r="G13046">
        <v>34.338999999999999</v>
      </c>
      <c r="J13046">
        <v>1031.4855368379201</v>
      </c>
      <c r="K13046">
        <v>27.360102849181398</v>
      </c>
    </row>
    <row r="13047" spans="1:11" ht="15" customHeight="1">
      <c r="A13047" s="91" t="s">
        <v>4728</v>
      </c>
      <c r="B13047" s="19" t="s">
        <v>88</v>
      </c>
      <c r="C13047" s="30" t="s">
        <v>199</v>
      </c>
      <c r="D13047" s="91">
        <v>5000</v>
      </c>
      <c r="E13047">
        <v>891</v>
      </c>
      <c r="F13047">
        <v>3.0270000000000001</v>
      </c>
      <c r="G13047">
        <v>34.340000000000003</v>
      </c>
      <c r="J13047">
        <v>1031.4912669762</v>
      </c>
      <c r="K13047">
        <v>27.361177834857902</v>
      </c>
    </row>
    <row r="13048" spans="1:11" ht="15" customHeight="1">
      <c r="A13048" s="91" t="s">
        <v>4728</v>
      </c>
      <c r="B13048" s="19" t="s">
        <v>88</v>
      </c>
      <c r="C13048" s="30" t="s">
        <v>199</v>
      </c>
      <c r="D13048" s="91">
        <v>5000</v>
      </c>
      <c r="E13048">
        <v>892</v>
      </c>
      <c r="F13048">
        <v>3.0249999999999999</v>
      </c>
      <c r="G13048">
        <v>34.340000000000003</v>
      </c>
      <c r="J13048">
        <v>1031.49609190406</v>
      </c>
      <c r="K13048">
        <v>27.361364299585802</v>
      </c>
    </row>
    <row r="13049" spans="1:11" ht="15" customHeight="1">
      <c r="A13049" s="91" t="s">
        <v>4728</v>
      </c>
      <c r="B13049" s="19" t="s">
        <v>88</v>
      </c>
      <c r="C13049" s="30" t="s">
        <v>199</v>
      </c>
      <c r="D13049" s="91">
        <v>5000</v>
      </c>
      <c r="E13049">
        <v>893</v>
      </c>
      <c r="F13049">
        <v>3.0219999999999998</v>
      </c>
      <c r="G13049">
        <v>34.341000000000001</v>
      </c>
      <c r="J13049">
        <v>1031.5018219456899</v>
      </c>
      <c r="K13049">
        <v>27.362439110207799</v>
      </c>
    </row>
    <row r="13050" spans="1:11" ht="15" customHeight="1">
      <c r="A13050" s="91" t="s">
        <v>4728</v>
      </c>
      <c r="B13050" s="19" t="s">
        <v>88</v>
      </c>
      <c r="C13050" s="30" t="s">
        <v>199</v>
      </c>
      <c r="D13050" s="91">
        <v>5000</v>
      </c>
      <c r="E13050">
        <v>894</v>
      </c>
      <c r="F13050">
        <v>3.02</v>
      </c>
      <c r="G13050">
        <v>34.341000000000001</v>
      </c>
      <c r="J13050">
        <v>1031.50664678355</v>
      </c>
      <c r="K13050">
        <v>27.362625446537301</v>
      </c>
    </row>
    <row r="13051" spans="1:11" ht="15" customHeight="1">
      <c r="A13051" s="91" t="s">
        <v>4728</v>
      </c>
      <c r="B13051" s="19" t="s">
        <v>88</v>
      </c>
      <c r="C13051" s="30" t="s">
        <v>199</v>
      </c>
      <c r="D13051" s="91">
        <v>5000</v>
      </c>
      <c r="E13051">
        <v>895</v>
      </c>
      <c r="F13051">
        <v>3.0179999999999998</v>
      </c>
      <c r="G13051">
        <v>34.341999999999999</v>
      </c>
      <c r="J13051">
        <v>1031.5122628617301</v>
      </c>
      <c r="K13051">
        <v>27.363610302312299</v>
      </c>
    </row>
    <row r="13052" spans="1:11" ht="15" customHeight="1">
      <c r="A13052" s="91" t="s">
        <v>4728</v>
      </c>
      <c r="B13052" s="19" t="s">
        <v>88</v>
      </c>
      <c r="C13052" s="30" t="s">
        <v>199</v>
      </c>
      <c r="D13052" s="91">
        <v>5000</v>
      </c>
      <c r="E13052">
        <v>896</v>
      </c>
      <c r="F13052">
        <v>3.0169999999999999</v>
      </c>
      <c r="G13052">
        <v>34.343000000000004</v>
      </c>
      <c r="J13052">
        <v>1031.5177650078499</v>
      </c>
      <c r="K13052">
        <v>27.364505347473401</v>
      </c>
    </row>
    <row r="13053" spans="1:11" ht="15" customHeight="1">
      <c r="A13053" s="91" t="s">
        <v>4728</v>
      </c>
      <c r="B13053" s="19" t="s">
        <v>88</v>
      </c>
      <c r="C13053" s="30" t="s">
        <v>199</v>
      </c>
      <c r="D13053" s="91">
        <v>5000</v>
      </c>
      <c r="E13053">
        <v>897</v>
      </c>
      <c r="F13053">
        <v>3.0169999999999999</v>
      </c>
      <c r="G13053">
        <v>34.343000000000004</v>
      </c>
      <c r="J13053">
        <v>1031.5223619005801</v>
      </c>
      <c r="K13053">
        <v>27.364512037519301</v>
      </c>
    </row>
    <row r="13054" spans="1:11" ht="15" customHeight="1">
      <c r="A13054" s="91" t="s">
        <v>4728</v>
      </c>
      <c r="B13054" s="19" t="s">
        <v>88</v>
      </c>
      <c r="C13054" s="30" t="s">
        <v>199</v>
      </c>
      <c r="D13054" s="91">
        <v>5000</v>
      </c>
      <c r="E13054">
        <v>898</v>
      </c>
      <c r="F13054">
        <v>3.016</v>
      </c>
      <c r="G13054">
        <v>34.343000000000004</v>
      </c>
      <c r="J13054">
        <v>1031.5270726276001</v>
      </c>
      <c r="K13054">
        <v>27.364608494422999</v>
      </c>
    </row>
    <row r="13055" spans="1:11" ht="15" customHeight="1">
      <c r="A13055" s="91" t="s">
        <v>4728</v>
      </c>
      <c r="B13055" s="19" t="s">
        <v>88</v>
      </c>
      <c r="C13055" s="30" t="s">
        <v>199</v>
      </c>
      <c r="D13055" s="91">
        <v>5000</v>
      </c>
      <c r="E13055">
        <v>899</v>
      </c>
      <c r="F13055">
        <v>3.0150000000000001</v>
      </c>
      <c r="G13055">
        <v>34.343000000000004</v>
      </c>
      <c r="J13055">
        <v>1031.53178329449</v>
      </c>
      <c r="K13055">
        <v>27.3647049371916</v>
      </c>
    </row>
    <row r="13056" spans="1:11" ht="15" customHeight="1">
      <c r="A13056" s="91" t="s">
        <v>4728</v>
      </c>
      <c r="B13056" s="19" t="s">
        <v>88</v>
      </c>
      <c r="C13056" s="30" t="s">
        <v>199</v>
      </c>
      <c r="D13056" s="91">
        <v>5000</v>
      </c>
      <c r="E13056">
        <v>900</v>
      </c>
      <c r="F13056">
        <v>3.0129999999999999</v>
      </c>
      <c r="G13056">
        <v>34.344000000000001</v>
      </c>
      <c r="J13056">
        <v>1031.53739911003</v>
      </c>
      <c r="K13056">
        <v>27.3656896813429</v>
      </c>
    </row>
    <row r="13057" spans="1:11" ht="15" customHeight="1">
      <c r="A13057" s="91" t="s">
        <v>4728</v>
      </c>
      <c r="B13057" s="19" t="s">
        <v>88</v>
      </c>
      <c r="C13057" s="30" t="s">
        <v>199</v>
      </c>
      <c r="D13057" s="91">
        <v>5000</v>
      </c>
      <c r="E13057">
        <v>901</v>
      </c>
      <c r="F13057">
        <v>3.012</v>
      </c>
      <c r="G13057">
        <v>34.344000000000001</v>
      </c>
      <c r="J13057">
        <v>1031.54210966509</v>
      </c>
      <c r="K13057">
        <v>27.3657860851458</v>
      </c>
    </row>
    <row r="13058" spans="1:11" ht="15" customHeight="1">
      <c r="A13058" s="91" t="s">
        <v>4728</v>
      </c>
      <c r="B13058" s="19" t="s">
        <v>88</v>
      </c>
      <c r="C13058" s="30" t="s">
        <v>199</v>
      </c>
      <c r="D13058" s="91">
        <v>5000</v>
      </c>
      <c r="E13058">
        <v>902</v>
      </c>
      <c r="F13058">
        <v>3.01</v>
      </c>
      <c r="G13058">
        <v>34.344000000000001</v>
      </c>
      <c r="J13058">
        <v>1031.5469341261401</v>
      </c>
      <c r="K13058">
        <v>27.365972163159501</v>
      </c>
    </row>
    <row r="13059" spans="1:11" ht="15" customHeight="1">
      <c r="A13059" s="91" t="s">
        <v>4728</v>
      </c>
      <c r="B13059" s="19" t="s">
        <v>88</v>
      </c>
      <c r="C13059" s="30" t="s">
        <v>199</v>
      </c>
      <c r="D13059" s="91">
        <v>5000</v>
      </c>
      <c r="E13059">
        <v>903</v>
      </c>
      <c r="F13059">
        <v>3.008</v>
      </c>
      <c r="G13059">
        <v>34.344999999999999</v>
      </c>
      <c r="J13059">
        <v>1031.5525497937799</v>
      </c>
      <c r="K13059">
        <v>27.3669567924346</v>
      </c>
    </row>
    <row r="13060" spans="1:11" ht="15" customHeight="1">
      <c r="A13060" s="91" t="s">
        <v>4728</v>
      </c>
      <c r="B13060" s="19" t="s">
        <v>88</v>
      </c>
      <c r="C13060" s="30" t="s">
        <v>199</v>
      </c>
      <c r="D13060" s="91">
        <v>5000</v>
      </c>
      <c r="E13060">
        <v>904</v>
      </c>
      <c r="F13060">
        <v>3.0059999999999998</v>
      </c>
      <c r="G13060">
        <v>34.344999999999999</v>
      </c>
      <c r="J13060">
        <v>1031.5573741630001</v>
      </c>
      <c r="K13060">
        <v>27.3671427681561</v>
      </c>
    </row>
    <row r="13061" spans="1:11" ht="15" customHeight="1">
      <c r="A13061" s="91" t="s">
        <v>4728</v>
      </c>
      <c r="B13061" s="19" t="s">
        <v>88</v>
      </c>
      <c r="C13061" s="30" t="s">
        <v>199</v>
      </c>
      <c r="D13061" s="91">
        <v>5000</v>
      </c>
      <c r="E13061">
        <v>905</v>
      </c>
      <c r="F13061">
        <v>3.0019999999999998</v>
      </c>
      <c r="G13061">
        <v>34.347000000000001</v>
      </c>
      <c r="J13061">
        <v>1031.5640089072699</v>
      </c>
      <c r="K13061">
        <v>27.369105125246701</v>
      </c>
    </row>
    <row r="13062" spans="1:11" ht="15" customHeight="1">
      <c r="A13062" s="91" t="s">
        <v>4728</v>
      </c>
      <c r="B13062" s="19" t="s">
        <v>88</v>
      </c>
      <c r="C13062" s="30" t="s">
        <v>199</v>
      </c>
      <c r="D13062" s="91">
        <v>5000</v>
      </c>
      <c r="E13062">
        <v>906</v>
      </c>
      <c r="F13062">
        <v>3.0019999999999998</v>
      </c>
      <c r="G13062">
        <v>34.345999999999997</v>
      </c>
      <c r="J13062">
        <v>1031.56781401187</v>
      </c>
      <c r="K13062">
        <v>27.368313180803401</v>
      </c>
    </row>
    <row r="13063" spans="1:11" ht="15" customHeight="1">
      <c r="A13063" s="91" t="s">
        <v>4728</v>
      </c>
      <c r="B13063" s="19" t="s">
        <v>88</v>
      </c>
      <c r="C13063" s="30" t="s">
        <v>199</v>
      </c>
      <c r="D13063" s="91">
        <v>5000</v>
      </c>
      <c r="E13063">
        <v>907</v>
      </c>
      <c r="F13063">
        <v>3</v>
      </c>
      <c r="G13063">
        <v>34.345999999999997</v>
      </c>
      <c r="J13063">
        <v>1031.57263824455</v>
      </c>
      <c r="K13063">
        <v>27.368499000082899</v>
      </c>
    </row>
    <row r="13064" spans="1:11" ht="15" customHeight="1">
      <c r="A13064" s="91" t="s">
        <v>4728</v>
      </c>
      <c r="B13064" s="19" t="s">
        <v>88</v>
      </c>
      <c r="C13064" s="30" t="s">
        <v>199</v>
      </c>
      <c r="D13064" s="91">
        <v>5000</v>
      </c>
      <c r="E13064">
        <v>908</v>
      </c>
      <c r="F13064">
        <v>2.9980000000000002</v>
      </c>
      <c r="G13064">
        <v>34.347000000000001</v>
      </c>
      <c r="J13064">
        <v>1031.5782536728</v>
      </c>
      <c r="K13064">
        <v>27.369483401089798</v>
      </c>
    </row>
    <row r="13065" spans="1:11" ht="15" customHeight="1">
      <c r="A13065" s="91" t="s">
        <v>4728</v>
      </c>
      <c r="B13065" s="19" t="s">
        <v>88</v>
      </c>
      <c r="C13065" s="30" t="s">
        <v>199</v>
      </c>
      <c r="D13065" s="91">
        <v>5000</v>
      </c>
      <c r="E13065">
        <v>909</v>
      </c>
      <c r="F13065">
        <v>2.9969999999999999</v>
      </c>
      <c r="G13065">
        <v>34.347000000000001</v>
      </c>
      <c r="J13065">
        <v>1031.5829638259299</v>
      </c>
      <c r="K13065">
        <v>27.369579604235501</v>
      </c>
    </row>
    <row r="13066" spans="1:11" ht="15" customHeight="1">
      <c r="A13066" s="91" t="s">
        <v>4728</v>
      </c>
      <c r="B13066" s="19" t="s">
        <v>88</v>
      </c>
      <c r="C13066" s="30" t="s">
        <v>199</v>
      </c>
      <c r="D13066" s="91">
        <v>5000</v>
      </c>
      <c r="E13066">
        <v>910</v>
      </c>
      <c r="F13066">
        <v>2.996</v>
      </c>
      <c r="G13066">
        <v>34.347999999999999</v>
      </c>
      <c r="J13066">
        <v>1031.5884651495601</v>
      </c>
      <c r="K13066">
        <v>27.370474435736</v>
      </c>
    </row>
    <row r="13067" spans="1:11" ht="15" customHeight="1">
      <c r="A13067" s="91" t="s">
        <v>4728</v>
      </c>
      <c r="B13067" s="19" t="s">
        <v>88</v>
      </c>
      <c r="C13067" s="30" t="s">
        <v>199</v>
      </c>
      <c r="D13067" s="91">
        <v>5000</v>
      </c>
      <c r="E13067">
        <v>911</v>
      </c>
      <c r="F13067">
        <v>2.9950000000000001</v>
      </c>
      <c r="G13067">
        <v>34.347999999999999</v>
      </c>
      <c r="J13067">
        <v>1031.5931751774899</v>
      </c>
      <c r="K13067">
        <v>27.370570613771601</v>
      </c>
    </row>
    <row r="13068" spans="1:11" ht="15" customHeight="1">
      <c r="A13068" s="91" t="s">
        <v>4728</v>
      </c>
      <c r="B13068" s="19" t="s">
        <v>88</v>
      </c>
      <c r="C13068" s="30" t="s">
        <v>199</v>
      </c>
      <c r="D13068" s="91">
        <v>5000</v>
      </c>
      <c r="E13068">
        <v>912</v>
      </c>
      <c r="F13068">
        <v>2.9940000000000002</v>
      </c>
      <c r="G13068">
        <v>34.347999999999999</v>
      </c>
      <c r="J13068">
        <v>1031.5978851453201</v>
      </c>
      <c r="K13068">
        <v>27.370666777666202</v>
      </c>
    </row>
    <row r="13069" spans="1:11" ht="15" customHeight="1">
      <c r="A13069" s="91" t="s">
        <v>4728</v>
      </c>
      <c r="B13069" s="19" t="s">
        <v>88</v>
      </c>
      <c r="C13069" s="30" t="s">
        <v>199</v>
      </c>
      <c r="D13069" s="91">
        <v>5000</v>
      </c>
      <c r="E13069">
        <v>913</v>
      </c>
      <c r="F13069">
        <v>2.9929999999999999</v>
      </c>
      <c r="G13069">
        <v>34.348999999999997</v>
      </c>
      <c r="J13069">
        <v>1031.6033862689501</v>
      </c>
      <c r="K13069">
        <v>27.371561579709599</v>
      </c>
    </row>
    <row r="13070" spans="1:11" ht="15" customHeight="1">
      <c r="A13070" s="91" t="s">
        <v>4728</v>
      </c>
      <c r="B13070" s="19" t="s">
        <v>88</v>
      </c>
      <c r="C13070" s="30" t="s">
        <v>199</v>
      </c>
      <c r="D13070" s="91">
        <v>5000</v>
      </c>
      <c r="E13070">
        <v>914</v>
      </c>
      <c r="F13070">
        <v>2.992</v>
      </c>
      <c r="G13070">
        <v>34.348999999999997</v>
      </c>
      <c r="J13070">
        <v>1031.6080961115999</v>
      </c>
      <c r="K13070">
        <v>27.371657718492301</v>
      </c>
    </row>
    <row r="13071" spans="1:11" ht="15" customHeight="1">
      <c r="A13071" s="91" t="s">
        <v>4728</v>
      </c>
      <c r="B13071" s="19" t="s">
        <v>88</v>
      </c>
      <c r="C13071" s="30" t="s">
        <v>199</v>
      </c>
      <c r="D13071" s="91">
        <v>5000</v>
      </c>
      <c r="E13071">
        <v>915</v>
      </c>
      <c r="F13071">
        <v>2.9910000000000001</v>
      </c>
      <c r="G13071">
        <v>34.348999999999997</v>
      </c>
      <c r="J13071">
        <v>1031.6128058941699</v>
      </c>
      <c r="K13071">
        <v>27.371753843132399</v>
      </c>
    </row>
    <row r="13072" spans="1:11" ht="15" customHeight="1">
      <c r="A13072" s="91" t="s">
        <v>4728</v>
      </c>
      <c r="B13072" s="19" t="s">
        <v>88</v>
      </c>
      <c r="C13072" s="30" t="s">
        <v>199</v>
      </c>
      <c r="D13072" s="91">
        <v>5000</v>
      </c>
      <c r="E13072">
        <v>916</v>
      </c>
      <c r="F13072">
        <v>2.99</v>
      </c>
      <c r="G13072">
        <v>34.348999999999997</v>
      </c>
      <c r="J13072">
        <v>1031.6175156166601</v>
      </c>
      <c r="K13072">
        <v>27.371849953629599</v>
      </c>
    </row>
    <row r="13073" spans="1:11" ht="15" customHeight="1">
      <c r="A13073" s="91" t="s">
        <v>4728</v>
      </c>
      <c r="B13073" s="19" t="s">
        <v>88</v>
      </c>
      <c r="C13073" s="30" t="s">
        <v>199</v>
      </c>
      <c r="D13073" s="91">
        <v>5000</v>
      </c>
      <c r="E13073">
        <v>917</v>
      </c>
      <c r="F13073">
        <v>2.988</v>
      </c>
      <c r="G13073">
        <v>34.35</v>
      </c>
      <c r="J13073">
        <v>1031.62313057847</v>
      </c>
      <c r="K13073">
        <v>27.372834126558899</v>
      </c>
    </row>
    <row r="13074" spans="1:11" ht="15" customHeight="1">
      <c r="A13074" s="91" t="s">
        <v>4728</v>
      </c>
      <c r="B13074" s="19" t="s">
        <v>88</v>
      </c>
      <c r="C13074" s="30" t="s">
        <v>199</v>
      </c>
      <c r="D13074" s="91">
        <v>5000</v>
      </c>
      <c r="E13074">
        <v>918</v>
      </c>
      <c r="F13074">
        <v>2.9870000000000001</v>
      </c>
      <c r="G13074">
        <v>34.35</v>
      </c>
      <c r="J13074">
        <v>1031.62784018922</v>
      </c>
      <c r="K13074">
        <v>27.372930198072499</v>
      </c>
    </row>
    <row r="13075" spans="1:11" ht="15" customHeight="1">
      <c r="A13075" s="91" t="s">
        <v>4728</v>
      </c>
      <c r="B13075" s="19" t="s">
        <v>88</v>
      </c>
      <c r="C13075" s="30" t="s">
        <v>199</v>
      </c>
      <c r="D13075" s="91">
        <v>5000</v>
      </c>
      <c r="E13075">
        <v>919</v>
      </c>
      <c r="F13075">
        <v>2.984</v>
      </c>
      <c r="G13075">
        <v>34.350999999999999</v>
      </c>
      <c r="J13075">
        <v>1031.6335691602201</v>
      </c>
      <c r="K13075">
        <v>27.374003666098801</v>
      </c>
    </row>
    <row r="13076" spans="1:11" ht="15" customHeight="1">
      <c r="A13076" s="91" t="s">
        <v>4728</v>
      </c>
      <c r="B13076" s="19" t="s">
        <v>88</v>
      </c>
      <c r="C13076" s="30" t="s">
        <v>199</v>
      </c>
      <c r="D13076" s="91">
        <v>5000</v>
      </c>
      <c r="E13076">
        <v>920</v>
      </c>
      <c r="F13076">
        <v>2.984</v>
      </c>
      <c r="G13076">
        <v>34.350999999999999</v>
      </c>
      <c r="J13076">
        <v>1031.63816454939</v>
      </c>
      <c r="K13076">
        <v>27.374010336783201</v>
      </c>
    </row>
    <row r="13077" spans="1:11" ht="15" customHeight="1">
      <c r="A13077" s="91" t="s">
        <v>4728</v>
      </c>
      <c r="B13077" s="19" t="s">
        <v>88</v>
      </c>
      <c r="C13077" s="30" t="s">
        <v>199</v>
      </c>
      <c r="D13077" s="91">
        <v>5000</v>
      </c>
      <c r="E13077">
        <v>921</v>
      </c>
      <c r="F13077">
        <v>2.984</v>
      </c>
      <c r="G13077">
        <v>34.350999999999999</v>
      </c>
      <c r="J13077">
        <v>1031.6427598401399</v>
      </c>
      <c r="K13077">
        <v>27.3740170087876</v>
      </c>
    </row>
    <row r="13078" spans="1:11" ht="15" customHeight="1">
      <c r="A13078" s="91" t="s">
        <v>4728</v>
      </c>
      <c r="B13078" s="19" t="s">
        <v>88</v>
      </c>
      <c r="C13078" s="30" t="s">
        <v>199</v>
      </c>
      <c r="D13078" s="91">
        <v>5000</v>
      </c>
      <c r="E13078">
        <v>922</v>
      </c>
      <c r="F13078">
        <v>2.9830000000000001</v>
      </c>
      <c r="G13078">
        <v>34.350999999999999</v>
      </c>
      <c r="J13078">
        <v>1031.6474692055999</v>
      </c>
      <c r="K13078">
        <v>27.374113026894701</v>
      </c>
    </row>
    <row r="13079" spans="1:11" ht="15" customHeight="1">
      <c r="A13079" s="91" t="s">
        <v>4728</v>
      </c>
      <c r="B13079" s="19" t="s">
        <v>88</v>
      </c>
      <c r="C13079" s="30" t="s">
        <v>199</v>
      </c>
      <c r="D13079" s="91">
        <v>5000</v>
      </c>
      <c r="E13079">
        <v>923</v>
      </c>
      <c r="F13079">
        <v>2.9809999999999999</v>
      </c>
      <c r="G13079">
        <v>34.350999999999999</v>
      </c>
      <c r="J13079">
        <v>1031.65229268607</v>
      </c>
      <c r="K13079">
        <v>27.374298349493799</v>
      </c>
    </row>
    <row r="13080" spans="1:11" ht="15" customHeight="1">
      <c r="A13080" s="91" t="s">
        <v>4728</v>
      </c>
      <c r="B13080" s="19" t="s">
        <v>88</v>
      </c>
      <c r="C13080" s="30" t="s">
        <v>199</v>
      </c>
      <c r="D13080" s="91">
        <v>5000</v>
      </c>
      <c r="E13080">
        <v>924</v>
      </c>
      <c r="F13080">
        <v>2.9790000000000001</v>
      </c>
      <c r="G13080">
        <v>34.350999999999999</v>
      </c>
      <c r="J13080">
        <v>1031.6571161218801</v>
      </c>
      <c r="K13080">
        <v>27.3744836179308</v>
      </c>
    </row>
    <row r="13081" spans="1:11" ht="15" customHeight="1">
      <c r="A13081" s="91" t="s">
        <v>4728</v>
      </c>
      <c r="B13081" s="19" t="s">
        <v>88</v>
      </c>
      <c r="C13081" s="30" t="s">
        <v>199</v>
      </c>
      <c r="D13081" s="91">
        <v>5000</v>
      </c>
      <c r="E13081">
        <v>925</v>
      </c>
      <c r="F13081">
        <v>2.9769999999999999</v>
      </c>
      <c r="G13081">
        <v>34.351999999999997</v>
      </c>
      <c r="J13081">
        <v>1031.6627306804601</v>
      </c>
      <c r="K13081">
        <v>27.3754675346586</v>
      </c>
    </row>
    <row r="13082" spans="1:11" ht="15" customHeight="1">
      <c r="A13082" s="91" t="s">
        <v>4728</v>
      </c>
      <c r="B13082" s="19" t="s">
        <v>88</v>
      </c>
      <c r="C13082" s="30" t="s">
        <v>199</v>
      </c>
      <c r="D13082" s="91">
        <v>5000</v>
      </c>
      <c r="E13082">
        <v>926</v>
      </c>
      <c r="F13082">
        <v>2.9750000000000001</v>
      </c>
      <c r="G13082">
        <v>34.351999999999997</v>
      </c>
      <c r="J13082">
        <v>1031.6675540246599</v>
      </c>
      <c r="K13082">
        <v>27.375652700753299</v>
      </c>
    </row>
    <row r="13083" spans="1:11" ht="15" customHeight="1">
      <c r="A13083" s="91" t="s">
        <v>4728</v>
      </c>
      <c r="B13083" s="19" t="s">
        <v>88</v>
      </c>
      <c r="C13083" s="30" t="s">
        <v>199</v>
      </c>
      <c r="D13083" s="91">
        <v>5000</v>
      </c>
      <c r="E13083">
        <v>927</v>
      </c>
      <c r="F13083">
        <v>2.9729999999999999</v>
      </c>
      <c r="G13083">
        <v>34.353000000000002</v>
      </c>
      <c r="J13083">
        <v>1031.67316848727</v>
      </c>
      <c r="K13083">
        <v>27.376636527390001</v>
      </c>
    </row>
    <row r="13084" spans="1:11" ht="15" customHeight="1">
      <c r="A13084" s="91" t="s">
        <v>4728</v>
      </c>
      <c r="B13084" s="19" t="s">
        <v>88</v>
      </c>
      <c r="C13084" s="30" t="s">
        <v>199</v>
      </c>
      <c r="D13084" s="91">
        <v>5000</v>
      </c>
      <c r="E13084">
        <v>928</v>
      </c>
      <c r="F13084">
        <v>2.972</v>
      </c>
      <c r="G13084">
        <v>34.353000000000002</v>
      </c>
      <c r="J13084">
        <v>1031.67787754955</v>
      </c>
      <c r="K13084">
        <v>27.376732397606201</v>
      </c>
    </row>
    <row r="13085" spans="1:11" ht="15" customHeight="1">
      <c r="A13085" s="91" t="s">
        <v>4728</v>
      </c>
      <c r="B13085" s="19" t="s">
        <v>88</v>
      </c>
      <c r="C13085" s="30" t="s">
        <v>199</v>
      </c>
      <c r="D13085" s="91">
        <v>5000</v>
      </c>
      <c r="E13085">
        <v>929</v>
      </c>
      <c r="F13085">
        <v>2.9710000000000001</v>
      </c>
      <c r="G13085">
        <v>34.353999999999999</v>
      </c>
      <c r="J13085">
        <v>1031.6833777051399</v>
      </c>
      <c r="K13085">
        <v>27.377626975009701</v>
      </c>
    </row>
    <row r="13086" spans="1:11" ht="15" customHeight="1">
      <c r="A13086" s="91" t="s">
        <v>4728</v>
      </c>
      <c r="B13086" s="19" t="s">
        <v>88</v>
      </c>
      <c r="C13086" s="30" t="s">
        <v>199</v>
      </c>
      <c r="D13086" s="91">
        <v>5000</v>
      </c>
      <c r="E13086">
        <v>930</v>
      </c>
      <c r="F13086">
        <v>2.97</v>
      </c>
      <c r="G13086">
        <v>34.353999999999999</v>
      </c>
      <c r="J13086">
        <v>1031.6880866423101</v>
      </c>
      <c r="K13086">
        <v>27.377722820101599</v>
      </c>
    </row>
    <row r="13087" spans="1:11" ht="15" customHeight="1">
      <c r="A13087" s="91" t="s">
        <v>4728</v>
      </c>
      <c r="B13087" s="19" t="s">
        <v>88</v>
      </c>
      <c r="C13087" s="30" t="s">
        <v>199</v>
      </c>
      <c r="D13087" s="91">
        <v>5000</v>
      </c>
      <c r="E13087">
        <v>931</v>
      </c>
      <c r="F13087">
        <v>2.9689999999999999</v>
      </c>
      <c r="G13087">
        <v>34.353999999999999</v>
      </c>
      <c r="J13087">
        <v>1031.6927955194501</v>
      </c>
      <c r="K13087">
        <v>27.3778186510438</v>
      </c>
    </row>
    <row r="13088" spans="1:11" ht="15" customHeight="1">
      <c r="A13088" s="91" t="s">
        <v>4728</v>
      </c>
      <c r="B13088" s="19" t="s">
        <v>88</v>
      </c>
      <c r="C13088" s="30" t="s">
        <v>199</v>
      </c>
      <c r="D13088" s="91">
        <v>5000</v>
      </c>
      <c r="E13088">
        <v>932</v>
      </c>
      <c r="F13088">
        <v>2.968</v>
      </c>
      <c r="G13088">
        <v>34.353999999999999</v>
      </c>
      <c r="J13088">
        <v>1031.6975043365301</v>
      </c>
      <c r="K13088">
        <v>27.377914467835801</v>
      </c>
    </row>
    <row r="13089" spans="1:11" ht="15" customHeight="1">
      <c r="A13089" s="91" t="s">
        <v>4728</v>
      </c>
      <c r="B13089" s="19" t="s">
        <v>88</v>
      </c>
      <c r="C13089" s="30" t="s">
        <v>199</v>
      </c>
      <c r="D13089" s="91">
        <v>5000</v>
      </c>
      <c r="E13089">
        <v>933</v>
      </c>
      <c r="F13089">
        <v>2.9670000000000001</v>
      </c>
      <c r="G13089">
        <v>34.354999999999997</v>
      </c>
      <c r="J13089">
        <v>1031.7030042272099</v>
      </c>
      <c r="K13089">
        <v>27.378809004788302</v>
      </c>
    </row>
    <row r="13090" spans="1:11" ht="15" customHeight="1">
      <c r="A13090" s="91" t="s">
        <v>4728</v>
      </c>
      <c r="B13090" s="19" t="s">
        <v>88</v>
      </c>
      <c r="C13090" s="30" t="s">
        <v>199</v>
      </c>
      <c r="D13090" s="91">
        <v>5000</v>
      </c>
      <c r="E13090">
        <v>934</v>
      </c>
      <c r="F13090">
        <v>2.9649999999999999</v>
      </c>
      <c r="G13090">
        <v>34.354999999999997</v>
      </c>
      <c r="J13090">
        <v>1031.70782719555</v>
      </c>
      <c r="K13090">
        <v>27.378993912377599</v>
      </c>
    </row>
    <row r="13091" spans="1:11" ht="15" customHeight="1">
      <c r="A13091" s="91" t="s">
        <v>4728</v>
      </c>
      <c r="B13091" s="19" t="s">
        <v>88</v>
      </c>
      <c r="C13091" s="30" t="s">
        <v>199</v>
      </c>
      <c r="D13091" s="91">
        <v>5000</v>
      </c>
      <c r="E13091">
        <v>935</v>
      </c>
      <c r="F13091">
        <v>2.9649999999999999</v>
      </c>
      <c r="G13091">
        <v>34.354999999999997</v>
      </c>
      <c r="J13091">
        <v>1031.7124215511701</v>
      </c>
      <c r="K13091">
        <v>27.379000573967001</v>
      </c>
    </row>
    <row r="13092" spans="1:11" ht="15" customHeight="1">
      <c r="A13092" s="91" t="s">
        <v>4728</v>
      </c>
      <c r="B13092" s="19" t="s">
        <v>88</v>
      </c>
      <c r="C13092" s="30" t="s">
        <v>199</v>
      </c>
      <c r="D13092" s="91">
        <v>5000</v>
      </c>
      <c r="E13092">
        <v>936</v>
      </c>
      <c r="F13092">
        <v>2.9649999999999999</v>
      </c>
      <c r="G13092">
        <v>34.354999999999997</v>
      </c>
      <c r="J13092">
        <v>1031.7170158084</v>
      </c>
      <c r="K13092">
        <v>27.379007236872202</v>
      </c>
    </row>
    <row r="13093" spans="1:11" ht="15" customHeight="1">
      <c r="A13093" s="91" t="s">
        <v>4728</v>
      </c>
      <c r="B13093" s="19" t="s">
        <v>88</v>
      </c>
      <c r="C13093" s="30" t="s">
        <v>199</v>
      </c>
      <c r="D13093" s="91">
        <v>5000</v>
      </c>
      <c r="E13093">
        <v>937</v>
      </c>
      <c r="F13093">
        <v>2.964</v>
      </c>
      <c r="G13093">
        <v>34.354999999999997</v>
      </c>
      <c r="J13093">
        <v>1031.7217243068501</v>
      </c>
      <c r="K13093">
        <v>27.379102999955599</v>
      </c>
    </row>
    <row r="13094" spans="1:11" ht="15" customHeight="1">
      <c r="A13094" s="91" t="s">
        <v>4728</v>
      </c>
      <c r="B13094" s="19" t="s">
        <v>88</v>
      </c>
      <c r="C13094" s="30" t="s">
        <v>199</v>
      </c>
      <c r="D13094" s="91">
        <v>5000</v>
      </c>
      <c r="E13094">
        <v>938</v>
      </c>
      <c r="F13094">
        <v>2.9620000000000002</v>
      </c>
      <c r="G13094">
        <v>34.354999999999997</v>
      </c>
      <c r="J13094">
        <v>1031.7265470868599</v>
      </c>
      <c r="K13094">
        <v>27.379287821597</v>
      </c>
    </row>
    <row r="13095" spans="1:11" ht="15" customHeight="1">
      <c r="A13095" s="91" t="s">
        <v>4728</v>
      </c>
      <c r="B13095" s="19" t="s">
        <v>88</v>
      </c>
      <c r="C13095" s="30" t="s">
        <v>199</v>
      </c>
      <c r="D13095" s="91">
        <v>5000</v>
      </c>
      <c r="E13095">
        <v>939</v>
      </c>
      <c r="F13095">
        <v>2.96</v>
      </c>
      <c r="G13095">
        <v>34.356000000000002</v>
      </c>
      <c r="J13095">
        <v>1031.7321609288499</v>
      </c>
      <c r="K13095">
        <v>27.380271345510401</v>
      </c>
    </row>
    <row r="13096" spans="1:11" ht="15" customHeight="1">
      <c r="A13096" s="91" t="s">
        <v>4728</v>
      </c>
      <c r="B13096" s="19" t="s">
        <v>88</v>
      </c>
      <c r="C13096" s="30" t="s">
        <v>199</v>
      </c>
      <c r="D13096" s="91">
        <v>5000</v>
      </c>
      <c r="E13096">
        <v>940</v>
      </c>
      <c r="F13096">
        <v>2.9590000000000001</v>
      </c>
      <c r="G13096">
        <v>34.356000000000002</v>
      </c>
      <c r="J13096">
        <v>1031.7368692691</v>
      </c>
      <c r="K13096">
        <v>27.380367041563002</v>
      </c>
    </row>
    <row r="13097" spans="1:11" ht="15" customHeight="1">
      <c r="A13097" s="91" t="s">
        <v>4728</v>
      </c>
      <c r="B13097" s="19" t="s">
        <v>88</v>
      </c>
      <c r="C13097" s="30" t="s">
        <v>199</v>
      </c>
      <c r="D13097" s="91">
        <v>5000</v>
      </c>
      <c r="E13097">
        <v>941</v>
      </c>
      <c r="F13097">
        <v>2.9580000000000002</v>
      </c>
      <c r="G13097">
        <v>34.356999999999999</v>
      </c>
      <c r="J13097">
        <v>1031.74236864619</v>
      </c>
      <c r="K13097">
        <v>27.381261486541199</v>
      </c>
    </row>
    <row r="13098" spans="1:11" ht="15" customHeight="1">
      <c r="A13098" s="91" t="s">
        <v>4728</v>
      </c>
      <c r="B13098" s="19" t="s">
        <v>88</v>
      </c>
      <c r="C13098" s="30" t="s">
        <v>199</v>
      </c>
      <c r="D13098" s="91">
        <v>5000</v>
      </c>
      <c r="E13098">
        <v>942</v>
      </c>
      <c r="F13098">
        <v>2.9569999999999999</v>
      </c>
      <c r="G13098">
        <v>34.356999999999999</v>
      </c>
      <c r="J13098">
        <v>1031.74707686139</v>
      </c>
      <c r="K13098">
        <v>27.3813571574603</v>
      </c>
    </row>
    <row r="13099" spans="1:11" ht="15" customHeight="1">
      <c r="A13099" s="91" t="s">
        <v>4728</v>
      </c>
      <c r="B13099" s="19" t="s">
        <v>88</v>
      </c>
      <c r="C13099" s="30" t="s">
        <v>199</v>
      </c>
      <c r="D13099" s="91">
        <v>5000</v>
      </c>
      <c r="E13099">
        <v>943</v>
      </c>
      <c r="F13099">
        <v>2.9550000000000001</v>
      </c>
      <c r="G13099">
        <v>34.356999999999999</v>
      </c>
      <c r="J13099">
        <v>1031.75189940788</v>
      </c>
      <c r="K13099">
        <v>27.381541798636999</v>
      </c>
    </row>
    <row r="13100" spans="1:11" ht="15" customHeight="1">
      <c r="A13100" s="91" t="s">
        <v>4728</v>
      </c>
      <c r="B13100" s="19" t="s">
        <v>88</v>
      </c>
      <c r="C13100" s="30" t="s">
        <v>199</v>
      </c>
      <c r="D13100" s="91">
        <v>5000</v>
      </c>
      <c r="E13100">
        <v>944</v>
      </c>
      <c r="F13100">
        <v>2.9529999999999998</v>
      </c>
      <c r="G13100">
        <v>34.357999999999997</v>
      </c>
      <c r="J13100">
        <v>1031.75751299729</v>
      </c>
      <c r="K13100">
        <v>27.382525164143502</v>
      </c>
    </row>
    <row r="13101" spans="1:11" ht="15" customHeight="1">
      <c r="A13101" s="91" t="s">
        <v>4728</v>
      </c>
      <c r="B13101" s="19" t="s">
        <v>88</v>
      </c>
      <c r="C13101" s="30" t="s">
        <v>199</v>
      </c>
      <c r="D13101" s="91">
        <v>5000</v>
      </c>
      <c r="E13101">
        <v>945</v>
      </c>
      <c r="F13101">
        <v>2.9510000000000001</v>
      </c>
      <c r="G13101">
        <v>34.357999999999997</v>
      </c>
      <c r="J13101">
        <v>1031.76233545232</v>
      </c>
      <c r="K13101">
        <v>27.382709702939099</v>
      </c>
    </row>
    <row r="13102" spans="1:11" ht="15" customHeight="1">
      <c r="A13102" s="91" t="s">
        <v>4728</v>
      </c>
      <c r="B13102" s="19" t="s">
        <v>88</v>
      </c>
      <c r="C13102" s="30" t="s">
        <v>199</v>
      </c>
      <c r="D13102" s="91">
        <v>5000</v>
      </c>
      <c r="E13102">
        <v>946</v>
      </c>
      <c r="F13102">
        <v>2.948</v>
      </c>
      <c r="G13102">
        <v>34.357999999999997</v>
      </c>
      <c r="J13102">
        <v>1031.76727225133</v>
      </c>
      <c r="K13102">
        <v>27.382983084022001</v>
      </c>
    </row>
    <row r="13103" spans="1:11" ht="15" customHeight="1">
      <c r="A13103" s="91" t="s">
        <v>4728</v>
      </c>
      <c r="B13103" s="19" t="s">
        <v>88</v>
      </c>
      <c r="C13103" s="30" t="s">
        <v>199</v>
      </c>
      <c r="D13103" s="91">
        <v>5000</v>
      </c>
      <c r="E13103">
        <v>947</v>
      </c>
      <c r="F13103">
        <v>2.9449999999999998</v>
      </c>
      <c r="G13103">
        <v>34.359000000000002</v>
      </c>
      <c r="J13103">
        <v>1031.7730000844999</v>
      </c>
      <c r="K13103">
        <v>27.3840551487162</v>
      </c>
    </row>
    <row r="13104" spans="1:11" ht="15" customHeight="1">
      <c r="A13104" s="91" t="s">
        <v>4728</v>
      </c>
      <c r="B13104" s="19" t="s">
        <v>88</v>
      </c>
      <c r="C13104" s="30" t="s">
        <v>199</v>
      </c>
      <c r="D13104" s="91">
        <v>5000</v>
      </c>
      <c r="E13104">
        <v>948</v>
      </c>
      <c r="F13104">
        <v>2.9420000000000002</v>
      </c>
      <c r="G13104">
        <v>34.359000000000002</v>
      </c>
      <c r="J13104">
        <v>1031.7779367799001</v>
      </c>
      <c r="K13104">
        <v>27.384328301019199</v>
      </c>
    </row>
    <row r="13105" spans="1:11" ht="15" customHeight="1">
      <c r="A13105" s="91" t="s">
        <v>4728</v>
      </c>
      <c r="B13105" s="19" t="s">
        <v>88</v>
      </c>
      <c r="C13105" s="30" t="s">
        <v>199</v>
      </c>
      <c r="D13105" s="91">
        <v>5000</v>
      </c>
      <c r="E13105">
        <v>949</v>
      </c>
      <c r="F13105">
        <v>2.9390000000000001</v>
      </c>
      <c r="G13105">
        <v>34.36</v>
      </c>
      <c r="J13105">
        <v>1031.7836645104801</v>
      </c>
      <c r="K13105">
        <v>27.3854001548195</v>
      </c>
    </row>
    <row r="13106" spans="1:11" ht="15" customHeight="1">
      <c r="A13106" s="91" t="s">
        <v>4728</v>
      </c>
      <c r="B13106" s="19" t="s">
        <v>88</v>
      </c>
      <c r="C13106" s="30" t="s">
        <v>199</v>
      </c>
      <c r="D13106" s="91">
        <v>5000</v>
      </c>
      <c r="E13106">
        <v>950</v>
      </c>
      <c r="F13106">
        <v>2.9350000000000001</v>
      </c>
      <c r="G13106">
        <v>34.360999999999997</v>
      </c>
      <c r="J13106">
        <v>1031.78950653743</v>
      </c>
      <c r="K13106">
        <v>27.386560646570398</v>
      </c>
    </row>
    <row r="13107" spans="1:11" ht="15" customHeight="1">
      <c r="A13107" s="91" t="s">
        <v>4728</v>
      </c>
      <c r="B13107" s="19" t="s">
        <v>88</v>
      </c>
      <c r="C13107" s="30" t="s">
        <v>199</v>
      </c>
      <c r="D13107" s="91">
        <v>5000</v>
      </c>
      <c r="E13107">
        <v>951</v>
      </c>
      <c r="F13107">
        <v>2.931</v>
      </c>
      <c r="G13107">
        <v>34.362000000000002</v>
      </c>
      <c r="J13107">
        <v>1031.7953484884599</v>
      </c>
      <c r="K13107">
        <v>27.387720953852298</v>
      </c>
    </row>
    <row r="13108" spans="1:11" ht="15" customHeight="1">
      <c r="A13108" s="91" t="s">
        <v>4728</v>
      </c>
      <c r="B13108" s="19" t="s">
        <v>88</v>
      </c>
      <c r="C13108" s="30" t="s">
        <v>199</v>
      </c>
      <c r="D13108" s="91">
        <v>5000</v>
      </c>
      <c r="E13108">
        <v>952</v>
      </c>
      <c r="F13108">
        <v>2.93</v>
      </c>
      <c r="G13108">
        <v>34.363</v>
      </c>
      <c r="J13108">
        <v>1031.8008473965399</v>
      </c>
      <c r="K13108">
        <v>27.388615110745398</v>
      </c>
    </row>
    <row r="13109" spans="1:11" ht="15" customHeight="1">
      <c r="A13109" s="91" t="s">
        <v>4728</v>
      </c>
      <c r="B13109" s="19" t="s">
        <v>88</v>
      </c>
      <c r="C13109" s="30" t="s">
        <v>199</v>
      </c>
      <c r="D13109" s="91">
        <v>5000</v>
      </c>
      <c r="E13109">
        <v>953</v>
      </c>
      <c r="F13109">
        <v>2.9289999999999998</v>
      </c>
      <c r="G13109">
        <v>34.363</v>
      </c>
      <c r="J13109">
        <v>1031.8055551505199</v>
      </c>
      <c r="K13109">
        <v>27.388710409078801</v>
      </c>
    </row>
    <row r="13110" spans="1:11" ht="15" customHeight="1">
      <c r="A13110" s="91" t="s">
        <v>4728</v>
      </c>
      <c r="B13110" s="19" t="s">
        <v>88</v>
      </c>
      <c r="C13110" s="30" t="s">
        <v>199</v>
      </c>
      <c r="D13110" s="91">
        <v>5000</v>
      </c>
      <c r="E13110">
        <v>954</v>
      </c>
      <c r="F13110">
        <v>2.9279999999999999</v>
      </c>
      <c r="G13110">
        <v>34.363</v>
      </c>
      <c r="J13110">
        <v>1031.8102628445199</v>
      </c>
      <c r="K13110">
        <v>27.388805693251001</v>
      </c>
    </row>
    <row r="13111" spans="1:11" ht="15" customHeight="1">
      <c r="A13111" s="91" t="s">
        <v>4728</v>
      </c>
      <c r="B13111" s="19" t="s">
        <v>88</v>
      </c>
      <c r="C13111" s="30" t="s">
        <v>199</v>
      </c>
      <c r="D13111" s="91">
        <v>5000</v>
      </c>
      <c r="E13111">
        <v>955</v>
      </c>
      <c r="F13111">
        <v>2.927</v>
      </c>
      <c r="G13111">
        <v>34.363</v>
      </c>
      <c r="J13111">
        <v>1031.8149704785401</v>
      </c>
      <c r="K13111">
        <v>27.3889009632612</v>
      </c>
    </row>
    <row r="13112" spans="1:11" ht="15" customHeight="1">
      <c r="A13112" s="91" t="s">
        <v>4728</v>
      </c>
      <c r="B13112" s="19" t="s">
        <v>88</v>
      </c>
      <c r="C13112" s="30" t="s">
        <v>199</v>
      </c>
      <c r="D13112" s="91">
        <v>5000</v>
      </c>
      <c r="E13112">
        <v>956</v>
      </c>
      <c r="F13112">
        <v>2.9249999999999998</v>
      </c>
      <c r="G13112">
        <v>34.363999999999997</v>
      </c>
      <c r="J13112">
        <v>1031.8205835123199</v>
      </c>
      <c r="K13112">
        <v>27.3898836945616</v>
      </c>
    </row>
    <row r="13113" spans="1:11" ht="15" customHeight="1">
      <c r="A13113" s="91" t="s">
        <v>4728</v>
      </c>
      <c r="B13113" s="19" t="s">
        <v>88</v>
      </c>
      <c r="C13113" s="30" t="s">
        <v>199</v>
      </c>
      <c r="D13113" s="91">
        <v>5000</v>
      </c>
      <c r="E13113">
        <v>957</v>
      </c>
      <c r="F13113">
        <v>2.923</v>
      </c>
      <c r="G13113">
        <v>34.363999999999997</v>
      </c>
      <c r="J13113">
        <v>1031.82540542724</v>
      </c>
      <c r="K13113">
        <v>27.390067514264999</v>
      </c>
    </row>
    <row r="13114" spans="1:11" ht="15" customHeight="1">
      <c r="A13114" s="91" t="s">
        <v>4728</v>
      </c>
      <c r="B13114" s="19" t="s">
        <v>88</v>
      </c>
      <c r="C13114" s="30" t="s">
        <v>199</v>
      </c>
      <c r="D13114" s="91">
        <v>5000</v>
      </c>
      <c r="E13114">
        <v>958</v>
      </c>
      <c r="F13114">
        <v>2.9220000000000002</v>
      </c>
      <c r="G13114">
        <v>34.363999999999997</v>
      </c>
      <c r="J13114">
        <v>1031.83011290327</v>
      </c>
      <c r="K13114">
        <v>27.3901627172033</v>
      </c>
    </row>
    <row r="13115" spans="1:11" ht="15" customHeight="1">
      <c r="A13115" s="91" t="s">
        <v>4728</v>
      </c>
      <c r="B13115" s="19" t="s">
        <v>88</v>
      </c>
      <c r="C13115" s="30" t="s">
        <v>199</v>
      </c>
      <c r="D13115" s="91">
        <v>5000</v>
      </c>
      <c r="E13115">
        <v>959</v>
      </c>
      <c r="F13115">
        <v>2.9209999999999998</v>
      </c>
      <c r="G13115">
        <v>34.365000000000002</v>
      </c>
      <c r="J13115">
        <v>1031.83561137933</v>
      </c>
      <c r="K13115">
        <v>27.391056781989199</v>
      </c>
    </row>
    <row r="13116" spans="1:11" ht="15" customHeight="1">
      <c r="A13116" s="91" t="s">
        <v>4728</v>
      </c>
      <c r="B13116" s="19" t="s">
        <v>88</v>
      </c>
      <c r="C13116" s="30" t="s">
        <v>199</v>
      </c>
      <c r="D13116" s="91">
        <v>5000</v>
      </c>
      <c r="E13116">
        <v>960</v>
      </c>
      <c r="F13116">
        <v>2.919</v>
      </c>
      <c r="G13116">
        <v>34.365000000000002</v>
      </c>
      <c r="J13116">
        <v>1031.84043315446</v>
      </c>
      <c r="K13116">
        <v>27.3912404973855</v>
      </c>
    </row>
    <row r="13117" spans="1:11" ht="15" customHeight="1">
      <c r="A13117" s="91" t="s">
        <v>4728</v>
      </c>
      <c r="B13117" s="19" t="s">
        <v>88</v>
      </c>
      <c r="C13117" s="30" t="s">
        <v>199</v>
      </c>
      <c r="D13117" s="91">
        <v>5000</v>
      </c>
      <c r="E13117">
        <v>961</v>
      </c>
      <c r="F13117">
        <v>2.9169999999999998</v>
      </c>
      <c r="G13117">
        <v>34.365000000000002</v>
      </c>
      <c r="J13117">
        <v>1031.8452548851301</v>
      </c>
      <c r="K13117">
        <v>27.3914241585646</v>
      </c>
    </row>
    <row r="13118" spans="1:11" ht="15" customHeight="1">
      <c r="A13118" s="91" t="s">
        <v>4728</v>
      </c>
      <c r="B13118" s="19" t="s">
        <v>88</v>
      </c>
      <c r="C13118" s="30" t="s">
        <v>199</v>
      </c>
      <c r="D13118" s="91">
        <v>5000</v>
      </c>
      <c r="E13118">
        <v>962</v>
      </c>
      <c r="F13118">
        <v>2.915</v>
      </c>
      <c r="G13118">
        <v>34.366</v>
      </c>
      <c r="J13118">
        <v>1031.8508676246599</v>
      </c>
      <c r="K13118">
        <v>27.3924066598058</v>
      </c>
    </row>
    <row r="13119" spans="1:11" ht="15" customHeight="1">
      <c r="A13119" s="91" t="s">
        <v>4728</v>
      </c>
      <c r="B13119" s="19" t="s">
        <v>88</v>
      </c>
      <c r="C13119" s="30" t="s">
        <v>199</v>
      </c>
      <c r="D13119" s="91">
        <v>5000</v>
      </c>
      <c r="E13119">
        <v>963</v>
      </c>
      <c r="F13119">
        <v>2.9119999999999999</v>
      </c>
      <c r="G13119">
        <v>34.366</v>
      </c>
      <c r="J13119">
        <v>1031.8558036854599</v>
      </c>
      <c r="K13119">
        <v>27.392678668161398</v>
      </c>
    </row>
    <row r="13120" spans="1:11" ht="15" customHeight="1">
      <c r="A13120" s="91" t="s">
        <v>4728</v>
      </c>
      <c r="B13120" s="19" t="s">
        <v>88</v>
      </c>
      <c r="C13120" s="30" t="s">
        <v>199</v>
      </c>
      <c r="D13120" s="91">
        <v>5000</v>
      </c>
      <c r="E13120">
        <v>964</v>
      </c>
      <c r="F13120">
        <v>2.9089999999999998</v>
      </c>
      <c r="G13120">
        <v>34.366999999999997</v>
      </c>
      <c r="J13120">
        <v>1031.8615307487601</v>
      </c>
      <c r="K13120">
        <v>27.3937494698473</v>
      </c>
    </row>
    <row r="13121" spans="1:11" ht="15" customHeight="1">
      <c r="A13121" s="91" t="s">
        <v>4728</v>
      </c>
      <c r="B13121" s="19" t="s">
        <v>88</v>
      </c>
      <c r="C13121" s="30" t="s">
        <v>199</v>
      </c>
      <c r="D13121" s="91">
        <v>5000</v>
      </c>
      <c r="E13121">
        <v>965</v>
      </c>
      <c r="F13121">
        <v>2.9060000000000001</v>
      </c>
      <c r="G13121">
        <v>34.366999999999997</v>
      </c>
      <c r="J13121">
        <v>1031.8664667062701</v>
      </c>
      <c r="K13121">
        <v>27.394021249285299</v>
      </c>
    </row>
    <row r="13122" spans="1:11" ht="15" customHeight="1">
      <c r="A13122" s="91" t="s">
        <v>4728</v>
      </c>
      <c r="B13122" s="19" t="s">
        <v>88</v>
      </c>
      <c r="C13122" s="30" t="s">
        <v>199</v>
      </c>
      <c r="D13122" s="91">
        <v>5000</v>
      </c>
      <c r="E13122">
        <v>966</v>
      </c>
      <c r="F13122">
        <v>2.9039999999999999</v>
      </c>
      <c r="G13122">
        <v>34.368000000000002</v>
      </c>
      <c r="J13122">
        <v>1031.87207926881</v>
      </c>
      <c r="K13122">
        <v>27.395003500108299</v>
      </c>
    </row>
    <row r="13123" spans="1:11" ht="15" customHeight="1">
      <c r="A13123" s="91" t="s">
        <v>4728</v>
      </c>
      <c r="B13123" s="19" t="s">
        <v>88</v>
      </c>
      <c r="C13123" s="30" t="s">
        <v>199</v>
      </c>
      <c r="D13123" s="91">
        <v>5000</v>
      </c>
      <c r="E13123">
        <v>967</v>
      </c>
      <c r="F13123">
        <v>2.9020000000000001</v>
      </c>
      <c r="G13123">
        <v>34.369</v>
      </c>
      <c r="J13123">
        <v>1031.8776917825701</v>
      </c>
      <c r="K13123">
        <v>27.3959857089778</v>
      </c>
    </row>
    <row r="13124" spans="1:11" ht="15" customHeight="1">
      <c r="A13124" s="91" t="s">
        <v>4728</v>
      </c>
      <c r="B13124" s="19" t="s">
        <v>88</v>
      </c>
      <c r="C13124" s="30" t="s">
        <v>199</v>
      </c>
      <c r="D13124" s="91">
        <v>5000</v>
      </c>
      <c r="E13124">
        <v>968</v>
      </c>
      <c r="F13124">
        <v>2.9009999999999998</v>
      </c>
      <c r="G13124">
        <v>34.369</v>
      </c>
      <c r="J13124">
        <v>1031.88239878228</v>
      </c>
      <c r="K13124">
        <v>27.396080633436402</v>
      </c>
    </row>
    <row r="13125" spans="1:11" ht="15" customHeight="1">
      <c r="A13125" s="91" t="s">
        <v>4728</v>
      </c>
      <c r="B13125" s="19" t="s">
        <v>88</v>
      </c>
      <c r="C13125" s="30" t="s">
        <v>199</v>
      </c>
      <c r="D13125" s="91">
        <v>5000</v>
      </c>
      <c r="E13125">
        <v>969</v>
      </c>
      <c r="F13125">
        <v>2.9</v>
      </c>
      <c r="G13125">
        <v>34.369999999999997</v>
      </c>
      <c r="J13125">
        <v>1031.88789676294</v>
      </c>
      <c r="K13125">
        <v>27.396974483933</v>
      </c>
    </row>
    <row r="13126" spans="1:11" ht="15" customHeight="1">
      <c r="A13126" s="91" t="s">
        <v>4728</v>
      </c>
      <c r="B13126" s="19" t="s">
        <v>88</v>
      </c>
      <c r="C13126" s="30" t="s">
        <v>199</v>
      </c>
      <c r="D13126" s="91">
        <v>5000</v>
      </c>
      <c r="E13126">
        <v>970</v>
      </c>
      <c r="F13126">
        <v>2.899</v>
      </c>
      <c r="G13126">
        <v>34.369999999999997</v>
      </c>
      <c r="J13126">
        <v>1031.89260363775</v>
      </c>
      <c r="K13126">
        <v>27.397069383231401</v>
      </c>
    </row>
    <row r="13127" spans="1:11" ht="15" customHeight="1">
      <c r="A13127" s="91" t="s">
        <v>4728</v>
      </c>
      <c r="B13127" s="19" t="s">
        <v>88</v>
      </c>
      <c r="C13127" s="30" t="s">
        <v>199</v>
      </c>
      <c r="D13127" s="91">
        <v>5000</v>
      </c>
      <c r="E13127">
        <v>971</v>
      </c>
      <c r="F13127">
        <v>2.8980000000000001</v>
      </c>
      <c r="G13127">
        <v>34.369999999999997</v>
      </c>
      <c r="J13127">
        <v>1031.8973104526301</v>
      </c>
      <c r="K13127">
        <v>27.397164268359301</v>
      </c>
    </row>
    <row r="13128" spans="1:11" ht="15" customHeight="1">
      <c r="A13128" s="91" t="s">
        <v>4728</v>
      </c>
      <c r="B13128" s="19" t="s">
        <v>88</v>
      </c>
      <c r="C13128" s="30" t="s">
        <v>199</v>
      </c>
      <c r="D13128" s="91">
        <v>5000</v>
      </c>
      <c r="E13128">
        <v>972</v>
      </c>
      <c r="F13128">
        <v>2.8969999999999998</v>
      </c>
      <c r="G13128">
        <v>34.369999999999997</v>
      </c>
      <c r="J13128">
        <v>1031.90201720757</v>
      </c>
      <c r="K13128">
        <v>27.397259139316901</v>
      </c>
    </row>
    <row r="13129" spans="1:11" ht="15" customHeight="1">
      <c r="A13129" s="91" t="s">
        <v>4728</v>
      </c>
      <c r="B13129" s="19" t="s">
        <v>88</v>
      </c>
      <c r="C13129" s="30" t="s">
        <v>199</v>
      </c>
      <c r="D13129" s="91">
        <v>5000</v>
      </c>
      <c r="E13129">
        <v>973</v>
      </c>
      <c r="F13129">
        <v>2.895</v>
      </c>
      <c r="G13129">
        <v>34.369999999999997</v>
      </c>
      <c r="J13129">
        <v>1031.90683838941</v>
      </c>
      <c r="K13129">
        <v>27.397442232107299</v>
      </c>
    </row>
    <row r="13130" spans="1:11" ht="15" customHeight="1">
      <c r="A13130" s="91" t="s">
        <v>4728</v>
      </c>
      <c r="B13130" s="19" t="s">
        <v>88</v>
      </c>
      <c r="C13130" s="30" t="s">
        <v>199</v>
      </c>
      <c r="D13130" s="91">
        <v>5000</v>
      </c>
      <c r="E13130">
        <v>974</v>
      </c>
      <c r="F13130">
        <v>2.8929999999999998</v>
      </c>
      <c r="G13130">
        <v>34.371000000000002</v>
      </c>
      <c r="J13130">
        <v>1031.9124505483701</v>
      </c>
      <c r="K13130">
        <v>27.398424232685102</v>
      </c>
    </row>
    <row r="13131" spans="1:11" ht="15" customHeight="1">
      <c r="A13131" s="91" t="s">
        <v>4728</v>
      </c>
      <c r="B13131" s="19" t="s">
        <v>88</v>
      </c>
      <c r="C13131" s="30" t="s">
        <v>199</v>
      </c>
      <c r="D13131" s="91">
        <v>5000</v>
      </c>
      <c r="E13131">
        <v>975</v>
      </c>
      <c r="F13131">
        <v>2.8919999999999999</v>
      </c>
      <c r="G13131">
        <v>34.371000000000002</v>
      </c>
      <c r="J13131">
        <v>1031.9171571454999</v>
      </c>
      <c r="K13131">
        <v>27.398519036536499</v>
      </c>
    </row>
    <row r="13132" spans="1:11" ht="15" customHeight="1">
      <c r="A13132" s="91" t="s">
        <v>4728</v>
      </c>
      <c r="B13132" s="19" t="s">
        <v>88</v>
      </c>
      <c r="C13132" s="30" t="s">
        <v>199</v>
      </c>
      <c r="D13132" s="91">
        <v>5000</v>
      </c>
      <c r="E13132">
        <v>976</v>
      </c>
      <c r="F13132">
        <v>2.89</v>
      </c>
      <c r="G13132">
        <v>34.372</v>
      </c>
      <c r="J13132">
        <v>1031.92276920428</v>
      </c>
      <c r="K13132">
        <v>27.399500970276002</v>
      </c>
    </row>
    <row r="13133" spans="1:11" ht="15" customHeight="1">
      <c r="A13133" s="91" t="s">
        <v>4728</v>
      </c>
      <c r="B13133" s="19" t="s">
        <v>88</v>
      </c>
      <c r="C13133" s="30" t="s">
        <v>199</v>
      </c>
      <c r="D13133" s="91">
        <v>5000</v>
      </c>
      <c r="E13133">
        <v>977</v>
      </c>
      <c r="F13133">
        <v>2.8889999999999998</v>
      </c>
      <c r="G13133">
        <v>34.372</v>
      </c>
      <c r="J13133">
        <v>1031.92747569004</v>
      </c>
      <c r="K13133">
        <v>27.399595735075501</v>
      </c>
    </row>
    <row r="13134" spans="1:11" ht="15" customHeight="1">
      <c r="A13134" s="91" t="s">
        <v>4728</v>
      </c>
      <c r="B13134" s="19" t="s">
        <v>88</v>
      </c>
      <c r="C13134" s="30" t="s">
        <v>199</v>
      </c>
      <c r="D13134" s="91">
        <v>5000</v>
      </c>
      <c r="E13134">
        <v>978</v>
      </c>
      <c r="F13134">
        <v>2.8879999999999999</v>
      </c>
      <c r="G13134">
        <v>34.372</v>
      </c>
      <c r="J13134">
        <v>1031.9321821158901</v>
      </c>
      <c r="K13134">
        <v>27.399690485701498</v>
      </c>
    </row>
    <row r="13135" spans="1:11" ht="15" customHeight="1">
      <c r="A13135" s="91" t="s">
        <v>4728</v>
      </c>
      <c r="B13135" s="19" t="s">
        <v>88</v>
      </c>
      <c r="C13135" s="30" t="s">
        <v>199</v>
      </c>
      <c r="D13135" s="91">
        <v>5000</v>
      </c>
      <c r="E13135">
        <v>979</v>
      </c>
      <c r="F13135">
        <v>2.887</v>
      </c>
      <c r="G13135">
        <v>34.372999999999998</v>
      </c>
      <c r="J13135">
        <v>1031.9376794815601</v>
      </c>
      <c r="K13135">
        <v>27.4005842034585</v>
      </c>
    </row>
    <row r="13136" spans="1:11" ht="15" customHeight="1">
      <c r="A13136" s="91" t="s">
        <v>4728</v>
      </c>
      <c r="B13136" s="19" t="s">
        <v>88</v>
      </c>
      <c r="C13136" s="30" t="s">
        <v>199</v>
      </c>
      <c r="D13136" s="91">
        <v>5000</v>
      </c>
      <c r="E13136">
        <v>980</v>
      </c>
      <c r="F13136">
        <v>2.887</v>
      </c>
      <c r="G13136">
        <v>34.372999999999998</v>
      </c>
      <c r="J13136">
        <v>1031.9422712161199</v>
      </c>
      <c r="K13136">
        <v>27.400590806243802</v>
      </c>
    </row>
    <row r="13137" spans="1:11" ht="15" customHeight="1">
      <c r="A13137" s="91" t="s">
        <v>4728</v>
      </c>
      <c r="B13137" s="19" t="s">
        <v>88</v>
      </c>
      <c r="C13137" s="30" t="s">
        <v>199</v>
      </c>
      <c r="D13137" s="91">
        <v>5000</v>
      </c>
      <c r="E13137">
        <v>981</v>
      </c>
      <c r="F13137">
        <v>2.887</v>
      </c>
      <c r="G13137">
        <v>34.372999999999998</v>
      </c>
      <c r="J13137">
        <v>1031.94686285232</v>
      </c>
      <c r="K13137">
        <v>27.400597410330001</v>
      </c>
    </row>
    <row r="13138" spans="1:11" ht="15" customHeight="1">
      <c r="A13138" s="91" t="s">
        <v>4728</v>
      </c>
      <c r="B13138" s="19" t="s">
        <v>88</v>
      </c>
      <c r="C13138" s="30" t="s">
        <v>199</v>
      </c>
      <c r="D13138" s="91">
        <v>5000</v>
      </c>
      <c r="E13138">
        <v>982</v>
      </c>
      <c r="F13138">
        <v>2.8860000000000001</v>
      </c>
      <c r="G13138">
        <v>34.372999999999998</v>
      </c>
      <c r="J13138">
        <v>1031.9515690065</v>
      </c>
      <c r="K13138">
        <v>27.400692135212001</v>
      </c>
    </row>
    <row r="13139" spans="1:11" ht="15" customHeight="1">
      <c r="A13139" s="91" t="s">
        <v>4728</v>
      </c>
      <c r="B13139" s="19" t="s">
        <v>88</v>
      </c>
      <c r="C13139" s="30" t="s">
        <v>199</v>
      </c>
      <c r="D13139" s="91">
        <v>5000</v>
      </c>
      <c r="E13139">
        <v>983</v>
      </c>
      <c r="F13139">
        <v>2.8849999999999998</v>
      </c>
      <c r="G13139">
        <v>34.372999999999998</v>
      </c>
      <c r="J13139">
        <v>1031.95627510077</v>
      </c>
      <c r="K13139">
        <v>27.400786845918901</v>
      </c>
    </row>
    <row r="13140" spans="1:11" ht="15" customHeight="1">
      <c r="A13140" s="91" t="s">
        <v>4728</v>
      </c>
      <c r="B13140" s="19" t="s">
        <v>88</v>
      </c>
      <c r="C13140" s="30" t="s">
        <v>199</v>
      </c>
      <c r="D13140" s="91">
        <v>5000</v>
      </c>
      <c r="E13140">
        <v>984</v>
      </c>
      <c r="F13140">
        <v>2.883</v>
      </c>
      <c r="G13140">
        <v>34.372999999999998</v>
      </c>
      <c r="J13140">
        <v>1031.961095767</v>
      </c>
      <c r="K13140">
        <v>27.400969621873202</v>
      </c>
    </row>
    <row r="13141" spans="1:11" ht="15" customHeight="1">
      <c r="A13141" s="91" t="s">
        <v>4728</v>
      </c>
      <c r="B13141" s="19" t="s">
        <v>88</v>
      </c>
      <c r="C13141" s="30" t="s">
        <v>199</v>
      </c>
      <c r="D13141" s="91">
        <v>5000</v>
      </c>
      <c r="E13141">
        <v>985</v>
      </c>
      <c r="F13141">
        <v>2.883</v>
      </c>
      <c r="G13141">
        <v>34.374000000000002</v>
      </c>
      <c r="J13141">
        <v>1031.9664780742301</v>
      </c>
      <c r="K13141">
        <v>27.4017752198274</v>
      </c>
    </row>
    <row r="13142" spans="1:11" ht="15" customHeight="1">
      <c r="A13142" s="91" t="s">
        <v>4728</v>
      </c>
      <c r="B13142" s="19" t="s">
        <v>88</v>
      </c>
      <c r="C13142" s="30" t="s">
        <v>199</v>
      </c>
      <c r="D13142" s="91">
        <v>5000</v>
      </c>
      <c r="E13142">
        <v>986</v>
      </c>
      <c r="F13142">
        <v>2.8820000000000001</v>
      </c>
      <c r="G13142">
        <v>34.374000000000002</v>
      </c>
      <c r="J13142">
        <v>1031.9711839837701</v>
      </c>
      <c r="K13142">
        <v>27.401869891187101</v>
      </c>
    </row>
    <row r="13143" spans="1:11" ht="15" customHeight="1">
      <c r="A13143" s="91" t="s">
        <v>4728</v>
      </c>
      <c r="B13143" s="19" t="s">
        <v>88</v>
      </c>
      <c r="C13143" s="30" t="s">
        <v>199</v>
      </c>
      <c r="D13143" s="91">
        <v>5000</v>
      </c>
      <c r="E13143">
        <v>987</v>
      </c>
      <c r="F13143">
        <v>2.8809999999999998</v>
      </c>
      <c r="G13143">
        <v>34.374000000000002</v>
      </c>
      <c r="J13143">
        <v>1031.9758898334001</v>
      </c>
      <c r="K13143">
        <v>27.40196454837</v>
      </c>
    </row>
    <row r="13144" spans="1:11" ht="15" customHeight="1">
      <c r="A13144" s="91" t="s">
        <v>4728</v>
      </c>
      <c r="B13144" s="19" t="s">
        <v>88</v>
      </c>
      <c r="C13144" s="30" t="s">
        <v>199</v>
      </c>
      <c r="D13144" s="91">
        <v>5000</v>
      </c>
      <c r="E13144">
        <v>988</v>
      </c>
      <c r="F13144">
        <v>2.88</v>
      </c>
      <c r="G13144">
        <v>34.374000000000002</v>
      </c>
      <c r="J13144">
        <v>1031.9805956231401</v>
      </c>
      <c r="K13144">
        <v>27.402059191375901</v>
      </c>
    </row>
    <row r="13145" spans="1:11" ht="15" customHeight="1">
      <c r="A13145" s="91" t="s">
        <v>4728</v>
      </c>
      <c r="B13145" s="19" t="s">
        <v>88</v>
      </c>
      <c r="C13145" s="30" t="s">
        <v>199</v>
      </c>
      <c r="D13145" s="91">
        <v>5000</v>
      </c>
      <c r="E13145">
        <v>989</v>
      </c>
      <c r="F13145">
        <v>2.879</v>
      </c>
      <c r="G13145">
        <v>34.374000000000002</v>
      </c>
      <c r="J13145">
        <v>1031.9853013529801</v>
      </c>
      <c r="K13145">
        <v>27.402153820204099</v>
      </c>
    </row>
    <row r="13146" spans="1:11" ht="15" customHeight="1">
      <c r="A13146" s="91" t="s">
        <v>4728</v>
      </c>
      <c r="B13146" s="19" t="s">
        <v>88</v>
      </c>
      <c r="C13146" s="30" t="s">
        <v>199</v>
      </c>
      <c r="D13146" s="91">
        <v>5000</v>
      </c>
      <c r="E13146">
        <v>990</v>
      </c>
      <c r="F13146">
        <v>2.8780000000000001</v>
      </c>
      <c r="G13146">
        <v>34.375</v>
      </c>
      <c r="J13146">
        <v>1031.9907979628399</v>
      </c>
      <c r="K13146">
        <v>27.403047446058299</v>
      </c>
    </row>
    <row r="13147" spans="1:11" ht="15" customHeight="1">
      <c r="A13147" s="91" t="s">
        <v>4728</v>
      </c>
      <c r="B13147" s="19" t="s">
        <v>88</v>
      </c>
      <c r="C13147" s="30" t="s">
        <v>199</v>
      </c>
      <c r="D13147" s="91">
        <v>5000</v>
      </c>
      <c r="E13147">
        <v>991</v>
      </c>
      <c r="F13147">
        <v>2.8769999999999998</v>
      </c>
      <c r="G13147">
        <v>34.375</v>
      </c>
      <c r="J13147">
        <v>1031.99550356788</v>
      </c>
      <c r="K13147">
        <v>27.403142049711501</v>
      </c>
    </row>
    <row r="13148" spans="1:11" ht="15" customHeight="1">
      <c r="A13148" s="91" t="s">
        <v>4728</v>
      </c>
      <c r="B13148" s="19" t="s">
        <v>88</v>
      </c>
      <c r="C13148" s="30" t="s">
        <v>199</v>
      </c>
      <c r="D13148" s="91">
        <v>5000</v>
      </c>
      <c r="E13148">
        <v>992</v>
      </c>
      <c r="F13148">
        <v>2.8759999999999999</v>
      </c>
      <c r="G13148">
        <v>34.375</v>
      </c>
      <c r="J13148">
        <v>1032.00020911303</v>
      </c>
      <c r="K13148">
        <v>27.403236639185899</v>
      </c>
    </row>
    <row r="13149" spans="1:11" ht="15" customHeight="1">
      <c r="A13149" s="91" t="s">
        <v>4728</v>
      </c>
      <c r="B13149" s="19" t="s">
        <v>88</v>
      </c>
      <c r="C13149" s="30" t="s">
        <v>199</v>
      </c>
      <c r="D13149" s="91">
        <v>5000</v>
      </c>
      <c r="E13149">
        <v>993</v>
      </c>
      <c r="F13149">
        <v>2.875</v>
      </c>
      <c r="G13149">
        <v>34.375</v>
      </c>
      <c r="J13149">
        <v>1032.00491459829</v>
      </c>
      <c r="K13149">
        <v>27.403331214481302</v>
      </c>
    </row>
    <row r="13150" spans="1:11" ht="15" customHeight="1">
      <c r="A13150" s="91" t="s">
        <v>4728</v>
      </c>
      <c r="B13150" s="19" t="s">
        <v>88</v>
      </c>
      <c r="C13150" s="30" t="s">
        <v>199</v>
      </c>
      <c r="D13150" s="91">
        <v>5000</v>
      </c>
      <c r="E13150">
        <v>994</v>
      </c>
      <c r="F13150">
        <v>2.8730000000000002</v>
      </c>
      <c r="G13150">
        <v>34.375999999999998</v>
      </c>
      <c r="J13150">
        <v>1032.0105257187799</v>
      </c>
      <c r="K13150">
        <v>27.4043127488133</v>
      </c>
    </row>
    <row r="13151" spans="1:11" ht="15" customHeight="1">
      <c r="A13151" s="91" t="s">
        <v>4728</v>
      </c>
      <c r="B13151" s="19" t="s">
        <v>88</v>
      </c>
      <c r="C13151" s="30" t="s">
        <v>199</v>
      </c>
      <c r="D13151" s="91">
        <v>5000</v>
      </c>
      <c r="E13151">
        <v>995</v>
      </c>
      <c r="F13151">
        <v>2.8719999999999999</v>
      </c>
      <c r="G13151">
        <v>34.375999999999998</v>
      </c>
      <c r="J13151">
        <v>1032.0152310927699</v>
      </c>
      <c r="K13151">
        <v>27.404407285041501</v>
      </c>
    </row>
    <row r="13152" spans="1:11" ht="15" customHeight="1">
      <c r="A13152" s="91" t="s">
        <v>4728</v>
      </c>
      <c r="B13152" s="19" t="s">
        <v>88</v>
      </c>
      <c r="C13152" s="30" t="s">
        <v>199</v>
      </c>
      <c r="D13152" s="91">
        <v>5000</v>
      </c>
      <c r="E13152">
        <v>996</v>
      </c>
      <c r="F13152">
        <v>2.87</v>
      </c>
      <c r="G13152">
        <v>34.375999999999998</v>
      </c>
      <c r="J13152">
        <v>1032.0200511973901</v>
      </c>
      <c r="K13152">
        <v>27.404589716020201</v>
      </c>
    </row>
    <row r="13153" spans="1:11" ht="15" customHeight="1">
      <c r="A13153" s="91" t="s">
        <v>4728</v>
      </c>
      <c r="B13153" s="19" t="s">
        <v>88</v>
      </c>
      <c r="C13153" s="30" t="s">
        <v>199</v>
      </c>
      <c r="D13153" s="91">
        <v>5000</v>
      </c>
      <c r="E13153">
        <v>997</v>
      </c>
      <c r="F13153">
        <v>2.8690000000000002</v>
      </c>
      <c r="G13153">
        <v>34.377000000000002</v>
      </c>
      <c r="J13153">
        <v>1032.0255473759401</v>
      </c>
      <c r="K13153">
        <v>27.4054832496731</v>
      </c>
    </row>
    <row r="13154" spans="1:11" ht="15" customHeight="1">
      <c r="A13154" s="91" t="s">
        <v>4728</v>
      </c>
      <c r="B13154" s="19" t="s">
        <v>88</v>
      </c>
      <c r="C13154" s="30" t="s">
        <v>199</v>
      </c>
      <c r="D13154" s="91">
        <v>5000</v>
      </c>
      <c r="E13154">
        <v>998</v>
      </c>
      <c r="F13154">
        <v>2.867</v>
      </c>
      <c r="G13154">
        <v>34.377000000000002</v>
      </c>
      <c r="J13154">
        <v>1032.0303673875701</v>
      </c>
      <c r="K13154">
        <v>27.405665604324</v>
      </c>
    </row>
    <row r="13155" spans="1:11" ht="15" customHeight="1">
      <c r="A13155" s="91" t="s">
        <v>4728</v>
      </c>
      <c r="B13155" s="19" t="s">
        <v>88</v>
      </c>
      <c r="C13155" s="30" t="s">
        <v>199</v>
      </c>
      <c r="D13155" s="91">
        <v>5000</v>
      </c>
      <c r="E13155">
        <v>999</v>
      </c>
      <c r="F13155">
        <v>2.8660000000000001</v>
      </c>
      <c r="G13155">
        <v>34.377000000000002</v>
      </c>
      <c r="J13155">
        <v>1032.0350725440601</v>
      </c>
      <c r="K13155">
        <v>27.405760059229799</v>
      </c>
    </row>
    <row r="13156" spans="1:11" ht="15" customHeight="1">
      <c r="A13156" s="91" t="s">
        <v>4728</v>
      </c>
      <c r="B13156" s="19" t="s">
        <v>88</v>
      </c>
      <c r="C13156" s="30" t="s">
        <v>199</v>
      </c>
      <c r="D13156" s="91">
        <v>5000</v>
      </c>
      <c r="E13156">
        <v>1000</v>
      </c>
      <c r="F13156">
        <v>2.8660000000000001</v>
      </c>
      <c r="G13156">
        <v>34.378</v>
      </c>
      <c r="J13156">
        <v>1032.0404537009599</v>
      </c>
      <c r="K13156">
        <v>27.406565705560102</v>
      </c>
    </row>
    <row r="13157" spans="1:11" ht="15" customHeight="1">
      <c r="A13157" s="91" t="s">
        <v>4728</v>
      </c>
      <c r="B13157" s="19" t="s">
        <v>88</v>
      </c>
      <c r="C13157" s="30" t="s">
        <v>199</v>
      </c>
      <c r="D13157" s="91">
        <v>5000</v>
      </c>
      <c r="E13157">
        <v>1001</v>
      </c>
      <c r="F13157">
        <v>2.8650000000000002</v>
      </c>
      <c r="G13157">
        <v>34.378</v>
      </c>
      <c r="J13157">
        <v>1032.0451587191901</v>
      </c>
      <c r="K13157">
        <v>27.406660149173099</v>
      </c>
    </row>
    <row r="13158" spans="1:11" ht="15" customHeight="1">
      <c r="A13158" s="91" t="s">
        <v>4728</v>
      </c>
      <c r="B13158" s="19" t="s">
        <v>88</v>
      </c>
      <c r="C13158" s="30" t="s">
        <v>199</v>
      </c>
      <c r="D13158" s="91">
        <v>5000</v>
      </c>
      <c r="E13158">
        <v>1002</v>
      </c>
      <c r="F13158">
        <v>2.8639999999999999</v>
      </c>
      <c r="G13158">
        <v>34.378</v>
      </c>
      <c r="J13158">
        <v>1032.0498636775501</v>
      </c>
      <c r="K13158">
        <v>27.406754578603302</v>
      </c>
    </row>
    <row r="13159" spans="1:11" ht="15" customHeight="1">
      <c r="A13159" s="91" t="s">
        <v>4728</v>
      </c>
      <c r="B13159" s="19" t="s">
        <v>88</v>
      </c>
      <c r="C13159" s="30" t="s">
        <v>199</v>
      </c>
      <c r="D13159" s="91">
        <v>5000</v>
      </c>
      <c r="E13159">
        <v>1003</v>
      </c>
      <c r="F13159">
        <v>2.863</v>
      </c>
      <c r="G13159">
        <v>34.378</v>
      </c>
      <c r="J13159">
        <v>1032.0545685760401</v>
      </c>
      <c r="K13159">
        <v>27.406848993850399</v>
      </c>
    </row>
    <row r="13160" spans="1:11" ht="15" customHeight="1">
      <c r="A13160" s="91" t="s">
        <v>4728</v>
      </c>
      <c r="B13160" s="19" t="s">
        <v>88</v>
      </c>
      <c r="C13160" s="30" t="s">
        <v>199</v>
      </c>
      <c r="D13160" s="91">
        <v>5000</v>
      </c>
      <c r="E13160">
        <v>1004</v>
      </c>
      <c r="F13160">
        <v>2.863</v>
      </c>
      <c r="G13160">
        <v>34.378999999999998</v>
      </c>
      <c r="J13160">
        <v>1032.0599493844099</v>
      </c>
      <c r="K13160">
        <v>27.4076546511392</v>
      </c>
    </row>
    <row r="13161" spans="1:11" ht="15" customHeight="1">
      <c r="A13161" s="91" t="s">
        <v>4728</v>
      </c>
      <c r="B13161" s="19" t="s">
        <v>88</v>
      </c>
      <c r="C13161" s="30" t="s">
        <v>199</v>
      </c>
      <c r="D13161" s="91">
        <v>5000</v>
      </c>
      <c r="E13161">
        <v>1005</v>
      </c>
      <c r="F13161">
        <v>2.8620000000000001</v>
      </c>
      <c r="G13161">
        <v>34.378999999999998</v>
      </c>
      <c r="J13161">
        <v>1032.0646541446599</v>
      </c>
      <c r="K13161">
        <v>27.407749055091202</v>
      </c>
    </row>
    <row r="13162" spans="1:11" ht="15" customHeight="1">
      <c r="A13162" s="91" t="s">
        <v>4728</v>
      </c>
      <c r="B13162" s="19" t="s">
        <v>88</v>
      </c>
      <c r="C13162" s="30" t="s">
        <v>199</v>
      </c>
      <c r="D13162" s="91">
        <v>5000</v>
      </c>
      <c r="E13162">
        <v>1006</v>
      </c>
      <c r="F13162">
        <v>2.8620000000000001</v>
      </c>
      <c r="G13162">
        <v>34.378999999999998</v>
      </c>
      <c r="J13162">
        <v>1032.0692438999799</v>
      </c>
      <c r="K13162">
        <v>27.407755654057802</v>
      </c>
    </row>
    <row r="13163" spans="1:11" ht="15" customHeight="1">
      <c r="A13163" s="91" t="s">
        <v>4728</v>
      </c>
      <c r="B13163" s="19" t="s">
        <v>88</v>
      </c>
      <c r="C13163" s="30" t="s">
        <v>199</v>
      </c>
      <c r="D13163" s="91">
        <v>5000</v>
      </c>
      <c r="E13163">
        <v>1007</v>
      </c>
      <c r="F13163">
        <v>2.8620000000000001</v>
      </c>
      <c r="G13163">
        <v>34.378999999999998</v>
      </c>
      <c r="J13163">
        <v>1032.0738335570099</v>
      </c>
      <c r="K13163">
        <v>27.407762254319099</v>
      </c>
    </row>
    <row r="13164" spans="1:11" ht="15" customHeight="1">
      <c r="A13164" s="91" t="s">
        <v>4728</v>
      </c>
      <c r="B13164" s="19" t="s">
        <v>88</v>
      </c>
      <c r="C13164" s="30" t="s">
        <v>199</v>
      </c>
      <c r="D13164" s="91">
        <v>5000</v>
      </c>
      <c r="E13164">
        <v>1008</v>
      </c>
      <c r="F13164">
        <v>2.8610000000000002</v>
      </c>
      <c r="G13164">
        <v>34.378999999999998</v>
      </c>
      <c r="J13164">
        <v>1032.07853811066</v>
      </c>
      <c r="K13164">
        <v>27.407856643499098</v>
      </c>
    </row>
    <row r="13165" spans="1:11" ht="15" customHeight="1">
      <c r="A13165" s="91" t="s">
        <v>4728</v>
      </c>
      <c r="B13165" s="19" t="s">
        <v>88</v>
      </c>
      <c r="C13165" s="30" t="s">
        <v>199</v>
      </c>
      <c r="D13165" s="91">
        <v>5000</v>
      </c>
      <c r="E13165">
        <v>1009</v>
      </c>
      <c r="F13165">
        <v>2.859</v>
      </c>
      <c r="G13165">
        <v>34.378999999999998</v>
      </c>
      <c r="J13165">
        <v>1032.08335760147</v>
      </c>
      <c r="K13165">
        <v>27.408038779924901</v>
      </c>
    </row>
    <row r="13166" spans="1:11" ht="15" customHeight="1">
      <c r="A13166" s="91" t="s">
        <v>4728</v>
      </c>
      <c r="B13166" s="19" t="s">
        <v>88</v>
      </c>
      <c r="C13166" s="30" t="s">
        <v>199</v>
      </c>
      <c r="D13166" s="91">
        <v>5000</v>
      </c>
      <c r="E13166">
        <v>1010</v>
      </c>
      <c r="F13166">
        <v>2.8580000000000001</v>
      </c>
      <c r="G13166">
        <v>34.378999999999998</v>
      </c>
      <c r="J13166">
        <v>1032.0880620489299</v>
      </c>
      <c r="K13166">
        <v>27.408133126843001</v>
      </c>
    </row>
    <row r="13167" spans="1:11" ht="15" customHeight="1">
      <c r="A13167" s="91" t="s">
        <v>4728</v>
      </c>
      <c r="B13167" s="19" t="s">
        <v>88</v>
      </c>
      <c r="C13167" s="30" t="s">
        <v>199</v>
      </c>
      <c r="D13167" s="91">
        <v>5000</v>
      </c>
      <c r="E13167">
        <v>1011</v>
      </c>
      <c r="F13167">
        <v>2.8559999999999999</v>
      </c>
      <c r="G13167">
        <v>34.380000000000003</v>
      </c>
      <c r="J13167">
        <v>1032.0936722880999</v>
      </c>
      <c r="K13167">
        <v>27.409114263156699</v>
      </c>
    </row>
    <row r="13168" spans="1:11" ht="15" customHeight="1">
      <c r="A13168" s="91" t="s">
        <v>4728</v>
      </c>
      <c r="B13168" s="19" t="s">
        <v>88</v>
      </c>
      <c r="C13168" s="30" t="s">
        <v>199</v>
      </c>
      <c r="D13168" s="91">
        <v>5000</v>
      </c>
      <c r="E13168">
        <v>1012</v>
      </c>
      <c r="F13168">
        <v>2.8540000000000001</v>
      </c>
      <c r="G13168">
        <v>34.380000000000003</v>
      </c>
      <c r="J13168">
        <v>1032.0984916417799</v>
      </c>
      <c r="K13168">
        <v>27.409296268966301</v>
      </c>
    </row>
    <row r="13169" spans="1:11" ht="15" customHeight="1">
      <c r="A13169" s="91" t="s">
        <v>4728</v>
      </c>
      <c r="B13169" s="19" t="s">
        <v>88</v>
      </c>
      <c r="C13169" s="30" t="s">
        <v>199</v>
      </c>
      <c r="D13169" s="91">
        <v>5000</v>
      </c>
      <c r="E13169">
        <v>1013</v>
      </c>
      <c r="F13169">
        <v>2.8519999999999999</v>
      </c>
      <c r="G13169">
        <v>34.381</v>
      </c>
      <c r="J13169">
        <v>1032.1041017857999</v>
      </c>
      <c r="K13169">
        <v>27.410277315030001</v>
      </c>
    </row>
    <row r="13170" spans="1:11" ht="15" customHeight="1">
      <c r="A13170" s="91" t="s">
        <v>4728</v>
      </c>
      <c r="B13170" s="19" t="s">
        <v>88</v>
      </c>
      <c r="C13170" s="30" t="s">
        <v>199</v>
      </c>
      <c r="D13170" s="91">
        <v>5000</v>
      </c>
      <c r="E13170">
        <v>1014</v>
      </c>
      <c r="F13170">
        <v>2.85</v>
      </c>
      <c r="G13170">
        <v>34.381999999999998</v>
      </c>
      <c r="J13170">
        <v>1032.1097118812399</v>
      </c>
      <c r="K13170">
        <v>27.4112583191102</v>
      </c>
    </row>
    <row r="13171" spans="1:11" ht="15" customHeight="1">
      <c r="A13171" s="91" t="s">
        <v>4729</v>
      </c>
      <c r="B13171" s="19" t="s">
        <v>88</v>
      </c>
      <c r="C13171" s="30" t="s">
        <v>199</v>
      </c>
      <c r="D13171" s="91">
        <v>4500</v>
      </c>
      <c r="E13171">
        <v>0</v>
      </c>
      <c r="F13171">
        <v>5.5359999999999996</v>
      </c>
      <c r="G13171">
        <v>32.761000000000003</v>
      </c>
      <c r="J13171">
        <v>1025.8393047887701</v>
      </c>
      <c r="K13171">
        <v>25.839304788764998</v>
      </c>
    </row>
    <row r="13172" spans="1:11" ht="15" customHeight="1">
      <c r="A13172" s="91" t="s">
        <v>4729</v>
      </c>
      <c r="B13172" s="19" t="s">
        <v>88</v>
      </c>
      <c r="C13172" s="30" t="s">
        <v>199</v>
      </c>
      <c r="D13172" s="91">
        <v>4500</v>
      </c>
      <c r="E13172">
        <v>1</v>
      </c>
      <c r="F13172">
        <v>5.5359999999999996</v>
      </c>
      <c r="G13172">
        <v>32.761000000000003</v>
      </c>
      <c r="J13172">
        <v>1025.84394101578</v>
      </c>
      <c r="K13172">
        <v>25.839313849829999</v>
      </c>
    </row>
    <row r="13173" spans="1:11" ht="15" customHeight="1">
      <c r="A13173" s="91" t="s">
        <v>4729</v>
      </c>
      <c r="B13173" s="19" t="s">
        <v>88</v>
      </c>
      <c r="C13173" s="30" t="s">
        <v>199</v>
      </c>
      <c r="D13173" s="91">
        <v>4500</v>
      </c>
      <c r="E13173">
        <v>2</v>
      </c>
      <c r="F13173">
        <v>5.5359999999999996</v>
      </c>
      <c r="G13173">
        <v>32.761000000000003</v>
      </c>
      <c r="J13173">
        <v>1025.84857714397</v>
      </c>
      <c r="K13173">
        <v>25.839322912565201</v>
      </c>
    </row>
    <row r="13174" spans="1:11" ht="15" customHeight="1">
      <c r="A13174" s="91" t="s">
        <v>4729</v>
      </c>
      <c r="B13174" s="19" t="s">
        <v>88</v>
      </c>
      <c r="C13174" s="30" t="s">
        <v>199</v>
      </c>
      <c r="D13174" s="91">
        <v>4500</v>
      </c>
      <c r="E13174">
        <v>3</v>
      </c>
      <c r="F13174">
        <v>5.5359999999999996</v>
      </c>
      <c r="G13174">
        <v>32.761000000000003</v>
      </c>
      <c r="J13174">
        <v>1025.85321317334</v>
      </c>
      <c r="K13174">
        <v>25.839331976970701</v>
      </c>
    </row>
    <row r="13175" spans="1:11" ht="15" customHeight="1">
      <c r="A13175" s="91" t="s">
        <v>4729</v>
      </c>
      <c r="B13175" s="19" t="s">
        <v>88</v>
      </c>
      <c r="C13175" s="30" t="s">
        <v>199</v>
      </c>
      <c r="D13175" s="91">
        <v>4500</v>
      </c>
      <c r="E13175">
        <v>4</v>
      </c>
      <c r="F13175">
        <v>5.5369999999999999</v>
      </c>
      <c r="G13175">
        <v>32.762</v>
      </c>
      <c r="J13175">
        <v>1025.85852274698</v>
      </c>
      <c r="K13175">
        <v>25.840014819409401</v>
      </c>
    </row>
    <row r="13176" spans="1:11" ht="15" customHeight="1">
      <c r="A13176" s="91" t="s">
        <v>4729</v>
      </c>
      <c r="B13176" s="19" t="s">
        <v>88</v>
      </c>
      <c r="C13176" s="30" t="s">
        <v>199</v>
      </c>
      <c r="D13176" s="91">
        <v>4500</v>
      </c>
      <c r="E13176">
        <v>5</v>
      </c>
      <c r="F13176">
        <v>5.54</v>
      </c>
      <c r="G13176">
        <v>32.762</v>
      </c>
      <c r="J13176">
        <v>1025.8628064623199</v>
      </c>
      <c r="K13176">
        <v>25.839672184948501</v>
      </c>
    </row>
    <row r="13177" spans="1:11" ht="15" customHeight="1">
      <c r="A13177" s="91" t="s">
        <v>4729</v>
      </c>
      <c r="B13177" s="19" t="s">
        <v>88</v>
      </c>
      <c r="C13177" s="30" t="s">
        <v>199</v>
      </c>
      <c r="D13177" s="91">
        <v>4500</v>
      </c>
      <c r="E13177">
        <v>6</v>
      </c>
      <c r="F13177">
        <v>5.5439999999999996</v>
      </c>
      <c r="G13177">
        <v>32.762</v>
      </c>
      <c r="J13177">
        <v>1025.86697238847</v>
      </c>
      <c r="K13177">
        <v>25.839212166378001</v>
      </c>
    </row>
    <row r="13178" spans="1:11" ht="15" customHeight="1">
      <c r="A13178" s="91" t="s">
        <v>4729</v>
      </c>
      <c r="B13178" s="19" t="s">
        <v>88</v>
      </c>
      <c r="C13178" s="30" t="s">
        <v>199</v>
      </c>
      <c r="D13178" s="91">
        <v>4500</v>
      </c>
      <c r="E13178">
        <v>7</v>
      </c>
      <c r="F13178">
        <v>5.5460000000000003</v>
      </c>
      <c r="G13178">
        <v>32.761000000000003</v>
      </c>
      <c r="J13178">
        <v>1025.8705819474501</v>
      </c>
      <c r="K13178">
        <v>25.838195673306501</v>
      </c>
    </row>
    <row r="13179" spans="1:11" ht="15" customHeight="1">
      <c r="A13179" s="91" t="s">
        <v>4729</v>
      </c>
      <c r="B13179" s="19" t="s">
        <v>88</v>
      </c>
      <c r="C13179" s="30" t="s">
        <v>199</v>
      </c>
      <c r="D13179" s="91">
        <v>4500</v>
      </c>
      <c r="E13179">
        <v>8</v>
      </c>
      <c r="F13179">
        <v>5.5449999999999999</v>
      </c>
      <c r="G13179">
        <v>32.761000000000003</v>
      </c>
      <c r="J13179">
        <v>1025.87533475891</v>
      </c>
      <c r="K13179">
        <v>25.8383220730218</v>
      </c>
    </row>
    <row r="13180" spans="1:11" ht="15" customHeight="1">
      <c r="A13180" s="91" t="s">
        <v>4729</v>
      </c>
      <c r="B13180" s="19" t="s">
        <v>88</v>
      </c>
      <c r="C13180" s="30" t="s">
        <v>199</v>
      </c>
      <c r="D13180" s="91">
        <v>4500</v>
      </c>
      <c r="E13180">
        <v>9</v>
      </c>
      <c r="F13180">
        <v>5.5410000000000004</v>
      </c>
      <c r="G13180">
        <v>32.76</v>
      </c>
      <c r="J13180">
        <v>1025.87964910038</v>
      </c>
      <c r="K13180">
        <v>25.838009295754301</v>
      </c>
    </row>
    <row r="13181" spans="1:11" ht="15" customHeight="1">
      <c r="A13181" s="91" t="s">
        <v>4729</v>
      </c>
      <c r="B13181" s="19" t="s">
        <v>88</v>
      </c>
      <c r="C13181" s="30" t="s">
        <v>199</v>
      </c>
      <c r="D13181" s="91">
        <v>4500</v>
      </c>
      <c r="E13181">
        <v>10</v>
      </c>
      <c r="F13181">
        <v>5.5350000000000001</v>
      </c>
      <c r="G13181">
        <v>32.76</v>
      </c>
      <c r="J13181">
        <v>1025.8849891387299</v>
      </c>
      <c r="K13181">
        <v>25.838721668217001</v>
      </c>
    </row>
    <row r="13182" spans="1:11" ht="15" customHeight="1">
      <c r="A13182" s="91" t="s">
        <v>4729</v>
      </c>
      <c r="B13182" s="19" t="s">
        <v>88</v>
      </c>
      <c r="C13182" s="30" t="s">
        <v>199</v>
      </c>
      <c r="D13182" s="91">
        <v>4500</v>
      </c>
      <c r="E13182">
        <v>11</v>
      </c>
      <c r="F13182">
        <v>5.5339999999999998</v>
      </c>
      <c r="G13182">
        <v>32.761000000000003</v>
      </c>
      <c r="J13182">
        <v>1025.8905327699099</v>
      </c>
      <c r="K13182">
        <v>25.8396389128382</v>
      </c>
    </row>
    <row r="13183" spans="1:11" ht="15" customHeight="1">
      <c r="A13183" s="91" t="s">
        <v>4729</v>
      </c>
      <c r="B13183" s="19" t="s">
        <v>88</v>
      </c>
      <c r="C13183" s="30" t="s">
        <v>199</v>
      </c>
      <c r="D13183" s="91">
        <v>4500</v>
      </c>
      <c r="E13183">
        <v>12</v>
      </c>
      <c r="F13183">
        <v>5.5330000000000004</v>
      </c>
      <c r="G13183">
        <v>32.761000000000003</v>
      </c>
      <c r="J13183">
        <v>1025.89528542263</v>
      </c>
      <c r="K13183">
        <v>25.8397651494695</v>
      </c>
    </row>
    <row r="13184" spans="1:11" ht="15" customHeight="1">
      <c r="A13184" s="91" t="s">
        <v>4729</v>
      </c>
      <c r="B13184" s="19" t="s">
        <v>88</v>
      </c>
      <c r="C13184" s="30" t="s">
        <v>199</v>
      </c>
      <c r="D13184" s="91">
        <v>4500</v>
      </c>
      <c r="E13184">
        <v>13</v>
      </c>
      <c r="F13184">
        <v>5.5309999999999997</v>
      </c>
      <c r="G13184">
        <v>32.761000000000003</v>
      </c>
      <c r="J13184">
        <v>1025.9001554777001</v>
      </c>
      <c r="K13184">
        <v>25.840008508029499</v>
      </c>
    </row>
    <row r="13185" spans="1:11" ht="15" customHeight="1">
      <c r="A13185" s="91" t="s">
        <v>4729</v>
      </c>
      <c r="B13185" s="19" t="s">
        <v>88</v>
      </c>
      <c r="C13185" s="30" t="s">
        <v>199</v>
      </c>
      <c r="D13185" s="91">
        <v>4500</v>
      </c>
      <c r="E13185">
        <v>14</v>
      </c>
      <c r="F13185">
        <v>5.53</v>
      </c>
      <c r="G13185">
        <v>32.76</v>
      </c>
      <c r="J13185">
        <v>1025.90411711757</v>
      </c>
      <c r="K13185">
        <v>25.8393436948747</v>
      </c>
    </row>
    <row r="13186" spans="1:11" ht="15" customHeight="1">
      <c r="A13186" s="91" t="s">
        <v>4729</v>
      </c>
      <c r="B13186" s="19" t="s">
        <v>88</v>
      </c>
      <c r="C13186" s="30" t="s">
        <v>199</v>
      </c>
      <c r="D13186" s="91">
        <v>4500</v>
      </c>
      <c r="E13186">
        <v>15</v>
      </c>
      <c r="F13186">
        <v>5.524</v>
      </c>
      <c r="G13186">
        <v>32.759</v>
      </c>
      <c r="J13186">
        <v>1025.90866595022</v>
      </c>
      <c r="K13186">
        <v>25.839264203593501</v>
      </c>
    </row>
    <row r="13187" spans="1:11" ht="15" customHeight="1">
      <c r="A13187" s="91" t="s">
        <v>4729</v>
      </c>
      <c r="B13187" s="19" t="s">
        <v>88</v>
      </c>
      <c r="C13187" s="30" t="s">
        <v>199</v>
      </c>
      <c r="D13187" s="91">
        <v>4500</v>
      </c>
      <c r="E13187">
        <v>16</v>
      </c>
      <c r="F13187">
        <v>5.5119999999999996</v>
      </c>
      <c r="G13187">
        <v>32.759</v>
      </c>
      <c r="J13187">
        <v>1025.91470947326</v>
      </c>
      <c r="K13187">
        <v>25.840676870001701</v>
      </c>
    </row>
    <row r="13188" spans="1:11" ht="15" customHeight="1">
      <c r="A13188" s="91" t="s">
        <v>4729</v>
      </c>
      <c r="B13188" s="19" t="s">
        <v>88</v>
      </c>
      <c r="C13188" s="30" t="s">
        <v>199</v>
      </c>
      <c r="D13188" s="91">
        <v>4500</v>
      </c>
      <c r="E13188">
        <v>17</v>
      </c>
      <c r="F13188">
        <v>5.4989999999999997</v>
      </c>
      <c r="G13188">
        <v>32.76</v>
      </c>
      <c r="J13188">
        <v>1025.92165991513</v>
      </c>
      <c r="K13188">
        <v>25.842995646811001</v>
      </c>
    </row>
    <row r="13189" spans="1:11" ht="15" customHeight="1">
      <c r="A13189" s="91" t="s">
        <v>4729</v>
      </c>
      <c r="B13189" s="19" t="s">
        <v>88</v>
      </c>
      <c r="C13189" s="30" t="s">
        <v>199</v>
      </c>
      <c r="D13189" s="91">
        <v>4500</v>
      </c>
      <c r="E13189">
        <v>18</v>
      </c>
      <c r="F13189">
        <v>5.4960000000000004</v>
      </c>
      <c r="G13189">
        <v>32.761000000000003</v>
      </c>
      <c r="J13189">
        <v>1025.9274378479099</v>
      </c>
      <c r="K13189">
        <v>25.844145944234199</v>
      </c>
    </row>
    <row r="13190" spans="1:11" ht="15" customHeight="1">
      <c r="A13190" s="91" t="s">
        <v>4729</v>
      </c>
      <c r="B13190" s="19" t="s">
        <v>88</v>
      </c>
      <c r="C13190" s="30" t="s">
        <v>199</v>
      </c>
      <c r="D13190" s="91">
        <v>4500</v>
      </c>
      <c r="E13190">
        <v>19</v>
      </c>
      <c r="F13190">
        <v>5.4939999999999998</v>
      </c>
      <c r="G13190">
        <v>32.761000000000003</v>
      </c>
      <c r="J13190">
        <v>1025.9323075995501</v>
      </c>
      <c r="K13190">
        <v>25.844388356656101</v>
      </c>
    </row>
    <row r="13191" spans="1:11" ht="15" customHeight="1">
      <c r="A13191" s="91" t="s">
        <v>4729</v>
      </c>
      <c r="B13191" s="19" t="s">
        <v>88</v>
      </c>
      <c r="C13191" s="30" t="s">
        <v>199</v>
      </c>
      <c r="D13191" s="91">
        <v>4500</v>
      </c>
      <c r="E13191">
        <v>20</v>
      </c>
      <c r="F13191">
        <v>5.492</v>
      </c>
      <c r="G13191">
        <v>32.762</v>
      </c>
      <c r="J13191">
        <v>1025.9379682515801</v>
      </c>
      <c r="K13191">
        <v>25.845421826772998</v>
      </c>
    </row>
    <row r="13192" spans="1:11" ht="15" customHeight="1">
      <c r="A13192" s="91" t="s">
        <v>4729</v>
      </c>
      <c r="B13192" s="19" t="s">
        <v>88</v>
      </c>
      <c r="C13192" s="30" t="s">
        <v>199</v>
      </c>
      <c r="D13192" s="91">
        <v>4500</v>
      </c>
      <c r="E13192">
        <v>21</v>
      </c>
      <c r="F13192">
        <v>5.492</v>
      </c>
      <c r="G13192">
        <v>32.762</v>
      </c>
      <c r="J13192">
        <v>1025.9426035318099</v>
      </c>
      <c r="K13192">
        <v>25.8454308410039</v>
      </c>
    </row>
    <row r="13193" spans="1:11" ht="15" customHeight="1">
      <c r="A13193" s="91" t="s">
        <v>4729</v>
      </c>
      <c r="B13193" s="19" t="s">
        <v>88</v>
      </c>
      <c r="C13193" s="30" t="s">
        <v>199</v>
      </c>
      <c r="D13193" s="91">
        <v>4500</v>
      </c>
      <c r="E13193">
        <v>22</v>
      </c>
      <c r="F13193">
        <v>5.492</v>
      </c>
      <c r="G13193">
        <v>32.762</v>
      </c>
      <c r="J13193">
        <v>1025.94723871323</v>
      </c>
      <c r="K13193">
        <v>25.8454398568988</v>
      </c>
    </row>
    <row r="13194" spans="1:11" ht="15" customHeight="1">
      <c r="A13194" s="91" t="s">
        <v>4729</v>
      </c>
      <c r="B13194" s="19" t="s">
        <v>88</v>
      </c>
      <c r="C13194" s="30" t="s">
        <v>199</v>
      </c>
      <c r="D13194" s="91">
        <v>4500</v>
      </c>
      <c r="E13194">
        <v>23</v>
      </c>
      <c r="F13194">
        <v>5.4909999999999997</v>
      </c>
      <c r="G13194">
        <v>32.762</v>
      </c>
      <c r="J13194">
        <v>1025.9519910321201</v>
      </c>
      <c r="K13194">
        <v>25.845565526040399</v>
      </c>
    </row>
    <row r="13195" spans="1:11" ht="15" customHeight="1">
      <c r="A13195" s="91" t="s">
        <v>4729</v>
      </c>
      <c r="B13195" s="19" t="s">
        <v>88</v>
      </c>
      <c r="C13195" s="30" t="s">
        <v>199</v>
      </c>
      <c r="D13195" s="91">
        <v>4500</v>
      </c>
      <c r="E13195">
        <v>24</v>
      </c>
      <c r="F13195">
        <v>5.4880000000000004</v>
      </c>
      <c r="G13195">
        <v>32.762</v>
      </c>
      <c r="J13195">
        <v>1025.9569777489201</v>
      </c>
      <c r="K13195">
        <v>25.845924422411599</v>
      </c>
    </row>
    <row r="13196" spans="1:11" ht="15" customHeight="1">
      <c r="A13196" s="91" t="s">
        <v>4729</v>
      </c>
      <c r="B13196" s="19" t="s">
        <v>88</v>
      </c>
      <c r="C13196" s="30" t="s">
        <v>199</v>
      </c>
      <c r="D13196" s="91">
        <v>4500</v>
      </c>
      <c r="E13196">
        <v>25</v>
      </c>
      <c r="F13196">
        <v>5.4870000000000001</v>
      </c>
      <c r="G13196">
        <v>32.762</v>
      </c>
      <c r="J13196">
        <v>1025.9617299649201</v>
      </c>
      <c r="K13196">
        <v>25.8460500370491</v>
      </c>
    </row>
    <row r="13197" spans="1:11" ht="15" customHeight="1">
      <c r="A13197" s="91" t="s">
        <v>4729</v>
      </c>
      <c r="B13197" s="19" t="s">
        <v>88</v>
      </c>
      <c r="C13197" s="30" t="s">
        <v>199</v>
      </c>
      <c r="D13197" s="91">
        <v>4500</v>
      </c>
      <c r="E13197">
        <v>26</v>
      </c>
      <c r="F13197">
        <v>5.4870000000000001</v>
      </c>
      <c r="G13197">
        <v>32.762999999999998</v>
      </c>
      <c r="J13197">
        <v>1025.96715578879</v>
      </c>
      <c r="K13197">
        <v>25.8468501763011</v>
      </c>
    </row>
    <row r="13198" spans="1:11" ht="15" customHeight="1">
      <c r="A13198" s="91" t="s">
        <v>4729</v>
      </c>
      <c r="B13198" s="19" t="s">
        <v>88</v>
      </c>
      <c r="C13198" s="30" t="s">
        <v>199</v>
      </c>
      <c r="D13198" s="91">
        <v>4500</v>
      </c>
      <c r="E13198">
        <v>27</v>
      </c>
      <c r="F13198">
        <v>5.4859999999999998</v>
      </c>
      <c r="G13198">
        <v>32.762999999999998</v>
      </c>
      <c r="J13198">
        <v>1025.9719078613</v>
      </c>
      <c r="K13198">
        <v>25.8469757800572</v>
      </c>
    </row>
    <row r="13199" spans="1:11" ht="15" customHeight="1">
      <c r="A13199" s="91" t="s">
        <v>4729</v>
      </c>
      <c r="B13199" s="19" t="s">
        <v>88</v>
      </c>
      <c r="C13199" s="30" t="s">
        <v>199</v>
      </c>
      <c r="D13199" s="91">
        <v>4500</v>
      </c>
      <c r="E13199">
        <v>28</v>
      </c>
      <c r="F13199">
        <v>5.484</v>
      </c>
      <c r="G13199">
        <v>32.762999999999998</v>
      </c>
      <c r="J13199">
        <v>1025.9767771454301</v>
      </c>
      <c r="K13199">
        <v>25.847217933140001</v>
      </c>
    </row>
    <row r="13200" spans="1:11" ht="15" customHeight="1">
      <c r="A13200" s="91" t="s">
        <v>4729</v>
      </c>
      <c r="B13200" s="19" t="s">
        <v>88</v>
      </c>
      <c r="C13200" s="30" t="s">
        <v>199</v>
      </c>
      <c r="D13200" s="91">
        <v>4500</v>
      </c>
      <c r="E13200">
        <v>29</v>
      </c>
      <c r="F13200">
        <v>5.4829999999999997</v>
      </c>
      <c r="G13200">
        <v>32.762999999999998</v>
      </c>
      <c r="J13200">
        <v>1025.98152910319</v>
      </c>
      <c r="K13200">
        <v>25.8473434959324</v>
      </c>
    </row>
    <row r="13201" spans="1:11" ht="15" customHeight="1">
      <c r="A13201" s="91" t="s">
        <v>4729</v>
      </c>
      <c r="B13201" s="19" t="s">
        <v>88</v>
      </c>
      <c r="C13201" s="30" t="s">
        <v>199</v>
      </c>
      <c r="D13201" s="91">
        <v>4500</v>
      </c>
      <c r="E13201">
        <v>30</v>
      </c>
      <c r="F13201">
        <v>5.484</v>
      </c>
      <c r="G13201">
        <v>32.762999999999998</v>
      </c>
      <c r="J13201">
        <v>1025.98604638848</v>
      </c>
      <c r="K13201">
        <v>25.847235961400699</v>
      </c>
    </row>
    <row r="13202" spans="1:11" ht="15" customHeight="1">
      <c r="A13202" s="91" t="s">
        <v>4729</v>
      </c>
      <c r="B13202" s="19" t="s">
        <v>88</v>
      </c>
      <c r="C13202" s="30" t="s">
        <v>199</v>
      </c>
      <c r="D13202" s="91">
        <v>4500</v>
      </c>
      <c r="E13202">
        <v>31</v>
      </c>
      <c r="F13202">
        <v>5.4829999999999997</v>
      </c>
      <c r="G13202">
        <v>32.762999999999998</v>
      </c>
      <c r="J13202">
        <v>1025.9907981958199</v>
      </c>
      <c r="K13202">
        <v>25.847361523859501</v>
      </c>
    </row>
    <row r="13203" spans="1:11" ht="15" customHeight="1">
      <c r="A13203" s="91" t="s">
        <v>4729</v>
      </c>
      <c r="B13203" s="19" t="s">
        <v>88</v>
      </c>
      <c r="C13203" s="30" t="s">
        <v>199</v>
      </c>
      <c r="D13203" s="91">
        <v>4500</v>
      </c>
      <c r="E13203">
        <v>32</v>
      </c>
      <c r="F13203">
        <v>5.4829999999999997</v>
      </c>
      <c r="G13203">
        <v>32.762999999999998</v>
      </c>
      <c r="J13203">
        <v>1025.99543259394</v>
      </c>
      <c r="K13203">
        <v>25.8473705403153</v>
      </c>
    </row>
    <row r="13204" spans="1:11" ht="15" customHeight="1">
      <c r="A13204" s="91" t="s">
        <v>4729</v>
      </c>
      <c r="B13204" s="19" t="s">
        <v>88</v>
      </c>
      <c r="C13204" s="30" t="s">
        <v>199</v>
      </c>
      <c r="D13204" s="91">
        <v>4500</v>
      </c>
      <c r="E13204">
        <v>33</v>
      </c>
      <c r="F13204">
        <v>5.4809999999999999</v>
      </c>
      <c r="G13204">
        <v>32.762999999999998</v>
      </c>
      <c r="J13204">
        <v>1026.0003016205401</v>
      </c>
      <c r="K13204">
        <v>25.847612607644599</v>
      </c>
    </row>
    <row r="13205" spans="1:11" ht="15" customHeight="1">
      <c r="A13205" s="91" t="s">
        <v>4729</v>
      </c>
      <c r="B13205" s="19" t="s">
        <v>88</v>
      </c>
      <c r="C13205" s="30" t="s">
        <v>199</v>
      </c>
      <c r="D13205" s="91">
        <v>4500</v>
      </c>
      <c r="E13205">
        <v>34</v>
      </c>
      <c r="F13205">
        <v>5.4809999999999999</v>
      </c>
      <c r="G13205">
        <v>32.762999999999998</v>
      </c>
      <c r="J13205">
        <v>1026.00493586825</v>
      </c>
      <c r="K13205">
        <v>25.847621623765701</v>
      </c>
    </row>
    <row r="13206" spans="1:11" ht="15" customHeight="1">
      <c r="A13206" s="91" t="s">
        <v>4729</v>
      </c>
      <c r="B13206" s="19" t="s">
        <v>88</v>
      </c>
      <c r="C13206" s="30" t="s">
        <v>199</v>
      </c>
      <c r="D13206" s="91">
        <v>4500</v>
      </c>
      <c r="E13206">
        <v>35</v>
      </c>
      <c r="F13206">
        <v>5.4809999999999999</v>
      </c>
      <c r="G13206">
        <v>32.762999999999998</v>
      </c>
      <c r="J13206">
        <v>1026.0095700171801</v>
      </c>
      <c r="K13206">
        <v>25.847630641547799</v>
      </c>
    </row>
    <row r="13207" spans="1:11" ht="15" customHeight="1">
      <c r="A13207" s="91" t="s">
        <v>4729</v>
      </c>
      <c r="B13207" s="19" t="s">
        <v>88</v>
      </c>
      <c r="C13207" s="30" t="s">
        <v>199</v>
      </c>
      <c r="D13207" s="91">
        <v>4500</v>
      </c>
      <c r="E13207">
        <v>36</v>
      </c>
      <c r="F13207">
        <v>5.4809999999999999</v>
      </c>
      <c r="G13207">
        <v>32.762999999999998</v>
      </c>
      <c r="J13207">
        <v>1026.01420406732</v>
      </c>
      <c r="K13207">
        <v>25.847639660990598</v>
      </c>
    </row>
    <row r="13208" spans="1:11" ht="15" customHeight="1">
      <c r="A13208" s="91" t="s">
        <v>4729</v>
      </c>
      <c r="B13208" s="19" t="s">
        <v>88</v>
      </c>
      <c r="C13208" s="30" t="s">
        <v>199</v>
      </c>
      <c r="D13208" s="91">
        <v>4500</v>
      </c>
      <c r="E13208">
        <v>37</v>
      </c>
      <c r="F13208">
        <v>5.48</v>
      </c>
      <c r="G13208">
        <v>32.762999999999998</v>
      </c>
      <c r="J13208">
        <v>1026.01895545911</v>
      </c>
      <c r="K13208">
        <v>25.847765181812701</v>
      </c>
    </row>
    <row r="13209" spans="1:11" ht="15" customHeight="1">
      <c r="A13209" s="91" t="s">
        <v>4729</v>
      </c>
      <c r="B13209" s="19" t="s">
        <v>88</v>
      </c>
      <c r="C13209" s="30" t="s">
        <v>199</v>
      </c>
      <c r="D13209" s="91">
        <v>4500</v>
      </c>
      <c r="E13209">
        <v>38</v>
      </c>
      <c r="F13209">
        <v>5.48</v>
      </c>
      <c r="G13209">
        <v>32.762999999999998</v>
      </c>
      <c r="J13209">
        <v>1026.0235893352699</v>
      </c>
      <c r="K13209">
        <v>25.847774202747601</v>
      </c>
    </row>
    <row r="13210" spans="1:11" ht="15" customHeight="1">
      <c r="A13210" s="91" t="s">
        <v>4729</v>
      </c>
      <c r="B13210" s="19" t="s">
        <v>88</v>
      </c>
      <c r="C13210" s="30" t="s">
        <v>199</v>
      </c>
      <c r="D13210" s="91">
        <v>4500</v>
      </c>
      <c r="E13210">
        <v>39</v>
      </c>
      <c r="F13210">
        <v>5.48</v>
      </c>
      <c r="G13210">
        <v>32.762999999999998</v>
      </c>
      <c r="J13210">
        <v>1026.02822311266</v>
      </c>
      <c r="K13210">
        <v>25.847783225342699</v>
      </c>
    </row>
    <row r="13211" spans="1:11" ht="15" customHeight="1">
      <c r="A13211" s="91" t="s">
        <v>4729</v>
      </c>
      <c r="B13211" s="19" t="s">
        <v>88</v>
      </c>
      <c r="C13211" s="30" t="s">
        <v>199</v>
      </c>
      <c r="D13211" s="91">
        <v>4500</v>
      </c>
      <c r="E13211">
        <v>40</v>
      </c>
      <c r="F13211">
        <v>5.4790000000000001</v>
      </c>
      <c r="G13211">
        <v>32.762999999999998</v>
      </c>
      <c r="J13211">
        <v>1026.03297429076</v>
      </c>
      <c r="K13211">
        <v>25.847908732115702</v>
      </c>
    </row>
    <row r="13212" spans="1:11" ht="15" customHeight="1">
      <c r="A13212" s="91" t="s">
        <v>4729</v>
      </c>
      <c r="B13212" s="19" t="s">
        <v>88</v>
      </c>
      <c r="C13212" s="30" t="s">
        <v>199</v>
      </c>
      <c r="D13212" s="91">
        <v>4500</v>
      </c>
      <c r="E13212">
        <v>41</v>
      </c>
      <c r="F13212">
        <v>5.4779999999999998</v>
      </c>
      <c r="G13212">
        <v>32.762999999999998</v>
      </c>
      <c r="J13212">
        <v>1026.03772540556</v>
      </c>
      <c r="K13212">
        <v>25.8480342251755</v>
      </c>
    </row>
    <row r="13213" spans="1:11" ht="15" customHeight="1">
      <c r="A13213" s="91" t="s">
        <v>4729</v>
      </c>
      <c r="B13213" s="19" t="s">
        <v>88</v>
      </c>
      <c r="C13213" s="30" t="s">
        <v>199</v>
      </c>
      <c r="D13213" s="91">
        <v>4500</v>
      </c>
      <c r="E13213">
        <v>42</v>
      </c>
      <c r="F13213">
        <v>5.4779999999999998</v>
      </c>
      <c r="G13213">
        <v>32.762999999999998</v>
      </c>
      <c r="J13213">
        <v>1026.0423589338</v>
      </c>
      <c r="K13213">
        <v>25.8480432490928</v>
      </c>
    </row>
    <row r="13214" spans="1:11" ht="15" customHeight="1">
      <c r="A13214" s="91" t="s">
        <v>4729</v>
      </c>
      <c r="B13214" s="19" t="s">
        <v>88</v>
      </c>
      <c r="C13214" s="30" t="s">
        <v>199</v>
      </c>
      <c r="D13214" s="91">
        <v>4500</v>
      </c>
      <c r="E13214">
        <v>43</v>
      </c>
      <c r="F13214">
        <v>5.4779999999999998</v>
      </c>
      <c r="G13214">
        <v>32.762999999999998</v>
      </c>
      <c r="J13214">
        <v>1026.04699236326</v>
      </c>
      <c r="K13214">
        <v>25.8480522746693</v>
      </c>
    </row>
    <row r="13215" spans="1:11" ht="15" customHeight="1">
      <c r="A13215" s="91" t="s">
        <v>4729</v>
      </c>
      <c r="B13215" s="19" t="s">
        <v>88</v>
      </c>
      <c r="C13215" s="30" t="s">
        <v>199</v>
      </c>
      <c r="D13215" s="91">
        <v>4500</v>
      </c>
      <c r="E13215">
        <v>44</v>
      </c>
      <c r="F13215">
        <v>5.4779999999999998</v>
      </c>
      <c r="G13215">
        <v>32.762999999999998</v>
      </c>
      <c r="J13215">
        <v>1026.05162569396</v>
      </c>
      <c r="K13215">
        <v>25.848061301905101</v>
      </c>
    </row>
    <row r="13216" spans="1:11" ht="15" customHeight="1">
      <c r="A13216" s="91" t="s">
        <v>4729</v>
      </c>
      <c r="B13216" s="19" t="s">
        <v>88</v>
      </c>
      <c r="C13216" s="30" t="s">
        <v>199</v>
      </c>
      <c r="D13216" s="91">
        <v>4500</v>
      </c>
      <c r="E13216">
        <v>45</v>
      </c>
      <c r="F13216">
        <v>5.4779999999999998</v>
      </c>
      <c r="G13216">
        <v>32.762999999999998</v>
      </c>
      <c r="J13216">
        <v>1026.0562589259</v>
      </c>
      <c r="K13216">
        <v>25.8480703307998</v>
      </c>
    </row>
    <row r="13217" spans="1:11" ht="15" customHeight="1">
      <c r="A13217" s="91" t="s">
        <v>4729</v>
      </c>
      <c r="B13217" s="19" t="s">
        <v>88</v>
      </c>
      <c r="C13217" s="30" t="s">
        <v>199</v>
      </c>
      <c r="D13217" s="91">
        <v>4500</v>
      </c>
      <c r="E13217">
        <v>46</v>
      </c>
      <c r="F13217">
        <v>5.4779999999999998</v>
      </c>
      <c r="G13217">
        <v>32.762999999999998</v>
      </c>
      <c r="J13217">
        <v>1026.0608920590901</v>
      </c>
      <c r="K13217">
        <v>25.848079361353701</v>
      </c>
    </row>
    <row r="13218" spans="1:11" ht="15" customHeight="1">
      <c r="A13218" s="91" t="s">
        <v>4729</v>
      </c>
      <c r="B13218" s="19" t="s">
        <v>88</v>
      </c>
      <c r="C13218" s="30" t="s">
        <v>199</v>
      </c>
      <c r="D13218" s="91">
        <v>4500</v>
      </c>
      <c r="E13218">
        <v>47</v>
      </c>
      <c r="F13218">
        <v>5.4790000000000001</v>
      </c>
      <c r="G13218">
        <v>32.764000000000003</v>
      </c>
      <c r="J13218">
        <v>1026.0661982234001</v>
      </c>
      <c r="K13218">
        <v>25.848763090777499</v>
      </c>
    </row>
    <row r="13219" spans="1:11" ht="15" customHeight="1">
      <c r="A13219" s="91" t="s">
        <v>4729</v>
      </c>
      <c r="B13219" s="19" t="s">
        <v>88</v>
      </c>
      <c r="C13219" s="30" t="s">
        <v>199</v>
      </c>
      <c r="D13219" s="91">
        <v>4500</v>
      </c>
      <c r="E13219">
        <v>48</v>
      </c>
      <c r="F13219">
        <v>5.4809999999999999</v>
      </c>
      <c r="G13219">
        <v>32.764000000000003</v>
      </c>
      <c r="J13219">
        <v>1026.0705957349401</v>
      </c>
      <c r="K13219">
        <v>25.848539174187898</v>
      </c>
    </row>
    <row r="13220" spans="1:11" ht="15" customHeight="1">
      <c r="A13220" s="91" t="s">
        <v>4729</v>
      </c>
      <c r="B13220" s="19" t="s">
        <v>88</v>
      </c>
      <c r="C13220" s="30" t="s">
        <v>199</v>
      </c>
      <c r="D13220" s="91">
        <v>4500</v>
      </c>
      <c r="E13220">
        <v>49</v>
      </c>
      <c r="F13220">
        <v>5.4809999999999999</v>
      </c>
      <c r="G13220">
        <v>32.764000000000003</v>
      </c>
      <c r="J13220">
        <v>1026.07522849363</v>
      </c>
      <c r="K13220">
        <v>25.848548215600399</v>
      </c>
    </row>
    <row r="13221" spans="1:11" ht="15" customHeight="1">
      <c r="A13221" s="91" t="s">
        <v>4729</v>
      </c>
      <c r="B13221" s="19" t="s">
        <v>88</v>
      </c>
      <c r="C13221" s="30" t="s">
        <v>199</v>
      </c>
      <c r="D13221" s="91">
        <v>4500</v>
      </c>
      <c r="E13221">
        <v>50</v>
      </c>
      <c r="F13221">
        <v>5.4809999999999999</v>
      </c>
      <c r="G13221">
        <v>32.764000000000003</v>
      </c>
      <c r="J13221">
        <v>1026.0798611535699</v>
      </c>
      <c r="K13221">
        <v>25.848557258671502</v>
      </c>
    </row>
    <row r="13222" spans="1:11" ht="15" customHeight="1">
      <c r="A13222" s="91" t="s">
        <v>4729</v>
      </c>
      <c r="B13222" s="19" t="s">
        <v>88</v>
      </c>
      <c r="C13222" s="30" t="s">
        <v>199</v>
      </c>
      <c r="D13222" s="91">
        <v>4500</v>
      </c>
      <c r="E13222">
        <v>51</v>
      </c>
      <c r="F13222">
        <v>5.4809999999999999</v>
      </c>
      <c r="G13222">
        <v>32.764000000000003</v>
      </c>
      <c r="J13222">
        <v>1026.0844937147799</v>
      </c>
      <c r="K13222">
        <v>25.848566303401199</v>
      </c>
    </row>
    <row r="13223" spans="1:11" ht="15" customHeight="1">
      <c r="A13223" s="91" t="s">
        <v>4729</v>
      </c>
      <c r="B13223" s="19" t="s">
        <v>88</v>
      </c>
      <c r="C13223" s="30" t="s">
        <v>199</v>
      </c>
      <c r="D13223" s="91">
        <v>4500</v>
      </c>
      <c r="E13223">
        <v>52</v>
      </c>
      <c r="F13223">
        <v>5.4809999999999999</v>
      </c>
      <c r="G13223">
        <v>32.764000000000003</v>
      </c>
      <c r="J13223">
        <v>1026.0891261772399</v>
      </c>
      <c r="K13223">
        <v>25.848575349788899</v>
      </c>
    </row>
    <row r="13224" spans="1:11" ht="15" customHeight="1">
      <c r="A13224" s="91" t="s">
        <v>4729</v>
      </c>
      <c r="B13224" s="19" t="s">
        <v>88</v>
      </c>
      <c r="C13224" s="30" t="s">
        <v>199</v>
      </c>
      <c r="D13224" s="91">
        <v>4500</v>
      </c>
      <c r="E13224">
        <v>53</v>
      </c>
      <c r="F13224">
        <v>5.4809999999999999</v>
      </c>
      <c r="G13224">
        <v>32.764000000000003</v>
      </c>
      <c r="J13224">
        <v>1026.0937585409699</v>
      </c>
      <c r="K13224">
        <v>25.848584397835101</v>
      </c>
    </row>
    <row r="13225" spans="1:11" ht="15" customHeight="1">
      <c r="A13225" s="91" t="s">
        <v>4729</v>
      </c>
      <c r="B13225" s="19" t="s">
        <v>88</v>
      </c>
      <c r="C13225" s="30" t="s">
        <v>199</v>
      </c>
      <c r="D13225" s="91">
        <v>4500</v>
      </c>
      <c r="E13225">
        <v>54</v>
      </c>
      <c r="F13225">
        <v>5.48</v>
      </c>
      <c r="G13225">
        <v>32.764000000000003</v>
      </c>
      <c r="J13225">
        <v>1026.0985086497301</v>
      </c>
      <c r="K13225">
        <v>25.8487099187594</v>
      </c>
    </row>
    <row r="13226" spans="1:11" ht="15" customHeight="1">
      <c r="A13226" s="91" t="s">
        <v>4729</v>
      </c>
      <c r="B13226" s="19" t="s">
        <v>88</v>
      </c>
      <c r="C13226" s="30" t="s">
        <v>199</v>
      </c>
      <c r="D13226" s="91">
        <v>4500</v>
      </c>
      <c r="E13226">
        <v>55</v>
      </c>
      <c r="F13226">
        <v>5.48</v>
      </c>
      <c r="G13226">
        <v>32.764000000000003</v>
      </c>
      <c r="J13226">
        <v>1026.10314083957</v>
      </c>
      <c r="K13226">
        <v>25.848718968291202</v>
      </c>
    </row>
    <row r="13227" spans="1:11" ht="15" customHeight="1">
      <c r="A13227" s="91" t="s">
        <v>4729</v>
      </c>
      <c r="B13227" s="19" t="s">
        <v>88</v>
      </c>
      <c r="C13227" s="30" t="s">
        <v>199</v>
      </c>
      <c r="D13227" s="91">
        <v>4500</v>
      </c>
      <c r="E13227">
        <v>56</v>
      </c>
      <c r="F13227">
        <v>5.4809999999999999</v>
      </c>
      <c r="G13227">
        <v>32.764000000000003</v>
      </c>
      <c r="J13227">
        <v>1026.10765503979</v>
      </c>
      <c r="K13227">
        <v>25.848611551920602</v>
      </c>
    </row>
    <row r="13228" spans="1:11" ht="15" customHeight="1">
      <c r="A13228" s="91" t="s">
        <v>4729</v>
      </c>
      <c r="B13228" s="19" t="s">
        <v>88</v>
      </c>
      <c r="C13228" s="30" t="s">
        <v>199</v>
      </c>
      <c r="D13228" s="91">
        <v>4500</v>
      </c>
      <c r="E13228">
        <v>57</v>
      </c>
      <c r="F13228">
        <v>5.48</v>
      </c>
      <c r="G13228">
        <v>32.764000000000003</v>
      </c>
      <c r="J13228">
        <v>1026.11240492306</v>
      </c>
      <c r="K13228">
        <v>25.848737072327399</v>
      </c>
    </row>
    <row r="13229" spans="1:11" ht="15" customHeight="1">
      <c r="A13229" s="91" t="s">
        <v>4729</v>
      </c>
      <c r="B13229" s="19" t="s">
        <v>88</v>
      </c>
      <c r="C13229" s="30" t="s">
        <v>199</v>
      </c>
      <c r="D13229" s="91">
        <v>4500</v>
      </c>
      <c r="E13229">
        <v>58</v>
      </c>
      <c r="F13229">
        <v>5.4770000000000003</v>
      </c>
      <c r="G13229">
        <v>32.764000000000003</v>
      </c>
      <c r="J13229">
        <v>1026.11739056076</v>
      </c>
      <c r="K13229">
        <v>25.8490954482543</v>
      </c>
    </row>
    <row r="13230" spans="1:11" ht="15" customHeight="1">
      <c r="A13230" s="91" t="s">
        <v>4729</v>
      </c>
      <c r="B13230" s="19" t="s">
        <v>88</v>
      </c>
      <c r="C13230" s="30" t="s">
        <v>199</v>
      </c>
      <c r="D13230" s="91">
        <v>4500</v>
      </c>
      <c r="E13230">
        <v>59</v>
      </c>
      <c r="F13230">
        <v>5.4749999999999996</v>
      </c>
      <c r="G13230">
        <v>32.764000000000003</v>
      </c>
      <c r="J13230">
        <v>1026.12225824456</v>
      </c>
      <c r="K13230">
        <v>25.849337317648001</v>
      </c>
    </row>
    <row r="13231" spans="1:11" ht="15" customHeight="1">
      <c r="A13231" s="91" t="s">
        <v>4729</v>
      </c>
      <c r="B13231" s="19" t="s">
        <v>88</v>
      </c>
      <c r="C13231" s="30" t="s">
        <v>199</v>
      </c>
      <c r="D13231" s="91">
        <v>4500</v>
      </c>
      <c r="E13231">
        <v>60</v>
      </c>
      <c r="F13231">
        <v>5.4749999999999996</v>
      </c>
      <c r="G13231">
        <v>32.764000000000003</v>
      </c>
      <c r="J13231">
        <v>1026.1268900586001</v>
      </c>
      <c r="K13231">
        <v>25.8493463663158</v>
      </c>
    </row>
    <row r="13232" spans="1:11" ht="15" customHeight="1">
      <c r="A13232" s="91" t="s">
        <v>4729</v>
      </c>
      <c r="B13232" s="19" t="s">
        <v>88</v>
      </c>
      <c r="C13232" s="30" t="s">
        <v>199</v>
      </c>
      <c r="D13232" s="91">
        <v>4500</v>
      </c>
      <c r="E13232">
        <v>61</v>
      </c>
      <c r="F13232">
        <v>5.4729999999999999</v>
      </c>
      <c r="G13232">
        <v>32.764000000000003</v>
      </c>
      <c r="J13232">
        <v>1026.13175763969</v>
      </c>
      <c r="K13232">
        <v>25.8495881811887</v>
      </c>
    </row>
    <row r="13233" spans="1:11" ht="15" customHeight="1">
      <c r="A13233" s="91" t="s">
        <v>4729</v>
      </c>
      <c r="B13233" s="19" t="s">
        <v>88</v>
      </c>
      <c r="C13233" s="30" t="s">
        <v>199</v>
      </c>
      <c r="D13233" s="91">
        <v>4500</v>
      </c>
      <c r="E13233">
        <v>62</v>
      </c>
      <c r="F13233">
        <v>5.4649999999999999</v>
      </c>
      <c r="G13233">
        <v>32.762999999999998</v>
      </c>
      <c r="J13233">
        <v>1026.1365417823199</v>
      </c>
      <c r="K13233">
        <v>25.8497366069412</v>
      </c>
    </row>
    <row r="13234" spans="1:11" ht="15" customHeight="1">
      <c r="A13234" s="91" t="s">
        <v>4729</v>
      </c>
      <c r="B13234" s="19" t="s">
        <v>88</v>
      </c>
      <c r="C13234" s="30" t="s">
        <v>199</v>
      </c>
      <c r="D13234" s="91">
        <v>4500</v>
      </c>
      <c r="E13234">
        <v>63</v>
      </c>
      <c r="F13234">
        <v>5.4619999999999997</v>
      </c>
      <c r="G13234">
        <v>32.764000000000003</v>
      </c>
      <c r="J13234">
        <v>1026.1423178146599</v>
      </c>
      <c r="K13234">
        <v>25.850885606629198</v>
      </c>
    </row>
    <row r="13235" spans="1:11" ht="15" customHeight="1">
      <c r="A13235" s="91" t="s">
        <v>4729</v>
      </c>
      <c r="B13235" s="19" t="s">
        <v>88</v>
      </c>
      <c r="C13235" s="30" t="s">
        <v>199</v>
      </c>
      <c r="D13235" s="91">
        <v>4500</v>
      </c>
      <c r="E13235">
        <v>64</v>
      </c>
      <c r="F13235">
        <v>5.4640000000000004</v>
      </c>
      <c r="G13235">
        <v>32.765000000000001</v>
      </c>
      <c r="J13235">
        <v>1026.14750448362</v>
      </c>
      <c r="K13235">
        <v>25.851453343517701</v>
      </c>
    </row>
    <row r="13236" spans="1:11" ht="15" customHeight="1">
      <c r="A13236" s="91" t="s">
        <v>4729</v>
      </c>
      <c r="B13236" s="19" t="s">
        <v>88</v>
      </c>
      <c r="C13236" s="30" t="s">
        <v>199</v>
      </c>
      <c r="D13236" s="91">
        <v>4500</v>
      </c>
      <c r="E13236">
        <v>65</v>
      </c>
      <c r="F13236">
        <v>5.4660000000000002</v>
      </c>
      <c r="G13236">
        <v>32.765000000000001</v>
      </c>
      <c r="J13236">
        <v>1026.15190020625</v>
      </c>
      <c r="K13236">
        <v>25.851229836494198</v>
      </c>
    </row>
    <row r="13237" spans="1:11" ht="15" customHeight="1">
      <c r="A13237" s="91" t="s">
        <v>4729</v>
      </c>
      <c r="B13237" s="19" t="s">
        <v>88</v>
      </c>
      <c r="C13237" s="30" t="s">
        <v>199</v>
      </c>
      <c r="D13237" s="91">
        <v>4500</v>
      </c>
      <c r="E13237">
        <v>66</v>
      </c>
      <c r="F13237">
        <v>5.4649999999999999</v>
      </c>
      <c r="G13237">
        <v>32.765000000000001</v>
      </c>
      <c r="J13237">
        <v>1026.1566495867501</v>
      </c>
      <c r="K13237">
        <v>25.851355155178499</v>
      </c>
    </row>
    <row r="13238" spans="1:11" ht="15" customHeight="1">
      <c r="A13238" s="91" t="s">
        <v>4729</v>
      </c>
      <c r="B13238" s="19" t="s">
        <v>88</v>
      </c>
      <c r="C13238" s="30" t="s">
        <v>199</v>
      </c>
      <c r="D13238" s="91">
        <v>4500</v>
      </c>
      <c r="E13238">
        <v>67</v>
      </c>
      <c r="F13238">
        <v>5.4640000000000004</v>
      </c>
      <c r="G13238">
        <v>32.765000000000001</v>
      </c>
      <c r="J13238">
        <v>1026.16139890401</v>
      </c>
      <c r="K13238">
        <v>25.851480460143399</v>
      </c>
    </row>
    <row r="13239" spans="1:11" ht="15" customHeight="1">
      <c r="A13239" s="91" t="s">
        <v>4729</v>
      </c>
      <c r="B13239" s="19" t="s">
        <v>88</v>
      </c>
      <c r="C13239" s="30" t="s">
        <v>199</v>
      </c>
      <c r="D13239" s="91">
        <v>4500</v>
      </c>
      <c r="E13239">
        <v>68</v>
      </c>
      <c r="F13239">
        <v>5.4640000000000004</v>
      </c>
      <c r="G13239">
        <v>32.765000000000001</v>
      </c>
      <c r="J13239">
        <v>1026.16603018006</v>
      </c>
      <c r="K13239">
        <v>25.851489502327901</v>
      </c>
    </row>
    <row r="13240" spans="1:11" ht="15" customHeight="1">
      <c r="A13240" s="91" t="s">
        <v>4729</v>
      </c>
      <c r="B13240" s="19" t="s">
        <v>88</v>
      </c>
      <c r="C13240" s="30" t="s">
        <v>199</v>
      </c>
      <c r="D13240" s="91">
        <v>4500</v>
      </c>
      <c r="E13240">
        <v>69</v>
      </c>
      <c r="F13240">
        <v>5.4640000000000004</v>
      </c>
      <c r="G13240">
        <v>32.765000000000001</v>
      </c>
      <c r="J13240">
        <v>1026.1706613573999</v>
      </c>
      <c r="K13240">
        <v>25.851498546166599</v>
      </c>
    </row>
    <row r="13241" spans="1:11" ht="15" customHeight="1">
      <c r="A13241" s="91" t="s">
        <v>4729</v>
      </c>
      <c r="B13241" s="19" t="s">
        <v>88</v>
      </c>
      <c r="C13241" s="30" t="s">
        <v>199</v>
      </c>
      <c r="D13241" s="91">
        <v>4500</v>
      </c>
      <c r="E13241">
        <v>70</v>
      </c>
      <c r="F13241">
        <v>5.4619999999999997</v>
      </c>
      <c r="G13241">
        <v>32.764000000000003</v>
      </c>
      <c r="J13241">
        <v>1026.1747378206101</v>
      </c>
      <c r="K13241">
        <v>25.850948861974501</v>
      </c>
    </row>
    <row r="13242" spans="1:11" ht="15" customHeight="1">
      <c r="A13242" s="91" t="s">
        <v>4729</v>
      </c>
      <c r="B13242" s="19" t="s">
        <v>88</v>
      </c>
      <c r="C13242" s="30" t="s">
        <v>199</v>
      </c>
      <c r="D13242" s="91">
        <v>4500</v>
      </c>
      <c r="E13242">
        <v>71</v>
      </c>
      <c r="F13242">
        <v>5.46</v>
      </c>
      <c r="G13242">
        <v>32.764000000000003</v>
      </c>
      <c r="J13242">
        <v>1026.1796048891099</v>
      </c>
      <c r="K13242">
        <v>25.851190328435202</v>
      </c>
    </row>
    <row r="13243" spans="1:11" ht="15" customHeight="1">
      <c r="A13243" s="91" t="s">
        <v>4729</v>
      </c>
      <c r="B13243" s="19" t="s">
        <v>88</v>
      </c>
      <c r="C13243" s="30" t="s">
        <v>199</v>
      </c>
      <c r="D13243" s="91">
        <v>4500</v>
      </c>
      <c r="E13243">
        <v>72</v>
      </c>
      <c r="F13243">
        <v>5.46</v>
      </c>
      <c r="G13243">
        <v>32.764000000000003</v>
      </c>
      <c r="J13243">
        <v>1026.1842358721401</v>
      </c>
      <c r="K13243">
        <v>25.8511993695261</v>
      </c>
    </row>
    <row r="13244" spans="1:11" ht="15" customHeight="1">
      <c r="A13244" s="91" t="s">
        <v>4729</v>
      </c>
      <c r="B13244" s="19" t="s">
        <v>88</v>
      </c>
      <c r="C13244" s="30" t="s">
        <v>199</v>
      </c>
      <c r="D13244" s="91">
        <v>4500</v>
      </c>
      <c r="E13244">
        <v>73</v>
      </c>
      <c r="F13244">
        <v>5.46</v>
      </c>
      <c r="G13244">
        <v>32.765000000000001</v>
      </c>
      <c r="J13244">
        <v>1026.1896573931001</v>
      </c>
      <c r="K13244">
        <v>25.8519996274322</v>
      </c>
    </row>
    <row r="13245" spans="1:11" ht="15" customHeight="1">
      <c r="A13245" s="91" t="s">
        <v>4729</v>
      </c>
      <c r="B13245" s="19" t="s">
        <v>88</v>
      </c>
      <c r="C13245" s="30" t="s">
        <v>199</v>
      </c>
      <c r="D13245" s="91">
        <v>4500</v>
      </c>
      <c r="E13245">
        <v>74</v>
      </c>
      <c r="F13245">
        <v>5.46</v>
      </c>
      <c r="G13245">
        <v>32.765000000000001</v>
      </c>
      <c r="J13245">
        <v>1026.19428817121</v>
      </c>
      <c r="K13245">
        <v>25.852008672224201</v>
      </c>
    </row>
    <row r="13246" spans="1:11" ht="15" customHeight="1">
      <c r="A13246" s="91" t="s">
        <v>4729</v>
      </c>
      <c r="B13246" s="19" t="s">
        <v>88</v>
      </c>
      <c r="C13246" s="30" t="s">
        <v>199</v>
      </c>
      <c r="D13246" s="91">
        <v>4500</v>
      </c>
      <c r="E13246">
        <v>75</v>
      </c>
      <c r="F13246">
        <v>5.46</v>
      </c>
      <c r="G13246">
        <v>32.765000000000001</v>
      </c>
      <c r="J13246">
        <v>1026.19891885064</v>
      </c>
      <c r="K13246">
        <v>25.852017718669199</v>
      </c>
    </row>
    <row r="13247" spans="1:11" ht="15" customHeight="1">
      <c r="A13247" s="91" t="s">
        <v>4729</v>
      </c>
      <c r="B13247" s="19" t="s">
        <v>88</v>
      </c>
      <c r="C13247" s="30" t="s">
        <v>199</v>
      </c>
      <c r="D13247" s="91">
        <v>4500</v>
      </c>
      <c r="E13247">
        <v>76</v>
      </c>
      <c r="F13247">
        <v>5.46</v>
      </c>
      <c r="G13247">
        <v>32.765000000000001</v>
      </c>
      <c r="J13247">
        <v>1026.20354943137</v>
      </c>
      <c r="K13247">
        <v>25.852026766767299</v>
      </c>
    </row>
    <row r="13248" spans="1:11" ht="15" customHeight="1">
      <c r="A13248" s="91" t="s">
        <v>4729</v>
      </c>
      <c r="B13248" s="19" t="s">
        <v>88</v>
      </c>
      <c r="C13248" s="30" t="s">
        <v>199</v>
      </c>
      <c r="D13248" s="91">
        <v>4500</v>
      </c>
      <c r="E13248">
        <v>77</v>
      </c>
      <c r="F13248">
        <v>5.46</v>
      </c>
      <c r="G13248">
        <v>32.765000000000001</v>
      </c>
      <c r="J13248">
        <v>1026.2081799134201</v>
      </c>
      <c r="K13248">
        <v>25.8520358165181</v>
      </c>
    </row>
    <row r="13249" spans="1:11" ht="15" customHeight="1">
      <c r="A13249" s="91" t="s">
        <v>4729</v>
      </c>
      <c r="B13249" s="19" t="s">
        <v>88</v>
      </c>
      <c r="C13249" s="30" t="s">
        <v>199</v>
      </c>
      <c r="D13249" s="91">
        <v>4500</v>
      </c>
      <c r="E13249">
        <v>78</v>
      </c>
      <c r="F13249">
        <v>5.46</v>
      </c>
      <c r="G13249">
        <v>32.765000000000001</v>
      </c>
      <c r="J13249">
        <v>1026.2128102967799</v>
      </c>
      <c r="K13249">
        <v>25.852044867921698</v>
      </c>
    </row>
    <row r="13250" spans="1:11" ht="15" customHeight="1">
      <c r="A13250" s="91" t="s">
        <v>4729</v>
      </c>
      <c r="B13250" s="19" t="s">
        <v>88</v>
      </c>
      <c r="C13250" s="30" t="s">
        <v>199</v>
      </c>
      <c r="D13250" s="91">
        <v>4500</v>
      </c>
      <c r="E13250">
        <v>79</v>
      </c>
      <c r="F13250">
        <v>5.4610000000000003</v>
      </c>
      <c r="G13250">
        <v>32.765999999999998</v>
      </c>
      <c r="J13250">
        <v>1026.21811296842</v>
      </c>
      <c r="K13250">
        <v>25.852728942396698</v>
      </c>
    </row>
    <row r="13251" spans="1:11" ht="15" customHeight="1">
      <c r="A13251" s="91" t="s">
        <v>4729</v>
      </c>
      <c r="B13251" s="19" t="s">
        <v>88</v>
      </c>
      <c r="C13251" s="30" t="s">
        <v>199</v>
      </c>
      <c r="D13251" s="91">
        <v>4500</v>
      </c>
      <c r="E13251">
        <v>80</v>
      </c>
      <c r="F13251">
        <v>5.4619999999999997</v>
      </c>
      <c r="G13251">
        <v>32.765999999999998</v>
      </c>
      <c r="J13251">
        <v>1026.2226248833099</v>
      </c>
      <c r="K13251">
        <v>25.852621793048701</v>
      </c>
    </row>
    <row r="13252" spans="1:11" ht="15" customHeight="1">
      <c r="A13252" s="91" t="s">
        <v>4729</v>
      </c>
      <c r="B13252" s="19" t="s">
        <v>88</v>
      </c>
      <c r="C13252" s="30" t="s">
        <v>199</v>
      </c>
      <c r="D13252" s="91">
        <v>4500</v>
      </c>
      <c r="E13252">
        <v>81</v>
      </c>
      <c r="F13252">
        <v>5.4630000000000001</v>
      </c>
      <c r="G13252">
        <v>32.767000000000003</v>
      </c>
      <c r="J13252">
        <v>1026.22792721002</v>
      </c>
      <c r="K13252">
        <v>25.8533058483827</v>
      </c>
    </row>
    <row r="13253" spans="1:11" ht="15" customHeight="1">
      <c r="A13253" s="91" t="s">
        <v>4729</v>
      </c>
      <c r="B13253" s="19" t="s">
        <v>88</v>
      </c>
      <c r="C13253" s="30" t="s">
        <v>199</v>
      </c>
      <c r="D13253" s="91">
        <v>4500</v>
      </c>
      <c r="E13253">
        <v>82</v>
      </c>
      <c r="F13253">
        <v>5.4649999999999999</v>
      </c>
      <c r="G13253">
        <v>32.768000000000001</v>
      </c>
      <c r="J13253">
        <v>1026.2331110320999</v>
      </c>
      <c r="K13253">
        <v>25.853873650222798</v>
      </c>
    </row>
    <row r="13254" spans="1:11" ht="15" customHeight="1">
      <c r="A13254" s="91" t="s">
        <v>4729</v>
      </c>
      <c r="B13254" s="19" t="s">
        <v>88</v>
      </c>
      <c r="C13254" s="30" t="s">
        <v>199</v>
      </c>
      <c r="D13254" s="91">
        <v>4500</v>
      </c>
      <c r="E13254">
        <v>83</v>
      </c>
      <c r="F13254">
        <v>5.468</v>
      </c>
      <c r="G13254">
        <v>32.768000000000001</v>
      </c>
      <c r="J13254">
        <v>1026.2373856594299</v>
      </c>
      <c r="K13254">
        <v>25.853533926540901</v>
      </c>
    </row>
    <row r="13255" spans="1:11" ht="15" customHeight="1">
      <c r="A13255" s="91" t="s">
        <v>4729</v>
      </c>
      <c r="B13255" s="19" t="s">
        <v>88</v>
      </c>
      <c r="C13255" s="30" t="s">
        <v>199</v>
      </c>
      <c r="D13255" s="91">
        <v>4500</v>
      </c>
      <c r="E13255">
        <v>84</v>
      </c>
      <c r="F13255">
        <v>5.4690000000000003</v>
      </c>
      <c r="G13255">
        <v>32.768999999999998</v>
      </c>
      <c r="J13255">
        <v>1026.2426873505699</v>
      </c>
      <c r="K13255">
        <v>25.854217914767101</v>
      </c>
    </row>
    <row r="13256" spans="1:11" ht="15" customHeight="1">
      <c r="A13256" s="91" t="s">
        <v>4729</v>
      </c>
      <c r="B13256" s="19" t="s">
        <v>88</v>
      </c>
      <c r="C13256" s="30" t="s">
        <v>199</v>
      </c>
      <c r="D13256" s="91">
        <v>4500</v>
      </c>
      <c r="E13256">
        <v>85</v>
      </c>
      <c r="F13256">
        <v>5.468</v>
      </c>
      <c r="G13256">
        <v>32.770000000000003</v>
      </c>
      <c r="J13256">
        <v>1026.24822577536</v>
      </c>
      <c r="K13256">
        <v>25.855134483228099</v>
      </c>
    </row>
    <row r="13257" spans="1:11" ht="15" customHeight="1">
      <c r="A13257" s="91" t="s">
        <v>4729</v>
      </c>
      <c r="B13257" s="19" t="s">
        <v>88</v>
      </c>
      <c r="C13257" s="30" t="s">
        <v>199</v>
      </c>
      <c r="D13257" s="91">
        <v>4500</v>
      </c>
      <c r="E13257">
        <v>86</v>
      </c>
      <c r="F13257">
        <v>5.468</v>
      </c>
      <c r="G13257">
        <v>32.771000000000001</v>
      </c>
      <c r="J13257">
        <v>1026.2536456632099</v>
      </c>
      <c r="K13257">
        <v>25.8559347656612</v>
      </c>
    </row>
    <row r="13258" spans="1:11" ht="15" customHeight="1">
      <c r="A13258" s="91" t="s">
        <v>4729</v>
      </c>
      <c r="B13258" s="19" t="s">
        <v>88</v>
      </c>
      <c r="C13258" s="30" t="s">
        <v>199</v>
      </c>
      <c r="D13258" s="91">
        <v>4500</v>
      </c>
      <c r="E13258">
        <v>87</v>
      </c>
      <c r="F13258">
        <v>5.4669999999999996</v>
      </c>
      <c r="G13258">
        <v>32.771000000000001</v>
      </c>
      <c r="J13258">
        <v>1026.2583934127499</v>
      </c>
      <c r="K13258">
        <v>25.856060125695599</v>
      </c>
    </row>
    <row r="13259" spans="1:11" ht="15" customHeight="1">
      <c r="A13259" s="91" t="s">
        <v>4729</v>
      </c>
      <c r="B13259" s="19" t="s">
        <v>88</v>
      </c>
      <c r="C13259" s="30" t="s">
        <v>199</v>
      </c>
      <c r="D13259" s="91">
        <v>4500</v>
      </c>
      <c r="E13259">
        <v>88</v>
      </c>
      <c r="F13259">
        <v>5.4589999999999996</v>
      </c>
      <c r="G13259">
        <v>32.771999999999998</v>
      </c>
      <c r="J13259">
        <v>1026.2647607988799</v>
      </c>
      <c r="K13259">
        <v>25.857790212167401</v>
      </c>
    </row>
    <row r="13260" spans="1:11" ht="15" customHeight="1">
      <c r="A13260" s="91" t="s">
        <v>4729</v>
      </c>
      <c r="B13260" s="19" t="s">
        <v>88</v>
      </c>
      <c r="C13260" s="30" t="s">
        <v>199</v>
      </c>
      <c r="D13260" s="91">
        <v>4500</v>
      </c>
      <c r="E13260">
        <v>89</v>
      </c>
      <c r="F13260">
        <v>5.4390000000000001</v>
      </c>
      <c r="G13260">
        <v>32.773000000000003</v>
      </c>
      <c r="J13260">
        <v>1026.27254708128</v>
      </c>
      <c r="K13260">
        <v>25.860911740414601</v>
      </c>
    </row>
    <row r="13261" spans="1:11" ht="15" customHeight="1">
      <c r="A13261" s="91" t="s">
        <v>4729</v>
      </c>
      <c r="B13261" s="19" t="s">
        <v>88</v>
      </c>
      <c r="C13261" s="30" t="s">
        <v>199</v>
      </c>
      <c r="D13261" s="91">
        <v>4500</v>
      </c>
      <c r="E13261">
        <v>90</v>
      </c>
      <c r="F13261">
        <v>5.4210000000000003</v>
      </c>
      <c r="G13261">
        <v>32.776000000000003</v>
      </c>
      <c r="J13261">
        <v>1026.2816748375101</v>
      </c>
      <c r="K13261">
        <v>25.865379822090699</v>
      </c>
    </row>
    <row r="13262" spans="1:11" ht="15" customHeight="1">
      <c r="A13262" s="91" t="s">
        <v>4729</v>
      </c>
      <c r="B13262" s="19" t="s">
        <v>88</v>
      </c>
      <c r="C13262" s="30" t="s">
        <v>199</v>
      </c>
      <c r="D13262" s="91">
        <v>4500</v>
      </c>
      <c r="E13262">
        <v>91</v>
      </c>
      <c r="F13262">
        <v>5.399</v>
      </c>
      <c r="G13262">
        <v>32.779000000000003</v>
      </c>
      <c r="J13262">
        <v>1026.2912711189399</v>
      </c>
      <c r="K13262">
        <v>25.870306369818099</v>
      </c>
    </row>
    <row r="13263" spans="1:11" ht="15" customHeight="1">
      <c r="A13263" s="91" t="s">
        <v>4729</v>
      </c>
      <c r="B13263" s="19" t="s">
        <v>88</v>
      </c>
      <c r="C13263" s="30" t="s">
        <v>199</v>
      </c>
      <c r="D13263" s="91">
        <v>4500</v>
      </c>
      <c r="E13263">
        <v>92</v>
      </c>
      <c r="F13263">
        <v>5.3689999999999998</v>
      </c>
      <c r="G13263">
        <v>32.783999999999999</v>
      </c>
      <c r="J13263">
        <v>1026.3033847320501</v>
      </c>
      <c r="K13263">
        <v>25.8777319445812</v>
      </c>
    </row>
    <row r="13264" spans="1:11" ht="15" customHeight="1">
      <c r="A13264" s="91" t="s">
        <v>4729</v>
      </c>
      <c r="B13264" s="19" t="s">
        <v>88</v>
      </c>
      <c r="C13264" s="30" t="s">
        <v>199</v>
      </c>
      <c r="D13264" s="91">
        <v>4500</v>
      </c>
      <c r="E13264">
        <v>93</v>
      </c>
      <c r="F13264">
        <v>5.3559999999999999</v>
      </c>
      <c r="G13264">
        <v>32.787999999999997</v>
      </c>
      <c r="J13264">
        <v>1026.31270539906</v>
      </c>
      <c r="K13264">
        <v>25.882402750164101</v>
      </c>
    </row>
    <row r="13265" spans="1:11" ht="15" customHeight="1">
      <c r="A13265" s="91" t="s">
        <v>4729</v>
      </c>
      <c r="B13265" s="19" t="s">
        <v>88</v>
      </c>
      <c r="C13265" s="30" t="s">
        <v>199</v>
      </c>
      <c r="D13265" s="91">
        <v>4500</v>
      </c>
      <c r="E13265">
        <v>94</v>
      </c>
      <c r="F13265">
        <v>5.3460000000000001</v>
      </c>
      <c r="G13265">
        <v>32.792999999999999</v>
      </c>
      <c r="J13265">
        <v>1026.3224637855999</v>
      </c>
      <c r="K13265">
        <v>25.887518705090098</v>
      </c>
    </row>
    <row r="13266" spans="1:11" ht="15" customHeight="1">
      <c r="A13266" s="91" t="s">
        <v>4729</v>
      </c>
      <c r="B13266" s="19" t="s">
        <v>88</v>
      </c>
      <c r="C13266" s="30" t="s">
        <v>199</v>
      </c>
      <c r="D13266" s="91">
        <v>4500</v>
      </c>
      <c r="E13266">
        <v>95</v>
      </c>
      <c r="F13266">
        <v>5.3170000000000002</v>
      </c>
      <c r="G13266">
        <v>32.798000000000002</v>
      </c>
      <c r="J13266">
        <v>1026.33444652612</v>
      </c>
      <c r="K13266">
        <v>25.894812609228701</v>
      </c>
    </row>
    <row r="13267" spans="1:11" ht="15" customHeight="1">
      <c r="A13267" s="91" t="s">
        <v>4729</v>
      </c>
      <c r="B13267" s="19" t="s">
        <v>88</v>
      </c>
      <c r="C13267" s="30" t="s">
        <v>199</v>
      </c>
      <c r="D13267" s="91">
        <v>4500</v>
      </c>
      <c r="E13267">
        <v>96</v>
      </c>
      <c r="F13267">
        <v>5.2949999999999999</v>
      </c>
      <c r="G13267">
        <v>32.802999999999997</v>
      </c>
      <c r="J13267">
        <v>1026.3456042903699</v>
      </c>
      <c r="K13267">
        <v>25.901297345937799</v>
      </c>
    </row>
    <row r="13268" spans="1:11" ht="15" customHeight="1">
      <c r="A13268" s="91" t="s">
        <v>4729</v>
      </c>
      <c r="B13268" s="19" t="s">
        <v>88</v>
      </c>
      <c r="C13268" s="30" t="s">
        <v>199</v>
      </c>
      <c r="D13268" s="91">
        <v>4500</v>
      </c>
      <c r="E13268">
        <v>97</v>
      </c>
      <c r="F13268">
        <v>5.282</v>
      </c>
      <c r="G13268">
        <v>32.808</v>
      </c>
      <c r="J13268">
        <v>1026.3557084127599</v>
      </c>
      <c r="K13268">
        <v>25.906749777422402</v>
      </c>
    </row>
    <row r="13269" spans="1:11" ht="15" customHeight="1">
      <c r="A13269" s="91" t="s">
        <v>4729</v>
      </c>
      <c r="B13269" s="19" t="s">
        <v>88</v>
      </c>
      <c r="C13269" s="30" t="s">
        <v>199</v>
      </c>
      <c r="D13269" s="91">
        <v>4500</v>
      </c>
      <c r="E13269">
        <v>98</v>
      </c>
      <c r="F13269">
        <v>5.27</v>
      </c>
      <c r="G13269">
        <v>32.811999999999998</v>
      </c>
      <c r="J13269">
        <v>1026.36490384528</v>
      </c>
      <c r="K13269">
        <v>25.911294750151001</v>
      </c>
    </row>
    <row r="13270" spans="1:11" ht="15" customHeight="1">
      <c r="A13270" s="91" t="s">
        <v>4729</v>
      </c>
      <c r="B13270" s="19" t="s">
        <v>88</v>
      </c>
      <c r="C13270" s="30" t="s">
        <v>199</v>
      </c>
      <c r="D13270" s="91">
        <v>4500</v>
      </c>
      <c r="E13270">
        <v>99</v>
      </c>
      <c r="F13270">
        <v>5.242</v>
      </c>
      <c r="G13270">
        <v>32.817</v>
      </c>
      <c r="J13270">
        <v>1026.37675089252</v>
      </c>
      <c r="K13270">
        <v>25.9184511437984</v>
      </c>
    </row>
    <row r="13271" spans="1:11" ht="15" customHeight="1">
      <c r="A13271" s="91" t="s">
        <v>4729</v>
      </c>
      <c r="B13271" s="19" t="s">
        <v>88</v>
      </c>
      <c r="C13271" s="30" t="s">
        <v>199</v>
      </c>
      <c r="D13271" s="91">
        <v>4500</v>
      </c>
      <c r="E13271">
        <v>100</v>
      </c>
      <c r="F13271">
        <v>5.2050000000000001</v>
      </c>
      <c r="G13271">
        <v>32.826999999999998</v>
      </c>
      <c r="J13271">
        <v>1026.3935894751401</v>
      </c>
      <c r="K13271">
        <v>25.9305786865241</v>
      </c>
    </row>
    <row r="13272" spans="1:11" ht="15" customHeight="1">
      <c r="A13272" s="91" t="s">
        <v>4729</v>
      </c>
      <c r="B13272" s="19" t="s">
        <v>88</v>
      </c>
      <c r="C13272" s="30" t="s">
        <v>199</v>
      </c>
      <c r="D13272" s="91">
        <v>4500</v>
      </c>
      <c r="E13272">
        <v>101</v>
      </c>
      <c r="F13272">
        <v>5.0940000000000003</v>
      </c>
      <c r="G13272">
        <v>32.844000000000001</v>
      </c>
      <c r="J13272">
        <v>1026.4244696984999</v>
      </c>
      <c r="K13272">
        <v>25.956559857197099</v>
      </c>
    </row>
    <row r="13273" spans="1:11" ht="15" customHeight="1">
      <c r="A13273" s="91" t="s">
        <v>4729</v>
      </c>
      <c r="B13273" s="19" t="s">
        <v>88</v>
      </c>
      <c r="C13273" s="30" t="s">
        <v>199</v>
      </c>
      <c r="D13273" s="91">
        <v>4500</v>
      </c>
      <c r="E13273">
        <v>102</v>
      </c>
      <c r="F13273">
        <v>4.9710000000000001</v>
      </c>
      <c r="G13273">
        <v>32.866999999999997</v>
      </c>
      <c r="J13273">
        <v>1026.4613305589</v>
      </c>
      <c r="K13273">
        <v>25.9884886593441</v>
      </c>
    </row>
    <row r="13274" spans="1:11" ht="15" customHeight="1">
      <c r="A13274" s="91" t="s">
        <v>4729</v>
      </c>
      <c r="B13274" s="19" t="s">
        <v>88</v>
      </c>
      <c r="C13274" s="30" t="s">
        <v>199</v>
      </c>
      <c r="D13274" s="91">
        <v>4500</v>
      </c>
      <c r="E13274">
        <v>103</v>
      </c>
      <c r="F13274">
        <v>4.8570000000000002</v>
      </c>
      <c r="G13274">
        <v>32.893000000000001</v>
      </c>
      <c r="J13274">
        <v>1026.4994020879601</v>
      </c>
      <c r="K13274">
        <v>26.021647530753899</v>
      </c>
    </row>
    <row r="13275" spans="1:11" ht="15" customHeight="1">
      <c r="A13275" s="91" t="s">
        <v>4729</v>
      </c>
      <c r="B13275" s="19" t="s">
        <v>88</v>
      </c>
      <c r="C13275" s="30" t="s">
        <v>199</v>
      </c>
      <c r="D13275" s="91">
        <v>4500</v>
      </c>
      <c r="E13275">
        <v>104</v>
      </c>
      <c r="F13275">
        <v>4.7220000000000004</v>
      </c>
      <c r="G13275">
        <v>32.92</v>
      </c>
      <c r="J13275">
        <v>1026.5404569923101</v>
      </c>
      <c r="K13275">
        <v>26.057727410433699</v>
      </c>
    </row>
    <row r="13276" spans="1:11" ht="15" customHeight="1">
      <c r="A13276" s="91" t="s">
        <v>4729</v>
      </c>
      <c r="B13276" s="19" t="s">
        <v>88</v>
      </c>
      <c r="C13276" s="30" t="s">
        <v>199</v>
      </c>
      <c r="D13276" s="91">
        <v>4500</v>
      </c>
      <c r="E13276">
        <v>105</v>
      </c>
      <c r="F13276">
        <v>4.5750000000000002</v>
      </c>
      <c r="G13276">
        <v>32.951000000000001</v>
      </c>
      <c r="J13276">
        <v>1026.5857999602799</v>
      </c>
      <c r="K13276">
        <v>26.098057843900499</v>
      </c>
    </row>
    <row r="13277" spans="1:11" ht="15" customHeight="1">
      <c r="A13277" s="91" t="s">
        <v>4729</v>
      </c>
      <c r="B13277" s="19" t="s">
        <v>88</v>
      </c>
      <c r="C13277" s="30" t="s">
        <v>199</v>
      </c>
      <c r="D13277" s="91">
        <v>4500</v>
      </c>
      <c r="E13277">
        <v>106</v>
      </c>
      <c r="F13277">
        <v>4.3780000000000001</v>
      </c>
      <c r="G13277">
        <v>32.984999999999999</v>
      </c>
      <c r="J13277">
        <v>1026.6386441690699</v>
      </c>
      <c r="K13277">
        <v>26.145743997569799</v>
      </c>
    </row>
    <row r="13278" spans="1:11" ht="15" customHeight="1">
      <c r="A13278" s="91" t="s">
        <v>4729</v>
      </c>
      <c r="B13278" s="19" t="s">
        <v>88</v>
      </c>
      <c r="C13278" s="30" t="s">
        <v>199</v>
      </c>
      <c r="D13278" s="91">
        <v>4500</v>
      </c>
      <c r="E13278">
        <v>107</v>
      </c>
      <c r="F13278">
        <v>4.2030000000000003</v>
      </c>
      <c r="G13278">
        <v>33.020000000000003</v>
      </c>
      <c r="J13278">
        <v>1026.6895634751399</v>
      </c>
      <c r="K13278">
        <v>26.191555356436801</v>
      </c>
    </row>
    <row r="13279" spans="1:11" ht="15" customHeight="1">
      <c r="A13279" s="91" t="s">
        <v>4729</v>
      </c>
      <c r="B13279" s="19" t="s">
        <v>88</v>
      </c>
      <c r="C13279" s="30" t="s">
        <v>199</v>
      </c>
      <c r="D13279" s="91">
        <v>4500</v>
      </c>
      <c r="E13279">
        <v>108</v>
      </c>
      <c r="F13279">
        <v>3.9689999999999999</v>
      </c>
      <c r="G13279">
        <v>33.055999999999997</v>
      </c>
      <c r="J13279">
        <v>1026.74698821572</v>
      </c>
      <c r="K13279">
        <v>26.243692299467501</v>
      </c>
    </row>
    <row r="13280" spans="1:11" ht="15" customHeight="1">
      <c r="A13280" s="91" t="s">
        <v>4729</v>
      </c>
      <c r="B13280" s="19" t="s">
        <v>88</v>
      </c>
      <c r="C13280" s="30" t="s">
        <v>199</v>
      </c>
      <c r="D13280" s="91">
        <v>4500</v>
      </c>
      <c r="E13280">
        <v>109</v>
      </c>
      <c r="F13280">
        <v>3.883</v>
      </c>
      <c r="G13280">
        <v>33.094000000000001</v>
      </c>
      <c r="J13280">
        <v>1026.7905736314101</v>
      </c>
      <c r="K13280">
        <v>26.282406826806898</v>
      </c>
    </row>
    <row r="13281" spans="1:11" ht="15" customHeight="1">
      <c r="A13281" s="91" t="s">
        <v>4729</v>
      </c>
      <c r="B13281" s="19" t="s">
        <v>88</v>
      </c>
      <c r="C13281" s="30" t="s">
        <v>199</v>
      </c>
      <c r="D13281" s="91">
        <v>4500</v>
      </c>
      <c r="E13281">
        <v>110</v>
      </c>
      <c r="F13281">
        <v>3.8740000000000001</v>
      </c>
      <c r="G13281">
        <v>33.112000000000002</v>
      </c>
      <c r="J13281">
        <v>1026.8104501298601</v>
      </c>
      <c r="K13281">
        <v>26.297616511000999</v>
      </c>
    </row>
    <row r="13282" spans="1:11" ht="15" customHeight="1">
      <c r="A13282" s="91" t="s">
        <v>4729</v>
      </c>
      <c r="B13282" s="19" t="s">
        <v>88</v>
      </c>
      <c r="C13282" s="30" t="s">
        <v>199</v>
      </c>
      <c r="D13282" s="91">
        <v>4500</v>
      </c>
      <c r="E13282">
        <v>111</v>
      </c>
      <c r="F13282">
        <v>3.8650000000000002</v>
      </c>
      <c r="G13282">
        <v>33.118000000000002</v>
      </c>
      <c r="J13282">
        <v>1026.8207903077</v>
      </c>
      <c r="K13282">
        <v>26.303278945589899</v>
      </c>
    </row>
    <row r="13283" spans="1:11" ht="15" customHeight="1">
      <c r="A13283" s="91" t="s">
        <v>4729</v>
      </c>
      <c r="B13283" s="19" t="s">
        <v>88</v>
      </c>
      <c r="C13283" s="30" t="s">
        <v>199</v>
      </c>
      <c r="D13283" s="91">
        <v>4500</v>
      </c>
      <c r="E13283">
        <v>112</v>
      </c>
      <c r="F13283">
        <v>3.847</v>
      </c>
      <c r="G13283">
        <v>33.122</v>
      </c>
      <c r="J13283">
        <v>1026.83044815005</v>
      </c>
      <c r="K13283">
        <v>26.308229999626299</v>
      </c>
    </row>
    <row r="13284" spans="1:11" ht="15" customHeight="1">
      <c r="A13284" s="91" t="s">
        <v>4729</v>
      </c>
      <c r="B13284" s="19" t="s">
        <v>88</v>
      </c>
      <c r="C13284" s="30" t="s">
        <v>199</v>
      </c>
      <c r="D13284" s="91">
        <v>4500</v>
      </c>
      <c r="E13284">
        <v>113</v>
      </c>
      <c r="F13284">
        <v>3.82</v>
      </c>
      <c r="G13284">
        <v>33.127000000000002</v>
      </c>
      <c r="J13284">
        <v>1026.8418029023701</v>
      </c>
      <c r="K13284">
        <v>26.314850862735501</v>
      </c>
    </row>
    <row r="13285" spans="1:11" ht="15" customHeight="1">
      <c r="A13285" s="91" t="s">
        <v>4729</v>
      </c>
      <c r="B13285" s="19" t="s">
        <v>88</v>
      </c>
      <c r="C13285" s="30" t="s">
        <v>199</v>
      </c>
      <c r="D13285" s="91">
        <v>4500</v>
      </c>
      <c r="E13285">
        <v>114</v>
      </c>
      <c r="F13285">
        <v>3.806</v>
      </c>
      <c r="G13285">
        <v>33.131999999999998</v>
      </c>
      <c r="J13285">
        <v>1026.8518470741001</v>
      </c>
      <c r="K13285">
        <v>26.320199483444199</v>
      </c>
    </row>
    <row r="13286" spans="1:11" ht="15" customHeight="1">
      <c r="A13286" s="91" t="s">
        <v>4729</v>
      </c>
      <c r="B13286" s="19" t="s">
        <v>88</v>
      </c>
      <c r="C13286" s="30" t="s">
        <v>199</v>
      </c>
      <c r="D13286" s="91">
        <v>4500</v>
      </c>
      <c r="E13286">
        <v>115</v>
      </c>
      <c r="F13286">
        <v>3.8</v>
      </c>
      <c r="G13286">
        <v>33.136000000000003</v>
      </c>
      <c r="J13286">
        <v>1026.8602927099801</v>
      </c>
      <c r="K13286">
        <v>26.323972673945502</v>
      </c>
    </row>
    <row r="13287" spans="1:11" ht="15" customHeight="1">
      <c r="A13287" s="91" t="s">
        <v>4729</v>
      </c>
      <c r="B13287" s="19" t="s">
        <v>88</v>
      </c>
      <c r="C13287" s="30" t="s">
        <v>199</v>
      </c>
      <c r="D13287" s="91">
        <v>4500</v>
      </c>
      <c r="E13287">
        <v>116</v>
      </c>
      <c r="F13287">
        <v>3.78</v>
      </c>
      <c r="G13287">
        <v>33.139000000000003</v>
      </c>
      <c r="J13287">
        <v>1026.8693461166799</v>
      </c>
      <c r="K13287">
        <v>26.3283090541136</v>
      </c>
    </row>
    <row r="13288" spans="1:11" ht="15" customHeight="1">
      <c r="A13288" s="91" t="s">
        <v>4729</v>
      </c>
      <c r="B13288" s="19" t="s">
        <v>88</v>
      </c>
      <c r="C13288" s="30" t="s">
        <v>199</v>
      </c>
      <c r="D13288" s="91">
        <v>4500</v>
      </c>
      <c r="E13288">
        <v>117</v>
      </c>
      <c r="F13288">
        <v>3.7559999999999998</v>
      </c>
      <c r="G13288">
        <v>33.140999999999998</v>
      </c>
      <c r="J13288">
        <v>1026.8780004231301</v>
      </c>
      <c r="K13288">
        <v>26.3322318818837</v>
      </c>
    </row>
    <row r="13289" spans="1:11" ht="15" customHeight="1">
      <c r="A13289" s="91" t="s">
        <v>4729</v>
      </c>
      <c r="B13289" s="19" t="s">
        <v>88</v>
      </c>
      <c r="C13289" s="30" t="s">
        <v>199</v>
      </c>
      <c r="D13289" s="91">
        <v>4500</v>
      </c>
      <c r="E13289">
        <v>118</v>
      </c>
      <c r="F13289">
        <v>3.7290000000000001</v>
      </c>
      <c r="G13289">
        <v>33.143000000000001</v>
      </c>
      <c r="J13289">
        <v>1026.88694779553</v>
      </c>
      <c r="K13289">
        <v>26.336437074214199</v>
      </c>
    </row>
    <row r="13290" spans="1:11" ht="15" customHeight="1">
      <c r="A13290" s="91" t="s">
        <v>4729</v>
      </c>
      <c r="B13290" s="19" t="s">
        <v>88</v>
      </c>
      <c r="C13290" s="30" t="s">
        <v>199</v>
      </c>
      <c r="D13290" s="91">
        <v>4500</v>
      </c>
      <c r="E13290">
        <v>119</v>
      </c>
      <c r="F13290">
        <v>3.698</v>
      </c>
      <c r="G13290">
        <v>33.146000000000001</v>
      </c>
      <c r="J13290">
        <v>1026.89707986957</v>
      </c>
      <c r="K13290">
        <v>26.3418137757069</v>
      </c>
    </row>
    <row r="13291" spans="1:11" ht="15" customHeight="1">
      <c r="A13291" s="91" t="s">
        <v>4729</v>
      </c>
      <c r="B13291" s="19" t="s">
        <v>88</v>
      </c>
      <c r="C13291" s="30" t="s">
        <v>199</v>
      </c>
      <c r="D13291" s="91">
        <v>4500</v>
      </c>
      <c r="E13291">
        <v>120</v>
      </c>
      <c r="F13291">
        <v>3.677</v>
      </c>
      <c r="G13291">
        <v>33.152000000000001</v>
      </c>
      <c r="J13291">
        <v>1026.9085983474299</v>
      </c>
      <c r="K13291">
        <v>26.3486104566643</v>
      </c>
    </row>
    <row r="13292" spans="1:11" ht="15" customHeight="1">
      <c r="A13292" s="91" t="s">
        <v>4729</v>
      </c>
      <c r="B13292" s="19" t="s">
        <v>88</v>
      </c>
      <c r="C13292" s="30" t="s">
        <v>199</v>
      </c>
      <c r="D13292" s="91">
        <v>4500</v>
      </c>
      <c r="E13292">
        <v>121</v>
      </c>
      <c r="F13292">
        <v>3.6349999999999998</v>
      </c>
      <c r="G13292">
        <v>33.161999999999999</v>
      </c>
      <c r="J13292">
        <v>1026.9253658776699</v>
      </c>
      <c r="K13292">
        <v>26.3605908440259</v>
      </c>
    </row>
    <row r="13293" spans="1:11" ht="15" customHeight="1">
      <c r="A13293" s="91" t="s">
        <v>4729</v>
      </c>
      <c r="B13293" s="19" t="s">
        <v>88</v>
      </c>
      <c r="C13293" s="30" t="s">
        <v>199</v>
      </c>
      <c r="D13293" s="91">
        <v>4500</v>
      </c>
      <c r="E13293">
        <v>122</v>
      </c>
      <c r="F13293">
        <v>3.6139999999999999</v>
      </c>
      <c r="G13293">
        <v>33.167999999999999</v>
      </c>
      <c r="J13293">
        <v>1026.93687247247</v>
      </c>
      <c r="K13293">
        <v>26.367373129370701</v>
      </c>
    </row>
    <row r="13294" spans="1:11" ht="15" customHeight="1">
      <c r="A13294" s="91" t="s">
        <v>4729</v>
      </c>
      <c r="B13294" s="19" t="s">
        <v>88</v>
      </c>
      <c r="C13294" s="30" t="s">
        <v>199</v>
      </c>
      <c r="D13294" s="91">
        <v>4500</v>
      </c>
      <c r="E13294">
        <v>123</v>
      </c>
      <c r="F13294">
        <v>3.6030000000000002</v>
      </c>
      <c r="G13294">
        <v>33.170999999999999</v>
      </c>
      <c r="J13294">
        <v>1026.94500751838</v>
      </c>
      <c r="K13294">
        <v>26.3708130022003</v>
      </c>
    </row>
    <row r="13295" spans="1:11" ht="15" customHeight="1">
      <c r="A13295" s="91" t="s">
        <v>4729</v>
      </c>
      <c r="B13295" s="19" t="s">
        <v>88</v>
      </c>
      <c r="C13295" s="30" t="s">
        <v>199</v>
      </c>
      <c r="D13295" s="91">
        <v>4500</v>
      </c>
      <c r="E13295">
        <v>124</v>
      </c>
      <c r="F13295">
        <v>3.585</v>
      </c>
      <c r="G13295">
        <v>33.173000000000002</v>
      </c>
      <c r="J13295">
        <v>1026.9530328749399</v>
      </c>
      <c r="K13295">
        <v>26.374118337458199</v>
      </c>
    </row>
    <row r="13296" spans="1:11" ht="15" customHeight="1">
      <c r="A13296" s="91" t="s">
        <v>4729</v>
      </c>
      <c r="B13296" s="19" t="s">
        <v>88</v>
      </c>
      <c r="C13296" s="30" t="s">
        <v>199</v>
      </c>
      <c r="D13296" s="91">
        <v>4500</v>
      </c>
      <c r="E13296">
        <v>125</v>
      </c>
      <c r="F13296">
        <v>3.544</v>
      </c>
      <c r="G13296">
        <v>33.176000000000002</v>
      </c>
      <c r="J13296">
        <v>1026.9640980183001</v>
      </c>
      <c r="K13296">
        <v>26.380386087082101</v>
      </c>
    </row>
    <row r="13297" spans="1:11" ht="15" customHeight="1">
      <c r="A13297" s="91" t="s">
        <v>4729</v>
      </c>
      <c r="B13297" s="19" t="s">
        <v>88</v>
      </c>
      <c r="C13297" s="30" t="s">
        <v>199</v>
      </c>
      <c r="D13297" s="91">
        <v>4500</v>
      </c>
      <c r="E13297">
        <v>126</v>
      </c>
      <c r="F13297">
        <v>3.508</v>
      </c>
      <c r="G13297">
        <v>33.182000000000002</v>
      </c>
      <c r="J13297">
        <v>1026.97704633066</v>
      </c>
      <c r="K13297">
        <v>26.388554879435301</v>
      </c>
    </row>
    <row r="13298" spans="1:11" ht="15" customHeight="1">
      <c r="A13298" s="91" t="s">
        <v>4729</v>
      </c>
      <c r="B13298" s="19" t="s">
        <v>88</v>
      </c>
      <c r="C13298" s="30" t="s">
        <v>199</v>
      </c>
      <c r="D13298" s="91">
        <v>4500</v>
      </c>
      <c r="E13298">
        <v>127</v>
      </c>
      <c r="F13298">
        <v>3.4980000000000002</v>
      </c>
      <c r="G13298">
        <v>33.19</v>
      </c>
      <c r="J13298">
        <v>1026.98905260334</v>
      </c>
      <c r="K13298">
        <v>26.395871073405001</v>
      </c>
    </row>
    <row r="13299" spans="1:11" ht="15" customHeight="1">
      <c r="A13299" s="91" t="s">
        <v>4729</v>
      </c>
      <c r="B13299" s="19" t="s">
        <v>88</v>
      </c>
      <c r="C13299" s="30" t="s">
        <v>199</v>
      </c>
      <c r="D13299" s="91">
        <v>4500</v>
      </c>
      <c r="E13299">
        <v>128</v>
      </c>
      <c r="F13299">
        <v>3.4990000000000001</v>
      </c>
      <c r="G13299">
        <v>33.195</v>
      </c>
      <c r="J13299">
        <v>1026.9976036205501</v>
      </c>
      <c r="K13299">
        <v>26.399766591299599</v>
      </c>
    </row>
    <row r="13300" spans="1:11" ht="15" customHeight="1">
      <c r="A13300" s="91" t="s">
        <v>4729</v>
      </c>
      <c r="B13300" s="19" t="s">
        <v>88</v>
      </c>
      <c r="C13300" s="30" t="s">
        <v>199</v>
      </c>
      <c r="D13300" s="91">
        <v>4500</v>
      </c>
      <c r="E13300">
        <v>129</v>
      </c>
      <c r="F13300">
        <v>3.4980000000000002</v>
      </c>
      <c r="G13300">
        <v>33.198</v>
      </c>
      <c r="J13300">
        <v>1027.00475756742</v>
      </c>
      <c r="K13300">
        <v>26.402256194798401</v>
      </c>
    </row>
    <row r="13301" spans="1:11" ht="15" customHeight="1">
      <c r="A13301" s="91" t="s">
        <v>4729</v>
      </c>
      <c r="B13301" s="19" t="s">
        <v>88</v>
      </c>
      <c r="C13301" s="30" t="s">
        <v>199</v>
      </c>
      <c r="D13301" s="91">
        <v>4500</v>
      </c>
      <c r="E13301">
        <v>130</v>
      </c>
      <c r="F13301">
        <v>3.4929999999999999</v>
      </c>
      <c r="G13301">
        <v>33.200000000000003</v>
      </c>
      <c r="J13301">
        <v>1027.0115044957699</v>
      </c>
      <c r="K13301">
        <v>26.404323765286598</v>
      </c>
    </row>
    <row r="13302" spans="1:11" ht="15" customHeight="1">
      <c r="A13302" s="91" t="s">
        <v>4729</v>
      </c>
      <c r="B13302" s="19" t="s">
        <v>88</v>
      </c>
      <c r="C13302" s="30" t="s">
        <v>199</v>
      </c>
      <c r="D13302" s="91">
        <v>4500</v>
      </c>
      <c r="E13302">
        <v>131</v>
      </c>
      <c r="F13302">
        <v>3.4860000000000002</v>
      </c>
      <c r="G13302">
        <v>33.203000000000003</v>
      </c>
      <c r="J13302">
        <v>1027.01924110359</v>
      </c>
      <c r="K13302">
        <v>26.407374871314499</v>
      </c>
    </row>
    <row r="13303" spans="1:11" ht="15" customHeight="1">
      <c r="A13303" s="91" t="s">
        <v>4729</v>
      </c>
      <c r="B13303" s="19" t="s">
        <v>88</v>
      </c>
      <c r="C13303" s="30" t="s">
        <v>199</v>
      </c>
      <c r="D13303" s="91">
        <v>4500</v>
      </c>
      <c r="E13303">
        <v>132</v>
      </c>
      <c r="F13303">
        <v>3.4689999999999999</v>
      </c>
      <c r="G13303">
        <v>33.207000000000001</v>
      </c>
      <c r="J13303">
        <v>1027.0287428444401</v>
      </c>
      <c r="K13303">
        <v>26.412156280437099</v>
      </c>
    </row>
    <row r="13304" spans="1:11" ht="15" customHeight="1">
      <c r="A13304" s="91" t="s">
        <v>4729</v>
      </c>
      <c r="B13304" s="19" t="s">
        <v>88</v>
      </c>
      <c r="C13304" s="30" t="s">
        <v>199</v>
      </c>
      <c r="D13304" s="91">
        <v>4500</v>
      </c>
      <c r="E13304">
        <v>133</v>
      </c>
      <c r="F13304">
        <v>3.452</v>
      </c>
      <c r="G13304">
        <v>33.215000000000003</v>
      </c>
      <c r="J13304">
        <v>1027.04142490355</v>
      </c>
      <c r="K13304">
        <v>26.4201215860028</v>
      </c>
    </row>
    <row r="13305" spans="1:11" ht="15" customHeight="1">
      <c r="A13305" s="91" t="s">
        <v>4729</v>
      </c>
      <c r="B13305" s="19" t="s">
        <v>88</v>
      </c>
      <c r="C13305" s="30" t="s">
        <v>199</v>
      </c>
      <c r="D13305" s="91">
        <v>4500</v>
      </c>
      <c r="E13305">
        <v>134</v>
      </c>
      <c r="F13305">
        <v>3.4359999999999999</v>
      </c>
      <c r="G13305">
        <v>33.225000000000001</v>
      </c>
      <c r="J13305">
        <v>1027.0555997014001</v>
      </c>
      <c r="K13305">
        <v>26.429584739252</v>
      </c>
    </row>
    <row r="13306" spans="1:11" ht="15" customHeight="1">
      <c r="A13306" s="91" t="s">
        <v>4729</v>
      </c>
      <c r="B13306" s="19" t="s">
        <v>88</v>
      </c>
      <c r="C13306" s="30" t="s">
        <v>199</v>
      </c>
      <c r="D13306" s="91">
        <v>4500</v>
      </c>
      <c r="E13306">
        <v>135</v>
      </c>
      <c r="F13306">
        <v>3.452</v>
      </c>
      <c r="G13306">
        <v>33.238</v>
      </c>
      <c r="J13306">
        <v>1027.06906652974</v>
      </c>
      <c r="K13306">
        <v>26.438459508645298</v>
      </c>
    </row>
    <row r="13307" spans="1:11" ht="15" customHeight="1">
      <c r="A13307" s="91" t="s">
        <v>4729</v>
      </c>
      <c r="B13307" s="19" t="s">
        <v>88</v>
      </c>
      <c r="C13307" s="30" t="s">
        <v>199</v>
      </c>
      <c r="D13307" s="91">
        <v>4500</v>
      </c>
      <c r="E13307">
        <v>136</v>
      </c>
      <c r="F13307">
        <v>3.4670000000000001</v>
      </c>
      <c r="G13307">
        <v>33.247</v>
      </c>
      <c r="J13307">
        <v>1027.0794425735301</v>
      </c>
      <c r="K13307">
        <v>26.444236500788499</v>
      </c>
    </row>
    <row r="13308" spans="1:11" ht="15" customHeight="1">
      <c r="A13308" s="91" t="s">
        <v>4729</v>
      </c>
      <c r="B13308" s="19" t="s">
        <v>88</v>
      </c>
      <c r="C13308" s="30" t="s">
        <v>199</v>
      </c>
      <c r="D13308" s="91">
        <v>4500</v>
      </c>
      <c r="E13308">
        <v>137</v>
      </c>
      <c r="F13308">
        <v>3.4710000000000001</v>
      </c>
      <c r="G13308">
        <v>33.253</v>
      </c>
      <c r="J13308">
        <v>1027.0884972685701</v>
      </c>
      <c r="K13308">
        <v>26.4486490871193</v>
      </c>
    </row>
    <row r="13309" spans="1:11" ht="15" customHeight="1">
      <c r="A13309" s="91" t="s">
        <v>4729</v>
      </c>
      <c r="B13309" s="19" t="s">
        <v>88</v>
      </c>
      <c r="C13309" s="30" t="s">
        <v>199</v>
      </c>
      <c r="D13309" s="91">
        <v>4500</v>
      </c>
      <c r="E13309">
        <v>138</v>
      </c>
      <c r="F13309">
        <v>3.4729999999999999</v>
      </c>
      <c r="G13309">
        <v>33.258000000000003</v>
      </c>
      <c r="J13309">
        <v>1027.09695019022</v>
      </c>
      <c r="K13309">
        <v>26.4524517251266</v>
      </c>
    </row>
    <row r="13310" spans="1:11" ht="15" customHeight="1">
      <c r="A13310" s="91" t="s">
        <v>4729</v>
      </c>
      <c r="B13310" s="19" t="s">
        <v>88</v>
      </c>
      <c r="C13310" s="30" t="s">
        <v>199</v>
      </c>
      <c r="D13310" s="91">
        <v>4500</v>
      </c>
      <c r="E13310">
        <v>139</v>
      </c>
      <c r="F13310">
        <v>3.476</v>
      </c>
      <c r="G13310">
        <v>33.262999999999998</v>
      </c>
      <c r="J13310">
        <v>1027.10530540385</v>
      </c>
      <c r="K13310">
        <v>26.4561607008716</v>
      </c>
    </row>
    <row r="13311" spans="1:11" ht="15" customHeight="1">
      <c r="A13311" s="91" t="s">
        <v>4729</v>
      </c>
      <c r="B13311" s="19" t="s">
        <v>88</v>
      </c>
      <c r="C13311" s="30" t="s">
        <v>199</v>
      </c>
      <c r="D13311" s="91">
        <v>4500</v>
      </c>
      <c r="E13311">
        <v>140</v>
      </c>
      <c r="F13311">
        <v>3.48</v>
      </c>
      <c r="G13311">
        <v>33.268000000000001</v>
      </c>
      <c r="J13311">
        <v>1027.1135626817099</v>
      </c>
      <c r="K13311">
        <v>26.459775866006801</v>
      </c>
    </row>
    <row r="13312" spans="1:11" ht="15" customHeight="1">
      <c r="A13312" s="91" t="s">
        <v>4729</v>
      </c>
      <c r="B13312" s="19" t="s">
        <v>88</v>
      </c>
      <c r="C13312" s="30" t="s">
        <v>199</v>
      </c>
      <c r="D13312" s="91">
        <v>4500</v>
      </c>
      <c r="E13312">
        <v>141</v>
      </c>
      <c r="F13312">
        <v>3.4889999999999999</v>
      </c>
      <c r="G13312">
        <v>33.277000000000001</v>
      </c>
      <c r="J13312">
        <v>1027.1245137370599</v>
      </c>
      <c r="K13312">
        <v>26.466108860217702</v>
      </c>
    </row>
    <row r="13313" spans="1:11" ht="15" customHeight="1">
      <c r="A13313" s="91" t="s">
        <v>4729</v>
      </c>
      <c r="B13313" s="19" t="s">
        <v>88</v>
      </c>
      <c r="C13313" s="30" t="s">
        <v>199</v>
      </c>
      <c r="D13313" s="91">
        <v>4500</v>
      </c>
      <c r="E13313">
        <v>142</v>
      </c>
      <c r="F13313">
        <v>3.5209999999999999</v>
      </c>
      <c r="G13313">
        <v>33.29</v>
      </c>
      <c r="J13313">
        <v>1027.1363931237099</v>
      </c>
      <c r="K13313">
        <v>26.473463677336198</v>
      </c>
    </row>
    <row r="13314" spans="1:11" ht="15" customHeight="1">
      <c r="A13314" s="91" t="s">
        <v>4729</v>
      </c>
      <c r="B13314" s="19" t="s">
        <v>88</v>
      </c>
      <c r="C13314" s="30" t="s">
        <v>199</v>
      </c>
      <c r="D13314" s="91">
        <v>4500</v>
      </c>
      <c r="E13314">
        <v>143</v>
      </c>
      <c r="F13314">
        <v>3.5310000000000001</v>
      </c>
      <c r="G13314">
        <v>33.296999999999997</v>
      </c>
      <c r="J13314">
        <v>1027.1456471102099</v>
      </c>
      <c r="K13314">
        <v>26.478103179282002</v>
      </c>
    </row>
    <row r="13315" spans="1:11" ht="15" customHeight="1">
      <c r="A13315" s="91" t="s">
        <v>4729</v>
      </c>
      <c r="B13315" s="19" t="s">
        <v>88</v>
      </c>
      <c r="C13315" s="30" t="s">
        <v>199</v>
      </c>
      <c r="D13315" s="91">
        <v>4500</v>
      </c>
      <c r="E13315">
        <v>144</v>
      </c>
      <c r="F13315">
        <v>3.5139999999999998</v>
      </c>
      <c r="G13315">
        <v>33.305</v>
      </c>
      <c r="J13315">
        <v>1027.1583457823899</v>
      </c>
      <c r="K13315">
        <v>26.4860844503003</v>
      </c>
    </row>
    <row r="13316" spans="1:11" ht="15" customHeight="1">
      <c r="A13316" s="91" t="s">
        <v>4729</v>
      </c>
      <c r="B13316" s="19" t="s">
        <v>88</v>
      </c>
      <c r="C13316" s="30" t="s">
        <v>199</v>
      </c>
      <c r="D13316" s="91">
        <v>4500</v>
      </c>
      <c r="E13316">
        <v>145</v>
      </c>
      <c r="F13316">
        <v>3.5259999999999998</v>
      </c>
      <c r="G13316">
        <v>33.316000000000003</v>
      </c>
      <c r="J13316">
        <v>1027.17058484992</v>
      </c>
      <c r="K13316">
        <v>26.493722392680901</v>
      </c>
    </row>
    <row r="13317" spans="1:11" ht="15" customHeight="1">
      <c r="A13317" s="91" t="s">
        <v>4729</v>
      </c>
      <c r="B13317" s="19" t="s">
        <v>88</v>
      </c>
      <c r="C13317" s="30" t="s">
        <v>199</v>
      </c>
      <c r="D13317" s="91">
        <v>4500</v>
      </c>
      <c r="E13317">
        <v>146</v>
      </c>
      <c r="F13317">
        <v>3.544</v>
      </c>
      <c r="G13317">
        <v>33.326000000000001</v>
      </c>
      <c r="J13317">
        <v>1027.1814343144699</v>
      </c>
      <c r="K13317">
        <v>26.499994046409899</v>
      </c>
    </row>
    <row r="13318" spans="1:11" ht="15" customHeight="1">
      <c r="A13318" s="91" t="s">
        <v>4729</v>
      </c>
      <c r="B13318" s="19" t="s">
        <v>88</v>
      </c>
      <c r="C13318" s="30" t="s">
        <v>199</v>
      </c>
      <c r="D13318" s="91">
        <v>4500</v>
      </c>
      <c r="E13318">
        <v>147</v>
      </c>
      <c r="F13318">
        <v>3.532</v>
      </c>
      <c r="G13318">
        <v>33.334000000000003</v>
      </c>
      <c r="J13318">
        <v>1027.1936451249001</v>
      </c>
      <c r="K13318">
        <v>26.507507019342299</v>
      </c>
    </row>
    <row r="13319" spans="1:11" ht="15" customHeight="1">
      <c r="A13319" s="91" t="s">
        <v>4729</v>
      </c>
      <c r="B13319" s="19" t="s">
        <v>88</v>
      </c>
      <c r="C13319" s="30" t="s">
        <v>199</v>
      </c>
      <c r="D13319" s="91">
        <v>4500</v>
      </c>
      <c r="E13319">
        <v>148</v>
      </c>
      <c r="F13319">
        <v>3.5129999999999999</v>
      </c>
      <c r="G13319">
        <v>33.341999999999999</v>
      </c>
      <c r="J13319">
        <v>1027.2065430575001</v>
      </c>
      <c r="K13319">
        <v>26.515678750536399</v>
      </c>
    </row>
    <row r="13320" spans="1:11" ht="15" customHeight="1">
      <c r="A13320" s="91" t="s">
        <v>4729</v>
      </c>
      <c r="B13320" s="19" t="s">
        <v>88</v>
      </c>
      <c r="C13320" s="30" t="s">
        <v>199</v>
      </c>
      <c r="D13320" s="91">
        <v>4500</v>
      </c>
      <c r="E13320">
        <v>149</v>
      </c>
      <c r="F13320">
        <v>3.52</v>
      </c>
      <c r="G13320">
        <v>33.350999999999999</v>
      </c>
      <c r="J13320">
        <v>1027.2176801580199</v>
      </c>
      <c r="K13320">
        <v>26.5221945278738</v>
      </c>
    </row>
    <row r="13321" spans="1:11" ht="15" customHeight="1">
      <c r="A13321" s="91" t="s">
        <v>4729</v>
      </c>
      <c r="B13321" s="19" t="s">
        <v>88</v>
      </c>
      <c r="C13321" s="30" t="s">
        <v>199</v>
      </c>
      <c r="D13321" s="91">
        <v>4500</v>
      </c>
      <c r="E13321">
        <v>150</v>
      </c>
      <c r="F13321">
        <v>3.5070000000000001</v>
      </c>
      <c r="G13321">
        <v>33.359000000000002</v>
      </c>
      <c r="J13321">
        <v>1027.22998798039</v>
      </c>
      <c r="K13321">
        <v>26.5297995313176</v>
      </c>
    </row>
    <row r="13322" spans="1:11" ht="15" customHeight="1">
      <c r="A13322" s="91" t="s">
        <v>4729</v>
      </c>
      <c r="B13322" s="19" t="s">
        <v>88</v>
      </c>
      <c r="C13322" s="30" t="s">
        <v>199</v>
      </c>
      <c r="D13322" s="91">
        <v>4500</v>
      </c>
      <c r="E13322">
        <v>151</v>
      </c>
      <c r="F13322">
        <v>3.5089999999999999</v>
      </c>
      <c r="G13322">
        <v>33.366</v>
      </c>
      <c r="J13322">
        <v>1027.2400257322299</v>
      </c>
      <c r="K13322">
        <v>26.535193839263702</v>
      </c>
    </row>
    <row r="13323" spans="1:11" ht="15" customHeight="1">
      <c r="A13323" s="91" t="s">
        <v>4729</v>
      </c>
      <c r="B13323" s="19" t="s">
        <v>88</v>
      </c>
      <c r="C13323" s="30" t="s">
        <v>199</v>
      </c>
      <c r="D13323" s="91">
        <v>4500</v>
      </c>
      <c r="E13323">
        <v>152</v>
      </c>
      <c r="F13323">
        <v>3.5089999999999999</v>
      </c>
      <c r="G13323">
        <v>33.372</v>
      </c>
      <c r="J13323">
        <v>1027.24946440332</v>
      </c>
      <c r="K13323">
        <v>26.539979948159001</v>
      </c>
    </row>
    <row r="13324" spans="1:11" ht="15" customHeight="1">
      <c r="A13324" s="91" t="s">
        <v>4729</v>
      </c>
      <c r="B13324" s="19" t="s">
        <v>88</v>
      </c>
      <c r="C13324" s="30" t="s">
        <v>199</v>
      </c>
      <c r="D13324" s="91">
        <v>4500</v>
      </c>
      <c r="E13324">
        <v>153</v>
      </c>
      <c r="F13324">
        <v>3.5179999999999998</v>
      </c>
      <c r="G13324">
        <v>33.381</v>
      </c>
      <c r="J13324">
        <v>1027.26040287409</v>
      </c>
      <c r="K13324">
        <v>26.546306934263601</v>
      </c>
    </row>
    <row r="13325" spans="1:11" ht="15" customHeight="1">
      <c r="A13325" s="91" t="s">
        <v>4729</v>
      </c>
      <c r="B13325" s="19" t="s">
        <v>88</v>
      </c>
      <c r="C13325" s="30" t="s">
        <v>199</v>
      </c>
      <c r="D13325" s="91">
        <v>4500</v>
      </c>
      <c r="E13325">
        <v>154</v>
      </c>
      <c r="F13325">
        <v>3.5230000000000001</v>
      </c>
      <c r="G13325">
        <v>33.39</v>
      </c>
      <c r="J13325">
        <v>1027.2717339000999</v>
      </c>
      <c r="K13325">
        <v>26.553010593169599</v>
      </c>
    </row>
    <row r="13326" spans="1:11" ht="15" customHeight="1">
      <c r="A13326" s="91" t="s">
        <v>4729</v>
      </c>
      <c r="B13326" s="19" t="s">
        <v>88</v>
      </c>
      <c r="C13326" s="30" t="s">
        <v>199</v>
      </c>
      <c r="D13326" s="91">
        <v>4500</v>
      </c>
      <c r="E13326">
        <v>155</v>
      </c>
      <c r="F13326">
        <v>3.5289999999999999</v>
      </c>
      <c r="G13326">
        <v>33.395000000000003</v>
      </c>
      <c r="J13326">
        <v>1027.27978371685</v>
      </c>
      <c r="K13326">
        <v>26.556432662100399</v>
      </c>
    </row>
    <row r="13327" spans="1:11" ht="15" customHeight="1">
      <c r="A13327" s="91" t="s">
        <v>4729</v>
      </c>
      <c r="B13327" s="19" t="s">
        <v>88</v>
      </c>
      <c r="C13327" s="30" t="s">
        <v>199</v>
      </c>
      <c r="D13327" s="91">
        <v>4500</v>
      </c>
      <c r="E13327">
        <v>156</v>
      </c>
      <c r="F13327">
        <v>3.5219999999999998</v>
      </c>
      <c r="G13327">
        <v>33.4</v>
      </c>
      <c r="J13327">
        <v>1027.2891166859399</v>
      </c>
      <c r="K13327">
        <v>26.561083742788899</v>
      </c>
    </row>
    <row r="13328" spans="1:11" ht="15" customHeight="1">
      <c r="A13328" s="91" t="s">
        <v>4729</v>
      </c>
      <c r="B13328" s="19" t="s">
        <v>88</v>
      </c>
      <c r="C13328" s="30" t="s">
        <v>199</v>
      </c>
      <c r="D13328" s="91">
        <v>4500</v>
      </c>
      <c r="E13328">
        <v>157</v>
      </c>
      <c r="F13328">
        <v>3.5139999999999998</v>
      </c>
      <c r="G13328">
        <v>33.408999999999999</v>
      </c>
      <c r="J13328">
        <v>1027.3017296309399</v>
      </c>
      <c r="K13328">
        <v>26.569015504373301</v>
      </c>
    </row>
    <row r="13329" spans="1:11" ht="15" customHeight="1">
      <c r="A13329" s="91" t="s">
        <v>4729</v>
      </c>
      <c r="B13329" s="19" t="s">
        <v>88</v>
      </c>
      <c r="C13329" s="30" t="s">
        <v>199</v>
      </c>
      <c r="D13329" s="91">
        <v>4500</v>
      </c>
      <c r="E13329">
        <v>158</v>
      </c>
      <c r="F13329">
        <v>3.532</v>
      </c>
      <c r="G13329">
        <v>33.418999999999997</v>
      </c>
      <c r="J13329">
        <v>1027.3125696423299</v>
      </c>
      <c r="K13329">
        <v>26.575286136879001</v>
      </c>
    </row>
    <row r="13330" spans="1:11" ht="15" customHeight="1">
      <c r="A13330" s="91" t="s">
        <v>4729</v>
      </c>
      <c r="B13330" s="19" t="s">
        <v>88</v>
      </c>
      <c r="C13330" s="30" t="s">
        <v>199</v>
      </c>
      <c r="D13330" s="91">
        <v>4500</v>
      </c>
      <c r="E13330">
        <v>159</v>
      </c>
      <c r="F13330">
        <v>3.544</v>
      </c>
      <c r="G13330">
        <v>33.429000000000002</v>
      </c>
      <c r="J13330">
        <v>1027.32399858691</v>
      </c>
      <c r="K13330">
        <v>26.582121198223401</v>
      </c>
    </row>
    <row r="13331" spans="1:11" ht="15" customHeight="1">
      <c r="A13331" s="91" t="s">
        <v>4729</v>
      </c>
      <c r="B13331" s="19" t="s">
        <v>88</v>
      </c>
      <c r="C13331" s="30" t="s">
        <v>199</v>
      </c>
      <c r="D13331" s="91">
        <v>4500</v>
      </c>
      <c r="E13331">
        <v>160</v>
      </c>
      <c r="F13331">
        <v>3.552</v>
      </c>
      <c r="G13331">
        <v>33.436999999999998</v>
      </c>
      <c r="J13331">
        <v>1027.3342309767199</v>
      </c>
      <c r="K13331">
        <v>26.587740749194801</v>
      </c>
    </row>
    <row r="13332" spans="1:11" ht="15" customHeight="1">
      <c r="A13332" s="91" t="s">
        <v>4729</v>
      </c>
      <c r="B13332" s="19" t="s">
        <v>88</v>
      </c>
      <c r="C13332" s="30" t="s">
        <v>199</v>
      </c>
      <c r="D13332" s="91">
        <v>4500</v>
      </c>
      <c r="E13332">
        <v>161</v>
      </c>
      <c r="F13332">
        <v>3.556</v>
      </c>
      <c r="G13332">
        <v>33.444000000000003</v>
      </c>
      <c r="J13332">
        <v>1027.3440639615301</v>
      </c>
      <c r="K13332">
        <v>26.592942900439301</v>
      </c>
    </row>
    <row r="13333" spans="1:11" ht="15" customHeight="1">
      <c r="A13333" s="91" t="s">
        <v>4729</v>
      </c>
      <c r="B13333" s="19" t="s">
        <v>88</v>
      </c>
      <c r="C13333" s="30" t="s">
        <v>199</v>
      </c>
      <c r="D13333" s="91">
        <v>4500</v>
      </c>
      <c r="E13333">
        <v>162</v>
      </c>
      <c r="F13333">
        <v>3.56</v>
      </c>
      <c r="G13333">
        <v>33.451000000000001</v>
      </c>
      <c r="J13333">
        <v>1027.3538961991401</v>
      </c>
      <c r="K13333">
        <v>26.5981447311019</v>
      </c>
    </row>
    <row r="13334" spans="1:11" ht="15" customHeight="1">
      <c r="A13334" s="91" t="s">
        <v>4729</v>
      </c>
      <c r="B13334" s="19" t="s">
        <v>88</v>
      </c>
      <c r="C13334" s="30" t="s">
        <v>199</v>
      </c>
      <c r="D13334" s="91">
        <v>4500</v>
      </c>
      <c r="E13334">
        <v>163</v>
      </c>
      <c r="F13334">
        <v>3.5630000000000002</v>
      </c>
      <c r="G13334">
        <v>33.456000000000003</v>
      </c>
      <c r="J13334">
        <v>1027.3622368070401</v>
      </c>
      <c r="K13334">
        <v>26.601848311214098</v>
      </c>
    </row>
    <row r="13335" spans="1:11" ht="15" customHeight="1">
      <c r="A13335" s="91" t="s">
        <v>4729</v>
      </c>
      <c r="B13335" s="19" t="s">
        <v>88</v>
      </c>
      <c r="C13335" s="30" t="s">
        <v>199</v>
      </c>
      <c r="D13335" s="91">
        <v>4500</v>
      </c>
      <c r="E13335">
        <v>164</v>
      </c>
      <c r="F13335">
        <v>3.5670000000000002</v>
      </c>
      <c r="G13335">
        <v>33.463000000000001</v>
      </c>
      <c r="J13335">
        <v>1027.37206767774</v>
      </c>
      <c r="K13335">
        <v>26.607049585830701</v>
      </c>
    </row>
    <row r="13336" spans="1:11" ht="15" customHeight="1">
      <c r="A13336" s="91" t="s">
        <v>4729</v>
      </c>
      <c r="B13336" s="19" t="s">
        <v>88</v>
      </c>
      <c r="C13336" s="30" t="s">
        <v>199</v>
      </c>
      <c r="D13336" s="91">
        <v>4500</v>
      </c>
      <c r="E13336">
        <v>165</v>
      </c>
      <c r="F13336">
        <v>3.5720000000000001</v>
      </c>
      <c r="G13336">
        <v>33.468000000000004</v>
      </c>
      <c r="J13336">
        <v>1027.38020771329</v>
      </c>
      <c r="K13336">
        <v>26.610562193966601</v>
      </c>
    </row>
    <row r="13337" spans="1:11" ht="15" customHeight="1">
      <c r="A13337" s="91" t="s">
        <v>4729</v>
      </c>
      <c r="B13337" s="19" t="s">
        <v>88</v>
      </c>
      <c r="C13337" s="30" t="s">
        <v>199</v>
      </c>
      <c r="D13337" s="91">
        <v>4500</v>
      </c>
      <c r="E13337">
        <v>166</v>
      </c>
      <c r="F13337">
        <v>3.5739999999999998</v>
      </c>
      <c r="G13337">
        <v>33.473999999999997</v>
      </c>
      <c r="J13337">
        <v>1027.3894414880799</v>
      </c>
      <c r="K13337">
        <v>26.6151569536305</v>
      </c>
    </row>
    <row r="13338" spans="1:11" ht="15" customHeight="1">
      <c r="A13338" s="91" t="s">
        <v>4729</v>
      </c>
      <c r="B13338" s="19" t="s">
        <v>88</v>
      </c>
      <c r="C13338" s="30" t="s">
        <v>199</v>
      </c>
      <c r="D13338" s="91">
        <v>4500</v>
      </c>
      <c r="E13338">
        <v>167</v>
      </c>
      <c r="F13338">
        <v>3.581</v>
      </c>
      <c r="G13338">
        <v>33.484999999999999</v>
      </c>
      <c r="J13338">
        <v>1027.4021511078599</v>
      </c>
      <c r="K13338">
        <v>26.623257126945401</v>
      </c>
    </row>
    <row r="13339" spans="1:11" ht="15" customHeight="1">
      <c r="A13339" s="91" t="s">
        <v>4729</v>
      </c>
      <c r="B13339" s="19" t="s">
        <v>88</v>
      </c>
      <c r="C13339" s="30" t="s">
        <v>199</v>
      </c>
      <c r="D13339" s="91">
        <v>4500</v>
      </c>
      <c r="E13339">
        <v>168</v>
      </c>
      <c r="F13339">
        <v>3.593</v>
      </c>
      <c r="G13339">
        <v>33.493000000000002</v>
      </c>
      <c r="J13339">
        <v>1027.4119732618401</v>
      </c>
      <c r="K13339">
        <v>26.628488935462698</v>
      </c>
    </row>
    <row r="13340" spans="1:11" ht="15" customHeight="1">
      <c r="A13340" s="91" t="s">
        <v>4729</v>
      </c>
      <c r="B13340" s="19" t="s">
        <v>88</v>
      </c>
      <c r="C13340" s="30" t="s">
        <v>199</v>
      </c>
      <c r="D13340" s="91">
        <v>4500</v>
      </c>
      <c r="E13340">
        <v>169</v>
      </c>
      <c r="F13340">
        <v>3.6070000000000002</v>
      </c>
      <c r="G13340">
        <v>33.5</v>
      </c>
      <c r="J13340">
        <v>1027.4207965989499</v>
      </c>
      <c r="K13340">
        <v>26.6327304735612</v>
      </c>
    </row>
    <row r="13341" spans="1:11" ht="15" customHeight="1">
      <c r="A13341" s="91" t="s">
        <v>4729</v>
      </c>
      <c r="B13341" s="19" t="s">
        <v>88</v>
      </c>
      <c r="C13341" s="30" t="s">
        <v>199</v>
      </c>
      <c r="D13341" s="91">
        <v>4500</v>
      </c>
      <c r="E13341">
        <v>170</v>
      </c>
      <c r="F13341">
        <v>3.617</v>
      </c>
      <c r="G13341">
        <v>33.505000000000003</v>
      </c>
      <c r="J13341">
        <v>1027.4284282050601</v>
      </c>
      <c r="K13341">
        <v>26.635760186090501</v>
      </c>
    </row>
    <row r="13342" spans="1:11" ht="15" customHeight="1">
      <c r="A13342" s="91" t="s">
        <v>4729</v>
      </c>
      <c r="B13342" s="19" t="s">
        <v>88</v>
      </c>
      <c r="C13342" s="30" t="s">
        <v>199</v>
      </c>
      <c r="D13342" s="91">
        <v>4500</v>
      </c>
      <c r="E13342">
        <v>171</v>
      </c>
      <c r="F13342">
        <v>3.6259999999999999</v>
      </c>
      <c r="G13342">
        <v>33.511000000000003</v>
      </c>
      <c r="J13342">
        <v>1027.4369533034101</v>
      </c>
      <c r="K13342">
        <v>26.639680897679</v>
      </c>
    </row>
    <row r="13343" spans="1:11" ht="15" customHeight="1">
      <c r="A13343" s="91" t="s">
        <v>4729</v>
      </c>
      <c r="B13343" s="19" t="s">
        <v>88</v>
      </c>
      <c r="C13343" s="30" t="s">
        <v>199</v>
      </c>
      <c r="D13343" s="91">
        <v>4500</v>
      </c>
      <c r="E13343">
        <v>172</v>
      </c>
      <c r="F13343">
        <v>3.63</v>
      </c>
      <c r="G13343">
        <v>33.515999999999998</v>
      </c>
      <c r="J13343">
        <v>1027.4451853867699</v>
      </c>
      <c r="K13343">
        <v>26.643284785888198</v>
      </c>
    </row>
    <row r="13344" spans="1:11" ht="15" customHeight="1">
      <c r="A13344" s="91" t="s">
        <v>4729</v>
      </c>
      <c r="B13344" s="19" t="s">
        <v>88</v>
      </c>
      <c r="C13344" s="30" t="s">
        <v>199</v>
      </c>
      <c r="D13344" s="91">
        <v>4500</v>
      </c>
      <c r="E13344">
        <v>173</v>
      </c>
      <c r="F13344">
        <v>3.6389999999999998</v>
      </c>
      <c r="G13344">
        <v>33.521000000000001</v>
      </c>
      <c r="J13344">
        <v>1027.4529124942701</v>
      </c>
      <c r="K13344">
        <v>26.646407293314301</v>
      </c>
    </row>
    <row r="13345" spans="1:11" ht="15" customHeight="1">
      <c r="A13345" s="91" t="s">
        <v>4729</v>
      </c>
      <c r="B13345" s="19" t="s">
        <v>88</v>
      </c>
      <c r="C13345" s="30" t="s">
        <v>199</v>
      </c>
      <c r="D13345" s="91">
        <v>4500</v>
      </c>
      <c r="E13345">
        <v>174</v>
      </c>
      <c r="F13345">
        <v>3.6480000000000001</v>
      </c>
      <c r="G13345">
        <v>33.527999999999999</v>
      </c>
      <c r="J13345">
        <v>1027.46222758163</v>
      </c>
      <c r="K13345">
        <v>26.651121267053199</v>
      </c>
    </row>
    <row r="13346" spans="1:11" ht="15" customHeight="1">
      <c r="A13346" s="91" t="s">
        <v>4729</v>
      </c>
      <c r="B13346" s="19" t="s">
        <v>88</v>
      </c>
      <c r="C13346" s="30" t="s">
        <v>199</v>
      </c>
      <c r="D13346" s="91">
        <v>4500</v>
      </c>
      <c r="E13346">
        <v>175</v>
      </c>
      <c r="F13346">
        <v>3.6549999999999998</v>
      </c>
      <c r="G13346">
        <v>33.536999999999999</v>
      </c>
      <c r="J13346">
        <v>1027.47333284608</v>
      </c>
      <c r="K13346">
        <v>26.657619570366901</v>
      </c>
    </row>
    <row r="13347" spans="1:11" ht="15" customHeight="1">
      <c r="A13347" s="91" t="s">
        <v>4729</v>
      </c>
      <c r="B13347" s="19" t="s">
        <v>88</v>
      </c>
      <c r="C13347" s="30" t="s">
        <v>199</v>
      </c>
      <c r="D13347" s="91">
        <v>4500</v>
      </c>
      <c r="E13347">
        <v>176</v>
      </c>
      <c r="F13347">
        <v>3.6640000000000001</v>
      </c>
      <c r="G13347">
        <v>33.542999999999999</v>
      </c>
      <c r="J13347">
        <v>1027.48184937117</v>
      </c>
      <c r="K13347">
        <v>26.661534874288002</v>
      </c>
    </row>
    <row r="13348" spans="1:11" ht="15" customHeight="1">
      <c r="A13348" s="91" t="s">
        <v>4729</v>
      </c>
      <c r="B13348" s="19" t="s">
        <v>88</v>
      </c>
      <c r="C13348" s="30" t="s">
        <v>199</v>
      </c>
      <c r="D13348" s="91">
        <v>4500</v>
      </c>
      <c r="E13348">
        <v>177</v>
      </c>
      <c r="F13348">
        <v>3.6749999999999998</v>
      </c>
      <c r="G13348">
        <v>33.548999999999999</v>
      </c>
      <c r="J13348">
        <v>1027.4901610040099</v>
      </c>
      <c r="K13348">
        <v>26.665255432046699</v>
      </c>
    </row>
    <row r="13349" spans="1:11" ht="15" customHeight="1">
      <c r="A13349" s="91" t="s">
        <v>4729</v>
      </c>
      <c r="B13349" s="19" t="s">
        <v>88</v>
      </c>
      <c r="C13349" s="30" t="s">
        <v>199</v>
      </c>
      <c r="D13349" s="91">
        <v>4500</v>
      </c>
      <c r="E13349">
        <v>178</v>
      </c>
      <c r="F13349">
        <v>3.6829999999999998</v>
      </c>
      <c r="G13349">
        <v>33.554000000000002</v>
      </c>
      <c r="J13349">
        <v>1027.49798025876</v>
      </c>
      <c r="K13349">
        <v>26.668468628797001</v>
      </c>
    </row>
    <row r="13350" spans="1:11" ht="15" customHeight="1">
      <c r="A13350" s="91" t="s">
        <v>4729</v>
      </c>
      <c r="B13350" s="19" t="s">
        <v>88</v>
      </c>
      <c r="C13350" s="30" t="s">
        <v>199</v>
      </c>
      <c r="D13350" s="91">
        <v>4500</v>
      </c>
      <c r="E13350">
        <v>179</v>
      </c>
      <c r="F13350">
        <v>3.6920000000000002</v>
      </c>
      <c r="G13350">
        <v>33.56</v>
      </c>
      <c r="J13350">
        <v>1027.5064909340999</v>
      </c>
      <c r="K13350">
        <v>26.672380092835301</v>
      </c>
    </row>
    <row r="13351" spans="1:11" ht="15" customHeight="1">
      <c r="A13351" s="91" t="s">
        <v>4729</v>
      </c>
      <c r="B13351" s="19" t="s">
        <v>88</v>
      </c>
      <c r="C13351" s="30" t="s">
        <v>199</v>
      </c>
      <c r="D13351" s="91">
        <v>4500</v>
      </c>
      <c r="E13351">
        <v>180</v>
      </c>
      <c r="F13351">
        <v>3.7</v>
      </c>
      <c r="G13351">
        <v>33.566000000000003</v>
      </c>
      <c r="J13351">
        <v>1027.51510163334</v>
      </c>
      <c r="K13351">
        <v>26.676387428061201</v>
      </c>
    </row>
    <row r="13352" spans="1:11" ht="15" customHeight="1">
      <c r="A13352" s="91" t="s">
        <v>4729</v>
      </c>
      <c r="B13352" s="19" t="s">
        <v>88</v>
      </c>
      <c r="C13352" s="30" t="s">
        <v>199</v>
      </c>
      <c r="D13352" s="91">
        <v>4500</v>
      </c>
      <c r="E13352">
        <v>181</v>
      </c>
      <c r="F13352">
        <v>3.7069999999999999</v>
      </c>
      <c r="G13352">
        <v>33.573</v>
      </c>
      <c r="J13352">
        <v>1027.5246074828599</v>
      </c>
      <c r="K13352">
        <v>26.681287158400401</v>
      </c>
    </row>
    <row r="13353" spans="1:11" ht="15" customHeight="1">
      <c r="A13353" s="91" t="s">
        <v>4729</v>
      </c>
      <c r="B13353" s="19" t="s">
        <v>88</v>
      </c>
      <c r="C13353" s="30" t="s">
        <v>199</v>
      </c>
      <c r="D13353" s="91">
        <v>4500</v>
      </c>
      <c r="E13353">
        <v>182</v>
      </c>
      <c r="F13353">
        <v>3.7149999999999999</v>
      </c>
      <c r="G13353">
        <v>33.58</v>
      </c>
      <c r="J13353">
        <v>1027.5340097370399</v>
      </c>
      <c r="K13353">
        <v>26.686088738371598</v>
      </c>
    </row>
    <row r="13354" spans="1:11" ht="15" customHeight="1">
      <c r="A13354" s="91" t="s">
        <v>4729</v>
      </c>
      <c r="B13354" s="19" t="s">
        <v>88</v>
      </c>
      <c r="C13354" s="30" t="s">
        <v>199</v>
      </c>
      <c r="D13354" s="91">
        <v>4500</v>
      </c>
      <c r="E13354">
        <v>183</v>
      </c>
      <c r="F13354">
        <v>3.7240000000000002</v>
      </c>
      <c r="G13354">
        <v>33.588999999999999</v>
      </c>
      <c r="J13354">
        <v>1027.54489728206</v>
      </c>
      <c r="K13354">
        <v>26.6923841081502</v>
      </c>
    </row>
    <row r="13355" spans="1:11" ht="15" customHeight="1">
      <c r="A13355" s="91" t="s">
        <v>4729</v>
      </c>
      <c r="B13355" s="19" t="s">
        <v>88</v>
      </c>
      <c r="C13355" s="30" t="s">
        <v>199</v>
      </c>
      <c r="D13355" s="91">
        <v>4500</v>
      </c>
      <c r="E13355">
        <v>184</v>
      </c>
      <c r="F13355">
        <v>3.734</v>
      </c>
      <c r="G13355">
        <v>33.598999999999997</v>
      </c>
      <c r="J13355">
        <v>1027.5564748429099</v>
      </c>
      <c r="K13355">
        <v>26.6993766173</v>
      </c>
    </row>
    <row r="13356" spans="1:11" ht="15" customHeight="1">
      <c r="A13356" s="91" t="s">
        <v>4729</v>
      </c>
      <c r="B13356" s="19" t="s">
        <v>88</v>
      </c>
      <c r="C13356" s="30" t="s">
        <v>199</v>
      </c>
      <c r="D13356" s="91">
        <v>4500</v>
      </c>
      <c r="E13356">
        <v>185</v>
      </c>
      <c r="F13356">
        <v>3.7530000000000001</v>
      </c>
      <c r="G13356">
        <v>33.61</v>
      </c>
      <c r="J13356">
        <v>1027.56791970476</v>
      </c>
      <c r="K13356">
        <v>26.706283173883801</v>
      </c>
    </row>
    <row r="13357" spans="1:11" ht="15" customHeight="1">
      <c r="A13357" s="91" t="s">
        <v>4729</v>
      </c>
      <c r="B13357" s="19" t="s">
        <v>88</v>
      </c>
      <c r="C13357" s="30" t="s">
        <v>199</v>
      </c>
      <c r="D13357" s="91">
        <v>4500</v>
      </c>
      <c r="E13357">
        <v>186</v>
      </c>
      <c r="F13357">
        <v>3.7730000000000001</v>
      </c>
      <c r="G13357">
        <v>33.619999999999997</v>
      </c>
      <c r="J13357">
        <v>1027.5784602859601</v>
      </c>
      <c r="K13357">
        <v>26.712290122365602</v>
      </c>
    </row>
    <row r="13358" spans="1:11" ht="15" customHeight="1">
      <c r="A13358" s="91" t="s">
        <v>4729</v>
      </c>
      <c r="B13358" s="19" t="s">
        <v>88</v>
      </c>
      <c r="C13358" s="30" t="s">
        <v>199</v>
      </c>
      <c r="D13358" s="91">
        <v>4500</v>
      </c>
      <c r="E13358">
        <v>187</v>
      </c>
      <c r="F13358">
        <v>3.782</v>
      </c>
      <c r="G13358">
        <v>33.627000000000002</v>
      </c>
      <c r="J13358">
        <v>1027.5877469435</v>
      </c>
      <c r="K13358">
        <v>26.7169849802249</v>
      </c>
    </row>
    <row r="13359" spans="1:11" ht="15" customHeight="1">
      <c r="A13359" s="91" t="s">
        <v>4729</v>
      </c>
      <c r="B13359" s="19" t="s">
        <v>88</v>
      </c>
      <c r="C13359" s="30" t="s">
        <v>199</v>
      </c>
      <c r="D13359" s="91">
        <v>4500</v>
      </c>
      <c r="E13359">
        <v>188</v>
      </c>
      <c r="F13359">
        <v>3.7850000000000001</v>
      </c>
      <c r="G13359">
        <v>33.631999999999998</v>
      </c>
      <c r="J13359">
        <v>1027.5960629501501</v>
      </c>
      <c r="K13359">
        <v>26.720676726592298</v>
      </c>
    </row>
    <row r="13360" spans="1:11" ht="15" customHeight="1">
      <c r="A13360" s="91" t="s">
        <v>4729</v>
      </c>
      <c r="B13360" s="19" t="s">
        <v>88</v>
      </c>
      <c r="C13360" s="30" t="s">
        <v>199</v>
      </c>
      <c r="D13360" s="91">
        <v>4500</v>
      </c>
      <c r="E13360">
        <v>189</v>
      </c>
      <c r="F13360">
        <v>3.7879999999999998</v>
      </c>
      <c r="G13360">
        <v>33.639000000000003</v>
      </c>
      <c r="J13360">
        <v>1027.6059673387999</v>
      </c>
      <c r="K13360">
        <v>26.7259602663839</v>
      </c>
    </row>
    <row r="13361" spans="1:11" ht="15" customHeight="1">
      <c r="A13361" s="91" t="s">
        <v>4729</v>
      </c>
      <c r="B13361" s="19" t="s">
        <v>88</v>
      </c>
      <c r="C13361" s="30" t="s">
        <v>199</v>
      </c>
      <c r="D13361" s="91">
        <v>4500</v>
      </c>
      <c r="E13361">
        <v>190</v>
      </c>
      <c r="F13361">
        <v>3.7890000000000001</v>
      </c>
      <c r="G13361">
        <v>33.640999999999998</v>
      </c>
      <c r="J13361">
        <v>1027.6121059319401</v>
      </c>
      <c r="K13361">
        <v>26.727460529746399</v>
      </c>
    </row>
    <row r="13362" spans="1:11" ht="15" customHeight="1">
      <c r="A13362" s="91" t="s">
        <v>4729</v>
      </c>
      <c r="B13362" s="19" t="s">
        <v>88</v>
      </c>
      <c r="C13362" s="30" t="s">
        <v>199</v>
      </c>
      <c r="D13362" s="91">
        <v>4500</v>
      </c>
      <c r="E13362">
        <v>191</v>
      </c>
      <c r="F13362">
        <v>3.79</v>
      </c>
      <c r="G13362">
        <v>33.643000000000001</v>
      </c>
      <c r="J13362">
        <v>1027.61824432255</v>
      </c>
      <c r="K13362">
        <v>26.728960777135399</v>
      </c>
    </row>
    <row r="13363" spans="1:11" ht="15" customHeight="1">
      <c r="A13363" s="91" t="s">
        <v>4729</v>
      </c>
      <c r="B13363" s="19" t="s">
        <v>88</v>
      </c>
      <c r="C13363" s="30" t="s">
        <v>199</v>
      </c>
      <c r="D13363" s="91">
        <v>4500</v>
      </c>
      <c r="E13363">
        <v>192</v>
      </c>
      <c r="F13363">
        <v>3.7919999999999998</v>
      </c>
      <c r="G13363">
        <v>33.646000000000001</v>
      </c>
      <c r="J13363">
        <v>1027.6250733806701</v>
      </c>
      <c r="K13363">
        <v>26.731158557693799</v>
      </c>
    </row>
    <row r="13364" spans="1:11" ht="15" customHeight="1">
      <c r="A13364" s="91" t="s">
        <v>4729</v>
      </c>
      <c r="B13364" s="19" t="s">
        <v>88</v>
      </c>
      <c r="C13364" s="30" t="s">
        <v>199</v>
      </c>
      <c r="D13364" s="91">
        <v>4500</v>
      </c>
      <c r="E13364">
        <v>193</v>
      </c>
      <c r="F13364">
        <v>3.7949999999999999</v>
      </c>
      <c r="G13364">
        <v>33.649000000000001</v>
      </c>
      <c r="J13364">
        <v>1027.6317984984501</v>
      </c>
      <c r="K13364">
        <v>26.7332577979892</v>
      </c>
    </row>
    <row r="13365" spans="1:11" ht="15" customHeight="1">
      <c r="A13365" s="91" t="s">
        <v>4729</v>
      </c>
      <c r="B13365" s="19" t="s">
        <v>88</v>
      </c>
      <c r="C13365" s="30" t="s">
        <v>199</v>
      </c>
      <c r="D13365" s="91">
        <v>4500</v>
      </c>
      <c r="E13365">
        <v>194</v>
      </c>
      <c r="F13365">
        <v>3.798</v>
      </c>
      <c r="G13365">
        <v>33.652000000000001</v>
      </c>
      <c r="J13365">
        <v>1027.63852316558</v>
      </c>
      <c r="K13365">
        <v>26.735356894866801</v>
      </c>
    </row>
    <row r="13366" spans="1:11" ht="15" customHeight="1">
      <c r="A13366" s="91" t="s">
        <v>4729</v>
      </c>
      <c r="B13366" s="19" t="s">
        <v>88</v>
      </c>
      <c r="C13366" s="30" t="s">
        <v>199</v>
      </c>
      <c r="D13366" s="91">
        <v>4500</v>
      </c>
      <c r="E13366">
        <v>195</v>
      </c>
      <c r="F13366">
        <v>3.8</v>
      </c>
      <c r="G13366">
        <v>33.655999999999999</v>
      </c>
      <c r="J13366">
        <v>1027.6461455081601</v>
      </c>
      <c r="K13366">
        <v>26.738350361689498</v>
      </c>
    </row>
    <row r="13367" spans="1:11" ht="15" customHeight="1">
      <c r="A13367" s="91" t="s">
        <v>4729</v>
      </c>
      <c r="B13367" s="19" t="s">
        <v>88</v>
      </c>
      <c r="C13367" s="30" t="s">
        <v>199</v>
      </c>
      <c r="D13367" s="91">
        <v>4500</v>
      </c>
      <c r="E13367">
        <v>196</v>
      </c>
      <c r="F13367">
        <v>3.8029999999999999</v>
      </c>
      <c r="G13367">
        <v>33.659999999999997</v>
      </c>
      <c r="J13367">
        <v>1027.6536636851899</v>
      </c>
      <c r="K13367">
        <v>26.741245157043299</v>
      </c>
    </row>
    <row r="13368" spans="1:11" ht="15" customHeight="1">
      <c r="A13368" s="91" t="s">
        <v>4729</v>
      </c>
      <c r="B13368" s="19" t="s">
        <v>88</v>
      </c>
      <c r="C13368" s="30" t="s">
        <v>199</v>
      </c>
      <c r="D13368" s="91">
        <v>4500</v>
      </c>
      <c r="E13368">
        <v>197</v>
      </c>
      <c r="F13368">
        <v>3.8050000000000002</v>
      </c>
      <c r="G13368">
        <v>33.664000000000001</v>
      </c>
      <c r="J13368">
        <v>1027.66128527058</v>
      </c>
      <c r="K13368">
        <v>26.744238434943998</v>
      </c>
    </row>
    <row r="13369" spans="1:11" ht="15" customHeight="1">
      <c r="A13369" s="91" t="s">
        <v>4729</v>
      </c>
      <c r="B13369" s="19" t="s">
        <v>88</v>
      </c>
      <c r="C13369" s="30" t="s">
        <v>199</v>
      </c>
      <c r="D13369" s="91">
        <v>4500</v>
      </c>
      <c r="E13369">
        <v>198</v>
      </c>
      <c r="F13369">
        <v>3.8079999999999998</v>
      </c>
      <c r="G13369">
        <v>33.667999999999999</v>
      </c>
      <c r="J13369">
        <v>1027.6688025588301</v>
      </c>
      <c r="K13369">
        <v>26.7471329617508</v>
      </c>
    </row>
    <row r="13370" spans="1:11" ht="15" customHeight="1">
      <c r="A13370" s="91" t="s">
        <v>4729</v>
      </c>
      <c r="B13370" s="19" t="s">
        <v>88</v>
      </c>
      <c r="C13370" s="30" t="s">
        <v>199</v>
      </c>
      <c r="D13370" s="91">
        <v>4500</v>
      </c>
      <c r="E13370">
        <v>199</v>
      </c>
      <c r="F13370">
        <v>3.8109999999999999</v>
      </c>
      <c r="G13370">
        <v>33.673000000000002</v>
      </c>
      <c r="J13370">
        <v>1027.67711368244</v>
      </c>
      <c r="K13370">
        <v>26.7508232631242</v>
      </c>
    </row>
    <row r="13371" spans="1:11" ht="15" customHeight="1">
      <c r="A13371" s="91" t="s">
        <v>4729</v>
      </c>
      <c r="B13371" s="19" t="s">
        <v>88</v>
      </c>
      <c r="C13371" s="30" t="s">
        <v>199</v>
      </c>
      <c r="D13371" s="91">
        <v>4500</v>
      </c>
      <c r="E13371">
        <v>200</v>
      </c>
      <c r="F13371">
        <v>3.8130000000000002</v>
      </c>
      <c r="G13371">
        <v>33.679000000000002</v>
      </c>
      <c r="J13371">
        <v>1027.68632269827</v>
      </c>
      <c r="K13371">
        <v>26.7554080930956</v>
      </c>
    </row>
    <row r="13372" spans="1:11" ht="15" customHeight="1">
      <c r="A13372" s="91" t="s">
        <v>4729</v>
      </c>
      <c r="B13372" s="19" t="s">
        <v>88</v>
      </c>
      <c r="C13372" s="30" t="s">
        <v>199</v>
      </c>
      <c r="D13372" s="91">
        <v>4500</v>
      </c>
      <c r="E13372">
        <v>201</v>
      </c>
      <c r="F13372">
        <v>3.8119999999999998</v>
      </c>
      <c r="G13372">
        <v>33.683999999999997</v>
      </c>
      <c r="J13372">
        <v>1027.6950494426701</v>
      </c>
      <c r="K13372">
        <v>26.759493262973599</v>
      </c>
    </row>
    <row r="13373" spans="1:11" ht="15" customHeight="1">
      <c r="A13373" s="91" t="s">
        <v>4729</v>
      </c>
      <c r="B13373" s="19" t="s">
        <v>88</v>
      </c>
      <c r="C13373" s="30" t="s">
        <v>199</v>
      </c>
      <c r="D13373" s="91">
        <v>4500</v>
      </c>
      <c r="E13373">
        <v>202</v>
      </c>
      <c r="F13373">
        <v>3.81</v>
      </c>
      <c r="G13373">
        <v>33.69</v>
      </c>
      <c r="J13373">
        <v>1027.70467452343</v>
      </c>
      <c r="K13373">
        <v>26.764473158661101</v>
      </c>
    </row>
    <row r="13374" spans="1:11" ht="15" customHeight="1">
      <c r="A13374" s="91" t="s">
        <v>4729</v>
      </c>
      <c r="B13374" s="19" t="s">
        <v>88</v>
      </c>
      <c r="C13374" s="30" t="s">
        <v>199</v>
      </c>
      <c r="D13374" s="91">
        <v>4500</v>
      </c>
      <c r="E13374">
        <v>203</v>
      </c>
      <c r="F13374">
        <v>3.81</v>
      </c>
      <c r="G13374">
        <v>33.694000000000003</v>
      </c>
      <c r="J13374">
        <v>1027.71250261657</v>
      </c>
      <c r="K13374">
        <v>26.767663675071599</v>
      </c>
    </row>
    <row r="13375" spans="1:11" ht="15" customHeight="1">
      <c r="A13375" s="91" t="s">
        <v>4729</v>
      </c>
      <c r="B13375" s="19" t="s">
        <v>88</v>
      </c>
      <c r="C13375" s="30" t="s">
        <v>199</v>
      </c>
      <c r="D13375" s="91">
        <v>4500</v>
      </c>
      <c r="E13375">
        <v>204</v>
      </c>
      <c r="F13375">
        <v>3.81</v>
      </c>
      <c r="G13375">
        <v>33.698999999999998</v>
      </c>
      <c r="J13375">
        <v>1027.7211248394501</v>
      </c>
      <c r="K13375">
        <v>26.7716501437055</v>
      </c>
    </row>
    <row r="13376" spans="1:11" ht="15" customHeight="1">
      <c r="A13376" s="91" t="s">
        <v>4729</v>
      </c>
      <c r="B13376" s="19" t="s">
        <v>88</v>
      </c>
      <c r="C13376" s="30" t="s">
        <v>199</v>
      </c>
      <c r="D13376" s="91">
        <v>4500</v>
      </c>
      <c r="E13376">
        <v>205</v>
      </c>
      <c r="F13376">
        <v>3.8109999999999999</v>
      </c>
      <c r="G13376">
        <v>33.701999999999998</v>
      </c>
      <c r="J13376">
        <v>1027.7280540797501</v>
      </c>
      <c r="K13376">
        <v>26.773945941786501</v>
      </c>
    </row>
    <row r="13377" spans="1:11" ht="15" customHeight="1">
      <c r="A13377" s="91" t="s">
        <v>4729</v>
      </c>
      <c r="B13377" s="19" t="s">
        <v>88</v>
      </c>
      <c r="C13377" s="30" t="s">
        <v>199</v>
      </c>
      <c r="D13377" s="91">
        <v>4500</v>
      </c>
      <c r="E13377">
        <v>206</v>
      </c>
      <c r="F13377">
        <v>3.8130000000000002</v>
      </c>
      <c r="G13377">
        <v>33.706000000000003</v>
      </c>
      <c r="J13377">
        <v>1027.7356730546901</v>
      </c>
      <c r="K13377">
        <v>26.776938835011201</v>
      </c>
    </row>
    <row r="13378" spans="1:11" ht="15" customHeight="1">
      <c r="A13378" s="91" t="s">
        <v>4729</v>
      </c>
      <c r="B13378" s="19" t="s">
        <v>88</v>
      </c>
      <c r="C13378" s="30" t="s">
        <v>199</v>
      </c>
      <c r="D13378" s="91">
        <v>4500</v>
      </c>
      <c r="E13378">
        <v>207</v>
      </c>
      <c r="F13378">
        <v>3.8149999999999999</v>
      </c>
      <c r="G13378">
        <v>33.707999999999998</v>
      </c>
      <c r="J13378">
        <v>1027.7417031753801</v>
      </c>
      <c r="K13378">
        <v>26.778339783460801</v>
      </c>
    </row>
    <row r="13379" spans="1:11" ht="15" customHeight="1">
      <c r="A13379" s="91" t="s">
        <v>4729</v>
      </c>
      <c r="B13379" s="19" t="s">
        <v>88</v>
      </c>
      <c r="C13379" s="30" t="s">
        <v>199</v>
      </c>
      <c r="D13379" s="91">
        <v>4500</v>
      </c>
      <c r="E13379">
        <v>208</v>
      </c>
      <c r="F13379">
        <v>3.8149999999999999</v>
      </c>
      <c r="G13379">
        <v>33.710999999999999</v>
      </c>
      <c r="J13379">
        <v>1027.74873607115</v>
      </c>
      <c r="K13379">
        <v>26.7807343590766</v>
      </c>
    </row>
    <row r="13380" spans="1:11" ht="15" customHeight="1">
      <c r="A13380" s="91" t="s">
        <v>4729</v>
      </c>
      <c r="B13380" s="19" t="s">
        <v>88</v>
      </c>
      <c r="C13380" s="30" t="s">
        <v>199</v>
      </c>
      <c r="D13380" s="91">
        <v>4500</v>
      </c>
      <c r="E13380">
        <v>209</v>
      </c>
      <c r="F13380">
        <v>3.8170000000000002</v>
      </c>
      <c r="G13380">
        <v>33.712000000000003</v>
      </c>
      <c r="J13380">
        <v>1027.7539714570701</v>
      </c>
      <c r="K13380">
        <v>26.781339309193498</v>
      </c>
    </row>
    <row r="13381" spans="1:11" ht="15" customHeight="1">
      <c r="A13381" s="91" t="s">
        <v>4729</v>
      </c>
      <c r="B13381" s="19" t="s">
        <v>88</v>
      </c>
      <c r="C13381" s="30" t="s">
        <v>199</v>
      </c>
      <c r="D13381" s="91">
        <v>4500</v>
      </c>
      <c r="E13381">
        <v>210</v>
      </c>
      <c r="F13381">
        <v>3.8180000000000001</v>
      </c>
      <c r="G13381">
        <v>33.713999999999999</v>
      </c>
      <c r="J13381">
        <v>1027.76010529464</v>
      </c>
      <c r="K13381">
        <v>26.782839048205201</v>
      </c>
    </row>
    <row r="13382" spans="1:11" ht="15" customHeight="1">
      <c r="A13382" s="91" t="s">
        <v>4729</v>
      </c>
      <c r="B13382" s="19" t="s">
        <v>88</v>
      </c>
      <c r="C13382" s="30" t="s">
        <v>199</v>
      </c>
      <c r="D13382" s="91">
        <v>4500</v>
      </c>
      <c r="E13382">
        <v>211</v>
      </c>
      <c r="F13382">
        <v>3.819</v>
      </c>
      <c r="G13382">
        <v>33.716000000000001</v>
      </c>
      <c r="J13382">
        <v>1027.7662389300301</v>
      </c>
      <c r="K13382">
        <v>26.784338771316701</v>
      </c>
    </row>
    <row r="13383" spans="1:11" ht="15" customHeight="1">
      <c r="A13383" s="91" t="s">
        <v>4729</v>
      </c>
      <c r="B13383" s="19" t="s">
        <v>88</v>
      </c>
      <c r="C13383" s="30" t="s">
        <v>199</v>
      </c>
      <c r="D13383" s="91">
        <v>4500</v>
      </c>
      <c r="E13383">
        <v>212</v>
      </c>
      <c r="F13383">
        <v>3.82</v>
      </c>
      <c r="G13383">
        <v>33.718000000000004</v>
      </c>
      <c r="J13383">
        <v>1027.7723723632701</v>
      </c>
      <c r="K13383">
        <v>26.785838478531101</v>
      </c>
    </row>
    <row r="13384" spans="1:11" ht="15" customHeight="1">
      <c r="A13384" s="91" t="s">
        <v>4729</v>
      </c>
      <c r="B13384" s="19" t="s">
        <v>88</v>
      </c>
      <c r="C13384" s="30" t="s">
        <v>199</v>
      </c>
      <c r="D13384" s="91">
        <v>4500</v>
      </c>
      <c r="E13384">
        <v>213</v>
      </c>
      <c r="F13384">
        <v>3.819</v>
      </c>
      <c r="G13384">
        <v>33.720999999999997</v>
      </c>
      <c r="J13384">
        <v>1027.7795090208599</v>
      </c>
      <c r="K13384">
        <v>26.7883319868263</v>
      </c>
    </row>
    <row r="13385" spans="1:11" ht="15" customHeight="1">
      <c r="A13385" s="91" t="s">
        <v>4729</v>
      </c>
      <c r="B13385" s="19" t="s">
        <v>88</v>
      </c>
      <c r="C13385" s="30" t="s">
        <v>199</v>
      </c>
      <c r="D13385" s="91">
        <v>4500</v>
      </c>
      <c r="E13385">
        <v>214</v>
      </c>
      <c r="F13385">
        <v>3.82</v>
      </c>
      <c r="G13385">
        <v>33.725000000000001</v>
      </c>
      <c r="J13385">
        <v>1027.78723050343</v>
      </c>
      <c r="K13385">
        <v>26.7914235455439</v>
      </c>
    </row>
    <row r="13386" spans="1:11" ht="15" customHeight="1">
      <c r="A13386" s="91" t="s">
        <v>4729</v>
      </c>
      <c r="B13386" s="19" t="s">
        <v>88</v>
      </c>
      <c r="C13386" s="30" t="s">
        <v>199</v>
      </c>
      <c r="D13386" s="91">
        <v>4500</v>
      </c>
      <c r="E13386">
        <v>215</v>
      </c>
      <c r="F13386">
        <v>3.8220000000000001</v>
      </c>
      <c r="G13386">
        <v>33.728999999999999</v>
      </c>
      <c r="J13386">
        <v>1027.7948470393801</v>
      </c>
      <c r="K13386">
        <v>26.794416097824101</v>
      </c>
    </row>
    <row r="13387" spans="1:11" ht="15" customHeight="1">
      <c r="A13387" s="91" t="s">
        <v>4729</v>
      </c>
      <c r="B13387" s="19" t="s">
        <v>88</v>
      </c>
      <c r="C13387" s="30" t="s">
        <v>199</v>
      </c>
      <c r="D13387" s="91">
        <v>4500</v>
      </c>
      <c r="E13387">
        <v>216</v>
      </c>
      <c r="F13387">
        <v>3.823</v>
      </c>
      <c r="G13387">
        <v>33.731999999999999</v>
      </c>
      <c r="J13387">
        <v>1027.80177382489</v>
      </c>
      <c r="K13387">
        <v>26.7967116693526</v>
      </c>
    </row>
    <row r="13388" spans="1:11" ht="15" customHeight="1">
      <c r="A13388" s="91" t="s">
        <v>4729</v>
      </c>
      <c r="B13388" s="19" t="s">
        <v>88</v>
      </c>
      <c r="C13388" s="30" t="s">
        <v>199</v>
      </c>
      <c r="D13388" s="91">
        <v>4500</v>
      </c>
      <c r="E13388">
        <v>217</v>
      </c>
      <c r="F13388">
        <v>3.8250000000000002</v>
      </c>
      <c r="G13388">
        <v>33.734999999999999</v>
      </c>
      <c r="J13388">
        <v>1027.8085955807701</v>
      </c>
      <c r="K13388">
        <v>26.798908187583699</v>
      </c>
    </row>
    <row r="13389" spans="1:11" ht="15" customHeight="1">
      <c r="A13389" s="91" t="s">
        <v>4729</v>
      </c>
      <c r="B13389" s="19" t="s">
        <v>88</v>
      </c>
      <c r="C13389" s="30" t="s">
        <v>199</v>
      </c>
      <c r="D13389" s="91">
        <v>4500</v>
      </c>
      <c r="E13389">
        <v>218</v>
      </c>
      <c r="F13389">
        <v>3.827</v>
      </c>
      <c r="G13389">
        <v>33.738</v>
      </c>
      <c r="J13389">
        <v>1027.8154170130899</v>
      </c>
      <c r="K13389">
        <v>26.801104636807199</v>
      </c>
    </row>
    <row r="13390" spans="1:11" ht="15" customHeight="1">
      <c r="A13390" s="91" t="s">
        <v>4729</v>
      </c>
      <c r="B13390" s="19" t="s">
        <v>88</v>
      </c>
      <c r="C13390" s="30" t="s">
        <v>199</v>
      </c>
      <c r="D13390" s="91">
        <v>4500</v>
      </c>
      <c r="E13390">
        <v>219</v>
      </c>
      <c r="F13390">
        <v>3.8279999999999998</v>
      </c>
      <c r="G13390">
        <v>33.741</v>
      </c>
      <c r="J13390">
        <v>1027.82234304388</v>
      </c>
      <c r="K13390">
        <v>26.803400112903301</v>
      </c>
    </row>
    <row r="13391" spans="1:11" ht="15" customHeight="1">
      <c r="A13391" s="91" t="s">
        <v>4729</v>
      </c>
      <c r="B13391" s="19" t="s">
        <v>88</v>
      </c>
      <c r="C13391" s="30" t="s">
        <v>199</v>
      </c>
      <c r="D13391" s="91">
        <v>4500</v>
      </c>
      <c r="E13391">
        <v>220</v>
      </c>
      <c r="F13391">
        <v>3.8279999999999998</v>
      </c>
      <c r="G13391">
        <v>33.743000000000002</v>
      </c>
      <c r="J13391">
        <v>1027.82857968142</v>
      </c>
      <c r="K13391">
        <v>26.804998760180801</v>
      </c>
    </row>
    <row r="13392" spans="1:11" ht="15" customHeight="1">
      <c r="A13392" s="91" t="s">
        <v>4729</v>
      </c>
      <c r="B13392" s="19" t="s">
        <v>88</v>
      </c>
      <c r="C13392" s="30" t="s">
        <v>199</v>
      </c>
      <c r="D13392" s="91">
        <v>4500</v>
      </c>
      <c r="E13392">
        <v>221</v>
      </c>
      <c r="F13392">
        <v>3.8319999999999999</v>
      </c>
      <c r="G13392">
        <v>33.746000000000002</v>
      </c>
      <c r="J13392">
        <v>1027.8351902960101</v>
      </c>
      <c r="K13392">
        <v>26.8069968260431</v>
      </c>
    </row>
    <row r="13393" spans="1:11" ht="15" customHeight="1">
      <c r="A13393" s="91" t="s">
        <v>4729</v>
      </c>
      <c r="B13393" s="19" t="s">
        <v>88</v>
      </c>
      <c r="C13393" s="30" t="s">
        <v>199</v>
      </c>
      <c r="D13393" s="91">
        <v>4500</v>
      </c>
      <c r="E13393">
        <v>222</v>
      </c>
      <c r="F13393">
        <v>3.8340000000000001</v>
      </c>
      <c r="G13393">
        <v>33.747999999999998</v>
      </c>
      <c r="J13393">
        <v>1027.84121640737</v>
      </c>
      <c r="K13393">
        <v>26.808397136955399</v>
      </c>
    </row>
    <row r="13394" spans="1:11" ht="15" customHeight="1">
      <c r="A13394" s="91" t="s">
        <v>4729</v>
      </c>
      <c r="B13394" s="19" t="s">
        <v>88</v>
      </c>
      <c r="C13394" s="30" t="s">
        <v>199</v>
      </c>
      <c r="D13394" s="91">
        <v>4500</v>
      </c>
      <c r="E13394">
        <v>223</v>
      </c>
      <c r="F13394">
        <v>3.8340000000000001</v>
      </c>
      <c r="G13394">
        <v>33.750999999999998</v>
      </c>
      <c r="J13394">
        <v>1027.84824655684</v>
      </c>
      <c r="K13394">
        <v>26.810791672525699</v>
      </c>
    </row>
    <row r="13395" spans="1:11" ht="15" customHeight="1">
      <c r="A13395" s="91" t="s">
        <v>4729</v>
      </c>
      <c r="B13395" s="19" t="s">
        <v>88</v>
      </c>
      <c r="C13395" s="30" t="s">
        <v>199</v>
      </c>
      <c r="D13395" s="91">
        <v>4500</v>
      </c>
      <c r="E13395">
        <v>224</v>
      </c>
      <c r="F13395">
        <v>3.8340000000000001</v>
      </c>
      <c r="G13395">
        <v>33.753</v>
      </c>
      <c r="J13395">
        <v>1027.8544824805299</v>
      </c>
      <c r="K13395">
        <v>26.812390314505802</v>
      </c>
    </row>
    <row r="13396" spans="1:11" ht="15" customHeight="1">
      <c r="A13396" s="91" t="s">
        <v>4729</v>
      </c>
      <c r="B13396" s="19" t="s">
        <v>88</v>
      </c>
      <c r="C13396" s="30" t="s">
        <v>199</v>
      </c>
      <c r="D13396" s="91">
        <v>4500</v>
      </c>
      <c r="E13396">
        <v>225</v>
      </c>
      <c r="F13396">
        <v>3.8359999999999999</v>
      </c>
      <c r="G13396">
        <v>33.756</v>
      </c>
      <c r="J13396">
        <v>1027.8613019705599</v>
      </c>
      <c r="K13396">
        <v>26.814586448490399</v>
      </c>
    </row>
    <row r="13397" spans="1:11" ht="15" customHeight="1">
      <c r="A13397" s="91" t="s">
        <v>4729</v>
      </c>
      <c r="B13397" s="19" t="s">
        <v>88</v>
      </c>
      <c r="C13397" s="30" t="s">
        <v>199</v>
      </c>
      <c r="D13397" s="91">
        <v>4500</v>
      </c>
      <c r="E13397">
        <v>226</v>
      </c>
      <c r="F13397">
        <v>3.839</v>
      </c>
      <c r="G13397">
        <v>33.758000000000003</v>
      </c>
      <c r="J13397">
        <v>1027.86722181805</v>
      </c>
      <c r="K13397">
        <v>26.815887369998102</v>
      </c>
    </row>
    <row r="13398" spans="1:11" ht="15" customHeight="1">
      <c r="A13398" s="91" t="s">
        <v>4729</v>
      </c>
      <c r="B13398" s="19" t="s">
        <v>88</v>
      </c>
      <c r="C13398" s="30" t="s">
        <v>199</v>
      </c>
      <c r="D13398" s="91">
        <v>4500</v>
      </c>
      <c r="E13398">
        <v>227</v>
      </c>
      <c r="F13398">
        <v>3.8359999999999999</v>
      </c>
      <c r="G13398">
        <v>33.76</v>
      </c>
      <c r="J13398">
        <v>1027.8737730354801</v>
      </c>
      <c r="K13398">
        <v>26.817783738970999</v>
      </c>
    </row>
    <row r="13399" spans="1:11" ht="15" customHeight="1">
      <c r="A13399" s="91" t="s">
        <v>4729</v>
      </c>
      <c r="B13399" s="19" t="s">
        <v>88</v>
      </c>
      <c r="C13399" s="30" t="s">
        <v>199</v>
      </c>
      <c r="D13399" s="91">
        <v>4500</v>
      </c>
      <c r="E13399">
        <v>228</v>
      </c>
      <c r="F13399">
        <v>3.8359999999999999</v>
      </c>
      <c r="G13399">
        <v>33.762999999999998</v>
      </c>
      <c r="J13399">
        <v>1027.8808024224099</v>
      </c>
      <c r="K13399">
        <v>26.820178288429599</v>
      </c>
    </row>
    <row r="13400" spans="1:11" ht="15" customHeight="1">
      <c r="A13400" s="91" t="s">
        <v>4729</v>
      </c>
      <c r="B13400" s="19" t="s">
        <v>88</v>
      </c>
      <c r="C13400" s="30" t="s">
        <v>199</v>
      </c>
      <c r="D13400" s="91">
        <v>4500</v>
      </c>
      <c r="E13400">
        <v>229</v>
      </c>
      <c r="F13400">
        <v>3.8380000000000001</v>
      </c>
      <c r="G13400">
        <v>33.765000000000001</v>
      </c>
      <c r="J13400">
        <v>1027.88682694924</v>
      </c>
      <c r="K13400">
        <v>26.821578446933199</v>
      </c>
    </row>
    <row r="13401" spans="1:11" ht="15" customHeight="1">
      <c r="A13401" s="91" t="s">
        <v>4729</v>
      </c>
      <c r="B13401" s="19" t="s">
        <v>88</v>
      </c>
      <c r="C13401" s="30" t="s">
        <v>199</v>
      </c>
      <c r="D13401" s="91">
        <v>4500</v>
      </c>
      <c r="E13401">
        <v>230</v>
      </c>
      <c r="F13401">
        <v>3.839</v>
      </c>
      <c r="G13401">
        <v>33.767000000000003</v>
      </c>
      <c r="J13401">
        <v>1027.8929565754399</v>
      </c>
      <c r="K13401">
        <v>26.823077828521701</v>
      </c>
    </row>
    <row r="13402" spans="1:11" ht="15" customHeight="1">
      <c r="A13402" s="91" t="s">
        <v>4729</v>
      </c>
      <c r="B13402" s="19" t="s">
        <v>88</v>
      </c>
      <c r="C13402" s="30" t="s">
        <v>199</v>
      </c>
      <c r="D13402" s="91">
        <v>4500</v>
      </c>
      <c r="E13402">
        <v>231</v>
      </c>
      <c r="F13402">
        <v>3.84</v>
      </c>
      <c r="G13402">
        <v>33.768999999999998</v>
      </c>
      <c r="J13402">
        <v>1027.89908599977</v>
      </c>
      <c r="K13402">
        <v>26.824577194266599</v>
      </c>
    </row>
    <row r="13403" spans="1:11" ht="15" customHeight="1">
      <c r="A13403" s="91" t="s">
        <v>4729</v>
      </c>
      <c r="B13403" s="19" t="s">
        <v>88</v>
      </c>
      <c r="C13403" s="30" t="s">
        <v>199</v>
      </c>
      <c r="D13403" s="91">
        <v>4500</v>
      </c>
      <c r="E13403">
        <v>232</v>
      </c>
      <c r="F13403">
        <v>3.843</v>
      </c>
      <c r="G13403">
        <v>33.773000000000003</v>
      </c>
      <c r="J13403">
        <v>1027.90659224865</v>
      </c>
      <c r="K13403">
        <v>26.827469667730401</v>
      </c>
    </row>
    <row r="13404" spans="1:11" ht="15" customHeight="1">
      <c r="A13404" s="91" t="s">
        <v>4729</v>
      </c>
      <c r="B13404" s="19" t="s">
        <v>88</v>
      </c>
      <c r="C13404" s="30" t="s">
        <v>199</v>
      </c>
      <c r="D13404" s="91">
        <v>4500</v>
      </c>
      <c r="E13404">
        <v>233</v>
      </c>
      <c r="F13404">
        <v>3.8450000000000002</v>
      </c>
      <c r="G13404">
        <v>33.777000000000001</v>
      </c>
      <c r="J13404">
        <v>1027.9142035899899</v>
      </c>
      <c r="K13404">
        <v>26.830461363079198</v>
      </c>
    </row>
    <row r="13405" spans="1:11" ht="15" customHeight="1">
      <c r="A13405" s="91" t="s">
        <v>4729</v>
      </c>
      <c r="B13405" s="19" t="s">
        <v>88</v>
      </c>
      <c r="C13405" s="30" t="s">
        <v>199</v>
      </c>
      <c r="D13405" s="91">
        <v>4500</v>
      </c>
      <c r="E13405">
        <v>234</v>
      </c>
      <c r="F13405">
        <v>3.8460000000000001</v>
      </c>
      <c r="G13405">
        <v>33.779000000000003</v>
      </c>
      <c r="J13405">
        <v>1027.9203322426599</v>
      </c>
      <c r="K13405">
        <v>26.831960625943999</v>
      </c>
    </row>
    <row r="13406" spans="1:11" ht="15" customHeight="1">
      <c r="A13406" s="91" t="s">
        <v>4729</v>
      </c>
      <c r="B13406" s="19" t="s">
        <v>88</v>
      </c>
      <c r="C13406" s="30" t="s">
        <v>199</v>
      </c>
      <c r="D13406" s="91">
        <v>4500</v>
      </c>
      <c r="E13406">
        <v>235</v>
      </c>
      <c r="F13406">
        <v>3.8450000000000002</v>
      </c>
      <c r="G13406">
        <v>33.780999999999999</v>
      </c>
      <c r="J13406">
        <v>1027.92667196857</v>
      </c>
      <c r="K13406">
        <v>26.833658657675901</v>
      </c>
    </row>
    <row r="13407" spans="1:11" ht="15" customHeight="1">
      <c r="A13407" s="91" t="s">
        <v>4729</v>
      </c>
      <c r="B13407" s="19" t="s">
        <v>88</v>
      </c>
      <c r="C13407" s="30" t="s">
        <v>199</v>
      </c>
      <c r="D13407" s="91">
        <v>4500</v>
      </c>
      <c r="E13407">
        <v>236</v>
      </c>
      <c r="F13407">
        <v>3.8450000000000002</v>
      </c>
      <c r="G13407">
        <v>33.783999999999999</v>
      </c>
      <c r="J13407">
        <v>1027.9336999320999</v>
      </c>
      <c r="K13407">
        <v>26.836053193141701</v>
      </c>
    </row>
    <row r="13408" spans="1:11" ht="15" customHeight="1">
      <c r="A13408" s="91" t="s">
        <v>4729</v>
      </c>
      <c r="B13408" s="19" t="s">
        <v>88</v>
      </c>
      <c r="C13408" s="30" t="s">
        <v>199</v>
      </c>
      <c r="D13408" s="91">
        <v>4500</v>
      </c>
      <c r="E13408">
        <v>237</v>
      </c>
      <c r="F13408">
        <v>3.8450000000000002</v>
      </c>
      <c r="G13408">
        <v>33.787999999999997</v>
      </c>
      <c r="J13408">
        <v>1027.9415217139201</v>
      </c>
      <c r="K13408">
        <v>26.839243618327799</v>
      </c>
    </row>
    <row r="13409" spans="1:11" ht="15" customHeight="1">
      <c r="A13409" s="91" t="s">
        <v>4729</v>
      </c>
      <c r="B13409" s="19" t="s">
        <v>88</v>
      </c>
      <c r="C13409" s="30" t="s">
        <v>199</v>
      </c>
      <c r="D13409" s="91">
        <v>4500</v>
      </c>
      <c r="E13409">
        <v>238</v>
      </c>
      <c r="F13409">
        <v>3.847</v>
      </c>
      <c r="G13409">
        <v>33.790999999999997</v>
      </c>
      <c r="J13409">
        <v>1027.94833790554</v>
      </c>
      <c r="K13409">
        <v>26.841439337386401</v>
      </c>
    </row>
    <row r="13410" spans="1:11" ht="15" customHeight="1">
      <c r="A13410" s="91" t="s">
        <v>4729</v>
      </c>
      <c r="B13410" s="19" t="s">
        <v>88</v>
      </c>
      <c r="C13410" s="30" t="s">
        <v>199</v>
      </c>
      <c r="D13410" s="91">
        <v>4500</v>
      </c>
      <c r="E13410">
        <v>239</v>
      </c>
      <c r="F13410">
        <v>3.8490000000000002</v>
      </c>
      <c r="G13410">
        <v>33.795000000000002</v>
      </c>
      <c r="J13410">
        <v>1027.9559477115199</v>
      </c>
      <c r="K13410">
        <v>26.8444308628311</v>
      </c>
    </row>
    <row r="13411" spans="1:11" ht="15" customHeight="1">
      <c r="A13411" s="91" t="s">
        <v>4729</v>
      </c>
      <c r="B13411" s="19" t="s">
        <v>88</v>
      </c>
      <c r="C13411" s="30" t="s">
        <v>199</v>
      </c>
      <c r="D13411" s="91">
        <v>4500</v>
      </c>
      <c r="E13411">
        <v>240</v>
      </c>
      <c r="F13411">
        <v>3.8490000000000002</v>
      </c>
      <c r="G13411">
        <v>33.798000000000002</v>
      </c>
      <c r="J13411">
        <v>1027.96297495609</v>
      </c>
      <c r="K13411">
        <v>26.846825398830099</v>
      </c>
    </row>
    <row r="13412" spans="1:11" ht="15" customHeight="1">
      <c r="A13412" s="91" t="s">
        <v>4729</v>
      </c>
      <c r="B13412" s="19" t="s">
        <v>88</v>
      </c>
      <c r="C13412" s="30" t="s">
        <v>199</v>
      </c>
      <c r="D13412" s="91">
        <v>4500</v>
      </c>
      <c r="E13412">
        <v>241</v>
      </c>
      <c r="F13412">
        <v>3.8479999999999999</v>
      </c>
      <c r="G13412">
        <v>33.801000000000002</v>
      </c>
      <c r="J13412">
        <v>1027.9701079279901</v>
      </c>
      <c r="K13412">
        <v>26.849319408868499</v>
      </c>
    </row>
    <row r="13413" spans="1:11" ht="15" customHeight="1">
      <c r="A13413" s="91" t="s">
        <v>4729</v>
      </c>
      <c r="B13413" s="19" t="s">
        <v>88</v>
      </c>
      <c r="C13413" s="30" t="s">
        <v>199</v>
      </c>
      <c r="D13413" s="91">
        <v>4500</v>
      </c>
      <c r="E13413">
        <v>242</v>
      </c>
      <c r="F13413">
        <v>3.8479999999999999</v>
      </c>
      <c r="G13413">
        <v>33.802999999999997</v>
      </c>
      <c r="J13413">
        <v>1027.9763409995101</v>
      </c>
      <c r="K13413">
        <v>26.850918082237701</v>
      </c>
    </row>
    <row r="13414" spans="1:11" ht="15" customHeight="1">
      <c r="A13414" s="91" t="s">
        <v>4729</v>
      </c>
      <c r="B13414" s="19" t="s">
        <v>88</v>
      </c>
      <c r="C13414" s="30" t="s">
        <v>199</v>
      </c>
      <c r="D13414" s="91">
        <v>4500</v>
      </c>
      <c r="E13414">
        <v>243</v>
      </c>
      <c r="F13414">
        <v>3.8479999999999999</v>
      </c>
      <c r="G13414">
        <v>33.805</v>
      </c>
      <c r="J13414">
        <v>1027.9825739417599</v>
      </c>
      <c r="K13414">
        <v>26.8525167596563</v>
      </c>
    </row>
    <row r="13415" spans="1:11" ht="15" customHeight="1">
      <c r="A13415" s="91" t="s">
        <v>4729</v>
      </c>
      <c r="B13415" s="19" t="s">
        <v>88</v>
      </c>
      <c r="C13415" s="30" t="s">
        <v>199</v>
      </c>
      <c r="D13415" s="91">
        <v>4500</v>
      </c>
      <c r="E13415">
        <v>244</v>
      </c>
      <c r="F13415">
        <v>3.8479999999999999</v>
      </c>
      <c r="G13415">
        <v>33.807000000000002</v>
      </c>
      <c r="J13415">
        <v>1027.9888067547399</v>
      </c>
      <c r="K13415">
        <v>26.854115441124101</v>
      </c>
    </row>
    <row r="13416" spans="1:11" ht="15" customHeight="1">
      <c r="A13416" s="91" t="s">
        <v>4729</v>
      </c>
      <c r="B13416" s="19" t="s">
        <v>88</v>
      </c>
      <c r="C13416" s="30" t="s">
        <v>199</v>
      </c>
      <c r="D13416" s="91">
        <v>4500</v>
      </c>
      <c r="E13416">
        <v>245</v>
      </c>
      <c r="F13416">
        <v>3.8479999999999999</v>
      </c>
      <c r="G13416">
        <v>33.808</v>
      </c>
      <c r="J13416">
        <v>1027.99424554079</v>
      </c>
      <c r="K13416">
        <v>26.8549182426116</v>
      </c>
    </row>
    <row r="13417" spans="1:11" ht="15" customHeight="1">
      <c r="A13417" s="91" t="s">
        <v>4729</v>
      </c>
      <c r="B13417" s="19" t="s">
        <v>88</v>
      </c>
      <c r="C13417" s="30" t="s">
        <v>199</v>
      </c>
      <c r="D13417" s="91">
        <v>4500</v>
      </c>
      <c r="E13417">
        <v>246</v>
      </c>
      <c r="F13417">
        <v>3.8479999999999999</v>
      </c>
      <c r="G13417">
        <v>33.81</v>
      </c>
      <c r="J13417">
        <v>1028.0004781023999</v>
      </c>
      <c r="K13417">
        <v>26.856516931262799</v>
      </c>
    </row>
    <row r="13418" spans="1:11" ht="15" customHeight="1">
      <c r="A13418" s="91" t="s">
        <v>4729</v>
      </c>
      <c r="B13418" s="19" t="s">
        <v>88</v>
      </c>
      <c r="C13418" s="30" t="s">
        <v>199</v>
      </c>
      <c r="D13418" s="91">
        <v>4500</v>
      </c>
      <c r="E13418">
        <v>247</v>
      </c>
      <c r="F13418">
        <v>3.8490000000000002</v>
      </c>
      <c r="G13418">
        <v>33.811</v>
      </c>
      <c r="J13418">
        <v>1028.0058106049501</v>
      </c>
      <c r="K13418">
        <v>26.857220252801898</v>
      </c>
    </row>
    <row r="13419" spans="1:11" ht="15" customHeight="1">
      <c r="A13419" s="91" t="s">
        <v>4729</v>
      </c>
      <c r="B13419" s="19" t="s">
        <v>88</v>
      </c>
      <c r="C13419" s="30" t="s">
        <v>199</v>
      </c>
      <c r="D13419" s="91">
        <v>4500</v>
      </c>
      <c r="E13419">
        <v>248</v>
      </c>
      <c r="F13419">
        <v>3.8490000000000002</v>
      </c>
      <c r="G13419">
        <v>33.811999999999998</v>
      </c>
      <c r="J13419">
        <v>1028.01124901203</v>
      </c>
      <c r="K13419">
        <v>26.858023061298098</v>
      </c>
    </row>
    <row r="13420" spans="1:11" ht="15" customHeight="1">
      <c r="A13420" s="91" t="s">
        <v>4729</v>
      </c>
      <c r="B13420" s="19" t="s">
        <v>88</v>
      </c>
      <c r="C13420" s="30" t="s">
        <v>199</v>
      </c>
      <c r="D13420" s="91">
        <v>4500</v>
      </c>
      <c r="E13420">
        <v>249</v>
      </c>
      <c r="F13420">
        <v>3.8490000000000002</v>
      </c>
      <c r="G13420">
        <v>33.813000000000002</v>
      </c>
      <c r="J13420">
        <v>1028.01668730445</v>
      </c>
      <c r="K13420">
        <v>26.858825872290002</v>
      </c>
    </row>
    <row r="13421" spans="1:11" ht="15" customHeight="1">
      <c r="A13421" s="91" t="s">
        <v>4729</v>
      </c>
      <c r="B13421" s="19" t="s">
        <v>88</v>
      </c>
      <c r="C13421" s="30" t="s">
        <v>199</v>
      </c>
      <c r="D13421" s="91">
        <v>4500</v>
      </c>
      <c r="E13421">
        <v>250</v>
      </c>
      <c r="F13421">
        <v>3.8479999999999999</v>
      </c>
      <c r="G13421">
        <v>33.814</v>
      </c>
      <c r="J13421">
        <v>1028.0222316115401</v>
      </c>
      <c r="K13421">
        <v>26.859728174702202</v>
      </c>
    </row>
    <row r="13422" spans="1:11" ht="15" customHeight="1">
      <c r="A13422" s="91" t="s">
        <v>4729</v>
      </c>
      <c r="B13422" s="19" t="s">
        <v>88</v>
      </c>
      <c r="C13422" s="30" t="s">
        <v>199</v>
      </c>
      <c r="D13422" s="91">
        <v>4500</v>
      </c>
      <c r="E13422">
        <v>251</v>
      </c>
      <c r="F13422">
        <v>3.8479999999999999</v>
      </c>
      <c r="G13422">
        <v>33.814999999999998</v>
      </c>
      <c r="J13422">
        <v>1028.02766970218</v>
      </c>
      <c r="K13422">
        <v>26.8605309918009</v>
      </c>
    </row>
    <row r="13423" spans="1:11" ht="15" customHeight="1">
      <c r="A13423" s="91" t="s">
        <v>4729</v>
      </c>
      <c r="B13423" s="19" t="s">
        <v>88</v>
      </c>
      <c r="C13423" s="30" t="s">
        <v>199</v>
      </c>
      <c r="D13423" s="91">
        <v>4500</v>
      </c>
      <c r="E13423">
        <v>252</v>
      </c>
      <c r="F13423">
        <v>3.8479999999999999</v>
      </c>
      <c r="G13423">
        <v>33.816000000000003</v>
      </c>
      <c r="J13423">
        <v>1028.0331076781799</v>
      </c>
      <c r="K13423">
        <v>26.861333811394601</v>
      </c>
    </row>
    <row r="13424" spans="1:11" ht="15" customHeight="1">
      <c r="A13424" s="91" t="s">
        <v>4729</v>
      </c>
      <c r="B13424" s="19" t="s">
        <v>88</v>
      </c>
      <c r="C13424" s="30" t="s">
        <v>199</v>
      </c>
      <c r="D13424" s="91">
        <v>4500</v>
      </c>
      <c r="E13424">
        <v>253</v>
      </c>
      <c r="F13424">
        <v>3.847</v>
      </c>
      <c r="G13424">
        <v>33.817</v>
      </c>
      <c r="J13424">
        <v>1028.03865173952</v>
      </c>
      <c r="K13424">
        <v>26.8622361136268</v>
      </c>
    </row>
    <row r="13425" spans="1:11" ht="15" customHeight="1">
      <c r="A13425" s="91" t="s">
        <v>4729</v>
      </c>
      <c r="B13425" s="19" t="s">
        <v>88</v>
      </c>
      <c r="C13425" s="30" t="s">
        <v>199</v>
      </c>
      <c r="D13425" s="91">
        <v>4500</v>
      </c>
      <c r="E13425">
        <v>254</v>
      </c>
      <c r="F13425">
        <v>3.8450000000000002</v>
      </c>
      <c r="G13425">
        <v>33.819000000000003</v>
      </c>
      <c r="J13425">
        <v>1028.0450957722401</v>
      </c>
      <c r="K13425">
        <v>26.864033763761402</v>
      </c>
    </row>
    <row r="13426" spans="1:11" ht="15" customHeight="1">
      <c r="A13426" s="91" t="s">
        <v>4729</v>
      </c>
      <c r="B13426" s="19" t="s">
        <v>88</v>
      </c>
      <c r="C13426" s="30" t="s">
        <v>199</v>
      </c>
      <c r="D13426" s="91">
        <v>4500</v>
      </c>
      <c r="E13426">
        <v>255</v>
      </c>
      <c r="F13426">
        <v>3.84</v>
      </c>
      <c r="G13426">
        <v>33.82</v>
      </c>
      <c r="J13426">
        <v>1028.0510644705</v>
      </c>
      <c r="K13426">
        <v>26.865333717237899</v>
      </c>
    </row>
    <row r="13427" spans="1:11" ht="15" customHeight="1">
      <c r="A13427" s="91" t="s">
        <v>4729</v>
      </c>
      <c r="B13427" s="19" t="s">
        <v>88</v>
      </c>
      <c r="C13427" s="30" t="s">
        <v>199</v>
      </c>
      <c r="D13427" s="91">
        <v>4500</v>
      </c>
      <c r="E13427">
        <v>256</v>
      </c>
      <c r="F13427">
        <v>3.8370000000000002</v>
      </c>
      <c r="G13427">
        <v>33.820999999999998</v>
      </c>
      <c r="J13427">
        <v>1028.05682073505</v>
      </c>
      <c r="K13427">
        <v>26.866434687624</v>
      </c>
    </row>
    <row r="13428" spans="1:11" ht="15" customHeight="1">
      <c r="A13428" s="91" t="s">
        <v>4729</v>
      </c>
      <c r="B13428" s="19" t="s">
        <v>88</v>
      </c>
      <c r="C13428" s="30" t="s">
        <v>199</v>
      </c>
      <c r="D13428" s="91">
        <v>4500</v>
      </c>
      <c r="E13428">
        <v>257</v>
      </c>
      <c r="F13428">
        <v>3.8370000000000002</v>
      </c>
      <c r="G13428">
        <v>33.823</v>
      </c>
      <c r="J13428">
        <v>1028.0630522720801</v>
      </c>
      <c r="K13428">
        <v>26.868033455095901</v>
      </c>
    </row>
    <row r="13429" spans="1:11" ht="15" customHeight="1">
      <c r="A13429" s="91" t="s">
        <v>4729</v>
      </c>
      <c r="B13429" s="19" t="s">
        <v>88</v>
      </c>
      <c r="C13429" s="30" t="s">
        <v>199</v>
      </c>
      <c r="D13429" s="91">
        <v>4500</v>
      </c>
      <c r="E13429">
        <v>258</v>
      </c>
      <c r="F13429">
        <v>3.8370000000000002</v>
      </c>
      <c r="G13429">
        <v>33.823999999999998</v>
      </c>
      <c r="J13429">
        <v>1028.06848984818</v>
      </c>
      <c r="K13429">
        <v>26.868836303210902</v>
      </c>
    </row>
    <row r="13430" spans="1:11" ht="15" customHeight="1">
      <c r="A13430" s="91" t="s">
        <v>4729</v>
      </c>
      <c r="B13430" s="19" t="s">
        <v>88</v>
      </c>
      <c r="C13430" s="30" t="s">
        <v>199</v>
      </c>
      <c r="D13430" s="91">
        <v>4500</v>
      </c>
      <c r="E13430">
        <v>259</v>
      </c>
      <c r="F13430">
        <v>3.8380000000000001</v>
      </c>
      <c r="G13430">
        <v>33.825000000000003</v>
      </c>
      <c r="J13430">
        <v>1028.0738210581401</v>
      </c>
      <c r="K13430">
        <v>26.8695397827662</v>
      </c>
    </row>
    <row r="13431" spans="1:11" ht="15" customHeight="1">
      <c r="A13431" s="91" t="s">
        <v>4729</v>
      </c>
      <c r="B13431" s="19" t="s">
        <v>88</v>
      </c>
      <c r="C13431" s="30" t="s">
        <v>199</v>
      </c>
      <c r="D13431" s="91">
        <v>4500</v>
      </c>
      <c r="E13431">
        <v>260</v>
      </c>
      <c r="F13431">
        <v>3.84</v>
      </c>
      <c r="G13431">
        <v>33.826000000000001</v>
      </c>
      <c r="J13431">
        <v>1028.0790457836699</v>
      </c>
      <c r="K13431">
        <v>26.8701438540268</v>
      </c>
    </row>
    <row r="13432" spans="1:11" ht="15" customHeight="1">
      <c r="A13432" s="91" t="s">
        <v>4729</v>
      </c>
      <c r="B13432" s="19" t="s">
        <v>88</v>
      </c>
      <c r="C13432" s="30" t="s">
        <v>199</v>
      </c>
      <c r="D13432" s="91">
        <v>4500</v>
      </c>
      <c r="E13432">
        <v>261</v>
      </c>
      <c r="F13432">
        <v>3.839</v>
      </c>
      <c r="G13432">
        <v>33.826999999999998</v>
      </c>
      <c r="J13432">
        <v>1028.0845892636601</v>
      </c>
      <c r="K13432">
        <v>26.8710461038158</v>
      </c>
    </row>
    <row r="13433" spans="1:11" ht="15" customHeight="1">
      <c r="A13433" s="91" t="s">
        <v>4729</v>
      </c>
      <c r="B13433" s="19" t="s">
        <v>88</v>
      </c>
      <c r="C13433" s="30" t="s">
        <v>199</v>
      </c>
      <c r="D13433" s="91">
        <v>4500</v>
      </c>
      <c r="E13433">
        <v>262</v>
      </c>
      <c r="F13433">
        <v>3.8359999999999999</v>
      </c>
      <c r="G13433">
        <v>33.828000000000003</v>
      </c>
      <c r="J13433">
        <v>1028.09034532844</v>
      </c>
      <c r="K13433">
        <v>26.872147082876399</v>
      </c>
    </row>
    <row r="13434" spans="1:11" ht="15" customHeight="1">
      <c r="A13434" s="91" t="s">
        <v>4729</v>
      </c>
      <c r="B13434" s="19" t="s">
        <v>88</v>
      </c>
      <c r="C13434" s="30" t="s">
        <v>199</v>
      </c>
      <c r="D13434" s="91">
        <v>4500</v>
      </c>
      <c r="E13434">
        <v>263</v>
      </c>
      <c r="F13434">
        <v>3.8340000000000001</v>
      </c>
      <c r="G13434">
        <v>33.83</v>
      </c>
      <c r="J13434">
        <v>1028.0967888253001</v>
      </c>
      <c r="K13434">
        <v>26.873944569814299</v>
      </c>
    </row>
    <row r="13435" spans="1:11" ht="15" customHeight="1">
      <c r="A13435" s="91" t="s">
        <v>4729</v>
      </c>
      <c r="B13435" s="19" t="s">
        <v>88</v>
      </c>
      <c r="C13435" s="30" t="s">
        <v>199</v>
      </c>
      <c r="D13435" s="91">
        <v>4500</v>
      </c>
      <c r="E13435">
        <v>264</v>
      </c>
      <c r="F13435">
        <v>3.835</v>
      </c>
      <c r="G13435">
        <v>33.832999999999998</v>
      </c>
      <c r="J13435">
        <v>1028.10370701857</v>
      </c>
      <c r="K13435">
        <v>26.876239960187601</v>
      </c>
    </row>
    <row r="13436" spans="1:11" ht="15" customHeight="1">
      <c r="A13436" s="91" t="s">
        <v>4729</v>
      </c>
      <c r="B13436" s="19" t="s">
        <v>88</v>
      </c>
      <c r="C13436" s="30" t="s">
        <v>199</v>
      </c>
      <c r="D13436" s="91">
        <v>4500</v>
      </c>
      <c r="E13436">
        <v>265</v>
      </c>
      <c r="F13436">
        <v>3.8380000000000001</v>
      </c>
      <c r="G13436">
        <v>33.835999999999999</v>
      </c>
      <c r="J13436">
        <v>1028.11041214232</v>
      </c>
      <c r="K13436">
        <v>26.8783365605013</v>
      </c>
    </row>
    <row r="13437" spans="1:11" ht="15" customHeight="1">
      <c r="A13437" s="91" t="s">
        <v>4729</v>
      </c>
      <c r="B13437" s="19" t="s">
        <v>88</v>
      </c>
      <c r="C13437" s="30" t="s">
        <v>199</v>
      </c>
      <c r="D13437" s="91">
        <v>4500</v>
      </c>
      <c r="E13437">
        <v>266</v>
      </c>
      <c r="F13437">
        <v>3.84</v>
      </c>
      <c r="G13437">
        <v>33.838000000000001</v>
      </c>
      <c r="J13437">
        <v>1028.1164295511601</v>
      </c>
      <c r="K13437">
        <v>26.879736530703902</v>
      </c>
    </row>
    <row r="13438" spans="1:11" ht="15" customHeight="1">
      <c r="A13438" s="91" t="s">
        <v>4729</v>
      </c>
      <c r="B13438" s="19" t="s">
        <v>88</v>
      </c>
      <c r="C13438" s="30" t="s">
        <v>199</v>
      </c>
      <c r="D13438" s="91">
        <v>4500</v>
      </c>
      <c r="E13438">
        <v>267</v>
      </c>
      <c r="F13438">
        <v>3.839</v>
      </c>
      <c r="G13438">
        <v>33.840000000000003</v>
      </c>
      <c r="J13438">
        <v>1028.1227662413801</v>
      </c>
      <c r="K13438">
        <v>26.881434747801698</v>
      </c>
    </row>
    <row r="13439" spans="1:11" ht="15" customHeight="1">
      <c r="A13439" s="91" t="s">
        <v>4729</v>
      </c>
      <c r="B13439" s="19" t="s">
        <v>88</v>
      </c>
      <c r="C13439" s="30" t="s">
        <v>199</v>
      </c>
      <c r="D13439" s="91">
        <v>4500</v>
      </c>
      <c r="E13439">
        <v>268</v>
      </c>
      <c r="F13439">
        <v>3.8380000000000001</v>
      </c>
      <c r="G13439">
        <v>33.841999999999999</v>
      </c>
      <c r="J13439">
        <v>1028.12910285098</v>
      </c>
      <c r="K13439">
        <v>26.8831329645507</v>
      </c>
    </row>
    <row r="13440" spans="1:11" ht="15" customHeight="1">
      <c r="A13440" s="91" t="s">
        <v>4729</v>
      </c>
      <c r="B13440" s="19" t="s">
        <v>88</v>
      </c>
      <c r="C13440" s="30" t="s">
        <v>199</v>
      </c>
      <c r="D13440" s="91">
        <v>4500</v>
      </c>
      <c r="E13440">
        <v>269</v>
      </c>
      <c r="F13440">
        <v>3.8380000000000001</v>
      </c>
      <c r="G13440">
        <v>33.844000000000001</v>
      </c>
      <c r="J13440">
        <v>1028.1353328288601</v>
      </c>
      <c r="K13440">
        <v>26.8847317740017</v>
      </c>
    </row>
    <row r="13441" spans="1:11" ht="15" customHeight="1">
      <c r="A13441" s="91" t="s">
        <v>4729</v>
      </c>
      <c r="B13441" s="19" t="s">
        <v>88</v>
      </c>
      <c r="C13441" s="30" t="s">
        <v>199</v>
      </c>
      <c r="D13441" s="91">
        <v>4500</v>
      </c>
      <c r="E13441">
        <v>270</v>
      </c>
      <c r="F13441">
        <v>3.84</v>
      </c>
      <c r="G13441">
        <v>33.845999999999997</v>
      </c>
      <c r="J13441">
        <v>1028.14134947922</v>
      </c>
      <c r="K13441">
        <v>26.886131729503401</v>
      </c>
    </row>
    <row r="13442" spans="1:11" ht="15" customHeight="1">
      <c r="A13442" s="91" t="s">
        <v>4729</v>
      </c>
      <c r="B13442" s="19" t="s">
        <v>88</v>
      </c>
      <c r="C13442" s="30" t="s">
        <v>199</v>
      </c>
      <c r="D13442" s="91">
        <v>4500</v>
      </c>
      <c r="E13442">
        <v>271</v>
      </c>
      <c r="F13442">
        <v>3.8410000000000002</v>
      </c>
      <c r="G13442">
        <v>33.847999999999999</v>
      </c>
      <c r="J13442">
        <v>1028.14747249109</v>
      </c>
      <c r="K13442">
        <v>26.887631088283602</v>
      </c>
    </row>
    <row r="13443" spans="1:11" ht="15" customHeight="1">
      <c r="A13443" s="91" t="s">
        <v>4729</v>
      </c>
      <c r="B13443" s="19" t="s">
        <v>88</v>
      </c>
      <c r="C13443" s="30" t="s">
        <v>199</v>
      </c>
      <c r="D13443" s="91">
        <v>4500</v>
      </c>
      <c r="E13443">
        <v>272</v>
      </c>
      <c r="F13443">
        <v>3.84</v>
      </c>
      <c r="G13443">
        <v>33.850999999999999</v>
      </c>
      <c r="J13443">
        <v>1028.1546023912399</v>
      </c>
      <c r="K13443">
        <v>26.8901252806568</v>
      </c>
    </row>
    <row r="13444" spans="1:11" ht="15" customHeight="1">
      <c r="A13444" s="91" t="s">
        <v>4729</v>
      </c>
      <c r="B13444" s="19" t="s">
        <v>88</v>
      </c>
      <c r="C13444" s="30" t="s">
        <v>199</v>
      </c>
      <c r="D13444" s="91">
        <v>4500</v>
      </c>
      <c r="E13444">
        <v>273</v>
      </c>
      <c r="F13444">
        <v>3.839</v>
      </c>
      <c r="G13444">
        <v>33.853999999999999</v>
      </c>
      <c r="J13444">
        <v>1028.1617322022</v>
      </c>
      <c r="K13444">
        <v>26.892619480292499</v>
      </c>
    </row>
    <row r="13445" spans="1:11" ht="15" customHeight="1">
      <c r="A13445" s="91" t="s">
        <v>4729</v>
      </c>
      <c r="B13445" s="19" t="s">
        <v>88</v>
      </c>
      <c r="C13445" s="30" t="s">
        <v>199</v>
      </c>
      <c r="D13445" s="91">
        <v>4500</v>
      </c>
      <c r="E13445">
        <v>274</v>
      </c>
      <c r="F13445">
        <v>3.84</v>
      </c>
      <c r="G13445">
        <v>33.856999999999999</v>
      </c>
      <c r="J13445">
        <v>1028.16864846764</v>
      </c>
      <c r="K13445">
        <v>26.894914781805898</v>
      </c>
    </row>
    <row r="13446" spans="1:11" ht="15" customHeight="1">
      <c r="A13446" s="91" t="s">
        <v>4729</v>
      </c>
      <c r="B13446" s="19" t="s">
        <v>88</v>
      </c>
      <c r="C13446" s="30" t="s">
        <v>199</v>
      </c>
      <c r="D13446" s="91">
        <v>4500</v>
      </c>
      <c r="E13446">
        <v>275</v>
      </c>
      <c r="F13446">
        <v>3.8410000000000002</v>
      </c>
      <c r="G13446">
        <v>33.86</v>
      </c>
      <c r="J13446">
        <v>1028.17556451223</v>
      </c>
      <c r="K13446">
        <v>26.897210064146499</v>
      </c>
    </row>
    <row r="13447" spans="1:11" ht="15" customHeight="1">
      <c r="A13447" s="91" t="s">
        <v>4729</v>
      </c>
      <c r="B13447" s="19" t="s">
        <v>88</v>
      </c>
      <c r="C13447" s="30" t="s">
        <v>199</v>
      </c>
      <c r="D13447" s="91">
        <v>4500</v>
      </c>
      <c r="E13447">
        <v>276</v>
      </c>
      <c r="F13447">
        <v>3.843</v>
      </c>
      <c r="G13447">
        <v>33.863</v>
      </c>
      <c r="J13447">
        <v>1028.18237350037</v>
      </c>
      <c r="K13447">
        <v>26.899405818981201</v>
      </c>
    </row>
    <row r="13448" spans="1:11" ht="15" customHeight="1">
      <c r="A13448" s="91" t="s">
        <v>4729</v>
      </c>
      <c r="B13448" s="19" t="s">
        <v>88</v>
      </c>
      <c r="C13448" s="30" t="s">
        <v>199</v>
      </c>
      <c r="D13448" s="91">
        <v>4500</v>
      </c>
      <c r="E13448">
        <v>277</v>
      </c>
      <c r="F13448">
        <v>3.847</v>
      </c>
      <c r="G13448">
        <v>33.865000000000002</v>
      </c>
      <c r="J13448">
        <v>1028.1881746763199</v>
      </c>
      <c r="K13448">
        <v>26.900606476160199</v>
      </c>
    </row>
    <row r="13449" spans="1:11" ht="15" customHeight="1">
      <c r="A13449" s="91" t="s">
        <v>4729</v>
      </c>
      <c r="B13449" s="19" t="s">
        <v>88</v>
      </c>
      <c r="C13449" s="30" t="s">
        <v>199</v>
      </c>
      <c r="D13449" s="91">
        <v>4500</v>
      </c>
      <c r="E13449">
        <v>278</v>
      </c>
      <c r="F13449">
        <v>3.8479999999999999</v>
      </c>
      <c r="G13449">
        <v>33.866999999999997</v>
      </c>
      <c r="J13449">
        <v>1028.19429622896</v>
      </c>
      <c r="K13449">
        <v>26.902105715292201</v>
      </c>
    </row>
    <row r="13450" spans="1:11" ht="15" customHeight="1">
      <c r="A13450" s="91" t="s">
        <v>4729</v>
      </c>
      <c r="B13450" s="19" t="s">
        <v>88</v>
      </c>
      <c r="C13450" s="30" t="s">
        <v>199</v>
      </c>
      <c r="D13450" s="91">
        <v>4500</v>
      </c>
      <c r="E13450">
        <v>279</v>
      </c>
      <c r="F13450">
        <v>3.8490000000000002</v>
      </c>
      <c r="G13450">
        <v>33.869</v>
      </c>
      <c r="J13450">
        <v>1028.2004175802299</v>
      </c>
      <c r="K13450">
        <v>26.903604938649298</v>
      </c>
    </row>
    <row r="13451" spans="1:11" ht="15" customHeight="1">
      <c r="A13451" s="91" t="s">
        <v>4729</v>
      </c>
      <c r="B13451" s="19" t="s">
        <v>88</v>
      </c>
      <c r="C13451" s="30" t="s">
        <v>199</v>
      </c>
      <c r="D13451" s="91">
        <v>4500</v>
      </c>
      <c r="E13451">
        <v>280</v>
      </c>
      <c r="F13451">
        <v>3.851</v>
      </c>
      <c r="G13451">
        <v>33.869999999999997</v>
      </c>
      <c r="J13451">
        <v>1028.2056380415299</v>
      </c>
      <c r="K13451">
        <v>26.904208619836499</v>
      </c>
    </row>
    <row r="13452" spans="1:11" ht="15" customHeight="1">
      <c r="A13452" s="91" t="s">
        <v>4729</v>
      </c>
      <c r="B13452" s="19" t="s">
        <v>88</v>
      </c>
      <c r="C13452" s="30" t="s">
        <v>199</v>
      </c>
      <c r="D13452" s="91">
        <v>4500</v>
      </c>
      <c r="E13452">
        <v>281</v>
      </c>
      <c r="F13452">
        <v>3.8519999999999999</v>
      </c>
      <c r="G13452">
        <v>33.871000000000002</v>
      </c>
      <c r="J13452">
        <v>1028.2109653308</v>
      </c>
      <c r="K13452">
        <v>26.904911893929899</v>
      </c>
    </row>
    <row r="13453" spans="1:11" ht="15" customHeight="1">
      <c r="A13453" s="91" t="s">
        <v>4729</v>
      </c>
      <c r="B13453" s="19" t="s">
        <v>88</v>
      </c>
      <c r="C13453" s="30" t="s">
        <v>199</v>
      </c>
      <c r="D13453" s="91">
        <v>4500</v>
      </c>
      <c r="E13453">
        <v>282</v>
      </c>
      <c r="F13453">
        <v>3.8519999999999999</v>
      </c>
      <c r="G13453">
        <v>33.872</v>
      </c>
      <c r="J13453">
        <v>1028.2163995661299</v>
      </c>
      <c r="K13453">
        <v>26.9057148006038</v>
      </c>
    </row>
    <row r="13454" spans="1:11" ht="15" customHeight="1">
      <c r="A13454" s="91" t="s">
        <v>4729</v>
      </c>
      <c r="B13454" s="19" t="s">
        <v>88</v>
      </c>
      <c r="C13454" s="30" t="s">
        <v>199</v>
      </c>
      <c r="D13454" s="91">
        <v>4500</v>
      </c>
      <c r="E13454">
        <v>283</v>
      </c>
      <c r="F13454">
        <v>3.8530000000000002</v>
      </c>
      <c r="G13454">
        <v>33.872999999999998</v>
      </c>
      <c r="J13454">
        <v>1028.2217265320501</v>
      </c>
      <c r="K13454">
        <v>26.9064180642529</v>
      </c>
    </row>
    <row r="13455" spans="1:11" ht="15" customHeight="1">
      <c r="A13455" s="91" t="s">
        <v>4729</v>
      </c>
      <c r="B13455" s="19" t="s">
        <v>88</v>
      </c>
      <c r="C13455" s="30" t="s">
        <v>199</v>
      </c>
      <c r="D13455" s="91">
        <v>4500</v>
      </c>
      <c r="E13455">
        <v>284</v>
      </c>
      <c r="F13455">
        <v>3.8530000000000002</v>
      </c>
      <c r="G13455">
        <v>33.874000000000002</v>
      </c>
      <c r="J13455">
        <v>1028.2271605108599</v>
      </c>
      <c r="K13455">
        <v>26.907220974813999</v>
      </c>
    </row>
    <row r="13456" spans="1:11" ht="15" customHeight="1">
      <c r="A13456" s="91" t="s">
        <v>4729</v>
      </c>
      <c r="B13456" s="19" t="s">
        <v>88</v>
      </c>
      <c r="C13456" s="30" t="s">
        <v>199</v>
      </c>
      <c r="D13456" s="91">
        <v>4500</v>
      </c>
      <c r="E13456">
        <v>285</v>
      </c>
      <c r="F13456">
        <v>3.8519999999999999</v>
      </c>
      <c r="G13456">
        <v>33.875</v>
      </c>
      <c r="J13456">
        <v>1028.2327015849901</v>
      </c>
      <c r="K13456">
        <v>26.9081235356084</v>
      </c>
    </row>
    <row r="13457" spans="1:11" ht="15" customHeight="1">
      <c r="A13457" s="91" t="s">
        <v>4729</v>
      </c>
      <c r="B13457" s="19" t="s">
        <v>88</v>
      </c>
      <c r="C13457" s="30" t="s">
        <v>199</v>
      </c>
      <c r="D13457" s="91">
        <v>4500</v>
      </c>
      <c r="E13457">
        <v>286</v>
      </c>
      <c r="F13457">
        <v>3.851</v>
      </c>
      <c r="G13457">
        <v>33.875</v>
      </c>
      <c r="J13457">
        <v>1028.2374489952899</v>
      </c>
      <c r="K13457">
        <v>26.908230179747498</v>
      </c>
    </row>
    <row r="13458" spans="1:11" ht="15" customHeight="1">
      <c r="A13458" s="91" t="s">
        <v>4729</v>
      </c>
      <c r="B13458" s="19" t="s">
        <v>88</v>
      </c>
      <c r="C13458" s="30" t="s">
        <v>199</v>
      </c>
      <c r="D13458" s="91">
        <v>4500</v>
      </c>
      <c r="E13458">
        <v>287</v>
      </c>
      <c r="F13458">
        <v>3.8479999999999999</v>
      </c>
      <c r="G13458">
        <v>33.875999999999998</v>
      </c>
      <c r="J13458">
        <v>1028.24320437232</v>
      </c>
      <c r="K13458">
        <v>26.9093319319479</v>
      </c>
    </row>
    <row r="13459" spans="1:11" ht="15" customHeight="1">
      <c r="A13459" s="91" t="s">
        <v>4729</v>
      </c>
      <c r="B13459" s="19" t="s">
        <v>88</v>
      </c>
      <c r="C13459" s="30" t="s">
        <v>199</v>
      </c>
      <c r="D13459" s="91">
        <v>4500</v>
      </c>
      <c r="E13459">
        <v>288</v>
      </c>
      <c r="F13459">
        <v>3.847</v>
      </c>
      <c r="G13459">
        <v>33.877000000000002</v>
      </c>
      <c r="J13459">
        <v>1028.24874526808</v>
      </c>
      <c r="K13459">
        <v>26.9102344451262</v>
      </c>
    </row>
    <row r="13460" spans="1:11" ht="15" customHeight="1">
      <c r="A13460" s="91" t="s">
        <v>4729</v>
      </c>
      <c r="B13460" s="19" t="s">
        <v>88</v>
      </c>
      <c r="C13460" s="30" t="s">
        <v>199</v>
      </c>
      <c r="D13460" s="91">
        <v>4500</v>
      </c>
      <c r="E13460">
        <v>289</v>
      </c>
      <c r="F13460">
        <v>3.847</v>
      </c>
      <c r="G13460">
        <v>33.878999999999998</v>
      </c>
      <c r="J13460">
        <v>1028.25497242756</v>
      </c>
      <c r="K13460">
        <v>26.911833296335502</v>
      </c>
    </row>
    <row r="13461" spans="1:11" ht="15" customHeight="1">
      <c r="A13461" s="91" t="s">
        <v>4729</v>
      </c>
      <c r="B13461" s="19" t="s">
        <v>88</v>
      </c>
      <c r="C13461" s="30" t="s">
        <v>199</v>
      </c>
      <c r="D13461" s="91">
        <v>4500</v>
      </c>
      <c r="E13461">
        <v>290</v>
      </c>
      <c r="F13461">
        <v>3.847</v>
      </c>
      <c r="G13461">
        <v>33.881</v>
      </c>
      <c r="J13461">
        <v>1028.26119945797</v>
      </c>
      <c r="K13461">
        <v>26.913432151602098</v>
      </c>
    </row>
    <row r="13462" spans="1:11" ht="15" customHeight="1">
      <c r="A13462" s="91" t="s">
        <v>4729</v>
      </c>
      <c r="B13462" s="19" t="s">
        <v>88</v>
      </c>
      <c r="C13462" s="30" t="s">
        <v>199</v>
      </c>
      <c r="D13462" s="91">
        <v>4500</v>
      </c>
      <c r="E13462">
        <v>291</v>
      </c>
      <c r="F13462">
        <v>3.8479999999999999</v>
      </c>
      <c r="G13462">
        <v>33.883000000000003</v>
      </c>
      <c r="J13462">
        <v>1028.2673190386099</v>
      </c>
      <c r="K13462">
        <v>26.914931411629102</v>
      </c>
    </row>
    <row r="13463" spans="1:11" ht="15" customHeight="1">
      <c r="A13463" s="91" t="s">
        <v>4729</v>
      </c>
      <c r="B13463" s="19" t="s">
        <v>88</v>
      </c>
      <c r="C13463" s="30" t="s">
        <v>199</v>
      </c>
      <c r="D13463" s="91">
        <v>4500</v>
      </c>
      <c r="E13463">
        <v>292</v>
      </c>
      <c r="F13463">
        <v>3.8530000000000002</v>
      </c>
      <c r="G13463">
        <v>33.884999999999998</v>
      </c>
      <c r="J13463">
        <v>1028.2730088483299</v>
      </c>
      <c r="K13463">
        <v>26.916032073699199</v>
      </c>
    </row>
    <row r="13464" spans="1:11" ht="15" customHeight="1">
      <c r="A13464" s="91" t="s">
        <v>4729</v>
      </c>
      <c r="B13464" s="19" t="s">
        <v>88</v>
      </c>
      <c r="C13464" s="30" t="s">
        <v>199</v>
      </c>
      <c r="D13464" s="91">
        <v>4500</v>
      </c>
      <c r="E13464">
        <v>293</v>
      </c>
      <c r="F13464">
        <v>3.863</v>
      </c>
      <c r="G13464">
        <v>33.887</v>
      </c>
      <c r="J13464">
        <v>1028.27816025467</v>
      </c>
      <c r="K13464">
        <v>26.916633576233401</v>
      </c>
    </row>
    <row r="13465" spans="1:11" ht="15" customHeight="1">
      <c r="A13465" s="91" t="s">
        <v>4729</v>
      </c>
      <c r="B13465" s="19" t="s">
        <v>88</v>
      </c>
      <c r="C13465" s="30" t="s">
        <v>199</v>
      </c>
      <c r="D13465" s="91">
        <v>4500</v>
      </c>
      <c r="E13465">
        <v>294</v>
      </c>
      <c r="F13465">
        <v>3.8639999999999999</v>
      </c>
      <c r="G13465">
        <v>33.889000000000003</v>
      </c>
      <c r="J13465">
        <v>1028.2842786853901</v>
      </c>
      <c r="K13465">
        <v>26.918132581499499</v>
      </c>
    </row>
    <row r="13466" spans="1:11" ht="15" customHeight="1">
      <c r="A13466" s="91" t="s">
        <v>4729</v>
      </c>
      <c r="B13466" s="19" t="s">
        <v>88</v>
      </c>
      <c r="C13466" s="30" t="s">
        <v>199</v>
      </c>
      <c r="D13466" s="91">
        <v>4500</v>
      </c>
      <c r="E13466">
        <v>295</v>
      </c>
      <c r="F13466">
        <v>3.8660000000000001</v>
      </c>
      <c r="G13466">
        <v>33.890999999999998</v>
      </c>
      <c r="J13466">
        <v>1028.2902892601501</v>
      </c>
      <c r="K13466">
        <v>26.919531738337401</v>
      </c>
    </row>
    <row r="13467" spans="1:11" ht="15" customHeight="1">
      <c r="A13467" s="91" t="s">
        <v>4729</v>
      </c>
      <c r="B13467" s="19" t="s">
        <v>88</v>
      </c>
      <c r="C13467" s="30" t="s">
        <v>199</v>
      </c>
      <c r="D13467" s="91">
        <v>4500</v>
      </c>
      <c r="E13467">
        <v>296</v>
      </c>
      <c r="F13467">
        <v>3.8679999999999999</v>
      </c>
      <c r="G13467">
        <v>33.892000000000003</v>
      </c>
      <c r="J13467">
        <v>1028.29550606366</v>
      </c>
      <c r="K13467">
        <v>26.920134964478802</v>
      </c>
    </row>
    <row r="13468" spans="1:11" ht="15" customHeight="1">
      <c r="A13468" s="91" t="s">
        <v>4729</v>
      </c>
      <c r="B13468" s="19" t="s">
        <v>88</v>
      </c>
      <c r="C13468" s="30" t="s">
        <v>199</v>
      </c>
      <c r="D13468" s="91">
        <v>4500</v>
      </c>
      <c r="E13468">
        <v>297</v>
      </c>
      <c r="F13468">
        <v>3.867</v>
      </c>
      <c r="G13468">
        <v>33.893000000000001</v>
      </c>
      <c r="J13468">
        <v>1028.3010458312899</v>
      </c>
      <c r="K13468">
        <v>26.921037753924299</v>
      </c>
    </row>
    <row r="13469" spans="1:11" ht="15" customHeight="1">
      <c r="A13469" s="91" t="s">
        <v>4729</v>
      </c>
      <c r="B13469" s="19" t="s">
        <v>88</v>
      </c>
      <c r="C13469" s="30" t="s">
        <v>199</v>
      </c>
      <c r="D13469" s="91">
        <v>4500</v>
      </c>
      <c r="E13469">
        <v>298</v>
      </c>
      <c r="F13469">
        <v>3.867</v>
      </c>
      <c r="G13469">
        <v>33.893999999999998</v>
      </c>
      <c r="J13469">
        <v>1028.3064777785301</v>
      </c>
      <c r="K13469">
        <v>26.921840687866101</v>
      </c>
    </row>
    <row r="13470" spans="1:11" ht="15" customHeight="1">
      <c r="A13470" s="91" t="s">
        <v>4729</v>
      </c>
      <c r="B13470" s="19" t="s">
        <v>88</v>
      </c>
      <c r="C13470" s="30" t="s">
        <v>199</v>
      </c>
      <c r="D13470" s="91">
        <v>4500</v>
      </c>
      <c r="E13470">
        <v>299</v>
      </c>
      <c r="F13470">
        <v>3.8679999999999999</v>
      </c>
      <c r="G13470">
        <v>33.896000000000001</v>
      </c>
      <c r="J13470">
        <v>1028.31259527508</v>
      </c>
      <c r="K13470">
        <v>26.923339635881799</v>
      </c>
    </row>
    <row r="13471" spans="1:11" ht="15" customHeight="1">
      <c r="A13471" s="91" t="s">
        <v>4729</v>
      </c>
      <c r="B13471" s="19" t="s">
        <v>88</v>
      </c>
      <c r="C13471" s="30" t="s">
        <v>199</v>
      </c>
      <c r="D13471" s="91">
        <v>4500</v>
      </c>
      <c r="E13471">
        <v>300</v>
      </c>
      <c r="F13471">
        <v>3.87</v>
      </c>
      <c r="G13471">
        <v>33.896999999999998</v>
      </c>
      <c r="J13471">
        <v>1028.3178112862599</v>
      </c>
      <c r="K13471">
        <v>26.923942807754901</v>
      </c>
    </row>
    <row r="13472" spans="1:11" ht="15" customHeight="1">
      <c r="A13472" s="91" t="s">
        <v>4729</v>
      </c>
      <c r="B13472" s="19" t="s">
        <v>88</v>
      </c>
      <c r="C13472" s="30" t="s">
        <v>199</v>
      </c>
      <c r="D13472" s="91">
        <v>4500</v>
      </c>
      <c r="E13472">
        <v>301</v>
      </c>
      <c r="F13472">
        <v>3.8719999999999999</v>
      </c>
      <c r="G13472">
        <v>33.898000000000003</v>
      </c>
      <c r="J13472">
        <v>1028.3230270259</v>
      </c>
      <c r="K13472">
        <v>26.9245459293161</v>
      </c>
    </row>
    <row r="13473" spans="1:11" ht="15" customHeight="1">
      <c r="A13473" s="91" t="s">
        <v>4729</v>
      </c>
      <c r="B13473" s="19" t="s">
        <v>88</v>
      </c>
      <c r="C13473" s="30" t="s">
        <v>199</v>
      </c>
      <c r="D13473" s="91">
        <v>4500</v>
      </c>
      <c r="E13473">
        <v>302</v>
      </c>
      <c r="F13473">
        <v>3.875</v>
      </c>
      <c r="G13473">
        <v>33.9</v>
      </c>
      <c r="J13473">
        <v>1028.32892794905</v>
      </c>
      <c r="K13473">
        <v>26.925844904383901</v>
      </c>
    </row>
    <row r="13474" spans="1:11" ht="15" customHeight="1">
      <c r="A13474" s="91" t="s">
        <v>4729</v>
      </c>
      <c r="B13474" s="19" t="s">
        <v>88</v>
      </c>
      <c r="C13474" s="30" t="s">
        <v>199</v>
      </c>
      <c r="D13474" s="91">
        <v>4500</v>
      </c>
      <c r="E13474">
        <v>303</v>
      </c>
      <c r="F13474">
        <v>3.8759999999999999</v>
      </c>
      <c r="G13474">
        <v>33.901000000000003</v>
      </c>
      <c r="J13474">
        <v>1028.3342510917601</v>
      </c>
      <c r="K13474">
        <v>26.926547875312099</v>
      </c>
    </row>
    <row r="13475" spans="1:11" ht="15" customHeight="1">
      <c r="A13475" s="91" t="s">
        <v>4729</v>
      </c>
      <c r="B13475" s="19" t="s">
        <v>88</v>
      </c>
      <c r="C13475" s="30" t="s">
        <v>199</v>
      </c>
      <c r="D13475" s="91">
        <v>4500</v>
      </c>
      <c r="E13475">
        <v>304</v>
      </c>
      <c r="F13475">
        <v>3.8759999999999999</v>
      </c>
      <c r="G13475">
        <v>33.902000000000001</v>
      </c>
      <c r="J13475">
        <v>1028.3396820907701</v>
      </c>
      <c r="K13475">
        <v>26.927350815656201</v>
      </c>
    </row>
    <row r="13476" spans="1:11" ht="15" customHeight="1">
      <c r="A13476" s="91" t="s">
        <v>4729</v>
      </c>
      <c r="B13476" s="19" t="s">
        <v>88</v>
      </c>
      <c r="C13476" s="30" t="s">
        <v>199</v>
      </c>
      <c r="D13476" s="91">
        <v>4500</v>
      </c>
      <c r="E13476">
        <v>305</v>
      </c>
      <c r="F13476">
        <v>3.8769999999999998</v>
      </c>
      <c r="G13476">
        <v>33.902999999999999</v>
      </c>
      <c r="J13476">
        <v>1028.34500491057</v>
      </c>
      <c r="K13476">
        <v>26.928053776195799</v>
      </c>
    </row>
    <row r="13477" spans="1:11" ht="15" customHeight="1">
      <c r="A13477" s="91" t="s">
        <v>4729</v>
      </c>
      <c r="B13477" s="19" t="s">
        <v>88</v>
      </c>
      <c r="C13477" s="30" t="s">
        <v>199</v>
      </c>
      <c r="D13477" s="91">
        <v>4500</v>
      </c>
      <c r="E13477">
        <v>306</v>
      </c>
      <c r="F13477">
        <v>3.8759999999999999</v>
      </c>
      <c r="G13477">
        <v>33.904000000000003</v>
      </c>
      <c r="J13477">
        <v>1028.3505437455799</v>
      </c>
      <c r="K13477">
        <v>26.928956703849298</v>
      </c>
    </row>
    <row r="13478" spans="1:11" ht="15" customHeight="1">
      <c r="A13478" s="91" t="s">
        <v>4729</v>
      </c>
      <c r="B13478" s="19" t="s">
        <v>88</v>
      </c>
      <c r="C13478" s="30" t="s">
        <v>199</v>
      </c>
      <c r="D13478" s="91">
        <v>4500</v>
      </c>
      <c r="E13478">
        <v>307</v>
      </c>
      <c r="F13478">
        <v>3.871</v>
      </c>
      <c r="G13478">
        <v>33.905999999999999</v>
      </c>
      <c r="J13478">
        <v>1028.3573082072</v>
      </c>
      <c r="K13478">
        <v>26.931055263039301</v>
      </c>
    </row>
    <row r="13479" spans="1:11" ht="15" customHeight="1">
      <c r="A13479" s="91" t="s">
        <v>4729</v>
      </c>
      <c r="B13479" s="19" t="s">
        <v>88</v>
      </c>
      <c r="C13479" s="30" t="s">
        <v>199</v>
      </c>
      <c r="D13479" s="91">
        <v>4500</v>
      </c>
      <c r="E13479">
        <v>308</v>
      </c>
      <c r="F13479">
        <v>3.87</v>
      </c>
      <c r="G13479">
        <v>33.906999999999996</v>
      </c>
      <c r="J13479">
        <v>1028.3628469570201</v>
      </c>
      <c r="K13479">
        <v>26.931958135253598</v>
      </c>
    </row>
    <row r="13480" spans="1:11" ht="15" customHeight="1">
      <c r="A13480" s="91" t="s">
        <v>4729</v>
      </c>
      <c r="B13480" s="19" t="s">
        <v>88</v>
      </c>
      <c r="C13480" s="30" t="s">
        <v>199</v>
      </c>
      <c r="D13480" s="91">
        <v>4500</v>
      </c>
      <c r="E13480">
        <v>309</v>
      </c>
      <c r="F13480">
        <v>3.8679999999999999</v>
      </c>
      <c r="G13480">
        <v>33.908000000000001</v>
      </c>
      <c r="J13480">
        <v>1028.36849371792</v>
      </c>
      <c r="K13480">
        <v>26.932960892692101</v>
      </c>
    </row>
    <row r="13481" spans="1:11" ht="15" customHeight="1">
      <c r="A13481" s="91" t="s">
        <v>4729</v>
      </c>
      <c r="B13481" s="19" t="s">
        <v>88</v>
      </c>
      <c r="C13481" s="30" t="s">
        <v>199</v>
      </c>
      <c r="D13481" s="91">
        <v>4500</v>
      </c>
      <c r="E13481">
        <v>310</v>
      </c>
      <c r="F13481">
        <v>3.8679999999999999</v>
      </c>
      <c r="G13481">
        <v>33.908999999999999</v>
      </c>
      <c r="J13481">
        <v>1028.3739242424599</v>
      </c>
      <c r="K13481">
        <v>26.933763857464601</v>
      </c>
    </row>
    <row r="13482" spans="1:11" ht="15" customHeight="1">
      <c r="A13482" s="91" t="s">
        <v>4729</v>
      </c>
      <c r="B13482" s="19" t="s">
        <v>88</v>
      </c>
      <c r="C13482" s="30" t="s">
        <v>199</v>
      </c>
      <c r="D13482" s="91">
        <v>4500</v>
      </c>
      <c r="E13482">
        <v>311</v>
      </c>
      <c r="F13482">
        <v>3.8679999999999999</v>
      </c>
      <c r="G13482">
        <v>33.909999999999997</v>
      </c>
      <c r="J13482">
        <v>1028.3793546526099</v>
      </c>
      <c r="K13482">
        <v>26.9345668247372</v>
      </c>
    </row>
    <row r="13483" spans="1:11" ht="15" customHeight="1">
      <c r="A13483" s="91" t="s">
        <v>4729</v>
      </c>
      <c r="B13483" s="19" t="s">
        <v>88</v>
      </c>
      <c r="C13483" s="30" t="s">
        <v>199</v>
      </c>
      <c r="D13483" s="91">
        <v>4500</v>
      </c>
      <c r="E13483">
        <v>312</v>
      </c>
      <c r="F13483">
        <v>3.8679999999999999</v>
      </c>
      <c r="G13483">
        <v>33.911000000000001</v>
      </c>
      <c r="J13483">
        <v>1028.38478494837</v>
      </c>
      <c r="K13483">
        <v>26.9353697945098</v>
      </c>
    </row>
    <row r="13484" spans="1:11" ht="15" customHeight="1">
      <c r="A13484" s="91" t="s">
        <v>4729</v>
      </c>
      <c r="B13484" s="19" t="s">
        <v>88</v>
      </c>
      <c r="C13484" s="30" t="s">
        <v>199</v>
      </c>
      <c r="D13484" s="91">
        <v>4500</v>
      </c>
      <c r="E13484">
        <v>313</v>
      </c>
      <c r="F13484">
        <v>3.867</v>
      </c>
      <c r="G13484">
        <v>33.911999999999999</v>
      </c>
      <c r="J13484">
        <v>1028.39032331006</v>
      </c>
      <c r="K13484">
        <v>26.936272651701799</v>
      </c>
    </row>
    <row r="13485" spans="1:11" ht="15" customHeight="1">
      <c r="A13485" s="91" t="s">
        <v>4729</v>
      </c>
      <c r="B13485" s="19" t="s">
        <v>88</v>
      </c>
      <c r="C13485" s="30" t="s">
        <v>199</v>
      </c>
      <c r="D13485" s="91">
        <v>4500</v>
      </c>
      <c r="E13485">
        <v>314</v>
      </c>
      <c r="F13485">
        <v>3.8660000000000001</v>
      </c>
      <c r="G13485">
        <v>33.914000000000001</v>
      </c>
      <c r="J13485">
        <v>1028.3966549474901</v>
      </c>
      <c r="K13485">
        <v>26.9379713903413</v>
      </c>
    </row>
    <row r="13486" spans="1:11" ht="15" customHeight="1">
      <c r="A13486" s="91" t="s">
        <v>4729</v>
      </c>
      <c r="B13486" s="19" t="s">
        <v>88</v>
      </c>
      <c r="C13486" s="30" t="s">
        <v>199</v>
      </c>
      <c r="D13486" s="91">
        <v>4500</v>
      </c>
      <c r="E13486">
        <v>315</v>
      </c>
      <c r="F13486">
        <v>3.8690000000000002</v>
      </c>
      <c r="G13486">
        <v>33.915999999999997</v>
      </c>
      <c r="J13486">
        <v>1028.4025535659</v>
      </c>
      <c r="K13486">
        <v>26.9392705824282</v>
      </c>
    </row>
    <row r="13487" spans="1:11" ht="15" customHeight="1">
      <c r="A13487" s="91" t="s">
        <v>4729</v>
      </c>
      <c r="B13487" s="19" t="s">
        <v>88</v>
      </c>
      <c r="C13487" s="30" t="s">
        <v>199</v>
      </c>
      <c r="D13487" s="91">
        <v>4500</v>
      </c>
      <c r="E13487">
        <v>316</v>
      </c>
      <c r="F13487">
        <v>3.87</v>
      </c>
      <c r="G13487">
        <v>33.917999999999999</v>
      </c>
      <c r="J13487">
        <v>1028.4086683923899</v>
      </c>
      <c r="K13487">
        <v>26.940769524221899</v>
      </c>
    </row>
    <row r="13488" spans="1:11" ht="15" customHeight="1">
      <c r="A13488" s="91" t="s">
        <v>4729</v>
      </c>
      <c r="B13488" s="19" t="s">
        <v>88</v>
      </c>
      <c r="C13488" s="30" t="s">
        <v>199</v>
      </c>
      <c r="D13488" s="91">
        <v>4500</v>
      </c>
      <c r="E13488">
        <v>317</v>
      </c>
      <c r="F13488">
        <v>3.87</v>
      </c>
      <c r="G13488">
        <v>33.918999999999997</v>
      </c>
      <c r="J13488">
        <v>1028.4140980392201</v>
      </c>
      <c r="K13488">
        <v>26.941572506234301</v>
      </c>
    </row>
    <row r="13489" spans="1:11" ht="15" customHeight="1">
      <c r="A13489" s="91" t="s">
        <v>4729</v>
      </c>
      <c r="B13489" s="19" t="s">
        <v>88</v>
      </c>
      <c r="C13489" s="30" t="s">
        <v>199</v>
      </c>
      <c r="D13489" s="91">
        <v>4500</v>
      </c>
      <c r="E13489">
        <v>318</v>
      </c>
      <c r="F13489">
        <v>3.871</v>
      </c>
      <c r="G13489">
        <v>33.92</v>
      </c>
      <c r="J13489">
        <v>1028.41941921073</v>
      </c>
      <c r="K13489">
        <v>26.942275555815701</v>
      </c>
    </row>
    <row r="13490" spans="1:11" ht="15" customHeight="1">
      <c r="A13490" s="91" t="s">
        <v>4729</v>
      </c>
      <c r="B13490" s="19" t="s">
        <v>88</v>
      </c>
      <c r="C13490" s="30" t="s">
        <v>199</v>
      </c>
      <c r="D13490" s="91">
        <v>4500</v>
      </c>
      <c r="E13490">
        <v>319</v>
      </c>
      <c r="F13490">
        <v>3.871</v>
      </c>
      <c r="G13490">
        <v>33.920999999999999</v>
      </c>
      <c r="J13490">
        <v>1028.4248486014301</v>
      </c>
      <c r="K13490">
        <v>26.943078541733499</v>
      </c>
    </row>
    <row r="13491" spans="1:11" ht="15" customHeight="1">
      <c r="A13491" s="91" t="s">
        <v>4729</v>
      </c>
      <c r="B13491" s="19" t="s">
        <v>88</v>
      </c>
      <c r="C13491" s="30" t="s">
        <v>199</v>
      </c>
      <c r="D13491" s="91">
        <v>4500</v>
      </c>
      <c r="E13491">
        <v>320</v>
      </c>
      <c r="F13491">
        <v>3.87</v>
      </c>
      <c r="G13491">
        <v>33.923000000000002</v>
      </c>
      <c r="J13491">
        <v>1028.43117958627</v>
      </c>
      <c r="K13491">
        <v>26.9447773498568</v>
      </c>
    </row>
    <row r="13492" spans="1:11" ht="15" customHeight="1">
      <c r="A13492" s="91" t="s">
        <v>4729</v>
      </c>
      <c r="B13492" s="19" t="s">
        <v>88</v>
      </c>
      <c r="C13492" s="30" t="s">
        <v>199</v>
      </c>
      <c r="D13492" s="91">
        <v>4500</v>
      </c>
      <c r="E13492">
        <v>321</v>
      </c>
      <c r="F13492">
        <v>3.8679999999999999</v>
      </c>
      <c r="G13492">
        <v>33.924999999999997</v>
      </c>
      <c r="J13492">
        <v>1028.43761891551</v>
      </c>
      <c r="K13492">
        <v>26.946576077134999</v>
      </c>
    </row>
    <row r="13493" spans="1:11" ht="15" customHeight="1">
      <c r="A13493" s="91" t="s">
        <v>4729</v>
      </c>
      <c r="B13493" s="19" t="s">
        <v>88</v>
      </c>
      <c r="C13493" s="30" t="s">
        <v>199</v>
      </c>
      <c r="D13493" s="91">
        <v>4500</v>
      </c>
      <c r="E13493">
        <v>322</v>
      </c>
      <c r="F13493">
        <v>3.8679999999999999</v>
      </c>
      <c r="G13493">
        <v>33.927999999999997</v>
      </c>
      <c r="J13493">
        <v>1028.4446345986501</v>
      </c>
      <c r="K13493">
        <v>26.948970855242798</v>
      </c>
    </row>
    <row r="13494" spans="1:11" ht="15" customHeight="1">
      <c r="A13494" s="91" t="s">
        <v>4729</v>
      </c>
      <c r="B13494" s="19" t="s">
        <v>88</v>
      </c>
      <c r="C13494" s="30" t="s">
        <v>199</v>
      </c>
      <c r="D13494" s="91">
        <v>4500</v>
      </c>
      <c r="E13494">
        <v>323</v>
      </c>
      <c r="F13494">
        <v>3.8679999999999999</v>
      </c>
      <c r="G13494">
        <v>33.93</v>
      </c>
      <c r="J13494">
        <v>1028.4508568616</v>
      </c>
      <c r="K13494">
        <v>26.950569748146599</v>
      </c>
    </row>
    <row r="13495" spans="1:11" ht="15" customHeight="1">
      <c r="A13495" s="91" t="s">
        <v>4729</v>
      </c>
      <c r="B13495" s="19" t="s">
        <v>88</v>
      </c>
      <c r="C13495" s="30" t="s">
        <v>199</v>
      </c>
      <c r="D13495" s="91">
        <v>4500</v>
      </c>
      <c r="E13495">
        <v>324</v>
      </c>
      <c r="F13495">
        <v>3.8690000000000002</v>
      </c>
      <c r="G13495">
        <v>33.932000000000002</v>
      </c>
      <c r="J13495">
        <v>1028.4569704778</v>
      </c>
      <c r="K13495">
        <v>26.9520687113543</v>
      </c>
    </row>
    <row r="13496" spans="1:11" ht="15" customHeight="1">
      <c r="A13496" s="91" t="s">
        <v>4729</v>
      </c>
      <c r="B13496" s="19" t="s">
        <v>88</v>
      </c>
      <c r="C13496" s="30" t="s">
        <v>199</v>
      </c>
      <c r="D13496" s="91">
        <v>4500</v>
      </c>
      <c r="E13496">
        <v>325</v>
      </c>
      <c r="F13496">
        <v>3.871</v>
      </c>
      <c r="G13496">
        <v>33.935000000000002</v>
      </c>
      <c r="J13496">
        <v>1028.4637685765799</v>
      </c>
      <c r="K13496">
        <v>26.954263582085101</v>
      </c>
    </row>
    <row r="13497" spans="1:11" ht="15" customHeight="1">
      <c r="A13497" s="91" t="s">
        <v>4729</v>
      </c>
      <c r="B13497" s="19" t="s">
        <v>88</v>
      </c>
      <c r="C13497" s="30" t="s">
        <v>199</v>
      </c>
      <c r="D13497" s="91">
        <v>4500</v>
      </c>
      <c r="E13497">
        <v>326</v>
      </c>
      <c r="F13497">
        <v>3.871</v>
      </c>
      <c r="G13497">
        <v>33.936999999999998</v>
      </c>
      <c r="J13497">
        <v>1028.46999035556</v>
      </c>
      <c r="K13497">
        <v>26.955862476610001</v>
      </c>
    </row>
    <row r="13498" spans="1:11" ht="15" customHeight="1">
      <c r="A13498" s="91" t="s">
        <v>4729</v>
      </c>
      <c r="B13498" s="19" t="s">
        <v>88</v>
      </c>
      <c r="C13498" s="30" t="s">
        <v>199</v>
      </c>
      <c r="D13498" s="91">
        <v>4500</v>
      </c>
      <c r="E13498">
        <v>327</v>
      </c>
      <c r="F13498">
        <v>3.87</v>
      </c>
      <c r="G13498">
        <v>33.939</v>
      </c>
      <c r="J13498">
        <v>1028.4763206401899</v>
      </c>
      <c r="K13498">
        <v>26.957561347415801</v>
      </c>
    </row>
    <row r="13499" spans="1:11" ht="15" customHeight="1">
      <c r="A13499" s="91" t="s">
        <v>4729</v>
      </c>
      <c r="B13499" s="19" t="s">
        <v>88</v>
      </c>
      <c r="C13499" s="30" t="s">
        <v>199</v>
      </c>
      <c r="D13499" s="91">
        <v>4500</v>
      </c>
      <c r="E13499">
        <v>328</v>
      </c>
      <c r="F13499">
        <v>3.8740000000000001</v>
      </c>
      <c r="G13499">
        <v>33.941000000000003</v>
      </c>
      <c r="J13499">
        <v>1028.4821074624299</v>
      </c>
      <c r="K13499">
        <v>26.958760277165499</v>
      </c>
    </row>
    <row r="13500" spans="1:11" ht="15" customHeight="1">
      <c r="A13500" s="91" t="s">
        <v>4729</v>
      </c>
      <c r="B13500" s="19" t="s">
        <v>88</v>
      </c>
      <c r="C13500" s="30" t="s">
        <v>199</v>
      </c>
      <c r="D13500" s="91">
        <v>4500</v>
      </c>
      <c r="E13500">
        <v>329</v>
      </c>
      <c r="F13500">
        <v>3.8759999999999999</v>
      </c>
      <c r="G13500">
        <v>33.942999999999998</v>
      </c>
      <c r="J13500">
        <v>1028.48811126905</v>
      </c>
      <c r="K13500">
        <v>26.960159103790399</v>
      </c>
    </row>
    <row r="13501" spans="1:11" ht="15" customHeight="1">
      <c r="A13501" s="91" t="s">
        <v>4729</v>
      </c>
      <c r="B13501" s="19" t="s">
        <v>88</v>
      </c>
      <c r="C13501" s="30" t="s">
        <v>199</v>
      </c>
      <c r="D13501" s="91">
        <v>4500</v>
      </c>
      <c r="E13501">
        <v>330</v>
      </c>
      <c r="F13501">
        <v>3.8780000000000001</v>
      </c>
      <c r="G13501">
        <v>33.945</v>
      </c>
      <c r="J13501">
        <v>1028.4941147793099</v>
      </c>
      <c r="K13501">
        <v>26.9615578707837</v>
      </c>
    </row>
    <row r="13502" spans="1:11" ht="15" customHeight="1">
      <c r="A13502" s="91" t="s">
        <v>4729</v>
      </c>
      <c r="B13502" s="19" t="s">
        <v>88</v>
      </c>
      <c r="C13502" s="30" t="s">
        <v>199</v>
      </c>
      <c r="D13502" s="91">
        <v>4500</v>
      </c>
      <c r="E13502">
        <v>331</v>
      </c>
      <c r="F13502">
        <v>3.879</v>
      </c>
      <c r="G13502">
        <v>33.947000000000003</v>
      </c>
      <c r="J13502">
        <v>1028.5002268543301</v>
      </c>
      <c r="K13502">
        <v>26.963056674536102</v>
      </c>
    </row>
    <row r="13503" spans="1:11" ht="15" customHeight="1">
      <c r="A13503" s="91" t="s">
        <v>4729</v>
      </c>
      <c r="B13503" s="19" t="s">
        <v>88</v>
      </c>
      <c r="C13503" s="30" t="s">
        <v>199</v>
      </c>
      <c r="D13503" s="91">
        <v>4500</v>
      </c>
      <c r="E13503">
        <v>332</v>
      </c>
      <c r="F13503">
        <v>3.879</v>
      </c>
      <c r="G13503">
        <v>33.948</v>
      </c>
      <c r="J13503">
        <v>1028.50565443602</v>
      </c>
      <c r="K13503">
        <v>26.963859693261199</v>
      </c>
    </row>
    <row r="13504" spans="1:11" ht="15" customHeight="1">
      <c r="A13504" s="91" t="s">
        <v>4729</v>
      </c>
      <c r="B13504" s="19" t="s">
        <v>88</v>
      </c>
      <c r="C13504" s="30" t="s">
        <v>199</v>
      </c>
      <c r="D13504" s="91">
        <v>4500</v>
      </c>
      <c r="E13504">
        <v>333</v>
      </c>
      <c r="F13504">
        <v>3.879</v>
      </c>
      <c r="G13504">
        <v>33.948999999999998</v>
      </c>
      <c r="J13504">
        <v>1028.5110819034301</v>
      </c>
      <c r="K13504">
        <v>26.964662714488899</v>
      </c>
    </row>
    <row r="13505" spans="1:11" ht="15" customHeight="1">
      <c r="A13505" s="91" t="s">
        <v>4729</v>
      </c>
      <c r="B13505" s="19" t="s">
        <v>88</v>
      </c>
      <c r="C13505" s="30" t="s">
        <v>199</v>
      </c>
      <c r="D13505" s="91">
        <v>4500</v>
      </c>
      <c r="E13505">
        <v>334</v>
      </c>
      <c r="F13505">
        <v>3.879</v>
      </c>
      <c r="G13505">
        <v>33.951000000000001</v>
      </c>
      <c r="J13505">
        <v>1028.51730242545</v>
      </c>
      <c r="K13505">
        <v>26.966261609070699</v>
      </c>
    </row>
    <row r="13506" spans="1:11" ht="15" customHeight="1">
      <c r="A13506" s="91" t="s">
        <v>4729</v>
      </c>
      <c r="B13506" s="19" t="s">
        <v>88</v>
      </c>
      <c r="C13506" s="30" t="s">
        <v>199</v>
      </c>
      <c r="D13506" s="91">
        <v>4500</v>
      </c>
      <c r="E13506">
        <v>335</v>
      </c>
      <c r="F13506">
        <v>3.879</v>
      </c>
      <c r="G13506">
        <v>33.951999999999998</v>
      </c>
      <c r="J13506">
        <v>1028.5227296568801</v>
      </c>
      <c r="K13506">
        <v>26.967064635949601</v>
      </c>
    </row>
    <row r="13507" spans="1:11" ht="15" customHeight="1">
      <c r="A13507" s="91" t="s">
        <v>4729</v>
      </c>
      <c r="B13507" s="19" t="s">
        <v>88</v>
      </c>
      <c r="C13507" s="30" t="s">
        <v>199</v>
      </c>
      <c r="D13507" s="91">
        <v>4500</v>
      </c>
      <c r="E13507">
        <v>336</v>
      </c>
      <c r="F13507">
        <v>3.879</v>
      </c>
      <c r="G13507">
        <v>33.953000000000003</v>
      </c>
      <c r="J13507">
        <v>1028.5281567740301</v>
      </c>
      <c r="K13507">
        <v>26.967867665331099</v>
      </c>
    </row>
    <row r="13508" spans="1:11" ht="15" customHeight="1">
      <c r="A13508" s="91" t="s">
        <v>4729</v>
      </c>
      <c r="B13508" s="19" t="s">
        <v>88</v>
      </c>
      <c r="C13508" s="30" t="s">
        <v>199</v>
      </c>
      <c r="D13508" s="91">
        <v>4500</v>
      </c>
      <c r="E13508">
        <v>337</v>
      </c>
      <c r="F13508">
        <v>3.879</v>
      </c>
      <c r="G13508">
        <v>33.954000000000001</v>
      </c>
      <c r="J13508">
        <v>1028.5335837769001</v>
      </c>
      <c r="K13508">
        <v>26.968670697215199</v>
      </c>
    </row>
    <row r="13509" spans="1:11" ht="15" customHeight="1">
      <c r="A13509" s="91" t="s">
        <v>4729</v>
      </c>
      <c r="B13509" s="19" t="s">
        <v>88</v>
      </c>
      <c r="C13509" s="30" t="s">
        <v>199</v>
      </c>
      <c r="D13509" s="91">
        <v>4500</v>
      </c>
      <c r="E13509">
        <v>338</v>
      </c>
      <c r="F13509">
        <v>3.8780000000000001</v>
      </c>
      <c r="G13509">
        <v>33.956000000000003</v>
      </c>
      <c r="J13509">
        <v>1028.53991285135</v>
      </c>
      <c r="K13509">
        <v>26.9703697027198</v>
      </c>
    </row>
    <row r="13510" spans="1:11" ht="15" customHeight="1">
      <c r="A13510" s="91" t="s">
        <v>4729</v>
      </c>
      <c r="B13510" s="19" t="s">
        <v>88</v>
      </c>
      <c r="C13510" s="30" t="s">
        <v>199</v>
      </c>
      <c r="D13510" s="91">
        <v>4500</v>
      </c>
      <c r="E13510">
        <v>339</v>
      </c>
      <c r="F13510">
        <v>3.8780000000000001</v>
      </c>
      <c r="G13510">
        <v>33.957000000000001</v>
      </c>
      <c r="J13510">
        <v>1028.5453396456401</v>
      </c>
      <c r="K13510">
        <v>26.971172741344599</v>
      </c>
    </row>
    <row r="13511" spans="1:11" ht="15" customHeight="1">
      <c r="A13511" s="91" t="s">
        <v>4729</v>
      </c>
      <c r="B13511" s="19" t="s">
        <v>88</v>
      </c>
      <c r="C13511" s="30" t="s">
        <v>199</v>
      </c>
      <c r="D13511" s="91">
        <v>4500</v>
      </c>
      <c r="E13511">
        <v>340</v>
      </c>
      <c r="F13511">
        <v>3.879</v>
      </c>
      <c r="G13511">
        <v>33.959000000000003</v>
      </c>
      <c r="J13511">
        <v>1028.55145034978</v>
      </c>
      <c r="K13511">
        <v>26.972671558177399</v>
      </c>
    </row>
    <row r="13512" spans="1:11" ht="15" customHeight="1">
      <c r="A13512" s="91" t="s">
        <v>4729</v>
      </c>
      <c r="B13512" s="19" t="s">
        <v>88</v>
      </c>
      <c r="C13512" s="30" t="s">
        <v>199</v>
      </c>
      <c r="D13512" s="91">
        <v>4500</v>
      </c>
      <c r="E13512">
        <v>341</v>
      </c>
      <c r="F13512">
        <v>3.879</v>
      </c>
      <c r="G13512">
        <v>33.960999999999999</v>
      </c>
      <c r="J13512">
        <v>1028.5576699987801</v>
      </c>
      <c r="K13512">
        <v>26.974270477577601</v>
      </c>
    </row>
    <row r="13513" spans="1:11" ht="15" customHeight="1">
      <c r="A13513" s="91" t="s">
        <v>4729</v>
      </c>
      <c r="B13513" s="19" t="s">
        <v>88</v>
      </c>
      <c r="C13513" s="30" t="s">
        <v>199</v>
      </c>
      <c r="D13513" s="91">
        <v>4500</v>
      </c>
      <c r="E13513">
        <v>342</v>
      </c>
      <c r="F13513">
        <v>3.879</v>
      </c>
      <c r="G13513">
        <v>33.963000000000001</v>
      </c>
      <c r="J13513">
        <v>1028.563889519</v>
      </c>
      <c r="K13513">
        <v>26.975869401052901</v>
      </c>
    </row>
    <row r="13514" spans="1:11" ht="15" customHeight="1">
      <c r="A13514" s="91" t="s">
        <v>4729</v>
      </c>
      <c r="B13514" s="19" t="s">
        <v>88</v>
      </c>
      <c r="C13514" s="30" t="s">
        <v>199</v>
      </c>
      <c r="D13514" s="91">
        <v>4500</v>
      </c>
      <c r="E13514">
        <v>343</v>
      </c>
      <c r="F13514">
        <v>3.88</v>
      </c>
      <c r="G13514">
        <v>33.965000000000003</v>
      </c>
      <c r="J13514">
        <v>1028.56999970486</v>
      </c>
      <c r="K13514">
        <v>26.977368202706199</v>
      </c>
    </row>
    <row r="13515" spans="1:11" ht="15" customHeight="1">
      <c r="A13515" s="91" t="s">
        <v>4729</v>
      </c>
      <c r="B13515" s="19" t="s">
        <v>88</v>
      </c>
      <c r="C13515" s="30" t="s">
        <v>199</v>
      </c>
      <c r="D13515" s="91">
        <v>4500</v>
      </c>
      <c r="E13515">
        <v>344</v>
      </c>
      <c r="F13515">
        <v>3.8809999999999998</v>
      </c>
      <c r="G13515">
        <v>33.968000000000004</v>
      </c>
      <c r="J13515">
        <v>1028.57690278165</v>
      </c>
      <c r="K13515">
        <v>26.979662862483799</v>
      </c>
    </row>
    <row r="13516" spans="1:11" ht="15" customHeight="1">
      <c r="A13516" s="91" t="s">
        <v>4729</v>
      </c>
      <c r="B13516" s="19" t="s">
        <v>88</v>
      </c>
      <c r="C13516" s="30" t="s">
        <v>199</v>
      </c>
      <c r="D13516" s="91">
        <v>4500</v>
      </c>
      <c r="E13516">
        <v>345</v>
      </c>
      <c r="F13516">
        <v>3.8820000000000001</v>
      </c>
      <c r="G13516">
        <v>33.97</v>
      </c>
      <c r="J13516">
        <v>1028.5830125564401</v>
      </c>
      <c r="K13516">
        <v>26.9811616309903</v>
      </c>
    </row>
    <row r="13517" spans="1:11" ht="15" customHeight="1">
      <c r="A13517" s="91" t="s">
        <v>4729</v>
      </c>
      <c r="B13517" s="19" t="s">
        <v>88</v>
      </c>
      <c r="C13517" s="30" t="s">
        <v>199</v>
      </c>
      <c r="D13517" s="91">
        <v>4500</v>
      </c>
      <c r="E13517">
        <v>346</v>
      </c>
      <c r="F13517">
        <v>3.8809999999999998</v>
      </c>
      <c r="G13517">
        <v>33.972000000000001</v>
      </c>
      <c r="J13517">
        <v>1028.5893407864601</v>
      </c>
      <c r="K13517">
        <v>26.982860724507599</v>
      </c>
    </row>
    <row r="13518" spans="1:11" ht="15" customHeight="1">
      <c r="A13518" s="91" t="s">
        <v>4729</v>
      </c>
      <c r="B13518" s="19" t="s">
        <v>88</v>
      </c>
      <c r="C13518" s="30" t="s">
        <v>199</v>
      </c>
      <c r="D13518" s="91">
        <v>4500</v>
      </c>
      <c r="E13518">
        <v>347</v>
      </c>
      <c r="F13518">
        <v>3.879</v>
      </c>
      <c r="G13518">
        <v>33.975000000000001</v>
      </c>
      <c r="J13518">
        <v>1028.5965713404501</v>
      </c>
      <c r="K13518">
        <v>26.985455843957201</v>
      </c>
    </row>
    <row r="13519" spans="1:11" ht="15" customHeight="1">
      <c r="A13519" s="91" t="s">
        <v>4729</v>
      </c>
      <c r="B13519" s="19" t="s">
        <v>88</v>
      </c>
      <c r="C13519" s="30" t="s">
        <v>199</v>
      </c>
      <c r="D13519" s="91">
        <v>4500</v>
      </c>
      <c r="E13519">
        <v>348</v>
      </c>
      <c r="F13519">
        <v>3.875</v>
      </c>
      <c r="G13519">
        <v>33.976999999999997</v>
      </c>
      <c r="J13519">
        <v>1028.6032274009999</v>
      </c>
      <c r="K13519">
        <v>26.987455274967001</v>
      </c>
    </row>
    <row r="13520" spans="1:11" ht="15" customHeight="1">
      <c r="A13520" s="91" t="s">
        <v>4729</v>
      </c>
      <c r="B13520" s="19" t="s">
        <v>88</v>
      </c>
      <c r="C13520" s="30" t="s">
        <v>199</v>
      </c>
      <c r="D13520" s="91">
        <v>4500</v>
      </c>
      <c r="E13520">
        <v>349</v>
      </c>
      <c r="F13520">
        <v>3.8730000000000002</v>
      </c>
      <c r="G13520">
        <v>33.978999999999999</v>
      </c>
      <c r="J13520">
        <v>1028.6096647788499</v>
      </c>
      <c r="K13520">
        <v>26.989254419895602</v>
      </c>
    </row>
    <row r="13521" spans="1:11" ht="15" customHeight="1">
      <c r="A13521" s="91" t="s">
        <v>4729</v>
      </c>
      <c r="B13521" s="19" t="s">
        <v>88</v>
      </c>
      <c r="C13521" s="30" t="s">
        <v>199</v>
      </c>
      <c r="D13521" s="91">
        <v>4500</v>
      </c>
      <c r="E13521">
        <v>350</v>
      </c>
      <c r="F13521">
        <v>3.8730000000000002</v>
      </c>
      <c r="G13521">
        <v>33.981999999999999</v>
      </c>
      <c r="J13521">
        <v>1028.6166765062401</v>
      </c>
      <c r="K13521">
        <v>26.991649302646898</v>
      </c>
    </row>
    <row r="13522" spans="1:11" ht="15" customHeight="1">
      <c r="A13522" s="91" t="s">
        <v>4729</v>
      </c>
      <c r="B13522" s="19" t="s">
        <v>88</v>
      </c>
      <c r="C13522" s="30" t="s">
        <v>199</v>
      </c>
      <c r="D13522" s="91">
        <v>4500</v>
      </c>
      <c r="E13522">
        <v>351</v>
      </c>
      <c r="F13522">
        <v>3.8730000000000002</v>
      </c>
      <c r="G13522">
        <v>33.984000000000002</v>
      </c>
      <c r="J13522">
        <v>1028.62289502675</v>
      </c>
      <c r="K13522">
        <v>26.993248288559201</v>
      </c>
    </row>
    <row r="13523" spans="1:11" ht="15" customHeight="1">
      <c r="A13523" s="91" t="s">
        <v>4729</v>
      </c>
      <c r="B13523" s="19" t="s">
        <v>88</v>
      </c>
      <c r="C13523" s="30" t="s">
        <v>199</v>
      </c>
      <c r="D13523" s="91">
        <v>4500</v>
      </c>
      <c r="E13523">
        <v>352</v>
      </c>
      <c r="F13523">
        <v>3.8719999999999999</v>
      </c>
      <c r="G13523">
        <v>33.984999999999999</v>
      </c>
      <c r="J13523">
        <v>1028.62842976056</v>
      </c>
      <c r="K13523">
        <v>26.994151456085099</v>
      </c>
    </row>
    <row r="13524" spans="1:11" ht="15" customHeight="1">
      <c r="A13524" s="91" t="s">
        <v>4729</v>
      </c>
      <c r="B13524" s="19" t="s">
        <v>88</v>
      </c>
      <c r="C13524" s="30" t="s">
        <v>199</v>
      </c>
      <c r="D13524" s="91">
        <v>4500</v>
      </c>
      <c r="E13524">
        <v>353</v>
      </c>
      <c r="F13524">
        <v>3.871</v>
      </c>
      <c r="G13524">
        <v>33.985999999999997</v>
      </c>
      <c r="J13524">
        <v>1028.63396442307</v>
      </c>
      <c r="K13524">
        <v>26.995054616202399</v>
      </c>
    </row>
    <row r="13525" spans="1:11" ht="15" customHeight="1">
      <c r="A13525" s="91" t="s">
        <v>4729</v>
      </c>
      <c r="B13525" s="19" t="s">
        <v>88</v>
      </c>
      <c r="C13525" s="30" t="s">
        <v>199</v>
      </c>
      <c r="D13525" s="91">
        <v>4500</v>
      </c>
      <c r="E13525">
        <v>354</v>
      </c>
      <c r="F13525">
        <v>3.871</v>
      </c>
      <c r="G13525">
        <v>33.987000000000002</v>
      </c>
      <c r="J13525">
        <v>1028.63938958425</v>
      </c>
      <c r="K13525">
        <v>26.995857709673398</v>
      </c>
    </row>
    <row r="13526" spans="1:11" ht="15" customHeight="1">
      <c r="A13526" s="91" t="s">
        <v>4729</v>
      </c>
      <c r="B13526" s="19" t="s">
        <v>88</v>
      </c>
      <c r="C13526" s="30" t="s">
        <v>199</v>
      </c>
      <c r="D13526" s="91">
        <v>4500</v>
      </c>
      <c r="E13526">
        <v>355</v>
      </c>
      <c r="F13526">
        <v>3.867</v>
      </c>
      <c r="G13526">
        <v>33.988999999999997</v>
      </c>
      <c r="J13526">
        <v>1028.64604544082</v>
      </c>
      <c r="K13526">
        <v>26.9978568965143</v>
      </c>
    </row>
    <row r="13527" spans="1:11" ht="15" customHeight="1">
      <c r="A13527" s="91" t="s">
        <v>4729</v>
      </c>
      <c r="B13527" s="19" t="s">
        <v>88</v>
      </c>
      <c r="C13527" s="30" t="s">
        <v>199</v>
      </c>
      <c r="D13527" s="91">
        <v>4500</v>
      </c>
      <c r="E13527">
        <v>356</v>
      </c>
      <c r="F13527">
        <v>3.86</v>
      </c>
      <c r="G13527">
        <v>33.99</v>
      </c>
      <c r="J13527">
        <v>1028.6522363101999</v>
      </c>
      <c r="K13527">
        <v>26.999359856815801</v>
      </c>
    </row>
    <row r="13528" spans="1:11" ht="15" customHeight="1">
      <c r="A13528" s="91" t="s">
        <v>4729</v>
      </c>
      <c r="B13528" s="19" t="s">
        <v>88</v>
      </c>
      <c r="C13528" s="30" t="s">
        <v>199</v>
      </c>
      <c r="D13528" s="91">
        <v>4500</v>
      </c>
      <c r="E13528">
        <v>357</v>
      </c>
      <c r="F13528">
        <v>3.8570000000000002</v>
      </c>
      <c r="G13528">
        <v>33.993000000000002</v>
      </c>
      <c r="J13528">
        <v>1028.6595756691199</v>
      </c>
      <c r="K13528">
        <v>27.002054633433499</v>
      </c>
    </row>
    <row r="13529" spans="1:11" ht="15" customHeight="1">
      <c r="A13529" s="91" t="s">
        <v>4729</v>
      </c>
      <c r="B13529" s="19" t="s">
        <v>88</v>
      </c>
      <c r="C13529" s="30" t="s">
        <v>199</v>
      </c>
      <c r="D13529" s="91">
        <v>4500</v>
      </c>
      <c r="E13529">
        <v>358</v>
      </c>
      <c r="F13529">
        <v>3.8559999999999999</v>
      </c>
      <c r="G13529">
        <v>33.994999999999997</v>
      </c>
      <c r="J13529">
        <v>1028.66590317586</v>
      </c>
      <c r="K13529">
        <v>27.0037536117134</v>
      </c>
    </row>
    <row r="13530" spans="1:11" ht="15" customHeight="1">
      <c r="A13530" s="91" t="s">
        <v>4729</v>
      </c>
      <c r="B13530" s="19" t="s">
        <v>88</v>
      </c>
      <c r="C13530" s="30" t="s">
        <v>199</v>
      </c>
      <c r="D13530" s="91">
        <v>4500</v>
      </c>
      <c r="E13530">
        <v>359</v>
      </c>
      <c r="F13530">
        <v>3.8570000000000002</v>
      </c>
      <c r="G13530">
        <v>33.996000000000002</v>
      </c>
      <c r="J13530">
        <v>1028.6712187340599</v>
      </c>
      <c r="K13530">
        <v>27.004456830185699</v>
      </c>
    </row>
    <row r="13531" spans="1:11" ht="15" customHeight="1">
      <c r="A13531" s="91" t="s">
        <v>4729</v>
      </c>
      <c r="B13531" s="19" t="s">
        <v>88</v>
      </c>
      <c r="C13531" s="30" t="s">
        <v>199</v>
      </c>
      <c r="D13531" s="91">
        <v>4500</v>
      </c>
      <c r="E13531">
        <v>360</v>
      </c>
      <c r="F13531">
        <v>3.8570000000000002</v>
      </c>
      <c r="G13531">
        <v>33.997</v>
      </c>
      <c r="J13531">
        <v>1028.6766435633001</v>
      </c>
      <c r="K13531">
        <v>27.005259956490999</v>
      </c>
    </row>
    <row r="13532" spans="1:11" ht="15" customHeight="1">
      <c r="A13532" s="91" t="s">
        <v>4729</v>
      </c>
      <c r="B13532" s="19" t="s">
        <v>88</v>
      </c>
      <c r="C13532" s="30" t="s">
        <v>199</v>
      </c>
      <c r="D13532" s="91">
        <v>4500</v>
      </c>
      <c r="E13532">
        <v>361</v>
      </c>
      <c r="F13532">
        <v>3.8570000000000002</v>
      </c>
      <c r="G13532">
        <v>33.997</v>
      </c>
      <c r="J13532">
        <v>1028.6812752441101</v>
      </c>
      <c r="K13532">
        <v>27.0052671310705</v>
      </c>
    </row>
    <row r="13533" spans="1:11" ht="15" customHeight="1">
      <c r="A13533" s="91" t="s">
        <v>4729</v>
      </c>
      <c r="B13533" s="19" t="s">
        <v>88</v>
      </c>
      <c r="C13533" s="30" t="s">
        <v>199</v>
      </c>
      <c r="D13533" s="91">
        <v>4500</v>
      </c>
      <c r="E13533">
        <v>362</v>
      </c>
      <c r="F13533">
        <v>3.8570000000000002</v>
      </c>
      <c r="G13533">
        <v>33.997999999999998</v>
      </c>
      <c r="J13533">
        <v>1028.6866998523201</v>
      </c>
      <c r="K13533">
        <v>27.006070261727899</v>
      </c>
    </row>
    <row r="13534" spans="1:11" ht="15" customHeight="1">
      <c r="A13534" s="91" t="s">
        <v>4729</v>
      </c>
      <c r="B13534" s="19" t="s">
        <v>88</v>
      </c>
      <c r="C13534" s="30" t="s">
        <v>199</v>
      </c>
      <c r="D13534" s="91">
        <v>4500</v>
      </c>
      <c r="E13534">
        <v>363</v>
      </c>
      <c r="F13534">
        <v>3.8570000000000002</v>
      </c>
      <c r="G13534">
        <v>33.997999999999998</v>
      </c>
      <c r="J13534">
        <v>1028.69133132717</v>
      </c>
      <c r="K13534">
        <v>27.006077439646599</v>
      </c>
    </row>
    <row r="13535" spans="1:11" ht="15" customHeight="1">
      <c r="A13535" s="91" t="s">
        <v>4729</v>
      </c>
      <c r="B13535" s="19" t="s">
        <v>88</v>
      </c>
      <c r="C13535" s="30" t="s">
        <v>199</v>
      </c>
      <c r="D13535" s="91">
        <v>4500</v>
      </c>
      <c r="E13535">
        <v>364</v>
      </c>
      <c r="F13535">
        <v>3.8559999999999999</v>
      </c>
      <c r="G13535">
        <v>33.999000000000002</v>
      </c>
      <c r="J13535">
        <v>1028.6968652583701</v>
      </c>
      <c r="K13535">
        <v>27.006980481044401</v>
      </c>
    </row>
    <row r="13536" spans="1:11" ht="15" customHeight="1">
      <c r="A13536" s="91" t="s">
        <v>4729</v>
      </c>
      <c r="B13536" s="19" t="s">
        <v>88</v>
      </c>
      <c r="C13536" s="30" t="s">
        <v>199</v>
      </c>
      <c r="D13536" s="91">
        <v>4500</v>
      </c>
      <c r="E13536">
        <v>365</v>
      </c>
      <c r="F13536">
        <v>3.851</v>
      </c>
      <c r="G13536">
        <v>34.000999999999998</v>
      </c>
      <c r="J13536">
        <v>1028.7036302594199</v>
      </c>
      <c r="K13536">
        <v>27.009078948691499</v>
      </c>
    </row>
    <row r="13537" spans="1:11" ht="15" customHeight="1">
      <c r="A13537" s="91" t="s">
        <v>4729</v>
      </c>
      <c r="B13537" s="19" t="s">
        <v>88</v>
      </c>
      <c r="C13537" s="30" t="s">
        <v>199</v>
      </c>
      <c r="D13537" s="91">
        <v>4500</v>
      </c>
      <c r="E13537">
        <v>366</v>
      </c>
      <c r="F13537">
        <v>3.8439999999999999</v>
      </c>
      <c r="G13537">
        <v>34.002000000000002</v>
      </c>
      <c r="J13537">
        <v>1028.7098210429799</v>
      </c>
      <c r="K13537">
        <v>27.010580713436202</v>
      </c>
    </row>
    <row r="13538" spans="1:11" ht="15" customHeight="1">
      <c r="A13538" s="91" t="s">
        <v>4729</v>
      </c>
      <c r="B13538" s="19" t="s">
        <v>88</v>
      </c>
      <c r="C13538" s="30" t="s">
        <v>199</v>
      </c>
      <c r="D13538" s="91">
        <v>4500</v>
      </c>
      <c r="E13538">
        <v>367</v>
      </c>
      <c r="F13538">
        <v>3.8370000000000002</v>
      </c>
      <c r="G13538">
        <v>34.003</v>
      </c>
      <c r="J13538">
        <v>1028.7160115183401</v>
      </c>
      <c r="K13538">
        <v>27.012081903471401</v>
      </c>
    </row>
    <row r="13539" spans="1:11" ht="15" customHeight="1">
      <c r="A13539" s="91" t="s">
        <v>4729</v>
      </c>
      <c r="B13539" s="19" t="s">
        <v>88</v>
      </c>
      <c r="C13539" s="30" t="s">
        <v>199</v>
      </c>
      <c r="D13539" s="91">
        <v>4500</v>
      </c>
      <c r="E13539">
        <v>368</v>
      </c>
      <c r="F13539">
        <v>3.835</v>
      </c>
      <c r="G13539">
        <v>34.005000000000003</v>
      </c>
      <c r="J13539">
        <v>1028.7224478596199</v>
      </c>
      <c r="K13539">
        <v>27.013880421315001</v>
      </c>
    </row>
    <row r="13540" spans="1:11" ht="15" customHeight="1">
      <c r="A13540" s="91" t="s">
        <v>4729</v>
      </c>
      <c r="B13540" s="19" t="s">
        <v>88</v>
      </c>
      <c r="C13540" s="30" t="s">
        <v>199</v>
      </c>
      <c r="D13540" s="91">
        <v>4500</v>
      </c>
      <c r="E13540">
        <v>369</v>
      </c>
      <c r="F13540">
        <v>3.831</v>
      </c>
      <c r="G13540">
        <v>34.006</v>
      </c>
      <c r="J13540">
        <v>1028.72830990076</v>
      </c>
      <c r="K13540">
        <v>27.015082126868901</v>
      </c>
    </row>
    <row r="13541" spans="1:11" ht="15" customHeight="1">
      <c r="A13541" s="91" t="s">
        <v>4729</v>
      </c>
      <c r="B13541" s="19" t="s">
        <v>88</v>
      </c>
      <c r="C13541" s="30" t="s">
        <v>199</v>
      </c>
      <c r="D13541" s="91">
        <v>4500</v>
      </c>
      <c r="E13541">
        <v>370</v>
      </c>
      <c r="F13541">
        <v>3.831</v>
      </c>
      <c r="G13541">
        <v>34.008000000000003</v>
      </c>
      <c r="J13541">
        <v>1028.73452733723</v>
      </c>
      <c r="K13541">
        <v>27.016681338201799</v>
      </c>
    </row>
    <row r="13542" spans="1:11" ht="15" customHeight="1">
      <c r="A13542" s="91" t="s">
        <v>4729</v>
      </c>
      <c r="B13542" s="19" t="s">
        <v>88</v>
      </c>
      <c r="C13542" s="30" t="s">
        <v>199</v>
      </c>
      <c r="D13542" s="91">
        <v>4500</v>
      </c>
      <c r="E13542">
        <v>371</v>
      </c>
      <c r="F13542">
        <v>3.83</v>
      </c>
      <c r="G13542">
        <v>34.009</v>
      </c>
      <c r="J13542">
        <v>1028.7400610516199</v>
      </c>
      <c r="K13542">
        <v>27.0175841289056</v>
      </c>
    </row>
    <row r="13543" spans="1:11" ht="15" customHeight="1">
      <c r="A13543" s="91" t="s">
        <v>4729</v>
      </c>
      <c r="B13543" s="19" t="s">
        <v>88</v>
      </c>
      <c r="C13543" s="30" t="s">
        <v>199</v>
      </c>
      <c r="D13543" s="91">
        <v>4500</v>
      </c>
      <c r="E13543">
        <v>372</v>
      </c>
      <c r="F13543">
        <v>3.8279999999999998</v>
      </c>
      <c r="G13543">
        <v>34.01</v>
      </c>
      <c r="J13543">
        <v>1028.7457041360401</v>
      </c>
      <c r="K13543">
        <v>27.018586496986199</v>
      </c>
    </row>
    <row r="13544" spans="1:11" ht="15" customHeight="1">
      <c r="A13544" s="91" t="s">
        <v>4729</v>
      </c>
      <c r="B13544" s="19" t="s">
        <v>88</v>
      </c>
      <c r="C13544" s="30" t="s">
        <v>199</v>
      </c>
      <c r="D13544" s="91">
        <v>4500</v>
      </c>
      <c r="E13544">
        <v>373</v>
      </c>
      <c r="F13544">
        <v>3.827</v>
      </c>
      <c r="G13544">
        <v>34.011000000000003</v>
      </c>
      <c r="J13544">
        <v>1028.75123772354</v>
      </c>
      <c r="K13544">
        <v>27.0194892618672</v>
      </c>
    </row>
    <row r="13545" spans="1:11" ht="15" customHeight="1">
      <c r="A13545" s="91" t="s">
        <v>4729</v>
      </c>
      <c r="B13545" s="19" t="s">
        <v>88</v>
      </c>
      <c r="C13545" s="30" t="s">
        <v>199</v>
      </c>
      <c r="D13545" s="91">
        <v>4500</v>
      </c>
      <c r="E13545">
        <v>374</v>
      </c>
      <c r="F13545">
        <v>3.8250000000000002</v>
      </c>
      <c r="G13545">
        <v>34.012</v>
      </c>
      <c r="J13545">
        <v>1028.7568807005</v>
      </c>
      <c r="K13545">
        <v>27.020491570028501</v>
      </c>
    </row>
    <row r="13546" spans="1:11" ht="15" customHeight="1">
      <c r="A13546" s="91" t="s">
        <v>4729</v>
      </c>
      <c r="B13546" s="19" t="s">
        <v>88</v>
      </c>
      <c r="C13546" s="30" t="s">
        <v>199</v>
      </c>
      <c r="D13546" s="91">
        <v>4500</v>
      </c>
      <c r="E13546">
        <v>375</v>
      </c>
      <c r="F13546">
        <v>3.8220000000000001</v>
      </c>
      <c r="G13546">
        <v>34.014000000000003</v>
      </c>
      <c r="J13546">
        <v>1028.7634261038299</v>
      </c>
      <c r="K13546">
        <v>27.0223894120486</v>
      </c>
    </row>
    <row r="13547" spans="1:11" ht="15" customHeight="1">
      <c r="A13547" s="91" t="s">
        <v>4729</v>
      </c>
      <c r="B13547" s="19" t="s">
        <v>88</v>
      </c>
      <c r="C13547" s="30" t="s">
        <v>199</v>
      </c>
      <c r="D13547" s="91">
        <v>4500</v>
      </c>
      <c r="E13547">
        <v>376</v>
      </c>
      <c r="F13547">
        <v>3.8210000000000002</v>
      </c>
      <c r="G13547">
        <v>34.015999999999998</v>
      </c>
      <c r="J13547">
        <v>1028.76975254076</v>
      </c>
      <c r="K13547">
        <v>27.0240881886259</v>
      </c>
    </row>
    <row r="13548" spans="1:11" ht="15" customHeight="1">
      <c r="A13548" s="91" t="s">
        <v>4729</v>
      </c>
      <c r="B13548" s="19" t="s">
        <v>88</v>
      </c>
      <c r="C13548" s="30" t="s">
        <v>199</v>
      </c>
      <c r="D13548" s="91">
        <v>4500</v>
      </c>
      <c r="E13548">
        <v>377</v>
      </c>
      <c r="F13548">
        <v>3.8210000000000002</v>
      </c>
      <c r="G13548">
        <v>34.018000000000001</v>
      </c>
      <c r="J13548">
        <v>1028.77596940532</v>
      </c>
      <c r="K13548">
        <v>27.025687463121599</v>
      </c>
    </row>
    <row r="13549" spans="1:11" ht="15" customHeight="1">
      <c r="A13549" s="91" t="s">
        <v>4729</v>
      </c>
      <c r="B13549" s="19" t="s">
        <v>88</v>
      </c>
      <c r="C13549" s="30" t="s">
        <v>199</v>
      </c>
      <c r="D13549" s="91">
        <v>4500</v>
      </c>
      <c r="E13549">
        <v>378</v>
      </c>
      <c r="F13549">
        <v>3.82</v>
      </c>
      <c r="G13549">
        <v>34.018999999999998</v>
      </c>
      <c r="J13549">
        <v>1028.7815026537301</v>
      </c>
      <c r="K13549">
        <v>27.026590179117601</v>
      </c>
    </row>
    <row r="13550" spans="1:11" ht="15" customHeight="1">
      <c r="A13550" s="91" t="s">
        <v>4729</v>
      </c>
      <c r="B13550" s="19" t="s">
        <v>88</v>
      </c>
      <c r="C13550" s="30" t="s">
        <v>199</v>
      </c>
      <c r="D13550" s="91">
        <v>4500</v>
      </c>
      <c r="E13550">
        <v>379</v>
      </c>
      <c r="F13550">
        <v>3.819</v>
      </c>
      <c r="G13550">
        <v>34.021000000000001</v>
      </c>
      <c r="J13550">
        <v>1028.7878288357399</v>
      </c>
      <c r="K13550">
        <v>27.028288959233102</v>
      </c>
    </row>
    <row r="13551" spans="1:11" ht="15" customHeight="1">
      <c r="A13551" s="91" t="s">
        <v>4729</v>
      </c>
      <c r="B13551" s="19" t="s">
        <v>88</v>
      </c>
      <c r="C13551" s="30" t="s">
        <v>199</v>
      </c>
      <c r="D13551" s="91">
        <v>4500</v>
      </c>
      <c r="E13551">
        <v>380</v>
      </c>
      <c r="F13551">
        <v>3.82</v>
      </c>
      <c r="G13551">
        <v>34.021999999999998</v>
      </c>
      <c r="J13551">
        <v>1028.79314281867</v>
      </c>
      <c r="K13551">
        <v>27.028992684553</v>
      </c>
    </row>
    <row r="13552" spans="1:11" ht="15" customHeight="1">
      <c r="A13552" s="91" t="s">
        <v>4729</v>
      </c>
      <c r="B13552" s="19" t="s">
        <v>88</v>
      </c>
      <c r="C13552" s="30" t="s">
        <v>199</v>
      </c>
      <c r="D13552" s="91">
        <v>4500</v>
      </c>
      <c r="E13552">
        <v>381</v>
      </c>
      <c r="F13552">
        <v>3.82</v>
      </c>
      <c r="G13552">
        <v>34.023000000000003</v>
      </c>
      <c r="J13552">
        <v>1028.7985662250801</v>
      </c>
      <c r="K13552">
        <v>27.029795906939601</v>
      </c>
    </row>
    <row r="13553" spans="1:11" ht="15" customHeight="1">
      <c r="A13553" s="91" t="s">
        <v>4729</v>
      </c>
      <c r="B13553" s="19" t="s">
        <v>88</v>
      </c>
      <c r="C13553" s="30" t="s">
        <v>199</v>
      </c>
      <c r="D13553" s="91">
        <v>4500</v>
      </c>
      <c r="E13553">
        <v>382</v>
      </c>
      <c r="F13553">
        <v>3.8170000000000002</v>
      </c>
      <c r="G13553">
        <v>34.024000000000001</v>
      </c>
      <c r="J13553">
        <v>1028.8043183413699</v>
      </c>
      <c r="K13553">
        <v>27.030897589115099</v>
      </c>
    </row>
    <row r="13554" spans="1:11" ht="15" customHeight="1">
      <c r="A13554" s="91" t="s">
        <v>4729</v>
      </c>
      <c r="B13554" s="19" t="s">
        <v>88</v>
      </c>
      <c r="C13554" s="30" t="s">
        <v>199</v>
      </c>
      <c r="D13554" s="91">
        <v>4500</v>
      </c>
      <c r="E13554">
        <v>383</v>
      </c>
      <c r="F13554">
        <v>3.8130000000000002</v>
      </c>
      <c r="G13554">
        <v>34.024999999999999</v>
      </c>
      <c r="J13554">
        <v>1028.8101799783301</v>
      </c>
      <c r="K13554">
        <v>27.032098597868998</v>
      </c>
    </row>
    <row r="13555" spans="1:11" ht="15" customHeight="1">
      <c r="A13555" s="91" t="s">
        <v>4729</v>
      </c>
      <c r="B13555" s="19" t="s">
        <v>88</v>
      </c>
      <c r="C13555" s="30" t="s">
        <v>199</v>
      </c>
      <c r="D13555" s="91">
        <v>4500</v>
      </c>
      <c r="E13555">
        <v>384</v>
      </c>
      <c r="F13555">
        <v>3.8079999999999998</v>
      </c>
      <c r="G13555">
        <v>34.024999999999999</v>
      </c>
      <c r="J13555">
        <v>1028.8153580794401</v>
      </c>
      <c r="K13555">
        <v>27.0326026863459</v>
      </c>
    </row>
    <row r="13556" spans="1:11" ht="15" customHeight="1">
      <c r="A13556" s="91" t="s">
        <v>4729</v>
      </c>
      <c r="B13556" s="19" t="s">
        <v>88</v>
      </c>
      <c r="C13556" s="30" t="s">
        <v>199</v>
      </c>
      <c r="D13556" s="91">
        <v>4500</v>
      </c>
      <c r="E13556">
        <v>385</v>
      </c>
      <c r="F13556">
        <v>3.8069999999999999</v>
      </c>
      <c r="G13556">
        <v>34.026000000000003</v>
      </c>
      <c r="J13556">
        <v>1028.82089092296</v>
      </c>
      <c r="K13556">
        <v>27.033505284450701</v>
      </c>
    </row>
    <row r="13557" spans="1:11" ht="15" customHeight="1">
      <c r="A13557" s="91" t="s">
        <v>4729</v>
      </c>
      <c r="B13557" s="19" t="s">
        <v>88</v>
      </c>
      <c r="C13557" s="30" t="s">
        <v>199</v>
      </c>
      <c r="D13557" s="91">
        <v>4500</v>
      </c>
      <c r="E13557">
        <v>386</v>
      </c>
      <c r="F13557">
        <v>3.8050000000000002</v>
      </c>
      <c r="G13557">
        <v>34.027000000000001</v>
      </c>
      <c r="J13557">
        <v>1028.82653325712</v>
      </c>
      <c r="K13557">
        <v>27.0345072052794</v>
      </c>
    </row>
    <row r="13558" spans="1:11" ht="15" customHeight="1">
      <c r="A13558" s="91" t="s">
        <v>4729</v>
      </c>
      <c r="B13558" s="19" t="s">
        <v>88</v>
      </c>
      <c r="C13558" s="30" t="s">
        <v>199</v>
      </c>
      <c r="D13558" s="91">
        <v>4500</v>
      </c>
      <c r="E13558">
        <v>387</v>
      </c>
      <c r="F13558">
        <v>3.8039999999999998</v>
      </c>
      <c r="G13558">
        <v>34.027999999999999</v>
      </c>
      <c r="J13558">
        <v>1028.8320659738399</v>
      </c>
      <c r="K13558">
        <v>27.0354097775569</v>
      </c>
    </row>
    <row r="13559" spans="1:11" ht="15" customHeight="1">
      <c r="A13559" s="91" t="s">
        <v>4729</v>
      </c>
      <c r="B13559" s="19" t="s">
        <v>88</v>
      </c>
      <c r="C13559" s="30" t="s">
        <v>199</v>
      </c>
      <c r="D13559" s="91">
        <v>4500</v>
      </c>
      <c r="E13559">
        <v>388</v>
      </c>
      <c r="F13559">
        <v>3.8010000000000002</v>
      </c>
      <c r="G13559">
        <v>34.029000000000003</v>
      </c>
      <c r="J13559">
        <v>1028.8378177702</v>
      </c>
      <c r="K13559">
        <v>27.036510922390299</v>
      </c>
    </row>
    <row r="13560" spans="1:11" ht="15" customHeight="1">
      <c r="A13560" s="91" t="s">
        <v>4729</v>
      </c>
      <c r="B13560" s="19" t="s">
        <v>88</v>
      </c>
      <c r="C13560" s="30" t="s">
        <v>199</v>
      </c>
      <c r="D13560" s="91">
        <v>4500</v>
      </c>
      <c r="E13560">
        <v>389</v>
      </c>
      <c r="F13560">
        <v>3.7970000000000002</v>
      </c>
      <c r="G13560">
        <v>34.03</v>
      </c>
      <c r="J13560">
        <v>1028.8436790605999</v>
      </c>
      <c r="K13560">
        <v>27.037711204032099</v>
      </c>
    </row>
    <row r="13561" spans="1:11" ht="15" customHeight="1">
      <c r="A13561" s="91" t="s">
        <v>4729</v>
      </c>
      <c r="B13561" s="19" t="s">
        <v>88</v>
      </c>
      <c r="C13561" s="30" t="s">
        <v>199</v>
      </c>
      <c r="D13561" s="91">
        <v>4500</v>
      </c>
      <c r="E13561">
        <v>390</v>
      </c>
      <c r="F13561">
        <v>3.7949999999999999</v>
      </c>
      <c r="G13561">
        <v>34.031999999999996</v>
      </c>
      <c r="J13561">
        <v>1028.85011418356</v>
      </c>
      <c r="K13561">
        <v>27.039509057141501</v>
      </c>
    </row>
    <row r="13562" spans="1:11" ht="15" customHeight="1">
      <c r="A13562" s="91" t="s">
        <v>4729</v>
      </c>
      <c r="B13562" s="19" t="s">
        <v>88</v>
      </c>
      <c r="C13562" s="30" t="s">
        <v>199</v>
      </c>
      <c r="D13562" s="91">
        <v>4500</v>
      </c>
      <c r="E13562">
        <v>391</v>
      </c>
      <c r="F13562">
        <v>3.7930000000000001</v>
      </c>
      <c r="G13562">
        <v>34.033999999999999</v>
      </c>
      <c r="J13562">
        <v>1028.85654925107</v>
      </c>
      <c r="K13562">
        <v>27.041306881293799</v>
      </c>
    </row>
    <row r="13563" spans="1:11" ht="15" customHeight="1">
      <c r="A13563" s="91" t="s">
        <v>4729</v>
      </c>
      <c r="B13563" s="19" t="s">
        <v>88</v>
      </c>
      <c r="C13563" s="30" t="s">
        <v>199</v>
      </c>
      <c r="D13563" s="91">
        <v>4500</v>
      </c>
      <c r="E13563">
        <v>392</v>
      </c>
      <c r="F13563">
        <v>3.7909999999999999</v>
      </c>
      <c r="G13563">
        <v>34.036000000000001</v>
      </c>
      <c r="J13563">
        <v>1028.8629842631201</v>
      </c>
      <c r="K13563">
        <v>27.043104676489101</v>
      </c>
    </row>
    <row r="13564" spans="1:11" ht="15" customHeight="1">
      <c r="A13564" s="91" t="s">
        <v>4729</v>
      </c>
      <c r="B13564" s="19" t="s">
        <v>88</v>
      </c>
      <c r="C13564" s="30" t="s">
        <v>199</v>
      </c>
      <c r="D13564" s="91">
        <v>4500</v>
      </c>
      <c r="E13564">
        <v>393</v>
      </c>
      <c r="F13564">
        <v>3.79</v>
      </c>
      <c r="G13564">
        <v>34.036999999999999</v>
      </c>
      <c r="J13564">
        <v>1028.8685166635</v>
      </c>
      <c r="K13564">
        <v>27.044007126452001</v>
      </c>
    </row>
    <row r="13565" spans="1:11" ht="15" customHeight="1">
      <c r="A13565" s="91" t="s">
        <v>4729</v>
      </c>
      <c r="B13565" s="19" t="s">
        <v>88</v>
      </c>
      <c r="C13565" s="30" t="s">
        <v>199</v>
      </c>
      <c r="D13565" s="91">
        <v>4500</v>
      </c>
      <c r="E13565">
        <v>394</v>
      </c>
      <c r="F13565">
        <v>3.7890000000000001</v>
      </c>
      <c r="G13565">
        <v>34.039000000000001</v>
      </c>
      <c r="J13565">
        <v>1028.8748419681999</v>
      </c>
      <c r="K13565">
        <v>27.045705733465901</v>
      </c>
    </row>
    <row r="13566" spans="1:11" ht="15" customHeight="1">
      <c r="A13566" s="91" t="s">
        <v>4729</v>
      </c>
      <c r="B13566" s="19" t="s">
        <v>88</v>
      </c>
      <c r="C13566" s="30" t="s">
        <v>199</v>
      </c>
      <c r="D13566" s="91">
        <v>4500</v>
      </c>
      <c r="E13566">
        <v>395</v>
      </c>
      <c r="F13566">
        <v>3.79</v>
      </c>
      <c r="G13566">
        <v>34.04</v>
      </c>
      <c r="J13566">
        <v>1028.8801549717</v>
      </c>
      <c r="K13566">
        <v>27.046409869284801</v>
      </c>
    </row>
    <row r="13567" spans="1:11" ht="15" customHeight="1">
      <c r="A13567" s="91" t="s">
        <v>4729</v>
      </c>
      <c r="B13567" s="19" t="s">
        <v>88</v>
      </c>
      <c r="C13567" s="30" t="s">
        <v>199</v>
      </c>
      <c r="D13567" s="91">
        <v>4500</v>
      </c>
      <c r="E13567">
        <v>396</v>
      </c>
      <c r="F13567">
        <v>3.79</v>
      </c>
      <c r="G13567">
        <v>34.040999999999997</v>
      </c>
      <c r="J13567">
        <v>1028.8855774644301</v>
      </c>
      <c r="K13567">
        <v>27.047213163896199</v>
      </c>
    </row>
    <row r="13568" spans="1:11" ht="15" customHeight="1">
      <c r="A13568" s="91" t="s">
        <v>4729</v>
      </c>
      <c r="B13568" s="19" t="s">
        <v>88</v>
      </c>
      <c r="C13568" s="30" t="s">
        <v>199</v>
      </c>
      <c r="D13568" s="91">
        <v>4500</v>
      </c>
      <c r="E13568">
        <v>397</v>
      </c>
      <c r="F13568">
        <v>3.79</v>
      </c>
      <c r="G13568">
        <v>34.042000000000002</v>
      </c>
      <c r="J13568">
        <v>1028.8909998429899</v>
      </c>
      <c r="K13568">
        <v>27.048016460994901</v>
      </c>
    </row>
    <row r="13569" spans="1:11" ht="15" customHeight="1">
      <c r="A13569" s="91" t="s">
        <v>4729</v>
      </c>
      <c r="B13569" s="19" t="s">
        <v>88</v>
      </c>
      <c r="C13569" s="30" t="s">
        <v>199</v>
      </c>
      <c r="D13569" s="91">
        <v>4500</v>
      </c>
      <c r="E13569">
        <v>398</v>
      </c>
      <c r="F13569">
        <v>3.7909999999999999</v>
      </c>
      <c r="G13569">
        <v>34.042999999999999</v>
      </c>
      <c r="J13569">
        <v>1028.89631238269</v>
      </c>
      <c r="K13569">
        <v>27.048720587771601</v>
      </c>
    </row>
    <row r="13570" spans="1:11" ht="15" customHeight="1">
      <c r="A13570" s="91" t="s">
        <v>4729</v>
      </c>
      <c r="B13570" s="19" t="s">
        <v>88</v>
      </c>
      <c r="C13570" s="30" t="s">
        <v>199</v>
      </c>
      <c r="D13570" s="91">
        <v>4500</v>
      </c>
      <c r="E13570">
        <v>399</v>
      </c>
      <c r="F13570">
        <v>3.7919999999999998</v>
      </c>
      <c r="G13570">
        <v>34.043999999999997</v>
      </c>
      <c r="J13570">
        <v>1028.9016247417201</v>
      </c>
      <c r="K13570">
        <v>27.049424702734999</v>
      </c>
    </row>
    <row r="13571" spans="1:11" ht="15" customHeight="1">
      <c r="A13571" s="91" t="s">
        <v>4729</v>
      </c>
      <c r="B13571" s="19" t="s">
        <v>88</v>
      </c>
      <c r="C13571" s="30" t="s">
        <v>199</v>
      </c>
      <c r="D13571" s="91">
        <v>4500</v>
      </c>
      <c r="E13571">
        <v>400</v>
      </c>
      <c r="F13571">
        <v>3.7930000000000001</v>
      </c>
      <c r="G13571">
        <v>34.043999999999997</v>
      </c>
      <c r="J13571">
        <v>1028.9061439996999</v>
      </c>
      <c r="K13571">
        <v>27.049332648536399</v>
      </c>
    </row>
    <row r="13572" spans="1:11" ht="15" customHeight="1">
      <c r="A13572" s="91" t="s">
        <v>4729</v>
      </c>
      <c r="B13572" s="19" t="s">
        <v>88</v>
      </c>
      <c r="C13572" s="30" t="s">
        <v>199</v>
      </c>
      <c r="D13572" s="91">
        <v>4500</v>
      </c>
      <c r="E13572">
        <v>401</v>
      </c>
      <c r="F13572">
        <v>3.7930000000000001</v>
      </c>
      <c r="G13572">
        <v>34.045000000000002</v>
      </c>
      <c r="J13572">
        <v>1028.91156584688</v>
      </c>
      <c r="K13572">
        <v>27.050135951639</v>
      </c>
    </row>
    <row r="13573" spans="1:11" ht="15" customHeight="1">
      <c r="A13573" s="91" t="s">
        <v>4729</v>
      </c>
      <c r="B13573" s="19" t="s">
        <v>88</v>
      </c>
      <c r="C13573" s="30" t="s">
        <v>199</v>
      </c>
      <c r="D13573" s="91">
        <v>4500</v>
      </c>
      <c r="E13573">
        <v>402</v>
      </c>
      <c r="F13573">
        <v>3.7970000000000002</v>
      </c>
      <c r="G13573">
        <v>34.045999999999999</v>
      </c>
      <c r="J13573">
        <v>1028.9165480423901</v>
      </c>
      <c r="K13573">
        <v>27.050542341601599</v>
      </c>
    </row>
    <row r="13574" spans="1:11" ht="15" customHeight="1">
      <c r="A13574" s="91" t="s">
        <v>4729</v>
      </c>
      <c r="B13574" s="19" t="s">
        <v>88</v>
      </c>
      <c r="C13574" s="30" t="s">
        <v>199</v>
      </c>
      <c r="D13574" s="91">
        <v>4500</v>
      </c>
      <c r="E13574">
        <v>403</v>
      </c>
      <c r="F13574">
        <v>3.7959999999999998</v>
      </c>
      <c r="G13574">
        <v>34.045999999999999</v>
      </c>
      <c r="J13574">
        <v>1028.92128659133</v>
      </c>
      <c r="K13574">
        <v>27.050648742672401</v>
      </c>
    </row>
    <row r="13575" spans="1:11" ht="15" customHeight="1">
      <c r="A13575" s="91" t="s">
        <v>4729</v>
      </c>
      <c r="B13575" s="19" t="s">
        <v>88</v>
      </c>
      <c r="C13575" s="30" t="s">
        <v>199</v>
      </c>
      <c r="D13575" s="91">
        <v>4500</v>
      </c>
      <c r="E13575">
        <v>404</v>
      </c>
      <c r="F13575">
        <v>3.79</v>
      </c>
      <c r="G13575">
        <v>34.045999999999999</v>
      </c>
      <c r="J13575">
        <v>1028.9265746005799</v>
      </c>
      <c r="K13575">
        <v>27.051251106627699</v>
      </c>
    </row>
    <row r="13576" spans="1:11" ht="15" customHeight="1">
      <c r="A13576" s="91" t="s">
        <v>4729</v>
      </c>
      <c r="B13576" s="19" t="s">
        <v>88</v>
      </c>
      <c r="C13576" s="30" t="s">
        <v>199</v>
      </c>
      <c r="D13576" s="91">
        <v>4500</v>
      </c>
      <c r="E13576">
        <v>405</v>
      </c>
      <c r="F13576">
        <v>3.7869999999999999</v>
      </c>
      <c r="G13576">
        <v>34.045999999999999</v>
      </c>
      <c r="J13576">
        <v>1028.93153284354</v>
      </c>
      <c r="K13576">
        <v>27.051555689639599</v>
      </c>
    </row>
    <row r="13577" spans="1:11" ht="15" customHeight="1">
      <c r="A13577" s="91" t="s">
        <v>4729</v>
      </c>
      <c r="B13577" s="19" t="s">
        <v>88</v>
      </c>
      <c r="C13577" s="30" t="s">
        <v>199</v>
      </c>
      <c r="D13577" s="91">
        <v>4500</v>
      </c>
      <c r="E13577">
        <v>406</v>
      </c>
      <c r="F13577">
        <v>3.7829999999999999</v>
      </c>
      <c r="G13577">
        <v>34.046999999999997</v>
      </c>
      <c r="J13577">
        <v>1028.9373937794501</v>
      </c>
      <c r="K13577">
        <v>27.052755426067701</v>
      </c>
    </row>
    <row r="13578" spans="1:11" ht="15" customHeight="1">
      <c r="A13578" s="91" t="s">
        <v>4729</v>
      </c>
      <c r="B13578" s="19" t="s">
        <v>88</v>
      </c>
      <c r="C13578" s="30" t="s">
        <v>199</v>
      </c>
      <c r="D13578" s="91">
        <v>4500</v>
      </c>
      <c r="E13578">
        <v>407</v>
      </c>
      <c r="F13578">
        <v>3.78</v>
      </c>
      <c r="G13578">
        <v>34.048000000000002</v>
      </c>
      <c r="J13578">
        <v>1028.9431448011601</v>
      </c>
      <c r="K13578">
        <v>27.0538559415529</v>
      </c>
    </row>
    <row r="13579" spans="1:11" ht="15" customHeight="1">
      <c r="A13579" s="91" t="s">
        <v>4729</v>
      </c>
      <c r="B13579" s="19" t="s">
        <v>88</v>
      </c>
      <c r="C13579" s="30" t="s">
        <v>199</v>
      </c>
      <c r="D13579" s="91">
        <v>4500</v>
      </c>
      <c r="E13579">
        <v>408</v>
      </c>
      <c r="F13579">
        <v>3.778</v>
      </c>
      <c r="G13579">
        <v>34.049999999999997</v>
      </c>
      <c r="J13579">
        <v>1028.9495788330501</v>
      </c>
      <c r="K13579">
        <v>27.0556535446071</v>
      </c>
    </row>
    <row r="13580" spans="1:11" ht="15" customHeight="1">
      <c r="A13580" s="91" t="s">
        <v>4729</v>
      </c>
      <c r="B13580" s="19" t="s">
        <v>88</v>
      </c>
      <c r="C13580" s="30" t="s">
        <v>199</v>
      </c>
      <c r="D13580" s="91">
        <v>4500</v>
      </c>
      <c r="E13580">
        <v>409</v>
      </c>
      <c r="F13580">
        <v>3.778</v>
      </c>
      <c r="G13580">
        <v>34.051000000000002</v>
      </c>
      <c r="J13580">
        <v>1028.9550001924199</v>
      </c>
      <c r="K13580">
        <v>27.0564568828052</v>
      </c>
    </row>
    <row r="13581" spans="1:11" ht="15" customHeight="1">
      <c r="A13581" s="91" t="s">
        <v>4729</v>
      </c>
      <c r="B13581" s="19" t="s">
        <v>88</v>
      </c>
      <c r="C13581" s="30" t="s">
        <v>199</v>
      </c>
      <c r="D13581" s="91">
        <v>4500</v>
      </c>
      <c r="E13581">
        <v>410</v>
      </c>
      <c r="F13581">
        <v>3.7770000000000001</v>
      </c>
      <c r="G13581">
        <v>34.052</v>
      </c>
      <c r="J13581">
        <v>1028.9605313299701</v>
      </c>
      <c r="K13581">
        <v>27.057359243930001</v>
      </c>
    </row>
    <row r="13582" spans="1:11" ht="15" customHeight="1">
      <c r="A13582" s="91" t="s">
        <v>4729</v>
      </c>
      <c r="B13582" s="19" t="s">
        <v>88</v>
      </c>
      <c r="C13582" s="30" t="s">
        <v>199</v>
      </c>
      <c r="D13582" s="91">
        <v>4500</v>
      </c>
      <c r="E13582">
        <v>411</v>
      </c>
      <c r="F13582">
        <v>3.7770000000000001</v>
      </c>
      <c r="G13582">
        <v>34.052</v>
      </c>
      <c r="J13582">
        <v>1028.9651596072099</v>
      </c>
      <c r="K13582">
        <v>27.057366380614202</v>
      </c>
    </row>
    <row r="13583" spans="1:11" ht="15" customHeight="1">
      <c r="A13583" s="91" t="s">
        <v>4729</v>
      </c>
      <c r="B13583" s="19" t="s">
        <v>88</v>
      </c>
      <c r="C13583" s="30" t="s">
        <v>199</v>
      </c>
      <c r="D13583" s="91">
        <v>4500</v>
      </c>
      <c r="E13583">
        <v>412</v>
      </c>
      <c r="F13583">
        <v>3.7770000000000001</v>
      </c>
      <c r="G13583">
        <v>34.052999999999997</v>
      </c>
      <c r="J13583">
        <v>1028.97058065893</v>
      </c>
      <c r="K13583">
        <v>27.0581697267198</v>
      </c>
    </row>
    <row r="13584" spans="1:11" ht="15" customHeight="1">
      <c r="A13584" s="91" t="s">
        <v>4729</v>
      </c>
      <c r="B13584" s="19" t="s">
        <v>88</v>
      </c>
      <c r="C13584" s="30" t="s">
        <v>199</v>
      </c>
      <c r="D13584" s="91">
        <v>4500</v>
      </c>
      <c r="E13584">
        <v>413</v>
      </c>
      <c r="F13584">
        <v>3.7770000000000001</v>
      </c>
      <c r="G13584">
        <v>34.052999999999997</v>
      </c>
      <c r="J13584">
        <v>1028.97520873036</v>
      </c>
      <c r="K13584">
        <v>27.0581768667146</v>
      </c>
    </row>
    <row r="13585" spans="1:11" ht="15" customHeight="1">
      <c r="A13585" s="91" t="s">
        <v>4729</v>
      </c>
      <c r="B13585" s="19" t="s">
        <v>88</v>
      </c>
      <c r="C13585" s="30" t="s">
        <v>199</v>
      </c>
      <c r="D13585" s="91">
        <v>4500</v>
      </c>
      <c r="E13585">
        <v>414</v>
      </c>
      <c r="F13585">
        <v>3.7759999999999998</v>
      </c>
      <c r="G13585">
        <v>34.054000000000002</v>
      </c>
      <c r="J13585">
        <v>1028.9807395458899</v>
      </c>
      <c r="K13585">
        <v>27.059079224388601</v>
      </c>
    </row>
    <row r="13586" spans="1:11" ht="15" customHeight="1">
      <c r="A13586" s="91" t="s">
        <v>4729</v>
      </c>
      <c r="B13586" s="19" t="s">
        <v>88</v>
      </c>
      <c r="C13586" s="30" t="s">
        <v>199</v>
      </c>
      <c r="D13586" s="91">
        <v>4500</v>
      </c>
      <c r="E13586">
        <v>415</v>
      </c>
      <c r="F13586">
        <v>3.7759999999999998</v>
      </c>
      <c r="G13586">
        <v>34.055</v>
      </c>
      <c r="J13586">
        <v>1028.98616028998</v>
      </c>
      <c r="K13586">
        <v>27.059882578400899</v>
      </c>
    </row>
    <row r="13587" spans="1:11" ht="15" customHeight="1">
      <c r="A13587" s="91" t="s">
        <v>4729</v>
      </c>
      <c r="B13587" s="19" t="s">
        <v>88</v>
      </c>
      <c r="C13587" s="30" t="s">
        <v>199</v>
      </c>
      <c r="D13587" s="91">
        <v>4500</v>
      </c>
      <c r="E13587">
        <v>416</v>
      </c>
      <c r="F13587">
        <v>3.7759999999999998</v>
      </c>
      <c r="G13587">
        <v>34.055999999999997</v>
      </c>
      <c r="J13587">
        <v>1028.9915809199399</v>
      </c>
      <c r="K13587">
        <v>27.0606859348973</v>
      </c>
    </row>
    <row r="13588" spans="1:11" ht="15" customHeight="1">
      <c r="A13588" s="91" t="s">
        <v>4729</v>
      </c>
      <c r="B13588" s="19" t="s">
        <v>88</v>
      </c>
      <c r="C13588" s="30" t="s">
        <v>199</v>
      </c>
      <c r="D13588" s="91">
        <v>4500</v>
      </c>
      <c r="E13588">
        <v>417</v>
      </c>
      <c r="F13588">
        <v>3.7759999999999998</v>
      </c>
      <c r="G13588">
        <v>34.057000000000002</v>
      </c>
      <c r="J13588">
        <v>1028.99700143578</v>
      </c>
      <c r="K13588">
        <v>27.061489293877202</v>
      </c>
    </row>
    <row r="13589" spans="1:11" ht="15" customHeight="1">
      <c r="A13589" s="91" t="s">
        <v>4729</v>
      </c>
      <c r="B13589" s="19" t="s">
        <v>88</v>
      </c>
      <c r="C13589" s="30" t="s">
        <v>199</v>
      </c>
      <c r="D13589" s="91">
        <v>4500</v>
      </c>
      <c r="E13589">
        <v>418</v>
      </c>
      <c r="F13589">
        <v>3.7749999999999999</v>
      </c>
      <c r="G13589">
        <v>34.058</v>
      </c>
      <c r="J13589">
        <v>1029.0025319199301</v>
      </c>
      <c r="K13589">
        <v>27.0623916548873</v>
      </c>
    </row>
    <row r="13590" spans="1:11" ht="15" customHeight="1">
      <c r="A13590" s="91" t="s">
        <v>4729</v>
      </c>
      <c r="B13590" s="19" t="s">
        <v>88</v>
      </c>
      <c r="C13590" s="30" t="s">
        <v>199</v>
      </c>
      <c r="D13590" s="91">
        <v>4500</v>
      </c>
      <c r="E13590">
        <v>419</v>
      </c>
      <c r="F13590">
        <v>3.774</v>
      </c>
      <c r="G13590">
        <v>34.058999999999997</v>
      </c>
      <c r="J13590">
        <v>1029.00806233295</v>
      </c>
      <c r="K13590">
        <v>27.063294008479701</v>
      </c>
    </row>
    <row r="13591" spans="1:11" ht="15" customHeight="1">
      <c r="A13591" s="91" t="s">
        <v>4729</v>
      </c>
      <c r="B13591" s="19" t="s">
        <v>88</v>
      </c>
      <c r="C13591" s="30" t="s">
        <v>199</v>
      </c>
      <c r="D13591" s="91">
        <v>4500</v>
      </c>
      <c r="E13591">
        <v>420</v>
      </c>
      <c r="F13591">
        <v>3.774</v>
      </c>
      <c r="G13591">
        <v>34.06</v>
      </c>
      <c r="J13591">
        <v>1029.0134825611799</v>
      </c>
      <c r="K13591">
        <v>27.064097377111501</v>
      </c>
    </row>
    <row r="13592" spans="1:11" ht="15" customHeight="1">
      <c r="A13592" s="91" t="s">
        <v>4729</v>
      </c>
      <c r="B13592" s="19" t="s">
        <v>88</v>
      </c>
      <c r="C13592" s="30" t="s">
        <v>199</v>
      </c>
      <c r="D13592" s="91">
        <v>4500</v>
      </c>
      <c r="E13592">
        <v>421</v>
      </c>
      <c r="F13592">
        <v>3.774</v>
      </c>
      <c r="G13592">
        <v>34.061</v>
      </c>
      <c r="J13592">
        <v>1029.0189026753001</v>
      </c>
      <c r="K13592">
        <v>27.064900748226599</v>
      </c>
    </row>
    <row r="13593" spans="1:11" ht="15" customHeight="1">
      <c r="A13593" s="91" t="s">
        <v>4729</v>
      </c>
      <c r="B13593" s="19" t="s">
        <v>88</v>
      </c>
      <c r="C13593" s="30" t="s">
        <v>199</v>
      </c>
      <c r="D13593" s="91">
        <v>4500</v>
      </c>
      <c r="E13593">
        <v>422</v>
      </c>
      <c r="F13593">
        <v>3.7719999999999998</v>
      </c>
      <c r="G13593">
        <v>34.061999999999998</v>
      </c>
      <c r="J13593">
        <v>1029.0245430003699</v>
      </c>
      <c r="K13593">
        <v>27.065902069210299</v>
      </c>
    </row>
    <row r="13594" spans="1:11" ht="15" customHeight="1">
      <c r="A13594" s="91" t="s">
        <v>4729</v>
      </c>
      <c r="B13594" s="19" t="s">
        <v>88</v>
      </c>
      <c r="C13594" s="30" t="s">
        <v>199</v>
      </c>
      <c r="D13594" s="91">
        <v>4500</v>
      </c>
      <c r="E13594">
        <v>423</v>
      </c>
      <c r="F13594">
        <v>3.7690000000000001</v>
      </c>
      <c r="G13594">
        <v>34.061999999999998</v>
      </c>
      <c r="J13594">
        <v>1029.0295006091901</v>
      </c>
      <c r="K13594">
        <v>27.066206044338099</v>
      </c>
    </row>
    <row r="13595" spans="1:11" ht="15" customHeight="1">
      <c r="A13595" s="91" t="s">
        <v>4729</v>
      </c>
      <c r="B13595" s="19" t="s">
        <v>88</v>
      </c>
      <c r="C13595" s="30" t="s">
        <v>199</v>
      </c>
      <c r="D13595" s="91">
        <v>4500</v>
      </c>
      <c r="E13595">
        <v>424</v>
      </c>
      <c r="F13595">
        <v>3.7679999999999998</v>
      </c>
      <c r="G13595">
        <v>34.063000000000002</v>
      </c>
      <c r="J13595">
        <v>1029.03503068697</v>
      </c>
      <c r="K13595">
        <v>27.067108346443099</v>
      </c>
    </row>
    <row r="13596" spans="1:11" ht="15" customHeight="1">
      <c r="A13596" s="91" t="s">
        <v>4729</v>
      </c>
      <c r="B13596" s="19" t="s">
        <v>88</v>
      </c>
      <c r="C13596" s="30" t="s">
        <v>199</v>
      </c>
      <c r="D13596" s="91">
        <v>4500</v>
      </c>
      <c r="E13596">
        <v>425</v>
      </c>
      <c r="F13596">
        <v>3.7669999999999999</v>
      </c>
      <c r="G13596">
        <v>34.063000000000002</v>
      </c>
      <c r="J13596">
        <v>1029.0397678898601</v>
      </c>
      <c r="K13596">
        <v>27.0672143978511</v>
      </c>
    </row>
    <row r="13597" spans="1:11" ht="15" customHeight="1">
      <c r="A13597" s="91" t="s">
        <v>4729</v>
      </c>
      <c r="B13597" s="19" t="s">
        <v>88</v>
      </c>
      <c r="C13597" s="30" t="s">
        <v>199</v>
      </c>
      <c r="D13597" s="91">
        <v>4500</v>
      </c>
      <c r="E13597">
        <v>426</v>
      </c>
      <c r="F13597">
        <v>3.7650000000000001</v>
      </c>
      <c r="G13597">
        <v>34.064</v>
      </c>
      <c r="J13597">
        <v>1029.04540800871</v>
      </c>
      <c r="K13597">
        <v>27.068215563551998</v>
      </c>
    </row>
    <row r="13598" spans="1:11" ht="15" customHeight="1">
      <c r="A13598" s="91" t="s">
        <v>4729</v>
      </c>
      <c r="B13598" s="19" t="s">
        <v>88</v>
      </c>
      <c r="C13598" s="30" t="s">
        <v>199</v>
      </c>
      <c r="D13598" s="91">
        <v>4500</v>
      </c>
      <c r="E13598">
        <v>427</v>
      </c>
      <c r="F13598">
        <v>3.7629999999999999</v>
      </c>
      <c r="G13598">
        <v>34.064</v>
      </c>
      <c r="J13598">
        <v>1029.0502552765299</v>
      </c>
      <c r="K13598">
        <v>27.068420432438899</v>
      </c>
    </row>
    <row r="13599" spans="1:11" ht="15" customHeight="1">
      <c r="A13599" s="91" t="s">
        <v>4729</v>
      </c>
      <c r="B13599" s="19" t="s">
        <v>88</v>
      </c>
      <c r="C13599" s="30" t="s">
        <v>199</v>
      </c>
      <c r="D13599" s="91">
        <v>4500</v>
      </c>
      <c r="E13599">
        <v>428</v>
      </c>
      <c r="F13599">
        <v>3.762</v>
      </c>
      <c r="G13599">
        <v>34.064999999999998</v>
      </c>
      <c r="J13599">
        <v>1029.05578511056</v>
      </c>
      <c r="K13599">
        <v>27.0693226760729</v>
      </c>
    </row>
    <row r="13600" spans="1:11" ht="15" customHeight="1">
      <c r="A13600" s="91" t="s">
        <v>4729</v>
      </c>
      <c r="B13600" s="19" t="s">
        <v>88</v>
      </c>
      <c r="C13600" s="30" t="s">
        <v>199</v>
      </c>
      <c r="D13600" s="91">
        <v>4500</v>
      </c>
      <c r="E13600">
        <v>429</v>
      </c>
      <c r="F13600">
        <v>3.7610000000000001</v>
      </c>
      <c r="G13600">
        <v>34.066000000000003</v>
      </c>
      <c r="J13600">
        <v>1029.0613148734799</v>
      </c>
      <c r="K13600">
        <v>27.0702249122876</v>
      </c>
    </row>
    <row r="13601" spans="1:11" ht="15" customHeight="1">
      <c r="A13601" s="91" t="s">
        <v>4729</v>
      </c>
      <c r="B13601" s="19" t="s">
        <v>88</v>
      </c>
      <c r="C13601" s="30" t="s">
        <v>199</v>
      </c>
      <c r="D13601" s="91">
        <v>4500</v>
      </c>
      <c r="E13601">
        <v>430</v>
      </c>
      <c r="F13601">
        <v>3.7589999999999999</v>
      </c>
      <c r="G13601">
        <v>34.067</v>
      </c>
      <c r="J13601">
        <v>1029.06695478027</v>
      </c>
      <c r="K13601">
        <v>27.071225951945301</v>
      </c>
    </row>
    <row r="13602" spans="1:11" ht="15" customHeight="1">
      <c r="A13602" s="91" t="s">
        <v>4729</v>
      </c>
      <c r="B13602" s="19" t="s">
        <v>88</v>
      </c>
      <c r="C13602" s="30" t="s">
        <v>199</v>
      </c>
      <c r="D13602" s="91">
        <v>4500</v>
      </c>
      <c r="E13602">
        <v>431</v>
      </c>
      <c r="F13602">
        <v>3.758</v>
      </c>
      <c r="G13602">
        <v>34.067999999999998</v>
      </c>
      <c r="J13602">
        <v>1029.07248441665</v>
      </c>
      <c r="K13602">
        <v>27.0721281623184</v>
      </c>
    </row>
    <row r="13603" spans="1:11" ht="15" customHeight="1">
      <c r="A13603" s="91" t="s">
        <v>4729</v>
      </c>
      <c r="B13603" s="19" t="s">
        <v>88</v>
      </c>
      <c r="C13603" s="30" t="s">
        <v>199</v>
      </c>
      <c r="D13603" s="91">
        <v>4500</v>
      </c>
      <c r="E13603">
        <v>432</v>
      </c>
      <c r="F13603">
        <v>3.7570000000000001</v>
      </c>
      <c r="G13603">
        <v>34.069000000000003</v>
      </c>
      <c r="J13603">
        <v>1029.0780139819401</v>
      </c>
      <c r="K13603">
        <v>27.073030365272</v>
      </c>
    </row>
    <row r="13604" spans="1:11" ht="15" customHeight="1">
      <c r="A13604" s="91" t="s">
        <v>4729</v>
      </c>
      <c r="B13604" s="19" t="s">
        <v>88</v>
      </c>
      <c r="C13604" s="30" t="s">
        <v>199</v>
      </c>
      <c r="D13604" s="91">
        <v>4500</v>
      </c>
      <c r="E13604">
        <v>433</v>
      </c>
      <c r="F13604">
        <v>3.7559999999999998</v>
      </c>
      <c r="G13604">
        <v>34.07</v>
      </c>
      <c r="J13604">
        <v>1029.08354347614</v>
      </c>
      <c r="K13604">
        <v>27.0739325608054</v>
      </c>
    </row>
    <row r="13605" spans="1:11" ht="15" customHeight="1">
      <c r="A13605" s="91" t="s">
        <v>4729</v>
      </c>
      <c r="B13605" s="19" t="s">
        <v>88</v>
      </c>
      <c r="C13605" s="30" t="s">
        <v>199</v>
      </c>
      <c r="D13605" s="91">
        <v>4500</v>
      </c>
      <c r="E13605">
        <v>434</v>
      </c>
      <c r="F13605">
        <v>3.7559999999999998</v>
      </c>
      <c r="G13605">
        <v>34.070999999999998</v>
      </c>
      <c r="J13605">
        <v>1029.0889626217599</v>
      </c>
      <c r="K13605">
        <v>27.074735982065899</v>
      </c>
    </row>
    <row r="13606" spans="1:11" ht="15" customHeight="1">
      <c r="A13606" s="91" t="s">
        <v>4729</v>
      </c>
      <c r="B13606" s="19" t="s">
        <v>88</v>
      </c>
      <c r="C13606" s="30" t="s">
        <v>199</v>
      </c>
      <c r="D13606" s="91">
        <v>4500</v>
      </c>
      <c r="E13606">
        <v>435</v>
      </c>
      <c r="F13606">
        <v>3.7559999999999998</v>
      </c>
      <c r="G13606">
        <v>34.072000000000003</v>
      </c>
      <c r="J13606">
        <v>1029.0943816532899</v>
      </c>
      <c r="K13606">
        <v>27.075539405806001</v>
      </c>
    </row>
    <row r="13607" spans="1:11" ht="15" customHeight="1">
      <c r="A13607" s="91" t="s">
        <v>4729</v>
      </c>
      <c r="B13607" s="19" t="s">
        <v>88</v>
      </c>
      <c r="C13607" s="30" t="s">
        <v>199</v>
      </c>
      <c r="D13607" s="91">
        <v>4500</v>
      </c>
      <c r="E13607">
        <v>436</v>
      </c>
      <c r="F13607">
        <v>3.7559999999999998</v>
      </c>
      <c r="G13607">
        <v>34.072000000000003</v>
      </c>
      <c r="J13607">
        <v>1029.0990078192699</v>
      </c>
      <c r="K13607">
        <v>27.075546551953501</v>
      </c>
    </row>
    <row r="13608" spans="1:11" ht="15" customHeight="1">
      <c r="A13608" s="91" t="s">
        <v>4729</v>
      </c>
      <c r="B13608" s="19" t="s">
        <v>88</v>
      </c>
      <c r="C13608" s="30" t="s">
        <v>199</v>
      </c>
      <c r="D13608" s="91">
        <v>4500</v>
      </c>
      <c r="E13608">
        <v>437</v>
      </c>
      <c r="F13608">
        <v>3.7559999999999998</v>
      </c>
      <c r="G13608">
        <v>34.073</v>
      </c>
      <c r="J13608">
        <v>1029.1044266300401</v>
      </c>
      <c r="K13608">
        <v>27.076349980006199</v>
      </c>
    </row>
    <row r="13609" spans="1:11" ht="15" customHeight="1">
      <c r="A13609" s="91" t="s">
        <v>4729</v>
      </c>
      <c r="B13609" s="19" t="s">
        <v>88</v>
      </c>
      <c r="C13609" s="30" t="s">
        <v>199</v>
      </c>
      <c r="D13609" s="91">
        <v>4500</v>
      </c>
      <c r="E13609">
        <v>438</v>
      </c>
      <c r="F13609">
        <v>3.7559999999999998</v>
      </c>
      <c r="G13609">
        <v>34.073999999999998</v>
      </c>
      <c r="J13609">
        <v>1029.10984532673</v>
      </c>
      <c r="K13609">
        <v>27.0771534105386</v>
      </c>
    </row>
    <row r="13610" spans="1:11" ht="15" customHeight="1">
      <c r="A13610" s="91" t="s">
        <v>4729</v>
      </c>
      <c r="B13610" s="19" t="s">
        <v>88</v>
      </c>
      <c r="C13610" s="30" t="s">
        <v>199</v>
      </c>
      <c r="D13610" s="91">
        <v>4500</v>
      </c>
      <c r="E13610">
        <v>439</v>
      </c>
      <c r="F13610">
        <v>3.7549999999999999</v>
      </c>
      <c r="G13610">
        <v>34.075000000000003</v>
      </c>
      <c r="J13610">
        <v>1029.11537432098</v>
      </c>
      <c r="K13610">
        <v>27.078055613164899</v>
      </c>
    </row>
    <row r="13611" spans="1:11" ht="15" customHeight="1">
      <c r="A13611" s="91" t="s">
        <v>4729</v>
      </c>
      <c r="B13611" s="19" t="s">
        <v>88</v>
      </c>
      <c r="C13611" s="30" t="s">
        <v>199</v>
      </c>
      <c r="D13611" s="91">
        <v>4500</v>
      </c>
      <c r="E13611">
        <v>440</v>
      </c>
      <c r="F13611">
        <v>3.754</v>
      </c>
      <c r="G13611">
        <v>34.075000000000003</v>
      </c>
      <c r="J13611">
        <v>1029.1201105171599</v>
      </c>
      <c r="K13611">
        <v>27.078161520492099</v>
      </c>
    </row>
    <row r="13612" spans="1:11" ht="15" customHeight="1">
      <c r="A13612" s="91" t="s">
        <v>4729</v>
      </c>
      <c r="B13612" s="19" t="s">
        <v>88</v>
      </c>
      <c r="C13612" s="30" t="s">
        <v>199</v>
      </c>
      <c r="D13612" s="91">
        <v>4500</v>
      </c>
      <c r="E13612">
        <v>441</v>
      </c>
      <c r="F13612">
        <v>3.754</v>
      </c>
      <c r="G13612">
        <v>34.076000000000001</v>
      </c>
      <c r="J13612">
        <v>1029.1255289337601</v>
      </c>
      <c r="K13612">
        <v>27.0789649600197</v>
      </c>
    </row>
    <row r="13613" spans="1:11" ht="15" customHeight="1">
      <c r="A13613" s="91" t="s">
        <v>4729</v>
      </c>
      <c r="B13613" s="19" t="s">
        <v>88</v>
      </c>
      <c r="C13613" s="30" t="s">
        <v>199</v>
      </c>
      <c r="D13613" s="91">
        <v>4500</v>
      </c>
      <c r="E13613">
        <v>442</v>
      </c>
      <c r="F13613">
        <v>3.754</v>
      </c>
      <c r="G13613">
        <v>34.076999999999998</v>
      </c>
      <c r="J13613">
        <v>1029.13094723629</v>
      </c>
      <c r="K13613">
        <v>27.0797684020263</v>
      </c>
    </row>
    <row r="13614" spans="1:11" ht="15" customHeight="1">
      <c r="A13614" s="91" t="s">
        <v>4729</v>
      </c>
      <c r="B13614" s="19" t="s">
        <v>88</v>
      </c>
      <c r="C13614" s="30" t="s">
        <v>199</v>
      </c>
      <c r="D13614" s="91">
        <v>4500</v>
      </c>
      <c r="E13614">
        <v>443</v>
      </c>
      <c r="F13614">
        <v>3.7530000000000001</v>
      </c>
      <c r="G13614">
        <v>34.076999999999998</v>
      </c>
      <c r="J13614">
        <v>1029.13568321247</v>
      </c>
      <c r="K13614">
        <v>27.079874301288601</v>
      </c>
    </row>
    <row r="13615" spans="1:11" ht="15" customHeight="1">
      <c r="A13615" s="91" t="s">
        <v>4729</v>
      </c>
      <c r="B13615" s="19" t="s">
        <v>88</v>
      </c>
      <c r="C13615" s="30" t="s">
        <v>199</v>
      </c>
      <c r="D13615" s="91">
        <v>4500</v>
      </c>
      <c r="E13615">
        <v>444</v>
      </c>
      <c r="F13615">
        <v>3.7530000000000001</v>
      </c>
      <c r="G13615">
        <v>34.078000000000003</v>
      </c>
      <c r="J13615">
        <v>1029.14110132163</v>
      </c>
      <c r="K13615">
        <v>27.080677748707799</v>
      </c>
    </row>
    <row r="13616" spans="1:11" ht="15" customHeight="1">
      <c r="A13616" s="91" t="s">
        <v>4729</v>
      </c>
      <c r="B13616" s="19" t="s">
        <v>88</v>
      </c>
      <c r="C13616" s="30" t="s">
        <v>199</v>
      </c>
      <c r="D13616" s="91">
        <v>4500</v>
      </c>
      <c r="E13616">
        <v>445</v>
      </c>
      <c r="F13616">
        <v>3.7519999999999998</v>
      </c>
      <c r="G13616">
        <v>34.078000000000003</v>
      </c>
      <c r="J13616">
        <v>1029.14583715712</v>
      </c>
      <c r="K13616">
        <v>27.0807836369695</v>
      </c>
    </row>
    <row r="13617" spans="1:11" ht="15" customHeight="1">
      <c r="A13617" s="91" t="s">
        <v>4729</v>
      </c>
      <c r="B13617" s="19" t="s">
        <v>88</v>
      </c>
      <c r="C13617" s="30" t="s">
        <v>199</v>
      </c>
      <c r="D13617" s="91">
        <v>4500</v>
      </c>
      <c r="E13617">
        <v>446</v>
      </c>
      <c r="F13617">
        <v>3.7519999999999998</v>
      </c>
      <c r="G13617">
        <v>34.079000000000001</v>
      </c>
      <c r="J13617">
        <v>1029.1512550729301</v>
      </c>
      <c r="K13617">
        <v>27.081587089800902</v>
      </c>
    </row>
    <row r="13618" spans="1:11" ht="15" customHeight="1">
      <c r="A13618" s="91" t="s">
        <v>4729</v>
      </c>
      <c r="B13618" s="19" t="s">
        <v>88</v>
      </c>
      <c r="C13618" s="30" t="s">
        <v>199</v>
      </c>
      <c r="D13618" s="91">
        <v>4500</v>
      </c>
      <c r="E13618">
        <v>447</v>
      </c>
      <c r="F13618">
        <v>3.7519999999999998</v>
      </c>
      <c r="G13618">
        <v>34.079000000000001</v>
      </c>
      <c r="J13618">
        <v>1029.15588019488</v>
      </c>
      <c r="K13618">
        <v>27.081594248048301</v>
      </c>
    </row>
    <row r="13619" spans="1:11" ht="15" customHeight="1">
      <c r="A13619" s="91" t="s">
        <v>4729</v>
      </c>
      <c r="B13619" s="19" t="s">
        <v>88</v>
      </c>
      <c r="C13619" s="30" t="s">
        <v>199</v>
      </c>
      <c r="D13619" s="91">
        <v>4500</v>
      </c>
      <c r="E13619">
        <v>448</v>
      </c>
      <c r="F13619">
        <v>3.75</v>
      </c>
      <c r="G13619">
        <v>34.079000000000001</v>
      </c>
      <c r="J13619">
        <v>1029.16072640121</v>
      </c>
      <c r="K13619">
        <v>27.0817988303866</v>
      </c>
    </row>
    <row r="13620" spans="1:11" ht="15" customHeight="1">
      <c r="A13620" s="91" t="s">
        <v>4729</v>
      </c>
      <c r="B13620" s="19" t="s">
        <v>88</v>
      </c>
      <c r="C13620" s="30" t="s">
        <v>199</v>
      </c>
      <c r="D13620" s="91">
        <v>4500</v>
      </c>
      <c r="E13620">
        <v>449</v>
      </c>
      <c r="F13620">
        <v>3.7480000000000002</v>
      </c>
      <c r="G13620">
        <v>34.08</v>
      </c>
      <c r="J13620">
        <v>1029.1663652355401</v>
      </c>
      <c r="K13620">
        <v>27.082799667975699</v>
      </c>
    </row>
    <row r="13621" spans="1:11" ht="15" customHeight="1">
      <c r="A13621" s="91" t="s">
        <v>4729</v>
      </c>
      <c r="B13621" s="19" t="s">
        <v>88</v>
      </c>
      <c r="C13621" s="30" t="s">
        <v>199</v>
      </c>
      <c r="D13621" s="91">
        <v>4500</v>
      </c>
      <c r="E13621">
        <v>450</v>
      </c>
      <c r="F13621">
        <v>3.7469999999999999</v>
      </c>
      <c r="G13621">
        <v>34.08</v>
      </c>
      <c r="J13621">
        <v>1029.1711007542499</v>
      </c>
      <c r="K13621">
        <v>27.0829054927935</v>
      </c>
    </row>
    <row r="13622" spans="1:11" ht="15" customHeight="1">
      <c r="A13622" s="91" t="s">
        <v>4729</v>
      </c>
      <c r="B13622" s="19" t="s">
        <v>88</v>
      </c>
      <c r="C13622" s="30" t="s">
        <v>199</v>
      </c>
      <c r="D13622" s="91">
        <v>4500</v>
      </c>
      <c r="E13622">
        <v>451</v>
      </c>
      <c r="F13622">
        <v>3.746</v>
      </c>
      <c r="G13622">
        <v>34.081000000000003</v>
      </c>
      <c r="J13622">
        <v>1029.17662887709</v>
      </c>
      <c r="K13622">
        <v>27.083807618982998</v>
      </c>
    </row>
    <row r="13623" spans="1:11" ht="15" customHeight="1">
      <c r="A13623" s="91" t="s">
        <v>4729</v>
      </c>
      <c r="B13623" s="19" t="s">
        <v>88</v>
      </c>
      <c r="C13623" s="30" t="s">
        <v>199</v>
      </c>
      <c r="D13623" s="91">
        <v>4500</v>
      </c>
      <c r="E13623">
        <v>452</v>
      </c>
      <c r="F13623">
        <v>3.742</v>
      </c>
      <c r="G13623">
        <v>34.081000000000003</v>
      </c>
      <c r="J13623">
        <v>1029.1816960916501</v>
      </c>
      <c r="K13623">
        <v>27.084209277354802</v>
      </c>
    </row>
    <row r="13624" spans="1:11" ht="15" customHeight="1">
      <c r="A13624" s="91" t="s">
        <v>4729</v>
      </c>
      <c r="B13624" s="19" t="s">
        <v>88</v>
      </c>
      <c r="C13624" s="30" t="s">
        <v>199</v>
      </c>
      <c r="D13624" s="91">
        <v>4500</v>
      </c>
      <c r="E13624">
        <v>453</v>
      </c>
      <c r="F13624">
        <v>3.7349999999999999</v>
      </c>
      <c r="G13624">
        <v>34.082000000000001</v>
      </c>
      <c r="J13624">
        <v>1029.18788754867</v>
      </c>
      <c r="K13624">
        <v>27.085702676024798</v>
      </c>
    </row>
    <row r="13625" spans="1:11" ht="15" customHeight="1">
      <c r="A13625" s="91" t="s">
        <v>4729</v>
      </c>
      <c r="B13625" s="19" t="s">
        <v>88</v>
      </c>
      <c r="C13625" s="30" t="s">
        <v>199</v>
      </c>
      <c r="D13625" s="91">
        <v>4500</v>
      </c>
      <c r="E13625">
        <v>454</v>
      </c>
      <c r="F13625">
        <v>3.7290000000000001</v>
      </c>
      <c r="G13625">
        <v>34.082999999999998</v>
      </c>
      <c r="J13625">
        <v>1029.19396821378</v>
      </c>
      <c r="K13625">
        <v>27.087097059309102</v>
      </c>
    </row>
    <row r="13626" spans="1:11" ht="15" customHeight="1">
      <c r="A13626" s="91" t="s">
        <v>4729</v>
      </c>
      <c r="B13626" s="19" t="s">
        <v>88</v>
      </c>
      <c r="C13626" s="30" t="s">
        <v>199</v>
      </c>
      <c r="D13626" s="91">
        <v>4500</v>
      </c>
      <c r="E13626">
        <v>455</v>
      </c>
      <c r="F13626">
        <v>3.7280000000000002</v>
      </c>
      <c r="G13626">
        <v>34.084000000000003</v>
      </c>
      <c r="J13626">
        <v>1029.1994962762201</v>
      </c>
      <c r="K13626">
        <v>27.087998998362799</v>
      </c>
    </row>
    <row r="13627" spans="1:11" ht="15" customHeight="1">
      <c r="A13627" s="91" t="s">
        <v>4729</v>
      </c>
      <c r="B13627" s="19" t="s">
        <v>88</v>
      </c>
      <c r="C13627" s="30" t="s">
        <v>199</v>
      </c>
      <c r="D13627" s="91">
        <v>4500</v>
      </c>
      <c r="E13627">
        <v>456</v>
      </c>
      <c r="F13627">
        <v>3.7269999999999999</v>
      </c>
      <c r="G13627">
        <v>34.085000000000001</v>
      </c>
      <c r="J13627">
        <v>1029.2050242676401</v>
      </c>
      <c r="K13627">
        <v>27.088900929992899</v>
      </c>
    </row>
    <row r="13628" spans="1:11" ht="15" customHeight="1">
      <c r="A13628" s="91" t="s">
        <v>4729</v>
      </c>
      <c r="B13628" s="19" t="s">
        <v>88</v>
      </c>
      <c r="C13628" s="30" t="s">
        <v>199</v>
      </c>
      <c r="D13628" s="91">
        <v>4500</v>
      </c>
      <c r="E13628">
        <v>457</v>
      </c>
      <c r="F13628">
        <v>3.7250000000000001</v>
      </c>
      <c r="G13628">
        <v>34.085999999999999</v>
      </c>
      <c r="J13628">
        <v>1029.21066272182</v>
      </c>
      <c r="K13628">
        <v>27.089901261215999</v>
      </c>
    </row>
    <row r="13629" spans="1:11" ht="15" customHeight="1">
      <c r="A13629" s="91" t="s">
        <v>4729</v>
      </c>
      <c r="B13629" s="19" t="s">
        <v>88</v>
      </c>
      <c r="C13629" s="30" t="s">
        <v>199</v>
      </c>
      <c r="D13629" s="91">
        <v>4500</v>
      </c>
      <c r="E13629">
        <v>458</v>
      </c>
      <c r="F13629">
        <v>3.7240000000000002</v>
      </c>
      <c r="G13629">
        <v>34.087000000000003</v>
      </c>
      <c r="J13629">
        <v>1029.21619058685</v>
      </c>
      <c r="K13629">
        <v>27.090803166993702</v>
      </c>
    </row>
    <row r="13630" spans="1:11" ht="15" customHeight="1">
      <c r="A13630" s="91" t="s">
        <v>4729</v>
      </c>
      <c r="B13630" s="19" t="s">
        <v>88</v>
      </c>
      <c r="C13630" s="30" t="s">
        <v>199</v>
      </c>
      <c r="D13630" s="91">
        <v>4500</v>
      </c>
      <c r="E13630">
        <v>459</v>
      </c>
      <c r="F13630">
        <v>3.722</v>
      </c>
      <c r="G13630">
        <v>34.088000000000001</v>
      </c>
      <c r="J13630">
        <v>1029.22182893424</v>
      </c>
      <c r="K13630">
        <v>27.091803438245702</v>
      </c>
    </row>
    <row r="13631" spans="1:11" ht="15" customHeight="1">
      <c r="A13631" s="91" t="s">
        <v>4729</v>
      </c>
      <c r="B13631" s="19" t="s">
        <v>88</v>
      </c>
      <c r="C13631" s="30" t="s">
        <v>199</v>
      </c>
      <c r="D13631" s="91">
        <v>4500</v>
      </c>
      <c r="E13631">
        <v>460</v>
      </c>
      <c r="F13631">
        <v>3.718</v>
      </c>
      <c r="G13631">
        <v>34.088999999999999</v>
      </c>
      <c r="J13631">
        <v>1029.2276883096999</v>
      </c>
      <c r="K13631">
        <v>27.093000331185301</v>
      </c>
    </row>
    <row r="13632" spans="1:11" ht="15" customHeight="1">
      <c r="A13632" s="91" t="s">
        <v>4729</v>
      </c>
      <c r="B13632" s="19" t="s">
        <v>88</v>
      </c>
      <c r="C13632" s="30" t="s">
        <v>199</v>
      </c>
      <c r="D13632" s="91">
        <v>4500</v>
      </c>
      <c r="E13632">
        <v>461</v>
      </c>
      <c r="F13632">
        <v>3.7149999999999999</v>
      </c>
      <c r="G13632">
        <v>34.090000000000003</v>
      </c>
      <c r="J13632">
        <v>1029.23343708827</v>
      </c>
      <c r="K13632">
        <v>27.0940987634458</v>
      </c>
    </row>
    <row r="13633" spans="1:11" ht="15" customHeight="1">
      <c r="A13633" s="91" t="s">
        <v>4729</v>
      </c>
      <c r="B13633" s="19" t="s">
        <v>88</v>
      </c>
      <c r="C13633" s="30" t="s">
        <v>199</v>
      </c>
      <c r="D13633" s="91">
        <v>4500</v>
      </c>
      <c r="E13633">
        <v>462</v>
      </c>
      <c r="F13633">
        <v>3.7130000000000001</v>
      </c>
      <c r="G13633">
        <v>34.091000000000001</v>
      </c>
      <c r="J13633">
        <v>1029.2390752932599</v>
      </c>
      <c r="K13633">
        <v>27.095098840711699</v>
      </c>
    </row>
    <row r="13634" spans="1:11" ht="15" customHeight="1">
      <c r="A13634" s="91" t="s">
        <v>4729</v>
      </c>
      <c r="B13634" s="19" t="s">
        <v>88</v>
      </c>
      <c r="C13634" s="30" t="s">
        <v>199</v>
      </c>
      <c r="D13634" s="91">
        <v>4500</v>
      </c>
      <c r="E13634">
        <v>463</v>
      </c>
      <c r="F13634">
        <v>3.7120000000000002</v>
      </c>
      <c r="G13634">
        <v>34.091999999999999</v>
      </c>
      <c r="J13634">
        <v>1029.24460291285</v>
      </c>
      <c r="K13634">
        <v>27.096000632335102</v>
      </c>
    </row>
    <row r="13635" spans="1:11" ht="15" customHeight="1">
      <c r="A13635" s="91" t="s">
        <v>4729</v>
      </c>
      <c r="B13635" s="19" t="s">
        <v>88</v>
      </c>
      <c r="C13635" s="30" t="s">
        <v>199</v>
      </c>
      <c r="D13635" s="91">
        <v>4500</v>
      </c>
      <c r="E13635">
        <v>464</v>
      </c>
      <c r="F13635">
        <v>3.71</v>
      </c>
      <c r="G13635">
        <v>34.093000000000004</v>
      </c>
      <c r="J13635">
        <v>1029.2502410111099</v>
      </c>
      <c r="K13635">
        <v>27.097000649622899</v>
      </c>
    </row>
    <row r="13636" spans="1:11" ht="15" customHeight="1">
      <c r="A13636" s="91" t="s">
        <v>4729</v>
      </c>
      <c r="B13636" s="19" t="s">
        <v>88</v>
      </c>
      <c r="C13636" s="30" t="s">
        <v>199</v>
      </c>
      <c r="D13636" s="91">
        <v>4500</v>
      </c>
      <c r="E13636">
        <v>465</v>
      </c>
      <c r="F13636">
        <v>3.7080000000000002</v>
      </c>
      <c r="G13636">
        <v>34.094000000000001</v>
      </c>
      <c r="J13636">
        <v>1029.2558790579801</v>
      </c>
      <c r="K13636">
        <v>27.0980006253615</v>
      </c>
    </row>
    <row r="13637" spans="1:11" ht="15" customHeight="1">
      <c r="A13637" s="91" t="s">
        <v>4729</v>
      </c>
      <c r="B13637" s="19" t="s">
        <v>88</v>
      </c>
      <c r="C13637" s="30" t="s">
        <v>199</v>
      </c>
      <c r="D13637" s="91">
        <v>4500</v>
      </c>
      <c r="E13637">
        <v>466</v>
      </c>
      <c r="F13637">
        <v>3.7080000000000002</v>
      </c>
      <c r="G13637">
        <v>34.094999999999999</v>
      </c>
      <c r="J13637">
        <v>1029.26129592661</v>
      </c>
      <c r="K13637">
        <v>27.098804173733502</v>
      </c>
    </row>
    <row r="13638" spans="1:11" ht="15" customHeight="1">
      <c r="A13638" s="91" t="s">
        <v>4729</v>
      </c>
      <c r="B13638" s="19" t="s">
        <v>88</v>
      </c>
      <c r="C13638" s="30" t="s">
        <v>199</v>
      </c>
      <c r="D13638" s="91">
        <v>4500</v>
      </c>
      <c r="E13638">
        <v>467</v>
      </c>
      <c r="F13638">
        <v>3.7069999999999999</v>
      </c>
      <c r="G13638">
        <v>34.095999999999997</v>
      </c>
      <c r="J13638">
        <v>1029.2668232778699</v>
      </c>
      <c r="K13638">
        <v>27.0997059246506</v>
      </c>
    </row>
    <row r="13639" spans="1:11" ht="15" customHeight="1">
      <c r="A13639" s="91" t="s">
        <v>4729</v>
      </c>
      <c r="B13639" s="19" t="s">
        <v>88</v>
      </c>
      <c r="C13639" s="30" t="s">
        <v>199</v>
      </c>
      <c r="D13639" s="91">
        <v>4500</v>
      </c>
      <c r="E13639">
        <v>468</v>
      </c>
      <c r="F13639">
        <v>3.7050000000000001</v>
      </c>
      <c r="G13639">
        <v>34.097000000000001</v>
      </c>
      <c r="J13639">
        <v>1029.2724611587601</v>
      </c>
      <c r="K13639">
        <v>27.100705845097298</v>
      </c>
    </row>
    <row r="13640" spans="1:11" ht="15" customHeight="1">
      <c r="A13640" s="91" t="s">
        <v>4729</v>
      </c>
      <c r="B13640" s="19" t="s">
        <v>88</v>
      </c>
      <c r="C13640" s="30" t="s">
        <v>199</v>
      </c>
      <c r="D13640" s="91">
        <v>4500</v>
      </c>
      <c r="E13640">
        <v>469</v>
      </c>
      <c r="F13640">
        <v>3.7029999999999998</v>
      </c>
      <c r="G13640">
        <v>34.097999999999999</v>
      </c>
      <c r="J13640">
        <v>1029.2780989882899</v>
      </c>
      <c r="K13640">
        <v>27.101705723993302</v>
      </c>
    </row>
    <row r="13641" spans="1:11" ht="15" customHeight="1">
      <c r="A13641" s="91" t="s">
        <v>4729</v>
      </c>
      <c r="B13641" s="19" t="s">
        <v>88</v>
      </c>
      <c r="C13641" s="30" t="s">
        <v>199</v>
      </c>
      <c r="D13641" s="91">
        <v>4500</v>
      </c>
      <c r="E13641">
        <v>470</v>
      </c>
      <c r="F13641">
        <v>3.6989999999999998</v>
      </c>
      <c r="G13641">
        <v>34.098999999999997</v>
      </c>
      <c r="J13641">
        <v>1029.28395794841</v>
      </c>
      <c r="K13641">
        <v>27.102901786421199</v>
      </c>
    </row>
    <row r="13642" spans="1:11" ht="15" customHeight="1">
      <c r="A13642" s="91" t="s">
        <v>4729</v>
      </c>
      <c r="B13642" s="19" t="s">
        <v>88</v>
      </c>
      <c r="C13642" s="30" t="s">
        <v>199</v>
      </c>
      <c r="D13642" s="91">
        <v>4500</v>
      </c>
      <c r="E13642">
        <v>471</v>
      </c>
      <c r="F13642">
        <v>3.6960000000000002</v>
      </c>
      <c r="G13642">
        <v>34.1</v>
      </c>
      <c r="J13642">
        <v>1029.28970626052</v>
      </c>
      <c r="K13642">
        <v>27.103999607215201</v>
      </c>
    </row>
    <row r="13643" spans="1:11" ht="15" customHeight="1">
      <c r="A13643" s="91" t="s">
        <v>4729</v>
      </c>
      <c r="B13643" s="19" t="s">
        <v>88</v>
      </c>
      <c r="C13643" s="30" t="s">
        <v>199</v>
      </c>
      <c r="D13643" s="91">
        <v>4500</v>
      </c>
      <c r="E13643">
        <v>472</v>
      </c>
      <c r="F13643">
        <v>3.6930000000000001</v>
      </c>
      <c r="G13643">
        <v>34.101999999999997</v>
      </c>
      <c r="J13643">
        <v>1029.2962471702201</v>
      </c>
      <c r="K13643">
        <v>27.105893802862699</v>
      </c>
    </row>
    <row r="13644" spans="1:11" ht="15" customHeight="1">
      <c r="A13644" s="91" t="s">
        <v>4729</v>
      </c>
      <c r="B13644" s="19" t="s">
        <v>88</v>
      </c>
      <c r="C13644" s="30" t="s">
        <v>199</v>
      </c>
      <c r="D13644" s="91">
        <v>4500</v>
      </c>
      <c r="E13644">
        <v>473</v>
      </c>
      <c r="F13644">
        <v>3.6890000000000001</v>
      </c>
      <c r="G13644">
        <v>34.103000000000002</v>
      </c>
      <c r="J13644">
        <v>1029.30210592561</v>
      </c>
      <c r="K13644">
        <v>27.1070894241277</v>
      </c>
    </row>
    <row r="13645" spans="1:11" ht="15" customHeight="1">
      <c r="A13645" s="91" t="s">
        <v>4729</v>
      </c>
      <c r="B13645" s="19" t="s">
        <v>88</v>
      </c>
      <c r="C13645" s="30" t="s">
        <v>199</v>
      </c>
      <c r="D13645" s="91">
        <v>4500</v>
      </c>
      <c r="E13645">
        <v>474</v>
      </c>
      <c r="F13645">
        <v>3.69</v>
      </c>
      <c r="G13645">
        <v>34.104999999999997</v>
      </c>
      <c r="J13645">
        <v>1029.30820446089</v>
      </c>
      <c r="K13645">
        <v>27.108591506099199</v>
      </c>
    </row>
    <row r="13646" spans="1:11" ht="15" customHeight="1">
      <c r="A13646" s="91" t="s">
        <v>4729</v>
      </c>
      <c r="B13646" s="19" t="s">
        <v>88</v>
      </c>
      <c r="C13646" s="30" t="s">
        <v>199</v>
      </c>
      <c r="D13646" s="91">
        <v>4500</v>
      </c>
      <c r="E13646">
        <v>475</v>
      </c>
      <c r="F13646">
        <v>3.6920000000000002</v>
      </c>
      <c r="G13646">
        <v>34.106000000000002</v>
      </c>
      <c r="J13646">
        <v>1029.31339952555</v>
      </c>
      <c r="K13646">
        <v>27.1091990688608</v>
      </c>
    </row>
    <row r="13647" spans="1:11" ht="15" customHeight="1">
      <c r="A13647" s="91" t="s">
        <v>4729</v>
      </c>
      <c r="B13647" s="19" t="s">
        <v>88</v>
      </c>
      <c r="C13647" s="30" t="s">
        <v>199</v>
      </c>
      <c r="D13647" s="91">
        <v>4500</v>
      </c>
      <c r="E13647">
        <v>476</v>
      </c>
      <c r="F13647">
        <v>3.6920000000000002</v>
      </c>
      <c r="G13647">
        <v>34.106000000000002</v>
      </c>
      <c r="J13647">
        <v>1029.31802305102</v>
      </c>
      <c r="K13647">
        <v>27.1092061805866</v>
      </c>
    </row>
    <row r="13648" spans="1:11" ht="15" customHeight="1">
      <c r="A13648" s="91" t="s">
        <v>4729</v>
      </c>
      <c r="B13648" s="19" t="s">
        <v>88</v>
      </c>
      <c r="C13648" s="30" t="s">
        <v>199</v>
      </c>
      <c r="D13648" s="91">
        <v>4500</v>
      </c>
      <c r="E13648">
        <v>477</v>
      </c>
      <c r="F13648">
        <v>3.6930000000000001</v>
      </c>
      <c r="G13648">
        <v>34.106999999999999</v>
      </c>
      <c r="J13648">
        <v>1029.32332839849</v>
      </c>
      <c r="K13648">
        <v>27.109911742324101</v>
      </c>
    </row>
    <row r="13649" spans="1:11" ht="15" customHeight="1">
      <c r="A13649" s="91" t="s">
        <v>4729</v>
      </c>
      <c r="B13649" s="19" t="s">
        <v>88</v>
      </c>
      <c r="C13649" s="30" t="s">
        <v>199</v>
      </c>
      <c r="D13649" s="91">
        <v>4500</v>
      </c>
      <c r="E13649">
        <v>478</v>
      </c>
      <c r="F13649">
        <v>3.6930000000000001</v>
      </c>
      <c r="G13649">
        <v>34.106999999999999</v>
      </c>
      <c r="J13649">
        <v>1029.32795169368</v>
      </c>
      <c r="K13649">
        <v>27.109918858970101</v>
      </c>
    </row>
    <row r="13650" spans="1:11" ht="15" customHeight="1">
      <c r="A13650" s="91" t="s">
        <v>4729</v>
      </c>
      <c r="B13650" s="19" t="s">
        <v>88</v>
      </c>
      <c r="C13650" s="30" t="s">
        <v>199</v>
      </c>
      <c r="D13650" s="91">
        <v>4500</v>
      </c>
      <c r="E13650">
        <v>479</v>
      </c>
      <c r="F13650">
        <v>3.694</v>
      </c>
      <c r="G13650">
        <v>34.107999999999997</v>
      </c>
      <c r="J13650">
        <v>1029.3332567293601</v>
      </c>
      <c r="K13650">
        <v>27.110624412300702</v>
      </c>
    </row>
    <row r="13651" spans="1:11" ht="15" customHeight="1">
      <c r="A13651" s="91" t="s">
        <v>4729</v>
      </c>
      <c r="B13651" s="19" t="s">
        <v>88</v>
      </c>
      <c r="C13651" s="30" t="s">
        <v>199</v>
      </c>
      <c r="D13651" s="91">
        <v>4500</v>
      </c>
      <c r="E13651">
        <v>480</v>
      </c>
      <c r="F13651">
        <v>3.6949999999999998</v>
      </c>
      <c r="G13651">
        <v>34.109000000000002</v>
      </c>
      <c r="J13651">
        <v>1029.33856158457</v>
      </c>
      <c r="K13651">
        <v>27.111329953761501</v>
      </c>
    </row>
    <row r="13652" spans="1:11" ht="15" customHeight="1">
      <c r="A13652" s="91" t="s">
        <v>4729</v>
      </c>
      <c r="B13652" s="19" t="s">
        <v>88</v>
      </c>
      <c r="C13652" s="30" t="s">
        <v>199</v>
      </c>
      <c r="D13652" s="91">
        <v>4500</v>
      </c>
      <c r="E13652">
        <v>481</v>
      </c>
      <c r="F13652">
        <v>3.6949999999999998</v>
      </c>
      <c r="G13652">
        <v>34.11</v>
      </c>
      <c r="J13652">
        <v>1029.34397709877</v>
      </c>
      <c r="K13652">
        <v>27.112133553589299</v>
      </c>
    </row>
    <row r="13653" spans="1:11" ht="15" customHeight="1">
      <c r="A13653" s="91" t="s">
        <v>4729</v>
      </c>
      <c r="B13653" s="19" t="s">
        <v>88</v>
      </c>
      <c r="C13653" s="30" t="s">
        <v>199</v>
      </c>
      <c r="D13653" s="91">
        <v>4500</v>
      </c>
      <c r="E13653">
        <v>482</v>
      </c>
      <c r="F13653">
        <v>3.6949999999999998</v>
      </c>
      <c r="G13653">
        <v>34.110999999999997</v>
      </c>
      <c r="J13653">
        <v>1029.34939249897</v>
      </c>
      <c r="K13653">
        <v>27.112937155884499</v>
      </c>
    </row>
    <row r="13654" spans="1:11" ht="15" customHeight="1">
      <c r="A13654" s="91" t="s">
        <v>4729</v>
      </c>
      <c r="B13654" s="19" t="s">
        <v>88</v>
      </c>
      <c r="C13654" s="30" t="s">
        <v>199</v>
      </c>
      <c r="D13654" s="91">
        <v>4500</v>
      </c>
      <c r="E13654">
        <v>483</v>
      </c>
      <c r="F13654">
        <v>3.698</v>
      </c>
      <c r="G13654">
        <v>34.113</v>
      </c>
      <c r="J13654">
        <v>1029.3552676256199</v>
      </c>
      <c r="K13654">
        <v>27.114242975051202</v>
      </c>
    </row>
    <row r="13655" spans="1:11" ht="15" customHeight="1">
      <c r="A13655" s="91" t="s">
        <v>4729</v>
      </c>
      <c r="B13655" s="19" t="s">
        <v>88</v>
      </c>
      <c r="C13655" s="30" t="s">
        <v>199</v>
      </c>
      <c r="D13655" s="91">
        <v>4500</v>
      </c>
      <c r="E13655">
        <v>484</v>
      </c>
      <c r="F13655">
        <v>3.7</v>
      </c>
      <c r="G13655">
        <v>34.113999999999997</v>
      </c>
      <c r="J13655">
        <v>1029.3604607780301</v>
      </c>
      <c r="K13655">
        <v>27.114850342172801</v>
      </c>
    </row>
    <row r="13656" spans="1:11" ht="15" customHeight="1">
      <c r="A13656" s="91" t="s">
        <v>4729</v>
      </c>
      <c r="B13656" s="19" t="s">
        <v>88</v>
      </c>
      <c r="C13656" s="30" t="s">
        <v>199</v>
      </c>
      <c r="D13656" s="91">
        <v>4500</v>
      </c>
      <c r="E13656">
        <v>485</v>
      </c>
      <c r="F13656">
        <v>3.6989999999999998</v>
      </c>
      <c r="G13656">
        <v>34.115000000000002</v>
      </c>
      <c r="J13656">
        <v>1029.36598669042</v>
      </c>
      <c r="K13656">
        <v>27.115752072851802</v>
      </c>
    </row>
    <row r="13657" spans="1:11" ht="15" customHeight="1">
      <c r="A13657" s="91" t="s">
        <v>4729</v>
      </c>
      <c r="B13657" s="19" t="s">
        <v>88</v>
      </c>
      <c r="C13657" s="30" t="s">
        <v>199</v>
      </c>
      <c r="D13657" s="91">
        <v>4500</v>
      </c>
      <c r="E13657">
        <v>486</v>
      </c>
      <c r="F13657">
        <v>3.6949999999999998</v>
      </c>
      <c r="G13657">
        <v>34.115000000000002</v>
      </c>
      <c r="J13657">
        <v>1029.37105295985</v>
      </c>
      <c r="K13657">
        <v>27.116151589738099</v>
      </c>
    </row>
    <row r="13658" spans="1:11" ht="15" customHeight="1">
      <c r="A13658" s="91" t="s">
        <v>4729</v>
      </c>
      <c r="B13658" s="19" t="s">
        <v>88</v>
      </c>
      <c r="C13658" s="30" t="s">
        <v>199</v>
      </c>
      <c r="D13658" s="91">
        <v>4500</v>
      </c>
      <c r="E13658">
        <v>487</v>
      </c>
      <c r="F13658">
        <v>3.6890000000000001</v>
      </c>
      <c r="G13658">
        <v>34.116</v>
      </c>
      <c r="J13658">
        <v>1029.37713356634</v>
      </c>
      <c r="K13658">
        <v>27.117543411318799</v>
      </c>
    </row>
    <row r="13659" spans="1:11" ht="15" customHeight="1">
      <c r="A13659" s="91" t="s">
        <v>4729</v>
      </c>
      <c r="B13659" s="19" t="s">
        <v>88</v>
      </c>
      <c r="C13659" s="30" t="s">
        <v>199</v>
      </c>
      <c r="D13659" s="91">
        <v>4500</v>
      </c>
      <c r="E13659">
        <v>488</v>
      </c>
      <c r="F13659">
        <v>3.69</v>
      </c>
      <c r="G13659">
        <v>34.118000000000002</v>
      </c>
      <c r="J13659">
        <v>1029.3832300285901</v>
      </c>
      <c r="K13659">
        <v>27.119045523135799</v>
      </c>
    </row>
    <row r="13660" spans="1:11" ht="15" customHeight="1">
      <c r="A13660" s="91" t="s">
        <v>4729</v>
      </c>
      <c r="B13660" s="19" t="s">
        <v>88</v>
      </c>
      <c r="C13660" s="30" t="s">
        <v>199</v>
      </c>
      <c r="D13660" s="91">
        <v>4500</v>
      </c>
      <c r="E13660">
        <v>489</v>
      </c>
      <c r="F13660">
        <v>3.6960000000000002</v>
      </c>
      <c r="G13660">
        <v>34.119</v>
      </c>
      <c r="J13660">
        <v>1029.3879785694601</v>
      </c>
      <c r="K13660">
        <v>27.1192608394249</v>
      </c>
    </row>
    <row r="13661" spans="1:11" ht="15" customHeight="1">
      <c r="A13661" s="91" t="s">
        <v>4729</v>
      </c>
      <c r="B13661" s="19" t="s">
        <v>88</v>
      </c>
      <c r="C13661" s="30" t="s">
        <v>199</v>
      </c>
      <c r="D13661" s="91">
        <v>4500</v>
      </c>
      <c r="E13661">
        <v>490</v>
      </c>
      <c r="F13661">
        <v>3.6970000000000001</v>
      </c>
      <c r="G13661">
        <v>34.119</v>
      </c>
      <c r="J13661">
        <v>1029.39248941389</v>
      </c>
      <c r="K13661">
        <v>27.119169890524699</v>
      </c>
    </row>
    <row r="13662" spans="1:11" ht="15" customHeight="1">
      <c r="A13662" s="91" t="s">
        <v>4729</v>
      </c>
      <c r="B13662" s="19" t="s">
        <v>88</v>
      </c>
      <c r="C13662" s="30" t="s">
        <v>199</v>
      </c>
      <c r="D13662" s="91">
        <v>4500</v>
      </c>
      <c r="E13662">
        <v>491</v>
      </c>
      <c r="F13662">
        <v>3.6930000000000001</v>
      </c>
      <c r="G13662">
        <v>34.118000000000002</v>
      </c>
      <c r="J13662">
        <v>1029.3967631385101</v>
      </c>
      <c r="K13662">
        <v>27.118772840614401</v>
      </c>
    </row>
    <row r="13663" spans="1:11" ht="15" customHeight="1">
      <c r="A13663" s="91" t="s">
        <v>4729</v>
      </c>
      <c r="B13663" s="19" t="s">
        <v>88</v>
      </c>
      <c r="C13663" s="30" t="s">
        <v>199</v>
      </c>
      <c r="D13663" s="91">
        <v>4500</v>
      </c>
      <c r="E13663">
        <v>492</v>
      </c>
      <c r="F13663">
        <v>3.681</v>
      </c>
      <c r="G13663">
        <v>34.118000000000002</v>
      </c>
      <c r="J13663">
        <v>1029.40271736049</v>
      </c>
      <c r="K13663">
        <v>27.1199556360611</v>
      </c>
    </row>
    <row r="13664" spans="1:11" ht="15" customHeight="1">
      <c r="A13664" s="91" t="s">
        <v>4729</v>
      </c>
      <c r="B13664" s="19" t="s">
        <v>88</v>
      </c>
      <c r="C13664" s="30" t="s">
        <v>199</v>
      </c>
      <c r="D13664" s="91">
        <v>4500</v>
      </c>
      <c r="E13664">
        <v>493</v>
      </c>
      <c r="F13664">
        <v>3.669</v>
      </c>
      <c r="G13664">
        <v>34.118000000000002</v>
      </c>
      <c r="J13664">
        <v>1029.4086703923299</v>
      </c>
      <c r="K13664">
        <v>27.1211366486198</v>
      </c>
    </row>
    <row r="13665" spans="1:11" ht="15" customHeight="1">
      <c r="A13665" s="91" t="s">
        <v>4729</v>
      </c>
      <c r="B13665" s="19" t="s">
        <v>88</v>
      </c>
      <c r="C13665" s="30" t="s">
        <v>199</v>
      </c>
      <c r="D13665" s="91">
        <v>4500</v>
      </c>
      <c r="E13665">
        <v>494</v>
      </c>
      <c r="F13665">
        <v>3.6619999999999999</v>
      </c>
      <c r="G13665">
        <v>34.119999999999997</v>
      </c>
      <c r="J13665">
        <v>1029.4156535740501</v>
      </c>
      <c r="K13665">
        <v>27.1234208509529</v>
      </c>
    </row>
    <row r="13666" spans="1:11" ht="15" customHeight="1">
      <c r="A13666" s="91" t="s">
        <v>4729</v>
      </c>
      <c r="B13666" s="19" t="s">
        <v>88</v>
      </c>
      <c r="C13666" s="30" t="s">
        <v>199</v>
      </c>
      <c r="D13666" s="91">
        <v>4500</v>
      </c>
      <c r="E13666">
        <v>495</v>
      </c>
      <c r="F13666">
        <v>3.6589999999999998</v>
      </c>
      <c r="G13666">
        <v>34.121000000000002</v>
      </c>
      <c r="J13666">
        <v>1029.4214008338199</v>
      </c>
      <c r="K13666">
        <v>27.124517480202702</v>
      </c>
    </row>
    <row r="13667" spans="1:11" ht="15" customHeight="1">
      <c r="A13667" s="91" t="s">
        <v>4729</v>
      </c>
      <c r="B13667" s="19" t="s">
        <v>88</v>
      </c>
      <c r="C13667" s="30" t="s">
        <v>199</v>
      </c>
      <c r="D13667" s="91">
        <v>4500</v>
      </c>
      <c r="E13667">
        <v>496</v>
      </c>
      <c r="F13667">
        <v>3.6539999999999999</v>
      </c>
      <c r="G13667">
        <v>34.122999999999998</v>
      </c>
      <c r="J13667">
        <v>1029.42816215468</v>
      </c>
      <c r="K13667">
        <v>27.126605782046202</v>
      </c>
    </row>
    <row r="13668" spans="1:11" ht="15" customHeight="1">
      <c r="A13668" s="91" t="s">
        <v>4729</v>
      </c>
      <c r="B13668" s="19" t="s">
        <v>88</v>
      </c>
      <c r="C13668" s="30" t="s">
        <v>199</v>
      </c>
      <c r="D13668" s="91">
        <v>4500</v>
      </c>
      <c r="E13668">
        <v>497</v>
      </c>
      <c r="F13668">
        <v>3.6509999999999998</v>
      </c>
      <c r="G13668">
        <v>34.124000000000002</v>
      </c>
      <c r="J13668">
        <v>1029.4339092899299</v>
      </c>
      <c r="K13668">
        <v>27.127702149778798</v>
      </c>
    </row>
    <row r="13669" spans="1:11" ht="15" customHeight="1">
      <c r="A13669" s="91" t="s">
        <v>4729</v>
      </c>
      <c r="B13669" s="19" t="s">
        <v>88</v>
      </c>
      <c r="C13669" s="30" t="s">
        <v>199</v>
      </c>
      <c r="D13669" s="91">
        <v>4500</v>
      </c>
      <c r="E13669">
        <v>498</v>
      </c>
      <c r="F13669">
        <v>3.649</v>
      </c>
      <c r="G13669">
        <v>34.125999999999998</v>
      </c>
      <c r="J13669">
        <v>1029.4403381987399</v>
      </c>
      <c r="K13669">
        <v>27.129497515853</v>
      </c>
    </row>
    <row r="13670" spans="1:11" ht="15" customHeight="1">
      <c r="A13670" s="91" t="s">
        <v>4729</v>
      </c>
      <c r="B13670" s="19" t="s">
        <v>88</v>
      </c>
      <c r="C13670" s="30" t="s">
        <v>199</v>
      </c>
      <c r="D13670" s="91">
        <v>4500</v>
      </c>
      <c r="E13670">
        <v>499</v>
      </c>
      <c r="F13670">
        <v>3.6480000000000001</v>
      </c>
      <c r="G13670">
        <v>34.127000000000002</v>
      </c>
      <c r="J13670">
        <v>1029.4458637079099</v>
      </c>
      <c r="K13670">
        <v>27.130398728486401</v>
      </c>
    </row>
    <row r="13671" spans="1:11" ht="15" customHeight="1">
      <c r="A13671" s="91" t="s">
        <v>4729</v>
      </c>
      <c r="B13671" s="19" t="s">
        <v>88</v>
      </c>
      <c r="C13671" s="30" t="s">
        <v>199</v>
      </c>
      <c r="D13671" s="91">
        <v>4500</v>
      </c>
      <c r="E13671">
        <v>500</v>
      </c>
      <c r="F13671">
        <v>3.6469999999999998</v>
      </c>
      <c r="G13671">
        <v>34.128999999999998</v>
      </c>
      <c r="J13671">
        <v>1029.45218171532</v>
      </c>
      <c r="K13671">
        <v>27.132096553072401</v>
      </c>
    </row>
    <row r="13672" spans="1:11" ht="15" customHeight="1">
      <c r="A13672" s="91" t="s">
        <v>4729</v>
      </c>
      <c r="B13672" s="19" t="s">
        <v>88</v>
      </c>
      <c r="C13672" s="30" t="s">
        <v>199</v>
      </c>
      <c r="D13672" s="91">
        <v>4500</v>
      </c>
      <c r="E13672">
        <v>501</v>
      </c>
      <c r="F13672">
        <v>3.645</v>
      </c>
      <c r="G13672">
        <v>34.130000000000003</v>
      </c>
      <c r="J13672">
        <v>1029.4578178802799</v>
      </c>
      <c r="K13672">
        <v>27.133095240725201</v>
      </c>
    </row>
    <row r="13673" spans="1:11" ht="15" customHeight="1">
      <c r="A13673" s="91" t="s">
        <v>4729</v>
      </c>
      <c r="B13673" s="19" t="s">
        <v>88</v>
      </c>
      <c r="C13673" s="30" t="s">
        <v>199</v>
      </c>
      <c r="D13673" s="91">
        <v>4500</v>
      </c>
      <c r="E13673">
        <v>502</v>
      </c>
      <c r="F13673">
        <v>3.6429999999999998</v>
      </c>
      <c r="G13673">
        <v>34.131</v>
      </c>
      <c r="J13673">
        <v>1029.46345399405</v>
      </c>
      <c r="K13673">
        <v>27.1340938868032</v>
      </c>
    </row>
    <row r="13674" spans="1:11" ht="15" customHeight="1">
      <c r="A13674" s="91" t="s">
        <v>4729</v>
      </c>
      <c r="B13674" s="19" t="s">
        <v>88</v>
      </c>
      <c r="C13674" s="30" t="s">
        <v>199</v>
      </c>
      <c r="D13674" s="91">
        <v>4500</v>
      </c>
      <c r="E13674">
        <v>503</v>
      </c>
      <c r="F13674">
        <v>3.64</v>
      </c>
      <c r="G13674">
        <v>34.133000000000003</v>
      </c>
      <c r="J13674">
        <v>1029.46999342134</v>
      </c>
      <c r="K13674">
        <v>27.135986560296701</v>
      </c>
    </row>
    <row r="13675" spans="1:11" ht="15" customHeight="1">
      <c r="A13675" s="91" t="s">
        <v>4729</v>
      </c>
      <c r="B13675" s="19" t="s">
        <v>88</v>
      </c>
      <c r="C13675" s="30" t="s">
        <v>199</v>
      </c>
      <c r="D13675" s="91">
        <v>4500</v>
      </c>
      <c r="E13675">
        <v>504</v>
      </c>
      <c r="F13675">
        <v>3.6389999999999998</v>
      </c>
      <c r="G13675">
        <v>34.134</v>
      </c>
      <c r="J13675">
        <v>1029.4755186294699</v>
      </c>
      <c r="K13675">
        <v>27.136887698549302</v>
      </c>
    </row>
    <row r="13676" spans="1:11" ht="15" customHeight="1">
      <c r="A13676" s="91" t="s">
        <v>4729</v>
      </c>
      <c r="B13676" s="19" t="s">
        <v>88</v>
      </c>
      <c r="C13676" s="30" t="s">
        <v>199</v>
      </c>
      <c r="D13676" s="91">
        <v>4500</v>
      </c>
      <c r="E13676">
        <v>505</v>
      </c>
      <c r="F13676">
        <v>3.6379999999999999</v>
      </c>
      <c r="G13676">
        <v>34.134999999999998</v>
      </c>
      <c r="J13676">
        <v>1029.4810437667099</v>
      </c>
      <c r="K13676">
        <v>27.1377888293705</v>
      </c>
    </row>
    <row r="13677" spans="1:11" ht="15" customHeight="1">
      <c r="A13677" s="91" t="s">
        <v>4729</v>
      </c>
      <c r="B13677" s="19" t="s">
        <v>88</v>
      </c>
      <c r="C13677" s="30" t="s">
        <v>199</v>
      </c>
      <c r="D13677" s="91">
        <v>4500</v>
      </c>
      <c r="E13677">
        <v>506</v>
      </c>
      <c r="F13677">
        <v>3.6360000000000001</v>
      </c>
      <c r="G13677">
        <v>34.14</v>
      </c>
      <c r="J13677">
        <v>1029.4898498914099</v>
      </c>
      <c r="K13677">
        <v>27.1419739568003</v>
      </c>
    </row>
    <row r="13678" spans="1:11" ht="15" customHeight="1">
      <c r="A13678" s="91" t="s">
        <v>4729</v>
      </c>
      <c r="B13678" s="19" t="s">
        <v>88</v>
      </c>
      <c r="C13678" s="30" t="s">
        <v>199</v>
      </c>
      <c r="D13678" s="91">
        <v>4500</v>
      </c>
      <c r="E13678">
        <v>507</v>
      </c>
      <c r="F13678">
        <v>3.6419999999999999</v>
      </c>
      <c r="G13678">
        <v>34.142000000000003</v>
      </c>
      <c r="J13678">
        <v>1029.49539112868</v>
      </c>
      <c r="K13678">
        <v>27.142989760080798</v>
      </c>
    </row>
    <row r="13679" spans="1:11" ht="15" customHeight="1">
      <c r="A13679" s="91" t="s">
        <v>4729</v>
      </c>
      <c r="B13679" s="19" t="s">
        <v>88</v>
      </c>
      <c r="C13679" s="30" t="s">
        <v>199</v>
      </c>
      <c r="D13679" s="91">
        <v>4500</v>
      </c>
      <c r="E13679">
        <v>508</v>
      </c>
      <c r="F13679">
        <v>3.645</v>
      </c>
      <c r="G13679">
        <v>34.143999999999998</v>
      </c>
      <c r="J13679">
        <v>1029.50126452932</v>
      </c>
      <c r="K13679">
        <v>27.144297661539401</v>
      </c>
    </row>
    <row r="13680" spans="1:11" ht="15" customHeight="1">
      <c r="A13680" s="91" t="s">
        <v>4729</v>
      </c>
      <c r="B13680" s="19" t="s">
        <v>88</v>
      </c>
      <c r="C13680" s="30" t="s">
        <v>199</v>
      </c>
      <c r="D13680" s="91">
        <v>4500</v>
      </c>
      <c r="E13680">
        <v>509</v>
      </c>
      <c r="F13680">
        <v>3.64</v>
      </c>
      <c r="G13680">
        <v>34.145000000000003</v>
      </c>
      <c r="J13680">
        <v>1029.50723319505</v>
      </c>
      <c r="K13680">
        <v>27.145588782317901</v>
      </c>
    </row>
    <row r="13681" spans="1:11" ht="15" customHeight="1">
      <c r="A13681" s="91" t="s">
        <v>4729</v>
      </c>
      <c r="B13681" s="19" t="s">
        <v>88</v>
      </c>
      <c r="C13681" s="30" t="s">
        <v>199</v>
      </c>
      <c r="D13681" s="91">
        <v>4500</v>
      </c>
      <c r="E13681">
        <v>510</v>
      </c>
      <c r="F13681">
        <v>3.6389999999999998</v>
      </c>
      <c r="G13681">
        <v>34.146000000000001</v>
      </c>
      <c r="J13681">
        <v>1029.51275785545</v>
      </c>
      <c r="K13681">
        <v>27.1464899624571</v>
      </c>
    </row>
    <row r="13682" spans="1:11" ht="15" customHeight="1">
      <c r="A13682" s="91" t="s">
        <v>4729</v>
      </c>
      <c r="B13682" s="19" t="s">
        <v>88</v>
      </c>
      <c r="C13682" s="30" t="s">
        <v>199</v>
      </c>
      <c r="D13682" s="91">
        <v>4500</v>
      </c>
      <c r="E13682">
        <v>511</v>
      </c>
      <c r="F13682">
        <v>3.6389999999999998</v>
      </c>
      <c r="G13682">
        <v>34.146999999999998</v>
      </c>
      <c r="J13682">
        <v>1029.5181714317901</v>
      </c>
      <c r="K13682">
        <v>27.1472937030737</v>
      </c>
    </row>
    <row r="13683" spans="1:11" ht="15" customHeight="1">
      <c r="A13683" s="91" t="s">
        <v>4729</v>
      </c>
      <c r="B13683" s="19" t="s">
        <v>88</v>
      </c>
      <c r="C13683" s="30" t="s">
        <v>199</v>
      </c>
      <c r="D13683" s="91">
        <v>4500</v>
      </c>
      <c r="E13683">
        <v>512</v>
      </c>
      <c r="F13683">
        <v>3.6389999999999998</v>
      </c>
      <c r="G13683">
        <v>34.148000000000003</v>
      </c>
      <c r="J13683">
        <v>1029.52358489416</v>
      </c>
      <c r="K13683">
        <v>27.148097446147201</v>
      </c>
    </row>
    <row r="13684" spans="1:11" ht="15" customHeight="1">
      <c r="A13684" s="91" t="s">
        <v>4729</v>
      </c>
      <c r="B13684" s="19" t="s">
        <v>88</v>
      </c>
      <c r="C13684" s="30" t="s">
        <v>199</v>
      </c>
      <c r="D13684" s="91">
        <v>4500</v>
      </c>
      <c r="E13684">
        <v>513</v>
      </c>
      <c r="F13684">
        <v>3.6389999999999998</v>
      </c>
      <c r="G13684">
        <v>34.149000000000001</v>
      </c>
      <c r="J13684">
        <v>1029.52899824257</v>
      </c>
      <c r="K13684">
        <v>27.148901191677599</v>
      </c>
    </row>
    <row r="13685" spans="1:11" ht="15" customHeight="1">
      <c r="A13685" s="91" t="s">
        <v>4729</v>
      </c>
      <c r="B13685" s="19" t="s">
        <v>88</v>
      </c>
      <c r="C13685" s="30" t="s">
        <v>199</v>
      </c>
      <c r="D13685" s="91">
        <v>4500</v>
      </c>
      <c r="E13685">
        <v>514</v>
      </c>
      <c r="F13685">
        <v>3.6389999999999998</v>
      </c>
      <c r="G13685">
        <v>34.15</v>
      </c>
      <c r="J13685">
        <v>1029.5344114770201</v>
      </c>
      <c r="K13685">
        <v>27.149704939665099</v>
      </c>
    </row>
    <row r="13686" spans="1:11" ht="15" customHeight="1">
      <c r="A13686" s="91" t="s">
        <v>4729</v>
      </c>
      <c r="B13686" s="19" t="s">
        <v>88</v>
      </c>
      <c r="C13686" s="30" t="s">
        <v>199</v>
      </c>
      <c r="D13686" s="91">
        <v>4500</v>
      </c>
      <c r="E13686">
        <v>515</v>
      </c>
      <c r="F13686">
        <v>3.64</v>
      </c>
      <c r="G13686">
        <v>34.15</v>
      </c>
      <c r="J13686">
        <v>1029.5389209838499</v>
      </c>
      <c r="K13686">
        <v>27.149614591071401</v>
      </c>
    </row>
    <row r="13687" spans="1:11" ht="15" customHeight="1">
      <c r="A13687" s="91" t="s">
        <v>4729</v>
      </c>
      <c r="B13687" s="19" t="s">
        <v>88</v>
      </c>
      <c r="C13687" s="30" t="s">
        <v>199</v>
      </c>
      <c r="D13687" s="91">
        <v>4500</v>
      </c>
      <c r="E13687">
        <v>516</v>
      </c>
      <c r="F13687">
        <v>3.64</v>
      </c>
      <c r="G13687">
        <v>34.151000000000003</v>
      </c>
      <c r="J13687">
        <v>1029.5443339704</v>
      </c>
      <c r="K13687">
        <v>27.150418342208901</v>
      </c>
    </row>
    <row r="13688" spans="1:11" ht="15" customHeight="1">
      <c r="A13688" s="91" t="s">
        <v>4729</v>
      </c>
      <c r="B13688" s="19" t="s">
        <v>88</v>
      </c>
      <c r="C13688" s="30" t="s">
        <v>199</v>
      </c>
      <c r="D13688" s="91">
        <v>4500</v>
      </c>
      <c r="E13688">
        <v>517</v>
      </c>
      <c r="F13688">
        <v>3.64</v>
      </c>
      <c r="G13688">
        <v>34.151000000000003</v>
      </c>
      <c r="J13688">
        <v>1029.5489543788201</v>
      </c>
      <c r="K13688">
        <v>27.150425444443002</v>
      </c>
    </row>
    <row r="13689" spans="1:11" ht="15" customHeight="1">
      <c r="A13689" s="91" t="s">
        <v>4729</v>
      </c>
      <c r="B13689" s="19" t="s">
        <v>88</v>
      </c>
      <c r="C13689" s="30" t="s">
        <v>199</v>
      </c>
      <c r="D13689" s="91">
        <v>4500</v>
      </c>
      <c r="E13689">
        <v>518</v>
      </c>
      <c r="F13689">
        <v>3.641</v>
      </c>
      <c r="G13689">
        <v>34.152000000000001</v>
      </c>
      <c r="J13689">
        <v>1029.55425592197</v>
      </c>
      <c r="K13689">
        <v>27.151131741200299</v>
      </c>
    </row>
    <row r="13690" spans="1:11" ht="15" customHeight="1">
      <c r="A13690" s="91" t="s">
        <v>4729</v>
      </c>
      <c r="B13690" s="19" t="s">
        <v>88</v>
      </c>
      <c r="C13690" s="30" t="s">
        <v>199</v>
      </c>
      <c r="D13690" s="91">
        <v>4500</v>
      </c>
      <c r="E13690">
        <v>519</v>
      </c>
      <c r="F13690">
        <v>3.64</v>
      </c>
      <c r="G13690">
        <v>34.152999999999999</v>
      </c>
      <c r="J13690">
        <v>1029.5597797969499</v>
      </c>
      <c r="K13690">
        <v>27.152032957710201</v>
      </c>
    </row>
    <row r="13691" spans="1:11" ht="15" customHeight="1">
      <c r="A13691" s="91" t="s">
        <v>4729</v>
      </c>
      <c r="B13691" s="19" t="s">
        <v>88</v>
      </c>
      <c r="C13691" s="30" t="s">
        <v>199</v>
      </c>
      <c r="D13691" s="91">
        <v>4500</v>
      </c>
      <c r="E13691">
        <v>520</v>
      </c>
      <c r="F13691">
        <v>3.6389999999999998</v>
      </c>
      <c r="G13691">
        <v>34.154000000000003</v>
      </c>
      <c r="J13691">
        <v>1029.5653036010799</v>
      </c>
      <c r="K13691">
        <v>27.152934166786999</v>
      </c>
    </row>
    <row r="13692" spans="1:11" ht="15" customHeight="1">
      <c r="A13692" s="91" t="s">
        <v>4729</v>
      </c>
      <c r="B13692" s="19" t="s">
        <v>88</v>
      </c>
      <c r="C13692" s="30" t="s">
        <v>199</v>
      </c>
      <c r="D13692" s="91">
        <v>4500</v>
      </c>
      <c r="E13692">
        <v>521</v>
      </c>
      <c r="F13692">
        <v>3.637</v>
      </c>
      <c r="G13692">
        <v>34.155000000000001</v>
      </c>
      <c r="J13692">
        <v>1029.57093860437</v>
      </c>
      <c r="K13692">
        <v>27.153932794056999</v>
      </c>
    </row>
    <row r="13693" spans="1:11" ht="15" customHeight="1">
      <c r="A13693" s="91" t="s">
        <v>4729</v>
      </c>
      <c r="B13693" s="19" t="s">
        <v>88</v>
      </c>
      <c r="C13693" s="30" t="s">
        <v>199</v>
      </c>
      <c r="D13693" s="91">
        <v>4500</v>
      </c>
      <c r="E13693">
        <v>522</v>
      </c>
      <c r="F13693">
        <v>3.6360000000000001</v>
      </c>
      <c r="G13693">
        <v>34.155000000000001</v>
      </c>
      <c r="J13693">
        <v>1029.5756698448099</v>
      </c>
      <c r="K13693">
        <v>27.154037311913701</v>
      </c>
    </row>
    <row r="13694" spans="1:11" ht="15" customHeight="1">
      <c r="A13694" s="91" t="s">
        <v>4729</v>
      </c>
      <c r="B13694" s="19" t="s">
        <v>88</v>
      </c>
      <c r="C13694" s="30" t="s">
        <v>199</v>
      </c>
      <c r="D13694" s="91">
        <v>4500</v>
      </c>
      <c r="E13694">
        <v>523</v>
      </c>
      <c r="F13694">
        <v>3.6339999999999999</v>
      </c>
      <c r="G13694">
        <v>34.155999999999999</v>
      </c>
      <c r="J13694">
        <v>1029.5813047438501</v>
      </c>
      <c r="K13694">
        <v>27.155035873006199</v>
      </c>
    </row>
    <row r="13695" spans="1:11" ht="15" customHeight="1">
      <c r="A13695" s="91" t="s">
        <v>4729</v>
      </c>
      <c r="B13695" s="19" t="s">
        <v>88</v>
      </c>
      <c r="C13695" s="30" t="s">
        <v>199</v>
      </c>
      <c r="D13695" s="91">
        <v>4500</v>
      </c>
      <c r="E13695">
        <v>524</v>
      </c>
      <c r="F13695">
        <v>3.6320000000000001</v>
      </c>
      <c r="G13695">
        <v>34.156999999999996</v>
      </c>
      <c r="J13695">
        <v>1029.5869395918</v>
      </c>
      <c r="K13695">
        <v>27.156034392525299</v>
      </c>
    </row>
    <row r="13696" spans="1:11" ht="15" customHeight="1">
      <c r="A13696" s="91" t="s">
        <v>4729</v>
      </c>
      <c r="B13696" s="19" t="s">
        <v>88</v>
      </c>
      <c r="C13696" s="30" t="s">
        <v>199</v>
      </c>
      <c r="D13696" s="91">
        <v>4500</v>
      </c>
      <c r="E13696">
        <v>525</v>
      </c>
      <c r="F13696">
        <v>3.63</v>
      </c>
      <c r="G13696">
        <v>34.158000000000001</v>
      </c>
      <c r="J13696">
        <v>1029.5925743886401</v>
      </c>
      <c r="K13696">
        <v>27.1570328704702</v>
      </c>
    </row>
    <row r="13697" spans="1:11" ht="15" customHeight="1">
      <c r="A13697" s="91" t="s">
        <v>4729</v>
      </c>
      <c r="B13697" s="19" t="s">
        <v>88</v>
      </c>
      <c r="C13697" s="30" t="s">
        <v>199</v>
      </c>
      <c r="D13697" s="91">
        <v>4500</v>
      </c>
      <c r="E13697">
        <v>526</v>
      </c>
      <c r="F13697">
        <v>3.6280000000000001</v>
      </c>
      <c r="G13697">
        <v>34.158999999999999</v>
      </c>
      <c r="J13697">
        <v>1029.5982091343999</v>
      </c>
      <c r="K13697">
        <v>27.1580313068396</v>
      </c>
    </row>
    <row r="13698" spans="1:11" ht="15" customHeight="1">
      <c r="A13698" s="91" t="s">
        <v>4729</v>
      </c>
      <c r="B13698" s="19" t="s">
        <v>88</v>
      </c>
      <c r="C13698" s="30" t="s">
        <v>199</v>
      </c>
      <c r="D13698" s="91">
        <v>4500</v>
      </c>
      <c r="E13698">
        <v>527</v>
      </c>
      <c r="F13698">
        <v>3.6269999999999998</v>
      </c>
      <c r="G13698">
        <v>34.158999999999999</v>
      </c>
      <c r="J13698">
        <v>1029.6029401012299</v>
      </c>
      <c r="K13698">
        <v>27.1581357123071</v>
      </c>
    </row>
    <row r="13699" spans="1:11" ht="15" customHeight="1">
      <c r="A13699" s="91" t="s">
        <v>4729</v>
      </c>
      <c r="B13699" s="19" t="s">
        <v>88</v>
      </c>
      <c r="C13699" s="30" t="s">
        <v>199</v>
      </c>
      <c r="D13699" s="91">
        <v>4500</v>
      </c>
      <c r="E13699">
        <v>528</v>
      </c>
      <c r="F13699">
        <v>3.6269999999999998</v>
      </c>
      <c r="G13699">
        <v>34.159999999999997</v>
      </c>
      <c r="J13699">
        <v>1029.6083520986499</v>
      </c>
      <c r="K13699">
        <v>27.158939505508702</v>
      </c>
    </row>
    <row r="13700" spans="1:11" ht="15" customHeight="1">
      <c r="A13700" s="91" t="s">
        <v>4729</v>
      </c>
      <c r="B13700" s="19" t="s">
        <v>88</v>
      </c>
      <c r="C13700" s="30" t="s">
        <v>199</v>
      </c>
      <c r="D13700" s="91">
        <v>4500</v>
      </c>
      <c r="E13700">
        <v>529</v>
      </c>
      <c r="F13700">
        <v>3.625</v>
      </c>
      <c r="G13700">
        <v>34.159999999999997</v>
      </c>
      <c r="J13700">
        <v>1029.61319426612</v>
      </c>
      <c r="K13700">
        <v>27.1591411807253</v>
      </c>
    </row>
    <row r="13701" spans="1:11" ht="15" customHeight="1">
      <c r="A13701" s="91" t="s">
        <v>4729</v>
      </c>
      <c r="B13701" s="19" t="s">
        <v>88</v>
      </c>
      <c r="C13701" s="30" t="s">
        <v>199</v>
      </c>
      <c r="D13701" s="91">
        <v>4500</v>
      </c>
      <c r="E13701">
        <v>530</v>
      </c>
      <c r="F13701">
        <v>3.6230000000000002</v>
      </c>
      <c r="G13701">
        <v>34.161000000000001</v>
      </c>
      <c r="J13701">
        <v>1029.6188287994701</v>
      </c>
      <c r="K13701">
        <v>27.160139507859402</v>
      </c>
    </row>
    <row r="13702" spans="1:11" ht="15" customHeight="1">
      <c r="A13702" s="91" t="s">
        <v>4729</v>
      </c>
      <c r="B13702" s="19" t="s">
        <v>88</v>
      </c>
      <c r="C13702" s="30" t="s">
        <v>199</v>
      </c>
      <c r="D13702" s="91">
        <v>4500</v>
      </c>
      <c r="E13702">
        <v>531</v>
      </c>
      <c r="F13702">
        <v>3.621</v>
      </c>
      <c r="G13702">
        <v>34.161999999999999</v>
      </c>
      <c r="J13702">
        <v>1029.62446328175</v>
      </c>
      <c r="K13702">
        <v>27.161137793415001</v>
      </c>
    </row>
    <row r="13703" spans="1:11" ht="15" customHeight="1">
      <c r="A13703" s="91" t="s">
        <v>4729</v>
      </c>
      <c r="B13703" s="19" t="s">
        <v>88</v>
      </c>
      <c r="C13703" s="30" t="s">
        <v>199</v>
      </c>
      <c r="D13703" s="91">
        <v>4500</v>
      </c>
      <c r="E13703">
        <v>532</v>
      </c>
      <c r="F13703">
        <v>3.6190000000000002</v>
      </c>
      <c r="G13703">
        <v>34.162999999999997</v>
      </c>
      <c r="J13703">
        <v>1029.6300977129799</v>
      </c>
      <c r="K13703">
        <v>27.162136037391299</v>
      </c>
    </row>
    <row r="13704" spans="1:11" ht="15" customHeight="1">
      <c r="A13704" s="91" t="s">
        <v>4729</v>
      </c>
      <c r="B13704" s="19" t="s">
        <v>88</v>
      </c>
      <c r="C13704" s="30" t="s">
        <v>199</v>
      </c>
      <c r="D13704" s="91">
        <v>4500</v>
      </c>
      <c r="E13704">
        <v>533</v>
      </c>
      <c r="F13704">
        <v>3.617</v>
      </c>
      <c r="G13704">
        <v>34.164000000000001</v>
      </c>
      <c r="J13704">
        <v>1029.63573209315</v>
      </c>
      <c r="K13704">
        <v>27.1631342397875</v>
      </c>
    </row>
    <row r="13705" spans="1:11" ht="15" customHeight="1">
      <c r="A13705" s="91" t="s">
        <v>4729</v>
      </c>
      <c r="B13705" s="19" t="s">
        <v>88</v>
      </c>
      <c r="C13705" s="30" t="s">
        <v>199</v>
      </c>
      <c r="D13705" s="91">
        <v>4500</v>
      </c>
      <c r="E13705">
        <v>534</v>
      </c>
      <c r="F13705">
        <v>3.6150000000000002</v>
      </c>
      <c r="G13705">
        <v>34.164000000000001</v>
      </c>
      <c r="J13705">
        <v>1029.6405740176999</v>
      </c>
      <c r="K13705">
        <v>27.163335670390801</v>
      </c>
    </row>
    <row r="13706" spans="1:11" ht="15" customHeight="1">
      <c r="A13706" s="91" t="s">
        <v>4729</v>
      </c>
      <c r="B13706" s="19" t="s">
        <v>88</v>
      </c>
      <c r="C13706" s="30" t="s">
        <v>199</v>
      </c>
      <c r="D13706" s="91">
        <v>4500</v>
      </c>
      <c r="E13706">
        <v>535</v>
      </c>
      <c r="F13706">
        <v>3.6139999999999999</v>
      </c>
      <c r="G13706">
        <v>34.164999999999999</v>
      </c>
      <c r="J13706">
        <v>1029.64609693527</v>
      </c>
      <c r="K13706">
        <v>27.1642366442466</v>
      </c>
    </row>
    <row r="13707" spans="1:11" ht="15" customHeight="1">
      <c r="A13707" s="91" t="s">
        <v>4729</v>
      </c>
      <c r="B13707" s="19" t="s">
        <v>88</v>
      </c>
      <c r="C13707" s="30" t="s">
        <v>199</v>
      </c>
      <c r="D13707" s="91">
        <v>4500</v>
      </c>
      <c r="E13707">
        <v>536</v>
      </c>
      <c r="F13707">
        <v>3.613</v>
      </c>
      <c r="G13707">
        <v>34.165999999999997</v>
      </c>
      <c r="J13707">
        <v>1029.6516197820199</v>
      </c>
      <c r="K13707">
        <v>27.165137610666498</v>
      </c>
    </row>
    <row r="13708" spans="1:11" ht="15" customHeight="1">
      <c r="A13708" s="91" t="s">
        <v>4729</v>
      </c>
      <c r="B13708" s="19" t="s">
        <v>88</v>
      </c>
      <c r="C13708" s="30" t="s">
        <v>199</v>
      </c>
      <c r="D13708" s="91">
        <v>4500</v>
      </c>
      <c r="E13708">
        <v>537</v>
      </c>
      <c r="F13708">
        <v>3.6110000000000002</v>
      </c>
      <c r="G13708">
        <v>34.165999999999997</v>
      </c>
      <c r="J13708">
        <v>1029.6564615590801</v>
      </c>
      <c r="K13708">
        <v>27.1653389439305</v>
      </c>
    </row>
    <row r="13709" spans="1:11" ht="15" customHeight="1">
      <c r="A13709" s="91" t="s">
        <v>4729</v>
      </c>
      <c r="B13709" s="19" t="s">
        <v>88</v>
      </c>
      <c r="C13709" s="30" t="s">
        <v>199</v>
      </c>
      <c r="D13709" s="91">
        <v>4500</v>
      </c>
      <c r="E13709">
        <v>538</v>
      </c>
      <c r="F13709">
        <v>3.609</v>
      </c>
      <c r="G13709">
        <v>34.167000000000002</v>
      </c>
      <c r="J13709">
        <v>1029.66209567999</v>
      </c>
      <c r="K13709">
        <v>27.166336972355602</v>
      </c>
    </row>
    <row r="13710" spans="1:11" ht="15" customHeight="1">
      <c r="A13710" s="91" t="s">
        <v>4729</v>
      </c>
      <c r="B13710" s="19" t="s">
        <v>88</v>
      </c>
      <c r="C13710" s="30" t="s">
        <v>199</v>
      </c>
      <c r="D13710" s="91">
        <v>4500</v>
      </c>
      <c r="E13710">
        <v>539</v>
      </c>
      <c r="F13710">
        <v>3.6070000000000002</v>
      </c>
      <c r="G13710">
        <v>34.167999999999999</v>
      </c>
      <c r="J13710">
        <v>1029.66772974988</v>
      </c>
      <c r="K13710">
        <v>27.167334959196101</v>
      </c>
    </row>
    <row r="13711" spans="1:11" ht="15" customHeight="1">
      <c r="A13711" s="91" t="s">
        <v>4729</v>
      </c>
      <c r="B13711" s="19" t="s">
        <v>88</v>
      </c>
      <c r="C13711" s="30" t="s">
        <v>199</v>
      </c>
      <c r="D13711" s="91">
        <v>4500</v>
      </c>
      <c r="E13711">
        <v>540</v>
      </c>
      <c r="F13711">
        <v>3.6030000000000002</v>
      </c>
      <c r="G13711">
        <v>34.168999999999997</v>
      </c>
      <c r="J13711">
        <v>1029.6735865406899</v>
      </c>
      <c r="K13711">
        <v>27.168526958086002</v>
      </c>
    </row>
    <row r="13712" spans="1:11" ht="15" customHeight="1">
      <c r="A13712" s="91" t="s">
        <v>4729</v>
      </c>
      <c r="B13712" s="19" t="s">
        <v>88</v>
      </c>
      <c r="C13712" s="30" t="s">
        <v>199</v>
      </c>
      <c r="D13712" s="91">
        <v>4500</v>
      </c>
      <c r="E13712">
        <v>541</v>
      </c>
      <c r="F13712">
        <v>3.5979999999999999</v>
      </c>
      <c r="G13712">
        <v>34.17</v>
      </c>
      <c r="J13712">
        <v>1029.67955459929</v>
      </c>
      <c r="K13712">
        <v>27.1698157355086</v>
      </c>
    </row>
    <row r="13713" spans="1:11" ht="15" customHeight="1">
      <c r="A13713" s="91" t="s">
        <v>4729</v>
      </c>
      <c r="B13713" s="19" t="s">
        <v>88</v>
      </c>
      <c r="C13713" s="30" t="s">
        <v>199</v>
      </c>
      <c r="D13713" s="91">
        <v>4500</v>
      </c>
      <c r="E13713">
        <v>542</v>
      </c>
      <c r="F13713">
        <v>3.5939999999999999</v>
      </c>
      <c r="G13713">
        <v>34.170999999999999</v>
      </c>
      <c r="J13713">
        <v>1029.68541120801</v>
      </c>
      <c r="K13713">
        <v>27.1710073216152</v>
      </c>
    </row>
    <row r="13714" spans="1:11" ht="15" customHeight="1">
      <c r="A13714" s="91" t="s">
        <v>4729</v>
      </c>
      <c r="B13714" s="19" t="s">
        <v>88</v>
      </c>
      <c r="C13714" s="30" t="s">
        <v>199</v>
      </c>
      <c r="D13714" s="91">
        <v>4500</v>
      </c>
      <c r="E13714">
        <v>543</v>
      </c>
      <c r="F13714">
        <v>3.593</v>
      </c>
      <c r="G13714">
        <v>34.171999999999997</v>
      </c>
      <c r="J13714">
        <v>1029.6909337683301</v>
      </c>
      <c r="K13714">
        <v>27.171908089449499</v>
      </c>
    </row>
    <row r="13715" spans="1:11" ht="15" customHeight="1">
      <c r="A13715" s="91" t="s">
        <v>4729</v>
      </c>
      <c r="B13715" s="19" t="s">
        <v>88</v>
      </c>
      <c r="C13715" s="30" t="s">
        <v>199</v>
      </c>
      <c r="D13715" s="91">
        <v>4500</v>
      </c>
      <c r="E13715">
        <v>544</v>
      </c>
      <c r="F13715">
        <v>3.5920000000000001</v>
      </c>
      <c r="G13715">
        <v>34.173000000000002</v>
      </c>
      <c r="J13715">
        <v>1029.6964562578701</v>
      </c>
      <c r="K13715">
        <v>27.172808849846199</v>
      </c>
    </row>
    <row r="13716" spans="1:11" ht="15" customHeight="1">
      <c r="A13716" s="91" t="s">
        <v>4729</v>
      </c>
      <c r="B13716" s="19" t="s">
        <v>88</v>
      </c>
      <c r="C13716" s="30" t="s">
        <v>199</v>
      </c>
      <c r="D13716" s="91">
        <v>4500</v>
      </c>
      <c r="E13716">
        <v>545</v>
      </c>
      <c r="F13716">
        <v>3.5920000000000001</v>
      </c>
      <c r="G13716">
        <v>34.173000000000002</v>
      </c>
      <c r="J13716">
        <v>1029.7010749149999</v>
      </c>
      <c r="K13716">
        <v>27.172815921761899</v>
      </c>
    </row>
    <row r="13717" spans="1:11" ht="15" customHeight="1">
      <c r="A13717" s="91" t="s">
        <v>4729</v>
      </c>
      <c r="B13717" s="19" t="s">
        <v>88</v>
      </c>
      <c r="C13717" s="30" t="s">
        <v>199</v>
      </c>
      <c r="D13717" s="91">
        <v>4500</v>
      </c>
      <c r="E13717">
        <v>546</v>
      </c>
      <c r="F13717">
        <v>3.59</v>
      </c>
      <c r="G13717">
        <v>34.173999999999999</v>
      </c>
      <c r="J13717">
        <v>1029.70670864213</v>
      </c>
      <c r="K13717">
        <v>27.173813541883199</v>
      </c>
    </row>
    <row r="13718" spans="1:11" ht="15" customHeight="1">
      <c r="A13718" s="91" t="s">
        <v>4729</v>
      </c>
      <c r="B13718" s="19" t="s">
        <v>88</v>
      </c>
      <c r="C13718" s="30" t="s">
        <v>199</v>
      </c>
      <c r="D13718" s="91">
        <v>4500</v>
      </c>
      <c r="E13718">
        <v>547</v>
      </c>
      <c r="F13718">
        <v>3.5859999999999999</v>
      </c>
      <c r="G13718">
        <v>34.173999999999999</v>
      </c>
      <c r="J13718">
        <v>1029.7117726863</v>
      </c>
      <c r="K13718">
        <v>27.174207953851901</v>
      </c>
    </row>
    <row r="13719" spans="1:11" ht="15" customHeight="1">
      <c r="A13719" s="91" t="s">
        <v>4729</v>
      </c>
      <c r="B13719" s="19" t="s">
        <v>88</v>
      </c>
      <c r="C13719" s="30" t="s">
        <v>199</v>
      </c>
      <c r="D13719" s="91">
        <v>4500</v>
      </c>
      <c r="E13719">
        <v>548</v>
      </c>
      <c r="F13719">
        <v>3.585</v>
      </c>
      <c r="G13719">
        <v>34.174999999999997</v>
      </c>
      <c r="J13719">
        <v>1029.7172949493399</v>
      </c>
      <c r="K13719">
        <v>27.1751086446484</v>
      </c>
    </row>
    <row r="13720" spans="1:11" ht="15" customHeight="1">
      <c r="A13720" s="91" t="s">
        <v>4729</v>
      </c>
      <c r="B13720" s="19" t="s">
        <v>88</v>
      </c>
      <c r="C13720" s="30" t="s">
        <v>199</v>
      </c>
      <c r="D13720" s="91">
        <v>4500</v>
      </c>
      <c r="E13720">
        <v>549</v>
      </c>
      <c r="F13720">
        <v>3.585</v>
      </c>
      <c r="G13720">
        <v>34.176000000000002</v>
      </c>
      <c r="J13720">
        <v>1029.72270574188</v>
      </c>
      <c r="K13720">
        <v>27.175912533208201</v>
      </c>
    </row>
    <row r="13721" spans="1:11" ht="15" customHeight="1">
      <c r="A13721" s="91" t="s">
        <v>4729</v>
      </c>
      <c r="B13721" s="19" t="s">
        <v>88</v>
      </c>
      <c r="C13721" s="30" t="s">
        <v>199</v>
      </c>
      <c r="D13721" s="91">
        <v>4500</v>
      </c>
      <c r="E13721">
        <v>550</v>
      </c>
      <c r="F13721">
        <v>3.5840000000000001</v>
      </c>
      <c r="G13721">
        <v>34.177</v>
      </c>
      <c r="J13721">
        <v>1029.72822784764</v>
      </c>
      <c r="K13721">
        <v>27.176813220137799</v>
      </c>
    </row>
    <row r="13722" spans="1:11" ht="15" customHeight="1">
      <c r="A13722" s="91" t="s">
        <v>4729</v>
      </c>
      <c r="B13722" s="19" t="s">
        <v>88</v>
      </c>
      <c r="C13722" s="30" t="s">
        <v>199</v>
      </c>
      <c r="D13722" s="91">
        <v>4500</v>
      </c>
      <c r="E13722">
        <v>551</v>
      </c>
      <c r="F13722">
        <v>3.5819999999999999</v>
      </c>
      <c r="G13722">
        <v>34.177</v>
      </c>
      <c r="J13722">
        <v>1029.7330689474099</v>
      </c>
      <c r="K13722">
        <v>27.177013841191901</v>
      </c>
    </row>
    <row r="13723" spans="1:11" ht="15" customHeight="1">
      <c r="A13723" s="91" t="s">
        <v>4729</v>
      </c>
      <c r="B13723" s="19" t="s">
        <v>88</v>
      </c>
      <c r="C13723" s="30" t="s">
        <v>199</v>
      </c>
      <c r="D13723" s="91">
        <v>4500</v>
      </c>
      <c r="E13723">
        <v>552</v>
      </c>
      <c r="F13723">
        <v>3.5779999999999998</v>
      </c>
      <c r="G13723">
        <v>34.177999999999997</v>
      </c>
      <c r="J13723">
        <v>1029.7389251949201</v>
      </c>
      <c r="K13723">
        <v>27.178204703011701</v>
      </c>
    </row>
    <row r="13724" spans="1:11" ht="15" customHeight="1">
      <c r="A13724" s="91" t="s">
        <v>4729</v>
      </c>
      <c r="B13724" s="19" t="s">
        <v>88</v>
      </c>
      <c r="C13724" s="30" t="s">
        <v>199</v>
      </c>
      <c r="D13724" s="91">
        <v>4500</v>
      </c>
      <c r="E13724">
        <v>553</v>
      </c>
      <c r="F13724">
        <v>3.5750000000000002</v>
      </c>
      <c r="G13724">
        <v>34.179000000000002</v>
      </c>
      <c r="J13724">
        <v>1029.74466997114</v>
      </c>
      <c r="K13724">
        <v>27.179298706919798</v>
      </c>
    </row>
    <row r="13725" spans="1:11" ht="15" customHeight="1">
      <c r="A13725" s="91" t="s">
        <v>4729</v>
      </c>
      <c r="B13725" s="19" t="s">
        <v>88</v>
      </c>
      <c r="C13725" s="30" t="s">
        <v>199</v>
      </c>
      <c r="D13725" s="91">
        <v>4500</v>
      </c>
      <c r="E13725">
        <v>554</v>
      </c>
      <c r="F13725">
        <v>3.5739999999999998</v>
      </c>
      <c r="G13725">
        <v>34.18</v>
      </c>
      <c r="J13725">
        <v>1029.75019189301</v>
      </c>
      <c r="K13725">
        <v>27.180199294618902</v>
      </c>
    </row>
    <row r="13726" spans="1:11" ht="15" customHeight="1">
      <c r="A13726" s="91" t="s">
        <v>4729</v>
      </c>
      <c r="B13726" s="19" t="s">
        <v>88</v>
      </c>
      <c r="C13726" s="30" t="s">
        <v>199</v>
      </c>
      <c r="D13726" s="91">
        <v>4500</v>
      </c>
      <c r="E13726">
        <v>555</v>
      </c>
      <c r="F13726">
        <v>3.573</v>
      </c>
      <c r="G13726">
        <v>34.180999999999997</v>
      </c>
      <c r="J13726">
        <v>1029.7557137441299</v>
      </c>
      <c r="K13726">
        <v>27.181099874878601</v>
      </c>
    </row>
    <row r="13727" spans="1:11" ht="15" customHeight="1">
      <c r="A13727" s="91" t="s">
        <v>4729</v>
      </c>
      <c r="B13727" s="19" t="s">
        <v>88</v>
      </c>
      <c r="C13727" s="30" t="s">
        <v>199</v>
      </c>
      <c r="D13727" s="91">
        <v>4500</v>
      </c>
      <c r="E13727">
        <v>556</v>
      </c>
      <c r="F13727">
        <v>3.5710000000000002</v>
      </c>
      <c r="G13727">
        <v>34.182000000000002</v>
      </c>
      <c r="J13727">
        <v>1029.76134696179</v>
      </c>
      <c r="K13727">
        <v>27.1820970898304</v>
      </c>
    </row>
    <row r="13728" spans="1:11" ht="15" customHeight="1">
      <c r="A13728" s="91" t="s">
        <v>4729</v>
      </c>
      <c r="B13728" s="19" t="s">
        <v>88</v>
      </c>
      <c r="C13728" s="30" t="s">
        <v>199</v>
      </c>
      <c r="D13728" s="91">
        <v>4500</v>
      </c>
      <c r="E13728">
        <v>557</v>
      </c>
      <c r="F13728">
        <v>3.57</v>
      </c>
      <c r="G13728">
        <v>34.182000000000002</v>
      </c>
      <c r="J13728">
        <v>1029.76607633311</v>
      </c>
      <c r="K13728">
        <v>27.1822007762255</v>
      </c>
    </row>
    <row r="13729" spans="1:11" ht="15" customHeight="1">
      <c r="A13729" s="91" t="s">
        <v>4729</v>
      </c>
      <c r="B13729" s="19" t="s">
        <v>88</v>
      </c>
      <c r="C13729" s="30" t="s">
        <v>199</v>
      </c>
      <c r="D13729" s="91">
        <v>4500</v>
      </c>
      <c r="E13729">
        <v>558</v>
      </c>
      <c r="F13729">
        <v>3.5680000000000001</v>
      </c>
      <c r="G13729">
        <v>34.183</v>
      </c>
      <c r="J13729">
        <v>1029.7717094468801</v>
      </c>
      <c r="K13729">
        <v>27.183197924949599</v>
      </c>
    </row>
    <row r="13730" spans="1:11" ht="15" customHeight="1">
      <c r="A13730" s="91" t="s">
        <v>4729</v>
      </c>
      <c r="B13730" s="19" t="s">
        <v>88</v>
      </c>
      <c r="C13730" s="30" t="s">
        <v>199</v>
      </c>
      <c r="D13730" s="91">
        <v>4500</v>
      </c>
      <c r="E13730">
        <v>559</v>
      </c>
      <c r="F13730">
        <v>3.5630000000000002</v>
      </c>
      <c r="G13730">
        <v>34.183</v>
      </c>
      <c r="J13730">
        <v>1029.7768844576501</v>
      </c>
      <c r="K13730">
        <v>27.183687817051801</v>
      </c>
    </row>
    <row r="13731" spans="1:11" ht="15" customHeight="1">
      <c r="A13731" s="91" t="s">
        <v>4729</v>
      </c>
      <c r="B13731" s="19" t="s">
        <v>88</v>
      </c>
      <c r="C13731" s="30" t="s">
        <v>199</v>
      </c>
      <c r="D13731" s="91">
        <v>4500</v>
      </c>
      <c r="E13731">
        <v>560</v>
      </c>
      <c r="F13731">
        <v>3.5579999999999998</v>
      </c>
      <c r="G13731">
        <v>34.183999999999997</v>
      </c>
      <c r="J13731">
        <v>1029.7828516889001</v>
      </c>
      <c r="K13731">
        <v>27.184974293219501</v>
      </c>
    </row>
    <row r="13732" spans="1:11" ht="15" customHeight="1">
      <c r="A13732" s="91" t="s">
        <v>4729</v>
      </c>
      <c r="B13732" s="19" t="s">
        <v>88</v>
      </c>
      <c r="C13732" s="30" t="s">
        <v>199</v>
      </c>
      <c r="D13732" s="91">
        <v>4500</v>
      </c>
      <c r="E13732">
        <v>561</v>
      </c>
      <c r="F13732">
        <v>3.556</v>
      </c>
      <c r="G13732">
        <v>34.186</v>
      </c>
      <c r="J13732">
        <v>1029.7892770383701</v>
      </c>
      <c r="K13732">
        <v>27.186768081014399</v>
      </c>
    </row>
    <row r="13733" spans="1:11" ht="15" customHeight="1">
      <c r="A13733" s="91" t="s">
        <v>4729</v>
      </c>
      <c r="B13733" s="19" t="s">
        <v>88</v>
      </c>
      <c r="C13733" s="30" t="s">
        <v>199</v>
      </c>
      <c r="D13733" s="91">
        <v>4500</v>
      </c>
      <c r="E13733">
        <v>562</v>
      </c>
      <c r="F13733">
        <v>3.5569999999999999</v>
      </c>
      <c r="G13733">
        <v>34.186999999999998</v>
      </c>
      <c r="J13733">
        <v>1029.7945757355401</v>
      </c>
      <c r="K13733">
        <v>27.187475568740901</v>
      </c>
    </row>
    <row r="13734" spans="1:11" ht="15" customHeight="1">
      <c r="A13734" s="91" t="s">
        <v>4729</v>
      </c>
      <c r="B13734" s="19" t="s">
        <v>88</v>
      </c>
      <c r="C13734" s="30" t="s">
        <v>199</v>
      </c>
      <c r="D13734" s="91">
        <v>4500</v>
      </c>
      <c r="E13734">
        <v>563</v>
      </c>
      <c r="F13734">
        <v>3.5579999999999998</v>
      </c>
      <c r="G13734">
        <v>34.188000000000002</v>
      </c>
      <c r="J13734">
        <v>1029.79987425232</v>
      </c>
      <c r="K13734">
        <v>27.188183044503599</v>
      </c>
    </row>
    <row r="13735" spans="1:11" ht="15" customHeight="1">
      <c r="A13735" s="91" t="s">
        <v>4729</v>
      </c>
      <c r="B13735" s="19" t="s">
        <v>88</v>
      </c>
      <c r="C13735" s="30" t="s">
        <v>199</v>
      </c>
      <c r="D13735" s="91">
        <v>4500</v>
      </c>
      <c r="E13735">
        <v>564</v>
      </c>
      <c r="F13735">
        <v>3.556</v>
      </c>
      <c r="G13735">
        <v>34.189</v>
      </c>
      <c r="J13735">
        <v>1029.80550706077</v>
      </c>
      <c r="K13735">
        <v>27.189179943595001</v>
      </c>
    </row>
    <row r="13736" spans="1:11" ht="15" customHeight="1">
      <c r="A13736" s="91" t="s">
        <v>4729</v>
      </c>
      <c r="B13736" s="19" t="s">
        <v>88</v>
      </c>
      <c r="C13736" s="30" t="s">
        <v>199</v>
      </c>
      <c r="D13736" s="91">
        <v>4500</v>
      </c>
      <c r="E13736">
        <v>565</v>
      </c>
      <c r="F13736">
        <v>3.556</v>
      </c>
      <c r="G13736">
        <v>34.189</v>
      </c>
      <c r="J13736">
        <v>1029.8101245082</v>
      </c>
      <c r="K13736">
        <v>27.189186991103298</v>
      </c>
    </row>
    <row r="13737" spans="1:11" ht="15" customHeight="1">
      <c r="A13737" s="91" t="s">
        <v>4729</v>
      </c>
      <c r="B13737" s="19" t="s">
        <v>88</v>
      </c>
      <c r="C13737" s="30" t="s">
        <v>199</v>
      </c>
      <c r="D13737" s="91">
        <v>4500</v>
      </c>
      <c r="E13737">
        <v>566</v>
      </c>
      <c r="F13737">
        <v>3.556</v>
      </c>
      <c r="G13737">
        <v>34.19</v>
      </c>
      <c r="J13737">
        <v>1029.8155341813699</v>
      </c>
      <c r="K13737">
        <v>27.189990951972302</v>
      </c>
    </row>
    <row r="13738" spans="1:11" ht="15" customHeight="1">
      <c r="A13738" s="91" t="s">
        <v>4729</v>
      </c>
      <c r="B13738" s="19" t="s">
        <v>88</v>
      </c>
      <c r="C13738" s="30" t="s">
        <v>199</v>
      </c>
      <c r="D13738" s="91">
        <v>4500</v>
      </c>
      <c r="E13738">
        <v>567</v>
      </c>
      <c r="F13738">
        <v>3.556</v>
      </c>
      <c r="G13738">
        <v>34.19</v>
      </c>
      <c r="J13738">
        <v>1029.82015142347</v>
      </c>
      <c r="K13738">
        <v>27.1899980027056</v>
      </c>
    </row>
    <row r="13739" spans="1:11" ht="15" customHeight="1">
      <c r="A13739" s="91" t="s">
        <v>4729</v>
      </c>
      <c r="B13739" s="19" t="s">
        <v>88</v>
      </c>
      <c r="C13739" s="30" t="s">
        <v>199</v>
      </c>
      <c r="D13739" s="91">
        <v>4500</v>
      </c>
      <c r="E13739">
        <v>568</v>
      </c>
      <c r="F13739">
        <v>3.556</v>
      </c>
      <c r="G13739">
        <v>34.191000000000003</v>
      </c>
      <c r="J13739">
        <v>1029.8255608762599</v>
      </c>
      <c r="K13739">
        <v>27.190801967809399</v>
      </c>
    </row>
    <row r="13740" spans="1:11" ht="15" customHeight="1">
      <c r="A13740" s="91" t="s">
        <v>4729</v>
      </c>
      <c r="B13740" s="19" t="s">
        <v>88</v>
      </c>
      <c r="C13740" s="30" t="s">
        <v>199</v>
      </c>
      <c r="D13740" s="91">
        <v>4500</v>
      </c>
      <c r="E13740">
        <v>569</v>
      </c>
      <c r="F13740">
        <v>3.5539999999999998</v>
      </c>
      <c r="G13740">
        <v>34.191000000000003</v>
      </c>
      <c r="J13740">
        <v>1029.8304010941099</v>
      </c>
      <c r="K13740">
        <v>27.191001912625101</v>
      </c>
    </row>
    <row r="13741" spans="1:11" ht="15" customHeight="1">
      <c r="A13741" s="91" t="s">
        <v>4729</v>
      </c>
      <c r="B13741" s="19" t="s">
        <v>88</v>
      </c>
      <c r="C13741" s="30" t="s">
        <v>199</v>
      </c>
      <c r="D13741" s="91">
        <v>4500</v>
      </c>
      <c r="E13741">
        <v>570</v>
      </c>
      <c r="F13741">
        <v>3.5510000000000002</v>
      </c>
      <c r="G13741">
        <v>34.192</v>
      </c>
      <c r="J13741">
        <v>1029.8361451478099</v>
      </c>
      <c r="K13741">
        <v>27.1920951328323</v>
      </c>
    </row>
    <row r="13742" spans="1:11" ht="15" customHeight="1">
      <c r="A13742" s="91" t="s">
        <v>4729</v>
      </c>
      <c r="B13742" s="19" t="s">
        <v>88</v>
      </c>
      <c r="C13742" s="30" t="s">
        <v>199</v>
      </c>
      <c r="D13742" s="91">
        <v>4500</v>
      </c>
      <c r="E13742">
        <v>571</v>
      </c>
      <c r="F13742">
        <v>3.5489999999999999</v>
      </c>
      <c r="G13742">
        <v>34.192999999999998</v>
      </c>
      <c r="J13742">
        <v>1029.8417775775999</v>
      </c>
      <c r="K13742">
        <v>27.193091884213601</v>
      </c>
    </row>
    <row r="13743" spans="1:11" ht="15" customHeight="1">
      <c r="A13743" s="91" t="s">
        <v>4729</v>
      </c>
      <c r="B13743" s="19" t="s">
        <v>88</v>
      </c>
      <c r="C13743" s="30" t="s">
        <v>199</v>
      </c>
      <c r="D13743" s="91">
        <v>4500</v>
      </c>
      <c r="E13743">
        <v>572</v>
      </c>
      <c r="F13743">
        <v>3.5470000000000002</v>
      </c>
      <c r="G13743">
        <v>34.194000000000003</v>
      </c>
      <c r="J13743">
        <v>1029.8474099565501</v>
      </c>
      <c r="K13743">
        <v>27.1940885939837</v>
      </c>
    </row>
    <row r="13744" spans="1:11" ht="15" customHeight="1">
      <c r="A13744" s="91" t="s">
        <v>4729</v>
      </c>
      <c r="B13744" s="19" t="s">
        <v>88</v>
      </c>
      <c r="C13744" s="30" t="s">
        <v>199</v>
      </c>
      <c r="D13744" s="91">
        <v>4500</v>
      </c>
      <c r="E13744">
        <v>573</v>
      </c>
      <c r="F13744">
        <v>3.544</v>
      </c>
      <c r="G13744">
        <v>34.195</v>
      </c>
      <c r="J13744">
        <v>1029.85315386254</v>
      </c>
      <c r="K13744">
        <v>27.195181584588699</v>
      </c>
    </row>
    <row r="13745" spans="1:11" ht="15" customHeight="1">
      <c r="A13745" s="91" t="s">
        <v>4729</v>
      </c>
      <c r="B13745" s="19" t="s">
        <v>88</v>
      </c>
      <c r="C13745" s="30" t="s">
        <v>199</v>
      </c>
      <c r="D13745" s="91">
        <v>4500</v>
      </c>
      <c r="E13745">
        <v>574</v>
      </c>
      <c r="F13745">
        <v>3.5419999999999998</v>
      </c>
      <c r="G13745">
        <v>34.195999999999998</v>
      </c>
      <c r="J13745">
        <v>1029.8587861439501</v>
      </c>
      <c r="K13745">
        <v>27.196178187975399</v>
      </c>
    </row>
    <row r="13746" spans="1:11" ht="15" customHeight="1">
      <c r="A13746" s="91" t="s">
        <v>4729</v>
      </c>
      <c r="B13746" s="19" t="s">
        <v>88</v>
      </c>
      <c r="C13746" s="30" t="s">
        <v>199</v>
      </c>
      <c r="D13746" s="91">
        <v>4500</v>
      </c>
      <c r="E13746">
        <v>575</v>
      </c>
      <c r="F13746">
        <v>3.54</v>
      </c>
      <c r="G13746">
        <v>34.197000000000003</v>
      </c>
      <c r="J13746">
        <v>1029.86441837456</v>
      </c>
      <c r="K13746">
        <v>27.197174749748001</v>
      </c>
    </row>
    <row r="13747" spans="1:11" ht="15" customHeight="1">
      <c r="A13747" s="91" t="s">
        <v>4729</v>
      </c>
      <c r="B13747" s="19" t="s">
        <v>88</v>
      </c>
      <c r="C13747" s="30" t="s">
        <v>199</v>
      </c>
      <c r="D13747" s="91">
        <v>4500</v>
      </c>
      <c r="E13747">
        <v>576</v>
      </c>
      <c r="F13747">
        <v>3.5379999999999998</v>
      </c>
      <c r="G13747">
        <v>34.198</v>
      </c>
      <c r="J13747">
        <v>1029.87005055435</v>
      </c>
      <c r="K13747">
        <v>27.198171269905298</v>
      </c>
    </row>
    <row r="13748" spans="1:11" ht="15" customHeight="1">
      <c r="A13748" s="91" t="s">
        <v>4729</v>
      </c>
      <c r="B13748" s="19" t="s">
        <v>88</v>
      </c>
      <c r="C13748" s="30" t="s">
        <v>199</v>
      </c>
      <c r="D13748" s="91">
        <v>4500</v>
      </c>
      <c r="E13748">
        <v>577</v>
      </c>
      <c r="F13748">
        <v>3.536</v>
      </c>
      <c r="G13748">
        <v>34.198</v>
      </c>
      <c r="J13748">
        <v>1029.8748903869</v>
      </c>
      <c r="K13748">
        <v>27.1983707746524</v>
      </c>
    </row>
    <row r="13749" spans="1:11" ht="15" customHeight="1">
      <c r="A13749" s="91" t="s">
        <v>4729</v>
      </c>
      <c r="B13749" s="19" t="s">
        <v>88</v>
      </c>
      <c r="C13749" s="30" t="s">
        <v>199</v>
      </c>
      <c r="D13749" s="91">
        <v>4500</v>
      </c>
      <c r="E13749">
        <v>578</v>
      </c>
      <c r="F13749">
        <v>3.5350000000000001</v>
      </c>
      <c r="G13749">
        <v>34.198999999999998</v>
      </c>
      <c r="J13749">
        <v>1029.88041087133</v>
      </c>
      <c r="K13749">
        <v>27.199271001511502</v>
      </c>
    </row>
    <row r="13750" spans="1:11" ht="15" customHeight="1">
      <c r="A13750" s="91" t="s">
        <v>4729</v>
      </c>
      <c r="B13750" s="19" t="s">
        <v>88</v>
      </c>
      <c r="C13750" s="30" t="s">
        <v>199</v>
      </c>
      <c r="D13750" s="91">
        <v>4500</v>
      </c>
      <c r="E13750">
        <v>579</v>
      </c>
      <c r="F13750">
        <v>3.5339999999999998</v>
      </c>
      <c r="G13750">
        <v>34.200000000000003</v>
      </c>
      <c r="J13750">
        <v>1029.88593128508</v>
      </c>
      <c r="K13750">
        <v>27.200171220926698</v>
      </c>
    </row>
    <row r="13751" spans="1:11" ht="15" customHeight="1">
      <c r="A13751" s="91" t="s">
        <v>4729</v>
      </c>
      <c r="B13751" s="19" t="s">
        <v>88</v>
      </c>
      <c r="C13751" s="30" t="s">
        <v>199</v>
      </c>
      <c r="D13751" s="91">
        <v>4500</v>
      </c>
      <c r="E13751">
        <v>580</v>
      </c>
      <c r="F13751">
        <v>3.5329999999999999</v>
      </c>
      <c r="G13751">
        <v>34.200000000000003</v>
      </c>
      <c r="J13751">
        <v>1029.8906593460999</v>
      </c>
      <c r="K13751">
        <v>27.200274449147201</v>
      </c>
    </row>
    <row r="13752" spans="1:11" ht="15" customHeight="1">
      <c r="A13752" s="91" t="s">
        <v>4729</v>
      </c>
      <c r="B13752" s="19" t="s">
        <v>88</v>
      </c>
      <c r="C13752" s="30" t="s">
        <v>199</v>
      </c>
      <c r="D13752" s="91">
        <v>4500</v>
      </c>
      <c r="E13752">
        <v>581</v>
      </c>
      <c r="F13752">
        <v>3.532</v>
      </c>
      <c r="G13752">
        <v>34.201000000000001</v>
      </c>
      <c r="J13752">
        <v>1029.8961796231799</v>
      </c>
      <c r="K13752">
        <v>27.201174650261201</v>
      </c>
    </row>
    <row r="13753" spans="1:11" ht="15" customHeight="1">
      <c r="A13753" s="91" t="s">
        <v>4729</v>
      </c>
      <c r="B13753" s="19" t="s">
        <v>88</v>
      </c>
      <c r="C13753" s="30" t="s">
        <v>199</v>
      </c>
      <c r="D13753" s="91">
        <v>4500</v>
      </c>
      <c r="E13753">
        <v>582</v>
      </c>
      <c r="F13753">
        <v>3.5310000000000001</v>
      </c>
      <c r="G13753">
        <v>34.201000000000001</v>
      </c>
      <c r="J13753">
        <v>1029.9009075572401</v>
      </c>
      <c r="K13753">
        <v>27.201277853635901</v>
      </c>
    </row>
    <row r="13754" spans="1:11" ht="15" customHeight="1">
      <c r="A13754" s="91" t="s">
        <v>4729</v>
      </c>
      <c r="B13754" s="19" t="s">
        <v>88</v>
      </c>
      <c r="C13754" s="30" t="s">
        <v>199</v>
      </c>
      <c r="D13754" s="91">
        <v>4500</v>
      </c>
      <c r="E13754">
        <v>583</v>
      </c>
      <c r="F13754">
        <v>3.5310000000000001</v>
      </c>
      <c r="G13754">
        <v>34.201000000000001</v>
      </c>
      <c r="J13754">
        <v>1029.9055237520899</v>
      </c>
      <c r="K13754">
        <v>27.201284890358899</v>
      </c>
    </row>
    <row r="13755" spans="1:11" ht="15" customHeight="1">
      <c r="A13755" s="91" t="s">
        <v>4729</v>
      </c>
      <c r="B13755" s="19" t="s">
        <v>88</v>
      </c>
      <c r="C13755" s="30" t="s">
        <v>199</v>
      </c>
      <c r="D13755" s="91">
        <v>4500</v>
      </c>
      <c r="E13755">
        <v>584</v>
      </c>
      <c r="F13755">
        <v>3.5289999999999999</v>
      </c>
      <c r="G13755">
        <v>34.201999999999998</v>
      </c>
      <c r="J13755">
        <v>1029.91115550477</v>
      </c>
      <c r="K13755">
        <v>27.202281214976001</v>
      </c>
    </row>
    <row r="13756" spans="1:11" ht="15" customHeight="1">
      <c r="A13756" s="91" t="s">
        <v>4729</v>
      </c>
      <c r="B13756" s="19" t="s">
        <v>88</v>
      </c>
      <c r="C13756" s="30" t="s">
        <v>199</v>
      </c>
      <c r="D13756" s="91">
        <v>4500</v>
      </c>
      <c r="E13756">
        <v>585</v>
      </c>
      <c r="F13756">
        <v>3.5259999999999998</v>
      </c>
      <c r="G13756">
        <v>34.201999999999998</v>
      </c>
      <c r="J13756">
        <v>1029.9161066301399</v>
      </c>
      <c r="K13756">
        <v>27.2025765988042</v>
      </c>
    </row>
    <row r="13757" spans="1:11" ht="15" customHeight="1">
      <c r="A13757" s="91" t="s">
        <v>4729</v>
      </c>
      <c r="B13757" s="19" t="s">
        <v>88</v>
      </c>
      <c r="C13757" s="30" t="s">
        <v>199</v>
      </c>
      <c r="D13757" s="91">
        <v>4500</v>
      </c>
      <c r="E13757">
        <v>586</v>
      </c>
      <c r="F13757">
        <v>3.5219999999999998</v>
      </c>
      <c r="G13757">
        <v>34.203000000000003</v>
      </c>
      <c r="J13757">
        <v>1029.9219616283799</v>
      </c>
      <c r="K13757">
        <v>27.203764935205101</v>
      </c>
    </row>
    <row r="13758" spans="1:11" ht="15" customHeight="1">
      <c r="A13758" s="91" t="s">
        <v>4729</v>
      </c>
      <c r="B13758" s="19" t="s">
        <v>88</v>
      </c>
      <c r="C13758" s="30" t="s">
        <v>199</v>
      </c>
      <c r="D13758" s="91">
        <v>4500</v>
      </c>
      <c r="E13758">
        <v>587</v>
      </c>
      <c r="F13758">
        <v>3.52</v>
      </c>
      <c r="G13758">
        <v>34.203000000000003</v>
      </c>
      <c r="J13758">
        <v>1029.9268009791299</v>
      </c>
      <c r="K13758">
        <v>27.203964036159999</v>
      </c>
    </row>
    <row r="13759" spans="1:11" ht="15" customHeight="1">
      <c r="A13759" s="91" t="s">
        <v>4729</v>
      </c>
      <c r="B13759" s="19" t="s">
        <v>88</v>
      </c>
      <c r="C13759" s="30" t="s">
        <v>199</v>
      </c>
      <c r="D13759" s="91">
        <v>4500</v>
      </c>
      <c r="E13759">
        <v>588</v>
      </c>
      <c r="F13759">
        <v>3.5190000000000001</v>
      </c>
      <c r="G13759">
        <v>34.204000000000001</v>
      </c>
      <c r="J13759">
        <v>1029.9323208749699</v>
      </c>
      <c r="K13759">
        <v>27.204864105421599</v>
      </c>
    </row>
    <row r="13760" spans="1:11" ht="15" customHeight="1">
      <c r="A13760" s="91" t="s">
        <v>4729</v>
      </c>
      <c r="B13760" s="19" t="s">
        <v>88</v>
      </c>
      <c r="C13760" s="30" t="s">
        <v>199</v>
      </c>
      <c r="D13760" s="91">
        <v>4500</v>
      </c>
      <c r="E13760">
        <v>589</v>
      </c>
      <c r="F13760">
        <v>3.5169999999999999</v>
      </c>
      <c r="G13760">
        <v>34.204999999999998</v>
      </c>
      <c r="J13760">
        <v>1029.9379523861701</v>
      </c>
      <c r="K13760">
        <v>27.205860163234998</v>
      </c>
    </row>
    <row r="13761" spans="1:11" ht="15" customHeight="1">
      <c r="A13761" s="91" t="s">
        <v>4729</v>
      </c>
      <c r="B13761" s="19" t="s">
        <v>88</v>
      </c>
      <c r="C13761" s="30" t="s">
        <v>199</v>
      </c>
      <c r="D13761" s="91">
        <v>4500</v>
      </c>
      <c r="E13761">
        <v>590</v>
      </c>
      <c r="F13761">
        <v>3.516</v>
      </c>
      <c r="G13761">
        <v>34.204999999999998</v>
      </c>
      <c r="J13761">
        <v>1029.94267990413</v>
      </c>
      <c r="K13761">
        <v>27.205963170735</v>
      </c>
    </row>
    <row r="13762" spans="1:11" ht="15" customHeight="1">
      <c r="A13762" s="91" t="s">
        <v>4729</v>
      </c>
      <c r="B13762" s="19" t="s">
        <v>88</v>
      </c>
      <c r="C13762" s="30" t="s">
        <v>199</v>
      </c>
      <c r="D13762" s="91">
        <v>4500</v>
      </c>
      <c r="E13762">
        <v>591</v>
      </c>
      <c r="F13762">
        <v>3.5139999999999998</v>
      </c>
      <c r="G13762">
        <v>34.206000000000003</v>
      </c>
      <c r="J13762">
        <v>1029.9483113117401</v>
      </c>
      <c r="K13762">
        <v>27.206959162278299</v>
      </c>
    </row>
    <row r="13763" spans="1:11" ht="15" customHeight="1">
      <c r="A13763" s="91" t="s">
        <v>4729</v>
      </c>
      <c r="B13763" s="19" t="s">
        <v>88</v>
      </c>
      <c r="C13763" s="30" t="s">
        <v>199</v>
      </c>
      <c r="D13763" s="91">
        <v>4500</v>
      </c>
      <c r="E13763">
        <v>592</v>
      </c>
      <c r="F13763">
        <v>3.51</v>
      </c>
      <c r="G13763">
        <v>34.207000000000001</v>
      </c>
      <c r="J13763">
        <v>1029.9541660485299</v>
      </c>
      <c r="K13763">
        <v>27.208146947501699</v>
      </c>
    </row>
    <row r="13764" spans="1:11" ht="15" customHeight="1">
      <c r="A13764" s="91" t="s">
        <v>4729</v>
      </c>
      <c r="B13764" s="19" t="s">
        <v>88</v>
      </c>
      <c r="C13764" s="30" t="s">
        <v>199</v>
      </c>
      <c r="D13764" s="91">
        <v>4500</v>
      </c>
      <c r="E13764">
        <v>593</v>
      </c>
      <c r="F13764">
        <v>3.508</v>
      </c>
      <c r="G13764">
        <v>34.207000000000001</v>
      </c>
      <c r="J13764">
        <v>1029.9590051116199</v>
      </c>
      <c r="K13764">
        <v>27.2083457497911</v>
      </c>
    </row>
    <row r="13765" spans="1:11" ht="15" customHeight="1">
      <c r="A13765" s="91" t="s">
        <v>4729</v>
      </c>
      <c r="B13765" s="19" t="s">
        <v>88</v>
      </c>
      <c r="C13765" s="30" t="s">
        <v>199</v>
      </c>
      <c r="D13765" s="91">
        <v>4500</v>
      </c>
      <c r="E13765">
        <v>594</v>
      </c>
      <c r="F13765">
        <v>3.5059999999999998</v>
      </c>
      <c r="G13765">
        <v>34.207999999999998</v>
      </c>
      <c r="J13765">
        <v>1029.96463637739</v>
      </c>
      <c r="K13765">
        <v>27.209341563928099</v>
      </c>
    </row>
    <row r="13766" spans="1:11" ht="15" customHeight="1">
      <c r="A13766" s="91" t="s">
        <v>4729</v>
      </c>
      <c r="B13766" s="19" t="s">
        <v>88</v>
      </c>
      <c r="C13766" s="30" t="s">
        <v>199</v>
      </c>
      <c r="D13766" s="91">
        <v>4500</v>
      </c>
      <c r="E13766">
        <v>595</v>
      </c>
      <c r="F13766">
        <v>3.504</v>
      </c>
      <c r="G13766">
        <v>34.209000000000003</v>
      </c>
      <c r="J13766">
        <v>1029.97026759246</v>
      </c>
      <c r="K13766">
        <v>27.210337336433199</v>
      </c>
    </row>
    <row r="13767" spans="1:11" ht="15" customHeight="1">
      <c r="A13767" s="91" t="s">
        <v>4729</v>
      </c>
      <c r="B13767" s="19" t="s">
        <v>88</v>
      </c>
      <c r="C13767" s="30" t="s">
        <v>199</v>
      </c>
      <c r="D13767" s="91">
        <v>4500</v>
      </c>
      <c r="E13767">
        <v>596</v>
      </c>
      <c r="F13767">
        <v>3.5019999999999998</v>
      </c>
      <c r="G13767">
        <v>34.209000000000003</v>
      </c>
      <c r="J13767">
        <v>1029.9751065118101</v>
      </c>
      <c r="K13767">
        <v>27.210535989371198</v>
      </c>
    </row>
    <row r="13768" spans="1:11" ht="15" customHeight="1">
      <c r="A13768" s="91" t="s">
        <v>4729</v>
      </c>
      <c r="B13768" s="19" t="s">
        <v>88</v>
      </c>
      <c r="C13768" s="30" t="s">
        <v>199</v>
      </c>
      <c r="D13768" s="91">
        <v>4500</v>
      </c>
      <c r="E13768">
        <v>597</v>
      </c>
      <c r="F13768">
        <v>3.5009999999999999</v>
      </c>
      <c r="G13768">
        <v>34.21</v>
      </c>
      <c r="J13768">
        <v>1029.9806259279901</v>
      </c>
      <c r="K13768">
        <v>27.211435882232799</v>
      </c>
    </row>
    <row r="13769" spans="1:11" ht="15" customHeight="1">
      <c r="A13769" s="91" t="s">
        <v>4729</v>
      </c>
      <c r="B13769" s="19" t="s">
        <v>88</v>
      </c>
      <c r="C13769" s="30" t="s">
        <v>199</v>
      </c>
      <c r="D13769" s="91">
        <v>4500</v>
      </c>
      <c r="E13769">
        <v>598</v>
      </c>
      <c r="F13769">
        <v>3.4990000000000001</v>
      </c>
      <c r="G13769">
        <v>34.21</v>
      </c>
      <c r="J13769">
        <v>1029.98546475083</v>
      </c>
      <c r="K13769">
        <v>27.211634459569499</v>
      </c>
    </row>
    <row r="13770" spans="1:11" ht="15" customHeight="1">
      <c r="A13770" s="91" t="s">
        <v>4729</v>
      </c>
      <c r="B13770" s="19" t="s">
        <v>88</v>
      </c>
      <c r="C13770" s="30" t="s">
        <v>199</v>
      </c>
      <c r="D13770" s="91">
        <v>4500</v>
      </c>
      <c r="E13770">
        <v>599</v>
      </c>
      <c r="F13770">
        <v>3.4940000000000002</v>
      </c>
      <c r="G13770">
        <v>34.210999999999999</v>
      </c>
      <c r="J13770">
        <v>1029.99143084352</v>
      </c>
      <c r="K13770">
        <v>27.212917263108199</v>
      </c>
    </row>
    <row r="13771" spans="1:11" ht="15" customHeight="1">
      <c r="A13771" s="91" t="s">
        <v>4729</v>
      </c>
      <c r="B13771" s="19" t="s">
        <v>88</v>
      </c>
      <c r="C13771" s="30" t="s">
        <v>199</v>
      </c>
      <c r="D13771" s="91">
        <v>4500</v>
      </c>
      <c r="E13771">
        <v>600</v>
      </c>
      <c r="F13771">
        <v>3.49</v>
      </c>
      <c r="G13771">
        <v>34.210999999999999</v>
      </c>
      <c r="J13771">
        <v>1029.99649290756</v>
      </c>
      <c r="K13771">
        <v>27.213307006239599</v>
      </c>
    </row>
    <row r="13772" spans="1:11" ht="15" customHeight="1">
      <c r="A13772" s="91" t="s">
        <v>4729</v>
      </c>
      <c r="B13772" s="19" t="s">
        <v>88</v>
      </c>
      <c r="C13772" s="30" t="s">
        <v>199</v>
      </c>
      <c r="D13772" s="91">
        <v>4500</v>
      </c>
      <c r="E13772">
        <v>601</v>
      </c>
      <c r="F13772">
        <v>3.4849999999999999</v>
      </c>
      <c r="G13772">
        <v>34.212000000000003</v>
      </c>
      <c r="J13772">
        <v>1030.0024587640701</v>
      </c>
      <c r="K13772">
        <v>27.214589274725299</v>
      </c>
    </row>
    <row r="13773" spans="1:11" ht="15" customHeight="1">
      <c r="A13773" s="91" t="s">
        <v>4729</v>
      </c>
      <c r="B13773" s="19" t="s">
        <v>88</v>
      </c>
      <c r="C13773" s="30" t="s">
        <v>199</v>
      </c>
      <c r="D13773" s="91">
        <v>4500</v>
      </c>
      <c r="E13773">
        <v>602</v>
      </c>
      <c r="F13773">
        <v>3.4830000000000001</v>
      </c>
      <c r="G13773">
        <v>34.213000000000001</v>
      </c>
      <c r="J13773">
        <v>1030.00808965957</v>
      </c>
      <c r="K13773">
        <v>27.215584574996502</v>
      </c>
    </row>
    <row r="13774" spans="1:11" ht="15" customHeight="1">
      <c r="A13774" s="91" t="s">
        <v>4729</v>
      </c>
      <c r="B13774" s="19" t="s">
        <v>88</v>
      </c>
      <c r="C13774" s="30" t="s">
        <v>199</v>
      </c>
      <c r="D13774" s="91">
        <v>4500</v>
      </c>
      <c r="E13774">
        <v>603</v>
      </c>
      <c r="F13774">
        <v>3.4820000000000002</v>
      </c>
      <c r="G13774">
        <v>34.213999999999999</v>
      </c>
      <c r="J13774">
        <v>1030.01360886678</v>
      </c>
      <c r="K13774">
        <v>27.216484273122202</v>
      </c>
    </row>
    <row r="13775" spans="1:11" ht="15" customHeight="1">
      <c r="A13775" s="91" t="s">
        <v>4729</v>
      </c>
      <c r="B13775" s="19" t="s">
        <v>88</v>
      </c>
      <c r="C13775" s="30" t="s">
        <v>199</v>
      </c>
      <c r="D13775" s="91">
        <v>4500</v>
      </c>
      <c r="E13775">
        <v>604</v>
      </c>
      <c r="F13775">
        <v>3.4809999999999999</v>
      </c>
      <c r="G13775">
        <v>34.213999999999999</v>
      </c>
      <c r="J13775">
        <v>1030.0183357619701</v>
      </c>
      <c r="K13775">
        <v>27.216586823359201</v>
      </c>
    </row>
    <row r="13776" spans="1:11" ht="15" customHeight="1">
      <c r="A13776" s="91" t="s">
        <v>4729</v>
      </c>
      <c r="B13776" s="19" t="s">
        <v>88</v>
      </c>
      <c r="C13776" s="30" t="s">
        <v>199</v>
      </c>
      <c r="D13776" s="91">
        <v>4500</v>
      </c>
      <c r="E13776">
        <v>605</v>
      </c>
      <c r="F13776">
        <v>3.48</v>
      </c>
      <c r="G13776">
        <v>34.215000000000003</v>
      </c>
      <c r="J13776">
        <v>1030.0238548326599</v>
      </c>
      <c r="K13776">
        <v>27.2174865031702</v>
      </c>
    </row>
    <row r="13777" spans="1:11" ht="15" customHeight="1">
      <c r="A13777" s="91" t="s">
        <v>4729</v>
      </c>
      <c r="B13777" s="19" t="s">
        <v>88</v>
      </c>
      <c r="C13777" s="30" t="s">
        <v>199</v>
      </c>
      <c r="D13777" s="91">
        <v>4500</v>
      </c>
      <c r="E13777">
        <v>606</v>
      </c>
      <c r="F13777">
        <v>3.4790000000000001</v>
      </c>
      <c r="G13777">
        <v>34.215000000000003</v>
      </c>
      <c r="J13777">
        <v>1030.0285816010301</v>
      </c>
      <c r="K13777">
        <v>27.217589028540001</v>
      </c>
    </row>
    <row r="13778" spans="1:11" ht="15" customHeight="1">
      <c r="A13778" s="91" t="s">
        <v>4729</v>
      </c>
      <c r="B13778" s="19" t="s">
        <v>88</v>
      </c>
      <c r="C13778" s="30" t="s">
        <v>199</v>
      </c>
      <c r="D13778" s="91">
        <v>4500</v>
      </c>
      <c r="E13778">
        <v>607</v>
      </c>
      <c r="F13778">
        <v>3.476</v>
      </c>
      <c r="G13778">
        <v>34.215000000000003</v>
      </c>
      <c r="J13778">
        <v>1030.0335316824901</v>
      </c>
      <c r="K13778">
        <v>27.217882543978</v>
      </c>
    </row>
    <row r="13779" spans="1:11" ht="15" customHeight="1">
      <c r="A13779" s="91" t="s">
        <v>4729</v>
      </c>
      <c r="B13779" s="19" t="s">
        <v>88</v>
      </c>
      <c r="C13779" s="30" t="s">
        <v>199</v>
      </c>
      <c r="D13779" s="91">
        <v>4500</v>
      </c>
      <c r="E13779">
        <v>608</v>
      </c>
      <c r="F13779">
        <v>3.4729999999999999</v>
      </c>
      <c r="G13779">
        <v>34.216000000000001</v>
      </c>
      <c r="J13779">
        <v>1030.0392739414599</v>
      </c>
      <c r="K13779">
        <v>27.218973105959801</v>
      </c>
    </row>
    <row r="13780" spans="1:11" ht="15" customHeight="1">
      <c r="A13780" s="91" t="s">
        <v>4729</v>
      </c>
      <c r="B13780" s="19" t="s">
        <v>88</v>
      </c>
      <c r="C13780" s="30" t="s">
        <v>199</v>
      </c>
      <c r="D13780" s="91">
        <v>4500</v>
      </c>
      <c r="E13780">
        <v>609</v>
      </c>
      <c r="F13780">
        <v>3.4689999999999999</v>
      </c>
      <c r="G13780">
        <v>34.216000000000001</v>
      </c>
      <c r="J13780">
        <v>1030.0443355653599</v>
      </c>
      <c r="K13780">
        <v>27.219361804788399</v>
      </c>
    </row>
    <row r="13781" spans="1:11" ht="15" customHeight="1">
      <c r="A13781" s="91" t="s">
        <v>4729</v>
      </c>
      <c r="B13781" s="19" t="s">
        <v>88</v>
      </c>
      <c r="C13781" s="30" t="s">
        <v>199</v>
      </c>
      <c r="D13781" s="91">
        <v>4500</v>
      </c>
      <c r="E13781">
        <v>610</v>
      </c>
      <c r="F13781">
        <v>3.464</v>
      </c>
      <c r="G13781">
        <v>34.216999999999999</v>
      </c>
      <c r="J13781">
        <v>1030.0503009624899</v>
      </c>
      <c r="K13781">
        <v>27.220642835596198</v>
      </c>
    </row>
    <row r="13782" spans="1:11" ht="15" customHeight="1">
      <c r="A13782" s="91" t="s">
        <v>4729</v>
      </c>
      <c r="B13782" s="19" t="s">
        <v>88</v>
      </c>
      <c r="C13782" s="30" t="s">
        <v>199</v>
      </c>
      <c r="D13782" s="91">
        <v>4500</v>
      </c>
      <c r="E13782">
        <v>611</v>
      </c>
      <c r="F13782">
        <v>3.4580000000000002</v>
      </c>
      <c r="G13782">
        <v>34.218000000000004</v>
      </c>
      <c r="J13782">
        <v>1030.0563778082301</v>
      </c>
      <c r="K13782">
        <v>27.2220188549725</v>
      </c>
    </row>
    <row r="13783" spans="1:11" ht="15" customHeight="1">
      <c r="A13783" s="91" t="s">
        <v>4729</v>
      </c>
      <c r="B13783" s="19" t="s">
        <v>88</v>
      </c>
      <c r="C13783" s="30" t="s">
        <v>199</v>
      </c>
      <c r="D13783" s="91">
        <v>4500</v>
      </c>
      <c r="E13783">
        <v>612</v>
      </c>
      <c r="F13783">
        <v>3.452</v>
      </c>
      <c r="G13783">
        <v>34.219000000000001</v>
      </c>
      <c r="J13783">
        <v>1030.06245445069</v>
      </c>
      <c r="K13783">
        <v>27.223394452532101</v>
      </c>
    </row>
    <row r="13784" spans="1:11" ht="15" customHeight="1">
      <c r="A13784" s="91" t="s">
        <v>4729</v>
      </c>
      <c r="B13784" s="19" t="s">
        <v>88</v>
      </c>
      <c r="C13784" s="30" t="s">
        <v>199</v>
      </c>
      <c r="D13784" s="91">
        <v>4500</v>
      </c>
      <c r="E13784">
        <v>613</v>
      </c>
      <c r="F13784">
        <v>3.4529999999999998</v>
      </c>
      <c r="G13784">
        <v>34.220999999999997</v>
      </c>
      <c r="J13784">
        <v>1030.0685424358101</v>
      </c>
      <c r="K13784">
        <v>27.2249006501088</v>
      </c>
    </row>
    <row r="13785" spans="1:11" ht="15" customHeight="1">
      <c r="A13785" s="91" t="s">
        <v>4729</v>
      </c>
      <c r="B13785" s="19" t="s">
        <v>88</v>
      </c>
      <c r="C13785" s="30" t="s">
        <v>199</v>
      </c>
      <c r="D13785" s="91">
        <v>4500</v>
      </c>
      <c r="E13785">
        <v>614</v>
      </c>
      <c r="F13785">
        <v>3.4550000000000001</v>
      </c>
      <c r="G13785">
        <v>34.220999999999997</v>
      </c>
      <c r="J13785">
        <v>1030.07293412741</v>
      </c>
      <c r="K13785">
        <v>27.2247171559634</v>
      </c>
    </row>
    <row r="13786" spans="1:11" ht="15" customHeight="1">
      <c r="A13786" s="91" t="s">
        <v>4729</v>
      </c>
      <c r="B13786" s="19" t="s">
        <v>88</v>
      </c>
      <c r="C13786" s="30" t="s">
        <v>199</v>
      </c>
      <c r="D13786" s="91">
        <v>4500</v>
      </c>
      <c r="E13786">
        <v>615</v>
      </c>
      <c r="F13786">
        <v>3.448</v>
      </c>
      <c r="G13786">
        <v>34.220999999999997</v>
      </c>
      <c r="J13786">
        <v>1030.07833012025</v>
      </c>
      <c r="K13786">
        <v>27.225390489674499</v>
      </c>
    </row>
    <row r="13787" spans="1:11" ht="15" customHeight="1">
      <c r="A13787" s="91" t="s">
        <v>4729</v>
      </c>
      <c r="B13787" s="19" t="s">
        <v>88</v>
      </c>
      <c r="C13787" s="30" t="s">
        <v>199</v>
      </c>
      <c r="D13787" s="91">
        <v>4500</v>
      </c>
      <c r="E13787">
        <v>616</v>
      </c>
      <c r="F13787">
        <v>3.4460000000000002</v>
      </c>
      <c r="G13787">
        <v>34.222000000000001</v>
      </c>
      <c r="J13787">
        <v>1030.0839603550701</v>
      </c>
      <c r="K13787">
        <v>27.226384967207199</v>
      </c>
    </row>
    <row r="13788" spans="1:11" ht="15" customHeight="1">
      <c r="A13788" s="91" t="s">
        <v>4729</v>
      </c>
      <c r="B13788" s="19" t="s">
        <v>88</v>
      </c>
      <c r="C13788" s="30" t="s">
        <v>199</v>
      </c>
      <c r="D13788" s="91">
        <v>4500</v>
      </c>
      <c r="E13788">
        <v>617</v>
      </c>
      <c r="F13788">
        <v>3.4430000000000001</v>
      </c>
      <c r="G13788">
        <v>34.222000000000001</v>
      </c>
      <c r="J13788">
        <v>1030.08890985982</v>
      </c>
      <c r="K13788">
        <v>27.2266772506687</v>
      </c>
    </row>
    <row r="13789" spans="1:11" ht="15" customHeight="1">
      <c r="A13789" s="91" t="s">
        <v>4729</v>
      </c>
      <c r="B13789" s="19" t="s">
        <v>88</v>
      </c>
      <c r="C13789" s="30" t="s">
        <v>199</v>
      </c>
      <c r="D13789" s="91">
        <v>4500</v>
      </c>
      <c r="E13789">
        <v>618</v>
      </c>
      <c r="F13789">
        <v>3.4420000000000002</v>
      </c>
      <c r="G13789">
        <v>34.222999999999999</v>
      </c>
      <c r="J13789">
        <v>1030.09442843186</v>
      </c>
      <c r="K13789">
        <v>27.227576541057701</v>
      </c>
    </row>
    <row r="13790" spans="1:11" ht="15" customHeight="1">
      <c r="A13790" s="91" t="s">
        <v>4729</v>
      </c>
      <c r="B13790" s="19" t="s">
        <v>88</v>
      </c>
      <c r="C13790" s="30" t="s">
        <v>199</v>
      </c>
      <c r="D13790" s="91">
        <v>4500</v>
      </c>
      <c r="E13790">
        <v>619</v>
      </c>
      <c r="F13790">
        <v>3.4409999999999998</v>
      </c>
      <c r="G13790">
        <v>34.222999999999999</v>
      </c>
      <c r="J13790">
        <v>1030.09915469712</v>
      </c>
      <c r="K13790">
        <v>27.227678564628398</v>
      </c>
    </row>
    <row r="13791" spans="1:11" ht="15" customHeight="1">
      <c r="A13791" s="91" t="s">
        <v>4729</v>
      </c>
      <c r="B13791" s="19" t="s">
        <v>88</v>
      </c>
      <c r="C13791" s="30" t="s">
        <v>199</v>
      </c>
      <c r="D13791" s="91">
        <v>4500</v>
      </c>
      <c r="E13791">
        <v>620</v>
      </c>
      <c r="F13791">
        <v>3.44</v>
      </c>
      <c r="G13791">
        <v>34.223999999999997</v>
      </c>
      <c r="J13791">
        <v>1030.1046731327399</v>
      </c>
      <c r="K13791">
        <v>27.228577836693098</v>
      </c>
    </row>
    <row r="13792" spans="1:11" ht="15" customHeight="1">
      <c r="A13792" s="91" t="s">
        <v>4729</v>
      </c>
      <c r="B13792" s="19" t="s">
        <v>88</v>
      </c>
      <c r="C13792" s="30" t="s">
        <v>199</v>
      </c>
      <c r="D13792" s="91">
        <v>4500</v>
      </c>
      <c r="E13792">
        <v>621</v>
      </c>
      <c r="F13792">
        <v>3.4390000000000001</v>
      </c>
      <c r="G13792">
        <v>34.223999999999997</v>
      </c>
      <c r="J13792">
        <v>1030.1093992712799</v>
      </c>
      <c r="K13792">
        <v>27.228679835381602</v>
      </c>
    </row>
    <row r="13793" spans="1:11" ht="15" customHeight="1">
      <c r="A13793" s="91" t="s">
        <v>4729</v>
      </c>
      <c r="B13793" s="19" t="s">
        <v>88</v>
      </c>
      <c r="C13793" s="30" t="s">
        <v>199</v>
      </c>
      <c r="D13793" s="91">
        <v>4500</v>
      </c>
      <c r="E13793">
        <v>622</v>
      </c>
      <c r="F13793">
        <v>3.4380000000000002</v>
      </c>
      <c r="G13793">
        <v>34.223999999999997</v>
      </c>
      <c r="J13793">
        <v>1030.11412534896</v>
      </c>
      <c r="K13793">
        <v>27.228781820059101</v>
      </c>
    </row>
    <row r="13794" spans="1:11" ht="15" customHeight="1">
      <c r="A13794" s="91" t="s">
        <v>4729</v>
      </c>
      <c r="B13794" s="19" t="s">
        <v>88</v>
      </c>
      <c r="C13794" s="30" t="s">
        <v>199</v>
      </c>
      <c r="D13794" s="91">
        <v>4500</v>
      </c>
      <c r="E13794">
        <v>623</v>
      </c>
      <c r="F13794">
        <v>3.4350000000000001</v>
      </c>
      <c r="G13794">
        <v>34.225000000000001</v>
      </c>
      <c r="J13794">
        <v>1030.11986684873</v>
      </c>
      <c r="K13794">
        <v>27.229871072758701</v>
      </c>
    </row>
    <row r="13795" spans="1:11" ht="15" customHeight="1">
      <c r="A13795" s="91" t="s">
        <v>4729</v>
      </c>
      <c r="B13795" s="19" t="s">
        <v>88</v>
      </c>
      <c r="C13795" s="30" t="s">
        <v>199</v>
      </c>
      <c r="D13795" s="91">
        <v>4500</v>
      </c>
      <c r="E13795">
        <v>624</v>
      </c>
      <c r="F13795">
        <v>3.4319999999999999</v>
      </c>
      <c r="G13795">
        <v>34.225000000000001</v>
      </c>
      <c r="J13795">
        <v>1030.1248160722</v>
      </c>
      <c r="K13795">
        <v>27.230162938505799</v>
      </c>
    </row>
    <row r="13796" spans="1:11" ht="15" customHeight="1">
      <c r="A13796" s="91" t="s">
        <v>4729</v>
      </c>
      <c r="B13796" s="19" t="s">
        <v>88</v>
      </c>
      <c r="C13796" s="30" t="s">
        <v>199</v>
      </c>
      <c r="D13796" s="91">
        <v>4500</v>
      </c>
      <c r="E13796">
        <v>625</v>
      </c>
      <c r="F13796">
        <v>3.43</v>
      </c>
      <c r="G13796">
        <v>34.225999999999999</v>
      </c>
      <c r="J13796">
        <v>1030.1304458539901</v>
      </c>
      <c r="K13796">
        <v>27.231157056455</v>
      </c>
    </row>
    <row r="13797" spans="1:11" ht="15" customHeight="1">
      <c r="A13797" s="91" t="s">
        <v>4729</v>
      </c>
      <c r="B13797" s="19" t="s">
        <v>88</v>
      </c>
      <c r="C13797" s="30" t="s">
        <v>199</v>
      </c>
      <c r="D13797" s="91">
        <v>4500</v>
      </c>
      <c r="E13797">
        <v>626</v>
      </c>
      <c r="F13797">
        <v>3.427</v>
      </c>
      <c r="G13797">
        <v>34.225999999999999</v>
      </c>
      <c r="J13797">
        <v>1030.13539497843</v>
      </c>
      <c r="K13797">
        <v>27.2314487332428</v>
      </c>
    </row>
    <row r="13798" spans="1:11" ht="15" customHeight="1">
      <c r="A13798" s="91" t="s">
        <v>4729</v>
      </c>
      <c r="B13798" s="19" t="s">
        <v>88</v>
      </c>
      <c r="C13798" s="30" t="s">
        <v>199</v>
      </c>
      <c r="D13798" s="91">
        <v>4500</v>
      </c>
      <c r="E13798">
        <v>627</v>
      </c>
      <c r="F13798">
        <v>3.4249999999999998</v>
      </c>
      <c r="G13798">
        <v>34.226999999999997</v>
      </c>
      <c r="J13798">
        <v>1030.14102466546</v>
      </c>
      <c r="K13798">
        <v>27.232442738457198</v>
      </c>
    </row>
    <row r="13799" spans="1:11" ht="15" customHeight="1">
      <c r="A13799" s="91" t="s">
        <v>4729</v>
      </c>
      <c r="B13799" s="19" t="s">
        <v>88</v>
      </c>
      <c r="C13799" s="30" t="s">
        <v>199</v>
      </c>
      <c r="D13799" s="91">
        <v>4500</v>
      </c>
      <c r="E13799">
        <v>628</v>
      </c>
      <c r="F13799">
        <v>3.423</v>
      </c>
      <c r="G13799">
        <v>34.228000000000002</v>
      </c>
      <c r="J13799">
        <v>1030.1466543020099</v>
      </c>
      <c r="K13799">
        <v>27.233436701998201</v>
      </c>
    </row>
    <row r="13800" spans="1:11" ht="15" customHeight="1">
      <c r="A13800" s="91" t="s">
        <v>4729</v>
      </c>
      <c r="B13800" s="19" t="s">
        <v>88</v>
      </c>
      <c r="C13800" s="30" t="s">
        <v>199</v>
      </c>
      <c r="D13800" s="91">
        <v>4500</v>
      </c>
      <c r="E13800">
        <v>629</v>
      </c>
      <c r="F13800">
        <v>3.4209999999999998</v>
      </c>
      <c r="G13800">
        <v>34.228000000000002</v>
      </c>
      <c r="J13800">
        <v>1030.15149167352</v>
      </c>
      <c r="K13800">
        <v>27.233633303939801</v>
      </c>
    </row>
    <row r="13801" spans="1:11" ht="15" customHeight="1">
      <c r="A13801" s="91" t="s">
        <v>4729</v>
      </c>
      <c r="B13801" s="19" t="s">
        <v>88</v>
      </c>
      <c r="C13801" s="30" t="s">
        <v>199</v>
      </c>
      <c r="D13801" s="91">
        <v>4500</v>
      </c>
      <c r="E13801">
        <v>630</v>
      </c>
      <c r="F13801">
        <v>3.4209999999999998</v>
      </c>
      <c r="G13801">
        <v>34.228999999999999</v>
      </c>
      <c r="J13801">
        <v>1030.15689794841</v>
      </c>
      <c r="K13801">
        <v>27.234437558198099</v>
      </c>
    </row>
    <row r="13802" spans="1:11" ht="15" customHeight="1">
      <c r="A13802" s="91" t="s">
        <v>4729</v>
      </c>
      <c r="B13802" s="19" t="s">
        <v>88</v>
      </c>
      <c r="C13802" s="30" t="s">
        <v>199</v>
      </c>
      <c r="D13802" s="91">
        <v>4500</v>
      </c>
      <c r="E13802">
        <v>631</v>
      </c>
      <c r="F13802">
        <v>3.42</v>
      </c>
      <c r="G13802">
        <v>34.228999999999999</v>
      </c>
      <c r="J13802">
        <v>1030.16162357193</v>
      </c>
      <c r="K13802">
        <v>27.234539308270499</v>
      </c>
    </row>
    <row r="13803" spans="1:11" ht="15" customHeight="1">
      <c r="A13803" s="91" t="s">
        <v>4729</v>
      </c>
      <c r="B13803" s="19" t="s">
        <v>88</v>
      </c>
      <c r="C13803" s="30" t="s">
        <v>199</v>
      </c>
      <c r="D13803" s="91">
        <v>4500</v>
      </c>
      <c r="E13803">
        <v>632</v>
      </c>
      <c r="F13803">
        <v>3.419</v>
      </c>
      <c r="G13803">
        <v>34.228999999999999</v>
      </c>
      <c r="J13803">
        <v>1030.1663491346201</v>
      </c>
      <c r="K13803">
        <v>27.2346410443274</v>
      </c>
    </row>
    <row r="13804" spans="1:11" ht="15" customHeight="1">
      <c r="A13804" s="91" t="s">
        <v>4729</v>
      </c>
      <c r="B13804" s="19" t="s">
        <v>88</v>
      </c>
      <c r="C13804" s="30" t="s">
        <v>199</v>
      </c>
      <c r="D13804" s="91">
        <v>4500</v>
      </c>
      <c r="E13804">
        <v>633</v>
      </c>
      <c r="F13804">
        <v>3.4159999999999999</v>
      </c>
      <c r="G13804">
        <v>34.229999999999997</v>
      </c>
      <c r="J13804">
        <v>1030.1720901757401</v>
      </c>
      <c r="K13804">
        <v>27.23572963885</v>
      </c>
    </row>
    <row r="13805" spans="1:11" ht="15" customHeight="1">
      <c r="A13805" s="91" t="s">
        <v>4729</v>
      </c>
      <c r="B13805" s="19" t="s">
        <v>88</v>
      </c>
      <c r="C13805" s="30" t="s">
        <v>199</v>
      </c>
      <c r="D13805" s="91">
        <v>4500</v>
      </c>
      <c r="E13805">
        <v>634</v>
      </c>
      <c r="F13805">
        <v>3.4140000000000001</v>
      </c>
      <c r="G13805">
        <v>34.229999999999997</v>
      </c>
      <c r="J13805">
        <v>1030.1769273073601</v>
      </c>
      <c r="K13805">
        <v>27.235926061594899</v>
      </c>
    </row>
    <row r="13806" spans="1:11" ht="15" customHeight="1">
      <c r="A13806" s="91" t="s">
        <v>4729</v>
      </c>
      <c r="B13806" s="19" t="s">
        <v>88</v>
      </c>
      <c r="C13806" s="30" t="s">
        <v>199</v>
      </c>
      <c r="D13806" s="91">
        <v>4500</v>
      </c>
      <c r="E13806">
        <v>635</v>
      </c>
      <c r="F13806">
        <v>3.411</v>
      </c>
      <c r="G13806">
        <v>34.231000000000002</v>
      </c>
      <c r="J13806">
        <v>1030.18266824795</v>
      </c>
      <c r="K13806">
        <v>27.237014482008099</v>
      </c>
    </row>
    <row r="13807" spans="1:11" ht="15" customHeight="1">
      <c r="A13807" s="91" t="s">
        <v>4729</v>
      </c>
      <c r="B13807" s="19" t="s">
        <v>88</v>
      </c>
      <c r="C13807" s="30" t="s">
        <v>199</v>
      </c>
      <c r="D13807" s="91">
        <v>4500</v>
      </c>
      <c r="E13807">
        <v>636</v>
      </c>
      <c r="F13807">
        <v>3.4089999999999998</v>
      </c>
      <c r="G13807">
        <v>34.231000000000002</v>
      </c>
      <c r="J13807">
        <v>1030.1875052865801</v>
      </c>
      <c r="K13807">
        <v>27.237210777098198</v>
      </c>
    </row>
    <row r="13808" spans="1:11" ht="15" customHeight="1">
      <c r="A13808" s="91" t="s">
        <v>4729</v>
      </c>
      <c r="B13808" s="19" t="s">
        <v>88</v>
      </c>
      <c r="C13808" s="30" t="s">
        <v>199</v>
      </c>
      <c r="D13808" s="91">
        <v>4500</v>
      </c>
      <c r="E13808">
        <v>637</v>
      </c>
      <c r="F13808">
        <v>3.4060000000000001</v>
      </c>
      <c r="G13808">
        <v>34.231999999999999</v>
      </c>
      <c r="J13808">
        <v>1030.1932461266799</v>
      </c>
      <c r="K13808">
        <v>27.2382990233884</v>
      </c>
    </row>
    <row r="13809" spans="1:11" ht="15" customHeight="1">
      <c r="A13809" s="91" t="s">
        <v>4729</v>
      </c>
      <c r="B13809" s="19" t="s">
        <v>88</v>
      </c>
      <c r="C13809" s="30" t="s">
        <v>199</v>
      </c>
      <c r="D13809" s="91">
        <v>4500</v>
      </c>
      <c r="E13809">
        <v>638</v>
      </c>
      <c r="F13809">
        <v>3.4020000000000001</v>
      </c>
      <c r="G13809">
        <v>34.232999999999997</v>
      </c>
      <c r="J13809">
        <v>1030.19909855015</v>
      </c>
      <c r="K13809">
        <v>27.239481764287099</v>
      </c>
    </row>
    <row r="13810" spans="1:11" ht="15" customHeight="1">
      <c r="A13810" s="91" t="s">
        <v>4729</v>
      </c>
      <c r="B13810" s="19" t="s">
        <v>88</v>
      </c>
      <c r="C13810" s="30" t="s">
        <v>199</v>
      </c>
      <c r="D13810" s="91">
        <v>4500</v>
      </c>
      <c r="E13810">
        <v>639</v>
      </c>
      <c r="F13810">
        <v>3.399</v>
      </c>
      <c r="G13810">
        <v>34.234000000000002</v>
      </c>
      <c r="J13810">
        <v>1030.2048392756701</v>
      </c>
      <c r="K13810">
        <v>27.240569774649899</v>
      </c>
    </row>
    <row r="13811" spans="1:11" ht="15" customHeight="1">
      <c r="A13811" s="91" t="s">
        <v>4729</v>
      </c>
      <c r="B13811" s="19" t="s">
        <v>88</v>
      </c>
      <c r="C13811" s="30" t="s">
        <v>199</v>
      </c>
      <c r="D13811" s="91">
        <v>4500</v>
      </c>
      <c r="E13811">
        <v>640</v>
      </c>
      <c r="F13811">
        <v>3.3980000000000001</v>
      </c>
      <c r="G13811">
        <v>34.234999999999999</v>
      </c>
      <c r="J13811">
        <v>1030.2103566916401</v>
      </c>
      <c r="K13811">
        <v>27.2414686243444</v>
      </c>
    </row>
    <row r="13812" spans="1:11" ht="15" customHeight="1">
      <c r="A13812" s="91" t="s">
        <v>4729</v>
      </c>
      <c r="B13812" s="19" t="s">
        <v>88</v>
      </c>
      <c r="C13812" s="30" t="s">
        <v>199</v>
      </c>
      <c r="D13812" s="91">
        <v>4500</v>
      </c>
      <c r="E13812">
        <v>641</v>
      </c>
      <c r="F13812">
        <v>3.3940000000000001</v>
      </c>
      <c r="G13812">
        <v>34.234999999999999</v>
      </c>
      <c r="J13812">
        <v>1030.2154167543099</v>
      </c>
      <c r="K13812">
        <v>27.241853604561101</v>
      </c>
    </row>
    <row r="13813" spans="1:11" ht="15" customHeight="1">
      <c r="A13813" s="91" t="s">
        <v>4729</v>
      </c>
      <c r="B13813" s="19" t="s">
        <v>88</v>
      </c>
      <c r="C13813" s="30" t="s">
        <v>199</v>
      </c>
      <c r="D13813" s="91">
        <v>4500</v>
      </c>
      <c r="E13813">
        <v>642</v>
      </c>
      <c r="F13813">
        <v>3.3929999999999998</v>
      </c>
      <c r="G13813">
        <v>34.237000000000002</v>
      </c>
      <c r="J13813">
        <v>1030.22172627379</v>
      </c>
      <c r="K13813">
        <v>27.243549807528598</v>
      </c>
    </row>
    <row r="13814" spans="1:11" ht="15" customHeight="1">
      <c r="A13814" s="91" t="s">
        <v>4729</v>
      </c>
      <c r="B13814" s="19" t="s">
        <v>88</v>
      </c>
      <c r="C13814" s="30" t="s">
        <v>199</v>
      </c>
      <c r="D13814" s="91">
        <v>4500</v>
      </c>
      <c r="E13814">
        <v>643</v>
      </c>
      <c r="F13814">
        <v>3.3860000000000001</v>
      </c>
      <c r="G13814">
        <v>34.238</v>
      </c>
      <c r="J13814">
        <v>1030.2279132306101</v>
      </c>
      <c r="K13814">
        <v>27.245015219012402</v>
      </c>
    </row>
    <row r="13815" spans="1:11" ht="15" customHeight="1">
      <c r="A13815" s="91" t="s">
        <v>4729</v>
      </c>
      <c r="B13815" s="19" t="s">
        <v>88</v>
      </c>
      <c r="C13815" s="30" t="s">
        <v>199</v>
      </c>
      <c r="D13815" s="91">
        <v>4500</v>
      </c>
      <c r="E13815">
        <v>644</v>
      </c>
      <c r="F13815">
        <v>3.383</v>
      </c>
      <c r="G13815">
        <v>34.238999999999997</v>
      </c>
      <c r="J13815">
        <v>1030.2336536810301</v>
      </c>
      <c r="K13815">
        <v>27.246102692541601</v>
      </c>
    </row>
    <row r="13816" spans="1:11" ht="15" customHeight="1">
      <c r="A13816" s="91" t="s">
        <v>4729</v>
      </c>
      <c r="B13816" s="19" t="s">
        <v>88</v>
      </c>
      <c r="C13816" s="30" t="s">
        <v>199</v>
      </c>
      <c r="D13816" s="91">
        <v>4500</v>
      </c>
      <c r="E13816">
        <v>645</v>
      </c>
      <c r="F13816">
        <v>3.3809999999999998</v>
      </c>
      <c r="G13816">
        <v>34.24</v>
      </c>
      <c r="J13816">
        <v>1030.23928250432</v>
      </c>
      <c r="K13816">
        <v>27.247095730817801</v>
      </c>
    </row>
    <row r="13817" spans="1:11" ht="15" customHeight="1">
      <c r="A13817" s="91" t="s">
        <v>4729</v>
      </c>
      <c r="B13817" s="19" t="s">
        <v>88</v>
      </c>
      <c r="C13817" s="30" t="s">
        <v>199</v>
      </c>
      <c r="D13817" s="91">
        <v>4500</v>
      </c>
      <c r="E13817">
        <v>646</v>
      </c>
      <c r="F13817">
        <v>3.379</v>
      </c>
      <c r="G13817">
        <v>34.24</v>
      </c>
      <c r="J13817">
        <v>1030.24411907696</v>
      </c>
      <c r="K13817">
        <v>27.247291281221599</v>
      </c>
    </row>
    <row r="13818" spans="1:11" ht="15" customHeight="1">
      <c r="A13818" s="91" t="s">
        <v>4729</v>
      </c>
      <c r="B13818" s="19" t="s">
        <v>88</v>
      </c>
      <c r="C13818" s="30" t="s">
        <v>199</v>
      </c>
      <c r="D13818" s="91">
        <v>4500</v>
      </c>
      <c r="E13818">
        <v>647</v>
      </c>
      <c r="F13818">
        <v>3.3780000000000001</v>
      </c>
      <c r="G13818">
        <v>34.241</v>
      </c>
      <c r="J13818">
        <v>1030.24963621048</v>
      </c>
      <c r="K13818">
        <v>27.248189931970298</v>
      </c>
    </row>
    <row r="13819" spans="1:11" ht="15" customHeight="1">
      <c r="A13819" s="91" t="s">
        <v>4729</v>
      </c>
      <c r="B13819" s="19" t="s">
        <v>88</v>
      </c>
      <c r="C13819" s="30" t="s">
        <v>199</v>
      </c>
      <c r="D13819" s="91">
        <v>4500</v>
      </c>
      <c r="E13819">
        <v>648</v>
      </c>
      <c r="F13819">
        <v>3.379</v>
      </c>
      <c r="G13819">
        <v>34.241999999999997</v>
      </c>
      <c r="J13819">
        <v>1030.2549300247799</v>
      </c>
      <c r="K13819">
        <v>27.2488999648847</v>
      </c>
    </row>
    <row r="13820" spans="1:11" ht="15" customHeight="1">
      <c r="A13820" s="91" t="s">
        <v>4729</v>
      </c>
      <c r="B13820" s="19" t="s">
        <v>88</v>
      </c>
      <c r="C13820" s="30" t="s">
        <v>199</v>
      </c>
      <c r="D13820" s="91">
        <v>4500</v>
      </c>
      <c r="E13820">
        <v>649</v>
      </c>
      <c r="F13820">
        <v>3.3780000000000001</v>
      </c>
      <c r="G13820">
        <v>34.241999999999997</v>
      </c>
      <c r="J13820">
        <v>1030.2596548050999</v>
      </c>
      <c r="K13820">
        <v>27.249001172160899</v>
      </c>
    </row>
    <row r="13821" spans="1:11" ht="15" customHeight="1">
      <c r="A13821" s="91" t="s">
        <v>4729</v>
      </c>
      <c r="B13821" s="19" t="s">
        <v>88</v>
      </c>
      <c r="C13821" s="30" t="s">
        <v>199</v>
      </c>
      <c r="D13821" s="91">
        <v>4500</v>
      </c>
      <c r="E13821">
        <v>650</v>
      </c>
      <c r="F13821">
        <v>3.3769999999999998</v>
      </c>
      <c r="G13821">
        <v>34.241999999999997</v>
      </c>
      <c r="J13821">
        <v>1030.2643795246599</v>
      </c>
      <c r="K13821">
        <v>27.2491023654113</v>
      </c>
    </row>
    <row r="13822" spans="1:11" ht="15" customHeight="1">
      <c r="A13822" s="91" t="s">
        <v>4729</v>
      </c>
      <c r="B13822" s="19" t="s">
        <v>88</v>
      </c>
      <c r="C13822" s="30" t="s">
        <v>199</v>
      </c>
      <c r="D13822" s="91">
        <v>4500</v>
      </c>
      <c r="E13822">
        <v>651</v>
      </c>
      <c r="F13822">
        <v>3.375</v>
      </c>
      <c r="G13822">
        <v>34.241999999999997</v>
      </c>
      <c r="J13822">
        <v>1030.2692158532</v>
      </c>
      <c r="K13822">
        <v>27.249297814497599</v>
      </c>
    </row>
    <row r="13823" spans="1:11" ht="15" customHeight="1">
      <c r="A13823" s="91" t="s">
        <v>4729</v>
      </c>
      <c r="B13823" s="19" t="s">
        <v>88</v>
      </c>
      <c r="C13823" s="30" t="s">
        <v>199</v>
      </c>
      <c r="D13823" s="91">
        <v>4500</v>
      </c>
      <c r="E13823">
        <v>652</v>
      </c>
      <c r="F13823">
        <v>3.3730000000000002</v>
      </c>
      <c r="G13823">
        <v>34.243000000000002</v>
      </c>
      <c r="J13823">
        <v>1030.27484430661</v>
      </c>
      <c r="K13823">
        <v>27.250290675354101</v>
      </c>
    </row>
    <row r="13824" spans="1:11" ht="15" customHeight="1">
      <c r="A13824" s="91" t="s">
        <v>4729</v>
      </c>
      <c r="B13824" s="19" t="s">
        <v>88</v>
      </c>
      <c r="C13824" s="30" t="s">
        <v>199</v>
      </c>
      <c r="D13824" s="91">
        <v>4500</v>
      </c>
      <c r="E13824">
        <v>653</v>
      </c>
      <c r="F13824">
        <v>3.371</v>
      </c>
      <c r="G13824">
        <v>34.243000000000002</v>
      </c>
      <c r="J13824">
        <v>1030.27968054083</v>
      </c>
      <c r="K13824">
        <v>27.250486022708198</v>
      </c>
    </row>
    <row r="13825" spans="1:11" ht="15" customHeight="1">
      <c r="A13825" s="91" t="s">
        <v>4729</v>
      </c>
      <c r="B13825" s="19" t="s">
        <v>88</v>
      </c>
      <c r="C13825" s="30" t="s">
        <v>199</v>
      </c>
      <c r="D13825" s="91">
        <v>4500</v>
      </c>
      <c r="E13825">
        <v>654</v>
      </c>
      <c r="F13825">
        <v>3.3679999999999999</v>
      </c>
      <c r="G13825">
        <v>34.243000000000002</v>
      </c>
      <c r="J13825">
        <v>1030.2846283946001</v>
      </c>
      <c r="K13825">
        <v>27.2507754986989</v>
      </c>
    </row>
    <row r="13826" spans="1:11" ht="15" customHeight="1">
      <c r="A13826" s="91" t="s">
        <v>4729</v>
      </c>
      <c r="B13826" s="19" t="s">
        <v>88</v>
      </c>
      <c r="C13826" s="30" t="s">
        <v>199</v>
      </c>
      <c r="D13826" s="91">
        <v>4500</v>
      </c>
      <c r="E13826">
        <v>655</v>
      </c>
      <c r="F13826">
        <v>3.3639999999999999</v>
      </c>
      <c r="G13826">
        <v>34.244</v>
      </c>
      <c r="J13826">
        <v>1030.29048001004</v>
      </c>
      <c r="K13826">
        <v>27.2519564807628</v>
      </c>
    </row>
    <row r="13827" spans="1:11" ht="15" customHeight="1">
      <c r="A13827" s="91" t="s">
        <v>4729</v>
      </c>
      <c r="B13827" s="19" t="s">
        <v>88</v>
      </c>
      <c r="C13827" s="30" t="s">
        <v>199</v>
      </c>
      <c r="D13827" s="91">
        <v>4500</v>
      </c>
      <c r="E13827">
        <v>656</v>
      </c>
      <c r="F13827">
        <v>3.3620000000000001</v>
      </c>
      <c r="G13827">
        <v>34.244999999999997</v>
      </c>
      <c r="J13827">
        <v>1030.29610827898</v>
      </c>
      <c r="K13827">
        <v>27.252949092755902</v>
      </c>
    </row>
    <row r="13828" spans="1:11" ht="15" customHeight="1">
      <c r="A13828" s="91" t="s">
        <v>4729</v>
      </c>
      <c r="B13828" s="19" t="s">
        <v>88</v>
      </c>
      <c r="C13828" s="30" t="s">
        <v>199</v>
      </c>
      <c r="D13828" s="91">
        <v>4500</v>
      </c>
      <c r="E13828">
        <v>657</v>
      </c>
      <c r="F13828">
        <v>3.3610000000000002</v>
      </c>
      <c r="G13828">
        <v>34.244999999999997</v>
      </c>
      <c r="J13828">
        <v>1030.30083267698</v>
      </c>
      <c r="K13828">
        <v>27.253050072973299</v>
      </c>
    </row>
    <row r="13829" spans="1:11" ht="15" customHeight="1">
      <c r="A13829" s="91" t="s">
        <v>4729</v>
      </c>
      <c r="B13829" s="19" t="s">
        <v>88</v>
      </c>
      <c r="C13829" s="30" t="s">
        <v>199</v>
      </c>
      <c r="D13829" s="91">
        <v>4500</v>
      </c>
      <c r="E13829">
        <v>658</v>
      </c>
      <c r="F13829">
        <v>3.36</v>
      </c>
      <c r="G13829">
        <v>34.246000000000002</v>
      </c>
      <c r="J13829">
        <v>1030.3063491747901</v>
      </c>
      <c r="K13829">
        <v>27.253948543938598</v>
      </c>
    </row>
    <row r="13830" spans="1:11" ht="15" customHeight="1">
      <c r="A13830" s="91" t="s">
        <v>4729</v>
      </c>
      <c r="B13830" s="19" t="s">
        <v>88</v>
      </c>
      <c r="C13830" s="30" t="s">
        <v>199</v>
      </c>
      <c r="D13830" s="91">
        <v>4500</v>
      </c>
      <c r="E13830">
        <v>659</v>
      </c>
      <c r="F13830">
        <v>3.359</v>
      </c>
      <c r="G13830">
        <v>34.246000000000002</v>
      </c>
      <c r="J13830">
        <v>1030.31107344631</v>
      </c>
      <c r="K13830">
        <v>27.254049499240001</v>
      </c>
    </row>
    <row r="13831" spans="1:11" ht="15" customHeight="1">
      <c r="A13831" s="91" t="s">
        <v>4729</v>
      </c>
      <c r="B13831" s="19" t="s">
        <v>88</v>
      </c>
      <c r="C13831" s="30" t="s">
        <v>199</v>
      </c>
      <c r="D13831" s="91">
        <v>4500</v>
      </c>
      <c r="E13831">
        <v>660</v>
      </c>
      <c r="F13831">
        <v>3.3580000000000001</v>
      </c>
      <c r="G13831">
        <v>34.246000000000002</v>
      </c>
      <c r="J13831">
        <v>1030.3157976570899</v>
      </c>
      <c r="K13831">
        <v>27.2541504405106</v>
      </c>
    </row>
    <row r="13832" spans="1:11" ht="15" customHeight="1">
      <c r="A13832" s="91" t="s">
        <v>4729</v>
      </c>
      <c r="B13832" s="19" t="s">
        <v>88</v>
      </c>
      <c r="C13832" s="30" t="s">
        <v>199</v>
      </c>
      <c r="D13832" s="91">
        <v>4500</v>
      </c>
      <c r="E13832">
        <v>661</v>
      </c>
      <c r="F13832">
        <v>3.3559999999999999</v>
      </c>
      <c r="G13832">
        <v>34.247</v>
      </c>
      <c r="J13832">
        <v>1030.3214256635399</v>
      </c>
      <c r="K13832">
        <v>27.255142918224699</v>
      </c>
    </row>
    <row r="13833" spans="1:11" ht="15" customHeight="1">
      <c r="A13833" s="91" t="s">
        <v>4729</v>
      </c>
      <c r="B13833" s="19" t="s">
        <v>88</v>
      </c>
      <c r="C13833" s="30" t="s">
        <v>199</v>
      </c>
      <c r="D13833" s="91">
        <v>4500</v>
      </c>
      <c r="E13833">
        <v>662</v>
      </c>
      <c r="F13833">
        <v>3.3540000000000001</v>
      </c>
      <c r="G13833">
        <v>34.247</v>
      </c>
      <c r="J13833">
        <v>1030.3262614732</v>
      </c>
      <c r="K13833">
        <v>27.2553378307475</v>
      </c>
    </row>
    <row r="13834" spans="1:11" ht="15" customHeight="1">
      <c r="A13834" s="91" t="s">
        <v>4729</v>
      </c>
      <c r="B13834" s="19" t="s">
        <v>88</v>
      </c>
      <c r="C13834" s="30" t="s">
        <v>199</v>
      </c>
      <c r="D13834" s="91">
        <v>4500</v>
      </c>
      <c r="E13834">
        <v>663</v>
      </c>
      <c r="F13834">
        <v>3.3540000000000001</v>
      </c>
      <c r="G13834">
        <v>34.247</v>
      </c>
      <c r="J13834">
        <v>1030.33087379783</v>
      </c>
      <c r="K13834">
        <v>27.255344709278699</v>
      </c>
    </row>
    <row r="13835" spans="1:11" ht="15" customHeight="1">
      <c r="A13835" s="91" t="s">
        <v>4729</v>
      </c>
      <c r="B13835" s="19" t="s">
        <v>88</v>
      </c>
      <c r="C13835" s="30" t="s">
        <v>199</v>
      </c>
      <c r="D13835" s="91">
        <v>4500</v>
      </c>
      <c r="E13835">
        <v>664</v>
      </c>
      <c r="F13835">
        <v>3.351</v>
      </c>
      <c r="G13835">
        <v>34.247999999999998</v>
      </c>
      <c r="J13835">
        <v>1030.3366133785701</v>
      </c>
      <c r="K13835">
        <v>27.256431068839401</v>
      </c>
    </row>
    <row r="13836" spans="1:11" ht="15" customHeight="1">
      <c r="A13836" s="91" t="s">
        <v>4729</v>
      </c>
      <c r="B13836" s="19" t="s">
        <v>88</v>
      </c>
      <c r="C13836" s="30" t="s">
        <v>199</v>
      </c>
      <c r="D13836" s="91">
        <v>4500</v>
      </c>
      <c r="E13836">
        <v>665</v>
      </c>
      <c r="F13836">
        <v>3.3439999999999999</v>
      </c>
      <c r="G13836">
        <v>34.247999999999998</v>
      </c>
      <c r="J13836">
        <v>1030.34200752835</v>
      </c>
      <c r="K13836">
        <v>27.257095403561799</v>
      </c>
    </row>
    <row r="13837" spans="1:11" ht="15" customHeight="1">
      <c r="A13837" s="91" t="s">
        <v>4729</v>
      </c>
      <c r="B13837" s="19" t="s">
        <v>88</v>
      </c>
      <c r="C13837" s="30" t="s">
        <v>199</v>
      </c>
      <c r="D13837" s="91">
        <v>4500</v>
      </c>
      <c r="E13837">
        <v>666</v>
      </c>
      <c r="F13837">
        <v>3.3420000000000001</v>
      </c>
      <c r="G13837">
        <v>34.249000000000002</v>
      </c>
      <c r="J13837">
        <v>1030.3476353066301</v>
      </c>
      <c r="K13837">
        <v>27.258087561207699</v>
      </c>
    </row>
    <row r="13838" spans="1:11" ht="15" customHeight="1">
      <c r="A13838" s="91" t="s">
        <v>4729</v>
      </c>
      <c r="B13838" s="19" t="s">
        <v>88</v>
      </c>
      <c r="C13838" s="30" t="s">
        <v>199</v>
      </c>
      <c r="D13838" s="91">
        <v>4500</v>
      </c>
      <c r="E13838">
        <v>667</v>
      </c>
      <c r="F13838">
        <v>3.3410000000000002</v>
      </c>
      <c r="G13838">
        <v>34.25</v>
      </c>
      <c r="J13838">
        <v>1030.3531513529699</v>
      </c>
      <c r="K13838">
        <v>27.258985837615</v>
      </c>
    </row>
    <row r="13839" spans="1:11" ht="15" customHeight="1">
      <c r="A13839" s="91" t="s">
        <v>4729</v>
      </c>
      <c r="B13839" s="19" t="s">
        <v>88</v>
      </c>
      <c r="C13839" s="30" t="s">
        <v>199</v>
      </c>
      <c r="D13839" s="91">
        <v>4500</v>
      </c>
      <c r="E13839">
        <v>668</v>
      </c>
      <c r="F13839">
        <v>3.34</v>
      </c>
      <c r="G13839">
        <v>34.25</v>
      </c>
      <c r="J13839">
        <v>1030.35787519001</v>
      </c>
      <c r="K13839">
        <v>27.2590865410912</v>
      </c>
    </row>
    <row r="13840" spans="1:11" ht="15" customHeight="1">
      <c r="A13840" s="91" t="s">
        <v>4729</v>
      </c>
      <c r="B13840" s="19" t="s">
        <v>88</v>
      </c>
      <c r="C13840" s="30" t="s">
        <v>199</v>
      </c>
      <c r="D13840" s="91">
        <v>4500</v>
      </c>
      <c r="E13840">
        <v>669</v>
      </c>
      <c r="F13840">
        <v>3.339</v>
      </c>
      <c r="G13840">
        <v>34.250999999999998</v>
      </c>
      <c r="J13840">
        <v>1030.36339110022</v>
      </c>
      <c r="K13840">
        <v>27.259984799145698</v>
      </c>
    </row>
    <row r="13841" spans="1:11" ht="15" customHeight="1">
      <c r="A13841" s="91" t="s">
        <v>4729</v>
      </c>
      <c r="B13841" s="19" t="s">
        <v>88</v>
      </c>
      <c r="C13841" s="30" t="s">
        <v>199</v>
      </c>
      <c r="D13841" s="91">
        <v>4500</v>
      </c>
      <c r="E13841">
        <v>670</v>
      </c>
      <c r="F13841">
        <v>3.3380000000000001</v>
      </c>
      <c r="G13841">
        <v>34.250999999999998</v>
      </c>
      <c r="J13841">
        <v>1030.3681148108301</v>
      </c>
      <c r="K13841">
        <v>27.260085477696499</v>
      </c>
    </row>
    <row r="13842" spans="1:11" ht="15" customHeight="1">
      <c r="A13842" s="91" t="s">
        <v>4729</v>
      </c>
      <c r="B13842" s="19" t="s">
        <v>88</v>
      </c>
      <c r="C13842" s="30" t="s">
        <v>199</v>
      </c>
      <c r="D13842" s="91">
        <v>4500</v>
      </c>
      <c r="E13842">
        <v>671</v>
      </c>
      <c r="F13842">
        <v>3.3359999999999999</v>
      </c>
      <c r="G13842">
        <v>34.252000000000002</v>
      </c>
      <c r="J13842">
        <v>1030.3737423248299</v>
      </c>
      <c r="K13842">
        <v>27.2610775072385</v>
      </c>
    </row>
    <row r="13843" spans="1:11" ht="15" customHeight="1">
      <c r="A13843" s="91" t="s">
        <v>4729</v>
      </c>
      <c r="B13843" s="19" t="s">
        <v>88</v>
      </c>
      <c r="C13843" s="30" t="s">
        <v>199</v>
      </c>
      <c r="D13843" s="91">
        <v>4500</v>
      </c>
      <c r="E13843">
        <v>672</v>
      </c>
      <c r="F13843">
        <v>3.3340000000000001</v>
      </c>
      <c r="G13843">
        <v>34.252000000000002</v>
      </c>
      <c r="J13843">
        <v>1030.3785776637701</v>
      </c>
      <c r="K13843">
        <v>27.261271910879898</v>
      </c>
    </row>
    <row r="13844" spans="1:11" ht="15" customHeight="1">
      <c r="A13844" s="91" t="s">
        <v>4729</v>
      </c>
      <c r="B13844" s="19" t="s">
        <v>88</v>
      </c>
      <c r="C13844" s="30" t="s">
        <v>199</v>
      </c>
      <c r="D13844" s="91">
        <v>4500</v>
      </c>
      <c r="E13844">
        <v>673</v>
      </c>
      <c r="F13844">
        <v>3.331</v>
      </c>
      <c r="G13844">
        <v>34.252000000000002</v>
      </c>
      <c r="J13844">
        <v>1030.38352468833</v>
      </c>
      <c r="K13844">
        <v>27.261559986279298</v>
      </c>
    </row>
    <row r="13845" spans="1:11" ht="15" customHeight="1">
      <c r="A13845" s="91" t="s">
        <v>4729</v>
      </c>
      <c r="B13845" s="19" t="s">
        <v>88</v>
      </c>
      <c r="C13845" s="30" t="s">
        <v>199</v>
      </c>
      <c r="D13845" s="91">
        <v>4500</v>
      </c>
      <c r="E13845">
        <v>674</v>
      </c>
      <c r="F13845">
        <v>3.3290000000000002</v>
      </c>
      <c r="G13845">
        <v>34.253</v>
      </c>
      <c r="J13845">
        <v>1030.38915206002</v>
      </c>
      <c r="K13845">
        <v>27.262551855012401</v>
      </c>
    </row>
    <row r="13846" spans="1:11" ht="15" customHeight="1">
      <c r="A13846" s="91" t="s">
        <v>4729</v>
      </c>
      <c r="B13846" s="19" t="s">
        <v>88</v>
      </c>
      <c r="C13846" s="30" t="s">
        <v>199</v>
      </c>
      <c r="D13846" s="91">
        <v>4500</v>
      </c>
      <c r="E13846">
        <v>675</v>
      </c>
      <c r="F13846">
        <v>3.327</v>
      </c>
      <c r="G13846">
        <v>34.253999999999998</v>
      </c>
      <c r="J13846">
        <v>1030.39477938151</v>
      </c>
      <c r="K13846">
        <v>27.263543682023698</v>
      </c>
    </row>
    <row r="13847" spans="1:11" ht="15" customHeight="1">
      <c r="A13847" s="91" t="s">
        <v>4729</v>
      </c>
      <c r="B13847" s="19" t="s">
        <v>88</v>
      </c>
      <c r="C13847" s="30" t="s">
        <v>199</v>
      </c>
      <c r="D13847" s="91">
        <v>4500</v>
      </c>
      <c r="E13847">
        <v>676</v>
      </c>
      <c r="F13847">
        <v>3.3260000000000001</v>
      </c>
      <c r="G13847">
        <v>34.255000000000003</v>
      </c>
      <c r="J13847">
        <v>1030.4002949083999</v>
      </c>
      <c r="K13847">
        <v>27.264441811376901</v>
      </c>
    </row>
    <row r="13848" spans="1:11" ht="15" customHeight="1">
      <c r="A13848" s="91" t="s">
        <v>4729</v>
      </c>
      <c r="B13848" s="19" t="s">
        <v>88</v>
      </c>
      <c r="C13848" s="30" t="s">
        <v>199</v>
      </c>
      <c r="D13848" s="91">
        <v>4500</v>
      </c>
      <c r="E13848">
        <v>677</v>
      </c>
      <c r="F13848">
        <v>3.3250000000000002</v>
      </c>
      <c r="G13848">
        <v>34.255000000000003</v>
      </c>
      <c r="J13848">
        <v>1030.4050182534299</v>
      </c>
      <c r="K13848">
        <v>27.264542321366701</v>
      </c>
    </row>
    <row r="13849" spans="1:11" ht="15" customHeight="1">
      <c r="A13849" s="91" t="s">
        <v>4729</v>
      </c>
      <c r="B13849" s="19" t="s">
        <v>88</v>
      </c>
      <c r="C13849" s="30" t="s">
        <v>199</v>
      </c>
      <c r="D13849" s="91">
        <v>4500</v>
      </c>
      <c r="E13849">
        <v>678</v>
      </c>
      <c r="F13849">
        <v>3.3239999999999998</v>
      </c>
      <c r="G13849">
        <v>34.256</v>
      </c>
      <c r="J13849">
        <v>1030.4105336442401</v>
      </c>
      <c r="K13849">
        <v>27.265440432362102</v>
      </c>
    </row>
    <row r="13850" spans="1:11" ht="15" customHeight="1">
      <c r="A13850" s="91" t="s">
        <v>4729</v>
      </c>
      <c r="B13850" s="19" t="s">
        <v>88</v>
      </c>
      <c r="C13850" s="30" t="s">
        <v>199</v>
      </c>
      <c r="D13850" s="91">
        <v>4500</v>
      </c>
      <c r="E13850">
        <v>679</v>
      </c>
      <c r="F13850">
        <v>3.3220000000000001</v>
      </c>
      <c r="G13850">
        <v>34.256999999999998</v>
      </c>
      <c r="J13850">
        <v>1030.41616075409</v>
      </c>
      <c r="K13850">
        <v>27.266432155953702</v>
      </c>
    </row>
    <row r="13851" spans="1:11" ht="15" customHeight="1">
      <c r="A13851" s="91" t="s">
        <v>4729</v>
      </c>
      <c r="B13851" s="19" t="s">
        <v>88</v>
      </c>
      <c r="C13851" s="30" t="s">
        <v>199</v>
      </c>
      <c r="D13851" s="91">
        <v>4500</v>
      </c>
      <c r="E13851">
        <v>680</v>
      </c>
      <c r="F13851">
        <v>3.32</v>
      </c>
      <c r="G13851">
        <v>34.256999999999998</v>
      </c>
      <c r="J13851">
        <v>1030.4209957113301</v>
      </c>
      <c r="K13851">
        <v>27.266626210348502</v>
      </c>
    </row>
    <row r="13852" spans="1:11" ht="15" customHeight="1">
      <c r="A13852" s="91" t="s">
        <v>4729</v>
      </c>
      <c r="B13852" s="19" t="s">
        <v>88</v>
      </c>
      <c r="C13852" s="30" t="s">
        <v>199</v>
      </c>
      <c r="D13852" s="91">
        <v>4500</v>
      </c>
      <c r="E13852">
        <v>681</v>
      </c>
      <c r="F13852">
        <v>3.3180000000000001</v>
      </c>
      <c r="G13852">
        <v>34.258000000000003</v>
      </c>
      <c r="J13852">
        <v>1030.42662272286</v>
      </c>
      <c r="K13852">
        <v>27.267617844275499</v>
      </c>
    </row>
    <row r="13853" spans="1:11" ht="15" customHeight="1">
      <c r="A13853" s="91" t="s">
        <v>4729</v>
      </c>
      <c r="B13853" s="19" t="s">
        <v>88</v>
      </c>
      <c r="C13853" s="30" t="s">
        <v>199</v>
      </c>
      <c r="D13853" s="91">
        <v>4500</v>
      </c>
      <c r="E13853">
        <v>682</v>
      </c>
      <c r="F13853">
        <v>3.3130000000000002</v>
      </c>
      <c r="G13853">
        <v>34.258000000000003</v>
      </c>
      <c r="J13853">
        <v>1030.43179290737</v>
      </c>
      <c r="K13853">
        <v>27.2680923580333</v>
      </c>
    </row>
    <row r="13854" spans="1:11" ht="15" customHeight="1">
      <c r="A13854" s="91" t="s">
        <v>4729</v>
      </c>
      <c r="B13854" s="19" t="s">
        <v>88</v>
      </c>
      <c r="C13854" s="30" t="s">
        <v>199</v>
      </c>
      <c r="D13854" s="91">
        <v>4500</v>
      </c>
      <c r="E13854">
        <v>683</v>
      </c>
      <c r="F13854">
        <v>3.31</v>
      </c>
      <c r="G13854">
        <v>34.259</v>
      </c>
      <c r="J13854">
        <v>1030.4375315883501</v>
      </c>
      <c r="K13854">
        <v>27.269177305345</v>
      </c>
    </row>
    <row r="13855" spans="1:11" ht="15" customHeight="1">
      <c r="A13855" s="91" t="s">
        <v>4729</v>
      </c>
      <c r="B13855" s="19" t="s">
        <v>88</v>
      </c>
      <c r="C13855" s="30" t="s">
        <v>199</v>
      </c>
      <c r="D13855" s="91">
        <v>4500</v>
      </c>
      <c r="E13855">
        <v>684</v>
      </c>
      <c r="F13855">
        <v>3.31</v>
      </c>
      <c r="G13855">
        <v>34.26</v>
      </c>
      <c r="J13855">
        <v>1030.4429349387401</v>
      </c>
      <c r="K13855">
        <v>27.269981803697199</v>
      </c>
    </row>
    <row r="13856" spans="1:11" ht="15" customHeight="1">
      <c r="A13856" s="91" t="s">
        <v>4729</v>
      </c>
      <c r="B13856" s="19" t="s">
        <v>88</v>
      </c>
      <c r="C13856" s="30" t="s">
        <v>199</v>
      </c>
      <c r="D13856" s="91">
        <v>4500</v>
      </c>
      <c r="E13856">
        <v>685</v>
      </c>
      <c r="F13856">
        <v>3.3090000000000002</v>
      </c>
      <c r="G13856">
        <v>34.26</v>
      </c>
      <c r="J13856">
        <v>1030.44765787915</v>
      </c>
      <c r="K13856">
        <v>27.2700821065641</v>
      </c>
    </row>
    <row r="13857" spans="1:11" ht="15" customHeight="1">
      <c r="A13857" s="91" t="s">
        <v>4729</v>
      </c>
      <c r="B13857" s="19" t="s">
        <v>88</v>
      </c>
      <c r="C13857" s="30" t="s">
        <v>199</v>
      </c>
      <c r="D13857" s="91">
        <v>4500</v>
      </c>
      <c r="E13857">
        <v>686</v>
      </c>
      <c r="F13857">
        <v>3.3069999999999999</v>
      </c>
      <c r="G13857">
        <v>34.261000000000003</v>
      </c>
      <c r="J13857">
        <v>1030.45328464825</v>
      </c>
      <c r="K13857">
        <v>27.271073496181799</v>
      </c>
    </row>
    <row r="13858" spans="1:11" ht="15" customHeight="1">
      <c r="A13858" s="91" t="s">
        <v>4729</v>
      </c>
      <c r="B13858" s="19" t="s">
        <v>88</v>
      </c>
      <c r="C13858" s="30" t="s">
        <v>199</v>
      </c>
      <c r="D13858" s="91">
        <v>4500</v>
      </c>
      <c r="E13858">
        <v>687</v>
      </c>
      <c r="F13858">
        <v>3.306</v>
      </c>
      <c r="G13858">
        <v>34.261000000000003</v>
      </c>
      <c r="J13858">
        <v>1030.45800747557</v>
      </c>
      <c r="K13858">
        <v>27.2711737602915</v>
      </c>
    </row>
    <row r="13859" spans="1:11" ht="15" customHeight="1">
      <c r="A13859" s="91" t="s">
        <v>4729</v>
      </c>
      <c r="B13859" s="19" t="s">
        <v>88</v>
      </c>
      <c r="C13859" s="30" t="s">
        <v>199</v>
      </c>
      <c r="D13859" s="91">
        <v>4500</v>
      </c>
      <c r="E13859">
        <v>688</v>
      </c>
      <c r="F13859">
        <v>3.3050000000000002</v>
      </c>
      <c r="G13859">
        <v>34.261000000000003</v>
      </c>
      <c r="J13859">
        <v>1030.46273024224</v>
      </c>
      <c r="K13859">
        <v>27.271274010356802</v>
      </c>
    </row>
    <row r="13860" spans="1:11" ht="15" customHeight="1">
      <c r="A13860" s="91" t="s">
        <v>4729</v>
      </c>
      <c r="B13860" s="19" t="s">
        <v>88</v>
      </c>
      <c r="C13860" s="30" t="s">
        <v>199</v>
      </c>
      <c r="D13860" s="91">
        <v>4500</v>
      </c>
      <c r="E13860">
        <v>689</v>
      </c>
      <c r="F13860">
        <v>3.3039999999999998</v>
      </c>
      <c r="G13860">
        <v>34.262</v>
      </c>
      <c r="J13860">
        <v>1030.4682450256601</v>
      </c>
      <c r="K13860">
        <v>27.2721719228098</v>
      </c>
    </row>
    <row r="13861" spans="1:11" ht="15" customHeight="1">
      <c r="A13861" s="91" t="s">
        <v>4729</v>
      </c>
      <c r="B13861" s="19" t="s">
        <v>88</v>
      </c>
      <c r="C13861" s="30" t="s">
        <v>199</v>
      </c>
      <c r="D13861" s="91">
        <v>4500</v>
      </c>
      <c r="E13861">
        <v>690</v>
      </c>
      <c r="F13861">
        <v>3.3010000000000002</v>
      </c>
      <c r="G13861">
        <v>34.262</v>
      </c>
      <c r="J13861">
        <v>1030.47319134227</v>
      </c>
      <c r="K13861">
        <v>27.272458880097201</v>
      </c>
    </row>
    <row r="13862" spans="1:11" ht="15" customHeight="1">
      <c r="A13862" s="91" t="s">
        <v>4729</v>
      </c>
      <c r="B13862" s="19" t="s">
        <v>88</v>
      </c>
      <c r="C13862" s="30" t="s">
        <v>199</v>
      </c>
      <c r="D13862" s="91">
        <v>4500</v>
      </c>
      <c r="E13862">
        <v>691</v>
      </c>
      <c r="F13862">
        <v>3.298</v>
      </c>
      <c r="G13862">
        <v>34.262</v>
      </c>
      <c r="J13862">
        <v>1030.4781376047599</v>
      </c>
      <c r="K13862">
        <v>27.272745719240199</v>
      </c>
    </row>
    <row r="13863" spans="1:11" ht="15" customHeight="1">
      <c r="A13863" s="91" t="s">
        <v>4729</v>
      </c>
      <c r="B13863" s="19" t="s">
        <v>88</v>
      </c>
      <c r="C13863" s="30" t="s">
        <v>199</v>
      </c>
      <c r="D13863" s="91">
        <v>4500</v>
      </c>
      <c r="E13863">
        <v>692</v>
      </c>
      <c r="F13863">
        <v>3.2949999999999999</v>
      </c>
      <c r="G13863">
        <v>34.262999999999998</v>
      </c>
      <c r="J13863">
        <v>1030.48387589197</v>
      </c>
      <c r="K13863">
        <v>27.273830143119799</v>
      </c>
    </row>
    <row r="13864" spans="1:11" ht="15" customHeight="1">
      <c r="A13864" s="91" t="s">
        <v>4729</v>
      </c>
      <c r="B13864" s="19" t="s">
        <v>88</v>
      </c>
      <c r="C13864" s="30" t="s">
        <v>199</v>
      </c>
      <c r="D13864" s="91">
        <v>4500</v>
      </c>
      <c r="E13864">
        <v>693</v>
      </c>
      <c r="F13864">
        <v>3.2919999999999998</v>
      </c>
      <c r="G13864">
        <v>34.264000000000003</v>
      </c>
      <c r="J13864">
        <v>1030.4896141261199</v>
      </c>
      <c r="K13864">
        <v>27.2749144665747</v>
      </c>
    </row>
    <row r="13865" spans="1:11" ht="15" customHeight="1">
      <c r="A13865" s="91" t="s">
        <v>4729</v>
      </c>
      <c r="B13865" s="19" t="s">
        <v>88</v>
      </c>
      <c r="C13865" s="30" t="s">
        <v>199</v>
      </c>
      <c r="D13865" s="91">
        <v>4500</v>
      </c>
      <c r="E13865">
        <v>694</v>
      </c>
      <c r="F13865">
        <v>3.2890000000000001</v>
      </c>
      <c r="G13865">
        <v>34.265000000000001</v>
      </c>
      <c r="J13865">
        <v>1030.4953523072199</v>
      </c>
      <c r="K13865">
        <v>27.275998689600101</v>
      </c>
    </row>
    <row r="13866" spans="1:11" ht="15" customHeight="1">
      <c r="A13866" s="91" t="s">
        <v>4729</v>
      </c>
      <c r="B13866" s="19" t="s">
        <v>88</v>
      </c>
      <c r="C13866" s="30" t="s">
        <v>199</v>
      </c>
      <c r="D13866" s="91">
        <v>4500</v>
      </c>
      <c r="E13866">
        <v>695</v>
      </c>
      <c r="F13866">
        <v>3.2869999999999999</v>
      </c>
      <c r="G13866">
        <v>34.265000000000001</v>
      </c>
      <c r="J13866">
        <v>1030.5001865638999</v>
      </c>
      <c r="K13866">
        <v>27.276191905115901</v>
      </c>
    </row>
    <row r="13867" spans="1:11" ht="15" customHeight="1">
      <c r="A13867" s="91" t="s">
        <v>4729</v>
      </c>
      <c r="B13867" s="19" t="s">
        <v>88</v>
      </c>
      <c r="C13867" s="30" t="s">
        <v>199</v>
      </c>
      <c r="D13867" s="91">
        <v>4500</v>
      </c>
      <c r="E13867">
        <v>696</v>
      </c>
      <c r="F13867">
        <v>3.2850000000000001</v>
      </c>
      <c r="G13867">
        <v>34.265999999999998</v>
      </c>
      <c r="J13867">
        <v>1030.5058128506801</v>
      </c>
      <c r="K13867">
        <v>27.277182799789401</v>
      </c>
    </row>
    <row r="13868" spans="1:11" ht="15" customHeight="1">
      <c r="A13868" s="91" t="s">
        <v>4729</v>
      </c>
      <c r="B13868" s="19" t="s">
        <v>88</v>
      </c>
      <c r="C13868" s="30" t="s">
        <v>199</v>
      </c>
      <c r="D13868" s="91">
        <v>4500</v>
      </c>
      <c r="E13868">
        <v>697</v>
      </c>
      <c r="F13868">
        <v>3.2839999999999998</v>
      </c>
      <c r="G13868">
        <v>34.265999999999998</v>
      </c>
      <c r="J13868">
        <v>1030.51053520544</v>
      </c>
      <c r="K13868">
        <v>27.277282773336999</v>
      </c>
    </row>
    <row r="13869" spans="1:11" ht="15" customHeight="1">
      <c r="A13869" s="91" t="s">
        <v>4729</v>
      </c>
      <c r="B13869" s="19" t="s">
        <v>88</v>
      </c>
      <c r="C13869" s="30" t="s">
        <v>199</v>
      </c>
      <c r="D13869" s="91">
        <v>4500</v>
      </c>
      <c r="E13869">
        <v>698</v>
      </c>
      <c r="F13869">
        <v>3.282</v>
      </c>
      <c r="G13869">
        <v>34.267000000000003</v>
      </c>
      <c r="J13869">
        <v>1030.5161613897601</v>
      </c>
      <c r="K13869">
        <v>27.278273601544502</v>
      </c>
    </row>
    <row r="13870" spans="1:11" ht="15" customHeight="1">
      <c r="A13870" s="91" t="s">
        <v>4729</v>
      </c>
      <c r="B13870" s="19" t="s">
        <v>88</v>
      </c>
      <c r="C13870" s="30" t="s">
        <v>199</v>
      </c>
      <c r="D13870" s="91">
        <v>4500</v>
      </c>
      <c r="E13870">
        <v>699</v>
      </c>
      <c r="F13870">
        <v>3.28</v>
      </c>
      <c r="G13870">
        <v>34.267000000000003</v>
      </c>
      <c r="J13870">
        <v>1030.5209954572199</v>
      </c>
      <c r="K13870">
        <v>27.278466639357202</v>
      </c>
    </row>
    <row r="13871" spans="1:11" ht="15" customHeight="1">
      <c r="A13871" s="91" t="s">
        <v>4729</v>
      </c>
      <c r="B13871" s="19" t="s">
        <v>88</v>
      </c>
      <c r="C13871" s="30" t="s">
        <v>199</v>
      </c>
      <c r="D13871" s="91">
        <v>4500</v>
      </c>
      <c r="E13871">
        <v>700</v>
      </c>
      <c r="F13871">
        <v>3.278</v>
      </c>
      <c r="G13871">
        <v>34.268000000000001</v>
      </c>
      <c r="J13871">
        <v>1030.5266215434399</v>
      </c>
      <c r="K13871">
        <v>27.2794573778522</v>
      </c>
    </row>
    <row r="13872" spans="1:11" ht="15" customHeight="1">
      <c r="A13872" s="91" t="s">
        <v>4729</v>
      </c>
      <c r="B13872" s="19" t="s">
        <v>88</v>
      </c>
      <c r="C13872" s="30" t="s">
        <v>199</v>
      </c>
      <c r="D13872" s="91">
        <v>4500</v>
      </c>
      <c r="E13872">
        <v>701</v>
      </c>
      <c r="F13872">
        <v>3.2759999999999998</v>
      </c>
      <c r="G13872">
        <v>34.268999999999998</v>
      </c>
      <c r="J13872">
        <v>1030.5322475796099</v>
      </c>
      <c r="K13872">
        <v>27.2804480745992</v>
      </c>
    </row>
    <row r="13873" spans="1:11" ht="15" customHeight="1">
      <c r="A13873" s="91" t="s">
        <v>4729</v>
      </c>
      <c r="B13873" s="19" t="s">
        <v>88</v>
      </c>
      <c r="C13873" s="30" t="s">
        <v>199</v>
      </c>
      <c r="D13873" s="91">
        <v>4500</v>
      </c>
      <c r="E13873">
        <v>702</v>
      </c>
      <c r="F13873">
        <v>3.274</v>
      </c>
      <c r="G13873">
        <v>34.268999999999998</v>
      </c>
      <c r="J13873">
        <v>1030.5370815053</v>
      </c>
      <c r="K13873">
        <v>27.280640962566402</v>
      </c>
    </row>
    <row r="13874" spans="1:11" ht="15" customHeight="1">
      <c r="A13874" s="91" t="s">
        <v>4729</v>
      </c>
      <c r="B13874" s="19" t="s">
        <v>88</v>
      </c>
      <c r="C13874" s="30" t="s">
        <v>199</v>
      </c>
      <c r="D13874" s="91">
        <v>4500</v>
      </c>
      <c r="E13874">
        <v>703</v>
      </c>
      <c r="F13874">
        <v>3.2730000000000001</v>
      </c>
      <c r="G13874">
        <v>34.270000000000003</v>
      </c>
      <c r="J13874">
        <v>1030.5425956030199</v>
      </c>
      <c r="K13874">
        <v>27.2815385623264</v>
      </c>
    </row>
    <row r="13875" spans="1:11" ht="15" customHeight="1">
      <c r="A13875" s="91" t="s">
        <v>4729</v>
      </c>
      <c r="B13875" s="19" t="s">
        <v>88</v>
      </c>
      <c r="C13875" s="30" t="s">
        <v>199</v>
      </c>
      <c r="D13875" s="91">
        <v>4500</v>
      </c>
      <c r="E13875">
        <v>704</v>
      </c>
      <c r="F13875">
        <v>3.2709999999999999</v>
      </c>
      <c r="G13875">
        <v>34.270000000000003</v>
      </c>
      <c r="J13875">
        <v>1030.5474294333301</v>
      </c>
      <c r="K13875">
        <v>27.281731374446299</v>
      </c>
    </row>
    <row r="13876" spans="1:11" ht="15" customHeight="1">
      <c r="A13876" s="91" t="s">
        <v>4729</v>
      </c>
      <c r="B13876" s="19" t="s">
        <v>88</v>
      </c>
      <c r="C13876" s="30" t="s">
        <v>199</v>
      </c>
      <c r="D13876" s="91">
        <v>4500</v>
      </c>
      <c r="E13876">
        <v>705</v>
      </c>
      <c r="F13876">
        <v>3.2690000000000001</v>
      </c>
      <c r="G13876">
        <v>34.271000000000001</v>
      </c>
      <c r="J13876">
        <v>1030.55305526905</v>
      </c>
      <c r="K13876">
        <v>27.2827219149965</v>
      </c>
    </row>
    <row r="13877" spans="1:11" ht="15" customHeight="1">
      <c r="A13877" s="91" t="s">
        <v>4729</v>
      </c>
      <c r="B13877" s="19" t="s">
        <v>88</v>
      </c>
      <c r="C13877" s="30" t="s">
        <v>199</v>
      </c>
      <c r="D13877" s="91">
        <v>4500</v>
      </c>
      <c r="E13877">
        <v>706</v>
      </c>
      <c r="F13877">
        <v>3.266</v>
      </c>
      <c r="G13877">
        <v>34.271000000000001</v>
      </c>
      <c r="J13877">
        <v>1030.5580008536999</v>
      </c>
      <c r="K13877">
        <v>27.2830075571717</v>
      </c>
    </row>
    <row r="13878" spans="1:11" ht="15" customHeight="1">
      <c r="A13878" s="91" t="s">
        <v>4729</v>
      </c>
      <c r="B13878" s="19" t="s">
        <v>88</v>
      </c>
      <c r="C13878" s="30" t="s">
        <v>199</v>
      </c>
      <c r="D13878" s="91">
        <v>4500</v>
      </c>
      <c r="E13878">
        <v>707</v>
      </c>
      <c r="F13878">
        <v>3.2650000000000001</v>
      </c>
      <c r="G13878">
        <v>34.271999999999998</v>
      </c>
      <c r="J13878">
        <v>1030.56351474336</v>
      </c>
      <c r="K13878">
        <v>27.283905076049699</v>
      </c>
    </row>
    <row r="13879" spans="1:11" ht="15" customHeight="1">
      <c r="A13879" s="91" t="s">
        <v>4729</v>
      </c>
      <c r="B13879" s="19" t="s">
        <v>88</v>
      </c>
      <c r="C13879" s="30" t="s">
        <v>199</v>
      </c>
      <c r="D13879" s="91">
        <v>4500</v>
      </c>
      <c r="E13879">
        <v>708</v>
      </c>
      <c r="F13879">
        <v>3.2629999999999999</v>
      </c>
      <c r="G13879">
        <v>34.273000000000003</v>
      </c>
      <c r="J13879">
        <v>1030.5691404310401</v>
      </c>
      <c r="K13879">
        <v>27.2848954851172</v>
      </c>
    </row>
    <row r="13880" spans="1:11" ht="15" customHeight="1">
      <c r="A13880" s="91" t="s">
        <v>4729</v>
      </c>
      <c r="B13880" s="19" t="s">
        <v>88</v>
      </c>
      <c r="C13880" s="30" t="s">
        <v>199</v>
      </c>
      <c r="D13880" s="91">
        <v>4500</v>
      </c>
      <c r="E13880">
        <v>709</v>
      </c>
      <c r="F13880">
        <v>3.2629999999999999</v>
      </c>
      <c r="G13880">
        <v>34.273000000000003</v>
      </c>
      <c r="J13880">
        <v>1030.5737502744</v>
      </c>
      <c r="K13880">
        <v>27.2849022900173</v>
      </c>
    </row>
    <row r="13881" spans="1:11" ht="15" customHeight="1">
      <c r="A13881" s="91" t="s">
        <v>4729</v>
      </c>
      <c r="B13881" s="19" t="s">
        <v>88</v>
      </c>
      <c r="C13881" s="30" t="s">
        <v>199</v>
      </c>
      <c r="D13881" s="91">
        <v>4500</v>
      </c>
      <c r="E13881">
        <v>710</v>
      </c>
      <c r="F13881">
        <v>3.2610000000000001</v>
      </c>
      <c r="G13881">
        <v>34.273000000000003</v>
      </c>
      <c r="J13881">
        <v>1030.5785838203601</v>
      </c>
      <c r="K13881">
        <v>27.2850948485343</v>
      </c>
    </row>
    <row r="13882" spans="1:11" ht="15" customHeight="1">
      <c r="A13882" s="91" t="s">
        <v>4729</v>
      </c>
      <c r="B13882" s="19" t="s">
        <v>88</v>
      </c>
      <c r="C13882" s="30" t="s">
        <v>199</v>
      </c>
      <c r="D13882" s="91">
        <v>4500</v>
      </c>
      <c r="E13882">
        <v>711</v>
      </c>
      <c r="F13882">
        <v>3.2589999999999999</v>
      </c>
      <c r="G13882">
        <v>34.274000000000001</v>
      </c>
      <c r="J13882">
        <v>1030.5842093533799</v>
      </c>
      <c r="K13882">
        <v>27.286085166387199</v>
      </c>
    </row>
    <row r="13883" spans="1:11" ht="15" customHeight="1">
      <c r="A13883" s="91" t="s">
        <v>4729</v>
      </c>
      <c r="B13883" s="19" t="s">
        <v>88</v>
      </c>
      <c r="C13883" s="30" t="s">
        <v>199</v>
      </c>
      <c r="D13883" s="91">
        <v>4500</v>
      </c>
      <c r="E13883">
        <v>712</v>
      </c>
      <c r="F13883">
        <v>3.258</v>
      </c>
      <c r="G13883">
        <v>34.274000000000001</v>
      </c>
      <c r="J13883">
        <v>1030.58893090482</v>
      </c>
      <c r="K13883">
        <v>27.286184802281198</v>
      </c>
    </row>
    <row r="13884" spans="1:11" ht="15" customHeight="1">
      <c r="A13884" s="91" t="s">
        <v>4729</v>
      </c>
      <c r="B13884" s="19" t="s">
        <v>88</v>
      </c>
      <c r="C13884" s="30" t="s">
        <v>199</v>
      </c>
      <c r="D13884" s="91">
        <v>4500</v>
      </c>
      <c r="E13884">
        <v>713</v>
      </c>
      <c r="F13884">
        <v>3.258</v>
      </c>
      <c r="G13884">
        <v>34.274999999999999</v>
      </c>
      <c r="J13884">
        <v>1030.5943324902601</v>
      </c>
      <c r="K13884">
        <v>27.286989422059602</v>
      </c>
    </row>
    <row r="13885" spans="1:11" ht="15" customHeight="1">
      <c r="A13885" s="91" t="s">
        <v>4729</v>
      </c>
      <c r="B13885" s="19" t="s">
        <v>88</v>
      </c>
      <c r="C13885" s="30" t="s">
        <v>199</v>
      </c>
      <c r="D13885" s="91">
        <v>4500</v>
      </c>
      <c r="E13885">
        <v>714</v>
      </c>
      <c r="F13885">
        <v>3.2570000000000001</v>
      </c>
      <c r="G13885">
        <v>34.274999999999999</v>
      </c>
      <c r="J13885">
        <v>1030.59905390227</v>
      </c>
      <c r="K13885">
        <v>27.2870890468173</v>
      </c>
    </row>
    <row r="13886" spans="1:11" ht="15" customHeight="1">
      <c r="A13886" s="91" t="s">
        <v>4729</v>
      </c>
      <c r="B13886" s="19" t="s">
        <v>88</v>
      </c>
      <c r="C13886" s="30" t="s">
        <v>199</v>
      </c>
      <c r="D13886" s="91">
        <v>4500</v>
      </c>
      <c r="E13886">
        <v>715</v>
      </c>
      <c r="F13886">
        <v>3.2570000000000001</v>
      </c>
      <c r="G13886">
        <v>34.274999999999999</v>
      </c>
      <c r="J13886">
        <v>1030.6036632871501</v>
      </c>
      <c r="K13886">
        <v>27.287095851051799</v>
      </c>
    </row>
    <row r="13887" spans="1:11" ht="15" customHeight="1">
      <c r="A13887" s="91" t="s">
        <v>4729</v>
      </c>
      <c r="B13887" s="19" t="s">
        <v>88</v>
      </c>
      <c r="C13887" s="30" t="s">
        <v>199</v>
      </c>
      <c r="D13887" s="91">
        <v>4500</v>
      </c>
      <c r="E13887">
        <v>716</v>
      </c>
      <c r="F13887">
        <v>3.2559999999999998</v>
      </c>
      <c r="G13887">
        <v>34.276000000000003</v>
      </c>
      <c r="J13887">
        <v>1030.6091765676499</v>
      </c>
      <c r="K13887">
        <v>27.2879932855158</v>
      </c>
    </row>
    <row r="13888" spans="1:11" ht="15" customHeight="1">
      <c r="A13888" s="91" t="s">
        <v>4729</v>
      </c>
      <c r="B13888" s="19" t="s">
        <v>88</v>
      </c>
      <c r="C13888" s="30" t="s">
        <v>199</v>
      </c>
      <c r="D13888" s="91">
        <v>4500</v>
      </c>
      <c r="E13888">
        <v>717</v>
      </c>
      <c r="F13888">
        <v>3.2549999999999999</v>
      </c>
      <c r="G13888">
        <v>34.276000000000003</v>
      </c>
      <c r="J13888">
        <v>1030.61389777966</v>
      </c>
      <c r="K13888">
        <v>27.288092885078001</v>
      </c>
    </row>
    <row r="13889" spans="1:11" ht="15" customHeight="1">
      <c r="A13889" s="91" t="s">
        <v>4729</v>
      </c>
      <c r="B13889" s="19" t="s">
        <v>88</v>
      </c>
      <c r="C13889" s="30" t="s">
        <v>199</v>
      </c>
      <c r="D13889" s="91">
        <v>4500</v>
      </c>
      <c r="E13889">
        <v>718</v>
      </c>
      <c r="F13889">
        <v>3.254</v>
      </c>
      <c r="G13889">
        <v>34.276000000000003</v>
      </c>
      <c r="J13889">
        <v>1030.6186189310799</v>
      </c>
      <c r="K13889">
        <v>27.288192470581599</v>
      </c>
    </row>
    <row r="13890" spans="1:11" ht="15" customHeight="1">
      <c r="A13890" s="91" t="s">
        <v>4729</v>
      </c>
      <c r="B13890" s="19" t="s">
        <v>88</v>
      </c>
      <c r="C13890" s="30" t="s">
        <v>199</v>
      </c>
      <c r="D13890" s="91">
        <v>4500</v>
      </c>
      <c r="E13890">
        <v>719</v>
      </c>
      <c r="F13890">
        <v>3.2530000000000001</v>
      </c>
      <c r="G13890">
        <v>34.276000000000003</v>
      </c>
      <c r="J13890">
        <v>1030.6233400219401</v>
      </c>
      <c r="K13890">
        <v>27.288292042026299</v>
      </c>
    </row>
    <row r="13891" spans="1:11" ht="15" customHeight="1">
      <c r="A13891" s="91" t="s">
        <v>4729</v>
      </c>
      <c r="B13891" s="19" t="s">
        <v>88</v>
      </c>
      <c r="C13891" s="30" t="s">
        <v>199</v>
      </c>
      <c r="D13891" s="91">
        <v>4500</v>
      </c>
      <c r="E13891">
        <v>720</v>
      </c>
      <c r="F13891">
        <v>3.2509999999999999</v>
      </c>
      <c r="G13891">
        <v>34.277000000000001</v>
      </c>
      <c r="J13891">
        <v>1030.6289650736901</v>
      </c>
      <c r="K13891">
        <v>27.289282179214101</v>
      </c>
    </row>
    <row r="13892" spans="1:11" ht="15" customHeight="1">
      <c r="A13892" s="91" t="s">
        <v>4729</v>
      </c>
      <c r="B13892" s="19" t="s">
        <v>88</v>
      </c>
      <c r="C13892" s="30" t="s">
        <v>199</v>
      </c>
      <c r="D13892" s="91">
        <v>4500</v>
      </c>
      <c r="E13892">
        <v>721</v>
      </c>
      <c r="F13892">
        <v>3.2469999999999999</v>
      </c>
      <c r="G13892">
        <v>34.277000000000001</v>
      </c>
      <c r="J13892">
        <v>1030.63402213672</v>
      </c>
      <c r="K13892">
        <v>27.2896598258294</v>
      </c>
    </row>
    <row r="13893" spans="1:11" ht="15" customHeight="1">
      <c r="A13893" s="91" t="s">
        <v>4729</v>
      </c>
      <c r="B13893" s="19" t="s">
        <v>88</v>
      </c>
      <c r="C13893" s="30" t="s">
        <v>199</v>
      </c>
      <c r="D13893" s="91">
        <v>4500</v>
      </c>
      <c r="E13893">
        <v>722</v>
      </c>
      <c r="F13893">
        <v>3.2440000000000002</v>
      </c>
      <c r="G13893">
        <v>34.277999999999999</v>
      </c>
      <c r="J13893">
        <v>1030.6397591088501</v>
      </c>
      <c r="K13893">
        <v>27.290742483724198</v>
      </c>
    </row>
    <row r="13894" spans="1:11" ht="15" customHeight="1">
      <c r="A13894" s="91" t="s">
        <v>4729</v>
      </c>
      <c r="B13894" s="19" t="s">
        <v>88</v>
      </c>
      <c r="C13894" s="30" t="s">
        <v>199</v>
      </c>
      <c r="D13894" s="91">
        <v>4500</v>
      </c>
      <c r="E13894">
        <v>723</v>
      </c>
      <c r="F13894">
        <v>3.242</v>
      </c>
      <c r="G13894">
        <v>34.277999999999999</v>
      </c>
      <c r="J13894">
        <v>1030.6445920382901</v>
      </c>
      <c r="K13894">
        <v>27.290934553184801</v>
      </c>
    </row>
    <row r="13895" spans="1:11" ht="15" customHeight="1">
      <c r="A13895" s="91" t="s">
        <v>4729</v>
      </c>
      <c r="B13895" s="19" t="s">
        <v>88</v>
      </c>
      <c r="C13895" s="30" t="s">
        <v>199</v>
      </c>
      <c r="D13895" s="91">
        <v>4500</v>
      </c>
      <c r="E13895">
        <v>724</v>
      </c>
      <c r="F13895">
        <v>3.24</v>
      </c>
      <c r="G13895">
        <v>34.279000000000003</v>
      </c>
      <c r="J13895">
        <v>1030.6502169074099</v>
      </c>
      <c r="K13895">
        <v>27.291924441103401</v>
      </c>
    </row>
    <row r="13896" spans="1:11" ht="15" customHeight="1">
      <c r="A13896" s="91" t="s">
        <v>4729</v>
      </c>
      <c r="B13896" s="19" t="s">
        <v>88</v>
      </c>
      <c r="C13896" s="30" t="s">
        <v>199</v>
      </c>
      <c r="D13896" s="91">
        <v>4500</v>
      </c>
      <c r="E13896">
        <v>725</v>
      </c>
      <c r="F13896">
        <v>3.238</v>
      </c>
      <c r="G13896">
        <v>34.28</v>
      </c>
      <c r="J13896">
        <v>1030.6558417265901</v>
      </c>
      <c r="K13896">
        <v>27.292914287254501</v>
      </c>
    </row>
    <row r="13897" spans="1:11" ht="15" customHeight="1">
      <c r="A13897" s="91" t="s">
        <v>4729</v>
      </c>
      <c r="B13897" s="19" t="s">
        <v>88</v>
      </c>
      <c r="C13897" s="30" t="s">
        <v>199</v>
      </c>
      <c r="D13897" s="91">
        <v>4500</v>
      </c>
      <c r="E13897">
        <v>726</v>
      </c>
      <c r="F13897">
        <v>3.2349999999999999</v>
      </c>
      <c r="G13897">
        <v>34.280999999999999</v>
      </c>
      <c r="J13897">
        <v>1030.6615785086201</v>
      </c>
      <c r="K13897">
        <v>27.2939966405627</v>
      </c>
    </row>
    <row r="13898" spans="1:11" ht="15" customHeight="1">
      <c r="A13898" s="91" t="s">
        <v>4729</v>
      </c>
      <c r="B13898" s="19" t="s">
        <v>88</v>
      </c>
      <c r="C13898" s="30" t="s">
        <v>199</v>
      </c>
      <c r="D13898" s="91">
        <v>4500</v>
      </c>
      <c r="E13898">
        <v>727</v>
      </c>
      <c r="F13898">
        <v>3.234</v>
      </c>
      <c r="G13898">
        <v>34.280999999999999</v>
      </c>
      <c r="J13898">
        <v>1030.66629923599</v>
      </c>
      <c r="K13898">
        <v>27.294095963172399</v>
      </c>
    </row>
    <row r="13899" spans="1:11" ht="15" customHeight="1">
      <c r="A13899" s="91" t="s">
        <v>4729</v>
      </c>
      <c r="B13899" s="19" t="s">
        <v>88</v>
      </c>
      <c r="C13899" s="30" t="s">
        <v>199</v>
      </c>
      <c r="D13899" s="91">
        <v>4500</v>
      </c>
      <c r="E13899">
        <v>728</v>
      </c>
      <c r="F13899">
        <v>3.2330000000000001</v>
      </c>
      <c r="G13899">
        <v>34.281999999999996</v>
      </c>
      <c r="J13899">
        <v>1030.67181187704</v>
      </c>
      <c r="K13899">
        <v>27.294993165949599</v>
      </c>
    </row>
    <row r="13900" spans="1:11" ht="15" customHeight="1">
      <c r="A13900" s="91" t="s">
        <v>4729</v>
      </c>
      <c r="B13900" s="19" t="s">
        <v>88</v>
      </c>
      <c r="C13900" s="30" t="s">
        <v>199</v>
      </c>
      <c r="D13900" s="91">
        <v>4500</v>
      </c>
      <c r="E13900">
        <v>729</v>
      </c>
      <c r="F13900">
        <v>3.2290000000000001</v>
      </c>
      <c r="G13900">
        <v>34.281999999999996</v>
      </c>
      <c r="J13900">
        <v>1030.6768685746499</v>
      </c>
      <c r="K13900">
        <v>27.295369920941301</v>
      </c>
    </row>
    <row r="13901" spans="1:11" ht="15" customHeight="1">
      <c r="A13901" s="91" t="s">
        <v>4729</v>
      </c>
      <c r="B13901" s="19" t="s">
        <v>88</v>
      </c>
      <c r="C13901" s="30" t="s">
        <v>199</v>
      </c>
      <c r="D13901" s="91">
        <v>4500</v>
      </c>
      <c r="E13901">
        <v>730</v>
      </c>
      <c r="F13901">
        <v>3.2280000000000002</v>
      </c>
      <c r="G13901">
        <v>34.283000000000001</v>
      </c>
      <c r="J13901">
        <v>1030.68238112781</v>
      </c>
      <c r="K13901">
        <v>27.296267072221799</v>
      </c>
    </row>
    <row r="13902" spans="1:11" ht="15" customHeight="1">
      <c r="A13902" s="91" t="s">
        <v>4729</v>
      </c>
      <c r="B13902" s="19" t="s">
        <v>88</v>
      </c>
      <c r="C13902" s="30" t="s">
        <v>199</v>
      </c>
      <c r="D13902" s="91">
        <v>4500</v>
      </c>
      <c r="E13902">
        <v>731</v>
      </c>
      <c r="F13902">
        <v>3.226</v>
      </c>
      <c r="G13902">
        <v>34.283000000000001</v>
      </c>
      <c r="J13902">
        <v>1030.68721368105</v>
      </c>
      <c r="K13902">
        <v>27.296458739861901</v>
      </c>
    </row>
    <row r="13903" spans="1:11" ht="15" customHeight="1">
      <c r="A13903" s="91" t="s">
        <v>4729</v>
      </c>
      <c r="B13903" s="19" t="s">
        <v>88</v>
      </c>
      <c r="C13903" s="30" t="s">
        <v>199</v>
      </c>
      <c r="D13903" s="91">
        <v>4500</v>
      </c>
      <c r="E13903">
        <v>732</v>
      </c>
      <c r="F13903">
        <v>3.2250000000000001</v>
      </c>
      <c r="G13903">
        <v>34.283999999999999</v>
      </c>
      <c r="J13903">
        <v>1030.6927261144001</v>
      </c>
      <c r="K13903">
        <v>27.2973558617173</v>
      </c>
    </row>
    <row r="13904" spans="1:11" ht="15" customHeight="1">
      <c r="A13904" s="91" t="s">
        <v>4729</v>
      </c>
      <c r="B13904" s="19" t="s">
        <v>88</v>
      </c>
      <c r="C13904" s="30" t="s">
        <v>199</v>
      </c>
      <c r="D13904" s="91">
        <v>4500</v>
      </c>
      <c r="E13904">
        <v>733</v>
      </c>
      <c r="F13904">
        <v>3.2229999999999999</v>
      </c>
      <c r="G13904">
        <v>34.283999999999999</v>
      </c>
      <c r="J13904">
        <v>1030.6975585725299</v>
      </c>
      <c r="K13904">
        <v>27.2975474534562</v>
      </c>
    </row>
    <row r="13905" spans="1:11" ht="15" customHeight="1">
      <c r="A13905" s="91" t="s">
        <v>4729</v>
      </c>
      <c r="B13905" s="19" t="s">
        <v>88</v>
      </c>
      <c r="C13905" s="30" t="s">
        <v>199</v>
      </c>
      <c r="D13905" s="91">
        <v>4500</v>
      </c>
      <c r="E13905">
        <v>734</v>
      </c>
      <c r="F13905">
        <v>3.22</v>
      </c>
      <c r="G13905">
        <v>34.284999999999997</v>
      </c>
      <c r="J13905">
        <v>1030.7032949949901</v>
      </c>
      <c r="K13905">
        <v>27.2986292858957</v>
      </c>
    </row>
    <row r="13906" spans="1:11" ht="15" customHeight="1">
      <c r="A13906" s="91" t="s">
        <v>4729</v>
      </c>
      <c r="B13906" s="19" t="s">
        <v>88</v>
      </c>
      <c r="C13906" s="30" t="s">
        <v>199</v>
      </c>
      <c r="D13906" s="91">
        <v>4500</v>
      </c>
      <c r="E13906">
        <v>735</v>
      </c>
      <c r="F13906">
        <v>3.218</v>
      </c>
      <c r="G13906">
        <v>34.284999999999997</v>
      </c>
      <c r="J13906">
        <v>1030.7081273614399</v>
      </c>
      <c r="K13906">
        <v>27.298820749615501</v>
      </c>
    </row>
    <row r="13907" spans="1:11" ht="15" customHeight="1">
      <c r="A13907" s="91" t="s">
        <v>4729</v>
      </c>
      <c r="B13907" s="19" t="s">
        <v>88</v>
      </c>
      <c r="C13907" s="30" t="s">
        <v>199</v>
      </c>
      <c r="D13907" s="91">
        <v>4500</v>
      </c>
      <c r="E13907">
        <v>736</v>
      </c>
      <c r="F13907">
        <v>3.2160000000000002</v>
      </c>
      <c r="G13907">
        <v>34.286000000000001</v>
      </c>
      <c r="J13907">
        <v>1030.71375164191</v>
      </c>
      <c r="K13907">
        <v>27.299810105113199</v>
      </c>
    </row>
    <row r="13908" spans="1:11" ht="15" customHeight="1">
      <c r="A13908" s="91" t="s">
        <v>4729</v>
      </c>
      <c r="B13908" s="19" t="s">
        <v>88</v>
      </c>
      <c r="C13908" s="30" t="s">
        <v>199</v>
      </c>
      <c r="D13908" s="91">
        <v>4500</v>
      </c>
      <c r="E13908">
        <v>737</v>
      </c>
      <c r="F13908">
        <v>3.2149999999999999</v>
      </c>
      <c r="G13908">
        <v>34.286999999999999</v>
      </c>
      <c r="J13908">
        <v>1030.7192638133699</v>
      </c>
      <c r="K13908">
        <v>27.3007071275233</v>
      </c>
    </row>
    <row r="13909" spans="1:11" ht="15" customHeight="1">
      <c r="A13909" s="91" t="s">
        <v>4729</v>
      </c>
      <c r="B13909" s="19" t="s">
        <v>88</v>
      </c>
      <c r="C13909" s="30" t="s">
        <v>199</v>
      </c>
      <c r="D13909" s="91">
        <v>4500</v>
      </c>
      <c r="E13909">
        <v>738</v>
      </c>
      <c r="F13909">
        <v>3.2130000000000001</v>
      </c>
      <c r="G13909">
        <v>34.286999999999999</v>
      </c>
      <c r="J13909">
        <v>1030.7240960369099</v>
      </c>
      <c r="K13909">
        <v>27.300898467322899</v>
      </c>
    </row>
    <row r="13910" spans="1:11" ht="15" customHeight="1">
      <c r="A13910" s="91" t="s">
        <v>4729</v>
      </c>
      <c r="B13910" s="19" t="s">
        <v>88</v>
      </c>
      <c r="C13910" s="30" t="s">
        <v>199</v>
      </c>
      <c r="D13910" s="91">
        <v>4500</v>
      </c>
      <c r="E13910">
        <v>739</v>
      </c>
      <c r="F13910">
        <v>3.2109999999999999</v>
      </c>
      <c r="G13910">
        <v>34.286999999999999</v>
      </c>
      <c r="J13910">
        <v>1030.72892821495</v>
      </c>
      <c r="K13910">
        <v>27.3010897531592</v>
      </c>
    </row>
    <row r="13911" spans="1:11" ht="15" customHeight="1">
      <c r="A13911" s="91" t="s">
        <v>4729</v>
      </c>
      <c r="B13911" s="19" t="s">
        <v>88</v>
      </c>
      <c r="C13911" s="30" t="s">
        <v>199</v>
      </c>
      <c r="D13911" s="91">
        <v>4500</v>
      </c>
      <c r="E13911">
        <v>740</v>
      </c>
      <c r="F13911">
        <v>3.21</v>
      </c>
      <c r="G13911">
        <v>34.287999999999997</v>
      </c>
      <c r="J13911">
        <v>1030.7344402171</v>
      </c>
      <c r="K13911">
        <v>27.301986724186701</v>
      </c>
    </row>
    <row r="13912" spans="1:11" ht="15" customHeight="1">
      <c r="A13912" s="91" t="s">
        <v>4729</v>
      </c>
      <c r="B13912" s="19" t="s">
        <v>88</v>
      </c>
      <c r="C13912" s="30" t="s">
        <v>199</v>
      </c>
      <c r="D13912" s="91">
        <v>4500</v>
      </c>
      <c r="E13912">
        <v>741</v>
      </c>
      <c r="F13912">
        <v>3.2090000000000001</v>
      </c>
      <c r="G13912">
        <v>34.287999999999997</v>
      </c>
      <c r="J13912">
        <v>1030.73916020825</v>
      </c>
      <c r="K13912">
        <v>27.3020857197907</v>
      </c>
    </row>
    <row r="13913" spans="1:11" ht="15" customHeight="1">
      <c r="A13913" s="91" t="s">
        <v>4729</v>
      </c>
      <c r="B13913" s="19" t="s">
        <v>88</v>
      </c>
      <c r="C13913" s="30" t="s">
        <v>199</v>
      </c>
      <c r="D13913" s="91">
        <v>4500</v>
      </c>
      <c r="E13913">
        <v>742</v>
      </c>
      <c r="F13913">
        <v>3.2080000000000002</v>
      </c>
      <c r="G13913">
        <v>34.289000000000001</v>
      </c>
      <c r="J13913">
        <v>1030.74467207468</v>
      </c>
      <c r="K13913">
        <v>27.302982672423902</v>
      </c>
    </row>
    <row r="13914" spans="1:11" ht="15" customHeight="1">
      <c r="A13914" s="91" t="s">
        <v>4729</v>
      </c>
      <c r="B13914" s="19" t="s">
        <v>88</v>
      </c>
      <c r="C13914" s="30" t="s">
        <v>199</v>
      </c>
      <c r="D13914" s="91">
        <v>4500</v>
      </c>
      <c r="E13914">
        <v>743</v>
      </c>
      <c r="F13914">
        <v>3.2069999999999999</v>
      </c>
      <c r="G13914">
        <v>34.289000000000001</v>
      </c>
      <c r="J13914">
        <v>1030.74939193981</v>
      </c>
      <c r="K13914">
        <v>27.303081643042098</v>
      </c>
    </row>
    <row r="13915" spans="1:11" ht="15" customHeight="1">
      <c r="A13915" s="91" t="s">
        <v>4729</v>
      </c>
      <c r="B13915" s="19" t="s">
        <v>88</v>
      </c>
      <c r="C13915" s="30" t="s">
        <v>199</v>
      </c>
      <c r="D13915" s="91">
        <v>4500</v>
      </c>
      <c r="E13915">
        <v>744</v>
      </c>
      <c r="F13915">
        <v>3.2050000000000001</v>
      </c>
      <c r="G13915">
        <v>34.289000000000001</v>
      </c>
      <c r="J13915">
        <v>1030.7542238788701</v>
      </c>
      <c r="K13915">
        <v>27.303272775196501</v>
      </c>
    </row>
    <row r="13916" spans="1:11" ht="15" customHeight="1">
      <c r="A13916" s="91" t="s">
        <v>4729</v>
      </c>
      <c r="B13916" s="19" t="s">
        <v>88</v>
      </c>
      <c r="C13916" s="30" t="s">
        <v>199</v>
      </c>
      <c r="D13916" s="91">
        <v>4500</v>
      </c>
      <c r="E13916">
        <v>745</v>
      </c>
      <c r="F13916">
        <v>3.202</v>
      </c>
      <c r="G13916">
        <v>34.29</v>
      </c>
      <c r="J13916">
        <v>1030.75995982617</v>
      </c>
      <c r="K13916">
        <v>27.304353979932099</v>
      </c>
    </row>
    <row r="13917" spans="1:11" ht="15" customHeight="1">
      <c r="A13917" s="91" t="s">
        <v>4729</v>
      </c>
      <c r="B13917" s="19" t="s">
        <v>88</v>
      </c>
      <c r="C13917" s="30" t="s">
        <v>199</v>
      </c>
      <c r="D13917" s="91">
        <v>4500</v>
      </c>
      <c r="E13917">
        <v>746</v>
      </c>
      <c r="F13917">
        <v>3.2010000000000001</v>
      </c>
      <c r="G13917">
        <v>34.29</v>
      </c>
      <c r="J13917">
        <v>1030.7646795446899</v>
      </c>
      <c r="K13917">
        <v>27.304452869986299</v>
      </c>
    </row>
    <row r="13918" spans="1:11" ht="15" customHeight="1">
      <c r="A13918" s="91" t="s">
        <v>4729</v>
      </c>
      <c r="B13918" s="19" t="s">
        <v>88</v>
      </c>
      <c r="C13918" s="30" t="s">
        <v>199</v>
      </c>
      <c r="D13918" s="91">
        <v>4500</v>
      </c>
      <c r="E13918">
        <v>747</v>
      </c>
      <c r="F13918">
        <v>3.2</v>
      </c>
      <c r="G13918">
        <v>34.29</v>
      </c>
      <c r="J13918">
        <v>1030.76939920273</v>
      </c>
      <c r="K13918">
        <v>27.304551745967501</v>
      </c>
    </row>
    <row r="13919" spans="1:11" ht="15" customHeight="1">
      <c r="A13919" s="91" t="s">
        <v>4729</v>
      </c>
      <c r="B13919" s="19" t="s">
        <v>88</v>
      </c>
      <c r="C13919" s="30" t="s">
        <v>199</v>
      </c>
      <c r="D13919" s="91">
        <v>4500</v>
      </c>
      <c r="E13919">
        <v>748</v>
      </c>
      <c r="F13919">
        <v>3.198</v>
      </c>
      <c r="G13919">
        <v>34.29</v>
      </c>
      <c r="J13919">
        <v>1030.77423095586</v>
      </c>
      <c r="K13919">
        <v>27.304742694250798</v>
      </c>
    </row>
    <row r="13920" spans="1:11" ht="15" customHeight="1">
      <c r="A13920" s="91" t="s">
        <v>4729</v>
      </c>
      <c r="B13920" s="19" t="s">
        <v>88</v>
      </c>
      <c r="C13920" s="30" t="s">
        <v>199</v>
      </c>
      <c r="D13920" s="91">
        <v>4500</v>
      </c>
      <c r="E13920">
        <v>749</v>
      </c>
      <c r="F13920">
        <v>3.1949999999999998</v>
      </c>
      <c r="G13920">
        <v>34.290999999999997</v>
      </c>
      <c r="J13920">
        <v>1030.77996672675</v>
      </c>
      <c r="K13920">
        <v>27.305823647167699</v>
      </c>
    </row>
    <row r="13921" spans="1:11" ht="15" customHeight="1">
      <c r="A13921" s="91" t="s">
        <v>4729</v>
      </c>
      <c r="B13921" s="19" t="s">
        <v>88</v>
      </c>
      <c r="C13921" s="30" t="s">
        <v>199</v>
      </c>
      <c r="D13921" s="91">
        <v>4500</v>
      </c>
      <c r="E13921">
        <v>750</v>
      </c>
      <c r="F13921">
        <v>3.194</v>
      </c>
      <c r="G13921">
        <v>34.290999999999997</v>
      </c>
      <c r="J13921">
        <v>1030.7846862382301</v>
      </c>
      <c r="K13921">
        <v>27.305922442575799</v>
      </c>
    </row>
    <row r="13922" spans="1:11" ht="15" customHeight="1">
      <c r="A13922" s="91" t="s">
        <v>4729</v>
      </c>
      <c r="B13922" s="19" t="s">
        <v>88</v>
      </c>
      <c r="C13922" s="30" t="s">
        <v>199</v>
      </c>
      <c r="D13922" s="91">
        <v>4500</v>
      </c>
      <c r="E13922">
        <v>751</v>
      </c>
      <c r="F13922">
        <v>3.1920000000000002</v>
      </c>
      <c r="G13922">
        <v>34.292000000000002</v>
      </c>
      <c r="J13922">
        <v>1030.7903097631399</v>
      </c>
      <c r="K13922">
        <v>27.3069112548019</v>
      </c>
    </row>
    <row r="13923" spans="1:11" ht="15" customHeight="1">
      <c r="A13923" s="91" t="s">
        <v>4729</v>
      </c>
      <c r="B13923" s="19" t="s">
        <v>88</v>
      </c>
      <c r="C13923" s="30" t="s">
        <v>199</v>
      </c>
      <c r="D13923" s="91">
        <v>4500</v>
      </c>
      <c r="E13923">
        <v>752</v>
      </c>
      <c r="F13923">
        <v>3.19</v>
      </c>
      <c r="G13923">
        <v>34.292000000000002</v>
      </c>
      <c r="J13923">
        <v>1030.7951413298399</v>
      </c>
      <c r="K13923">
        <v>27.307101999078402</v>
      </c>
    </row>
    <row r="13924" spans="1:11" ht="15" customHeight="1">
      <c r="A13924" s="91" t="s">
        <v>4729</v>
      </c>
      <c r="B13924" s="19" t="s">
        <v>88</v>
      </c>
      <c r="C13924" s="30" t="s">
        <v>199</v>
      </c>
      <c r="D13924" s="91">
        <v>4500</v>
      </c>
      <c r="E13924">
        <v>753</v>
      </c>
      <c r="F13924">
        <v>3.1880000000000002</v>
      </c>
      <c r="G13924">
        <v>34.292999999999999</v>
      </c>
      <c r="J13924">
        <v>1030.8007647572099</v>
      </c>
      <c r="K13924">
        <v>27.3080907214833</v>
      </c>
    </row>
    <row r="13925" spans="1:11" ht="15" customHeight="1">
      <c r="A13925" s="91" t="s">
        <v>4729</v>
      </c>
      <c r="B13925" s="19" t="s">
        <v>88</v>
      </c>
      <c r="C13925" s="30" t="s">
        <v>199</v>
      </c>
      <c r="D13925" s="91">
        <v>4500</v>
      </c>
      <c r="E13925">
        <v>754</v>
      </c>
      <c r="F13925">
        <v>3.1859999999999999</v>
      </c>
      <c r="G13925">
        <v>34.292999999999999</v>
      </c>
      <c r="J13925">
        <v>1030.8055962307301</v>
      </c>
      <c r="K13925">
        <v>27.308281363747302</v>
      </c>
    </row>
    <row r="13926" spans="1:11" ht="15" customHeight="1">
      <c r="A13926" s="91" t="s">
        <v>4729</v>
      </c>
      <c r="B13926" s="19" t="s">
        <v>88</v>
      </c>
      <c r="C13926" s="30" t="s">
        <v>199</v>
      </c>
      <c r="D13926" s="91">
        <v>4500</v>
      </c>
      <c r="E13926">
        <v>755</v>
      </c>
      <c r="F13926">
        <v>3.1850000000000001</v>
      </c>
      <c r="G13926">
        <v>34.293999999999997</v>
      </c>
      <c r="J13926">
        <v>1030.8111073821401</v>
      </c>
      <c r="K13926">
        <v>27.309178081244202</v>
      </c>
    </row>
    <row r="13927" spans="1:11" ht="15" customHeight="1">
      <c r="A13927" s="91" t="s">
        <v>4729</v>
      </c>
      <c r="B13927" s="19" t="s">
        <v>88</v>
      </c>
      <c r="C13927" s="30" t="s">
        <v>199</v>
      </c>
      <c r="D13927" s="91">
        <v>4500</v>
      </c>
      <c r="E13927">
        <v>756</v>
      </c>
      <c r="F13927">
        <v>3.1829999999999998</v>
      </c>
      <c r="G13927">
        <v>34.293999999999997</v>
      </c>
      <c r="J13927">
        <v>1030.81593876076</v>
      </c>
      <c r="K13927">
        <v>27.309368647561801</v>
      </c>
    </row>
    <row r="13928" spans="1:11" ht="15" customHeight="1">
      <c r="A13928" s="91" t="s">
        <v>4729</v>
      </c>
      <c r="B13928" s="19" t="s">
        <v>88</v>
      </c>
      <c r="C13928" s="30" t="s">
        <v>199</v>
      </c>
      <c r="D13928" s="91">
        <v>4500</v>
      </c>
      <c r="E13928">
        <v>757</v>
      </c>
      <c r="F13928">
        <v>3.1789999999999998</v>
      </c>
      <c r="G13928">
        <v>34.295000000000002</v>
      </c>
      <c r="J13928">
        <v>1030.8217863463601</v>
      </c>
      <c r="K13928">
        <v>27.310540932819499</v>
      </c>
    </row>
    <row r="13929" spans="1:11" ht="15" customHeight="1">
      <c r="A13929" s="91" t="s">
        <v>4729</v>
      </c>
      <c r="B13929" s="19" t="s">
        <v>88</v>
      </c>
      <c r="C13929" s="30" t="s">
        <v>199</v>
      </c>
      <c r="D13929" s="91">
        <v>4500</v>
      </c>
      <c r="E13929">
        <v>758</v>
      </c>
      <c r="F13929">
        <v>3.1749999999999998</v>
      </c>
      <c r="G13929">
        <v>34.295999999999999</v>
      </c>
      <c r="J13929">
        <v>1030.82763385364</v>
      </c>
      <c r="K13929">
        <v>27.311713034231602</v>
      </c>
    </row>
    <row r="13930" spans="1:11" ht="15" customHeight="1">
      <c r="A13930" s="91" t="s">
        <v>4729</v>
      </c>
      <c r="B13930" s="19" t="s">
        <v>88</v>
      </c>
      <c r="C13930" s="30" t="s">
        <v>199</v>
      </c>
      <c r="D13930" s="91">
        <v>4500</v>
      </c>
      <c r="E13930">
        <v>759</v>
      </c>
      <c r="F13930">
        <v>3.1739999999999999</v>
      </c>
      <c r="G13930">
        <v>34.295999999999999</v>
      </c>
      <c r="J13930">
        <v>1030.8323529423101</v>
      </c>
      <c r="K13930">
        <v>27.311811566512901</v>
      </c>
    </row>
    <row r="13931" spans="1:11" ht="15" customHeight="1">
      <c r="A13931" s="91" t="s">
        <v>4729</v>
      </c>
      <c r="B13931" s="19" t="s">
        <v>88</v>
      </c>
      <c r="C13931" s="30" t="s">
        <v>199</v>
      </c>
      <c r="D13931" s="91">
        <v>4500</v>
      </c>
      <c r="E13931">
        <v>760</v>
      </c>
      <c r="F13931">
        <v>3.1720000000000002</v>
      </c>
      <c r="G13931">
        <v>34.296999999999997</v>
      </c>
      <c r="J13931">
        <v>1030.83797603635</v>
      </c>
      <c r="K13931">
        <v>27.3127999310686</v>
      </c>
    </row>
    <row r="13932" spans="1:11" ht="15" customHeight="1">
      <c r="A13932" s="91" t="s">
        <v>4729</v>
      </c>
      <c r="B13932" s="19" t="s">
        <v>88</v>
      </c>
      <c r="C13932" s="30" t="s">
        <v>199</v>
      </c>
      <c r="D13932" s="91">
        <v>4500</v>
      </c>
      <c r="E13932">
        <v>761</v>
      </c>
      <c r="F13932">
        <v>3.1709999999999998</v>
      </c>
      <c r="G13932">
        <v>34.296999999999997</v>
      </c>
      <c r="J13932">
        <v>1030.8426950124301</v>
      </c>
      <c r="K13932">
        <v>27.312898424507701</v>
      </c>
    </row>
    <row r="13933" spans="1:11" ht="15" customHeight="1">
      <c r="A13933" s="91" t="s">
        <v>4729</v>
      </c>
      <c r="B13933" s="19" t="s">
        <v>88</v>
      </c>
      <c r="C13933" s="30" t="s">
        <v>199</v>
      </c>
      <c r="D13933" s="91">
        <v>4500</v>
      </c>
      <c r="E13933">
        <v>762</v>
      </c>
      <c r="F13933">
        <v>3.1669999999999998</v>
      </c>
      <c r="G13933">
        <v>34.298000000000002</v>
      </c>
      <c r="J13933">
        <v>1030.8485423495499</v>
      </c>
      <c r="K13933">
        <v>27.314070148813698</v>
      </c>
    </row>
    <row r="13934" spans="1:11" ht="15" customHeight="1">
      <c r="A13934" s="91" t="s">
        <v>4729</v>
      </c>
      <c r="B13934" s="19" t="s">
        <v>88</v>
      </c>
      <c r="C13934" s="30" t="s">
        <v>199</v>
      </c>
      <c r="D13934" s="91">
        <v>4500</v>
      </c>
      <c r="E13934">
        <v>763</v>
      </c>
      <c r="F13934">
        <v>3.1640000000000001</v>
      </c>
      <c r="G13934">
        <v>34.298999999999999</v>
      </c>
      <c r="J13934">
        <v>1030.85427746044</v>
      </c>
      <c r="K13934">
        <v>27.3151500299582</v>
      </c>
    </row>
    <row r="13935" spans="1:11" ht="15" customHeight="1">
      <c r="A13935" s="91" t="s">
        <v>4729</v>
      </c>
      <c r="B13935" s="19" t="s">
        <v>88</v>
      </c>
      <c r="C13935" s="30" t="s">
        <v>199</v>
      </c>
      <c r="D13935" s="91">
        <v>4500</v>
      </c>
      <c r="E13935">
        <v>764</v>
      </c>
      <c r="F13935">
        <v>3.1629999999999998</v>
      </c>
      <c r="G13935">
        <v>34.298999999999999</v>
      </c>
      <c r="J13935">
        <v>1030.85899631179</v>
      </c>
      <c r="K13935">
        <v>27.315248418265099</v>
      </c>
    </row>
    <row r="13936" spans="1:11" ht="15" customHeight="1">
      <c r="A13936" s="91" t="s">
        <v>4729</v>
      </c>
      <c r="B13936" s="19" t="s">
        <v>88</v>
      </c>
      <c r="C13936" s="30" t="s">
        <v>199</v>
      </c>
      <c r="D13936" s="91">
        <v>4500</v>
      </c>
      <c r="E13936">
        <v>765</v>
      </c>
      <c r="F13936">
        <v>3.1619999999999999</v>
      </c>
      <c r="G13936">
        <v>34.299999999999997</v>
      </c>
      <c r="J13936">
        <v>1030.8645069884501</v>
      </c>
      <c r="K13936">
        <v>27.316144903639</v>
      </c>
    </row>
    <row r="13937" spans="1:11" ht="15" customHeight="1">
      <c r="A13937" s="91" t="s">
        <v>4729</v>
      </c>
      <c r="B13937" s="19" t="s">
        <v>88</v>
      </c>
      <c r="C13937" s="30" t="s">
        <v>199</v>
      </c>
      <c r="D13937" s="91">
        <v>4500</v>
      </c>
      <c r="E13937">
        <v>766</v>
      </c>
      <c r="F13937">
        <v>3.161</v>
      </c>
      <c r="G13937">
        <v>34.299999999999997</v>
      </c>
      <c r="J13937">
        <v>1030.8692257139201</v>
      </c>
      <c r="K13937">
        <v>27.3162432669392</v>
      </c>
    </row>
    <row r="13938" spans="1:11" ht="15" customHeight="1">
      <c r="A13938" s="91" t="s">
        <v>4729</v>
      </c>
      <c r="B13938" s="19" t="s">
        <v>88</v>
      </c>
      <c r="C13938" s="30" t="s">
        <v>199</v>
      </c>
      <c r="D13938" s="91">
        <v>4500</v>
      </c>
      <c r="E13938">
        <v>767</v>
      </c>
      <c r="F13938">
        <v>3.1589999999999998</v>
      </c>
      <c r="G13938">
        <v>34.301000000000002</v>
      </c>
      <c r="J13938">
        <v>1030.8748484616401</v>
      </c>
      <c r="K13938">
        <v>27.317231343416299</v>
      </c>
    </row>
    <row r="13939" spans="1:11" ht="15" customHeight="1">
      <c r="A13939" s="91" t="s">
        <v>4729</v>
      </c>
      <c r="B13939" s="19" t="s">
        <v>88</v>
      </c>
      <c r="C13939" s="30" t="s">
        <v>199</v>
      </c>
      <c r="D13939" s="91">
        <v>4500</v>
      </c>
      <c r="E13939">
        <v>768</v>
      </c>
      <c r="F13939">
        <v>3.157</v>
      </c>
      <c r="G13939">
        <v>34.301000000000002</v>
      </c>
      <c r="J13939">
        <v>1030.8796792829701</v>
      </c>
      <c r="K13939">
        <v>27.317421251296299</v>
      </c>
    </row>
    <row r="13940" spans="1:11" ht="15" customHeight="1">
      <c r="A13940" s="91" t="s">
        <v>4729</v>
      </c>
      <c r="B13940" s="19" t="s">
        <v>88</v>
      </c>
      <c r="C13940" s="30" t="s">
        <v>199</v>
      </c>
      <c r="D13940" s="91">
        <v>4500</v>
      </c>
      <c r="E13940">
        <v>769</v>
      </c>
      <c r="F13940">
        <v>3.1549999999999998</v>
      </c>
      <c r="G13940">
        <v>34.302</v>
      </c>
      <c r="J13940">
        <v>1030.8853019333501</v>
      </c>
      <c r="K13940">
        <v>27.318409237912402</v>
      </c>
    </row>
    <row r="13941" spans="1:11" ht="15" customHeight="1">
      <c r="A13941" s="91" t="s">
        <v>4729</v>
      </c>
      <c r="B13941" s="19" t="s">
        <v>88</v>
      </c>
      <c r="C13941" s="30" t="s">
        <v>199</v>
      </c>
      <c r="D13941" s="91">
        <v>4500</v>
      </c>
      <c r="E13941">
        <v>770</v>
      </c>
      <c r="F13941">
        <v>3.1520000000000001</v>
      </c>
      <c r="G13941">
        <v>34.302999999999997</v>
      </c>
      <c r="J13941">
        <v>1030.89103673979</v>
      </c>
      <c r="K13941">
        <v>27.3194887073373</v>
      </c>
    </row>
    <row r="13942" spans="1:11" ht="15" customHeight="1">
      <c r="A13942" s="91" t="s">
        <v>4729</v>
      </c>
      <c r="B13942" s="19" t="s">
        <v>88</v>
      </c>
      <c r="C13942" s="30" t="s">
        <v>199</v>
      </c>
      <c r="D13942" s="91">
        <v>4500</v>
      </c>
      <c r="E13942">
        <v>771</v>
      </c>
      <c r="F13942">
        <v>3.15</v>
      </c>
      <c r="G13942">
        <v>34.302999999999997</v>
      </c>
      <c r="J13942">
        <v>1030.8958674222499</v>
      </c>
      <c r="K13942">
        <v>27.319678439015</v>
      </c>
    </row>
    <row r="13943" spans="1:11" ht="15" customHeight="1">
      <c r="A13943" s="91" t="s">
        <v>4729</v>
      </c>
      <c r="B13943" s="19" t="s">
        <v>88</v>
      </c>
      <c r="C13943" s="30" t="s">
        <v>199</v>
      </c>
      <c r="D13943" s="91">
        <v>4500</v>
      </c>
      <c r="E13943">
        <v>772</v>
      </c>
      <c r="F13943">
        <v>3.149</v>
      </c>
      <c r="G13943">
        <v>34.304000000000002</v>
      </c>
      <c r="J13943">
        <v>1030.9013777181499</v>
      </c>
      <c r="K13943">
        <v>27.320574795415698</v>
      </c>
    </row>
    <row r="13944" spans="1:11" ht="15" customHeight="1">
      <c r="A13944" s="91" t="s">
        <v>4729</v>
      </c>
      <c r="B13944" s="19" t="s">
        <v>88</v>
      </c>
      <c r="C13944" s="30" t="s">
        <v>199</v>
      </c>
      <c r="D13944" s="91">
        <v>4500</v>
      </c>
      <c r="E13944">
        <v>773</v>
      </c>
      <c r="F13944">
        <v>3.1480000000000001</v>
      </c>
      <c r="G13944">
        <v>34.304000000000002</v>
      </c>
      <c r="J13944">
        <v>1030.9060960806</v>
      </c>
      <c r="K13944">
        <v>27.320672989701698</v>
      </c>
    </row>
    <row r="13945" spans="1:11" ht="15" customHeight="1">
      <c r="A13945" s="91" t="s">
        <v>4729</v>
      </c>
      <c r="B13945" s="19" t="s">
        <v>88</v>
      </c>
      <c r="C13945" s="30" t="s">
        <v>199</v>
      </c>
      <c r="D13945" s="91">
        <v>4500</v>
      </c>
      <c r="E13945">
        <v>774</v>
      </c>
      <c r="F13945">
        <v>3.1480000000000001</v>
      </c>
      <c r="G13945">
        <v>34.305</v>
      </c>
      <c r="J13945">
        <v>1030.9114939880801</v>
      </c>
      <c r="K13945">
        <v>27.321477865083601</v>
      </c>
    </row>
    <row r="13946" spans="1:11" ht="15" customHeight="1">
      <c r="A13946" s="91" t="s">
        <v>4729</v>
      </c>
      <c r="B13946" s="19" t="s">
        <v>88</v>
      </c>
      <c r="C13946" s="30" t="s">
        <v>199</v>
      </c>
      <c r="D13946" s="91">
        <v>4500</v>
      </c>
      <c r="E13946">
        <v>775</v>
      </c>
      <c r="F13946">
        <v>3.1469999999999998</v>
      </c>
      <c r="G13946">
        <v>34.305</v>
      </c>
      <c r="J13946">
        <v>1030.9162122113601</v>
      </c>
      <c r="K13946">
        <v>27.321576048199599</v>
      </c>
    </row>
    <row r="13947" spans="1:11" ht="15" customHeight="1">
      <c r="A13947" s="91" t="s">
        <v>4729</v>
      </c>
      <c r="B13947" s="19" t="s">
        <v>88</v>
      </c>
      <c r="C13947" s="30" t="s">
        <v>199</v>
      </c>
      <c r="D13947" s="91">
        <v>4500</v>
      </c>
      <c r="E13947">
        <v>776</v>
      </c>
      <c r="F13947">
        <v>3.1459999999999999</v>
      </c>
      <c r="G13947">
        <v>34.305999999999997</v>
      </c>
      <c r="J13947">
        <v>1030.9217222201501</v>
      </c>
      <c r="K13947">
        <v>27.3224723788157</v>
      </c>
    </row>
    <row r="13948" spans="1:11" ht="15" customHeight="1">
      <c r="A13948" s="91" t="s">
        <v>4729</v>
      </c>
      <c r="B13948" s="19" t="s">
        <v>88</v>
      </c>
      <c r="C13948" s="30" t="s">
        <v>199</v>
      </c>
      <c r="D13948" s="91">
        <v>4500</v>
      </c>
      <c r="E13948">
        <v>777</v>
      </c>
      <c r="F13948">
        <v>3.145</v>
      </c>
      <c r="G13948">
        <v>34.305999999999997</v>
      </c>
      <c r="J13948">
        <v>1030.9264403176101</v>
      </c>
      <c r="K13948">
        <v>27.322570536916601</v>
      </c>
    </row>
    <row r="13949" spans="1:11" ht="15" customHeight="1">
      <c r="A13949" s="91" t="s">
        <v>4729</v>
      </c>
      <c r="B13949" s="19" t="s">
        <v>88</v>
      </c>
      <c r="C13949" s="30" t="s">
        <v>199</v>
      </c>
      <c r="D13949" s="91">
        <v>4500</v>
      </c>
      <c r="E13949">
        <v>778</v>
      </c>
      <c r="F13949">
        <v>3.1429999999999998</v>
      </c>
      <c r="G13949">
        <v>34.305999999999997</v>
      </c>
      <c r="J13949">
        <v>1030.9312706635801</v>
      </c>
      <c r="K13949">
        <v>27.322760090958401</v>
      </c>
    </row>
    <row r="13950" spans="1:11" ht="15" customHeight="1">
      <c r="A13950" s="91" t="s">
        <v>4729</v>
      </c>
      <c r="B13950" s="19" t="s">
        <v>88</v>
      </c>
      <c r="C13950" s="30" t="s">
        <v>199</v>
      </c>
      <c r="D13950" s="91">
        <v>4500</v>
      </c>
      <c r="E13950">
        <v>779</v>
      </c>
      <c r="F13950">
        <v>3.1429999999999998</v>
      </c>
      <c r="G13950">
        <v>34.307000000000002</v>
      </c>
      <c r="J13950">
        <v>1030.9366681625099</v>
      </c>
      <c r="K13950">
        <v>27.323564982202001</v>
      </c>
    </row>
    <row r="13951" spans="1:11" ht="15" customHeight="1">
      <c r="A13951" s="91" t="s">
        <v>4729</v>
      </c>
      <c r="B13951" s="19" t="s">
        <v>88</v>
      </c>
      <c r="C13951" s="30" t="s">
        <v>199</v>
      </c>
      <c r="D13951" s="91">
        <v>4500</v>
      </c>
      <c r="E13951">
        <v>780</v>
      </c>
      <c r="F13951">
        <v>3.141</v>
      </c>
      <c r="G13951">
        <v>34.307000000000002</v>
      </c>
      <c r="J13951">
        <v>1030.9414984120299</v>
      </c>
      <c r="K13951">
        <v>27.323754486338402</v>
      </c>
    </row>
    <row r="13952" spans="1:11" ht="15" customHeight="1">
      <c r="A13952" s="91" t="s">
        <v>4729</v>
      </c>
      <c r="B13952" s="19" t="s">
        <v>88</v>
      </c>
      <c r="C13952" s="30" t="s">
        <v>199</v>
      </c>
      <c r="D13952" s="91">
        <v>4500</v>
      </c>
      <c r="E13952">
        <v>781</v>
      </c>
      <c r="F13952">
        <v>3.1379999999999999</v>
      </c>
      <c r="G13952">
        <v>34.308</v>
      </c>
      <c r="J13952">
        <v>1030.9472327742899</v>
      </c>
      <c r="K13952">
        <v>27.3248334696125</v>
      </c>
    </row>
    <row r="13953" spans="1:11" ht="15" customHeight="1">
      <c r="A13953" s="91" t="s">
        <v>4729</v>
      </c>
      <c r="B13953" s="19" t="s">
        <v>88</v>
      </c>
      <c r="C13953" s="30" t="s">
        <v>199</v>
      </c>
      <c r="D13953" s="91">
        <v>4500</v>
      </c>
      <c r="E13953">
        <v>782</v>
      </c>
      <c r="F13953">
        <v>3.137</v>
      </c>
      <c r="G13953">
        <v>34.308</v>
      </c>
      <c r="J13953">
        <v>1030.95195059976</v>
      </c>
      <c r="K13953">
        <v>27.324931522053699</v>
      </c>
    </row>
    <row r="13954" spans="1:11" ht="15" customHeight="1">
      <c r="A13954" s="91" t="s">
        <v>4729</v>
      </c>
      <c r="B13954" s="19" t="s">
        <v>88</v>
      </c>
      <c r="C13954" s="30" t="s">
        <v>199</v>
      </c>
      <c r="D13954" s="91">
        <v>4500</v>
      </c>
      <c r="E13954">
        <v>783</v>
      </c>
      <c r="F13954">
        <v>3.1349999999999998</v>
      </c>
      <c r="G13954">
        <v>34.308999999999997</v>
      </c>
      <c r="J13954">
        <v>1030.9575725336399</v>
      </c>
      <c r="K13954">
        <v>27.3259190658348</v>
      </c>
    </row>
    <row r="13955" spans="1:11" ht="15" customHeight="1">
      <c r="A13955" s="91" t="s">
        <v>4729</v>
      </c>
      <c r="B13955" s="19" t="s">
        <v>88</v>
      </c>
      <c r="C13955" s="30" t="s">
        <v>199</v>
      </c>
      <c r="D13955" s="91">
        <v>4500</v>
      </c>
      <c r="E13955">
        <v>784</v>
      </c>
      <c r="F13955">
        <v>3.1339999999999999</v>
      </c>
      <c r="G13955">
        <v>34.308999999999997</v>
      </c>
      <c r="J13955">
        <v>1030.9622902466699</v>
      </c>
      <c r="K13955">
        <v>27.3260170794094</v>
      </c>
    </row>
    <row r="13956" spans="1:11" ht="15" customHeight="1">
      <c r="A13956" s="91" t="s">
        <v>4729</v>
      </c>
      <c r="B13956" s="19" t="s">
        <v>88</v>
      </c>
      <c r="C13956" s="30" t="s">
        <v>199</v>
      </c>
      <c r="D13956" s="91">
        <v>4500</v>
      </c>
      <c r="E13956">
        <v>785</v>
      </c>
      <c r="F13956">
        <v>3.133</v>
      </c>
      <c r="G13956">
        <v>34.308999999999997</v>
      </c>
      <c r="J13956">
        <v>1030.9670078992999</v>
      </c>
      <c r="K13956">
        <v>27.326115078892801</v>
      </c>
    </row>
    <row r="13957" spans="1:11" ht="15" customHeight="1">
      <c r="A13957" s="91" t="s">
        <v>4729</v>
      </c>
      <c r="B13957" s="19" t="s">
        <v>88</v>
      </c>
      <c r="C13957" s="30" t="s">
        <v>199</v>
      </c>
      <c r="D13957" s="91">
        <v>4500</v>
      </c>
      <c r="E13957">
        <v>786</v>
      </c>
      <c r="F13957">
        <v>3.1309999999999998</v>
      </c>
      <c r="G13957">
        <v>34.31</v>
      </c>
      <c r="J13957">
        <v>1030.97262967948</v>
      </c>
      <c r="K13957">
        <v>27.327102531297701</v>
      </c>
    </row>
    <row r="13958" spans="1:11" ht="15" customHeight="1">
      <c r="A13958" s="91" t="s">
        <v>4729</v>
      </c>
      <c r="B13958" s="19" t="s">
        <v>88</v>
      </c>
      <c r="C13958" s="30" t="s">
        <v>199</v>
      </c>
      <c r="D13958" s="91">
        <v>4500</v>
      </c>
      <c r="E13958">
        <v>787</v>
      </c>
      <c r="F13958">
        <v>3.129</v>
      </c>
      <c r="G13958">
        <v>34.31</v>
      </c>
      <c r="J13958">
        <v>1030.97745960162</v>
      </c>
      <c r="K13958">
        <v>27.327291727309301</v>
      </c>
    </row>
    <row r="13959" spans="1:11" ht="15" customHeight="1">
      <c r="A13959" s="91" t="s">
        <v>4729</v>
      </c>
      <c r="B13959" s="19" t="s">
        <v>88</v>
      </c>
      <c r="C13959" s="30" t="s">
        <v>199</v>
      </c>
      <c r="D13959" s="91">
        <v>4500</v>
      </c>
      <c r="E13959">
        <v>788</v>
      </c>
      <c r="F13959">
        <v>3.1259999999999999</v>
      </c>
      <c r="G13959">
        <v>34.311</v>
      </c>
      <c r="J13959">
        <v>1030.9831936594901</v>
      </c>
      <c r="K13959">
        <v>27.328370289678599</v>
      </c>
    </row>
    <row r="13960" spans="1:11" ht="15" customHeight="1">
      <c r="A13960" s="91" t="s">
        <v>4729</v>
      </c>
      <c r="B13960" s="19" t="s">
        <v>88</v>
      </c>
      <c r="C13960" s="30" t="s">
        <v>199</v>
      </c>
      <c r="D13960" s="91">
        <v>4500</v>
      </c>
      <c r="E13960">
        <v>789</v>
      </c>
      <c r="F13960">
        <v>3.1240000000000001</v>
      </c>
      <c r="G13960">
        <v>34.311</v>
      </c>
      <c r="J13960">
        <v>1030.98802349061</v>
      </c>
      <c r="K13960">
        <v>27.328559357489201</v>
      </c>
    </row>
    <row r="13961" spans="1:11" ht="15" customHeight="1">
      <c r="A13961" s="91" t="s">
        <v>4729</v>
      </c>
      <c r="B13961" s="19" t="s">
        <v>88</v>
      </c>
      <c r="C13961" s="30" t="s">
        <v>199</v>
      </c>
      <c r="D13961" s="91">
        <v>4500</v>
      </c>
      <c r="E13961">
        <v>790</v>
      </c>
      <c r="F13961">
        <v>3.1219999999999999</v>
      </c>
      <c r="G13961">
        <v>34.311999999999998</v>
      </c>
      <c r="J13961">
        <v>1030.9936450809801</v>
      </c>
      <c r="K13961">
        <v>27.329546606806598</v>
      </c>
    </row>
    <row r="13962" spans="1:11" ht="15" customHeight="1">
      <c r="A13962" s="91" t="s">
        <v>4729</v>
      </c>
      <c r="B13962" s="19" t="s">
        <v>88</v>
      </c>
      <c r="C13962" s="30" t="s">
        <v>199</v>
      </c>
      <c r="D13962" s="91">
        <v>4500</v>
      </c>
      <c r="E13962">
        <v>791</v>
      </c>
      <c r="F13962">
        <v>3.1190000000000002</v>
      </c>
      <c r="G13962">
        <v>34.313000000000002</v>
      </c>
      <c r="J13962">
        <v>1030.9993789958201</v>
      </c>
      <c r="K13962">
        <v>27.330624929220701</v>
      </c>
    </row>
    <row r="13963" spans="1:11" ht="15" customHeight="1">
      <c r="A13963" s="91" t="s">
        <v>4729</v>
      </c>
      <c r="B13963" s="19" t="s">
        <v>88</v>
      </c>
      <c r="C13963" s="30" t="s">
        <v>199</v>
      </c>
      <c r="D13963" s="91">
        <v>4500</v>
      </c>
      <c r="E13963">
        <v>792</v>
      </c>
      <c r="F13963">
        <v>3.117</v>
      </c>
      <c r="G13963">
        <v>34.313000000000002</v>
      </c>
      <c r="J13963">
        <v>1031.00420868842</v>
      </c>
      <c r="K13963">
        <v>27.330813820743298</v>
      </c>
    </row>
    <row r="13964" spans="1:11" ht="15" customHeight="1">
      <c r="A13964" s="91" t="s">
        <v>4729</v>
      </c>
      <c r="B13964" s="19" t="s">
        <v>88</v>
      </c>
      <c r="C13964" s="30" t="s">
        <v>199</v>
      </c>
      <c r="D13964" s="91">
        <v>4500</v>
      </c>
      <c r="E13964">
        <v>793</v>
      </c>
      <c r="F13964">
        <v>3.1160000000000001</v>
      </c>
      <c r="G13964">
        <v>34.314</v>
      </c>
      <c r="J13964">
        <v>1031.00971775631</v>
      </c>
      <c r="K13964">
        <v>27.3317098494954</v>
      </c>
    </row>
    <row r="13965" spans="1:11" ht="15" customHeight="1">
      <c r="A13965" s="91" t="s">
        <v>4729</v>
      </c>
      <c r="B13965" s="19" t="s">
        <v>88</v>
      </c>
      <c r="C13965" s="30" t="s">
        <v>199</v>
      </c>
      <c r="D13965" s="91">
        <v>4500</v>
      </c>
      <c r="E13965">
        <v>794</v>
      </c>
      <c r="F13965">
        <v>3.1150000000000002</v>
      </c>
      <c r="G13965">
        <v>34.314999999999998</v>
      </c>
      <c r="J13965">
        <v>1031.01522675412</v>
      </c>
      <c r="K13965">
        <v>27.3326058707557</v>
      </c>
    </row>
    <row r="13966" spans="1:11" ht="15" customHeight="1">
      <c r="A13966" s="91" t="s">
        <v>4729</v>
      </c>
      <c r="B13966" s="19" t="s">
        <v>88</v>
      </c>
      <c r="C13966" s="30" t="s">
        <v>199</v>
      </c>
      <c r="D13966" s="91">
        <v>4500</v>
      </c>
      <c r="E13966">
        <v>795</v>
      </c>
      <c r="F13966">
        <v>3.1150000000000002</v>
      </c>
      <c r="G13966">
        <v>34.314999999999998</v>
      </c>
      <c r="J13966">
        <v>1031.01983147189</v>
      </c>
      <c r="K13966">
        <v>27.332612570750602</v>
      </c>
    </row>
    <row r="13967" spans="1:11" ht="15" customHeight="1">
      <c r="A13967" s="91" t="s">
        <v>4729</v>
      </c>
      <c r="B13967" s="19" t="s">
        <v>88</v>
      </c>
      <c r="C13967" s="30" t="s">
        <v>199</v>
      </c>
      <c r="D13967" s="91">
        <v>4500</v>
      </c>
      <c r="E13967">
        <v>796</v>
      </c>
      <c r="F13967">
        <v>3.1150000000000002</v>
      </c>
      <c r="G13967">
        <v>34.314999999999998</v>
      </c>
      <c r="J13967">
        <v>1031.0244360910399</v>
      </c>
      <c r="K13967">
        <v>27.332619272096998</v>
      </c>
    </row>
    <row r="13968" spans="1:11" ht="15" customHeight="1">
      <c r="A13968" s="91" t="s">
        <v>4729</v>
      </c>
      <c r="B13968" s="19" t="s">
        <v>88</v>
      </c>
      <c r="C13968" s="30" t="s">
        <v>199</v>
      </c>
      <c r="D13968" s="91">
        <v>4500</v>
      </c>
      <c r="E13968">
        <v>797</v>
      </c>
      <c r="F13968">
        <v>3.1139999999999999</v>
      </c>
      <c r="G13968">
        <v>34.314999999999998</v>
      </c>
      <c r="J13968">
        <v>1031.0291530826501</v>
      </c>
      <c r="K13968">
        <v>27.3327170244843</v>
      </c>
    </row>
    <row r="13969" spans="1:11" ht="15" customHeight="1">
      <c r="A13969" s="91" t="s">
        <v>4729</v>
      </c>
      <c r="B13969" s="19" t="s">
        <v>88</v>
      </c>
      <c r="C13969" s="30" t="s">
        <v>199</v>
      </c>
      <c r="D13969" s="91">
        <v>4500</v>
      </c>
      <c r="E13969">
        <v>798</v>
      </c>
      <c r="F13969">
        <v>3.1120000000000001</v>
      </c>
      <c r="G13969">
        <v>34.314999999999998</v>
      </c>
      <c r="J13969">
        <v>1031.0339824867999</v>
      </c>
      <c r="K13969">
        <v>27.332905786363401</v>
      </c>
    </row>
    <row r="13970" spans="1:11" ht="15" customHeight="1">
      <c r="A13970" s="91" t="s">
        <v>4729</v>
      </c>
      <c r="B13970" s="19" t="s">
        <v>88</v>
      </c>
      <c r="C13970" s="30" t="s">
        <v>199</v>
      </c>
      <c r="D13970" s="91">
        <v>4500</v>
      </c>
      <c r="E13970">
        <v>799</v>
      </c>
      <c r="F13970">
        <v>3.1110000000000002</v>
      </c>
      <c r="G13970">
        <v>34.316000000000003</v>
      </c>
      <c r="J13970">
        <v>1031.0394911370599</v>
      </c>
      <c r="K13970">
        <v>27.333801767440001</v>
      </c>
    </row>
    <row r="13971" spans="1:11" ht="15" customHeight="1">
      <c r="A13971" s="91" t="s">
        <v>4729</v>
      </c>
      <c r="B13971" s="19" t="s">
        <v>88</v>
      </c>
      <c r="C13971" s="30" t="s">
        <v>199</v>
      </c>
      <c r="D13971" s="91">
        <v>4500</v>
      </c>
      <c r="E13971">
        <v>800</v>
      </c>
      <c r="F13971">
        <v>3.109</v>
      </c>
      <c r="G13971">
        <v>34.316000000000003</v>
      </c>
      <c r="J13971">
        <v>1031.0443204467199</v>
      </c>
      <c r="K13971">
        <v>27.333990453289498</v>
      </c>
    </row>
    <row r="13972" spans="1:11" ht="15" customHeight="1">
      <c r="A13972" s="91" t="s">
        <v>4729</v>
      </c>
      <c r="B13972" s="19" t="s">
        <v>88</v>
      </c>
      <c r="C13972" s="30" t="s">
        <v>199</v>
      </c>
      <c r="D13972" s="91">
        <v>4500</v>
      </c>
      <c r="E13972">
        <v>801</v>
      </c>
      <c r="F13972">
        <v>3.1070000000000002</v>
      </c>
      <c r="G13972">
        <v>34.316000000000003</v>
      </c>
      <c r="J13972">
        <v>1031.04914971119</v>
      </c>
      <c r="K13972">
        <v>27.334179085087701</v>
      </c>
    </row>
    <row r="13973" spans="1:11" ht="15" customHeight="1">
      <c r="A13973" s="91" t="s">
        <v>4729</v>
      </c>
      <c r="B13973" s="19" t="s">
        <v>88</v>
      </c>
      <c r="C13973" s="30" t="s">
        <v>199</v>
      </c>
      <c r="D13973" s="91">
        <v>4500</v>
      </c>
      <c r="E13973">
        <v>802</v>
      </c>
      <c r="F13973">
        <v>3.1059999999999999</v>
      </c>
      <c r="G13973">
        <v>34.316000000000003</v>
      </c>
      <c r="J13973">
        <v>1031.05386643614</v>
      </c>
      <c r="K13973">
        <v>27.334276728595601</v>
      </c>
    </row>
    <row r="13974" spans="1:11" ht="15" customHeight="1">
      <c r="A13974" s="91" t="s">
        <v>4729</v>
      </c>
      <c r="B13974" s="19" t="s">
        <v>88</v>
      </c>
      <c r="C13974" s="30" t="s">
        <v>199</v>
      </c>
      <c r="D13974" s="91">
        <v>4500</v>
      </c>
      <c r="E13974">
        <v>803</v>
      </c>
      <c r="F13974">
        <v>3.1040000000000001</v>
      </c>
      <c r="G13974">
        <v>34.317</v>
      </c>
      <c r="J13974">
        <v>1031.0594873627899</v>
      </c>
      <c r="K13974">
        <v>27.335263570470499</v>
      </c>
    </row>
    <row r="13975" spans="1:11" ht="15" customHeight="1">
      <c r="A13975" s="91" t="s">
        <v>4729</v>
      </c>
      <c r="B13975" s="19" t="s">
        <v>88</v>
      </c>
      <c r="C13975" s="30" t="s">
        <v>199</v>
      </c>
      <c r="D13975" s="91">
        <v>4500</v>
      </c>
      <c r="E13975">
        <v>804</v>
      </c>
      <c r="F13975">
        <v>3.1019999999999999</v>
      </c>
      <c r="G13975">
        <v>34.317</v>
      </c>
      <c r="J13975">
        <v>1031.0643164876301</v>
      </c>
      <c r="K13975">
        <v>27.335452072177301</v>
      </c>
    </row>
    <row r="13976" spans="1:11" ht="15" customHeight="1">
      <c r="A13976" s="91" t="s">
        <v>4729</v>
      </c>
      <c r="B13976" s="19" t="s">
        <v>88</v>
      </c>
      <c r="C13976" s="30" t="s">
        <v>199</v>
      </c>
      <c r="D13976" s="91">
        <v>4500</v>
      </c>
      <c r="E13976">
        <v>805</v>
      </c>
      <c r="F13976">
        <v>3.1</v>
      </c>
      <c r="G13976">
        <v>34.317999999999998</v>
      </c>
      <c r="J13976">
        <v>1031.0699373172999</v>
      </c>
      <c r="K13976">
        <v>27.336438824124102</v>
      </c>
    </row>
    <row r="13977" spans="1:11" ht="15" customHeight="1">
      <c r="A13977" s="91" t="s">
        <v>4729</v>
      </c>
      <c r="B13977" s="19" t="s">
        <v>88</v>
      </c>
      <c r="C13977" s="30" t="s">
        <v>199</v>
      </c>
      <c r="D13977" s="91">
        <v>4500</v>
      </c>
      <c r="E13977">
        <v>806</v>
      </c>
      <c r="F13977">
        <v>3.0990000000000002</v>
      </c>
      <c r="G13977">
        <v>34.317999999999998</v>
      </c>
      <c r="J13977">
        <v>1031.07465383098</v>
      </c>
      <c r="K13977">
        <v>27.336536376002599</v>
      </c>
    </row>
    <row r="13978" spans="1:11" ht="15" customHeight="1">
      <c r="A13978" s="91" t="s">
        <v>4729</v>
      </c>
      <c r="B13978" s="19" t="s">
        <v>88</v>
      </c>
      <c r="C13978" s="30" t="s">
        <v>199</v>
      </c>
      <c r="D13978" s="91">
        <v>4500</v>
      </c>
      <c r="E13978">
        <v>807</v>
      </c>
      <c r="F13978">
        <v>3.0960000000000001</v>
      </c>
      <c r="G13978">
        <v>34.317999999999998</v>
      </c>
      <c r="J13978">
        <v>1031.07959533659</v>
      </c>
      <c r="K13978">
        <v>27.3368155691821</v>
      </c>
    </row>
    <row r="13979" spans="1:11" ht="15" customHeight="1">
      <c r="A13979" s="91" t="s">
        <v>4729</v>
      </c>
      <c r="B13979" s="19" t="s">
        <v>88</v>
      </c>
      <c r="C13979" s="30" t="s">
        <v>199</v>
      </c>
      <c r="D13979" s="91">
        <v>4500</v>
      </c>
      <c r="E13979">
        <v>808</v>
      </c>
      <c r="F13979">
        <v>3.0920000000000001</v>
      </c>
      <c r="G13979">
        <v>34.319000000000003</v>
      </c>
      <c r="J13979">
        <v>1031.08544103691</v>
      </c>
      <c r="K13979">
        <v>27.337983742880201</v>
      </c>
    </row>
    <row r="13980" spans="1:11" ht="15" customHeight="1">
      <c r="A13980" s="91" t="s">
        <v>4729</v>
      </c>
      <c r="B13980" s="19" t="s">
        <v>88</v>
      </c>
      <c r="C13980" s="30" t="s">
        <v>199</v>
      </c>
      <c r="D13980" s="91">
        <v>4500</v>
      </c>
      <c r="E13980">
        <v>809</v>
      </c>
      <c r="F13980">
        <v>3.0910000000000002</v>
      </c>
      <c r="G13980">
        <v>34.319000000000003</v>
      </c>
      <c r="J13980">
        <v>1031.0901574314601</v>
      </c>
      <c r="K13980">
        <v>27.338081186351701</v>
      </c>
    </row>
    <row r="13981" spans="1:11" ht="15" customHeight="1">
      <c r="A13981" s="91" t="s">
        <v>4729</v>
      </c>
      <c r="B13981" s="19" t="s">
        <v>88</v>
      </c>
      <c r="C13981" s="30" t="s">
        <v>199</v>
      </c>
      <c r="D13981" s="91">
        <v>4500</v>
      </c>
      <c r="E13981">
        <v>810</v>
      </c>
      <c r="F13981">
        <v>3.09</v>
      </c>
      <c r="G13981">
        <v>34.32</v>
      </c>
      <c r="J13981">
        <v>1031.09566550465</v>
      </c>
      <c r="K13981">
        <v>27.338976950424499</v>
      </c>
    </row>
    <row r="13982" spans="1:11" ht="15" customHeight="1">
      <c r="A13982" s="91" t="s">
        <v>4729</v>
      </c>
      <c r="B13982" s="19" t="s">
        <v>88</v>
      </c>
      <c r="C13982" s="30" t="s">
        <v>199</v>
      </c>
      <c r="D13982" s="91">
        <v>4500</v>
      </c>
      <c r="E13982">
        <v>811</v>
      </c>
      <c r="F13982">
        <v>3.0880000000000001</v>
      </c>
      <c r="G13982">
        <v>34.32</v>
      </c>
      <c r="J13982">
        <v>1031.10049430657</v>
      </c>
      <c r="K13982">
        <v>27.3391650916024</v>
      </c>
    </row>
    <row r="13983" spans="1:11" ht="15" customHeight="1">
      <c r="A13983" s="91" t="s">
        <v>4729</v>
      </c>
      <c r="B13983" s="19" t="s">
        <v>88</v>
      </c>
      <c r="C13983" s="30" t="s">
        <v>199</v>
      </c>
      <c r="D13983" s="91">
        <v>4500</v>
      </c>
      <c r="E13983">
        <v>812</v>
      </c>
      <c r="F13983">
        <v>3.0840000000000001</v>
      </c>
      <c r="G13983">
        <v>34.320999999999998</v>
      </c>
      <c r="J13983">
        <v>1031.1063398383999</v>
      </c>
      <c r="K13983">
        <v>27.340332887753199</v>
      </c>
    </row>
    <row r="13984" spans="1:11" ht="15" customHeight="1">
      <c r="A13984" s="91" t="s">
        <v>4729</v>
      </c>
      <c r="B13984" s="19" t="s">
        <v>88</v>
      </c>
      <c r="C13984" s="30" t="s">
        <v>199</v>
      </c>
      <c r="D13984" s="91">
        <v>4500</v>
      </c>
      <c r="E13984">
        <v>813</v>
      </c>
      <c r="F13984">
        <v>3.0819999999999999</v>
      </c>
      <c r="G13984">
        <v>34.320999999999998</v>
      </c>
      <c r="J13984">
        <v>1031.11116855143</v>
      </c>
      <c r="K13984">
        <v>27.340520874536001</v>
      </c>
    </row>
    <row r="13985" spans="1:11" ht="15" customHeight="1">
      <c r="A13985" s="91" t="s">
        <v>4729</v>
      </c>
      <c r="B13985" s="19" t="s">
        <v>88</v>
      </c>
      <c r="C13985" s="30" t="s">
        <v>199</v>
      </c>
      <c r="D13985" s="91">
        <v>4500</v>
      </c>
      <c r="E13985">
        <v>814</v>
      </c>
      <c r="F13985">
        <v>3.0819999999999999</v>
      </c>
      <c r="G13985">
        <v>34.322000000000003</v>
      </c>
      <c r="J13985">
        <v>1031.11656390192</v>
      </c>
      <c r="K13985">
        <v>27.3413259087285</v>
      </c>
    </row>
    <row r="13986" spans="1:11" ht="15" customHeight="1">
      <c r="A13986" s="91" t="s">
        <v>4729</v>
      </c>
      <c r="B13986" s="19" t="s">
        <v>88</v>
      </c>
      <c r="C13986" s="30" t="s">
        <v>199</v>
      </c>
      <c r="D13986" s="91">
        <v>4500</v>
      </c>
      <c r="E13986">
        <v>815</v>
      </c>
      <c r="F13986">
        <v>3.081</v>
      </c>
      <c r="G13986">
        <v>34.322000000000003</v>
      </c>
      <c r="J13986">
        <v>1031.1212799730699</v>
      </c>
      <c r="K13986">
        <v>27.341423221647801</v>
      </c>
    </row>
    <row r="13987" spans="1:11" ht="15" customHeight="1">
      <c r="A13987" s="91" t="s">
        <v>4729</v>
      </c>
      <c r="B13987" s="19" t="s">
        <v>88</v>
      </c>
      <c r="C13987" s="30" t="s">
        <v>199</v>
      </c>
      <c r="D13987" s="91">
        <v>4500</v>
      </c>
      <c r="E13987">
        <v>816</v>
      </c>
      <c r="F13987">
        <v>3.0779999999999998</v>
      </c>
      <c r="G13987">
        <v>34.323</v>
      </c>
      <c r="J13987">
        <v>1031.1270128164599</v>
      </c>
      <c r="K13987">
        <v>27.3425000996886</v>
      </c>
    </row>
    <row r="13988" spans="1:11" ht="15" customHeight="1">
      <c r="A13988" s="91" t="s">
        <v>4729</v>
      </c>
      <c r="B13988" s="19" t="s">
        <v>88</v>
      </c>
      <c r="C13988" s="30" t="s">
        <v>199</v>
      </c>
      <c r="D13988" s="91">
        <v>4500</v>
      </c>
      <c r="E13988">
        <v>817</v>
      </c>
      <c r="F13988">
        <v>3.0760000000000001</v>
      </c>
      <c r="G13988">
        <v>34.323</v>
      </c>
      <c r="J13988">
        <v>1031.1318413408101</v>
      </c>
      <c r="K13988">
        <v>27.342687934338802</v>
      </c>
    </row>
    <row r="13989" spans="1:11" ht="15" customHeight="1">
      <c r="A13989" s="91" t="s">
        <v>4729</v>
      </c>
      <c r="B13989" s="19" t="s">
        <v>88</v>
      </c>
      <c r="C13989" s="30" t="s">
        <v>199</v>
      </c>
      <c r="D13989" s="91">
        <v>4500</v>
      </c>
      <c r="E13989">
        <v>818</v>
      </c>
      <c r="F13989">
        <v>3.0750000000000002</v>
      </c>
      <c r="G13989">
        <v>34.323999999999998</v>
      </c>
      <c r="J13989">
        <v>1031.1373489851101</v>
      </c>
      <c r="K13989">
        <v>27.3435835473251</v>
      </c>
    </row>
    <row r="13990" spans="1:11" ht="15" customHeight="1">
      <c r="A13990" s="91" t="s">
        <v>4729</v>
      </c>
      <c r="B13990" s="19" t="s">
        <v>88</v>
      </c>
      <c r="C13990" s="30" t="s">
        <v>199</v>
      </c>
      <c r="D13990" s="91">
        <v>4500</v>
      </c>
      <c r="E13990">
        <v>819</v>
      </c>
      <c r="F13990">
        <v>3.0739999999999998</v>
      </c>
      <c r="G13990">
        <v>34.323999999999998</v>
      </c>
      <c r="J13990">
        <v>1031.1420648451899</v>
      </c>
      <c r="K13990">
        <v>27.343680768578899</v>
      </c>
    </row>
    <row r="13991" spans="1:11" ht="15" customHeight="1">
      <c r="A13991" s="91" t="s">
        <v>4729</v>
      </c>
      <c r="B13991" s="19" t="s">
        <v>88</v>
      </c>
      <c r="C13991" s="30" t="s">
        <v>199</v>
      </c>
      <c r="D13991" s="91">
        <v>4500</v>
      </c>
      <c r="E13991">
        <v>820</v>
      </c>
      <c r="F13991">
        <v>3.073</v>
      </c>
      <c r="G13991">
        <v>34.323999999999998</v>
      </c>
      <c r="J13991">
        <v>1031.14678064498</v>
      </c>
      <c r="K13991">
        <v>27.3437779757244</v>
      </c>
    </row>
    <row r="13992" spans="1:11" ht="15" customHeight="1">
      <c r="A13992" s="91" t="s">
        <v>4729</v>
      </c>
      <c r="B13992" s="19" t="s">
        <v>88</v>
      </c>
      <c r="C13992" s="30" t="s">
        <v>199</v>
      </c>
      <c r="D13992" s="91">
        <v>4500</v>
      </c>
      <c r="E13992">
        <v>821</v>
      </c>
      <c r="F13992">
        <v>3.073</v>
      </c>
      <c r="G13992">
        <v>34.325000000000003</v>
      </c>
      <c r="J13992">
        <v>1031.15217547772</v>
      </c>
      <c r="K13992">
        <v>27.344583034647901</v>
      </c>
    </row>
    <row r="13993" spans="1:11" ht="15" customHeight="1">
      <c r="A13993" s="91" t="s">
        <v>4729</v>
      </c>
      <c r="B13993" s="19" t="s">
        <v>88</v>
      </c>
      <c r="C13993" s="30" t="s">
        <v>199</v>
      </c>
      <c r="D13993" s="91">
        <v>4500</v>
      </c>
      <c r="E13993">
        <v>822</v>
      </c>
      <c r="F13993">
        <v>3.073</v>
      </c>
      <c r="G13993">
        <v>34.325000000000003</v>
      </c>
      <c r="J13993">
        <v>1031.15677850267</v>
      </c>
      <c r="K13993">
        <v>27.344589707513901</v>
      </c>
    </row>
    <row r="13994" spans="1:11" ht="15" customHeight="1">
      <c r="A13994" s="91" t="s">
        <v>4729</v>
      </c>
      <c r="B13994" s="19" t="s">
        <v>88</v>
      </c>
      <c r="C13994" s="30" t="s">
        <v>199</v>
      </c>
      <c r="D13994" s="91">
        <v>4500</v>
      </c>
      <c r="E13994">
        <v>823</v>
      </c>
      <c r="F13994">
        <v>3.0720000000000001</v>
      </c>
      <c r="G13994">
        <v>34.325000000000003</v>
      </c>
      <c r="J13994">
        <v>1031.1614940898201</v>
      </c>
      <c r="K13994">
        <v>27.344686903210501</v>
      </c>
    </row>
    <row r="13995" spans="1:11" ht="15" customHeight="1">
      <c r="A13995" s="91" t="s">
        <v>4729</v>
      </c>
      <c r="B13995" s="19" t="s">
        <v>88</v>
      </c>
      <c r="C13995" s="30" t="s">
        <v>199</v>
      </c>
      <c r="D13995" s="91">
        <v>4500</v>
      </c>
      <c r="E13995">
        <v>824</v>
      </c>
      <c r="F13995">
        <v>3.0710000000000002</v>
      </c>
      <c r="G13995">
        <v>34.325000000000003</v>
      </c>
      <c r="J13995">
        <v>1031.1662096166999</v>
      </c>
      <c r="K13995">
        <v>27.344784084797102</v>
      </c>
    </row>
    <row r="13996" spans="1:11" ht="15" customHeight="1">
      <c r="A13996" s="91" t="s">
        <v>4729</v>
      </c>
      <c r="B13996" s="19" t="s">
        <v>88</v>
      </c>
      <c r="C13996" s="30" t="s">
        <v>199</v>
      </c>
      <c r="D13996" s="91">
        <v>4500</v>
      </c>
      <c r="E13996">
        <v>825</v>
      </c>
      <c r="F13996">
        <v>3.07</v>
      </c>
      <c r="G13996">
        <v>34.325000000000003</v>
      </c>
      <c r="J13996">
        <v>1031.1709250832901</v>
      </c>
      <c r="K13996">
        <v>27.344881252273598</v>
      </c>
    </row>
    <row r="13997" spans="1:11" ht="15" customHeight="1">
      <c r="A13997" s="91" t="s">
        <v>4729</v>
      </c>
      <c r="B13997" s="19" t="s">
        <v>88</v>
      </c>
      <c r="C13997" s="30" t="s">
        <v>199</v>
      </c>
      <c r="D13997" s="91">
        <v>4500</v>
      </c>
      <c r="E13997">
        <v>826</v>
      </c>
      <c r="F13997">
        <v>3.0680000000000001</v>
      </c>
      <c r="G13997">
        <v>34.325000000000003</v>
      </c>
      <c r="J13997">
        <v>1031.1757531790199</v>
      </c>
      <c r="K13997">
        <v>27.345068873295801</v>
      </c>
    </row>
    <row r="13998" spans="1:11" ht="15" customHeight="1">
      <c r="A13998" s="91" t="s">
        <v>4729</v>
      </c>
      <c r="B13998" s="19" t="s">
        <v>88</v>
      </c>
      <c r="C13998" s="30" t="s">
        <v>199</v>
      </c>
      <c r="D13998" s="91">
        <v>4500</v>
      </c>
      <c r="E13998">
        <v>827</v>
      </c>
      <c r="F13998">
        <v>3.0670000000000002</v>
      </c>
      <c r="G13998">
        <v>34.326000000000001</v>
      </c>
      <c r="J13998">
        <v>1031.18126021019</v>
      </c>
      <c r="K13998">
        <v>27.345964405729799</v>
      </c>
    </row>
    <row r="13999" spans="1:11" ht="15" customHeight="1">
      <c r="A13999" s="91" t="s">
        <v>4729</v>
      </c>
      <c r="B13999" s="19" t="s">
        <v>88</v>
      </c>
      <c r="C13999" s="30" t="s">
        <v>199</v>
      </c>
      <c r="D13999" s="91">
        <v>4500</v>
      </c>
      <c r="E13999">
        <v>828</v>
      </c>
      <c r="F13999">
        <v>3.0670000000000002</v>
      </c>
      <c r="G13999">
        <v>34.326000000000001</v>
      </c>
      <c r="J13999">
        <v>1031.1858627854699</v>
      </c>
      <c r="K13999">
        <v>27.3459710774328</v>
      </c>
    </row>
    <row r="14000" spans="1:11" ht="15" customHeight="1">
      <c r="A14000" s="91" t="s">
        <v>4729</v>
      </c>
      <c r="B14000" s="19" t="s">
        <v>88</v>
      </c>
      <c r="C14000" s="30" t="s">
        <v>199</v>
      </c>
      <c r="D14000" s="91">
        <v>4500</v>
      </c>
      <c r="E14000">
        <v>829</v>
      </c>
      <c r="F14000">
        <v>3.0659999999999998</v>
      </c>
      <c r="G14000">
        <v>34.326000000000001</v>
      </c>
      <c r="J14000">
        <v>1031.1905780059501</v>
      </c>
      <c r="K14000">
        <v>27.346068191631002</v>
      </c>
    </row>
    <row r="14001" spans="1:11" ht="15" customHeight="1">
      <c r="A14001" s="91" t="s">
        <v>4729</v>
      </c>
      <c r="B14001" s="19" t="s">
        <v>88</v>
      </c>
      <c r="C14001" s="30" t="s">
        <v>199</v>
      </c>
      <c r="D14001" s="91">
        <v>4500</v>
      </c>
      <c r="E14001">
        <v>830</v>
      </c>
      <c r="F14001">
        <v>3.0649999999999999</v>
      </c>
      <c r="G14001">
        <v>34.326000000000001</v>
      </c>
      <c r="J14001">
        <v>1031.1952931661599</v>
      </c>
      <c r="K14001">
        <v>27.346165291717199</v>
      </c>
    </row>
    <row r="14002" spans="1:11" ht="15" customHeight="1">
      <c r="A14002" s="91" t="s">
        <v>4729</v>
      </c>
      <c r="B14002" s="19" t="s">
        <v>88</v>
      </c>
      <c r="C14002" s="30" t="s">
        <v>199</v>
      </c>
      <c r="D14002" s="91">
        <v>4500</v>
      </c>
      <c r="E14002">
        <v>831</v>
      </c>
      <c r="F14002">
        <v>3.0649999999999999</v>
      </c>
      <c r="G14002">
        <v>34.326999999999998</v>
      </c>
      <c r="J14002">
        <v>1031.20068714219</v>
      </c>
      <c r="K14002">
        <v>27.346970378618199</v>
      </c>
    </row>
    <row r="14003" spans="1:11" ht="15" customHeight="1">
      <c r="A14003" s="91" t="s">
        <v>4729</v>
      </c>
      <c r="B14003" s="19" t="s">
        <v>88</v>
      </c>
      <c r="C14003" s="30" t="s">
        <v>199</v>
      </c>
      <c r="D14003" s="91">
        <v>4500</v>
      </c>
      <c r="E14003">
        <v>832</v>
      </c>
      <c r="F14003">
        <v>3.0649999999999999</v>
      </c>
      <c r="G14003">
        <v>34.326999999999998</v>
      </c>
      <c r="J14003">
        <v>1031.2052893653099</v>
      </c>
      <c r="K14003">
        <v>27.346977052853202</v>
      </c>
    </row>
    <row r="14004" spans="1:11" ht="15" customHeight="1">
      <c r="A14004" s="91" t="s">
        <v>4729</v>
      </c>
      <c r="B14004" s="19" t="s">
        <v>88</v>
      </c>
      <c r="C14004" s="30" t="s">
        <v>199</v>
      </c>
      <c r="D14004" s="91">
        <v>4500</v>
      </c>
      <c r="E14004">
        <v>833</v>
      </c>
      <c r="F14004">
        <v>3.0630000000000002</v>
      </c>
      <c r="G14004">
        <v>34.326999999999998</v>
      </c>
      <c r="J14004">
        <v>1031.2101171244999</v>
      </c>
      <c r="K14004">
        <v>27.347164542275301</v>
      </c>
    </row>
    <row r="14005" spans="1:11" ht="15" customHeight="1">
      <c r="A14005" s="91" t="s">
        <v>4729</v>
      </c>
      <c r="B14005" s="19" t="s">
        <v>88</v>
      </c>
      <c r="C14005" s="30" t="s">
        <v>199</v>
      </c>
      <c r="D14005" s="91">
        <v>4500</v>
      </c>
      <c r="E14005">
        <v>834</v>
      </c>
      <c r="F14005">
        <v>3.06</v>
      </c>
      <c r="G14005">
        <v>34.326999999999998</v>
      </c>
      <c r="J14005">
        <v>1031.21505764057</v>
      </c>
      <c r="K14005">
        <v>27.347442340016599</v>
      </c>
    </row>
    <row r="14006" spans="1:11" ht="15" customHeight="1">
      <c r="A14006" s="91" t="s">
        <v>4729</v>
      </c>
      <c r="B14006" s="19" t="s">
        <v>88</v>
      </c>
      <c r="C14006" s="30" t="s">
        <v>199</v>
      </c>
      <c r="D14006" s="91">
        <v>4500</v>
      </c>
      <c r="E14006">
        <v>835</v>
      </c>
      <c r="F14006">
        <v>3.0579999999999998</v>
      </c>
      <c r="G14006">
        <v>34.328000000000003</v>
      </c>
      <c r="J14006">
        <v>1031.2206769465699</v>
      </c>
      <c r="K14006">
        <v>27.348428130870399</v>
      </c>
    </row>
    <row r="14007" spans="1:11" ht="15" customHeight="1">
      <c r="A14007" s="91" t="s">
        <v>4729</v>
      </c>
      <c r="B14007" s="19" t="s">
        <v>88</v>
      </c>
      <c r="C14007" s="30" t="s">
        <v>199</v>
      </c>
      <c r="D14007" s="91">
        <v>4500</v>
      </c>
      <c r="E14007">
        <v>836</v>
      </c>
      <c r="F14007">
        <v>3.0579999999999998</v>
      </c>
      <c r="G14007">
        <v>34.328000000000003</v>
      </c>
      <c r="J14007">
        <v>1031.22527894216</v>
      </c>
      <c r="K14007">
        <v>27.348434799653901</v>
      </c>
    </row>
    <row r="14008" spans="1:11" ht="15" customHeight="1">
      <c r="A14008" s="91" t="s">
        <v>4729</v>
      </c>
      <c r="B14008" s="19" t="s">
        <v>88</v>
      </c>
      <c r="C14008" s="30" t="s">
        <v>199</v>
      </c>
      <c r="D14008" s="91">
        <v>4500</v>
      </c>
      <c r="E14008">
        <v>837</v>
      </c>
      <c r="F14008">
        <v>3.0550000000000002</v>
      </c>
      <c r="G14008">
        <v>34.328000000000003</v>
      </c>
      <c r="J14008">
        <v>1031.23021933882</v>
      </c>
      <c r="K14008">
        <v>27.348712403914501</v>
      </c>
    </row>
    <row r="14009" spans="1:11" ht="15" customHeight="1">
      <c r="A14009" s="91" t="s">
        <v>4729</v>
      </c>
      <c r="B14009" s="19" t="s">
        <v>88</v>
      </c>
      <c r="C14009" s="30" t="s">
        <v>199</v>
      </c>
      <c r="D14009" s="91">
        <v>4500</v>
      </c>
      <c r="E14009">
        <v>838</v>
      </c>
      <c r="F14009">
        <v>3.0529999999999999</v>
      </c>
      <c r="G14009">
        <v>34.329000000000001</v>
      </c>
      <c r="J14009">
        <v>1031.2358384962799</v>
      </c>
      <c r="K14009">
        <v>27.3496980799741</v>
      </c>
    </row>
    <row r="14010" spans="1:11" ht="15" customHeight="1">
      <c r="A14010" s="91" t="s">
        <v>4729</v>
      </c>
      <c r="B14010" s="19" t="s">
        <v>88</v>
      </c>
      <c r="C14010" s="30" t="s">
        <v>199</v>
      </c>
      <c r="D14010" s="91">
        <v>4500</v>
      </c>
      <c r="E14010">
        <v>839</v>
      </c>
      <c r="F14010">
        <v>3.052</v>
      </c>
      <c r="G14010">
        <v>34.329000000000001</v>
      </c>
      <c r="J14010">
        <v>1031.2405531527299</v>
      </c>
      <c r="K14010">
        <v>27.349795007097601</v>
      </c>
    </row>
    <row r="14011" spans="1:11" ht="15" customHeight="1">
      <c r="A14011" s="91" t="s">
        <v>4729</v>
      </c>
      <c r="B14011" s="19" t="s">
        <v>88</v>
      </c>
      <c r="C14011" s="30" t="s">
        <v>199</v>
      </c>
      <c r="D14011" s="91">
        <v>4500</v>
      </c>
      <c r="E14011">
        <v>840</v>
      </c>
      <c r="F14011">
        <v>3.0510000000000002</v>
      </c>
      <c r="G14011">
        <v>34.33</v>
      </c>
      <c r="J14011">
        <v>1031.24605936483</v>
      </c>
      <c r="K14011">
        <v>27.350690377854601</v>
      </c>
    </row>
    <row r="14012" spans="1:11" ht="15" customHeight="1">
      <c r="A14012" s="91" t="s">
        <v>4729</v>
      </c>
      <c r="B14012" s="19" t="s">
        <v>88</v>
      </c>
      <c r="C14012" s="30" t="s">
        <v>199</v>
      </c>
      <c r="D14012" s="91">
        <v>4500</v>
      </c>
      <c r="E14012">
        <v>841</v>
      </c>
      <c r="F14012">
        <v>3.0510000000000002</v>
      </c>
      <c r="G14012">
        <v>34.33</v>
      </c>
      <c r="J14012">
        <v>1031.2506610266701</v>
      </c>
      <c r="K14012">
        <v>27.3506970428814</v>
      </c>
    </row>
    <row r="14013" spans="1:11" ht="15" customHeight="1">
      <c r="A14013" s="91" t="s">
        <v>4729</v>
      </c>
      <c r="B14013" s="19" t="s">
        <v>88</v>
      </c>
      <c r="C14013" s="30" t="s">
        <v>199</v>
      </c>
      <c r="D14013" s="91">
        <v>4500</v>
      </c>
      <c r="E14013">
        <v>842</v>
      </c>
      <c r="F14013">
        <v>3.05</v>
      </c>
      <c r="G14013">
        <v>34.33</v>
      </c>
      <c r="J14013">
        <v>1031.2553754839801</v>
      </c>
      <c r="K14013">
        <v>27.350793944682</v>
      </c>
    </row>
    <row r="14014" spans="1:11" ht="15" customHeight="1">
      <c r="A14014" s="91" t="s">
        <v>4729</v>
      </c>
      <c r="B14014" s="19" t="s">
        <v>88</v>
      </c>
      <c r="C14014" s="30" t="s">
        <v>199</v>
      </c>
      <c r="D14014" s="91">
        <v>4500</v>
      </c>
      <c r="E14014">
        <v>843</v>
      </c>
      <c r="F14014">
        <v>3.0489999999999999</v>
      </c>
      <c r="G14014">
        <v>34.331000000000003</v>
      </c>
      <c r="J14014">
        <v>1031.2608814795501</v>
      </c>
      <c r="K14014">
        <v>27.3516892970881</v>
      </c>
    </row>
    <row r="14015" spans="1:11" ht="15" customHeight="1">
      <c r="A14015" s="91" t="s">
        <v>4729</v>
      </c>
      <c r="B14015" s="19" t="s">
        <v>88</v>
      </c>
      <c r="C14015" s="30" t="s">
        <v>199</v>
      </c>
      <c r="D14015" s="91">
        <v>4500</v>
      </c>
      <c r="E14015">
        <v>844</v>
      </c>
      <c r="F14015">
        <v>3.0470000000000002</v>
      </c>
      <c r="G14015">
        <v>34.331000000000003</v>
      </c>
      <c r="J14015">
        <v>1031.2657087233599</v>
      </c>
      <c r="K14015">
        <v>27.351876372080099</v>
      </c>
    </row>
    <row r="14016" spans="1:11" ht="15" customHeight="1">
      <c r="A14016" s="91" t="s">
        <v>4729</v>
      </c>
      <c r="B14016" s="19" t="s">
        <v>88</v>
      </c>
      <c r="C14016" s="30" t="s">
        <v>199</v>
      </c>
      <c r="D14016" s="91">
        <v>4500</v>
      </c>
      <c r="E14016">
        <v>845</v>
      </c>
      <c r="F14016">
        <v>3.044</v>
      </c>
      <c r="G14016">
        <v>34.331000000000003</v>
      </c>
      <c r="J14016">
        <v>1031.2706488245201</v>
      </c>
      <c r="K14016">
        <v>27.3521535528341</v>
      </c>
    </row>
    <row r="14017" spans="1:11" ht="15" customHeight="1">
      <c r="A14017" s="91" t="s">
        <v>4729</v>
      </c>
      <c r="B14017" s="19" t="s">
        <v>88</v>
      </c>
      <c r="C14017" s="30" t="s">
        <v>199</v>
      </c>
      <c r="D14017" s="91">
        <v>4500</v>
      </c>
      <c r="E14017">
        <v>846</v>
      </c>
      <c r="F14017">
        <v>3.0430000000000001</v>
      </c>
      <c r="G14017">
        <v>34.332000000000001</v>
      </c>
      <c r="J14017">
        <v>1031.2761546679101</v>
      </c>
      <c r="K14017">
        <v>27.353048842682</v>
      </c>
    </row>
    <row r="14018" spans="1:11" ht="15" customHeight="1">
      <c r="A14018" s="91" t="s">
        <v>4729</v>
      </c>
      <c r="B14018" s="19" t="s">
        <v>88</v>
      </c>
      <c r="C14018" s="30" t="s">
        <v>199</v>
      </c>
      <c r="D14018" s="91">
        <v>4500</v>
      </c>
      <c r="E14018">
        <v>847</v>
      </c>
      <c r="F14018">
        <v>3.0409999999999999</v>
      </c>
      <c r="G14018">
        <v>34.332000000000001</v>
      </c>
      <c r="J14018">
        <v>1031.2809817745199</v>
      </c>
      <c r="K14018">
        <v>27.353235761331501</v>
      </c>
    </row>
    <row r="14019" spans="1:11" ht="15" customHeight="1">
      <c r="A14019" s="91" t="s">
        <v>4729</v>
      </c>
      <c r="B14019" s="19" t="s">
        <v>88</v>
      </c>
      <c r="C14019" s="30" t="s">
        <v>199</v>
      </c>
      <c r="D14019" s="91">
        <v>4500</v>
      </c>
      <c r="E14019">
        <v>848</v>
      </c>
      <c r="F14019">
        <v>3.0390000000000001</v>
      </c>
      <c r="G14019">
        <v>34.332999999999998</v>
      </c>
      <c r="J14019">
        <v>1031.2866004236701</v>
      </c>
      <c r="K14019">
        <v>27.3542211210411</v>
      </c>
    </row>
    <row r="14020" spans="1:11" ht="15" customHeight="1">
      <c r="A14020" s="91" t="s">
        <v>4729</v>
      </c>
      <c r="B14020" s="19" t="s">
        <v>88</v>
      </c>
      <c r="C14020" s="30" t="s">
        <v>199</v>
      </c>
      <c r="D14020" s="91">
        <v>4500</v>
      </c>
      <c r="E14020">
        <v>849</v>
      </c>
      <c r="F14020">
        <v>3.0369999999999999</v>
      </c>
      <c r="G14020">
        <v>34.332999999999998</v>
      </c>
      <c r="J14020">
        <v>1031.2914274380701</v>
      </c>
      <c r="K14020">
        <v>27.354407937446702</v>
      </c>
    </row>
    <row r="14021" spans="1:11" ht="15" customHeight="1">
      <c r="A14021" s="91" t="s">
        <v>4729</v>
      </c>
      <c r="B14021" s="19" t="s">
        <v>88</v>
      </c>
      <c r="C14021" s="30" t="s">
        <v>199</v>
      </c>
      <c r="D14021" s="91">
        <v>4500</v>
      </c>
      <c r="E14021">
        <v>850</v>
      </c>
      <c r="F14021">
        <v>3.0339999999999998</v>
      </c>
      <c r="G14021">
        <v>34.334000000000003</v>
      </c>
      <c r="J14021">
        <v>1031.29715891044</v>
      </c>
      <c r="K14021">
        <v>27.355483244796201</v>
      </c>
    </row>
    <row r="14022" spans="1:11" ht="15" customHeight="1">
      <c r="A14022" s="91" t="s">
        <v>4729</v>
      </c>
      <c r="B14022" s="19" t="s">
        <v>88</v>
      </c>
      <c r="C14022" s="30" t="s">
        <v>199</v>
      </c>
      <c r="D14022" s="91">
        <v>4500</v>
      </c>
      <c r="E14022">
        <v>851</v>
      </c>
      <c r="F14022">
        <v>3.032</v>
      </c>
      <c r="G14022">
        <v>34.334000000000003</v>
      </c>
      <c r="J14022">
        <v>1031.3019858345399</v>
      </c>
      <c r="K14022">
        <v>27.3556699328199</v>
      </c>
    </row>
    <row r="14023" spans="1:11" ht="15" customHeight="1">
      <c r="A14023" s="91" t="s">
        <v>4729</v>
      </c>
      <c r="B14023" s="19" t="s">
        <v>88</v>
      </c>
      <c r="C14023" s="30" t="s">
        <v>199</v>
      </c>
      <c r="D14023" s="91">
        <v>4500</v>
      </c>
      <c r="E14023">
        <v>852</v>
      </c>
      <c r="F14023">
        <v>3.0310000000000001</v>
      </c>
      <c r="G14023">
        <v>34.335000000000001</v>
      </c>
      <c r="J14023">
        <v>1031.30749136897</v>
      </c>
      <c r="K14023">
        <v>27.3565651009853</v>
      </c>
    </row>
    <row r="14024" spans="1:11" ht="15" customHeight="1">
      <c r="A14024" s="91" t="s">
        <v>4729</v>
      </c>
      <c r="B14024" s="19" t="s">
        <v>88</v>
      </c>
      <c r="C14024" s="30" t="s">
        <v>199</v>
      </c>
      <c r="D14024" s="91">
        <v>4500</v>
      </c>
      <c r="E14024">
        <v>853</v>
      </c>
      <c r="F14024">
        <v>3.0289999999999999</v>
      </c>
      <c r="G14024">
        <v>34.335000000000001</v>
      </c>
      <c r="J14024">
        <v>1031.31231819903</v>
      </c>
      <c r="K14024">
        <v>27.3567517128843</v>
      </c>
    </row>
    <row r="14025" spans="1:11" ht="15" customHeight="1">
      <c r="A14025" s="91" t="s">
        <v>4729</v>
      </c>
      <c r="B14025" s="19" t="s">
        <v>88</v>
      </c>
      <c r="C14025" s="30" t="s">
        <v>199</v>
      </c>
      <c r="D14025" s="91">
        <v>4500</v>
      </c>
      <c r="E14025">
        <v>854</v>
      </c>
      <c r="F14025">
        <v>3.0270000000000001</v>
      </c>
      <c r="G14025">
        <v>34.335999999999999</v>
      </c>
      <c r="J14025">
        <v>1031.31793655861</v>
      </c>
      <c r="K14025">
        <v>27.357736802547802</v>
      </c>
    </row>
    <row r="14026" spans="1:11" ht="15" customHeight="1">
      <c r="A14026" s="91" t="s">
        <v>4729</v>
      </c>
      <c r="B14026" s="19" t="s">
        <v>88</v>
      </c>
      <c r="C14026" s="30" t="s">
        <v>199</v>
      </c>
      <c r="D14026" s="91">
        <v>4500</v>
      </c>
      <c r="E14026">
        <v>855</v>
      </c>
      <c r="F14026">
        <v>3.0230000000000001</v>
      </c>
      <c r="G14026">
        <v>34.335999999999999</v>
      </c>
      <c r="J14026">
        <v>1031.32298915414</v>
      </c>
      <c r="K14026">
        <v>27.358103125120799</v>
      </c>
    </row>
    <row r="14027" spans="1:11" ht="15" customHeight="1">
      <c r="A14027" s="91" t="s">
        <v>4729</v>
      </c>
      <c r="B14027" s="19" t="s">
        <v>88</v>
      </c>
      <c r="C14027" s="30" t="s">
        <v>199</v>
      </c>
      <c r="D14027" s="91">
        <v>4500</v>
      </c>
      <c r="E14027">
        <v>856</v>
      </c>
      <c r="F14027">
        <v>3.0209999999999999</v>
      </c>
      <c r="G14027">
        <v>34.337000000000003</v>
      </c>
      <c r="J14027">
        <v>1031.3286074264099</v>
      </c>
      <c r="K14027">
        <v>27.359088078109199</v>
      </c>
    </row>
    <row r="14028" spans="1:11" ht="15" customHeight="1">
      <c r="A14028" s="91" t="s">
        <v>4729</v>
      </c>
      <c r="B14028" s="19" t="s">
        <v>88</v>
      </c>
      <c r="C14028" s="30" t="s">
        <v>199</v>
      </c>
      <c r="D14028" s="91">
        <v>4500</v>
      </c>
      <c r="E14028">
        <v>857</v>
      </c>
      <c r="F14028">
        <v>3.02</v>
      </c>
      <c r="G14028">
        <v>34.338000000000001</v>
      </c>
      <c r="J14028">
        <v>1031.33411271724</v>
      </c>
      <c r="K14028">
        <v>27.3599831355302</v>
      </c>
    </row>
    <row r="14029" spans="1:11" ht="15" customHeight="1">
      <c r="A14029" s="91" t="s">
        <v>4729</v>
      </c>
      <c r="B14029" s="19" t="s">
        <v>88</v>
      </c>
      <c r="C14029" s="30" t="s">
        <v>199</v>
      </c>
      <c r="D14029" s="91">
        <v>4500</v>
      </c>
      <c r="E14029">
        <v>858</v>
      </c>
      <c r="F14029">
        <v>3.0190000000000001</v>
      </c>
      <c r="G14029">
        <v>34.338000000000001</v>
      </c>
      <c r="J14029">
        <v>1031.3388263721099</v>
      </c>
      <c r="K14029">
        <v>27.360079628797401</v>
      </c>
    </row>
    <row r="14030" spans="1:11" ht="15" customHeight="1">
      <c r="A14030" s="91" t="s">
        <v>4729</v>
      </c>
      <c r="B14030" s="19" t="s">
        <v>88</v>
      </c>
      <c r="C14030" s="30" t="s">
        <v>199</v>
      </c>
      <c r="D14030" s="91">
        <v>4500</v>
      </c>
      <c r="E14030">
        <v>859</v>
      </c>
      <c r="F14030">
        <v>3.0179999999999998</v>
      </c>
      <c r="G14030">
        <v>34.338999999999999</v>
      </c>
      <c r="J14030">
        <v>1031.34433152783</v>
      </c>
      <c r="K14030">
        <v>27.360974667756199</v>
      </c>
    </row>
    <row r="14031" spans="1:11" ht="15" customHeight="1">
      <c r="A14031" s="91" t="s">
        <v>4729</v>
      </c>
      <c r="B14031" s="19" t="s">
        <v>88</v>
      </c>
      <c r="C14031" s="30" t="s">
        <v>199</v>
      </c>
      <c r="D14031" s="91">
        <v>4500</v>
      </c>
      <c r="E14031">
        <v>860</v>
      </c>
      <c r="F14031">
        <v>3.0169999999999999</v>
      </c>
      <c r="G14031">
        <v>34.338999999999999</v>
      </c>
      <c r="J14031">
        <v>1031.3490450573099</v>
      </c>
      <c r="K14031">
        <v>27.361071135941302</v>
      </c>
    </row>
    <row r="14032" spans="1:11" ht="15" customHeight="1">
      <c r="A14032" s="91" t="s">
        <v>4729</v>
      </c>
      <c r="B14032" s="19" t="s">
        <v>88</v>
      </c>
      <c r="C14032" s="30" t="s">
        <v>199</v>
      </c>
      <c r="D14032" s="91">
        <v>4500</v>
      </c>
      <c r="E14032">
        <v>861</v>
      </c>
      <c r="F14032">
        <v>3.016</v>
      </c>
      <c r="G14032">
        <v>34.338999999999999</v>
      </c>
      <c r="J14032">
        <v>1031.3537585265999</v>
      </c>
      <c r="K14032">
        <v>27.361167589999699</v>
      </c>
    </row>
    <row r="14033" spans="1:11" ht="15" customHeight="1">
      <c r="A14033" s="91" t="s">
        <v>4729</v>
      </c>
      <c r="B14033" s="19" t="s">
        <v>88</v>
      </c>
      <c r="C14033" s="30" t="s">
        <v>199</v>
      </c>
      <c r="D14033" s="91">
        <v>4500</v>
      </c>
      <c r="E14033">
        <v>862</v>
      </c>
      <c r="F14033">
        <v>3.016</v>
      </c>
      <c r="G14033">
        <v>34.338999999999999</v>
      </c>
      <c r="J14033">
        <v>1031.3583589222101</v>
      </c>
      <c r="K14033">
        <v>27.3611742304929</v>
      </c>
    </row>
    <row r="14034" spans="1:11" ht="15" customHeight="1">
      <c r="A14034" s="91" t="s">
        <v>4729</v>
      </c>
      <c r="B14034" s="19" t="s">
        <v>88</v>
      </c>
      <c r="C14034" s="30" t="s">
        <v>199</v>
      </c>
      <c r="D14034" s="91">
        <v>4500</v>
      </c>
      <c r="E14034">
        <v>863</v>
      </c>
      <c r="F14034">
        <v>3.016</v>
      </c>
      <c r="G14034">
        <v>34.340000000000003</v>
      </c>
      <c r="J14034">
        <v>1031.3637507552201</v>
      </c>
      <c r="K14034">
        <v>27.361979439470801</v>
      </c>
    </row>
    <row r="14035" spans="1:11" ht="15" customHeight="1">
      <c r="A14035" s="91" t="s">
        <v>4729</v>
      </c>
      <c r="B14035" s="19" t="s">
        <v>88</v>
      </c>
      <c r="C14035" s="30" t="s">
        <v>199</v>
      </c>
      <c r="D14035" s="91">
        <v>4500</v>
      </c>
      <c r="E14035">
        <v>864</v>
      </c>
      <c r="F14035">
        <v>3.0139999999999998</v>
      </c>
      <c r="G14035">
        <v>34.340000000000003</v>
      </c>
      <c r="J14035">
        <v>1031.36857706664</v>
      </c>
      <c r="K14035">
        <v>27.362165668840799</v>
      </c>
    </row>
    <row r="14036" spans="1:11" ht="15" customHeight="1">
      <c r="A14036" s="91" t="s">
        <v>4729</v>
      </c>
      <c r="B14036" s="19" t="s">
        <v>88</v>
      </c>
      <c r="C14036" s="30" t="s">
        <v>199</v>
      </c>
      <c r="D14036" s="91">
        <v>4500</v>
      </c>
      <c r="E14036">
        <v>865</v>
      </c>
      <c r="F14036">
        <v>3.012</v>
      </c>
      <c r="G14036">
        <v>34.340000000000003</v>
      </c>
      <c r="J14036">
        <v>1031.37340333321</v>
      </c>
      <c r="K14036">
        <v>27.362351844077502</v>
      </c>
    </row>
    <row r="14037" spans="1:11" ht="15" customHeight="1">
      <c r="A14037" s="91" t="s">
        <v>4729</v>
      </c>
      <c r="B14037" s="19" t="s">
        <v>88</v>
      </c>
      <c r="C14037" s="30" t="s">
        <v>199</v>
      </c>
      <c r="D14037" s="91">
        <v>4500</v>
      </c>
      <c r="E14037">
        <v>866</v>
      </c>
      <c r="F14037">
        <v>3.0089999999999999</v>
      </c>
      <c r="G14037">
        <v>34.340000000000003</v>
      </c>
      <c r="J14037">
        <v>1031.3783426017401</v>
      </c>
      <c r="K14037">
        <v>27.362627687415898</v>
      </c>
    </row>
    <row r="14038" spans="1:11" ht="15" customHeight="1">
      <c r="A14038" s="91" t="s">
        <v>4729</v>
      </c>
      <c r="B14038" s="19" t="s">
        <v>88</v>
      </c>
      <c r="C14038" s="30" t="s">
        <v>199</v>
      </c>
      <c r="D14038" s="91">
        <v>4500</v>
      </c>
      <c r="E14038">
        <v>867</v>
      </c>
      <c r="F14038">
        <v>3.0059999999999998</v>
      </c>
      <c r="G14038">
        <v>34.341000000000001</v>
      </c>
      <c r="J14038">
        <v>1031.3840733500399</v>
      </c>
      <c r="K14038">
        <v>27.363702009047799</v>
      </c>
    </row>
    <row r="14039" spans="1:11" ht="15" customHeight="1">
      <c r="A14039" s="91" t="s">
        <v>4729</v>
      </c>
      <c r="B14039" s="19" t="s">
        <v>88</v>
      </c>
      <c r="C14039" s="30" t="s">
        <v>199</v>
      </c>
      <c r="D14039" s="91">
        <v>4500</v>
      </c>
      <c r="E14039">
        <v>868</v>
      </c>
      <c r="F14039">
        <v>3.004</v>
      </c>
      <c r="G14039">
        <v>34.341000000000001</v>
      </c>
      <c r="J14039">
        <v>1031.38889948356</v>
      </c>
      <c r="K14039">
        <v>27.363887975569899</v>
      </c>
    </row>
    <row r="14040" spans="1:11" ht="15" customHeight="1">
      <c r="A14040" s="91" t="s">
        <v>4729</v>
      </c>
      <c r="B14040" s="19" t="s">
        <v>88</v>
      </c>
      <c r="C14040" s="30" t="s">
        <v>199</v>
      </c>
      <c r="D14040" s="91">
        <v>4500</v>
      </c>
      <c r="E14040">
        <v>869</v>
      </c>
      <c r="F14040">
        <v>3.0019999999999998</v>
      </c>
      <c r="G14040">
        <v>34.341999999999999</v>
      </c>
      <c r="J14040">
        <v>1031.3945171002099</v>
      </c>
      <c r="K14040">
        <v>27.3648724971872</v>
      </c>
    </row>
    <row r="14041" spans="1:11" ht="15" customHeight="1">
      <c r="A14041" s="91" t="s">
        <v>4729</v>
      </c>
      <c r="B14041" s="19" t="s">
        <v>88</v>
      </c>
      <c r="C14041" s="30" t="s">
        <v>199</v>
      </c>
      <c r="D14041" s="91">
        <v>4500</v>
      </c>
      <c r="E14041">
        <v>870</v>
      </c>
      <c r="F14041">
        <v>3</v>
      </c>
      <c r="G14041">
        <v>34.341999999999999</v>
      </c>
      <c r="J14041">
        <v>1031.39934314176</v>
      </c>
      <c r="K14041">
        <v>27.365058361407101</v>
      </c>
    </row>
    <row r="14042" spans="1:11" ht="15" customHeight="1">
      <c r="A14042" s="91" t="s">
        <v>4729</v>
      </c>
      <c r="B14042" s="19" t="s">
        <v>88</v>
      </c>
      <c r="C14042" s="30" t="s">
        <v>199</v>
      </c>
      <c r="D14042" s="91">
        <v>4500</v>
      </c>
      <c r="E14042">
        <v>871</v>
      </c>
      <c r="F14042">
        <v>3</v>
      </c>
      <c r="G14042">
        <v>34.343000000000004</v>
      </c>
      <c r="J14042">
        <v>1031.40473454474</v>
      </c>
      <c r="K14042">
        <v>27.365863605328499</v>
      </c>
    </row>
    <row r="14043" spans="1:11" ht="15" customHeight="1">
      <c r="A14043" s="91" t="s">
        <v>4729</v>
      </c>
      <c r="B14043" s="19" t="s">
        <v>88</v>
      </c>
      <c r="C14043" s="30" t="s">
        <v>199</v>
      </c>
      <c r="D14043" s="91">
        <v>4500</v>
      </c>
      <c r="E14043">
        <v>872</v>
      </c>
      <c r="F14043">
        <v>2.9980000000000002</v>
      </c>
      <c r="G14043">
        <v>34.343000000000004</v>
      </c>
      <c r="J14043">
        <v>1031.4095604905001</v>
      </c>
      <c r="K14043">
        <v>27.366049419532601</v>
      </c>
    </row>
    <row r="14044" spans="1:11" ht="15" customHeight="1">
      <c r="A14044" s="91" t="s">
        <v>4729</v>
      </c>
      <c r="B14044" s="19" t="s">
        <v>88</v>
      </c>
      <c r="C14044" s="30" t="s">
        <v>199</v>
      </c>
      <c r="D14044" s="91">
        <v>4500</v>
      </c>
      <c r="E14044">
        <v>873</v>
      </c>
      <c r="F14044">
        <v>2.9969999999999999</v>
      </c>
      <c r="G14044">
        <v>34.344000000000001</v>
      </c>
      <c r="J14044">
        <v>1031.4150648228699</v>
      </c>
      <c r="K14044">
        <v>27.366944244941401</v>
      </c>
    </row>
    <row r="14045" spans="1:11" ht="15" customHeight="1">
      <c r="A14045" s="91" t="s">
        <v>4729</v>
      </c>
      <c r="B14045" s="19" t="s">
        <v>88</v>
      </c>
      <c r="C14045" s="30" t="s">
        <v>199</v>
      </c>
      <c r="D14045" s="91">
        <v>4500</v>
      </c>
      <c r="E14045">
        <v>874</v>
      </c>
      <c r="F14045">
        <v>2.996</v>
      </c>
      <c r="G14045">
        <v>34.344000000000001</v>
      </c>
      <c r="J14045">
        <v>1031.41977757887</v>
      </c>
      <c r="K14045">
        <v>27.367040434094001</v>
      </c>
    </row>
    <row r="14046" spans="1:11" ht="15" customHeight="1">
      <c r="A14046" s="91" t="s">
        <v>4729</v>
      </c>
      <c r="B14046" s="19" t="s">
        <v>88</v>
      </c>
      <c r="C14046" s="30" t="s">
        <v>199</v>
      </c>
      <c r="D14046" s="91">
        <v>4500</v>
      </c>
      <c r="E14046">
        <v>875</v>
      </c>
      <c r="F14046">
        <v>2.992</v>
      </c>
      <c r="G14046">
        <v>34.344000000000001</v>
      </c>
      <c r="J14046">
        <v>1031.42482956816</v>
      </c>
      <c r="K14046">
        <v>27.3674051773312</v>
      </c>
    </row>
    <row r="14047" spans="1:11" ht="15" customHeight="1">
      <c r="A14047" s="91" t="s">
        <v>4729</v>
      </c>
      <c r="B14047" s="19" t="s">
        <v>88</v>
      </c>
      <c r="C14047" s="30" t="s">
        <v>199</v>
      </c>
      <c r="D14047" s="91">
        <v>4500</v>
      </c>
      <c r="E14047">
        <v>876</v>
      </c>
      <c r="F14047">
        <v>2.992</v>
      </c>
      <c r="G14047">
        <v>34.344999999999999</v>
      </c>
      <c r="J14047">
        <v>1031.4302206462701</v>
      </c>
      <c r="K14047">
        <v>27.3682104407346</v>
      </c>
    </row>
    <row r="14048" spans="1:11" ht="15" customHeight="1">
      <c r="A14048" s="91" t="s">
        <v>4729</v>
      </c>
      <c r="B14048" s="19" t="s">
        <v>88</v>
      </c>
      <c r="C14048" s="30" t="s">
        <v>199</v>
      </c>
      <c r="D14048" s="91">
        <v>4500</v>
      </c>
      <c r="E14048">
        <v>877</v>
      </c>
      <c r="F14048">
        <v>2.9889999999999999</v>
      </c>
      <c r="G14048">
        <v>34.344999999999999</v>
      </c>
      <c r="J14048">
        <v>1031.4351594638699</v>
      </c>
      <c r="K14048">
        <v>27.368485521709101</v>
      </c>
    </row>
    <row r="14049" spans="1:11" ht="15" customHeight="1">
      <c r="A14049" s="91" t="s">
        <v>4729</v>
      </c>
      <c r="B14049" s="19" t="s">
        <v>88</v>
      </c>
      <c r="C14049" s="30" t="s">
        <v>199</v>
      </c>
      <c r="D14049" s="91">
        <v>4500</v>
      </c>
      <c r="E14049">
        <v>878</v>
      </c>
      <c r="F14049">
        <v>2.988</v>
      </c>
      <c r="G14049">
        <v>34.345999999999997</v>
      </c>
      <c r="J14049">
        <v>1031.44066352551</v>
      </c>
      <c r="K14049">
        <v>27.369380254987799</v>
      </c>
    </row>
    <row r="14050" spans="1:11" ht="15" customHeight="1">
      <c r="A14050" s="91" t="s">
        <v>4729</v>
      </c>
      <c r="B14050" s="19" t="s">
        <v>88</v>
      </c>
      <c r="C14050" s="30" t="s">
        <v>199</v>
      </c>
      <c r="D14050" s="91">
        <v>4500</v>
      </c>
      <c r="E14050">
        <v>879</v>
      </c>
      <c r="F14050">
        <v>2.9870000000000001</v>
      </c>
      <c r="G14050">
        <v>34.345999999999997</v>
      </c>
      <c r="J14050">
        <v>1031.4453760244901</v>
      </c>
      <c r="K14050">
        <v>27.3694763243338</v>
      </c>
    </row>
    <row r="14051" spans="1:11" ht="15" customHeight="1">
      <c r="A14051" s="91" t="s">
        <v>4729</v>
      </c>
      <c r="B14051" s="19" t="s">
        <v>88</v>
      </c>
      <c r="C14051" s="30" t="s">
        <v>199</v>
      </c>
      <c r="D14051" s="91">
        <v>4500</v>
      </c>
      <c r="E14051">
        <v>880</v>
      </c>
      <c r="F14051">
        <v>2.9860000000000002</v>
      </c>
      <c r="G14051">
        <v>34.345999999999997</v>
      </c>
      <c r="J14051">
        <v>1031.4500884633401</v>
      </c>
      <c r="K14051">
        <v>27.369572379544</v>
      </c>
    </row>
    <row r="14052" spans="1:11" ht="15" customHeight="1">
      <c r="A14052" s="91" t="s">
        <v>4729</v>
      </c>
      <c r="B14052" s="19" t="s">
        <v>88</v>
      </c>
      <c r="C14052" s="30" t="s">
        <v>199</v>
      </c>
      <c r="D14052" s="91">
        <v>4500</v>
      </c>
      <c r="E14052">
        <v>881</v>
      </c>
      <c r="F14052">
        <v>2.984</v>
      </c>
      <c r="G14052">
        <v>34.347000000000001</v>
      </c>
      <c r="J14052">
        <v>1031.4557054767699</v>
      </c>
      <c r="K14052">
        <v>27.370556494505799</v>
      </c>
    </row>
    <row r="14053" spans="1:11" ht="15" customHeight="1">
      <c r="A14053" s="91" t="s">
        <v>4729</v>
      </c>
      <c r="B14053" s="19" t="s">
        <v>88</v>
      </c>
      <c r="C14053" s="30" t="s">
        <v>199</v>
      </c>
      <c r="D14053" s="91">
        <v>4500</v>
      </c>
      <c r="E14053">
        <v>882</v>
      </c>
      <c r="F14053">
        <v>2.9830000000000001</v>
      </c>
      <c r="G14053">
        <v>34.347000000000001</v>
      </c>
      <c r="J14053">
        <v>1031.46041780377</v>
      </c>
      <c r="K14053">
        <v>27.370652510744801</v>
      </c>
    </row>
    <row r="14054" spans="1:11" ht="15" customHeight="1">
      <c r="A14054" s="91" t="s">
        <v>4729</v>
      </c>
      <c r="B14054" s="19" t="s">
        <v>88</v>
      </c>
      <c r="C14054" s="30" t="s">
        <v>199</v>
      </c>
      <c r="D14054" s="91">
        <v>4500</v>
      </c>
      <c r="E14054">
        <v>883</v>
      </c>
      <c r="F14054">
        <v>2.9809999999999999</v>
      </c>
      <c r="G14054">
        <v>34.347000000000001</v>
      </c>
      <c r="J14054">
        <v>1031.4652432379601</v>
      </c>
      <c r="K14054">
        <v>27.370837883944201</v>
      </c>
    </row>
    <row r="14055" spans="1:11" ht="15" customHeight="1">
      <c r="A14055" s="91" t="s">
        <v>4729</v>
      </c>
      <c r="B14055" s="19" t="s">
        <v>88</v>
      </c>
      <c r="C14055" s="30" t="s">
        <v>199</v>
      </c>
      <c r="D14055" s="91">
        <v>4500</v>
      </c>
      <c r="E14055">
        <v>884</v>
      </c>
      <c r="F14055">
        <v>2.9790000000000001</v>
      </c>
      <c r="G14055">
        <v>34.347999999999999</v>
      </c>
      <c r="J14055">
        <v>1031.4708601034999</v>
      </c>
      <c r="K14055">
        <v>27.3718218839897</v>
      </c>
    </row>
    <row r="14056" spans="1:11" ht="15" customHeight="1">
      <c r="A14056" s="91" t="s">
        <v>4729</v>
      </c>
      <c r="B14056" s="19" t="s">
        <v>88</v>
      </c>
      <c r="C14056" s="30" t="s">
        <v>199</v>
      </c>
      <c r="D14056" s="91">
        <v>4500</v>
      </c>
      <c r="E14056">
        <v>885</v>
      </c>
      <c r="F14056">
        <v>2.9780000000000002</v>
      </c>
      <c r="G14056">
        <v>34.347999999999999</v>
      </c>
      <c r="J14056">
        <v>1031.4755722719899</v>
      </c>
      <c r="K14056">
        <v>27.371917833245298</v>
      </c>
    </row>
    <row r="14057" spans="1:11" ht="15" customHeight="1">
      <c r="A14057" s="91" t="s">
        <v>4729</v>
      </c>
      <c r="B14057" s="19" t="s">
        <v>88</v>
      </c>
      <c r="C14057" s="30" t="s">
        <v>199</v>
      </c>
      <c r="D14057" s="91">
        <v>4500</v>
      </c>
      <c r="E14057">
        <v>886</v>
      </c>
      <c r="F14057">
        <v>2.976</v>
      </c>
      <c r="G14057">
        <v>34.347999999999999</v>
      </c>
      <c r="J14057">
        <v>1031.48039756767</v>
      </c>
      <c r="K14057">
        <v>27.372103076094799</v>
      </c>
    </row>
    <row r="14058" spans="1:11" ht="15" customHeight="1">
      <c r="A14058" s="91" t="s">
        <v>4729</v>
      </c>
      <c r="B14058" s="19" t="s">
        <v>88</v>
      </c>
      <c r="C14058" s="30" t="s">
        <v>199</v>
      </c>
      <c r="D14058" s="91">
        <v>4500</v>
      </c>
      <c r="E14058">
        <v>887</v>
      </c>
      <c r="F14058">
        <v>2.9750000000000001</v>
      </c>
      <c r="G14058">
        <v>34.348999999999997</v>
      </c>
      <c r="J14058">
        <v>1031.4859010934099</v>
      </c>
      <c r="K14058">
        <v>27.372997676822902</v>
      </c>
    </row>
    <row r="14059" spans="1:11" ht="15" customHeight="1">
      <c r="A14059" s="91" t="s">
        <v>4729</v>
      </c>
      <c r="B14059" s="19" t="s">
        <v>88</v>
      </c>
      <c r="C14059" s="30" t="s">
        <v>199</v>
      </c>
      <c r="D14059" s="91">
        <v>4500</v>
      </c>
      <c r="E14059">
        <v>888</v>
      </c>
      <c r="F14059">
        <v>2.9729999999999999</v>
      </c>
      <c r="G14059">
        <v>34.348999999999997</v>
      </c>
      <c r="J14059">
        <v>1031.49072629536</v>
      </c>
      <c r="K14059">
        <v>27.373182843481999</v>
      </c>
    </row>
    <row r="14060" spans="1:11" ht="15" customHeight="1">
      <c r="A14060" s="91" t="s">
        <v>4729</v>
      </c>
      <c r="B14060" s="19" t="s">
        <v>88</v>
      </c>
      <c r="C14060" s="30" t="s">
        <v>199</v>
      </c>
      <c r="D14060" s="91">
        <v>4500</v>
      </c>
      <c r="E14060">
        <v>889</v>
      </c>
      <c r="F14060">
        <v>2.972</v>
      </c>
      <c r="G14060">
        <v>34.35</v>
      </c>
      <c r="J14060">
        <v>1031.4962297022701</v>
      </c>
      <c r="K14060">
        <v>27.374077414672701</v>
      </c>
    </row>
    <row r="14061" spans="1:11" ht="15" customHeight="1">
      <c r="A14061" s="91" t="s">
        <v>4729</v>
      </c>
      <c r="B14061" s="19" t="s">
        <v>88</v>
      </c>
      <c r="C14061" s="30" t="s">
        <v>199</v>
      </c>
      <c r="D14061" s="91">
        <v>4500</v>
      </c>
      <c r="E14061">
        <v>890</v>
      </c>
      <c r="F14061">
        <v>2.9710000000000001</v>
      </c>
      <c r="G14061">
        <v>34.35</v>
      </c>
      <c r="J14061">
        <v>1031.50094158704</v>
      </c>
      <c r="K14061">
        <v>27.374173271832401</v>
      </c>
    </row>
    <row r="14062" spans="1:11" ht="15" customHeight="1">
      <c r="A14062" s="91" t="s">
        <v>4729</v>
      </c>
      <c r="B14062" s="19" t="s">
        <v>88</v>
      </c>
      <c r="C14062" s="30" t="s">
        <v>199</v>
      </c>
      <c r="D14062" s="91">
        <v>4500</v>
      </c>
      <c r="E14062">
        <v>891</v>
      </c>
      <c r="F14062">
        <v>2.97</v>
      </c>
      <c r="G14062">
        <v>34.35</v>
      </c>
      <c r="J14062">
        <v>1031.5056534117</v>
      </c>
      <c r="K14062">
        <v>27.374269114851401</v>
      </c>
    </row>
    <row r="14063" spans="1:11" ht="15" customHeight="1">
      <c r="A14063" s="91" t="s">
        <v>4729</v>
      </c>
      <c r="B14063" s="19" t="s">
        <v>88</v>
      </c>
      <c r="C14063" s="30" t="s">
        <v>199</v>
      </c>
      <c r="D14063" s="91">
        <v>4500</v>
      </c>
      <c r="E14063">
        <v>892</v>
      </c>
      <c r="F14063">
        <v>2.968</v>
      </c>
      <c r="G14063">
        <v>34.35</v>
      </c>
      <c r="J14063">
        <v>1031.51047842659</v>
      </c>
      <c r="K14063">
        <v>27.374454149286699</v>
      </c>
    </row>
    <row r="14064" spans="1:11" ht="15" customHeight="1">
      <c r="A14064" s="91" t="s">
        <v>4729</v>
      </c>
      <c r="B14064" s="19" t="s">
        <v>88</v>
      </c>
      <c r="C14064" s="30" t="s">
        <v>199</v>
      </c>
      <c r="D14064" s="91">
        <v>4500</v>
      </c>
      <c r="E14064">
        <v>893</v>
      </c>
      <c r="F14064">
        <v>2.9649999999999999</v>
      </c>
      <c r="G14064">
        <v>34.35</v>
      </c>
      <c r="J14064">
        <v>1031.5154166375701</v>
      </c>
      <c r="K14064">
        <v>27.374728296661502</v>
      </c>
    </row>
    <row r="14065" spans="1:11" ht="15" customHeight="1">
      <c r="A14065" s="91" t="s">
        <v>4729</v>
      </c>
      <c r="B14065" s="19" t="s">
        <v>88</v>
      </c>
      <c r="C14065" s="30" t="s">
        <v>199</v>
      </c>
      <c r="D14065" s="91">
        <v>4500</v>
      </c>
      <c r="E14065">
        <v>894</v>
      </c>
      <c r="F14065">
        <v>2.9620000000000002</v>
      </c>
      <c r="G14065">
        <v>34.350999999999999</v>
      </c>
      <c r="J14065">
        <v>1031.52114624194</v>
      </c>
      <c r="K14065">
        <v>27.3758010585486</v>
      </c>
    </row>
    <row r="14066" spans="1:11" ht="15" customHeight="1">
      <c r="A14066" s="91" t="s">
        <v>4729</v>
      </c>
      <c r="B14066" s="19" t="s">
        <v>88</v>
      </c>
      <c r="C14066" s="30" t="s">
        <v>199</v>
      </c>
      <c r="D14066" s="91">
        <v>4500</v>
      </c>
      <c r="E14066">
        <v>895</v>
      </c>
      <c r="F14066">
        <v>2.96</v>
      </c>
      <c r="G14066">
        <v>34.351999999999997</v>
      </c>
      <c r="J14066">
        <v>1031.5267625679701</v>
      </c>
      <c r="K14066">
        <v>27.376784623688302</v>
      </c>
    </row>
    <row r="14067" spans="1:11" ht="15" customHeight="1">
      <c r="A14067" s="91" t="s">
        <v>4729</v>
      </c>
      <c r="B14067" s="19" t="s">
        <v>88</v>
      </c>
      <c r="C14067" s="30" t="s">
        <v>199</v>
      </c>
      <c r="D14067" s="91">
        <v>4500</v>
      </c>
      <c r="E14067">
        <v>896</v>
      </c>
      <c r="F14067">
        <v>2.96</v>
      </c>
      <c r="G14067">
        <v>34.351999999999997</v>
      </c>
      <c r="J14067">
        <v>1031.53136091078</v>
      </c>
      <c r="K14067">
        <v>27.3767912248322</v>
      </c>
    </row>
    <row r="14068" spans="1:11" ht="15" customHeight="1">
      <c r="A14068" s="91" t="s">
        <v>4729</v>
      </c>
      <c r="B14068" s="19" t="s">
        <v>88</v>
      </c>
      <c r="C14068" s="30" t="s">
        <v>199</v>
      </c>
      <c r="D14068" s="91">
        <v>4500</v>
      </c>
      <c r="E14068">
        <v>897</v>
      </c>
      <c r="F14068">
        <v>2.96</v>
      </c>
      <c r="G14068">
        <v>34.353000000000002</v>
      </c>
      <c r="J14068">
        <v>1031.53675058368</v>
      </c>
      <c r="K14068">
        <v>27.3775965678551</v>
      </c>
    </row>
    <row r="14069" spans="1:11" ht="15" customHeight="1">
      <c r="A14069" s="91" t="s">
        <v>4729</v>
      </c>
      <c r="B14069" s="19" t="s">
        <v>88</v>
      </c>
      <c r="C14069" s="30" t="s">
        <v>199</v>
      </c>
      <c r="D14069" s="91">
        <v>4500</v>
      </c>
      <c r="E14069">
        <v>898</v>
      </c>
      <c r="F14069">
        <v>2.9580000000000002</v>
      </c>
      <c r="G14069">
        <v>34.353000000000002</v>
      </c>
      <c r="J14069">
        <v>1031.54157531952</v>
      </c>
      <c r="K14069">
        <v>27.377781347516901</v>
      </c>
    </row>
    <row r="14070" spans="1:11" ht="15" customHeight="1">
      <c r="A14070" s="91" t="s">
        <v>4729</v>
      </c>
      <c r="B14070" s="19" t="s">
        <v>88</v>
      </c>
      <c r="C14070" s="30" t="s">
        <v>199</v>
      </c>
      <c r="D14070" s="91">
        <v>4500</v>
      </c>
      <c r="E14070">
        <v>899</v>
      </c>
      <c r="F14070">
        <v>2.9550000000000001</v>
      </c>
      <c r="G14070">
        <v>34.353000000000002</v>
      </c>
      <c r="J14070">
        <v>1031.54651329423</v>
      </c>
      <c r="K14070">
        <v>27.378055116162599</v>
      </c>
    </row>
    <row r="14071" spans="1:11" ht="15" customHeight="1">
      <c r="A14071" s="91" t="s">
        <v>4729</v>
      </c>
      <c r="B14071" s="19" t="s">
        <v>88</v>
      </c>
      <c r="C14071" s="30" t="s">
        <v>199</v>
      </c>
      <c r="D14071" s="91">
        <v>4500</v>
      </c>
      <c r="E14071">
        <v>900</v>
      </c>
      <c r="F14071">
        <v>2.9529999999999998</v>
      </c>
      <c r="G14071">
        <v>34.353000000000002</v>
      </c>
      <c r="J14071">
        <v>1031.55133794267</v>
      </c>
      <c r="K14071">
        <v>27.3782397612929</v>
      </c>
    </row>
    <row r="14072" spans="1:11" ht="15" customHeight="1">
      <c r="A14072" s="91" t="s">
        <v>4729</v>
      </c>
      <c r="B14072" s="19" t="s">
        <v>88</v>
      </c>
      <c r="C14072" s="30" t="s">
        <v>199</v>
      </c>
      <c r="D14072" s="91">
        <v>4500</v>
      </c>
      <c r="E14072">
        <v>901</v>
      </c>
      <c r="F14072">
        <v>2.9510000000000001</v>
      </c>
      <c r="G14072">
        <v>34.353000000000002</v>
      </c>
      <c r="J14072">
        <v>1031.55616254644</v>
      </c>
      <c r="K14072">
        <v>27.378424352235498</v>
      </c>
    </row>
    <row r="14073" spans="1:11" ht="15" customHeight="1">
      <c r="A14073" s="91" t="s">
        <v>4729</v>
      </c>
      <c r="B14073" s="19" t="s">
        <v>88</v>
      </c>
      <c r="C14073" s="30" t="s">
        <v>199</v>
      </c>
      <c r="D14073" s="91">
        <v>4500</v>
      </c>
      <c r="E14073">
        <v>902</v>
      </c>
      <c r="F14073">
        <v>2.95</v>
      </c>
      <c r="G14073">
        <v>34.353999999999999</v>
      </c>
      <c r="J14073">
        <v>1031.5616652333599</v>
      </c>
      <c r="K14073">
        <v>27.379318695115899</v>
      </c>
    </row>
    <row r="14074" spans="1:11" ht="15" customHeight="1">
      <c r="A14074" s="91" t="s">
        <v>4729</v>
      </c>
      <c r="B14074" s="19" t="s">
        <v>88</v>
      </c>
      <c r="C14074" s="30" t="s">
        <v>199</v>
      </c>
      <c r="D14074" s="91">
        <v>4500</v>
      </c>
      <c r="E14074">
        <v>903</v>
      </c>
      <c r="F14074">
        <v>2.9470000000000001</v>
      </c>
      <c r="G14074">
        <v>34.353999999999999</v>
      </c>
      <c r="J14074">
        <v>1031.5666030376201</v>
      </c>
      <c r="K14074">
        <v>27.3795921511594</v>
      </c>
    </row>
    <row r="14075" spans="1:11" ht="15" customHeight="1">
      <c r="A14075" s="91" t="s">
        <v>4729</v>
      </c>
      <c r="B14075" s="19" t="s">
        <v>88</v>
      </c>
      <c r="C14075" s="30" t="s">
        <v>199</v>
      </c>
      <c r="D14075" s="91">
        <v>4500</v>
      </c>
      <c r="E14075">
        <v>904</v>
      </c>
      <c r="F14075">
        <v>2.9449999999999998</v>
      </c>
      <c r="G14075">
        <v>34.354999999999997</v>
      </c>
      <c r="J14075">
        <v>1031.5722189206899</v>
      </c>
      <c r="K14075">
        <v>27.3805753714032</v>
      </c>
    </row>
    <row r="14076" spans="1:11" ht="15" customHeight="1">
      <c r="A14076" s="91" t="s">
        <v>4729</v>
      </c>
      <c r="B14076" s="19" t="s">
        <v>88</v>
      </c>
      <c r="C14076" s="30" t="s">
        <v>199</v>
      </c>
      <c r="D14076" s="91">
        <v>4500</v>
      </c>
      <c r="E14076">
        <v>905</v>
      </c>
      <c r="F14076">
        <v>2.9449999999999998</v>
      </c>
      <c r="G14076">
        <v>34.356000000000002</v>
      </c>
      <c r="J14076">
        <v>1031.57760813649</v>
      </c>
      <c r="K14076">
        <v>27.381380748184501</v>
      </c>
    </row>
    <row r="14077" spans="1:11" ht="15" customHeight="1">
      <c r="A14077" s="91" t="s">
        <v>4729</v>
      </c>
      <c r="B14077" s="19" t="s">
        <v>88</v>
      </c>
      <c r="C14077" s="30" t="s">
        <v>199</v>
      </c>
      <c r="D14077" s="91">
        <v>4500</v>
      </c>
      <c r="E14077">
        <v>906</v>
      </c>
      <c r="F14077">
        <v>2.9449999999999998</v>
      </c>
      <c r="G14077">
        <v>34.356000000000002</v>
      </c>
      <c r="J14077">
        <v>1031.5822058379099</v>
      </c>
      <c r="K14077">
        <v>27.3813873401227</v>
      </c>
    </row>
    <row r="14078" spans="1:11" ht="15" customHeight="1">
      <c r="A14078" s="91" t="s">
        <v>4729</v>
      </c>
      <c r="B14078" s="19" t="s">
        <v>88</v>
      </c>
      <c r="C14078" s="30" t="s">
        <v>199</v>
      </c>
      <c r="D14078" s="91">
        <v>4500</v>
      </c>
      <c r="E14078">
        <v>907</v>
      </c>
      <c r="F14078">
        <v>2.944</v>
      </c>
      <c r="G14078">
        <v>34.356000000000002</v>
      </c>
      <c r="J14078">
        <v>1031.5869168056399</v>
      </c>
      <c r="K14078">
        <v>27.381482837114799</v>
      </c>
    </row>
    <row r="14079" spans="1:11" ht="15" customHeight="1">
      <c r="A14079" s="91" t="s">
        <v>4729</v>
      </c>
      <c r="B14079" s="19" t="s">
        <v>88</v>
      </c>
      <c r="C14079" s="30" t="s">
        <v>199</v>
      </c>
      <c r="D14079" s="91">
        <v>4500</v>
      </c>
      <c r="E14079">
        <v>908</v>
      </c>
      <c r="F14079">
        <v>2.944</v>
      </c>
      <c r="G14079">
        <v>34.356000000000002</v>
      </c>
      <c r="J14079">
        <v>1031.5915143350301</v>
      </c>
      <c r="K14079">
        <v>27.381489430099499</v>
      </c>
    </row>
    <row r="14080" spans="1:11" ht="15" customHeight="1">
      <c r="A14080" s="91" t="s">
        <v>4729</v>
      </c>
      <c r="B14080" s="19" t="s">
        <v>88</v>
      </c>
      <c r="C14080" s="30" t="s">
        <v>199</v>
      </c>
      <c r="D14080" s="91">
        <v>4500</v>
      </c>
      <c r="E14080">
        <v>909</v>
      </c>
      <c r="F14080">
        <v>2.9430000000000001</v>
      </c>
      <c r="G14080">
        <v>34.356000000000002</v>
      </c>
      <c r="J14080">
        <v>1031.5962251691701</v>
      </c>
      <c r="K14080">
        <v>27.381584912671499</v>
      </c>
    </row>
    <row r="14081" spans="1:11" ht="15" customHeight="1">
      <c r="A14081" s="91" t="s">
        <v>4729</v>
      </c>
      <c r="B14081" s="19" t="s">
        <v>88</v>
      </c>
      <c r="C14081" s="30" t="s">
        <v>199</v>
      </c>
      <c r="D14081" s="91">
        <v>4500</v>
      </c>
      <c r="E14081">
        <v>910</v>
      </c>
      <c r="F14081">
        <v>2.9420000000000002</v>
      </c>
      <c r="G14081">
        <v>34.356999999999999</v>
      </c>
      <c r="J14081">
        <v>1031.6017273213199</v>
      </c>
      <c r="K14081">
        <v>27.3824791781337</v>
      </c>
    </row>
    <row r="14082" spans="1:11" ht="15" customHeight="1">
      <c r="A14082" s="91" t="s">
        <v>4729</v>
      </c>
      <c r="B14082" s="19" t="s">
        <v>88</v>
      </c>
      <c r="C14082" s="30" t="s">
        <v>199</v>
      </c>
      <c r="D14082" s="91">
        <v>4500</v>
      </c>
      <c r="E14082">
        <v>911</v>
      </c>
      <c r="F14082">
        <v>2.9409999999999998</v>
      </c>
      <c r="G14082">
        <v>34.356999999999999</v>
      </c>
      <c r="J14082">
        <v>1031.6064380303201</v>
      </c>
      <c r="K14082">
        <v>27.382574635582198</v>
      </c>
    </row>
    <row r="14083" spans="1:11" ht="15" customHeight="1">
      <c r="A14083" s="91" t="s">
        <v>4729</v>
      </c>
      <c r="B14083" s="19" t="s">
        <v>88</v>
      </c>
      <c r="C14083" s="30" t="s">
        <v>199</v>
      </c>
      <c r="D14083" s="91">
        <v>4500</v>
      </c>
      <c r="E14083">
        <v>912</v>
      </c>
      <c r="F14083">
        <v>2.9390000000000001</v>
      </c>
      <c r="G14083">
        <v>34.356999999999999</v>
      </c>
      <c r="J14083">
        <v>1031.6112621140801</v>
      </c>
      <c r="K14083">
        <v>27.3827589160428</v>
      </c>
    </row>
    <row r="14084" spans="1:11" ht="15" customHeight="1">
      <c r="A14084" s="91" t="s">
        <v>4729</v>
      </c>
      <c r="B14084" s="19" t="s">
        <v>88</v>
      </c>
      <c r="C14084" s="30" t="s">
        <v>199</v>
      </c>
      <c r="D14084" s="91">
        <v>4500</v>
      </c>
      <c r="E14084">
        <v>913</v>
      </c>
      <c r="F14084">
        <v>2.9369999999999998</v>
      </c>
      <c r="G14084">
        <v>34.356999999999999</v>
      </c>
      <c r="J14084">
        <v>1031.6160861532201</v>
      </c>
      <c r="K14084">
        <v>27.382943142303699</v>
      </c>
    </row>
    <row r="14085" spans="1:11" ht="15" customHeight="1">
      <c r="A14085" s="91" t="s">
        <v>4729</v>
      </c>
      <c r="B14085" s="19" t="s">
        <v>88</v>
      </c>
      <c r="C14085" s="30" t="s">
        <v>199</v>
      </c>
      <c r="D14085" s="91">
        <v>4500</v>
      </c>
      <c r="E14085">
        <v>914</v>
      </c>
      <c r="F14085">
        <v>2.9359999999999999</v>
      </c>
      <c r="G14085">
        <v>34.356999999999999</v>
      </c>
      <c r="J14085">
        <v>1031.6207967089899</v>
      </c>
      <c r="K14085">
        <v>27.383038529541601</v>
      </c>
    </row>
    <row r="14086" spans="1:11" ht="15" customHeight="1">
      <c r="A14086" s="91" t="s">
        <v>4729</v>
      </c>
      <c r="B14086" s="19" t="s">
        <v>88</v>
      </c>
      <c r="C14086" s="30" t="s">
        <v>199</v>
      </c>
      <c r="D14086" s="91">
        <v>4500</v>
      </c>
      <c r="E14086">
        <v>915</v>
      </c>
      <c r="F14086">
        <v>2.9359999999999999</v>
      </c>
      <c r="G14086">
        <v>34.356999999999999</v>
      </c>
      <c r="J14086">
        <v>1031.6253937409799</v>
      </c>
      <c r="K14086">
        <v>27.383045119394001</v>
      </c>
    </row>
    <row r="14087" spans="1:11" ht="15" customHeight="1">
      <c r="A14087" s="91" t="s">
        <v>4729</v>
      </c>
      <c r="B14087" s="19" t="s">
        <v>88</v>
      </c>
      <c r="C14087" s="30" t="s">
        <v>199</v>
      </c>
      <c r="D14087" s="91">
        <v>4500</v>
      </c>
      <c r="E14087">
        <v>916</v>
      </c>
      <c r="F14087">
        <v>2.9350000000000001</v>
      </c>
      <c r="G14087">
        <v>34.357999999999997</v>
      </c>
      <c r="J14087">
        <v>1031.6308955141899</v>
      </c>
      <c r="K14087">
        <v>27.383939311401701</v>
      </c>
    </row>
    <row r="14088" spans="1:11" ht="15" customHeight="1">
      <c r="A14088" s="91" t="s">
        <v>4729</v>
      </c>
      <c r="B14088" s="19" t="s">
        <v>88</v>
      </c>
      <c r="C14088" s="30" t="s">
        <v>199</v>
      </c>
      <c r="D14088" s="91">
        <v>4500</v>
      </c>
      <c r="E14088">
        <v>917</v>
      </c>
      <c r="F14088">
        <v>2.9329999999999998</v>
      </c>
      <c r="G14088">
        <v>34.357999999999997</v>
      </c>
      <c r="J14088">
        <v>1031.63571936468</v>
      </c>
      <c r="K14088">
        <v>27.384123431531901</v>
      </c>
    </row>
    <row r="14089" spans="1:11" ht="15" customHeight="1">
      <c r="A14089" s="91" t="s">
        <v>4729</v>
      </c>
      <c r="B14089" s="19" t="s">
        <v>88</v>
      </c>
      <c r="C14089" s="30" t="s">
        <v>199</v>
      </c>
      <c r="D14089" s="91">
        <v>4500</v>
      </c>
      <c r="E14089">
        <v>918</v>
      </c>
      <c r="F14089">
        <v>2.931</v>
      </c>
      <c r="G14089">
        <v>34.357999999999997</v>
      </c>
      <c r="J14089">
        <v>1031.64054317059</v>
      </c>
      <c r="K14089">
        <v>27.384307497456799</v>
      </c>
    </row>
    <row r="14090" spans="1:11" ht="15" customHeight="1">
      <c r="A14090" s="91" t="s">
        <v>4729</v>
      </c>
      <c r="B14090" s="19" t="s">
        <v>88</v>
      </c>
      <c r="C14090" s="30" t="s">
        <v>199</v>
      </c>
      <c r="D14090" s="91">
        <v>4500</v>
      </c>
      <c r="E14090">
        <v>919</v>
      </c>
      <c r="F14090">
        <v>2.93</v>
      </c>
      <c r="G14090">
        <v>34.357999999999997</v>
      </c>
      <c r="J14090">
        <v>1031.6452534345899</v>
      </c>
      <c r="K14090">
        <v>27.384402803227701</v>
      </c>
    </row>
    <row r="14091" spans="1:11" ht="15" customHeight="1">
      <c r="A14091" s="91" t="s">
        <v>4729</v>
      </c>
      <c r="B14091" s="19" t="s">
        <v>88</v>
      </c>
      <c r="C14091" s="30" t="s">
        <v>199</v>
      </c>
      <c r="D14091" s="91">
        <v>4500</v>
      </c>
      <c r="E14091">
        <v>920</v>
      </c>
      <c r="F14091">
        <v>2.9289999999999998</v>
      </c>
      <c r="G14091">
        <v>34.359000000000002</v>
      </c>
      <c r="J14091">
        <v>1031.65075497518</v>
      </c>
      <c r="K14091">
        <v>27.385296932662399</v>
      </c>
    </row>
    <row r="14092" spans="1:11" ht="15" customHeight="1">
      <c r="A14092" s="91" t="s">
        <v>4729</v>
      </c>
      <c r="B14092" s="19" t="s">
        <v>88</v>
      </c>
      <c r="C14092" s="30" t="s">
        <v>199</v>
      </c>
      <c r="D14092" s="91">
        <v>4500</v>
      </c>
      <c r="E14092">
        <v>921</v>
      </c>
      <c r="F14092">
        <v>2.9279999999999999</v>
      </c>
      <c r="G14092">
        <v>34.359000000000002</v>
      </c>
      <c r="J14092">
        <v>1031.6554651141</v>
      </c>
      <c r="K14092">
        <v>27.385392213301699</v>
      </c>
    </row>
    <row r="14093" spans="1:11" ht="15" customHeight="1">
      <c r="A14093" s="91" t="s">
        <v>4729</v>
      </c>
      <c r="B14093" s="19" t="s">
        <v>88</v>
      </c>
      <c r="C14093" s="30" t="s">
        <v>199</v>
      </c>
      <c r="D14093" s="91">
        <v>4500</v>
      </c>
      <c r="E14093">
        <v>922</v>
      </c>
      <c r="F14093">
        <v>2.9260000000000002</v>
      </c>
      <c r="G14093">
        <v>34.359000000000002</v>
      </c>
      <c r="J14093">
        <v>1031.6602887334</v>
      </c>
      <c r="K14093">
        <v>27.385576146909901</v>
      </c>
    </row>
    <row r="14094" spans="1:11" ht="15" customHeight="1">
      <c r="A14094" s="91" t="s">
        <v>4729</v>
      </c>
      <c r="B14094" s="19" t="s">
        <v>88</v>
      </c>
      <c r="C14094" s="30" t="s">
        <v>199</v>
      </c>
      <c r="D14094" s="91">
        <v>4500</v>
      </c>
      <c r="E14094">
        <v>923</v>
      </c>
      <c r="F14094">
        <v>2.9249999999999998</v>
      </c>
      <c r="G14094">
        <v>34.36</v>
      </c>
      <c r="J14094">
        <v>1031.6657900903101</v>
      </c>
      <c r="K14094">
        <v>27.386470235805501</v>
      </c>
    </row>
    <row r="14095" spans="1:11" ht="15" customHeight="1">
      <c r="A14095" s="91" t="s">
        <v>4729</v>
      </c>
      <c r="B14095" s="19" t="s">
        <v>88</v>
      </c>
      <c r="C14095" s="30" t="s">
        <v>199</v>
      </c>
      <c r="D14095" s="91">
        <v>4500</v>
      </c>
      <c r="E14095">
        <v>924</v>
      </c>
      <c r="F14095">
        <v>2.9239999999999999</v>
      </c>
      <c r="G14095">
        <v>34.36</v>
      </c>
      <c r="J14095">
        <v>1031.6705000576001</v>
      </c>
      <c r="K14095">
        <v>27.3865654632752</v>
      </c>
    </row>
    <row r="14096" spans="1:11" ht="15" customHeight="1">
      <c r="A14096" s="91" t="s">
        <v>4729</v>
      </c>
      <c r="B14096" s="19" t="s">
        <v>88</v>
      </c>
      <c r="C14096" s="30" t="s">
        <v>199</v>
      </c>
      <c r="D14096" s="91">
        <v>4500</v>
      </c>
      <c r="E14096">
        <v>925</v>
      </c>
      <c r="F14096">
        <v>2.9220000000000002</v>
      </c>
      <c r="G14096">
        <v>34.36</v>
      </c>
      <c r="J14096">
        <v>1031.6753235369099</v>
      </c>
      <c r="K14096">
        <v>27.386749292593802</v>
      </c>
    </row>
    <row r="14097" spans="1:11" ht="15" customHeight="1">
      <c r="A14097" s="91" t="s">
        <v>4729</v>
      </c>
      <c r="B14097" s="19" t="s">
        <v>88</v>
      </c>
      <c r="C14097" s="30" t="s">
        <v>199</v>
      </c>
      <c r="D14097" s="91">
        <v>4500</v>
      </c>
      <c r="E14097">
        <v>926</v>
      </c>
      <c r="F14097">
        <v>2.9220000000000002</v>
      </c>
      <c r="G14097">
        <v>34.360999999999997</v>
      </c>
      <c r="J14097">
        <v>1031.68071112195</v>
      </c>
      <c r="K14097">
        <v>27.387554736003899</v>
      </c>
    </row>
    <row r="14098" spans="1:11" ht="15" customHeight="1">
      <c r="A14098" s="91" t="s">
        <v>4729</v>
      </c>
      <c r="B14098" s="19" t="s">
        <v>88</v>
      </c>
      <c r="C14098" s="30" t="s">
        <v>199</v>
      </c>
      <c r="D14098" s="91">
        <v>4500</v>
      </c>
      <c r="E14098">
        <v>927</v>
      </c>
      <c r="F14098">
        <v>2.9209999999999998</v>
      </c>
      <c r="G14098">
        <v>34.360999999999997</v>
      </c>
      <c r="J14098">
        <v>1031.6854209041501</v>
      </c>
      <c r="K14098">
        <v>27.3876499241819</v>
      </c>
    </row>
    <row r="14099" spans="1:11" ht="15" customHeight="1">
      <c r="A14099" s="91" t="s">
        <v>4729</v>
      </c>
      <c r="B14099" s="19" t="s">
        <v>88</v>
      </c>
      <c r="C14099" s="30" t="s">
        <v>199</v>
      </c>
      <c r="D14099" s="91">
        <v>4500</v>
      </c>
      <c r="E14099">
        <v>928</v>
      </c>
      <c r="F14099">
        <v>2.9209999999999998</v>
      </c>
      <c r="G14099">
        <v>34.360999999999997</v>
      </c>
      <c r="J14099">
        <v>1031.69001699968</v>
      </c>
      <c r="K14099">
        <v>27.387656508728501</v>
      </c>
    </row>
    <row r="14100" spans="1:11" ht="15" customHeight="1">
      <c r="A14100" s="91" t="s">
        <v>4729</v>
      </c>
      <c r="B14100" s="19" t="s">
        <v>88</v>
      </c>
      <c r="C14100" s="30" t="s">
        <v>199</v>
      </c>
      <c r="D14100" s="91">
        <v>4500</v>
      </c>
      <c r="E14100">
        <v>929</v>
      </c>
      <c r="F14100">
        <v>2.9209999999999998</v>
      </c>
      <c r="G14100">
        <v>34.360999999999997</v>
      </c>
      <c r="J14100">
        <v>1031.69461299676</v>
      </c>
      <c r="K14100">
        <v>27.387663094586699</v>
      </c>
    </row>
    <row r="14101" spans="1:11" ht="15" customHeight="1">
      <c r="A14101" s="91" t="s">
        <v>4729</v>
      </c>
      <c r="B14101" s="19" t="s">
        <v>88</v>
      </c>
      <c r="C14101" s="30" t="s">
        <v>199</v>
      </c>
      <c r="D14101" s="91">
        <v>4500</v>
      </c>
      <c r="E14101">
        <v>930</v>
      </c>
      <c r="F14101">
        <v>2.92</v>
      </c>
      <c r="G14101">
        <v>34.362000000000002</v>
      </c>
      <c r="J14101">
        <v>1031.70011385671</v>
      </c>
      <c r="K14101">
        <v>27.388557135663198</v>
      </c>
    </row>
    <row r="14102" spans="1:11" ht="15" customHeight="1">
      <c r="A14102" s="91" t="s">
        <v>4729</v>
      </c>
      <c r="B14102" s="19" t="s">
        <v>88</v>
      </c>
      <c r="C14102" s="30" t="s">
        <v>199</v>
      </c>
      <c r="D14102" s="91">
        <v>4500</v>
      </c>
      <c r="E14102">
        <v>931</v>
      </c>
      <c r="F14102">
        <v>2.919</v>
      </c>
      <c r="G14102">
        <v>34.362000000000002</v>
      </c>
      <c r="J14102">
        <v>1031.70482336687</v>
      </c>
      <c r="K14102">
        <v>27.388652298152</v>
      </c>
    </row>
    <row r="14103" spans="1:11" ht="15" customHeight="1">
      <c r="A14103" s="91" t="s">
        <v>4729</v>
      </c>
      <c r="B14103" s="19" t="s">
        <v>88</v>
      </c>
      <c r="C14103" s="30" t="s">
        <v>199</v>
      </c>
      <c r="D14103" s="91">
        <v>4500</v>
      </c>
      <c r="E14103">
        <v>932</v>
      </c>
      <c r="F14103">
        <v>2.9180000000000001</v>
      </c>
      <c r="G14103">
        <v>34.362000000000002</v>
      </c>
      <c r="J14103">
        <v>1031.7095328170201</v>
      </c>
      <c r="K14103">
        <v>27.388747446482299</v>
      </c>
    </row>
    <row r="14104" spans="1:11" ht="15" customHeight="1">
      <c r="A14104" s="91" t="s">
        <v>4729</v>
      </c>
      <c r="B14104" s="19" t="s">
        <v>88</v>
      </c>
      <c r="C14104" s="30" t="s">
        <v>199</v>
      </c>
      <c r="D14104" s="91">
        <v>4500</v>
      </c>
      <c r="E14104">
        <v>933</v>
      </c>
      <c r="F14104">
        <v>2.9169999999999998</v>
      </c>
      <c r="G14104">
        <v>34.362000000000002</v>
      </c>
      <c r="J14104">
        <v>1031.7142422071699</v>
      </c>
      <c r="K14104">
        <v>27.388842580654</v>
      </c>
    </row>
    <row r="14105" spans="1:11" ht="15" customHeight="1">
      <c r="A14105" s="91" t="s">
        <v>4729</v>
      </c>
      <c r="B14105" s="19" t="s">
        <v>88</v>
      </c>
      <c r="C14105" s="30" t="s">
        <v>199</v>
      </c>
      <c r="D14105" s="91">
        <v>4500</v>
      </c>
      <c r="E14105">
        <v>934</v>
      </c>
      <c r="F14105">
        <v>2.9129999999999998</v>
      </c>
      <c r="G14105">
        <v>34.362000000000002</v>
      </c>
      <c r="J14105">
        <v>1031.7192926679299</v>
      </c>
      <c r="K14105">
        <v>27.389203227662801</v>
      </c>
    </row>
    <row r="14106" spans="1:11" ht="15" customHeight="1">
      <c r="A14106" s="91" t="s">
        <v>4729</v>
      </c>
      <c r="B14106" s="19" t="s">
        <v>88</v>
      </c>
      <c r="C14106" s="30" t="s">
        <v>199</v>
      </c>
      <c r="D14106" s="91">
        <v>4500</v>
      </c>
      <c r="E14106">
        <v>935</v>
      </c>
      <c r="F14106">
        <v>2.91</v>
      </c>
      <c r="G14106">
        <v>34.362000000000002</v>
      </c>
      <c r="J14106">
        <v>1031.7242293685099</v>
      </c>
      <c r="K14106">
        <v>27.3894752206145</v>
      </c>
    </row>
    <row r="14107" spans="1:11" ht="15" customHeight="1">
      <c r="A14107" s="91" t="s">
        <v>4729</v>
      </c>
      <c r="B14107" s="19" t="s">
        <v>88</v>
      </c>
      <c r="C14107" s="30" t="s">
        <v>199</v>
      </c>
      <c r="D14107" s="91">
        <v>4500</v>
      </c>
      <c r="E14107">
        <v>936</v>
      </c>
      <c r="F14107">
        <v>2.9079999999999999</v>
      </c>
      <c r="G14107">
        <v>34.363</v>
      </c>
      <c r="J14107">
        <v>1031.72984360841</v>
      </c>
      <c r="K14107">
        <v>27.390457578810999</v>
      </c>
    </row>
    <row r="14108" spans="1:11" ht="15" customHeight="1">
      <c r="A14108" s="91" t="s">
        <v>4729</v>
      </c>
      <c r="B14108" s="19" t="s">
        <v>88</v>
      </c>
      <c r="C14108" s="30" t="s">
        <v>199</v>
      </c>
      <c r="D14108" s="91">
        <v>4500</v>
      </c>
      <c r="E14108">
        <v>937</v>
      </c>
      <c r="F14108">
        <v>2.9060000000000001</v>
      </c>
      <c r="G14108">
        <v>34.363</v>
      </c>
      <c r="J14108">
        <v>1031.7346665303901</v>
      </c>
      <c r="K14108">
        <v>27.390640984901701</v>
      </c>
    </row>
    <row r="14109" spans="1:11" ht="15" customHeight="1">
      <c r="A14109" s="91" t="s">
        <v>4729</v>
      </c>
      <c r="B14109" s="19" t="s">
        <v>88</v>
      </c>
      <c r="C14109" s="30" t="s">
        <v>199</v>
      </c>
      <c r="D14109" s="91">
        <v>4500</v>
      </c>
      <c r="E14109">
        <v>938</v>
      </c>
      <c r="F14109">
        <v>2.9049999999999998</v>
      </c>
      <c r="G14109">
        <v>34.363999999999997</v>
      </c>
      <c r="J14109">
        <v>1031.74016697395</v>
      </c>
      <c r="K14109">
        <v>27.391534867597599</v>
      </c>
    </row>
    <row r="14110" spans="1:11" ht="15" customHeight="1">
      <c r="A14110" s="91" t="s">
        <v>4729</v>
      </c>
      <c r="B14110" s="19" t="s">
        <v>88</v>
      </c>
      <c r="C14110" s="30" t="s">
        <v>199</v>
      </c>
      <c r="D14110" s="91">
        <v>4500</v>
      </c>
      <c r="E14110">
        <v>939</v>
      </c>
      <c r="F14110">
        <v>2.903</v>
      </c>
      <c r="G14110">
        <v>34.363999999999997</v>
      </c>
      <c r="J14110">
        <v>1031.74498980261</v>
      </c>
      <c r="K14110">
        <v>27.3917181974114</v>
      </c>
    </row>
    <row r="14111" spans="1:11" ht="15" customHeight="1">
      <c r="A14111" s="91" t="s">
        <v>4729</v>
      </c>
      <c r="B14111" s="19" t="s">
        <v>88</v>
      </c>
      <c r="C14111" s="30" t="s">
        <v>199</v>
      </c>
      <c r="D14111" s="91">
        <v>4500</v>
      </c>
      <c r="E14111">
        <v>940</v>
      </c>
      <c r="F14111">
        <v>2.9</v>
      </c>
      <c r="G14111">
        <v>34.365000000000002</v>
      </c>
      <c r="J14111">
        <v>1031.7507175538501</v>
      </c>
      <c r="K14111">
        <v>27.392788734379302</v>
      </c>
    </row>
    <row r="14112" spans="1:11" ht="15" customHeight="1">
      <c r="A14112" s="91" t="s">
        <v>4729</v>
      </c>
      <c r="B14112" s="19" t="s">
        <v>88</v>
      </c>
      <c r="C14112" s="30" t="s">
        <v>199</v>
      </c>
      <c r="D14112" s="91">
        <v>4500</v>
      </c>
      <c r="E14112">
        <v>941</v>
      </c>
      <c r="F14112">
        <v>2.8969999999999998</v>
      </c>
      <c r="G14112">
        <v>34.366</v>
      </c>
      <c r="J14112">
        <v>1031.7564452541701</v>
      </c>
      <c r="K14112">
        <v>27.3938591703652</v>
      </c>
    </row>
    <row r="14113" spans="1:11" ht="15" customHeight="1">
      <c r="A14113" s="91" t="s">
        <v>4729</v>
      </c>
      <c r="B14113" s="19" t="s">
        <v>88</v>
      </c>
      <c r="C14113" s="30" t="s">
        <v>199</v>
      </c>
      <c r="D14113" s="91">
        <v>4500</v>
      </c>
      <c r="E14113">
        <v>942</v>
      </c>
      <c r="F14113">
        <v>2.8959999999999999</v>
      </c>
      <c r="G14113">
        <v>34.366</v>
      </c>
      <c r="J14113">
        <v>1031.76115424615</v>
      </c>
      <c r="K14113">
        <v>27.393954023183099</v>
      </c>
    </row>
    <row r="14114" spans="1:11" ht="15" customHeight="1">
      <c r="A14114" s="91" t="s">
        <v>4729</v>
      </c>
      <c r="B14114" s="19" t="s">
        <v>88</v>
      </c>
      <c r="C14114" s="30" t="s">
        <v>199</v>
      </c>
      <c r="D14114" s="91">
        <v>4500</v>
      </c>
      <c r="E14114">
        <v>943</v>
      </c>
      <c r="F14114">
        <v>2.8959999999999999</v>
      </c>
      <c r="G14114">
        <v>34.366</v>
      </c>
      <c r="J14114">
        <v>1031.76574945057</v>
      </c>
      <c r="K14114">
        <v>27.393960589499802</v>
      </c>
    </row>
    <row r="14115" spans="1:11" ht="15" customHeight="1">
      <c r="A14115" s="91" t="s">
        <v>4729</v>
      </c>
      <c r="B14115" s="19" t="s">
        <v>88</v>
      </c>
      <c r="C14115" s="30" t="s">
        <v>199</v>
      </c>
      <c r="D14115" s="91">
        <v>4500</v>
      </c>
      <c r="E14115">
        <v>944</v>
      </c>
      <c r="F14115">
        <v>2.895</v>
      </c>
      <c r="G14115">
        <v>34.366999999999997</v>
      </c>
      <c r="J14115">
        <v>1031.77124955472</v>
      </c>
      <c r="K14115">
        <v>27.394854372406101</v>
      </c>
    </row>
    <row r="14116" spans="1:11" ht="15" customHeight="1">
      <c r="A14116" s="91" t="s">
        <v>4729</v>
      </c>
      <c r="B14116" s="19" t="s">
        <v>88</v>
      </c>
      <c r="C14116" s="30" t="s">
        <v>199</v>
      </c>
      <c r="D14116" s="91">
        <v>4500</v>
      </c>
      <c r="E14116">
        <v>945</v>
      </c>
      <c r="F14116">
        <v>2.8929999999999998</v>
      </c>
      <c r="G14116">
        <v>34.366999999999997</v>
      </c>
      <c r="J14116">
        <v>1031.7760721055199</v>
      </c>
      <c r="K14116">
        <v>27.395037447180101</v>
      </c>
    </row>
    <row r="14117" spans="1:11" ht="15" customHeight="1">
      <c r="A14117" s="91" t="s">
        <v>4729</v>
      </c>
      <c r="B14117" s="19" t="s">
        <v>88</v>
      </c>
      <c r="C14117" s="30" t="s">
        <v>199</v>
      </c>
      <c r="D14117" s="91">
        <v>4500</v>
      </c>
      <c r="E14117">
        <v>946</v>
      </c>
      <c r="F14117">
        <v>2.8919999999999999</v>
      </c>
      <c r="G14117">
        <v>34.366999999999997</v>
      </c>
      <c r="J14117">
        <v>1031.7807808525799</v>
      </c>
      <c r="K14117">
        <v>27.395132246516098</v>
      </c>
    </row>
    <row r="14118" spans="1:11" ht="15" customHeight="1">
      <c r="A14118" s="91" t="s">
        <v>4729</v>
      </c>
      <c r="B14118" s="19" t="s">
        <v>88</v>
      </c>
      <c r="C14118" s="30" t="s">
        <v>199</v>
      </c>
      <c r="D14118" s="91">
        <v>4500</v>
      </c>
      <c r="E14118">
        <v>947</v>
      </c>
      <c r="F14118">
        <v>2.891</v>
      </c>
      <c r="G14118">
        <v>34.368000000000002</v>
      </c>
      <c r="J14118">
        <v>1031.7862807732499</v>
      </c>
      <c r="K14118">
        <v>27.3960259888579</v>
      </c>
    </row>
    <row r="14119" spans="1:11" ht="15" customHeight="1">
      <c r="A14119" s="91" t="s">
        <v>4729</v>
      </c>
      <c r="B14119" s="19" t="s">
        <v>88</v>
      </c>
      <c r="C14119" s="30" t="s">
        <v>199</v>
      </c>
      <c r="D14119" s="91">
        <v>4500</v>
      </c>
      <c r="E14119">
        <v>948</v>
      </c>
      <c r="F14119">
        <v>2.891</v>
      </c>
      <c r="G14119">
        <v>34.368000000000002</v>
      </c>
      <c r="J14119">
        <v>1031.79087559493</v>
      </c>
      <c r="K14119">
        <v>27.396032554493999</v>
      </c>
    </row>
    <row r="14120" spans="1:11" ht="15" customHeight="1">
      <c r="A14120" s="91" t="s">
        <v>4729</v>
      </c>
      <c r="B14120" s="19" t="s">
        <v>88</v>
      </c>
      <c r="C14120" s="30" t="s">
        <v>199</v>
      </c>
      <c r="D14120" s="91">
        <v>4500</v>
      </c>
      <c r="E14120">
        <v>949</v>
      </c>
      <c r="F14120">
        <v>2.891</v>
      </c>
      <c r="G14120">
        <v>34.368000000000002</v>
      </c>
      <c r="J14120">
        <v>1031.7954703181899</v>
      </c>
      <c r="K14120">
        <v>27.396039121435699</v>
      </c>
    </row>
    <row r="14121" spans="1:11" ht="15" customHeight="1">
      <c r="A14121" s="91" t="s">
        <v>4729</v>
      </c>
      <c r="B14121" s="19" t="s">
        <v>88</v>
      </c>
      <c r="C14121" s="30" t="s">
        <v>199</v>
      </c>
      <c r="D14121" s="91">
        <v>4500</v>
      </c>
      <c r="E14121">
        <v>950</v>
      </c>
      <c r="F14121">
        <v>2.8889999999999998</v>
      </c>
      <c r="G14121">
        <v>34.368000000000002</v>
      </c>
      <c r="J14121">
        <v>1031.8002926322599</v>
      </c>
      <c r="K14121">
        <v>27.396222088133101</v>
      </c>
    </row>
    <row r="14122" spans="1:11" ht="15" customHeight="1">
      <c r="A14122" s="91" t="s">
        <v>4729</v>
      </c>
      <c r="B14122" s="19" t="s">
        <v>88</v>
      </c>
      <c r="C14122" s="30" t="s">
        <v>199</v>
      </c>
      <c r="D14122" s="91">
        <v>4500</v>
      </c>
      <c r="E14122">
        <v>951</v>
      </c>
      <c r="F14122">
        <v>2.8879999999999999</v>
      </c>
      <c r="G14122">
        <v>34.368000000000002</v>
      </c>
      <c r="J14122">
        <v>1031.80500106098</v>
      </c>
      <c r="K14122">
        <v>27.396316833701299</v>
      </c>
    </row>
    <row r="14123" spans="1:11" ht="15" customHeight="1">
      <c r="A14123" s="91" t="s">
        <v>4729</v>
      </c>
      <c r="B14123" s="19" t="s">
        <v>88</v>
      </c>
      <c r="C14123" s="30" t="s">
        <v>199</v>
      </c>
      <c r="D14123" s="91">
        <v>4500</v>
      </c>
      <c r="E14123">
        <v>952</v>
      </c>
      <c r="F14123">
        <v>2.887</v>
      </c>
      <c r="G14123">
        <v>34.369</v>
      </c>
      <c r="J14123">
        <v>1031.8105006358801</v>
      </c>
      <c r="K14123">
        <v>27.397210535629299</v>
      </c>
    </row>
    <row r="14124" spans="1:11" ht="15" customHeight="1">
      <c r="A14124" s="91" t="s">
        <v>4729</v>
      </c>
      <c r="B14124" s="19" t="s">
        <v>88</v>
      </c>
      <c r="C14124" s="30" t="s">
        <v>199</v>
      </c>
      <c r="D14124" s="91">
        <v>4500</v>
      </c>
      <c r="E14124">
        <v>953</v>
      </c>
      <c r="F14124">
        <v>2.8849999999999998</v>
      </c>
      <c r="G14124">
        <v>34.369</v>
      </c>
      <c r="J14124">
        <v>1031.8153228102601</v>
      </c>
      <c r="K14124">
        <v>27.3973933979726</v>
      </c>
    </row>
    <row r="14125" spans="1:11" ht="15" customHeight="1">
      <c r="A14125" s="91" t="s">
        <v>4729</v>
      </c>
      <c r="B14125" s="19" t="s">
        <v>88</v>
      </c>
      <c r="C14125" s="30" t="s">
        <v>199</v>
      </c>
      <c r="D14125" s="91">
        <v>4500</v>
      </c>
      <c r="E14125">
        <v>954</v>
      </c>
      <c r="F14125">
        <v>2.883</v>
      </c>
      <c r="G14125">
        <v>34.369</v>
      </c>
      <c r="J14125">
        <v>1031.82014494023</v>
      </c>
      <c r="K14125">
        <v>27.397576206067701</v>
      </c>
    </row>
    <row r="14126" spans="1:11" ht="15" customHeight="1">
      <c r="A14126" s="91" t="s">
        <v>4729</v>
      </c>
      <c r="B14126" s="19" t="s">
        <v>88</v>
      </c>
      <c r="C14126" s="30" t="s">
        <v>199</v>
      </c>
      <c r="D14126" s="91">
        <v>4500</v>
      </c>
      <c r="E14126">
        <v>955</v>
      </c>
      <c r="F14126">
        <v>2.8820000000000001</v>
      </c>
      <c r="G14126">
        <v>34.369999999999997</v>
      </c>
      <c r="J14126">
        <v>1031.8256443478799</v>
      </c>
      <c r="K14126">
        <v>27.398469856358101</v>
      </c>
    </row>
    <row r="14127" spans="1:11" ht="15" customHeight="1">
      <c r="A14127" s="91" t="s">
        <v>4729</v>
      </c>
      <c r="B14127" s="19" t="s">
        <v>88</v>
      </c>
      <c r="C14127" s="30" t="s">
        <v>199</v>
      </c>
      <c r="D14127" s="91">
        <v>4500</v>
      </c>
      <c r="E14127">
        <v>956</v>
      </c>
      <c r="F14127">
        <v>2.8820000000000001</v>
      </c>
      <c r="G14127">
        <v>34.369999999999997</v>
      </c>
      <c r="J14127">
        <v>1031.8302385914701</v>
      </c>
      <c r="K14127">
        <v>27.3984764188795</v>
      </c>
    </row>
    <row r="14128" spans="1:11" ht="15" customHeight="1">
      <c r="A14128" s="91" t="s">
        <v>4729</v>
      </c>
      <c r="B14128" s="19" t="s">
        <v>88</v>
      </c>
      <c r="C14128" s="30" t="s">
        <v>199</v>
      </c>
      <c r="D14128" s="91">
        <v>4500</v>
      </c>
      <c r="E14128">
        <v>957</v>
      </c>
      <c r="F14128">
        <v>2.8809999999999998</v>
      </c>
      <c r="G14128">
        <v>34.371000000000002</v>
      </c>
      <c r="J14128">
        <v>1031.8357378483099</v>
      </c>
      <c r="K14128">
        <v>27.399370061715199</v>
      </c>
    </row>
    <row r="14129" spans="1:11" ht="15" customHeight="1">
      <c r="A14129" s="91" t="s">
        <v>4729</v>
      </c>
      <c r="B14129" s="19" t="s">
        <v>88</v>
      </c>
      <c r="C14129" s="30" t="s">
        <v>199</v>
      </c>
      <c r="D14129" s="91">
        <v>4500</v>
      </c>
      <c r="E14129">
        <v>958</v>
      </c>
      <c r="F14129">
        <v>2.8809999999999998</v>
      </c>
      <c r="G14129">
        <v>34.371000000000002</v>
      </c>
      <c r="J14129">
        <v>1031.8403319123399</v>
      </c>
      <c r="K14129">
        <v>27.399376625615801</v>
      </c>
    </row>
    <row r="14130" spans="1:11" ht="15" customHeight="1">
      <c r="A14130" s="91" t="s">
        <v>4729</v>
      </c>
      <c r="B14130" s="19" t="s">
        <v>88</v>
      </c>
      <c r="C14130" s="30" t="s">
        <v>199</v>
      </c>
      <c r="D14130" s="91">
        <v>4500</v>
      </c>
      <c r="E14130">
        <v>959</v>
      </c>
      <c r="F14130">
        <v>2.879</v>
      </c>
      <c r="G14130">
        <v>34.371000000000002</v>
      </c>
      <c r="J14130">
        <v>1031.8451538033701</v>
      </c>
      <c r="K14130">
        <v>27.399559331616501</v>
      </c>
    </row>
    <row r="14131" spans="1:11" ht="15" customHeight="1">
      <c r="A14131" s="91" t="s">
        <v>4729</v>
      </c>
      <c r="B14131" s="19" t="s">
        <v>88</v>
      </c>
      <c r="C14131" s="30" t="s">
        <v>199</v>
      </c>
      <c r="D14131" s="91">
        <v>4500</v>
      </c>
      <c r="E14131">
        <v>960</v>
      </c>
      <c r="F14131">
        <v>2.8769999999999998</v>
      </c>
      <c r="G14131">
        <v>34.371000000000002</v>
      </c>
      <c r="J14131">
        <v>1031.84997565001</v>
      </c>
      <c r="K14131">
        <v>27.399741983363999</v>
      </c>
    </row>
    <row r="14132" spans="1:11" ht="15" customHeight="1">
      <c r="A14132" s="91" t="s">
        <v>4729</v>
      </c>
      <c r="B14132" s="19" t="s">
        <v>88</v>
      </c>
      <c r="C14132" s="30" t="s">
        <v>199</v>
      </c>
      <c r="D14132" s="91">
        <v>4500</v>
      </c>
      <c r="E14132">
        <v>961</v>
      </c>
      <c r="F14132">
        <v>2.8730000000000002</v>
      </c>
      <c r="G14132">
        <v>34.372</v>
      </c>
      <c r="J14132">
        <v>1031.8558165153499</v>
      </c>
      <c r="K14132">
        <v>27.400899581765099</v>
      </c>
    </row>
    <row r="14133" spans="1:11" ht="15" customHeight="1">
      <c r="A14133" s="91" t="s">
        <v>4729</v>
      </c>
      <c r="B14133" s="19" t="s">
        <v>88</v>
      </c>
      <c r="C14133" s="30" t="s">
        <v>199</v>
      </c>
      <c r="D14133" s="91">
        <v>4500</v>
      </c>
      <c r="E14133">
        <v>962</v>
      </c>
      <c r="F14133">
        <v>2.8719999999999999</v>
      </c>
      <c r="G14133">
        <v>34.372</v>
      </c>
      <c r="J14133">
        <v>1031.8605243321001</v>
      </c>
      <c r="K14133">
        <v>27.400994114736701</v>
      </c>
    </row>
    <row r="14134" spans="1:11" ht="15" customHeight="1">
      <c r="A14134" s="91" t="s">
        <v>4729</v>
      </c>
      <c r="B14134" s="19" t="s">
        <v>88</v>
      </c>
      <c r="C14134" s="30" t="s">
        <v>199</v>
      </c>
      <c r="D14134" s="91">
        <v>4500</v>
      </c>
      <c r="E14134">
        <v>963</v>
      </c>
      <c r="F14134">
        <v>2.871</v>
      </c>
      <c r="G14134">
        <v>34.372999999999998</v>
      </c>
      <c r="J14134">
        <v>1031.8660232545601</v>
      </c>
      <c r="K14134">
        <v>27.401887654282302</v>
      </c>
    </row>
    <row r="14135" spans="1:11" ht="15" customHeight="1">
      <c r="A14135" s="91" t="s">
        <v>4729</v>
      </c>
      <c r="B14135" s="19" t="s">
        <v>88</v>
      </c>
      <c r="C14135" s="30" t="s">
        <v>199</v>
      </c>
      <c r="D14135" s="91">
        <v>4500</v>
      </c>
      <c r="E14135">
        <v>964</v>
      </c>
      <c r="F14135">
        <v>2.8690000000000002</v>
      </c>
      <c r="G14135">
        <v>34.374000000000002</v>
      </c>
      <c r="J14135">
        <v>1031.8716360826199</v>
      </c>
      <c r="K14135">
        <v>27.4028691280391</v>
      </c>
    </row>
    <row r="14136" spans="1:11" ht="15" customHeight="1">
      <c r="A14136" s="91" t="s">
        <v>4729</v>
      </c>
      <c r="B14136" s="19" t="s">
        <v>88</v>
      </c>
      <c r="C14136" s="30" t="s">
        <v>199</v>
      </c>
      <c r="D14136" s="91">
        <v>4500</v>
      </c>
      <c r="E14136">
        <v>965</v>
      </c>
      <c r="F14136">
        <v>2.8690000000000002</v>
      </c>
      <c r="G14136">
        <v>34.374000000000002</v>
      </c>
      <c r="J14136">
        <v>1031.8762297343101</v>
      </c>
      <c r="K14136">
        <v>27.402875683109599</v>
      </c>
    </row>
    <row r="14137" spans="1:11" ht="15" customHeight="1">
      <c r="A14137" s="91" t="s">
        <v>4729</v>
      </c>
      <c r="B14137" s="19" t="s">
        <v>88</v>
      </c>
      <c r="C14137" s="30" t="s">
        <v>199</v>
      </c>
      <c r="D14137" s="91">
        <v>4500</v>
      </c>
      <c r="E14137">
        <v>966</v>
      </c>
      <c r="F14137">
        <v>2.867</v>
      </c>
      <c r="G14137">
        <v>34.374000000000002</v>
      </c>
      <c r="J14137">
        <v>1031.8810513035901</v>
      </c>
      <c r="K14137">
        <v>27.403058079711201</v>
      </c>
    </row>
    <row r="14138" spans="1:11" ht="15" customHeight="1">
      <c r="A14138" s="91" t="s">
        <v>4729</v>
      </c>
      <c r="B14138" s="19" t="s">
        <v>88</v>
      </c>
      <c r="C14138" s="30" t="s">
        <v>199</v>
      </c>
      <c r="D14138" s="91">
        <v>4500</v>
      </c>
      <c r="E14138">
        <v>967</v>
      </c>
      <c r="F14138">
        <v>2.8660000000000001</v>
      </c>
      <c r="G14138">
        <v>34.374000000000002</v>
      </c>
      <c r="J14138">
        <v>1031.8857588241899</v>
      </c>
      <c r="K14138">
        <v>27.403152534284999</v>
      </c>
    </row>
    <row r="14139" spans="1:11" ht="15" customHeight="1">
      <c r="A14139" s="91" t="s">
        <v>4729</v>
      </c>
      <c r="B14139" s="19" t="s">
        <v>88</v>
      </c>
      <c r="C14139" s="30" t="s">
        <v>199</v>
      </c>
      <c r="D14139" s="91">
        <v>4500</v>
      </c>
      <c r="E14139">
        <v>968</v>
      </c>
      <c r="F14139">
        <v>2.8639999999999999</v>
      </c>
      <c r="G14139">
        <v>34.374000000000002</v>
      </c>
      <c r="J14139">
        <v>1031.8905803027101</v>
      </c>
      <c r="K14139">
        <v>27.403334848555701</v>
      </c>
    </row>
    <row r="14140" spans="1:11" ht="15" customHeight="1">
      <c r="A14140" s="91" t="s">
        <v>4729</v>
      </c>
      <c r="B14140" s="19" t="s">
        <v>88</v>
      </c>
      <c r="C14140" s="30" t="s">
        <v>199</v>
      </c>
      <c r="D14140" s="91">
        <v>4500</v>
      </c>
      <c r="E14140">
        <v>969</v>
      </c>
      <c r="F14140">
        <v>2.8610000000000002</v>
      </c>
      <c r="G14140">
        <v>34.375</v>
      </c>
      <c r="J14140">
        <v>1031.8963068922101</v>
      </c>
      <c r="K14140">
        <v>27.404403995615699</v>
      </c>
    </row>
    <row r="14141" spans="1:11" ht="15" customHeight="1">
      <c r="A14141" s="91" t="s">
        <v>4729</v>
      </c>
      <c r="B14141" s="19" t="s">
        <v>88</v>
      </c>
      <c r="C14141" s="30" t="s">
        <v>199</v>
      </c>
      <c r="D14141" s="91">
        <v>4500</v>
      </c>
      <c r="E14141">
        <v>970</v>
      </c>
      <c r="F14141">
        <v>2.86</v>
      </c>
      <c r="G14141">
        <v>34.375</v>
      </c>
      <c r="J14141">
        <v>1031.90101426858</v>
      </c>
      <c r="K14141">
        <v>27.404498369168799</v>
      </c>
    </row>
    <row r="14142" spans="1:11" ht="15" customHeight="1">
      <c r="A14142" s="91" t="s">
        <v>4729</v>
      </c>
      <c r="B14142" s="19" t="s">
        <v>88</v>
      </c>
      <c r="C14142" s="30" t="s">
        <v>199</v>
      </c>
      <c r="D14142" s="91">
        <v>4500</v>
      </c>
      <c r="E14142">
        <v>971</v>
      </c>
      <c r="F14142">
        <v>2.86</v>
      </c>
      <c r="G14142">
        <v>34.375999999999998</v>
      </c>
      <c r="J14142">
        <v>1031.9063986813901</v>
      </c>
      <c r="K14142">
        <v>27.4053039736507</v>
      </c>
    </row>
    <row r="14143" spans="1:11" ht="15" customHeight="1">
      <c r="A14143" s="91" t="s">
        <v>4729</v>
      </c>
      <c r="B14143" s="19" t="s">
        <v>88</v>
      </c>
      <c r="C14143" s="30" t="s">
        <v>199</v>
      </c>
      <c r="D14143" s="91">
        <v>4500</v>
      </c>
      <c r="E14143">
        <v>972</v>
      </c>
      <c r="F14143">
        <v>2.86</v>
      </c>
      <c r="G14143">
        <v>34.375999999999998</v>
      </c>
      <c r="J14143">
        <v>1031.9109918536101</v>
      </c>
      <c r="K14143">
        <v>27.405310524278502</v>
      </c>
    </row>
    <row r="14144" spans="1:11" ht="15" customHeight="1">
      <c r="A14144" s="91" t="s">
        <v>4729</v>
      </c>
      <c r="B14144" s="19" t="s">
        <v>88</v>
      </c>
      <c r="C14144" s="30" t="s">
        <v>199</v>
      </c>
      <c r="D14144" s="91">
        <v>4500</v>
      </c>
      <c r="E14144">
        <v>973</v>
      </c>
      <c r="F14144">
        <v>2.8580000000000001</v>
      </c>
      <c r="G14144">
        <v>34.375999999999998</v>
      </c>
      <c r="J14144">
        <v>1031.91581309752</v>
      </c>
      <c r="K14144">
        <v>27.405492684019901</v>
      </c>
    </row>
    <row r="14145" spans="1:11" ht="15" customHeight="1">
      <c r="A14145" s="91" t="s">
        <v>4729</v>
      </c>
      <c r="B14145" s="19" t="s">
        <v>88</v>
      </c>
      <c r="C14145" s="30" t="s">
        <v>199</v>
      </c>
      <c r="D14145" s="91">
        <v>4500</v>
      </c>
      <c r="E14145">
        <v>974</v>
      </c>
      <c r="F14145">
        <v>2.8570000000000002</v>
      </c>
      <c r="G14145">
        <v>34.377000000000002</v>
      </c>
      <c r="J14145">
        <v>1031.9213113354899</v>
      </c>
      <c r="K14145">
        <v>27.406386083273901</v>
      </c>
    </row>
    <row r="14146" spans="1:11" ht="15" customHeight="1">
      <c r="A14146" s="91" t="s">
        <v>4729</v>
      </c>
      <c r="B14146" s="19" t="s">
        <v>88</v>
      </c>
      <c r="C14146" s="30" t="s">
        <v>199</v>
      </c>
      <c r="D14146" s="91">
        <v>4500</v>
      </c>
      <c r="E14146">
        <v>975</v>
      </c>
      <c r="F14146">
        <v>2.8540000000000001</v>
      </c>
      <c r="G14146">
        <v>34.377000000000002</v>
      </c>
      <c r="J14146">
        <v>1031.9262465724901</v>
      </c>
      <c r="K14146">
        <v>27.4066559148532</v>
      </c>
    </row>
    <row r="14147" spans="1:11" ht="15" customHeight="1">
      <c r="A14147" s="91" t="s">
        <v>4729</v>
      </c>
      <c r="B14147" s="19" t="s">
        <v>88</v>
      </c>
      <c r="C14147" s="30" t="s">
        <v>199</v>
      </c>
      <c r="D14147" s="91">
        <v>4500</v>
      </c>
      <c r="E14147">
        <v>976</v>
      </c>
      <c r="F14147">
        <v>2.8530000000000002</v>
      </c>
      <c r="G14147">
        <v>34.377000000000002</v>
      </c>
      <c r="J14147">
        <v>1031.9309535929101</v>
      </c>
      <c r="K14147">
        <v>27.406750195810201</v>
      </c>
    </row>
    <row r="14148" spans="1:11" ht="15" customHeight="1">
      <c r="A14148" s="91" t="s">
        <v>4729</v>
      </c>
      <c r="B14148" s="19" t="s">
        <v>88</v>
      </c>
      <c r="C14148" s="30" t="s">
        <v>199</v>
      </c>
      <c r="D14148" s="91">
        <v>4500</v>
      </c>
      <c r="E14148">
        <v>977</v>
      </c>
      <c r="F14148">
        <v>2.851</v>
      </c>
      <c r="G14148">
        <v>34.377000000000002</v>
      </c>
      <c r="J14148">
        <v>1031.93577465514</v>
      </c>
      <c r="K14148">
        <v>27.406932170664302</v>
      </c>
    </row>
    <row r="14149" spans="1:11" ht="15" customHeight="1">
      <c r="A14149" s="91" t="s">
        <v>4729</v>
      </c>
      <c r="B14149" s="19" t="s">
        <v>88</v>
      </c>
      <c r="C14149" s="30" t="s">
        <v>199</v>
      </c>
      <c r="D14149" s="91">
        <v>4500</v>
      </c>
      <c r="E14149">
        <v>978</v>
      </c>
      <c r="F14149">
        <v>2.847</v>
      </c>
      <c r="G14149">
        <v>34.378</v>
      </c>
      <c r="J14149">
        <v>1031.9416149624101</v>
      </c>
      <c r="K14149">
        <v>27.408088513348499</v>
      </c>
    </row>
    <row r="14150" spans="1:11" ht="15" customHeight="1">
      <c r="A14150" s="91" t="s">
        <v>4729</v>
      </c>
      <c r="B14150" s="19" t="s">
        <v>88</v>
      </c>
      <c r="C14150" s="30" t="s">
        <v>199</v>
      </c>
      <c r="D14150" s="91">
        <v>4500</v>
      </c>
      <c r="E14150">
        <v>979</v>
      </c>
      <c r="F14150">
        <v>2.8460000000000001</v>
      </c>
      <c r="G14150">
        <v>34.378</v>
      </c>
      <c r="J14150">
        <v>1031.9463218522201</v>
      </c>
      <c r="K14150">
        <v>27.408182699371299</v>
      </c>
    </row>
    <row r="14151" spans="1:11" ht="15" customHeight="1">
      <c r="A14151" s="91" t="s">
        <v>4729</v>
      </c>
      <c r="B14151" s="19" t="s">
        <v>88</v>
      </c>
      <c r="C14151" s="30" t="s">
        <v>199</v>
      </c>
      <c r="D14151" s="91">
        <v>4500</v>
      </c>
      <c r="E14151">
        <v>980</v>
      </c>
      <c r="F14151">
        <v>2.8450000000000002</v>
      </c>
      <c r="G14151">
        <v>34.378999999999998</v>
      </c>
      <c r="J14151">
        <v>1031.95181978853</v>
      </c>
      <c r="K14151">
        <v>27.4090759731573</v>
      </c>
    </row>
    <row r="14152" spans="1:11" ht="15" customHeight="1">
      <c r="A14152" s="91" t="s">
        <v>4729</v>
      </c>
      <c r="B14152" s="19" t="s">
        <v>88</v>
      </c>
      <c r="C14152" s="30" t="s">
        <v>199</v>
      </c>
      <c r="D14152" s="91">
        <v>4500</v>
      </c>
      <c r="E14152">
        <v>981</v>
      </c>
      <c r="F14152">
        <v>2.8439999999999999</v>
      </c>
      <c r="G14152">
        <v>34.378999999999998</v>
      </c>
      <c r="J14152">
        <v>1031.95652655355</v>
      </c>
      <c r="K14152">
        <v>27.409170134000799</v>
      </c>
    </row>
    <row r="14153" spans="1:11" ht="15" customHeight="1">
      <c r="A14153" s="91" t="s">
        <v>4729</v>
      </c>
      <c r="B14153" s="19" t="s">
        <v>88</v>
      </c>
      <c r="C14153" s="30" t="s">
        <v>199</v>
      </c>
      <c r="D14153" s="91">
        <v>4500</v>
      </c>
      <c r="E14153">
        <v>982</v>
      </c>
      <c r="F14153">
        <v>2.8420000000000001</v>
      </c>
      <c r="G14153">
        <v>34.380000000000003</v>
      </c>
      <c r="J14153">
        <v>1031.9621384869299</v>
      </c>
      <c r="K14153">
        <v>27.410150987086801</v>
      </c>
    </row>
    <row r="14154" spans="1:11" ht="15" customHeight="1">
      <c r="A14154" s="91" t="s">
        <v>4729</v>
      </c>
      <c r="B14154" s="19" t="s">
        <v>88</v>
      </c>
      <c r="C14154" s="30" t="s">
        <v>199</v>
      </c>
      <c r="D14154" s="91">
        <v>4500</v>
      </c>
      <c r="E14154">
        <v>983</v>
      </c>
      <c r="F14154">
        <v>2.8410000000000002</v>
      </c>
      <c r="G14154">
        <v>34.380000000000003</v>
      </c>
      <c r="J14154">
        <v>1031.9668451406999</v>
      </c>
      <c r="K14154">
        <v>27.410245108853601</v>
      </c>
    </row>
    <row r="14155" spans="1:11" ht="15" customHeight="1">
      <c r="A14155" s="91" t="s">
        <v>4729</v>
      </c>
      <c r="B14155" s="19" t="s">
        <v>88</v>
      </c>
      <c r="C14155" s="30" t="s">
        <v>199</v>
      </c>
      <c r="D14155" s="91">
        <v>4500</v>
      </c>
      <c r="E14155">
        <v>984</v>
      </c>
      <c r="F14155">
        <v>2.839</v>
      </c>
      <c r="G14155">
        <v>34.380000000000003</v>
      </c>
      <c r="J14155">
        <v>1031.9716658817599</v>
      </c>
      <c r="K14155">
        <v>27.410426774168201</v>
      </c>
    </row>
    <row r="14156" spans="1:11" ht="15" customHeight="1">
      <c r="A14156" s="91" t="s">
        <v>4729</v>
      </c>
      <c r="B14156" s="19" t="s">
        <v>88</v>
      </c>
      <c r="C14156" s="30" t="s">
        <v>199</v>
      </c>
      <c r="D14156" s="91">
        <v>4500</v>
      </c>
      <c r="E14156">
        <v>985</v>
      </c>
      <c r="F14156">
        <v>2.835</v>
      </c>
      <c r="G14156">
        <v>34.381</v>
      </c>
      <c r="J14156">
        <v>1031.97750593809</v>
      </c>
      <c r="K14156">
        <v>27.411582543845501</v>
      </c>
    </row>
    <row r="14157" spans="1:11" ht="15" customHeight="1">
      <c r="A14157" s="91" t="s">
        <v>4729</v>
      </c>
      <c r="B14157" s="19" t="s">
        <v>88</v>
      </c>
      <c r="C14157" s="30" t="s">
        <v>199</v>
      </c>
      <c r="D14157" s="91">
        <v>4500</v>
      </c>
      <c r="E14157">
        <v>986</v>
      </c>
      <c r="F14157">
        <v>2.8330000000000002</v>
      </c>
      <c r="G14157">
        <v>34.381</v>
      </c>
      <c r="J14157">
        <v>1031.9823265924499</v>
      </c>
      <c r="K14157">
        <v>27.411764054167602</v>
      </c>
    </row>
    <row r="14158" spans="1:11" ht="15" customHeight="1">
      <c r="A14158" s="91" t="s">
        <v>4729</v>
      </c>
      <c r="B14158" s="19" t="s">
        <v>88</v>
      </c>
      <c r="C14158" s="30" t="s">
        <v>199</v>
      </c>
      <c r="D14158" s="91">
        <v>4500</v>
      </c>
      <c r="E14158">
        <v>987</v>
      </c>
      <c r="F14158">
        <v>2.8319999999999999</v>
      </c>
      <c r="G14158">
        <v>34.381999999999998</v>
      </c>
      <c r="J14158">
        <v>1031.98782415766</v>
      </c>
      <c r="K14158">
        <v>27.4126571949278</v>
      </c>
    </row>
    <row r="14159" spans="1:11" ht="15" customHeight="1">
      <c r="A14159" s="91" t="s">
        <v>4729</v>
      </c>
      <c r="B14159" s="19" t="s">
        <v>88</v>
      </c>
      <c r="C14159" s="30" t="s">
        <v>199</v>
      </c>
      <c r="D14159" s="91">
        <v>4500</v>
      </c>
      <c r="E14159">
        <v>988</v>
      </c>
      <c r="F14159">
        <v>2.831</v>
      </c>
      <c r="G14159">
        <v>34.383000000000003</v>
      </c>
      <c r="J14159">
        <v>1031.99332165328</v>
      </c>
      <c r="K14159">
        <v>27.413550328149501</v>
      </c>
    </row>
    <row r="14160" spans="1:11" ht="15" customHeight="1">
      <c r="A14160" s="91" t="s">
        <v>4729</v>
      </c>
      <c r="B14160" s="19" t="s">
        <v>88</v>
      </c>
      <c r="C14160" s="30" t="s">
        <v>199</v>
      </c>
      <c r="D14160" s="91">
        <v>4500</v>
      </c>
      <c r="E14160">
        <v>989</v>
      </c>
      <c r="F14160">
        <v>2.83</v>
      </c>
      <c r="G14160">
        <v>34.383000000000003</v>
      </c>
      <c r="J14160">
        <v>1031.9980280004199</v>
      </c>
      <c r="K14160">
        <v>27.413644304879899</v>
      </c>
    </row>
    <row r="14161" spans="1:11" ht="15" customHeight="1">
      <c r="A14161" s="91" t="s">
        <v>4729</v>
      </c>
      <c r="B14161" s="19" t="s">
        <v>88</v>
      </c>
      <c r="C14161" s="30" t="s">
        <v>199</v>
      </c>
      <c r="D14161" s="91">
        <v>4500</v>
      </c>
      <c r="E14161">
        <v>990</v>
      </c>
      <c r="F14161">
        <v>2.83</v>
      </c>
      <c r="G14161">
        <v>34.384</v>
      </c>
      <c r="J14161">
        <v>1032.0034111682701</v>
      </c>
      <c r="K14161">
        <v>27.414449983161401</v>
      </c>
    </row>
    <row r="14162" spans="1:11" ht="15" customHeight="1">
      <c r="A14162" s="91" t="s">
        <v>4729</v>
      </c>
      <c r="B14162" s="19" t="s">
        <v>88</v>
      </c>
      <c r="C14162" s="30" t="s">
        <v>199</v>
      </c>
      <c r="D14162" s="91">
        <v>4500</v>
      </c>
      <c r="E14162">
        <v>991</v>
      </c>
      <c r="F14162">
        <v>2.83</v>
      </c>
      <c r="G14162">
        <v>34.384</v>
      </c>
      <c r="J14162">
        <v>1032.00800315885</v>
      </c>
      <c r="K14162">
        <v>27.414456513782898</v>
      </c>
    </row>
    <row r="14163" spans="1:11" ht="15" customHeight="1">
      <c r="A14163" s="91" t="s">
        <v>4729</v>
      </c>
      <c r="B14163" s="19" t="s">
        <v>88</v>
      </c>
      <c r="C14163" s="30" t="s">
        <v>199</v>
      </c>
      <c r="D14163" s="91">
        <v>4500</v>
      </c>
      <c r="E14163">
        <v>992</v>
      </c>
      <c r="F14163">
        <v>2.8290000000000002</v>
      </c>
      <c r="G14163">
        <v>34.384</v>
      </c>
      <c r="J14163">
        <v>1032.0127092943201</v>
      </c>
      <c r="K14163">
        <v>27.414550478933499</v>
      </c>
    </row>
    <row r="14164" spans="1:11" ht="15" customHeight="1">
      <c r="A14164" s="91" t="s">
        <v>4729</v>
      </c>
      <c r="B14164" s="19" t="s">
        <v>88</v>
      </c>
      <c r="C14164" s="30" t="s">
        <v>199</v>
      </c>
      <c r="D14164" s="91">
        <v>4500</v>
      </c>
      <c r="E14164">
        <v>993</v>
      </c>
      <c r="F14164">
        <v>2.8260000000000001</v>
      </c>
      <c r="G14164">
        <v>34.384</v>
      </c>
      <c r="J14164">
        <v>1032.0176438492001</v>
      </c>
      <c r="K14164">
        <v>27.414819231627199</v>
      </c>
    </row>
    <row r="14165" spans="1:11" ht="15" customHeight="1">
      <c r="A14165" s="91" t="s">
        <v>4729</v>
      </c>
      <c r="B14165" s="19" t="s">
        <v>88</v>
      </c>
      <c r="C14165" s="30" t="s">
        <v>199</v>
      </c>
      <c r="D14165" s="91">
        <v>4500</v>
      </c>
      <c r="E14165">
        <v>994</v>
      </c>
      <c r="F14165">
        <v>2.823</v>
      </c>
      <c r="G14165">
        <v>34.384999999999998</v>
      </c>
      <c r="J14165">
        <v>1032.0233694121</v>
      </c>
      <c r="K14165">
        <v>27.415887036084801</v>
      </c>
    </row>
    <row r="14166" spans="1:11" ht="15" customHeight="1">
      <c r="A14166" s="91" t="s">
        <v>4729</v>
      </c>
      <c r="B14166" s="19" t="s">
        <v>88</v>
      </c>
      <c r="C14166" s="30" t="s">
        <v>199</v>
      </c>
      <c r="D14166" s="91">
        <v>4500</v>
      </c>
      <c r="E14166">
        <v>995</v>
      </c>
      <c r="F14166">
        <v>2.8220000000000001</v>
      </c>
      <c r="G14166">
        <v>34.384999999999998</v>
      </c>
      <c r="J14166">
        <v>1032.0280754171399</v>
      </c>
      <c r="K14166">
        <v>27.415980906264799</v>
      </c>
    </row>
    <row r="14167" spans="1:11" ht="15" customHeight="1">
      <c r="A14167" s="91" t="s">
        <v>4729</v>
      </c>
      <c r="B14167" s="19" t="s">
        <v>88</v>
      </c>
      <c r="C14167" s="30" t="s">
        <v>199</v>
      </c>
      <c r="D14167" s="91">
        <v>4500</v>
      </c>
      <c r="E14167">
        <v>996</v>
      </c>
      <c r="F14167">
        <v>2.8210000000000002</v>
      </c>
      <c r="G14167">
        <v>34.386000000000003</v>
      </c>
      <c r="J14167">
        <v>1032.0335724121101</v>
      </c>
      <c r="K14167">
        <v>27.416873939715298</v>
      </c>
    </row>
    <row r="14168" spans="1:11" ht="15" customHeight="1">
      <c r="A14168" s="91" t="s">
        <v>4729</v>
      </c>
      <c r="B14168" s="19" t="s">
        <v>88</v>
      </c>
      <c r="C14168" s="30" t="s">
        <v>199</v>
      </c>
      <c r="D14168" s="91">
        <v>4500</v>
      </c>
      <c r="E14168">
        <v>997</v>
      </c>
      <c r="F14168">
        <v>2.82</v>
      </c>
      <c r="G14168">
        <v>34.386000000000003</v>
      </c>
      <c r="J14168">
        <v>1032.03827829243</v>
      </c>
      <c r="K14168">
        <v>27.4169677847024</v>
      </c>
    </row>
    <row r="14169" spans="1:11" ht="15" customHeight="1">
      <c r="A14169" s="91" t="s">
        <v>4729</v>
      </c>
      <c r="B14169" s="19" t="s">
        <v>88</v>
      </c>
      <c r="C14169" s="30" t="s">
        <v>199</v>
      </c>
      <c r="D14169" s="91">
        <v>4500</v>
      </c>
      <c r="E14169">
        <v>998</v>
      </c>
      <c r="F14169">
        <v>2.8180000000000001</v>
      </c>
      <c r="G14169">
        <v>34.387</v>
      </c>
      <c r="J14169">
        <v>1032.0438894283</v>
      </c>
      <c r="K14169">
        <v>27.417948096353701</v>
      </c>
    </row>
    <row r="14170" spans="1:11" ht="15" customHeight="1">
      <c r="A14170" s="91" t="s">
        <v>4729</v>
      </c>
      <c r="B14170" s="19" t="s">
        <v>88</v>
      </c>
      <c r="C14170" s="30" t="s">
        <v>199</v>
      </c>
      <c r="D14170" s="91">
        <v>4500</v>
      </c>
      <c r="E14170">
        <v>999</v>
      </c>
      <c r="F14170">
        <v>2.8159999999999998</v>
      </c>
      <c r="G14170">
        <v>34.387</v>
      </c>
      <c r="J14170">
        <v>1032.0487094748901</v>
      </c>
      <c r="K14170">
        <v>27.4181291727743</v>
      </c>
    </row>
    <row r="14171" spans="1:11" ht="15" customHeight="1">
      <c r="A14171" s="91" t="s">
        <v>4729</v>
      </c>
      <c r="B14171" s="19" t="s">
        <v>88</v>
      </c>
      <c r="C14171" s="30" t="s">
        <v>199</v>
      </c>
      <c r="D14171" s="91">
        <v>4500</v>
      </c>
      <c r="E14171">
        <v>1000</v>
      </c>
      <c r="F14171">
        <v>2.8140000000000001</v>
      </c>
      <c r="G14171">
        <v>34.387</v>
      </c>
      <c r="J14171">
        <v>1032.0535294772999</v>
      </c>
      <c r="K14171">
        <v>27.4183101948854</v>
      </c>
    </row>
    <row r="14172" spans="1:11" ht="15" customHeight="1">
      <c r="A14172" s="91" t="s">
        <v>4729</v>
      </c>
      <c r="B14172" s="19" t="s">
        <v>88</v>
      </c>
      <c r="C14172" s="30" t="s">
        <v>199</v>
      </c>
      <c r="D14172" s="91">
        <v>4500</v>
      </c>
      <c r="E14172">
        <v>1001</v>
      </c>
      <c r="F14172">
        <v>2.8130000000000002</v>
      </c>
      <c r="G14172">
        <v>34.387999999999998</v>
      </c>
      <c r="J14172">
        <v>1032.0590261872401</v>
      </c>
      <c r="K14172">
        <v>27.4192031470266</v>
      </c>
    </row>
    <row r="14173" spans="1:11" ht="15" customHeight="1">
      <c r="A14173" s="91" t="s">
        <v>4729</v>
      </c>
      <c r="B14173" s="19" t="s">
        <v>88</v>
      </c>
      <c r="C14173" s="30" t="s">
        <v>199</v>
      </c>
      <c r="D14173" s="91">
        <v>4500</v>
      </c>
      <c r="E14173">
        <v>1002</v>
      </c>
      <c r="F14173">
        <v>2.8119999999999998</v>
      </c>
      <c r="G14173">
        <v>34.387999999999998</v>
      </c>
      <c r="J14173">
        <v>1032.0637317989699</v>
      </c>
      <c r="K14173">
        <v>27.4192968857324</v>
      </c>
    </row>
    <row r="14174" spans="1:11" ht="15" customHeight="1">
      <c r="A14174" s="91" t="s">
        <v>4729</v>
      </c>
      <c r="B14174" s="19" t="s">
        <v>88</v>
      </c>
      <c r="C14174" s="30" t="s">
        <v>199</v>
      </c>
      <c r="D14174" s="91">
        <v>4500</v>
      </c>
      <c r="E14174">
        <v>1003</v>
      </c>
      <c r="F14174">
        <v>2.8109999999999999</v>
      </c>
      <c r="G14174">
        <v>34.389000000000003</v>
      </c>
      <c r="J14174">
        <v>1032.06922837451</v>
      </c>
      <c r="K14174">
        <v>27.4201898193255</v>
      </c>
    </row>
    <row r="14175" spans="1:11" ht="15" customHeight="1">
      <c r="A14175" s="91" t="s">
        <v>4729</v>
      </c>
      <c r="B14175" s="19" t="s">
        <v>88</v>
      </c>
      <c r="C14175" s="30" t="s">
        <v>199</v>
      </c>
      <c r="D14175" s="91">
        <v>4500</v>
      </c>
      <c r="E14175">
        <v>1004</v>
      </c>
      <c r="F14175">
        <v>2.8090000000000002</v>
      </c>
      <c r="G14175">
        <v>34.389000000000003</v>
      </c>
      <c r="J14175">
        <v>1032.0740481892001</v>
      </c>
      <c r="K14175">
        <v>27.4203707148768</v>
      </c>
    </row>
    <row r="14176" spans="1:11" ht="15" customHeight="1">
      <c r="A14176" s="91" t="s">
        <v>4729</v>
      </c>
      <c r="B14176" s="19" t="s">
        <v>88</v>
      </c>
      <c r="C14176" s="30" t="s">
        <v>199</v>
      </c>
      <c r="D14176" s="91">
        <v>4500</v>
      </c>
      <c r="E14176">
        <v>1005</v>
      </c>
      <c r="F14176">
        <v>2.8069999999999999</v>
      </c>
      <c r="G14176">
        <v>34.389000000000003</v>
      </c>
      <c r="J14176">
        <v>1032.0788679597199</v>
      </c>
      <c r="K14176">
        <v>27.4205515561125</v>
      </c>
    </row>
    <row r="14177" spans="1:11" ht="15" customHeight="1">
      <c r="A14177" s="91" t="s">
        <v>4729</v>
      </c>
      <c r="B14177" s="19" t="s">
        <v>88</v>
      </c>
      <c r="C14177" s="30" t="s">
        <v>199</v>
      </c>
      <c r="D14177" s="91">
        <v>4500</v>
      </c>
      <c r="E14177">
        <v>1006</v>
      </c>
      <c r="F14177">
        <v>2.8050000000000002</v>
      </c>
      <c r="G14177">
        <v>34.39</v>
      </c>
      <c r="J14177">
        <v>1032.0844787030301</v>
      </c>
      <c r="K14177">
        <v>27.421531570434801</v>
      </c>
    </row>
    <row r="14178" spans="1:11" ht="15" customHeight="1">
      <c r="A14178" s="91" t="s">
        <v>4729</v>
      </c>
      <c r="B14178" s="19" t="s">
        <v>88</v>
      </c>
      <c r="C14178" s="30" t="s">
        <v>199</v>
      </c>
      <c r="D14178" s="91">
        <v>4500</v>
      </c>
      <c r="E14178">
        <v>1007</v>
      </c>
      <c r="F14178">
        <v>2.8039999999999998</v>
      </c>
      <c r="G14178">
        <v>34.39</v>
      </c>
      <c r="J14178">
        <v>1032.08918404624</v>
      </c>
      <c r="K14178">
        <v>27.421625202844101</v>
      </c>
    </row>
    <row r="14179" spans="1:11" ht="15" customHeight="1">
      <c r="A14179" s="91" t="s">
        <v>4729</v>
      </c>
      <c r="B14179" s="19" t="s">
        <v>88</v>
      </c>
      <c r="C14179" s="30" t="s">
        <v>199</v>
      </c>
      <c r="D14179" s="91">
        <v>4500</v>
      </c>
      <c r="E14179">
        <v>1008</v>
      </c>
      <c r="F14179">
        <v>2.802</v>
      </c>
      <c r="G14179">
        <v>34.39</v>
      </c>
      <c r="J14179">
        <v>1032.0940036798399</v>
      </c>
      <c r="K14179">
        <v>27.421805913362</v>
      </c>
    </row>
    <row r="14180" spans="1:11" ht="15" customHeight="1">
      <c r="A14180" s="91" t="s">
        <v>4729</v>
      </c>
      <c r="B14180" s="19" t="s">
        <v>88</v>
      </c>
      <c r="C14180" s="30" t="s">
        <v>199</v>
      </c>
      <c r="D14180" s="91">
        <v>4500</v>
      </c>
      <c r="E14180">
        <v>1009</v>
      </c>
      <c r="F14180">
        <v>2.8</v>
      </c>
      <c r="G14180">
        <v>34.390999999999998</v>
      </c>
      <c r="J14180">
        <v>1032.0996142768699</v>
      </c>
      <c r="K14180">
        <v>27.422785812459999</v>
      </c>
    </row>
    <row r="14181" spans="1:11" ht="15" customHeight="1">
      <c r="A14181" s="91" t="s">
        <v>4729</v>
      </c>
      <c r="B14181" s="19" t="s">
        <v>88</v>
      </c>
      <c r="C14181" s="30" t="s">
        <v>199</v>
      </c>
      <c r="D14181" s="91">
        <v>4500</v>
      </c>
      <c r="E14181">
        <v>1010</v>
      </c>
      <c r="F14181">
        <v>2.7949999999999999</v>
      </c>
      <c r="G14181">
        <v>34.390999999999998</v>
      </c>
      <c r="J14181">
        <v>1032.1047768225999</v>
      </c>
      <c r="K14181">
        <v>27.423227474455</v>
      </c>
    </row>
    <row r="14182" spans="1:11" ht="15" customHeight="1">
      <c r="A14182" s="91" t="s">
        <v>4729</v>
      </c>
      <c r="B14182" s="19" t="s">
        <v>88</v>
      </c>
      <c r="C14182" s="30" t="s">
        <v>199</v>
      </c>
      <c r="D14182" s="91">
        <v>4500</v>
      </c>
      <c r="E14182">
        <v>1011</v>
      </c>
      <c r="F14182">
        <v>2.7919999999999998</v>
      </c>
      <c r="G14182">
        <v>34.392000000000003</v>
      </c>
      <c r="J14182">
        <v>1032.1105016552499</v>
      </c>
      <c r="K14182">
        <v>27.424294183029801</v>
      </c>
    </row>
    <row r="14183" spans="1:11" ht="15" customHeight="1">
      <c r="A14183" s="91" t="s">
        <v>4729</v>
      </c>
      <c r="B14183" s="19" t="s">
        <v>88</v>
      </c>
      <c r="C14183" s="30" t="s">
        <v>199</v>
      </c>
      <c r="D14183" s="91">
        <v>4500</v>
      </c>
      <c r="E14183">
        <v>1012</v>
      </c>
      <c r="F14183">
        <v>2.79</v>
      </c>
      <c r="G14183">
        <v>34.392000000000003</v>
      </c>
      <c r="J14183">
        <v>1032.11532111611</v>
      </c>
      <c r="K14183">
        <v>27.424474583367601</v>
      </c>
    </row>
    <row r="14184" spans="1:11" ht="15" customHeight="1">
      <c r="A14184" s="91" t="s">
        <v>4729</v>
      </c>
      <c r="B14184" s="19" t="s">
        <v>88</v>
      </c>
      <c r="C14184" s="30" t="s">
        <v>199</v>
      </c>
      <c r="D14184" s="91">
        <v>4500</v>
      </c>
      <c r="E14184">
        <v>1013</v>
      </c>
      <c r="F14184">
        <v>2.7890000000000001</v>
      </c>
      <c r="G14184">
        <v>34.393000000000001</v>
      </c>
      <c r="J14184">
        <v>1032.1208172193201</v>
      </c>
      <c r="K14184">
        <v>27.425367287864699</v>
      </c>
    </row>
    <row r="14185" spans="1:11" ht="15" customHeight="1">
      <c r="A14185" s="91" t="s">
        <v>4729</v>
      </c>
      <c r="B14185" s="19" t="s">
        <v>88</v>
      </c>
      <c r="C14185" s="30" t="s">
        <v>199</v>
      </c>
      <c r="D14185" s="91">
        <v>4500</v>
      </c>
      <c r="E14185">
        <v>1014</v>
      </c>
      <c r="F14185">
        <v>2.7890000000000001</v>
      </c>
      <c r="G14185">
        <v>34.393000000000001</v>
      </c>
      <c r="J14185">
        <v>1032.1254079027101</v>
      </c>
      <c r="K14185">
        <v>27.425373786548999</v>
      </c>
    </row>
    <row r="14186" spans="1:11" ht="15" customHeight="1">
      <c r="A14186" s="91" t="s">
        <v>4729</v>
      </c>
      <c r="B14186" s="19" t="s">
        <v>88</v>
      </c>
      <c r="C14186" s="30" t="s">
        <v>199</v>
      </c>
      <c r="D14186" s="91">
        <v>4500</v>
      </c>
      <c r="E14186">
        <v>1015</v>
      </c>
      <c r="F14186">
        <v>2.7890000000000001</v>
      </c>
      <c r="G14186">
        <v>34.393999999999998</v>
      </c>
      <c r="J14186">
        <v>1032.13078947957</v>
      </c>
      <c r="K14186">
        <v>27.426179563530901</v>
      </c>
    </row>
    <row r="14187" spans="1:11" ht="15" customHeight="1">
      <c r="A14187" s="91" t="s">
        <v>4729</v>
      </c>
      <c r="B14187" s="19" t="s">
        <v>88</v>
      </c>
      <c r="C14187" s="30" t="s">
        <v>199</v>
      </c>
      <c r="D14187" s="91">
        <v>4500</v>
      </c>
      <c r="E14187">
        <v>1016</v>
      </c>
      <c r="F14187">
        <v>2.7869999999999999</v>
      </c>
      <c r="G14187">
        <v>34.393999999999998</v>
      </c>
      <c r="J14187">
        <v>1032.1356087486699</v>
      </c>
      <c r="K14187">
        <v>27.426359889723901</v>
      </c>
    </row>
    <row r="14188" spans="1:11" ht="15" customHeight="1">
      <c r="A14188" s="91" t="s">
        <v>4730</v>
      </c>
      <c r="B14188" s="19" t="s">
        <v>88</v>
      </c>
      <c r="C14188" s="30" t="s">
        <v>199</v>
      </c>
      <c r="D14188" s="91">
        <v>4900</v>
      </c>
      <c r="E14188">
        <v>0</v>
      </c>
      <c r="F14188">
        <v>4.6870000000000003</v>
      </c>
      <c r="G14188">
        <v>32.453000000000003</v>
      </c>
      <c r="J14188">
        <v>1025.69026536812</v>
      </c>
      <c r="K14188">
        <v>25.690265368117</v>
      </c>
    </row>
    <row r="14189" spans="1:11" ht="15" customHeight="1">
      <c r="A14189" s="91" t="s">
        <v>4730</v>
      </c>
      <c r="B14189" s="19" t="s">
        <v>88</v>
      </c>
      <c r="C14189" s="30" t="s">
        <v>199</v>
      </c>
      <c r="D14189" s="91">
        <v>4900</v>
      </c>
      <c r="E14189">
        <v>1</v>
      </c>
      <c r="F14189">
        <v>4.6870000000000003</v>
      </c>
      <c r="G14189">
        <v>32.453000000000003</v>
      </c>
      <c r="J14189">
        <v>1025.69492431617</v>
      </c>
      <c r="K14189">
        <v>25.6902728127186</v>
      </c>
    </row>
    <row r="14190" spans="1:11" ht="15" customHeight="1">
      <c r="A14190" s="91" t="s">
        <v>4730</v>
      </c>
      <c r="B14190" s="19" t="s">
        <v>88</v>
      </c>
      <c r="C14190" s="30" t="s">
        <v>199</v>
      </c>
      <c r="D14190" s="91">
        <v>4900</v>
      </c>
      <c r="E14190">
        <v>2</v>
      </c>
      <c r="F14190">
        <v>4.6870000000000003</v>
      </c>
      <c r="G14190">
        <v>32.453000000000003</v>
      </c>
      <c r="J14190">
        <v>1025.6995831645099</v>
      </c>
      <c r="K14190">
        <v>25.6902802589027</v>
      </c>
    </row>
    <row r="14191" spans="1:11" ht="15" customHeight="1">
      <c r="A14191" s="91" t="s">
        <v>4730</v>
      </c>
      <c r="B14191" s="19" t="s">
        <v>88</v>
      </c>
      <c r="C14191" s="30" t="s">
        <v>199</v>
      </c>
      <c r="D14191" s="91">
        <v>4900</v>
      </c>
      <c r="E14191">
        <v>3</v>
      </c>
      <c r="F14191">
        <v>4.6870000000000003</v>
      </c>
      <c r="G14191">
        <v>32.453000000000003</v>
      </c>
      <c r="J14191">
        <v>1025.7042419131501</v>
      </c>
      <c r="K14191">
        <v>25.6902877066691</v>
      </c>
    </row>
    <row r="14192" spans="1:11" ht="15" customHeight="1">
      <c r="A14192" s="91" t="s">
        <v>4730</v>
      </c>
      <c r="B14192" s="19" t="s">
        <v>88</v>
      </c>
      <c r="C14192" s="30" t="s">
        <v>199</v>
      </c>
      <c r="D14192" s="91">
        <v>4900</v>
      </c>
      <c r="E14192">
        <v>4</v>
      </c>
      <c r="F14192">
        <v>4.6870000000000003</v>
      </c>
      <c r="G14192">
        <v>32.453000000000003</v>
      </c>
      <c r="J14192">
        <v>1025.7089005620901</v>
      </c>
      <c r="K14192">
        <v>25.690295156017999</v>
      </c>
    </row>
    <row r="14193" spans="1:11" ht="15" customHeight="1">
      <c r="A14193" s="91" t="s">
        <v>4730</v>
      </c>
      <c r="B14193" s="19" t="s">
        <v>88</v>
      </c>
      <c r="C14193" s="30" t="s">
        <v>199</v>
      </c>
      <c r="D14193" s="91">
        <v>4900</v>
      </c>
      <c r="E14193">
        <v>5</v>
      </c>
      <c r="F14193">
        <v>4.6870000000000003</v>
      </c>
      <c r="G14193">
        <v>32.453000000000003</v>
      </c>
      <c r="J14193">
        <v>1025.7135591113399</v>
      </c>
      <c r="K14193">
        <v>25.690302606948801</v>
      </c>
    </row>
    <row r="14194" spans="1:11" ht="15" customHeight="1">
      <c r="A14194" s="91" t="s">
        <v>4730</v>
      </c>
      <c r="B14194" s="19" t="s">
        <v>88</v>
      </c>
      <c r="C14194" s="30" t="s">
        <v>199</v>
      </c>
      <c r="D14194" s="91">
        <v>4900</v>
      </c>
      <c r="E14194">
        <v>6</v>
      </c>
      <c r="F14194">
        <v>4.6879999999999997</v>
      </c>
      <c r="G14194">
        <v>32.454999999999998</v>
      </c>
      <c r="J14194">
        <v>1025.71969726777</v>
      </c>
      <c r="K14194">
        <v>25.691790019794301</v>
      </c>
    </row>
    <row r="14195" spans="1:11" ht="15" customHeight="1">
      <c r="A14195" s="91" t="s">
        <v>4730</v>
      </c>
      <c r="B14195" s="19" t="s">
        <v>88</v>
      </c>
      <c r="C14195" s="30" t="s">
        <v>199</v>
      </c>
      <c r="D14195" s="91">
        <v>4900</v>
      </c>
      <c r="E14195">
        <v>7</v>
      </c>
      <c r="F14195">
        <v>4.6879999999999997</v>
      </c>
      <c r="G14195">
        <v>32.456000000000003</v>
      </c>
      <c r="J14195">
        <v>1025.7251486656901</v>
      </c>
      <c r="K14195">
        <v>25.6925906205263</v>
      </c>
    </row>
    <row r="14196" spans="1:11" ht="15" customHeight="1">
      <c r="A14196" s="91" t="s">
        <v>4730</v>
      </c>
      <c r="B14196" s="19" t="s">
        <v>88</v>
      </c>
      <c r="C14196" s="30" t="s">
        <v>199</v>
      </c>
      <c r="D14196" s="91">
        <v>4900</v>
      </c>
      <c r="E14196">
        <v>8</v>
      </c>
      <c r="F14196">
        <v>4.6879999999999997</v>
      </c>
      <c r="G14196">
        <v>32.456000000000003</v>
      </c>
      <c r="J14196">
        <v>1025.7298068683799</v>
      </c>
      <c r="K14196">
        <v>25.692598079004298</v>
      </c>
    </row>
    <row r="14197" spans="1:11" ht="15" customHeight="1">
      <c r="A14197" s="91" t="s">
        <v>4730</v>
      </c>
      <c r="B14197" s="19" t="s">
        <v>88</v>
      </c>
      <c r="C14197" s="30" t="s">
        <v>199</v>
      </c>
      <c r="D14197" s="91">
        <v>4900</v>
      </c>
      <c r="E14197">
        <v>9</v>
      </c>
      <c r="F14197">
        <v>4.6879999999999997</v>
      </c>
      <c r="G14197">
        <v>32.456000000000003</v>
      </c>
      <c r="J14197">
        <v>1025.73446497139</v>
      </c>
      <c r="K14197">
        <v>25.692605539064299</v>
      </c>
    </row>
    <row r="14198" spans="1:11" ht="15" customHeight="1">
      <c r="A14198" s="91" t="s">
        <v>4730</v>
      </c>
      <c r="B14198" s="19" t="s">
        <v>88</v>
      </c>
      <c r="C14198" s="30" t="s">
        <v>199</v>
      </c>
      <c r="D14198" s="91">
        <v>4900</v>
      </c>
      <c r="E14198">
        <v>10</v>
      </c>
      <c r="F14198">
        <v>4.6890000000000001</v>
      </c>
      <c r="G14198">
        <v>32.456000000000003</v>
      </c>
      <c r="J14198">
        <v>1025.7390163734799</v>
      </c>
      <c r="K14198">
        <v>25.692506660898101</v>
      </c>
    </row>
    <row r="14199" spans="1:11" ht="15" customHeight="1">
      <c r="A14199" s="91" t="s">
        <v>4730</v>
      </c>
      <c r="B14199" s="19" t="s">
        <v>88</v>
      </c>
      <c r="C14199" s="30" t="s">
        <v>199</v>
      </c>
      <c r="D14199" s="91">
        <v>4900</v>
      </c>
      <c r="E14199">
        <v>11</v>
      </c>
      <c r="F14199">
        <v>4.6890000000000001</v>
      </c>
      <c r="G14199">
        <v>32.456000000000003</v>
      </c>
      <c r="J14199">
        <v>1025.74367425269</v>
      </c>
      <c r="K14199">
        <v>25.692514125818001</v>
      </c>
    </row>
    <row r="14200" spans="1:11" ht="15" customHeight="1">
      <c r="A14200" s="91" t="s">
        <v>4730</v>
      </c>
      <c r="B14200" s="19" t="s">
        <v>88</v>
      </c>
      <c r="C14200" s="30" t="s">
        <v>199</v>
      </c>
      <c r="D14200" s="91">
        <v>4900</v>
      </c>
      <c r="E14200">
        <v>12</v>
      </c>
      <c r="F14200">
        <v>4.6890000000000001</v>
      </c>
      <c r="G14200">
        <v>32.456000000000003</v>
      </c>
      <c r="J14200">
        <v>1025.7483320322201</v>
      </c>
      <c r="K14200">
        <v>25.692521592319501</v>
      </c>
    </row>
    <row r="14201" spans="1:11" ht="15" customHeight="1">
      <c r="A14201" s="91" t="s">
        <v>4730</v>
      </c>
      <c r="B14201" s="19" t="s">
        <v>88</v>
      </c>
      <c r="C14201" s="30" t="s">
        <v>199</v>
      </c>
      <c r="D14201" s="91">
        <v>4900</v>
      </c>
      <c r="E14201">
        <v>13</v>
      </c>
      <c r="F14201">
        <v>4.6890000000000001</v>
      </c>
      <c r="G14201">
        <v>32.456000000000003</v>
      </c>
      <c r="J14201">
        <v>1025.7529897120801</v>
      </c>
      <c r="K14201">
        <v>25.6925290604024</v>
      </c>
    </row>
    <row r="14202" spans="1:11" ht="15" customHeight="1">
      <c r="A14202" s="91" t="s">
        <v>4730</v>
      </c>
      <c r="B14202" s="19" t="s">
        <v>88</v>
      </c>
      <c r="C14202" s="30" t="s">
        <v>199</v>
      </c>
      <c r="D14202" s="91">
        <v>4900</v>
      </c>
      <c r="E14202">
        <v>14</v>
      </c>
      <c r="F14202">
        <v>4.6890000000000001</v>
      </c>
      <c r="G14202">
        <v>32.456000000000003</v>
      </c>
      <c r="J14202">
        <v>1025.7576472922799</v>
      </c>
      <c r="K14202">
        <v>25.692536530066299</v>
      </c>
    </row>
    <row r="14203" spans="1:11" ht="15" customHeight="1">
      <c r="A14203" s="91" t="s">
        <v>4730</v>
      </c>
      <c r="B14203" s="19" t="s">
        <v>88</v>
      </c>
      <c r="C14203" s="30" t="s">
        <v>199</v>
      </c>
      <c r="D14203" s="91">
        <v>4900</v>
      </c>
      <c r="E14203">
        <v>15</v>
      </c>
      <c r="F14203">
        <v>4.6879999999999997</v>
      </c>
      <c r="G14203">
        <v>32.456000000000003</v>
      </c>
      <c r="J14203">
        <v>1025.76241149622</v>
      </c>
      <c r="K14203">
        <v>25.6926503326317</v>
      </c>
    </row>
    <row r="14204" spans="1:11" ht="15" customHeight="1">
      <c r="A14204" s="91" t="s">
        <v>4730</v>
      </c>
      <c r="B14204" s="19" t="s">
        <v>88</v>
      </c>
      <c r="C14204" s="30" t="s">
        <v>199</v>
      </c>
      <c r="D14204" s="91">
        <v>4900</v>
      </c>
      <c r="E14204">
        <v>16</v>
      </c>
      <c r="F14204">
        <v>4.6859999999999999</v>
      </c>
      <c r="G14204">
        <v>32.456000000000003</v>
      </c>
      <c r="J14204">
        <v>1025.7672823612299</v>
      </c>
      <c r="K14204">
        <v>25.692870426960301</v>
      </c>
    </row>
    <row r="14205" spans="1:11" ht="15" customHeight="1">
      <c r="A14205" s="91" t="s">
        <v>4730</v>
      </c>
      <c r="B14205" s="19" t="s">
        <v>88</v>
      </c>
      <c r="C14205" s="30" t="s">
        <v>199</v>
      </c>
      <c r="D14205" s="91">
        <v>4900</v>
      </c>
      <c r="E14205">
        <v>17</v>
      </c>
      <c r="F14205">
        <v>4.6849999999999996</v>
      </c>
      <c r="G14205">
        <v>32.456000000000003</v>
      </c>
      <c r="J14205">
        <v>1025.7720464520301</v>
      </c>
      <c r="K14205">
        <v>25.692984188153801</v>
      </c>
    </row>
    <row r="14206" spans="1:11" ht="15" customHeight="1">
      <c r="A14206" s="91" t="s">
        <v>4730</v>
      </c>
      <c r="B14206" s="19" t="s">
        <v>88</v>
      </c>
      <c r="C14206" s="30" t="s">
        <v>199</v>
      </c>
      <c r="D14206" s="91">
        <v>4900</v>
      </c>
      <c r="E14206">
        <v>18</v>
      </c>
      <c r="F14206">
        <v>4.6859999999999999</v>
      </c>
      <c r="G14206">
        <v>32.456000000000003</v>
      </c>
      <c r="J14206">
        <v>1025.7765969705899</v>
      </c>
      <c r="K14206">
        <v>25.6928853671673</v>
      </c>
    </row>
    <row r="14207" spans="1:11" ht="15" customHeight="1">
      <c r="A14207" s="91" t="s">
        <v>4730</v>
      </c>
      <c r="B14207" s="19" t="s">
        <v>88</v>
      </c>
      <c r="C14207" s="30" t="s">
        <v>199</v>
      </c>
      <c r="D14207" s="91">
        <v>4900</v>
      </c>
      <c r="E14207">
        <v>19</v>
      </c>
      <c r="F14207">
        <v>4.6870000000000003</v>
      </c>
      <c r="G14207">
        <v>32.456000000000003</v>
      </c>
      <c r="J14207">
        <v>1025.7811473286299</v>
      </c>
      <c r="K14207">
        <v>25.692786539141</v>
      </c>
    </row>
    <row r="14208" spans="1:11" ht="15" customHeight="1">
      <c r="A14208" s="91" t="s">
        <v>4730</v>
      </c>
      <c r="B14208" s="19" t="s">
        <v>88</v>
      </c>
      <c r="C14208" s="30" t="s">
        <v>199</v>
      </c>
      <c r="D14208" s="91">
        <v>4900</v>
      </c>
      <c r="E14208">
        <v>20</v>
      </c>
      <c r="F14208">
        <v>4.6870000000000003</v>
      </c>
      <c r="G14208">
        <v>32.456000000000003</v>
      </c>
      <c r="J14208">
        <v>1025.78580435973</v>
      </c>
      <c r="K14208">
        <v>25.692794014892598</v>
      </c>
    </row>
    <row r="14209" spans="1:11" ht="15" customHeight="1">
      <c r="A14209" s="91" t="s">
        <v>4730</v>
      </c>
      <c r="B14209" s="19" t="s">
        <v>88</v>
      </c>
      <c r="C14209" s="30" t="s">
        <v>199</v>
      </c>
      <c r="D14209" s="91">
        <v>4900</v>
      </c>
      <c r="E14209">
        <v>21</v>
      </c>
      <c r="F14209">
        <v>4.6879999999999997</v>
      </c>
      <c r="G14209">
        <v>32.456000000000003</v>
      </c>
      <c r="J14209">
        <v>1025.79035443316</v>
      </c>
      <c r="K14209">
        <v>25.692695183105801</v>
      </c>
    </row>
    <row r="14210" spans="1:11" ht="15" customHeight="1">
      <c r="A14210" s="91" t="s">
        <v>4730</v>
      </c>
      <c r="B14210" s="19" t="s">
        <v>88</v>
      </c>
      <c r="C14210" s="30" t="s">
        <v>199</v>
      </c>
      <c r="D14210" s="91">
        <v>4900</v>
      </c>
      <c r="E14210">
        <v>22</v>
      </c>
      <c r="F14210">
        <v>4.6870000000000003</v>
      </c>
      <c r="G14210">
        <v>32.456000000000003</v>
      </c>
      <c r="J14210">
        <v>1025.7951181229901</v>
      </c>
      <c r="K14210">
        <v>25.692808971135499</v>
      </c>
    </row>
    <row r="14211" spans="1:11" ht="15" customHeight="1">
      <c r="A14211" s="91" t="s">
        <v>4730</v>
      </c>
      <c r="B14211" s="19" t="s">
        <v>88</v>
      </c>
      <c r="C14211" s="30" t="s">
        <v>199</v>
      </c>
      <c r="D14211" s="91">
        <v>4900</v>
      </c>
      <c r="E14211">
        <v>23</v>
      </c>
      <c r="F14211">
        <v>4.6849999999999996</v>
      </c>
      <c r="G14211">
        <v>32.456000000000003</v>
      </c>
      <c r="J14211">
        <v>1025.7999886329401</v>
      </c>
      <c r="K14211">
        <v>25.693029027027499</v>
      </c>
    </row>
    <row r="14212" spans="1:11" ht="15" customHeight="1">
      <c r="A14212" s="91" t="s">
        <v>4730</v>
      </c>
      <c r="B14212" s="19" t="s">
        <v>88</v>
      </c>
      <c r="C14212" s="30" t="s">
        <v>199</v>
      </c>
      <c r="D14212" s="91">
        <v>4900</v>
      </c>
      <c r="E14212">
        <v>24</v>
      </c>
      <c r="F14212">
        <v>4.6849999999999996</v>
      </c>
      <c r="G14212">
        <v>32.456000000000003</v>
      </c>
      <c r="J14212">
        <v>1025.8046453143199</v>
      </c>
      <c r="K14212">
        <v>25.693036505701201</v>
      </c>
    </row>
    <row r="14213" spans="1:11" ht="15" customHeight="1">
      <c r="A14213" s="91" t="s">
        <v>4730</v>
      </c>
      <c r="B14213" s="19" t="s">
        <v>88</v>
      </c>
      <c r="C14213" s="30" t="s">
        <v>199</v>
      </c>
      <c r="D14213" s="91">
        <v>4900</v>
      </c>
      <c r="E14213">
        <v>25</v>
      </c>
      <c r="F14213">
        <v>4.6849999999999996</v>
      </c>
      <c r="G14213">
        <v>32.456000000000003</v>
      </c>
      <c r="J14213">
        <v>1025.8093018960601</v>
      </c>
      <c r="K14213">
        <v>25.6930439859545</v>
      </c>
    </row>
    <row r="14214" spans="1:11" ht="15" customHeight="1">
      <c r="A14214" s="91" t="s">
        <v>4730</v>
      </c>
      <c r="B14214" s="19" t="s">
        <v>88</v>
      </c>
      <c r="C14214" s="30" t="s">
        <v>199</v>
      </c>
      <c r="D14214" s="91">
        <v>4900</v>
      </c>
      <c r="E14214">
        <v>26</v>
      </c>
      <c r="F14214">
        <v>4.6859999999999999</v>
      </c>
      <c r="G14214">
        <v>32.456000000000003</v>
      </c>
      <c r="J14214">
        <v>1025.81385142197</v>
      </c>
      <c r="K14214">
        <v>25.6929451911878</v>
      </c>
    </row>
    <row r="14215" spans="1:11" ht="15" customHeight="1">
      <c r="A14215" s="91" t="s">
        <v>4730</v>
      </c>
      <c r="B14215" s="19" t="s">
        <v>88</v>
      </c>
      <c r="C14215" s="30" t="s">
        <v>199</v>
      </c>
      <c r="D14215" s="91">
        <v>4900</v>
      </c>
      <c r="E14215">
        <v>27</v>
      </c>
      <c r="F14215">
        <v>4.6870000000000003</v>
      </c>
      <c r="G14215">
        <v>32.456000000000003</v>
      </c>
      <c r="J14215">
        <v>1025.8184007874099</v>
      </c>
      <c r="K14215">
        <v>25.692846389383501</v>
      </c>
    </row>
    <row r="14216" spans="1:11" ht="15" customHeight="1">
      <c r="A14216" s="91" t="s">
        <v>4730</v>
      </c>
      <c r="B14216" s="19" t="s">
        <v>88</v>
      </c>
      <c r="C14216" s="30" t="s">
        <v>199</v>
      </c>
      <c r="D14216" s="91">
        <v>4900</v>
      </c>
      <c r="E14216">
        <v>28</v>
      </c>
      <c r="F14216">
        <v>4.6870000000000003</v>
      </c>
      <c r="G14216">
        <v>32.456000000000003</v>
      </c>
      <c r="J14216">
        <v>1025.82305702138</v>
      </c>
      <c r="K14216">
        <v>25.6928538777704</v>
      </c>
    </row>
    <row r="14217" spans="1:11" ht="15" customHeight="1">
      <c r="A14217" s="91" t="s">
        <v>4730</v>
      </c>
      <c r="B14217" s="19" t="s">
        <v>88</v>
      </c>
      <c r="C14217" s="30" t="s">
        <v>199</v>
      </c>
      <c r="D14217" s="91">
        <v>4900</v>
      </c>
      <c r="E14217">
        <v>29</v>
      </c>
      <c r="F14217">
        <v>4.6859999999999999</v>
      </c>
      <c r="G14217">
        <v>32.456000000000003</v>
      </c>
      <c r="J14217">
        <v>1025.82782019719</v>
      </c>
      <c r="K14217">
        <v>25.692967651252701</v>
      </c>
    </row>
    <row r="14218" spans="1:11" ht="15" customHeight="1">
      <c r="A14218" s="91" t="s">
        <v>4730</v>
      </c>
      <c r="B14218" s="19" t="s">
        <v>88</v>
      </c>
      <c r="C14218" s="30" t="s">
        <v>199</v>
      </c>
      <c r="D14218" s="91">
        <v>4900</v>
      </c>
      <c r="E14218">
        <v>30</v>
      </c>
      <c r="F14218">
        <v>4.6870000000000003</v>
      </c>
      <c r="G14218">
        <v>32.456000000000003</v>
      </c>
      <c r="J14218">
        <v>1025.83236919046</v>
      </c>
      <c r="K14218">
        <v>25.692868859280701</v>
      </c>
    </row>
    <row r="14219" spans="1:11" ht="15" customHeight="1">
      <c r="A14219" s="91" t="s">
        <v>4730</v>
      </c>
      <c r="B14219" s="19" t="s">
        <v>88</v>
      </c>
      <c r="C14219" s="30" t="s">
        <v>199</v>
      </c>
      <c r="D14219" s="91">
        <v>4900</v>
      </c>
      <c r="E14219">
        <v>31</v>
      </c>
      <c r="F14219">
        <v>4.6820000000000004</v>
      </c>
      <c r="G14219">
        <v>32.454999999999998</v>
      </c>
      <c r="J14219">
        <v>1025.83676753748</v>
      </c>
      <c r="K14219">
        <v>25.692614463707301</v>
      </c>
    </row>
    <row r="14220" spans="1:11" ht="15" customHeight="1">
      <c r="A14220" s="91" t="s">
        <v>4730</v>
      </c>
      <c r="B14220" s="19" t="s">
        <v>88</v>
      </c>
      <c r="C14220" s="30" t="s">
        <v>199</v>
      </c>
      <c r="D14220" s="91">
        <v>4900</v>
      </c>
      <c r="E14220">
        <v>32</v>
      </c>
      <c r="F14220">
        <v>4.6769999999999996</v>
      </c>
      <c r="G14220">
        <v>32.454999999999998</v>
      </c>
      <c r="J14220">
        <v>1025.84195864343</v>
      </c>
      <c r="K14220">
        <v>25.693152907731001</v>
      </c>
    </row>
    <row r="14221" spans="1:11" ht="15" customHeight="1">
      <c r="A14221" s="91" t="s">
        <v>4730</v>
      </c>
      <c r="B14221" s="19" t="s">
        <v>88</v>
      </c>
      <c r="C14221" s="30" t="s">
        <v>199</v>
      </c>
      <c r="D14221" s="91">
        <v>4900</v>
      </c>
      <c r="E14221">
        <v>33</v>
      </c>
      <c r="F14221">
        <v>4.6749999999999998</v>
      </c>
      <c r="G14221">
        <v>32.454999999999998</v>
      </c>
      <c r="J14221">
        <v>1025.8468286524401</v>
      </c>
      <c r="K14221">
        <v>25.693372682425199</v>
      </c>
    </row>
    <row r="14222" spans="1:11" ht="15" customHeight="1">
      <c r="A14222" s="91" t="s">
        <v>4730</v>
      </c>
      <c r="B14222" s="19" t="s">
        <v>88</v>
      </c>
      <c r="C14222" s="30" t="s">
        <v>199</v>
      </c>
      <c r="D14222" s="91">
        <v>4900</v>
      </c>
      <c r="E14222">
        <v>34</v>
      </c>
      <c r="F14222">
        <v>4.6749999999999998</v>
      </c>
      <c r="G14222">
        <v>32.454999999999998</v>
      </c>
      <c r="J14222">
        <v>1025.8514845894699</v>
      </c>
      <c r="K14222">
        <v>25.693380159532801</v>
      </c>
    </row>
    <row r="14223" spans="1:11" ht="15" customHeight="1">
      <c r="A14223" s="91" t="s">
        <v>4730</v>
      </c>
      <c r="B14223" s="19" t="s">
        <v>88</v>
      </c>
      <c r="C14223" s="30" t="s">
        <v>199</v>
      </c>
      <c r="D14223" s="91">
        <v>4900</v>
      </c>
      <c r="E14223">
        <v>35</v>
      </c>
      <c r="F14223">
        <v>4.6740000000000004</v>
      </c>
      <c r="G14223">
        <v>32.454999999999998</v>
      </c>
      <c r="J14223">
        <v>1025.8562474683699</v>
      </c>
      <c r="K14223">
        <v>25.693493764681499</v>
      </c>
    </row>
    <row r="14224" spans="1:11" ht="15" customHeight="1">
      <c r="A14224" s="91" t="s">
        <v>4730</v>
      </c>
      <c r="B14224" s="19" t="s">
        <v>88</v>
      </c>
      <c r="C14224" s="30" t="s">
        <v>199</v>
      </c>
      <c r="D14224" s="91">
        <v>4900</v>
      </c>
      <c r="E14224">
        <v>36</v>
      </c>
      <c r="F14224">
        <v>4.6680000000000001</v>
      </c>
      <c r="G14224">
        <v>32.454999999999998</v>
      </c>
      <c r="J14224">
        <v>1025.8615453743801</v>
      </c>
      <c r="K14224">
        <v>25.694137739487999</v>
      </c>
    </row>
    <row r="14225" spans="1:11" ht="15" customHeight="1">
      <c r="A14225" s="91" t="s">
        <v>4730</v>
      </c>
      <c r="B14225" s="19" t="s">
        <v>88</v>
      </c>
      <c r="C14225" s="30" t="s">
        <v>199</v>
      </c>
      <c r="D14225" s="91">
        <v>4900</v>
      </c>
      <c r="E14225">
        <v>37</v>
      </c>
      <c r="F14225">
        <v>4.6630000000000003</v>
      </c>
      <c r="G14225">
        <v>32.454999999999998</v>
      </c>
      <c r="J14225">
        <v>1025.86673609593</v>
      </c>
      <c r="K14225">
        <v>25.694675283991501</v>
      </c>
    </row>
    <row r="14226" spans="1:11" ht="15" customHeight="1">
      <c r="A14226" s="91" t="s">
        <v>4730</v>
      </c>
      <c r="B14226" s="19" t="s">
        <v>88</v>
      </c>
      <c r="C14226" s="30" t="s">
        <v>199</v>
      </c>
      <c r="D14226" s="91">
        <v>4900</v>
      </c>
      <c r="E14226">
        <v>38</v>
      </c>
      <c r="F14226">
        <v>4.66</v>
      </c>
      <c r="G14226">
        <v>32.454999999999998</v>
      </c>
      <c r="J14226">
        <v>1025.87171280456</v>
      </c>
      <c r="K14226">
        <v>25.695000642443301</v>
      </c>
    </row>
    <row r="14227" spans="1:11" ht="15" customHeight="1">
      <c r="A14227" s="91" t="s">
        <v>4730</v>
      </c>
      <c r="B14227" s="19" t="s">
        <v>88</v>
      </c>
      <c r="C14227" s="30" t="s">
        <v>199</v>
      </c>
      <c r="D14227" s="91">
        <v>4900</v>
      </c>
      <c r="E14227">
        <v>39</v>
      </c>
      <c r="F14227">
        <v>4.6580000000000004</v>
      </c>
      <c r="G14227">
        <v>32.456000000000003</v>
      </c>
      <c r="J14227">
        <v>1025.8773754395199</v>
      </c>
      <c r="K14227">
        <v>25.696013205303899</v>
      </c>
    </row>
    <row r="14228" spans="1:11" ht="15" customHeight="1">
      <c r="A14228" s="91" t="s">
        <v>4730</v>
      </c>
      <c r="B14228" s="19" t="s">
        <v>88</v>
      </c>
      <c r="C14228" s="30" t="s">
        <v>199</v>
      </c>
      <c r="D14228" s="91">
        <v>4900</v>
      </c>
      <c r="E14228">
        <v>40</v>
      </c>
      <c r="F14228">
        <v>4.6559999999999997</v>
      </c>
      <c r="G14228">
        <v>32.456000000000003</v>
      </c>
      <c r="J14228">
        <v>1025.88224509972</v>
      </c>
      <c r="K14228">
        <v>25.696232484061301</v>
      </c>
    </row>
    <row r="14229" spans="1:11" ht="15" customHeight="1">
      <c r="A14229" s="91" t="s">
        <v>4730</v>
      </c>
      <c r="B14229" s="19" t="s">
        <v>88</v>
      </c>
      <c r="C14229" s="30" t="s">
        <v>199</v>
      </c>
      <c r="D14229" s="91">
        <v>4900</v>
      </c>
      <c r="E14229">
        <v>41</v>
      </c>
      <c r="F14229">
        <v>4.6550000000000002</v>
      </c>
      <c r="G14229">
        <v>32.457000000000001</v>
      </c>
      <c r="J14229">
        <v>1025.88780067467</v>
      </c>
      <c r="K14229">
        <v>25.697139076557502</v>
      </c>
    </row>
    <row r="14230" spans="1:11" ht="15" customHeight="1">
      <c r="A14230" s="91" t="s">
        <v>4730</v>
      </c>
      <c r="B14230" s="19" t="s">
        <v>88</v>
      </c>
      <c r="C14230" s="30" t="s">
        <v>199</v>
      </c>
      <c r="D14230" s="91">
        <v>4900</v>
      </c>
      <c r="E14230">
        <v>42</v>
      </c>
      <c r="F14230">
        <v>4.6539999999999999</v>
      </c>
      <c r="G14230">
        <v>32.457000000000001</v>
      </c>
      <c r="J14230">
        <v>1025.8925632662999</v>
      </c>
      <c r="K14230">
        <v>25.6972524126518</v>
      </c>
    </row>
    <row r="14231" spans="1:11" ht="15" customHeight="1">
      <c r="A14231" s="91" t="s">
        <v>4730</v>
      </c>
      <c r="B14231" s="19" t="s">
        <v>88</v>
      </c>
      <c r="C14231" s="30" t="s">
        <v>199</v>
      </c>
      <c r="D14231" s="91">
        <v>4900</v>
      </c>
      <c r="E14231">
        <v>43</v>
      </c>
      <c r="F14231">
        <v>4.6520000000000001</v>
      </c>
      <c r="G14231">
        <v>32.457999999999998</v>
      </c>
      <c r="J14231">
        <v>1025.8982256824199</v>
      </c>
      <c r="K14231">
        <v>25.698264843428898</v>
      </c>
    </row>
    <row r="14232" spans="1:11" ht="15" customHeight="1">
      <c r="A14232" s="91" t="s">
        <v>4730</v>
      </c>
      <c r="B14232" s="19" t="s">
        <v>88</v>
      </c>
      <c r="C14232" s="30" t="s">
        <v>199</v>
      </c>
      <c r="D14232" s="91">
        <v>4900</v>
      </c>
      <c r="E14232">
        <v>44</v>
      </c>
      <c r="F14232">
        <v>4.6509999999999998</v>
      </c>
      <c r="G14232">
        <v>32.457999999999998</v>
      </c>
      <c r="J14232">
        <v>1025.90298815608</v>
      </c>
      <c r="K14232">
        <v>25.698378141182001</v>
      </c>
    </row>
    <row r="14233" spans="1:11" ht="15" customHeight="1">
      <c r="A14233" s="91" t="s">
        <v>4730</v>
      </c>
      <c r="B14233" s="19" t="s">
        <v>88</v>
      </c>
      <c r="C14233" s="30" t="s">
        <v>199</v>
      </c>
      <c r="D14233" s="91">
        <v>4900</v>
      </c>
      <c r="E14233">
        <v>45</v>
      </c>
      <c r="F14233">
        <v>4.6509999999999998</v>
      </c>
      <c r="G14233">
        <v>32.459000000000003</v>
      </c>
      <c r="J14233">
        <v>1025.9084364569401</v>
      </c>
      <c r="K14233">
        <v>25.699178854387799</v>
      </c>
    </row>
    <row r="14234" spans="1:11" ht="15" customHeight="1">
      <c r="A14234" s="91" t="s">
        <v>4730</v>
      </c>
      <c r="B14234" s="19" t="s">
        <v>88</v>
      </c>
      <c r="C14234" s="30" t="s">
        <v>199</v>
      </c>
      <c r="D14234" s="91">
        <v>4900</v>
      </c>
      <c r="E14234">
        <v>46</v>
      </c>
      <c r="F14234">
        <v>4.6520000000000001</v>
      </c>
      <c r="G14234">
        <v>32.459000000000003</v>
      </c>
      <c r="J14234">
        <v>1025.9129847090001</v>
      </c>
      <c r="K14234">
        <v>25.699080469052401</v>
      </c>
    </row>
    <row r="14235" spans="1:11" ht="15" customHeight="1">
      <c r="A14235" s="91" t="s">
        <v>4730</v>
      </c>
      <c r="B14235" s="19" t="s">
        <v>88</v>
      </c>
      <c r="C14235" s="30" t="s">
        <v>199</v>
      </c>
      <c r="D14235" s="91">
        <v>4900</v>
      </c>
      <c r="E14235">
        <v>47</v>
      </c>
      <c r="F14235">
        <v>4.6529999999999996</v>
      </c>
      <c r="G14235">
        <v>32.46</v>
      </c>
      <c r="J14235">
        <v>1025.9183256762899</v>
      </c>
      <c r="K14235">
        <v>25.699775330672502</v>
      </c>
    </row>
    <row r="14236" spans="1:11" ht="15" customHeight="1">
      <c r="A14236" s="91" t="s">
        <v>4730</v>
      </c>
      <c r="B14236" s="19" t="s">
        <v>88</v>
      </c>
      <c r="C14236" s="30" t="s">
        <v>199</v>
      </c>
      <c r="D14236" s="91">
        <v>4900</v>
      </c>
      <c r="E14236">
        <v>48</v>
      </c>
      <c r="F14236">
        <v>4.6529999999999996</v>
      </c>
      <c r="G14236">
        <v>32.46</v>
      </c>
      <c r="J14236">
        <v>1025.9229807179299</v>
      </c>
      <c r="K14236">
        <v>25.699782794343701</v>
      </c>
    </row>
    <row r="14237" spans="1:11" ht="15" customHeight="1">
      <c r="A14237" s="91" t="s">
        <v>4730</v>
      </c>
      <c r="B14237" s="19" t="s">
        <v>88</v>
      </c>
      <c r="C14237" s="30" t="s">
        <v>199</v>
      </c>
      <c r="D14237" s="91">
        <v>4900</v>
      </c>
      <c r="E14237">
        <v>49</v>
      </c>
      <c r="F14237">
        <v>4.6539999999999999</v>
      </c>
      <c r="G14237">
        <v>32.46</v>
      </c>
      <c r="J14237">
        <v>1025.92752851464</v>
      </c>
      <c r="K14237">
        <v>25.699684395841999</v>
      </c>
    </row>
    <row r="14238" spans="1:11" ht="15" customHeight="1">
      <c r="A14238" s="91" t="s">
        <v>4730</v>
      </c>
      <c r="B14238" s="19" t="s">
        <v>88</v>
      </c>
      <c r="C14238" s="30" t="s">
        <v>199</v>
      </c>
      <c r="D14238" s="91">
        <v>4900</v>
      </c>
      <c r="E14238">
        <v>50</v>
      </c>
      <c r="F14238">
        <v>4.6539999999999999</v>
      </c>
      <c r="G14238">
        <v>32.46</v>
      </c>
      <c r="J14238">
        <v>1025.9321833326301</v>
      </c>
      <c r="K14238">
        <v>25.699691864353799</v>
      </c>
    </row>
    <row r="14239" spans="1:11" ht="15" customHeight="1">
      <c r="A14239" s="91" t="s">
        <v>4730</v>
      </c>
      <c r="B14239" s="19" t="s">
        <v>88</v>
      </c>
      <c r="C14239" s="30" t="s">
        <v>199</v>
      </c>
      <c r="D14239" s="91">
        <v>4900</v>
      </c>
      <c r="E14239">
        <v>51</v>
      </c>
      <c r="F14239">
        <v>4.6539999999999999</v>
      </c>
      <c r="G14239">
        <v>32.46</v>
      </c>
      <c r="J14239">
        <v>1025.93683805103</v>
      </c>
      <c r="K14239">
        <v>25.6996993344383</v>
      </c>
    </row>
    <row r="14240" spans="1:11" ht="15" customHeight="1">
      <c r="A14240" s="91" t="s">
        <v>4730</v>
      </c>
      <c r="B14240" s="19" t="s">
        <v>88</v>
      </c>
      <c r="C14240" s="30" t="s">
        <v>199</v>
      </c>
      <c r="D14240" s="91">
        <v>4900</v>
      </c>
      <c r="E14240">
        <v>52</v>
      </c>
      <c r="F14240">
        <v>4.6550000000000002</v>
      </c>
      <c r="G14240">
        <v>32.46</v>
      </c>
      <c r="J14240">
        <v>1025.9413854392301</v>
      </c>
      <c r="K14240">
        <v>25.699600935417301</v>
      </c>
    </row>
    <row r="14241" spans="1:11" ht="15" customHeight="1">
      <c r="A14241" s="91" t="s">
        <v>4730</v>
      </c>
      <c r="B14241" s="19" t="s">
        <v>88</v>
      </c>
      <c r="C14241" s="30" t="s">
        <v>199</v>
      </c>
      <c r="D14241" s="91">
        <v>4900</v>
      </c>
      <c r="E14241">
        <v>53</v>
      </c>
      <c r="F14241">
        <v>4.6550000000000002</v>
      </c>
      <c r="G14241">
        <v>32.46</v>
      </c>
      <c r="J14241">
        <v>1025.9460399340101</v>
      </c>
      <c r="K14241">
        <v>25.6996084103423</v>
      </c>
    </row>
    <row r="14242" spans="1:11" ht="15" customHeight="1">
      <c r="A14242" s="91" t="s">
        <v>4730</v>
      </c>
      <c r="B14242" s="19" t="s">
        <v>88</v>
      </c>
      <c r="C14242" s="30" t="s">
        <v>199</v>
      </c>
      <c r="D14242" s="91">
        <v>4900</v>
      </c>
      <c r="E14242">
        <v>54</v>
      </c>
      <c r="F14242">
        <v>4.6529999999999996</v>
      </c>
      <c r="G14242">
        <v>32.46</v>
      </c>
      <c r="J14242">
        <v>1025.9509088761699</v>
      </c>
      <c r="K14242">
        <v>25.699827609388599</v>
      </c>
    </row>
    <row r="14243" spans="1:11" ht="15" customHeight="1">
      <c r="A14243" s="91" t="s">
        <v>4730</v>
      </c>
      <c r="B14243" s="19" t="s">
        <v>88</v>
      </c>
      <c r="C14243" s="30" t="s">
        <v>199</v>
      </c>
      <c r="D14243" s="91">
        <v>4900</v>
      </c>
      <c r="E14243">
        <v>55</v>
      </c>
      <c r="F14243">
        <v>4.649</v>
      </c>
      <c r="G14243">
        <v>32.46</v>
      </c>
      <c r="J14243">
        <v>1025.9559922686101</v>
      </c>
      <c r="K14243">
        <v>25.700258378131402</v>
      </c>
    </row>
    <row r="14244" spans="1:11" ht="15" customHeight="1">
      <c r="A14244" s="91" t="s">
        <v>4730</v>
      </c>
      <c r="B14244" s="19" t="s">
        <v>88</v>
      </c>
      <c r="C14244" s="30" t="s">
        <v>199</v>
      </c>
      <c r="D14244" s="91">
        <v>4900</v>
      </c>
      <c r="E14244">
        <v>56</v>
      </c>
      <c r="F14244">
        <v>4.6470000000000002</v>
      </c>
      <c r="G14244">
        <v>32.460999999999999</v>
      </c>
      <c r="J14244">
        <v>1025.9616539352301</v>
      </c>
      <c r="K14244">
        <v>25.7012706928301</v>
      </c>
    </row>
    <row r="14245" spans="1:11" ht="15" customHeight="1">
      <c r="A14245" s="91" t="s">
        <v>4730</v>
      </c>
      <c r="B14245" s="19" t="s">
        <v>88</v>
      </c>
      <c r="C14245" s="30" t="s">
        <v>199</v>
      </c>
      <c r="D14245" s="91">
        <v>4900</v>
      </c>
      <c r="E14245">
        <v>57</v>
      </c>
      <c r="F14245">
        <v>4.6440000000000001</v>
      </c>
      <c r="G14245">
        <v>32.460999999999999</v>
      </c>
      <c r="J14245">
        <v>1025.9666299625201</v>
      </c>
      <c r="K14245">
        <v>25.7015954309195</v>
      </c>
    </row>
    <row r="14246" spans="1:11" ht="15" customHeight="1">
      <c r="A14246" s="91" t="s">
        <v>4730</v>
      </c>
      <c r="B14246" s="19" t="s">
        <v>88</v>
      </c>
      <c r="C14246" s="30" t="s">
        <v>199</v>
      </c>
      <c r="D14246" s="91">
        <v>4900</v>
      </c>
      <c r="E14246">
        <v>58</v>
      </c>
      <c r="F14246">
        <v>4.6429999999999998</v>
      </c>
      <c r="G14246">
        <v>32.460999999999999</v>
      </c>
      <c r="J14246">
        <v>1025.9713914686599</v>
      </c>
      <c r="K14246">
        <v>25.701708626366798</v>
      </c>
    </row>
    <row r="14247" spans="1:11" ht="15" customHeight="1">
      <c r="A14247" s="91" t="s">
        <v>4730</v>
      </c>
      <c r="B14247" s="19" t="s">
        <v>88</v>
      </c>
      <c r="C14247" s="30" t="s">
        <v>199</v>
      </c>
      <c r="D14247" s="91">
        <v>4900</v>
      </c>
      <c r="E14247">
        <v>59</v>
      </c>
      <c r="F14247">
        <v>4.6420000000000003</v>
      </c>
      <c r="G14247">
        <v>32.460999999999999</v>
      </c>
      <c r="J14247">
        <v>1025.9761529121199</v>
      </c>
      <c r="K14247">
        <v>25.701821807970401</v>
      </c>
    </row>
    <row r="14248" spans="1:11" ht="15" customHeight="1">
      <c r="A14248" s="91" t="s">
        <v>4730</v>
      </c>
      <c r="B14248" s="19" t="s">
        <v>88</v>
      </c>
      <c r="C14248" s="30" t="s">
        <v>199</v>
      </c>
      <c r="D14248" s="91">
        <v>4900</v>
      </c>
      <c r="E14248">
        <v>60</v>
      </c>
      <c r="F14248">
        <v>4.6399999999999997</v>
      </c>
      <c r="G14248">
        <v>32.462000000000003</v>
      </c>
      <c r="J14248">
        <v>1025.9818143653499</v>
      </c>
      <c r="K14248">
        <v>25.7028339615003</v>
      </c>
    </row>
    <row r="14249" spans="1:11" ht="15" customHeight="1">
      <c r="A14249" s="91" t="s">
        <v>4730</v>
      </c>
      <c r="B14249" s="19" t="s">
        <v>88</v>
      </c>
      <c r="C14249" s="30" t="s">
        <v>199</v>
      </c>
      <c r="D14249" s="91">
        <v>4900</v>
      </c>
      <c r="E14249">
        <v>61</v>
      </c>
      <c r="F14249">
        <v>4.6379999999999999</v>
      </c>
      <c r="G14249">
        <v>32.462000000000003</v>
      </c>
      <c r="J14249">
        <v>1025.98668295524</v>
      </c>
      <c r="K14249">
        <v>25.703052773190599</v>
      </c>
    </row>
    <row r="14250" spans="1:11" ht="15" customHeight="1">
      <c r="A14250" s="91" t="s">
        <v>4730</v>
      </c>
      <c r="B14250" s="19" t="s">
        <v>88</v>
      </c>
      <c r="C14250" s="30" t="s">
        <v>199</v>
      </c>
      <c r="D14250" s="91">
        <v>4900</v>
      </c>
      <c r="E14250">
        <v>62</v>
      </c>
      <c r="F14250">
        <v>4.6349999999999998</v>
      </c>
      <c r="G14250">
        <v>32.463000000000001</v>
      </c>
      <c r="J14250">
        <v>1025.99245155789</v>
      </c>
      <c r="K14250">
        <v>25.704170470967501</v>
      </c>
    </row>
    <row r="14251" spans="1:11" ht="15" customHeight="1">
      <c r="A14251" s="91" t="s">
        <v>4730</v>
      </c>
      <c r="B14251" s="19" t="s">
        <v>88</v>
      </c>
      <c r="C14251" s="30" t="s">
        <v>199</v>
      </c>
      <c r="D14251" s="91">
        <v>4900</v>
      </c>
      <c r="E14251">
        <v>63</v>
      </c>
      <c r="F14251">
        <v>4.6319999999999997</v>
      </c>
      <c r="G14251">
        <v>32.463999999999999</v>
      </c>
      <c r="J14251">
        <v>1025.99822010087</v>
      </c>
      <c r="K14251">
        <v>25.705288069057101</v>
      </c>
    </row>
    <row r="14252" spans="1:11" ht="15" customHeight="1">
      <c r="A14252" s="91" t="s">
        <v>4730</v>
      </c>
      <c r="B14252" s="19" t="s">
        <v>88</v>
      </c>
      <c r="C14252" s="30" t="s">
        <v>199</v>
      </c>
      <c r="D14252" s="91">
        <v>4900</v>
      </c>
      <c r="E14252">
        <v>64</v>
      </c>
      <c r="F14252">
        <v>4.6280000000000001</v>
      </c>
      <c r="G14252">
        <v>32.466000000000001</v>
      </c>
      <c r="J14252">
        <v>1026.0048886239999</v>
      </c>
      <c r="K14252">
        <v>25.707304447712399</v>
      </c>
    </row>
    <row r="14253" spans="1:11" ht="15" customHeight="1">
      <c r="A14253" s="91" t="s">
        <v>4730</v>
      </c>
      <c r="B14253" s="19" t="s">
        <v>88</v>
      </c>
      <c r="C14253" s="30" t="s">
        <v>199</v>
      </c>
      <c r="D14253" s="91">
        <v>4900</v>
      </c>
      <c r="E14253">
        <v>65</v>
      </c>
      <c r="F14253">
        <v>4.6219999999999999</v>
      </c>
      <c r="G14253">
        <v>32.468000000000004</v>
      </c>
      <c r="J14253">
        <v>1026.01177145003</v>
      </c>
      <c r="K14253">
        <v>25.709531650306602</v>
      </c>
    </row>
    <row r="14254" spans="1:11" ht="15" customHeight="1">
      <c r="A14254" s="91" t="s">
        <v>4730</v>
      </c>
      <c r="B14254" s="19" t="s">
        <v>88</v>
      </c>
      <c r="C14254" s="30" t="s">
        <v>199</v>
      </c>
      <c r="D14254" s="91">
        <v>4900</v>
      </c>
      <c r="E14254">
        <v>66</v>
      </c>
      <c r="F14254">
        <v>4.609</v>
      </c>
      <c r="G14254">
        <v>32.47</v>
      </c>
      <c r="J14254">
        <v>1026.01940375035</v>
      </c>
      <c r="K14254">
        <v>25.7124960495516</v>
      </c>
    </row>
    <row r="14255" spans="1:11" ht="15" customHeight="1">
      <c r="A14255" s="91" t="s">
        <v>4730</v>
      </c>
      <c r="B14255" s="19" t="s">
        <v>88</v>
      </c>
      <c r="C14255" s="30" t="s">
        <v>199</v>
      </c>
      <c r="D14255" s="91">
        <v>4900</v>
      </c>
      <c r="E14255">
        <v>67</v>
      </c>
      <c r="F14255">
        <v>4.5999999999999996</v>
      </c>
      <c r="G14255">
        <v>32.472000000000001</v>
      </c>
      <c r="J14255">
        <v>1026.0266068615399</v>
      </c>
      <c r="K14255">
        <v>25.715037723491601</v>
      </c>
    </row>
    <row r="14256" spans="1:11" ht="15" customHeight="1">
      <c r="A14256" s="91" t="s">
        <v>4730</v>
      </c>
      <c r="B14256" s="19" t="s">
        <v>88</v>
      </c>
      <c r="C14256" s="30" t="s">
        <v>199</v>
      </c>
      <c r="D14256" s="91">
        <v>4900</v>
      </c>
      <c r="E14256">
        <v>68</v>
      </c>
      <c r="F14256">
        <v>4.5940000000000003</v>
      </c>
      <c r="G14256">
        <v>32.473999999999997</v>
      </c>
      <c r="J14256">
        <v>1026.0334886599001</v>
      </c>
      <c r="K14256">
        <v>25.7172630867917</v>
      </c>
    </row>
    <row r="14257" spans="1:11" ht="15" customHeight="1">
      <c r="A14257" s="91" t="s">
        <v>4730</v>
      </c>
      <c r="B14257" s="19" t="s">
        <v>88</v>
      </c>
      <c r="C14257" s="30" t="s">
        <v>199</v>
      </c>
      <c r="D14257" s="91">
        <v>4900</v>
      </c>
      <c r="E14257">
        <v>69</v>
      </c>
      <c r="F14257">
        <v>4.5919999999999996</v>
      </c>
      <c r="G14257">
        <v>32.475999999999999</v>
      </c>
      <c r="J14257">
        <v>1026.0399425890901</v>
      </c>
      <c r="K14257">
        <v>25.7190676289833</v>
      </c>
    </row>
    <row r="14258" spans="1:11" ht="15" customHeight="1">
      <c r="A14258" s="91" t="s">
        <v>4730</v>
      </c>
      <c r="B14258" s="19" t="s">
        <v>88</v>
      </c>
      <c r="C14258" s="30" t="s">
        <v>199</v>
      </c>
      <c r="D14258" s="91">
        <v>4900</v>
      </c>
      <c r="E14258">
        <v>70</v>
      </c>
      <c r="F14258">
        <v>4.5890000000000004</v>
      </c>
      <c r="G14258">
        <v>32.478000000000002</v>
      </c>
      <c r="J14258">
        <v>1026.0465034010499</v>
      </c>
      <c r="K14258">
        <v>25.720977248657199</v>
      </c>
    </row>
    <row r="14259" spans="1:11" ht="15" customHeight="1">
      <c r="A14259" s="91" t="s">
        <v>4730</v>
      </c>
      <c r="B14259" s="19" t="s">
        <v>88</v>
      </c>
      <c r="C14259" s="30" t="s">
        <v>199</v>
      </c>
      <c r="D14259" s="91">
        <v>4900</v>
      </c>
      <c r="E14259">
        <v>71</v>
      </c>
      <c r="F14259">
        <v>4.5880000000000001</v>
      </c>
      <c r="G14259">
        <v>32.478999999999999</v>
      </c>
      <c r="J14259">
        <v>1026.0520574029699</v>
      </c>
      <c r="K14259">
        <v>25.721883182530501</v>
      </c>
    </row>
    <row r="14260" spans="1:11" ht="15" customHeight="1">
      <c r="A14260" s="91" t="s">
        <v>4730</v>
      </c>
      <c r="B14260" s="19" t="s">
        <v>88</v>
      </c>
      <c r="C14260" s="30" t="s">
        <v>199</v>
      </c>
      <c r="D14260" s="91">
        <v>4900</v>
      </c>
      <c r="E14260">
        <v>72</v>
      </c>
      <c r="F14260">
        <v>4.5869999999999997</v>
      </c>
      <c r="G14260">
        <v>32.478999999999999</v>
      </c>
      <c r="J14260">
        <v>1026.05681846639</v>
      </c>
      <c r="K14260">
        <v>25.721995662804101</v>
      </c>
    </row>
    <row r="14261" spans="1:11" ht="15" customHeight="1">
      <c r="A14261" s="91" t="s">
        <v>4730</v>
      </c>
      <c r="B14261" s="19" t="s">
        <v>88</v>
      </c>
      <c r="C14261" s="30" t="s">
        <v>199</v>
      </c>
      <c r="D14261" s="91">
        <v>4900</v>
      </c>
      <c r="E14261">
        <v>73</v>
      </c>
      <c r="F14261">
        <v>4.5789999999999997</v>
      </c>
      <c r="G14261">
        <v>32.478999999999999</v>
      </c>
      <c r="J14261">
        <v>1026.06232799698</v>
      </c>
      <c r="K14261">
        <v>25.722843269859599</v>
      </c>
    </row>
    <row r="14262" spans="1:11" ht="15" customHeight="1">
      <c r="A14262" s="91" t="s">
        <v>4730</v>
      </c>
      <c r="B14262" s="19" t="s">
        <v>88</v>
      </c>
      <c r="C14262" s="30" t="s">
        <v>199</v>
      </c>
      <c r="D14262" s="91">
        <v>4900</v>
      </c>
      <c r="E14262">
        <v>74</v>
      </c>
      <c r="F14262">
        <v>4.5759999999999996</v>
      </c>
      <c r="G14262">
        <v>32.479999999999997</v>
      </c>
      <c r="J14262">
        <v>1026.0680956858801</v>
      </c>
      <c r="K14262">
        <v>25.723959007191102</v>
      </c>
    </row>
    <row r="14263" spans="1:11" ht="15" customHeight="1">
      <c r="A14263" s="91" t="s">
        <v>4730</v>
      </c>
      <c r="B14263" s="19" t="s">
        <v>88</v>
      </c>
      <c r="C14263" s="30" t="s">
        <v>199</v>
      </c>
      <c r="D14263" s="91">
        <v>4900</v>
      </c>
      <c r="E14263">
        <v>75</v>
      </c>
      <c r="F14263">
        <v>4.5720000000000001</v>
      </c>
      <c r="G14263">
        <v>32.481000000000002</v>
      </c>
      <c r="J14263">
        <v>1026.0739701826999</v>
      </c>
      <c r="K14263">
        <v>25.725179546444899</v>
      </c>
    </row>
    <row r="14264" spans="1:11" ht="15" customHeight="1">
      <c r="A14264" s="91" t="s">
        <v>4730</v>
      </c>
      <c r="B14264" s="19" t="s">
        <v>88</v>
      </c>
      <c r="C14264" s="30" t="s">
        <v>199</v>
      </c>
      <c r="D14264" s="91">
        <v>4900</v>
      </c>
      <c r="E14264">
        <v>76</v>
      </c>
      <c r="F14264">
        <v>4.5620000000000003</v>
      </c>
      <c r="G14264">
        <v>32.481999999999999</v>
      </c>
      <c r="J14264">
        <v>1026.08048541885</v>
      </c>
      <c r="K14264">
        <v>25.727028777868099</v>
      </c>
    </row>
    <row r="14265" spans="1:11" ht="15" customHeight="1">
      <c r="A14265" s="91" t="s">
        <v>4730</v>
      </c>
      <c r="B14265" s="19" t="s">
        <v>88</v>
      </c>
      <c r="C14265" s="30" t="s">
        <v>199</v>
      </c>
      <c r="D14265" s="91">
        <v>4900</v>
      </c>
      <c r="E14265">
        <v>77</v>
      </c>
      <c r="F14265">
        <v>4.5540000000000003</v>
      </c>
      <c r="G14265">
        <v>32.482999999999997</v>
      </c>
      <c r="J14265">
        <v>1026.0867865096</v>
      </c>
      <c r="K14265">
        <v>25.7286674898148</v>
      </c>
    </row>
    <row r="14266" spans="1:11" ht="15" customHeight="1">
      <c r="A14266" s="91" t="s">
        <v>4730</v>
      </c>
      <c r="B14266" s="19" t="s">
        <v>88</v>
      </c>
      <c r="C14266" s="30" t="s">
        <v>199</v>
      </c>
      <c r="D14266" s="91">
        <v>4900</v>
      </c>
      <c r="E14266">
        <v>78</v>
      </c>
      <c r="F14266">
        <v>4.5449999999999999</v>
      </c>
      <c r="G14266">
        <v>32.484999999999999</v>
      </c>
      <c r="J14266">
        <v>1026.0939867134</v>
      </c>
      <c r="K14266">
        <v>25.7312035917282</v>
      </c>
    </row>
    <row r="14267" spans="1:11" ht="15" customHeight="1">
      <c r="A14267" s="91" t="s">
        <v>4730</v>
      </c>
      <c r="B14267" s="19" t="s">
        <v>88</v>
      </c>
      <c r="C14267" s="30" t="s">
        <v>199</v>
      </c>
      <c r="D14267" s="91">
        <v>4900</v>
      </c>
      <c r="E14267">
        <v>79</v>
      </c>
      <c r="F14267">
        <v>4.532</v>
      </c>
      <c r="G14267">
        <v>32.488</v>
      </c>
      <c r="J14267">
        <v>1026.102405398</v>
      </c>
      <c r="K14267">
        <v>25.734950176523899</v>
      </c>
    </row>
    <row r="14268" spans="1:11" ht="15" customHeight="1">
      <c r="A14268" s="91" t="s">
        <v>4730</v>
      </c>
      <c r="B14268" s="19" t="s">
        <v>88</v>
      </c>
      <c r="C14268" s="30" t="s">
        <v>199</v>
      </c>
      <c r="D14268" s="91">
        <v>4900</v>
      </c>
      <c r="E14268">
        <v>80</v>
      </c>
      <c r="F14268">
        <v>4.5199999999999996</v>
      </c>
      <c r="G14268">
        <v>32.491999999999997</v>
      </c>
      <c r="J14268">
        <v>1026.11150936682</v>
      </c>
      <c r="K14268">
        <v>25.739384248279698</v>
      </c>
    </row>
    <row r="14269" spans="1:11" ht="15" customHeight="1">
      <c r="A14269" s="91" t="s">
        <v>4730</v>
      </c>
      <c r="B14269" s="19" t="s">
        <v>88</v>
      </c>
      <c r="C14269" s="30" t="s">
        <v>199</v>
      </c>
      <c r="D14269" s="91">
        <v>4900</v>
      </c>
      <c r="E14269">
        <v>81</v>
      </c>
      <c r="F14269">
        <v>4.5090000000000003</v>
      </c>
      <c r="G14269">
        <v>32.496000000000002</v>
      </c>
      <c r="J14269">
        <v>1026.1205060114</v>
      </c>
      <c r="K14269">
        <v>25.743712650473501</v>
      </c>
    </row>
    <row r="14270" spans="1:11" ht="15" customHeight="1">
      <c r="A14270" s="91" t="s">
        <v>4730</v>
      </c>
      <c r="B14270" s="19" t="s">
        <v>88</v>
      </c>
      <c r="C14270" s="30" t="s">
        <v>199</v>
      </c>
      <c r="D14270" s="91">
        <v>4900</v>
      </c>
      <c r="E14270">
        <v>82</v>
      </c>
      <c r="F14270">
        <v>4.4870000000000001</v>
      </c>
      <c r="G14270">
        <v>32.5</v>
      </c>
      <c r="J14270">
        <v>1026.13066926642</v>
      </c>
      <c r="K14270">
        <v>25.7491835473697</v>
      </c>
    </row>
    <row r="14271" spans="1:11" ht="15" customHeight="1">
      <c r="A14271" s="91" t="s">
        <v>4730</v>
      </c>
      <c r="B14271" s="19" t="s">
        <v>88</v>
      </c>
      <c r="C14271" s="30" t="s">
        <v>199</v>
      </c>
      <c r="D14271" s="91">
        <v>4900</v>
      </c>
      <c r="E14271">
        <v>83</v>
      </c>
      <c r="F14271">
        <v>4.4669999999999996</v>
      </c>
      <c r="G14271">
        <v>32.515000000000001</v>
      </c>
      <c r="J14271">
        <v>1026.1493406493</v>
      </c>
      <c r="K14271">
        <v>25.7631732842028</v>
      </c>
    </row>
    <row r="14272" spans="1:11" ht="15" customHeight="1">
      <c r="A14272" s="91" t="s">
        <v>4730</v>
      </c>
      <c r="B14272" s="19" t="s">
        <v>88</v>
      </c>
      <c r="C14272" s="30" t="s">
        <v>199</v>
      </c>
      <c r="D14272" s="91">
        <v>4900</v>
      </c>
      <c r="E14272">
        <v>84</v>
      </c>
      <c r="F14272">
        <v>4.4459999999999997</v>
      </c>
      <c r="G14272">
        <v>32.53</v>
      </c>
      <c r="J14272">
        <v>1026.1681152690001</v>
      </c>
      <c r="K14272">
        <v>25.777263319302801</v>
      </c>
    </row>
    <row r="14273" spans="1:11" ht="15" customHeight="1">
      <c r="A14273" s="91" t="s">
        <v>4730</v>
      </c>
      <c r="B14273" s="19" t="s">
        <v>88</v>
      </c>
      <c r="C14273" s="30" t="s">
        <v>199</v>
      </c>
      <c r="D14273" s="91">
        <v>4900</v>
      </c>
      <c r="E14273">
        <v>85</v>
      </c>
      <c r="F14273">
        <v>4.4379999999999997</v>
      </c>
      <c r="G14273">
        <v>32.54</v>
      </c>
      <c r="J14273">
        <v>1026.18154841558</v>
      </c>
      <c r="K14273">
        <v>25.7860367446306</v>
      </c>
    </row>
    <row r="14274" spans="1:11" ht="15" customHeight="1">
      <c r="A14274" s="91" t="s">
        <v>4730</v>
      </c>
      <c r="B14274" s="19" t="s">
        <v>88</v>
      </c>
      <c r="C14274" s="30" t="s">
        <v>199</v>
      </c>
      <c r="D14274" s="91">
        <v>4900</v>
      </c>
      <c r="E14274">
        <v>86</v>
      </c>
      <c r="F14274">
        <v>4.423</v>
      </c>
      <c r="G14274">
        <v>32.552999999999997</v>
      </c>
      <c r="J14274">
        <v>1026.1981000518699</v>
      </c>
      <c r="K14274">
        <v>25.797914738079001</v>
      </c>
    </row>
    <row r="14275" spans="1:11" ht="15" customHeight="1">
      <c r="A14275" s="91" t="s">
        <v>4730</v>
      </c>
      <c r="B14275" s="19" t="s">
        <v>88</v>
      </c>
      <c r="C14275" s="30" t="s">
        <v>199</v>
      </c>
      <c r="D14275" s="91">
        <v>4900</v>
      </c>
      <c r="E14275">
        <v>87</v>
      </c>
      <c r="F14275">
        <v>4.391</v>
      </c>
      <c r="G14275">
        <v>32.573</v>
      </c>
      <c r="J14275">
        <v>1026.2219939981101</v>
      </c>
      <c r="K14275">
        <v>25.817100515689599</v>
      </c>
    </row>
    <row r="14276" spans="1:11" ht="15" customHeight="1">
      <c r="A14276" s="91" t="s">
        <v>4730</v>
      </c>
      <c r="B14276" s="19" t="s">
        <v>88</v>
      </c>
      <c r="C14276" s="30" t="s">
        <v>199</v>
      </c>
      <c r="D14276" s="91">
        <v>4900</v>
      </c>
      <c r="E14276">
        <v>88</v>
      </c>
      <c r="F14276">
        <v>4.3499999999999996</v>
      </c>
      <c r="G14276">
        <v>32.600999999999999</v>
      </c>
      <c r="J14276">
        <v>1026.2531715191301</v>
      </c>
      <c r="K14276">
        <v>25.8435533503709</v>
      </c>
    </row>
    <row r="14277" spans="1:11" ht="15" customHeight="1">
      <c r="A14277" s="91" t="s">
        <v>4730</v>
      </c>
      <c r="B14277" s="19" t="s">
        <v>88</v>
      </c>
      <c r="C14277" s="30" t="s">
        <v>199</v>
      </c>
      <c r="D14277" s="91">
        <v>4900</v>
      </c>
      <c r="E14277">
        <v>89</v>
      </c>
      <c r="F14277">
        <v>4.3209999999999997</v>
      </c>
      <c r="G14277">
        <v>32.630000000000003</v>
      </c>
      <c r="J14277">
        <v>1026.2838759997301</v>
      </c>
      <c r="K14277">
        <v>25.869560356003401</v>
      </c>
    </row>
    <row r="14278" spans="1:11" ht="15" customHeight="1">
      <c r="A14278" s="91" t="s">
        <v>4730</v>
      </c>
      <c r="B14278" s="19" t="s">
        <v>88</v>
      </c>
      <c r="C14278" s="30" t="s">
        <v>199</v>
      </c>
      <c r="D14278" s="91">
        <v>4900</v>
      </c>
      <c r="E14278">
        <v>90</v>
      </c>
      <c r="F14278">
        <v>4.3</v>
      </c>
      <c r="G14278">
        <v>32.658999999999999</v>
      </c>
      <c r="J14278">
        <v>1026.3137408573</v>
      </c>
      <c r="K14278">
        <v>25.894745752857698</v>
      </c>
    </row>
    <row r="14279" spans="1:11" ht="15" customHeight="1">
      <c r="A14279" s="91" t="s">
        <v>4730</v>
      </c>
      <c r="B14279" s="19" t="s">
        <v>88</v>
      </c>
      <c r="C14279" s="30" t="s">
        <v>199</v>
      </c>
      <c r="D14279" s="91">
        <v>4900</v>
      </c>
      <c r="E14279">
        <v>91</v>
      </c>
      <c r="F14279">
        <v>4.2910000000000004</v>
      </c>
      <c r="G14279">
        <v>32.683999999999997</v>
      </c>
      <c r="J14279">
        <v>1026.3391777300301</v>
      </c>
      <c r="K14279">
        <v>25.915528511213299</v>
      </c>
    </row>
    <row r="14280" spans="1:11" ht="15" customHeight="1">
      <c r="A14280" s="91" t="s">
        <v>4730</v>
      </c>
      <c r="B14280" s="19" t="s">
        <v>88</v>
      </c>
      <c r="C14280" s="30" t="s">
        <v>199</v>
      </c>
      <c r="D14280" s="91">
        <v>4900</v>
      </c>
      <c r="E14280">
        <v>92</v>
      </c>
      <c r="F14280">
        <v>4.274</v>
      </c>
      <c r="G14280">
        <v>32.71</v>
      </c>
      <c r="J14280">
        <v>1026.36624350337</v>
      </c>
      <c r="K14280">
        <v>25.937921497346</v>
      </c>
    </row>
    <row r="14281" spans="1:11" ht="15" customHeight="1">
      <c r="A14281" s="91" t="s">
        <v>4730</v>
      </c>
      <c r="B14281" s="19" t="s">
        <v>88</v>
      </c>
      <c r="C14281" s="30" t="s">
        <v>199</v>
      </c>
      <c r="D14281" s="91">
        <v>4900</v>
      </c>
      <c r="E14281">
        <v>93</v>
      </c>
      <c r="F14281">
        <v>4.26</v>
      </c>
      <c r="G14281">
        <v>32.734000000000002</v>
      </c>
      <c r="J14281">
        <v>1026.39140872334</v>
      </c>
      <c r="K14281">
        <v>25.958419411512502</v>
      </c>
    </row>
    <row r="14282" spans="1:11" ht="15" customHeight="1">
      <c r="A14282" s="91" t="s">
        <v>4730</v>
      </c>
      <c r="B14282" s="19" t="s">
        <v>88</v>
      </c>
      <c r="C14282" s="30" t="s">
        <v>199</v>
      </c>
      <c r="D14282" s="91">
        <v>4900</v>
      </c>
      <c r="E14282">
        <v>94</v>
      </c>
      <c r="F14282">
        <v>4.2519999999999998</v>
      </c>
      <c r="G14282">
        <v>32.759</v>
      </c>
      <c r="J14282">
        <v>1026.41674227831</v>
      </c>
      <c r="K14282">
        <v>25.979101074797899</v>
      </c>
    </row>
    <row r="14283" spans="1:11" ht="15" customHeight="1">
      <c r="A14283" s="91" t="s">
        <v>4730</v>
      </c>
      <c r="B14283" s="19" t="s">
        <v>88</v>
      </c>
      <c r="C14283" s="30" t="s">
        <v>199</v>
      </c>
      <c r="D14283" s="91">
        <v>4900</v>
      </c>
      <c r="E14283">
        <v>95</v>
      </c>
      <c r="F14283">
        <v>4.2409999999999997</v>
      </c>
      <c r="G14283">
        <v>32.789000000000001</v>
      </c>
      <c r="J14283">
        <v>1026.44635739623</v>
      </c>
      <c r="K14283">
        <v>26.004060692385998</v>
      </c>
    </row>
    <row r="14284" spans="1:11" ht="15" customHeight="1">
      <c r="A14284" s="91" t="s">
        <v>4730</v>
      </c>
      <c r="B14284" s="19" t="s">
        <v>88</v>
      </c>
      <c r="C14284" s="30" t="s">
        <v>199</v>
      </c>
      <c r="D14284" s="91">
        <v>4900</v>
      </c>
      <c r="E14284">
        <v>96</v>
      </c>
      <c r="F14284">
        <v>4.242</v>
      </c>
      <c r="G14284">
        <v>32.82</v>
      </c>
      <c r="J14284">
        <v>1026.4755157161701</v>
      </c>
      <c r="K14284">
        <v>26.028594749833498</v>
      </c>
    </row>
    <row r="14285" spans="1:11" ht="15" customHeight="1">
      <c r="A14285" s="91" t="s">
        <v>4730</v>
      </c>
      <c r="B14285" s="19" t="s">
        <v>88</v>
      </c>
      <c r="C14285" s="30" t="s">
        <v>199</v>
      </c>
      <c r="D14285" s="91">
        <v>4900</v>
      </c>
      <c r="E14285">
        <v>97</v>
      </c>
      <c r="F14285">
        <v>4.2549999999999999</v>
      </c>
      <c r="G14285">
        <v>32.850999999999999</v>
      </c>
      <c r="J14285">
        <v>1026.5034192149301</v>
      </c>
      <c r="K14285">
        <v>26.051905394751898</v>
      </c>
    </row>
    <row r="14286" spans="1:11" ht="15" customHeight="1">
      <c r="A14286" s="91" t="s">
        <v>4730</v>
      </c>
      <c r="B14286" s="19" t="s">
        <v>88</v>
      </c>
      <c r="C14286" s="30" t="s">
        <v>199</v>
      </c>
      <c r="D14286" s="91">
        <v>4900</v>
      </c>
      <c r="E14286">
        <v>98</v>
      </c>
      <c r="F14286">
        <v>4.2380000000000004</v>
      </c>
      <c r="G14286">
        <v>32.89</v>
      </c>
      <c r="J14286">
        <v>1026.54080767454</v>
      </c>
      <c r="K14286">
        <v>26.08463094435</v>
      </c>
    </row>
    <row r="14287" spans="1:11" ht="15" customHeight="1">
      <c r="A14287" s="91" t="s">
        <v>4730</v>
      </c>
      <c r="B14287" s="19" t="s">
        <v>88</v>
      </c>
      <c r="C14287" s="30" t="s">
        <v>199</v>
      </c>
      <c r="D14287" s="91">
        <v>4900</v>
      </c>
      <c r="E14287">
        <v>99</v>
      </c>
      <c r="F14287">
        <v>4.2089999999999996</v>
      </c>
      <c r="G14287">
        <v>32.936999999999998</v>
      </c>
      <c r="J14287">
        <v>1026.58579971532</v>
      </c>
      <c r="K14287">
        <v>26.124934899632301</v>
      </c>
    </row>
    <row r="14288" spans="1:11" ht="15" customHeight="1">
      <c r="A14288" s="91" t="s">
        <v>4730</v>
      </c>
      <c r="B14288" s="19" t="s">
        <v>88</v>
      </c>
      <c r="C14288" s="30" t="s">
        <v>199</v>
      </c>
      <c r="D14288" s="91">
        <v>4900</v>
      </c>
      <c r="E14288">
        <v>100</v>
      </c>
      <c r="F14288">
        <v>4.2240000000000002</v>
      </c>
      <c r="G14288">
        <v>32.979999999999997</v>
      </c>
      <c r="J14288">
        <v>1026.62302191962</v>
      </c>
      <c r="K14288">
        <v>26.157581424057501</v>
      </c>
    </row>
    <row r="14289" spans="1:11" ht="15" customHeight="1">
      <c r="A14289" s="91" t="s">
        <v>4730</v>
      </c>
      <c r="B14289" s="19" t="s">
        <v>88</v>
      </c>
      <c r="C14289" s="30" t="s">
        <v>199</v>
      </c>
      <c r="D14289" s="91">
        <v>4900</v>
      </c>
      <c r="E14289">
        <v>101</v>
      </c>
      <c r="F14289">
        <v>4.258</v>
      </c>
      <c r="G14289">
        <v>33.015000000000001</v>
      </c>
      <c r="J14289">
        <v>1026.6518909628801</v>
      </c>
      <c r="K14289">
        <v>26.181920456034302</v>
      </c>
    </row>
    <row r="14290" spans="1:11" ht="15" customHeight="1">
      <c r="A14290" s="91" t="s">
        <v>4730</v>
      </c>
      <c r="B14290" s="19" t="s">
        <v>88</v>
      </c>
      <c r="C14290" s="30" t="s">
        <v>199</v>
      </c>
      <c r="D14290" s="91">
        <v>4900</v>
      </c>
      <c r="E14290">
        <v>102</v>
      </c>
      <c r="F14290">
        <v>4.2910000000000004</v>
      </c>
      <c r="G14290">
        <v>33.043999999999997</v>
      </c>
      <c r="J14290">
        <v>1026.6760818770599</v>
      </c>
      <c r="K14290">
        <v>26.201576045983799</v>
      </c>
    </row>
    <row r="14291" spans="1:11" ht="15" customHeight="1">
      <c r="A14291" s="91" t="s">
        <v>4730</v>
      </c>
      <c r="B14291" s="19" t="s">
        <v>88</v>
      </c>
      <c r="C14291" s="30" t="s">
        <v>199</v>
      </c>
      <c r="D14291" s="91">
        <v>4900</v>
      </c>
      <c r="E14291">
        <v>103</v>
      </c>
      <c r="F14291">
        <v>4.3280000000000003</v>
      </c>
      <c r="G14291">
        <v>33.073</v>
      </c>
      <c r="J14291">
        <v>1026.6998278426699</v>
      </c>
      <c r="K14291">
        <v>26.220799712680201</v>
      </c>
    </row>
    <row r="14292" spans="1:11" ht="15" customHeight="1">
      <c r="A14292" s="91" t="s">
        <v>4730</v>
      </c>
      <c r="B14292" s="19" t="s">
        <v>88</v>
      </c>
      <c r="C14292" s="30" t="s">
        <v>199</v>
      </c>
      <c r="D14292" s="91">
        <v>4900</v>
      </c>
      <c r="E14292">
        <v>104</v>
      </c>
      <c r="F14292">
        <v>4.3710000000000004</v>
      </c>
      <c r="G14292">
        <v>33.103999999999999</v>
      </c>
      <c r="J14292">
        <v>1026.7244954380001</v>
      </c>
      <c r="K14292">
        <v>26.2409654455716</v>
      </c>
    </row>
    <row r="14293" spans="1:11" ht="15" customHeight="1">
      <c r="A14293" s="91" t="s">
        <v>4730</v>
      </c>
      <c r="B14293" s="19" t="s">
        <v>88</v>
      </c>
      <c r="C14293" s="30" t="s">
        <v>199</v>
      </c>
      <c r="D14293" s="91">
        <v>4900</v>
      </c>
      <c r="E14293">
        <v>105</v>
      </c>
      <c r="F14293">
        <v>4.4210000000000003</v>
      </c>
      <c r="G14293">
        <v>33.133000000000003</v>
      </c>
      <c r="J14293">
        <v>1026.7467923204299</v>
      </c>
      <c r="K14293">
        <v>26.258780706074301</v>
      </c>
    </row>
    <row r="14294" spans="1:11" ht="15" customHeight="1">
      <c r="A14294" s="91" t="s">
        <v>4730</v>
      </c>
      <c r="B14294" s="19" t="s">
        <v>88</v>
      </c>
      <c r="C14294" s="30" t="s">
        <v>199</v>
      </c>
      <c r="D14294" s="91">
        <v>4900</v>
      </c>
      <c r="E14294">
        <v>106</v>
      </c>
      <c r="F14294">
        <v>4.4589999999999996</v>
      </c>
      <c r="G14294">
        <v>33.152999999999999</v>
      </c>
      <c r="J14294">
        <v>1026.76320861767</v>
      </c>
      <c r="K14294">
        <v>26.270677302738498</v>
      </c>
    </row>
    <row r="14295" spans="1:11" ht="15" customHeight="1">
      <c r="A14295" s="91" t="s">
        <v>4730</v>
      </c>
      <c r="B14295" s="19" t="s">
        <v>88</v>
      </c>
      <c r="C14295" s="30" t="s">
        <v>199</v>
      </c>
      <c r="D14295" s="91">
        <v>4900</v>
      </c>
      <c r="E14295">
        <v>107</v>
      </c>
      <c r="F14295">
        <v>4.4610000000000003</v>
      </c>
      <c r="G14295">
        <v>33.173999999999999</v>
      </c>
      <c r="J14295">
        <v>1026.7842966046701</v>
      </c>
      <c r="K14295">
        <v>26.2871478754614</v>
      </c>
    </row>
    <row r="14296" spans="1:11" ht="15" customHeight="1">
      <c r="A14296" s="91" t="s">
        <v>4730</v>
      </c>
      <c r="B14296" s="19" t="s">
        <v>88</v>
      </c>
      <c r="C14296" s="30" t="s">
        <v>199</v>
      </c>
      <c r="D14296" s="91">
        <v>4900</v>
      </c>
      <c r="E14296">
        <v>108</v>
      </c>
      <c r="F14296">
        <v>4.3499999999999996</v>
      </c>
      <c r="G14296">
        <v>33.180999999999997</v>
      </c>
      <c r="J14296">
        <v>1026.80643574395</v>
      </c>
      <c r="K14296">
        <v>26.304337779426501</v>
      </c>
    </row>
    <row r="14297" spans="1:11" ht="15" customHeight="1">
      <c r="A14297" s="91" t="s">
        <v>4730</v>
      </c>
      <c r="B14297" s="19" t="s">
        <v>88</v>
      </c>
      <c r="C14297" s="30" t="s">
        <v>199</v>
      </c>
      <c r="D14297" s="91">
        <v>4900</v>
      </c>
      <c r="E14297">
        <v>109</v>
      </c>
      <c r="F14297">
        <v>4.125</v>
      </c>
      <c r="G14297">
        <v>33.185000000000002</v>
      </c>
      <c r="J14297">
        <v>1026.8380167441801</v>
      </c>
      <c r="K14297">
        <v>26.330631788207501</v>
      </c>
    </row>
    <row r="14298" spans="1:11" ht="15" customHeight="1">
      <c r="A14298" s="91" t="s">
        <v>4730</v>
      </c>
      <c r="B14298" s="19" t="s">
        <v>88</v>
      </c>
      <c r="C14298" s="30" t="s">
        <v>199</v>
      </c>
      <c r="D14298" s="91">
        <v>4900</v>
      </c>
      <c r="E14298">
        <v>110</v>
      </c>
      <c r="F14298">
        <v>3.7909999999999999</v>
      </c>
      <c r="G14298">
        <v>33.186</v>
      </c>
      <c r="J14298">
        <v>1026.8776176828201</v>
      </c>
      <c r="K14298">
        <v>26.3646062541359</v>
      </c>
    </row>
    <row r="14299" spans="1:11" ht="15" customHeight="1">
      <c r="A14299" s="91" t="s">
        <v>4730</v>
      </c>
      <c r="B14299" s="19" t="s">
        <v>88</v>
      </c>
      <c r="C14299" s="30" t="s">
        <v>199</v>
      </c>
      <c r="D14299" s="91">
        <v>4900</v>
      </c>
      <c r="E14299">
        <v>111</v>
      </c>
      <c r="F14299">
        <v>3.613</v>
      </c>
      <c r="G14299">
        <v>33.186</v>
      </c>
      <c r="J14299">
        <v>1026.89993431059</v>
      </c>
      <c r="K14299">
        <v>26.3817344307502</v>
      </c>
    </row>
    <row r="14300" spans="1:11" ht="15" customHeight="1">
      <c r="A14300" s="91" t="s">
        <v>4730</v>
      </c>
      <c r="B14300" s="19" t="s">
        <v>88</v>
      </c>
      <c r="C14300" s="30" t="s">
        <v>199</v>
      </c>
      <c r="D14300" s="91">
        <v>4900</v>
      </c>
      <c r="E14300">
        <v>112</v>
      </c>
      <c r="F14300">
        <v>3.5209999999999999</v>
      </c>
      <c r="G14300">
        <v>33.186</v>
      </c>
      <c r="J14300">
        <v>1026.91357767003</v>
      </c>
      <c r="K14300">
        <v>26.390437227608601</v>
      </c>
    </row>
    <row r="14301" spans="1:11" ht="15" customHeight="1">
      <c r="A14301" s="91" t="s">
        <v>4730</v>
      </c>
      <c r="B14301" s="19" t="s">
        <v>88</v>
      </c>
      <c r="C14301" s="30" t="s">
        <v>199</v>
      </c>
      <c r="D14301" s="91">
        <v>4900</v>
      </c>
      <c r="E14301">
        <v>113</v>
      </c>
      <c r="F14301">
        <v>3.4449999999999998</v>
      </c>
      <c r="G14301">
        <v>33.186999999999998</v>
      </c>
      <c r="J14301">
        <v>1026.92638218551</v>
      </c>
      <c r="K14301">
        <v>26.398345366449799</v>
      </c>
    </row>
    <row r="14302" spans="1:11" ht="15" customHeight="1">
      <c r="A14302" s="91" t="s">
        <v>4730</v>
      </c>
      <c r="B14302" s="19" t="s">
        <v>88</v>
      </c>
      <c r="C14302" s="30" t="s">
        <v>199</v>
      </c>
      <c r="D14302" s="91">
        <v>4900</v>
      </c>
      <c r="E14302">
        <v>114</v>
      </c>
      <c r="F14302">
        <v>3.42</v>
      </c>
      <c r="G14302">
        <v>33.192</v>
      </c>
      <c r="J14302">
        <v>1026.9374336508499</v>
      </c>
      <c r="K14302">
        <v>26.404657257330399</v>
      </c>
    </row>
    <row r="14303" spans="1:11" ht="15" customHeight="1">
      <c r="A14303" s="91" t="s">
        <v>4730</v>
      </c>
      <c r="B14303" s="19" t="s">
        <v>88</v>
      </c>
      <c r="C14303" s="30" t="s">
        <v>199</v>
      </c>
      <c r="D14303" s="91">
        <v>4900</v>
      </c>
      <c r="E14303">
        <v>115</v>
      </c>
      <c r="F14303">
        <v>3.4580000000000002</v>
      </c>
      <c r="G14303">
        <v>33.201999999999998</v>
      </c>
      <c r="J14303">
        <v>1026.94641436949</v>
      </c>
      <c r="K14303">
        <v>26.409098088878402</v>
      </c>
    </row>
    <row r="14304" spans="1:11" ht="15" customHeight="1">
      <c r="A14304" s="91" t="s">
        <v>4730</v>
      </c>
      <c r="B14304" s="19" t="s">
        <v>88</v>
      </c>
      <c r="C14304" s="30" t="s">
        <v>199</v>
      </c>
      <c r="D14304" s="91">
        <v>4900</v>
      </c>
      <c r="E14304">
        <v>116</v>
      </c>
      <c r="F14304">
        <v>3.51</v>
      </c>
      <c r="G14304">
        <v>33.213000000000001</v>
      </c>
      <c r="J14304">
        <v>1026.9548116179601</v>
      </c>
      <c r="K14304">
        <v>26.4130024236952</v>
      </c>
    </row>
    <row r="14305" spans="1:11" ht="15" customHeight="1">
      <c r="A14305" s="91" t="s">
        <v>4730</v>
      </c>
      <c r="B14305" s="19" t="s">
        <v>88</v>
      </c>
      <c r="C14305" s="30" t="s">
        <v>199</v>
      </c>
      <c r="D14305" s="91">
        <v>4900</v>
      </c>
      <c r="E14305">
        <v>117</v>
      </c>
      <c r="F14305">
        <v>3.5470000000000002</v>
      </c>
      <c r="G14305">
        <v>33.232999999999997</v>
      </c>
      <c r="J14305">
        <v>1026.9717941732399</v>
      </c>
      <c r="K14305">
        <v>26.425456148018199</v>
      </c>
    </row>
    <row r="14306" spans="1:11" ht="15" customHeight="1">
      <c r="A14306" s="91" t="s">
        <v>4730</v>
      </c>
      <c r="B14306" s="19" t="s">
        <v>88</v>
      </c>
      <c r="C14306" s="30" t="s">
        <v>199</v>
      </c>
      <c r="D14306" s="91">
        <v>4900</v>
      </c>
      <c r="E14306">
        <v>118</v>
      </c>
      <c r="F14306">
        <v>3.5960000000000001</v>
      </c>
      <c r="G14306">
        <v>33.255000000000003</v>
      </c>
      <c r="J14306">
        <v>1026.98916655311</v>
      </c>
      <c r="K14306">
        <v>26.438342008068499</v>
      </c>
    </row>
    <row r="14307" spans="1:11" ht="15" customHeight="1">
      <c r="A14307" s="91" t="s">
        <v>4730</v>
      </c>
      <c r="B14307" s="19" t="s">
        <v>88</v>
      </c>
      <c r="C14307" s="30" t="s">
        <v>199</v>
      </c>
      <c r="D14307" s="91">
        <v>4900</v>
      </c>
      <c r="E14307">
        <v>119</v>
      </c>
      <c r="F14307">
        <v>3.7309999999999999</v>
      </c>
      <c r="G14307">
        <v>33.28</v>
      </c>
      <c r="J14307">
        <v>1027.00033315324</v>
      </c>
      <c r="K14307">
        <v>26.445302463891</v>
      </c>
    </row>
    <row r="14308" spans="1:11" ht="15" customHeight="1">
      <c r="A14308" s="91" t="s">
        <v>4730</v>
      </c>
      <c r="B14308" s="19" t="s">
        <v>88</v>
      </c>
      <c r="C14308" s="30" t="s">
        <v>199</v>
      </c>
      <c r="D14308" s="91">
        <v>4900</v>
      </c>
      <c r="E14308">
        <v>120</v>
      </c>
      <c r="F14308">
        <v>3.9670000000000001</v>
      </c>
      <c r="G14308">
        <v>33.305999999999997</v>
      </c>
      <c r="J14308">
        <v>1027.0017125648401</v>
      </c>
      <c r="K14308">
        <v>26.442805233994701</v>
      </c>
    </row>
    <row r="14309" spans="1:11" ht="15" customHeight="1">
      <c r="A14309" s="91" t="s">
        <v>4730</v>
      </c>
      <c r="B14309" s="19" t="s">
        <v>88</v>
      </c>
      <c r="C14309" s="30" t="s">
        <v>199</v>
      </c>
      <c r="D14309" s="91">
        <v>4900</v>
      </c>
      <c r="E14309">
        <v>121</v>
      </c>
      <c r="F14309">
        <v>4.2670000000000003</v>
      </c>
      <c r="G14309">
        <v>33.334000000000003</v>
      </c>
      <c r="J14309">
        <v>1026.9971621970601</v>
      </c>
      <c r="K14309">
        <v>26.434591328126999</v>
      </c>
    </row>
    <row r="14310" spans="1:11" ht="15" customHeight="1">
      <c r="A14310" s="91" t="s">
        <v>4730</v>
      </c>
      <c r="B14310" s="19" t="s">
        <v>88</v>
      </c>
      <c r="C14310" s="30" t="s">
        <v>199</v>
      </c>
      <c r="D14310" s="91">
        <v>4900</v>
      </c>
      <c r="E14310">
        <v>122</v>
      </c>
      <c r="F14310">
        <v>4.5860000000000003</v>
      </c>
      <c r="G14310">
        <v>33.363999999999997</v>
      </c>
      <c r="J14310">
        <v>1026.9909635635599</v>
      </c>
      <c r="K14310">
        <v>26.424798225130601</v>
      </c>
    </row>
    <row r="14311" spans="1:11" ht="15" customHeight="1">
      <c r="A14311" s="91" t="s">
        <v>4730</v>
      </c>
      <c r="B14311" s="19" t="s">
        <v>88</v>
      </c>
      <c r="C14311" s="30" t="s">
        <v>199</v>
      </c>
      <c r="D14311" s="91">
        <v>4900</v>
      </c>
      <c r="E14311">
        <v>123</v>
      </c>
      <c r="F14311">
        <v>4.8650000000000002</v>
      </c>
      <c r="G14311">
        <v>33.396000000000001</v>
      </c>
      <c r="J14311">
        <v>1026.98964409006</v>
      </c>
      <c r="K14311">
        <v>26.419765661787999</v>
      </c>
    </row>
    <row r="14312" spans="1:11" ht="15" customHeight="1">
      <c r="A14312" s="91" t="s">
        <v>4730</v>
      </c>
      <c r="B14312" s="19" t="s">
        <v>88</v>
      </c>
      <c r="C14312" s="30" t="s">
        <v>199</v>
      </c>
      <c r="D14312" s="91">
        <v>4900</v>
      </c>
      <c r="E14312">
        <v>124</v>
      </c>
      <c r="F14312">
        <v>5.0529999999999999</v>
      </c>
      <c r="G14312">
        <v>33.426000000000002</v>
      </c>
      <c r="J14312">
        <v>1026.9963933121901</v>
      </c>
      <c r="K14312">
        <v>26.4225174626688</v>
      </c>
    </row>
    <row r="14313" spans="1:11" ht="15" customHeight="1">
      <c r="A14313" s="91" t="s">
        <v>4730</v>
      </c>
      <c r="B14313" s="19" t="s">
        <v>88</v>
      </c>
      <c r="C14313" s="30" t="s">
        <v>199</v>
      </c>
      <c r="D14313" s="91">
        <v>4900</v>
      </c>
      <c r="E14313">
        <v>125</v>
      </c>
      <c r="F14313">
        <v>5.2569999999999997</v>
      </c>
      <c r="G14313">
        <v>33.453000000000003</v>
      </c>
      <c r="J14313">
        <v>1026.9984203689801</v>
      </c>
      <c r="K14313">
        <v>26.420601446198098</v>
      </c>
    </row>
    <row r="14314" spans="1:11" ht="15" customHeight="1">
      <c r="A14314" s="91" t="s">
        <v>4730</v>
      </c>
      <c r="B14314" s="19" t="s">
        <v>88</v>
      </c>
      <c r="C14314" s="30" t="s">
        <v>199</v>
      </c>
      <c r="D14314" s="91">
        <v>4900</v>
      </c>
      <c r="E14314">
        <v>126</v>
      </c>
      <c r="F14314">
        <v>5.3209999999999997</v>
      </c>
      <c r="G14314">
        <v>33.476999999999997</v>
      </c>
      <c r="J14314">
        <v>1027.0144025069701</v>
      </c>
      <c r="K14314">
        <v>26.432196535796699</v>
      </c>
    </row>
    <row r="14315" spans="1:11" ht="15" customHeight="1">
      <c r="A14315" s="91" t="s">
        <v>4730</v>
      </c>
      <c r="B14315" s="19" t="s">
        <v>88</v>
      </c>
      <c r="C14315" s="30" t="s">
        <v>199</v>
      </c>
      <c r="D14315" s="91">
        <v>4900</v>
      </c>
      <c r="E14315">
        <v>127</v>
      </c>
      <c r="F14315">
        <v>5.2619999999999996</v>
      </c>
      <c r="G14315">
        <v>33.496000000000002</v>
      </c>
      <c r="J14315">
        <v>1027.04108769095</v>
      </c>
      <c r="K14315">
        <v>26.454095883128499</v>
      </c>
    </row>
    <row r="14316" spans="1:11" ht="15" customHeight="1">
      <c r="A14316" s="91" t="s">
        <v>4730</v>
      </c>
      <c r="B14316" s="19" t="s">
        <v>88</v>
      </c>
      <c r="C14316" s="30" t="s">
        <v>199</v>
      </c>
      <c r="D14316" s="91">
        <v>4900</v>
      </c>
      <c r="E14316">
        <v>128</v>
      </c>
      <c r="F14316">
        <v>5.2270000000000003</v>
      </c>
      <c r="G14316">
        <v>33.512999999999998</v>
      </c>
      <c r="J14316">
        <v>1027.06331597139</v>
      </c>
      <c r="K14316">
        <v>26.471611712809999</v>
      </c>
    </row>
    <row r="14317" spans="1:11" ht="15" customHeight="1">
      <c r="A14317" s="91" t="s">
        <v>4730</v>
      </c>
      <c r="B14317" s="19" t="s">
        <v>88</v>
      </c>
      <c r="C14317" s="30" t="s">
        <v>199</v>
      </c>
      <c r="D14317" s="91">
        <v>4900</v>
      </c>
      <c r="E14317">
        <v>129</v>
      </c>
      <c r="F14317">
        <v>5.2110000000000003</v>
      </c>
      <c r="G14317">
        <v>33.526000000000003</v>
      </c>
      <c r="J14317">
        <v>1027.08012144394</v>
      </c>
      <c r="K14317">
        <v>26.483761645788501</v>
      </c>
    </row>
    <row r="14318" spans="1:11" ht="15" customHeight="1">
      <c r="A14318" s="91" t="s">
        <v>4730</v>
      </c>
      <c r="B14318" s="19" t="s">
        <v>88</v>
      </c>
      <c r="C14318" s="30" t="s">
        <v>199</v>
      </c>
      <c r="D14318" s="91">
        <v>4900</v>
      </c>
      <c r="E14318">
        <v>130</v>
      </c>
      <c r="F14318">
        <v>5.2030000000000003</v>
      </c>
      <c r="G14318">
        <v>33.534999999999997</v>
      </c>
      <c r="J14318">
        <v>1027.0928141648899</v>
      </c>
      <c r="K14318">
        <v>26.491820703551902</v>
      </c>
    </row>
    <row r="14319" spans="1:11" ht="15" customHeight="1">
      <c r="A14319" s="91" t="s">
        <v>4730</v>
      </c>
      <c r="B14319" s="19" t="s">
        <v>88</v>
      </c>
      <c r="C14319" s="30" t="s">
        <v>199</v>
      </c>
      <c r="D14319" s="91">
        <v>4900</v>
      </c>
      <c r="E14319">
        <v>131</v>
      </c>
      <c r="F14319">
        <v>5.1829999999999998</v>
      </c>
      <c r="G14319">
        <v>33.540999999999997</v>
      </c>
      <c r="J14319">
        <v>1027.1045527720401</v>
      </c>
      <c r="K14319">
        <v>26.498882244869499</v>
      </c>
    </row>
    <row r="14320" spans="1:11" ht="15" customHeight="1">
      <c r="A14320" s="91" t="s">
        <v>4730</v>
      </c>
      <c r="B14320" s="19" t="s">
        <v>88</v>
      </c>
      <c r="C14320" s="30" t="s">
        <v>199</v>
      </c>
      <c r="D14320" s="91">
        <v>4900</v>
      </c>
      <c r="E14320">
        <v>132</v>
      </c>
      <c r="F14320">
        <v>5.1779999999999999</v>
      </c>
      <c r="G14320">
        <v>33.548000000000002</v>
      </c>
      <c r="J14320">
        <v>1027.11530762915</v>
      </c>
      <c r="K14320">
        <v>26.5050107756351</v>
      </c>
    </row>
    <row r="14321" spans="1:11" ht="15" customHeight="1">
      <c r="A14321" s="91" t="s">
        <v>4730</v>
      </c>
      <c r="B14321" s="19" t="s">
        <v>88</v>
      </c>
      <c r="C14321" s="30" t="s">
        <v>199</v>
      </c>
      <c r="D14321" s="91">
        <v>4900</v>
      </c>
      <c r="E14321">
        <v>133</v>
      </c>
      <c r="F14321">
        <v>5.1609999999999996</v>
      </c>
      <c r="G14321">
        <v>33.555</v>
      </c>
      <c r="J14321">
        <v>1027.1274797885401</v>
      </c>
      <c r="K14321">
        <v>26.512515811594799</v>
      </c>
    </row>
    <row r="14322" spans="1:11" ht="15" customHeight="1">
      <c r="A14322" s="91" t="s">
        <v>4730</v>
      </c>
      <c r="B14322" s="19" t="s">
        <v>88</v>
      </c>
      <c r="C14322" s="30" t="s">
        <v>199</v>
      </c>
      <c r="D14322" s="91">
        <v>4900</v>
      </c>
      <c r="E14322">
        <v>134</v>
      </c>
      <c r="F14322">
        <v>5.173</v>
      </c>
      <c r="G14322">
        <v>33.563000000000002</v>
      </c>
      <c r="J14322">
        <v>1027.1370173314101</v>
      </c>
      <c r="K14322">
        <v>26.517485858192501</v>
      </c>
    </row>
    <row r="14323" spans="1:11" ht="15" customHeight="1">
      <c r="A14323" s="91" t="s">
        <v>4730</v>
      </c>
      <c r="B14323" s="19" t="s">
        <v>88</v>
      </c>
      <c r="C14323" s="30" t="s">
        <v>199</v>
      </c>
      <c r="D14323" s="91">
        <v>4900</v>
      </c>
      <c r="E14323">
        <v>135</v>
      </c>
      <c r="F14323">
        <v>5.1589999999999998</v>
      </c>
      <c r="G14323">
        <v>33.567</v>
      </c>
      <c r="J14323">
        <v>1027.1464619759099</v>
      </c>
      <c r="K14323">
        <v>26.522269939191599</v>
      </c>
    </row>
    <row r="14324" spans="1:11" ht="15" customHeight="1">
      <c r="A14324" s="91" t="s">
        <v>4730</v>
      </c>
      <c r="B14324" s="19" t="s">
        <v>88</v>
      </c>
      <c r="C14324" s="30" t="s">
        <v>199</v>
      </c>
      <c r="D14324" s="91">
        <v>4900</v>
      </c>
      <c r="E14324">
        <v>136</v>
      </c>
      <c r="F14324">
        <v>5.1260000000000003</v>
      </c>
      <c r="G14324">
        <v>33.573</v>
      </c>
      <c r="J14324">
        <v>1027.1597270167599</v>
      </c>
      <c r="K14324">
        <v>26.530809969892498</v>
      </c>
    </row>
    <row r="14325" spans="1:11" ht="15" customHeight="1">
      <c r="A14325" s="91" t="s">
        <v>4730</v>
      </c>
      <c r="B14325" s="19" t="s">
        <v>88</v>
      </c>
      <c r="C14325" s="30" t="s">
        <v>199</v>
      </c>
      <c r="D14325" s="91">
        <v>4900</v>
      </c>
      <c r="E14325">
        <v>137</v>
      </c>
      <c r="F14325">
        <v>5.1130000000000004</v>
      </c>
      <c r="G14325">
        <v>33.582999999999998</v>
      </c>
      <c r="J14325">
        <v>1027.1737964430899</v>
      </c>
      <c r="K14325">
        <v>26.540227231014999</v>
      </c>
    </row>
    <row r="14326" spans="1:11" ht="15" customHeight="1">
      <c r="A14326" s="91" t="s">
        <v>4730</v>
      </c>
      <c r="B14326" s="19" t="s">
        <v>88</v>
      </c>
      <c r="C14326" s="30" t="s">
        <v>199</v>
      </c>
      <c r="D14326" s="91">
        <v>4900</v>
      </c>
      <c r="E14326">
        <v>138</v>
      </c>
      <c r="F14326">
        <v>5.1150000000000002</v>
      </c>
      <c r="G14326">
        <v>33.594000000000001</v>
      </c>
      <c r="J14326">
        <v>1027.1868916671001</v>
      </c>
      <c r="K14326">
        <v>26.548723908863799</v>
      </c>
    </row>
    <row r="14327" spans="1:11" ht="15" customHeight="1">
      <c r="A14327" s="91" t="s">
        <v>4730</v>
      </c>
      <c r="B14327" s="19" t="s">
        <v>88</v>
      </c>
      <c r="C14327" s="30" t="s">
        <v>199</v>
      </c>
      <c r="D14327" s="91">
        <v>4900</v>
      </c>
      <c r="E14327">
        <v>139</v>
      </c>
      <c r="F14327">
        <v>5.1189999999999998</v>
      </c>
      <c r="G14327">
        <v>33.603000000000002</v>
      </c>
      <c r="J14327">
        <v>1027.19816823672</v>
      </c>
      <c r="K14327">
        <v>26.555407205993099</v>
      </c>
    </row>
    <row r="14328" spans="1:11" ht="15" customHeight="1">
      <c r="A14328" s="91" t="s">
        <v>4730</v>
      </c>
      <c r="B14328" s="19" t="s">
        <v>88</v>
      </c>
      <c r="C14328" s="30" t="s">
        <v>199</v>
      </c>
      <c r="D14328" s="91">
        <v>4900</v>
      </c>
      <c r="E14328">
        <v>140</v>
      </c>
      <c r="F14328">
        <v>5.133</v>
      </c>
      <c r="G14328">
        <v>33.612000000000002</v>
      </c>
      <c r="J14328">
        <v>1027.20826428548</v>
      </c>
      <c r="K14328">
        <v>26.560946203104098</v>
      </c>
    </row>
    <row r="14329" spans="1:11" ht="15" customHeight="1">
      <c r="A14329" s="91" t="s">
        <v>4730</v>
      </c>
      <c r="B14329" s="19" t="s">
        <v>88</v>
      </c>
      <c r="C14329" s="30" t="s">
        <v>199</v>
      </c>
      <c r="D14329" s="91">
        <v>4900</v>
      </c>
      <c r="E14329">
        <v>141</v>
      </c>
      <c r="F14329">
        <v>5.1470000000000002</v>
      </c>
      <c r="G14329">
        <v>33.622</v>
      </c>
      <c r="J14329">
        <v>1027.2191477137001</v>
      </c>
      <c r="K14329">
        <v>26.567274627888501</v>
      </c>
    </row>
    <row r="14330" spans="1:11" ht="15" customHeight="1">
      <c r="A14330" s="91" t="s">
        <v>4730</v>
      </c>
      <c r="B14330" s="19" t="s">
        <v>88</v>
      </c>
      <c r="C14330" s="30" t="s">
        <v>199</v>
      </c>
      <c r="D14330" s="91">
        <v>4900</v>
      </c>
      <c r="E14330">
        <v>142</v>
      </c>
      <c r="F14330">
        <v>5.1349999999999998</v>
      </c>
      <c r="G14330">
        <v>33.634</v>
      </c>
      <c r="J14330">
        <v>1027.2346856445899</v>
      </c>
      <c r="K14330">
        <v>26.578166478502901</v>
      </c>
    </row>
    <row r="14331" spans="1:11" ht="15" customHeight="1">
      <c r="A14331" s="91" t="s">
        <v>4730</v>
      </c>
      <c r="B14331" s="19" t="s">
        <v>88</v>
      </c>
      <c r="C14331" s="30" t="s">
        <v>199</v>
      </c>
      <c r="D14331" s="91">
        <v>4900</v>
      </c>
      <c r="E14331">
        <v>143</v>
      </c>
      <c r="F14331">
        <v>5.1769999999999996</v>
      </c>
      <c r="G14331">
        <v>33.654000000000003</v>
      </c>
      <c r="J14331">
        <v>1027.25015875292</v>
      </c>
      <c r="K14331">
        <v>26.589199400922801</v>
      </c>
    </row>
    <row r="14332" spans="1:11" ht="15" customHeight="1">
      <c r="A14332" s="91" t="s">
        <v>4730</v>
      </c>
      <c r="B14332" s="19" t="s">
        <v>88</v>
      </c>
      <c r="C14332" s="30" t="s">
        <v>199</v>
      </c>
      <c r="D14332" s="91">
        <v>4900</v>
      </c>
      <c r="E14332">
        <v>144</v>
      </c>
      <c r="F14332">
        <v>5.21</v>
      </c>
      <c r="G14332">
        <v>33.673999999999999</v>
      </c>
      <c r="J14332">
        <v>1027.2666778827299</v>
      </c>
      <c r="K14332">
        <v>26.601247642382098</v>
      </c>
    </row>
    <row r="14333" spans="1:11" ht="15" customHeight="1">
      <c r="A14333" s="91" t="s">
        <v>4730</v>
      </c>
      <c r="B14333" s="19" t="s">
        <v>88</v>
      </c>
      <c r="C14333" s="30" t="s">
        <v>199</v>
      </c>
      <c r="D14333" s="91">
        <v>4900</v>
      </c>
      <c r="E14333">
        <v>145</v>
      </c>
      <c r="F14333">
        <v>5.2309999999999999</v>
      </c>
      <c r="G14333">
        <v>33.69</v>
      </c>
      <c r="J14333">
        <v>1027.2814501405501</v>
      </c>
      <c r="K14333">
        <v>26.6115020660793</v>
      </c>
    </row>
    <row r="14334" spans="1:11" ht="15" customHeight="1">
      <c r="A14334" s="91" t="s">
        <v>4730</v>
      </c>
      <c r="B14334" s="19" t="s">
        <v>88</v>
      </c>
      <c r="C14334" s="30" t="s">
        <v>199</v>
      </c>
      <c r="D14334" s="91">
        <v>4900</v>
      </c>
      <c r="E14334">
        <v>146</v>
      </c>
      <c r="F14334">
        <v>5.2409999999999997</v>
      </c>
      <c r="G14334">
        <v>33.704000000000001</v>
      </c>
      <c r="J14334">
        <v>1027.2959495161899</v>
      </c>
      <c r="K14334">
        <v>26.621441787208099</v>
      </c>
    </row>
    <row r="14335" spans="1:11" ht="15" customHeight="1">
      <c r="A14335" s="91" t="s">
        <v>4730</v>
      </c>
      <c r="B14335" s="19" t="s">
        <v>88</v>
      </c>
      <c r="C14335" s="30" t="s">
        <v>199</v>
      </c>
      <c r="D14335" s="91">
        <v>4900</v>
      </c>
      <c r="E14335">
        <v>147</v>
      </c>
      <c r="F14335">
        <v>5.31</v>
      </c>
      <c r="G14335">
        <v>33.719000000000001</v>
      </c>
      <c r="J14335">
        <v>1027.30414634626</v>
      </c>
      <c r="K14335">
        <v>26.625301331216399</v>
      </c>
    </row>
    <row r="14336" spans="1:11" ht="15" customHeight="1">
      <c r="A14336" s="91" t="s">
        <v>4730</v>
      </c>
      <c r="B14336" s="19" t="s">
        <v>88</v>
      </c>
      <c r="C14336" s="30" t="s">
        <v>199</v>
      </c>
      <c r="D14336" s="91">
        <v>4900</v>
      </c>
      <c r="E14336">
        <v>148</v>
      </c>
      <c r="F14336">
        <v>5.3810000000000002</v>
      </c>
      <c r="G14336">
        <v>33.726999999999997</v>
      </c>
      <c r="J14336">
        <v>1027.3065026934501</v>
      </c>
      <c r="K14336">
        <v>26.623322913914301</v>
      </c>
    </row>
    <row r="14337" spans="1:11" ht="15" customHeight="1">
      <c r="A14337" s="91" t="s">
        <v>4730</v>
      </c>
      <c r="B14337" s="19" t="s">
        <v>88</v>
      </c>
      <c r="C14337" s="30" t="s">
        <v>199</v>
      </c>
      <c r="D14337" s="91">
        <v>4900</v>
      </c>
      <c r="E14337">
        <v>149</v>
      </c>
      <c r="F14337">
        <v>5.3860000000000001</v>
      </c>
      <c r="G14337">
        <v>33.725999999999999</v>
      </c>
      <c r="J14337">
        <v>1027.3097229873599</v>
      </c>
      <c r="K14337">
        <v>26.621952277376501</v>
      </c>
    </row>
    <row r="14338" spans="1:11" ht="15" customHeight="1">
      <c r="A14338" s="91" t="s">
        <v>4730</v>
      </c>
      <c r="B14338" s="19" t="s">
        <v>88</v>
      </c>
      <c r="C14338" s="30" t="s">
        <v>199</v>
      </c>
      <c r="D14338" s="91">
        <v>4900</v>
      </c>
      <c r="E14338">
        <v>150</v>
      </c>
      <c r="F14338">
        <v>5.3849999999999998</v>
      </c>
      <c r="G14338">
        <v>33.725000000000001</v>
      </c>
      <c r="J14338">
        <v>1027.3136717565501</v>
      </c>
      <c r="K14338">
        <v>26.621287661277801</v>
      </c>
    </row>
    <row r="14339" spans="1:11" ht="15" customHeight="1">
      <c r="A14339" s="91" t="s">
        <v>4730</v>
      </c>
      <c r="B14339" s="19" t="s">
        <v>88</v>
      </c>
      <c r="C14339" s="30" t="s">
        <v>199</v>
      </c>
      <c r="D14339" s="91">
        <v>4900</v>
      </c>
      <c r="E14339">
        <v>151</v>
      </c>
      <c r="F14339">
        <v>5.3819999999999997</v>
      </c>
      <c r="G14339">
        <v>33.725999999999999</v>
      </c>
      <c r="J14339">
        <v>1027.3194444824101</v>
      </c>
      <c r="K14339">
        <v>26.622441774084599</v>
      </c>
    </row>
    <row r="14340" spans="1:11" ht="15" customHeight="1">
      <c r="A14340" s="91" t="s">
        <v>4730</v>
      </c>
      <c r="B14340" s="19" t="s">
        <v>88</v>
      </c>
      <c r="C14340" s="30" t="s">
        <v>199</v>
      </c>
      <c r="D14340" s="91">
        <v>4900</v>
      </c>
      <c r="E14340">
        <v>152</v>
      </c>
      <c r="F14340">
        <v>5.3769999999999998</v>
      </c>
      <c r="G14340">
        <v>33.728000000000002</v>
      </c>
      <c r="J14340">
        <v>1027.3262505780301</v>
      </c>
      <c r="K14340">
        <v>26.624622721508601</v>
      </c>
    </row>
    <row r="14341" spans="1:11" ht="15" customHeight="1">
      <c r="A14341" s="91" t="s">
        <v>4730</v>
      </c>
      <c r="B14341" s="19" t="s">
        <v>88</v>
      </c>
      <c r="C14341" s="30" t="s">
        <v>199</v>
      </c>
      <c r="D14341" s="91">
        <v>4900</v>
      </c>
      <c r="E14341">
        <v>153</v>
      </c>
      <c r="F14341">
        <v>5.3680000000000003</v>
      </c>
      <c r="G14341">
        <v>33.731000000000002</v>
      </c>
      <c r="J14341">
        <v>1027.33433263954</v>
      </c>
      <c r="K14341">
        <v>26.6280652161829</v>
      </c>
    </row>
    <row r="14342" spans="1:11" ht="15" customHeight="1">
      <c r="A14342" s="91" t="s">
        <v>4730</v>
      </c>
      <c r="B14342" s="19" t="s">
        <v>88</v>
      </c>
      <c r="C14342" s="30" t="s">
        <v>199</v>
      </c>
      <c r="D14342" s="91">
        <v>4900</v>
      </c>
      <c r="E14342">
        <v>154</v>
      </c>
      <c r="F14342">
        <v>5.3540000000000001</v>
      </c>
      <c r="G14342">
        <v>33.734000000000002</v>
      </c>
      <c r="J14342">
        <v>1027.3430205049799</v>
      </c>
      <c r="K14342">
        <v>26.632093683385602</v>
      </c>
    </row>
    <row r="14343" spans="1:11" ht="15" customHeight="1">
      <c r="A14343" s="91" t="s">
        <v>4730</v>
      </c>
      <c r="B14343" s="19" t="s">
        <v>88</v>
      </c>
      <c r="C14343" s="30" t="s">
        <v>199</v>
      </c>
      <c r="D14343" s="91">
        <v>4900</v>
      </c>
      <c r="E14343">
        <v>155</v>
      </c>
      <c r="F14343">
        <v>5.3449999999999998</v>
      </c>
      <c r="G14343">
        <v>33.737000000000002</v>
      </c>
      <c r="J14343">
        <v>1027.35110117921</v>
      </c>
      <c r="K14343">
        <v>26.635534025522901</v>
      </c>
    </row>
    <row r="14344" spans="1:11" ht="15" customHeight="1">
      <c r="A14344" s="91" t="s">
        <v>4730</v>
      </c>
      <c r="B14344" s="19" t="s">
        <v>88</v>
      </c>
      <c r="C14344" s="30" t="s">
        <v>199</v>
      </c>
      <c r="D14344" s="91">
        <v>4900</v>
      </c>
      <c r="E14344">
        <v>156</v>
      </c>
      <c r="F14344">
        <v>5.3390000000000004</v>
      </c>
      <c r="G14344">
        <v>33.74</v>
      </c>
      <c r="J14344">
        <v>1027.35881802067</v>
      </c>
      <c r="K14344">
        <v>26.6386220852912</v>
      </c>
    </row>
    <row r="14345" spans="1:11" ht="15" customHeight="1">
      <c r="A14345" s="91" t="s">
        <v>4730</v>
      </c>
      <c r="B14345" s="19" t="s">
        <v>88</v>
      </c>
      <c r="C14345" s="30" t="s">
        <v>199</v>
      </c>
      <c r="D14345" s="91">
        <v>4900</v>
      </c>
      <c r="E14345">
        <v>157</v>
      </c>
      <c r="F14345">
        <v>5.3360000000000003</v>
      </c>
      <c r="G14345">
        <v>33.743000000000002</v>
      </c>
      <c r="J14345">
        <v>1027.36617137077</v>
      </c>
      <c r="K14345">
        <v>26.641358437967899</v>
      </c>
    </row>
    <row r="14346" spans="1:11" ht="15" customHeight="1">
      <c r="A14346" s="91" t="s">
        <v>4730</v>
      </c>
      <c r="B14346" s="19" t="s">
        <v>88</v>
      </c>
      <c r="C14346" s="30" t="s">
        <v>199</v>
      </c>
      <c r="D14346" s="91">
        <v>4900</v>
      </c>
      <c r="E14346">
        <v>158</v>
      </c>
      <c r="F14346">
        <v>5.3339999999999996</v>
      </c>
      <c r="G14346">
        <v>33.744999999999997</v>
      </c>
      <c r="J14346">
        <v>1027.37261293082</v>
      </c>
      <c r="K14346">
        <v>26.643185752610002</v>
      </c>
    </row>
    <row r="14347" spans="1:11" ht="15" customHeight="1">
      <c r="A14347" s="91" t="s">
        <v>4730</v>
      </c>
      <c r="B14347" s="19" t="s">
        <v>88</v>
      </c>
      <c r="C14347" s="30" t="s">
        <v>199</v>
      </c>
      <c r="D14347" s="91">
        <v>4900</v>
      </c>
      <c r="E14347">
        <v>159</v>
      </c>
      <c r="F14347">
        <v>5.33</v>
      </c>
      <c r="G14347">
        <v>33.747</v>
      </c>
      <c r="J14347">
        <v>1027.3792966727401</v>
      </c>
      <c r="K14347">
        <v>26.6452472143671</v>
      </c>
    </row>
    <row r="14348" spans="1:11" ht="15" customHeight="1">
      <c r="A14348" s="91" t="s">
        <v>4730</v>
      </c>
      <c r="B14348" s="19" t="s">
        <v>88</v>
      </c>
      <c r="C14348" s="30" t="s">
        <v>199</v>
      </c>
      <c r="D14348" s="91">
        <v>4900</v>
      </c>
      <c r="E14348">
        <v>160</v>
      </c>
      <c r="F14348">
        <v>5.327</v>
      </c>
      <c r="G14348">
        <v>33.749000000000002</v>
      </c>
      <c r="J14348">
        <v>1027.38585923502</v>
      </c>
      <c r="K14348">
        <v>26.6471914821641</v>
      </c>
    </row>
    <row r="14349" spans="1:11" ht="15" customHeight="1">
      <c r="A14349" s="91" t="s">
        <v>4730</v>
      </c>
      <c r="B14349" s="19" t="s">
        <v>88</v>
      </c>
      <c r="C14349" s="30" t="s">
        <v>199</v>
      </c>
      <c r="D14349" s="91">
        <v>4900</v>
      </c>
      <c r="E14349">
        <v>161</v>
      </c>
      <c r="F14349">
        <v>5.3230000000000004</v>
      </c>
      <c r="G14349">
        <v>33.75</v>
      </c>
      <c r="J14349">
        <v>1027.3917522121801</v>
      </c>
      <c r="K14349">
        <v>26.6484607863413</v>
      </c>
    </row>
    <row r="14350" spans="1:11" ht="15" customHeight="1">
      <c r="A14350" s="91" t="s">
        <v>4730</v>
      </c>
      <c r="B14350" s="19" t="s">
        <v>88</v>
      </c>
      <c r="C14350" s="30" t="s">
        <v>199</v>
      </c>
      <c r="D14350" s="91">
        <v>4900</v>
      </c>
      <c r="E14350">
        <v>162</v>
      </c>
      <c r="F14350">
        <v>5.32</v>
      </c>
      <c r="G14350">
        <v>33.752000000000002</v>
      </c>
      <c r="J14350">
        <v>1027.39831464946</v>
      </c>
      <c r="K14350">
        <v>26.650404853212901</v>
      </c>
    </row>
    <row r="14351" spans="1:11" ht="15" customHeight="1">
      <c r="A14351" s="91" t="s">
        <v>4730</v>
      </c>
      <c r="B14351" s="19" t="s">
        <v>88</v>
      </c>
      <c r="C14351" s="30" t="s">
        <v>199</v>
      </c>
      <c r="D14351" s="91">
        <v>4900</v>
      </c>
      <c r="E14351">
        <v>163</v>
      </c>
      <c r="F14351">
        <v>5.3170000000000002</v>
      </c>
      <c r="G14351">
        <v>33.753999999999998</v>
      </c>
      <c r="J14351">
        <v>1027.4048770276599</v>
      </c>
      <c r="K14351">
        <v>26.652348839809299</v>
      </c>
    </row>
    <row r="14352" spans="1:11" ht="15" customHeight="1">
      <c r="A14352" s="91" t="s">
        <v>4730</v>
      </c>
      <c r="B14352" s="19" t="s">
        <v>88</v>
      </c>
      <c r="C14352" s="30" t="s">
        <v>199</v>
      </c>
      <c r="D14352" s="91">
        <v>4900</v>
      </c>
      <c r="E14352">
        <v>164</v>
      </c>
      <c r="F14352">
        <v>5.3150000000000004</v>
      </c>
      <c r="G14352">
        <v>33.755000000000003</v>
      </c>
      <c r="J14352">
        <v>1027.41052765922</v>
      </c>
      <c r="K14352">
        <v>26.653383922140801</v>
      </c>
    </row>
    <row r="14353" spans="1:11" ht="15" customHeight="1">
      <c r="A14353" s="91" t="s">
        <v>4730</v>
      </c>
      <c r="B14353" s="19" t="s">
        <v>88</v>
      </c>
      <c r="C14353" s="30" t="s">
        <v>199</v>
      </c>
      <c r="D14353" s="91">
        <v>4900</v>
      </c>
      <c r="E14353">
        <v>165</v>
      </c>
      <c r="F14353">
        <v>5.3129999999999997</v>
      </c>
      <c r="G14353">
        <v>33.756999999999998</v>
      </c>
      <c r="J14353">
        <v>1027.4169688506199</v>
      </c>
      <c r="K14353">
        <v>26.655210883643601</v>
      </c>
    </row>
    <row r="14354" spans="1:11" ht="15" customHeight="1">
      <c r="A14354" s="91" t="s">
        <v>4730</v>
      </c>
      <c r="B14354" s="19" t="s">
        <v>88</v>
      </c>
      <c r="C14354" s="30" t="s">
        <v>199</v>
      </c>
      <c r="D14354" s="91">
        <v>4900</v>
      </c>
      <c r="E14354">
        <v>166</v>
      </c>
      <c r="F14354">
        <v>5.31</v>
      </c>
      <c r="G14354">
        <v>33.758000000000003</v>
      </c>
      <c r="J14354">
        <v>1027.42274044704</v>
      </c>
      <c r="K14354">
        <v>26.656362755016101</v>
      </c>
    </row>
    <row r="14355" spans="1:11" ht="15" customHeight="1">
      <c r="A14355" s="91" t="s">
        <v>4730</v>
      </c>
      <c r="B14355" s="19" t="s">
        <v>88</v>
      </c>
      <c r="C14355" s="30" t="s">
        <v>199</v>
      </c>
      <c r="D14355" s="91">
        <v>4900</v>
      </c>
      <c r="E14355">
        <v>167</v>
      </c>
      <c r="F14355">
        <v>5.3040000000000003</v>
      </c>
      <c r="G14355">
        <v>33.76</v>
      </c>
      <c r="J14355">
        <v>1027.4296657426</v>
      </c>
      <c r="K14355">
        <v>26.6586568957769</v>
      </c>
    </row>
    <row r="14356" spans="1:11" ht="15" customHeight="1">
      <c r="A14356" s="91" t="s">
        <v>4730</v>
      </c>
      <c r="B14356" s="19" t="s">
        <v>88</v>
      </c>
      <c r="C14356" s="30" t="s">
        <v>199</v>
      </c>
      <c r="D14356" s="91">
        <v>4900</v>
      </c>
      <c r="E14356">
        <v>168</v>
      </c>
      <c r="F14356">
        <v>5.2889999999999997</v>
      </c>
      <c r="G14356">
        <v>33.762</v>
      </c>
      <c r="J14356">
        <v>1027.43767928382</v>
      </c>
      <c r="K14356">
        <v>26.662000722162901</v>
      </c>
    </row>
    <row r="14357" spans="1:11" ht="15" customHeight="1">
      <c r="A14357" s="91" t="s">
        <v>4730</v>
      </c>
      <c r="B14357" s="19" t="s">
        <v>88</v>
      </c>
      <c r="C14357" s="30" t="s">
        <v>199</v>
      </c>
      <c r="D14357" s="91">
        <v>4900</v>
      </c>
      <c r="E14357">
        <v>169</v>
      </c>
      <c r="F14357">
        <v>5.2619999999999996</v>
      </c>
      <c r="G14357">
        <v>33.765000000000001</v>
      </c>
      <c r="J14357">
        <v>1027.44792975987</v>
      </c>
      <c r="K14357">
        <v>26.667530639803299</v>
      </c>
    </row>
    <row r="14358" spans="1:11" ht="15" customHeight="1">
      <c r="A14358" s="91" t="s">
        <v>4730</v>
      </c>
      <c r="B14358" s="19" t="s">
        <v>88</v>
      </c>
      <c r="C14358" s="30" t="s">
        <v>199</v>
      </c>
      <c r="D14358" s="91">
        <v>4900</v>
      </c>
      <c r="E14358">
        <v>170</v>
      </c>
      <c r="F14358">
        <v>5.2439999999999998</v>
      </c>
      <c r="G14358">
        <v>33.770000000000003</v>
      </c>
      <c r="J14358">
        <v>1027.45867149282</v>
      </c>
      <c r="K14358">
        <v>26.673592094073499</v>
      </c>
    </row>
    <row r="14359" spans="1:11" ht="15" customHeight="1">
      <c r="A14359" s="91" t="s">
        <v>4730</v>
      </c>
      <c r="B14359" s="19" t="s">
        <v>88</v>
      </c>
      <c r="C14359" s="30" t="s">
        <v>199</v>
      </c>
      <c r="D14359" s="91">
        <v>4900</v>
      </c>
      <c r="E14359">
        <v>171</v>
      </c>
      <c r="F14359">
        <v>5.234</v>
      </c>
      <c r="G14359">
        <v>33.774000000000001</v>
      </c>
      <c r="J14359">
        <v>1027.4676573737199</v>
      </c>
      <c r="K14359">
        <v>26.6779303622775</v>
      </c>
    </row>
    <row r="14360" spans="1:11" ht="15" customHeight="1">
      <c r="A14360" s="91" t="s">
        <v>4730</v>
      </c>
      <c r="B14360" s="19" t="s">
        <v>88</v>
      </c>
      <c r="C14360" s="30" t="s">
        <v>199</v>
      </c>
      <c r="D14360" s="91">
        <v>4900</v>
      </c>
      <c r="E14360">
        <v>172</v>
      </c>
      <c r="F14360">
        <v>5.23</v>
      </c>
      <c r="G14360">
        <v>33.777000000000001</v>
      </c>
      <c r="J14360">
        <v>1027.4751300001899</v>
      </c>
      <c r="K14360">
        <v>26.6807799082701</v>
      </c>
    </row>
    <row r="14361" spans="1:11" ht="15" customHeight="1">
      <c r="A14361" s="91" t="s">
        <v>4730</v>
      </c>
      <c r="B14361" s="19" t="s">
        <v>88</v>
      </c>
      <c r="C14361" s="30" t="s">
        <v>199</v>
      </c>
      <c r="D14361" s="91">
        <v>4900</v>
      </c>
      <c r="E14361">
        <v>173</v>
      </c>
      <c r="F14361">
        <v>5.2290000000000001</v>
      </c>
      <c r="G14361">
        <v>33.779000000000003</v>
      </c>
      <c r="J14361">
        <v>1027.4814507487899</v>
      </c>
      <c r="K14361">
        <v>26.682489350051998</v>
      </c>
    </row>
    <row r="14362" spans="1:11" ht="15" customHeight="1">
      <c r="A14362" s="91" t="s">
        <v>4730</v>
      </c>
      <c r="B14362" s="19" t="s">
        <v>88</v>
      </c>
      <c r="C14362" s="30" t="s">
        <v>199</v>
      </c>
      <c r="D14362" s="91">
        <v>4900</v>
      </c>
      <c r="E14362">
        <v>174</v>
      </c>
      <c r="F14362">
        <v>5.226</v>
      </c>
      <c r="G14362">
        <v>33.780999999999999</v>
      </c>
      <c r="J14362">
        <v>1027.48801213963</v>
      </c>
      <c r="K14362">
        <v>26.6844306633534</v>
      </c>
    </row>
    <row r="14363" spans="1:11" ht="15" customHeight="1">
      <c r="A14363" s="91" t="s">
        <v>4730</v>
      </c>
      <c r="B14363" s="19" t="s">
        <v>88</v>
      </c>
      <c r="C14363" s="30" t="s">
        <v>199</v>
      </c>
      <c r="D14363" s="91">
        <v>4900</v>
      </c>
      <c r="E14363">
        <v>175</v>
      </c>
      <c r="F14363">
        <v>5.2210000000000001</v>
      </c>
      <c r="G14363">
        <v>33.781999999999996</v>
      </c>
      <c r="J14363">
        <v>1027.49402335219</v>
      </c>
      <c r="K14363">
        <v>26.685811486921899</v>
      </c>
    </row>
    <row r="14364" spans="1:11" ht="15" customHeight="1">
      <c r="A14364" s="91" t="s">
        <v>4730</v>
      </c>
      <c r="B14364" s="19" t="s">
        <v>88</v>
      </c>
      <c r="C14364" s="30" t="s">
        <v>199</v>
      </c>
      <c r="D14364" s="91">
        <v>4900</v>
      </c>
      <c r="E14364">
        <v>176</v>
      </c>
      <c r="F14364">
        <v>5.2119999999999997</v>
      </c>
      <c r="G14364">
        <v>33.783000000000001</v>
      </c>
      <c r="J14364">
        <v>1027.50051548087</v>
      </c>
      <c r="K14364">
        <v>26.687655172021302</v>
      </c>
    </row>
    <row r="14365" spans="1:11" ht="15" customHeight="1">
      <c r="A14365" s="91" t="s">
        <v>4730</v>
      </c>
      <c r="B14365" s="19" t="s">
        <v>88</v>
      </c>
      <c r="C14365" s="30" t="s">
        <v>199</v>
      </c>
      <c r="D14365" s="91">
        <v>4900</v>
      </c>
      <c r="E14365">
        <v>177</v>
      </c>
      <c r="F14365">
        <v>5.1989999999999998</v>
      </c>
      <c r="G14365">
        <v>33.783999999999999</v>
      </c>
      <c r="J14365">
        <v>1027.5074875933301</v>
      </c>
      <c r="K14365">
        <v>26.689960466330099</v>
      </c>
    </row>
    <row r="14366" spans="1:11" ht="15" customHeight="1">
      <c r="A14366" s="91" t="s">
        <v>4730</v>
      </c>
      <c r="B14366" s="19" t="s">
        <v>88</v>
      </c>
      <c r="C14366" s="30" t="s">
        <v>199</v>
      </c>
      <c r="D14366" s="91">
        <v>4900</v>
      </c>
      <c r="E14366">
        <v>178</v>
      </c>
      <c r="F14366">
        <v>5.1820000000000004</v>
      </c>
      <c r="G14366">
        <v>33.786000000000001</v>
      </c>
      <c r="J14366">
        <v>1027.5157290674899</v>
      </c>
      <c r="K14366">
        <v>26.6935178313054</v>
      </c>
    </row>
    <row r="14367" spans="1:11" ht="15" customHeight="1">
      <c r="A14367" s="91" t="s">
        <v>4730</v>
      </c>
      <c r="B14367" s="19" t="s">
        <v>88</v>
      </c>
      <c r="C14367" s="30" t="s">
        <v>199</v>
      </c>
      <c r="D14367" s="91">
        <v>4900</v>
      </c>
      <c r="E14367">
        <v>179</v>
      </c>
      <c r="F14367">
        <v>5.1680000000000001</v>
      </c>
      <c r="G14367">
        <v>33.789000000000001</v>
      </c>
      <c r="J14367">
        <v>1027.5243995513599</v>
      </c>
      <c r="K14367">
        <v>26.6975185366171</v>
      </c>
    </row>
    <row r="14368" spans="1:11" ht="15" customHeight="1">
      <c r="A14368" s="91" t="s">
        <v>4730</v>
      </c>
      <c r="B14368" s="19" t="s">
        <v>88</v>
      </c>
      <c r="C14368" s="30" t="s">
        <v>199</v>
      </c>
      <c r="D14368" s="91">
        <v>4900</v>
      </c>
      <c r="E14368">
        <v>180</v>
      </c>
      <c r="F14368">
        <v>5.1529999999999996</v>
      </c>
      <c r="G14368">
        <v>33.790999999999997</v>
      </c>
      <c r="J14368">
        <v>1027.5323972661499</v>
      </c>
      <c r="K14368">
        <v>26.700839866044401</v>
      </c>
    </row>
    <row r="14369" spans="1:11" ht="15" customHeight="1">
      <c r="A14369" s="91" t="s">
        <v>4730</v>
      </c>
      <c r="B14369" s="19" t="s">
        <v>88</v>
      </c>
      <c r="C14369" s="30" t="s">
        <v>199</v>
      </c>
      <c r="D14369" s="91">
        <v>4900</v>
      </c>
      <c r="E14369">
        <v>181</v>
      </c>
      <c r="F14369">
        <v>5.1369999999999996</v>
      </c>
      <c r="G14369">
        <v>33.792999999999999</v>
      </c>
      <c r="J14369">
        <v>1027.54051264286</v>
      </c>
      <c r="K14369">
        <v>26.704273578217698</v>
      </c>
    </row>
    <row r="14370" spans="1:11" ht="15" customHeight="1">
      <c r="A14370" s="91" t="s">
        <v>4730</v>
      </c>
      <c r="B14370" s="19" t="s">
        <v>88</v>
      </c>
      <c r="C14370" s="30" t="s">
        <v>199</v>
      </c>
      <c r="D14370" s="91">
        <v>4900</v>
      </c>
      <c r="E14370">
        <v>182</v>
      </c>
      <c r="F14370">
        <v>5.125</v>
      </c>
      <c r="G14370">
        <v>33.793999999999997</v>
      </c>
      <c r="J14370">
        <v>1027.54735732728</v>
      </c>
      <c r="K14370">
        <v>26.7064530112082</v>
      </c>
    </row>
    <row r="14371" spans="1:11" ht="15" customHeight="1">
      <c r="A14371" s="91" t="s">
        <v>4730</v>
      </c>
      <c r="B14371" s="19" t="s">
        <v>88</v>
      </c>
      <c r="C14371" s="30" t="s">
        <v>199</v>
      </c>
      <c r="D14371" s="91">
        <v>4900</v>
      </c>
      <c r="E14371">
        <v>183</v>
      </c>
      <c r="F14371">
        <v>5.1070000000000002</v>
      </c>
      <c r="G14371">
        <v>33.795999999999999</v>
      </c>
      <c r="J14371">
        <v>1027.55570744341</v>
      </c>
      <c r="K14371">
        <v>26.710110784439401</v>
      </c>
    </row>
    <row r="14372" spans="1:11" ht="15" customHeight="1">
      <c r="A14372" s="91" t="s">
        <v>4730</v>
      </c>
      <c r="B14372" s="19" t="s">
        <v>88</v>
      </c>
      <c r="C14372" s="30" t="s">
        <v>199</v>
      </c>
      <c r="D14372" s="91">
        <v>4900</v>
      </c>
      <c r="E14372">
        <v>184</v>
      </c>
      <c r="F14372">
        <v>5.0960000000000001</v>
      </c>
      <c r="G14372">
        <v>33.798000000000002</v>
      </c>
      <c r="J14372">
        <v>1027.5632211054799</v>
      </c>
      <c r="K14372">
        <v>26.712964167560099</v>
      </c>
    </row>
    <row r="14373" spans="1:11" ht="15" customHeight="1">
      <c r="A14373" s="91" t="s">
        <v>4730</v>
      </c>
      <c r="B14373" s="19" t="s">
        <v>88</v>
      </c>
      <c r="C14373" s="30" t="s">
        <v>199</v>
      </c>
      <c r="D14373" s="91">
        <v>4900</v>
      </c>
      <c r="E14373">
        <v>185</v>
      </c>
      <c r="F14373">
        <v>5.0910000000000002</v>
      </c>
      <c r="G14373">
        <v>33.798999999999999</v>
      </c>
      <c r="J14373">
        <v>1027.56922843243</v>
      </c>
      <c r="K14373">
        <v>26.714337654297701</v>
      </c>
    </row>
    <row r="14374" spans="1:11" ht="15" customHeight="1">
      <c r="A14374" s="91" t="s">
        <v>4730</v>
      </c>
      <c r="B14374" s="19" t="s">
        <v>88</v>
      </c>
      <c r="C14374" s="30" t="s">
        <v>199</v>
      </c>
      <c r="D14374" s="91">
        <v>4900</v>
      </c>
      <c r="E14374">
        <v>186</v>
      </c>
      <c r="F14374">
        <v>5.09</v>
      </c>
      <c r="G14374">
        <v>33.798999999999999</v>
      </c>
      <c r="J14374">
        <v>1027.57396821717</v>
      </c>
      <c r="K14374">
        <v>26.714460983918102</v>
      </c>
    </row>
    <row r="14375" spans="1:11" ht="15" customHeight="1">
      <c r="A14375" s="91" t="s">
        <v>4730</v>
      </c>
      <c r="B14375" s="19" t="s">
        <v>88</v>
      </c>
      <c r="C14375" s="30" t="s">
        <v>199</v>
      </c>
      <c r="D14375" s="91">
        <v>4900</v>
      </c>
      <c r="E14375">
        <v>187</v>
      </c>
      <c r="F14375">
        <v>5.0810000000000004</v>
      </c>
      <c r="G14375">
        <v>33.795999999999999</v>
      </c>
      <c r="J14375">
        <v>1027.5772873534199</v>
      </c>
      <c r="K14375">
        <v>26.713121044951301</v>
      </c>
    </row>
    <row r="14376" spans="1:11" ht="15" customHeight="1">
      <c r="A14376" s="91" t="s">
        <v>4730</v>
      </c>
      <c r="B14376" s="19" t="s">
        <v>88</v>
      </c>
      <c r="C14376" s="30" t="s">
        <v>199</v>
      </c>
      <c r="D14376" s="91">
        <v>4900</v>
      </c>
      <c r="E14376">
        <v>188</v>
      </c>
      <c r="F14376">
        <v>5.05</v>
      </c>
      <c r="G14376">
        <v>33.792999999999999</v>
      </c>
      <c r="J14376">
        <v>1027.58321951061</v>
      </c>
      <c r="K14376">
        <v>26.7142879691344</v>
      </c>
    </row>
    <row r="14377" spans="1:11" ht="15" customHeight="1">
      <c r="A14377" s="91" t="s">
        <v>4730</v>
      </c>
      <c r="B14377" s="19" t="s">
        <v>88</v>
      </c>
      <c r="C14377" s="30" t="s">
        <v>199</v>
      </c>
      <c r="D14377" s="91">
        <v>4900</v>
      </c>
      <c r="E14377">
        <v>189</v>
      </c>
      <c r="F14377">
        <v>5.0069999999999997</v>
      </c>
      <c r="G14377">
        <v>33.790999999999997</v>
      </c>
      <c r="J14377">
        <v>1027.59135190337</v>
      </c>
      <c r="K14377">
        <v>26.717596876127299</v>
      </c>
    </row>
    <row r="14378" spans="1:11" ht="15" customHeight="1">
      <c r="A14378" s="91" t="s">
        <v>4730</v>
      </c>
      <c r="B14378" s="19" t="s">
        <v>88</v>
      </c>
      <c r="C14378" s="30" t="s">
        <v>199</v>
      </c>
      <c r="D14378" s="91">
        <v>4900</v>
      </c>
      <c r="E14378">
        <v>190</v>
      </c>
      <c r="F14378">
        <v>4.9829999999999997</v>
      </c>
      <c r="G14378">
        <v>33.793999999999997</v>
      </c>
      <c r="J14378">
        <v>1027.60118211044</v>
      </c>
      <c r="K14378">
        <v>26.722701282327801</v>
      </c>
    </row>
    <row r="14379" spans="1:11" ht="15" customHeight="1">
      <c r="A14379" s="91" t="s">
        <v>4730</v>
      </c>
      <c r="B14379" s="19" t="s">
        <v>88</v>
      </c>
      <c r="C14379" s="30" t="s">
        <v>199</v>
      </c>
      <c r="D14379" s="91">
        <v>4900</v>
      </c>
      <c r="E14379">
        <v>191</v>
      </c>
      <c r="F14379">
        <v>4.984</v>
      </c>
      <c r="G14379">
        <v>33.795999999999999</v>
      </c>
      <c r="J14379">
        <v>1027.6072694709301</v>
      </c>
      <c r="K14379">
        <v>26.724182577643699</v>
      </c>
    </row>
    <row r="14380" spans="1:11" ht="15" customHeight="1">
      <c r="A14380" s="91" t="s">
        <v>4730</v>
      </c>
      <c r="B14380" s="19" t="s">
        <v>88</v>
      </c>
      <c r="C14380" s="30" t="s">
        <v>199</v>
      </c>
      <c r="D14380" s="91">
        <v>4900</v>
      </c>
      <c r="E14380">
        <v>192</v>
      </c>
      <c r="F14380">
        <v>4.984</v>
      </c>
      <c r="G14380">
        <v>33.792000000000002</v>
      </c>
      <c r="J14380">
        <v>1027.6087270031901</v>
      </c>
      <c r="K14380">
        <v>26.721020146251899</v>
      </c>
    </row>
    <row r="14381" spans="1:11" ht="15" customHeight="1">
      <c r="A14381" s="91" t="s">
        <v>4730</v>
      </c>
      <c r="B14381" s="19" t="s">
        <v>88</v>
      </c>
      <c r="C14381" s="30" t="s">
        <v>199</v>
      </c>
      <c r="D14381" s="91">
        <v>4900</v>
      </c>
      <c r="E14381">
        <v>193</v>
      </c>
      <c r="F14381">
        <v>4.9560000000000004</v>
      </c>
      <c r="G14381">
        <v>33.780999999999999</v>
      </c>
      <c r="J14381">
        <v>1027.6079451246801</v>
      </c>
      <c r="K14381">
        <v>26.715469036418</v>
      </c>
    </row>
    <row r="14382" spans="1:11" ht="15" customHeight="1">
      <c r="A14382" s="91" t="s">
        <v>4730</v>
      </c>
      <c r="B14382" s="19" t="s">
        <v>88</v>
      </c>
      <c r="C14382" s="30" t="s">
        <v>199</v>
      </c>
      <c r="D14382" s="91">
        <v>4900</v>
      </c>
      <c r="E14382">
        <v>194</v>
      </c>
      <c r="F14382">
        <v>4.867</v>
      </c>
      <c r="G14382">
        <v>33.771000000000001</v>
      </c>
      <c r="J14382">
        <v>1027.6150820487901</v>
      </c>
      <c r="K14382">
        <v>26.7175324695427</v>
      </c>
    </row>
    <row r="14383" spans="1:11" ht="15" customHeight="1">
      <c r="A14383" s="91" t="s">
        <v>4730</v>
      </c>
      <c r="B14383" s="19" t="s">
        <v>88</v>
      </c>
      <c r="C14383" s="30" t="s">
        <v>199</v>
      </c>
      <c r="D14383" s="91">
        <v>4900</v>
      </c>
      <c r="E14383">
        <v>195</v>
      </c>
      <c r="F14383">
        <v>4.7839999999999998</v>
      </c>
      <c r="G14383">
        <v>33.768999999999998</v>
      </c>
      <c r="J14383">
        <v>1027.6277668377099</v>
      </c>
      <c r="K14383">
        <v>26.725180448136399</v>
      </c>
    </row>
    <row r="14384" spans="1:11" ht="15" customHeight="1">
      <c r="A14384" s="91" t="s">
        <v>4730</v>
      </c>
      <c r="B14384" s="19" t="s">
        <v>88</v>
      </c>
      <c r="C14384" s="30" t="s">
        <v>199</v>
      </c>
      <c r="D14384" s="91">
        <v>4900</v>
      </c>
      <c r="E14384">
        <v>196</v>
      </c>
      <c r="F14384">
        <v>4.7430000000000003</v>
      </c>
      <c r="G14384">
        <v>33.774999999999999</v>
      </c>
      <c r="J14384">
        <v>1027.64187983802</v>
      </c>
      <c r="K14384">
        <v>26.734476609629599</v>
      </c>
    </row>
    <row r="14385" spans="1:11" ht="15" customHeight="1">
      <c r="A14385" s="91" t="s">
        <v>4730</v>
      </c>
      <c r="B14385" s="19" t="s">
        <v>88</v>
      </c>
      <c r="C14385" s="30" t="s">
        <v>199</v>
      </c>
      <c r="D14385" s="91">
        <v>4900</v>
      </c>
      <c r="E14385">
        <v>197</v>
      </c>
      <c r="F14385">
        <v>4.7320000000000002</v>
      </c>
      <c r="G14385">
        <v>33.784999999999997</v>
      </c>
      <c r="J14385">
        <v>1027.6556941837</v>
      </c>
      <c r="K14385">
        <v>26.7436310063222</v>
      </c>
    </row>
    <row r="14386" spans="1:11" ht="15" customHeight="1">
      <c r="A14386" s="91" t="s">
        <v>4730</v>
      </c>
      <c r="B14386" s="19" t="s">
        <v>88</v>
      </c>
      <c r="C14386" s="30" t="s">
        <v>199</v>
      </c>
      <c r="D14386" s="91">
        <v>4900</v>
      </c>
      <c r="E14386">
        <v>198</v>
      </c>
      <c r="F14386">
        <v>4.7370000000000001</v>
      </c>
      <c r="G14386">
        <v>33.795000000000002</v>
      </c>
      <c r="J14386">
        <v>1027.66766494743</v>
      </c>
      <c r="K14386">
        <v>26.751023353341001</v>
      </c>
    </row>
    <row r="14387" spans="1:11" ht="15" customHeight="1">
      <c r="A14387" s="91" t="s">
        <v>4730</v>
      </c>
      <c r="B14387" s="19" t="s">
        <v>88</v>
      </c>
      <c r="C14387" s="30" t="s">
        <v>199</v>
      </c>
      <c r="D14387" s="91">
        <v>4900</v>
      </c>
      <c r="E14387">
        <v>199</v>
      </c>
      <c r="F14387">
        <v>4.774</v>
      </c>
      <c r="G14387">
        <v>33.805999999999997</v>
      </c>
      <c r="J14387">
        <v>1027.6767279278399</v>
      </c>
      <c r="K14387">
        <v>26.7556743822106</v>
      </c>
    </row>
    <row r="14388" spans="1:11" ht="15" customHeight="1">
      <c r="A14388" s="91" t="s">
        <v>4730</v>
      </c>
      <c r="B14388" s="19" t="s">
        <v>88</v>
      </c>
      <c r="C14388" s="30" t="s">
        <v>199</v>
      </c>
      <c r="D14388" s="91">
        <v>4900</v>
      </c>
      <c r="E14388">
        <v>200</v>
      </c>
      <c r="F14388">
        <v>4.8090000000000002</v>
      </c>
      <c r="G14388">
        <v>33.811999999999998</v>
      </c>
      <c r="J14388">
        <v>1027.68204489913</v>
      </c>
      <c r="K14388">
        <v>26.756563046994899</v>
      </c>
    </row>
    <row r="14389" spans="1:11" ht="15" customHeight="1">
      <c r="A14389" s="91" t="s">
        <v>4730</v>
      </c>
      <c r="B14389" s="19" t="s">
        <v>88</v>
      </c>
      <c r="C14389" s="30" t="s">
        <v>199</v>
      </c>
      <c r="D14389" s="91">
        <v>4900</v>
      </c>
      <c r="E14389">
        <v>201</v>
      </c>
      <c r="F14389">
        <v>4.8339999999999996</v>
      </c>
      <c r="G14389">
        <v>33.811999999999998</v>
      </c>
      <c r="J14389">
        <v>1027.6837610642799</v>
      </c>
      <c r="K14389">
        <v>26.753791328981599</v>
      </c>
    </row>
    <row r="14390" spans="1:11" ht="15" customHeight="1">
      <c r="A14390" s="91" t="s">
        <v>4730</v>
      </c>
      <c r="B14390" s="19" t="s">
        <v>88</v>
      </c>
      <c r="C14390" s="30" t="s">
        <v>199</v>
      </c>
      <c r="D14390" s="91">
        <v>4900</v>
      </c>
      <c r="E14390">
        <v>202</v>
      </c>
      <c r="F14390">
        <v>4.8209999999999997</v>
      </c>
      <c r="G14390">
        <v>33.808</v>
      </c>
      <c r="J14390">
        <v>1027.68673386771</v>
      </c>
      <c r="K14390">
        <v>26.752073500199899</v>
      </c>
    </row>
    <row r="14391" spans="1:11" ht="15" customHeight="1">
      <c r="A14391" s="91" t="s">
        <v>4730</v>
      </c>
      <c r="B14391" s="19" t="s">
        <v>88</v>
      </c>
      <c r="C14391" s="30" t="s">
        <v>199</v>
      </c>
      <c r="D14391" s="91">
        <v>4900</v>
      </c>
      <c r="E14391">
        <v>203</v>
      </c>
      <c r="F14391">
        <v>4.8049999999999997</v>
      </c>
      <c r="G14391">
        <v>33.805</v>
      </c>
      <c r="J14391">
        <v>1027.69084539699</v>
      </c>
      <c r="K14391">
        <v>26.751479660545598</v>
      </c>
    </row>
    <row r="14392" spans="1:11" ht="15" customHeight="1">
      <c r="A14392" s="91" t="s">
        <v>4730</v>
      </c>
      <c r="B14392" s="19" t="s">
        <v>88</v>
      </c>
      <c r="C14392" s="30" t="s">
        <v>199</v>
      </c>
      <c r="D14392" s="91">
        <v>4900</v>
      </c>
      <c r="E14392">
        <v>204</v>
      </c>
      <c r="F14392">
        <v>4.7850000000000001</v>
      </c>
      <c r="G14392">
        <v>33.802</v>
      </c>
      <c r="J14392">
        <v>1027.69541852618</v>
      </c>
      <c r="K14392">
        <v>26.7513255643489</v>
      </c>
    </row>
    <row r="14393" spans="1:11" ht="15" customHeight="1">
      <c r="A14393" s="91" t="s">
        <v>4730</v>
      </c>
      <c r="B14393" s="19" t="s">
        <v>88</v>
      </c>
      <c r="C14393" s="30" t="s">
        <v>199</v>
      </c>
      <c r="D14393" s="91">
        <v>4900</v>
      </c>
      <c r="E14393">
        <v>205</v>
      </c>
      <c r="F14393">
        <v>4.7590000000000003</v>
      </c>
      <c r="G14393">
        <v>33.801000000000002</v>
      </c>
      <c r="J14393">
        <v>1027.70226565041</v>
      </c>
      <c r="K14393">
        <v>26.753415946855299</v>
      </c>
    </row>
    <row r="14394" spans="1:11" ht="15" customHeight="1">
      <c r="A14394" s="91" t="s">
        <v>4730</v>
      </c>
      <c r="B14394" s="19" t="s">
        <v>88</v>
      </c>
      <c r="C14394" s="30" t="s">
        <v>199</v>
      </c>
      <c r="D14394" s="91">
        <v>4900</v>
      </c>
      <c r="E14394">
        <v>206</v>
      </c>
      <c r="F14394">
        <v>4.7380000000000004</v>
      </c>
      <c r="G14394">
        <v>33.801000000000002</v>
      </c>
      <c r="J14394">
        <v>1027.7093203802001</v>
      </c>
      <c r="K14394">
        <v>26.755740812024701</v>
      </c>
    </row>
    <row r="14395" spans="1:11" ht="15" customHeight="1">
      <c r="A14395" s="91" t="s">
        <v>4730</v>
      </c>
      <c r="B14395" s="19" t="s">
        <v>88</v>
      </c>
      <c r="C14395" s="30" t="s">
        <v>199</v>
      </c>
      <c r="D14395" s="91">
        <v>4900</v>
      </c>
      <c r="E14395">
        <v>207</v>
      </c>
      <c r="F14395">
        <v>4.726</v>
      </c>
      <c r="G14395">
        <v>33.802999999999997</v>
      </c>
      <c r="J14395">
        <v>1027.7169165416601</v>
      </c>
      <c r="K14395">
        <v>26.758657496880002</v>
      </c>
    </row>
    <row r="14396" spans="1:11" ht="15" customHeight="1">
      <c r="A14396" s="91" t="s">
        <v>4730</v>
      </c>
      <c r="B14396" s="19" t="s">
        <v>88</v>
      </c>
      <c r="C14396" s="30" t="s">
        <v>199</v>
      </c>
      <c r="D14396" s="91">
        <v>4900</v>
      </c>
      <c r="E14396">
        <v>208</v>
      </c>
      <c r="F14396">
        <v>4.7210000000000001</v>
      </c>
      <c r="G14396">
        <v>33.805999999999997</v>
      </c>
      <c r="J14396">
        <v>1027.7244961840399</v>
      </c>
      <c r="K14396">
        <v>26.761596439921501</v>
      </c>
    </row>
    <row r="14397" spans="1:11" ht="15" customHeight="1">
      <c r="A14397" s="91" t="s">
        <v>4730</v>
      </c>
      <c r="B14397" s="19" t="s">
        <v>88</v>
      </c>
      <c r="C14397" s="30" t="s">
        <v>199</v>
      </c>
      <c r="D14397" s="91">
        <v>4900</v>
      </c>
      <c r="E14397">
        <v>209</v>
      </c>
      <c r="F14397">
        <v>4.7210000000000001</v>
      </c>
      <c r="G14397">
        <v>33.808</v>
      </c>
      <c r="J14397">
        <v>1027.7307070254899</v>
      </c>
      <c r="K14397">
        <v>26.763191802384</v>
      </c>
    </row>
    <row r="14398" spans="1:11" ht="15" customHeight="1">
      <c r="A14398" s="91" t="s">
        <v>4730</v>
      </c>
      <c r="B14398" s="19" t="s">
        <v>88</v>
      </c>
      <c r="C14398" s="30" t="s">
        <v>199</v>
      </c>
      <c r="D14398" s="91">
        <v>4900</v>
      </c>
      <c r="E14398">
        <v>210</v>
      </c>
      <c r="F14398">
        <v>4.7350000000000003</v>
      </c>
      <c r="G14398">
        <v>33.811</v>
      </c>
      <c r="J14398">
        <v>1027.7360924439499</v>
      </c>
      <c r="K14398">
        <v>26.764039494443999</v>
      </c>
    </row>
    <row r="14399" spans="1:11" ht="15" customHeight="1">
      <c r="A14399" s="91" t="s">
        <v>4730</v>
      </c>
      <c r="B14399" s="19" t="s">
        <v>88</v>
      </c>
      <c r="C14399" s="30" t="s">
        <v>199</v>
      </c>
      <c r="D14399" s="91">
        <v>4900</v>
      </c>
      <c r="E14399">
        <v>211</v>
      </c>
      <c r="F14399">
        <v>4.7539999999999996</v>
      </c>
      <c r="G14399">
        <v>33.81</v>
      </c>
      <c r="J14399">
        <v>1027.7377285109801</v>
      </c>
      <c r="K14399">
        <v>26.761159160056401</v>
      </c>
    </row>
    <row r="14400" spans="1:11" ht="15" customHeight="1">
      <c r="A14400" s="91" t="s">
        <v>4730</v>
      </c>
      <c r="B14400" s="19" t="s">
        <v>88</v>
      </c>
      <c r="C14400" s="30" t="s">
        <v>199</v>
      </c>
      <c r="D14400" s="91">
        <v>4900</v>
      </c>
      <c r="E14400">
        <v>212</v>
      </c>
      <c r="F14400">
        <v>4.7450000000000001</v>
      </c>
      <c r="G14400">
        <v>33.805999999999997</v>
      </c>
      <c r="J14400">
        <v>1027.74022978123</v>
      </c>
      <c r="K14400">
        <v>26.7589867752936</v>
      </c>
    </row>
    <row r="14401" spans="1:11" ht="15" customHeight="1">
      <c r="A14401" s="91" t="s">
        <v>4730</v>
      </c>
      <c r="B14401" s="19" t="s">
        <v>88</v>
      </c>
      <c r="C14401" s="30" t="s">
        <v>199</v>
      </c>
      <c r="D14401" s="91">
        <v>4900</v>
      </c>
      <c r="E14401">
        <v>213</v>
      </c>
      <c r="F14401">
        <v>4.7080000000000002</v>
      </c>
      <c r="G14401">
        <v>33.799999999999997</v>
      </c>
      <c r="J14401">
        <v>1027.74438028229</v>
      </c>
      <c r="K14401">
        <v>26.758305689184901</v>
      </c>
    </row>
    <row r="14402" spans="1:11" ht="15" customHeight="1">
      <c r="A14402" s="91" t="s">
        <v>4730</v>
      </c>
      <c r="B14402" s="19" t="s">
        <v>88</v>
      </c>
      <c r="C14402" s="30" t="s">
        <v>199</v>
      </c>
      <c r="D14402" s="91">
        <v>4900</v>
      </c>
      <c r="E14402">
        <v>214</v>
      </c>
      <c r="F14402">
        <v>4.6740000000000004</v>
      </c>
      <c r="G14402">
        <v>33.796999999999997</v>
      </c>
      <c r="J14402">
        <v>1027.75054645714</v>
      </c>
      <c r="K14402">
        <v>26.759659863010501</v>
      </c>
    </row>
    <row r="14403" spans="1:11" ht="15" customHeight="1">
      <c r="A14403" s="91" t="s">
        <v>4730</v>
      </c>
      <c r="B14403" s="19" t="s">
        <v>88</v>
      </c>
      <c r="C14403" s="30" t="s">
        <v>199</v>
      </c>
      <c r="D14403" s="91">
        <v>4900</v>
      </c>
      <c r="E14403">
        <v>215</v>
      </c>
      <c r="F14403">
        <v>4.6470000000000002</v>
      </c>
      <c r="G14403">
        <v>33.795000000000002</v>
      </c>
      <c r="J14403">
        <v>1027.7566899813701</v>
      </c>
      <c r="K14403">
        <v>26.761030173611498</v>
      </c>
    </row>
    <row r="14404" spans="1:11" ht="15" customHeight="1">
      <c r="A14404" s="91" t="s">
        <v>4730</v>
      </c>
      <c r="B14404" s="19" t="s">
        <v>88</v>
      </c>
      <c r="C14404" s="30" t="s">
        <v>199</v>
      </c>
      <c r="D14404" s="91">
        <v>4900</v>
      </c>
      <c r="E14404">
        <v>216</v>
      </c>
      <c r="F14404">
        <v>4.6040000000000001</v>
      </c>
      <c r="G14404">
        <v>33.792999999999999</v>
      </c>
      <c r="J14404">
        <v>1027.7646539653999</v>
      </c>
      <c r="K14404">
        <v>26.764129875270601</v>
      </c>
    </row>
    <row r="14405" spans="1:11" ht="15" customHeight="1">
      <c r="A14405" s="91" t="s">
        <v>4730</v>
      </c>
      <c r="B14405" s="19" t="s">
        <v>88</v>
      </c>
      <c r="C14405" s="30" t="s">
        <v>199</v>
      </c>
      <c r="D14405" s="91">
        <v>4900</v>
      </c>
      <c r="E14405">
        <v>217</v>
      </c>
      <c r="F14405">
        <v>4.5940000000000003</v>
      </c>
      <c r="G14405">
        <v>33.793999999999997</v>
      </c>
      <c r="J14405">
        <v>1027.7712165963101</v>
      </c>
      <c r="K14405">
        <v>26.7660168196219</v>
      </c>
    </row>
    <row r="14406" spans="1:11" ht="15" customHeight="1">
      <c r="A14406" s="91" t="s">
        <v>4730</v>
      </c>
      <c r="B14406" s="19" t="s">
        <v>88</v>
      </c>
      <c r="C14406" s="30" t="s">
        <v>199</v>
      </c>
      <c r="D14406" s="91">
        <v>4900</v>
      </c>
      <c r="E14406">
        <v>218</v>
      </c>
      <c r="F14406">
        <v>4.577</v>
      </c>
      <c r="G14406">
        <v>33.795000000000002</v>
      </c>
      <c r="J14406">
        <v>1027.7785760366701</v>
      </c>
      <c r="K14406">
        <v>26.768660549667601</v>
      </c>
    </row>
    <row r="14407" spans="1:11" ht="15" customHeight="1">
      <c r="A14407" s="91" t="s">
        <v>4730</v>
      </c>
      <c r="B14407" s="19" t="s">
        <v>88</v>
      </c>
      <c r="C14407" s="30" t="s">
        <v>199</v>
      </c>
      <c r="D14407" s="91">
        <v>4900</v>
      </c>
      <c r="E14407">
        <v>219</v>
      </c>
      <c r="F14407">
        <v>4.5540000000000003</v>
      </c>
      <c r="G14407">
        <v>33.795999999999999</v>
      </c>
      <c r="J14407">
        <v>1027.7866150233399</v>
      </c>
      <c r="K14407">
        <v>26.771948882482501</v>
      </c>
    </row>
    <row r="14408" spans="1:11" ht="15" customHeight="1">
      <c r="A14408" s="91" t="s">
        <v>4730</v>
      </c>
      <c r="B14408" s="19" t="s">
        <v>88</v>
      </c>
      <c r="C14408" s="30" t="s">
        <v>199</v>
      </c>
      <c r="D14408" s="91">
        <v>4900</v>
      </c>
      <c r="E14408">
        <v>220</v>
      </c>
      <c r="F14408">
        <v>4.5380000000000003</v>
      </c>
      <c r="G14408">
        <v>33.798999999999999</v>
      </c>
      <c r="J14408">
        <v>1027.79543924575</v>
      </c>
      <c r="K14408">
        <v>26.776064832665501</v>
      </c>
    </row>
    <row r="14409" spans="1:11" ht="15" customHeight="1">
      <c r="A14409" s="91" t="s">
        <v>4730</v>
      </c>
      <c r="B14409" s="19" t="s">
        <v>88</v>
      </c>
      <c r="C14409" s="30" t="s">
        <v>199</v>
      </c>
      <c r="D14409" s="91">
        <v>4900</v>
      </c>
      <c r="E14409">
        <v>221</v>
      </c>
      <c r="F14409">
        <v>4.532</v>
      </c>
      <c r="G14409">
        <v>33.805</v>
      </c>
      <c r="J14409">
        <v>1027.8055040809199</v>
      </c>
      <c r="K14409">
        <v>26.781483435614501</v>
      </c>
    </row>
    <row r="14410" spans="1:11" ht="15" customHeight="1">
      <c r="A14410" s="91" t="s">
        <v>4730</v>
      </c>
      <c r="B14410" s="19" t="s">
        <v>88</v>
      </c>
      <c r="C14410" s="30" t="s">
        <v>199</v>
      </c>
      <c r="D14410" s="91">
        <v>4900</v>
      </c>
      <c r="E14410">
        <v>222</v>
      </c>
      <c r="F14410">
        <v>4.5439999999999996</v>
      </c>
      <c r="G14410">
        <v>33.813000000000002</v>
      </c>
      <c r="J14410">
        <v>1027.8151094382199</v>
      </c>
      <c r="K14410">
        <v>26.786549846960501</v>
      </c>
    </row>
    <row r="14411" spans="1:11" ht="15" customHeight="1">
      <c r="A14411" s="91" t="s">
        <v>4730</v>
      </c>
      <c r="B14411" s="19" t="s">
        <v>88</v>
      </c>
      <c r="C14411" s="30" t="s">
        <v>199</v>
      </c>
      <c r="D14411" s="91">
        <v>4900</v>
      </c>
      <c r="E14411">
        <v>223</v>
      </c>
      <c r="F14411">
        <v>4.556</v>
      </c>
      <c r="G14411">
        <v>33.822000000000003</v>
      </c>
      <c r="J14411">
        <v>1027.8255039937101</v>
      </c>
      <c r="K14411">
        <v>26.792408058416399</v>
      </c>
    </row>
    <row r="14412" spans="1:11" ht="15" customHeight="1">
      <c r="A14412" s="91" t="s">
        <v>4730</v>
      </c>
      <c r="B14412" s="19" t="s">
        <v>88</v>
      </c>
      <c r="C14412" s="30" t="s">
        <v>199</v>
      </c>
      <c r="D14412" s="91">
        <v>4900</v>
      </c>
      <c r="E14412">
        <v>224</v>
      </c>
      <c r="F14412">
        <v>4.6059999999999999</v>
      </c>
      <c r="G14412">
        <v>33.831000000000003</v>
      </c>
      <c r="J14412">
        <v>1027.83155390297</v>
      </c>
      <c r="K14412">
        <v>26.794143261146498</v>
      </c>
    </row>
    <row r="14413" spans="1:11" ht="15" customHeight="1">
      <c r="A14413" s="91" t="s">
        <v>4730</v>
      </c>
      <c r="B14413" s="19" t="s">
        <v>88</v>
      </c>
      <c r="C14413" s="30" t="s">
        <v>199</v>
      </c>
      <c r="D14413" s="91">
        <v>4900</v>
      </c>
      <c r="E14413">
        <v>225</v>
      </c>
      <c r="F14413">
        <v>4.6379999999999999</v>
      </c>
      <c r="G14413">
        <v>33.832000000000001</v>
      </c>
      <c r="J14413">
        <v>1027.8333040647699</v>
      </c>
      <c r="K14413">
        <v>26.7914618016625</v>
      </c>
    </row>
    <row r="14414" spans="1:11" ht="15" customHeight="1">
      <c r="A14414" s="91" t="s">
        <v>4730</v>
      </c>
      <c r="B14414" s="19" t="s">
        <v>88</v>
      </c>
      <c r="C14414" s="30" t="s">
        <v>199</v>
      </c>
      <c r="D14414" s="91">
        <v>4900</v>
      </c>
      <c r="E14414">
        <v>226</v>
      </c>
      <c r="F14414">
        <v>4.6349999999999998</v>
      </c>
      <c r="G14414">
        <v>33.829000000000001</v>
      </c>
      <c r="J14414">
        <v>1027.8359001536901</v>
      </c>
      <c r="K14414">
        <v>26.7894158666425</v>
      </c>
    </row>
    <row r="14415" spans="1:11" ht="15" customHeight="1">
      <c r="A14415" s="91" t="s">
        <v>4730</v>
      </c>
      <c r="B14415" s="19" t="s">
        <v>88</v>
      </c>
      <c r="C14415" s="30" t="s">
        <v>199</v>
      </c>
      <c r="D14415" s="91">
        <v>4900</v>
      </c>
      <c r="E14415">
        <v>227</v>
      </c>
      <c r="F14415">
        <v>4.6109999999999998</v>
      </c>
      <c r="G14415">
        <v>33.826999999999998</v>
      </c>
      <c r="J14415">
        <v>1027.84169719075</v>
      </c>
      <c r="K14415">
        <v>26.790449073345801</v>
      </c>
    </row>
    <row r="14416" spans="1:11" ht="15" customHeight="1">
      <c r="A14416" s="91" t="s">
        <v>4730</v>
      </c>
      <c r="B14416" s="19" t="s">
        <v>88</v>
      </c>
      <c r="C14416" s="30" t="s">
        <v>199</v>
      </c>
      <c r="D14416" s="91">
        <v>4900</v>
      </c>
      <c r="E14416">
        <v>228</v>
      </c>
      <c r="F14416">
        <v>4.5919999999999996</v>
      </c>
      <c r="G14416">
        <v>33.826999999999998</v>
      </c>
      <c r="J14416">
        <v>1027.8485006078299</v>
      </c>
      <c r="K14416">
        <v>26.7925205940628</v>
      </c>
    </row>
    <row r="14417" spans="1:11" ht="15" customHeight="1">
      <c r="A14417" s="91" t="s">
        <v>4730</v>
      </c>
      <c r="B14417" s="19" t="s">
        <v>88</v>
      </c>
      <c r="C14417" s="30" t="s">
        <v>199</v>
      </c>
      <c r="D14417" s="91">
        <v>4900</v>
      </c>
      <c r="E14417">
        <v>229</v>
      </c>
      <c r="F14417">
        <v>4.593</v>
      </c>
      <c r="G14417">
        <v>33.831000000000003</v>
      </c>
      <c r="J14417">
        <v>1027.85618243672</v>
      </c>
      <c r="K14417">
        <v>26.795595722135399</v>
      </c>
    </row>
    <row r="14418" spans="1:11" ht="15" customHeight="1">
      <c r="A14418" s="91" t="s">
        <v>4730</v>
      </c>
      <c r="B14418" s="19" t="s">
        <v>88</v>
      </c>
      <c r="C14418" s="30" t="s">
        <v>199</v>
      </c>
      <c r="D14418" s="91">
        <v>4900</v>
      </c>
      <c r="E14418">
        <v>230</v>
      </c>
      <c r="F14418">
        <v>4.6029999999999998</v>
      </c>
      <c r="G14418">
        <v>33.834000000000003</v>
      </c>
      <c r="J14418">
        <v>1027.86204115121</v>
      </c>
      <c r="K14418">
        <v>26.7968997815683</v>
      </c>
    </row>
    <row r="14419" spans="1:11" ht="15" customHeight="1">
      <c r="A14419" s="91" t="s">
        <v>4730</v>
      </c>
      <c r="B14419" s="19" t="s">
        <v>88</v>
      </c>
      <c r="C14419" s="30" t="s">
        <v>199</v>
      </c>
      <c r="D14419" s="91">
        <v>4900</v>
      </c>
      <c r="E14419">
        <v>231</v>
      </c>
      <c r="F14419">
        <v>4.5960000000000001</v>
      </c>
      <c r="G14419">
        <v>33.835000000000001</v>
      </c>
      <c r="J14419">
        <v>1027.8682627995399</v>
      </c>
      <c r="K14419">
        <v>26.7984619257691</v>
      </c>
    </row>
    <row r="14420" spans="1:11" ht="15" customHeight="1">
      <c r="A14420" s="91" t="s">
        <v>4730</v>
      </c>
      <c r="B14420" s="19" t="s">
        <v>88</v>
      </c>
      <c r="C14420" s="30" t="s">
        <v>199</v>
      </c>
      <c r="D14420" s="91">
        <v>4900</v>
      </c>
      <c r="E14420">
        <v>232</v>
      </c>
      <c r="F14420">
        <v>4.5830000000000002</v>
      </c>
      <c r="G14420">
        <v>33.835000000000001</v>
      </c>
      <c r="J14420">
        <v>1027.8743787798501</v>
      </c>
      <c r="K14420">
        <v>26.799880186137699</v>
      </c>
    </row>
    <row r="14421" spans="1:11" ht="15" customHeight="1">
      <c r="A14421" s="91" t="s">
        <v>4730</v>
      </c>
      <c r="B14421" s="19" t="s">
        <v>88</v>
      </c>
      <c r="C14421" s="30" t="s">
        <v>199</v>
      </c>
      <c r="D14421" s="91">
        <v>4900</v>
      </c>
      <c r="E14421">
        <v>233</v>
      </c>
      <c r="F14421">
        <v>4.57</v>
      </c>
      <c r="G14421">
        <v>33.835999999999999</v>
      </c>
      <c r="J14421">
        <v>1027.8812853781801</v>
      </c>
      <c r="K14421">
        <v>26.802090325203199</v>
      </c>
    </row>
    <row r="14422" spans="1:11" ht="15" customHeight="1">
      <c r="A14422" s="91" t="s">
        <v>4730</v>
      </c>
      <c r="B14422" s="19" t="s">
        <v>88</v>
      </c>
      <c r="C14422" s="30" t="s">
        <v>199</v>
      </c>
      <c r="D14422" s="91">
        <v>4900</v>
      </c>
      <c r="E14422">
        <v>234</v>
      </c>
      <c r="F14422">
        <v>4.5590000000000002</v>
      </c>
      <c r="G14422">
        <v>33.838999999999999</v>
      </c>
      <c r="J14422">
        <v>1027.8895464156101</v>
      </c>
      <c r="K14422">
        <v>26.805670211456999</v>
      </c>
    </row>
    <row r="14423" spans="1:11" ht="15" customHeight="1">
      <c r="A14423" s="91" t="s">
        <v>4730</v>
      </c>
      <c r="B14423" s="19" t="s">
        <v>88</v>
      </c>
      <c r="C14423" s="30" t="s">
        <v>199</v>
      </c>
      <c r="D14423" s="91">
        <v>4900</v>
      </c>
      <c r="E14423">
        <v>235</v>
      </c>
      <c r="F14423">
        <v>4.5579999999999998</v>
      </c>
      <c r="G14423">
        <v>33.841999999999999</v>
      </c>
      <c r="J14423">
        <v>1027.8966651068999</v>
      </c>
      <c r="K14423">
        <v>26.808168322248999</v>
      </c>
    </row>
    <row r="14424" spans="1:11" ht="15" customHeight="1">
      <c r="A14424" s="91" t="s">
        <v>4730</v>
      </c>
      <c r="B14424" s="19" t="s">
        <v>88</v>
      </c>
      <c r="C14424" s="30" t="s">
        <v>199</v>
      </c>
      <c r="D14424" s="91">
        <v>4900</v>
      </c>
      <c r="E14424">
        <v>236</v>
      </c>
      <c r="F14424">
        <v>4.5629999999999997</v>
      </c>
      <c r="G14424">
        <v>33.845999999999997</v>
      </c>
      <c r="J14424">
        <v>1027.9038901916399</v>
      </c>
      <c r="K14424">
        <v>26.810811566252099</v>
      </c>
    </row>
    <row r="14425" spans="1:11" ht="15" customHeight="1">
      <c r="A14425" s="91" t="s">
        <v>4730</v>
      </c>
      <c r="B14425" s="19" t="s">
        <v>88</v>
      </c>
      <c r="C14425" s="30" t="s">
        <v>199</v>
      </c>
      <c r="D14425" s="91">
        <v>4900</v>
      </c>
      <c r="E14425">
        <v>237</v>
      </c>
      <c r="F14425">
        <v>4.5720000000000001</v>
      </c>
      <c r="G14425">
        <v>33.85</v>
      </c>
      <c r="J14425">
        <v>1027.9106568126999</v>
      </c>
      <c r="K14425">
        <v>26.813021360326701</v>
      </c>
    </row>
    <row r="14426" spans="1:11" ht="15" customHeight="1">
      <c r="A14426" s="91" t="s">
        <v>4730</v>
      </c>
      <c r="B14426" s="19" t="s">
        <v>88</v>
      </c>
      <c r="C14426" s="30" t="s">
        <v>199</v>
      </c>
      <c r="D14426" s="91">
        <v>4900</v>
      </c>
      <c r="E14426">
        <v>238</v>
      </c>
      <c r="F14426">
        <v>4.58</v>
      </c>
      <c r="G14426">
        <v>33.853000000000002</v>
      </c>
      <c r="J14426">
        <v>1027.9167442784999</v>
      </c>
      <c r="K14426">
        <v>26.8145445322989</v>
      </c>
    </row>
    <row r="14427" spans="1:11" ht="15" customHeight="1">
      <c r="A14427" s="91" t="s">
        <v>4730</v>
      </c>
      <c r="B14427" s="19" t="s">
        <v>88</v>
      </c>
      <c r="C14427" s="30" t="s">
        <v>199</v>
      </c>
      <c r="D14427" s="91">
        <v>4900</v>
      </c>
      <c r="E14427">
        <v>239</v>
      </c>
      <c r="F14427">
        <v>4.5890000000000004</v>
      </c>
      <c r="G14427">
        <v>33.856999999999999</v>
      </c>
      <c r="J14427">
        <v>1027.9235076206601</v>
      </c>
      <c r="K14427">
        <v>26.816752237067</v>
      </c>
    </row>
    <row r="14428" spans="1:11" ht="15" customHeight="1">
      <c r="A14428" s="91" t="s">
        <v>4730</v>
      </c>
      <c r="B14428" s="19" t="s">
        <v>88</v>
      </c>
      <c r="C14428" s="30" t="s">
        <v>199</v>
      </c>
      <c r="D14428" s="91">
        <v>4900</v>
      </c>
      <c r="E14428">
        <v>240</v>
      </c>
      <c r="F14428">
        <v>4.6070000000000002</v>
      </c>
      <c r="G14428">
        <v>33.860999999999997</v>
      </c>
      <c r="J14428">
        <v>1027.9292351566901</v>
      </c>
      <c r="K14428">
        <v>26.817980725380298</v>
      </c>
    </row>
    <row r="14429" spans="1:11" ht="15" customHeight="1">
      <c r="A14429" s="91" t="s">
        <v>4730</v>
      </c>
      <c r="B14429" s="19" t="s">
        <v>88</v>
      </c>
      <c r="C14429" s="30" t="s">
        <v>199</v>
      </c>
      <c r="D14429" s="91">
        <v>4900</v>
      </c>
      <c r="E14429">
        <v>241</v>
      </c>
      <c r="F14429">
        <v>4.6310000000000002</v>
      </c>
      <c r="G14429">
        <v>33.863999999999997</v>
      </c>
      <c r="J14429">
        <v>1027.9334742824301</v>
      </c>
      <c r="K14429">
        <v>26.817757342240601</v>
      </c>
    </row>
    <row r="14430" spans="1:11" ht="15" customHeight="1">
      <c r="A14430" s="91" t="s">
        <v>4730</v>
      </c>
      <c r="B14430" s="19" t="s">
        <v>88</v>
      </c>
      <c r="C14430" s="30" t="s">
        <v>199</v>
      </c>
      <c r="D14430" s="91">
        <v>4900</v>
      </c>
      <c r="E14430">
        <v>242</v>
      </c>
      <c r="F14430">
        <v>4.6349999999999998</v>
      </c>
      <c r="G14430">
        <v>33.863</v>
      </c>
      <c r="J14430">
        <v>1027.9368468345599</v>
      </c>
      <c r="K14430">
        <v>26.8165356573782</v>
      </c>
    </row>
    <row r="14431" spans="1:11" ht="15" customHeight="1">
      <c r="A14431" s="91" t="s">
        <v>4730</v>
      </c>
      <c r="B14431" s="19" t="s">
        <v>88</v>
      </c>
      <c r="C14431" s="30" t="s">
        <v>199</v>
      </c>
      <c r="D14431" s="91">
        <v>4900</v>
      </c>
      <c r="E14431">
        <v>243</v>
      </c>
      <c r="F14431">
        <v>4.6269999999999998</v>
      </c>
      <c r="G14431">
        <v>33.86</v>
      </c>
      <c r="J14431">
        <v>1027.94001919535</v>
      </c>
      <c r="K14431">
        <v>26.8150346899311</v>
      </c>
    </row>
    <row r="14432" spans="1:11" ht="15" customHeight="1">
      <c r="A14432" s="91" t="s">
        <v>4730</v>
      </c>
      <c r="B14432" s="19" t="s">
        <v>88</v>
      </c>
      <c r="C14432" s="30" t="s">
        <v>199</v>
      </c>
      <c r="D14432" s="91">
        <v>4900</v>
      </c>
      <c r="E14432">
        <v>244</v>
      </c>
      <c r="F14432">
        <v>4.6239999999999997</v>
      </c>
      <c r="G14432">
        <v>33.856999999999999</v>
      </c>
      <c r="J14432">
        <v>1027.9426149916001</v>
      </c>
      <c r="K14432">
        <v>26.812988380159101</v>
      </c>
    </row>
    <row r="14433" spans="1:11" ht="15" customHeight="1">
      <c r="A14433" s="91" t="s">
        <v>4730</v>
      </c>
      <c r="B14433" s="19" t="s">
        <v>88</v>
      </c>
      <c r="C14433" s="30" t="s">
        <v>199</v>
      </c>
      <c r="D14433" s="91">
        <v>4900</v>
      </c>
      <c r="E14433">
        <v>245</v>
      </c>
      <c r="F14433">
        <v>4.5940000000000003</v>
      </c>
      <c r="G14433">
        <v>33.853000000000002</v>
      </c>
      <c r="J14433">
        <v>1027.94752538587</v>
      </c>
      <c r="K14433">
        <v>26.813083202167501</v>
      </c>
    </row>
    <row r="14434" spans="1:11" ht="15" customHeight="1">
      <c r="A14434" s="91" t="s">
        <v>4730</v>
      </c>
      <c r="B14434" s="19" t="s">
        <v>88</v>
      </c>
      <c r="C14434" s="30" t="s">
        <v>199</v>
      </c>
      <c r="D14434" s="91">
        <v>4900</v>
      </c>
      <c r="E14434">
        <v>246</v>
      </c>
      <c r="F14434">
        <v>4.5720000000000001</v>
      </c>
      <c r="G14434">
        <v>33.850999999999999</v>
      </c>
      <c r="J14434">
        <v>1027.9530931240599</v>
      </c>
      <c r="K14434">
        <v>26.813888657964501</v>
      </c>
    </row>
    <row r="14435" spans="1:11" ht="15" customHeight="1">
      <c r="A14435" s="91" t="s">
        <v>4730</v>
      </c>
      <c r="B14435" s="19" t="s">
        <v>88</v>
      </c>
      <c r="C14435" s="30" t="s">
        <v>199</v>
      </c>
      <c r="D14435" s="91">
        <v>4900</v>
      </c>
      <c r="E14435">
        <v>247</v>
      </c>
      <c r="F14435">
        <v>4.556</v>
      </c>
      <c r="G14435">
        <v>33.847999999999999</v>
      </c>
      <c r="J14435">
        <v>1027.9571772317699</v>
      </c>
      <c r="K14435">
        <v>26.813245802374901</v>
      </c>
    </row>
    <row r="14436" spans="1:11" ht="15" customHeight="1">
      <c r="A14436" s="91" t="s">
        <v>4730</v>
      </c>
      <c r="B14436" s="19" t="s">
        <v>88</v>
      </c>
      <c r="C14436" s="30" t="s">
        <v>199</v>
      </c>
      <c r="D14436" s="91">
        <v>4900</v>
      </c>
      <c r="E14436">
        <v>248</v>
      </c>
      <c r="F14436">
        <v>4.5339999999999998</v>
      </c>
      <c r="G14436">
        <v>33.844999999999999</v>
      </c>
      <c r="J14436">
        <v>1027.9619445230101</v>
      </c>
      <c r="K14436">
        <v>26.813246655079901</v>
      </c>
    </row>
    <row r="14437" spans="1:11" ht="15" customHeight="1">
      <c r="A14437" s="91" t="s">
        <v>4730</v>
      </c>
      <c r="B14437" s="19" t="s">
        <v>88</v>
      </c>
      <c r="C14437" s="30" t="s">
        <v>199</v>
      </c>
      <c r="D14437" s="91">
        <v>4900</v>
      </c>
      <c r="E14437">
        <v>249</v>
      </c>
      <c r="F14437">
        <v>4.5039999999999996</v>
      </c>
      <c r="G14437">
        <v>33.841000000000001</v>
      </c>
      <c r="J14437">
        <v>1027.9668263961601</v>
      </c>
      <c r="K14437">
        <v>26.8133071214172</v>
      </c>
    </row>
    <row r="14438" spans="1:11" ht="15" customHeight="1">
      <c r="A14438" s="91" t="s">
        <v>4730</v>
      </c>
      <c r="B14438" s="19" t="s">
        <v>88</v>
      </c>
      <c r="C14438" s="30" t="s">
        <v>199</v>
      </c>
      <c r="D14438" s="91">
        <v>4900</v>
      </c>
      <c r="E14438">
        <v>250</v>
      </c>
      <c r="F14438">
        <v>4.46</v>
      </c>
      <c r="G14438">
        <v>33.838000000000001</v>
      </c>
      <c r="J14438">
        <v>1027.9740796578999</v>
      </c>
      <c r="K14438">
        <v>26.8156481622234</v>
      </c>
    </row>
    <row r="14439" spans="1:11" ht="15" customHeight="1">
      <c r="A14439" s="91" t="s">
        <v>4730</v>
      </c>
      <c r="B14439" s="19" t="s">
        <v>88</v>
      </c>
      <c r="C14439" s="30" t="s">
        <v>199</v>
      </c>
      <c r="D14439" s="91">
        <v>4900</v>
      </c>
      <c r="E14439">
        <v>251</v>
      </c>
      <c r="F14439">
        <v>4.423</v>
      </c>
      <c r="G14439">
        <v>33.837000000000003</v>
      </c>
      <c r="J14439">
        <v>1027.98210558494</v>
      </c>
      <c r="K14439">
        <v>26.818809053148499</v>
      </c>
    </row>
    <row r="14440" spans="1:11" ht="15" customHeight="1">
      <c r="A14440" s="91" t="s">
        <v>4730</v>
      </c>
      <c r="B14440" s="19" t="s">
        <v>88</v>
      </c>
      <c r="C14440" s="30" t="s">
        <v>199</v>
      </c>
      <c r="D14440" s="91">
        <v>4900</v>
      </c>
      <c r="E14440">
        <v>252</v>
      </c>
      <c r="F14440">
        <v>4.3970000000000002</v>
      </c>
      <c r="G14440">
        <v>33.838000000000001</v>
      </c>
      <c r="J14440">
        <v>1027.99046254615</v>
      </c>
      <c r="K14440">
        <v>26.822375223696302</v>
      </c>
    </row>
    <row r="14441" spans="1:11" ht="15" customHeight="1">
      <c r="A14441" s="91" t="s">
        <v>4730</v>
      </c>
      <c r="B14441" s="19" t="s">
        <v>88</v>
      </c>
      <c r="C14441" s="30" t="s">
        <v>199</v>
      </c>
      <c r="D14441" s="91">
        <v>4900</v>
      </c>
      <c r="E14441">
        <v>253</v>
      </c>
      <c r="F14441">
        <v>4.3559999999999999</v>
      </c>
      <c r="G14441">
        <v>33.840000000000003</v>
      </c>
      <c r="J14441">
        <v>1028.0012907237201</v>
      </c>
      <c r="K14441">
        <v>26.828314156634601</v>
      </c>
    </row>
    <row r="14442" spans="1:11" ht="15" customHeight="1">
      <c r="A14442" s="91" t="s">
        <v>4730</v>
      </c>
      <c r="B14442" s="19" t="s">
        <v>88</v>
      </c>
      <c r="C14442" s="30" t="s">
        <v>199</v>
      </c>
      <c r="D14442" s="91">
        <v>4900</v>
      </c>
      <c r="E14442">
        <v>254</v>
      </c>
      <c r="F14442">
        <v>4.34</v>
      </c>
      <c r="G14442">
        <v>33.845999999999997</v>
      </c>
      <c r="J14442">
        <v>1028.0124723418801</v>
      </c>
      <c r="K14442">
        <v>26.834778362219399</v>
      </c>
    </row>
    <row r="14443" spans="1:11" ht="15" customHeight="1">
      <c r="A14443" s="91" t="s">
        <v>4730</v>
      </c>
      <c r="B14443" s="19" t="s">
        <v>88</v>
      </c>
      <c r="C14443" s="30" t="s">
        <v>199</v>
      </c>
      <c r="D14443" s="91">
        <v>4900</v>
      </c>
      <c r="E14443">
        <v>255</v>
      </c>
      <c r="F14443">
        <v>4.3529999999999998</v>
      </c>
      <c r="G14443">
        <v>33.851999999999997</v>
      </c>
      <c r="J14443">
        <v>1028.02039976895</v>
      </c>
      <c r="K14443">
        <v>26.8381809551781</v>
      </c>
    </row>
    <row r="14444" spans="1:11" ht="15" customHeight="1">
      <c r="A14444" s="91" t="s">
        <v>4730</v>
      </c>
      <c r="B14444" s="19" t="s">
        <v>88</v>
      </c>
      <c r="C14444" s="30" t="s">
        <v>199</v>
      </c>
      <c r="D14444" s="91">
        <v>4900</v>
      </c>
      <c r="E14444">
        <v>256</v>
      </c>
      <c r="F14444">
        <v>4.3339999999999996</v>
      </c>
      <c r="G14444">
        <v>33.853999999999999</v>
      </c>
      <c r="J14444">
        <v>1028.0287482487599</v>
      </c>
      <c r="K14444">
        <v>26.8417832015502</v>
      </c>
    </row>
    <row r="14445" spans="1:11" ht="15" customHeight="1">
      <c r="A14445" s="91" t="s">
        <v>4730</v>
      </c>
      <c r="B14445" s="19" t="s">
        <v>88</v>
      </c>
      <c r="C14445" s="30" t="s">
        <v>199</v>
      </c>
      <c r="D14445" s="91">
        <v>4900</v>
      </c>
      <c r="E14445">
        <v>257</v>
      </c>
      <c r="F14445">
        <v>4.3330000000000002</v>
      </c>
      <c r="G14445">
        <v>33.856999999999999</v>
      </c>
      <c r="J14445">
        <v>1028.0358693360599</v>
      </c>
      <c r="K14445">
        <v>26.8442801358701</v>
      </c>
    </row>
    <row r="14446" spans="1:11" ht="15" customHeight="1">
      <c r="A14446" s="91" t="s">
        <v>4730</v>
      </c>
      <c r="B14446" s="19" t="s">
        <v>88</v>
      </c>
      <c r="C14446" s="30" t="s">
        <v>199</v>
      </c>
      <c r="D14446" s="91">
        <v>4900</v>
      </c>
      <c r="E14446">
        <v>258</v>
      </c>
      <c r="F14446">
        <v>4.3259999999999996</v>
      </c>
      <c r="G14446">
        <v>33.860999999999997</v>
      </c>
      <c r="J14446">
        <v>1028.0444556473601</v>
      </c>
      <c r="K14446">
        <v>26.848203999410099</v>
      </c>
    </row>
    <row r="14447" spans="1:11" ht="15" customHeight="1">
      <c r="A14447" s="91" t="s">
        <v>4730</v>
      </c>
      <c r="B14447" s="19" t="s">
        <v>88</v>
      </c>
      <c r="C14447" s="30" t="s">
        <v>199</v>
      </c>
      <c r="D14447" s="91">
        <v>4900</v>
      </c>
      <c r="E14447">
        <v>259</v>
      </c>
      <c r="F14447">
        <v>4.32</v>
      </c>
      <c r="G14447">
        <v>33.865000000000002</v>
      </c>
      <c r="J14447">
        <v>1028.0529296606701</v>
      </c>
      <c r="K14447">
        <v>26.852022128403402</v>
      </c>
    </row>
    <row r="14448" spans="1:11" ht="15" customHeight="1">
      <c r="A14448" s="91" t="s">
        <v>4730</v>
      </c>
      <c r="B14448" s="19" t="s">
        <v>88</v>
      </c>
      <c r="C14448" s="30" t="s">
        <v>199</v>
      </c>
      <c r="D14448" s="91">
        <v>4900</v>
      </c>
      <c r="E14448">
        <v>260</v>
      </c>
      <c r="F14448">
        <v>4.3179999999999996</v>
      </c>
      <c r="G14448">
        <v>33.869999999999997</v>
      </c>
      <c r="J14448">
        <v>1028.0617478491699</v>
      </c>
      <c r="K14448">
        <v>26.856213562832899</v>
      </c>
    </row>
    <row r="14449" spans="1:11" ht="15" customHeight="1">
      <c r="A14449" s="91" t="s">
        <v>4730</v>
      </c>
      <c r="B14449" s="19" t="s">
        <v>88</v>
      </c>
      <c r="C14449" s="30" t="s">
        <v>199</v>
      </c>
      <c r="D14449" s="91">
        <v>4900</v>
      </c>
      <c r="E14449">
        <v>261</v>
      </c>
      <c r="F14449">
        <v>4.3310000000000004</v>
      </c>
      <c r="G14449">
        <v>33.878</v>
      </c>
      <c r="J14449">
        <v>1028.0712607759101</v>
      </c>
      <c r="K14449">
        <v>26.861208445304602</v>
      </c>
    </row>
    <row r="14450" spans="1:11" ht="15" customHeight="1">
      <c r="A14450" s="91" t="s">
        <v>4730</v>
      </c>
      <c r="B14450" s="19" t="s">
        <v>88</v>
      </c>
      <c r="C14450" s="30" t="s">
        <v>199</v>
      </c>
      <c r="D14450" s="91">
        <v>4900</v>
      </c>
      <c r="E14450">
        <v>262</v>
      </c>
      <c r="F14450">
        <v>4.3639999999999999</v>
      </c>
      <c r="G14450">
        <v>33.884</v>
      </c>
      <c r="J14450">
        <v>1028.0769337162601</v>
      </c>
      <c r="K14450">
        <v>26.8624968267331</v>
      </c>
    </row>
    <row r="14451" spans="1:11" ht="15" customHeight="1">
      <c r="A14451" s="91" t="s">
        <v>4730</v>
      </c>
      <c r="B14451" s="19" t="s">
        <v>88</v>
      </c>
      <c r="C14451" s="30" t="s">
        <v>199</v>
      </c>
      <c r="D14451" s="91">
        <v>4900</v>
      </c>
      <c r="E14451">
        <v>263</v>
      </c>
      <c r="F14451">
        <v>4.3879999999999999</v>
      </c>
      <c r="G14451">
        <v>33.887999999999998</v>
      </c>
      <c r="J14451">
        <v>1028.0820240804601</v>
      </c>
      <c r="K14451">
        <v>26.863138334881601</v>
      </c>
    </row>
    <row r="14452" spans="1:11" ht="15" customHeight="1">
      <c r="A14452" s="91" t="s">
        <v>4730</v>
      </c>
      <c r="B14452" s="19" t="s">
        <v>88</v>
      </c>
      <c r="C14452" s="30" t="s">
        <v>199</v>
      </c>
      <c r="D14452" s="91">
        <v>4900</v>
      </c>
      <c r="E14452">
        <v>264</v>
      </c>
      <c r="F14452">
        <v>4.3979999999999997</v>
      </c>
      <c r="G14452">
        <v>33.889000000000003</v>
      </c>
      <c r="J14452">
        <v>1028.0863145020401</v>
      </c>
      <c r="K14452">
        <v>26.862878471983802</v>
      </c>
    </row>
    <row r="14453" spans="1:11" ht="15" customHeight="1">
      <c r="A14453" s="91" t="s">
        <v>4730</v>
      </c>
      <c r="B14453" s="19" t="s">
        <v>88</v>
      </c>
      <c r="C14453" s="30" t="s">
        <v>199</v>
      </c>
      <c r="D14453" s="91">
        <v>4900</v>
      </c>
      <c r="E14453">
        <v>265</v>
      </c>
      <c r="F14453">
        <v>4.4080000000000004</v>
      </c>
      <c r="G14453">
        <v>33.890999999999998</v>
      </c>
      <c r="J14453">
        <v>1028.09139536725</v>
      </c>
      <c r="K14453">
        <v>26.8634117913134</v>
      </c>
    </row>
    <row r="14454" spans="1:11" ht="15" customHeight="1">
      <c r="A14454" s="91" t="s">
        <v>4730</v>
      </c>
      <c r="B14454" s="19" t="s">
        <v>88</v>
      </c>
      <c r="C14454" s="30" t="s">
        <v>199</v>
      </c>
      <c r="D14454" s="91">
        <v>4900</v>
      </c>
      <c r="E14454">
        <v>266</v>
      </c>
      <c r="F14454">
        <v>4.41</v>
      </c>
      <c r="G14454">
        <v>33.890999999999998</v>
      </c>
      <c r="J14454">
        <v>1028.09579710564</v>
      </c>
      <c r="K14454">
        <v>26.863206888363699</v>
      </c>
    </row>
    <row r="14455" spans="1:11" ht="15" customHeight="1">
      <c r="A14455" s="91" t="s">
        <v>4730</v>
      </c>
      <c r="B14455" s="19" t="s">
        <v>88</v>
      </c>
      <c r="C14455" s="30" t="s">
        <v>199</v>
      </c>
      <c r="D14455" s="91">
        <v>4900</v>
      </c>
      <c r="E14455">
        <v>267</v>
      </c>
      <c r="F14455">
        <v>4.407</v>
      </c>
      <c r="G14455">
        <v>33.890999999999998</v>
      </c>
      <c r="J14455">
        <v>1028.10076547576</v>
      </c>
      <c r="K14455">
        <v>26.863534025943601</v>
      </c>
    </row>
    <row r="14456" spans="1:11" ht="15" customHeight="1">
      <c r="A14456" s="91" t="s">
        <v>4730</v>
      </c>
      <c r="B14456" s="19" t="s">
        <v>88</v>
      </c>
      <c r="C14456" s="30" t="s">
        <v>199</v>
      </c>
      <c r="D14456" s="91">
        <v>4900</v>
      </c>
      <c r="E14456">
        <v>268</v>
      </c>
      <c r="F14456">
        <v>4.407</v>
      </c>
      <c r="G14456">
        <v>33.892000000000003</v>
      </c>
      <c r="J14456">
        <v>1028.10618597608</v>
      </c>
      <c r="K14456">
        <v>26.864336343788398</v>
      </c>
    </row>
    <row r="14457" spans="1:11" ht="15" customHeight="1">
      <c r="A14457" s="91" t="s">
        <v>4730</v>
      </c>
      <c r="B14457" s="19" t="s">
        <v>88</v>
      </c>
      <c r="C14457" s="30" t="s">
        <v>199</v>
      </c>
      <c r="D14457" s="91">
        <v>4900</v>
      </c>
      <c r="E14457">
        <v>269</v>
      </c>
      <c r="F14457">
        <v>4.4020000000000001</v>
      </c>
      <c r="G14457">
        <v>33.892000000000003</v>
      </c>
      <c r="J14457">
        <v>1028.1113809613901</v>
      </c>
      <c r="K14457">
        <v>26.864876045473899</v>
      </c>
    </row>
    <row r="14458" spans="1:11" ht="15" customHeight="1">
      <c r="A14458" s="91" t="s">
        <v>4730</v>
      </c>
      <c r="B14458" s="19" t="s">
        <v>88</v>
      </c>
      <c r="C14458" s="30" t="s">
        <v>199</v>
      </c>
      <c r="D14458" s="91">
        <v>4900</v>
      </c>
      <c r="E14458">
        <v>270</v>
      </c>
      <c r="F14458">
        <v>4.4050000000000002</v>
      </c>
      <c r="G14458">
        <v>33.892000000000003</v>
      </c>
      <c r="J14458">
        <v>1028.1156689915799</v>
      </c>
      <c r="K14458">
        <v>26.864564936434601</v>
      </c>
    </row>
    <row r="14459" spans="1:11" ht="15" customHeight="1">
      <c r="A14459" s="91" t="s">
        <v>4730</v>
      </c>
      <c r="B14459" s="19" t="s">
        <v>88</v>
      </c>
      <c r="C14459" s="30" t="s">
        <v>199</v>
      </c>
      <c r="D14459" s="91">
        <v>4900</v>
      </c>
      <c r="E14459">
        <v>271</v>
      </c>
      <c r="F14459">
        <v>4.4050000000000002</v>
      </c>
      <c r="G14459">
        <v>33.890999999999998</v>
      </c>
      <c r="J14459">
        <v>1028.1195047618801</v>
      </c>
      <c r="K14459">
        <v>26.863778457413201</v>
      </c>
    </row>
    <row r="14460" spans="1:11" ht="15" customHeight="1">
      <c r="A14460" s="91" t="s">
        <v>4730</v>
      </c>
      <c r="B14460" s="19" t="s">
        <v>88</v>
      </c>
      <c r="C14460" s="30" t="s">
        <v>199</v>
      </c>
      <c r="D14460" s="91">
        <v>4900</v>
      </c>
      <c r="E14460">
        <v>272</v>
      </c>
      <c r="F14460">
        <v>4.383</v>
      </c>
      <c r="G14460">
        <v>33.887</v>
      </c>
      <c r="J14460">
        <v>1028.1234564788101</v>
      </c>
      <c r="K14460">
        <v>26.8629454312786</v>
      </c>
    </row>
    <row r="14461" spans="1:11" ht="15" customHeight="1">
      <c r="A14461" s="91" t="s">
        <v>4730</v>
      </c>
      <c r="B14461" s="19" t="s">
        <v>88</v>
      </c>
      <c r="C14461" s="30" t="s">
        <v>199</v>
      </c>
      <c r="D14461" s="91">
        <v>4900</v>
      </c>
      <c r="E14461">
        <v>273</v>
      </c>
      <c r="F14461">
        <v>4.3570000000000002</v>
      </c>
      <c r="G14461">
        <v>33.884999999999998</v>
      </c>
      <c r="J14461">
        <v>1028.12943940737</v>
      </c>
      <c r="K14461">
        <v>26.8641182701788</v>
      </c>
    </row>
    <row r="14462" spans="1:11" ht="15" customHeight="1">
      <c r="A14462" s="91" t="s">
        <v>4730</v>
      </c>
      <c r="B14462" s="19" t="s">
        <v>88</v>
      </c>
      <c r="C14462" s="30" t="s">
        <v>199</v>
      </c>
      <c r="D14462" s="91">
        <v>4900</v>
      </c>
      <c r="E14462">
        <v>274</v>
      </c>
      <c r="F14462">
        <v>4.3419999999999996</v>
      </c>
      <c r="G14462">
        <v>33.883000000000003</v>
      </c>
      <c r="J14462">
        <v>1028.1341759816601</v>
      </c>
      <c r="K14462">
        <v>26.864122046908999</v>
      </c>
    </row>
    <row r="14463" spans="1:11" ht="15" customHeight="1">
      <c r="A14463" s="91" t="s">
        <v>4730</v>
      </c>
      <c r="B14463" s="19" t="s">
        <v>88</v>
      </c>
      <c r="C14463" s="30" t="s">
        <v>199</v>
      </c>
      <c r="D14463" s="91">
        <v>4900</v>
      </c>
      <c r="E14463">
        <v>275</v>
      </c>
      <c r="F14463">
        <v>4.3070000000000004</v>
      </c>
      <c r="G14463">
        <v>33.881999999999998</v>
      </c>
      <c r="J14463">
        <v>1028.1419520628899</v>
      </c>
      <c r="K14463">
        <v>26.867023006359901</v>
      </c>
    </row>
    <row r="14464" spans="1:11" ht="15" customHeight="1">
      <c r="A14464" s="91" t="s">
        <v>4730</v>
      </c>
      <c r="B14464" s="19" t="s">
        <v>88</v>
      </c>
      <c r="C14464" s="30" t="s">
        <v>199</v>
      </c>
      <c r="D14464" s="91">
        <v>4900</v>
      </c>
      <c r="E14464">
        <v>276</v>
      </c>
      <c r="F14464">
        <v>4.2889999999999997</v>
      </c>
      <c r="G14464">
        <v>33.881999999999998</v>
      </c>
      <c r="J14464">
        <v>1028.14860276472</v>
      </c>
      <c r="K14464">
        <v>26.868921569519401</v>
      </c>
    </row>
    <row r="14465" spans="1:11" ht="15" customHeight="1">
      <c r="A14465" s="91" t="s">
        <v>4730</v>
      </c>
      <c r="B14465" s="19" t="s">
        <v>88</v>
      </c>
      <c r="C14465" s="30" t="s">
        <v>199</v>
      </c>
      <c r="D14465" s="91">
        <v>4900</v>
      </c>
      <c r="E14465">
        <v>277</v>
      </c>
      <c r="F14465">
        <v>4.2759999999999998</v>
      </c>
      <c r="G14465">
        <v>33.881999999999998</v>
      </c>
      <c r="J14465">
        <v>1028.15469044099</v>
      </c>
      <c r="K14465">
        <v>26.870292447311201</v>
      </c>
    </row>
    <row r="14466" spans="1:11" ht="15" customHeight="1">
      <c r="A14466" s="91" t="s">
        <v>4730</v>
      </c>
      <c r="B14466" s="19" t="s">
        <v>88</v>
      </c>
      <c r="C14466" s="30" t="s">
        <v>199</v>
      </c>
      <c r="D14466" s="91">
        <v>4900</v>
      </c>
      <c r="E14466">
        <v>278</v>
      </c>
      <c r="F14466">
        <v>4.2679999999999998</v>
      </c>
      <c r="G14466">
        <v>33.881</v>
      </c>
      <c r="J14466">
        <v>1028.15942447772</v>
      </c>
      <c r="K14466">
        <v>26.870343226271199</v>
      </c>
    </row>
    <row r="14467" spans="1:11" ht="15" customHeight="1">
      <c r="A14467" s="91" t="s">
        <v>4730</v>
      </c>
      <c r="B14467" s="19" t="s">
        <v>88</v>
      </c>
      <c r="C14467" s="30" t="s">
        <v>199</v>
      </c>
      <c r="D14467" s="91">
        <v>4900</v>
      </c>
      <c r="E14467">
        <v>279</v>
      </c>
      <c r="F14467">
        <v>4.25</v>
      </c>
      <c r="G14467">
        <v>33.880000000000003</v>
      </c>
      <c r="J14467">
        <v>1028.1652762941401</v>
      </c>
      <c r="K14467">
        <v>26.871438364569499</v>
      </c>
    </row>
    <row r="14468" spans="1:11" ht="15" customHeight="1">
      <c r="A14468" s="91" t="s">
        <v>4730</v>
      </c>
      <c r="B14468" s="19" t="s">
        <v>88</v>
      </c>
      <c r="C14468" s="30" t="s">
        <v>199</v>
      </c>
      <c r="D14468" s="91">
        <v>4900</v>
      </c>
      <c r="E14468">
        <v>280</v>
      </c>
      <c r="F14468">
        <v>4.2229999999999999</v>
      </c>
      <c r="G14468">
        <v>33.878999999999998</v>
      </c>
      <c r="J14468">
        <v>1028.17212873428</v>
      </c>
      <c r="K14468">
        <v>26.873467135236801</v>
      </c>
    </row>
    <row r="14469" spans="1:11" ht="15" customHeight="1">
      <c r="A14469" s="91" t="s">
        <v>4730</v>
      </c>
      <c r="B14469" s="19" t="s">
        <v>88</v>
      </c>
      <c r="C14469" s="30" t="s">
        <v>199</v>
      </c>
      <c r="D14469" s="91">
        <v>4900</v>
      </c>
      <c r="E14469">
        <v>281</v>
      </c>
      <c r="F14469">
        <v>4.202</v>
      </c>
      <c r="G14469">
        <v>33.881</v>
      </c>
      <c r="J14469">
        <v>1028.1806844917401</v>
      </c>
      <c r="K14469">
        <v>26.8772487464548</v>
      </c>
    </row>
    <row r="14470" spans="1:11" ht="15" customHeight="1">
      <c r="A14470" s="91" t="s">
        <v>4730</v>
      </c>
      <c r="B14470" s="19" t="s">
        <v>88</v>
      </c>
      <c r="C14470" s="30" t="s">
        <v>199</v>
      </c>
      <c r="D14470" s="91">
        <v>4900</v>
      </c>
      <c r="E14470">
        <v>282</v>
      </c>
      <c r="F14470">
        <v>4.194</v>
      </c>
      <c r="G14470">
        <v>33.886000000000003</v>
      </c>
      <c r="J14470">
        <v>1028.1901698044801</v>
      </c>
      <c r="K14470">
        <v>26.882061878012301</v>
      </c>
    </row>
    <row r="14471" spans="1:11" ht="15" customHeight="1">
      <c r="A14471" s="91" t="s">
        <v>4730</v>
      </c>
      <c r="B14471" s="19" t="s">
        <v>88</v>
      </c>
      <c r="C14471" s="30" t="s">
        <v>199</v>
      </c>
      <c r="D14471" s="91">
        <v>4900</v>
      </c>
      <c r="E14471">
        <v>283</v>
      </c>
      <c r="F14471">
        <v>4.1959999999999997</v>
      </c>
      <c r="G14471">
        <v>33.89</v>
      </c>
      <c r="J14471">
        <v>1028.19775008994</v>
      </c>
      <c r="K14471">
        <v>26.8850417190088</v>
      </c>
    </row>
    <row r="14472" spans="1:11" ht="15" customHeight="1">
      <c r="A14472" s="91" t="s">
        <v>4730</v>
      </c>
      <c r="B14472" s="19" t="s">
        <v>88</v>
      </c>
      <c r="C14472" s="30" t="s">
        <v>199</v>
      </c>
      <c r="D14472" s="91">
        <v>4900</v>
      </c>
      <c r="E14472">
        <v>284</v>
      </c>
      <c r="F14472">
        <v>4.2089999999999996</v>
      </c>
      <c r="G14472">
        <v>33.893999999999998</v>
      </c>
      <c r="J14472">
        <v>1028.2041048393801</v>
      </c>
      <c r="K14472">
        <v>26.886878235174901</v>
      </c>
    </row>
    <row r="14473" spans="1:11" ht="15" customHeight="1">
      <c r="A14473" s="91" t="s">
        <v>4730</v>
      </c>
      <c r="B14473" s="19" t="s">
        <v>88</v>
      </c>
      <c r="C14473" s="30" t="s">
        <v>199</v>
      </c>
      <c r="D14473" s="91">
        <v>4900</v>
      </c>
      <c r="E14473">
        <v>285</v>
      </c>
      <c r="F14473">
        <v>4.2140000000000004</v>
      </c>
      <c r="G14473">
        <v>33.895000000000003</v>
      </c>
      <c r="J14473">
        <v>1028.20897133572</v>
      </c>
      <c r="K14473">
        <v>26.887160640280399</v>
      </c>
    </row>
    <row r="14474" spans="1:11" ht="15" customHeight="1">
      <c r="A14474" s="91" t="s">
        <v>4730</v>
      </c>
      <c r="B14474" s="19" t="s">
        <v>88</v>
      </c>
      <c r="C14474" s="30" t="s">
        <v>199</v>
      </c>
      <c r="D14474" s="91">
        <v>4900</v>
      </c>
      <c r="E14474">
        <v>286</v>
      </c>
      <c r="F14474">
        <v>4.2160000000000002</v>
      </c>
      <c r="G14474">
        <v>33.896000000000001</v>
      </c>
      <c r="J14474">
        <v>1028.21417195307</v>
      </c>
      <c r="K14474">
        <v>26.8877550430052</v>
      </c>
    </row>
    <row r="14475" spans="1:11" ht="15" customHeight="1">
      <c r="A14475" s="91" t="s">
        <v>4730</v>
      </c>
      <c r="B14475" s="19" t="s">
        <v>88</v>
      </c>
      <c r="C14475" s="30" t="s">
        <v>199</v>
      </c>
      <c r="D14475" s="91">
        <v>4900</v>
      </c>
      <c r="E14475">
        <v>287</v>
      </c>
      <c r="F14475">
        <v>4.2190000000000003</v>
      </c>
      <c r="G14475">
        <v>33.896999999999998</v>
      </c>
      <c r="J14475">
        <v>1028.2192606626099</v>
      </c>
      <c r="K14475">
        <v>26.888245281677399</v>
      </c>
    </row>
    <row r="14476" spans="1:11" ht="15" customHeight="1">
      <c r="A14476" s="91" t="s">
        <v>4730</v>
      </c>
      <c r="B14476" s="19" t="s">
        <v>88</v>
      </c>
      <c r="C14476" s="30" t="s">
        <v>199</v>
      </c>
      <c r="D14476" s="91">
        <v>4900</v>
      </c>
      <c r="E14476">
        <v>288</v>
      </c>
      <c r="F14476">
        <v>4.218</v>
      </c>
      <c r="G14476">
        <v>33.896999999999998</v>
      </c>
      <c r="J14476">
        <v>1028.2240031254701</v>
      </c>
      <c r="K14476">
        <v>26.8883570281664</v>
      </c>
    </row>
    <row r="14477" spans="1:11" ht="15" customHeight="1">
      <c r="A14477" s="91" t="s">
        <v>4730</v>
      </c>
      <c r="B14477" s="19" t="s">
        <v>88</v>
      </c>
      <c r="C14477" s="30" t="s">
        <v>199</v>
      </c>
      <c r="D14477" s="91">
        <v>4900</v>
      </c>
      <c r="E14477">
        <v>289</v>
      </c>
      <c r="F14477">
        <v>4.2110000000000003</v>
      </c>
      <c r="G14477">
        <v>33.898000000000003</v>
      </c>
      <c r="J14477">
        <v>1028.23020794219</v>
      </c>
      <c r="K14477">
        <v>26.889888039139802</v>
      </c>
    </row>
    <row r="14478" spans="1:11" ht="15" customHeight="1">
      <c r="A14478" s="91" t="s">
        <v>4730</v>
      </c>
      <c r="B14478" s="19" t="s">
        <v>88</v>
      </c>
      <c r="C14478" s="30" t="s">
        <v>199</v>
      </c>
      <c r="D14478" s="91">
        <v>4900</v>
      </c>
      <c r="E14478">
        <v>290</v>
      </c>
      <c r="F14478">
        <v>4.2089999999999996</v>
      </c>
      <c r="G14478">
        <v>33.9</v>
      </c>
      <c r="J14478">
        <v>1028.2366471744101</v>
      </c>
      <c r="K14478">
        <v>26.8916935648836</v>
      </c>
    </row>
    <row r="14479" spans="1:11" ht="15" customHeight="1">
      <c r="A14479" s="91" t="s">
        <v>4730</v>
      </c>
      <c r="B14479" s="19" t="s">
        <v>88</v>
      </c>
      <c r="C14479" s="30" t="s">
        <v>199</v>
      </c>
      <c r="D14479" s="91">
        <v>4900</v>
      </c>
      <c r="E14479">
        <v>291</v>
      </c>
      <c r="F14479">
        <v>4.1950000000000003</v>
      </c>
      <c r="G14479">
        <v>33.902000000000001</v>
      </c>
      <c r="J14479">
        <v>1028.24442487852</v>
      </c>
      <c r="K14479">
        <v>26.894746000857101</v>
      </c>
    </row>
    <row r="14480" spans="1:11" ht="15" customHeight="1">
      <c r="A14480" s="91" t="s">
        <v>4730</v>
      </c>
      <c r="B14480" s="19" t="s">
        <v>88</v>
      </c>
      <c r="C14480" s="30" t="s">
        <v>199</v>
      </c>
      <c r="D14480" s="91">
        <v>4900</v>
      </c>
      <c r="E14480">
        <v>292</v>
      </c>
      <c r="F14480">
        <v>4.202</v>
      </c>
      <c r="G14480">
        <v>33.905000000000001</v>
      </c>
      <c r="J14480">
        <v>1028.2506528906599</v>
      </c>
      <c r="K14480">
        <v>26.896411327612402</v>
      </c>
    </row>
    <row r="14481" spans="1:11" ht="15" customHeight="1">
      <c r="A14481" s="91" t="s">
        <v>4730</v>
      </c>
      <c r="B14481" s="19" t="s">
        <v>88</v>
      </c>
      <c r="C14481" s="30" t="s">
        <v>199</v>
      </c>
      <c r="D14481" s="91">
        <v>4900</v>
      </c>
      <c r="E14481">
        <v>293</v>
      </c>
      <c r="F14481">
        <v>4.2149999999999999</v>
      </c>
      <c r="G14481">
        <v>33.908999999999999</v>
      </c>
      <c r="J14481">
        <v>1028.25700187442</v>
      </c>
      <c r="K14481">
        <v>26.898246573534799</v>
      </c>
    </row>
    <row r="14482" spans="1:11" ht="15" customHeight="1">
      <c r="A14482" s="91" t="s">
        <v>4730</v>
      </c>
      <c r="B14482" s="19" t="s">
        <v>88</v>
      </c>
      <c r="C14482" s="30" t="s">
        <v>199</v>
      </c>
      <c r="D14482" s="91">
        <v>4900</v>
      </c>
      <c r="E14482">
        <v>294</v>
      </c>
      <c r="F14482">
        <v>4.22</v>
      </c>
      <c r="G14482">
        <v>33.911000000000001</v>
      </c>
      <c r="J14482">
        <v>1028.26265803859</v>
      </c>
      <c r="K14482">
        <v>26.899323428972998</v>
      </c>
    </row>
    <row r="14483" spans="1:11" ht="15" customHeight="1">
      <c r="A14483" s="91" t="s">
        <v>4730</v>
      </c>
      <c r="B14483" s="19" t="s">
        <v>88</v>
      </c>
      <c r="C14483" s="30" t="s">
        <v>199</v>
      </c>
      <c r="D14483" s="91">
        <v>4900</v>
      </c>
      <c r="E14483">
        <v>295</v>
      </c>
      <c r="F14483">
        <v>4.2229999999999999</v>
      </c>
      <c r="G14483">
        <v>33.914000000000001</v>
      </c>
      <c r="J14483">
        <v>1028.26932990111</v>
      </c>
      <c r="K14483">
        <v>26.901403281242001</v>
      </c>
    </row>
    <row r="14484" spans="1:11" ht="15" customHeight="1">
      <c r="A14484" s="91" t="s">
        <v>4730</v>
      </c>
      <c r="B14484" s="19" t="s">
        <v>88</v>
      </c>
      <c r="C14484" s="30" t="s">
        <v>199</v>
      </c>
      <c r="D14484" s="91">
        <v>4900</v>
      </c>
      <c r="E14484">
        <v>296</v>
      </c>
      <c r="F14484">
        <v>4.2380000000000004</v>
      </c>
      <c r="G14484">
        <v>33.917999999999999</v>
      </c>
      <c r="J14484">
        <v>1028.2754489742899</v>
      </c>
      <c r="K14484">
        <v>26.903026080561901</v>
      </c>
    </row>
    <row r="14485" spans="1:11" ht="15" customHeight="1">
      <c r="A14485" s="91" t="s">
        <v>4730</v>
      </c>
      <c r="B14485" s="19" t="s">
        <v>88</v>
      </c>
      <c r="C14485" s="30" t="s">
        <v>199</v>
      </c>
      <c r="D14485" s="91">
        <v>4900</v>
      </c>
      <c r="E14485">
        <v>297</v>
      </c>
      <c r="F14485">
        <v>4.2670000000000003</v>
      </c>
      <c r="G14485">
        <v>33.921999999999997</v>
      </c>
      <c r="J14485">
        <v>1028.2799901066101</v>
      </c>
      <c r="K14485">
        <v>26.9031806491755</v>
      </c>
    </row>
    <row r="14486" spans="1:11" ht="15" customHeight="1">
      <c r="A14486" s="91" t="s">
        <v>4730</v>
      </c>
      <c r="B14486" s="19" t="s">
        <v>88</v>
      </c>
      <c r="C14486" s="30" t="s">
        <v>199</v>
      </c>
      <c r="D14486" s="91">
        <v>4900</v>
      </c>
      <c r="E14486">
        <v>298</v>
      </c>
      <c r="F14486">
        <v>4.2809999999999997</v>
      </c>
      <c r="G14486">
        <v>33.921999999999997</v>
      </c>
      <c r="J14486">
        <v>1028.2830418231899</v>
      </c>
      <c r="K14486">
        <v>26.901720796205598</v>
      </c>
    </row>
    <row r="14487" spans="1:11" ht="15" customHeight="1">
      <c r="A14487" s="91" t="s">
        <v>4730</v>
      </c>
      <c r="B14487" s="19" t="s">
        <v>88</v>
      </c>
      <c r="C14487" s="30" t="s">
        <v>199</v>
      </c>
      <c r="D14487" s="91">
        <v>4900</v>
      </c>
      <c r="E14487">
        <v>299</v>
      </c>
      <c r="F14487">
        <v>4.282</v>
      </c>
      <c r="G14487">
        <v>33.920999999999999</v>
      </c>
      <c r="J14487">
        <v>1028.2867647476201</v>
      </c>
      <c r="K14487">
        <v>26.900828892422599</v>
      </c>
    </row>
    <row r="14488" spans="1:11" ht="15" customHeight="1">
      <c r="A14488" s="91" t="s">
        <v>4730</v>
      </c>
      <c r="B14488" s="19" t="s">
        <v>88</v>
      </c>
      <c r="C14488" s="30" t="s">
        <v>199</v>
      </c>
      <c r="D14488" s="91">
        <v>4900</v>
      </c>
      <c r="E14488">
        <v>300</v>
      </c>
      <c r="F14488">
        <v>4.2759999999999998</v>
      </c>
      <c r="G14488">
        <v>33.920999999999999</v>
      </c>
      <c r="J14488">
        <v>1028.29206901264</v>
      </c>
      <c r="K14488">
        <v>26.901465951220601</v>
      </c>
    </row>
    <row r="14489" spans="1:11" ht="15" customHeight="1">
      <c r="A14489" s="91" t="s">
        <v>4730</v>
      </c>
      <c r="B14489" s="19" t="s">
        <v>88</v>
      </c>
      <c r="C14489" s="30" t="s">
        <v>199</v>
      </c>
      <c r="D14489" s="91">
        <v>4900</v>
      </c>
      <c r="E14489">
        <v>301</v>
      </c>
      <c r="F14489">
        <v>4.274</v>
      </c>
      <c r="G14489">
        <v>33.921999999999997</v>
      </c>
      <c r="J14489">
        <v>1028.2977147225299</v>
      </c>
      <c r="K14489">
        <v>26.902478150637801</v>
      </c>
    </row>
    <row r="14490" spans="1:11" ht="15" customHeight="1">
      <c r="A14490" s="91" t="s">
        <v>4730</v>
      </c>
      <c r="B14490" s="19" t="s">
        <v>88</v>
      </c>
      <c r="C14490" s="30" t="s">
        <v>199</v>
      </c>
      <c r="D14490" s="91">
        <v>4900</v>
      </c>
      <c r="E14490">
        <v>302</v>
      </c>
      <c r="F14490">
        <v>4.2759999999999998</v>
      </c>
      <c r="G14490">
        <v>33.923999999999999</v>
      </c>
      <c r="J14490">
        <v>1028.3037018284799</v>
      </c>
      <c r="K14490">
        <v>26.903865783995101</v>
      </c>
    </row>
    <row r="14491" spans="1:11" ht="15" customHeight="1">
      <c r="A14491" s="91" t="s">
        <v>4730</v>
      </c>
      <c r="B14491" s="19" t="s">
        <v>88</v>
      </c>
      <c r="C14491" s="30" t="s">
        <v>199</v>
      </c>
      <c r="D14491" s="91">
        <v>4900</v>
      </c>
      <c r="E14491">
        <v>303</v>
      </c>
      <c r="F14491">
        <v>4.2809999999999997</v>
      </c>
      <c r="G14491">
        <v>33.926000000000002</v>
      </c>
      <c r="J14491">
        <v>1028.30935017959</v>
      </c>
      <c r="K14491">
        <v>26.904938670550798</v>
      </c>
    </row>
    <row r="14492" spans="1:11" ht="15" customHeight="1">
      <c r="A14492" s="91" t="s">
        <v>4730</v>
      </c>
      <c r="B14492" s="19" t="s">
        <v>88</v>
      </c>
      <c r="C14492" s="30" t="s">
        <v>199</v>
      </c>
      <c r="D14492" s="91">
        <v>4900</v>
      </c>
      <c r="E14492">
        <v>304</v>
      </c>
      <c r="F14492">
        <v>4.2830000000000004</v>
      </c>
      <c r="G14492">
        <v>33.926000000000002</v>
      </c>
      <c r="J14492">
        <v>1028.3137519172201</v>
      </c>
      <c r="K14492">
        <v>26.9047365965137</v>
      </c>
    </row>
    <row r="14493" spans="1:11" ht="15" customHeight="1">
      <c r="A14493" s="91" t="s">
        <v>4730</v>
      </c>
      <c r="B14493" s="19" t="s">
        <v>88</v>
      </c>
      <c r="C14493" s="30" t="s">
        <v>199</v>
      </c>
      <c r="D14493" s="91">
        <v>4900</v>
      </c>
      <c r="E14493">
        <v>305</v>
      </c>
      <c r="F14493">
        <v>4.2699999999999996</v>
      </c>
      <c r="G14493">
        <v>33.927</v>
      </c>
      <c r="J14493">
        <v>1028.3206384343</v>
      </c>
      <c r="K14493">
        <v>26.906902303924198</v>
      </c>
    </row>
    <row r="14494" spans="1:11" ht="15" customHeight="1">
      <c r="A14494" s="91" t="s">
        <v>4730</v>
      </c>
      <c r="B14494" s="19" t="s">
        <v>88</v>
      </c>
      <c r="C14494" s="30" t="s">
        <v>199</v>
      </c>
      <c r="D14494" s="91">
        <v>4900</v>
      </c>
      <c r="E14494">
        <v>306</v>
      </c>
      <c r="F14494">
        <v>4.2679999999999998</v>
      </c>
      <c r="G14494">
        <v>33.929000000000002</v>
      </c>
      <c r="J14494">
        <v>1028.32707620013</v>
      </c>
      <c r="K14494">
        <v>26.908709190182901</v>
      </c>
    </row>
    <row r="14495" spans="1:11" ht="15" customHeight="1">
      <c r="A14495" s="91" t="s">
        <v>4730</v>
      </c>
      <c r="B14495" s="19" t="s">
        <v>88</v>
      </c>
      <c r="C14495" s="30" t="s">
        <v>199</v>
      </c>
      <c r="D14495" s="91">
        <v>4900</v>
      </c>
      <c r="E14495">
        <v>307</v>
      </c>
      <c r="F14495">
        <v>4.2699999999999996</v>
      </c>
      <c r="G14495">
        <v>33.930999999999997</v>
      </c>
      <c r="J14495">
        <v>1028.3330627238499</v>
      </c>
      <c r="K14495">
        <v>26.9100969865606</v>
      </c>
    </row>
    <row r="14496" spans="1:11" ht="15" customHeight="1">
      <c r="A14496" s="91" t="s">
        <v>4730</v>
      </c>
      <c r="B14496" s="19" t="s">
        <v>88</v>
      </c>
      <c r="C14496" s="30" t="s">
        <v>199</v>
      </c>
      <c r="D14496" s="91">
        <v>4900</v>
      </c>
      <c r="E14496">
        <v>308</v>
      </c>
      <c r="F14496">
        <v>4.2679999999999998</v>
      </c>
      <c r="G14496">
        <v>33.933</v>
      </c>
      <c r="J14496">
        <v>1028.3395003517401</v>
      </c>
      <c r="K14496">
        <v>26.911903895960702</v>
      </c>
    </row>
    <row r="14497" spans="1:11" ht="15" customHeight="1">
      <c r="A14497" s="91" t="s">
        <v>4730</v>
      </c>
      <c r="B14497" s="19" t="s">
        <v>88</v>
      </c>
      <c r="C14497" s="30" t="s">
        <v>199</v>
      </c>
      <c r="D14497" s="91">
        <v>4900</v>
      </c>
      <c r="E14497">
        <v>309</v>
      </c>
      <c r="F14497">
        <v>4.2720000000000002</v>
      </c>
      <c r="G14497">
        <v>33.935000000000002</v>
      </c>
      <c r="J14497">
        <v>1028.3452607189499</v>
      </c>
      <c r="K14497">
        <v>26.9130820688592</v>
      </c>
    </row>
    <row r="14498" spans="1:11" ht="15" customHeight="1">
      <c r="A14498" s="91" t="s">
        <v>4730</v>
      </c>
      <c r="B14498" s="19" t="s">
        <v>88</v>
      </c>
      <c r="C14498" s="30" t="s">
        <v>199</v>
      </c>
      <c r="D14498" s="91">
        <v>4900</v>
      </c>
      <c r="E14498">
        <v>310</v>
      </c>
      <c r="F14498">
        <v>4.2759999999999998</v>
      </c>
      <c r="G14498">
        <v>33.936</v>
      </c>
      <c r="J14498">
        <v>1028.35022824711</v>
      </c>
      <c r="K14498">
        <v>26.913465247313301</v>
      </c>
    </row>
    <row r="14499" spans="1:11" ht="15" customHeight="1">
      <c r="A14499" s="91" t="s">
        <v>4730</v>
      </c>
      <c r="B14499" s="19" t="s">
        <v>88</v>
      </c>
      <c r="C14499" s="30" t="s">
        <v>199</v>
      </c>
      <c r="D14499" s="91">
        <v>4900</v>
      </c>
      <c r="E14499">
        <v>311</v>
      </c>
      <c r="F14499">
        <v>4.2809999999999997</v>
      </c>
      <c r="G14499">
        <v>33.936999999999998</v>
      </c>
      <c r="J14499">
        <v>1028.3550822028201</v>
      </c>
      <c r="K14499">
        <v>26.913743304958601</v>
      </c>
    </row>
    <row r="14500" spans="1:11" ht="15" customHeight="1">
      <c r="A14500" s="91" t="s">
        <v>4730</v>
      </c>
      <c r="B14500" s="19" t="s">
        <v>88</v>
      </c>
      <c r="C14500" s="30" t="s">
        <v>199</v>
      </c>
      <c r="D14500" s="91">
        <v>4900</v>
      </c>
      <c r="E14500">
        <v>312</v>
      </c>
      <c r="F14500">
        <v>4.28</v>
      </c>
      <c r="G14500">
        <v>33.936999999999998</v>
      </c>
      <c r="J14500">
        <v>1028.3598218935999</v>
      </c>
      <c r="K14500">
        <v>26.9138560183812</v>
      </c>
    </row>
    <row r="14501" spans="1:11" ht="15" customHeight="1">
      <c r="A14501" s="91" t="s">
        <v>4730</v>
      </c>
      <c r="B14501" s="19" t="s">
        <v>88</v>
      </c>
      <c r="C14501" s="30" t="s">
        <v>199</v>
      </c>
      <c r="D14501" s="91">
        <v>4900</v>
      </c>
      <c r="E14501">
        <v>313</v>
      </c>
      <c r="F14501">
        <v>4.2720000000000002</v>
      </c>
      <c r="G14501">
        <v>33.936</v>
      </c>
      <c r="J14501">
        <v>1028.3645605695399</v>
      </c>
      <c r="K14501">
        <v>26.913907954681498</v>
      </c>
    </row>
    <row r="14502" spans="1:11" ht="15" customHeight="1">
      <c r="A14502" s="91" t="s">
        <v>4730</v>
      </c>
      <c r="B14502" s="19" t="s">
        <v>88</v>
      </c>
      <c r="C14502" s="30" t="s">
        <v>199</v>
      </c>
      <c r="D14502" s="91">
        <v>4900</v>
      </c>
      <c r="E14502">
        <v>314</v>
      </c>
      <c r="F14502">
        <v>4.2649999999999997</v>
      </c>
      <c r="G14502">
        <v>33.936</v>
      </c>
      <c r="J14502">
        <v>1028.3699781089899</v>
      </c>
      <c r="K14502">
        <v>26.914649142509901</v>
      </c>
    </row>
    <row r="14503" spans="1:11" ht="15" customHeight="1">
      <c r="A14503" s="91" t="s">
        <v>4730</v>
      </c>
      <c r="B14503" s="19" t="s">
        <v>88</v>
      </c>
      <c r="C14503" s="30" t="s">
        <v>199</v>
      </c>
      <c r="D14503" s="91">
        <v>4900</v>
      </c>
      <c r="E14503">
        <v>315</v>
      </c>
      <c r="F14503">
        <v>4.2610000000000001</v>
      </c>
      <c r="G14503">
        <v>33.936</v>
      </c>
      <c r="J14503">
        <v>1028.3750566025201</v>
      </c>
      <c r="K14503">
        <v>26.9150757315895</v>
      </c>
    </row>
    <row r="14504" spans="1:11" ht="15" customHeight="1">
      <c r="A14504" s="91" t="s">
        <v>4730</v>
      </c>
      <c r="B14504" s="19" t="s">
        <v>88</v>
      </c>
      <c r="C14504" s="30" t="s">
        <v>199</v>
      </c>
      <c r="D14504" s="91">
        <v>4900</v>
      </c>
      <c r="E14504">
        <v>316</v>
      </c>
      <c r="F14504">
        <v>4.2549999999999999</v>
      </c>
      <c r="G14504">
        <v>33.936</v>
      </c>
      <c r="J14504">
        <v>1028.38036078095</v>
      </c>
      <c r="K14504">
        <v>26.9157113568331</v>
      </c>
    </row>
    <row r="14505" spans="1:11" ht="15" customHeight="1">
      <c r="A14505" s="91" t="s">
        <v>4730</v>
      </c>
      <c r="B14505" s="19" t="s">
        <v>88</v>
      </c>
      <c r="C14505" s="30" t="s">
        <v>199</v>
      </c>
      <c r="D14505" s="91">
        <v>4900</v>
      </c>
      <c r="E14505">
        <v>317</v>
      </c>
      <c r="F14505">
        <v>4.2439999999999998</v>
      </c>
      <c r="G14505">
        <v>33.935000000000002</v>
      </c>
      <c r="J14505">
        <v>1028.38543642022</v>
      </c>
      <c r="K14505">
        <v>26.916074188193502</v>
      </c>
    </row>
    <row r="14506" spans="1:11" ht="15" customHeight="1">
      <c r="A14506" s="91" t="s">
        <v>4730</v>
      </c>
      <c r="B14506" s="19" t="s">
        <v>88</v>
      </c>
      <c r="C14506" s="30" t="s">
        <v>199</v>
      </c>
      <c r="D14506" s="91">
        <v>4900</v>
      </c>
      <c r="E14506">
        <v>318</v>
      </c>
      <c r="F14506">
        <v>4.2350000000000003</v>
      </c>
      <c r="G14506">
        <v>33.933999999999997</v>
      </c>
      <c r="J14506">
        <v>1028.39028568908</v>
      </c>
      <c r="K14506">
        <v>26.916226780005001</v>
      </c>
    </row>
    <row r="14507" spans="1:11" ht="15" customHeight="1">
      <c r="A14507" s="91" t="s">
        <v>4730</v>
      </c>
      <c r="B14507" s="19" t="s">
        <v>88</v>
      </c>
      <c r="C14507" s="30" t="s">
        <v>199</v>
      </c>
      <c r="D14507" s="91">
        <v>4900</v>
      </c>
      <c r="E14507">
        <v>319</v>
      </c>
      <c r="F14507">
        <v>4.2270000000000003</v>
      </c>
      <c r="G14507">
        <v>33.933</v>
      </c>
      <c r="J14507">
        <v>1028.395021709</v>
      </c>
      <c r="K14507">
        <v>26.9162740703296</v>
      </c>
    </row>
    <row r="14508" spans="1:11" ht="15" customHeight="1">
      <c r="A14508" s="91" t="s">
        <v>4730</v>
      </c>
      <c r="B14508" s="19" t="s">
        <v>88</v>
      </c>
      <c r="C14508" s="30" t="s">
        <v>199</v>
      </c>
      <c r="D14508" s="91">
        <v>4900</v>
      </c>
      <c r="E14508">
        <v>320</v>
      </c>
      <c r="F14508">
        <v>4.2149999999999999</v>
      </c>
      <c r="G14508">
        <v>33.930999999999997</v>
      </c>
      <c r="J14508">
        <v>1028.3994149468299</v>
      </c>
      <c r="K14508">
        <v>26.9159421212707</v>
      </c>
    </row>
    <row r="14509" spans="1:11" ht="15" customHeight="1">
      <c r="A14509" s="91" t="s">
        <v>4730</v>
      </c>
      <c r="B14509" s="19" t="s">
        <v>88</v>
      </c>
      <c r="C14509" s="30" t="s">
        <v>199</v>
      </c>
      <c r="D14509" s="91">
        <v>4900</v>
      </c>
      <c r="E14509">
        <v>321</v>
      </c>
      <c r="F14509">
        <v>4.202</v>
      </c>
      <c r="G14509">
        <v>33.93</v>
      </c>
      <c r="J14509">
        <v>1028.40471165139</v>
      </c>
      <c r="K14509">
        <v>26.916507209598599</v>
      </c>
    </row>
    <row r="14510" spans="1:11" ht="15" customHeight="1">
      <c r="A14510" s="91" t="s">
        <v>4730</v>
      </c>
      <c r="B14510" s="19" t="s">
        <v>88</v>
      </c>
      <c r="C14510" s="30" t="s">
        <v>199</v>
      </c>
      <c r="D14510" s="91">
        <v>4900</v>
      </c>
      <c r="E14510">
        <v>322</v>
      </c>
      <c r="F14510">
        <v>4.194</v>
      </c>
      <c r="G14510">
        <v>33.929000000000002</v>
      </c>
      <c r="J14510">
        <v>1028.40944555428</v>
      </c>
      <c r="K14510">
        <v>26.916551067883301</v>
      </c>
    </row>
    <row r="14511" spans="1:11" ht="15" customHeight="1">
      <c r="A14511" s="91" t="s">
        <v>4730</v>
      </c>
      <c r="B14511" s="19" t="s">
        <v>88</v>
      </c>
      <c r="C14511" s="30" t="s">
        <v>199</v>
      </c>
      <c r="D14511" s="91">
        <v>4900</v>
      </c>
      <c r="E14511">
        <v>323</v>
      </c>
      <c r="F14511">
        <v>4.1840000000000002</v>
      </c>
      <c r="G14511">
        <v>33.927999999999997</v>
      </c>
      <c r="J14511">
        <v>1028.41440338445</v>
      </c>
      <c r="K14511">
        <v>26.916801561617401</v>
      </c>
    </row>
    <row r="14512" spans="1:11" ht="15" customHeight="1">
      <c r="A14512" s="91" t="s">
        <v>4730</v>
      </c>
      <c r="B14512" s="19" t="s">
        <v>88</v>
      </c>
      <c r="C14512" s="30" t="s">
        <v>199</v>
      </c>
      <c r="D14512" s="91">
        <v>4900</v>
      </c>
      <c r="E14512">
        <v>324</v>
      </c>
      <c r="F14512">
        <v>4.173</v>
      </c>
      <c r="G14512">
        <v>33.927</v>
      </c>
      <c r="J14512">
        <v>1028.41947248775</v>
      </c>
      <c r="K14512">
        <v>26.917154363110701</v>
      </c>
    </row>
    <row r="14513" spans="1:11" ht="15" customHeight="1">
      <c r="A14513" s="91" t="s">
        <v>4730</v>
      </c>
      <c r="B14513" s="19" t="s">
        <v>88</v>
      </c>
      <c r="C14513" s="30" t="s">
        <v>199</v>
      </c>
      <c r="D14513" s="91">
        <v>4900</v>
      </c>
      <c r="E14513">
        <v>325</v>
      </c>
      <c r="F14513">
        <v>4.1459999999999999</v>
      </c>
      <c r="G14513">
        <v>33.926000000000002</v>
      </c>
      <c r="J14513">
        <v>1028.42633075355</v>
      </c>
      <c r="K14513">
        <v>26.919159303441301</v>
      </c>
    </row>
    <row r="14514" spans="1:11" ht="15" customHeight="1">
      <c r="A14514" s="91" t="s">
        <v>4730</v>
      </c>
      <c r="B14514" s="19" t="s">
        <v>88</v>
      </c>
      <c r="C14514" s="30" t="s">
        <v>199</v>
      </c>
      <c r="D14514" s="91">
        <v>4900</v>
      </c>
      <c r="E14514">
        <v>326</v>
      </c>
      <c r="F14514">
        <v>4.1230000000000002</v>
      </c>
      <c r="G14514">
        <v>33.927</v>
      </c>
      <c r="J14514">
        <v>1028.4343206160399</v>
      </c>
      <c r="K14514">
        <v>26.922333828941401</v>
      </c>
    </row>
    <row r="14515" spans="1:11" ht="15" customHeight="1">
      <c r="A14515" s="91" t="s">
        <v>4730</v>
      </c>
      <c r="B14515" s="19" t="s">
        <v>88</v>
      </c>
      <c r="C14515" s="30" t="s">
        <v>199</v>
      </c>
      <c r="D14515" s="91">
        <v>4900</v>
      </c>
      <c r="E14515">
        <v>327</v>
      </c>
      <c r="F14515">
        <v>4.109</v>
      </c>
      <c r="G14515">
        <v>33.93</v>
      </c>
      <c r="J14515">
        <v>1028.4428883630701</v>
      </c>
      <c r="K14515">
        <v>26.9261676526808</v>
      </c>
    </row>
    <row r="14516" spans="1:11" ht="15" customHeight="1">
      <c r="A14516" s="91" t="s">
        <v>4730</v>
      </c>
      <c r="B14516" s="19" t="s">
        <v>88</v>
      </c>
      <c r="C14516" s="30" t="s">
        <v>199</v>
      </c>
      <c r="D14516" s="91">
        <v>4900</v>
      </c>
      <c r="E14516">
        <v>328</v>
      </c>
      <c r="F14516">
        <v>4.1050000000000004</v>
      </c>
      <c r="G14516">
        <v>33.935000000000002</v>
      </c>
      <c r="J14516">
        <v>1028.4519263326199</v>
      </c>
      <c r="K14516">
        <v>26.930562594228601</v>
      </c>
    </row>
    <row r="14517" spans="1:11" ht="15" customHeight="1">
      <c r="A14517" s="91" t="s">
        <v>4730</v>
      </c>
      <c r="B14517" s="19" t="s">
        <v>88</v>
      </c>
      <c r="C14517" s="30" t="s">
        <v>199</v>
      </c>
      <c r="D14517" s="91">
        <v>4900</v>
      </c>
      <c r="E14517">
        <v>329</v>
      </c>
      <c r="F14517">
        <v>4.1059999999999999</v>
      </c>
      <c r="G14517">
        <v>33.941000000000003</v>
      </c>
      <c r="J14517">
        <v>1028.4611996968999</v>
      </c>
      <c r="K14517">
        <v>26.935238796118298</v>
      </c>
    </row>
    <row r="14518" spans="1:11" ht="15" customHeight="1">
      <c r="A14518" s="91" t="s">
        <v>4730</v>
      </c>
      <c r="B14518" s="19" t="s">
        <v>88</v>
      </c>
      <c r="C14518" s="30" t="s">
        <v>199</v>
      </c>
      <c r="D14518" s="91">
        <v>4900</v>
      </c>
      <c r="E14518">
        <v>330</v>
      </c>
      <c r="F14518">
        <v>4.1230000000000002</v>
      </c>
      <c r="G14518">
        <v>33.948</v>
      </c>
      <c r="J14518">
        <v>1028.46947961251</v>
      </c>
      <c r="K14518">
        <v>26.939063203214602</v>
      </c>
    </row>
    <row r="14519" spans="1:11" ht="15" customHeight="1">
      <c r="A14519" s="91" t="s">
        <v>4730</v>
      </c>
      <c r="B14519" s="19" t="s">
        <v>88</v>
      </c>
      <c r="C14519" s="30" t="s">
        <v>199</v>
      </c>
      <c r="D14519" s="91">
        <v>4900</v>
      </c>
      <c r="E14519">
        <v>331</v>
      </c>
      <c r="F14519">
        <v>4.16</v>
      </c>
      <c r="G14519">
        <v>33.954000000000001</v>
      </c>
      <c r="J14519">
        <v>1028.47472077149</v>
      </c>
      <c r="K14519">
        <v>26.940020949382401</v>
      </c>
    </row>
    <row r="14520" spans="1:11" ht="15" customHeight="1">
      <c r="A14520" s="91" t="s">
        <v>4730</v>
      </c>
      <c r="B14520" s="19" t="s">
        <v>88</v>
      </c>
      <c r="C14520" s="30" t="s">
        <v>199</v>
      </c>
      <c r="D14520" s="91">
        <v>4900</v>
      </c>
      <c r="E14520">
        <v>332</v>
      </c>
      <c r="F14520">
        <v>4.1879999999999997</v>
      </c>
      <c r="G14520">
        <v>33.954999999999998</v>
      </c>
      <c r="J14520">
        <v>1028.4769943234901</v>
      </c>
      <c r="K14520">
        <v>26.937921140233598</v>
      </c>
    </row>
    <row r="14521" spans="1:11" ht="15" customHeight="1">
      <c r="A14521" s="91" t="s">
        <v>4730</v>
      </c>
      <c r="B14521" s="19" t="s">
        <v>88</v>
      </c>
      <c r="C14521" s="30" t="s">
        <v>199</v>
      </c>
      <c r="D14521" s="91">
        <v>4900</v>
      </c>
      <c r="E14521">
        <v>333</v>
      </c>
      <c r="F14521">
        <v>4.1950000000000003</v>
      </c>
      <c r="G14521">
        <v>33.953000000000003</v>
      </c>
      <c r="J14521">
        <v>1028.4792481335001</v>
      </c>
      <c r="K14521">
        <v>26.9356117004941</v>
      </c>
    </row>
    <row r="14522" spans="1:11" ht="15" customHeight="1">
      <c r="A14522" s="91" t="s">
        <v>4730</v>
      </c>
      <c r="B14522" s="19" t="s">
        <v>88</v>
      </c>
      <c r="C14522" s="30" t="s">
        <v>199</v>
      </c>
      <c r="D14522" s="91">
        <v>4900</v>
      </c>
      <c r="E14522">
        <v>334</v>
      </c>
      <c r="F14522">
        <v>4.1820000000000004</v>
      </c>
      <c r="G14522">
        <v>33.950000000000003</v>
      </c>
      <c r="J14522">
        <v>1028.48296103198</v>
      </c>
      <c r="K14522">
        <v>26.9345839996117</v>
      </c>
    </row>
    <row r="14523" spans="1:11" ht="15" customHeight="1">
      <c r="A14523" s="91" t="s">
        <v>4730</v>
      </c>
      <c r="B14523" s="19" t="s">
        <v>88</v>
      </c>
      <c r="C14523" s="30" t="s">
        <v>199</v>
      </c>
      <c r="D14523" s="91">
        <v>4900</v>
      </c>
      <c r="E14523">
        <v>335</v>
      </c>
      <c r="F14523">
        <v>4.165</v>
      </c>
      <c r="G14523">
        <v>33.948999999999998</v>
      </c>
      <c r="J14523">
        <v>1028.4887064730599</v>
      </c>
      <c r="K14523">
        <v>26.9355584063164</v>
      </c>
    </row>
    <row r="14524" spans="1:11" ht="15" customHeight="1">
      <c r="A14524" s="91" t="s">
        <v>4730</v>
      </c>
      <c r="B14524" s="19" t="s">
        <v>88</v>
      </c>
      <c r="C14524" s="30" t="s">
        <v>199</v>
      </c>
      <c r="D14524" s="91">
        <v>4900</v>
      </c>
      <c r="E14524">
        <v>336</v>
      </c>
      <c r="F14524">
        <v>4.1550000000000002</v>
      </c>
      <c r="G14524">
        <v>33.948999999999998</v>
      </c>
      <c r="J14524">
        <v>1028.4944563091001</v>
      </c>
      <c r="K14524">
        <v>26.936600752115101</v>
      </c>
    </row>
    <row r="14525" spans="1:11" ht="15" customHeight="1">
      <c r="A14525" s="91" t="s">
        <v>4730</v>
      </c>
      <c r="B14525" s="19" t="s">
        <v>88</v>
      </c>
      <c r="C14525" s="30" t="s">
        <v>199</v>
      </c>
      <c r="D14525" s="91">
        <v>4900</v>
      </c>
      <c r="E14525">
        <v>337</v>
      </c>
      <c r="F14525">
        <v>4.1520000000000001</v>
      </c>
      <c r="G14525">
        <v>33.950000000000003</v>
      </c>
      <c r="J14525">
        <v>1028.5002125430001</v>
      </c>
      <c r="K14525">
        <v>26.937713672984501</v>
      </c>
    </row>
    <row r="14526" spans="1:11" ht="15" customHeight="1">
      <c r="A14526" s="91" t="s">
        <v>4730</v>
      </c>
      <c r="B14526" s="19" t="s">
        <v>88</v>
      </c>
      <c r="C14526" s="30" t="s">
        <v>199</v>
      </c>
      <c r="D14526" s="91">
        <v>4900</v>
      </c>
      <c r="E14526">
        <v>338</v>
      </c>
      <c r="F14526">
        <v>4.1390000000000002</v>
      </c>
      <c r="G14526">
        <v>33.950000000000003</v>
      </c>
      <c r="J14526">
        <v>1028.5062978127301</v>
      </c>
      <c r="K14526">
        <v>26.939064143666201</v>
      </c>
    </row>
    <row r="14527" spans="1:11" ht="15" customHeight="1">
      <c r="A14527" s="91" t="s">
        <v>4730</v>
      </c>
      <c r="B14527" s="19" t="s">
        <v>88</v>
      </c>
      <c r="C14527" s="30" t="s">
        <v>199</v>
      </c>
      <c r="D14527" s="91">
        <v>4900</v>
      </c>
      <c r="E14527">
        <v>339</v>
      </c>
      <c r="F14527">
        <v>4.1239999999999997</v>
      </c>
      <c r="G14527">
        <v>33.951000000000001</v>
      </c>
      <c r="J14527">
        <v>1028.51339801834</v>
      </c>
      <c r="K14527">
        <v>26.9414138457958</v>
      </c>
    </row>
    <row r="14528" spans="1:11" ht="15" customHeight="1">
      <c r="A14528" s="91" t="s">
        <v>4730</v>
      </c>
      <c r="B14528" s="19" t="s">
        <v>88</v>
      </c>
      <c r="C14528" s="30" t="s">
        <v>199</v>
      </c>
      <c r="D14528" s="91">
        <v>4900</v>
      </c>
      <c r="E14528">
        <v>340</v>
      </c>
      <c r="F14528">
        <v>4.1189999999999998</v>
      </c>
      <c r="G14528">
        <v>33.954000000000001</v>
      </c>
      <c r="J14528">
        <v>1028.5209627122799</v>
      </c>
      <c r="K14528">
        <v>26.944322113238702</v>
      </c>
    </row>
    <row r="14529" spans="1:11" ht="15" customHeight="1">
      <c r="A14529" s="91" t="s">
        <v>4730</v>
      </c>
      <c r="B14529" s="19" t="s">
        <v>88</v>
      </c>
      <c r="C14529" s="30" t="s">
        <v>199</v>
      </c>
      <c r="D14529" s="91">
        <v>4900</v>
      </c>
      <c r="E14529">
        <v>341</v>
      </c>
      <c r="F14529">
        <v>4.1159999999999997</v>
      </c>
      <c r="G14529">
        <v>33.956000000000003</v>
      </c>
      <c r="J14529">
        <v>1028.52751100766</v>
      </c>
      <c r="K14529">
        <v>26.946229034287601</v>
      </c>
    </row>
    <row r="14530" spans="1:11" ht="15" customHeight="1">
      <c r="A14530" s="91" t="s">
        <v>4730</v>
      </c>
      <c r="B14530" s="19" t="s">
        <v>88</v>
      </c>
      <c r="C14530" s="30" t="s">
        <v>199</v>
      </c>
      <c r="D14530" s="91">
        <v>4900</v>
      </c>
      <c r="E14530">
        <v>342</v>
      </c>
      <c r="F14530">
        <v>4.1130000000000004</v>
      </c>
      <c r="G14530">
        <v>33.959000000000003</v>
      </c>
      <c r="J14530">
        <v>1028.5348517305499</v>
      </c>
      <c r="K14530">
        <v>26.9489311113593</v>
      </c>
    </row>
    <row r="14531" spans="1:11" ht="15" customHeight="1">
      <c r="A14531" s="91" t="s">
        <v>4730</v>
      </c>
      <c r="B14531" s="19" t="s">
        <v>88</v>
      </c>
      <c r="C14531" s="30" t="s">
        <v>199</v>
      </c>
      <c r="D14531" s="91">
        <v>4900</v>
      </c>
      <c r="E14531">
        <v>343</v>
      </c>
      <c r="F14531">
        <v>4.1210000000000004</v>
      </c>
      <c r="G14531">
        <v>33.963000000000001</v>
      </c>
      <c r="J14531">
        <v>1028.5417531733699</v>
      </c>
      <c r="K14531">
        <v>26.951295776216298</v>
      </c>
    </row>
    <row r="14532" spans="1:11" ht="15" customHeight="1">
      <c r="A14532" s="91" t="s">
        <v>4730</v>
      </c>
      <c r="B14532" s="19" t="s">
        <v>88</v>
      </c>
      <c r="C14532" s="30" t="s">
        <v>199</v>
      </c>
      <c r="D14532" s="91">
        <v>4900</v>
      </c>
      <c r="E14532">
        <v>344</v>
      </c>
      <c r="F14532">
        <v>4.1340000000000003</v>
      </c>
      <c r="G14532">
        <v>33.966000000000001</v>
      </c>
      <c r="J14532">
        <v>1028.5472997551699</v>
      </c>
      <c r="K14532">
        <v>26.952348529064199</v>
      </c>
    </row>
    <row r="14533" spans="1:11" ht="15" customHeight="1">
      <c r="A14533" s="91" t="s">
        <v>4730</v>
      </c>
      <c r="B14533" s="19" t="s">
        <v>88</v>
      </c>
      <c r="C14533" s="30" t="s">
        <v>199</v>
      </c>
      <c r="D14533" s="91">
        <v>4900</v>
      </c>
      <c r="E14533">
        <v>345</v>
      </c>
      <c r="F14533">
        <v>4.1449999999999996</v>
      </c>
      <c r="G14533">
        <v>33.968000000000004</v>
      </c>
      <c r="J14533">
        <v>1028.5522757879701</v>
      </c>
      <c r="K14533">
        <v>26.952810622583002</v>
      </c>
    </row>
    <row r="14534" spans="1:11" ht="15" customHeight="1">
      <c r="A14534" s="91" t="s">
        <v>4730</v>
      </c>
      <c r="B14534" s="19" t="s">
        <v>88</v>
      </c>
      <c r="C14534" s="30" t="s">
        <v>199</v>
      </c>
      <c r="D14534" s="91">
        <v>4900</v>
      </c>
      <c r="E14534">
        <v>346</v>
      </c>
      <c r="F14534">
        <v>4.1459999999999999</v>
      </c>
      <c r="G14534">
        <v>33.968000000000004</v>
      </c>
      <c r="J14534">
        <v>1028.5567896999401</v>
      </c>
      <c r="K14534">
        <v>26.9527149139535</v>
      </c>
    </row>
    <row r="14535" spans="1:11" ht="15" customHeight="1">
      <c r="A14535" s="91" t="s">
        <v>4730</v>
      </c>
      <c r="B14535" s="19" t="s">
        <v>88</v>
      </c>
      <c r="C14535" s="30" t="s">
        <v>199</v>
      </c>
      <c r="D14535" s="91">
        <v>4900</v>
      </c>
      <c r="E14535">
        <v>347</v>
      </c>
      <c r="F14535">
        <v>4.1449999999999996</v>
      </c>
      <c r="G14535">
        <v>33.968000000000004</v>
      </c>
      <c r="J14535">
        <v>1028.56152833601</v>
      </c>
      <c r="K14535">
        <v>26.952825870441501</v>
      </c>
    </row>
    <row r="14536" spans="1:11" ht="15" customHeight="1">
      <c r="A14536" s="91" t="s">
        <v>4730</v>
      </c>
      <c r="B14536" s="19" t="s">
        <v>88</v>
      </c>
      <c r="C14536" s="30" t="s">
        <v>199</v>
      </c>
      <c r="D14536" s="91">
        <v>4900</v>
      </c>
      <c r="E14536">
        <v>348</v>
      </c>
      <c r="F14536">
        <v>4.1429999999999998</v>
      </c>
      <c r="G14536">
        <v>33.969000000000001</v>
      </c>
      <c r="J14536">
        <v>1028.5671717069699</v>
      </c>
      <c r="K14536">
        <v>26.9538352785878</v>
      </c>
    </row>
    <row r="14537" spans="1:11" ht="15" customHeight="1">
      <c r="A14537" s="91" t="s">
        <v>4730</v>
      </c>
      <c r="B14537" s="19" t="s">
        <v>88</v>
      </c>
      <c r="C14537" s="30" t="s">
        <v>199</v>
      </c>
      <c r="D14537" s="91">
        <v>4900</v>
      </c>
      <c r="E14537">
        <v>349</v>
      </c>
      <c r="F14537">
        <v>4.1440000000000001</v>
      </c>
      <c r="G14537">
        <v>33.97</v>
      </c>
      <c r="J14537">
        <v>1028.5724776607699</v>
      </c>
      <c r="K14537">
        <v>26.954534756899399</v>
      </c>
    </row>
    <row r="14538" spans="1:11" ht="15" customHeight="1">
      <c r="A14538" s="91" t="s">
        <v>4730</v>
      </c>
      <c r="B14538" s="19" t="s">
        <v>88</v>
      </c>
      <c r="C14538" s="30" t="s">
        <v>199</v>
      </c>
      <c r="D14538" s="91">
        <v>4900</v>
      </c>
      <c r="E14538">
        <v>350</v>
      </c>
      <c r="F14538">
        <v>4.1479999999999997</v>
      </c>
      <c r="G14538">
        <v>33.972000000000001</v>
      </c>
      <c r="J14538">
        <v>1028.5782381807201</v>
      </c>
      <c r="K14538">
        <v>26.955719337395301</v>
      </c>
    </row>
    <row r="14539" spans="1:11" ht="15" customHeight="1">
      <c r="A14539" s="91" t="s">
        <v>4730</v>
      </c>
      <c r="B14539" s="19" t="s">
        <v>88</v>
      </c>
      <c r="C14539" s="30" t="s">
        <v>199</v>
      </c>
      <c r="D14539" s="91">
        <v>4900</v>
      </c>
      <c r="E14539">
        <v>351</v>
      </c>
      <c r="F14539">
        <v>4.1529999999999996</v>
      </c>
      <c r="G14539">
        <v>33.973999999999997</v>
      </c>
      <c r="J14539">
        <v>1028.5838855163199</v>
      </c>
      <c r="K14539">
        <v>26.9568002767728</v>
      </c>
    </row>
    <row r="14540" spans="1:11" ht="15" customHeight="1">
      <c r="A14540" s="91" t="s">
        <v>4730</v>
      </c>
      <c r="B14540" s="19" t="s">
        <v>88</v>
      </c>
      <c r="C14540" s="30" t="s">
        <v>199</v>
      </c>
      <c r="D14540" s="91">
        <v>4900</v>
      </c>
      <c r="E14540">
        <v>352</v>
      </c>
      <c r="F14540">
        <v>4.149</v>
      </c>
      <c r="G14540">
        <v>33.973999999999997</v>
      </c>
      <c r="J14540">
        <v>1028.58896155807</v>
      </c>
      <c r="K14540">
        <v>26.9572215403225</v>
      </c>
    </row>
    <row r="14541" spans="1:11" ht="15" customHeight="1">
      <c r="A14541" s="91" t="s">
        <v>4730</v>
      </c>
      <c r="B14541" s="19" t="s">
        <v>88</v>
      </c>
      <c r="C14541" s="30" t="s">
        <v>199</v>
      </c>
      <c r="D14541" s="91">
        <v>4900</v>
      </c>
      <c r="E14541">
        <v>353</v>
      </c>
      <c r="F14541">
        <v>4.1459999999999999</v>
      </c>
      <c r="G14541">
        <v>33.975000000000001</v>
      </c>
      <c r="J14541">
        <v>1028.5947172261299</v>
      </c>
      <c r="K14541">
        <v>26.958334420279702</v>
      </c>
    </row>
    <row r="14542" spans="1:11" ht="15" customHeight="1">
      <c r="A14542" s="91" t="s">
        <v>4730</v>
      </c>
      <c r="B14542" s="19" t="s">
        <v>88</v>
      </c>
      <c r="C14542" s="30" t="s">
        <v>199</v>
      </c>
      <c r="D14542" s="91">
        <v>4900</v>
      </c>
      <c r="E14542">
        <v>354</v>
      </c>
      <c r="F14542">
        <v>4.1420000000000003</v>
      </c>
      <c r="G14542">
        <v>33.975999999999999</v>
      </c>
      <c r="J14542">
        <v>1028.60058543027</v>
      </c>
      <c r="K14542">
        <v>26.959550504934001</v>
      </c>
    </row>
    <row r="14543" spans="1:11" ht="15" customHeight="1">
      <c r="A14543" s="91" t="s">
        <v>4730</v>
      </c>
      <c r="B14543" s="19" t="s">
        <v>88</v>
      </c>
      <c r="C14543" s="30" t="s">
        <v>199</v>
      </c>
      <c r="D14543" s="91">
        <v>4900</v>
      </c>
      <c r="E14543">
        <v>355</v>
      </c>
      <c r="F14543">
        <v>4.1349999999999998</v>
      </c>
      <c r="G14543">
        <v>33.976999999999997</v>
      </c>
      <c r="J14543">
        <v>1028.6067911991499</v>
      </c>
      <c r="K14543">
        <v>26.961076107467999</v>
      </c>
    </row>
    <row r="14544" spans="1:11" ht="15" customHeight="1">
      <c r="A14544" s="91" t="s">
        <v>4730</v>
      </c>
      <c r="B14544" s="19" t="s">
        <v>88</v>
      </c>
      <c r="C14544" s="30" t="s">
        <v>199</v>
      </c>
      <c r="D14544" s="91">
        <v>4900</v>
      </c>
      <c r="E14544">
        <v>356</v>
      </c>
      <c r="F14544">
        <v>4.13</v>
      </c>
      <c r="G14544">
        <v>33.978999999999999</v>
      </c>
      <c r="J14544">
        <v>1028.6135640180701</v>
      </c>
      <c r="K14544">
        <v>26.963190053109699</v>
      </c>
    </row>
    <row r="14545" spans="1:11" ht="15" customHeight="1">
      <c r="A14545" s="91" t="s">
        <v>4730</v>
      </c>
      <c r="B14545" s="19" t="s">
        <v>88</v>
      </c>
      <c r="C14545" s="30" t="s">
        <v>199</v>
      </c>
      <c r="D14545" s="91">
        <v>4900</v>
      </c>
      <c r="E14545">
        <v>357</v>
      </c>
      <c r="F14545">
        <v>4.1360000000000001</v>
      </c>
      <c r="G14545">
        <v>33.981999999999999</v>
      </c>
      <c r="J14545">
        <v>1028.61989109772</v>
      </c>
      <c r="K14545">
        <v>26.964964073778901</v>
      </c>
    </row>
    <row r="14546" spans="1:11" ht="15" customHeight="1">
      <c r="A14546" s="91" t="s">
        <v>4730</v>
      </c>
      <c r="B14546" s="19" t="s">
        <v>88</v>
      </c>
      <c r="C14546" s="30" t="s">
        <v>199</v>
      </c>
      <c r="D14546" s="91">
        <v>4900</v>
      </c>
      <c r="E14546">
        <v>358</v>
      </c>
      <c r="F14546">
        <v>4.1340000000000003</v>
      </c>
      <c r="G14546">
        <v>33.981999999999999</v>
      </c>
      <c r="J14546">
        <v>1028.6247415846201</v>
      </c>
      <c r="K14546">
        <v>26.9651781521925</v>
      </c>
    </row>
    <row r="14547" spans="1:11" ht="15" customHeight="1">
      <c r="A14547" s="91" t="s">
        <v>4730</v>
      </c>
      <c r="B14547" s="19" t="s">
        <v>88</v>
      </c>
      <c r="C14547" s="30" t="s">
        <v>199</v>
      </c>
      <c r="D14547" s="91">
        <v>4900</v>
      </c>
      <c r="E14547">
        <v>359</v>
      </c>
      <c r="F14547">
        <v>4.125</v>
      </c>
      <c r="G14547">
        <v>33.981999999999999</v>
      </c>
      <c r="J14547">
        <v>1028.63037999328</v>
      </c>
      <c r="K14547">
        <v>26.966114184346001</v>
      </c>
    </row>
    <row r="14548" spans="1:11" ht="15" customHeight="1">
      <c r="A14548" s="91" t="s">
        <v>4730</v>
      </c>
      <c r="B14548" s="19" t="s">
        <v>88</v>
      </c>
      <c r="C14548" s="30" t="s">
        <v>199</v>
      </c>
      <c r="D14548" s="91">
        <v>4900</v>
      </c>
      <c r="E14548">
        <v>360</v>
      </c>
      <c r="F14548">
        <v>4.1180000000000003</v>
      </c>
      <c r="G14548">
        <v>33.982999999999997</v>
      </c>
      <c r="J14548">
        <v>1028.6365852199599</v>
      </c>
      <c r="K14548">
        <v>26.967638444777801</v>
      </c>
    </row>
    <row r="14549" spans="1:11" ht="15" customHeight="1">
      <c r="A14549" s="91" t="s">
        <v>4730</v>
      </c>
      <c r="B14549" s="19" t="s">
        <v>88</v>
      </c>
      <c r="C14549" s="30" t="s">
        <v>199</v>
      </c>
      <c r="D14549" s="91">
        <v>4900</v>
      </c>
      <c r="E14549">
        <v>361</v>
      </c>
      <c r="F14549">
        <v>4.1150000000000002</v>
      </c>
      <c r="G14549">
        <v>33.984000000000002</v>
      </c>
      <c r="J14549">
        <v>1028.6423403787001</v>
      </c>
      <c r="K14549">
        <v>26.968750294425</v>
      </c>
    </row>
    <row r="14550" spans="1:11" ht="15" customHeight="1">
      <c r="A14550" s="91" t="s">
        <v>4730</v>
      </c>
      <c r="B14550" s="19" t="s">
        <v>88</v>
      </c>
      <c r="C14550" s="30" t="s">
        <v>199</v>
      </c>
      <c r="D14550" s="91">
        <v>4900</v>
      </c>
      <c r="E14550">
        <v>362</v>
      </c>
      <c r="F14550">
        <v>4.1139999999999999</v>
      </c>
      <c r="G14550">
        <v>33.984999999999999</v>
      </c>
      <c r="J14550">
        <v>1028.6478705465699</v>
      </c>
      <c r="K14550">
        <v>26.969656122874099</v>
      </c>
    </row>
    <row r="14551" spans="1:11" ht="15" customHeight="1">
      <c r="A14551" s="91" t="s">
        <v>4730</v>
      </c>
      <c r="B14551" s="19" t="s">
        <v>88</v>
      </c>
      <c r="C14551" s="30" t="s">
        <v>199</v>
      </c>
      <c r="D14551" s="91">
        <v>4900</v>
      </c>
      <c r="E14551">
        <v>363</v>
      </c>
      <c r="F14551">
        <v>4.1120000000000001</v>
      </c>
      <c r="G14551">
        <v>33.985999999999997</v>
      </c>
      <c r="J14551">
        <v>1028.6535131313501</v>
      </c>
      <c r="K14551">
        <v>26.9706648998806</v>
      </c>
    </row>
    <row r="14552" spans="1:11" ht="15" customHeight="1">
      <c r="A14552" s="91" t="s">
        <v>4730</v>
      </c>
      <c r="B14552" s="19" t="s">
        <v>88</v>
      </c>
      <c r="C14552" s="30" t="s">
        <v>199</v>
      </c>
      <c r="D14552" s="91">
        <v>4900</v>
      </c>
      <c r="E14552">
        <v>364</v>
      </c>
      <c r="F14552">
        <v>4.1109999999999998</v>
      </c>
      <c r="G14552">
        <v>33.984999999999999</v>
      </c>
      <c r="J14552">
        <v>1028.6574585158801</v>
      </c>
      <c r="K14552">
        <v>26.9699801847289</v>
      </c>
    </row>
    <row r="14553" spans="1:11" ht="15" customHeight="1">
      <c r="A14553" s="91" t="s">
        <v>4730</v>
      </c>
      <c r="B14553" s="19" t="s">
        <v>88</v>
      </c>
      <c r="C14553" s="30" t="s">
        <v>199</v>
      </c>
      <c r="D14553" s="91">
        <v>4900</v>
      </c>
      <c r="E14553">
        <v>365</v>
      </c>
      <c r="F14553">
        <v>4.1029999999999998</v>
      </c>
      <c r="G14553">
        <v>33.984000000000002</v>
      </c>
      <c r="J14553">
        <v>1028.66219108059</v>
      </c>
      <c r="K14553">
        <v>26.9700155757807</v>
      </c>
    </row>
    <row r="14554" spans="1:11" ht="15" customHeight="1">
      <c r="A14554" s="91" t="s">
        <v>4730</v>
      </c>
      <c r="B14554" s="19" t="s">
        <v>88</v>
      </c>
      <c r="C14554" s="30" t="s">
        <v>199</v>
      </c>
      <c r="D14554" s="91">
        <v>4900</v>
      </c>
      <c r="E14554">
        <v>366</v>
      </c>
      <c r="F14554">
        <v>4.0880000000000001</v>
      </c>
      <c r="G14554">
        <v>33.984000000000002</v>
      </c>
      <c r="J14554">
        <v>1028.6685016910501</v>
      </c>
      <c r="K14554">
        <v>26.971564285079001</v>
      </c>
    </row>
    <row r="14555" spans="1:11" ht="15" customHeight="1">
      <c r="A14555" s="91" t="s">
        <v>4730</v>
      </c>
      <c r="B14555" s="19" t="s">
        <v>88</v>
      </c>
      <c r="C14555" s="30" t="s">
        <v>199</v>
      </c>
      <c r="D14555" s="91">
        <v>4900</v>
      </c>
      <c r="E14555">
        <v>367</v>
      </c>
      <c r="F14555">
        <v>4.08</v>
      </c>
      <c r="G14555">
        <v>33.984999999999999</v>
      </c>
      <c r="J14555">
        <v>1028.6748175733701</v>
      </c>
      <c r="K14555">
        <v>26.973188006371199</v>
      </c>
    </row>
    <row r="14556" spans="1:11" ht="15" customHeight="1">
      <c r="A14556" s="91" t="s">
        <v>4730</v>
      </c>
      <c r="B14556" s="19" t="s">
        <v>88</v>
      </c>
      <c r="C14556" s="30" t="s">
        <v>199</v>
      </c>
      <c r="D14556" s="91">
        <v>4900</v>
      </c>
      <c r="E14556">
        <v>368</v>
      </c>
      <c r="F14556">
        <v>4.077</v>
      </c>
      <c r="G14556">
        <v>33.985999999999997</v>
      </c>
      <c r="J14556">
        <v>1028.6805721966</v>
      </c>
      <c r="K14556">
        <v>26.974298521728802</v>
      </c>
    </row>
    <row r="14557" spans="1:11" ht="15" customHeight="1">
      <c r="A14557" s="91" t="s">
        <v>4730</v>
      </c>
      <c r="B14557" s="19" t="s">
        <v>88</v>
      </c>
      <c r="C14557" s="30" t="s">
        <v>199</v>
      </c>
      <c r="D14557" s="91">
        <v>4900</v>
      </c>
      <c r="E14557">
        <v>369</v>
      </c>
      <c r="F14557">
        <v>4.0750000000000002</v>
      </c>
      <c r="G14557">
        <v>33.987000000000002</v>
      </c>
      <c r="J14557">
        <v>1028.68621457014</v>
      </c>
      <c r="K14557">
        <v>26.975306445427101</v>
      </c>
    </row>
    <row r="14558" spans="1:11" ht="15" customHeight="1">
      <c r="A14558" s="91" t="s">
        <v>4730</v>
      </c>
      <c r="B14558" s="19" t="s">
        <v>88</v>
      </c>
      <c r="C14558" s="30" t="s">
        <v>199</v>
      </c>
      <c r="D14558" s="91">
        <v>4900</v>
      </c>
      <c r="E14558">
        <v>370</v>
      </c>
      <c r="F14558">
        <v>4.069</v>
      </c>
      <c r="G14558">
        <v>33.988</v>
      </c>
      <c r="J14558">
        <v>1028.69230560864</v>
      </c>
      <c r="K14558">
        <v>26.9767241328152</v>
      </c>
    </row>
    <row r="14559" spans="1:11" ht="15" customHeight="1">
      <c r="A14559" s="91" t="s">
        <v>4730</v>
      </c>
      <c r="B14559" s="19" t="s">
        <v>88</v>
      </c>
      <c r="C14559" s="30" t="s">
        <v>199</v>
      </c>
      <c r="D14559" s="91">
        <v>4900</v>
      </c>
      <c r="E14559">
        <v>371</v>
      </c>
      <c r="F14559">
        <v>4.0659999999999998</v>
      </c>
      <c r="G14559">
        <v>33.99</v>
      </c>
      <c r="J14559">
        <v>1028.69885244172</v>
      </c>
      <c r="K14559">
        <v>26.978629664831299</v>
      </c>
    </row>
    <row r="14560" spans="1:11" ht="15" customHeight="1">
      <c r="A14560" s="91" t="s">
        <v>4730</v>
      </c>
      <c r="B14560" s="19" t="s">
        <v>88</v>
      </c>
      <c r="C14560" s="30" t="s">
        <v>199</v>
      </c>
      <c r="D14560" s="91">
        <v>4900</v>
      </c>
      <c r="E14560">
        <v>372</v>
      </c>
      <c r="F14560">
        <v>4.0709999999999997</v>
      </c>
      <c r="G14560">
        <v>33.991999999999997</v>
      </c>
      <c r="J14560">
        <v>1028.7045016833699</v>
      </c>
      <c r="K14560">
        <v>26.9797158296237</v>
      </c>
    </row>
    <row r="14561" spans="1:11" ht="15" customHeight="1">
      <c r="A14561" s="91" t="s">
        <v>4730</v>
      </c>
      <c r="B14561" s="19" t="s">
        <v>88</v>
      </c>
      <c r="C14561" s="30" t="s">
        <v>199</v>
      </c>
      <c r="D14561" s="91">
        <v>4900</v>
      </c>
      <c r="E14561">
        <v>373</v>
      </c>
      <c r="F14561">
        <v>4.0750000000000002</v>
      </c>
      <c r="G14561">
        <v>33.993000000000002</v>
      </c>
      <c r="J14561">
        <v>1028.70947017053</v>
      </c>
      <c r="K14561">
        <v>26.980108815041799</v>
      </c>
    </row>
    <row r="14562" spans="1:11" ht="15" customHeight="1">
      <c r="A14562" s="91" t="s">
        <v>4730</v>
      </c>
      <c r="B14562" s="19" t="s">
        <v>88</v>
      </c>
      <c r="C14562" s="30" t="s">
        <v>199</v>
      </c>
      <c r="D14562" s="91">
        <v>4900</v>
      </c>
      <c r="E14562">
        <v>374</v>
      </c>
      <c r="F14562">
        <v>4.0650000000000004</v>
      </c>
      <c r="G14562">
        <v>33.991</v>
      </c>
      <c r="J14562">
        <v>1028.71363327835</v>
      </c>
      <c r="K14562">
        <v>26.979550053954899</v>
      </c>
    </row>
    <row r="14563" spans="1:11" ht="15" customHeight="1">
      <c r="A14563" s="91" t="s">
        <v>4730</v>
      </c>
      <c r="B14563" s="19" t="s">
        <v>88</v>
      </c>
      <c r="C14563" s="30" t="s">
        <v>199</v>
      </c>
      <c r="D14563" s="91">
        <v>4900</v>
      </c>
      <c r="E14563">
        <v>375</v>
      </c>
      <c r="F14563">
        <v>4.0490000000000004</v>
      </c>
      <c r="G14563">
        <v>33.991</v>
      </c>
      <c r="J14563">
        <v>1028.7200528439901</v>
      </c>
      <c r="K14563">
        <v>26.981194118865901</v>
      </c>
    </row>
    <row r="14564" spans="1:11" ht="15" customHeight="1">
      <c r="A14564" s="91" t="s">
        <v>4730</v>
      </c>
      <c r="B14564" s="19" t="s">
        <v>88</v>
      </c>
      <c r="C14564" s="30" t="s">
        <v>199</v>
      </c>
      <c r="D14564" s="91">
        <v>4900</v>
      </c>
      <c r="E14564">
        <v>376</v>
      </c>
      <c r="F14564">
        <v>4.0460000000000003</v>
      </c>
      <c r="G14564">
        <v>33.991999999999997</v>
      </c>
      <c r="J14564">
        <v>1028.7258069580901</v>
      </c>
      <c r="K14564">
        <v>26.982303576306801</v>
      </c>
    </row>
    <row r="14565" spans="1:11" ht="15" customHeight="1">
      <c r="A14565" s="91" t="s">
        <v>4730</v>
      </c>
      <c r="B14565" s="19" t="s">
        <v>88</v>
      </c>
      <c r="C14565" s="30" t="s">
        <v>199</v>
      </c>
      <c r="D14565" s="91">
        <v>4900</v>
      </c>
      <c r="E14565">
        <v>377</v>
      </c>
      <c r="F14565">
        <v>4.0490000000000004</v>
      </c>
      <c r="G14565">
        <v>33.994</v>
      </c>
      <c r="J14565">
        <v>1028.7316809838101</v>
      </c>
      <c r="K14565">
        <v>26.9835954529117</v>
      </c>
    </row>
    <row r="14566" spans="1:11" ht="15" customHeight="1">
      <c r="A14566" s="91" t="s">
        <v>4730</v>
      </c>
      <c r="B14566" s="19" t="s">
        <v>88</v>
      </c>
      <c r="C14566" s="30" t="s">
        <v>199</v>
      </c>
      <c r="D14566" s="91">
        <v>4900</v>
      </c>
      <c r="E14566">
        <v>378</v>
      </c>
      <c r="F14566">
        <v>4.0540000000000003</v>
      </c>
      <c r="G14566">
        <v>33.994999999999997</v>
      </c>
      <c r="J14566">
        <v>1028.7365378501599</v>
      </c>
      <c r="K14566">
        <v>26.983887294597299</v>
      </c>
    </row>
    <row r="14567" spans="1:11" ht="15" customHeight="1">
      <c r="A14567" s="91" t="s">
        <v>4730</v>
      </c>
      <c r="B14567" s="19" t="s">
        <v>88</v>
      </c>
      <c r="C14567" s="30" t="s">
        <v>199</v>
      </c>
      <c r="D14567" s="91">
        <v>4900</v>
      </c>
      <c r="E14567">
        <v>379</v>
      </c>
      <c r="F14567">
        <v>4.0570000000000004</v>
      </c>
      <c r="G14567">
        <v>33.994</v>
      </c>
      <c r="J14567">
        <v>1028.7400338565001</v>
      </c>
      <c r="K14567">
        <v>26.9827926036373</v>
      </c>
    </row>
    <row r="14568" spans="1:11" ht="15" customHeight="1">
      <c r="A14568" s="91" t="s">
        <v>4730</v>
      </c>
      <c r="B14568" s="19" t="s">
        <v>88</v>
      </c>
      <c r="C14568" s="30" t="s">
        <v>199</v>
      </c>
      <c r="D14568" s="91">
        <v>4900</v>
      </c>
      <c r="E14568">
        <v>380</v>
      </c>
      <c r="F14568">
        <v>4.0579999999999998</v>
      </c>
      <c r="G14568">
        <v>33.991999999999997</v>
      </c>
      <c r="J14568">
        <v>1028.7429617882401</v>
      </c>
      <c r="K14568">
        <v>26.9811070288827</v>
      </c>
    </row>
    <row r="14569" spans="1:11" ht="15" customHeight="1">
      <c r="A14569" s="91" t="s">
        <v>4730</v>
      </c>
      <c r="B14569" s="19" t="s">
        <v>88</v>
      </c>
      <c r="C14569" s="30" t="s">
        <v>199</v>
      </c>
      <c r="D14569" s="91">
        <v>4900</v>
      </c>
      <c r="E14569">
        <v>381</v>
      </c>
      <c r="F14569">
        <v>4.0410000000000004</v>
      </c>
      <c r="G14569">
        <v>33.988</v>
      </c>
      <c r="J14569">
        <v>1028.7463245747999</v>
      </c>
      <c r="K14569">
        <v>26.9796698894095</v>
      </c>
    </row>
    <row r="14570" spans="1:11" ht="15" customHeight="1">
      <c r="A14570" s="91" t="s">
        <v>4730</v>
      </c>
      <c r="B14570" s="19" t="s">
        <v>88</v>
      </c>
      <c r="C14570" s="30" t="s">
        <v>199</v>
      </c>
      <c r="D14570" s="91">
        <v>4900</v>
      </c>
      <c r="E14570">
        <v>382</v>
      </c>
      <c r="F14570">
        <v>4.0039999999999996</v>
      </c>
      <c r="G14570">
        <v>33.984999999999999</v>
      </c>
      <c r="J14570">
        <v>1028.7527127962201</v>
      </c>
      <c r="K14570">
        <v>26.981059104618701</v>
      </c>
    </row>
    <row r="14571" spans="1:11" ht="15" customHeight="1">
      <c r="A14571" s="91" t="s">
        <v>4730</v>
      </c>
      <c r="B14571" s="19" t="s">
        <v>88</v>
      </c>
      <c r="C14571" s="30" t="s">
        <v>199</v>
      </c>
      <c r="D14571" s="91">
        <v>4900</v>
      </c>
      <c r="E14571">
        <v>383</v>
      </c>
      <c r="F14571">
        <v>3.9809999999999999</v>
      </c>
      <c r="G14571">
        <v>33.985999999999997</v>
      </c>
      <c r="J14571">
        <v>1028.76069743116</v>
      </c>
      <c r="K14571">
        <v>26.9841961463578</v>
      </c>
    </row>
    <row r="14572" spans="1:11" ht="15" customHeight="1">
      <c r="A14572" s="91" t="s">
        <v>4730</v>
      </c>
      <c r="B14572" s="19" t="s">
        <v>88</v>
      </c>
      <c r="C14572" s="30" t="s">
        <v>199</v>
      </c>
      <c r="D14572" s="91">
        <v>4900</v>
      </c>
      <c r="E14572">
        <v>384</v>
      </c>
      <c r="F14572">
        <v>3.9729999999999999</v>
      </c>
      <c r="G14572">
        <v>33.988999999999997</v>
      </c>
      <c r="J14572">
        <v>1028.7685928304199</v>
      </c>
      <c r="K14572">
        <v>26.987400817350402</v>
      </c>
    </row>
    <row r="14573" spans="1:11" ht="15" customHeight="1">
      <c r="A14573" s="91" t="s">
        <v>4730</v>
      </c>
      <c r="B14573" s="19" t="s">
        <v>88</v>
      </c>
      <c r="C14573" s="30" t="s">
        <v>199</v>
      </c>
      <c r="D14573" s="91">
        <v>4900</v>
      </c>
      <c r="E14573">
        <v>385</v>
      </c>
      <c r="F14573">
        <v>3.9790000000000001</v>
      </c>
      <c r="G14573">
        <v>33.993000000000002</v>
      </c>
      <c r="J14573">
        <v>1028.77572080407</v>
      </c>
      <c r="K14573">
        <v>26.989983011436198</v>
      </c>
    </row>
    <row r="14574" spans="1:11" ht="15" customHeight="1">
      <c r="A14574" s="91" t="s">
        <v>4730</v>
      </c>
      <c r="B14574" s="19" t="s">
        <v>88</v>
      </c>
      <c r="C14574" s="30" t="s">
        <v>199</v>
      </c>
      <c r="D14574" s="91">
        <v>4900</v>
      </c>
      <c r="E14574">
        <v>386</v>
      </c>
      <c r="F14574">
        <v>3.9820000000000002</v>
      </c>
      <c r="G14574">
        <v>33.993000000000002</v>
      </c>
      <c r="J14574">
        <v>1028.7800124642899</v>
      </c>
      <c r="K14574">
        <v>26.989686376341499</v>
      </c>
    </row>
    <row r="14575" spans="1:11" ht="15" customHeight="1">
      <c r="A14575" s="91" t="s">
        <v>4730</v>
      </c>
      <c r="B14575" s="19" t="s">
        <v>88</v>
      </c>
      <c r="C14575" s="30" t="s">
        <v>199</v>
      </c>
      <c r="D14575" s="91">
        <v>4900</v>
      </c>
      <c r="E14575">
        <v>387</v>
      </c>
      <c r="F14575">
        <v>3.9580000000000002</v>
      </c>
      <c r="G14575">
        <v>33.993000000000002</v>
      </c>
      <c r="J14575">
        <v>1028.7873127645501</v>
      </c>
      <c r="K14575">
        <v>26.992123107770599</v>
      </c>
    </row>
    <row r="14576" spans="1:11" ht="15" customHeight="1">
      <c r="A14576" s="91" t="s">
        <v>4730</v>
      </c>
      <c r="B14576" s="19" t="s">
        <v>88</v>
      </c>
      <c r="C14576" s="30" t="s">
        <v>199</v>
      </c>
      <c r="D14576" s="91">
        <v>4900</v>
      </c>
      <c r="E14576">
        <v>388</v>
      </c>
      <c r="F14576">
        <v>3.9390000000000001</v>
      </c>
      <c r="G14576">
        <v>33.993000000000002</v>
      </c>
      <c r="J14576">
        <v>1028.79405210139</v>
      </c>
      <c r="K14576">
        <v>26.994048740082</v>
      </c>
    </row>
    <row r="14577" spans="1:11" ht="15" customHeight="1">
      <c r="A14577" s="91" t="s">
        <v>4730</v>
      </c>
      <c r="B14577" s="19" t="s">
        <v>88</v>
      </c>
      <c r="C14577" s="30" t="s">
        <v>199</v>
      </c>
      <c r="D14577" s="91">
        <v>4900</v>
      </c>
      <c r="E14577">
        <v>389</v>
      </c>
      <c r="F14577">
        <v>3.9340000000000002</v>
      </c>
      <c r="G14577">
        <v>33.996000000000002</v>
      </c>
      <c r="J14577">
        <v>1028.8016122721899</v>
      </c>
      <c r="K14577">
        <v>26.9969474209047</v>
      </c>
    </row>
    <row r="14578" spans="1:11" ht="15" customHeight="1">
      <c r="A14578" s="91" t="s">
        <v>4730</v>
      </c>
      <c r="B14578" s="19" t="s">
        <v>88</v>
      </c>
      <c r="C14578" s="30" t="s">
        <v>199</v>
      </c>
      <c r="D14578" s="91">
        <v>4900</v>
      </c>
      <c r="E14578">
        <v>390</v>
      </c>
      <c r="F14578">
        <v>3.9340000000000002</v>
      </c>
      <c r="G14578">
        <v>33.997999999999998</v>
      </c>
      <c r="J14578">
        <v>1028.8078244027399</v>
      </c>
      <c r="K14578">
        <v>26.998546273968302</v>
      </c>
    </row>
    <row r="14579" spans="1:11" ht="15" customHeight="1">
      <c r="A14579" s="91" t="s">
        <v>4730</v>
      </c>
      <c r="B14579" s="19" t="s">
        <v>88</v>
      </c>
      <c r="C14579" s="30" t="s">
        <v>199</v>
      </c>
      <c r="D14579" s="91">
        <v>4900</v>
      </c>
      <c r="E14579">
        <v>391</v>
      </c>
      <c r="F14579">
        <v>3.9340000000000002</v>
      </c>
      <c r="G14579">
        <v>34</v>
      </c>
      <c r="J14579">
        <v>1028.8140364048199</v>
      </c>
      <c r="K14579">
        <v>27.000145131126398</v>
      </c>
    </row>
    <row r="14580" spans="1:11" ht="15" customHeight="1">
      <c r="A14580" s="91" t="s">
        <v>4730</v>
      </c>
      <c r="B14580" s="19" t="s">
        <v>88</v>
      </c>
      <c r="C14580" s="30" t="s">
        <v>199</v>
      </c>
      <c r="D14580" s="91">
        <v>4900</v>
      </c>
      <c r="E14580">
        <v>392</v>
      </c>
      <c r="F14580">
        <v>3.9350000000000001</v>
      </c>
      <c r="G14580">
        <v>34.002000000000002</v>
      </c>
      <c r="J14580">
        <v>1028.82013712107</v>
      </c>
      <c r="K14580">
        <v>27.001643182634801</v>
      </c>
    </row>
    <row r="14581" spans="1:11" ht="15" customHeight="1">
      <c r="A14581" s="91" t="s">
        <v>4730</v>
      </c>
      <c r="B14581" s="19" t="s">
        <v>88</v>
      </c>
      <c r="C14581" s="30" t="s">
        <v>199</v>
      </c>
      <c r="D14581" s="91">
        <v>4900</v>
      </c>
      <c r="E14581">
        <v>393</v>
      </c>
      <c r="F14581">
        <v>3.9380000000000002</v>
      </c>
      <c r="G14581">
        <v>34.003</v>
      </c>
      <c r="J14581">
        <v>1028.8252226310301</v>
      </c>
      <c r="K14581">
        <v>27.002143785283799</v>
      </c>
    </row>
    <row r="14582" spans="1:11" ht="15" customHeight="1">
      <c r="A14582" s="91" t="s">
        <v>4730</v>
      </c>
      <c r="B14582" s="19" t="s">
        <v>88</v>
      </c>
      <c r="C14582" s="30" t="s">
        <v>199</v>
      </c>
      <c r="D14582" s="91">
        <v>4900</v>
      </c>
      <c r="E14582">
        <v>394</v>
      </c>
      <c r="F14582">
        <v>3.9380000000000002</v>
      </c>
      <c r="G14582">
        <v>34.003999999999998</v>
      </c>
      <c r="J14582">
        <v>1028.8306415694799</v>
      </c>
      <c r="K14582">
        <v>27.002946892014499</v>
      </c>
    </row>
    <row r="14583" spans="1:11" ht="15" customHeight="1">
      <c r="A14583" s="91" t="s">
        <v>4730</v>
      </c>
      <c r="B14583" s="19" t="s">
        <v>88</v>
      </c>
      <c r="C14583" s="30" t="s">
        <v>199</v>
      </c>
      <c r="D14583" s="91">
        <v>4900</v>
      </c>
      <c r="E14583">
        <v>395</v>
      </c>
      <c r="F14583">
        <v>3.9340000000000002</v>
      </c>
      <c r="G14583">
        <v>34.003999999999998</v>
      </c>
      <c r="J14583">
        <v>1028.83571285173</v>
      </c>
      <c r="K14583">
        <v>27.003357567458401</v>
      </c>
    </row>
    <row r="14584" spans="1:11" ht="15" customHeight="1">
      <c r="A14584" s="91" t="s">
        <v>4730</v>
      </c>
      <c r="B14584" s="19" t="s">
        <v>88</v>
      </c>
      <c r="C14584" s="30" t="s">
        <v>199</v>
      </c>
      <c r="D14584" s="91">
        <v>4900</v>
      </c>
      <c r="E14584">
        <v>396</v>
      </c>
      <c r="F14584">
        <v>3.9319999999999999</v>
      </c>
      <c r="G14584">
        <v>34.005000000000003</v>
      </c>
      <c r="J14584">
        <v>1028.84135417058</v>
      </c>
      <c r="K14584">
        <v>27.004362269195301</v>
      </c>
    </row>
    <row r="14585" spans="1:11" ht="15" customHeight="1">
      <c r="A14585" s="91" t="s">
        <v>4730</v>
      </c>
      <c r="B14585" s="19" t="s">
        <v>88</v>
      </c>
      <c r="C14585" s="30" t="s">
        <v>199</v>
      </c>
      <c r="D14585" s="91">
        <v>4900</v>
      </c>
      <c r="E14585">
        <v>397</v>
      </c>
      <c r="F14585">
        <v>3.93</v>
      </c>
      <c r="G14585">
        <v>34.006999999999998</v>
      </c>
      <c r="J14585">
        <v>1028.8477880022399</v>
      </c>
      <c r="K14585">
        <v>27.006162699604602</v>
      </c>
    </row>
    <row r="14586" spans="1:11" ht="15" customHeight="1">
      <c r="A14586" s="91" t="s">
        <v>4730</v>
      </c>
      <c r="B14586" s="19" t="s">
        <v>88</v>
      </c>
      <c r="C14586" s="30" t="s">
        <v>199</v>
      </c>
      <c r="D14586" s="91">
        <v>4900</v>
      </c>
      <c r="E14586">
        <v>398</v>
      </c>
      <c r="F14586">
        <v>3.927</v>
      </c>
      <c r="G14586">
        <v>34.009</v>
      </c>
      <c r="J14586">
        <v>1028.8543330196501</v>
      </c>
      <c r="K14586">
        <v>27.008063835552999</v>
      </c>
    </row>
    <row r="14587" spans="1:11" ht="15" customHeight="1">
      <c r="A14587" s="91" t="s">
        <v>4730</v>
      </c>
      <c r="B14587" s="19" t="s">
        <v>88</v>
      </c>
      <c r="C14587" s="30" t="s">
        <v>199</v>
      </c>
      <c r="D14587" s="91">
        <v>4900</v>
      </c>
      <c r="E14587">
        <v>399</v>
      </c>
      <c r="F14587">
        <v>3.923</v>
      </c>
      <c r="G14587">
        <v>34.011000000000003</v>
      </c>
      <c r="J14587">
        <v>1028.8609892070999</v>
      </c>
      <c r="K14587">
        <v>27.010065579923499</v>
      </c>
    </row>
    <row r="14588" spans="1:11" ht="15" customHeight="1">
      <c r="A14588" s="91" t="s">
        <v>4730</v>
      </c>
      <c r="B14588" s="19" t="s">
        <v>88</v>
      </c>
      <c r="C14588" s="30" t="s">
        <v>199</v>
      </c>
      <c r="D14588" s="91">
        <v>4900</v>
      </c>
      <c r="E14588">
        <v>400</v>
      </c>
      <c r="F14588">
        <v>3.9220000000000002</v>
      </c>
      <c r="G14588">
        <v>34.014000000000003</v>
      </c>
      <c r="J14588">
        <v>1028.86810422547</v>
      </c>
      <c r="K14588">
        <v>27.012560987928701</v>
      </c>
    </row>
    <row r="14589" spans="1:11" ht="15" customHeight="1">
      <c r="A14589" s="91" t="s">
        <v>4730</v>
      </c>
      <c r="B14589" s="19" t="s">
        <v>88</v>
      </c>
      <c r="C14589" s="30" t="s">
        <v>199</v>
      </c>
      <c r="D14589" s="91">
        <v>4900</v>
      </c>
      <c r="E14589">
        <v>401</v>
      </c>
      <c r="F14589">
        <v>3.9220000000000002</v>
      </c>
      <c r="G14589">
        <v>34.015000000000001</v>
      </c>
      <c r="J14589">
        <v>1028.87352277218</v>
      </c>
      <c r="K14589">
        <v>27.013364131886402</v>
      </c>
    </row>
    <row r="14590" spans="1:11" ht="15" customHeight="1">
      <c r="A14590" s="91" t="s">
        <v>4730</v>
      </c>
      <c r="B14590" s="19" t="s">
        <v>88</v>
      </c>
      <c r="C14590" s="30" t="s">
        <v>199</v>
      </c>
      <c r="D14590" s="91">
        <v>4900</v>
      </c>
      <c r="E14590">
        <v>402</v>
      </c>
      <c r="F14590">
        <v>3.92</v>
      </c>
      <c r="G14590">
        <v>34.017000000000003</v>
      </c>
      <c r="J14590">
        <v>1028.87995632552</v>
      </c>
      <c r="K14590">
        <v>27.015164417618699</v>
      </c>
    </row>
    <row r="14591" spans="1:11" ht="15" customHeight="1">
      <c r="A14591" s="91" t="s">
        <v>4730</v>
      </c>
      <c r="B14591" s="19" t="s">
        <v>88</v>
      </c>
      <c r="C14591" s="30" t="s">
        <v>199</v>
      </c>
      <c r="D14591" s="91">
        <v>4900</v>
      </c>
      <c r="E14591">
        <v>403</v>
      </c>
      <c r="F14591">
        <v>3.9180000000000001</v>
      </c>
      <c r="G14591">
        <v>34.018000000000001</v>
      </c>
      <c r="J14591">
        <v>1028.8855972688</v>
      </c>
      <c r="K14591">
        <v>27.016168865884801</v>
      </c>
    </row>
    <row r="14592" spans="1:11" ht="15" customHeight="1">
      <c r="A14592" s="91" t="s">
        <v>4730</v>
      </c>
      <c r="B14592" s="19" t="s">
        <v>88</v>
      </c>
      <c r="C14592" s="30" t="s">
        <v>199</v>
      </c>
      <c r="D14592" s="91">
        <v>4900</v>
      </c>
      <c r="E14592">
        <v>404</v>
      </c>
      <c r="F14592">
        <v>3.9169999999999998</v>
      </c>
      <c r="G14592">
        <v>34.018000000000001</v>
      </c>
      <c r="J14592">
        <v>1028.89033432407</v>
      </c>
      <c r="K14592">
        <v>27.016276841885201</v>
      </c>
    </row>
    <row r="14593" spans="1:11" ht="15" customHeight="1">
      <c r="A14593" s="91" t="s">
        <v>4730</v>
      </c>
      <c r="B14593" s="19" t="s">
        <v>88</v>
      </c>
      <c r="C14593" s="30" t="s">
        <v>199</v>
      </c>
      <c r="D14593" s="91">
        <v>4900</v>
      </c>
      <c r="E14593">
        <v>405</v>
      </c>
      <c r="F14593">
        <v>3.915</v>
      </c>
      <c r="G14593">
        <v>34.018999999999998</v>
      </c>
      <c r="J14593">
        <v>1028.8959751617599</v>
      </c>
      <c r="K14593">
        <v>27.017281224166901</v>
      </c>
    </row>
    <row r="14594" spans="1:11" ht="15" customHeight="1">
      <c r="A14594" s="91" t="s">
        <v>4730</v>
      </c>
      <c r="B14594" s="19" t="s">
        <v>88</v>
      </c>
      <c r="C14594" s="30" t="s">
        <v>199</v>
      </c>
      <c r="D14594" s="91">
        <v>4900</v>
      </c>
      <c r="E14594">
        <v>406</v>
      </c>
      <c r="F14594">
        <v>3.9140000000000001</v>
      </c>
      <c r="G14594">
        <v>34.020000000000003</v>
      </c>
      <c r="J14594">
        <v>1028.90150464423</v>
      </c>
      <c r="K14594">
        <v>27.018184982594001</v>
      </c>
    </row>
    <row r="14595" spans="1:11" ht="15" customHeight="1">
      <c r="A14595" s="91" t="s">
        <v>4730</v>
      </c>
      <c r="B14595" s="19" t="s">
        <v>88</v>
      </c>
      <c r="C14595" s="30" t="s">
        <v>199</v>
      </c>
      <c r="D14595" s="91">
        <v>4900</v>
      </c>
      <c r="E14595">
        <v>407</v>
      </c>
      <c r="F14595">
        <v>3.9129999999999998</v>
      </c>
      <c r="G14595">
        <v>34.021999999999998</v>
      </c>
      <c r="J14595">
        <v>1028.90782659352</v>
      </c>
      <c r="K14595">
        <v>27.0198845581317</v>
      </c>
    </row>
    <row r="14596" spans="1:11" ht="15" customHeight="1">
      <c r="A14596" s="91" t="s">
        <v>4730</v>
      </c>
      <c r="B14596" s="19" t="s">
        <v>88</v>
      </c>
      <c r="C14596" s="30" t="s">
        <v>199</v>
      </c>
      <c r="D14596" s="91">
        <v>4900</v>
      </c>
      <c r="E14596">
        <v>408</v>
      </c>
      <c r="F14596">
        <v>3.911</v>
      </c>
      <c r="G14596">
        <v>34.023000000000003</v>
      </c>
      <c r="J14596">
        <v>1028.91346726591</v>
      </c>
      <c r="K14596">
        <v>27.0208888682603</v>
      </c>
    </row>
    <row r="14597" spans="1:11" ht="15" customHeight="1">
      <c r="A14597" s="91" t="s">
        <v>4730</v>
      </c>
      <c r="B14597" s="19" t="s">
        <v>88</v>
      </c>
      <c r="C14597" s="30" t="s">
        <v>199</v>
      </c>
      <c r="D14597" s="91">
        <v>4900</v>
      </c>
      <c r="E14597">
        <v>409</v>
      </c>
      <c r="F14597">
        <v>3.91</v>
      </c>
      <c r="G14597">
        <v>34.023000000000003</v>
      </c>
      <c r="J14597">
        <v>1028.91820401424</v>
      </c>
      <c r="K14597">
        <v>27.0209967627993</v>
      </c>
    </row>
    <row r="14598" spans="1:11" ht="15" customHeight="1">
      <c r="A14598" s="91" t="s">
        <v>4730</v>
      </c>
      <c r="B14598" s="19" t="s">
        <v>88</v>
      </c>
      <c r="C14598" s="30" t="s">
        <v>199</v>
      </c>
      <c r="D14598" s="91">
        <v>4900</v>
      </c>
      <c r="E14598">
        <v>410</v>
      </c>
      <c r="F14598">
        <v>3.9089999999999998</v>
      </c>
      <c r="G14598">
        <v>34.024000000000001</v>
      </c>
      <c r="J14598">
        <v>1028.9237332273699</v>
      </c>
      <c r="K14598">
        <v>27.021900480569499</v>
      </c>
    </row>
    <row r="14599" spans="1:11" ht="15" customHeight="1">
      <c r="A14599" s="91" t="s">
        <v>4730</v>
      </c>
      <c r="B14599" s="19" t="s">
        <v>88</v>
      </c>
      <c r="C14599" s="30" t="s">
        <v>199</v>
      </c>
      <c r="D14599" s="91">
        <v>4900</v>
      </c>
      <c r="E14599">
        <v>411</v>
      </c>
      <c r="F14599">
        <v>3.9009999999999998</v>
      </c>
      <c r="G14599">
        <v>34.024999999999999</v>
      </c>
      <c r="J14599">
        <v>1028.9300417081099</v>
      </c>
      <c r="K14599">
        <v>27.023507545282399</v>
      </c>
    </row>
    <row r="14600" spans="1:11" ht="15" customHeight="1">
      <c r="A14600" s="91" t="s">
        <v>4730</v>
      </c>
      <c r="B14600" s="19" t="s">
        <v>88</v>
      </c>
      <c r="C14600" s="30" t="s">
        <v>199</v>
      </c>
      <c r="D14600" s="91">
        <v>4900</v>
      </c>
      <c r="E14600">
        <v>412</v>
      </c>
      <c r="F14600">
        <v>3.8919999999999999</v>
      </c>
      <c r="G14600">
        <v>34.027000000000001</v>
      </c>
      <c r="J14600">
        <v>1028.93725353953</v>
      </c>
      <c r="K14600">
        <v>27.026010078349099</v>
      </c>
    </row>
    <row r="14601" spans="1:11" ht="15" customHeight="1">
      <c r="A14601" s="91" t="s">
        <v>4730</v>
      </c>
      <c r="B14601" s="19" t="s">
        <v>88</v>
      </c>
      <c r="C14601" s="30" t="s">
        <v>199</v>
      </c>
      <c r="D14601" s="91">
        <v>4900</v>
      </c>
      <c r="E14601">
        <v>413</v>
      </c>
      <c r="F14601">
        <v>3.887</v>
      </c>
      <c r="G14601">
        <v>34.029000000000003</v>
      </c>
      <c r="J14601">
        <v>1028.94402017014</v>
      </c>
      <c r="K14601">
        <v>27.028110700553</v>
      </c>
    </row>
    <row r="14602" spans="1:11" ht="15" customHeight="1">
      <c r="A14602" s="91" t="s">
        <v>4730</v>
      </c>
      <c r="B14602" s="19" t="s">
        <v>88</v>
      </c>
      <c r="C14602" s="30" t="s">
        <v>199</v>
      </c>
      <c r="D14602" s="91">
        <v>4900</v>
      </c>
      <c r="E14602">
        <v>414</v>
      </c>
      <c r="F14602">
        <v>3.8849999999999998</v>
      </c>
      <c r="G14602">
        <v>34.03</v>
      </c>
      <c r="J14602">
        <v>1028.9496605829399</v>
      </c>
      <c r="K14602">
        <v>27.029114445232601</v>
      </c>
    </row>
    <row r="14603" spans="1:11" ht="15" customHeight="1">
      <c r="A14603" s="91" t="s">
        <v>4730</v>
      </c>
      <c r="B14603" s="19" t="s">
        <v>88</v>
      </c>
      <c r="C14603" s="30" t="s">
        <v>199</v>
      </c>
      <c r="D14603" s="91">
        <v>4900</v>
      </c>
      <c r="E14603">
        <v>415</v>
      </c>
      <c r="F14603">
        <v>3.8839999999999999</v>
      </c>
      <c r="G14603">
        <v>34.030999999999999</v>
      </c>
      <c r="J14603">
        <v>1028.9551897413801</v>
      </c>
      <c r="K14603">
        <v>27.030017912840801</v>
      </c>
    </row>
    <row r="14604" spans="1:11" ht="15" customHeight="1">
      <c r="A14604" s="91" t="s">
        <v>4730</v>
      </c>
      <c r="B14604" s="19" t="s">
        <v>88</v>
      </c>
      <c r="C14604" s="30" t="s">
        <v>199</v>
      </c>
      <c r="D14604" s="91">
        <v>4900</v>
      </c>
      <c r="E14604">
        <v>416</v>
      </c>
      <c r="F14604">
        <v>3.8839999999999999</v>
      </c>
      <c r="G14604">
        <v>34.031999999999996</v>
      </c>
      <c r="J14604">
        <v>1028.9606075988399</v>
      </c>
      <c r="K14604">
        <v>27.030821136357599</v>
      </c>
    </row>
    <row r="14605" spans="1:11" ht="15" customHeight="1">
      <c r="A14605" s="91" t="s">
        <v>4730</v>
      </c>
      <c r="B14605" s="19" t="s">
        <v>88</v>
      </c>
      <c r="C14605" s="30" t="s">
        <v>199</v>
      </c>
      <c r="D14605" s="91">
        <v>4900</v>
      </c>
      <c r="E14605">
        <v>417</v>
      </c>
      <c r="F14605">
        <v>3.8839999999999999</v>
      </c>
      <c r="G14605">
        <v>34.033000000000001</v>
      </c>
      <c r="J14605">
        <v>1028.9660253423101</v>
      </c>
      <c r="K14605">
        <v>27.031624362376501</v>
      </c>
    </row>
    <row r="14606" spans="1:11" ht="15" customHeight="1">
      <c r="A14606" s="91" t="s">
        <v>4730</v>
      </c>
      <c r="B14606" s="19" t="s">
        <v>88</v>
      </c>
      <c r="C14606" s="30" t="s">
        <v>199</v>
      </c>
      <c r="D14606" s="91">
        <v>4900</v>
      </c>
      <c r="E14606">
        <v>418</v>
      </c>
      <c r="F14606">
        <v>3.8839999999999999</v>
      </c>
      <c r="G14606">
        <v>34.033000000000001</v>
      </c>
      <c r="J14606">
        <v>1028.9706504369301</v>
      </c>
      <c r="K14606">
        <v>27.031631679583601</v>
      </c>
    </row>
    <row r="14607" spans="1:11" ht="15" customHeight="1">
      <c r="A14607" s="91" t="s">
        <v>4730</v>
      </c>
      <c r="B14607" s="19" t="s">
        <v>88</v>
      </c>
      <c r="C14607" s="30" t="s">
        <v>199</v>
      </c>
      <c r="D14607" s="91">
        <v>4900</v>
      </c>
      <c r="E14607">
        <v>419</v>
      </c>
      <c r="F14607">
        <v>3.8839999999999999</v>
      </c>
      <c r="G14607">
        <v>34.033999999999999</v>
      </c>
      <c r="J14607">
        <v>1028.9760679598201</v>
      </c>
      <c r="K14607">
        <v>27.032434909956201</v>
      </c>
    </row>
    <row r="14608" spans="1:11" ht="15" customHeight="1">
      <c r="A14608" s="91" t="s">
        <v>4730</v>
      </c>
      <c r="B14608" s="19" t="s">
        <v>88</v>
      </c>
      <c r="C14608" s="30" t="s">
        <v>199</v>
      </c>
      <c r="D14608" s="91">
        <v>4900</v>
      </c>
      <c r="E14608">
        <v>420</v>
      </c>
      <c r="F14608">
        <v>3.8839999999999999</v>
      </c>
      <c r="G14608">
        <v>34.034999999999997</v>
      </c>
      <c r="J14608">
        <v>1028.9814853687401</v>
      </c>
      <c r="K14608">
        <v>27.033238142830701</v>
      </c>
    </row>
    <row r="14609" spans="1:11" ht="15" customHeight="1">
      <c r="A14609" s="91" t="s">
        <v>4730</v>
      </c>
      <c r="B14609" s="19" t="s">
        <v>88</v>
      </c>
      <c r="C14609" s="30" t="s">
        <v>199</v>
      </c>
      <c r="D14609" s="91">
        <v>4900</v>
      </c>
      <c r="E14609">
        <v>421</v>
      </c>
      <c r="F14609">
        <v>3.8820000000000001</v>
      </c>
      <c r="G14609">
        <v>34.036000000000001</v>
      </c>
      <c r="J14609">
        <v>1028.9871253787401</v>
      </c>
      <c r="K14609">
        <v>27.034241844748099</v>
      </c>
    </row>
    <row r="14610" spans="1:11" ht="15" customHeight="1">
      <c r="A14610" s="91" t="s">
        <v>4730</v>
      </c>
      <c r="B14610" s="19" t="s">
        <v>88</v>
      </c>
      <c r="C14610" s="30" t="s">
        <v>199</v>
      </c>
      <c r="D14610" s="91">
        <v>4900</v>
      </c>
      <c r="E14610">
        <v>422</v>
      </c>
      <c r="F14610">
        <v>3.883</v>
      </c>
      <c r="G14610">
        <v>34.037999999999997</v>
      </c>
      <c r="J14610">
        <v>1028.99322374338</v>
      </c>
      <c r="K14610">
        <v>27.035740773116</v>
      </c>
    </row>
    <row r="14611" spans="1:11" ht="15" customHeight="1">
      <c r="A14611" s="91" t="s">
        <v>4730</v>
      </c>
      <c r="B14611" s="19" t="s">
        <v>88</v>
      </c>
      <c r="C14611" s="30" t="s">
        <v>199</v>
      </c>
      <c r="D14611" s="91">
        <v>4900</v>
      </c>
      <c r="E14611">
        <v>423</v>
      </c>
      <c r="F14611">
        <v>3.8860000000000001</v>
      </c>
      <c r="G14611">
        <v>34.039000000000001</v>
      </c>
      <c r="J14611">
        <v>1028.99830653355</v>
      </c>
      <c r="K14611">
        <v>27.036243246464402</v>
      </c>
    </row>
    <row r="14612" spans="1:11" ht="15" customHeight="1">
      <c r="A14612" s="91" t="s">
        <v>4730</v>
      </c>
      <c r="B14612" s="19" t="s">
        <v>88</v>
      </c>
      <c r="C14612" s="30" t="s">
        <v>199</v>
      </c>
      <c r="D14612" s="91">
        <v>4900</v>
      </c>
      <c r="E14612">
        <v>424</v>
      </c>
      <c r="F14612">
        <v>3.8860000000000001</v>
      </c>
      <c r="G14612">
        <v>34.039000000000001</v>
      </c>
      <c r="J14612">
        <v>1029.0029309394599</v>
      </c>
      <c r="K14612">
        <v>27.036250578109001</v>
      </c>
    </row>
    <row r="14613" spans="1:11" ht="15" customHeight="1">
      <c r="A14613" s="91" t="s">
        <v>4730</v>
      </c>
      <c r="B14613" s="19" t="s">
        <v>88</v>
      </c>
      <c r="C14613" s="30" t="s">
        <v>199</v>
      </c>
      <c r="D14613" s="91">
        <v>4900</v>
      </c>
      <c r="E14613">
        <v>425</v>
      </c>
      <c r="F14613">
        <v>3.8860000000000001</v>
      </c>
      <c r="G14613">
        <v>34.04</v>
      </c>
      <c r="J14613">
        <v>1029.0083477241001</v>
      </c>
      <c r="K14613">
        <v>27.037053821349001</v>
      </c>
    </row>
    <row r="14614" spans="1:11" ht="15" customHeight="1">
      <c r="A14614" s="91" t="s">
        <v>4730</v>
      </c>
      <c r="B14614" s="19" t="s">
        <v>88</v>
      </c>
      <c r="C14614" s="30" t="s">
        <v>199</v>
      </c>
      <c r="D14614" s="91">
        <v>4900</v>
      </c>
      <c r="E14614">
        <v>426</v>
      </c>
      <c r="F14614">
        <v>3.8860000000000001</v>
      </c>
      <c r="G14614">
        <v>34.04</v>
      </c>
      <c r="J14614">
        <v>1029.0129719245101</v>
      </c>
      <c r="K14614">
        <v>27.037061156326899</v>
      </c>
    </row>
    <row r="14615" spans="1:11" ht="15" customHeight="1">
      <c r="A14615" s="91" t="s">
        <v>4730</v>
      </c>
      <c r="B14615" s="19" t="s">
        <v>88</v>
      </c>
      <c r="C14615" s="30" t="s">
        <v>199</v>
      </c>
      <c r="D14615" s="91">
        <v>4900</v>
      </c>
      <c r="E14615">
        <v>427</v>
      </c>
      <c r="F14615">
        <v>3.8849999999999998</v>
      </c>
      <c r="G14615">
        <v>34.04</v>
      </c>
      <c r="J14615">
        <v>1029.0177075709</v>
      </c>
      <c r="K14615">
        <v>27.037168757179899</v>
      </c>
    </row>
    <row r="14616" spans="1:11" ht="15" customHeight="1">
      <c r="A14616" s="91" t="s">
        <v>4730</v>
      </c>
      <c r="B14616" s="19" t="s">
        <v>88</v>
      </c>
      <c r="C14616" s="30" t="s">
        <v>199</v>
      </c>
      <c r="D14616" s="91">
        <v>4900</v>
      </c>
      <c r="E14616">
        <v>428</v>
      </c>
      <c r="F14616">
        <v>3.8820000000000001</v>
      </c>
      <c r="G14616">
        <v>34.04</v>
      </c>
      <c r="J14616">
        <v>1029.0226662361899</v>
      </c>
      <c r="K14616">
        <v>27.0374768092538</v>
      </c>
    </row>
    <row r="14617" spans="1:11" ht="15" customHeight="1">
      <c r="A14617" s="91" t="s">
        <v>4730</v>
      </c>
      <c r="B14617" s="19" t="s">
        <v>88</v>
      </c>
      <c r="C14617" s="30" t="s">
        <v>199</v>
      </c>
      <c r="D14617" s="91">
        <v>4900</v>
      </c>
      <c r="E14617">
        <v>429</v>
      </c>
      <c r="F14617">
        <v>3.8780000000000001</v>
      </c>
      <c r="G14617">
        <v>34.04</v>
      </c>
      <c r="J14617">
        <v>1029.02773635681</v>
      </c>
      <c r="K14617">
        <v>27.037884920840298</v>
      </c>
    </row>
    <row r="14618" spans="1:11" ht="15" customHeight="1">
      <c r="A14618" s="91" t="s">
        <v>4730</v>
      </c>
      <c r="B14618" s="19" t="s">
        <v>88</v>
      </c>
      <c r="C14618" s="30" t="s">
        <v>199</v>
      </c>
      <c r="D14618" s="91">
        <v>4900</v>
      </c>
      <c r="E14618">
        <v>430</v>
      </c>
      <c r="F14618">
        <v>3.871</v>
      </c>
      <c r="G14618">
        <v>34.040999999999997</v>
      </c>
      <c r="J14618">
        <v>1029.0339332671699</v>
      </c>
      <c r="K14618">
        <v>27.0393890884523</v>
      </c>
    </row>
    <row r="14619" spans="1:11" ht="15" customHeight="1">
      <c r="A14619" s="91" t="s">
        <v>4730</v>
      </c>
      <c r="B14619" s="19" t="s">
        <v>88</v>
      </c>
      <c r="C14619" s="30" t="s">
        <v>199</v>
      </c>
      <c r="D14619" s="91">
        <v>4900</v>
      </c>
      <c r="E14619">
        <v>431</v>
      </c>
      <c r="F14619">
        <v>3.8660000000000001</v>
      </c>
      <c r="G14619">
        <v>34.040999999999997</v>
      </c>
      <c r="J14619">
        <v>1029.0391145686599</v>
      </c>
      <c r="K14619">
        <v>27.0398966829353</v>
      </c>
    </row>
    <row r="14620" spans="1:11" ht="15" customHeight="1">
      <c r="A14620" s="91" t="s">
        <v>4730</v>
      </c>
      <c r="B14620" s="19" t="s">
        <v>88</v>
      </c>
      <c r="C14620" s="30" t="s">
        <v>199</v>
      </c>
      <c r="D14620" s="91">
        <v>4900</v>
      </c>
      <c r="E14620">
        <v>432</v>
      </c>
      <c r="F14620">
        <v>3.8620000000000001</v>
      </c>
      <c r="G14620">
        <v>34.042000000000002</v>
      </c>
      <c r="J14620">
        <v>1029.0449768236899</v>
      </c>
      <c r="K14620">
        <v>27.041099970301499</v>
      </c>
    </row>
    <row r="14621" spans="1:11" ht="15" customHeight="1">
      <c r="A14621" s="91" t="s">
        <v>4730</v>
      </c>
      <c r="B14621" s="19" t="s">
        <v>88</v>
      </c>
      <c r="C14621" s="30" t="s">
        <v>199</v>
      </c>
      <c r="D14621" s="91">
        <v>4900</v>
      </c>
      <c r="E14621">
        <v>433</v>
      </c>
      <c r="F14621">
        <v>3.8580000000000001</v>
      </c>
      <c r="G14621">
        <v>34.042000000000002</v>
      </c>
      <c r="J14621">
        <v>1029.0500465034499</v>
      </c>
      <c r="K14621">
        <v>27.0415070850602</v>
      </c>
    </row>
    <row r="14622" spans="1:11" ht="15" customHeight="1">
      <c r="A14622" s="91" t="s">
        <v>4730</v>
      </c>
      <c r="B14622" s="19" t="s">
        <v>88</v>
      </c>
      <c r="C14622" s="30" t="s">
        <v>199</v>
      </c>
      <c r="D14622" s="91">
        <v>4900</v>
      </c>
      <c r="E14622">
        <v>434</v>
      </c>
      <c r="F14622">
        <v>3.8519999999999999</v>
      </c>
      <c r="G14622">
        <v>34.042999999999999</v>
      </c>
      <c r="J14622">
        <v>1029.05613127836</v>
      </c>
      <c r="K14622">
        <v>27.0429097341889</v>
      </c>
    </row>
    <row r="14623" spans="1:11" ht="15" customHeight="1">
      <c r="A14623" s="91" t="s">
        <v>4730</v>
      </c>
      <c r="B14623" s="19" t="s">
        <v>88</v>
      </c>
      <c r="C14623" s="30" t="s">
        <v>199</v>
      </c>
      <c r="D14623" s="91">
        <v>4900</v>
      </c>
      <c r="E14623">
        <v>435</v>
      </c>
      <c r="F14623">
        <v>3.851</v>
      </c>
      <c r="G14623">
        <v>34.043999999999997</v>
      </c>
      <c r="J14623">
        <v>1029.0616592486699</v>
      </c>
      <c r="K14623">
        <v>27.043812886764702</v>
      </c>
    </row>
    <row r="14624" spans="1:11" ht="15" customHeight="1">
      <c r="A14624" s="91" t="s">
        <v>4730</v>
      </c>
      <c r="B14624" s="19" t="s">
        <v>88</v>
      </c>
      <c r="C14624" s="30" t="s">
        <v>199</v>
      </c>
      <c r="D14624" s="91">
        <v>4900</v>
      </c>
      <c r="E14624">
        <v>436</v>
      </c>
      <c r="F14624">
        <v>3.851</v>
      </c>
      <c r="G14624">
        <v>34.045000000000002</v>
      </c>
      <c r="J14624">
        <v>1029.0670757778801</v>
      </c>
      <c r="K14624">
        <v>27.044616191226201</v>
      </c>
    </row>
    <row r="14625" spans="1:11" ht="15" customHeight="1">
      <c r="A14625" s="91" t="s">
        <v>4730</v>
      </c>
      <c r="B14625" s="19" t="s">
        <v>88</v>
      </c>
      <c r="C14625" s="30" t="s">
        <v>199</v>
      </c>
      <c r="D14625" s="91">
        <v>4900</v>
      </c>
      <c r="E14625">
        <v>437</v>
      </c>
      <c r="F14625">
        <v>3.85</v>
      </c>
      <c r="G14625">
        <v>34.045999999999999</v>
      </c>
      <c r="J14625">
        <v>1029.0726035903699</v>
      </c>
      <c r="K14625">
        <v>27.045519339955302</v>
      </c>
    </row>
    <row r="14626" spans="1:11" ht="15" customHeight="1">
      <c r="A14626" s="91" t="s">
        <v>4730</v>
      </c>
      <c r="B14626" s="19" t="s">
        <v>88</v>
      </c>
      <c r="C14626" s="30" t="s">
        <v>199</v>
      </c>
      <c r="D14626" s="91">
        <v>4900</v>
      </c>
      <c r="E14626">
        <v>438</v>
      </c>
      <c r="F14626">
        <v>3.8490000000000002</v>
      </c>
      <c r="G14626">
        <v>34.045999999999999</v>
      </c>
      <c r="J14626">
        <v>1029.07733885263</v>
      </c>
      <c r="K14626">
        <v>27.0456264630566</v>
      </c>
    </row>
    <row r="14627" spans="1:11" ht="15" customHeight="1">
      <c r="A14627" s="91" t="s">
        <v>4730</v>
      </c>
      <c r="B14627" s="19" t="s">
        <v>88</v>
      </c>
      <c r="C14627" s="30" t="s">
        <v>199</v>
      </c>
      <c r="D14627" s="91">
        <v>4900</v>
      </c>
      <c r="E14627">
        <v>439</v>
      </c>
      <c r="F14627">
        <v>3.847</v>
      </c>
      <c r="G14627">
        <v>34.045999999999999</v>
      </c>
      <c r="J14627">
        <v>1029.08218546477</v>
      </c>
      <c r="K14627">
        <v>27.0458333744639</v>
      </c>
    </row>
    <row r="14628" spans="1:11" ht="15" customHeight="1">
      <c r="A14628" s="91" t="s">
        <v>4730</v>
      </c>
      <c r="B14628" s="19" t="s">
        <v>88</v>
      </c>
      <c r="C14628" s="30" t="s">
        <v>199</v>
      </c>
      <c r="D14628" s="91">
        <v>4900</v>
      </c>
      <c r="E14628">
        <v>440</v>
      </c>
      <c r="F14628">
        <v>3.8450000000000002</v>
      </c>
      <c r="G14628">
        <v>34.046999999999997</v>
      </c>
      <c r="J14628">
        <v>1029.0878245040401</v>
      </c>
      <c r="K14628">
        <v>27.0468362623083</v>
      </c>
    </row>
    <row r="14629" spans="1:11" ht="15" customHeight="1">
      <c r="A14629" s="91" t="s">
        <v>4730</v>
      </c>
      <c r="B14629" s="19" t="s">
        <v>88</v>
      </c>
      <c r="C14629" s="30" t="s">
        <v>199</v>
      </c>
      <c r="D14629" s="91">
        <v>4900</v>
      </c>
      <c r="E14629">
        <v>441</v>
      </c>
      <c r="F14629">
        <v>3.839</v>
      </c>
      <c r="G14629">
        <v>34.046999999999997</v>
      </c>
      <c r="J14629">
        <v>1029.09311656774</v>
      </c>
      <c r="K14629">
        <v>27.0474419652394</v>
      </c>
    </row>
    <row r="14630" spans="1:11" ht="15" customHeight="1">
      <c r="A14630" s="91" t="s">
        <v>4730</v>
      </c>
      <c r="B14630" s="19" t="s">
        <v>88</v>
      </c>
      <c r="C14630" s="30" t="s">
        <v>199</v>
      </c>
      <c r="D14630" s="91">
        <v>4900</v>
      </c>
      <c r="E14630">
        <v>442</v>
      </c>
      <c r="F14630">
        <v>3.8340000000000001</v>
      </c>
      <c r="G14630">
        <v>34.046999999999997</v>
      </c>
      <c r="J14630">
        <v>1029.0982970825</v>
      </c>
      <c r="K14630">
        <v>27.047947584029799</v>
      </c>
    </row>
    <row r="14631" spans="1:11" ht="15" customHeight="1">
      <c r="A14631" s="91" t="s">
        <v>4730</v>
      </c>
      <c r="B14631" s="19" t="s">
        <v>88</v>
      </c>
      <c r="C14631" s="30" t="s">
        <v>199</v>
      </c>
      <c r="D14631" s="91">
        <v>4900</v>
      </c>
      <c r="E14631">
        <v>443</v>
      </c>
      <c r="F14631">
        <v>3.831</v>
      </c>
      <c r="G14631">
        <v>34.048000000000002</v>
      </c>
      <c r="J14631">
        <v>1029.1040473258099</v>
      </c>
      <c r="K14631">
        <v>27.049049781453999</v>
      </c>
    </row>
    <row r="14632" spans="1:11" ht="15" customHeight="1">
      <c r="A14632" s="91" t="s">
        <v>4730</v>
      </c>
      <c r="B14632" s="19" t="s">
        <v>88</v>
      </c>
      <c r="C14632" s="30" t="s">
        <v>199</v>
      </c>
      <c r="D14632" s="91">
        <v>4900</v>
      </c>
      <c r="E14632">
        <v>444</v>
      </c>
      <c r="F14632">
        <v>3.831</v>
      </c>
      <c r="G14632">
        <v>34.048999999999999</v>
      </c>
      <c r="J14632">
        <v>1029.1094635182501</v>
      </c>
      <c r="K14632">
        <v>27.049853124881299</v>
      </c>
    </row>
    <row r="14633" spans="1:11" ht="15" customHeight="1">
      <c r="A14633" s="91" t="s">
        <v>4730</v>
      </c>
      <c r="B14633" s="19" t="s">
        <v>88</v>
      </c>
      <c r="C14633" s="30" t="s">
        <v>199</v>
      </c>
      <c r="D14633" s="91">
        <v>4900</v>
      </c>
      <c r="E14633">
        <v>445</v>
      </c>
      <c r="F14633">
        <v>3.83</v>
      </c>
      <c r="G14633">
        <v>34.049999999999997</v>
      </c>
      <c r="J14633">
        <v>1029.11499096746</v>
      </c>
      <c r="K14633">
        <v>27.050756068718599</v>
      </c>
    </row>
    <row r="14634" spans="1:11" ht="15" customHeight="1">
      <c r="A14634" s="91" t="s">
        <v>4730</v>
      </c>
      <c r="B14634" s="19" t="s">
        <v>88</v>
      </c>
      <c r="C14634" s="30" t="s">
        <v>199</v>
      </c>
      <c r="D14634" s="91">
        <v>4900</v>
      </c>
      <c r="E14634">
        <v>446</v>
      </c>
      <c r="F14634">
        <v>3.827</v>
      </c>
      <c r="G14634">
        <v>34.049999999999997</v>
      </c>
      <c r="J14634">
        <v>1029.1199486052501</v>
      </c>
      <c r="K14634">
        <v>27.051062060150802</v>
      </c>
    </row>
    <row r="14635" spans="1:11" ht="15" customHeight="1">
      <c r="A14635" s="91" t="s">
        <v>4730</v>
      </c>
      <c r="B14635" s="19" t="s">
        <v>88</v>
      </c>
      <c r="C14635" s="30" t="s">
        <v>199</v>
      </c>
      <c r="D14635" s="91">
        <v>4900</v>
      </c>
      <c r="E14635">
        <v>447</v>
      </c>
      <c r="F14635">
        <v>3.823</v>
      </c>
      <c r="G14635">
        <v>34.049999999999997</v>
      </c>
      <c r="J14635">
        <v>1029.1250175245</v>
      </c>
      <c r="K14635">
        <v>27.0514674444162</v>
      </c>
    </row>
    <row r="14636" spans="1:11" ht="15" customHeight="1">
      <c r="A14636" s="91" t="s">
        <v>4730</v>
      </c>
      <c r="B14636" s="19" t="s">
        <v>88</v>
      </c>
      <c r="C14636" s="30" t="s">
        <v>199</v>
      </c>
      <c r="D14636" s="91">
        <v>4900</v>
      </c>
      <c r="E14636">
        <v>448</v>
      </c>
      <c r="F14636">
        <v>3.8180000000000001</v>
      </c>
      <c r="G14636">
        <v>34.051000000000002</v>
      </c>
      <c r="J14636">
        <v>1029.1309901453101</v>
      </c>
      <c r="K14636">
        <v>27.0527681795541</v>
      </c>
    </row>
    <row r="14637" spans="1:11" ht="15" customHeight="1">
      <c r="A14637" s="91" t="s">
        <v>4730</v>
      </c>
      <c r="B14637" s="19" t="s">
        <v>88</v>
      </c>
      <c r="C14637" s="30" t="s">
        <v>199</v>
      </c>
      <c r="D14637" s="91">
        <v>4900</v>
      </c>
      <c r="E14637">
        <v>449</v>
      </c>
      <c r="F14637">
        <v>3.8140000000000001</v>
      </c>
      <c r="G14637">
        <v>34.052</v>
      </c>
      <c r="J14637">
        <v>1029.13685135692</v>
      </c>
      <c r="K14637">
        <v>27.053969234576901</v>
      </c>
    </row>
    <row r="14638" spans="1:11" ht="15" customHeight="1">
      <c r="A14638" s="91" t="s">
        <v>4730</v>
      </c>
      <c r="B14638" s="19" t="s">
        <v>88</v>
      </c>
      <c r="C14638" s="30" t="s">
        <v>199</v>
      </c>
      <c r="D14638" s="91">
        <v>4900</v>
      </c>
      <c r="E14638">
        <v>450</v>
      </c>
      <c r="F14638">
        <v>3.8140000000000001</v>
      </c>
      <c r="G14638">
        <v>34.054000000000002</v>
      </c>
      <c r="J14638">
        <v>1029.1430598270399</v>
      </c>
      <c r="K14638">
        <v>27.055568730640701</v>
      </c>
    </row>
    <row r="14639" spans="1:11" ht="15" customHeight="1">
      <c r="A14639" s="91" t="s">
        <v>4730</v>
      </c>
      <c r="B14639" s="19" t="s">
        <v>88</v>
      </c>
      <c r="C14639" s="30" t="s">
        <v>199</v>
      </c>
      <c r="D14639" s="91">
        <v>4900</v>
      </c>
      <c r="E14639">
        <v>451</v>
      </c>
      <c r="F14639">
        <v>3.8149999999999999</v>
      </c>
      <c r="G14639">
        <v>34.055</v>
      </c>
      <c r="J14639">
        <v>1029.14836434834</v>
      </c>
      <c r="K14639">
        <v>27.056272700904199</v>
      </c>
    </row>
    <row r="14640" spans="1:11" ht="15" customHeight="1">
      <c r="A14640" s="91" t="s">
        <v>4730</v>
      </c>
      <c r="B14640" s="19" t="s">
        <v>88</v>
      </c>
      <c r="C14640" s="30" t="s">
        <v>199</v>
      </c>
      <c r="D14640" s="91">
        <v>4900</v>
      </c>
      <c r="E14640">
        <v>452</v>
      </c>
      <c r="F14640">
        <v>3.8170000000000002</v>
      </c>
      <c r="G14640">
        <v>34.055999999999997</v>
      </c>
      <c r="J14640">
        <v>1029.15355729416</v>
      </c>
      <c r="K14640">
        <v>27.056877225772499</v>
      </c>
    </row>
    <row r="14641" spans="1:11" ht="15" customHeight="1">
      <c r="A14641" s="91" t="s">
        <v>4730</v>
      </c>
      <c r="B14641" s="19" t="s">
        <v>88</v>
      </c>
      <c r="C14641" s="30" t="s">
        <v>199</v>
      </c>
      <c r="D14641" s="91">
        <v>4900</v>
      </c>
      <c r="E14641">
        <v>453</v>
      </c>
      <c r="F14641">
        <v>3.8119999999999998</v>
      </c>
      <c r="G14641">
        <v>34.055999999999997</v>
      </c>
      <c r="J14641">
        <v>1029.15873737998</v>
      </c>
      <c r="K14641">
        <v>27.057381530879201</v>
      </c>
    </row>
    <row r="14642" spans="1:11" ht="15" customHeight="1">
      <c r="A14642" s="91" t="s">
        <v>4730</v>
      </c>
      <c r="B14642" s="19" t="s">
        <v>88</v>
      </c>
      <c r="C14642" s="30" t="s">
        <v>199</v>
      </c>
      <c r="D14642" s="91">
        <v>4900</v>
      </c>
      <c r="E14642">
        <v>454</v>
      </c>
      <c r="F14642">
        <v>3.8069999999999999</v>
      </c>
      <c r="G14642">
        <v>34.057000000000002</v>
      </c>
      <c r="J14642">
        <v>1029.1647097924599</v>
      </c>
      <c r="K14642">
        <v>27.058681660862899</v>
      </c>
    </row>
    <row r="14643" spans="1:11" ht="15" customHeight="1">
      <c r="A14643" s="91" t="s">
        <v>4730</v>
      </c>
      <c r="B14643" s="19" t="s">
        <v>88</v>
      </c>
      <c r="C14643" s="30" t="s">
        <v>199</v>
      </c>
      <c r="D14643" s="91">
        <v>4900</v>
      </c>
      <c r="E14643">
        <v>455</v>
      </c>
      <c r="F14643">
        <v>3.8069999999999999</v>
      </c>
      <c r="G14643">
        <v>34.058999999999997</v>
      </c>
      <c r="J14643">
        <v>1029.1709178656999</v>
      </c>
      <c r="K14643">
        <v>27.060281199422199</v>
      </c>
    </row>
    <row r="14644" spans="1:11" ht="15" customHeight="1">
      <c r="A14644" s="91" t="s">
        <v>4730</v>
      </c>
      <c r="B14644" s="19" t="s">
        <v>88</v>
      </c>
      <c r="C14644" s="30" t="s">
        <v>199</v>
      </c>
      <c r="D14644" s="91">
        <v>4900</v>
      </c>
      <c r="E14644">
        <v>456</v>
      </c>
      <c r="F14644">
        <v>3.806</v>
      </c>
      <c r="G14644">
        <v>34.06</v>
      </c>
      <c r="J14644">
        <v>1029.17644474031</v>
      </c>
      <c r="K14644">
        <v>27.061183915239599</v>
      </c>
    </row>
    <row r="14645" spans="1:11" ht="15" customHeight="1">
      <c r="A14645" s="91" t="s">
        <v>4730</v>
      </c>
      <c r="B14645" s="19" t="s">
        <v>88</v>
      </c>
      <c r="C14645" s="30" t="s">
        <v>199</v>
      </c>
      <c r="D14645" s="91">
        <v>4900</v>
      </c>
      <c r="E14645">
        <v>457</v>
      </c>
      <c r="F14645">
        <v>3.8039999999999998</v>
      </c>
      <c r="G14645">
        <v>34.06</v>
      </c>
      <c r="J14645">
        <v>1029.18129047717</v>
      </c>
      <c r="K14645">
        <v>27.061389765139701</v>
      </c>
    </row>
    <row r="14646" spans="1:11" ht="15" customHeight="1">
      <c r="A14646" s="91" t="s">
        <v>4730</v>
      </c>
      <c r="B14646" s="19" t="s">
        <v>88</v>
      </c>
      <c r="C14646" s="30" t="s">
        <v>199</v>
      </c>
      <c r="D14646" s="91">
        <v>4900</v>
      </c>
      <c r="E14646">
        <v>458</v>
      </c>
      <c r="F14646">
        <v>3.798</v>
      </c>
      <c r="G14646">
        <v>34.06</v>
      </c>
      <c r="J14646">
        <v>1029.1865816095301</v>
      </c>
      <c r="K14646">
        <v>27.061992502584001</v>
      </c>
    </row>
    <row r="14647" spans="1:11" ht="15" customHeight="1">
      <c r="A14647" s="91" t="s">
        <v>4730</v>
      </c>
      <c r="B14647" s="19" t="s">
        <v>88</v>
      </c>
      <c r="C14647" s="30" t="s">
        <v>199</v>
      </c>
      <c r="D14647" s="91">
        <v>4900</v>
      </c>
      <c r="E14647">
        <v>459</v>
      </c>
      <c r="F14647">
        <v>3.7890000000000001</v>
      </c>
      <c r="G14647">
        <v>34.061</v>
      </c>
      <c r="J14647">
        <v>1029.1929988229399</v>
      </c>
      <c r="K14647">
        <v>27.063688337212199</v>
      </c>
    </row>
    <row r="14648" spans="1:11" ht="15" customHeight="1">
      <c r="A14648" s="91" t="s">
        <v>4730</v>
      </c>
      <c r="B14648" s="19" t="s">
        <v>88</v>
      </c>
      <c r="C14648" s="30" t="s">
        <v>199</v>
      </c>
      <c r="D14648" s="91">
        <v>4900</v>
      </c>
      <c r="E14648">
        <v>460</v>
      </c>
      <c r="F14648">
        <v>3.7890000000000001</v>
      </c>
      <c r="G14648">
        <v>34.061999999999998</v>
      </c>
      <c r="J14648">
        <v>1029.1984143603199</v>
      </c>
      <c r="K14648">
        <v>27.0644917641362</v>
      </c>
    </row>
    <row r="14649" spans="1:11" ht="15" customHeight="1">
      <c r="A14649" s="91" t="s">
        <v>4730</v>
      </c>
      <c r="B14649" s="19" t="s">
        <v>88</v>
      </c>
      <c r="C14649" s="30" t="s">
        <v>199</v>
      </c>
      <c r="D14649" s="91">
        <v>4900</v>
      </c>
      <c r="E14649">
        <v>461</v>
      </c>
      <c r="F14649">
        <v>3.7890000000000001</v>
      </c>
      <c r="G14649">
        <v>34.064</v>
      </c>
      <c r="J14649">
        <v>1029.2046222521999</v>
      </c>
      <c r="K14649">
        <v>27.066091389575401</v>
      </c>
    </row>
    <row r="14650" spans="1:11" ht="15" customHeight="1">
      <c r="A14650" s="91" t="s">
        <v>4730</v>
      </c>
      <c r="B14650" s="19" t="s">
        <v>88</v>
      </c>
      <c r="C14650" s="30" t="s">
        <v>199</v>
      </c>
      <c r="D14650" s="91">
        <v>4900</v>
      </c>
      <c r="E14650">
        <v>462</v>
      </c>
      <c r="F14650">
        <v>3.7890000000000001</v>
      </c>
      <c r="G14650">
        <v>34.064999999999998</v>
      </c>
      <c r="J14650">
        <v>1029.2100375543</v>
      </c>
      <c r="K14650">
        <v>27.066894822114801</v>
      </c>
    </row>
    <row r="14651" spans="1:11" ht="15" customHeight="1">
      <c r="A14651" s="91" t="s">
        <v>4730</v>
      </c>
      <c r="B14651" s="19" t="s">
        <v>88</v>
      </c>
      <c r="C14651" s="30" t="s">
        <v>199</v>
      </c>
      <c r="D14651" s="91">
        <v>4900</v>
      </c>
      <c r="E14651">
        <v>463</v>
      </c>
      <c r="F14651">
        <v>3.7869999999999999</v>
      </c>
      <c r="G14651">
        <v>34.066000000000003</v>
      </c>
      <c r="J14651">
        <v>1029.21567546151</v>
      </c>
      <c r="K14651">
        <v>27.067896453922199</v>
      </c>
    </row>
    <row r="14652" spans="1:11" ht="15" customHeight="1">
      <c r="A14652" s="91" t="s">
        <v>4730</v>
      </c>
      <c r="B14652" s="19" t="s">
        <v>88</v>
      </c>
      <c r="C14652" s="30" t="s">
        <v>199</v>
      </c>
      <c r="D14652" s="91">
        <v>4900</v>
      </c>
      <c r="E14652">
        <v>464</v>
      </c>
      <c r="F14652">
        <v>3.7839999999999998</v>
      </c>
      <c r="G14652">
        <v>34.066000000000003</v>
      </c>
      <c r="J14652">
        <v>1029.2206322033901</v>
      </c>
      <c r="K14652">
        <v>27.068200889674198</v>
      </c>
    </row>
    <row r="14653" spans="1:11" ht="15" customHeight="1">
      <c r="A14653" s="91" t="s">
        <v>4730</v>
      </c>
      <c r="B14653" s="19" t="s">
        <v>88</v>
      </c>
      <c r="C14653" s="30" t="s">
        <v>199</v>
      </c>
      <c r="D14653" s="91">
        <v>4900</v>
      </c>
      <c r="E14653">
        <v>465</v>
      </c>
      <c r="F14653">
        <v>3.7810000000000001</v>
      </c>
      <c r="G14653">
        <v>34.067</v>
      </c>
      <c r="J14653">
        <v>1029.2263813489701</v>
      </c>
      <c r="K14653">
        <v>27.069301428457699</v>
      </c>
    </row>
    <row r="14654" spans="1:11" ht="15" customHeight="1">
      <c r="A14654" s="91" t="s">
        <v>4730</v>
      </c>
      <c r="B14654" s="19" t="s">
        <v>88</v>
      </c>
      <c r="C14654" s="30" t="s">
        <v>199</v>
      </c>
      <c r="D14654" s="91">
        <v>4900</v>
      </c>
      <c r="E14654">
        <v>466</v>
      </c>
      <c r="F14654">
        <v>3.78</v>
      </c>
      <c r="G14654">
        <v>34.067999999999998</v>
      </c>
      <c r="J14654">
        <v>1029.2319077721199</v>
      </c>
      <c r="K14654">
        <v>27.070203887246201</v>
      </c>
    </row>
    <row r="14655" spans="1:11" ht="15" customHeight="1">
      <c r="A14655" s="91" t="s">
        <v>4730</v>
      </c>
      <c r="B14655" s="19" t="s">
        <v>88</v>
      </c>
      <c r="C14655" s="30" t="s">
        <v>199</v>
      </c>
      <c r="D14655" s="91">
        <v>4900</v>
      </c>
      <c r="E14655">
        <v>467</v>
      </c>
      <c r="F14655">
        <v>3.7770000000000001</v>
      </c>
      <c r="G14655">
        <v>34.07</v>
      </c>
      <c r="J14655">
        <v>1029.2384492788799</v>
      </c>
      <c r="K14655">
        <v>27.072100529687798</v>
      </c>
    </row>
    <row r="14656" spans="1:11" ht="15" customHeight="1">
      <c r="A14656" s="91" t="s">
        <v>4730</v>
      </c>
      <c r="B14656" s="19" t="s">
        <v>88</v>
      </c>
      <c r="C14656" s="30" t="s">
        <v>199</v>
      </c>
      <c r="D14656" s="91">
        <v>4900</v>
      </c>
      <c r="E14656">
        <v>468</v>
      </c>
      <c r="F14656">
        <v>3.7770000000000001</v>
      </c>
      <c r="G14656">
        <v>34.070999999999998</v>
      </c>
      <c r="J14656">
        <v>1029.2438642249101</v>
      </c>
      <c r="K14656">
        <v>27.0729039902171</v>
      </c>
    </row>
    <row r="14657" spans="1:11" ht="15" customHeight="1">
      <c r="A14657" s="91" t="s">
        <v>4730</v>
      </c>
      <c r="B14657" s="19" t="s">
        <v>88</v>
      </c>
      <c r="C14657" s="30" t="s">
        <v>199</v>
      </c>
      <c r="D14657" s="91">
        <v>4900</v>
      </c>
      <c r="E14657">
        <v>469</v>
      </c>
      <c r="F14657">
        <v>3.778</v>
      </c>
      <c r="G14657">
        <v>34.073</v>
      </c>
      <c r="J14657">
        <v>1029.2499600956301</v>
      </c>
      <c r="K14657">
        <v>27.0744047069525</v>
      </c>
    </row>
    <row r="14658" spans="1:11" ht="15" customHeight="1">
      <c r="A14658" s="91" t="s">
        <v>4730</v>
      </c>
      <c r="B14658" s="19" t="s">
        <v>88</v>
      </c>
      <c r="C14658" s="30" t="s">
        <v>199</v>
      </c>
      <c r="D14658" s="91">
        <v>4900</v>
      </c>
      <c r="E14658">
        <v>470</v>
      </c>
      <c r="F14658">
        <v>3.78</v>
      </c>
      <c r="G14658">
        <v>34.075000000000003</v>
      </c>
      <c r="J14658">
        <v>1029.25594430969</v>
      </c>
      <c r="K14658">
        <v>27.0758063992273</v>
      </c>
    </row>
    <row r="14659" spans="1:11" ht="15" customHeight="1">
      <c r="A14659" s="91" t="s">
        <v>4730</v>
      </c>
      <c r="B14659" s="19" t="s">
        <v>88</v>
      </c>
      <c r="C14659" s="30" t="s">
        <v>199</v>
      </c>
      <c r="D14659" s="91">
        <v>4900</v>
      </c>
      <c r="E14659">
        <v>471</v>
      </c>
      <c r="F14659">
        <v>3.7829999999999999</v>
      </c>
      <c r="G14659">
        <v>34.078000000000003</v>
      </c>
      <c r="J14659">
        <v>1029.26260911904</v>
      </c>
      <c r="K14659">
        <v>27.0779052031139</v>
      </c>
    </row>
    <row r="14660" spans="1:11" ht="15" customHeight="1">
      <c r="A14660" s="91" t="s">
        <v>4730</v>
      </c>
      <c r="B14660" s="19" t="s">
        <v>88</v>
      </c>
      <c r="C14660" s="30" t="s">
        <v>199</v>
      </c>
      <c r="D14660" s="91">
        <v>4900</v>
      </c>
      <c r="E14660">
        <v>472</v>
      </c>
      <c r="F14660">
        <v>3.786</v>
      </c>
      <c r="G14660">
        <v>34.08</v>
      </c>
      <c r="J14660">
        <v>1029.26848108798</v>
      </c>
      <c r="K14660">
        <v>27.0792076518164</v>
      </c>
    </row>
    <row r="14661" spans="1:11" ht="15" customHeight="1">
      <c r="A14661" s="91" t="s">
        <v>4730</v>
      </c>
      <c r="B14661" s="19" t="s">
        <v>88</v>
      </c>
      <c r="C14661" s="30" t="s">
        <v>199</v>
      </c>
      <c r="D14661" s="91">
        <v>4900</v>
      </c>
      <c r="E14661">
        <v>473</v>
      </c>
      <c r="F14661">
        <v>3.7909999999999999</v>
      </c>
      <c r="G14661">
        <v>34.082000000000001</v>
      </c>
      <c r="J14661">
        <v>1029.2741292999101</v>
      </c>
      <c r="K14661">
        <v>27.080311672923202</v>
      </c>
    </row>
    <row r="14662" spans="1:11" ht="15" customHeight="1">
      <c r="A14662" s="91" t="s">
        <v>4730</v>
      </c>
      <c r="B14662" s="19" t="s">
        <v>88</v>
      </c>
      <c r="C14662" s="30" t="s">
        <v>199</v>
      </c>
      <c r="D14662" s="91">
        <v>4900</v>
      </c>
      <c r="E14662">
        <v>474</v>
      </c>
      <c r="F14662">
        <v>3.7919999999999998</v>
      </c>
      <c r="G14662">
        <v>34.082999999999998</v>
      </c>
      <c r="J14662">
        <v>1029.27943141943</v>
      </c>
      <c r="K14662">
        <v>27.081015967836301</v>
      </c>
    </row>
    <row r="14663" spans="1:11" ht="15" customHeight="1">
      <c r="A14663" s="91" t="s">
        <v>4730</v>
      </c>
      <c r="B14663" s="19" t="s">
        <v>88</v>
      </c>
      <c r="C14663" s="30" t="s">
        <v>199</v>
      </c>
      <c r="D14663" s="91">
        <v>4900</v>
      </c>
      <c r="E14663">
        <v>475</v>
      </c>
      <c r="F14663">
        <v>3.7909999999999999</v>
      </c>
      <c r="G14663">
        <v>34.084000000000003</v>
      </c>
      <c r="J14663">
        <v>1029.2849568583599</v>
      </c>
      <c r="K14663">
        <v>27.0819186035271</v>
      </c>
    </row>
    <row r="14664" spans="1:11" ht="15" customHeight="1">
      <c r="A14664" s="91" t="s">
        <v>4730</v>
      </c>
      <c r="B14664" s="19" t="s">
        <v>88</v>
      </c>
      <c r="C14664" s="30" t="s">
        <v>199</v>
      </c>
      <c r="D14664" s="91">
        <v>4900</v>
      </c>
      <c r="E14664">
        <v>476</v>
      </c>
      <c r="F14664">
        <v>3.7890000000000001</v>
      </c>
      <c r="G14664">
        <v>34.085000000000001</v>
      </c>
      <c r="J14664">
        <v>1029.2905939741299</v>
      </c>
      <c r="K14664">
        <v>27.082920378942202</v>
      </c>
    </row>
    <row r="14665" spans="1:11" ht="15" customHeight="1">
      <c r="A14665" s="91" t="s">
        <v>4730</v>
      </c>
      <c r="B14665" s="19" t="s">
        <v>88</v>
      </c>
      <c r="C14665" s="30" t="s">
        <v>199</v>
      </c>
      <c r="D14665" s="91">
        <v>4900</v>
      </c>
      <c r="E14665">
        <v>477</v>
      </c>
      <c r="F14665">
        <v>3.7879999999999998</v>
      </c>
      <c r="G14665">
        <v>34.087000000000003</v>
      </c>
      <c r="J14665">
        <v>1029.2969116418701</v>
      </c>
      <c r="K14665">
        <v>27.084619199917601</v>
      </c>
    </row>
    <row r="14666" spans="1:11" ht="15" customHeight="1">
      <c r="A14666" s="91" t="s">
        <v>4730</v>
      </c>
      <c r="B14666" s="19" t="s">
        <v>88</v>
      </c>
      <c r="C14666" s="30" t="s">
        <v>199</v>
      </c>
      <c r="D14666" s="91">
        <v>4900</v>
      </c>
      <c r="E14666">
        <v>478</v>
      </c>
      <c r="F14666">
        <v>3.7890000000000001</v>
      </c>
      <c r="G14666">
        <v>34.090000000000003</v>
      </c>
      <c r="J14666">
        <v>1029.3037979947801</v>
      </c>
      <c r="K14666">
        <v>27.0869159567658</v>
      </c>
    </row>
    <row r="14667" spans="1:11" ht="15" customHeight="1">
      <c r="A14667" s="91" t="s">
        <v>4730</v>
      </c>
      <c r="B14667" s="19" t="s">
        <v>88</v>
      </c>
      <c r="C14667" s="30" t="s">
        <v>199</v>
      </c>
      <c r="D14667" s="91">
        <v>4900</v>
      </c>
      <c r="E14667">
        <v>479</v>
      </c>
      <c r="F14667">
        <v>3.8079999999999998</v>
      </c>
      <c r="G14667">
        <v>34.094999999999999</v>
      </c>
      <c r="J14667">
        <v>1029.31025353519</v>
      </c>
      <c r="K14667">
        <v>27.0890179923442</v>
      </c>
    </row>
    <row r="14668" spans="1:11" ht="15" customHeight="1">
      <c r="A14668" s="91" t="s">
        <v>4730</v>
      </c>
      <c r="B14668" s="19" t="s">
        <v>88</v>
      </c>
      <c r="C14668" s="30" t="s">
        <v>199</v>
      </c>
      <c r="D14668" s="91">
        <v>4900</v>
      </c>
      <c r="E14668">
        <v>480</v>
      </c>
      <c r="F14668">
        <v>3.83</v>
      </c>
      <c r="G14668">
        <v>34.097000000000001</v>
      </c>
      <c r="J14668">
        <v>1029.31398955999</v>
      </c>
      <c r="K14668">
        <v>27.088427962868298</v>
      </c>
    </row>
    <row r="14669" spans="1:11" ht="15" customHeight="1">
      <c r="A14669" s="91" t="s">
        <v>4730</v>
      </c>
      <c r="B14669" s="19" t="s">
        <v>88</v>
      </c>
      <c r="C14669" s="30" t="s">
        <v>199</v>
      </c>
      <c r="D14669" s="91">
        <v>4900</v>
      </c>
      <c r="E14669">
        <v>481</v>
      </c>
      <c r="F14669">
        <v>3.8330000000000002</v>
      </c>
      <c r="G14669">
        <v>34.095999999999997</v>
      </c>
      <c r="J14669">
        <v>1029.31747987625</v>
      </c>
      <c r="K14669">
        <v>27.0873401778504</v>
      </c>
    </row>
    <row r="14670" spans="1:11" ht="15" customHeight="1">
      <c r="A14670" s="91" t="s">
        <v>4730</v>
      </c>
      <c r="B14670" s="19" t="s">
        <v>88</v>
      </c>
      <c r="C14670" s="30" t="s">
        <v>199</v>
      </c>
      <c r="D14670" s="91">
        <v>4900</v>
      </c>
      <c r="E14670">
        <v>482</v>
      </c>
      <c r="F14670">
        <v>3.827</v>
      </c>
      <c r="G14670">
        <v>34.095999999999997</v>
      </c>
      <c r="J14670">
        <v>1029.32277379637</v>
      </c>
      <c r="K14670">
        <v>27.087945466813601</v>
      </c>
    </row>
    <row r="14671" spans="1:11" ht="15" customHeight="1">
      <c r="A14671" s="91" t="s">
        <v>4730</v>
      </c>
      <c r="B14671" s="19" t="s">
        <v>88</v>
      </c>
      <c r="C14671" s="30" t="s">
        <v>199</v>
      </c>
      <c r="D14671" s="91">
        <v>4900</v>
      </c>
      <c r="E14671">
        <v>483</v>
      </c>
      <c r="F14671">
        <v>3.8260000000000001</v>
      </c>
      <c r="G14671">
        <v>34.097999999999999</v>
      </c>
      <c r="J14671">
        <v>1029.32909018443</v>
      </c>
      <c r="K14671">
        <v>27.089644645097199</v>
      </c>
    </row>
    <row r="14672" spans="1:11" ht="15" customHeight="1">
      <c r="A14672" s="91" t="s">
        <v>4730</v>
      </c>
      <c r="B14672" s="19" t="s">
        <v>88</v>
      </c>
      <c r="C14672" s="30" t="s">
        <v>199</v>
      </c>
      <c r="D14672" s="91">
        <v>4900</v>
      </c>
      <c r="E14672">
        <v>484</v>
      </c>
      <c r="F14672">
        <v>3.831</v>
      </c>
      <c r="G14672">
        <v>34.100999999999999</v>
      </c>
      <c r="J14672">
        <v>1029.33552408127</v>
      </c>
      <c r="K14672">
        <v>27.0915420828969</v>
      </c>
    </row>
    <row r="14673" spans="1:11" ht="15" customHeight="1">
      <c r="A14673" s="91" t="s">
        <v>4730</v>
      </c>
      <c r="B14673" s="19" t="s">
        <v>88</v>
      </c>
      <c r="C14673" s="30" t="s">
        <v>199</v>
      </c>
      <c r="D14673" s="91">
        <v>4900</v>
      </c>
      <c r="E14673">
        <v>485</v>
      </c>
      <c r="F14673">
        <v>3.843</v>
      </c>
      <c r="G14673">
        <v>34.103000000000002</v>
      </c>
      <c r="J14673">
        <v>1029.34037684707</v>
      </c>
      <c r="K14673">
        <v>27.0919445753159</v>
      </c>
    </row>
    <row r="14674" spans="1:11" ht="15" customHeight="1">
      <c r="A14674" s="91" t="s">
        <v>4730</v>
      </c>
      <c r="B14674" s="19" t="s">
        <v>88</v>
      </c>
      <c r="C14674" s="30" t="s">
        <v>199</v>
      </c>
      <c r="D14674" s="91">
        <v>4900</v>
      </c>
      <c r="E14674">
        <v>486</v>
      </c>
      <c r="F14674">
        <v>3.851</v>
      </c>
      <c r="G14674">
        <v>34.104999999999997</v>
      </c>
      <c r="J14674">
        <v>1029.3456782396399</v>
      </c>
      <c r="K14674">
        <v>27.092745051015498</v>
      </c>
    </row>
    <row r="14675" spans="1:11" ht="15" customHeight="1">
      <c r="A14675" s="91" t="s">
        <v>4730</v>
      </c>
      <c r="B14675" s="19" t="s">
        <v>88</v>
      </c>
      <c r="C14675" s="30" t="s">
        <v>199</v>
      </c>
      <c r="D14675" s="91">
        <v>4900</v>
      </c>
      <c r="E14675">
        <v>487</v>
      </c>
      <c r="F14675">
        <v>3.86</v>
      </c>
      <c r="G14675">
        <v>34.106000000000002</v>
      </c>
      <c r="J14675">
        <v>1029.3500732960299</v>
      </c>
      <c r="K14675">
        <v>27.092648640757702</v>
      </c>
    </row>
    <row r="14676" spans="1:11" ht="15" customHeight="1">
      <c r="A14676" s="91" t="s">
        <v>4730</v>
      </c>
      <c r="B14676" s="19" t="s">
        <v>88</v>
      </c>
      <c r="C14676" s="30" t="s">
        <v>199</v>
      </c>
      <c r="D14676" s="91">
        <v>4900</v>
      </c>
      <c r="E14676">
        <v>488</v>
      </c>
      <c r="F14676">
        <v>3.8679999999999999</v>
      </c>
      <c r="G14676">
        <v>34.106000000000002</v>
      </c>
      <c r="J14676">
        <v>1029.3537877653901</v>
      </c>
      <c r="K14676">
        <v>27.0918553765352</v>
      </c>
    </row>
    <row r="14677" spans="1:11" ht="15" customHeight="1">
      <c r="A14677" s="91" t="s">
        <v>4730</v>
      </c>
      <c r="B14677" s="19" t="s">
        <v>88</v>
      </c>
      <c r="C14677" s="30" t="s">
        <v>199</v>
      </c>
      <c r="D14677" s="91">
        <v>4900</v>
      </c>
      <c r="E14677">
        <v>489</v>
      </c>
      <c r="F14677">
        <v>3.863</v>
      </c>
      <c r="G14677">
        <v>34.103999999999999</v>
      </c>
      <c r="J14677">
        <v>1029.3573865839601</v>
      </c>
      <c r="K14677">
        <v>27.0907712704986</v>
      </c>
    </row>
    <row r="14678" spans="1:11" ht="15" customHeight="1">
      <c r="A14678" s="91" t="s">
        <v>4730</v>
      </c>
      <c r="B14678" s="19" t="s">
        <v>88</v>
      </c>
      <c r="C14678" s="30" t="s">
        <v>199</v>
      </c>
      <c r="D14678" s="91">
        <v>4900</v>
      </c>
      <c r="E14678">
        <v>490</v>
      </c>
      <c r="F14678">
        <v>3.8450000000000002</v>
      </c>
      <c r="G14678">
        <v>34.101999999999997</v>
      </c>
      <c r="J14678">
        <v>1029.3624524151801</v>
      </c>
      <c r="K14678">
        <v>27.090985739346301</v>
      </c>
    </row>
    <row r="14679" spans="1:11" ht="15" customHeight="1">
      <c r="A14679" s="91" t="s">
        <v>4730</v>
      </c>
      <c r="B14679" s="19" t="s">
        <v>88</v>
      </c>
      <c r="C14679" s="30" t="s">
        <v>199</v>
      </c>
      <c r="D14679" s="91">
        <v>4900</v>
      </c>
      <c r="E14679">
        <v>491</v>
      </c>
      <c r="F14679">
        <v>3.835</v>
      </c>
      <c r="G14679">
        <v>34.100999999999999</v>
      </c>
      <c r="J14679">
        <v>1029.3674061015899</v>
      </c>
      <c r="K14679">
        <v>27.091194819125999</v>
      </c>
    </row>
    <row r="14680" spans="1:11" ht="15" customHeight="1">
      <c r="A14680" s="91" t="s">
        <v>4730</v>
      </c>
      <c r="B14680" s="19" t="s">
        <v>88</v>
      </c>
      <c r="C14680" s="30" t="s">
        <v>199</v>
      </c>
      <c r="D14680" s="91">
        <v>4900</v>
      </c>
      <c r="E14680">
        <v>492</v>
      </c>
      <c r="F14680">
        <v>3.831</v>
      </c>
      <c r="G14680">
        <v>34.101999999999997</v>
      </c>
      <c r="J14680">
        <v>1029.3732674570499</v>
      </c>
      <c r="K14680">
        <v>27.092397050970899</v>
      </c>
    </row>
    <row r="14681" spans="1:11" ht="15" customHeight="1">
      <c r="A14681" s="91" t="s">
        <v>4730</v>
      </c>
      <c r="B14681" s="19" t="s">
        <v>88</v>
      </c>
      <c r="C14681" s="30" t="s">
        <v>199</v>
      </c>
      <c r="D14681" s="91">
        <v>4900</v>
      </c>
      <c r="E14681">
        <v>493</v>
      </c>
      <c r="F14681">
        <v>3.8250000000000002</v>
      </c>
      <c r="G14681">
        <v>34.100999999999999</v>
      </c>
      <c r="J14681">
        <v>1029.3777697319099</v>
      </c>
      <c r="K14681">
        <v>27.092206079125599</v>
      </c>
    </row>
    <row r="14682" spans="1:11" ht="15" customHeight="1">
      <c r="A14682" s="91" t="s">
        <v>4730</v>
      </c>
      <c r="B14682" s="19" t="s">
        <v>88</v>
      </c>
      <c r="C14682" s="30" t="s">
        <v>199</v>
      </c>
      <c r="D14682" s="91">
        <v>4900</v>
      </c>
      <c r="E14682">
        <v>494</v>
      </c>
      <c r="F14682">
        <v>3.82</v>
      </c>
      <c r="G14682">
        <v>34.100999999999999</v>
      </c>
      <c r="J14682">
        <v>1029.3829513303699</v>
      </c>
      <c r="K14682">
        <v>27.092711233787199</v>
      </c>
    </row>
    <row r="14683" spans="1:11" ht="15" customHeight="1">
      <c r="A14683" s="91" t="s">
        <v>4730</v>
      </c>
      <c r="B14683" s="19" t="s">
        <v>88</v>
      </c>
      <c r="C14683" s="30" t="s">
        <v>199</v>
      </c>
      <c r="D14683" s="91">
        <v>4900</v>
      </c>
      <c r="E14683">
        <v>495</v>
      </c>
      <c r="F14683">
        <v>3.8109999999999999</v>
      </c>
      <c r="G14683">
        <v>34.1</v>
      </c>
      <c r="J14683">
        <v>1029.38779075103</v>
      </c>
      <c r="K14683">
        <v>27.092817686286899</v>
      </c>
    </row>
    <row r="14684" spans="1:11" ht="15" customHeight="1">
      <c r="A14684" s="91" t="s">
        <v>4730</v>
      </c>
      <c r="B14684" s="19" t="s">
        <v>88</v>
      </c>
      <c r="C14684" s="30" t="s">
        <v>199</v>
      </c>
      <c r="D14684" s="91">
        <v>4900</v>
      </c>
      <c r="E14684">
        <v>496</v>
      </c>
      <c r="F14684">
        <v>3.7959999999999998</v>
      </c>
      <c r="G14684">
        <v>34.098999999999997</v>
      </c>
      <c r="J14684">
        <v>1029.3933038657401</v>
      </c>
      <c r="K14684">
        <v>27.093518685455098</v>
      </c>
    </row>
    <row r="14685" spans="1:11" ht="15" customHeight="1">
      <c r="A14685" s="91" t="s">
        <v>4730</v>
      </c>
      <c r="B14685" s="19" t="s">
        <v>88</v>
      </c>
      <c r="C14685" s="30" t="s">
        <v>199</v>
      </c>
      <c r="D14685" s="91">
        <v>4900</v>
      </c>
      <c r="E14685">
        <v>497</v>
      </c>
      <c r="F14685">
        <v>3.7919999999999998</v>
      </c>
      <c r="G14685">
        <v>34.098999999999997</v>
      </c>
      <c r="J14685">
        <v>1029.39837222303</v>
      </c>
      <c r="K14685">
        <v>27.0939228174914</v>
      </c>
    </row>
    <row r="14686" spans="1:11" ht="15" customHeight="1">
      <c r="A14686" s="91" t="s">
        <v>4730</v>
      </c>
      <c r="B14686" s="19" t="s">
        <v>88</v>
      </c>
      <c r="C14686" s="30" t="s">
        <v>199</v>
      </c>
      <c r="D14686" s="91">
        <v>4900</v>
      </c>
      <c r="E14686">
        <v>498</v>
      </c>
      <c r="F14686">
        <v>3.7829999999999999</v>
      </c>
      <c r="G14686">
        <v>34.098999999999997</v>
      </c>
      <c r="J14686">
        <v>1029.4040018898399</v>
      </c>
      <c r="K14686">
        <v>27.0948222481911</v>
      </c>
    </row>
    <row r="14687" spans="1:11" ht="15" customHeight="1">
      <c r="A14687" s="91" t="s">
        <v>4730</v>
      </c>
      <c r="B14687" s="19" t="s">
        <v>88</v>
      </c>
      <c r="C14687" s="30" t="s">
        <v>199</v>
      </c>
      <c r="D14687" s="91">
        <v>4900</v>
      </c>
      <c r="E14687">
        <v>499</v>
      </c>
      <c r="F14687">
        <v>3.7730000000000001</v>
      </c>
      <c r="G14687">
        <v>34.097999999999999</v>
      </c>
      <c r="J14687">
        <v>1029.4089508903601</v>
      </c>
      <c r="K14687">
        <v>27.095023362065799</v>
      </c>
    </row>
    <row r="14688" spans="1:11" ht="15" customHeight="1">
      <c r="A14688" s="91" t="s">
        <v>4730</v>
      </c>
      <c r="B14688" s="19" t="s">
        <v>88</v>
      </c>
      <c r="C14688" s="30" t="s">
        <v>199</v>
      </c>
      <c r="D14688" s="91">
        <v>4900</v>
      </c>
      <c r="E14688">
        <v>500</v>
      </c>
      <c r="F14688">
        <v>3.7629999999999999</v>
      </c>
      <c r="G14688">
        <v>34.098999999999997</v>
      </c>
      <c r="J14688">
        <v>1029.41548357888</v>
      </c>
      <c r="K14688">
        <v>27.096815763226701</v>
      </c>
    </row>
    <row r="14689" spans="1:11" ht="15" customHeight="1">
      <c r="A14689" s="91" t="s">
        <v>4730</v>
      </c>
      <c r="B14689" s="19" t="s">
        <v>88</v>
      </c>
      <c r="C14689" s="30" t="s">
        <v>199</v>
      </c>
      <c r="D14689" s="91">
        <v>4900</v>
      </c>
      <c r="E14689">
        <v>501</v>
      </c>
      <c r="F14689">
        <v>3.7559999999999998</v>
      </c>
      <c r="G14689">
        <v>34.098999999999997</v>
      </c>
      <c r="J14689">
        <v>1029.42088728823</v>
      </c>
      <c r="K14689">
        <v>27.097514496731701</v>
      </c>
    </row>
    <row r="14690" spans="1:11" ht="15" customHeight="1">
      <c r="A14690" s="91" t="s">
        <v>4730</v>
      </c>
      <c r="B14690" s="19" t="s">
        <v>88</v>
      </c>
      <c r="C14690" s="30" t="s">
        <v>199</v>
      </c>
      <c r="D14690" s="91">
        <v>4900</v>
      </c>
      <c r="E14690">
        <v>502</v>
      </c>
      <c r="F14690">
        <v>3.754</v>
      </c>
      <c r="G14690">
        <v>34.100999999999999</v>
      </c>
      <c r="J14690">
        <v>1029.42731528077</v>
      </c>
      <c r="K14690">
        <v>27.0993118353169</v>
      </c>
    </row>
    <row r="14691" spans="1:11" ht="15" customHeight="1">
      <c r="A14691" s="91" t="s">
        <v>4730</v>
      </c>
      <c r="B14691" s="19" t="s">
        <v>88</v>
      </c>
      <c r="C14691" s="30" t="s">
        <v>199</v>
      </c>
      <c r="D14691" s="91">
        <v>4900</v>
      </c>
      <c r="E14691">
        <v>503</v>
      </c>
      <c r="F14691">
        <v>3.7509999999999999</v>
      </c>
      <c r="G14691">
        <v>34.100999999999999</v>
      </c>
      <c r="J14691">
        <v>1029.43227071607</v>
      </c>
      <c r="K14691">
        <v>27.099615184057001</v>
      </c>
    </row>
    <row r="14692" spans="1:11" ht="15" customHeight="1">
      <c r="A14692" s="91" t="s">
        <v>4730</v>
      </c>
      <c r="B14692" s="19" t="s">
        <v>88</v>
      </c>
      <c r="C14692" s="30" t="s">
        <v>199</v>
      </c>
      <c r="D14692" s="91">
        <v>4900</v>
      </c>
      <c r="E14692">
        <v>504</v>
      </c>
      <c r="F14692">
        <v>3.75</v>
      </c>
      <c r="G14692">
        <v>34.101999999999997</v>
      </c>
      <c r="J14692">
        <v>1029.43779433552</v>
      </c>
      <c r="K14692">
        <v>27.100517434952099</v>
      </c>
    </row>
    <row r="14693" spans="1:11" ht="15" customHeight="1">
      <c r="A14693" s="91" t="s">
        <v>4730</v>
      </c>
      <c r="B14693" s="19" t="s">
        <v>88</v>
      </c>
      <c r="C14693" s="30" t="s">
        <v>199</v>
      </c>
      <c r="D14693" s="91">
        <v>4900</v>
      </c>
      <c r="E14693">
        <v>505</v>
      </c>
      <c r="F14693">
        <v>3.746</v>
      </c>
      <c r="G14693">
        <v>34.103000000000002</v>
      </c>
      <c r="J14693">
        <v>1029.4436539426899</v>
      </c>
      <c r="K14693">
        <v>27.1017156008161</v>
      </c>
    </row>
    <row r="14694" spans="1:11" ht="15" customHeight="1">
      <c r="A14694" s="91" t="s">
        <v>4730</v>
      </c>
      <c r="B14694" s="19" t="s">
        <v>88</v>
      </c>
      <c r="C14694" s="30" t="s">
        <v>199</v>
      </c>
      <c r="D14694" s="91">
        <v>4900</v>
      </c>
      <c r="E14694">
        <v>506</v>
      </c>
      <c r="F14694">
        <v>3.742</v>
      </c>
      <c r="G14694">
        <v>34.103999999999999</v>
      </c>
      <c r="J14694">
        <v>1029.44951346777</v>
      </c>
      <c r="K14694">
        <v>27.102913584397101</v>
      </c>
    </row>
    <row r="14695" spans="1:11" ht="15" customHeight="1">
      <c r="A14695" s="91" t="s">
        <v>4730</v>
      </c>
      <c r="B14695" s="19" t="s">
        <v>88</v>
      </c>
      <c r="C14695" s="30" t="s">
        <v>199</v>
      </c>
      <c r="D14695" s="91">
        <v>4900</v>
      </c>
      <c r="E14695">
        <v>507</v>
      </c>
      <c r="F14695">
        <v>3.7530000000000001</v>
      </c>
      <c r="G14695">
        <v>34.106000000000002</v>
      </c>
      <c r="J14695">
        <v>1029.4544843731801</v>
      </c>
      <c r="K14695">
        <v>27.1034284273853</v>
      </c>
    </row>
    <row r="14696" spans="1:11" ht="15" customHeight="1">
      <c r="A14696" s="91" t="s">
        <v>4730</v>
      </c>
      <c r="B14696" s="19" t="s">
        <v>88</v>
      </c>
      <c r="C14696" s="30" t="s">
        <v>199</v>
      </c>
      <c r="D14696" s="91">
        <v>4900</v>
      </c>
      <c r="E14696">
        <v>508</v>
      </c>
      <c r="F14696">
        <v>3.7549999999999999</v>
      </c>
      <c r="G14696">
        <v>34.106000000000002</v>
      </c>
      <c r="J14696">
        <v>1029.45887887652</v>
      </c>
      <c r="K14696">
        <v>27.103238241008299</v>
      </c>
    </row>
    <row r="14697" spans="1:11" ht="15" customHeight="1">
      <c r="A14697" s="91" t="s">
        <v>4730</v>
      </c>
      <c r="B14697" s="19" t="s">
        <v>88</v>
      </c>
      <c r="C14697" s="30" t="s">
        <v>199</v>
      </c>
      <c r="D14697" s="91">
        <v>4900</v>
      </c>
      <c r="E14697">
        <v>509</v>
      </c>
      <c r="F14697">
        <v>3.7509999999999999</v>
      </c>
      <c r="G14697">
        <v>34.103999999999999</v>
      </c>
      <c r="J14697">
        <v>1029.46236191771</v>
      </c>
      <c r="K14697">
        <v>27.102047680988999</v>
      </c>
    </row>
    <row r="14698" spans="1:11" ht="15" customHeight="1">
      <c r="A14698" s="91" t="s">
        <v>4730</v>
      </c>
      <c r="B14698" s="19" t="s">
        <v>88</v>
      </c>
      <c r="C14698" s="30" t="s">
        <v>199</v>
      </c>
      <c r="D14698" s="91">
        <v>4900</v>
      </c>
      <c r="E14698">
        <v>510</v>
      </c>
      <c r="F14698">
        <v>3.746</v>
      </c>
      <c r="G14698">
        <v>34.103000000000002</v>
      </c>
      <c r="J14698">
        <v>1029.4667492072001</v>
      </c>
      <c r="K14698">
        <v>27.1017518322308</v>
      </c>
    </row>
    <row r="14699" spans="1:11" ht="15" customHeight="1">
      <c r="A14699" s="91" t="s">
        <v>4730</v>
      </c>
      <c r="B14699" s="19" t="s">
        <v>88</v>
      </c>
      <c r="C14699" s="30" t="s">
        <v>199</v>
      </c>
      <c r="D14699" s="91">
        <v>4900</v>
      </c>
      <c r="E14699">
        <v>511</v>
      </c>
      <c r="F14699">
        <v>3.7330000000000001</v>
      </c>
      <c r="G14699">
        <v>34.101999999999997</v>
      </c>
      <c r="J14699">
        <v>1029.4720326787201</v>
      </c>
      <c r="K14699">
        <v>27.102243647110299</v>
      </c>
    </row>
    <row r="14700" spans="1:11" ht="15" customHeight="1">
      <c r="A14700" s="91" t="s">
        <v>4730</v>
      </c>
      <c r="B14700" s="19" t="s">
        <v>88</v>
      </c>
      <c r="C14700" s="30" t="s">
        <v>199</v>
      </c>
      <c r="D14700" s="91">
        <v>4900</v>
      </c>
      <c r="E14700">
        <v>512</v>
      </c>
      <c r="F14700">
        <v>3.714</v>
      </c>
      <c r="G14700">
        <v>34.100999999999999</v>
      </c>
      <c r="J14700">
        <v>1029.4779856529301</v>
      </c>
      <c r="K14700">
        <v>27.1033228323065</v>
      </c>
    </row>
    <row r="14701" spans="1:11" ht="15" customHeight="1">
      <c r="A14701" s="91" t="s">
        <v>4730</v>
      </c>
      <c r="B14701" s="19" t="s">
        <v>88</v>
      </c>
      <c r="C14701" s="30" t="s">
        <v>199</v>
      </c>
      <c r="D14701" s="91">
        <v>4900</v>
      </c>
      <c r="E14701">
        <v>513</v>
      </c>
      <c r="F14701">
        <v>3.7050000000000001</v>
      </c>
      <c r="G14701">
        <v>34.101999999999997</v>
      </c>
      <c r="J14701">
        <v>1029.4844032336</v>
      </c>
      <c r="K14701">
        <v>27.105009949554901</v>
      </c>
    </row>
    <row r="14702" spans="1:11" ht="15" customHeight="1">
      <c r="A14702" s="91" t="s">
        <v>4730</v>
      </c>
      <c r="B14702" s="19" t="s">
        <v>88</v>
      </c>
      <c r="C14702" s="30" t="s">
        <v>199</v>
      </c>
      <c r="D14702" s="91">
        <v>4900</v>
      </c>
      <c r="E14702">
        <v>514</v>
      </c>
      <c r="F14702">
        <v>3.7029999999999998</v>
      </c>
      <c r="G14702">
        <v>34.103999999999999</v>
      </c>
      <c r="J14702">
        <v>1029.4908307814301</v>
      </c>
      <c r="K14702">
        <v>27.106806256111899</v>
      </c>
    </row>
    <row r="14703" spans="1:11" ht="15" customHeight="1">
      <c r="A14703" s="91" t="s">
        <v>4730</v>
      </c>
      <c r="B14703" s="19" t="s">
        <v>88</v>
      </c>
      <c r="C14703" s="30" t="s">
        <v>199</v>
      </c>
      <c r="D14703" s="91">
        <v>4900</v>
      </c>
      <c r="E14703">
        <v>515</v>
      </c>
      <c r="F14703">
        <v>3.702</v>
      </c>
      <c r="G14703">
        <v>34.106999999999999</v>
      </c>
      <c r="J14703">
        <v>1029.4979388368699</v>
      </c>
      <c r="K14703">
        <v>27.109300924936399</v>
      </c>
    </row>
    <row r="14704" spans="1:11" ht="15" customHeight="1">
      <c r="A14704" s="91" t="s">
        <v>4730</v>
      </c>
      <c r="B14704" s="19" t="s">
        <v>88</v>
      </c>
      <c r="C14704" s="30" t="s">
        <v>199</v>
      </c>
      <c r="D14704" s="91">
        <v>4900</v>
      </c>
      <c r="E14704">
        <v>516</v>
      </c>
      <c r="F14704">
        <v>3.7010000000000001</v>
      </c>
      <c r="G14704">
        <v>34.109000000000002</v>
      </c>
      <c r="J14704">
        <v>1029.50425450787</v>
      </c>
      <c r="K14704">
        <v>27.110999129963801</v>
      </c>
    </row>
    <row r="14705" spans="1:11" ht="15" customHeight="1">
      <c r="A14705" s="91" t="s">
        <v>4730</v>
      </c>
      <c r="B14705" s="19" t="s">
        <v>88</v>
      </c>
      <c r="C14705" s="30" t="s">
        <v>199</v>
      </c>
      <c r="D14705" s="91">
        <v>4900</v>
      </c>
      <c r="E14705">
        <v>517</v>
      </c>
      <c r="F14705">
        <v>3.6989999999999998</v>
      </c>
      <c r="G14705">
        <v>34.110999999999997</v>
      </c>
      <c r="J14705">
        <v>1029.5106818756799</v>
      </c>
      <c r="K14705">
        <v>27.112795396784801</v>
      </c>
    </row>
    <row r="14706" spans="1:11" ht="15" customHeight="1">
      <c r="A14706" s="91" t="s">
        <v>4730</v>
      </c>
      <c r="B14706" s="19" t="s">
        <v>88</v>
      </c>
      <c r="C14706" s="30" t="s">
        <v>199</v>
      </c>
      <c r="D14706" s="91">
        <v>4900</v>
      </c>
      <c r="E14706">
        <v>518</v>
      </c>
      <c r="F14706">
        <v>3.6989999999999998</v>
      </c>
      <c r="G14706">
        <v>34.112000000000002</v>
      </c>
      <c r="J14706">
        <v>1029.51609332306</v>
      </c>
      <c r="K14706">
        <v>27.1135990607895</v>
      </c>
    </row>
    <row r="14707" spans="1:11" ht="15" customHeight="1">
      <c r="A14707" s="91" t="s">
        <v>4730</v>
      </c>
      <c r="B14707" s="19" t="s">
        <v>88</v>
      </c>
      <c r="C14707" s="30" t="s">
        <v>199</v>
      </c>
      <c r="D14707" s="91">
        <v>4900</v>
      </c>
      <c r="E14707">
        <v>519</v>
      </c>
      <c r="F14707">
        <v>3.698</v>
      </c>
      <c r="G14707">
        <v>34.113999999999997</v>
      </c>
      <c r="J14707">
        <v>1029.5224087585</v>
      </c>
      <c r="K14707">
        <v>27.115297261078702</v>
      </c>
    </row>
    <row r="14708" spans="1:11" ht="15" customHeight="1">
      <c r="A14708" s="91" t="s">
        <v>4730</v>
      </c>
      <c r="B14708" s="19" t="s">
        <v>88</v>
      </c>
      <c r="C14708" s="30" t="s">
        <v>199</v>
      </c>
      <c r="D14708" s="91">
        <v>4900</v>
      </c>
      <c r="E14708">
        <v>520</v>
      </c>
      <c r="F14708">
        <v>3.698</v>
      </c>
      <c r="G14708">
        <v>34.115000000000002</v>
      </c>
      <c r="J14708">
        <v>1029.5278199980901</v>
      </c>
      <c r="K14708">
        <v>27.116100931765899</v>
      </c>
    </row>
    <row r="14709" spans="1:11" ht="15" customHeight="1">
      <c r="A14709" s="91" t="s">
        <v>4730</v>
      </c>
      <c r="B14709" s="19" t="s">
        <v>88</v>
      </c>
      <c r="C14709" s="30" t="s">
        <v>199</v>
      </c>
      <c r="D14709" s="91">
        <v>4900</v>
      </c>
      <c r="E14709">
        <v>521</v>
      </c>
      <c r="F14709">
        <v>3.698</v>
      </c>
      <c r="G14709">
        <v>34.116999999999997</v>
      </c>
      <c r="J14709">
        <v>1029.5340233915099</v>
      </c>
      <c r="K14709">
        <v>27.117701088070099</v>
      </c>
    </row>
    <row r="14710" spans="1:11" ht="15" customHeight="1">
      <c r="A14710" s="91" t="s">
        <v>4730</v>
      </c>
      <c r="B14710" s="19" t="s">
        <v>88</v>
      </c>
      <c r="C14710" s="30" t="s">
        <v>199</v>
      </c>
      <c r="D14710" s="91">
        <v>4900</v>
      </c>
      <c r="E14710">
        <v>522</v>
      </c>
      <c r="F14710">
        <v>3.7</v>
      </c>
      <c r="G14710">
        <v>34.119</v>
      </c>
      <c r="J14710">
        <v>1029.5400028254001</v>
      </c>
      <c r="K14710">
        <v>27.119105108685499</v>
      </c>
    </row>
    <row r="14711" spans="1:11" ht="15" customHeight="1">
      <c r="A14711" s="91" t="s">
        <v>4730</v>
      </c>
      <c r="B14711" s="19" t="s">
        <v>88</v>
      </c>
      <c r="C14711" s="30" t="s">
        <v>199</v>
      </c>
      <c r="D14711" s="91">
        <v>4900</v>
      </c>
      <c r="E14711">
        <v>523</v>
      </c>
      <c r="F14711">
        <v>3.7029999999999998</v>
      </c>
      <c r="G14711">
        <v>34.121000000000002</v>
      </c>
      <c r="J14711">
        <v>1029.5458699780099</v>
      </c>
      <c r="K14711">
        <v>27.120410953411199</v>
      </c>
    </row>
    <row r="14712" spans="1:11" ht="15" customHeight="1">
      <c r="A14712" s="91" t="s">
        <v>4730</v>
      </c>
      <c r="B14712" s="19" t="s">
        <v>88</v>
      </c>
      <c r="C14712" s="30" t="s">
        <v>199</v>
      </c>
      <c r="D14712" s="91">
        <v>4900</v>
      </c>
      <c r="E14712">
        <v>524</v>
      </c>
      <c r="F14712">
        <v>3.7080000000000002</v>
      </c>
      <c r="G14712">
        <v>34.122999999999998</v>
      </c>
      <c r="J14712">
        <v>1029.55151257991</v>
      </c>
      <c r="K14712">
        <v>27.1215203212994</v>
      </c>
    </row>
    <row r="14713" spans="1:11" ht="15" customHeight="1">
      <c r="A14713" s="91" t="s">
        <v>4730</v>
      </c>
      <c r="B14713" s="19" t="s">
        <v>88</v>
      </c>
      <c r="C14713" s="30" t="s">
        <v>199</v>
      </c>
      <c r="D14713" s="91">
        <v>4900</v>
      </c>
      <c r="E14713">
        <v>525</v>
      </c>
      <c r="F14713">
        <v>3.7130000000000001</v>
      </c>
      <c r="G14713">
        <v>34.125</v>
      </c>
      <c r="J14713">
        <v>1029.5571544624599</v>
      </c>
      <c r="K14713">
        <v>27.1226293521568</v>
      </c>
    </row>
    <row r="14714" spans="1:11" ht="15" customHeight="1">
      <c r="A14714" s="91" t="s">
        <v>4730</v>
      </c>
      <c r="B14714" s="19" t="s">
        <v>88</v>
      </c>
      <c r="C14714" s="30" t="s">
        <v>199</v>
      </c>
      <c r="D14714" s="91">
        <v>4900</v>
      </c>
      <c r="E14714">
        <v>526</v>
      </c>
      <c r="F14714">
        <v>3.7160000000000002</v>
      </c>
      <c r="G14714">
        <v>34.125999999999998</v>
      </c>
      <c r="J14714">
        <v>1029.5622279321601</v>
      </c>
      <c r="K14714">
        <v>27.123138214019502</v>
      </c>
    </row>
    <row r="14715" spans="1:11" ht="15" customHeight="1">
      <c r="A14715" s="91" t="s">
        <v>4730</v>
      </c>
      <c r="B14715" s="19" t="s">
        <v>88</v>
      </c>
      <c r="C14715" s="30" t="s">
        <v>199</v>
      </c>
      <c r="D14715" s="91">
        <v>4900</v>
      </c>
      <c r="E14715">
        <v>527</v>
      </c>
      <c r="F14715">
        <v>3.722</v>
      </c>
      <c r="G14715">
        <v>34.128</v>
      </c>
      <c r="J14715">
        <v>1029.5677562484</v>
      </c>
      <c r="K14715">
        <v>27.124148353877199</v>
      </c>
    </row>
    <row r="14716" spans="1:11" ht="15" customHeight="1">
      <c r="A14716" s="91" t="s">
        <v>4730</v>
      </c>
      <c r="B14716" s="19" t="s">
        <v>88</v>
      </c>
      <c r="C14716" s="30" t="s">
        <v>199</v>
      </c>
      <c r="D14716" s="91">
        <v>4900</v>
      </c>
      <c r="E14716">
        <v>528</v>
      </c>
      <c r="F14716">
        <v>3.7309999999999999</v>
      </c>
      <c r="G14716">
        <v>34.130000000000003</v>
      </c>
      <c r="J14716">
        <v>1029.57294631378</v>
      </c>
      <c r="K14716">
        <v>27.124862638382002</v>
      </c>
    </row>
    <row r="14717" spans="1:11" ht="15" customHeight="1">
      <c r="A14717" s="91" t="s">
        <v>4730</v>
      </c>
      <c r="B14717" s="19" t="s">
        <v>88</v>
      </c>
      <c r="C14717" s="30" t="s">
        <v>199</v>
      </c>
      <c r="D14717" s="91">
        <v>4900</v>
      </c>
      <c r="E14717">
        <v>529</v>
      </c>
      <c r="F14717">
        <v>3.74</v>
      </c>
      <c r="G14717">
        <v>34.131999999999998</v>
      </c>
      <c r="J14717">
        <v>1029.57813476921</v>
      </c>
      <c r="K14717">
        <v>27.1255758782379</v>
      </c>
    </row>
    <row r="14718" spans="1:11" ht="15" customHeight="1">
      <c r="A14718" s="91" t="s">
        <v>4730</v>
      </c>
      <c r="B14718" s="19" t="s">
        <v>88</v>
      </c>
      <c r="C14718" s="30" t="s">
        <v>199</v>
      </c>
      <c r="D14718" s="91">
        <v>4900</v>
      </c>
      <c r="E14718">
        <v>530</v>
      </c>
      <c r="F14718">
        <v>3.742</v>
      </c>
      <c r="G14718">
        <v>34.131999999999998</v>
      </c>
      <c r="J14718">
        <v>1029.58252630163</v>
      </c>
      <c r="K14718">
        <v>27.125385956296199</v>
      </c>
    </row>
    <row r="14719" spans="1:11" ht="15" customHeight="1">
      <c r="A14719" s="91" t="s">
        <v>4730</v>
      </c>
      <c r="B14719" s="19" t="s">
        <v>88</v>
      </c>
      <c r="C14719" s="30" t="s">
        <v>199</v>
      </c>
      <c r="D14719" s="91">
        <v>4900</v>
      </c>
      <c r="E14719">
        <v>531</v>
      </c>
      <c r="F14719">
        <v>3.7410000000000001</v>
      </c>
      <c r="G14719">
        <v>34.131999999999998</v>
      </c>
      <c r="J14719">
        <v>1029.5872556255799</v>
      </c>
      <c r="K14719">
        <v>27.125491844992698</v>
      </c>
    </row>
    <row r="14720" spans="1:11" ht="15" customHeight="1">
      <c r="A14720" s="91" t="s">
        <v>4730</v>
      </c>
      <c r="B14720" s="19" t="s">
        <v>88</v>
      </c>
      <c r="C14720" s="30" t="s">
        <v>199</v>
      </c>
      <c r="D14720" s="91">
        <v>4900</v>
      </c>
      <c r="E14720">
        <v>532</v>
      </c>
      <c r="F14720">
        <v>3.7410000000000001</v>
      </c>
      <c r="G14720">
        <v>34.131999999999998</v>
      </c>
      <c r="J14720">
        <v>1029.5918722086201</v>
      </c>
      <c r="K14720">
        <v>27.125499128604801</v>
      </c>
    </row>
    <row r="14721" spans="1:11" ht="15" customHeight="1">
      <c r="A14721" s="91" t="s">
        <v>4730</v>
      </c>
      <c r="B14721" s="19" t="s">
        <v>88</v>
      </c>
      <c r="C14721" s="30" t="s">
        <v>199</v>
      </c>
      <c r="D14721" s="91">
        <v>4900</v>
      </c>
      <c r="E14721">
        <v>533</v>
      </c>
      <c r="F14721">
        <v>3.742</v>
      </c>
      <c r="G14721">
        <v>34.133000000000003</v>
      </c>
      <c r="J14721">
        <v>1029.59716803982</v>
      </c>
      <c r="K14721">
        <v>27.126204183169001</v>
      </c>
    </row>
    <row r="14722" spans="1:11" ht="15" customHeight="1">
      <c r="A14722" s="91" t="s">
        <v>4730</v>
      </c>
      <c r="B14722" s="19" t="s">
        <v>88</v>
      </c>
      <c r="C14722" s="30" t="s">
        <v>199</v>
      </c>
      <c r="D14722" s="91">
        <v>4900</v>
      </c>
      <c r="E14722">
        <v>534</v>
      </c>
      <c r="F14722">
        <v>3.7429999999999999</v>
      </c>
      <c r="G14722">
        <v>34.133000000000003</v>
      </c>
      <c r="J14722">
        <v>1029.6016716383299</v>
      </c>
      <c r="K14722">
        <v>27.126112856972401</v>
      </c>
    </row>
    <row r="14723" spans="1:11" ht="15" customHeight="1">
      <c r="A14723" s="91" t="s">
        <v>4730</v>
      </c>
      <c r="B14723" s="19" t="s">
        <v>88</v>
      </c>
      <c r="C14723" s="30" t="s">
        <v>199</v>
      </c>
      <c r="D14723" s="91">
        <v>4900</v>
      </c>
      <c r="E14723">
        <v>535</v>
      </c>
      <c r="F14723">
        <v>3.7410000000000001</v>
      </c>
      <c r="G14723">
        <v>34.134</v>
      </c>
      <c r="J14723">
        <v>1029.60730546595</v>
      </c>
      <c r="K14723">
        <v>27.127113737542899</v>
      </c>
    </row>
    <row r="14724" spans="1:11" ht="15" customHeight="1">
      <c r="A14724" s="91" t="s">
        <v>4730</v>
      </c>
      <c r="B14724" s="19" t="s">
        <v>88</v>
      </c>
      <c r="C14724" s="30" t="s">
        <v>199</v>
      </c>
      <c r="D14724" s="91">
        <v>4900</v>
      </c>
      <c r="E14724">
        <v>536</v>
      </c>
      <c r="F14724">
        <v>3.738</v>
      </c>
      <c r="G14724">
        <v>34.134</v>
      </c>
      <c r="J14724">
        <v>1029.6122599539699</v>
      </c>
      <c r="K14724">
        <v>27.127416761436098</v>
      </c>
    </row>
    <row r="14725" spans="1:11" ht="15" customHeight="1">
      <c r="A14725" s="91" t="s">
        <v>4730</v>
      </c>
      <c r="B14725" s="19" t="s">
        <v>88</v>
      </c>
      <c r="C14725" s="30" t="s">
        <v>199</v>
      </c>
      <c r="D14725" s="91">
        <v>4900</v>
      </c>
      <c r="E14725">
        <v>537</v>
      </c>
      <c r="F14725">
        <v>3.7349999999999999</v>
      </c>
      <c r="G14725">
        <v>34.134999999999998</v>
      </c>
      <c r="J14725">
        <v>1029.6180064375999</v>
      </c>
      <c r="K14725">
        <v>27.1285160603713</v>
      </c>
    </row>
    <row r="14726" spans="1:11" ht="15" customHeight="1">
      <c r="A14726" s="91" t="s">
        <v>4730</v>
      </c>
      <c r="B14726" s="19" t="s">
        <v>88</v>
      </c>
      <c r="C14726" s="30" t="s">
        <v>199</v>
      </c>
      <c r="D14726" s="91">
        <v>4900</v>
      </c>
      <c r="E14726">
        <v>538</v>
      </c>
      <c r="F14726">
        <v>3.7330000000000001</v>
      </c>
      <c r="G14726">
        <v>34.136000000000003</v>
      </c>
      <c r="J14726">
        <v>1029.6236401214901</v>
      </c>
      <c r="K14726">
        <v>27.129516764050098</v>
      </c>
    </row>
    <row r="14727" spans="1:11" ht="15" customHeight="1">
      <c r="A14727" s="91" t="s">
        <v>4730</v>
      </c>
      <c r="B14727" s="19" t="s">
        <v>88</v>
      </c>
      <c r="C14727" s="30" t="s">
        <v>199</v>
      </c>
      <c r="D14727" s="91">
        <v>4900</v>
      </c>
      <c r="E14727">
        <v>539</v>
      </c>
      <c r="F14727">
        <v>3.7320000000000002</v>
      </c>
      <c r="G14727">
        <v>34.137</v>
      </c>
      <c r="J14727">
        <v>1029.62916099365</v>
      </c>
      <c r="K14727">
        <v>27.130418941738998</v>
      </c>
    </row>
    <row r="14728" spans="1:11" ht="15" customHeight="1">
      <c r="A14728" s="91" t="s">
        <v>4730</v>
      </c>
      <c r="B14728" s="19" t="s">
        <v>88</v>
      </c>
      <c r="C14728" s="30" t="s">
        <v>199</v>
      </c>
      <c r="D14728" s="91">
        <v>4900</v>
      </c>
      <c r="E14728">
        <v>540</v>
      </c>
      <c r="F14728">
        <v>3.7320000000000002</v>
      </c>
      <c r="G14728">
        <v>34.137999999999998</v>
      </c>
      <c r="J14728">
        <v>1029.6345690071901</v>
      </c>
      <c r="K14728">
        <v>27.131222626434901</v>
      </c>
    </row>
    <row r="14729" spans="1:11" ht="15" customHeight="1">
      <c r="A14729" s="91" t="s">
        <v>4730</v>
      </c>
      <c r="B14729" s="19" t="s">
        <v>88</v>
      </c>
      <c r="C14729" s="30" t="s">
        <v>199</v>
      </c>
      <c r="D14729" s="91">
        <v>4900</v>
      </c>
      <c r="E14729">
        <v>541</v>
      </c>
      <c r="F14729">
        <v>3.7309999999999999</v>
      </c>
      <c r="G14729">
        <v>34.139000000000003</v>
      </c>
      <c r="J14729">
        <v>1029.6400897220001</v>
      </c>
      <c r="K14729">
        <v>27.1321248002494</v>
      </c>
    </row>
    <row r="14730" spans="1:11" ht="15" customHeight="1">
      <c r="A14730" s="91" t="s">
        <v>4730</v>
      </c>
      <c r="B14730" s="19" t="s">
        <v>88</v>
      </c>
      <c r="C14730" s="30" t="s">
        <v>199</v>
      </c>
      <c r="D14730" s="91">
        <v>4900</v>
      </c>
      <c r="E14730">
        <v>542</v>
      </c>
      <c r="F14730">
        <v>3.7309999999999999</v>
      </c>
      <c r="G14730">
        <v>34.139000000000003</v>
      </c>
      <c r="J14730">
        <v>1029.64470550992</v>
      </c>
      <c r="K14730">
        <v>27.132132084394499</v>
      </c>
    </row>
    <row r="14731" spans="1:11" ht="15" customHeight="1">
      <c r="A14731" s="91" t="s">
        <v>4730</v>
      </c>
      <c r="B14731" s="19" t="s">
        <v>88</v>
      </c>
      <c r="C14731" s="30" t="s">
        <v>199</v>
      </c>
      <c r="D14731" s="91">
        <v>4900</v>
      </c>
      <c r="E14731">
        <v>543</v>
      </c>
      <c r="F14731">
        <v>3.7309999999999999</v>
      </c>
      <c r="G14731">
        <v>34.14</v>
      </c>
      <c r="J14731">
        <v>1029.6501132168501</v>
      </c>
      <c r="K14731">
        <v>27.1329357769444</v>
      </c>
    </row>
    <row r="14732" spans="1:11" ht="15" customHeight="1">
      <c r="A14732" s="91" t="s">
        <v>4730</v>
      </c>
      <c r="B14732" s="19" t="s">
        <v>88</v>
      </c>
      <c r="C14732" s="30" t="s">
        <v>199</v>
      </c>
      <c r="D14732" s="91">
        <v>4900</v>
      </c>
      <c r="E14732">
        <v>544</v>
      </c>
      <c r="F14732">
        <v>3.7309999999999999</v>
      </c>
      <c r="G14732">
        <v>34.140999999999998</v>
      </c>
      <c r="J14732">
        <v>1029.6555208100399</v>
      </c>
      <c r="K14732">
        <v>27.1337394719651</v>
      </c>
    </row>
    <row r="14733" spans="1:11" ht="15" customHeight="1">
      <c r="A14733" s="91" t="s">
        <v>4730</v>
      </c>
      <c r="B14733" s="19" t="s">
        <v>88</v>
      </c>
      <c r="C14733" s="30" t="s">
        <v>199</v>
      </c>
      <c r="D14733" s="91">
        <v>4900</v>
      </c>
      <c r="E14733">
        <v>545</v>
      </c>
      <c r="F14733">
        <v>3.7290000000000001</v>
      </c>
      <c r="G14733">
        <v>34.143000000000001</v>
      </c>
      <c r="J14733">
        <v>1029.6619461059699</v>
      </c>
      <c r="K14733">
        <v>27.1355365237443</v>
      </c>
    </row>
    <row r="14734" spans="1:11" ht="15" customHeight="1">
      <c r="A14734" s="91" t="s">
        <v>4730</v>
      </c>
      <c r="B14734" s="19" t="s">
        <v>88</v>
      </c>
      <c r="C14734" s="30" t="s">
        <v>199</v>
      </c>
      <c r="D14734" s="91">
        <v>4900</v>
      </c>
      <c r="E14734">
        <v>546</v>
      </c>
      <c r="F14734">
        <v>3.7280000000000002</v>
      </c>
      <c r="G14734">
        <v>34.145000000000003</v>
      </c>
      <c r="J14734">
        <v>1029.6682584395001</v>
      </c>
      <c r="K14734">
        <v>27.1372351000864</v>
      </c>
    </row>
    <row r="14735" spans="1:11" ht="15" customHeight="1">
      <c r="A14735" s="91" t="s">
        <v>4730</v>
      </c>
      <c r="B14735" s="19" t="s">
        <v>88</v>
      </c>
      <c r="C14735" s="30" t="s">
        <v>199</v>
      </c>
      <c r="D14735" s="91">
        <v>4900</v>
      </c>
      <c r="E14735">
        <v>547</v>
      </c>
      <c r="F14735">
        <v>3.7290000000000001</v>
      </c>
      <c r="G14735">
        <v>34.146999999999998</v>
      </c>
      <c r="J14735">
        <v>1029.67434480673</v>
      </c>
      <c r="K14735">
        <v>27.1387367633235</v>
      </c>
    </row>
    <row r="14736" spans="1:11" ht="15" customHeight="1">
      <c r="A14736" s="91" t="s">
        <v>4730</v>
      </c>
      <c r="B14736" s="19" t="s">
        <v>88</v>
      </c>
      <c r="C14736" s="30" t="s">
        <v>199</v>
      </c>
      <c r="D14736" s="91">
        <v>4900</v>
      </c>
      <c r="E14736">
        <v>548</v>
      </c>
      <c r="F14736">
        <v>3.7320000000000002</v>
      </c>
      <c r="G14736">
        <v>34.148000000000003</v>
      </c>
      <c r="J14736">
        <v>1029.6794129790101</v>
      </c>
      <c r="K14736">
        <v>27.139245009301899</v>
      </c>
    </row>
    <row r="14737" spans="1:11" ht="15" customHeight="1">
      <c r="A14737" s="91" t="s">
        <v>4730</v>
      </c>
      <c r="B14737" s="19" t="s">
        <v>88</v>
      </c>
      <c r="C14737" s="30" t="s">
        <v>199</v>
      </c>
      <c r="D14737" s="91">
        <v>4900</v>
      </c>
      <c r="E14737">
        <v>549</v>
      </c>
      <c r="F14737">
        <v>3.734</v>
      </c>
      <c r="G14737">
        <v>34.15</v>
      </c>
      <c r="J14737">
        <v>1029.6853858095001</v>
      </c>
      <c r="K14737">
        <v>27.140648083295002</v>
      </c>
    </row>
    <row r="14738" spans="1:11" ht="15" customHeight="1">
      <c r="A14738" s="91" t="s">
        <v>4730</v>
      </c>
      <c r="B14738" s="19" t="s">
        <v>88</v>
      </c>
      <c r="C14738" s="30" t="s">
        <v>199</v>
      </c>
      <c r="D14738" s="91">
        <v>4900</v>
      </c>
      <c r="E14738">
        <v>550</v>
      </c>
      <c r="F14738">
        <v>3.7349999999999999</v>
      </c>
      <c r="G14738">
        <v>34.151000000000003</v>
      </c>
      <c r="J14738">
        <v>1029.69067950612</v>
      </c>
      <c r="K14738">
        <v>27.1413532515176</v>
      </c>
    </row>
    <row r="14739" spans="1:11" ht="15" customHeight="1">
      <c r="A14739" s="91" t="s">
        <v>4730</v>
      </c>
      <c r="B14739" s="19" t="s">
        <v>88</v>
      </c>
      <c r="C14739" s="30" t="s">
        <v>199</v>
      </c>
      <c r="D14739" s="91">
        <v>4900</v>
      </c>
      <c r="E14739">
        <v>551</v>
      </c>
      <c r="F14739">
        <v>3.7360000000000002</v>
      </c>
      <c r="G14739">
        <v>34.151000000000003</v>
      </c>
      <c r="J14739">
        <v>1029.69518107623</v>
      </c>
      <c r="K14739">
        <v>27.141262008397199</v>
      </c>
    </row>
    <row r="14740" spans="1:11" ht="15" customHeight="1">
      <c r="A14740" s="91" t="s">
        <v>4730</v>
      </c>
      <c r="B14740" s="19" t="s">
        <v>88</v>
      </c>
      <c r="C14740" s="30" t="s">
        <v>199</v>
      </c>
      <c r="D14740" s="91">
        <v>4900</v>
      </c>
      <c r="E14740">
        <v>552</v>
      </c>
      <c r="F14740">
        <v>3.7360000000000002</v>
      </c>
      <c r="G14740">
        <v>34.152000000000001</v>
      </c>
      <c r="J14740">
        <v>1029.70058760141</v>
      </c>
      <c r="K14740">
        <v>27.142065719698401</v>
      </c>
    </row>
    <row r="14741" spans="1:11" ht="15" customHeight="1">
      <c r="A14741" s="91" t="s">
        <v>4730</v>
      </c>
      <c r="B14741" s="19" t="s">
        <v>88</v>
      </c>
      <c r="C14741" s="30" t="s">
        <v>199</v>
      </c>
      <c r="D14741" s="91">
        <v>4900</v>
      </c>
      <c r="E14741">
        <v>553</v>
      </c>
      <c r="F14741">
        <v>3.7370000000000001</v>
      </c>
      <c r="G14741">
        <v>34.152000000000001</v>
      </c>
      <c r="J14741">
        <v>1029.70508887851</v>
      </c>
      <c r="K14741">
        <v>27.141974469995802</v>
      </c>
    </row>
    <row r="14742" spans="1:11" ht="15" customHeight="1">
      <c r="A14742" s="91" t="s">
        <v>4730</v>
      </c>
      <c r="B14742" s="19" t="s">
        <v>88</v>
      </c>
      <c r="C14742" s="30" t="s">
        <v>199</v>
      </c>
      <c r="D14742" s="91">
        <v>4900</v>
      </c>
      <c r="E14742">
        <v>554</v>
      </c>
      <c r="F14742">
        <v>3.7370000000000001</v>
      </c>
      <c r="G14742">
        <v>34.152999999999999</v>
      </c>
      <c r="J14742">
        <v>1029.7104951564199</v>
      </c>
      <c r="K14742">
        <v>27.1427781845018</v>
      </c>
    </row>
    <row r="14743" spans="1:11" ht="15" customHeight="1">
      <c r="A14743" s="91" t="s">
        <v>4730</v>
      </c>
      <c r="B14743" s="19" t="s">
        <v>88</v>
      </c>
      <c r="C14743" s="30" t="s">
        <v>199</v>
      </c>
      <c r="D14743" s="91">
        <v>4900</v>
      </c>
      <c r="E14743">
        <v>555</v>
      </c>
      <c r="F14743">
        <v>3.738</v>
      </c>
      <c r="G14743">
        <v>34.152999999999999</v>
      </c>
      <c r="J14743">
        <v>1029.7149961405401</v>
      </c>
      <c r="K14743">
        <v>27.142686928219099</v>
      </c>
    </row>
    <row r="14744" spans="1:11" ht="15" customHeight="1">
      <c r="A14744" s="91" t="s">
        <v>4730</v>
      </c>
      <c r="B14744" s="19" t="s">
        <v>88</v>
      </c>
      <c r="C14744" s="30" t="s">
        <v>199</v>
      </c>
      <c r="D14744" s="91">
        <v>4900</v>
      </c>
      <c r="E14744">
        <v>556</v>
      </c>
      <c r="F14744">
        <v>3.7370000000000001</v>
      </c>
      <c r="G14744">
        <v>34.154000000000003</v>
      </c>
      <c r="J14744">
        <v>1029.7205154645101</v>
      </c>
      <c r="K14744">
        <v>27.1435892214317</v>
      </c>
    </row>
    <row r="14745" spans="1:11" ht="15" customHeight="1">
      <c r="A14745" s="91" t="s">
        <v>4730</v>
      </c>
      <c r="B14745" s="19" t="s">
        <v>88</v>
      </c>
      <c r="C14745" s="30" t="s">
        <v>199</v>
      </c>
      <c r="D14745" s="91">
        <v>4900</v>
      </c>
      <c r="E14745">
        <v>557</v>
      </c>
      <c r="F14745">
        <v>3.738</v>
      </c>
      <c r="G14745">
        <v>34.154000000000003</v>
      </c>
      <c r="J14745">
        <v>1029.72501619183</v>
      </c>
      <c r="K14745">
        <v>27.143497968993898</v>
      </c>
    </row>
    <row r="14746" spans="1:11" ht="15" customHeight="1">
      <c r="A14746" s="91" t="s">
        <v>4730</v>
      </c>
      <c r="B14746" s="19" t="s">
        <v>88</v>
      </c>
      <c r="C14746" s="30" t="s">
        <v>199</v>
      </c>
      <c r="D14746" s="91">
        <v>4900</v>
      </c>
      <c r="E14746">
        <v>558</v>
      </c>
      <c r="F14746">
        <v>3.738</v>
      </c>
      <c r="G14746">
        <v>34.155000000000001</v>
      </c>
      <c r="J14746">
        <v>1029.7304220025001</v>
      </c>
      <c r="K14746">
        <v>27.1443016909977</v>
      </c>
    </row>
    <row r="14747" spans="1:11" ht="15" customHeight="1">
      <c r="A14747" s="91" t="s">
        <v>4730</v>
      </c>
      <c r="B14747" s="19" t="s">
        <v>88</v>
      </c>
      <c r="C14747" s="30" t="s">
        <v>199</v>
      </c>
      <c r="D14747" s="91">
        <v>4900</v>
      </c>
      <c r="E14747">
        <v>559</v>
      </c>
      <c r="F14747">
        <v>3.7370000000000001</v>
      </c>
      <c r="G14747">
        <v>34.155000000000001</v>
      </c>
      <c r="J14747">
        <v>1029.7351491877801</v>
      </c>
      <c r="K14747">
        <v>27.144407590598099</v>
      </c>
    </row>
    <row r="14748" spans="1:11" ht="15" customHeight="1">
      <c r="A14748" s="91" t="s">
        <v>4730</v>
      </c>
      <c r="B14748" s="19" t="s">
        <v>88</v>
      </c>
      <c r="C14748" s="30" t="s">
        <v>199</v>
      </c>
      <c r="D14748" s="91">
        <v>4900</v>
      </c>
      <c r="E14748">
        <v>560</v>
      </c>
      <c r="F14748">
        <v>3.738</v>
      </c>
      <c r="G14748">
        <v>34.155999999999999</v>
      </c>
      <c r="J14748">
        <v>1029.7404414088101</v>
      </c>
      <c r="K14748">
        <v>27.145112743628001</v>
      </c>
    </row>
    <row r="14749" spans="1:11" ht="15" customHeight="1">
      <c r="A14749" s="91" t="s">
        <v>4730</v>
      </c>
      <c r="B14749" s="19" t="s">
        <v>88</v>
      </c>
      <c r="C14749" s="30" t="s">
        <v>199</v>
      </c>
      <c r="D14749" s="91">
        <v>4900</v>
      </c>
      <c r="E14749">
        <v>561</v>
      </c>
      <c r="F14749">
        <v>3.7370000000000001</v>
      </c>
      <c r="G14749">
        <v>34.155999999999999</v>
      </c>
      <c r="J14749">
        <v>1029.74516844089</v>
      </c>
      <c r="K14749">
        <v>27.145218645923698</v>
      </c>
    </row>
    <row r="14750" spans="1:11" ht="15" customHeight="1">
      <c r="A14750" s="91" t="s">
        <v>4730</v>
      </c>
      <c r="B14750" s="19" t="s">
        <v>88</v>
      </c>
      <c r="C14750" s="30" t="s">
        <v>199</v>
      </c>
      <c r="D14750" s="91">
        <v>4900</v>
      </c>
      <c r="E14750">
        <v>562</v>
      </c>
      <c r="F14750">
        <v>3.7370000000000001</v>
      </c>
      <c r="G14750">
        <v>34.156999999999996</v>
      </c>
      <c r="J14750">
        <v>1029.7505738388099</v>
      </c>
      <c r="K14750">
        <v>27.146022377597301</v>
      </c>
    </row>
    <row r="14751" spans="1:11" ht="15" customHeight="1">
      <c r="A14751" s="91" t="s">
        <v>4730</v>
      </c>
      <c r="B14751" s="19" t="s">
        <v>88</v>
      </c>
      <c r="C14751" s="30" t="s">
        <v>199</v>
      </c>
      <c r="D14751" s="91">
        <v>4900</v>
      </c>
      <c r="E14751">
        <v>563</v>
      </c>
      <c r="F14751">
        <v>3.7360000000000002</v>
      </c>
      <c r="G14751">
        <v>34.156999999999996</v>
      </c>
      <c r="J14751">
        <v>1029.7553007306501</v>
      </c>
      <c r="K14751">
        <v>27.146128268843299</v>
      </c>
    </row>
    <row r="14752" spans="1:11" ht="15" customHeight="1">
      <c r="A14752" s="91" t="s">
        <v>4730</v>
      </c>
      <c r="B14752" s="19" t="s">
        <v>88</v>
      </c>
      <c r="C14752" s="30" t="s">
        <v>199</v>
      </c>
      <c r="D14752" s="91">
        <v>4900</v>
      </c>
      <c r="E14752">
        <v>564</v>
      </c>
      <c r="F14752">
        <v>3.7360000000000002</v>
      </c>
      <c r="G14752">
        <v>34.156999999999996</v>
      </c>
      <c r="J14752">
        <v>1029.7599140867801</v>
      </c>
      <c r="K14752">
        <v>27.146135599845401</v>
      </c>
    </row>
    <row r="14753" spans="1:11" ht="15" customHeight="1">
      <c r="A14753" s="91" t="s">
        <v>4730</v>
      </c>
      <c r="B14753" s="19" t="s">
        <v>88</v>
      </c>
      <c r="C14753" s="30" t="s">
        <v>199</v>
      </c>
      <c r="D14753" s="91">
        <v>4900</v>
      </c>
      <c r="E14753">
        <v>565</v>
      </c>
      <c r="F14753">
        <v>3.7349999999999999</v>
      </c>
      <c r="G14753">
        <v>34.158000000000001</v>
      </c>
      <c r="J14753">
        <v>1029.7654326874299</v>
      </c>
      <c r="K14753">
        <v>27.147037886089301</v>
      </c>
    </row>
    <row r="14754" spans="1:11" ht="15" customHeight="1">
      <c r="A14754" s="91" t="s">
        <v>4730</v>
      </c>
      <c r="B14754" s="19" t="s">
        <v>88</v>
      </c>
      <c r="C14754" s="30" t="s">
        <v>199</v>
      </c>
      <c r="D14754" s="91">
        <v>4900</v>
      </c>
      <c r="E14754">
        <v>566</v>
      </c>
      <c r="F14754">
        <v>3.734</v>
      </c>
      <c r="G14754">
        <v>34.158000000000001</v>
      </c>
      <c r="J14754">
        <v>1029.77015937789</v>
      </c>
      <c r="K14754">
        <v>27.147143752328201</v>
      </c>
    </row>
    <row r="14755" spans="1:11" ht="15" customHeight="1">
      <c r="A14755" s="91" t="s">
        <v>4730</v>
      </c>
      <c r="B14755" s="19" t="s">
        <v>88</v>
      </c>
      <c r="C14755" s="30" t="s">
        <v>199</v>
      </c>
      <c r="D14755" s="91">
        <v>4900</v>
      </c>
      <c r="E14755">
        <v>567</v>
      </c>
      <c r="F14755">
        <v>3.7320000000000002</v>
      </c>
      <c r="G14755">
        <v>34.158999999999999</v>
      </c>
      <c r="J14755">
        <v>1029.77579136035</v>
      </c>
      <c r="K14755">
        <v>27.148144530840199</v>
      </c>
    </row>
    <row r="14756" spans="1:11" ht="15" customHeight="1">
      <c r="A14756" s="91" t="s">
        <v>4730</v>
      </c>
      <c r="B14756" s="19" t="s">
        <v>88</v>
      </c>
      <c r="C14756" s="30" t="s">
        <v>199</v>
      </c>
      <c r="D14756" s="91">
        <v>4900</v>
      </c>
      <c r="E14756">
        <v>568</v>
      </c>
      <c r="F14756">
        <v>3.73</v>
      </c>
      <c r="G14756">
        <v>34.159999999999997</v>
      </c>
      <c r="J14756">
        <v>1029.7814232916501</v>
      </c>
      <c r="K14756">
        <v>27.149145267832601</v>
      </c>
    </row>
    <row r="14757" spans="1:11" ht="15" customHeight="1">
      <c r="A14757" s="91" t="s">
        <v>4730</v>
      </c>
      <c r="B14757" s="19" t="s">
        <v>88</v>
      </c>
      <c r="C14757" s="30" t="s">
        <v>199</v>
      </c>
      <c r="D14757" s="91">
        <v>4900</v>
      </c>
      <c r="E14757">
        <v>569</v>
      </c>
      <c r="F14757">
        <v>3.7269999999999999</v>
      </c>
      <c r="G14757">
        <v>34.159999999999997</v>
      </c>
      <c r="J14757">
        <v>1029.78637685134</v>
      </c>
      <c r="K14757">
        <v>27.1494479821338</v>
      </c>
    </row>
    <row r="14758" spans="1:11" ht="15" customHeight="1">
      <c r="A14758" s="91" t="s">
        <v>4730</v>
      </c>
      <c r="B14758" s="19" t="s">
        <v>88</v>
      </c>
      <c r="C14758" s="30" t="s">
        <v>199</v>
      </c>
      <c r="D14758" s="91">
        <v>4900</v>
      </c>
      <c r="E14758">
        <v>570</v>
      </c>
      <c r="F14758">
        <v>3.722</v>
      </c>
      <c r="G14758">
        <v>34.161999999999999</v>
      </c>
      <c r="J14758">
        <v>1029.7931410082199</v>
      </c>
      <c r="K14758">
        <v>27.151540261608901</v>
      </c>
    </row>
    <row r="14759" spans="1:11" ht="15" customHeight="1">
      <c r="A14759" s="91" t="s">
        <v>4730</v>
      </c>
      <c r="B14759" s="19" t="s">
        <v>88</v>
      </c>
      <c r="C14759" s="30" t="s">
        <v>199</v>
      </c>
      <c r="D14759" s="91">
        <v>4900</v>
      </c>
      <c r="E14759">
        <v>571</v>
      </c>
      <c r="F14759">
        <v>3.718</v>
      </c>
      <c r="G14759">
        <v>34.162999999999997</v>
      </c>
      <c r="J14759">
        <v>1029.7989997444099</v>
      </c>
      <c r="K14759">
        <v>27.1527374851876</v>
      </c>
    </row>
    <row r="14760" spans="1:11" ht="15" customHeight="1">
      <c r="A14760" s="91" t="s">
        <v>4730</v>
      </c>
      <c r="B14760" s="19" t="s">
        <v>88</v>
      </c>
      <c r="C14760" s="30" t="s">
        <v>199</v>
      </c>
      <c r="D14760" s="91">
        <v>4900</v>
      </c>
      <c r="E14760">
        <v>572</v>
      </c>
      <c r="F14760">
        <v>3.714</v>
      </c>
      <c r="G14760">
        <v>34.164000000000001</v>
      </c>
      <c r="J14760">
        <v>1029.8048583992399</v>
      </c>
      <c r="K14760">
        <v>27.153934526543701</v>
      </c>
    </row>
    <row r="14761" spans="1:11" ht="15" customHeight="1">
      <c r="A14761" s="91" t="s">
        <v>4730</v>
      </c>
      <c r="B14761" s="19" t="s">
        <v>88</v>
      </c>
      <c r="C14761" s="30" t="s">
        <v>199</v>
      </c>
      <c r="D14761" s="91">
        <v>4900</v>
      </c>
      <c r="E14761">
        <v>573</v>
      </c>
      <c r="F14761">
        <v>3.7120000000000002</v>
      </c>
      <c r="G14761">
        <v>34.164999999999999</v>
      </c>
      <c r="J14761">
        <v>1029.8104901071299</v>
      </c>
      <c r="K14761">
        <v>27.1549348712349</v>
      </c>
    </row>
    <row r="14762" spans="1:11" ht="15" customHeight="1">
      <c r="A14762" s="91" t="s">
        <v>4730</v>
      </c>
      <c r="B14762" s="19" t="s">
        <v>88</v>
      </c>
      <c r="C14762" s="30" t="s">
        <v>199</v>
      </c>
      <c r="D14762" s="91">
        <v>4900</v>
      </c>
      <c r="E14762">
        <v>574</v>
      </c>
      <c r="F14762">
        <v>3.7109999999999999</v>
      </c>
      <c r="G14762">
        <v>34.165999999999997</v>
      </c>
      <c r="J14762">
        <v>1029.8160083097</v>
      </c>
      <c r="K14762">
        <v>27.1558369221361</v>
      </c>
    </row>
    <row r="14763" spans="1:11" ht="15" customHeight="1">
      <c r="A14763" s="91" t="s">
        <v>4730</v>
      </c>
      <c r="B14763" s="19" t="s">
        <v>88</v>
      </c>
      <c r="C14763" s="30" t="s">
        <v>199</v>
      </c>
      <c r="D14763" s="91">
        <v>4900</v>
      </c>
      <c r="E14763">
        <v>575</v>
      </c>
      <c r="F14763">
        <v>3.7109999999999999</v>
      </c>
      <c r="G14763">
        <v>34.167000000000002</v>
      </c>
      <c r="J14763">
        <v>1029.8214129600201</v>
      </c>
      <c r="K14763">
        <v>27.156640712244101</v>
      </c>
    </row>
    <row r="14764" spans="1:11" ht="15" customHeight="1">
      <c r="A14764" s="91" t="s">
        <v>4730</v>
      </c>
      <c r="B14764" s="19" t="s">
        <v>88</v>
      </c>
      <c r="C14764" s="30" t="s">
        <v>199</v>
      </c>
      <c r="D14764" s="91">
        <v>4900</v>
      </c>
      <c r="E14764">
        <v>576</v>
      </c>
      <c r="F14764">
        <v>3.7090000000000001</v>
      </c>
      <c r="G14764">
        <v>34.167999999999999</v>
      </c>
      <c r="J14764">
        <v>1029.82704450247</v>
      </c>
      <c r="K14764">
        <v>27.1576410016125</v>
      </c>
    </row>
    <row r="14765" spans="1:11" ht="15" customHeight="1">
      <c r="A14765" s="91" t="s">
        <v>4730</v>
      </c>
      <c r="B14765" s="19" t="s">
        <v>88</v>
      </c>
      <c r="C14765" s="30" t="s">
        <v>199</v>
      </c>
      <c r="D14765" s="91">
        <v>4900</v>
      </c>
      <c r="E14765">
        <v>577</v>
      </c>
      <c r="F14765">
        <v>3.706</v>
      </c>
      <c r="G14765">
        <v>34.167999999999999</v>
      </c>
      <c r="J14765">
        <v>1029.83199765053</v>
      </c>
      <c r="K14765">
        <v>27.157942960214999</v>
      </c>
    </row>
    <row r="14766" spans="1:11" ht="15" customHeight="1">
      <c r="A14766" s="91" t="s">
        <v>4730</v>
      </c>
      <c r="B14766" s="19" t="s">
        <v>88</v>
      </c>
      <c r="C14766" s="30" t="s">
        <v>199</v>
      </c>
      <c r="D14766" s="91">
        <v>4900</v>
      </c>
      <c r="E14766">
        <v>578</v>
      </c>
      <c r="F14766">
        <v>3.7029999999999998</v>
      </c>
      <c r="G14766">
        <v>34.167999999999999</v>
      </c>
      <c r="J14766">
        <v>1029.83695074301</v>
      </c>
      <c r="K14766">
        <v>27.158244801496501</v>
      </c>
    </row>
    <row r="14767" spans="1:11" ht="15" customHeight="1">
      <c r="A14767" s="91" t="s">
        <v>4730</v>
      </c>
      <c r="B14767" s="19" t="s">
        <v>88</v>
      </c>
      <c r="C14767" s="30" t="s">
        <v>199</v>
      </c>
      <c r="D14767" s="91">
        <v>4900</v>
      </c>
      <c r="E14767">
        <v>579</v>
      </c>
      <c r="F14767">
        <v>3.7</v>
      </c>
      <c r="G14767">
        <v>34.168999999999997</v>
      </c>
      <c r="J14767">
        <v>1029.8426956134499</v>
      </c>
      <c r="K14767">
        <v>27.159343039098498</v>
      </c>
    </row>
    <row r="14768" spans="1:11" ht="15" customHeight="1">
      <c r="A14768" s="91" t="s">
        <v>4730</v>
      </c>
      <c r="B14768" s="19" t="s">
        <v>88</v>
      </c>
      <c r="C14768" s="30" t="s">
        <v>199</v>
      </c>
      <c r="D14768" s="91">
        <v>4900</v>
      </c>
      <c r="E14768">
        <v>580</v>
      </c>
      <c r="F14768">
        <v>3.6970000000000001</v>
      </c>
      <c r="G14768">
        <v>34.168999999999997</v>
      </c>
      <c r="J14768">
        <v>1029.8476485951401</v>
      </c>
      <c r="K14768">
        <v>27.159644654339399</v>
      </c>
    </row>
    <row r="14769" spans="1:11" ht="15" customHeight="1">
      <c r="A14769" s="91" t="s">
        <v>4730</v>
      </c>
      <c r="B14769" s="19" t="s">
        <v>88</v>
      </c>
      <c r="C14769" s="30" t="s">
        <v>199</v>
      </c>
      <c r="D14769" s="91">
        <v>4900</v>
      </c>
      <c r="E14769">
        <v>581</v>
      </c>
      <c r="F14769">
        <v>3.6920000000000002</v>
      </c>
      <c r="G14769">
        <v>34.167999999999999</v>
      </c>
      <c r="J14769">
        <v>1029.8520365443501</v>
      </c>
      <c r="K14769">
        <v>27.159345690443399</v>
      </c>
    </row>
    <row r="14770" spans="1:11" ht="15" customHeight="1">
      <c r="A14770" s="91" t="s">
        <v>4730</v>
      </c>
      <c r="B14770" s="19" t="s">
        <v>88</v>
      </c>
      <c r="C14770" s="30" t="s">
        <v>199</v>
      </c>
      <c r="D14770" s="91">
        <v>4900</v>
      </c>
      <c r="E14770">
        <v>582</v>
      </c>
      <c r="F14770">
        <v>3.6859999999999999</v>
      </c>
      <c r="G14770">
        <v>34.167999999999999</v>
      </c>
      <c r="J14770">
        <v>1029.8573295625699</v>
      </c>
      <c r="K14770">
        <v>27.159940885588401</v>
      </c>
    </row>
    <row r="14771" spans="1:11" ht="15" customHeight="1">
      <c r="A14771" s="91" t="s">
        <v>4730</v>
      </c>
      <c r="B14771" s="19" t="s">
        <v>88</v>
      </c>
      <c r="C14771" s="30" t="s">
        <v>199</v>
      </c>
      <c r="D14771" s="91">
        <v>4900</v>
      </c>
      <c r="E14771">
        <v>583</v>
      </c>
      <c r="F14771">
        <v>3.6789999999999998</v>
      </c>
      <c r="G14771">
        <v>34.167999999999999</v>
      </c>
      <c r="J14771">
        <v>1029.86273568097</v>
      </c>
      <c r="K14771">
        <v>27.160633494750101</v>
      </c>
    </row>
    <row r="14772" spans="1:11" ht="15" customHeight="1">
      <c r="A14772" s="91" t="s">
        <v>4730</v>
      </c>
      <c r="B14772" s="19" t="s">
        <v>88</v>
      </c>
      <c r="C14772" s="30" t="s">
        <v>199</v>
      </c>
      <c r="D14772" s="91">
        <v>4900</v>
      </c>
      <c r="E14772">
        <v>584</v>
      </c>
      <c r="F14772">
        <v>3.673</v>
      </c>
      <c r="G14772">
        <v>34.167999999999999</v>
      </c>
      <c r="J14772">
        <v>1029.8680282120299</v>
      </c>
      <c r="K14772">
        <v>27.1612277077556</v>
      </c>
    </row>
    <row r="14773" spans="1:11" ht="15" customHeight="1">
      <c r="A14773" s="91" t="s">
        <v>4730</v>
      </c>
      <c r="B14773" s="19" t="s">
        <v>88</v>
      </c>
      <c r="C14773" s="30" t="s">
        <v>199</v>
      </c>
      <c r="D14773" s="91">
        <v>4900</v>
      </c>
      <c r="E14773">
        <v>585</v>
      </c>
      <c r="F14773">
        <v>3.669</v>
      </c>
      <c r="G14773">
        <v>34.168999999999997</v>
      </c>
      <c r="J14773">
        <v>1029.8738859181601</v>
      </c>
      <c r="K14773">
        <v>27.1624226169561</v>
      </c>
    </row>
    <row r="14774" spans="1:11" ht="15" customHeight="1">
      <c r="A14774" s="91" t="s">
        <v>4730</v>
      </c>
      <c r="B14774" s="19" t="s">
        <v>88</v>
      </c>
      <c r="C14774" s="30" t="s">
        <v>199</v>
      </c>
      <c r="D14774" s="91">
        <v>4900</v>
      </c>
      <c r="E14774">
        <v>586</v>
      </c>
      <c r="F14774">
        <v>3.6619999999999999</v>
      </c>
      <c r="G14774">
        <v>34.167999999999999</v>
      </c>
      <c r="J14774">
        <v>1029.8784994247001</v>
      </c>
      <c r="K14774">
        <v>27.1623171264328</v>
      </c>
    </row>
    <row r="14775" spans="1:11" ht="15" customHeight="1">
      <c r="A14775" s="91" t="s">
        <v>4730</v>
      </c>
      <c r="B14775" s="19" t="s">
        <v>88</v>
      </c>
      <c r="C14775" s="30" t="s">
        <v>199</v>
      </c>
      <c r="D14775" s="91">
        <v>4900</v>
      </c>
      <c r="E14775">
        <v>587</v>
      </c>
      <c r="F14775">
        <v>3.645</v>
      </c>
      <c r="G14775">
        <v>34.168999999999997</v>
      </c>
      <c r="J14775">
        <v>1029.88582717295</v>
      </c>
      <c r="K14775">
        <v>27.164779332831401</v>
      </c>
    </row>
    <row r="14776" spans="1:11" ht="15" customHeight="1">
      <c r="A14776" s="91" t="s">
        <v>4730</v>
      </c>
      <c r="B14776" s="19" t="s">
        <v>88</v>
      </c>
      <c r="C14776" s="30" t="s">
        <v>199</v>
      </c>
      <c r="D14776" s="91">
        <v>4900</v>
      </c>
      <c r="E14776">
        <v>588</v>
      </c>
      <c r="F14776">
        <v>3.6280000000000001</v>
      </c>
      <c r="G14776">
        <v>34.170999999999999</v>
      </c>
      <c r="J14776">
        <v>1029.8939443392101</v>
      </c>
      <c r="K14776">
        <v>27.1680347952354</v>
      </c>
    </row>
    <row r="14777" spans="1:11" ht="15" customHeight="1">
      <c r="A14777" s="91" t="s">
        <v>4730</v>
      </c>
      <c r="B14777" s="19" t="s">
        <v>88</v>
      </c>
      <c r="C14777" s="30" t="s">
        <v>199</v>
      </c>
      <c r="D14777" s="91">
        <v>4900</v>
      </c>
      <c r="E14777">
        <v>589</v>
      </c>
      <c r="F14777">
        <v>3.6219999999999999</v>
      </c>
      <c r="G14777">
        <v>34.173000000000002</v>
      </c>
      <c r="J14777">
        <v>1029.9008187776201</v>
      </c>
      <c r="K14777">
        <v>27.170218693509199</v>
      </c>
    </row>
    <row r="14778" spans="1:11" ht="15" customHeight="1">
      <c r="A14778" s="91" t="s">
        <v>4730</v>
      </c>
      <c r="B14778" s="19" t="s">
        <v>88</v>
      </c>
      <c r="C14778" s="30" t="s">
        <v>199</v>
      </c>
      <c r="D14778" s="91">
        <v>4900</v>
      </c>
      <c r="E14778">
        <v>590</v>
      </c>
      <c r="F14778">
        <v>3.6179999999999999</v>
      </c>
      <c r="G14778">
        <v>34.177</v>
      </c>
      <c r="J14778">
        <v>1029.90905139651</v>
      </c>
      <c r="K14778">
        <v>27.173801459627398</v>
      </c>
    </row>
    <row r="14779" spans="1:11" ht="15" customHeight="1">
      <c r="A14779" s="91" t="s">
        <v>4730</v>
      </c>
      <c r="B14779" s="19" t="s">
        <v>88</v>
      </c>
      <c r="C14779" s="30" t="s">
        <v>199</v>
      </c>
      <c r="D14779" s="91">
        <v>4900</v>
      </c>
      <c r="E14779">
        <v>591</v>
      </c>
      <c r="F14779">
        <v>3.6150000000000002</v>
      </c>
      <c r="G14779">
        <v>34.179000000000002</v>
      </c>
      <c r="J14779">
        <v>1029.9155872143299</v>
      </c>
      <c r="K14779">
        <v>27.175693501482598</v>
      </c>
    </row>
    <row r="14780" spans="1:11" ht="15" customHeight="1">
      <c r="A14780" s="91" t="s">
        <v>4730</v>
      </c>
      <c r="B14780" s="19" t="s">
        <v>88</v>
      </c>
      <c r="C14780" s="30" t="s">
        <v>199</v>
      </c>
      <c r="D14780" s="91">
        <v>4900</v>
      </c>
      <c r="E14780">
        <v>592</v>
      </c>
      <c r="F14780">
        <v>3.6139999999999999</v>
      </c>
      <c r="G14780">
        <v>34.18</v>
      </c>
      <c r="J14780">
        <v>1029.9211054003499</v>
      </c>
      <c r="K14780">
        <v>27.1765945355335</v>
      </c>
    </row>
    <row r="14781" spans="1:11" ht="15" customHeight="1">
      <c r="A14781" s="91" t="s">
        <v>4730</v>
      </c>
      <c r="B14781" s="19" t="s">
        <v>88</v>
      </c>
      <c r="C14781" s="30" t="s">
        <v>199</v>
      </c>
      <c r="D14781" s="91">
        <v>4900</v>
      </c>
      <c r="E14781">
        <v>593</v>
      </c>
      <c r="F14781">
        <v>3.613</v>
      </c>
      <c r="G14781">
        <v>34.18</v>
      </c>
      <c r="J14781">
        <v>1029.9258315535001</v>
      </c>
      <c r="K14781">
        <v>27.176698800308898</v>
      </c>
    </row>
    <row r="14782" spans="1:11" ht="15" customHeight="1">
      <c r="A14782" s="91" t="s">
        <v>4730</v>
      </c>
      <c r="B14782" s="19" t="s">
        <v>88</v>
      </c>
      <c r="C14782" s="30" t="s">
        <v>199</v>
      </c>
      <c r="D14782" s="91">
        <v>4900</v>
      </c>
      <c r="E14782">
        <v>594</v>
      </c>
      <c r="F14782">
        <v>3.613</v>
      </c>
      <c r="G14782">
        <v>34.180999999999997</v>
      </c>
      <c r="J14782">
        <v>1029.9312367533601</v>
      </c>
      <c r="K14782">
        <v>27.177502741771399</v>
      </c>
    </row>
    <row r="14783" spans="1:11" ht="15" customHeight="1">
      <c r="A14783" s="91" t="s">
        <v>4730</v>
      </c>
      <c r="B14783" s="19" t="s">
        <v>88</v>
      </c>
      <c r="C14783" s="30" t="s">
        <v>199</v>
      </c>
      <c r="D14783" s="91">
        <v>4900</v>
      </c>
      <c r="E14783">
        <v>595</v>
      </c>
      <c r="F14783">
        <v>3.6120000000000001</v>
      </c>
      <c r="G14783">
        <v>34.180999999999997</v>
      </c>
      <c r="J14783">
        <v>1029.9359627664601</v>
      </c>
      <c r="K14783">
        <v>27.1776069954783</v>
      </c>
    </row>
    <row r="14784" spans="1:11" ht="15" customHeight="1">
      <c r="A14784" s="91" t="s">
        <v>4730</v>
      </c>
      <c r="B14784" s="19" t="s">
        <v>88</v>
      </c>
      <c r="C14784" s="30" t="s">
        <v>199</v>
      </c>
      <c r="D14784" s="91">
        <v>4900</v>
      </c>
      <c r="E14784">
        <v>596</v>
      </c>
      <c r="F14784">
        <v>3.6120000000000001</v>
      </c>
      <c r="G14784">
        <v>34.180999999999997</v>
      </c>
      <c r="J14784">
        <v>1029.9405758314099</v>
      </c>
      <c r="K14784">
        <v>27.177614176329602</v>
      </c>
    </row>
    <row r="14785" spans="1:11" ht="15" customHeight="1">
      <c r="A14785" s="91" t="s">
        <v>4730</v>
      </c>
      <c r="B14785" s="19" t="s">
        <v>88</v>
      </c>
      <c r="C14785" s="30" t="s">
        <v>199</v>
      </c>
      <c r="D14785" s="91">
        <v>4900</v>
      </c>
      <c r="E14785">
        <v>597</v>
      </c>
      <c r="F14785">
        <v>3.6120000000000001</v>
      </c>
      <c r="G14785">
        <v>34.180999999999997</v>
      </c>
      <c r="J14785">
        <v>1029.94518879768</v>
      </c>
      <c r="K14785">
        <v>27.177621358613099</v>
      </c>
    </row>
    <row r="14786" spans="1:11" ht="15" customHeight="1">
      <c r="A14786" s="91" t="s">
        <v>4730</v>
      </c>
      <c r="B14786" s="19" t="s">
        <v>88</v>
      </c>
      <c r="C14786" s="30" t="s">
        <v>199</v>
      </c>
      <c r="D14786" s="91">
        <v>4900</v>
      </c>
      <c r="E14786">
        <v>598</v>
      </c>
      <c r="F14786">
        <v>3.6120000000000001</v>
      </c>
      <c r="G14786">
        <v>34.182000000000002</v>
      </c>
      <c r="J14786">
        <v>1029.9505935920899</v>
      </c>
      <c r="K14786">
        <v>27.1784253090334</v>
      </c>
    </row>
    <row r="14787" spans="1:11" ht="15" customHeight="1">
      <c r="A14787" s="91" t="s">
        <v>4730</v>
      </c>
      <c r="B14787" s="19" t="s">
        <v>88</v>
      </c>
      <c r="C14787" s="30" t="s">
        <v>199</v>
      </c>
      <c r="D14787" s="91">
        <v>4900</v>
      </c>
      <c r="E14787">
        <v>599</v>
      </c>
      <c r="F14787">
        <v>3.6120000000000001</v>
      </c>
      <c r="G14787">
        <v>34.182000000000002</v>
      </c>
      <c r="J14787">
        <v>1029.9552063533399</v>
      </c>
      <c r="K14787">
        <v>27.178432494548101</v>
      </c>
    </row>
    <row r="14788" spans="1:11" ht="15" customHeight="1">
      <c r="A14788" s="91" t="s">
        <v>4730</v>
      </c>
      <c r="B14788" s="19" t="s">
        <v>88</v>
      </c>
      <c r="C14788" s="30" t="s">
        <v>199</v>
      </c>
      <c r="D14788" s="91">
        <v>4900</v>
      </c>
      <c r="E14788">
        <v>600</v>
      </c>
      <c r="F14788">
        <v>3.6120000000000001</v>
      </c>
      <c r="G14788">
        <v>34.182000000000002</v>
      </c>
      <c r="J14788">
        <v>1029.9598190158999</v>
      </c>
      <c r="K14788">
        <v>27.1784396814944</v>
      </c>
    </row>
    <row r="14789" spans="1:11" ht="15" customHeight="1">
      <c r="A14789" s="91" t="s">
        <v>4730</v>
      </c>
      <c r="B14789" s="19" t="s">
        <v>88</v>
      </c>
      <c r="C14789" s="30" t="s">
        <v>199</v>
      </c>
      <c r="D14789" s="91">
        <v>4900</v>
      </c>
      <c r="E14789">
        <v>601</v>
      </c>
      <c r="F14789">
        <v>3.61</v>
      </c>
      <c r="G14789">
        <v>34.182000000000002</v>
      </c>
      <c r="J14789">
        <v>1029.9646575941699</v>
      </c>
      <c r="K14789">
        <v>27.178640964550102</v>
      </c>
    </row>
    <row r="14790" spans="1:11" ht="15" customHeight="1">
      <c r="A14790" s="91" t="s">
        <v>4730</v>
      </c>
      <c r="B14790" s="19" t="s">
        <v>88</v>
      </c>
      <c r="C14790" s="30" t="s">
        <v>199</v>
      </c>
      <c r="D14790" s="91">
        <v>4900</v>
      </c>
      <c r="E14790">
        <v>602</v>
      </c>
      <c r="F14790">
        <v>3.609</v>
      </c>
      <c r="G14790">
        <v>34.182000000000002</v>
      </c>
      <c r="J14790">
        <v>1029.96938312308</v>
      </c>
      <c r="K14790">
        <v>27.1787451785783</v>
      </c>
    </row>
    <row r="14791" spans="1:11" ht="15" customHeight="1">
      <c r="A14791" s="91" t="s">
        <v>4730</v>
      </c>
      <c r="B14791" s="19" t="s">
        <v>88</v>
      </c>
      <c r="C14791" s="30" t="s">
        <v>199</v>
      </c>
      <c r="D14791" s="91">
        <v>4900</v>
      </c>
      <c r="E14791">
        <v>603</v>
      </c>
      <c r="F14791">
        <v>3.6080000000000001</v>
      </c>
      <c r="G14791">
        <v>34.183</v>
      </c>
      <c r="J14791">
        <v>1029.97490049051</v>
      </c>
      <c r="K14791">
        <v>27.179646158481301</v>
      </c>
    </row>
    <row r="14792" spans="1:11" ht="15" customHeight="1">
      <c r="A14792" s="91" t="s">
        <v>4730</v>
      </c>
      <c r="B14792" s="19" t="s">
        <v>88</v>
      </c>
      <c r="C14792" s="30" t="s">
        <v>199</v>
      </c>
      <c r="D14792" s="91">
        <v>4900</v>
      </c>
      <c r="E14792">
        <v>604</v>
      </c>
      <c r="F14792">
        <v>3.6040000000000001</v>
      </c>
      <c r="G14792">
        <v>34.183</v>
      </c>
      <c r="J14792">
        <v>1029.97996495237</v>
      </c>
      <c r="K14792">
        <v>27.180041283171899</v>
      </c>
    </row>
    <row r="14793" spans="1:11" ht="15" customHeight="1">
      <c r="A14793" s="91" t="s">
        <v>4730</v>
      </c>
      <c r="B14793" s="19" t="s">
        <v>88</v>
      </c>
      <c r="C14793" s="30" t="s">
        <v>199</v>
      </c>
      <c r="D14793" s="91">
        <v>4900</v>
      </c>
      <c r="E14793">
        <v>605</v>
      </c>
      <c r="F14793">
        <v>3.601</v>
      </c>
      <c r="G14793">
        <v>34.183999999999997</v>
      </c>
      <c r="J14793">
        <v>1029.9857082436599</v>
      </c>
      <c r="K14793">
        <v>27.181136086130401</v>
      </c>
    </row>
    <row r="14794" spans="1:11" ht="15" customHeight="1">
      <c r="A14794" s="91" t="s">
        <v>4730</v>
      </c>
      <c r="B14794" s="19" t="s">
        <v>88</v>
      </c>
      <c r="C14794" s="30" t="s">
        <v>199</v>
      </c>
      <c r="D14794" s="91">
        <v>4900</v>
      </c>
      <c r="E14794">
        <v>606</v>
      </c>
      <c r="F14794">
        <v>3.6</v>
      </c>
      <c r="G14794">
        <v>34.186</v>
      </c>
      <c r="J14794">
        <v>1029.9920173811199</v>
      </c>
      <c r="K14794">
        <v>27.182833789118799</v>
      </c>
    </row>
    <row r="14795" spans="1:11" ht="15" customHeight="1">
      <c r="A14795" s="91" t="s">
        <v>4730</v>
      </c>
      <c r="B14795" s="19" t="s">
        <v>88</v>
      </c>
      <c r="C14795" s="30" t="s">
        <v>199</v>
      </c>
      <c r="D14795" s="91">
        <v>4900</v>
      </c>
      <c r="E14795">
        <v>607</v>
      </c>
      <c r="F14795">
        <v>3.5979999999999999</v>
      </c>
      <c r="G14795">
        <v>34.186999999999998</v>
      </c>
      <c r="J14795">
        <v>1029.99764756782</v>
      </c>
      <c r="K14795">
        <v>27.183831583941799</v>
      </c>
    </row>
    <row r="14796" spans="1:11" ht="15" customHeight="1">
      <c r="A14796" s="91" t="s">
        <v>4730</v>
      </c>
      <c r="B14796" s="19" t="s">
        <v>88</v>
      </c>
      <c r="C14796" s="30" t="s">
        <v>199</v>
      </c>
      <c r="D14796" s="91">
        <v>4900</v>
      </c>
      <c r="E14796">
        <v>608</v>
      </c>
      <c r="F14796">
        <v>3.597</v>
      </c>
      <c r="G14796">
        <v>34.188000000000002</v>
      </c>
      <c r="J14796">
        <v>1030.0031646761799</v>
      </c>
      <c r="K14796">
        <v>27.184732460553501</v>
      </c>
    </row>
    <row r="14797" spans="1:11" ht="15" customHeight="1">
      <c r="A14797" s="91" t="s">
        <v>4730</v>
      </c>
      <c r="B14797" s="19" t="s">
        <v>88</v>
      </c>
      <c r="C14797" s="30" t="s">
        <v>199</v>
      </c>
      <c r="D14797" s="91">
        <v>4900</v>
      </c>
      <c r="E14797">
        <v>609</v>
      </c>
      <c r="F14797">
        <v>3.5990000000000002</v>
      </c>
      <c r="G14797">
        <v>34.19</v>
      </c>
      <c r="J14797">
        <v>1030.0091343942699</v>
      </c>
      <c r="K14797">
        <v>27.186139469002899</v>
      </c>
    </row>
    <row r="14798" spans="1:11" ht="15" customHeight="1">
      <c r="A14798" s="91" t="s">
        <v>4730</v>
      </c>
      <c r="B14798" s="19" t="s">
        <v>88</v>
      </c>
      <c r="C14798" s="30" t="s">
        <v>199</v>
      </c>
      <c r="D14798" s="91">
        <v>4900</v>
      </c>
      <c r="E14798">
        <v>610</v>
      </c>
      <c r="F14798">
        <v>3.601</v>
      </c>
      <c r="G14798">
        <v>34.191000000000003</v>
      </c>
      <c r="J14798">
        <v>1030.0143119506799</v>
      </c>
      <c r="K14798">
        <v>27.186749613225398</v>
      </c>
    </row>
    <row r="14799" spans="1:11" ht="15" customHeight="1">
      <c r="A14799" s="91" t="s">
        <v>4730</v>
      </c>
      <c r="B14799" s="19" t="s">
        <v>88</v>
      </c>
      <c r="C14799" s="30" t="s">
        <v>199</v>
      </c>
      <c r="D14799" s="91">
        <v>4900</v>
      </c>
      <c r="E14799">
        <v>611</v>
      </c>
      <c r="F14799">
        <v>3.6030000000000002</v>
      </c>
      <c r="G14799">
        <v>34.192</v>
      </c>
      <c r="J14799">
        <v>1030.0194892378099</v>
      </c>
      <c r="K14799">
        <v>27.187359706965001</v>
      </c>
    </row>
    <row r="14800" spans="1:11" ht="15" customHeight="1">
      <c r="A14800" s="91" t="s">
        <v>4730</v>
      </c>
      <c r="B14800" s="19" t="s">
        <v>88</v>
      </c>
      <c r="C14800" s="30" t="s">
        <v>199</v>
      </c>
      <c r="D14800" s="91">
        <v>4900</v>
      </c>
      <c r="E14800">
        <v>612</v>
      </c>
      <c r="F14800">
        <v>3.605</v>
      </c>
      <c r="G14800">
        <v>34.192</v>
      </c>
      <c r="J14800">
        <v>1030.02387441412</v>
      </c>
      <c r="K14800">
        <v>27.187172955971398</v>
      </c>
    </row>
    <row r="14801" spans="1:11" ht="15" customHeight="1">
      <c r="A14801" s="91" t="s">
        <v>4730</v>
      </c>
      <c r="B14801" s="19" t="s">
        <v>88</v>
      </c>
      <c r="C14801" s="30" t="s">
        <v>199</v>
      </c>
      <c r="D14801" s="91">
        <v>4900</v>
      </c>
      <c r="E14801">
        <v>613</v>
      </c>
      <c r="F14801">
        <v>3.6059999999999999</v>
      </c>
      <c r="G14801">
        <v>34.192999999999998</v>
      </c>
      <c r="J14801">
        <v>1030.02916445545</v>
      </c>
      <c r="K14801">
        <v>27.187879957015198</v>
      </c>
    </row>
    <row r="14802" spans="1:11" ht="15" customHeight="1">
      <c r="A14802" s="91" t="s">
        <v>4730</v>
      </c>
      <c r="B14802" s="19" t="s">
        <v>88</v>
      </c>
      <c r="C14802" s="30" t="s">
        <v>199</v>
      </c>
      <c r="D14802" s="91">
        <v>4900</v>
      </c>
      <c r="E14802">
        <v>614</v>
      </c>
      <c r="F14802">
        <v>3.6080000000000001</v>
      </c>
      <c r="G14802">
        <v>34.194000000000003</v>
      </c>
      <c r="J14802">
        <v>1030.0343409980901</v>
      </c>
      <c r="K14802">
        <v>27.188489929559001</v>
      </c>
    </row>
    <row r="14803" spans="1:11" ht="15" customHeight="1">
      <c r="A14803" s="91" t="s">
        <v>4730</v>
      </c>
      <c r="B14803" s="19" t="s">
        <v>88</v>
      </c>
      <c r="C14803" s="30" t="s">
        <v>199</v>
      </c>
      <c r="D14803" s="91">
        <v>4900</v>
      </c>
      <c r="E14803">
        <v>615</v>
      </c>
      <c r="F14803">
        <v>3.61</v>
      </c>
      <c r="G14803">
        <v>34.195</v>
      </c>
      <c r="J14803">
        <v>1030.03951727156</v>
      </c>
      <c r="K14803">
        <v>27.189099851644201</v>
      </c>
    </row>
    <row r="14804" spans="1:11" ht="15" customHeight="1">
      <c r="A14804" s="91" t="s">
        <v>4730</v>
      </c>
      <c r="B14804" s="19" t="s">
        <v>88</v>
      </c>
      <c r="C14804" s="30" t="s">
        <v>199</v>
      </c>
      <c r="D14804" s="91">
        <v>4900</v>
      </c>
      <c r="E14804">
        <v>616</v>
      </c>
      <c r="F14804">
        <v>3.61</v>
      </c>
      <c r="G14804">
        <v>34.195</v>
      </c>
      <c r="J14804">
        <v>1030.0441283053499</v>
      </c>
      <c r="K14804">
        <v>27.189107062961099</v>
      </c>
    </row>
    <row r="14805" spans="1:11" ht="15" customHeight="1">
      <c r="A14805" s="91" t="s">
        <v>4730</v>
      </c>
      <c r="B14805" s="19" t="s">
        <v>88</v>
      </c>
      <c r="C14805" s="30" t="s">
        <v>199</v>
      </c>
      <c r="D14805" s="91">
        <v>4900</v>
      </c>
      <c r="E14805">
        <v>617</v>
      </c>
      <c r="F14805">
        <v>3.61</v>
      </c>
      <c r="G14805">
        <v>34.195999999999998</v>
      </c>
      <c r="J14805">
        <v>1030.0495310313399</v>
      </c>
      <c r="K14805">
        <v>27.1899110588549</v>
      </c>
    </row>
    <row r="14806" spans="1:11" ht="15" customHeight="1">
      <c r="A14806" s="91" t="s">
        <v>4730</v>
      </c>
      <c r="B14806" s="19" t="s">
        <v>88</v>
      </c>
      <c r="C14806" s="30" t="s">
        <v>199</v>
      </c>
      <c r="D14806" s="91">
        <v>4900</v>
      </c>
      <c r="E14806">
        <v>618</v>
      </c>
      <c r="F14806">
        <v>3.61</v>
      </c>
      <c r="G14806">
        <v>34.197000000000003</v>
      </c>
      <c r="J14806">
        <v>1030.05493364369</v>
      </c>
      <c r="K14806">
        <v>27.1907150571956</v>
      </c>
    </row>
    <row r="14807" spans="1:11" ht="15" customHeight="1">
      <c r="A14807" s="91" t="s">
        <v>4730</v>
      </c>
      <c r="B14807" s="19" t="s">
        <v>88</v>
      </c>
      <c r="C14807" s="30" t="s">
        <v>199</v>
      </c>
      <c r="D14807" s="91">
        <v>4900</v>
      </c>
      <c r="E14807">
        <v>619</v>
      </c>
      <c r="F14807">
        <v>3.6110000000000002</v>
      </c>
      <c r="G14807">
        <v>34.197000000000003</v>
      </c>
      <c r="J14807">
        <v>1030.0594308815801</v>
      </c>
      <c r="K14807">
        <v>27.190625220552601</v>
      </c>
    </row>
    <row r="14808" spans="1:11" ht="15" customHeight="1">
      <c r="A14808" s="91" t="s">
        <v>4730</v>
      </c>
      <c r="B14808" s="19" t="s">
        <v>88</v>
      </c>
      <c r="C14808" s="30" t="s">
        <v>199</v>
      </c>
      <c r="D14808" s="91">
        <v>4900</v>
      </c>
      <c r="E14808">
        <v>620</v>
      </c>
      <c r="F14808">
        <v>3.6110000000000002</v>
      </c>
      <c r="G14808">
        <v>34.198</v>
      </c>
      <c r="J14808">
        <v>1030.0648332467299</v>
      </c>
      <c r="K14808">
        <v>27.191429222028798</v>
      </c>
    </row>
    <row r="14809" spans="1:11" ht="15" customHeight="1">
      <c r="A14809" s="91" t="s">
        <v>4730</v>
      </c>
      <c r="B14809" s="19" t="s">
        <v>88</v>
      </c>
      <c r="C14809" s="30" t="s">
        <v>199</v>
      </c>
      <c r="D14809" s="91">
        <v>4900</v>
      </c>
      <c r="E14809">
        <v>621</v>
      </c>
      <c r="F14809">
        <v>3.6110000000000002</v>
      </c>
      <c r="G14809">
        <v>34.198</v>
      </c>
      <c r="J14809">
        <v>1030.0694437398199</v>
      </c>
      <c r="K14809">
        <v>27.1914364432455</v>
      </c>
    </row>
    <row r="14810" spans="1:11" ht="15" customHeight="1">
      <c r="A14810" s="91" t="s">
        <v>4730</v>
      </c>
      <c r="B14810" s="19" t="s">
        <v>88</v>
      </c>
      <c r="C14810" s="30" t="s">
        <v>199</v>
      </c>
      <c r="D14810" s="91">
        <v>4900</v>
      </c>
      <c r="E14810">
        <v>622</v>
      </c>
      <c r="F14810">
        <v>3.6110000000000002</v>
      </c>
      <c r="G14810">
        <v>34.198999999999998</v>
      </c>
      <c r="J14810">
        <v>1030.0748458850701</v>
      </c>
      <c r="K14810">
        <v>27.192240448965499</v>
      </c>
    </row>
    <row r="14811" spans="1:11" ht="15" customHeight="1">
      <c r="A14811" s="91" t="s">
        <v>4730</v>
      </c>
      <c r="B14811" s="19" t="s">
        <v>88</v>
      </c>
      <c r="C14811" s="30" t="s">
        <v>199</v>
      </c>
      <c r="D14811" s="91">
        <v>4900</v>
      </c>
      <c r="E14811">
        <v>623</v>
      </c>
      <c r="F14811">
        <v>3.6110000000000002</v>
      </c>
      <c r="G14811">
        <v>34.198999999999998</v>
      </c>
      <c r="J14811">
        <v>1030.0794561732801</v>
      </c>
      <c r="K14811">
        <v>27.1922476734082</v>
      </c>
    </row>
    <row r="14812" spans="1:11" ht="15" customHeight="1">
      <c r="A14812" s="91" t="s">
        <v>4730</v>
      </c>
      <c r="B14812" s="19" t="s">
        <v>88</v>
      </c>
      <c r="C14812" s="30" t="s">
        <v>199</v>
      </c>
      <c r="D14812" s="91">
        <v>4900</v>
      </c>
      <c r="E14812">
        <v>624</v>
      </c>
      <c r="F14812">
        <v>3.6110000000000002</v>
      </c>
      <c r="G14812">
        <v>34.200000000000003</v>
      </c>
      <c r="J14812">
        <v>1030.0848580986501</v>
      </c>
      <c r="K14812">
        <v>27.193051683372001</v>
      </c>
    </row>
    <row r="14813" spans="1:11" ht="15" customHeight="1">
      <c r="A14813" s="91" t="s">
        <v>4730</v>
      </c>
      <c r="B14813" s="19" t="s">
        <v>88</v>
      </c>
      <c r="C14813" s="30" t="s">
        <v>199</v>
      </c>
      <c r="D14813" s="91">
        <v>4900</v>
      </c>
      <c r="E14813">
        <v>625</v>
      </c>
      <c r="F14813">
        <v>3.6110000000000002</v>
      </c>
      <c r="G14813">
        <v>34.200000000000003</v>
      </c>
      <c r="J14813">
        <v>1030.08946818198</v>
      </c>
      <c r="K14813">
        <v>27.193058911040001</v>
      </c>
    </row>
    <row r="14814" spans="1:11" ht="15" customHeight="1">
      <c r="A14814" s="91" t="s">
        <v>4730</v>
      </c>
      <c r="B14814" s="19" t="s">
        <v>88</v>
      </c>
      <c r="C14814" s="30" t="s">
        <v>199</v>
      </c>
      <c r="D14814" s="91">
        <v>4900</v>
      </c>
      <c r="E14814">
        <v>626</v>
      </c>
      <c r="F14814">
        <v>3.61</v>
      </c>
      <c r="G14814">
        <v>34.201000000000001</v>
      </c>
      <c r="J14814">
        <v>1030.0949835551401</v>
      </c>
      <c r="K14814">
        <v>27.193959977711099</v>
      </c>
    </row>
    <row r="14815" spans="1:11" ht="15" customHeight="1">
      <c r="A14815" s="91" t="s">
        <v>4730</v>
      </c>
      <c r="B14815" s="19" t="s">
        <v>88</v>
      </c>
      <c r="C14815" s="30" t="s">
        <v>199</v>
      </c>
      <c r="D14815" s="91">
        <v>4900</v>
      </c>
      <c r="E14815">
        <v>627</v>
      </c>
      <c r="F14815">
        <v>3.61</v>
      </c>
      <c r="G14815">
        <v>34.201999999999998</v>
      </c>
      <c r="J14815">
        <v>1030.1003851743001</v>
      </c>
      <c r="K14815">
        <v>27.194763995471899</v>
      </c>
    </row>
    <row r="14816" spans="1:11" ht="15" customHeight="1">
      <c r="A14816" s="91" t="s">
        <v>4730</v>
      </c>
      <c r="B14816" s="19" t="s">
        <v>88</v>
      </c>
      <c r="C14816" s="30" t="s">
        <v>199</v>
      </c>
      <c r="D14816" s="91">
        <v>4900</v>
      </c>
      <c r="E14816">
        <v>628</v>
      </c>
      <c r="F14816">
        <v>3.61</v>
      </c>
      <c r="G14816">
        <v>34.201999999999998</v>
      </c>
      <c r="J14816">
        <v>1030.1049949711401</v>
      </c>
      <c r="K14816">
        <v>27.194771226510699</v>
      </c>
    </row>
    <row r="14817" spans="1:11" ht="15" customHeight="1">
      <c r="A14817" s="91" t="s">
        <v>4730</v>
      </c>
      <c r="B14817" s="19" t="s">
        <v>88</v>
      </c>
      <c r="C14817" s="30" t="s">
        <v>199</v>
      </c>
      <c r="D14817" s="91">
        <v>4900</v>
      </c>
      <c r="E14817">
        <v>629</v>
      </c>
      <c r="F14817">
        <v>3.61</v>
      </c>
      <c r="G14817">
        <v>34.203000000000003</v>
      </c>
      <c r="J14817">
        <v>1030.11039637044</v>
      </c>
      <c r="K14817">
        <v>27.195575248514199</v>
      </c>
    </row>
    <row r="14818" spans="1:11" ht="15" customHeight="1">
      <c r="A14818" s="91" t="s">
        <v>4730</v>
      </c>
      <c r="B14818" s="19" t="s">
        <v>88</v>
      </c>
      <c r="C14818" s="30" t="s">
        <v>199</v>
      </c>
      <c r="D14818" s="91">
        <v>4900</v>
      </c>
      <c r="E14818">
        <v>630</v>
      </c>
      <c r="F14818">
        <v>3.61</v>
      </c>
      <c r="G14818">
        <v>34.203000000000003</v>
      </c>
      <c r="J14818">
        <v>1030.1150059624399</v>
      </c>
      <c r="K14818">
        <v>27.1955824827774</v>
      </c>
    </row>
    <row r="14819" spans="1:11" ht="15" customHeight="1">
      <c r="A14819" s="91" t="s">
        <v>4730</v>
      </c>
      <c r="B14819" s="19" t="s">
        <v>88</v>
      </c>
      <c r="C14819" s="30" t="s">
        <v>199</v>
      </c>
      <c r="D14819" s="91">
        <v>4900</v>
      </c>
      <c r="E14819">
        <v>631</v>
      </c>
      <c r="F14819">
        <v>3.609</v>
      </c>
      <c r="G14819">
        <v>34.203000000000003</v>
      </c>
      <c r="J14819">
        <v>1030.1197292402901</v>
      </c>
      <c r="K14819">
        <v>27.195686756080701</v>
      </c>
    </row>
    <row r="14820" spans="1:11" ht="15" customHeight="1">
      <c r="A14820" s="91" t="s">
        <v>4730</v>
      </c>
      <c r="B14820" s="19" t="s">
        <v>88</v>
      </c>
      <c r="C14820" s="30" t="s">
        <v>199</v>
      </c>
      <c r="D14820" s="91">
        <v>4900</v>
      </c>
      <c r="E14820">
        <v>632</v>
      </c>
      <c r="F14820">
        <v>3.6070000000000002</v>
      </c>
      <c r="G14820">
        <v>34.204000000000001</v>
      </c>
      <c r="J14820">
        <v>1030.1253579295201</v>
      </c>
      <c r="K14820">
        <v>27.1966848263305</v>
      </c>
    </row>
    <row r="14821" spans="1:11" ht="15" customHeight="1">
      <c r="A14821" s="91" t="s">
        <v>4730</v>
      </c>
      <c r="B14821" s="19" t="s">
        <v>88</v>
      </c>
      <c r="C14821" s="30" t="s">
        <v>199</v>
      </c>
      <c r="D14821" s="91">
        <v>4900</v>
      </c>
      <c r="E14821">
        <v>633</v>
      </c>
      <c r="F14821">
        <v>3.6040000000000001</v>
      </c>
      <c r="G14821">
        <v>34.204000000000001</v>
      </c>
      <c r="J14821">
        <v>1030.1303086620801</v>
      </c>
      <c r="K14821">
        <v>27.196983026142799</v>
      </c>
    </row>
    <row r="14822" spans="1:11" ht="15" customHeight="1">
      <c r="A14822" s="91" t="s">
        <v>4730</v>
      </c>
      <c r="B14822" s="19" t="s">
        <v>88</v>
      </c>
      <c r="C14822" s="30" t="s">
        <v>199</v>
      </c>
      <c r="D14822" s="91">
        <v>4900</v>
      </c>
      <c r="E14822">
        <v>634</v>
      </c>
      <c r="F14822">
        <v>3.601</v>
      </c>
      <c r="G14822">
        <v>34.204999999999998</v>
      </c>
      <c r="J14822">
        <v>1030.1360510269701</v>
      </c>
      <c r="K14822">
        <v>27.1980779252183</v>
      </c>
    </row>
    <row r="14823" spans="1:11" ht="15" customHeight="1">
      <c r="A14823" s="91" t="s">
        <v>4730</v>
      </c>
      <c r="B14823" s="19" t="s">
        <v>88</v>
      </c>
      <c r="C14823" s="30" t="s">
        <v>199</v>
      </c>
      <c r="D14823" s="91">
        <v>4900</v>
      </c>
      <c r="E14823">
        <v>635</v>
      </c>
      <c r="F14823">
        <v>3.6</v>
      </c>
      <c r="G14823">
        <v>34.206000000000003</v>
      </c>
      <c r="J14823">
        <v>1030.1415657989801</v>
      </c>
      <c r="K14823">
        <v>27.198978900175199</v>
      </c>
    </row>
    <row r="14824" spans="1:11" ht="15" customHeight="1">
      <c r="A14824" s="91" t="s">
        <v>4730</v>
      </c>
      <c r="B14824" s="19" t="s">
        <v>88</v>
      </c>
      <c r="C14824" s="30" t="s">
        <v>199</v>
      </c>
      <c r="D14824" s="91">
        <v>4900</v>
      </c>
      <c r="E14824">
        <v>636</v>
      </c>
      <c r="F14824">
        <v>3.5990000000000002</v>
      </c>
      <c r="G14824">
        <v>34.207000000000001</v>
      </c>
      <c r="J14824">
        <v>1030.1470805003801</v>
      </c>
      <c r="K14824">
        <v>27.199879867678401</v>
      </c>
    </row>
    <row r="14825" spans="1:11" ht="15" customHeight="1">
      <c r="A14825" s="91" t="s">
        <v>4730</v>
      </c>
      <c r="B14825" s="19" t="s">
        <v>88</v>
      </c>
      <c r="C14825" s="30" t="s">
        <v>199</v>
      </c>
      <c r="D14825" s="91">
        <v>4900</v>
      </c>
      <c r="E14825">
        <v>637</v>
      </c>
      <c r="F14825">
        <v>3.6</v>
      </c>
      <c r="G14825">
        <v>34.207000000000001</v>
      </c>
      <c r="J14825">
        <v>1030.15157581524</v>
      </c>
      <c r="K14825">
        <v>27.1997901776388</v>
      </c>
    </row>
    <row r="14826" spans="1:11" ht="15" customHeight="1">
      <c r="A14826" s="91" t="s">
        <v>4730</v>
      </c>
      <c r="B14826" s="19" t="s">
        <v>88</v>
      </c>
      <c r="C14826" s="30" t="s">
        <v>199</v>
      </c>
      <c r="D14826" s="91">
        <v>4900</v>
      </c>
      <c r="E14826">
        <v>638</v>
      </c>
      <c r="F14826">
        <v>3.5990000000000002</v>
      </c>
      <c r="G14826">
        <v>34.207999999999998</v>
      </c>
      <c r="J14826">
        <v>1030.1570903487</v>
      </c>
      <c r="K14826">
        <v>27.2006911488381</v>
      </c>
    </row>
    <row r="14827" spans="1:11" ht="15" customHeight="1">
      <c r="A14827" s="91" t="s">
        <v>4730</v>
      </c>
      <c r="B14827" s="19" t="s">
        <v>88</v>
      </c>
      <c r="C14827" s="30" t="s">
        <v>199</v>
      </c>
      <c r="D14827" s="91">
        <v>4900</v>
      </c>
      <c r="E14827">
        <v>639</v>
      </c>
      <c r="F14827">
        <v>3.5990000000000002</v>
      </c>
      <c r="G14827">
        <v>34.207999999999998</v>
      </c>
      <c r="J14827">
        <v>1030.1616992858301</v>
      </c>
      <c r="K14827">
        <v>27.2006983796241</v>
      </c>
    </row>
    <row r="14828" spans="1:11" ht="15" customHeight="1">
      <c r="A14828" s="91" t="s">
        <v>4730</v>
      </c>
      <c r="B14828" s="19" t="s">
        <v>88</v>
      </c>
      <c r="C14828" s="30" t="s">
        <v>199</v>
      </c>
      <c r="D14828" s="91">
        <v>4900</v>
      </c>
      <c r="E14828">
        <v>640</v>
      </c>
      <c r="F14828">
        <v>3.5990000000000002</v>
      </c>
      <c r="G14828">
        <v>34.207999999999998</v>
      </c>
      <c r="J14828">
        <v>1030.1663081243801</v>
      </c>
      <c r="K14828">
        <v>27.2007056118359</v>
      </c>
    </row>
    <row r="14829" spans="1:11" ht="15" customHeight="1">
      <c r="A14829" s="91" t="s">
        <v>4730</v>
      </c>
      <c r="B14829" s="19" t="s">
        <v>88</v>
      </c>
      <c r="C14829" s="30" t="s">
        <v>199</v>
      </c>
      <c r="D14829" s="91">
        <v>4900</v>
      </c>
      <c r="E14829">
        <v>641</v>
      </c>
      <c r="F14829">
        <v>3.5990000000000002</v>
      </c>
      <c r="G14829">
        <v>34.207999999999998</v>
      </c>
      <c r="J14829">
        <v>1030.1709168643599</v>
      </c>
      <c r="K14829">
        <v>27.200712845473198</v>
      </c>
    </row>
    <row r="14830" spans="1:11" ht="15" customHeight="1">
      <c r="A14830" s="91" t="s">
        <v>4730</v>
      </c>
      <c r="B14830" s="19" t="s">
        <v>88</v>
      </c>
      <c r="C14830" s="30" t="s">
        <v>199</v>
      </c>
      <c r="D14830" s="91">
        <v>4900</v>
      </c>
      <c r="E14830">
        <v>642</v>
      </c>
      <c r="F14830">
        <v>3.5979999999999999</v>
      </c>
      <c r="G14830">
        <v>34.207999999999998</v>
      </c>
      <c r="J14830">
        <v>1030.1756394469801</v>
      </c>
      <c r="K14830">
        <v>27.200816980533101</v>
      </c>
    </row>
    <row r="14831" spans="1:11" ht="15" customHeight="1">
      <c r="A14831" s="91" t="s">
        <v>4730</v>
      </c>
      <c r="B14831" s="19" t="s">
        <v>88</v>
      </c>
      <c r="C14831" s="30" t="s">
        <v>199</v>
      </c>
      <c r="D14831" s="91">
        <v>4900</v>
      </c>
      <c r="E14831">
        <v>643</v>
      </c>
      <c r="F14831">
        <v>3.5950000000000002</v>
      </c>
      <c r="G14831">
        <v>34.207999999999998</v>
      </c>
      <c r="J14831">
        <v>1030.18058984249</v>
      </c>
      <c r="K14831">
        <v>27.2011148377239</v>
      </c>
    </row>
    <row r="14832" spans="1:11" ht="15" customHeight="1">
      <c r="A14832" s="91" t="s">
        <v>4730</v>
      </c>
      <c r="B14832" s="19" t="s">
        <v>88</v>
      </c>
      <c r="C14832" s="30" t="s">
        <v>199</v>
      </c>
      <c r="D14832" s="91">
        <v>4900</v>
      </c>
      <c r="E14832">
        <v>644</v>
      </c>
      <c r="F14832">
        <v>3.5880000000000001</v>
      </c>
      <c r="G14832">
        <v>34.209000000000003</v>
      </c>
      <c r="J14832">
        <v>1030.1867873983299</v>
      </c>
      <c r="K14832">
        <v>27.2025966097051</v>
      </c>
    </row>
    <row r="14833" spans="1:11" ht="15" customHeight="1">
      <c r="A14833" s="91" t="s">
        <v>4730</v>
      </c>
      <c r="B14833" s="19" t="s">
        <v>88</v>
      </c>
      <c r="C14833" s="30" t="s">
        <v>199</v>
      </c>
      <c r="D14833" s="91">
        <v>4900</v>
      </c>
      <c r="E14833">
        <v>645</v>
      </c>
      <c r="F14833">
        <v>3.5840000000000001</v>
      </c>
      <c r="G14833">
        <v>34.209000000000003</v>
      </c>
      <c r="J14833">
        <v>1030.1918514997701</v>
      </c>
      <c r="K14833">
        <v>27.202990816683698</v>
      </c>
    </row>
    <row r="14834" spans="1:11" ht="15" customHeight="1">
      <c r="A14834" s="91" t="s">
        <v>4730</v>
      </c>
      <c r="B14834" s="19" t="s">
        <v>88</v>
      </c>
      <c r="C14834" s="30" t="s">
        <v>199</v>
      </c>
      <c r="D14834" s="91">
        <v>4900</v>
      </c>
      <c r="E14834">
        <v>646</v>
      </c>
      <c r="F14834">
        <v>3.5840000000000001</v>
      </c>
      <c r="G14834">
        <v>34.21</v>
      </c>
      <c r="J14834">
        <v>1030.19725175075</v>
      </c>
      <c r="K14834">
        <v>27.203794902558901</v>
      </c>
    </row>
    <row r="14835" spans="1:11" ht="15" customHeight="1">
      <c r="A14835" s="91" t="s">
        <v>4730</v>
      </c>
      <c r="B14835" s="19" t="s">
        <v>88</v>
      </c>
      <c r="C14835" s="30" t="s">
        <v>199</v>
      </c>
      <c r="D14835" s="91">
        <v>4900</v>
      </c>
      <c r="E14835">
        <v>647</v>
      </c>
      <c r="F14835">
        <v>3.5830000000000002</v>
      </c>
      <c r="G14835">
        <v>34.210999999999999</v>
      </c>
      <c r="J14835">
        <v>1030.2027657869801</v>
      </c>
      <c r="K14835">
        <v>27.2046957091579</v>
      </c>
    </row>
    <row r="14836" spans="1:11" ht="15" customHeight="1">
      <c r="A14836" s="91" t="s">
        <v>4730</v>
      </c>
      <c r="B14836" s="19" t="s">
        <v>88</v>
      </c>
      <c r="C14836" s="30" t="s">
        <v>199</v>
      </c>
      <c r="D14836" s="91">
        <v>4900</v>
      </c>
      <c r="E14836">
        <v>648</v>
      </c>
      <c r="F14836">
        <v>3.5819999999999999</v>
      </c>
      <c r="G14836">
        <v>34.210999999999999</v>
      </c>
      <c r="J14836">
        <v>1030.2074881196299</v>
      </c>
      <c r="K14836">
        <v>27.2047996319832</v>
      </c>
    </row>
    <row r="14837" spans="1:11" ht="15" customHeight="1">
      <c r="A14837" s="91" t="s">
        <v>4730</v>
      </c>
      <c r="B14837" s="19" t="s">
        <v>88</v>
      </c>
      <c r="C14837" s="30" t="s">
        <v>199</v>
      </c>
      <c r="D14837" s="91">
        <v>4900</v>
      </c>
      <c r="E14837">
        <v>649</v>
      </c>
      <c r="F14837">
        <v>3.58</v>
      </c>
      <c r="G14837">
        <v>34.210999999999999</v>
      </c>
      <c r="J14837">
        <v>1030.2123243047499</v>
      </c>
      <c r="K14837">
        <v>27.205000219442798</v>
      </c>
    </row>
    <row r="14838" spans="1:11" ht="15" customHeight="1">
      <c r="A14838" s="91" t="s">
        <v>4730</v>
      </c>
      <c r="B14838" s="19" t="s">
        <v>88</v>
      </c>
      <c r="C14838" s="30" t="s">
        <v>199</v>
      </c>
      <c r="D14838" s="91">
        <v>4900</v>
      </c>
      <c r="E14838">
        <v>650</v>
      </c>
      <c r="F14838">
        <v>3.577</v>
      </c>
      <c r="G14838">
        <v>34.21</v>
      </c>
      <c r="J14838">
        <v>1030.21648271611</v>
      </c>
      <c r="K14838">
        <v>27.204500503301499</v>
      </c>
    </row>
    <row r="14839" spans="1:11" ht="15" customHeight="1">
      <c r="A14839" s="91" t="s">
        <v>4730</v>
      </c>
      <c r="B14839" s="19" t="s">
        <v>88</v>
      </c>
      <c r="C14839" s="30" t="s">
        <v>199</v>
      </c>
      <c r="D14839" s="91">
        <v>4900</v>
      </c>
      <c r="E14839">
        <v>651</v>
      </c>
      <c r="F14839">
        <v>3.5739999999999998</v>
      </c>
      <c r="G14839">
        <v>34.21</v>
      </c>
      <c r="J14839">
        <v>1030.2214327029401</v>
      </c>
      <c r="K14839">
        <v>27.2047975515327</v>
      </c>
    </row>
    <row r="14840" spans="1:11" ht="15" customHeight="1">
      <c r="A14840" s="91" t="s">
        <v>4730</v>
      </c>
      <c r="B14840" s="19" t="s">
        <v>88</v>
      </c>
      <c r="C14840" s="30" t="s">
        <v>199</v>
      </c>
      <c r="D14840" s="91">
        <v>4900</v>
      </c>
      <c r="E14840">
        <v>652</v>
      </c>
      <c r="F14840">
        <v>3.569</v>
      </c>
      <c r="G14840">
        <v>34.21</v>
      </c>
      <c r="J14840">
        <v>1030.2266103612601</v>
      </c>
      <c r="K14840">
        <v>27.2052875695192</v>
      </c>
    </row>
    <row r="14841" spans="1:11" ht="15" customHeight="1">
      <c r="A14841" s="91" t="s">
        <v>4730</v>
      </c>
      <c r="B14841" s="19" t="s">
        <v>88</v>
      </c>
      <c r="C14841" s="30" t="s">
        <v>199</v>
      </c>
      <c r="D14841" s="91">
        <v>4900</v>
      </c>
      <c r="E14841">
        <v>653</v>
      </c>
      <c r="F14841">
        <v>3.5640000000000001</v>
      </c>
      <c r="G14841">
        <v>34.209000000000003</v>
      </c>
      <c r="J14841">
        <v>1030.23099623609</v>
      </c>
      <c r="K14841">
        <v>27.204980342094601</v>
      </c>
    </row>
    <row r="14842" spans="1:11" ht="15" customHeight="1">
      <c r="A14842" s="91" t="s">
        <v>4730</v>
      </c>
      <c r="B14842" s="19" t="s">
        <v>88</v>
      </c>
      <c r="C14842" s="30" t="s">
        <v>199</v>
      </c>
      <c r="D14842" s="91">
        <v>4900</v>
      </c>
      <c r="E14842">
        <v>654</v>
      </c>
      <c r="F14842">
        <v>3.55</v>
      </c>
      <c r="G14842">
        <v>34.207999999999998</v>
      </c>
      <c r="J14842">
        <v>1030.2364055097401</v>
      </c>
      <c r="K14842">
        <v>27.2055398905493</v>
      </c>
    </row>
    <row r="14843" spans="1:11" ht="15" customHeight="1">
      <c r="A14843" s="91" t="s">
        <v>4730</v>
      </c>
      <c r="B14843" s="19" t="s">
        <v>88</v>
      </c>
      <c r="C14843" s="30" t="s">
        <v>199</v>
      </c>
      <c r="D14843" s="91">
        <v>4900</v>
      </c>
      <c r="E14843">
        <v>655</v>
      </c>
      <c r="F14843">
        <v>3.5419999999999998</v>
      </c>
      <c r="G14843">
        <v>34.207999999999998</v>
      </c>
      <c r="J14843">
        <v>1030.24192331012</v>
      </c>
      <c r="K14843">
        <v>27.206317000619698</v>
      </c>
    </row>
    <row r="14844" spans="1:11" ht="15" customHeight="1">
      <c r="A14844" s="91" t="s">
        <v>4730</v>
      </c>
      <c r="B14844" s="19" t="s">
        <v>88</v>
      </c>
      <c r="C14844" s="30" t="s">
        <v>199</v>
      </c>
      <c r="D14844" s="91">
        <v>4900</v>
      </c>
      <c r="E14844">
        <v>656</v>
      </c>
      <c r="F14844">
        <v>3.5339999999999998</v>
      </c>
      <c r="G14844">
        <v>34.209000000000003</v>
      </c>
      <c r="J14844">
        <v>1030.2482323649399</v>
      </c>
      <c r="K14844">
        <v>27.207890320377398</v>
      </c>
    </row>
    <row r="14845" spans="1:11" ht="15" customHeight="1">
      <c r="A14845" s="91" t="s">
        <v>4730</v>
      </c>
      <c r="B14845" s="19" t="s">
        <v>88</v>
      </c>
      <c r="C14845" s="30" t="s">
        <v>199</v>
      </c>
      <c r="D14845" s="91">
        <v>4900</v>
      </c>
      <c r="E14845">
        <v>657</v>
      </c>
      <c r="F14845">
        <v>3.5289999999999999</v>
      </c>
      <c r="G14845">
        <v>34.209000000000003</v>
      </c>
      <c r="J14845">
        <v>1030.25340881333</v>
      </c>
      <c r="K14845">
        <v>27.208377798630401</v>
      </c>
    </row>
    <row r="14846" spans="1:11" ht="15" customHeight="1">
      <c r="A14846" s="91" t="s">
        <v>4730</v>
      </c>
      <c r="B14846" s="19" t="s">
        <v>88</v>
      </c>
      <c r="C14846" s="30" t="s">
        <v>199</v>
      </c>
      <c r="D14846" s="91">
        <v>4900</v>
      </c>
      <c r="E14846">
        <v>658</v>
      </c>
      <c r="F14846">
        <v>3.5259999999999998</v>
      </c>
      <c r="G14846">
        <v>34.21</v>
      </c>
      <c r="J14846">
        <v>1030.25914984977</v>
      </c>
      <c r="K14846">
        <v>27.209470022254902</v>
      </c>
    </row>
    <row r="14847" spans="1:11" ht="15" customHeight="1">
      <c r="A14847" s="91" t="s">
        <v>4730</v>
      </c>
      <c r="B14847" s="19" t="s">
        <v>88</v>
      </c>
      <c r="C14847" s="30" t="s">
        <v>199</v>
      </c>
      <c r="D14847" s="91">
        <v>4900</v>
      </c>
      <c r="E14847">
        <v>659</v>
      </c>
      <c r="F14847">
        <v>3.5219999999999998</v>
      </c>
      <c r="G14847">
        <v>34.21</v>
      </c>
      <c r="J14847">
        <v>1030.2642126129299</v>
      </c>
      <c r="K14847">
        <v>27.209861058692901</v>
      </c>
    </row>
    <row r="14848" spans="1:11" ht="15" customHeight="1">
      <c r="A14848" s="91" t="s">
        <v>4730</v>
      </c>
      <c r="B14848" s="19" t="s">
        <v>88</v>
      </c>
      <c r="C14848" s="30" t="s">
        <v>199</v>
      </c>
      <c r="D14848" s="91">
        <v>4900</v>
      </c>
      <c r="E14848">
        <v>660</v>
      </c>
      <c r="F14848">
        <v>3.512</v>
      </c>
      <c r="G14848">
        <v>34.21</v>
      </c>
      <c r="J14848">
        <v>1030.26995583543</v>
      </c>
      <c r="K14848">
        <v>27.2108270688902</v>
      </c>
    </row>
    <row r="14849" spans="1:11" ht="15" customHeight="1">
      <c r="A14849" s="91" t="s">
        <v>4730</v>
      </c>
      <c r="B14849" s="19" t="s">
        <v>88</v>
      </c>
      <c r="C14849" s="30" t="s">
        <v>199</v>
      </c>
      <c r="D14849" s="91">
        <v>4900</v>
      </c>
      <c r="E14849">
        <v>661</v>
      </c>
      <c r="F14849">
        <v>3.5049999999999999</v>
      </c>
      <c r="G14849">
        <v>34.210999999999999</v>
      </c>
      <c r="J14849">
        <v>1030.27615008663</v>
      </c>
      <c r="K14849">
        <v>27.212301761174601</v>
      </c>
    </row>
    <row r="14850" spans="1:11" ht="15" customHeight="1">
      <c r="A14850" s="91" t="s">
        <v>4730</v>
      </c>
      <c r="B14850" s="19" t="s">
        <v>88</v>
      </c>
      <c r="C14850" s="30" t="s">
        <v>199</v>
      </c>
      <c r="D14850" s="91">
        <v>4900</v>
      </c>
      <c r="E14850">
        <v>662</v>
      </c>
      <c r="F14850">
        <v>3.5</v>
      </c>
      <c r="G14850">
        <v>34.212000000000003</v>
      </c>
      <c r="J14850">
        <v>1030.2821174523499</v>
      </c>
      <c r="K14850">
        <v>27.213584534147198</v>
      </c>
    </row>
    <row r="14851" spans="1:11" ht="15" customHeight="1">
      <c r="A14851" s="91" t="s">
        <v>4730</v>
      </c>
      <c r="B14851" s="19" t="s">
        <v>88</v>
      </c>
      <c r="C14851" s="30" t="s">
        <v>199</v>
      </c>
      <c r="D14851" s="91">
        <v>4900</v>
      </c>
      <c r="E14851">
        <v>663</v>
      </c>
      <c r="F14851">
        <v>3.4969999999999999</v>
      </c>
      <c r="G14851">
        <v>34.213000000000001</v>
      </c>
      <c r="J14851">
        <v>1030.2878581156799</v>
      </c>
      <c r="K14851">
        <v>27.214675745326801</v>
      </c>
    </row>
    <row r="14852" spans="1:11" ht="15" customHeight="1">
      <c r="A14852" s="91" t="s">
        <v>4730</v>
      </c>
      <c r="B14852" s="19" t="s">
        <v>88</v>
      </c>
      <c r="C14852" s="30" t="s">
        <v>199</v>
      </c>
      <c r="D14852" s="91">
        <v>4900</v>
      </c>
      <c r="E14852">
        <v>664</v>
      </c>
      <c r="F14852">
        <v>3.4929999999999999</v>
      </c>
      <c r="G14852">
        <v>34.215000000000003</v>
      </c>
      <c r="J14852">
        <v>1030.2945037591601</v>
      </c>
      <c r="K14852">
        <v>27.216659592180601</v>
      </c>
    </row>
    <row r="14853" spans="1:11" ht="15" customHeight="1">
      <c r="A14853" s="91" t="s">
        <v>4730</v>
      </c>
      <c r="B14853" s="19" t="s">
        <v>88</v>
      </c>
      <c r="C14853" s="30" t="s">
        <v>199</v>
      </c>
      <c r="D14853" s="91">
        <v>4900</v>
      </c>
      <c r="E14853">
        <v>665</v>
      </c>
      <c r="F14853">
        <v>3.49</v>
      </c>
      <c r="G14853">
        <v>34.216000000000001</v>
      </c>
      <c r="J14853">
        <v>1030.3002443084499</v>
      </c>
      <c r="K14853">
        <v>27.2177505767859</v>
      </c>
    </row>
    <row r="14854" spans="1:11" ht="15" customHeight="1">
      <c r="A14854" s="91" t="s">
        <v>4730</v>
      </c>
      <c r="B14854" s="19" t="s">
        <v>88</v>
      </c>
      <c r="C14854" s="30" t="s">
        <v>199</v>
      </c>
      <c r="D14854" s="91">
        <v>4900</v>
      </c>
      <c r="E14854">
        <v>666</v>
      </c>
      <c r="F14854">
        <v>3.4870000000000001</v>
      </c>
      <c r="G14854">
        <v>34.216999999999999</v>
      </c>
      <c r="J14854">
        <v>1030.30598480411</v>
      </c>
      <c r="K14854">
        <v>27.2188414612747</v>
      </c>
    </row>
    <row r="14855" spans="1:11" ht="15" customHeight="1">
      <c r="A14855" s="91" t="s">
        <v>4730</v>
      </c>
      <c r="B14855" s="19" t="s">
        <v>88</v>
      </c>
      <c r="C14855" s="30" t="s">
        <v>199</v>
      </c>
      <c r="D14855" s="91">
        <v>4900</v>
      </c>
      <c r="E14855">
        <v>667</v>
      </c>
      <c r="F14855">
        <v>3.4849999999999999</v>
      </c>
      <c r="G14855">
        <v>34.218000000000004</v>
      </c>
      <c r="J14855">
        <v>1030.31161198062</v>
      </c>
      <c r="K14855">
        <v>27.2198367421013</v>
      </c>
    </row>
    <row r="14856" spans="1:11" ht="15" customHeight="1">
      <c r="A14856" s="91" t="s">
        <v>4730</v>
      </c>
      <c r="B14856" s="19" t="s">
        <v>88</v>
      </c>
      <c r="C14856" s="30" t="s">
        <v>199</v>
      </c>
      <c r="D14856" s="91">
        <v>4900</v>
      </c>
      <c r="E14856">
        <v>668</v>
      </c>
      <c r="F14856">
        <v>3.4820000000000002</v>
      </c>
      <c r="G14856">
        <v>34.218000000000004</v>
      </c>
      <c r="J14856">
        <v>1030.31656062753</v>
      </c>
      <c r="K14856">
        <v>27.220130299536802</v>
      </c>
    </row>
    <row r="14857" spans="1:11" ht="15" customHeight="1">
      <c r="A14857" s="91" t="s">
        <v>4730</v>
      </c>
      <c r="B14857" s="19" t="s">
        <v>88</v>
      </c>
      <c r="C14857" s="30" t="s">
        <v>199</v>
      </c>
      <c r="D14857" s="91">
        <v>4900</v>
      </c>
      <c r="E14857">
        <v>669</v>
      </c>
      <c r="F14857">
        <v>3.4769999999999999</v>
      </c>
      <c r="G14857">
        <v>34.218000000000004</v>
      </c>
      <c r="J14857">
        <v>1030.3217356991499</v>
      </c>
      <c r="K14857">
        <v>27.220614581797498</v>
      </c>
    </row>
    <row r="14858" spans="1:11" ht="15" customHeight="1">
      <c r="A14858" s="91" t="s">
        <v>4730</v>
      </c>
      <c r="B14858" s="19" t="s">
        <v>88</v>
      </c>
      <c r="C14858" s="30" t="s">
        <v>199</v>
      </c>
      <c r="D14858" s="91">
        <v>4900</v>
      </c>
      <c r="E14858">
        <v>670</v>
      </c>
      <c r="F14858">
        <v>3.4689999999999999</v>
      </c>
      <c r="G14858">
        <v>34.218000000000004</v>
      </c>
      <c r="J14858">
        <v>1030.3272501624899</v>
      </c>
      <c r="K14858">
        <v>27.2213845308613</v>
      </c>
    </row>
    <row r="14859" spans="1:11" ht="15" customHeight="1">
      <c r="A14859" s="91" t="s">
        <v>4730</v>
      </c>
      <c r="B14859" s="19" t="s">
        <v>88</v>
      </c>
      <c r="C14859" s="30" t="s">
        <v>199</v>
      </c>
      <c r="D14859" s="91">
        <v>4900</v>
      </c>
      <c r="E14859">
        <v>671</v>
      </c>
      <c r="F14859">
        <v>3.4620000000000002</v>
      </c>
      <c r="G14859">
        <v>34.218000000000004</v>
      </c>
      <c r="J14859">
        <v>1030.3326510836</v>
      </c>
      <c r="K14859">
        <v>27.222058459824702</v>
      </c>
    </row>
    <row r="14860" spans="1:11" ht="15" customHeight="1">
      <c r="A14860" s="91" t="s">
        <v>4730</v>
      </c>
      <c r="B14860" s="19" t="s">
        <v>88</v>
      </c>
      <c r="C14860" s="30" t="s">
        <v>199</v>
      </c>
      <c r="D14860" s="91">
        <v>4900</v>
      </c>
      <c r="E14860">
        <v>672</v>
      </c>
      <c r="F14860">
        <v>3.4580000000000002</v>
      </c>
      <c r="G14860">
        <v>34.219000000000001</v>
      </c>
      <c r="J14860">
        <v>1030.3385042723501</v>
      </c>
      <c r="K14860">
        <v>27.223243536555401</v>
      </c>
    </row>
    <row r="14861" spans="1:11" ht="15" customHeight="1">
      <c r="A14861" s="91" t="s">
        <v>4730</v>
      </c>
      <c r="B14861" s="19" t="s">
        <v>88</v>
      </c>
      <c r="C14861" s="30" t="s">
        <v>199</v>
      </c>
      <c r="D14861" s="91">
        <v>4900</v>
      </c>
      <c r="E14861">
        <v>673</v>
      </c>
      <c r="F14861">
        <v>3.4580000000000002</v>
      </c>
      <c r="G14861">
        <v>34.220999999999997</v>
      </c>
      <c r="J14861">
        <v>1030.34469679976</v>
      </c>
      <c r="K14861">
        <v>27.224845049729101</v>
      </c>
    </row>
    <row r="14862" spans="1:11" ht="15" customHeight="1">
      <c r="A14862" s="91" t="s">
        <v>4730</v>
      </c>
      <c r="B14862" s="19" t="s">
        <v>88</v>
      </c>
      <c r="C14862" s="30" t="s">
        <v>199</v>
      </c>
      <c r="D14862" s="91">
        <v>4900</v>
      </c>
      <c r="E14862">
        <v>674</v>
      </c>
      <c r="F14862">
        <v>3.4569999999999999</v>
      </c>
      <c r="G14862">
        <v>34.222000000000001</v>
      </c>
      <c r="J14862">
        <v>1030.35021056749</v>
      </c>
      <c r="K14862">
        <v>27.225744509989699</v>
      </c>
    </row>
    <row r="14863" spans="1:11" ht="15" customHeight="1">
      <c r="A14863" s="91" t="s">
        <v>4730</v>
      </c>
      <c r="B14863" s="19" t="s">
        <v>88</v>
      </c>
      <c r="C14863" s="30" t="s">
        <v>199</v>
      </c>
      <c r="D14863" s="91">
        <v>4900</v>
      </c>
      <c r="E14863">
        <v>675</v>
      </c>
      <c r="F14863">
        <v>3.4529999999999998</v>
      </c>
      <c r="G14863">
        <v>34.222000000000001</v>
      </c>
      <c r="J14863">
        <v>1030.35527187871</v>
      </c>
      <c r="K14863">
        <v>27.226132135741199</v>
      </c>
    </row>
    <row r="14864" spans="1:11" ht="15" customHeight="1">
      <c r="A14864" s="91" t="s">
        <v>4730</v>
      </c>
      <c r="B14864" s="19" t="s">
        <v>88</v>
      </c>
      <c r="C14864" s="30" t="s">
        <v>199</v>
      </c>
      <c r="D14864" s="91">
        <v>4900</v>
      </c>
      <c r="E14864">
        <v>676</v>
      </c>
      <c r="F14864">
        <v>3.4510000000000001</v>
      </c>
      <c r="G14864">
        <v>34.222000000000001</v>
      </c>
      <c r="J14864">
        <v>1030.36010690534</v>
      </c>
      <c r="K14864">
        <v>27.226329394116402</v>
      </c>
    </row>
    <row r="14865" spans="1:11" ht="15" customHeight="1">
      <c r="A14865" s="91" t="s">
        <v>4730</v>
      </c>
      <c r="B14865" s="19" t="s">
        <v>88</v>
      </c>
      <c r="C14865" s="30" t="s">
        <v>199</v>
      </c>
      <c r="D14865" s="91">
        <v>4900</v>
      </c>
      <c r="E14865">
        <v>677</v>
      </c>
      <c r="F14865">
        <v>3.4460000000000002</v>
      </c>
      <c r="G14865">
        <v>34.222000000000001</v>
      </c>
      <c r="J14865">
        <v>1030.3652811709701</v>
      </c>
      <c r="K14865">
        <v>27.226811744396599</v>
      </c>
    </row>
    <row r="14866" spans="1:11" ht="15" customHeight="1">
      <c r="A14866" s="91" t="s">
        <v>4730</v>
      </c>
      <c r="B14866" s="19" t="s">
        <v>88</v>
      </c>
      <c r="C14866" s="30" t="s">
        <v>199</v>
      </c>
      <c r="D14866" s="91">
        <v>4900</v>
      </c>
      <c r="E14866">
        <v>678</v>
      </c>
      <c r="F14866">
        <v>3.4409999999999998</v>
      </c>
      <c r="G14866">
        <v>34.222999999999999</v>
      </c>
      <c r="J14866">
        <v>1030.37124707879</v>
      </c>
      <c r="K14866">
        <v>27.228091056283802</v>
      </c>
    </row>
    <row r="14867" spans="1:11" ht="15" customHeight="1">
      <c r="A14867" s="91" t="s">
        <v>4730</v>
      </c>
      <c r="B14867" s="19" t="s">
        <v>88</v>
      </c>
      <c r="C14867" s="30" t="s">
        <v>199</v>
      </c>
      <c r="D14867" s="91">
        <v>4900</v>
      </c>
      <c r="E14867">
        <v>679</v>
      </c>
      <c r="F14867">
        <v>3.4359999999999999</v>
      </c>
      <c r="G14867">
        <v>34.223999999999997</v>
      </c>
      <c r="J14867">
        <v>1030.3772128575199</v>
      </c>
      <c r="K14867">
        <v>27.2293700779489</v>
      </c>
    </row>
    <row r="14868" spans="1:11" ht="15" customHeight="1">
      <c r="A14868" s="91" t="s">
        <v>4730</v>
      </c>
      <c r="B14868" s="19" t="s">
        <v>88</v>
      </c>
      <c r="C14868" s="30" t="s">
        <v>199</v>
      </c>
      <c r="D14868" s="91">
        <v>4900</v>
      </c>
      <c r="E14868">
        <v>680</v>
      </c>
      <c r="F14868">
        <v>3.4329999999999998</v>
      </c>
      <c r="G14868">
        <v>34.225000000000001</v>
      </c>
      <c r="J14868">
        <v>1030.38295251159</v>
      </c>
      <c r="K14868">
        <v>27.230459082436901</v>
      </c>
    </row>
    <row r="14869" spans="1:11" ht="15" customHeight="1">
      <c r="A14869" s="91" t="s">
        <v>4730</v>
      </c>
      <c r="B14869" s="19" t="s">
        <v>88</v>
      </c>
      <c r="C14869" s="30" t="s">
        <v>199</v>
      </c>
      <c r="D14869" s="91">
        <v>4900</v>
      </c>
      <c r="E14869">
        <v>681</v>
      </c>
      <c r="F14869">
        <v>3.431</v>
      </c>
      <c r="G14869">
        <v>34.225999999999999</v>
      </c>
      <c r="J14869">
        <v>1030.3885791043699</v>
      </c>
      <c r="K14869">
        <v>27.2314531403579</v>
      </c>
    </row>
    <row r="14870" spans="1:11" ht="15" customHeight="1">
      <c r="A14870" s="91" t="s">
        <v>4730</v>
      </c>
      <c r="B14870" s="19" t="s">
        <v>88</v>
      </c>
      <c r="C14870" s="30" t="s">
        <v>199</v>
      </c>
      <c r="D14870" s="91">
        <v>4900</v>
      </c>
      <c r="E14870">
        <v>682</v>
      </c>
      <c r="F14870">
        <v>3.4279999999999999</v>
      </c>
      <c r="G14870">
        <v>34.226999999999997</v>
      </c>
      <c r="J14870">
        <v>1030.3943186588899</v>
      </c>
      <c r="K14870">
        <v>27.232541979780301</v>
      </c>
    </row>
    <row r="14871" spans="1:11" ht="15" customHeight="1">
      <c r="A14871" s="91" t="s">
        <v>4730</v>
      </c>
      <c r="B14871" s="19" t="s">
        <v>88</v>
      </c>
      <c r="C14871" s="30" t="s">
        <v>199</v>
      </c>
      <c r="D14871" s="91">
        <v>4900</v>
      </c>
      <c r="E14871">
        <v>683</v>
      </c>
      <c r="F14871">
        <v>3.4260000000000002</v>
      </c>
      <c r="G14871">
        <v>34.228000000000002</v>
      </c>
      <c r="J14871">
        <v>1030.3999451552199</v>
      </c>
      <c r="K14871">
        <v>27.233535931168699</v>
      </c>
    </row>
    <row r="14872" spans="1:11" ht="15" customHeight="1">
      <c r="A14872" s="91" t="s">
        <v>4730</v>
      </c>
      <c r="B14872" s="19" t="s">
        <v>88</v>
      </c>
      <c r="C14872" s="30" t="s">
        <v>199</v>
      </c>
      <c r="D14872" s="91">
        <v>4900</v>
      </c>
      <c r="E14872">
        <v>684</v>
      </c>
      <c r="F14872">
        <v>3.4260000000000002</v>
      </c>
      <c r="G14872">
        <v>34.228000000000002</v>
      </c>
      <c r="J14872">
        <v>1030.4045537694999</v>
      </c>
      <c r="K14872">
        <v>27.233542949080199</v>
      </c>
    </row>
    <row r="14873" spans="1:11" ht="15" customHeight="1">
      <c r="A14873" s="91" t="s">
        <v>4730</v>
      </c>
      <c r="B14873" s="19" t="s">
        <v>88</v>
      </c>
      <c r="C14873" s="30" t="s">
        <v>199</v>
      </c>
      <c r="D14873" s="91">
        <v>4900</v>
      </c>
      <c r="E14873">
        <v>685</v>
      </c>
      <c r="F14873">
        <v>3.4260000000000002</v>
      </c>
      <c r="G14873">
        <v>34.228999999999999</v>
      </c>
      <c r="J14873">
        <v>1030.40995405639</v>
      </c>
      <c r="K14873">
        <v>27.234347294793501</v>
      </c>
    </row>
    <row r="14874" spans="1:11" ht="15" customHeight="1">
      <c r="A14874" s="91" t="s">
        <v>4730</v>
      </c>
      <c r="B14874" s="19" t="s">
        <v>88</v>
      </c>
      <c r="C14874" s="30" t="s">
        <v>199</v>
      </c>
      <c r="D14874" s="91">
        <v>4900</v>
      </c>
      <c r="E14874">
        <v>686</v>
      </c>
      <c r="F14874">
        <v>3.4260000000000002</v>
      </c>
      <c r="G14874">
        <v>34.228999999999999</v>
      </c>
      <c r="J14874">
        <v>1030.4145624657599</v>
      </c>
      <c r="K14874">
        <v>27.23435431587</v>
      </c>
    </row>
    <row r="14875" spans="1:11" ht="15" customHeight="1">
      <c r="A14875" s="91" t="s">
        <v>4730</v>
      </c>
      <c r="B14875" s="19" t="s">
        <v>88</v>
      </c>
      <c r="C14875" s="30" t="s">
        <v>199</v>
      </c>
      <c r="D14875" s="91">
        <v>4900</v>
      </c>
      <c r="E14875">
        <v>687</v>
      </c>
      <c r="F14875">
        <v>3.42</v>
      </c>
      <c r="G14875">
        <v>34.228000000000002</v>
      </c>
      <c r="J14875">
        <v>1030.41905746923</v>
      </c>
      <c r="K14875">
        <v>27.234132516514801</v>
      </c>
    </row>
    <row r="14876" spans="1:11" ht="15" customHeight="1">
      <c r="A14876" s="91" t="s">
        <v>4730</v>
      </c>
      <c r="B14876" s="19" t="s">
        <v>88</v>
      </c>
      <c r="C14876" s="30" t="s">
        <v>199</v>
      </c>
      <c r="D14876" s="91">
        <v>4900</v>
      </c>
      <c r="E14876">
        <v>688</v>
      </c>
      <c r="F14876">
        <v>3.41</v>
      </c>
      <c r="G14876">
        <v>34.228000000000002</v>
      </c>
      <c r="J14876">
        <v>1030.4247959066299</v>
      </c>
      <c r="K14876">
        <v>27.235086049325702</v>
      </c>
    </row>
    <row r="14877" spans="1:11" ht="15" customHeight="1">
      <c r="A14877" s="91" t="s">
        <v>4730</v>
      </c>
      <c r="B14877" s="19" t="s">
        <v>88</v>
      </c>
      <c r="C14877" s="30" t="s">
        <v>199</v>
      </c>
      <c r="D14877" s="91">
        <v>4900</v>
      </c>
      <c r="E14877">
        <v>689</v>
      </c>
      <c r="F14877">
        <v>3.4049999999999998</v>
      </c>
      <c r="G14877">
        <v>34.228999999999999</v>
      </c>
      <c r="J14877">
        <v>1030.43076094457</v>
      </c>
      <c r="K14877">
        <v>27.236363229326301</v>
      </c>
    </row>
    <row r="14878" spans="1:11" ht="15" customHeight="1">
      <c r="A14878" s="91" t="s">
        <v>4730</v>
      </c>
      <c r="B14878" s="19" t="s">
        <v>88</v>
      </c>
      <c r="C14878" s="30" t="s">
        <v>199</v>
      </c>
      <c r="D14878" s="91">
        <v>4900</v>
      </c>
      <c r="E14878">
        <v>690</v>
      </c>
      <c r="F14878">
        <v>3.4020000000000001</v>
      </c>
      <c r="G14878">
        <v>34.231000000000002</v>
      </c>
      <c r="J14878">
        <v>1030.43729185191</v>
      </c>
      <c r="K14878">
        <v>27.238248546718999</v>
      </c>
    </row>
    <row r="14879" spans="1:11" ht="15" customHeight="1">
      <c r="A14879" s="91" t="s">
        <v>4730</v>
      </c>
      <c r="B14879" s="19" t="s">
        <v>88</v>
      </c>
      <c r="C14879" s="30" t="s">
        <v>199</v>
      </c>
      <c r="D14879" s="91">
        <v>4900</v>
      </c>
      <c r="E14879">
        <v>691</v>
      </c>
      <c r="F14879">
        <v>3.399</v>
      </c>
      <c r="G14879">
        <v>34.231999999999999</v>
      </c>
      <c r="J14879">
        <v>1030.4430309089</v>
      </c>
      <c r="K14879">
        <v>27.239336377417899</v>
      </c>
    </row>
    <row r="14880" spans="1:11" ht="15" customHeight="1">
      <c r="A14880" s="91" t="s">
        <v>4730</v>
      </c>
      <c r="B14880" s="19" t="s">
        <v>88</v>
      </c>
      <c r="C14880" s="30" t="s">
        <v>199</v>
      </c>
      <c r="D14880" s="91">
        <v>4900</v>
      </c>
      <c r="E14880">
        <v>692</v>
      </c>
      <c r="F14880">
        <v>3.3959999999999999</v>
      </c>
      <c r="G14880">
        <v>34.231999999999999</v>
      </c>
      <c r="J14880">
        <v>1030.4479781135899</v>
      </c>
      <c r="K14880">
        <v>27.2396266944857</v>
      </c>
    </row>
    <row r="14881" spans="1:11" ht="15" customHeight="1">
      <c r="A14881" s="91" t="s">
        <v>4730</v>
      </c>
      <c r="B14881" s="19" t="s">
        <v>88</v>
      </c>
      <c r="C14881" s="30" t="s">
        <v>199</v>
      </c>
      <c r="D14881" s="91">
        <v>4900</v>
      </c>
      <c r="E14881">
        <v>693</v>
      </c>
      <c r="F14881">
        <v>3.391</v>
      </c>
      <c r="G14881">
        <v>34.232999999999997</v>
      </c>
      <c r="J14881">
        <v>1030.4539428189801</v>
      </c>
      <c r="K14881">
        <v>27.240903071050099</v>
      </c>
    </row>
    <row r="14882" spans="1:11" ht="15" customHeight="1">
      <c r="A14882" s="91" t="s">
        <v>4730</v>
      </c>
      <c r="B14882" s="19" t="s">
        <v>88</v>
      </c>
      <c r="C14882" s="30" t="s">
        <v>199</v>
      </c>
      <c r="D14882" s="91">
        <v>4900</v>
      </c>
      <c r="E14882">
        <v>694</v>
      </c>
      <c r="F14882">
        <v>3.3889999999999998</v>
      </c>
      <c r="G14882">
        <v>34.234000000000002</v>
      </c>
      <c r="J14882">
        <v>1030.4595688361101</v>
      </c>
      <c r="K14882">
        <v>27.241896185007601</v>
      </c>
    </row>
    <row r="14883" spans="1:11" ht="15" customHeight="1">
      <c r="A14883" s="91" t="s">
        <v>4730</v>
      </c>
      <c r="B14883" s="19" t="s">
        <v>88</v>
      </c>
      <c r="C14883" s="30" t="s">
        <v>199</v>
      </c>
      <c r="D14883" s="91">
        <v>4900</v>
      </c>
      <c r="E14883">
        <v>695</v>
      </c>
      <c r="F14883">
        <v>3.3879999999999999</v>
      </c>
      <c r="G14883">
        <v>34.234999999999999</v>
      </c>
      <c r="J14883">
        <v>1030.46508192237</v>
      </c>
      <c r="K14883">
        <v>27.242794932077899</v>
      </c>
    </row>
    <row r="14884" spans="1:11" ht="15" customHeight="1">
      <c r="A14884" s="91" t="s">
        <v>4730</v>
      </c>
      <c r="B14884" s="19" t="s">
        <v>88</v>
      </c>
      <c r="C14884" s="30" t="s">
        <v>199</v>
      </c>
      <c r="D14884" s="91">
        <v>4900</v>
      </c>
      <c r="E14884">
        <v>696</v>
      </c>
      <c r="F14884">
        <v>3.3879999999999999</v>
      </c>
      <c r="G14884">
        <v>34.235999999999997</v>
      </c>
      <c r="J14884">
        <v>1030.4704820301999</v>
      </c>
      <c r="K14884">
        <v>27.2435993453335</v>
      </c>
    </row>
    <row r="14885" spans="1:11" ht="15" customHeight="1">
      <c r="A14885" s="91" t="s">
        <v>4730</v>
      </c>
      <c r="B14885" s="19" t="s">
        <v>88</v>
      </c>
      <c r="C14885" s="30" t="s">
        <v>199</v>
      </c>
      <c r="D14885" s="91">
        <v>4900</v>
      </c>
      <c r="E14885">
        <v>697</v>
      </c>
      <c r="F14885">
        <v>3.3860000000000001</v>
      </c>
      <c r="G14885">
        <v>34.238</v>
      </c>
      <c r="J14885">
        <v>1030.47689967261</v>
      </c>
      <c r="K14885">
        <v>27.245389848190101</v>
      </c>
    </row>
    <row r="14886" spans="1:11" ht="15" customHeight="1">
      <c r="A14886" s="91" t="s">
        <v>4730</v>
      </c>
      <c r="B14886" s="19" t="s">
        <v>88</v>
      </c>
      <c r="C14886" s="30" t="s">
        <v>199</v>
      </c>
      <c r="D14886" s="91">
        <v>4900</v>
      </c>
      <c r="E14886">
        <v>698</v>
      </c>
      <c r="F14886">
        <v>3.3839999999999999</v>
      </c>
      <c r="G14886">
        <v>34.238999999999997</v>
      </c>
      <c r="J14886">
        <v>1030.4825254738701</v>
      </c>
      <c r="K14886">
        <v>27.2463828711745</v>
      </c>
    </row>
    <row r="14887" spans="1:11" ht="15" customHeight="1">
      <c r="A14887" s="91" t="s">
        <v>4730</v>
      </c>
      <c r="B14887" s="19" t="s">
        <v>88</v>
      </c>
      <c r="C14887" s="30" t="s">
        <v>199</v>
      </c>
      <c r="D14887" s="91">
        <v>4900</v>
      </c>
      <c r="E14887">
        <v>699</v>
      </c>
      <c r="F14887">
        <v>3.3849999999999998</v>
      </c>
      <c r="G14887">
        <v>34.24</v>
      </c>
      <c r="J14887">
        <v>1030.48781238473</v>
      </c>
      <c r="K14887">
        <v>27.247093000840799</v>
      </c>
    </row>
    <row r="14888" spans="1:11" ht="15" customHeight="1">
      <c r="A14888" s="91" t="s">
        <v>4730</v>
      </c>
      <c r="B14888" s="19" t="s">
        <v>88</v>
      </c>
      <c r="C14888" s="30" t="s">
        <v>199</v>
      </c>
      <c r="D14888" s="91">
        <v>4900</v>
      </c>
      <c r="E14888">
        <v>700</v>
      </c>
      <c r="F14888">
        <v>3.3879999999999999</v>
      </c>
      <c r="G14888">
        <v>34.241999999999997</v>
      </c>
      <c r="J14888">
        <v>1030.49366484794</v>
      </c>
      <c r="K14888">
        <v>27.2484119041703</v>
      </c>
    </row>
    <row r="14889" spans="1:11" ht="15" customHeight="1">
      <c r="A14889" s="91" t="s">
        <v>4730</v>
      </c>
      <c r="B14889" s="19" t="s">
        <v>88</v>
      </c>
      <c r="C14889" s="30" t="s">
        <v>199</v>
      </c>
      <c r="D14889" s="91">
        <v>4900</v>
      </c>
      <c r="E14889">
        <v>701</v>
      </c>
      <c r="F14889">
        <v>3.3929999999999998</v>
      </c>
      <c r="G14889">
        <v>34.244</v>
      </c>
      <c r="J14889">
        <v>1030.4992906878199</v>
      </c>
      <c r="K14889">
        <v>27.2495418878527</v>
      </c>
    </row>
    <row r="14890" spans="1:11" ht="15" customHeight="1">
      <c r="A14890" s="91" t="s">
        <v>4730</v>
      </c>
      <c r="B14890" s="19" t="s">
        <v>88</v>
      </c>
      <c r="C14890" s="30" t="s">
        <v>199</v>
      </c>
      <c r="D14890" s="91">
        <v>4900</v>
      </c>
      <c r="E14890">
        <v>702</v>
      </c>
      <c r="F14890">
        <v>3.3940000000000001</v>
      </c>
      <c r="G14890">
        <v>34.244999999999997</v>
      </c>
      <c r="J14890">
        <v>1030.5045768044199</v>
      </c>
      <c r="K14890">
        <v>27.2502518970641</v>
      </c>
    </row>
    <row r="14891" spans="1:11" ht="15" customHeight="1">
      <c r="A14891" s="91" t="s">
        <v>4730</v>
      </c>
      <c r="B14891" s="19" t="s">
        <v>88</v>
      </c>
      <c r="C14891" s="30" t="s">
        <v>199</v>
      </c>
      <c r="D14891" s="91">
        <v>4900</v>
      </c>
      <c r="E14891">
        <v>703</v>
      </c>
      <c r="F14891">
        <v>3.395</v>
      </c>
      <c r="G14891">
        <v>34.244999999999997</v>
      </c>
      <c r="J14891">
        <v>1030.5090710198001</v>
      </c>
      <c r="K14891">
        <v>27.250164470403899</v>
      </c>
    </row>
    <row r="14892" spans="1:11" ht="15" customHeight="1">
      <c r="A14892" s="91" t="s">
        <v>4730</v>
      </c>
      <c r="B14892" s="19" t="s">
        <v>88</v>
      </c>
      <c r="C14892" s="30" t="s">
        <v>199</v>
      </c>
      <c r="D14892" s="91">
        <v>4900</v>
      </c>
      <c r="E14892">
        <v>704</v>
      </c>
      <c r="F14892">
        <v>3.3959999999999999</v>
      </c>
      <c r="G14892">
        <v>34.244999999999997</v>
      </c>
      <c r="J14892">
        <v>1030.5135650755501</v>
      </c>
      <c r="K14892">
        <v>27.250077036222599</v>
      </c>
    </row>
    <row r="14893" spans="1:11" ht="15" customHeight="1">
      <c r="A14893" s="91" t="s">
        <v>4730</v>
      </c>
      <c r="B14893" s="19" t="s">
        <v>88</v>
      </c>
      <c r="C14893" s="30" t="s">
        <v>199</v>
      </c>
      <c r="D14893" s="91">
        <v>4900</v>
      </c>
      <c r="E14893">
        <v>705</v>
      </c>
      <c r="F14893">
        <v>3.3969999999999998</v>
      </c>
      <c r="G14893">
        <v>34.244999999999997</v>
      </c>
      <c r="J14893">
        <v>1030.5180589716799</v>
      </c>
      <c r="K14893">
        <v>27.249989594521399</v>
      </c>
    </row>
    <row r="14894" spans="1:11" ht="15" customHeight="1">
      <c r="A14894" s="91" t="s">
        <v>4730</v>
      </c>
      <c r="B14894" s="19" t="s">
        <v>88</v>
      </c>
      <c r="C14894" s="30" t="s">
        <v>199</v>
      </c>
      <c r="D14894" s="91">
        <v>4900</v>
      </c>
      <c r="E14894">
        <v>706</v>
      </c>
      <c r="F14894">
        <v>3.3969999999999998</v>
      </c>
      <c r="G14894">
        <v>34.244999999999997</v>
      </c>
      <c r="J14894">
        <v>1030.52266600338</v>
      </c>
      <c r="K14894">
        <v>27.2499966021144</v>
      </c>
    </row>
    <row r="14895" spans="1:11" ht="15" customHeight="1">
      <c r="A14895" s="91" t="s">
        <v>4730</v>
      </c>
      <c r="B14895" s="19" t="s">
        <v>88</v>
      </c>
      <c r="C14895" s="30" t="s">
        <v>199</v>
      </c>
      <c r="D14895" s="91">
        <v>4900</v>
      </c>
      <c r="E14895">
        <v>707</v>
      </c>
      <c r="F14895">
        <v>3.3969999999999998</v>
      </c>
      <c r="G14895">
        <v>34.246000000000002</v>
      </c>
      <c r="J14895">
        <v>1030.5280646216499</v>
      </c>
      <c r="K14895">
        <v>27.250801030806802</v>
      </c>
    </row>
    <row r="14896" spans="1:11" ht="15" customHeight="1">
      <c r="A14896" s="91" t="s">
        <v>4730</v>
      </c>
      <c r="B14896" s="19" t="s">
        <v>88</v>
      </c>
      <c r="C14896" s="30" t="s">
        <v>199</v>
      </c>
      <c r="D14896" s="91">
        <v>4900</v>
      </c>
      <c r="E14896">
        <v>708</v>
      </c>
      <c r="F14896">
        <v>3.3980000000000001</v>
      </c>
      <c r="G14896">
        <v>34.246000000000002</v>
      </c>
      <c r="J14896">
        <v>1030.53255810117</v>
      </c>
      <c r="K14896">
        <v>27.250713585221099</v>
      </c>
    </row>
    <row r="14897" spans="1:11" ht="15" customHeight="1">
      <c r="A14897" s="91" t="s">
        <v>4730</v>
      </c>
      <c r="B14897" s="19" t="s">
        <v>88</v>
      </c>
      <c r="C14897" s="30" t="s">
        <v>199</v>
      </c>
      <c r="D14897" s="91">
        <v>4900</v>
      </c>
      <c r="E14897">
        <v>709</v>
      </c>
      <c r="F14897">
        <v>3.3980000000000001</v>
      </c>
      <c r="G14897">
        <v>34.246000000000002</v>
      </c>
      <c r="J14897">
        <v>1030.5371648047201</v>
      </c>
      <c r="K14897">
        <v>27.250720598990899</v>
      </c>
    </row>
    <row r="14898" spans="1:11" ht="15" customHeight="1">
      <c r="A14898" s="91" t="s">
        <v>4730</v>
      </c>
      <c r="B14898" s="19" t="s">
        <v>88</v>
      </c>
      <c r="C14898" s="30" t="s">
        <v>199</v>
      </c>
      <c r="D14898" s="91">
        <v>4900</v>
      </c>
      <c r="E14898">
        <v>710</v>
      </c>
      <c r="F14898">
        <v>3.399</v>
      </c>
      <c r="G14898">
        <v>34.246000000000002</v>
      </c>
      <c r="J14898">
        <v>1030.54165800134</v>
      </c>
      <c r="K14898">
        <v>27.250633148911898</v>
      </c>
    </row>
    <row r="14899" spans="1:11" ht="15" customHeight="1">
      <c r="A14899" s="91" t="s">
        <v>4730</v>
      </c>
      <c r="B14899" s="19" t="s">
        <v>88</v>
      </c>
      <c r="C14899" s="30" t="s">
        <v>199</v>
      </c>
      <c r="D14899" s="91">
        <v>4900</v>
      </c>
      <c r="E14899">
        <v>711</v>
      </c>
      <c r="F14899">
        <v>3.4</v>
      </c>
      <c r="G14899">
        <v>34.247</v>
      </c>
      <c r="J14899">
        <v>1030.54694268513</v>
      </c>
      <c r="K14899">
        <v>27.251343104428798</v>
      </c>
    </row>
    <row r="14900" spans="1:11" ht="15" customHeight="1">
      <c r="A14900" s="91" t="s">
        <v>4730</v>
      </c>
      <c r="B14900" s="19" t="s">
        <v>88</v>
      </c>
      <c r="C14900" s="30" t="s">
        <v>199</v>
      </c>
      <c r="D14900" s="91">
        <v>4900</v>
      </c>
      <c r="E14900">
        <v>712</v>
      </c>
      <c r="F14900">
        <v>3.4</v>
      </c>
      <c r="G14900">
        <v>34.247</v>
      </c>
      <c r="J14900">
        <v>1030.55154903583</v>
      </c>
      <c r="K14900">
        <v>27.251350126005701</v>
      </c>
    </row>
    <row r="14901" spans="1:11" ht="15" customHeight="1">
      <c r="A14901" s="91" t="s">
        <v>4730</v>
      </c>
      <c r="B14901" s="19" t="s">
        <v>88</v>
      </c>
      <c r="C14901" s="30" t="s">
        <v>199</v>
      </c>
      <c r="D14901" s="91">
        <v>4900</v>
      </c>
      <c r="E14901">
        <v>713</v>
      </c>
      <c r="F14901">
        <v>3.4</v>
      </c>
      <c r="G14901">
        <v>34.247</v>
      </c>
      <c r="J14901">
        <v>1030.5561552879601</v>
      </c>
      <c r="K14901">
        <v>27.251357148976702</v>
      </c>
    </row>
    <row r="14902" spans="1:11" ht="15" customHeight="1">
      <c r="A14902" s="91" t="s">
        <v>4730</v>
      </c>
      <c r="B14902" s="19" t="s">
        <v>88</v>
      </c>
      <c r="C14902" s="30" t="s">
        <v>199</v>
      </c>
      <c r="D14902" s="91">
        <v>4900</v>
      </c>
      <c r="E14902">
        <v>714</v>
      </c>
      <c r="F14902">
        <v>3.3980000000000001</v>
      </c>
      <c r="G14902">
        <v>34.247</v>
      </c>
      <c r="J14902">
        <v>1030.5609884728999</v>
      </c>
      <c r="K14902">
        <v>27.251553108511899</v>
      </c>
    </row>
    <row r="14903" spans="1:11" ht="15" customHeight="1">
      <c r="A14903" s="91" t="s">
        <v>4730</v>
      </c>
      <c r="B14903" s="19" t="s">
        <v>88</v>
      </c>
      <c r="C14903" s="30" t="s">
        <v>199</v>
      </c>
      <c r="D14903" s="91">
        <v>4900</v>
      </c>
      <c r="E14903">
        <v>715</v>
      </c>
      <c r="F14903">
        <v>3.395</v>
      </c>
      <c r="G14903">
        <v>34.247</v>
      </c>
      <c r="J14903">
        <v>1030.56593511196</v>
      </c>
      <c r="K14903">
        <v>27.251843437603799</v>
      </c>
    </row>
    <row r="14904" spans="1:11" ht="15" customHeight="1">
      <c r="A14904" s="91" t="s">
        <v>4730</v>
      </c>
      <c r="B14904" s="19" t="s">
        <v>88</v>
      </c>
      <c r="C14904" s="30" t="s">
        <v>199</v>
      </c>
      <c r="D14904" s="91">
        <v>4900</v>
      </c>
      <c r="E14904">
        <v>716</v>
      </c>
      <c r="F14904">
        <v>3.3889999999999998</v>
      </c>
      <c r="G14904">
        <v>34.247999999999998</v>
      </c>
      <c r="J14904">
        <v>1030.5720137358401</v>
      </c>
      <c r="K14904">
        <v>27.253214177174598</v>
      </c>
    </row>
    <row r="14905" spans="1:11" ht="15" customHeight="1">
      <c r="A14905" s="91" t="s">
        <v>4730</v>
      </c>
      <c r="B14905" s="19" t="s">
        <v>88</v>
      </c>
      <c r="C14905" s="30" t="s">
        <v>199</v>
      </c>
      <c r="D14905" s="91">
        <v>4900</v>
      </c>
      <c r="E14905">
        <v>717</v>
      </c>
      <c r="F14905">
        <v>3.3860000000000001</v>
      </c>
      <c r="G14905">
        <v>34.247999999999998</v>
      </c>
      <c r="J14905">
        <v>1030.5769602371499</v>
      </c>
      <c r="K14905">
        <v>27.253504164683601</v>
      </c>
    </row>
    <row r="14906" spans="1:11" ht="15" customHeight="1">
      <c r="A14906" s="91" t="s">
        <v>4730</v>
      </c>
      <c r="B14906" s="19" t="s">
        <v>88</v>
      </c>
      <c r="C14906" s="30" t="s">
        <v>199</v>
      </c>
      <c r="D14906" s="91">
        <v>4900</v>
      </c>
      <c r="E14906">
        <v>718</v>
      </c>
      <c r="F14906">
        <v>3.3849999999999998</v>
      </c>
      <c r="G14906">
        <v>34.249000000000002</v>
      </c>
      <c r="J14906">
        <v>1030.58247143005</v>
      </c>
      <c r="K14906">
        <v>27.2544029295948</v>
      </c>
    </row>
    <row r="14907" spans="1:11" ht="15" customHeight="1">
      <c r="A14907" s="91" t="s">
        <v>4730</v>
      </c>
      <c r="B14907" s="19" t="s">
        <v>88</v>
      </c>
      <c r="C14907" s="30" t="s">
        <v>199</v>
      </c>
      <c r="D14907" s="91">
        <v>4900</v>
      </c>
      <c r="E14907">
        <v>719</v>
      </c>
      <c r="F14907">
        <v>3.3820000000000001</v>
      </c>
      <c r="G14907">
        <v>34.25</v>
      </c>
      <c r="J14907">
        <v>1030.58820947769</v>
      </c>
      <c r="K14907">
        <v>27.255490233091201</v>
      </c>
    </row>
    <row r="14908" spans="1:11" ht="15" customHeight="1">
      <c r="A14908" s="91" t="s">
        <v>4730</v>
      </c>
      <c r="B14908" s="19" t="s">
        <v>88</v>
      </c>
      <c r="C14908" s="30" t="s">
        <v>199</v>
      </c>
      <c r="D14908" s="91">
        <v>4900</v>
      </c>
      <c r="E14908">
        <v>720</v>
      </c>
      <c r="F14908">
        <v>3.3809999999999998</v>
      </c>
      <c r="G14908">
        <v>34.25</v>
      </c>
      <c r="J14908">
        <v>1030.5929289318799</v>
      </c>
      <c r="K14908">
        <v>27.255591490715201</v>
      </c>
    </row>
    <row r="14909" spans="1:11" ht="15" customHeight="1">
      <c r="A14909" s="91" t="s">
        <v>4730</v>
      </c>
      <c r="B14909" s="19" t="s">
        <v>88</v>
      </c>
      <c r="C14909" s="30" t="s">
        <v>199</v>
      </c>
      <c r="D14909" s="91">
        <v>4900</v>
      </c>
      <c r="E14909">
        <v>721</v>
      </c>
      <c r="F14909">
        <v>3.379</v>
      </c>
      <c r="G14909">
        <v>34.25</v>
      </c>
      <c r="J14909">
        <v>1030.59776179701</v>
      </c>
      <c r="K14909">
        <v>27.255786961462299</v>
      </c>
    </row>
    <row r="14910" spans="1:11" ht="15" customHeight="1">
      <c r="A14910" s="91" t="s">
        <v>4730</v>
      </c>
      <c r="B14910" s="19" t="s">
        <v>88</v>
      </c>
      <c r="C14910" s="30" t="s">
        <v>199</v>
      </c>
      <c r="D14910" s="91">
        <v>4900</v>
      </c>
      <c r="E14910">
        <v>722</v>
      </c>
      <c r="F14910">
        <v>3.3769999999999998</v>
      </c>
      <c r="G14910">
        <v>34.25</v>
      </c>
      <c r="J14910">
        <v>1030.6025946163099</v>
      </c>
      <c r="K14910">
        <v>27.255982378388101</v>
      </c>
    </row>
    <row r="14911" spans="1:11" ht="15" customHeight="1">
      <c r="A14911" s="91" t="s">
        <v>4730</v>
      </c>
      <c r="B14911" s="19" t="s">
        <v>88</v>
      </c>
      <c r="C14911" s="30" t="s">
        <v>199</v>
      </c>
      <c r="D14911" s="91">
        <v>4900</v>
      </c>
      <c r="E14911">
        <v>723</v>
      </c>
      <c r="F14911">
        <v>3.3719999999999999</v>
      </c>
      <c r="G14911">
        <v>34.25</v>
      </c>
      <c r="J14911">
        <v>1030.6077677450601</v>
      </c>
      <c r="K14911">
        <v>27.256460194052099</v>
      </c>
    </row>
    <row r="14912" spans="1:11" ht="15" customHeight="1">
      <c r="A14912" s="91" t="s">
        <v>4730</v>
      </c>
      <c r="B14912" s="19" t="s">
        <v>88</v>
      </c>
      <c r="C14912" s="30" t="s">
        <v>199</v>
      </c>
      <c r="D14912" s="91">
        <v>4900</v>
      </c>
      <c r="E14912">
        <v>724</v>
      </c>
      <c r="F14912">
        <v>3.37</v>
      </c>
      <c r="G14912">
        <v>34.250999999999998</v>
      </c>
      <c r="J14912">
        <v>1030.61339210611</v>
      </c>
      <c r="K14912">
        <v>27.257452927708801</v>
      </c>
    </row>
    <row r="14913" spans="1:11" ht="15" customHeight="1">
      <c r="A14913" s="91" t="s">
        <v>4730</v>
      </c>
      <c r="B14913" s="19" t="s">
        <v>88</v>
      </c>
      <c r="C14913" s="30" t="s">
        <v>199</v>
      </c>
      <c r="D14913" s="91">
        <v>4900</v>
      </c>
      <c r="E14913">
        <v>725</v>
      </c>
      <c r="F14913">
        <v>3.3679999999999999</v>
      </c>
      <c r="G14913">
        <v>34.250999999999998</v>
      </c>
      <c r="J14913">
        <v>1030.6182247905599</v>
      </c>
      <c r="K14913">
        <v>27.257648111138</v>
      </c>
    </row>
    <row r="14914" spans="1:11" ht="15" customHeight="1">
      <c r="A14914" s="91" t="s">
        <v>4730</v>
      </c>
      <c r="B14914" s="19" t="s">
        <v>88</v>
      </c>
      <c r="C14914" s="30" t="s">
        <v>199</v>
      </c>
      <c r="D14914" s="91">
        <v>4900</v>
      </c>
      <c r="E14914">
        <v>726</v>
      </c>
      <c r="F14914">
        <v>3.3650000000000002</v>
      </c>
      <c r="G14914">
        <v>34.252000000000002</v>
      </c>
      <c r="J14914">
        <v>1030.62396249227</v>
      </c>
      <c r="K14914">
        <v>27.2587348092977</v>
      </c>
    </row>
    <row r="14915" spans="1:11" ht="15" customHeight="1">
      <c r="A14915" s="91" t="s">
        <v>4730</v>
      </c>
      <c r="B14915" s="19" t="s">
        <v>88</v>
      </c>
      <c r="C14915" s="30" t="s">
        <v>199</v>
      </c>
      <c r="D14915" s="91">
        <v>4900</v>
      </c>
      <c r="E14915">
        <v>727</v>
      </c>
      <c r="F14915">
        <v>3.3620000000000001</v>
      </c>
      <c r="G14915">
        <v>34.252000000000002</v>
      </c>
      <c r="J14915">
        <v>1030.6289085134799</v>
      </c>
      <c r="K14915">
        <v>27.259023880950998</v>
      </c>
    </row>
    <row r="14916" spans="1:11" ht="15" customHeight="1">
      <c r="A14916" s="91" t="s">
        <v>4730</v>
      </c>
      <c r="B14916" s="19" t="s">
        <v>88</v>
      </c>
      <c r="C14916" s="30" t="s">
        <v>199</v>
      </c>
      <c r="D14916" s="91">
        <v>4900</v>
      </c>
      <c r="E14916">
        <v>728</v>
      </c>
      <c r="F14916">
        <v>3.36</v>
      </c>
      <c r="G14916">
        <v>34.253</v>
      </c>
      <c r="J14916">
        <v>1030.6345326866499</v>
      </c>
      <c r="K14916">
        <v>27.260016388975099</v>
      </c>
    </row>
    <row r="14917" spans="1:11" ht="15" customHeight="1">
      <c r="A14917" s="91" t="s">
        <v>4730</v>
      </c>
      <c r="B14917" s="19" t="s">
        <v>88</v>
      </c>
      <c r="C14917" s="30" t="s">
        <v>199</v>
      </c>
      <c r="D14917" s="91">
        <v>4900</v>
      </c>
      <c r="E14917">
        <v>729</v>
      </c>
      <c r="F14917">
        <v>3.359</v>
      </c>
      <c r="G14917">
        <v>34.253</v>
      </c>
      <c r="J14917">
        <v>1030.6392517515901</v>
      </c>
      <c r="K14917">
        <v>27.260117350190299</v>
      </c>
    </row>
    <row r="14918" spans="1:11" ht="15" customHeight="1">
      <c r="A14918" s="91" t="s">
        <v>4730</v>
      </c>
      <c r="B14918" s="19" t="s">
        <v>88</v>
      </c>
      <c r="C14918" s="30" t="s">
        <v>199</v>
      </c>
      <c r="D14918" s="91">
        <v>4900</v>
      </c>
      <c r="E14918">
        <v>730</v>
      </c>
      <c r="F14918">
        <v>3.355</v>
      </c>
      <c r="G14918">
        <v>34.253999999999998</v>
      </c>
      <c r="J14918">
        <v>1030.6451026893301</v>
      </c>
      <c r="K14918">
        <v>27.2612976667181</v>
      </c>
    </row>
    <row r="14919" spans="1:11" ht="15" customHeight="1">
      <c r="A14919" s="91" t="s">
        <v>4730</v>
      </c>
      <c r="B14919" s="19" t="s">
        <v>88</v>
      </c>
      <c r="C14919" s="30" t="s">
        <v>199</v>
      </c>
      <c r="D14919" s="91">
        <v>4900</v>
      </c>
      <c r="E14919">
        <v>731</v>
      </c>
      <c r="F14919">
        <v>3.3519999999999999</v>
      </c>
      <c r="G14919">
        <v>34.255000000000003</v>
      </c>
      <c r="J14919">
        <v>1030.6508401390499</v>
      </c>
      <c r="K14919">
        <v>27.262383916183602</v>
      </c>
    </row>
    <row r="14920" spans="1:11" ht="15" customHeight="1">
      <c r="A14920" s="91" t="s">
        <v>4730</v>
      </c>
      <c r="B14920" s="19" t="s">
        <v>88</v>
      </c>
      <c r="C14920" s="30" t="s">
        <v>199</v>
      </c>
      <c r="D14920" s="91">
        <v>4900</v>
      </c>
      <c r="E14920">
        <v>732</v>
      </c>
      <c r="F14920">
        <v>3.351</v>
      </c>
      <c r="G14920">
        <v>34.255000000000003</v>
      </c>
      <c r="J14920">
        <v>1030.65555907815</v>
      </c>
      <c r="K14920">
        <v>27.262484772514401</v>
      </c>
    </row>
    <row r="14921" spans="1:11" ht="15" customHeight="1">
      <c r="A14921" s="91" t="s">
        <v>4730</v>
      </c>
      <c r="B14921" s="19" t="s">
        <v>88</v>
      </c>
      <c r="C14921" s="30" t="s">
        <v>199</v>
      </c>
      <c r="D14921" s="91">
        <v>4900</v>
      </c>
      <c r="E14921">
        <v>733</v>
      </c>
      <c r="F14921">
        <v>3.35</v>
      </c>
      <c r="G14921">
        <v>34.256</v>
      </c>
      <c r="J14921">
        <v>1030.6610695710399</v>
      </c>
      <c r="K14921">
        <v>27.263383177410098</v>
      </c>
    </row>
    <row r="14922" spans="1:11" ht="15" customHeight="1">
      <c r="A14922" s="91" t="s">
        <v>4730</v>
      </c>
      <c r="B14922" s="19" t="s">
        <v>88</v>
      </c>
      <c r="C14922" s="30" t="s">
        <v>199</v>
      </c>
      <c r="D14922" s="91">
        <v>4900</v>
      </c>
      <c r="E14922">
        <v>734</v>
      </c>
      <c r="F14922">
        <v>3.3479999999999999</v>
      </c>
      <c r="G14922">
        <v>34.256</v>
      </c>
      <c r="J14922">
        <v>1030.66590183521</v>
      </c>
      <c r="K14922">
        <v>27.263577853945399</v>
      </c>
    </row>
    <row r="14923" spans="1:11" ht="15" customHeight="1">
      <c r="A14923" s="91" t="s">
        <v>4730</v>
      </c>
      <c r="B14923" s="19" t="s">
        <v>88</v>
      </c>
      <c r="C14923" s="30" t="s">
        <v>199</v>
      </c>
      <c r="D14923" s="91">
        <v>4900</v>
      </c>
      <c r="E14923">
        <v>735</v>
      </c>
      <c r="F14923">
        <v>3.347</v>
      </c>
      <c r="G14923">
        <v>34.256999999999998</v>
      </c>
      <c r="J14923">
        <v>1030.67141220808</v>
      </c>
      <c r="K14923">
        <v>27.264476229435299</v>
      </c>
    </row>
    <row r="14924" spans="1:11" ht="15" customHeight="1">
      <c r="A14924" s="91" t="s">
        <v>4730</v>
      </c>
      <c r="B14924" s="19" t="s">
        <v>88</v>
      </c>
      <c r="C14924" s="30" t="s">
        <v>199</v>
      </c>
      <c r="D14924" s="91">
        <v>4900</v>
      </c>
      <c r="E14924">
        <v>736</v>
      </c>
      <c r="F14924">
        <v>3.3460000000000001</v>
      </c>
      <c r="G14924">
        <v>34.256999999999998</v>
      </c>
      <c r="J14924">
        <v>1030.67613090795</v>
      </c>
      <c r="K14924">
        <v>27.264577022057701</v>
      </c>
    </row>
    <row r="14925" spans="1:11" ht="15" customHeight="1">
      <c r="A14925" s="91" t="s">
        <v>4730</v>
      </c>
      <c r="B14925" s="19" t="s">
        <v>88</v>
      </c>
      <c r="C14925" s="30" t="s">
        <v>199</v>
      </c>
      <c r="D14925" s="91">
        <v>4900</v>
      </c>
      <c r="E14925">
        <v>737</v>
      </c>
      <c r="F14925">
        <v>3.3420000000000001</v>
      </c>
      <c r="G14925">
        <v>34.256999999999998</v>
      </c>
      <c r="J14925">
        <v>1030.6811899587301</v>
      </c>
      <c r="K14925">
        <v>27.264959147058999</v>
      </c>
    </row>
    <row r="14926" spans="1:11" ht="15" customHeight="1">
      <c r="A14926" s="91" t="s">
        <v>4730</v>
      </c>
      <c r="B14926" s="19" t="s">
        <v>88</v>
      </c>
      <c r="C14926" s="30" t="s">
        <v>199</v>
      </c>
      <c r="D14926" s="91">
        <v>4900</v>
      </c>
      <c r="E14926">
        <v>738</v>
      </c>
      <c r="F14926">
        <v>3.3380000000000001</v>
      </c>
      <c r="G14926">
        <v>34.258000000000003</v>
      </c>
      <c r="J14926">
        <v>1030.6870405330001</v>
      </c>
      <c r="K14926">
        <v>27.266138663867899</v>
      </c>
    </row>
    <row r="14927" spans="1:11" ht="15" customHeight="1">
      <c r="A14927" s="91" t="s">
        <v>4730</v>
      </c>
      <c r="B14927" s="19" t="s">
        <v>88</v>
      </c>
      <c r="C14927" s="30" t="s">
        <v>199</v>
      </c>
      <c r="D14927" s="91">
        <v>4900</v>
      </c>
      <c r="E14927">
        <v>739</v>
      </c>
      <c r="F14927">
        <v>3.3340000000000001</v>
      </c>
      <c r="G14927">
        <v>34.258000000000003</v>
      </c>
      <c r="J14927">
        <v>1030.6920994163199</v>
      </c>
      <c r="K14927">
        <v>27.2665203872109</v>
      </c>
    </row>
    <row r="14928" spans="1:11" ht="15" customHeight="1">
      <c r="A14928" s="91" t="s">
        <v>4730</v>
      </c>
      <c r="B14928" s="19" t="s">
        <v>88</v>
      </c>
      <c r="C14928" s="30" t="s">
        <v>199</v>
      </c>
      <c r="D14928" s="91">
        <v>4900</v>
      </c>
      <c r="E14928">
        <v>740</v>
      </c>
      <c r="F14928">
        <v>3.3319999999999999</v>
      </c>
      <c r="G14928">
        <v>34.259</v>
      </c>
      <c r="J14928">
        <v>1030.69772301791</v>
      </c>
      <c r="K14928">
        <v>27.267512264580301</v>
      </c>
    </row>
    <row r="14929" spans="1:11" ht="15" customHeight="1">
      <c r="A14929" s="91" t="s">
        <v>4730</v>
      </c>
      <c r="B14929" s="19" t="s">
        <v>88</v>
      </c>
      <c r="C14929" s="30" t="s">
        <v>199</v>
      </c>
      <c r="D14929" s="91">
        <v>4900</v>
      </c>
      <c r="E14929">
        <v>741</v>
      </c>
      <c r="F14929">
        <v>3.33</v>
      </c>
      <c r="G14929">
        <v>34.26</v>
      </c>
      <c r="J14929">
        <v>1030.7033465694601</v>
      </c>
      <c r="K14929">
        <v>27.268504100228</v>
      </c>
    </row>
    <row r="14930" spans="1:11" ht="15" customHeight="1">
      <c r="A14930" s="91" t="s">
        <v>4730</v>
      </c>
      <c r="B14930" s="19" t="s">
        <v>88</v>
      </c>
      <c r="C14930" s="30" t="s">
        <v>199</v>
      </c>
      <c r="D14930" s="91">
        <v>4900</v>
      </c>
      <c r="E14930">
        <v>742</v>
      </c>
      <c r="F14930">
        <v>3.3279999999999998</v>
      </c>
      <c r="G14930">
        <v>34.26</v>
      </c>
      <c r="J14930">
        <v>1030.7081784652501</v>
      </c>
      <c r="K14930">
        <v>27.268698265651398</v>
      </c>
    </row>
    <row r="14931" spans="1:11" ht="15" customHeight="1">
      <c r="A14931" s="91" t="s">
        <v>4730</v>
      </c>
      <c r="B14931" s="19" t="s">
        <v>88</v>
      </c>
      <c r="C14931" s="30" t="s">
        <v>199</v>
      </c>
      <c r="D14931" s="91">
        <v>4900</v>
      </c>
      <c r="E14931">
        <v>743</v>
      </c>
      <c r="F14931">
        <v>3.327</v>
      </c>
      <c r="G14931">
        <v>34.261000000000003</v>
      </c>
      <c r="J14931">
        <v>1030.71368848525</v>
      </c>
      <c r="K14931">
        <v>27.2695964352827</v>
      </c>
    </row>
    <row r="14932" spans="1:11" ht="15" customHeight="1">
      <c r="A14932" s="91" t="s">
        <v>4730</v>
      </c>
      <c r="B14932" s="19" t="s">
        <v>88</v>
      </c>
      <c r="C14932" s="30" t="s">
        <v>199</v>
      </c>
      <c r="D14932" s="91">
        <v>4900</v>
      </c>
      <c r="E14932">
        <v>744</v>
      </c>
      <c r="F14932">
        <v>3.3260000000000001</v>
      </c>
      <c r="G14932">
        <v>34.261000000000003</v>
      </c>
      <c r="J14932">
        <v>1030.7184068389599</v>
      </c>
      <c r="K14932">
        <v>27.269696962359099</v>
      </c>
    </row>
    <row r="14933" spans="1:11" ht="15" customHeight="1">
      <c r="A14933" s="91" t="s">
        <v>4730</v>
      </c>
      <c r="B14933" s="19" t="s">
        <v>88</v>
      </c>
      <c r="C14933" s="30" t="s">
        <v>199</v>
      </c>
      <c r="D14933" s="91">
        <v>4900</v>
      </c>
      <c r="E14933">
        <v>745</v>
      </c>
      <c r="F14933">
        <v>3.3220000000000001</v>
      </c>
      <c r="G14933">
        <v>34.262</v>
      </c>
      <c r="J14933">
        <v>1030.7242570763101</v>
      </c>
      <c r="K14933">
        <v>27.2708757315932</v>
      </c>
    </row>
    <row r="14934" spans="1:11" ht="15" customHeight="1">
      <c r="A14934" s="91" t="s">
        <v>4730</v>
      </c>
      <c r="B14934" s="19" t="s">
        <v>88</v>
      </c>
      <c r="C14934" s="30" t="s">
        <v>199</v>
      </c>
      <c r="D14934" s="91">
        <v>4900</v>
      </c>
      <c r="E14934">
        <v>746</v>
      </c>
      <c r="F14934">
        <v>3.3180000000000001</v>
      </c>
      <c r="G14934">
        <v>34.262</v>
      </c>
      <c r="J14934">
        <v>1030.72931563252</v>
      </c>
      <c r="K14934">
        <v>27.271256659109898</v>
      </c>
    </row>
    <row r="14935" spans="1:11" ht="15" customHeight="1">
      <c r="A14935" s="91" t="s">
        <v>4730</v>
      </c>
      <c r="B14935" s="19" t="s">
        <v>88</v>
      </c>
      <c r="C14935" s="30" t="s">
        <v>199</v>
      </c>
      <c r="D14935" s="91">
        <v>4900</v>
      </c>
      <c r="E14935">
        <v>747</v>
      </c>
      <c r="F14935">
        <v>3.3159999999999998</v>
      </c>
      <c r="G14935">
        <v>34.262999999999998</v>
      </c>
      <c r="J14935">
        <v>1030.7349388987</v>
      </c>
      <c r="K14935">
        <v>27.2722481793312</v>
      </c>
    </row>
    <row r="14936" spans="1:11" ht="15" customHeight="1">
      <c r="A14936" s="91" t="s">
        <v>4730</v>
      </c>
      <c r="B14936" s="19" t="s">
        <v>88</v>
      </c>
      <c r="C14936" s="30" t="s">
        <v>199</v>
      </c>
      <c r="D14936" s="91">
        <v>4900</v>
      </c>
      <c r="E14936">
        <v>748</v>
      </c>
      <c r="F14936">
        <v>3.3140000000000001</v>
      </c>
      <c r="G14936">
        <v>34.262999999999998</v>
      </c>
      <c r="J14936">
        <v>1030.7397705168401</v>
      </c>
      <c r="K14936">
        <v>27.272441987322299</v>
      </c>
    </row>
    <row r="14937" spans="1:11" ht="15" customHeight="1">
      <c r="A14937" s="91" t="s">
        <v>4730</v>
      </c>
      <c r="B14937" s="19" t="s">
        <v>88</v>
      </c>
      <c r="C14937" s="30" t="s">
        <v>199</v>
      </c>
      <c r="D14937" s="91">
        <v>4900</v>
      </c>
      <c r="E14937">
        <v>749</v>
      </c>
      <c r="F14937">
        <v>3.3130000000000002</v>
      </c>
      <c r="G14937">
        <v>34.262999999999998</v>
      </c>
      <c r="J14937">
        <v>1030.7444886635001</v>
      </c>
      <c r="K14937">
        <v>27.272542339914001</v>
      </c>
    </row>
    <row r="14938" spans="1:11" ht="15" customHeight="1">
      <c r="A14938" s="91" t="s">
        <v>4730</v>
      </c>
      <c r="B14938" s="19" t="s">
        <v>88</v>
      </c>
      <c r="C14938" s="30" t="s">
        <v>199</v>
      </c>
      <c r="D14938" s="91">
        <v>4900</v>
      </c>
      <c r="E14938">
        <v>750</v>
      </c>
      <c r="F14938">
        <v>3.3109999999999999</v>
      </c>
      <c r="G14938">
        <v>34.264000000000003</v>
      </c>
      <c r="J14938">
        <v>1030.7501117793799</v>
      </c>
      <c r="K14938">
        <v>27.273533745738</v>
      </c>
    </row>
    <row r="14939" spans="1:11" ht="15" customHeight="1">
      <c r="A14939" s="91" t="s">
        <v>4730</v>
      </c>
      <c r="B14939" s="19" t="s">
        <v>88</v>
      </c>
      <c r="C14939" s="30" t="s">
        <v>199</v>
      </c>
      <c r="D14939" s="91">
        <v>4900</v>
      </c>
      <c r="E14939">
        <v>751</v>
      </c>
      <c r="F14939">
        <v>3.3090000000000002</v>
      </c>
      <c r="G14939">
        <v>34.264000000000003</v>
      </c>
      <c r="J14939">
        <v>1030.75494325658</v>
      </c>
      <c r="K14939">
        <v>27.273727424034199</v>
      </c>
    </row>
    <row r="14940" spans="1:11" ht="15" customHeight="1">
      <c r="A14940" s="91" t="s">
        <v>4730</v>
      </c>
      <c r="B14940" s="19" t="s">
        <v>88</v>
      </c>
      <c r="C14940" s="30" t="s">
        <v>199</v>
      </c>
      <c r="D14940" s="91">
        <v>4900</v>
      </c>
      <c r="E14940">
        <v>752</v>
      </c>
      <c r="F14940">
        <v>3.3069999999999999</v>
      </c>
      <c r="G14940">
        <v>34.264000000000003</v>
      </c>
      <c r="J14940">
        <v>1030.7597746881499</v>
      </c>
      <c r="K14940">
        <v>27.273921048448798</v>
      </c>
    </row>
    <row r="14941" spans="1:11" ht="15" customHeight="1">
      <c r="A14941" s="91" t="s">
        <v>4730</v>
      </c>
      <c r="B14941" s="19" t="s">
        <v>88</v>
      </c>
      <c r="C14941" s="30" t="s">
        <v>199</v>
      </c>
      <c r="D14941" s="91">
        <v>4900</v>
      </c>
      <c r="E14941">
        <v>753</v>
      </c>
      <c r="F14941">
        <v>3.306</v>
      </c>
      <c r="G14941">
        <v>34.265000000000001</v>
      </c>
      <c r="J14941">
        <v>1030.76528420864</v>
      </c>
      <c r="K14941">
        <v>27.274819001391101</v>
      </c>
    </row>
    <row r="14942" spans="1:11" ht="15" customHeight="1">
      <c r="A14942" s="91" t="s">
        <v>4730</v>
      </c>
      <c r="B14942" s="19" t="s">
        <v>88</v>
      </c>
      <c r="C14942" s="30" t="s">
        <v>199</v>
      </c>
      <c r="D14942" s="91">
        <v>4900</v>
      </c>
      <c r="E14942">
        <v>754</v>
      </c>
      <c r="F14942">
        <v>3.3050000000000002</v>
      </c>
      <c r="G14942">
        <v>34.265000000000001</v>
      </c>
      <c r="J14942">
        <v>1030.7700020822299</v>
      </c>
      <c r="K14942">
        <v>27.274919248545999</v>
      </c>
    </row>
    <row r="14943" spans="1:11" ht="15" customHeight="1">
      <c r="A14943" s="91" t="s">
        <v>4730</v>
      </c>
      <c r="B14943" s="19" t="s">
        <v>88</v>
      </c>
      <c r="C14943" s="30" t="s">
        <v>199</v>
      </c>
      <c r="D14943" s="91">
        <v>4900</v>
      </c>
      <c r="E14943">
        <v>755</v>
      </c>
      <c r="F14943">
        <v>3.302</v>
      </c>
      <c r="G14943">
        <v>34.265000000000001</v>
      </c>
      <c r="J14943">
        <v>1030.7749468356301</v>
      </c>
      <c r="K14943">
        <v>27.275206044687799</v>
      </c>
    </row>
    <row r="14944" spans="1:11" ht="15" customHeight="1">
      <c r="A14944" s="91" t="s">
        <v>4730</v>
      </c>
      <c r="B14944" s="19" t="s">
        <v>88</v>
      </c>
      <c r="C14944" s="30" t="s">
        <v>199</v>
      </c>
      <c r="D14944" s="91">
        <v>4900</v>
      </c>
      <c r="E14944">
        <v>756</v>
      </c>
      <c r="F14944">
        <v>3.2970000000000002</v>
      </c>
      <c r="G14944">
        <v>34.265000000000001</v>
      </c>
      <c r="J14944">
        <v>1030.7801184098</v>
      </c>
      <c r="K14944">
        <v>27.275679160571102</v>
      </c>
    </row>
    <row r="14945" spans="1:11" ht="15" customHeight="1">
      <c r="A14945" s="91" t="s">
        <v>4730</v>
      </c>
      <c r="B14945" s="19" t="s">
        <v>88</v>
      </c>
      <c r="C14945" s="30" t="s">
        <v>199</v>
      </c>
      <c r="D14945" s="91">
        <v>4900</v>
      </c>
      <c r="E14945">
        <v>757</v>
      </c>
      <c r="F14945">
        <v>3.2930000000000001</v>
      </c>
      <c r="G14945">
        <v>34.265000000000001</v>
      </c>
      <c r="J14945">
        <v>1030.78517644613</v>
      </c>
      <c r="K14945">
        <v>27.2760588064878</v>
      </c>
    </row>
    <row r="14946" spans="1:11" ht="15" customHeight="1">
      <c r="A14946" s="91" t="s">
        <v>4730</v>
      </c>
      <c r="B14946" s="19" t="s">
        <v>88</v>
      </c>
      <c r="C14946" s="30" t="s">
        <v>199</v>
      </c>
      <c r="D14946" s="91">
        <v>4900</v>
      </c>
      <c r="E14946">
        <v>758</v>
      </c>
      <c r="F14946">
        <v>3.29</v>
      </c>
      <c r="G14946">
        <v>34.265999999999998</v>
      </c>
      <c r="J14946">
        <v>1030.79091259487</v>
      </c>
      <c r="K14946">
        <v>27.277142875201001</v>
      </c>
    </row>
    <row r="14947" spans="1:11" ht="15" customHeight="1">
      <c r="A14947" s="91" t="s">
        <v>4730</v>
      </c>
      <c r="B14947" s="19" t="s">
        <v>88</v>
      </c>
      <c r="C14947" s="30" t="s">
        <v>199</v>
      </c>
      <c r="D14947" s="91">
        <v>4900</v>
      </c>
      <c r="E14947">
        <v>759</v>
      </c>
      <c r="F14947">
        <v>3.2850000000000001</v>
      </c>
      <c r="G14947">
        <v>34.265999999999998</v>
      </c>
      <c r="J14947">
        <v>1030.7960838557599</v>
      </c>
      <c r="K14947">
        <v>27.277615233894899</v>
      </c>
    </row>
    <row r="14948" spans="1:11" ht="15" customHeight="1">
      <c r="A14948" s="91" t="s">
        <v>4730</v>
      </c>
      <c r="B14948" s="19" t="s">
        <v>88</v>
      </c>
      <c r="C14948" s="30" t="s">
        <v>199</v>
      </c>
      <c r="D14948" s="91">
        <v>4900</v>
      </c>
      <c r="E14948">
        <v>760</v>
      </c>
      <c r="F14948">
        <v>3.2829999999999999</v>
      </c>
      <c r="G14948">
        <v>34.267000000000003</v>
      </c>
      <c r="J14948">
        <v>1030.80170652124</v>
      </c>
      <c r="K14948">
        <v>27.278605992985799</v>
      </c>
    </row>
    <row r="14949" spans="1:11" ht="15" customHeight="1">
      <c r="A14949" s="91" t="s">
        <v>4730</v>
      </c>
      <c r="B14949" s="19" t="s">
        <v>88</v>
      </c>
      <c r="C14949" s="30" t="s">
        <v>199</v>
      </c>
      <c r="D14949" s="91">
        <v>4900</v>
      </c>
      <c r="E14949">
        <v>761</v>
      </c>
      <c r="F14949">
        <v>3.28</v>
      </c>
      <c r="G14949">
        <v>34.268000000000001</v>
      </c>
      <c r="J14949">
        <v>1030.80744250408</v>
      </c>
      <c r="K14949">
        <v>27.279689716031498</v>
      </c>
    </row>
    <row r="14950" spans="1:11" ht="15" customHeight="1">
      <c r="A14950" s="91" t="s">
        <v>4730</v>
      </c>
      <c r="B14950" s="19" t="s">
        <v>88</v>
      </c>
      <c r="C14950" s="30" t="s">
        <v>199</v>
      </c>
      <c r="D14950" s="91">
        <v>4900</v>
      </c>
      <c r="E14950">
        <v>762</v>
      </c>
      <c r="F14950">
        <v>3.2770000000000001</v>
      </c>
      <c r="G14950">
        <v>34.268000000000001</v>
      </c>
      <c r="J14950">
        <v>1030.8123868431401</v>
      </c>
      <c r="K14950">
        <v>27.2799755585756</v>
      </c>
    </row>
    <row r="14951" spans="1:11" ht="15" customHeight="1">
      <c r="A14951" s="91" t="s">
        <v>4730</v>
      </c>
      <c r="B14951" s="19" t="s">
        <v>88</v>
      </c>
      <c r="C14951" s="30" t="s">
        <v>199</v>
      </c>
      <c r="D14951" s="91">
        <v>4900</v>
      </c>
      <c r="E14951">
        <v>763</v>
      </c>
      <c r="F14951">
        <v>3.2749999999999999</v>
      </c>
      <c r="G14951">
        <v>34.268999999999998</v>
      </c>
      <c r="J14951">
        <v>1030.8180093696999</v>
      </c>
      <c r="K14951">
        <v>27.280966139729099</v>
      </c>
    </row>
    <row r="14952" spans="1:11" ht="15" customHeight="1">
      <c r="A14952" s="91" t="s">
        <v>4730</v>
      </c>
      <c r="B14952" s="19" t="s">
        <v>88</v>
      </c>
      <c r="C14952" s="30" t="s">
        <v>199</v>
      </c>
      <c r="D14952" s="91">
        <v>4900</v>
      </c>
      <c r="E14952">
        <v>764</v>
      </c>
      <c r="F14952">
        <v>3.274</v>
      </c>
      <c r="G14952">
        <v>34.268999999999998</v>
      </c>
      <c r="J14952">
        <v>1030.82272689609</v>
      </c>
      <c r="K14952">
        <v>27.281065968672198</v>
      </c>
    </row>
    <row r="14953" spans="1:11" ht="15" customHeight="1">
      <c r="A14953" s="91" t="s">
        <v>4730</v>
      </c>
      <c r="B14953" s="19" t="s">
        <v>88</v>
      </c>
      <c r="C14953" s="30" t="s">
        <v>199</v>
      </c>
      <c r="D14953" s="91">
        <v>4900</v>
      </c>
      <c r="E14953">
        <v>765</v>
      </c>
      <c r="F14953">
        <v>3.274</v>
      </c>
      <c r="G14953">
        <v>34.270000000000003</v>
      </c>
      <c r="J14953">
        <v>1030.82812255005</v>
      </c>
      <c r="K14953">
        <v>27.281870656762699</v>
      </c>
    </row>
    <row r="14954" spans="1:11" ht="15" customHeight="1">
      <c r="A14954" s="91" t="s">
        <v>4730</v>
      </c>
      <c r="B14954" s="19" t="s">
        <v>88</v>
      </c>
      <c r="C14954" s="30" t="s">
        <v>199</v>
      </c>
      <c r="D14954" s="91">
        <v>4900</v>
      </c>
      <c r="E14954">
        <v>766</v>
      </c>
      <c r="F14954">
        <v>3.274</v>
      </c>
      <c r="G14954">
        <v>34.270000000000003</v>
      </c>
      <c r="J14954">
        <v>1030.83272652138</v>
      </c>
      <c r="K14954">
        <v>27.281877556774798</v>
      </c>
    </row>
    <row r="14955" spans="1:11" ht="15" customHeight="1">
      <c r="A14955" s="91" t="s">
        <v>4730</v>
      </c>
      <c r="B14955" s="19" t="s">
        <v>88</v>
      </c>
      <c r="C14955" s="30" t="s">
        <v>199</v>
      </c>
      <c r="D14955" s="91">
        <v>4900</v>
      </c>
      <c r="E14955">
        <v>767</v>
      </c>
      <c r="F14955">
        <v>3.2730000000000001</v>
      </c>
      <c r="G14955">
        <v>34.270000000000003</v>
      </c>
      <c r="J14955">
        <v>1030.83744383475</v>
      </c>
      <c r="K14955">
        <v>27.281977374312198</v>
      </c>
    </row>
    <row r="14956" spans="1:11" ht="15" customHeight="1">
      <c r="A14956" s="91" t="s">
        <v>4730</v>
      </c>
      <c r="B14956" s="19" t="s">
        <v>88</v>
      </c>
      <c r="C14956" s="30" t="s">
        <v>199</v>
      </c>
      <c r="D14956" s="91">
        <v>4900</v>
      </c>
      <c r="E14956">
        <v>768</v>
      </c>
      <c r="F14956">
        <v>3.2709999999999999</v>
      </c>
      <c r="G14956">
        <v>34.271000000000001</v>
      </c>
      <c r="J14956">
        <v>1030.8430660916099</v>
      </c>
      <c r="K14956">
        <v>27.282967867457501</v>
      </c>
    </row>
    <row r="14957" spans="1:11" ht="15" customHeight="1">
      <c r="A14957" s="91" t="s">
        <v>4730</v>
      </c>
      <c r="B14957" s="19" t="s">
        <v>88</v>
      </c>
      <c r="C14957" s="30" t="s">
        <v>199</v>
      </c>
      <c r="D14957" s="91">
        <v>4900</v>
      </c>
      <c r="E14957">
        <v>769</v>
      </c>
      <c r="F14957">
        <v>3.27</v>
      </c>
      <c r="G14957">
        <v>34.271000000000001</v>
      </c>
      <c r="J14957">
        <v>1030.8477832922199</v>
      </c>
      <c r="K14957">
        <v>27.283067646190101</v>
      </c>
    </row>
    <row r="14958" spans="1:11" ht="15" customHeight="1">
      <c r="A14958" s="91" t="s">
        <v>4730</v>
      </c>
      <c r="B14958" s="19" t="s">
        <v>88</v>
      </c>
      <c r="C14958" s="30" t="s">
        <v>199</v>
      </c>
      <c r="D14958" s="91">
        <v>4900</v>
      </c>
      <c r="E14958">
        <v>770</v>
      </c>
      <c r="F14958">
        <v>3.2669999999999999</v>
      </c>
      <c r="G14958">
        <v>34.271000000000001</v>
      </c>
      <c r="J14958">
        <v>1030.8527273406901</v>
      </c>
      <c r="K14958">
        <v>27.283353104787899</v>
      </c>
    </row>
    <row r="14959" spans="1:11" ht="15" customHeight="1">
      <c r="A14959" s="91" t="s">
        <v>4730</v>
      </c>
      <c r="B14959" s="19" t="s">
        <v>88</v>
      </c>
      <c r="C14959" s="30" t="s">
        <v>199</v>
      </c>
      <c r="D14959" s="91">
        <v>4900</v>
      </c>
      <c r="E14959">
        <v>771</v>
      </c>
      <c r="F14959">
        <v>3.262</v>
      </c>
      <c r="G14959">
        <v>34.271999999999998</v>
      </c>
      <c r="J14959">
        <v>1030.8586897412199</v>
      </c>
      <c r="K14959">
        <v>27.2846218398704</v>
      </c>
    </row>
    <row r="14960" spans="1:11" ht="15" customHeight="1">
      <c r="A14960" s="91" t="s">
        <v>4730</v>
      </c>
      <c r="B14960" s="19" t="s">
        <v>88</v>
      </c>
      <c r="C14960" s="30" t="s">
        <v>199</v>
      </c>
      <c r="D14960" s="91">
        <v>4900</v>
      </c>
      <c r="E14960">
        <v>772</v>
      </c>
      <c r="F14960">
        <v>3.258</v>
      </c>
      <c r="G14960">
        <v>34.273000000000003</v>
      </c>
      <c r="J14960">
        <v>1030.86453862647</v>
      </c>
      <c r="K14960">
        <v>27.285797562747799</v>
      </c>
    </row>
    <row r="14961" spans="1:11" ht="15" customHeight="1">
      <c r="A14961" s="91" t="s">
        <v>4730</v>
      </c>
      <c r="B14961" s="19" t="s">
        <v>88</v>
      </c>
      <c r="C14961" s="30" t="s">
        <v>199</v>
      </c>
      <c r="D14961" s="91">
        <v>4900</v>
      </c>
      <c r="E14961">
        <v>773</v>
      </c>
      <c r="F14961">
        <v>3.254</v>
      </c>
      <c r="G14961">
        <v>34.274000000000001</v>
      </c>
      <c r="J14961">
        <v>1030.8703874333601</v>
      </c>
      <c r="K14961">
        <v>27.286973102067101</v>
      </c>
    </row>
    <row r="14962" spans="1:11" ht="15" customHeight="1">
      <c r="A14962" s="91" t="s">
        <v>4730</v>
      </c>
      <c r="B14962" s="19" t="s">
        <v>88</v>
      </c>
      <c r="C14962" s="30" t="s">
        <v>199</v>
      </c>
      <c r="D14962" s="91">
        <v>4900</v>
      </c>
      <c r="E14962">
        <v>774</v>
      </c>
      <c r="F14962">
        <v>3.2519999999999998</v>
      </c>
      <c r="G14962">
        <v>34.274999999999999</v>
      </c>
      <c r="J14962">
        <v>1030.8760094259601</v>
      </c>
      <c r="K14962">
        <v>27.287963169534802</v>
      </c>
    </row>
    <row r="14963" spans="1:11" ht="15" customHeight="1">
      <c r="A14963" s="91" t="s">
        <v>4730</v>
      </c>
      <c r="B14963" s="19" t="s">
        <v>88</v>
      </c>
      <c r="C14963" s="30" t="s">
        <v>199</v>
      </c>
      <c r="D14963" s="91">
        <v>4900</v>
      </c>
      <c r="E14963">
        <v>775</v>
      </c>
      <c r="F14963">
        <v>3.2519999999999998</v>
      </c>
      <c r="G14963">
        <v>34.274999999999999</v>
      </c>
      <c r="J14963">
        <v>1030.8806130174901</v>
      </c>
      <c r="K14963">
        <v>27.287970048123</v>
      </c>
    </row>
    <row r="14964" spans="1:11" ht="15" customHeight="1">
      <c r="A14964" s="91" t="s">
        <v>4730</v>
      </c>
      <c r="B14964" s="19" t="s">
        <v>88</v>
      </c>
      <c r="C14964" s="30" t="s">
        <v>199</v>
      </c>
      <c r="D14964" s="91">
        <v>4900</v>
      </c>
      <c r="E14964">
        <v>776</v>
      </c>
      <c r="F14964">
        <v>3.2509999999999999</v>
      </c>
      <c r="G14964">
        <v>34.276000000000003</v>
      </c>
      <c r="J14964">
        <v>1030.8861214891499</v>
      </c>
      <c r="K14964">
        <v>27.288867434731198</v>
      </c>
    </row>
    <row r="14965" spans="1:11" ht="15" customHeight="1">
      <c r="A14965" s="91" t="s">
        <v>4730</v>
      </c>
      <c r="B14965" s="19" t="s">
        <v>88</v>
      </c>
      <c r="C14965" s="30" t="s">
        <v>199</v>
      </c>
      <c r="D14965" s="91">
        <v>4900</v>
      </c>
      <c r="E14965">
        <v>777</v>
      </c>
      <c r="F14965">
        <v>3.25</v>
      </c>
      <c r="G14965">
        <v>34.276000000000003</v>
      </c>
      <c r="J14965">
        <v>1030.8908383400101</v>
      </c>
      <c r="K14965">
        <v>27.2889669507822</v>
      </c>
    </row>
    <row r="14966" spans="1:11" ht="15" customHeight="1">
      <c r="A14966" s="91" t="s">
        <v>4730</v>
      </c>
      <c r="B14966" s="19" t="s">
        <v>88</v>
      </c>
      <c r="C14966" s="30" t="s">
        <v>199</v>
      </c>
      <c r="D14966" s="91">
        <v>4900</v>
      </c>
      <c r="E14966">
        <v>778</v>
      </c>
      <c r="F14966">
        <v>3.2490000000000001</v>
      </c>
      <c r="G14966">
        <v>34.277000000000001</v>
      </c>
      <c r="J14966">
        <v>1030.8963466760299</v>
      </c>
      <c r="K14966">
        <v>27.289864318983501</v>
      </c>
    </row>
    <row r="14967" spans="1:11" ht="15" customHeight="1">
      <c r="A14967" s="91" t="s">
        <v>4730</v>
      </c>
      <c r="B14967" s="19" t="s">
        <v>88</v>
      </c>
      <c r="C14967" s="30" t="s">
        <v>199</v>
      </c>
      <c r="D14967" s="91">
        <v>4900</v>
      </c>
      <c r="E14967">
        <v>779</v>
      </c>
      <c r="F14967">
        <v>3.2490000000000001</v>
      </c>
      <c r="G14967">
        <v>34.277000000000001</v>
      </c>
      <c r="J14967">
        <v>1030.90094993244</v>
      </c>
      <c r="K14967">
        <v>27.2898711989235</v>
      </c>
    </row>
    <row r="14968" spans="1:11" ht="15" customHeight="1">
      <c r="A14968" s="91" t="s">
        <v>4730</v>
      </c>
      <c r="B14968" s="19" t="s">
        <v>88</v>
      </c>
      <c r="C14968" s="30" t="s">
        <v>199</v>
      </c>
      <c r="D14968" s="91">
        <v>4900</v>
      </c>
      <c r="E14968">
        <v>780</v>
      </c>
      <c r="F14968">
        <v>3.2480000000000002</v>
      </c>
      <c r="G14968">
        <v>34.277999999999999</v>
      </c>
      <c r="J14968">
        <v>1030.90645811688</v>
      </c>
      <c r="K14968">
        <v>27.2907685597525</v>
      </c>
    </row>
    <row r="14969" spans="1:11" ht="15" customHeight="1">
      <c r="A14969" s="91" t="s">
        <v>4730</v>
      </c>
      <c r="B14969" s="19" t="s">
        <v>88</v>
      </c>
      <c r="C14969" s="30" t="s">
        <v>199</v>
      </c>
      <c r="D14969" s="91">
        <v>4900</v>
      </c>
      <c r="E14969">
        <v>781</v>
      </c>
      <c r="F14969">
        <v>3.2480000000000002</v>
      </c>
      <c r="G14969">
        <v>34.277999999999999</v>
      </c>
      <c r="J14969">
        <v>1030.91106119335</v>
      </c>
      <c r="K14969">
        <v>27.2907754411751</v>
      </c>
    </row>
    <row r="14970" spans="1:11" ht="15" customHeight="1">
      <c r="A14970" s="91" t="s">
        <v>4730</v>
      </c>
      <c r="B14970" s="19" t="s">
        <v>88</v>
      </c>
      <c r="C14970" s="30" t="s">
        <v>199</v>
      </c>
      <c r="D14970" s="91">
        <v>4900</v>
      </c>
      <c r="E14970">
        <v>782</v>
      </c>
      <c r="F14970">
        <v>3.2469999999999999</v>
      </c>
      <c r="G14970">
        <v>34.279000000000003</v>
      </c>
      <c r="J14970">
        <v>1030.91656922621</v>
      </c>
      <c r="K14970">
        <v>27.2916727946306</v>
      </c>
    </row>
    <row r="14971" spans="1:11" ht="15" customHeight="1">
      <c r="A14971" s="91" t="s">
        <v>4730</v>
      </c>
      <c r="B14971" s="19" t="s">
        <v>88</v>
      </c>
      <c r="C14971" s="30" t="s">
        <v>199</v>
      </c>
      <c r="D14971" s="91">
        <v>4900</v>
      </c>
      <c r="E14971">
        <v>783</v>
      </c>
      <c r="F14971">
        <v>3.2469999999999999</v>
      </c>
      <c r="G14971">
        <v>34.28</v>
      </c>
      <c r="J14971">
        <v>1030.92196363625</v>
      </c>
      <c r="K14971">
        <v>27.292477551991599</v>
      </c>
    </row>
    <row r="14972" spans="1:11" ht="15" customHeight="1">
      <c r="A14972" s="91" t="s">
        <v>4730</v>
      </c>
      <c r="B14972" s="19" t="s">
        <v>88</v>
      </c>
      <c r="C14972" s="30" t="s">
        <v>199</v>
      </c>
      <c r="D14972" s="91">
        <v>4900</v>
      </c>
      <c r="E14972">
        <v>784</v>
      </c>
      <c r="F14972">
        <v>3.2490000000000001</v>
      </c>
      <c r="G14972">
        <v>34.280999999999999</v>
      </c>
      <c r="J14972">
        <v>1030.9271307378599</v>
      </c>
      <c r="K14972">
        <v>27.293097095537899</v>
      </c>
    </row>
    <row r="14973" spans="1:11" ht="15" customHeight="1">
      <c r="A14973" s="91" t="s">
        <v>4730</v>
      </c>
      <c r="B14973" s="19" t="s">
        <v>88</v>
      </c>
      <c r="C14973" s="30" t="s">
        <v>199</v>
      </c>
      <c r="D14973" s="91">
        <v>4900</v>
      </c>
      <c r="E14973">
        <v>785</v>
      </c>
      <c r="F14973">
        <v>3.254</v>
      </c>
      <c r="G14973">
        <v>34.281999999999996</v>
      </c>
      <c r="J14973">
        <v>1030.93195653967</v>
      </c>
      <c r="K14973">
        <v>27.293438595331999</v>
      </c>
    </row>
    <row r="14974" spans="1:11" ht="15" customHeight="1">
      <c r="A14974" s="91" t="s">
        <v>4730</v>
      </c>
      <c r="B14974" s="19" t="s">
        <v>88</v>
      </c>
      <c r="C14974" s="30" t="s">
        <v>199</v>
      </c>
      <c r="D14974" s="91">
        <v>4900</v>
      </c>
      <c r="E14974">
        <v>786</v>
      </c>
      <c r="F14974">
        <v>3.2549999999999999</v>
      </c>
      <c r="G14974">
        <v>34.281999999999996</v>
      </c>
      <c r="J14974">
        <v>1030.93644521949</v>
      </c>
      <c r="K14974">
        <v>27.293352807753301</v>
      </c>
    </row>
    <row r="14975" spans="1:11" ht="15" customHeight="1">
      <c r="A14975" s="91" t="s">
        <v>4730</v>
      </c>
      <c r="B14975" s="19" t="s">
        <v>88</v>
      </c>
      <c r="C14975" s="30" t="s">
        <v>199</v>
      </c>
      <c r="D14975" s="91">
        <v>4900</v>
      </c>
      <c r="E14975">
        <v>787</v>
      </c>
      <c r="F14975">
        <v>3.2519999999999998</v>
      </c>
      <c r="G14975">
        <v>34.283000000000001</v>
      </c>
      <c r="J14975">
        <v>1030.9421801844901</v>
      </c>
      <c r="K14975">
        <v>27.294435592463302</v>
      </c>
    </row>
    <row r="14976" spans="1:11" ht="15" customHeight="1">
      <c r="A14976" s="91" t="s">
        <v>4730</v>
      </c>
      <c r="B14976" s="19" t="s">
        <v>88</v>
      </c>
      <c r="C14976" s="30" t="s">
        <v>199</v>
      </c>
      <c r="D14976" s="91">
        <v>4900</v>
      </c>
      <c r="E14976">
        <v>788</v>
      </c>
      <c r="F14976">
        <v>3.254</v>
      </c>
      <c r="G14976">
        <v>34.283999999999999</v>
      </c>
      <c r="J14976">
        <v>1030.94734637229</v>
      </c>
      <c r="K14976">
        <v>27.295055013122699</v>
      </c>
    </row>
    <row r="14977" spans="1:11" ht="15" customHeight="1">
      <c r="A14977" s="91" t="s">
        <v>4730</v>
      </c>
      <c r="B14977" s="19" t="s">
        <v>88</v>
      </c>
      <c r="C14977" s="30" t="s">
        <v>199</v>
      </c>
      <c r="D14977" s="91">
        <v>4900</v>
      </c>
      <c r="E14977">
        <v>789</v>
      </c>
      <c r="F14977">
        <v>3.258</v>
      </c>
      <c r="G14977">
        <v>34.284999999999997</v>
      </c>
      <c r="J14977">
        <v>1030.9522846191301</v>
      </c>
      <c r="K14977">
        <v>27.295488940610301</v>
      </c>
    </row>
    <row r="14978" spans="1:11" ht="15" customHeight="1">
      <c r="A14978" s="91" t="s">
        <v>4730</v>
      </c>
      <c r="B14978" s="19" t="s">
        <v>88</v>
      </c>
      <c r="C14978" s="30" t="s">
        <v>199</v>
      </c>
      <c r="D14978" s="91">
        <v>4900</v>
      </c>
      <c r="E14978">
        <v>790</v>
      </c>
      <c r="F14978">
        <v>3.2559999999999998</v>
      </c>
      <c r="G14978">
        <v>34.284999999999997</v>
      </c>
      <c r="J14978">
        <v>1030.9571142284501</v>
      </c>
      <c r="K14978">
        <v>27.295681291862799</v>
      </c>
    </row>
    <row r="14979" spans="1:11" ht="15" customHeight="1">
      <c r="A14979" s="91" t="s">
        <v>4730</v>
      </c>
      <c r="B14979" s="19" t="s">
        <v>88</v>
      </c>
      <c r="C14979" s="30" t="s">
        <v>199</v>
      </c>
      <c r="D14979" s="91">
        <v>4900</v>
      </c>
      <c r="E14979">
        <v>791</v>
      </c>
      <c r="F14979">
        <v>3.254</v>
      </c>
      <c r="G14979">
        <v>34.286000000000001</v>
      </c>
      <c r="J14979">
        <v>1030.9627352275199</v>
      </c>
      <c r="K14979">
        <v>27.296671448700401</v>
      </c>
    </row>
    <row r="14980" spans="1:11" ht="15" customHeight="1">
      <c r="A14980" s="91" t="s">
        <v>4730</v>
      </c>
      <c r="B14980" s="19" t="s">
        <v>88</v>
      </c>
      <c r="C14980" s="30" t="s">
        <v>199</v>
      </c>
      <c r="D14980" s="91">
        <v>4900</v>
      </c>
      <c r="E14980">
        <v>792</v>
      </c>
      <c r="F14980">
        <v>3.254</v>
      </c>
      <c r="G14980">
        <v>34.286000000000001</v>
      </c>
      <c r="J14980">
        <v>1030.96733701022</v>
      </c>
      <c r="K14980">
        <v>27.296678357774699</v>
      </c>
    </row>
    <row r="14981" spans="1:11" ht="15" customHeight="1">
      <c r="A14981" s="91" t="s">
        <v>4730</v>
      </c>
      <c r="B14981" s="19" t="s">
        <v>88</v>
      </c>
      <c r="C14981" s="30" t="s">
        <v>199</v>
      </c>
      <c r="D14981" s="91">
        <v>4900</v>
      </c>
      <c r="E14981">
        <v>793</v>
      </c>
      <c r="F14981">
        <v>3.2530000000000001</v>
      </c>
      <c r="G14981">
        <v>34.286999999999999</v>
      </c>
      <c r="J14981">
        <v>1030.9728440145</v>
      </c>
      <c r="K14981">
        <v>27.2975758061405</v>
      </c>
    </row>
    <row r="14982" spans="1:11" ht="15" customHeight="1">
      <c r="A14982" s="91" t="s">
        <v>4730</v>
      </c>
      <c r="B14982" s="19" t="s">
        <v>88</v>
      </c>
      <c r="C14982" s="30" t="s">
        <v>199</v>
      </c>
      <c r="D14982" s="91">
        <v>4900</v>
      </c>
      <c r="E14982">
        <v>794</v>
      </c>
      <c r="F14982">
        <v>3.254</v>
      </c>
      <c r="G14982">
        <v>34.287999999999997</v>
      </c>
      <c r="J14982">
        <v>1030.9781231054301</v>
      </c>
      <c r="K14982">
        <v>27.2982879020628</v>
      </c>
    </row>
    <row r="14983" spans="1:11" ht="15" customHeight="1">
      <c r="A14983" s="91" t="s">
        <v>4730</v>
      </c>
      <c r="B14983" s="19" t="s">
        <v>88</v>
      </c>
      <c r="C14983" s="30" t="s">
        <v>199</v>
      </c>
      <c r="D14983" s="91">
        <v>4900</v>
      </c>
      <c r="E14983">
        <v>795</v>
      </c>
      <c r="F14983">
        <v>3.258</v>
      </c>
      <c r="G14983">
        <v>34.289000000000001</v>
      </c>
      <c r="J14983">
        <v>1030.9830600483799</v>
      </c>
      <c r="K14983">
        <v>27.298721836735702</v>
      </c>
    </row>
    <row r="14984" spans="1:11" ht="15" customHeight="1">
      <c r="A14984" s="91" t="s">
        <v>4730</v>
      </c>
      <c r="B14984" s="19" t="s">
        <v>88</v>
      </c>
      <c r="C14984" s="30" t="s">
        <v>199</v>
      </c>
      <c r="D14984" s="91">
        <v>4900</v>
      </c>
      <c r="E14984">
        <v>796</v>
      </c>
      <c r="F14984">
        <v>3.2589999999999999</v>
      </c>
      <c r="G14984">
        <v>34.29</v>
      </c>
      <c r="J14984">
        <v>1030.98833866258</v>
      </c>
      <c r="K14984">
        <v>27.299433868202399</v>
      </c>
    </row>
    <row r="14985" spans="1:11" ht="15" customHeight="1">
      <c r="A14985" s="91" t="s">
        <v>4730</v>
      </c>
      <c r="B14985" s="19" t="s">
        <v>88</v>
      </c>
      <c r="C14985" s="30" t="s">
        <v>199</v>
      </c>
      <c r="D14985" s="91">
        <v>4900</v>
      </c>
      <c r="E14985">
        <v>797</v>
      </c>
      <c r="F14985">
        <v>3.2589999999999999</v>
      </c>
      <c r="G14985">
        <v>34.290999999999997</v>
      </c>
      <c r="J14985">
        <v>1030.99373117563</v>
      </c>
      <c r="K14985">
        <v>27.300238642807901</v>
      </c>
    </row>
    <row r="14986" spans="1:11" ht="15" customHeight="1">
      <c r="A14986" s="91" t="s">
        <v>4730</v>
      </c>
      <c r="B14986" s="19" t="s">
        <v>88</v>
      </c>
      <c r="C14986" s="30" t="s">
        <v>199</v>
      </c>
      <c r="D14986" s="91">
        <v>4900</v>
      </c>
      <c r="E14986">
        <v>798</v>
      </c>
      <c r="F14986">
        <v>3.2589999999999999</v>
      </c>
      <c r="G14986">
        <v>34.290999999999997</v>
      </c>
      <c r="J14986">
        <v>1030.9983322052201</v>
      </c>
      <c r="K14986">
        <v>27.300245570000499</v>
      </c>
    </row>
    <row r="14987" spans="1:11" ht="15" customHeight="1">
      <c r="A14987" s="91" t="s">
        <v>4730</v>
      </c>
      <c r="B14987" s="19" t="s">
        <v>88</v>
      </c>
      <c r="C14987" s="30" t="s">
        <v>199</v>
      </c>
      <c r="D14987" s="91">
        <v>4900</v>
      </c>
      <c r="E14987">
        <v>799</v>
      </c>
      <c r="F14987">
        <v>3.2589999999999999</v>
      </c>
      <c r="G14987">
        <v>34.292000000000002</v>
      </c>
      <c r="J14987">
        <v>1031.0037244986199</v>
      </c>
      <c r="K14987">
        <v>27.301050348711399</v>
      </c>
    </row>
    <row r="14988" spans="1:11" ht="15" customHeight="1">
      <c r="A14988" s="91" t="s">
        <v>4730</v>
      </c>
      <c r="B14988" s="19" t="s">
        <v>88</v>
      </c>
      <c r="C14988" s="30" t="s">
        <v>199</v>
      </c>
      <c r="D14988" s="91">
        <v>4900</v>
      </c>
      <c r="E14988">
        <v>800</v>
      </c>
      <c r="F14988">
        <v>3.2589999999999999</v>
      </c>
      <c r="G14988">
        <v>34.292999999999999</v>
      </c>
      <c r="J14988">
        <v>1031.0091166785301</v>
      </c>
      <c r="K14988">
        <v>27.301855129797101</v>
      </c>
    </row>
    <row r="14989" spans="1:11" ht="15" customHeight="1">
      <c r="A14989" s="91" t="s">
        <v>4730</v>
      </c>
      <c r="B14989" s="19" t="s">
        <v>88</v>
      </c>
      <c r="C14989" s="30" t="s">
        <v>199</v>
      </c>
      <c r="D14989" s="91">
        <v>4900</v>
      </c>
      <c r="E14989">
        <v>801</v>
      </c>
      <c r="F14989">
        <v>3.2610000000000001</v>
      </c>
      <c r="G14989">
        <v>34.293999999999997</v>
      </c>
      <c r="J14989">
        <v>1031.01428036176</v>
      </c>
      <c r="K14989">
        <v>27.3024743866827</v>
      </c>
    </row>
    <row r="14990" spans="1:11" ht="15" customHeight="1">
      <c r="A14990" s="91" t="s">
        <v>4730</v>
      </c>
      <c r="B14990" s="19" t="s">
        <v>88</v>
      </c>
      <c r="C14990" s="30" t="s">
        <v>199</v>
      </c>
      <c r="D14990" s="91">
        <v>4900</v>
      </c>
      <c r="E14990">
        <v>802</v>
      </c>
      <c r="F14990">
        <v>3.2639999999999998</v>
      </c>
      <c r="G14990">
        <v>34.295000000000002</v>
      </c>
      <c r="J14990">
        <v>1031.01932951648</v>
      </c>
      <c r="K14990">
        <v>27.3030007853224</v>
      </c>
    </row>
    <row r="14991" spans="1:11" ht="15" customHeight="1">
      <c r="A14991" s="91" t="s">
        <v>4730</v>
      </c>
      <c r="B14991" s="19" t="s">
        <v>88</v>
      </c>
      <c r="C14991" s="30" t="s">
        <v>199</v>
      </c>
      <c r="D14991" s="91">
        <v>4900</v>
      </c>
      <c r="E14991">
        <v>803</v>
      </c>
      <c r="F14991">
        <v>3.2669999999999999</v>
      </c>
      <c r="G14991">
        <v>34.295000000000002</v>
      </c>
      <c r="J14991">
        <v>1031.02358697817</v>
      </c>
      <c r="K14991">
        <v>27.302729239129999</v>
      </c>
    </row>
    <row r="14992" spans="1:11" ht="15" customHeight="1">
      <c r="A14992" s="91" t="s">
        <v>4730</v>
      </c>
      <c r="B14992" s="19" t="s">
        <v>88</v>
      </c>
      <c r="C14992" s="30" t="s">
        <v>199</v>
      </c>
      <c r="D14992" s="91">
        <v>4900</v>
      </c>
      <c r="E14992">
        <v>804</v>
      </c>
      <c r="F14992">
        <v>3.2650000000000001</v>
      </c>
      <c r="G14992">
        <v>34.295999999999999</v>
      </c>
      <c r="J14992">
        <v>1031.02920717247</v>
      </c>
      <c r="K14992">
        <v>27.303719694121799</v>
      </c>
    </row>
    <row r="14993" spans="1:11" ht="15" customHeight="1">
      <c r="A14993" s="91" t="s">
        <v>4730</v>
      </c>
      <c r="B14993" s="19" t="s">
        <v>88</v>
      </c>
      <c r="C14993" s="30" t="s">
        <v>199</v>
      </c>
      <c r="D14993" s="91">
        <v>4900</v>
      </c>
      <c r="E14993">
        <v>805</v>
      </c>
      <c r="F14993">
        <v>3.2629999999999999</v>
      </c>
      <c r="G14993">
        <v>34.295999999999999</v>
      </c>
      <c r="J14993">
        <v>1031.0340360098801</v>
      </c>
      <c r="K14993">
        <v>27.303912264778798</v>
      </c>
    </row>
    <row r="14994" spans="1:11" ht="15" customHeight="1">
      <c r="A14994" s="91" t="s">
        <v>4730</v>
      </c>
      <c r="B14994" s="19" t="s">
        <v>88</v>
      </c>
      <c r="C14994" s="30" t="s">
        <v>199</v>
      </c>
      <c r="D14994" s="91">
        <v>4900</v>
      </c>
      <c r="E14994">
        <v>806</v>
      </c>
      <c r="F14994">
        <v>3.262</v>
      </c>
      <c r="G14994">
        <v>34.296999999999997</v>
      </c>
      <c r="J14994">
        <v>1031.03954176601</v>
      </c>
      <c r="K14994">
        <v>27.304809848200001</v>
      </c>
    </row>
    <row r="14995" spans="1:11" ht="15" customHeight="1">
      <c r="A14995" s="91" t="s">
        <v>4730</v>
      </c>
      <c r="B14995" s="19" t="s">
        <v>88</v>
      </c>
      <c r="C14995" s="30" t="s">
        <v>199</v>
      </c>
      <c r="D14995" s="91">
        <v>4900</v>
      </c>
      <c r="E14995">
        <v>807</v>
      </c>
      <c r="F14995">
        <v>3.26</v>
      </c>
      <c r="G14995">
        <v>34.296999999999997</v>
      </c>
      <c r="J14995">
        <v>1031.0443705084999</v>
      </c>
      <c r="K14995">
        <v>27.305002342987599</v>
      </c>
    </row>
    <row r="14996" spans="1:11" ht="15" customHeight="1">
      <c r="A14996" s="91" t="s">
        <v>4730</v>
      </c>
      <c r="B14996" s="19" t="s">
        <v>88</v>
      </c>
      <c r="C14996" s="30" t="s">
        <v>199</v>
      </c>
      <c r="D14996" s="91">
        <v>4900</v>
      </c>
      <c r="E14996">
        <v>808</v>
      </c>
      <c r="F14996">
        <v>3.26</v>
      </c>
      <c r="G14996">
        <v>34.296999999999997</v>
      </c>
      <c r="J14996">
        <v>1031.0489704827501</v>
      </c>
      <c r="K14996">
        <v>27.305009287651</v>
      </c>
    </row>
    <row r="14997" spans="1:11" ht="15" customHeight="1">
      <c r="A14997" s="91" t="s">
        <v>4730</v>
      </c>
      <c r="B14997" s="19" t="s">
        <v>88</v>
      </c>
      <c r="C14997" s="30" t="s">
        <v>199</v>
      </c>
      <c r="D14997" s="91">
        <v>4900</v>
      </c>
      <c r="E14997">
        <v>809</v>
      </c>
      <c r="F14997">
        <v>3.2589999999999999</v>
      </c>
      <c r="G14997">
        <v>34.298000000000002</v>
      </c>
      <c r="J14997">
        <v>1031.05447603792</v>
      </c>
      <c r="K14997">
        <v>27.3059068417333</v>
      </c>
    </row>
    <row r="14998" spans="1:11" ht="15" customHeight="1">
      <c r="A14998" s="91" t="s">
        <v>4730</v>
      </c>
      <c r="B14998" s="19" t="s">
        <v>88</v>
      </c>
      <c r="C14998" s="30" t="s">
        <v>199</v>
      </c>
      <c r="D14998" s="91">
        <v>4900</v>
      </c>
      <c r="E14998">
        <v>810</v>
      </c>
      <c r="F14998">
        <v>3.2589999999999999</v>
      </c>
      <c r="G14998">
        <v>34.298000000000002</v>
      </c>
      <c r="J14998">
        <v>1031.0590758323799</v>
      </c>
      <c r="K14998">
        <v>27.305913787871301</v>
      </c>
    </row>
    <row r="14999" spans="1:11" ht="15" customHeight="1">
      <c r="A14999" s="91" t="s">
        <v>4730</v>
      </c>
      <c r="B14999" s="19" t="s">
        <v>88</v>
      </c>
      <c r="C14999" s="30" t="s">
        <v>199</v>
      </c>
      <c r="D14999" s="91">
        <v>4900</v>
      </c>
      <c r="E14999">
        <v>811</v>
      </c>
      <c r="F14999">
        <v>3.2589999999999999</v>
      </c>
      <c r="G14999">
        <v>34.298000000000002</v>
      </c>
      <c r="J14999">
        <v>1031.0636755284099</v>
      </c>
      <c r="K14999">
        <v>27.3059207353751</v>
      </c>
    </row>
    <row r="15000" spans="1:11" ht="15" customHeight="1">
      <c r="A15000" s="91" t="s">
        <v>4730</v>
      </c>
      <c r="B15000" s="19" t="s">
        <v>88</v>
      </c>
      <c r="C15000" s="30" t="s">
        <v>199</v>
      </c>
      <c r="D15000" s="91">
        <v>4900</v>
      </c>
      <c r="E15000">
        <v>812</v>
      </c>
      <c r="F15000">
        <v>3.258</v>
      </c>
      <c r="G15000">
        <v>34.298000000000002</v>
      </c>
      <c r="J15000">
        <v>1031.0683895833599</v>
      </c>
      <c r="K15000">
        <v>27.306020422550301</v>
      </c>
    </row>
    <row r="15001" spans="1:11" ht="15" customHeight="1">
      <c r="A15001" s="91" t="s">
        <v>4730</v>
      </c>
      <c r="B15001" s="19" t="s">
        <v>88</v>
      </c>
      <c r="C15001" s="30" t="s">
        <v>199</v>
      </c>
      <c r="D15001" s="91">
        <v>4900</v>
      </c>
      <c r="E15001">
        <v>813</v>
      </c>
      <c r="F15001">
        <v>3.258</v>
      </c>
      <c r="G15001">
        <v>34.298000000000002</v>
      </c>
      <c r="J15001">
        <v>1031.0729891072799</v>
      </c>
      <c r="K15001">
        <v>27.306027371163701</v>
      </c>
    </row>
    <row r="15002" spans="1:11" ht="15" customHeight="1">
      <c r="A15002" s="91" t="s">
        <v>4730</v>
      </c>
      <c r="B15002" s="19" t="s">
        <v>88</v>
      </c>
      <c r="C15002" s="30" t="s">
        <v>199</v>
      </c>
      <c r="D15002" s="91">
        <v>4900</v>
      </c>
      <c r="E15002">
        <v>814</v>
      </c>
      <c r="F15002">
        <v>3.2570000000000001</v>
      </c>
      <c r="G15002">
        <v>34.298000000000002</v>
      </c>
      <c r="J15002">
        <v>1031.0777030281299</v>
      </c>
      <c r="K15002">
        <v>27.3061270440048</v>
      </c>
    </row>
    <row r="15003" spans="1:11" ht="15" customHeight="1">
      <c r="A15003" s="91" t="s">
        <v>4730</v>
      </c>
      <c r="B15003" s="19" t="s">
        <v>88</v>
      </c>
      <c r="C15003" s="30" t="s">
        <v>199</v>
      </c>
      <c r="D15003" s="91">
        <v>4900</v>
      </c>
      <c r="E15003">
        <v>815</v>
      </c>
      <c r="F15003">
        <v>3.2559999999999998</v>
      </c>
      <c r="G15003">
        <v>34.298000000000002</v>
      </c>
      <c r="J15003">
        <v>1031.0824168885599</v>
      </c>
      <c r="K15003">
        <v>27.306226702768299</v>
      </c>
    </row>
    <row r="15004" spans="1:11" ht="15" customHeight="1">
      <c r="A15004" s="91" t="s">
        <v>4730</v>
      </c>
      <c r="B15004" s="19" t="s">
        <v>88</v>
      </c>
      <c r="C15004" s="30" t="s">
        <v>199</v>
      </c>
      <c r="D15004" s="91">
        <v>4900</v>
      </c>
      <c r="E15004">
        <v>816</v>
      </c>
      <c r="F15004">
        <v>3.2549999999999999</v>
      </c>
      <c r="G15004">
        <v>34.298000000000002</v>
      </c>
      <c r="J15004">
        <v>1031.0871306885799</v>
      </c>
      <c r="K15004">
        <v>27.3063263474533</v>
      </c>
    </row>
    <row r="15005" spans="1:11" ht="15" customHeight="1">
      <c r="A15005" s="91" t="s">
        <v>4730</v>
      </c>
      <c r="B15005" s="19" t="s">
        <v>88</v>
      </c>
      <c r="C15005" s="30" t="s">
        <v>199</v>
      </c>
      <c r="D15005" s="91">
        <v>4900</v>
      </c>
      <c r="E15005">
        <v>817</v>
      </c>
      <c r="F15005">
        <v>3.254</v>
      </c>
      <c r="G15005">
        <v>34.298999999999999</v>
      </c>
      <c r="J15005">
        <v>1031.0926356679499</v>
      </c>
      <c r="K15005">
        <v>27.3072238506631</v>
      </c>
    </row>
    <row r="15006" spans="1:11" ht="15" customHeight="1">
      <c r="A15006" s="91" t="s">
        <v>4730</v>
      </c>
      <c r="B15006" s="19" t="s">
        <v>88</v>
      </c>
      <c r="C15006" s="30" t="s">
        <v>199</v>
      </c>
      <c r="D15006" s="91">
        <v>4900</v>
      </c>
      <c r="E15006">
        <v>818</v>
      </c>
      <c r="F15006">
        <v>3.2530000000000001</v>
      </c>
      <c r="G15006">
        <v>34.298999999999999</v>
      </c>
      <c r="J15006">
        <v>1031.09734934215</v>
      </c>
      <c r="K15006">
        <v>27.3073234703431</v>
      </c>
    </row>
    <row r="15007" spans="1:11" ht="15" customHeight="1">
      <c r="A15007" s="91" t="s">
        <v>4730</v>
      </c>
      <c r="B15007" s="19" t="s">
        <v>88</v>
      </c>
      <c r="C15007" s="30" t="s">
        <v>199</v>
      </c>
      <c r="D15007" s="91">
        <v>4900</v>
      </c>
      <c r="E15007">
        <v>819</v>
      </c>
      <c r="F15007">
        <v>3.25</v>
      </c>
      <c r="G15007">
        <v>34.298999999999999</v>
      </c>
      <c r="J15007">
        <v>1031.10229205016</v>
      </c>
      <c r="K15007">
        <v>27.307608352433402</v>
      </c>
    </row>
    <row r="15008" spans="1:11" ht="15" customHeight="1">
      <c r="A15008" s="91" t="s">
        <v>4730</v>
      </c>
      <c r="B15008" s="19" t="s">
        <v>88</v>
      </c>
      <c r="C15008" s="30" t="s">
        <v>199</v>
      </c>
      <c r="D15008" s="91">
        <v>4900</v>
      </c>
      <c r="E15008">
        <v>820</v>
      </c>
      <c r="F15008">
        <v>3.246</v>
      </c>
      <c r="G15008">
        <v>34.298999999999999</v>
      </c>
      <c r="J15008">
        <v>1031.10734922502</v>
      </c>
      <c r="K15008">
        <v>27.307985698072802</v>
      </c>
    </row>
    <row r="15009" spans="1:11" ht="15" customHeight="1">
      <c r="A15009" s="91" t="s">
        <v>4730</v>
      </c>
      <c r="B15009" s="19" t="s">
        <v>88</v>
      </c>
      <c r="C15009" s="30" t="s">
        <v>199</v>
      </c>
      <c r="D15009" s="91">
        <v>4900</v>
      </c>
      <c r="E15009">
        <v>821</v>
      </c>
      <c r="F15009">
        <v>3.2440000000000002</v>
      </c>
      <c r="G15009">
        <v>34.299999999999997</v>
      </c>
      <c r="J15009">
        <v>1031.11296854237</v>
      </c>
      <c r="K15009">
        <v>27.308975664325299</v>
      </c>
    </row>
    <row r="15010" spans="1:11" ht="15" customHeight="1">
      <c r="A15010" s="91" t="s">
        <v>4730</v>
      </c>
      <c r="B15010" s="19" t="s">
        <v>88</v>
      </c>
      <c r="C15010" s="30" t="s">
        <v>199</v>
      </c>
      <c r="D15010" s="91">
        <v>4900</v>
      </c>
      <c r="E15010">
        <v>822</v>
      </c>
      <c r="F15010">
        <v>3.242</v>
      </c>
      <c r="G15010">
        <v>34.301000000000002</v>
      </c>
      <c r="J15010">
        <v>1031.11858781001</v>
      </c>
      <c r="K15010">
        <v>27.3099655888138</v>
      </c>
    </row>
    <row r="15011" spans="1:11" ht="15" customHeight="1">
      <c r="A15011" s="91" t="s">
        <v>4730</v>
      </c>
      <c r="B15011" s="19" t="s">
        <v>88</v>
      </c>
      <c r="C15011" s="30" t="s">
        <v>199</v>
      </c>
      <c r="D15011" s="91">
        <v>4900</v>
      </c>
      <c r="E15011">
        <v>823</v>
      </c>
      <c r="F15011">
        <v>3.2410000000000001</v>
      </c>
      <c r="G15011">
        <v>34.301000000000002</v>
      </c>
      <c r="J15011">
        <v>1031.12330126509</v>
      </c>
      <c r="K15011">
        <v>27.310065047638499</v>
      </c>
    </row>
    <row r="15012" spans="1:11" ht="15" customHeight="1">
      <c r="A15012" s="91" t="s">
        <v>4730</v>
      </c>
      <c r="B15012" s="19" t="s">
        <v>88</v>
      </c>
      <c r="C15012" s="30" t="s">
        <v>199</v>
      </c>
      <c r="D15012" s="91">
        <v>4900</v>
      </c>
      <c r="E15012">
        <v>824</v>
      </c>
      <c r="F15012">
        <v>3.24</v>
      </c>
      <c r="G15012">
        <v>34.301000000000002</v>
      </c>
      <c r="J15012">
        <v>1031.1280146597801</v>
      </c>
      <c r="K15012">
        <v>27.310164492380601</v>
      </c>
    </row>
    <row r="15013" spans="1:11" ht="15" customHeight="1">
      <c r="A15013" s="91" t="s">
        <v>4730</v>
      </c>
      <c r="B15013" s="19" t="s">
        <v>88</v>
      </c>
      <c r="C15013" s="30" t="s">
        <v>199</v>
      </c>
      <c r="D15013" s="91">
        <v>4900</v>
      </c>
      <c r="E15013">
        <v>825</v>
      </c>
      <c r="F15013">
        <v>3.2389999999999999</v>
      </c>
      <c r="G15013">
        <v>34.301000000000002</v>
      </c>
      <c r="J15013">
        <v>1031.1327279940799</v>
      </c>
      <c r="K15013">
        <v>27.310263923040299</v>
      </c>
    </row>
    <row r="15014" spans="1:11" ht="15" customHeight="1">
      <c r="A15014" s="91" t="s">
        <v>4730</v>
      </c>
      <c r="B15014" s="19" t="s">
        <v>88</v>
      </c>
      <c r="C15014" s="30" t="s">
        <v>199</v>
      </c>
      <c r="D15014" s="91">
        <v>4900</v>
      </c>
      <c r="E15014">
        <v>826</v>
      </c>
      <c r="F15014">
        <v>3.2370000000000001</v>
      </c>
      <c r="G15014">
        <v>34.301000000000002</v>
      </c>
      <c r="J15014">
        <v>1031.1375558386401</v>
      </c>
      <c r="K15014">
        <v>27.310455807366498</v>
      </c>
    </row>
    <row r="15015" spans="1:11" ht="15" customHeight="1">
      <c r="A15015" s="91" t="s">
        <v>4730</v>
      </c>
      <c r="B15015" s="19" t="s">
        <v>88</v>
      </c>
      <c r="C15015" s="30" t="s">
        <v>199</v>
      </c>
      <c r="D15015" s="91">
        <v>4900</v>
      </c>
      <c r="E15015">
        <v>827</v>
      </c>
      <c r="F15015">
        <v>3.2360000000000002</v>
      </c>
      <c r="G15015">
        <v>34.301000000000002</v>
      </c>
      <c r="J15015">
        <v>1031.1422690654399</v>
      </c>
      <c r="K15015">
        <v>27.310555196034802</v>
      </c>
    </row>
    <row r="15016" spans="1:11" ht="15" customHeight="1">
      <c r="A15016" s="91" t="s">
        <v>4730</v>
      </c>
      <c r="B15016" s="19" t="s">
        <v>88</v>
      </c>
      <c r="C15016" s="30" t="s">
        <v>199</v>
      </c>
      <c r="D15016" s="91">
        <v>4900</v>
      </c>
      <c r="E15016">
        <v>828</v>
      </c>
      <c r="F15016">
        <v>3.2330000000000001</v>
      </c>
      <c r="G15016">
        <v>34.301000000000002</v>
      </c>
      <c r="J15016">
        <v>1031.1472113918101</v>
      </c>
      <c r="K15016">
        <v>27.310839414207699</v>
      </c>
    </row>
    <row r="15017" spans="1:11" ht="15" customHeight="1">
      <c r="A15017" s="91" t="s">
        <v>4730</v>
      </c>
      <c r="B15017" s="19" t="s">
        <v>88</v>
      </c>
      <c r="C15017" s="30" t="s">
        <v>199</v>
      </c>
      <c r="D15017" s="91">
        <v>4900</v>
      </c>
      <c r="E15017">
        <v>829</v>
      </c>
      <c r="F15017">
        <v>3.2280000000000002</v>
      </c>
      <c r="G15017">
        <v>34.302</v>
      </c>
      <c r="J15017">
        <v>1031.1531739776599</v>
      </c>
      <c r="K15017">
        <v>27.312106182812801</v>
      </c>
    </row>
    <row r="15018" spans="1:11" ht="15" customHeight="1">
      <c r="A15018" s="91" t="s">
        <v>4730</v>
      </c>
      <c r="B15018" s="19" t="s">
        <v>88</v>
      </c>
      <c r="C15018" s="30" t="s">
        <v>199</v>
      </c>
      <c r="D15018" s="91">
        <v>4900</v>
      </c>
      <c r="E15018">
        <v>830</v>
      </c>
      <c r="F15018">
        <v>3.2229999999999999</v>
      </c>
      <c r="G15018">
        <v>34.302</v>
      </c>
      <c r="J15018">
        <v>1031.1583452132099</v>
      </c>
      <c r="K15018">
        <v>27.312574695394702</v>
      </c>
    </row>
    <row r="15019" spans="1:11" ht="15" customHeight="1">
      <c r="A15019" s="91" t="s">
        <v>4730</v>
      </c>
      <c r="B15019" s="19" t="s">
        <v>88</v>
      </c>
      <c r="C15019" s="30" t="s">
        <v>199</v>
      </c>
      <c r="D15019" s="91">
        <v>4900</v>
      </c>
      <c r="E15019">
        <v>831</v>
      </c>
      <c r="F15019">
        <v>3.2189999999999999</v>
      </c>
      <c r="G15019">
        <v>34.302999999999997</v>
      </c>
      <c r="J15019">
        <v>1031.1641930590199</v>
      </c>
      <c r="K15019">
        <v>27.313748633898498</v>
      </c>
    </row>
    <row r="15020" spans="1:11" ht="15" customHeight="1">
      <c r="A15020" s="91" t="s">
        <v>4730</v>
      </c>
      <c r="B15020" s="19" t="s">
        <v>88</v>
      </c>
      <c r="C15020" s="30" t="s">
        <v>199</v>
      </c>
      <c r="D15020" s="91">
        <v>4900</v>
      </c>
      <c r="E15020">
        <v>832</v>
      </c>
      <c r="F15020">
        <v>3.2130000000000001</v>
      </c>
      <c r="G15020">
        <v>34.304000000000002</v>
      </c>
      <c r="J15020">
        <v>1031.17026974182</v>
      </c>
      <c r="K15020">
        <v>27.315106747883402</v>
      </c>
    </row>
    <row r="15021" spans="1:11" ht="15" customHeight="1">
      <c r="A15021" s="91" t="s">
        <v>4730</v>
      </c>
      <c r="B15021" s="19" t="s">
        <v>88</v>
      </c>
      <c r="C15021" s="30" t="s">
        <v>199</v>
      </c>
      <c r="D15021" s="91">
        <v>4900</v>
      </c>
      <c r="E15021">
        <v>833</v>
      </c>
      <c r="F15021">
        <v>3.2090000000000001</v>
      </c>
      <c r="G15021">
        <v>34.305</v>
      </c>
      <c r="J15021">
        <v>1031.17611739525</v>
      </c>
      <c r="K15021">
        <v>27.316280223841702</v>
      </c>
    </row>
    <row r="15022" spans="1:11" ht="15" customHeight="1">
      <c r="A15022" s="91" t="s">
        <v>4730</v>
      </c>
      <c r="B15022" s="19" t="s">
        <v>88</v>
      </c>
      <c r="C15022" s="30" t="s">
        <v>199</v>
      </c>
      <c r="D15022" s="91">
        <v>4900</v>
      </c>
      <c r="E15022">
        <v>834</v>
      </c>
      <c r="F15022">
        <v>3.2080000000000002</v>
      </c>
      <c r="G15022">
        <v>34.305</v>
      </c>
      <c r="J15022">
        <v>1031.1808304584199</v>
      </c>
      <c r="K15022">
        <v>27.316379236151501</v>
      </c>
    </row>
    <row r="15023" spans="1:11" ht="15" customHeight="1">
      <c r="A15023" s="91" t="s">
        <v>4730</v>
      </c>
      <c r="B15023" s="19" t="s">
        <v>88</v>
      </c>
      <c r="C15023" s="30" t="s">
        <v>199</v>
      </c>
      <c r="D15023" s="91">
        <v>4900</v>
      </c>
      <c r="E15023">
        <v>835</v>
      </c>
      <c r="F15023">
        <v>3.2040000000000002</v>
      </c>
      <c r="G15023">
        <v>34.305</v>
      </c>
      <c r="J15023">
        <v>1031.1858867713599</v>
      </c>
      <c r="K15023">
        <v>27.316754455402101</v>
      </c>
    </row>
    <row r="15024" spans="1:11" ht="15" customHeight="1">
      <c r="A15024" s="91" t="s">
        <v>4730</v>
      </c>
      <c r="B15024" s="19" t="s">
        <v>88</v>
      </c>
      <c r="C15024" s="30" t="s">
        <v>199</v>
      </c>
      <c r="D15024" s="91">
        <v>4900</v>
      </c>
      <c r="E15024">
        <v>836</v>
      </c>
      <c r="F15024">
        <v>3.1920000000000002</v>
      </c>
      <c r="G15024">
        <v>34.305</v>
      </c>
      <c r="J15024">
        <v>1031.1918578192201</v>
      </c>
      <c r="K15024">
        <v>27.317865115807301</v>
      </c>
    </row>
    <row r="15025" spans="1:11" ht="15" customHeight="1">
      <c r="A15025" s="91" t="s">
        <v>4730</v>
      </c>
      <c r="B15025" s="19" t="s">
        <v>88</v>
      </c>
      <c r="C15025" s="30" t="s">
        <v>199</v>
      </c>
      <c r="D15025" s="91">
        <v>4900</v>
      </c>
      <c r="E15025">
        <v>837</v>
      </c>
      <c r="F15025">
        <v>3.1890000000000001</v>
      </c>
      <c r="G15025">
        <v>34.305999999999997</v>
      </c>
      <c r="J15025">
        <v>1031.1975907660401</v>
      </c>
      <c r="K15025">
        <v>27.318945717692898</v>
      </c>
    </row>
    <row r="15026" spans="1:11" ht="15" customHeight="1">
      <c r="A15026" s="91" t="s">
        <v>4730</v>
      </c>
      <c r="B15026" s="19" t="s">
        <v>88</v>
      </c>
      <c r="C15026" s="30" t="s">
        <v>199</v>
      </c>
      <c r="D15026" s="91">
        <v>4900</v>
      </c>
      <c r="E15026">
        <v>838</v>
      </c>
      <c r="F15026">
        <v>3.1880000000000002</v>
      </c>
      <c r="G15026">
        <v>34.307000000000002</v>
      </c>
      <c r="J15026">
        <v>1031.20309505299</v>
      </c>
      <c r="K15026">
        <v>27.319842522212401</v>
      </c>
    </row>
    <row r="15027" spans="1:11" ht="15" customHeight="1">
      <c r="A15027" s="91" t="s">
        <v>4730</v>
      </c>
      <c r="B15027" s="19" t="s">
        <v>88</v>
      </c>
      <c r="C15027" s="30" t="s">
        <v>199</v>
      </c>
      <c r="D15027" s="91">
        <v>4900</v>
      </c>
      <c r="E15027">
        <v>839</v>
      </c>
      <c r="F15027">
        <v>3.1869999999999998</v>
      </c>
      <c r="G15027">
        <v>34.308</v>
      </c>
      <c r="J15027">
        <v>1031.2085992699299</v>
      </c>
      <c r="K15027">
        <v>27.320739319232899</v>
      </c>
    </row>
    <row r="15028" spans="1:11" ht="15" customHeight="1">
      <c r="A15028" s="91" t="s">
        <v>4730</v>
      </c>
      <c r="B15028" s="19" t="s">
        <v>88</v>
      </c>
      <c r="C15028" s="30" t="s">
        <v>199</v>
      </c>
      <c r="D15028" s="91">
        <v>4900</v>
      </c>
      <c r="E15028">
        <v>840</v>
      </c>
      <c r="F15028">
        <v>3.1840000000000002</v>
      </c>
      <c r="G15028">
        <v>34.308</v>
      </c>
      <c r="J15028">
        <v>1031.2135408351801</v>
      </c>
      <c r="K15028">
        <v>27.321021682242201</v>
      </c>
    </row>
    <row r="15029" spans="1:11" ht="15" customHeight="1">
      <c r="A15029" s="91" t="s">
        <v>4730</v>
      </c>
      <c r="B15029" s="19" t="s">
        <v>88</v>
      </c>
      <c r="C15029" s="30" t="s">
        <v>199</v>
      </c>
      <c r="D15029" s="91">
        <v>4900</v>
      </c>
      <c r="E15029">
        <v>841</v>
      </c>
      <c r="F15029">
        <v>3.1819999999999999</v>
      </c>
      <c r="G15029">
        <v>34.308999999999997</v>
      </c>
      <c r="J15029">
        <v>1031.21915928064</v>
      </c>
      <c r="K15029">
        <v>27.322010232924899</v>
      </c>
    </row>
    <row r="15030" spans="1:11" ht="15" customHeight="1">
      <c r="A15030" s="91" t="s">
        <v>4730</v>
      </c>
      <c r="B15030" s="19" t="s">
        <v>88</v>
      </c>
      <c r="C15030" s="30" t="s">
        <v>199</v>
      </c>
      <c r="D15030" s="91">
        <v>4900</v>
      </c>
      <c r="E15030">
        <v>842</v>
      </c>
      <c r="F15030">
        <v>3.181</v>
      </c>
      <c r="G15030">
        <v>34.308999999999997</v>
      </c>
      <c r="J15030">
        <v>1031.2238720938201</v>
      </c>
      <c r="K15030">
        <v>27.322108882306601</v>
      </c>
    </row>
    <row r="15031" spans="1:11" ht="15" customHeight="1">
      <c r="A15031" s="91" t="s">
        <v>4730</v>
      </c>
      <c r="B15031" s="19" t="s">
        <v>88</v>
      </c>
      <c r="C15031" s="30" t="s">
        <v>199</v>
      </c>
      <c r="D15031" s="91">
        <v>4900</v>
      </c>
      <c r="E15031">
        <v>843</v>
      </c>
      <c r="F15031">
        <v>3.181</v>
      </c>
      <c r="G15031">
        <v>34.308999999999997</v>
      </c>
      <c r="J15031">
        <v>1031.2284704881399</v>
      </c>
      <c r="K15031">
        <v>27.322115751084102</v>
      </c>
    </row>
    <row r="15032" spans="1:11" ht="15" customHeight="1">
      <c r="A15032" s="91" t="s">
        <v>4730</v>
      </c>
      <c r="B15032" s="19" t="s">
        <v>88</v>
      </c>
      <c r="C15032" s="30" t="s">
        <v>199</v>
      </c>
      <c r="D15032" s="91">
        <v>4900</v>
      </c>
      <c r="E15032">
        <v>844</v>
      </c>
      <c r="F15032">
        <v>3.177</v>
      </c>
      <c r="G15032">
        <v>34.308999999999997</v>
      </c>
      <c r="J15032">
        <v>1031.2335262484601</v>
      </c>
      <c r="K15032">
        <v>27.322489607464099</v>
      </c>
    </row>
    <row r="15033" spans="1:11" ht="15" customHeight="1">
      <c r="A15033" s="91" t="s">
        <v>4730</v>
      </c>
      <c r="B15033" s="19" t="s">
        <v>88</v>
      </c>
      <c r="C15033" s="30" t="s">
        <v>199</v>
      </c>
      <c r="D15033" s="91">
        <v>4900</v>
      </c>
      <c r="E15033">
        <v>845</v>
      </c>
      <c r="F15033">
        <v>3.1680000000000001</v>
      </c>
      <c r="G15033">
        <v>34.308999999999997</v>
      </c>
      <c r="J15033">
        <v>1031.2391533913201</v>
      </c>
      <c r="K15033">
        <v>27.323321462037502</v>
      </c>
    </row>
    <row r="15034" spans="1:11" ht="15" customHeight="1">
      <c r="A15034" s="91" t="s">
        <v>4730</v>
      </c>
      <c r="B15034" s="19" t="s">
        <v>88</v>
      </c>
      <c r="C15034" s="30" t="s">
        <v>199</v>
      </c>
      <c r="D15034" s="91">
        <v>4900</v>
      </c>
      <c r="E15034">
        <v>846</v>
      </c>
      <c r="F15034">
        <v>3.1640000000000001</v>
      </c>
      <c r="G15034">
        <v>34.31</v>
      </c>
      <c r="J15034">
        <v>1031.2450001393599</v>
      </c>
      <c r="K15034">
        <v>27.3244927892117</v>
      </c>
    </row>
    <row r="15035" spans="1:11" ht="15" customHeight="1">
      <c r="A15035" s="91" t="s">
        <v>4730</v>
      </c>
      <c r="B15035" s="19" t="s">
        <v>88</v>
      </c>
      <c r="C15035" s="30" t="s">
        <v>199</v>
      </c>
      <c r="D15035" s="91">
        <v>4900</v>
      </c>
      <c r="E15035">
        <v>847</v>
      </c>
      <c r="F15035">
        <v>3.16</v>
      </c>
      <c r="G15035">
        <v>34.31</v>
      </c>
      <c r="J15035">
        <v>1031.2500555455799</v>
      </c>
      <c r="K15035">
        <v>27.3248657832055</v>
      </c>
    </row>
    <row r="15036" spans="1:11" ht="15" customHeight="1">
      <c r="A15036" s="91" t="s">
        <v>4730</v>
      </c>
      <c r="B15036" s="19" t="s">
        <v>88</v>
      </c>
      <c r="C15036" s="30" t="s">
        <v>199</v>
      </c>
      <c r="D15036" s="91">
        <v>4900</v>
      </c>
      <c r="E15036">
        <v>848</v>
      </c>
      <c r="F15036">
        <v>3.1539999999999999</v>
      </c>
      <c r="G15036">
        <v>34.31</v>
      </c>
      <c r="J15036">
        <v>1031.2553392526499</v>
      </c>
      <c r="K15036">
        <v>27.325421469052301</v>
      </c>
    </row>
    <row r="15037" spans="1:11" ht="15" customHeight="1">
      <c r="A15037" s="91" t="s">
        <v>4730</v>
      </c>
      <c r="B15037" s="19" t="s">
        <v>88</v>
      </c>
      <c r="C15037" s="30" t="s">
        <v>199</v>
      </c>
      <c r="D15037" s="91">
        <v>4900</v>
      </c>
      <c r="E15037">
        <v>849</v>
      </c>
      <c r="F15037">
        <v>3.1459999999999999</v>
      </c>
      <c r="G15037">
        <v>34.31</v>
      </c>
      <c r="J15037">
        <v>1031.26085099587</v>
      </c>
      <c r="K15037">
        <v>27.3261593968016</v>
      </c>
    </row>
    <row r="15038" spans="1:11" ht="15" customHeight="1">
      <c r="A15038" s="91" t="s">
        <v>4730</v>
      </c>
      <c r="B15038" s="19" t="s">
        <v>88</v>
      </c>
      <c r="C15038" s="30" t="s">
        <v>199</v>
      </c>
      <c r="D15038" s="91">
        <v>4900</v>
      </c>
      <c r="E15038">
        <v>850</v>
      </c>
      <c r="F15038">
        <v>3.1389999999999998</v>
      </c>
      <c r="G15038">
        <v>34.311</v>
      </c>
      <c r="J15038">
        <v>1031.26703954755</v>
      </c>
      <c r="K15038">
        <v>27.327603482092201</v>
      </c>
    </row>
    <row r="15039" spans="1:11" ht="15" customHeight="1">
      <c r="A15039" s="91" t="s">
        <v>4730</v>
      </c>
      <c r="B15039" s="19" t="s">
        <v>88</v>
      </c>
      <c r="C15039" s="30" t="s">
        <v>199</v>
      </c>
      <c r="D15039" s="91">
        <v>4900</v>
      </c>
      <c r="E15039">
        <v>851</v>
      </c>
      <c r="F15039">
        <v>3.1360000000000001</v>
      </c>
      <c r="G15039">
        <v>34.311999999999998</v>
      </c>
      <c r="J15039">
        <v>1031.2727716843899</v>
      </c>
      <c r="K15039">
        <v>27.328682213294499</v>
      </c>
    </row>
    <row r="15040" spans="1:11" ht="15" customHeight="1">
      <c r="A15040" s="91" t="s">
        <v>4730</v>
      </c>
      <c r="B15040" s="19" t="s">
        <v>88</v>
      </c>
      <c r="C15040" s="30" t="s">
        <v>199</v>
      </c>
      <c r="D15040" s="91">
        <v>4900</v>
      </c>
      <c r="E15040">
        <v>852</v>
      </c>
      <c r="F15040">
        <v>3.133</v>
      </c>
      <c r="G15040">
        <v>34.313000000000002</v>
      </c>
      <c r="J15040">
        <v>1031.27850376935</v>
      </c>
      <c r="K15040">
        <v>27.329760843880401</v>
      </c>
    </row>
    <row r="15041" spans="1:11" ht="15" customHeight="1">
      <c r="A15041" s="91" t="s">
        <v>4730</v>
      </c>
      <c r="B15041" s="19" t="s">
        <v>88</v>
      </c>
      <c r="C15041" s="30" t="s">
        <v>199</v>
      </c>
      <c r="D15041" s="91">
        <v>4900</v>
      </c>
      <c r="E15041">
        <v>853</v>
      </c>
      <c r="F15041">
        <v>3.129</v>
      </c>
      <c r="G15041">
        <v>34.314</v>
      </c>
      <c r="J15041">
        <v>1031.2843498365401</v>
      </c>
      <c r="K15041">
        <v>27.3309305145788</v>
      </c>
    </row>
    <row r="15042" spans="1:11" ht="15" customHeight="1">
      <c r="A15042" s="91" t="s">
        <v>4730</v>
      </c>
      <c r="B15042" s="19" t="s">
        <v>88</v>
      </c>
      <c r="C15042" s="30" t="s">
        <v>199</v>
      </c>
      <c r="D15042" s="91">
        <v>4900</v>
      </c>
      <c r="E15042">
        <v>854</v>
      </c>
      <c r="F15042">
        <v>3.1259999999999999</v>
      </c>
      <c r="G15042">
        <v>34.314999999999998</v>
      </c>
      <c r="J15042">
        <v>1031.2900818107801</v>
      </c>
      <c r="K15042">
        <v>27.3320089084004</v>
      </c>
    </row>
    <row r="15043" spans="1:11" ht="15" customHeight="1">
      <c r="A15043" s="91" t="s">
        <v>4730</v>
      </c>
      <c r="B15043" s="19" t="s">
        <v>88</v>
      </c>
      <c r="C15043" s="30" t="s">
        <v>199</v>
      </c>
      <c r="D15043" s="91">
        <v>4900</v>
      </c>
      <c r="E15043">
        <v>855</v>
      </c>
      <c r="F15043">
        <v>3.125</v>
      </c>
      <c r="G15043">
        <v>34.314999999999998</v>
      </c>
      <c r="J15043">
        <v>1031.2947943832201</v>
      </c>
      <c r="K15043">
        <v>27.3321067982945</v>
      </c>
    </row>
    <row r="15044" spans="1:11" ht="15" customHeight="1">
      <c r="A15044" s="91" t="s">
        <v>4730</v>
      </c>
      <c r="B15044" s="19" t="s">
        <v>88</v>
      </c>
      <c r="C15044" s="30" t="s">
        <v>199</v>
      </c>
      <c r="D15044" s="91">
        <v>4900</v>
      </c>
      <c r="E15044">
        <v>856</v>
      </c>
      <c r="F15044">
        <v>3.1240000000000001</v>
      </c>
      <c r="G15044">
        <v>34.316000000000003</v>
      </c>
      <c r="J15044">
        <v>1031.3002981884699</v>
      </c>
      <c r="K15044">
        <v>27.333002928909099</v>
      </c>
    </row>
    <row r="15045" spans="1:11" ht="15" customHeight="1">
      <c r="A15045" s="91" t="s">
        <v>4730</v>
      </c>
      <c r="B15045" s="19" t="s">
        <v>88</v>
      </c>
      <c r="C15045" s="30" t="s">
        <v>199</v>
      </c>
      <c r="D15045" s="91">
        <v>4900</v>
      </c>
      <c r="E15045">
        <v>857</v>
      </c>
      <c r="F15045">
        <v>3.1230000000000002</v>
      </c>
      <c r="G15045">
        <v>34.316000000000003</v>
      </c>
      <c r="J15045">
        <v>1031.3050106353801</v>
      </c>
      <c r="K15045">
        <v>27.333100793748098</v>
      </c>
    </row>
    <row r="15046" spans="1:11" ht="15" customHeight="1">
      <c r="A15046" s="91" t="s">
        <v>4730</v>
      </c>
      <c r="B15046" s="19" t="s">
        <v>88</v>
      </c>
      <c r="C15046" s="30" t="s">
        <v>199</v>
      </c>
      <c r="D15046" s="91">
        <v>4900</v>
      </c>
      <c r="E15046">
        <v>858</v>
      </c>
      <c r="F15046">
        <v>3.1219999999999999</v>
      </c>
      <c r="G15046">
        <v>34.316000000000003</v>
      </c>
      <c r="J15046">
        <v>1031.3097230220301</v>
      </c>
      <c r="K15046">
        <v>27.333198644477999</v>
      </c>
    </row>
    <row r="15047" spans="1:11" ht="15" customHeight="1">
      <c r="A15047" s="91" t="s">
        <v>4730</v>
      </c>
      <c r="B15047" s="19" t="s">
        <v>88</v>
      </c>
      <c r="C15047" s="30" t="s">
        <v>199</v>
      </c>
      <c r="D15047" s="91">
        <v>4900</v>
      </c>
      <c r="E15047">
        <v>859</v>
      </c>
      <c r="F15047">
        <v>3.121</v>
      </c>
      <c r="G15047">
        <v>34.317</v>
      </c>
      <c r="J15047">
        <v>1031.31522662679</v>
      </c>
      <c r="K15047">
        <v>27.3340947456938</v>
      </c>
    </row>
    <row r="15048" spans="1:11" ht="15" customHeight="1">
      <c r="A15048" s="91" t="s">
        <v>4730</v>
      </c>
      <c r="B15048" s="19" t="s">
        <v>88</v>
      </c>
      <c r="C15048" s="30" t="s">
        <v>199</v>
      </c>
      <c r="D15048" s="91">
        <v>4900</v>
      </c>
      <c r="E15048">
        <v>860</v>
      </c>
      <c r="F15048">
        <v>3.1179999999999999</v>
      </c>
      <c r="G15048">
        <v>34.317</v>
      </c>
      <c r="J15048">
        <v>1031.32016707863</v>
      </c>
      <c r="K15048">
        <v>27.334374590139099</v>
      </c>
    </row>
    <row r="15049" spans="1:11" ht="15" customHeight="1">
      <c r="A15049" s="91" t="s">
        <v>4730</v>
      </c>
      <c r="B15049" s="19" t="s">
        <v>88</v>
      </c>
      <c r="C15049" s="30" t="s">
        <v>199</v>
      </c>
      <c r="D15049" s="91">
        <v>4900</v>
      </c>
      <c r="E15049">
        <v>861</v>
      </c>
      <c r="F15049">
        <v>3.113</v>
      </c>
      <c r="G15049">
        <v>34.317</v>
      </c>
      <c r="J15049">
        <v>1031.3253356031701</v>
      </c>
      <c r="K15049">
        <v>27.334836209291598</v>
      </c>
    </row>
    <row r="15050" spans="1:11" ht="15" customHeight="1">
      <c r="A15050" s="91" t="s">
        <v>4730</v>
      </c>
      <c r="B15050" s="19" t="s">
        <v>88</v>
      </c>
      <c r="C15050" s="30" t="s">
        <v>199</v>
      </c>
      <c r="D15050" s="91">
        <v>4900</v>
      </c>
      <c r="E15050">
        <v>862</v>
      </c>
      <c r="F15050">
        <v>3.11</v>
      </c>
      <c r="G15050">
        <v>34.317999999999998</v>
      </c>
      <c r="J15050">
        <v>1031.33106721523</v>
      </c>
      <c r="K15050">
        <v>27.3359140369414</v>
      </c>
    </row>
    <row r="15051" spans="1:11" ht="15" customHeight="1">
      <c r="A15051" s="91" t="s">
        <v>4730</v>
      </c>
      <c r="B15051" s="19" t="s">
        <v>88</v>
      </c>
      <c r="C15051" s="30" t="s">
        <v>199</v>
      </c>
      <c r="D15051" s="91">
        <v>4900</v>
      </c>
      <c r="E15051">
        <v>863</v>
      </c>
      <c r="F15051">
        <v>3.1070000000000002</v>
      </c>
      <c r="G15051">
        <v>34.319000000000003</v>
      </c>
      <c r="J15051">
        <v>1031.33679877551</v>
      </c>
      <c r="K15051">
        <v>27.336991763935401</v>
      </c>
    </row>
    <row r="15052" spans="1:11" ht="15" customHeight="1">
      <c r="A15052" s="91" t="s">
        <v>4730</v>
      </c>
      <c r="B15052" s="19" t="s">
        <v>88</v>
      </c>
      <c r="C15052" s="30" t="s">
        <v>199</v>
      </c>
      <c r="D15052" s="91">
        <v>4900</v>
      </c>
      <c r="E15052">
        <v>864</v>
      </c>
      <c r="F15052">
        <v>3.105</v>
      </c>
      <c r="G15052">
        <v>34.319000000000003</v>
      </c>
      <c r="J15052">
        <v>1031.34162496417</v>
      </c>
      <c r="K15052">
        <v>27.337180244325999</v>
      </c>
    </row>
    <row r="15053" spans="1:11" ht="15" customHeight="1">
      <c r="A15053" s="91" t="s">
        <v>4730</v>
      </c>
      <c r="B15053" s="19" t="s">
        <v>88</v>
      </c>
      <c r="C15053" s="30" t="s">
        <v>199</v>
      </c>
      <c r="D15053" s="91">
        <v>4900</v>
      </c>
      <c r="E15053">
        <v>865</v>
      </c>
      <c r="F15053">
        <v>3.1030000000000002</v>
      </c>
      <c r="G15053">
        <v>34.32</v>
      </c>
      <c r="J15053">
        <v>1031.3472423891801</v>
      </c>
      <c r="K15053">
        <v>27.338166988700099</v>
      </c>
    </row>
    <row r="15054" spans="1:11" ht="15" customHeight="1">
      <c r="A15054" s="91" t="s">
        <v>4730</v>
      </c>
      <c r="B15054" s="19" t="s">
        <v>88</v>
      </c>
      <c r="C15054" s="30" t="s">
        <v>199</v>
      </c>
      <c r="D15054" s="91">
        <v>4900</v>
      </c>
      <c r="E15054">
        <v>866</v>
      </c>
      <c r="F15054">
        <v>3.101</v>
      </c>
      <c r="G15054">
        <v>34.32</v>
      </c>
      <c r="J15054">
        <v>1031.35206848551</v>
      </c>
      <c r="K15054">
        <v>27.338355366946601</v>
      </c>
    </row>
    <row r="15055" spans="1:11" ht="15" customHeight="1">
      <c r="A15055" s="91" t="s">
        <v>4730</v>
      </c>
      <c r="B15055" s="19" t="s">
        <v>88</v>
      </c>
      <c r="C15055" s="30" t="s">
        <v>199</v>
      </c>
      <c r="D15055" s="91">
        <v>4900</v>
      </c>
      <c r="E15055">
        <v>867</v>
      </c>
      <c r="F15055">
        <v>3.097</v>
      </c>
      <c r="G15055">
        <v>34.32</v>
      </c>
      <c r="J15055">
        <v>1031.35712260892</v>
      </c>
      <c r="K15055">
        <v>27.338725190071699</v>
      </c>
    </row>
    <row r="15056" spans="1:11" ht="15" customHeight="1">
      <c r="A15056" s="91" t="s">
        <v>4730</v>
      </c>
      <c r="B15056" s="19" t="s">
        <v>88</v>
      </c>
      <c r="C15056" s="30" t="s">
        <v>199</v>
      </c>
      <c r="D15056" s="91">
        <v>4900</v>
      </c>
      <c r="E15056">
        <v>868</v>
      </c>
      <c r="F15056">
        <v>3.0960000000000001</v>
      </c>
      <c r="G15056">
        <v>34.320999999999998</v>
      </c>
      <c r="J15056">
        <v>1031.36262586419</v>
      </c>
      <c r="K15056">
        <v>27.339621029781899</v>
      </c>
    </row>
    <row r="15057" spans="1:11" ht="15" customHeight="1">
      <c r="A15057" s="91" t="s">
        <v>4730</v>
      </c>
      <c r="B15057" s="19" t="s">
        <v>88</v>
      </c>
      <c r="C15057" s="30" t="s">
        <v>199</v>
      </c>
      <c r="D15057" s="91">
        <v>4900</v>
      </c>
      <c r="E15057">
        <v>869</v>
      </c>
      <c r="F15057">
        <v>3.0939999999999999</v>
      </c>
      <c r="G15057">
        <v>34.320999999999998</v>
      </c>
      <c r="J15057">
        <v>1031.36745182509</v>
      </c>
      <c r="K15057">
        <v>27.339809225720298</v>
      </c>
    </row>
    <row r="15058" spans="1:11" ht="15" customHeight="1">
      <c r="A15058" s="91" t="s">
        <v>4730</v>
      </c>
      <c r="B15058" s="19" t="s">
        <v>88</v>
      </c>
      <c r="C15058" s="30" t="s">
        <v>199</v>
      </c>
      <c r="D15058" s="91">
        <v>4900</v>
      </c>
      <c r="E15058">
        <v>870</v>
      </c>
      <c r="F15058">
        <v>3.09</v>
      </c>
      <c r="G15058">
        <v>34.320999999999998</v>
      </c>
      <c r="J15058">
        <v>1031.37250580675</v>
      </c>
      <c r="K15058">
        <v>27.3401786910661</v>
      </c>
    </row>
    <row r="15059" spans="1:11" ht="15" customHeight="1">
      <c r="A15059" s="91" t="s">
        <v>4730</v>
      </c>
      <c r="B15059" s="19" t="s">
        <v>88</v>
      </c>
      <c r="C15059" s="30" t="s">
        <v>199</v>
      </c>
      <c r="D15059" s="91">
        <v>4900</v>
      </c>
      <c r="E15059">
        <v>871</v>
      </c>
      <c r="F15059">
        <v>3.0870000000000002</v>
      </c>
      <c r="G15059">
        <v>34.322000000000003</v>
      </c>
      <c r="J15059">
        <v>1031.37823697769</v>
      </c>
      <c r="K15059">
        <v>27.341255709562098</v>
      </c>
    </row>
    <row r="15060" spans="1:11" ht="15" customHeight="1">
      <c r="A15060" s="91" t="s">
        <v>4730</v>
      </c>
      <c r="B15060" s="19" t="s">
        <v>88</v>
      </c>
      <c r="C15060" s="30" t="s">
        <v>199</v>
      </c>
      <c r="D15060" s="91">
        <v>4900</v>
      </c>
      <c r="E15060">
        <v>872</v>
      </c>
      <c r="F15060">
        <v>3.0859999999999999</v>
      </c>
      <c r="G15060">
        <v>34.322000000000003</v>
      </c>
      <c r="J15060">
        <v>1031.38294878493</v>
      </c>
      <c r="K15060">
        <v>27.341353077001902</v>
      </c>
    </row>
    <row r="15061" spans="1:11" ht="15" customHeight="1">
      <c r="A15061" s="91" t="s">
        <v>4730</v>
      </c>
      <c r="B15061" s="19" t="s">
        <v>88</v>
      </c>
      <c r="C15061" s="30" t="s">
        <v>199</v>
      </c>
      <c r="D15061" s="91">
        <v>4900</v>
      </c>
      <c r="E15061">
        <v>873</v>
      </c>
      <c r="F15061">
        <v>3.085</v>
      </c>
      <c r="G15061">
        <v>34.323</v>
      </c>
      <c r="J15061">
        <v>1031.38845180095</v>
      </c>
      <c r="K15061">
        <v>27.342248802553701</v>
      </c>
    </row>
    <row r="15062" spans="1:11" ht="15" customHeight="1">
      <c r="A15062" s="91" t="s">
        <v>4730</v>
      </c>
      <c r="B15062" s="19" t="s">
        <v>88</v>
      </c>
      <c r="C15062" s="30" t="s">
        <v>199</v>
      </c>
      <c r="D15062" s="91">
        <v>4900</v>
      </c>
      <c r="E15062">
        <v>874</v>
      </c>
      <c r="F15062">
        <v>3.085</v>
      </c>
      <c r="G15062">
        <v>34.323</v>
      </c>
      <c r="J15062">
        <v>1031.39304941978</v>
      </c>
      <c r="K15062">
        <v>27.342255563604098</v>
      </c>
    </row>
    <row r="15063" spans="1:11" ht="15" customHeight="1">
      <c r="A15063" s="91" t="s">
        <v>4730</v>
      </c>
      <c r="B15063" s="19" t="s">
        <v>88</v>
      </c>
      <c r="C15063" s="30" t="s">
        <v>199</v>
      </c>
      <c r="D15063" s="91">
        <v>4900</v>
      </c>
      <c r="E15063">
        <v>875</v>
      </c>
      <c r="F15063">
        <v>3.0840000000000001</v>
      </c>
      <c r="G15063">
        <v>34.323</v>
      </c>
      <c r="J15063">
        <v>1031.3977610280001</v>
      </c>
      <c r="K15063">
        <v>27.342352905705201</v>
      </c>
    </row>
    <row r="15064" spans="1:11" ht="15" customHeight="1">
      <c r="A15064" s="91" t="s">
        <v>4730</v>
      </c>
      <c r="B15064" s="19" t="s">
        <v>88</v>
      </c>
      <c r="C15064" s="30" t="s">
        <v>199</v>
      </c>
      <c r="D15064" s="91">
        <v>4900</v>
      </c>
      <c r="E15064">
        <v>876</v>
      </c>
      <c r="F15064">
        <v>3.0840000000000001</v>
      </c>
      <c r="G15064">
        <v>34.323</v>
      </c>
      <c r="J15064">
        <v>1031.4023584748099</v>
      </c>
      <c r="K15064">
        <v>27.342359667826301</v>
      </c>
    </row>
    <row r="15065" spans="1:11" ht="15" customHeight="1">
      <c r="A15065" s="91" t="s">
        <v>4730</v>
      </c>
      <c r="B15065" s="19" t="s">
        <v>88</v>
      </c>
      <c r="C15065" s="30" t="s">
        <v>199</v>
      </c>
      <c r="D15065" s="91">
        <v>4900</v>
      </c>
      <c r="E15065">
        <v>877</v>
      </c>
      <c r="F15065">
        <v>3.0830000000000002</v>
      </c>
      <c r="G15065">
        <v>34.323</v>
      </c>
      <c r="J15065">
        <v>1031.4070699492599</v>
      </c>
      <c r="K15065">
        <v>27.342456995540701</v>
      </c>
    </row>
    <row r="15066" spans="1:11" ht="15" customHeight="1">
      <c r="A15066" s="91" t="s">
        <v>4730</v>
      </c>
      <c r="B15066" s="19" t="s">
        <v>88</v>
      </c>
      <c r="C15066" s="30" t="s">
        <v>199</v>
      </c>
      <c r="D15066" s="91">
        <v>4900</v>
      </c>
      <c r="E15066">
        <v>878</v>
      </c>
      <c r="F15066">
        <v>3.0819999999999999</v>
      </c>
      <c r="G15066">
        <v>34.323999999999998</v>
      </c>
      <c r="J15066">
        <v>1031.4125726024299</v>
      </c>
      <c r="K15066">
        <v>27.343352691861998</v>
      </c>
    </row>
    <row r="15067" spans="1:11" ht="15" customHeight="1">
      <c r="A15067" s="91" t="s">
        <v>4730</v>
      </c>
      <c r="B15067" s="19" t="s">
        <v>88</v>
      </c>
      <c r="C15067" s="30" t="s">
        <v>199</v>
      </c>
      <c r="D15067" s="91">
        <v>4900</v>
      </c>
      <c r="E15067">
        <v>879</v>
      </c>
      <c r="F15067">
        <v>3.08</v>
      </c>
      <c r="G15067">
        <v>34.323999999999998</v>
      </c>
      <c r="J15067">
        <v>1031.4173980954799</v>
      </c>
      <c r="K15067">
        <v>27.343540521607601</v>
      </c>
    </row>
    <row r="15068" spans="1:11" ht="15" customHeight="1">
      <c r="A15068" s="91" t="s">
        <v>4730</v>
      </c>
      <c r="B15068" s="19" t="s">
        <v>88</v>
      </c>
      <c r="C15068" s="30" t="s">
        <v>199</v>
      </c>
      <c r="D15068" s="91">
        <v>4900</v>
      </c>
      <c r="E15068">
        <v>880</v>
      </c>
      <c r="F15068">
        <v>3.0790000000000002</v>
      </c>
      <c r="G15068">
        <v>34.323999999999998</v>
      </c>
      <c r="J15068">
        <v>1031.4221093977001</v>
      </c>
      <c r="K15068">
        <v>27.343637796272802</v>
      </c>
    </row>
    <row r="15069" spans="1:11" ht="15" customHeight="1">
      <c r="A15069" s="91" t="s">
        <v>4730</v>
      </c>
      <c r="B15069" s="19" t="s">
        <v>88</v>
      </c>
      <c r="C15069" s="30" t="s">
        <v>199</v>
      </c>
      <c r="D15069" s="91">
        <v>4900</v>
      </c>
      <c r="E15069">
        <v>881</v>
      </c>
      <c r="F15069">
        <v>3.077</v>
      </c>
      <c r="G15069">
        <v>34.323999999999998</v>
      </c>
      <c r="J15069">
        <v>1031.426934799</v>
      </c>
      <c r="K15069">
        <v>27.343825543966901</v>
      </c>
    </row>
    <row r="15070" spans="1:11" ht="15" customHeight="1">
      <c r="A15070" s="91" t="s">
        <v>4730</v>
      </c>
      <c r="B15070" s="19" t="s">
        <v>88</v>
      </c>
      <c r="C15070" s="30" t="s">
        <v>199</v>
      </c>
      <c r="D15070" s="91">
        <v>4900</v>
      </c>
      <c r="E15070">
        <v>882</v>
      </c>
      <c r="F15070">
        <v>3.0739999999999998</v>
      </c>
      <c r="G15070">
        <v>34.325000000000003</v>
      </c>
      <c r="J15070">
        <v>1031.4326655350101</v>
      </c>
      <c r="K15070">
        <v>27.344902093266899</v>
      </c>
    </row>
    <row r="15071" spans="1:11" ht="15" customHeight="1">
      <c r="A15071" s="91" t="s">
        <v>4730</v>
      </c>
      <c r="B15071" s="19" t="s">
        <v>88</v>
      </c>
      <c r="C15071" s="30" t="s">
        <v>199</v>
      </c>
      <c r="D15071" s="91">
        <v>4900</v>
      </c>
      <c r="E15071">
        <v>883</v>
      </c>
      <c r="F15071">
        <v>3.073</v>
      </c>
      <c r="G15071">
        <v>34.325000000000003</v>
      </c>
      <c r="J15071">
        <v>1031.4373766917799</v>
      </c>
      <c r="K15071">
        <v>27.344999287170101</v>
      </c>
    </row>
    <row r="15072" spans="1:11" ht="15" customHeight="1">
      <c r="A15072" s="91" t="s">
        <v>4730</v>
      </c>
      <c r="B15072" s="19" t="s">
        <v>88</v>
      </c>
      <c r="C15072" s="30" t="s">
        <v>199</v>
      </c>
      <c r="D15072" s="91">
        <v>4900</v>
      </c>
      <c r="E15072">
        <v>884</v>
      </c>
      <c r="F15072">
        <v>3.0720000000000001</v>
      </c>
      <c r="G15072">
        <v>34.325000000000003</v>
      </c>
      <c r="J15072">
        <v>1031.4420877883599</v>
      </c>
      <c r="K15072">
        <v>27.345096466950501</v>
      </c>
    </row>
    <row r="15073" spans="1:11" ht="15" customHeight="1">
      <c r="A15073" s="91" t="s">
        <v>4730</v>
      </c>
      <c r="B15073" s="19" t="s">
        <v>88</v>
      </c>
      <c r="C15073" s="30" t="s">
        <v>199</v>
      </c>
      <c r="D15073" s="91">
        <v>4900</v>
      </c>
      <c r="E15073">
        <v>885</v>
      </c>
      <c r="F15073">
        <v>3.0710000000000002</v>
      </c>
      <c r="G15073">
        <v>34.326000000000001</v>
      </c>
      <c r="J15073">
        <v>1031.44759003998</v>
      </c>
      <c r="K15073">
        <v>27.3459920492751</v>
      </c>
    </row>
    <row r="15074" spans="1:11" ht="15" customHeight="1">
      <c r="A15074" s="91" t="s">
        <v>4730</v>
      </c>
      <c r="B15074" s="19" t="s">
        <v>88</v>
      </c>
      <c r="C15074" s="30" t="s">
        <v>199</v>
      </c>
      <c r="D15074" s="91">
        <v>4900</v>
      </c>
      <c r="E15074">
        <v>886</v>
      </c>
      <c r="F15074">
        <v>3.07</v>
      </c>
      <c r="G15074">
        <v>34.326000000000001</v>
      </c>
      <c r="J15074">
        <v>1031.45230101119</v>
      </c>
      <c r="K15074">
        <v>27.346089203974302</v>
      </c>
    </row>
    <row r="15075" spans="1:11" ht="15" customHeight="1">
      <c r="A15075" s="91" t="s">
        <v>4730</v>
      </c>
      <c r="B15075" s="19" t="s">
        <v>88</v>
      </c>
      <c r="C15075" s="30" t="s">
        <v>199</v>
      </c>
      <c r="D15075" s="91">
        <v>4900</v>
      </c>
      <c r="E15075">
        <v>887</v>
      </c>
      <c r="F15075">
        <v>3.069</v>
      </c>
      <c r="G15075">
        <v>34.326999999999998</v>
      </c>
      <c r="J15075">
        <v>1031.4578031277399</v>
      </c>
      <c r="K15075">
        <v>27.346984767829099</v>
      </c>
    </row>
    <row r="15076" spans="1:11" ht="15" customHeight="1">
      <c r="A15076" s="91" t="s">
        <v>4730</v>
      </c>
      <c r="B15076" s="19" t="s">
        <v>88</v>
      </c>
      <c r="C15076" s="30" t="s">
        <v>199</v>
      </c>
      <c r="D15076" s="91">
        <v>4900</v>
      </c>
      <c r="E15076">
        <v>888</v>
      </c>
      <c r="F15076">
        <v>3.0659999999999998</v>
      </c>
      <c r="G15076">
        <v>34.326999999999998</v>
      </c>
      <c r="J15076">
        <v>1031.4627424151799</v>
      </c>
      <c r="K15076">
        <v>27.347262608859001</v>
      </c>
    </row>
    <row r="15077" spans="1:11" ht="15" customHeight="1">
      <c r="A15077" s="91" t="s">
        <v>4730</v>
      </c>
      <c r="B15077" s="19" t="s">
        <v>88</v>
      </c>
      <c r="C15077" s="30" t="s">
        <v>199</v>
      </c>
      <c r="D15077" s="91">
        <v>4900</v>
      </c>
      <c r="E15077">
        <v>889</v>
      </c>
      <c r="F15077">
        <v>3.0649999999999999</v>
      </c>
      <c r="G15077">
        <v>34.326999999999998</v>
      </c>
      <c r="J15077">
        <v>1031.4674532276199</v>
      </c>
      <c r="K15077">
        <v>27.347359696640101</v>
      </c>
    </row>
    <row r="15078" spans="1:11" ht="15" customHeight="1">
      <c r="A15078" s="91" t="s">
        <v>4730</v>
      </c>
      <c r="B15078" s="19" t="s">
        <v>88</v>
      </c>
      <c r="C15078" s="30" t="s">
        <v>199</v>
      </c>
      <c r="D15078" s="91">
        <v>4900</v>
      </c>
      <c r="E15078">
        <v>890</v>
      </c>
      <c r="F15078">
        <v>3.0640000000000001</v>
      </c>
      <c r="G15078">
        <v>34.328000000000003</v>
      </c>
      <c r="J15078">
        <v>1031.4729551760499</v>
      </c>
      <c r="K15078">
        <v>27.348255208966499</v>
      </c>
    </row>
    <row r="15079" spans="1:11" ht="15" customHeight="1">
      <c r="A15079" s="91" t="s">
        <v>4730</v>
      </c>
      <c r="B15079" s="19" t="s">
        <v>88</v>
      </c>
      <c r="C15079" s="30" t="s">
        <v>199</v>
      </c>
      <c r="D15079" s="91">
        <v>4900</v>
      </c>
      <c r="E15079">
        <v>891</v>
      </c>
      <c r="F15079">
        <v>3.0640000000000001</v>
      </c>
      <c r="G15079">
        <v>34.328000000000003</v>
      </c>
      <c r="J15079">
        <v>1031.47755160527</v>
      </c>
      <c r="K15079">
        <v>27.348261960843299</v>
      </c>
    </row>
    <row r="15080" spans="1:11" ht="15" customHeight="1">
      <c r="A15080" s="91" t="s">
        <v>4730</v>
      </c>
      <c r="B15080" s="19" t="s">
        <v>88</v>
      </c>
      <c r="C15080" s="30" t="s">
        <v>199</v>
      </c>
      <c r="D15080" s="91">
        <v>4900</v>
      </c>
      <c r="E15080">
        <v>892</v>
      </c>
      <c r="F15080">
        <v>3.0640000000000001</v>
      </c>
      <c r="G15080">
        <v>34.328000000000003</v>
      </c>
      <c r="J15080">
        <v>1031.4821479360701</v>
      </c>
      <c r="K15080">
        <v>27.348268714053098</v>
      </c>
    </row>
    <row r="15081" spans="1:11" ht="15" customHeight="1">
      <c r="A15081" s="91" t="s">
        <v>4730</v>
      </c>
      <c r="B15081" s="19" t="s">
        <v>88</v>
      </c>
      <c r="C15081" s="30" t="s">
        <v>199</v>
      </c>
      <c r="D15081" s="91">
        <v>4900</v>
      </c>
      <c r="E15081">
        <v>893</v>
      </c>
      <c r="F15081">
        <v>3.0630000000000002</v>
      </c>
      <c r="G15081">
        <v>34.328000000000003</v>
      </c>
      <c r="J15081">
        <v>1031.48685847606</v>
      </c>
      <c r="K15081">
        <v>27.3483657762085</v>
      </c>
    </row>
    <row r="15082" spans="1:11" ht="15" customHeight="1">
      <c r="A15082" s="91" t="s">
        <v>4730</v>
      </c>
      <c r="B15082" s="19" t="s">
        <v>88</v>
      </c>
      <c r="C15082" s="30" t="s">
        <v>199</v>
      </c>
      <c r="D15082" s="91">
        <v>4900</v>
      </c>
      <c r="E15082">
        <v>894</v>
      </c>
      <c r="F15082">
        <v>3.0619999999999998</v>
      </c>
      <c r="G15082">
        <v>34.328000000000003</v>
      </c>
      <c r="J15082">
        <v>1031.4915689559</v>
      </c>
      <c r="K15082">
        <v>27.348462824237</v>
      </c>
    </row>
    <row r="15083" spans="1:11" ht="15" customHeight="1">
      <c r="A15083" s="91" t="s">
        <v>4730</v>
      </c>
      <c r="B15083" s="19" t="s">
        <v>88</v>
      </c>
      <c r="C15083" s="30" t="s">
        <v>199</v>
      </c>
      <c r="D15083" s="91">
        <v>4900</v>
      </c>
      <c r="E15083">
        <v>895</v>
      </c>
      <c r="F15083">
        <v>3.0619999999999998</v>
      </c>
      <c r="G15083">
        <v>34.329000000000001</v>
      </c>
      <c r="J15083">
        <v>1031.4969562046099</v>
      </c>
      <c r="K15083">
        <v>27.3492680246036</v>
      </c>
    </row>
    <row r="15084" spans="1:11" ht="15" customHeight="1">
      <c r="A15084" s="91" t="s">
        <v>4730</v>
      </c>
      <c r="B15084" s="19" t="s">
        <v>88</v>
      </c>
      <c r="C15084" s="30" t="s">
        <v>199</v>
      </c>
      <c r="D15084" s="91">
        <v>4900</v>
      </c>
      <c r="E15084">
        <v>896</v>
      </c>
      <c r="F15084">
        <v>3.0609999999999999</v>
      </c>
      <c r="G15084">
        <v>34.329000000000001</v>
      </c>
      <c r="J15084">
        <v>1031.5016665457299</v>
      </c>
      <c r="K15084">
        <v>27.349365061400501</v>
      </c>
    </row>
    <row r="15085" spans="1:11" ht="15" customHeight="1">
      <c r="A15085" s="91" t="s">
        <v>4730</v>
      </c>
      <c r="B15085" s="19" t="s">
        <v>88</v>
      </c>
      <c r="C15085" s="30" t="s">
        <v>199</v>
      </c>
      <c r="D15085" s="91">
        <v>4900</v>
      </c>
      <c r="E15085">
        <v>897</v>
      </c>
      <c r="F15085">
        <v>3.0579999999999998</v>
      </c>
      <c r="G15085">
        <v>34.329000000000001</v>
      </c>
      <c r="J15085">
        <v>1031.5066055428699</v>
      </c>
      <c r="K15085">
        <v>27.349642581804801</v>
      </c>
    </row>
    <row r="15086" spans="1:11" ht="15" customHeight="1">
      <c r="A15086" s="91" t="s">
        <v>4730</v>
      </c>
      <c r="B15086" s="19" t="s">
        <v>88</v>
      </c>
      <c r="C15086" s="30" t="s">
        <v>199</v>
      </c>
      <c r="D15086" s="91">
        <v>4900</v>
      </c>
      <c r="E15086">
        <v>898</v>
      </c>
      <c r="F15086">
        <v>3.056</v>
      </c>
      <c r="G15086">
        <v>34.329000000000001</v>
      </c>
      <c r="J15086">
        <v>1031.51143014472</v>
      </c>
      <c r="K15086">
        <v>27.349829779262102</v>
      </c>
    </row>
    <row r="15087" spans="1:11" ht="15" customHeight="1">
      <c r="A15087" s="91" t="s">
        <v>4730</v>
      </c>
      <c r="B15087" s="19" t="s">
        <v>88</v>
      </c>
      <c r="C15087" s="30" t="s">
        <v>199</v>
      </c>
      <c r="D15087" s="91">
        <v>4900</v>
      </c>
      <c r="E15087">
        <v>899</v>
      </c>
      <c r="F15087">
        <v>3.0550000000000002</v>
      </c>
      <c r="G15087">
        <v>34.33</v>
      </c>
      <c r="J15087">
        <v>1031.51693149727</v>
      </c>
      <c r="K15087">
        <v>27.350725199837399</v>
      </c>
    </row>
    <row r="15088" spans="1:11" ht="15" customHeight="1">
      <c r="A15088" s="91" t="s">
        <v>4730</v>
      </c>
      <c r="B15088" s="19" t="s">
        <v>88</v>
      </c>
      <c r="C15088" s="30" t="s">
        <v>199</v>
      </c>
      <c r="D15088" s="91">
        <v>4900</v>
      </c>
      <c r="E15088">
        <v>900</v>
      </c>
      <c r="F15088">
        <v>3.0539999999999998</v>
      </c>
      <c r="G15088">
        <v>34.33</v>
      </c>
      <c r="J15088">
        <v>1031.5216416329399</v>
      </c>
      <c r="K15088">
        <v>27.3508221417169</v>
      </c>
    </row>
    <row r="15089" spans="1:11" ht="15" customHeight="1">
      <c r="A15089" s="91" t="s">
        <v>4730</v>
      </c>
      <c r="B15089" s="19" t="s">
        <v>88</v>
      </c>
      <c r="C15089" s="30" t="s">
        <v>199</v>
      </c>
      <c r="D15089" s="91">
        <v>4900</v>
      </c>
      <c r="E15089">
        <v>901</v>
      </c>
      <c r="F15089">
        <v>3.0539999999999998</v>
      </c>
      <c r="G15089">
        <v>34.33</v>
      </c>
      <c r="J15089">
        <v>1031.5262373113401</v>
      </c>
      <c r="K15089">
        <v>27.3508288916019</v>
      </c>
    </row>
    <row r="15090" spans="1:11" ht="15" customHeight="1">
      <c r="A15090" s="91" t="s">
        <v>4730</v>
      </c>
      <c r="B15090" s="19" t="s">
        <v>88</v>
      </c>
      <c r="C15090" s="30" t="s">
        <v>199</v>
      </c>
      <c r="D15090" s="91">
        <v>4900</v>
      </c>
      <c r="E15090">
        <v>902</v>
      </c>
      <c r="F15090">
        <v>3.0510000000000002</v>
      </c>
      <c r="G15090">
        <v>34.331000000000003</v>
      </c>
      <c r="J15090">
        <v>1031.5319672625801</v>
      </c>
      <c r="K15090">
        <v>27.351904615160901</v>
      </c>
    </row>
    <row r="15091" spans="1:11" ht="15" customHeight="1">
      <c r="A15091" s="91" t="s">
        <v>4730</v>
      </c>
      <c r="B15091" s="19" t="s">
        <v>88</v>
      </c>
      <c r="C15091" s="30" t="s">
        <v>199</v>
      </c>
      <c r="D15091" s="91">
        <v>4900</v>
      </c>
      <c r="E15091">
        <v>903</v>
      </c>
      <c r="F15091">
        <v>3.0459999999999998</v>
      </c>
      <c r="G15091">
        <v>34.331000000000003</v>
      </c>
      <c r="J15091">
        <v>1031.5371347719699</v>
      </c>
      <c r="K15091">
        <v>27.352361944204901</v>
      </c>
    </row>
    <row r="15092" spans="1:11" ht="15" customHeight="1">
      <c r="A15092" s="91" t="s">
        <v>4730</v>
      </c>
      <c r="B15092" s="19" t="s">
        <v>88</v>
      </c>
      <c r="C15092" s="30" t="s">
        <v>199</v>
      </c>
      <c r="D15092" s="91">
        <v>4900</v>
      </c>
      <c r="E15092">
        <v>904</v>
      </c>
      <c r="F15092">
        <v>3.044</v>
      </c>
      <c r="G15092">
        <v>34.332000000000001</v>
      </c>
      <c r="J15092">
        <v>1031.54275024357</v>
      </c>
      <c r="K15092">
        <v>27.353347329974401</v>
      </c>
    </row>
    <row r="15093" spans="1:11" ht="15" customHeight="1">
      <c r="A15093" s="91" t="s">
        <v>4730</v>
      </c>
      <c r="B15093" s="19" t="s">
        <v>88</v>
      </c>
      <c r="C15093" s="30" t="s">
        <v>199</v>
      </c>
      <c r="D15093" s="91">
        <v>4900</v>
      </c>
      <c r="E15093">
        <v>905</v>
      </c>
      <c r="F15093">
        <v>3.044</v>
      </c>
      <c r="G15093">
        <v>34.332000000000001</v>
      </c>
      <c r="J15093">
        <v>1031.5473457616499</v>
      </c>
      <c r="K15093">
        <v>27.353354069874499</v>
      </c>
    </row>
    <row r="15094" spans="1:11" ht="15" customHeight="1">
      <c r="A15094" s="91" t="s">
        <v>4730</v>
      </c>
      <c r="B15094" s="19" t="s">
        <v>88</v>
      </c>
      <c r="C15094" s="30" t="s">
        <v>199</v>
      </c>
      <c r="D15094" s="91">
        <v>4900</v>
      </c>
      <c r="E15094">
        <v>906</v>
      </c>
      <c r="F15094">
        <v>3.0430000000000001</v>
      </c>
      <c r="G15094">
        <v>34.332999999999998</v>
      </c>
      <c r="J15094">
        <v>1031.5528467244301</v>
      </c>
      <c r="K15094">
        <v>27.354249368795099</v>
      </c>
    </row>
    <row r="15095" spans="1:11" ht="15" customHeight="1">
      <c r="A15095" s="91" t="s">
        <v>4730</v>
      </c>
      <c r="B15095" s="19" t="s">
        <v>88</v>
      </c>
      <c r="C15095" s="30" t="s">
        <v>199</v>
      </c>
      <c r="D15095" s="91">
        <v>4900</v>
      </c>
      <c r="E15095">
        <v>907</v>
      </c>
      <c r="F15095">
        <v>3.0430000000000001</v>
      </c>
      <c r="G15095">
        <v>34.332999999999998</v>
      </c>
      <c r="J15095">
        <v>1031.55744206291</v>
      </c>
      <c r="K15095">
        <v>27.354256110110999</v>
      </c>
    </row>
    <row r="15096" spans="1:11" ht="15" customHeight="1">
      <c r="A15096" s="91" t="s">
        <v>4730</v>
      </c>
      <c r="B15096" s="19" t="s">
        <v>88</v>
      </c>
      <c r="C15096" s="30" t="s">
        <v>199</v>
      </c>
      <c r="D15096" s="91">
        <v>4900</v>
      </c>
      <c r="E15096">
        <v>908</v>
      </c>
      <c r="F15096">
        <v>3.0409999999999999</v>
      </c>
      <c r="G15096">
        <v>34.332999999999998</v>
      </c>
      <c r="J15096">
        <v>1031.5622661976199</v>
      </c>
      <c r="K15096">
        <v>27.3544429210049</v>
      </c>
    </row>
    <row r="15097" spans="1:11" ht="15" customHeight="1">
      <c r="A15097" s="91" t="s">
        <v>4730</v>
      </c>
      <c r="B15097" s="19" t="s">
        <v>88</v>
      </c>
      <c r="C15097" s="30" t="s">
        <v>199</v>
      </c>
      <c r="D15097" s="91">
        <v>4900</v>
      </c>
      <c r="E15097">
        <v>909</v>
      </c>
      <c r="F15097">
        <v>3.04</v>
      </c>
      <c r="G15097">
        <v>34.332999999999998</v>
      </c>
      <c r="J15097">
        <v>1031.5669758440299</v>
      </c>
      <c r="K15097">
        <v>27.354539675909301</v>
      </c>
    </row>
    <row r="15098" spans="1:11" ht="15" customHeight="1">
      <c r="A15098" s="91" t="s">
        <v>4730</v>
      </c>
      <c r="B15098" s="19" t="s">
        <v>88</v>
      </c>
      <c r="C15098" s="30" t="s">
        <v>199</v>
      </c>
      <c r="D15098" s="91">
        <v>4900</v>
      </c>
      <c r="E15098">
        <v>910</v>
      </c>
      <c r="F15098">
        <v>3.0390000000000001</v>
      </c>
      <c r="G15098">
        <v>34.334000000000003</v>
      </c>
      <c r="J15098">
        <v>1031.57247654159</v>
      </c>
      <c r="K15098">
        <v>27.3554349344179</v>
      </c>
    </row>
    <row r="15099" spans="1:11" ht="15" customHeight="1">
      <c r="A15099" s="91" t="s">
        <v>4730</v>
      </c>
      <c r="B15099" s="19" t="s">
        <v>88</v>
      </c>
      <c r="C15099" s="30" t="s">
        <v>199</v>
      </c>
      <c r="D15099" s="91">
        <v>4900</v>
      </c>
      <c r="E15099">
        <v>911</v>
      </c>
      <c r="F15099">
        <v>3.0369999999999999</v>
      </c>
      <c r="G15099">
        <v>34.334000000000003</v>
      </c>
      <c r="J15099">
        <v>1031.57730053573</v>
      </c>
      <c r="K15099">
        <v>27.3556216411889</v>
      </c>
    </row>
    <row r="15100" spans="1:11" ht="15" customHeight="1">
      <c r="A15100" s="91" t="s">
        <v>4730</v>
      </c>
      <c r="B15100" s="19" t="s">
        <v>88</v>
      </c>
      <c r="C15100" s="30" t="s">
        <v>199</v>
      </c>
      <c r="D15100" s="91">
        <v>4900</v>
      </c>
      <c r="E15100">
        <v>912</v>
      </c>
      <c r="F15100">
        <v>3.036</v>
      </c>
      <c r="G15100">
        <v>34.334000000000003</v>
      </c>
      <c r="J15100">
        <v>1031.5820100101701</v>
      </c>
      <c r="K15100">
        <v>27.355718342998401</v>
      </c>
    </row>
    <row r="15101" spans="1:11" ht="15" customHeight="1">
      <c r="A15101" s="91" t="s">
        <v>4730</v>
      </c>
      <c r="B15101" s="19" t="s">
        <v>88</v>
      </c>
      <c r="C15101" s="30" t="s">
        <v>199</v>
      </c>
      <c r="D15101" s="91">
        <v>4900</v>
      </c>
      <c r="E15101">
        <v>913</v>
      </c>
      <c r="F15101">
        <v>3.0339999999999998</v>
      </c>
      <c r="G15101">
        <v>34.335000000000001</v>
      </c>
      <c r="J15101">
        <v>1031.5876250147401</v>
      </c>
      <c r="K15101">
        <v>27.356703500799501</v>
      </c>
    </row>
    <row r="15102" spans="1:11" ht="15" customHeight="1">
      <c r="A15102" s="91" t="s">
        <v>4730</v>
      </c>
      <c r="B15102" s="19" t="s">
        <v>88</v>
      </c>
      <c r="C15102" s="30" t="s">
        <v>199</v>
      </c>
      <c r="D15102" s="91">
        <v>4900</v>
      </c>
      <c r="E15102">
        <v>914</v>
      </c>
      <c r="F15102">
        <v>3.032</v>
      </c>
      <c r="G15102">
        <v>34.335000000000001</v>
      </c>
      <c r="J15102">
        <v>1031.5924488702999</v>
      </c>
      <c r="K15102">
        <v>27.3568900773205</v>
      </c>
    </row>
    <row r="15103" spans="1:11" ht="15" customHeight="1">
      <c r="A15103" s="91" t="s">
        <v>4730</v>
      </c>
      <c r="B15103" s="19" t="s">
        <v>88</v>
      </c>
      <c r="C15103" s="30" t="s">
        <v>199</v>
      </c>
      <c r="D15103" s="91">
        <v>4900</v>
      </c>
      <c r="E15103">
        <v>915</v>
      </c>
      <c r="F15103">
        <v>3.0310000000000001</v>
      </c>
      <c r="G15103">
        <v>34.335000000000001</v>
      </c>
      <c r="J15103">
        <v>1031.59715818621</v>
      </c>
      <c r="K15103">
        <v>27.356986712169402</v>
      </c>
    </row>
    <row r="15104" spans="1:11" ht="15" customHeight="1">
      <c r="A15104" s="91" t="s">
        <v>4730</v>
      </c>
      <c r="B15104" s="19" t="s">
        <v>88</v>
      </c>
      <c r="C15104" s="30" t="s">
        <v>199</v>
      </c>
      <c r="D15104" s="91">
        <v>4900</v>
      </c>
      <c r="E15104">
        <v>916</v>
      </c>
      <c r="F15104">
        <v>3.03</v>
      </c>
      <c r="G15104">
        <v>34.335999999999999</v>
      </c>
      <c r="J15104">
        <v>1031.60265853188</v>
      </c>
      <c r="K15104">
        <v>27.357881878617899</v>
      </c>
    </row>
    <row r="15105" spans="1:11" ht="15" customHeight="1">
      <c r="A15105" s="91" t="s">
        <v>4730</v>
      </c>
      <c r="B15105" s="19" t="s">
        <v>88</v>
      </c>
      <c r="C15105" s="30" t="s">
        <v>199</v>
      </c>
      <c r="D15105" s="91">
        <v>4900</v>
      </c>
      <c r="E15105">
        <v>917</v>
      </c>
      <c r="F15105">
        <v>3.0289999999999999</v>
      </c>
      <c r="G15105">
        <v>34.335999999999999</v>
      </c>
      <c r="J15105">
        <v>1031.60736772257</v>
      </c>
      <c r="K15105">
        <v>27.3579784883621</v>
      </c>
    </row>
    <row r="15106" spans="1:11" ht="15" customHeight="1">
      <c r="A15106" s="91" t="s">
        <v>4730</v>
      </c>
      <c r="B15106" s="19" t="s">
        <v>88</v>
      </c>
      <c r="C15106" s="30" t="s">
        <v>199</v>
      </c>
      <c r="D15106" s="91">
        <v>4900</v>
      </c>
      <c r="E15106">
        <v>918</v>
      </c>
      <c r="F15106">
        <v>3.0259999999999998</v>
      </c>
      <c r="G15106">
        <v>34.335999999999999</v>
      </c>
      <c r="J15106">
        <v>1031.6123059172701</v>
      </c>
      <c r="K15106">
        <v>27.358254769261499</v>
      </c>
    </row>
    <row r="15107" spans="1:11" ht="15" customHeight="1">
      <c r="A15107" s="91" t="s">
        <v>4730</v>
      </c>
      <c r="B15107" s="19" t="s">
        <v>88</v>
      </c>
      <c r="C15107" s="30" t="s">
        <v>199</v>
      </c>
      <c r="D15107" s="91">
        <v>4900</v>
      </c>
      <c r="E15107">
        <v>919</v>
      </c>
      <c r="F15107">
        <v>3.02</v>
      </c>
      <c r="G15107">
        <v>34.337000000000003</v>
      </c>
      <c r="J15107">
        <v>1031.6183786352899</v>
      </c>
      <c r="K15107">
        <v>27.359598827535098</v>
      </c>
    </row>
    <row r="15108" spans="1:11" ht="15" customHeight="1">
      <c r="A15108" s="91" t="s">
        <v>4730</v>
      </c>
      <c r="B15108" s="19" t="s">
        <v>88</v>
      </c>
      <c r="C15108" s="30" t="s">
        <v>199</v>
      </c>
      <c r="D15108" s="91">
        <v>4900</v>
      </c>
      <c r="E15108">
        <v>920</v>
      </c>
      <c r="F15108">
        <v>3.0169999999999999</v>
      </c>
      <c r="G15108">
        <v>34.338000000000001</v>
      </c>
      <c r="J15108">
        <v>1031.62410779177</v>
      </c>
      <c r="K15108">
        <v>27.3606733490431</v>
      </c>
    </row>
    <row r="15109" spans="1:11" ht="15" customHeight="1">
      <c r="A15109" s="91" t="s">
        <v>4730</v>
      </c>
      <c r="B15109" s="19" t="s">
        <v>88</v>
      </c>
      <c r="C15109" s="30" t="s">
        <v>199</v>
      </c>
      <c r="D15109" s="91">
        <v>4900</v>
      </c>
      <c r="E15109">
        <v>921</v>
      </c>
      <c r="F15109">
        <v>3.0169999999999999</v>
      </c>
      <c r="G15109">
        <v>34.338999999999999</v>
      </c>
      <c r="J15109">
        <v>1031.62949344821</v>
      </c>
      <c r="K15109">
        <v>27.361478653997899</v>
      </c>
    </row>
    <row r="15110" spans="1:11" ht="15" customHeight="1">
      <c r="A15110" s="91" t="s">
        <v>4730</v>
      </c>
      <c r="B15110" s="19" t="s">
        <v>88</v>
      </c>
      <c r="C15110" s="30" t="s">
        <v>199</v>
      </c>
      <c r="D15110" s="91">
        <v>4900</v>
      </c>
      <c r="E15110">
        <v>922</v>
      </c>
      <c r="F15110">
        <v>3.016</v>
      </c>
      <c r="G15110">
        <v>34.338999999999999</v>
      </c>
      <c r="J15110">
        <v>1031.63420243068</v>
      </c>
      <c r="K15110">
        <v>27.361575091654199</v>
      </c>
    </row>
    <row r="15111" spans="1:11" ht="15" customHeight="1">
      <c r="A15111" s="91" t="s">
        <v>4730</v>
      </c>
      <c r="B15111" s="19" t="s">
        <v>88</v>
      </c>
      <c r="C15111" s="30" t="s">
        <v>199</v>
      </c>
      <c r="D15111" s="91">
        <v>4900</v>
      </c>
      <c r="E15111">
        <v>923</v>
      </c>
      <c r="F15111">
        <v>3.0150000000000001</v>
      </c>
      <c r="G15111">
        <v>34.338999999999999</v>
      </c>
      <c r="J15111">
        <v>1031.6389113530699</v>
      </c>
      <c r="K15111">
        <v>27.3616715151697</v>
      </c>
    </row>
    <row r="15112" spans="1:11" ht="15" customHeight="1">
      <c r="A15112" s="91" t="s">
        <v>4730</v>
      </c>
      <c r="B15112" s="19" t="s">
        <v>88</v>
      </c>
      <c r="C15112" s="30" t="s">
        <v>199</v>
      </c>
      <c r="D15112" s="91">
        <v>4900</v>
      </c>
      <c r="E15112">
        <v>924</v>
      </c>
      <c r="F15112">
        <v>3.0129999999999999</v>
      </c>
      <c r="G15112">
        <v>34.340000000000003</v>
      </c>
      <c r="J15112">
        <v>1031.6445258251199</v>
      </c>
      <c r="K15112">
        <v>27.362656197970601</v>
      </c>
    </row>
    <row r="15113" spans="1:11" ht="15" customHeight="1">
      <c r="A15113" s="91" t="s">
        <v>4730</v>
      </c>
      <c r="B15113" s="19" t="s">
        <v>88</v>
      </c>
      <c r="C15113" s="30" t="s">
        <v>199</v>
      </c>
      <c r="D15113" s="91">
        <v>4900</v>
      </c>
      <c r="E15113">
        <v>925</v>
      </c>
      <c r="F15113">
        <v>3.0070000000000001</v>
      </c>
      <c r="G15113">
        <v>34.341000000000001</v>
      </c>
      <c r="J15113">
        <v>1031.6505983013101</v>
      </c>
      <c r="K15113">
        <v>27.363999337892199</v>
      </c>
    </row>
    <row r="15114" spans="1:11" ht="15" customHeight="1">
      <c r="A15114" s="91" t="s">
        <v>4730</v>
      </c>
      <c r="B15114" s="19" t="s">
        <v>88</v>
      </c>
      <c r="C15114" s="30" t="s">
        <v>199</v>
      </c>
      <c r="D15114" s="91">
        <v>4900</v>
      </c>
      <c r="E15114">
        <v>926</v>
      </c>
      <c r="F15114">
        <v>3.0070000000000001</v>
      </c>
      <c r="G15114">
        <v>34.341000000000001</v>
      </c>
      <c r="J15114">
        <v>1031.6551926044201</v>
      </c>
      <c r="K15114">
        <v>27.364006049644299</v>
      </c>
    </row>
    <row r="15115" spans="1:11" ht="15" customHeight="1">
      <c r="A15115" s="91" t="s">
        <v>4730</v>
      </c>
      <c r="B15115" s="19" t="s">
        <v>88</v>
      </c>
      <c r="C15115" s="30" t="s">
        <v>199</v>
      </c>
      <c r="D15115" s="91">
        <v>4900</v>
      </c>
      <c r="E15115">
        <v>927</v>
      </c>
      <c r="F15115">
        <v>3.0070000000000001</v>
      </c>
      <c r="G15115">
        <v>34.341999999999999</v>
      </c>
      <c r="J15115">
        <v>1031.6605778779001</v>
      </c>
      <c r="K15115">
        <v>27.3648113787231</v>
      </c>
    </row>
    <row r="15116" spans="1:11" ht="15" customHeight="1">
      <c r="A15116" s="91" t="s">
        <v>4730</v>
      </c>
      <c r="B15116" s="19" t="s">
        <v>88</v>
      </c>
      <c r="C15116" s="30" t="s">
        <v>199</v>
      </c>
      <c r="D15116" s="91">
        <v>4900</v>
      </c>
      <c r="E15116">
        <v>928</v>
      </c>
      <c r="F15116">
        <v>3.0059999999999998</v>
      </c>
      <c r="G15116">
        <v>34.341999999999999</v>
      </c>
      <c r="J15116">
        <v>1031.6652865385399</v>
      </c>
      <c r="K15116">
        <v>27.36490768558</v>
      </c>
    </row>
    <row r="15117" spans="1:11" ht="15" customHeight="1">
      <c r="A15117" s="91" t="s">
        <v>4730</v>
      </c>
      <c r="B15117" s="19" t="s">
        <v>88</v>
      </c>
      <c r="C15117" s="30" t="s">
        <v>199</v>
      </c>
      <c r="D15117" s="91">
        <v>4900</v>
      </c>
      <c r="E15117">
        <v>929</v>
      </c>
      <c r="F15117">
        <v>3.0049999999999999</v>
      </c>
      <c r="G15117">
        <v>34.341999999999999</v>
      </c>
      <c r="J15117">
        <v>1031.6699951391199</v>
      </c>
      <c r="K15117">
        <v>27.365003978293299</v>
      </c>
    </row>
    <row r="15118" spans="1:11" ht="15" customHeight="1">
      <c r="A15118" s="91" t="s">
        <v>4730</v>
      </c>
      <c r="B15118" s="19" t="s">
        <v>88</v>
      </c>
      <c r="C15118" s="30" t="s">
        <v>199</v>
      </c>
      <c r="D15118" s="91">
        <v>4900</v>
      </c>
      <c r="E15118">
        <v>930</v>
      </c>
      <c r="F15118">
        <v>3.0019999999999998</v>
      </c>
      <c r="G15118">
        <v>34.341999999999999</v>
      </c>
      <c r="J15118">
        <v>1031.67493282287</v>
      </c>
      <c r="K15118">
        <v>27.365279348801799</v>
      </c>
    </row>
    <row r="15119" spans="1:11" ht="15" customHeight="1">
      <c r="A15119" s="91" t="s">
        <v>4730</v>
      </c>
      <c r="B15119" s="19" t="s">
        <v>88</v>
      </c>
      <c r="C15119" s="30" t="s">
        <v>199</v>
      </c>
      <c r="D15119" s="91">
        <v>4900</v>
      </c>
      <c r="E15119">
        <v>931</v>
      </c>
      <c r="F15119">
        <v>2.9990000000000001</v>
      </c>
      <c r="G15119">
        <v>34.343000000000004</v>
      </c>
      <c r="J15119">
        <v>1031.68066151417</v>
      </c>
      <c r="K15119">
        <v>27.3663532408445</v>
      </c>
    </row>
    <row r="15120" spans="1:11" ht="15" customHeight="1">
      <c r="A15120" s="91" t="s">
        <v>4730</v>
      </c>
      <c r="B15120" s="19" t="s">
        <v>88</v>
      </c>
      <c r="C15120" s="30" t="s">
        <v>199</v>
      </c>
      <c r="D15120" s="91">
        <v>4900</v>
      </c>
      <c r="E15120">
        <v>932</v>
      </c>
      <c r="F15120">
        <v>2.9969999999999999</v>
      </c>
      <c r="G15120">
        <v>34.343000000000004</v>
      </c>
      <c r="J15120">
        <v>1031.6854845442999</v>
      </c>
      <c r="K15120">
        <v>27.366538916939099</v>
      </c>
    </row>
    <row r="15121" spans="1:11" ht="15" customHeight="1">
      <c r="A15121" s="91" t="s">
        <v>4730</v>
      </c>
      <c r="B15121" s="19" t="s">
        <v>88</v>
      </c>
      <c r="C15121" s="30" t="s">
        <v>199</v>
      </c>
      <c r="D15121" s="91">
        <v>4900</v>
      </c>
      <c r="E15121">
        <v>933</v>
      </c>
      <c r="F15121">
        <v>2.996</v>
      </c>
      <c r="G15121">
        <v>34.344000000000001</v>
      </c>
      <c r="J15121">
        <v>1031.6909840194301</v>
      </c>
      <c r="K15121">
        <v>27.367433736560098</v>
      </c>
    </row>
    <row r="15122" spans="1:11" ht="15" customHeight="1">
      <c r="A15122" s="91" t="s">
        <v>4730</v>
      </c>
      <c r="B15122" s="19" t="s">
        <v>88</v>
      </c>
      <c r="C15122" s="30" t="s">
        <v>199</v>
      </c>
      <c r="D15122" s="91">
        <v>4900</v>
      </c>
      <c r="E15122">
        <v>934</v>
      </c>
      <c r="F15122">
        <v>2.9950000000000001</v>
      </c>
      <c r="G15122">
        <v>34.344000000000001</v>
      </c>
      <c r="J15122">
        <v>1031.6956923768</v>
      </c>
      <c r="K15122">
        <v>27.367529895556601</v>
      </c>
    </row>
    <row r="15123" spans="1:11" ht="15" customHeight="1">
      <c r="A15123" s="91" t="s">
        <v>4730</v>
      </c>
      <c r="B15123" s="19" t="s">
        <v>88</v>
      </c>
      <c r="C15123" s="30" t="s">
        <v>199</v>
      </c>
      <c r="D15123" s="91">
        <v>4900</v>
      </c>
      <c r="E15123">
        <v>935</v>
      </c>
      <c r="F15123">
        <v>2.9940000000000002</v>
      </c>
      <c r="G15123">
        <v>34.344999999999999</v>
      </c>
      <c r="J15123">
        <v>1031.7011917171001</v>
      </c>
      <c r="K15123">
        <v>27.368424696679298</v>
      </c>
    </row>
    <row r="15124" spans="1:11" ht="15" customHeight="1">
      <c r="A15124" s="91" t="s">
        <v>4730</v>
      </c>
      <c r="B15124" s="19" t="s">
        <v>88</v>
      </c>
      <c r="C15124" s="30" t="s">
        <v>199</v>
      </c>
      <c r="D15124" s="91">
        <v>4900</v>
      </c>
      <c r="E15124">
        <v>936</v>
      </c>
      <c r="F15124">
        <v>2.9940000000000002</v>
      </c>
      <c r="G15124">
        <v>34.344999999999999</v>
      </c>
      <c r="J15124">
        <v>1031.7057853292299</v>
      </c>
      <c r="K15124">
        <v>27.368431402290099</v>
      </c>
    </row>
    <row r="15125" spans="1:11" ht="15" customHeight="1">
      <c r="A15125" s="91" t="s">
        <v>4730</v>
      </c>
      <c r="B15125" s="19" t="s">
        <v>88</v>
      </c>
      <c r="C15125" s="30" t="s">
        <v>199</v>
      </c>
      <c r="D15125" s="91">
        <v>4900</v>
      </c>
      <c r="E15125">
        <v>937</v>
      </c>
      <c r="F15125">
        <v>2.9929999999999999</v>
      </c>
      <c r="G15125">
        <v>34.344999999999999</v>
      </c>
      <c r="J15125">
        <v>1031.7104934880099</v>
      </c>
      <c r="K15125">
        <v>27.3685275358851</v>
      </c>
    </row>
    <row r="15126" spans="1:11" ht="15" customHeight="1">
      <c r="A15126" s="91" t="s">
        <v>4730</v>
      </c>
      <c r="B15126" s="19" t="s">
        <v>88</v>
      </c>
      <c r="C15126" s="30" t="s">
        <v>199</v>
      </c>
      <c r="D15126" s="91">
        <v>4900</v>
      </c>
      <c r="E15126">
        <v>938</v>
      </c>
      <c r="F15126">
        <v>2.992</v>
      </c>
      <c r="G15126">
        <v>34.344999999999999</v>
      </c>
      <c r="J15126">
        <v>1031.71520158674</v>
      </c>
      <c r="K15126">
        <v>27.3686236553322</v>
      </c>
    </row>
    <row r="15127" spans="1:11" ht="15" customHeight="1">
      <c r="A15127" s="91" t="s">
        <v>4730</v>
      </c>
      <c r="B15127" s="19" t="s">
        <v>88</v>
      </c>
      <c r="C15127" s="30" t="s">
        <v>199</v>
      </c>
      <c r="D15127" s="91">
        <v>4900</v>
      </c>
      <c r="E15127">
        <v>939</v>
      </c>
      <c r="F15127">
        <v>2.99</v>
      </c>
      <c r="G15127">
        <v>34.344999999999999</v>
      </c>
      <c r="J15127">
        <v>1031.7200242858401</v>
      </c>
      <c r="K15127">
        <v>27.368809147290399</v>
      </c>
    </row>
    <row r="15128" spans="1:11" ht="15" customHeight="1">
      <c r="A15128" s="91" t="s">
        <v>4730</v>
      </c>
      <c r="B15128" s="19" t="s">
        <v>88</v>
      </c>
      <c r="C15128" s="30" t="s">
        <v>199</v>
      </c>
      <c r="D15128" s="91">
        <v>4900</v>
      </c>
      <c r="E15128">
        <v>940</v>
      </c>
      <c r="F15128">
        <v>2.988</v>
      </c>
      <c r="G15128">
        <v>34.345999999999997</v>
      </c>
      <c r="J15128">
        <v>1031.72563796125</v>
      </c>
      <c r="K15128">
        <v>27.369793260319099</v>
      </c>
    </row>
    <row r="15129" spans="1:11" ht="15" customHeight="1">
      <c r="A15129" s="91" t="s">
        <v>4730</v>
      </c>
      <c r="B15129" s="19" t="s">
        <v>88</v>
      </c>
      <c r="C15129" s="30" t="s">
        <v>199</v>
      </c>
      <c r="D15129" s="91">
        <v>4900</v>
      </c>
      <c r="E15129">
        <v>941</v>
      </c>
      <c r="F15129">
        <v>2.9830000000000001</v>
      </c>
      <c r="G15129">
        <v>34.345999999999997</v>
      </c>
      <c r="J15129">
        <v>1031.7308045012501</v>
      </c>
      <c r="K15129">
        <v>27.370246587902599</v>
      </c>
    </row>
    <row r="15130" spans="1:11" ht="15" customHeight="1">
      <c r="A15130" s="91" t="s">
        <v>4730</v>
      </c>
      <c r="B15130" s="19" t="s">
        <v>88</v>
      </c>
      <c r="C15130" s="30" t="s">
        <v>199</v>
      </c>
      <c r="D15130" s="91">
        <v>4900</v>
      </c>
      <c r="E15130">
        <v>942</v>
      </c>
      <c r="F15130">
        <v>2.9790000000000001</v>
      </c>
      <c r="G15130">
        <v>34.347000000000001</v>
      </c>
      <c r="J15130">
        <v>1031.7366473351201</v>
      </c>
      <c r="K15130">
        <v>27.371409058146799</v>
      </c>
    </row>
    <row r="15131" spans="1:11" ht="15" customHeight="1">
      <c r="A15131" s="91" t="s">
        <v>4730</v>
      </c>
      <c r="B15131" s="19" t="s">
        <v>88</v>
      </c>
      <c r="C15131" s="30" t="s">
        <v>199</v>
      </c>
      <c r="D15131" s="91">
        <v>4900</v>
      </c>
      <c r="E15131">
        <v>943</v>
      </c>
      <c r="F15131">
        <v>2.9769999999999999</v>
      </c>
      <c r="G15131">
        <v>34.347999999999999</v>
      </c>
      <c r="J15131">
        <v>1031.7422608889501</v>
      </c>
      <c r="K15131">
        <v>27.372392922535699</v>
      </c>
    </row>
    <row r="15132" spans="1:11" ht="15" customHeight="1">
      <c r="A15132" s="91" t="s">
        <v>4730</v>
      </c>
      <c r="B15132" s="19" t="s">
        <v>88</v>
      </c>
      <c r="C15132" s="30" t="s">
        <v>199</v>
      </c>
      <c r="D15132" s="91">
        <v>4900</v>
      </c>
      <c r="E15132">
        <v>944</v>
      </c>
      <c r="F15132">
        <v>2.9750000000000001</v>
      </c>
      <c r="G15132">
        <v>34.347999999999999</v>
      </c>
      <c r="J15132">
        <v>1031.7470833679199</v>
      </c>
      <c r="K15132">
        <v>27.372578030936001</v>
      </c>
    </row>
    <row r="15133" spans="1:11" ht="15" customHeight="1">
      <c r="A15133" s="91" t="s">
        <v>4730</v>
      </c>
      <c r="B15133" s="19" t="s">
        <v>88</v>
      </c>
      <c r="C15133" s="30" t="s">
        <v>199</v>
      </c>
      <c r="D15133" s="91">
        <v>4900</v>
      </c>
      <c r="E15133">
        <v>945</v>
      </c>
      <c r="F15133">
        <v>2.9750000000000001</v>
      </c>
      <c r="G15133">
        <v>34.348999999999997</v>
      </c>
      <c r="J15133">
        <v>1031.7524675628099</v>
      </c>
      <c r="K15133">
        <v>27.373383433558999</v>
      </c>
    </row>
    <row r="15134" spans="1:11" ht="15" customHeight="1">
      <c r="A15134" s="91" t="s">
        <v>4730</v>
      </c>
      <c r="B15134" s="19" t="s">
        <v>88</v>
      </c>
      <c r="C15134" s="30" t="s">
        <v>199</v>
      </c>
      <c r="D15134" s="91">
        <v>4900</v>
      </c>
      <c r="E15134">
        <v>946</v>
      </c>
      <c r="F15134">
        <v>2.9740000000000002</v>
      </c>
      <c r="G15134">
        <v>34.348999999999997</v>
      </c>
      <c r="J15134">
        <v>1031.7571752955801</v>
      </c>
      <c r="K15134">
        <v>27.373479313798502</v>
      </c>
    </row>
    <row r="15135" spans="1:11" ht="15" customHeight="1">
      <c r="A15135" s="91" t="s">
        <v>4730</v>
      </c>
      <c r="B15135" s="19" t="s">
        <v>88</v>
      </c>
      <c r="C15135" s="30" t="s">
        <v>199</v>
      </c>
      <c r="D15135" s="91">
        <v>4900</v>
      </c>
      <c r="E15135">
        <v>947</v>
      </c>
      <c r="F15135">
        <v>2.9740000000000002</v>
      </c>
      <c r="G15135">
        <v>34.35</v>
      </c>
      <c r="J15135">
        <v>1031.7625592985901</v>
      </c>
      <c r="K15135">
        <v>27.3742847216276</v>
      </c>
    </row>
    <row r="15136" spans="1:11" ht="15" customHeight="1">
      <c r="A15136" s="91" t="s">
        <v>4730</v>
      </c>
      <c r="B15136" s="19" t="s">
        <v>88</v>
      </c>
      <c r="C15136" s="30" t="s">
        <v>199</v>
      </c>
      <c r="D15136" s="91">
        <v>4900</v>
      </c>
      <c r="E15136">
        <v>948</v>
      </c>
      <c r="F15136">
        <v>2.9740000000000002</v>
      </c>
      <c r="G15136">
        <v>34.35</v>
      </c>
      <c r="J15136">
        <v>1031.76715218973</v>
      </c>
      <c r="K15136">
        <v>27.374291412885199</v>
      </c>
    </row>
    <row r="15137" spans="1:11" ht="15" customHeight="1">
      <c r="A15137" s="91" t="s">
        <v>4730</v>
      </c>
      <c r="B15137" s="19" t="s">
        <v>88</v>
      </c>
      <c r="C15137" s="30" t="s">
        <v>199</v>
      </c>
      <c r="D15137" s="91">
        <v>4900</v>
      </c>
      <c r="E15137">
        <v>949</v>
      </c>
      <c r="F15137">
        <v>2.9740000000000002</v>
      </c>
      <c r="G15137">
        <v>34.35</v>
      </c>
      <c r="J15137">
        <v>1031.77174498252</v>
      </c>
      <c r="K15137">
        <v>27.374298105457701</v>
      </c>
    </row>
    <row r="15138" spans="1:11" ht="15" customHeight="1">
      <c r="A15138" s="91" t="s">
        <v>4730</v>
      </c>
      <c r="B15138" s="19" t="s">
        <v>88</v>
      </c>
      <c r="C15138" s="30" t="s">
        <v>199</v>
      </c>
      <c r="D15138" s="91">
        <v>4900</v>
      </c>
      <c r="E15138">
        <v>950</v>
      </c>
      <c r="F15138">
        <v>2.9729999999999999</v>
      </c>
      <c r="G15138">
        <v>34.35</v>
      </c>
      <c r="J15138">
        <v>1031.77645242989</v>
      </c>
      <c r="K15138">
        <v>27.374393973871499</v>
      </c>
    </row>
    <row r="15139" spans="1:11" ht="15" customHeight="1">
      <c r="A15139" s="91" t="s">
        <v>4730</v>
      </c>
      <c r="B15139" s="19" t="s">
        <v>88</v>
      </c>
      <c r="C15139" s="30" t="s">
        <v>199</v>
      </c>
      <c r="D15139" s="91">
        <v>4900</v>
      </c>
      <c r="E15139">
        <v>951</v>
      </c>
      <c r="F15139">
        <v>2.9729999999999999</v>
      </c>
      <c r="G15139">
        <v>34.35</v>
      </c>
      <c r="J15139">
        <v>1031.78104505088</v>
      </c>
      <c r="K15139">
        <v>27.3744006674765</v>
      </c>
    </row>
    <row r="15140" spans="1:11" ht="15" customHeight="1">
      <c r="A15140" s="91" t="s">
        <v>4730</v>
      </c>
      <c r="B15140" s="19" t="s">
        <v>88</v>
      </c>
      <c r="C15140" s="30" t="s">
        <v>199</v>
      </c>
      <c r="D15140" s="91">
        <v>4900</v>
      </c>
      <c r="E15140">
        <v>952</v>
      </c>
      <c r="F15140">
        <v>2.9729999999999999</v>
      </c>
      <c r="G15140">
        <v>34.35</v>
      </c>
      <c r="J15140">
        <v>1031.78563757353</v>
      </c>
      <c r="K15140">
        <v>27.374407362396099</v>
      </c>
    </row>
    <row r="15141" spans="1:11" ht="15" customHeight="1">
      <c r="A15141" s="91" t="s">
        <v>4730</v>
      </c>
      <c r="B15141" s="19" t="s">
        <v>88</v>
      </c>
      <c r="C15141" s="30" t="s">
        <v>199</v>
      </c>
      <c r="D15141" s="91">
        <v>4900</v>
      </c>
      <c r="E15141">
        <v>953</v>
      </c>
      <c r="F15141">
        <v>2.9729999999999999</v>
      </c>
      <c r="G15141">
        <v>34.35</v>
      </c>
      <c r="J15141">
        <v>1031.79022999785</v>
      </c>
      <c r="K15141">
        <v>27.374414058630201</v>
      </c>
    </row>
    <row r="15142" spans="1:11" ht="15" customHeight="1">
      <c r="A15142" s="91" t="s">
        <v>4730</v>
      </c>
      <c r="B15142" s="19" t="s">
        <v>88</v>
      </c>
      <c r="C15142" s="30" t="s">
        <v>199</v>
      </c>
      <c r="D15142" s="91">
        <v>4900</v>
      </c>
      <c r="E15142">
        <v>954</v>
      </c>
      <c r="F15142">
        <v>2.9729999999999999</v>
      </c>
      <c r="G15142">
        <v>34.35</v>
      </c>
      <c r="J15142">
        <v>1031.79482232383</v>
      </c>
      <c r="K15142">
        <v>27.3744207561788</v>
      </c>
    </row>
    <row r="15143" spans="1:11" ht="15" customHeight="1">
      <c r="A15143" s="91" t="s">
        <v>4730</v>
      </c>
      <c r="B15143" s="19" t="s">
        <v>88</v>
      </c>
      <c r="C15143" s="30" t="s">
        <v>199</v>
      </c>
      <c r="D15143" s="91">
        <v>4900</v>
      </c>
      <c r="E15143">
        <v>955</v>
      </c>
      <c r="F15143">
        <v>2.972</v>
      </c>
      <c r="G15143">
        <v>34.35</v>
      </c>
      <c r="J15143">
        <v>1031.79952941736</v>
      </c>
      <c r="K15143">
        <v>27.374516609305601</v>
      </c>
    </row>
    <row r="15144" spans="1:11" ht="15" customHeight="1">
      <c r="A15144" s="91" t="s">
        <v>4730</v>
      </c>
      <c r="B15144" s="19" t="s">
        <v>88</v>
      </c>
      <c r="C15144" s="30" t="s">
        <v>199</v>
      </c>
      <c r="D15144" s="91">
        <v>4900</v>
      </c>
      <c r="E15144">
        <v>956</v>
      </c>
      <c r="F15144">
        <v>2.972</v>
      </c>
      <c r="G15144">
        <v>34.35</v>
      </c>
      <c r="J15144">
        <v>1031.80412157156</v>
      </c>
      <c r="K15144">
        <v>27.374523307884399</v>
      </c>
    </row>
    <row r="15145" spans="1:11" ht="15" customHeight="1">
      <c r="A15145" s="91" t="s">
        <v>4730</v>
      </c>
      <c r="B15145" s="19" t="s">
        <v>88</v>
      </c>
      <c r="C15145" s="30" t="s">
        <v>199</v>
      </c>
      <c r="D15145" s="91">
        <v>4900</v>
      </c>
      <c r="E15145">
        <v>957</v>
      </c>
      <c r="F15145">
        <v>2.9710000000000001</v>
      </c>
      <c r="G15145">
        <v>34.35</v>
      </c>
      <c r="J15145">
        <v>1031.8088285316301</v>
      </c>
      <c r="K15145">
        <v>27.3746191465716</v>
      </c>
    </row>
    <row r="15146" spans="1:11" ht="15" customHeight="1">
      <c r="A15146" s="91" t="s">
        <v>4730</v>
      </c>
      <c r="B15146" s="19" t="s">
        <v>88</v>
      </c>
      <c r="C15146" s="30" t="s">
        <v>199</v>
      </c>
      <c r="D15146" s="91">
        <v>4900</v>
      </c>
      <c r="E15146">
        <v>958</v>
      </c>
      <c r="F15146">
        <v>2.9689999999999999</v>
      </c>
      <c r="G15146">
        <v>34.350999999999999</v>
      </c>
      <c r="J15146">
        <v>1031.81444127296</v>
      </c>
      <c r="K15146">
        <v>27.375602820306799</v>
      </c>
    </row>
    <row r="15147" spans="1:11" ht="15" customHeight="1">
      <c r="A15147" s="91" t="s">
        <v>4730</v>
      </c>
      <c r="B15147" s="19" t="s">
        <v>88</v>
      </c>
      <c r="C15147" s="30" t="s">
        <v>199</v>
      </c>
      <c r="D15147" s="91">
        <v>4900</v>
      </c>
      <c r="E15147">
        <v>959</v>
      </c>
      <c r="F15147">
        <v>2.9670000000000001</v>
      </c>
      <c r="G15147">
        <v>34.350999999999999</v>
      </c>
      <c r="J15147">
        <v>1031.8192630323699</v>
      </c>
      <c r="K15147">
        <v>27.3757877093012</v>
      </c>
    </row>
    <row r="15148" spans="1:11" ht="15" customHeight="1">
      <c r="A15148" s="91" t="s">
        <v>4730</v>
      </c>
      <c r="B15148" s="19" t="s">
        <v>88</v>
      </c>
      <c r="C15148" s="30" t="s">
        <v>199</v>
      </c>
      <c r="D15148" s="91">
        <v>4900</v>
      </c>
      <c r="E15148">
        <v>960</v>
      </c>
      <c r="F15148">
        <v>2.9660000000000002</v>
      </c>
      <c r="G15148">
        <v>34.350999999999999</v>
      </c>
      <c r="J15148">
        <v>1031.82396983433</v>
      </c>
      <c r="K15148">
        <v>27.3758834809496</v>
      </c>
    </row>
    <row r="15149" spans="1:11" ht="15" customHeight="1">
      <c r="A15149" s="91" t="s">
        <v>4730</v>
      </c>
      <c r="B15149" s="19" t="s">
        <v>88</v>
      </c>
      <c r="C15149" s="30" t="s">
        <v>199</v>
      </c>
      <c r="D15149" s="91">
        <v>4900</v>
      </c>
      <c r="E15149">
        <v>961</v>
      </c>
      <c r="F15149">
        <v>2.964</v>
      </c>
      <c r="G15149">
        <v>34.350999999999999</v>
      </c>
      <c r="J15149">
        <v>1031.8287915026399</v>
      </c>
      <c r="K15149">
        <v>27.376068287738001</v>
      </c>
    </row>
    <row r="15150" spans="1:11" ht="15" customHeight="1">
      <c r="A15150" s="91" t="s">
        <v>4730</v>
      </c>
      <c r="B15150" s="19" t="s">
        <v>88</v>
      </c>
      <c r="C15150" s="30" t="s">
        <v>199</v>
      </c>
      <c r="D15150" s="91">
        <v>4900</v>
      </c>
      <c r="E15150">
        <v>962</v>
      </c>
      <c r="F15150">
        <v>2.9609999999999999</v>
      </c>
      <c r="G15150">
        <v>34.351999999999997</v>
      </c>
      <c r="J15150">
        <v>1031.83451896938</v>
      </c>
      <c r="K15150">
        <v>27.377140812008701</v>
      </c>
    </row>
    <row r="15151" spans="1:11" ht="15" customHeight="1">
      <c r="A15151" s="91" t="s">
        <v>4730</v>
      </c>
      <c r="B15151" s="19" t="s">
        <v>88</v>
      </c>
      <c r="C15151" s="30" t="s">
        <v>199</v>
      </c>
      <c r="D15151" s="91">
        <v>4900</v>
      </c>
      <c r="E15151">
        <v>963</v>
      </c>
      <c r="F15151">
        <v>2.96</v>
      </c>
      <c r="G15151">
        <v>34.351999999999997</v>
      </c>
      <c r="J15151">
        <v>1031.8392256267</v>
      </c>
      <c r="K15151">
        <v>27.3772365027387</v>
      </c>
    </row>
    <row r="15152" spans="1:11" ht="15" customHeight="1">
      <c r="A15152" s="91" t="s">
        <v>4730</v>
      </c>
      <c r="B15152" s="19" t="s">
        <v>88</v>
      </c>
      <c r="C15152" s="30" t="s">
        <v>199</v>
      </c>
      <c r="D15152" s="91">
        <v>4900</v>
      </c>
      <c r="E15152">
        <v>964</v>
      </c>
      <c r="F15152">
        <v>2.9580000000000002</v>
      </c>
      <c r="G15152">
        <v>34.353000000000002</v>
      </c>
      <c r="J15152">
        <v>1031.8448380780901</v>
      </c>
      <c r="K15152">
        <v>27.3782199232053</v>
      </c>
    </row>
    <row r="15153" spans="1:11" ht="15" customHeight="1">
      <c r="A15153" s="91" t="s">
        <v>4730</v>
      </c>
      <c r="B15153" s="19" t="s">
        <v>88</v>
      </c>
      <c r="C15153" s="30" t="s">
        <v>199</v>
      </c>
      <c r="D15153" s="91">
        <v>4900</v>
      </c>
      <c r="E15153">
        <v>965</v>
      </c>
      <c r="F15153">
        <v>2.9569999999999999</v>
      </c>
      <c r="G15153">
        <v>34.353000000000002</v>
      </c>
      <c r="J15153">
        <v>1031.8495446238801</v>
      </c>
      <c r="K15153">
        <v>27.3783155749177</v>
      </c>
    </row>
    <row r="15154" spans="1:11" ht="15" customHeight="1">
      <c r="A15154" s="91" t="s">
        <v>4730</v>
      </c>
      <c r="B15154" s="19" t="s">
        <v>88</v>
      </c>
      <c r="C15154" s="30" t="s">
        <v>199</v>
      </c>
      <c r="D15154" s="91">
        <v>4900</v>
      </c>
      <c r="E15154">
        <v>966</v>
      </c>
      <c r="F15154">
        <v>2.956</v>
      </c>
      <c r="G15154">
        <v>34.353999999999999</v>
      </c>
      <c r="J15154">
        <v>1031.8550420189699</v>
      </c>
      <c r="K15154">
        <v>27.379209989330501</v>
      </c>
    </row>
    <row r="15155" spans="1:11" ht="15" customHeight="1">
      <c r="A15155" s="91" t="s">
        <v>4730</v>
      </c>
      <c r="B15155" s="19" t="s">
        <v>88</v>
      </c>
      <c r="C15155" s="30" t="s">
        <v>199</v>
      </c>
      <c r="D15155" s="91">
        <v>4900</v>
      </c>
      <c r="E15155">
        <v>967</v>
      </c>
      <c r="F15155">
        <v>2.9550000000000001</v>
      </c>
      <c r="G15155">
        <v>34.353999999999999</v>
      </c>
      <c r="J15155">
        <v>1031.8597484397999</v>
      </c>
      <c r="K15155">
        <v>27.379305615897501</v>
      </c>
    </row>
    <row r="15156" spans="1:11" ht="15" customHeight="1">
      <c r="A15156" s="91" t="s">
        <v>4730</v>
      </c>
      <c r="B15156" s="19" t="s">
        <v>88</v>
      </c>
      <c r="C15156" s="30" t="s">
        <v>199</v>
      </c>
      <c r="D15156" s="91">
        <v>4900</v>
      </c>
      <c r="E15156">
        <v>968</v>
      </c>
      <c r="F15156">
        <v>2.9529999999999998</v>
      </c>
      <c r="G15156">
        <v>34.353999999999999</v>
      </c>
      <c r="J15156">
        <v>1031.8645697834399</v>
      </c>
      <c r="K15156">
        <v>27.3794901398246</v>
      </c>
    </row>
    <row r="15157" spans="1:11" ht="15" customHeight="1">
      <c r="A15157" s="91" t="s">
        <v>4730</v>
      </c>
      <c r="B15157" s="19" t="s">
        <v>88</v>
      </c>
      <c r="C15157" s="30" t="s">
        <v>199</v>
      </c>
      <c r="D15157" s="91">
        <v>4900</v>
      </c>
      <c r="E15157">
        <v>969</v>
      </c>
      <c r="F15157">
        <v>2.9510000000000001</v>
      </c>
      <c r="G15157">
        <v>34.354999999999997</v>
      </c>
      <c r="J15157">
        <v>1031.8701819825101</v>
      </c>
      <c r="K15157">
        <v>27.380473401858598</v>
      </c>
    </row>
    <row r="15158" spans="1:11" ht="15" customHeight="1">
      <c r="A15158" s="91" t="s">
        <v>4730</v>
      </c>
      <c r="B15158" s="19" t="s">
        <v>88</v>
      </c>
      <c r="C15158" s="30" t="s">
        <v>199</v>
      </c>
      <c r="D15158" s="91">
        <v>4900</v>
      </c>
      <c r="E15158">
        <v>970</v>
      </c>
      <c r="F15158">
        <v>2.95</v>
      </c>
      <c r="G15158">
        <v>34.354999999999997</v>
      </c>
      <c r="J15158">
        <v>1031.8748882453101</v>
      </c>
      <c r="K15158">
        <v>27.3805689613678</v>
      </c>
    </row>
    <row r="15159" spans="1:11" ht="15" customHeight="1">
      <c r="A15159" s="91" t="s">
        <v>4730</v>
      </c>
      <c r="B15159" s="19" t="s">
        <v>88</v>
      </c>
      <c r="C15159" s="30" t="s">
        <v>199</v>
      </c>
      <c r="D15159" s="91">
        <v>4900</v>
      </c>
      <c r="E15159">
        <v>971</v>
      </c>
      <c r="F15159">
        <v>2.95</v>
      </c>
      <c r="G15159">
        <v>34.354999999999997</v>
      </c>
      <c r="J15159">
        <v>1031.87947943374</v>
      </c>
      <c r="K15159">
        <v>27.380575646281599</v>
      </c>
    </row>
    <row r="15160" spans="1:11" ht="15" customHeight="1">
      <c r="A15160" s="91" t="s">
        <v>4730</v>
      </c>
      <c r="B15160" s="19" t="s">
        <v>88</v>
      </c>
      <c r="C15160" s="30" t="s">
        <v>199</v>
      </c>
      <c r="D15160" s="91">
        <v>4900</v>
      </c>
      <c r="E15160">
        <v>972</v>
      </c>
      <c r="F15160">
        <v>2.9489999999999998</v>
      </c>
      <c r="G15160">
        <v>34.354999999999997</v>
      </c>
      <c r="J15160">
        <v>1031.8841855631499</v>
      </c>
      <c r="K15160">
        <v>27.380671191341399</v>
      </c>
    </row>
    <row r="15161" spans="1:11" ht="15" customHeight="1">
      <c r="A15161" s="91" t="s">
        <v>4730</v>
      </c>
      <c r="B15161" s="19" t="s">
        <v>88</v>
      </c>
      <c r="C15161" s="30" t="s">
        <v>199</v>
      </c>
      <c r="D15161" s="91">
        <v>4900</v>
      </c>
      <c r="E15161">
        <v>973</v>
      </c>
      <c r="F15161">
        <v>2.944</v>
      </c>
      <c r="G15161">
        <v>34.356000000000002</v>
      </c>
      <c r="J15161">
        <v>1031.89014261753</v>
      </c>
      <c r="K15161">
        <v>27.381920793015301</v>
      </c>
    </row>
    <row r="15162" spans="1:11" ht="15" customHeight="1">
      <c r="A15162" s="91" t="s">
        <v>4730</v>
      </c>
      <c r="B15162" s="19" t="s">
        <v>88</v>
      </c>
      <c r="C15162" s="30" t="s">
        <v>199</v>
      </c>
      <c r="D15162" s="91">
        <v>4900</v>
      </c>
      <c r="E15162">
        <v>974</v>
      </c>
      <c r="F15162">
        <v>2.9390000000000001</v>
      </c>
      <c r="G15162">
        <v>34.356000000000002</v>
      </c>
      <c r="J15162">
        <v>1031.8953086542499</v>
      </c>
      <c r="K15162">
        <v>27.382371273745999</v>
      </c>
    </row>
    <row r="15163" spans="1:11" ht="15" customHeight="1">
      <c r="A15163" s="91" t="s">
        <v>4730</v>
      </c>
      <c r="B15163" s="19" t="s">
        <v>88</v>
      </c>
      <c r="C15163" s="30" t="s">
        <v>199</v>
      </c>
      <c r="D15163" s="91">
        <v>4900</v>
      </c>
      <c r="E15163">
        <v>975</v>
      </c>
      <c r="F15163">
        <v>2.9369999999999998</v>
      </c>
      <c r="G15163">
        <v>34.356999999999999</v>
      </c>
      <c r="J15163">
        <v>1031.90092057782</v>
      </c>
      <c r="K15163">
        <v>27.383354212417998</v>
      </c>
    </row>
    <row r="15164" spans="1:11" ht="15" customHeight="1">
      <c r="A15164" s="91" t="s">
        <v>4730</v>
      </c>
      <c r="B15164" s="19" t="s">
        <v>88</v>
      </c>
      <c r="C15164" s="30" t="s">
        <v>199</v>
      </c>
      <c r="D15164" s="91">
        <v>4900</v>
      </c>
      <c r="E15164">
        <v>976</v>
      </c>
      <c r="F15164">
        <v>2.9359999999999999</v>
      </c>
      <c r="G15164">
        <v>34.357999999999997</v>
      </c>
      <c r="J15164">
        <v>1031.9064174657001</v>
      </c>
      <c r="K15164">
        <v>27.384248420179102</v>
      </c>
    </row>
    <row r="15165" spans="1:11" ht="15" customHeight="1">
      <c r="A15165" s="91" t="s">
        <v>4730</v>
      </c>
      <c r="B15165" s="19" t="s">
        <v>88</v>
      </c>
      <c r="C15165" s="30" t="s">
        <v>199</v>
      </c>
      <c r="D15165" s="91">
        <v>4900</v>
      </c>
      <c r="E15165">
        <v>977</v>
      </c>
      <c r="F15165">
        <v>2.9350000000000001</v>
      </c>
      <c r="G15165">
        <v>34.359000000000002</v>
      </c>
      <c r="J15165">
        <v>1031.9119142839199</v>
      </c>
      <c r="K15165">
        <v>27.385142620406398</v>
      </c>
    </row>
    <row r="15166" spans="1:11" ht="15" customHeight="1">
      <c r="A15166" s="91" t="s">
        <v>4730</v>
      </c>
      <c r="B15166" s="19" t="s">
        <v>88</v>
      </c>
      <c r="C15166" s="30" t="s">
        <v>199</v>
      </c>
      <c r="D15166" s="91">
        <v>4900</v>
      </c>
      <c r="E15166">
        <v>978</v>
      </c>
      <c r="F15166">
        <v>2.9340000000000002</v>
      </c>
      <c r="G15166">
        <v>34.359000000000002</v>
      </c>
      <c r="J15166">
        <v>1031.91662015471</v>
      </c>
      <c r="K15166">
        <v>27.385237968294199</v>
      </c>
    </row>
    <row r="15167" spans="1:11" ht="15" customHeight="1">
      <c r="A15167" s="91" t="s">
        <v>4730</v>
      </c>
      <c r="B15167" s="19" t="s">
        <v>88</v>
      </c>
      <c r="C15167" s="30" t="s">
        <v>199</v>
      </c>
      <c r="D15167" s="91">
        <v>4900</v>
      </c>
      <c r="E15167">
        <v>979</v>
      </c>
      <c r="F15167">
        <v>2.9340000000000002</v>
      </c>
      <c r="G15167">
        <v>34.359000000000002</v>
      </c>
      <c r="J15167">
        <v>1031.9212109241901</v>
      </c>
      <c r="K15167">
        <v>27.385244639575799</v>
      </c>
    </row>
    <row r="15168" spans="1:11" ht="15" customHeight="1">
      <c r="A15168" s="91" t="s">
        <v>4730</v>
      </c>
      <c r="B15168" s="19" t="s">
        <v>88</v>
      </c>
      <c r="C15168" s="30" t="s">
        <v>199</v>
      </c>
      <c r="D15168" s="91">
        <v>4900</v>
      </c>
      <c r="E15168">
        <v>980</v>
      </c>
      <c r="F15168">
        <v>2.9340000000000002</v>
      </c>
      <c r="G15168">
        <v>34.359000000000002</v>
      </c>
      <c r="J15168">
        <v>1031.9258015953601</v>
      </c>
      <c r="K15168">
        <v>27.3852513121637</v>
      </c>
    </row>
    <row r="15169" spans="1:11" ht="15" customHeight="1">
      <c r="A15169" s="91" t="s">
        <v>4730</v>
      </c>
      <c r="B15169" s="19" t="s">
        <v>88</v>
      </c>
      <c r="C15169" s="30" t="s">
        <v>199</v>
      </c>
      <c r="D15169" s="91">
        <v>4900</v>
      </c>
      <c r="E15169">
        <v>981</v>
      </c>
      <c r="F15169">
        <v>2.9340000000000002</v>
      </c>
      <c r="G15169">
        <v>34.359000000000002</v>
      </c>
      <c r="J15169">
        <v>1031.9303921682299</v>
      </c>
      <c r="K15169">
        <v>27.385257986057901</v>
      </c>
    </row>
    <row r="15170" spans="1:11" ht="15" customHeight="1">
      <c r="A15170" s="91" t="s">
        <v>4730</v>
      </c>
      <c r="B15170" s="19" t="s">
        <v>88</v>
      </c>
      <c r="C15170" s="30" t="s">
        <v>199</v>
      </c>
      <c r="D15170" s="91">
        <v>4900</v>
      </c>
      <c r="E15170">
        <v>982</v>
      </c>
      <c r="F15170">
        <v>2.9350000000000001</v>
      </c>
      <c r="G15170">
        <v>34.359000000000002</v>
      </c>
      <c r="J15170">
        <v>1031.9348675153301</v>
      </c>
      <c r="K15170">
        <v>27.385175991322999</v>
      </c>
    </row>
    <row r="15171" spans="1:11" ht="15" customHeight="1">
      <c r="A15171" s="91" t="s">
        <v>4730</v>
      </c>
      <c r="B15171" s="19" t="s">
        <v>88</v>
      </c>
      <c r="C15171" s="30" t="s">
        <v>199</v>
      </c>
      <c r="D15171" s="91">
        <v>4900</v>
      </c>
      <c r="E15171">
        <v>983</v>
      </c>
      <c r="F15171">
        <v>2.9340000000000002</v>
      </c>
      <c r="G15171">
        <v>34.359000000000002</v>
      </c>
      <c r="J15171">
        <v>1031.9395730190799</v>
      </c>
      <c r="K15171">
        <v>27.385271337765101</v>
      </c>
    </row>
    <row r="15172" spans="1:11" ht="15" customHeight="1">
      <c r="A15172" s="91" t="s">
        <v>4730</v>
      </c>
      <c r="B15172" s="19" t="s">
        <v>88</v>
      </c>
      <c r="C15172" s="30" t="s">
        <v>199</v>
      </c>
      <c r="D15172" s="91">
        <v>4900</v>
      </c>
      <c r="E15172">
        <v>984</v>
      </c>
      <c r="F15172">
        <v>2.9329999999999998</v>
      </c>
      <c r="G15172">
        <v>34.359000000000002</v>
      </c>
      <c r="J15172">
        <v>1031.94427846288</v>
      </c>
      <c r="K15172">
        <v>27.385366670039499</v>
      </c>
    </row>
    <row r="15173" spans="1:11" ht="15" customHeight="1">
      <c r="A15173" s="91" t="s">
        <v>4730</v>
      </c>
      <c r="B15173" s="19" t="s">
        <v>88</v>
      </c>
      <c r="C15173" s="30" t="s">
        <v>199</v>
      </c>
      <c r="D15173" s="91">
        <v>4900</v>
      </c>
      <c r="E15173">
        <v>985</v>
      </c>
      <c r="F15173">
        <v>2.9319999999999999</v>
      </c>
      <c r="G15173">
        <v>34.36</v>
      </c>
      <c r="J15173">
        <v>1031.9497746761199</v>
      </c>
      <c r="K15173">
        <v>27.3862608411027</v>
      </c>
    </row>
    <row r="15174" spans="1:11" ht="15" customHeight="1">
      <c r="A15174" s="91" t="s">
        <v>4730</v>
      </c>
      <c r="B15174" s="19" t="s">
        <v>88</v>
      </c>
      <c r="C15174" s="30" t="s">
        <v>199</v>
      </c>
      <c r="D15174" s="91">
        <v>4900</v>
      </c>
      <c r="E15174">
        <v>986</v>
      </c>
      <c r="F15174">
        <v>2.93</v>
      </c>
      <c r="G15174">
        <v>34.36</v>
      </c>
      <c r="J15174">
        <v>1031.9545951790601</v>
      </c>
      <c r="K15174">
        <v>27.386444765457298</v>
      </c>
    </row>
    <row r="15175" spans="1:11" ht="15" customHeight="1">
      <c r="A15175" s="91" t="s">
        <v>4730</v>
      </c>
      <c r="B15175" s="19" t="s">
        <v>88</v>
      </c>
      <c r="C15175" s="30" t="s">
        <v>199</v>
      </c>
      <c r="D15175" s="91">
        <v>4900</v>
      </c>
      <c r="E15175">
        <v>987</v>
      </c>
      <c r="F15175">
        <v>2.9289999999999998</v>
      </c>
      <c r="G15175">
        <v>34.36</v>
      </c>
      <c r="J15175">
        <v>1031.95930045152</v>
      </c>
      <c r="K15175">
        <v>27.386540044524299</v>
      </c>
    </row>
    <row r="15176" spans="1:11" ht="15" customHeight="1">
      <c r="A15176" s="91" t="s">
        <v>4730</v>
      </c>
      <c r="B15176" s="19" t="s">
        <v>88</v>
      </c>
      <c r="C15176" s="30" t="s">
        <v>199</v>
      </c>
      <c r="D15176" s="91">
        <v>4900</v>
      </c>
      <c r="E15176">
        <v>988</v>
      </c>
      <c r="F15176">
        <v>2.9279999999999999</v>
      </c>
      <c r="G15176">
        <v>34.36</v>
      </c>
      <c r="J15176">
        <v>1031.9640056640601</v>
      </c>
      <c r="K15176">
        <v>27.386635309422001</v>
      </c>
    </row>
    <row r="15177" spans="1:11" ht="15" customHeight="1">
      <c r="A15177" s="91" t="s">
        <v>4730</v>
      </c>
      <c r="B15177" s="19" t="s">
        <v>88</v>
      </c>
      <c r="C15177" s="30" t="s">
        <v>199</v>
      </c>
      <c r="D15177" s="91">
        <v>4900</v>
      </c>
      <c r="E15177">
        <v>989</v>
      </c>
      <c r="F15177">
        <v>2.927</v>
      </c>
      <c r="G15177">
        <v>34.360999999999997</v>
      </c>
      <c r="J15177">
        <v>1031.96950162899</v>
      </c>
      <c r="K15177">
        <v>27.387529428911201</v>
      </c>
    </row>
    <row r="15178" spans="1:11" ht="15" customHeight="1">
      <c r="A15178" s="91" t="s">
        <v>4730</v>
      </c>
      <c r="B15178" s="19" t="s">
        <v>88</v>
      </c>
      <c r="C15178" s="30" t="s">
        <v>199</v>
      </c>
      <c r="D15178" s="91">
        <v>4900</v>
      </c>
      <c r="E15178">
        <v>990</v>
      </c>
      <c r="F15178">
        <v>2.9260000000000002</v>
      </c>
      <c r="G15178">
        <v>34.360999999999997</v>
      </c>
      <c r="J15178">
        <v>1031.9742067166601</v>
      </c>
      <c r="K15178">
        <v>27.387624668645699</v>
      </c>
    </row>
    <row r="15179" spans="1:11" ht="15" customHeight="1">
      <c r="A15179" s="91" t="s">
        <v>4730</v>
      </c>
      <c r="B15179" s="19" t="s">
        <v>88</v>
      </c>
      <c r="C15179" s="30" t="s">
        <v>199</v>
      </c>
      <c r="D15179" s="91">
        <v>4900</v>
      </c>
      <c r="E15179">
        <v>991</v>
      </c>
      <c r="F15179">
        <v>2.9260000000000002</v>
      </c>
      <c r="G15179">
        <v>34.360999999999997</v>
      </c>
      <c r="J15179">
        <v>1031.9787964903901</v>
      </c>
      <c r="K15179">
        <v>27.387631343546399</v>
      </c>
    </row>
    <row r="15180" spans="1:11" ht="15" customHeight="1">
      <c r="A15180" s="91" t="s">
        <v>4730</v>
      </c>
      <c r="B15180" s="19" t="s">
        <v>88</v>
      </c>
      <c r="C15180" s="30" t="s">
        <v>199</v>
      </c>
      <c r="D15180" s="91">
        <v>4900</v>
      </c>
      <c r="E15180">
        <v>992</v>
      </c>
      <c r="F15180">
        <v>2.9260000000000002</v>
      </c>
      <c r="G15180">
        <v>34.360999999999997</v>
      </c>
      <c r="J15180">
        <v>1031.9833861658401</v>
      </c>
      <c r="K15180">
        <v>27.3876380197507</v>
      </c>
    </row>
    <row r="15181" spans="1:11" ht="15" customHeight="1">
      <c r="A15181" s="91" t="s">
        <v>4730</v>
      </c>
      <c r="B15181" s="19" t="s">
        <v>88</v>
      </c>
      <c r="C15181" s="30" t="s">
        <v>199</v>
      </c>
      <c r="D15181" s="91">
        <v>4900</v>
      </c>
      <c r="E15181">
        <v>993</v>
      </c>
      <c r="F15181">
        <v>2.9249999999999998</v>
      </c>
      <c r="G15181">
        <v>34.360999999999997</v>
      </c>
      <c r="J15181">
        <v>1031.98809104681</v>
      </c>
      <c r="K15181">
        <v>27.387733244731201</v>
      </c>
    </row>
    <row r="15182" spans="1:11" ht="15" customHeight="1">
      <c r="A15182" s="91" t="s">
        <v>4730</v>
      </c>
      <c r="B15182" s="19" t="s">
        <v>88</v>
      </c>
      <c r="C15182" s="30" t="s">
        <v>199</v>
      </c>
      <c r="D15182" s="91">
        <v>4900</v>
      </c>
      <c r="E15182">
        <v>994</v>
      </c>
      <c r="F15182">
        <v>2.923</v>
      </c>
      <c r="G15182">
        <v>34.360999999999997</v>
      </c>
      <c r="J15182">
        <v>1031.9929111737199</v>
      </c>
      <c r="K15182">
        <v>27.387916976849102</v>
      </c>
    </row>
    <row r="15183" spans="1:11" ht="15" customHeight="1">
      <c r="A15183" s="91" t="s">
        <v>4730</v>
      </c>
      <c r="B15183" s="19" t="s">
        <v>88</v>
      </c>
      <c r="C15183" s="30" t="s">
        <v>199</v>
      </c>
      <c r="D15183" s="91">
        <v>4900</v>
      </c>
      <c r="E15183">
        <v>995</v>
      </c>
      <c r="F15183">
        <v>2.9209999999999998</v>
      </c>
      <c r="G15183">
        <v>34.362000000000002</v>
      </c>
      <c r="J15183">
        <v>1031.9985220388401</v>
      </c>
      <c r="K15183">
        <v>27.3888995428565</v>
      </c>
    </row>
    <row r="15184" spans="1:11" ht="15" customHeight="1">
      <c r="A15184" s="91" t="s">
        <v>4730</v>
      </c>
      <c r="B15184" s="19" t="s">
        <v>88</v>
      </c>
      <c r="C15184" s="30" t="s">
        <v>199</v>
      </c>
      <c r="D15184" s="91">
        <v>4900</v>
      </c>
      <c r="E15184">
        <v>996</v>
      </c>
      <c r="F15184">
        <v>2.9180000000000001</v>
      </c>
      <c r="G15184">
        <v>34.362000000000002</v>
      </c>
      <c r="J15184">
        <v>1032.0034573759001</v>
      </c>
      <c r="K15184">
        <v>27.389171632050399</v>
      </c>
    </row>
    <row r="15185" spans="1:11" ht="15" customHeight="1">
      <c r="A15185" s="91" t="s">
        <v>4730</v>
      </c>
      <c r="B15185" s="19" t="s">
        <v>88</v>
      </c>
      <c r="C15185" s="30" t="s">
        <v>199</v>
      </c>
      <c r="D15185" s="91">
        <v>4900</v>
      </c>
      <c r="E15185">
        <v>997</v>
      </c>
      <c r="F15185">
        <v>2.9140000000000001</v>
      </c>
      <c r="G15185">
        <v>34.362000000000002</v>
      </c>
      <c r="J15185">
        <v>1032.00850794178</v>
      </c>
      <c r="K15185">
        <v>27.389532011181199</v>
      </c>
    </row>
    <row r="15186" spans="1:11" ht="15" customHeight="1">
      <c r="A15186" s="91" t="s">
        <v>4730</v>
      </c>
      <c r="B15186" s="19" t="s">
        <v>88</v>
      </c>
      <c r="C15186" s="30" t="s">
        <v>199</v>
      </c>
      <c r="D15186" s="91">
        <v>4900</v>
      </c>
      <c r="E15186">
        <v>998</v>
      </c>
      <c r="F15186">
        <v>2.9119999999999999</v>
      </c>
      <c r="G15186">
        <v>34.363</v>
      </c>
      <c r="J15186">
        <v>1032.0141186789699</v>
      </c>
      <c r="K15186">
        <v>27.390514368746601</v>
      </c>
    </row>
    <row r="15187" spans="1:11" ht="15" customHeight="1">
      <c r="A15187" s="91" t="s">
        <v>4730</v>
      </c>
      <c r="B15187" s="19" t="s">
        <v>88</v>
      </c>
      <c r="C15187" s="30" t="s">
        <v>199</v>
      </c>
      <c r="D15187" s="91">
        <v>4900</v>
      </c>
      <c r="E15187">
        <v>999</v>
      </c>
      <c r="F15187">
        <v>2.911</v>
      </c>
      <c r="G15187">
        <v>34.363999999999997</v>
      </c>
      <c r="J15187">
        <v>1032.0196140774899</v>
      </c>
      <c r="K15187">
        <v>27.391408322285301</v>
      </c>
    </row>
    <row r="15188" spans="1:11" ht="15" customHeight="1">
      <c r="A15188" s="91" t="s">
        <v>4730</v>
      </c>
      <c r="B15188" s="19" t="s">
        <v>88</v>
      </c>
      <c r="C15188" s="30" t="s">
        <v>199</v>
      </c>
      <c r="D15188" s="91">
        <v>4900</v>
      </c>
      <c r="E15188">
        <v>1000</v>
      </c>
      <c r="F15188">
        <v>2.91</v>
      </c>
      <c r="G15188">
        <v>34.363999999999997</v>
      </c>
      <c r="J15188">
        <v>1032.0243186318901</v>
      </c>
      <c r="K15188">
        <v>27.391503346541601</v>
      </c>
    </row>
    <row r="15189" spans="1:11" ht="15" customHeight="1">
      <c r="A15189" s="91" t="s">
        <v>4730</v>
      </c>
      <c r="B15189" s="19" t="s">
        <v>88</v>
      </c>
      <c r="C15189" s="30" t="s">
        <v>199</v>
      </c>
      <c r="D15189" s="91">
        <v>4900</v>
      </c>
      <c r="E15189">
        <v>1001</v>
      </c>
      <c r="F15189">
        <v>2.91</v>
      </c>
      <c r="G15189">
        <v>34.365000000000002</v>
      </c>
      <c r="J15189">
        <v>1032.0296985648999</v>
      </c>
      <c r="K15189">
        <v>27.3923089321272</v>
      </c>
    </row>
    <row r="15190" spans="1:11" ht="15" customHeight="1">
      <c r="A15190" s="91" t="s">
        <v>4730</v>
      </c>
      <c r="B15190" s="19" t="s">
        <v>88</v>
      </c>
      <c r="C15190" s="30" t="s">
        <v>199</v>
      </c>
      <c r="D15190" s="91">
        <v>4900</v>
      </c>
      <c r="E15190">
        <v>1002</v>
      </c>
      <c r="F15190">
        <v>2.91</v>
      </c>
      <c r="G15190">
        <v>34.365000000000002</v>
      </c>
      <c r="J15190">
        <v>1032.03428762514</v>
      </c>
      <c r="K15190">
        <v>27.392315597270201</v>
      </c>
    </row>
    <row r="15191" spans="1:11" ht="15" customHeight="1">
      <c r="A15191" s="91" t="s">
        <v>4730</v>
      </c>
      <c r="B15191" s="19" t="s">
        <v>88</v>
      </c>
      <c r="C15191" s="30" t="s">
        <v>199</v>
      </c>
      <c r="D15191" s="91">
        <v>4900</v>
      </c>
      <c r="E15191">
        <v>1003</v>
      </c>
      <c r="F15191">
        <v>2.9089999999999998</v>
      </c>
      <c r="G15191">
        <v>34.365000000000002</v>
      </c>
      <c r="J15191">
        <v>1032.0389919678801</v>
      </c>
      <c r="K15191">
        <v>27.392410609941901</v>
      </c>
    </row>
    <row r="15192" spans="1:11" ht="15" customHeight="1">
      <c r="A15192" s="91" t="s">
        <v>4730</v>
      </c>
      <c r="B15192" s="19" t="s">
        <v>88</v>
      </c>
      <c r="C15192" s="30" t="s">
        <v>199</v>
      </c>
      <c r="D15192" s="91">
        <v>4900</v>
      </c>
      <c r="E15192">
        <v>1004</v>
      </c>
      <c r="F15192">
        <v>2.9079999999999999</v>
      </c>
      <c r="G15192">
        <v>34.365000000000002</v>
      </c>
      <c r="J15192">
        <v>1032.0436962507399</v>
      </c>
      <c r="K15192">
        <v>27.392505608436998</v>
      </c>
    </row>
    <row r="15193" spans="1:11" ht="15" customHeight="1">
      <c r="A15193" s="91" t="s">
        <v>4730</v>
      </c>
      <c r="B15193" s="19" t="s">
        <v>88</v>
      </c>
      <c r="C15193" s="30" t="s">
        <v>199</v>
      </c>
      <c r="D15193" s="91">
        <v>4900</v>
      </c>
      <c r="E15193">
        <v>1005</v>
      </c>
      <c r="F15193">
        <v>2.9060000000000001</v>
      </c>
      <c r="G15193">
        <v>34.365000000000002</v>
      </c>
      <c r="J15193">
        <v>1032.0485158700401</v>
      </c>
      <c r="K15193">
        <v>27.392688898931102</v>
      </c>
    </row>
    <row r="15194" spans="1:11" ht="15" customHeight="1">
      <c r="A15194" s="91" t="s">
        <v>4730</v>
      </c>
      <c r="B15194" s="19" t="s">
        <v>88</v>
      </c>
      <c r="C15194" s="30" t="s">
        <v>199</v>
      </c>
      <c r="D15194" s="91">
        <v>4900</v>
      </c>
      <c r="E15194">
        <v>1006</v>
      </c>
      <c r="F15194">
        <v>2.9049999999999998</v>
      </c>
      <c r="G15194">
        <v>34.366</v>
      </c>
      <c r="J15194">
        <v>1032.05401078871</v>
      </c>
      <c r="K15194">
        <v>27.393582793464699</v>
      </c>
    </row>
    <row r="15195" spans="1:11" ht="15" customHeight="1">
      <c r="A15195" s="91" t="s">
        <v>4730</v>
      </c>
      <c r="B15195" s="19" t="s">
        <v>88</v>
      </c>
      <c r="C15195" s="30" t="s">
        <v>199</v>
      </c>
      <c r="D15195" s="91">
        <v>4900</v>
      </c>
      <c r="E15195">
        <v>1007</v>
      </c>
      <c r="F15195">
        <v>2.903</v>
      </c>
      <c r="G15195">
        <v>34.366</v>
      </c>
      <c r="J15195">
        <v>1032.05883031495</v>
      </c>
      <c r="K15195">
        <v>27.3937660076658</v>
      </c>
    </row>
    <row r="15196" spans="1:11" ht="15" customHeight="1">
      <c r="A15196" s="91" t="s">
        <v>4730</v>
      </c>
      <c r="B15196" s="19" t="s">
        <v>88</v>
      </c>
      <c r="C15196" s="30" t="s">
        <v>199</v>
      </c>
      <c r="D15196" s="91">
        <v>4900</v>
      </c>
      <c r="E15196">
        <v>1008</v>
      </c>
      <c r="F15196">
        <v>2.9020000000000001</v>
      </c>
      <c r="G15196">
        <v>34.366</v>
      </c>
      <c r="J15196">
        <v>1032.0635343802301</v>
      </c>
      <c r="K15196">
        <v>27.393860924864398</v>
      </c>
    </row>
    <row r="15197" spans="1:11" ht="15" customHeight="1">
      <c r="A15197" s="91" t="s">
        <v>4730</v>
      </c>
      <c r="B15197" s="19" t="s">
        <v>88</v>
      </c>
      <c r="C15197" s="30" t="s">
        <v>199</v>
      </c>
      <c r="D15197" s="91">
        <v>4900</v>
      </c>
      <c r="E15197">
        <v>1009</v>
      </c>
      <c r="F15197">
        <v>2.8959999999999999</v>
      </c>
      <c r="G15197">
        <v>34.366</v>
      </c>
      <c r="J15197">
        <v>1032.06881542224</v>
      </c>
      <c r="K15197">
        <v>27.3943968494134</v>
      </c>
    </row>
    <row r="15198" spans="1:11" ht="15" customHeight="1">
      <c r="A15198" s="91" t="s">
        <v>4730</v>
      </c>
      <c r="B15198" s="19" t="s">
        <v>88</v>
      </c>
      <c r="C15198" s="30" t="s">
        <v>199</v>
      </c>
      <c r="D15198" s="91">
        <v>4900</v>
      </c>
      <c r="E15198">
        <v>1010</v>
      </c>
      <c r="F15198">
        <v>2.8940000000000001</v>
      </c>
      <c r="G15198">
        <v>34.366999999999997</v>
      </c>
      <c r="J15198">
        <v>1032.0744255628799</v>
      </c>
      <c r="K15198">
        <v>27.395378793392599</v>
      </c>
    </row>
    <row r="15199" spans="1:11" ht="15" customHeight="1">
      <c r="A15199" s="91" t="s">
        <v>4730</v>
      </c>
      <c r="B15199" s="19" t="s">
        <v>88</v>
      </c>
      <c r="C15199" s="30" t="s">
        <v>199</v>
      </c>
      <c r="D15199" s="91">
        <v>4900</v>
      </c>
      <c r="E15199">
        <v>1011</v>
      </c>
      <c r="F15199">
        <v>2.8929999999999998</v>
      </c>
      <c r="G15199">
        <v>34.368000000000002</v>
      </c>
      <c r="J15199">
        <v>1032.07992026084</v>
      </c>
      <c r="K15199">
        <v>27.396272562395598</v>
      </c>
    </row>
    <row r="15200" spans="1:11" ht="15" customHeight="1">
      <c r="A15200" s="91" t="s">
        <v>4730</v>
      </c>
      <c r="B15200" s="19" t="s">
        <v>88</v>
      </c>
      <c r="C15200" s="30" t="s">
        <v>199</v>
      </c>
      <c r="D15200" s="91">
        <v>4900</v>
      </c>
      <c r="E15200">
        <v>1012</v>
      </c>
      <c r="F15200">
        <v>2.8929999999999998</v>
      </c>
      <c r="G15200">
        <v>34.368000000000002</v>
      </c>
      <c r="J15200">
        <v>1032.0845087386199</v>
      </c>
      <c r="K15200">
        <v>27.396279214509399</v>
      </c>
    </row>
    <row r="15201" spans="1:11" ht="15" customHeight="1">
      <c r="A15201" s="91" t="s">
        <v>4730</v>
      </c>
      <c r="B15201" s="19" t="s">
        <v>88</v>
      </c>
      <c r="C15201" s="30" t="s">
        <v>199</v>
      </c>
      <c r="D15201" s="91">
        <v>4900</v>
      </c>
      <c r="E15201">
        <v>1013</v>
      </c>
      <c r="F15201">
        <v>2.8929999999999998</v>
      </c>
      <c r="G15201">
        <v>34.369</v>
      </c>
      <c r="J15201">
        <v>1032.0898878394801</v>
      </c>
      <c r="K15201">
        <v>27.3970848433862</v>
      </c>
    </row>
    <row r="15202" spans="1:11" ht="15" customHeight="1">
      <c r="A15202" s="91" t="s">
        <v>4731</v>
      </c>
      <c r="B15202" s="19" t="s">
        <v>88</v>
      </c>
      <c r="C15202" s="30" t="s">
        <v>199</v>
      </c>
      <c r="D15202" s="91">
        <v>4000</v>
      </c>
      <c r="E15202">
        <v>0</v>
      </c>
      <c r="F15202">
        <v>4.5330000000000004</v>
      </c>
      <c r="G15202">
        <v>32.545000000000002</v>
      </c>
      <c r="J15202">
        <v>1025.7795060813901</v>
      </c>
      <c r="K15202">
        <v>25.779506081393698</v>
      </c>
    </row>
    <row r="15203" spans="1:11" ht="15" customHeight="1">
      <c r="A15203" s="91" t="s">
        <v>4731</v>
      </c>
      <c r="B15203" s="19" t="s">
        <v>88</v>
      </c>
      <c r="C15203" s="30" t="s">
        <v>199</v>
      </c>
      <c r="D15203" s="91">
        <v>4000</v>
      </c>
      <c r="E15203">
        <v>1</v>
      </c>
      <c r="F15203">
        <v>4.5330000000000004</v>
      </c>
      <c r="G15203">
        <v>32.545000000000002</v>
      </c>
      <c r="J15203">
        <v>1025.78416809803</v>
      </c>
      <c r="K15203">
        <v>25.779513300157099</v>
      </c>
    </row>
    <row r="15204" spans="1:11" ht="15" customHeight="1">
      <c r="A15204" s="91" t="s">
        <v>4731</v>
      </c>
      <c r="B15204" s="19" t="s">
        <v>88</v>
      </c>
      <c r="C15204" s="30" t="s">
        <v>199</v>
      </c>
      <c r="D15204" s="91">
        <v>4000</v>
      </c>
      <c r="E15204">
        <v>2</v>
      </c>
      <c r="F15204">
        <v>4.5330000000000004</v>
      </c>
      <c r="G15204">
        <v>32.545000000000002</v>
      </c>
      <c r="J15204">
        <v>1025.78883001483</v>
      </c>
      <c r="K15204">
        <v>25.779520520489498</v>
      </c>
    </row>
    <row r="15205" spans="1:11" ht="15" customHeight="1">
      <c r="A15205" s="91" t="s">
        <v>4731</v>
      </c>
      <c r="B15205" s="19" t="s">
        <v>88</v>
      </c>
      <c r="C15205" s="30" t="s">
        <v>199</v>
      </c>
      <c r="D15205" s="91">
        <v>4000</v>
      </c>
      <c r="E15205">
        <v>3</v>
      </c>
      <c r="F15205">
        <v>4.5330000000000004</v>
      </c>
      <c r="G15205">
        <v>32.545000000000002</v>
      </c>
      <c r="J15205">
        <v>1025.7934918318001</v>
      </c>
      <c r="K15205">
        <v>25.779527742390901</v>
      </c>
    </row>
    <row r="15206" spans="1:11" ht="15" customHeight="1">
      <c r="A15206" s="91" t="s">
        <v>4731</v>
      </c>
      <c r="B15206" s="19" t="s">
        <v>88</v>
      </c>
      <c r="C15206" s="30" t="s">
        <v>199</v>
      </c>
      <c r="D15206" s="91">
        <v>4000</v>
      </c>
      <c r="E15206">
        <v>4</v>
      </c>
      <c r="F15206">
        <v>4.532</v>
      </c>
      <c r="G15206">
        <v>32.545999999999999</v>
      </c>
      <c r="J15206">
        <v>1025.7990519206601</v>
      </c>
      <c r="K15206">
        <v>25.780433264790599</v>
      </c>
    </row>
    <row r="15207" spans="1:11" ht="15" customHeight="1">
      <c r="A15207" s="91" t="s">
        <v>4731</v>
      </c>
      <c r="B15207" s="19" t="s">
        <v>88</v>
      </c>
      <c r="C15207" s="30" t="s">
        <v>199</v>
      </c>
      <c r="D15207" s="91">
        <v>4000</v>
      </c>
      <c r="E15207">
        <v>5</v>
      </c>
      <c r="F15207">
        <v>4.532</v>
      </c>
      <c r="G15207">
        <v>32.545999999999999</v>
      </c>
      <c r="J15207">
        <v>1025.80371355487</v>
      </c>
      <c r="K15207">
        <v>25.780440488518899</v>
      </c>
    </row>
    <row r="15208" spans="1:11" ht="15" customHeight="1">
      <c r="A15208" s="91" t="s">
        <v>4731</v>
      </c>
      <c r="B15208" s="19" t="s">
        <v>88</v>
      </c>
      <c r="C15208" s="30" t="s">
        <v>199</v>
      </c>
      <c r="D15208" s="91">
        <v>4000</v>
      </c>
      <c r="E15208">
        <v>6</v>
      </c>
      <c r="F15208">
        <v>4.532</v>
      </c>
      <c r="G15208">
        <v>32.545999999999999</v>
      </c>
      <c r="J15208">
        <v>1025.8083750892499</v>
      </c>
      <c r="K15208">
        <v>25.7804477138152</v>
      </c>
    </row>
    <row r="15209" spans="1:11" ht="15" customHeight="1">
      <c r="A15209" s="91" t="s">
        <v>4731</v>
      </c>
      <c r="B15209" s="19" t="s">
        <v>88</v>
      </c>
      <c r="C15209" s="30" t="s">
        <v>199</v>
      </c>
      <c r="D15209" s="91">
        <v>4000</v>
      </c>
      <c r="E15209">
        <v>7</v>
      </c>
      <c r="F15209">
        <v>4.5309999999999997</v>
      </c>
      <c r="G15209">
        <v>32.545999999999999</v>
      </c>
      <c r="J15209">
        <v>1025.81314140482</v>
      </c>
      <c r="K15209">
        <v>25.780559637829601</v>
      </c>
    </row>
    <row r="15210" spans="1:11" ht="15" customHeight="1">
      <c r="A15210" s="91" t="s">
        <v>4731</v>
      </c>
      <c r="B15210" s="19" t="s">
        <v>88</v>
      </c>
      <c r="C15210" s="30" t="s">
        <v>199</v>
      </c>
      <c r="D15210" s="91">
        <v>4000</v>
      </c>
      <c r="E15210">
        <v>8</v>
      </c>
      <c r="F15210">
        <v>4.5309999999999997</v>
      </c>
      <c r="G15210">
        <v>32.545999999999999</v>
      </c>
      <c r="J15210">
        <v>1025.81780276415</v>
      </c>
      <c r="K15210">
        <v>25.7805668645872</v>
      </c>
    </row>
    <row r="15211" spans="1:11" ht="15" customHeight="1">
      <c r="A15211" s="91" t="s">
        <v>4731</v>
      </c>
      <c r="B15211" s="19" t="s">
        <v>88</v>
      </c>
      <c r="C15211" s="30" t="s">
        <v>199</v>
      </c>
      <c r="D15211" s="91">
        <v>4000</v>
      </c>
      <c r="E15211">
        <v>9</v>
      </c>
      <c r="F15211">
        <v>4.5309999999999997</v>
      </c>
      <c r="G15211">
        <v>32.546999999999997</v>
      </c>
      <c r="J15211">
        <v>1025.8232575432401</v>
      </c>
      <c r="K15211">
        <v>25.781367685097798</v>
      </c>
    </row>
    <row r="15212" spans="1:11" ht="15" customHeight="1">
      <c r="A15212" s="91" t="s">
        <v>4731</v>
      </c>
      <c r="B15212" s="19" t="s">
        <v>88</v>
      </c>
      <c r="C15212" s="30" t="s">
        <v>199</v>
      </c>
      <c r="D15212" s="91">
        <v>4000</v>
      </c>
      <c r="E15212">
        <v>10</v>
      </c>
      <c r="F15212">
        <v>4.5309999999999997</v>
      </c>
      <c r="G15212">
        <v>32.546999999999997</v>
      </c>
      <c r="J15212">
        <v>1025.82791869525</v>
      </c>
      <c r="K15212">
        <v>25.7813749153554</v>
      </c>
    </row>
    <row r="15213" spans="1:11" ht="15" customHeight="1">
      <c r="A15213" s="91" t="s">
        <v>4731</v>
      </c>
      <c r="B15213" s="19" t="s">
        <v>88</v>
      </c>
      <c r="C15213" s="30" t="s">
        <v>199</v>
      </c>
      <c r="D15213" s="91">
        <v>4000</v>
      </c>
      <c r="E15213">
        <v>11</v>
      </c>
      <c r="F15213">
        <v>4.532</v>
      </c>
      <c r="G15213">
        <v>32.546999999999997</v>
      </c>
      <c r="J15213">
        <v>1025.8324747654101</v>
      </c>
      <c r="K15213">
        <v>25.781277454032299</v>
      </c>
    </row>
    <row r="15214" spans="1:11" ht="15" customHeight="1">
      <c r="A15214" s="91" t="s">
        <v>4731</v>
      </c>
      <c r="B15214" s="19" t="s">
        <v>88</v>
      </c>
      <c r="C15214" s="30" t="s">
        <v>199</v>
      </c>
      <c r="D15214" s="91">
        <v>4000</v>
      </c>
      <c r="E15214">
        <v>12</v>
      </c>
      <c r="F15214">
        <v>4.532</v>
      </c>
      <c r="G15214">
        <v>32.546999999999997</v>
      </c>
      <c r="J15214">
        <v>1025.83713569323</v>
      </c>
      <c r="K15214">
        <v>25.7812846891002</v>
      </c>
    </row>
    <row r="15215" spans="1:11" ht="15" customHeight="1">
      <c r="A15215" s="91" t="s">
        <v>4731</v>
      </c>
      <c r="B15215" s="19" t="s">
        <v>88</v>
      </c>
      <c r="C15215" s="30" t="s">
        <v>199</v>
      </c>
      <c r="D15215" s="91">
        <v>4000</v>
      </c>
      <c r="E15215">
        <v>13</v>
      </c>
      <c r="F15215">
        <v>4.532</v>
      </c>
      <c r="G15215">
        <v>32.546999999999997</v>
      </c>
      <c r="J15215">
        <v>1025.84179652124</v>
      </c>
      <c r="K15215">
        <v>25.7812919257358</v>
      </c>
    </row>
    <row r="15216" spans="1:11" ht="15" customHeight="1">
      <c r="A15216" s="91" t="s">
        <v>4731</v>
      </c>
      <c r="B15216" s="19" t="s">
        <v>88</v>
      </c>
      <c r="C15216" s="30" t="s">
        <v>199</v>
      </c>
      <c r="D15216" s="91">
        <v>4000</v>
      </c>
      <c r="E15216">
        <v>14</v>
      </c>
      <c r="F15216">
        <v>4.532</v>
      </c>
      <c r="G15216">
        <v>32.546999999999997</v>
      </c>
      <c r="J15216">
        <v>1025.8464572494499</v>
      </c>
      <c r="K15216">
        <v>25.781299163938201</v>
      </c>
    </row>
    <row r="15217" spans="1:11" ht="15" customHeight="1">
      <c r="A15217" s="91" t="s">
        <v>4731</v>
      </c>
      <c r="B15217" s="19" t="s">
        <v>88</v>
      </c>
      <c r="C15217" s="30" t="s">
        <v>199</v>
      </c>
      <c r="D15217" s="91">
        <v>4000</v>
      </c>
      <c r="E15217">
        <v>15</v>
      </c>
      <c r="F15217">
        <v>4.532</v>
      </c>
      <c r="G15217">
        <v>32.546999999999997</v>
      </c>
      <c r="J15217">
        <v>1025.8511178778599</v>
      </c>
      <c r="K15217">
        <v>25.781306403708001</v>
      </c>
    </row>
    <row r="15218" spans="1:11" ht="15" customHeight="1">
      <c r="A15218" s="91" t="s">
        <v>4731</v>
      </c>
      <c r="B15218" s="19" t="s">
        <v>88</v>
      </c>
      <c r="C15218" s="30" t="s">
        <v>199</v>
      </c>
      <c r="D15218" s="91">
        <v>4000</v>
      </c>
      <c r="E15218">
        <v>16</v>
      </c>
      <c r="F15218">
        <v>4.532</v>
      </c>
      <c r="G15218">
        <v>32.546999999999997</v>
      </c>
      <c r="J15218">
        <v>1025.8557784064801</v>
      </c>
      <c r="K15218">
        <v>25.781313645044499</v>
      </c>
    </row>
    <row r="15219" spans="1:11" ht="15" customHeight="1">
      <c r="A15219" s="91" t="s">
        <v>4731</v>
      </c>
      <c r="B15219" s="19" t="s">
        <v>88</v>
      </c>
      <c r="C15219" s="30" t="s">
        <v>199</v>
      </c>
      <c r="D15219" s="91">
        <v>4000</v>
      </c>
      <c r="E15219">
        <v>17</v>
      </c>
      <c r="F15219">
        <v>4.532</v>
      </c>
      <c r="G15219">
        <v>32.546999999999997</v>
      </c>
      <c r="J15219">
        <v>1025.8604388353201</v>
      </c>
      <c r="K15219">
        <v>25.781320887948102</v>
      </c>
    </row>
    <row r="15220" spans="1:11" ht="15" customHeight="1">
      <c r="A15220" s="91" t="s">
        <v>4731</v>
      </c>
      <c r="B15220" s="19" t="s">
        <v>88</v>
      </c>
      <c r="C15220" s="30" t="s">
        <v>199</v>
      </c>
      <c r="D15220" s="91">
        <v>4000</v>
      </c>
      <c r="E15220">
        <v>18</v>
      </c>
      <c r="F15220">
        <v>4.532</v>
      </c>
      <c r="G15220">
        <v>32.546999999999997</v>
      </c>
      <c r="J15220">
        <v>1025.8650991643599</v>
      </c>
      <c r="K15220">
        <v>25.781328132418398</v>
      </c>
    </row>
    <row r="15221" spans="1:11" ht="15" customHeight="1">
      <c r="A15221" s="91" t="s">
        <v>4731</v>
      </c>
      <c r="B15221" s="19" t="s">
        <v>88</v>
      </c>
      <c r="C15221" s="30" t="s">
        <v>199</v>
      </c>
      <c r="D15221" s="91">
        <v>4000</v>
      </c>
      <c r="E15221">
        <v>19</v>
      </c>
      <c r="F15221">
        <v>4.532</v>
      </c>
      <c r="G15221">
        <v>32.546999999999997</v>
      </c>
      <c r="J15221">
        <v>1025.8697593936199</v>
      </c>
      <c r="K15221">
        <v>25.781335378455001</v>
      </c>
    </row>
    <row r="15222" spans="1:11" ht="15" customHeight="1">
      <c r="A15222" s="91" t="s">
        <v>4731</v>
      </c>
      <c r="B15222" s="19" t="s">
        <v>88</v>
      </c>
      <c r="C15222" s="30" t="s">
        <v>199</v>
      </c>
      <c r="D15222" s="91">
        <v>4000</v>
      </c>
      <c r="E15222">
        <v>20</v>
      </c>
      <c r="F15222">
        <v>4.532</v>
      </c>
      <c r="G15222">
        <v>32.546999999999997</v>
      </c>
      <c r="J15222">
        <v>1025.8744195231</v>
      </c>
      <c r="K15222">
        <v>25.781342626058201</v>
      </c>
    </row>
    <row r="15223" spans="1:11" ht="15" customHeight="1">
      <c r="A15223" s="91" t="s">
        <v>4731</v>
      </c>
      <c r="B15223" s="19" t="s">
        <v>88</v>
      </c>
      <c r="C15223" s="30" t="s">
        <v>199</v>
      </c>
      <c r="D15223" s="91">
        <v>4000</v>
      </c>
      <c r="E15223">
        <v>21</v>
      </c>
      <c r="F15223">
        <v>4.532</v>
      </c>
      <c r="G15223">
        <v>32.546999999999997</v>
      </c>
      <c r="J15223">
        <v>1025.8790795528</v>
      </c>
      <c r="K15223">
        <v>25.781349875227502</v>
      </c>
    </row>
    <row r="15224" spans="1:11" ht="15" customHeight="1">
      <c r="A15224" s="91" t="s">
        <v>4731</v>
      </c>
      <c r="B15224" s="19" t="s">
        <v>88</v>
      </c>
      <c r="C15224" s="30" t="s">
        <v>199</v>
      </c>
      <c r="D15224" s="91">
        <v>4000</v>
      </c>
      <c r="E15224">
        <v>22</v>
      </c>
      <c r="F15224">
        <v>4.532</v>
      </c>
      <c r="G15224">
        <v>32.546999999999997</v>
      </c>
      <c r="J15224">
        <v>1025.8837394827201</v>
      </c>
      <c r="K15224">
        <v>25.781357125963002</v>
      </c>
    </row>
    <row r="15225" spans="1:11" ht="15" customHeight="1">
      <c r="A15225" s="91" t="s">
        <v>4731</v>
      </c>
      <c r="B15225" s="19" t="s">
        <v>88</v>
      </c>
      <c r="C15225" s="30" t="s">
        <v>199</v>
      </c>
      <c r="D15225" s="91">
        <v>4000</v>
      </c>
      <c r="E15225">
        <v>23</v>
      </c>
      <c r="F15225">
        <v>4.5330000000000004</v>
      </c>
      <c r="G15225">
        <v>32.546999999999997</v>
      </c>
      <c r="J15225">
        <v>1025.88829402388</v>
      </c>
      <c r="K15225">
        <v>25.7812596931713</v>
      </c>
    </row>
    <row r="15226" spans="1:11" ht="15" customHeight="1">
      <c r="A15226" s="91" t="s">
        <v>4731</v>
      </c>
      <c r="B15226" s="19" t="s">
        <v>88</v>
      </c>
      <c r="C15226" s="30" t="s">
        <v>199</v>
      </c>
      <c r="D15226" s="91">
        <v>4000</v>
      </c>
      <c r="E15226">
        <v>24</v>
      </c>
      <c r="F15226">
        <v>4.5330000000000004</v>
      </c>
      <c r="G15226">
        <v>32.546999999999997</v>
      </c>
      <c r="J15226">
        <v>1025.8929537296899</v>
      </c>
      <c r="K15226">
        <v>25.781266948715501</v>
      </c>
    </row>
    <row r="15227" spans="1:11" ht="15" customHeight="1">
      <c r="A15227" s="91" t="s">
        <v>4731</v>
      </c>
      <c r="B15227" s="19" t="s">
        <v>88</v>
      </c>
      <c r="C15227" s="30" t="s">
        <v>199</v>
      </c>
      <c r="D15227" s="91">
        <v>4000</v>
      </c>
      <c r="E15227">
        <v>25</v>
      </c>
      <c r="F15227">
        <v>4.5330000000000004</v>
      </c>
      <c r="G15227">
        <v>32.546999999999997</v>
      </c>
      <c r="J15227">
        <v>1025.8976133357301</v>
      </c>
      <c r="K15227">
        <v>25.781274205825401</v>
      </c>
    </row>
    <row r="15228" spans="1:11" ht="15" customHeight="1">
      <c r="A15228" s="91" t="s">
        <v>4731</v>
      </c>
      <c r="B15228" s="19" t="s">
        <v>88</v>
      </c>
      <c r="C15228" s="30" t="s">
        <v>199</v>
      </c>
      <c r="D15228" s="91">
        <v>4000</v>
      </c>
      <c r="E15228">
        <v>26</v>
      </c>
      <c r="F15228">
        <v>4.5330000000000004</v>
      </c>
      <c r="G15228">
        <v>32.546999999999997</v>
      </c>
      <c r="J15228">
        <v>1025.90227284201</v>
      </c>
      <c r="K15228">
        <v>25.781281464500999</v>
      </c>
    </row>
    <row r="15229" spans="1:11" ht="15" customHeight="1">
      <c r="A15229" s="91" t="s">
        <v>4731</v>
      </c>
      <c r="B15229" s="19" t="s">
        <v>88</v>
      </c>
      <c r="C15229" s="30" t="s">
        <v>199</v>
      </c>
      <c r="D15229" s="91">
        <v>4000</v>
      </c>
      <c r="E15229">
        <v>27</v>
      </c>
      <c r="F15229">
        <v>4.532</v>
      </c>
      <c r="G15229">
        <v>32.546999999999997</v>
      </c>
      <c r="J15229">
        <v>1025.9070376358</v>
      </c>
      <c r="K15229">
        <v>25.781393403127598</v>
      </c>
    </row>
    <row r="15230" spans="1:11" ht="15" customHeight="1">
      <c r="A15230" s="91" t="s">
        <v>4731</v>
      </c>
      <c r="B15230" s="19" t="s">
        <v>88</v>
      </c>
      <c r="C15230" s="30" t="s">
        <v>199</v>
      </c>
      <c r="D15230" s="91">
        <v>4000</v>
      </c>
      <c r="E15230">
        <v>28</v>
      </c>
      <c r="F15230">
        <v>4.532</v>
      </c>
      <c r="G15230">
        <v>32.546999999999997</v>
      </c>
      <c r="J15230">
        <v>1025.91169696712</v>
      </c>
      <c r="K15230">
        <v>25.7814006632568</v>
      </c>
    </row>
    <row r="15231" spans="1:11" ht="15" customHeight="1">
      <c r="A15231" s="91" t="s">
        <v>4731</v>
      </c>
      <c r="B15231" s="19" t="s">
        <v>88</v>
      </c>
      <c r="C15231" s="30" t="s">
        <v>199</v>
      </c>
      <c r="D15231" s="91">
        <v>4000</v>
      </c>
      <c r="E15231">
        <v>29</v>
      </c>
      <c r="F15231">
        <v>4.5330000000000004</v>
      </c>
      <c r="G15231">
        <v>32.546999999999997</v>
      </c>
      <c r="J15231">
        <v>1025.9162507623</v>
      </c>
      <c r="K15231">
        <v>25.7813032499207</v>
      </c>
    </row>
    <row r="15232" spans="1:11" ht="15" customHeight="1">
      <c r="A15232" s="91" t="s">
        <v>4731</v>
      </c>
      <c r="B15232" s="19" t="s">
        <v>88</v>
      </c>
      <c r="C15232" s="30" t="s">
        <v>199</v>
      </c>
      <c r="D15232" s="91">
        <v>4000</v>
      </c>
      <c r="E15232">
        <v>30</v>
      </c>
      <c r="F15232">
        <v>4.5330000000000004</v>
      </c>
      <c r="G15232">
        <v>32.546999999999997</v>
      </c>
      <c r="J15232">
        <v>1025.9209098695501</v>
      </c>
      <c r="K15232">
        <v>25.781310514857498</v>
      </c>
    </row>
    <row r="15233" spans="1:11" ht="15" customHeight="1">
      <c r="A15233" s="91" t="s">
        <v>4731</v>
      </c>
      <c r="B15233" s="19" t="s">
        <v>88</v>
      </c>
      <c r="C15233" s="30" t="s">
        <v>199</v>
      </c>
      <c r="D15233" s="91">
        <v>4000</v>
      </c>
      <c r="E15233">
        <v>31</v>
      </c>
      <c r="F15233">
        <v>4.5330000000000004</v>
      </c>
      <c r="G15233">
        <v>32.545999999999999</v>
      </c>
      <c r="J15233">
        <v>1025.9247755322699</v>
      </c>
      <c r="K15233">
        <v>25.780524186548998</v>
      </c>
    </row>
    <row r="15234" spans="1:11" ht="15" customHeight="1">
      <c r="A15234" s="91" t="s">
        <v>4731</v>
      </c>
      <c r="B15234" s="19" t="s">
        <v>88</v>
      </c>
      <c r="C15234" s="30" t="s">
        <v>199</v>
      </c>
      <c r="D15234" s="91">
        <v>4000</v>
      </c>
      <c r="E15234">
        <v>32</v>
      </c>
      <c r="F15234">
        <v>4.53</v>
      </c>
      <c r="G15234">
        <v>32.545999999999999</v>
      </c>
      <c r="J15234">
        <v>1025.9297509338001</v>
      </c>
      <c r="K15234">
        <v>25.7808454199774</v>
      </c>
    </row>
    <row r="15235" spans="1:11" ht="15" customHeight="1">
      <c r="A15235" s="91" t="s">
        <v>4731</v>
      </c>
      <c r="B15235" s="19" t="s">
        <v>88</v>
      </c>
      <c r="C15235" s="30" t="s">
        <v>199</v>
      </c>
      <c r="D15235" s="91">
        <v>4000</v>
      </c>
      <c r="E15235">
        <v>33</v>
      </c>
      <c r="F15235">
        <v>4.5289999999999999</v>
      </c>
      <c r="G15235">
        <v>32.545999999999999</v>
      </c>
      <c r="J15235">
        <v>1025.93451531905</v>
      </c>
      <c r="K15235">
        <v>25.780957313661201</v>
      </c>
    </row>
    <row r="15236" spans="1:11" ht="15" customHeight="1">
      <c r="A15236" s="91" t="s">
        <v>4731</v>
      </c>
      <c r="B15236" s="19" t="s">
        <v>88</v>
      </c>
      <c r="C15236" s="30" t="s">
        <v>199</v>
      </c>
      <c r="D15236" s="91">
        <v>4000</v>
      </c>
      <c r="E15236">
        <v>34</v>
      </c>
      <c r="F15236">
        <v>4.5259999999999998</v>
      </c>
      <c r="G15236">
        <v>32.545999999999999</v>
      </c>
      <c r="J15236">
        <v>1025.9394906223699</v>
      </c>
      <c r="K15236">
        <v>25.781278388756199</v>
      </c>
    </row>
    <row r="15237" spans="1:11" ht="15" customHeight="1">
      <c r="A15237" s="91" t="s">
        <v>4731</v>
      </c>
      <c r="B15237" s="19" t="s">
        <v>88</v>
      </c>
      <c r="C15237" s="30" t="s">
        <v>199</v>
      </c>
      <c r="D15237" s="91">
        <v>4000</v>
      </c>
      <c r="E15237">
        <v>35</v>
      </c>
      <c r="F15237">
        <v>4.5250000000000004</v>
      </c>
      <c r="G15237">
        <v>32.545999999999999</v>
      </c>
      <c r="J15237">
        <v>1025.9442549073999</v>
      </c>
      <c r="K15237">
        <v>25.781390227273299</v>
      </c>
    </row>
    <row r="15238" spans="1:11" ht="15" customHeight="1">
      <c r="A15238" s="91" t="s">
        <v>4731</v>
      </c>
      <c r="B15238" s="19" t="s">
        <v>88</v>
      </c>
      <c r="C15238" s="30" t="s">
        <v>199</v>
      </c>
      <c r="D15238" s="91">
        <v>4000</v>
      </c>
      <c r="E15238">
        <v>36</v>
      </c>
      <c r="F15238">
        <v>4.5250000000000004</v>
      </c>
      <c r="G15238">
        <v>32.545999999999999</v>
      </c>
      <c r="J15238">
        <v>1025.9489136203799</v>
      </c>
      <c r="K15238">
        <v>25.7813974878122</v>
      </c>
    </row>
    <row r="15239" spans="1:11" ht="15" customHeight="1">
      <c r="A15239" s="91" t="s">
        <v>4731</v>
      </c>
      <c r="B15239" s="19" t="s">
        <v>88</v>
      </c>
      <c r="C15239" s="30" t="s">
        <v>199</v>
      </c>
      <c r="D15239" s="91">
        <v>4000</v>
      </c>
      <c r="E15239">
        <v>37</v>
      </c>
      <c r="F15239">
        <v>4.5190000000000001</v>
      </c>
      <c r="G15239">
        <v>32.545000000000002</v>
      </c>
      <c r="J15239">
        <v>1025.95341192103</v>
      </c>
      <c r="K15239">
        <v>25.7812383092269</v>
      </c>
    </row>
    <row r="15240" spans="1:11" ht="15" customHeight="1">
      <c r="A15240" s="91" t="s">
        <v>4731</v>
      </c>
      <c r="B15240" s="19" t="s">
        <v>88</v>
      </c>
      <c r="C15240" s="30" t="s">
        <v>199</v>
      </c>
      <c r="D15240" s="91">
        <v>4000</v>
      </c>
      <c r="E15240">
        <v>38</v>
      </c>
      <c r="F15240">
        <v>4.5060000000000002</v>
      </c>
      <c r="G15240">
        <v>32.542999999999999</v>
      </c>
      <c r="J15240">
        <v>1025.9578542132899</v>
      </c>
      <c r="K15240">
        <v>25.781015596837499</v>
      </c>
    </row>
    <row r="15241" spans="1:11" ht="15" customHeight="1">
      <c r="A15241" s="91" t="s">
        <v>4731</v>
      </c>
      <c r="B15241" s="19" t="s">
        <v>88</v>
      </c>
      <c r="C15241" s="30" t="s">
        <v>199</v>
      </c>
      <c r="D15241" s="91">
        <v>4000</v>
      </c>
      <c r="E15241">
        <v>39</v>
      </c>
      <c r="F15241">
        <v>4.492</v>
      </c>
      <c r="G15241">
        <v>32.542000000000002</v>
      </c>
      <c r="J15241">
        <v>1025.96319348016</v>
      </c>
      <c r="K15241">
        <v>25.781688529318401</v>
      </c>
    </row>
    <row r="15242" spans="1:11" ht="15" customHeight="1">
      <c r="A15242" s="91" t="s">
        <v>4731</v>
      </c>
      <c r="B15242" s="19" t="s">
        <v>88</v>
      </c>
      <c r="C15242" s="30" t="s">
        <v>199</v>
      </c>
      <c r="D15242" s="91">
        <v>4000</v>
      </c>
      <c r="E15242">
        <v>40</v>
      </c>
      <c r="F15242">
        <v>4.484</v>
      </c>
      <c r="G15242">
        <v>32.542999999999999</v>
      </c>
      <c r="J15242">
        <v>1025.9694873047899</v>
      </c>
      <c r="K15242">
        <v>25.7833223188536</v>
      </c>
    </row>
    <row r="15243" spans="1:11" ht="15" customHeight="1">
      <c r="A15243" s="91" t="s">
        <v>4731</v>
      </c>
      <c r="B15243" s="19" t="s">
        <v>88</v>
      </c>
      <c r="C15243" s="30" t="s">
        <v>199</v>
      </c>
      <c r="D15243" s="91">
        <v>4000</v>
      </c>
      <c r="E15243">
        <v>41</v>
      </c>
      <c r="F15243">
        <v>4.4790000000000001</v>
      </c>
      <c r="G15243">
        <v>32.543999999999997</v>
      </c>
      <c r="J15243">
        <v>1025.9754654967501</v>
      </c>
      <c r="K15243">
        <v>25.784643405124399</v>
      </c>
    </row>
    <row r="15244" spans="1:11" ht="15" customHeight="1">
      <c r="A15244" s="91" t="s">
        <v>4731</v>
      </c>
      <c r="B15244" s="19" t="s">
        <v>88</v>
      </c>
      <c r="C15244" s="30" t="s">
        <v>199</v>
      </c>
      <c r="D15244" s="91">
        <v>4000</v>
      </c>
      <c r="E15244">
        <v>42</v>
      </c>
      <c r="F15244">
        <v>4.4690000000000003</v>
      </c>
      <c r="G15244">
        <v>32.543999999999997</v>
      </c>
      <c r="J15244">
        <v>1025.9811751960401</v>
      </c>
      <c r="K15244">
        <v>25.7856899903725</v>
      </c>
    </row>
    <row r="15245" spans="1:11" ht="15" customHeight="1">
      <c r="A15245" s="91" t="s">
        <v>4731</v>
      </c>
      <c r="B15245" s="19" t="s">
        <v>88</v>
      </c>
      <c r="C15245" s="30" t="s">
        <v>199</v>
      </c>
      <c r="D15245" s="91">
        <v>4000</v>
      </c>
      <c r="E15245">
        <v>43</v>
      </c>
      <c r="F15245">
        <v>4.46</v>
      </c>
      <c r="G15245">
        <v>32.543999999999997</v>
      </c>
      <c r="J15245">
        <v>1025.9867791898901</v>
      </c>
      <c r="K15245">
        <v>25.7866315735887</v>
      </c>
    </row>
    <row r="15246" spans="1:11" ht="15" customHeight="1">
      <c r="A15246" s="91" t="s">
        <v>4731</v>
      </c>
      <c r="B15246" s="19" t="s">
        <v>88</v>
      </c>
      <c r="C15246" s="30" t="s">
        <v>199</v>
      </c>
      <c r="D15246" s="91">
        <v>4000</v>
      </c>
      <c r="E15246">
        <v>44</v>
      </c>
      <c r="F15246">
        <v>4.4550000000000001</v>
      </c>
      <c r="G15246">
        <v>32.545000000000002</v>
      </c>
      <c r="J15246">
        <v>1025.99275664532</v>
      </c>
      <c r="K15246">
        <v>25.787951230386199</v>
      </c>
    </row>
    <row r="15247" spans="1:11" ht="15" customHeight="1">
      <c r="A15247" s="91" t="s">
        <v>4731</v>
      </c>
      <c r="B15247" s="19" t="s">
        <v>88</v>
      </c>
      <c r="C15247" s="30" t="s">
        <v>199</v>
      </c>
      <c r="D15247" s="91">
        <v>4000</v>
      </c>
      <c r="E15247">
        <v>45</v>
      </c>
      <c r="F15247">
        <v>4.4539999999999997</v>
      </c>
      <c r="G15247">
        <v>32.545999999999999</v>
      </c>
      <c r="J15247">
        <v>1025.9983145252099</v>
      </c>
      <c r="K15247">
        <v>25.7888559021651</v>
      </c>
    </row>
    <row r="15248" spans="1:11" ht="15" customHeight="1">
      <c r="A15248" s="91" t="s">
        <v>4731</v>
      </c>
      <c r="B15248" s="19" t="s">
        <v>88</v>
      </c>
      <c r="C15248" s="30" t="s">
        <v>199</v>
      </c>
      <c r="D15248" s="91">
        <v>4000</v>
      </c>
      <c r="E15248">
        <v>46</v>
      </c>
      <c r="F15248">
        <v>4.4530000000000003</v>
      </c>
      <c r="G15248">
        <v>32.546999999999997</v>
      </c>
      <c r="J15248">
        <v>1026.00387233279</v>
      </c>
      <c r="K15248">
        <v>25.789760566491399</v>
      </c>
    </row>
    <row r="15249" spans="1:11" ht="15" customHeight="1">
      <c r="A15249" s="91" t="s">
        <v>4731</v>
      </c>
      <c r="B15249" s="19" t="s">
        <v>88</v>
      </c>
      <c r="C15249" s="30" t="s">
        <v>199</v>
      </c>
      <c r="D15249" s="91">
        <v>4000</v>
      </c>
      <c r="E15249">
        <v>47</v>
      </c>
      <c r="F15249">
        <v>4.452</v>
      </c>
      <c r="G15249">
        <v>32.548000000000002</v>
      </c>
      <c r="J15249">
        <v>1026.0094300680601</v>
      </c>
      <c r="K15249">
        <v>25.790665223365099</v>
      </c>
    </row>
    <row r="15250" spans="1:11" ht="15" customHeight="1">
      <c r="A15250" s="91" t="s">
        <v>4731</v>
      </c>
      <c r="B15250" s="19" t="s">
        <v>88</v>
      </c>
      <c r="C15250" s="30" t="s">
        <v>199</v>
      </c>
      <c r="D15250" s="91">
        <v>4000</v>
      </c>
      <c r="E15250">
        <v>48</v>
      </c>
      <c r="F15250">
        <v>4.452</v>
      </c>
      <c r="G15250">
        <v>32.548000000000002</v>
      </c>
      <c r="J15250">
        <v>1026.01408936402</v>
      </c>
      <c r="K15250">
        <v>25.790672381288001</v>
      </c>
    </row>
    <row r="15251" spans="1:11" ht="15" customHeight="1">
      <c r="A15251" s="91" t="s">
        <v>4731</v>
      </c>
      <c r="B15251" s="19" t="s">
        <v>88</v>
      </c>
      <c r="C15251" s="30" t="s">
        <v>199</v>
      </c>
      <c r="D15251" s="91">
        <v>4000</v>
      </c>
      <c r="E15251">
        <v>49</v>
      </c>
      <c r="F15251">
        <v>4.452</v>
      </c>
      <c r="G15251">
        <v>32.548999999999999</v>
      </c>
      <c r="J15251">
        <v>1026.0195419853301</v>
      </c>
      <c r="K15251">
        <v>25.791473361565298</v>
      </c>
    </row>
    <row r="15252" spans="1:11" ht="15" customHeight="1">
      <c r="A15252" s="91" t="s">
        <v>4731</v>
      </c>
      <c r="B15252" s="19" t="s">
        <v>88</v>
      </c>
      <c r="C15252" s="30" t="s">
        <v>199</v>
      </c>
      <c r="D15252" s="91">
        <v>4000</v>
      </c>
      <c r="E15252">
        <v>50</v>
      </c>
      <c r="F15252">
        <v>4.452</v>
      </c>
      <c r="G15252">
        <v>32.548999999999999</v>
      </c>
      <c r="J15252">
        <v>1026.0242010740401</v>
      </c>
      <c r="K15252">
        <v>25.791480522958899</v>
      </c>
    </row>
    <row r="15253" spans="1:11" ht="15" customHeight="1">
      <c r="A15253" s="91" t="s">
        <v>4731</v>
      </c>
      <c r="B15253" s="19" t="s">
        <v>88</v>
      </c>
      <c r="C15253" s="30" t="s">
        <v>199</v>
      </c>
      <c r="D15253" s="91">
        <v>4000</v>
      </c>
      <c r="E15253">
        <v>51</v>
      </c>
      <c r="F15253">
        <v>4.452</v>
      </c>
      <c r="G15253">
        <v>32.548999999999999</v>
      </c>
      <c r="J15253">
        <v>1026.0288600629699</v>
      </c>
      <c r="K15253">
        <v>25.791487685906102</v>
      </c>
    </row>
    <row r="15254" spans="1:11" ht="15" customHeight="1">
      <c r="A15254" s="91" t="s">
        <v>4731</v>
      </c>
      <c r="B15254" s="19" t="s">
        <v>88</v>
      </c>
      <c r="C15254" s="30" t="s">
        <v>199</v>
      </c>
      <c r="D15254" s="91">
        <v>4000</v>
      </c>
      <c r="E15254">
        <v>52</v>
      </c>
      <c r="F15254">
        <v>4.452</v>
      </c>
      <c r="G15254">
        <v>32.548999999999999</v>
      </c>
      <c r="J15254">
        <v>1026.03351895214</v>
      </c>
      <c r="K15254">
        <v>25.791494850406501</v>
      </c>
    </row>
    <row r="15255" spans="1:11" ht="15" customHeight="1">
      <c r="A15255" s="91" t="s">
        <v>4731</v>
      </c>
      <c r="B15255" s="19" t="s">
        <v>88</v>
      </c>
      <c r="C15255" s="30" t="s">
        <v>199</v>
      </c>
      <c r="D15255" s="91">
        <v>4000</v>
      </c>
      <c r="E15255">
        <v>53</v>
      </c>
      <c r="F15255">
        <v>4.452</v>
      </c>
      <c r="G15255">
        <v>32.548999999999999</v>
      </c>
      <c r="J15255">
        <v>1026.03817774153</v>
      </c>
      <c r="K15255">
        <v>25.791502016460498</v>
      </c>
    </row>
    <row r="15256" spans="1:11" ht="15" customHeight="1">
      <c r="A15256" s="91" t="s">
        <v>4731</v>
      </c>
      <c r="B15256" s="19" t="s">
        <v>88</v>
      </c>
      <c r="C15256" s="30" t="s">
        <v>199</v>
      </c>
      <c r="D15256" s="91">
        <v>4000</v>
      </c>
      <c r="E15256">
        <v>54</v>
      </c>
      <c r="F15256">
        <v>4.452</v>
      </c>
      <c r="G15256">
        <v>32.548999999999999</v>
      </c>
      <c r="J15256">
        <v>1026.0428364311699</v>
      </c>
      <c r="K15256">
        <v>25.7915091840675</v>
      </c>
    </row>
    <row r="15257" spans="1:11" ht="15" customHeight="1">
      <c r="A15257" s="91" t="s">
        <v>4731</v>
      </c>
      <c r="B15257" s="19" t="s">
        <v>88</v>
      </c>
      <c r="C15257" s="30" t="s">
        <v>199</v>
      </c>
      <c r="D15257" s="91">
        <v>4000</v>
      </c>
      <c r="E15257">
        <v>55</v>
      </c>
      <c r="F15257">
        <v>4.452</v>
      </c>
      <c r="G15257">
        <v>32.548999999999999</v>
      </c>
      <c r="J15257">
        <v>1026.04749502104</v>
      </c>
      <c r="K15257">
        <v>25.7915163532275</v>
      </c>
    </row>
    <row r="15258" spans="1:11" ht="15" customHeight="1">
      <c r="A15258" s="91" t="s">
        <v>4731</v>
      </c>
      <c r="B15258" s="19" t="s">
        <v>88</v>
      </c>
      <c r="C15258" s="30" t="s">
        <v>199</v>
      </c>
      <c r="D15258" s="91">
        <v>4000</v>
      </c>
      <c r="E15258">
        <v>56</v>
      </c>
      <c r="F15258">
        <v>4.452</v>
      </c>
      <c r="G15258">
        <v>32.549999999999997</v>
      </c>
      <c r="J15258">
        <v>1026.0529468826101</v>
      </c>
      <c r="K15258">
        <v>25.792317347552899</v>
      </c>
    </row>
    <row r="15259" spans="1:11" ht="15" customHeight="1">
      <c r="A15259" s="91" t="s">
        <v>4731</v>
      </c>
      <c r="B15259" s="19" t="s">
        <v>88</v>
      </c>
      <c r="C15259" s="30" t="s">
        <v>199</v>
      </c>
      <c r="D15259" s="91">
        <v>4000</v>
      </c>
      <c r="E15259">
        <v>57</v>
      </c>
      <c r="F15259">
        <v>4.4530000000000003</v>
      </c>
      <c r="G15259">
        <v>32.549999999999997</v>
      </c>
      <c r="J15259">
        <v>1026.0575000947799</v>
      </c>
      <c r="K15259">
        <v>25.792220849340801</v>
      </c>
    </row>
    <row r="15260" spans="1:11" ht="15" customHeight="1">
      <c r="A15260" s="91" t="s">
        <v>4731</v>
      </c>
      <c r="B15260" s="19" t="s">
        <v>88</v>
      </c>
      <c r="C15260" s="30" t="s">
        <v>199</v>
      </c>
      <c r="D15260" s="91">
        <v>4000</v>
      </c>
      <c r="E15260">
        <v>58</v>
      </c>
      <c r="F15260">
        <v>4.4530000000000003</v>
      </c>
      <c r="G15260">
        <v>32.549999999999997</v>
      </c>
      <c r="J15260">
        <v>1026.0621583530699</v>
      </c>
      <c r="K15260">
        <v>25.792228025190301</v>
      </c>
    </row>
    <row r="15261" spans="1:11" ht="15" customHeight="1">
      <c r="A15261" s="91" t="s">
        <v>4731</v>
      </c>
      <c r="B15261" s="19" t="s">
        <v>88</v>
      </c>
      <c r="C15261" s="30" t="s">
        <v>199</v>
      </c>
      <c r="D15261" s="91">
        <v>4000</v>
      </c>
      <c r="E15261">
        <v>59</v>
      </c>
      <c r="F15261">
        <v>4.452</v>
      </c>
      <c r="G15261">
        <v>32.549999999999997</v>
      </c>
      <c r="J15261">
        <v>1026.06692173133</v>
      </c>
      <c r="K15261">
        <v>25.792338870097399</v>
      </c>
    </row>
    <row r="15262" spans="1:11" ht="15" customHeight="1">
      <c r="A15262" s="91" t="s">
        <v>4731</v>
      </c>
      <c r="B15262" s="19" t="s">
        <v>88</v>
      </c>
      <c r="C15262" s="30" t="s">
        <v>199</v>
      </c>
      <c r="D15262" s="91">
        <v>4000</v>
      </c>
      <c r="E15262">
        <v>60</v>
      </c>
      <c r="F15262">
        <v>4.4530000000000003</v>
      </c>
      <c r="G15262">
        <v>32.551000000000002</v>
      </c>
      <c r="J15262">
        <v>1026.07226790861</v>
      </c>
      <c r="K15262">
        <v>25.793036204176602</v>
      </c>
    </row>
    <row r="15263" spans="1:11" ht="15" customHeight="1">
      <c r="A15263" s="91" t="s">
        <v>4731</v>
      </c>
      <c r="B15263" s="19" t="s">
        <v>88</v>
      </c>
      <c r="C15263" s="30" t="s">
        <v>199</v>
      </c>
      <c r="D15263" s="91">
        <v>4000</v>
      </c>
      <c r="E15263">
        <v>61</v>
      </c>
      <c r="F15263">
        <v>4.4530000000000003</v>
      </c>
      <c r="G15263">
        <v>32.551000000000002</v>
      </c>
      <c r="J15263">
        <v>1026.0769258599601</v>
      </c>
      <c r="K15263">
        <v>25.793043385047</v>
      </c>
    </row>
    <row r="15264" spans="1:11" ht="15" customHeight="1">
      <c r="A15264" s="91" t="s">
        <v>4731</v>
      </c>
      <c r="B15264" s="19" t="s">
        <v>88</v>
      </c>
      <c r="C15264" s="30" t="s">
        <v>199</v>
      </c>
      <c r="D15264" s="91">
        <v>4000</v>
      </c>
      <c r="E15264">
        <v>62</v>
      </c>
      <c r="F15264">
        <v>4.4530000000000003</v>
      </c>
      <c r="G15264">
        <v>32.551000000000002</v>
      </c>
      <c r="J15264">
        <v>1026.0815837115699</v>
      </c>
      <c r="K15264">
        <v>25.793050567469699</v>
      </c>
    </row>
    <row r="15265" spans="1:11" ht="15" customHeight="1">
      <c r="A15265" s="91" t="s">
        <v>4731</v>
      </c>
      <c r="B15265" s="19" t="s">
        <v>88</v>
      </c>
      <c r="C15265" s="30" t="s">
        <v>199</v>
      </c>
      <c r="D15265" s="91">
        <v>4000</v>
      </c>
      <c r="E15265">
        <v>63</v>
      </c>
      <c r="F15265">
        <v>4.4530000000000003</v>
      </c>
      <c r="G15265">
        <v>32.551000000000002</v>
      </c>
      <c r="J15265">
        <v>1026.08624146344</v>
      </c>
      <c r="K15265">
        <v>25.793057751444199</v>
      </c>
    </row>
    <row r="15266" spans="1:11" ht="15" customHeight="1">
      <c r="A15266" s="91" t="s">
        <v>4731</v>
      </c>
      <c r="B15266" s="19" t="s">
        <v>88</v>
      </c>
      <c r="C15266" s="30" t="s">
        <v>199</v>
      </c>
      <c r="D15266" s="91">
        <v>4000</v>
      </c>
      <c r="E15266">
        <v>64</v>
      </c>
      <c r="F15266">
        <v>4.4530000000000003</v>
      </c>
      <c r="G15266">
        <v>32.552</v>
      </c>
      <c r="J15266">
        <v>1026.0916924232499</v>
      </c>
      <c r="K15266">
        <v>25.7938587613239</v>
      </c>
    </row>
    <row r="15267" spans="1:11" ht="15" customHeight="1">
      <c r="A15267" s="91" t="s">
        <v>4731</v>
      </c>
      <c r="B15267" s="19" t="s">
        <v>88</v>
      </c>
      <c r="C15267" s="30" t="s">
        <v>199</v>
      </c>
      <c r="D15267" s="91">
        <v>4000</v>
      </c>
      <c r="E15267">
        <v>65</v>
      </c>
      <c r="F15267">
        <v>4.4539999999999997</v>
      </c>
      <c r="G15267">
        <v>32.552</v>
      </c>
      <c r="J15267">
        <v>1026.0962445831501</v>
      </c>
      <c r="K15267">
        <v>25.793762273782001</v>
      </c>
    </row>
    <row r="15268" spans="1:11" ht="15" customHeight="1">
      <c r="A15268" s="91" t="s">
        <v>4731</v>
      </c>
      <c r="B15268" s="19" t="s">
        <v>88</v>
      </c>
      <c r="C15268" s="30" t="s">
        <v>199</v>
      </c>
      <c r="D15268" s="91">
        <v>4000</v>
      </c>
      <c r="E15268">
        <v>66</v>
      </c>
      <c r="F15268">
        <v>4.4539999999999997</v>
      </c>
      <c r="G15268">
        <v>32.552999999999997</v>
      </c>
      <c r="J15268">
        <v>1026.1016952933501</v>
      </c>
      <c r="K15268">
        <v>25.794563287089399</v>
      </c>
    </row>
    <row r="15269" spans="1:11" ht="15" customHeight="1">
      <c r="A15269" s="91" t="s">
        <v>4731</v>
      </c>
      <c r="B15269" s="19" t="s">
        <v>88</v>
      </c>
      <c r="C15269" s="30" t="s">
        <v>199</v>
      </c>
      <c r="D15269" s="91">
        <v>4000</v>
      </c>
      <c r="E15269">
        <v>67</v>
      </c>
      <c r="F15269">
        <v>4.4539999999999997</v>
      </c>
      <c r="G15269">
        <v>32.555</v>
      </c>
      <c r="J15269">
        <v>1026.1079391713799</v>
      </c>
      <c r="K15269">
        <v>25.7961581264938</v>
      </c>
    </row>
    <row r="15270" spans="1:11" ht="15" customHeight="1">
      <c r="A15270" s="91" t="s">
        <v>4731</v>
      </c>
      <c r="B15270" s="19" t="s">
        <v>88</v>
      </c>
      <c r="C15270" s="30" t="s">
        <v>199</v>
      </c>
      <c r="D15270" s="91">
        <v>4000</v>
      </c>
      <c r="E15270">
        <v>68</v>
      </c>
      <c r="F15270">
        <v>4.4550000000000001</v>
      </c>
      <c r="G15270">
        <v>32.557000000000002</v>
      </c>
      <c r="J15270">
        <v>1026.11407743584</v>
      </c>
      <c r="K15270">
        <v>25.797649274403501</v>
      </c>
    </row>
    <row r="15271" spans="1:11" ht="15" customHeight="1">
      <c r="A15271" s="91" t="s">
        <v>4731</v>
      </c>
      <c r="B15271" s="19" t="s">
        <v>88</v>
      </c>
      <c r="C15271" s="30" t="s">
        <v>199</v>
      </c>
      <c r="D15271" s="91">
        <v>4000</v>
      </c>
      <c r="E15271">
        <v>69</v>
      </c>
      <c r="F15271">
        <v>4.4560000000000004</v>
      </c>
      <c r="G15271">
        <v>32.56</v>
      </c>
      <c r="J15271">
        <v>1026.1210087621</v>
      </c>
      <c r="K15271">
        <v>25.799934227056202</v>
      </c>
    </row>
    <row r="15272" spans="1:11" ht="15" customHeight="1">
      <c r="A15272" s="91" t="s">
        <v>4731</v>
      </c>
      <c r="B15272" s="19" t="s">
        <v>88</v>
      </c>
      <c r="C15272" s="30" t="s">
        <v>199</v>
      </c>
      <c r="D15272" s="91">
        <v>4000</v>
      </c>
      <c r="E15272">
        <v>70</v>
      </c>
      <c r="F15272">
        <v>4.4569999999999999</v>
      </c>
      <c r="G15272">
        <v>32.561999999999998</v>
      </c>
      <c r="J15272">
        <v>1026.1271466138401</v>
      </c>
      <c r="K15272">
        <v>25.801425342223599</v>
      </c>
    </row>
    <row r="15273" spans="1:11" ht="15" customHeight="1">
      <c r="A15273" s="91" t="s">
        <v>4731</v>
      </c>
      <c r="B15273" s="19" t="s">
        <v>88</v>
      </c>
      <c r="C15273" s="30" t="s">
        <v>199</v>
      </c>
      <c r="D15273" s="91">
        <v>4000</v>
      </c>
      <c r="E15273">
        <v>71</v>
      </c>
      <c r="F15273">
        <v>4.4580000000000002</v>
      </c>
      <c r="G15273">
        <v>32.564999999999998</v>
      </c>
      <c r="J15273">
        <v>1026.13407750799</v>
      </c>
      <c r="K15273">
        <v>25.8037102588073</v>
      </c>
    </row>
    <row r="15274" spans="1:11" ht="15" customHeight="1">
      <c r="A15274" s="91" t="s">
        <v>4731</v>
      </c>
      <c r="B15274" s="19" t="s">
        <v>88</v>
      </c>
      <c r="C15274" s="30" t="s">
        <v>199</v>
      </c>
      <c r="D15274" s="91">
        <v>4000</v>
      </c>
      <c r="E15274">
        <v>72</v>
      </c>
      <c r="F15274">
        <v>4.46</v>
      </c>
      <c r="G15274">
        <v>32.567999999999998</v>
      </c>
      <c r="J15274">
        <v>1026.14090250907</v>
      </c>
      <c r="K15274">
        <v>25.8058913775678</v>
      </c>
    </row>
    <row r="15275" spans="1:11" ht="15" customHeight="1">
      <c r="A15275" s="91" t="s">
        <v>4731</v>
      </c>
      <c r="B15275" s="19" t="s">
        <v>88</v>
      </c>
      <c r="C15275" s="30" t="s">
        <v>199</v>
      </c>
      <c r="D15275" s="91">
        <v>4000</v>
      </c>
      <c r="E15275">
        <v>73</v>
      </c>
      <c r="F15275">
        <v>4.4640000000000004</v>
      </c>
      <c r="G15275">
        <v>32.576000000000001</v>
      </c>
      <c r="J15275">
        <v>1026.15148176756</v>
      </c>
      <c r="K15275">
        <v>25.811833792070999</v>
      </c>
    </row>
    <row r="15276" spans="1:11" ht="15" customHeight="1">
      <c r="A15276" s="91" t="s">
        <v>4731</v>
      </c>
      <c r="B15276" s="19" t="s">
        <v>88</v>
      </c>
      <c r="C15276" s="30" t="s">
        <v>199</v>
      </c>
      <c r="D15276" s="91">
        <v>4000</v>
      </c>
      <c r="E15276">
        <v>74</v>
      </c>
      <c r="F15276">
        <v>4.4669999999999996</v>
      </c>
      <c r="G15276">
        <v>32.585999999999999</v>
      </c>
      <c r="J15276">
        <v>1026.1637525240999</v>
      </c>
      <c r="K15276">
        <v>25.819467392318099</v>
      </c>
    </row>
    <row r="15277" spans="1:11" ht="15" customHeight="1">
      <c r="A15277" s="91" t="s">
        <v>4731</v>
      </c>
      <c r="B15277" s="19" t="s">
        <v>88</v>
      </c>
      <c r="C15277" s="30" t="s">
        <v>199</v>
      </c>
      <c r="D15277" s="91">
        <v>4000</v>
      </c>
      <c r="E15277">
        <v>75</v>
      </c>
      <c r="F15277">
        <v>4.4710000000000001</v>
      </c>
      <c r="G15277">
        <v>32.597999999999999</v>
      </c>
      <c r="J15277">
        <v>1026.1775030574099</v>
      </c>
      <c r="K15277">
        <v>25.828584369133999</v>
      </c>
    </row>
    <row r="15278" spans="1:11" ht="15" customHeight="1">
      <c r="A15278" s="91" t="s">
        <v>4731</v>
      </c>
      <c r="B15278" s="19" t="s">
        <v>88</v>
      </c>
      <c r="C15278" s="30" t="s">
        <v>199</v>
      </c>
      <c r="D15278" s="91">
        <v>4000</v>
      </c>
      <c r="E15278">
        <v>76</v>
      </c>
      <c r="F15278">
        <v>4.4800000000000004</v>
      </c>
      <c r="G15278">
        <v>32.613999999999997</v>
      </c>
      <c r="J15278">
        <v>1026.1938948360601</v>
      </c>
      <c r="K15278">
        <v>25.840355528954198</v>
      </c>
    </row>
    <row r="15279" spans="1:11" ht="15" customHeight="1">
      <c r="A15279" s="91" t="s">
        <v>4731</v>
      </c>
      <c r="B15279" s="19" t="s">
        <v>88</v>
      </c>
      <c r="C15279" s="30" t="s">
        <v>199</v>
      </c>
      <c r="D15279" s="91">
        <v>4000</v>
      </c>
      <c r="E15279">
        <v>77</v>
      </c>
      <c r="F15279">
        <v>4.4930000000000003</v>
      </c>
      <c r="G15279">
        <v>32.634</v>
      </c>
      <c r="J15279">
        <v>1026.21303127738</v>
      </c>
      <c r="K15279">
        <v>25.8548827445961</v>
      </c>
    </row>
    <row r="15280" spans="1:11" ht="15" customHeight="1">
      <c r="A15280" s="91" t="s">
        <v>4731</v>
      </c>
      <c r="B15280" s="19" t="s">
        <v>88</v>
      </c>
      <c r="C15280" s="30" t="s">
        <v>199</v>
      </c>
      <c r="D15280" s="91">
        <v>4000</v>
      </c>
      <c r="E15280">
        <v>78</v>
      </c>
      <c r="F15280">
        <v>4.516</v>
      </c>
      <c r="G15280">
        <v>32.661000000000001</v>
      </c>
      <c r="J15280">
        <v>1026.2366480861799</v>
      </c>
      <c r="K15280">
        <v>25.873916279775401</v>
      </c>
    </row>
    <row r="15281" spans="1:11" ht="15" customHeight="1">
      <c r="A15281" s="91" t="s">
        <v>4731</v>
      </c>
      <c r="B15281" s="19" t="s">
        <v>88</v>
      </c>
      <c r="C15281" s="30" t="s">
        <v>199</v>
      </c>
      <c r="D15281" s="91">
        <v>4000</v>
      </c>
      <c r="E15281">
        <v>79</v>
      </c>
      <c r="F15281">
        <v>4.5449999999999999</v>
      </c>
      <c r="G15281">
        <v>32.691000000000003</v>
      </c>
      <c r="J15281">
        <v>1026.26198979424</v>
      </c>
      <c r="K15281">
        <v>25.8946907343459</v>
      </c>
    </row>
    <row r="15282" spans="1:11" ht="15" customHeight="1">
      <c r="A15282" s="91" t="s">
        <v>4731</v>
      </c>
      <c r="B15282" s="19" t="s">
        <v>88</v>
      </c>
      <c r="C15282" s="30" t="s">
        <v>199</v>
      </c>
      <c r="D15282" s="91">
        <v>4000</v>
      </c>
      <c r="E15282">
        <v>80</v>
      </c>
      <c r="F15282">
        <v>4.5839999999999996</v>
      </c>
      <c r="G15282">
        <v>32.722000000000001</v>
      </c>
      <c r="J15282">
        <v>1026.2870308107599</v>
      </c>
      <c r="K15282">
        <v>25.915188098617101</v>
      </c>
    </row>
    <row r="15283" spans="1:11" ht="15" customHeight="1">
      <c r="A15283" s="91" t="s">
        <v>4731</v>
      </c>
      <c r="B15283" s="19" t="s">
        <v>88</v>
      </c>
      <c r="C15283" s="30" t="s">
        <v>199</v>
      </c>
      <c r="D15283" s="91">
        <v>4000</v>
      </c>
      <c r="E15283">
        <v>81</v>
      </c>
      <c r="F15283">
        <v>4.6520000000000001</v>
      </c>
      <c r="G15283">
        <v>32.79</v>
      </c>
      <c r="J15283">
        <v>1026.3382279375201</v>
      </c>
      <c r="K15283">
        <v>25.9619295039161</v>
      </c>
    </row>
    <row r="15284" spans="1:11" ht="15" customHeight="1">
      <c r="A15284" s="91" t="s">
        <v>4731</v>
      </c>
      <c r="B15284" s="19" t="s">
        <v>88</v>
      </c>
      <c r="C15284" s="30" t="s">
        <v>199</v>
      </c>
      <c r="D15284" s="91">
        <v>4000</v>
      </c>
      <c r="E15284">
        <v>82</v>
      </c>
      <c r="F15284">
        <v>4.7590000000000003</v>
      </c>
      <c r="G15284">
        <v>32.857999999999997</v>
      </c>
      <c r="J15284">
        <v>1026.3850506569499</v>
      </c>
      <c r="K15284">
        <v>26.004383988095501</v>
      </c>
    </row>
    <row r="15285" spans="1:11" ht="15" customHeight="1">
      <c r="A15285" s="91" t="s">
        <v>4731</v>
      </c>
      <c r="B15285" s="19" t="s">
        <v>88</v>
      </c>
      <c r="C15285" s="30" t="s">
        <v>199</v>
      </c>
      <c r="D15285" s="91">
        <v>4000</v>
      </c>
      <c r="E15285">
        <v>83</v>
      </c>
      <c r="F15285">
        <v>4.8109999999999999</v>
      </c>
      <c r="G15285">
        <v>32.884999999999998</v>
      </c>
      <c r="J15285">
        <v>1026.4053372230301</v>
      </c>
      <c r="K15285">
        <v>26.020162518580499</v>
      </c>
    </row>
    <row r="15286" spans="1:11" ht="15" customHeight="1">
      <c r="A15286" s="91" t="s">
        <v>4731</v>
      </c>
      <c r="B15286" s="19" t="s">
        <v>88</v>
      </c>
      <c r="C15286" s="30" t="s">
        <v>199</v>
      </c>
      <c r="D15286" s="91">
        <v>4000</v>
      </c>
      <c r="E15286">
        <v>84</v>
      </c>
      <c r="F15286">
        <v>4.8550000000000004</v>
      </c>
      <c r="G15286">
        <v>32.915999999999997</v>
      </c>
      <c r="J15286">
        <v>1026.42964336306</v>
      </c>
      <c r="K15286">
        <v>26.039948910696001</v>
      </c>
    </row>
    <row r="15287" spans="1:11" ht="15" customHeight="1">
      <c r="A15287" s="91" t="s">
        <v>4731</v>
      </c>
      <c r="B15287" s="19" t="s">
        <v>88</v>
      </c>
      <c r="C15287" s="30" t="s">
        <v>199</v>
      </c>
      <c r="D15287" s="91">
        <v>4000</v>
      </c>
      <c r="E15287">
        <v>85</v>
      </c>
      <c r="F15287">
        <v>4.9249999999999998</v>
      </c>
      <c r="G15287">
        <v>32.948999999999998</v>
      </c>
      <c r="J15287">
        <v>1026.4525788528399</v>
      </c>
      <c r="K15287">
        <v>26.058425845700601</v>
      </c>
    </row>
    <row r="15288" spans="1:11" ht="15" customHeight="1">
      <c r="A15288" s="91" t="s">
        <v>4731</v>
      </c>
      <c r="B15288" s="19" t="s">
        <v>88</v>
      </c>
      <c r="C15288" s="30" t="s">
        <v>199</v>
      </c>
      <c r="D15288" s="91">
        <v>4000</v>
      </c>
      <c r="E15288">
        <v>86</v>
      </c>
      <c r="F15288">
        <v>4.9630000000000001</v>
      </c>
      <c r="G15288">
        <v>32.982999999999997</v>
      </c>
      <c r="J15288">
        <v>1026.47985798339</v>
      </c>
      <c r="K15288">
        <v>26.081179966780599</v>
      </c>
    </row>
    <row r="15289" spans="1:11" ht="15" customHeight="1">
      <c r="A15289" s="91" t="s">
        <v>4731</v>
      </c>
      <c r="B15289" s="19" t="s">
        <v>88</v>
      </c>
      <c r="C15289" s="30" t="s">
        <v>199</v>
      </c>
      <c r="D15289" s="91">
        <v>4000</v>
      </c>
      <c r="E15289">
        <v>87</v>
      </c>
      <c r="F15289">
        <v>4.9820000000000002</v>
      </c>
      <c r="G15289">
        <v>33.014000000000003</v>
      </c>
      <c r="J15289">
        <v>1026.5068932229999</v>
      </c>
      <c r="K15289">
        <v>26.103647971624</v>
      </c>
    </row>
    <row r="15290" spans="1:11" ht="15" customHeight="1">
      <c r="A15290" s="91" t="s">
        <v>4731</v>
      </c>
      <c r="B15290" s="19" t="s">
        <v>88</v>
      </c>
      <c r="C15290" s="30" t="s">
        <v>199</v>
      </c>
      <c r="D15290" s="91">
        <v>4000</v>
      </c>
      <c r="E15290">
        <v>88</v>
      </c>
      <c r="F15290">
        <v>5.0010000000000003</v>
      </c>
      <c r="G15290">
        <v>33.040999999999997</v>
      </c>
      <c r="J15290">
        <v>1026.53075269704</v>
      </c>
      <c r="K15290">
        <v>26.122938932446701</v>
      </c>
    </row>
    <row r="15291" spans="1:11" ht="15" customHeight="1">
      <c r="A15291" s="91" t="s">
        <v>4731</v>
      </c>
      <c r="B15291" s="19" t="s">
        <v>88</v>
      </c>
      <c r="C15291" s="30" t="s">
        <v>199</v>
      </c>
      <c r="D15291" s="91">
        <v>4000</v>
      </c>
      <c r="E15291">
        <v>89</v>
      </c>
      <c r="F15291">
        <v>5.0190000000000001</v>
      </c>
      <c r="G15291">
        <v>33.066000000000003</v>
      </c>
      <c r="J15291">
        <v>1026.5531345761101</v>
      </c>
      <c r="K15291">
        <v>26.140750055011299</v>
      </c>
    </row>
    <row r="15292" spans="1:11" ht="15" customHeight="1">
      <c r="A15292" s="91" t="s">
        <v>4731</v>
      </c>
      <c r="B15292" s="19" t="s">
        <v>88</v>
      </c>
      <c r="C15292" s="30" t="s">
        <v>199</v>
      </c>
      <c r="D15292" s="91">
        <v>4000</v>
      </c>
      <c r="E15292">
        <v>90</v>
      </c>
      <c r="F15292">
        <v>5.0350000000000001</v>
      </c>
      <c r="G15292">
        <v>33.094999999999999</v>
      </c>
      <c r="J15292">
        <v>1026.57890465644</v>
      </c>
      <c r="K15292">
        <v>26.161949006512899</v>
      </c>
    </row>
    <row r="15293" spans="1:11" ht="15" customHeight="1">
      <c r="A15293" s="91" t="s">
        <v>4731</v>
      </c>
      <c r="B15293" s="19" t="s">
        <v>88</v>
      </c>
      <c r="C15293" s="30" t="s">
        <v>199</v>
      </c>
      <c r="D15293" s="91">
        <v>4000</v>
      </c>
      <c r="E15293">
        <v>91</v>
      </c>
      <c r="F15293">
        <v>5.1749999999999998</v>
      </c>
      <c r="G15293">
        <v>33.130000000000003</v>
      </c>
      <c r="J15293">
        <v>1026.59511150714</v>
      </c>
      <c r="K15293">
        <v>26.173879929675</v>
      </c>
    </row>
    <row r="15294" spans="1:11" ht="15" customHeight="1">
      <c r="A15294" s="91" t="s">
        <v>4731</v>
      </c>
      <c r="B15294" s="19" t="s">
        <v>88</v>
      </c>
      <c r="C15294" s="30" t="s">
        <v>199</v>
      </c>
      <c r="D15294" s="91">
        <v>4000</v>
      </c>
      <c r="E15294">
        <v>92</v>
      </c>
      <c r="F15294">
        <v>5.3040000000000003</v>
      </c>
      <c r="G15294">
        <v>33.152000000000001</v>
      </c>
      <c r="J15294">
        <v>1026.60206910899</v>
      </c>
      <c r="K15294">
        <v>26.176532526925001</v>
      </c>
    </row>
    <row r="15295" spans="1:11" ht="15" customHeight="1">
      <c r="A15295" s="91" t="s">
        <v>4731</v>
      </c>
      <c r="B15295" s="19" t="s">
        <v>88</v>
      </c>
      <c r="C15295" s="30" t="s">
        <v>199</v>
      </c>
      <c r="D15295" s="91">
        <v>4000</v>
      </c>
      <c r="E15295">
        <v>93</v>
      </c>
      <c r="F15295">
        <v>5.3730000000000002</v>
      </c>
      <c r="G15295">
        <v>33.170999999999999</v>
      </c>
      <c r="J15295">
        <v>1026.6135745307599</v>
      </c>
      <c r="K15295">
        <v>26.183594631047502</v>
      </c>
    </row>
    <row r="15296" spans="1:11" ht="15" customHeight="1">
      <c r="A15296" s="91" t="s">
        <v>4731</v>
      </c>
      <c r="B15296" s="19" t="s">
        <v>88</v>
      </c>
      <c r="C15296" s="30" t="s">
        <v>199</v>
      </c>
      <c r="D15296" s="91">
        <v>4000</v>
      </c>
      <c r="E15296">
        <v>94</v>
      </c>
      <c r="F15296">
        <v>5.4080000000000004</v>
      </c>
      <c r="G15296">
        <v>33.19</v>
      </c>
      <c r="J15296">
        <v>1026.62906851906</v>
      </c>
      <c r="K15296">
        <v>26.194567668487299</v>
      </c>
    </row>
    <row r="15297" spans="1:11" ht="15" customHeight="1">
      <c r="A15297" s="91" t="s">
        <v>4731</v>
      </c>
      <c r="B15297" s="19" t="s">
        <v>88</v>
      </c>
      <c r="C15297" s="30" t="s">
        <v>199</v>
      </c>
      <c r="D15297" s="91">
        <v>4000</v>
      </c>
      <c r="E15297">
        <v>95</v>
      </c>
      <c r="F15297">
        <v>5.4329999999999998</v>
      </c>
      <c r="G15297">
        <v>33.212000000000003</v>
      </c>
      <c r="J15297">
        <v>1026.6481095828599</v>
      </c>
      <c r="K15297">
        <v>26.209067995244599</v>
      </c>
    </row>
    <row r="15298" spans="1:11" ht="15" customHeight="1">
      <c r="A15298" s="91" t="s">
        <v>4731</v>
      </c>
      <c r="B15298" s="19" t="s">
        <v>88</v>
      </c>
      <c r="C15298" s="30" t="s">
        <v>199</v>
      </c>
      <c r="D15298" s="91">
        <v>4000</v>
      </c>
      <c r="E15298">
        <v>96</v>
      </c>
      <c r="F15298">
        <v>5.4850000000000003</v>
      </c>
      <c r="G15298">
        <v>33.238</v>
      </c>
      <c r="J15298">
        <v>1026.66706279141</v>
      </c>
      <c r="K15298">
        <v>26.223550841312498</v>
      </c>
    </row>
    <row r="15299" spans="1:11" ht="15" customHeight="1">
      <c r="A15299" s="91" t="s">
        <v>4731</v>
      </c>
      <c r="B15299" s="19" t="s">
        <v>88</v>
      </c>
      <c r="C15299" s="30" t="s">
        <v>199</v>
      </c>
      <c r="D15299" s="91">
        <v>4000</v>
      </c>
      <c r="E15299">
        <v>97</v>
      </c>
      <c r="F15299">
        <v>5.5309999999999997</v>
      </c>
      <c r="G15299">
        <v>33.261000000000003</v>
      </c>
      <c r="J15299">
        <v>1026.68432833113</v>
      </c>
      <c r="K15299">
        <v>26.236331893218399</v>
      </c>
    </row>
    <row r="15300" spans="1:11" ht="15" customHeight="1">
      <c r="A15300" s="91" t="s">
        <v>4731</v>
      </c>
      <c r="B15300" s="19" t="s">
        <v>88</v>
      </c>
      <c r="C15300" s="30" t="s">
        <v>199</v>
      </c>
      <c r="D15300" s="91">
        <v>4000</v>
      </c>
      <c r="E15300">
        <v>98</v>
      </c>
      <c r="F15300">
        <v>5.5659999999999998</v>
      </c>
      <c r="G15300">
        <v>33.28</v>
      </c>
      <c r="J15300">
        <v>1026.69973423485</v>
      </c>
      <c r="K15300">
        <v>26.247225580066701</v>
      </c>
    </row>
    <row r="15301" spans="1:11" ht="15" customHeight="1">
      <c r="A15301" s="91" t="s">
        <v>4731</v>
      </c>
      <c r="B15301" s="19" t="s">
        <v>88</v>
      </c>
      <c r="C15301" s="30" t="s">
        <v>199</v>
      </c>
      <c r="D15301" s="91">
        <v>4000</v>
      </c>
      <c r="E15301">
        <v>99</v>
      </c>
      <c r="F15301">
        <v>5.6109999999999998</v>
      </c>
      <c r="G15301">
        <v>33.298999999999999</v>
      </c>
      <c r="J15301">
        <v>1026.7139033195999</v>
      </c>
      <c r="K15301">
        <v>26.256909465531901</v>
      </c>
    </row>
    <row r="15302" spans="1:11" ht="15" customHeight="1">
      <c r="A15302" s="91" t="s">
        <v>4731</v>
      </c>
      <c r="B15302" s="19" t="s">
        <v>88</v>
      </c>
      <c r="C15302" s="30" t="s">
        <v>199</v>
      </c>
      <c r="D15302" s="91">
        <v>4000</v>
      </c>
      <c r="E15302">
        <v>100</v>
      </c>
      <c r="F15302">
        <v>5.6529999999999996</v>
      </c>
      <c r="G15302">
        <v>33.317999999999998</v>
      </c>
      <c r="J15302">
        <v>1026.72840938841</v>
      </c>
      <c r="K15302">
        <v>26.2669252585445</v>
      </c>
    </row>
    <row r="15303" spans="1:11" ht="15" customHeight="1">
      <c r="A15303" s="91" t="s">
        <v>4731</v>
      </c>
      <c r="B15303" s="19" t="s">
        <v>88</v>
      </c>
      <c r="C15303" s="30" t="s">
        <v>199</v>
      </c>
      <c r="D15303" s="91">
        <v>4000</v>
      </c>
      <c r="E15303">
        <v>101</v>
      </c>
      <c r="F15303">
        <v>5.7050000000000001</v>
      </c>
      <c r="G15303">
        <v>33.338000000000001</v>
      </c>
      <c r="J15303">
        <v>1026.7424491863801</v>
      </c>
      <c r="K15303">
        <v>26.2765033107016</v>
      </c>
    </row>
    <row r="15304" spans="1:11" ht="15" customHeight="1">
      <c r="A15304" s="91" t="s">
        <v>4731</v>
      </c>
      <c r="B15304" s="19" t="s">
        <v>88</v>
      </c>
      <c r="C15304" s="30" t="s">
        <v>199</v>
      </c>
      <c r="D15304" s="91">
        <v>4000</v>
      </c>
      <c r="E15304">
        <v>102</v>
      </c>
      <c r="F15304">
        <v>5.7389999999999999</v>
      </c>
      <c r="G15304">
        <v>33.357999999999997</v>
      </c>
      <c r="J15304">
        <v>1026.75867448844</v>
      </c>
      <c r="K15304">
        <v>26.2882235610161</v>
      </c>
    </row>
    <row r="15305" spans="1:11" ht="15" customHeight="1">
      <c r="A15305" s="91" t="s">
        <v>4731</v>
      </c>
      <c r="B15305" s="19" t="s">
        <v>88</v>
      </c>
      <c r="C15305" s="30" t="s">
        <v>199</v>
      </c>
      <c r="D15305" s="91">
        <v>4000</v>
      </c>
      <c r="E15305">
        <v>103</v>
      </c>
      <c r="F15305">
        <v>5.75</v>
      </c>
      <c r="G15305">
        <v>33.381999999999998</v>
      </c>
      <c r="J15305">
        <v>1026.7808883816999</v>
      </c>
      <c r="K15305">
        <v>26.305878225052499</v>
      </c>
    </row>
    <row r="15306" spans="1:11" ht="15" customHeight="1">
      <c r="A15306" s="91" t="s">
        <v>4731</v>
      </c>
      <c r="B15306" s="19" t="s">
        <v>88</v>
      </c>
      <c r="C15306" s="30" t="s">
        <v>199</v>
      </c>
      <c r="D15306" s="91">
        <v>4000</v>
      </c>
      <c r="E15306">
        <v>104</v>
      </c>
      <c r="F15306">
        <v>5.7530000000000001</v>
      </c>
      <c r="G15306">
        <v>33.411000000000001</v>
      </c>
      <c r="J15306">
        <v>1026.80803882343</v>
      </c>
      <c r="K15306">
        <v>26.328453668217001</v>
      </c>
    </row>
    <row r="15307" spans="1:11" ht="15" customHeight="1">
      <c r="A15307" s="91" t="s">
        <v>4731</v>
      </c>
      <c r="B15307" s="19" t="s">
        <v>88</v>
      </c>
      <c r="C15307" s="30" t="s">
        <v>199</v>
      </c>
      <c r="D15307" s="91">
        <v>4000</v>
      </c>
      <c r="E15307">
        <v>105</v>
      </c>
      <c r="F15307">
        <v>5.7539999999999996</v>
      </c>
      <c r="G15307">
        <v>33.433</v>
      </c>
      <c r="J15307">
        <v>1026.8299073343501</v>
      </c>
      <c r="K15307">
        <v>26.345736833856101</v>
      </c>
    </row>
    <row r="15308" spans="1:11" ht="15" customHeight="1">
      <c r="A15308" s="91" t="s">
        <v>4731</v>
      </c>
      <c r="B15308" s="19" t="s">
        <v>88</v>
      </c>
      <c r="C15308" s="30" t="s">
        <v>199</v>
      </c>
      <c r="D15308" s="91">
        <v>4000</v>
      </c>
      <c r="E15308">
        <v>106</v>
      </c>
      <c r="F15308">
        <v>5.7539999999999996</v>
      </c>
      <c r="G15308">
        <v>33.454000000000001</v>
      </c>
      <c r="J15308">
        <v>1026.8511095613201</v>
      </c>
      <c r="K15308">
        <v>26.3623507173265</v>
      </c>
    </row>
    <row r="15309" spans="1:11" ht="15" customHeight="1">
      <c r="A15309" s="91" t="s">
        <v>4731</v>
      </c>
      <c r="B15309" s="19" t="s">
        <v>88</v>
      </c>
      <c r="C15309" s="30" t="s">
        <v>199</v>
      </c>
      <c r="D15309" s="91">
        <v>4000</v>
      </c>
      <c r="E15309">
        <v>107</v>
      </c>
      <c r="F15309">
        <v>5.7539999999999996</v>
      </c>
      <c r="G15309">
        <v>33.485999999999997</v>
      </c>
      <c r="J15309">
        <v>1026.8809996950999</v>
      </c>
      <c r="K15309">
        <v>26.387662191122001</v>
      </c>
    </row>
    <row r="15310" spans="1:11" ht="15" customHeight="1">
      <c r="A15310" s="91" t="s">
        <v>4731</v>
      </c>
      <c r="B15310" s="19" t="s">
        <v>88</v>
      </c>
      <c r="C15310" s="30" t="s">
        <v>199</v>
      </c>
      <c r="D15310" s="91">
        <v>4000</v>
      </c>
      <c r="E15310">
        <v>108</v>
      </c>
      <c r="F15310">
        <v>5.7539999999999996</v>
      </c>
      <c r="G15310">
        <v>33.537999999999997</v>
      </c>
      <c r="J15310">
        <v>1026.9266863953101</v>
      </c>
      <c r="K15310">
        <v>26.428787812705401</v>
      </c>
    </row>
    <row r="15311" spans="1:11" ht="15" customHeight="1">
      <c r="A15311" s="91" t="s">
        <v>4731</v>
      </c>
      <c r="B15311" s="19" t="s">
        <v>88</v>
      </c>
      <c r="C15311" s="30" t="s">
        <v>199</v>
      </c>
      <c r="D15311" s="91">
        <v>4000</v>
      </c>
      <c r="E15311">
        <v>109</v>
      </c>
      <c r="F15311">
        <v>5.7549999999999999</v>
      </c>
      <c r="G15311">
        <v>33.555</v>
      </c>
      <c r="J15311">
        <v>1026.9446040329899</v>
      </c>
      <c r="K15311">
        <v>26.442118023872101</v>
      </c>
    </row>
    <row r="15312" spans="1:11" ht="15" customHeight="1">
      <c r="A15312" s="91" t="s">
        <v>4731</v>
      </c>
      <c r="B15312" s="19" t="s">
        <v>88</v>
      </c>
      <c r="C15312" s="30" t="s">
        <v>199</v>
      </c>
      <c r="D15312" s="91">
        <v>4000</v>
      </c>
      <c r="E15312">
        <v>110</v>
      </c>
      <c r="F15312">
        <v>5.7539999999999996</v>
      </c>
      <c r="G15312">
        <v>33.569000000000003</v>
      </c>
      <c r="J15312">
        <v>1026.9604005416199</v>
      </c>
      <c r="K15312">
        <v>26.453319414414</v>
      </c>
    </row>
    <row r="15313" spans="1:11" ht="15" customHeight="1">
      <c r="A15313" s="91" t="s">
        <v>4731</v>
      </c>
      <c r="B15313" s="19" t="s">
        <v>88</v>
      </c>
      <c r="C15313" s="30" t="s">
        <v>199</v>
      </c>
      <c r="D15313" s="91">
        <v>4000</v>
      </c>
      <c r="E15313">
        <v>111</v>
      </c>
      <c r="F15313">
        <v>5.7539999999999996</v>
      </c>
      <c r="G15313">
        <v>33.579000000000001</v>
      </c>
      <c r="J15313">
        <v>1026.9729131335801</v>
      </c>
      <c r="K15313">
        <v>26.461236449117202</v>
      </c>
    </row>
    <row r="15314" spans="1:11" ht="15" customHeight="1">
      <c r="A15314" s="91" t="s">
        <v>4731</v>
      </c>
      <c r="B15314" s="19" t="s">
        <v>88</v>
      </c>
      <c r="C15314" s="30" t="s">
        <v>199</v>
      </c>
      <c r="D15314" s="91">
        <v>4000</v>
      </c>
      <c r="E15314">
        <v>112</v>
      </c>
      <c r="F15314">
        <v>5.7539999999999996</v>
      </c>
      <c r="G15314">
        <v>33.587000000000003</v>
      </c>
      <c r="J15314">
        <v>1026.9838458485401</v>
      </c>
      <c r="K15314">
        <v>26.467572102691101</v>
      </c>
    </row>
    <row r="15315" spans="1:11" ht="15" customHeight="1">
      <c r="A15315" s="91" t="s">
        <v>4731</v>
      </c>
      <c r="B15315" s="19" t="s">
        <v>88</v>
      </c>
      <c r="C15315" s="30" t="s">
        <v>199</v>
      </c>
      <c r="D15315" s="91">
        <v>4000</v>
      </c>
      <c r="E15315">
        <v>113</v>
      </c>
      <c r="F15315">
        <v>5.7530000000000001</v>
      </c>
      <c r="G15315">
        <v>33.591999999999999</v>
      </c>
      <c r="J15315">
        <v>1026.9925333956801</v>
      </c>
      <c r="K15315">
        <v>26.471657317865301</v>
      </c>
    </row>
    <row r="15316" spans="1:11" ht="15" customHeight="1">
      <c r="A15316" s="91" t="s">
        <v>4731</v>
      </c>
      <c r="B15316" s="19" t="s">
        <v>88</v>
      </c>
      <c r="C15316" s="30" t="s">
        <v>199</v>
      </c>
      <c r="D15316" s="91">
        <v>4000</v>
      </c>
      <c r="E15316">
        <v>114</v>
      </c>
      <c r="F15316">
        <v>5.7519999999999998</v>
      </c>
      <c r="G15316">
        <v>33.595999999999997</v>
      </c>
      <c r="J15316">
        <v>1027.0004310153299</v>
      </c>
      <c r="K15316">
        <v>26.474951837782299</v>
      </c>
    </row>
    <row r="15317" spans="1:11" ht="15" customHeight="1">
      <c r="A15317" s="91" t="s">
        <v>4731</v>
      </c>
      <c r="B15317" s="19" t="s">
        <v>88</v>
      </c>
      <c r="C15317" s="30" t="s">
        <v>199</v>
      </c>
      <c r="D15317" s="91">
        <v>4000</v>
      </c>
      <c r="E15317">
        <v>115</v>
      </c>
      <c r="F15317">
        <v>5.7519999999999998</v>
      </c>
      <c r="G15317">
        <v>33.598999999999997</v>
      </c>
      <c r="J15317">
        <v>1027.00741417473</v>
      </c>
      <c r="K15317">
        <v>26.477333987546</v>
      </c>
    </row>
    <row r="15318" spans="1:11" ht="15" customHeight="1">
      <c r="A15318" s="91" t="s">
        <v>4731</v>
      </c>
      <c r="B15318" s="19" t="s">
        <v>88</v>
      </c>
      <c r="C15318" s="30" t="s">
        <v>199</v>
      </c>
      <c r="D15318" s="91">
        <v>4000</v>
      </c>
      <c r="E15318">
        <v>116</v>
      </c>
      <c r="F15318">
        <v>5.75</v>
      </c>
      <c r="G15318">
        <v>33.601999999999997</v>
      </c>
      <c r="J15318">
        <v>1027.0146463318599</v>
      </c>
      <c r="K15318">
        <v>26.4799594690353</v>
      </c>
    </row>
    <row r="15319" spans="1:11" ht="15" customHeight="1">
      <c r="A15319" s="91" t="s">
        <v>4731</v>
      </c>
      <c r="B15319" s="19" t="s">
        <v>88</v>
      </c>
      <c r="C15319" s="30" t="s">
        <v>199</v>
      </c>
      <c r="D15319" s="91">
        <v>4000</v>
      </c>
      <c r="E15319">
        <v>117</v>
      </c>
      <c r="F15319">
        <v>5.7480000000000002</v>
      </c>
      <c r="G15319">
        <v>33.607999999999997</v>
      </c>
      <c r="J15319">
        <v>1027.0242478668499</v>
      </c>
      <c r="K15319">
        <v>26.484957133824501</v>
      </c>
    </row>
    <row r="15320" spans="1:11" ht="15" customHeight="1">
      <c r="A15320" s="91" t="s">
        <v>4731</v>
      </c>
      <c r="B15320" s="19" t="s">
        <v>88</v>
      </c>
      <c r="C15320" s="30" t="s">
        <v>199</v>
      </c>
      <c r="D15320" s="91">
        <v>4000</v>
      </c>
      <c r="E15320">
        <v>118</v>
      </c>
      <c r="F15320">
        <v>5.7450000000000001</v>
      </c>
      <c r="G15320">
        <v>33.612000000000002</v>
      </c>
      <c r="J15320">
        <v>1027.0323942844</v>
      </c>
      <c r="K15320">
        <v>26.488494963258301</v>
      </c>
    </row>
    <row r="15321" spans="1:11" ht="15" customHeight="1">
      <c r="A15321" s="91" t="s">
        <v>4731</v>
      </c>
      <c r="B15321" s="19" t="s">
        <v>88</v>
      </c>
      <c r="C15321" s="30" t="s">
        <v>199</v>
      </c>
      <c r="D15321" s="91">
        <v>4000</v>
      </c>
      <c r="E15321">
        <v>119</v>
      </c>
      <c r="F15321">
        <v>5.7430000000000003</v>
      </c>
      <c r="G15321">
        <v>33.616</v>
      </c>
      <c r="J15321">
        <v>1027.0404160693099</v>
      </c>
      <c r="K15321">
        <v>26.491911154099601</v>
      </c>
    </row>
    <row r="15322" spans="1:11" ht="15" customHeight="1">
      <c r="A15322" s="91" t="s">
        <v>4731</v>
      </c>
      <c r="B15322" s="19" t="s">
        <v>88</v>
      </c>
      <c r="C15322" s="30" t="s">
        <v>199</v>
      </c>
      <c r="D15322" s="91">
        <v>4000</v>
      </c>
      <c r="E15322">
        <v>120</v>
      </c>
      <c r="F15322">
        <v>5.7380000000000004</v>
      </c>
      <c r="G15322">
        <v>33.621000000000002</v>
      </c>
      <c r="J15322">
        <v>1027.0496013366301</v>
      </c>
      <c r="K15322">
        <v>26.496482811109001</v>
      </c>
    </row>
    <row r="15323" spans="1:11" ht="15" customHeight="1">
      <c r="A15323" s="91" t="s">
        <v>4731</v>
      </c>
      <c r="B15323" s="19" t="s">
        <v>88</v>
      </c>
      <c r="C15323" s="30" t="s">
        <v>199</v>
      </c>
      <c r="D15323" s="91">
        <v>4000</v>
      </c>
      <c r="E15323">
        <v>121</v>
      </c>
      <c r="F15323">
        <v>5.7329999999999997</v>
      </c>
      <c r="G15323">
        <v>33.625</v>
      </c>
      <c r="J15323">
        <v>1027.0579966837799</v>
      </c>
      <c r="K15323">
        <v>26.500263523236299</v>
      </c>
    </row>
    <row r="15324" spans="1:11" ht="15" customHeight="1">
      <c r="A15324" s="91" t="s">
        <v>4731</v>
      </c>
      <c r="B15324" s="19" t="s">
        <v>88</v>
      </c>
      <c r="C15324" s="30" t="s">
        <v>199</v>
      </c>
      <c r="D15324" s="91">
        <v>4000</v>
      </c>
      <c r="E15324">
        <v>122</v>
      </c>
      <c r="F15324">
        <v>5.73</v>
      </c>
      <c r="G15324">
        <v>33.628999999999998</v>
      </c>
      <c r="J15324">
        <v>1027.0661428758399</v>
      </c>
      <c r="K15324">
        <v>26.503801107238601</v>
      </c>
    </row>
    <row r="15325" spans="1:11" ht="15" customHeight="1">
      <c r="A15325" s="91" t="s">
        <v>4731</v>
      </c>
      <c r="B15325" s="19" t="s">
        <v>88</v>
      </c>
      <c r="C15325" s="30" t="s">
        <v>199</v>
      </c>
      <c r="D15325" s="91">
        <v>4000</v>
      </c>
      <c r="E15325">
        <v>123</v>
      </c>
      <c r="F15325">
        <v>5.7279999999999998</v>
      </c>
      <c r="G15325">
        <v>33.631999999999998</v>
      </c>
      <c r="J15325">
        <v>1027.0733746435001</v>
      </c>
      <c r="K15325">
        <v>26.506426395152399</v>
      </c>
    </row>
    <row r="15326" spans="1:11" ht="15" customHeight="1">
      <c r="A15326" s="91" t="s">
        <v>4731</v>
      </c>
      <c r="B15326" s="19" t="s">
        <v>88</v>
      </c>
      <c r="C15326" s="30" t="s">
        <v>199</v>
      </c>
      <c r="D15326" s="91">
        <v>4000</v>
      </c>
      <c r="E15326">
        <v>124</v>
      </c>
      <c r="F15326">
        <v>5.726</v>
      </c>
      <c r="G15326">
        <v>33.634</v>
      </c>
      <c r="J15326">
        <v>1027.0798165225401</v>
      </c>
      <c r="K15326">
        <v>26.508260866219601</v>
      </c>
    </row>
    <row r="15327" spans="1:11" ht="15" customHeight="1">
      <c r="A15327" s="91" t="s">
        <v>4731</v>
      </c>
      <c r="B15327" s="19" t="s">
        <v>88</v>
      </c>
      <c r="C15327" s="30" t="s">
        <v>199</v>
      </c>
      <c r="D15327" s="91">
        <v>4000</v>
      </c>
      <c r="E15327">
        <v>125</v>
      </c>
      <c r="F15327">
        <v>5.7240000000000002</v>
      </c>
      <c r="G15327">
        <v>33.636000000000003</v>
      </c>
      <c r="J15327">
        <v>1027.0862583420301</v>
      </c>
      <c r="K15327">
        <v>26.510095308577501</v>
      </c>
    </row>
    <row r="15328" spans="1:11" ht="15" customHeight="1">
      <c r="A15328" s="91" t="s">
        <v>4731</v>
      </c>
      <c r="B15328" s="19" t="s">
        <v>88</v>
      </c>
      <c r="C15328" s="30" t="s">
        <v>199</v>
      </c>
      <c r="D15328" s="91">
        <v>4000</v>
      </c>
      <c r="E15328">
        <v>126</v>
      </c>
      <c r="F15328">
        <v>5.7210000000000001</v>
      </c>
      <c r="G15328">
        <v>33.637</v>
      </c>
      <c r="J15328">
        <v>1027.0920348316799</v>
      </c>
      <c r="K15328">
        <v>26.511260302462698</v>
      </c>
    </row>
    <row r="15329" spans="1:11" ht="15" customHeight="1">
      <c r="A15329" s="91" t="s">
        <v>4731</v>
      </c>
      <c r="B15329" s="19" t="s">
        <v>88</v>
      </c>
      <c r="C15329" s="30" t="s">
        <v>199</v>
      </c>
      <c r="D15329" s="91">
        <v>4000</v>
      </c>
      <c r="E15329">
        <v>127</v>
      </c>
      <c r="F15329">
        <v>5.7190000000000003</v>
      </c>
      <c r="G15329">
        <v>33.639000000000003</v>
      </c>
      <c r="J15329">
        <v>1027.0984765392</v>
      </c>
      <c r="K15329">
        <v>26.513094661430198</v>
      </c>
    </row>
    <row r="15330" spans="1:11" ht="15" customHeight="1">
      <c r="A15330" s="91" t="s">
        <v>4731</v>
      </c>
      <c r="B15330" s="19" t="s">
        <v>88</v>
      </c>
      <c r="C15330" s="30" t="s">
        <v>199</v>
      </c>
      <c r="D15330" s="91">
        <v>4000</v>
      </c>
      <c r="E15330">
        <v>128</v>
      </c>
      <c r="F15330">
        <v>5.7169999999999996</v>
      </c>
      <c r="G15330">
        <v>33.642000000000003</v>
      </c>
      <c r="J15330">
        <v>1027.1057080083499</v>
      </c>
      <c r="K15330">
        <v>26.515719819165501</v>
      </c>
    </row>
    <row r="15331" spans="1:11" ht="15" customHeight="1">
      <c r="A15331" s="91" t="s">
        <v>4731</v>
      </c>
      <c r="B15331" s="19" t="s">
        <v>88</v>
      </c>
      <c r="C15331" s="30" t="s">
        <v>199</v>
      </c>
      <c r="D15331" s="91">
        <v>4000</v>
      </c>
      <c r="E15331">
        <v>129</v>
      </c>
      <c r="F15331">
        <v>5.7149999999999999</v>
      </c>
      <c r="G15331">
        <v>33.643999999999998</v>
      </c>
      <c r="J15331">
        <v>1027.1121495950899</v>
      </c>
      <c r="K15331">
        <v>26.5175541268461</v>
      </c>
    </row>
    <row r="15332" spans="1:11" ht="15" customHeight="1">
      <c r="A15332" s="91" t="s">
        <v>4731</v>
      </c>
      <c r="B15332" s="19" t="s">
        <v>88</v>
      </c>
      <c r="C15332" s="30" t="s">
        <v>199</v>
      </c>
      <c r="D15332" s="91">
        <v>4000</v>
      </c>
      <c r="E15332">
        <v>130</v>
      </c>
      <c r="F15332">
        <v>5.7140000000000004</v>
      </c>
      <c r="G15332">
        <v>33.646000000000001</v>
      </c>
      <c r="J15332">
        <v>1027.1184665466001</v>
      </c>
      <c r="K15332">
        <v>26.519267089738602</v>
      </c>
    </row>
    <row r="15333" spans="1:11" ht="15" customHeight="1">
      <c r="A15333" s="91" t="s">
        <v>4731</v>
      </c>
      <c r="B15333" s="19" t="s">
        <v>88</v>
      </c>
      <c r="C15333" s="30" t="s">
        <v>199</v>
      </c>
      <c r="D15333" s="91">
        <v>4000</v>
      </c>
      <c r="E15333">
        <v>131</v>
      </c>
      <c r="F15333">
        <v>5.7140000000000004</v>
      </c>
      <c r="G15333">
        <v>33.646999999999998</v>
      </c>
      <c r="J15333">
        <v>1027.1238690042601</v>
      </c>
      <c r="K15333">
        <v>26.5200678945805</v>
      </c>
    </row>
    <row r="15334" spans="1:11" ht="15" customHeight="1">
      <c r="A15334" s="91" t="s">
        <v>4731</v>
      </c>
      <c r="B15334" s="19" t="s">
        <v>88</v>
      </c>
      <c r="C15334" s="30" t="s">
        <v>199</v>
      </c>
      <c r="D15334" s="91">
        <v>4000</v>
      </c>
      <c r="E15334">
        <v>132</v>
      </c>
      <c r="F15334">
        <v>5.7130000000000001</v>
      </c>
      <c r="G15334">
        <v>33.646999999999998</v>
      </c>
      <c r="J15334">
        <v>1027.12860617296</v>
      </c>
      <c r="K15334">
        <v>26.520199178498601</v>
      </c>
    </row>
    <row r="15335" spans="1:11" ht="15" customHeight="1">
      <c r="A15335" s="91" t="s">
        <v>4731</v>
      </c>
      <c r="B15335" s="19" t="s">
        <v>88</v>
      </c>
      <c r="C15335" s="30" t="s">
        <v>199</v>
      </c>
      <c r="D15335" s="91">
        <v>4000</v>
      </c>
      <c r="E15335">
        <v>133</v>
      </c>
      <c r="F15335">
        <v>5.7130000000000001</v>
      </c>
      <c r="G15335">
        <v>33.648000000000003</v>
      </c>
      <c r="J15335">
        <v>1027.1340084381</v>
      </c>
      <c r="K15335">
        <v>26.5209999889071</v>
      </c>
    </row>
    <row r="15336" spans="1:11" ht="15" customHeight="1">
      <c r="A15336" s="91" t="s">
        <v>4731</v>
      </c>
      <c r="B15336" s="19" t="s">
        <v>88</v>
      </c>
      <c r="C15336" s="30" t="s">
        <v>199</v>
      </c>
      <c r="D15336" s="91">
        <v>4000</v>
      </c>
      <c r="E15336">
        <v>134</v>
      </c>
      <c r="F15336">
        <v>5.7130000000000001</v>
      </c>
      <c r="G15336">
        <v>33.649000000000001</v>
      </c>
      <c r="J15336">
        <v>1027.1394105905799</v>
      </c>
      <c r="K15336">
        <v>26.521800802115202</v>
      </c>
    </row>
    <row r="15337" spans="1:11" ht="15" customHeight="1">
      <c r="A15337" s="91" t="s">
        <v>4731</v>
      </c>
      <c r="B15337" s="19" t="s">
        <v>88</v>
      </c>
      <c r="C15337" s="30" t="s">
        <v>199</v>
      </c>
      <c r="D15337" s="91">
        <v>4000</v>
      </c>
      <c r="E15337">
        <v>135</v>
      </c>
      <c r="F15337">
        <v>5.7130000000000001</v>
      </c>
      <c r="G15337">
        <v>33.651000000000003</v>
      </c>
      <c r="J15337">
        <v>1027.1456024123599</v>
      </c>
      <c r="K15337">
        <v>26.5233924613858</v>
      </c>
    </row>
    <row r="15338" spans="1:11" ht="15" customHeight="1">
      <c r="A15338" s="91" t="s">
        <v>4731</v>
      </c>
      <c r="B15338" s="19" t="s">
        <v>88</v>
      </c>
      <c r="C15338" s="30" t="s">
        <v>199</v>
      </c>
      <c r="D15338" s="91">
        <v>4000</v>
      </c>
      <c r="E15338">
        <v>136</v>
      </c>
      <c r="F15338">
        <v>5.7110000000000003</v>
      </c>
      <c r="G15338">
        <v>33.652000000000001</v>
      </c>
      <c r="J15338">
        <v>1027.1512537576</v>
      </c>
      <c r="K15338">
        <v>26.524435886499301</v>
      </c>
    </row>
    <row r="15339" spans="1:11" ht="15" customHeight="1">
      <c r="A15339" s="91" t="s">
        <v>4731</v>
      </c>
      <c r="B15339" s="19" t="s">
        <v>88</v>
      </c>
      <c r="C15339" s="30" t="s">
        <v>199</v>
      </c>
      <c r="D15339" s="91">
        <v>4000</v>
      </c>
      <c r="E15339">
        <v>137</v>
      </c>
      <c r="F15339">
        <v>5.7060000000000004</v>
      </c>
      <c r="G15339">
        <v>33.654000000000003</v>
      </c>
      <c r="J15339">
        <v>1027.15806889347</v>
      </c>
      <c r="K15339">
        <v>26.526633888494199</v>
      </c>
    </row>
    <row r="15340" spans="1:11" ht="15" customHeight="1">
      <c r="A15340" s="91" t="s">
        <v>4731</v>
      </c>
      <c r="B15340" s="19" t="s">
        <v>88</v>
      </c>
      <c r="C15340" s="30" t="s">
        <v>199</v>
      </c>
      <c r="D15340" s="91">
        <v>4000</v>
      </c>
      <c r="E15340">
        <v>138</v>
      </c>
      <c r="F15340">
        <v>5.7</v>
      </c>
      <c r="G15340">
        <v>33.656999999999996</v>
      </c>
      <c r="J15340">
        <v>1027.16579833132</v>
      </c>
      <c r="K15340">
        <v>26.5297436950279</v>
      </c>
    </row>
    <row r="15341" spans="1:11" ht="15" customHeight="1">
      <c r="A15341" s="91" t="s">
        <v>4731</v>
      </c>
      <c r="B15341" s="19" t="s">
        <v>88</v>
      </c>
      <c r="C15341" s="30" t="s">
        <v>199</v>
      </c>
      <c r="D15341" s="91">
        <v>4000</v>
      </c>
      <c r="E15341">
        <v>139</v>
      </c>
      <c r="F15341">
        <v>5.6890000000000001</v>
      </c>
      <c r="G15341">
        <v>33.661000000000001</v>
      </c>
      <c r="J15341">
        <v>1027.1749402435</v>
      </c>
      <c r="K15341">
        <v>26.534249477152599</v>
      </c>
    </row>
    <row r="15342" spans="1:11" ht="15" customHeight="1">
      <c r="A15342" s="91" t="s">
        <v>4731</v>
      </c>
      <c r="B15342" s="19" t="s">
        <v>88</v>
      </c>
      <c r="C15342" s="30" t="s">
        <v>199</v>
      </c>
      <c r="D15342" s="91">
        <v>4000</v>
      </c>
      <c r="E15342">
        <v>140</v>
      </c>
      <c r="F15342">
        <v>5.6760000000000002</v>
      </c>
      <c r="G15342">
        <v>33.670999999999999</v>
      </c>
      <c r="J15342">
        <v>1027.1890692946999</v>
      </c>
      <c r="K15342">
        <v>26.543741578064299</v>
      </c>
    </row>
    <row r="15343" spans="1:11" ht="15" customHeight="1">
      <c r="A15343" s="91" t="s">
        <v>4731</v>
      </c>
      <c r="B15343" s="19" t="s">
        <v>88</v>
      </c>
      <c r="C15343" s="30" t="s">
        <v>199</v>
      </c>
      <c r="D15343" s="91">
        <v>4000</v>
      </c>
      <c r="E15343">
        <v>141</v>
      </c>
      <c r="F15343">
        <v>5.6749999999999998</v>
      </c>
      <c r="G15343">
        <v>33.673999999999999</v>
      </c>
      <c r="J15343">
        <v>1027.1961756383</v>
      </c>
      <c r="K15343">
        <v>26.546245270233801</v>
      </c>
    </row>
    <row r="15344" spans="1:11" ht="15" customHeight="1">
      <c r="A15344" s="91" t="s">
        <v>4731</v>
      </c>
      <c r="B15344" s="19" t="s">
        <v>88</v>
      </c>
      <c r="C15344" s="30" t="s">
        <v>199</v>
      </c>
      <c r="D15344" s="91">
        <v>4000</v>
      </c>
      <c r="E15344">
        <v>142</v>
      </c>
      <c r="F15344">
        <v>5.6740000000000004</v>
      </c>
      <c r="G15344">
        <v>33.674999999999997</v>
      </c>
      <c r="J15344">
        <v>1027.2017022182799</v>
      </c>
      <c r="K15344">
        <v>26.547167061759001</v>
      </c>
    </row>
    <row r="15345" spans="1:11" ht="15" customHeight="1">
      <c r="A15345" s="91" t="s">
        <v>4731</v>
      </c>
      <c r="B15345" s="19" t="s">
        <v>88</v>
      </c>
      <c r="C15345" s="30" t="s">
        <v>199</v>
      </c>
      <c r="D15345" s="91">
        <v>4000</v>
      </c>
      <c r="E15345">
        <v>143</v>
      </c>
      <c r="F15345">
        <v>5.6719999999999997</v>
      </c>
      <c r="G15345">
        <v>33.676000000000002</v>
      </c>
      <c r="J15345">
        <v>1027.20735320975</v>
      </c>
      <c r="K15345">
        <v>26.5482097410659</v>
      </c>
    </row>
    <row r="15346" spans="1:11" ht="15" customHeight="1">
      <c r="A15346" s="91" t="s">
        <v>4731</v>
      </c>
      <c r="B15346" s="19" t="s">
        <v>88</v>
      </c>
      <c r="C15346" s="30" t="s">
        <v>199</v>
      </c>
      <c r="D15346" s="91">
        <v>4000</v>
      </c>
      <c r="E15346">
        <v>144</v>
      </c>
      <c r="F15346">
        <v>5.6710000000000003</v>
      </c>
      <c r="G15346">
        <v>33.677</v>
      </c>
      <c r="J15346">
        <v>1027.2128796585801</v>
      </c>
      <c r="K15346">
        <v>26.549131506930301</v>
      </c>
    </row>
    <row r="15347" spans="1:11" ht="15" customHeight="1">
      <c r="A15347" s="91" t="s">
        <v>4731</v>
      </c>
      <c r="B15347" s="19" t="s">
        <v>88</v>
      </c>
      <c r="C15347" s="30" t="s">
        <v>199</v>
      </c>
      <c r="D15347" s="91">
        <v>4000</v>
      </c>
      <c r="E15347">
        <v>145</v>
      </c>
      <c r="F15347">
        <v>5.67</v>
      </c>
      <c r="G15347">
        <v>33.677999999999997</v>
      </c>
      <c r="J15347">
        <v>1027.2184060347199</v>
      </c>
      <c r="K15347">
        <v>26.550053265398699</v>
      </c>
    </row>
    <row r="15348" spans="1:11" ht="15" customHeight="1">
      <c r="A15348" s="91" t="s">
        <v>4731</v>
      </c>
      <c r="B15348" s="19" t="s">
        <v>88</v>
      </c>
      <c r="C15348" s="30" t="s">
        <v>199</v>
      </c>
      <c r="D15348" s="91">
        <v>4000</v>
      </c>
      <c r="E15348">
        <v>146</v>
      </c>
      <c r="F15348">
        <v>5.6680000000000001</v>
      </c>
      <c r="G15348">
        <v>33.68</v>
      </c>
      <c r="J15348">
        <v>1027.22484667715</v>
      </c>
      <c r="K15348">
        <v>26.551886839333701</v>
      </c>
    </row>
    <row r="15349" spans="1:11" ht="15" customHeight="1">
      <c r="A15349" s="91" t="s">
        <v>4731</v>
      </c>
      <c r="B15349" s="19" t="s">
        <v>88</v>
      </c>
      <c r="C15349" s="30" t="s">
        <v>199</v>
      </c>
      <c r="D15349" s="91">
        <v>4000</v>
      </c>
      <c r="E15349">
        <v>147</v>
      </c>
      <c r="F15349">
        <v>5.6630000000000003</v>
      </c>
      <c r="G15349">
        <v>33.680999999999997</v>
      </c>
      <c r="J15349">
        <v>1027.2308709327899</v>
      </c>
      <c r="K15349">
        <v>26.553291830800799</v>
      </c>
    </row>
    <row r="15350" spans="1:11" ht="15" customHeight="1">
      <c r="A15350" s="91" t="s">
        <v>4731</v>
      </c>
      <c r="B15350" s="19" t="s">
        <v>88</v>
      </c>
      <c r="C15350" s="30" t="s">
        <v>199</v>
      </c>
      <c r="D15350" s="91">
        <v>4000</v>
      </c>
      <c r="E15350">
        <v>148</v>
      </c>
      <c r="F15350">
        <v>5.6589999999999998</v>
      </c>
      <c r="G15350">
        <v>33.682000000000002</v>
      </c>
      <c r="J15350">
        <v>1027.23677059181</v>
      </c>
      <c r="K15350">
        <v>26.5545758036601</v>
      </c>
    </row>
    <row r="15351" spans="1:11" ht="15" customHeight="1">
      <c r="A15351" s="91" t="s">
        <v>4731</v>
      </c>
      <c r="B15351" s="19" t="s">
        <v>88</v>
      </c>
      <c r="C15351" s="30" t="s">
        <v>199</v>
      </c>
      <c r="D15351" s="91">
        <v>4000</v>
      </c>
      <c r="E15351">
        <v>149</v>
      </c>
      <c r="F15351">
        <v>5.657</v>
      </c>
      <c r="G15351">
        <v>33.685000000000002</v>
      </c>
      <c r="J15351">
        <v>1027.2440009172301</v>
      </c>
      <c r="K15351">
        <v>26.557200182756301</v>
      </c>
    </row>
    <row r="15352" spans="1:11" ht="15" customHeight="1">
      <c r="A15352" s="91" t="s">
        <v>4731</v>
      </c>
      <c r="B15352" s="19" t="s">
        <v>88</v>
      </c>
      <c r="C15352" s="30" t="s">
        <v>199</v>
      </c>
      <c r="D15352" s="91">
        <v>4000</v>
      </c>
      <c r="E15352">
        <v>150</v>
      </c>
      <c r="F15352">
        <v>5.6559999999999997</v>
      </c>
      <c r="G15352">
        <v>33.686999999999998</v>
      </c>
      <c r="J15352">
        <v>1027.25031687092</v>
      </c>
      <c r="K15352">
        <v>26.558912822615198</v>
      </c>
    </row>
    <row r="15353" spans="1:11" ht="15" customHeight="1">
      <c r="A15353" s="91" t="s">
        <v>4731</v>
      </c>
      <c r="B15353" s="19" t="s">
        <v>88</v>
      </c>
      <c r="C15353" s="30" t="s">
        <v>199</v>
      </c>
      <c r="D15353" s="91">
        <v>4000</v>
      </c>
      <c r="E15353">
        <v>151</v>
      </c>
      <c r="F15353">
        <v>5.6539999999999999</v>
      </c>
      <c r="G15353">
        <v>33.688000000000002</v>
      </c>
      <c r="J15353">
        <v>1027.2559674152501</v>
      </c>
      <c r="K15353">
        <v>26.559955154972801</v>
      </c>
    </row>
    <row r="15354" spans="1:11" ht="15" customHeight="1">
      <c r="A15354" s="91" t="s">
        <v>4731</v>
      </c>
      <c r="B15354" s="19" t="s">
        <v>88</v>
      </c>
      <c r="C15354" s="30" t="s">
        <v>199</v>
      </c>
      <c r="D15354" s="91">
        <v>4000</v>
      </c>
      <c r="E15354">
        <v>152</v>
      </c>
      <c r="F15354">
        <v>5.6509999999999998</v>
      </c>
      <c r="G15354">
        <v>33.689</v>
      </c>
      <c r="J15354">
        <v>1027.26174238971</v>
      </c>
      <c r="K15354">
        <v>26.561118115664801</v>
      </c>
    </row>
    <row r="15355" spans="1:11" ht="15" customHeight="1">
      <c r="A15355" s="91" t="s">
        <v>4731</v>
      </c>
      <c r="B15355" s="19" t="s">
        <v>88</v>
      </c>
      <c r="C15355" s="30" t="s">
        <v>199</v>
      </c>
      <c r="D15355" s="91">
        <v>4000</v>
      </c>
      <c r="E15355">
        <v>153</v>
      </c>
      <c r="F15355">
        <v>5.6479999999999997</v>
      </c>
      <c r="G15355">
        <v>33.69</v>
      </c>
      <c r="J15355">
        <v>1027.2675173028899</v>
      </c>
      <c r="K15355">
        <v>26.562280979270099</v>
      </c>
    </row>
    <row r="15356" spans="1:11" ht="15" customHeight="1">
      <c r="A15356" s="91" t="s">
        <v>4731</v>
      </c>
      <c r="B15356" s="19" t="s">
        <v>88</v>
      </c>
      <c r="C15356" s="30" t="s">
        <v>199</v>
      </c>
      <c r="D15356" s="91">
        <v>4000</v>
      </c>
      <c r="E15356">
        <v>154</v>
      </c>
      <c r="F15356">
        <v>5.6470000000000002</v>
      </c>
      <c r="G15356">
        <v>33.691000000000003</v>
      </c>
      <c r="J15356">
        <v>1027.2730432063399</v>
      </c>
      <c r="K15356">
        <v>26.563202532094699</v>
      </c>
    </row>
    <row r="15357" spans="1:11" ht="15" customHeight="1">
      <c r="A15357" s="91" t="s">
        <v>4731</v>
      </c>
      <c r="B15357" s="19" t="s">
        <v>88</v>
      </c>
      <c r="C15357" s="30" t="s">
        <v>199</v>
      </c>
      <c r="D15357" s="91">
        <v>4000</v>
      </c>
      <c r="E15357">
        <v>155</v>
      </c>
      <c r="F15357">
        <v>5.6440000000000001</v>
      </c>
      <c r="G15357">
        <v>33.692</v>
      </c>
      <c r="J15357">
        <v>1027.2788180141699</v>
      </c>
      <c r="K15357">
        <v>26.564365269473701</v>
      </c>
    </row>
    <row r="15358" spans="1:11" ht="15" customHeight="1">
      <c r="A15358" s="91" t="s">
        <v>4731</v>
      </c>
      <c r="B15358" s="19" t="s">
        <v>88</v>
      </c>
      <c r="C15358" s="30" t="s">
        <v>199</v>
      </c>
      <c r="D15358" s="91">
        <v>4000</v>
      </c>
      <c r="E15358">
        <v>156</v>
      </c>
      <c r="F15358">
        <v>5.6390000000000002</v>
      </c>
      <c r="G15358">
        <v>33.694000000000003</v>
      </c>
      <c r="J15358">
        <v>1027.2856315020799</v>
      </c>
      <c r="K15358">
        <v>26.566560042122799</v>
      </c>
    </row>
    <row r="15359" spans="1:11" ht="15" customHeight="1">
      <c r="A15359" s="91" t="s">
        <v>4731</v>
      </c>
      <c r="B15359" s="19" t="s">
        <v>88</v>
      </c>
      <c r="C15359" s="30" t="s">
        <v>199</v>
      </c>
      <c r="D15359" s="91">
        <v>4000</v>
      </c>
      <c r="E15359">
        <v>157</v>
      </c>
      <c r="F15359">
        <v>5.6369999999999996</v>
      </c>
      <c r="G15359">
        <v>33.695</v>
      </c>
      <c r="J15359">
        <v>1027.2912817254501</v>
      </c>
      <c r="K15359">
        <v>26.567602024066201</v>
      </c>
    </row>
    <row r="15360" spans="1:11" ht="15" customHeight="1">
      <c r="A15360" s="91" t="s">
        <v>4731</v>
      </c>
      <c r="B15360" s="19" t="s">
        <v>88</v>
      </c>
      <c r="C15360" s="30" t="s">
        <v>199</v>
      </c>
      <c r="D15360" s="91">
        <v>4000</v>
      </c>
      <c r="E15360">
        <v>158</v>
      </c>
      <c r="F15360">
        <v>5.6319999999999997</v>
      </c>
      <c r="G15360">
        <v>33.698999999999998</v>
      </c>
      <c r="J15360">
        <v>1027.29967469758</v>
      </c>
      <c r="K15360">
        <v>26.5713785922276</v>
      </c>
    </row>
    <row r="15361" spans="1:11" ht="15" customHeight="1">
      <c r="A15361" s="91" t="s">
        <v>4731</v>
      </c>
      <c r="B15361" s="19" t="s">
        <v>88</v>
      </c>
      <c r="C15361" s="30" t="s">
        <v>199</v>
      </c>
      <c r="D15361" s="91">
        <v>4000</v>
      </c>
      <c r="E15361">
        <v>159</v>
      </c>
      <c r="F15361">
        <v>5.6260000000000003</v>
      </c>
      <c r="G15361">
        <v>33.701000000000001</v>
      </c>
      <c r="J15361">
        <v>1027.3066122817099</v>
      </c>
      <c r="K15361">
        <v>26.573693184559701</v>
      </c>
    </row>
    <row r="15362" spans="1:11" ht="15" customHeight="1">
      <c r="A15362" s="91" t="s">
        <v>4731</v>
      </c>
      <c r="B15362" s="19" t="s">
        <v>88</v>
      </c>
      <c r="C15362" s="30" t="s">
        <v>199</v>
      </c>
      <c r="D15362" s="91">
        <v>4000</v>
      </c>
      <c r="E15362">
        <v>160</v>
      </c>
      <c r="F15362">
        <v>5.6239999999999997</v>
      </c>
      <c r="G15362">
        <v>33.701999999999998</v>
      </c>
      <c r="J15362">
        <v>1027.3122623504701</v>
      </c>
      <c r="K15362">
        <v>26.574734910812399</v>
      </c>
    </row>
    <row r="15363" spans="1:11" ht="15" customHeight="1">
      <c r="A15363" s="91" t="s">
        <v>4731</v>
      </c>
      <c r="B15363" s="19" t="s">
        <v>88</v>
      </c>
      <c r="C15363" s="30" t="s">
        <v>199</v>
      </c>
      <c r="D15363" s="91">
        <v>4000</v>
      </c>
      <c r="E15363">
        <v>161</v>
      </c>
      <c r="F15363">
        <v>5.6239999999999997</v>
      </c>
      <c r="G15363">
        <v>33.703000000000003</v>
      </c>
      <c r="J15363">
        <v>1027.31766355541</v>
      </c>
      <c r="K15363">
        <v>26.575535878957702</v>
      </c>
    </row>
    <row r="15364" spans="1:11" ht="15" customHeight="1">
      <c r="A15364" s="91" t="s">
        <v>4731</v>
      </c>
      <c r="B15364" s="19" t="s">
        <v>88</v>
      </c>
      <c r="C15364" s="30" t="s">
        <v>199</v>
      </c>
      <c r="D15364" s="91">
        <v>4000</v>
      </c>
      <c r="E15364">
        <v>162</v>
      </c>
      <c r="F15364">
        <v>5.6219999999999999</v>
      </c>
      <c r="G15364">
        <v>33.704999999999998</v>
      </c>
      <c r="J15364">
        <v>1027.3241033366101</v>
      </c>
      <c r="K15364">
        <v>26.577368672687701</v>
      </c>
    </row>
    <row r="15365" spans="1:11" ht="15" customHeight="1">
      <c r="A15365" s="91" t="s">
        <v>4731</v>
      </c>
      <c r="B15365" s="19" t="s">
        <v>88</v>
      </c>
      <c r="C15365" s="30" t="s">
        <v>199</v>
      </c>
      <c r="D15365" s="91">
        <v>4000</v>
      </c>
      <c r="E15365">
        <v>163</v>
      </c>
      <c r="F15365">
        <v>5.6189999999999998</v>
      </c>
      <c r="G15365">
        <v>33.706000000000003</v>
      </c>
      <c r="J15365">
        <v>1027.32987764936</v>
      </c>
      <c r="K15365">
        <v>26.5785306497548</v>
      </c>
    </row>
    <row r="15366" spans="1:11" ht="15" customHeight="1">
      <c r="A15366" s="91" t="s">
        <v>4731</v>
      </c>
      <c r="B15366" s="19" t="s">
        <v>88</v>
      </c>
      <c r="C15366" s="30" t="s">
        <v>199</v>
      </c>
      <c r="D15366" s="91">
        <v>4000</v>
      </c>
      <c r="E15366">
        <v>164</v>
      </c>
      <c r="F15366">
        <v>5.6120000000000001</v>
      </c>
      <c r="G15366">
        <v>33.707999999999998</v>
      </c>
      <c r="J15366">
        <v>1027.3369392658501</v>
      </c>
      <c r="K15366">
        <v>26.580964698360699</v>
      </c>
    </row>
    <row r="15367" spans="1:11" ht="15" customHeight="1">
      <c r="A15367" s="91" t="s">
        <v>4731</v>
      </c>
      <c r="B15367" s="19" t="s">
        <v>88</v>
      </c>
      <c r="C15367" s="30" t="s">
        <v>199</v>
      </c>
      <c r="D15367" s="91">
        <v>4000</v>
      </c>
      <c r="E15367">
        <v>165</v>
      </c>
      <c r="F15367">
        <v>5.6070000000000002</v>
      </c>
      <c r="G15367">
        <v>33.71</v>
      </c>
      <c r="J15367">
        <v>1027.3437519507399</v>
      </c>
      <c r="K15367">
        <v>26.583157885334199</v>
      </c>
    </row>
    <row r="15368" spans="1:11" ht="15" customHeight="1">
      <c r="A15368" s="91" t="s">
        <v>4731</v>
      </c>
      <c r="B15368" s="19" t="s">
        <v>88</v>
      </c>
      <c r="C15368" s="30" t="s">
        <v>199</v>
      </c>
      <c r="D15368" s="91">
        <v>4000</v>
      </c>
      <c r="E15368">
        <v>166</v>
      </c>
      <c r="F15368">
        <v>5.601</v>
      </c>
      <c r="G15368">
        <v>33.712000000000003</v>
      </c>
      <c r="J15368">
        <v>1027.3506888034899</v>
      </c>
      <c r="K15368">
        <v>26.5854709442449</v>
      </c>
    </row>
    <row r="15369" spans="1:11" ht="15" customHeight="1">
      <c r="A15369" s="91" t="s">
        <v>4731</v>
      </c>
      <c r="B15369" s="19" t="s">
        <v>88</v>
      </c>
      <c r="C15369" s="30" t="s">
        <v>199</v>
      </c>
      <c r="D15369" s="91">
        <v>4000</v>
      </c>
      <c r="E15369">
        <v>167</v>
      </c>
      <c r="F15369">
        <v>5.5949999999999998</v>
      </c>
      <c r="G15369">
        <v>33.713999999999999</v>
      </c>
      <c r="J15369">
        <v>1027.3576254576501</v>
      </c>
      <c r="K15369">
        <v>26.587783630520601</v>
      </c>
    </row>
    <row r="15370" spans="1:11" ht="15" customHeight="1">
      <c r="A15370" s="91" t="s">
        <v>4731</v>
      </c>
      <c r="B15370" s="19" t="s">
        <v>88</v>
      </c>
      <c r="C15370" s="30" t="s">
        <v>199</v>
      </c>
      <c r="D15370" s="91">
        <v>4000</v>
      </c>
      <c r="E15370">
        <v>168</v>
      </c>
      <c r="F15370">
        <v>5.5919999999999996</v>
      </c>
      <c r="G15370">
        <v>33.716000000000001</v>
      </c>
      <c r="J15370">
        <v>1027.36418922863</v>
      </c>
      <c r="K15370">
        <v>26.589735934565901</v>
      </c>
    </row>
    <row r="15371" spans="1:11" ht="15" customHeight="1">
      <c r="A15371" s="91" t="s">
        <v>4731</v>
      </c>
      <c r="B15371" s="19" t="s">
        <v>88</v>
      </c>
      <c r="C15371" s="30" t="s">
        <v>199</v>
      </c>
      <c r="D15371" s="91">
        <v>4000</v>
      </c>
      <c r="E15371">
        <v>169</v>
      </c>
      <c r="F15371">
        <v>5.5890000000000004</v>
      </c>
      <c r="G15371">
        <v>33.718000000000004</v>
      </c>
      <c r="J15371">
        <v>1027.37075293988</v>
      </c>
      <c r="K15371">
        <v>26.5916881586109</v>
      </c>
    </row>
    <row r="15372" spans="1:11" ht="15" customHeight="1">
      <c r="A15372" s="91" t="s">
        <v>4731</v>
      </c>
      <c r="B15372" s="19" t="s">
        <v>88</v>
      </c>
      <c r="C15372" s="30" t="s">
        <v>199</v>
      </c>
      <c r="D15372" s="91">
        <v>4000</v>
      </c>
      <c r="E15372">
        <v>170</v>
      </c>
      <c r="F15372">
        <v>5.5839999999999996</v>
      </c>
      <c r="G15372">
        <v>33.720999999999997</v>
      </c>
      <c r="J15372">
        <v>1027.37835490661</v>
      </c>
      <c r="K15372">
        <v>26.5946714046813</v>
      </c>
    </row>
    <row r="15373" spans="1:11" ht="15" customHeight="1">
      <c r="A15373" s="91" t="s">
        <v>4731</v>
      </c>
      <c r="B15373" s="19" t="s">
        <v>88</v>
      </c>
      <c r="C15373" s="30" t="s">
        <v>199</v>
      </c>
      <c r="D15373" s="91">
        <v>4000</v>
      </c>
      <c r="E15373">
        <v>171</v>
      </c>
      <c r="F15373">
        <v>5.5810000000000004</v>
      </c>
      <c r="G15373">
        <v>33.722999999999999</v>
      </c>
      <c r="J15373">
        <v>1027.38491848729</v>
      </c>
      <c r="K15373">
        <v>26.596623414579</v>
      </c>
    </row>
    <row r="15374" spans="1:11" ht="15" customHeight="1">
      <c r="A15374" s="91" t="s">
        <v>4731</v>
      </c>
      <c r="B15374" s="19" t="s">
        <v>88</v>
      </c>
      <c r="C15374" s="30" t="s">
        <v>199</v>
      </c>
      <c r="D15374" s="91">
        <v>4000</v>
      </c>
      <c r="E15374">
        <v>172</v>
      </c>
      <c r="F15374">
        <v>5.5750000000000002</v>
      </c>
      <c r="G15374">
        <v>33.723999999999997</v>
      </c>
      <c r="J15374">
        <v>1027.3910646796101</v>
      </c>
      <c r="K15374">
        <v>26.598143680135099</v>
      </c>
    </row>
    <row r="15375" spans="1:11" ht="15" customHeight="1">
      <c r="A15375" s="91" t="s">
        <v>4731</v>
      </c>
      <c r="B15375" s="19" t="s">
        <v>88</v>
      </c>
      <c r="C15375" s="30" t="s">
        <v>199</v>
      </c>
      <c r="D15375" s="91">
        <v>4000</v>
      </c>
      <c r="E15375">
        <v>173</v>
      </c>
      <c r="F15375">
        <v>5.569</v>
      </c>
      <c r="G15375">
        <v>33.725999999999999</v>
      </c>
      <c r="J15375">
        <v>1027.3980005456201</v>
      </c>
      <c r="K15375">
        <v>26.600454791456698</v>
      </c>
    </row>
    <row r="15376" spans="1:11" ht="15" customHeight="1">
      <c r="A15376" s="91" t="s">
        <v>4731</v>
      </c>
      <c r="B15376" s="19" t="s">
        <v>88</v>
      </c>
      <c r="C15376" s="30" t="s">
        <v>199</v>
      </c>
      <c r="D15376" s="91">
        <v>4000</v>
      </c>
      <c r="E15376">
        <v>174</v>
      </c>
      <c r="F15376">
        <v>5.5629999999999997</v>
      </c>
      <c r="G15376">
        <v>33.726999999999997</v>
      </c>
      <c r="J15376">
        <v>1027.4041463160499</v>
      </c>
      <c r="K15376">
        <v>26.601974262340299</v>
      </c>
    </row>
    <row r="15377" spans="1:11" ht="15" customHeight="1">
      <c r="A15377" s="91" t="s">
        <v>4731</v>
      </c>
      <c r="B15377" s="19" t="s">
        <v>88</v>
      </c>
      <c r="C15377" s="30" t="s">
        <v>199</v>
      </c>
      <c r="D15377" s="91">
        <v>4000</v>
      </c>
      <c r="E15377">
        <v>175</v>
      </c>
      <c r="F15377">
        <v>5.556</v>
      </c>
      <c r="G15377">
        <v>33.728999999999999</v>
      </c>
      <c r="J15377">
        <v>1027.41120581207</v>
      </c>
      <c r="K15377">
        <v>26.604404241636299</v>
      </c>
    </row>
    <row r="15378" spans="1:11" ht="15" customHeight="1">
      <c r="A15378" s="91" t="s">
        <v>4731</v>
      </c>
      <c r="B15378" s="19" t="s">
        <v>88</v>
      </c>
      <c r="C15378" s="30" t="s">
        <v>199</v>
      </c>
      <c r="D15378" s="91">
        <v>4000</v>
      </c>
      <c r="E15378">
        <v>176</v>
      </c>
      <c r="F15378">
        <v>5.5519999999999996</v>
      </c>
      <c r="G15378">
        <v>33.731000000000002</v>
      </c>
      <c r="J15378">
        <v>1027.4178930330299</v>
      </c>
      <c r="K15378">
        <v>26.606475012333199</v>
      </c>
    </row>
    <row r="15379" spans="1:11" ht="15" customHeight="1">
      <c r="A15379" s="91" t="s">
        <v>4731</v>
      </c>
      <c r="B15379" s="19" t="s">
        <v>88</v>
      </c>
      <c r="C15379" s="30" t="s">
        <v>199</v>
      </c>
      <c r="D15379" s="91">
        <v>4000</v>
      </c>
      <c r="E15379">
        <v>177</v>
      </c>
      <c r="F15379">
        <v>5.5510000000000002</v>
      </c>
      <c r="G15379">
        <v>33.732999999999997</v>
      </c>
      <c r="J15379">
        <v>1027.4242081355301</v>
      </c>
      <c r="K15379">
        <v>26.6081869616369</v>
      </c>
    </row>
    <row r="15380" spans="1:11" ht="15" customHeight="1">
      <c r="A15380" s="91" t="s">
        <v>4731</v>
      </c>
      <c r="B15380" s="19" t="s">
        <v>88</v>
      </c>
      <c r="C15380" s="30" t="s">
        <v>199</v>
      </c>
      <c r="D15380" s="91">
        <v>4000</v>
      </c>
      <c r="E15380">
        <v>178</v>
      </c>
      <c r="F15380">
        <v>5.548</v>
      </c>
      <c r="G15380">
        <v>33.734000000000002</v>
      </c>
      <c r="J15380">
        <v>1027.4299813176599</v>
      </c>
      <c r="K15380">
        <v>26.609346706653199</v>
      </c>
    </row>
    <row r="15381" spans="1:11" ht="15" customHeight="1">
      <c r="A15381" s="91" t="s">
        <v>4731</v>
      </c>
      <c r="B15381" s="19" t="s">
        <v>88</v>
      </c>
      <c r="C15381" s="30" t="s">
        <v>199</v>
      </c>
      <c r="D15381" s="91">
        <v>4000</v>
      </c>
      <c r="E15381">
        <v>179</v>
      </c>
      <c r="F15381">
        <v>5.5449999999999999</v>
      </c>
      <c r="G15381">
        <v>33.734999999999999</v>
      </c>
      <c r="J15381">
        <v>1027.4357544388999</v>
      </c>
      <c r="K15381">
        <v>26.6105063544655</v>
      </c>
    </row>
    <row r="15382" spans="1:11" ht="15" customHeight="1">
      <c r="A15382" s="91" t="s">
        <v>4731</v>
      </c>
      <c r="B15382" s="19" t="s">
        <v>88</v>
      </c>
      <c r="C15382" s="30" t="s">
        <v>199</v>
      </c>
      <c r="D15382" s="91">
        <v>4000</v>
      </c>
      <c r="E15382">
        <v>180</v>
      </c>
      <c r="F15382">
        <v>5.5410000000000004</v>
      </c>
      <c r="G15382">
        <v>33.735999999999997</v>
      </c>
      <c r="J15382">
        <v>1027.4416514969801</v>
      </c>
      <c r="K15382">
        <v>26.611785370183998</v>
      </c>
    </row>
    <row r="15383" spans="1:11" ht="15" customHeight="1">
      <c r="A15383" s="91" t="s">
        <v>4731</v>
      </c>
      <c r="B15383" s="19" t="s">
        <v>88</v>
      </c>
      <c r="C15383" s="30" t="s">
        <v>199</v>
      </c>
      <c r="D15383" s="91">
        <v>4000</v>
      </c>
      <c r="E15383">
        <v>181</v>
      </c>
      <c r="F15383">
        <v>5.5380000000000003</v>
      </c>
      <c r="G15383">
        <v>33.737000000000002</v>
      </c>
      <c r="J15383">
        <v>1027.44742448795</v>
      </c>
      <c r="K15383">
        <v>26.6129447895437</v>
      </c>
    </row>
    <row r="15384" spans="1:11" ht="15" customHeight="1">
      <c r="A15384" s="91" t="s">
        <v>4731</v>
      </c>
      <c r="B15384" s="19" t="s">
        <v>88</v>
      </c>
      <c r="C15384" s="30" t="s">
        <v>199</v>
      </c>
      <c r="D15384" s="91">
        <v>4000</v>
      </c>
      <c r="E15384">
        <v>182</v>
      </c>
      <c r="F15384">
        <v>5.5330000000000004</v>
      </c>
      <c r="G15384">
        <v>33.738</v>
      </c>
      <c r="J15384">
        <v>1027.4534453451899</v>
      </c>
      <c r="K15384">
        <v>26.614342871032701</v>
      </c>
    </row>
    <row r="15385" spans="1:11" ht="15" customHeight="1">
      <c r="A15385" s="91" t="s">
        <v>4731</v>
      </c>
      <c r="B15385" s="19" t="s">
        <v>88</v>
      </c>
      <c r="C15385" s="30" t="s">
        <v>199</v>
      </c>
      <c r="D15385" s="91">
        <v>4000</v>
      </c>
      <c r="E15385">
        <v>183</v>
      </c>
      <c r="F15385">
        <v>5.5270000000000001</v>
      </c>
      <c r="G15385">
        <v>33.74</v>
      </c>
      <c r="J15385">
        <v>1027.4603799025699</v>
      </c>
      <c r="K15385">
        <v>26.616651345596001</v>
      </c>
    </row>
    <row r="15386" spans="1:11" ht="15" customHeight="1">
      <c r="A15386" s="91" t="s">
        <v>4731</v>
      </c>
      <c r="B15386" s="19" t="s">
        <v>88</v>
      </c>
      <c r="C15386" s="30" t="s">
        <v>199</v>
      </c>
      <c r="D15386" s="91">
        <v>4000</v>
      </c>
      <c r="E15386">
        <v>184</v>
      </c>
      <c r="F15386">
        <v>5.52</v>
      </c>
      <c r="G15386">
        <v>33.741999999999997</v>
      </c>
      <c r="J15386">
        <v>1027.46743812778</v>
      </c>
      <c r="K15386">
        <v>26.619078676978699</v>
      </c>
    </row>
    <row r="15387" spans="1:11" ht="15" customHeight="1">
      <c r="A15387" s="91" t="s">
        <v>4731</v>
      </c>
      <c r="B15387" s="19" t="s">
        <v>88</v>
      </c>
      <c r="C15387" s="30" t="s">
        <v>199</v>
      </c>
      <c r="D15387" s="91">
        <v>4000</v>
      </c>
      <c r="E15387">
        <v>185</v>
      </c>
      <c r="F15387">
        <v>5.5090000000000003</v>
      </c>
      <c r="G15387">
        <v>33.743000000000002</v>
      </c>
      <c r="J15387">
        <v>1027.4742012475299</v>
      </c>
      <c r="K15387">
        <v>26.6211905675043</v>
      </c>
    </row>
    <row r="15388" spans="1:11" ht="15" customHeight="1">
      <c r="A15388" s="91" t="s">
        <v>4731</v>
      </c>
      <c r="B15388" s="19" t="s">
        <v>88</v>
      </c>
      <c r="C15388" s="30" t="s">
        <v>199</v>
      </c>
      <c r="D15388" s="91">
        <v>4000</v>
      </c>
      <c r="E15388">
        <v>186</v>
      </c>
      <c r="F15388">
        <v>5.5049999999999999</v>
      </c>
      <c r="G15388">
        <v>33.744999999999997</v>
      </c>
      <c r="J15388">
        <v>1027.4808874979999</v>
      </c>
      <c r="K15388">
        <v>26.6232594234909</v>
      </c>
    </row>
    <row r="15389" spans="1:11" ht="15" customHeight="1">
      <c r="A15389" s="91" t="s">
        <v>4731</v>
      </c>
      <c r="B15389" s="19" t="s">
        <v>88</v>
      </c>
      <c r="C15389" s="30" t="s">
        <v>199</v>
      </c>
      <c r="D15389" s="91">
        <v>4000</v>
      </c>
      <c r="E15389">
        <v>187</v>
      </c>
      <c r="F15389">
        <v>5.5039999999999996</v>
      </c>
      <c r="G15389">
        <v>33.746000000000002</v>
      </c>
      <c r="J15389">
        <v>1027.4864124811199</v>
      </c>
      <c r="K15389">
        <v>26.624179608305401</v>
      </c>
    </row>
    <row r="15390" spans="1:11" ht="15" customHeight="1">
      <c r="A15390" s="91" t="s">
        <v>4731</v>
      </c>
      <c r="B15390" s="19" t="s">
        <v>88</v>
      </c>
      <c r="C15390" s="30" t="s">
        <v>199</v>
      </c>
      <c r="D15390" s="91">
        <v>4000</v>
      </c>
      <c r="E15390">
        <v>188</v>
      </c>
      <c r="F15390">
        <v>5.5019999999999998</v>
      </c>
      <c r="G15390">
        <v>33.747</v>
      </c>
      <c r="J15390">
        <v>1027.4920611575899</v>
      </c>
      <c r="K15390">
        <v>26.625218812459899</v>
      </c>
    </row>
    <row r="15391" spans="1:11" ht="15" customHeight="1">
      <c r="A15391" s="91" t="s">
        <v>4731</v>
      </c>
      <c r="B15391" s="19" t="s">
        <v>88</v>
      </c>
      <c r="C15391" s="30" t="s">
        <v>199</v>
      </c>
      <c r="D15391" s="91">
        <v>4000</v>
      </c>
      <c r="E15391">
        <v>189</v>
      </c>
      <c r="F15391">
        <v>5.5</v>
      </c>
      <c r="G15391">
        <v>33.747999999999998</v>
      </c>
      <c r="J15391">
        <v>1027.4977097788801</v>
      </c>
      <c r="K15391">
        <v>26.626257975875198</v>
      </c>
    </row>
    <row r="15392" spans="1:11" ht="15" customHeight="1">
      <c r="A15392" s="91" t="s">
        <v>4731</v>
      </c>
      <c r="B15392" s="19" t="s">
        <v>88</v>
      </c>
      <c r="C15392" s="30" t="s">
        <v>199</v>
      </c>
      <c r="D15392" s="91">
        <v>4000</v>
      </c>
      <c r="E15392">
        <v>190</v>
      </c>
      <c r="F15392">
        <v>5.4960000000000004</v>
      </c>
      <c r="G15392">
        <v>33.749000000000002</v>
      </c>
      <c r="J15392">
        <v>1027.50360585419</v>
      </c>
      <c r="K15392">
        <v>26.6275350273825</v>
      </c>
    </row>
    <row r="15393" spans="1:11" ht="15" customHeight="1">
      <c r="A15393" s="91" t="s">
        <v>4731</v>
      </c>
      <c r="B15393" s="19" t="s">
        <v>88</v>
      </c>
      <c r="C15393" s="30" t="s">
        <v>199</v>
      </c>
      <c r="D15393" s="91">
        <v>4000</v>
      </c>
      <c r="E15393">
        <v>191</v>
      </c>
      <c r="F15393">
        <v>5.4909999999999997</v>
      </c>
      <c r="G15393">
        <v>33.75</v>
      </c>
      <c r="J15393">
        <v>1027.5096255579299</v>
      </c>
      <c r="K15393">
        <v>26.6289308032867</v>
      </c>
    </row>
    <row r="15394" spans="1:11" ht="15" customHeight="1">
      <c r="A15394" s="91" t="s">
        <v>4731</v>
      </c>
      <c r="B15394" s="19" t="s">
        <v>88</v>
      </c>
      <c r="C15394" s="30" t="s">
        <v>199</v>
      </c>
      <c r="D15394" s="91">
        <v>4000</v>
      </c>
      <c r="E15394">
        <v>192</v>
      </c>
      <c r="F15394">
        <v>5.4859999999999998</v>
      </c>
      <c r="G15394">
        <v>33.750999999999998</v>
      </c>
      <c r="J15394">
        <v>1027.5156451212799</v>
      </c>
      <c r="K15394">
        <v>26.630326299294399</v>
      </c>
    </row>
    <row r="15395" spans="1:11" ht="15" customHeight="1">
      <c r="A15395" s="91" t="s">
        <v>4731</v>
      </c>
      <c r="B15395" s="19" t="s">
        <v>88</v>
      </c>
      <c r="C15395" s="30" t="s">
        <v>199</v>
      </c>
      <c r="D15395" s="91">
        <v>4000</v>
      </c>
      <c r="E15395">
        <v>193</v>
      </c>
      <c r="F15395">
        <v>5.476</v>
      </c>
      <c r="G15395">
        <v>33.752000000000002</v>
      </c>
      <c r="J15395">
        <v>1027.52228264683</v>
      </c>
      <c r="K15395">
        <v>26.632315275806398</v>
      </c>
    </row>
    <row r="15396" spans="1:11" ht="15" customHeight="1">
      <c r="A15396" s="91" t="s">
        <v>4731</v>
      </c>
      <c r="B15396" s="19" t="s">
        <v>88</v>
      </c>
      <c r="C15396" s="30" t="s">
        <v>199</v>
      </c>
      <c r="D15396" s="91">
        <v>4000</v>
      </c>
      <c r="E15396">
        <v>194</v>
      </c>
      <c r="F15396">
        <v>5.4729999999999999</v>
      </c>
      <c r="G15396">
        <v>33.753</v>
      </c>
      <c r="J15396">
        <v>1027.5280546287299</v>
      </c>
      <c r="K15396">
        <v>26.633472570773801</v>
      </c>
    </row>
    <row r="15397" spans="1:11" ht="15" customHeight="1">
      <c r="A15397" s="91" t="s">
        <v>4731</v>
      </c>
      <c r="B15397" s="19" t="s">
        <v>88</v>
      </c>
      <c r="C15397" s="30" t="s">
        <v>199</v>
      </c>
      <c r="D15397" s="91">
        <v>4000</v>
      </c>
      <c r="E15397">
        <v>195</v>
      </c>
      <c r="F15397">
        <v>5.4720000000000004</v>
      </c>
      <c r="G15397">
        <v>33.755000000000003</v>
      </c>
      <c r="J15397">
        <v>1027.5343693586001</v>
      </c>
      <c r="K15397">
        <v>26.635183954404098</v>
      </c>
    </row>
    <row r="15398" spans="1:11" ht="15" customHeight="1">
      <c r="A15398" s="91" t="s">
        <v>4731</v>
      </c>
      <c r="B15398" s="19" t="s">
        <v>88</v>
      </c>
      <c r="C15398" s="30" t="s">
        <v>199</v>
      </c>
      <c r="D15398" s="91">
        <v>4000</v>
      </c>
      <c r="E15398">
        <v>196</v>
      </c>
      <c r="F15398">
        <v>5.4720000000000004</v>
      </c>
      <c r="G15398">
        <v>33.755000000000003</v>
      </c>
      <c r="J15398">
        <v>1027.5389804352501</v>
      </c>
      <c r="K15398">
        <v>26.635193619467799</v>
      </c>
    </row>
    <row r="15399" spans="1:11" ht="15" customHeight="1">
      <c r="A15399" s="91" t="s">
        <v>4731</v>
      </c>
      <c r="B15399" s="19" t="s">
        <v>88</v>
      </c>
      <c r="C15399" s="30" t="s">
        <v>199</v>
      </c>
      <c r="D15399" s="91">
        <v>4000</v>
      </c>
      <c r="E15399">
        <v>197</v>
      </c>
      <c r="F15399">
        <v>5.4710000000000001</v>
      </c>
      <c r="G15399">
        <v>33.756</v>
      </c>
      <c r="J15399">
        <v>1027.54450502436</v>
      </c>
      <c r="K15399">
        <v>26.6361134801307</v>
      </c>
    </row>
    <row r="15400" spans="1:11" ht="15" customHeight="1">
      <c r="A15400" s="91" t="s">
        <v>4731</v>
      </c>
      <c r="B15400" s="19" t="s">
        <v>88</v>
      </c>
      <c r="C15400" s="30" t="s">
        <v>199</v>
      </c>
      <c r="D15400" s="91">
        <v>4000</v>
      </c>
      <c r="E15400">
        <v>198</v>
      </c>
      <c r="F15400">
        <v>5.47</v>
      </c>
      <c r="G15400">
        <v>33.756</v>
      </c>
      <c r="J15400">
        <v>1027.5492395762701</v>
      </c>
      <c r="K15400">
        <v>26.6362418073663</v>
      </c>
    </row>
    <row r="15401" spans="1:11" ht="15" customHeight="1">
      <c r="A15401" s="91" t="s">
        <v>4731</v>
      </c>
      <c r="B15401" s="19" t="s">
        <v>88</v>
      </c>
      <c r="C15401" s="30" t="s">
        <v>199</v>
      </c>
      <c r="D15401" s="91">
        <v>4000</v>
      </c>
      <c r="E15401">
        <v>199</v>
      </c>
      <c r="F15401">
        <v>5.4669999999999996</v>
      </c>
      <c r="G15401">
        <v>33.756999999999998</v>
      </c>
      <c r="J15401">
        <v>1027.55501133081</v>
      </c>
      <c r="K15401">
        <v>26.637398914032701</v>
      </c>
    </row>
    <row r="15402" spans="1:11" ht="15" customHeight="1">
      <c r="A15402" s="91" t="s">
        <v>4731</v>
      </c>
      <c r="B15402" s="19" t="s">
        <v>88</v>
      </c>
      <c r="C15402" s="30" t="s">
        <v>199</v>
      </c>
      <c r="D15402" s="91">
        <v>4000</v>
      </c>
      <c r="E15402">
        <v>200</v>
      </c>
      <c r="F15402">
        <v>5.4630000000000001</v>
      </c>
      <c r="G15402">
        <v>33.756999999999998</v>
      </c>
      <c r="J15402">
        <v>1027.5601166839899</v>
      </c>
      <c r="K15402">
        <v>26.637882958720201</v>
      </c>
    </row>
    <row r="15403" spans="1:11" ht="15" customHeight="1">
      <c r="A15403" s="91" t="s">
        <v>4731</v>
      </c>
      <c r="B15403" s="19" t="s">
        <v>88</v>
      </c>
      <c r="C15403" s="30" t="s">
        <v>199</v>
      </c>
      <c r="D15403" s="91">
        <v>4000</v>
      </c>
      <c r="E15403">
        <v>201</v>
      </c>
      <c r="F15403">
        <v>5.4569999999999999</v>
      </c>
      <c r="G15403">
        <v>33.756999999999998</v>
      </c>
      <c r="J15403">
        <v>1027.5654691125701</v>
      </c>
      <c r="K15403">
        <v>26.638603829171</v>
      </c>
    </row>
    <row r="15404" spans="1:11" ht="15" customHeight="1">
      <c r="A15404" s="91" t="s">
        <v>4731</v>
      </c>
      <c r="B15404" s="19" t="s">
        <v>88</v>
      </c>
      <c r="C15404" s="30" t="s">
        <v>199</v>
      </c>
      <c r="D15404" s="91">
        <v>4000</v>
      </c>
      <c r="E15404">
        <v>202</v>
      </c>
      <c r="F15404">
        <v>5.4530000000000003</v>
      </c>
      <c r="G15404">
        <v>33.758000000000003</v>
      </c>
      <c r="J15404">
        <v>1027.5713642099599</v>
      </c>
      <c r="K15404">
        <v>26.639878951491301</v>
      </c>
    </row>
    <row r="15405" spans="1:11" ht="15" customHeight="1">
      <c r="A15405" s="91" t="s">
        <v>4731</v>
      </c>
      <c r="B15405" s="19" t="s">
        <v>88</v>
      </c>
      <c r="C15405" s="30" t="s">
        <v>199</v>
      </c>
      <c r="D15405" s="91">
        <v>4000</v>
      </c>
      <c r="E15405">
        <v>203</v>
      </c>
      <c r="F15405">
        <v>5.4459999999999997</v>
      </c>
      <c r="G15405">
        <v>33.759</v>
      </c>
      <c r="J15405">
        <v>1027.57762976857</v>
      </c>
      <c r="K15405">
        <v>26.641509072515198</v>
      </c>
    </row>
    <row r="15406" spans="1:11" ht="15" customHeight="1">
      <c r="A15406" s="91" t="s">
        <v>4731</v>
      </c>
      <c r="B15406" s="19" t="s">
        <v>88</v>
      </c>
      <c r="C15406" s="30" t="s">
        <v>199</v>
      </c>
      <c r="D15406" s="91">
        <v>4000</v>
      </c>
      <c r="E15406">
        <v>204</v>
      </c>
      <c r="F15406">
        <v>5.4390000000000001</v>
      </c>
      <c r="G15406">
        <v>33.761000000000003</v>
      </c>
      <c r="J15406">
        <v>1027.5846850164901</v>
      </c>
      <c r="K15406">
        <v>26.6439302476685</v>
      </c>
    </row>
    <row r="15407" spans="1:11" ht="15" customHeight="1">
      <c r="A15407" s="91" t="s">
        <v>4731</v>
      </c>
      <c r="B15407" s="19" t="s">
        <v>88</v>
      </c>
      <c r="C15407" s="30" t="s">
        <v>199</v>
      </c>
      <c r="D15407" s="91">
        <v>4000</v>
      </c>
      <c r="E15407">
        <v>205</v>
      </c>
      <c r="F15407">
        <v>5.4290000000000003</v>
      </c>
      <c r="G15407">
        <v>33.762</v>
      </c>
      <c r="J15407">
        <v>1027.59132009309</v>
      </c>
      <c r="K15407">
        <v>26.645913872003099</v>
      </c>
    </row>
    <row r="15408" spans="1:11" ht="15" customHeight="1">
      <c r="A15408" s="91" t="s">
        <v>4731</v>
      </c>
      <c r="B15408" s="19" t="s">
        <v>88</v>
      </c>
      <c r="C15408" s="30" t="s">
        <v>199</v>
      </c>
      <c r="D15408" s="91">
        <v>4000</v>
      </c>
      <c r="E15408">
        <v>206</v>
      </c>
      <c r="F15408">
        <v>5.423</v>
      </c>
      <c r="G15408">
        <v>33.762999999999998</v>
      </c>
      <c r="J15408">
        <v>1027.5974612554301</v>
      </c>
      <c r="K15408">
        <v>26.6474239963336</v>
      </c>
    </row>
    <row r="15409" spans="1:11" ht="15" customHeight="1">
      <c r="A15409" s="91" t="s">
        <v>4731</v>
      </c>
      <c r="B15409" s="19" t="s">
        <v>88</v>
      </c>
      <c r="C15409" s="30" t="s">
        <v>199</v>
      </c>
      <c r="D15409" s="91">
        <v>4000</v>
      </c>
      <c r="E15409">
        <v>207</v>
      </c>
      <c r="F15409">
        <v>5.42</v>
      </c>
      <c r="G15409">
        <v>33.765000000000001</v>
      </c>
      <c r="J15409">
        <v>1027.6040223586799</v>
      </c>
      <c r="K15409">
        <v>26.649371193217601</v>
      </c>
    </row>
    <row r="15410" spans="1:11" ht="15" customHeight="1">
      <c r="A15410" s="91" t="s">
        <v>4731</v>
      </c>
      <c r="B15410" s="19" t="s">
        <v>88</v>
      </c>
      <c r="C15410" s="30" t="s">
        <v>199</v>
      </c>
      <c r="D15410" s="91">
        <v>4000</v>
      </c>
      <c r="E15410">
        <v>208</v>
      </c>
      <c r="F15410">
        <v>5.4130000000000003</v>
      </c>
      <c r="G15410">
        <v>33.765999999999998</v>
      </c>
      <c r="J15410">
        <v>1027.6102864915299</v>
      </c>
      <c r="K15410">
        <v>26.650998733666</v>
      </c>
    </row>
    <row r="15411" spans="1:11" ht="15" customHeight="1">
      <c r="A15411" s="91" t="s">
        <v>4731</v>
      </c>
      <c r="B15411" s="19" t="s">
        <v>88</v>
      </c>
      <c r="C15411" s="30" t="s">
        <v>199</v>
      </c>
      <c r="D15411" s="91">
        <v>4000</v>
      </c>
      <c r="E15411">
        <v>209</v>
      </c>
      <c r="F15411">
        <v>5.4</v>
      </c>
      <c r="G15411">
        <v>33.768000000000001</v>
      </c>
      <c r="J15411">
        <v>1027.6180793861599</v>
      </c>
      <c r="K15411">
        <v>26.6541247419893</v>
      </c>
    </row>
    <row r="15412" spans="1:11" ht="15" customHeight="1">
      <c r="A15412" s="91" t="s">
        <v>4731</v>
      </c>
      <c r="B15412" s="19" t="s">
        <v>88</v>
      </c>
      <c r="C15412" s="30" t="s">
        <v>199</v>
      </c>
      <c r="D15412" s="91">
        <v>4000</v>
      </c>
      <c r="E15412">
        <v>210</v>
      </c>
      <c r="F15412">
        <v>5.3970000000000002</v>
      </c>
      <c r="G15412">
        <v>33.770000000000003</v>
      </c>
      <c r="J15412">
        <v>1027.6246402290401</v>
      </c>
      <c r="K15412">
        <v>26.656071248384901</v>
      </c>
    </row>
    <row r="15413" spans="1:11" ht="15" customHeight="1">
      <c r="A15413" s="91" t="s">
        <v>4731</v>
      </c>
      <c r="B15413" s="19" t="s">
        <v>88</v>
      </c>
      <c r="C15413" s="30" t="s">
        <v>199</v>
      </c>
      <c r="D15413" s="91">
        <v>4000</v>
      </c>
      <c r="E15413">
        <v>211</v>
      </c>
      <c r="F15413">
        <v>5.3949999999999996</v>
      </c>
      <c r="G15413">
        <v>33.771000000000001</v>
      </c>
      <c r="J15413">
        <v>1027.6302878184499</v>
      </c>
      <c r="K15413">
        <v>26.657108149389199</v>
      </c>
    </row>
    <row r="15414" spans="1:11" ht="15" customHeight="1">
      <c r="A15414" s="91" t="s">
        <v>4731</v>
      </c>
      <c r="B15414" s="19" t="s">
        <v>88</v>
      </c>
      <c r="C15414" s="30" t="s">
        <v>199</v>
      </c>
      <c r="D15414" s="91">
        <v>4000</v>
      </c>
      <c r="E15414">
        <v>212</v>
      </c>
      <c r="F15414">
        <v>5.3940000000000001</v>
      </c>
      <c r="G15414">
        <v>33.771999999999998</v>
      </c>
      <c r="J15414">
        <v>1027.63581221089</v>
      </c>
      <c r="K15414">
        <v>26.658027227758598</v>
      </c>
    </row>
    <row r="15415" spans="1:11" ht="15" customHeight="1">
      <c r="A15415" s="91" t="s">
        <v>4731</v>
      </c>
      <c r="B15415" s="19" t="s">
        <v>88</v>
      </c>
      <c r="C15415" s="30" t="s">
        <v>199</v>
      </c>
      <c r="D15415" s="91">
        <v>4000</v>
      </c>
      <c r="E15415">
        <v>213</v>
      </c>
      <c r="F15415">
        <v>5.3940000000000001</v>
      </c>
      <c r="G15415">
        <v>33.771999999999998</v>
      </c>
      <c r="J15415">
        <v>1027.6404233107701</v>
      </c>
      <c r="K15415">
        <v>26.658036782544301</v>
      </c>
    </row>
    <row r="15416" spans="1:11" ht="15" customHeight="1">
      <c r="A15416" s="91" t="s">
        <v>4731</v>
      </c>
      <c r="B15416" s="19" t="s">
        <v>88</v>
      </c>
      <c r="C15416" s="30" t="s">
        <v>199</v>
      </c>
      <c r="D15416" s="91">
        <v>4000</v>
      </c>
      <c r="E15416">
        <v>214</v>
      </c>
      <c r="F15416">
        <v>5.3929999999999998</v>
      </c>
      <c r="G15416">
        <v>33.771999999999998</v>
      </c>
      <c r="J15416">
        <v>1027.64515750124</v>
      </c>
      <c r="K15416">
        <v>26.658164117116499</v>
      </c>
    </row>
    <row r="15417" spans="1:11" ht="15" customHeight="1">
      <c r="A15417" s="91" t="s">
        <v>4731</v>
      </c>
      <c r="B15417" s="19" t="s">
        <v>88</v>
      </c>
      <c r="C15417" s="30" t="s">
        <v>199</v>
      </c>
      <c r="D15417" s="91">
        <v>4000</v>
      </c>
      <c r="E15417">
        <v>215</v>
      </c>
      <c r="F15417">
        <v>5.3849999999999998</v>
      </c>
      <c r="G15417">
        <v>33.771999999999998</v>
      </c>
      <c r="J15417">
        <v>1027.6507537125799</v>
      </c>
      <c r="K15417">
        <v>26.659115465283499</v>
      </c>
    </row>
    <row r="15418" spans="1:11" ht="15" customHeight="1">
      <c r="A15418" s="91" t="s">
        <v>4731</v>
      </c>
      <c r="B15418" s="19" t="s">
        <v>88</v>
      </c>
      <c r="C15418" s="30" t="s">
        <v>199</v>
      </c>
      <c r="D15418" s="91">
        <v>4000</v>
      </c>
      <c r="E15418">
        <v>216</v>
      </c>
      <c r="F15418">
        <v>5.3650000000000002</v>
      </c>
      <c r="G15418">
        <v>33.773000000000003</v>
      </c>
      <c r="J15418">
        <v>1027.65861530541</v>
      </c>
      <c r="K15418">
        <v>26.662268006854902</v>
      </c>
    </row>
    <row r="15419" spans="1:11" ht="15" customHeight="1">
      <c r="A15419" s="91" t="s">
        <v>4731</v>
      </c>
      <c r="B15419" s="19" t="s">
        <v>88</v>
      </c>
      <c r="C15419" s="30" t="s">
        <v>199</v>
      </c>
      <c r="D15419" s="91">
        <v>4000</v>
      </c>
      <c r="E15419">
        <v>217</v>
      </c>
      <c r="F15419">
        <v>5.3609999999999998</v>
      </c>
      <c r="G15419">
        <v>33.776000000000003</v>
      </c>
      <c r="J15419">
        <v>1027.6660886539401</v>
      </c>
      <c r="K15419">
        <v>26.665122661700298</v>
      </c>
    </row>
    <row r="15420" spans="1:11" ht="15" customHeight="1">
      <c r="A15420" s="91" t="s">
        <v>4731</v>
      </c>
      <c r="B15420" s="19" t="s">
        <v>88</v>
      </c>
      <c r="C15420" s="30" t="s">
        <v>199</v>
      </c>
      <c r="D15420" s="91">
        <v>4000</v>
      </c>
      <c r="E15420">
        <v>218</v>
      </c>
      <c r="F15420">
        <v>5.36</v>
      </c>
      <c r="G15420">
        <v>33.777000000000001</v>
      </c>
      <c r="J15420">
        <v>1027.6716130217301</v>
      </c>
      <c r="K15420">
        <v>26.666041387623</v>
      </c>
    </row>
    <row r="15421" spans="1:11" ht="15" customHeight="1">
      <c r="A15421" s="91" t="s">
        <v>4731</v>
      </c>
      <c r="B15421" s="19" t="s">
        <v>88</v>
      </c>
      <c r="C15421" s="30" t="s">
        <v>199</v>
      </c>
      <c r="D15421" s="91">
        <v>4000</v>
      </c>
      <c r="E15421">
        <v>219</v>
      </c>
      <c r="F15421">
        <v>5.359</v>
      </c>
      <c r="G15421">
        <v>33.777999999999999</v>
      </c>
      <c r="J15421">
        <v>1027.67713731714</v>
      </c>
      <c r="K15421">
        <v>26.6669601061487</v>
      </c>
    </row>
    <row r="15422" spans="1:11" ht="15" customHeight="1">
      <c r="A15422" s="91" t="s">
        <v>4731</v>
      </c>
      <c r="B15422" s="19" t="s">
        <v>88</v>
      </c>
      <c r="C15422" s="30" t="s">
        <v>199</v>
      </c>
      <c r="D15422" s="91">
        <v>4000</v>
      </c>
      <c r="E15422">
        <v>220</v>
      </c>
      <c r="F15422">
        <v>5.3559999999999999</v>
      </c>
      <c r="G15422">
        <v>33.777999999999999</v>
      </c>
      <c r="J15422">
        <v>1027.6821172989701</v>
      </c>
      <c r="K15422">
        <v>26.667321702310801</v>
      </c>
    </row>
    <row r="15423" spans="1:11" ht="15" customHeight="1">
      <c r="A15423" s="91" t="s">
        <v>4731</v>
      </c>
      <c r="B15423" s="19" t="s">
        <v>88</v>
      </c>
      <c r="C15423" s="30" t="s">
        <v>199</v>
      </c>
      <c r="D15423" s="91">
        <v>4000</v>
      </c>
      <c r="E15423">
        <v>221</v>
      </c>
      <c r="F15423">
        <v>5.3540000000000001</v>
      </c>
      <c r="G15423">
        <v>33.779000000000003</v>
      </c>
      <c r="J15423">
        <v>1027.68776440695</v>
      </c>
      <c r="K15423">
        <v>26.6683577109584</v>
      </c>
    </row>
    <row r="15424" spans="1:11" ht="15" customHeight="1">
      <c r="A15424" s="91" t="s">
        <v>4731</v>
      </c>
      <c r="B15424" s="19" t="s">
        <v>88</v>
      </c>
      <c r="C15424" s="30" t="s">
        <v>199</v>
      </c>
      <c r="D15424" s="91">
        <v>4000</v>
      </c>
      <c r="E15424">
        <v>222</v>
      </c>
      <c r="F15424">
        <v>5.351</v>
      </c>
      <c r="G15424">
        <v>33.779000000000003</v>
      </c>
      <c r="J15424">
        <v>1027.69274427803</v>
      </c>
      <c r="K15424">
        <v>26.668719123779699</v>
      </c>
    </row>
    <row r="15425" spans="1:11" ht="15" customHeight="1">
      <c r="A15425" s="91" t="s">
        <v>4731</v>
      </c>
      <c r="B15425" s="19" t="s">
        <v>88</v>
      </c>
      <c r="C15425" s="30" t="s">
        <v>199</v>
      </c>
      <c r="D15425" s="91">
        <v>4000</v>
      </c>
      <c r="E15425">
        <v>223</v>
      </c>
      <c r="F15425">
        <v>5.3419999999999996</v>
      </c>
      <c r="G15425">
        <v>33.779000000000003</v>
      </c>
      <c r="J15425">
        <v>1027.6984612584199</v>
      </c>
      <c r="K15425">
        <v>26.669783717163199</v>
      </c>
    </row>
    <row r="15426" spans="1:11" ht="15" customHeight="1">
      <c r="A15426" s="91" t="s">
        <v>4731</v>
      </c>
      <c r="B15426" s="19" t="s">
        <v>88</v>
      </c>
      <c r="C15426" s="30" t="s">
        <v>199</v>
      </c>
      <c r="D15426" s="91">
        <v>4000</v>
      </c>
      <c r="E15426">
        <v>224</v>
      </c>
      <c r="F15426">
        <v>5.3209999999999997</v>
      </c>
      <c r="G15426">
        <v>33.78</v>
      </c>
      <c r="J15426">
        <v>1027.7064399410201</v>
      </c>
      <c r="K15426">
        <v>26.673043320257399</v>
      </c>
    </row>
    <row r="15427" spans="1:11" ht="15" customHeight="1">
      <c r="A15427" s="91" t="s">
        <v>4731</v>
      </c>
      <c r="B15427" s="19" t="s">
        <v>88</v>
      </c>
      <c r="C15427" s="30" t="s">
        <v>199</v>
      </c>
      <c r="D15427" s="91">
        <v>4000</v>
      </c>
      <c r="E15427">
        <v>225</v>
      </c>
      <c r="F15427">
        <v>5.3159999999999998</v>
      </c>
      <c r="G15427">
        <v>33.781999999999996</v>
      </c>
      <c r="J15427">
        <v>1027.7132448774601</v>
      </c>
      <c r="K15427">
        <v>26.6752211812579</v>
      </c>
    </row>
    <row r="15428" spans="1:11" ht="15" customHeight="1">
      <c r="A15428" s="91" t="s">
        <v>4731</v>
      </c>
      <c r="B15428" s="19" t="s">
        <v>88</v>
      </c>
      <c r="C15428" s="30" t="s">
        <v>199</v>
      </c>
      <c r="D15428" s="91">
        <v>4000</v>
      </c>
      <c r="E15428">
        <v>226</v>
      </c>
      <c r="F15428">
        <v>5.3070000000000004</v>
      </c>
      <c r="G15428">
        <v>33.783000000000001</v>
      </c>
      <c r="J15428">
        <v>1027.71974963395</v>
      </c>
      <c r="K15428">
        <v>26.677074038326101</v>
      </c>
    </row>
    <row r="15429" spans="1:11" ht="15" customHeight="1">
      <c r="A15429" s="91" t="s">
        <v>4731</v>
      </c>
      <c r="B15429" s="19" t="s">
        <v>88</v>
      </c>
      <c r="C15429" s="30" t="s">
        <v>199</v>
      </c>
      <c r="D15429" s="91">
        <v>4000</v>
      </c>
      <c r="E15429">
        <v>227</v>
      </c>
      <c r="F15429">
        <v>5.3</v>
      </c>
      <c r="G15429">
        <v>33.784999999999997</v>
      </c>
      <c r="J15429">
        <v>1027.7267991271001</v>
      </c>
      <c r="K15429">
        <v>26.679484583487699</v>
      </c>
    </row>
    <row r="15430" spans="1:11" ht="15" customHeight="1">
      <c r="A15430" s="91" t="s">
        <v>4731</v>
      </c>
      <c r="B15430" s="19" t="s">
        <v>88</v>
      </c>
      <c r="C15430" s="30" t="s">
        <v>199</v>
      </c>
      <c r="D15430" s="91">
        <v>4000</v>
      </c>
      <c r="E15430">
        <v>228</v>
      </c>
      <c r="F15430">
        <v>5.2939999999999996</v>
      </c>
      <c r="G15430">
        <v>33.786000000000001</v>
      </c>
      <c r="J15430">
        <v>1027.73293572125</v>
      </c>
      <c r="K15430">
        <v>26.680985978043498</v>
      </c>
    </row>
    <row r="15431" spans="1:11" ht="15" customHeight="1">
      <c r="A15431" s="91" t="s">
        <v>4731</v>
      </c>
      <c r="B15431" s="19" t="s">
        <v>88</v>
      </c>
      <c r="C15431" s="30" t="s">
        <v>199</v>
      </c>
      <c r="D15431" s="91">
        <v>4000</v>
      </c>
      <c r="E15431">
        <v>229</v>
      </c>
      <c r="F15431">
        <v>5.2859999999999996</v>
      </c>
      <c r="G15431">
        <v>33.787999999999997</v>
      </c>
      <c r="J15431">
        <v>1027.7401070327801</v>
      </c>
      <c r="K15431">
        <v>26.683512090816301</v>
      </c>
    </row>
    <row r="15432" spans="1:11" ht="15" customHeight="1">
      <c r="A15432" s="91" t="s">
        <v>4731</v>
      </c>
      <c r="B15432" s="19" t="s">
        <v>88</v>
      </c>
      <c r="C15432" s="30" t="s">
        <v>199</v>
      </c>
      <c r="D15432" s="91">
        <v>4000</v>
      </c>
      <c r="E15432">
        <v>230</v>
      </c>
      <c r="F15432">
        <v>5.2809999999999997</v>
      </c>
      <c r="G15432">
        <v>33.79</v>
      </c>
      <c r="J15432">
        <v>1027.7469110306199</v>
      </c>
      <c r="K15432">
        <v>26.685688109434999</v>
      </c>
    </row>
    <row r="15433" spans="1:11" ht="15" customHeight="1">
      <c r="A15433" s="91" t="s">
        <v>4731</v>
      </c>
      <c r="B15433" s="19" t="s">
        <v>88</v>
      </c>
      <c r="C15433" s="30" t="s">
        <v>199</v>
      </c>
      <c r="D15433" s="91">
        <v>4000</v>
      </c>
      <c r="E15433">
        <v>231</v>
      </c>
      <c r="F15433">
        <v>5.2789999999999999</v>
      </c>
      <c r="G15433">
        <v>33.792000000000002</v>
      </c>
      <c r="J15433">
        <v>1027.75334797347</v>
      </c>
      <c r="K15433">
        <v>26.687514527855701</v>
      </c>
    </row>
    <row r="15434" spans="1:11" ht="15" customHeight="1">
      <c r="A15434" s="91" t="s">
        <v>4731</v>
      </c>
      <c r="B15434" s="19" t="s">
        <v>88</v>
      </c>
      <c r="C15434" s="30" t="s">
        <v>199</v>
      </c>
      <c r="D15434" s="91">
        <v>4000</v>
      </c>
      <c r="E15434">
        <v>232</v>
      </c>
      <c r="F15434">
        <v>5.2779999999999996</v>
      </c>
      <c r="G15434">
        <v>33.792000000000002</v>
      </c>
      <c r="J15434">
        <v>1027.7580820918299</v>
      </c>
      <c r="K15434">
        <v>26.6876403678746</v>
      </c>
    </row>
    <row r="15435" spans="1:11" ht="15" customHeight="1">
      <c r="A15435" s="91" t="s">
        <v>4731</v>
      </c>
      <c r="B15435" s="19" t="s">
        <v>88</v>
      </c>
      <c r="C15435" s="30" t="s">
        <v>199</v>
      </c>
      <c r="D15435" s="91">
        <v>4000</v>
      </c>
      <c r="E15435">
        <v>233</v>
      </c>
      <c r="F15435">
        <v>5.274</v>
      </c>
      <c r="G15435">
        <v>33.792000000000002</v>
      </c>
      <c r="J15435">
        <v>1027.76318314645</v>
      </c>
      <c r="K15435">
        <v>26.688115460197899</v>
      </c>
    </row>
    <row r="15436" spans="1:11" ht="15" customHeight="1">
      <c r="A15436" s="91" t="s">
        <v>4731</v>
      </c>
      <c r="B15436" s="19" t="s">
        <v>88</v>
      </c>
      <c r="C15436" s="30" t="s">
        <v>199</v>
      </c>
      <c r="D15436" s="91">
        <v>4000</v>
      </c>
      <c r="E15436">
        <v>234</v>
      </c>
      <c r="F15436">
        <v>5.2709999999999999</v>
      </c>
      <c r="G15436">
        <v>33.792000000000002</v>
      </c>
      <c r="J15436">
        <v>1027.76816180783</v>
      </c>
      <c r="K15436">
        <v>26.6884739910804</v>
      </c>
    </row>
    <row r="15437" spans="1:11" ht="15" customHeight="1">
      <c r="A15437" s="91" t="s">
        <v>4731</v>
      </c>
      <c r="B15437" s="19" t="s">
        <v>88</v>
      </c>
      <c r="C15437" s="30" t="s">
        <v>199</v>
      </c>
      <c r="D15437" s="91">
        <v>4000</v>
      </c>
      <c r="E15437">
        <v>235</v>
      </c>
      <c r="F15437">
        <v>5.2629999999999999</v>
      </c>
      <c r="G15437">
        <v>33.792999999999999</v>
      </c>
      <c r="J15437">
        <v>1027.77454196498</v>
      </c>
      <c r="K15437">
        <v>26.690206005356199</v>
      </c>
    </row>
    <row r="15438" spans="1:11" ht="15" customHeight="1">
      <c r="A15438" s="91" t="s">
        <v>4731</v>
      </c>
      <c r="B15438" s="19" t="s">
        <v>88</v>
      </c>
      <c r="C15438" s="30" t="s">
        <v>199</v>
      </c>
      <c r="D15438" s="91">
        <v>4000</v>
      </c>
      <c r="E15438">
        <v>236</v>
      </c>
      <c r="F15438">
        <v>5.2549999999999999</v>
      </c>
      <c r="G15438">
        <v>33.792999999999999</v>
      </c>
      <c r="J15438">
        <v>1027.7801314483199</v>
      </c>
      <c r="K15438">
        <v>26.6911451783103</v>
      </c>
    </row>
    <row r="15439" spans="1:11" ht="15" customHeight="1">
      <c r="A15439" s="91" t="s">
        <v>4731</v>
      </c>
      <c r="B15439" s="19" t="s">
        <v>88</v>
      </c>
      <c r="C15439" s="30" t="s">
        <v>199</v>
      </c>
      <c r="D15439" s="91">
        <v>4000</v>
      </c>
      <c r="E15439">
        <v>237</v>
      </c>
      <c r="F15439">
        <v>5.2480000000000002</v>
      </c>
      <c r="G15439">
        <v>33.793999999999997</v>
      </c>
      <c r="J15439">
        <v>1027.7863886206101</v>
      </c>
      <c r="K15439">
        <v>26.692759615423899</v>
      </c>
    </row>
    <row r="15440" spans="1:11" ht="15" customHeight="1">
      <c r="A15440" s="91" t="s">
        <v>4731</v>
      </c>
      <c r="B15440" s="19" t="s">
        <v>88</v>
      </c>
      <c r="C15440" s="30" t="s">
        <v>199</v>
      </c>
      <c r="D15440" s="91">
        <v>4000</v>
      </c>
      <c r="E15440">
        <v>238</v>
      </c>
      <c r="F15440">
        <v>5.2430000000000003</v>
      </c>
      <c r="G15440">
        <v>33.795000000000002</v>
      </c>
      <c r="J15440">
        <v>1027.7924013347299</v>
      </c>
      <c r="K15440">
        <v>26.694141434436901</v>
      </c>
    </row>
    <row r="15441" spans="1:11" ht="15" customHeight="1">
      <c r="A15441" s="91" t="s">
        <v>4731</v>
      </c>
      <c r="B15441" s="19" t="s">
        <v>88</v>
      </c>
      <c r="C15441" s="30" t="s">
        <v>199</v>
      </c>
      <c r="D15441" s="91">
        <v>4000</v>
      </c>
      <c r="E15441">
        <v>239</v>
      </c>
      <c r="F15441">
        <v>5.2359999999999998</v>
      </c>
      <c r="G15441">
        <v>33.796999999999997</v>
      </c>
      <c r="J15441">
        <v>1027.79944826581</v>
      </c>
      <c r="K15441">
        <v>26.696547079374302</v>
      </c>
    </row>
    <row r="15442" spans="1:11" ht="15" customHeight="1">
      <c r="A15442" s="91" t="s">
        <v>4731</v>
      </c>
      <c r="B15442" s="19" t="s">
        <v>88</v>
      </c>
      <c r="C15442" s="30" t="s">
        <v>199</v>
      </c>
      <c r="D15442" s="91">
        <v>4000</v>
      </c>
      <c r="E15442">
        <v>240</v>
      </c>
      <c r="F15442">
        <v>5.2290000000000001</v>
      </c>
      <c r="G15442">
        <v>33.796999999999997</v>
      </c>
      <c r="J15442">
        <v>1027.80491434482</v>
      </c>
      <c r="K15442">
        <v>26.697367842463599</v>
      </c>
    </row>
    <row r="15443" spans="1:11" ht="15" customHeight="1">
      <c r="A15443" s="91" t="s">
        <v>4731</v>
      </c>
      <c r="B15443" s="19" t="s">
        <v>88</v>
      </c>
      <c r="C15443" s="30" t="s">
        <v>199</v>
      </c>
      <c r="D15443" s="91">
        <v>4000</v>
      </c>
      <c r="E15443">
        <v>241</v>
      </c>
      <c r="F15443">
        <v>5.2229999999999999</v>
      </c>
      <c r="G15443">
        <v>33.798000000000002</v>
      </c>
      <c r="J15443">
        <v>1027.81104845608</v>
      </c>
      <c r="K15443">
        <v>26.698864404417701</v>
      </c>
    </row>
    <row r="15444" spans="1:11" ht="15" customHeight="1">
      <c r="A15444" s="91" t="s">
        <v>4731</v>
      </c>
      <c r="B15444" s="19" t="s">
        <v>88</v>
      </c>
      <c r="C15444" s="30" t="s">
        <v>199</v>
      </c>
      <c r="D15444" s="91">
        <v>4000</v>
      </c>
      <c r="E15444">
        <v>242</v>
      </c>
      <c r="F15444">
        <v>5.218</v>
      </c>
      <c r="G15444">
        <v>33.798999999999999</v>
      </c>
      <c r="J15444">
        <v>1027.817060457</v>
      </c>
      <c r="K15444">
        <v>26.700244810947002</v>
      </c>
    </row>
    <row r="15445" spans="1:11" ht="15" customHeight="1">
      <c r="A15445" s="91" t="s">
        <v>4731</v>
      </c>
      <c r="B15445" s="19" t="s">
        <v>88</v>
      </c>
      <c r="C15445" s="30" t="s">
        <v>199</v>
      </c>
      <c r="D15445" s="91">
        <v>4000</v>
      </c>
      <c r="E15445">
        <v>243</v>
      </c>
      <c r="F15445">
        <v>5.2119999999999997</v>
      </c>
      <c r="G15445">
        <v>33.799999999999997</v>
      </c>
      <c r="J15445">
        <v>1027.82319418465</v>
      </c>
      <c r="K15445">
        <v>26.701740626041801</v>
      </c>
    </row>
    <row r="15446" spans="1:11" ht="15" customHeight="1">
      <c r="A15446" s="91" t="s">
        <v>4731</v>
      </c>
      <c r="B15446" s="19" t="s">
        <v>88</v>
      </c>
      <c r="C15446" s="30" t="s">
        <v>199</v>
      </c>
      <c r="D15446" s="91">
        <v>4000</v>
      </c>
      <c r="E15446">
        <v>244</v>
      </c>
      <c r="F15446">
        <v>5.2080000000000002</v>
      </c>
      <c r="G15446">
        <v>33.801000000000002</v>
      </c>
      <c r="J15446">
        <v>1027.82908404153</v>
      </c>
      <c r="K15446">
        <v>26.703004780205902</v>
      </c>
    </row>
    <row r="15447" spans="1:11" ht="15" customHeight="1">
      <c r="A15447" s="91" t="s">
        <v>4731</v>
      </c>
      <c r="B15447" s="19" t="s">
        <v>88</v>
      </c>
      <c r="C15447" s="30" t="s">
        <v>199</v>
      </c>
      <c r="D15447" s="91">
        <v>4000</v>
      </c>
      <c r="E15447">
        <v>245</v>
      </c>
      <c r="F15447">
        <v>5.2060000000000004</v>
      </c>
      <c r="G15447">
        <v>33.802</v>
      </c>
      <c r="J15447">
        <v>1027.8347301466099</v>
      </c>
      <c r="K15447">
        <v>26.704037548871199</v>
      </c>
    </row>
    <row r="15448" spans="1:11" ht="15" customHeight="1">
      <c r="A15448" s="91" t="s">
        <v>4731</v>
      </c>
      <c r="B15448" s="19" t="s">
        <v>88</v>
      </c>
      <c r="C15448" s="30" t="s">
        <v>199</v>
      </c>
      <c r="D15448" s="91">
        <v>4000</v>
      </c>
      <c r="E15448">
        <v>246</v>
      </c>
      <c r="F15448">
        <v>5.2</v>
      </c>
      <c r="G15448">
        <v>33.802</v>
      </c>
      <c r="J15448">
        <v>1027.84007317846</v>
      </c>
      <c r="K15448">
        <v>26.7047402946685</v>
      </c>
    </row>
    <row r="15449" spans="1:11" ht="15" customHeight="1">
      <c r="A15449" s="91" t="s">
        <v>4731</v>
      </c>
      <c r="B15449" s="19" t="s">
        <v>88</v>
      </c>
      <c r="C15449" s="30" t="s">
        <v>199</v>
      </c>
      <c r="D15449" s="91">
        <v>4000</v>
      </c>
      <c r="E15449">
        <v>247</v>
      </c>
      <c r="F15449">
        <v>5.1950000000000003</v>
      </c>
      <c r="G15449">
        <v>33.802999999999997</v>
      </c>
      <c r="J15449">
        <v>1027.84608454095</v>
      </c>
      <c r="K15449">
        <v>26.7061193961001</v>
      </c>
    </row>
    <row r="15450" spans="1:11" ht="15" customHeight="1">
      <c r="A15450" s="91" t="s">
        <v>4731</v>
      </c>
      <c r="B15450" s="19" t="s">
        <v>88</v>
      </c>
      <c r="C15450" s="30" t="s">
        <v>199</v>
      </c>
      <c r="D15450" s="91">
        <v>4000</v>
      </c>
      <c r="E15450">
        <v>248</v>
      </c>
      <c r="F15450">
        <v>5.1870000000000003</v>
      </c>
      <c r="G15450">
        <v>33.802999999999997</v>
      </c>
      <c r="J15450">
        <v>1027.8516705874399</v>
      </c>
      <c r="K15450">
        <v>26.707052153521499</v>
      </c>
    </row>
    <row r="15451" spans="1:11" ht="15" customHeight="1">
      <c r="A15451" s="91" t="s">
        <v>4731</v>
      </c>
      <c r="B15451" s="19" t="s">
        <v>88</v>
      </c>
      <c r="C15451" s="30" t="s">
        <v>199</v>
      </c>
      <c r="D15451" s="91">
        <v>4000</v>
      </c>
      <c r="E15451">
        <v>249</v>
      </c>
      <c r="F15451">
        <v>5.1790000000000003</v>
      </c>
      <c r="G15451">
        <v>33.804000000000002</v>
      </c>
      <c r="J15451">
        <v>1027.8580465223599</v>
      </c>
      <c r="K15451">
        <v>26.708776452647701</v>
      </c>
    </row>
    <row r="15452" spans="1:11" ht="15" customHeight="1">
      <c r="A15452" s="91" t="s">
        <v>4731</v>
      </c>
      <c r="B15452" s="19" t="s">
        <v>88</v>
      </c>
      <c r="C15452" s="30" t="s">
        <v>199</v>
      </c>
      <c r="D15452" s="91">
        <v>4000</v>
      </c>
      <c r="E15452">
        <v>250</v>
      </c>
      <c r="F15452">
        <v>5.1740000000000004</v>
      </c>
      <c r="G15452">
        <v>33.805</v>
      </c>
      <c r="J15452">
        <v>1027.8640572745201</v>
      </c>
      <c r="K15452">
        <v>26.710154350438899</v>
      </c>
    </row>
    <row r="15453" spans="1:11" ht="15" customHeight="1">
      <c r="A15453" s="91" t="s">
        <v>4731</v>
      </c>
      <c r="B15453" s="19" t="s">
        <v>88</v>
      </c>
      <c r="C15453" s="30" t="s">
        <v>199</v>
      </c>
      <c r="D15453" s="91">
        <v>4000</v>
      </c>
      <c r="E15453">
        <v>251</v>
      </c>
      <c r="F15453">
        <v>5.1689999999999996</v>
      </c>
      <c r="G15453">
        <v>33.805999999999997</v>
      </c>
      <c r="J15453">
        <v>1027.8700678877599</v>
      </c>
      <c r="K15453">
        <v>26.7115319667455</v>
      </c>
    </row>
    <row r="15454" spans="1:11" ht="15" customHeight="1">
      <c r="A15454" s="91" t="s">
        <v>4731</v>
      </c>
      <c r="B15454" s="19" t="s">
        <v>88</v>
      </c>
      <c r="C15454" s="30" t="s">
        <v>199</v>
      </c>
      <c r="D15454" s="91">
        <v>4000</v>
      </c>
      <c r="E15454">
        <v>252</v>
      </c>
      <c r="F15454">
        <v>5.16</v>
      </c>
      <c r="G15454">
        <v>33.805999999999997</v>
      </c>
      <c r="J15454">
        <v>1027.87577405358</v>
      </c>
      <c r="K15454">
        <v>26.712577340727599</v>
      </c>
    </row>
    <row r="15455" spans="1:11" ht="15" customHeight="1">
      <c r="A15455" s="91" t="s">
        <v>4731</v>
      </c>
      <c r="B15455" s="19" t="s">
        <v>88</v>
      </c>
      <c r="C15455" s="30" t="s">
        <v>199</v>
      </c>
      <c r="D15455" s="91">
        <v>4000</v>
      </c>
      <c r="E15455">
        <v>253</v>
      </c>
      <c r="F15455">
        <v>5.15</v>
      </c>
      <c r="G15455">
        <v>33.807000000000002</v>
      </c>
      <c r="J15455">
        <v>1027.8823914104501</v>
      </c>
      <c r="K15455">
        <v>26.714529095015699</v>
      </c>
    </row>
    <row r="15456" spans="1:11" ht="15" customHeight="1">
      <c r="A15456" s="91" t="s">
        <v>4731</v>
      </c>
      <c r="B15456" s="19" t="s">
        <v>88</v>
      </c>
      <c r="C15456" s="30" t="s">
        <v>199</v>
      </c>
      <c r="D15456" s="91">
        <v>4000</v>
      </c>
      <c r="E15456">
        <v>254</v>
      </c>
      <c r="F15456">
        <v>5.141</v>
      </c>
      <c r="G15456">
        <v>33.808</v>
      </c>
      <c r="J15456">
        <v>1027.8888867098101</v>
      </c>
      <c r="K15456">
        <v>26.716364849362702</v>
      </c>
    </row>
    <row r="15457" spans="1:11" ht="15" customHeight="1">
      <c r="A15457" s="91" t="s">
        <v>4731</v>
      </c>
      <c r="B15457" s="19" t="s">
        <v>88</v>
      </c>
      <c r="C15457" s="30" t="s">
        <v>199</v>
      </c>
      <c r="D15457" s="91">
        <v>4000</v>
      </c>
      <c r="E15457">
        <v>255</v>
      </c>
      <c r="F15457">
        <v>5.1369999999999996</v>
      </c>
      <c r="G15457">
        <v>33.808999999999997</v>
      </c>
      <c r="J15457">
        <v>1027.8947750562299</v>
      </c>
      <c r="K15457">
        <v>26.717625772540298</v>
      </c>
    </row>
    <row r="15458" spans="1:11" ht="15" customHeight="1">
      <c r="A15458" s="91" t="s">
        <v>4731</v>
      </c>
      <c r="B15458" s="19" t="s">
        <v>88</v>
      </c>
      <c r="C15458" s="30" t="s">
        <v>199</v>
      </c>
      <c r="D15458" s="91">
        <v>4000</v>
      </c>
      <c r="E15458">
        <v>256</v>
      </c>
      <c r="F15458">
        <v>5.1319999999999997</v>
      </c>
      <c r="G15458">
        <v>33.81</v>
      </c>
      <c r="J15458">
        <v>1027.9007845941501</v>
      </c>
      <c r="K15458">
        <v>26.7190012753153</v>
      </c>
    </row>
    <row r="15459" spans="1:11" ht="15" customHeight="1">
      <c r="A15459" s="91" t="s">
        <v>4731</v>
      </c>
      <c r="B15459" s="19" t="s">
        <v>88</v>
      </c>
      <c r="C15459" s="30" t="s">
        <v>199</v>
      </c>
      <c r="D15459" s="91">
        <v>4000</v>
      </c>
      <c r="E15459">
        <v>257</v>
      </c>
      <c r="F15459">
        <v>5.1269999999999998</v>
      </c>
      <c r="G15459">
        <v>33.811999999999998</v>
      </c>
      <c r="J15459">
        <v>1027.9075844148599</v>
      </c>
      <c r="K15459">
        <v>26.7211689546446</v>
      </c>
    </row>
    <row r="15460" spans="1:11" ht="15" customHeight="1">
      <c r="A15460" s="91" t="s">
        <v>4731</v>
      </c>
      <c r="B15460" s="19" t="s">
        <v>88</v>
      </c>
      <c r="C15460" s="30" t="s">
        <v>199</v>
      </c>
      <c r="D15460" s="91">
        <v>4000</v>
      </c>
      <c r="E15460">
        <v>258</v>
      </c>
      <c r="F15460">
        <v>5.1130000000000004</v>
      </c>
      <c r="G15460">
        <v>33.811999999999998</v>
      </c>
      <c r="J15460">
        <v>1027.9138936865099</v>
      </c>
      <c r="K15460">
        <v>26.722782689802699</v>
      </c>
    </row>
    <row r="15461" spans="1:11" ht="15" customHeight="1">
      <c r="A15461" s="91" t="s">
        <v>4731</v>
      </c>
      <c r="B15461" s="19" t="s">
        <v>88</v>
      </c>
      <c r="C15461" s="30" t="s">
        <v>199</v>
      </c>
      <c r="D15461" s="91">
        <v>4000</v>
      </c>
      <c r="E15461">
        <v>259</v>
      </c>
      <c r="F15461">
        <v>5.0999999999999996</v>
      </c>
      <c r="G15461">
        <v>33.813000000000002</v>
      </c>
      <c r="J15461">
        <v>1027.9208707688899</v>
      </c>
      <c r="K15461">
        <v>26.7250722412202</v>
      </c>
    </row>
    <row r="15462" spans="1:11" ht="15" customHeight="1">
      <c r="A15462" s="91" t="s">
        <v>4731</v>
      </c>
      <c r="B15462" s="19" t="s">
        <v>88</v>
      </c>
      <c r="C15462" s="30" t="s">
        <v>199</v>
      </c>
      <c r="D15462" s="91">
        <v>4000</v>
      </c>
      <c r="E15462">
        <v>260</v>
      </c>
      <c r="F15462">
        <v>5.0910000000000002</v>
      </c>
      <c r="G15462">
        <v>33.814</v>
      </c>
      <c r="J15462">
        <v>1027.9273629402901</v>
      </c>
      <c r="K15462">
        <v>26.726902830790301</v>
      </c>
    </row>
    <row r="15463" spans="1:11" ht="15" customHeight="1">
      <c r="A15463" s="91" t="s">
        <v>4731</v>
      </c>
      <c r="B15463" s="19" t="s">
        <v>88</v>
      </c>
      <c r="C15463" s="30" t="s">
        <v>199</v>
      </c>
      <c r="D15463" s="91">
        <v>4000</v>
      </c>
      <c r="E15463">
        <v>261</v>
      </c>
      <c r="F15463">
        <v>5.0839999999999996</v>
      </c>
      <c r="G15463">
        <v>33.814999999999998</v>
      </c>
      <c r="J15463">
        <v>1027.93361285626</v>
      </c>
      <c r="K15463">
        <v>26.728504124444701</v>
      </c>
    </row>
    <row r="15464" spans="1:11" ht="15" customHeight="1">
      <c r="A15464" s="91" t="s">
        <v>4731</v>
      </c>
      <c r="B15464" s="19" t="s">
        <v>88</v>
      </c>
      <c r="C15464" s="30" t="s">
        <v>199</v>
      </c>
      <c r="D15464" s="91">
        <v>4000</v>
      </c>
      <c r="E15464">
        <v>262</v>
      </c>
      <c r="F15464">
        <v>5.0789999999999997</v>
      </c>
      <c r="G15464">
        <v>33.816000000000003</v>
      </c>
      <c r="J15464">
        <v>1027.93962084246</v>
      </c>
      <c r="K15464">
        <v>26.7298766089664</v>
      </c>
    </row>
    <row r="15465" spans="1:11" ht="15" customHeight="1">
      <c r="A15465" s="91" t="s">
        <v>4731</v>
      </c>
      <c r="B15465" s="19" t="s">
        <v>88</v>
      </c>
      <c r="C15465" s="30" t="s">
        <v>199</v>
      </c>
      <c r="D15465" s="91">
        <v>4000</v>
      </c>
      <c r="E15465">
        <v>263</v>
      </c>
      <c r="F15465">
        <v>5.0720000000000001</v>
      </c>
      <c r="G15465">
        <v>33.817</v>
      </c>
      <c r="J15465">
        <v>1027.9458702475399</v>
      </c>
      <c r="K15465">
        <v>26.7314769453913</v>
      </c>
    </row>
    <row r="15466" spans="1:11" ht="15" customHeight="1">
      <c r="A15466" s="91" t="s">
        <v>4731</v>
      </c>
      <c r="B15466" s="19" t="s">
        <v>88</v>
      </c>
      <c r="C15466" s="30" t="s">
        <v>199</v>
      </c>
      <c r="D15466" s="91">
        <v>4000</v>
      </c>
      <c r="E15466">
        <v>264</v>
      </c>
      <c r="F15466">
        <v>5.0640000000000001</v>
      </c>
      <c r="G15466">
        <v>33.817999999999998</v>
      </c>
      <c r="J15466">
        <v>1027.9522400501401</v>
      </c>
      <c r="K15466">
        <v>26.733190690137501</v>
      </c>
    </row>
    <row r="15467" spans="1:11" ht="15" customHeight="1">
      <c r="A15467" s="91" t="s">
        <v>4731</v>
      </c>
      <c r="B15467" s="19" t="s">
        <v>88</v>
      </c>
      <c r="C15467" s="30" t="s">
        <v>199</v>
      </c>
      <c r="D15467" s="91">
        <v>4000</v>
      </c>
      <c r="E15467">
        <v>265</v>
      </c>
      <c r="F15467">
        <v>5.0570000000000004</v>
      </c>
      <c r="G15467">
        <v>33.819000000000003</v>
      </c>
      <c r="J15467">
        <v>1027.9584887815899</v>
      </c>
      <c r="K15467">
        <v>26.7347898255323</v>
      </c>
    </row>
    <row r="15468" spans="1:11" ht="15" customHeight="1">
      <c r="A15468" s="91" t="s">
        <v>4731</v>
      </c>
      <c r="B15468" s="19" t="s">
        <v>88</v>
      </c>
      <c r="C15468" s="30" t="s">
        <v>199</v>
      </c>
      <c r="D15468" s="91">
        <v>4000</v>
      </c>
      <c r="E15468">
        <v>266</v>
      </c>
      <c r="F15468">
        <v>5.0510000000000002</v>
      </c>
      <c r="G15468">
        <v>33.82</v>
      </c>
      <c r="J15468">
        <v>1027.9646166047701</v>
      </c>
      <c r="K15468">
        <v>26.736274595077699</v>
      </c>
    </row>
    <row r="15469" spans="1:11" ht="15" customHeight="1">
      <c r="A15469" s="91" t="s">
        <v>4731</v>
      </c>
      <c r="B15469" s="19" t="s">
        <v>88</v>
      </c>
      <c r="C15469" s="30" t="s">
        <v>199</v>
      </c>
      <c r="D15469" s="91">
        <v>4000</v>
      </c>
      <c r="E15469">
        <v>267</v>
      </c>
      <c r="F15469">
        <v>5.0430000000000001</v>
      </c>
      <c r="G15469">
        <v>33.820999999999998</v>
      </c>
      <c r="J15469">
        <v>1027.9709853156101</v>
      </c>
      <c r="K15469">
        <v>26.737986416090699</v>
      </c>
    </row>
    <row r="15470" spans="1:11" ht="15" customHeight="1">
      <c r="A15470" s="91" t="s">
        <v>4731</v>
      </c>
      <c r="B15470" s="19" t="s">
        <v>88</v>
      </c>
      <c r="C15470" s="30" t="s">
        <v>199</v>
      </c>
      <c r="D15470" s="91">
        <v>4000</v>
      </c>
      <c r="E15470">
        <v>268</v>
      </c>
      <c r="F15470">
        <v>5.0359999999999996</v>
      </c>
      <c r="G15470">
        <v>33.822000000000003</v>
      </c>
      <c r="J15470">
        <v>1027.9772331182201</v>
      </c>
      <c r="K15470">
        <v>26.739583871094698</v>
      </c>
    </row>
    <row r="15471" spans="1:11" ht="15" customHeight="1">
      <c r="A15471" s="91" t="s">
        <v>4731</v>
      </c>
      <c r="B15471" s="19" t="s">
        <v>88</v>
      </c>
      <c r="C15471" s="30" t="s">
        <v>199</v>
      </c>
      <c r="D15471" s="91">
        <v>4000</v>
      </c>
      <c r="E15471">
        <v>269</v>
      </c>
      <c r="F15471">
        <v>5.0270000000000001</v>
      </c>
      <c r="G15471">
        <v>33.823</v>
      </c>
      <c r="J15471">
        <v>1027.98372144831</v>
      </c>
      <c r="K15471">
        <v>26.741407854840599</v>
      </c>
    </row>
    <row r="15472" spans="1:11" ht="15" customHeight="1">
      <c r="A15472" s="91" t="s">
        <v>4731</v>
      </c>
      <c r="B15472" s="19" t="s">
        <v>88</v>
      </c>
      <c r="C15472" s="30" t="s">
        <v>199</v>
      </c>
      <c r="D15472" s="91">
        <v>4000</v>
      </c>
      <c r="E15472">
        <v>270</v>
      </c>
      <c r="F15472">
        <v>5.0199999999999996</v>
      </c>
      <c r="G15472">
        <v>33.823999999999998</v>
      </c>
      <c r="J15472">
        <v>1027.9899685232199</v>
      </c>
      <c r="K15472">
        <v>26.7430040266627</v>
      </c>
    </row>
    <row r="15473" spans="1:11" ht="15" customHeight="1">
      <c r="A15473" s="91" t="s">
        <v>4731</v>
      </c>
      <c r="B15473" s="19" t="s">
        <v>88</v>
      </c>
      <c r="C15473" s="30" t="s">
        <v>199</v>
      </c>
      <c r="D15473" s="91">
        <v>4000</v>
      </c>
      <c r="E15473">
        <v>271</v>
      </c>
      <c r="F15473">
        <v>5.016</v>
      </c>
      <c r="G15473">
        <v>33.825000000000003</v>
      </c>
      <c r="J15473">
        <v>1027.99585434153</v>
      </c>
      <c r="K15473">
        <v>26.7442594744725</v>
      </c>
    </row>
    <row r="15474" spans="1:11" ht="15" customHeight="1">
      <c r="A15474" s="91" t="s">
        <v>4731</v>
      </c>
      <c r="B15474" s="19" t="s">
        <v>88</v>
      </c>
      <c r="C15474" s="30" t="s">
        <v>199</v>
      </c>
      <c r="D15474" s="91">
        <v>4000</v>
      </c>
      <c r="E15474">
        <v>272</v>
      </c>
      <c r="F15474">
        <v>5.0069999999999997</v>
      </c>
      <c r="G15474">
        <v>33.826999999999998</v>
      </c>
      <c r="J15474">
        <v>1028.0031321184099</v>
      </c>
      <c r="K15474">
        <v>26.746874177355501</v>
      </c>
    </row>
    <row r="15475" spans="1:11" ht="15" customHeight="1">
      <c r="A15475" s="91" t="s">
        <v>4731</v>
      </c>
      <c r="B15475" s="19" t="s">
        <v>88</v>
      </c>
      <c r="C15475" s="30" t="s">
        <v>199</v>
      </c>
      <c r="D15475" s="91">
        <v>4000</v>
      </c>
      <c r="E15475">
        <v>273</v>
      </c>
      <c r="F15475">
        <v>4.9980000000000002</v>
      </c>
      <c r="G15475">
        <v>33.828000000000003</v>
      </c>
      <c r="J15475">
        <v>1028.0096187148899</v>
      </c>
      <c r="K15475">
        <v>26.748695188488</v>
      </c>
    </row>
    <row r="15476" spans="1:11" ht="15" customHeight="1">
      <c r="A15476" s="91" t="s">
        <v>4731</v>
      </c>
      <c r="B15476" s="19" t="s">
        <v>88</v>
      </c>
      <c r="C15476" s="30" t="s">
        <v>199</v>
      </c>
      <c r="D15476" s="91">
        <v>4000</v>
      </c>
      <c r="E15476">
        <v>274</v>
      </c>
      <c r="F15476">
        <v>4.9939999999999998</v>
      </c>
      <c r="G15476">
        <v>33.829000000000001</v>
      </c>
      <c r="J15476">
        <v>1028.01550407682</v>
      </c>
      <c r="K15476">
        <v>26.749949651170901</v>
      </c>
    </row>
    <row r="15477" spans="1:11" ht="15" customHeight="1">
      <c r="A15477" s="91" t="s">
        <v>4731</v>
      </c>
      <c r="B15477" s="19" t="s">
        <v>88</v>
      </c>
      <c r="C15477" s="30" t="s">
        <v>199</v>
      </c>
      <c r="D15477" s="91">
        <v>4000</v>
      </c>
      <c r="E15477">
        <v>275</v>
      </c>
      <c r="F15477">
        <v>4.9880000000000004</v>
      </c>
      <c r="G15477">
        <v>33.83</v>
      </c>
      <c r="J15477">
        <v>1028.0216296112801</v>
      </c>
      <c r="K15477">
        <v>26.751430124571201</v>
      </c>
    </row>
    <row r="15478" spans="1:11" ht="15" customHeight="1">
      <c r="A15478" s="91" t="s">
        <v>4731</v>
      </c>
      <c r="B15478" s="19" t="s">
        <v>88</v>
      </c>
      <c r="C15478" s="30" t="s">
        <v>199</v>
      </c>
      <c r="D15478" s="91">
        <v>4000</v>
      </c>
      <c r="E15478">
        <v>276</v>
      </c>
      <c r="F15478">
        <v>4.984</v>
      </c>
      <c r="G15478">
        <v>33.83</v>
      </c>
      <c r="J15478">
        <v>1028.02672410476</v>
      </c>
      <c r="K15478">
        <v>26.7518912914277</v>
      </c>
    </row>
    <row r="15479" spans="1:11" ht="15" customHeight="1">
      <c r="A15479" s="91" t="s">
        <v>4731</v>
      </c>
      <c r="B15479" s="19" t="s">
        <v>88</v>
      </c>
      <c r="C15479" s="30" t="s">
        <v>199</v>
      </c>
      <c r="D15479" s="91">
        <v>4000</v>
      </c>
      <c r="E15479">
        <v>277</v>
      </c>
      <c r="F15479">
        <v>4.9790000000000001</v>
      </c>
      <c r="G15479">
        <v>33.831000000000003</v>
      </c>
      <c r="J15479">
        <v>1028.03272923295</v>
      </c>
      <c r="K15479">
        <v>26.753258097304499</v>
      </c>
    </row>
    <row r="15480" spans="1:11" ht="15" customHeight="1">
      <c r="A15480" s="91" t="s">
        <v>4731</v>
      </c>
      <c r="B15480" s="19" t="s">
        <v>88</v>
      </c>
      <c r="C15480" s="30" t="s">
        <v>199</v>
      </c>
      <c r="D15480" s="91">
        <v>4000</v>
      </c>
      <c r="E15480">
        <v>278</v>
      </c>
      <c r="F15480">
        <v>4.976</v>
      </c>
      <c r="G15480">
        <v>33.832000000000001</v>
      </c>
      <c r="J15480">
        <v>1028.0384941331299</v>
      </c>
      <c r="K15480">
        <v>26.754398760433102</v>
      </c>
    </row>
    <row r="15481" spans="1:11" ht="15" customHeight="1">
      <c r="A15481" s="91" t="s">
        <v>4731</v>
      </c>
      <c r="B15481" s="19" t="s">
        <v>88</v>
      </c>
      <c r="C15481" s="30" t="s">
        <v>199</v>
      </c>
      <c r="D15481" s="91">
        <v>4000</v>
      </c>
      <c r="E15481">
        <v>279</v>
      </c>
      <c r="F15481">
        <v>4.9749999999999996</v>
      </c>
      <c r="G15481">
        <v>33.832999999999998</v>
      </c>
      <c r="J15481">
        <v>1028.0440188549001</v>
      </c>
      <c r="K15481">
        <v>26.755313487146601</v>
      </c>
    </row>
    <row r="15482" spans="1:11" ht="15" customHeight="1">
      <c r="A15482" s="91" t="s">
        <v>4731</v>
      </c>
      <c r="B15482" s="19" t="s">
        <v>88</v>
      </c>
      <c r="C15482" s="30" t="s">
        <v>199</v>
      </c>
      <c r="D15482" s="91">
        <v>4000</v>
      </c>
      <c r="E15482">
        <v>280</v>
      </c>
      <c r="F15482">
        <v>4.9729999999999999</v>
      </c>
      <c r="G15482">
        <v>33.832999999999998</v>
      </c>
      <c r="J15482">
        <v>1028.04887293091</v>
      </c>
      <c r="K15482">
        <v>26.7555482425973</v>
      </c>
    </row>
    <row r="15483" spans="1:11" ht="15" customHeight="1">
      <c r="A15483" s="91" t="s">
        <v>4731</v>
      </c>
      <c r="B15483" s="19" t="s">
        <v>88</v>
      </c>
      <c r="C15483" s="30" t="s">
        <v>199</v>
      </c>
      <c r="D15483" s="91">
        <v>4000</v>
      </c>
      <c r="E15483">
        <v>281</v>
      </c>
      <c r="F15483">
        <v>4.9710000000000001</v>
      </c>
      <c r="G15483">
        <v>33.832999999999998</v>
      </c>
      <c r="J15483">
        <v>1028.0537269572601</v>
      </c>
      <c r="K15483">
        <v>26.755782945472401</v>
      </c>
    </row>
    <row r="15484" spans="1:11" ht="15" customHeight="1">
      <c r="A15484" s="91" t="s">
        <v>4731</v>
      </c>
      <c r="B15484" s="19" t="s">
        <v>88</v>
      </c>
      <c r="C15484" s="30" t="s">
        <v>199</v>
      </c>
      <c r="D15484" s="91">
        <v>4000</v>
      </c>
      <c r="E15484">
        <v>282</v>
      </c>
      <c r="F15484">
        <v>4.9669999999999996</v>
      </c>
      <c r="G15484">
        <v>33.832999999999998</v>
      </c>
      <c r="J15484">
        <v>1028.05882105722</v>
      </c>
      <c r="K15484">
        <v>26.756243282463199</v>
      </c>
    </row>
    <row r="15485" spans="1:11" ht="15" customHeight="1">
      <c r="A15485" s="91" t="s">
        <v>4731</v>
      </c>
      <c r="B15485" s="19" t="s">
        <v>88</v>
      </c>
      <c r="C15485" s="30" t="s">
        <v>199</v>
      </c>
      <c r="D15485" s="91">
        <v>4000</v>
      </c>
      <c r="E15485">
        <v>283</v>
      </c>
      <c r="F15485">
        <v>4.9619999999999997</v>
      </c>
      <c r="G15485">
        <v>33.832999999999998</v>
      </c>
      <c r="J15485">
        <v>1028.0640350861499</v>
      </c>
      <c r="K15485">
        <v>26.756816195718802</v>
      </c>
    </row>
    <row r="15486" spans="1:11" ht="15" customHeight="1">
      <c r="A15486" s="91" t="s">
        <v>4731</v>
      </c>
      <c r="B15486" s="19" t="s">
        <v>88</v>
      </c>
      <c r="C15486" s="30" t="s">
        <v>199</v>
      </c>
      <c r="D15486" s="91">
        <v>4000</v>
      </c>
      <c r="E15486">
        <v>284</v>
      </c>
      <c r="F15486">
        <v>4.9580000000000002</v>
      </c>
      <c r="G15486">
        <v>33.834000000000003</v>
      </c>
      <c r="J15486">
        <v>1028.06991964039</v>
      </c>
      <c r="K15486">
        <v>26.758069001618399</v>
      </c>
    </row>
    <row r="15487" spans="1:11" ht="15" customHeight="1">
      <c r="A15487" s="91" t="s">
        <v>4731</v>
      </c>
      <c r="B15487" s="19" t="s">
        <v>88</v>
      </c>
      <c r="C15487" s="30" t="s">
        <v>199</v>
      </c>
      <c r="D15487" s="91">
        <v>4000</v>
      </c>
      <c r="E15487">
        <v>285</v>
      </c>
      <c r="F15487">
        <v>4.9569999999999999</v>
      </c>
      <c r="G15487">
        <v>33.834000000000003</v>
      </c>
      <c r="J15487">
        <v>1028.07465346751</v>
      </c>
      <c r="K15487">
        <v>26.75819061728</v>
      </c>
    </row>
    <row r="15488" spans="1:11" ht="15" customHeight="1">
      <c r="A15488" s="91" t="s">
        <v>4731</v>
      </c>
      <c r="B15488" s="19" t="s">
        <v>88</v>
      </c>
      <c r="C15488" s="30" t="s">
        <v>199</v>
      </c>
      <c r="D15488" s="91">
        <v>4000</v>
      </c>
      <c r="E15488">
        <v>286</v>
      </c>
      <c r="F15488">
        <v>4.9550000000000001</v>
      </c>
      <c r="G15488">
        <v>33.834000000000003</v>
      </c>
      <c r="J15488">
        <v>1028.0795072472699</v>
      </c>
      <c r="K15488">
        <v>26.758424911170799</v>
      </c>
    </row>
    <row r="15489" spans="1:11" ht="15" customHeight="1">
      <c r="A15489" s="91" t="s">
        <v>4731</v>
      </c>
      <c r="B15489" s="19" t="s">
        <v>88</v>
      </c>
      <c r="C15489" s="30" t="s">
        <v>199</v>
      </c>
      <c r="D15489" s="91">
        <v>4000</v>
      </c>
      <c r="E15489">
        <v>287</v>
      </c>
      <c r="F15489">
        <v>4.9470000000000001</v>
      </c>
      <c r="G15489">
        <v>33.834000000000003</v>
      </c>
      <c r="J15489">
        <v>1028.0850808303201</v>
      </c>
      <c r="K15489">
        <v>26.759334905921602</v>
      </c>
    </row>
    <row r="15490" spans="1:11" ht="15" customHeight="1">
      <c r="A15490" s="91" t="s">
        <v>4731</v>
      </c>
      <c r="B15490" s="19" t="s">
        <v>88</v>
      </c>
      <c r="C15490" s="30" t="s">
        <v>199</v>
      </c>
      <c r="D15490" s="91">
        <v>4000</v>
      </c>
      <c r="E15490">
        <v>288</v>
      </c>
      <c r="F15490">
        <v>4.93</v>
      </c>
      <c r="G15490">
        <v>33.834000000000003</v>
      </c>
      <c r="J15490">
        <v>1028.0917323444701</v>
      </c>
      <c r="K15490">
        <v>26.761256096637499</v>
      </c>
    </row>
    <row r="15491" spans="1:11" ht="15" customHeight="1">
      <c r="A15491" s="91" t="s">
        <v>4731</v>
      </c>
      <c r="B15491" s="19" t="s">
        <v>88</v>
      </c>
      <c r="C15491" s="30" t="s">
        <v>199</v>
      </c>
      <c r="D15491" s="91">
        <v>4000</v>
      </c>
      <c r="E15491">
        <v>289</v>
      </c>
      <c r="F15491">
        <v>4.923</v>
      </c>
      <c r="G15491">
        <v>33.835000000000001</v>
      </c>
      <c r="J15491">
        <v>1028.0979754100899</v>
      </c>
      <c r="K15491">
        <v>26.762844385520999</v>
      </c>
    </row>
    <row r="15492" spans="1:11" ht="15" customHeight="1">
      <c r="A15492" s="91" t="s">
        <v>4731</v>
      </c>
      <c r="B15492" s="19" t="s">
        <v>88</v>
      </c>
      <c r="C15492" s="30" t="s">
        <v>199</v>
      </c>
      <c r="D15492" s="91">
        <v>4000</v>
      </c>
      <c r="E15492">
        <v>290</v>
      </c>
      <c r="F15492">
        <v>4.9180000000000001</v>
      </c>
      <c r="G15492">
        <v>33.837000000000003</v>
      </c>
      <c r="J15492">
        <v>1028.10476954519</v>
      </c>
      <c r="K15492">
        <v>26.7650006652723</v>
      </c>
    </row>
    <row r="15493" spans="1:11" ht="15" customHeight="1">
      <c r="A15493" s="91" t="s">
        <v>4731</v>
      </c>
      <c r="B15493" s="19" t="s">
        <v>88</v>
      </c>
      <c r="C15493" s="30" t="s">
        <v>199</v>
      </c>
      <c r="D15493" s="91">
        <v>4000</v>
      </c>
      <c r="E15493">
        <v>291</v>
      </c>
      <c r="F15493">
        <v>4.9160000000000004</v>
      </c>
      <c r="G15493">
        <v>33.838000000000001</v>
      </c>
      <c r="J15493">
        <v>1028.1104138098301</v>
      </c>
      <c r="K15493">
        <v>26.766027013095702</v>
      </c>
    </row>
    <row r="15494" spans="1:11" ht="15" customHeight="1">
      <c r="A15494" s="91" t="s">
        <v>4731</v>
      </c>
      <c r="B15494" s="19" t="s">
        <v>88</v>
      </c>
      <c r="C15494" s="30" t="s">
        <v>199</v>
      </c>
      <c r="D15494" s="91">
        <v>4000</v>
      </c>
      <c r="E15494">
        <v>292</v>
      </c>
      <c r="F15494">
        <v>4.9139999999999997</v>
      </c>
      <c r="G15494">
        <v>33.838999999999999</v>
      </c>
      <c r="J15494">
        <v>1028.1160580205701</v>
      </c>
      <c r="K15494">
        <v>26.767053319926202</v>
      </c>
    </row>
    <row r="15495" spans="1:11" ht="15" customHeight="1">
      <c r="A15495" s="91" t="s">
        <v>4731</v>
      </c>
      <c r="B15495" s="19" t="s">
        <v>88</v>
      </c>
      <c r="C15495" s="30" t="s">
        <v>199</v>
      </c>
      <c r="D15495" s="91">
        <v>4000</v>
      </c>
      <c r="E15495">
        <v>293</v>
      </c>
      <c r="F15495">
        <v>4.9080000000000004</v>
      </c>
      <c r="G15495">
        <v>33.838999999999999</v>
      </c>
      <c r="J15495">
        <v>1028.1213901421099</v>
      </c>
      <c r="K15495">
        <v>26.767735171627901</v>
      </c>
    </row>
    <row r="15496" spans="1:11" ht="15" customHeight="1">
      <c r="A15496" s="91" t="s">
        <v>4731</v>
      </c>
      <c r="B15496" s="19" t="s">
        <v>88</v>
      </c>
      <c r="C15496" s="30" t="s">
        <v>199</v>
      </c>
      <c r="D15496" s="91">
        <v>4000</v>
      </c>
      <c r="E15496">
        <v>294</v>
      </c>
      <c r="F15496">
        <v>4.9000000000000004</v>
      </c>
      <c r="G15496">
        <v>33.840000000000003</v>
      </c>
      <c r="J15496">
        <v>1028.12775195585</v>
      </c>
      <c r="K15496">
        <v>26.769433758206802</v>
      </c>
    </row>
    <row r="15497" spans="1:11" ht="15" customHeight="1">
      <c r="A15497" s="91" t="s">
        <v>4731</v>
      </c>
      <c r="B15497" s="19" t="s">
        <v>88</v>
      </c>
      <c r="C15497" s="30" t="s">
        <v>199</v>
      </c>
      <c r="D15497" s="91">
        <v>4000</v>
      </c>
      <c r="E15497">
        <v>295</v>
      </c>
      <c r="F15497">
        <v>4.8959999999999999</v>
      </c>
      <c r="G15497">
        <v>33.841000000000001</v>
      </c>
      <c r="J15497">
        <v>1028.1336351861501</v>
      </c>
      <c r="K15497">
        <v>26.770683722673301</v>
      </c>
    </row>
    <row r="15498" spans="1:11" ht="15" customHeight="1">
      <c r="A15498" s="91" t="s">
        <v>4731</v>
      </c>
      <c r="B15498" s="19" t="s">
        <v>88</v>
      </c>
      <c r="C15498" s="30" t="s">
        <v>199</v>
      </c>
      <c r="D15498" s="91">
        <v>4000</v>
      </c>
      <c r="E15498">
        <v>296</v>
      </c>
      <c r="F15498">
        <v>4.8929999999999998</v>
      </c>
      <c r="G15498">
        <v>33.841000000000001</v>
      </c>
      <c r="J15498">
        <v>1028.13860803846</v>
      </c>
      <c r="K15498">
        <v>26.771028456256101</v>
      </c>
    </row>
    <row r="15499" spans="1:11" ht="15" customHeight="1">
      <c r="A15499" s="91" t="s">
        <v>4731</v>
      </c>
      <c r="B15499" s="19" t="s">
        <v>88</v>
      </c>
      <c r="C15499" s="30" t="s">
        <v>199</v>
      </c>
      <c r="D15499" s="91">
        <v>4000</v>
      </c>
      <c r="E15499">
        <v>297</v>
      </c>
      <c r="F15499">
        <v>4.8899999999999997</v>
      </c>
      <c r="G15499">
        <v>33.841999999999999</v>
      </c>
      <c r="J15499">
        <v>1028.1443715749899</v>
      </c>
      <c r="K15499">
        <v>26.772166180627</v>
      </c>
    </row>
    <row r="15500" spans="1:11" ht="15" customHeight="1">
      <c r="A15500" s="91" t="s">
        <v>4731</v>
      </c>
      <c r="B15500" s="19" t="s">
        <v>88</v>
      </c>
      <c r="C15500" s="30" t="s">
        <v>199</v>
      </c>
      <c r="D15500" s="91">
        <v>4000</v>
      </c>
      <c r="E15500">
        <v>298</v>
      </c>
      <c r="F15500">
        <v>4.883</v>
      </c>
      <c r="G15500">
        <v>33.841999999999999</v>
      </c>
      <c r="J15500">
        <v>1028.14982234337</v>
      </c>
      <c r="K15500">
        <v>26.7729581435065</v>
      </c>
    </row>
    <row r="15501" spans="1:11" ht="15" customHeight="1">
      <c r="A15501" s="91" t="s">
        <v>4731</v>
      </c>
      <c r="B15501" s="19" t="s">
        <v>88</v>
      </c>
      <c r="C15501" s="30" t="s">
        <v>199</v>
      </c>
      <c r="D15501" s="91">
        <v>4000</v>
      </c>
      <c r="E15501">
        <v>299</v>
      </c>
      <c r="F15501">
        <v>4.8730000000000002</v>
      </c>
      <c r="G15501">
        <v>33.841999999999999</v>
      </c>
      <c r="J15501">
        <v>1028.1556310160199</v>
      </c>
      <c r="K15501">
        <v>26.7740847186035</v>
      </c>
    </row>
    <row r="15502" spans="1:11" ht="15" customHeight="1">
      <c r="A15502" s="91" t="s">
        <v>4731</v>
      </c>
      <c r="B15502" s="19" t="s">
        <v>88</v>
      </c>
      <c r="C15502" s="30" t="s">
        <v>199</v>
      </c>
      <c r="D15502" s="91">
        <v>4000</v>
      </c>
      <c r="E15502">
        <v>300</v>
      </c>
      <c r="F15502">
        <v>4.867</v>
      </c>
      <c r="G15502">
        <v>33.843000000000004</v>
      </c>
      <c r="J15502">
        <v>1028.16175239113</v>
      </c>
      <c r="K15502">
        <v>26.775556755313598</v>
      </c>
    </row>
    <row r="15503" spans="1:11" ht="15" customHeight="1">
      <c r="A15503" s="91" t="s">
        <v>4731</v>
      </c>
      <c r="B15503" s="19" t="s">
        <v>88</v>
      </c>
      <c r="C15503" s="30" t="s">
        <v>199</v>
      </c>
      <c r="D15503" s="91">
        <v>4000</v>
      </c>
      <c r="E15503">
        <v>301</v>
      </c>
      <c r="F15503">
        <v>4.8639999999999999</v>
      </c>
      <c r="G15503">
        <v>33.844000000000001</v>
      </c>
      <c r="J15503">
        <v>1028.1675155765599</v>
      </c>
      <c r="K15503">
        <v>26.776693587503999</v>
      </c>
    </row>
    <row r="15504" spans="1:11" ht="15" customHeight="1">
      <c r="A15504" s="91" t="s">
        <v>4731</v>
      </c>
      <c r="B15504" s="19" t="s">
        <v>88</v>
      </c>
      <c r="C15504" s="30" t="s">
        <v>199</v>
      </c>
      <c r="D15504" s="91">
        <v>4000</v>
      </c>
      <c r="E15504">
        <v>302</v>
      </c>
      <c r="F15504">
        <v>4.859</v>
      </c>
      <c r="G15504">
        <v>33.844999999999999</v>
      </c>
      <c r="J15504">
        <v>1028.1735173504201</v>
      </c>
      <c r="K15504">
        <v>26.778053460120901</v>
      </c>
    </row>
    <row r="15505" spans="1:11" ht="15" customHeight="1">
      <c r="A15505" s="91" t="s">
        <v>4731</v>
      </c>
      <c r="B15505" s="19" t="s">
        <v>88</v>
      </c>
      <c r="C15505" s="30" t="s">
        <v>199</v>
      </c>
      <c r="D15505" s="91">
        <v>4000</v>
      </c>
      <c r="E15505">
        <v>303</v>
      </c>
      <c r="F15505">
        <v>4.8529999999999998</v>
      </c>
      <c r="G15505">
        <v>33.844999999999999</v>
      </c>
      <c r="J15505">
        <v>1028.1788474656901</v>
      </c>
      <c r="K15505">
        <v>26.7787313361321</v>
      </c>
    </row>
    <row r="15506" spans="1:11" ht="15" customHeight="1">
      <c r="A15506" s="91" t="s">
        <v>4731</v>
      </c>
      <c r="B15506" s="19" t="s">
        <v>88</v>
      </c>
      <c r="C15506" s="30" t="s">
        <v>199</v>
      </c>
      <c r="D15506" s="91">
        <v>4000</v>
      </c>
      <c r="E15506">
        <v>304</v>
      </c>
      <c r="F15506">
        <v>4.8499999999999996</v>
      </c>
      <c r="G15506">
        <v>33.847000000000001</v>
      </c>
      <c r="J15506">
        <v>1028.1854012301101</v>
      </c>
      <c r="K15506">
        <v>26.780660908528901</v>
      </c>
    </row>
    <row r="15507" spans="1:11" ht="15" customHeight="1">
      <c r="A15507" s="91" t="s">
        <v>4731</v>
      </c>
      <c r="B15507" s="19" t="s">
        <v>88</v>
      </c>
      <c r="C15507" s="30" t="s">
        <v>199</v>
      </c>
      <c r="D15507" s="91">
        <v>4000</v>
      </c>
      <c r="E15507">
        <v>305</v>
      </c>
      <c r="F15507">
        <v>4.8449999999999998</v>
      </c>
      <c r="G15507">
        <v>33.847999999999999</v>
      </c>
      <c r="J15507">
        <v>1028.1914026225299</v>
      </c>
      <c r="K15507">
        <v>26.782019989673898</v>
      </c>
    </row>
    <row r="15508" spans="1:11" ht="15" customHeight="1">
      <c r="A15508" s="91" t="s">
        <v>4731</v>
      </c>
      <c r="B15508" s="19" t="s">
        <v>88</v>
      </c>
      <c r="C15508" s="30" t="s">
        <v>199</v>
      </c>
      <c r="D15508" s="91">
        <v>4000</v>
      </c>
      <c r="E15508">
        <v>306</v>
      </c>
      <c r="F15508">
        <v>4.8419999999999996</v>
      </c>
      <c r="G15508">
        <v>33.847999999999999</v>
      </c>
      <c r="J15508">
        <v>1028.1963746542999</v>
      </c>
      <c r="K15508">
        <v>26.7823628514227</v>
      </c>
    </row>
    <row r="15509" spans="1:11" ht="15" customHeight="1">
      <c r="A15509" s="91" t="s">
        <v>4731</v>
      </c>
      <c r="B15509" s="19" t="s">
        <v>88</v>
      </c>
      <c r="C15509" s="30" t="s">
        <v>199</v>
      </c>
      <c r="D15509" s="91">
        <v>4000</v>
      </c>
      <c r="E15509">
        <v>307</v>
      </c>
      <c r="F15509">
        <v>4.84</v>
      </c>
      <c r="G15509">
        <v>33.847999999999999</v>
      </c>
      <c r="J15509">
        <v>1028.20122741265</v>
      </c>
      <c r="K15509">
        <v>26.782594271143399</v>
      </c>
    </row>
    <row r="15510" spans="1:11" ht="15" customHeight="1">
      <c r="A15510" s="91" t="s">
        <v>4731</v>
      </c>
      <c r="B15510" s="19" t="s">
        <v>88</v>
      </c>
      <c r="C15510" s="30" t="s">
        <v>199</v>
      </c>
      <c r="D15510" s="91">
        <v>4000</v>
      </c>
      <c r="E15510">
        <v>308</v>
      </c>
      <c r="F15510">
        <v>4.8369999999999997</v>
      </c>
      <c r="G15510">
        <v>33.847999999999999</v>
      </c>
      <c r="J15510">
        <v>1028.20619933632</v>
      </c>
      <c r="K15510">
        <v>26.782936939721601</v>
      </c>
    </row>
    <row r="15511" spans="1:11" ht="15" customHeight="1">
      <c r="A15511" s="91" t="s">
        <v>4731</v>
      </c>
      <c r="B15511" s="19" t="s">
        <v>88</v>
      </c>
      <c r="C15511" s="30" t="s">
        <v>199</v>
      </c>
      <c r="D15511" s="91">
        <v>4000</v>
      </c>
      <c r="E15511">
        <v>309</v>
      </c>
      <c r="F15511">
        <v>4.8330000000000002</v>
      </c>
      <c r="G15511">
        <v>33.848999999999997</v>
      </c>
      <c r="J15511">
        <v>1028.21208119671</v>
      </c>
      <c r="K15511">
        <v>26.7841840089716</v>
      </c>
    </row>
    <row r="15512" spans="1:11" ht="15" customHeight="1">
      <c r="A15512" s="91" t="s">
        <v>4731</v>
      </c>
      <c r="B15512" s="19" t="s">
        <v>88</v>
      </c>
      <c r="C15512" s="30" t="s">
        <v>199</v>
      </c>
      <c r="D15512" s="91">
        <v>4000</v>
      </c>
      <c r="E15512">
        <v>310</v>
      </c>
      <c r="F15512">
        <v>4.827</v>
      </c>
      <c r="G15512">
        <v>33.848999999999997</v>
      </c>
      <c r="J15512">
        <v>1028.2174104744699</v>
      </c>
      <c r="K15512">
        <v>26.784860002185699</v>
      </c>
    </row>
    <row r="15513" spans="1:11" ht="15" customHeight="1">
      <c r="A15513" s="91" t="s">
        <v>4731</v>
      </c>
      <c r="B15513" s="19" t="s">
        <v>88</v>
      </c>
      <c r="C15513" s="30" t="s">
        <v>199</v>
      </c>
      <c r="D15513" s="91">
        <v>4000</v>
      </c>
      <c r="E15513">
        <v>311</v>
      </c>
      <c r="F15513">
        <v>4.8230000000000004</v>
      </c>
      <c r="G15513">
        <v>33.85</v>
      </c>
      <c r="J15513">
        <v>1028.2232921193199</v>
      </c>
      <c r="K15513">
        <v>26.786106609691199</v>
      </c>
    </row>
    <row r="15514" spans="1:11" ht="15" customHeight="1">
      <c r="A15514" s="91" t="s">
        <v>4731</v>
      </c>
      <c r="B15514" s="19" t="s">
        <v>88</v>
      </c>
      <c r="C15514" s="30" t="s">
        <v>199</v>
      </c>
      <c r="D15514" s="91">
        <v>4000</v>
      </c>
      <c r="E15514">
        <v>312</v>
      </c>
      <c r="F15514">
        <v>4.82</v>
      </c>
      <c r="G15514">
        <v>33.85</v>
      </c>
      <c r="J15514">
        <v>1028.22826375195</v>
      </c>
      <c r="K15514">
        <v>26.7864486485973</v>
      </c>
    </row>
    <row r="15515" spans="1:11" ht="15" customHeight="1">
      <c r="A15515" s="91" t="s">
        <v>4731</v>
      </c>
      <c r="B15515" s="19" t="s">
        <v>88</v>
      </c>
      <c r="C15515" s="30" t="s">
        <v>199</v>
      </c>
      <c r="D15515" s="91">
        <v>4000</v>
      </c>
      <c r="E15515">
        <v>313</v>
      </c>
      <c r="F15515">
        <v>4.8179999999999996</v>
      </c>
      <c r="G15515">
        <v>33.850999999999999</v>
      </c>
      <c r="J15515">
        <v>1028.2339070301</v>
      </c>
      <c r="K15515">
        <v>26.787472815089401</v>
      </c>
    </row>
    <row r="15516" spans="1:11" ht="15" customHeight="1">
      <c r="A15516" s="91" t="s">
        <v>4731</v>
      </c>
      <c r="B15516" s="19" t="s">
        <v>88</v>
      </c>
      <c r="C15516" s="30" t="s">
        <v>199</v>
      </c>
      <c r="D15516" s="91">
        <v>4000</v>
      </c>
      <c r="E15516">
        <v>314</v>
      </c>
      <c r="F15516">
        <v>4.8150000000000004</v>
      </c>
      <c r="G15516">
        <v>33.850999999999999</v>
      </c>
      <c r="J15516">
        <v>1028.23887855505</v>
      </c>
      <c r="K15516">
        <v>26.787814669086199</v>
      </c>
    </row>
    <row r="15517" spans="1:11" ht="15" customHeight="1">
      <c r="A15517" s="91" t="s">
        <v>4731</v>
      </c>
      <c r="B15517" s="19" t="s">
        <v>88</v>
      </c>
      <c r="C15517" s="30" t="s">
        <v>199</v>
      </c>
      <c r="D15517" s="91">
        <v>4000</v>
      </c>
      <c r="E15517">
        <v>315</v>
      </c>
      <c r="F15517">
        <v>4.8140000000000001</v>
      </c>
      <c r="G15517">
        <v>33.851999999999997</v>
      </c>
      <c r="J15517">
        <v>1028.2444026162</v>
      </c>
      <c r="K15517">
        <v>26.788727707979699</v>
      </c>
    </row>
    <row r="15518" spans="1:11" ht="15" customHeight="1">
      <c r="A15518" s="91" t="s">
        <v>4731</v>
      </c>
      <c r="B15518" s="19" t="s">
        <v>88</v>
      </c>
      <c r="C15518" s="30" t="s">
        <v>199</v>
      </c>
      <c r="D15518" s="91">
        <v>4000</v>
      </c>
      <c r="E15518">
        <v>316</v>
      </c>
      <c r="F15518">
        <v>4.8129999999999997</v>
      </c>
      <c r="G15518">
        <v>33.851999999999997</v>
      </c>
      <c r="J15518">
        <v>1028.2491358012201</v>
      </c>
      <c r="K15518">
        <v>26.788847419450601</v>
      </c>
    </row>
    <row r="15519" spans="1:11" ht="15" customHeight="1">
      <c r="A15519" s="91" t="s">
        <v>4731</v>
      </c>
      <c r="B15519" s="19" t="s">
        <v>88</v>
      </c>
      <c r="C15519" s="30" t="s">
        <v>199</v>
      </c>
      <c r="D15519" s="91">
        <v>4000</v>
      </c>
      <c r="E15519">
        <v>317</v>
      </c>
      <c r="F15519">
        <v>4.8109999999999999</v>
      </c>
      <c r="G15519">
        <v>33.851999999999997</v>
      </c>
      <c r="J15519">
        <v>1028.2539880634899</v>
      </c>
      <c r="K15519">
        <v>26.7890781068438</v>
      </c>
    </row>
    <row r="15520" spans="1:11" ht="15" customHeight="1">
      <c r="A15520" s="91" t="s">
        <v>4731</v>
      </c>
      <c r="B15520" s="19" t="s">
        <v>88</v>
      </c>
      <c r="C15520" s="30" t="s">
        <v>199</v>
      </c>
      <c r="D15520" s="91">
        <v>4000</v>
      </c>
      <c r="E15520">
        <v>318</v>
      </c>
      <c r="F15520">
        <v>4.8070000000000004</v>
      </c>
      <c r="G15520">
        <v>33.850999999999999</v>
      </c>
      <c r="J15520">
        <v>1028.25828771802</v>
      </c>
      <c r="K15520">
        <v>26.7887372984537</v>
      </c>
    </row>
    <row r="15521" spans="1:11" ht="15" customHeight="1">
      <c r="A15521" s="91" t="s">
        <v>4731</v>
      </c>
      <c r="B15521" s="19" t="s">
        <v>88</v>
      </c>
      <c r="C15521" s="30" t="s">
        <v>199</v>
      </c>
      <c r="D15521" s="91">
        <v>4000</v>
      </c>
      <c r="E15521">
        <v>319</v>
      </c>
      <c r="F15521">
        <v>4.7990000000000004</v>
      </c>
      <c r="G15521">
        <v>33.850999999999999</v>
      </c>
      <c r="J15521">
        <v>1028.2638543359999</v>
      </c>
      <c r="K15521">
        <v>26.789633053015201</v>
      </c>
    </row>
    <row r="15522" spans="1:11" ht="15" customHeight="1">
      <c r="A15522" s="91" t="s">
        <v>4731</v>
      </c>
      <c r="B15522" s="19" t="s">
        <v>88</v>
      </c>
      <c r="C15522" s="30" t="s">
        <v>199</v>
      </c>
      <c r="D15522" s="91">
        <v>4000</v>
      </c>
      <c r="E15522">
        <v>320</v>
      </c>
      <c r="F15522">
        <v>4.7869999999999999</v>
      </c>
      <c r="G15522">
        <v>33.850999999999999</v>
      </c>
      <c r="J15522">
        <v>1028.2698962951199</v>
      </c>
      <c r="K15522">
        <v>26.790970891800299</v>
      </c>
    </row>
    <row r="15523" spans="1:11" ht="15" customHeight="1">
      <c r="A15523" s="91" t="s">
        <v>4731</v>
      </c>
      <c r="B15523" s="19" t="s">
        <v>88</v>
      </c>
      <c r="C15523" s="30" t="s">
        <v>199</v>
      </c>
      <c r="D15523" s="91">
        <v>4000</v>
      </c>
      <c r="E15523">
        <v>321</v>
      </c>
      <c r="F15523">
        <v>4.7770000000000001</v>
      </c>
      <c r="G15523">
        <v>33.851999999999997</v>
      </c>
      <c r="J15523">
        <v>1028.2764902814299</v>
      </c>
      <c r="K15523">
        <v>26.7928792855196</v>
      </c>
    </row>
    <row r="15524" spans="1:11" ht="15" customHeight="1">
      <c r="A15524" s="91" t="s">
        <v>4731</v>
      </c>
      <c r="B15524" s="19" t="s">
        <v>88</v>
      </c>
      <c r="C15524" s="30" t="s">
        <v>199</v>
      </c>
      <c r="D15524" s="91">
        <v>4000</v>
      </c>
      <c r="E15524">
        <v>322</v>
      </c>
      <c r="F15524">
        <v>4.7720000000000002</v>
      </c>
      <c r="G15524">
        <v>33.853999999999999</v>
      </c>
      <c r="J15524">
        <v>1028.2832805107</v>
      </c>
      <c r="K15524">
        <v>26.795027510122299</v>
      </c>
    </row>
    <row r="15525" spans="1:11" ht="15" customHeight="1">
      <c r="A15525" s="91" t="s">
        <v>4731</v>
      </c>
      <c r="B15525" s="19" t="s">
        <v>88</v>
      </c>
      <c r="C15525" s="30" t="s">
        <v>199</v>
      </c>
      <c r="D15525" s="91">
        <v>4000</v>
      </c>
      <c r="E15525">
        <v>323</v>
      </c>
      <c r="F15525">
        <v>4.766</v>
      </c>
      <c r="G15525">
        <v>33.854999999999997</v>
      </c>
      <c r="J15525">
        <v>1028.2893985141</v>
      </c>
      <c r="K15525">
        <v>26.796492490076599</v>
      </c>
    </row>
    <row r="15526" spans="1:11" ht="15" customHeight="1">
      <c r="A15526" s="91" t="s">
        <v>4731</v>
      </c>
      <c r="B15526" s="19" t="s">
        <v>88</v>
      </c>
      <c r="C15526" s="30" t="s">
        <v>199</v>
      </c>
      <c r="D15526" s="91">
        <v>4000</v>
      </c>
      <c r="E15526">
        <v>324</v>
      </c>
      <c r="F15526">
        <v>4.7610000000000001</v>
      </c>
      <c r="G15526">
        <v>33.856000000000002</v>
      </c>
      <c r="J15526">
        <v>1028.2953975776099</v>
      </c>
      <c r="K15526">
        <v>26.797846672005299</v>
      </c>
    </row>
    <row r="15527" spans="1:11" ht="15" customHeight="1">
      <c r="A15527" s="91" t="s">
        <v>4731</v>
      </c>
      <c r="B15527" s="19" t="s">
        <v>88</v>
      </c>
      <c r="C15527" s="30" t="s">
        <v>199</v>
      </c>
      <c r="D15527" s="91">
        <v>4000</v>
      </c>
      <c r="E15527">
        <v>325</v>
      </c>
      <c r="F15527">
        <v>4.7510000000000003</v>
      </c>
      <c r="G15527">
        <v>33.856999999999999</v>
      </c>
      <c r="J15527">
        <v>1028.3019898767</v>
      </c>
      <c r="K15527">
        <v>26.799752093293101</v>
      </c>
    </row>
    <row r="15528" spans="1:11" ht="15" customHeight="1">
      <c r="A15528" s="91" t="s">
        <v>4731</v>
      </c>
      <c r="B15528" s="19" t="s">
        <v>88</v>
      </c>
      <c r="C15528" s="30" t="s">
        <v>199</v>
      </c>
      <c r="D15528" s="91">
        <v>4000</v>
      </c>
      <c r="E15528">
        <v>326</v>
      </c>
      <c r="F15528">
        <v>4.7409999999999997</v>
      </c>
      <c r="G15528">
        <v>33.856999999999999</v>
      </c>
      <c r="J15528">
        <v>1028.3077905203099</v>
      </c>
      <c r="K15528">
        <v>26.800862838104901</v>
      </c>
    </row>
    <row r="15529" spans="1:11" ht="15" customHeight="1">
      <c r="A15529" s="91" t="s">
        <v>4731</v>
      </c>
      <c r="B15529" s="19" t="s">
        <v>88</v>
      </c>
      <c r="C15529" s="30" t="s">
        <v>199</v>
      </c>
      <c r="D15529" s="91">
        <v>4000</v>
      </c>
      <c r="E15529">
        <v>327</v>
      </c>
      <c r="F15529">
        <v>4.7380000000000004</v>
      </c>
      <c r="G15529">
        <v>33.859000000000002</v>
      </c>
      <c r="J15529">
        <v>1028.31434270417</v>
      </c>
      <c r="K15529">
        <v>26.802788880536799</v>
      </c>
    </row>
    <row r="15530" spans="1:11" ht="15" customHeight="1">
      <c r="A15530" s="91" t="s">
        <v>4731</v>
      </c>
      <c r="B15530" s="19" t="s">
        <v>88</v>
      </c>
      <c r="C15530" s="30" t="s">
        <v>199</v>
      </c>
      <c r="D15530" s="91">
        <v>4000</v>
      </c>
      <c r="E15530">
        <v>328</v>
      </c>
      <c r="F15530">
        <v>4.7359999999999998</v>
      </c>
      <c r="G15530">
        <v>33.86</v>
      </c>
      <c r="J15530">
        <v>1028.3199853655501</v>
      </c>
      <c r="K15530">
        <v>26.803811213680099</v>
      </c>
    </row>
    <row r="15531" spans="1:11" ht="15" customHeight="1">
      <c r="A15531" s="91" t="s">
        <v>4731</v>
      </c>
      <c r="B15531" s="19" t="s">
        <v>88</v>
      </c>
      <c r="C15531" s="30" t="s">
        <v>199</v>
      </c>
      <c r="D15531" s="91">
        <v>4000</v>
      </c>
      <c r="E15531">
        <v>329</v>
      </c>
      <c r="F15531">
        <v>4.734</v>
      </c>
      <c r="G15531">
        <v>33.86</v>
      </c>
      <c r="J15531">
        <v>1028.3248370589899</v>
      </c>
      <c r="K15531">
        <v>26.8040399689278</v>
      </c>
    </row>
    <row r="15532" spans="1:11" ht="15" customHeight="1">
      <c r="A15532" s="91" t="s">
        <v>4731</v>
      </c>
      <c r="B15532" s="19" t="s">
        <v>88</v>
      </c>
      <c r="C15532" s="30" t="s">
        <v>199</v>
      </c>
      <c r="D15532" s="91">
        <v>4000</v>
      </c>
      <c r="E15532">
        <v>330</v>
      </c>
      <c r="F15532">
        <v>4.7329999999999997</v>
      </c>
      <c r="G15532">
        <v>33.860999999999997</v>
      </c>
      <c r="J15532">
        <v>1028.3303610534199</v>
      </c>
      <c r="K15532">
        <v>26.804952155530099</v>
      </c>
    </row>
    <row r="15533" spans="1:11" ht="15" customHeight="1">
      <c r="A15533" s="91" t="s">
        <v>4731</v>
      </c>
      <c r="B15533" s="19" t="s">
        <v>88</v>
      </c>
      <c r="C15533" s="30" t="s">
        <v>199</v>
      </c>
      <c r="D15533" s="91">
        <v>4000</v>
      </c>
      <c r="E15533">
        <v>331</v>
      </c>
      <c r="F15533">
        <v>4.7309999999999999</v>
      </c>
      <c r="G15533">
        <v>33.860999999999997</v>
      </c>
      <c r="J15533">
        <v>1028.3352126454899</v>
      </c>
      <c r="K15533">
        <v>26.805180836343201</v>
      </c>
    </row>
    <row r="15534" spans="1:11" ht="15" customHeight="1">
      <c r="A15534" s="91" t="s">
        <v>4731</v>
      </c>
      <c r="B15534" s="19" t="s">
        <v>88</v>
      </c>
      <c r="C15534" s="30" t="s">
        <v>199</v>
      </c>
      <c r="D15534" s="91">
        <v>4000</v>
      </c>
      <c r="E15534">
        <v>332</v>
      </c>
      <c r="F15534">
        <v>4.7290000000000001</v>
      </c>
      <c r="G15534">
        <v>33.862000000000002</v>
      </c>
      <c r="J15534">
        <v>1028.3408550935701</v>
      </c>
      <c r="K15534">
        <v>26.806203015941001</v>
      </c>
    </row>
    <row r="15535" spans="1:11" ht="15" customHeight="1">
      <c r="A15535" s="91" t="s">
        <v>4731</v>
      </c>
      <c r="B15535" s="19" t="s">
        <v>88</v>
      </c>
      <c r="C15535" s="30" t="s">
        <v>199</v>
      </c>
      <c r="D15535" s="91">
        <v>4000</v>
      </c>
      <c r="E15535">
        <v>333</v>
      </c>
      <c r="F15535">
        <v>4.7270000000000003</v>
      </c>
      <c r="G15535">
        <v>33.862000000000002</v>
      </c>
      <c r="J15535">
        <v>1028.3457065850801</v>
      </c>
      <c r="K15535">
        <v>26.806431596921101</v>
      </c>
    </row>
    <row r="15536" spans="1:11" ht="15" customHeight="1">
      <c r="A15536" s="91" t="s">
        <v>4731</v>
      </c>
      <c r="B15536" s="19" t="s">
        <v>88</v>
      </c>
      <c r="C15536" s="30" t="s">
        <v>199</v>
      </c>
      <c r="D15536" s="91">
        <v>4000</v>
      </c>
      <c r="E15536">
        <v>334</v>
      </c>
      <c r="F15536">
        <v>4.726</v>
      </c>
      <c r="G15536">
        <v>33.862000000000002</v>
      </c>
      <c r="J15536">
        <v>1028.3504394481899</v>
      </c>
      <c r="K15536">
        <v>26.8065501538508</v>
      </c>
    </row>
    <row r="15537" spans="1:11" ht="15" customHeight="1">
      <c r="A15537" s="91" t="s">
        <v>4731</v>
      </c>
      <c r="B15537" s="19" t="s">
        <v>88</v>
      </c>
      <c r="C15537" s="30" t="s">
        <v>199</v>
      </c>
      <c r="D15537" s="91">
        <v>4000</v>
      </c>
      <c r="E15537">
        <v>335</v>
      </c>
      <c r="F15537">
        <v>4.7229999999999999</v>
      </c>
      <c r="G15537">
        <v>33.862000000000002</v>
      </c>
      <c r="J15537">
        <v>1028.35540942076</v>
      </c>
      <c r="K15537">
        <v>26.806888600573998</v>
      </c>
    </row>
    <row r="15538" spans="1:11" ht="15" customHeight="1">
      <c r="A15538" s="91" t="s">
        <v>4731</v>
      </c>
      <c r="B15538" s="19" t="s">
        <v>88</v>
      </c>
      <c r="C15538" s="30" t="s">
        <v>199</v>
      </c>
      <c r="D15538" s="91">
        <v>4000</v>
      </c>
      <c r="E15538">
        <v>336</v>
      </c>
      <c r="F15538">
        <v>4.72</v>
      </c>
      <c r="G15538">
        <v>33.862000000000002</v>
      </c>
      <c r="J15538">
        <v>1028.36037933428</v>
      </c>
      <c r="K15538">
        <v>26.8072269319177</v>
      </c>
    </row>
    <row r="15539" spans="1:11" ht="15" customHeight="1">
      <c r="A15539" s="91" t="s">
        <v>4731</v>
      </c>
      <c r="B15539" s="19" t="s">
        <v>88</v>
      </c>
      <c r="C15539" s="30" t="s">
        <v>199</v>
      </c>
      <c r="D15539" s="91">
        <v>4000</v>
      </c>
      <c r="E15539">
        <v>337</v>
      </c>
      <c r="F15539">
        <v>4.7149999999999999</v>
      </c>
      <c r="G15539">
        <v>33.862000000000002</v>
      </c>
      <c r="J15539">
        <v>1028.3655862713599</v>
      </c>
      <c r="K15539">
        <v>26.8077848553582</v>
      </c>
    </row>
    <row r="15540" spans="1:11" ht="15" customHeight="1">
      <c r="A15540" s="91" t="s">
        <v>4731</v>
      </c>
      <c r="B15540" s="19" t="s">
        <v>88</v>
      </c>
      <c r="C15540" s="30" t="s">
        <v>199</v>
      </c>
      <c r="D15540" s="91">
        <v>4000</v>
      </c>
      <c r="E15540">
        <v>338</v>
      </c>
      <c r="F15540">
        <v>4.7119999999999997</v>
      </c>
      <c r="G15540">
        <v>33.863</v>
      </c>
      <c r="J15540">
        <v>1028.37134694986</v>
      </c>
      <c r="K15540">
        <v>26.808916480814801</v>
      </c>
    </row>
    <row r="15541" spans="1:11" ht="15" customHeight="1">
      <c r="A15541" s="91" t="s">
        <v>4731</v>
      </c>
      <c r="B15541" s="19" t="s">
        <v>88</v>
      </c>
      <c r="C15541" s="30" t="s">
        <v>199</v>
      </c>
      <c r="D15541" s="91">
        <v>4000</v>
      </c>
      <c r="E15541">
        <v>339</v>
      </c>
      <c r="F15541">
        <v>4.7069999999999999</v>
      </c>
      <c r="G15541">
        <v>33.863</v>
      </c>
      <c r="J15541">
        <v>1028.37655366388</v>
      </c>
      <c r="K15541">
        <v>26.809473916570798</v>
      </c>
    </row>
    <row r="15542" spans="1:11" ht="15" customHeight="1">
      <c r="A15542" s="91" t="s">
        <v>4731</v>
      </c>
      <c r="B15542" s="19" t="s">
        <v>88</v>
      </c>
      <c r="C15542" s="30" t="s">
        <v>199</v>
      </c>
      <c r="D15542" s="91">
        <v>4000</v>
      </c>
      <c r="E15542">
        <v>340</v>
      </c>
      <c r="F15542">
        <v>4.702</v>
      </c>
      <c r="G15542">
        <v>33.863</v>
      </c>
      <c r="J15542">
        <v>1028.38176022985</v>
      </c>
      <c r="K15542">
        <v>26.810031040763299</v>
      </c>
    </row>
    <row r="15543" spans="1:11" ht="15" customHeight="1">
      <c r="A15543" s="91" t="s">
        <v>4731</v>
      </c>
      <c r="B15543" s="19" t="s">
        <v>88</v>
      </c>
      <c r="C15543" s="30" t="s">
        <v>199</v>
      </c>
      <c r="D15543" s="91">
        <v>4000</v>
      </c>
      <c r="E15543">
        <v>341</v>
      </c>
      <c r="F15543">
        <v>4.6980000000000004</v>
      </c>
      <c r="G15543">
        <v>33.863</v>
      </c>
      <c r="J15543">
        <v>1028.3868482217699</v>
      </c>
      <c r="K15543">
        <v>26.810478222655998</v>
      </c>
    </row>
    <row r="15544" spans="1:11" ht="15" customHeight="1">
      <c r="A15544" s="91" t="s">
        <v>4731</v>
      </c>
      <c r="B15544" s="19" t="s">
        <v>88</v>
      </c>
      <c r="C15544" s="30" t="s">
        <v>199</v>
      </c>
      <c r="D15544" s="91">
        <v>4000</v>
      </c>
      <c r="E15544">
        <v>342</v>
      </c>
      <c r="F15544">
        <v>4.6909999999999998</v>
      </c>
      <c r="G15544">
        <v>33.863999999999997</v>
      </c>
      <c r="J15544">
        <v>1028.3930822278301</v>
      </c>
      <c r="K15544">
        <v>26.8120475693161</v>
      </c>
    </row>
    <row r="15545" spans="1:11" ht="15" customHeight="1">
      <c r="A15545" s="91" t="s">
        <v>4731</v>
      </c>
      <c r="B15545" s="19" t="s">
        <v>88</v>
      </c>
      <c r="C15545" s="30" t="s">
        <v>199</v>
      </c>
      <c r="D15545" s="91">
        <v>4000</v>
      </c>
      <c r="E15545">
        <v>343</v>
      </c>
      <c r="F15545">
        <v>4.6870000000000003</v>
      </c>
      <c r="G15545">
        <v>33.863999999999997</v>
      </c>
      <c r="J15545">
        <v>1028.39816997199</v>
      </c>
      <c r="K15545">
        <v>26.8124942116353</v>
      </c>
    </row>
    <row r="15546" spans="1:11" ht="15" customHeight="1">
      <c r="A15546" s="91" t="s">
        <v>4731</v>
      </c>
      <c r="B15546" s="19" t="s">
        <v>88</v>
      </c>
      <c r="C15546" s="30" t="s">
        <v>199</v>
      </c>
      <c r="D15546" s="91">
        <v>4000</v>
      </c>
      <c r="E15546">
        <v>344</v>
      </c>
      <c r="F15546">
        <v>4.6829999999999998</v>
      </c>
      <c r="G15546">
        <v>33.865000000000002</v>
      </c>
      <c r="J15546">
        <v>1028.40404855973</v>
      </c>
      <c r="K15546">
        <v>26.813734331516098</v>
      </c>
    </row>
    <row r="15547" spans="1:11" ht="15" customHeight="1">
      <c r="A15547" s="91" t="s">
        <v>4731</v>
      </c>
      <c r="B15547" s="19" t="s">
        <v>88</v>
      </c>
      <c r="C15547" s="30" t="s">
        <v>199</v>
      </c>
      <c r="D15547" s="91">
        <v>4000</v>
      </c>
      <c r="E15547">
        <v>345</v>
      </c>
      <c r="F15547">
        <v>4.6779999999999999</v>
      </c>
      <c r="G15547">
        <v>33.865000000000002</v>
      </c>
      <c r="J15547">
        <v>1028.40925443059</v>
      </c>
      <c r="K15547">
        <v>26.814289985670701</v>
      </c>
    </row>
    <row r="15548" spans="1:11" ht="15" customHeight="1">
      <c r="A15548" s="91" t="s">
        <v>4731</v>
      </c>
      <c r="B15548" s="19" t="s">
        <v>88</v>
      </c>
      <c r="C15548" s="30" t="s">
        <v>199</v>
      </c>
      <c r="D15548" s="91">
        <v>4000</v>
      </c>
      <c r="E15548">
        <v>346</v>
      </c>
      <c r="F15548">
        <v>4.6710000000000003</v>
      </c>
      <c r="G15548">
        <v>33.866</v>
      </c>
      <c r="J15548">
        <v>1028.4154876185501</v>
      </c>
      <c r="K15548">
        <v>26.815857691749901</v>
      </c>
    </row>
    <row r="15549" spans="1:11" ht="15" customHeight="1">
      <c r="A15549" s="91" t="s">
        <v>4731</v>
      </c>
      <c r="B15549" s="19" t="s">
        <v>88</v>
      </c>
      <c r="C15549" s="30" t="s">
        <v>199</v>
      </c>
      <c r="D15549" s="91">
        <v>4000</v>
      </c>
      <c r="E15549">
        <v>347</v>
      </c>
      <c r="F15549">
        <v>4.665</v>
      </c>
      <c r="G15549">
        <v>33.866999999999997</v>
      </c>
      <c r="J15549">
        <v>1028.4216022999699</v>
      </c>
      <c r="K15549">
        <v>26.817315592897099</v>
      </c>
    </row>
    <row r="15550" spans="1:11" ht="15" customHeight="1">
      <c r="A15550" s="91" t="s">
        <v>4731</v>
      </c>
      <c r="B15550" s="19" t="s">
        <v>88</v>
      </c>
      <c r="C15550" s="30" t="s">
        <v>199</v>
      </c>
      <c r="D15550" s="91">
        <v>4000</v>
      </c>
      <c r="E15550">
        <v>348</v>
      </c>
      <c r="F15550">
        <v>4.6589999999999998</v>
      </c>
      <c r="G15550">
        <v>33.868000000000002</v>
      </c>
      <c r="J15550">
        <v>1028.4277167709399</v>
      </c>
      <c r="K15550">
        <v>26.818773081563201</v>
      </c>
    </row>
    <row r="15551" spans="1:11" ht="15" customHeight="1">
      <c r="A15551" s="91" t="s">
        <v>4731</v>
      </c>
      <c r="B15551" s="19" t="s">
        <v>88</v>
      </c>
      <c r="C15551" s="30" t="s">
        <v>199</v>
      </c>
      <c r="D15551" s="91">
        <v>4000</v>
      </c>
      <c r="E15551">
        <v>349</v>
      </c>
      <c r="F15551">
        <v>4.6559999999999997</v>
      </c>
      <c r="G15551">
        <v>33.868000000000002</v>
      </c>
      <c r="J15551">
        <v>1028.4326856518301</v>
      </c>
      <c r="K15551">
        <v>26.819109031399901</v>
      </c>
    </row>
    <row r="15552" spans="1:11" ht="15" customHeight="1">
      <c r="A15552" s="91" t="s">
        <v>4731</v>
      </c>
      <c r="B15552" s="19" t="s">
        <v>88</v>
      </c>
      <c r="C15552" s="30" t="s">
        <v>199</v>
      </c>
      <c r="D15552" s="91">
        <v>4000</v>
      </c>
      <c r="E15552">
        <v>350</v>
      </c>
      <c r="F15552">
        <v>4.6520000000000001</v>
      </c>
      <c r="G15552">
        <v>33.869</v>
      </c>
      <c r="J15552">
        <v>1028.43856358118</v>
      </c>
      <c r="K15552">
        <v>26.8203477269244</v>
      </c>
    </row>
    <row r="15553" spans="1:11" ht="15" customHeight="1">
      <c r="A15553" s="91" t="s">
        <v>4731</v>
      </c>
      <c r="B15553" s="19" t="s">
        <v>88</v>
      </c>
      <c r="C15553" s="30" t="s">
        <v>199</v>
      </c>
      <c r="D15553" s="91">
        <v>4000</v>
      </c>
      <c r="E15553">
        <v>351</v>
      </c>
      <c r="F15553">
        <v>4.6479999999999997</v>
      </c>
      <c r="G15553">
        <v>33.869</v>
      </c>
      <c r="J15553">
        <v>1028.4436504493101</v>
      </c>
      <c r="K15553">
        <v>26.820792466327202</v>
      </c>
    </row>
    <row r="15554" spans="1:11" ht="15" customHeight="1">
      <c r="A15554" s="91" t="s">
        <v>4731</v>
      </c>
      <c r="B15554" s="19" t="s">
        <v>88</v>
      </c>
      <c r="C15554" s="30" t="s">
        <v>199</v>
      </c>
      <c r="D15554" s="91">
        <v>4000</v>
      </c>
      <c r="E15554">
        <v>352</v>
      </c>
      <c r="F15554">
        <v>4.6440000000000001</v>
      </c>
      <c r="G15554">
        <v>33.869</v>
      </c>
      <c r="J15554">
        <v>1028.4487372256899</v>
      </c>
      <c r="K15554">
        <v>26.821237003832501</v>
      </c>
    </row>
    <row r="15555" spans="1:11" ht="15" customHeight="1">
      <c r="A15555" s="91" t="s">
        <v>4731</v>
      </c>
      <c r="B15555" s="19" t="s">
        <v>88</v>
      </c>
      <c r="C15555" s="30" t="s">
        <v>199</v>
      </c>
      <c r="D15555" s="91">
        <v>4000</v>
      </c>
      <c r="E15555">
        <v>353</v>
      </c>
      <c r="F15555">
        <v>4.6399999999999997</v>
      </c>
      <c r="G15555">
        <v>33.869999999999997</v>
      </c>
      <c r="J15555">
        <v>1028.45461489166</v>
      </c>
      <c r="K15555">
        <v>26.822475138104199</v>
      </c>
    </row>
    <row r="15556" spans="1:11" ht="15" customHeight="1">
      <c r="A15556" s="91" t="s">
        <v>4731</v>
      </c>
      <c r="B15556" s="19" t="s">
        <v>88</v>
      </c>
      <c r="C15556" s="30" t="s">
        <v>199</v>
      </c>
      <c r="D15556" s="91">
        <v>4000</v>
      </c>
      <c r="E15556">
        <v>354</v>
      </c>
      <c r="F15556">
        <v>4.6369999999999996</v>
      </c>
      <c r="G15556">
        <v>33.869999999999997</v>
      </c>
      <c r="J15556">
        <v>1028.4595834362699</v>
      </c>
      <c r="K15556">
        <v>26.8228103779695</v>
      </c>
    </row>
    <row r="15557" spans="1:11" ht="15" customHeight="1">
      <c r="A15557" s="91" t="s">
        <v>4731</v>
      </c>
      <c r="B15557" s="19" t="s">
        <v>88</v>
      </c>
      <c r="C15557" s="30" t="s">
        <v>199</v>
      </c>
      <c r="D15557" s="91">
        <v>4000</v>
      </c>
      <c r="E15557">
        <v>355</v>
      </c>
      <c r="F15557">
        <v>4.6319999999999997</v>
      </c>
      <c r="G15557">
        <v>33.871000000000002</v>
      </c>
      <c r="J15557">
        <v>1028.4655789790199</v>
      </c>
      <c r="K15557">
        <v>26.8241570466223</v>
      </c>
    </row>
    <row r="15558" spans="1:11" ht="15" customHeight="1">
      <c r="A15558" s="91" t="s">
        <v>4731</v>
      </c>
      <c r="B15558" s="19" t="s">
        <v>88</v>
      </c>
      <c r="C15558" s="30" t="s">
        <v>199</v>
      </c>
      <c r="D15558" s="91">
        <v>4000</v>
      </c>
      <c r="E15558">
        <v>356</v>
      </c>
      <c r="F15558">
        <v>4.6260000000000003</v>
      </c>
      <c r="G15558">
        <v>33.871000000000002</v>
      </c>
      <c r="J15558">
        <v>1028.4709013784</v>
      </c>
      <c r="K15558">
        <v>26.824818381494399</v>
      </c>
    </row>
    <row r="15559" spans="1:11" ht="15" customHeight="1">
      <c r="A15559" s="91" t="s">
        <v>4731</v>
      </c>
      <c r="B15559" s="19" t="s">
        <v>88</v>
      </c>
      <c r="C15559" s="30" t="s">
        <v>199</v>
      </c>
      <c r="D15559" s="91">
        <v>4000</v>
      </c>
      <c r="E15559">
        <v>357</v>
      </c>
      <c r="F15559">
        <v>4.6189999999999998</v>
      </c>
      <c r="G15559">
        <v>33.872</v>
      </c>
      <c r="J15559">
        <v>1028.4771324870001</v>
      </c>
      <c r="K15559">
        <v>26.826381828233</v>
      </c>
    </row>
    <row r="15560" spans="1:11" ht="15" customHeight="1">
      <c r="A15560" s="91" t="s">
        <v>4731</v>
      </c>
      <c r="B15560" s="19" t="s">
        <v>88</v>
      </c>
      <c r="C15560" s="30" t="s">
        <v>199</v>
      </c>
      <c r="D15560" s="91">
        <v>4000</v>
      </c>
      <c r="E15560">
        <v>358</v>
      </c>
      <c r="F15560">
        <v>4.6150000000000002</v>
      </c>
      <c r="G15560">
        <v>33.872999999999998</v>
      </c>
      <c r="J15560">
        <v>1028.4830096205401</v>
      </c>
      <c r="K15560">
        <v>26.827618809609898</v>
      </c>
    </row>
    <row r="15561" spans="1:11" ht="15" customHeight="1">
      <c r="A15561" s="91" t="s">
        <v>4731</v>
      </c>
      <c r="B15561" s="19" t="s">
        <v>88</v>
      </c>
      <c r="C15561" s="30" t="s">
        <v>199</v>
      </c>
      <c r="D15561" s="91">
        <v>4000</v>
      </c>
      <c r="E15561">
        <v>359</v>
      </c>
      <c r="F15561">
        <v>4.6130000000000004</v>
      </c>
      <c r="G15561">
        <v>33.872999999999998</v>
      </c>
      <c r="J15561">
        <v>1028.4878598636999</v>
      </c>
      <c r="K15561">
        <v>26.8278445040619</v>
      </c>
    </row>
    <row r="15562" spans="1:11" ht="15" customHeight="1">
      <c r="A15562" s="91" t="s">
        <v>4731</v>
      </c>
      <c r="B15562" s="19" t="s">
        <v>88</v>
      </c>
      <c r="C15562" s="30" t="s">
        <v>199</v>
      </c>
      <c r="D15562" s="91">
        <v>4000</v>
      </c>
      <c r="E15562">
        <v>360</v>
      </c>
      <c r="F15562">
        <v>4.6109999999999998</v>
      </c>
      <c r="G15562">
        <v>33.874000000000002</v>
      </c>
      <c r="J15562">
        <v>1028.4935010634499</v>
      </c>
      <c r="K15562">
        <v>26.828864025471599</v>
      </c>
    </row>
    <row r="15563" spans="1:11" ht="15" customHeight="1">
      <c r="A15563" s="91" t="s">
        <v>4731</v>
      </c>
      <c r="B15563" s="19" t="s">
        <v>88</v>
      </c>
      <c r="C15563" s="30" t="s">
        <v>199</v>
      </c>
      <c r="D15563" s="91">
        <v>4000</v>
      </c>
      <c r="E15563">
        <v>361</v>
      </c>
      <c r="F15563">
        <v>4.6040000000000001</v>
      </c>
      <c r="G15563">
        <v>33.875</v>
      </c>
      <c r="J15563">
        <v>1028.4997316377701</v>
      </c>
      <c r="K15563">
        <v>26.830426258711899</v>
      </c>
    </row>
    <row r="15564" spans="1:11" ht="15" customHeight="1">
      <c r="A15564" s="91" t="s">
        <v>4731</v>
      </c>
      <c r="B15564" s="19" t="s">
        <v>88</v>
      </c>
      <c r="C15564" s="30" t="s">
        <v>199</v>
      </c>
      <c r="D15564" s="91">
        <v>4000</v>
      </c>
      <c r="E15564">
        <v>362</v>
      </c>
      <c r="F15564">
        <v>4.5960000000000001</v>
      </c>
      <c r="G15564">
        <v>33.875</v>
      </c>
      <c r="J15564">
        <v>1028.50528867158</v>
      </c>
      <c r="K15564">
        <v>26.831302438662501</v>
      </c>
    </row>
    <row r="15565" spans="1:11" ht="15" customHeight="1">
      <c r="A15565" s="91" t="s">
        <v>4731</v>
      </c>
      <c r="B15565" s="19" t="s">
        <v>88</v>
      </c>
      <c r="C15565" s="30" t="s">
        <v>199</v>
      </c>
      <c r="D15565" s="91">
        <v>4000</v>
      </c>
      <c r="E15565">
        <v>363</v>
      </c>
      <c r="F15565">
        <v>4.593</v>
      </c>
      <c r="G15565">
        <v>33.875999999999998</v>
      </c>
      <c r="J15565">
        <v>1028.51104753801</v>
      </c>
      <c r="K15565">
        <v>26.832429975720299</v>
      </c>
    </row>
    <row r="15566" spans="1:11" ht="15" customHeight="1">
      <c r="A15566" s="91" t="s">
        <v>4731</v>
      </c>
      <c r="B15566" s="19" t="s">
        <v>88</v>
      </c>
      <c r="C15566" s="30" t="s">
        <v>199</v>
      </c>
      <c r="D15566" s="91">
        <v>4000</v>
      </c>
      <c r="E15566">
        <v>364</v>
      </c>
      <c r="F15566">
        <v>4.5910000000000002</v>
      </c>
      <c r="G15566">
        <v>33.877000000000002</v>
      </c>
      <c r="J15566">
        <v>1028.5166885687599</v>
      </c>
      <c r="K15566">
        <v>26.833449053118599</v>
      </c>
    </row>
    <row r="15567" spans="1:11" ht="15" customHeight="1">
      <c r="A15567" s="91" t="s">
        <v>4731</v>
      </c>
      <c r="B15567" s="19" t="s">
        <v>88</v>
      </c>
      <c r="C15567" s="30" t="s">
        <v>199</v>
      </c>
      <c r="D15567" s="91">
        <v>4000</v>
      </c>
      <c r="E15567">
        <v>365</v>
      </c>
      <c r="F15567">
        <v>4.5890000000000004</v>
      </c>
      <c r="G15567">
        <v>33.877000000000002</v>
      </c>
      <c r="J15567">
        <v>1028.5215385199699</v>
      </c>
      <c r="K15567">
        <v>26.833674147794898</v>
      </c>
    </row>
    <row r="15568" spans="1:11" ht="15" customHeight="1">
      <c r="A15568" s="91" t="s">
        <v>4731</v>
      </c>
      <c r="B15568" s="19" t="s">
        <v>88</v>
      </c>
      <c r="C15568" s="30" t="s">
        <v>199</v>
      </c>
      <c r="D15568" s="91">
        <v>4000</v>
      </c>
      <c r="E15568">
        <v>366</v>
      </c>
      <c r="F15568">
        <v>4.5839999999999996</v>
      </c>
      <c r="G15568">
        <v>33.878</v>
      </c>
      <c r="J15568">
        <v>1028.5275327586601</v>
      </c>
      <c r="K15568">
        <v>26.835018039840602</v>
      </c>
    </row>
    <row r="15569" spans="1:11" ht="15" customHeight="1">
      <c r="A15569" s="91" t="s">
        <v>4731</v>
      </c>
      <c r="B15569" s="19" t="s">
        <v>88</v>
      </c>
      <c r="C15569" s="30" t="s">
        <v>199</v>
      </c>
      <c r="D15569" s="91">
        <v>4000</v>
      </c>
      <c r="E15569">
        <v>367</v>
      </c>
      <c r="F15569">
        <v>4.577</v>
      </c>
      <c r="G15569">
        <v>33.878</v>
      </c>
      <c r="J15569">
        <v>1028.5329712397199</v>
      </c>
      <c r="K15569">
        <v>26.8357840986525</v>
      </c>
    </row>
    <row r="15570" spans="1:11" ht="15" customHeight="1">
      <c r="A15570" s="91" t="s">
        <v>4731</v>
      </c>
      <c r="B15570" s="19" t="s">
        <v>88</v>
      </c>
      <c r="C15570" s="30" t="s">
        <v>199</v>
      </c>
      <c r="D15570" s="91">
        <v>4000</v>
      </c>
      <c r="E15570">
        <v>368</v>
      </c>
      <c r="F15570">
        <v>4.5670000000000002</v>
      </c>
      <c r="G15570">
        <v>33.878</v>
      </c>
      <c r="J15570">
        <v>1028.53876225926</v>
      </c>
      <c r="K15570">
        <v>26.836873841423799</v>
      </c>
    </row>
    <row r="15571" spans="1:11" ht="15" customHeight="1">
      <c r="A15571" s="91" t="s">
        <v>4731</v>
      </c>
      <c r="B15571" s="19" t="s">
        <v>88</v>
      </c>
      <c r="C15571" s="30" t="s">
        <v>199</v>
      </c>
      <c r="D15571" s="91">
        <v>4000</v>
      </c>
      <c r="E15571">
        <v>369</v>
      </c>
      <c r="F15571">
        <v>4.5599999999999996</v>
      </c>
      <c r="G15571">
        <v>33.878999999999998</v>
      </c>
      <c r="J15571">
        <v>1028.54499098471</v>
      </c>
      <c r="K15571">
        <v>26.838432458899401</v>
      </c>
    </row>
    <row r="15572" spans="1:11" ht="15" customHeight="1">
      <c r="A15572" s="91" t="s">
        <v>4731</v>
      </c>
      <c r="B15572" s="19" t="s">
        <v>88</v>
      </c>
      <c r="C15572" s="30" t="s">
        <v>199</v>
      </c>
      <c r="D15572" s="91">
        <v>4000</v>
      </c>
      <c r="E15572">
        <v>370</v>
      </c>
      <c r="F15572">
        <v>4.5549999999999997</v>
      </c>
      <c r="G15572">
        <v>33.881</v>
      </c>
      <c r="J15572">
        <v>1028.55177546555</v>
      </c>
      <c r="K15572">
        <v>26.840568694188502</v>
      </c>
    </row>
    <row r="15573" spans="1:11" ht="15" customHeight="1">
      <c r="A15573" s="91" t="s">
        <v>4731</v>
      </c>
      <c r="B15573" s="19" t="s">
        <v>88</v>
      </c>
      <c r="C15573" s="30" t="s">
        <v>199</v>
      </c>
      <c r="D15573" s="91">
        <v>4000</v>
      </c>
      <c r="E15573">
        <v>371</v>
      </c>
      <c r="F15573">
        <v>4.5510000000000002</v>
      </c>
      <c r="G15573">
        <v>33.881999999999998</v>
      </c>
      <c r="J15573">
        <v>1028.5576512408099</v>
      </c>
      <c r="K15573">
        <v>26.841802735730699</v>
      </c>
    </row>
    <row r="15574" spans="1:11" ht="15" customHeight="1">
      <c r="A15574" s="91" t="s">
        <v>4731</v>
      </c>
      <c r="B15574" s="19" t="s">
        <v>88</v>
      </c>
      <c r="C15574" s="30" t="s">
        <v>199</v>
      </c>
      <c r="D15574" s="91">
        <v>4000</v>
      </c>
      <c r="E15574">
        <v>372</v>
      </c>
      <c r="F15574">
        <v>4.5490000000000004</v>
      </c>
      <c r="G15574">
        <v>33.883000000000003</v>
      </c>
      <c r="J15574">
        <v>1028.56329194153</v>
      </c>
      <c r="K15574">
        <v>26.842820879110601</v>
      </c>
    </row>
    <row r="15575" spans="1:11" ht="15" customHeight="1">
      <c r="A15575" s="91" t="s">
        <v>4731</v>
      </c>
      <c r="B15575" s="19" t="s">
        <v>88</v>
      </c>
      <c r="C15575" s="30" t="s">
        <v>199</v>
      </c>
      <c r="D15575" s="91">
        <v>4000</v>
      </c>
      <c r="E15575">
        <v>373</v>
      </c>
      <c r="F15575">
        <v>4.548</v>
      </c>
      <c r="G15575">
        <v>33.884</v>
      </c>
      <c r="J15575">
        <v>1028.5688150737101</v>
      </c>
      <c r="K15575">
        <v>26.8437311271746</v>
      </c>
    </row>
    <row r="15576" spans="1:11" ht="15" customHeight="1">
      <c r="A15576" s="91" t="s">
        <v>4731</v>
      </c>
      <c r="B15576" s="19" t="s">
        <v>88</v>
      </c>
      <c r="C15576" s="30" t="s">
        <v>199</v>
      </c>
      <c r="D15576" s="91">
        <v>4000</v>
      </c>
      <c r="E15576">
        <v>374</v>
      </c>
      <c r="F15576">
        <v>4.5460000000000003</v>
      </c>
      <c r="G15576">
        <v>33.884</v>
      </c>
      <c r="J15576">
        <v>1028.57366459185</v>
      </c>
      <c r="K15576">
        <v>26.843955149154201</v>
      </c>
    </row>
    <row r="15577" spans="1:11" ht="15" customHeight="1">
      <c r="A15577" s="91" t="s">
        <v>4731</v>
      </c>
      <c r="B15577" s="19" t="s">
        <v>88</v>
      </c>
      <c r="C15577" s="30" t="s">
        <v>199</v>
      </c>
      <c r="D15577" s="91">
        <v>4000</v>
      </c>
      <c r="E15577">
        <v>375</v>
      </c>
      <c r="F15577">
        <v>4.5419999999999998</v>
      </c>
      <c r="G15577">
        <v>33.884999999999998</v>
      </c>
      <c r="J15577">
        <v>1028.5795401601199</v>
      </c>
      <c r="K15577">
        <v>26.8451887856938</v>
      </c>
    </row>
    <row r="15578" spans="1:11" ht="15" customHeight="1">
      <c r="A15578" s="91" t="s">
        <v>4731</v>
      </c>
      <c r="B15578" s="19" t="s">
        <v>88</v>
      </c>
      <c r="C15578" s="30" t="s">
        <v>199</v>
      </c>
      <c r="D15578" s="91">
        <v>4000</v>
      </c>
      <c r="E15578">
        <v>376</v>
      </c>
      <c r="F15578">
        <v>4.5410000000000004</v>
      </c>
      <c r="G15578">
        <v>33.884999999999998</v>
      </c>
      <c r="J15578">
        <v>1028.58427207111</v>
      </c>
      <c r="K15578">
        <v>26.8453048880951</v>
      </c>
    </row>
    <row r="15579" spans="1:11" ht="15" customHeight="1">
      <c r="A15579" s="91" t="s">
        <v>4731</v>
      </c>
      <c r="B15579" s="19" t="s">
        <v>88</v>
      </c>
      <c r="C15579" s="30" t="s">
        <v>199</v>
      </c>
      <c r="D15579" s="91">
        <v>4000</v>
      </c>
      <c r="E15579">
        <v>377</v>
      </c>
      <c r="F15579">
        <v>4.54</v>
      </c>
      <c r="G15579">
        <v>33.884999999999998</v>
      </c>
      <c r="J15579">
        <v>1028.5890039200799</v>
      </c>
      <c r="K15579">
        <v>26.845420976678</v>
      </c>
    </row>
    <row r="15580" spans="1:11" ht="15" customHeight="1">
      <c r="A15580" s="91" t="s">
        <v>4731</v>
      </c>
      <c r="B15580" s="19" t="s">
        <v>88</v>
      </c>
      <c r="C15580" s="30" t="s">
        <v>199</v>
      </c>
      <c r="D15580" s="91">
        <v>4000</v>
      </c>
      <c r="E15580">
        <v>378</v>
      </c>
      <c r="F15580">
        <v>4.5369999999999999</v>
      </c>
      <c r="G15580">
        <v>33.886000000000003</v>
      </c>
      <c r="J15580">
        <v>1028.59476183027</v>
      </c>
      <c r="K15580">
        <v>26.846546609906699</v>
      </c>
    </row>
    <row r="15581" spans="1:11" ht="15" customHeight="1">
      <c r="A15581" s="91" t="s">
        <v>4731</v>
      </c>
      <c r="B15581" s="19" t="s">
        <v>88</v>
      </c>
      <c r="C15581" s="30" t="s">
        <v>199</v>
      </c>
      <c r="D15581" s="91">
        <v>4000</v>
      </c>
      <c r="E15581">
        <v>379</v>
      </c>
      <c r="F15581">
        <v>4.5339999999999998</v>
      </c>
      <c r="G15581">
        <v>33.886000000000003</v>
      </c>
      <c r="J15581">
        <v>1028.5997286157699</v>
      </c>
      <c r="K15581">
        <v>26.846878048030501</v>
      </c>
    </row>
    <row r="15582" spans="1:11" ht="15" customHeight="1">
      <c r="A15582" s="91" t="s">
        <v>4731</v>
      </c>
      <c r="B15582" s="19" t="s">
        <v>88</v>
      </c>
      <c r="C15582" s="30" t="s">
        <v>199</v>
      </c>
      <c r="D15582" s="91">
        <v>4000</v>
      </c>
      <c r="E15582">
        <v>380</v>
      </c>
      <c r="F15582">
        <v>4.5289999999999999</v>
      </c>
      <c r="G15582">
        <v>33.886000000000003</v>
      </c>
      <c r="J15582">
        <v>1028.60493031597</v>
      </c>
      <c r="K15582">
        <v>26.8474246495859</v>
      </c>
    </row>
    <row r="15583" spans="1:11" ht="15" customHeight="1">
      <c r="A15583" s="91" t="s">
        <v>4731</v>
      </c>
      <c r="B15583" s="19" t="s">
        <v>88</v>
      </c>
      <c r="C15583" s="30" t="s">
        <v>199</v>
      </c>
      <c r="D15583" s="91">
        <v>4000</v>
      </c>
      <c r="E15583">
        <v>381</v>
      </c>
      <c r="F15583">
        <v>4.5209999999999999</v>
      </c>
      <c r="G15583">
        <v>33.887</v>
      </c>
      <c r="J15583">
        <v>1028.61127522692</v>
      </c>
      <c r="K15583">
        <v>26.8490877169613</v>
      </c>
    </row>
    <row r="15584" spans="1:11" ht="15" customHeight="1">
      <c r="A15584" s="91" t="s">
        <v>4731</v>
      </c>
      <c r="B15584" s="19" t="s">
        <v>88</v>
      </c>
      <c r="C15584" s="30" t="s">
        <v>199</v>
      </c>
      <c r="D15584" s="91">
        <v>4000</v>
      </c>
      <c r="E15584">
        <v>382</v>
      </c>
      <c r="F15584">
        <v>4.5149999999999997</v>
      </c>
      <c r="G15584">
        <v>33.887</v>
      </c>
      <c r="J15584">
        <v>1028.6165939068301</v>
      </c>
      <c r="K15584">
        <v>26.849740990295199</v>
      </c>
    </row>
    <row r="15585" spans="1:11" ht="15" customHeight="1">
      <c r="A15585" s="91" t="s">
        <v>4731</v>
      </c>
      <c r="B15585" s="19" t="s">
        <v>88</v>
      </c>
      <c r="C15585" s="30" t="s">
        <v>199</v>
      </c>
      <c r="D15585" s="91">
        <v>4000</v>
      </c>
      <c r="E15585">
        <v>383</v>
      </c>
      <c r="F15585">
        <v>4.51</v>
      </c>
      <c r="G15585">
        <v>33.887999999999998</v>
      </c>
      <c r="J15585">
        <v>1028.62258613622</v>
      </c>
      <c r="K15585">
        <v>26.851080585581499</v>
      </c>
    </row>
    <row r="15586" spans="1:11" ht="15" customHeight="1">
      <c r="A15586" s="91" t="s">
        <v>4731</v>
      </c>
      <c r="B15586" s="19" t="s">
        <v>88</v>
      </c>
      <c r="C15586" s="30" t="s">
        <v>199</v>
      </c>
      <c r="D15586" s="91">
        <v>4000</v>
      </c>
      <c r="E15586">
        <v>384</v>
      </c>
      <c r="F15586">
        <v>4.5039999999999996</v>
      </c>
      <c r="G15586">
        <v>33.889000000000003</v>
      </c>
      <c r="J15586">
        <v>1028.6286955258099</v>
      </c>
      <c r="K15586">
        <v>26.852527233815</v>
      </c>
    </row>
    <row r="15587" spans="1:11" ht="15" customHeight="1">
      <c r="A15587" s="91" t="s">
        <v>4731</v>
      </c>
      <c r="B15587" s="19" t="s">
        <v>88</v>
      </c>
      <c r="C15587" s="30" t="s">
        <v>199</v>
      </c>
      <c r="D15587" s="91">
        <v>4000</v>
      </c>
      <c r="E15587">
        <v>385</v>
      </c>
      <c r="F15587">
        <v>4.4960000000000004</v>
      </c>
      <c r="G15587">
        <v>33.890999999999998</v>
      </c>
      <c r="J15587">
        <v>1028.6358303002901</v>
      </c>
      <c r="K15587">
        <v>26.854982169380701</v>
      </c>
    </row>
    <row r="15588" spans="1:11" ht="15" customHeight="1">
      <c r="A15588" s="91" t="s">
        <v>4731</v>
      </c>
      <c r="B15588" s="19" t="s">
        <v>88</v>
      </c>
      <c r="C15588" s="30" t="s">
        <v>199</v>
      </c>
      <c r="D15588" s="91">
        <v>4000</v>
      </c>
      <c r="E15588">
        <v>386</v>
      </c>
      <c r="F15588">
        <v>4.4909999999999997</v>
      </c>
      <c r="G15588">
        <v>33.892000000000003</v>
      </c>
      <c r="J15588">
        <v>1028.64182200392</v>
      </c>
      <c r="K15588">
        <v>26.856320689928701</v>
      </c>
    </row>
    <row r="15589" spans="1:11" ht="15" customHeight="1">
      <c r="A15589" s="91" t="s">
        <v>4731</v>
      </c>
      <c r="B15589" s="19" t="s">
        <v>88</v>
      </c>
      <c r="C15589" s="30" t="s">
        <v>199</v>
      </c>
      <c r="D15589" s="91">
        <v>4000</v>
      </c>
      <c r="E15589">
        <v>387</v>
      </c>
      <c r="F15589">
        <v>4.4889999999999999</v>
      </c>
      <c r="G15589">
        <v>33.893999999999998</v>
      </c>
      <c r="J15589">
        <v>1028.6482531522299</v>
      </c>
      <c r="K15589">
        <v>26.858131722955498</v>
      </c>
    </row>
    <row r="15590" spans="1:11" ht="15" customHeight="1">
      <c r="A15590" s="91" t="s">
        <v>4731</v>
      </c>
      <c r="B15590" s="19" t="s">
        <v>88</v>
      </c>
      <c r="C15590" s="30" t="s">
        <v>199</v>
      </c>
      <c r="D15590" s="91">
        <v>4000</v>
      </c>
      <c r="E15590">
        <v>388</v>
      </c>
      <c r="F15590">
        <v>4.4859999999999998</v>
      </c>
      <c r="G15590">
        <v>33.896000000000001</v>
      </c>
      <c r="J15590">
        <v>1028.6548014463001</v>
      </c>
      <c r="K15590">
        <v>26.860049862997599</v>
      </c>
    </row>
    <row r="15591" spans="1:11" ht="15" customHeight="1">
      <c r="A15591" s="91" t="s">
        <v>4731</v>
      </c>
      <c r="B15591" s="19" t="s">
        <v>88</v>
      </c>
      <c r="C15591" s="30" t="s">
        <v>199</v>
      </c>
      <c r="D15591" s="91">
        <v>4000</v>
      </c>
      <c r="E15591">
        <v>389</v>
      </c>
      <c r="F15591">
        <v>4.484</v>
      </c>
      <c r="G15591">
        <v>33.896000000000001</v>
      </c>
      <c r="J15591">
        <v>1028.6596502361399</v>
      </c>
      <c r="K15591">
        <v>26.8602723439915</v>
      </c>
    </row>
    <row r="15592" spans="1:11" ht="15" customHeight="1">
      <c r="A15592" s="91" t="s">
        <v>4731</v>
      </c>
      <c r="B15592" s="19" t="s">
        <v>88</v>
      </c>
      <c r="C15592" s="30" t="s">
        <v>199</v>
      </c>
      <c r="D15592" s="91">
        <v>4000</v>
      </c>
      <c r="E15592">
        <v>390</v>
      </c>
      <c r="F15592">
        <v>4.4829999999999997</v>
      </c>
      <c r="G15592">
        <v>33.896000000000001</v>
      </c>
      <c r="J15592">
        <v>1028.6643817731299</v>
      </c>
      <c r="K15592">
        <v>26.860387687168402</v>
      </c>
    </row>
    <row r="15593" spans="1:11" ht="15" customHeight="1">
      <c r="A15593" s="91" t="s">
        <v>4731</v>
      </c>
      <c r="B15593" s="19" t="s">
        <v>88</v>
      </c>
      <c r="C15593" s="30" t="s">
        <v>199</v>
      </c>
      <c r="D15593" s="91">
        <v>4000</v>
      </c>
      <c r="E15593">
        <v>391</v>
      </c>
      <c r="F15593">
        <v>4.4820000000000002</v>
      </c>
      <c r="G15593">
        <v>33.896999999999998</v>
      </c>
      <c r="J15593">
        <v>1028.66990436378</v>
      </c>
      <c r="K15593">
        <v>26.8612972595859</v>
      </c>
    </row>
    <row r="15594" spans="1:11" ht="15" customHeight="1">
      <c r="A15594" s="91" t="s">
        <v>4731</v>
      </c>
      <c r="B15594" s="19" t="s">
        <v>88</v>
      </c>
      <c r="C15594" s="30" t="s">
        <v>199</v>
      </c>
      <c r="D15594" s="91">
        <v>4000</v>
      </c>
      <c r="E15594">
        <v>392</v>
      </c>
      <c r="F15594">
        <v>4.4790000000000001</v>
      </c>
      <c r="G15594">
        <v>33.896999999999998</v>
      </c>
      <c r="J15594">
        <v>1028.67487022412</v>
      </c>
      <c r="K15594">
        <v>26.8616266868476</v>
      </c>
    </row>
    <row r="15595" spans="1:11" ht="15" customHeight="1">
      <c r="A15595" s="91" t="s">
        <v>4731</v>
      </c>
      <c r="B15595" s="19" t="s">
        <v>88</v>
      </c>
      <c r="C15595" s="30" t="s">
        <v>199</v>
      </c>
      <c r="D15595" s="91">
        <v>4000</v>
      </c>
      <c r="E15595">
        <v>393</v>
      </c>
      <c r="F15595">
        <v>4.4749999999999996</v>
      </c>
      <c r="G15595">
        <v>33.896999999999998</v>
      </c>
      <c r="J15595">
        <v>1028.6799532243899</v>
      </c>
      <c r="K15595">
        <v>26.862062997372</v>
      </c>
    </row>
    <row r="15596" spans="1:11" ht="15" customHeight="1">
      <c r="A15596" s="91" t="s">
        <v>4731</v>
      </c>
      <c r="B15596" s="19" t="s">
        <v>88</v>
      </c>
      <c r="C15596" s="30" t="s">
        <v>199</v>
      </c>
      <c r="D15596" s="91">
        <v>4000</v>
      </c>
      <c r="E15596">
        <v>394</v>
      </c>
      <c r="F15596">
        <v>4.4729999999999999</v>
      </c>
      <c r="G15596">
        <v>33.898000000000003</v>
      </c>
      <c r="J15596">
        <v>1028.68559288693</v>
      </c>
      <c r="K15596">
        <v>26.863079462388399</v>
      </c>
    </row>
    <row r="15597" spans="1:11" ht="15" customHeight="1">
      <c r="A15597" s="91" t="s">
        <v>4731</v>
      </c>
      <c r="B15597" s="19" t="s">
        <v>88</v>
      </c>
      <c r="C15597" s="30" t="s">
        <v>199</v>
      </c>
      <c r="D15597" s="91">
        <v>4000</v>
      </c>
      <c r="E15597">
        <v>395</v>
      </c>
      <c r="F15597">
        <v>4.4690000000000003</v>
      </c>
      <c r="G15597">
        <v>33.898000000000003</v>
      </c>
      <c r="J15597">
        <v>1028.69067575248</v>
      </c>
      <c r="K15597">
        <v>26.863515477477701</v>
      </c>
    </row>
    <row r="15598" spans="1:11" ht="15" customHeight="1">
      <c r="A15598" s="91" t="s">
        <v>4731</v>
      </c>
      <c r="B15598" s="19" t="s">
        <v>88</v>
      </c>
      <c r="C15598" s="30" t="s">
        <v>199</v>
      </c>
      <c r="D15598" s="91">
        <v>4000</v>
      </c>
      <c r="E15598">
        <v>396</v>
      </c>
      <c r="F15598">
        <v>4.4669999999999996</v>
      </c>
      <c r="G15598">
        <v>33.899000000000001</v>
      </c>
      <c r="J15598">
        <v>1028.6963153184199</v>
      </c>
      <c r="K15598">
        <v>26.8645318083977</v>
      </c>
    </row>
    <row r="15599" spans="1:11" ht="15" customHeight="1">
      <c r="A15599" s="91" t="s">
        <v>4731</v>
      </c>
      <c r="B15599" s="19" t="s">
        <v>88</v>
      </c>
      <c r="C15599" s="30" t="s">
        <v>199</v>
      </c>
      <c r="D15599" s="91">
        <v>4000</v>
      </c>
      <c r="E15599">
        <v>397</v>
      </c>
      <c r="F15599">
        <v>4.4640000000000004</v>
      </c>
      <c r="G15599">
        <v>33.9</v>
      </c>
      <c r="J15599">
        <v>1028.70207200662</v>
      </c>
      <c r="K15599">
        <v>26.865654967578202</v>
      </c>
    </row>
    <row r="15600" spans="1:11" ht="15" customHeight="1">
      <c r="A15600" s="91" t="s">
        <v>4731</v>
      </c>
      <c r="B15600" s="19" t="s">
        <v>88</v>
      </c>
      <c r="C15600" s="30" t="s">
        <v>199</v>
      </c>
      <c r="D15600" s="91">
        <v>4000</v>
      </c>
      <c r="E15600">
        <v>398</v>
      </c>
      <c r="F15600">
        <v>4.4630000000000001</v>
      </c>
      <c r="G15600">
        <v>33.9</v>
      </c>
      <c r="J15600">
        <v>1028.70680317813</v>
      </c>
      <c r="K15600">
        <v>26.865770048827201</v>
      </c>
    </row>
    <row r="15601" spans="1:11" ht="15" customHeight="1">
      <c r="A15601" s="91" t="s">
        <v>4731</v>
      </c>
      <c r="B15601" s="19" t="s">
        <v>88</v>
      </c>
      <c r="C15601" s="30" t="s">
        <v>199</v>
      </c>
      <c r="D15601" s="91">
        <v>4000</v>
      </c>
      <c r="E15601">
        <v>399</v>
      </c>
      <c r="F15601">
        <v>4.4630000000000001</v>
      </c>
      <c r="G15601">
        <v>33.901000000000003</v>
      </c>
      <c r="J15601">
        <v>1028.71220819366</v>
      </c>
      <c r="K15601">
        <v>26.8665725722283</v>
      </c>
    </row>
    <row r="15602" spans="1:11" ht="15" customHeight="1">
      <c r="A15602" s="91" t="s">
        <v>4731</v>
      </c>
      <c r="B15602" s="19" t="s">
        <v>88</v>
      </c>
      <c r="C15602" s="30" t="s">
        <v>199</v>
      </c>
      <c r="D15602" s="91">
        <v>4000</v>
      </c>
      <c r="E15602">
        <v>400</v>
      </c>
      <c r="F15602">
        <v>4.46</v>
      </c>
      <c r="G15602">
        <v>33.901000000000003</v>
      </c>
      <c r="J15602">
        <v>1028.7171736427599</v>
      </c>
      <c r="K15602">
        <v>26.866901293125899</v>
      </c>
    </row>
    <row r="15603" spans="1:11" ht="15" customHeight="1">
      <c r="A15603" s="91" t="s">
        <v>4731</v>
      </c>
      <c r="B15603" s="19" t="s">
        <v>88</v>
      </c>
      <c r="C15603" s="30" t="s">
        <v>199</v>
      </c>
      <c r="D15603" s="91">
        <v>4000</v>
      </c>
      <c r="E15603">
        <v>401</v>
      </c>
      <c r="F15603">
        <v>4.4589999999999996</v>
      </c>
      <c r="G15603">
        <v>33.901000000000003</v>
      </c>
      <c r="J15603">
        <v>1028.7219046360501</v>
      </c>
      <c r="K15603">
        <v>26.867016322310501</v>
      </c>
    </row>
    <row r="15604" spans="1:11" ht="15" customHeight="1">
      <c r="A15604" s="91" t="s">
        <v>4731</v>
      </c>
      <c r="B15604" s="19" t="s">
        <v>88</v>
      </c>
      <c r="C15604" s="30" t="s">
        <v>199</v>
      </c>
      <c r="D15604" s="91">
        <v>4000</v>
      </c>
      <c r="E15604">
        <v>402</v>
      </c>
      <c r="F15604">
        <v>4.4580000000000002</v>
      </c>
      <c r="G15604">
        <v>33.902000000000001</v>
      </c>
      <c r="J15604">
        <v>1028.72742666417</v>
      </c>
      <c r="K15604">
        <v>26.867925650687301</v>
      </c>
    </row>
    <row r="15605" spans="1:11" ht="15" customHeight="1">
      <c r="A15605" s="91" t="s">
        <v>4731</v>
      </c>
      <c r="B15605" s="19" t="s">
        <v>88</v>
      </c>
      <c r="C15605" s="30" t="s">
        <v>199</v>
      </c>
      <c r="D15605" s="91">
        <v>4000</v>
      </c>
      <c r="E15605">
        <v>403</v>
      </c>
      <c r="F15605">
        <v>4.4560000000000004</v>
      </c>
      <c r="G15605">
        <v>33.902000000000001</v>
      </c>
      <c r="J15605">
        <v>1028.7322747609001</v>
      </c>
      <c r="K15605">
        <v>26.8681474245384</v>
      </c>
    </row>
    <row r="15606" spans="1:11" ht="15" customHeight="1">
      <c r="A15606" s="91" t="s">
        <v>4731</v>
      </c>
      <c r="B15606" s="19" t="s">
        <v>88</v>
      </c>
      <c r="C15606" s="30" t="s">
        <v>199</v>
      </c>
      <c r="D15606" s="91">
        <v>4000</v>
      </c>
      <c r="E15606">
        <v>404</v>
      </c>
      <c r="F15606">
        <v>4.452</v>
      </c>
      <c r="G15606">
        <v>33.902000000000001</v>
      </c>
      <c r="J15606">
        <v>1028.7373572408701</v>
      </c>
      <c r="K15606">
        <v>26.8685825972473</v>
      </c>
    </row>
    <row r="15607" spans="1:11" ht="15" customHeight="1">
      <c r="A15607" s="91" t="s">
        <v>4731</v>
      </c>
      <c r="B15607" s="19" t="s">
        <v>88</v>
      </c>
      <c r="C15607" s="30" t="s">
        <v>199</v>
      </c>
      <c r="D15607" s="91">
        <v>4000</v>
      </c>
      <c r="E15607">
        <v>405</v>
      </c>
      <c r="F15607">
        <v>4.4470000000000001</v>
      </c>
      <c r="G15607">
        <v>33.902000000000001</v>
      </c>
      <c r="J15607">
        <v>1028.74255680637</v>
      </c>
      <c r="K15607">
        <v>26.8691242261289</v>
      </c>
    </row>
    <row r="15608" spans="1:11" ht="15" customHeight="1">
      <c r="A15608" s="91" t="s">
        <v>4731</v>
      </c>
      <c r="B15608" s="19" t="s">
        <v>88</v>
      </c>
      <c r="C15608" s="30" t="s">
        <v>199</v>
      </c>
      <c r="D15608" s="91">
        <v>4000</v>
      </c>
      <c r="E15608">
        <v>406</v>
      </c>
      <c r="F15608">
        <v>4.4429999999999996</v>
      </c>
      <c r="G15608">
        <v>33.902999999999999</v>
      </c>
      <c r="J15608">
        <v>1028.74843018861</v>
      </c>
      <c r="K15608">
        <v>26.870353299344298</v>
      </c>
    </row>
    <row r="15609" spans="1:11" ht="15" customHeight="1">
      <c r="A15609" s="91" t="s">
        <v>4731</v>
      </c>
      <c r="B15609" s="19" t="s">
        <v>88</v>
      </c>
      <c r="C15609" s="30" t="s">
        <v>199</v>
      </c>
      <c r="D15609" s="91">
        <v>4000</v>
      </c>
      <c r="E15609">
        <v>407</v>
      </c>
      <c r="F15609">
        <v>4.4379999999999997</v>
      </c>
      <c r="G15609">
        <v>33.902999999999999</v>
      </c>
      <c r="J15609">
        <v>1028.75362950006</v>
      </c>
      <c r="K15609">
        <v>26.870894376926799</v>
      </c>
    </row>
    <row r="15610" spans="1:11" ht="15" customHeight="1">
      <c r="A15610" s="91" t="s">
        <v>4731</v>
      </c>
      <c r="B15610" s="19" t="s">
        <v>88</v>
      </c>
      <c r="C15610" s="30" t="s">
        <v>199</v>
      </c>
      <c r="D15610" s="91">
        <v>4000</v>
      </c>
      <c r="E15610">
        <v>408</v>
      </c>
      <c r="F15610">
        <v>4.431</v>
      </c>
      <c r="G15610">
        <v>33.904000000000003</v>
      </c>
      <c r="J15610">
        <v>1028.7598539319299</v>
      </c>
      <c r="K15610">
        <v>26.872442473465998</v>
      </c>
    </row>
    <row r="15611" spans="1:11" ht="15" customHeight="1">
      <c r="A15611" s="91" t="s">
        <v>4731</v>
      </c>
      <c r="B15611" s="19" t="s">
        <v>88</v>
      </c>
      <c r="C15611" s="30" t="s">
        <v>199</v>
      </c>
      <c r="D15611" s="91">
        <v>4000</v>
      </c>
      <c r="E15611">
        <v>409</v>
      </c>
      <c r="F15611">
        <v>4.4219999999999997</v>
      </c>
      <c r="G15611">
        <v>33.905000000000001</v>
      </c>
      <c r="J15611">
        <v>1028.7663120531899</v>
      </c>
      <c r="K15611">
        <v>26.874202739933001</v>
      </c>
    </row>
    <row r="15612" spans="1:11" ht="15" customHeight="1">
      <c r="A15612" s="91" t="s">
        <v>4731</v>
      </c>
      <c r="B15612" s="19" t="s">
        <v>88</v>
      </c>
      <c r="C15612" s="30" t="s">
        <v>199</v>
      </c>
      <c r="D15612" s="91">
        <v>4000</v>
      </c>
      <c r="E15612">
        <v>410</v>
      </c>
      <c r="F15612">
        <v>4.4130000000000003</v>
      </c>
      <c r="G15612">
        <v>33.906999999999996</v>
      </c>
      <c r="J15612">
        <v>1028.7735607616401</v>
      </c>
      <c r="K15612">
        <v>26.876756500533698</v>
      </c>
    </row>
    <row r="15613" spans="1:11" ht="15" customHeight="1">
      <c r="A15613" s="91" t="s">
        <v>4731</v>
      </c>
      <c r="B15613" s="19" t="s">
        <v>88</v>
      </c>
      <c r="C15613" s="30" t="s">
        <v>199</v>
      </c>
      <c r="D15613" s="91">
        <v>4000</v>
      </c>
      <c r="E15613">
        <v>411</v>
      </c>
      <c r="F15613">
        <v>4.4029999999999996</v>
      </c>
      <c r="G15613">
        <v>33.908999999999999</v>
      </c>
      <c r="J15613">
        <v>1028.7809257654501</v>
      </c>
      <c r="K15613">
        <v>26.8794155105059</v>
      </c>
    </row>
    <row r="15614" spans="1:11" ht="15" customHeight="1">
      <c r="A15614" s="91" t="s">
        <v>4731</v>
      </c>
      <c r="B15614" s="19" t="s">
        <v>88</v>
      </c>
      <c r="C15614" s="30" t="s">
        <v>199</v>
      </c>
      <c r="D15614" s="91">
        <v>4000</v>
      </c>
      <c r="E15614">
        <v>412</v>
      </c>
      <c r="F15614">
        <v>4.3949999999999996</v>
      </c>
      <c r="G15614">
        <v>33.911000000000001</v>
      </c>
      <c r="J15614">
        <v>1028.78805657199</v>
      </c>
      <c r="K15614">
        <v>26.881861338573099</v>
      </c>
    </row>
    <row r="15615" spans="1:11" ht="15" customHeight="1">
      <c r="A15615" s="91" t="s">
        <v>4731</v>
      </c>
      <c r="B15615" s="19" t="s">
        <v>88</v>
      </c>
      <c r="C15615" s="30" t="s">
        <v>199</v>
      </c>
      <c r="D15615" s="91">
        <v>4000</v>
      </c>
      <c r="E15615">
        <v>413</v>
      </c>
      <c r="F15615">
        <v>4.3929999999999998</v>
      </c>
      <c r="G15615">
        <v>33.912999999999997</v>
      </c>
      <c r="J15615">
        <v>1028.7944865795</v>
      </c>
      <c r="K15615">
        <v>26.883670525528299</v>
      </c>
    </row>
    <row r="15616" spans="1:11" ht="15" customHeight="1">
      <c r="A15616" s="91" t="s">
        <v>4731</v>
      </c>
      <c r="B15616" s="19" t="s">
        <v>88</v>
      </c>
      <c r="C15616" s="30" t="s">
        <v>199</v>
      </c>
      <c r="D15616" s="91">
        <v>4000</v>
      </c>
      <c r="E15616">
        <v>414</v>
      </c>
      <c r="F15616">
        <v>4.3920000000000003</v>
      </c>
      <c r="G15616">
        <v>33.914000000000001</v>
      </c>
      <c r="J15616">
        <v>1028.80000856738</v>
      </c>
      <c r="K15616">
        <v>26.884579173417901</v>
      </c>
    </row>
    <row r="15617" spans="1:11" ht="15" customHeight="1">
      <c r="A15617" s="91" t="s">
        <v>4731</v>
      </c>
      <c r="B15617" s="19" t="s">
        <v>88</v>
      </c>
      <c r="C15617" s="30" t="s">
        <v>199</v>
      </c>
      <c r="D15617" s="91">
        <v>4000</v>
      </c>
      <c r="E15617">
        <v>415</v>
      </c>
      <c r="F15617">
        <v>4.3920000000000003</v>
      </c>
      <c r="G15617">
        <v>33.914999999999999</v>
      </c>
      <c r="J15617">
        <v>1028.8054136794699</v>
      </c>
      <c r="K15617">
        <v>26.885381803864899</v>
      </c>
    </row>
    <row r="15618" spans="1:11" ht="15" customHeight="1">
      <c r="A15618" s="91" t="s">
        <v>4731</v>
      </c>
      <c r="B15618" s="19" t="s">
        <v>88</v>
      </c>
      <c r="C15618" s="30" t="s">
        <v>199</v>
      </c>
      <c r="D15618" s="91">
        <v>4000</v>
      </c>
      <c r="E15618">
        <v>416</v>
      </c>
      <c r="F15618">
        <v>4.3920000000000003</v>
      </c>
      <c r="G15618">
        <v>33.914999999999999</v>
      </c>
      <c r="J15618">
        <v>1028.8100275101499</v>
      </c>
      <c r="K15618">
        <v>26.8853899374046</v>
      </c>
    </row>
    <row r="15619" spans="1:11" ht="15" customHeight="1">
      <c r="A15619" s="91" t="s">
        <v>4731</v>
      </c>
      <c r="B15619" s="19" t="s">
        <v>88</v>
      </c>
      <c r="C15619" s="30" t="s">
        <v>199</v>
      </c>
      <c r="D15619" s="91">
        <v>4000</v>
      </c>
      <c r="E15619">
        <v>417</v>
      </c>
      <c r="F15619">
        <v>4.3920000000000003</v>
      </c>
      <c r="G15619">
        <v>33.915999999999997</v>
      </c>
      <c r="J15619">
        <v>1028.8154324028501</v>
      </c>
      <c r="K15619">
        <v>26.8861925723509</v>
      </c>
    </row>
    <row r="15620" spans="1:11" ht="15" customHeight="1">
      <c r="A15620" s="91" t="s">
        <v>4731</v>
      </c>
      <c r="B15620" s="19" t="s">
        <v>88</v>
      </c>
      <c r="C15620" s="30" t="s">
        <v>199</v>
      </c>
      <c r="D15620" s="91">
        <v>4000</v>
      </c>
      <c r="E15620">
        <v>418</v>
      </c>
      <c r="F15620">
        <v>4.391</v>
      </c>
      <c r="G15620">
        <v>33.915999999999997</v>
      </c>
      <c r="J15620">
        <v>1028.82016290825</v>
      </c>
      <c r="K15620">
        <v>26.8863067168379</v>
      </c>
    </row>
    <row r="15621" spans="1:11" ht="15" customHeight="1">
      <c r="A15621" s="91" t="s">
        <v>4731</v>
      </c>
      <c r="B15621" s="19" t="s">
        <v>88</v>
      </c>
      <c r="C15621" s="30" t="s">
        <v>199</v>
      </c>
      <c r="D15621" s="91">
        <v>4000</v>
      </c>
      <c r="E15621">
        <v>419</v>
      </c>
      <c r="F15621">
        <v>4.3899999999999997</v>
      </c>
      <c r="G15621">
        <v>33.915999999999997</v>
      </c>
      <c r="J15621">
        <v>1028.8248933518</v>
      </c>
      <c r="K15621">
        <v>26.886420847479702</v>
      </c>
    </row>
    <row r="15622" spans="1:11" ht="15" customHeight="1">
      <c r="A15622" s="91" t="s">
        <v>4731</v>
      </c>
      <c r="B15622" s="19" t="s">
        <v>88</v>
      </c>
      <c r="C15622" s="30" t="s">
        <v>199</v>
      </c>
      <c r="D15622" s="91">
        <v>4000</v>
      </c>
      <c r="E15622">
        <v>420</v>
      </c>
      <c r="F15622">
        <v>4.3860000000000001</v>
      </c>
      <c r="G15622">
        <v>33.915999999999997</v>
      </c>
      <c r="J15622">
        <v>1028.8299743771399</v>
      </c>
      <c r="K15622">
        <v>26.886852833490799</v>
      </c>
    </row>
    <row r="15623" spans="1:11" ht="15" customHeight="1">
      <c r="A15623" s="91" t="s">
        <v>4731</v>
      </c>
      <c r="B15623" s="19" t="s">
        <v>88</v>
      </c>
      <c r="C15623" s="30" t="s">
        <v>199</v>
      </c>
      <c r="D15623" s="91">
        <v>4000</v>
      </c>
      <c r="E15623">
        <v>421</v>
      </c>
      <c r="F15623">
        <v>4.3840000000000003</v>
      </c>
      <c r="G15623">
        <v>33.917000000000002</v>
      </c>
      <c r="J15623">
        <v>1028.8356127567799</v>
      </c>
      <c r="K15623">
        <v>26.8878673376473</v>
      </c>
    </row>
    <row r="15624" spans="1:11" ht="15" customHeight="1">
      <c r="A15624" s="91" t="s">
        <v>4731</v>
      </c>
      <c r="B15624" s="19" t="s">
        <v>88</v>
      </c>
      <c r="C15624" s="30" t="s">
        <v>199</v>
      </c>
      <c r="D15624" s="91">
        <v>4000</v>
      </c>
      <c r="E15624">
        <v>422</v>
      </c>
      <c r="F15624">
        <v>4.3769999999999998</v>
      </c>
      <c r="G15624">
        <v>33.917000000000002</v>
      </c>
      <c r="J15624">
        <v>1028.8410441323499</v>
      </c>
      <c r="K15624">
        <v>26.888616573152401</v>
      </c>
    </row>
    <row r="15625" spans="1:11" ht="15" customHeight="1">
      <c r="A15625" s="91" t="s">
        <v>4731</v>
      </c>
      <c r="B15625" s="19" t="s">
        <v>88</v>
      </c>
      <c r="C15625" s="30" t="s">
        <v>199</v>
      </c>
      <c r="D15625" s="91">
        <v>4000</v>
      </c>
      <c r="E15625">
        <v>423</v>
      </c>
      <c r="F15625">
        <v>4.3730000000000002</v>
      </c>
      <c r="G15625">
        <v>33.917999999999999</v>
      </c>
      <c r="J15625">
        <v>1028.84691603243</v>
      </c>
      <c r="K15625">
        <v>26.8898424660924</v>
      </c>
    </row>
    <row r="15626" spans="1:11" ht="15" customHeight="1">
      <c r="A15626" s="91" t="s">
        <v>4731</v>
      </c>
      <c r="B15626" s="19" t="s">
        <v>88</v>
      </c>
      <c r="C15626" s="30" t="s">
        <v>199</v>
      </c>
      <c r="D15626" s="91">
        <v>4000</v>
      </c>
      <c r="E15626">
        <v>424</v>
      </c>
      <c r="F15626">
        <v>4.3710000000000004</v>
      </c>
      <c r="G15626">
        <v>33.918999999999997</v>
      </c>
      <c r="J15626">
        <v>1028.85255428153</v>
      </c>
      <c r="K15626">
        <v>26.890856680423699</v>
      </c>
    </row>
    <row r="15627" spans="1:11" ht="15" customHeight="1">
      <c r="A15627" s="91" t="s">
        <v>4731</v>
      </c>
      <c r="B15627" s="19" t="s">
        <v>88</v>
      </c>
      <c r="C15627" s="30" t="s">
        <v>199</v>
      </c>
      <c r="D15627" s="91">
        <v>4000</v>
      </c>
      <c r="E15627">
        <v>425</v>
      </c>
      <c r="F15627">
        <v>4.3689999999999998</v>
      </c>
      <c r="G15627">
        <v>33.92</v>
      </c>
      <c r="J15627">
        <v>1028.8581924780001</v>
      </c>
      <c r="K15627">
        <v>26.8918708535086</v>
      </c>
    </row>
    <row r="15628" spans="1:11" ht="15" customHeight="1">
      <c r="A15628" s="91" t="s">
        <v>4731</v>
      </c>
      <c r="B15628" s="19" t="s">
        <v>88</v>
      </c>
      <c r="C15628" s="30" t="s">
        <v>199</v>
      </c>
      <c r="D15628" s="91">
        <v>4000</v>
      </c>
      <c r="E15628">
        <v>426</v>
      </c>
      <c r="F15628">
        <v>4.3680000000000003</v>
      </c>
      <c r="G15628">
        <v>33.920999999999999</v>
      </c>
      <c r="J15628">
        <v>1028.86371381397</v>
      </c>
      <c r="K15628">
        <v>26.8927792640884</v>
      </c>
    </row>
    <row r="15629" spans="1:11" ht="15" customHeight="1">
      <c r="A15629" s="91" t="s">
        <v>4731</v>
      </c>
      <c r="B15629" s="19" t="s">
        <v>88</v>
      </c>
      <c r="C15629" s="30" t="s">
        <v>199</v>
      </c>
      <c r="D15629" s="91">
        <v>4000</v>
      </c>
      <c r="E15629">
        <v>427</v>
      </c>
      <c r="F15629">
        <v>4.367</v>
      </c>
      <c r="G15629">
        <v>33.920999999999999</v>
      </c>
      <c r="J15629">
        <v>1028.86844392636</v>
      </c>
      <c r="K15629">
        <v>26.892893094646801</v>
      </c>
    </row>
    <row r="15630" spans="1:11" ht="15" customHeight="1">
      <c r="A15630" s="91" t="s">
        <v>4731</v>
      </c>
      <c r="B15630" s="19" t="s">
        <v>88</v>
      </c>
      <c r="C15630" s="30" t="s">
        <v>199</v>
      </c>
      <c r="D15630" s="91">
        <v>4000</v>
      </c>
      <c r="E15630">
        <v>428</v>
      </c>
      <c r="F15630">
        <v>4.3650000000000002</v>
      </c>
      <c r="G15630">
        <v>33.920999999999999</v>
      </c>
      <c r="J15630">
        <v>1028.87329080995</v>
      </c>
      <c r="K15630">
        <v>26.893112605322401</v>
      </c>
    </row>
    <row r="15631" spans="1:11" ht="15" customHeight="1">
      <c r="A15631" s="91" t="s">
        <v>4731</v>
      </c>
      <c r="B15631" s="19" t="s">
        <v>88</v>
      </c>
      <c r="C15631" s="30" t="s">
        <v>199</v>
      </c>
      <c r="D15631" s="91">
        <v>4000</v>
      </c>
      <c r="E15631">
        <v>429</v>
      </c>
      <c r="F15631">
        <v>4.3639999999999999</v>
      </c>
      <c r="G15631">
        <v>33.921999999999997</v>
      </c>
      <c r="J15631">
        <v>1028.87881195616</v>
      </c>
      <c r="K15631">
        <v>26.894020975963301</v>
      </c>
    </row>
    <row r="15632" spans="1:11" ht="15" customHeight="1">
      <c r="A15632" s="91" t="s">
        <v>4731</v>
      </c>
      <c r="B15632" s="19" t="s">
        <v>88</v>
      </c>
      <c r="C15632" s="30" t="s">
        <v>199</v>
      </c>
      <c r="D15632" s="91">
        <v>4000</v>
      </c>
      <c r="E15632">
        <v>430</v>
      </c>
      <c r="F15632">
        <v>4.3620000000000001</v>
      </c>
      <c r="G15632">
        <v>33.921999999999997</v>
      </c>
      <c r="J15632">
        <v>1028.8836587399401</v>
      </c>
      <c r="K15632">
        <v>26.8942404118479</v>
      </c>
    </row>
    <row r="15633" spans="1:11" ht="15" customHeight="1">
      <c r="A15633" s="91" t="s">
        <v>4731</v>
      </c>
      <c r="B15633" s="19" t="s">
        <v>88</v>
      </c>
      <c r="C15633" s="30" t="s">
        <v>199</v>
      </c>
      <c r="D15633" s="91">
        <v>4000</v>
      </c>
      <c r="E15633">
        <v>431</v>
      </c>
      <c r="F15633">
        <v>4.3600000000000003</v>
      </c>
      <c r="G15633">
        <v>33.921999999999997</v>
      </c>
      <c r="J15633">
        <v>1028.8885054754901</v>
      </c>
      <c r="K15633">
        <v>26.8944597946765</v>
      </c>
    </row>
    <row r="15634" spans="1:11" ht="15" customHeight="1">
      <c r="A15634" s="91" t="s">
        <v>4731</v>
      </c>
      <c r="B15634" s="19" t="s">
        <v>88</v>
      </c>
      <c r="C15634" s="30" t="s">
        <v>199</v>
      </c>
      <c r="D15634" s="91">
        <v>4000</v>
      </c>
      <c r="E15634">
        <v>432</v>
      </c>
      <c r="F15634">
        <v>4.3600000000000003</v>
      </c>
      <c r="G15634">
        <v>33.923000000000002</v>
      </c>
      <c r="J15634">
        <v>1028.89390958176</v>
      </c>
      <c r="K15634">
        <v>26.8952624934821</v>
      </c>
    </row>
    <row r="15635" spans="1:11" ht="15" customHeight="1">
      <c r="A15635" s="91" t="s">
        <v>4731</v>
      </c>
      <c r="B15635" s="19" t="s">
        <v>88</v>
      </c>
      <c r="C15635" s="30" t="s">
        <v>199</v>
      </c>
      <c r="D15635" s="91">
        <v>4000</v>
      </c>
      <c r="E15635">
        <v>433</v>
      </c>
      <c r="F15635">
        <v>4.359</v>
      </c>
      <c r="G15635">
        <v>33.923000000000002</v>
      </c>
      <c r="J15635">
        <v>1028.8986393385601</v>
      </c>
      <c r="K15635">
        <v>26.895376219783898</v>
      </c>
    </row>
    <row r="15636" spans="1:11" ht="15" customHeight="1">
      <c r="A15636" s="91" t="s">
        <v>4731</v>
      </c>
      <c r="B15636" s="19" t="s">
        <v>88</v>
      </c>
      <c r="C15636" s="30" t="s">
        <v>199</v>
      </c>
      <c r="D15636" s="91">
        <v>4000</v>
      </c>
      <c r="E15636">
        <v>434</v>
      </c>
      <c r="F15636">
        <v>4.3579999999999997</v>
      </c>
      <c r="G15636">
        <v>33.923000000000002</v>
      </c>
      <c r="J15636">
        <v>1028.90336903357</v>
      </c>
      <c r="K15636">
        <v>26.895489932233399</v>
      </c>
    </row>
    <row r="15637" spans="1:11" ht="15" customHeight="1">
      <c r="A15637" s="91" t="s">
        <v>4731</v>
      </c>
      <c r="B15637" s="19" t="s">
        <v>88</v>
      </c>
      <c r="C15637" s="30" t="s">
        <v>199</v>
      </c>
      <c r="D15637" s="91">
        <v>4000</v>
      </c>
      <c r="E15637">
        <v>435</v>
      </c>
      <c r="F15637">
        <v>4.3570000000000002</v>
      </c>
      <c r="G15637">
        <v>33.923999999999999</v>
      </c>
      <c r="J15637">
        <v>1028.90888978516</v>
      </c>
      <c r="K15637">
        <v>26.896398233946702</v>
      </c>
    </row>
    <row r="15638" spans="1:11" ht="15" customHeight="1">
      <c r="A15638" s="91" t="s">
        <v>4731</v>
      </c>
      <c r="B15638" s="19" t="s">
        <v>88</v>
      </c>
      <c r="C15638" s="30" t="s">
        <v>199</v>
      </c>
      <c r="D15638" s="91">
        <v>4000</v>
      </c>
      <c r="E15638">
        <v>436</v>
      </c>
      <c r="F15638">
        <v>4.3550000000000004</v>
      </c>
      <c r="G15638">
        <v>33.923999999999999</v>
      </c>
      <c r="J15638">
        <v>1028.9137362699</v>
      </c>
      <c r="K15638">
        <v>26.896617490801599</v>
      </c>
    </row>
    <row r="15639" spans="1:11" ht="15" customHeight="1">
      <c r="A15639" s="91" t="s">
        <v>4731</v>
      </c>
      <c r="B15639" s="19" t="s">
        <v>88</v>
      </c>
      <c r="C15639" s="30" t="s">
        <v>199</v>
      </c>
      <c r="D15639" s="91">
        <v>4000</v>
      </c>
      <c r="E15639">
        <v>437</v>
      </c>
      <c r="F15639">
        <v>4.3520000000000003</v>
      </c>
      <c r="G15639">
        <v>33.923999999999999</v>
      </c>
      <c r="J15639">
        <v>1028.91869961416</v>
      </c>
      <c r="K15639">
        <v>26.896942226159599</v>
      </c>
    </row>
    <row r="15640" spans="1:11" ht="15" customHeight="1">
      <c r="A15640" s="91" t="s">
        <v>4731</v>
      </c>
      <c r="B15640" s="19" t="s">
        <v>88</v>
      </c>
      <c r="C15640" s="30" t="s">
        <v>199</v>
      </c>
      <c r="D15640" s="91">
        <v>4000</v>
      </c>
      <c r="E15640">
        <v>438</v>
      </c>
      <c r="F15640">
        <v>4.3490000000000002</v>
      </c>
      <c r="G15640">
        <v>33.924999999999997</v>
      </c>
      <c r="J15640">
        <v>1028.9244540176501</v>
      </c>
      <c r="K15640">
        <v>26.8980614714803</v>
      </c>
    </row>
    <row r="15641" spans="1:11" ht="15" customHeight="1">
      <c r="A15641" s="91" t="s">
        <v>4731</v>
      </c>
      <c r="B15641" s="19" t="s">
        <v>88</v>
      </c>
      <c r="C15641" s="30" t="s">
        <v>199</v>
      </c>
      <c r="D15641" s="91">
        <v>4000</v>
      </c>
      <c r="E15641">
        <v>439</v>
      </c>
      <c r="F15641">
        <v>4.3470000000000004</v>
      </c>
      <c r="G15641">
        <v>33.926000000000002</v>
      </c>
      <c r="J15641">
        <v>1028.9300914724199</v>
      </c>
      <c r="K15641">
        <v>26.899075155895201</v>
      </c>
    </row>
    <row r="15642" spans="1:11" ht="15" customHeight="1">
      <c r="A15642" s="91" t="s">
        <v>4731</v>
      </c>
      <c r="B15642" s="19" t="s">
        <v>88</v>
      </c>
      <c r="C15642" s="30" t="s">
        <v>199</v>
      </c>
      <c r="D15642" s="91">
        <v>4000</v>
      </c>
      <c r="E15642">
        <v>440</v>
      </c>
      <c r="F15642">
        <v>4.3449999999999998</v>
      </c>
      <c r="G15642">
        <v>33.927</v>
      </c>
      <c r="J15642">
        <v>1028.9357288746401</v>
      </c>
      <c r="K15642">
        <v>26.900088799053002</v>
      </c>
    </row>
    <row r="15643" spans="1:11" ht="15" customHeight="1">
      <c r="A15643" s="91" t="s">
        <v>4731</v>
      </c>
      <c r="B15643" s="19" t="s">
        <v>88</v>
      </c>
      <c r="C15643" s="30" t="s">
        <v>199</v>
      </c>
      <c r="D15643" s="91">
        <v>4000</v>
      </c>
      <c r="E15643">
        <v>441</v>
      </c>
      <c r="F15643">
        <v>4.3449999999999998</v>
      </c>
      <c r="G15643">
        <v>33.927</v>
      </c>
      <c r="J15643">
        <v>1028.94034128564</v>
      </c>
      <c r="K15643">
        <v>26.900096893898102</v>
      </c>
    </row>
    <row r="15644" spans="1:11" ht="15" customHeight="1">
      <c r="A15644" s="91" t="s">
        <v>4731</v>
      </c>
      <c r="B15644" s="19" t="s">
        <v>88</v>
      </c>
      <c r="C15644" s="30" t="s">
        <v>199</v>
      </c>
      <c r="D15644" s="91">
        <v>4000</v>
      </c>
      <c r="E15644">
        <v>442</v>
      </c>
      <c r="F15644">
        <v>4.343</v>
      </c>
      <c r="G15644">
        <v>33.927999999999997</v>
      </c>
      <c r="J15644">
        <v>1028.94597857753</v>
      </c>
      <c r="K15644">
        <v>26.901110494240999</v>
      </c>
    </row>
    <row r="15645" spans="1:11" ht="15" customHeight="1">
      <c r="A15645" s="91" t="s">
        <v>4731</v>
      </c>
      <c r="B15645" s="19" t="s">
        <v>88</v>
      </c>
      <c r="C15645" s="30" t="s">
        <v>199</v>
      </c>
      <c r="D15645" s="91">
        <v>4000</v>
      </c>
      <c r="E15645">
        <v>443</v>
      </c>
      <c r="F15645">
        <v>4.3410000000000002</v>
      </c>
      <c r="G15645">
        <v>33.929000000000002</v>
      </c>
      <c r="J15645">
        <v>1028.9516158168899</v>
      </c>
      <c r="K15645">
        <v>26.902124053325501</v>
      </c>
    </row>
    <row r="15646" spans="1:11" ht="15" customHeight="1">
      <c r="A15646" s="91" t="s">
        <v>4731</v>
      </c>
      <c r="B15646" s="19" t="s">
        <v>88</v>
      </c>
      <c r="C15646" s="30" t="s">
        <v>199</v>
      </c>
      <c r="D15646" s="91">
        <v>4000</v>
      </c>
      <c r="E15646">
        <v>444</v>
      </c>
      <c r="F15646">
        <v>4.3390000000000004</v>
      </c>
      <c r="G15646">
        <v>33.929000000000002</v>
      </c>
      <c r="J15646">
        <v>1028.95646190452</v>
      </c>
      <c r="K15646">
        <v>26.90234291446</v>
      </c>
    </row>
    <row r="15647" spans="1:11" ht="15" customHeight="1">
      <c r="A15647" s="91" t="s">
        <v>4731</v>
      </c>
      <c r="B15647" s="19" t="s">
        <v>88</v>
      </c>
      <c r="C15647" s="30" t="s">
        <v>199</v>
      </c>
      <c r="D15647" s="91">
        <v>4000</v>
      </c>
      <c r="E15647">
        <v>445</v>
      </c>
      <c r="F15647">
        <v>4.335</v>
      </c>
      <c r="G15647">
        <v>33.93</v>
      </c>
      <c r="J15647">
        <v>1028.9623328927</v>
      </c>
      <c r="K15647">
        <v>26.9035670594319</v>
      </c>
    </row>
    <row r="15648" spans="1:11" ht="15" customHeight="1">
      <c r="A15648" s="91" t="s">
        <v>4731</v>
      </c>
      <c r="B15648" s="19" t="s">
        <v>88</v>
      </c>
      <c r="C15648" s="30" t="s">
        <v>199</v>
      </c>
      <c r="D15648" s="91">
        <v>4000</v>
      </c>
      <c r="E15648">
        <v>446</v>
      </c>
      <c r="F15648">
        <v>4.3310000000000004</v>
      </c>
      <c r="G15648">
        <v>33.930999999999997</v>
      </c>
      <c r="J15648">
        <v>1028.96820379685</v>
      </c>
      <c r="K15648">
        <v>26.904791023956498</v>
      </c>
    </row>
    <row r="15649" spans="1:11" ht="15" customHeight="1">
      <c r="A15649" s="91" t="s">
        <v>4731</v>
      </c>
      <c r="B15649" s="19" t="s">
        <v>88</v>
      </c>
      <c r="C15649" s="30" t="s">
        <v>199</v>
      </c>
      <c r="D15649" s="91">
        <v>4000</v>
      </c>
      <c r="E15649">
        <v>447</v>
      </c>
      <c r="F15649">
        <v>4.3280000000000003</v>
      </c>
      <c r="G15649">
        <v>33.932000000000002</v>
      </c>
      <c r="J15649">
        <v>1028.97395773568</v>
      </c>
      <c r="K15649">
        <v>26.905909570189799</v>
      </c>
    </row>
    <row r="15650" spans="1:11" ht="15" customHeight="1">
      <c r="A15650" s="91" t="s">
        <v>4731</v>
      </c>
      <c r="B15650" s="19" t="s">
        <v>88</v>
      </c>
      <c r="C15650" s="30" t="s">
        <v>199</v>
      </c>
      <c r="D15650" s="91">
        <v>4000</v>
      </c>
      <c r="E15650">
        <v>448</v>
      </c>
      <c r="F15650">
        <v>4.327</v>
      </c>
      <c r="G15650">
        <v>33.933</v>
      </c>
      <c r="J15650">
        <v>1028.97947783635</v>
      </c>
      <c r="K15650">
        <v>26.9068175756518</v>
      </c>
    </row>
    <row r="15651" spans="1:11" ht="15" customHeight="1">
      <c r="A15651" s="91" t="s">
        <v>4731</v>
      </c>
      <c r="B15651" s="19" t="s">
        <v>88</v>
      </c>
      <c r="C15651" s="30" t="s">
        <v>199</v>
      </c>
      <c r="D15651" s="91">
        <v>4000</v>
      </c>
      <c r="E15651">
        <v>449</v>
      </c>
      <c r="F15651">
        <v>4.3250000000000002</v>
      </c>
      <c r="G15651">
        <v>33.933999999999997</v>
      </c>
      <c r="J15651">
        <v>1028.98511477738</v>
      </c>
      <c r="K15651">
        <v>26.907830789601601</v>
      </c>
    </row>
    <row r="15652" spans="1:11" ht="15" customHeight="1">
      <c r="A15652" s="91" t="s">
        <v>4731</v>
      </c>
      <c r="B15652" s="19" t="s">
        <v>88</v>
      </c>
      <c r="C15652" s="30" t="s">
        <v>199</v>
      </c>
      <c r="D15652" s="91">
        <v>4000</v>
      </c>
      <c r="E15652">
        <v>450</v>
      </c>
      <c r="F15652">
        <v>4.3220000000000001</v>
      </c>
      <c r="G15652">
        <v>33.933999999999997</v>
      </c>
      <c r="J15652">
        <v>1028.9900774698899</v>
      </c>
      <c r="K15652">
        <v>26.908154437230699</v>
      </c>
    </row>
    <row r="15653" spans="1:11" ht="15" customHeight="1">
      <c r="A15653" s="91" t="s">
        <v>4731</v>
      </c>
      <c r="B15653" s="19" t="s">
        <v>88</v>
      </c>
      <c r="C15653" s="30" t="s">
        <v>199</v>
      </c>
      <c r="D15653" s="91">
        <v>4000</v>
      </c>
      <c r="E15653">
        <v>451</v>
      </c>
      <c r="F15653">
        <v>4.32</v>
      </c>
      <c r="G15653">
        <v>33.933999999999997</v>
      </c>
      <c r="J15653">
        <v>1028.99492321412</v>
      </c>
      <c r="K15653">
        <v>26.908372827780799</v>
      </c>
    </row>
    <row r="15654" spans="1:11" ht="15" customHeight="1">
      <c r="A15654" s="91" t="s">
        <v>4731</v>
      </c>
      <c r="B15654" s="19" t="s">
        <v>88</v>
      </c>
      <c r="C15654" s="30" t="s">
        <v>199</v>
      </c>
      <c r="D15654" s="91">
        <v>4000</v>
      </c>
      <c r="E15654">
        <v>452</v>
      </c>
      <c r="F15654">
        <v>4.319</v>
      </c>
      <c r="G15654">
        <v>33.933999999999997</v>
      </c>
      <c r="J15654">
        <v>1028.9996520069501</v>
      </c>
      <c r="K15654">
        <v>26.908486037972398</v>
      </c>
    </row>
    <row r="15655" spans="1:11" ht="15" customHeight="1">
      <c r="A15655" s="91" t="s">
        <v>4731</v>
      </c>
      <c r="B15655" s="19" t="s">
        <v>88</v>
      </c>
      <c r="C15655" s="30" t="s">
        <v>199</v>
      </c>
      <c r="D15655" s="91">
        <v>4000</v>
      </c>
      <c r="E15655">
        <v>453</v>
      </c>
      <c r="F15655">
        <v>4.3150000000000004</v>
      </c>
      <c r="G15655">
        <v>33.933999999999997</v>
      </c>
      <c r="J15655">
        <v>1029.00473145106</v>
      </c>
      <c r="K15655">
        <v>26.908914539388199</v>
      </c>
    </row>
    <row r="15656" spans="1:11" ht="15" customHeight="1">
      <c r="A15656" s="91" t="s">
        <v>4731</v>
      </c>
      <c r="B15656" s="19" t="s">
        <v>88</v>
      </c>
      <c r="C15656" s="30" t="s">
        <v>199</v>
      </c>
      <c r="D15656" s="91">
        <v>4000</v>
      </c>
      <c r="E15656">
        <v>454</v>
      </c>
      <c r="F15656">
        <v>4.3129999999999997</v>
      </c>
      <c r="G15656">
        <v>33.935000000000002</v>
      </c>
      <c r="J15656">
        <v>1029.0103681452399</v>
      </c>
      <c r="K15656">
        <v>26.909927477020101</v>
      </c>
    </row>
    <row r="15657" spans="1:11" ht="15" customHeight="1">
      <c r="A15657" s="91" t="s">
        <v>4731</v>
      </c>
      <c r="B15657" s="19" t="s">
        <v>88</v>
      </c>
      <c r="C15657" s="30" t="s">
        <v>199</v>
      </c>
      <c r="D15657" s="91">
        <v>4000</v>
      </c>
      <c r="E15657">
        <v>455</v>
      </c>
      <c r="F15657">
        <v>4.3120000000000003</v>
      </c>
      <c r="G15657">
        <v>33.936</v>
      </c>
      <c r="J15657">
        <v>1029.0158878868201</v>
      </c>
      <c r="K15657">
        <v>26.910835329376599</v>
      </c>
    </row>
    <row r="15658" spans="1:11" ht="15" customHeight="1">
      <c r="A15658" s="91" t="s">
        <v>4731</v>
      </c>
      <c r="B15658" s="19" t="s">
        <v>88</v>
      </c>
      <c r="C15658" s="30" t="s">
        <v>199</v>
      </c>
      <c r="D15658" s="91">
        <v>4000</v>
      </c>
      <c r="E15658">
        <v>456</v>
      </c>
      <c r="F15658">
        <v>4.3109999999999999</v>
      </c>
      <c r="G15658">
        <v>33.936999999999998</v>
      </c>
      <c r="J15658">
        <v>1029.02140755707</v>
      </c>
      <c r="K15658">
        <v>26.911743174305901</v>
      </c>
    </row>
    <row r="15659" spans="1:11" ht="15" customHeight="1">
      <c r="A15659" s="91" t="s">
        <v>4731</v>
      </c>
      <c r="B15659" s="19" t="s">
        <v>88</v>
      </c>
      <c r="C15659" s="30" t="s">
        <v>199</v>
      </c>
      <c r="D15659" s="91">
        <v>4000</v>
      </c>
      <c r="E15659">
        <v>457</v>
      </c>
      <c r="F15659">
        <v>4.3109999999999999</v>
      </c>
      <c r="G15659">
        <v>33.938000000000002</v>
      </c>
      <c r="J15659">
        <v>1029.02681021387</v>
      </c>
      <c r="K15659">
        <v>26.9125459778002</v>
      </c>
    </row>
    <row r="15660" spans="1:11" ht="15" customHeight="1">
      <c r="A15660" s="91" t="s">
        <v>4731</v>
      </c>
      <c r="B15660" s="19" t="s">
        <v>88</v>
      </c>
      <c r="C15660" s="30" t="s">
        <v>199</v>
      </c>
      <c r="D15660" s="91">
        <v>4000</v>
      </c>
      <c r="E15660">
        <v>458</v>
      </c>
      <c r="F15660">
        <v>4.3070000000000004</v>
      </c>
      <c r="G15660">
        <v>33.939</v>
      </c>
      <c r="J15660">
        <v>1029.03268056365</v>
      </c>
      <c r="K15660">
        <v>26.9137688522001</v>
      </c>
    </row>
    <row r="15661" spans="1:11" ht="15" customHeight="1">
      <c r="A15661" s="91" t="s">
        <v>4731</v>
      </c>
      <c r="B15661" s="19" t="s">
        <v>88</v>
      </c>
      <c r="C15661" s="30" t="s">
        <v>199</v>
      </c>
      <c r="D15661" s="91">
        <v>4000</v>
      </c>
      <c r="E15661">
        <v>459</v>
      </c>
      <c r="F15661">
        <v>4.306</v>
      </c>
      <c r="G15661">
        <v>33.94</v>
      </c>
      <c r="J15661">
        <v>1029.03820005036</v>
      </c>
      <c r="K15661">
        <v>26.914676652924999</v>
      </c>
    </row>
    <row r="15662" spans="1:11" ht="15" customHeight="1">
      <c r="A15662" s="91" t="s">
        <v>4731</v>
      </c>
      <c r="B15662" s="19" t="s">
        <v>88</v>
      </c>
      <c r="C15662" s="30" t="s">
        <v>199</v>
      </c>
      <c r="D15662" s="91">
        <v>4000</v>
      </c>
      <c r="E15662">
        <v>460</v>
      </c>
      <c r="F15662">
        <v>4.3029999999999999</v>
      </c>
      <c r="G15662">
        <v>33.94</v>
      </c>
      <c r="J15662">
        <v>1029.04316228478</v>
      </c>
      <c r="K15662">
        <v>26.914999602132401</v>
      </c>
    </row>
    <row r="15663" spans="1:11" ht="15" customHeight="1">
      <c r="A15663" s="91" t="s">
        <v>4731</v>
      </c>
      <c r="B15663" s="19" t="s">
        <v>88</v>
      </c>
      <c r="C15663" s="30" t="s">
        <v>199</v>
      </c>
      <c r="D15663" s="91">
        <v>4000</v>
      </c>
      <c r="E15663">
        <v>461</v>
      </c>
      <c r="F15663">
        <v>4.3</v>
      </c>
      <c r="G15663">
        <v>33.941000000000003</v>
      </c>
      <c r="J15663">
        <v>1029.04891553779</v>
      </c>
      <c r="K15663">
        <v>26.9161172064798</v>
      </c>
    </row>
    <row r="15664" spans="1:11" ht="15" customHeight="1">
      <c r="A15664" s="91" t="s">
        <v>4731</v>
      </c>
      <c r="B15664" s="19" t="s">
        <v>88</v>
      </c>
      <c r="C15664" s="30" t="s">
        <v>199</v>
      </c>
      <c r="D15664" s="91">
        <v>4000</v>
      </c>
      <c r="E15664">
        <v>462</v>
      </c>
      <c r="F15664">
        <v>4.298</v>
      </c>
      <c r="G15664">
        <v>33.942</v>
      </c>
      <c r="J15664">
        <v>1029.05455181093</v>
      </c>
      <c r="K15664">
        <v>26.917129830745399</v>
      </c>
    </row>
    <row r="15665" spans="1:11" ht="15" customHeight="1">
      <c r="A15665" s="91" t="s">
        <v>4731</v>
      </c>
      <c r="B15665" s="19" t="s">
        <v>88</v>
      </c>
      <c r="C15665" s="30" t="s">
        <v>199</v>
      </c>
      <c r="D15665" s="91">
        <v>4000</v>
      </c>
      <c r="E15665">
        <v>463</v>
      </c>
      <c r="F15665">
        <v>4.2969999999999997</v>
      </c>
      <c r="G15665">
        <v>33.942</v>
      </c>
      <c r="J15665">
        <v>1029.05928002378</v>
      </c>
      <c r="K15665">
        <v>26.9172427628469</v>
      </c>
    </row>
    <row r="15666" spans="1:11" ht="15" customHeight="1">
      <c r="A15666" s="91" t="s">
        <v>4731</v>
      </c>
      <c r="B15666" s="19" t="s">
        <v>88</v>
      </c>
      <c r="C15666" s="30" t="s">
        <v>199</v>
      </c>
      <c r="D15666" s="91">
        <v>4000</v>
      </c>
      <c r="E15666">
        <v>464</v>
      </c>
      <c r="F15666">
        <v>4.2949999999999999</v>
      </c>
      <c r="G15666">
        <v>33.942999999999998</v>
      </c>
      <c r="J15666">
        <v>1029.0649161904701</v>
      </c>
      <c r="K15666">
        <v>26.9182553213886</v>
      </c>
    </row>
    <row r="15667" spans="1:11" ht="15" customHeight="1">
      <c r="A15667" s="91" t="s">
        <v>4731</v>
      </c>
      <c r="B15667" s="19" t="s">
        <v>88</v>
      </c>
      <c r="C15667" s="30" t="s">
        <v>199</v>
      </c>
      <c r="D15667" s="91">
        <v>4000</v>
      </c>
      <c r="E15667">
        <v>465</v>
      </c>
      <c r="F15667">
        <v>4.2919999999999998</v>
      </c>
      <c r="G15667">
        <v>33.944000000000003</v>
      </c>
      <c r="J15667">
        <v>1029.0706692480601</v>
      </c>
      <c r="K15667">
        <v>26.919372660317801</v>
      </c>
    </row>
    <row r="15668" spans="1:11" ht="15" customHeight="1">
      <c r="A15668" s="91" t="s">
        <v>4731</v>
      </c>
      <c r="B15668" s="19" t="s">
        <v>88</v>
      </c>
      <c r="C15668" s="30" t="s">
        <v>199</v>
      </c>
      <c r="D15668" s="91">
        <v>4000</v>
      </c>
      <c r="E15668">
        <v>466</v>
      </c>
      <c r="F15668">
        <v>4.2880000000000003</v>
      </c>
      <c r="G15668">
        <v>33.945</v>
      </c>
      <c r="J15668">
        <v>1029.0765391730399</v>
      </c>
      <c r="K15668">
        <v>26.920594675174002</v>
      </c>
    </row>
    <row r="15669" spans="1:11" ht="15" customHeight="1">
      <c r="A15669" s="91" t="s">
        <v>4731</v>
      </c>
      <c r="B15669" s="19" t="s">
        <v>88</v>
      </c>
      <c r="C15669" s="30" t="s">
        <v>199</v>
      </c>
      <c r="D15669" s="91">
        <v>4000</v>
      </c>
      <c r="E15669">
        <v>467</v>
      </c>
      <c r="F15669">
        <v>4.282</v>
      </c>
      <c r="G15669">
        <v>33.945999999999998</v>
      </c>
      <c r="J15669">
        <v>1029.08264278877</v>
      </c>
      <c r="K15669">
        <v>26.922025929995499</v>
      </c>
    </row>
    <row r="15670" spans="1:11" ht="15" customHeight="1">
      <c r="A15670" s="91" t="s">
        <v>4731</v>
      </c>
      <c r="B15670" s="19" t="s">
        <v>88</v>
      </c>
      <c r="C15670" s="30" t="s">
        <v>199</v>
      </c>
      <c r="D15670" s="91">
        <v>4000</v>
      </c>
      <c r="E15670">
        <v>468</v>
      </c>
      <c r="F15670">
        <v>4.2779999999999996</v>
      </c>
      <c r="G15670">
        <v>33.947000000000003</v>
      </c>
      <c r="J15670">
        <v>1029.0885125075799</v>
      </c>
      <c r="K15670">
        <v>26.923247490184199</v>
      </c>
    </row>
    <row r="15671" spans="1:11" ht="15" customHeight="1">
      <c r="A15671" s="91" t="s">
        <v>4731</v>
      </c>
      <c r="B15671" s="19" t="s">
        <v>88</v>
      </c>
      <c r="C15671" s="30" t="s">
        <v>199</v>
      </c>
      <c r="D15671" s="91">
        <v>4000</v>
      </c>
      <c r="E15671">
        <v>469</v>
      </c>
      <c r="F15671">
        <v>4.2759999999999998</v>
      </c>
      <c r="G15671">
        <v>33.948</v>
      </c>
      <c r="J15671">
        <v>1029.0941484457201</v>
      </c>
      <c r="K15671">
        <v>26.924259636278499</v>
      </c>
    </row>
    <row r="15672" spans="1:11" ht="15" customHeight="1">
      <c r="A15672" s="91" t="s">
        <v>4731</v>
      </c>
      <c r="B15672" s="19" t="s">
        <v>88</v>
      </c>
      <c r="C15672" s="30" t="s">
        <v>199</v>
      </c>
      <c r="D15672" s="91">
        <v>4000</v>
      </c>
      <c r="E15672">
        <v>470</v>
      </c>
      <c r="F15672">
        <v>4.2750000000000004</v>
      </c>
      <c r="G15672">
        <v>33.948999999999998</v>
      </c>
      <c r="J15672">
        <v>1029.0996674620201</v>
      </c>
      <c r="K15672">
        <v>26.925167129333399</v>
      </c>
    </row>
    <row r="15673" spans="1:11" ht="15" customHeight="1">
      <c r="A15673" s="91" t="s">
        <v>4731</v>
      </c>
      <c r="B15673" s="19" t="s">
        <v>88</v>
      </c>
      <c r="C15673" s="30" t="s">
        <v>199</v>
      </c>
      <c r="D15673" s="91">
        <v>4000</v>
      </c>
      <c r="E15673">
        <v>471</v>
      </c>
      <c r="F15673">
        <v>4.274</v>
      </c>
      <c r="G15673">
        <v>33.950000000000003</v>
      </c>
      <c r="J15673">
        <v>1029.10518640704</v>
      </c>
      <c r="K15673">
        <v>26.926074614958502</v>
      </c>
    </row>
    <row r="15674" spans="1:11" ht="15" customHeight="1">
      <c r="A15674" s="91" t="s">
        <v>4731</v>
      </c>
      <c r="B15674" s="19" t="s">
        <v>88</v>
      </c>
      <c r="C15674" s="30" t="s">
        <v>199</v>
      </c>
      <c r="D15674" s="91">
        <v>4000</v>
      </c>
      <c r="E15674">
        <v>472</v>
      </c>
      <c r="F15674">
        <v>4.2729999999999997</v>
      </c>
      <c r="G15674">
        <v>33.950000000000003</v>
      </c>
      <c r="J15674">
        <v>1029.10991421419</v>
      </c>
      <c r="K15674">
        <v>26.926187242001799</v>
      </c>
    </row>
    <row r="15675" spans="1:11" ht="15" customHeight="1">
      <c r="A15675" s="91" t="s">
        <v>4731</v>
      </c>
      <c r="B15675" s="19" t="s">
        <v>88</v>
      </c>
      <c r="C15675" s="30" t="s">
        <v>199</v>
      </c>
      <c r="D15675" s="91">
        <v>4000</v>
      </c>
      <c r="E15675">
        <v>473</v>
      </c>
      <c r="F15675">
        <v>4.2720000000000002</v>
      </c>
      <c r="G15675">
        <v>33.951000000000001</v>
      </c>
      <c r="J15675">
        <v>1029.1154330213101</v>
      </c>
      <c r="K15675">
        <v>26.927094709403701</v>
      </c>
    </row>
    <row r="15676" spans="1:11" ht="15" customHeight="1">
      <c r="A15676" s="91" t="s">
        <v>4731</v>
      </c>
      <c r="B15676" s="19" t="s">
        <v>88</v>
      </c>
      <c r="C15676" s="30" t="s">
        <v>199</v>
      </c>
      <c r="D15676" s="91">
        <v>4000</v>
      </c>
      <c r="E15676">
        <v>474</v>
      </c>
      <c r="F15676">
        <v>4.2720000000000002</v>
      </c>
      <c r="G15676">
        <v>33.951000000000001</v>
      </c>
      <c r="J15676">
        <v>1029.12004376343</v>
      </c>
      <c r="K15676">
        <v>26.927102737340899</v>
      </c>
    </row>
    <row r="15677" spans="1:11" ht="15" customHeight="1">
      <c r="A15677" s="91" t="s">
        <v>4731</v>
      </c>
      <c r="B15677" s="19" t="s">
        <v>88</v>
      </c>
      <c r="C15677" s="30" t="s">
        <v>199</v>
      </c>
      <c r="D15677" s="91">
        <v>4000</v>
      </c>
      <c r="E15677">
        <v>475</v>
      </c>
      <c r="F15677">
        <v>4.2709999999999999</v>
      </c>
      <c r="G15677">
        <v>33.951999999999998</v>
      </c>
      <c r="J15677">
        <v>1029.12556241741</v>
      </c>
      <c r="K15677">
        <v>26.928010197481399</v>
      </c>
    </row>
    <row r="15678" spans="1:11" ht="15" customHeight="1">
      <c r="A15678" s="91" t="s">
        <v>4731</v>
      </c>
      <c r="B15678" s="19" t="s">
        <v>88</v>
      </c>
      <c r="C15678" s="30" t="s">
        <v>199</v>
      </c>
      <c r="D15678" s="91">
        <v>4000</v>
      </c>
      <c r="E15678">
        <v>476</v>
      </c>
      <c r="F15678">
        <v>4.2709999999999999</v>
      </c>
      <c r="G15678">
        <v>33.951999999999998</v>
      </c>
      <c r="J15678">
        <v>1029.1301729792599</v>
      </c>
      <c r="K15678">
        <v>26.928018227100399</v>
      </c>
    </row>
    <row r="15679" spans="1:11" ht="15" customHeight="1">
      <c r="A15679" s="91" t="s">
        <v>4731</v>
      </c>
      <c r="B15679" s="19" t="s">
        <v>88</v>
      </c>
      <c r="C15679" s="30" t="s">
        <v>199</v>
      </c>
      <c r="D15679" s="91">
        <v>4000</v>
      </c>
      <c r="E15679">
        <v>477</v>
      </c>
      <c r="F15679">
        <v>4.2699999999999996</v>
      </c>
      <c r="G15679">
        <v>33.951999999999998</v>
      </c>
      <c r="J15679">
        <v>1029.1349004429801</v>
      </c>
      <c r="K15679">
        <v>26.928130818261</v>
      </c>
    </row>
    <row r="15680" spans="1:11" ht="15" customHeight="1">
      <c r="A15680" s="91" t="s">
        <v>4731</v>
      </c>
      <c r="B15680" s="19" t="s">
        <v>88</v>
      </c>
      <c r="C15680" s="30" t="s">
        <v>199</v>
      </c>
      <c r="D15680" s="91">
        <v>4000</v>
      </c>
      <c r="E15680">
        <v>478</v>
      </c>
      <c r="F15680">
        <v>4.2699999999999996</v>
      </c>
      <c r="G15680">
        <v>33.953000000000003</v>
      </c>
      <c r="J15680">
        <v>1029.14030186171</v>
      </c>
      <c r="K15680">
        <v>26.928933711278901</v>
      </c>
    </row>
    <row r="15681" spans="1:11" ht="15" customHeight="1">
      <c r="A15681" s="91" t="s">
        <v>4731</v>
      </c>
      <c r="B15681" s="19" t="s">
        <v>88</v>
      </c>
      <c r="C15681" s="30" t="s">
        <v>199</v>
      </c>
      <c r="D15681" s="91">
        <v>4000</v>
      </c>
      <c r="E15681">
        <v>479</v>
      </c>
      <c r="F15681">
        <v>4.2670000000000003</v>
      </c>
      <c r="G15681">
        <v>33.953000000000003</v>
      </c>
      <c r="J15681">
        <v>1029.1452632293101</v>
      </c>
      <c r="K15681">
        <v>26.929255350312101</v>
      </c>
    </row>
    <row r="15682" spans="1:11" ht="15" customHeight="1">
      <c r="A15682" s="91" t="s">
        <v>4731</v>
      </c>
      <c r="B15682" s="19" t="s">
        <v>88</v>
      </c>
      <c r="C15682" s="30" t="s">
        <v>199</v>
      </c>
      <c r="D15682" s="91">
        <v>4000</v>
      </c>
      <c r="E15682">
        <v>480</v>
      </c>
      <c r="F15682">
        <v>4.2640000000000002</v>
      </c>
      <c r="G15682">
        <v>33.953000000000003</v>
      </c>
      <c r="J15682">
        <v>1029.15022453961</v>
      </c>
      <c r="K15682">
        <v>26.929576873096298</v>
      </c>
    </row>
    <row r="15683" spans="1:11" ht="15" customHeight="1">
      <c r="A15683" s="91" t="s">
        <v>4731</v>
      </c>
      <c r="B15683" s="19" t="s">
        <v>88</v>
      </c>
      <c r="C15683" s="30" t="s">
        <v>199</v>
      </c>
      <c r="D15683" s="91">
        <v>4000</v>
      </c>
      <c r="E15683">
        <v>481</v>
      </c>
      <c r="F15683">
        <v>4.2629999999999999</v>
      </c>
      <c r="G15683">
        <v>33.954000000000001</v>
      </c>
      <c r="J15683">
        <v>1029.15574281514</v>
      </c>
      <c r="K15683">
        <v>26.930484253270802</v>
      </c>
    </row>
    <row r="15684" spans="1:11" ht="15" customHeight="1">
      <c r="A15684" s="91" t="s">
        <v>4731</v>
      </c>
      <c r="B15684" s="19" t="s">
        <v>88</v>
      </c>
      <c r="C15684" s="30" t="s">
        <v>199</v>
      </c>
      <c r="D15684" s="91">
        <v>4000</v>
      </c>
      <c r="E15684">
        <v>482</v>
      </c>
      <c r="F15684">
        <v>4.2629999999999999</v>
      </c>
      <c r="G15684">
        <v>33.954000000000001</v>
      </c>
      <c r="J15684">
        <v>1029.1603529645199</v>
      </c>
      <c r="K15684">
        <v>26.930492278923602</v>
      </c>
    </row>
    <row r="15685" spans="1:11" ht="15" customHeight="1">
      <c r="A15685" s="91" t="s">
        <v>4731</v>
      </c>
      <c r="B15685" s="19" t="s">
        <v>88</v>
      </c>
      <c r="C15685" s="30" t="s">
        <v>199</v>
      </c>
      <c r="D15685" s="91">
        <v>4000</v>
      </c>
      <c r="E15685">
        <v>483</v>
      </c>
      <c r="F15685">
        <v>4.2629999999999999</v>
      </c>
      <c r="G15685">
        <v>33.954999999999998</v>
      </c>
      <c r="J15685">
        <v>1029.1657540261299</v>
      </c>
      <c r="K15685">
        <v>26.9312951895411</v>
      </c>
    </row>
    <row r="15686" spans="1:11" ht="15" customHeight="1">
      <c r="A15686" s="91" t="s">
        <v>4731</v>
      </c>
      <c r="B15686" s="19" t="s">
        <v>88</v>
      </c>
      <c r="C15686" s="30" t="s">
        <v>199</v>
      </c>
      <c r="D15686" s="91">
        <v>4000</v>
      </c>
      <c r="E15686">
        <v>484</v>
      </c>
      <c r="F15686">
        <v>4.2640000000000002</v>
      </c>
      <c r="G15686">
        <v>33.954999999999998</v>
      </c>
      <c r="J15686">
        <v>1029.17024687464</v>
      </c>
      <c r="K15686">
        <v>26.931198746094701</v>
      </c>
    </row>
    <row r="15687" spans="1:11" ht="15" customHeight="1">
      <c r="A15687" s="91" t="s">
        <v>4731</v>
      </c>
      <c r="B15687" s="19" t="s">
        <v>88</v>
      </c>
      <c r="C15687" s="30" t="s">
        <v>199</v>
      </c>
      <c r="D15687" s="91">
        <v>4000</v>
      </c>
      <c r="E15687">
        <v>485</v>
      </c>
      <c r="F15687">
        <v>4.2619999999999996</v>
      </c>
      <c r="G15687">
        <v>33.954999999999998</v>
      </c>
      <c r="J15687">
        <v>1029.1750909268301</v>
      </c>
      <c r="K15687">
        <v>26.931415708006899</v>
      </c>
    </row>
    <row r="15688" spans="1:11" ht="15" customHeight="1">
      <c r="A15688" s="91" t="s">
        <v>4731</v>
      </c>
      <c r="B15688" s="19" t="s">
        <v>88</v>
      </c>
      <c r="C15688" s="30" t="s">
        <v>199</v>
      </c>
      <c r="D15688" s="91">
        <v>4000</v>
      </c>
      <c r="E15688">
        <v>486</v>
      </c>
      <c r="F15688">
        <v>4.2560000000000002</v>
      </c>
      <c r="G15688">
        <v>33.956000000000003</v>
      </c>
      <c r="J15688">
        <v>1029.1811942632401</v>
      </c>
      <c r="K15688">
        <v>26.9328451341826</v>
      </c>
    </row>
    <row r="15689" spans="1:11" ht="15" customHeight="1">
      <c r="A15689" s="91" t="s">
        <v>4731</v>
      </c>
      <c r="B15689" s="19" t="s">
        <v>88</v>
      </c>
      <c r="C15689" s="30" t="s">
        <v>199</v>
      </c>
      <c r="D15689" s="91">
        <v>4000</v>
      </c>
      <c r="E15689">
        <v>487</v>
      </c>
      <c r="F15689">
        <v>4.2510000000000003</v>
      </c>
      <c r="G15689">
        <v>33.957000000000001</v>
      </c>
      <c r="J15689">
        <v>1029.1871803684501</v>
      </c>
      <c r="K15689">
        <v>26.934169827320599</v>
      </c>
    </row>
    <row r="15690" spans="1:11" ht="15" customHeight="1">
      <c r="A15690" s="91" t="s">
        <v>4731</v>
      </c>
      <c r="B15690" s="19" t="s">
        <v>88</v>
      </c>
      <c r="C15690" s="30" t="s">
        <v>199</v>
      </c>
      <c r="D15690" s="91">
        <v>4000</v>
      </c>
      <c r="E15690">
        <v>488</v>
      </c>
      <c r="F15690">
        <v>4.2480000000000002</v>
      </c>
      <c r="G15690">
        <v>33.957999999999998</v>
      </c>
      <c r="J15690">
        <v>1029.1929323184399</v>
      </c>
      <c r="K15690">
        <v>26.935285680827501</v>
      </c>
    </row>
    <row r="15691" spans="1:11" ht="15" customHeight="1">
      <c r="A15691" s="91" t="s">
        <v>4731</v>
      </c>
      <c r="B15691" s="19" t="s">
        <v>88</v>
      </c>
      <c r="C15691" s="30" t="s">
        <v>199</v>
      </c>
      <c r="D15691" s="91">
        <v>4000</v>
      </c>
      <c r="E15691">
        <v>489</v>
      </c>
      <c r="F15691">
        <v>4.2469999999999999</v>
      </c>
      <c r="G15691">
        <v>33.959000000000003</v>
      </c>
      <c r="J15691">
        <v>1029.19845016001</v>
      </c>
      <c r="K15691">
        <v>26.936192903742899</v>
      </c>
    </row>
    <row r="15692" spans="1:11" ht="15" customHeight="1">
      <c r="A15692" s="91" t="s">
        <v>4731</v>
      </c>
      <c r="B15692" s="19" t="s">
        <v>88</v>
      </c>
      <c r="C15692" s="30" t="s">
        <v>199</v>
      </c>
      <c r="D15692" s="91">
        <v>4000</v>
      </c>
      <c r="E15692">
        <v>490</v>
      </c>
      <c r="F15692">
        <v>4.2439999999999998</v>
      </c>
      <c r="G15692">
        <v>33.96</v>
      </c>
      <c r="J15692">
        <v>1029.204202013</v>
      </c>
      <c r="K15692">
        <v>26.937308628843301</v>
      </c>
    </row>
    <row r="15693" spans="1:11" ht="15" customHeight="1">
      <c r="A15693" s="91" t="s">
        <v>4731</v>
      </c>
      <c r="B15693" s="19" t="s">
        <v>88</v>
      </c>
      <c r="C15693" s="30" t="s">
        <v>199</v>
      </c>
      <c r="D15693" s="91">
        <v>4000</v>
      </c>
      <c r="E15693">
        <v>491</v>
      </c>
      <c r="F15693">
        <v>4.2380000000000004</v>
      </c>
      <c r="G15693">
        <v>33.962000000000003</v>
      </c>
      <c r="J15693">
        <v>1029.2110958416099</v>
      </c>
      <c r="K15693">
        <v>26.939531781188599</v>
      </c>
    </row>
    <row r="15694" spans="1:11" ht="15" customHeight="1">
      <c r="A15694" s="91" t="s">
        <v>4731</v>
      </c>
      <c r="B15694" s="19" t="s">
        <v>88</v>
      </c>
      <c r="C15694" s="30" t="s">
        <v>199</v>
      </c>
      <c r="D15694" s="91">
        <v>4000</v>
      </c>
      <c r="E15694">
        <v>492</v>
      </c>
      <c r="F15694">
        <v>4.2320000000000002</v>
      </c>
      <c r="G15694">
        <v>33.963999999999999</v>
      </c>
      <c r="J15694">
        <v>1029.21798948078</v>
      </c>
      <c r="K15694">
        <v>26.941754551924301</v>
      </c>
    </row>
    <row r="15695" spans="1:11" ht="15" customHeight="1">
      <c r="A15695" s="91" t="s">
        <v>4731</v>
      </c>
      <c r="B15695" s="19" t="s">
        <v>88</v>
      </c>
      <c r="C15695" s="30" t="s">
        <v>199</v>
      </c>
      <c r="D15695" s="91">
        <v>4000</v>
      </c>
      <c r="E15695">
        <v>493</v>
      </c>
      <c r="F15695">
        <v>4.2300000000000004</v>
      </c>
      <c r="G15695">
        <v>33.966000000000001</v>
      </c>
      <c r="J15695">
        <v>1029.2244151959501</v>
      </c>
      <c r="K15695">
        <v>26.943560689706601</v>
      </c>
    </row>
    <row r="15696" spans="1:11" ht="15" customHeight="1">
      <c r="A15696" s="91" t="s">
        <v>4731</v>
      </c>
      <c r="B15696" s="19" t="s">
        <v>88</v>
      </c>
      <c r="C15696" s="30" t="s">
        <v>199</v>
      </c>
      <c r="D15696" s="91">
        <v>4000</v>
      </c>
      <c r="E15696">
        <v>494</v>
      </c>
      <c r="F15696">
        <v>4.2290000000000001</v>
      </c>
      <c r="G15696">
        <v>33.966999999999999</v>
      </c>
      <c r="J15696">
        <v>1029.2299328658701</v>
      </c>
      <c r="K15696">
        <v>26.944467743013298</v>
      </c>
    </row>
    <row r="15697" spans="1:11" ht="15" customHeight="1">
      <c r="A15697" s="91" t="s">
        <v>4731</v>
      </c>
      <c r="B15697" s="19" t="s">
        <v>88</v>
      </c>
      <c r="C15697" s="30" t="s">
        <v>199</v>
      </c>
      <c r="D15697" s="91">
        <v>4000</v>
      </c>
      <c r="E15697">
        <v>495</v>
      </c>
      <c r="F15697">
        <v>4.2270000000000003</v>
      </c>
      <c r="G15697">
        <v>33.966999999999999</v>
      </c>
      <c r="J15697">
        <v>1029.23477642794</v>
      </c>
      <c r="K15697">
        <v>26.944683858808499</v>
      </c>
    </row>
    <row r="15698" spans="1:11" ht="15" customHeight="1">
      <c r="A15698" s="91" t="s">
        <v>4731</v>
      </c>
      <c r="B15698" s="19" t="s">
        <v>88</v>
      </c>
      <c r="C15698" s="30" t="s">
        <v>199</v>
      </c>
      <c r="D15698" s="91">
        <v>4000</v>
      </c>
      <c r="E15698">
        <v>496</v>
      </c>
      <c r="F15698">
        <v>4.2240000000000002</v>
      </c>
      <c r="G15698">
        <v>33.968000000000004</v>
      </c>
      <c r="J15698">
        <v>1029.2405279290499</v>
      </c>
      <c r="K15698">
        <v>26.9457989373761</v>
      </c>
    </row>
    <row r="15699" spans="1:11" ht="15" customHeight="1">
      <c r="A15699" s="91" t="s">
        <v>4731</v>
      </c>
      <c r="B15699" s="19" t="s">
        <v>88</v>
      </c>
      <c r="C15699" s="30" t="s">
        <v>199</v>
      </c>
      <c r="D15699" s="91">
        <v>4000</v>
      </c>
      <c r="E15699">
        <v>497</v>
      </c>
      <c r="F15699">
        <v>4.2220000000000004</v>
      </c>
      <c r="G15699">
        <v>33.969000000000001</v>
      </c>
      <c r="J15699">
        <v>1029.24616241065</v>
      </c>
      <c r="K15699">
        <v>26.946809930466799</v>
      </c>
    </row>
    <row r="15700" spans="1:11" ht="15" customHeight="1">
      <c r="A15700" s="91" t="s">
        <v>4731</v>
      </c>
      <c r="B15700" s="19" t="s">
        <v>88</v>
      </c>
      <c r="C15700" s="30" t="s">
        <v>199</v>
      </c>
      <c r="D15700" s="91">
        <v>4000</v>
      </c>
      <c r="E15700">
        <v>498</v>
      </c>
      <c r="F15700">
        <v>4.22</v>
      </c>
      <c r="G15700">
        <v>33.97</v>
      </c>
      <c r="J15700">
        <v>1029.25179684007</v>
      </c>
      <c r="K15700">
        <v>26.947820882246599</v>
      </c>
    </row>
    <row r="15701" spans="1:11" ht="15" customHeight="1">
      <c r="A15701" s="91" t="s">
        <v>4731</v>
      </c>
      <c r="B15701" s="19" t="s">
        <v>88</v>
      </c>
      <c r="C15701" s="30" t="s">
        <v>199</v>
      </c>
      <c r="D15701" s="91">
        <v>4000</v>
      </c>
      <c r="E15701">
        <v>499</v>
      </c>
      <c r="F15701">
        <v>4.2169999999999996</v>
      </c>
      <c r="G15701">
        <v>33.970999999999997</v>
      </c>
      <c r="J15701">
        <v>1029.2575481881399</v>
      </c>
      <c r="K15701">
        <v>26.948935733293201</v>
      </c>
    </row>
    <row r="15702" spans="1:11" ht="15" customHeight="1">
      <c r="A15702" s="91" t="s">
        <v>4731</v>
      </c>
      <c r="B15702" s="19" t="s">
        <v>88</v>
      </c>
      <c r="C15702" s="30" t="s">
        <v>199</v>
      </c>
      <c r="D15702" s="91">
        <v>4000</v>
      </c>
      <c r="E15702">
        <v>500</v>
      </c>
      <c r="F15702">
        <v>4.2149999999999999</v>
      </c>
      <c r="G15702">
        <v>33.972000000000001</v>
      </c>
      <c r="J15702">
        <v>1029.2631825169899</v>
      </c>
      <c r="K15702">
        <v>26.949946579536999</v>
      </c>
    </row>
    <row r="15703" spans="1:11" ht="15" customHeight="1">
      <c r="A15703" s="91" t="s">
        <v>4731</v>
      </c>
      <c r="B15703" s="19" t="s">
        <v>88</v>
      </c>
      <c r="C15703" s="30" t="s">
        <v>199</v>
      </c>
      <c r="D15703" s="91">
        <v>4000</v>
      </c>
      <c r="E15703">
        <v>501</v>
      </c>
      <c r="F15703">
        <v>4.2110000000000003</v>
      </c>
      <c r="G15703">
        <v>33.972999999999999</v>
      </c>
      <c r="J15703">
        <v>1029.2690507157599</v>
      </c>
      <c r="K15703">
        <v>26.9511651381295</v>
      </c>
    </row>
    <row r="15704" spans="1:11" ht="15" customHeight="1">
      <c r="A15704" s="91" t="s">
        <v>4731</v>
      </c>
      <c r="B15704" s="19" t="s">
        <v>88</v>
      </c>
      <c r="C15704" s="30" t="s">
        <v>199</v>
      </c>
      <c r="D15704" s="91">
        <v>4000</v>
      </c>
      <c r="E15704">
        <v>502</v>
      </c>
      <c r="F15704">
        <v>4.2060000000000004</v>
      </c>
      <c r="G15704">
        <v>33.975000000000001</v>
      </c>
      <c r="J15704">
        <v>1029.2758267781101</v>
      </c>
      <c r="K15704">
        <v>26.953282378328801</v>
      </c>
    </row>
    <row r="15705" spans="1:11" ht="15" customHeight="1">
      <c r="A15705" s="91" t="s">
        <v>4731</v>
      </c>
      <c r="B15705" s="19" t="s">
        <v>88</v>
      </c>
      <c r="C15705" s="30" t="s">
        <v>199</v>
      </c>
      <c r="D15705" s="91">
        <v>4000</v>
      </c>
      <c r="E15705">
        <v>503</v>
      </c>
      <c r="F15705">
        <v>4.2</v>
      </c>
      <c r="G15705">
        <v>33.978000000000002</v>
      </c>
      <c r="J15705">
        <v>1029.2835106380201</v>
      </c>
      <c r="K15705">
        <v>26.956298175317698</v>
      </c>
    </row>
    <row r="15706" spans="1:11" ht="15" customHeight="1">
      <c r="A15706" s="91" t="s">
        <v>4731</v>
      </c>
      <c r="B15706" s="19" t="s">
        <v>88</v>
      </c>
      <c r="C15706" s="30" t="s">
        <v>199</v>
      </c>
      <c r="D15706" s="91">
        <v>4000</v>
      </c>
      <c r="E15706">
        <v>504</v>
      </c>
      <c r="F15706">
        <v>4.1970000000000001</v>
      </c>
      <c r="G15706">
        <v>33.979999999999997</v>
      </c>
      <c r="J15706">
        <v>1029.29005270066</v>
      </c>
      <c r="K15706">
        <v>26.958207459668301</v>
      </c>
    </row>
    <row r="15707" spans="1:11" ht="15" customHeight="1">
      <c r="A15707" s="91" t="s">
        <v>4731</v>
      </c>
      <c r="B15707" s="19" t="s">
        <v>88</v>
      </c>
      <c r="C15707" s="30" t="s">
        <v>199</v>
      </c>
      <c r="D15707" s="91">
        <v>4000</v>
      </c>
      <c r="E15707">
        <v>505</v>
      </c>
      <c r="F15707">
        <v>4.1959999999999997</v>
      </c>
      <c r="G15707">
        <v>33.981000000000002</v>
      </c>
      <c r="J15707">
        <v>1029.2955699096699</v>
      </c>
      <c r="K15707">
        <v>26.959114200048099</v>
      </c>
    </row>
    <row r="15708" spans="1:11" ht="15" customHeight="1">
      <c r="A15708" s="91" t="s">
        <v>4731</v>
      </c>
      <c r="B15708" s="19" t="s">
        <v>88</v>
      </c>
      <c r="C15708" s="30" t="s">
        <v>199</v>
      </c>
      <c r="D15708" s="91">
        <v>4000</v>
      </c>
      <c r="E15708">
        <v>506</v>
      </c>
      <c r="F15708">
        <v>4.194</v>
      </c>
      <c r="G15708">
        <v>33.981999999999999</v>
      </c>
      <c r="J15708">
        <v>1029.3012039514799</v>
      </c>
      <c r="K15708">
        <v>26.9601246164254</v>
      </c>
    </row>
    <row r="15709" spans="1:11" ht="15" customHeight="1">
      <c r="A15709" s="91" t="s">
        <v>4731</v>
      </c>
      <c r="B15709" s="19" t="s">
        <v>88</v>
      </c>
      <c r="C15709" s="30" t="s">
        <v>199</v>
      </c>
      <c r="D15709" s="91">
        <v>4000</v>
      </c>
      <c r="E15709">
        <v>507</v>
      </c>
      <c r="F15709">
        <v>4.1929999999999996</v>
      </c>
      <c r="G15709">
        <v>33.982999999999997</v>
      </c>
      <c r="J15709">
        <v>1029.30672103344</v>
      </c>
      <c r="K15709">
        <v>26.961031330968101</v>
      </c>
    </row>
    <row r="15710" spans="1:11" ht="15" customHeight="1">
      <c r="A15710" s="91" t="s">
        <v>4731</v>
      </c>
      <c r="B15710" s="19" t="s">
        <v>88</v>
      </c>
      <c r="C15710" s="30" t="s">
        <v>199</v>
      </c>
      <c r="D15710" s="91">
        <v>4000</v>
      </c>
      <c r="E15710">
        <v>508</v>
      </c>
      <c r="F15710">
        <v>4.1920000000000002</v>
      </c>
      <c r="G15710">
        <v>33.982999999999997</v>
      </c>
      <c r="J15710">
        <v>1029.3114470279399</v>
      </c>
      <c r="K15710">
        <v>26.961142945110399</v>
      </c>
    </row>
    <row r="15711" spans="1:11" ht="15" customHeight="1">
      <c r="A15711" s="91" t="s">
        <v>4731</v>
      </c>
      <c r="B15711" s="19" t="s">
        <v>88</v>
      </c>
      <c r="C15711" s="30" t="s">
        <v>199</v>
      </c>
      <c r="D15711" s="91">
        <v>4000</v>
      </c>
      <c r="E15711">
        <v>509</v>
      </c>
      <c r="F15711">
        <v>4.1920000000000002</v>
      </c>
      <c r="G15711">
        <v>33.984000000000002</v>
      </c>
      <c r="J15711">
        <v>1029.31684702502</v>
      </c>
      <c r="K15711">
        <v>26.961945993585701</v>
      </c>
    </row>
    <row r="15712" spans="1:11" ht="15" customHeight="1">
      <c r="A15712" s="91" t="s">
        <v>4731</v>
      </c>
      <c r="B15712" s="19" t="s">
        <v>88</v>
      </c>
      <c r="C15712" s="30" t="s">
        <v>199</v>
      </c>
      <c r="D15712" s="91">
        <v>4000</v>
      </c>
      <c r="E15712">
        <v>510</v>
      </c>
      <c r="F15712">
        <v>4.1909999999999998</v>
      </c>
      <c r="G15712">
        <v>33.984999999999999</v>
      </c>
      <c r="J15712">
        <v>1029.3223638828499</v>
      </c>
      <c r="K15712">
        <v>26.962852693420501</v>
      </c>
    </row>
    <row r="15713" spans="1:11" ht="15" customHeight="1">
      <c r="A15713" s="91" t="s">
        <v>4731</v>
      </c>
      <c r="B15713" s="19" t="s">
        <v>88</v>
      </c>
      <c r="C15713" s="30" t="s">
        <v>199</v>
      </c>
      <c r="D15713" s="91">
        <v>4000</v>
      </c>
      <c r="E15713">
        <v>511</v>
      </c>
      <c r="F15713">
        <v>4.1900000000000004</v>
      </c>
      <c r="G15713">
        <v>33.984999999999999</v>
      </c>
      <c r="J15713">
        <v>1029.3270896701399</v>
      </c>
      <c r="K15713">
        <v>26.962964285737101</v>
      </c>
    </row>
    <row r="15714" spans="1:11" ht="15" customHeight="1">
      <c r="A15714" s="91" t="s">
        <v>4731</v>
      </c>
      <c r="B15714" s="19" t="s">
        <v>88</v>
      </c>
      <c r="C15714" s="30" t="s">
        <v>199</v>
      </c>
      <c r="D15714" s="91">
        <v>4000</v>
      </c>
      <c r="E15714">
        <v>512</v>
      </c>
      <c r="F15714">
        <v>4.1879999999999997</v>
      </c>
      <c r="G15714">
        <v>33.985999999999997</v>
      </c>
      <c r="J15714">
        <v>1029.33272338079</v>
      </c>
      <c r="K15714">
        <v>26.963974579554399</v>
      </c>
    </row>
    <row r="15715" spans="1:11" ht="15" customHeight="1">
      <c r="A15715" s="91" t="s">
        <v>4731</v>
      </c>
      <c r="B15715" s="19" t="s">
        <v>88</v>
      </c>
      <c r="C15715" s="30" t="s">
        <v>199</v>
      </c>
      <c r="D15715" s="91">
        <v>4000</v>
      </c>
      <c r="E15715">
        <v>513</v>
      </c>
      <c r="F15715">
        <v>4.1859999999999999</v>
      </c>
      <c r="G15715">
        <v>33.985999999999997</v>
      </c>
      <c r="J15715">
        <v>1029.3375660443301</v>
      </c>
      <c r="K15715">
        <v>26.964189720105701</v>
      </c>
    </row>
    <row r="15716" spans="1:11" ht="15" customHeight="1">
      <c r="A15716" s="91" t="s">
        <v>4731</v>
      </c>
      <c r="B15716" s="19" t="s">
        <v>88</v>
      </c>
      <c r="C15716" s="30" t="s">
        <v>199</v>
      </c>
      <c r="D15716" s="91">
        <v>4000</v>
      </c>
      <c r="E15716">
        <v>514</v>
      </c>
      <c r="F15716">
        <v>4.1840000000000002</v>
      </c>
      <c r="G15716">
        <v>33.987000000000002</v>
      </c>
      <c r="J15716">
        <v>1029.34319965286</v>
      </c>
      <c r="K15716">
        <v>26.965199925201699</v>
      </c>
    </row>
    <row r="15717" spans="1:11" ht="15" customHeight="1">
      <c r="A15717" s="91" t="s">
        <v>4731</v>
      </c>
      <c r="B15717" s="19" t="s">
        <v>88</v>
      </c>
      <c r="C15717" s="30" t="s">
        <v>199</v>
      </c>
      <c r="D15717" s="91">
        <v>4000</v>
      </c>
      <c r="E15717">
        <v>515</v>
      </c>
      <c r="F15717">
        <v>4.1829999999999998</v>
      </c>
      <c r="G15717">
        <v>33.988</v>
      </c>
      <c r="J15717">
        <v>1029.3487162101401</v>
      </c>
      <c r="K15717">
        <v>26.966106548216199</v>
      </c>
    </row>
    <row r="15718" spans="1:11" ht="15" customHeight="1">
      <c r="A15718" s="91" t="s">
        <v>4731</v>
      </c>
      <c r="B15718" s="19" t="s">
        <v>88</v>
      </c>
      <c r="C15718" s="30" t="s">
        <v>199</v>
      </c>
      <c r="D15718" s="91">
        <v>4000</v>
      </c>
      <c r="E15718">
        <v>516</v>
      </c>
      <c r="F15718">
        <v>4.181</v>
      </c>
      <c r="G15718">
        <v>33.988</v>
      </c>
      <c r="J15718">
        <v>1029.35355872475</v>
      </c>
      <c r="K15718">
        <v>26.966321566409299</v>
      </c>
    </row>
    <row r="15719" spans="1:11" ht="15" customHeight="1">
      <c r="A15719" s="91" t="s">
        <v>4731</v>
      </c>
      <c r="B15719" s="19" t="s">
        <v>88</v>
      </c>
      <c r="C15719" s="30" t="s">
        <v>199</v>
      </c>
      <c r="D15719" s="91">
        <v>4000</v>
      </c>
      <c r="E15719">
        <v>517</v>
      </c>
      <c r="F15719">
        <v>4.1790000000000003</v>
      </c>
      <c r="G15719">
        <v>33.988999999999997</v>
      </c>
      <c r="J15719">
        <v>1029.35919217535</v>
      </c>
      <c r="K15719">
        <v>26.967331664374999</v>
      </c>
    </row>
    <row r="15720" spans="1:11" ht="15" customHeight="1">
      <c r="A15720" s="91" t="s">
        <v>4731</v>
      </c>
      <c r="B15720" s="19" t="s">
        <v>88</v>
      </c>
      <c r="C15720" s="30" t="s">
        <v>199</v>
      </c>
      <c r="D15720" s="91">
        <v>4000</v>
      </c>
      <c r="E15720">
        <v>518</v>
      </c>
      <c r="F15720">
        <v>4.1779999999999999</v>
      </c>
      <c r="G15720">
        <v>33.99</v>
      </c>
      <c r="J15720">
        <v>1029.3647085544601</v>
      </c>
      <c r="K15720">
        <v>26.968238239774301</v>
      </c>
    </row>
    <row r="15721" spans="1:11" ht="15" customHeight="1">
      <c r="A15721" s="91" t="s">
        <v>4731</v>
      </c>
      <c r="B15721" s="19" t="s">
        <v>88</v>
      </c>
      <c r="C15721" s="30" t="s">
        <v>199</v>
      </c>
      <c r="D15721" s="91">
        <v>4000</v>
      </c>
      <c r="E15721">
        <v>519</v>
      </c>
      <c r="F15721">
        <v>4.1779999999999999</v>
      </c>
      <c r="G15721">
        <v>33.99</v>
      </c>
      <c r="J15721">
        <v>1029.3693168444599</v>
      </c>
      <c r="K15721">
        <v>26.968246188514499</v>
      </c>
    </row>
    <row r="15722" spans="1:11" ht="15" customHeight="1">
      <c r="A15722" s="91" t="s">
        <v>4731</v>
      </c>
      <c r="B15722" s="19" t="s">
        <v>88</v>
      </c>
      <c r="C15722" s="30" t="s">
        <v>199</v>
      </c>
      <c r="D15722" s="91">
        <v>4000</v>
      </c>
      <c r="E15722">
        <v>520</v>
      </c>
      <c r="F15722">
        <v>4.1760000000000002</v>
      </c>
      <c r="G15722">
        <v>33.991</v>
      </c>
      <c r="J15722">
        <v>1029.3749501295799</v>
      </c>
      <c r="K15722">
        <v>26.969256225191199</v>
      </c>
    </row>
    <row r="15723" spans="1:11" ht="15" customHeight="1">
      <c r="A15723" s="91" t="s">
        <v>4731</v>
      </c>
      <c r="B15723" s="19" t="s">
        <v>88</v>
      </c>
      <c r="C15723" s="30" t="s">
        <v>199</v>
      </c>
      <c r="D15723" s="91">
        <v>4000</v>
      </c>
      <c r="E15723">
        <v>521</v>
      </c>
      <c r="F15723">
        <v>4.1749999999999998</v>
      </c>
      <c r="G15723">
        <v>33.991</v>
      </c>
      <c r="J15723">
        <v>1029.3796753352001</v>
      </c>
      <c r="K15723">
        <v>26.969367628754298</v>
      </c>
    </row>
    <row r="15724" spans="1:11" ht="15" customHeight="1">
      <c r="A15724" s="91" t="s">
        <v>4731</v>
      </c>
      <c r="B15724" s="19" t="s">
        <v>88</v>
      </c>
      <c r="C15724" s="30" t="s">
        <v>199</v>
      </c>
      <c r="D15724" s="91">
        <v>4000</v>
      </c>
      <c r="E15724">
        <v>522</v>
      </c>
      <c r="F15724">
        <v>4.1740000000000004</v>
      </c>
      <c r="G15724">
        <v>33.991999999999997</v>
      </c>
      <c r="J15724">
        <v>1029.38519143911</v>
      </c>
      <c r="K15724">
        <v>26.970274167664702</v>
      </c>
    </row>
    <row r="15725" spans="1:11" ht="15" customHeight="1">
      <c r="A15725" s="91" t="s">
        <v>4731</v>
      </c>
      <c r="B15725" s="19" t="s">
        <v>88</v>
      </c>
      <c r="C15725" s="30" t="s">
        <v>199</v>
      </c>
      <c r="D15725" s="91">
        <v>4000</v>
      </c>
      <c r="E15725">
        <v>523</v>
      </c>
      <c r="F15725">
        <v>4.1740000000000004</v>
      </c>
      <c r="G15725">
        <v>33.991999999999997</v>
      </c>
      <c r="J15725">
        <v>1029.38979941717</v>
      </c>
      <c r="K15725">
        <v>26.9702821162875</v>
      </c>
    </row>
    <row r="15726" spans="1:11" ht="15" customHeight="1">
      <c r="A15726" s="91" t="s">
        <v>4731</v>
      </c>
      <c r="B15726" s="19" t="s">
        <v>88</v>
      </c>
      <c r="C15726" s="30" t="s">
        <v>199</v>
      </c>
      <c r="D15726" s="91">
        <v>4000</v>
      </c>
      <c r="E15726">
        <v>524</v>
      </c>
      <c r="F15726">
        <v>4.173</v>
      </c>
      <c r="G15726">
        <v>33.993000000000002</v>
      </c>
      <c r="J15726">
        <v>1029.39531536818</v>
      </c>
      <c r="K15726">
        <v>26.9711886479204</v>
      </c>
    </row>
    <row r="15727" spans="1:11" ht="15" customHeight="1">
      <c r="A15727" s="91" t="s">
        <v>4731</v>
      </c>
      <c r="B15727" s="19" t="s">
        <v>88</v>
      </c>
      <c r="C15727" s="30" t="s">
        <v>199</v>
      </c>
      <c r="D15727" s="91">
        <v>4000</v>
      </c>
      <c r="E15727">
        <v>525</v>
      </c>
      <c r="F15727">
        <v>4.173</v>
      </c>
      <c r="G15727">
        <v>33.993000000000002</v>
      </c>
      <c r="J15727">
        <v>1029.3999231661101</v>
      </c>
      <c r="K15727">
        <v>26.971196598200301</v>
      </c>
    </row>
    <row r="15728" spans="1:11" ht="15" customHeight="1">
      <c r="A15728" s="91" t="s">
        <v>4731</v>
      </c>
      <c r="B15728" s="19" t="s">
        <v>88</v>
      </c>
      <c r="C15728" s="30" t="s">
        <v>199</v>
      </c>
      <c r="D15728" s="91">
        <v>4000</v>
      </c>
      <c r="E15728">
        <v>526</v>
      </c>
      <c r="F15728">
        <v>4.1719999999999997</v>
      </c>
      <c r="G15728">
        <v>33.993000000000002</v>
      </c>
      <c r="J15728">
        <v>1029.4046480289301</v>
      </c>
      <c r="K15728">
        <v>26.971307965815399</v>
      </c>
    </row>
    <row r="15729" spans="1:11" ht="15" customHeight="1">
      <c r="A15729" s="91" t="s">
        <v>4731</v>
      </c>
      <c r="B15729" s="19" t="s">
        <v>88</v>
      </c>
      <c r="C15729" s="30" t="s">
        <v>199</v>
      </c>
      <c r="D15729" s="91">
        <v>4000</v>
      </c>
      <c r="E15729">
        <v>527</v>
      </c>
      <c r="F15729">
        <v>4.1710000000000003</v>
      </c>
      <c r="G15729">
        <v>33.993000000000002</v>
      </c>
      <c r="J15729">
        <v>1029.4093728302601</v>
      </c>
      <c r="K15729">
        <v>26.971419319537301</v>
      </c>
    </row>
    <row r="15730" spans="1:11" ht="15" customHeight="1">
      <c r="A15730" s="91" t="s">
        <v>4731</v>
      </c>
      <c r="B15730" s="19" t="s">
        <v>88</v>
      </c>
      <c r="C15730" s="30" t="s">
        <v>199</v>
      </c>
      <c r="D15730" s="91">
        <v>4000</v>
      </c>
      <c r="E15730">
        <v>528</v>
      </c>
      <c r="F15730">
        <v>4.1710000000000003</v>
      </c>
      <c r="G15730">
        <v>33.994</v>
      </c>
      <c r="J15730">
        <v>1029.41477130421</v>
      </c>
      <c r="K15730">
        <v>26.972222431077199</v>
      </c>
    </row>
    <row r="15731" spans="1:11" ht="15" customHeight="1">
      <c r="A15731" s="91" t="s">
        <v>4731</v>
      </c>
      <c r="B15731" s="19" t="s">
        <v>88</v>
      </c>
      <c r="C15731" s="30" t="s">
        <v>199</v>
      </c>
      <c r="D15731" s="91">
        <v>4000</v>
      </c>
      <c r="E15731">
        <v>529</v>
      </c>
      <c r="F15731">
        <v>4.1710000000000003</v>
      </c>
      <c r="G15731">
        <v>33.994</v>
      </c>
      <c r="J15731">
        <v>1029.4193787494801</v>
      </c>
      <c r="K15731">
        <v>26.972230384289599</v>
      </c>
    </row>
    <row r="15732" spans="1:11" ht="15" customHeight="1">
      <c r="A15732" s="91" t="s">
        <v>4731</v>
      </c>
      <c r="B15732" s="19" t="s">
        <v>88</v>
      </c>
      <c r="C15732" s="30" t="s">
        <v>199</v>
      </c>
      <c r="D15732" s="91">
        <v>4000</v>
      </c>
      <c r="E15732">
        <v>530</v>
      </c>
      <c r="F15732">
        <v>4.17</v>
      </c>
      <c r="G15732">
        <v>33.994</v>
      </c>
      <c r="J15732">
        <v>1029.4241033360099</v>
      </c>
      <c r="K15732">
        <v>26.972341726760799</v>
      </c>
    </row>
    <row r="15733" spans="1:11" ht="15" customHeight="1">
      <c r="A15733" s="91" t="s">
        <v>4731</v>
      </c>
      <c r="B15733" s="19" t="s">
        <v>88</v>
      </c>
      <c r="C15733" s="30" t="s">
        <v>199</v>
      </c>
      <c r="D15733" s="91">
        <v>4000</v>
      </c>
      <c r="E15733">
        <v>531</v>
      </c>
      <c r="F15733">
        <v>4.1680000000000001</v>
      </c>
      <c r="G15733">
        <v>33.994999999999997</v>
      </c>
      <c r="J15733">
        <v>1029.4297360099899</v>
      </c>
      <c r="K15733">
        <v>26.973351587215301</v>
      </c>
    </row>
    <row r="15734" spans="1:11" ht="15" customHeight="1">
      <c r="A15734" s="91" t="s">
        <v>4731</v>
      </c>
      <c r="B15734" s="19" t="s">
        <v>88</v>
      </c>
      <c r="C15734" s="30" t="s">
        <v>199</v>
      </c>
      <c r="D15734" s="91">
        <v>4000</v>
      </c>
      <c r="E15734">
        <v>532</v>
      </c>
      <c r="F15734">
        <v>4.1660000000000004</v>
      </c>
      <c r="G15734">
        <v>33.996000000000002</v>
      </c>
      <c r="J15734">
        <v>1029.4353686319801</v>
      </c>
      <c r="K15734">
        <v>26.974361406337898</v>
      </c>
    </row>
    <row r="15735" spans="1:11" ht="15" customHeight="1">
      <c r="A15735" s="91" t="s">
        <v>4731</v>
      </c>
      <c r="B15735" s="19" t="s">
        <v>88</v>
      </c>
      <c r="C15735" s="30" t="s">
        <v>199</v>
      </c>
      <c r="D15735" s="91">
        <v>4000</v>
      </c>
      <c r="E15735">
        <v>533</v>
      </c>
      <c r="F15735">
        <v>4.1639999999999997</v>
      </c>
      <c r="G15735">
        <v>33.996000000000002</v>
      </c>
      <c r="J15735">
        <v>1029.44021029787</v>
      </c>
      <c r="K15735">
        <v>26.974576002232201</v>
      </c>
    </row>
    <row r="15736" spans="1:11" ht="15" customHeight="1">
      <c r="A15736" s="91" t="s">
        <v>4731</v>
      </c>
      <c r="B15736" s="19" t="s">
        <v>88</v>
      </c>
      <c r="C15736" s="30" t="s">
        <v>199</v>
      </c>
      <c r="D15736" s="91">
        <v>4000</v>
      </c>
      <c r="E15736">
        <v>534</v>
      </c>
      <c r="F15736">
        <v>4.1619999999999999</v>
      </c>
      <c r="G15736">
        <v>33.997999999999998</v>
      </c>
      <c r="J15736">
        <v>1029.4466337199899</v>
      </c>
      <c r="K15736">
        <v>26.976380920584202</v>
      </c>
    </row>
    <row r="15737" spans="1:11" ht="15" customHeight="1">
      <c r="A15737" s="91" t="s">
        <v>4731</v>
      </c>
      <c r="B15737" s="19" t="s">
        <v>88</v>
      </c>
      <c r="C15737" s="30" t="s">
        <v>199</v>
      </c>
      <c r="D15737" s="91">
        <v>4000</v>
      </c>
      <c r="E15737">
        <v>535</v>
      </c>
      <c r="F15737">
        <v>4.16</v>
      </c>
      <c r="G15737">
        <v>33.997999999999998</v>
      </c>
      <c r="J15737">
        <v>1029.45147528598</v>
      </c>
      <c r="K15737">
        <v>26.9765954216575</v>
      </c>
    </row>
    <row r="15738" spans="1:11" ht="15" customHeight="1">
      <c r="A15738" s="91" t="s">
        <v>4731</v>
      </c>
      <c r="B15738" s="19" t="s">
        <v>88</v>
      </c>
      <c r="C15738" s="30" t="s">
        <v>199</v>
      </c>
      <c r="D15738" s="91">
        <v>4000</v>
      </c>
      <c r="E15738">
        <v>536</v>
      </c>
      <c r="F15738">
        <v>4.1580000000000004</v>
      </c>
      <c r="G15738">
        <v>33.999000000000002</v>
      </c>
      <c r="J15738">
        <v>1029.4571077020801</v>
      </c>
      <c r="K15738">
        <v>26.977605069367701</v>
      </c>
    </row>
    <row r="15739" spans="1:11" ht="15" customHeight="1">
      <c r="A15739" s="91" t="s">
        <v>4731</v>
      </c>
      <c r="B15739" s="19" t="s">
        <v>88</v>
      </c>
      <c r="C15739" s="30" t="s">
        <v>199</v>
      </c>
      <c r="D15739" s="91">
        <v>4000</v>
      </c>
      <c r="E15739">
        <v>537</v>
      </c>
      <c r="F15739">
        <v>4.157</v>
      </c>
      <c r="G15739">
        <v>34</v>
      </c>
      <c r="J15739">
        <v>1029.46262280258</v>
      </c>
      <c r="K15739">
        <v>26.978511451163499</v>
      </c>
    </row>
    <row r="15740" spans="1:11" ht="15" customHeight="1">
      <c r="A15740" s="91" t="s">
        <v>4731</v>
      </c>
      <c r="B15740" s="19" t="s">
        <v>88</v>
      </c>
      <c r="C15740" s="30" t="s">
        <v>199</v>
      </c>
      <c r="D15740" s="91">
        <v>4000</v>
      </c>
      <c r="E15740">
        <v>538</v>
      </c>
      <c r="F15740">
        <v>4.1559999999999997</v>
      </c>
      <c r="G15740">
        <v>34</v>
      </c>
      <c r="J15740">
        <v>1029.4673469436</v>
      </c>
      <c r="K15740">
        <v>26.978622618936701</v>
      </c>
    </row>
    <row r="15741" spans="1:11" ht="15" customHeight="1">
      <c r="A15741" s="91" t="s">
        <v>4731</v>
      </c>
      <c r="B15741" s="19" t="s">
        <v>88</v>
      </c>
      <c r="C15741" s="30" t="s">
        <v>199</v>
      </c>
      <c r="D15741" s="91">
        <v>4000</v>
      </c>
      <c r="E15741">
        <v>539</v>
      </c>
      <c r="F15741">
        <v>4.1550000000000002</v>
      </c>
      <c r="G15741">
        <v>34.000999999999998</v>
      </c>
      <c r="J15741">
        <v>1029.47286190659</v>
      </c>
      <c r="K15741">
        <v>26.979528982480598</v>
      </c>
    </row>
    <row r="15742" spans="1:11" ht="15" customHeight="1">
      <c r="A15742" s="91" t="s">
        <v>4731</v>
      </c>
      <c r="B15742" s="19" t="s">
        <v>88</v>
      </c>
      <c r="C15742" s="30" t="s">
        <v>199</v>
      </c>
      <c r="D15742" s="91">
        <v>4000</v>
      </c>
      <c r="E15742">
        <v>540</v>
      </c>
      <c r="F15742">
        <v>4.1539999999999999</v>
      </c>
      <c r="G15742">
        <v>34.000999999999998</v>
      </c>
      <c r="J15742">
        <v>1029.47758591971</v>
      </c>
      <c r="K15742">
        <v>26.9796401255444</v>
      </c>
    </row>
    <row r="15743" spans="1:11" ht="15" customHeight="1">
      <c r="A15743" s="91" t="s">
        <v>4731</v>
      </c>
      <c r="B15743" s="19" t="s">
        <v>88</v>
      </c>
      <c r="C15743" s="30" t="s">
        <v>199</v>
      </c>
      <c r="D15743" s="91">
        <v>4000</v>
      </c>
      <c r="E15743">
        <v>541</v>
      </c>
      <c r="F15743">
        <v>4.1539999999999999</v>
      </c>
      <c r="G15743">
        <v>34.002000000000002</v>
      </c>
      <c r="J15743">
        <v>1029.4829834140501</v>
      </c>
      <c r="K15743">
        <v>26.980443283586698</v>
      </c>
    </row>
    <row r="15744" spans="1:11" ht="15" customHeight="1">
      <c r="A15744" s="91" t="s">
        <v>4731</v>
      </c>
      <c r="B15744" s="19" t="s">
        <v>88</v>
      </c>
      <c r="C15744" s="30" t="s">
        <v>199</v>
      </c>
      <c r="D15744" s="91">
        <v>4000</v>
      </c>
      <c r="E15744">
        <v>542</v>
      </c>
      <c r="F15744">
        <v>4.1520000000000001</v>
      </c>
      <c r="G15744">
        <v>34.002000000000002</v>
      </c>
      <c r="J15744">
        <v>1029.4878246304299</v>
      </c>
      <c r="K15744">
        <v>26.980657589188699</v>
      </c>
    </row>
    <row r="15745" spans="1:11" ht="15" customHeight="1">
      <c r="A15745" s="91" t="s">
        <v>4731</v>
      </c>
      <c r="B15745" s="19" t="s">
        <v>88</v>
      </c>
      <c r="C15745" s="30" t="s">
        <v>199</v>
      </c>
      <c r="D15745" s="91">
        <v>4000</v>
      </c>
      <c r="E15745">
        <v>543</v>
      </c>
      <c r="F15745">
        <v>4.149</v>
      </c>
      <c r="G15745">
        <v>34.003</v>
      </c>
      <c r="J15745">
        <v>1029.4935740022099</v>
      </c>
      <c r="K15745">
        <v>26.9817702055566</v>
      </c>
    </row>
    <row r="15746" spans="1:11" ht="15" customHeight="1">
      <c r="A15746" s="91" t="s">
        <v>4731</v>
      </c>
      <c r="B15746" s="19" t="s">
        <v>88</v>
      </c>
      <c r="C15746" s="30" t="s">
        <v>199</v>
      </c>
      <c r="D15746" s="91">
        <v>4000</v>
      </c>
      <c r="E15746">
        <v>544</v>
      </c>
      <c r="F15746">
        <v>4.1459999999999999</v>
      </c>
      <c r="G15746">
        <v>34.003999999999998</v>
      </c>
      <c r="J15746">
        <v>1029.4993233182099</v>
      </c>
      <c r="K15746">
        <v>26.9828827227659</v>
      </c>
    </row>
    <row r="15747" spans="1:11" ht="15" customHeight="1">
      <c r="A15747" s="91" t="s">
        <v>4731</v>
      </c>
      <c r="B15747" s="19" t="s">
        <v>88</v>
      </c>
      <c r="C15747" s="30" t="s">
        <v>199</v>
      </c>
      <c r="D15747" s="91">
        <v>4000</v>
      </c>
      <c r="E15747">
        <v>545</v>
      </c>
      <c r="F15747">
        <v>4.1420000000000003</v>
      </c>
      <c r="G15747">
        <v>34.006</v>
      </c>
      <c r="J15747">
        <v>1029.50598076131</v>
      </c>
      <c r="K15747">
        <v>26.984893446315301</v>
      </c>
    </row>
    <row r="15748" spans="1:11" ht="15" customHeight="1">
      <c r="A15748" s="91" t="s">
        <v>4731</v>
      </c>
      <c r="B15748" s="19" t="s">
        <v>88</v>
      </c>
      <c r="C15748" s="30" t="s">
        <v>199</v>
      </c>
      <c r="D15748" s="91">
        <v>4000</v>
      </c>
      <c r="E15748">
        <v>546</v>
      </c>
      <c r="F15748">
        <v>4.1399999999999997</v>
      </c>
      <c r="G15748">
        <v>34.006999999999998</v>
      </c>
      <c r="J15748">
        <v>1029.5116126544399</v>
      </c>
      <c r="K15748">
        <v>26.9859027143325</v>
      </c>
    </row>
    <row r="15749" spans="1:11" ht="15" customHeight="1">
      <c r="A15749" s="91" t="s">
        <v>4731</v>
      </c>
      <c r="B15749" s="19" t="s">
        <v>88</v>
      </c>
      <c r="C15749" s="30" t="s">
        <v>199</v>
      </c>
      <c r="D15749" s="91">
        <v>4000</v>
      </c>
      <c r="E15749">
        <v>547</v>
      </c>
      <c r="F15749">
        <v>4.1390000000000002</v>
      </c>
      <c r="G15749">
        <v>34.008000000000003</v>
      </c>
      <c r="J15749">
        <v>1029.5171271760701</v>
      </c>
      <c r="K15749">
        <v>26.986808927220601</v>
      </c>
    </row>
    <row r="15750" spans="1:11" ht="15" customHeight="1">
      <c r="A15750" s="91" t="s">
        <v>4731</v>
      </c>
      <c r="B15750" s="19" t="s">
        <v>88</v>
      </c>
      <c r="C15750" s="30" t="s">
        <v>199</v>
      </c>
      <c r="D15750" s="91">
        <v>4000</v>
      </c>
      <c r="E15750">
        <v>548</v>
      </c>
      <c r="F15750">
        <v>4.1379999999999999</v>
      </c>
      <c r="G15750">
        <v>34.009</v>
      </c>
      <c r="J15750">
        <v>1029.5226416266401</v>
      </c>
      <c r="K15750">
        <v>26.9877151326668</v>
      </c>
    </row>
    <row r="15751" spans="1:11" ht="15" customHeight="1">
      <c r="A15751" s="91" t="s">
        <v>4731</v>
      </c>
      <c r="B15751" s="19" t="s">
        <v>88</v>
      </c>
      <c r="C15751" s="30" t="s">
        <v>199</v>
      </c>
      <c r="D15751" s="91">
        <v>4000</v>
      </c>
      <c r="E15751">
        <v>549</v>
      </c>
      <c r="F15751">
        <v>4.1369999999999996</v>
      </c>
      <c r="G15751">
        <v>34.01</v>
      </c>
      <c r="J15751">
        <v>1029.5281560061601</v>
      </c>
      <c r="K15751">
        <v>26.9886213306713</v>
      </c>
    </row>
    <row r="15752" spans="1:11" ht="15" customHeight="1">
      <c r="A15752" s="91" t="s">
        <v>4731</v>
      </c>
      <c r="B15752" s="19" t="s">
        <v>88</v>
      </c>
      <c r="C15752" s="30" t="s">
        <v>199</v>
      </c>
      <c r="D15752" s="91">
        <v>4000</v>
      </c>
      <c r="E15752">
        <v>550</v>
      </c>
      <c r="F15752">
        <v>4.1349999999999998</v>
      </c>
      <c r="G15752">
        <v>34.011000000000003</v>
      </c>
      <c r="J15752">
        <v>1029.53378768019</v>
      </c>
      <c r="K15752">
        <v>26.9896305021093</v>
      </c>
    </row>
    <row r="15753" spans="1:11" ht="15" customHeight="1">
      <c r="A15753" s="91" t="s">
        <v>4731</v>
      </c>
      <c r="B15753" s="19" t="s">
        <v>88</v>
      </c>
      <c r="C15753" s="30" t="s">
        <v>199</v>
      </c>
      <c r="D15753" s="91">
        <v>4000</v>
      </c>
      <c r="E15753">
        <v>551</v>
      </c>
      <c r="F15753">
        <v>4.1340000000000003</v>
      </c>
      <c r="G15753">
        <v>34.011000000000003</v>
      </c>
      <c r="J15753">
        <v>1029.53851108204</v>
      </c>
      <c r="K15753">
        <v>26.989741400048601</v>
      </c>
    </row>
    <row r="15754" spans="1:11" ht="15" customHeight="1">
      <c r="A15754" s="91" t="s">
        <v>4731</v>
      </c>
      <c r="B15754" s="19" t="s">
        <v>88</v>
      </c>
      <c r="C15754" s="30" t="s">
        <v>199</v>
      </c>
      <c r="D15754" s="91">
        <v>4000</v>
      </c>
      <c r="E15754">
        <v>552</v>
      </c>
      <c r="F15754">
        <v>4.133</v>
      </c>
      <c r="G15754">
        <v>34.012</v>
      </c>
      <c r="J15754">
        <v>1029.54402526839</v>
      </c>
      <c r="K15754">
        <v>26.9906475613836</v>
      </c>
    </row>
    <row r="15755" spans="1:11" ht="15" customHeight="1">
      <c r="A15755" s="91" t="s">
        <v>4731</v>
      </c>
      <c r="B15755" s="19" t="s">
        <v>88</v>
      </c>
      <c r="C15755" s="30" t="s">
        <v>199</v>
      </c>
      <c r="D15755" s="91">
        <v>4000</v>
      </c>
      <c r="E15755">
        <v>553</v>
      </c>
      <c r="F15755">
        <v>4.1310000000000002</v>
      </c>
      <c r="G15755">
        <v>34.012999999999998</v>
      </c>
      <c r="J15755">
        <v>1029.5496567811199</v>
      </c>
      <c r="K15755">
        <v>26.9916566485708</v>
      </c>
    </row>
    <row r="15756" spans="1:11" ht="15" customHeight="1">
      <c r="A15756" s="91" t="s">
        <v>4731</v>
      </c>
      <c r="B15756" s="19" t="s">
        <v>88</v>
      </c>
      <c r="C15756" s="30" t="s">
        <v>199</v>
      </c>
      <c r="D15756" s="91">
        <v>4000</v>
      </c>
      <c r="E15756">
        <v>554</v>
      </c>
      <c r="F15756">
        <v>4.1289999999999996</v>
      </c>
      <c r="G15756">
        <v>34.012999999999998</v>
      </c>
      <c r="J15756">
        <v>1029.55449740011</v>
      </c>
      <c r="K15756">
        <v>26.991870404951001</v>
      </c>
    </row>
    <row r="15757" spans="1:11" ht="15" customHeight="1">
      <c r="A15757" s="91" t="s">
        <v>4731</v>
      </c>
      <c r="B15757" s="19" t="s">
        <v>88</v>
      </c>
      <c r="C15757" s="30" t="s">
        <v>199</v>
      </c>
      <c r="D15757" s="91">
        <v>4000</v>
      </c>
      <c r="E15757">
        <v>555</v>
      </c>
      <c r="F15757">
        <v>4.1280000000000001</v>
      </c>
      <c r="G15757">
        <v>34.014000000000003</v>
      </c>
      <c r="J15757">
        <v>1029.5600114086501</v>
      </c>
      <c r="K15757">
        <v>26.992776518644199</v>
      </c>
    </row>
    <row r="15758" spans="1:11" ht="15" customHeight="1">
      <c r="A15758" s="91" t="s">
        <v>4731</v>
      </c>
      <c r="B15758" s="19" t="s">
        <v>88</v>
      </c>
      <c r="C15758" s="30" t="s">
        <v>199</v>
      </c>
      <c r="D15758" s="91">
        <v>4000</v>
      </c>
      <c r="E15758">
        <v>556</v>
      </c>
      <c r="F15758">
        <v>4.1260000000000003</v>
      </c>
      <c r="G15758">
        <v>34.015000000000001</v>
      </c>
      <c r="J15758">
        <v>1029.5656427639601</v>
      </c>
      <c r="K15758">
        <v>26.9937854986422</v>
      </c>
    </row>
    <row r="15759" spans="1:11" ht="15" customHeight="1">
      <c r="A15759" s="91" t="s">
        <v>4731</v>
      </c>
      <c r="B15759" s="19" t="s">
        <v>88</v>
      </c>
      <c r="C15759" s="30" t="s">
        <v>199</v>
      </c>
      <c r="D15759" s="91">
        <v>4000</v>
      </c>
      <c r="E15759">
        <v>557</v>
      </c>
      <c r="F15759">
        <v>4.125</v>
      </c>
      <c r="G15759">
        <v>34.015999999999998</v>
      </c>
      <c r="J15759">
        <v>1029.5711566457601</v>
      </c>
      <c r="K15759">
        <v>26.994691586478702</v>
      </c>
    </row>
    <row r="15760" spans="1:11" ht="15" customHeight="1">
      <c r="A15760" s="91" t="s">
        <v>4731</v>
      </c>
      <c r="B15760" s="19" t="s">
        <v>88</v>
      </c>
      <c r="C15760" s="30" t="s">
        <v>199</v>
      </c>
      <c r="D15760" s="91">
        <v>4000</v>
      </c>
      <c r="E15760">
        <v>558</v>
      </c>
      <c r="F15760">
        <v>4.125</v>
      </c>
      <c r="G15760">
        <v>34.015999999999998</v>
      </c>
      <c r="J15760">
        <v>1029.5757621851201</v>
      </c>
      <c r="K15760">
        <v>26.994699512396402</v>
      </c>
    </row>
    <row r="15761" spans="1:11" ht="15" customHeight="1">
      <c r="A15761" s="91" t="s">
        <v>4731</v>
      </c>
      <c r="B15761" s="19" t="s">
        <v>88</v>
      </c>
      <c r="C15761" s="30" t="s">
        <v>199</v>
      </c>
      <c r="D15761" s="91">
        <v>4000</v>
      </c>
      <c r="E15761">
        <v>559</v>
      </c>
      <c r="F15761">
        <v>4.125</v>
      </c>
      <c r="G15761">
        <v>34.015999999999998</v>
      </c>
      <c r="J15761">
        <v>1029.5803676261501</v>
      </c>
      <c r="K15761">
        <v>26.994707439802099</v>
      </c>
    </row>
    <row r="15762" spans="1:11" ht="15" customHeight="1">
      <c r="A15762" s="91" t="s">
        <v>4731</v>
      </c>
      <c r="B15762" s="19" t="s">
        <v>88</v>
      </c>
      <c r="C15762" s="30" t="s">
        <v>199</v>
      </c>
      <c r="D15762" s="91">
        <v>4000</v>
      </c>
      <c r="E15762">
        <v>560</v>
      </c>
      <c r="F15762">
        <v>4.1239999999999997</v>
      </c>
      <c r="G15762">
        <v>34.017000000000003</v>
      </c>
      <c r="J15762">
        <v>1029.58588127351</v>
      </c>
      <c r="K15762">
        <v>26.995613520502001</v>
      </c>
    </row>
    <row r="15763" spans="1:11" ht="15" customHeight="1">
      <c r="A15763" s="91" t="s">
        <v>4731</v>
      </c>
      <c r="B15763" s="19" t="s">
        <v>88</v>
      </c>
      <c r="C15763" s="30" t="s">
        <v>199</v>
      </c>
      <c r="D15763" s="91">
        <v>4000</v>
      </c>
      <c r="E15763">
        <v>561</v>
      </c>
      <c r="F15763">
        <v>4.1230000000000002</v>
      </c>
      <c r="G15763">
        <v>34.017000000000003</v>
      </c>
      <c r="J15763">
        <v>1029.59060404412</v>
      </c>
      <c r="K15763">
        <v>26.995724284248102</v>
      </c>
    </row>
    <row r="15764" spans="1:11" ht="15" customHeight="1">
      <c r="A15764" s="91" t="s">
        <v>4731</v>
      </c>
      <c r="B15764" s="19" t="s">
        <v>88</v>
      </c>
      <c r="C15764" s="30" t="s">
        <v>199</v>
      </c>
      <c r="D15764" s="91">
        <v>4000</v>
      </c>
      <c r="E15764">
        <v>562</v>
      </c>
      <c r="F15764">
        <v>4.1219999999999999</v>
      </c>
      <c r="G15764">
        <v>34.017000000000003</v>
      </c>
      <c r="J15764">
        <v>1029.59532675332</v>
      </c>
      <c r="K15764">
        <v>26.995835034088302</v>
      </c>
    </row>
    <row r="15765" spans="1:11" ht="15" customHeight="1">
      <c r="A15765" s="91" t="s">
        <v>4731</v>
      </c>
      <c r="B15765" s="19" t="s">
        <v>88</v>
      </c>
      <c r="C15765" s="30" t="s">
        <v>199</v>
      </c>
      <c r="D15765" s="91">
        <v>4000</v>
      </c>
      <c r="E15765">
        <v>563</v>
      </c>
      <c r="F15765">
        <v>4.12</v>
      </c>
      <c r="G15765">
        <v>34.018999999999998</v>
      </c>
      <c r="J15765">
        <v>1029.6017485217899</v>
      </c>
      <c r="K15765">
        <v>26.997639202473898</v>
      </c>
    </row>
    <row r="15766" spans="1:11" ht="15" customHeight="1">
      <c r="A15766" s="91" t="s">
        <v>4731</v>
      </c>
      <c r="B15766" s="19" t="s">
        <v>88</v>
      </c>
      <c r="C15766" s="30" t="s">
        <v>199</v>
      </c>
      <c r="D15766" s="91">
        <v>4000</v>
      </c>
      <c r="E15766">
        <v>564</v>
      </c>
      <c r="F15766">
        <v>4.1159999999999997</v>
      </c>
      <c r="G15766">
        <v>34.020000000000003</v>
      </c>
      <c r="J15766">
        <v>1029.60761446845</v>
      </c>
      <c r="K15766">
        <v>26.9988535367279</v>
      </c>
    </row>
    <row r="15767" spans="1:11" ht="15" customHeight="1">
      <c r="A15767" s="91" t="s">
        <v>4731</v>
      </c>
      <c r="B15767" s="19" t="s">
        <v>88</v>
      </c>
      <c r="C15767" s="30" t="s">
        <v>199</v>
      </c>
      <c r="D15767" s="91">
        <v>4000</v>
      </c>
      <c r="E15767">
        <v>565</v>
      </c>
      <c r="F15767">
        <v>4.1120000000000001</v>
      </c>
      <c r="G15767">
        <v>34.021000000000001</v>
      </c>
      <c r="J15767">
        <v>1029.61348033275</v>
      </c>
      <c r="K15767">
        <v>27.000067690013601</v>
      </c>
    </row>
    <row r="15768" spans="1:11" ht="15" customHeight="1">
      <c r="A15768" s="91" t="s">
        <v>4731</v>
      </c>
      <c r="B15768" s="19" t="s">
        <v>88</v>
      </c>
      <c r="C15768" s="30" t="s">
        <v>199</v>
      </c>
      <c r="D15768" s="91">
        <v>4000</v>
      </c>
      <c r="E15768">
        <v>566</v>
      </c>
      <c r="F15768">
        <v>4.1100000000000003</v>
      </c>
      <c r="G15768">
        <v>34.021999999999998</v>
      </c>
      <c r="J15768">
        <v>1029.6191111604001</v>
      </c>
      <c r="K15768">
        <v>27.001076329993101</v>
      </c>
    </row>
    <row r="15769" spans="1:11" ht="15" customHeight="1">
      <c r="A15769" s="91" t="s">
        <v>4731</v>
      </c>
      <c r="B15769" s="19" t="s">
        <v>88</v>
      </c>
      <c r="C15769" s="30" t="s">
        <v>199</v>
      </c>
      <c r="D15769" s="91">
        <v>4000</v>
      </c>
      <c r="E15769">
        <v>567</v>
      </c>
      <c r="F15769">
        <v>4.109</v>
      </c>
      <c r="G15769">
        <v>34.023000000000003</v>
      </c>
      <c r="J15769">
        <v>1029.62462443802</v>
      </c>
      <c r="K15769">
        <v>27.001982267441502</v>
      </c>
    </row>
    <row r="15770" spans="1:11" ht="15" customHeight="1">
      <c r="A15770" s="91" t="s">
        <v>4731</v>
      </c>
      <c r="B15770" s="19" t="s">
        <v>88</v>
      </c>
      <c r="C15770" s="30" t="s">
        <v>199</v>
      </c>
      <c r="D15770" s="91">
        <v>4000</v>
      </c>
      <c r="E15770">
        <v>568</v>
      </c>
      <c r="F15770">
        <v>4.1070000000000002</v>
      </c>
      <c r="G15770">
        <v>34.024000000000001</v>
      </c>
      <c r="J15770">
        <v>1029.63025515821</v>
      </c>
      <c r="K15770">
        <v>27.0029908476488</v>
      </c>
    </row>
    <row r="15771" spans="1:11" ht="15" customHeight="1">
      <c r="A15771" s="91" t="s">
        <v>4731</v>
      </c>
      <c r="B15771" s="19" t="s">
        <v>88</v>
      </c>
      <c r="C15771" s="30" t="s">
        <v>199</v>
      </c>
      <c r="D15771" s="91">
        <v>4000</v>
      </c>
      <c r="E15771">
        <v>569</v>
      </c>
      <c r="F15771">
        <v>4.1040000000000001</v>
      </c>
      <c r="G15771">
        <v>34.024999999999999</v>
      </c>
      <c r="J15771">
        <v>1029.63600333257</v>
      </c>
      <c r="K15771">
        <v>27.0041020017952</v>
      </c>
    </row>
    <row r="15772" spans="1:11" ht="15" customHeight="1">
      <c r="A15772" s="91" t="s">
        <v>4731</v>
      </c>
      <c r="B15772" s="19" t="s">
        <v>88</v>
      </c>
      <c r="C15772" s="30" t="s">
        <v>199</v>
      </c>
      <c r="D15772" s="91">
        <v>4000</v>
      </c>
      <c r="E15772">
        <v>570</v>
      </c>
      <c r="F15772">
        <v>4.101</v>
      </c>
      <c r="G15772">
        <v>34.026000000000003</v>
      </c>
      <c r="J15772">
        <v>1029.6417514513701</v>
      </c>
      <c r="K15772">
        <v>27.005213056732401</v>
      </c>
    </row>
    <row r="15773" spans="1:11" ht="15" customHeight="1">
      <c r="A15773" s="91" t="s">
        <v>4731</v>
      </c>
      <c r="B15773" s="19" t="s">
        <v>88</v>
      </c>
      <c r="C15773" s="30" t="s">
        <v>199</v>
      </c>
      <c r="D15773" s="91">
        <v>4000</v>
      </c>
      <c r="E15773">
        <v>571</v>
      </c>
      <c r="F15773">
        <v>4.0990000000000002</v>
      </c>
      <c r="G15773">
        <v>34.027000000000001</v>
      </c>
      <c r="J15773">
        <v>1029.64738202393</v>
      </c>
      <c r="K15773">
        <v>27.006221466984201</v>
      </c>
    </row>
    <row r="15774" spans="1:11" ht="15" customHeight="1">
      <c r="A15774" s="91" t="s">
        <v>4731</v>
      </c>
      <c r="B15774" s="19" t="s">
        <v>88</v>
      </c>
      <c r="C15774" s="30" t="s">
        <v>199</v>
      </c>
      <c r="D15774" s="91">
        <v>4000</v>
      </c>
      <c r="E15774">
        <v>572</v>
      </c>
      <c r="F15774">
        <v>4.0979999999999999</v>
      </c>
      <c r="G15774">
        <v>34.027999999999999</v>
      </c>
      <c r="J15774">
        <v>1029.6528950386401</v>
      </c>
      <c r="K15774">
        <v>27.0071273013764</v>
      </c>
    </row>
    <row r="15775" spans="1:11" ht="15" customHeight="1">
      <c r="A15775" s="91" t="s">
        <v>4731</v>
      </c>
      <c r="B15775" s="19" t="s">
        <v>88</v>
      </c>
      <c r="C15775" s="30" t="s">
        <v>199</v>
      </c>
      <c r="D15775" s="91">
        <v>4000</v>
      </c>
      <c r="E15775">
        <v>573</v>
      </c>
      <c r="F15775">
        <v>4.0970000000000004</v>
      </c>
      <c r="G15775">
        <v>34.029000000000003</v>
      </c>
      <c r="J15775">
        <v>1029.6584079823599</v>
      </c>
      <c r="K15775">
        <v>27.008033128322701</v>
      </c>
    </row>
    <row r="15776" spans="1:11" ht="15" customHeight="1">
      <c r="A15776" s="91" t="s">
        <v>4731</v>
      </c>
      <c r="B15776" s="19" t="s">
        <v>88</v>
      </c>
      <c r="C15776" s="30" t="s">
        <v>199</v>
      </c>
      <c r="D15776" s="91">
        <v>4000</v>
      </c>
      <c r="E15776">
        <v>574</v>
      </c>
      <c r="F15776">
        <v>4.0960000000000001</v>
      </c>
      <c r="G15776">
        <v>34.03</v>
      </c>
      <c r="J15776">
        <v>1029.6639208551001</v>
      </c>
      <c r="K15776">
        <v>27.008938947823001</v>
      </c>
    </row>
    <row r="15777" spans="1:11" ht="15" customHeight="1">
      <c r="A15777" s="91" t="s">
        <v>4731</v>
      </c>
      <c r="B15777" s="19" t="s">
        <v>88</v>
      </c>
      <c r="C15777" s="30" t="s">
        <v>199</v>
      </c>
      <c r="D15777" s="91">
        <v>4000</v>
      </c>
      <c r="E15777">
        <v>575</v>
      </c>
      <c r="F15777">
        <v>4.093</v>
      </c>
      <c r="G15777">
        <v>34.030999999999999</v>
      </c>
      <c r="J15777">
        <v>1029.6696687496201</v>
      </c>
      <c r="K15777">
        <v>27.010049751074099</v>
      </c>
    </row>
    <row r="15778" spans="1:11" ht="15" customHeight="1">
      <c r="A15778" s="91" t="s">
        <v>4731</v>
      </c>
      <c r="B15778" s="19" t="s">
        <v>88</v>
      </c>
      <c r="C15778" s="30" t="s">
        <v>199</v>
      </c>
      <c r="D15778" s="91">
        <v>4000</v>
      </c>
      <c r="E15778">
        <v>576</v>
      </c>
      <c r="F15778">
        <v>4.0919999999999996</v>
      </c>
      <c r="G15778">
        <v>34.030999999999999</v>
      </c>
      <c r="J15778">
        <v>1029.6743907335001</v>
      </c>
      <c r="K15778">
        <v>27.010160130534601</v>
      </c>
    </row>
    <row r="15779" spans="1:11" ht="15" customHeight="1">
      <c r="A15779" s="91" t="s">
        <v>4731</v>
      </c>
      <c r="B15779" s="19" t="s">
        <v>88</v>
      </c>
      <c r="C15779" s="30" t="s">
        <v>199</v>
      </c>
      <c r="D15779" s="91">
        <v>4000</v>
      </c>
      <c r="E15779">
        <v>577</v>
      </c>
      <c r="F15779">
        <v>4.09</v>
      </c>
      <c r="G15779">
        <v>34.031999999999996</v>
      </c>
      <c r="J15779">
        <v>1029.68002098591</v>
      </c>
      <c r="K15779">
        <v>27.0111683553619</v>
      </c>
    </row>
    <row r="15780" spans="1:11" ht="15" customHeight="1">
      <c r="A15780" s="91" t="s">
        <v>4731</v>
      </c>
      <c r="B15780" s="19" t="s">
        <v>88</v>
      </c>
      <c r="C15780" s="30" t="s">
        <v>199</v>
      </c>
      <c r="D15780" s="91">
        <v>4000</v>
      </c>
      <c r="E15780">
        <v>578</v>
      </c>
      <c r="F15780">
        <v>4.09</v>
      </c>
      <c r="G15780">
        <v>34.033000000000001</v>
      </c>
      <c r="J15780">
        <v>1029.6854160528501</v>
      </c>
      <c r="K15780">
        <v>27.0119716667718</v>
      </c>
    </row>
    <row r="15781" spans="1:11" ht="15" customHeight="1">
      <c r="A15781" s="91" t="s">
        <v>4731</v>
      </c>
      <c r="B15781" s="19" t="s">
        <v>88</v>
      </c>
      <c r="C15781" s="30" t="s">
        <v>199</v>
      </c>
      <c r="D15781" s="91">
        <v>4000</v>
      </c>
      <c r="E15781">
        <v>579</v>
      </c>
      <c r="F15781">
        <v>4.0880000000000001</v>
      </c>
      <c r="G15781">
        <v>34.033999999999999</v>
      </c>
      <c r="J15781">
        <v>1029.6910461940199</v>
      </c>
      <c r="K15781">
        <v>27.012979854761401</v>
      </c>
    </row>
    <row r="15782" spans="1:11" ht="15" customHeight="1">
      <c r="A15782" s="91" t="s">
        <v>4731</v>
      </c>
      <c r="B15782" s="19" t="s">
        <v>88</v>
      </c>
      <c r="C15782" s="30" t="s">
        <v>199</v>
      </c>
      <c r="D15782" s="91">
        <v>4000</v>
      </c>
      <c r="E15782">
        <v>580</v>
      </c>
      <c r="F15782">
        <v>4.0860000000000003</v>
      </c>
      <c r="G15782">
        <v>34.033999999999999</v>
      </c>
      <c r="J15782">
        <v>1029.6958855195401</v>
      </c>
      <c r="K15782">
        <v>27.013192579541698</v>
      </c>
    </row>
    <row r="15783" spans="1:11" ht="15" customHeight="1">
      <c r="A15783" s="91" t="s">
        <v>4731</v>
      </c>
      <c r="B15783" s="19" t="s">
        <v>88</v>
      </c>
      <c r="C15783" s="30" t="s">
        <v>199</v>
      </c>
      <c r="D15783" s="91">
        <v>4000</v>
      </c>
      <c r="E15783">
        <v>581</v>
      </c>
      <c r="F15783">
        <v>4.085</v>
      </c>
      <c r="G15783">
        <v>34.034999999999997</v>
      </c>
      <c r="J15783">
        <v>1029.7013979661799</v>
      </c>
      <c r="K15783">
        <v>27.014098296275701</v>
      </c>
    </row>
    <row r="15784" spans="1:11" ht="15" customHeight="1">
      <c r="A15784" s="91" t="s">
        <v>4731</v>
      </c>
      <c r="B15784" s="19" t="s">
        <v>88</v>
      </c>
      <c r="C15784" s="30" t="s">
        <v>199</v>
      </c>
      <c r="D15784" s="91">
        <v>4000</v>
      </c>
      <c r="E15784">
        <v>582</v>
      </c>
      <c r="F15784">
        <v>4.0819999999999999</v>
      </c>
      <c r="G15784">
        <v>34.036000000000001</v>
      </c>
      <c r="J15784">
        <v>1029.7071455472801</v>
      </c>
      <c r="K15784">
        <v>27.0152087365211</v>
      </c>
    </row>
    <row r="15785" spans="1:11" ht="15" customHeight="1">
      <c r="A15785" s="91" t="s">
        <v>4731</v>
      </c>
      <c r="B15785" s="19" t="s">
        <v>88</v>
      </c>
      <c r="C15785" s="30" t="s">
        <v>199</v>
      </c>
      <c r="D15785" s="91">
        <v>4000</v>
      </c>
      <c r="E15785">
        <v>583</v>
      </c>
      <c r="F15785">
        <v>4.0780000000000003</v>
      </c>
      <c r="G15785">
        <v>34.037999999999997</v>
      </c>
      <c r="J15785">
        <v>1029.71380141392</v>
      </c>
      <c r="K15785">
        <v>27.017216835665099</v>
      </c>
    </row>
    <row r="15786" spans="1:11" ht="15" customHeight="1">
      <c r="A15786" s="91" t="s">
        <v>4731</v>
      </c>
      <c r="B15786" s="19" t="s">
        <v>88</v>
      </c>
      <c r="C15786" s="30" t="s">
        <v>199</v>
      </c>
      <c r="D15786" s="91">
        <v>4000</v>
      </c>
      <c r="E15786">
        <v>584</v>
      </c>
      <c r="F15786">
        <v>4.0750000000000002</v>
      </c>
      <c r="G15786">
        <v>34.039000000000001</v>
      </c>
      <c r="J15786">
        <v>1029.7195488771699</v>
      </c>
      <c r="K15786">
        <v>27.018327051317801</v>
      </c>
    </row>
    <row r="15787" spans="1:11" ht="15" customHeight="1">
      <c r="A15787" s="91" t="s">
        <v>4731</v>
      </c>
      <c r="B15787" s="19" t="s">
        <v>88</v>
      </c>
      <c r="C15787" s="30" t="s">
        <v>199</v>
      </c>
      <c r="D15787" s="91">
        <v>4000</v>
      </c>
      <c r="E15787">
        <v>585</v>
      </c>
      <c r="F15787">
        <v>4.0730000000000004</v>
      </c>
      <c r="G15787">
        <v>34.04</v>
      </c>
      <c r="J15787">
        <v>1029.7251787196799</v>
      </c>
      <c r="K15787">
        <v>27.019334922266399</v>
      </c>
    </row>
    <row r="15788" spans="1:11" ht="15" customHeight="1">
      <c r="A15788" s="91" t="s">
        <v>4731</v>
      </c>
      <c r="B15788" s="19" t="s">
        <v>88</v>
      </c>
      <c r="C15788" s="30" t="s">
        <v>199</v>
      </c>
      <c r="D15788" s="91">
        <v>4000</v>
      </c>
      <c r="E15788">
        <v>586</v>
      </c>
      <c r="F15788">
        <v>4.0720000000000001</v>
      </c>
      <c r="G15788">
        <v>34.040999999999997</v>
      </c>
      <c r="J15788">
        <v>1029.7306909297899</v>
      </c>
      <c r="K15788">
        <v>27.020240517356299</v>
      </c>
    </row>
    <row r="15789" spans="1:11" ht="15" customHeight="1">
      <c r="A15789" s="91" t="s">
        <v>4731</v>
      </c>
      <c r="B15789" s="19" t="s">
        <v>88</v>
      </c>
      <c r="C15789" s="30" t="s">
        <v>199</v>
      </c>
      <c r="D15789" s="91">
        <v>4000</v>
      </c>
      <c r="E15789">
        <v>587</v>
      </c>
      <c r="F15789">
        <v>4.0720000000000001</v>
      </c>
      <c r="G15789">
        <v>34.040999999999997</v>
      </c>
      <c r="J15789">
        <v>1029.7352947116899</v>
      </c>
      <c r="K15789">
        <v>27.0202484050394</v>
      </c>
    </row>
    <row r="15790" spans="1:11" ht="15" customHeight="1">
      <c r="A15790" s="91" t="s">
        <v>4731</v>
      </c>
      <c r="B15790" s="19" t="s">
        <v>88</v>
      </c>
      <c r="C15790" s="30" t="s">
        <v>199</v>
      </c>
      <c r="D15790" s="91">
        <v>4000</v>
      </c>
      <c r="E15790">
        <v>588</v>
      </c>
      <c r="F15790">
        <v>4.0720000000000001</v>
      </c>
      <c r="G15790">
        <v>34.042000000000002</v>
      </c>
      <c r="J15790">
        <v>1029.7406891374301</v>
      </c>
      <c r="K15790">
        <v>27.021051759049001</v>
      </c>
    </row>
    <row r="15791" spans="1:11" ht="15" customHeight="1">
      <c r="A15791" s="91" t="s">
        <v>4731</v>
      </c>
      <c r="B15791" s="19" t="s">
        <v>88</v>
      </c>
      <c r="C15791" s="30" t="s">
        <v>199</v>
      </c>
      <c r="D15791" s="91">
        <v>4000</v>
      </c>
      <c r="E15791">
        <v>589</v>
      </c>
      <c r="F15791">
        <v>4.0720000000000001</v>
      </c>
      <c r="G15791">
        <v>34.042000000000002</v>
      </c>
      <c r="J15791">
        <v>1029.7452927151901</v>
      </c>
      <c r="K15791">
        <v>27.021059650069201</v>
      </c>
    </row>
    <row r="15792" spans="1:11" ht="15" customHeight="1">
      <c r="A15792" s="91" t="s">
        <v>4731</v>
      </c>
      <c r="B15792" s="19" t="s">
        <v>88</v>
      </c>
      <c r="C15792" s="30" t="s">
        <v>199</v>
      </c>
      <c r="D15792" s="91">
        <v>4000</v>
      </c>
      <c r="E15792">
        <v>590</v>
      </c>
      <c r="F15792">
        <v>4.0720000000000001</v>
      </c>
      <c r="G15792">
        <v>34.042000000000002</v>
      </c>
      <c r="J15792">
        <v>1029.7498961946701</v>
      </c>
      <c r="K15792">
        <v>27.0210675425683</v>
      </c>
    </row>
    <row r="15793" spans="1:11" ht="15" customHeight="1">
      <c r="A15793" s="91" t="s">
        <v>4731</v>
      </c>
      <c r="B15793" s="19" t="s">
        <v>88</v>
      </c>
      <c r="C15793" s="30" t="s">
        <v>199</v>
      </c>
      <c r="D15793" s="91">
        <v>4000</v>
      </c>
      <c r="E15793">
        <v>591</v>
      </c>
      <c r="F15793">
        <v>4.0720000000000001</v>
      </c>
      <c r="G15793">
        <v>34.042999999999999</v>
      </c>
      <c r="J15793">
        <v>1029.7552902955299</v>
      </c>
      <c r="K15793">
        <v>27.021870902816101</v>
      </c>
    </row>
    <row r="15794" spans="1:11" ht="15" customHeight="1">
      <c r="A15794" s="91" t="s">
        <v>4731</v>
      </c>
      <c r="B15794" s="19" t="s">
        <v>88</v>
      </c>
      <c r="C15794" s="30" t="s">
        <v>199</v>
      </c>
      <c r="D15794" s="91">
        <v>4000</v>
      </c>
      <c r="E15794">
        <v>592</v>
      </c>
      <c r="F15794">
        <v>4.07</v>
      </c>
      <c r="G15794">
        <v>34.042999999999999</v>
      </c>
      <c r="J15794">
        <v>1029.76012902191</v>
      </c>
      <c r="K15794">
        <v>27.022083245979999</v>
      </c>
    </row>
    <row r="15795" spans="1:11" ht="15" customHeight="1">
      <c r="A15795" s="91" t="s">
        <v>4731</v>
      </c>
      <c r="B15795" s="19" t="s">
        <v>88</v>
      </c>
      <c r="C15795" s="30" t="s">
        <v>199</v>
      </c>
      <c r="D15795" s="91">
        <v>4000</v>
      </c>
      <c r="E15795">
        <v>593</v>
      </c>
      <c r="F15795">
        <v>4.0670000000000002</v>
      </c>
      <c r="G15795">
        <v>34.042999999999999</v>
      </c>
      <c r="J15795">
        <v>1029.76508541055</v>
      </c>
      <c r="K15795">
        <v>27.022397715915801</v>
      </c>
    </row>
    <row r="15796" spans="1:11" ht="15" customHeight="1">
      <c r="A15796" s="91" t="s">
        <v>4731</v>
      </c>
      <c r="B15796" s="19" t="s">
        <v>88</v>
      </c>
      <c r="C15796" s="30" t="s">
        <v>199</v>
      </c>
      <c r="D15796" s="91">
        <v>4000</v>
      </c>
      <c r="E15796">
        <v>594</v>
      </c>
      <c r="F15796">
        <v>4.0640000000000001</v>
      </c>
      <c r="G15796">
        <v>34.043999999999997</v>
      </c>
      <c r="J15796">
        <v>1029.7708324611699</v>
      </c>
      <c r="K15796">
        <v>27.0235075586763</v>
      </c>
    </row>
    <row r="15797" spans="1:11" ht="15" customHeight="1">
      <c r="A15797" s="91" t="s">
        <v>4731</v>
      </c>
      <c r="B15797" s="19" t="s">
        <v>88</v>
      </c>
      <c r="C15797" s="30" t="s">
        <v>199</v>
      </c>
      <c r="D15797" s="91">
        <v>4000</v>
      </c>
      <c r="E15797">
        <v>595</v>
      </c>
      <c r="F15797">
        <v>4.0620000000000003</v>
      </c>
      <c r="G15797">
        <v>34.045999999999999</v>
      </c>
      <c r="J15797">
        <v>1029.7772524785</v>
      </c>
      <c r="K15797">
        <v>27.0253106877751</v>
      </c>
    </row>
    <row r="15798" spans="1:11" ht="15" customHeight="1">
      <c r="A15798" s="91" t="s">
        <v>4731</v>
      </c>
      <c r="B15798" s="19" t="s">
        <v>88</v>
      </c>
      <c r="C15798" s="30" t="s">
        <v>199</v>
      </c>
      <c r="D15798" s="91">
        <v>4000</v>
      </c>
      <c r="E15798">
        <v>596</v>
      </c>
      <c r="F15798">
        <v>4.0599999999999996</v>
      </c>
      <c r="G15798">
        <v>34.046999999999997</v>
      </c>
      <c r="J15798">
        <v>1029.78288172568</v>
      </c>
      <c r="K15798">
        <v>27.0263182858166</v>
      </c>
    </row>
    <row r="15799" spans="1:11" ht="15" customHeight="1">
      <c r="A15799" s="91" t="s">
        <v>4731</v>
      </c>
      <c r="B15799" s="19" t="s">
        <v>88</v>
      </c>
      <c r="C15799" s="30" t="s">
        <v>199</v>
      </c>
      <c r="D15799" s="91">
        <v>4000</v>
      </c>
      <c r="E15799">
        <v>597</v>
      </c>
      <c r="F15799">
        <v>4.056</v>
      </c>
      <c r="G15799">
        <v>34.048000000000002</v>
      </c>
      <c r="J15799">
        <v>1029.78874631948</v>
      </c>
      <c r="K15799">
        <v>27.0275299644859</v>
      </c>
    </row>
    <row r="15800" spans="1:11" ht="15" customHeight="1">
      <c r="A15800" s="91" t="s">
        <v>4731</v>
      </c>
      <c r="B15800" s="19" t="s">
        <v>88</v>
      </c>
      <c r="C15800" s="30" t="s">
        <v>199</v>
      </c>
      <c r="D15800" s="91">
        <v>4000</v>
      </c>
      <c r="E15800">
        <v>598</v>
      </c>
      <c r="F15800">
        <v>4.0529999999999999</v>
      </c>
      <c r="G15800">
        <v>34.048999999999999</v>
      </c>
      <c r="J15800">
        <v>1029.79449315702</v>
      </c>
      <c r="K15800">
        <v>27.028639453947999</v>
      </c>
    </row>
    <row r="15801" spans="1:11" ht="15" customHeight="1">
      <c r="A15801" s="91" t="s">
        <v>4731</v>
      </c>
      <c r="B15801" s="19" t="s">
        <v>88</v>
      </c>
      <c r="C15801" s="30" t="s">
        <v>199</v>
      </c>
      <c r="D15801" s="91">
        <v>4000</v>
      </c>
      <c r="E15801">
        <v>599</v>
      </c>
      <c r="F15801">
        <v>4.0519999999999996</v>
      </c>
      <c r="G15801">
        <v>34.049999999999997</v>
      </c>
      <c r="J15801">
        <v>1029.8000045712699</v>
      </c>
      <c r="K15801">
        <v>27.029544861874001</v>
      </c>
    </row>
    <row r="15802" spans="1:11" ht="15" customHeight="1">
      <c r="A15802" s="91" t="s">
        <v>4731</v>
      </c>
      <c r="B15802" s="19" t="s">
        <v>88</v>
      </c>
      <c r="C15802" s="30" t="s">
        <v>199</v>
      </c>
      <c r="D15802" s="91">
        <v>4000</v>
      </c>
      <c r="E15802">
        <v>600</v>
      </c>
      <c r="F15802">
        <v>4.0510000000000002</v>
      </c>
      <c r="G15802">
        <v>34.051000000000002</v>
      </c>
      <c r="J15802">
        <v>1029.8055159146099</v>
      </c>
      <c r="K15802">
        <v>27.030450262350101</v>
      </c>
    </row>
    <row r="15803" spans="1:11" ht="15" customHeight="1">
      <c r="A15803" s="91" t="s">
        <v>4731</v>
      </c>
      <c r="B15803" s="19" t="s">
        <v>88</v>
      </c>
      <c r="C15803" s="30" t="s">
        <v>199</v>
      </c>
      <c r="D15803" s="91">
        <v>4000</v>
      </c>
      <c r="E15803">
        <v>601</v>
      </c>
      <c r="F15803">
        <v>4.0510000000000002</v>
      </c>
      <c r="G15803">
        <v>34.052</v>
      </c>
      <c r="J15803">
        <v>1029.81090945506</v>
      </c>
      <c r="K15803">
        <v>27.031253668220199</v>
      </c>
    </row>
    <row r="15804" spans="1:11" ht="15" customHeight="1">
      <c r="A15804" s="91" t="s">
        <v>4731</v>
      </c>
      <c r="B15804" s="19" t="s">
        <v>88</v>
      </c>
      <c r="C15804" s="30" t="s">
        <v>199</v>
      </c>
      <c r="D15804" s="91">
        <v>4000</v>
      </c>
      <c r="E15804">
        <v>602</v>
      </c>
      <c r="F15804">
        <v>4.0510000000000002</v>
      </c>
      <c r="G15804">
        <v>34.052</v>
      </c>
      <c r="J15804">
        <v>1029.81551218801</v>
      </c>
      <c r="K15804">
        <v>27.031261546330398</v>
      </c>
    </row>
    <row r="15805" spans="1:11" ht="15" customHeight="1">
      <c r="A15805" s="91" t="s">
        <v>4731</v>
      </c>
      <c r="B15805" s="19" t="s">
        <v>88</v>
      </c>
      <c r="C15805" s="30" t="s">
        <v>199</v>
      </c>
      <c r="D15805" s="91">
        <v>4000</v>
      </c>
      <c r="E15805">
        <v>603</v>
      </c>
      <c r="F15805">
        <v>4.05</v>
      </c>
      <c r="G15805">
        <v>34.052</v>
      </c>
      <c r="J15805">
        <v>1029.8202326031101</v>
      </c>
      <c r="K15805">
        <v>27.031371409653701</v>
      </c>
    </row>
    <row r="15806" spans="1:11" ht="15" customHeight="1">
      <c r="A15806" s="91" t="s">
        <v>4731</v>
      </c>
      <c r="B15806" s="19" t="s">
        <v>88</v>
      </c>
      <c r="C15806" s="30" t="s">
        <v>199</v>
      </c>
      <c r="D15806" s="91">
        <v>4000</v>
      </c>
      <c r="E15806">
        <v>604</v>
      </c>
      <c r="F15806">
        <v>4.0490000000000004</v>
      </c>
      <c r="G15806">
        <v>34.052999999999997</v>
      </c>
      <c r="J15806">
        <v>1029.8257436413701</v>
      </c>
      <c r="K15806">
        <v>27.032276795519198</v>
      </c>
    </row>
    <row r="15807" spans="1:11" ht="15" customHeight="1">
      <c r="A15807" s="91" t="s">
        <v>4731</v>
      </c>
      <c r="B15807" s="19" t="s">
        <v>88</v>
      </c>
      <c r="C15807" s="30" t="s">
        <v>199</v>
      </c>
      <c r="D15807" s="91">
        <v>4000</v>
      </c>
      <c r="E15807">
        <v>605</v>
      </c>
      <c r="F15807">
        <v>4.0469999999999997</v>
      </c>
      <c r="G15807">
        <v>34.054000000000002</v>
      </c>
      <c r="J15807">
        <v>1029.8313724084501</v>
      </c>
      <c r="K15807">
        <v>27.033284123743201</v>
      </c>
    </row>
    <row r="15808" spans="1:11" ht="15" customHeight="1">
      <c r="A15808" s="91" t="s">
        <v>4731</v>
      </c>
      <c r="B15808" s="19" t="s">
        <v>88</v>
      </c>
      <c r="C15808" s="30" t="s">
        <v>199</v>
      </c>
      <c r="D15808" s="91">
        <v>4000</v>
      </c>
      <c r="E15808">
        <v>606</v>
      </c>
      <c r="F15808">
        <v>4.0460000000000003</v>
      </c>
      <c r="G15808">
        <v>34.054000000000002</v>
      </c>
      <c r="J15808">
        <v>1029.83609264253</v>
      </c>
      <c r="K15808">
        <v>27.0333939377945</v>
      </c>
    </row>
    <row r="15809" spans="1:11" ht="15" customHeight="1">
      <c r="A15809" s="91" t="s">
        <v>4731</v>
      </c>
      <c r="B15809" s="19" t="s">
        <v>88</v>
      </c>
      <c r="C15809" s="30" t="s">
        <v>199</v>
      </c>
      <c r="D15809" s="91">
        <v>4000</v>
      </c>
      <c r="E15809">
        <v>607</v>
      </c>
      <c r="F15809">
        <v>4.0449999999999999</v>
      </c>
      <c r="G15809">
        <v>34.055</v>
      </c>
      <c r="J15809">
        <v>1029.84160348814</v>
      </c>
      <c r="K15809">
        <v>27.034299286953701</v>
      </c>
    </row>
    <row r="15810" spans="1:11" ht="15" customHeight="1">
      <c r="A15810" s="91" t="s">
        <v>4731</v>
      </c>
      <c r="B15810" s="19" t="s">
        <v>88</v>
      </c>
      <c r="C15810" s="30" t="s">
        <v>199</v>
      </c>
      <c r="D15810" s="91">
        <v>4000</v>
      </c>
      <c r="E15810">
        <v>608</v>
      </c>
      <c r="F15810">
        <v>4.0439999999999996</v>
      </c>
      <c r="G15810">
        <v>34.055</v>
      </c>
      <c r="J15810">
        <v>1029.8463235947199</v>
      </c>
      <c r="K15810">
        <v>27.034409076250299</v>
      </c>
    </row>
    <row r="15811" spans="1:11" ht="15" customHeight="1">
      <c r="A15811" s="91" t="s">
        <v>4731</v>
      </c>
      <c r="B15811" s="19" t="s">
        <v>88</v>
      </c>
      <c r="C15811" s="30" t="s">
        <v>199</v>
      </c>
      <c r="D15811" s="91">
        <v>4000</v>
      </c>
      <c r="E15811">
        <v>609</v>
      </c>
      <c r="F15811">
        <v>4.0439999999999996</v>
      </c>
      <c r="G15811">
        <v>34.055</v>
      </c>
      <c r="J15811">
        <v>1029.8509257866699</v>
      </c>
      <c r="K15811">
        <v>27.0344169538564</v>
      </c>
    </row>
    <row r="15812" spans="1:11" ht="15" customHeight="1">
      <c r="A15812" s="91" t="s">
        <v>4731</v>
      </c>
      <c r="B15812" s="19" t="s">
        <v>88</v>
      </c>
      <c r="C15812" s="30" t="s">
        <v>199</v>
      </c>
      <c r="D15812" s="91">
        <v>4000</v>
      </c>
      <c r="E15812">
        <v>610</v>
      </c>
      <c r="F15812">
        <v>4.0439999999999996</v>
      </c>
      <c r="G15812">
        <v>34.055999999999997</v>
      </c>
      <c r="J15812">
        <v>1029.8563185333301</v>
      </c>
      <c r="K15812">
        <v>27.035220386104601</v>
      </c>
    </row>
    <row r="15813" spans="1:11" ht="15" customHeight="1">
      <c r="A15813" s="91" t="s">
        <v>4731</v>
      </c>
      <c r="B15813" s="19" t="s">
        <v>88</v>
      </c>
      <c r="C15813" s="30" t="s">
        <v>199</v>
      </c>
      <c r="D15813" s="91">
        <v>4000</v>
      </c>
      <c r="E15813">
        <v>611</v>
      </c>
      <c r="F15813">
        <v>4.0439999999999996</v>
      </c>
      <c r="G15813">
        <v>34.055999999999997</v>
      </c>
      <c r="J15813">
        <v>1029.8609205211999</v>
      </c>
      <c r="K15813">
        <v>27.035228267036501</v>
      </c>
    </row>
    <row r="15814" spans="1:11" ht="15" customHeight="1">
      <c r="A15814" s="91" t="s">
        <v>4731</v>
      </c>
      <c r="B15814" s="19" t="s">
        <v>88</v>
      </c>
      <c r="C15814" s="30" t="s">
        <v>199</v>
      </c>
      <c r="D15814" s="91">
        <v>4000</v>
      </c>
      <c r="E15814">
        <v>612</v>
      </c>
      <c r="F15814">
        <v>4.0430000000000001</v>
      </c>
      <c r="G15814">
        <v>34.057000000000002</v>
      </c>
      <c r="J15814">
        <v>1029.86643098019</v>
      </c>
      <c r="K15814">
        <v>27.036133601723101</v>
      </c>
    </row>
    <row r="15815" spans="1:11" ht="15" customHeight="1">
      <c r="A15815" s="91" t="s">
        <v>4731</v>
      </c>
      <c r="B15815" s="19" t="s">
        <v>88</v>
      </c>
      <c r="C15815" s="30" t="s">
        <v>199</v>
      </c>
      <c r="D15815" s="91">
        <v>4000</v>
      </c>
      <c r="E15815">
        <v>613</v>
      </c>
      <c r="F15815">
        <v>4.04</v>
      </c>
      <c r="G15815">
        <v>34.057000000000002</v>
      </c>
      <c r="J15815">
        <v>1029.8713865859099</v>
      </c>
      <c r="K15815">
        <v>27.036447101468401</v>
      </c>
    </row>
    <row r="15816" spans="1:11" ht="15" customHeight="1">
      <c r="A15816" s="91" t="s">
        <v>4731</v>
      </c>
      <c r="B15816" s="19" t="s">
        <v>88</v>
      </c>
      <c r="C15816" s="30" t="s">
        <v>199</v>
      </c>
      <c r="D15816" s="91">
        <v>4000</v>
      </c>
      <c r="E15816">
        <v>614</v>
      </c>
      <c r="F15816">
        <v>4.0359999999999996</v>
      </c>
      <c r="G15816">
        <v>34.058999999999997</v>
      </c>
      <c r="J15816">
        <v>1029.8780413238301</v>
      </c>
      <c r="K15816">
        <v>27.038453449622899</v>
      </c>
    </row>
    <row r="15817" spans="1:11" ht="15" customHeight="1">
      <c r="A15817" s="91" t="s">
        <v>4731</v>
      </c>
      <c r="B15817" s="19" t="s">
        <v>88</v>
      </c>
      <c r="C15817" s="30" t="s">
        <v>199</v>
      </c>
      <c r="D15817" s="91">
        <v>4000</v>
      </c>
      <c r="E15817">
        <v>615</v>
      </c>
      <c r="F15817">
        <v>4.032</v>
      </c>
      <c r="G15817">
        <v>34.06</v>
      </c>
      <c r="J15817">
        <v>1029.8839053387401</v>
      </c>
      <c r="K15817">
        <v>27.0396640508955</v>
      </c>
    </row>
    <row r="15818" spans="1:11" ht="15" customHeight="1">
      <c r="A15818" s="91" t="s">
        <v>4731</v>
      </c>
      <c r="B15818" s="19" t="s">
        <v>88</v>
      </c>
      <c r="C15818" s="30" t="s">
        <v>199</v>
      </c>
      <c r="D15818" s="91">
        <v>4000</v>
      </c>
      <c r="E15818">
        <v>616</v>
      </c>
      <c r="F15818">
        <v>4.0309999999999997</v>
      </c>
      <c r="G15818">
        <v>34.061999999999998</v>
      </c>
      <c r="J15818">
        <v>1029.8902062807399</v>
      </c>
      <c r="K15818">
        <v>27.041364860427599</v>
      </c>
    </row>
    <row r="15819" spans="1:11" ht="15" customHeight="1">
      <c r="A15819" s="91" t="s">
        <v>4731</v>
      </c>
      <c r="B15819" s="19" t="s">
        <v>88</v>
      </c>
      <c r="C15819" s="30" t="s">
        <v>199</v>
      </c>
      <c r="D15819" s="91">
        <v>4000</v>
      </c>
      <c r="E15819">
        <v>617</v>
      </c>
      <c r="F15819">
        <v>4.0289999999999999</v>
      </c>
      <c r="G15819">
        <v>34.063000000000002</v>
      </c>
      <c r="J15819">
        <v>1029.8958344114999</v>
      </c>
      <c r="K15819">
        <v>27.042371811502601</v>
      </c>
    </row>
    <row r="15820" spans="1:11" ht="15" customHeight="1">
      <c r="A15820" s="91" t="s">
        <v>4731</v>
      </c>
      <c r="B15820" s="19" t="s">
        <v>88</v>
      </c>
      <c r="C15820" s="30" t="s">
        <v>199</v>
      </c>
      <c r="D15820" s="91">
        <v>4000</v>
      </c>
      <c r="E15820">
        <v>618</v>
      </c>
      <c r="F15820">
        <v>4.0279999999999996</v>
      </c>
      <c r="G15820">
        <v>34.063000000000002</v>
      </c>
      <c r="J15820">
        <v>1029.9005539423699</v>
      </c>
      <c r="K15820">
        <v>27.0424814041464</v>
      </c>
    </row>
    <row r="15821" spans="1:11" ht="15" customHeight="1">
      <c r="A15821" s="91" t="s">
        <v>4731</v>
      </c>
      <c r="B15821" s="19" t="s">
        <v>88</v>
      </c>
      <c r="C15821" s="30" t="s">
        <v>199</v>
      </c>
      <c r="D15821" s="91">
        <v>4000</v>
      </c>
      <c r="E15821">
        <v>619</v>
      </c>
      <c r="F15821">
        <v>4.0270000000000001</v>
      </c>
      <c r="G15821">
        <v>34.064</v>
      </c>
      <c r="J15821">
        <v>1029.9060640437499</v>
      </c>
      <c r="K15821">
        <v>27.043386587888602</v>
      </c>
    </row>
    <row r="15822" spans="1:11" ht="15" customHeight="1">
      <c r="A15822" s="91" t="s">
        <v>4731</v>
      </c>
      <c r="B15822" s="19" t="s">
        <v>88</v>
      </c>
      <c r="C15822" s="30" t="s">
        <v>199</v>
      </c>
      <c r="D15822" s="91">
        <v>4000</v>
      </c>
      <c r="E15822">
        <v>620</v>
      </c>
      <c r="F15822">
        <v>4.0259999999999998</v>
      </c>
      <c r="G15822">
        <v>34.064</v>
      </c>
      <c r="J15822">
        <v>1029.9107834471799</v>
      </c>
      <c r="K15822">
        <v>27.0434961557701</v>
      </c>
    </row>
    <row r="15823" spans="1:11" ht="15" customHeight="1">
      <c r="A15823" s="91" t="s">
        <v>4731</v>
      </c>
      <c r="B15823" s="19" t="s">
        <v>88</v>
      </c>
      <c r="C15823" s="30" t="s">
        <v>199</v>
      </c>
      <c r="D15823" s="91">
        <v>4000</v>
      </c>
      <c r="E15823">
        <v>621</v>
      </c>
      <c r="F15823">
        <v>4.0259999999999998</v>
      </c>
      <c r="G15823">
        <v>34.064999999999998</v>
      </c>
      <c r="J15823">
        <v>1029.9161754474701</v>
      </c>
      <c r="K15823">
        <v>27.044299632488901</v>
      </c>
    </row>
    <row r="15824" spans="1:11" ht="15" customHeight="1">
      <c r="A15824" s="91" t="s">
        <v>4731</v>
      </c>
      <c r="B15824" s="19" t="s">
        <v>88</v>
      </c>
      <c r="C15824" s="30" t="s">
        <v>199</v>
      </c>
      <c r="D15824" s="91">
        <v>4000</v>
      </c>
      <c r="E15824">
        <v>622</v>
      </c>
      <c r="F15824">
        <v>4.0259999999999998</v>
      </c>
      <c r="G15824">
        <v>34.064999999999998</v>
      </c>
      <c r="J15824">
        <v>1029.92077672245</v>
      </c>
      <c r="K15824">
        <v>27.044307502269898</v>
      </c>
    </row>
    <row r="15825" spans="1:11" ht="15" customHeight="1">
      <c r="A15825" s="91" t="s">
        <v>4731</v>
      </c>
      <c r="B15825" s="19" t="s">
        <v>88</v>
      </c>
      <c r="C15825" s="30" t="s">
        <v>199</v>
      </c>
      <c r="D15825" s="91">
        <v>4000</v>
      </c>
      <c r="E15825">
        <v>623</v>
      </c>
      <c r="F15825">
        <v>4.0250000000000004</v>
      </c>
      <c r="G15825">
        <v>34.066000000000003</v>
      </c>
      <c r="J15825">
        <v>1029.9262865189301</v>
      </c>
      <c r="K15825">
        <v>27.0452126713881</v>
      </c>
    </row>
    <row r="15826" spans="1:11" ht="15" customHeight="1">
      <c r="A15826" s="91" t="s">
        <v>4731</v>
      </c>
      <c r="B15826" s="19" t="s">
        <v>88</v>
      </c>
      <c r="C15826" s="30" t="s">
        <v>199</v>
      </c>
      <c r="D15826" s="91">
        <v>4000</v>
      </c>
      <c r="E15826">
        <v>624</v>
      </c>
      <c r="F15826">
        <v>4.024</v>
      </c>
      <c r="G15826">
        <v>34.066000000000003</v>
      </c>
      <c r="J15826">
        <v>1029.9310056419499</v>
      </c>
      <c r="K15826">
        <v>27.045322217125701</v>
      </c>
    </row>
    <row r="15827" spans="1:11" ht="15" customHeight="1">
      <c r="A15827" s="91" t="s">
        <v>4731</v>
      </c>
      <c r="B15827" s="19" t="s">
        <v>88</v>
      </c>
      <c r="C15827" s="30" t="s">
        <v>199</v>
      </c>
      <c r="D15827" s="91">
        <v>4000</v>
      </c>
      <c r="E15827">
        <v>625</v>
      </c>
      <c r="F15827">
        <v>4.0229999999999997</v>
      </c>
      <c r="G15827">
        <v>34.067</v>
      </c>
      <c r="J15827">
        <v>1029.93651530139</v>
      </c>
      <c r="K15827">
        <v>27.046227367955201</v>
      </c>
    </row>
    <row r="15828" spans="1:11" ht="15" customHeight="1">
      <c r="A15828" s="91" t="s">
        <v>4731</v>
      </c>
      <c r="B15828" s="19" t="s">
        <v>88</v>
      </c>
      <c r="C15828" s="30" t="s">
        <v>199</v>
      </c>
      <c r="D15828" s="91">
        <v>4000</v>
      </c>
      <c r="E15828">
        <v>626</v>
      </c>
      <c r="F15828">
        <v>4.0220000000000002</v>
      </c>
      <c r="G15828">
        <v>34.067</v>
      </c>
      <c r="J15828">
        <v>1029.9412342969899</v>
      </c>
      <c r="K15828">
        <v>27.0463368889273</v>
      </c>
    </row>
    <row r="15829" spans="1:11" ht="15" customHeight="1">
      <c r="A15829" s="91" t="s">
        <v>4731</v>
      </c>
      <c r="B15829" s="19" t="s">
        <v>88</v>
      </c>
      <c r="C15829" s="30" t="s">
        <v>199</v>
      </c>
      <c r="D15829" s="91">
        <v>4000</v>
      </c>
      <c r="E15829">
        <v>627</v>
      </c>
      <c r="F15829">
        <v>4.0209999999999999</v>
      </c>
      <c r="G15829">
        <v>34.067</v>
      </c>
      <c r="J15829">
        <v>1029.9459532313699</v>
      </c>
      <c r="K15829">
        <v>27.0464463959688</v>
      </c>
    </row>
    <row r="15830" spans="1:11" ht="15" customHeight="1">
      <c r="A15830" s="91" t="s">
        <v>4731</v>
      </c>
      <c r="B15830" s="19" t="s">
        <v>88</v>
      </c>
      <c r="C15830" s="30" t="s">
        <v>199</v>
      </c>
      <c r="D15830" s="91">
        <v>4000</v>
      </c>
      <c r="E15830">
        <v>628</v>
      </c>
      <c r="F15830">
        <v>4.0199999999999996</v>
      </c>
      <c r="G15830">
        <v>34.067999999999998</v>
      </c>
      <c r="J15830">
        <v>1029.95146268759</v>
      </c>
      <c r="K15830">
        <v>27.047351517673</v>
      </c>
    </row>
    <row r="15831" spans="1:11" ht="15" customHeight="1">
      <c r="A15831" s="91" t="s">
        <v>4731</v>
      </c>
      <c r="B15831" s="19" t="s">
        <v>88</v>
      </c>
      <c r="C15831" s="30" t="s">
        <v>199</v>
      </c>
      <c r="D15831" s="91">
        <v>4000</v>
      </c>
      <c r="E15831">
        <v>629</v>
      </c>
      <c r="F15831">
        <v>4.0199999999999996</v>
      </c>
      <c r="G15831">
        <v>34.067999999999998</v>
      </c>
      <c r="J15831">
        <v>1029.9560633976</v>
      </c>
      <c r="K15831">
        <v>27.047359388630198</v>
      </c>
    </row>
    <row r="15832" spans="1:11" ht="15" customHeight="1">
      <c r="A15832" s="91" t="s">
        <v>4731</v>
      </c>
      <c r="B15832" s="19" t="s">
        <v>88</v>
      </c>
      <c r="C15832" s="30" t="s">
        <v>199</v>
      </c>
      <c r="D15832" s="91">
        <v>4000</v>
      </c>
      <c r="E15832">
        <v>630</v>
      </c>
      <c r="F15832">
        <v>4.0190000000000001</v>
      </c>
      <c r="G15832">
        <v>34.069000000000003</v>
      </c>
      <c r="J15832">
        <v>1029.9615727014</v>
      </c>
      <c r="K15832">
        <v>27.048264503018999</v>
      </c>
    </row>
    <row r="15833" spans="1:11" ht="15" customHeight="1">
      <c r="A15833" s="91" t="s">
        <v>4731</v>
      </c>
      <c r="B15833" s="19" t="s">
        <v>88</v>
      </c>
      <c r="C15833" s="30" t="s">
        <v>199</v>
      </c>
      <c r="D15833" s="91">
        <v>4000</v>
      </c>
      <c r="E15833">
        <v>631</v>
      </c>
      <c r="F15833">
        <v>4.0190000000000001</v>
      </c>
      <c r="G15833">
        <v>34.069000000000003</v>
      </c>
      <c r="J15833">
        <v>1029.9661732316199</v>
      </c>
      <c r="K15833">
        <v>27.048272375584499</v>
      </c>
    </row>
    <row r="15834" spans="1:11" ht="15" customHeight="1">
      <c r="A15834" s="91" t="s">
        <v>4731</v>
      </c>
      <c r="B15834" s="19" t="s">
        <v>88</v>
      </c>
      <c r="C15834" s="30" t="s">
        <v>199</v>
      </c>
      <c r="D15834" s="91">
        <v>4000</v>
      </c>
      <c r="E15834">
        <v>632</v>
      </c>
      <c r="F15834">
        <v>4.0179999999999998</v>
      </c>
      <c r="G15834">
        <v>34.069000000000003</v>
      </c>
      <c r="J15834">
        <v>1029.9708918244401</v>
      </c>
      <c r="K15834">
        <v>27.048381846543901</v>
      </c>
    </row>
    <row r="15835" spans="1:11" ht="15" customHeight="1">
      <c r="A15835" s="91" t="s">
        <v>4731</v>
      </c>
      <c r="B15835" s="19" t="s">
        <v>88</v>
      </c>
      <c r="C15835" s="30" t="s">
        <v>199</v>
      </c>
      <c r="D15835" s="91">
        <v>4000</v>
      </c>
      <c r="E15835">
        <v>633</v>
      </c>
      <c r="F15835">
        <v>4.0179999999999998</v>
      </c>
      <c r="G15835">
        <v>34.07</v>
      </c>
      <c r="J15835">
        <v>1029.97628273346</v>
      </c>
      <c r="K15835">
        <v>27.049185356830101</v>
      </c>
    </row>
    <row r="15836" spans="1:11" ht="15" customHeight="1">
      <c r="A15836" s="91" t="s">
        <v>4731</v>
      </c>
      <c r="B15836" s="19" t="s">
        <v>88</v>
      </c>
      <c r="C15836" s="30" t="s">
        <v>199</v>
      </c>
      <c r="D15836" s="91">
        <v>4000</v>
      </c>
      <c r="E15836">
        <v>634</v>
      </c>
      <c r="F15836">
        <v>4.0140000000000002</v>
      </c>
      <c r="G15836">
        <v>34.07</v>
      </c>
      <c r="J15836">
        <v>1029.9813557187199</v>
      </c>
      <c r="K15836">
        <v>27.049599497527701</v>
      </c>
    </row>
    <row r="15837" spans="1:11" ht="15" customHeight="1">
      <c r="A15837" s="91" t="s">
        <v>4731</v>
      </c>
      <c r="B15837" s="19" t="s">
        <v>88</v>
      </c>
      <c r="C15837" s="30" t="s">
        <v>199</v>
      </c>
      <c r="D15837" s="91">
        <v>4000</v>
      </c>
      <c r="E15837">
        <v>635</v>
      </c>
      <c r="F15837">
        <v>4.0119999999999996</v>
      </c>
      <c r="G15837">
        <v>34.070999999999998</v>
      </c>
      <c r="J15837">
        <v>1029.9869828677899</v>
      </c>
      <c r="K15837">
        <v>27.050606078843</v>
      </c>
    </row>
    <row r="15838" spans="1:11" ht="15" customHeight="1">
      <c r="A15838" s="91" t="s">
        <v>4731</v>
      </c>
      <c r="B15838" s="19" t="s">
        <v>88</v>
      </c>
      <c r="C15838" s="30" t="s">
        <v>199</v>
      </c>
      <c r="D15838" s="91">
        <v>4000</v>
      </c>
      <c r="E15838">
        <v>636</v>
      </c>
      <c r="F15838">
        <v>4.0110000000000001</v>
      </c>
      <c r="G15838">
        <v>34.072000000000003</v>
      </c>
      <c r="J15838">
        <v>1029.99249179139</v>
      </c>
      <c r="K15838">
        <v>27.051511116401599</v>
      </c>
    </row>
    <row r="15839" spans="1:11" ht="15" customHeight="1">
      <c r="A15839" s="91" t="s">
        <v>4731</v>
      </c>
      <c r="B15839" s="19" t="s">
        <v>88</v>
      </c>
      <c r="C15839" s="30" t="s">
        <v>199</v>
      </c>
      <c r="D15839" s="91">
        <v>4000</v>
      </c>
      <c r="E15839">
        <v>637</v>
      </c>
      <c r="F15839">
        <v>4.0090000000000003</v>
      </c>
      <c r="G15839">
        <v>34.072000000000003</v>
      </c>
      <c r="J15839">
        <v>1029.9973282884</v>
      </c>
      <c r="K15839">
        <v>27.051721974569801</v>
      </c>
    </row>
    <row r="15840" spans="1:11" ht="15" customHeight="1">
      <c r="A15840" s="91" t="s">
        <v>4731</v>
      </c>
      <c r="B15840" s="19" t="s">
        <v>88</v>
      </c>
      <c r="C15840" s="30" t="s">
        <v>199</v>
      </c>
      <c r="D15840" s="91">
        <v>4000</v>
      </c>
      <c r="E15840">
        <v>638</v>
      </c>
      <c r="F15840">
        <v>4.008</v>
      </c>
      <c r="G15840">
        <v>34.073</v>
      </c>
      <c r="J15840">
        <v>1030.0028370904299</v>
      </c>
      <c r="K15840">
        <v>27.052626982857401</v>
      </c>
    </row>
    <row r="15841" spans="1:11" ht="15" customHeight="1">
      <c r="A15841" s="91" t="s">
        <v>4731</v>
      </c>
      <c r="B15841" s="19" t="s">
        <v>88</v>
      </c>
      <c r="C15841" s="30" t="s">
        <v>199</v>
      </c>
      <c r="D15841" s="91">
        <v>4000</v>
      </c>
      <c r="E15841">
        <v>639</v>
      </c>
      <c r="F15841">
        <v>4.0060000000000002</v>
      </c>
      <c r="G15841">
        <v>34.073999999999998</v>
      </c>
      <c r="J15841">
        <v>1030.0084640277901</v>
      </c>
      <c r="K15841">
        <v>27.053633438415801</v>
      </c>
    </row>
    <row r="15842" spans="1:11" ht="15" customHeight="1">
      <c r="A15842" s="91" t="s">
        <v>4731</v>
      </c>
      <c r="B15842" s="19" t="s">
        <v>88</v>
      </c>
      <c r="C15842" s="30" t="s">
        <v>199</v>
      </c>
      <c r="D15842" s="91">
        <v>4000</v>
      </c>
      <c r="E15842">
        <v>640</v>
      </c>
      <c r="F15842">
        <v>4.0010000000000003</v>
      </c>
      <c r="G15842">
        <v>34.075000000000003</v>
      </c>
      <c r="J15842">
        <v>1030.0144454753499</v>
      </c>
      <c r="K15842">
        <v>27.054944075936898</v>
      </c>
    </row>
    <row r="15843" spans="1:11" ht="15" customHeight="1">
      <c r="A15843" s="91" t="s">
        <v>4731</v>
      </c>
      <c r="B15843" s="19" t="s">
        <v>88</v>
      </c>
      <c r="C15843" s="30" t="s">
        <v>199</v>
      </c>
      <c r="D15843" s="91">
        <v>4000</v>
      </c>
      <c r="E15843">
        <v>641</v>
      </c>
      <c r="F15843">
        <v>3.9950000000000001</v>
      </c>
      <c r="G15843">
        <v>34.076000000000001</v>
      </c>
      <c r="J15843">
        <v>1030.0205449262401</v>
      </c>
      <c r="K15843">
        <v>27.056355751232999</v>
      </c>
    </row>
    <row r="15844" spans="1:11" ht="15" customHeight="1">
      <c r="A15844" s="91" t="s">
        <v>4731</v>
      </c>
      <c r="B15844" s="19" t="s">
        <v>88</v>
      </c>
      <c r="C15844" s="30" t="s">
        <v>199</v>
      </c>
      <c r="D15844" s="91">
        <v>4000</v>
      </c>
      <c r="E15844">
        <v>642</v>
      </c>
      <c r="F15844">
        <v>3.9910000000000001</v>
      </c>
      <c r="G15844">
        <v>34.076999999999998</v>
      </c>
      <c r="J15844">
        <v>1030.02640797859</v>
      </c>
      <c r="K15844">
        <v>27.057564489660798</v>
      </c>
    </row>
    <row r="15845" spans="1:11" ht="15" customHeight="1">
      <c r="A15845" s="91" t="s">
        <v>4731</v>
      </c>
      <c r="B15845" s="19" t="s">
        <v>88</v>
      </c>
      <c r="C15845" s="30" t="s">
        <v>199</v>
      </c>
      <c r="D15845" s="91">
        <v>4000</v>
      </c>
      <c r="E15845">
        <v>643</v>
      </c>
      <c r="F15845">
        <v>3.9860000000000002</v>
      </c>
      <c r="G15845">
        <v>34.079000000000001</v>
      </c>
      <c r="J15845">
        <v>1030.0331795961999</v>
      </c>
      <c r="K15845">
        <v>27.059669995641102</v>
      </c>
    </row>
    <row r="15846" spans="1:11" ht="15" customHeight="1">
      <c r="A15846" s="91" t="s">
        <v>4731</v>
      </c>
      <c r="B15846" s="19" t="s">
        <v>88</v>
      </c>
      <c r="C15846" s="30" t="s">
        <v>199</v>
      </c>
      <c r="D15846" s="91">
        <v>4000</v>
      </c>
      <c r="E15846">
        <v>644</v>
      </c>
      <c r="F15846">
        <v>3.984</v>
      </c>
      <c r="G15846">
        <v>34.08</v>
      </c>
      <c r="J15846">
        <v>1030.03880632204</v>
      </c>
      <c r="K15846">
        <v>27.060675974676101</v>
      </c>
    </row>
    <row r="15847" spans="1:11" ht="15" customHeight="1">
      <c r="A15847" s="91" t="s">
        <v>4731</v>
      </c>
      <c r="B15847" s="19" t="s">
        <v>88</v>
      </c>
      <c r="C15847" s="30" t="s">
        <v>199</v>
      </c>
      <c r="D15847" s="91">
        <v>4000</v>
      </c>
      <c r="E15847">
        <v>645</v>
      </c>
      <c r="F15847">
        <v>3.9820000000000002</v>
      </c>
      <c r="G15847">
        <v>34.082000000000001</v>
      </c>
      <c r="J15847">
        <v>1030.04522355462</v>
      </c>
      <c r="K15847">
        <v>27.062477654626299</v>
      </c>
    </row>
    <row r="15848" spans="1:11" ht="15" customHeight="1">
      <c r="A15848" s="91" t="s">
        <v>4731</v>
      </c>
      <c r="B15848" s="19" t="s">
        <v>88</v>
      </c>
      <c r="C15848" s="30" t="s">
        <v>199</v>
      </c>
      <c r="D15848" s="91">
        <v>4000</v>
      </c>
      <c r="E15848">
        <v>646</v>
      </c>
      <c r="F15848">
        <v>3.9809999999999999</v>
      </c>
      <c r="G15848">
        <v>34.082999999999998</v>
      </c>
      <c r="J15848">
        <v>1030.05073207379</v>
      </c>
      <c r="K15848">
        <v>27.0633824014512</v>
      </c>
    </row>
    <row r="15849" spans="1:11" ht="15" customHeight="1">
      <c r="A15849" s="91" t="s">
        <v>4731</v>
      </c>
      <c r="B15849" s="19" t="s">
        <v>88</v>
      </c>
      <c r="C15849" s="30" t="s">
        <v>199</v>
      </c>
      <c r="D15849" s="91">
        <v>4000</v>
      </c>
      <c r="E15849">
        <v>647</v>
      </c>
      <c r="F15849">
        <v>3.9809999999999999</v>
      </c>
      <c r="G15849">
        <v>34.082999999999998</v>
      </c>
      <c r="J15849">
        <v>1030.05533184726</v>
      </c>
      <c r="K15849">
        <v>27.063390237935401</v>
      </c>
    </row>
    <row r="15850" spans="1:11" ht="15" customHeight="1">
      <c r="A15850" s="91" t="s">
        <v>4731</v>
      </c>
      <c r="B15850" s="19" t="s">
        <v>88</v>
      </c>
      <c r="C15850" s="30" t="s">
        <v>199</v>
      </c>
      <c r="D15850" s="91">
        <v>4000</v>
      </c>
      <c r="E15850">
        <v>648</v>
      </c>
      <c r="F15850">
        <v>3.98</v>
      </c>
      <c r="G15850">
        <v>34.084000000000003</v>
      </c>
      <c r="J15850">
        <v>1030.0608402140899</v>
      </c>
      <c r="K15850">
        <v>27.0642949774392</v>
      </c>
    </row>
    <row r="15851" spans="1:11" ht="15" customHeight="1">
      <c r="A15851" s="91" t="s">
        <v>4731</v>
      </c>
      <c r="B15851" s="19" t="s">
        <v>88</v>
      </c>
      <c r="C15851" s="30" t="s">
        <v>199</v>
      </c>
      <c r="D15851" s="91">
        <v>4000</v>
      </c>
      <c r="E15851">
        <v>649</v>
      </c>
      <c r="F15851">
        <v>3.9780000000000002</v>
      </c>
      <c r="G15851">
        <v>34.085000000000001</v>
      </c>
      <c r="J15851">
        <v>1030.0664666671</v>
      </c>
      <c r="K15851">
        <v>27.065300841320798</v>
      </c>
    </row>
    <row r="15852" spans="1:11" ht="15" customHeight="1">
      <c r="A15852" s="91" t="s">
        <v>4731</v>
      </c>
      <c r="B15852" s="19" t="s">
        <v>88</v>
      </c>
      <c r="C15852" s="30" t="s">
        <v>199</v>
      </c>
      <c r="D15852" s="91">
        <v>4000</v>
      </c>
      <c r="E15852">
        <v>650</v>
      </c>
      <c r="F15852">
        <v>3.9750000000000001</v>
      </c>
      <c r="G15852">
        <v>34.085000000000001</v>
      </c>
      <c r="J15852">
        <v>1030.0714206784401</v>
      </c>
      <c r="K15852">
        <v>27.0656119962632</v>
      </c>
    </row>
    <row r="15853" spans="1:11" ht="15" customHeight="1">
      <c r="A15853" s="91" t="s">
        <v>4731</v>
      </c>
      <c r="B15853" s="19" t="s">
        <v>88</v>
      </c>
      <c r="C15853" s="30" t="s">
        <v>199</v>
      </c>
      <c r="D15853" s="91">
        <v>4000</v>
      </c>
      <c r="E15853">
        <v>651</v>
      </c>
      <c r="F15853">
        <v>3.9740000000000002</v>
      </c>
      <c r="G15853">
        <v>34.085999999999999</v>
      </c>
      <c r="J15853">
        <v>1030.0769288838701</v>
      </c>
      <c r="K15853">
        <v>27.0665166770723</v>
      </c>
    </row>
    <row r="15854" spans="1:11" ht="15" customHeight="1">
      <c r="A15854" s="91" t="s">
        <v>4731</v>
      </c>
      <c r="B15854" s="19" t="s">
        <v>88</v>
      </c>
      <c r="C15854" s="30" t="s">
        <v>199</v>
      </c>
      <c r="D15854" s="91">
        <v>4000</v>
      </c>
      <c r="E15854">
        <v>652</v>
      </c>
      <c r="F15854">
        <v>3.9729999999999999</v>
      </c>
      <c r="G15854">
        <v>34.087000000000003</v>
      </c>
      <c r="J15854">
        <v>1030.0824370185401</v>
      </c>
      <c r="K15854">
        <v>27.0674213504224</v>
      </c>
    </row>
    <row r="15855" spans="1:11" ht="15" customHeight="1">
      <c r="A15855" s="91" t="s">
        <v>4731</v>
      </c>
      <c r="B15855" s="19" t="s">
        <v>88</v>
      </c>
      <c r="C15855" s="30" t="s">
        <v>199</v>
      </c>
      <c r="D15855" s="91">
        <v>4000</v>
      </c>
      <c r="E15855">
        <v>653</v>
      </c>
      <c r="F15855">
        <v>3.972</v>
      </c>
      <c r="G15855">
        <v>34.087000000000003</v>
      </c>
      <c r="J15855">
        <v>1030.08715455693</v>
      </c>
      <c r="K15855">
        <v>27.067530242048399</v>
      </c>
    </row>
    <row r="15856" spans="1:11" ht="15" customHeight="1">
      <c r="A15856" s="91" t="s">
        <v>4731</v>
      </c>
      <c r="B15856" s="19" t="s">
        <v>88</v>
      </c>
      <c r="C15856" s="30" t="s">
        <v>199</v>
      </c>
      <c r="D15856" s="91">
        <v>4000</v>
      </c>
      <c r="E15856">
        <v>654</v>
      </c>
      <c r="F15856">
        <v>3.97</v>
      </c>
      <c r="G15856">
        <v>34.088000000000001</v>
      </c>
      <c r="J15856">
        <v>1030.0927807492301</v>
      </c>
      <c r="K15856">
        <v>27.068535932612601</v>
      </c>
    </row>
    <row r="15857" spans="1:11" ht="15" customHeight="1">
      <c r="A15857" s="91" t="s">
        <v>4731</v>
      </c>
      <c r="B15857" s="19" t="s">
        <v>88</v>
      </c>
      <c r="C15857" s="30" t="s">
        <v>199</v>
      </c>
      <c r="D15857" s="91">
        <v>4000</v>
      </c>
      <c r="E15857">
        <v>655</v>
      </c>
      <c r="F15857">
        <v>3.968</v>
      </c>
      <c r="G15857">
        <v>34.088999999999999</v>
      </c>
      <c r="J15857">
        <v>1030.0984068901801</v>
      </c>
      <c r="K15857">
        <v>27.069541581763399</v>
      </c>
    </row>
    <row r="15858" spans="1:11" ht="15" customHeight="1">
      <c r="A15858" s="91" t="s">
        <v>4731</v>
      </c>
      <c r="B15858" s="19" t="s">
        <v>88</v>
      </c>
      <c r="C15858" s="30" t="s">
        <v>199</v>
      </c>
      <c r="D15858" s="91">
        <v>4000</v>
      </c>
      <c r="E15858">
        <v>656</v>
      </c>
      <c r="F15858">
        <v>3.9660000000000002</v>
      </c>
      <c r="G15858">
        <v>34.090000000000003</v>
      </c>
      <c r="J15858">
        <v>1030.1040329798</v>
      </c>
      <c r="K15858">
        <v>27.0705471895001</v>
      </c>
    </row>
    <row r="15859" spans="1:11" ht="15" customHeight="1">
      <c r="A15859" s="91" t="s">
        <v>4731</v>
      </c>
      <c r="B15859" s="19" t="s">
        <v>88</v>
      </c>
      <c r="C15859" s="30" t="s">
        <v>199</v>
      </c>
      <c r="D15859" s="91">
        <v>4000</v>
      </c>
      <c r="E15859">
        <v>657</v>
      </c>
      <c r="F15859">
        <v>3.9630000000000001</v>
      </c>
      <c r="G15859">
        <v>34.091000000000001</v>
      </c>
      <c r="J15859">
        <v>1030.10977721313</v>
      </c>
      <c r="K15859">
        <v>27.071653710413599</v>
      </c>
    </row>
    <row r="15860" spans="1:11" ht="15" customHeight="1">
      <c r="A15860" s="91" t="s">
        <v>4731</v>
      </c>
      <c r="B15860" s="19" t="s">
        <v>88</v>
      </c>
      <c r="C15860" s="30" t="s">
        <v>199</v>
      </c>
      <c r="D15860" s="91">
        <v>4000</v>
      </c>
      <c r="E15860">
        <v>658</v>
      </c>
      <c r="F15860">
        <v>3.9590000000000001</v>
      </c>
      <c r="G15860">
        <v>34.091000000000001</v>
      </c>
      <c r="J15860">
        <v>1030.11484904493</v>
      </c>
      <c r="K15860">
        <v>27.072065226901501</v>
      </c>
    </row>
    <row r="15861" spans="1:11" ht="15" customHeight="1">
      <c r="A15861" s="91" t="s">
        <v>4731</v>
      </c>
      <c r="B15861" s="19" t="s">
        <v>88</v>
      </c>
      <c r="C15861" s="30" t="s">
        <v>199</v>
      </c>
      <c r="D15861" s="91">
        <v>4000</v>
      </c>
      <c r="E15861">
        <v>659</v>
      </c>
      <c r="F15861">
        <v>3.9569999999999999</v>
      </c>
      <c r="G15861">
        <v>34.093000000000004</v>
      </c>
      <c r="J15861">
        <v>1030.12126551549</v>
      </c>
      <c r="K15861">
        <v>27.073866454130702</v>
      </c>
    </row>
    <row r="15862" spans="1:11" ht="15" customHeight="1">
      <c r="A15862" s="91" t="s">
        <v>4731</v>
      </c>
      <c r="B15862" s="19" t="s">
        <v>88</v>
      </c>
      <c r="C15862" s="30" t="s">
        <v>199</v>
      </c>
      <c r="D15862" s="91">
        <v>4000</v>
      </c>
      <c r="E15862">
        <v>660</v>
      </c>
      <c r="F15862">
        <v>3.9550000000000001</v>
      </c>
      <c r="G15862">
        <v>34.094000000000001</v>
      </c>
      <c r="J15862">
        <v>1030.12689141181</v>
      </c>
      <c r="K15862">
        <v>27.074871827266399</v>
      </c>
    </row>
    <row r="15863" spans="1:11" ht="15" customHeight="1">
      <c r="A15863" s="91" t="s">
        <v>4731</v>
      </c>
      <c r="B15863" s="19" t="s">
        <v>88</v>
      </c>
      <c r="C15863" s="30" t="s">
        <v>199</v>
      </c>
      <c r="D15863" s="91">
        <v>4000</v>
      </c>
      <c r="E15863">
        <v>661</v>
      </c>
      <c r="F15863">
        <v>3.952</v>
      </c>
      <c r="G15863">
        <v>34.094999999999999</v>
      </c>
      <c r="J15863">
        <v>1030.1326354335599</v>
      </c>
      <c r="K15863">
        <v>27.075977985661702</v>
      </c>
    </row>
    <row r="15864" spans="1:11" ht="15" customHeight="1">
      <c r="A15864" s="91" t="s">
        <v>4731</v>
      </c>
      <c r="B15864" s="19" t="s">
        <v>88</v>
      </c>
      <c r="C15864" s="30" t="s">
        <v>199</v>
      </c>
      <c r="D15864" s="91">
        <v>4000</v>
      </c>
      <c r="E15864">
        <v>662</v>
      </c>
      <c r="F15864">
        <v>3.9510000000000001</v>
      </c>
      <c r="G15864">
        <v>34.095999999999997</v>
      </c>
      <c r="J15864">
        <v>1030.1381430505501</v>
      </c>
      <c r="K15864">
        <v>27.076882449277299</v>
      </c>
    </row>
    <row r="15865" spans="1:11" ht="15" customHeight="1">
      <c r="A15865" s="91" t="s">
        <v>4731</v>
      </c>
      <c r="B15865" s="19" t="s">
        <v>88</v>
      </c>
      <c r="C15865" s="30" t="s">
        <v>199</v>
      </c>
      <c r="D15865" s="91">
        <v>4000</v>
      </c>
      <c r="E15865">
        <v>663</v>
      </c>
      <c r="F15865">
        <v>3.95</v>
      </c>
      <c r="G15865">
        <v>34.097000000000001</v>
      </c>
      <c r="J15865">
        <v>1030.1436505967999</v>
      </c>
      <c r="K15865">
        <v>27.077786905431999</v>
      </c>
    </row>
    <row r="15866" spans="1:11" ht="15" customHeight="1">
      <c r="A15866" s="91" t="s">
        <v>4731</v>
      </c>
      <c r="B15866" s="19" t="s">
        <v>88</v>
      </c>
      <c r="C15866" s="30" t="s">
        <v>199</v>
      </c>
      <c r="D15866" s="91">
        <v>4000</v>
      </c>
      <c r="E15866">
        <v>664</v>
      </c>
      <c r="F15866">
        <v>3.9489999999999998</v>
      </c>
      <c r="G15866">
        <v>34.097000000000001</v>
      </c>
      <c r="J15866">
        <v>1030.1483675668301</v>
      </c>
      <c r="K15866">
        <v>27.077895510248901</v>
      </c>
    </row>
    <row r="15867" spans="1:11" ht="15" customHeight="1">
      <c r="A15867" s="91" t="s">
        <v>4731</v>
      </c>
      <c r="B15867" s="19" t="s">
        <v>88</v>
      </c>
      <c r="C15867" s="30" t="s">
        <v>199</v>
      </c>
      <c r="D15867" s="91">
        <v>4000</v>
      </c>
      <c r="E15867">
        <v>665</v>
      </c>
      <c r="F15867">
        <v>3.9470000000000001</v>
      </c>
      <c r="G15867">
        <v>34.097999999999999</v>
      </c>
      <c r="J15867">
        <v>1030.1539932007099</v>
      </c>
      <c r="K15867">
        <v>27.078900716131798</v>
      </c>
    </row>
    <row r="15868" spans="1:11" ht="15" customHeight="1">
      <c r="A15868" s="91" t="s">
        <v>4731</v>
      </c>
      <c r="B15868" s="19" t="s">
        <v>88</v>
      </c>
      <c r="C15868" s="30" t="s">
        <v>199</v>
      </c>
      <c r="D15868" s="91">
        <v>4000</v>
      </c>
      <c r="E15868">
        <v>666</v>
      </c>
      <c r="F15868">
        <v>3.9460000000000002</v>
      </c>
      <c r="G15868">
        <v>34.098999999999997</v>
      </c>
      <c r="J15868">
        <v>1030.15950055486</v>
      </c>
      <c r="K15868">
        <v>27.0798051355378</v>
      </c>
    </row>
    <row r="15869" spans="1:11" ht="15" customHeight="1">
      <c r="A15869" s="91" t="s">
        <v>4731</v>
      </c>
      <c r="B15869" s="19" t="s">
        <v>88</v>
      </c>
      <c r="C15869" s="30" t="s">
        <v>199</v>
      </c>
      <c r="D15869" s="91">
        <v>4000</v>
      </c>
      <c r="E15869">
        <v>667</v>
      </c>
      <c r="F15869">
        <v>3.9449999999999998</v>
      </c>
      <c r="G15869">
        <v>34.098999999999997</v>
      </c>
      <c r="J15869">
        <v>1030.16421734446</v>
      </c>
      <c r="K15869">
        <v>27.079913691008901</v>
      </c>
    </row>
    <row r="15870" spans="1:11" ht="15" customHeight="1">
      <c r="A15870" s="91" t="s">
        <v>4731</v>
      </c>
      <c r="B15870" s="19" t="s">
        <v>88</v>
      </c>
      <c r="C15870" s="30" t="s">
        <v>199</v>
      </c>
      <c r="D15870" s="91">
        <v>4000</v>
      </c>
      <c r="E15870">
        <v>668</v>
      </c>
      <c r="F15870">
        <v>3.944</v>
      </c>
      <c r="G15870">
        <v>34.1</v>
      </c>
      <c r="J15870">
        <v>1030.16972456182</v>
      </c>
      <c r="K15870">
        <v>27.080818092105801</v>
      </c>
    </row>
    <row r="15871" spans="1:11" ht="15" customHeight="1">
      <c r="A15871" s="91" t="s">
        <v>4731</v>
      </c>
      <c r="B15871" s="19" t="s">
        <v>88</v>
      </c>
      <c r="C15871" s="30" t="s">
        <v>199</v>
      </c>
      <c r="D15871" s="91">
        <v>4000</v>
      </c>
      <c r="E15871">
        <v>669</v>
      </c>
      <c r="F15871">
        <v>3.9420000000000002</v>
      </c>
      <c r="G15871">
        <v>34.1</v>
      </c>
      <c r="J15871">
        <v>1030.17455949378</v>
      </c>
      <c r="K15871">
        <v>27.081027329446702</v>
      </c>
    </row>
    <row r="15872" spans="1:11" ht="15" customHeight="1">
      <c r="A15872" s="91" t="s">
        <v>4731</v>
      </c>
      <c r="B15872" s="19" t="s">
        <v>88</v>
      </c>
      <c r="C15872" s="30" t="s">
        <v>199</v>
      </c>
      <c r="D15872" s="91">
        <v>4000</v>
      </c>
      <c r="E15872">
        <v>670</v>
      </c>
      <c r="F15872">
        <v>3.9390000000000001</v>
      </c>
      <c r="G15872">
        <v>34.100999999999999</v>
      </c>
      <c r="J15872">
        <v>1030.1803031254599</v>
      </c>
      <c r="K15872">
        <v>27.082133056617099</v>
      </c>
    </row>
    <row r="15873" spans="1:11" ht="15" customHeight="1">
      <c r="A15873" s="91" t="s">
        <v>4731</v>
      </c>
      <c r="B15873" s="19" t="s">
        <v>88</v>
      </c>
      <c r="C15873" s="30" t="s">
        <v>199</v>
      </c>
      <c r="D15873" s="91">
        <v>4000</v>
      </c>
      <c r="E15873">
        <v>671</v>
      </c>
      <c r="F15873">
        <v>3.9340000000000002</v>
      </c>
      <c r="G15873">
        <v>34.101999999999997</v>
      </c>
      <c r="J15873">
        <v>1030.18628317761</v>
      </c>
      <c r="K15873">
        <v>27.083439921763102</v>
      </c>
    </row>
    <row r="15874" spans="1:11" ht="15" customHeight="1">
      <c r="A15874" s="91" t="s">
        <v>4731</v>
      </c>
      <c r="B15874" s="19" t="s">
        <v>88</v>
      </c>
      <c r="C15874" s="30" t="s">
        <v>199</v>
      </c>
      <c r="D15874" s="91">
        <v>4000</v>
      </c>
      <c r="E15874">
        <v>672</v>
      </c>
      <c r="F15874">
        <v>3.931</v>
      </c>
      <c r="G15874">
        <v>34.103999999999999</v>
      </c>
      <c r="J15874">
        <v>1030.1928171790601</v>
      </c>
      <c r="K15874">
        <v>27.085341277787201</v>
      </c>
    </row>
    <row r="15875" spans="1:11" ht="15" customHeight="1">
      <c r="A15875" s="91" t="s">
        <v>4731</v>
      </c>
      <c r="B15875" s="19" t="s">
        <v>88</v>
      </c>
      <c r="C15875" s="30" t="s">
        <v>199</v>
      </c>
      <c r="D15875" s="91">
        <v>4000</v>
      </c>
      <c r="E15875">
        <v>673</v>
      </c>
      <c r="F15875">
        <v>3.93</v>
      </c>
      <c r="G15875">
        <v>34.104999999999997</v>
      </c>
      <c r="J15875">
        <v>1030.19832418188</v>
      </c>
      <c r="K15875">
        <v>27.0862455427466</v>
      </c>
    </row>
    <row r="15876" spans="1:11" ht="15" customHeight="1">
      <c r="A15876" s="91" t="s">
        <v>4731</v>
      </c>
      <c r="B15876" s="19" t="s">
        <v>88</v>
      </c>
      <c r="C15876" s="30" t="s">
        <v>199</v>
      </c>
      <c r="D15876" s="91">
        <v>4000</v>
      </c>
      <c r="E15876">
        <v>674</v>
      </c>
      <c r="F15876">
        <v>3.93</v>
      </c>
      <c r="G15876">
        <v>34.104999999999997</v>
      </c>
      <c r="J15876">
        <v>1030.2029223741099</v>
      </c>
      <c r="K15876">
        <v>27.086253340103202</v>
      </c>
    </row>
    <row r="15877" spans="1:11" ht="15" customHeight="1">
      <c r="A15877" s="91" t="s">
        <v>4731</v>
      </c>
      <c r="B15877" s="19" t="s">
        <v>88</v>
      </c>
      <c r="C15877" s="30" t="s">
        <v>199</v>
      </c>
      <c r="D15877" s="91">
        <v>4000</v>
      </c>
      <c r="E15877">
        <v>675</v>
      </c>
      <c r="F15877">
        <v>3.9289999999999998</v>
      </c>
      <c r="G15877">
        <v>34.106000000000002</v>
      </c>
      <c r="J15877">
        <v>1030.20842922473</v>
      </c>
      <c r="K15877">
        <v>27.087157597731199</v>
      </c>
    </row>
    <row r="15878" spans="1:11" ht="15" customHeight="1">
      <c r="A15878" s="91" t="s">
        <v>4731</v>
      </c>
      <c r="B15878" s="19" t="s">
        <v>88</v>
      </c>
      <c r="C15878" s="30" t="s">
        <v>199</v>
      </c>
      <c r="D15878" s="91">
        <v>4000</v>
      </c>
      <c r="E15878">
        <v>676</v>
      </c>
      <c r="F15878">
        <v>3.9289999999999998</v>
      </c>
      <c r="G15878">
        <v>34.106000000000002</v>
      </c>
      <c r="J15878">
        <v>1030.2130272372899</v>
      </c>
      <c r="K15878">
        <v>27.087165396672798</v>
      </c>
    </row>
    <row r="15879" spans="1:11" ht="15" customHeight="1">
      <c r="A15879" s="91" t="s">
        <v>4731</v>
      </c>
      <c r="B15879" s="19" t="s">
        <v>88</v>
      </c>
      <c r="C15879" s="30" t="s">
        <v>199</v>
      </c>
      <c r="D15879" s="91">
        <v>4000</v>
      </c>
      <c r="E15879">
        <v>677</v>
      </c>
      <c r="F15879">
        <v>3.9279999999999999</v>
      </c>
      <c r="G15879">
        <v>34.106000000000002</v>
      </c>
      <c r="J15879">
        <v>1030.2177434709999</v>
      </c>
      <c r="K15879">
        <v>27.087273738416801</v>
      </c>
    </row>
    <row r="15880" spans="1:11" ht="15" customHeight="1">
      <c r="A15880" s="91" t="s">
        <v>4731</v>
      </c>
      <c r="B15880" s="19" t="s">
        <v>88</v>
      </c>
      <c r="C15880" s="30" t="s">
        <v>199</v>
      </c>
      <c r="D15880" s="91">
        <v>4000</v>
      </c>
      <c r="E15880">
        <v>678</v>
      </c>
      <c r="F15880">
        <v>3.9260000000000002</v>
      </c>
      <c r="G15880">
        <v>34.106999999999999</v>
      </c>
      <c r="J15880">
        <v>1030.2233684267101</v>
      </c>
      <c r="K15880">
        <v>27.0882784962246</v>
      </c>
    </row>
    <row r="15881" spans="1:11" ht="15" customHeight="1">
      <c r="A15881" s="91" t="s">
        <v>4731</v>
      </c>
      <c r="B15881" s="19" t="s">
        <v>88</v>
      </c>
      <c r="C15881" s="30" t="s">
        <v>199</v>
      </c>
      <c r="D15881" s="91">
        <v>4000</v>
      </c>
      <c r="E15881">
        <v>679</v>
      </c>
      <c r="F15881">
        <v>3.9209999999999998</v>
      </c>
      <c r="G15881">
        <v>34.107999999999997</v>
      </c>
      <c r="J15881">
        <v>1030.2293482447501</v>
      </c>
      <c r="K15881">
        <v>27.0895846266849</v>
      </c>
    </row>
    <row r="15882" spans="1:11" ht="15" customHeight="1">
      <c r="A15882" s="91" t="s">
        <v>4731</v>
      </c>
      <c r="B15882" s="19" t="s">
        <v>88</v>
      </c>
      <c r="C15882" s="30" t="s">
        <v>199</v>
      </c>
      <c r="D15882" s="91">
        <v>4000</v>
      </c>
      <c r="E15882">
        <v>680</v>
      </c>
      <c r="F15882">
        <v>3.9180000000000001</v>
      </c>
      <c r="G15882">
        <v>34.107999999999997</v>
      </c>
      <c r="J15882">
        <v>1030.2343009270201</v>
      </c>
      <c r="K15882">
        <v>27.0898937195138</v>
      </c>
    </row>
    <row r="15883" spans="1:11" ht="15" customHeight="1">
      <c r="A15883" s="91" t="s">
        <v>4731</v>
      </c>
      <c r="B15883" s="19" t="s">
        <v>88</v>
      </c>
      <c r="C15883" s="30" t="s">
        <v>199</v>
      </c>
      <c r="D15883" s="91">
        <v>4000</v>
      </c>
      <c r="E15883">
        <v>681</v>
      </c>
      <c r="F15883">
        <v>3.9140000000000001</v>
      </c>
      <c r="G15883">
        <v>34.11</v>
      </c>
      <c r="J15883">
        <v>1030.2409527592499</v>
      </c>
      <c r="K15883">
        <v>27.091894965277099</v>
      </c>
    </row>
    <row r="15884" spans="1:11" ht="15" customHeight="1">
      <c r="A15884" s="91" t="s">
        <v>4731</v>
      </c>
      <c r="B15884" s="19" t="s">
        <v>88</v>
      </c>
      <c r="C15884" s="30" t="s">
        <v>199</v>
      </c>
      <c r="D15884" s="91">
        <v>4000</v>
      </c>
      <c r="E15884">
        <v>682</v>
      </c>
      <c r="F15884">
        <v>3.91</v>
      </c>
      <c r="G15884">
        <v>34.110999999999997</v>
      </c>
      <c r="J15884">
        <v>1030.2468140419101</v>
      </c>
      <c r="K15884">
        <v>27.093100092094598</v>
      </c>
    </row>
    <row r="15885" spans="1:11" ht="15" customHeight="1">
      <c r="A15885" s="91" t="s">
        <v>4731</v>
      </c>
      <c r="B15885" s="19" t="s">
        <v>88</v>
      </c>
      <c r="C15885" s="30" t="s">
        <v>199</v>
      </c>
      <c r="D15885" s="91">
        <v>4000</v>
      </c>
      <c r="E15885">
        <v>683</v>
      </c>
      <c r="F15885">
        <v>3.9079999999999999</v>
      </c>
      <c r="G15885">
        <v>34.112000000000002</v>
      </c>
      <c r="J15885">
        <v>1030.25243877395</v>
      </c>
      <c r="K15885">
        <v>27.094104458799801</v>
      </c>
    </row>
    <row r="15886" spans="1:11" ht="15" customHeight="1">
      <c r="A15886" s="91" t="s">
        <v>4731</v>
      </c>
      <c r="B15886" s="19" t="s">
        <v>88</v>
      </c>
      <c r="C15886" s="30" t="s">
        <v>199</v>
      </c>
      <c r="D15886" s="91">
        <v>4000</v>
      </c>
      <c r="E15886">
        <v>684</v>
      </c>
      <c r="F15886">
        <v>3.9049999999999998</v>
      </c>
      <c r="G15886">
        <v>34.113</v>
      </c>
      <c r="J15886">
        <v>1030.25818169953</v>
      </c>
      <c r="K15886">
        <v>27.0952090564051</v>
      </c>
    </row>
    <row r="15887" spans="1:11" ht="15" customHeight="1">
      <c r="A15887" s="91" t="s">
        <v>4731</v>
      </c>
      <c r="B15887" s="19" t="s">
        <v>88</v>
      </c>
      <c r="C15887" s="30" t="s">
        <v>199</v>
      </c>
      <c r="D15887" s="91">
        <v>4000</v>
      </c>
      <c r="E15887">
        <v>685</v>
      </c>
      <c r="F15887">
        <v>3.903</v>
      </c>
      <c r="G15887">
        <v>34.113999999999997</v>
      </c>
      <c r="J15887">
        <v>1030.2638063332899</v>
      </c>
      <c r="K15887">
        <v>27.096213317233602</v>
      </c>
    </row>
    <row r="15888" spans="1:11" ht="15" customHeight="1">
      <c r="A15888" s="91" t="s">
        <v>4731</v>
      </c>
      <c r="B15888" s="19" t="s">
        <v>88</v>
      </c>
      <c r="C15888" s="30" t="s">
        <v>199</v>
      </c>
      <c r="D15888" s="91">
        <v>4000</v>
      </c>
      <c r="E15888">
        <v>686</v>
      </c>
      <c r="F15888">
        <v>3.899</v>
      </c>
      <c r="G15888">
        <v>34.115000000000002</v>
      </c>
      <c r="J15888">
        <v>1030.2696673871999</v>
      </c>
      <c r="K15888">
        <v>27.097417953282999</v>
      </c>
    </row>
    <row r="15889" spans="1:11" ht="15" customHeight="1">
      <c r="A15889" s="91" t="s">
        <v>4731</v>
      </c>
      <c r="B15889" s="19" t="s">
        <v>88</v>
      </c>
      <c r="C15889" s="30" t="s">
        <v>199</v>
      </c>
      <c r="D15889" s="91">
        <v>4000</v>
      </c>
      <c r="E15889">
        <v>687</v>
      </c>
      <c r="F15889">
        <v>3.8929999999999998</v>
      </c>
      <c r="G15889">
        <v>34.116</v>
      </c>
      <c r="J15889">
        <v>1030.27576474842</v>
      </c>
      <c r="K15889">
        <v>27.0988226824084</v>
      </c>
    </row>
    <row r="15890" spans="1:11" ht="15" customHeight="1">
      <c r="A15890" s="91" t="s">
        <v>4731</v>
      </c>
      <c r="B15890" s="19" t="s">
        <v>88</v>
      </c>
      <c r="C15890" s="30" t="s">
        <v>199</v>
      </c>
      <c r="D15890" s="91">
        <v>4000</v>
      </c>
      <c r="E15890">
        <v>688</v>
      </c>
      <c r="F15890">
        <v>3.89</v>
      </c>
      <c r="G15890">
        <v>34.118000000000002</v>
      </c>
      <c r="J15890">
        <v>1030.28229791835</v>
      </c>
      <c r="K15890">
        <v>27.100722796610601</v>
      </c>
    </row>
    <row r="15891" spans="1:11" ht="15" customHeight="1">
      <c r="A15891" s="91" t="s">
        <v>4731</v>
      </c>
      <c r="B15891" s="19" t="s">
        <v>88</v>
      </c>
      <c r="C15891" s="30" t="s">
        <v>199</v>
      </c>
      <c r="D15891" s="91">
        <v>4000</v>
      </c>
      <c r="E15891">
        <v>689</v>
      </c>
      <c r="F15891">
        <v>3.8889999999999998</v>
      </c>
      <c r="G15891">
        <v>34.119</v>
      </c>
      <c r="J15891">
        <v>1030.28780418629</v>
      </c>
      <c r="K15891">
        <v>27.101626660803699</v>
      </c>
    </row>
    <row r="15892" spans="1:11" ht="15" customHeight="1">
      <c r="A15892" s="91" t="s">
        <v>4731</v>
      </c>
      <c r="B15892" s="19" t="s">
        <v>88</v>
      </c>
      <c r="C15892" s="30" t="s">
        <v>199</v>
      </c>
      <c r="D15892" s="91">
        <v>4000</v>
      </c>
      <c r="E15892">
        <v>690</v>
      </c>
      <c r="F15892">
        <v>3.887</v>
      </c>
      <c r="G15892">
        <v>34.119999999999997</v>
      </c>
      <c r="J15892">
        <v>1030.2934285866399</v>
      </c>
      <c r="K15892">
        <v>27.102630582533301</v>
      </c>
    </row>
    <row r="15893" spans="1:11" ht="15" customHeight="1">
      <c r="A15893" s="91" t="s">
        <v>4731</v>
      </c>
      <c r="B15893" s="19" t="s">
        <v>88</v>
      </c>
      <c r="C15893" s="30" t="s">
        <v>199</v>
      </c>
      <c r="D15893" s="91">
        <v>4000</v>
      </c>
      <c r="E15893">
        <v>691</v>
      </c>
      <c r="F15893">
        <v>3.8849999999999998</v>
      </c>
      <c r="G15893">
        <v>34.121000000000002</v>
      </c>
      <c r="J15893">
        <v>1030.2990529358799</v>
      </c>
      <c r="K15893">
        <v>27.103634462813002</v>
      </c>
    </row>
    <row r="15894" spans="1:11" ht="15" customHeight="1">
      <c r="A15894" s="91" t="s">
        <v>4731</v>
      </c>
      <c r="B15894" s="19" t="s">
        <v>88</v>
      </c>
      <c r="C15894" s="30" t="s">
        <v>199</v>
      </c>
      <c r="D15894" s="91">
        <v>4000</v>
      </c>
      <c r="E15894">
        <v>692</v>
      </c>
      <c r="F15894">
        <v>3.8839999999999999</v>
      </c>
      <c r="G15894">
        <v>34.121000000000002</v>
      </c>
      <c r="J15894">
        <v>1030.3037685518</v>
      </c>
      <c r="K15894">
        <v>27.103742244189299</v>
      </c>
    </row>
    <row r="15895" spans="1:11" ht="15" customHeight="1">
      <c r="A15895" s="91" t="s">
        <v>4731</v>
      </c>
      <c r="B15895" s="19" t="s">
        <v>88</v>
      </c>
      <c r="C15895" s="30" t="s">
        <v>199</v>
      </c>
      <c r="D15895" s="91">
        <v>4000</v>
      </c>
      <c r="E15895">
        <v>693</v>
      </c>
      <c r="F15895">
        <v>3.883</v>
      </c>
      <c r="G15895">
        <v>34.122</v>
      </c>
      <c r="J15895">
        <v>1030.3092745727699</v>
      </c>
      <c r="K15895">
        <v>27.104646053160899</v>
      </c>
    </row>
    <row r="15896" spans="1:11" ht="15" customHeight="1">
      <c r="A15896" s="91" t="s">
        <v>4731</v>
      </c>
      <c r="B15896" s="19" t="s">
        <v>88</v>
      </c>
      <c r="C15896" s="30" t="s">
        <v>199</v>
      </c>
      <c r="D15896" s="91">
        <v>4000</v>
      </c>
      <c r="E15896">
        <v>694</v>
      </c>
      <c r="F15896">
        <v>3.8820000000000001</v>
      </c>
      <c r="G15896">
        <v>34.122</v>
      </c>
      <c r="J15896">
        <v>1030.31399006169</v>
      </c>
      <c r="K15896">
        <v>27.104753809718702</v>
      </c>
    </row>
    <row r="15897" spans="1:11" ht="15" customHeight="1">
      <c r="A15897" s="91" t="s">
        <v>4731</v>
      </c>
      <c r="B15897" s="19" t="s">
        <v>88</v>
      </c>
      <c r="C15897" s="30" t="s">
        <v>199</v>
      </c>
      <c r="D15897" s="91">
        <v>4000</v>
      </c>
      <c r="E15897">
        <v>695</v>
      </c>
      <c r="F15897">
        <v>3.8809999999999998</v>
      </c>
      <c r="G15897">
        <v>34.122999999999998</v>
      </c>
      <c r="J15897">
        <v>1030.31949594602</v>
      </c>
      <c r="K15897">
        <v>27.105657600367302</v>
      </c>
    </row>
    <row r="15898" spans="1:11" ht="15" customHeight="1">
      <c r="A15898" s="91" t="s">
        <v>4731</v>
      </c>
      <c r="B15898" s="19" t="s">
        <v>88</v>
      </c>
      <c r="C15898" s="30" t="s">
        <v>199</v>
      </c>
      <c r="D15898" s="91">
        <v>4000</v>
      </c>
      <c r="E15898">
        <v>696</v>
      </c>
      <c r="F15898">
        <v>3.8809999999999998</v>
      </c>
      <c r="G15898">
        <v>34.122999999999998</v>
      </c>
      <c r="J15898">
        <v>1030.32409303128</v>
      </c>
      <c r="K15898">
        <v>27.1056653532107</v>
      </c>
    </row>
    <row r="15899" spans="1:11" ht="15" customHeight="1">
      <c r="A15899" s="91" t="s">
        <v>4731</v>
      </c>
      <c r="B15899" s="19" t="s">
        <v>88</v>
      </c>
      <c r="C15899" s="30" t="s">
        <v>199</v>
      </c>
      <c r="D15899" s="91">
        <v>4000</v>
      </c>
      <c r="E15899">
        <v>697</v>
      </c>
      <c r="F15899">
        <v>3.88</v>
      </c>
      <c r="G15899">
        <v>34.122999999999998</v>
      </c>
      <c r="J15899">
        <v>1030.3288083193299</v>
      </c>
      <c r="K15899">
        <v>27.105773084698701</v>
      </c>
    </row>
    <row r="15900" spans="1:11" ht="15" customHeight="1">
      <c r="A15900" s="91" t="s">
        <v>4731</v>
      </c>
      <c r="B15900" s="19" t="s">
        <v>88</v>
      </c>
      <c r="C15900" s="30" t="s">
        <v>199</v>
      </c>
      <c r="D15900" s="91">
        <v>4000</v>
      </c>
      <c r="E15900">
        <v>698</v>
      </c>
      <c r="F15900">
        <v>3.88</v>
      </c>
      <c r="G15900">
        <v>34.124000000000002</v>
      </c>
      <c r="J15900">
        <v>1030.33419566916</v>
      </c>
      <c r="K15900">
        <v>27.106576890936601</v>
      </c>
    </row>
    <row r="15901" spans="1:11" ht="15" customHeight="1">
      <c r="A15901" s="91" t="s">
        <v>4731</v>
      </c>
      <c r="B15901" s="19" t="s">
        <v>88</v>
      </c>
      <c r="C15901" s="30" t="s">
        <v>199</v>
      </c>
      <c r="D15901" s="91">
        <v>4000</v>
      </c>
      <c r="E15901">
        <v>699</v>
      </c>
      <c r="F15901">
        <v>3.879</v>
      </c>
      <c r="G15901">
        <v>34.124000000000002</v>
      </c>
      <c r="J15901">
        <v>1030.3389108173701</v>
      </c>
      <c r="K15901">
        <v>27.106684611316499</v>
      </c>
    </row>
    <row r="15902" spans="1:11" ht="15" customHeight="1">
      <c r="A15902" s="91" t="s">
        <v>4731</v>
      </c>
      <c r="B15902" s="19" t="s">
        <v>88</v>
      </c>
      <c r="C15902" s="30" t="s">
        <v>199</v>
      </c>
      <c r="D15902" s="91">
        <v>4000</v>
      </c>
      <c r="E15902">
        <v>700</v>
      </c>
      <c r="F15902">
        <v>3.8740000000000001</v>
      </c>
      <c r="G15902">
        <v>34.124000000000002</v>
      </c>
      <c r="J15902">
        <v>1030.3440992046501</v>
      </c>
      <c r="K15902">
        <v>27.107192000774099</v>
      </c>
    </row>
    <row r="15903" spans="1:11" ht="15" customHeight="1">
      <c r="A15903" s="91" t="s">
        <v>4731</v>
      </c>
      <c r="B15903" s="19" t="s">
        <v>88</v>
      </c>
      <c r="C15903" s="30" t="s">
        <v>199</v>
      </c>
      <c r="D15903" s="91">
        <v>4000</v>
      </c>
      <c r="E15903">
        <v>701</v>
      </c>
      <c r="F15903">
        <v>3.8690000000000002</v>
      </c>
      <c r="G15903">
        <v>34.125999999999998</v>
      </c>
      <c r="J15903">
        <v>1030.35086833746</v>
      </c>
      <c r="K15903">
        <v>27.109291241807998</v>
      </c>
    </row>
    <row r="15904" spans="1:11" ht="15" customHeight="1">
      <c r="A15904" s="91" t="s">
        <v>4731</v>
      </c>
      <c r="B15904" s="19" t="s">
        <v>88</v>
      </c>
      <c r="C15904" s="30" t="s">
        <v>199</v>
      </c>
      <c r="D15904" s="91">
        <v>4000</v>
      </c>
      <c r="E15904">
        <v>702</v>
      </c>
      <c r="F15904">
        <v>3.8679999999999999</v>
      </c>
      <c r="G15904">
        <v>34.127000000000002</v>
      </c>
      <c r="J15904">
        <v>1030.35637383431</v>
      </c>
      <c r="K15904">
        <v>27.1101949041044</v>
      </c>
    </row>
    <row r="15905" spans="1:11" ht="15" customHeight="1">
      <c r="A15905" s="91" t="s">
        <v>4731</v>
      </c>
      <c r="B15905" s="19" t="s">
        <v>88</v>
      </c>
      <c r="C15905" s="30" t="s">
        <v>199</v>
      </c>
      <c r="D15905" s="91">
        <v>4000</v>
      </c>
      <c r="E15905">
        <v>703</v>
      </c>
      <c r="F15905">
        <v>3.8660000000000001</v>
      </c>
      <c r="G15905">
        <v>34.127000000000002</v>
      </c>
      <c r="J15905">
        <v>1030.3612071237901</v>
      </c>
      <c r="K15905">
        <v>27.110402277909301</v>
      </c>
    </row>
    <row r="15906" spans="1:11" ht="15" customHeight="1">
      <c r="A15906" s="91" t="s">
        <v>4731</v>
      </c>
      <c r="B15906" s="19" t="s">
        <v>88</v>
      </c>
      <c r="C15906" s="30" t="s">
        <v>199</v>
      </c>
      <c r="D15906" s="91">
        <v>4000</v>
      </c>
      <c r="E15906">
        <v>704</v>
      </c>
      <c r="F15906">
        <v>3.8620000000000001</v>
      </c>
      <c r="G15906">
        <v>34.128</v>
      </c>
      <c r="J15906">
        <v>1030.36706736932</v>
      </c>
      <c r="K15906">
        <v>27.111605234848</v>
      </c>
    </row>
    <row r="15907" spans="1:11" ht="15" customHeight="1">
      <c r="A15907" s="91" t="s">
        <v>4731</v>
      </c>
      <c r="B15907" s="19" t="s">
        <v>88</v>
      </c>
      <c r="C15907" s="30" t="s">
        <v>199</v>
      </c>
      <c r="D15907" s="91">
        <v>4000</v>
      </c>
      <c r="E15907">
        <v>705</v>
      </c>
      <c r="F15907">
        <v>3.859</v>
      </c>
      <c r="G15907">
        <v>34.128999999999998</v>
      </c>
      <c r="J15907">
        <v>1030.3728092747101</v>
      </c>
      <c r="K15907">
        <v>27.112708294628401</v>
      </c>
    </row>
    <row r="15908" spans="1:11" ht="15" customHeight="1">
      <c r="A15908" s="91" t="s">
        <v>4731</v>
      </c>
      <c r="B15908" s="19" t="s">
        <v>88</v>
      </c>
      <c r="C15908" s="30" t="s">
        <v>199</v>
      </c>
      <c r="D15908" s="91">
        <v>4000</v>
      </c>
      <c r="E15908">
        <v>706</v>
      </c>
      <c r="F15908">
        <v>3.855</v>
      </c>
      <c r="G15908">
        <v>34.130000000000003</v>
      </c>
      <c r="J15908">
        <v>1030.3786693782199</v>
      </c>
      <c r="K15908">
        <v>27.113910935450299</v>
      </c>
    </row>
    <row r="15909" spans="1:11" ht="15" customHeight="1">
      <c r="A15909" s="91" t="s">
        <v>4731</v>
      </c>
      <c r="B15909" s="19" t="s">
        <v>88</v>
      </c>
      <c r="C15909" s="30" t="s">
        <v>199</v>
      </c>
      <c r="D15909" s="91">
        <v>4000</v>
      </c>
      <c r="E15909">
        <v>707</v>
      </c>
      <c r="F15909">
        <v>3.8519999999999999</v>
      </c>
      <c r="G15909">
        <v>34.131999999999998</v>
      </c>
      <c r="J15909">
        <v>1030.3852016119999</v>
      </c>
      <c r="K15909">
        <v>27.1158098954918</v>
      </c>
    </row>
    <row r="15910" spans="1:11" ht="15" customHeight="1">
      <c r="A15910" s="91" t="s">
        <v>4731</v>
      </c>
      <c r="B15910" s="19" t="s">
        <v>88</v>
      </c>
      <c r="C15910" s="30" t="s">
        <v>199</v>
      </c>
      <c r="D15910" s="91">
        <v>4000</v>
      </c>
      <c r="E15910">
        <v>708</v>
      </c>
      <c r="F15910">
        <v>3.851</v>
      </c>
      <c r="G15910">
        <v>34.131999999999998</v>
      </c>
      <c r="J15910">
        <v>1030.38991641606</v>
      </c>
      <c r="K15910">
        <v>27.1159172544337</v>
      </c>
    </row>
    <row r="15911" spans="1:11" ht="15" customHeight="1">
      <c r="A15911" s="91" t="s">
        <v>4731</v>
      </c>
      <c r="B15911" s="19" t="s">
        <v>88</v>
      </c>
      <c r="C15911" s="30" t="s">
        <v>199</v>
      </c>
      <c r="D15911" s="91">
        <v>4000</v>
      </c>
      <c r="E15911">
        <v>709</v>
      </c>
      <c r="F15911">
        <v>3.85</v>
      </c>
      <c r="G15911">
        <v>34.133000000000003</v>
      </c>
      <c r="J15911">
        <v>1030.3954215938099</v>
      </c>
      <c r="K15911">
        <v>27.1168207402131</v>
      </c>
    </row>
    <row r="15912" spans="1:11" ht="15" customHeight="1">
      <c r="A15912" s="91" t="s">
        <v>4731</v>
      </c>
      <c r="B15912" s="19" t="s">
        <v>88</v>
      </c>
      <c r="C15912" s="30" t="s">
        <v>199</v>
      </c>
      <c r="D15912" s="91">
        <v>4000</v>
      </c>
      <c r="E15912">
        <v>710</v>
      </c>
      <c r="F15912">
        <v>3.8490000000000002</v>
      </c>
      <c r="G15912">
        <v>34.134</v>
      </c>
      <c r="J15912">
        <v>1030.4009267009601</v>
      </c>
      <c r="K15912">
        <v>27.117724218523598</v>
      </c>
    </row>
    <row r="15913" spans="1:11" ht="15" customHeight="1">
      <c r="A15913" s="91" t="s">
        <v>4731</v>
      </c>
      <c r="B15913" s="19" t="s">
        <v>88</v>
      </c>
      <c r="C15913" s="30" t="s">
        <v>199</v>
      </c>
      <c r="D15913" s="91">
        <v>4000</v>
      </c>
      <c r="E15913">
        <v>711</v>
      </c>
      <c r="F15913">
        <v>3.8479999999999999</v>
      </c>
      <c r="G15913">
        <v>34.134</v>
      </c>
      <c r="J15913">
        <v>1030.40564131218</v>
      </c>
      <c r="K15913">
        <v>27.117831541771899</v>
      </c>
    </row>
    <row r="15914" spans="1:11" ht="15" customHeight="1">
      <c r="A15914" s="91" t="s">
        <v>4731</v>
      </c>
      <c r="B15914" s="19" t="s">
        <v>88</v>
      </c>
      <c r="C15914" s="30" t="s">
        <v>199</v>
      </c>
      <c r="D15914" s="91">
        <v>4000</v>
      </c>
      <c r="E15914">
        <v>712</v>
      </c>
      <c r="F15914">
        <v>3.847</v>
      </c>
      <c r="G15914">
        <v>34.134999999999998</v>
      </c>
      <c r="J15914">
        <v>1030.41114628281</v>
      </c>
      <c r="K15914">
        <v>27.1187350017508</v>
      </c>
    </row>
    <row r="15915" spans="1:11" ht="15" customHeight="1">
      <c r="A15915" s="91" t="s">
        <v>4731</v>
      </c>
      <c r="B15915" s="19" t="s">
        <v>88</v>
      </c>
      <c r="C15915" s="30" t="s">
        <v>199</v>
      </c>
      <c r="D15915" s="91">
        <v>4000</v>
      </c>
      <c r="E15915">
        <v>713</v>
      </c>
      <c r="F15915">
        <v>3.8450000000000002</v>
      </c>
      <c r="G15915">
        <v>34.134999999999998</v>
      </c>
      <c r="J15915">
        <v>1030.4159790885701</v>
      </c>
      <c r="K15915">
        <v>27.1189418622678</v>
      </c>
    </row>
    <row r="15916" spans="1:11" ht="15" customHeight="1">
      <c r="A15916" s="91" t="s">
        <v>4731</v>
      </c>
      <c r="B15916" s="19" t="s">
        <v>88</v>
      </c>
      <c r="C15916" s="30" t="s">
        <v>199</v>
      </c>
      <c r="D15916" s="91">
        <v>4000</v>
      </c>
      <c r="E15916">
        <v>714</v>
      </c>
      <c r="F15916">
        <v>3.8450000000000002</v>
      </c>
      <c r="G15916">
        <v>34.136000000000003</v>
      </c>
      <c r="J15916">
        <v>1030.42136560125</v>
      </c>
      <c r="K15916">
        <v>27.119745741812</v>
      </c>
    </row>
    <row r="15917" spans="1:11" ht="15" customHeight="1">
      <c r="A15917" s="91" t="s">
        <v>4731</v>
      </c>
      <c r="B15917" s="19" t="s">
        <v>88</v>
      </c>
      <c r="C15917" s="30" t="s">
        <v>199</v>
      </c>
      <c r="D15917" s="91">
        <v>4000</v>
      </c>
      <c r="E15917">
        <v>715</v>
      </c>
      <c r="F15917">
        <v>3.8439999999999999</v>
      </c>
      <c r="G15917">
        <v>34.136000000000003</v>
      </c>
      <c r="J15917">
        <v>1030.42607995868</v>
      </c>
      <c r="K15917">
        <v>27.119853015392401</v>
      </c>
    </row>
    <row r="15918" spans="1:11" ht="15" customHeight="1">
      <c r="A15918" s="91" t="s">
        <v>4731</v>
      </c>
      <c r="B15918" s="19" t="s">
        <v>88</v>
      </c>
      <c r="C15918" s="30" t="s">
        <v>199</v>
      </c>
      <c r="D15918" s="91">
        <v>4000</v>
      </c>
      <c r="E15918">
        <v>716</v>
      </c>
      <c r="F15918">
        <v>3.8439999999999999</v>
      </c>
      <c r="G15918">
        <v>34.136000000000003</v>
      </c>
      <c r="J15918">
        <v>1030.4306758810401</v>
      </c>
      <c r="K15918">
        <v>27.119860739297302</v>
      </c>
    </row>
    <row r="15919" spans="1:11" ht="15" customHeight="1">
      <c r="A15919" s="91" t="s">
        <v>4731</v>
      </c>
      <c r="B15919" s="19" t="s">
        <v>88</v>
      </c>
      <c r="C15919" s="30" t="s">
        <v>199</v>
      </c>
      <c r="D15919" s="91">
        <v>4000</v>
      </c>
      <c r="E15919">
        <v>717</v>
      </c>
      <c r="F15919">
        <v>3.8420000000000001</v>
      </c>
      <c r="G15919">
        <v>34.137</v>
      </c>
      <c r="J15919">
        <v>1030.43629888685</v>
      </c>
      <c r="K15919">
        <v>27.120863687450299</v>
      </c>
    </row>
    <row r="15920" spans="1:11" ht="15" customHeight="1">
      <c r="A15920" s="91" t="s">
        <v>4731</v>
      </c>
      <c r="B15920" s="19" t="s">
        <v>88</v>
      </c>
      <c r="C15920" s="30" t="s">
        <v>199</v>
      </c>
      <c r="D15920" s="91">
        <v>4000</v>
      </c>
      <c r="E15920">
        <v>718</v>
      </c>
      <c r="F15920">
        <v>3.84</v>
      </c>
      <c r="G15920">
        <v>34.137</v>
      </c>
      <c r="J15920">
        <v>1030.4411314475601</v>
      </c>
      <c r="K15920">
        <v>27.121070421194201</v>
      </c>
    </row>
    <row r="15921" spans="1:11" ht="15" customHeight="1">
      <c r="A15921" s="91" t="s">
        <v>4731</v>
      </c>
      <c r="B15921" s="19" t="s">
        <v>88</v>
      </c>
      <c r="C15921" s="30" t="s">
        <v>199</v>
      </c>
      <c r="D15921" s="91">
        <v>4000</v>
      </c>
      <c r="E15921">
        <v>719</v>
      </c>
      <c r="F15921">
        <v>3.8380000000000001</v>
      </c>
      <c r="G15921">
        <v>34.137999999999998</v>
      </c>
      <c r="J15921">
        <v>1030.4467543534699</v>
      </c>
      <c r="K15921">
        <v>27.122073280279398</v>
      </c>
    </row>
    <row r="15922" spans="1:11" ht="15" customHeight="1">
      <c r="A15922" s="91" t="s">
        <v>4731</v>
      </c>
      <c r="B15922" s="19" t="s">
        <v>88</v>
      </c>
      <c r="C15922" s="30" t="s">
        <v>199</v>
      </c>
      <c r="D15922" s="91">
        <v>4000</v>
      </c>
      <c r="E15922">
        <v>720</v>
      </c>
      <c r="F15922">
        <v>3.8340000000000001</v>
      </c>
      <c r="G15922">
        <v>34.137999999999998</v>
      </c>
      <c r="J15922">
        <v>1030.45182357777</v>
      </c>
      <c r="K15922">
        <v>27.1224787773263</v>
      </c>
    </row>
    <row r="15923" spans="1:11" ht="15" customHeight="1">
      <c r="A15923" s="91" t="s">
        <v>4731</v>
      </c>
      <c r="B15923" s="19" t="s">
        <v>88</v>
      </c>
      <c r="C15923" s="30" t="s">
        <v>199</v>
      </c>
      <c r="D15923" s="91">
        <v>4000</v>
      </c>
      <c r="E15923">
        <v>721</v>
      </c>
      <c r="F15923">
        <v>3.8279999999999998</v>
      </c>
      <c r="G15923">
        <v>34.139000000000003</v>
      </c>
      <c r="J15923">
        <v>1030.4579197897001</v>
      </c>
      <c r="K15923">
        <v>27.1238789935787</v>
      </c>
    </row>
    <row r="15924" spans="1:11" ht="15" customHeight="1">
      <c r="A15924" s="91" t="s">
        <v>4731</v>
      </c>
      <c r="B15924" s="19" t="s">
        <v>88</v>
      </c>
      <c r="C15924" s="30" t="s">
        <v>199</v>
      </c>
      <c r="D15924" s="91">
        <v>4000</v>
      </c>
      <c r="E15924">
        <v>722</v>
      </c>
      <c r="F15924">
        <v>3.8260000000000001</v>
      </c>
      <c r="G15924">
        <v>34.14</v>
      </c>
      <c r="J15924">
        <v>1030.46354256942</v>
      </c>
      <c r="K15924">
        <v>27.124881584014201</v>
      </c>
    </row>
    <row r="15925" spans="1:11" ht="15" customHeight="1">
      <c r="A15925" s="91" t="s">
        <v>4731</v>
      </c>
      <c r="B15925" s="19" t="s">
        <v>88</v>
      </c>
      <c r="C15925" s="30" t="s">
        <v>199</v>
      </c>
      <c r="D15925" s="91">
        <v>4000</v>
      </c>
      <c r="E15925">
        <v>723</v>
      </c>
      <c r="F15925">
        <v>3.8239999999999998</v>
      </c>
      <c r="G15925">
        <v>34.140999999999998</v>
      </c>
      <c r="J15925">
        <v>1030.4691652982201</v>
      </c>
      <c r="K15925">
        <v>27.125884132970899</v>
      </c>
    </row>
    <row r="15926" spans="1:11" ht="15" customHeight="1">
      <c r="A15926" s="91" t="s">
        <v>4731</v>
      </c>
      <c r="B15926" s="19" t="s">
        <v>88</v>
      </c>
      <c r="C15926" s="30" t="s">
        <v>199</v>
      </c>
      <c r="D15926" s="91">
        <v>4000</v>
      </c>
      <c r="E15926">
        <v>724</v>
      </c>
      <c r="F15926">
        <v>3.8220000000000001</v>
      </c>
      <c r="G15926">
        <v>34.142000000000003</v>
      </c>
      <c r="J15926">
        <v>1030.4747879760901</v>
      </c>
      <c r="K15926">
        <v>27.126886640447999</v>
      </c>
    </row>
    <row r="15927" spans="1:11" ht="15" customHeight="1">
      <c r="A15927" s="91" t="s">
        <v>4731</v>
      </c>
      <c r="B15927" s="19" t="s">
        <v>88</v>
      </c>
      <c r="C15927" s="30" t="s">
        <v>199</v>
      </c>
      <c r="D15927" s="91">
        <v>4000</v>
      </c>
      <c r="E15927">
        <v>725</v>
      </c>
      <c r="F15927">
        <v>3.8210000000000002</v>
      </c>
      <c r="G15927">
        <v>34.143000000000001</v>
      </c>
      <c r="J15927">
        <v>1030.4802922542999</v>
      </c>
      <c r="K15927">
        <v>27.127789843497599</v>
      </c>
    </row>
    <row r="15928" spans="1:11" ht="15" customHeight="1">
      <c r="A15928" s="91" t="s">
        <v>4731</v>
      </c>
      <c r="B15928" s="19" t="s">
        <v>88</v>
      </c>
      <c r="C15928" s="30" t="s">
        <v>199</v>
      </c>
      <c r="D15928" s="91">
        <v>4000</v>
      </c>
      <c r="E15928">
        <v>726</v>
      </c>
      <c r="F15928">
        <v>3.8180000000000001</v>
      </c>
      <c r="G15928">
        <v>34.143999999999998</v>
      </c>
      <c r="J15928">
        <v>1030.4860331790901</v>
      </c>
      <c r="K15928">
        <v>27.128891530960299</v>
      </c>
    </row>
    <row r="15929" spans="1:11" ht="15" customHeight="1">
      <c r="A15929" s="91" t="s">
        <v>4731</v>
      </c>
      <c r="B15929" s="19" t="s">
        <v>88</v>
      </c>
      <c r="C15929" s="30" t="s">
        <v>199</v>
      </c>
      <c r="D15929" s="91">
        <v>4000</v>
      </c>
      <c r="E15929">
        <v>727</v>
      </c>
      <c r="F15929">
        <v>3.8119999999999998</v>
      </c>
      <c r="G15929">
        <v>34.145000000000003</v>
      </c>
      <c r="J15929">
        <v>1030.49212901801</v>
      </c>
      <c r="K15929">
        <v>27.130290661287699</v>
      </c>
    </row>
    <row r="15930" spans="1:11" ht="15" customHeight="1">
      <c r="A15930" s="91" t="s">
        <v>4731</v>
      </c>
      <c r="B15930" s="19" t="s">
        <v>88</v>
      </c>
      <c r="C15930" s="30" t="s">
        <v>199</v>
      </c>
      <c r="D15930" s="91">
        <v>4000</v>
      </c>
      <c r="E15930">
        <v>728</v>
      </c>
      <c r="F15930">
        <v>3.81</v>
      </c>
      <c r="G15930">
        <v>34.146000000000001</v>
      </c>
      <c r="J15930">
        <v>1030.4977515087201</v>
      </c>
      <c r="K15930">
        <v>27.1312929107476</v>
      </c>
    </row>
    <row r="15931" spans="1:11" ht="15" customHeight="1">
      <c r="A15931" s="91" t="s">
        <v>4731</v>
      </c>
      <c r="B15931" s="19" t="s">
        <v>88</v>
      </c>
      <c r="C15931" s="30" t="s">
        <v>199</v>
      </c>
      <c r="D15931" s="91">
        <v>4000</v>
      </c>
      <c r="E15931">
        <v>729</v>
      </c>
      <c r="F15931">
        <v>3.8090000000000002</v>
      </c>
      <c r="G15931">
        <v>34.146999999999998</v>
      </c>
      <c r="J15931">
        <v>1030.50325562898</v>
      </c>
      <c r="K15931">
        <v>27.132195995995499</v>
      </c>
    </row>
    <row r="15932" spans="1:11" ht="15" customHeight="1">
      <c r="A15932" s="91" t="s">
        <v>4731</v>
      </c>
      <c r="B15932" s="19" t="s">
        <v>88</v>
      </c>
      <c r="C15932" s="30" t="s">
        <v>199</v>
      </c>
      <c r="D15932" s="91">
        <v>4000</v>
      </c>
      <c r="E15932">
        <v>730</v>
      </c>
      <c r="F15932">
        <v>3.8090000000000002</v>
      </c>
      <c r="G15932">
        <v>34.146999999999998</v>
      </c>
      <c r="J15932">
        <v>1030.50785094465</v>
      </c>
      <c r="K15932">
        <v>27.132203684960601</v>
      </c>
    </row>
    <row r="15933" spans="1:11" ht="15" customHeight="1">
      <c r="A15933" s="91" t="s">
        <v>4731</v>
      </c>
      <c r="B15933" s="19" t="s">
        <v>88</v>
      </c>
      <c r="C15933" s="30" t="s">
        <v>199</v>
      </c>
      <c r="D15933" s="91">
        <v>4000</v>
      </c>
      <c r="E15933">
        <v>731</v>
      </c>
      <c r="F15933">
        <v>3.8090000000000002</v>
      </c>
      <c r="G15933">
        <v>34.148000000000003</v>
      </c>
      <c r="J15933">
        <v>1030.51323654214</v>
      </c>
      <c r="K15933">
        <v>27.1330076407748</v>
      </c>
    </row>
    <row r="15934" spans="1:11" ht="15" customHeight="1">
      <c r="A15934" s="91" t="s">
        <v>4731</v>
      </c>
      <c r="B15934" s="19" t="s">
        <v>88</v>
      </c>
      <c r="C15934" s="30" t="s">
        <v>199</v>
      </c>
      <c r="D15934" s="91">
        <v>4000</v>
      </c>
      <c r="E15934">
        <v>732</v>
      </c>
      <c r="F15934">
        <v>3.8090000000000002</v>
      </c>
      <c r="G15934">
        <v>34.148000000000003</v>
      </c>
      <c r="J15934">
        <v>1030.51783165396</v>
      </c>
      <c r="K15934">
        <v>27.133015332984499</v>
      </c>
    </row>
    <row r="15935" spans="1:11" ht="15" customHeight="1">
      <c r="A15935" s="91" t="s">
        <v>4731</v>
      </c>
      <c r="B15935" s="19" t="s">
        <v>88</v>
      </c>
      <c r="C15935" s="30" t="s">
        <v>199</v>
      </c>
      <c r="D15935" s="91">
        <v>4000</v>
      </c>
      <c r="E15935">
        <v>733</v>
      </c>
      <c r="F15935">
        <v>3.8079999999999998</v>
      </c>
      <c r="G15935">
        <v>34.148000000000003</v>
      </c>
      <c r="J15935">
        <v>1030.5225450871201</v>
      </c>
      <c r="K15935">
        <v>27.1331221453297</v>
      </c>
    </row>
    <row r="15936" spans="1:11" ht="15" customHeight="1">
      <c r="A15936" s="91" t="s">
        <v>4731</v>
      </c>
      <c r="B15936" s="19" t="s">
        <v>88</v>
      </c>
      <c r="C15936" s="30" t="s">
        <v>199</v>
      </c>
      <c r="D15936" s="91">
        <v>4000</v>
      </c>
      <c r="E15936">
        <v>734</v>
      </c>
      <c r="F15936">
        <v>3.8079999999999998</v>
      </c>
      <c r="G15936">
        <v>34.148000000000003</v>
      </c>
      <c r="J15936">
        <v>1030.5271400270201</v>
      </c>
      <c r="K15936">
        <v>27.133129838717</v>
      </c>
    </row>
    <row r="15937" spans="1:11" ht="15" customHeight="1">
      <c r="A15937" s="91" t="s">
        <v>4731</v>
      </c>
      <c r="B15937" s="19" t="s">
        <v>88</v>
      </c>
      <c r="C15937" s="30" t="s">
        <v>199</v>
      </c>
      <c r="D15937" s="91">
        <v>4000</v>
      </c>
      <c r="E15937">
        <v>735</v>
      </c>
      <c r="F15937">
        <v>3.8069999999999999</v>
      </c>
      <c r="G15937">
        <v>34.149000000000001</v>
      </c>
      <c r="J15937">
        <v>1030.5326436805899</v>
      </c>
      <c r="K15937">
        <v>27.134032909499599</v>
      </c>
    </row>
    <row r="15938" spans="1:11" ht="15" customHeight="1">
      <c r="A15938" s="91" t="s">
        <v>4731</v>
      </c>
      <c r="B15938" s="19" t="s">
        <v>88</v>
      </c>
      <c r="C15938" s="30" t="s">
        <v>199</v>
      </c>
      <c r="D15938" s="91">
        <v>4000</v>
      </c>
      <c r="E15938">
        <v>736</v>
      </c>
      <c r="F15938">
        <v>3.8069999999999999</v>
      </c>
      <c r="G15938">
        <v>34.149000000000001</v>
      </c>
      <c r="J15938">
        <v>1030.53723844097</v>
      </c>
      <c r="K15938">
        <v>27.134040604440099</v>
      </c>
    </row>
    <row r="15939" spans="1:11" ht="15" customHeight="1">
      <c r="A15939" s="91" t="s">
        <v>4731</v>
      </c>
      <c r="B15939" s="19" t="s">
        <v>88</v>
      </c>
      <c r="C15939" s="30" t="s">
        <v>199</v>
      </c>
      <c r="D15939" s="91">
        <v>4000</v>
      </c>
      <c r="E15939">
        <v>737</v>
      </c>
      <c r="F15939">
        <v>3.8069999999999999</v>
      </c>
      <c r="G15939">
        <v>34.149000000000001</v>
      </c>
      <c r="J15939">
        <v>1030.5418331032499</v>
      </c>
      <c r="K15939">
        <v>27.134048300813699</v>
      </c>
    </row>
    <row r="15940" spans="1:11" ht="15" customHeight="1">
      <c r="A15940" s="91" t="s">
        <v>4731</v>
      </c>
      <c r="B15940" s="19" t="s">
        <v>88</v>
      </c>
      <c r="C15940" s="30" t="s">
        <v>199</v>
      </c>
      <c r="D15940" s="91">
        <v>4000</v>
      </c>
      <c r="E15940">
        <v>738</v>
      </c>
      <c r="F15940">
        <v>3.8069999999999999</v>
      </c>
      <c r="G15940">
        <v>34.149000000000001</v>
      </c>
      <c r="J15940">
        <v>1030.5464276674099</v>
      </c>
      <c r="K15940">
        <v>27.134055998620202</v>
      </c>
    </row>
    <row r="15941" spans="1:11" ht="15" customHeight="1">
      <c r="A15941" s="91" t="s">
        <v>4731</v>
      </c>
      <c r="B15941" s="19" t="s">
        <v>88</v>
      </c>
      <c r="C15941" s="30" t="s">
        <v>199</v>
      </c>
      <c r="D15941" s="91">
        <v>4000</v>
      </c>
      <c r="E15941">
        <v>739</v>
      </c>
      <c r="F15941">
        <v>3.8069999999999999</v>
      </c>
      <c r="G15941">
        <v>34.149000000000001</v>
      </c>
      <c r="J15941">
        <v>1030.55102213347</v>
      </c>
      <c r="K15941">
        <v>27.134063697859801</v>
      </c>
    </row>
    <row r="15942" spans="1:11" ht="15" customHeight="1">
      <c r="A15942" s="91" t="s">
        <v>4731</v>
      </c>
      <c r="B15942" s="19" t="s">
        <v>88</v>
      </c>
      <c r="C15942" s="30" t="s">
        <v>199</v>
      </c>
      <c r="D15942" s="91">
        <v>4000</v>
      </c>
      <c r="E15942">
        <v>740</v>
      </c>
      <c r="F15942">
        <v>3.8069999999999999</v>
      </c>
      <c r="G15942">
        <v>34.149000000000001</v>
      </c>
      <c r="J15942">
        <v>1030.55561650143</v>
      </c>
      <c r="K15942">
        <v>27.1340713985321</v>
      </c>
    </row>
    <row r="15943" spans="1:11" ht="15" customHeight="1">
      <c r="A15943" s="91" t="s">
        <v>4731</v>
      </c>
      <c r="B15943" s="19" t="s">
        <v>88</v>
      </c>
      <c r="C15943" s="30" t="s">
        <v>199</v>
      </c>
      <c r="D15943" s="91">
        <v>4000</v>
      </c>
      <c r="E15943">
        <v>741</v>
      </c>
      <c r="F15943">
        <v>3.8050000000000002</v>
      </c>
      <c r="G15943">
        <v>34.149000000000001</v>
      </c>
      <c r="J15943">
        <v>1030.56044794735</v>
      </c>
      <c r="K15943">
        <v>27.134277256294801</v>
      </c>
    </row>
    <row r="15944" spans="1:11" ht="15" customHeight="1">
      <c r="A15944" s="91" t="s">
        <v>4731</v>
      </c>
      <c r="B15944" s="19" t="s">
        <v>88</v>
      </c>
      <c r="C15944" s="30" t="s">
        <v>199</v>
      </c>
      <c r="D15944" s="91">
        <v>4000</v>
      </c>
      <c r="E15944">
        <v>742</v>
      </c>
      <c r="F15944">
        <v>3.8039999999999998</v>
      </c>
      <c r="G15944">
        <v>34.149000000000001</v>
      </c>
      <c r="J15944">
        <v>1030.56516076296</v>
      </c>
      <c r="K15944">
        <v>27.134384014538501</v>
      </c>
    </row>
    <row r="15945" spans="1:11" ht="15" customHeight="1">
      <c r="A15945" s="91" t="s">
        <v>4731</v>
      </c>
      <c r="B15945" s="19" t="s">
        <v>88</v>
      </c>
      <c r="C15945" s="30" t="s">
        <v>199</v>
      </c>
      <c r="D15945" s="91">
        <v>4000</v>
      </c>
      <c r="E15945">
        <v>743</v>
      </c>
      <c r="F15945">
        <v>3.8039999999999998</v>
      </c>
      <c r="G15945">
        <v>34.15</v>
      </c>
      <c r="J15945">
        <v>1030.5705452120999</v>
      </c>
      <c r="K15945">
        <v>27.135187998611901</v>
      </c>
    </row>
    <row r="15946" spans="1:11" ht="15" customHeight="1">
      <c r="A15946" s="91" t="s">
        <v>4731</v>
      </c>
      <c r="B15946" s="19" t="s">
        <v>88</v>
      </c>
      <c r="C15946" s="30" t="s">
        <v>199</v>
      </c>
      <c r="D15946" s="91">
        <v>4000</v>
      </c>
      <c r="E15946">
        <v>744</v>
      </c>
      <c r="F15946">
        <v>3.8029999999999999</v>
      </c>
      <c r="G15946">
        <v>34.15</v>
      </c>
      <c r="J15946">
        <v>1030.5752578880699</v>
      </c>
      <c r="K15946">
        <v>27.1352947457253</v>
      </c>
    </row>
    <row r="15947" spans="1:11" ht="15" customHeight="1">
      <c r="A15947" s="91" t="s">
        <v>4731</v>
      </c>
      <c r="B15947" s="19" t="s">
        <v>88</v>
      </c>
      <c r="C15947" s="30" t="s">
        <v>199</v>
      </c>
      <c r="D15947" s="91">
        <v>4000</v>
      </c>
      <c r="E15947">
        <v>745</v>
      </c>
      <c r="F15947">
        <v>3.802</v>
      </c>
      <c r="G15947">
        <v>34.15</v>
      </c>
      <c r="J15947">
        <v>1030.57997050316</v>
      </c>
      <c r="K15947">
        <v>27.135401478855599</v>
      </c>
    </row>
    <row r="15948" spans="1:11" ht="15" customHeight="1">
      <c r="A15948" s="91" t="s">
        <v>4731</v>
      </c>
      <c r="B15948" s="19" t="s">
        <v>88</v>
      </c>
      <c r="C15948" s="30" t="s">
        <v>199</v>
      </c>
      <c r="D15948" s="91">
        <v>4000</v>
      </c>
      <c r="E15948">
        <v>746</v>
      </c>
      <c r="F15948">
        <v>3.8010000000000002</v>
      </c>
      <c r="G15948">
        <v>34.15</v>
      </c>
      <c r="J15948">
        <v>1030.5846830573601</v>
      </c>
      <c r="K15948">
        <v>27.1355081980021</v>
      </c>
    </row>
    <row r="15949" spans="1:11" ht="15" customHeight="1">
      <c r="A15949" s="91" t="s">
        <v>4731</v>
      </c>
      <c r="B15949" s="19" t="s">
        <v>88</v>
      </c>
      <c r="C15949" s="30" t="s">
        <v>199</v>
      </c>
      <c r="D15949" s="91">
        <v>4000</v>
      </c>
      <c r="E15949">
        <v>747</v>
      </c>
      <c r="F15949">
        <v>3.8</v>
      </c>
      <c r="G15949">
        <v>34.151000000000003</v>
      </c>
      <c r="J15949">
        <v>1030.5901858336999</v>
      </c>
      <c r="K15949">
        <v>27.136411200070601</v>
      </c>
    </row>
    <row r="15950" spans="1:11" ht="15" customHeight="1">
      <c r="A15950" s="91" t="s">
        <v>4731</v>
      </c>
      <c r="B15950" s="19" t="s">
        <v>88</v>
      </c>
      <c r="C15950" s="30" t="s">
        <v>199</v>
      </c>
      <c r="D15950" s="91">
        <v>4000</v>
      </c>
      <c r="E15950">
        <v>748</v>
      </c>
      <c r="F15950">
        <v>3.8</v>
      </c>
      <c r="G15950">
        <v>34.151000000000003</v>
      </c>
      <c r="J15950">
        <v>1030.59477957185</v>
      </c>
      <c r="K15950">
        <v>27.136418901116699</v>
      </c>
    </row>
    <row r="15951" spans="1:11" ht="15" customHeight="1">
      <c r="A15951" s="91" t="s">
        <v>4731</v>
      </c>
      <c r="B15951" s="19" t="s">
        <v>88</v>
      </c>
      <c r="C15951" s="30" t="s">
        <v>199</v>
      </c>
      <c r="D15951" s="91">
        <v>4000</v>
      </c>
      <c r="E15951">
        <v>749</v>
      </c>
      <c r="F15951">
        <v>3.7989999999999999</v>
      </c>
      <c r="G15951">
        <v>34.151000000000003</v>
      </c>
      <c r="J15951">
        <v>1030.59949192557</v>
      </c>
      <c r="K15951">
        <v>27.1365255951462</v>
      </c>
    </row>
    <row r="15952" spans="1:11" ht="15" customHeight="1">
      <c r="A15952" s="91" t="s">
        <v>4731</v>
      </c>
      <c r="B15952" s="19" t="s">
        <v>88</v>
      </c>
      <c r="C15952" s="30" t="s">
        <v>199</v>
      </c>
      <c r="D15952" s="91">
        <v>4000</v>
      </c>
      <c r="E15952">
        <v>750</v>
      </c>
      <c r="F15952">
        <v>3.7970000000000002</v>
      </c>
      <c r="G15952">
        <v>34.152000000000001</v>
      </c>
      <c r="J15952">
        <v>1030.60511320198</v>
      </c>
      <c r="K15952">
        <v>27.1375275475107</v>
      </c>
    </row>
    <row r="15953" spans="1:11" ht="15" customHeight="1">
      <c r="A15953" s="91" t="s">
        <v>4731</v>
      </c>
      <c r="B15953" s="19" t="s">
        <v>88</v>
      </c>
      <c r="C15953" s="30" t="s">
        <v>199</v>
      </c>
      <c r="D15953" s="91">
        <v>4000</v>
      </c>
      <c r="E15953">
        <v>751</v>
      </c>
      <c r="F15953">
        <v>3.7959999999999998</v>
      </c>
      <c r="G15953">
        <v>34.152000000000001</v>
      </c>
      <c r="J15953">
        <v>1030.6098254419001</v>
      </c>
      <c r="K15953">
        <v>27.1376342029562</v>
      </c>
    </row>
    <row r="15954" spans="1:11" ht="15" customHeight="1">
      <c r="A15954" s="91" t="s">
        <v>4731</v>
      </c>
      <c r="B15954" s="19" t="s">
        <v>88</v>
      </c>
      <c r="C15954" s="30" t="s">
        <v>199</v>
      </c>
      <c r="D15954" s="91">
        <v>4000</v>
      </c>
      <c r="E15954">
        <v>752</v>
      </c>
      <c r="F15954">
        <v>3.794</v>
      </c>
      <c r="G15954">
        <v>34.152999999999999</v>
      </c>
      <c r="J15954">
        <v>1030.6154466145899</v>
      </c>
      <c r="K15954">
        <v>27.1386360892288</v>
      </c>
    </row>
    <row r="15955" spans="1:11" ht="15" customHeight="1">
      <c r="A15955" s="91" t="s">
        <v>4731</v>
      </c>
      <c r="B15955" s="19" t="s">
        <v>88</v>
      </c>
      <c r="C15955" s="30" t="s">
        <v>199</v>
      </c>
      <c r="D15955" s="91">
        <v>4000</v>
      </c>
      <c r="E15955">
        <v>753</v>
      </c>
      <c r="F15955">
        <v>3.7919999999999998</v>
      </c>
      <c r="G15955">
        <v>34.152999999999999</v>
      </c>
      <c r="J15955">
        <v>1030.62027747709</v>
      </c>
      <c r="K15955">
        <v>27.138841612103999</v>
      </c>
    </row>
    <row r="15956" spans="1:11" ht="15" customHeight="1">
      <c r="A15956" s="91" t="s">
        <v>4731</v>
      </c>
      <c r="B15956" s="19" t="s">
        <v>88</v>
      </c>
      <c r="C15956" s="30" t="s">
        <v>199</v>
      </c>
      <c r="D15956" s="91">
        <v>4000</v>
      </c>
      <c r="E15956">
        <v>754</v>
      </c>
      <c r="F15956">
        <v>3.79</v>
      </c>
      <c r="G15956">
        <v>34.154000000000003</v>
      </c>
      <c r="J15956">
        <v>1030.62589855022</v>
      </c>
      <c r="K15956">
        <v>27.139843409255899</v>
      </c>
    </row>
    <row r="15957" spans="1:11" ht="15" customHeight="1">
      <c r="A15957" s="91" t="s">
        <v>4731</v>
      </c>
      <c r="B15957" s="19" t="s">
        <v>88</v>
      </c>
      <c r="C15957" s="30" t="s">
        <v>199</v>
      </c>
      <c r="D15957" s="91">
        <v>4000</v>
      </c>
      <c r="E15957">
        <v>755</v>
      </c>
      <c r="F15957">
        <v>3.7869999999999999</v>
      </c>
      <c r="G15957">
        <v>34.154000000000003</v>
      </c>
      <c r="J15957">
        <v>1030.63084804818</v>
      </c>
      <c r="K15957">
        <v>27.140147676215101</v>
      </c>
    </row>
    <row r="15958" spans="1:11" ht="15" customHeight="1">
      <c r="A15958" s="91" t="s">
        <v>4731</v>
      </c>
      <c r="B15958" s="19" t="s">
        <v>88</v>
      </c>
      <c r="C15958" s="30" t="s">
        <v>199</v>
      </c>
      <c r="D15958" s="91">
        <v>4000</v>
      </c>
      <c r="E15958">
        <v>756</v>
      </c>
      <c r="F15958">
        <v>3.7839999999999998</v>
      </c>
      <c r="G15958">
        <v>34.155000000000001</v>
      </c>
      <c r="J15958">
        <v>1030.6365877493299</v>
      </c>
      <c r="K15958">
        <v>27.141248171334599</v>
      </c>
    </row>
    <row r="15959" spans="1:11" ht="15" customHeight="1">
      <c r="A15959" s="91" t="s">
        <v>4731</v>
      </c>
      <c r="B15959" s="19" t="s">
        <v>88</v>
      </c>
      <c r="C15959" s="30" t="s">
        <v>199</v>
      </c>
      <c r="D15959" s="91">
        <v>4000</v>
      </c>
      <c r="E15959">
        <v>757</v>
      </c>
      <c r="F15959">
        <v>3.78</v>
      </c>
      <c r="G15959">
        <v>34.155999999999999</v>
      </c>
      <c r="J15959">
        <v>1030.6424461014001</v>
      </c>
      <c r="K15959">
        <v>27.142447329872802</v>
      </c>
    </row>
    <row r="15960" spans="1:11" ht="15" customHeight="1">
      <c r="A15960" s="91" t="s">
        <v>4731</v>
      </c>
      <c r="B15960" s="19" t="s">
        <v>88</v>
      </c>
      <c r="C15960" s="30" t="s">
        <v>199</v>
      </c>
      <c r="D15960" s="91">
        <v>4000</v>
      </c>
      <c r="E15960">
        <v>758</v>
      </c>
      <c r="F15960">
        <v>3.774</v>
      </c>
      <c r="G15960">
        <v>34.156999999999996</v>
      </c>
      <c r="J15960">
        <v>1030.6485417118899</v>
      </c>
      <c r="K15960">
        <v>27.143843702313202</v>
      </c>
    </row>
    <row r="15961" spans="1:11" ht="15" customHeight="1">
      <c r="A15961" s="91" t="s">
        <v>4731</v>
      </c>
      <c r="B15961" s="19" t="s">
        <v>88</v>
      </c>
      <c r="C15961" s="30" t="s">
        <v>199</v>
      </c>
      <c r="D15961" s="91">
        <v>4000</v>
      </c>
      <c r="E15961">
        <v>759</v>
      </c>
      <c r="F15961">
        <v>3.7669999999999999</v>
      </c>
      <c r="G15961">
        <v>34.158000000000001</v>
      </c>
      <c r="J15961">
        <v>1030.6547557332001</v>
      </c>
      <c r="K15961">
        <v>27.145338264900399</v>
      </c>
    </row>
    <row r="15962" spans="1:11" ht="15" customHeight="1">
      <c r="A15962" s="91" t="s">
        <v>4731</v>
      </c>
      <c r="B15962" s="19" t="s">
        <v>88</v>
      </c>
      <c r="C15962" s="30" t="s">
        <v>199</v>
      </c>
      <c r="D15962" s="91">
        <v>4000</v>
      </c>
      <c r="E15962">
        <v>760</v>
      </c>
      <c r="F15962">
        <v>3.7650000000000001</v>
      </c>
      <c r="G15962">
        <v>34.159999999999997</v>
      </c>
      <c r="J15962">
        <v>1030.66116683684</v>
      </c>
      <c r="K15962">
        <v>27.147135907643399</v>
      </c>
    </row>
    <row r="15963" spans="1:11" ht="15" customHeight="1">
      <c r="A15963" s="91" t="s">
        <v>4731</v>
      </c>
      <c r="B15963" s="19" t="s">
        <v>88</v>
      </c>
      <c r="C15963" s="30" t="s">
        <v>199</v>
      </c>
      <c r="D15963" s="91">
        <v>4000</v>
      </c>
      <c r="E15963">
        <v>761</v>
      </c>
      <c r="F15963">
        <v>3.762</v>
      </c>
      <c r="G15963">
        <v>34.161000000000001</v>
      </c>
      <c r="J15963">
        <v>1030.66690621883</v>
      </c>
      <c r="K15963">
        <v>27.148235668067901</v>
      </c>
    </row>
    <row r="15964" spans="1:11" ht="15" customHeight="1">
      <c r="A15964" s="91" t="s">
        <v>4731</v>
      </c>
      <c r="B15964" s="19" t="s">
        <v>88</v>
      </c>
      <c r="C15964" s="30" t="s">
        <v>199</v>
      </c>
      <c r="D15964" s="91">
        <v>4000</v>
      </c>
      <c r="E15964">
        <v>762</v>
      </c>
      <c r="F15964">
        <v>3.7629999999999999</v>
      </c>
      <c r="G15964">
        <v>34.161999999999999</v>
      </c>
      <c r="J15964">
        <v>1030.6721710670599</v>
      </c>
      <c r="K15964">
        <v>27.148941184133299</v>
      </c>
    </row>
    <row r="15965" spans="1:11" ht="15" customHeight="1">
      <c r="A15965" s="91" t="s">
        <v>4731</v>
      </c>
      <c r="B15965" s="19" t="s">
        <v>88</v>
      </c>
      <c r="C15965" s="30" t="s">
        <v>199</v>
      </c>
      <c r="D15965" s="91">
        <v>4000</v>
      </c>
      <c r="E15965">
        <v>763</v>
      </c>
      <c r="F15965">
        <v>3.762</v>
      </c>
      <c r="G15965">
        <v>34.162999999999997</v>
      </c>
      <c r="J15965">
        <v>1030.67767307649</v>
      </c>
      <c r="K15965">
        <v>27.149843811159101</v>
      </c>
    </row>
    <row r="15966" spans="1:11" ht="15" customHeight="1">
      <c r="A15966" s="91" t="s">
        <v>4731</v>
      </c>
      <c r="B15966" s="19" t="s">
        <v>88</v>
      </c>
      <c r="C15966" s="30" t="s">
        <v>199</v>
      </c>
      <c r="D15966" s="91">
        <v>4000</v>
      </c>
      <c r="E15966">
        <v>764</v>
      </c>
      <c r="F15966">
        <v>3.762</v>
      </c>
      <c r="G15966">
        <v>34.162999999999997</v>
      </c>
      <c r="J15966">
        <v>1030.6822660781299</v>
      </c>
      <c r="K15966">
        <v>27.149851475394598</v>
      </c>
    </row>
    <row r="15967" spans="1:11" ht="15" customHeight="1">
      <c r="A15967" s="91" t="s">
        <v>4731</v>
      </c>
      <c r="B15967" s="19" t="s">
        <v>88</v>
      </c>
      <c r="C15967" s="30" t="s">
        <v>199</v>
      </c>
      <c r="D15967" s="91">
        <v>4000</v>
      </c>
      <c r="E15967">
        <v>765</v>
      </c>
      <c r="F15967">
        <v>3.7610000000000001</v>
      </c>
      <c r="G15967">
        <v>34.162999999999997</v>
      </c>
      <c r="J15967">
        <v>1030.6869776829899</v>
      </c>
      <c r="K15967">
        <v>27.1499576809376</v>
      </c>
    </row>
    <row r="15968" spans="1:11" ht="15" customHeight="1">
      <c r="A15968" s="91" t="s">
        <v>4731</v>
      </c>
      <c r="B15968" s="19" t="s">
        <v>88</v>
      </c>
      <c r="C15968" s="30" t="s">
        <v>199</v>
      </c>
      <c r="D15968" s="91">
        <v>4000</v>
      </c>
      <c r="E15968">
        <v>766</v>
      </c>
      <c r="F15968">
        <v>3.7589999999999999</v>
      </c>
      <c r="G15968">
        <v>34.164000000000001</v>
      </c>
      <c r="J15968">
        <v>1030.6925981802999</v>
      </c>
      <c r="K15968">
        <v>27.1509588065651</v>
      </c>
    </row>
    <row r="15969" spans="1:11" ht="15" customHeight="1">
      <c r="A15969" s="91" t="s">
        <v>4731</v>
      </c>
      <c r="B15969" s="19" t="s">
        <v>88</v>
      </c>
      <c r="C15969" s="30" t="s">
        <v>199</v>
      </c>
      <c r="D15969" s="91">
        <v>4000</v>
      </c>
      <c r="E15969">
        <v>767</v>
      </c>
      <c r="F15969">
        <v>3.7469999999999999</v>
      </c>
      <c r="G15969">
        <v>34.164000000000001</v>
      </c>
      <c r="J15969">
        <v>1030.6986148221999</v>
      </c>
      <c r="K15969">
        <v>27.152147712732599</v>
      </c>
    </row>
    <row r="15970" spans="1:11" ht="15" customHeight="1">
      <c r="A15970" s="91" t="s">
        <v>4731</v>
      </c>
      <c r="B15970" s="19" t="s">
        <v>88</v>
      </c>
      <c r="C15970" s="30" t="s">
        <v>199</v>
      </c>
      <c r="D15970" s="91">
        <v>4000</v>
      </c>
      <c r="E15970">
        <v>768</v>
      </c>
      <c r="F15970">
        <v>3.7389999999999999</v>
      </c>
      <c r="G15970">
        <v>34.165999999999997</v>
      </c>
      <c r="J15970">
        <v>1030.7057368948799</v>
      </c>
      <c r="K15970">
        <v>27.154534827200699</v>
      </c>
    </row>
    <row r="15971" spans="1:11" ht="15" customHeight="1">
      <c r="A15971" s="91" t="s">
        <v>4731</v>
      </c>
      <c r="B15971" s="19" t="s">
        <v>88</v>
      </c>
      <c r="C15971" s="30" t="s">
        <v>199</v>
      </c>
      <c r="D15971" s="91">
        <v>4000</v>
      </c>
      <c r="E15971">
        <v>769</v>
      </c>
      <c r="F15971">
        <v>3.7360000000000002</v>
      </c>
      <c r="G15971">
        <v>34.167999999999999</v>
      </c>
      <c r="J15971">
        <v>1030.7122661206799</v>
      </c>
      <c r="K15971">
        <v>27.1564301877752</v>
      </c>
    </row>
    <row r="15972" spans="1:11" ht="15" customHeight="1">
      <c r="A15972" s="91" t="s">
        <v>4731</v>
      </c>
      <c r="B15972" s="19" t="s">
        <v>88</v>
      </c>
      <c r="C15972" s="30" t="s">
        <v>199</v>
      </c>
      <c r="D15972" s="91">
        <v>4000</v>
      </c>
      <c r="E15972">
        <v>770</v>
      </c>
      <c r="F15972">
        <v>3.734</v>
      </c>
      <c r="G15972">
        <v>34.168999999999997</v>
      </c>
      <c r="J15972">
        <v>1030.7178864842899</v>
      </c>
      <c r="K15972">
        <v>27.1574307617668</v>
      </c>
    </row>
    <row r="15973" spans="1:11" ht="15" customHeight="1">
      <c r="A15973" s="91" t="s">
        <v>4731</v>
      </c>
      <c r="B15973" s="19" t="s">
        <v>88</v>
      </c>
      <c r="C15973" s="30" t="s">
        <v>199</v>
      </c>
      <c r="D15973" s="91">
        <v>4000</v>
      </c>
      <c r="E15973">
        <v>771</v>
      </c>
      <c r="F15973">
        <v>3.7320000000000002</v>
      </c>
      <c r="G15973">
        <v>34.17</v>
      </c>
      <c r="J15973">
        <v>1030.7235067972399</v>
      </c>
      <c r="K15973">
        <v>27.158431294235498</v>
      </c>
    </row>
    <row r="15974" spans="1:11" ht="15" customHeight="1">
      <c r="A15974" s="91" t="s">
        <v>4731</v>
      </c>
      <c r="B15974" s="19" t="s">
        <v>88</v>
      </c>
      <c r="C15974" s="30" t="s">
        <v>199</v>
      </c>
      <c r="D15974" s="91">
        <v>4000</v>
      </c>
      <c r="E15974">
        <v>772</v>
      </c>
      <c r="F15974">
        <v>3.73</v>
      </c>
      <c r="G15974">
        <v>34.170999999999999</v>
      </c>
      <c r="J15974">
        <v>1030.7291270595399</v>
      </c>
      <c r="K15974">
        <v>27.159431785180502</v>
      </c>
    </row>
    <row r="15975" spans="1:11" ht="15" customHeight="1">
      <c r="A15975" s="91" t="s">
        <v>4731</v>
      </c>
      <c r="B15975" s="19" t="s">
        <v>88</v>
      </c>
      <c r="C15975" s="30" t="s">
        <v>199</v>
      </c>
      <c r="D15975" s="91">
        <v>4000</v>
      </c>
      <c r="E15975">
        <v>773</v>
      </c>
      <c r="F15975">
        <v>3.7269999999999999</v>
      </c>
      <c r="G15975">
        <v>34.171999999999997</v>
      </c>
      <c r="J15975">
        <v>1030.7348658035601</v>
      </c>
      <c r="K15975">
        <v>27.1605303760041</v>
      </c>
    </row>
    <row r="15976" spans="1:11" ht="15" customHeight="1">
      <c r="A15976" s="91" t="s">
        <v>4731</v>
      </c>
      <c r="B15976" s="19" t="s">
        <v>88</v>
      </c>
      <c r="C15976" s="30" t="s">
        <v>199</v>
      </c>
      <c r="D15976" s="91">
        <v>4000</v>
      </c>
      <c r="E15976">
        <v>774</v>
      </c>
      <c r="F15976">
        <v>3.726</v>
      </c>
      <c r="G15976">
        <v>34.173000000000002</v>
      </c>
      <c r="J15976">
        <v>1030.74036743222</v>
      </c>
      <c r="K15976">
        <v>27.161432642496301</v>
      </c>
    </row>
    <row r="15977" spans="1:11" ht="15" customHeight="1">
      <c r="A15977" s="91" t="s">
        <v>4731</v>
      </c>
      <c r="B15977" s="19" t="s">
        <v>88</v>
      </c>
      <c r="C15977" s="30" t="s">
        <v>199</v>
      </c>
      <c r="D15977" s="91">
        <v>4000</v>
      </c>
      <c r="E15977">
        <v>775</v>
      </c>
      <c r="F15977">
        <v>3.7240000000000002</v>
      </c>
      <c r="G15977">
        <v>34.173999999999999</v>
      </c>
      <c r="J15977">
        <v>1030.74598754261</v>
      </c>
      <c r="K15977">
        <v>27.162433008865499</v>
      </c>
    </row>
    <row r="15978" spans="1:11" ht="15" customHeight="1">
      <c r="A15978" s="91" t="s">
        <v>4731</v>
      </c>
      <c r="B15978" s="19" t="s">
        <v>88</v>
      </c>
      <c r="C15978" s="30" t="s">
        <v>199</v>
      </c>
      <c r="D15978" s="91">
        <v>4000</v>
      </c>
      <c r="E15978">
        <v>776</v>
      </c>
      <c r="F15978">
        <v>3.7210000000000001</v>
      </c>
      <c r="G15978">
        <v>34.173999999999999</v>
      </c>
      <c r="J15978">
        <v>1030.75093586959</v>
      </c>
      <c r="K15978">
        <v>27.1627348749671</v>
      </c>
    </row>
    <row r="15979" spans="1:11" ht="15" customHeight="1">
      <c r="A15979" s="91" t="s">
        <v>4731</v>
      </c>
      <c r="B15979" s="19" t="s">
        <v>88</v>
      </c>
      <c r="C15979" s="30" t="s">
        <v>199</v>
      </c>
      <c r="D15979" s="91">
        <v>4000</v>
      </c>
      <c r="E15979">
        <v>777</v>
      </c>
      <c r="F15979">
        <v>3.7189999999999999</v>
      </c>
      <c r="G15979">
        <v>34.174999999999997</v>
      </c>
      <c r="J15979">
        <v>1030.7565558849701</v>
      </c>
      <c r="K15979">
        <v>27.163735129086</v>
      </c>
    </row>
    <row r="15980" spans="1:11" ht="15" customHeight="1">
      <c r="A15980" s="91" t="s">
        <v>4731</v>
      </c>
      <c r="B15980" s="19" t="s">
        <v>88</v>
      </c>
      <c r="C15980" s="30" t="s">
        <v>199</v>
      </c>
      <c r="D15980" s="91">
        <v>4000</v>
      </c>
      <c r="E15980">
        <v>778</v>
      </c>
      <c r="F15980">
        <v>3.718</v>
      </c>
      <c r="G15980">
        <v>34.176000000000002</v>
      </c>
      <c r="J15980">
        <v>1030.7620572990199</v>
      </c>
      <c r="K15980">
        <v>27.164637318266202</v>
      </c>
    </row>
    <row r="15981" spans="1:11" ht="15" customHeight="1">
      <c r="A15981" s="91" t="s">
        <v>4731</v>
      </c>
      <c r="B15981" s="19" t="s">
        <v>88</v>
      </c>
      <c r="C15981" s="30" t="s">
        <v>199</v>
      </c>
      <c r="D15981" s="91">
        <v>4000</v>
      </c>
      <c r="E15981">
        <v>779</v>
      </c>
      <c r="F15981">
        <v>3.7160000000000002</v>
      </c>
      <c r="G15981">
        <v>34.176000000000002</v>
      </c>
      <c r="J15981">
        <v>1030.7668869402801</v>
      </c>
      <c r="K15981">
        <v>27.1648409659763</v>
      </c>
    </row>
    <row r="15982" spans="1:11" ht="15" customHeight="1">
      <c r="A15982" s="91" t="s">
        <v>4731</v>
      </c>
      <c r="B15982" s="19" t="s">
        <v>88</v>
      </c>
      <c r="C15982" s="30" t="s">
        <v>199</v>
      </c>
      <c r="D15982" s="91">
        <v>4000</v>
      </c>
      <c r="E15982">
        <v>780</v>
      </c>
      <c r="F15982">
        <v>3.7149999999999999</v>
      </c>
      <c r="G15982">
        <v>34.177</v>
      </c>
      <c r="J15982">
        <v>1030.77238823379</v>
      </c>
      <c r="K15982">
        <v>27.165743125792901</v>
      </c>
    </row>
    <row r="15983" spans="1:11" ht="15" customHeight="1">
      <c r="A15983" s="91" t="s">
        <v>4731</v>
      </c>
      <c r="B15983" s="19" t="s">
        <v>88</v>
      </c>
      <c r="C15983" s="30" t="s">
        <v>199</v>
      </c>
      <c r="D15983" s="91">
        <v>4000</v>
      </c>
      <c r="E15983">
        <v>781</v>
      </c>
      <c r="F15983">
        <v>3.7130000000000001</v>
      </c>
      <c r="G15983">
        <v>34.177</v>
      </c>
      <c r="J15983">
        <v>1030.7772177786801</v>
      </c>
      <c r="K15983">
        <v>27.165946698085001</v>
      </c>
    </row>
    <row r="15984" spans="1:11" ht="15" customHeight="1">
      <c r="A15984" s="91" t="s">
        <v>4731</v>
      </c>
      <c r="B15984" s="19" t="s">
        <v>88</v>
      </c>
      <c r="C15984" s="30" t="s">
        <v>199</v>
      </c>
      <c r="D15984" s="91">
        <v>4000</v>
      </c>
      <c r="E15984">
        <v>782</v>
      </c>
      <c r="F15984">
        <v>3.7109999999999999</v>
      </c>
      <c r="G15984">
        <v>34.177999999999997</v>
      </c>
      <c r="J15984">
        <v>1030.7828375367101</v>
      </c>
      <c r="K15984">
        <v>27.166946778363599</v>
      </c>
    </row>
    <row r="15985" spans="1:11" ht="15" customHeight="1">
      <c r="A15985" s="91" t="s">
        <v>4731</v>
      </c>
      <c r="B15985" s="19" t="s">
        <v>88</v>
      </c>
      <c r="C15985" s="30" t="s">
        <v>199</v>
      </c>
      <c r="D15985" s="91">
        <v>4000</v>
      </c>
      <c r="E15985">
        <v>783</v>
      </c>
      <c r="F15985">
        <v>3.7090000000000001</v>
      </c>
      <c r="G15985">
        <v>34.177999999999997</v>
      </c>
      <c r="J15985">
        <v>1030.7876669868201</v>
      </c>
      <c r="K15985">
        <v>27.167150249437601</v>
      </c>
    </row>
    <row r="15986" spans="1:11" ht="15" customHeight="1">
      <c r="A15986" s="91" t="s">
        <v>4731</v>
      </c>
      <c r="B15986" s="19" t="s">
        <v>88</v>
      </c>
      <c r="C15986" s="30" t="s">
        <v>199</v>
      </c>
      <c r="D15986" s="91">
        <v>4000</v>
      </c>
      <c r="E15986">
        <v>784</v>
      </c>
      <c r="F15986">
        <v>3.7090000000000001</v>
      </c>
      <c r="G15986">
        <v>34.179000000000002</v>
      </c>
      <c r="J15986">
        <v>1030.7930494526499</v>
      </c>
      <c r="K15986">
        <v>27.1679544264946</v>
      </c>
    </row>
    <row r="15987" spans="1:11" ht="15" customHeight="1">
      <c r="A15987" s="91" t="s">
        <v>4731</v>
      </c>
      <c r="B15987" s="19" t="s">
        <v>88</v>
      </c>
      <c r="C15987" s="30" t="s">
        <v>199</v>
      </c>
      <c r="D15987" s="91">
        <v>4000</v>
      </c>
      <c r="E15987">
        <v>785</v>
      </c>
      <c r="F15987">
        <v>3.7090000000000001</v>
      </c>
      <c r="G15987">
        <v>34.179000000000002</v>
      </c>
      <c r="J15987">
        <v>1030.7976415630901</v>
      </c>
      <c r="K15987">
        <v>27.167962037297201</v>
      </c>
    </row>
    <row r="15988" spans="1:11" ht="15" customHeight="1">
      <c r="A15988" s="91" t="s">
        <v>4731</v>
      </c>
      <c r="B15988" s="19" t="s">
        <v>88</v>
      </c>
      <c r="C15988" s="30" t="s">
        <v>199</v>
      </c>
      <c r="D15988" s="91">
        <v>4000</v>
      </c>
      <c r="E15988">
        <v>786</v>
      </c>
      <c r="F15988">
        <v>3.706</v>
      </c>
      <c r="G15988">
        <v>34.18</v>
      </c>
      <c r="J15988">
        <v>1030.80337973681</v>
      </c>
      <c r="K15988">
        <v>27.169059919660601</v>
      </c>
    </row>
    <row r="15989" spans="1:11" ht="15" customHeight="1">
      <c r="A15989" s="91" t="s">
        <v>4731</v>
      </c>
      <c r="B15989" s="19" t="s">
        <v>88</v>
      </c>
      <c r="C15989" s="30" t="s">
        <v>199</v>
      </c>
      <c r="D15989" s="91">
        <v>4000</v>
      </c>
      <c r="E15989">
        <v>787</v>
      </c>
      <c r="F15989">
        <v>3.7029999999999998</v>
      </c>
      <c r="G15989">
        <v>34.18</v>
      </c>
      <c r="J15989">
        <v>1030.8083276136799</v>
      </c>
      <c r="K15989">
        <v>27.169361116118601</v>
      </c>
    </row>
    <row r="15990" spans="1:11" ht="15" customHeight="1">
      <c r="A15990" s="91" t="s">
        <v>4731</v>
      </c>
      <c r="B15990" s="19" t="s">
        <v>88</v>
      </c>
      <c r="C15990" s="30" t="s">
        <v>199</v>
      </c>
      <c r="D15990" s="91">
        <v>4000</v>
      </c>
      <c r="E15990">
        <v>788</v>
      </c>
      <c r="F15990">
        <v>3.7</v>
      </c>
      <c r="G15990">
        <v>34.180999999999997</v>
      </c>
      <c r="J15990">
        <v>1030.81406567977</v>
      </c>
      <c r="K15990">
        <v>27.170458790179101</v>
      </c>
    </row>
    <row r="15991" spans="1:11" ht="15" customHeight="1">
      <c r="A15991" s="91" t="s">
        <v>4731</v>
      </c>
      <c r="B15991" s="19" t="s">
        <v>88</v>
      </c>
      <c r="C15991" s="30" t="s">
        <v>199</v>
      </c>
      <c r="D15991" s="91">
        <v>4000</v>
      </c>
      <c r="E15991">
        <v>789</v>
      </c>
      <c r="F15991">
        <v>3.698</v>
      </c>
      <c r="G15991">
        <v>34.182000000000002</v>
      </c>
      <c r="J15991">
        <v>1030.8196850857</v>
      </c>
      <c r="K15991">
        <v>27.171458584320799</v>
      </c>
    </row>
    <row r="15992" spans="1:11" ht="15" customHeight="1">
      <c r="A15992" s="91" t="s">
        <v>4731</v>
      </c>
      <c r="B15992" s="19" t="s">
        <v>88</v>
      </c>
      <c r="C15992" s="30" t="s">
        <v>199</v>
      </c>
      <c r="D15992" s="91">
        <v>4000</v>
      </c>
      <c r="E15992">
        <v>790</v>
      </c>
      <c r="F15992">
        <v>3.698</v>
      </c>
      <c r="G15992">
        <v>34.182000000000002</v>
      </c>
      <c r="J15992">
        <v>1030.82427695089</v>
      </c>
      <c r="K15992">
        <v>27.171466184830699</v>
      </c>
    </row>
    <row r="15993" spans="1:11" ht="15" customHeight="1">
      <c r="A15993" s="91" t="s">
        <v>4731</v>
      </c>
      <c r="B15993" s="19" t="s">
        <v>88</v>
      </c>
      <c r="C15993" s="30" t="s">
        <v>199</v>
      </c>
      <c r="D15993" s="91">
        <v>4000</v>
      </c>
      <c r="E15993">
        <v>791</v>
      </c>
      <c r="F15993">
        <v>3.6970000000000001</v>
      </c>
      <c r="G15993">
        <v>34.183</v>
      </c>
      <c r="J15993">
        <v>1030.8297776027</v>
      </c>
      <c r="K15993">
        <v>27.172368168333399</v>
      </c>
    </row>
    <row r="15994" spans="1:11" ht="15" customHeight="1">
      <c r="A15994" s="91" t="s">
        <v>4731</v>
      </c>
      <c r="B15994" s="19" t="s">
        <v>88</v>
      </c>
      <c r="C15994" s="30" t="s">
        <v>199</v>
      </c>
      <c r="D15994" s="91">
        <v>4000</v>
      </c>
      <c r="E15994">
        <v>792</v>
      </c>
      <c r="F15994">
        <v>3.6960000000000002</v>
      </c>
      <c r="G15994">
        <v>34.183</v>
      </c>
      <c r="J15994">
        <v>1030.8344879594899</v>
      </c>
      <c r="K15994">
        <v>27.172473536213101</v>
      </c>
    </row>
    <row r="15995" spans="1:11" ht="15" customHeight="1">
      <c r="A15995" s="91" t="s">
        <v>4731</v>
      </c>
      <c r="B15995" s="19" t="s">
        <v>88</v>
      </c>
      <c r="C15995" s="30" t="s">
        <v>199</v>
      </c>
      <c r="D15995" s="91">
        <v>4000</v>
      </c>
      <c r="E15995">
        <v>793</v>
      </c>
      <c r="F15995">
        <v>3.6930000000000001</v>
      </c>
      <c r="G15995">
        <v>34.183999999999997</v>
      </c>
      <c r="J15995">
        <v>1030.8402258142501</v>
      </c>
      <c r="K15995">
        <v>27.173570974856801</v>
      </c>
    </row>
    <row r="15996" spans="1:11" ht="15" customHeight="1">
      <c r="A15996" s="91" t="s">
        <v>4731</v>
      </c>
      <c r="B15996" s="19" t="s">
        <v>88</v>
      </c>
      <c r="C15996" s="30" t="s">
        <v>199</v>
      </c>
      <c r="D15996" s="91">
        <v>4000</v>
      </c>
      <c r="E15996">
        <v>794</v>
      </c>
      <c r="F15996">
        <v>3.69</v>
      </c>
      <c r="G15996">
        <v>34.183999999999997</v>
      </c>
      <c r="J15996">
        <v>1030.8451733900099</v>
      </c>
      <c r="K15996">
        <v>27.1738716881393</v>
      </c>
    </row>
    <row r="15997" spans="1:11" ht="15" customHeight="1">
      <c r="A15997" s="91" t="s">
        <v>4731</v>
      </c>
      <c r="B15997" s="19" t="s">
        <v>88</v>
      </c>
      <c r="C15997" s="30" t="s">
        <v>199</v>
      </c>
      <c r="D15997" s="91">
        <v>4000</v>
      </c>
      <c r="E15997">
        <v>795</v>
      </c>
      <c r="F15997">
        <v>3.6880000000000002</v>
      </c>
      <c r="G15997">
        <v>34.185000000000002</v>
      </c>
      <c r="J15997">
        <v>1030.8507924903799</v>
      </c>
      <c r="K15997">
        <v>27.174871260703402</v>
      </c>
    </row>
    <row r="15998" spans="1:11" ht="15" customHeight="1">
      <c r="A15998" s="91" t="s">
        <v>4731</v>
      </c>
      <c r="B15998" s="19" t="s">
        <v>88</v>
      </c>
      <c r="C15998" s="30" t="s">
        <v>199</v>
      </c>
      <c r="D15998" s="91">
        <v>4000</v>
      </c>
      <c r="E15998">
        <v>796</v>
      </c>
      <c r="F15998">
        <v>3.6859999999999999</v>
      </c>
      <c r="G15998">
        <v>34.185000000000002</v>
      </c>
      <c r="J15998">
        <v>1030.85562131907</v>
      </c>
      <c r="K15998">
        <v>27.175074154069101</v>
      </c>
    </row>
    <row r="15999" spans="1:11" ht="15" customHeight="1">
      <c r="A15999" s="91" t="s">
        <v>4731</v>
      </c>
      <c r="B15999" s="19" t="s">
        <v>88</v>
      </c>
      <c r="C15999" s="30" t="s">
        <v>199</v>
      </c>
      <c r="D15999" s="91">
        <v>4000</v>
      </c>
      <c r="E15999">
        <v>797</v>
      </c>
      <c r="F15999">
        <v>3.6850000000000001</v>
      </c>
      <c r="G15999">
        <v>34.186</v>
      </c>
      <c r="J15999">
        <v>1030.86112165637</v>
      </c>
      <c r="K15999">
        <v>27.1759760164596</v>
      </c>
    </row>
    <row r="16000" spans="1:11" ht="15" customHeight="1">
      <c r="A16000" s="91" t="s">
        <v>4731</v>
      </c>
      <c r="B16000" s="19" t="s">
        <v>88</v>
      </c>
      <c r="C16000" s="30" t="s">
        <v>199</v>
      </c>
      <c r="D16000" s="91">
        <v>4000</v>
      </c>
      <c r="E16000">
        <v>798</v>
      </c>
      <c r="F16000">
        <v>3.6840000000000002</v>
      </c>
      <c r="G16000">
        <v>34.186999999999998</v>
      </c>
      <c r="J16000">
        <v>1030.8666219233201</v>
      </c>
      <c r="K16000">
        <v>27.1768778713638</v>
      </c>
    </row>
    <row r="16001" spans="1:11" ht="15" customHeight="1">
      <c r="A16001" s="91" t="s">
        <v>4731</v>
      </c>
      <c r="B16001" s="19" t="s">
        <v>88</v>
      </c>
      <c r="C16001" s="30" t="s">
        <v>199</v>
      </c>
      <c r="D16001" s="91">
        <v>4000</v>
      </c>
      <c r="E16001">
        <v>799</v>
      </c>
      <c r="F16001">
        <v>3.6819999999999999</v>
      </c>
      <c r="G16001">
        <v>34.186999999999998</v>
      </c>
      <c r="J16001">
        <v>1030.8714506057299</v>
      </c>
      <c r="K16001">
        <v>27.177080667390101</v>
      </c>
    </row>
    <row r="16002" spans="1:11" ht="15" customHeight="1">
      <c r="A16002" s="91" t="s">
        <v>4731</v>
      </c>
      <c r="B16002" s="19" t="s">
        <v>88</v>
      </c>
      <c r="C16002" s="30" t="s">
        <v>199</v>
      </c>
      <c r="D16002" s="91">
        <v>4000</v>
      </c>
      <c r="E16002">
        <v>800</v>
      </c>
      <c r="F16002">
        <v>3.68</v>
      </c>
      <c r="G16002">
        <v>34.188000000000002</v>
      </c>
      <c r="J16002">
        <v>1030.87706944919</v>
      </c>
      <c r="K16002">
        <v>27.1780800660474</v>
      </c>
    </row>
    <row r="16003" spans="1:11" ht="15" customHeight="1">
      <c r="A16003" s="91" t="s">
        <v>4731</v>
      </c>
      <c r="B16003" s="19" t="s">
        <v>88</v>
      </c>
      <c r="C16003" s="30" t="s">
        <v>199</v>
      </c>
      <c r="D16003" s="91">
        <v>4000</v>
      </c>
      <c r="E16003">
        <v>801</v>
      </c>
      <c r="F16003">
        <v>3.6779999999999999</v>
      </c>
      <c r="G16003">
        <v>34.188000000000002</v>
      </c>
      <c r="J16003">
        <v>1030.8818980370199</v>
      </c>
      <c r="K16003">
        <v>27.178282760811001</v>
      </c>
    </row>
    <row r="16004" spans="1:11" ht="15" customHeight="1">
      <c r="A16004" s="91" t="s">
        <v>4731</v>
      </c>
      <c r="B16004" s="19" t="s">
        <v>88</v>
      </c>
      <c r="C16004" s="30" t="s">
        <v>199</v>
      </c>
      <c r="D16004" s="91">
        <v>4000</v>
      </c>
      <c r="E16004">
        <v>802</v>
      </c>
      <c r="F16004">
        <v>3.6760000000000002</v>
      </c>
      <c r="G16004">
        <v>34.189</v>
      </c>
      <c r="J16004">
        <v>1030.8875167815299</v>
      </c>
      <c r="K16004">
        <v>27.179282070219902</v>
      </c>
    </row>
    <row r="16005" spans="1:11" ht="15" customHeight="1">
      <c r="A16005" s="91" t="s">
        <v>4731</v>
      </c>
      <c r="B16005" s="19" t="s">
        <v>88</v>
      </c>
      <c r="C16005" s="30" t="s">
        <v>199</v>
      </c>
      <c r="D16005" s="91">
        <v>4000</v>
      </c>
      <c r="E16005">
        <v>803</v>
      </c>
      <c r="F16005">
        <v>3.6739999999999999</v>
      </c>
      <c r="G16005">
        <v>34.189</v>
      </c>
      <c r="J16005">
        <v>1030.8923452748099</v>
      </c>
      <c r="K16005">
        <v>27.179484663714899</v>
      </c>
    </row>
    <row r="16006" spans="1:11" ht="15" customHeight="1">
      <c r="A16006" s="91" t="s">
        <v>4731</v>
      </c>
      <c r="B16006" s="19" t="s">
        <v>88</v>
      </c>
      <c r="C16006" s="30" t="s">
        <v>199</v>
      </c>
      <c r="D16006" s="91">
        <v>4000</v>
      </c>
      <c r="E16006">
        <v>804</v>
      </c>
      <c r="F16006">
        <v>3.6720000000000002</v>
      </c>
      <c r="G16006">
        <v>34.19</v>
      </c>
      <c r="J16006">
        <v>1030.8979639204099</v>
      </c>
      <c r="K16006">
        <v>27.180483883870199</v>
      </c>
    </row>
    <row r="16007" spans="1:11" ht="15" customHeight="1">
      <c r="A16007" s="91" t="s">
        <v>4731</v>
      </c>
      <c r="B16007" s="19" t="s">
        <v>88</v>
      </c>
      <c r="C16007" s="30" t="s">
        <v>199</v>
      </c>
      <c r="D16007" s="91">
        <v>4000</v>
      </c>
      <c r="E16007">
        <v>805</v>
      </c>
      <c r="F16007">
        <v>3.6720000000000002</v>
      </c>
      <c r="G16007">
        <v>34.19</v>
      </c>
      <c r="J16007">
        <v>1030.9025548873201</v>
      </c>
      <c r="K16007">
        <v>27.180491464886</v>
      </c>
    </row>
    <row r="16008" spans="1:11" ht="15" customHeight="1">
      <c r="A16008" s="91" t="s">
        <v>4731</v>
      </c>
      <c r="B16008" s="19" t="s">
        <v>88</v>
      </c>
      <c r="C16008" s="30" t="s">
        <v>199</v>
      </c>
      <c r="D16008" s="91">
        <v>4000</v>
      </c>
      <c r="E16008">
        <v>806</v>
      </c>
      <c r="F16008">
        <v>3.67</v>
      </c>
      <c r="G16008">
        <v>34.191000000000003</v>
      </c>
      <c r="J16008">
        <v>1030.9081734255401</v>
      </c>
      <c r="K16008">
        <v>27.181490641915602</v>
      </c>
    </row>
    <row r="16009" spans="1:11" ht="15" customHeight="1">
      <c r="A16009" s="91" t="s">
        <v>4731</v>
      </c>
      <c r="B16009" s="19" t="s">
        <v>88</v>
      </c>
      <c r="C16009" s="30" t="s">
        <v>199</v>
      </c>
      <c r="D16009" s="91">
        <v>4000</v>
      </c>
      <c r="E16009">
        <v>807</v>
      </c>
      <c r="F16009">
        <v>3.6669999999999998</v>
      </c>
      <c r="G16009">
        <v>34.191000000000003</v>
      </c>
      <c r="J16009">
        <v>1030.9131204539999</v>
      </c>
      <c r="K16009">
        <v>27.181790497239</v>
      </c>
    </row>
    <row r="16010" spans="1:11" ht="15" customHeight="1">
      <c r="A16010" s="91" t="s">
        <v>4731</v>
      </c>
      <c r="B16010" s="19" t="s">
        <v>88</v>
      </c>
      <c r="C16010" s="30" t="s">
        <v>199</v>
      </c>
      <c r="D16010" s="91">
        <v>4000</v>
      </c>
      <c r="E16010">
        <v>808</v>
      </c>
      <c r="F16010">
        <v>3.665</v>
      </c>
      <c r="G16010">
        <v>34.192</v>
      </c>
      <c r="J16010">
        <v>1030.9187388975799</v>
      </c>
      <c r="K16010">
        <v>27.182789561941501</v>
      </c>
    </row>
    <row r="16011" spans="1:11" ht="15" customHeight="1">
      <c r="A16011" s="91" t="s">
        <v>4731</v>
      </c>
      <c r="B16011" s="19" t="s">
        <v>88</v>
      </c>
      <c r="C16011" s="30" t="s">
        <v>199</v>
      </c>
      <c r="D16011" s="91">
        <v>4000</v>
      </c>
      <c r="E16011">
        <v>809</v>
      </c>
      <c r="F16011">
        <v>3.6640000000000001</v>
      </c>
      <c r="G16011">
        <v>34.192</v>
      </c>
      <c r="J16011">
        <v>1030.9234483723801</v>
      </c>
      <c r="K16011">
        <v>27.182894513535501</v>
      </c>
    </row>
    <row r="16012" spans="1:11" ht="15" customHeight="1">
      <c r="A16012" s="91" t="s">
        <v>4731</v>
      </c>
      <c r="B16012" s="19" t="s">
        <v>88</v>
      </c>
      <c r="C16012" s="30" t="s">
        <v>199</v>
      </c>
      <c r="D16012" s="91">
        <v>4000</v>
      </c>
      <c r="E16012">
        <v>810</v>
      </c>
      <c r="F16012">
        <v>3.6629999999999998</v>
      </c>
      <c r="G16012">
        <v>34.192999999999998</v>
      </c>
      <c r="J16012">
        <v>1030.9289479639101</v>
      </c>
      <c r="K16012">
        <v>27.183796159165698</v>
      </c>
    </row>
    <row r="16013" spans="1:11" ht="15" customHeight="1">
      <c r="A16013" s="91" t="s">
        <v>4731</v>
      </c>
      <c r="B16013" s="19" t="s">
        <v>88</v>
      </c>
      <c r="C16013" s="30" t="s">
        <v>199</v>
      </c>
      <c r="D16013" s="91">
        <v>4000</v>
      </c>
      <c r="E16013">
        <v>811</v>
      </c>
      <c r="F16013">
        <v>3.6619999999999999</v>
      </c>
      <c r="G16013">
        <v>34.192999999999998</v>
      </c>
      <c r="J16013">
        <v>1030.9336573123801</v>
      </c>
      <c r="K16013">
        <v>27.183901085848401</v>
      </c>
    </row>
    <row r="16014" spans="1:11" ht="15" customHeight="1">
      <c r="A16014" s="91" t="s">
        <v>4731</v>
      </c>
      <c r="B16014" s="19" t="s">
        <v>88</v>
      </c>
      <c r="C16014" s="30" t="s">
        <v>199</v>
      </c>
      <c r="D16014" s="91">
        <v>4000</v>
      </c>
      <c r="E16014">
        <v>812</v>
      </c>
      <c r="F16014">
        <v>3.6589999999999998</v>
      </c>
      <c r="G16014">
        <v>34.194000000000003</v>
      </c>
      <c r="J16014">
        <v>1030.93939431173</v>
      </c>
      <c r="K16014">
        <v>27.1849973572807</v>
      </c>
    </row>
    <row r="16015" spans="1:11" ht="15" customHeight="1">
      <c r="A16015" s="91" t="s">
        <v>4731</v>
      </c>
      <c r="B16015" s="19" t="s">
        <v>88</v>
      </c>
      <c r="C16015" s="30" t="s">
        <v>199</v>
      </c>
      <c r="D16015" s="91">
        <v>4000</v>
      </c>
      <c r="E16015">
        <v>813</v>
      </c>
      <c r="F16015">
        <v>3.6549999999999998</v>
      </c>
      <c r="G16015">
        <v>34.194000000000003</v>
      </c>
      <c r="J16015">
        <v>1030.94445982924</v>
      </c>
      <c r="K16015">
        <v>27.185394066071201</v>
      </c>
    </row>
    <row r="16016" spans="1:11" ht="15" customHeight="1">
      <c r="A16016" s="91" t="s">
        <v>4731</v>
      </c>
      <c r="B16016" s="19" t="s">
        <v>88</v>
      </c>
      <c r="C16016" s="30" t="s">
        <v>199</v>
      </c>
      <c r="D16016" s="91">
        <v>4000</v>
      </c>
      <c r="E16016">
        <v>814</v>
      </c>
      <c r="F16016">
        <v>3.65</v>
      </c>
      <c r="G16016">
        <v>34.195</v>
      </c>
      <c r="J16016">
        <v>1030.9504341561401</v>
      </c>
      <c r="K16016">
        <v>27.186684519625</v>
      </c>
    </row>
    <row r="16017" spans="1:11" ht="15" customHeight="1">
      <c r="A16017" s="91" t="s">
        <v>4731</v>
      </c>
      <c r="B16017" s="19" t="s">
        <v>88</v>
      </c>
      <c r="C16017" s="30" t="s">
        <v>199</v>
      </c>
      <c r="D16017" s="91">
        <v>4000</v>
      </c>
      <c r="E16017">
        <v>815</v>
      </c>
      <c r="F16017">
        <v>3.6469999999999998</v>
      </c>
      <c r="G16017">
        <v>34.195999999999998</v>
      </c>
      <c r="J16017">
        <v>1030.95617097373</v>
      </c>
      <c r="K16017">
        <v>27.187780377406199</v>
      </c>
    </row>
    <row r="16018" spans="1:11" ht="15" customHeight="1">
      <c r="A16018" s="91" t="s">
        <v>4731</v>
      </c>
      <c r="B16018" s="19" t="s">
        <v>88</v>
      </c>
      <c r="C16018" s="30" t="s">
        <v>199</v>
      </c>
      <c r="D16018" s="91">
        <v>4000</v>
      </c>
      <c r="E16018">
        <v>816</v>
      </c>
      <c r="F16018">
        <v>3.6459999999999999</v>
      </c>
      <c r="G16018">
        <v>34.197000000000003</v>
      </c>
      <c r="J16018">
        <v>1030.9616703247</v>
      </c>
      <c r="K16018">
        <v>27.188681850281</v>
      </c>
    </row>
    <row r="16019" spans="1:11" ht="15" customHeight="1">
      <c r="A16019" s="91" t="s">
        <v>4731</v>
      </c>
      <c r="B16019" s="19" t="s">
        <v>88</v>
      </c>
      <c r="C16019" s="30" t="s">
        <v>199</v>
      </c>
      <c r="D16019" s="91">
        <v>4000</v>
      </c>
      <c r="E16019">
        <v>817</v>
      </c>
      <c r="F16019">
        <v>3.645</v>
      </c>
      <c r="G16019">
        <v>34.198</v>
      </c>
      <c r="J16019">
        <v>1030.9671696053699</v>
      </c>
      <c r="K16019">
        <v>27.189583315665502</v>
      </c>
    </row>
    <row r="16020" spans="1:11" ht="15" customHeight="1">
      <c r="A16020" s="91" t="s">
        <v>4731</v>
      </c>
      <c r="B16020" s="19" t="s">
        <v>88</v>
      </c>
      <c r="C16020" s="30" t="s">
        <v>199</v>
      </c>
      <c r="D16020" s="91">
        <v>4000</v>
      </c>
      <c r="E16020">
        <v>818</v>
      </c>
      <c r="F16020">
        <v>3.6440000000000001</v>
      </c>
      <c r="G16020">
        <v>34.198</v>
      </c>
      <c r="J16020">
        <v>1030.97187864733</v>
      </c>
      <c r="K16020">
        <v>27.189688008594899</v>
      </c>
    </row>
    <row r="16021" spans="1:11" ht="15" customHeight="1">
      <c r="A16021" s="91" t="s">
        <v>4731</v>
      </c>
      <c r="B16021" s="19" t="s">
        <v>88</v>
      </c>
      <c r="C16021" s="30" t="s">
        <v>199</v>
      </c>
      <c r="D16021" s="91">
        <v>4000</v>
      </c>
      <c r="E16021">
        <v>819</v>
      </c>
      <c r="F16021">
        <v>3.6429999999999998</v>
      </c>
      <c r="G16021">
        <v>34.198999999999998</v>
      </c>
      <c r="J16021">
        <v>1030.97737779209</v>
      </c>
      <c r="K16021">
        <v>27.190589455590999</v>
      </c>
    </row>
    <row r="16022" spans="1:11" ht="15" customHeight="1">
      <c r="A16022" s="91" t="s">
        <v>4731</v>
      </c>
      <c r="B16022" s="19" t="s">
        <v>88</v>
      </c>
      <c r="C16022" s="30" t="s">
        <v>199</v>
      </c>
      <c r="D16022" s="91">
        <v>4000</v>
      </c>
      <c r="E16022">
        <v>820</v>
      </c>
      <c r="F16022">
        <v>3.6419999999999999</v>
      </c>
      <c r="G16022">
        <v>34.198999999999998</v>
      </c>
      <c r="J16022">
        <v>1030.9820867077699</v>
      </c>
      <c r="K16022">
        <v>27.190694123600899</v>
      </c>
    </row>
    <row r="16023" spans="1:11" ht="15" customHeight="1">
      <c r="A16023" s="91" t="s">
        <v>4731</v>
      </c>
      <c r="B16023" s="19" t="s">
        <v>88</v>
      </c>
      <c r="C16023" s="30" t="s">
        <v>199</v>
      </c>
      <c r="D16023" s="91">
        <v>4000</v>
      </c>
      <c r="E16023">
        <v>821</v>
      </c>
      <c r="F16023">
        <v>3.641</v>
      </c>
      <c r="G16023">
        <v>34.198999999999998</v>
      </c>
      <c r="J16023">
        <v>1030.9867955628099</v>
      </c>
      <c r="K16023">
        <v>27.190798777588999</v>
      </c>
    </row>
    <row r="16024" spans="1:11" ht="15" customHeight="1">
      <c r="A16024" s="91" t="s">
        <v>4731</v>
      </c>
      <c r="B16024" s="19" t="s">
        <v>88</v>
      </c>
      <c r="C16024" s="30" t="s">
        <v>199</v>
      </c>
      <c r="D16024" s="91">
        <v>4000</v>
      </c>
      <c r="E16024">
        <v>822</v>
      </c>
      <c r="F16024">
        <v>3.6389999999999998</v>
      </c>
      <c r="G16024">
        <v>34.200000000000003</v>
      </c>
      <c r="J16024">
        <v>1030.9924133043601</v>
      </c>
      <c r="K16024">
        <v>27.191797269639</v>
      </c>
    </row>
    <row r="16025" spans="1:11" ht="15" customHeight="1">
      <c r="A16025" s="91" t="s">
        <v>4731</v>
      </c>
      <c r="B16025" s="19" t="s">
        <v>88</v>
      </c>
      <c r="C16025" s="30" t="s">
        <v>199</v>
      </c>
      <c r="D16025" s="91">
        <v>4000</v>
      </c>
      <c r="E16025">
        <v>823</v>
      </c>
      <c r="F16025">
        <v>3.637</v>
      </c>
      <c r="G16025">
        <v>34.200000000000003</v>
      </c>
      <c r="J16025">
        <v>1030.9972408460901</v>
      </c>
      <c r="K16025">
        <v>27.191998933471702</v>
      </c>
    </row>
    <row r="16026" spans="1:11" ht="15" customHeight="1">
      <c r="A16026" s="91" t="s">
        <v>4731</v>
      </c>
      <c r="B16026" s="19" t="s">
        <v>88</v>
      </c>
      <c r="C16026" s="30" t="s">
        <v>199</v>
      </c>
      <c r="D16026" s="91">
        <v>4000</v>
      </c>
      <c r="E16026">
        <v>824</v>
      </c>
      <c r="F16026">
        <v>3.6349999999999998</v>
      </c>
      <c r="G16026">
        <v>34.201000000000001</v>
      </c>
      <c r="J16026">
        <v>1031.0028584889501</v>
      </c>
      <c r="K16026">
        <v>27.192997336226199</v>
      </c>
    </row>
    <row r="16027" spans="1:11" ht="15" customHeight="1">
      <c r="A16027" s="91" t="s">
        <v>4731</v>
      </c>
      <c r="B16027" s="19" t="s">
        <v>88</v>
      </c>
      <c r="C16027" s="30" t="s">
        <v>199</v>
      </c>
      <c r="D16027" s="91">
        <v>4000</v>
      </c>
      <c r="E16027">
        <v>825</v>
      </c>
      <c r="F16027">
        <v>3.6320000000000001</v>
      </c>
      <c r="G16027">
        <v>34.201000000000001</v>
      </c>
      <c r="J16027">
        <v>1031.00780473089</v>
      </c>
      <c r="K16027">
        <v>27.193295886268501</v>
      </c>
    </row>
    <row r="16028" spans="1:11" ht="15" customHeight="1">
      <c r="A16028" s="91" t="s">
        <v>4731</v>
      </c>
      <c r="B16028" s="19" t="s">
        <v>88</v>
      </c>
      <c r="C16028" s="30" t="s">
        <v>199</v>
      </c>
      <c r="D16028" s="91">
        <v>4000</v>
      </c>
      <c r="E16028">
        <v>826</v>
      </c>
      <c r="F16028">
        <v>3.6259999999999999</v>
      </c>
      <c r="G16028">
        <v>34.201999999999998</v>
      </c>
      <c r="J16028">
        <v>1031.01389736083</v>
      </c>
      <c r="K16028">
        <v>27.194681913714199</v>
      </c>
    </row>
    <row r="16029" spans="1:11" ht="15" customHeight="1">
      <c r="A16029" s="91" t="s">
        <v>4731</v>
      </c>
      <c r="B16029" s="19" t="s">
        <v>88</v>
      </c>
      <c r="C16029" s="30" t="s">
        <v>199</v>
      </c>
      <c r="D16029" s="91">
        <v>4000</v>
      </c>
      <c r="E16029">
        <v>827</v>
      </c>
      <c r="F16029">
        <v>3.6230000000000002</v>
      </c>
      <c r="G16029">
        <v>34.203000000000003</v>
      </c>
      <c r="J16029">
        <v>1031.0196336223</v>
      </c>
      <c r="K16029">
        <v>27.195776951189099</v>
      </c>
    </row>
    <row r="16030" spans="1:11" ht="15" customHeight="1">
      <c r="A16030" s="91" t="s">
        <v>4731</v>
      </c>
      <c r="B16030" s="19" t="s">
        <v>88</v>
      </c>
      <c r="C16030" s="30" t="s">
        <v>199</v>
      </c>
      <c r="D16030" s="91">
        <v>4000</v>
      </c>
      <c r="E16030">
        <v>828</v>
      </c>
      <c r="F16030">
        <v>3.6219999999999999</v>
      </c>
      <c r="G16030">
        <v>34.204999999999998</v>
      </c>
      <c r="J16030">
        <v>1031.0259224931101</v>
      </c>
      <c r="K16030">
        <v>27.197475016008401</v>
      </c>
    </row>
    <row r="16031" spans="1:11" ht="15" customHeight="1">
      <c r="A16031" s="91" t="s">
        <v>4731</v>
      </c>
      <c r="B16031" s="19" t="s">
        <v>88</v>
      </c>
      <c r="C16031" s="30" t="s">
        <v>199</v>
      </c>
      <c r="D16031" s="91">
        <v>4000</v>
      </c>
      <c r="E16031">
        <v>829</v>
      </c>
      <c r="F16031">
        <v>3.621</v>
      </c>
      <c r="G16031">
        <v>34.204999999999998</v>
      </c>
      <c r="J16031">
        <v>1031.0306309894199</v>
      </c>
      <c r="K16031">
        <v>27.1975794115226</v>
      </c>
    </row>
    <row r="16032" spans="1:11" ht="15" customHeight="1">
      <c r="A16032" s="91" t="s">
        <v>4731</v>
      </c>
      <c r="B16032" s="19" t="s">
        <v>88</v>
      </c>
      <c r="C16032" s="30" t="s">
        <v>199</v>
      </c>
      <c r="D16032" s="91">
        <v>4000</v>
      </c>
      <c r="E16032">
        <v>830</v>
      </c>
      <c r="F16032">
        <v>3.62</v>
      </c>
      <c r="G16032">
        <v>34.206000000000003</v>
      </c>
      <c r="J16032">
        <v>1031.03612956759</v>
      </c>
      <c r="K16032">
        <v>27.1984806304499</v>
      </c>
    </row>
    <row r="16033" spans="1:11" ht="15" customHeight="1">
      <c r="A16033" s="91" t="s">
        <v>4731</v>
      </c>
      <c r="B16033" s="19" t="s">
        <v>88</v>
      </c>
      <c r="C16033" s="30" t="s">
        <v>199</v>
      </c>
      <c r="D16033" s="91">
        <v>4000</v>
      </c>
      <c r="E16033">
        <v>831</v>
      </c>
      <c r="F16033">
        <v>3.6190000000000002</v>
      </c>
      <c r="G16033">
        <v>34.207000000000001</v>
      </c>
      <c r="J16033">
        <v>1031.0416280755101</v>
      </c>
      <c r="K16033">
        <v>27.199381841884101</v>
      </c>
    </row>
    <row r="16034" spans="1:11" ht="15" customHeight="1">
      <c r="A16034" s="91" t="s">
        <v>4731</v>
      </c>
      <c r="B16034" s="19" t="s">
        <v>88</v>
      </c>
      <c r="C16034" s="30" t="s">
        <v>199</v>
      </c>
      <c r="D16034" s="91">
        <v>4000</v>
      </c>
      <c r="E16034">
        <v>832</v>
      </c>
      <c r="F16034">
        <v>3.6179999999999999</v>
      </c>
      <c r="G16034">
        <v>34.207000000000001</v>
      </c>
      <c r="J16034">
        <v>1031.04633638001</v>
      </c>
      <c r="K16034">
        <v>27.1994862015667</v>
      </c>
    </row>
    <row r="16035" spans="1:11" ht="15" customHeight="1">
      <c r="A16035" s="91" t="s">
        <v>4731</v>
      </c>
      <c r="B16035" s="19" t="s">
        <v>88</v>
      </c>
      <c r="C16035" s="30" t="s">
        <v>199</v>
      </c>
      <c r="D16035" s="91">
        <v>4000</v>
      </c>
      <c r="E16035">
        <v>833</v>
      </c>
      <c r="F16035">
        <v>3.617</v>
      </c>
      <c r="G16035">
        <v>34.207999999999998</v>
      </c>
      <c r="J16035">
        <v>1031.0518347520899</v>
      </c>
      <c r="K16035">
        <v>27.200387394605102</v>
      </c>
    </row>
    <row r="16036" spans="1:11" ht="15" customHeight="1">
      <c r="A16036" s="91" t="s">
        <v>4731</v>
      </c>
      <c r="B16036" s="19" t="s">
        <v>88</v>
      </c>
      <c r="C16036" s="30" t="s">
        <v>199</v>
      </c>
      <c r="D16036" s="91">
        <v>4000</v>
      </c>
      <c r="E16036">
        <v>834</v>
      </c>
      <c r="F16036">
        <v>3.6160000000000001</v>
      </c>
      <c r="G16036">
        <v>34.207999999999998</v>
      </c>
      <c r="J16036">
        <v>1031.0565429303999</v>
      </c>
      <c r="K16036">
        <v>27.2004917293571</v>
      </c>
    </row>
    <row r="16037" spans="1:11" ht="15" customHeight="1">
      <c r="A16037" s="91" t="s">
        <v>4731</v>
      </c>
      <c r="B16037" s="19" t="s">
        <v>88</v>
      </c>
      <c r="C16037" s="30" t="s">
        <v>199</v>
      </c>
      <c r="D16037" s="91">
        <v>4000</v>
      </c>
      <c r="E16037">
        <v>835</v>
      </c>
      <c r="F16037">
        <v>3.6160000000000001</v>
      </c>
      <c r="G16037">
        <v>34.209000000000003</v>
      </c>
      <c r="J16037">
        <v>1031.0619223004601</v>
      </c>
      <c r="K16037">
        <v>27.201296116531701</v>
      </c>
    </row>
    <row r="16038" spans="1:11" ht="15" customHeight="1">
      <c r="A16038" s="91" t="s">
        <v>4731</v>
      </c>
      <c r="B16038" s="19" t="s">
        <v>88</v>
      </c>
      <c r="C16038" s="30" t="s">
        <v>199</v>
      </c>
      <c r="D16038" s="91">
        <v>4000</v>
      </c>
      <c r="E16038">
        <v>836</v>
      </c>
      <c r="F16038">
        <v>3.6160000000000001</v>
      </c>
      <c r="G16038">
        <v>34.209000000000003</v>
      </c>
      <c r="J16038">
        <v>1031.06651144897</v>
      </c>
      <c r="K16038">
        <v>27.201303654314</v>
      </c>
    </row>
    <row r="16039" spans="1:11" ht="15" customHeight="1">
      <c r="A16039" s="91" t="s">
        <v>4731</v>
      </c>
      <c r="B16039" s="19" t="s">
        <v>88</v>
      </c>
      <c r="C16039" s="30" t="s">
        <v>199</v>
      </c>
      <c r="D16039" s="91">
        <v>4000</v>
      </c>
      <c r="E16039">
        <v>837</v>
      </c>
      <c r="F16039">
        <v>3.6160000000000001</v>
      </c>
      <c r="G16039">
        <v>34.209000000000003</v>
      </c>
      <c r="J16039">
        <v>1031.07110049947</v>
      </c>
      <c r="K16039">
        <v>27.201311193496402</v>
      </c>
    </row>
    <row r="16040" spans="1:11" ht="15" customHeight="1">
      <c r="A16040" s="91" t="s">
        <v>4731</v>
      </c>
      <c r="B16040" s="19" t="s">
        <v>88</v>
      </c>
      <c r="C16040" s="30" t="s">
        <v>199</v>
      </c>
      <c r="D16040" s="91">
        <v>4000</v>
      </c>
      <c r="E16040">
        <v>838</v>
      </c>
      <c r="F16040">
        <v>3.6160000000000001</v>
      </c>
      <c r="G16040">
        <v>34.209000000000003</v>
      </c>
      <c r="J16040">
        <v>1031.07568945195</v>
      </c>
      <c r="K16040">
        <v>27.201318734078999</v>
      </c>
    </row>
    <row r="16041" spans="1:11" ht="15" customHeight="1">
      <c r="A16041" s="91" t="s">
        <v>4731</v>
      </c>
      <c r="B16041" s="19" t="s">
        <v>88</v>
      </c>
      <c r="C16041" s="30" t="s">
        <v>199</v>
      </c>
      <c r="D16041" s="91">
        <v>4000</v>
      </c>
      <c r="E16041">
        <v>839</v>
      </c>
      <c r="F16041">
        <v>3.6160000000000001</v>
      </c>
      <c r="G16041">
        <v>34.21</v>
      </c>
      <c r="J16041">
        <v>1031.08106839226</v>
      </c>
      <c r="K16041">
        <v>27.202123129009401</v>
      </c>
    </row>
    <row r="16042" spans="1:11" ht="15" customHeight="1">
      <c r="A16042" s="91" t="s">
        <v>4731</v>
      </c>
      <c r="B16042" s="19" t="s">
        <v>88</v>
      </c>
      <c r="C16042" s="30" t="s">
        <v>199</v>
      </c>
      <c r="D16042" s="91">
        <v>4000</v>
      </c>
      <c r="E16042">
        <v>840</v>
      </c>
      <c r="F16042">
        <v>3.6150000000000002</v>
      </c>
      <c r="G16042">
        <v>34.21</v>
      </c>
      <c r="J16042">
        <v>1031.08577613187</v>
      </c>
      <c r="K16042">
        <v>27.202227454608899</v>
      </c>
    </row>
    <row r="16043" spans="1:11" ht="15" customHeight="1">
      <c r="A16043" s="91" t="s">
        <v>4731</v>
      </c>
      <c r="B16043" s="19" t="s">
        <v>88</v>
      </c>
      <c r="C16043" s="30" t="s">
        <v>199</v>
      </c>
      <c r="D16043" s="91">
        <v>4000</v>
      </c>
      <c r="E16043">
        <v>841</v>
      </c>
      <c r="F16043">
        <v>3.6120000000000001</v>
      </c>
      <c r="G16043">
        <v>34.21</v>
      </c>
      <c r="J16043">
        <v>1031.0907217843401</v>
      </c>
      <c r="K16043">
        <v>27.202525266118101</v>
      </c>
    </row>
    <row r="16044" spans="1:11" ht="15" customHeight="1">
      <c r="A16044" s="91" t="s">
        <v>4731</v>
      </c>
      <c r="B16044" s="19" t="s">
        <v>88</v>
      </c>
      <c r="C16044" s="30" t="s">
        <v>199</v>
      </c>
      <c r="D16044" s="91">
        <v>4000</v>
      </c>
      <c r="E16044">
        <v>842</v>
      </c>
      <c r="F16044">
        <v>3.61</v>
      </c>
      <c r="G16044">
        <v>34.210999999999999</v>
      </c>
      <c r="J16044">
        <v>1031.0963384906499</v>
      </c>
      <c r="K16044">
        <v>27.2035231251059</v>
      </c>
    </row>
    <row r="16045" spans="1:11" ht="15" customHeight="1">
      <c r="A16045" s="91" t="s">
        <v>4731</v>
      </c>
      <c r="B16045" s="19" t="s">
        <v>88</v>
      </c>
      <c r="C16045" s="30" t="s">
        <v>199</v>
      </c>
      <c r="D16045" s="91">
        <v>4000</v>
      </c>
      <c r="E16045">
        <v>843</v>
      </c>
      <c r="F16045">
        <v>3.609</v>
      </c>
      <c r="G16045">
        <v>34.210999999999999</v>
      </c>
      <c r="J16045">
        <v>1031.1010460825801</v>
      </c>
      <c r="K16045">
        <v>27.203627370476202</v>
      </c>
    </row>
    <row r="16046" spans="1:11" ht="15" customHeight="1">
      <c r="A16046" s="91" t="s">
        <v>4731</v>
      </c>
      <c r="B16046" s="19" t="s">
        <v>88</v>
      </c>
      <c r="C16046" s="30" t="s">
        <v>199</v>
      </c>
      <c r="D16046" s="91">
        <v>4000</v>
      </c>
      <c r="E16046">
        <v>844</v>
      </c>
      <c r="F16046">
        <v>3.6080000000000001</v>
      </c>
      <c r="G16046">
        <v>34.212000000000003</v>
      </c>
      <c r="J16046">
        <v>1031.1065436834001</v>
      </c>
      <c r="K16046">
        <v>27.204528479212701</v>
      </c>
    </row>
    <row r="16047" spans="1:11" ht="15" customHeight="1">
      <c r="A16047" s="91" t="s">
        <v>4731</v>
      </c>
      <c r="B16047" s="19" t="s">
        <v>88</v>
      </c>
      <c r="C16047" s="30" t="s">
        <v>199</v>
      </c>
      <c r="D16047" s="91">
        <v>4000</v>
      </c>
      <c r="E16047">
        <v>845</v>
      </c>
      <c r="F16047">
        <v>3.6059999999999999</v>
      </c>
      <c r="G16047">
        <v>34.212000000000003</v>
      </c>
      <c r="J16047">
        <v>1031.1113701649001</v>
      </c>
      <c r="K16047">
        <v>27.2047293698981</v>
      </c>
    </row>
    <row r="16048" spans="1:11" ht="15" customHeight="1">
      <c r="A16048" s="91" t="s">
        <v>4731</v>
      </c>
      <c r="B16048" s="19" t="s">
        <v>88</v>
      </c>
      <c r="C16048" s="30" t="s">
        <v>199</v>
      </c>
      <c r="D16048" s="91">
        <v>4000</v>
      </c>
      <c r="E16048">
        <v>846</v>
      </c>
      <c r="F16048">
        <v>3.6040000000000001</v>
      </c>
      <c r="G16048">
        <v>34.212000000000003</v>
      </c>
      <c r="J16048">
        <v>1031.11619660051</v>
      </c>
      <c r="K16048">
        <v>27.204930206958799</v>
      </c>
    </row>
    <row r="16049" spans="1:11" ht="15" customHeight="1">
      <c r="A16049" s="91" t="s">
        <v>4731</v>
      </c>
      <c r="B16049" s="19" t="s">
        <v>88</v>
      </c>
      <c r="C16049" s="30" t="s">
        <v>199</v>
      </c>
      <c r="D16049" s="91">
        <v>4000</v>
      </c>
      <c r="E16049">
        <v>847</v>
      </c>
      <c r="F16049">
        <v>3.6019999999999999</v>
      </c>
      <c r="G16049">
        <v>34.213000000000001</v>
      </c>
      <c r="J16049">
        <v>1031.1218130530201</v>
      </c>
      <c r="K16049">
        <v>27.205927885709599</v>
      </c>
    </row>
    <row r="16050" spans="1:11" ht="15" customHeight="1">
      <c r="A16050" s="91" t="s">
        <v>4731</v>
      </c>
      <c r="B16050" s="19" t="s">
        <v>88</v>
      </c>
      <c r="C16050" s="30" t="s">
        <v>199</v>
      </c>
      <c r="D16050" s="91">
        <v>4000</v>
      </c>
      <c r="E16050">
        <v>848</v>
      </c>
      <c r="F16050">
        <v>3.601</v>
      </c>
      <c r="G16050">
        <v>34.213000000000001</v>
      </c>
      <c r="J16050">
        <v>1031.12652037118</v>
      </c>
      <c r="K16050">
        <v>27.206032025903099</v>
      </c>
    </row>
    <row r="16051" spans="1:11" ht="15" customHeight="1">
      <c r="A16051" s="91" t="s">
        <v>4731</v>
      </c>
      <c r="B16051" s="19" t="s">
        <v>88</v>
      </c>
      <c r="C16051" s="30" t="s">
        <v>199</v>
      </c>
      <c r="D16051" s="91">
        <v>4000</v>
      </c>
      <c r="E16051">
        <v>849</v>
      </c>
      <c r="F16051">
        <v>3.6</v>
      </c>
      <c r="G16051">
        <v>34.213999999999999</v>
      </c>
      <c r="J16051">
        <v>1031.1320176818899</v>
      </c>
      <c r="K16051">
        <v>27.2069330539159</v>
      </c>
    </row>
    <row r="16052" spans="1:11" ht="15" customHeight="1">
      <c r="A16052" s="91" t="s">
        <v>4731</v>
      </c>
      <c r="B16052" s="19" t="s">
        <v>88</v>
      </c>
      <c r="C16052" s="30" t="s">
        <v>199</v>
      </c>
      <c r="D16052" s="91">
        <v>4000</v>
      </c>
      <c r="E16052">
        <v>850</v>
      </c>
      <c r="F16052">
        <v>3.5990000000000002</v>
      </c>
      <c r="G16052">
        <v>34.213999999999999</v>
      </c>
      <c r="J16052">
        <v>1031.13672487392</v>
      </c>
      <c r="K16052">
        <v>27.207037169168601</v>
      </c>
    </row>
    <row r="16053" spans="1:11" ht="15" customHeight="1">
      <c r="A16053" s="91" t="s">
        <v>4731</v>
      </c>
      <c r="B16053" s="19" t="s">
        <v>88</v>
      </c>
      <c r="C16053" s="30" t="s">
        <v>199</v>
      </c>
      <c r="D16053" s="91">
        <v>4000</v>
      </c>
      <c r="E16053">
        <v>851</v>
      </c>
      <c r="F16053">
        <v>3.5979999999999999</v>
      </c>
      <c r="G16053">
        <v>34.213999999999999</v>
      </c>
      <c r="J16053">
        <v>1031.14143200538</v>
      </c>
      <c r="K16053">
        <v>27.207141270387002</v>
      </c>
    </row>
    <row r="16054" spans="1:11" ht="15" customHeight="1">
      <c r="A16054" s="91" t="s">
        <v>4731</v>
      </c>
      <c r="B16054" s="19" t="s">
        <v>88</v>
      </c>
      <c r="C16054" s="30" t="s">
        <v>199</v>
      </c>
      <c r="D16054" s="91">
        <v>4000</v>
      </c>
      <c r="E16054">
        <v>852</v>
      </c>
      <c r="F16054">
        <v>3.5960000000000001</v>
      </c>
      <c r="G16054">
        <v>34.215000000000003</v>
      </c>
      <c r="J16054">
        <v>1031.1470481955801</v>
      </c>
      <c r="K16054">
        <v>27.208138815056099</v>
      </c>
    </row>
    <row r="16055" spans="1:11" ht="15" customHeight="1">
      <c r="A16055" s="91" t="s">
        <v>4731</v>
      </c>
      <c r="B16055" s="19" t="s">
        <v>88</v>
      </c>
      <c r="C16055" s="30" t="s">
        <v>199</v>
      </c>
      <c r="D16055" s="91">
        <v>4000</v>
      </c>
      <c r="E16055">
        <v>853</v>
      </c>
      <c r="F16055">
        <v>3.5950000000000002</v>
      </c>
      <c r="G16055">
        <v>34.215000000000003</v>
      </c>
      <c r="J16055">
        <v>1031.1517552139601</v>
      </c>
      <c r="K16055">
        <v>27.2082428775743</v>
      </c>
    </row>
    <row r="16056" spans="1:11" ht="15" customHeight="1">
      <c r="A16056" s="91" t="s">
        <v>4731</v>
      </c>
      <c r="B16056" s="19" t="s">
        <v>88</v>
      </c>
      <c r="C16056" s="30" t="s">
        <v>199</v>
      </c>
      <c r="D16056" s="91">
        <v>4000</v>
      </c>
      <c r="E16056">
        <v>854</v>
      </c>
      <c r="F16056">
        <v>3.5920000000000001</v>
      </c>
      <c r="G16056">
        <v>34.215000000000003</v>
      </c>
      <c r="J16056">
        <v>1031.1567003514399</v>
      </c>
      <c r="K16056">
        <v>27.208539926715002</v>
      </c>
    </row>
    <row r="16057" spans="1:11" ht="15" customHeight="1">
      <c r="A16057" s="91" t="s">
        <v>4731</v>
      </c>
      <c r="B16057" s="19" t="s">
        <v>88</v>
      </c>
      <c r="C16057" s="30" t="s">
        <v>199</v>
      </c>
      <c r="D16057" s="91">
        <v>4000</v>
      </c>
      <c r="E16057">
        <v>855</v>
      </c>
      <c r="F16057">
        <v>3.589</v>
      </c>
      <c r="G16057">
        <v>34.216000000000001</v>
      </c>
      <c r="J16057">
        <v>1031.1624354721801</v>
      </c>
      <c r="K16057">
        <v>27.209633793396701</v>
      </c>
    </row>
    <row r="16058" spans="1:11" ht="15" customHeight="1">
      <c r="A16058" s="91" t="s">
        <v>4731</v>
      </c>
      <c r="B16058" s="19" t="s">
        <v>88</v>
      </c>
      <c r="C16058" s="30" t="s">
        <v>199</v>
      </c>
      <c r="D16058" s="91">
        <v>4000</v>
      </c>
      <c r="E16058">
        <v>856</v>
      </c>
      <c r="F16058">
        <v>3.5870000000000002</v>
      </c>
      <c r="G16058">
        <v>34.216999999999999</v>
      </c>
      <c r="J16058">
        <v>1031.1680514699201</v>
      </c>
      <c r="K16058">
        <v>27.210631136282501</v>
      </c>
    </row>
    <row r="16059" spans="1:11" ht="15" customHeight="1">
      <c r="A16059" s="91" t="s">
        <v>4731</v>
      </c>
      <c r="B16059" s="19" t="s">
        <v>88</v>
      </c>
      <c r="C16059" s="30" t="s">
        <v>199</v>
      </c>
      <c r="D16059" s="91">
        <v>4000</v>
      </c>
      <c r="E16059">
        <v>857</v>
      </c>
      <c r="F16059">
        <v>3.5870000000000002</v>
      </c>
      <c r="G16059">
        <v>34.216999999999999</v>
      </c>
      <c r="J16059">
        <v>1031.1726392068399</v>
      </c>
      <c r="K16059">
        <v>27.210638657855</v>
      </c>
    </row>
    <row r="16060" spans="1:11" ht="15" customHeight="1">
      <c r="A16060" s="91" t="s">
        <v>4731</v>
      </c>
      <c r="B16060" s="19" t="s">
        <v>88</v>
      </c>
      <c r="C16060" s="30" t="s">
        <v>199</v>
      </c>
      <c r="D16060" s="91">
        <v>4000</v>
      </c>
      <c r="E16060">
        <v>858</v>
      </c>
      <c r="F16060">
        <v>3.5859999999999999</v>
      </c>
      <c r="G16060">
        <v>34.216999999999999</v>
      </c>
      <c r="J16060">
        <v>1031.1773459646499</v>
      </c>
      <c r="K16060">
        <v>27.2107426014129</v>
      </c>
    </row>
    <row r="16061" spans="1:11" ht="15" customHeight="1">
      <c r="A16061" s="91" t="s">
        <v>4731</v>
      </c>
      <c r="B16061" s="19" t="s">
        <v>88</v>
      </c>
      <c r="C16061" s="30" t="s">
        <v>199</v>
      </c>
      <c r="D16061" s="91">
        <v>4000</v>
      </c>
      <c r="E16061">
        <v>859</v>
      </c>
      <c r="F16061">
        <v>3.585</v>
      </c>
      <c r="G16061">
        <v>34.218000000000004</v>
      </c>
      <c r="J16061">
        <v>1031.1828426797099</v>
      </c>
      <c r="K16061">
        <v>27.211643478956798</v>
      </c>
    </row>
    <row r="16062" spans="1:11" ht="15" customHeight="1">
      <c r="A16062" s="91" t="s">
        <v>4731</v>
      </c>
      <c r="B16062" s="19" t="s">
        <v>88</v>
      </c>
      <c r="C16062" s="30" t="s">
        <v>199</v>
      </c>
      <c r="D16062" s="91">
        <v>4000</v>
      </c>
      <c r="E16062">
        <v>860</v>
      </c>
      <c r="F16062">
        <v>3.5840000000000001</v>
      </c>
      <c r="G16062">
        <v>34.218000000000004</v>
      </c>
      <c r="J16062">
        <v>1031.1875493114501</v>
      </c>
      <c r="K16062">
        <v>27.211747397566299</v>
      </c>
    </row>
    <row r="16063" spans="1:11" ht="15" customHeight="1">
      <c r="A16063" s="91" t="s">
        <v>4731</v>
      </c>
      <c r="B16063" s="19" t="s">
        <v>88</v>
      </c>
      <c r="C16063" s="30" t="s">
        <v>199</v>
      </c>
      <c r="D16063" s="91">
        <v>4000</v>
      </c>
      <c r="E16063">
        <v>861</v>
      </c>
      <c r="F16063">
        <v>3.58</v>
      </c>
      <c r="G16063">
        <v>34.218000000000004</v>
      </c>
      <c r="J16063">
        <v>1031.19261329647</v>
      </c>
      <c r="K16063">
        <v>27.212140375821701</v>
      </c>
    </row>
    <row r="16064" spans="1:11" ht="15" customHeight="1">
      <c r="A16064" s="91" t="s">
        <v>4731</v>
      </c>
      <c r="B16064" s="19" t="s">
        <v>88</v>
      </c>
      <c r="C16064" s="30" t="s">
        <v>199</v>
      </c>
      <c r="D16064" s="91">
        <v>4000</v>
      </c>
      <c r="E16064">
        <v>862</v>
      </c>
      <c r="F16064">
        <v>3.5670000000000002</v>
      </c>
      <c r="G16064">
        <v>34.219000000000001</v>
      </c>
      <c r="J16064">
        <v>1031.1995386794699</v>
      </c>
      <c r="K16064">
        <v>27.214196265754499</v>
      </c>
    </row>
    <row r="16065" spans="1:11" ht="15" customHeight="1">
      <c r="A16065" s="91" t="s">
        <v>4731</v>
      </c>
      <c r="B16065" s="19" t="s">
        <v>88</v>
      </c>
      <c r="C16065" s="30" t="s">
        <v>199</v>
      </c>
      <c r="D16065" s="91">
        <v>4000</v>
      </c>
      <c r="E16065">
        <v>863</v>
      </c>
      <c r="F16065">
        <v>3.56</v>
      </c>
      <c r="G16065">
        <v>34.220999999999997</v>
      </c>
      <c r="J16065">
        <v>1031.2065393047101</v>
      </c>
      <c r="K16065">
        <v>27.2164707790444</v>
      </c>
    </row>
    <row r="16066" spans="1:11" ht="15" customHeight="1">
      <c r="A16066" s="91" t="s">
        <v>4731</v>
      </c>
      <c r="B16066" s="19" t="s">
        <v>88</v>
      </c>
      <c r="C16066" s="30" t="s">
        <v>199</v>
      </c>
      <c r="D16066" s="91">
        <v>4000</v>
      </c>
      <c r="E16066">
        <v>864</v>
      </c>
      <c r="F16066">
        <v>3.5590000000000002</v>
      </c>
      <c r="G16066">
        <v>34.222000000000001</v>
      </c>
      <c r="J16066">
        <v>1031.21203600289</v>
      </c>
      <c r="K16066">
        <v>27.2173713845409</v>
      </c>
    </row>
    <row r="16067" spans="1:11" ht="15" customHeight="1">
      <c r="A16067" s="91" t="s">
        <v>4731</v>
      </c>
      <c r="B16067" s="19" t="s">
        <v>88</v>
      </c>
      <c r="C16067" s="30" t="s">
        <v>199</v>
      </c>
      <c r="D16067" s="91">
        <v>4000</v>
      </c>
      <c r="E16067">
        <v>865</v>
      </c>
      <c r="F16067">
        <v>3.5590000000000002</v>
      </c>
      <c r="G16067">
        <v>34.222999999999999</v>
      </c>
      <c r="J16067">
        <v>1031.21741364321</v>
      </c>
      <c r="K16067">
        <v>27.2181758956247</v>
      </c>
    </row>
    <row r="16068" spans="1:11" ht="15" customHeight="1">
      <c r="A16068" s="91" t="s">
        <v>4731</v>
      </c>
      <c r="B16068" s="19" t="s">
        <v>88</v>
      </c>
      <c r="C16068" s="30" t="s">
        <v>199</v>
      </c>
      <c r="D16068" s="91">
        <v>4000</v>
      </c>
      <c r="E16068">
        <v>866</v>
      </c>
      <c r="F16068">
        <v>3.5590000000000002</v>
      </c>
      <c r="G16068">
        <v>34.223999999999997</v>
      </c>
      <c r="J16068">
        <v>1031.22279117065</v>
      </c>
      <c r="K16068">
        <v>27.218980409129699</v>
      </c>
    </row>
    <row r="16069" spans="1:11" ht="15" customHeight="1">
      <c r="A16069" s="91" t="s">
        <v>4731</v>
      </c>
      <c r="B16069" s="19" t="s">
        <v>88</v>
      </c>
      <c r="C16069" s="30" t="s">
        <v>199</v>
      </c>
      <c r="D16069" s="91">
        <v>4000</v>
      </c>
      <c r="E16069">
        <v>867</v>
      </c>
      <c r="F16069">
        <v>3.5579999999999998</v>
      </c>
      <c r="G16069">
        <v>34.225000000000001</v>
      </c>
      <c r="J16069">
        <v>1031.2282876269601</v>
      </c>
      <c r="K16069">
        <v>27.219881014139698</v>
      </c>
    </row>
    <row r="16070" spans="1:11" ht="15" customHeight="1">
      <c r="A16070" s="91" t="s">
        <v>4731</v>
      </c>
      <c r="B16070" s="19" t="s">
        <v>88</v>
      </c>
      <c r="C16070" s="30" t="s">
        <v>199</v>
      </c>
      <c r="D16070" s="91">
        <v>4000</v>
      </c>
      <c r="E16070">
        <v>868</v>
      </c>
      <c r="F16070">
        <v>3.5569999999999999</v>
      </c>
      <c r="G16070">
        <v>34.225000000000001</v>
      </c>
      <c r="J16070">
        <v>1031.2329939876499</v>
      </c>
      <c r="K16070">
        <v>27.219984580854799</v>
      </c>
    </row>
    <row r="16071" spans="1:11" ht="15" customHeight="1">
      <c r="A16071" s="91" t="s">
        <v>4731</v>
      </c>
      <c r="B16071" s="19" t="s">
        <v>88</v>
      </c>
      <c r="C16071" s="30" t="s">
        <v>199</v>
      </c>
      <c r="D16071" s="91">
        <v>4000</v>
      </c>
      <c r="E16071">
        <v>869</v>
      </c>
      <c r="F16071">
        <v>3.556</v>
      </c>
      <c r="G16071">
        <v>34.225000000000001</v>
      </c>
      <c r="J16071">
        <v>1031.23770028781</v>
      </c>
      <c r="K16071">
        <v>27.2200881335255</v>
      </c>
    </row>
    <row r="16072" spans="1:11" ht="15" customHeight="1">
      <c r="A16072" s="91" t="s">
        <v>4731</v>
      </c>
      <c r="B16072" s="19" t="s">
        <v>88</v>
      </c>
      <c r="C16072" s="30" t="s">
        <v>199</v>
      </c>
      <c r="D16072" s="91">
        <v>4000</v>
      </c>
      <c r="E16072">
        <v>870</v>
      </c>
      <c r="F16072">
        <v>3.5539999999999998</v>
      </c>
      <c r="G16072">
        <v>34.225999999999999</v>
      </c>
      <c r="J16072">
        <v>1031.2433156152299</v>
      </c>
      <c r="K16072">
        <v>27.221084747660601</v>
      </c>
    </row>
    <row r="16073" spans="1:11" ht="15" customHeight="1">
      <c r="A16073" s="91" t="s">
        <v>4731</v>
      </c>
      <c r="B16073" s="19" t="s">
        <v>88</v>
      </c>
      <c r="C16073" s="30" t="s">
        <v>199</v>
      </c>
      <c r="D16073" s="91">
        <v>4000</v>
      </c>
      <c r="E16073">
        <v>871</v>
      </c>
      <c r="F16073">
        <v>3.5510000000000002</v>
      </c>
      <c r="G16073">
        <v>34.225999999999999</v>
      </c>
      <c r="J16073">
        <v>1031.24825993902</v>
      </c>
      <c r="K16073">
        <v>27.2213802747067</v>
      </c>
    </row>
    <row r="16074" spans="1:11" ht="15" customHeight="1">
      <c r="A16074" s="91" t="s">
        <v>4731</v>
      </c>
      <c r="B16074" s="19" t="s">
        <v>88</v>
      </c>
      <c r="C16074" s="30" t="s">
        <v>199</v>
      </c>
      <c r="D16074" s="91">
        <v>4000</v>
      </c>
      <c r="E16074">
        <v>872</v>
      </c>
      <c r="F16074">
        <v>3.548</v>
      </c>
      <c r="G16074">
        <v>34.225999999999999</v>
      </c>
      <c r="J16074">
        <v>1031.25320420918</v>
      </c>
      <c r="K16074">
        <v>27.221675684268298</v>
      </c>
    </row>
    <row r="16075" spans="1:11" ht="15" customHeight="1">
      <c r="A16075" s="91" t="s">
        <v>4731</v>
      </c>
      <c r="B16075" s="19" t="s">
        <v>88</v>
      </c>
      <c r="C16075" s="30" t="s">
        <v>199</v>
      </c>
      <c r="D16075" s="91">
        <v>4000</v>
      </c>
      <c r="E16075">
        <v>873</v>
      </c>
      <c r="F16075">
        <v>3.5449999999999999</v>
      </c>
      <c r="G16075">
        <v>34.226999999999997</v>
      </c>
      <c r="J16075">
        <v>1031.25893844506</v>
      </c>
      <c r="K16075">
        <v>27.222768042364098</v>
      </c>
    </row>
    <row r="16076" spans="1:11" ht="15" customHeight="1">
      <c r="A16076" s="91" t="s">
        <v>4731</v>
      </c>
      <c r="B16076" s="19" t="s">
        <v>88</v>
      </c>
      <c r="C16076" s="30" t="s">
        <v>199</v>
      </c>
      <c r="D16076" s="91">
        <v>4000</v>
      </c>
      <c r="E16076">
        <v>874</v>
      </c>
      <c r="F16076">
        <v>3.5419999999999998</v>
      </c>
      <c r="G16076">
        <v>34.228000000000002</v>
      </c>
      <c r="J16076">
        <v>1031.2646726282201</v>
      </c>
      <c r="K16076">
        <v>27.223860300536899</v>
      </c>
    </row>
    <row r="16077" spans="1:11" ht="15" customHeight="1">
      <c r="A16077" s="91" t="s">
        <v>4731</v>
      </c>
      <c r="B16077" s="19" t="s">
        <v>88</v>
      </c>
      <c r="C16077" s="30" t="s">
        <v>199</v>
      </c>
      <c r="D16077" s="91">
        <v>4000</v>
      </c>
      <c r="E16077">
        <v>875</v>
      </c>
      <c r="F16077">
        <v>3.5390000000000001</v>
      </c>
      <c r="G16077">
        <v>34.228000000000002</v>
      </c>
      <c r="J16077">
        <v>1031.26961673814</v>
      </c>
      <c r="K16077">
        <v>27.224155374897901</v>
      </c>
    </row>
    <row r="16078" spans="1:11" ht="15" customHeight="1">
      <c r="A16078" s="91" t="s">
        <v>4731</v>
      </c>
      <c r="B16078" s="19" t="s">
        <v>88</v>
      </c>
      <c r="C16078" s="30" t="s">
        <v>199</v>
      </c>
      <c r="D16078" s="91">
        <v>4000</v>
      </c>
      <c r="E16078">
        <v>876</v>
      </c>
      <c r="F16078">
        <v>3.5369999999999999</v>
      </c>
      <c r="G16078">
        <v>34.228999999999999</v>
      </c>
      <c r="J16078">
        <v>1031.2752317929001</v>
      </c>
      <c r="K16078">
        <v>27.2251516053045</v>
      </c>
    </row>
    <row r="16079" spans="1:11" ht="15" customHeight="1">
      <c r="A16079" s="91" t="s">
        <v>4731</v>
      </c>
      <c r="B16079" s="19" t="s">
        <v>88</v>
      </c>
      <c r="C16079" s="30" t="s">
        <v>199</v>
      </c>
      <c r="D16079" s="91">
        <v>4000</v>
      </c>
      <c r="E16079">
        <v>877</v>
      </c>
      <c r="F16079">
        <v>3.5339999999999998</v>
      </c>
      <c r="G16079">
        <v>34.231000000000002</v>
      </c>
      <c r="J16079">
        <v>1031.2817558434499</v>
      </c>
      <c r="K16079">
        <v>27.2270406889463</v>
      </c>
    </row>
    <row r="16080" spans="1:11" ht="15" customHeight="1">
      <c r="A16080" s="91" t="s">
        <v>4731</v>
      </c>
      <c r="B16080" s="19" t="s">
        <v>88</v>
      </c>
      <c r="C16080" s="30" t="s">
        <v>199</v>
      </c>
      <c r="D16080" s="91">
        <v>4000</v>
      </c>
      <c r="E16080">
        <v>878</v>
      </c>
      <c r="F16080">
        <v>3.5329999999999999</v>
      </c>
      <c r="G16080">
        <v>34.231000000000002</v>
      </c>
      <c r="J16080">
        <v>1031.28646175225</v>
      </c>
      <c r="K16080">
        <v>27.2271439412559</v>
      </c>
    </row>
    <row r="16081" spans="1:11" ht="15" customHeight="1">
      <c r="A16081" s="91" t="s">
        <v>4731</v>
      </c>
      <c r="B16081" s="19" t="s">
        <v>88</v>
      </c>
      <c r="C16081" s="30" t="s">
        <v>199</v>
      </c>
      <c r="D16081" s="91">
        <v>4000</v>
      </c>
      <c r="E16081">
        <v>879</v>
      </c>
      <c r="F16081">
        <v>3.532</v>
      </c>
      <c r="G16081">
        <v>34.231999999999999</v>
      </c>
      <c r="J16081">
        <v>1031.2919576100101</v>
      </c>
      <c r="K16081">
        <v>27.2280442850501</v>
      </c>
    </row>
    <row r="16082" spans="1:11" ht="15" customHeight="1">
      <c r="A16082" s="91" t="s">
        <v>4731</v>
      </c>
      <c r="B16082" s="19" t="s">
        <v>88</v>
      </c>
      <c r="C16082" s="30" t="s">
        <v>199</v>
      </c>
      <c r="D16082" s="91">
        <v>4000</v>
      </c>
      <c r="E16082">
        <v>880</v>
      </c>
      <c r="F16082">
        <v>3.53</v>
      </c>
      <c r="G16082">
        <v>34.231999999999999</v>
      </c>
      <c r="J16082">
        <v>1031.29678245277</v>
      </c>
      <c r="K16082">
        <v>27.228243260372</v>
      </c>
    </row>
    <row r="16083" spans="1:11" ht="15" customHeight="1">
      <c r="A16083" s="91" t="s">
        <v>4731</v>
      </c>
      <c r="B16083" s="19" t="s">
        <v>88</v>
      </c>
      <c r="C16083" s="30" t="s">
        <v>199</v>
      </c>
      <c r="D16083" s="91">
        <v>4000</v>
      </c>
      <c r="E16083">
        <v>881</v>
      </c>
      <c r="F16083">
        <v>3.528</v>
      </c>
      <c r="G16083">
        <v>34.231999999999999</v>
      </c>
      <c r="J16083">
        <v>1031.3016072498699</v>
      </c>
      <c r="K16083">
        <v>27.228442182006098</v>
      </c>
    </row>
    <row r="16084" spans="1:11" ht="15" customHeight="1">
      <c r="A16084" s="91" t="s">
        <v>4731</v>
      </c>
      <c r="B16084" s="19" t="s">
        <v>88</v>
      </c>
      <c r="C16084" s="30" t="s">
        <v>199</v>
      </c>
      <c r="D16084" s="91">
        <v>4000</v>
      </c>
      <c r="E16084">
        <v>882</v>
      </c>
      <c r="F16084">
        <v>3.528</v>
      </c>
      <c r="G16084">
        <v>34.232999999999997</v>
      </c>
      <c r="J16084">
        <v>1031.30698386068</v>
      </c>
      <c r="K16084">
        <v>27.229246763336299</v>
      </c>
    </row>
    <row r="16085" spans="1:11" ht="15" customHeight="1">
      <c r="A16085" s="91" t="s">
        <v>4731</v>
      </c>
      <c r="B16085" s="19" t="s">
        <v>88</v>
      </c>
      <c r="C16085" s="30" t="s">
        <v>199</v>
      </c>
      <c r="D16085" s="91">
        <v>4000</v>
      </c>
      <c r="E16085">
        <v>883</v>
      </c>
      <c r="F16085">
        <v>3.5270000000000001</v>
      </c>
      <c r="G16085">
        <v>34.232999999999997</v>
      </c>
      <c r="J16085">
        <v>1031.31168947021</v>
      </c>
      <c r="K16085">
        <v>27.229349937887001</v>
      </c>
    </row>
    <row r="16086" spans="1:11" ht="15" customHeight="1">
      <c r="A16086" s="91" t="s">
        <v>4731</v>
      </c>
      <c r="B16086" s="19" t="s">
        <v>88</v>
      </c>
      <c r="C16086" s="30" t="s">
        <v>199</v>
      </c>
      <c r="D16086" s="91">
        <v>4000</v>
      </c>
      <c r="E16086">
        <v>884</v>
      </c>
      <c r="F16086">
        <v>3.5249999999999999</v>
      </c>
      <c r="G16086">
        <v>34.234000000000002</v>
      </c>
      <c r="J16086">
        <v>1031.31730411325</v>
      </c>
      <c r="K16086">
        <v>27.2303459092293</v>
      </c>
    </row>
    <row r="16087" spans="1:11" ht="15" customHeight="1">
      <c r="A16087" s="91" t="s">
        <v>4731</v>
      </c>
      <c r="B16087" s="19" t="s">
        <v>88</v>
      </c>
      <c r="C16087" s="30" t="s">
        <v>199</v>
      </c>
      <c r="D16087" s="91">
        <v>4000</v>
      </c>
      <c r="E16087">
        <v>885</v>
      </c>
      <c r="F16087">
        <v>3.5230000000000001</v>
      </c>
      <c r="G16087">
        <v>34.234000000000002</v>
      </c>
      <c r="J16087">
        <v>1031.3221287178301</v>
      </c>
      <c r="K16087">
        <v>27.230544705492299</v>
      </c>
    </row>
    <row r="16088" spans="1:11" ht="15" customHeight="1">
      <c r="A16088" s="91" t="s">
        <v>4731</v>
      </c>
      <c r="B16088" s="19" t="s">
        <v>88</v>
      </c>
      <c r="C16088" s="30" t="s">
        <v>199</v>
      </c>
      <c r="D16088" s="91">
        <v>4000</v>
      </c>
      <c r="E16088">
        <v>886</v>
      </c>
      <c r="F16088">
        <v>3.5190000000000001</v>
      </c>
      <c r="G16088">
        <v>34.234000000000002</v>
      </c>
      <c r="J16088">
        <v>1031.327191462</v>
      </c>
      <c r="K16088">
        <v>27.230934680919098</v>
      </c>
    </row>
    <row r="16089" spans="1:11" ht="15" customHeight="1">
      <c r="A16089" s="91" t="s">
        <v>4731</v>
      </c>
      <c r="B16089" s="19" t="s">
        <v>88</v>
      </c>
      <c r="C16089" s="30" t="s">
        <v>199</v>
      </c>
      <c r="D16089" s="91">
        <v>4000</v>
      </c>
      <c r="E16089">
        <v>887</v>
      </c>
      <c r="F16089">
        <v>3.5150000000000001</v>
      </c>
      <c r="G16089">
        <v>34.234999999999999</v>
      </c>
      <c r="J16089">
        <v>1031.3330441164201</v>
      </c>
      <c r="K16089">
        <v>27.232121607019099</v>
      </c>
    </row>
    <row r="16090" spans="1:11" ht="15" customHeight="1">
      <c r="A16090" s="91" t="s">
        <v>4731</v>
      </c>
      <c r="B16090" s="19" t="s">
        <v>88</v>
      </c>
      <c r="C16090" s="30" t="s">
        <v>199</v>
      </c>
      <c r="D16090" s="91">
        <v>4000</v>
      </c>
      <c r="E16090">
        <v>888</v>
      </c>
      <c r="F16090">
        <v>3.5129999999999999</v>
      </c>
      <c r="G16090">
        <v>34.235999999999997</v>
      </c>
      <c r="J16090">
        <v>1031.3386585809801</v>
      </c>
      <c r="K16090">
        <v>27.233117307042399</v>
      </c>
    </row>
    <row r="16091" spans="1:11" ht="15" customHeight="1">
      <c r="A16091" s="91" t="s">
        <v>4731</v>
      </c>
      <c r="B16091" s="19" t="s">
        <v>88</v>
      </c>
      <c r="C16091" s="30" t="s">
        <v>199</v>
      </c>
      <c r="D16091" s="91">
        <v>4000</v>
      </c>
      <c r="E16091">
        <v>889</v>
      </c>
      <c r="F16091">
        <v>3.51</v>
      </c>
      <c r="G16091">
        <v>34.237000000000002</v>
      </c>
      <c r="J16091">
        <v>1031.3443920616101</v>
      </c>
      <c r="K16091">
        <v>27.2342084701536</v>
      </c>
    </row>
    <row r="16092" spans="1:11" ht="15" customHeight="1">
      <c r="A16092" s="91" t="s">
        <v>4731</v>
      </c>
      <c r="B16092" s="19" t="s">
        <v>88</v>
      </c>
      <c r="C16092" s="30" t="s">
        <v>199</v>
      </c>
      <c r="D16092" s="91">
        <v>4000</v>
      </c>
      <c r="E16092">
        <v>890</v>
      </c>
      <c r="F16092">
        <v>3.5070000000000001</v>
      </c>
      <c r="G16092">
        <v>34.237000000000002</v>
      </c>
      <c r="J16092">
        <v>1031.34933549624</v>
      </c>
      <c r="K16092">
        <v>27.234502352966299</v>
      </c>
    </row>
    <row r="16093" spans="1:11" ht="15" customHeight="1">
      <c r="A16093" s="91" t="s">
        <v>4731</v>
      </c>
      <c r="B16093" s="19" t="s">
        <v>88</v>
      </c>
      <c r="C16093" s="30" t="s">
        <v>199</v>
      </c>
      <c r="D16093" s="91">
        <v>4000</v>
      </c>
      <c r="E16093">
        <v>891</v>
      </c>
      <c r="F16093">
        <v>3.504</v>
      </c>
      <c r="G16093">
        <v>34.238</v>
      </c>
      <c r="J16093">
        <v>1031.35506887116</v>
      </c>
      <c r="K16093">
        <v>27.235593307188999</v>
      </c>
    </row>
    <row r="16094" spans="1:11" ht="15" customHeight="1">
      <c r="A16094" s="91" t="s">
        <v>4731</v>
      </c>
      <c r="B16094" s="19" t="s">
        <v>88</v>
      </c>
      <c r="C16094" s="30" t="s">
        <v>199</v>
      </c>
      <c r="D16094" s="91">
        <v>4000</v>
      </c>
      <c r="E16094">
        <v>892</v>
      </c>
      <c r="F16094">
        <v>3.5019999999999998</v>
      </c>
      <c r="G16094">
        <v>34.238999999999997</v>
      </c>
      <c r="J16094">
        <v>1031.3606831509701</v>
      </c>
      <c r="K16094">
        <v>27.236588765144202</v>
      </c>
    </row>
    <row r="16095" spans="1:11" ht="15" customHeight="1">
      <c r="A16095" s="91" t="s">
        <v>4731</v>
      </c>
      <c r="B16095" s="19" t="s">
        <v>88</v>
      </c>
      <c r="C16095" s="30" t="s">
        <v>199</v>
      </c>
      <c r="D16095" s="91">
        <v>4000</v>
      </c>
      <c r="E16095">
        <v>893</v>
      </c>
      <c r="F16095">
        <v>3.4990000000000001</v>
      </c>
      <c r="G16095">
        <v>34.24</v>
      </c>
      <c r="J16095">
        <v>1031.36641642777</v>
      </c>
      <c r="K16095">
        <v>27.237679554627199</v>
      </c>
    </row>
    <row r="16096" spans="1:11" ht="15" customHeight="1">
      <c r="A16096" s="91" t="s">
        <v>4731</v>
      </c>
      <c r="B16096" s="19" t="s">
        <v>88</v>
      </c>
      <c r="C16096" s="30" t="s">
        <v>199</v>
      </c>
      <c r="D16096" s="91">
        <v>4000</v>
      </c>
      <c r="E16096">
        <v>894</v>
      </c>
      <c r="F16096">
        <v>3.4980000000000002</v>
      </c>
      <c r="G16096">
        <v>34.241</v>
      </c>
      <c r="J16096">
        <v>1031.3719115607</v>
      </c>
      <c r="K16096">
        <v>27.238579556140198</v>
      </c>
    </row>
    <row r="16097" spans="1:11" ht="15" customHeight="1">
      <c r="A16097" s="91" t="s">
        <v>4731</v>
      </c>
      <c r="B16097" s="19" t="s">
        <v>88</v>
      </c>
      <c r="C16097" s="30" t="s">
        <v>199</v>
      </c>
      <c r="D16097" s="91">
        <v>4000</v>
      </c>
      <c r="E16097">
        <v>895</v>
      </c>
      <c r="F16097">
        <v>3.4969999999999999</v>
      </c>
      <c r="G16097">
        <v>34.241</v>
      </c>
      <c r="J16097">
        <v>1031.3766166406101</v>
      </c>
      <c r="K16097">
        <v>27.238682339212101</v>
      </c>
    </row>
    <row r="16098" spans="1:11" ht="15" customHeight="1">
      <c r="A16098" s="91" t="s">
        <v>4731</v>
      </c>
      <c r="B16098" s="19" t="s">
        <v>88</v>
      </c>
      <c r="C16098" s="30" t="s">
        <v>199</v>
      </c>
      <c r="D16098" s="91">
        <v>4000</v>
      </c>
      <c r="E16098">
        <v>896</v>
      </c>
      <c r="F16098">
        <v>3.4929999999999999</v>
      </c>
      <c r="G16098">
        <v>34.241999999999997</v>
      </c>
      <c r="J16098">
        <v>1031.38246884458</v>
      </c>
      <c r="K16098">
        <v>27.239868261742501</v>
      </c>
    </row>
    <row r="16099" spans="1:11" ht="15" customHeight="1">
      <c r="A16099" s="91" t="s">
        <v>4731</v>
      </c>
      <c r="B16099" s="19" t="s">
        <v>88</v>
      </c>
      <c r="C16099" s="30" t="s">
        <v>199</v>
      </c>
      <c r="D16099" s="91">
        <v>4000</v>
      </c>
      <c r="E16099">
        <v>897</v>
      </c>
      <c r="F16099">
        <v>3.4870000000000001</v>
      </c>
      <c r="G16099">
        <v>34.241999999999997</v>
      </c>
      <c r="J16099">
        <v>1031.3877690208899</v>
      </c>
      <c r="K16099">
        <v>27.240447233180902</v>
      </c>
    </row>
    <row r="16100" spans="1:11" ht="15" customHeight="1">
      <c r="A16100" s="91" t="s">
        <v>4731</v>
      </c>
      <c r="B16100" s="19" t="s">
        <v>88</v>
      </c>
      <c r="C16100" s="30" t="s">
        <v>199</v>
      </c>
      <c r="D16100" s="91">
        <v>4000</v>
      </c>
      <c r="E16100">
        <v>898</v>
      </c>
      <c r="F16100">
        <v>3.48</v>
      </c>
      <c r="G16100">
        <v>34.243000000000002</v>
      </c>
      <c r="J16100">
        <v>1031.3939779485299</v>
      </c>
      <c r="K16100">
        <v>27.241918149562</v>
      </c>
    </row>
    <row r="16101" spans="1:11" ht="15" customHeight="1">
      <c r="A16101" s="91" t="s">
        <v>4731</v>
      </c>
      <c r="B16101" s="19" t="s">
        <v>88</v>
      </c>
      <c r="C16101" s="30" t="s">
        <v>199</v>
      </c>
      <c r="D16101" s="91">
        <v>4000</v>
      </c>
      <c r="E16101">
        <v>899</v>
      </c>
      <c r="F16101">
        <v>3.4769999999999999</v>
      </c>
      <c r="G16101">
        <v>34.244999999999997</v>
      </c>
      <c r="J16101">
        <v>1031.4005008875499</v>
      </c>
      <c r="K16101">
        <v>27.2438054487166</v>
      </c>
    </row>
    <row r="16102" spans="1:11" ht="15" customHeight="1">
      <c r="A16102" s="91" t="s">
        <v>4731</v>
      </c>
      <c r="B16102" s="19" t="s">
        <v>88</v>
      </c>
      <c r="C16102" s="30" t="s">
        <v>199</v>
      </c>
      <c r="D16102" s="91">
        <v>4000</v>
      </c>
      <c r="E16102">
        <v>900</v>
      </c>
      <c r="F16102">
        <v>3.4740000000000002</v>
      </c>
      <c r="G16102">
        <v>34.246000000000002</v>
      </c>
      <c r="J16102">
        <v>1031.40623376864</v>
      </c>
      <c r="K16102">
        <v>27.244895388272202</v>
      </c>
    </row>
    <row r="16103" spans="1:11" ht="15" customHeight="1">
      <c r="A16103" s="91" t="s">
        <v>4731</v>
      </c>
      <c r="B16103" s="19" t="s">
        <v>88</v>
      </c>
      <c r="C16103" s="30" t="s">
        <v>199</v>
      </c>
      <c r="D16103" s="91">
        <v>4000</v>
      </c>
      <c r="E16103">
        <v>901</v>
      </c>
      <c r="F16103">
        <v>3.472</v>
      </c>
      <c r="G16103">
        <v>34.247</v>
      </c>
      <c r="J16103">
        <v>1031.4118476538599</v>
      </c>
      <c r="K16103">
        <v>27.2458901877458</v>
      </c>
    </row>
    <row r="16104" spans="1:11" ht="15" customHeight="1">
      <c r="A16104" s="91" t="s">
        <v>4731</v>
      </c>
      <c r="B16104" s="19" t="s">
        <v>88</v>
      </c>
      <c r="C16104" s="30" t="s">
        <v>199</v>
      </c>
      <c r="D16104" s="91">
        <v>4000</v>
      </c>
      <c r="E16104">
        <v>902</v>
      </c>
      <c r="F16104">
        <v>3.4710000000000001</v>
      </c>
      <c r="G16104">
        <v>34.247</v>
      </c>
      <c r="J16104">
        <v>1031.41655253002</v>
      </c>
      <c r="K16104">
        <v>27.245992629455699</v>
      </c>
    </row>
    <row r="16105" spans="1:11" ht="15" customHeight="1">
      <c r="A16105" s="91" t="s">
        <v>4731</v>
      </c>
      <c r="B16105" s="19" t="s">
        <v>88</v>
      </c>
      <c r="C16105" s="30" t="s">
        <v>199</v>
      </c>
      <c r="D16105" s="91">
        <v>4000</v>
      </c>
      <c r="E16105">
        <v>903</v>
      </c>
      <c r="F16105">
        <v>3.4689999999999999</v>
      </c>
      <c r="G16105">
        <v>34.247999999999998</v>
      </c>
      <c r="J16105">
        <v>1031.42216631309</v>
      </c>
      <c r="K16105">
        <v>27.246987362569602</v>
      </c>
    </row>
    <row r="16106" spans="1:11" ht="15" customHeight="1">
      <c r="A16106" s="91" t="s">
        <v>4731</v>
      </c>
      <c r="B16106" s="19" t="s">
        <v>88</v>
      </c>
      <c r="C16106" s="30" t="s">
        <v>199</v>
      </c>
      <c r="D16106" s="91">
        <v>4000</v>
      </c>
      <c r="E16106">
        <v>904</v>
      </c>
      <c r="F16106">
        <v>3.468</v>
      </c>
      <c r="G16106">
        <v>34.247999999999998</v>
      </c>
      <c r="J16106">
        <v>1031.42687107658</v>
      </c>
      <c r="K16106">
        <v>27.247089765508001</v>
      </c>
    </row>
    <row r="16107" spans="1:11" ht="15" customHeight="1">
      <c r="A16107" s="91" t="s">
        <v>4731</v>
      </c>
      <c r="B16107" s="19" t="s">
        <v>88</v>
      </c>
      <c r="C16107" s="30" t="s">
        <v>199</v>
      </c>
      <c r="D16107" s="91">
        <v>4000</v>
      </c>
      <c r="E16107">
        <v>905</v>
      </c>
      <c r="F16107">
        <v>3.464</v>
      </c>
      <c r="G16107">
        <v>34.249000000000002</v>
      </c>
      <c r="J16107">
        <v>1031.4327227031699</v>
      </c>
      <c r="K16107">
        <v>27.248274352611599</v>
      </c>
    </row>
    <row r="16108" spans="1:11" ht="15" customHeight="1">
      <c r="A16108" s="91" t="s">
        <v>4731</v>
      </c>
      <c r="B16108" s="19" t="s">
        <v>88</v>
      </c>
      <c r="C16108" s="30" t="s">
        <v>199</v>
      </c>
      <c r="D16108" s="91">
        <v>4000</v>
      </c>
      <c r="E16108">
        <v>906</v>
      </c>
      <c r="F16108">
        <v>3.4569999999999999</v>
      </c>
      <c r="G16108">
        <v>34.25</v>
      </c>
      <c r="J16108">
        <v>1031.4389310309</v>
      </c>
      <c r="K16108">
        <v>27.249743404581501</v>
      </c>
    </row>
    <row r="16109" spans="1:11" ht="15" customHeight="1">
      <c r="A16109" s="91" t="s">
        <v>4731</v>
      </c>
      <c r="B16109" s="19" t="s">
        <v>88</v>
      </c>
      <c r="C16109" s="30" t="s">
        <v>199</v>
      </c>
      <c r="D16109" s="91">
        <v>4000</v>
      </c>
      <c r="E16109">
        <v>907</v>
      </c>
      <c r="F16109">
        <v>3.4529999999999998</v>
      </c>
      <c r="G16109">
        <v>34.250999999999998</v>
      </c>
      <c r="J16109">
        <v>1031.4447824476199</v>
      </c>
      <c r="K16109">
        <v>27.250927484224299</v>
      </c>
    </row>
    <row r="16110" spans="1:11" ht="15" customHeight="1">
      <c r="A16110" s="91" t="s">
        <v>4731</v>
      </c>
      <c r="B16110" s="19" t="s">
        <v>88</v>
      </c>
      <c r="C16110" s="30" t="s">
        <v>199</v>
      </c>
      <c r="D16110" s="91">
        <v>4000</v>
      </c>
      <c r="E16110">
        <v>908</v>
      </c>
      <c r="F16110">
        <v>3.45</v>
      </c>
      <c r="G16110">
        <v>34.252000000000002</v>
      </c>
      <c r="J16110">
        <v>1031.45051490844</v>
      </c>
      <c r="K16110">
        <v>27.2520166055392</v>
      </c>
    </row>
    <row r="16111" spans="1:11" ht="15" customHeight="1">
      <c r="A16111" s="91" t="s">
        <v>4731</v>
      </c>
      <c r="B16111" s="19" t="s">
        <v>88</v>
      </c>
      <c r="C16111" s="30" t="s">
        <v>199</v>
      </c>
      <c r="D16111" s="91">
        <v>4000</v>
      </c>
      <c r="E16111">
        <v>909</v>
      </c>
      <c r="F16111">
        <v>3.4489999999999998</v>
      </c>
      <c r="G16111">
        <v>34.253</v>
      </c>
      <c r="J16111">
        <v>1031.45600953999</v>
      </c>
      <c r="K16111">
        <v>27.252916109683401</v>
      </c>
    </row>
    <row r="16112" spans="1:11" ht="15" customHeight="1">
      <c r="A16112" s="91" t="s">
        <v>4731</v>
      </c>
      <c r="B16112" s="19" t="s">
        <v>88</v>
      </c>
      <c r="C16112" s="30" t="s">
        <v>199</v>
      </c>
      <c r="D16112" s="91">
        <v>4000</v>
      </c>
      <c r="E16112">
        <v>910</v>
      </c>
      <c r="F16112">
        <v>3.4489999999999998</v>
      </c>
      <c r="G16112">
        <v>34.253999999999998</v>
      </c>
      <c r="J16112">
        <v>1031.4613851802701</v>
      </c>
      <c r="K16112">
        <v>27.253720840595602</v>
      </c>
    </row>
    <row r="16113" spans="1:11" ht="15" customHeight="1">
      <c r="A16113" s="91" t="s">
        <v>4731</v>
      </c>
      <c r="B16113" s="19" t="s">
        <v>88</v>
      </c>
      <c r="C16113" s="30" t="s">
        <v>199</v>
      </c>
      <c r="D16113" s="91">
        <v>4000</v>
      </c>
      <c r="E16113">
        <v>911</v>
      </c>
      <c r="F16113">
        <v>3.4470000000000001</v>
      </c>
      <c r="G16113">
        <v>34.253999999999998</v>
      </c>
      <c r="J16113">
        <v>1031.46620859617</v>
      </c>
      <c r="K16113">
        <v>27.253917736679298</v>
      </c>
    </row>
    <row r="16114" spans="1:11" ht="15" customHeight="1">
      <c r="A16114" s="91" t="s">
        <v>4731</v>
      </c>
      <c r="B16114" s="19" t="s">
        <v>88</v>
      </c>
      <c r="C16114" s="30" t="s">
        <v>199</v>
      </c>
      <c r="D16114" s="91">
        <v>4000</v>
      </c>
      <c r="E16114">
        <v>912</v>
      </c>
      <c r="F16114">
        <v>3.4449999999999998</v>
      </c>
      <c r="G16114">
        <v>34.253999999999998</v>
      </c>
      <c r="J16114">
        <v>1031.4710319666201</v>
      </c>
      <c r="K16114">
        <v>27.254114579006</v>
      </c>
    </row>
    <row r="16115" spans="1:11" ht="15" customHeight="1">
      <c r="A16115" s="91" t="s">
        <v>4731</v>
      </c>
      <c r="B16115" s="19" t="s">
        <v>88</v>
      </c>
      <c r="C16115" s="30" t="s">
        <v>199</v>
      </c>
      <c r="D16115" s="91">
        <v>4000</v>
      </c>
      <c r="E16115">
        <v>913</v>
      </c>
      <c r="F16115">
        <v>3.4430000000000001</v>
      </c>
      <c r="G16115">
        <v>34.255000000000003</v>
      </c>
      <c r="J16115">
        <v>1031.47664528378</v>
      </c>
      <c r="K16115">
        <v>27.255108738142798</v>
      </c>
    </row>
    <row r="16116" spans="1:11" ht="15" customHeight="1">
      <c r="A16116" s="91" t="s">
        <v>4731</v>
      </c>
      <c r="B16116" s="19" t="s">
        <v>88</v>
      </c>
      <c r="C16116" s="30" t="s">
        <v>199</v>
      </c>
      <c r="D16116" s="91">
        <v>4000</v>
      </c>
      <c r="E16116">
        <v>914</v>
      </c>
      <c r="F16116">
        <v>3.4420000000000002</v>
      </c>
      <c r="G16116">
        <v>34.255000000000003</v>
      </c>
      <c r="J16116">
        <v>1031.48134961861</v>
      </c>
      <c r="K16116">
        <v>27.255210801866699</v>
      </c>
    </row>
    <row r="16117" spans="1:11" ht="15" customHeight="1">
      <c r="A16117" s="91" t="s">
        <v>4731</v>
      </c>
      <c r="B16117" s="19" t="s">
        <v>88</v>
      </c>
      <c r="C16117" s="30" t="s">
        <v>199</v>
      </c>
      <c r="D16117" s="91">
        <v>4000</v>
      </c>
      <c r="E16117">
        <v>915</v>
      </c>
      <c r="F16117">
        <v>3.4420000000000002</v>
      </c>
      <c r="G16117">
        <v>34.256</v>
      </c>
      <c r="J16117">
        <v>1031.4867249060801</v>
      </c>
      <c r="K16117">
        <v>27.256015550553698</v>
      </c>
    </row>
    <row r="16118" spans="1:11" ht="15" customHeight="1">
      <c r="A16118" s="91" t="s">
        <v>4731</v>
      </c>
      <c r="B16118" s="19" t="s">
        <v>88</v>
      </c>
      <c r="C16118" s="30" t="s">
        <v>199</v>
      </c>
      <c r="D16118" s="91">
        <v>4000</v>
      </c>
      <c r="E16118">
        <v>916</v>
      </c>
      <c r="F16118">
        <v>3.4420000000000002</v>
      </c>
      <c r="G16118">
        <v>34.256</v>
      </c>
      <c r="J16118">
        <v>1031.4913101080899</v>
      </c>
      <c r="K16118">
        <v>27.256022926621199</v>
      </c>
    </row>
    <row r="16119" spans="1:11" ht="15" customHeight="1">
      <c r="A16119" s="91" t="s">
        <v>4731</v>
      </c>
      <c r="B16119" s="19" t="s">
        <v>88</v>
      </c>
      <c r="C16119" s="30" t="s">
        <v>199</v>
      </c>
      <c r="D16119" s="91">
        <v>4000</v>
      </c>
      <c r="E16119">
        <v>917</v>
      </c>
      <c r="F16119">
        <v>3.4409999999999998</v>
      </c>
      <c r="G16119">
        <v>34.256</v>
      </c>
      <c r="J16119">
        <v>1031.4960142305699</v>
      </c>
      <c r="K16119">
        <v>27.256124978835501</v>
      </c>
    </row>
    <row r="16120" spans="1:11" ht="15" customHeight="1">
      <c r="A16120" s="91" t="s">
        <v>4731</v>
      </c>
      <c r="B16120" s="19" t="s">
        <v>88</v>
      </c>
      <c r="C16120" s="30" t="s">
        <v>199</v>
      </c>
      <c r="D16120" s="91">
        <v>4000</v>
      </c>
      <c r="E16120">
        <v>918</v>
      </c>
      <c r="F16120">
        <v>3.4409999999999998</v>
      </c>
      <c r="G16120">
        <v>34.256</v>
      </c>
      <c r="J16120">
        <v>1031.50059926112</v>
      </c>
      <c r="K16120">
        <v>27.2561323559855</v>
      </c>
    </row>
    <row r="16121" spans="1:11" ht="15" customHeight="1">
      <c r="A16121" s="91" t="s">
        <v>4731</v>
      </c>
      <c r="B16121" s="19" t="s">
        <v>88</v>
      </c>
      <c r="C16121" s="30" t="s">
        <v>199</v>
      </c>
      <c r="D16121" s="91">
        <v>4000</v>
      </c>
      <c r="E16121">
        <v>919</v>
      </c>
      <c r="F16121">
        <v>3.44</v>
      </c>
      <c r="G16121">
        <v>34.256</v>
      </c>
      <c r="J16121">
        <v>1031.5053032497401</v>
      </c>
      <c r="K16121">
        <v>27.256234393838401</v>
      </c>
    </row>
    <row r="16122" spans="1:11" ht="15" customHeight="1">
      <c r="A16122" s="91" t="s">
        <v>4731</v>
      </c>
      <c r="B16122" s="19" t="s">
        <v>88</v>
      </c>
      <c r="C16122" s="30" t="s">
        <v>199</v>
      </c>
      <c r="D16122" s="91">
        <v>4000</v>
      </c>
      <c r="E16122">
        <v>920</v>
      </c>
      <c r="F16122">
        <v>3.4369999999999998</v>
      </c>
      <c r="G16122">
        <v>34.256999999999998</v>
      </c>
      <c r="J16122">
        <v>1031.5110352376801</v>
      </c>
      <c r="K16122">
        <v>27.2573230626829</v>
      </c>
    </row>
    <row r="16123" spans="1:11" ht="15" customHeight="1">
      <c r="A16123" s="91" t="s">
        <v>4731</v>
      </c>
      <c r="B16123" s="19" t="s">
        <v>88</v>
      </c>
      <c r="C16123" s="30" t="s">
        <v>199</v>
      </c>
      <c r="D16123" s="91">
        <v>4000</v>
      </c>
      <c r="E16123">
        <v>921</v>
      </c>
      <c r="F16123">
        <v>3.4329999999999998</v>
      </c>
      <c r="G16123">
        <v>34.256999999999998</v>
      </c>
      <c r="J16123">
        <v>1031.5160962457501</v>
      </c>
      <c r="K16123">
        <v>27.257708806064802</v>
      </c>
    </row>
    <row r="16124" spans="1:11" ht="15" customHeight="1">
      <c r="A16124" s="91" t="s">
        <v>4731</v>
      </c>
      <c r="B16124" s="19" t="s">
        <v>88</v>
      </c>
      <c r="C16124" s="30" t="s">
        <v>199</v>
      </c>
      <c r="D16124" s="91">
        <v>4000</v>
      </c>
      <c r="E16124">
        <v>922</v>
      </c>
      <c r="F16124">
        <v>3.431</v>
      </c>
      <c r="G16124">
        <v>34.258000000000003</v>
      </c>
      <c r="J16124">
        <v>1031.5217091003201</v>
      </c>
      <c r="K16124">
        <v>27.258702691882501</v>
      </c>
    </row>
    <row r="16125" spans="1:11" ht="15" customHeight="1">
      <c r="A16125" s="91" t="s">
        <v>4731</v>
      </c>
      <c r="B16125" s="19" t="s">
        <v>88</v>
      </c>
      <c r="C16125" s="30" t="s">
        <v>199</v>
      </c>
      <c r="D16125" s="91">
        <v>4000</v>
      </c>
      <c r="E16125">
        <v>923</v>
      </c>
      <c r="F16125">
        <v>3.4279999999999999</v>
      </c>
      <c r="G16125">
        <v>34.258000000000003</v>
      </c>
      <c r="J16125">
        <v>1031.52665097417</v>
      </c>
      <c r="K16125">
        <v>27.258993634597299</v>
      </c>
    </row>
    <row r="16126" spans="1:11" ht="15" customHeight="1">
      <c r="A16126" s="91" t="s">
        <v>4731</v>
      </c>
      <c r="B16126" s="19" t="s">
        <v>88</v>
      </c>
      <c r="C16126" s="30" t="s">
        <v>199</v>
      </c>
      <c r="D16126" s="91">
        <v>4000</v>
      </c>
      <c r="E16126">
        <v>924</v>
      </c>
      <c r="F16126">
        <v>3.4260000000000002</v>
      </c>
      <c r="G16126">
        <v>34.259</v>
      </c>
      <c r="J16126">
        <v>1031.5322637356901</v>
      </c>
      <c r="K16126">
        <v>27.259987407730499</v>
      </c>
    </row>
    <row r="16127" spans="1:11" ht="15" customHeight="1">
      <c r="A16127" s="91" t="s">
        <v>4731</v>
      </c>
      <c r="B16127" s="19" t="s">
        <v>88</v>
      </c>
      <c r="C16127" s="30" t="s">
        <v>199</v>
      </c>
      <c r="D16127" s="91">
        <v>4000</v>
      </c>
      <c r="E16127">
        <v>925</v>
      </c>
      <c r="F16127">
        <v>3.4220000000000002</v>
      </c>
      <c r="G16127">
        <v>34.26</v>
      </c>
      <c r="J16127">
        <v>1031.53811447767</v>
      </c>
      <c r="K16127">
        <v>27.261170035679701</v>
      </c>
    </row>
    <row r="16128" spans="1:11" ht="15" customHeight="1">
      <c r="A16128" s="91" t="s">
        <v>4731</v>
      </c>
      <c r="B16128" s="19" t="s">
        <v>88</v>
      </c>
      <c r="C16128" s="30" t="s">
        <v>199</v>
      </c>
      <c r="D16128" s="91">
        <v>4000</v>
      </c>
      <c r="E16128">
        <v>926</v>
      </c>
      <c r="F16128">
        <v>3.4209999999999998</v>
      </c>
      <c r="G16128">
        <v>34.261000000000003</v>
      </c>
      <c r="J16128">
        <v>1031.54360813467</v>
      </c>
      <c r="K16128">
        <v>27.2620692601283</v>
      </c>
    </row>
    <row r="16129" spans="1:11" ht="15" customHeight="1">
      <c r="A16129" s="91" t="s">
        <v>4731</v>
      </c>
      <c r="B16129" s="19" t="s">
        <v>88</v>
      </c>
      <c r="C16129" s="30" t="s">
        <v>199</v>
      </c>
      <c r="D16129" s="91">
        <v>4000</v>
      </c>
      <c r="E16129">
        <v>927</v>
      </c>
      <c r="F16129">
        <v>3.42</v>
      </c>
      <c r="G16129">
        <v>34.261000000000003</v>
      </c>
      <c r="J16129">
        <v>1031.5483117733299</v>
      </c>
      <c r="K16129">
        <v>27.262171035658401</v>
      </c>
    </row>
    <row r="16130" spans="1:11" ht="15" customHeight="1">
      <c r="A16130" s="91" t="s">
        <v>4731</v>
      </c>
      <c r="B16130" s="19" t="s">
        <v>88</v>
      </c>
      <c r="C16130" s="30" t="s">
        <v>199</v>
      </c>
      <c r="D16130" s="91">
        <v>4000</v>
      </c>
      <c r="E16130">
        <v>928</v>
      </c>
      <c r="F16130">
        <v>3.419</v>
      </c>
      <c r="G16130">
        <v>34.261000000000003</v>
      </c>
      <c r="J16130">
        <v>1031.55301535167</v>
      </c>
      <c r="K16130">
        <v>27.262272797111098</v>
      </c>
    </row>
    <row r="16131" spans="1:11" ht="15" customHeight="1">
      <c r="A16131" s="91" t="s">
        <v>4731</v>
      </c>
      <c r="B16131" s="19" t="s">
        <v>88</v>
      </c>
      <c r="C16131" s="30" t="s">
        <v>199</v>
      </c>
      <c r="D16131" s="91">
        <v>4000</v>
      </c>
      <c r="E16131">
        <v>929</v>
      </c>
      <c r="F16131">
        <v>3.4169999999999998</v>
      </c>
      <c r="G16131">
        <v>34.262</v>
      </c>
      <c r="J16131">
        <v>1031.5586278640501</v>
      </c>
      <c r="K16131">
        <v>27.263266372613799</v>
      </c>
    </row>
    <row r="16132" spans="1:11" ht="15" customHeight="1">
      <c r="A16132" s="91" t="s">
        <v>4731</v>
      </c>
      <c r="B16132" s="19" t="s">
        <v>88</v>
      </c>
      <c r="C16132" s="30" t="s">
        <v>199</v>
      </c>
      <c r="D16132" s="91">
        <v>4000</v>
      </c>
      <c r="E16132">
        <v>930</v>
      </c>
      <c r="F16132">
        <v>3.4079999999999999</v>
      </c>
      <c r="G16132">
        <v>34.262</v>
      </c>
      <c r="J16132">
        <v>1031.56428347512</v>
      </c>
      <c r="K16132">
        <v>27.264122591817099</v>
      </c>
    </row>
    <row r="16133" spans="1:11" ht="15" customHeight="1">
      <c r="A16133" s="91" t="s">
        <v>4731</v>
      </c>
      <c r="B16133" s="19" t="s">
        <v>88</v>
      </c>
      <c r="C16133" s="30" t="s">
        <v>199</v>
      </c>
      <c r="D16133" s="91">
        <v>4000</v>
      </c>
      <c r="E16133">
        <v>931</v>
      </c>
      <c r="F16133">
        <v>3.4020000000000001</v>
      </c>
      <c r="G16133">
        <v>34.264000000000003</v>
      </c>
      <c r="J16133">
        <v>1031.57116170578</v>
      </c>
      <c r="K16133">
        <v>27.266290273506701</v>
      </c>
    </row>
    <row r="16134" spans="1:11" ht="15" customHeight="1">
      <c r="A16134" s="91" t="s">
        <v>4731</v>
      </c>
      <c r="B16134" s="19" t="s">
        <v>88</v>
      </c>
      <c r="C16134" s="30" t="s">
        <v>199</v>
      </c>
      <c r="D16134" s="91">
        <v>4000</v>
      </c>
      <c r="E16134">
        <v>932</v>
      </c>
      <c r="F16134">
        <v>3.399</v>
      </c>
      <c r="G16134">
        <v>34.265999999999998</v>
      </c>
      <c r="J16134">
        <v>1031.5776830183099</v>
      </c>
      <c r="K16134">
        <v>27.268175137243102</v>
      </c>
    </row>
    <row r="16135" spans="1:11" ht="15" customHeight="1">
      <c r="A16135" s="91" t="s">
        <v>4731</v>
      </c>
      <c r="B16135" s="19" t="s">
        <v>88</v>
      </c>
      <c r="C16135" s="30" t="s">
        <v>199</v>
      </c>
      <c r="D16135" s="91">
        <v>4000</v>
      </c>
      <c r="E16135">
        <v>933</v>
      </c>
      <c r="F16135">
        <v>3.3959999999999999</v>
      </c>
      <c r="G16135">
        <v>34.267000000000003</v>
      </c>
      <c r="J16135">
        <v>1031.5834143125001</v>
      </c>
      <c r="K16135">
        <v>27.2692624072595</v>
      </c>
    </row>
    <row r="16136" spans="1:11" ht="15" customHeight="1">
      <c r="A16136" s="91" t="s">
        <v>4731</v>
      </c>
      <c r="B16136" s="19" t="s">
        <v>88</v>
      </c>
      <c r="C16136" s="30" t="s">
        <v>199</v>
      </c>
      <c r="D16136" s="91">
        <v>4000</v>
      </c>
      <c r="E16136">
        <v>934</v>
      </c>
      <c r="F16136">
        <v>3.3919999999999999</v>
      </c>
      <c r="G16136">
        <v>34.268000000000001</v>
      </c>
      <c r="J16136">
        <v>1031.5892644656101</v>
      </c>
      <c r="K16136">
        <v>27.270443662591099</v>
      </c>
    </row>
    <row r="16137" spans="1:11" ht="15" customHeight="1">
      <c r="A16137" s="91" t="s">
        <v>4731</v>
      </c>
      <c r="B16137" s="19" t="s">
        <v>88</v>
      </c>
      <c r="C16137" s="30" t="s">
        <v>199</v>
      </c>
      <c r="D16137" s="91">
        <v>4000</v>
      </c>
      <c r="E16137">
        <v>935</v>
      </c>
      <c r="F16137">
        <v>3.3889999999999998</v>
      </c>
      <c r="G16137">
        <v>34.268000000000001</v>
      </c>
      <c r="J16137">
        <v>1031.59420567751</v>
      </c>
      <c r="K16137">
        <v>27.270733164808501</v>
      </c>
    </row>
    <row r="16138" spans="1:11" ht="15" customHeight="1">
      <c r="A16138" s="91" t="s">
        <v>4731</v>
      </c>
      <c r="B16138" s="19" t="s">
        <v>88</v>
      </c>
      <c r="C16138" s="30" t="s">
        <v>199</v>
      </c>
      <c r="D16138" s="91">
        <v>4000</v>
      </c>
      <c r="E16138">
        <v>936</v>
      </c>
      <c r="F16138">
        <v>3.3879999999999999</v>
      </c>
      <c r="G16138">
        <v>34.268999999999998</v>
      </c>
      <c r="J16138">
        <v>1031.59969900742</v>
      </c>
      <c r="K16138">
        <v>27.271632053802001</v>
      </c>
    </row>
    <row r="16139" spans="1:11" ht="15" customHeight="1">
      <c r="A16139" s="91" t="s">
        <v>4731</v>
      </c>
      <c r="B16139" s="19" t="s">
        <v>88</v>
      </c>
      <c r="C16139" s="30" t="s">
        <v>199</v>
      </c>
      <c r="D16139" s="91">
        <v>4000</v>
      </c>
      <c r="E16139">
        <v>937</v>
      </c>
      <c r="F16139">
        <v>3.3860000000000001</v>
      </c>
      <c r="G16139">
        <v>34.270000000000003</v>
      </c>
      <c r="J16139">
        <v>1031.6053111891699</v>
      </c>
      <c r="K16139">
        <v>27.272624948488598</v>
      </c>
    </row>
    <row r="16140" spans="1:11" ht="15" customHeight="1">
      <c r="A16140" s="91" t="s">
        <v>4731</v>
      </c>
      <c r="B16140" s="19" t="s">
        <v>88</v>
      </c>
      <c r="C16140" s="30" t="s">
        <v>199</v>
      </c>
      <c r="D16140" s="91">
        <v>4000</v>
      </c>
      <c r="E16140">
        <v>938</v>
      </c>
      <c r="F16140">
        <v>3.3849999999999998</v>
      </c>
      <c r="G16140">
        <v>34.271000000000001</v>
      </c>
      <c r="J16140">
        <v>1031.6108043949901</v>
      </c>
      <c r="K16140">
        <v>27.273523811427399</v>
      </c>
    </row>
    <row r="16141" spans="1:11" ht="15" customHeight="1">
      <c r="A16141" s="91" t="s">
        <v>4731</v>
      </c>
      <c r="B16141" s="19" t="s">
        <v>88</v>
      </c>
      <c r="C16141" s="30" t="s">
        <v>199</v>
      </c>
      <c r="D16141" s="91">
        <v>4000</v>
      </c>
      <c r="E16141">
        <v>939</v>
      </c>
      <c r="F16141">
        <v>3.3839999999999999</v>
      </c>
      <c r="G16141">
        <v>34.271000000000001</v>
      </c>
      <c r="J16141">
        <v>1031.61550757596</v>
      </c>
      <c r="K16141">
        <v>27.273625118440101</v>
      </c>
    </row>
    <row r="16142" spans="1:11" ht="15" customHeight="1">
      <c r="A16142" s="91" t="s">
        <v>4731</v>
      </c>
      <c r="B16142" s="19" t="s">
        <v>88</v>
      </c>
      <c r="C16142" s="30" t="s">
        <v>199</v>
      </c>
      <c r="D16142" s="91">
        <v>4000</v>
      </c>
      <c r="E16142">
        <v>940</v>
      </c>
      <c r="F16142">
        <v>3.3839999999999999</v>
      </c>
      <c r="G16142">
        <v>34.271000000000001</v>
      </c>
      <c r="J16142">
        <v>1031.6200917327101</v>
      </c>
      <c r="K16142">
        <v>27.2736324367647</v>
      </c>
    </row>
    <row r="16143" spans="1:11" ht="15" customHeight="1">
      <c r="A16143" s="91" t="s">
        <v>4731</v>
      </c>
      <c r="B16143" s="19" t="s">
        <v>88</v>
      </c>
      <c r="C16143" s="30" t="s">
        <v>199</v>
      </c>
      <c r="D16143" s="91">
        <v>4000</v>
      </c>
      <c r="E16143">
        <v>941</v>
      </c>
      <c r="F16143">
        <v>3.3839999999999999</v>
      </c>
      <c r="G16143">
        <v>34.271999999999998</v>
      </c>
      <c r="J16143">
        <v>1031.6254657312099</v>
      </c>
      <c r="K16143">
        <v>27.274437305602099</v>
      </c>
    </row>
    <row r="16144" spans="1:11" ht="15" customHeight="1">
      <c r="A16144" s="91" t="s">
        <v>4731</v>
      </c>
      <c r="B16144" s="19" t="s">
        <v>88</v>
      </c>
      <c r="C16144" s="30" t="s">
        <v>199</v>
      </c>
      <c r="D16144" s="91">
        <v>4000</v>
      </c>
      <c r="E16144">
        <v>942</v>
      </c>
      <c r="F16144">
        <v>3.3839999999999999</v>
      </c>
      <c r="G16144">
        <v>34.271999999999998</v>
      </c>
      <c r="J16144">
        <v>1031.6300496844401</v>
      </c>
      <c r="K16144">
        <v>27.2744446270212</v>
      </c>
    </row>
    <row r="16145" spans="1:11" ht="15" customHeight="1">
      <c r="A16145" s="91" t="s">
        <v>4731</v>
      </c>
      <c r="B16145" s="19" t="s">
        <v>88</v>
      </c>
      <c r="C16145" s="30" t="s">
        <v>199</v>
      </c>
      <c r="D16145" s="91">
        <v>4000</v>
      </c>
      <c r="E16145">
        <v>943</v>
      </c>
      <c r="F16145">
        <v>3.383</v>
      </c>
      <c r="G16145">
        <v>34.271999999999998</v>
      </c>
      <c r="J16145">
        <v>1031.6347525797601</v>
      </c>
      <c r="K16145">
        <v>27.2745459222124</v>
      </c>
    </row>
    <row r="16146" spans="1:11" ht="15" customHeight="1">
      <c r="A16146" s="91" t="s">
        <v>4731</v>
      </c>
      <c r="B16146" s="19" t="s">
        <v>88</v>
      </c>
      <c r="C16146" s="30" t="s">
        <v>199</v>
      </c>
      <c r="D16146" s="91">
        <v>4000</v>
      </c>
      <c r="E16146">
        <v>944</v>
      </c>
      <c r="F16146">
        <v>3.3809999999999998</v>
      </c>
      <c r="G16146">
        <v>34.271999999999998</v>
      </c>
      <c r="J16146">
        <v>1031.6395744566801</v>
      </c>
      <c r="K16146">
        <v>27.274741149796501</v>
      </c>
    </row>
    <row r="16147" spans="1:11" ht="15" customHeight="1">
      <c r="A16147" s="91" t="s">
        <v>4731</v>
      </c>
      <c r="B16147" s="19" t="s">
        <v>88</v>
      </c>
      <c r="C16147" s="30" t="s">
        <v>199</v>
      </c>
      <c r="D16147" s="91">
        <v>4000</v>
      </c>
      <c r="E16147">
        <v>945</v>
      </c>
      <c r="F16147">
        <v>3.3780000000000001</v>
      </c>
      <c r="G16147">
        <v>34.271999999999998</v>
      </c>
      <c r="J16147">
        <v>1031.6445153207701</v>
      </c>
      <c r="K16147">
        <v>27.275030231975698</v>
      </c>
    </row>
    <row r="16148" spans="1:11" ht="15" customHeight="1">
      <c r="A16148" s="91" t="s">
        <v>4731</v>
      </c>
      <c r="B16148" s="19" t="s">
        <v>88</v>
      </c>
      <c r="C16148" s="30" t="s">
        <v>199</v>
      </c>
      <c r="D16148" s="91">
        <v>4000</v>
      </c>
      <c r="E16148">
        <v>946</v>
      </c>
      <c r="F16148">
        <v>3.3730000000000002</v>
      </c>
      <c r="G16148">
        <v>34.273000000000003</v>
      </c>
      <c r="J16148">
        <v>1031.6504840748401</v>
      </c>
      <c r="K16148">
        <v>27.276304482359102</v>
      </c>
    </row>
    <row r="16149" spans="1:11" ht="15" customHeight="1">
      <c r="A16149" s="91" t="s">
        <v>4731</v>
      </c>
      <c r="B16149" s="19" t="s">
        <v>88</v>
      </c>
      <c r="C16149" s="30" t="s">
        <v>199</v>
      </c>
      <c r="D16149" s="91">
        <v>4000</v>
      </c>
      <c r="E16149">
        <v>947</v>
      </c>
      <c r="F16149">
        <v>3.371</v>
      </c>
      <c r="G16149">
        <v>34.273000000000003</v>
      </c>
      <c r="J16149">
        <v>1031.65530582108</v>
      </c>
      <c r="K16149">
        <v>27.276499450673999</v>
      </c>
    </row>
    <row r="16150" spans="1:11" ht="15" customHeight="1">
      <c r="A16150" s="91" t="s">
        <v>4731</v>
      </c>
      <c r="B16150" s="19" t="s">
        <v>88</v>
      </c>
      <c r="C16150" s="30" t="s">
        <v>199</v>
      </c>
      <c r="D16150" s="91">
        <v>4000</v>
      </c>
      <c r="E16150">
        <v>948</v>
      </c>
      <c r="F16150">
        <v>3.3679999999999999</v>
      </c>
      <c r="G16150">
        <v>34.274000000000001</v>
      </c>
      <c r="J16150">
        <v>1031.6610364465901</v>
      </c>
      <c r="K16150">
        <v>27.2775857466468</v>
      </c>
    </row>
    <row r="16151" spans="1:11" ht="15" customHeight="1">
      <c r="A16151" s="91" t="s">
        <v>4731</v>
      </c>
      <c r="B16151" s="19" t="s">
        <v>88</v>
      </c>
      <c r="C16151" s="30" t="s">
        <v>199</v>
      </c>
      <c r="D16151" s="91">
        <v>4000</v>
      </c>
      <c r="E16151">
        <v>949</v>
      </c>
      <c r="F16151">
        <v>3.3660000000000001</v>
      </c>
      <c r="G16151">
        <v>34.274000000000001</v>
      </c>
      <c r="J16151">
        <v>1031.6658581018801</v>
      </c>
      <c r="K16151">
        <v>27.277780587295201</v>
      </c>
    </row>
    <row r="16152" spans="1:11" ht="15" customHeight="1">
      <c r="A16152" s="91" t="s">
        <v>4731</v>
      </c>
      <c r="B16152" s="19" t="s">
        <v>88</v>
      </c>
      <c r="C16152" s="30" t="s">
        <v>199</v>
      </c>
      <c r="D16152" s="91">
        <v>4000</v>
      </c>
      <c r="E16152">
        <v>950</v>
      </c>
      <c r="F16152">
        <v>3.363</v>
      </c>
      <c r="G16152">
        <v>34.274999999999999</v>
      </c>
      <c r="J16152">
        <v>1031.67158862974</v>
      </c>
      <c r="K16152">
        <v>27.2788667092391</v>
      </c>
    </row>
    <row r="16153" spans="1:11" ht="15" customHeight="1">
      <c r="A16153" s="91" t="s">
        <v>4731</v>
      </c>
      <c r="B16153" s="19" t="s">
        <v>88</v>
      </c>
      <c r="C16153" s="30" t="s">
        <v>199</v>
      </c>
      <c r="D16153" s="91">
        <v>4000</v>
      </c>
      <c r="E16153">
        <v>951</v>
      </c>
      <c r="F16153">
        <v>3.3570000000000002</v>
      </c>
      <c r="G16153">
        <v>34.276000000000003</v>
      </c>
      <c r="J16153">
        <v>1031.6776759962199</v>
      </c>
      <c r="K16153">
        <v>27.2802337311923</v>
      </c>
    </row>
    <row r="16154" spans="1:11" ht="15" customHeight="1">
      <c r="A16154" s="91" t="s">
        <v>4731</v>
      </c>
      <c r="B16154" s="19" t="s">
        <v>88</v>
      </c>
      <c r="C16154" s="30" t="s">
        <v>199</v>
      </c>
      <c r="D16154" s="91">
        <v>4000</v>
      </c>
      <c r="E16154">
        <v>952</v>
      </c>
      <c r="F16154">
        <v>3.351</v>
      </c>
      <c r="G16154">
        <v>34.277000000000001</v>
      </c>
      <c r="J16154">
        <v>1031.68376316792</v>
      </c>
      <c r="K16154">
        <v>27.281600331744801</v>
      </c>
    </row>
    <row r="16155" spans="1:11" ht="15" customHeight="1">
      <c r="A16155" s="91" t="s">
        <v>4731</v>
      </c>
      <c r="B16155" s="19" t="s">
        <v>88</v>
      </c>
      <c r="C16155" s="30" t="s">
        <v>199</v>
      </c>
      <c r="D16155" s="91">
        <v>4000</v>
      </c>
      <c r="E16155">
        <v>953</v>
      </c>
      <c r="F16155">
        <v>3.3450000000000002</v>
      </c>
      <c r="G16155">
        <v>34.277999999999999</v>
      </c>
      <c r="J16155">
        <v>1031.68985014489</v>
      </c>
      <c r="K16155">
        <v>27.282966510844702</v>
      </c>
    </row>
    <row r="16156" spans="1:11" ht="15" customHeight="1">
      <c r="A16156" s="91" t="s">
        <v>4731</v>
      </c>
      <c r="B16156" s="19" t="s">
        <v>88</v>
      </c>
      <c r="C16156" s="30" t="s">
        <v>199</v>
      </c>
      <c r="D16156" s="91">
        <v>4000</v>
      </c>
      <c r="E16156">
        <v>954</v>
      </c>
      <c r="F16156">
        <v>3.335</v>
      </c>
      <c r="G16156">
        <v>34.279000000000003</v>
      </c>
      <c r="J16156">
        <v>1031.69641213307</v>
      </c>
      <c r="K16156">
        <v>27.284705904078901</v>
      </c>
    </row>
    <row r="16157" spans="1:11" ht="15" customHeight="1">
      <c r="A16157" s="91" t="s">
        <v>4731</v>
      </c>
      <c r="B16157" s="19" t="s">
        <v>88</v>
      </c>
      <c r="C16157" s="30" t="s">
        <v>199</v>
      </c>
      <c r="D16157" s="91">
        <v>4000</v>
      </c>
      <c r="E16157">
        <v>955</v>
      </c>
      <c r="F16157">
        <v>3.3319999999999999</v>
      </c>
      <c r="G16157">
        <v>34.280999999999999</v>
      </c>
      <c r="J16157">
        <v>1031.7029322653</v>
      </c>
      <c r="K16157">
        <v>27.286588660962899</v>
      </c>
    </row>
    <row r="16158" spans="1:11" ht="15" customHeight="1">
      <c r="A16158" s="91" t="s">
        <v>4731</v>
      </c>
      <c r="B16158" s="19" t="s">
        <v>88</v>
      </c>
      <c r="C16158" s="30" t="s">
        <v>199</v>
      </c>
      <c r="D16158" s="91">
        <v>4000</v>
      </c>
      <c r="E16158">
        <v>956</v>
      </c>
      <c r="F16158">
        <v>3.331</v>
      </c>
      <c r="G16158">
        <v>34.281999999999996</v>
      </c>
      <c r="J16158">
        <v>1031.70842481504</v>
      </c>
      <c r="K16158">
        <v>27.287486967717101</v>
      </c>
    </row>
    <row r="16159" spans="1:11" ht="15" customHeight="1">
      <c r="A16159" s="91" t="s">
        <v>4731</v>
      </c>
      <c r="B16159" s="19" t="s">
        <v>88</v>
      </c>
      <c r="C16159" s="30" t="s">
        <v>199</v>
      </c>
      <c r="D16159" s="91">
        <v>4000</v>
      </c>
      <c r="E16159">
        <v>957</v>
      </c>
      <c r="F16159">
        <v>3.33</v>
      </c>
      <c r="G16159">
        <v>34.283000000000001</v>
      </c>
      <c r="J16159">
        <v>1031.7139172949001</v>
      </c>
      <c r="K16159">
        <v>27.288385266949501</v>
      </c>
    </row>
    <row r="16160" spans="1:11" ht="15" customHeight="1">
      <c r="A16160" s="91" t="s">
        <v>4731</v>
      </c>
      <c r="B16160" s="19" t="s">
        <v>88</v>
      </c>
      <c r="C16160" s="30" t="s">
        <v>199</v>
      </c>
      <c r="D16160" s="91">
        <v>4000</v>
      </c>
      <c r="E16160">
        <v>958</v>
      </c>
      <c r="F16160">
        <v>3.33</v>
      </c>
      <c r="G16160">
        <v>34.283999999999999</v>
      </c>
      <c r="J16160">
        <v>1031.7192908770401</v>
      </c>
      <c r="K16160">
        <v>27.2891902336114</v>
      </c>
    </row>
    <row r="16161" spans="1:11" ht="15" customHeight="1">
      <c r="A16161" s="91" t="s">
        <v>4731</v>
      </c>
      <c r="B16161" s="19" t="s">
        <v>88</v>
      </c>
      <c r="C16161" s="30" t="s">
        <v>199</v>
      </c>
      <c r="D16161" s="91">
        <v>4000</v>
      </c>
      <c r="E16161">
        <v>959</v>
      </c>
      <c r="F16161">
        <v>3.3279999999999998</v>
      </c>
      <c r="G16161">
        <v>34.283999999999999</v>
      </c>
      <c r="J16161">
        <v>1031.7241120907499</v>
      </c>
      <c r="K16161">
        <v>27.2893841279983</v>
      </c>
    </row>
    <row r="16162" spans="1:11" ht="15" customHeight="1">
      <c r="A16162" s="91" t="s">
        <v>4731</v>
      </c>
      <c r="B16162" s="19" t="s">
        <v>88</v>
      </c>
      <c r="C16162" s="30" t="s">
        <v>199</v>
      </c>
      <c r="D16162" s="91">
        <v>4000</v>
      </c>
      <c r="E16162">
        <v>960</v>
      </c>
      <c r="F16162">
        <v>3.327</v>
      </c>
      <c r="G16162">
        <v>34.284999999999997</v>
      </c>
      <c r="J16162">
        <v>1031.7296043656499</v>
      </c>
      <c r="K16162">
        <v>27.290282401235601</v>
      </c>
    </row>
    <row r="16163" spans="1:11" ht="15" customHeight="1">
      <c r="A16163" s="91" t="s">
        <v>4731</v>
      </c>
      <c r="B16163" s="19" t="s">
        <v>88</v>
      </c>
      <c r="C16163" s="30" t="s">
        <v>199</v>
      </c>
      <c r="D16163" s="91">
        <v>4000</v>
      </c>
      <c r="E16163">
        <v>961</v>
      </c>
      <c r="F16163">
        <v>3.3250000000000002</v>
      </c>
      <c r="G16163">
        <v>34.286000000000001</v>
      </c>
      <c r="J16163">
        <v>1031.7352154320799</v>
      </c>
      <c r="K16163">
        <v>27.2912739439905</v>
      </c>
    </row>
    <row r="16164" spans="1:11" ht="15" customHeight="1">
      <c r="A16164" s="91" t="s">
        <v>4731</v>
      </c>
      <c r="B16164" s="19" t="s">
        <v>88</v>
      </c>
      <c r="C16164" s="30" t="s">
        <v>199</v>
      </c>
      <c r="D16164" s="91">
        <v>4000</v>
      </c>
      <c r="E16164">
        <v>962</v>
      </c>
      <c r="F16164">
        <v>3.323</v>
      </c>
      <c r="G16164">
        <v>34.286000000000001</v>
      </c>
      <c r="J16164">
        <v>1031.74003650383</v>
      </c>
      <c r="K16164">
        <v>27.291467714605201</v>
      </c>
    </row>
    <row r="16165" spans="1:11" ht="15" customHeight="1">
      <c r="A16165" s="91" t="s">
        <v>4731</v>
      </c>
      <c r="B16165" s="19" t="s">
        <v>88</v>
      </c>
      <c r="C16165" s="30" t="s">
        <v>199</v>
      </c>
      <c r="D16165" s="91">
        <v>4000</v>
      </c>
      <c r="E16165">
        <v>963</v>
      </c>
      <c r="F16165">
        <v>3.3220000000000001</v>
      </c>
      <c r="G16165">
        <v>34.286000000000001</v>
      </c>
      <c r="J16165">
        <v>1031.74473866528</v>
      </c>
      <c r="K16165">
        <v>27.291568206234398</v>
      </c>
    </row>
    <row r="16166" spans="1:11" ht="15" customHeight="1">
      <c r="A16166" s="91" t="s">
        <v>4731</v>
      </c>
      <c r="B16166" s="19" t="s">
        <v>88</v>
      </c>
      <c r="C16166" s="30" t="s">
        <v>199</v>
      </c>
      <c r="D16166" s="91">
        <v>4000</v>
      </c>
      <c r="E16166">
        <v>964</v>
      </c>
      <c r="F16166">
        <v>3.3210000000000002</v>
      </c>
      <c r="G16166">
        <v>34.286000000000001</v>
      </c>
      <c r="J16166">
        <v>1031.7494407665099</v>
      </c>
      <c r="K16166">
        <v>27.2916686837636</v>
      </c>
    </row>
    <row r="16167" spans="1:11" ht="15" customHeight="1">
      <c r="A16167" s="91" t="s">
        <v>4731</v>
      </c>
      <c r="B16167" s="19" t="s">
        <v>88</v>
      </c>
      <c r="C16167" s="30" t="s">
        <v>199</v>
      </c>
      <c r="D16167" s="91">
        <v>4000</v>
      </c>
      <c r="E16167">
        <v>965</v>
      </c>
      <c r="F16167">
        <v>3.32</v>
      </c>
      <c r="G16167">
        <v>34.286999999999999</v>
      </c>
      <c r="J16167">
        <v>1031.7549327377801</v>
      </c>
      <c r="K16167">
        <v>27.292566887044998</v>
      </c>
    </row>
    <row r="16168" spans="1:11" ht="15" customHeight="1">
      <c r="A16168" s="91" t="s">
        <v>4731</v>
      </c>
      <c r="B16168" s="19" t="s">
        <v>88</v>
      </c>
      <c r="C16168" s="30" t="s">
        <v>199</v>
      </c>
      <c r="D16168" s="91">
        <v>4000</v>
      </c>
      <c r="E16168">
        <v>966</v>
      </c>
      <c r="F16168">
        <v>3.3180000000000001</v>
      </c>
      <c r="G16168">
        <v>34.286999999999999</v>
      </c>
      <c r="J16168">
        <v>1031.7597536210701</v>
      </c>
      <c r="K16168">
        <v>27.2927605260086</v>
      </c>
    </row>
    <row r="16169" spans="1:11" ht="15" customHeight="1">
      <c r="A16169" s="91" t="s">
        <v>4731</v>
      </c>
      <c r="B16169" s="19" t="s">
        <v>88</v>
      </c>
      <c r="C16169" s="30" t="s">
        <v>199</v>
      </c>
      <c r="D16169" s="91">
        <v>4000</v>
      </c>
      <c r="E16169">
        <v>967</v>
      </c>
      <c r="F16169">
        <v>3.3159999999999998</v>
      </c>
      <c r="G16169">
        <v>34.286999999999999</v>
      </c>
      <c r="J16169">
        <v>1031.7645744592501</v>
      </c>
      <c r="K16169">
        <v>27.292954111105701</v>
      </c>
    </row>
    <row r="16170" spans="1:11" ht="15" customHeight="1">
      <c r="A16170" s="91" t="s">
        <v>4731</v>
      </c>
      <c r="B16170" s="19" t="s">
        <v>88</v>
      </c>
      <c r="C16170" s="30" t="s">
        <v>199</v>
      </c>
      <c r="D16170" s="91">
        <v>4000</v>
      </c>
      <c r="E16170">
        <v>968</v>
      </c>
      <c r="F16170">
        <v>3.3119999999999998</v>
      </c>
      <c r="G16170">
        <v>34.287999999999997</v>
      </c>
      <c r="J16170">
        <v>1031.7704229696701</v>
      </c>
      <c r="K16170">
        <v>27.294131638462702</v>
      </c>
    </row>
    <row r="16171" spans="1:11" ht="15" customHeight="1">
      <c r="A16171" s="91" t="s">
        <v>4731</v>
      </c>
      <c r="B16171" s="19" t="s">
        <v>88</v>
      </c>
      <c r="C16171" s="30" t="s">
        <v>199</v>
      </c>
      <c r="D16171" s="91">
        <v>4000</v>
      </c>
      <c r="E16171">
        <v>969</v>
      </c>
      <c r="F16171">
        <v>3.3090000000000002</v>
      </c>
      <c r="G16171">
        <v>34.287999999999997</v>
      </c>
      <c r="J16171">
        <v>1031.7753626009401</v>
      </c>
      <c r="K16171">
        <v>27.294418144728802</v>
      </c>
    </row>
    <row r="16172" spans="1:11" ht="15" customHeight="1">
      <c r="A16172" s="91" t="s">
        <v>4731</v>
      </c>
      <c r="B16172" s="19" t="s">
        <v>88</v>
      </c>
      <c r="C16172" s="30" t="s">
        <v>199</v>
      </c>
      <c r="D16172" s="91">
        <v>4000</v>
      </c>
      <c r="E16172">
        <v>970</v>
      </c>
      <c r="F16172">
        <v>3.3069999999999999</v>
      </c>
      <c r="G16172">
        <v>34.289000000000001</v>
      </c>
      <c r="J16172">
        <v>1031.78097323427</v>
      </c>
      <c r="K16172">
        <v>27.295409274630199</v>
      </c>
    </row>
    <row r="16173" spans="1:11" ht="15" customHeight="1">
      <c r="A16173" s="91" t="s">
        <v>4731</v>
      </c>
      <c r="B16173" s="19" t="s">
        <v>88</v>
      </c>
      <c r="C16173" s="30" t="s">
        <v>199</v>
      </c>
      <c r="D16173" s="91">
        <v>4000</v>
      </c>
      <c r="E16173">
        <v>971</v>
      </c>
      <c r="F16173">
        <v>3.306</v>
      </c>
      <c r="G16173">
        <v>34.289000000000001</v>
      </c>
      <c r="J16173">
        <v>1031.78567500488</v>
      </c>
      <c r="K16173">
        <v>27.295509552445299</v>
      </c>
    </row>
    <row r="16174" spans="1:11" ht="15" customHeight="1">
      <c r="A16174" s="91" t="s">
        <v>4731</v>
      </c>
      <c r="B16174" s="19" t="s">
        <v>88</v>
      </c>
      <c r="C16174" s="30" t="s">
        <v>199</v>
      </c>
      <c r="D16174" s="91">
        <v>4000</v>
      </c>
      <c r="E16174">
        <v>972</v>
      </c>
      <c r="F16174">
        <v>3.3050000000000002</v>
      </c>
      <c r="G16174">
        <v>34.29</v>
      </c>
      <c r="J16174">
        <v>1031.79116663269</v>
      </c>
      <c r="K16174">
        <v>27.296407601116901</v>
      </c>
    </row>
    <row r="16175" spans="1:11" ht="15" customHeight="1">
      <c r="A16175" s="91" t="s">
        <v>4731</v>
      </c>
      <c r="B16175" s="19" t="s">
        <v>88</v>
      </c>
      <c r="C16175" s="30" t="s">
        <v>199</v>
      </c>
      <c r="D16175" s="91">
        <v>4000</v>
      </c>
      <c r="E16175">
        <v>973</v>
      </c>
      <c r="F16175">
        <v>3.3029999999999999</v>
      </c>
      <c r="G16175">
        <v>34.29</v>
      </c>
      <c r="J16175">
        <v>1031.7959871952701</v>
      </c>
      <c r="K16175">
        <v>27.296600854791901</v>
      </c>
    </row>
    <row r="16176" spans="1:11" ht="15" customHeight="1">
      <c r="A16176" s="91" t="s">
        <v>4731</v>
      </c>
      <c r="B16176" s="19" t="s">
        <v>88</v>
      </c>
      <c r="C16176" s="30" t="s">
        <v>199</v>
      </c>
      <c r="D16176" s="91">
        <v>4000</v>
      </c>
      <c r="E16176">
        <v>974</v>
      </c>
      <c r="F16176">
        <v>3.3</v>
      </c>
      <c r="G16176">
        <v>34.290999999999997</v>
      </c>
      <c r="J16176">
        <v>1031.8017165363699</v>
      </c>
      <c r="K16176">
        <v>27.297684817258901</v>
      </c>
    </row>
    <row r="16177" spans="1:11" ht="15" customHeight="1">
      <c r="A16177" s="91" t="s">
        <v>4731</v>
      </c>
      <c r="B16177" s="19" t="s">
        <v>88</v>
      </c>
      <c r="C16177" s="30" t="s">
        <v>199</v>
      </c>
      <c r="D16177" s="91">
        <v>4000</v>
      </c>
      <c r="E16177">
        <v>975</v>
      </c>
      <c r="F16177">
        <v>3.2970000000000002</v>
      </c>
      <c r="G16177">
        <v>34.290999999999997</v>
      </c>
      <c r="J16177">
        <v>1031.80665590955</v>
      </c>
      <c r="K16177">
        <v>27.297970870575</v>
      </c>
    </row>
    <row r="16178" spans="1:11" ht="15" customHeight="1">
      <c r="A16178" s="91" t="s">
        <v>4731</v>
      </c>
      <c r="B16178" s="19" t="s">
        <v>88</v>
      </c>
      <c r="C16178" s="30" t="s">
        <v>199</v>
      </c>
      <c r="D16178" s="91">
        <v>4000</v>
      </c>
      <c r="E16178">
        <v>976</v>
      </c>
      <c r="F16178">
        <v>3.2959999999999998</v>
      </c>
      <c r="G16178">
        <v>34.292000000000002</v>
      </c>
      <c r="J16178">
        <v>1031.8121473466699</v>
      </c>
      <c r="K16178">
        <v>27.2988688271403</v>
      </c>
    </row>
    <row r="16179" spans="1:11" ht="15" customHeight="1">
      <c r="A16179" s="91" t="s">
        <v>4731</v>
      </c>
      <c r="B16179" s="19" t="s">
        <v>88</v>
      </c>
      <c r="C16179" s="30" t="s">
        <v>199</v>
      </c>
      <c r="D16179" s="91">
        <v>4000</v>
      </c>
      <c r="E16179">
        <v>977</v>
      </c>
      <c r="F16179">
        <v>3.2949999999999999</v>
      </c>
      <c r="G16179">
        <v>34.292000000000002</v>
      </c>
      <c r="J16179">
        <v>1031.81684880735</v>
      </c>
      <c r="K16179">
        <v>27.298968960730001</v>
      </c>
    </row>
    <row r="16180" spans="1:11" ht="15" customHeight="1">
      <c r="A16180" s="91" t="s">
        <v>4731</v>
      </c>
      <c r="B16180" s="19" t="s">
        <v>88</v>
      </c>
      <c r="C16180" s="30" t="s">
        <v>199</v>
      </c>
      <c r="D16180" s="91">
        <v>4000</v>
      </c>
      <c r="E16180">
        <v>978</v>
      </c>
      <c r="F16180">
        <v>3.2949999999999999</v>
      </c>
      <c r="G16180">
        <v>34.292999999999999</v>
      </c>
      <c r="J16180">
        <v>1031.8222211633899</v>
      </c>
      <c r="K16180">
        <v>27.299774007234401</v>
      </c>
    </row>
    <row r="16181" spans="1:11" ht="15" customHeight="1">
      <c r="A16181" s="91" t="s">
        <v>4731</v>
      </c>
      <c r="B16181" s="19" t="s">
        <v>88</v>
      </c>
      <c r="C16181" s="30" t="s">
        <v>199</v>
      </c>
      <c r="D16181" s="91">
        <v>4000</v>
      </c>
      <c r="E16181">
        <v>979</v>
      </c>
      <c r="F16181">
        <v>3.294</v>
      </c>
      <c r="G16181">
        <v>34.292999999999999</v>
      </c>
      <c r="J16181">
        <v>1031.8269224855201</v>
      </c>
      <c r="K16181">
        <v>27.2998741295667</v>
      </c>
    </row>
    <row r="16182" spans="1:11" ht="15" customHeight="1">
      <c r="A16182" s="91" t="s">
        <v>4731</v>
      </c>
      <c r="B16182" s="19" t="s">
        <v>88</v>
      </c>
      <c r="C16182" s="30" t="s">
        <v>199</v>
      </c>
      <c r="D16182" s="91">
        <v>4000</v>
      </c>
      <c r="E16182">
        <v>980</v>
      </c>
      <c r="F16182">
        <v>3.294</v>
      </c>
      <c r="G16182">
        <v>34.292999999999999</v>
      </c>
      <c r="J16182">
        <v>1031.8315047636099</v>
      </c>
      <c r="K16182">
        <v>27.2998813616693</v>
      </c>
    </row>
    <row r="16183" spans="1:11" ht="15" customHeight="1">
      <c r="A16183" s="91" t="s">
        <v>4731</v>
      </c>
      <c r="B16183" s="19" t="s">
        <v>88</v>
      </c>
      <c r="C16183" s="30" t="s">
        <v>199</v>
      </c>
      <c r="D16183" s="91">
        <v>4000</v>
      </c>
      <c r="E16183">
        <v>981</v>
      </c>
      <c r="F16183">
        <v>3.2930000000000001</v>
      </c>
      <c r="G16183">
        <v>34.292999999999999</v>
      </c>
      <c r="J16183">
        <v>1031.8362059521801</v>
      </c>
      <c r="K16183">
        <v>27.299981469593799</v>
      </c>
    </row>
    <row r="16184" spans="1:11" ht="15" customHeight="1">
      <c r="A16184" s="91" t="s">
        <v>4731</v>
      </c>
      <c r="B16184" s="19" t="s">
        <v>88</v>
      </c>
      <c r="C16184" s="30" t="s">
        <v>199</v>
      </c>
      <c r="D16184" s="91">
        <v>4000</v>
      </c>
      <c r="E16184">
        <v>982</v>
      </c>
      <c r="F16184">
        <v>3.2919999999999998</v>
      </c>
      <c r="G16184">
        <v>34.292999999999999</v>
      </c>
      <c r="J16184">
        <v>1031.8409070805701</v>
      </c>
      <c r="K16184">
        <v>27.300081563409801</v>
      </c>
    </row>
    <row r="16185" spans="1:11" ht="15" customHeight="1">
      <c r="A16185" s="91" t="s">
        <v>4731</v>
      </c>
      <c r="B16185" s="19" t="s">
        <v>88</v>
      </c>
      <c r="C16185" s="30" t="s">
        <v>199</v>
      </c>
      <c r="D16185" s="91">
        <v>4000</v>
      </c>
      <c r="E16185">
        <v>983</v>
      </c>
      <c r="F16185">
        <v>3.2879999999999998</v>
      </c>
      <c r="G16185">
        <v>34.292999999999999</v>
      </c>
      <c r="J16185">
        <v>1031.8459651855401</v>
      </c>
      <c r="K16185">
        <v>27.300460110713601</v>
      </c>
    </row>
    <row r="16186" spans="1:11" ht="15" customHeight="1">
      <c r="A16186" s="91" t="s">
        <v>4731</v>
      </c>
      <c r="B16186" s="19" t="s">
        <v>88</v>
      </c>
      <c r="C16186" s="30" t="s">
        <v>199</v>
      </c>
      <c r="D16186" s="91">
        <v>4000</v>
      </c>
      <c r="E16186">
        <v>984</v>
      </c>
      <c r="F16186">
        <v>3.2789999999999999</v>
      </c>
      <c r="G16186">
        <v>34.293999999999997</v>
      </c>
      <c r="J16186">
        <v>1031.85240783515</v>
      </c>
      <c r="K16186">
        <v>27.302099932243198</v>
      </c>
    </row>
    <row r="16187" spans="1:11" ht="15" customHeight="1">
      <c r="A16187" s="91" t="s">
        <v>4731</v>
      </c>
      <c r="B16187" s="19" t="s">
        <v>88</v>
      </c>
      <c r="C16187" s="30" t="s">
        <v>199</v>
      </c>
      <c r="D16187" s="91">
        <v>4000</v>
      </c>
      <c r="E16187">
        <v>985</v>
      </c>
      <c r="F16187">
        <v>3.274</v>
      </c>
      <c r="G16187">
        <v>34.295000000000002</v>
      </c>
      <c r="J16187">
        <v>1031.8583744703201</v>
      </c>
      <c r="K16187">
        <v>27.303368343500999</v>
      </c>
    </row>
    <row r="16188" spans="1:11" ht="15" customHeight="1">
      <c r="A16188" s="91" t="s">
        <v>4731</v>
      </c>
      <c r="B16188" s="19" t="s">
        <v>88</v>
      </c>
      <c r="C16188" s="30" t="s">
        <v>199</v>
      </c>
      <c r="D16188" s="91">
        <v>4000</v>
      </c>
      <c r="E16188">
        <v>986</v>
      </c>
      <c r="F16188">
        <v>3.2709999999999999</v>
      </c>
      <c r="G16188">
        <v>34.296999999999997</v>
      </c>
      <c r="J16188">
        <v>1031.86489313786</v>
      </c>
      <c r="K16188">
        <v>27.3052491735343</v>
      </c>
    </row>
    <row r="16189" spans="1:11" ht="15" customHeight="1">
      <c r="A16189" s="91" t="s">
        <v>4731</v>
      </c>
      <c r="B16189" s="19" t="s">
        <v>88</v>
      </c>
      <c r="C16189" s="30" t="s">
        <v>199</v>
      </c>
      <c r="D16189" s="91">
        <v>4000</v>
      </c>
      <c r="E16189">
        <v>987</v>
      </c>
      <c r="F16189">
        <v>3.2690000000000001</v>
      </c>
      <c r="G16189">
        <v>34.298000000000002</v>
      </c>
      <c r="J16189">
        <v>1031.8705029658399</v>
      </c>
      <c r="K16189">
        <v>27.306239451227199</v>
      </c>
    </row>
    <row r="16190" spans="1:11" ht="15" customHeight="1">
      <c r="A16190" s="91" t="s">
        <v>4731</v>
      </c>
      <c r="B16190" s="19" t="s">
        <v>88</v>
      </c>
      <c r="C16190" s="30" t="s">
        <v>199</v>
      </c>
      <c r="D16190" s="91">
        <v>4000</v>
      </c>
      <c r="E16190">
        <v>988</v>
      </c>
      <c r="F16190">
        <v>3.2679999999999998</v>
      </c>
      <c r="G16190">
        <v>34.298999999999999</v>
      </c>
      <c r="J16190">
        <v>1031.8759938425401</v>
      </c>
      <c r="K16190">
        <v>27.307137123821601</v>
      </c>
    </row>
    <row r="16191" spans="1:11" ht="15" customHeight="1">
      <c r="A16191" s="91" t="s">
        <v>4731</v>
      </c>
      <c r="B16191" s="19" t="s">
        <v>88</v>
      </c>
      <c r="C16191" s="30" t="s">
        <v>199</v>
      </c>
      <c r="D16191" s="91">
        <v>4000</v>
      </c>
      <c r="E16191">
        <v>989</v>
      </c>
      <c r="F16191">
        <v>3.2679999999999998</v>
      </c>
      <c r="G16191">
        <v>34.298999999999999</v>
      </c>
      <c r="J16191">
        <v>1031.8805758317601</v>
      </c>
      <c r="K16191">
        <v>27.307144327468201</v>
      </c>
    </row>
    <row r="16192" spans="1:11" ht="15" customHeight="1">
      <c r="A16192" s="91" t="s">
        <v>4731</v>
      </c>
      <c r="B16192" s="19" t="s">
        <v>88</v>
      </c>
      <c r="C16192" s="30" t="s">
        <v>199</v>
      </c>
      <c r="D16192" s="91">
        <v>4000</v>
      </c>
      <c r="E16192">
        <v>990</v>
      </c>
      <c r="F16192">
        <v>3.2669999999999999</v>
      </c>
      <c r="G16192">
        <v>34.298999999999999</v>
      </c>
      <c r="J16192">
        <v>1031.8852766740899</v>
      </c>
      <c r="K16192">
        <v>27.307244092507698</v>
      </c>
    </row>
    <row r="16193" spans="1:11" ht="15" customHeight="1">
      <c r="A16193" s="91" t="s">
        <v>4731</v>
      </c>
      <c r="B16193" s="19" t="s">
        <v>88</v>
      </c>
      <c r="C16193" s="30" t="s">
        <v>199</v>
      </c>
      <c r="D16193" s="91">
        <v>4000</v>
      </c>
      <c r="E16193">
        <v>991</v>
      </c>
      <c r="F16193">
        <v>3.266</v>
      </c>
      <c r="G16193">
        <v>34.299999999999997</v>
      </c>
      <c r="J16193">
        <v>1031.8907673348799</v>
      </c>
      <c r="K16193">
        <v>27.3081417466781</v>
      </c>
    </row>
    <row r="16194" spans="1:11" ht="15" customHeight="1">
      <c r="A16194" s="91" t="s">
        <v>4731</v>
      </c>
      <c r="B16194" s="19" t="s">
        <v>88</v>
      </c>
      <c r="C16194" s="30" t="s">
        <v>199</v>
      </c>
      <c r="D16194" s="91">
        <v>4000</v>
      </c>
      <c r="E16194">
        <v>992</v>
      </c>
      <c r="F16194">
        <v>3.2650000000000001</v>
      </c>
      <c r="G16194">
        <v>34.299999999999997</v>
      </c>
      <c r="J16194">
        <v>1031.8954680519601</v>
      </c>
      <c r="K16194">
        <v>27.3082414866394</v>
      </c>
    </row>
    <row r="16195" spans="1:11" ht="15" customHeight="1">
      <c r="A16195" s="91" t="s">
        <v>4731</v>
      </c>
      <c r="B16195" s="19" t="s">
        <v>88</v>
      </c>
      <c r="C16195" s="30" t="s">
        <v>199</v>
      </c>
      <c r="D16195" s="91">
        <v>4000</v>
      </c>
      <c r="E16195">
        <v>993</v>
      </c>
      <c r="F16195">
        <v>3.2639999999999998</v>
      </c>
      <c r="G16195">
        <v>34.299999999999997</v>
      </c>
      <c r="J16195">
        <v>1031.9001687089101</v>
      </c>
      <c r="K16195">
        <v>27.3083412124852</v>
      </c>
    </row>
    <row r="16196" spans="1:11" ht="15" customHeight="1">
      <c r="A16196" s="91" t="s">
        <v>4731</v>
      </c>
      <c r="B16196" s="19" t="s">
        <v>88</v>
      </c>
      <c r="C16196" s="30" t="s">
        <v>199</v>
      </c>
      <c r="D16196" s="91">
        <v>4000</v>
      </c>
      <c r="E16196">
        <v>994</v>
      </c>
      <c r="F16196">
        <v>3.2639999999999998</v>
      </c>
      <c r="G16196">
        <v>34.299999999999997</v>
      </c>
      <c r="J16196">
        <v>1031.90475029907</v>
      </c>
      <c r="K16196">
        <v>27.3083484166368</v>
      </c>
    </row>
    <row r="16197" spans="1:11" ht="15" customHeight="1">
      <c r="A16197" s="91" t="s">
        <v>4731</v>
      </c>
      <c r="B16197" s="19" t="s">
        <v>88</v>
      </c>
      <c r="C16197" s="30" t="s">
        <v>199</v>
      </c>
      <c r="D16197" s="91">
        <v>4000</v>
      </c>
      <c r="E16197">
        <v>995</v>
      </c>
      <c r="F16197">
        <v>3.2629999999999999</v>
      </c>
      <c r="G16197">
        <v>34.299999999999997</v>
      </c>
      <c r="J16197">
        <v>1031.9094508225201</v>
      </c>
      <c r="K16197">
        <v>27.308448128064398</v>
      </c>
    </row>
    <row r="16198" spans="1:11" ht="15" customHeight="1">
      <c r="A16198" s="91" t="s">
        <v>4731</v>
      </c>
      <c r="B16198" s="19" t="s">
        <v>88</v>
      </c>
      <c r="C16198" s="30" t="s">
        <v>199</v>
      </c>
      <c r="D16198" s="91">
        <v>4000</v>
      </c>
      <c r="E16198">
        <v>996</v>
      </c>
      <c r="F16198">
        <v>3.2589999999999999</v>
      </c>
      <c r="G16198">
        <v>34.299999999999997</v>
      </c>
      <c r="J16198">
        <v>1031.91450835142</v>
      </c>
      <c r="K16198">
        <v>27.308825228716799</v>
      </c>
    </row>
    <row r="16199" spans="1:11" ht="15" customHeight="1">
      <c r="A16199" s="91" t="s">
        <v>4731</v>
      </c>
      <c r="B16199" s="19" t="s">
        <v>88</v>
      </c>
      <c r="C16199" s="30" t="s">
        <v>199</v>
      </c>
      <c r="D16199" s="91">
        <v>4000</v>
      </c>
      <c r="E16199">
        <v>997</v>
      </c>
      <c r="F16199">
        <v>3.2570000000000001</v>
      </c>
      <c r="G16199">
        <v>34.301000000000002</v>
      </c>
      <c r="J16199">
        <v>1031.92011766378</v>
      </c>
      <c r="K16199">
        <v>27.309815230878701</v>
      </c>
    </row>
    <row r="16200" spans="1:11" ht="15" customHeight="1">
      <c r="A16200" s="91" t="s">
        <v>4731</v>
      </c>
      <c r="B16200" s="19" t="s">
        <v>88</v>
      </c>
      <c r="C16200" s="30" t="s">
        <v>199</v>
      </c>
      <c r="D16200" s="91">
        <v>4000</v>
      </c>
      <c r="E16200">
        <v>998</v>
      </c>
      <c r="F16200">
        <v>3.2549999999999999</v>
      </c>
      <c r="G16200">
        <v>34.301000000000002</v>
      </c>
      <c r="J16200">
        <v>1031.9249370719599</v>
      </c>
      <c r="K16200">
        <v>27.3100072542695</v>
      </c>
    </row>
    <row r="16201" spans="1:11" ht="15" customHeight="1">
      <c r="A16201" s="91" t="s">
        <v>4731</v>
      </c>
      <c r="B16201" s="19" t="s">
        <v>88</v>
      </c>
      <c r="C16201" s="30" t="s">
        <v>199</v>
      </c>
      <c r="D16201" s="91">
        <v>4000</v>
      </c>
      <c r="E16201">
        <v>999</v>
      </c>
      <c r="F16201">
        <v>3.2549999999999999</v>
      </c>
      <c r="G16201">
        <v>34.302</v>
      </c>
      <c r="J16201">
        <v>1031.9303082331401</v>
      </c>
      <c r="K16201">
        <v>27.310812388075401</v>
      </c>
    </row>
    <row r="16202" spans="1:11" ht="15" customHeight="1">
      <c r="A16202" s="91" t="s">
        <v>4731</v>
      </c>
      <c r="B16202" s="19" t="s">
        <v>88</v>
      </c>
      <c r="C16202" s="30" t="s">
        <v>199</v>
      </c>
      <c r="D16202" s="91">
        <v>4000</v>
      </c>
      <c r="E16202">
        <v>1000</v>
      </c>
      <c r="F16202">
        <v>3.2549999999999999</v>
      </c>
      <c r="G16202">
        <v>34.302</v>
      </c>
      <c r="J16202">
        <v>1031.93488944151</v>
      </c>
      <c r="K16202">
        <v>27.3108195862171</v>
      </c>
    </row>
    <row r="16203" spans="1:11" ht="15" customHeight="1">
      <c r="A16203" s="91" t="s">
        <v>4731</v>
      </c>
      <c r="B16203" s="19" t="s">
        <v>88</v>
      </c>
      <c r="C16203" s="30" t="s">
        <v>199</v>
      </c>
      <c r="D16203" s="91">
        <v>4000</v>
      </c>
      <c r="E16203">
        <v>1001</v>
      </c>
      <c r="F16203">
        <v>3.254</v>
      </c>
      <c r="G16203">
        <v>34.302</v>
      </c>
      <c r="J16203">
        <v>1031.93958963404</v>
      </c>
      <c r="K16203">
        <v>27.310919177799601</v>
      </c>
    </row>
    <row r="16204" spans="1:11" ht="15" customHeight="1">
      <c r="A16204" s="91" t="s">
        <v>4731</v>
      </c>
      <c r="B16204" s="19" t="s">
        <v>88</v>
      </c>
      <c r="C16204" s="30" t="s">
        <v>199</v>
      </c>
      <c r="D16204" s="91">
        <v>4000</v>
      </c>
      <c r="E16204">
        <v>1002</v>
      </c>
      <c r="F16204">
        <v>3.2490000000000001</v>
      </c>
      <c r="G16204">
        <v>34.302</v>
      </c>
      <c r="J16204">
        <v>1031.94476603474</v>
      </c>
      <c r="K16204">
        <v>27.3113881466825</v>
      </c>
    </row>
    <row r="16205" spans="1:11" ht="15" customHeight="1">
      <c r="A16205" s="91" t="s">
        <v>4731</v>
      </c>
      <c r="B16205" s="19" t="s">
        <v>88</v>
      </c>
      <c r="C16205" s="30" t="s">
        <v>199</v>
      </c>
      <c r="D16205" s="91">
        <v>4000</v>
      </c>
      <c r="E16205">
        <v>1003</v>
      </c>
      <c r="F16205">
        <v>3.2410000000000001</v>
      </c>
      <c r="G16205">
        <v>34.302999999999997</v>
      </c>
      <c r="J16205">
        <v>1031.9510891411401</v>
      </c>
      <c r="K16205">
        <v>27.3129315024382</v>
      </c>
    </row>
    <row r="16206" spans="1:11" ht="15" customHeight="1">
      <c r="A16206" s="91" t="s">
        <v>4731</v>
      </c>
      <c r="B16206" s="19" t="s">
        <v>88</v>
      </c>
      <c r="C16206" s="30" t="s">
        <v>199</v>
      </c>
      <c r="D16206" s="91">
        <v>4000</v>
      </c>
      <c r="E16206">
        <v>1004</v>
      </c>
      <c r="F16206">
        <v>3.2309999999999999</v>
      </c>
      <c r="G16206">
        <v>34.304000000000002</v>
      </c>
      <c r="J16206">
        <v>1031.9576496596401</v>
      </c>
      <c r="K16206">
        <v>27.3146583371629</v>
      </c>
    </row>
    <row r="16207" spans="1:11" ht="15" customHeight="1">
      <c r="A16207" s="91" t="s">
        <v>4731</v>
      </c>
      <c r="B16207" s="19" t="s">
        <v>88</v>
      </c>
      <c r="C16207" s="30" t="s">
        <v>199</v>
      </c>
      <c r="D16207" s="91">
        <v>4000</v>
      </c>
      <c r="E16207">
        <v>1005</v>
      </c>
      <c r="F16207">
        <v>3.2290000000000001</v>
      </c>
      <c r="G16207">
        <v>34.305</v>
      </c>
      <c r="J16207">
        <v>1031.96325864102</v>
      </c>
      <c r="K16207">
        <v>27.315647701751001</v>
      </c>
    </row>
    <row r="16208" spans="1:11" ht="15" customHeight="1">
      <c r="A16208" s="91" t="s">
        <v>4731</v>
      </c>
      <c r="B16208" s="19" t="s">
        <v>88</v>
      </c>
      <c r="C16208" s="30" t="s">
        <v>199</v>
      </c>
      <c r="D16208" s="91">
        <v>4000</v>
      </c>
      <c r="E16208">
        <v>1006</v>
      </c>
      <c r="F16208">
        <v>3.2280000000000002</v>
      </c>
      <c r="G16208">
        <v>34.307000000000002</v>
      </c>
      <c r="J16208">
        <v>1031.96953852965</v>
      </c>
      <c r="K16208">
        <v>27.317342974821699</v>
      </c>
    </row>
    <row r="16209" spans="1:11" ht="15" customHeight="1">
      <c r="A16209" s="91" t="s">
        <v>4731</v>
      </c>
      <c r="B16209" s="19" t="s">
        <v>88</v>
      </c>
      <c r="C16209" s="30" t="s">
        <v>199</v>
      </c>
      <c r="D16209" s="91">
        <v>4000</v>
      </c>
      <c r="E16209">
        <v>1007</v>
      </c>
      <c r="F16209">
        <v>3.2269999999999999</v>
      </c>
      <c r="G16209">
        <v>34.308</v>
      </c>
      <c r="J16209">
        <v>1031.9750284771901</v>
      </c>
      <c r="K16209">
        <v>27.318240227249799</v>
      </c>
    </row>
    <row r="16210" spans="1:11" ht="15" customHeight="1">
      <c r="A16210" s="91" t="s">
        <v>4731</v>
      </c>
      <c r="B16210" s="19" t="s">
        <v>88</v>
      </c>
      <c r="C16210" s="30" t="s">
        <v>199</v>
      </c>
      <c r="D16210" s="91">
        <v>4000</v>
      </c>
      <c r="E16210">
        <v>1008</v>
      </c>
      <c r="F16210">
        <v>3.226</v>
      </c>
      <c r="G16210">
        <v>34.308</v>
      </c>
      <c r="J16210">
        <v>1031.9797284976401</v>
      </c>
      <c r="K16210">
        <v>27.318339448725499</v>
      </c>
    </row>
    <row r="16211" spans="1:11" ht="15" customHeight="1">
      <c r="A16211" s="91" t="s">
        <v>4731</v>
      </c>
      <c r="B16211" s="19" t="s">
        <v>88</v>
      </c>
      <c r="C16211" s="30" t="s">
        <v>199</v>
      </c>
      <c r="D16211" s="91">
        <v>4000</v>
      </c>
      <c r="E16211">
        <v>1009</v>
      </c>
      <c r="F16211">
        <v>3.2250000000000001</v>
      </c>
      <c r="G16211">
        <v>34.308</v>
      </c>
      <c r="J16211">
        <v>1031.9844284580199</v>
      </c>
      <c r="K16211">
        <v>27.3184386560763</v>
      </c>
    </row>
    <row r="16212" spans="1:11" ht="15" customHeight="1">
      <c r="A16212" s="91" t="s">
        <v>4731</v>
      </c>
      <c r="B16212" s="19" t="s">
        <v>88</v>
      </c>
      <c r="C16212" s="30" t="s">
        <v>199</v>
      </c>
      <c r="D16212" s="91">
        <v>4000</v>
      </c>
      <c r="E16212">
        <v>1010</v>
      </c>
      <c r="F16212">
        <v>3.2240000000000002</v>
      </c>
      <c r="G16212">
        <v>34.308999999999997</v>
      </c>
      <c r="J16212">
        <v>1031.9899182056899</v>
      </c>
      <c r="K16212">
        <v>27.319335879029001</v>
      </c>
    </row>
    <row r="16213" spans="1:11" ht="15" customHeight="1">
      <c r="A16213" s="91" t="s">
        <v>4731</v>
      </c>
      <c r="B16213" s="19" t="s">
        <v>88</v>
      </c>
      <c r="C16213" s="30" t="s">
        <v>199</v>
      </c>
      <c r="D16213" s="91">
        <v>4000</v>
      </c>
      <c r="E16213">
        <v>1011</v>
      </c>
      <c r="F16213">
        <v>3.222</v>
      </c>
      <c r="G16213">
        <v>34.308999999999997</v>
      </c>
      <c r="J16213">
        <v>1031.9947370253999</v>
      </c>
      <c r="K16213">
        <v>27.319527066818001</v>
      </c>
    </row>
    <row r="16214" spans="1:11" ht="15" customHeight="1">
      <c r="A16214" s="91" t="s">
        <v>4731</v>
      </c>
      <c r="B16214" s="19" t="s">
        <v>88</v>
      </c>
      <c r="C16214" s="30" t="s">
        <v>199</v>
      </c>
      <c r="D16214" s="91">
        <v>4000</v>
      </c>
      <c r="E16214">
        <v>1012</v>
      </c>
      <c r="F16214">
        <v>3.22</v>
      </c>
      <c r="G16214">
        <v>34.308999999999997</v>
      </c>
      <c r="J16214">
        <v>1031.9995558002799</v>
      </c>
      <c r="K16214">
        <v>27.319718200657199</v>
      </c>
    </row>
    <row r="16215" spans="1:11" ht="15" customHeight="1">
      <c r="A16215" s="91" t="s">
        <v>4731</v>
      </c>
      <c r="B16215" s="19" t="s">
        <v>88</v>
      </c>
      <c r="C16215" s="30" t="s">
        <v>199</v>
      </c>
      <c r="D16215" s="91">
        <v>4000</v>
      </c>
      <c r="E16215">
        <v>1013</v>
      </c>
      <c r="F16215">
        <v>3.214</v>
      </c>
      <c r="G16215">
        <v>34.31</v>
      </c>
      <c r="J16215">
        <v>1032.0056402221401</v>
      </c>
      <c r="K16215">
        <v>27.321075031819198</v>
      </c>
    </row>
    <row r="16216" spans="1:11" ht="15" customHeight="1">
      <c r="A16216" s="91" t="s">
        <v>4731</v>
      </c>
      <c r="B16216" s="19" t="s">
        <v>88</v>
      </c>
      <c r="C16216" s="30" t="s">
        <v>199</v>
      </c>
      <c r="D16216" s="91">
        <v>4000</v>
      </c>
      <c r="E16216">
        <v>1014</v>
      </c>
      <c r="F16216">
        <v>3.2080000000000002</v>
      </c>
      <c r="G16216">
        <v>34.311999999999998</v>
      </c>
      <c r="J16216">
        <v>1032.0125143108401</v>
      </c>
      <c r="K16216">
        <v>27.323229517140401</v>
      </c>
    </row>
    <row r="16217" spans="1:11" ht="15" customHeight="1">
      <c r="A16217" s="91" t="s">
        <v>4732</v>
      </c>
      <c r="B16217" s="19" t="s">
        <v>88</v>
      </c>
      <c r="C16217" s="30" t="s">
        <v>199</v>
      </c>
      <c r="D16217" s="91">
        <v>4600</v>
      </c>
      <c r="E16217">
        <v>0</v>
      </c>
      <c r="F16217">
        <v>4.726</v>
      </c>
      <c r="G16217">
        <v>32.512</v>
      </c>
      <c r="J16217">
        <v>1025.7328991091399</v>
      </c>
      <c r="K16217">
        <v>25.732899109143801</v>
      </c>
    </row>
    <row r="16218" spans="1:11" ht="15" customHeight="1">
      <c r="A16218" s="91" t="s">
        <v>4732</v>
      </c>
      <c r="B16218" s="19" t="s">
        <v>88</v>
      </c>
      <c r="C16218" s="30" t="s">
        <v>199</v>
      </c>
      <c r="D16218" s="91">
        <v>4600</v>
      </c>
      <c r="E16218">
        <v>1</v>
      </c>
      <c r="F16218">
        <v>4.726</v>
      </c>
      <c r="G16218">
        <v>32.512</v>
      </c>
      <c r="J16218">
        <v>1025.7375566516</v>
      </c>
      <c r="K16218">
        <v>25.7329066418054</v>
      </c>
    </row>
    <row r="16219" spans="1:11" ht="15" customHeight="1">
      <c r="A16219" s="91" t="s">
        <v>4732</v>
      </c>
      <c r="B16219" s="19" t="s">
        <v>88</v>
      </c>
      <c r="C16219" s="30" t="s">
        <v>199</v>
      </c>
      <c r="D16219" s="91">
        <v>4600</v>
      </c>
      <c r="E16219">
        <v>2</v>
      </c>
      <c r="F16219">
        <v>4.726</v>
      </c>
      <c r="G16219">
        <v>32.512</v>
      </c>
      <c r="J16219">
        <v>1025.7422140944</v>
      </c>
      <c r="K16219">
        <v>25.7329141760551</v>
      </c>
    </row>
    <row r="16220" spans="1:11" ht="15" customHeight="1">
      <c r="A16220" s="91" t="s">
        <v>4732</v>
      </c>
      <c r="B16220" s="19" t="s">
        <v>88</v>
      </c>
      <c r="C16220" s="30" t="s">
        <v>199</v>
      </c>
      <c r="D16220" s="91">
        <v>4600</v>
      </c>
      <c r="E16220">
        <v>3</v>
      </c>
      <c r="F16220">
        <v>4.726</v>
      </c>
      <c r="G16220">
        <v>32.512</v>
      </c>
      <c r="J16220">
        <v>1025.74687143755</v>
      </c>
      <c r="K16220">
        <v>25.732921711892899</v>
      </c>
    </row>
    <row r="16221" spans="1:11" ht="15" customHeight="1">
      <c r="A16221" s="91" t="s">
        <v>4732</v>
      </c>
      <c r="B16221" s="19" t="s">
        <v>88</v>
      </c>
      <c r="C16221" s="30" t="s">
        <v>199</v>
      </c>
      <c r="D16221" s="91">
        <v>4600</v>
      </c>
      <c r="E16221">
        <v>4</v>
      </c>
      <c r="F16221">
        <v>4.726</v>
      </c>
      <c r="G16221">
        <v>32.512</v>
      </c>
      <c r="J16221">
        <v>1025.7515286810601</v>
      </c>
      <c r="K16221">
        <v>25.732929249318701</v>
      </c>
    </row>
    <row r="16222" spans="1:11" ht="15" customHeight="1">
      <c r="A16222" s="91" t="s">
        <v>4732</v>
      </c>
      <c r="B16222" s="19" t="s">
        <v>88</v>
      </c>
      <c r="C16222" s="30" t="s">
        <v>199</v>
      </c>
      <c r="D16222" s="91">
        <v>4600</v>
      </c>
      <c r="E16222">
        <v>5</v>
      </c>
      <c r="F16222">
        <v>4.7249999999999996</v>
      </c>
      <c r="G16222">
        <v>32.512</v>
      </c>
      <c r="J16222">
        <v>1025.7562928981999</v>
      </c>
      <c r="K16222">
        <v>25.733043731082901</v>
      </c>
    </row>
    <row r="16223" spans="1:11" ht="15" customHeight="1">
      <c r="A16223" s="91" t="s">
        <v>4732</v>
      </c>
      <c r="B16223" s="19" t="s">
        <v>88</v>
      </c>
      <c r="C16223" s="30" t="s">
        <v>199</v>
      </c>
      <c r="D16223" s="91">
        <v>4600</v>
      </c>
      <c r="E16223">
        <v>6</v>
      </c>
      <c r="F16223">
        <v>4.7249999999999996</v>
      </c>
      <c r="G16223">
        <v>32.512</v>
      </c>
      <c r="J16223">
        <v>1025.7609499668099</v>
      </c>
      <c r="K16223">
        <v>25.733051269979601</v>
      </c>
    </row>
    <row r="16224" spans="1:11" ht="15" customHeight="1">
      <c r="A16224" s="91" t="s">
        <v>4732</v>
      </c>
      <c r="B16224" s="19" t="s">
        <v>88</v>
      </c>
      <c r="C16224" s="30" t="s">
        <v>199</v>
      </c>
      <c r="D16224" s="91">
        <v>4600</v>
      </c>
      <c r="E16224">
        <v>7</v>
      </c>
      <c r="F16224">
        <v>4.7249999999999996</v>
      </c>
      <c r="G16224">
        <v>32.512999999999998</v>
      </c>
      <c r="J16224">
        <v>1025.7663999399399</v>
      </c>
      <c r="K16224">
        <v>25.733851870909302</v>
      </c>
    </row>
    <row r="16225" spans="1:11" ht="15" customHeight="1">
      <c r="A16225" s="91" t="s">
        <v>4732</v>
      </c>
      <c r="B16225" s="19" t="s">
        <v>88</v>
      </c>
      <c r="C16225" s="30" t="s">
        <v>199</v>
      </c>
      <c r="D16225" s="91">
        <v>4600</v>
      </c>
      <c r="E16225">
        <v>8</v>
      </c>
      <c r="F16225">
        <v>4.726</v>
      </c>
      <c r="G16225">
        <v>32.512999999999998</v>
      </c>
      <c r="J16225">
        <v>1025.7709496524601</v>
      </c>
      <c r="K16225">
        <v>25.733752473032599</v>
      </c>
    </row>
    <row r="16226" spans="1:11" ht="15" customHeight="1">
      <c r="A16226" s="91" t="s">
        <v>4732</v>
      </c>
      <c r="B16226" s="19" t="s">
        <v>88</v>
      </c>
      <c r="C16226" s="30" t="s">
        <v>199</v>
      </c>
      <c r="D16226" s="91">
        <v>4600</v>
      </c>
      <c r="E16226">
        <v>9</v>
      </c>
      <c r="F16226">
        <v>4.726</v>
      </c>
      <c r="G16226">
        <v>32.512999999999998</v>
      </c>
      <c r="J16226">
        <v>1025.7756063900999</v>
      </c>
      <c r="K16226">
        <v>25.733760018765501</v>
      </c>
    </row>
    <row r="16227" spans="1:11" ht="15" customHeight="1">
      <c r="A16227" s="91" t="s">
        <v>4732</v>
      </c>
      <c r="B16227" s="19" t="s">
        <v>88</v>
      </c>
      <c r="C16227" s="30" t="s">
        <v>199</v>
      </c>
      <c r="D16227" s="91">
        <v>4600</v>
      </c>
      <c r="E16227">
        <v>10</v>
      </c>
      <c r="F16227">
        <v>4.726</v>
      </c>
      <c r="G16227">
        <v>32.512</v>
      </c>
      <c r="J16227">
        <v>1025.7794700496499</v>
      </c>
      <c r="K16227">
        <v>25.7329745072097</v>
      </c>
    </row>
    <row r="16228" spans="1:11" ht="15" customHeight="1">
      <c r="A16228" s="91" t="s">
        <v>4732</v>
      </c>
      <c r="B16228" s="19" t="s">
        <v>88</v>
      </c>
      <c r="C16228" s="30" t="s">
        <v>199</v>
      </c>
      <c r="D16228" s="91">
        <v>4600</v>
      </c>
      <c r="E16228">
        <v>11</v>
      </c>
      <c r="F16228">
        <v>4.726</v>
      </c>
      <c r="G16228">
        <v>32.512</v>
      </c>
      <c r="J16228">
        <v>1025.7841265956999</v>
      </c>
      <c r="K16228">
        <v>25.732982055746302</v>
      </c>
    </row>
    <row r="16229" spans="1:11" ht="15" customHeight="1">
      <c r="A16229" s="91" t="s">
        <v>4732</v>
      </c>
      <c r="B16229" s="19" t="s">
        <v>88</v>
      </c>
      <c r="C16229" s="30" t="s">
        <v>199</v>
      </c>
      <c r="D16229" s="91">
        <v>4600</v>
      </c>
      <c r="E16229">
        <v>12</v>
      </c>
      <c r="F16229">
        <v>4.726</v>
      </c>
      <c r="G16229">
        <v>32.512</v>
      </c>
      <c r="J16229">
        <v>1025.78878304213</v>
      </c>
      <c r="K16229">
        <v>25.7329896058698</v>
      </c>
    </row>
    <row r="16230" spans="1:11" ht="15" customHeight="1">
      <c r="A16230" s="91" t="s">
        <v>4732</v>
      </c>
      <c r="B16230" s="19" t="s">
        <v>88</v>
      </c>
      <c r="C16230" s="30" t="s">
        <v>199</v>
      </c>
      <c r="D16230" s="91">
        <v>4600</v>
      </c>
      <c r="E16230">
        <v>13</v>
      </c>
      <c r="F16230">
        <v>4.726</v>
      </c>
      <c r="G16230">
        <v>32.512</v>
      </c>
      <c r="J16230">
        <v>1025.79343938893</v>
      </c>
      <c r="K16230">
        <v>25.732997157579799</v>
      </c>
    </row>
    <row r="16231" spans="1:11" ht="15" customHeight="1">
      <c r="A16231" s="91" t="s">
        <v>4732</v>
      </c>
      <c r="B16231" s="19" t="s">
        <v>88</v>
      </c>
      <c r="C16231" s="30" t="s">
        <v>199</v>
      </c>
      <c r="D16231" s="91">
        <v>4600</v>
      </c>
      <c r="E16231">
        <v>14</v>
      </c>
      <c r="F16231">
        <v>4.726</v>
      </c>
      <c r="G16231">
        <v>32.512</v>
      </c>
      <c r="J16231">
        <v>1025.79809563612</v>
      </c>
      <c r="K16231">
        <v>25.7330047108765</v>
      </c>
    </row>
    <row r="16232" spans="1:11" ht="15" customHeight="1">
      <c r="A16232" s="91" t="s">
        <v>4732</v>
      </c>
      <c r="B16232" s="19" t="s">
        <v>88</v>
      </c>
      <c r="C16232" s="30" t="s">
        <v>199</v>
      </c>
      <c r="D16232" s="91">
        <v>4600</v>
      </c>
      <c r="E16232">
        <v>15</v>
      </c>
      <c r="F16232">
        <v>4.726</v>
      </c>
      <c r="G16232">
        <v>32.512</v>
      </c>
      <c r="J16232">
        <v>1025.8027517836899</v>
      </c>
      <c r="K16232">
        <v>25.733012265759299</v>
      </c>
    </row>
    <row r="16233" spans="1:11" ht="15" customHeight="1">
      <c r="A16233" s="91" t="s">
        <v>4732</v>
      </c>
      <c r="B16233" s="19" t="s">
        <v>88</v>
      </c>
      <c r="C16233" s="30" t="s">
        <v>199</v>
      </c>
      <c r="D16233" s="91">
        <v>4600</v>
      </c>
      <c r="E16233">
        <v>16</v>
      </c>
      <c r="F16233">
        <v>4.726</v>
      </c>
      <c r="G16233">
        <v>32.512</v>
      </c>
      <c r="J16233">
        <v>1025.8074078316399</v>
      </c>
      <c r="K16233">
        <v>25.733019822228002</v>
      </c>
    </row>
    <row r="16234" spans="1:11" ht="15" customHeight="1">
      <c r="A16234" s="91" t="s">
        <v>4732</v>
      </c>
      <c r="B16234" s="19" t="s">
        <v>88</v>
      </c>
      <c r="C16234" s="30" t="s">
        <v>199</v>
      </c>
      <c r="D16234" s="91">
        <v>4600</v>
      </c>
      <c r="E16234">
        <v>17</v>
      </c>
      <c r="F16234">
        <v>4.726</v>
      </c>
      <c r="G16234">
        <v>32.512</v>
      </c>
      <c r="J16234">
        <v>1025.81206377999</v>
      </c>
      <c r="K16234">
        <v>25.733027380283101</v>
      </c>
    </row>
    <row r="16235" spans="1:11" ht="15" customHeight="1">
      <c r="A16235" s="91" t="s">
        <v>4732</v>
      </c>
      <c r="B16235" s="19" t="s">
        <v>88</v>
      </c>
      <c r="C16235" s="30" t="s">
        <v>199</v>
      </c>
      <c r="D16235" s="91">
        <v>4600</v>
      </c>
      <c r="E16235">
        <v>18</v>
      </c>
      <c r="F16235">
        <v>4.7270000000000003</v>
      </c>
      <c r="G16235">
        <v>32.512</v>
      </c>
      <c r="J16235">
        <v>1025.8166122263699</v>
      </c>
      <c r="K16235">
        <v>25.73292800734</v>
      </c>
    </row>
    <row r="16236" spans="1:11" ht="15" customHeight="1">
      <c r="A16236" s="91" t="s">
        <v>4732</v>
      </c>
      <c r="B16236" s="19" t="s">
        <v>88</v>
      </c>
      <c r="C16236" s="30" t="s">
        <v>199</v>
      </c>
      <c r="D16236" s="91">
        <v>4600</v>
      </c>
      <c r="E16236">
        <v>19</v>
      </c>
      <c r="F16236">
        <v>4.7270000000000003</v>
      </c>
      <c r="G16236">
        <v>32.512999999999998</v>
      </c>
      <c r="J16236">
        <v>1025.8220608578799</v>
      </c>
      <c r="K16236">
        <v>25.733728629799799</v>
      </c>
    </row>
    <row r="16237" spans="1:11" ht="15" customHeight="1">
      <c r="A16237" s="91" t="s">
        <v>4732</v>
      </c>
      <c r="B16237" s="19" t="s">
        <v>88</v>
      </c>
      <c r="C16237" s="30" t="s">
        <v>199</v>
      </c>
      <c r="D16237" s="91">
        <v>4600</v>
      </c>
      <c r="E16237">
        <v>20</v>
      </c>
      <c r="F16237">
        <v>4.7270000000000003</v>
      </c>
      <c r="G16237">
        <v>32.512999999999998</v>
      </c>
      <c r="J16237">
        <v>1025.8267164753599</v>
      </c>
      <c r="K16237">
        <v>25.7337361946879</v>
      </c>
    </row>
    <row r="16238" spans="1:11" ht="15" customHeight="1">
      <c r="A16238" s="91" t="s">
        <v>4732</v>
      </c>
      <c r="B16238" s="19" t="s">
        <v>88</v>
      </c>
      <c r="C16238" s="30" t="s">
        <v>199</v>
      </c>
      <c r="D16238" s="91">
        <v>4600</v>
      </c>
      <c r="E16238">
        <v>21</v>
      </c>
      <c r="F16238">
        <v>4.7270000000000003</v>
      </c>
      <c r="G16238">
        <v>32.512999999999998</v>
      </c>
      <c r="J16238">
        <v>1025.8313719932401</v>
      </c>
      <c r="K16238">
        <v>25.733743761161801</v>
      </c>
    </row>
    <row r="16239" spans="1:11" ht="15" customHeight="1">
      <c r="A16239" s="91" t="s">
        <v>4732</v>
      </c>
      <c r="B16239" s="19" t="s">
        <v>88</v>
      </c>
      <c r="C16239" s="30" t="s">
        <v>199</v>
      </c>
      <c r="D16239" s="91">
        <v>4600</v>
      </c>
      <c r="E16239">
        <v>22</v>
      </c>
      <c r="F16239">
        <v>4.7270000000000003</v>
      </c>
      <c r="G16239">
        <v>32.512999999999998</v>
      </c>
      <c r="J16239">
        <v>1025.83602741152</v>
      </c>
      <c r="K16239">
        <v>25.7337513292211</v>
      </c>
    </row>
    <row r="16240" spans="1:11" ht="15" customHeight="1">
      <c r="A16240" s="91" t="s">
        <v>4732</v>
      </c>
      <c r="B16240" s="19" t="s">
        <v>88</v>
      </c>
      <c r="C16240" s="30" t="s">
        <v>199</v>
      </c>
      <c r="D16240" s="91">
        <v>4600</v>
      </c>
      <c r="E16240">
        <v>23</v>
      </c>
      <c r="F16240">
        <v>4.7270000000000003</v>
      </c>
      <c r="G16240">
        <v>32.512999999999998</v>
      </c>
      <c r="J16240">
        <v>1025.8406827302199</v>
      </c>
      <c r="K16240">
        <v>25.733758898865698</v>
      </c>
    </row>
    <row r="16241" spans="1:11" ht="15" customHeight="1">
      <c r="A16241" s="91" t="s">
        <v>4732</v>
      </c>
      <c r="B16241" s="19" t="s">
        <v>88</v>
      </c>
      <c r="C16241" s="30" t="s">
        <v>199</v>
      </c>
      <c r="D16241" s="91">
        <v>4600</v>
      </c>
      <c r="E16241">
        <v>24</v>
      </c>
      <c r="F16241">
        <v>4.7270000000000003</v>
      </c>
      <c r="G16241">
        <v>32.512999999999998</v>
      </c>
      <c r="J16241">
        <v>1025.8453379493201</v>
      </c>
      <c r="K16241">
        <v>25.7337664700954</v>
      </c>
    </row>
    <row r="16242" spans="1:11" ht="15" customHeight="1">
      <c r="A16242" s="91" t="s">
        <v>4732</v>
      </c>
      <c r="B16242" s="19" t="s">
        <v>88</v>
      </c>
      <c r="C16242" s="30" t="s">
        <v>199</v>
      </c>
      <c r="D16242" s="91">
        <v>4600</v>
      </c>
      <c r="E16242">
        <v>25</v>
      </c>
      <c r="F16242">
        <v>4.7270000000000003</v>
      </c>
      <c r="G16242">
        <v>32.512999999999998</v>
      </c>
      <c r="J16242">
        <v>1025.8499930688299</v>
      </c>
      <c r="K16242">
        <v>25.733774042909999</v>
      </c>
    </row>
    <row r="16243" spans="1:11" ht="15" customHeight="1">
      <c r="A16243" s="91" t="s">
        <v>4732</v>
      </c>
      <c r="B16243" s="19" t="s">
        <v>88</v>
      </c>
      <c r="C16243" s="30" t="s">
        <v>199</v>
      </c>
      <c r="D16243" s="91">
        <v>4600</v>
      </c>
      <c r="E16243">
        <v>26</v>
      </c>
      <c r="F16243">
        <v>4.7270000000000003</v>
      </c>
      <c r="G16243">
        <v>32.512999999999998</v>
      </c>
      <c r="J16243">
        <v>1025.8546480887701</v>
      </c>
      <c r="K16243">
        <v>25.733781617309699</v>
      </c>
    </row>
    <row r="16244" spans="1:11" ht="15" customHeight="1">
      <c r="A16244" s="91" t="s">
        <v>4732</v>
      </c>
      <c r="B16244" s="19" t="s">
        <v>88</v>
      </c>
      <c r="C16244" s="30" t="s">
        <v>199</v>
      </c>
      <c r="D16244" s="91">
        <v>4600</v>
      </c>
      <c r="E16244">
        <v>27</v>
      </c>
      <c r="F16244">
        <v>4.7270000000000003</v>
      </c>
      <c r="G16244">
        <v>32.512999999999998</v>
      </c>
      <c r="J16244">
        <v>1025.8593030091199</v>
      </c>
      <c r="K16244">
        <v>25.733789193294101</v>
      </c>
    </row>
    <row r="16245" spans="1:11" ht="15" customHeight="1">
      <c r="A16245" s="91" t="s">
        <v>4732</v>
      </c>
      <c r="B16245" s="19" t="s">
        <v>88</v>
      </c>
      <c r="C16245" s="30" t="s">
        <v>199</v>
      </c>
      <c r="D16245" s="91">
        <v>4600</v>
      </c>
      <c r="E16245">
        <v>28</v>
      </c>
      <c r="F16245">
        <v>4.7270000000000003</v>
      </c>
      <c r="G16245">
        <v>32.514000000000003</v>
      </c>
      <c r="J16245">
        <v>1025.8647506679299</v>
      </c>
      <c r="K16245">
        <v>25.734589833996299</v>
      </c>
    </row>
    <row r="16246" spans="1:11" ht="15" customHeight="1">
      <c r="A16246" s="91" t="s">
        <v>4732</v>
      </c>
      <c r="B16246" s="19" t="s">
        <v>88</v>
      </c>
      <c r="C16246" s="30" t="s">
        <v>199</v>
      </c>
      <c r="D16246" s="91">
        <v>4600</v>
      </c>
      <c r="E16246">
        <v>29</v>
      </c>
      <c r="F16246">
        <v>4.7270000000000003</v>
      </c>
      <c r="G16246">
        <v>32.515000000000001</v>
      </c>
      <c r="J16246">
        <v>1025.8701982121099</v>
      </c>
      <c r="K16246">
        <v>25.735390477296502</v>
      </c>
    </row>
    <row r="16247" spans="1:11" ht="15" customHeight="1">
      <c r="A16247" s="91" t="s">
        <v>4732</v>
      </c>
      <c r="B16247" s="19" t="s">
        <v>88</v>
      </c>
      <c r="C16247" s="30" t="s">
        <v>199</v>
      </c>
      <c r="D16247" s="91">
        <v>4600</v>
      </c>
      <c r="E16247">
        <v>30</v>
      </c>
      <c r="F16247">
        <v>4.7270000000000003</v>
      </c>
      <c r="G16247">
        <v>32.515999999999998</v>
      </c>
      <c r="J16247">
        <v>1025.87564564166</v>
      </c>
      <c r="K16247">
        <v>25.736191123194399</v>
      </c>
    </row>
    <row r="16248" spans="1:11" ht="15" customHeight="1">
      <c r="A16248" s="91" t="s">
        <v>4732</v>
      </c>
      <c r="B16248" s="19" t="s">
        <v>88</v>
      </c>
      <c r="C16248" s="30" t="s">
        <v>199</v>
      </c>
      <c r="D16248" s="91">
        <v>4600</v>
      </c>
      <c r="E16248">
        <v>31</v>
      </c>
      <c r="F16248">
        <v>4.7249999999999996</v>
      </c>
      <c r="G16248">
        <v>32.517000000000003</v>
      </c>
      <c r="J16248">
        <v>1025.8813084099299</v>
      </c>
      <c r="K16248">
        <v>25.7372056072909</v>
      </c>
    </row>
    <row r="16249" spans="1:11" ht="15" customHeight="1">
      <c r="A16249" s="91" t="s">
        <v>4732</v>
      </c>
      <c r="B16249" s="19" t="s">
        <v>88</v>
      </c>
      <c r="C16249" s="30" t="s">
        <v>199</v>
      </c>
      <c r="D16249" s="91">
        <v>4600</v>
      </c>
      <c r="E16249">
        <v>32</v>
      </c>
      <c r="F16249">
        <v>4.7229999999999999</v>
      </c>
      <c r="G16249">
        <v>32.518000000000001</v>
      </c>
      <c r="J16249">
        <v>1025.8869711238899</v>
      </c>
      <c r="K16249">
        <v>25.738220049899599</v>
      </c>
    </row>
    <row r="16250" spans="1:11" ht="15" customHeight="1">
      <c r="A16250" s="91" t="s">
        <v>4732</v>
      </c>
      <c r="B16250" s="19" t="s">
        <v>88</v>
      </c>
      <c r="C16250" s="30" t="s">
        <v>199</v>
      </c>
      <c r="D16250" s="91">
        <v>4600</v>
      </c>
      <c r="E16250">
        <v>33</v>
      </c>
      <c r="F16250">
        <v>4.72</v>
      </c>
      <c r="G16250">
        <v>32.518999999999998</v>
      </c>
      <c r="J16250">
        <v>1025.8927414985201</v>
      </c>
      <c r="K16250">
        <v>25.739341304799201</v>
      </c>
    </row>
    <row r="16251" spans="1:11" ht="15" customHeight="1">
      <c r="A16251" s="91" t="s">
        <v>4732</v>
      </c>
      <c r="B16251" s="19" t="s">
        <v>88</v>
      </c>
      <c r="C16251" s="30" t="s">
        <v>199</v>
      </c>
      <c r="D16251" s="91">
        <v>4600</v>
      </c>
      <c r="E16251">
        <v>34</v>
      </c>
      <c r="F16251">
        <v>4.7169999999999996</v>
      </c>
      <c r="G16251">
        <v>32.518999999999998</v>
      </c>
      <c r="J16251">
        <v>1025.8977189927</v>
      </c>
      <c r="K16251">
        <v>25.739669366398399</v>
      </c>
    </row>
    <row r="16252" spans="1:11" ht="15" customHeight="1">
      <c r="A16252" s="91" t="s">
        <v>4732</v>
      </c>
      <c r="B16252" s="19" t="s">
        <v>88</v>
      </c>
      <c r="C16252" s="30" t="s">
        <v>199</v>
      </c>
      <c r="D16252" s="91">
        <v>4600</v>
      </c>
      <c r="E16252">
        <v>35</v>
      </c>
      <c r="F16252">
        <v>4.7149999999999999</v>
      </c>
      <c r="G16252">
        <v>32.518999999999998</v>
      </c>
      <c r="J16252">
        <v>1025.9025887339601</v>
      </c>
      <c r="K16252">
        <v>25.739890532989602</v>
      </c>
    </row>
    <row r="16253" spans="1:11" ht="15" customHeight="1">
      <c r="A16253" s="91" t="s">
        <v>4732</v>
      </c>
      <c r="B16253" s="19" t="s">
        <v>88</v>
      </c>
      <c r="C16253" s="30" t="s">
        <v>199</v>
      </c>
      <c r="D16253" s="91">
        <v>4600</v>
      </c>
      <c r="E16253">
        <v>36</v>
      </c>
      <c r="F16253">
        <v>4.7140000000000004</v>
      </c>
      <c r="G16253">
        <v>32.518999999999998</v>
      </c>
      <c r="J16253">
        <v>1025.9073507209901</v>
      </c>
      <c r="K16253">
        <v>25.7400048816626</v>
      </c>
    </row>
    <row r="16254" spans="1:11" ht="15" customHeight="1">
      <c r="A16254" s="91" t="s">
        <v>4732</v>
      </c>
      <c r="B16254" s="19" t="s">
        <v>88</v>
      </c>
      <c r="C16254" s="30" t="s">
        <v>199</v>
      </c>
      <c r="D16254" s="91">
        <v>4600</v>
      </c>
      <c r="E16254">
        <v>37</v>
      </c>
      <c r="F16254">
        <v>4.7119999999999997</v>
      </c>
      <c r="G16254">
        <v>32.518999999999998</v>
      </c>
      <c r="J16254">
        <v>1025.91222036198</v>
      </c>
      <c r="K16254">
        <v>25.740225967500699</v>
      </c>
    </row>
    <row r="16255" spans="1:11" ht="15" customHeight="1">
      <c r="A16255" s="91" t="s">
        <v>4732</v>
      </c>
      <c r="B16255" s="19" t="s">
        <v>88</v>
      </c>
      <c r="C16255" s="30" t="s">
        <v>199</v>
      </c>
      <c r="D16255" s="91">
        <v>4600</v>
      </c>
      <c r="E16255">
        <v>38</v>
      </c>
      <c r="F16255">
        <v>4.7110000000000003</v>
      </c>
      <c r="G16255">
        <v>32.518999999999998</v>
      </c>
      <c r="J16255">
        <v>1025.9169822358799</v>
      </c>
      <c r="K16255">
        <v>25.7403402748198</v>
      </c>
    </row>
    <row r="16256" spans="1:11" ht="15" customHeight="1">
      <c r="A16256" s="91" t="s">
        <v>4732</v>
      </c>
      <c r="B16256" s="19" t="s">
        <v>88</v>
      </c>
      <c r="C16256" s="30" t="s">
        <v>199</v>
      </c>
      <c r="D16256" s="91">
        <v>4600</v>
      </c>
      <c r="E16256">
        <v>39</v>
      </c>
      <c r="F16256">
        <v>4.71</v>
      </c>
      <c r="G16256">
        <v>32.518999999999998</v>
      </c>
      <c r="J16256">
        <v>1025.92174404702</v>
      </c>
      <c r="K16256">
        <v>25.740454568312501</v>
      </c>
    </row>
    <row r="16257" spans="1:11" ht="15" customHeight="1">
      <c r="A16257" s="91" t="s">
        <v>4732</v>
      </c>
      <c r="B16257" s="19" t="s">
        <v>88</v>
      </c>
      <c r="C16257" s="30" t="s">
        <v>199</v>
      </c>
      <c r="D16257" s="91">
        <v>4600</v>
      </c>
      <c r="E16257">
        <v>40</v>
      </c>
      <c r="F16257">
        <v>4.7080000000000002</v>
      </c>
      <c r="G16257">
        <v>32.518999999999998</v>
      </c>
      <c r="J16257">
        <v>1025.92661353741</v>
      </c>
      <c r="K16257">
        <v>25.740675545865098</v>
      </c>
    </row>
    <row r="16258" spans="1:11" ht="15" customHeight="1">
      <c r="A16258" s="91" t="s">
        <v>4732</v>
      </c>
      <c r="B16258" s="19" t="s">
        <v>88</v>
      </c>
      <c r="C16258" s="30" t="s">
        <v>199</v>
      </c>
      <c r="D16258" s="91">
        <v>4600</v>
      </c>
      <c r="E16258">
        <v>41</v>
      </c>
      <c r="F16258">
        <v>4.7069999999999999</v>
      </c>
      <c r="G16258">
        <v>32.518999999999998</v>
      </c>
      <c r="J16258">
        <v>1025.9313752354401</v>
      </c>
      <c r="K16258">
        <v>25.740789798001298</v>
      </c>
    </row>
    <row r="16259" spans="1:11" ht="15" customHeight="1">
      <c r="A16259" s="91" t="s">
        <v>4732</v>
      </c>
      <c r="B16259" s="19" t="s">
        <v>88</v>
      </c>
      <c r="C16259" s="30" t="s">
        <v>199</v>
      </c>
      <c r="D16259" s="91">
        <v>4600</v>
      </c>
      <c r="E16259">
        <v>42</v>
      </c>
      <c r="F16259">
        <v>4.7060000000000004</v>
      </c>
      <c r="G16259">
        <v>32.518999999999998</v>
      </c>
      <c r="J16259">
        <v>1025.93613687071</v>
      </c>
      <c r="K16259">
        <v>25.7409040363098</v>
      </c>
    </row>
    <row r="16260" spans="1:11" ht="15" customHeight="1">
      <c r="A16260" s="91" t="s">
        <v>4732</v>
      </c>
      <c r="B16260" s="19" t="s">
        <v>88</v>
      </c>
      <c r="C16260" s="30" t="s">
        <v>199</v>
      </c>
      <c r="D16260" s="91">
        <v>4600</v>
      </c>
      <c r="E16260">
        <v>43</v>
      </c>
      <c r="F16260">
        <v>4.7039999999999997</v>
      </c>
      <c r="G16260">
        <v>32.518999999999998</v>
      </c>
      <c r="J16260">
        <v>1025.9410062105401</v>
      </c>
      <c r="K16260">
        <v>25.741124905569901</v>
      </c>
    </row>
    <row r="16261" spans="1:11" ht="15" customHeight="1">
      <c r="A16261" s="91" t="s">
        <v>4732</v>
      </c>
      <c r="B16261" s="19" t="s">
        <v>88</v>
      </c>
      <c r="C16261" s="30" t="s">
        <v>199</v>
      </c>
      <c r="D16261" s="91">
        <v>4600</v>
      </c>
      <c r="E16261">
        <v>44</v>
      </c>
      <c r="F16261">
        <v>4.7009999999999996</v>
      </c>
      <c r="G16261">
        <v>32.518999999999998</v>
      </c>
      <c r="J16261">
        <v>1025.94598325631</v>
      </c>
      <c r="K16261">
        <v>25.741452328673901</v>
      </c>
    </row>
    <row r="16262" spans="1:11" ht="15" customHeight="1">
      <c r="A16262" s="91" t="s">
        <v>4732</v>
      </c>
      <c r="B16262" s="19" t="s">
        <v>88</v>
      </c>
      <c r="C16262" s="30" t="s">
        <v>199</v>
      </c>
      <c r="D16262" s="91">
        <v>4600</v>
      </c>
      <c r="E16262">
        <v>45</v>
      </c>
      <c r="F16262">
        <v>4.6980000000000004</v>
      </c>
      <c r="G16262">
        <v>32.518999999999998</v>
      </c>
      <c r="J16262">
        <v>1025.9509602411799</v>
      </c>
      <c r="K16262">
        <v>25.741779635135298</v>
      </c>
    </row>
    <row r="16263" spans="1:11" ht="15" customHeight="1">
      <c r="A16263" s="91" t="s">
        <v>4732</v>
      </c>
      <c r="B16263" s="19" t="s">
        <v>88</v>
      </c>
      <c r="C16263" s="30" t="s">
        <v>199</v>
      </c>
      <c r="D16263" s="91">
        <v>4600</v>
      </c>
      <c r="E16263">
        <v>46</v>
      </c>
      <c r="F16263">
        <v>4.694</v>
      </c>
      <c r="G16263">
        <v>32.518999999999998</v>
      </c>
      <c r="J16263">
        <v>1025.956044886</v>
      </c>
      <c r="K16263">
        <v>25.7422133446155</v>
      </c>
    </row>
    <row r="16264" spans="1:11" ht="15" customHeight="1">
      <c r="A16264" s="91" t="s">
        <v>4732</v>
      </c>
      <c r="B16264" s="19" t="s">
        <v>88</v>
      </c>
      <c r="C16264" s="30" t="s">
        <v>199</v>
      </c>
      <c r="D16264" s="91">
        <v>4600</v>
      </c>
      <c r="E16264">
        <v>47</v>
      </c>
      <c r="F16264">
        <v>4.6909999999999998</v>
      </c>
      <c r="G16264">
        <v>32.518999999999998</v>
      </c>
      <c r="J16264">
        <v>1025.96102173759</v>
      </c>
      <c r="K16264">
        <v>25.7425403800646</v>
      </c>
    </row>
    <row r="16265" spans="1:11" ht="15" customHeight="1">
      <c r="A16265" s="91" t="s">
        <v>4732</v>
      </c>
      <c r="B16265" s="19" t="s">
        <v>88</v>
      </c>
      <c r="C16265" s="30" t="s">
        <v>199</v>
      </c>
      <c r="D16265" s="91">
        <v>4600</v>
      </c>
      <c r="E16265">
        <v>48</v>
      </c>
      <c r="F16265">
        <v>4.6900000000000004</v>
      </c>
      <c r="G16265">
        <v>32.520000000000003</v>
      </c>
      <c r="J16265">
        <v>1025.9665759059701</v>
      </c>
      <c r="K16265">
        <v>25.743447569706898</v>
      </c>
    </row>
    <row r="16266" spans="1:11" ht="15" customHeight="1">
      <c r="A16266" s="91" t="s">
        <v>4732</v>
      </c>
      <c r="B16266" s="19" t="s">
        <v>88</v>
      </c>
      <c r="C16266" s="30" t="s">
        <v>199</v>
      </c>
      <c r="D16266" s="91">
        <v>4600</v>
      </c>
      <c r="E16266">
        <v>49</v>
      </c>
      <c r="F16266">
        <v>4.6890000000000001</v>
      </c>
      <c r="G16266">
        <v>32.520000000000003</v>
      </c>
      <c r="J16266">
        <v>1025.9713372213</v>
      </c>
      <c r="K16266">
        <v>25.7435615772165</v>
      </c>
    </row>
    <row r="16267" spans="1:11" ht="15" customHeight="1">
      <c r="A16267" s="91" t="s">
        <v>4732</v>
      </c>
      <c r="B16267" s="19" t="s">
        <v>88</v>
      </c>
      <c r="C16267" s="30" t="s">
        <v>199</v>
      </c>
      <c r="D16267" s="91">
        <v>4600</v>
      </c>
      <c r="E16267">
        <v>50</v>
      </c>
      <c r="F16267">
        <v>4.6890000000000001</v>
      </c>
      <c r="G16267">
        <v>32.520000000000003</v>
      </c>
      <c r="J16267">
        <v>1025.97599072457</v>
      </c>
      <c r="K16267">
        <v>25.743569127371799</v>
      </c>
    </row>
    <row r="16268" spans="1:11" ht="15" customHeight="1">
      <c r="A16268" s="91" t="s">
        <v>4732</v>
      </c>
      <c r="B16268" s="19" t="s">
        <v>88</v>
      </c>
      <c r="C16268" s="30" t="s">
        <v>199</v>
      </c>
      <c r="D16268" s="91">
        <v>4600</v>
      </c>
      <c r="E16268">
        <v>51</v>
      </c>
      <c r="F16268">
        <v>4.6879999999999997</v>
      </c>
      <c r="G16268">
        <v>32.518999999999998</v>
      </c>
      <c r="J16268">
        <v>1025.9799591343201</v>
      </c>
      <c r="K16268">
        <v>25.7428899430965</v>
      </c>
    </row>
    <row r="16269" spans="1:11" ht="15" customHeight="1">
      <c r="A16269" s="91" t="s">
        <v>4732</v>
      </c>
      <c r="B16269" s="19" t="s">
        <v>88</v>
      </c>
      <c r="C16269" s="30" t="s">
        <v>199</v>
      </c>
      <c r="D16269" s="91">
        <v>4600</v>
      </c>
      <c r="E16269">
        <v>52</v>
      </c>
      <c r="F16269">
        <v>4.6870000000000003</v>
      </c>
      <c r="G16269">
        <v>32.518999999999998</v>
      </c>
      <c r="J16269">
        <v>1025.98472025402</v>
      </c>
      <c r="K16269">
        <v>25.743003919764998</v>
      </c>
    </row>
    <row r="16270" spans="1:11" ht="15" customHeight="1">
      <c r="A16270" s="91" t="s">
        <v>4732</v>
      </c>
      <c r="B16270" s="19" t="s">
        <v>88</v>
      </c>
      <c r="C16270" s="30" t="s">
        <v>199</v>
      </c>
      <c r="D16270" s="91">
        <v>4600</v>
      </c>
      <c r="E16270">
        <v>53</v>
      </c>
      <c r="F16270">
        <v>4.6840000000000002</v>
      </c>
      <c r="G16270">
        <v>32.518999999999998</v>
      </c>
      <c r="J16270">
        <v>1025.98969686692</v>
      </c>
      <c r="K16270">
        <v>25.7433306700425</v>
      </c>
    </row>
    <row r="16271" spans="1:11" ht="15" customHeight="1">
      <c r="A16271" s="91" t="s">
        <v>4732</v>
      </c>
      <c r="B16271" s="19" t="s">
        <v>88</v>
      </c>
      <c r="C16271" s="30" t="s">
        <v>199</v>
      </c>
      <c r="D16271" s="91">
        <v>4600</v>
      </c>
      <c r="E16271">
        <v>54</v>
      </c>
      <c r="F16271">
        <v>4.68</v>
      </c>
      <c r="G16271">
        <v>32.518999999999998</v>
      </c>
      <c r="J16271">
        <v>1025.9947811675299</v>
      </c>
      <c r="K16271">
        <v>25.743763641644101</v>
      </c>
    </row>
    <row r="16272" spans="1:11" ht="15" customHeight="1">
      <c r="A16272" s="91" t="s">
        <v>4732</v>
      </c>
      <c r="B16272" s="19" t="s">
        <v>88</v>
      </c>
      <c r="C16272" s="30" t="s">
        <v>199</v>
      </c>
      <c r="D16272" s="91">
        <v>4600</v>
      </c>
      <c r="E16272">
        <v>55</v>
      </c>
      <c r="F16272">
        <v>4.673</v>
      </c>
      <c r="G16272">
        <v>32.518999999999998</v>
      </c>
      <c r="J16272">
        <v>1026.0001884759599</v>
      </c>
      <c r="K16272">
        <v>25.744515201907699</v>
      </c>
    </row>
    <row r="16273" spans="1:11" ht="15" customHeight="1">
      <c r="A16273" s="91" t="s">
        <v>4732</v>
      </c>
      <c r="B16273" s="19" t="s">
        <v>88</v>
      </c>
      <c r="C16273" s="30" t="s">
        <v>199</v>
      </c>
      <c r="D16273" s="91">
        <v>4600</v>
      </c>
      <c r="E16273">
        <v>56</v>
      </c>
      <c r="F16273">
        <v>4.6689999999999996</v>
      </c>
      <c r="G16273">
        <v>32.518999999999998</v>
      </c>
      <c r="J16273">
        <v>1026.00527251482</v>
      </c>
      <c r="K16273">
        <v>25.7449476160537</v>
      </c>
    </row>
    <row r="16274" spans="1:11" ht="15" customHeight="1">
      <c r="A16274" s="91" t="s">
        <v>4732</v>
      </c>
      <c r="B16274" s="19" t="s">
        <v>88</v>
      </c>
      <c r="C16274" s="30" t="s">
        <v>199</v>
      </c>
      <c r="D16274" s="91">
        <v>4600</v>
      </c>
      <c r="E16274">
        <v>57</v>
      </c>
      <c r="F16274">
        <v>4.6639999999999997</v>
      </c>
      <c r="G16274">
        <v>32.518999999999998</v>
      </c>
      <c r="J16274">
        <v>1026.0104640883701</v>
      </c>
      <c r="K16274">
        <v>25.7454859668082</v>
      </c>
    </row>
    <row r="16275" spans="1:11" ht="15" customHeight="1">
      <c r="A16275" s="91" t="s">
        <v>4732</v>
      </c>
      <c r="B16275" s="19" t="s">
        <v>88</v>
      </c>
      <c r="C16275" s="30" t="s">
        <v>199</v>
      </c>
      <c r="D16275" s="91">
        <v>4600</v>
      </c>
      <c r="E16275">
        <v>58</v>
      </c>
      <c r="F16275">
        <v>4.6589999999999998</v>
      </c>
      <c r="G16275">
        <v>32.518999999999998</v>
      </c>
      <c r="J16275">
        <v>1026.01565550742</v>
      </c>
      <c r="K16275">
        <v>25.746024001883399</v>
      </c>
    </row>
    <row r="16276" spans="1:11" ht="15" customHeight="1">
      <c r="A16276" s="91" t="s">
        <v>4732</v>
      </c>
      <c r="B16276" s="19" t="s">
        <v>88</v>
      </c>
      <c r="C16276" s="30" t="s">
        <v>199</v>
      </c>
      <c r="D16276" s="91">
        <v>4600</v>
      </c>
      <c r="E16276">
        <v>59</v>
      </c>
      <c r="F16276">
        <v>4.6520000000000001</v>
      </c>
      <c r="G16276">
        <v>32.518999999999998</v>
      </c>
      <c r="J16276">
        <v>1026.0210618552601</v>
      </c>
      <c r="K16276">
        <v>25.746773719732101</v>
      </c>
    </row>
    <row r="16277" spans="1:11" ht="15" customHeight="1">
      <c r="A16277" s="91" t="s">
        <v>4732</v>
      </c>
      <c r="B16277" s="19" t="s">
        <v>88</v>
      </c>
      <c r="C16277" s="30" t="s">
        <v>199</v>
      </c>
      <c r="D16277" s="91">
        <v>4600</v>
      </c>
      <c r="E16277">
        <v>60</v>
      </c>
      <c r="F16277">
        <v>4.6429999999999998</v>
      </c>
      <c r="G16277">
        <v>32.518999999999998</v>
      </c>
      <c r="J16277">
        <v>1026.0266827759399</v>
      </c>
      <c r="K16277">
        <v>25.747734605514601</v>
      </c>
    </row>
    <row r="16278" spans="1:11" ht="15" customHeight="1">
      <c r="A16278" s="91" t="s">
        <v>4732</v>
      </c>
      <c r="B16278" s="19" t="s">
        <v>88</v>
      </c>
      <c r="C16278" s="30" t="s">
        <v>199</v>
      </c>
      <c r="D16278" s="91">
        <v>4600</v>
      </c>
      <c r="E16278">
        <v>61</v>
      </c>
      <c r="F16278">
        <v>4.6319999999999997</v>
      </c>
      <c r="G16278">
        <v>32.520000000000003</v>
      </c>
      <c r="J16278">
        <v>1026.0333106107701</v>
      </c>
      <c r="K16278">
        <v>25.7496993318628</v>
      </c>
    </row>
    <row r="16279" spans="1:11" ht="15" customHeight="1">
      <c r="A16279" s="91" t="s">
        <v>4732</v>
      </c>
      <c r="B16279" s="19" t="s">
        <v>88</v>
      </c>
      <c r="C16279" s="30" t="s">
        <v>199</v>
      </c>
      <c r="D16279" s="91">
        <v>4600</v>
      </c>
      <c r="E16279">
        <v>62</v>
      </c>
      <c r="F16279">
        <v>4.6210000000000004</v>
      </c>
      <c r="G16279">
        <v>32.521000000000001</v>
      </c>
      <c r="J16279">
        <v>1026.0399374793201</v>
      </c>
      <c r="K16279">
        <v>25.751662628157</v>
      </c>
    </row>
    <row r="16280" spans="1:11" ht="15" customHeight="1">
      <c r="A16280" s="91" t="s">
        <v>4732</v>
      </c>
      <c r="B16280" s="19" t="s">
        <v>88</v>
      </c>
      <c r="C16280" s="30" t="s">
        <v>199</v>
      </c>
      <c r="D16280" s="91">
        <v>4600</v>
      </c>
      <c r="E16280">
        <v>63</v>
      </c>
      <c r="F16280">
        <v>4.6130000000000004</v>
      </c>
      <c r="G16280">
        <v>32.521999999999998</v>
      </c>
      <c r="J16280">
        <v>1026.0462419292901</v>
      </c>
      <c r="K16280">
        <v>25.753307988972399</v>
      </c>
    </row>
    <row r="16281" spans="1:11" ht="15" customHeight="1">
      <c r="A16281" s="91" t="s">
        <v>4732</v>
      </c>
      <c r="B16281" s="19" t="s">
        <v>88</v>
      </c>
      <c r="C16281" s="30" t="s">
        <v>199</v>
      </c>
      <c r="D16281" s="91">
        <v>4600</v>
      </c>
      <c r="E16281">
        <v>64</v>
      </c>
      <c r="F16281">
        <v>4.6070000000000002</v>
      </c>
      <c r="G16281">
        <v>32.523000000000003</v>
      </c>
      <c r="J16281">
        <v>1026.0523317084701</v>
      </c>
      <c r="K16281">
        <v>25.754741725563001</v>
      </c>
    </row>
    <row r="16282" spans="1:11" ht="15" customHeight="1">
      <c r="A16282" s="91" t="s">
        <v>4732</v>
      </c>
      <c r="B16282" s="19" t="s">
        <v>88</v>
      </c>
      <c r="C16282" s="30" t="s">
        <v>199</v>
      </c>
      <c r="D16282" s="91">
        <v>4600</v>
      </c>
      <c r="E16282">
        <v>65</v>
      </c>
      <c r="F16282">
        <v>4.6040000000000001</v>
      </c>
      <c r="G16282">
        <v>32.524000000000001</v>
      </c>
      <c r="J16282">
        <v>1026.0580999758399</v>
      </c>
      <c r="K16282">
        <v>25.7558588574075</v>
      </c>
    </row>
    <row r="16283" spans="1:11" ht="15" customHeight="1">
      <c r="A16283" s="91" t="s">
        <v>4732</v>
      </c>
      <c r="B16283" s="19" t="s">
        <v>88</v>
      </c>
      <c r="C16283" s="30" t="s">
        <v>199</v>
      </c>
      <c r="D16283" s="91">
        <v>4600</v>
      </c>
      <c r="E16283">
        <v>66</v>
      </c>
      <c r="F16283">
        <v>4.5999999999999996</v>
      </c>
      <c r="G16283">
        <v>32.524000000000001</v>
      </c>
      <c r="J16283">
        <v>1026.06318239443</v>
      </c>
      <c r="K16283">
        <v>25.7562878407909</v>
      </c>
    </row>
    <row r="16284" spans="1:11" ht="15" customHeight="1">
      <c r="A16284" s="91" t="s">
        <v>4732</v>
      </c>
      <c r="B16284" s="19" t="s">
        <v>88</v>
      </c>
      <c r="C16284" s="30" t="s">
        <v>199</v>
      </c>
      <c r="D16284" s="91">
        <v>4600</v>
      </c>
      <c r="E16284">
        <v>67</v>
      </c>
      <c r="F16284">
        <v>4.5949999999999998</v>
      </c>
      <c r="G16284">
        <v>32.524000000000001</v>
      </c>
      <c r="J16284">
        <v>1026.06837177991</v>
      </c>
      <c r="K16284">
        <v>25.756821927562001</v>
      </c>
    </row>
    <row r="16285" spans="1:11" ht="15" customHeight="1">
      <c r="A16285" s="91" t="s">
        <v>4732</v>
      </c>
      <c r="B16285" s="19" t="s">
        <v>88</v>
      </c>
      <c r="C16285" s="30" t="s">
        <v>199</v>
      </c>
      <c r="D16285" s="91">
        <v>4600</v>
      </c>
      <c r="E16285">
        <v>68</v>
      </c>
      <c r="F16285">
        <v>4.5880000000000001</v>
      </c>
      <c r="G16285">
        <v>32.524000000000001</v>
      </c>
      <c r="J16285">
        <v>1026.07377502911</v>
      </c>
      <c r="K16285">
        <v>25.757566154063401</v>
      </c>
    </row>
    <row r="16286" spans="1:11" ht="15" customHeight="1">
      <c r="A16286" s="91" t="s">
        <v>4732</v>
      </c>
      <c r="B16286" s="19" t="s">
        <v>88</v>
      </c>
      <c r="C16286" s="30" t="s">
        <v>199</v>
      </c>
      <c r="D16286" s="91">
        <v>4600</v>
      </c>
      <c r="E16286">
        <v>69</v>
      </c>
      <c r="F16286">
        <v>4.5830000000000002</v>
      </c>
      <c r="G16286">
        <v>32.524000000000001</v>
      </c>
      <c r="J16286">
        <v>1026.07896403524</v>
      </c>
      <c r="K16286">
        <v>25.7580994848147</v>
      </c>
    </row>
    <row r="16287" spans="1:11" ht="15" customHeight="1">
      <c r="A16287" s="91" t="s">
        <v>4732</v>
      </c>
      <c r="B16287" s="19" t="s">
        <v>88</v>
      </c>
      <c r="C16287" s="30" t="s">
        <v>199</v>
      </c>
      <c r="D16287" s="91">
        <v>4600</v>
      </c>
      <c r="E16287">
        <v>70</v>
      </c>
      <c r="F16287">
        <v>4.5810000000000004</v>
      </c>
      <c r="G16287">
        <v>32.524999999999999</v>
      </c>
      <c r="J16287">
        <v>1026.0846249645299</v>
      </c>
      <c r="K16287">
        <v>25.759110642442</v>
      </c>
    </row>
    <row r="16288" spans="1:11" ht="15" customHeight="1">
      <c r="A16288" s="91" t="s">
        <v>4732</v>
      </c>
      <c r="B16288" s="19" t="s">
        <v>88</v>
      </c>
      <c r="C16288" s="30" t="s">
        <v>199</v>
      </c>
      <c r="D16288" s="91">
        <v>4600</v>
      </c>
      <c r="E16288">
        <v>71</v>
      </c>
      <c r="F16288">
        <v>4.58</v>
      </c>
      <c r="G16288">
        <v>32.524999999999999</v>
      </c>
      <c r="J16288">
        <v>1026.0893859606799</v>
      </c>
      <c r="K16288">
        <v>25.759223167514801</v>
      </c>
    </row>
    <row r="16289" spans="1:11" ht="15" customHeight="1">
      <c r="A16289" s="91" t="s">
        <v>4732</v>
      </c>
      <c r="B16289" s="19" t="s">
        <v>88</v>
      </c>
      <c r="C16289" s="30" t="s">
        <v>199</v>
      </c>
      <c r="D16289" s="91">
        <v>4600</v>
      </c>
      <c r="E16289">
        <v>72</v>
      </c>
      <c r="F16289">
        <v>4.5789999999999997</v>
      </c>
      <c r="G16289">
        <v>32.524999999999999</v>
      </c>
      <c r="J16289">
        <v>1026.0941468942201</v>
      </c>
      <c r="K16289">
        <v>25.759335678737699</v>
      </c>
    </row>
    <row r="16290" spans="1:11" ht="15" customHeight="1">
      <c r="A16290" s="91" t="s">
        <v>4732</v>
      </c>
      <c r="B16290" s="19" t="s">
        <v>88</v>
      </c>
      <c r="C16290" s="30" t="s">
        <v>199</v>
      </c>
      <c r="D16290" s="91">
        <v>4600</v>
      </c>
      <c r="E16290">
        <v>73</v>
      </c>
      <c r="F16290">
        <v>4.5780000000000003</v>
      </c>
      <c r="G16290">
        <v>32.524999999999999</v>
      </c>
      <c r="J16290">
        <v>1026.09890776516</v>
      </c>
      <c r="K16290">
        <v>25.759448176110499</v>
      </c>
    </row>
    <row r="16291" spans="1:11" ht="15" customHeight="1">
      <c r="A16291" s="91" t="s">
        <v>4732</v>
      </c>
      <c r="B16291" s="19" t="s">
        <v>88</v>
      </c>
      <c r="C16291" s="30" t="s">
        <v>199</v>
      </c>
      <c r="D16291" s="91">
        <v>4600</v>
      </c>
      <c r="E16291">
        <v>74</v>
      </c>
      <c r="F16291">
        <v>4.5780000000000003</v>
      </c>
      <c r="G16291">
        <v>32.524999999999999</v>
      </c>
      <c r="J16291">
        <v>1026.10356155266</v>
      </c>
      <c r="K16291">
        <v>25.759455577546799</v>
      </c>
    </row>
    <row r="16292" spans="1:11" ht="15" customHeight="1">
      <c r="A16292" s="91" t="s">
        <v>4732</v>
      </c>
      <c r="B16292" s="19" t="s">
        <v>88</v>
      </c>
      <c r="C16292" s="30" t="s">
        <v>199</v>
      </c>
      <c r="D16292" s="91">
        <v>4600</v>
      </c>
      <c r="E16292">
        <v>75</v>
      </c>
      <c r="F16292">
        <v>4.577</v>
      </c>
      <c r="G16292">
        <v>32.524999999999999</v>
      </c>
      <c r="J16292">
        <v>1026.1083222858799</v>
      </c>
      <c r="K16292">
        <v>25.7595680609429</v>
      </c>
    </row>
    <row r="16293" spans="1:11" ht="15" customHeight="1">
      <c r="A16293" s="91" t="s">
        <v>4732</v>
      </c>
      <c r="B16293" s="19" t="s">
        <v>88</v>
      </c>
      <c r="C16293" s="30" t="s">
        <v>199</v>
      </c>
      <c r="D16293" s="91">
        <v>4600</v>
      </c>
      <c r="E16293">
        <v>76</v>
      </c>
      <c r="F16293">
        <v>4.5750000000000002</v>
      </c>
      <c r="G16293">
        <v>32.524999999999999</v>
      </c>
      <c r="J16293">
        <v>1026.1131900023299</v>
      </c>
      <c r="K16293">
        <v>25.7597855851232</v>
      </c>
    </row>
    <row r="16294" spans="1:11" ht="15" customHeight="1">
      <c r="A16294" s="91" t="s">
        <v>4732</v>
      </c>
      <c r="B16294" s="19" t="s">
        <v>88</v>
      </c>
      <c r="C16294" s="30" t="s">
        <v>199</v>
      </c>
      <c r="D16294" s="91">
        <v>4600</v>
      </c>
      <c r="E16294">
        <v>77</v>
      </c>
      <c r="F16294">
        <v>4.5720000000000001</v>
      </c>
      <c r="G16294">
        <v>32.524000000000001</v>
      </c>
      <c r="J16294">
        <v>1026.1173718233299</v>
      </c>
      <c r="K16294">
        <v>25.759314572242101</v>
      </c>
    </row>
    <row r="16295" spans="1:11" ht="15" customHeight="1">
      <c r="A16295" s="91" t="s">
        <v>4732</v>
      </c>
      <c r="B16295" s="19" t="s">
        <v>88</v>
      </c>
      <c r="C16295" s="30" t="s">
        <v>199</v>
      </c>
      <c r="D16295" s="91">
        <v>4600</v>
      </c>
      <c r="E16295">
        <v>78</v>
      </c>
      <c r="F16295">
        <v>4.5679999999999996</v>
      </c>
      <c r="G16295">
        <v>32.524000000000001</v>
      </c>
      <c r="J16295">
        <v>1026.12245347211</v>
      </c>
      <c r="K16295">
        <v>25.7597418988619</v>
      </c>
    </row>
    <row r="16296" spans="1:11" ht="15" customHeight="1">
      <c r="A16296" s="91" t="s">
        <v>4732</v>
      </c>
      <c r="B16296" s="19" t="s">
        <v>88</v>
      </c>
      <c r="C16296" s="30" t="s">
        <v>199</v>
      </c>
      <c r="D16296" s="91">
        <v>4600</v>
      </c>
      <c r="E16296">
        <v>79</v>
      </c>
      <c r="F16296">
        <v>4.5609999999999999</v>
      </c>
      <c r="G16296">
        <v>32.524000000000001</v>
      </c>
      <c r="J16296">
        <v>1026.1278559084701</v>
      </c>
      <c r="K16296">
        <v>25.760483692032299</v>
      </c>
    </row>
    <row r="16297" spans="1:11" ht="15" customHeight="1">
      <c r="A16297" s="91" t="s">
        <v>4732</v>
      </c>
      <c r="B16297" s="19" t="s">
        <v>88</v>
      </c>
      <c r="C16297" s="30" t="s">
        <v>199</v>
      </c>
      <c r="D16297" s="91">
        <v>4600</v>
      </c>
      <c r="E16297">
        <v>80</v>
      </c>
      <c r="F16297">
        <v>4.55</v>
      </c>
      <c r="G16297">
        <v>32.526000000000003</v>
      </c>
      <c r="J16297">
        <v>1026.1352712730099</v>
      </c>
      <c r="K16297">
        <v>25.763231044210201</v>
      </c>
    </row>
    <row r="16298" spans="1:11" ht="15" customHeight="1">
      <c r="A16298" s="91" t="s">
        <v>4732</v>
      </c>
      <c r="B16298" s="19" t="s">
        <v>88</v>
      </c>
      <c r="C16298" s="30" t="s">
        <v>199</v>
      </c>
      <c r="D16298" s="91">
        <v>4600</v>
      </c>
      <c r="E16298">
        <v>81</v>
      </c>
      <c r="F16298">
        <v>4.5350000000000001</v>
      </c>
      <c r="G16298">
        <v>32.529000000000003</v>
      </c>
      <c r="J16298">
        <v>1026.1439055272999</v>
      </c>
      <c r="K16298">
        <v>25.767188989970201</v>
      </c>
    </row>
    <row r="16299" spans="1:11" ht="15" customHeight="1">
      <c r="A16299" s="91" t="s">
        <v>4732</v>
      </c>
      <c r="B16299" s="19" t="s">
        <v>88</v>
      </c>
      <c r="C16299" s="30" t="s">
        <v>199</v>
      </c>
      <c r="D16299" s="91">
        <v>4600</v>
      </c>
      <c r="E16299">
        <v>82</v>
      </c>
      <c r="F16299">
        <v>4.5250000000000004</v>
      </c>
      <c r="G16299">
        <v>32.531999999999996</v>
      </c>
      <c r="J16299">
        <v>1026.1520050357699</v>
      </c>
      <c r="K16299">
        <v>25.770622297993899</v>
      </c>
    </row>
    <row r="16300" spans="1:11" ht="15" customHeight="1">
      <c r="A16300" s="91" t="s">
        <v>4732</v>
      </c>
      <c r="B16300" s="19" t="s">
        <v>88</v>
      </c>
      <c r="C16300" s="30" t="s">
        <v>199</v>
      </c>
      <c r="D16300" s="91">
        <v>4600</v>
      </c>
      <c r="E16300">
        <v>83</v>
      </c>
      <c r="F16300">
        <v>4.516</v>
      </c>
      <c r="G16300">
        <v>32.534999999999997</v>
      </c>
      <c r="J16300">
        <v>1026.1599973288</v>
      </c>
      <c r="K16300">
        <v>25.773950188158601</v>
      </c>
    </row>
    <row r="16301" spans="1:11" ht="15" customHeight="1">
      <c r="A16301" s="91" t="s">
        <v>4732</v>
      </c>
      <c r="B16301" s="19" t="s">
        <v>88</v>
      </c>
      <c r="C16301" s="30" t="s">
        <v>199</v>
      </c>
      <c r="D16301" s="91">
        <v>4600</v>
      </c>
      <c r="E16301">
        <v>84</v>
      </c>
      <c r="F16301">
        <v>4.5090000000000003</v>
      </c>
      <c r="G16301">
        <v>32.536999999999999</v>
      </c>
      <c r="J16301">
        <v>1026.1669831588199</v>
      </c>
      <c r="K16301">
        <v>25.776275020949502</v>
      </c>
    </row>
    <row r="16302" spans="1:11" ht="15" customHeight="1">
      <c r="A16302" s="91" t="s">
        <v>4732</v>
      </c>
      <c r="B16302" s="19" t="s">
        <v>88</v>
      </c>
      <c r="C16302" s="30" t="s">
        <v>199</v>
      </c>
      <c r="D16302" s="91">
        <v>4600</v>
      </c>
      <c r="E16302">
        <v>85</v>
      </c>
      <c r="F16302">
        <v>4.5019999999999998</v>
      </c>
      <c r="G16302">
        <v>32.54</v>
      </c>
      <c r="J16302">
        <v>1026.17476170187</v>
      </c>
      <c r="K16302">
        <v>25.7793930154298</v>
      </c>
    </row>
    <row r="16303" spans="1:11" ht="15" customHeight="1">
      <c r="A16303" s="91" t="s">
        <v>4732</v>
      </c>
      <c r="B16303" s="19" t="s">
        <v>88</v>
      </c>
      <c r="C16303" s="30" t="s">
        <v>199</v>
      </c>
      <c r="D16303" s="91">
        <v>4600</v>
      </c>
      <c r="E16303">
        <v>86</v>
      </c>
      <c r="F16303">
        <v>4.49</v>
      </c>
      <c r="G16303">
        <v>32.542999999999999</v>
      </c>
      <c r="J16303">
        <v>1026.18307169542</v>
      </c>
      <c r="K16303">
        <v>25.783030946337899</v>
      </c>
    </row>
    <row r="16304" spans="1:11" ht="15" customHeight="1">
      <c r="A16304" s="91" t="s">
        <v>4732</v>
      </c>
      <c r="B16304" s="19" t="s">
        <v>88</v>
      </c>
      <c r="C16304" s="30" t="s">
        <v>199</v>
      </c>
      <c r="D16304" s="91">
        <v>4600</v>
      </c>
      <c r="E16304">
        <v>87</v>
      </c>
      <c r="F16304">
        <v>4.4740000000000002</v>
      </c>
      <c r="G16304">
        <v>32.546999999999997</v>
      </c>
      <c r="J16304">
        <v>1026.19259839354</v>
      </c>
      <c r="K16304">
        <v>25.7878766496476</v>
      </c>
    </row>
    <row r="16305" spans="1:11" ht="15" customHeight="1">
      <c r="A16305" s="91" t="s">
        <v>4732</v>
      </c>
      <c r="B16305" s="19" t="s">
        <v>88</v>
      </c>
      <c r="C16305" s="30" t="s">
        <v>199</v>
      </c>
      <c r="D16305" s="91">
        <v>4600</v>
      </c>
      <c r="E16305">
        <v>88</v>
      </c>
      <c r="F16305">
        <v>4.46</v>
      </c>
      <c r="G16305">
        <v>32.552999999999997</v>
      </c>
      <c r="J16305">
        <v>1026.20349717566</v>
      </c>
      <c r="K16305">
        <v>25.794099792806701</v>
      </c>
    </row>
    <row r="16306" spans="1:11" ht="15" customHeight="1">
      <c r="A16306" s="91" t="s">
        <v>4732</v>
      </c>
      <c r="B16306" s="19" t="s">
        <v>88</v>
      </c>
      <c r="C16306" s="30" t="s">
        <v>199</v>
      </c>
      <c r="D16306" s="91">
        <v>4600</v>
      </c>
      <c r="E16306">
        <v>89</v>
      </c>
      <c r="F16306">
        <v>4.4489999999999998</v>
      </c>
      <c r="G16306">
        <v>32.558</v>
      </c>
      <c r="J16306">
        <v>1026.2132836708599</v>
      </c>
      <c r="K16306">
        <v>25.7992164026846</v>
      </c>
    </row>
    <row r="16307" spans="1:11" ht="15" customHeight="1">
      <c r="A16307" s="91" t="s">
        <v>4732</v>
      </c>
      <c r="B16307" s="19" t="s">
        <v>88</v>
      </c>
      <c r="C16307" s="30" t="s">
        <v>199</v>
      </c>
      <c r="D16307" s="91">
        <v>4600</v>
      </c>
      <c r="E16307">
        <v>90</v>
      </c>
      <c r="F16307">
        <v>4.4409999999999998</v>
      </c>
      <c r="G16307">
        <v>32.561999999999998</v>
      </c>
      <c r="J16307">
        <v>1026.2219586547001</v>
      </c>
      <c r="K16307">
        <v>25.8032274732175</v>
      </c>
    </row>
    <row r="16308" spans="1:11" ht="15" customHeight="1">
      <c r="A16308" s="91" t="s">
        <v>4732</v>
      </c>
      <c r="B16308" s="19" t="s">
        <v>88</v>
      </c>
      <c r="C16308" s="30" t="s">
        <v>199</v>
      </c>
      <c r="D16308" s="91">
        <v>4600</v>
      </c>
      <c r="E16308">
        <v>91</v>
      </c>
      <c r="F16308">
        <v>4.4080000000000004</v>
      </c>
      <c r="G16308">
        <v>32.573999999999998</v>
      </c>
      <c r="J16308">
        <v>1026.23962073653</v>
      </c>
      <c r="K16308">
        <v>25.816171384853799</v>
      </c>
    </row>
    <row r="16309" spans="1:11" ht="15" customHeight="1">
      <c r="A16309" s="91" t="s">
        <v>4732</v>
      </c>
      <c r="B16309" s="19" t="s">
        <v>88</v>
      </c>
      <c r="C16309" s="30" t="s">
        <v>199</v>
      </c>
      <c r="D16309" s="91">
        <v>4600</v>
      </c>
      <c r="E16309">
        <v>92</v>
      </c>
      <c r="F16309">
        <v>4.3529999999999998</v>
      </c>
      <c r="G16309">
        <v>32.594999999999999</v>
      </c>
      <c r="J16309">
        <v>1026.2667250530301</v>
      </c>
      <c r="K16309">
        <v>25.838509346464399</v>
      </c>
    </row>
    <row r="16310" spans="1:11" ht="15" customHeight="1">
      <c r="A16310" s="91" t="s">
        <v>4732</v>
      </c>
      <c r="B16310" s="19" t="s">
        <v>88</v>
      </c>
      <c r="C16310" s="30" t="s">
        <v>199</v>
      </c>
      <c r="D16310" s="91">
        <v>4600</v>
      </c>
      <c r="E16310">
        <v>93</v>
      </c>
      <c r="F16310">
        <v>4.3090000000000002</v>
      </c>
      <c r="G16310">
        <v>32.613</v>
      </c>
      <c r="J16310">
        <v>1026.2902722935301</v>
      </c>
      <c r="K16310">
        <v>25.857312329393402</v>
      </c>
    </row>
    <row r="16311" spans="1:11" ht="15" customHeight="1">
      <c r="A16311" s="91" t="s">
        <v>4732</v>
      </c>
      <c r="B16311" s="19" t="s">
        <v>88</v>
      </c>
      <c r="C16311" s="30" t="s">
        <v>199</v>
      </c>
      <c r="D16311" s="91">
        <v>4600</v>
      </c>
      <c r="E16311">
        <v>94</v>
      </c>
      <c r="F16311">
        <v>4.2690000000000001</v>
      </c>
      <c r="G16311">
        <v>32.628999999999998</v>
      </c>
      <c r="J16311">
        <v>1026.3117989330799</v>
      </c>
      <c r="K16311">
        <v>25.874101069045299</v>
      </c>
    </row>
    <row r="16312" spans="1:11" ht="15" customHeight="1">
      <c r="A16312" s="91" t="s">
        <v>4732</v>
      </c>
      <c r="B16312" s="19" t="s">
        <v>88</v>
      </c>
      <c r="C16312" s="30" t="s">
        <v>199</v>
      </c>
      <c r="D16312" s="91">
        <v>4600</v>
      </c>
      <c r="E16312">
        <v>95</v>
      </c>
      <c r="F16312">
        <v>4.2210000000000001</v>
      </c>
      <c r="G16312">
        <v>32.649000000000001</v>
      </c>
      <c r="J16312">
        <v>1026.33731536036</v>
      </c>
      <c r="K16312">
        <v>25.894860689549901</v>
      </c>
    </row>
    <row r="16313" spans="1:11" ht="15" customHeight="1">
      <c r="A16313" s="91" t="s">
        <v>4732</v>
      </c>
      <c r="B16313" s="19" t="s">
        <v>88</v>
      </c>
      <c r="C16313" s="30" t="s">
        <v>199</v>
      </c>
      <c r="D16313" s="91">
        <v>4600</v>
      </c>
      <c r="E16313">
        <v>96</v>
      </c>
      <c r="F16313">
        <v>4.1790000000000003</v>
      </c>
      <c r="G16313">
        <v>32.674999999999997</v>
      </c>
      <c r="J16313">
        <v>1026.36695555047</v>
      </c>
      <c r="K16313">
        <v>25.919761737389798</v>
      </c>
    </row>
    <row r="16314" spans="1:11" ht="15" customHeight="1">
      <c r="A16314" s="91" t="s">
        <v>4732</v>
      </c>
      <c r="B16314" s="19" t="s">
        <v>88</v>
      </c>
      <c r="C16314" s="30" t="s">
        <v>199</v>
      </c>
      <c r="D16314" s="91">
        <v>4600</v>
      </c>
      <c r="E16314">
        <v>97</v>
      </c>
      <c r="F16314">
        <v>4.1529999999999996</v>
      </c>
      <c r="G16314">
        <v>32.703000000000003</v>
      </c>
      <c r="J16314">
        <v>1026.3965241671499</v>
      </c>
      <c r="K16314">
        <v>25.944632148311701</v>
      </c>
    </row>
    <row r="16315" spans="1:11" ht="15" customHeight="1">
      <c r="A16315" s="91" t="s">
        <v>4732</v>
      </c>
      <c r="B16315" s="19" t="s">
        <v>88</v>
      </c>
      <c r="C16315" s="30" t="s">
        <v>199</v>
      </c>
      <c r="D16315" s="91">
        <v>4600</v>
      </c>
      <c r="E16315">
        <v>98</v>
      </c>
      <c r="F16315">
        <v>4.1390000000000002</v>
      </c>
      <c r="G16315">
        <v>32.731999999999999</v>
      </c>
      <c r="J16315">
        <v>1026.42564961315</v>
      </c>
      <c r="K16315">
        <v>25.969090534145199</v>
      </c>
    </row>
    <row r="16316" spans="1:11" ht="15" customHeight="1">
      <c r="A16316" s="91" t="s">
        <v>4732</v>
      </c>
      <c r="B16316" s="19" t="s">
        <v>88</v>
      </c>
      <c r="C16316" s="30" t="s">
        <v>199</v>
      </c>
      <c r="D16316" s="91">
        <v>4600</v>
      </c>
      <c r="E16316">
        <v>99</v>
      </c>
      <c r="F16316">
        <v>4.133</v>
      </c>
      <c r="G16316">
        <v>32.758000000000003</v>
      </c>
      <c r="J16316">
        <v>1026.45157034051</v>
      </c>
      <c r="K16316">
        <v>25.990362633588799</v>
      </c>
    </row>
    <row r="16317" spans="1:11" ht="15" customHeight="1">
      <c r="A16317" s="91" t="s">
        <v>4732</v>
      </c>
      <c r="B16317" s="19" t="s">
        <v>88</v>
      </c>
      <c r="C16317" s="30" t="s">
        <v>199</v>
      </c>
      <c r="D16317" s="91">
        <v>4600</v>
      </c>
      <c r="E16317">
        <v>100</v>
      </c>
      <c r="F16317">
        <v>4.1319999999999997</v>
      </c>
      <c r="G16317">
        <v>32.783000000000001</v>
      </c>
      <c r="J16317">
        <v>1026.4761826230599</v>
      </c>
      <c r="K16317">
        <v>26.0103389488972</v>
      </c>
    </row>
    <row r="16318" spans="1:11" ht="15" customHeight="1">
      <c r="A16318" s="91" t="s">
        <v>4732</v>
      </c>
      <c r="B16318" s="19" t="s">
        <v>88</v>
      </c>
      <c r="C16318" s="30" t="s">
        <v>199</v>
      </c>
      <c r="D16318" s="91">
        <v>4600</v>
      </c>
      <c r="E16318">
        <v>101</v>
      </c>
      <c r="F16318">
        <v>4.133</v>
      </c>
      <c r="G16318">
        <v>32.807000000000002</v>
      </c>
      <c r="J16318">
        <v>1026.49979461268</v>
      </c>
      <c r="K16318">
        <v>26.029319963435501</v>
      </c>
    </row>
    <row r="16319" spans="1:11" ht="15" customHeight="1">
      <c r="A16319" s="91" t="s">
        <v>4732</v>
      </c>
      <c r="B16319" s="19" t="s">
        <v>88</v>
      </c>
      <c r="C16319" s="30" t="s">
        <v>199</v>
      </c>
      <c r="D16319" s="91">
        <v>4600</v>
      </c>
      <c r="E16319">
        <v>102</v>
      </c>
      <c r="F16319">
        <v>4.1319999999999997</v>
      </c>
      <c r="G16319">
        <v>32.843000000000004</v>
      </c>
      <c r="J16319">
        <v>1026.53314002004</v>
      </c>
      <c r="K16319">
        <v>26.058039449489598</v>
      </c>
    </row>
    <row r="16320" spans="1:11" ht="15" customHeight="1">
      <c r="A16320" s="91" t="s">
        <v>4732</v>
      </c>
      <c r="B16320" s="19" t="s">
        <v>88</v>
      </c>
      <c r="C16320" s="30" t="s">
        <v>199</v>
      </c>
      <c r="D16320" s="91">
        <v>4600</v>
      </c>
      <c r="E16320">
        <v>103</v>
      </c>
      <c r="F16320">
        <v>4.13</v>
      </c>
      <c r="G16320">
        <v>32.863</v>
      </c>
      <c r="J16320">
        <v>1026.55388518578</v>
      </c>
      <c r="K16320">
        <v>26.074143230873698</v>
      </c>
    </row>
    <row r="16321" spans="1:11" ht="15" customHeight="1">
      <c r="A16321" s="91" t="s">
        <v>4732</v>
      </c>
      <c r="B16321" s="19" t="s">
        <v>88</v>
      </c>
      <c r="C16321" s="30" t="s">
        <v>199</v>
      </c>
      <c r="D16321" s="91">
        <v>4600</v>
      </c>
      <c r="E16321">
        <v>104</v>
      </c>
      <c r="F16321">
        <v>4.1269999999999998</v>
      </c>
      <c r="G16321">
        <v>32.875999999999998</v>
      </c>
      <c r="J16321">
        <v>1026.5691758430901</v>
      </c>
      <c r="K16321">
        <v>26.0847841627522</v>
      </c>
    </row>
    <row r="16322" spans="1:11" ht="15" customHeight="1">
      <c r="A16322" s="91" t="s">
        <v>4732</v>
      </c>
      <c r="B16322" s="19" t="s">
        <v>88</v>
      </c>
      <c r="C16322" s="30" t="s">
        <v>199</v>
      </c>
      <c r="D16322" s="91">
        <v>4600</v>
      </c>
      <c r="E16322">
        <v>105</v>
      </c>
      <c r="F16322">
        <v>4.1210000000000004</v>
      </c>
      <c r="G16322">
        <v>32.890999999999998</v>
      </c>
      <c r="J16322">
        <v>1026.5863643648399</v>
      </c>
      <c r="K16322">
        <v>26.097316459761</v>
      </c>
    </row>
    <row r="16323" spans="1:11" ht="15" customHeight="1">
      <c r="A16323" s="91" t="s">
        <v>4732</v>
      </c>
      <c r="B16323" s="19" t="s">
        <v>88</v>
      </c>
      <c r="C16323" s="30" t="s">
        <v>199</v>
      </c>
      <c r="D16323" s="91">
        <v>4600</v>
      </c>
      <c r="E16323">
        <v>106</v>
      </c>
      <c r="F16323">
        <v>4.1109999999999998</v>
      </c>
      <c r="G16323">
        <v>32.911000000000001</v>
      </c>
      <c r="J16323">
        <v>1026.6079360326501</v>
      </c>
      <c r="K16323">
        <v>26.114224977599601</v>
      </c>
    </row>
    <row r="16324" spans="1:11" ht="15" customHeight="1">
      <c r="A16324" s="91" t="s">
        <v>4732</v>
      </c>
      <c r="B16324" s="19" t="s">
        <v>88</v>
      </c>
      <c r="C16324" s="30" t="s">
        <v>199</v>
      </c>
      <c r="D16324" s="91">
        <v>4600</v>
      </c>
      <c r="E16324">
        <v>107</v>
      </c>
      <c r="F16324">
        <v>4.0999999999999996</v>
      </c>
      <c r="G16324">
        <v>32.939</v>
      </c>
      <c r="J16324">
        <v>1026.6359632690801</v>
      </c>
      <c r="K16324">
        <v>26.137593057794401</v>
      </c>
    </row>
    <row r="16325" spans="1:11" ht="15" customHeight="1">
      <c r="A16325" s="91" t="s">
        <v>4732</v>
      </c>
      <c r="B16325" s="19" t="s">
        <v>88</v>
      </c>
      <c r="C16325" s="30" t="s">
        <v>199</v>
      </c>
      <c r="D16325" s="91">
        <v>4600</v>
      </c>
      <c r="E16325">
        <v>108</v>
      </c>
      <c r="F16325">
        <v>4.0919999999999996</v>
      </c>
      <c r="G16325">
        <v>32.972000000000001</v>
      </c>
      <c r="J16325">
        <v>1026.6676516443699</v>
      </c>
      <c r="K16325">
        <v>26.1646352226016</v>
      </c>
    </row>
    <row r="16326" spans="1:11" ht="15" customHeight="1">
      <c r="A16326" s="91" t="s">
        <v>4732</v>
      </c>
      <c r="B16326" s="19" t="s">
        <v>88</v>
      </c>
      <c r="C16326" s="30" t="s">
        <v>199</v>
      </c>
      <c r="D16326" s="91">
        <v>4600</v>
      </c>
      <c r="E16326">
        <v>109</v>
      </c>
      <c r="F16326">
        <v>4.0910000000000002</v>
      </c>
      <c r="G16326">
        <v>33.011000000000003</v>
      </c>
      <c r="J16326">
        <v>1026.70338210605</v>
      </c>
      <c r="K16326">
        <v>26.195745234061199</v>
      </c>
    </row>
    <row r="16327" spans="1:11" ht="15" customHeight="1">
      <c r="A16327" s="91" t="s">
        <v>4732</v>
      </c>
      <c r="B16327" s="19" t="s">
        <v>88</v>
      </c>
      <c r="C16327" s="30" t="s">
        <v>199</v>
      </c>
      <c r="D16327" s="91">
        <v>4600</v>
      </c>
      <c r="E16327">
        <v>110</v>
      </c>
      <c r="F16327">
        <v>4.0999999999999996</v>
      </c>
      <c r="G16327">
        <v>33.061</v>
      </c>
      <c r="J16327">
        <v>1026.7468117248</v>
      </c>
      <c r="K16327">
        <v>26.234594060928</v>
      </c>
    </row>
    <row r="16328" spans="1:11" ht="15" customHeight="1">
      <c r="A16328" s="91" t="s">
        <v>4732</v>
      </c>
      <c r="B16328" s="19" t="s">
        <v>88</v>
      </c>
      <c r="C16328" s="30" t="s">
        <v>199</v>
      </c>
      <c r="D16328" s="91">
        <v>4600</v>
      </c>
      <c r="E16328">
        <v>111</v>
      </c>
      <c r="F16328">
        <v>4.1059999999999999</v>
      </c>
      <c r="G16328">
        <v>33.098999999999997</v>
      </c>
      <c r="J16328">
        <v>1026.7810204760999</v>
      </c>
      <c r="K16328">
        <v>26.2642037593439</v>
      </c>
    </row>
    <row r="16329" spans="1:11" ht="15" customHeight="1">
      <c r="A16329" s="91" t="s">
        <v>4732</v>
      </c>
      <c r="B16329" s="19" t="s">
        <v>88</v>
      </c>
      <c r="C16329" s="30" t="s">
        <v>199</v>
      </c>
      <c r="D16329" s="91">
        <v>4600</v>
      </c>
      <c r="E16329">
        <v>112</v>
      </c>
      <c r="F16329">
        <v>4.1040000000000001</v>
      </c>
      <c r="G16329">
        <v>33.122999999999998</v>
      </c>
      <c r="J16329">
        <v>1026.80494219506</v>
      </c>
      <c r="K16329">
        <v>26.283490997470199</v>
      </c>
    </row>
    <row r="16330" spans="1:11" ht="15" customHeight="1">
      <c r="A16330" s="91" t="s">
        <v>4732</v>
      </c>
      <c r="B16330" s="19" t="s">
        <v>88</v>
      </c>
      <c r="C16330" s="30" t="s">
        <v>199</v>
      </c>
      <c r="D16330" s="91">
        <v>4600</v>
      </c>
      <c r="E16330">
        <v>113</v>
      </c>
      <c r="F16330">
        <v>4.0910000000000002</v>
      </c>
      <c r="G16330">
        <v>33.142000000000003</v>
      </c>
      <c r="J16330">
        <v>1026.82603631801</v>
      </c>
      <c r="K16330">
        <v>26.2999134983604</v>
      </c>
    </row>
    <row r="16331" spans="1:11" ht="15" customHeight="1">
      <c r="A16331" s="91" t="s">
        <v>4732</v>
      </c>
      <c r="B16331" s="19" t="s">
        <v>88</v>
      </c>
      <c r="C16331" s="30" t="s">
        <v>199</v>
      </c>
      <c r="D16331" s="91">
        <v>4600</v>
      </c>
      <c r="E16331">
        <v>114</v>
      </c>
      <c r="F16331">
        <v>4.0670000000000002</v>
      </c>
      <c r="G16331">
        <v>33.159999999999997</v>
      </c>
      <c r="J16331">
        <v>1026.84747624439</v>
      </c>
      <c r="K16331">
        <v>26.316647329841299</v>
      </c>
    </row>
    <row r="16332" spans="1:11" ht="15" customHeight="1">
      <c r="A16332" s="91" t="s">
        <v>4732</v>
      </c>
      <c r="B16332" s="19" t="s">
        <v>88</v>
      </c>
      <c r="C16332" s="30" t="s">
        <v>199</v>
      </c>
      <c r="D16332" s="91">
        <v>4600</v>
      </c>
      <c r="E16332">
        <v>115</v>
      </c>
      <c r="F16332">
        <v>4.0380000000000003</v>
      </c>
      <c r="G16332">
        <v>33.18</v>
      </c>
      <c r="J16332">
        <v>1026.87101764474</v>
      </c>
      <c r="K16332">
        <v>26.335468314222702</v>
      </c>
    </row>
    <row r="16333" spans="1:11" ht="15" customHeight="1">
      <c r="A16333" s="91" t="s">
        <v>4732</v>
      </c>
      <c r="B16333" s="19" t="s">
        <v>88</v>
      </c>
      <c r="C16333" s="30" t="s">
        <v>199</v>
      </c>
      <c r="D16333" s="91">
        <v>4600</v>
      </c>
      <c r="E16333">
        <v>116</v>
      </c>
      <c r="F16333">
        <v>4.0110000000000001</v>
      </c>
      <c r="G16333">
        <v>33.201000000000001</v>
      </c>
      <c r="J16333">
        <v>1026.8951413663799</v>
      </c>
      <c r="K16333">
        <v>26.354877548437798</v>
      </c>
    </row>
    <row r="16334" spans="1:11" ht="15" customHeight="1">
      <c r="A16334" s="91" t="s">
        <v>4732</v>
      </c>
      <c r="B16334" s="19" t="s">
        <v>88</v>
      </c>
      <c r="C16334" s="30" t="s">
        <v>199</v>
      </c>
      <c r="D16334" s="91">
        <v>4600</v>
      </c>
      <c r="E16334">
        <v>117</v>
      </c>
      <c r="F16334">
        <v>3.99</v>
      </c>
      <c r="G16334">
        <v>33.216999999999999</v>
      </c>
      <c r="J16334">
        <v>1026.91467151595</v>
      </c>
      <c r="K16334">
        <v>26.369706080601599</v>
      </c>
    </row>
    <row r="16335" spans="1:11" ht="15" customHeight="1">
      <c r="A16335" s="91" t="s">
        <v>4732</v>
      </c>
      <c r="B16335" s="19" t="s">
        <v>88</v>
      </c>
      <c r="C16335" s="30" t="s">
        <v>199</v>
      </c>
      <c r="D16335" s="91">
        <v>4600</v>
      </c>
      <c r="E16335">
        <v>118</v>
      </c>
      <c r="F16335">
        <v>3.9740000000000002</v>
      </c>
      <c r="G16335">
        <v>33.229999999999997</v>
      </c>
      <c r="J16335">
        <v>1026.9313021215701</v>
      </c>
      <c r="K16335">
        <v>26.381647100111401</v>
      </c>
    </row>
    <row r="16336" spans="1:11" ht="15" customHeight="1">
      <c r="A16336" s="91" t="s">
        <v>4732</v>
      </c>
      <c r="B16336" s="19" t="s">
        <v>88</v>
      </c>
      <c r="C16336" s="30" t="s">
        <v>199</v>
      </c>
      <c r="D16336" s="91">
        <v>4600</v>
      </c>
      <c r="E16336">
        <v>119</v>
      </c>
      <c r="F16336">
        <v>3.9529999999999998</v>
      </c>
      <c r="G16336">
        <v>33.250999999999998</v>
      </c>
      <c r="J16336">
        <v>1026.9547997494601</v>
      </c>
      <c r="K16336">
        <v>26.400446483229398</v>
      </c>
    </row>
    <row r="16337" spans="1:11" ht="15" customHeight="1">
      <c r="A16337" s="91" t="s">
        <v>4732</v>
      </c>
      <c r="B16337" s="19" t="s">
        <v>88</v>
      </c>
      <c r="C16337" s="30" t="s">
        <v>199</v>
      </c>
      <c r="D16337" s="91">
        <v>4600</v>
      </c>
      <c r="E16337">
        <v>120</v>
      </c>
      <c r="F16337">
        <v>3.9449999999999998</v>
      </c>
      <c r="G16337">
        <v>33.274999999999999</v>
      </c>
      <c r="J16337">
        <v>1026.97934608484</v>
      </c>
      <c r="K16337">
        <v>26.420338319949199</v>
      </c>
    </row>
    <row r="16338" spans="1:11" ht="15" customHeight="1">
      <c r="A16338" s="91" t="s">
        <v>4732</v>
      </c>
      <c r="B16338" s="19" t="s">
        <v>88</v>
      </c>
      <c r="C16338" s="30" t="s">
        <v>199</v>
      </c>
      <c r="D16338" s="91">
        <v>4600</v>
      </c>
      <c r="E16338">
        <v>121</v>
      </c>
      <c r="F16338">
        <v>3.9470000000000001</v>
      </c>
      <c r="G16338">
        <v>33.281999999999996</v>
      </c>
      <c r="J16338">
        <v>1026.9893608697801</v>
      </c>
      <c r="K16338">
        <v>26.425714167703099</v>
      </c>
    </row>
    <row r="16339" spans="1:11" ht="15" customHeight="1">
      <c r="A16339" s="91" t="s">
        <v>4732</v>
      </c>
      <c r="B16339" s="19" t="s">
        <v>88</v>
      </c>
      <c r="C16339" s="30" t="s">
        <v>199</v>
      </c>
      <c r="D16339" s="91">
        <v>4600</v>
      </c>
      <c r="E16339">
        <v>122</v>
      </c>
      <c r="F16339">
        <v>3.95</v>
      </c>
      <c r="G16339">
        <v>33.29</v>
      </c>
      <c r="J16339">
        <v>1027.0000669344099</v>
      </c>
      <c r="K16339">
        <v>26.4317858519419</v>
      </c>
    </row>
    <row r="16340" spans="1:11" ht="15" customHeight="1">
      <c r="A16340" s="91" t="s">
        <v>4732</v>
      </c>
      <c r="B16340" s="19" t="s">
        <v>88</v>
      </c>
      <c r="C16340" s="30" t="s">
        <v>199</v>
      </c>
      <c r="D16340" s="91">
        <v>4600</v>
      </c>
      <c r="E16340">
        <v>123</v>
      </c>
      <c r="F16340">
        <v>3.952</v>
      </c>
      <c r="G16340">
        <v>33.301000000000002</v>
      </c>
      <c r="J16340">
        <v>1027.01325846382</v>
      </c>
      <c r="K16340">
        <v>26.440343113229801</v>
      </c>
    </row>
    <row r="16341" spans="1:11" ht="15" customHeight="1">
      <c r="A16341" s="91" t="s">
        <v>4732</v>
      </c>
      <c r="B16341" s="19" t="s">
        <v>88</v>
      </c>
      <c r="C16341" s="30" t="s">
        <v>199</v>
      </c>
      <c r="D16341" s="91">
        <v>4600</v>
      </c>
      <c r="E16341">
        <v>124</v>
      </c>
      <c r="F16341">
        <v>3.9529999999999998</v>
      </c>
      <c r="G16341">
        <v>33.313000000000002</v>
      </c>
      <c r="J16341">
        <v>1027.02734678512</v>
      </c>
      <c r="K16341">
        <v>26.449795259076399</v>
      </c>
    </row>
    <row r="16342" spans="1:11" ht="15" customHeight="1">
      <c r="A16342" s="91" t="s">
        <v>4732</v>
      </c>
      <c r="B16342" s="19" t="s">
        <v>88</v>
      </c>
      <c r="C16342" s="30" t="s">
        <v>199</v>
      </c>
      <c r="D16342" s="91">
        <v>4600</v>
      </c>
      <c r="E16342">
        <v>125</v>
      </c>
      <c r="F16342">
        <v>3.952</v>
      </c>
      <c r="G16342">
        <v>33.326999999999998</v>
      </c>
      <c r="J16342">
        <v>1027.0432294329801</v>
      </c>
      <c r="K16342">
        <v>26.461037459625899</v>
      </c>
    </row>
    <row r="16343" spans="1:11" ht="15" customHeight="1">
      <c r="A16343" s="91" t="s">
        <v>4732</v>
      </c>
      <c r="B16343" s="19" t="s">
        <v>88</v>
      </c>
      <c r="C16343" s="30" t="s">
        <v>199</v>
      </c>
      <c r="D16343" s="91">
        <v>4600</v>
      </c>
      <c r="E16343">
        <v>126</v>
      </c>
      <c r="F16343">
        <v>3.9510000000000001</v>
      </c>
      <c r="G16343">
        <v>33.340000000000003</v>
      </c>
      <c r="J16343">
        <v>1027.05831752575</v>
      </c>
      <c r="K16343">
        <v>26.471484357177999</v>
      </c>
    </row>
    <row r="16344" spans="1:11" ht="15" customHeight="1">
      <c r="A16344" s="91" t="s">
        <v>4732</v>
      </c>
      <c r="B16344" s="19" t="s">
        <v>88</v>
      </c>
      <c r="C16344" s="30" t="s">
        <v>199</v>
      </c>
      <c r="D16344" s="91">
        <v>4600</v>
      </c>
      <c r="E16344">
        <v>127</v>
      </c>
      <c r="F16344">
        <v>3.9510000000000001</v>
      </c>
      <c r="G16344">
        <v>33.353999999999999</v>
      </c>
      <c r="J16344">
        <v>1027.0740968365501</v>
      </c>
      <c r="K16344">
        <v>26.482627140057701</v>
      </c>
    </row>
    <row r="16345" spans="1:11" ht="15" customHeight="1">
      <c r="A16345" s="91" t="s">
        <v>4732</v>
      </c>
      <c r="B16345" s="19" t="s">
        <v>88</v>
      </c>
      <c r="C16345" s="30" t="s">
        <v>199</v>
      </c>
      <c r="D16345" s="91">
        <v>4600</v>
      </c>
      <c r="E16345">
        <v>128</v>
      </c>
      <c r="F16345">
        <v>3.9529999999999998</v>
      </c>
      <c r="G16345">
        <v>33.366</v>
      </c>
      <c r="J16345">
        <v>1027.0880808539</v>
      </c>
      <c r="K16345">
        <v>26.491979686492598</v>
      </c>
    </row>
    <row r="16346" spans="1:11" ht="15" customHeight="1">
      <c r="A16346" s="91" t="s">
        <v>4732</v>
      </c>
      <c r="B16346" s="19" t="s">
        <v>88</v>
      </c>
      <c r="C16346" s="30" t="s">
        <v>199</v>
      </c>
      <c r="D16346" s="91">
        <v>4600</v>
      </c>
      <c r="E16346">
        <v>129</v>
      </c>
      <c r="F16346">
        <v>3.9550000000000001</v>
      </c>
      <c r="G16346">
        <v>33.378999999999998</v>
      </c>
      <c r="J16346">
        <v>1027.10285872951</v>
      </c>
      <c r="K16346">
        <v>26.502127538307601</v>
      </c>
    </row>
    <row r="16347" spans="1:11" ht="15" customHeight="1">
      <c r="A16347" s="91" t="s">
        <v>4732</v>
      </c>
      <c r="B16347" s="19" t="s">
        <v>88</v>
      </c>
      <c r="C16347" s="30" t="s">
        <v>199</v>
      </c>
      <c r="D16347" s="91">
        <v>4600</v>
      </c>
      <c r="E16347">
        <v>130</v>
      </c>
      <c r="F16347">
        <v>3.9569999999999999</v>
      </c>
      <c r="G16347">
        <v>33.395000000000003</v>
      </c>
      <c r="J16347">
        <v>1027.12001918281</v>
      </c>
      <c r="K16347">
        <v>26.514661548907501</v>
      </c>
    </row>
    <row r="16348" spans="1:11" ht="15" customHeight="1">
      <c r="A16348" s="91" t="s">
        <v>4732</v>
      </c>
      <c r="B16348" s="19" t="s">
        <v>88</v>
      </c>
      <c r="C16348" s="30" t="s">
        <v>199</v>
      </c>
      <c r="D16348" s="91">
        <v>4600</v>
      </c>
      <c r="E16348">
        <v>131</v>
      </c>
      <c r="F16348">
        <v>3.9609999999999999</v>
      </c>
      <c r="G16348">
        <v>33.408000000000001</v>
      </c>
      <c r="J16348">
        <v>1027.1345891364799</v>
      </c>
      <c r="K16348">
        <v>26.524609298185901</v>
      </c>
    </row>
    <row r="16349" spans="1:11" ht="15" customHeight="1">
      <c r="A16349" s="91" t="s">
        <v>4732</v>
      </c>
      <c r="B16349" s="19" t="s">
        <v>88</v>
      </c>
      <c r="C16349" s="30" t="s">
        <v>199</v>
      </c>
      <c r="D16349" s="91">
        <v>4600</v>
      </c>
      <c r="E16349">
        <v>132</v>
      </c>
      <c r="F16349">
        <v>3.9689999999999999</v>
      </c>
      <c r="G16349">
        <v>33.423000000000002</v>
      </c>
      <c r="J16349">
        <v>1027.1503326392501</v>
      </c>
      <c r="K16349">
        <v>26.5357472862215</v>
      </c>
    </row>
    <row r="16350" spans="1:11" ht="15" customHeight="1">
      <c r="A16350" s="91" t="s">
        <v>4732</v>
      </c>
      <c r="B16350" s="19" t="s">
        <v>88</v>
      </c>
      <c r="C16350" s="30" t="s">
        <v>199</v>
      </c>
      <c r="D16350" s="91">
        <v>4600</v>
      </c>
      <c r="E16350">
        <v>133</v>
      </c>
      <c r="F16350">
        <v>3.98</v>
      </c>
      <c r="G16350">
        <v>33.438000000000002</v>
      </c>
      <c r="J16350">
        <v>1027.1657627803199</v>
      </c>
      <c r="K16350">
        <v>26.546583264019102</v>
      </c>
    </row>
    <row r="16351" spans="1:11" ht="15" customHeight="1">
      <c r="A16351" s="91" t="s">
        <v>4732</v>
      </c>
      <c r="B16351" s="19" t="s">
        <v>88</v>
      </c>
      <c r="C16351" s="30" t="s">
        <v>199</v>
      </c>
      <c r="D16351" s="91">
        <v>4600</v>
      </c>
      <c r="E16351">
        <v>134</v>
      </c>
      <c r="F16351">
        <v>3.9929999999999999</v>
      </c>
      <c r="G16351">
        <v>33.453000000000003</v>
      </c>
      <c r="J16351">
        <v>1027.18098178181</v>
      </c>
      <c r="K16351">
        <v>26.557216121396799</v>
      </c>
    </row>
    <row r="16352" spans="1:11" ht="15" customHeight="1">
      <c r="A16352" s="91" t="s">
        <v>4732</v>
      </c>
      <c r="B16352" s="19" t="s">
        <v>88</v>
      </c>
      <c r="C16352" s="30" t="s">
        <v>199</v>
      </c>
      <c r="D16352" s="91">
        <v>4600</v>
      </c>
      <c r="E16352">
        <v>135</v>
      </c>
      <c r="F16352">
        <v>4.0090000000000003</v>
      </c>
      <c r="G16352">
        <v>33.468000000000004</v>
      </c>
      <c r="J16352">
        <v>1027.1958840658499</v>
      </c>
      <c r="K16352">
        <v>26.567544008843502</v>
      </c>
    </row>
    <row r="16353" spans="1:11" ht="15" customHeight="1">
      <c r="A16353" s="91" t="s">
        <v>4732</v>
      </c>
      <c r="B16353" s="19" t="s">
        <v>88</v>
      </c>
      <c r="C16353" s="30" t="s">
        <v>199</v>
      </c>
      <c r="D16353" s="91">
        <v>4600</v>
      </c>
      <c r="E16353">
        <v>136</v>
      </c>
      <c r="F16353">
        <v>4.0350000000000001</v>
      </c>
      <c r="G16353">
        <v>33.488999999999997</v>
      </c>
      <c r="J16353">
        <v>1027.2145000293599</v>
      </c>
      <c r="K16353">
        <v>26.5816293817199</v>
      </c>
    </row>
    <row r="16354" spans="1:11" ht="15" customHeight="1">
      <c r="A16354" s="91" t="s">
        <v>4732</v>
      </c>
      <c r="B16354" s="19" t="s">
        <v>88</v>
      </c>
      <c r="C16354" s="30" t="s">
        <v>199</v>
      </c>
      <c r="D16354" s="91">
        <v>4600</v>
      </c>
      <c r="E16354">
        <v>137</v>
      </c>
      <c r="F16354">
        <v>4.0439999999999996</v>
      </c>
      <c r="G16354">
        <v>33.497999999999998</v>
      </c>
      <c r="J16354">
        <v>1027.2253579440001</v>
      </c>
      <c r="K16354">
        <v>26.587883432884801</v>
      </c>
    </row>
    <row r="16355" spans="1:11" ht="15" customHeight="1">
      <c r="A16355" s="91" t="s">
        <v>4732</v>
      </c>
      <c r="B16355" s="19" t="s">
        <v>88</v>
      </c>
      <c r="C16355" s="30" t="s">
        <v>199</v>
      </c>
      <c r="D16355" s="91">
        <v>4600</v>
      </c>
      <c r="E16355">
        <v>138</v>
      </c>
      <c r="F16355">
        <v>4.0510000000000002</v>
      </c>
      <c r="G16355">
        <v>33.508000000000003</v>
      </c>
      <c r="J16355">
        <v>1027.23721777489</v>
      </c>
      <c r="K16355">
        <v>26.595133918656298</v>
      </c>
    </row>
    <row r="16356" spans="1:11" ht="15" customHeight="1">
      <c r="A16356" s="91" t="s">
        <v>4732</v>
      </c>
      <c r="B16356" s="19" t="s">
        <v>88</v>
      </c>
      <c r="C16356" s="30" t="s">
        <v>199</v>
      </c>
      <c r="D16356" s="91">
        <v>4600</v>
      </c>
      <c r="E16356">
        <v>139</v>
      </c>
      <c r="F16356">
        <v>4.0590000000000002</v>
      </c>
      <c r="G16356">
        <v>33.517000000000003</v>
      </c>
      <c r="J16356">
        <v>1027.2481769205101</v>
      </c>
      <c r="K16356">
        <v>26.601486897223801</v>
      </c>
    </row>
    <row r="16357" spans="1:11" ht="15" customHeight="1">
      <c r="A16357" s="91" t="s">
        <v>4732</v>
      </c>
      <c r="B16357" s="19" t="s">
        <v>88</v>
      </c>
      <c r="C16357" s="30" t="s">
        <v>199</v>
      </c>
      <c r="D16357" s="91">
        <v>4600</v>
      </c>
      <c r="E16357">
        <v>140</v>
      </c>
      <c r="F16357">
        <v>4.0629999999999997</v>
      </c>
      <c r="G16357">
        <v>33.526000000000003</v>
      </c>
      <c r="J16357">
        <v>1027.25955512727</v>
      </c>
      <c r="K16357">
        <v>26.6082447747124</v>
      </c>
    </row>
    <row r="16358" spans="1:11" ht="15" customHeight="1">
      <c r="A16358" s="91" t="s">
        <v>4732</v>
      </c>
      <c r="B16358" s="19" t="s">
        <v>88</v>
      </c>
      <c r="C16358" s="30" t="s">
        <v>199</v>
      </c>
      <c r="D16358" s="91">
        <v>4600</v>
      </c>
      <c r="E16358">
        <v>141</v>
      </c>
      <c r="F16358">
        <v>4.0650000000000004</v>
      </c>
      <c r="G16358">
        <v>33.533000000000001</v>
      </c>
      <c r="J16358">
        <v>1027.2695550022399</v>
      </c>
      <c r="K16358">
        <v>26.613615029369399</v>
      </c>
    </row>
    <row r="16359" spans="1:11" ht="15" customHeight="1">
      <c r="A16359" s="91" t="s">
        <v>4732</v>
      </c>
      <c r="B16359" s="19" t="s">
        <v>88</v>
      </c>
      <c r="C16359" s="30" t="s">
        <v>199</v>
      </c>
      <c r="D16359" s="91">
        <v>4600</v>
      </c>
      <c r="E16359">
        <v>142</v>
      </c>
      <c r="F16359">
        <v>4.0629999999999997</v>
      </c>
      <c r="G16359">
        <v>33.545000000000002</v>
      </c>
      <c r="J16359">
        <v>1027.2839458132501</v>
      </c>
      <c r="K16359">
        <v>26.623367255315099</v>
      </c>
    </row>
    <row r="16360" spans="1:11" ht="15" customHeight="1">
      <c r="A16360" s="91" t="s">
        <v>4732</v>
      </c>
      <c r="B16360" s="19" t="s">
        <v>88</v>
      </c>
      <c r="C16360" s="30" t="s">
        <v>199</v>
      </c>
      <c r="D16360" s="91">
        <v>4600</v>
      </c>
      <c r="E16360">
        <v>143</v>
      </c>
      <c r="F16360">
        <v>4.0609999999999999</v>
      </c>
      <c r="G16360">
        <v>33.555999999999997</v>
      </c>
      <c r="J16360">
        <v>1027.2975425250199</v>
      </c>
      <c r="K16360">
        <v>26.6323244139355</v>
      </c>
    </row>
    <row r="16361" spans="1:11" ht="15" customHeight="1">
      <c r="A16361" s="91" t="s">
        <v>4732</v>
      </c>
      <c r="B16361" s="19" t="s">
        <v>88</v>
      </c>
      <c r="C16361" s="30" t="s">
        <v>199</v>
      </c>
      <c r="D16361" s="91">
        <v>4600</v>
      </c>
      <c r="E16361">
        <v>144</v>
      </c>
      <c r="F16361">
        <v>4.0579999999999998</v>
      </c>
      <c r="G16361">
        <v>33.561</v>
      </c>
      <c r="J16361">
        <v>1027.30648028061</v>
      </c>
      <c r="K16361">
        <v>26.6366119851264</v>
      </c>
    </row>
    <row r="16362" spans="1:11" ht="15" customHeight="1">
      <c r="A16362" s="91" t="s">
        <v>4732</v>
      </c>
      <c r="B16362" s="19" t="s">
        <v>88</v>
      </c>
      <c r="C16362" s="30" t="s">
        <v>199</v>
      </c>
      <c r="D16362" s="91">
        <v>4600</v>
      </c>
      <c r="E16362">
        <v>145</v>
      </c>
      <c r="F16362">
        <v>4.0529999999999999</v>
      </c>
      <c r="G16362">
        <v>33.566000000000003</v>
      </c>
      <c r="J16362">
        <v>1027.3156286050901</v>
      </c>
      <c r="K16362">
        <v>26.641102472801499</v>
      </c>
    </row>
    <row r="16363" spans="1:11" ht="15" customHeight="1">
      <c r="A16363" s="91" t="s">
        <v>4732</v>
      </c>
      <c r="B16363" s="19" t="s">
        <v>88</v>
      </c>
      <c r="C16363" s="30" t="s">
        <v>199</v>
      </c>
      <c r="D16363" s="91">
        <v>4600</v>
      </c>
      <c r="E16363">
        <v>146</v>
      </c>
      <c r="F16363">
        <v>4.0449999999999999</v>
      </c>
      <c r="G16363">
        <v>33.572000000000003</v>
      </c>
      <c r="J16363">
        <v>1027.3258866745</v>
      </c>
      <c r="K16363">
        <v>26.646692208401198</v>
      </c>
    </row>
    <row r="16364" spans="1:11" ht="15" customHeight="1">
      <c r="A16364" s="91" t="s">
        <v>4732</v>
      </c>
      <c r="B16364" s="19" t="s">
        <v>88</v>
      </c>
      <c r="C16364" s="30" t="s">
        <v>199</v>
      </c>
      <c r="D16364" s="91">
        <v>4600</v>
      </c>
      <c r="E16364">
        <v>147</v>
      </c>
      <c r="F16364">
        <v>4.0330000000000004</v>
      </c>
      <c r="G16364">
        <v>33.579000000000001</v>
      </c>
      <c r="J16364">
        <v>1027.33735919064</v>
      </c>
      <c r="K16364">
        <v>26.653481779925599</v>
      </c>
    </row>
    <row r="16365" spans="1:11" ht="15" customHeight="1">
      <c r="A16365" s="91" t="s">
        <v>4732</v>
      </c>
      <c r="B16365" s="19" t="s">
        <v>88</v>
      </c>
      <c r="C16365" s="30" t="s">
        <v>199</v>
      </c>
      <c r="D16365" s="91">
        <v>4600</v>
      </c>
      <c r="E16365">
        <v>148</v>
      </c>
      <c r="F16365">
        <v>4.0190000000000001</v>
      </c>
      <c r="G16365">
        <v>33.585000000000001</v>
      </c>
      <c r="J16365">
        <v>1027.3482467783199</v>
      </c>
      <c r="K16365">
        <v>26.659676948137999</v>
      </c>
    </row>
    <row r="16366" spans="1:11" ht="15" customHeight="1">
      <c r="A16366" s="91" t="s">
        <v>4732</v>
      </c>
      <c r="B16366" s="19" t="s">
        <v>88</v>
      </c>
      <c r="C16366" s="30" t="s">
        <v>199</v>
      </c>
      <c r="D16366" s="91">
        <v>4600</v>
      </c>
      <c r="E16366">
        <v>149</v>
      </c>
      <c r="F16366">
        <v>3.9990000000000001</v>
      </c>
      <c r="G16366">
        <v>33.591000000000001</v>
      </c>
      <c r="J16366">
        <v>1027.35976209973</v>
      </c>
      <c r="K16366">
        <v>26.6664755901629</v>
      </c>
    </row>
    <row r="16367" spans="1:11" ht="15" customHeight="1">
      <c r="A16367" s="91" t="s">
        <v>4732</v>
      </c>
      <c r="B16367" s="19" t="s">
        <v>88</v>
      </c>
      <c r="C16367" s="30" t="s">
        <v>199</v>
      </c>
      <c r="D16367" s="91">
        <v>4600</v>
      </c>
      <c r="E16367">
        <v>150</v>
      </c>
      <c r="F16367">
        <v>3.964</v>
      </c>
      <c r="G16367">
        <v>33.613</v>
      </c>
      <c r="J16367">
        <v>1027.3855501497201</v>
      </c>
      <c r="K16367">
        <v>26.687505815225901</v>
      </c>
    </row>
    <row r="16368" spans="1:11" ht="15" customHeight="1">
      <c r="A16368" s="91" t="s">
        <v>4732</v>
      </c>
      <c r="B16368" s="19" t="s">
        <v>88</v>
      </c>
      <c r="C16368" s="30" t="s">
        <v>199</v>
      </c>
      <c r="D16368" s="91">
        <v>4600</v>
      </c>
      <c r="E16368">
        <v>151</v>
      </c>
      <c r="F16368">
        <v>3.9620000000000002</v>
      </c>
      <c r="G16368">
        <v>33.627000000000002</v>
      </c>
      <c r="J16368">
        <v>1027.4015316618299</v>
      </c>
      <c r="K16368">
        <v>26.698850475143001</v>
      </c>
    </row>
    <row r="16369" spans="1:11" ht="15" customHeight="1">
      <c r="A16369" s="91" t="s">
        <v>4732</v>
      </c>
      <c r="B16369" s="19" t="s">
        <v>88</v>
      </c>
      <c r="C16369" s="30" t="s">
        <v>199</v>
      </c>
      <c r="D16369" s="91">
        <v>4600</v>
      </c>
      <c r="E16369">
        <v>152</v>
      </c>
      <c r="F16369">
        <v>3.964</v>
      </c>
      <c r="G16369">
        <v>33.630000000000003</v>
      </c>
      <c r="J16369">
        <v>1027.40835801054</v>
      </c>
      <c r="K16369">
        <v>26.7010427726389</v>
      </c>
    </row>
    <row r="16370" spans="1:11" ht="15" customHeight="1">
      <c r="A16370" s="91" t="s">
        <v>4732</v>
      </c>
      <c r="B16370" s="19" t="s">
        <v>88</v>
      </c>
      <c r="C16370" s="30" t="s">
        <v>199</v>
      </c>
      <c r="D16370" s="91">
        <v>4600</v>
      </c>
      <c r="E16370">
        <v>153</v>
      </c>
      <c r="F16370">
        <v>3.9630000000000001</v>
      </c>
      <c r="G16370">
        <v>33.633000000000003</v>
      </c>
      <c r="J16370">
        <v>1027.4154978844799</v>
      </c>
      <c r="K16370">
        <v>26.703536672541802</v>
      </c>
    </row>
    <row r="16371" spans="1:11" ht="15" customHeight="1">
      <c r="A16371" s="91" t="s">
        <v>4732</v>
      </c>
      <c r="B16371" s="19" t="s">
        <v>88</v>
      </c>
      <c r="C16371" s="30" t="s">
        <v>199</v>
      </c>
      <c r="D16371" s="91">
        <v>4600</v>
      </c>
      <c r="E16371">
        <v>154</v>
      </c>
      <c r="F16371">
        <v>3.9569999999999999</v>
      </c>
      <c r="G16371">
        <v>33.634999999999998</v>
      </c>
      <c r="J16371">
        <v>1027.4223663595701</v>
      </c>
      <c r="K16371">
        <v>26.7057375906702</v>
      </c>
    </row>
    <row r="16372" spans="1:11" ht="15" customHeight="1">
      <c r="A16372" s="91" t="s">
        <v>4732</v>
      </c>
      <c r="B16372" s="19" t="s">
        <v>88</v>
      </c>
      <c r="C16372" s="30" t="s">
        <v>199</v>
      </c>
      <c r="D16372" s="91">
        <v>4600</v>
      </c>
      <c r="E16372">
        <v>155</v>
      </c>
      <c r="F16372">
        <v>3.9489999999999998</v>
      </c>
      <c r="G16372">
        <v>33.637</v>
      </c>
      <c r="J16372">
        <v>1027.4294436426201</v>
      </c>
      <c r="K16372">
        <v>26.708138900488599</v>
      </c>
    </row>
    <row r="16373" spans="1:11" ht="15" customHeight="1">
      <c r="A16373" s="91" t="s">
        <v>4732</v>
      </c>
      <c r="B16373" s="19" t="s">
        <v>88</v>
      </c>
      <c r="C16373" s="30" t="s">
        <v>199</v>
      </c>
      <c r="D16373" s="91">
        <v>4600</v>
      </c>
      <c r="E16373">
        <v>156</v>
      </c>
      <c r="F16373">
        <v>3.9409999999999998</v>
      </c>
      <c r="G16373">
        <v>33.640999999999998</v>
      </c>
      <c r="J16373">
        <v>1027.4381090831901</v>
      </c>
      <c r="K16373">
        <v>26.712130599746601</v>
      </c>
    </row>
    <row r="16374" spans="1:11" ht="15" customHeight="1">
      <c r="A16374" s="91" t="s">
        <v>4732</v>
      </c>
      <c r="B16374" s="19" t="s">
        <v>88</v>
      </c>
      <c r="C16374" s="30" t="s">
        <v>199</v>
      </c>
      <c r="D16374" s="91">
        <v>4600</v>
      </c>
      <c r="E16374">
        <v>157</v>
      </c>
      <c r="F16374">
        <v>3.9350000000000001</v>
      </c>
      <c r="G16374">
        <v>33.643999999999998</v>
      </c>
      <c r="J16374">
        <v>1027.4457711109501</v>
      </c>
      <c r="K16374">
        <v>26.715125685972001</v>
      </c>
    </row>
    <row r="16375" spans="1:11" ht="15" customHeight="1">
      <c r="A16375" s="91" t="s">
        <v>4732</v>
      </c>
      <c r="B16375" s="19" t="s">
        <v>88</v>
      </c>
      <c r="C16375" s="30" t="s">
        <v>199</v>
      </c>
      <c r="D16375" s="91">
        <v>4600</v>
      </c>
      <c r="E16375">
        <v>158</v>
      </c>
      <c r="F16375">
        <v>3.9319999999999999</v>
      </c>
      <c r="G16375">
        <v>33.646999999999998</v>
      </c>
      <c r="J16375">
        <v>1027.45311984712</v>
      </c>
      <c r="K16375">
        <v>26.717819895967999</v>
      </c>
    </row>
    <row r="16376" spans="1:11" ht="15" customHeight="1">
      <c r="A16376" s="91" t="s">
        <v>4732</v>
      </c>
      <c r="B16376" s="19" t="s">
        <v>88</v>
      </c>
      <c r="C16376" s="30" t="s">
        <v>199</v>
      </c>
      <c r="D16376" s="91">
        <v>4600</v>
      </c>
      <c r="E16376">
        <v>159</v>
      </c>
      <c r="F16376">
        <v>3.931</v>
      </c>
      <c r="G16376">
        <v>33.652999999999999</v>
      </c>
      <c r="J16376">
        <v>1027.4626426109901</v>
      </c>
      <c r="K16376">
        <v>26.722700436333099</v>
      </c>
    </row>
    <row r="16377" spans="1:11" ht="15" customHeight="1">
      <c r="A16377" s="91" t="s">
        <v>4732</v>
      </c>
      <c r="B16377" s="19" t="s">
        <v>88</v>
      </c>
      <c r="C16377" s="30" t="s">
        <v>199</v>
      </c>
      <c r="D16377" s="91">
        <v>4600</v>
      </c>
      <c r="E16377">
        <v>160</v>
      </c>
      <c r="F16377">
        <v>3.9340000000000002</v>
      </c>
      <c r="G16377">
        <v>33.661000000000001</v>
      </c>
      <c r="J16377">
        <v>1027.4733359356901</v>
      </c>
      <c r="K16377">
        <v>26.728771270782101</v>
      </c>
    </row>
    <row r="16378" spans="1:11" ht="15" customHeight="1">
      <c r="A16378" s="91" t="s">
        <v>4732</v>
      </c>
      <c r="B16378" s="19" t="s">
        <v>88</v>
      </c>
      <c r="C16378" s="30" t="s">
        <v>199</v>
      </c>
      <c r="D16378" s="91">
        <v>4600</v>
      </c>
      <c r="E16378">
        <v>161</v>
      </c>
      <c r="F16378">
        <v>3.9409999999999998</v>
      </c>
      <c r="G16378">
        <v>33.670999999999999</v>
      </c>
      <c r="J16378">
        <v>1027.4851987483801</v>
      </c>
      <c r="K16378">
        <v>26.736031684909701</v>
      </c>
    </row>
    <row r="16379" spans="1:11" ht="15" customHeight="1">
      <c r="A16379" s="91" t="s">
        <v>4732</v>
      </c>
      <c r="B16379" s="19" t="s">
        <v>88</v>
      </c>
      <c r="C16379" s="30" t="s">
        <v>199</v>
      </c>
      <c r="D16379" s="91">
        <v>4600</v>
      </c>
      <c r="E16379">
        <v>162</v>
      </c>
      <c r="F16379">
        <v>3.9569999999999999</v>
      </c>
      <c r="G16379">
        <v>33.683999999999997</v>
      </c>
      <c r="J16379">
        <v>1027.4984992029699</v>
      </c>
      <c r="K16379">
        <v>26.744772983639699</v>
      </c>
    </row>
    <row r="16380" spans="1:11" ht="15" customHeight="1">
      <c r="A16380" s="91" t="s">
        <v>4732</v>
      </c>
      <c r="B16380" s="19" t="s">
        <v>88</v>
      </c>
      <c r="C16380" s="30" t="s">
        <v>199</v>
      </c>
      <c r="D16380" s="91">
        <v>4600</v>
      </c>
      <c r="E16380">
        <v>163</v>
      </c>
      <c r="F16380">
        <v>3.9809999999999999</v>
      </c>
      <c r="G16380">
        <v>33.692999999999998</v>
      </c>
      <c r="J16380">
        <v>1027.5077763587401</v>
      </c>
      <c r="K16380">
        <v>26.7495213781053</v>
      </c>
    </row>
    <row r="16381" spans="1:11" ht="15" customHeight="1">
      <c r="A16381" s="91" t="s">
        <v>4732</v>
      </c>
      <c r="B16381" s="19" t="s">
        <v>88</v>
      </c>
      <c r="C16381" s="30" t="s">
        <v>199</v>
      </c>
      <c r="D16381" s="91">
        <v>4600</v>
      </c>
      <c r="E16381">
        <v>164</v>
      </c>
      <c r="F16381">
        <v>4.0019999999999998</v>
      </c>
      <c r="G16381">
        <v>33.697000000000003</v>
      </c>
      <c r="J16381">
        <v>1027.5133903016499</v>
      </c>
      <c r="K16381">
        <v>26.750588314770301</v>
      </c>
    </row>
    <row r="16382" spans="1:11" ht="15" customHeight="1">
      <c r="A16382" s="91" t="s">
        <v>4732</v>
      </c>
      <c r="B16382" s="19" t="s">
        <v>88</v>
      </c>
      <c r="C16382" s="30" t="s">
        <v>199</v>
      </c>
      <c r="D16382" s="91">
        <v>4600</v>
      </c>
      <c r="E16382">
        <v>165</v>
      </c>
      <c r="F16382">
        <v>4.0129999999999999</v>
      </c>
      <c r="G16382">
        <v>33.697000000000003</v>
      </c>
      <c r="J16382">
        <v>1027.5168785595099</v>
      </c>
      <c r="K16382">
        <v>26.749481757509098</v>
      </c>
    </row>
    <row r="16383" spans="1:11" ht="15" customHeight="1">
      <c r="A16383" s="91" t="s">
        <v>4732</v>
      </c>
      <c r="B16383" s="19" t="s">
        <v>88</v>
      </c>
      <c r="C16383" s="30" t="s">
        <v>199</v>
      </c>
      <c r="D16383" s="91">
        <v>4600</v>
      </c>
      <c r="E16383">
        <v>166</v>
      </c>
      <c r="F16383">
        <v>4.0069999999999997</v>
      </c>
      <c r="G16383">
        <v>33.697000000000003</v>
      </c>
      <c r="J16383">
        <v>1027.5221620141299</v>
      </c>
      <c r="K16383">
        <v>26.750096358349801</v>
      </c>
    </row>
    <row r="16384" spans="1:11" ht="15" customHeight="1">
      <c r="A16384" s="91" t="s">
        <v>4732</v>
      </c>
      <c r="B16384" s="19" t="s">
        <v>88</v>
      </c>
      <c r="C16384" s="30" t="s">
        <v>199</v>
      </c>
      <c r="D16384" s="91">
        <v>4600</v>
      </c>
      <c r="E16384">
        <v>167</v>
      </c>
      <c r="F16384">
        <v>3.9940000000000002</v>
      </c>
      <c r="G16384">
        <v>33.700000000000003</v>
      </c>
      <c r="J16384">
        <v>1027.5305661799</v>
      </c>
      <c r="K16384">
        <v>26.753804543338902</v>
      </c>
    </row>
    <row r="16385" spans="1:11" ht="15" customHeight="1">
      <c r="A16385" s="91" t="s">
        <v>4732</v>
      </c>
      <c r="B16385" s="19" t="s">
        <v>88</v>
      </c>
      <c r="C16385" s="30" t="s">
        <v>199</v>
      </c>
      <c r="D16385" s="91">
        <v>4600</v>
      </c>
      <c r="E16385">
        <v>168</v>
      </c>
      <c r="F16385">
        <v>3.99</v>
      </c>
      <c r="G16385">
        <v>33.706000000000003</v>
      </c>
      <c r="J16385">
        <v>1027.54040239968</v>
      </c>
      <c r="K16385">
        <v>26.7589883659323</v>
      </c>
    </row>
    <row r="16386" spans="1:11" ht="15" customHeight="1">
      <c r="A16386" s="91" t="s">
        <v>4732</v>
      </c>
      <c r="B16386" s="19" t="s">
        <v>88</v>
      </c>
      <c r="C16386" s="30" t="s">
        <v>199</v>
      </c>
      <c r="D16386" s="91">
        <v>4600</v>
      </c>
      <c r="E16386">
        <v>169</v>
      </c>
      <c r="F16386">
        <v>3.992</v>
      </c>
      <c r="G16386">
        <v>33.712000000000003</v>
      </c>
      <c r="J16386">
        <v>1027.54960544866</v>
      </c>
      <c r="K16386">
        <v>26.763565865163901</v>
      </c>
    </row>
    <row r="16387" spans="1:11" ht="15" customHeight="1">
      <c r="A16387" s="91" t="s">
        <v>4732</v>
      </c>
      <c r="B16387" s="19" t="s">
        <v>88</v>
      </c>
      <c r="C16387" s="30" t="s">
        <v>199</v>
      </c>
      <c r="D16387" s="91">
        <v>4600</v>
      </c>
      <c r="E16387">
        <v>170</v>
      </c>
      <c r="F16387">
        <v>3.9969999999999999</v>
      </c>
      <c r="G16387">
        <v>33.716000000000001</v>
      </c>
      <c r="J16387">
        <v>1027.5569030915899</v>
      </c>
      <c r="K16387">
        <v>26.766249014857699</v>
      </c>
    </row>
    <row r="16388" spans="1:11" ht="15" customHeight="1">
      <c r="A16388" s="91" t="s">
        <v>4732</v>
      </c>
      <c r="B16388" s="19" t="s">
        <v>88</v>
      </c>
      <c r="C16388" s="30" t="s">
        <v>199</v>
      </c>
      <c r="D16388" s="91">
        <v>4600</v>
      </c>
      <c r="E16388">
        <v>171</v>
      </c>
      <c r="F16388">
        <v>4.0019999999999998</v>
      </c>
      <c r="G16388">
        <v>33.720999999999997</v>
      </c>
      <c r="J16388">
        <v>1027.5649939489001</v>
      </c>
      <c r="K16388">
        <v>26.769727188402801</v>
      </c>
    </row>
    <row r="16389" spans="1:11" ht="15" customHeight="1">
      <c r="A16389" s="91" t="s">
        <v>4732</v>
      </c>
      <c r="B16389" s="19" t="s">
        <v>88</v>
      </c>
      <c r="C16389" s="30" t="s">
        <v>199</v>
      </c>
      <c r="D16389" s="91">
        <v>4600</v>
      </c>
      <c r="E16389">
        <v>172</v>
      </c>
      <c r="F16389">
        <v>4.0090000000000003</v>
      </c>
      <c r="G16389">
        <v>33.725999999999999</v>
      </c>
      <c r="J16389">
        <v>1027.57287223409</v>
      </c>
      <c r="K16389">
        <v>26.773002336867599</v>
      </c>
    </row>
    <row r="16390" spans="1:11" ht="15" customHeight="1">
      <c r="A16390" s="91" t="s">
        <v>4732</v>
      </c>
      <c r="B16390" s="19" t="s">
        <v>88</v>
      </c>
      <c r="C16390" s="30" t="s">
        <v>199</v>
      </c>
      <c r="D16390" s="91">
        <v>4600</v>
      </c>
      <c r="E16390">
        <v>173</v>
      </c>
      <c r="F16390">
        <v>4.0190000000000001</v>
      </c>
      <c r="G16390">
        <v>33.731999999999999</v>
      </c>
      <c r="J16390">
        <v>1027.5812251597299</v>
      </c>
      <c r="K16390">
        <v>26.776767801905901</v>
      </c>
    </row>
    <row r="16391" spans="1:11" ht="15" customHeight="1">
      <c r="A16391" s="91" t="s">
        <v>4732</v>
      </c>
      <c r="B16391" s="19" t="s">
        <v>88</v>
      </c>
      <c r="C16391" s="30" t="s">
        <v>199</v>
      </c>
      <c r="D16391" s="91">
        <v>4600</v>
      </c>
      <c r="E16391">
        <v>174</v>
      </c>
      <c r="F16391">
        <v>4.0279999999999996</v>
      </c>
      <c r="G16391">
        <v>33.738</v>
      </c>
      <c r="J16391">
        <v>1027.58968207669</v>
      </c>
      <c r="K16391">
        <v>26.780633363377799</v>
      </c>
    </row>
    <row r="16392" spans="1:11" ht="15" customHeight="1">
      <c r="A16392" s="91" t="s">
        <v>4732</v>
      </c>
      <c r="B16392" s="19" t="s">
        <v>88</v>
      </c>
      <c r="C16392" s="30" t="s">
        <v>199</v>
      </c>
      <c r="D16392" s="91">
        <v>4600</v>
      </c>
      <c r="E16392">
        <v>175</v>
      </c>
      <c r="F16392">
        <v>4.0549999999999997</v>
      </c>
      <c r="G16392">
        <v>33.749000000000002</v>
      </c>
      <c r="J16392">
        <v>1027.6001905405999</v>
      </c>
      <c r="K16392">
        <v>26.786641475179099</v>
      </c>
    </row>
    <row r="16393" spans="1:11" ht="15" customHeight="1">
      <c r="A16393" s="91" t="s">
        <v>4732</v>
      </c>
      <c r="B16393" s="19" t="s">
        <v>88</v>
      </c>
      <c r="C16393" s="30" t="s">
        <v>199</v>
      </c>
      <c r="D16393" s="91">
        <v>4600</v>
      </c>
      <c r="E16393">
        <v>176</v>
      </c>
      <c r="F16393">
        <v>4.093</v>
      </c>
      <c r="G16393">
        <v>33.759</v>
      </c>
      <c r="J16393">
        <v>1027.6087163913901</v>
      </c>
      <c r="K16393">
        <v>26.790718231319001</v>
      </c>
    </row>
    <row r="16394" spans="1:11" ht="15" customHeight="1">
      <c r="A16394" s="91" t="s">
        <v>4732</v>
      </c>
      <c r="B16394" s="19" t="s">
        <v>88</v>
      </c>
      <c r="C16394" s="30" t="s">
        <v>199</v>
      </c>
      <c r="D16394" s="91">
        <v>4600</v>
      </c>
      <c r="E16394">
        <v>177</v>
      </c>
      <c r="F16394">
        <v>4.1029999999999998</v>
      </c>
      <c r="G16394">
        <v>33.762</v>
      </c>
      <c r="J16394">
        <v>1027.6146720449401</v>
      </c>
      <c r="K16394">
        <v>26.792086117665601</v>
      </c>
    </row>
    <row r="16395" spans="1:11" ht="15" customHeight="1">
      <c r="A16395" s="91" t="s">
        <v>4732</v>
      </c>
      <c r="B16395" s="19" t="s">
        <v>88</v>
      </c>
      <c r="C16395" s="30" t="s">
        <v>199</v>
      </c>
      <c r="D16395" s="91">
        <v>4600</v>
      </c>
      <c r="E16395">
        <v>178</v>
      </c>
      <c r="F16395">
        <v>4.1120000000000001</v>
      </c>
      <c r="G16395">
        <v>33.765000000000001</v>
      </c>
      <c r="J16395">
        <v>1027.6207330700199</v>
      </c>
      <c r="K16395">
        <v>26.793555339772599</v>
      </c>
    </row>
    <row r="16396" spans="1:11" ht="15" customHeight="1">
      <c r="A16396" s="91" t="s">
        <v>4732</v>
      </c>
      <c r="B16396" s="19" t="s">
        <v>88</v>
      </c>
      <c r="C16396" s="30" t="s">
        <v>199</v>
      </c>
      <c r="D16396" s="91">
        <v>4600</v>
      </c>
      <c r="E16396">
        <v>179</v>
      </c>
      <c r="F16396">
        <v>4.12</v>
      </c>
      <c r="G16396">
        <v>33.768999999999998</v>
      </c>
      <c r="J16396">
        <v>1027.62769354581</v>
      </c>
      <c r="K16396">
        <v>26.795921347710198</v>
      </c>
    </row>
    <row r="16397" spans="1:11" ht="15" customHeight="1">
      <c r="A16397" s="91" t="s">
        <v>4732</v>
      </c>
      <c r="B16397" s="19" t="s">
        <v>88</v>
      </c>
      <c r="C16397" s="30" t="s">
        <v>199</v>
      </c>
      <c r="D16397" s="91">
        <v>4600</v>
      </c>
      <c r="E16397">
        <v>180</v>
      </c>
      <c r="F16397">
        <v>4.1310000000000002</v>
      </c>
      <c r="G16397">
        <v>33.773000000000003</v>
      </c>
      <c r="J16397">
        <v>1027.6343296387799</v>
      </c>
      <c r="K16397">
        <v>26.797977779968999</v>
      </c>
    </row>
    <row r="16398" spans="1:11" ht="15" customHeight="1">
      <c r="A16398" s="91" t="s">
        <v>4732</v>
      </c>
      <c r="B16398" s="19" t="s">
        <v>88</v>
      </c>
      <c r="C16398" s="30" t="s">
        <v>199</v>
      </c>
      <c r="D16398" s="91">
        <v>4600</v>
      </c>
      <c r="E16398">
        <v>181</v>
      </c>
      <c r="F16398">
        <v>4.1440000000000001</v>
      </c>
      <c r="G16398">
        <v>33.777999999999999</v>
      </c>
      <c r="J16398">
        <v>1027.64154128207</v>
      </c>
      <c r="K16398">
        <v>26.800621482756199</v>
      </c>
    </row>
    <row r="16399" spans="1:11" ht="15" customHeight="1">
      <c r="A16399" s="91" t="s">
        <v>4732</v>
      </c>
      <c r="B16399" s="19" t="s">
        <v>88</v>
      </c>
      <c r="C16399" s="30" t="s">
        <v>199</v>
      </c>
      <c r="D16399" s="91">
        <v>4600</v>
      </c>
      <c r="E16399">
        <v>182</v>
      </c>
      <c r="F16399">
        <v>4.1589999999999998</v>
      </c>
      <c r="G16399">
        <v>33.780999999999999</v>
      </c>
      <c r="J16399">
        <v>1027.6469465933301</v>
      </c>
      <c r="K16399">
        <v>26.801466334702599</v>
      </c>
    </row>
    <row r="16400" spans="1:11" ht="15" customHeight="1">
      <c r="A16400" s="91" t="s">
        <v>4732</v>
      </c>
      <c r="B16400" s="19" t="s">
        <v>88</v>
      </c>
      <c r="C16400" s="30" t="s">
        <v>199</v>
      </c>
      <c r="D16400" s="91">
        <v>4600</v>
      </c>
      <c r="E16400">
        <v>183</v>
      </c>
      <c r="F16400">
        <v>4.1689999999999996</v>
      </c>
      <c r="G16400">
        <v>33.783999999999999</v>
      </c>
      <c r="J16400">
        <v>1027.65288928579</v>
      </c>
      <c r="K16400">
        <v>26.802825386233501</v>
      </c>
    </row>
    <row r="16401" spans="1:11" ht="15" customHeight="1">
      <c r="A16401" s="91" t="s">
        <v>4732</v>
      </c>
      <c r="B16401" s="19" t="s">
        <v>88</v>
      </c>
      <c r="C16401" s="30" t="s">
        <v>199</v>
      </c>
      <c r="D16401" s="91">
        <v>4600</v>
      </c>
      <c r="E16401">
        <v>184</v>
      </c>
      <c r="F16401">
        <v>4.1680000000000001</v>
      </c>
      <c r="G16401">
        <v>33.784999999999997</v>
      </c>
      <c r="J16401">
        <v>1027.6584342108399</v>
      </c>
      <c r="K16401">
        <v>26.8037310955599</v>
      </c>
    </row>
    <row r="16402" spans="1:11" ht="15" customHeight="1">
      <c r="A16402" s="91" t="s">
        <v>4732</v>
      </c>
      <c r="B16402" s="19" t="s">
        <v>88</v>
      </c>
      <c r="C16402" s="30" t="s">
        <v>199</v>
      </c>
      <c r="D16402" s="91">
        <v>4600</v>
      </c>
      <c r="E16402">
        <v>185</v>
      </c>
      <c r="F16402">
        <v>4.1619999999999999</v>
      </c>
      <c r="G16402">
        <v>33.786999999999999</v>
      </c>
      <c r="J16402">
        <v>1027.6653136022601</v>
      </c>
      <c r="K16402">
        <v>26.805948479987102</v>
      </c>
    </row>
    <row r="16403" spans="1:11" ht="15" customHeight="1">
      <c r="A16403" s="91" t="s">
        <v>4732</v>
      </c>
      <c r="B16403" s="19" t="s">
        <v>88</v>
      </c>
      <c r="C16403" s="30" t="s">
        <v>199</v>
      </c>
      <c r="D16403" s="91">
        <v>4600</v>
      </c>
      <c r="E16403">
        <v>186</v>
      </c>
      <c r="F16403">
        <v>4.1520000000000001</v>
      </c>
      <c r="G16403">
        <v>33.79</v>
      </c>
      <c r="J16403">
        <v>1027.6734187802199</v>
      </c>
      <c r="K16403">
        <v>26.809373375033399</v>
      </c>
    </row>
    <row r="16404" spans="1:11" ht="15" customHeight="1">
      <c r="A16404" s="91" t="s">
        <v>4732</v>
      </c>
      <c r="B16404" s="19" t="s">
        <v>88</v>
      </c>
      <c r="C16404" s="30" t="s">
        <v>199</v>
      </c>
      <c r="D16404" s="91">
        <v>4600</v>
      </c>
      <c r="E16404">
        <v>187</v>
      </c>
      <c r="F16404">
        <v>4.1440000000000001</v>
      </c>
      <c r="G16404">
        <v>33.792999999999999</v>
      </c>
      <c r="J16404">
        <v>1027.6813072421</v>
      </c>
      <c r="K16404">
        <v>26.812591014742299</v>
      </c>
    </row>
    <row r="16405" spans="1:11" ht="15" customHeight="1">
      <c r="A16405" s="91" t="s">
        <v>4732</v>
      </c>
      <c r="B16405" s="19" t="s">
        <v>88</v>
      </c>
      <c r="C16405" s="30" t="s">
        <v>199</v>
      </c>
      <c r="D16405" s="91">
        <v>4600</v>
      </c>
      <c r="E16405">
        <v>188</v>
      </c>
      <c r="F16405">
        <v>4.1369999999999996</v>
      </c>
      <c r="G16405">
        <v>33.795999999999999</v>
      </c>
      <c r="J16405">
        <v>1027.68908734874</v>
      </c>
      <c r="K16405">
        <v>26.815704972003498</v>
      </c>
    </row>
    <row r="16406" spans="1:11" ht="15" customHeight="1">
      <c r="A16406" s="91" t="s">
        <v>4732</v>
      </c>
      <c r="B16406" s="19" t="s">
        <v>88</v>
      </c>
      <c r="C16406" s="30" t="s">
        <v>199</v>
      </c>
      <c r="D16406" s="91">
        <v>4600</v>
      </c>
      <c r="E16406">
        <v>189</v>
      </c>
      <c r="F16406">
        <v>4.1310000000000002</v>
      </c>
      <c r="G16406">
        <v>33.798999999999999</v>
      </c>
      <c r="J16406">
        <v>1027.6967592516</v>
      </c>
      <c r="K16406">
        <v>26.818715480085501</v>
      </c>
    </row>
    <row r="16407" spans="1:11" ht="15" customHeight="1">
      <c r="A16407" s="91" t="s">
        <v>4732</v>
      </c>
      <c r="B16407" s="19" t="s">
        <v>88</v>
      </c>
      <c r="C16407" s="30" t="s">
        <v>199</v>
      </c>
      <c r="D16407" s="91">
        <v>4600</v>
      </c>
      <c r="E16407">
        <v>190</v>
      </c>
      <c r="F16407">
        <v>4.1260000000000003</v>
      </c>
      <c r="G16407">
        <v>33.801000000000002</v>
      </c>
      <c r="J16407">
        <v>1027.70352949886</v>
      </c>
      <c r="K16407">
        <v>26.820827634554899</v>
      </c>
    </row>
    <row r="16408" spans="1:11" ht="15" customHeight="1">
      <c r="A16408" s="91" t="s">
        <v>4732</v>
      </c>
      <c r="B16408" s="19" t="s">
        <v>88</v>
      </c>
      <c r="C16408" s="30" t="s">
        <v>199</v>
      </c>
      <c r="D16408" s="91">
        <v>4600</v>
      </c>
      <c r="E16408">
        <v>191</v>
      </c>
      <c r="F16408">
        <v>4.1210000000000004</v>
      </c>
      <c r="G16408">
        <v>33.802</v>
      </c>
      <c r="J16408">
        <v>1027.70950604629</v>
      </c>
      <c r="K16408">
        <v>26.822144413940801</v>
      </c>
    </row>
    <row r="16409" spans="1:11" ht="15" customHeight="1">
      <c r="A16409" s="91" t="s">
        <v>4732</v>
      </c>
      <c r="B16409" s="19" t="s">
        <v>88</v>
      </c>
      <c r="C16409" s="30" t="s">
        <v>199</v>
      </c>
      <c r="D16409" s="91">
        <v>4600</v>
      </c>
      <c r="E16409">
        <v>192</v>
      </c>
      <c r="F16409">
        <v>4.1139999999999999</v>
      </c>
      <c r="G16409">
        <v>33.804000000000002</v>
      </c>
      <c r="J16409">
        <v>1027.71649171372</v>
      </c>
      <c r="K16409">
        <v>26.8244615921672</v>
      </c>
    </row>
    <row r="16410" spans="1:11" ht="15" customHeight="1">
      <c r="A16410" s="91" t="s">
        <v>4732</v>
      </c>
      <c r="B16410" s="19" t="s">
        <v>88</v>
      </c>
      <c r="C16410" s="30" t="s">
        <v>199</v>
      </c>
      <c r="D16410" s="91">
        <v>4600</v>
      </c>
      <c r="E16410">
        <v>193</v>
      </c>
      <c r="F16410">
        <v>4.1050000000000004</v>
      </c>
      <c r="G16410">
        <v>33.808</v>
      </c>
      <c r="J16410">
        <v>1027.7252798203201</v>
      </c>
      <c r="K16410">
        <v>26.828573907500001</v>
      </c>
    </row>
    <row r="16411" spans="1:11" ht="15" customHeight="1">
      <c r="A16411" s="91" t="s">
        <v>4732</v>
      </c>
      <c r="B16411" s="19" t="s">
        <v>88</v>
      </c>
      <c r="C16411" s="30" t="s">
        <v>199</v>
      </c>
      <c r="D16411" s="91">
        <v>4600</v>
      </c>
      <c r="E16411">
        <v>194</v>
      </c>
      <c r="F16411">
        <v>4.0990000000000002</v>
      </c>
      <c r="G16411">
        <v>33.81</v>
      </c>
      <c r="J16411">
        <v>1027.73215711385</v>
      </c>
      <c r="K16411">
        <v>26.8307873055182</v>
      </c>
    </row>
    <row r="16412" spans="1:11" ht="15" customHeight="1">
      <c r="A16412" s="91" t="s">
        <v>4732</v>
      </c>
      <c r="B16412" s="19" t="s">
        <v>88</v>
      </c>
      <c r="C16412" s="30" t="s">
        <v>199</v>
      </c>
      <c r="D16412" s="91">
        <v>4600</v>
      </c>
      <c r="E16412">
        <v>195</v>
      </c>
      <c r="F16412">
        <v>4.0970000000000004</v>
      </c>
      <c r="G16412">
        <v>33.811</v>
      </c>
      <c r="J16412">
        <v>1027.73780981196</v>
      </c>
      <c r="K16412">
        <v>26.8317949173172</v>
      </c>
    </row>
    <row r="16413" spans="1:11" ht="15" customHeight="1">
      <c r="A16413" s="91" t="s">
        <v>4732</v>
      </c>
      <c r="B16413" s="19" t="s">
        <v>88</v>
      </c>
      <c r="C16413" s="30" t="s">
        <v>199</v>
      </c>
      <c r="D16413" s="91">
        <v>4600</v>
      </c>
      <c r="E16413">
        <v>196</v>
      </c>
      <c r="F16413">
        <v>4.0949999999999998</v>
      </c>
      <c r="G16413">
        <v>33.811999999999998</v>
      </c>
      <c r="J16413">
        <v>1027.74346245731</v>
      </c>
      <c r="K16413">
        <v>26.832802487694799</v>
      </c>
    </row>
    <row r="16414" spans="1:11" ht="15" customHeight="1">
      <c r="A16414" s="91" t="s">
        <v>4732</v>
      </c>
      <c r="B16414" s="19" t="s">
        <v>88</v>
      </c>
      <c r="C16414" s="30" t="s">
        <v>199</v>
      </c>
      <c r="D16414" s="91">
        <v>4600</v>
      </c>
      <c r="E16414">
        <v>197</v>
      </c>
      <c r="F16414">
        <v>4.093</v>
      </c>
      <c r="G16414">
        <v>33.813000000000002</v>
      </c>
      <c r="J16414">
        <v>1027.7491150499</v>
      </c>
      <c r="K16414">
        <v>26.833810016649998</v>
      </c>
    </row>
    <row r="16415" spans="1:11" ht="15" customHeight="1">
      <c r="A16415" s="91" t="s">
        <v>4732</v>
      </c>
      <c r="B16415" s="19" t="s">
        <v>88</v>
      </c>
      <c r="C16415" s="30" t="s">
        <v>199</v>
      </c>
      <c r="D16415" s="91">
        <v>4600</v>
      </c>
      <c r="E16415">
        <v>198</v>
      </c>
      <c r="F16415">
        <v>4.0910000000000002</v>
      </c>
      <c r="G16415">
        <v>33.813000000000002</v>
      </c>
      <c r="J16415">
        <v>1027.75397398583</v>
      </c>
      <c r="K16415">
        <v>26.834022300927199</v>
      </c>
    </row>
    <row r="16416" spans="1:11" ht="15" customHeight="1">
      <c r="A16416" s="91" t="s">
        <v>4732</v>
      </c>
      <c r="B16416" s="19" t="s">
        <v>88</v>
      </c>
      <c r="C16416" s="30" t="s">
        <v>199</v>
      </c>
      <c r="D16416" s="91">
        <v>4600</v>
      </c>
      <c r="E16416">
        <v>199</v>
      </c>
      <c r="F16416">
        <v>4.0890000000000004</v>
      </c>
      <c r="G16416">
        <v>33.814</v>
      </c>
      <c r="J16416">
        <v>1027.75962647495</v>
      </c>
      <c r="K16416">
        <v>26.835029740938602</v>
      </c>
    </row>
    <row r="16417" spans="1:11" ht="15" customHeight="1">
      <c r="A16417" s="91" t="s">
        <v>4732</v>
      </c>
      <c r="B16417" s="19" t="s">
        <v>88</v>
      </c>
      <c r="C16417" s="30" t="s">
        <v>199</v>
      </c>
      <c r="D16417" s="91">
        <v>4600</v>
      </c>
      <c r="E16417">
        <v>200</v>
      </c>
      <c r="F16417">
        <v>4.085</v>
      </c>
      <c r="G16417">
        <v>33.814999999999998</v>
      </c>
      <c r="J16417">
        <v>1027.7654943541199</v>
      </c>
      <c r="K16417">
        <v>26.836242030636601</v>
      </c>
    </row>
    <row r="16418" spans="1:11" ht="15" customHeight="1">
      <c r="A16418" s="91" t="s">
        <v>4732</v>
      </c>
      <c r="B16418" s="19" t="s">
        <v>88</v>
      </c>
      <c r="C16418" s="30" t="s">
        <v>199</v>
      </c>
      <c r="D16418" s="91">
        <v>4600</v>
      </c>
      <c r="E16418">
        <v>201</v>
      </c>
      <c r="F16418">
        <v>4.0819999999999999</v>
      </c>
      <c r="G16418">
        <v>33.817</v>
      </c>
      <c r="J16418">
        <v>1027.7720480580001</v>
      </c>
      <c r="K16418">
        <v>26.838146975860099</v>
      </c>
    </row>
    <row r="16419" spans="1:11" ht="15" customHeight="1">
      <c r="A16419" s="91" t="s">
        <v>4732</v>
      </c>
      <c r="B16419" s="19" t="s">
        <v>88</v>
      </c>
      <c r="C16419" s="30" t="s">
        <v>199</v>
      </c>
      <c r="D16419" s="91">
        <v>4600</v>
      </c>
      <c r="E16419">
        <v>202</v>
      </c>
      <c r="F16419">
        <v>4.08</v>
      </c>
      <c r="G16419">
        <v>33.817999999999998</v>
      </c>
      <c r="J16419">
        <v>1027.7777003976</v>
      </c>
      <c r="K16419">
        <v>26.839154228554399</v>
      </c>
    </row>
    <row r="16420" spans="1:11" ht="15" customHeight="1">
      <c r="A16420" s="91" t="s">
        <v>4732</v>
      </c>
      <c r="B16420" s="19" t="s">
        <v>88</v>
      </c>
      <c r="C16420" s="30" t="s">
        <v>199</v>
      </c>
      <c r="D16420" s="91">
        <v>4600</v>
      </c>
      <c r="E16420">
        <v>203</v>
      </c>
      <c r="F16420">
        <v>4.0780000000000003</v>
      </c>
      <c r="G16420">
        <v>33.819000000000003</v>
      </c>
      <c r="J16420">
        <v>1027.78335268449</v>
      </c>
      <c r="K16420">
        <v>26.840161439820299</v>
      </c>
    </row>
    <row r="16421" spans="1:11" ht="15" customHeight="1">
      <c r="A16421" s="91" t="s">
        <v>4732</v>
      </c>
      <c r="B16421" s="19" t="s">
        <v>88</v>
      </c>
      <c r="C16421" s="30" t="s">
        <v>199</v>
      </c>
      <c r="D16421" s="91">
        <v>4600</v>
      </c>
      <c r="E16421">
        <v>204</v>
      </c>
      <c r="F16421">
        <v>4.077</v>
      </c>
      <c r="G16421">
        <v>33.820999999999998</v>
      </c>
      <c r="J16421">
        <v>1027.7896907956799</v>
      </c>
      <c r="K16421">
        <v>26.841861517214301</v>
      </c>
    </row>
    <row r="16422" spans="1:11" ht="15" customHeight="1">
      <c r="A16422" s="91" t="s">
        <v>4732</v>
      </c>
      <c r="B16422" s="19" t="s">
        <v>88</v>
      </c>
      <c r="C16422" s="30" t="s">
        <v>199</v>
      </c>
      <c r="D16422" s="91">
        <v>4600</v>
      </c>
      <c r="E16422">
        <v>205</v>
      </c>
      <c r="F16422">
        <v>4.0759999999999996</v>
      </c>
      <c r="G16422">
        <v>33.823</v>
      </c>
      <c r="J16422">
        <v>1027.7960288260199</v>
      </c>
      <c r="K16422">
        <v>26.8435615942442</v>
      </c>
    </row>
    <row r="16423" spans="1:11" ht="15" customHeight="1">
      <c r="A16423" s="91" t="s">
        <v>4732</v>
      </c>
      <c r="B16423" s="19" t="s">
        <v>88</v>
      </c>
      <c r="C16423" s="30" t="s">
        <v>199</v>
      </c>
      <c r="D16423" s="91">
        <v>4600</v>
      </c>
      <c r="E16423">
        <v>206</v>
      </c>
      <c r="F16423">
        <v>4.077</v>
      </c>
      <c r="G16423">
        <v>33.825000000000003</v>
      </c>
      <c r="J16423">
        <v>1027.80215122085</v>
      </c>
      <c r="K16423">
        <v>26.845056986328899</v>
      </c>
    </row>
    <row r="16424" spans="1:11" ht="15" customHeight="1">
      <c r="A16424" s="91" t="s">
        <v>4732</v>
      </c>
      <c r="B16424" s="19" t="s">
        <v>88</v>
      </c>
      <c r="C16424" s="30" t="s">
        <v>199</v>
      </c>
      <c r="D16424" s="91">
        <v>4600</v>
      </c>
      <c r="E16424">
        <v>207</v>
      </c>
      <c r="F16424">
        <v>4.0789999999999997</v>
      </c>
      <c r="G16424">
        <v>33.826999999999998</v>
      </c>
      <c r="J16424">
        <v>1027.80816557772</v>
      </c>
      <c r="K16424">
        <v>26.8464499866868</v>
      </c>
    </row>
    <row r="16425" spans="1:11" ht="15" customHeight="1">
      <c r="A16425" s="91" t="s">
        <v>4732</v>
      </c>
      <c r="B16425" s="19" t="s">
        <v>88</v>
      </c>
      <c r="C16425" s="30" t="s">
        <v>199</v>
      </c>
      <c r="D16425" s="91">
        <v>4600</v>
      </c>
      <c r="E16425">
        <v>208</v>
      </c>
      <c r="F16425">
        <v>4.0810000000000004</v>
      </c>
      <c r="G16425">
        <v>33.83</v>
      </c>
      <c r="J16425">
        <v>1027.81497319659</v>
      </c>
      <c r="K16425">
        <v>26.848638166459299</v>
      </c>
    </row>
    <row r="16426" spans="1:11" ht="15" customHeight="1">
      <c r="A16426" s="91" t="s">
        <v>4732</v>
      </c>
      <c r="B16426" s="19" t="s">
        <v>88</v>
      </c>
      <c r="C16426" s="30" t="s">
        <v>199</v>
      </c>
      <c r="D16426" s="91">
        <v>4600</v>
      </c>
      <c r="E16426">
        <v>209</v>
      </c>
      <c r="F16426">
        <v>4.0810000000000004</v>
      </c>
      <c r="G16426">
        <v>33.832000000000001</v>
      </c>
      <c r="J16426">
        <v>1027.8212028304999</v>
      </c>
      <c r="K16426">
        <v>26.850235901201401</v>
      </c>
    </row>
    <row r="16427" spans="1:11" ht="15" customHeight="1">
      <c r="A16427" s="91" t="s">
        <v>4732</v>
      </c>
      <c r="B16427" s="19" t="s">
        <v>88</v>
      </c>
      <c r="C16427" s="30" t="s">
        <v>199</v>
      </c>
      <c r="D16427" s="91">
        <v>4600</v>
      </c>
      <c r="E16427">
        <v>210</v>
      </c>
      <c r="F16427">
        <v>4.0810000000000004</v>
      </c>
      <c r="G16427">
        <v>33.834000000000003</v>
      </c>
      <c r="J16427">
        <v>1027.8274323354301</v>
      </c>
      <c r="K16427">
        <v>26.851833640059802</v>
      </c>
    </row>
    <row r="16428" spans="1:11" ht="15" customHeight="1">
      <c r="A16428" s="91" t="s">
        <v>4732</v>
      </c>
      <c r="B16428" s="19" t="s">
        <v>88</v>
      </c>
      <c r="C16428" s="30" t="s">
        <v>199</v>
      </c>
      <c r="D16428" s="91">
        <v>4600</v>
      </c>
      <c r="E16428">
        <v>211</v>
      </c>
      <c r="F16428">
        <v>4.08</v>
      </c>
      <c r="G16428">
        <v>33.835000000000001</v>
      </c>
      <c r="J16428">
        <v>1027.8329761550001</v>
      </c>
      <c r="K16428">
        <v>26.852738557055801</v>
      </c>
    </row>
    <row r="16429" spans="1:11" ht="15" customHeight="1">
      <c r="A16429" s="91" t="s">
        <v>4732</v>
      </c>
      <c r="B16429" s="19" t="s">
        <v>88</v>
      </c>
      <c r="C16429" s="30" t="s">
        <v>199</v>
      </c>
      <c r="D16429" s="91">
        <v>4600</v>
      </c>
      <c r="E16429">
        <v>212</v>
      </c>
      <c r="F16429">
        <v>4.0759999999999996</v>
      </c>
      <c r="G16429">
        <v>33.835999999999999</v>
      </c>
      <c r="J16429">
        <v>1027.83884382049</v>
      </c>
      <c r="K16429">
        <v>26.8539506077609</v>
      </c>
    </row>
    <row r="16430" spans="1:11" ht="15" customHeight="1">
      <c r="A16430" s="91" t="s">
        <v>4732</v>
      </c>
      <c r="B16430" s="19" t="s">
        <v>88</v>
      </c>
      <c r="C16430" s="30" t="s">
        <v>199</v>
      </c>
      <c r="D16430" s="91">
        <v>4600</v>
      </c>
      <c r="E16430">
        <v>213</v>
      </c>
      <c r="F16430">
        <v>4.07</v>
      </c>
      <c r="G16430">
        <v>33.837000000000003</v>
      </c>
      <c r="J16430">
        <v>1027.8449272455</v>
      </c>
      <c r="K16430">
        <v>26.855367082825499</v>
      </c>
    </row>
    <row r="16431" spans="1:11" ht="15" customHeight="1">
      <c r="A16431" s="91" t="s">
        <v>4732</v>
      </c>
      <c r="B16431" s="19" t="s">
        <v>88</v>
      </c>
      <c r="C16431" s="30" t="s">
        <v>199</v>
      </c>
      <c r="D16431" s="91">
        <v>4600</v>
      </c>
      <c r="E16431">
        <v>214</v>
      </c>
      <c r="F16431">
        <v>4.0659999999999998</v>
      </c>
      <c r="G16431">
        <v>33.838000000000001</v>
      </c>
      <c r="J16431">
        <v>1027.85079469896</v>
      </c>
      <c r="K16431">
        <v>26.856578675589802</v>
      </c>
    </row>
    <row r="16432" spans="1:11" ht="15" customHeight="1">
      <c r="A16432" s="91" t="s">
        <v>4732</v>
      </c>
      <c r="B16432" s="19" t="s">
        <v>88</v>
      </c>
      <c r="C16432" s="30" t="s">
        <v>199</v>
      </c>
      <c r="D16432" s="91">
        <v>4600</v>
      </c>
      <c r="E16432">
        <v>215</v>
      </c>
      <c r="F16432">
        <v>4.0620000000000003</v>
      </c>
      <c r="G16432">
        <v>33.838000000000001</v>
      </c>
      <c r="J16432">
        <v>1027.85586850807</v>
      </c>
      <c r="K16432">
        <v>26.856994790967299</v>
      </c>
    </row>
    <row r="16433" spans="1:11" ht="15" customHeight="1">
      <c r="A16433" s="91" t="s">
        <v>4732</v>
      </c>
      <c r="B16433" s="19" t="s">
        <v>88</v>
      </c>
      <c r="C16433" s="30" t="s">
        <v>199</v>
      </c>
      <c r="D16433" s="91">
        <v>4600</v>
      </c>
      <c r="E16433">
        <v>216</v>
      </c>
      <c r="F16433">
        <v>4.0540000000000003</v>
      </c>
      <c r="G16433">
        <v>33.838000000000001</v>
      </c>
      <c r="J16433">
        <v>1027.8613735097099</v>
      </c>
      <c r="K16433">
        <v>26.857819181581799</v>
      </c>
    </row>
    <row r="16434" spans="1:11" ht="15" customHeight="1">
      <c r="A16434" s="91" t="s">
        <v>4732</v>
      </c>
      <c r="B16434" s="19" t="s">
        <v>88</v>
      </c>
      <c r="C16434" s="30" t="s">
        <v>199</v>
      </c>
      <c r="D16434" s="91">
        <v>4600</v>
      </c>
      <c r="E16434">
        <v>217</v>
      </c>
      <c r="F16434">
        <v>4.0430000000000001</v>
      </c>
      <c r="G16434">
        <v>33.838999999999999</v>
      </c>
      <c r="J16434">
        <v>1027.86799476854</v>
      </c>
      <c r="K16434">
        <v>26.859744062335899</v>
      </c>
    </row>
    <row r="16435" spans="1:11" ht="15" customHeight="1">
      <c r="A16435" s="91" t="s">
        <v>4732</v>
      </c>
      <c r="B16435" s="19" t="s">
        <v>88</v>
      </c>
      <c r="C16435" s="30" t="s">
        <v>199</v>
      </c>
      <c r="D16435" s="91">
        <v>4600</v>
      </c>
      <c r="E16435">
        <v>218</v>
      </c>
      <c r="F16435">
        <v>4.0339999999999998</v>
      </c>
      <c r="G16435">
        <v>33.841000000000001</v>
      </c>
      <c r="J16435">
        <v>1027.87519348351</v>
      </c>
      <c r="K16435">
        <v>26.8622591937817</v>
      </c>
    </row>
    <row r="16436" spans="1:11" ht="15" customHeight="1">
      <c r="A16436" s="91" t="s">
        <v>4732</v>
      </c>
      <c r="B16436" s="19" t="s">
        <v>88</v>
      </c>
      <c r="C16436" s="30" t="s">
        <v>199</v>
      </c>
      <c r="D16436" s="91">
        <v>4600</v>
      </c>
      <c r="E16436">
        <v>219</v>
      </c>
      <c r="F16436">
        <v>4.03</v>
      </c>
      <c r="G16436">
        <v>33.843000000000004</v>
      </c>
      <c r="J16436">
        <v>1027.88185379743</v>
      </c>
      <c r="K16436">
        <v>26.864264496173099</v>
      </c>
    </row>
    <row r="16437" spans="1:11" ht="15" customHeight="1">
      <c r="A16437" s="91" t="s">
        <v>4732</v>
      </c>
      <c r="B16437" s="19" t="s">
        <v>88</v>
      </c>
      <c r="C16437" s="30" t="s">
        <v>199</v>
      </c>
      <c r="D16437" s="91">
        <v>4600</v>
      </c>
      <c r="E16437">
        <v>220</v>
      </c>
      <c r="F16437">
        <v>4.0279999999999996</v>
      </c>
      <c r="G16437">
        <v>33.845999999999997</v>
      </c>
      <c r="J16437">
        <v>1027.88909245793</v>
      </c>
      <c r="K16437">
        <v>26.866861466887698</v>
      </c>
    </row>
    <row r="16438" spans="1:11" ht="15" customHeight="1">
      <c r="A16438" s="91" t="s">
        <v>4732</v>
      </c>
      <c r="B16438" s="19" t="s">
        <v>88</v>
      </c>
      <c r="C16438" s="30" t="s">
        <v>199</v>
      </c>
      <c r="D16438" s="91">
        <v>4600</v>
      </c>
      <c r="E16438">
        <v>221</v>
      </c>
      <c r="F16438">
        <v>4.0279999999999996</v>
      </c>
      <c r="G16438">
        <v>33.848999999999997</v>
      </c>
      <c r="J16438">
        <v>1027.89611579947</v>
      </c>
      <c r="K16438">
        <v>26.8692548379261</v>
      </c>
    </row>
    <row r="16439" spans="1:11" ht="15" customHeight="1">
      <c r="A16439" s="91" t="s">
        <v>4732</v>
      </c>
      <c r="B16439" s="19" t="s">
        <v>88</v>
      </c>
      <c r="C16439" s="30" t="s">
        <v>199</v>
      </c>
      <c r="D16439" s="91">
        <v>4600</v>
      </c>
      <c r="E16439">
        <v>222</v>
      </c>
      <c r="F16439">
        <v>4.0289999999999999</v>
      </c>
      <c r="G16439">
        <v>33.851999999999997</v>
      </c>
      <c r="J16439">
        <v>1027.90303131771</v>
      </c>
      <c r="K16439">
        <v>26.871546398681598</v>
      </c>
    </row>
    <row r="16440" spans="1:11" ht="15" customHeight="1">
      <c r="A16440" s="91" t="s">
        <v>4732</v>
      </c>
      <c r="B16440" s="19" t="s">
        <v>88</v>
      </c>
      <c r="C16440" s="30" t="s">
        <v>199</v>
      </c>
      <c r="D16440" s="91">
        <v>4600</v>
      </c>
      <c r="E16440">
        <v>223</v>
      </c>
      <c r="F16440">
        <v>4.0309999999999997</v>
      </c>
      <c r="G16440">
        <v>33.854999999999997</v>
      </c>
      <c r="J16440">
        <v>1027.9098388788</v>
      </c>
      <c r="K16440">
        <v>26.8737360933671</v>
      </c>
    </row>
    <row r="16441" spans="1:11" ht="15" customHeight="1">
      <c r="A16441" s="91" t="s">
        <v>4732</v>
      </c>
      <c r="B16441" s="19" t="s">
        <v>88</v>
      </c>
      <c r="C16441" s="30" t="s">
        <v>199</v>
      </c>
      <c r="D16441" s="91">
        <v>4600</v>
      </c>
      <c r="E16441">
        <v>224</v>
      </c>
      <c r="F16441">
        <v>4.0309999999999997</v>
      </c>
      <c r="G16441">
        <v>33.856000000000002</v>
      </c>
      <c r="J16441">
        <v>1027.9152745367601</v>
      </c>
      <c r="K16441">
        <v>26.8745386863047</v>
      </c>
    </row>
    <row r="16442" spans="1:11" ht="15" customHeight="1">
      <c r="A16442" s="91" t="s">
        <v>4732</v>
      </c>
      <c r="B16442" s="19" t="s">
        <v>88</v>
      </c>
      <c r="C16442" s="30" t="s">
        <v>199</v>
      </c>
      <c r="D16442" s="91">
        <v>4600</v>
      </c>
      <c r="E16442">
        <v>225</v>
      </c>
      <c r="F16442">
        <v>4.032</v>
      </c>
      <c r="G16442">
        <v>33.857999999999997</v>
      </c>
      <c r="J16442">
        <v>1027.9213958448299</v>
      </c>
      <c r="K16442">
        <v>26.876034806778101</v>
      </c>
    </row>
    <row r="16443" spans="1:11" ht="15" customHeight="1">
      <c r="A16443" s="91" t="s">
        <v>4732</v>
      </c>
      <c r="B16443" s="19" t="s">
        <v>88</v>
      </c>
      <c r="C16443" s="30" t="s">
        <v>199</v>
      </c>
      <c r="D16443" s="91">
        <v>4600</v>
      </c>
      <c r="E16443">
        <v>226</v>
      </c>
      <c r="F16443">
        <v>4.0339999999999998</v>
      </c>
      <c r="G16443">
        <v>33.859000000000002</v>
      </c>
      <c r="J16443">
        <v>1027.9266155366499</v>
      </c>
      <c r="K16443">
        <v>26.876633637807601</v>
      </c>
    </row>
    <row r="16444" spans="1:11" ht="15" customHeight="1">
      <c r="A16444" s="91" t="s">
        <v>4732</v>
      </c>
      <c r="B16444" s="19" t="s">
        <v>88</v>
      </c>
      <c r="C16444" s="30" t="s">
        <v>199</v>
      </c>
      <c r="D16444" s="91">
        <v>4600</v>
      </c>
      <c r="E16444">
        <v>227</v>
      </c>
      <c r="F16444">
        <v>4.0350000000000001</v>
      </c>
      <c r="G16444">
        <v>33.859000000000002</v>
      </c>
      <c r="J16444">
        <v>1027.93114932033</v>
      </c>
      <c r="K16444">
        <v>26.876538953857601</v>
      </c>
    </row>
    <row r="16445" spans="1:11" ht="15" customHeight="1">
      <c r="A16445" s="91" t="s">
        <v>4732</v>
      </c>
      <c r="B16445" s="19" t="s">
        <v>88</v>
      </c>
      <c r="C16445" s="30" t="s">
        <v>199</v>
      </c>
      <c r="D16445" s="91">
        <v>4600</v>
      </c>
      <c r="E16445">
        <v>228</v>
      </c>
      <c r="F16445">
        <v>4.032</v>
      </c>
      <c r="G16445">
        <v>33.859000000000002</v>
      </c>
      <c r="J16445">
        <v>1027.93611459301</v>
      </c>
      <c r="K16445">
        <v>26.8768518307525</v>
      </c>
    </row>
    <row r="16446" spans="1:11" ht="15" customHeight="1">
      <c r="A16446" s="91" t="s">
        <v>4732</v>
      </c>
      <c r="B16446" s="19" t="s">
        <v>88</v>
      </c>
      <c r="C16446" s="30" t="s">
        <v>199</v>
      </c>
      <c r="D16446" s="91">
        <v>4600</v>
      </c>
      <c r="E16446">
        <v>229</v>
      </c>
      <c r="F16446">
        <v>4.0270000000000001</v>
      </c>
      <c r="G16446">
        <v>33.857999999999997</v>
      </c>
      <c r="J16446">
        <v>1027.9405019880701</v>
      </c>
      <c r="K16446">
        <v>26.876572824816801</v>
      </c>
    </row>
    <row r="16447" spans="1:11" ht="15" customHeight="1">
      <c r="A16447" s="91" t="s">
        <v>4732</v>
      </c>
      <c r="B16447" s="19" t="s">
        <v>88</v>
      </c>
      <c r="C16447" s="30" t="s">
        <v>199</v>
      </c>
      <c r="D16447" s="91">
        <v>4600</v>
      </c>
      <c r="E16447">
        <v>230</v>
      </c>
      <c r="F16447">
        <v>4.0170000000000003</v>
      </c>
      <c r="G16447">
        <v>33.857999999999997</v>
      </c>
      <c r="J16447">
        <v>1027.94622171323</v>
      </c>
      <c r="K16447">
        <v>26.877597445119399</v>
      </c>
    </row>
    <row r="16448" spans="1:11" ht="15" customHeight="1">
      <c r="A16448" s="91" t="s">
        <v>4732</v>
      </c>
      <c r="B16448" s="19" t="s">
        <v>88</v>
      </c>
      <c r="C16448" s="30" t="s">
        <v>199</v>
      </c>
      <c r="D16448" s="91">
        <v>4600</v>
      </c>
      <c r="E16448">
        <v>231</v>
      </c>
      <c r="F16448">
        <v>4.0030000000000001</v>
      </c>
      <c r="G16448">
        <v>33.86</v>
      </c>
      <c r="J16448">
        <v>1027.95395840387</v>
      </c>
      <c r="K16448">
        <v>26.8806179008977</v>
      </c>
    </row>
    <row r="16449" spans="1:11" ht="15" customHeight="1">
      <c r="A16449" s="91" t="s">
        <v>4732</v>
      </c>
      <c r="B16449" s="19" t="s">
        <v>88</v>
      </c>
      <c r="C16449" s="30" t="s">
        <v>199</v>
      </c>
      <c r="D16449" s="91">
        <v>4600</v>
      </c>
      <c r="E16449">
        <v>232</v>
      </c>
      <c r="F16449">
        <v>3.996</v>
      </c>
      <c r="G16449">
        <v>33.865000000000002</v>
      </c>
      <c r="J16449">
        <v>1027.96332163383</v>
      </c>
      <c r="K16449">
        <v>26.885312819054899</v>
      </c>
    </row>
    <row r="16450" spans="1:11" ht="15" customHeight="1">
      <c r="A16450" s="91" t="s">
        <v>4732</v>
      </c>
      <c r="B16450" s="19" t="s">
        <v>88</v>
      </c>
      <c r="C16450" s="30" t="s">
        <v>199</v>
      </c>
      <c r="D16450" s="91">
        <v>4600</v>
      </c>
      <c r="E16450">
        <v>233</v>
      </c>
      <c r="F16450">
        <v>3.9980000000000002</v>
      </c>
      <c r="G16450">
        <v>33.871000000000002</v>
      </c>
      <c r="J16450">
        <v>1027.97250998748</v>
      </c>
      <c r="K16450">
        <v>26.8898899865837</v>
      </c>
    </row>
    <row r="16451" spans="1:11" ht="15" customHeight="1">
      <c r="A16451" s="91" t="s">
        <v>4732</v>
      </c>
      <c r="B16451" s="19" t="s">
        <v>88</v>
      </c>
      <c r="C16451" s="30" t="s">
        <v>199</v>
      </c>
      <c r="D16451" s="91">
        <v>4600</v>
      </c>
      <c r="E16451">
        <v>234</v>
      </c>
      <c r="F16451">
        <v>4.008</v>
      </c>
      <c r="G16451">
        <v>33.878999999999998</v>
      </c>
      <c r="J16451">
        <v>1027.98242306477</v>
      </c>
      <c r="K16451">
        <v>26.895245430821401</v>
      </c>
    </row>
    <row r="16452" spans="1:11" ht="15" customHeight="1">
      <c r="A16452" s="91" t="s">
        <v>4732</v>
      </c>
      <c r="B16452" s="19" t="s">
        <v>88</v>
      </c>
      <c r="C16452" s="30" t="s">
        <v>199</v>
      </c>
      <c r="D16452" s="91">
        <v>4600</v>
      </c>
      <c r="E16452">
        <v>235</v>
      </c>
      <c r="F16452">
        <v>4.0270000000000001</v>
      </c>
      <c r="G16452">
        <v>33.886000000000003</v>
      </c>
      <c r="J16452">
        <v>1027.99056809794</v>
      </c>
      <c r="K16452">
        <v>26.8988875148445</v>
      </c>
    </row>
    <row r="16453" spans="1:11" ht="15" customHeight="1">
      <c r="A16453" s="91" t="s">
        <v>4732</v>
      </c>
      <c r="B16453" s="19" t="s">
        <v>88</v>
      </c>
      <c r="C16453" s="30" t="s">
        <v>199</v>
      </c>
      <c r="D16453" s="91">
        <v>4600</v>
      </c>
      <c r="E16453">
        <v>236</v>
      </c>
      <c r="F16453">
        <v>4.0609999999999999</v>
      </c>
      <c r="G16453">
        <v>33.890999999999998</v>
      </c>
      <c r="J16453">
        <v>1027.9954936902</v>
      </c>
      <c r="K16453">
        <v>26.899400862181899</v>
      </c>
    </row>
    <row r="16454" spans="1:11" ht="15" customHeight="1">
      <c r="A16454" s="91" t="s">
        <v>4732</v>
      </c>
      <c r="B16454" s="19" t="s">
        <v>88</v>
      </c>
      <c r="C16454" s="30" t="s">
        <v>199</v>
      </c>
      <c r="D16454" s="91">
        <v>4600</v>
      </c>
      <c r="E16454">
        <v>237</v>
      </c>
      <c r="F16454">
        <v>4.0830000000000002</v>
      </c>
      <c r="G16454">
        <v>33.89</v>
      </c>
      <c r="J16454">
        <v>1027.99694936333</v>
      </c>
      <c r="K16454">
        <v>26.8963595981099</v>
      </c>
    </row>
    <row r="16455" spans="1:11" ht="15" customHeight="1">
      <c r="A16455" s="91" t="s">
        <v>4732</v>
      </c>
      <c r="B16455" s="19" t="s">
        <v>88</v>
      </c>
      <c r="C16455" s="30" t="s">
        <v>199</v>
      </c>
      <c r="D16455" s="91">
        <v>4600</v>
      </c>
      <c r="E16455">
        <v>238</v>
      </c>
      <c r="F16455">
        <v>4.0839999999999996</v>
      </c>
      <c r="G16455">
        <v>33.889000000000003</v>
      </c>
      <c r="J16455">
        <v>1028.00068633815</v>
      </c>
      <c r="K16455">
        <v>26.895469108877499</v>
      </c>
    </row>
    <row r="16456" spans="1:11" ht="15" customHeight="1">
      <c r="A16456" s="91" t="s">
        <v>4732</v>
      </c>
      <c r="B16456" s="19" t="s">
        <v>88</v>
      </c>
      <c r="C16456" s="30" t="s">
        <v>199</v>
      </c>
      <c r="D16456" s="91">
        <v>4600</v>
      </c>
      <c r="E16456">
        <v>239</v>
      </c>
      <c r="F16456">
        <v>4.0810000000000004</v>
      </c>
      <c r="G16456">
        <v>33.890999999999998</v>
      </c>
      <c r="J16456">
        <v>1028.00723855397</v>
      </c>
      <c r="K16456">
        <v>26.897374591195799</v>
      </c>
    </row>
    <row r="16457" spans="1:11" ht="15" customHeight="1">
      <c r="A16457" s="91" t="s">
        <v>4732</v>
      </c>
      <c r="B16457" s="19" t="s">
        <v>88</v>
      </c>
      <c r="C16457" s="30" t="s">
        <v>199</v>
      </c>
      <c r="D16457" s="91">
        <v>4600</v>
      </c>
      <c r="E16457">
        <v>240</v>
      </c>
      <c r="F16457">
        <v>4.0810000000000004</v>
      </c>
      <c r="G16457">
        <v>33.893999999999998</v>
      </c>
      <c r="J16457">
        <v>1028.01425752977</v>
      </c>
      <c r="K16457">
        <v>26.8997677211057</v>
      </c>
    </row>
    <row r="16458" spans="1:11" ht="15" customHeight="1">
      <c r="A16458" s="91" t="s">
        <v>4732</v>
      </c>
      <c r="B16458" s="19" t="s">
        <v>88</v>
      </c>
      <c r="C16458" s="30" t="s">
        <v>199</v>
      </c>
      <c r="D16458" s="91">
        <v>4600</v>
      </c>
      <c r="E16458">
        <v>241</v>
      </c>
      <c r="F16458">
        <v>4.0839999999999996</v>
      </c>
      <c r="G16458">
        <v>33.896000000000001</v>
      </c>
      <c r="J16458">
        <v>1028.0201563186899</v>
      </c>
      <c r="K16458">
        <v>26.901057920609901</v>
      </c>
    </row>
    <row r="16459" spans="1:11" ht="15" customHeight="1">
      <c r="A16459" s="91" t="s">
        <v>4732</v>
      </c>
      <c r="B16459" s="19" t="s">
        <v>88</v>
      </c>
      <c r="C16459" s="30" t="s">
        <v>199</v>
      </c>
      <c r="D16459" s="91">
        <v>4600</v>
      </c>
      <c r="E16459">
        <v>242</v>
      </c>
      <c r="F16459">
        <v>4.0890000000000004</v>
      </c>
      <c r="G16459">
        <v>33.898000000000003</v>
      </c>
      <c r="J16459">
        <v>1028.0258366892899</v>
      </c>
      <c r="K16459">
        <v>26.902142741882901</v>
      </c>
    </row>
    <row r="16460" spans="1:11" ht="15" customHeight="1">
      <c r="A16460" s="91" t="s">
        <v>4732</v>
      </c>
      <c r="B16460" s="19" t="s">
        <v>88</v>
      </c>
      <c r="C16460" s="30" t="s">
        <v>199</v>
      </c>
      <c r="D16460" s="91">
        <v>4600</v>
      </c>
      <c r="E16460">
        <v>243</v>
      </c>
      <c r="F16460">
        <v>4.0940000000000003</v>
      </c>
      <c r="G16460">
        <v>33.9</v>
      </c>
      <c r="J16460">
        <v>1028.0315163359101</v>
      </c>
      <c r="K16460">
        <v>26.903227228630399</v>
      </c>
    </row>
    <row r="16461" spans="1:11" ht="15" customHeight="1">
      <c r="A16461" s="91" t="s">
        <v>4732</v>
      </c>
      <c r="B16461" s="19" t="s">
        <v>88</v>
      </c>
      <c r="C16461" s="30" t="s">
        <v>199</v>
      </c>
      <c r="D16461" s="91">
        <v>4600</v>
      </c>
      <c r="E16461">
        <v>244</v>
      </c>
      <c r="F16461">
        <v>4.0990000000000002</v>
      </c>
      <c r="G16461">
        <v>33.9</v>
      </c>
      <c r="J16461">
        <v>1028.0356087504799</v>
      </c>
      <c r="K16461">
        <v>26.902720935007199</v>
      </c>
    </row>
    <row r="16462" spans="1:11" ht="15" customHeight="1">
      <c r="A16462" s="91" t="s">
        <v>4732</v>
      </c>
      <c r="B16462" s="19" t="s">
        <v>88</v>
      </c>
      <c r="C16462" s="30" t="s">
        <v>199</v>
      </c>
      <c r="D16462" s="91">
        <v>4600</v>
      </c>
      <c r="E16462">
        <v>245</v>
      </c>
      <c r="F16462">
        <v>4.1029999999999998</v>
      </c>
      <c r="G16462">
        <v>33.901000000000003</v>
      </c>
      <c r="J16462">
        <v>1028.04060302422</v>
      </c>
      <c r="K16462">
        <v>26.903112383762799</v>
      </c>
    </row>
    <row r="16463" spans="1:11" ht="15" customHeight="1">
      <c r="A16463" s="91" t="s">
        <v>4732</v>
      </c>
      <c r="B16463" s="19" t="s">
        <v>88</v>
      </c>
      <c r="C16463" s="30" t="s">
        <v>199</v>
      </c>
      <c r="D16463" s="91">
        <v>4600</v>
      </c>
      <c r="E16463">
        <v>246</v>
      </c>
      <c r="F16463">
        <v>4.1050000000000004</v>
      </c>
      <c r="G16463">
        <v>33.901000000000003</v>
      </c>
      <c r="J16463">
        <v>1028.0450222007701</v>
      </c>
      <c r="K16463">
        <v>26.902914119626502</v>
      </c>
    </row>
    <row r="16464" spans="1:11" ht="15" customHeight="1">
      <c r="A16464" s="91" t="s">
        <v>4732</v>
      </c>
      <c r="B16464" s="19" t="s">
        <v>88</v>
      </c>
      <c r="C16464" s="30" t="s">
        <v>199</v>
      </c>
      <c r="D16464" s="91">
        <v>4600</v>
      </c>
      <c r="E16464">
        <v>247</v>
      </c>
      <c r="F16464">
        <v>4.1040000000000001</v>
      </c>
      <c r="G16464">
        <v>33.899000000000001</v>
      </c>
      <c r="J16464">
        <v>1028.04818271612</v>
      </c>
      <c r="K16464">
        <v>26.9014339034165</v>
      </c>
    </row>
    <row r="16465" spans="1:11" ht="15" customHeight="1">
      <c r="A16465" s="91" t="s">
        <v>4732</v>
      </c>
      <c r="B16465" s="19" t="s">
        <v>88</v>
      </c>
      <c r="C16465" s="30" t="s">
        <v>199</v>
      </c>
      <c r="D16465" s="91">
        <v>4600</v>
      </c>
      <c r="E16465">
        <v>248</v>
      </c>
      <c r="F16465">
        <v>4.0970000000000004</v>
      </c>
      <c r="G16465">
        <v>33.896000000000001</v>
      </c>
      <c r="J16465">
        <v>1028.0512056923999</v>
      </c>
      <c r="K16465">
        <v>26.899774977475801</v>
      </c>
    </row>
    <row r="16466" spans="1:11" ht="15" customHeight="1">
      <c r="A16466" s="91" t="s">
        <v>4732</v>
      </c>
      <c r="B16466" s="19" t="s">
        <v>88</v>
      </c>
      <c r="C16466" s="30" t="s">
        <v>199</v>
      </c>
      <c r="D16466" s="91">
        <v>4600</v>
      </c>
      <c r="E16466">
        <v>249</v>
      </c>
      <c r="F16466">
        <v>4.08</v>
      </c>
      <c r="G16466">
        <v>33.890999999999998</v>
      </c>
      <c r="J16466">
        <v>1028.05373298832</v>
      </c>
      <c r="K16466">
        <v>26.897550420427301</v>
      </c>
    </row>
    <row r="16467" spans="1:11" ht="15" customHeight="1">
      <c r="A16467" s="91" t="s">
        <v>4732</v>
      </c>
      <c r="B16467" s="19" t="s">
        <v>88</v>
      </c>
      <c r="C16467" s="30" t="s">
        <v>199</v>
      </c>
      <c r="D16467" s="91">
        <v>4600</v>
      </c>
      <c r="E16467">
        <v>250</v>
      </c>
      <c r="F16467">
        <v>4.056</v>
      </c>
      <c r="G16467">
        <v>33.887999999999998</v>
      </c>
      <c r="J16467">
        <v>1028.05860567069</v>
      </c>
      <c r="K16467">
        <v>26.89762820072</v>
      </c>
    </row>
    <row r="16468" spans="1:11" ht="15" customHeight="1">
      <c r="A16468" s="91" t="s">
        <v>4732</v>
      </c>
      <c r="B16468" s="19" t="s">
        <v>88</v>
      </c>
      <c r="C16468" s="30" t="s">
        <v>199</v>
      </c>
      <c r="D16468" s="91">
        <v>4600</v>
      </c>
      <c r="E16468">
        <v>251</v>
      </c>
      <c r="F16468">
        <v>4.032</v>
      </c>
      <c r="G16468">
        <v>33.89</v>
      </c>
      <c r="J16468">
        <v>1028.06743916286</v>
      </c>
      <c r="K16468">
        <v>26.9016755922949</v>
      </c>
    </row>
    <row r="16469" spans="1:11" ht="15" customHeight="1">
      <c r="A16469" s="91" t="s">
        <v>4732</v>
      </c>
      <c r="B16469" s="19" t="s">
        <v>88</v>
      </c>
      <c r="C16469" s="30" t="s">
        <v>199</v>
      </c>
      <c r="D16469" s="91">
        <v>4600</v>
      </c>
      <c r="E16469">
        <v>252</v>
      </c>
      <c r="F16469">
        <v>4.0250000000000004</v>
      </c>
      <c r="G16469">
        <v>33.898000000000003</v>
      </c>
      <c r="J16469">
        <v>1028.0791849387499</v>
      </c>
      <c r="K16469">
        <v>26.908759351830401</v>
      </c>
    </row>
    <row r="16470" spans="1:11" ht="15" customHeight="1">
      <c r="A16470" s="91" t="s">
        <v>4732</v>
      </c>
      <c r="B16470" s="19" t="s">
        <v>88</v>
      </c>
      <c r="C16470" s="30" t="s">
        <v>199</v>
      </c>
      <c r="D16470" s="91">
        <v>4600</v>
      </c>
      <c r="E16470">
        <v>253</v>
      </c>
      <c r="F16470">
        <v>4.0369999999999999</v>
      </c>
      <c r="G16470">
        <v>33.904000000000003</v>
      </c>
      <c r="J16470">
        <v>1028.08728089439</v>
      </c>
      <c r="K16470">
        <v>26.912315929298799</v>
      </c>
    </row>
    <row r="16471" spans="1:11" ht="15" customHeight="1">
      <c r="A16471" s="91" t="s">
        <v>4732</v>
      </c>
      <c r="B16471" s="19" t="s">
        <v>88</v>
      </c>
      <c r="C16471" s="30" t="s">
        <v>199</v>
      </c>
      <c r="D16471" s="91">
        <v>4600</v>
      </c>
      <c r="E16471">
        <v>254</v>
      </c>
      <c r="F16471">
        <v>4.0460000000000003</v>
      </c>
      <c r="G16471">
        <v>33.902000000000001</v>
      </c>
      <c r="J16471">
        <v>1028.0893539655999</v>
      </c>
      <c r="K16471">
        <v>26.909813906785502</v>
      </c>
    </row>
    <row r="16472" spans="1:11" ht="15" customHeight="1">
      <c r="A16472" s="91" t="s">
        <v>4732</v>
      </c>
      <c r="B16472" s="19" t="s">
        <v>88</v>
      </c>
      <c r="C16472" s="30" t="s">
        <v>199</v>
      </c>
      <c r="D16472" s="91">
        <v>4600</v>
      </c>
      <c r="E16472">
        <v>255</v>
      </c>
      <c r="F16472">
        <v>4.0410000000000004</v>
      </c>
      <c r="G16472">
        <v>33.898000000000003</v>
      </c>
      <c r="J16472">
        <v>1028.09136296255</v>
      </c>
      <c r="K16472">
        <v>26.907150056532402</v>
      </c>
    </row>
    <row r="16473" spans="1:11" ht="15" customHeight="1">
      <c r="A16473" s="91" t="s">
        <v>4732</v>
      </c>
      <c r="B16473" s="19" t="s">
        <v>88</v>
      </c>
      <c r="C16473" s="30" t="s">
        <v>199</v>
      </c>
      <c r="D16473" s="91">
        <v>4600</v>
      </c>
      <c r="E16473">
        <v>256</v>
      </c>
      <c r="F16473">
        <v>4.0270000000000001</v>
      </c>
      <c r="G16473">
        <v>33.893000000000001</v>
      </c>
      <c r="J16473">
        <v>1028.0935564149099</v>
      </c>
      <c r="K16473">
        <v>26.904607558199999</v>
      </c>
    </row>
    <row r="16474" spans="1:11" ht="15" customHeight="1">
      <c r="A16474" s="91" t="s">
        <v>4732</v>
      </c>
      <c r="B16474" s="19" t="s">
        <v>88</v>
      </c>
      <c r="C16474" s="30" t="s">
        <v>199</v>
      </c>
      <c r="D16474" s="91">
        <v>4600</v>
      </c>
      <c r="E16474">
        <v>257</v>
      </c>
      <c r="F16474">
        <v>4.0060000000000002</v>
      </c>
      <c r="G16474">
        <v>33.89</v>
      </c>
      <c r="J16474">
        <v>1028.0980935487801</v>
      </c>
      <c r="K16474">
        <v>26.904364621262399</v>
      </c>
    </row>
    <row r="16475" spans="1:11" ht="15" customHeight="1">
      <c r="A16475" s="91" t="s">
        <v>4732</v>
      </c>
      <c r="B16475" s="19" t="s">
        <v>88</v>
      </c>
      <c r="C16475" s="30" t="s">
        <v>199</v>
      </c>
      <c r="D16475" s="91">
        <v>4600</v>
      </c>
      <c r="E16475">
        <v>258</v>
      </c>
      <c r="F16475">
        <v>3.9769999999999999</v>
      </c>
      <c r="G16475">
        <v>33.887999999999998</v>
      </c>
      <c r="J16475">
        <v>1028.10428436713</v>
      </c>
      <c r="K16475">
        <v>26.905721742487501</v>
      </c>
    </row>
    <row r="16476" spans="1:11" ht="15" customHeight="1">
      <c r="A16476" s="91" t="s">
        <v>4732</v>
      </c>
      <c r="B16476" s="19" t="s">
        <v>88</v>
      </c>
      <c r="C16476" s="30" t="s">
        <v>199</v>
      </c>
      <c r="D16476" s="91">
        <v>4600</v>
      </c>
      <c r="E16476">
        <v>259</v>
      </c>
      <c r="F16476">
        <v>3.95</v>
      </c>
      <c r="G16476">
        <v>33.89</v>
      </c>
      <c r="J16476">
        <v>1028.11342493047</v>
      </c>
      <c r="K16476">
        <v>26.910049046771999</v>
      </c>
    </row>
    <row r="16477" spans="1:11" ht="15" customHeight="1">
      <c r="A16477" s="91" t="s">
        <v>4732</v>
      </c>
      <c r="B16477" s="19" t="s">
        <v>88</v>
      </c>
      <c r="C16477" s="30" t="s">
        <v>199</v>
      </c>
      <c r="D16477" s="91">
        <v>4600</v>
      </c>
      <c r="E16477">
        <v>260</v>
      </c>
      <c r="F16477">
        <v>3.9350000000000001</v>
      </c>
      <c r="G16477">
        <v>33.892000000000003</v>
      </c>
      <c r="J16477">
        <v>1028.12126780158</v>
      </c>
      <c r="K16477">
        <v>26.913159817315801</v>
      </c>
    </row>
    <row r="16478" spans="1:11" ht="15" customHeight="1">
      <c r="A16478" s="91" t="s">
        <v>4732</v>
      </c>
      <c r="B16478" s="19" t="s">
        <v>88</v>
      </c>
      <c r="C16478" s="30" t="s">
        <v>199</v>
      </c>
      <c r="D16478" s="91">
        <v>4600</v>
      </c>
      <c r="E16478">
        <v>261</v>
      </c>
      <c r="F16478">
        <v>3.9260000000000002</v>
      </c>
      <c r="G16478">
        <v>33.893000000000001</v>
      </c>
      <c r="J16478">
        <v>1028.12767016558</v>
      </c>
      <c r="K16478">
        <v>26.914868731965001</v>
      </c>
    </row>
    <row r="16479" spans="1:11" ht="15" customHeight="1">
      <c r="A16479" s="91" t="s">
        <v>4732</v>
      </c>
      <c r="B16479" s="19" t="s">
        <v>88</v>
      </c>
      <c r="C16479" s="30" t="s">
        <v>199</v>
      </c>
      <c r="D16479" s="91">
        <v>4600</v>
      </c>
      <c r="E16479">
        <v>262</v>
      </c>
      <c r="F16479">
        <v>3.9169999999999998</v>
      </c>
      <c r="G16479">
        <v>33.893999999999998</v>
      </c>
      <c r="J16479">
        <v>1028.1340719473999</v>
      </c>
      <c r="K16479">
        <v>26.916576689397498</v>
      </c>
    </row>
    <row r="16480" spans="1:11" ht="15" customHeight="1">
      <c r="A16480" s="91" t="s">
        <v>4732</v>
      </c>
      <c r="B16480" s="19" t="s">
        <v>88</v>
      </c>
      <c r="C16480" s="30" t="s">
        <v>199</v>
      </c>
      <c r="D16480" s="91">
        <v>4600</v>
      </c>
      <c r="E16480">
        <v>263</v>
      </c>
      <c r="F16480">
        <v>3.9079999999999999</v>
      </c>
      <c r="G16480">
        <v>33.895000000000003</v>
      </c>
      <c r="J16480">
        <v>1028.14047314705</v>
      </c>
      <c r="K16480">
        <v>26.918283689417201</v>
      </c>
    </row>
    <row r="16481" spans="1:11" ht="15" customHeight="1">
      <c r="A16481" s="91" t="s">
        <v>4732</v>
      </c>
      <c r="B16481" s="19" t="s">
        <v>88</v>
      </c>
      <c r="C16481" s="30" t="s">
        <v>199</v>
      </c>
      <c r="D16481" s="91">
        <v>4600</v>
      </c>
      <c r="E16481">
        <v>264</v>
      </c>
      <c r="F16481">
        <v>3.899</v>
      </c>
      <c r="G16481">
        <v>33.896999999999998</v>
      </c>
      <c r="J16481">
        <v>1028.1476674026001</v>
      </c>
      <c r="K16481">
        <v>26.920785507222501</v>
      </c>
    </row>
    <row r="16482" spans="1:11" ht="15" customHeight="1">
      <c r="A16482" s="91" t="s">
        <v>4732</v>
      </c>
      <c r="B16482" s="19" t="s">
        <v>88</v>
      </c>
      <c r="C16482" s="30" t="s">
        <v>199</v>
      </c>
      <c r="D16482" s="91">
        <v>4600</v>
      </c>
      <c r="E16482">
        <v>265</v>
      </c>
      <c r="F16482">
        <v>3.8919999999999999</v>
      </c>
      <c r="G16482">
        <v>33.899000000000001</v>
      </c>
      <c r="J16482">
        <v>1028.1546466367299</v>
      </c>
      <c r="K16482">
        <v>26.923085992928499</v>
      </c>
    </row>
    <row r="16483" spans="1:11" ht="15" customHeight="1">
      <c r="A16483" s="91" t="s">
        <v>4732</v>
      </c>
      <c r="B16483" s="19" t="s">
        <v>88</v>
      </c>
      <c r="C16483" s="30" t="s">
        <v>199</v>
      </c>
      <c r="D16483" s="91">
        <v>4600</v>
      </c>
      <c r="E16483">
        <v>266</v>
      </c>
      <c r="F16483">
        <v>3.8879999999999999</v>
      </c>
      <c r="G16483">
        <v>33.902000000000001</v>
      </c>
      <c r="J16483">
        <v>1028.1620975958299</v>
      </c>
      <c r="K16483">
        <v>26.925881265217001</v>
      </c>
    </row>
    <row r="16484" spans="1:11" ht="15" customHeight="1">
      <c r="A16484" s="91" t="s">
        <v>4732</v>
      </c>
      <c r="B16484" s="19" t="s">
        <v>88</v>
      </c>
      <c r="C16484" s="30" t="s">
        <v>199</v>
      </c>
      <c r="D16484" s="91">
        <v>4600</v>
      </c>
      <c r="E16484">
        <v>267</v>
      </c>
      <c r="F16484">
        <v>3.8860000000000001</v>
      </c>
      <c r="G16484">
        <v>33.905000000000001</v>
      </c>
      <c r="J16484">
        <v>1028.1693340224699</v>
      </c>
      <c r="K16484">
        <v>26.9284760964076</v>
      </c>
    </row>
    <row r="16485" spans="1:11" ht="15" customHeight="1">
      <c r="A16485" s="91" t="s">
        <v>4732</v>
      </c>
      <c r="B16485" s="19" t="s">
        <v>88</v>
      </c>
      <c r="C16485" s="30" t="s">
        <v>199</v>
      </c>
      <c r="D16485" s="91">
        <v>4600</v>
      </c>
      <c r="E16485">
        <v>268</v>
      </c>
      <c r="F16485">
        <v>3.8860000000000001</v>
      </c>
      <c r="G16485">
        <v>33.905999999999999</v>
      </c>
      <c r="J16485">
        <v>1028.17476857111</v>
      </c>
      <c r="K16485">
        <v>26.929278961349599</v>
      </c>
    </row>
    <row r="16486" spans="1:11" ht="15" customHeight="1">
      <c r="A16486" s="91" t="s">
        <v>4732</v>
      </c>
      <c r="B16486" s="19" t="s">
        <v>88</v>
      </c>
      <c r="C16486" s="30" t="s">
        <v>199</v>
      </c>
      <c r="D16486" s="91">
        <v>4600</v>
      </c>
      <c r="E16486">
        <v>269</v>
      </c>
      <c r="F16486">
        <v>3.8860000000000001</v>
      </c>
      <c r="G16486">
        <v>33.906999999999996</v>
      </c>
      <c r="J16486">
        <v>1028.1802030052299</v>
      </c>
      <c r="K16486">
        <v>26.930081828797899</v>
      </c>
    </row>
    <row r="16487" spans="1:11" ht="15" customHeight="1">
      <c r="A16487" s="91" t="s">
        <v>4732</v>
      </c>
      <c r="B16487" s="19" t="s">
        <v>88</v>
      </c>
      <c r="C16487" s="30" t="s">
        <v>199</v>
      </c>
      <c r="D16487" s="91">
        <v>4600</v>
      </c>
      <c r="E16487">
        <v>270</v>
      </c>
      <c r="F16487">
        <v>3.8860000000000001</v>
      </c>
      <c r="G16487">
        <v>33.908999999999999</v>
      </c>
      <c r="J16487">
        <v>1028.18643095532</v>
      </c>
      <c r="K16487">
        <v>26.931680515331699</v>
      </c>
    </row>
    <row r="16488" spans="1:11" ht="15" customHeight="1">
      <c r="A16488" s="91" t="s">
        <v>4732</v>
      </c>
      <c r="B16488" s="19" t="s">
        <v>88</v>
      </c>
      <c r="C16488" s="30" t="s">
        <v>199</v>
      </c>
      <c r="D16488" s="91">
        <v>4600</v>
      </c>
      <c r="E16488">
        <v>271</v>
      </c>
      <c r="F16488">
        <v>3.8860000000000001</v>
      </c>
      <c r="G16488">
        <v>33.909999999999997</v>
      </c>
      <c r="J16488">
        <v>1028.19186515302</v>
      </c>
      <c r="K16488">
        <v>26.932483388435202</v>
      </c>
    </row>
    <row r="16489" spans="1:11" ht="15" customHeight="1">
      <c r="A16489" s="91" t="s">
        <v>4732</v>
      </c>
      <c r="B16489" s="19" t="s">
        <v>88</v>
      </c>
      <c r="C16489" s="30" t="s">
        <v>199</v>
      </c>
      <c r="D16489" s="91">
        <v>4600</v>
      </c>
      <c r="E16489">
        <v>272</v>
      </c>
      <c r="F16489">
        <v>3.8860000000000001</v>
      </c>
      <c r="G16489">
        <v>33.911999999999999</v>
      </c>
      <c r="J16489">
        <v>1028.19809285214</v>
      </c>
      <c r="K16489">
        <v>26.9340820821897</v>
      </c>
    </row>
    <row r="16490" spans="1:11" ht="15" customHeight="1">
      <c r="A16490" s="91" t="s">
        <v>4732</v>
      </c>
      <c r="B16490" s="19" t="s">
        <v>88</v>
      </c>
      <c r="C16490" s="30" t="s">
        <v>199</v>
      </c>
      <c r="D16490" s="91">
        <v>4600</v>
      </c>
      <c r="E16490">
        <v>273</v>
      </c>
      <c r="F16490">
        <v>3.8860000000000001</v>
      </c>
      <c r="G16490">
        <v>33.912999999999997</v>
      </c>
      <c r="J16490">
        <v>1028.20352681343</v>
      </c>
      <c r="K16490">
        <v>26.9348849609487</v>
      </c>
    </row>
    <row r="16491" spans="1:11" ht="15" customHeight="1">
      <c r="A16491" s="91" t="s">
        <v>4732</v>
      </c>
      <c r="B16491" s="19" t="s">
        <v>88</v>
      </c>
      <c r="C16491" s="30" t="s">
        <v>199</v>
      </c>
      <c r="D16491" s="91">
        <v>4600</v>
      </c>
      <c r="E16491">
        <v>274</v>
      </c>
      <c r="F16491">
        <v>3.8860000000000001</v>
      </c>
      <c r="G16491">
        <v>33.914999999999999</v>
      </c>
      <c r="J16491">
        <v>1028.20975426161</v>
      </c>
      <c r="K16491">
        <v>26.9364836619241</v>
      </c>
    </row>
    <row r="16492" spans="1:11" ht="15" customHeight="1">
      <c r="A16492" s="91" t="s">
        <v>4732</v>
      </c>
      <c r="B16492" s="19" t="s">
        <v>88</v>
      </c>
      <c r="C16492" s="30" t="s">
        <v>199</v>
      </c>
      <c r="D16492" s="91">
        <v>4600</v>
      </c>
      <c r="E16492">
        <v>275</v>
      </c>
      <c r="F16492">
        <v>3.887</v>
      </c>
      <c r="G16492">
        <v>33.917000000000002</v>
      </c>
      <c r="J16492">
        <v>1028.21587410142</v>
      </c>
      <c r="K16492">
        <v>26.937982175889601</v>
      </c>
    </row>
    <row r="16493" spans="1:11" ht="15" customHeight="1">
      <c r="A16493" s="91" t="s">
        <v>4732</v>
      </c>
      <c r="B16493" s="19" t="s">
        <v>88</v>
      </c>
      <c r="C16493" s="30" t="s">
        <v>199</v>
      </c>
      <c r="D16493" s="91">
        <v>4600</v>
      </c>
      <c r="E16493">
        <v>276</v>
      </c>
      <c r="F16493">
        <v>3.8889999999999998</v>
      </c>
      <c r="G16493">
        <v>33.92</v>
      </c>
      <c r="J16493">
        <v>1028.2226797861699</v>
      </c>
      <c r="K16493">
        <v>26.940176268633898</v>
      </c>
    </row>
    <row r="16494" spans="1:11" ht="15" customHeight="1">
      <c r="A16494" s="91" t="s">
        <v>4732</v>
      </c>
      <c r="B16494" s="19" t="s">
        <v>88</v>
      </c>
      <c r="C16494" s="30" t="s">
        <v>199</v>
      </c>
      <c r="D16494" s="91">
        <v>4600</v>
      </c>
      <c r="E16494">
        <v>277</v>
      </c>
      <c r="F16494">
        <v>3.8929999999999998</v>
      </c>
      <c r="G16494">
        <v>33.921999999999997</v>
      </c>
      <c r="J16494">
        <v>1028.22847636701</v>
      </c>
      <c r="K16494">
        <v>26.941373947444401</v>
      </c>
    </row>
    <row r="16495" spans="1:11" ht="15" customHeight="1">
      <c r="A16495" s="91" t="s">
        <v>4732</v>
      </c>
      <c r="B16495" s="19" t="s">
        <v>88</v>
      </c>
      <c r="C16495" s="30" t="s">
        <v>199</v>
      </c>
      <c r="D16495" s="91">
        <v>4600</v>
      </c>
      <c r="E16495">
        <v>278</v>
      </c>
      <c r="F16495">
        <v>3.899</v>
      </c>
      <c r="G16495">
        <v>33.924999999999997</v>
      </c>
      <c r="J16495">
        <v>1028.23485050879</v>
      </c>
      <c r="K16495">
        <v>26.9431665054835</v>
      </c>
    </row>
    <row r="16496" spans="1:11" ht="15" customHeight="1">
      <c r="A16496" s="91" t="s">
        <v>4732</v>
      </c>
      <c r="B16496" s="19" t="s">
        <v>88</v>
      </c>
      <c r="C16496" s="30" t="s">
        <v>199</v>
      </c>
      <c r="D16496" s="91">
        <v>4600</v>
      </c>
      <c r="E16496">
        <v>279</v>
      </c>
      <c r="F16496">
        <v>3.9089999999999998</v>
      </c>
      <c r="G16496">
        <v>33.926000000000002</v>
      </c>
      <c r="J16496">
        <v>1028.2392052743501</v>
      </c>
      <c r="K16496">
        <v>26.942965181053101</v>
      </c>
    </row>
    <row r="16497" spans="1:11" ht="15" customHeight="1">
      <c r="A16497" s="91" t="s">
        <v>4732</v>
      </c>
      <c r="B16497" s="19" t="s">
        <v>88</v>
      </c>
      <c r="C16497" s="30" t="s">
        <v>199</v>
      </c>
      <c r="D16497" s="91">
        <v>4600</v>
      </c>
      <c r="E16497">
        <v>280</v>
      </c>
      <c r="F16497">
        <v>3.911</v>
      </c>
      <c r="G16497">
        <v>33.926000000000002</v>
      </c>
      <c r="J16497">
        <v>1028.2436284435601</v>
      </c>
      <c r="K16497">
        <v>26.9427713110124</v>
      </c>
    </row>
    <row r="16498" spans="1:11" ht="15" customHeight="1">
      <c r="A16498" s="91" t="s">
        <v>4732</v>
      </c>
      <c r="B16498" s="19" t="s">
        <v>88</v>
      </c>
      <c r="C16498" s="30" t="s">
        <v>199</v>
      </c>
      <c r="D16498" s="91">
        <v>4600</v>
      </c>
      <c r="E16498">
        <v>281</v>
      </c>
      <c r="F16498">
        <v>3.911</v>
      </c>
      <c r="G16498">
        <v>33.927</v>
      </c>
      <c r="J16498">
        <v>1028.2490607591301</v>
      </c>
      <c r="K16498">
        <v>26.943574186349</v>
      </c>
    </row>
    <row r="16499" spans="1:11" ht="15" customHeight="1">
      <c r="A16499" s="91" t="s">
        <v>4732</v>
      </c>
      <c r="B16499" s="19" t="s">
        <v>88</v>
      </c>
      <c r="C16499" s="30" t="s">
        <v>199</v>
      </c>
      <c r="D16499" s="91">
        <v>4600</v>
      </c>
      <c r="E16499">
        <v>282</v>
      </c>
      <c r="F16499">
        <v>3.91</v>
      </c>
      <c r="G16499">
        <v>33.927</v>
      </c>
      <c r="J16499">
        <v>1028.2538074481799</v>
      </c>
      <c r="K16499">
        <v>26.943681803706301</v>
      </c>
    </row>
    <row r="16500" spans="1:11" ht="15" customHeight="1">
      <c r="A16500" s="91" t="s">
        <v>4732</v>
      </c>
      <c r="B16500" s="19" t="s">
        <v>88</v>
      </c>
      <c r="C16500" s="30" t="s">
        <v>199</v>
      </c>
      <c r="D16500" s="91">
        <v>4600</v>
      </c>
      <c r="E16500">
        <v>283</v>
      </c>
      <c r="F16500">
        <v>3.9089999999999998</v>
      </c>
      <c r="G16500">
        <v>33.927</v>
      </c>
      <c r="J16500">
        <v>1028.2585540754701</v>
      </c>
      <c r="K16500">
        <v>26.9437894071757</v>
      </c>
    </row>
    <row r="16501" spans="1:11" ht="15" customHeight="1">
      <c r="A16501" s="91" t="s">
        <v>4732</v>
      </c>
      <c r="B16501" s="19" t="s">
        <v>88</v>
      </c>
      <c r="C16501" s="30" t="s">
        <v>199</v>
      </c>
      <c r="D16501" s="91">
        <v>4600</v>
      </c>
      <c r="E16501">
        <v>284</v>
      </c>
      <c r="F16501">
        <v>3.907</v>
      </c>
      <c r="G16501">
        <v>33.927999999999997</v>
      </c>
      <c r="J16501">
        <v>1028.2642020901301</v>
      </c>
      <c r="K16501">
        <v>26.944793223835902</v>
      </c>
    </row>
    <row r="16502" spans="1:11" ht="15" customHeight="1">
      <c r="A16502" s="91" t="s">
        <v>4732</v>
      </c>
      <c r="B16502" s="19" t="s">
        <v>88</v>
      </c>
      <c r="C16502" s="30" t="s">
        <v>199</v>
      </c>
      <c r="D16502" s="91">
        <v>4600</v>
      </c>
      <c r="E16502">
        <v>285</v>
      </c>
      <c r="F16502">
        <v>3.9039999999999999</v>
      </c>
      <c r="G16502">
        <v>33.927999999999997</v>
      </c>
      <c r="J16502">
        <v>1028.26916455284</v>
      </c>
      <c r="K16502">
        <v>26.945101645952501</v>
      </c>
    </row>
    <row r="16503" spans="1:11" ht="15" customHeight="1">
      <c r="A16503" s="91" t="s">
        <v>4732</v>
      </c>
      <c r="B16503" s="19" t="s">
        <v>88</v>
      </c>
      <c r="C16503" s="30" t="s">
        <v>199</v>
      </c>
      <c r="D16503" s="91">
        <v>4600</v>
      </c>
      <c r="E16503">
        <v>286</v>
      </c>
      <c r="F16503">
        <v>3.9009999999999998</v>
      </c>
      <c r="G16503">
        <v>33.93</v>
      </c>
      <c r="J16503">
        <v>1028.27571390309</v>
      </c>
      <c r="K16503">
        <v>26.947001524866</v>
      </c>
    </row>
    <row r="16504" spans="1:11" ht="15" customHeight="1">
      <c r="A16504" s="91" t="s">
        <v>4732</v>
      </c>
      <c r="B16504" s="19" t="s">
        <v>88</v>
      </c>
      <c r="C16504" s="30" t="s">
        <v>199</v>
      </c>
      <c r="D16504" s="91">
        <v>4600</v>
      </c>
      <c r="E16504">
        <v>287</v>
      </c>
      <c r="F16504">
        <v>3.9009999999999998</v>
      </c>
      <c r="G16504">
        <v>33.930999999999997</v>
      </c>
      <c r="J16504">
        <v>1028.2811458209801</v>
      </c>
      <c r="K16504">
        <v>26.947804424883099</v>
      </c>
    </row>
    <row r="16505" spans="1:11" ht="15" customHeight="1">
      <c r="A16505" s="91" t="s">
        <v>4732</v>
      </c>
      <c r="B16505" s="19" t="s">
        <v>88</v>
      </c>
      <c r="C16505" s="30" t="s">
        <v>199</v>
      </c>
      <c r="D16505" s="91">
        <v>4600</v>
      </c>
      <c r="E16505">
        <v>288</v>
      </c>
      <c r="F16505">
        <v>3.9009999999999998</v>
      </c>
      <c r="G16505">
        <v>33.933</v>
      </c>
      <c r="J16505">
        <v>1028.28737108269</v>
      </c>
      <c r="K16505">
        <v>26.9494031161239</v>
      </c>
    </row>
    <row r="16506" spans="1:11" ht="15" customHeight="1">
      <c r="A16506" s="91" t="s">
        <v>4732</v>
      </c>
      <c r="B16506" s="19" t="s">
        <v>88</v>
      </c>
      <c r="C16506" s="30" t="s">
        <v>199</v>
      </c>
      <c r="D16506" s="91">
        <v>4600</v>
      </c>
      <c r="E16506">
        <v>289</v>
      </c>
      <c r="F16506">
        <v>3.9009999999999998</v>
      </c>
      <c r="G16506">
        <v>33.933999999999997</v>
      </c>
      <c r="J16506">
        <v>1028.29280276433</v>
      </c>
      <c r="K16506">
        <v>26.950206021803801</v>
      </c>
    </row>
    <row r="16507" spans="1:11" ht="15" customHeight="1">
      <c r="A16507" s="91" t="s">
        <v>4732</v>
      </c>
      <c r="B16507" s="19" t="s">
        <v>88</v>
      </c>
      <c r="C16507" s="30" t="s">
        <v>199</v>
      </c>
      <c r="D16507" s="91">
        <v>4600</v>
      </c>
      <c r="E16507">
        <v>290</v>
      </c>
      <c r="F16507">
        <v>3.9020000000000001</v>
      </c>
      <c r="G16507">
        <v>33.936</v>
      </c>
      <c r="J16507">
        <v>1028.29891969608</v>
      </c>
      <c r="K16507">
        <v>26.951704320388199</v>
      </c>
    </row>
    <row r="16508" spans="1:11" ht="15" customHeight="1">
      <c r="A16508" s="91" t="s">
        <v>4732</v>
      </c>
      <c r="B16508" s="19" t="s">
        <v>88</v>
      </c>
      <c r="C16508" s="30" t="s">
        <v>199</v>
      </c>
      <c r="D16508" s="91">
        <v>4600</v>
      </c>
      <c r="E16508">
        <v>291</v>
      </c>
      <c r="F16508">
        <v>3.9049999999999998</v>
      </c>
      <c r="G16508">
        <v>33.936999999999998</v>
      </c>
      <c r="J16508">
        <v>1028.30402672329</v>
      </c>
      <c r="K16508">
        <v>26.952205955164999</v>
      </c>
    </row>
    <row r="16509" spans="1:11" ht="15" customHeight="1">
      <c r="A16509" s="91" t="s">
        <v>4732</v>
      </c>
      <c r="B16509" s="19" t="s">
        <v>88</v>
      </c>
      <c r="C16509" s="30" t="s">
        <v>199</v>
      </c>
      <c r="D16509" s="91">
        <v>4600</v>
      </c>
      <c r="E16509">
        <v>292</v>
      </c>
      <c r="F16509">
        <v>3.9039999999999999</v>
      </c>
      <c r="G16509">
        <v>33.936999999999998</v>
      </c>
      <c r="J16509">
        <v>1028.30877269343</v>
      </c>
      <c r="K16509">
        <v>26.952313519641599</v>
      </c>
    </row>
    <row r="16510" spans="1:11" ht="15" customHeight="1">
      <c r="A16510" s="91" t="s">
        <v>4732</v>
      </c>
      <c r="B16510" s="19" t="s">
        <v>88</v>
      </c>
      <c r="C16510" s="30" t="s">
        <v>199</v>
      </c>
      <c r="D16510" s="91">
        <v>4600</v>
      </c>
      <c r="E16510">
        <v>293</v>
      </c>
      <c r="F16510">
        <v>3.899</v>
      </c>
      <c r="G16510">
        <v>33.936999999999998</v>
      </c>
      <c r="J16510">
        <v>1028.3139512021301</v>
      </c>
      <c r="K16510">
        <v>26.952822636763599</v>
      </c>
    </row>
    <row r="16511" spans="1:11" ht="15" customHeight="1">
      <c r="A16511" s="91" t="s">
        <v>4732</v>
      </c>
      <c r="B16511" s="19" t="s">
        <v>88</v>
      </c>
      <c r="C16511" s="30" t="s">
        <v>199</v>
      </c>
      <c r="D16511" s="91">
        <v>4600</v>
      </c>
      <c r="E16511">
        <v>294</v>
      </c>
      <c r="F16511">
        <v>3.8940000000000001</v>
      </c>
      <c r="G16511">
        <v>33.938000000000002</v>
      </c>
      <c r="J16511">
        <v>1028.3199229949601</v>
      </c>
      <c r="K16511">
        <v>26.954127248109899</v>
      </c>
    </row>
    <row r="16512" spans="1:11" ht="15" customHeight="1">
      <c r="A16512" s="91" t="s">
        <v>4732</v>
      </c>
      <c r="B16512" s="19" t="s">
        <v>88</v>
      </c>
      <c r="C16512" s="30" t="s">
        <v>199</v>
      </c>
      <c r="D16512" s="91">
        <v>4600</v>
      </c>
      <c r="E16512">
        <v>295</v>
      </c>
      <c r="F16512">
        <v>3.891</v>
      </c>
      <c r="G16512">
        <v>33.939</v>
      </c>
      <c r="J16512">
        <v>1028.3256785021499</v>
      </c>
      <c r="K16512">
        <v>26.955231048961899</v>
      </c>
    </row>
    <row r="16513" spans="1:11" ht="15" customHeight="1">
      <c r="A16513" s="91" t="s">
        <v>4732</v>
      </c>
      <c r="B16513" s="19" t="s">
        <v>88</v>
      </c>
      <c r="C16513" s="30" t="s">
        <v>199</v>
      </c>
      <c r="D16513" s="91">
        <v>4600</v>
      </c>
      <c r="E16513">
        <v>296</v>
      </c>
      <c r="F16513">
        <v>3.8889999999999998</v>
      </c>
      <c r="G16513">
        <v>33.94</v>
      </c>
      <c r="J16513">
        <v>1028.33132586851</v>
      </c>
      <c r="K16513">
        <v>26.9562345062782</v>
      </c>
    </row>
    <row r="16514" spans="1:11" ht="15" customHeight="1">
      <c r="A16514" s="91" t="s">
        <v>4732</v>
      </c>
      <c r="B16514" s="19" t="s">
        <v>88</v>
      </c>
      <c r="C16514" s="30" t="s">
        <v>199</v>
      </c>
      <c r="D16514" s="91">
        <v>4600</v>
      </c>
      <c r="E16514">
        <v>297</v>
      </c>
      <c r="F16514">
        <v>3.8879999999999999</v>
      </c>
      <c r="G16514">
        <v>33.942</v>
      </c>
      <c r="J16514">
        <v>1028.33765850952</v>
      </c>
      <c r="K16514">
        <v>26.957933519488101</v>
      </c>
    </row>
    <row r="16515" spans="1:11" ht="15" customHeight="1">
      <c r="A16515" s="91" t="s">
        <v>4732</v>
      </c>
      <c r="B16515" s="19" t="s">
        <v>88</v>
      </c>
      <c r="C16515" s="30" t="s">
        <v>199</v>
      </c>
      <c r="D16515" s="91">
        <v>4600</v>
      </c>
      <c r="E16515">
        <v>298</v>
      </c>
      <c r="F16515">
        <v>3.8879999999999999</v>
      </c>
      <c r="G16515">
        <v>33.944000000000003</v>
      </c>
      <c r="J16515">
        <v>1028.3438829372999</v>
      </c>
      <c r="K16515">
        <v>26.9595322930106</v>
      </c>
    </row>
    <row r="16516" spans="1:11" ht="15" customHeight="1">
      <c r="A16516" s="91" t="s">
        <v>4732</v>
      </c>
      <c r="B16516" s="19" t="s">
        <v>88</v>
      </c>
      <c r="C16516" s="30" t="s">
        <v>199</v>
      </c>
      <c r="D16516" s="91">
        <v>4600</v>
      </c>
      <c r="E16516">
        <v>299</v>
      </c>
      <c r="F16516">
        <v>3.89</v>
      </c>
      <c r="G16516">
        <v>33.945</v>
      </c>
      <c r="J16516">
        <v>1028.3490974680999</v>
      </c>
      <c r="K16516">
        <v>26.960134721468901</v>
      </c>
    </row>
    <row r="16517" spans="1:11" ht="15" customHeight="1">
      <c r="A16517" s="91" t="s">
        <v>4732</v>
      </c>
      <c r="B16517" s="19" t="s">
        <v>88</v>
      </c>
      <c r="C16517" s="30" t="s">
        <v>199</v>
      </c>
      <c r="D16517" s="91">
        <v>4600</v>
      </c>
      <c r="E16517">
        <v>300</v>
      </c>
      <c r="F16517">
        <v>3.8940000000000001</v>
      </c>
      <c r="G16517">
        <v>33.948</v>
      </c>
      <c r="J16517">
        <v>1028.35568200034</v>
      </c>
      <c r="K16517">
        <v>26.962128116313401</v>
      </c>
    </row>
    <row r="16518" spans="1:11" ht="15" customHeight="1">
      <c r="A16518" s="91" t="s">
        <v>4732</v>
      </c>
      <c r="B16518" s="19" t="s">
        <v>88</v>
      </c>
      <c r="C16518" s="30" t="s">
        <v>199</v>
      </c>
      <c r="D16518" s="91">
        <v>4600</v>
      </c>
      <c r="E16518">
        <v>301</v>
      </c>
      <c r="F16518">
        <v>3.8959999999999999</v>
      </c>
      <c r="G16518">
        <v>33.948999999999998</v>
      </c>
      <c r="J16518">
        <v>1028.3608958607899</v>
      </c>
      <c r="K16518">
        <v>26.9627303841032</v>
      </c>
    </row>
    <row r="16519" spans="1:11" ht="15" customHeight="1">
      <c r="A16519" s="91" t="s">
        <v>4732</v>
      </c>
      <c r="B16519" s="19" t="s">
        <v>88</v>
      </c>
      <c r="C16519" s="30" t="s">
        <v>199</v>
      </c>
      <c r="D16519" s="91">
        <v>4600</v>
      </c>
      <c r="E16519">
        <v>302</v>
      </c>
      <c r="F16519">
        <v>3.8969999999999998</v>
      </c>
      <c r="G16519">
        <v>33.950000000000003</v>
      </c>
      <c r="J16519">
        <v>1028.36621781596</v>
      </c>
      <c r="K16519">
        <v>26.9634329717776</v>
      </c>
    </row>
    <row r="16520" spans="1:11" ht="15" customHeight="1">
      <c r="A16520" s="91" t="s">
        <v>4732</v>
      </c>
      <c r="B16520" s="19" t="s">
        <v>88</v>
      </c>
      <c r="C16520" s="30" t="s">
        <v>199</v>
      </c>
      <c r="D16520" s="91">
        <v>4600</v>
      </c>
      <c r="E16520">
        <v>303</v>
      </c>
      <c r="F16520">
        <v>3.9</v>
      </c>
      <c r="G16520">
        <v>33.951999999999998</v>
      </c>
      <c r="J16520">
        <v>1028.3721161189301</v>
      </c>
      <c r="K16520">
        <v>26.964730571311101</v>
      </c>
    </row>
    <row r="16521" spans="1:11" ht="15" customHeight="1">
      <c r="A16521" s="91" t="s">
        <v>4732</v>
      </c>
      <c r="B16521" s="19" t="s">
        <v>88</v>
      </c>
      <c r="C16521" s="30" t="s">
        <v>199</v>
      </c>
      <c r="D16521" s="91">
        <v>4600</v>
      </c>
      <c r="E16521">
        <v>304</v>
      </c>
      <c r="F16521">
        <v>3.903</v>
      </c>
      <c r="G16521">
        <v>33.953000000000003</v>
      </c>
      <c r="J16521">
        <v>1028.37722067032</v>
      </c>
      <c r="K16521">
        <v>26.9652322482114</v>
      </c>
    </row>
    <row r="16522" spans="1:11" ht="15" customHeight="1">
      <c r="A16522" s="91" t="s">
        <v>4732</v>
      </c>
      <c r="B16522" s="19" t="s">
        <v>88</v>
      </c>
      <c r="C16522" s="30" t="s">
        <v>199</v>
      </c>
      <c r="D16522" s="91">
        <v>4600</v>
      </c>
      <c r="E16522">
        <v>305</v>
      </c>
      <c r="F16522">
        <v>3.9039999999999999</v>
      </c>
      <c r="G16522">
        <v>33.953000000000003</v>
      </c>
      <c r="J16522">
        <v>1028.38174859029</v>
      </c>
      <c r="K16522">
        <v>26.965138953238</v>
      </c>
    </row>
    <row r="16523" spans="1:11" ht="15" customHeight="1">
      <c r="A16523" s="91" t="s">
        <v>4732</v>
      </c>
      <c r="B16523" s="19" t="s">
        <v>88</v>
      </c>
      <c r="C16523" s="30" t="s">
        <v>199</v>
      </c>
      <c r="D16523" s="91">
        <v>4600</v>
      </c>
      <c r="E16523">
        <v>306</v>
      </c>
      <c r="F16523">
        <v>3.903</v>
      </c>
      <c r="G16523">
        <v>33.953000000000003</v>
      </c>
      <c r="J16523">
        <v>1028.3864934491601</v>
      </c>
      <c r="K16523">
        <v>26.965246551526398</v>
      </c>
    </row>
    <row r="16524" spans="1:11" ht="15" customHeight="1">
      <c r="A16524" s="91" t="s">
        <v>4732</v>
      </c>
      <c r="B16524" s="19" t="s">
        <v>88</v>
      </c>
      <c r="C16524" s="30" t="s">
        <v>199</v>
      </c>
      <c r="D16524" s="91">
        <v>4600</v>
      </c>
      <c r="E16524">
        <v>307</v>
      </c>
      <c r="F16524">
        <v>3.9</v>
      </c>
      <c r="G16524">
        <v>33.953000000000003</v>
      </c>
      <c r="J16524">
        <v>1028.3914553241</v>
      </c>
      <c r="K16524">
        <v>26.965554960648401</v>
      </c>
    </row>
    <row r="16525" spans="1:11" ht="15" customHeight="1">
      <c r="A16525" s="91" t="s">
        <v>4732</v>
      </c>
      <c r="B16525" s="19" t="s">
        <v>88</v>
      </c>
      <c r="C16525" s="30" t="s">
        <v>199</v>
      </c>
      <c r="D16525" s="91">
        <v>4600</v>
      </c>
      <c r="E16525">
        <v>308</v>
      </c>
      <c r="F16525">
        <v>3.8980000000000001</v>
      </c>
      <c r="G16525">
        <v>33.956000000000003</v>
      </c>
      <c r="J16525">
        <v>1028.3986885756599</v>
      </c>
      <c r="K16525">
        <v>26.968150315361299</v>
      </c>
    </row>
    <row r="16526" spans="1:11" ht="15" customHeight="1">
      <c r="A16526" s="91" t="s">
        <v>4732</v>
      </c>
      <c r="B16526" s="19" t="s">
        <v>88</v>
      </c>
      <c r="C16526" s="30" t="s">
        <v>199</v>
      </c>
      <c r="D16526" s="91">
        <v>4600</v>
      </c>
      <c r="E16526">
        <v>309</v>
      </c>
      <c r="F16526">
        <v>3.8969999999999998</v>
      </c>
      <c r="G16526">
        <v>33.957000000000001</v>
      </c>
      <c r="J16526">
        <v>1028.40422658737</v>
      </c>
      <c r="K16526">
        <v>26.969053654136999</v>
      </c>
    </row>
    <row r="16527" spans="1:11" ht="15" customHeight="1">
      <c r="A16527" s="91" t="s">
        <v>4732</v>
      </c>
      <c r="B16527" s="19" t="s">
        <v>88</v>
      </c>
      <c r="C16527" s="30" t="s">
        <v>199</v>
      </c>
      <c r="D16527" s="91">
        <v>4600</v>
      </c>
      <c r="E16527">
        <v>310</v>
      </c>
      <c r="F16527">
        <v>3.895</v>
      </c>
      <c r="G16527">
        <v>33.957999999999998</v>
      </c>
      <c r="J16527">
        <v>1028.4098730890801</v>
      </c>
      <c r="K16527">
        <v>26.9700573401424</v>
      </c>
    </row>
    <row r="16528" spans="1:11" ht="15" customHeight="1">
      <c r="A16528" s="91" t="s">
        <v>4732</v>
      </c>
      <c r="B16528" s="19" t="s">
        <v>88</v>
      </c>
      <c r="C16528" s="30" t="s">
        <v>199</v>
      </c>
      <c r="D16528" s="91">
        <v>4600</v>
      </c>
      <c r="E16528">
        <v>311</v>
      </c>
      <c r="F16528">
        <v>3.8929999999999998</v>
      </c>
      <c r="G16528">
        <v>33.96</v>
      </c>
      <c r="J16528">
        <v>1028.4163128493201</v>
      </c>
      <c r="K16528">
        <v>26.971856811256899</v>
      </c>
    </row>
    <row r="16529" spans="1:11" ht="15" customHeight="1">
      <c r="A16529" s="91" t="s">
        <v>4732</v>
      </c>
      <c r="B16529" s="19" t="s">
        <v>88</v>
      </c>
      <c r="C16529" s="30" t="s">
        <v>199</v>
      </c>
      <c r="D16529" s="91">
        <v>4600</v>
      </c>
      <c r="E16529">
        <v>312</v>
      </c>
      <c r="F16529">
        <v>3.895</v>
      </c>
      <c r="G16529">
        <v>33.962000000000003</v>
      </c>
      <c r="J16529">
        <v>1028.4223181857401</v>
      </c>
      <c r="K16529">
        <v>26.9732549251321</v>
      </c>
    </row>
    <row r="16530" spans="1:11" ht="15" customHeight="1">
      <c r="A16530" s="91" t="s">
        <v>4732</v>
      </c>
      <c r="B16530" s="19" t="s">
        <v>88</v>
      </c>
      <c r="C16530" s="30" t="s">
        <v>199</v>
      </c>
      <c r="D16530" s="91">
        <v>4600</v>
      </c>
      <c r="E16530">
        <v>313</v>
      </c>
      <c r="F16530">
        <v>3.9</v>
      </c>
      <c r="G16530">
        <v>33.966000000000001</v>
      </c>
      <c r="J16530">
        <v>1028.42958372053</v>
      </c>
      <c r="K16530">
        <v>26.9759433916822</v>
      </c>
    </row>
    <row r="16531" spans="1:11" ht="15" customHeight="1">
      <c r="A16531" s="91" t="s">
        <v>4732</v>
      </c>
      <c r="B16531" s="19" t="s">
        <v>88</v>
      </c>
      <c r="C16531" s="30" t="s">
        <v>199</v>
      </c>
      <c r="D16531" s="91">
        <v>4600</v>
      </c>
      <c r="E16531">
        <v>314</v>
      </c>
      <c r="F16531">
        <v>3.9079999999999999</v>
      </c>
      <c r="G16531">
        <v>33.968000000000004</v>
      </c>
      <c r="J16531">
        <v>1028.43493548228</v>
      </c>
      <c r="K16531">
        <v>26.976738351993198</v>
      </c>
    </row>
    <row r="16532" spans="1:11" ht="15" customHeight="1">
      <c r="A16532" s="91" t="s">
        <v>4732</v>
      </c>
      <c r="B16532" s="19" t="s">
        <v>88</v>
      </c>
      <c r="C16532" s="30" t="s">
        <v>199</v>
      </c>
      <c r="D16532" s="91">
        <v>4600</v>
      </c>
      <c r="E16532">
        <v>315</v>
      </c>
      <c r="F16532">
        <v>3.9129999999999998</v>
      </c>
      <c r="G16532">
        <v>33.969000000000001</v>
      </c>
      <c r="J16532">
        <v>1028.43981947422</v>
      </c>
      <c r="K16532">
        <v>26.977038532370202</v>
      </c>
    </row>
    <row r="16533" spans="1:11" ht="15" customHeight="1">
      <c r="A16533" s="91" t="s">
        <v>4732</v>
      </c>
      <c r="B16533" s="19" t="s">
        <v>88</v>
      </c>
      <c r="C16533" s="30" t="s">
        <v>199</v>
      </c>
      <c r="D16533" s="91">
        <v>4600</v>
      </c>
      <c r="E16533">
        <v>316</v>
      </c>
      <c r="F16533">
        <v>3.9140000000000001</v>
      </c>
      <c r="G16533">
        <v>33.969000000000001</v>
      </c>
      <c r="J16533">
        <v>1028.4443455002699</v>
      </c>
      <c r="K16533">
        <v>26.976945129816201</v>
      </c>
    </row>
    <row r="16534" spans="1:11" ht="15" customHeight="1">
      <c r="A16534" s="91" t="s">
        <v>4732</v>
      </c>
      <c r="B16534" s="19" t="s">
        <v>88</v>
      </c>
      <c r="C16534" s="30" t="s">
        <v>199</v>
      </c>
      <c r="D16534" s="91">
        <v>4600</v>
      </c>
      <c r="E16534">
        <v>317</v>
      </c>
      <c r="F16534">
        <v>3.9140000000000001</v>
      </c>
      <c r="G16534">
        <v>33.969000000000001</v>
      </c>
      <c r="J16534">
        <v>1028.4489803541501</v>
      </c>
      <c r="K16534">
        <v>26.976952322749199</v>
      </c>
    </row>
    <row r="16535" spans="1:11" ht="15" customHeight="1">
      <c r="A16535" s="91" t="s">
        <v>4732</v>
      </c>
      <c r="B16535" s="19" t="s">
        <v>88</v>
      </c>
      <c r="C16535" s="30" t="s">
        <v>199</v>
      </c>
      <c r="D16535" s="91">
        <v>4600</v>
      </c>
      <c r="E16535">
        <v>318</v>
      </c>
      <c r="F16535">
        <v>3.911</v>
      </c>
      <c r="G16535">
        <v>33.97</v>
      </c>
      <c r="J16535">
        <v>1028.45473528767</v>
      </c>
      <c r="K16535">
        <v>26.978057030662999</v>
      </c>
    </row>
    <row r="16536" spans="1:11" ht="15" customHeight="1">
      <c r="A16536" s="91" t="s">
        <v>4732</v>
      </c>
      <c r="B16536" s="19" t="s">
        <v>88</v>
      </c>
      <c r="C16536" s="30" t="s">
        <v>199</v>
      </c>
      <c r="D16536" s="91">
        <v>4600</v>
      </c>
      <c r="E16536">
        <v>319</v>
      </c>
      <c r="F16536">
        <v>3.9089999999999998</v>
      </c>
      <c r="G16536">
        <v>33.970999999999997</v>
      </c>
      <c r="J16536">
        <v>1028.46038119272</v>
      </c>
      <c r="K16536">
        <v>26.979061106424499</v>
      </c>
    </row>
    <row r="16537" spans="1:11" ht="15" customHeight="1">
      <c r="A16537" s="91" t="s">
        <v>4732</v>
      </c>
      <c r="B16537" s="19" t="s">
        <v>88</v>
      </c>
      <c r="C16537" s="30" t="s">
        <v>199</v>
      </c>
      <c r="D16537" s="91">
        <v>4600</v>
      </c>
      <c r="E16537">
        <v>320</v>
      </c>
      <c r="F16537">
        <v>3.907</v>
      </c>
      <c r="G16537">
        <v>33.972999999999999</v>
      </c>
      <c r="J16537">
        <v>1028.46682025315</v>
      </c>
      <c r="K16537">
        <v>26.980860935890199</v>
      </c>
    </row>
    <row r="16538" spans="1:11" ht="15" customHeight="1">
      <c r="A16538" s="91" t="s">
        <v>4732</v>
      </c>
      <c r="B16538" s="19" t="s">
        <v>88</v>
      </c>
      <c r="C16538" s="30" t="s">
        <v>199</v>
      </c>
      <c r="D16538" s="91">
        <v>4600</v>
      </c>
      <c r="E16538">
        <v>321</v>
      </c>
      <c r="F16538">
        <v>3.907</v>
      </c>
      <c r="G16538">
        <v>33.975000000000001</v>
      </c>
      <c r="J16538">
        <v>1028.47304125254</v>
      </c>
      <c r="K16538">
        <v>26.9824597166232</v>
      </c>
    </row>
    <row r="16539" spans="1:11" ht="15" customHeight="1">
      <c r="A16539" s="91" t="s">
        <v>4732</v>
      </c>
      <c r="B16539" s="19" t="s">
        <v>88</v>
      </c>
      <c r="C16539" s="30" t="s">
        <v>199</v>
      </c>
      <c r="D16539" s="91">
        <v>4600</v>
      </c>
      <c r="E16539">
        <v>322</v>
      </c>
      <c r="F16539">
        <v>3.91</v>
      </c>
      <c r="G16539">
        <v>33.976999999999997</v>
      </c>
      <c r="J16539">
        <v>1028.4789349366699</v>
      </c>
      <c r="K16539">
        <v>26.983756869702301</v>
      </c>
    </row>
    <row r="16540" spans="1:11" ht="15" customHeight="1">
      <c r="A16540" s="91" t="s">
        <v>4732</v>
      </c>
      <c r="B16540" s="19" t="s">
        <v>88</v>
      </c>
      <c r="C16540" s="30" t="s">
        <v>199</v>
      </c>
      <c r="D16540" s="91">
        <v>4600</v>
      </c>
      <c r="E16540">
        <v>323</v>
      </c>
      <c r="F16540">
        <v>3.915</v>
      </c>
      <c r="G16540">
        <v>33.978999999999999</v>
      </c>
      <c r="J16540">
        <v>1028.4846098914099</v>
      </c>
      <c r="K16540">
        <v>26.984852666920499</v>
      </c>
    </row>
    <row r="16541" spans="1:11" ht="15" customHeight="1">
      <c r="A16541" s="91" t="s">
        <v>4732</v>
      </c>
      <c r="B16541" s="19" t="s">
        <v>88</v>
      </c>
      <c r="C16541" s="30" t="s">
        <v>199</v>
      </c>
      <c r="D16541" s="91">
        <v>4600</v>
      </c>
      <c r="E16541">
        <v>324</v>
      </c>
      <c r="F16541">
        <v>3.9169999999999998</v>
      </c>
      <c r="G16541">
        <v>33.979999999999997</v>
      </c>
      <c r="J16541">
        <v>1028.48981869061</v>
      </c>
      <c r="K16541">
        <v>26.985454373579401</v>
      </c>
    </row>
    <row r="16542" spans="1:11" ht="15" customHeight="1">
      <c r="A16542" s="91" t="s">
        <v>4732</v>
      </c>
      <c r="B16542" s="19" t="s">
        <v>88</v>
      </c>
      <c r="C16542" s="30" t="s">
        <v>199</v>
      </c>
      <c r="D16542" s="91">
        <v>4600</v>
      </c>
      <c r="E16542">
        <v>325</v>
      </c>
      <c r="F16542">
        <v>3.9169999999999998</v>
      </c>
      <c r="G16542">
        <v>33.979999999999997</v>
      </c>
      <c r="J16542">
        <v>1028.49445259247</v>
      </c>
      <c r="K16542">
        <v>26.985461587496999</v>
      </c>
    </row>
    <row r="16543" spans="1:11" ht="15" customHeight="1">
      <c r="A16543" s="91" t="s">
        <v>4732</v>
      </c>
      <c r="B16543" s="19" t="s">
        <v>88</v>
      </c>
      <c r="C16543" s="30" t="s">
        <v>199</v>
      </c>
      <c r="D16543" s="91">
        <v>4600</v>
      </c>
      <c r="E16543">
        <v>326</v>
      </c>
      <c r="F16543">
        <v>3.915</v>
      </c>
      <c r="G16543">
        <v>33.979999999999997</v>
      </c>
      <c r="J16543">
        <v>1028.49930490977</v>
      </c>
      <c r="K16543">
        <v>26.985670075068601</v>
      </c>
    </row>
    <row r="16544" spans="1:11" ht="15" customHeight="1">
      <c r="A16544" s="91" t="s">
        <v>4732</v>
      </c>
      <c r="B16544" s="19" t="s">
        <v>88</v>
      </c>
      <c r="C16544" s="30" t="s">
        <v>199</v>
      </c>
      <c r="D16544" s="91">
        <v>4600</v>
      </c>
      <c r="E16544">
        <v>327</v>
      </c>
      <c r="F16544">
        <v>3.91</v>
      </c>
      <c r="G16544">
        <v>33.981000000000002</v>
      </c>
      <c r="J16544">
        <v>1028.5052780138501</v>
      </c>
      <c r="K16544">
        <v>26.986976041219801</v>
      </c>
    </row>
    <row r="16545" spans="1:11" ht="15" customHeight="1">
      <c r="A16545" s="91" t="s">
        <v>4732</v>
      </c>
      <c r="B16545" s="19" t="s">
        <v>88</v>
      </c>
      <c r="C16545" s="30" t="s">
        <v>199</v>
      </c>
      <c r="D16545" s="91">
        <v>4600</v>
      </c>
      <c r="E16545">
        <v>328</v>
      </c>
      <c r="F16545">
        <v>3.9039999999999999</v>
      </c>
      <c r="G16545">
        <v>33.981000000000002</v>
      </c>
      <c r="J16545">
        <v>1028.5105670018299</v>
      </c>
      <c r="K16545">
        <v>26.987586409278499</v>
      </c>
    </row>
    <row r="16546" spans="1:11" ht="15" customHeight="1">
      <c r="A16546" s="91" t="s">
        <v>4732</v>
      </c>
      <c r="B16546" s="19" t="s">
        <v>88</v>
      </c>
      <c r="C16546" s="30" t="s">
        <v>199</v>
      </c>
      <c r="D16546" s="91">
        <v>4600</v>
      </c>
      <c r="E16546">
        <v>329</v>
      </c>
      <c r="F16546">
        <v>3.9</v>
      </c>
      <c r="G16546">
        <v>33.981999999999999</v>
      </c>
      <c r="J16546">
        <v>1028.5164306546999</v>
      </c>
      <c r="K16546">
        <v>26.9887912872464</v>
      </c>
    </row>
    <row r="16547" spans="1:11" ht="15" customHeight="1">
      <c r="A16547" s="91" t="s">
        <v>4732</v>
      </c>
      <c r="B16547" s="19" t="s">
        <v>88</v>
      </c>
      <c r="C16547" s="30" t="s">
        <v>199</v>
      </c>
      <c r="D16547" s="91">
        <v>4600</v>
      </c>
      <c r="E16547">
        <v>330</v>
      </c>
      <c r="F16547">
        <v>3.8959999999999999</v>
      </c>
      <c r="G16547">
        <v>33.982999999999997</v>
      </c>
      <c r="J16547">
        <v>1028.5222942233299</v>
      </c>
      <c r="K16547">
        <v>26.989995983112301</v>
      </c>
    </row>
    <row r="16548" spans="1:11" ht="15" customHeight="1">
      <c r="A16548" s="91" t="s">
        <v>4732</v>
      </c>
      <c r="B16548" s="19" t="s">
        <v>88</v>
      </c>
      <c r="C16548" s="30" t="s">
        <v>199</v>
      </c>
      <c r="D16548" s="91">
        <v>4600</v>
      </c>
      <c r="E16548">
        <v>331</v>
      </c>
      <c r="F16548">
        <v>3.8929999999999998</v>
      </c>
      <c r="G16548">
        <v>33.982999999999997</v>
      </c>
      <c r="J16548">
        <v>1028.5272554297901</v>
      </c>
      <c r="K16548">
        <v>26.990304301319199</v>
      </c>
    </row>
    <row r="16549" spans="1:11" ht="15" customHeight="1">
      <c r="A16549" s="91" t="s">
        <v>4732</v>
      </c>
      <c r="B16549" s="19" t="s">
        <v>88</v>
      </c>
      <c r="C16549" s="30" t="s">
        <v>199</v>
      </c>
      <c r="D16549" s="91">
        <v>4600</v>
      </c>
      <c r="E16549">
        <v>332</v>
      </c>
      <c r="F16549">
        <v>3.887</v>
      </c>
      <c r="G16549">
        <v>33.982999999999997</v>
      </c>
      <c r="J16549">
        <v>1028.53254384559</v>
      </c>
      <c r="K16549">
        <v>26.9909134088944</v>
      </c>
    </row>
    <row r="16550" spans="1:11" ht="15" customHeight="1">
      <c r="A16550" s="91" t="s">
        <v>4732</v>
      </c>
      <c r="B16550" s="19" t="s">
        <v>88</v>
      </c>
      <c r="C16550" s="30" t="s">
        <v>199</v>
      </c>
      <c r="D16550" s="91">
        <v>4600</v>
      </c>
      <c r="E16550">
        <v>333</v>
      </c>
      <c r="F16550">
        <v>3.88</v>
      </c>
      <c r="G16550">
        <v>33.982999999999997</v>
      </c>
      <c r="J16550">
        <v>1028.53794105262</v>
      </c>
      <c r="K16550">
        <v>26.991622266944201</v>
      </c>
    </row>
    <row r="16551" spans="1:11" ht="15" customHeight="1">
      <c r="A16551" s="91" t="s">
        <v>4732</v>
      </c>
      <c r="B16551" s="19" t="s">
        <v>88</v>
      </c>
      <c r="C16551" s="30" t="s">
        <v>199</v>
      </c>
      <c r="D16551" s="91">
        <v>4600</v>
      </c>
      <c r="E16551">
        <v>334</v>
      </c>
      <c r="F16551">
        <v>3.871</v>
      </c>
      <c r="G16551">
        <v>33.984999999999999</v>
      </c>
      <c r="J16551">
        <v>1028.54514221508</v>
      </c>
      <c r="K16551">
        <v>26.994122514372702</v>
      </c>
    </row>
    <row r="16552" spans="1:11" ht="15" customHeight="1">
      <c r="A16552" s="91" t="s">
        <v>4732</v>
      </c>
      <c r="B16552" s="19" t="s">
        <v>88</v>
      </c>
      <c r="C16552" s="30" t="s">
        <v>199</v>
      </c>
      <c r="D16552" s="91">
        <v>4600</v>
      </c>
      <c r="E16552">
        <v>335</v>
      </c>
      <c r="F16552">
        <v>3.8650000000000002</v>
      </c>
      <c r="G16552">
        <v>33.988</v>
      </c>
      <c r="J16552">
        <v>1028.5528094075501</v>
      </c>
      <c r="K16552">
        <v>26.997117757606201</v>
      </c>
    </row>
    <row r="16553" spans="1:11" ht="15" customHeight="1">
      <c r="A16553" s="91" t="s">
        <v>4732</v>
      </c>
      <c r="B16553" s="19" t="s">
        <v>88</v>
      </c>
      <c r="C16553" s="30" t="s">
        <v>199</v>
      </c>
      <c r="D16553" s="91">
        <v>4600</v>
      </c>
      <c r="E16553">
        <v>336</v>
      </c>
      <c r="F16553">
        <v>3.8639999999999999</v>
      </c>
      <c r="G16553">
        <v>33.99</v>
      </c>
      <c r="J16553">
        <v>1028.5591387673401</v>
      </c>
      <c r="K16553">
        <v>26.9988167710756</v>
      </c>
    </row>
    <row r="16554" spans="1:11" ht="15" customHeight="1">
      <c r="A16554" s="91" t="s">
        <v>4732</v>
      </c>
      <c r="B16554" s="19" t="s">
        <v>88</v>
      </c>
      <c r="C16554" s="30" t="s">
        <v>199</v>
      </c>
      <c r="D16554" s="91">
        <v>4600</v>
      </c>
      <c r="E16554">
        <v>337</v>
      </c>
      <c r="F16554">
        <v>3.863</v>
      </c>
      <c r="G16554">
        <v>33.991</v>
      </c>
      <c r="J16554">
        <v>1028.5646748458801</v>
      </c>
      <c r="K16554">
        <v>26.999719856886699</v>
      </c>
    </row>
    <row r="16555" spans="1:11" ht="15" customHeight="1">
      <c r="A16555" s="91" t="s">
        <v>4732</v>
      </c>
      <c r="B16555" s="19" t="s">
        <v>88</v>
      </c>
      <c r="C16555" s="30" t="s">
        <v>199</v>
      </c>
      <c r="D16555" s="91">
        <v>4600</v>
      </c>
      <c r="E16555">
        <v>338</v>
      </c>
      <c r="F16555">
        <v>3.8620000000000001</v>
      </c>
      <c r="G16555">
        <v>33.991999999999997</v>
      </c>
      <c r="J16555">
        <v>1028.5702108531</v>
      </c>
      <c r="K16555">
        <v>27.000622935292501</v>
      </c>
    </row>
    <row r="16556" spans="1:11" ht="15" customHeight="1">
      <c r="A16556" s="91" t="s">
        <v>4732</v>
      </c>
      <c r="B16556" s="19" t="s">
        <v>88</v>
      </c>
      <c r="C16556" s="30" t="s">
        <v>199</v>
      </c>
      <c r="D16556" s="91">
        <v>4600</v>
      </c>
      <c r="E16556">
        <v>339</v>
      </c>
      <c r="F16556">
        <v>3.86</v>
      </c>
      <c r="G16556">
        <v>33.994</v>
      </c>
      <c r="J16556">
        <v>1028.5766489412499</v>
      </c>
      <c r="K16556">
        <v>27.0024219227064</v>
      </c>
    </row>
    <row r="16557" spans="1:11" ht="15" customHeight="1">
      <c r="A16557" s="91" t="s">
        <v>4732</v>
      </c>
      <c r="B16557" s="19" t="s">
        <v>88</v>
      </c>
      <c r="C16557" s="30" t="s">
        <v>199</v>
      </c>
      <c r="D16557" s="91">
        <v>4600</v>
      </c>
      <c r="E16557">
        <v>340</v>
      </c>
      <c r="F16557">
        <v>3.859</v>
      </c>
      <c r="G16557">
        <v>33.996000000000002</v>
      </c>
      <c r="J16557">
        <v>1028.58297800635</v>
      </c>
      <c r="K16557">
        <v>27.004120919190001</v>
      </c>
    </row>
    <row r="16558" spans="1:11" ht="15" customHeight="1">
      <c r="A16558" s="91" t="s">
        <v>4732</v>
      </c>
      <c r="B16558" s="19" t="s">
        <v>88</v>
      </c>
      <c r="C16558" s="30" t="s">
        <v>199</v>
      </c>
      <c r="D16558" s="91">
        <v>4600</v>
      </c>
      <c r="E16558">
        <v>341</v>
      </c>
      <c r="F16558">
        <v>3.8580000000000001</v>
      </c>
      <c r="G16558">
        <v>33.997</v>
      </c>
      <c r="J16558">
        <v>1028.5885138057499</v>
      </c>
      <c r="K16558">
        <v>27.0050239711579</v>
      </c>
    </row>
    <row r="16559" spans="1:11" ht="15" customHeight="1">
      <c r="A16559" s="91" t="s">
        <v>4732</v>
      </c>
      <c r="B16559" s="19" t="s">
        <v>88</v>
      </c>
      <c r="C16559" s="30" t="s">
        <v>199</v>
      </c>
      <c r="D16559" s="91">
        <v>4600</v>
      </c>
      <c r="E16559">
        <v>342</v>
      </c>
      <c r="F16559">
        <v>3.8570000000000002</v>
      </c>
      <c r="G16559">
        <v>33.997999999999998</v>
      </c>
      <c r="J16559">
        <v>1028.59404953384</v>
      </c>
      <c r="K16559">
        <v>27.005927015720101</v>
      </c>
    </row>
    <row r="16560" spans="1:11" ht="15" customHeight="1">
      <c r="A16560" s="91" t="s">
        <v>4732</v>
      </c>
      <c r="B16560" s="19" t="s">
        <v>88</v>
      </c>
      <c r="C16560" s="30" t="s">
        <v>199</v>
      </c>
      <c r="D16560" s="91">
        <v>4600</v>
      </c>
      <c r="E16560">
        <v>343</v>
      </c>
      <c r="F16560">
        <v>3.8570000000000002</v>
      </c>
      <c r="G16560">
        <v>33.999000000000002</v>
      </c>
      <c r="J16560">
        <v>1028.59947616471</v>
      </c>
      <c r="K16560">
        <v>27.006730111803101</v>
      </c>
    </row>
    <row r="16561" spans="1:11" ht="15" customHeight="1">
      <c r="A16561" s="91" t="s">
        <v>4732</v>
      </c>
      <c r="B16561" s="19" t="s">
        <v>88</v>
      </c>
      <c r="C16561" s="30" t="s">
        <v>199</v>
      </c>
      <c r="D16561" s="91">
        <v>4600</v>
      </c>
      <c r="E16561">
        <v>344</v>
      </c>
      <c r="F16561">
        <v>3.8559999999999999</v>
      </c>
      <c r="G16561">
        <v>33.999000000000002</v>
      </c>
      <c r="J16561">
        <v>1028.6042185664301</v>
      </c>
      <c r="K16561">
        <v>27.006837201241499</v>
      </c>
    </row>
    <row r="16562" spans="1:11" ht="15" customHeight="1">
      <c r="A16562" s="91" t="s">
        <v>4732</v>
      </c>
      <c r="B16562" s="19" t="s">
        <v>88</v>
      </c>
      <c r="C16562" s="30" t="s">
        <v>199</v>
      </c>
      <c r="D16562" s="91">
        <v>4600</v>
      </c>
      <c r="E16562">
        <v>345</v>
      </c>
      <c r="F16562">
        <v>3.8559999999999999</v>
      </c>
      <c r="G16562">
        <v>34</v>
      </c>
      <c r="J16562">
        <v>1028.60964500354</v>
      </c>
      <c r="K16562">
        <v>27.007640302772199</v>
      </c>
    </row>
    <row r="16563" spans="1:11" ht="15" customHeight="1">
      <c r="A16563" s="91" t="s">
        <v>4732</v>
      </c>
      <c r="B16563" s="19" t="s">
        <v>88</v>
      </c>
      <c r="C16563" s="30" t="s">
        <v>199</v>
      </c>
      <c r="D16563" s="91">
        <v>4600</v>
      </c>
      <c r="E16563">
        <v>346</v>
      </c>
      <c r="F16563">
        <v>3.8559999999999999</v>
      </c>
      <c r="G16563">
        <v>34</v>
      </c>
      <c r="J16563">
        <v>1028.6142781733199</v>
      </c>
      <c r="K16563">
        <v>27.007647454480502</v>
      </c>
    </row>
    <row r="16564" spans="1:11" ht="15" customHeight="1">
      <c r="A16564" s="91" t="s">
        <v>4732</v>
      </c>
      <c r="B16564" s="19" t="s">
        <v>88</v>
      </c>
      <c r="C16564" s="30" t="s">
        <v>199</v>
      </c>
      <c r="D16564" s="91">
        <v>4600</v>
      </c>
      <c r="E16564">
        <v>347</v>
      </c>
      <c r="F16564">
        <v>3.855</v>
      </c>
      <c r="G16564">
        <v>34.000999999999998</v>
      </c>
      <c r="J16564">
        <v>1028.6198135075099</v>
      </c>
      <c r="K16564">
        <v>27.0085504882313</v>
      </c>
    </row>
    <row r="16565" spans="1:11" ht="15" customHeight="1">
      <c r="A16565" s="91" t="s">
        <v>4732</v>
      </c>
      <c r="B16565" s="19" t="s">
        <v>88</v>
      </c>
      <c r="C16565" s="30" t="s">
        <v>199</v>
      </c>
      <c r="D16565" s="91">
        <v>4600</v>
      </c>
      <c r="E16565">
        <v>348</v>
      </c>
      <c r="F16565">
        <v>3.855</v>
      </c>
      <c r="G16565">
        <v>34.000999999999998</v>
      </c>
      <c r="J16565">
        <v>1028.62444649593</v>
      </c>
      <c r="K16565">
        <v>27.0085576416318</v>
      </c>
    </row>
    <row r="16566" spans="1:11" ht="15" customHeight="1">
      <c r="A16566" s="91" t="s">
        <v>4732</v>
      </c>
      <c r="B16566" s="19" t="s">
        <v>88</v>
      </c>
      <c r="C16566" s="30" t="s">
        <v>199</v>
      </c>
      <c r="D16566" s="91">
        <v>4600</v>
      </c>
      <c r="E16566">
        <v>349</v>
      </c>
      <c r="F16566">
        <v>3.855</v>
      </c>
      <c r="G16566">
        <v>34.002000000000002</v>
      </c>
      <c r="J16566">
        <v>1028.62987251816</v>
      </c>
      <c r="K16566">
        <v>27.009360752963602</v>
      </c>
    </row>
    <row r="16567" spans="1:11" ht="15" customHeight="1">
      <c r="A16567" s="91" t="s">
        <v>4732</v>
      </c>
      <c r="B16567" s="19" t="s">
        <v>88</v>
      </c>
      <c r="C16567" s="30" t="s">
        <v>199</v>
      </c>
      <c r="D16567" s="91">
        <v>4600</v>
      </c>
      <c r="E16567">
        <v>350</v>
      </c>
      <c r="F16567">
        <v>3.8540000000000001</v>
      </c>
      <c r="G16567">
        <v>34.002000000000002</v>
      </c>
      <c r="J16567">
        <v>1028.63461448371</v>
      </c>
      <c r="K16567">
        <v>27.0094678232708</v>
      </c>
    </row>
    <row r="16568" spans="1:11" ht="15" customHeight="1">
      <c r="A16568" s="91" t="s">
        <v>4732</v>
      </c>
      <c r="B16568" s="19" t="s">
        <v>88</v>
      </c>
      <c r="C16568" s="30" t="s">
        <v>199</v>
      </c>
      <c r="D16568" s="91">
        <v>4600</v>
      </c>
      <c r="E16568">
        <v>351</v>
      </c>
      <c r="F16568">
        <v>3.8540000000000001</v>
      </c>
      <c r="G16568">
        <v>34.003</v>
      </c>
      <c r="J16568">
        <v>1028.6400403122</v>
      </c>
      <c r="K16568">
        <v>27.010270940048301</v>
      </c>
    </row>
    <row r="16569" spans="1:11" ht="15" customHeight="1">
      <c r="A16569" s="91" t="s">
        <v>4732</v>
      </c>
      <c r="B16569" s="19" t="s">
        <v>88</v>
      </c>
      <c r="C16569" s="30" t="s">
        <v>199</v>
      </c>
      <c r="D16569" s="91">
        <v>4600</v>
      </c>
      <c r="E16569">
        <v>352</v>
      </c>
      <c r="F16569">
        <v>3.8540000000000001</v>
      </c>
      <c r="G16569">
        <v>34.003</v>
      </c>
      <c r="J16569">
        <v>1028.6446729132599</v>
      </c>
      <c r="K16569">
        <v>27.010278098481599</v>
      </c>
    </row>
    <row r="16570" spans="1:11" ht="15" customHeight="1">
      <c r="A16570" s="91" t="s">
        <v>4732</v>
      </c>
      <c r="B16570" s="19" t="s">
        <v>88</v>
      </c>
      <c r="C16570" s="30" t="s">
        <v>199</v>
      </c>
      <c r="D16570" s="91">
        <v>4600</v>
      </c>
      <c r="E16570">
        <v>353</v>
      </c>
      <c r="F16570">
        <v>3.8540000000000001</v>
      </c>
      <c r="G16570">
        <v>34.003999999999998</v>
      </c>
      <c r="J16570">
        <v>1028.6500985206601</v>
      </c>
      <c r="K16570">
        <v>27.0110812196124</v>
      </c>
    </row>
    <row r="16571" spans="1:11" ht="15" customHeight="1">
      <c r="A16571" s="91" t="s">
        <v>4732</v>
      </c>
      <c r="B16571" s="19" t="s">
        <v>88</v>
      </c>
      <c r="C16571" s="30" t="s">
        <v>199</v>
      </c>
      <c r="D16571" s="91">
        <v>4600</v>
      </c>
      <c r="E16571">
        <v>354</v>
      </c>
      <c r="F16571">
        <v>3.8540000000000001</v>
      </c>
      <c r="G16571">
        <v>34.005000000000003</v>
      </c>
      <c r="J16571">
        <v>1028.65552401382</v>
      </c>
      <c r="K16571">
        <v>27.011884343242901</v>
      </c>
    </row>
    <row r="16572" spans="1:11" ht="15" customHeight="1">
      <c r="A16572" s="91" t="s">
        <v>4732</v>
      </c>
      <c r="B16572" s="19" t="s">
        <v>88</v>
      </c>
      <c r="C16572" s="30" t="s">
        <v>199</v>
      </c>
      <c r="D16572" s="91">
        <v>4600</v>
      </c>
      <c r="E16572">
        <v>355</v>
      </c>
      <c r="F16572">
        <v>3.8540000000000001</v>
      </c>
      <c r="G16572">
        <v>34.006</v>
      </c>
      <c r="J16572">
        <v>1028.6609493927499</v>
      </c>
      <c r="K16572">
        <v>27.012687469373098</v>
      </c>
    </row>
    <row r="16573" spans="1:11" ht="15" customHeight="1">
      <c r="A16573" s="91" t="s">
        <v>4732</v>
      </c>
      <c r="B16573" s="19" t="s">
        <v>88</v>
      </c>
      <c r="C16573" s="30" t="s">
        <v>199</v>
      </c>
      <c r="D16573" s="91">
        <v>4600</v>
      </c>
      <c r="E16573">
        <v>356</v>
      </c>
      <c r="F16573">
        <v>3.8530000000000002</v>
      </c>
      <c r="G16573">
        <v>34.008000000000003</v>
      </c>
      <c r="J16573">
        <v>1028.6672770766199</v>
      </c>
      <c r="K16573">
        <v>27.0143864694553</v>
      </c>
    </row>
    <row r="16574" spans="1:11" ht="15" customHeight="1">
      <c r="A16574" s="91" t="s">
        <v>4732</v>
      </c>
      <c r="B16574" s="19" t="s">
        <v>88</v>
      </c>
      <c r="C16574" s="30" t="s">
        <v>199</v>
      </c>
      <c r="D16574" s="91">
        <v>4600</v>
      </c>
      <c r="E16574">
        <v>357</v>
      </c>
      <c r="F16574">
        <v>3.8540000000000001</v>
      </c>
      <c r="G16574">
        <v>34.009</v>
      </c>
      <c r="J16574">
        <v>1028.6725928841299</v>
      </c>
      <c r="K16574">
        <v>27.015089693208701</v>
      </c>
    </row>
    <row r="16575" spans="1:11" ht="15" customHeight="1">
      <c r="A16575" s="91" t="s">
        <v>4732</v>
      </c>
      <c r="B16575" s="19" t="s">
        <v>88</v>
      </c>
      <c r="C16575" s="30" t="s">
        <v>199</v>
      </c>
      <c r="D16575" s="91">
        <v>4600</v>
      </c>
      <c r="E16575">
        <v>358</v>
      </c>
      <c r="F16575">
        <v>3.8530000000000002</v>
      </c>
      <c r="G16575">
        <v>34.009</v>
      </c>
      <c r="J16575">
        <v>1028.6773342317399</v>
      </c>
      <c r="K16575">
        <v>27.0151967702236</v>
      </c>
    </row>
    <row r="16576" spans="1:11" ht="15" customHeight="1">
      <c r="A16576" s="91" t="s">
        <v>4732</v>
      </c>
      <c r="B16576" s="19" t="s">
        <v>88</v>
      </c>
      <c r="C16576" s="30" t="s">
        <v>199</v>
      </c>
      <c r="D16576" s="91">
        <v>4600</v>
      </c>
      <c r="E16576">
        <v>359</v>
      </c>
      <c r="F16576">
        <v>3.8530000000000002</v>
      </c>
      <c r="G16576">
        <v>34.01</v>
      </c>
      <c r="J16576">
        <v>1028.68275918112</v>
      </c>
      <c r="K16576">
        <v>27.015999907443302</v>
      </c>
    </row>
    <row r="16577" spans="1:11" ht="15" customHeight="1">
      <c r="A16577" s="91" t="s">
        <v>4732</v>
      </c>
      <c r="B16577" s="19" t="s">
        <v>88</v>
      </c>
      <c r="C16577" s="30" t="s">
        <v>199</v>
      </c>
      <c r="D16577" s="91">
        <v>4600</v>
      </c>
      <c r="E16577">
        <v>360</v>
      </c>
      <c r="F16577">
        <v>3.8519999999999999</v>
      </c>
      <c r="G16577">
        <v>34.011000000000003</v>
      </c>
      <c r="J16577">
        <v>1028.6882934468099</v>
      </c>
      <c r="K16577">
        <v>27.016902944716101</v>
      </c>
    </row>
    <row r="16578" spans="1:11" ht="15" customHeight="1">
      <c r="A16578" s="91" t="s">
        <v>4732</v>
      </c>
      <c r="B16578" s="19" t="s">
        <v>88</v>
      </c>
      <c r="C16578" s="30" t="s">
        <v>199</v>
      </c>
      <c r="D16578" s="91">
        <v>4600</v>
      </c>
      <c r="E16578">
        <v>361</v>
      </c>
      <c r="F16578">
        <v>3.8519999999999999</v>
      </c>
      <c r="G16578">
        <v>34.012</v>
      </c>
      <c r="J16578">
        <v>1028.69371819511</v>
      </c>
      <c r="K16578">
        <v>27.017706088025101</v>
      </c>
    </row>
    <row r="16579" spans="1:11" ht="15" customHeight="1">
      <c r="A16579" s="91" t="s">
        <v>4732</v>
      </c>
      <c r="B16579" s="19" t="s">
        <v>88</v>
      </c>
      <c r="C16579" s="30" t="s">
        <v>199</v>
      </c>
      <c r="D16579" s="91">
        <v>4600</v>
      </c>
      <c r="E16579">
        <v>362</v>
      </c>
      <c r="F16579">
        <v>3.851</v>
      </c>
      <c r="G16579">
        <v>34.012</v>
      </c>
      <c r="J16579">
        <v>1028.69845925563</v>
      </c>
      <c r="K16579">
        <v>27.0178131462228</v>
      </c>
    </row>
    <row r="16580" spans="1:11" ht="15" customHeight="1">
      <c r="A16580" s="91" t="s">
        <v>4732</v>
      </c>
      <c r="B16580" s="19" t="s">
        <v>88</v>
      </c>
      <c r="C16580" s="30" t="s">
        <v>199</v>
      </c>
      <c r="D16580" s="91">
        <v>4600</v>
      </c>
      <c r="E16580">
        <v>363</v>
      </c>
      <c r="F16580">
        <v>3.85</v>
      </c>
      <c r="G16580">
        <v>34.012999999999998</v>
      </c>
      <c r="J16580">
        <v>1028.70399329661</v>
      </c>
      <c r="K16580">
        <v>27.018716168879099</v>
      </c>
    </row>
    <row r="16581" spans="1:11" ht="15" customHeight="1">
      <c r="A16581" s="91" t="s">
        <v>4732</v>
      </c>
      <c r="B16581" s="19" t="s">
        <v>88</v>
      </c>
      <c r="C16581" s="30" t="s">
        <v>199</v>
      </c>
      <c r="D16581" s="91">
        <v>4600</v>
      </c>
      <c r="E16581">
        <v>364</v>
      </c>
      <c r="F16581">
        <v>3.85</v>
      </c>
      <c r="G16581">
        <v>34.012999999999998</v>
      </c>
      <c r="J16581">
        <v>1028.70862472974</v>
      </c>
      <c r="K16581">
        <v>27.018723342207299</v>
      </c>
    </row>
    <row r="16582" spans="1:11" ht="15" customHeight="1">
      <c r="A16582" s="91" t="s">
        <v>4732</v>
      </c>
      <c r="B16582" s="19" t="s">
        <v>88</v>
      </c>
      <c r="C16582" s="30" t="s">
        <v>199</v>
      </c>
      <c r="D16582" s="91">
        <v>4600</v>
      </c>
      <c r="E16582">
        <v>365</v>
      </c>
      <c r="F16582">
        <v>3.8490000000000002</v>
      </c>
      <c r="G16582">
        <v>34.014000000000003</v>
      </c>
      <c r="J16582">
        <v>1028.7141586173</v>
      </c>
      <c r="K16582">
        <v>27.019626357654499</v>
      </c>
    </row>
    <row r="16583" spans="1:11" ht="15" customHeight="1">
      <c r="A16583" s="91" t="s">
        <v>4732</v>
      </c>
      <c r="B16583" s="19" t="s">
        <v>88</v>
      </c>
      <c r="C16583" s="30" t="s">
        <v>199</v>
      </c>
      <c r="D16583" s="91">
        <v>4600</v>
      </c>
      <c r="E16583">
        <v>366</v>
      </c>
      <c r="F16583">
        <v>3.8490000000000002</v>
      </c>
      <c r="G16583">
        <v>34.015000000000001</v>
      </c>
      <c r="J16583">
        <v>1028.71958289142</v>
      </c>
      <c r="K16583">
        <v>27.020429515435801</v>
      </c>
    </row>
    <row r="16584" spans="1:11" ht="15" customHeight="1">
      <c r="A16584" s="91" t="s">
        <v>4732</v>
      </c>
      <c r="B16584" s="19" t="s">
        <v>88</v>
      </c>
      <c r="C16584" s="30" t="s">
        <v>199</v>
      </c>
      <c r="D16584" s="91">
        <v>4600</v>
      </c>
      <c r="E16584">
        <v>367</v>
      </c>
      <c r="F16584">
        <v>3.8490000000000002</v>
      </c>
      <c r="G16584">
        <v>34.015999999999998</v>
      </c>
      <c r="J16584">
        <v>1028.7250070513401</v>
      </c>
      <c r="K16584">
        <v>27.021232675715499</v>
      </c>
    </row>
    <row r="16585" spans="1:11" ht="15" customHeight="1">
      <c r="A16585" s="91" t="s">
        <v>4732</v>
      </c>
      <c r="B16585" s="19" t="s">
        <v>88</v>
      </c>
      <c r="C16585" s="30" t="s">
        <v>199</v>
      </c>
      <c r="D16585" s="91">
        <v>4600</v>
      </c>
      <c r="E16585">
        <v>368</v>
      </c>
      <c r="F16585">
        <v>3.8490000000000002</v>
      </c>
      <c r="G16585">
        <v>34.017000000000003</v>
      </c>
      <c r="J16585">
        <v>1028.7304310970601</v>
      </c>
      <c r="K16585">
        <v>27.0220358384938</v>
      </c>
    </row>
    <row r="16586" spans="1:11" ht="15" customHeight="1">
      <c r="A16586" s="91" t="s">
        <v>4732</v>
      </c>
      <c r="B16586" s="19" t="s">
        <v>88</v>
      </c>
      <c r="C16586" s="30" t="s">
        <v>199</v>
      </c>
      <c r="D16586" s="91">
        <v>4600</v>
      </c>
      <c r="E16586">
        <v>369</v>
      </c>
      <c r="F16586">
        <v>3.8490000000000002</v>
      </c>
      <c r="G16586">
        <v>34.018000000000001</v>
      </c>
      <c r="J16586">
        <v>1028.7358550285801</v>
      </c>
      <c r="K16586">
        <v>27.022839003770699</v>
      </c>
    </row>
    <row r="16587" spans="1:11" ht="15" customHeight="1">
      <c r="A16587" s="91" t="s">
        <v>4732</v>
      </c>
      <c r="B16587" s="19" t="s">
        <v>88</v>
      </c>
      <c r="C16587" s="30" t="s">
        <v>199</v>
      </c>
      <c r="D16587" s="91">
        <v>4600</v>
      </c>
      <c r="E16587">
        <v>370</v>
      </c>
      <c r="F16587">
        <v>3.8479999999999999</v>
      </c>
      <c r="G16587">
        <v>34.018999999999998</v>
      </c>
      <c r="J16587">
        <v>1028.7413884975099</v>
      </c>
      <c r="K16587">
        <v>27.023742026163099</v>
      </c>
    </row>
    <row r="16588" spans="1:11" ht="15" customHeight="1">
      <c r="A16588" s="91" t="s">
        <v>4732</v>
      </c>
      <c r="B16588" s="19" t="s">
        <v>88</v>
      </c>
      <c r="C16588" s="30" t="s">
        <v>199</v>
      </c>
      <c r="D16588" s="91">
        <v>4600</v>
      </c>
      <c r="E16588">
        <v>371</v>
      </c>
      <c r="F16588">
        <v>3.8460000000000001</v>
      </c>
      <c r="G16588">
        <v>34.020000000000003</v>
      </c>
      <c r="J16588">
        <v>1028.74703155058</v>
      </c>
      <c r="K16588">
        <v>27.024744872676798</v>
      </c>
    </row>
    <row r="16589" spans="1:11" ht="15" customHeight="1">
      <c r="A16589" s="91" t="s">
        <v>4732</v>
      </c>
      <c r="B16589" s="19" t="s">
        <v>88</v>
      </c>
      <c r="C16589" s="30" t="s">
        <v>199</v>
      </c>
      <c r="D16589" s="91">
        <v>4600</v>
      </c>
      <c r="E16589">
        <v>372</v>
      </c>
      <c r="F16589">
        <v>3.8450000000000002</v>
      </c>
      <c r="G16589">
        <v>34.021000000000001</v>
      </c>
      <c r="J16589">
        <v>1028.75256489258</v>
      </c>
      <c r="K16589">
        <v>27.025647869251301</v>
      </c>
    </row>
    <row r="16590" spans="1:11" ht="15" customHeight="1">
      <c r="A16590" s="91" t="s">
        <v>4732</v>
      </c>
      <c r="B16590" s="19" t="s">
        <v>88</v>
      </c>
      <c r="C16590" s="30" t="s">
        <v>199</v>
      </c>
      <c r="D16590" s="91">
        <v>4600</v>
      </c>
      <c r="E16590">
        <v>373</v>
      </c>
      <c r="F16590">
        <v>3.8450000000000002</v>
      </c>
      <c r="G16590">
        <v>34.021999999999998</v>
      </c>
      <c r="J16590">
        <v>1028.7579884767599</v>
      </c>
      <c r="K16590">
        <v>27.026451048880698</v>
      </c>
    </row>
    <row r="16591" spans="1:11" ht="15" customHeight="1">
      <c r="A16591" s="91" t="s">
        <v>4732</v>
      </c>
      <c r="B16591" s="19" t="s">
        <v>88</v>
      </c>
      <c r="C16591" s="30" t="s">
        <v>199</v>
      </c>
      <c r="D16591" s="91">
        <v>4600</v>
      </c>
      <c r="E16591">
        <v>374</v>
      </c>
      <c r="F16591">
        <v>3.8450000000000002</v>
      </c>
      <c r="G16591">
        <v>34.021999999999998</v>
      </c>
      <c r="J16591">
        <v>1028.7626189728801</v>
      </c>
      <c r="K16591">
        <v>27.026458232093301</v>
      </c>
    </row>
    <row r="16592" spans="1:11" ht="15" customHeight="1">
      <c r="A16592" s="91" t="s">
        <v>4732</v>
      </c>
      <c r="B16592" s="19" t="s">
        <v>88</v>
      </c>
      <c r="C16592" s="30" t="s">
        <v>199</v>
      </c>
      <c r="D16592" s="91">
        <v>4600</v>
      </c>
      <c r="E16592">
        <v>375</v>
      </c>
      <c r="F16592">
        <v>3.8450000000000002</v>
      </c>
      <c r="G16592">
        <v>34.023000000000003</v>
      </c>
      <c r="J16592">
        <v>1028.7680423361001</v>
      </c>
      <c r="K16592">
        <v>27.027261416070999</v>
      </c>
    </row>
    <row r="16593" spans="1:11" ht="15" customHeight="1">
      <c r="A16593" s="91" t="s">
        <v>4732</v>
      </c>
      <c r="B16593" s="19" t="s">
        <v>88</v>
      </c>
      <c r="C16593" s="30" t="s">
        <v>199</v>
      </c>
      <c r="D16593" s="91">
        <v>4600</v>
      </c>
      <c r="E16593">
        <v>376</v>
      </c>
      <c r="F16593">
        <v>3.8439999999999999</v>
      </c>
      <c r="G16593">
        <v>34.024000000000001</v>
      </c>
      <c r="J16593">
        <v>1028.7735753510599</v>
      </c>
      <c r="K16593">
        <v>27.028164412608199</v>
      </c>
    </row>
    <row r="16594" spans="1:11" ht="15" customHeight="1">
      <c r="A16594" s="91" t="s">
        <v>4732</v>
      </c>
      <c r="B16594" s="19" t="s">
        <v>88</v>
      </c>
      <c r="C16594" s="30" t="s">
        <v>199</v>
      </c>
      <c r="D16594" s="91">
        <v>4600</v>
      </c>
      <c r="E16594">
        <v>377</v>
      </c>
      <c r="F16594">
        <v>3.8439999999999999</v>
      </c>
      <c r="G16594">
        <v>34.024000000000001</v>
      </c>
      <c r="J16594">
        <v>1028.7782055591699</v>
      </c>
      <c r="K16594">
        <v>27.0281715993526</v>
      </c>
    </row>
    <row r="16595" spans="1:11" ht="15" customHeight="1">
      <c r="A16595" s="91" t="s">
        <v>4732</v>
      </c>
      <c r="B16595" s="19" t="s">
        <v>88</v>
      </c>
      <c r="C16595" s="30" t="s">
        <v>199</v>
      </c>
      <c r="D16595" s="91">
        <v>4600</v>
      </c>
      <c r="E16595">
        <v>378</v>
      </c>
      <c r="F16595">
        <v>3.8420000000000001</v>
      </c>
      <c r="G16595">
        <v>34.024999999999999</v>
      </c>
      <c r="J16595">
        <v>1028.7838482151601</v>
      </c>
      <c r="K16595">
        <v>27.029174373999499</v>
      </c>
    </row>
    <row r="16596" spans="1:11" ht="15" customHeight="1">
      <c r="A16596" s="91" t="s">
        <v>4732</v>
      </c>
      <c r="B16596" s="19" t="s">
        <v>88</v>
      </c>
      <c r="C16596" s="30" t="s">
        <v>199</v>
      </c>
      <c r="D16596" s="91">
        <v>4600</v>
      </c>
      <c r="E16596">
        <v>379</v>
      </c>
      <c r="F16596">
        <v>3.84</v>
      </c>
      <c r="G16596">
        <v>34.026000000000003</v>
      </c>
      <c r="J16596">
        <v>1028.78949081933</v>
      </c>
      <c r="K16596">
        <v>27.0301771071506</v>
      </c>
    </row>
    <row r="16597" spans="1:11" ht="15" customHeight="1">
      <c r="A16597" s="91" t="s">
        <v>4732</v>
      </c>
      <c r="B16597" s="19" t="s">
        <v>88</v>
      </c>
      <c r="C16597" s="30" t="s">
        <v>199</v>
      </c>
      <c r="D16597" s="91">
        <v>4600</v>
      </c>
      <c r="E16597">
        <v>380</v>
      </c>
      <c r="F16597">
        <v>3.8380000000000001</v>
      </c>
      <c r="G16597">
        <v>34.027000000000001</v>
      </c>
      <c r="J16597">
        <v>1028.7951333716601</v>
      </c>
      <c r="K16597">
        <v>27.0311797988054</v>
      </c>
    </row>
    <row r="16598" spans="1:11" ht="15" customHeight="1">
      <c r="A16598" s="91" t="s">
        <v>4732</v>
      </c>
      <c r="B16598" s="19" t="s">
        <v>88</v>
      </c>
      <c r="C16598" s="30" t="s">
        <v>199</v>
      </c>
      <c r="D16598" s="91">
        <v>4600</v>
      </c>
      <c r="E16598">
        <v>381</v>
      </c>
      <c r="F16598">
        <v>3.8359999999999999</v>
      </c>
      <c r="G16598">
        <v>34.027999999999999</v>
      </c>
      <c r="J16598">
        <v>1028.8007758721701</v>
      </c>
      <c r="K16598">
        <v>27.032182448962899</v>
      </c>
    </row>
    <row r="16599" spans="1:11" ht="15" customHeight="1">
      <c r="A16599" s="91" t="s">
        <v>4732</v>
      </c>
      <c r="B16599" s="19" t="s">
        <v>88</v>
      </c>
      <c r="C16599" s="30" t="s">
        <v>199</v>
      </c>
      <c r="D16599" s="91">
        <v>4600</v>
      </c>
      <c r="E16599">
        <v>382</v>
      </c>
      <c r="F16599">
        <v>3.8340000000000001</v>
      </c>
      <c r="G16599">
        <v>34.03</v>
      </c>
      <c r="J16599">
        <v>1028.8072112649099</v>
      </c>
      <c r="K16599">
        <v>27.0339810916091</v>
      </c>
    </row>
    <row r="16600" spans="1:11" ht="15" customHeight="1">
      <c r="A16600" s="91" t="s">
        <v>4732</v>
      </c>
      <c r="B16600" s="19" t="s">
        <v>88</v>
      </c>
      <c r="C16600" s="30" t="s">
        <v>199</v>
      </c>
      <c r="D16600" s="91">
        <v>4600</v>
      </c>
      <c r="E16600">
        <v>383</v>
      </c>
      <c r="F16600">
        <v>3.8330000000000002</v>
      </c>
      <c r="G16600">
        <v>34.031999999999996</v>
      </c>
      <c r="J16600">
        <v>1028.8135367832199</v>
      </c>
      <c r="K16600">
        <v>27.035680029933499</v>
      </c>
    </row>
    <row r="16601" spans="1:11" ht="15" customHeight="1">
      <c r="A16601" s="91" t="s">
        <v>4732</v>
      </c>
      <c r="B16601" s="19" t="s">
        <v>88</v>
      </c>
      <c r="C16601" s="30" t="s">
        <v>199</v>
      </c>
      <c r="D16601" s="91">
        <v>4600</v>
      </c>
      <c r="E16601">
        <v>384</v>
      </c>
      <c r="F16601">
        <v>3.835</v>
      </c>
      <c r="G16601">
        <v>34.034999999999997</v>
      </c>
      <c r="J16601">
        <v>1028.8203255665701</v>
      </c>
      <c r="K16601">
        <v>27.037875927394499</v>
      </c>
    </row>
    <row r="16602" spans="1:11" ht="15" customHeight="1">
      <c r="A16602" s="91" t="s">
        <v>4732</v>
      </c>
      <c r="B16602" s="19" t="s">
        <v>88</v>
      </c>
      <c r="C16602" s="30" t="s">
        <v>199</v>
      </c>
      <c r="D16602" s="91">
        <v>4600</v>
      </c>
      <c r="E16602">
        <v>385</v>
      </c>
      <c r="F16602">
        <v>3.839</v>
      </c>
      <c r="G16602">
        <v>34.036999999999999</v>
      </c>
      <c r="J16602">
        <v>1028.8261012215701</v>
      </c>
      <c r="K16602">
        <v>27.039076222751</v>
      </c>
    </row>
    <row r="16603" spans="1:11" ht="15" customHeight="1">
      <c r="A16603" s="91" t="s">
        <v>4732</v>
      </c>
      <c r="B16603" s="19" t="s">
        <v>88</v>
      </c>
      <c r="C16603" s="30" t="s">
        <v>199</v>
      </c>
      <c r="D16603" s="91">
        <v>4600</v>
      </c>
      <c r="E16603">
        <v>386</v>
      </c>
      <c r="F16603">
        <v>3.8439999999999999</v>
      </c>
      <c r="G16603">
        <v>34.039000000000001</v>
      </c>
      <c r="J16603">
        <v>1028.8317662786401</v>
      </c>
      <c r="K16603">
        <v>27.0401764755504</v>
      </c>
    </row>
    <row r="16604" spans="1:11" ht="15" customHeight="1">
      <c r="A16604" s="91" t="s">
        <v>4732</v>
      </c>
      <c r="B16604" s="19" t="s">
        <v>88</v>
      </c>
      <c r="C16604" s="30" t="s">
        <v>199</v>
      </c>
      <c r="D16604" s="91">
        <v>4600</v>
      </c>
      <c r="E16604">
        <v>387</v>
      </c>
      <c r="F16604">
        <v>3.8490000000000002</v>
      </c>
      <c r="G16604">
        <v>34.04</v>
      </c>
      <c r="J16604">
        <v>1028.83663774456</v>
      </c>
      <c r="K16604">
        <v>27.0404803942304</v>
      </c>
    </row>
    <row r="16605" spans="1:11" ht="15" customHeight="1">
      <c r="A16605" s="91" t="s">
        <v>4732</v>
      </c>
      <c r="B16605" s="19" t="s">
        <v>88</v>
      </c>
      <c r="C16605" s="30" t="s">
        <v>199</v>
      </c>
      <c r="D16605" s="91">
        <v>4600</v>
      </c>
      <c r="E16605">
        <v>388</v>
      </c>
      <c r="F16605">
        <v>3.85</v>
      </c>
      <c r="G16605">
        <v>34.04</v>
      </c>
      <c r="J16605">
        <v>1028.84115645324</v>
      </c>
      <c r="K16605">
        <v>27.040387716918101</v>
      </c>
    </row>
    <row r="16606" spans="1:11" ht="15" customHeight="1">
      <c r="A16606" s="91" t="s">
        <v>4732</v>
      </c>
      <c r="B16606" s="19" t="s">
        <v>88</v>
      </c>
      <c r="C16606" s="30" t="s">
        <v>199</v>
      </c>
      <c r="D16606" s="91">
        <v>4600</v>
      </c>
      <c r="E16606">
        <v>389</v>
      </c>
      <c r="F16606">
        <v>3.8479999999999999</v>
      </c>
      <c r="G16606">
        <v>34.04</v>
      </c>
      <c r="J16606">
        <v>1028.8460055661401</v>
      </c>
      <c r="K16606">
        <v>27.040594710890201</v>
      </c>
    </row>
    <row r="16607" spans="1:11" ht="15" customHeight="1">
      <c r="A16607" s="91" t="s">
        <v>4732</v>
      </c>
      <c r="B16607" s="19" t="s">
        <v>88</v>
      </c>
      <c r="C16607" s="30" t="s">
        <v>199</v>
      </c>
      <c r="D16607" s="91">
        <v>4600</v>
      </c>
      <c r="E16607">
        <v>390</v>
      </c>
      <c r="F16607">
        <v>3.8439999999999999</v>
      </c>
      <c r="G16607">
        <v>34.04</v>
      </c>
      <c r="J16607">
        <v>1028.85107495129</v>
      </c>
      <c r="K16607">
        <v>27.041001325048001</v>
      </c>
    </row>
    <row r="16608" spans="1:11" ht="15" customHeight="1">
      <c r="A16608" s="91" t="s">
        <v>4732</v>
      </c>
      <c r="B16608" s="19" t="s">
        <v>88</v>
      </c>
      <c r="C16608" s="30" t="s">
        <v>199</v>
      </c>
      <c r="D16608" s="91">
        <v>4600</v>
      </c>
      <c r="E16608">
        <v>391</v>
      </c>
      <c r="F16608">
        <v>3.84</v>
      </c>
      <c r="G16608">
        <v>34.040999999999997</v>
      </c>
      <c r="J16608">
        <v>1028.85693710855</v>
      </c>
      <c r="K16608">
        <v>27.042203758018299</v>
      </c>
    </row>
    <row r="16609" spans="1:11" ht="15" customHeight="1">
      <c r="A16609" s="91" t="s">
        <v>4732</v>
      </c>
      <c r="B16609" s="19" t="s">
        <v>88</v>
      </c>
      <c r="C16609" s="30" t="s">
        <v>199</v>
      </c>
      <c r="D16609" s="91">
        <v>4600</v>
      </c>
      <c r="E16609">
        <v>392</v>
      </c>
      <c r="F16609">
        <v>3.8380000000000001</v>
      </c>
      <c r="G16609">
        <v>34.042999999999999</v>
      </c>
      <c r="J16609">
        <v>1028.8633718015501</v>
      </c>
      <c r="K16609">
        <v>27.044002554507401</v>
      </c>
    </row>
    <row r="16610" spans="1:11" ht="15" customHeight="1">
      <c r="A16610" s="91" t="s">
        <v>4732</v>
      </c>
      <c r="B16610" s="19" t="s">
        <v>88</v>
      </c>
      <c r="C16610" s="30" t="s">
        <v>199</v>
      </c>
      <c r="D16610" s="91">
        <v>4600</v>
      </c>
      <c r="E16610">
        <v>393</v>
      </c>
      <c r="F16610">
        <v>3.8370000000000002</v>
      </c>
      <c r="G16610">
        <v>34.043999999999997</v>
      </c>
      <c r="J16610">
        <v>1028.8689034357701</v>
      </c>
      <c r="K16610">
        <v>27.044905545193799</v>
      </c>
    </row>
    <row r="16611" spans="1:11" ht="15" customHeight="1">
      <c r="A16611" s="91" t="s">
        <v>4732</v>
      </c>
      <c r="B16611" s="19" t="s">
        <v>88</v>
      </c>
      <c r="C16611" s="30" t="s">
        <v>199</v>
      </c>
      <c r="D16611" s="91">
        <v>4600</v>
      </c>
      <c r="E16611">
        <v>394</v>
      </c>
      <c r="F16611">
        <v>3.8359999999999999</v>
      </c>
      <c r="G16611">
        <v>34.045000000000002</v>
      </c>
      <c r="J16611">
        <v>1028.8744349987901</v>
      </c>
      <c r="K16611">
        <v>27.045808528467202</v>
      </c>
    </row>
    <row r="16612" spans="1:11" ht="15" customHeight="1">
      <c r="A16612" s="91" t="s">
        <v>4732</v>
      </c>
      <c r="B16612" s="19" t="s">
        <v>88</v>
      </c>
      <c r="C16612" s="30" t="s">
        <v>199</v>
      </c>
      <c r="D16612" s="91">
        <v>4600</v>
      </c>
      <c r="E16612">
        <v>395</v>
      </c>
      <c r="F16612">
        <v>3.835</v>
      </c>
      <c r="G16612">
        <v>34.045000000000002</v>
      </c>
      <c r="J16612">
        <v>1028.87917364441</v>
      </c>
      <c r="K16612">
        <v>27.045915463824699</v>
      </c>
    </row>
    <row r="16613" spans="1:11" ht="15" customHeight="1">
      <c r="A16613" s="91" t="s">
        <v>4732</v>
      </c>
      <c r="B16613" s="19" t="s">
        <v>88</v>
      </c>
      <c r="C16613" s="30" t="s">
        <v>199</v>
      </c>
      <c r="D16613" s="91">
        <v>4600</v>
      </c>
      <c r="E16613">
        <v>396</v>
      </c>
      <c r="F16613">
        <v>3.8340000000000001</v>
      </c>
      <c r="G16613">
        <v>34.046999999999997</v>
      </c>
      <c r="J16613">
        <v>1028.88549791122</v>
      </c>
      <c r="K16613">
        <v>27.047614472775599</v>
      </c>
    </row>
    <row r="16614" spans="1:11" ht="15" customHeight="1">
      <c r="A16614" s="91" t="s">
        <v>4732</v>
      </c>
      <c r="B16614" s="19" t="s">
        <v>88</v>
      </c>
      <c r="C16614" s="30" t="s">
        <v>199</v>
      </c>
      <c r="D16614" s="91">
        <v>4600</v>
      </c>
      <c r="E16614">
        <v>397</v>
      </c>
      <c r="F16614">
        <v>3.8359999999999999</v>
      </c>
      <c r="G16614">
        <v>34.048999999999999</v>
      </c>
      <c r="J16614">
        <v>1028.89149139814</v>
      </c>
      <c r="K16614">
        <v>27.049014312260201</v>
      </c>
    </row>
    <row r="16615" spans="1:11" ht="15" customHeight="1">
      <c r="A16615" s="91" t="s">
        <v>4732</v>
      </c>
      <c r="B16615" s="19" t="s">
        <v>88</v>
      </c>
      <c r="C16615" s="30" t="s">
        <v>199</v>
      </c>
      <c r="D16615" s="91">
        <v>4600</v>
      </c>
      <c r="E16615">
        <v>398</v>
      </c>
      <c r="F16615">
        <v>3.84</v>
      </c>
      <c r="G16615">
        <v>34.051000000000002</v>
      </c>
      <c r="J16615">
        <v>1028.8972639573699</v>
      </c>
      <c r="K16615">
        <v>27.050214529655499</v>
      </c>
    </row>
    <row r="16616" spans="1:11" ht="15" customHeight="1">
      <c r="A16616" s="91" t="s">
        <v>4732</v>
      </c>
      <c r="B16616" s="19" t="s">
        <v>88</v>
      </c>
      <c r="C16616" s="30" t="s">
        <v>199</v>
      </c>
      <c r="D16616" s="91">
        <v>4600</v>
      </c>
      <c r="E16616">
        <v>399</v>
      </c>
      <c r="F16616">
        <v>3.8439999999999999</v>
      </c>
      <c r="G16616">
        <v>34.052</v>
      </c>
      <c r="J16616">
        <v>1028.9022431667699</v>
      </c>
      <c r="K16616">
        <v>27.050618507904101</v>
      </c>
    </row>
    <row r="16617" spans="1:11" ht="15" customHeight="1">
      <c r="A16617" s="91" t="s">
        <v>4732</v>
      </c>
      <c r="B16617" s="19" t="s">
        <v>88</v>
      </c>
      <c r="C16617" s="30" t="s">
        <v>199</v>
      </c>
      <c r="D16617" s="91">
        <v>4600</v>
      </c>
      <c r="E16617">
        <v>400</v>
      </c>
      <c r="F16617">
        <v>3.843</v>
      </c>
      <c r="G16617">
        <v>34.051000000000002</v>
      </c>
      <c r="J16617">
        <v>1028.90618851421</v>
      </c>
      <c r="K16617">
        <v>27.049929551984601</v>
      </c>
    </row>
    <row r="16618" spans="1:11" ht="15" customHeight="1">
      <c r="A16618" s="91" t="s">
        <v>4732</v>
      </c>
      <c r="B16618" s="19" t="s">
        <v>88</v>
      </c>
      <c r="C16618" s="30" t="s">
        <v>199</v>
      </c>
      <c r="D16618" s="91">
        <v>4600</v>
      </c>
      <c r="E16618">
        <v>401</v>
      </c>
      <c r="F16618">
        <v>3.8380000000000001</v>
      </c>
      <c r="G16618">
        <v>34.051000000000002</v>
      </c>
      <c r="J16618">
        <v>1028.91136819996</v>
      </c>
      <c r="K16618">
        <v>27.050435754589401</v>
      </c>
    </row>
    <row r="16619" spans="1:11" ht="15" customHeight="1">
      <c r="A16619" s="91" t="s">
        <v>4732</v>
      </c>
      <c r="B16619" s="19" t="s">
        <v>88</v>
      </c>
      <c r="C16619" s="30" t="s">
        <v>199</v>
      </c>
      <c r="D16619" s="91">
        <v>4600</v>
      </c>
      <c r="E16619">
        <v>402</v>
      </c>
      <c r="F16619">
        <v>3.8330000000000002</v>
      </c>
      <c r="G16619">
        <v>34.049999999999997</v>
      </c>
      <c r="J16619">
        <v>1028.9157549402701</v>
      </c>
      <c r="K16619">
        <v>27.050145590070301</v>
      </c>
    </row>
    <row r="16620" spans="1:11" ht="15" customHeight="1">
      <c r="A16620" s="91" t="s">
        <v>4732</v>
      </c>
      <c r="B16620" s="19" t="s">
        <v>88</v>
      </c>
      <c r="C16620" s="30" t="s">
        <v>199</v>
      </c>
      <c r="D16620" s="91">
        <v>4600</v>
      </c>
      <c r="E16620">
        <v>403</v>
      </c>
      <c r="F16620">
        <v>3.827</v>
      </c>
      <c r="G16620">
        <v>34.051000000000002</v>
      </c>
      <c r="J16620">
        <v>1028.9218374372499</v>
      </c>
      <c r="K16620">
        <v>27.051546842278601</v>
      </c>
    </row>
    <row r="16621" spans="1:11" ht="15" customHeight="1">
      <c r="A16621" s="91" t="s">
        <v>4732</v>
      </c>
      <c r="B16621" s="19" t="s">
        <v>88</v>
      </c>
      <c r="C16621" s="30" t="s">
        <v>199</v>
      </c>
      <c r="D16621" s="91">
        <v>4600</v>
      </c>
      <c r="E16621">
        <v>404</v>
      </c>
      <c r="F16621">
        <v>3.8220000000000001</v>
      </c>
      <c r="G16621">
        <v>34.052999999999997</v>
      </c>
      <c r="J16621">
        <v>1028.9286022783799</v>
      </c>
      <c r="K16621">
        <v>27.053644193801599</v>
      </c>
    </row>
    <row r="16622" spans="1:11" ht="15" customHeight="1">
      <c r="A16622" s="91" t="s">
        <v>4732</v>
      </c>
      <c r="B16622" s="19" t="s">
        <v>88</v>
      </c>
      <c r="C16622" s="30" t="s">
        <v>199</v>
      </c>
      <c r="D16622" s="91">
        <v>4600</v>
      </c>
      <c r="E16622">
        <v>405</v>
      </c>
      <c r="F16622">
        <v>3.82</v>
      </c>
      <c r="G16622">
        <v>34.055</v>
      </c>
      <c r="J16622">
        <v>1028.9350362217999</v>
      </c>
      <c r="K16622">
        <v>27.055442686913501</v>
      </c>
    </row>
    <row r="16623" spans="1:11" ht="15" customHeight="1">
      <c r="A16623" s="91" t="s">
        <v>4732</v>
      </c>
      <c r="B16623" s="19" t="s">
        <v>88</v>
      </c>
      <c r="C16623" s="30" t="s">
        <v>199</v>
      </c>
      <c r="D16623" s="91">
        <v>4600</v>
      </c>
      <c r="E16623">
        <v>406</v>
      </c>
      <c r="F16623">
        <v>3.8180000000000001</v>
      </c>
      <c r="G16623">
        <v>34.055999999999997</v>
      </c>
      <c r="J16623">
        <v>1028.9406772991399</v>
      </c>
      <c r="K16623">
        <v>27.056445056807402</v>
      </c>
    </row>
    <row r="16624" spans="1:11" ht="15" customHeight="1">
      <c r="A16624" s="91" t="s">
        <v>4732</v>
      </c>
      <c r="B16624" s="19" t="s">
        <v>88</v>
      </c>
      <c r="C16624" s="30" t="s">
        <v>199</v>
      </c>
      <c r="D16624" s="91">
        <v>4600</v>
      </c>
      <c r="E16624">
        <v>407</v>
      </c>
      <c r="F16624">
        <v>3.8170000000000002</v>
      </c>
      <c r="G16624">
        <v>34.057000000000002</v>
      </c>
      <c r="J16624">
        <v>1028.9462080349899</v>
      </c>
      <c r="K16624">
        <v>27.057347874324901</v>
      </c>
    </row>
    <row r="16625" spans="1:11" ht="15" customHeight="1">
      <c r="A16625" s="91" t="s">
        <v>4732</v>
      </c>
      <c r="B16625" s="19" t="s">
        <v>88</v>
      </c>
      <c r="C16625" s="30" t="s">
        <v>199</v>
      </c>
      <c r="D16625" s="91">
        <v>4600</v>
      </c>
      <c r="E16625">
        <v>408</v>
      </c>
      <c r="F16625">
        <v>3.8149999999999999</v>
      </c>
      <c r="G16625">
        <v>34.058</v>
      </c>
      <c r="J16625">
        <v>1028.95184900504</v>
      </c>
      <c r="K16625">
        <v>27.058350184306398</v>
      </c>
    </row>
    <row r="16626" spans="1:11" ht="15" customHeight="1">
      <c r="A16626" s="91" t="s">
        <v>4732</v>
      </c>
      <c r="B16626" s="19" t="s">
        <v>88</v>
      </c>
      <c r="C16626" s="30" t="s">
        <v>199</v>
      </c>
      <c r="D16626" s="91">
        <v>4600</v>
      </c>
      <c r="E16626">
        <v>409</v>
      </c>
      <c r="F16626">
        <v>3.8140000000000001</v>
      </c>
      <c r="G16626">
        <v>34.058999999999997</v>
      </c>
      <c r="J16626">
        <v>1028.9573796141501</v>
      </c>
      <c r="K16626">
        <v>27.059252975996301</v>
      </c>
    </row>
    <row r="16627" spans="1:11" ht="15" customHeight="1">
      <c r="A16627" s="91" t="s">
        <v>4732</v>
      </c>
      <c r="B16627" s="19" t="s">
        <v>88</v>
      </c>
      <c r="C16627" s="30" t="s">
        <v>199</v>
      </c>
      <c r="D16627" s="91">
        <v>4600</v>
      </c>
      <c r="E16627">
        <v>410</v>
      </c>
      <c r="F16627">
        <v>3.8130000000000002</v>
      </c>
      <c r="G16627">
        <v>34.06</v>
      </c>
      <c r="J16627">
        <v>1028.9629101521</v>
      </c>
      <c r="K16627">
        <v>27.0601557602706</v>
      </c>
    </row>
    <row r="16628" spans="1:11" ht="15" customHeight="1">
      <c r="A16628" s="91" t="s">
        <v>4732</v>
      </c>
      <c r="B16628" s="19" t="s">
        <v>88</v>
      </c>
      <c r="C16628" s="30" t="s">
        <v>199</v>
      </c>
      <c r="D16628" s="91">
        <v>4600</v>
      </c>
      <c r="E16628">
        <v>411</v>
      </c>
      <c r="F16628">
        <v>3.8140000000000001</v>
      </c>
      <c r="G16628">
        <v>34.061</v>
      </c>
      <c r="J16628">
        <v>1028.96821990281</v>
      </c>
      <c r="K16628">
        <v>27.060859591271299</v>
      </c>
    </row>
    <row r="16629" spans="1:11" ht="15" customHeight="1">
      <c r="A16629" s="91" t="s">
        <v>4732</v>
      </c>
      <c r="B16629" s="19" t="s">
        <v>88</v>
      </c>
      <c r="C16629" s="30" t="s">
        <v>199</v>
      </c>
      <c r="D16629" s="91">
        <v>4600</v>
      </c>
      <c r="E16629">
        <v>412</v>
      </c>
      <c r="F16629">
        <v>3.8149999999999999</v>
      </c>
      <c r="G16629">
        <v>34.061999999999998</v>
      </c>
      <c r="J16629">
        <v>1028.9735294730399</v>
      </c>
      <c r="K16629">
        <v>27.0615634104918</v>
      </c>
    </row>
    <row r="16630" spans="1:11" ht="15" customHeight="1">
      <c r="A16630" s="91" t="s">
        <v>4732</v>
      </c>
      <c r="B16630" s="19" t="s">
        <v>88</v>
      </c>
      <c r="C16630" s="30" t="s">
        <v>199</v>
      </c>
      <c r="D16630" s="91">
        <v>4600</v>
      </c>
      <c r="E16630">
        <v>413</v>
      </c>
      <c r="F16630">
        <v>3.8149999999999999</v>
      </c>
      <c r="G16630">
        <v>34.061999999999998</v>
      </c>
      <c r="J16630">
        <v>1028.97815653815</v>
      </c>
      <c r="K16630">
        <v>27.061570616507701</v>
      </c>
    </row>
    <row r="16631" spans="1:11" ht="15" customHeight="1">
      <c r="A16631" s="91" t="s">
        <v>4732</v>
      </c>
      <c r="B16631" s="19" t="s">
        <v>88</v>
      </c>
      <c r="C16631" s="30" t="s">
        <v>199</v>
      </c>
      <c r="D16631" s="91">
        <v>4600</v>
      </c>
      <c r="E16631">
        <v>414</v>
      </c>
      <c r="F16631">
        <v>3.8090000000000002</v>
      </c>
      <c r="G16631">
        <v>34.061</v>
      </c>
      <c r="J16631">
        <v>1028.9826532669799</v>
      </c>
      <c r="K16631">
        <v>27.061378452431399</v>
      </c>
    </row>
    <row r="16632" spans="1:11" ht="15" customHeight="1">
      <c r="A16632" s="91" t="s">
        <v>4732</v>
      </c>
      <c r="B16632" s="19" t="s">
        <v>88</v>
      </c>
      <c r="C16632" s="30" t="s">
        <v>199</v>
      </c>
      <c r="D16632" s="91">
        <v>4600</v>
      </c>
      <c r="E16632">
        <v>415</v>
      </c>
      <c r="F16632">
        <v>3.8039999999999998</v>
      </c>
      <c r="G16632">
        <v>34.061999999999998</v>
      </c>
      <c r="J16632">
        <v>1028.98862497196</v>
      </c>
      <c r="K16632">
        <v>27.062678727168301</v>
      </c>
    </row>
    <row r="16633" spans="1:11" ht="15" customHeight="1">
      <c r="A16633" s="91" t="s">
        <v>4732</v>
      </c>
      <c r="B16633" s="19" t="s">
        <v>88</v>
      </c>
      <c r="C16633" s="30" t="s">
        <v>199</v>
      </c>
      <c r="D16633" s="91">
        <v>4600</v>
      </c>
      <c r="E16633">
        <v>416</v>
      </c>
      <c r="F16633">
        <v>3.8010000000000002</v>
      </c>
      <c r="G16633">
        <v>34.063000000000002</v>
      </c>
      <c r="J16633">
        <v>1028.9943758746499</v>
      </c>
      <c r="K16633">
        <v>27.063780087087299</v>
      </c>
    </row>
    <row r="16634" spans="1:11" ht="15" customHeight="1">
      <c r="A16634" s="91" t="s">
        <v>4732</v>
      </c>
      <c r="B16634" s="19" t="s">
        <v>88</v>
      </c>
      <c r="C16634" s="30" t="s">
        <v>199</v>
      </c>
      <c r="D16634" s="91">
        <v>4600</v>
      </c>
      <c r="E16634">
        <v>417</v>
      </c>
      <c r="F16634">
        <v>3.7989999999999999</v>
      </c>
      <c r="G16634">
        <v>34.064</v>
      </c>
      <c r="J16634">
        <v>1029.00001637784</v>
      </c>
      <c r="K16634">
        <v>27.064782051298401</v>
      </c>
    </row>
    <row r="16635" spans="1:11" ht="15" customHeight="1">
      <c r="A16635" s="91" t="s">
        <v>4732</v>
      </c>
      <c r="B16635" s="19" t="s">
        <v>88</v>
      </c>
      <c r="C16635" s="30" t="s">
        <v>199</v>
      </c>
      <c r="D16635" s="91">
        <v>4600</v>
      </c>
      <c r="E16635">
        <v>418</v>
      </c>
      <c r="F16635">
        <v>3.7970000000000002</v>
      </c>
      <c r="G16635">
        <v>34.066000000000003</v>
      </c>
      <c r="J16635">
        <v>1029.0064496068801</v>
      </c>
      <c r="K16635">
        <v>27.066580132852099</v>
      </c>
    </row>
    <row r="16636" spans="1:11" ht="15" customHeight="1">
      <c r="A16636" s="91" t="s">
        <v>4732</v>
      </c>
      <c r="B16636" s="19" t="s">
        <v>88</v>
      </c>
      <c r="C16636" s="30" t="s">
        <v>199</v>
      </c>
      <c r="D16636" s="91">
        <v>4600</v>
      </c>
      <c r="E16636">
        <v>419</v>
      </c>
      <c r="F16636">
        <v>3.7970000000000002</v>
      </c>
      <c r="G16636">
        <v>34.067999999999998</v>
      </c>
      <c r="J16636">
        <v>1029.0126620313999</v>
      </c>
      <c r="K16636">
        <v>27.068179638714799</v>
      </c>
    </row>
    <row r="16637" spans="1:11" ht="15" customHeight="1">
      <c r="A16637" s="91" t="s">
        <v>4732</v>
      </c>
      <c r="B16637" s="19" t="s">
        <v>88</v>
      </c>
      <c r="C16637" s="30" t="s">
        <v>199</v>
      </c>
      <c r="D16637" s="91">
        <v>4600</v>
      </c>
      <c r="E16637">
        <v>420</v>
      </c>
      <c r="F16637">
        <v>3.798</v>
      </c>
      <c r="G16637">
        <v>34.07</v>
      </c>
      <c r="J16637">
        <v>1029.0187639051901</v>
      </c>
      <c r="K16637">
        <v>27.069679853290602</v>
      </c>
    </row>
    <row r="16638" spans="1:11" ht="15" customHeight="1">
      <c r="A16638" s="91" t="s">
        <v>4732</v>
      </c>
      <c r="B16638" s="19" t="s">
        <v>88</v>
      </c>
      <c r="C16638" s="30" t="s">
        <v>199</v>
      </c>
      <c r="D16638" s="91">
        <v>4600</v>
      </c>
      <c r="E16638">
        <v>421</v>
      </c>
      <c r="F16638">
        <v>3.7989999999999999</v>
      </c>
      <c r="G16638">
        <v>34.072000000000003</v>
      </c>
      <c r="J16638">
        <v>1029.02486557865</v>
      </c>
      <c r="K16638">
        <v>27.071180052159701</v>
      </c>
    </row>
    <row r="16639" spans="1:11" ht="15" customHeight="1">
      <c r="A16639" s="91" t="s">
        <v>4732</v>
      </c>
      <c r="B16639" s="19" t="s">
        <v>88</v>
      </c>
      <c r="C16639" s="30" t="s">
        <v>199</v>
      </c>
      <c r="D16639" s="91">
        <v>4600</v>
      </c>
      <c r="E16639">
        <v>422</v>
      </c>
      <c r="F16639">
        <v>3.8</v>
      </c>
      <c r="G16639">
        <v>34.073</v>
      </c>
      <c r="J16639">
        <v>1029.03017431071</v>
      </c>
      <c r="K16639">
        <v>27.0718840809959</v>
      </c>
    </row>
    <row r="16640" spans="1:11" ht="15" customHeight="1">
      <c r="A16640" s="91" t="s">
        <v>4732</v>
      </c>
      <c r="B16640" s="19" t="s">
        <v>88</v>
      </c>
      <c r="C16640" s="30" t="s">
        <v>199</v>
      </c>
      <c r="D16640" s="91">
        <v>4600</v>
      </c>
      <c r="E16640">
        <v>423</v>
      </c>
      <c r="F16640">
        <v>3.8</v>
      </c>
      <c r="G16640">
        <v>34.073999999999998</v>
      </c>
      <c r="J16640">
        <v>1029.03559340437</v>
      </c>
      <c r="K16640">
        <v>27.072687435695599</v>
      </c>
    </row>
    <row r="16641" spans="1:11" ht="15" customHeight="1">
      <c r="A16641" s="91" t="s">
        <v>4732</v>
      </c>
      <c r="B16641" s="19" t="s">
        <v>88</v>
      </c>
      <c r="C16641" s="30" t="s">
        <v>199</v>
      </c>
      <c r="D16641" s="91">
        <v>4600</v>
      </c>
      <c r="E16641">
        <v>424</v>
      </c>
      <c r="F16641">
        <v>3.7989999999999999</v>
      </c>
      <c r="G16641">
        <v>34.075000000000003</v>
      </c>
      <c r="J16641">
        <v>1029.04112294164</v>
      </c>
      <c r="K16641">
        <v>27.073590119537599</v>
      </c>
    </row>
    <row r="16642" spans="1:11" ht="15" customHeight="1">
      <c r="A16642" s="91" t="s">
        <v>4732</v>
      </c>
      <c r="B16642" s="19" t="s">
        <v>88</v>
      </c>
      <c r="C16642" s="30" t="s">
        <v>199</v>
      </c>
      <c r="D16642" s="91">
        <v>4600</v>
      </c>
      <c r="E16642">
        <v>425</v>
      </c>
      <c r="F16642">
        <v>3.7970000000000002</v>
      </c>
      <c r="G16642">
        <v>34.076000000000001</v>
      </c>
      <c r="J16642">
        <v>1029.0467629693201</v>
      </c>
      <c r="K16642">
        <v>27.074592099525901</v>
      </c>
    </row>
    <row r="16643" spans="1:11" ht="15" customHeight="1">
      <c r="A16643" s="91" t="s">
        <v>4732</v>
      </c>
      <c r="B16643" s="19" t="s">
        <v>88</v>
      </c>
      <c r="C16643" s="30" t="s">
        <v>199</v>
      </c>
      <c r="D16643" s="91">
        <v>4600</v>
      </c>
      <c r="E16643">
        <v>426</v>
      </c>
      <c r="F16643">
        <v>3.7959999999999998</v>
      </c>
      <c r="G16643">
        <v>34.076999999999998</v>
      </c>
      <c r="J16643">
        <v>1029.0522923799499</v>
      </c>
      <c r="K16643">
        <v>27.0754947575351</v>
      </c>
    </row>
    <row r="16644" spans="1:11" ht="15" customHeight="1">
      <c r="A16644" s="91" t="s">
        <v>4732</v>
      </c>
      <c r="B16644" s="19" t="s">
        <v>88</v>
      </c>
      <c r="C16644" s="30" t="s">
        <v>199</v>
      </c>
      <c r="D16644" s="91">
        <v>4600</v>
      </c>
      <c r="E16644">
        <v>427</v>
      </c>
      <c r="F16644">
        <v>3.7949999999999999</v>
      </c>
      <c r="G16644">
        <v>34.076999999999998</v>
      </c>
      <c r="J16644">
        <v>1029.0570290021601</v>
      </c>
      <c r="K16644">
        <v>27.075601237110501</v>
      </c>
    </row>
    <row r="16645" spans="1:11" ht="15" customHeight="1">
      <c r="A16645" s="91" t="s">
        <v>4732</v>
      </c>
      <c r="B16645" s="19" t="s">
        <v>88</v>
      </c>
      <c r="C16645" s="30" t="s">
        <v>199</v>
      </c>
      <c r="D16645" s="91">
        <v>4600</v>
      </c>
      <c r="E16645">
        <v>428</v>
      </c>
      <c r="F16645">
        <v>3.794</v>
      </c>
      <c r="G16645">
        <v>34.078000000000003</v>
      </c>
      <c r="J16645">
        <v>1029.06255827526</v>
      </c>
      <c r="K16645">
        <v>27.076503876890499</v>
      </c>
    </row>
    <row r="16646" spans="1:11" ht="15" customHeight="1">
      <c r="A16646" s="91" t="s">
        <v>4732</v>
      </c>
      <c r="B16646" s="19" t="s">
        <v>88</v>
      </c>
      <c r="C16646" s="30" t="s">
        <v>199</v>
      </c>
      <c r="D16646" s="91">
        <v>4600</v>
      </c>
      <c r="E16646">
        <v>429</v>
      </c>
      <c r="F16646">
        <v>3.7919999999999998</v>
      </c>
      <c r="G16646">
        <v>34.079000000000001</v>
      </c>
      <c r="J16646">
        <v>1029.0681980868001</v>
      </c>
      <c r="K16646">
        <v>27.0775057539852</v>
      </c>
    </row>
    <row r="16647" spans="1:11" ht="15" customHeight="1">
      <c r="A16647" s="91" t="s">
        <v>4732</v>
      </c>
      <c r="B16647" s="19" t="s">
        <v>88</v>
      </c>
      <c r="C16647" s="30" t="s">
        <v>199</v>
      </c>
      <c r="D16647" s="91">
        <v>4600</v>
      </c>
      <c r="E16647">
        <v>430</v>
      </c>
      <c r="F16647">
        <v>3.7909999999999999</v>
      </c>
      <c r="G16647">
        <v>34.08</v>
      </c>
      <c r="J16647">
        <v>1029.0737272332799</v>
      </c>
      <c r="K16647">
        <v>27.078408367930901</v>
      </c>
    </row>
    <row r="16648" spans="1:11" ht="15" customHeight="1">
      <c r="A16648" s="91" t="s">
        <v>4732</v>
      </c>
      <c r="B16648" s="19" t="s">
        <v>88</v>
      </c>
      <c r="C16648" s="30" t="s">
        <v>199</v>
      </c>
      <c r="D16648" s="91">
        <v>4600</v>
      </c>
      <c r="E16648">
        <v>431</v>
      </c>
      <c r="F16648">
        <v>3.79</v>
      </c>
      <c r="G16648">
        <v>34.081000000000003</v>
      </c>
      <c r="J16648">
        <v>1029.07925630866</v>
      </c>
      <c r="K16648">
        <v>27.0793109744586</v>
      </c>
    </row>
    <row r="16649" spans="1:11" ht="15" customHeight="1">
      <c r="A16649" s="91" t="s">
        <v>4732</v>
      </c>
      <c r="B16649" s="19" t="s">
        <v>88</v>
      </c>
      <c r="C16649" s="30" t="s">
        <v>199</v>
      </c>
      <c r="D16649" s="91">
        <v>4600</v>
      </c>
      <c r="E16649">
        <v>432</v>
      </c>
      <c r="F16649">
        <v>3.7890000000000001</v>
      </c>
      <c r="G16649">
        <v>34.081000000000003</v>
      </c>
      <c r="J16649">
        <v>1029.08399261672</v>
      </c>
      <c r="K16649">
        <v>27.079417383116599</v>
      </c>
    </row>
    <row r="16650" spans="1:11" ht="15" customHeight="1">
      <c r="A16650" s="91" t="s">
        <v>4732</v>
      </c>
      <c r="B16650" s="19" t="s">
        <v>88</v>
      </c>
      <c r="C16650" s="30" t="s">
        <v>199</v>
      </c>
      <c r="D16650" s="91">
        <v>4600</v>
      </c>
      <c r="E16650">
        <v>433</v>
      </c>
      <c r="F16650">
        <v>3.7879999999999998</v>
      </c>
      <c r="G16650">
        <v>34.082000000000001</v>
      </c>
      <c r="J16650">
        <v>1029.08952155459</v>
      </c>
      <c r="K16650">
        <v>27.080319971413001</v>
      </c>
    </row>
    <row r="16651" spans="1:11" ht="15" customHeight="1">
      <c r="A16651" s="91" t="s">
        <v>4732</v>
      </c>
      <c r="B16651" s="19" t="s">
        <v>88</v>
      </c>
      <c r="C16651" s="30" t="s">
        <v>199</v>
      </c>
      <c r="D16651" s="91">
        <v>4600</v>
      </c>
      <c r="E16651">
        <v>434</v>
      </c>
      <c r="F16651">
        <v>3.7869999999999999</v>
      </c>
      <c r="G16651">
        <v>34.082999999999998</v>
      </c>
      <c r="J16651">
        <v>1029.0950504213599</v>
      </c>
      <c r="K16651">
        <v>27.081222552291099</v>
      </c>
    </row>
    <row r="16652" spans="1:11" ht="15" customHeight="1">
      <c r="A16652" s="91" t="s">
        <v>4732</v>
      </c>
      <c r="B16652" s="19" t="s">
        <v>88</v>
      </c>
      <c r="C16652" s="30" t="s">
        <v>199</v>
      </c>
      <c r="D16652" s="91">
        <v>4600</v>
      </c>
      <c r="E16652">
        <v>435</v>
      </c>
      <c r="F16652">
        <v>3.7850000000000001</v>
      </c>
      <c r="G16652">
        <v>34.084000000000003</v>
      </c>
      <c r="J16652">
        <v>1029.10068990585</v>
      </c>
      <c r="K16652">
        <v>27.082224289651801</v>
      </c>
    </row>
    <row r="16653" spans="1:11" ht="15" customHeight="1">
      <c r="A16653" s="91" t="s">
        <v>4732</v>
      </c>
      <c r="B16653" s="19" t="s">
        <v>88</v>
      </c>
      <c r="C16653" s="30" t="s">
        <v>199</v>
      </c>
      <c r="D16653" s="91">
        <v>4600</v>
      </c>
      <c r="E16653">
        <v>436</v>
      </c>
      <c r="F16653">
        <v>3.7829999999999999</v>
      </c>
      <c r="G16653">
        <v>34.085999999999999</v>
      </c>
      <c r="J16653">
        <v>1029.1071220215199</v>
      </c>
      <c r="K16653">
        <v>27.0840221950257</v>
      </c>
    </row>
    <row r="16654" spans="1:11" ht="15" customHeight="1">
      <c r="A16654" s="91" t="s">
        <v>4732</v>
      </c>
      <c r="B16654" s="19" t="s">
        <v>88</v>
      </c>
      <c r="C16654" s="30" t="s">
        <v>199</v>
      </c>
      <c r="D16654" s="91">
        <v>4600</v>
      </c>
      <c r="E16654">
        <v>437</v>
      </c>
      <c r="F16654">
        <v>3.782</v>
      </c>
      <c r="G16654">
        <v>34.087000000000003</v>
      </c>
      <c r="J16654">
        <v>1029.1126507015299</v>
      </c>
      <c r="K16654">
        <v>27.084924735044101</v>
      </c>
    </row>
    <row r="16655" spans="1:11" ht="15" customHeight="1">
      <c r="A16655" s="91" t="s">
        <v>4732</v>
      </c>
      <c r="B16655" s="19" t="s">
        <v>88</v>
      </c>
      <c r="C16655" s="30" t="s">
        <v>199</v>
      </c>
      <c r="D16655" s="91">
        <v>4600</v>
      </c>
      <c r="E16655">
        <v>438</v>
      </c>
      <c r="F16655">
        <v>3.782</v>
      </c>
      <c r="G16655">
        <v>34.088000000000001</v>
      </c>
      <c r="J16655">
        <v>1029.1180685838401</v>
      </c>
      <c r="K16655">
        <v>27.085728146085099</v>
      </c>
    </row>
    <row r="16656" spans="1:11" ht="15" customHeight="1">
      <c r="A16656" s="91" t="s">
        <v>4732</v>
      </c>
      <c r="B16656" s="19" t="s">
        <v>88</v>
      </c>
      <c r="C16656" s="30" t="s">
        <v>199</v>
      </c>
      <c r="D16656" s="91">
        <v>4600</v>
      </c>
      <c r="E16656">
        <v>439</v>
      </c>
      <c r="F16656">
        <v>3.782</v>
      </c>
      <c r="G16656">
        <v>34.088000000000001</v>
      </c>
      <c r="J16656">
        <v>1029.1226936888099</v>
      </c>
      <c r="K16656">
        <v>27.085735345397602</v>
      </c>
    </row>
    <row r="16657" spans="1:11" ht="15" customHeight="1">
      <c r="A16657" s="91" t="s">
        <v>4732</v>
      </c>
      <c r="B16657" s="19" t="s">
        <v>88</v>
      </c>
      <c r="C16657" s="30" t="s">
        <v>199</v>
      </c>
      <c r="D16657" s="91">
        <v>4600</v>
      </c>
      <c r="E16657">
        <v>440</v>
      </c>
      <c r="F16657">
        <v>3.782</v>
      </c>
      <c r="G16657">
        <v>34.088999999999999</v>
      </c>
      <c r="J16657">
        <v>1029.1281113504399</v>
      </c>
      <c r="K16657">
        <v>27.0865387607607</v>
      </c>
    </row>
    <row r="16658" spans="1:11" ht="15" customHeight="1">
      <c r="A16658" s="91" t="s">
        <v>4732</v>
      </c>
      <c r="B16658" s="19" t="s">
        <v>88</v>
      </c>
      <c r="C16658" s="30" t="s">
        <v>199</v>
      </c>
      <c r="D16658" s="91">
        <v>4600</v>
      </c>
      <c r="E16658">
        <v>441</v>
      </c>
      <c r="F16658">
        <v>3.7810000000000001</v>
      </c>
      <c r="G16658">
        <v>34.090000000000003</v>
      </c>
      <c r="J16658">
        <v>1029.1336397039699</v>
      </c>
      <c r="K16658">
        <v>27.0874413007034</v>
      </c>
    </row>
    <row r="16659" spans="1:11" ht="15" customHeight="1">
      <c r="A16659" s="91" t="s">
        <v>4732</v>
      </c>
      <c r="B16659" s="19" t="s">
        <v>88</v>
      </c>
      <c r="C16659" s="30" t="s">
        <v>199</v>
      </c>
      <c r="D16659" s="91">
        <v>4600</v>
      </c>
      <c r="E16659">
        <v>442</v>
      </c>
      <c r="F16659">
        <v>3.7789999999999999</v>
      </c>
      <c r="G16659">
        <v>34.091000000000001</v>
      </c>
      <c r="J16659">
        <v>1029.13927879624</v>
      </c>
      <c r="K16659">
        <v>27.0884429322291</v>
      </c>
    </row>
    <row r="16660" spans="1:11" ht="15" customHeight="1">
      <c r="A16660" s="91" t="s">
        <v>4732</v>
      </c>
      <c r="B16660" s="19" t="s">
        <v>88</v>
      </c>
      <c r="C16660" s="30" t="s">
        <v>199</v>
      </c>
      <c r="D16660" s="91">
        <v>4600</v>
      </c>
      <c r="E16660">
        <v>443</v>
      </c>
      <c r="F16660">
        <v>3.778</v>
      </c>
      <c r="G16660">
        <v>34.091000000000001</v>
      </c>
      <c r="J16660">
        <v>1029.1440143790001</v>
      </c>
      <c r="K16660">
        <v>27.0885492188211</v>
      </c>
    </row>
    <row r="16661" spans="1:11" ht="15" customHeight="1">
      <c r="A16661" s="91" t="s">
        <v>4732</v>
      </c>
      <c r="B16661" s="19" t="s">
        <v>88</v>
      </c>
      <c r="C16661" s="30" t="s">
        <v>199</v>
      </c>
      <c r="D16661" s="91">
        <v>4600</v>
      </c>
      <c r="E16661">
        <v>444</v>
      </c>
      <c r="F16661">
        <v>3.7770000000000001</v>
      </c>
      <c r="G16661">
        <v>34.091999999999999</v>
      </c>
      <c r="J16661">
        <v>1029.1495425396099</v>
      </c>
      <c r="K16661">
        <v>27.089451722110201</v>
      </c>
    </row>
    <row r="16662" spans="1:11" ht="15" customHeight="1">
      <c r="A16662" s="91" t="s">
        <v>4732</v>
      </c>
      <c r="B16662" s="19" t="s">
        <v>88</v>
      </c>
      <c r="C16662" s="30" t="s">
        <v>199</v>
      </c>
      <c r="D16662" s="91">
        <v>4600</v>
      </c>
      <c r="E16662">
        <v>445</v>
      </c>
      <c r="F16662">
        <v>3.7759999999999998</v>
      </c>
      <c r="G16662">
        <v>34.093000000000004</v>
      </c>
      <c r="J16662">
        <v>1029.15507062915</v>
      </c>
      <c r="K16662">
        <v>27.090354217979002</v>
      </c>
    </row>
    <row r="16663" spans="1:11" ht="15" customHeight="1">
      <c r="A16663" s="91" t="s">
        <v>4732</v>
      </c>
      <c r="B16663" s="19" t="s">
        <v>88</v>
      </c>
      <c r="C16663" s="30" t="s">
        <v>199</v>
      </c>
      <c r="D16663" s="91">
        <v>4600</v>
      </c>
      <c r="E16663">
        <v>446</v>
      </c>
      <c r="F16663">
        <v>3.7749999999999999</v>
      </c>
      <c r="G16663">
        <v>34.093000000000004</v>
      </c>
      <c r="J16663">
        <v>1029.1598060177801</v>
      </c>
      <c r="K16663">
        <v>27.090460469010399</v>
      </c>
    </row>
    <row r="16664" spans="1:11" ht="15" customHeight="1">
      <c r="A16664" s="91" t="s">
        <v>4732</v>
      </c>
      <c r="B16664" s="19" t="s">
        <v>88</v>
      </c>
      <c r="C16664" s="30" t="s">
        <v>199</v>
      </c>
      <c r="D16664" s="91">
        <v>4600</v>
      </c>
      <c r="E16664">
        <v>447</v>
      </c>
      <c r="F16664">
        <v>3.774</v>
      </c>
      <c r="G16664">
        <v>34.094000000000001</v>
      </c>
      <c r="J16664">
        <v>1029.1653339698801</v>
      </c>
      <c r="K16664">
        <v>27.091362946643098</v>
      </c>
    </row>
    <row r="16665" spans="1:11" ht="15" customHeight="1">
      <c r="A16665" s="91" t="s">
        <v>4732</v>
      </c>
      <c r="B16665" s="19" t="s">
        <v>88</v>
      </c>
      <c r="C16665" s="30" t="s">
        <v>199</v>
      </c>
      <c r="D16665" s="91">
        <v>4600</v>
      </c>
      <c r="E16665">
        <v>448</v>
      </c>
      <c r="F16665">
        <v>3.7730000000000001</v>
      </c>
      <c r="G16665">
        <v>34.094000000000001</v>
      </c>
      <c r="J16665">
        <v>1029.17006923076</v>
      </c>
      <c r="K16665">
        <v>27.0914691729281</v>
      </c>
    </row>
    <row r="16666" spans="1:11" ht="15" customHeight="1">
      <c r="A16666" s="91" t="s">
        <v>4732</v>
      </c>
      <c r="B16666" s="19" t="s">
        <v>88</v>
      </c>
      <c r="C16666" s="30" t="s">
        <v>199</v>
      </c>
      <c r="D16666" s="91">
        <v>4600</v>
      </c>
      <c r="E16666">
        <v>449</v>
      </c>
      <c r="F16666">
        <v>3.7709999999999999</v>
      </c>
      <c r="G16666">
        <v>34.094999999999999</v>
      </c>
      <c r="J16666">
        <v>1029.17570794482</v>
      </c>
      <c r="K16666">
        <v>27.092470633997198</v>
      </c>
    </row>
    <row r="16667" spans="1:11" ht="15" customHeight="1">
      <c r="A16667" s="91" t="s">
        <v>4732</v>
      </c>
      <c r="B16667" s="19" t="s">
        <v>88</v>
      </c>
      <c r="C16667" s="30" t="s">
        <v>199</v>
      </c>
      <c r="D16667" s="91">
        <v>4600</v>
      </c>
      <c r="E16667">
        <v>450</v>
      </c>
      <c r="F16667">
        <v>3.7690000000000001</v>
      </c>
      <c r="G16667">
        <v>34.095999999999997</v>
      </c>
      <c r="J16667">
        <v>1029.1813466073399</v>
      </c>
      <c r="K16667">
        <v>27.0934720535517</v>
      </c>
    </row>
    <row r="16668" spans="1:11" ht="15" customHeight="1">
      <c r="A16668" s="91" t="s">
        <v>4732</v>
      </c>
      <c r="B16668" s="19" t="s">
        <v>88</v>
      </c>
      <c r="C16668" s="30" t="s">
        <v>199</v>
      </c>
      <c r="D16668" s="91">
        <v>4600</v>
      </c>
      <c r="E16668">
        <v>451</v>
      </c>
      <c r="F16668">
        <v>3.766</v>
      </c>
      <c r="G16668">
        <v>34.097000000000001</v>
      </c>
      <c r="J16668">
        <v>1029.18709611385</v>
      </c>
      <c r="K16668">
        <v>27.0945723749801</v>
      </c>
    </row>
    <row r="16669" spans="1:11" ht="15" customHeight="1">
      <c r="A16669" s="91" t="s">
        <v>4732</v>
      </c>
      <c r="B16669" s="19" t="s">
        <v>88</v>
      </c>
      <c r="C16669" s="30" t="s">
        <v>199</v>
      </c>
      <c r="D16669" s="91">
        <v>4600</v>
      </c>
      <c r="E16669">
        <v>452</v>
      </c>
      <c r="F16669">
        <v>3.7610000000000001</v>
      </c>
      <c r="G16669">
        <v>34.098999999999997</v>
      </c>
      <c r="J16669">
        <v>1029.19385992808</v>
      </c>
      <c r="K16669">
        <v>27.096666656200998</v>
      </c>
    </row>
    <row r="16670" spans="1:11" ht="15" customHeight="1">
      <c r="A16670" s="91" t="s">
        <v>4732</v>
      </c>
      <c r="B16670" s="19" t="s">
        <v>88</v>
      </c>
      <c r="C16670" s="30" t="s">
        <v>199</v>
      </c>
      <c r="D16670" s="91">
        <v>4600</v>
      </c>
      <c r="E16670">
        <v>453</v>
      </c>
      <c r="F16670">
        <v>3.7589999999999999</v>
      </c>
      <c r="G16670">
        <v>34.100999999999999</v>
      </c>
      <c r="J16670">
        <v>1029.20029107083</v>
      </c>
      <c r="K16670">
        <v>27.098464150884901</v>
      </c>
    </row>
    <row r="16671" spans="1:11" ht="15" customHeight="1">
      <c r="A16671" s="91" t="s">
        <v>4732</v>
      </c>
      <c r="B16671" s="19" t="s">
        <v>88</v>
      </c>
      <c r="C16671" s="30" t="s">
        <v>199</v>
      </c>
      <c r="D16671" s="91">
        <v>4600</v>
      </c>
      <c r="E16671">
        <v>454</v>
      </c>
      <c r="F16671">
        <v>3.758</v>
      </c>
      <c r="G16671">
        <v>34.100999999999999</v>
      </c>
      <c r="J16671">
        <v>1029.2050260450501</v>
      </c>
      <c r="K16671">
        <v>27.098570191652499</v>
      </c>
    </row>
    <row r="16672" spans="1:11" ht="15" customHeight="1">
      <c r="A16672" s="91" t="s">
        <v>4732</v>
      </c>
      <c r="B16672" s="19" t="s">
        <v>88</v>
      </c>
      <c r="C16672" s="30" t="s">
        <v>199</v>
      </c>
      <c r="D16672" s="91">
        <v>4600</v>
      </c>
      <c r="E16672">
        <v>455</v>
      </c>
      <c r="F16672">
        <v>3.7559999999999998</v>
      </c>
      <c r="G16672">
        <v>34.100999999999999</v>
      </c>
      <c r="J16672">
        <v>1029.20987184568</v>
      </c>
      <c r="K16672">
        <v>27.098775045292999</v>
      </c>
    </row>
    <row r="16673" spans="1:11" ht="15" customHeight="1">
      <c r="A16673" s="91" t="s">
        <v>4732</v>
      </c>
      <c r="B16673" s="19" t="s">
        <v>88</v>
      </c>
      <c r="C16673" s="30" t="s">
        <v>199</v>
      </c>
      <c r="D16673" s="91">
        <v>4600</v>
      </c>
      <c r="E16673">
        <v>456</v>
      </c>
      <c r="F16673">
        <v>3.7549999999999999</v>
      </c>
      <c r="G16673">
        <v>34.101999999999997</v>
      </c>
      <c r="J16673">
        <v>1029.2153993192501</v>
      </c>
      <c r="K16673">
        <v>27.099677342740101</v>
      </c>
    </row>
    <row r="16674" spans="1:11" ht="15" customHeight="1">
      <c r="A16674" s="91" t="s">
        <v>4732</v>
      </c>
      <c r="B16674" s="19" t="s">
        <v>88</v>
      </c>
      <c r="C16674" s="30" t="s">
        <v>199</v>
      </c>
      <c r="D16674" s="91">
        <v>4600</v>
      </c>
      <c r="E16674">
        <v>457</v>
      </c>
      <c r="F16674">
        <v>3.754</v>
      </c>
      <c r="G16674">
        <v>34.103000000000002</v>
      </c>
      <c r="J16674">
        <v>1029.22092672178</v>
      </c>
      <c r="K16674">
        <v>27.100579632764902</v>
      </c>
    </row>
    <row r="16675" spans="1:11" ht="15" customHeight="1">
      <c r="A16675" s="91" t="s">
        <v>4732</v>
      </c>
      <c r="B16675" s="19" t="s">
        <v>88</v>
      </c>
      <c r="C16675" s="30" t="s">
        <v>199</v>
      </c>
      <c r="D16675" s="91">
        <v>4600</v>
      </c>
      <c r="E16675">
        <v>458</v>
      </c>
      <c r="F16675">
        <v>3.7530000000000001</v>
      </c>
      <c r="G16675">
        <v>34.103000000000002</v>
      </c>
      <c r="J16675">
        <v>1029.22566145357</v>
      </c>
      <c r="K16675">
        <v>27.100685610277001</v>
      </c>
    </row>
    <row r="16676" spans="1:11" ht="15" customHeight="1">
      <c r="A16676" s="91" t="s">
        <v>4732</v>
      </c>
      <c r="B16676" s="19" t="s">
        <v>88</v>
      </c>
      <c r="C16676" s="30" t="s">
        <v>199</v>
      </c>
      <c r="D16676" s="91">
        <v>4600</v>
      </c>
      <c r="E16676">
        <v>459</v>
      </c>
      <c r="F16676">
        <v>3.7519999999999998</v>
      </c>
      <c r="G16676">
        <v>34.103999999999999</v>
      </c>
      <c r="J16676">
        <v>1029.23118871874</v>
      </c>
      <c r="K16676">
        <v>27.101587882059899</v>
      </c>
    </row>
    <row r="16677" spans="1:11" ht="15" customHeight="1">
      <c r="A16677" s="91" t="s">
        <v>4732</v>
      </c>
      <c r="B16677" s="19" t="s">
        <v>88</v>
      </c>
      <c r="C16677" s="30" t="s">
        <v>199</v>
      </c>
      <c r="D16677" s="91">
        <v>4600</v>
      </c>
      <c r="E16677">
        <v>460</v>
      </c>
      <c r="F16677">
        <v>3.7509999999999999</v>
      </c>
      <c r="G16677">
        <v>34.103999999999999</v>
      </c>
      <c r="J16677">
        <v>1029.2359233228501</v>
      </c>
      <c r="K16677">
        <v>27.101693834817102</v>
      </c>
    </row>
    <row r="16678" spans="1:11" ht="15" customHeight="1">
      <c r="A16678" s="91" t="s">
        <v>4732</v>
      </c>
      <c r="B16678" s="19" t="s">
        <v>88</v>
      </c>
      <c r="C16678" s="30" t="s">
        <v>199</v>
      </c>
      <c r="D16678" s="91">
        <v>4600</v>
      </c>
      <c r="E16678">
        <v>461</v>
      </c>
      <c r="F16678">
        <v>3.75</v>
      </c>
      <c r="G16678">
        <v>34.104999999999997</v>
      </c>
      <c r="J16678">
        <v>1029.2414504506601</v>
      </c>
      <c r="K16678">
        <v>27.1025960883571</v>
      </c>
    </row>
    <row r="16679" spans="1:11" ht="15" customHeight="1">
      <c r="A16679" s="91" t="s">
        <v>4732</v>
      </c>
      <c r="B16679" s="19" t="s">
        <v>88</v>
      </c>
      <c r="C16679" s="30" t="s">
        <v>199</v>
      </c>
      <c r="D16679" s="91">
        <v>4600</v>
      </c>
      <c r="E16679">
        <v>462</v>
      </c>
      <c r="F16679">
        <v>3.7480000000000002</v>
      </c>
      <c r="G16679">
        <v>34.106000000000002</v>
      </c>
      <c r="J16679">
        <v>1029.2470884875599</v>
      </c>
      <c r="K16679">
        <v>27.103597066681498</v>
      </c>
    </row>
    <row r="16680" spans="1:11" ht="15" customHeight="1">
      <c r="A16680" s="91" t="s">
        <v>4732</v>
      </c>
      <c r="B16680" s="19" t="s">
        <v>88</v>
      </c>
      <c r="C16680" s="30" t="s">
        <v>199</v>
      </c>
      <c r="D16680" s="91">
        <v>4600</v>
      </c>
      <c r="E16680">
        <v>463</v>
      </c>
      <c r="F16680">
        <v>3.7469999999999999</v>
      </c>
      <c r="G16680">
        <v>34.106999999999999</v>
      </c>
      <c r="J16680">
        <v>1029.2526154889599</v>
      </c>
      <c r="K16680">
        <v>27.104499294374801</v>
      </c>
    </row>
    <row r="16681" spans="1:11" ht="15" customHeight="1">
      <c r="A16681" s="91" t="s">
        <v>4732</v>
      </c>
      <c r="B16681" s="19" t="s">
        <v>88</v>
      </c>
      <c r="C16681" s="30" t="s">
        <v>199</v>
      </c>
      <c r="D16681" s="91">
        <v>4600</v>
      </c>
      <c r="E16681">
        <v>464</v>
      </c>
      <c r="F16681">
        <v>3.746</v>
      </c>
      <c r="G16681">
        <v>34.106999999999999</v>
      </c>
      <c r="J16681">
        <v>1029.25734984571</v>
      </c>
      <c r="K16681">
        <v>27.104605186984099</v>
      </c>
    </row>
    <row r="16682" spans="1:11" ht="15" customHeight="1">
      <c r="A16682" s="91" t="s">
        <v>4732</v>
      </c>
      <c r="B16682" s="19" t="s">
        <v>88</v>
      </c>
      <c r="C16682" s="30" t="s">
        <v>199</v>
      </c>
      <c r="D16682" s="91">
        <v>4600</v>
      </c>
      <c r="E16682">
        <v>465</v>
      </c>
      <c r="F16682">
        <v>3.7450000000000001</v>
      </c>
      <c r="G16682">
        <v>34.107999999999997</v>
      </c>
      <c r="J16682">
        <v>1029.2628767097699</v>
      </c>
      <c r="K16682">
        <v>27.105507396432799</v>
      </c>
    </row>
    <row r="16683" spans="1:11" ht="15" customHeight="1">
      <c r="A16683" s="91" t="s">
        <v>4732</v>
      </c>
      <c r="B16683" s="19" t="s">
        <v>88</v>
      </c>
      <c r="C16683" s="30" t="s">
        <v>199</v>
      </c>
      <c r="D16683" s="91">
        <v>4600</v>
      </c>
      <c r="E16683">
        <v>466</v>
      </c>
      <c r="F16683">
        <v>3.7450000000000001</v>
      </c>
      <c r="G16683">
        <v>34.109000000000002</v>
      </c>
      <c r="J16683">
        <v>1029.26829246285</v>
      </c>
      <c r="K16683">
        <v>27.106310913002499</v>
      </c>
    </row>
    <row r="16684" spans="1:11" ht="15" customHeight="1">
      <c r="A16684" s="91" t="s">
        <v>4732</v>
      </c>
      <c r="B16684" s="19" t="s">
        <v>88</v>
      </c>
      <c r="C16684" s="30" t="s">
        <v>199</v>
      </c>
      <c r="D16684" s="91">
        <v>4600</v>
      </c>
      <c r="E16684">
        <v>467</v>
      </c>
      <c r="F16684">
        <v>3.746</v>
      </c>
      <c r="G16684">
        <v>34.11</v>
      </c>
      <c r="J16684">
        <v>1029.2735970229401</v>
      </c>
      <c r="K16684">
        <v>27.1070157333954</v>
      </c>
    </row>
    <row r="16685" spans="1:11" ht="15" customHeight="1">
      <c r="A16685" s="91" t="s">
        <v>4732</v>
      </c>
      <c r="B16685" s="19" t="s">
        <v>88</v>
      </c>
      <c r="C16685" s="30" t="s">
        <v>199</v>
      </c>
      <c r="D16685" s="91">
        <v>4600</v>
      </c>
      <c r="E16685">
        <v>468</v>
      </c>
      <c r="F16685">
        <v>3.7480000000000002</v>
      </c>
      <c r="G16685">
        <v>34.110999999999997</v>
      </c>
      <c r="J16685">
        <v>1029.2787902729799</v>
      </c>
      <c r="K16685">
        <v>27.1076218180187</v>
      </c>
    </row>
    <row r="16686" spans="1:11" ht="15" customHeight="1">
      <c r="A16686" s="91" t="s">
        <v>4732</v>
      </c>
      <c r="B16686" s="19" t="s">
        <v>88</v>
      </c>
      <c r="C16686" s="30" t="s">
        <v>199</v>
      </c>
      <c r="D16686" s="91">
        <v>4600</v>
      </c>
      <c r="E16686">
        <v>469</v>
      </c>
      <c r="F16686">
        <v>3.7480000000000002</v>
      </c>
      <c r="G16686">
        <v>34.110999999999997</v>
      </c>
      <c r="J16686">
        <v>1029.2834130710701</v>
      </c>
      <c r="K16686">
        <v>27.107629013604999</v>
      </c>
    </row>
    <row r="16687" spans="1:11" ht="15" customHeight="1">
      <c r="A16687" s="91" t="s">
        <v>4732</v>
      </c>
      <c r="B16687" s="19" t="s">
        <v>88</v>
      </c>
      <c r="C16687" s="30" t="s">
        <v>199</v>
      </c>
      <c r="D16687" s="91">
        <v>4600</v>
      </c>
      <c r="E16687">
        <v>470</v>
      </c>
      <c r="F16687">
        <v>3.7480000000000002</v>
      </c>
      <c r="G16687">
        <v>34.110999999999997</v>
      </c>
      <c r="J16687">
        <v>1029.28803577023</v>
      </c>
      <c r="K16687">
        <v>27.107636210653901</v>
      </c>
    </row>
    <row r="16688" spans="1:11" ht="15" customHeight="1">
      <c r="A16688" s="91" t="s">
        <v>4732</v>
      </c>
      <c r="B16688" s="19" t="s">
        <v>88</v>
      </c>
      <c r="C16688" s="30" t="s">
        <v>199</v>
      </c>
      <c r="D16688" s="91">
        <v>4600</v>
      </c>
      <c r="E16688">
        <v>471</v>
      </c>
      <c r="F16688">
        <v>3.7469999999999999</v>
      </c>
      <c r="G16688">
        <v>34.110999999999997</v>
      </c>
      <c r="J16688">
        <v>1029.29276957415</v>
      </c>
      <c r="K16688">
        <v>27.107742128163</v>
      </c>
    </row>
    <row r="16689" spans="1:11" ht="15" customHeight="1">
      <c r="A16689" s="91" t="s">
        <v>4732</v>
      </c>
      <c r="B16689" s="19" t="s">
        <v>88</v>
      </c>
      <c r="C16689" s="30" t="s">
        <v>199</v>
      </c>
      <c r="D16689" s="91">
        <v>4600</v>
      </c>
      <c r="E16689">
        <v>472</v>
      </c>
      <c r="F16689">
        <v>3.7450000000000001</v>
      </c>
      <c r="G16689">
        <v>34.112000000000002</v>
      </c>
      <c r="J16689">
        <v>1029.2984070377599</v>
      </c>
      <c r="K16689">
        <v>27.1087430593516</v>
      </c>
    </row>
    <row r="16690" spans="1:11" ht="15" customHeight="1">
      <c r="A16690" s="91" t="s">
        <v>4732</v>
      </c>
      <c r="B16690" s="19" t="s">
        <v>88</v>
      </c>
      <c r="C16690" s="30" t="s">
        <v>199</v>
      </c>
      <c r="D16690" s="91">
        <v>4600</v>
      </c>
      <c r="E16690">
        <v>473</v>
      </c>
      <c r="F16690">
        <v>3.7429999999999999</v>
      </c>
      <c r="G16690">
        <v>34.112000000000002</v>
      </c>
      <c r="J16690">
        <v>1029.3032519358701</v>
      </c>
      <c r="K16690">
        <v>27.108947608400101</v>
      </c>
    </row>
    <row r="16691" spans="1:11" ht="15" customHeight="1">
      <c r="A16691" s="91" t="s">
        <v>4732</v>
      </c>
      <c r="B16691" s="19" t="s">
        <v>88</v>
      </c>
      <c r="C16691" s="30" t="s">
        <v>199</v>
      </c>
      <c r="D16691" s="91">
        <v>4600</v>
      </c>
      <c r="E16691">
        <v>474</v>
      </c>
      <c r="F16691">
        <v>3.742</v>
      </c>
      <c r="G16691">
        <v>34.113</v>
      </c>
      <c r="J16691">
        <v>1029.30877808586</v>
      </c>
      <c r="K16691">
        <v>27.1098498034419</v>
      </c>
    </row>
    <row r="16692" spans="1:11" ht="15" customHeight="1">
      <c r="A16692" s="91" t="s">
        <v>4732</v>
      </c>
      <c r="B16692" s="19" t="s">
        <v>88</v>
      </c>
      <c r="C16692" s="30" t="s">
        <v>199</v>
      </c>
      <c r="D16692" s="91">
        <v>4600</v>
      </c>
      <c r="E16692">
        <v>475</v>
      </c>
      <c r="F16692">
        <v>3.7410000000000001</v>
      </c>
      <c r="G16692">
        <v>34.113</v>
      </c>
      <c r="J16692">
        <v>1029.3135116604501</v>
      </c>
      <c r="K16692">
        <v>27.109955643927801</v>
      </c>
    </row>
    <row r="16693" spans="1:11" ht="15" customHeight="1">
      <c r="A16693" s="91" t="s">
        <v>4732</v>
      </c>
      <c r="B16693" s="19" t="s">
        <v>88</v>
      </c>
      <c r="C16693" s="30" t="s">
        <v>199</v>
      </c>
      <c r="D16693" s="91">
        <v>4600</v>
      </c>
      <c r="E16693">
        <v>476</v>
      </c>
      <c r="F16693">
        <v>3.7389999999999999</v>
      </c>
      <c r="G16693">
        <v>34.113</v>
      </c>
      <c r="J16693">
        <v>1029.3183564124499</v>
      </c>
      <c r="K16693">
        <v>27.1101600899235</v>
      </c>
    </row>
    <row r="16694" spans="1:11" ht="15" customHeight="1">
      <c r="A16694" s="91" t="s">
        <v>4732</v>
      </c>
      <c r="B16694" s="19" t="s">
        <v>88</v>
      </c>
      <c r="C16694" s="30" t="s">
        <v>199</v>
      </c>
      <c r="D16694" s="91">
        <v>4600</v>
      </c>
      <c r="E16694">
        <v>477</v>
      </c>
      <c r="F16694">
        <v>3.734</v>
      </c>
      <c r="G16694">
        <v>34.113</v>
      </c>
      <c r="J16694">
        <v>1029.32353476719</v>
      </c>
      <c r="K16694">
        <v>27.110660190568101</v>
      </c>
    </row>
    <row r="16695" spans="1:11" ht="15" customHeight="1">
      <c r="A16695" s="91" t="s">
        <v>4732</v>
      </c>
      <c r="B16695" s="19" t="s">
        <v>88</v>
      </c>
      <c r="C16695" s="30" t="s">
        <v>199</v>
      </c>
      <c r="D16695" s="91">
        <v>4600</v>
      </c>
      <c r="E16695">
        <v>478</v>
      </c>
      <c r="F16695">
        <v>3.7269999999999999</v>
      </c>
      <c r="G16695">
        <v>34.112000000000002</v>
      </c>
      <c r="J16695">
        <v>1029.3281427658001</v>
      </c>
      <c r="K16695">
        <v>27.1105605411387</v>
      </c>
    </row>
    <row r="16696" spans="1:11" ht="15" customHeight="1">
      <c r="A16696" s="91" t="s">
        <v>4732</v>
      </c>
      <c r="B16696" s="19" t="s">
        <v>88</v>
      </c>
      <c r="C16696" s="30" t="s">
        <v>199</v>
      </c>
      <c r="D16696" s="91">
        <v>4600</v>
      </c>
      <c r="E16696">
        <v>479</v>
      </c>
      <c r="F16696">
        <v>3.7210000000000001</v>
      </c>
      <c r="G16696">
        <v>34.113</v>
      </c>
      <c r="J16696">
        <v>1029.3342243845</v>
      </c>
      <c r="K16696">
        <v>27.111954665354901</v>
      </c>
    </row>
    <row r="16697" spans="1:11" ht="15" customHeight="1">
      <c r="A16697" s="91" t="s">
        <v>4732</v>
      </c>
      <c r="B16697" s="19" t="s">
        <v>88</v>
      </c>
      <c r="C16697" s="30" t="s">
        <v>199</v>
      </c>
      <c r="D16697" s="91">
        <v>4600</v>
      </c>
      <c r="E16697">
        <v>480</v>
      </c>
      <c r="F16697">
        <v>3.7160000000000002</v>
      </c>
      <c r="G16697">
        <v>34.113</v>
      </c>
      <c r="J16697">
        <v>1029.3394022039199</v>
      </c>
      <c r="K16697">
        <v>27.112453626622301</v>
      </c>
    </row>
    <row r="16698" spans="1:11" ht="15" customHeight="1">
      <c r="A16698" s="91" t="s">
        <v>4732</v>
      </c>
      <c r="B16698" s="19" t="s">
        <v>88</v>
      </c>
      <c r="C16698" s="30" t="s">
        <v>199</v>
      </c>
      <c r="D16698" s="91">
        <v>4600</v>
      </c>
      <c r="E16698">
        <v>481</v>
      </c>
      <c r="F16698">
        <v>3.7120000000000002</v>
      </c>
      <c r="G16698">
        <v>34.113999999999997</v>
      </c>
      <c r="J16698">
        <v>1029.3452613802499</v>
      </c>
      <c r="K16698">
        <v>27.113650427013901</v>
      </c>
    </row>
    <row r="16699" spans="1:11" ht="15" customHeight="1">
      <c r="A16699" s="91" t="s">
        <v>4732</v>
      </c>
      <c r="B16699" s="19" t="s">
        <v>88</v>
      </c>
      <c r="C16699" s="30" t="s">
        <v>199</v>
      </c>
      <c r="D16699" s="91">
        <v>4600</v>
      </c>
      <c r="E16699">
        <v>482</v>
      </c>
      <c r="F16699">
        <v>3.7080000000000002</v>
      </c>
      <c r="G16699">
        <v>34.115000000000002</v>
      </c>
      <c r="J16699">
        <v>1029.3511204743099</v>
      </c>
      <c r="K16699">
        <v>27.114847044982501</v>
      </c>
    </row>
    <row r="16700" spans="1:11" ht="15" customHeight="1">
      <c r="A16700" s="91" t="s">
        <v>4732</v>
      </c>
      <c r="B16700" s="19" t="s">
        <v>88</v>
      </c>
      <c r="C16700" s="30" t="s">
        <v>199</v>
      </c>
      <c r="D16700" s="91">
        <v>4600</v>
      </c>
      <c r="E16700">
        <v>483</v>
      </c>
      <c r="F16700">
        <v>3.706</v>
      </c>
      <c r="G16700">
        <v>34.116</v>
      </c>
      <c r="J16700">
        <v>1029.35675745409</v>
      </c>
      <c r="K16700">
        <v>27.115847083443199</v>
      </c>
    </row>
    <row r="16701" spans="1:11" ht="15" customHeight="1">
      <c r="A16701" s="91" t="s">
        <v>4732</v>
      </c>
      <c r="B16701" s="19" t="s">
        <v>88</v>
      </c>
      <c r="C16701" s="30" t="s">
        <v>199</v>
      </c>
      <c r="D16701" s="91">
        <v>4600</v>
      </c>
      <c r="E16701">
        <v>484</v>
      </c>
      <c r="F16701">
        <v>3.7050000000000001</v>
      </c>
      <c r="G16701">
        <v>34.116999999999997</v>
      </c>
      <c r="J16701">
        <v>1029.3622833450199</v>
      </c>
      <c r="K16701">
        <v>27.116748886771099</v>
      </c>
    </row>
    <row r="16702" spans="1:11" ht="15" customHeight="1">
      <c r="A16702" s="91" t="s">
        <v>4732</v>
      </c>
      <c r="B16702" s="19" t="s">
        <v>88</v>
      </c>
      <c r="C16702" s="30" t="s">
        <v>199</v>
      </c>
      <c r="D16702" s="91">
        <v>4600</v>
      </c>
      <c r="E16702">
        <v>485</v>
      </c>
      <c r="F16702">
        <v>3.7040000000000002</v>
      </c>
      <c r="G16702">
        <v>34.118000000000002</v>
      </c>
      <c r="J16702">
        <v>1029.3678091649899</v>
      </c>
      <c r="K16702">
        <v>27.117650682671599</v>
      </c>
    </row>
    <row r="16703" spans="1:11" ht="15" customHeight="1">
      <c r="A16703" s="91" t="s">
        <v>4732</v>
      </c>
      <c r="B16703" s="19" t="s">
        <v>88</v>
      </c>
      <c r="C16703" s="30" t="s">
        <v>199</v>
      </c>
      <c r="D16703" s="91">
        <v>4600</v>
      </c>
      <c r="E16703">
        <v>486</v>
      </c>
      <c r="F16703">
        <v>3.7040000000000002</v>
      </c>
      <c r="G16703">
        <v>34.119</v>
      </c>
      <c r="J16703">
        <v>1029.3732238334601</v>
      </c>
      <c r="K16703">
        <v>27.118454287453201</v>
      </c>
    </row>
    <row r="16704" spans="1:11" ht="15" customHeight="1">
      <c r="A16704" s="91" t="s">
        <v>4732</v>
      </c>
      <c r="B16704" s="19" t="s">
        <v>88</v>
      </c>
      <c r="C16704" s="30" t="s">
        <v>199</v>
      </c>
      <c r="D16704" s="91">
        <v>4600</v>
      </c>
      <c r="E16704">
        <v>487</v>
      </c>
      <c r="F16704">
        <v>3.706</v>
      </c>
      <c r="G16704">
        <v>34.119999999999997</v>
      </c>
      <c r="J16704">
        <v>1029.3784161371</v>
      </c>
      <c r="K16704">
        <v>27.119061488780101</v>
      </c>
    </row>
    <row r="16705" spans="1:11" ht="15" customHeight="1">
      <c r="A16705" s="91" t="s">
        <v>4732</v>
      </c>
      <c r="B16705" s="19" t="s">
        <v>88</v>
      </c>
      <c r="C16705" s="30" t="s">
        <v>199</v>
      </c>
      <c r="D16705" s="91">
        <v>4600</v>
      </c>
      <c r="E16705">
        <v>488</v>
      </c>
      <c r="F16705">
        <v>3.7080000000000002</v>
      </c>
      <c r="G16705">
        <v>34.121000000000002</v>
      </c>
      <c r="J16705">
        <v>1029.3836081706199</v>
      </c>
      <c r="K16705">
        <v>27.1196686397166</v>
      </c>
    </row>
    <row r="16706" spans="1:11" ht="15" customHeight="1">
      <c r="A16706" s="91" t="s">
        <v>4732</v>
      </c>
      <c r="B16706" s="19" t="s">
        <v>88</v>
      </c>
      <c r="C16706" s="30" t="s">
        <v>199</v>
      </c>
      <c r="D16706" s="91">
        <v>4600</v>
      </c>
      <c r="E16706">
        <v>489</v>
      </c>
      <c r="F16706">
        <v>3.7080000000000002</v>
      </c>
      <c r="G16706">
        <v>34.121000000000002</v>
      </c>
      <c r="J16706">
        <v>1029.3882298999899</v>
      </c>
      <c r="K16706">
        <v>27.119675802182002</v>
      </c>
    </row>
    <row r="16707" spans="1:11" ht="15" customHeight="1">
      <c r="A16707" s="91" t="s">
        <v>4732</v>
      </c>
      <c r="B16707" s="19" t="s">
        <v>88</v>
      </c>
      <c r="C16707" s="30" t="s">
        <v>199</v>
      </c>
      <c r="D16707" s="91">
        <v>4600</v>
      </c>
      <c r="E16707">
        <v>490</v>
      </c>
      <c r="F16707">
        <v>3.706</v>
      </c>
      <c r="G16707">
        <v>34.121000000000002</v>
      </c>
      <c r="J16707">
        <v>1029.39307398143</v>
      </c>
      <c r="K16707">
        <v>27.119879416084402</v>
      </c>
    </row>
    <row r="16708" spans="1:11" ht="15" customHeight="1">
      <c r="A16708" s="91" t="s">
        <v>4732</v>
      </c>
      <c r="B16708" s="19" t="s">
        <v>88</v>
      </c>
      <c r="C16708" s="30" t="s">
        <v>199</v>
      </c>
      <c r="D16708" s="91">
        <v>4600</v>
      </c>
      <c r="E16708">
        <v>491</v>
      </c>
      <c r="F16708">
        <v>3.7040000000000002</v>
      </c>
      <c r="G16708">
        <v>34.122</v>
      </c>
      <c r="J16708">
        <v>1029.3987104990899</v>
      </c>
      <c r="K16708">
        <v>27.120879433463902</v>
      </c>
    </row>
    <row r="16709" spans="1:11" ht="15" customHeight="1">
      <c r="A16709" s="91" t="s">
        <v>4732</v>
      </c>
      <c r="B16709" s="19" t="s">
        <v>88</v>
      </c>
      <c r="C16709" s="30" t="s">
        <v>199</v>
      </c>
      <c r="D16709" s="91">
        <v>4600</v>
      </c>
      <c r="E16709">
        <v>492</v>
      </c>
      <c r="F16709">
        <v>3.702</v>
      </c>
      <c r="G16709">
        <v>34.122999999999998</v>
      </c>
      <c r="J16709">
        <v>1029.40434696544</v>
      </c>
      <c r="K16709">
        <v>27.121879409298799</v>
      </c>
    </row>
    <row r="16710" spans="1:11" ht="15" customHeight="1">
      <c r="A16710" s="91" t="s">
        <v>4732</v>
      </c>
      <c r="B16710" s="19" t="s">
        <v>88</v>
      </c>
      <c r="C16710" s="30" t="s">
        <v>199</v>
      </c>
      <c r="D16710" s="91">
        <v>4600</v>
      </c>
      <c r="E16710">
        <v>493</v>
      </c>
      <c r="F16710">
        <v>3.7010000000000001</v>
      </c>
      <c r="G16710">
        <v>34.125</v>
      </c>
      <c r="J16710">
        <v>1029.4106646257101</v>
      </c>
      <c r="K16710">
        <v>27.123577660869799</v>
      </c>
    </row>
    <row r="16711" spans="1:11" ht="15" customHeight="1">
      <c r="A16711" s="91" t="s">
        <v>4732</v>
      </c>
      <c r="B16711" s="19" t="s">
        <v>88</v>
      </c>
      <c r="C16711" s="30" t="s">
        <v>199</v>
      </c>
      <c r="D16711" s="91">
        <v>4600</v>
      </c>
      <c r="E16711">
        <v>494</v>
      </c>
      <c r="F16711">
        <v>3.702</v>
      </c>
      <c r="G16711">
        <v>34.127000000000002</v>
      </c>
      <c r="J16711">
        <v>1029.4167596656901</v>
      </c>
      <c r="K16711">
        <v>27.125079587561501</v>
      </c>
    </row>
    <row r="16712" spans="1:11" ht="15" customHeight="1">
      <c r="A16712" s="91" t="s">
        <v>4732</v>
      </c>
      <c r="B16712" s="19" t="s">
        <v>88</v>
      </c>
      <c r="C16712" s="30" t="s">
        <v>199</v>
      </c>
      <c r="D16712" s="91">
        <v>4600</v>
      </c>
      <c r="E16712">
        <v>495</v>
      </c>
      <c r="F16712">
        <v>3.702</v>
      </c>
      <c r="G16712">
        <v>34.127000000000002</v>
      </c>
      <c r="J16712">
        <v>1029.42138090362</v>
      </c>
      <c r="K16712">
        <v>27.125086751070999</v>
      </c>
    </row>
    <row r="16713" spans="1:11" ht="15" customHeight="1">
      <c r="A16713" s="91" t="s">
        <v>4732</v>
      </c>
      <c r="B16713" s="19" t="s">
        <v>88</v>
      </c>
      <c r="C16713" s="30" t="s">
        <v>199</v>
      </c>
      <c r="D16713" s="91">
        <v>4600</v>
      </c>
      <c r="E16713">
        <v>496</v>
      </c>
      <c r="F16713">
        <v>3.7010000000000001</v>
      </c>
      <c r="G16713">
        <v>34.128</v>
      </c>
      <c r="J16713">
        <v>1029.42690582261</v>
      </c>
      <c r="K16713">
        <v>27.1259885498846</v>
      </c>
    </row>
    <row r="16714" spans="1:11" ht="15" customHeight="1">
      <c r="A16714" s="91" t="s">
        <v>4732</v>
      </c>
      <c r="B16714" s="19" t="s">
        <v>88</v>
      </c>
      <c r="C16714" s="30" t="s">
        <v>199</v>
      </c>
      <c r="D16714" s="91">
        <v>4600</v>
      </c>
      <c r="E16714">
        <v>497</v>
      </c>
      <c r="F16714">
        <v>3.6989999999999998</v>
      </c>
      <c r="G16714">
        <v>34.128</v>
      </c>
      <c r="J16714">
        <v>1029.4317495499999</v>
      </c>
      <c r="K16714">
        <v>27.126192010958899</v>
      </c>
    </row>
    <row r="16715" spans="1:11" ht="15" customHeight="1">
      <c r="A16715" s="91" t="s">
        <v>4732</v>
      </c>
      <c r="B16715" s="19" t="s">
        <v>88</v>
      </c>
      <c r="C16715" s="30" t="s">
        <v>199</v>
      </c>
      <c r="D16715" s="91">
        <v>4600</v>
      </c>
      <c r="E16715">
        <v>498</v>
      </c>
      <c r="F16715">
        <v>3.6960000000000002</v>
      </c>
      <c r="G16715">
        <v>34.128</v>
      </c>
      <c r="J16715">
        <v>1029.43670454933</v>
      </c>
      <c r="K16715">
        <v>27.126493522399201</v>
      </c>
    </row>
    <row r="16716" spans="1:11" ht="15" customHeight="1">
      <c r="A16716" s="91" t="s">
        <v>4732</v>
      </c>
      <c r="B16716" s="19" t="s">
        <v>88</v>
      </c>
      <c r="C16716" s="30" t="s">
        <v>199</v>
      </c>
      <c r="D16716" s="91">
        <v>4600</v>
      </c>
      <c r="E16716">
        <v>499</v>
      </c>
      <c r="F16716">
        <v>3.6909999999999998</v>
      </c>
      <c r="G16716">
        <v>34.128</v>
      </c>
      <c r="J16716">
        <v>1029.44188207465</v>
      </c>
      <c r="K16716">
        <v>27.126991012007199</v>
      </c>
    </row>
    <row r="16717" spans="1:11" ht="15" customHeight="1">
      <c r="A16717" s="91" t="s">
        <v>4732</v>
      </c>
      <c r="B16717" s="19" t="s">
        <v>88</v>
      </c>
      <c r="C16717" s="30" t="s">
        <v>199</v>
      </c>
      <c r="D16717" s="91">
        <v>4600</v>
      </c>
      <c r="E16717">
        <v>500</v>
      </c>
      <c r="F16717">
        <v>3.6859999999999999</v>
      </c>
      <c r="G16717">
        <v>34.128999999999998</v>
      </c>
      <c r="J16717">
        <v>1029.44785192021</v>
      </c>
      <c r="K16717">
        <v>27.1282846956885</v>
      </c>
    </row>
    <row r="16718" spans="1:11" ht="15" customHeight="1">
      <c r="A16718" s="91" t="s">
        <v>4732</v>
      </c>
      <c r="B16718" s="19" t="s">
        <v>88</v>
      </c>
      <c r="C16718" s="30" t="s">
        <v>199</v>
      </c>
      <c r="D16718" s="91">
        <v>4600</v>
      </c>
      <c r="E16718">
        <v>501</v>
      </c>
      <c r="F16718">
        <v>3.6819999999999999</v>
      </c>
      <c r="G16718">
        <v>34.131</v>
      </c>
      <c r="J16718">
        <v>1029.4545028784</v>
      </c>
      <c r="K16718">
        <v>27.130276691091701</v>
      </c>
    </row>
    <row r="16719" spans="1:11" ht="15" customHeight="1">
      <c r="A16719" s="91" t="s">
        <v>4732</v>
      </c>
      <c r="B16719" s="19" t="s">
        <v>88</v>
      </c>
      <c r="C16719" s="30" t="s">
        <v>199</v>
      </c>
      <c r="D16719" s="91">
        <v>4600</v>
      </c>
      <c r="E16719">
        <v>502</v>
      </c>
      <c r="F16719">
        <v>3.68</v>
      </c>
      <c r="G16719">
        <v>34.131999999999998</v>
      </c>
      <c r="J16719">
        <v>1029.4601388420499</v>
      </c>
      <c r="K16719">
        <v>27.1312761990444</v>
      </c>
    </row>
    <row r="16720" spans="1:11" ht="15" customHeight="1">
      <c r="A16720" s="91" t="s">
        <v>4732</v>
      </c>
      <c r="B16720" s="19" t="s">
        <v>88</v>
      </c>
      <c r="C16720" s="30" t="s">
        <v>199</v>
      </c>
      <c r="D16720" s="91">
        <v>4600</v>
      </c>
      <c r="E16720">
        <v>503</v>
      </c>
      <c r="F16720">
        <v>3.6789999999999998</v>
      </c>
      <c r="G16720">
        <v>34.133000000000003</v>
      </c>
      <c r="J16720">
        <v>1029.46566350905</v>
      </c>
      <c r="K16720">
        <v>27.132177773986101</v>
      </c>
    </row>
    <row r="16721" spans="1:11" ht="15" customHeight="1">
      <c r="A16721" s="91" t="s">
        <v>4732</v>
      </c>
      <c r="B16721" s="19" t="s">
        <v>88</v>
      </c>
      <c r="C16721" s="30" t="s">
        <v>199</v>
      </c>
      <c r="D16721" s="91">
        <v>4600</v>
      </c>
      <c r="E16721">
        <v>504</v>
      </c>
      <c r="F16721">
        <v>3.677</v>
      </c>
      <c r="G16721">
        <v>34.134</v>
      </c>
      <c r="J16721">
        <v>1029.4712993662299</v>
      </c>
      <c r="K16721">
        <v>27.133177221947999</v>
      </c>
    </row>
    <row r="16722" spans="1:11" ht="15" customHeight="1">
      <c r="A16722" s="91" t="s">
        <v>4732</v>
      </c>
      <c r="B16722" s="19" t="s">
        <v>88</v>
      </c>
      <c r="C16722" s="30" t="s">
        <v>199</v>
      </c>
      <c r="D16722" s="91">
        <v>4600</v>
      </c>
      <c r="E16722">
        <v>505</v>
      </c>
      <c r="F16722">
        <v>3.6749999999999998</v>
      </c>
      <c r="G16722">
        <v>34.134999999999998</v>
      </c>
      <c r="J16722">
        <v>1029.47693517219</v>
      </c>
      <c r="K16722">
        <v>27.134176628354201</v>
      </c>
    </row>
    <row r="16723" spans="1:11" ht="15" customHeight="1">
      <c r="A16723" s="91" t="s">
        <v>4732</v>
      </c>
      <c r="B16723" s="19" t="s">
        <v>88</v>
      </c>
      <c r="C16723" s="30" t="s">
        <v>199</v>
      </c>
      <c r="D16723" s="91">
        <v>4600</v>
      </c>
      <c r="E16723">
        <v>506</v>
      </c>
      <c r="F16723">
        <v>3.6720000000000002</v>
      </c>
      <c r="G16723">
        <v>34.136000000000003</v>
      </c>
      <c r="J16723">
        <v>1029.4826821843401</v>
      </c>
      <c r="K16723">
        <v>27.135273815298</v>
      </c>
    </row>
    <row r="16724" spans="1:11" ht="15" customHeight="1">
      <c r="A16724" s="91" t="s">
        <v>4732</v>
      </c>
      <c r="B16724" s="19" t="s">
        <v>88</v>
      </c>
      <c r="C16724" s="30" t="s">
        <v>199</v>
      </c>
      <c r="D16724" s="91">
        <v>4600</v>
      </c>
      <c r="E16724">
        <v>507</v>
      </c>
      <c r="F16724">
        <v>3.67</v>
      </c>
      <c r="G16724">
        <v>34.137</v>
      </c>
      <c r="J16724">
        <v>1029.4883178918601</v>
      </c>
      <c r="K16724">
        <v>27.136273115467901</v>
      </c>
    </row>
    <row r="16725" spans="1:11" ht="15" customHeight="1">
      <c r="A16725" s="91" t="s">
        <v>4732</v>
      </c>
      <c r="B16725" s="19" t="s">
        <v>88</v>
      </c>
      <c r="C16725" s="30" t="s">
        <v>199</v>
      </c>
      <c r="D16725" s="91">
        <v>4600</v>
      </c>
      <c r="E16725">
        <v>508</v>
      </c>
      <c r="F16725">
        <v>3.6680000000000001</v>
      </c>
      <c r="G16725">
        <v>34.137999999999998</v>
      </c>
      <c r="J16725">
        <v>1029.4939535481899</v>
      </c>
      <c r="K16725">
        <v>27.137272374079199</v>
      </c>
    </row>
    <row r="16726" spans="1:11" ht="15" customHeight="1">
      <c r="A16726" s="91" t="s">
        <v>4732</v>
      </c>
      <c r="B16726" s="19" t="s">
        <v>88</v>
      </c>
      <c r="C16726" s="30" t="s">
        <v>199</v>
      </c>
      <c r="D16726" s="91">
        <v>4600</v>
      </c>
      <c r="E16726">
        <v>509</v>
      </c>
      <c r="F16726">
        <v>3.6669999999999998</v>
      </c>
      <c r="G16726">
        <v>34.139000000000003</v>
      </c>
      <c r="J16726">
        <v>1029.49947788389</v>
      </c>
      <c r="K16726">
        <v>27.138173838403201</v>
      </c>
    </row>
    <row r="16727" spans="1:11" ht="15" customHeight="1">
      <c r="A16727" s="91" t="s">
        <v>4732</v>
      </c>
      <c r="B16727" s="19" t="s">
        <v>88</v>
      </c>
      <c r="C16727" s="30" t="s">
        <v>199</v>
      </c>
      <c r="D16727" s="91">
        <v>4600</v>
      </c>
      <c r="E16727">
        <v>510</v>
      </c>
      <c r="F16727">
        <v>3.665</v>
      </c>
      <c r="G16727">
        <v>34.14</v>
      </c>
      <c r="J16727">
        <v>1029.50511343381</v>
      </c>
      <c r="K16727">
        <v>27.1391730370174</v>
      </c>
    </row>
    <row r="16728" spans="1:11" ht="15" customHeight="1">
      <c r="A16728" s="91" t="s">
        <v>4732</v>
      </c>
      <c r="B16728" s="19" t="s">
        <v>88</v>
      </c>
      <c r="C16728" s="30" t="s">
        <v>199</v>
      </c>
      <c r="D16728" s="91">
        <v>4600</v>
      </c>
      <c r="E16728">
        <v>511</v>
      </c>
      <c r="F16728">
        <v>3.6629999999999998</v>
      </c>
      <c r="G16728">
        <v>34.140999999999998</v>
      </c>
      <c r="J16728">
        <v>1029.5107489325501</v>
      </c>
      <c r="K16728">
        <v>27.140172194070399</v>
      </c>
    </row>
    <row r="16729" spans="1:11" ht="15" customHeight="1">
      <c r="A16729" s="91" t="s">
        <v>4732</v>
      </c>
      <c r="B16729" s="19" t="s">
        <v>88</v>
      </c>
      <c r="C16729" s="30" t="s">
        <v>199</v>
      </c>
      <c r="D16729" s="91">
        <v>4600</v>
      </c>
      <c r="E16729">
        <v>512</v>
      </c>
      <c r="F16729">
        <v>3.661</v>
      </c>
      <c r="G16729">
        <v>34.142000000000003</v>
      </c>
      <c r="J16729">
        <v>1029.5163843800999</v>
      </c>
      <c r="K16729">
        <v>27.141171309562001</v>
      </c>
    </row>
    <row r="16730" spans="1:11" ht="15" customHeight="1">
      <c r="A16730" s="91" t="s">
        <v>4732</v>
      </c>
      <c r="B16730" s="19" t="s">
        <v>88</v>
      </c>
      <c r="C16730" s="30" t="s">
        <v>199</v>
      </c>
      <c r="D16730" s="91">
        <v>4600</v>
      </c>
      <c r="E16730">
        <v>513</v>
      </c>
      <c r="F16730">
        <v>3.66</v>
      </c>
      <c r="G16730">
        <v>34.143000000000001</v>
      </c>
      <c r="J16730">
        <v>1029.52190847933</v>
      </c>
      <c r="K16730">
        <v>27.142072711140798</v>
      </c>
    </row>
    <row r="16731" spans="1:11" ht="15" customHeight="1">
      <c r="A16731" s="91" t="s">
        <v>4732</v>
      </c>
      <c r="B16731" s="19" t="s">
        <v>88</v>
      </c>
      <c r="C16731" s="30" t="s">
        <v>199</v>
      </c>
      <c r="D16731" s="91">
        <v>4600</v>
      </c>
      <c r="E16731">
        <v>514</v>
      </c>
      <c r="F16731">
        <v>3.6589999999999998</v>
      </c>
      <c r="G16731">
        <v>34.143999999999998</v>
      </c>
      <c r="J16731">
        <v>1029.52743250768</v>
      </c>
      <c r="K16731">
        <v>27.1429741052875</v>
      </c>
    </row>
    <row r="16732" spans="1:11" ht="15" customHeight="1">
      <c r="A16732" s="91" t="s">
        <v>4732</v>
      </c>
      <c r="B16732" s="19" t="s">
        <v>88</v>
      </c>
      <c r="C16732" s="30" t="s">
        <v>199</v>
      </c>
      <c r="D16732" s="91">
        <v>4600</v>
      </c>
      <c r="E16732">
        <v>515</v>
      </c>
      <c r="F16732">
        <v>3.657</v>
      </c>
      <c r="G16732">
        <v>34.145000000000003</v>
      </c>
      <c r="J16732">
        <v>1029.53306779369</v>
      </c>
      <c r="K16732">
        <v>27.1439731423397</v>
      </c>
    </row>
    <row r="16733" spans="1:11" ht="15" customHeight="1">
      <c r="A16733" s="91" t="s">
        <v>4732</v>
      </c>
      <c r="B16733" s="19" t="s">
        <v>88</v>
      </c>
      <c r="C16733" s="30" t="s">
        <v>199</v>
      </c>
      <c r="D16733" s="91">
        <v>4600</v>
      </c>
      <c r="E16733">
        <v>516</v>
      </c>
      <c r="F16733">
        <v>3.6560000000000001</v>
      </c>
      <c r="G16733">
        <v>34.146000000000001</v>
      </c>
      <c r="J16733">
        <v>1029.5385916959899</v>
      </c>
      <c r="K16733">
        <v>27.1448745106152</v>
      </c>
    </row>
    <row r="16734" spans="1:11" ht="15" customHeight="1">
      <c r="A16734" s="91" t="s">
        <v>4732</v>
      </c>
      <c r="B16734" s="19" t="s">
        <v>88</v>
      </c>
      <c r="C16734" s="30" t="s">
        <v>199</v>
      </c>
      <c r="D16734" s="91">
        <v>4600</v>
      </c>
      <c r="E16734">
        <v>517</v>
      </c>
      <c r="F16734">
        <v>3.6560000000000001</v>
      </c>
      <c r="G16734">
        <v>34.146999999999998</v>
      </c>
      <c r="J16734">
        <v>1029.5440041675099</v>
      </c>
      <c r="K16734">
        <v>27.145678243131702</v>
      </c>
    </row>
    <row r="16735" spans="1:11" ht="15" customHeight="1">
      <c r="A16735" s="91" t="s">
        <v>4732</v>
      </c>
      <c r="B16735" s="19" t="s">
        <v>88</v>
      </c>
      <c r="C16735" s="30" t="s">
        <v>199</v>
      </c>
      <c r="D16735" s="91">
        <v>4600</v>
      </c>
      <c r="E16735">
        <v>518</v>
      </c>
      <c r="F16735">
        <v>3.6560000000000001</v>
      </c>
      <c r="G16735">
        <v>34.148000000000003</v>
      </c>
      <c r="J16735">
        <v>1029.54941652511</v>
      </c>
      <c r="K16735">
        <v>27.1464819781079</v>
      </c>
    </row>
    <row r="16736" spans="1:11" ht="15" customHeight="1">
      <c r="A16736" s="91" t="s">
        <v>4732</v>
      </c>
      <c r="B16736" s="19" t="s">
        <v>88</v>
      </c>
      <c r="C16736" s="30" t="s">
        <v>199</v>
      </c>
      <c r="D16736" s="91">
        <v>4600</v>
      </c>
      <c r="E16736">
        <v>519</v>
      </c>
      <c r="F16736">
        <v>3.6560000000000001</v>
      </c>
      <c r="G16736">
        <v>34.149000000000001</v>
      </c>
      <c r="J16736">
        <v>1029.55482876879</v>
      </c>
      <c r="K16736">
        <v>27.147285715543401</v>
      </c>
    </row>
    <row r="16737" spans="1:11" ht="15" customHeight="1">
      <c r="A16737" s="91" t="s">
        <v>4732</v>
      </c>
      <c r="B16737" s="19" t="s">
        <v>88</v>
      </c>
      <c r="C16737" s="30" t="s">
        <v>199</v>
      </c>
      <c r="D16737" s="91">
        <v>4600</v>
      </c>
      <c r="E16737">
        <v>520</v>
      </c>
      <c r="F16737">
        <v>3.6560000000000001</v>
      </c>
      <c r="G16737">
        <v>34.15</v>
      </c>
      <c r="J16737">
        <v>1029.5602408985601</v>
      </c>
      <c r="K16737">
        <v>27.1480894554388</v>
      </c>
    </row>
    <row r="16738" spans="1:11" ht="15" customHeight="1">
      <c r="A16738" s="91" t="s">
        <v>4732</v>
      </c>
      <c r="B16738" s="19" t="s">
        <v>88</v>
      </c>
      <c r="C16738" s="30" t="s">
        <v>199</v>
      </c>
      <c r="D16738" s="91">
        <v>4600</v>
      </c>
      <c r="E16738">
        <v>521</v>
      </c>
      <c r="F16738">
        <v>3.6549999999999998</v>
      </c>
      <c r="G16738">
        <v>34.15</v>
      </c>
      <c r="J16738">
        <v>1029.5649719908299</v>
      </c>
      <c r="K16738">
        <v>27.1481942193973</v>
      </c>
    </row>
    <row r="16739" spans="1:11" ht="15" customHeight="1">
      <c r="A16739" s="91" t="s">
        <v>4732</v>
      </c>
      <c r="B16739" s="19" t="s">
        <v>88</v>
      </c>
      <c r="C16739" s="30" t="s">
        <v>199</v>
      </c>
      <c r="D16739" s="91">
        <v>4600</v>
      </c>
      <c r="E16739">
        <v>522</v>
      </c>
      <c r="F16739">
        <v>3.6549999999999998</v>
      </c>
      <c r="G16739">
        <v>34.152000000000001</v>
      </c>
      <c r="J16739">
        <v>1029.5711763130701</v>
      </c>
      <c r="K16739">
        <v>27.149794576499499</v>
      </c>
    </row>
    <row r="16740" spans="1:11" ht="15" customHeight="1">
      <c r="A16740" s="91" t="s">
        <v>4732</v>
      </c>
      <c r="B16740" s="19" t="s">
        <v>88</v>
      </c>
      <c r="C16740" s="30" t="s">
        <v>199</v>
      </c>
      <c r="D16740" s="91">
        <v>4600</v>
      </c>
      <c r="E16740">
        <v>523</v>
      </c>
      <c r="F16740">
        <v>3.6560000000000001</v>
      </c>
      <c r="G16740">
        <v>34.152999999999999</v>
      </c>
      <c r="J16740">
        <v>1029.5764766043901</v>
      </c>
      <c r="K16740">
        <v>27.150500689882598</v>
      </c>
    </row>
    <row r="16741" spans="1:11" ht="15" customHeight="1">
      <c r="A16741" s="91" t="s">
        <v>4732</v>
      </c>
      <c r="B16741" s="19" t="s">
        <v>88</v>
      </c>
      <c r="C16741" s="30" t="s">
        <v>199</v>
      </c>
      <c r="D16741" s="91">
        <v>4600</v>
      </c>
      <c r="E16741">
        <v>524</v>
      </c>
      <c r="F16741">
        <v>3.6560000000000001</v>
      </c>
      <c r="G16741">
        <v>34.154000000000003</v>
      </c>
      <c r="J16741">
        <v>1029.58188827853</v>
      </c>
      <c r="K16741">
        <v>27.151304439616499</v>
      </c>
    </row>
    <row r="16742" spans="1:11" ht="15" customHeight="1">
      <c r="A16742" s="91" t="s">
        <v>4732</v>
      </c>
      <c r="B16742" s="19" t="s">
        <v>88</v>
      </c>
      <c r="C16742" s="30" t="s">
        <v>199</v>
      </c>
      <c r="D16742" s="91">
        <v>4600</v>
      </c>
      <c r="E16742">
        <v>525</v>
      </c>
      <c r="F16742">
        <v>3.657</v>
      </c>
      <c r="G16742">
        <v>34.155000000000001</v>
      </c>
      <c r="J16742">
        <v>1029.58718824832</v>
      </c>
      <c r="K16742">
        <v>27.152010542465199</v>
      </c>
    </row>
    <row r="16743" spans="1:11" ht="15" customHeight="1">
      <c r="A16743" s="91" t="s">
        <v>4732</v>
      </c>
      <c r="B16743" s="19" t="s">
        <v>88</v>
      </c>
      <c r="C16743" s="30" t="s">
        <v>199</v>
      </c>
      <c r="D16743" s="91">
        <v>4600</v>
      </c>
      <c r="E16743">
        <v>526</v>
      </c>
      <c r="F16743">
        <v>3.6579999999999999</v>
      </c>
      <c r="G16743">
        <v>34.155999999999999</v>
      </c>
      <c r="J16743">
        <v>1029.59248803785</v>
      </c>
      <c r="K16743">
        <v>27.152716633433599</v>
      </c>
    </row>
    <row r="16744" spans="1:11" ht="15" customHeight="1">
      <c r="A16744" s="91" t="s">
        <v>4732</v>
      </c>
      <c r="B16744" s="19" t="s">
        <v>88</v>
      </c>
      <c r="C16744" s="30" t="s">
        <v>199</v>
      </c>
      <c r="D16744" s="91">
        <v>4600</v>
      </c>
      <c r="E16744">
        <v>527</v>
      </c>
      <c r="F16744">
        <v>3.6589999999999998</v>
      </c>
      <c r="G16744">
        <v>34.156999999999996</v>
      </c>
      <c r="J16744">
        <v>1029.59778764713</v>
      </c>
      <c r="K16744">
        <v>27.153422712523501</v>
      </c>
    </row>
    <row r="16745" spans="1:11" ht="15" customHeight="1">
      <c r="A16745" s="91" t="s">
        <v>4732</v>
      </c>
      <c r="B16745" s="19" t="s">
        <v>88</v>
      </c>
      <c r="C16745" s="30" t="s">
        <v>199</v>
      </c>
      <c r="D16745" s="91">
        <v>4600</v>
      </c>
      <c r="E16745">
        <v>528</v>
      </c>
      <c r="F16745">
        <v>3.66</v>
      </c>
      <c r="G16745">
        <v>34.158000000000001</v>
      </c>
      <c r="J16745">
        <v>1029.6030870761699</v>
      </c>
      <c r="K16745">
        <v>27.154128779736801</v>
      </c>
    </row>
    <row r="16746" spans="1:11" ht="15" customHeight="1">
      <c r="A16746" s="91" t="s">
        <v>4732</v>
      </c>
      <c r="B16746" s="19" t="s">
        <v>88</v>
      </c>
      <c r="C16746" s="30" t="s">
        <v>199</v>
      </c>
      <c r="D16746" s="91">
        <v>4600</v>
      </c>
      <c r="E16746">
        <v>529</v>
      </c>
      <c r="F16746">
        <v>3.6619999999999999</v>
      </c>
      <c r="G16746">
        <v>34.158999999999999</v>
      </c>
      <c r="J16746">
        <v>1029.60827456684</v>
      </c>
      <c r="K16746">
        <v>27.154737120709299</v>
      </c>
    </row>
    <row r="16747" spans="1:11" ht="15" customHeight="1">
      <c r="A16747" s="91" t="s">
        <v>4732</v>
      </c>
      <c r="B16747" s="19" t="s">
        <v>88</v>
      </c>
      <c r="C16747" s="30" t="s">
        <v>199</v>
      </c>
      <c r="D16747" s="91">
        <v>4600</v>
      </c>
      <c r="E16747">
        <v>530</v>
      </c>
      <c r="F16747">
        <v>3.6640000000000001</v>
      </c>
      <c r="G16747">
        <v>34.159999999999997</v>
      </c>
      <c r="J16747">
        <v>1029.6134617876401</v>
      </c>
      <c r="K16747">
        <v>27.155345411248401</v>
      </c>
    </row>
    <row r="16748" spans="1:11" ht="15" customHeight="1">
      <c r="A16748" s="91" t="s">
        <v>4732</v>
      </c>
      <c r="B16748" s="19" t="s">
        <v>88</v>
      </c>
      <c r="C16748" s="30" t="s">
        <v>199</v>
      </c>
      <c r="D16748" s="91">
        <v>4600</v>
      </c>
      <c r="E16748">
        <v>531</v>
      </c>
      <c r="F16748">
        <v>3.665</v>
      </c>
      <c r="G16748">
        <v>34.161000000000001</v>
      </c>
      <c r="J16748">
        <v>1029.6187605980499</v>
      </c>
      <c r="K16748">
        <v>27.156051416396799</v>
      </c>
    </row>
    <row r="16749" spans="1:11" ht="15" customHeight="1">
      <c r="A16749" s="91" t="s">
        <v>4732</v>
      </c>
      <c r="B16749" s="19" t="s">
        <v>88</v>
      </c>
      <c r="C16749" s="30" t="s">
        <v>199</v>
      </c>
      <c r="D16749" s="91">
        <v>4600</v>
      </c>
      <c r="E16749">
        <v>532</v>
      </c>
      <c r="F16749">
        <v>3.665</v>
      </c>
      <c r="G16749">
        <v>34.161000000000001</v>
      </c>
      <c r="J16749">
        <v>1029.6233788300499</v>
      </c>
      <c r="K16749">
        <v>27.156058585084601</v>
      </c>
    </row>
    <row r="16750" spans="1:11" ht="15" customHeight="1">
      <c r="A16750" s="91" t="s">
        <v>4732</v>
      </c>
      <c r="B16750" s="19" t="s">
        <v>88</v>
      </c>
      <c r="C16750" s="30" t="s">
        <v>199</v>
      </c>
      <c r="D16750" s="91">
        <v>4600</v>
      </c>
      <c r="E16750">
        <v>533</v>
      </c>
      <c r="F16750">
        <v>3.6640000000000001</v>
      </c>
      <c r="G16750">
        <v>34.161000000000001</v>
      </c>
      <c r="J16750">
        <v>1029.62810886034</v>
      </c>
      <c r="K16750">
        <v>27.156163504848301</v>
      </c>
    </row>
    <row r="16751" spans="1:11" ht="15" customHeight="1">
      <c r="A16751" s="91" t="s">
        <v>4732</v>
      </c>
      <c r="B16751" s="19" t="s">
        <v>88</v>
      </c>
      <c r="C16751" s="30" t="s">
        <v>199</v>
      </c>
      <c r="D16751" s="91">
        <v>4600</v>
      </c>
      <c r="E16751">
        <v>534</v>
      </c>
      <c r="F16751">
        <v>3.6629999999999998</v>
      </c>
      <c r="G16751">
        <v>34.161999999999999</v>
      </c>
      <c r="J16751">
        <v>1029.6336311045</v>
      </c>
      <c r="K16751">
        <v>27.157065007632401</v>
      </c>
    </row>
    <row r="16752" spans="1:11" ht="15" customHeight="1">
      <c r="A16752" s="91" t="s">
        <v>4732</v>
      </c>
      <c r="B16752" s="19" t="s">
        <v>88</v>
      </c>
      <c r="C16752" s="30" t="s">
        <v>199</v>
      </c>
      <c r="D16752" s="91">
        <v>4600</v>
      </c>
      <c r="E16752">
        <v>535</v>
      </c>
      <c r="F16752">
        <v>3.6619999999999999</v>
      </c>
      <c r="G16752">
        <v>34.161999999999999</v>
      </c>
      <c r="J16752">
        <v>1029.6383610075</v>
      </c>
      <c r="K16752">
        <v>27.1571699025965</v>
      </c>
    </row>
    <row r="16753" spans="1:11" ht="15" customHeight="1">
      <c r="A16753" s="91" t="s">
        <v>4732</v>
      </c>
      <c r="B16753" s="19" t="s">
        <v>88</v>
      </c>
      <c r="C16753" s="30" t="s">
        <v>199</v>
      </c>
      <c r="D16753" s="91">
        <v>4600</v>
      </c>
      <c r="E16753">
        <v>536</v>
      </c>
      <c r="F16753">
        <v>3.6589999999999998</v>
      </c>
      <c r="G16753">
        <v>34.161999999999999</v>
      </c>
      <c r="J16753">
        <v>1029.6433146919801</v>
      </c>
      <c r="K16753">
        <v>27.1574701694719</v>
      </c>
    </row>
    <row r="16754" spans="1:11" ht="15" customHeight="1">
      <c r="A16754" s="91" t="s">
        <v>4732</v>
      </c>
      <c r="B16754" s="19" t="s">
        <v>88</v>
      </c>
      <c r="C16754" s="30" t="s">
        <v>199</v>
      </c>
      <c r="D16754" s="91">
        <v>4600</v>
      </c>
      <c r="E16754">
        <v>537</v>
      </c>
      <c r="F16754">
        <v>3.6549999999999998</v>
      </c>
      <c r="G16754">
        <v>34.161999999999999</v>
      </c>
      <c r="J16754">
        <v>1029.64838021429</v>
      </c>
      <c r="K16754">
        <v>27.157867955665601</v>
      </c>
    </row>
    <row r="16755" spans="1:11" ht="15" customHeight="1">
      <c r="A16755" s="91" t="s">
        <v>4732</v>
      </c>
      <c r="B16755" s="19" t="s">
        <v>88</v>
      </c>
      <c r="C16755" s="30" t="s">
        <v>199</v>
      </c>
      <c r="D16755" s="91">
        <v>4600</v>
      </c>
      <c r="E16755">
        <v>538</v>
      </c>
      <c r="F16755">
        <v>3.6509999999999998</v>
      </c>
      <c r="G16755">
        <v>34.162999999999997</v>
      </c>
      <c r="J16755">
        <v>1029.6542379254299</v>
      </c>
      <c r="K16755">
        <v>27.159062168096899</v>
      </c>
    </row>
    <row r="16756" spans="1:11" ht="15" customHeight="1">
      <c r="A16756" s="91" t="s">
        <v>4732</v>
      </c>
      <c r="B16756" s="19" t="s">
        <v>88</v>
      </c>
      <c r="C16756" s="30" t="s">
        <v>199</v>
      </c>
      <c r="D16756" s="91">
        <v>4600</v>
      </c>
      <c r="E16756">
        <v>539</v>
      </c>
      <c r="F16756">
        <v>3.6480000000000001</v>
      </c>
      <c r="G16756">
        <v>34.164000000000001</v>
      </c>
      <c r="J16756">
        <v>1029.6599837000001</v>
      </c>
      <c r="K16756">
        <v>27.160158655945501</v>
      </c>
    </row>
    <row r="16757" spans="1:11" ht="15" customHeight="1">
      <c r="A16757" s="91" t="s">
        <v>4732</v>
      </c>
      <c r="B16757" s="19" t="s">
        <v>88</v>
      </c>
      <c r="C16757" s="30" t="s">
        <v>199</v>
      </c>
      <c r="D16757" s="91">
        <v>4600</v>
      </c>
      <c r="E16757">
        <v>540</v>
      </c>
      <c r="F16757">
        <v>3.645</v>
      </c>
      <c r="G16757">
        <v>34.164000000000001</v>
      </c>
      <c r="J16757">
        <v>1029.66493714182</v>
      </c>
      <c r="K16757">
        <v>27.160458394229899</v>
      </c>
    </row>
    <row r="16758" spans="1:11" ht="15" customHeight="1">
      <c r="A16758" s="91" t="s">
        <v>4732</v>
      </c>
      <c r="B16758" s="19" t="s">
        <v>88</v>
      </c>
      <c r="C16758" s="30" t="s">
        <v>199</v>
      </c>
      <c r="D16758" s="91">
        <v>4600</v>
      </c>
      <c r="E16758">
        <v>541</v>
      </c>
      <c r="F16758">
        <v>3.64</v>
      </c>
      <c r="G16758">
        <v>34.164999999999999</v>
      </c>
      <c r="J16758">
        <v>1029.6709064690201</v>
      </c>
      <c r="K16758">
        <v>27.1617495988469</v>
      </c>
    </row>
    <row r="16759" spans="1:11" ht="15" customHeight="1">
      <c r="A16759" s="91" t="s">
        <v>4732</v>
      </c>
      <c r="B16759" s="19" t="s">
        <v>88</v>
      </c>
      <c r="C16759" s="30" t="s">
        <v>199</v>
      </c>
      <c r="D16759" s="91">
        <v>4600</v>
      </c>
      <c r="E16759">
        <v>542</v>
      </c>
      <c r="F16759">
        <v>3.6349999999999998</v>
      </c>
      <c r="G16759">
        <v>34.165999999999997</v>
      </c>
      <c r="J16759">
        <v>1029.6768756645599</v>
      </c>
      <c r="K16759">
        <v>27.163040514071099</v>
      </c>
    </row>
    <row r="16760" spans="1:11" ht="15" customHeight="1">
      <c r="A16760" s="91" t="s">
        <v>4732</v>
      </c>
      <c r="B16760" s="19" t="s">
        <v>88</v>
      </c>
      <c r="C16760" s="30" t="s">
        <v>199</v>
      </c>
      <c r="D16760" s="91">
        <v>4600</v>
      </c>
      <c r="E16760">
        <v>543</v>
      </c>
      <c r="F16760">
        <v>3.633</v>
      </c>
      <c r="G16760">
        <v>34.167000000000002</v>
      </c>
      <c r="J16760">
        <v>1029.6825094025501</v>
      </c>
      <c r="K16760">
        <v>27.164039090305799</v>
      </c>
    </row>
    <row r="16761" spans="1:11" ht="15" customHeight="1">
      <c r="A16761" s="91" t="s">
        <v>4732</v>
      </c>
      <c r="B16761" s="19" t="s">
        <v>88</v>
      </c>
      <c r="C16761" s="30" t="s">
        <v>199</v>
      </c>
      <c r="D16761" s="91">
        <v>4600</v>
      </c>
      <c r="E16761">
        <v>544</v>
      </c>
      <c r="F16761">
        <v>3.633</v>
      </c>
      <c r="G16761">
        <v>34.167999999999999</v>
      </c>
      <c r="J16761">
        <v>1029.68791947252</v>
      </c>
      <c r="K16761">
        <v>27.164842910904799</v>
      </c>
    </row>
    <row r="16762" spans="1:11" ht="15" customHeight="1">
      <c r="A16762" s="91" t="s">
        <v>4732</v>
      </c>
      <c r="B16762" s="19" t="s">
        <v>88</v>
      </c>
      <c r="C16762" s="30" t="s">
        <v>199</v>
      </c>
      <c r="D16762" s="91">
        <v>4600</v>
      </c>
      <c r="E16762">
        <v>545</v>
      </c>
      <c r="F16762">
        <v>3.6320000000000001</v>
      </c>
      <c r="G16762">
        <v>34.168999999999997</v>
      </c>
      <c r="J16762">
        <v>1029.6934412702999</v>
      </c>
      <c r="K16762">
        <v>27.165744098166002</v>
      </c>
    </row>
    <row r="16763" spans="1:11" ht="15" customHeight="1">
      <c r="A16763" s="91" t="s">
        <v>4732</v>
      </c>
      <c r="B16763" s="19" t="s">
        <v>88</v>
      </c>
      <c r="C16763" s="30" t="s">
        <v>199</v>
      </c>
      <c r="D16763" s="91">
        <v>4600</v>
      </c>
      <c r="E16763">
        <v>546</v>
      </c>
      <c r="F16763">
        <v>3.6320000000000001</v>
      </c>
      <c r="G16763">
        <v>34.168999999999997</v>
      </c>
      <c r="J16763">
        <v>1029.6980588715201</v>
      </c>
      <c r="K16763">
        <v>27.1657512356946</v>
      </c>
    </row>
    <row r="16764" spans="1:11" ht="15" customHeight="1">
      <c r="A16764" s="91" t="s">
        <v>4732</v>
      </c>
      <c r="B16764" s="19" t="s">
        <v>88</v>
      </c>
      <c r="C16764" s="30" t="s">
        <v>199</v>
      </c>
      <c r="D16764" s="91">
        <v>4600</v>
      </c>
      <c r="E16764">
        <v>547</v>
      </c>
      <c r="F16764">
        <v>3.63</v>
      </c>
      <c r="G16764">
        <v>34.17</v>
      </c>
      <c r="J16764">
        <v>1029.7036923870901</v>
      </c>
      <c r="K16764">
        <v>27.166749755117099</v>
      </c>
    </row>
    <row r="16765" spans="1:11" ht="15" customHeight="1">
      <c r="A16765" s="91" t="s">
        <v>4732</v>
      </c>
      <c r="B16765" s="19" t="s">
        <v>88</v>
      </c>
      <c r="C16765" s="30" t="s">
        <v>199</v>
      </c>
      <c r="D16765" s="91">
        <v>4600</v>
      </c>
      <c r="E16765">
        <v>548</v>
      </c>
      <c r="F16765">
        <v>3.629</v>
      </c>
      <c r="G16765">
        <v>34.171999999999997</v>
      </c>
      <c r="J16765">
        <v>1029.7100062388499</v>
      </c>
      <c r="K16765">
        <v>27.168447615323899</v>
      </c>
    </row>
    <row r="16766" spans="1:11" ht="15" customHeight="1">
      <c r="A16766" s="91" t="s">
        <v>4732</v>
      </c>
      <c r="B16766" s="19" t="s">
        <v>88</v>
      </c>
      <c r="C16766" s="30" t="s">
        <v>199</v>
      </c>
      <c r="D16766" s="91">
        <v>4600</v>
      </c>
      <c r="E16766">
        <v>549</v>
      </c>
      <c r="F16766">
        <v>3.629</v>
      </c>
      <c r="G16766">
        <v>34.173000000000002</v>
      </c>
      <c r="J16766">
        <v>1029.71541584896</v>
      </c>
      <c r="K16766">
        <v>27.169251452653</v>
      </c>
    </row>
    <row r="16767" spans="1:11" ht="15" customHeight="1">
      <c r="A16767" s="91" t="s">
        <v>4732</v>
      </c>
      <c r="B16767" s="19" t="s">
        <v>88</v>
      </c>
      <c r="C16767" s="30" t="s">
        <v>199</v>
      </c>
      <c r="D16767" s="91">
        <v>4600</v>
      </c>
      <c r="E16767">
        <v>550</v>
      </c>
      <c r="F16767">
        <v>3.6269999999999998</v>
      </c>
      <c r="G16767">
        <v>34.173000000000002</v>
      </c>
      <c r="J16767">
        <v>1029.7202569449701</v>
      </c>
      <c r="K16767">
        <v>27.169453217429901</v>
      </c>
    </row>
    <row r="16768" spans="1:11" ht="15" customHeight="1">
      <c r="A16768" s="91" t="s">
        <v>4732</v>
      </c>
      <c r="B16768" s="19" t="s">
        <v>88</v>
      </c>
      <c r="C16768" s="30" t="s">
        <v>199</v>
      </c>
      <c r="D16768" s="91">
        <v>4600</v>
      </c>
      <c r="E16768">
        <v>551</v>
      </c>
      <c r="F16768">
        <v>3.6259999999999999</v>
      </c>
      <c r="G16768">
        <v>34.173999999999999</v>
      </c>
      <c r="J16768">
        <v>1029.7257783226801</v>
      </c>
      <c r="K16768">
        <v>27.170354356657999</v>
      </c>
    </row>
    <row r="16769" spans="1:11" ht="15" customHeight="1">
      <c r="A16769" s="91" t="s">
        <v>4732</v>
      </c>
      <c r="B16769" s="19" t="s">
        <v>88</v>
      </c>
      <c r="C16769" s="30" t="s">
        <v>199</v>
      </c>
      <c r="D16769" s="91">
        <v>4600</v>
      </c>
      <c r="E16769">
        <v>552</v>
      </c>
      <c r="F16769">
        <v>3.6240000000000001</v>
      </c>
      <c r="G16769">
        <v>34.173999999999999</v>
      </c>
      <c r="J16769">
        <v>1029.73061932161</v>
      </c>
      <c r="K16769">
        <v>27.170556045962002</v>
      </c>
    </row>
    <row r="16770" spans="1:11" ht="15" customHeight="1">
      <c r="A16770" s="91" t="s">
        <v>4732</v>
      </c>
      <c r="B16770" s="19" t="s">
        <v>88</v>
      </c>
      <c r="C16770" s="30" t="s">
        <v>199</v>
      </c>
      <c r="D16770" s="91">
        <v>4600</v>
      </c>
      <c r="E16770">
        <v>553</v>
      </c>
      <c r="F16770">
        <v>3.6230000000000002</v>
      </c>
      <c r="G16770">
        <v>34.173999999999999</v>
      </c>
      <c r="J16770">
        <v>1029.7353483378799</v>
      </c>
      <c r="K16770">
        <v>27.170660438008099</v>
      </c>
    </row>
    <row r="16771" spans="1:11" ht="15" customHeight="1">
      <c r="A16771" s="91" t="s">
        <v>4732</v>
      </c>
      <c r="B16771" s="19" t="s">
        <v>88</v>
      </c>
      <c r="C16771" s="30" t="s">
        <v>199</v>
      </c>
      <c r="D16771" s="91">
        <v>4600</v>
      </c>
      <c r="E16771">
        <v>554</v>
      </c>
      <c r="F16771">
        <v>3.6219999999999999</v>
      </c>
      <c r="G16771">
        <v>34.174999999999997</v>
      </c>
      <c r="J16771">
        <v>1029.74086952835</v>
      </c>
      <c r="K16771">
        <v>27.171561537100601</v>
      </c>
    </row>
    <row r="16772" spans="1:11" ht="15" customHeight="1">
      <c r="A16772" s="91" t="s">
        <v>4732</v>
      </c>
      <c r="B16772" s="19" t="s">
        <v>88</v>
      </c>
      <c r="C16772" s="30" t="s">
        <v>199</v>
      </c>
      <c r="D16772" s="91">
        <v>4600</v>
      </c>
      <c r="E16772">
        <v>555</v>
      </c>
      <c r="F16772">
        <v>3.6190000000000002</v>
      </c>
      <c r="G16772">
        <v>34.174999999999997</v>
      </c>
      <c r="J16772">
        <v>1029.7458223352401</v>
      </c>
      <c r="K16772">
        <v>27.1718603299291</v>
      </c>
    </row>
    <row r="16773" spans="1:11" ht="15" customHeight="1">
      <c r="A16773" s="91" t="s">
        <v>4732</v>
      </c>
      <c r="B16773" s="19" t="s">
        <v>88</v>
      </c>
      <c r="C16773" s="30" t="s">
        <v>199</v>
      </c>
      <c r="D16773" s="91">
        <v>4600</v>
      </c>
      <c r="E16773">
        <v>556</v>
      </c>
      <c r="F16773">
        <v>3.6139999999999999</v>
      </c>
      <c r="G16773">
        <v>34.174999999999997</v>
      </c>
      <c r="J16773">
        <v>1029.7509989373</v>
      </c>
      <c r="K16773">
        <v>27.1723533062993</v>
      </c>
    </row>
    <row r="16774" spans="1:11" ht="15" customHeight="1">
      <c r="A16774" s="91" t="s">
        <v>4732</v>
      </c>
      <c r="B16774" s="19" t="s">
        <v>88</v>
      </c>
      <c r="C16774" s="30" t="s">
        <v>199</v>
      </c>
      <c r="D16774" s="91">
        <v>4600</v>
      </c>
      <c r="E16774">
        <v>557</v>
      </c>
      <c r="F16774">
        <v>3.609</v>
      </c>
      <c r="G16774">
        <v>34.176000000000002</v>
      </c>
      <c r="J16774">
        <v>1029.7569676436599</v>
      </c>
      <c r="K16774">
        <v>27.1736427228286</v>
      </c>
    </row>
    <row r="16775" spans="1:11" ht="15" customHeight="1">
      <c r="A16775" s="91" t="s">
        <v>4732</v>
      </c>
      <c r="B16775" s="19" t="s">
        <v>88</v>
      </c>
      <c r="C16775" s="30" t="s">
        <v>199</v>
      </c>
      <c r="D16775" s="91">
        <v>4600</v>
      </c>
      <c r="E16775">
        <v>558</v>
      </c>
      <c r="F16775">
        <v>3.605</v>
      </c>
      <c r="G16775">
        <v>34.177999999999997</v>
      </c>
      <c r="J16775">
        <v>1029.7636166119</v>
      </c>
      <c r="K16775">
        <v>27.175631594624502</v>
      </c>
    </row>
    <row r="16776" spans="1:11" ht="15" customHeight="1">
      <c r="A16776" s="91" t="s">
        <v>4732</v>
      </c>
      <c r="B16776" s="19" t="s">
        <v>88</v>
      </c>
      <c r="C16776" s="30" t="s">
        <v>199</v>
      </c>
      <c r="D16776" s="91">
        <v>4600</v>
      </c>
      <c r="E16776">
        <v>559</v>
      </c>
      <c r="F16776">
        <v>3.6019999999999999</v>
      </c>
      <c r="G16776">
        <v>34.179000000000002</v>
      </c>
      <c r="J16776">
        <v>1029.7693613982799</v>
      </c>
      <c r="K16776">
        <v>27.176726532285301</v>
      </c>
    </row>
    <row r="16777" spans="1:11" ht="15" customHeight="1">
      <c r="A16777" s="91" t="s">
        <v>4732</v>
      </c>
      <c r="B16777" s="19" t="s">
        <v>88</v>
      </c>
      <c r="C16777" s="30" t="s">
        <v>199</v>
      </c>
      <c r="D16777" s="91">
        <v>4600</v>
      </c>
      <c r="E16777">
        <v>560</v>
      </c>
      <c r="F16777">
        <v>3.5990000000000002</v>
      </c>
      <c r="G16777">
        <v>34.18</v>
      </c>
      <c r="J16777">
        <v>1029.7751061302099</v>
      </c>
      <c r="K16777">
        <v>27.177821369958298</v>
      </c>
    </row>
    <row r="16778" spans="1:11" ht="15" customHeight="1">
      <c r="A16778" s="91" t="s">
        <v>4732</v>
      </c>
      <c r="B16778" s="19" t="s">
        <v>88</v>
      </c>
      <c r="C16778" s="30" t="s">
        <v>199</v>
      </c>
      <c r="D16778" s="91">
        <v>4600</v>
      </c>
      <c r="E16778">
        <v>561</v>
      </c>
      <c r="F16778">
        <v>3.597</v>
      </c>
      <c r="G16778">
        <v>34.180999999999997</v>
      </c>
      <c r="J16778">
        <v>1029.7807389582799</v>
      </c>
      <c r="K16778">
        <v>27.178819173100699</v>
      </c>
    </row>
    <row r="16779" spans="1:11" ht="15" customHeight="1">
      <c r="A16779" s="91" t="s">
        <v>4732</v>
      </c>
      <c r="B16779" s="19" t="s">
        <v>88</v>
      </c>
      <c r="C16779" s="30" t="s">
        <v>199</v>
      </c>
      <c r="D16779" s="91">
        <v>4600</v>
      </c>
      <c r="E16779">
        <v>562</v>
      </c>
      <c r="F16779">
        <v>3.5960000000000001</v>
      </c>
      <c r="G16779">
        <v>34.180999999999997</v>
      </c>
      <c r="J16779">
        <v>1029.7854676246</v>
      </c>
      <c r="K16779">
        <v>27.1789232134449</v>
      </c>
    </row>
    <row r="16780" spans="1:11" ht="15" customHeight="1">
      <c r="A16780" s="91" t="s">
        <v>4732</v>
      </c>
      <c r="B16780" s="19" t="s">
        <v>88</v>
      </c>
      <c r="C16780" s="30" t="s">
        <v>199</v>
      </c>
      <c r="D16780" s="91">
        <v>4600</v>
      </c>
      <c r="E16780">
        <v>563</v>
      </c>
      <c r="F16780">
        <v>3.5939999999999999</v>
      </c>
      <c r="G16780">
        <v>34.180999999999997</v>
      </c>
      <c r="J16780">
        <v>1029.7903081053901</v>
      </c>
      <c r="K16780">
        <v>27.179124146810398</v>
      </c>
    </row>
    <row r="16781" spans="1:11" ht="15" customHeight="1">
      <c r="A16781" s="91" t="s">
        <v>4732</v>
      </c>
      <c r="B16781" s="19" t="s">
        <v>88</v>
      </c>
      <c r="C16781" s="30" t="s">
        <v>199</v>
      </c>
      <c r="D16781" s="91">
        <v>4600</v>
      </c>
      <c r="E16781">
        <v>564</v>
      </c>
      <c r="F16781">
        <v>3.593</v>
      </c>
      <c r="G16781">
        <v>34.182000000000002</v>
      </c>
      <c r="J16781">
        <v>1029.79582890099</v>
      </c>
      <c r="K16781">
        <v>27.180024952128001</v>
      </c>
    </row>
    <row r="16782" spans="1:11" ht="15" customHeight="1">
      <c r="A16782" s="91" t="s">
        <v>4732</v>
      </c>
      <c r="B16782" s="19" t="s">
        <v>88</v>
      </c>
      <c r="C16782" s="30" t="s">
        <v>199</v>
      </c>
      <c r="D16782" s="91">
        <v>4600</v>
      </c>
      <c r="E16782">
        <v>565</v>
      </c>
      <c r="F16782">
        <v>3.5910000000000002</v>
      </c>
      <c r="G16782">
        <v>34.182000000000002</v>
      </c>
      <c r="J16782">
        <v>1029.8006692848601</v>
      </c>
      <c r="K16782">
        <v>27.180225809985998</v>
      </c>
    </row>
    <row r="16783" spans="1:11" ht="15" customHeight="1">
      <c r="A16783" s="91" t="s">
        <v>4732</v>
      </c>
      <c r="B16783" s="19" t="s">
        <v>88</v>
      </c>
      <c r="C16783" s="30" t="s">
        <v>199</v>
      </c>
      <c r="D16783" s="91">
        <v>4600</v>
      </c>
      <c r="E16783">
        <v>566</v>
      </c>
      <c r="F16783">
        <v>3.5870000000000002</v>
      </c>
      <c r="G16783">
        <v>34.182000000000002</v>
      </c>
      <c r="J16783">
        <v>1029.80573337534</v>
      </c>
      <c r="K16783">
        <v>27.1806202661671</v>
      </c>
    </row>
    <row r="16784" spans="1:11" ht="15" customHeight="1">
      <c r="A16784" s="91" t="s">
        <v>4732</v>
      </c>
      <c r="B16784" s="19" t="s">
        <v>88</v>
      </c>
      <c r="C16784" s="30" t="s">
        <v>199</v>
      </c>
      <c r="D16784" s="91">
        <v>4600</v>
      </c>
      <c r="E16784">
        <v>567</v>
      </c>
      <c r="F16784">
        <v>3.5819999999999999</v>
      </c>
      <c r="G16784">
        <v>34.183</v>
      </c>
      <c r="J16784">
        <v>1029.8117014606801</v>
      </c>
      <c r="K16784">
        <v>27.1819081126241</v>
      </c>
    </row>
    <row r="16785" spans="1:11" ht="15" customHeight="1">
      <c r="A16785" s="91" t="s">
        <v>4732</v>
      </c>
      <c r="B16785" s="19" t="s">
        <v>88</v>
      </c>
      <c r="C16785" s="30" t="s">
        <v>199</v>
      </c>
      <c r="D16785" s="91">
        <v>4600</v>
      </c>
      <c r="E16785">
        <v>568</v>
      </c>
      <c r="F16785">
        <v>3.577</v>
      </c>
      <c r="G16785">
        <v>34.183999999999997</v>
      </c>
      <c r="J16785">
        <v>1029.8176694148899</v>
      </c>
      <c r="K16785">
        <v>27.183195669419099</v>
      </c>
    </row>
    <row r="16786" spans="1:11" ht="15" customHeight="1">
      <c r="A16786" s="91" t="s">
        <v>4732</v>
      </c>
      <c r="B16786" s="19" t="s">
        <v>88</v>
      </c>
      <c r="C16786" s="30" t="s">
        <v>199</v>
      </c>
      <c r="D16786" s="91">
        <v>4600</v>
      </c>
      <c r="E16786">
        <v>569</v>
      </c>
      <c r="F16786">
        <v>3.573</v>
      </c>
      <c r="G16786">
        <v>34.185000000000002</v>
      </c>
      <c r="J16786">
        <v>1029.8235254597</v>
      </c>
      <c r="K16786">
        <v>27.184386295245499</v>
      </c>
    </row>
    <row r="16787" spans="1:11" ht="15" customHeight="1">
      <c r="A16787" s="91" t="s">
        <v>4732</v>
      </c>
      <c r="B16787" s="19" t="s">
        <v>88</v>
      </c>
      <c r="C16787" s="30" t="s">
        <v>199</v>
      </c>
      <c r="D16787" s="91">
        <v>4600</v>
      </c>
      <c r="E16787">
        <v>570</v>
      </c>
      <c r="F16787">
        <v>3.5710000000000002</v>
      </c>
      <c r="G16787">
        <v>34.186999999999998</v>
      </c>
      <c r="J16787">
        <v>1029.8299501230999</v>
      </c>
      <c r="K16787">
        <v>27.186180385288701</v>
      </c>
    </row>
    <row r="16788" spans="1:11" ht="15" customHeight="1">
      <c r="A16788" s="91" t="s">
        <v>4732</v>
      </c>
      <c r="B16788" s="19" t="s">
        <v>88</v>
      </c>
      <c r="C16788" s="30" t="s">
        <v>199</v>
      </c>
      <c r="D16788" s="91">
        <v>4600</v>
      </c>
      <c r="E16788">
        <v>571</v>
      </c>
      <c r="F16788">
        <v>3.57</v>
      </c>
      <c r="G16788">
        <v>34.188000000000002</v>
      </c>
      <c r="J16788">
        <v>1029.8354706800601</v>
      </c>
      <c r="K16788">
        <v>27.187080958944499</v>
      </c>
    </row>
    <row r="16789" spans="1:11" ht="15" customHeight="1">
      <c r="A16789" s="91" t="s">
        <v>4732</v>
      </c>
      <c r="B16789" s="19" t="s">
        <v>88</v>
      </c>
      <c r="C16789" s="30" t="s">
        <v>199</v>
      </c>
      <c r="D16789" s="91">
        <v>4600</v>
      </c>
      <c r="E16789">
        <v>572</v>
      </c>
      <c r="F16789">
        <v>3.569</v>
      </c>
      <c r="G16789">
        <v>34.188000000000002</v>
      </c>
      <c r="J16789">
        <v>1029.8401989229401</v>
      </c>
      <c r="K16789">
        <v>27.187184647261599</v>
      </c>
    </row>
    <row r="16790" spans="1:11" ht="15" customHeight="1">
      <c r="A16790" s="91" t="s">
        <v>4732</v>
      </c>
      <c r="B16790" s="19" t="s">
        <v>88</v>
      </c>
      <c r="C16790" s="30" t="s">
        <v>199</v>
      </c>
      <c r="D16790" s="91">
        <v>4600</v>
      </c>
      <c r="E16790">
        <v>573</v>
      </c>
      <c r="F16790">
        <v>3.5670000000000002</v>
      </c>
      <c r="G16790">
        <v>34.188000000000002</v>
      </c>
      <c r="J16790">
        <v>1029.84503893174</v>
      </c>
      <c r="K16790">
        <v>27.187384903930699</v>
      </c>
    </row>
    <row r="16791" spans="1:11" ht="15" customHeight="1">
      <c r="A16791" s="91" t="s">
        <v>4732</v>
      </c>
      <c r="B16791" s="19" t="s">
        <v>88</v>
      </c>
      <c r="C16791" s="30" t="s">
        <v>199</v>
      </c>
      <c r="D16791" s="91">
        <v>4600</v>
      </c>
      <c r="E16791">
        <v>574</v>
      </c>
      <c r="F16791">
        <v>3.5630000000000002</v>
      </c>
      <c r="G16791">
        <v>34.188000000000002</v>
      </c>
      <c r="J16791">
        <v>1029.85010251578</v>
      </c>
      <c r="K16791">
        <v>27.1877781833564</v>
      </c>
    </row>
    <row r="16792" spans="1:11" ht="15" customHeight="1">
      <c r="A16792" s="91" t="s">
        <v>4732</v>
      </c>
      <c r="B16792" s="19" t="s">
        <v>88</v>
      </c>
      <c r="C16792" s="30" t="s">
        <v>199</v>
      </c>
      <c r="D16792" s="91">
        <v>4600</v>
      </c>
      <c r="E16792">
        <v>575</v>
      </c>
      <c r="F16792">
        <v>3.5590000000000002</v>
      </c>
      <c r="G16792">
        <v>34.188000000000002</v>
      </c>
      <c r="J16792">
        <v>1029.8551660124399</v>
      </c>
      <c r="K16792">
        <v>27.188171256893199</v>
      </c>
    </row>
    <row r="16793" spans="1:11" ht="15" customHeight="1">
      <c r="A16793" s="91" t="s">
        <v>4732</v>
      </c>
      <c r="B16793" s="19" t="s">
        <v>88</v>
      </c>
      <c r="C16793" s="30" t="s">
        <v>199</v>
      </c>
      <c r="D16793" s="91">
        <v>4600</v>
      </c>
      <c r="E16793">
        <v>576</v>
      </c>
      <c r="F16793">
        <v>3.5550000000000002</v>
      </c>
      <c r="G16793">
        <v>34.189</v>
      </c>
      <c r="J16793">
        <v>1029.8610216719201</v>
      </c>
      <c r="K16793">
        <v>27.189361042585499</v>
      </c>
    </row>
    <row r="16794" spans="1:11" ht="15" customHeight="1">
      <c r="A16794" s="91" t="s">
        <v>4732</v>
      </c>
      <c r="B16794" s="19" t="s">
        <v>88</v>
      </c>
      <c r="C16794" s="30" t="s">
        <v>199</v>
      </c>
      <c r="D16794" s="91">
        <v>4600</v>
      </c>
      <c r="E16794">
        <v>577</v>
      </c>
      <c r="F16794">
        <v>3.552</v>
      </c>
      <c r="G16794">
        <v>34.189</v>
      </c>
      <c r="J16794">
        <v>1029.8659732547201</v>
      </c>
      <c r="K16794">
        <v>27.189657331406799</v>
      </c>
    </row>
    <row r="16795" spans="1:11" ht="15" customHeight="1">
      <c r="A16795" s="91" t="s">
        <v>4732</v>
      </c>
      <c r="B16795" s="19" t="s">
        <v>88</v>
      </c>
      <c r="C16795" s="30" t="s">
        <v>199</v>
      </c>
      <c r="D16795" s="91">
        <v>4600</v>
      </c>
      <c r="E16795">
        <v>578</v>
      </c>
      <c r="F16795">
        <v>3.55</v>
      </c>
      <c r="G16795">
        <v>34.19</v>
      </c>
      <c r="J16795">
        <v>1029.87160528717</v>
      </c>
      <c r="K16795">
        <v>27.190654077067599</v>
      </c>
    </row>
    <row r="16796" spans="1:11" ht="15" customHeight="1">
      <c r="A16796" s="91" t="s">
        <v>4732</v>
      </c>
      <c r="B16796" s="19" t="s">
        <v>88</v>
      </c>
      <c r="C16796" s="30" t="s">
        <v>199</v>
      </c>
      <c r="D16796" s="91">
        <v>4600</v>
      </c>
      <c r="E16796">
        <v>579</v>
      </c>
      <c r="F16796">
        <v>3.548</v>
      </c>
      <c r="G16796">
        <v>34.191000000000003</v>
      </c>
      <c r="J16796">
        <v>1029.8772372688099</v>
      </c>
      <c r="K16796">
        <v>27.1916507811166</v>
      </c>
    </row>
    <row r="16797" spans="1:11" ht="15" customHeight="1">
      <c r="A16797" s="91" t="s">
        <v>4732</v>
      </c>
      <c r="B16797" s="19" t="s">
        <v>88</v>
      </c>
      <c r="C16797" s="30" t="s">
        <v>199</v>
      </c>
      <c r="D16797" s="91">
        <v>4600</v>
      </c>
      <c r="E16797">
        <v>580</v>
      </c>
      <c r="F16797">
        <v>3.5449999999999999</v>
      </c>
      <c r="G16797">
        <v>34.192</v>
      </c>
      <c r="J16797">
        <v>1029.8829809541601</v>
      </c>
      <c r="K16797">
        <v>27.192743758400201</v>
      </c>
    </row>
    <row r="16798" spans="1:11" ht="15" customHeight="1">
      <c r="A16798" s="91" t="s">
        <v>4732</v>
      </c>
      <c r="B16798" s="19" t="s">
        <v>88</v>
      </c>
      <c r="C16798" s="30" t="s">
        <v>199</v>
      </c>
      <c r="D16798" s="91">
        <v>4600</v>
      </c>
      <c r="E16798">
        <v>581</v>
      </c>
      <c r="F16798">
        <v>3.544</v>
      </c>
      <c r="G16798">
        <v>34.192999999999998</v>
      </c>
      <c r="J16798">
        <v>1029.88850107964</v>
      </c>
      <c r="K16798">
        <v>27.193644064374901</v>
      </c>
    </row>
    <row r="16799" spans="1:11" ht="15" customHeight="1">
      <c r="A16799" s="91" t="s">
        <v>4732</v>
      </c>
      <c r="B16799" s="19" t="s">
        <v>88</v>
      </c>
      <c r="C16799" s="30" t="s">
        <v>199</v>
      </c>
      <c r="D16799" s="91">
        <v>4600</v>
      </c>
      <c r="E16799">
        <v>582</v>
      </c>
      <c r="F16799">
        <v>3.5419999999999998</v>
      </c>
      <c r="G16799">
        <v>34.194000000000003</v>
      </c>
      <c r="J16799">
        <v>1029.89413290885</v>
      </c>
      <c r="K16799">
        <v>27.1946406435829</v>
      </c>
    </row>
    <row r="16800" spans="1:11" ht="15" customHeight="1">
      <c r="A16800" s="91" t="s">
        <v>4732</v>
      </c>
      <c r="B16800" s="19" t="s">
        <v>88</v>
      </c>
      <c r="C16800" s="30" t="s">
        <v>199</v>
      </c>
      <c r="D16800" s="91">
        <v>4600</v>
      </c>
      <c r="E16800">
        <v>583</v>
      </c>
      <c r="F16800">
        <v>3.5390000000000001</v>
      </c>
      <c r="G16800">
        <v>34.194000000000003</v>
      </c>
      <c r="J16800">
        <v>1029.8990842130299</v>
      </c>
      <c r="K16800">
        <v>27.1949364599948</v>
      </c>
    </row>
    <row r="16801" spans="1:11" ht="15" customHeight="1">
      <c r="A16801" s="91" t="s">
        <v>4732</v>
      </c>
      <c r="B16801" s="19" t="s">
        <v>88</v>
      </c>
      <c r="C16801" s="30" t="s">
        <v>199</v>
      </c>
      <c r="D16801" s="91">
        <v>4600</v>
      </c>
      <c r="E16801">
        <v>584</v>
      </c>
      <c r="F16801">
        <v>3.536</v>
      </c>
      <c r="G16801">
        <v>34.195</v>
      </c>
      <c r="J16801">
        <v>1029.9048277035099</v>
      </c>
      <c r="K16801">
        <v>27.1960291339383</v>
      </c>
    </row>
    <row r="16802" spans="1:11" ht="15" customHeight="1">
      <c r="A16802" s="91" t="s">
        <v>4732</v>
      </c>
      <c r="B16802" s="19" t="s">
        <v>88</v>
      </c>
      <c r="C16802" s="30" t="s">
        <v>199</v>
      </c>
      <c r="D16802" s="91">
        <v>4600</v>
      </c>
      <c r="E16802">
        <v>585</v>
      </c>
      <c r="F16802">
        <v>3.5310000000000001</v>
      </c>
      <c r="G16802">
        <v>34.195</v>
      </c>
      <c r="J16802">
        <v>1029.9100023557601</v>
      </c>
      <c r="K16802">
        <v>27.196517025651499</v>
      </c>
    </row>
    <row r="16803" spans="1:11" ht="15" customHeight="1">
      <c r="A16803" s="91" t="s">
        <v>4732</v>
      </c>
      <c r="B16803" s="19" t="s">
        <v>88</v>
      </c>
      <c r="C16803" s="30" t="s">
        <v>199</v>
      </c>
      <c r="D16803" s="91">
        <v>4600</v>
      </c>
      <c r="E16803">
        <v>586</v>
      </c>
      <c r="F16803">
        <v>3.524</v>
      </c>
      <c r="G16803">
        <v>34.197000000000003</v>
      </c>
      <c r="J16803">
        <v>1029.9169847276401</v>
      </c>
      <c r="K16803">
        <v>27.198790746601599</v>
      </c>
    </row>
    <row r="16804" spans="1:11" ht="15" customHeight="1">
      <c r="A16804" s="91" t="s">
        <v>4732</v>
      </c>
      <c r="B16804" s="19" t="s">
        <v>88</v>
      </c>
      <c r="C16804" s="30" t="s">
        <v>199</v>
      </c>
      <c r="D16804" s="91">
        <v>4600</v>
      </c>
      <c r="E16804">
        <v>587</v>
      </c>
      <c r="F16804">
        <v>3.5209999999999999</v>
      </c>
      <c r="G16804">
        <v>34.198</v>
      </c>
      <c r="J16804">
        <v>1029.9227280106099</v>
      </c>
      <c r="K16804">
        <v>27.199882908406401</v>
      </c>
    </row>
    <row r="16805" spans="1:11" ht="15" customHeight="1">
      <c r="A16805" s="91" t="s">
        <v>4732</v>
      </c>
      <c r="B16805" s="19" t="s">
        <v>88</v>
      </c>
      <c r="C16805" s="30" t="s">
        <v>199</v>
      </c>
      <c r="D16805" s="91">
        <v>4600</v>
      </c>
      <c r="E16805">
        <v>588</v>
      </c>
      <c r="F16805">
        <v>3.5190000000000001</v>
      </c>
      <c r="G16805">
        <v>34.198999999999998</v>
      </c>
      <c r="J16805">
        <v>1029.92835958264</v>
      </c>
      <c r="K16805">
        <v>27.200878976935201</v>
      </c>
    </row>
    <row r="16806" spans="1:11" ht="15" customHeight="1">
      <c r="A16806" s="91" t="s">
        <v>4732</v>
      </c>
      <c r="B16806" s="19" t="s">
        <v>88</v>
      </c>
      <c r="C16806" s="30" t="s">
        <v>199</v>
      </c>
      <c r="D16806" s="91">
        <v>4600</v>
      </c>
      <c r="E16806">
        <v>589</v>
      </c>
      <c r="F16806">
        <v>3.5179999999999998</v>
      </c>
      <c r="G16806">
        <v>34.200000000000003</v>
      </c>
      <c r="J16806">
        <v>1029.9338794313101</v>
      </c>
      <c r="K16806">
        <v>27.201779021682999</v>
      </c>
    </row>
    <row r="16807" spans="1:11" ht="15" customHeight="1">
      <c r="A16807" s="91" t="s">
        <v>4732</v>
      </c>
      <c r="B16807" s="19" t="s">
        <v>88</v>
      </c>
      <c r="C16807" s="30" t="s">
        <v>199</v>
      </c>
      <c r="D16807" s="91">
        <v>4600</v>
      </c>
      <c r="E16807">
        <v>590</v>
      </c>
      <c r="F16807">
        <v>3.5169999999999999</v>
      </c>
      <c r="G16807">
        <v>34.200000000000003</v>
      </c>
      <c r="J16807">
        <v>1029.9386069611501</v>
      </c>
      <c r="K16807">
        <v>27.201882027301998</v>
      </c>
    </row>
    <row r="16808" spans="1:11" ht="15" customHeight="1">
      <c r="A16808" s="91" t="s">
        <v>4732</v>
      </c>
      <c r="B16808" s="19" t="s">
        <v>88</v>
      </c>
      <c r="C16808" s="30" t="s">
        <v>199</v>
      </c>
      <c r="D16808" s="91">
        <v>4600</v>
      </c>
      <c r="E16808">
        <v>591</v>
      </c>
      <c r="F16808">
        <v>3.516</v>
      </c>
      <c r="G16808">
        <v>34.201000000000001</v>
      </c>
      <c r="J16808">
        <v>1029.9441266732199</v>
      </c>
      <c r="K16808">
        <v>27.202782053742801</v>
      </c>
    </row>
    <row r="16809" spans="1:11" ht="15" customHeight="1">
      <c r="A16809" s="91" t="s">
        <v>4732</v>
      </c>
      <c r="B16809" s="19" t="s">
        <v>88</v>
      </c>
      <c r="C16809" s="30" t="s">
        <v>199</v>
      </c>
      <c r="D16809" s="91">
        <v>4600</v>
      </c>
      <c r="E16809">
        <v>592</v>
      </c>
      <c r="F16809">
        <v>3.516</v>
      </c>
      <c r="G16809">
        <v>34.201000000000001</v>
      </c>
      <c r="J16809">
        <v>1029.9487423499199</v>
      </c>
      <c r="K16809">
        <v>27.2027890787849</v>
      </c>
    </row>
    <row r="16810" spans="1:11" ht="15" customHeight="1">
      <c r="A16810" s="91" t="s">
        <v>4732</v>
      </c>
      <c r="B16810" s="19" t="s">
        <v>88</v>
      </c>
      <c r="C16810" s="30" t="s">
        <v>199</v>
      </c>
      <c r="D16810" s="91">
        <v>4600</v>
      </c>
      <c r="E16810">
        <v>593</v>
      </c>
      <c r="F16810">
        <v>3.516</v>
      </c>
      <c r="G16810">
        <v>34.201999999999998</v>
      </c>
      <c r="J16810">
        <v>1029.95415015596</v>
      </c>
      <c r="K16810">
        <v>27.203593141073501</v>
      </c>
    </row>
    <row r="16811" spans="1:11" ht="15" customHeight="1">
      <c r="A16811" s="91" t="s">
        <v>4732</v>
      </c>
      <c r="B16811" s="19" t="s">
        <v>88</v>
      </c>
      <c r="C16811" s="30" t="s">
        <v>199</v>
      </c>
      <c r="D16811" s="91">
        <v>4600</v>
      </c>
      <c r="E16811">
        <v>594</v>
      </c>
      <c r="F16811">
        <v>3.516</v>
      </c>
      <c r="G16811">
        <v>34.201999999999998</v>
      </c>
      <c r="J16811">
        <v>1029.9587656274</v>
      </c>
      <c r="K16811">
        <v>27.203600169324801</v>
      </c>
    </row>
    <row r="16812" spans="1:11" ht="15" customHeight="1">
      <c r="A16812" s="91" t="s">
        <v>4732</v>
      </c>
      <c r="B16812" s="19" t="s">
        <v>88</v>
      </c>
      <c r="C16812" s="30" t="s">
        <v>199</v>
      </c>
      <c r="D16812" s="91">
        <v>4600</v>
      </c>
      <c r="E16812">
        <v>595</v>
      </c>
      <c r="F16812">
        <v>3.516</v>
      </c>
      <c r="G16812">
        <v>34.201999999999998</v>
      </c>
      <c r="J16812">
        <v>1029.9633810000601</v>
      </c>
      <c r="K16812">
        <v>27.203607198998</v>
      </c>
    </row>
    <row r="16813" spans="1:11" ht="15" customHeight="1">
      <c r="A16813" s="91" t="s">
        <v>4732</v>
      </c>
      <c r="B16813" s="19" t="s">
        <v>88</v>
      </c>
      <c r="C16813" s="30" t="s">
        <v>199</v>
      </c>
      <c r="D16813" s="91">
        <v>4600</v>
      </c>
      <c r="E16813">
        <v>596</v>
      </c>
      <c r="F16813">
        <v>3.5150000000000001</v>
      </c>
      <c r="G16813">
        <v>34.203000000000003</v>
      </c>
      <c r="J16813">
        <v>1029.9689003098599</v>
      </c>
      <c r="K16813">
        <v>27.204507222020499</v>
      </c>
    </row>
    <row r="16814" spans="1:11" ht="15" customHeight="1">
      <c r="A16814" s="91" t="s">
        <v>4732</v>
      </c>
      <c r="B16814" s="19" t="s">
        <v>88</v>
      </c>
      <c r="C16814" s="30" t="s">
        <v>199</v>
      </c>
      <c r="D16814" s="91">
        <v>4600</v>
      </c>
      <c r="E16814">
        <v>597</v>
      </c>
      <c r="F16814">
        <v>3.5150000000000001</v>
      </c>
      <c r="G16814">
        <v>34.203000000000003</v>
      </c>
      <c r="J16814">
        <v>1029.9735155020101</v>
      </c>
      <c r="K16814">
        <v>27.204514253269299</v>
      </c>
    </row>
    <row r="16815" spans="1:11" ht="15" customHeight="1">
      <c r="A16815" s="91" t="s">
        <v>4732</v>
      </c>
      <c r="B16815" s="19" t="s">
        <v>88</v>
      </c>
      <c r="C16815" s="30" t="s">
        <v>199</v>
      </c>
      <c r="D16815" s="91">
        <v>4600</v>
      </c>
      <c r="E16815">
        <v>598</v>
      </c>
      <c r="F16815">
        <v>3.5139999999999998</v>
      </c>
      <c r="G16815">
        <v>34.203000000000003</v>
      </c>
      <c r="J16815">
        <v>1029.9782424637499</v>
      </c>
      <c r="K16815">
        <v>27.204617225252399</v>
      </c>
    </row>
    <row r="16816" spans="1:11" ht="15" customHeight="1">
      <c r="A16816" s="91" t="s">
        <v>4732</v>
      </c>
      <c r="B16816" s="19" t="s">
        <v>88</v>
      </c>
      <c r="C16816" s="30" t="s">
        <v>199</v>
      </c>
      <c r="D16816" s="91">
        <v>4600</v>
      </c>
      <c r="E16816">
        <v>599</v>
      </c>
      <c r="F16816">
        <v>3.5129999999999999</v>
      </c>
      <c r="G16816">
        <v>34.203000000000003</v>
      </c>
      <c r="J16816">
        <v>1029.9829693645499</v>
      </c>
      <c r="K16816">
        <v>27.204720183240202</v>
      </c>
    </row>
    <row r="16817" spans="1:11" ht="15" customHeight="1">
      <c r="A16817" s="91" t="s">
        <v>4732</v>
      </c>
      <c r="B16817" s="19" t="s">
        <v>88</v>
      </c>
      <c r="C16817" s="30" t="s">
        <v>199</v>
      </c>
      <c r="D16817" s="91">
        <v>4600</v>
      </c>
      <c r="E16817">
        <v>600</v>
      </c>
      <c r="F16817">
        <v>3.5129999999999999</v>
      </c>
      <c r="G16817">
        <v>34.204000000000001</v>
      </c>
      <c r="J16817">
        <v>1029.98837649286</v>
      </c>
      <c r="K16817">
        <v>27.205524262729298</v>
      </c>
    </row>
    <row r="16818" spans="1:11" ht="15" customHeight="1">
      <c r="A16818" s="91" t="s">
        <v>4732</v>
      </c>
      <c r="B16818" s="19" t="s">
        <v>88</v>
      </c>
      <c r="C16818" s="30" t="s">
        <v>199</v>
      </c>
      <c r="D16818" s="91">
        <v>4600</v>
      </c>
      <c r="E16818">
        <v>601</v>
      </c>
      <c r="F16818">
        <v>3.512</v>
      </c>
      <c r="G16818">
        <v>34.204000000000001</v>
      </c>
      <c r="J16818">
        <v>1029.9931032536799</v>
      </c>
      <c r="K16818">
        <v>27.205627209642699</v>
      </c>
    </row>
    <row r="16819" spans="1:11" ht="15" customHeight="1">
      <c r="A16819" s="91" t="s">
        <v>4732</v>
      </c>
      <c r="B16819" s="19" t="s">
        <v>88</v>
      </c>
      <c r="C16819" s="30" t="s">
        <v>199</v>
      </c>
      <c r="D16819" s="91">
        <v>4600</v>
      </c>
      <c r="E16819">
        <v>602</v>
      </c>
      <c r="F16819">
        <v>3.5110000000000001</v>
      </c>
      <c r="G16819">
        <v>34.204999999999998</v>
      </c>
      <c r="J16819">
        <v>1029.99862212689</v>
      </c>
      <c r="K16819">
        <v>27.206527196349299</v>
      </c>
    </row>
    <row r="16820" spans="1:11" ht="15" customHeight="1">
      <c r="A16820" s="91" t="s">
        <v>4732</v>
      </c>
      <c r="B16820" s="19" t="s">
        <v>88</v>
      </c>
      <c r="C16820" s="30" t="s">
        <v>199</v>
      </c>
      <c r="D16820" s="91">
        <v>4600</v>
      </c>
      <c r="E16820">
        <v>603</v>
      </c>
      <c r="F16820">
        <v>3.51</v>
      </c>
      <c r="G16820">
        <v>34.204999999999998</v>
      </c>
      <c r="J16820">
        <v>1030.00334876084</v>
      </c>
      <c r="K16820">
        <v>27.206630118403201</v>
      </c>
    </row>
    <row r="16821" spans="1:11" ht="15" customHeight="1">
      <c r="A16821" s="91" t="s">
        <v>4732</v>
      </c>
      <c r="B16821" s="19" t="s">
        <v>88</v>
      </c>
      <c r="C16821" s="30" t="s">
        <v>199</v>
      </c>
      <c r="D16821" s="91">
        <v>4600</v>
      </c>
      <c r="E16821">
        <v>604</v>
      </c>
      <c r="F16821">
        <v>3.5089999999999999</v>
      </c>
      <c r="G16821">
        <v>34.204999999999998</v>
      </c>
      <c r="J16821">
        <v>1030.00807533387</v>
      </c>
      <c r="K16821">
        <v>27.206733026460402</v>
      </c>
    </row>
    <row r="16822" spans="1:11" ht="15" customHeight="1">
      <c r="A16822" s="91" t="s">
        <v>4732</v>
      </c>
      <c r="B16822" s="19" t="s">
        <v>88</v>
      </c>
      <c r="C16822" s="30" t="s">
        <v>199</v>
      </c>
      <c r="D16822" s="91">
        <v>4600</v>
      </c>
      <c r="E16822">
        <v>605</v>
      </c>
      <c r="F16822">
        <v>3.5070000000000001</v>
      </c>
      <c r="G16822">
        <v>34.206000000000003</v>
      </c>
      <c r="J16822">
        <v>1030.0137059727199</v>
      </c>
      <c r="K16822">
        <v>27.2077288351215</v>
      </c>
    </row>
    <row r="16823" spans="1:11" ht="15" customHeight="1">
      <c r="A16823" s="91" t="s">
        <v>4732</v>
      </c>
      <c r="B16823" s="19" t="s">
        <v>88</v>
      </c>
      <c r="C16823" s="30" t="s">
        <v>199</v>
      </c>
      <c r="D16823" s="91">
        <v>4600</v>
      </c>
      <c r="E16823">
        <v>606</v>
      </c>
      <c r="F16823">
        <v>3.5059999999999998</v>
      </c>
      <c r="G16823">
        <v>34.206000000000003</v>
      </c>
      <c r="J16823">
        <v>1030.0184324320001</v>
      </c>
      <c r="K16823">
        <v>27.207831704532499</v>
      </c>
    </row>
    <row r="16824" spans="1:11" ht="15" customHeight="1">
      <c r="A16824" s="91" t="s">
        <v>4732</v>
      </c>
      <c r="B16824" s="19" t="s">
        <v>88</v>
      </c>
      <c r="C16824" s="30" t="s">
        <v>199</v>
      </c>
      <c r="D16824" s="91">
        <v>4600</v>
      </c>
      <c r="E16824">
        <v>607</v>
      </c>
      <c r="F16824">
        <v>3.504</v>
      </c>
      <c r="G16824">
        <v>34.206000000000003</v>
      </c>
      <c r="J16824">
        <v>1030.02327081306</v>
      </c>
      <c r="K16824">
        <v>27.208030371354401</v>
      </c>
    </row>
    <row r="16825" spans="1:11" ht="15" customHeight="1">
      <c r="A16825" s="91" t="s">
        <v>4732</v>
      </c>
      <c r="B16825" s="19" t="s">
        <v>88</v>
      </c>
      <c r="C16825" s="30" t="s">
        <v>199</v>
      </c>
      <c r="D16825" s="91">
        <v>4600</v>
      </c>
      <c r="E16825">
        <v>608</v>
      </c>
      <c r="F16825">
        <v>3.5030000000000001</v>
      </c>
      <c r="G16825">
        <v>34.207000000000001</v>
      </c>
      <c r="J16825">
        <v>1030.0287893129</v>
      </c>
      <c r="K16825">
        <v>27.208930277675101</v>
      </c>
    </row>
    <row r="16826" spans="1:11" ht="15" customHeight="1">
      <c r="A16826" s="91" t="s">
        <v>4732</v>
      </c>
      <c r="B16826" s="19" t="s">
        <v>88</v>
      </c>
      <c r="C16826" s="30" t="s">
        <v>199</v>
      </c>
      <c r="D16826" s="91">
        <v>4600</v>
      </c>
      <c r="E16826">
        <v>609</v>
      </c>
      <c r="F16826">
        <v>3.5009999999999999</v>
      </c>
      <c r="G16826">
        <v>34.207000000000001</v>
      </c>
      <c r="J16826">
        <v>1030.0336275975001</v>
      </c>
      <c r="K16826">
        <v>27.2091288688944</v>
      </c>
    </row>
    <row r="16827" spans="1:11" ht="15" customHeight="1">
      <c r="A16827" s="91" t="s">
        <v>4732</v>
      </c>
      <c r="B16827" s="19" t="s">
        <v>88</v>
      </c>
      <c r="C16827" s="30" t="s">
        <v>199</v>
      </c>
      <c r="D16827" s="91">
        <v>4600</v>
      </c>
      <c r="E16827">
        <v>610</v>
      </c>
      <c r="F16827">
        <v>3.4990000000000001</v>
      </c>
      <c r="G16827">
        <v>34.207999999999998</v>
      </c>
      <c r="J16827">
        <v>1030.0392579807401</v>
      </c>
      <c r="K16827">
        <v>27.210124497169801</v>
      </c>
    </row>
    <row r="16828" spans="1:11" ht="15" customHeight="1">
      <c r="A16828" s="91" t="s">
        <v>4732</v>
      </c>
      <c r="B16828" s="19" t="s">
        <v>88</v>
      </c>
      <c r="C16828" s="30" t="s">
        <v>199</v>
      </c>
      <c r="D16828" s="91">
        <v>4600</v>
      </c>
      <c r="E16828">
        <v>611</v>
      </c>
      <c r="F16828">
        <v>3.4969999999999999</v>
      </c>
      <c r="G16828">
        <v>34.207999999999998</v>
      </c>
      <c r="J16828">
        <v>1030.04409617038</v>
      </c>
      <c r="K16828">
        <v>27.210322986843298</v>
      </c>
    </row>
    <row r="16829" spans="1:11" ht="15" customHeight="1">
      <c r="A16829" s="91" t="s">
        <v>4732</v>
      </c>
      <c r="B16829" s="19" t="s">
        <v>88</v>
      </c>
      <c r="C16829" s="30" t="s">
        <v>199</v>
      </c>
      <c r="D16829" s="91">
        <v>4600</v>
      </c>
      <c r="E16829">
        <v>612</v>
      </c>
      <c r="F16829">
        <v>3.4950000000000001</v>
      </c>
      <c r="G16829">
        <v>34.209000000000003</v>
      </c>
      <c r="J16829">
        <v>1030.0497264543501</v>
      </c>
      <c r="K16829">
        <v>27.211318525659401</v>
      </c>
    </row>
    <row r="16830" spans="1:11" ht="15" customHeight="1">
      <c r="A16830" s="91" t="s">
        <v>4732</v>
      </c>
      <c r="B16830" s="19" t="s">
        <v>88</v>
      </c>
      <c r="C16830" s="30" t="s">
        <v>199</v>
      </c>
      <c r="D16830" s="91">
        <v>4600</v>
      </c>
      <c r="E16830">
        <v>613</v>
      </c>
      <c r="F16830">
        <v>3.4940000000000002</v>
      </c>
      <c r="G16830">
        <v>34.209000000000003</v>
      </c>
      <c r="J16830">
        <v>1030.05445253777</v>
      </c>
      <c r="K16830">
        <v>27.211421237547299</v>
      </c>
    </row>
    <row r="16831" spans="1:11" ht="15" customHeight="1">
      <c r="A16831" s="91" t="s">
        <v>4732</v>
      </c>
      <c r="B16831" s="19" t="s">
        <v>88</v>
      </c>
      <c r="C16831" s="30" t="s">
        <v>199</v>
      </c>
      <c r="D16831" s="91">
        <v>4600</v>
      </c>
      <c r="E16831">
        <v>614</v>
      </c>
      <c r="F16831">
        <v>3.492</v>
      </c>
      <c r="G16831">
        <v>34.21</v>
      </c>
      <c r="J16831">
        <v>1030.06008271831</v>
      </c>
      <c r="K16831">
        <v>27.212416710071501</v>
      </c>
    </row>
    <row r="16832" spans="1:11" ht="15" customHeight="1">
      <c r="A16832" s="91" t="s">
        <v>4732</v>
      </c>
      <c r="B16832" s="19" t="s">
        <v>88</v>
      </c>
      <c r="C16832" s="30" t="s">
        <v>199</v>
      </c>
      <c r="D16832" s="91">
        <v>4600</v>
      </c>
      <c r="E16832">
        <v>615</v>
      </c>
      <c r="F16832">
        <v>3.488</v>
      </c>
      <c r="G16832">
        <v>34.21</v>
      </c>
      <c r="J16832">
        <v>1030.06514473887</v>
      </c>
      <c r="K16832">
        <v>27.212806264660699</v>
      </c>
    </row>
    <row r="16833" spans="1:11" ht="15" customHeight="1">
      <c r="A16833" s="91" t="s">
        <v>4732</v>
      </c>
      <c r="B16833" s="19" t="s">
        <v>88</v>
      </c>
      <c r="C16833" s="30" t="s">
        <v>199</v>
      </c>
      <c r="D16833" s="91">
        <v>4600</v>
      </c>
      <c r="E16833">
        <v>616</v>
      </c>
      <c r="F16833">
        <v>3.4830000000000001</v>
      </c>
      <c r="G16833">
        <v>34.210999999999999</v>
      </c>
      <c r="J16833">
        <v>1030.0711107872701</v>
      </c>
      <c r="K16833">
        <v>27.214088303795101</v>
      </c>
    </row>
    <row r="16834" spans="1:11" ht="15" customHeight="1">
      <c r="A16834" s="91" t="s">
        <v>4732</v>
      </c>
      <c r="B16834" s="19" t="s">
        <v>88</v>
      </c>
      <c r="C16834" s="30" t="s">
        <v>199</v>
      </c>
      <c r="D16834" s="91">
        <v>4600</v>
      </c>
      <c r="E16834">
        <v>617</v>
      </c>
      <c r="F16834">
        <v>3.476</v>
      </c>
      <c r="G16834">
        <v>34.212000000000003</v>
      </c>
      <c r="J16834">
        <v>1030.0773005584799</v>
      </c>
      <c r="K16834">
        <v>27.215561007659499</v>
      </c>
    </row>
    <row r="16835" spans="1:11" ht="15" customHeight="1">
      <c r="A16835" s="91" t="s">
        <v>4732</v>
      </c>
      <c r="B16835" s="19" t="s">
        <v>88</v>
      </c>
      <c r="C16835" s="30" t="s">
        <v>199</v>
      </c>
      <c r="D16835" s="91">
        <v>4600</v>
      </c>
      <c r="E16835">
        <v>618</v>
      </c>
      <c r="F16835">
        <v>3.4729999999999999</v>
      </c>
      <c r="G16835">
        <v>34.213000000000001</v>
      </c>
      <c r="J16835">
        <v>1030.08304249359</v>
      </c>
      <c r="K16835">
        <v>27.216651511675501</v>
      </c>
    </row>
    <row r="16836" spans="1:11" ht="15" customHeight="1">
      <c r="A16836" s="91" t="s">
        <v>4732</v>
      </c>
      <c r="B16836" s="19" t="s">
        <v>88</v>
      </c>
      <c r="C16836" s="30" t="s">
        <v>199</v>
      </c>
      <c r="D16836" s="91">
        <v>4600</v>
      </c>
      <c r="E16836">
        <v>619</v>
      </c>
      <c r="F16836">
        <v>3.47</v>
      </c>
      <c r="G16836">
        <v>34.213000000000001</v>
      </c>
      <c r="J16836">
        <v>1030.0879922194299</v>
      </c>
      <c r="K16836">
        <v>27.216944739412799</v>
      </c>
    </row>
    <row r="16837" spans="1:11" ht="15" customHeight="1">
      <c r="A16837" s="91" t="s">
        <v>4732</v>
      </c>
      <c r="B16837" s="19" t="s">
        <v>88</v>
      </c>
      <c r="C16837" s="30" t="s">
        <v>199</v>
      </c>
      <c r="D16837" s="91">
        <v>4600</v>
      </c>
      <c r="E16837">
        <v>620</v>
      </c>
      <c r="F16837">
        <v>3.4670000000000001</v>
      </c>
      <c r="G16837">
        <v>34.213999999999999</v>
      </c>
      <c r="J16837">
        <v>1030.0937340461901</v>
      </c>
      <c r="K16837">
        <v>27.218035034123002</v>
      </c>
    </row>
    <row r="16838" spans="1:11" ht="15" customHeight="1">
      <c r="A16838" s="91" t="s">
        <v>4732</v>
      </c>
      <c r="B16838" s="19" t="s">
        <v>88</v>
      </c>
      <c r="C16838" s="30" t="s">
        <v>199</v>
      </c>
      <c r="D16838" s="91">
        <v>4600</v>
      </c>
      <c r="E16838">
        <v>621</v>
      </c>
      <c r="F16838">
        <v>3.464</v>
      </c>
      <c r="G16838">
        <v>34.216000000000001</v>
      </c>
      <c r="J16838">
        <v>1030.1002679758799</v>
      </c>
      <c r="K16838">
        <v>27.2199224226902</v>
      </c>
    </row>
    <row r="16839" spans="1:11" ht="15" customHeight="1">
      <c r="A16839" s="91" t="s">
        <v>4732</v>
      </c>
      <c r="B16839" s="19" t="s">
        <v>88</v>
      </c>
      <c r="C16839" s="30" t="s">
        <v>199</v>
      </c>
      <c r="D16839" s="91">
        <v>4600</v>
      </c>
      <c r="E16839">
        <v>622</v>
      </c>
      <c r="F16839">
        <v>3.4630000000000001</v>
      </c>
      <c r="G16839">
        <v>34.218000000000004</v>
      </c>
      <c r="J16839">
        <v>1030.10657806943</v>
      </c>
      <c r="K16839">
        <v>27.2216191223092</v>
      </c>
    </row>
    <row r="16840" spans="1:11" ht="15" customHeight="1">
      <c r="A16840" s="91" t="s">
        <v>4732</v>
      </c>
      <c r="B16840" s="19" t="s">
        <v>88</v>
      </c>
      <c r="C16840" s="30" t="s">
        <v>199</v>
      </c>
      <c r="D16840" s="91">
        <v>4600</v>
      </c>
      <c r="E16840">
        <v>623</v>
      </c>
      <c r="F16840">
        <v>3.4649999999999999</v>
      </c>
      <c r="G16840">
        <v>34.22</v>
      </c>
      <c r="J16840">
        <v>1030.1125522647001</v>
      </c>
      <c r="K16840">
        <v>27.223029844638599</v>
      </c>
    </row>
    <row r="16841" spans="1:11" ht="15" customHeight="1">
      <c r="A16841" s="91" t="s">
        <v>4732</v>
      </c>
      <c r="B16841" s="19" t="s">
        <v>88</v>
      </c>
      <c r="C16841" s="30" t="s">
        <v>199</v>
      </c>
      <c r="D16841" s="91">
        <v>4600</v>
      </c>
      <c r="E16841">
        <v>624</v>
      </c>
      <c r="F16841">
        <v>3.4710000000000001</v>
      </c>
      <c r="G16841">
        <v>34.222999999999999</v>
      </c>
      <c r="J16841">
        <v>1030.11887014747</v>
      </c>
      <c r="K16841">
        <v>27.224856098494499</v>
      </c>
    </row>
    <row r="16842" spans="1:11" ht="15" customHeight="1">
      <c r="A16842" s="91" t="s">
        <v>4732</v>
      </c>
      <c r="B16842" s="19" t="s">
        <v>88</v>
      </c>
      <c r="C16842" s="30" t="s">
        <v>199</v>
      </c>
      <c r="D16842" s="91">
        <v>4600</v>
      </c>
      <c r="E16842">
        <v>625</v>
      </c>
      <c r="F16842">
        <v>3.4830000000000001</v>
      </c>
      <c r="G16842">
        <v>34.225999999999999</v>
      </c>
      <c r="J16842">
        <v>1030.12451389539</v>
      </c>
      <c r="K16842">
        <v>27.226108602535099</v>
      </c>
    </row>
    <row r="16843" spans="1:11" ht="15" customHeight="1">
      <c r="A16843" s="91" t="s">
        <v>4732</v>
      </c>
      <c r="B16843" s="19" t="s">
        <v>88</v>
      </c>
      <c r="C16843" s="30" t="s">
        <v>199</v>
      </c>
      <c r="D16843" s="91">
        <v>4600</v>
      </c>
      <c r="E16843">
        <v>626</v>
      </c>
      <c r="F16843">
        <v>3.4889999999999999</v>
      </c>
      <c r="G16843">
        <v>34.225000000000001</v>
      </c>
      <c r="J16843">
        <v>1030.12766103686</v>
      </c>
      <c r="K16843">
        <v>27.224744835951899</v>
      </c>
    </row>
    <row r="16844" spans="1:11" ht="15" customHeight="1">
      <c r="A16844" s="91" t="s">
        <v>4732</v>
      </c>
      <c r="B16844" s="19" t="s">
        <v>88</v>
      </c>
      <c r="C16844" s="30" t="s">
        <v>199</v>
      </c>
      <c r="D16844" s="91">
        <v>4600</v>
      </c>
      <c r="E16844">
        <v>627</v>
      </c>
      <c r="F16844">
        <v>3.49</v>
      </c>
      <c r="G16844">
        <v>34.225000000000001</v>
      </c>
      <c r="J16844">
        <v>1030.1321613867301</v>
      </c>
      <c r="K16844">
        <v>27.224656226226699</v>
      </c>
    </row>
    <row r="16845" spans="1:11" ht="15" customHeight="1">
      <c r="A16845" s="91" t="s">
        <v>4732</v>
      </c>
      <c r="B16845" s="19" t="s">
        <v>88</v>
      </c>
      <c r="C16845" s="30" t="s">
        <v>199</v>
      </c>
      <c r="D16845" s="91">
        <v>4600</v>
      </c>
      <c r="E16845">
        <v>628</v>
      </c>
      <c r="F16845">
        <v>3.4889999999999999</v>
      </c>
      <c r="G16845">
        <v>34.223999999999997</v>
      </c>
      <c r="J16845">
        <v>1030.1360943070499</v>
      </c>
      <c r="K16845">
        <v>27.223961786277901</v>
      </c>
    </row>
    <row r="16846" spans="1:11" ht="15" customHeight="1">
      <c r="A16846" s="91" t="s">
        <v>4732</v>
      </c>
      <c r="B16846" s="19" t="s">
        <v>88</v>
      </c>
      <c r="C16846" s="30" t="s">
        <v>199</v>
      </c>
      <c r="D16846" s="91">
        <v>4600</v>
      </c>
      <c r="E16846">
        <v>629</v>
      </c>
      <c r="F16846">
        <v>3.4860000000000002</v>
      </c>
      <c r="G16846">
        <v>34.223999999999997</v>
      </c>
      <c r="J16846">
        <v>1030.1410439535</v>
      </c>
      <c r="K16846">
        <v>27.224255684346002</v>
      </c>
    </row>
    <row r="16847" spans="1:11" ht="15" customHeight="1">
      <c r="A16847" s="91" t="s">
        <v>4732</v>
      </c>
      <c r="B16847" s="19" t="s">
        <v>88</v>
      </c>
      <c r="C16847" s="30" t="s">
        <v>199</v>
      </c>
      <c r="D16847" s="91">
        <v>4600</v>
      </c>
      <c r="E16847">
        <v>630</v>
      </c>
      <c r="F16847">
        <v>3.4820000000000002</v>
      </c>
      <c r="G16847">
        <v>34.223999999999997</v>
      </c>
      <c r="J16847">
        <v>1030.1461058892601</v>
      </c>
      <c r="K16847">
        <v>27.2246450209907</v>
      </c>
    </row>
    <row r="16848" spans="1:11" ht="15" customHeight="1">
      <c r="A16848" s="91" t="s">
        <v>4732</v>
      </c>
      <c r="B16848" s="19" t="s">
        <v>88</v>
      </c>
      <c r="C16848" s="30" t="s">
        <v>199</v>
      </c>
      <c r="D16848" s="91">
        <v>4600</v>
      </c>
      <c r="E16848">
        <v>631</v>
      </c>
      <c r="F16848">
        <v>3.4790000000000001</v>
      </c>
      <c r="G16848">
        <v>34.225000000000001</v>
      </c>
      <c r="J16848">
        <v>1030.15184745838</v>
      </c>
      <c r="K16848">
        <v>27.225735804039498</v>
      </c>
    </row>
    <row r="16849" spans="1:11" ht="15" customHeight="1">
      <c r="A16849" s="91" t="s">
        <v>4732</v>
      </c>
      <c r="B16849" s="19" t="s">
        <v>88</v>
      </c>
      <c r="C16849" s="30" t="s">
        <v>199</v>
      </c>
      <c r="D16849" s="91">
        <v>4600</v>
      </c>
      <c r="E16849">
        <v>632</v>
      </c>
      <c r="F16849">
        <v>3.4769999999999999</v>
      </c>
      <c r="G16849">
        <v>34.225000000000001</v>
      </c>
      <c r="J16849">
        <v>1030.15668460397</v>
      </c>
      <c r="K16849">
        <v>27.225933836449698</v>
      </c>
    </row>
    <row r="16850" spans="1:11" ht="15" customHeight="1">
      <c r="A16850" s="91" t="s">
        <v>4732</v>
      </c>
      <c r="B16850" s="19" t="s">
        <v>88</v>
      </c>
      <c r="C16850" s="30" t="s">
        <v>199</v>
      </c>
      <c r="D16850" s="91">
        <v>4600</v>
      </c>
      <c r="E16850">
        <v>633</v>
      </c>
      <c r="F16850">
        <v>3.4750000000000001</v>
      </c>
      <c r="G16850">
        <v>34.225999999999999</v>
      </c>
      <c r="J16850">
        <v>1030.1623137414399</v>
      </c>
      <c r="K16850">
        <v>27.226928985834299</v>
      </c>
    </row>
    <row r="16851" spans="1:11" ht="15" customHeight="1">
      <c r="A16851" s="91" t="s">
        <v>4732</v>
      </c>
      <c r="B16851" s="19" t="s">
        <v>88</v>
      </c>
      <c r="C16851" s="30" t="s">
        <v>199</v>
      </c>
      <c r="D16851" s="91">
        <v>4600</v>
      </c>
      <c r="E16851">
        <v>634</v>
      </c>
      <c r="F16851">
        <v>3.4740000000000002</v>
      </c>
      <c r="G16851">
        <v>34.226999999999997</v>
      </c>
      <c r="J16851">
        <v>1030.1678304817201</v>
      </c>
      <c r="K16851">
        <v>27.227828644847701</v>
      </c>
    </row>
    <row r="16852" spans="1:11" ht="15" customHeight="1">
      <c r="A16852" s="91" t="s">
        <v>4732</v>
      </c>
      <c r="B16852" s="19" t="s">
        <v>88</v>
      </c>
      <c r="C16852" s="30" t="s">
        <v>199</v>
      </c>
      <c r="D16852" s="91">
        <v>4600</v>
      </c>
      <c r="E16852">
        <v>635</v>
      </c>
      <c r="F16852">
        <v>3.4740000000000002</v>
      </c>
      <c r="G16852">
        <v>34.226999999999997</v>
      </c>
      <c r="J16852">
        <v>1030.17244275137</v>
      </c>
      <c r="K16852">
        <v>27.227835671765</v>
      </c>
    </row>
    <row r="16853" spans="1:11" ht="15" customHeight="1">
      <c r="A16853" s="91" t="s">
        <v>4732</v>
      </c>
      <c r="B16853" s="19" t="s">
        <v>88</v>
      </c>
      <c r="C16853" s="30" t="s">
        <v>199</v>
      </c>
      <c r="D16853" s="91">
        <v>4600</v>
      </c>
      <c r="E16853">
        <v>636</v>
      </c>
      <c r="F16853">
        <v>3.4740000000000002</v>
      </c>
      <c r="G16853">
        <v>34.228000000000002</v>
      </c>
      <c r="J16853">
        <v>1030.17784694067</v>
      </c>
      <c r="K16853">
        <v>27.2286398752351</v>
      </c>
    </row>
    <row r="16854" spans="1:11" ht="15" customHeight="1">
      <c r="A16854" s="91" t="s">
        <v>4732</v>
      </c>
      <c r="B16854" s="19" t="s">
        <v>88</v>
      </c>
      <c r="C16854" s="30" t="s">
        <v>199</v>
      </c>
      <c r="D16854" s="91">
        <v>4600</v>
      </c>
      <c r="E16854">
        <v>637</v>
      </c>
      <c r="F16854">
        <v>3.4750000000000001</v>
      </c>
      <c r="G16854">
        <v>34.228999999999999</v>
      </c>
      <c r="J16854">
        <v>1030.1831385784201</v>
      </c>
      <c r="K16854">
        <v>27.229348619598301</v>
      </c>
    </row>
    <row r="16855" spans="1:11" ht="15" customHeight="1">
      <c r="A16855" s="91" t="s">
        <v>4732</v>
      </c>
      <c r="B16855" s="19" t="s">
        <v>88</v>
      </c>
      <c r="C16855" s="30" t="s">
        <v>199</v>
      </c>
      <c r="D16855" s="91">
        <v>4600</v>
      </c>
      <c r="E16855">
        <v>638</v>
      </c>
      <c r="F16855">
        <v>3.4740000000000002</v>
      </c>
      <c r="G16855">
        <v>34.228999999999999</v>
      </c>
      <c r="J16855">
        <v>1030.1878629743901</v>
      </c>
      <c r="K16855">
        <v>27.229451113010999</v>
      </c>
    </row>
    <row r="16856" spans="1:11" ht="15" customHeight="1">
      <c r="A16856" s="91" t="s">
        <v>4732</v>
      </c>
      <c r="B16856" s="19" t="s">
        <v>88</v>
      </c>
      <c r="C16856" s="30" t="s">
        <v>199</v>
      </c>
      <c r="D16856" s="91">
        <v>4600</v>
      </c>
      <c r="E16856">
        <v>639</v>
      </c>
      <c r="F16856">
        <v>3.472</v>
      </c>
      <c r="G16856">
        <v>34.229999999999997</v>
      </c>
      <c r="J16856">
        <v>1030.1934917748499</v>
      </c>
      <c r="K16856">
        <v>27.230446208706802</v>
      </c>
    </row>
    <row r="16857" spans="1:11" ht="15" customHeight="1">
      <c r="A16857" s="91" t="s">
        <v>4732</v>
      </c>
      <c r="B16857" s="19" t="s">
        <v>88</v>
      </c>
      <c r="C16857" s="30" t="s">
        <v>199</v>
      </c>
      <c r="D16857" s="91">
        <v>4600</v>
      </c>
      <c r="E16857">
        <v>640</v>
      </c>
      <c r="F16857">
        <v>3.47</v>
      </c>
      <c r="G16857">
        <v>34.231000000000002</v>
      </c>
      <c r="J16857">
        <v>1030.19912052477</v>
      </c>
      <c r="K16857">
        <v>27.231441262756601</v>
      </c>
    </row>
    <row r="16858" spans="1:11" ht="15" customHeight="1">
      <c r="A16858" s="91" t="s">
        <v>4732</v>
      </c>
      <c r="B16858" s="19" t="s">
        <v>88</v>
      </c>
      <c r="C16858" s="30" t="s">
        <v>199</v>
      </c>
      <c r="D16858" s="91">
        <v>4600</v>
      </c>
      <c r="E16858">
        <v>641</v>
      </c>
      <c r="F16858">
        <v>3.4689999999999999</v>
      </c>
      <c r="G16858">
        <v>34.231000000000002</v>
      </c>
      <c r="J16858">
        <v>1030.2038447544701</v>
      </c>
      <c r="K16858">
        <v>27.231543692837501</v>
      </c>
    </row>
    <row r="16859" spans="1:11" ht="15" customHeight="1">
      <c r="A16859" s="91" t="s">
        <v>4732</v>
      </c>
      <c r="B16859" s="19" t="s">
        <v>88</v>
      </c>
      <c r="C16859" s="30" t="s">
        <v>199</v>
      </c>
      <c r="D16859" s="91">
        <v>4600</v>
      </c>
      <c r="E16859">
        <v>642</v>
      </c>
      <c r="F16859">
        <v>3.4670000000000001</v>
      </c>
      <c r="G16859">
        <v>34.231999999999999</v>
      </c>
      <c r="J16859">
        <v>1030.20947340116</v>
      </c>
      <c r="K16859">
        <v>27.2325386805778</v>
      </c>
    </row>
    <row r="16860" spans="1:11" ht="15" customHeight="1">
      <c r="A16860" s="91" t="s">
        <v>4732</v>
      </c>
      <c r="B16860" s="19" t="s">
        <v>88</v>
      </c>
      <c r="C16860" s="30" t="s">
        <v>199</v>
      </c>
      <c r="D16860" s="91">
        <v>4600</v>
      </c>
      <c r="E16860">
        <v>643</v>
      </c>
      <c r="F16860">
        <v>3.4649999999999999</v>
      </c>
      <c r="G16860">
        <v>34.231999999999999</v>
      </c>
      <c r="J16860">
        <v>1030.21431000709</v>
      </c>
      <c r="K16860">
        <v>27.2327364226262</v>
      </c>
    </row>
    <row r="16861" spans="1:11" ht="15" customHeight="1">
      <c r="A16861" s="91" t="s">
        <v>4732</v>
      </c>
      <c r="B16861" s="19" t="s">
        <v>88</v>
      </c>
      <c r="C16861" s="30" t="s">
        <v>199</v>
      </c>
      <c r="D16861" s="91">
        <v>4600</v>
      </c>
      <c r="E16861">
        <v>644</v>
      </c>
      <c r="F16861">
        <v>3.464</v>
      </c>
      <c r="G16861">
        <v>34.231999999999999</v>
      </c>
      <c r="J16861">
        <v>1030.2190340755401</v>
      </c>
      <c r="K16861">
        <v>27.2328387862337</v>
      </c>
    </row>
    <row r="16862" spans="1:11" ht="15" customHeight="1">
      <c r="A16862" s="91" t="s">
        <v>4732</v>
      </c>
      <c r="B16862" s="19" t="s">
        <v>88</v>
      </c>
      <c r="C16862" s="30" t="s">
        <v>199</v>
      </c>
      <c r="D16862" s="91">
        <v>4600</v>
      </c>
      <c r="E16862">
        <v>645</v>
      </c>
      <c r="F16862">
        <v>3.4630000000000001</v>
      </c>
      <c r="G16862">
        <v>34.231999999999999</v>
      </c>
      <c r="J16862">
        <v>1030.22375808315</v>
      </c>
      <c r="K16862">
        <v>27.232941135830501</v>
      </c>
    </row>
    <row r="16863" spans="1:11" ht="15" customHeight="1">
      <c r="A16863" s="91" t="s">
        <v>4732</v>
      </c>
      <c r="B16863" s="19" t="s">
        <v>88</v>
      </c>
      <c r="C16863" s="30" t="s">
        <v>199</v>
      </c>
      <c r="D16863" s="91">
        <v>4600</v>
      </c>
      <c r="E16863">
        <v>646</v>
      </c>
      <c r="F16863">
        <v>3.46</v>
      </c>
      <c r="G16863">
        <v>34.231000000000002</v>
      </c>
      <c r="J16863">
        <v>1030.2279150731699</v>
      </c>
      <c r="K16863">
        <v>27.232436834761099</v>
      </c>
    </row>
    <row r="16864" spans="1:11" ht="15" customHeight="1">
      <c r="A16864" s="91" t="s">
        <v>4732</v>
      </c>
      <c r="B16864" s="19" t="s">
        <v>88</v>
      </c>
      <c r="C16864" s="30" t="s">
        <v>199</v>
      </c>
      <c r="D16864" s="91">
        <v>4600</v>
      </c>
      <c r="E16864">
        <v>647</v>
      </c>
      <c r="F16864">
        <v>3.4569999999999999</v>
      </c>
      <c r="G16864">
        <v>34.231999999999999</v>
      </c>
      <c r="J16864">
        <v>1030.23365596912</v>
      </c>
      <c r="K16864">
        <v>27.2335268533161</v>
      </c>
    </row>
    <row r="16865" spans="1:11" ht="15" customHeight="1">
      <c r="A16865" s="91" t="s">
        <v>4732</v>
      </c>
      <c r="B16865" s="19" t="s">
        <v>88</v>
      </c>
      <c r="C16865" s="30" t="s">
        <v>199</v>
      </c>
      <c r="D16865" s="91">
        <v>4600</v>
      </c>
      <c r="E16865">
        <v>648</v>
      </c>
      <c r="F16865">
        <v>3.4550000000000001</v>
      </c>
      <c r="G16865">
        <v>34.231999999999999</v>
      </c>
      <c r="J16865">
        <v>1030.2384923442301</v>
      </c>
      <c r="K16865">
        <v>27.2337243266036</v>
      </c>
    </row>
    <row r="16866" spans="1:11" ht="15" customHeight="1">
      <c r="A16866" s="91" t="s">
        <v>4732</v>
      </c>
      <c r="B16866" s="19" t="s">
        <v>88</v>
      </c>
      <c r="C16866" s="30" t="s">
        <v>199</v>
      </c>
      <c r="D16866" s="91">
        <v>4600</v>
      </c>
      <c r="E16866">
        <v>649</v>
      </c>
      <c r="F16866">
        <v>3.4540000000000002</v>
      </c>
      <c r="G16866">
        <v>34.231999999999999</v>
      </c>
      <c r="J16866">
        <v>1030.2432161742099</v>
      </c>
      <c r="K16866">
        <v>27.233826551195801</v>
      </c>
    </row>
    <row r="16867" spans="1:11" ht="15" customHeight="1">
      <c r="A16867" s="91" t="s">
        <v>4732</v>
      </c>
      <c r="B16867" s="19" t="s">
        <v>88</v>
      </c>
      <c r="C16867" s="30" t="s">
        <v>199</v>
      </c>
      <c r="D16867" s="91">
        <v>4600</v>
      </c>
      <c r="E16867">
        <v>650</v>
      </c>
      <c r="F16867">
        <v>3.452</v>
      </c>
      <c r="G16867">
        <v>34.231999999999999</v>
      </c>
      <c r="J16867">
        <v>1030.2480524555001</v>
      </c>
      <c r="K16867">
        <v>27.234023942919698</v>
      </c>
    </row>
    <row r="16868" spans="1:11" ht="15" customHeight="1">
      <c r="A16868" s="91" t="s">
        <v>4732</v>
      </c>
      <c r="B16868" s="19" t="s">
        <v>88</v>
      </c>
      <c r="C16868" s="30" t="s">
        <v>199</v>
      </c>
      <c r="D16868" s="91">
        <v>4600</v>
      </c>
      <c r="E16868">
        <v>651</v>
      </c>
      <c r="F16868">
        <v>3.45</v>
      </c>
      <c r="G16868">
        <v>34.231999999999999</v>
      </c>
      <c r="J16868">
        <v>1030.25288869065</v>
      </c>
      <c r="K16868">
        <v>27.234221280883499</v>
      </c>
    </row>
    <row r="16869" spans="1:11" ht="15" customHeight="1">
      <c r="A16869" s="91" t="s">
        <v>4732</v>
      </c>
      <c r="B16869" s="19" t="s">
        <v>88</v>
      </c>
      <c r="C16869" s="30" t="s">
        <v>199</v>
      </c>
      <c r="D16869" s="91">
        <v>4600</v>
      </c>
      <c r="E16869">
        <v>652</v>
      </c>
      <c r="F16869">
        <v>3.448</v>
      </c>
      <c r="G16869">
        <v>34.231999999999999</v>
      </c>
      <c r="J16869">
        <v>1030.2577248796699</v>
      </c>
      <c r="K16869">
        <v>27.2344185650852</v>
      </c>
    </row>
    <row r="16870" spans="1:11" ht="15" customHeight="1">
      <c r="A16870" s="91" t="s">
        <v>4732</v>
      </c>
      <c r="B16870" s="19" t="s">
        <v>88</v>
      </c>
      <c r="C16870" s="30" t="s">
        <v>199</v>
      </c>
      <c r="D16870" s="91">
        <v>4600</v>
      </c>
      <c r="E16870">
        <v>653</v>
      </c>
      <c r="F16870">
        <v>3.4460000000000002</v>
      </c>
      <c r="G16870">
        <v>34.231999999999999</v>
      </c>
      <c r="J16870">
        <v>1030.26256102257</v>
      </c>
      <c r="K16870">
        <v>27.2346157955226</v>
      </c>
    </row>
    <row r="16871" spans="1:11" ht="15" customHeight="1">
      <c r="A16871" s="91" t="s">
        <v>4732</v>
      </c>
      <c r="B16871" s="19" t="s">
        <v>88</v>
      </c>
      <c r="C16871" s="30" t="s">
        <v>199</v>
      </c>
      <c r="D16871" s="91">
        <v>4600</v>
      </c>
      <c r="E16871">
        <v>654</v>
      </c>
      <c r="F16871">
        <v>3.4430000000000001</v>
      </c>
      <c r="G16871">
        <v>34.231999999999999</v>
      </c>
      <c r="J16871">
        <v>1030.26750962605</v>
      </c>
      <c r="K16871">
        <v>27.234908037354899</v>
      </c>
    </row>
    <row r="16872" spans="1:11" ht="15" customHeight="1">
      <c r="A16872" s="91" t="s">
        <v>4732</v>
      </c>
      <c r="B16872" s="19" t="s">
        <v>88</v>
      </c>
      <c r="C16872" s="30" t="s">
        <v>199</v>
      </c>
      <c r="D16872" s="91">
        <v>4600</v>
      </c>
      <c r="E16872">
        <v>655</v>
      </c>
      <c r="F16872">
        <v>3.4369999999999998</v>
      </c>
      <c r="G16872">
        <v>34.231999999999999</v>
      </c>
      <c r="J16872">
        <v>1030.2727955952701</v>
      </c>
      <c r="K16872">
        <v>27.235485169458599</v>
      </c>
    </row>
    <row r="16873" spans="1:11" ht="15" customHeight="1">
      <c r="A16873" s="91" t="s">
        <v>4732</v>
      </c>
      <c r="B16873" s="19" t="s">
        <v>88</v>
      </c>
      <c r="C16873" s="30" t="s">
        <v>199</v>
      </c>
      <c r="D16873" s="91">
        <v>4600</v>
      </c>
      <c r="E16873">
        <v>656</v>
      </c>
      <c r="F16873">
        <v>3.43</v>
      </c>
      <c r="G16873">
        <v>34.229999999999997</v>
      </c>
      <c r="J16873">
        <v>1030.2766097830799</v>
      </c>
      <c r="K16873">
        <v>27.234562138294901</v>
      </c>
    </row>
    <row r="16874" spans="1:11" ht="15" customHeight="1">
      <c r="A16874" s="91" t="s">
        <v>4732</v>
      </c>
      <c r="B16874" s="19" t="s">
        <v>88</v>
      </c>
      <c r="C16874" s="30" t="s">
        <v>199</v>
      </c>
      <c r="D16874" s="91">
        <v>4600</v>
      </c>
      <c r="E16874">
        <v>657</v>
      </c>
      <c r="F16874">
        <v>3.4209999999999998</v>
      </c>
      <c r="G16874">
        <v>34.229999999999997</v>
      </c>
      <c r="J16874">
        <v>1030.28223224816</v>
      </c>
      <c r="K16874">
        <v>27.235422647025</v>
      </c>
    </row>
    <row r="16875" spans="1:11" ht="15" customHeight="1">
      <c r="A16875" s="91" t="s">
        <v>4732</v>
      </c>
      <c r="B16875" s="19" t="s">
        <v>88</v>
      </c>
      <c r="C16875" s="30" t="s">
        <v>199</v>
      </c>
      <c r="D16875" s="91">
        <v>4600</v>
      </c>
      <c r="E16875">
        <v>658</v>
      </c>
      <c r="F16875">
        <v>3.415</v>
      </c>
      <c r="G16875">
        <v>34.231000000000002</v>
      </c>
      <c r="J16875">
        <v>1030.2883093719299</v>
      </c>
      <c r="K16875">
        <v>27.236795425573501</v>
      </c>
    </row>
    <row r="16876" spans="1:11" ht="15" customHeight="1">
      <c r="A16876" s="91" t="s">
        <v>4732</v>
      </c>
      <c r="B16876" s="19" t="s">
        <v>88</v>
      </c>
      <c r="C16876" s="30" t="s">
        <v>199</v>
      </c>
      <c r="D16876" s="91">
        <v>4600</v>
      </c>
      <c r="E16876">
        <v>659</v>
      </c>
      <c r="F16876">
        <v>3.4119999999999999</v>
      </c>
      <c r="G16876">
        <v>34.232999999999997</v>
      </c>
      <c r="J16876">
        <v>1030.2948415600399</v>
      </c>
      <c r="K16876">
        <v>27.238681172740801</v>
      </c>
    </row>
    <row r="16877" spans="1:11" ht="15" customHeight="1">
      <c r="A16877" s="91" t="s">
        <v>4732</v>
      </c>
      <c r="B16877" s="19" t="s">
        <v>88</v>
      </c>
      <c r="C16877" s="30" t="s">
        <v>199</v>
      </c>
      <c r="D16877" s="91">
        <v>4600</v>
      </c>
      <c r="E16877">
        <v>660</v>
      </c>
      <c r="F16877">
        <v>3.41</v>
      </c>
      <c r="G16877">
        <v>34.232999999999997</v>
      </c>
      <c r="J16877">
        <v>1030.29967741224</v>
      </c>
      <c r="K16877">
        <v>27.238877461388</v>
      </c>
    </row>
    <row r="16878" spans="1:11" ht="15" customHeight="1">
      <c r="A16878" s="91" t="s">
        <v>4732</v>
      </c>
      <c r="B16878" s="19" t="s">
        <v>88</v>
      </c>
      <c r="C16878" s="30" t="s">
        <v>199</v>
      </c>
      <c r="D16878" s="91">
        <v>4600</v>
      </c>
      <c r="E16878">
        <v>661</v>
      </c>
      <c r="F16878">
        <v>3.4049999999999998</v>
      </c>
      <c r="G16878">
        <v>34.232999999999997</v>
      </c>
      <c r="J16878">
        <v>1030.3048499788499</v>
      </c>
      <c r="K16878">
        <v>27.239357515004698</v>
      </c>
    </row>
    <row r="16879" spans="1:11" ht="15" customHeight="1">
      <c r="A16879" s="91" t="s">
        <v>4732</v>
      </c>
      <c r="B16879" s="19" t="s">
        <v>88</v>
      </c>
      <c r="C16879" s="30" t="s">
        <v>199</v>
      </c>
      <c r="D16879" s="91">
        <v>4600</v>
      </c>
      <c r="E16879">
        <v>662</v>
      </c>
      <c r="F16879">
        <v>3.4009999999999998</v>
      </c>
      <c r="G16879">
        <v>34.234000000000002</v>
      </c>
      <c r="J16879">
        <v>1030.31070221197</v>
      </c>
      <c r="K16879">
        <v>27.2405401066537</v>
      </c>
    </row>
    <row r="16880" spans="1:11" ht="15" customHeight="1">
      <c r="A16880" s="91" t="s">
        <v>4732</v>
      </c>
      <c r="B16880" s="19" t="s">
        <v>88</v>
      </c>
      <c r="C16880" s="30" t="s">
        <v>199</v>
      </c>
      <c r="D16880" s="91">
        <v>4600</v>
      </c>
      <c r="E16880">
        <v>663</v>
      </c>
      <c r="F16880">
        <v>3.3980000000000001</v>
      </c>
      <c r="G16880">
        <v>34.234999999999999</v>
      </c>
      <c r="J16880">
        <v>1030.3164421613501</v>
      </c>
      <c r="K16880">
        <v>27.241628016133699</v>
      </c>
    </row>
    <row r="16881" spans="1:11" ht="15" customHeight="1">
      <c r="A16881" s="91" t="s">
        <v>4732</v>
      </c>
      <c r="B16881" s="19" t="s">
        <v>88</v>
      </c>
      <c r="C16881" s="30" t="s">
        <v>199</v>
      </c>
      <c r="D16881" s="91">
        <v>4600</v>
      </c>
      <c r="E16881">
        <v>664</v>
      </c>
      <c r="F16881">
        <v>3.3959999999999999</v>
      </c>
      <c r="G16881">
        <v>34.235999999999997</v>
      </c>
      <c r="J16881">
        <v>1030.32206984907</v>
      </c>
      <c r="K16881">
        <v>27.242621349577298</v>
      </c>
    </row>
    <row r="16882" spans="1:11" ht="15" customHeight="1">
      <c r="A16882" s="91" t="s">
        <v>4732</v>
      </c>
      <c r="B16882" s="19" t="s">
        <v>88</v>
      </c>
      <c r="C16882" s="30" t="s">
        <v>199</v>
      </c>
      <c r="D16882" s="91">
        <v>4600</v>
      </c>
      <c r="E16882">
        <v>665</v>
      </c>
      <c r="F16882">
        <v>3.3929999999999998</v>
      </c>
      <c r="G16882">
        <v>34.237000000000002</v>
      </c>
      <c r="J16882">
        <v>1030.32780969893</v>
      </c>
      <c r="K16882">
        <v>27.2437090938956</v>
      </c>
    </row>
    <row r="16883" spans="1:11" ht="15" customHeight="1">
      <c r="A16883" s="91" t="s">
        <v>4732</v>
      </c>
      <c r="B16883" s="19" t="s">
        <v>88</v>
      </c>
      <c r="C16883" s="30" t="s">
        <v>199</v>
      </c>
      <c r="D16883" s="91">
        <v>4600</v>
      </c>
      <c r="E16883">
        <v>666</v>
      </c>
      <c r="F16883">
        <v>3.3919999999999999</v>
      </c>
      <c r="G16883">
        <v>34.238</v>
      </c>
      <c r="J16883">
        <v>1030.33332507348</v>
      </c>
      <c r="K16883">
        <v>27.2446078913981</v>
      </c>
    </row>
    <row r="16884" spans="1:11" ht="15" customHeight="1">
      <c r="A16884" s="91" t="s">
        <v>4732</v>
      </c>
      <c r="B16884" s="19" t="s">
        <v>88</v>
      </c>
      <c r="C16884" s="30" t="s">
        <v>199</v>
      </c>
      <c r="D16884" s="91">
        <v>4600</v>
      </c>
      <c r="E16884">
        <v>667</v>
      </c>
      <c r="F16884">
        <v>3.39</v>
      </c>
      <c r="G16884">
        <v>34.238999999999997</v>
      </c>
      <c r="J16884">
        <v>1030.3389526102001</v>
      </c>
      <c r="K16884">
        <v>27.245601099773499</v>
      </c>
    </row>
    <row r="16885" spans="1:11" ht="15" customHeight="1">
      <c r="A16885" s="91" t="s">
        <v>4732</v>
      </c>
      <c r="B16885" s="19" t="s">
        <v>88</v>
      </c>
      <c r="C16885" s="30" t="s">
        <v>199</v>
      </c>
      <c r="D16885" s="91">
        <v>4600</v>
      </c>
      <c r="E16885">
        <v>668</v>
      </c>
      <c r="F16885">
        <v>3.3889999999999998</v>
      </c>
      <c r="G16885">
        <v>34.24</v>
      </c>
      <c r="J16885">
        <v>1030.34446785972</v>
      </c>
      <c r="K16885">
        <v>27.246499871326499</v>
      </c>
    </row>
    <row r="16886" spans="1:11" ht="15" customHeight="1">
      <c r="A16886" s="91" t="s">
        <v>4732</v>
      </c>
      <c r="B16886" s="19" t="s">
        <v>88</v>
      </c>
      <c r="C16886" s="30" t="s">
        <v>199</v>
      </c>
      <c r="D16886" s="91">
        <v>4600</v>
      </c>
      <c r="E16886">
        <v>669</v>
      </c>
      <c r="F16886">
        <v>3.3879999999999999</v>
      </c>
      <c r="G16886">
        <v>34.241</v>
      </c>
      <c r="J16886">
        <v>1030.34998303881</v>
      </c>
      <c r="K16886">
        <v>27.247398635416399</v>
      </c>
    </row>
    <row r="16887" spans="1:11" ht="15" customHeight="1">
      <c r="A16887" s="91" t="s">
        <v>4732</v>
      </c>
      <c r="B16887" s="19" t="s">
        <v>88</v>
      </c>
      <c r="C16887" s="30" t="s">
        <v>199</v>
      </c>
      <c r="D16887" s="91">
        <v>4600</v>
      </c>
      <c r="E16887">
        <v>670</v>
      </c>
      <c r="F16887">
        <v>3.387</v>
      </c>
      <c r="G16887">
        <v>34.241</v>
      </c>
      <c r="J16887">
        <v>1030.3547061527599</v>
      </c>
      <c r="K16887">
        <v>27.247499959130401</v>
      </c>
    </row>
    <row r="16888" spans="1:11" ht="15" customHeight="1">
      <c r="A16888" s="91" t="s">
        <v>4732</v>
      </c>
      <c r="B16888" s="19" t="s">
        <v>88</v>
      </c>
      <c r="C16888" s="30" t="s">
        <v>199</v>
      </c>
      <c r="D16888" s="91">
        <v>4600</v>
      </c>
      <c r="E16888">
        <v>671</v>
      </c>
      <c r="F16888">
        <v>3.3860000000000001</v>
      </c>
      <c r="G16888">
        <v>34.241999999999997</v>
      </c>
      <c r="J16888">
        <v>1030.36022119567</v>
      </c>
      <c r="K16888">
        <v>27.248398704870901</v>
      </c>
    </row>
    <row r="16889" spans="1:11" ht="15" customHeight="1">
      <c r="A16889" s="91" t="s">
        <v>4732</v>
      </c>
      <c r="B16889" s="19" t="s">
        <v>88</v>
      </c>
      <c r="C16889" s="30" t="s">
        <v>199</v>
      </c>
      <c r="D16889" s="91">
        <v>4600</v>
      </c>
      <c r="E16889">
        <v>672</v>
      </c>
      <c r="F16889">
        <v>3.3839999999999999</v>
      </c>
      <c r="G16889">
        <v>34.241999999999997</v>
      </c>
      <c r="J16889">
        <v>1030.3650564781001</v>
      </c>
      <c r="K16889">
        <v>27.248594349144501</v>
      </c>
    </row>
    <row r="16890" spans="1:11" ht="15" customHeight="1">
      <c r="A16890" s="91" t="s">
        <v>4732</v>
      </c>
      <c r="B16890" s="19" t="s">
        <v>88</v>
      </c>
      <c r="C16890" s="30" t="s">
        <v>199</v>
      </c>
      <c r="D16890" s="91">
        <v>4600</v>
      </c>
      <c r="E16890">
        <v>673</v>
      </c>
      <c r="F16890">
        <v>3.3809999999999998</v>
      </c>
      <c r="G16890">
        <v>34.241999999999997</v>
      </c>
      <c r="J16890">
        <v>1030.3700039995099</v>
      </c>
      <c r="K16890">
        <v>27.248884246906101</v>
      </c>
    </row>
    <row r="16891" spans="1:11" ht="15" customHeight="1">
      <c r="A16891" s="91" t="s">
        <v>4732</v>
      </c>
      <c r="B16891" s="19" t="s">
        <v>88</v>
      </c>
      <c r="C16891" s="30" t="s">
        <v>199</v>
      </c>
      <c r="D16891" s="91">
        <v>4600</v>
      </c>
      <c r="E16891">
        <v>674</v>
      </c>
      <c r="F16891">
        <v>3.3759999999999999</v>
      </c>
      <c r="G16891">
        <v>34.241999999999997</v>
      </c>
      <c r="J16891">
        <v>1030.37517598161</v>
      </c>
      <c r="K16891">
        <v>27.249362528415499</v>
      </c>
    </row>
    <row r="16892" spans="1:11" ht="15" customHeight="1">
      <c r="A16892" s="91" t="s">
        <v>4732</v>
      </c>
      <c r="B16892" s="19" t="s">
        <v>88</v>
      </c>
      <c r="C16892" s="30" t="s">
        <v>199</v>
      </c>
      <c r="D16892" s="91">
        <v>4600</v>
      </c>
      <c r="E16892">
        <v>675</v>
      </c>
      <c r="F16892">
        <v>3.371</v>
      </c>
      <c r="G16892">
        <v>34.243000000000002</v>
      </c>
      <c r="J16892">
        <v>1030.3811398224</v>
      </c>
      <c r="K16892">
        <v>27.250637969999602</v>
      </c>
    </row>
    <row r="16893" spans="1:11" ht="15" customHeight="1">
      <c r="A16893" s="91" t="s">
        <v>4732</v>
      </c>
      <c r="B16893" s="19" t="s">
        <v>88</v>
      </c>
      <c r="C16893" s="30" t="s">
        <v>199</v>
      </c>
      <c r="D16893" s="91">
        <v>4600</v>
      </c>
      <c r="E16893">
        <v>676</v>
      </c>
      <c r="F16893">
        <v>3.3679999999999999</v>
      </c>
      <c r="G16893">
        <v>34.244</v>
      </c>
      <c r="J16893">
        <v>1030.3868791412101</v>
      </c>
      <c r="K16893">
        <v>27.251724858284899</v>
      </c>
    </row>
    <row r="16894" spans="1:11" ht="15" customHeight="1">
      <c r="A16894" s="91" t="s">
        <v>4732</v>
      </c>
      <c r="B16894" s="19" t="s">
        <v>88</v>
      </c>
      <c r="C16894" s="30" t="s">
        <v>199</v>
      </c>
      <c r="D16894" s="91">
        <v>4600</v>
      </c>
      <c r="E16894">
        <v>677</v>
      </c>
      <c r="F16894">
        <v>3.3639999999999999</v>
      </c>
      <c r="G16894">
        <v>34.244999999999997</v>
      </c>
      <c r="J16894">
        <v>1030.3927306016701</v>
      </c>
      <c r="K16894">
        <v>27.2529057482841</v>
      </c>
    </row>
    <row r="16895" spans="1:11" ht="15" customHeight="1">
      <c r="A16895" s="91" t="s">
        <v>4732</v>
      </c>
      <c r="B16895" s="19" t="s">
        <v>88</v>
      </c>
      <c r="C16895" s="30" t="s">
        <v>199</v>
      </c>
      <c r="D16895" s="91">
        <v>4600</v>
      </c>
      <c r="E16895">
        <v>678</v>
      </c>
      <c r="F16895">
        <v>3.3610000000000002</v>
      </c>
      <c r="G16895">
        <v>34.244999999999997</v>
      </c>
      <c r="J16895">
        <v>1030.39767780239</v>
      </c>
      <c r="K16895">
        <v>27.2531948913017</v>
      </c>
    </row>
    <row r="16896" spans="1:11" ht="15" customHeight="1">
      <c r="A16896" s="91" t="s">
        <v>4732</v>
      </c>
      <c r="B16896" s="19" t="s">
        <v>88</v>
      </c>
      <c r="C16896" s="30" t="s">
        <v>199</v>
      </c>
      <c r="D16896" s="91">
        <v>4600</v>
      </c>
      <c r="E16896">
        <v>679</v>
      </c>
      <c r="F16896">
        <v>3.3580000000000001</v>
      </c>
      <c r="G16896">
        <v>34.246000000000002</v>
      </c>
      <c r="J16896">
        <v>1030.4034169533199</v>
      </c>
      <c r="K16896">
        <v>27.254281434244799</v>
      </c>
    </row>
    <row r="16897" spans="1:11" ht="15" customHeight="1">
      <c r="A16897" s="91" t="s">
        <v>4732</v>
      </c>
      <c r="B16897" s="19" t="s">
        <v>88</v>
      </c>
      <c r="C16897" s="30" t="s">
        <v>199</v>
      </c>
      <c r="D16897" s="91">
        <v>4600</v>
      </c>
      <c r="E16897">
        <v>680</v>
      </c>
      <c r="F16897">
        <v>3.3559999999999999</v>
      </c>
      <c r="G16897">
        <v>34.247</v>
      </c>
      <c r="J16897">
        <v>1030.40904388065</v>
      </c>
      <c r="K16897">
        <v>27.2552738838247</v>
      </c>
    </row>
    <row r="16898" spans="1:11" ht="15" customHeight="1">
      <c r="A16898" s="91" t="s">
        <v>4732</v>
      </c>
      <c r="B16898" s="19" t="s">
        <v>88</v>
      </c>
      <c r="C16898" s="30" t="s">
        <v>199</v>
      </c>
      <c r="D16898" s="91">
        <v>4600</v>
      </c>
      <c r="E16898">
        <v>681</v>
      </c>
      <c r="F16898">
        <v>3.3540000000000001</v>
      </c>
      <c r="G16898">
        <v>34.247999999999998</v>
      </c>
      <c r="J16898">
        <v>1030.4146707577399</v>
      </c>
      <c r="K16898">
        <v>27.256266291696001</v>
      </c>
    </row>
    <row r="16899" spans="1:11" ht="15" customHeight="1">
      <c r="A16899" s="91" t="s">
        <v>4732</v>
      </c>
      <c r="B16899" s="19" t="s">
        <v>88</v>
      </c>
      <c r="C16899" s="30" t="s">
        <v>199</v>
      </c>
      <c r="D16899" s="91">
        <v>4600</v>
      </c>
      <c r="E16899">
        <v>682</v>
      </c>
      <c r="F16899">
        <v>3.351</v>
      </c>
      <c r="G16899">
        <v>34.249000000000002</v>
      </c>
      <c r="J16899">
        <v>1030.42040976353</v>
      </c>
      <c r="K16899">
        <v>27.257352604458902</v>
      </c>
    </row>
    <row r="16900" spans="1:11" ht="15" customHeight="1">
      <c r="A16900" s="91" t="s">
        <v>4732</v>
      </c>
      <c r="B16900" s="19" t="s">
        <v>88</v>
      </c>
      <c r="C16900" s="30" t="s">
        <v>199</v>
      </c>
      <c r="D16900" s="91">
        <v>4600</v>
      </c>
      <c r="E16900">
        <v>683</v>
      </c>
      <c r="F16900">
        <v>3.35</v>
      </c>
      <c r="G16900">
        <v>34.25</v>
      </c>
      <c r="J16900">
        <v>1030.4259243612501</v>
      </c>
      <c r="K16900">
        <v>27.258250982308901</v>
      </c>
    </row>
    <row r="16901" spans="1:11" ht="15" customHeight="1">
      <c r="A16901" s="91" t="s">
        <v>4732</v>
      </c>
      <c r="B16901" s="19" t="s">
        <v>88</v>
      </c>
      <c r="C16901" s="30" t="s">
        <v>199</v>
      </c>
      <c r="D16901" s="91">
        <v>4600</v>
      </c>
      <c r="E16901">
        <v>684</v>
      </c>
      <c r="F16901">
        <v>3.3479999999999999</v>
      </c>
      <c r="G16901">
        <v>34.25</v>
      </c>
      <c r="J16901">
        <v>1030.4307590932499</v>
      </c>
      <c r="K16901">
        <v>27.258445716062202</v>
      </c>
    </row>
    <row r="16902" spans="1:11" ht="15" customHeight="1">
      <c r="A16902" s="91" t="s">
        <v>4732</v>
      </c>
      <c r="B16902" s="19" t="s">
        <v>88</v>
      </c>
      <c r="C16902" s="30" t="s">
        <v>199</v>
      </c>
      <c r="D16902" s="91">
        <v>4600</v>
      </c>
      <c r="E16902">
        <v>685</v>
      </c>
      <c r="F16902">
        <v>3.3460000000000001</v>
      </c>
      <c r="G16902">
        <v>34.25</v>
      </c>
      <c r="J16902">
        <v>1030.43559377936</v>
      </c>
      <c r="K16902">
        <v>27.2586403959656</v>
      </c>
    </row>
    <row r="16903" spans="1:11" ht="15" customHeight="1">
      <c r="A16903" s="91" t="s">
        <v>4732</v>
      </c>
      <c r="B16903" s="19" t="s">
        <v>88</v>
      </c>
      <c r="C16903" s="30" t="s">
        <v>199</v>
      </c>
      <c r="D16903" s="91">
        <v>4600</v>
      </c>
      <c r="E16903">
        <v>686</v>
      </c>
      <c r="F16903">
        <v>3.3439999999999999</v>
      </c>
      <c r="G16903">
        <v>34.250999999999998</v>
      </c>
      <c r="J16903">
        <v>1030.4412204094201</v>
      </c>
      <c r="K16903">
        <v>27.259632582861499</v>
      </c>
    </row>
    <row r="16904" spans="1:11" ht="15" customHeight="1">
      <c r="A16904" s="91" t="s">
        <v>4732</v>
      </c>
      <c r="B16904" s="19" t="s">
        <v>88</v>
      </c>
      <c r="C16904" s="30" t="s">
        <v>199</v>
      </c>
      <c r="D16904" s="91">
        <v>4600</v>
      </c>
      <c r="E16904">
        <v>687</v>
      </c>
      <c r="F16904">
        <v>3.3420000000000001</v>
      </c>
      <c r="G16904">
        <v>34.252000000000002</v>
      </c>
      <c r="J16904">
        <v>1030.4468469892699</v>
      </c>
      <c r="K16904">
        <v>27.260624728043201</v>
      </c>
    </row>
    <row r="16905" spans="1:11" ht="15" customHeight="1">
      <c r="A16905" s="91" t="s">
        <v>4732</v>
      </c>
      <c r="B16905" s="19" t="s">
        <v>88</v>
      </c>
      <c r="C16905" s="30" t="s">
        <v>199</v>
      </c>
      <c r="D16905" s="91">
        <v>4600</v>
      </c>
      <c r="E16905">
        <v>688</v>
      </c>
      <c r="F16905">
        <v>3.3410000000000002</v>
      </c>
      <c r="G16905">
        <v>34.252000000000002</v>
      </c>
      <c r="J16905">
        <v>1030.45156932494</v>
      </c>
      <c r="K16905">
        <v>27.260725447117501</v>
      </c>
    </row>
    <row r="16906" spans="1:11" ht="15" customHeight="1">
      <c r="A16906" s="91" t="s">
        <v>4732</v>
      </c>
      <c r="B16906" s="19" t="s">
        <v>88</v>
      </c>
      <c r="C16906" s="30" t="s">
        <v>199</v>
      </c>
      <c r="D16906" s="91">
        <v>4600</v>
      </c>
      <c r="E16906">
        <v>689</v>
      </c>
      <c r="F16906">
        <v>3.339</v>
      </c>
      <c r="G16906">
        <v>34.253</v>
      </c>
      <c r="J16906">
        <v>1030.4571958021399</v>
      </c>
      <c r="K16906">
        <v>27.261717525878101</v>
      </c>
    </row>
    <row r="16907" spans="1:11" ht="15" customHeight="1">
      <c r="A16907" s="91" t="s">
        <v>4732</v>
      </c>
      <c r="B16907" s="19" t="s">
        <v>88</v>
      </c>
      <c r="C16907" s="30" t="s">
        <v>199</v>
      </c>
      <c r="D16907" s="91">
        <v>4600</v>
      </c>
      <c r="E16907">
        <v>690</v>
      </c>
      <c r="F16907">
        <v>3.3370000000000002</v>
      </c>
      <c r="G16907">
        <v>34.253</v>
      </c>
      <c r="J16907">
        <v>1030.46203025041</v>
      </c>
      <c r="K16907">
        <v>27.2619119803012</v>
      </c>
    </row>
    <row r="16908" spans="1:11" ht="15" customHeight="1">
      <c r="A16908" s="91" t="s">
        <v>4732</v>
      </c>
      <c r="B16908" s="19" t="s">
        <v>88</v>
      </c>
      <c r="C16908" s="30" t="s">
        <v>199</v>
      </c>
      <c r="D16908" s="91">
        <v>4600</v>
      </c>
      <c r="E16908">
        <v>691</v>
      </c>
      <c r="F16908">
        <v>3.3319999999999999</v>
      </c>
      <c r="G16908">
        <v>34.253999999999998</v>
      </c>
      <c r="J16908">
        <v>1030.46799324984</v>
      </c>
      <c r="K16908">
        <v>27.2631851488641</v>
      </c>
    </row>
    <row r="16909" spans="1:11" ht="15" customHeight="1">
      <c r="A16909" s="91" t="s">
        <v>4732</v>
      </c>
      <c r="B16909" s="19" t="s">
        <v>88</v>
      </c>
      <c r="C16909" s="30" t="s">
        <v>199</v>
      </c>
      <c r="D16909" s="91">
        <v>4600</v>
      </c>
      <c r="E16909">
        <v>692</v>
      </c>
      <c r="F16909">
        <v>3.3290000000000002</v>
      </c>
      <c r="G16909">
        <v>34.255000000000003</v>
      </c>
      <c r="J16909">
        <v>1030.4737317794199</v>
      </c>
      <c r="K16909">
        <v>27.264270705456699</v>
      </c>
    </row>
    <row r="16910" spans="1:11" ht="15" customHeight="1">
      <c r="A16910" s="91" t="s">
        <v>4732</v>
      </c>
      <c r="B16910" s="19" t="s">
        <v>88</v>
      </c>
      <c r="C16910" s="30" t="s">
        <v>199</v>
      </c>
      <c r="D16910" s="91">
        <v>4600</v>
      </c>
      <c r="E16910">
        <v>693</v>
      </c>
      <c r="F16910">
        <v>3.3279999999999998</v>
      </c>
      <c r="G16910">
        <v>34.256</v>
      </c>
      <c r="J16910">
        <v>1030.4792458828899</v>
      </c>
      <c r="K16910">
        <v>27.265168862592599</v>
      </c>
    </row>
    <row r="16911" spans="1:11" ht="15" customHeight="1">
      <c r="A16911" s="91" t="s">
        <v>4732</v>
      </c>
      <c r="B16911" s="19" t="s">
        <v>88</v>
      </c>
      <c r="C16911" s="30" t="s">
        <v>199</v>
      </c>
      <c r="D16911" s="91">
        <v>4600</v>
      </c>
      <c r="E16911">
        <v>694</v>
      </c>
      <c r="F16911">
        <v>3.327</v>
      </c>
      <c r="G16911">
        <v>34.256</v>
      </c>
      <c r="J16911">
        <v>1030.4839679402601</v>
      </c>
      <c r="K16911">
        <v>27.265269399504898</v>
      </c>
    </row>
    <row r="16912" spans="1:11" ht="15" customHeight="1">
      <c r="A16912" s="91" t="s">
        <v>4732</v>
      </c>
      <c r="B16912" s="19" t="s">
        <v>88</v>
      </c>
      <c r="C16912" s="30" t="s">
        <v>199</v>
      </c>
      <c r="D16912" s="91">
        <v>4600</v>
      </c>
      <c r="E16912">
        <v>695</v>
      </c>
      <c r="F16912">
        <v>3.3260000000000001</v>
      </c>
      <c r="G16912">
        <v>34.256999999999998</v>
      </c>
      <c r="J16912">
        <v>1030.4894819077001</v>
      </c>
      <c r="K16912">
        <v>27.2661675382762</v>
      </c>
    </row>
    <row r="16913" spans="1:11" ht="15" customHeight="1">
      <c r="A16913" s="91" t="s">
        <v>4732</v>
      </c>
      <c r="B16913" s="19" t="s">
        <v>88</v>
      </c>
      <c r="C16913" s="30" t="s">
        <v>199</v>
      </c>
      <c r="D16913" s="91">
        <v>4600</v>
      </c>
      <c r="E16913">
        <v>696</v>
      </c>
      <c r="F16913">
        <v>3.3250000000000002</v>
      </c>
      <c r="G16913">
        <v>34.256999999999998</v>
      </c>
      <c r="J16913">
        <v>1030.4942038387501</v>
      </c>
      <c r="K16913">
        <v>27.266268050249199</v>
      </c>
    </row>
    <row r="16914" spans="1:11" ht="15" customHeight="1">
      <c r="A16914" s="91" t="s">
        <v>4732</v>
      </c>
      <c r="B16914" s="19" t="s">
        <v>88</v>
      </c>
      <c r="C16914" s="30" t="s">
        <v>199</v>
      </c>
      <c r="D16914" s="91">
        <v>4600</v>
      </c>
      <c r="E16914">
        <v>697</v>
      </c>
      <c r="F16914">
        <v>3.3250000000000002</v>
      </c>
      <c r="G16914">
        <v>34.258000000000003</v>
      </c>
      <c r="J16914">
        <v>1030.49960540805</v>
      </c>
      <c r="K16914">
        <v>27.267072552502199</v>
      </c>
    </row>
    <row r="16915" spans="1:11" ht="15" customHeight="1">
      <c r="A16915" s="91" t="s">
        <v>4732</v>
      </c>
      <c r="B16915" s="19" t="s">
        <v>88</v>
      </c>
      <c r="C16915" s="30" t="s">
        <v>199</v>
      </c>
      <c r="D16915" s="91">
        <v>4600</v>
      </c>
      <c r="E16915">
        <v>698</v>
      </c>
      <c r="F16915">
        <v>3.3239999999999998</v>
      </c>
      <c r="G16915">
        <v>34.258000000000003</v>
      </c>
      <c r="J16915">
        <v>1030.5043271995701</v>
      </c>
      <c r="K16915">
        <v>27.267173053349101</v>
      </c>
    </row>
    <row r="16916" spans="1:11" ht="15" customHeight="1">
      <c r="A16916" s="91" t="s">
        <v>4732</v>
      </c>
      <c r="B16916" s="19" t="s">
        <v>88</v>
      </c>
      <c r="C16916" s="30" t="s">
        <v>199</v>
      </c>
      <c r="D16916" s="91">
        <v>4600</v>
      </c>
      <c r="E16916">
        <v>699</v>
      </c>
      <c r="F16916">
        <v>3.323</v>
      </c>
      <c r="G16916">
        <v>34.258000000000003</v>
      </c>
      <c r="J16916">
        <v>1030.50904893044</v>
      </c>
      <c r="K16916">
        <v>27.267273540152001</v>
      </c>
    </row>
    <row r="16917" spans="1:11" ht="15" customHeight="1">
      <c r="A16917" s="91" t="s">
        <v>4732</v>
      </c>
      <c r="B16917" s="19" t="s">
        <v>88</v>
      </c>
      <c r="C16917" s="30" t="s">
        <v>199</v>
      </c>
      <c r="D16917" s="91">
        <v>4600</v>
      </c>
      <c r="E16917">
        <v>700</v>
      </c>
      <c r="F16917">
        <v>3.3220000000000001</v>
      </c>
      <c r="G16917">
        <v>34.259</v>
      </c>
      <c r="J16917">
        <v>1030.5145625442999</v>
      </c>
      <c r="K16917">
        <v>27.268171642323502</v>
      </c>
    </row>
    <row r="16918" spans="1:11" ht="15" customHeight="1">
      <c r="A16918" s="91" t="s">
        <v>4732</v>
      </c>
      <c r="B16918" s="19" t="s">
        <v>88</v>
      </c>
      <c r="C16918" s="30" t="s">
        <v>199</v>
      </c>
      <c r="D16918" s="91">
        <v>4600</v>
      </c>
      <c r="E16918">
        <v>701</v>
      </c>
      <c r="F16918">
        <v>3.3210000000000002</v>
      </c>
      <c r="G16918">
        <v>34.259</v>
      </c>
      <c r="J16918">
        <v>1030.5192841488799</v>
      </c>
      <c r="K16918">
        <v>27.268272104184199</v>
      </c>
    </row>
    <row r="16919" spans="1:11" ht="15" customHeight="1">
      <c r="A16919" s="91" t="s">
        <v>4732</v>
      </c>
      <c r="B16919" s="19" t="s">
        <v>88</v>
      </c>
      <c r="C16919" s="30" t="s">
        <v>199</v>
      </c>
      <c r="D16919" s="91">
        <v>4600</v>
      </c>
      <c r="E16919">
        <v>702</v>
      </c>
      <c r="F16919">
        <v>3.32</v>
      </c>
      <c r="G16919">
        <v>34.259</v>
      </c>
      <c r="J16919">
        <v>1030.5240056928001</v>
      </c>
      <c r="K16919">
        <v>27.2683725519998</v>
      </c>
    </row>
    <row r="16920" spans="1:11" ht="15" customHeight="1">
      <c r="A16920" s="91" t="s">
        <v>4732</v>
      </c>
      <c r="B16920" s="19" t="s">
        <v>88</v>
      </c>
      <c r="C16920" s="30" t="s">
        <v>199</v>
      </c>
      <c r="D16920" s="91">
        <v>4600</v>
      </c>
      <c r="E16920">
        <v>703</v>
      </c>
      <c r="F16920">
        <v>3.3180000000000001</v>
      </c>
      <c r="G16920">
        <v>34.26</v>
      </c>
      <c r="J16920">
        <v>1030.52963145187</v>
      </c>
      <c r="K16920">
        <v>27.269364165741798</v>
      </c>
    </row>
    <row r="16921" spans="1:11" ht="15" customHeight="1">
      <c r="A16921" s="91" t="s">
        <v>4732</v>
      </c>
      <c r="B16921" s="19" t="s">
        <v>88</v>
      </c>
      <c r="C16921" s="30" t="s">
        <v>199</v>
      </c>
      <c r="D16921" s="91">
        <v>4600</v>
      </c>
      <c r="E16921">
        <v>704</v>
      </c>
      <c r="F16921">
        <v>3.3159999999999998</v>
      </c>
      <c r="G16921">
        <v>34.26</v>
      </c>
      <c r="J16921">
        <v>1030.5344652312101</v>
      </c>
      <c r="K16921">
        <v>27.269558089621299</v>
      </c>
    </row>
    <row r="16922" spans="1:11" ht="15" customHeight="1">
      <c r="A16922" s="91" t="s">
        <v>4732</v>
      </c>
      <c r="B16922" s="19" t="s">
        <v>88</v>
      </c>
      <c r="C16922" s="30" t="s">
        <v>199</v>
      </c>
      <c r="D16922" s="91">
        <v>4600</v>
      </c>
      <c r="E16922">
        <v>705</v>
      </c>
      <c r="F16922">
        <v>3.3140000000000001</v>
      </c>
      <c r="G16922">
        <v>34.26</v>
      </c>
      <c r="J16922">
        <v>1030.5392989647801</v>
      </c>
      <c r="K16922">
        <v>27.2697519596245</v>
      </c>
    </row>
    <row r="16923" spans="1:11" ht="15" customHeight="1">
      <c r="A16923" s="91" t="s">
        <v>4732</v>
      </c>
      <c r="B16923" s="19" t="s">
        <v>88</v>
      </c>
      <c r="C16923" s="30" t="s">
        <v>199</v>
      </c>
      <c r="D16923" s="91">
        <v>4600</v>
      </c>
      <c r="E16923">
        <v>706</v>
      </c>
      <c r="F16923">
        <v>3.3109999999999999</v>
      </c>
      <c r="G16923">
        <v>34.261000000000003</v>
      </c>
      <c r="J16923">
        <v>1030.54503692042</v>
      </c>
      <c r="K16923">
        <v>27.270836889132902</v>
      </c>
    </row>
    <row r="16924" spans="1:11" ht="15" customHeight="1">
      <c r="A16924" s="91" t="s">
        <v>4732</v>
      </c>
      <c r="B16924" s="19" t="s">
        <v>88</v>
      </c>
      <c r="C16924" s="30" t="s">
        <v>199</v>
      </c>
      <c r="D16924" s="91">
        <v>4600</v>
      </c>
      <c r="E16924">
        <v>707</v>
      </c>
      <c r="F16924">
        <v>3.3090000000000002</v>
      </c>
      <c r="G16924">
        <v>34.262</v>
      </c>
      <c r="J16924">
        <v>1030.5506624874399</v>
      </c>
      <c r="K16924">
        <v>27.271828300300299</v>
      </c>
    </row>
    <row r="16925" spans="1:11" ht="15" customHeight="1">
      <c r="A16925" s="91" t="s">
        <v>4732</v>
      </c>
      <c r="B16925" s="19" t="s">
        <v>88</v>
      </c>
      <c r="C16925" s="30" t="s">
        <v>199</v>
      </c>
      <c r="D16925" s="91">
        <v>4600</v>
      </c>
      <c r="E16925">
        <v>708</v>
      </c>
      <c r="F16925">
        <v>3.3079999999999998</v>
      </c>
      <c r="G16925">
        <v>34.262999999999998</v>
      </c>
      <c r="J16925">
        <v>1030.55617565286</v>
      </c>
      <c r="K16925">
        <v>27.272726262815699</v>
      </c>
    </row>
    <row r="16926" spans="1:11" ht="15" customHeight="1">
      <c r="A16926" s="91" t="s">
        <v>4732</v>
      </c>
      <c r="B16926" s="19" t="s">
        <v>88</v>
      </c>
      <c r="C16926" s="30" t="s">
        <v>199</v>
      </c>
      <c r="D16926" s="91">
        <v>4600</v>
      </c>
      <c r="E16926">
        <v>709</v>
      </c>
      <c r="F16926">
        <v>3.3079999999999998</v>
      </c>
      <c r="G16926">
        <v>34.264000000000003</v>
      </c>
      <c r="J16926">
        <v>1030.56157636894</v>
      </c>
      <c r="K16926">
        <v>27.273530809769699</v>
      </c>
    </row>
    <row r="16927" spans="1:11" ht="15" customHeight="1">
      <c r="A16927" s="91" t="s">
        <v>4732</v>
      </c>
      <c r="B16927" s="19" t="s">
        <v>88</v>
      </c>
      <c r="C16927" s="30" t="s">
        <v>199</v>
      </c>
      <c r="D16927" s="91">
        <v>4600</v>
      </c>
      <c r="E16927">
        <v>710</v>
      </c>
      <c r="F16927">
        <v>3.3079999999999998</v>
      </c>
      <c r="G16927">
        <v>34.265000000000001</v>
      </c>
      <c r="J16927">
        <v>1030.5669769712899</v>
      </c>
      <c r="K16927">
        <v>27.274335359111799</v>
      </c>
    </row>
    <row r="16928" spans="1:11" ht="15" customHeight="1">
      <c r="A16928" s="91" t="s">
        <v>4732</v>
      </c>
      <c r="B16928" s="19" t="s">
        <v>88</v>
      </c>
      <c r="C16928" s="30" t="s">
        <v>199</v>
      </c>
      <c r="D16928" s="91">
        <v>4600</v>
      </c>
      <c r="E16928">
        <v>711</v>
      </c>
      <c r="F16928">
        <v>3.3079999999999998</v>
      </c>
      <c r="G16928">
        <v>34.265999999999998</v>
      </c>
      <c r="J16928">
        <v>1030.5723774599101</v>
      </c>
      <c r="K16928">
        <v>27.275139910842199</v>
      </c>
    </row>
    <row r="16929" spans="1:11" ht="15" customHeight="1">
      <c r="A16929" s="91" t="s">
        <v>4732</v>
      </c>
      <c r="B16929" s="19" t="s">
        <v>88</v>
      </c>
      <c r="C16929" s="30" t="s">
        <v>199</v>
      </c>
      <c r="D16929" s="91">
        <v>4600</v>
      </c>
      <c r="E16929">
        <v>712</v>
      </c>
      <c r="F16929">
        <v>3.3079999999999998</v>
      </c>
      <c r="G16929">
        <v>34.265999999999998</v>
      </c>
      <c r="J16929">
        <v>1030.5769859433999</v>
      </c>
      <c r="K16929">
        <v>27.275146789960001</v>
      </c>
    </row>
    <row r="16930" spans="1:11" ht="15" customHeight="1">
      <c r="A16930" s="91" t="s">
        <v>4732</v>
      </c>
      <c r="B16930" s="19" t="s">
        <v>88</v>
      </c>
      <c r="C16930" s="30" t="s">
        <v>199</v>
      </c>
      <c r="D16930" s="91">
        <v>4600</v>
      </c>
      <c r="E16930">
        <v>713</v>
      </c>
      <c r="F16930">
        <v>3.3069999999999999</v>
      </c>
      <c r="G16930">
        <v>34.265999999999998</v>
      </c>
      <c r="J16930">
        <v>1030.5817068118599</v>
      </c>
      <c r="K16930">
        <v>27.2752470776582</v>
      </c>
    </row>
    <row r="16931" spans="1:11" ht="15" customHeight="1">
      <c r="A16931" s="91" t="s">
        <v>4732</v>
      </c>
      <c r="B16931" s="19" t="s">
        <v>88</v>
      </c>
      <c r="C16931" s="30" t="s">
        <v>199</v>
      </c>
      <c r="D16931" s="91">
        <v>4600</v>
      </c>
      <c r="E16931">
        <v>714</v>
      </c>
      <c r="F16931">
        <v>3.306</v>
      </c>
      <c r="G16931">
        <v>34.265999999999998</v>
      </c>
      <c r="J16931">
        <v>1030.5864276197001</v>
      </c>
      <c r="K16931">
        <v>27.275347351306401</v>
      </c>
    </row>
    <row r="16932" spans="1:11" ht="15" customHeight="1">
      <c r="A16932" s="91" t="s">
        <v>4732</v>
      </c>
      <c r="B16932" s="19" t="s">
        <v>88</v>
      </c>
      <c r="C16932" s="30" t="s">
        <v>199</v>
      </c>
      <c r="D16932" s="91">
        <v>4600</v>
      </c>
      <c r="E16932">
        <v>715</v>
      </c>
      <c r="F16932">
        <v>3.3029999999999999</v>
      </c>
      <c r="G16932">
        <v>34.265999999999998</v>
      </c>
      <c r="J16932">
        <v>1030.5913733523701</v>
      </c>
      <c r="K16932">
        <v>27.275634333429899</v>
      </c>
    </row>
    <row r="16933" spans="1:11" ht="15" customHeight="1">
      <c r="A16933" s="91" t="s">
        <v>4732</v>
      </c>
      <c r="B16933" s="19" t="s">
        <v>88</v>
      </c>
      <c r="C16933" s="30" t="s">
        <v>199</v>
      </c>
      <c r="D16933" s="91">
        <v>4600</v>
      </c>
      <c r="E16933">
        <v>716</v>
      </c>
      <c r="F16933">
        <v>3.3</v>
      </c>
      <c r="G16933">
        <v>34.265999999999998</v>
      </c>
      <c r="J16933">
        <v>1030.5963190310699</v>
      </c>
      <c r="K16933">
        <v>27.2759211974296</v>
      </c>
    </row>
    <row r="16934" spans="1:11" ht="15" customHeight="1">
      <c r="A16934" s="91" t="s">
        <v>4732</v>
      </c>
      <c r="B16934" s="19" t="s">
        <v>88</v>
      </c>
      <c r="C16934" s="30" t="s">
        <v>199</v>
      </c>
      <c r="D16934" s="91">
        <v>4600</v>
      </c>
      <c r="E16934">
        <v>717</v>
      </c>
      <c r="F16934">
        <v>3.2959999999999998</v>
      </c>
      <c r="G16934">
        <v>34.267000000000003</v>
      </c>
      <c r="J16934">
        <v>1030.60216899647</v>
      </c>
      <c r="K16934">
        <v>27.277098920070799</v>
      </c>
    </row>
    <row r="16935" spans="1:11" ht="15" customHeight="1">
      <c r="A16935" s="91" t="s">
        <v>4732</v>
      </c>
      <c r="B16935" s="19" t="s">
        <v>88</v>
      </c>
      <c r="C16935" s="30" t="s">
        <v>199</v>
      </c>
      <c r="D16935" s="91">
        <v>4600</v>
      </c>
      <c r="E16935">
        <v>718</v>
      </c>
      <c r="F16935">
        <v>3.294</v>
      </c>
      <c r="G16935">
        <v>34.268000000000001</v>
      </c>
      <c r="J16935">
        <v>1030.6077939925401</v>
      </c>
      <c r="K16935">
        <v>27.278090003693698</v>
      </c>
    </row>
    <row r="16936" spans="1:11" ht="15" customHeight="1">
      <c r="A16936" s="91" t="s">
        <v>4732</v>
      </c>
      <c r="B16936" s="19" t="s">
        <v>88</v>
      </c>
      <c r="C16936" s="30" t="s">
        <v>199</v>
      </c>
      <c r="D16936" s="91">
        <v>4600</v>
      </c>
      <c r="E16936">
        <v>719</v>
      </c>
      <c r="F16936">
        <v>3.2919999999999998</v>
      </c>
      <c r="G16936">
        <v>34.268000000000001</v>
      </c>
      <c r="J16936">
        <v>1030.61262705745</v>
      </c>
      <c r="K16936">
        <v>27.2782833228889</v>
      </c>
    </row>
    <row r="16937" spans="1:11" ht="15" customHeight="1">
      <c r="A16937" s="91" t="s">
        <v>4732</v>
      </c>
      <c r="B16937" s="19" t="s">
        <v>88</v>
      </c>
      <c r="C16937" s="30" t="s">
        <v>199</v>
      </c>
      <c r="D16937" s="91">
        <v>4600</v>
      </c>
      <c r="E16937">
        <v>720</v>
      </c>
      <c r="F16937">
        <v>3.29</v>
      </c>
      <c r="G16937">
        <v>34.268999999999998</v>
      </c>
      <c r="J16937">
        <v>1030.61825195547</v>
      </c>
      <c r="K16937">
        <v>27.279274316814298</v>
      </c>
    </row>
    <row r="16938" spans="1:11" ht="15" customHeight="1">
      <c r="A16938" s="91" t="s">
        <v>4732</v>
      </c>
      <c r="B16938" s="19" t="s">
        <v>88</v>
      </c>
      <c r="C16938" s="30" t="s">
        <v>199</v>
      </c>
      <c r="D16938" s="91">
        <v>4600</v>
      </c>
      <c r="E16938">
        <v>721</v>
      </c>
      <c r="F16938">
        <v>3.2890000000000001</v>
      </c>
      <c r="G16938">
        <v>34.270000000000003</v>
      </c>
      <c r="J16938">
        <v>1030.6237643305799</v>
      </c>
      <c r="K16938">
        <v>27.280172095420301</v>
      </c>
    </row>
    <row r="16939" spans="1:11" ht="15" customHeight="1">
      <c r="A16939" s="91" t="s">
        <v>4732</v>
      </c>
      <c r="B16939" s="19" t="s">
        <v>88</v>
      </c>
      <c r="C16939" s="30" t="s">
        <v>199</v>
      </c>
      <c r="D16939" s="91">
        <v>4600</v>
      </c>
      <c r="E16939">
        <v>722</v>
      </c>
      <c r="F16939">
        <v>3.2879999999999998</v>
      </c>
      <c r="G16939">
        <v>34.270000000000003</v>
      </c>
      <c r="J16939">
        <v>1030.6284847659899</v>
      </c>
      <c r="K16939">
        <v>27.280272131066599</v>
      </c>
    </row>
    <row r="16940" spans="1:11" ht="15" customHeight="1">
      <c r="A16940" s="91" t="s">
        <v>4732</v>
      </c>
      <c r="B16940" s="19" t="s">
        <v>88</v>
      </c>
      <c r="C16940" s="30" t="s">
        <v>199</v>
      </c>
      <c r="D16940" s="91">
        <v>4600</v>
      </c>
      <c r="E16940">
        <v>723</v>
      </c>
      <c r="F16940">
        <v>3.2869999999999999</v>
      </c>
      <c r="G16940">
        <v>34.270000000000003</v>
      </c>
      <c r="J16940">
        <v>1030.6332051408201</v>
      </c>
      <c r="K16940">
        <v>27.280372152658401</v>
      </c>
    </row>
    <row r="16941" spans="1:11" ht="15" customHeight="1">
      <c r="A16941" s="91" t="s">
        <v>4732</v>
      </c>
      <c r="B16941" s="19" t="s">
        <v>88</v>
      </c>
      <c r="C16941" s="30" t="s">
        <v>199</v>
      </c>
      <c r="D16941" s="91">
        <v>4600</v>
      </c>
      <c r="E16941">
        <v>724</v>
      </c>
      <c r="F16941">
        <v>3.286</v>
      </c>
      <c r="G16941">
        <v>34.270000000000003</v>
      </c>
      <c r="J16941">
        <v>1030.63792545505</v>
      </c>
      <c r="K16941">
        <v>27.280472160195099</v>
      </c>
    </row>
    <row r="16942" spans="1:11" ht="15" customHeight="1">
      <c r="A16942" s="91" t="s">
        <v>4732</v>
      </c>
      <c r="B16942" s="19" t="s">
        <v>88</v>
      </c>
      <c r="C16942" s="30" t="s">
        <v>199</v>
      </c>
      <c r="D16942" s="91">
        <v>4600</v>
      </c>
      <c r="E16942">
        <v>725</v>
      </c>
      <c r="F16942">
        <v>3.2850000000000001</v>
      </c>
      <c r="G16942">
        <v>34.271000000000001</v>
      </c>
      <c r="J16942">
        <v>1030.64343756311</v>
      </c>
      <c r="K16942">
        <v>27.281369898611999</v>
      </c>
    </row>
    <row r="16943" spans="1:11" ht="15" customHeight="1">
      <c r="A16943" s="91" t="s">
        <v>4732</v>
      </c>
      <c r="B16943" s="19" t="s">
        <v>88</v>
      </c>
      <c r="C16943" s="30" t="s">
        <v>199</v>
      </c>
      <c r="D16943" s="91">
        <v>4600</v>
      </c>
      <c r="E16943">
        <v>726</v>
      </c>
      <c r="F16943">
        <v>3.2829999999999999</v>
      </c>
      <c r="G16943">
        <v>34.271000000000001</v>
      </c>
      <c r="J16943">
        <v>1030.64827029299</v>
      </c>
      <c r="K16943">
        <v>27.2815629884531</v>
      </c>
    </row>
    <row r="16944" spans="1:11" ht="15" customHeight="1">
      <c r="A16944" s="91" t="s">
        <v>4732</v>
      </c>
      <c r="B16944" s="19" t="s">
        <v>88</v>
      </c>
      <c r="C16944" s="30" t="s">
        <v>199</v>
      </c>
      <c r="D16944" s="91">
        <v>4600</v>
      </c>
      <c r="E16944">
        <v>727</v>
      </c>
      <c r="F16944">
        <v>3.282</v>
      </c>
      <c r="G16944">
        <v>34.271000000000001</v>
      </c>
      <c r="J16944">
        <v>1030.6529904337301</v>
      </c>
      <c r="K16944">
        <v>27.281662943152199</v>
      </c>
    </row>
    <row r="16945" spans="1:11" ht="15" customHeight="1">
      <c r="A16945" s="91" t="s">
        <v>4732</v>
      </c>
      <c r="B16945" s="19" t="s">
        <v>88</v>
      </c>
      <c r="C16945" s="30" t="s">
        <v>199</v>
      </c>
      <c r="D16945" s="91">
        <v>4600</v>
      </c>
      <c r="E16945">
        <v>728</v>
      </c>
      <c r="F16945">
        <v>3.2810000000000001</v>
      </c>
      <c r="G16945">
        <v>34.271000000000001</v>
      </c>
      <c r="J16945">
        <v>1030.6577105138999</v>
      </c>
      <c r="K16945">
        <v>27.281762883795</v>
      </c>
    </row>
    <row r="16946" spans="1:11" ht="15" customHeight="1">
      <c r="A16946" s="91" t="s">
        <v>4732</v>
      </c>
      <c r="B16946" s="19" t="s">
        <v>88</v>
      </c>
      <c r="C16946" s="30" t="s">
        <v>199</v>
      </c>
      <c r="D16946" s="91">
        <v>4600</v>
      </c>
      <c r="E16946">
        <v>729</v>
      </c>
      <c r="F16946">
        <v>3.2789999999999999</v>
      </c>
      <c r="G16946">
        <v>34.271000000000001</v>
      </c>
      <c r="J16946">
        <v>1030.6625431034799</v>
      </c>
      <c r="K16946">
        <v>27.281955863976901</v>
      </c>
    </row>
    <row r="16947" spans="1:11" ht="15" customHeight="1">
      <c r="A16947" s="91" t="s">
        <v>4732</v>
      </c>
      <c r="B16947" s="19" t="s">
        <v>88</v>
      </c>
      <c r="C16947" s="30" t="s">
        <v>199</v>
      </c>
      <c r="D16947" s="91">
        <v>4600</v>
      </c>
      <c r="E16947">
        <v>730</v>
      </c>
      <c r="F16947">
        <v>3.2770000000000001</v>
      </c>
      <c r="G16947">
        <v>34.271999999999998</v>
      </c>
      <c r="J16947">
        <v>1030.66816748515</v>
      </c>
      <c r="K16947">
        <v>27.282946559585799</v>
      </c>
    </row>
    <row r="16948" spans="1:11" ht="15" customHeight="1">
      <c r="A16948" s="91" t="s">
        <v>4732</v>
      </c>
      <c r="B16948" s="19" t="s">
        <v>88</v>
      </c>
      <c r="C16948" s="30" t="s">
        <v>199</v>
      </c>
      <c r="D16948" s="91">
        <v>4600</v>
      </c>
      <c r="E16948">
        <v>731</v>
      </c>
      <c r="F16948">
        <v>3.274</v>
      </c>
      <c r="G16948">
        <v>34.271999999999998</v>
      </c>
      <c r="J16948">
        <v>1030.6731125455799</v>
      </c>
      <c r="K16948">
        <v>27.2832324300125</v>
      </c>
    </row>
    <row r="16949" spans="1:11" ht="15" customHeight="1">
      <c r="A16949" s="91" t="s">
        <v>4732</v>
      </c>
      <c r="B16949" s="19" t="s">
        <v>88</v>
      </c>
      <c r="C16949" s="30" t="s">
        <v>199</v>
      </c>
      <c r="D16949" s="91">
        <v>4600</v>
      </c>
      <c r="E16949">
        <v>732</v>
      </c>
      <c r="F16949">
        <v>3.2730000000000001</v>
      </c>
      <c r="G16949">
        <v>34.273000000000003</v>
      </c>
      <c r="J16949">
        <v>1030.67862426487</v>
      </c>
      <c r="K16949">
        <v>27.284130043782199</v>
      </c>
    </row>
    <row r="16950" spans="1:11" ht="15" customHeight="1">
      <c r="A16950" s="91" t="s">
        <v>4732</v>
      </c>
      <c r="B16950" s="19" t="s">
        <v>88</v>
      </c>
      <c r="C16950" s="30" t="s">
        <v>199</v>
      </c>
      <c r="D16950" s="91">
        <v>4600</v>
      </c>
      <c r="E16950">
        <v>733</v>
      </c>
      <c r="F16950">
        <v>3.2719999999999998</v>
      </c>
      <c r="G16950">
        <v>34.273000000000003</v>
      </c>
      <c r="J16950">
        <v>1030.6833440852099</v>
      </c>
      <c r="K16950">
        <v>27.2842298651499</v>
      </c>
    </row>
    <row r="16951" spans="1:11" ht="15" customHeight="1">
      <c r="A16951" s="91" t="s">
        <v>4732</v>
      </c>
      <c r="B16951" s="19" t="s">
        <v>88</v>
      </c>
      <c r="C16951" s="30" t="s">
        <v>199</v>
      </c>
      <c r="D16951" s="91">
        <v>4600</v>
      </c>
      <c r="E16951">
        <v>734</v>
      </c>
      <c r="F16951">
        <v>3.2709999999999999</v>
      </c>
      <c r="G16951">
        <v>34.273000000000003</v>
      </c>
      <c r="J16951">
        <v>1030.68806384499</v>
      </c>
      <c r="K16951">
        <v>27.284329672458199</v>
      </c>
    </row>
    <row r="16952" spans="1:11" ht="15" customHeight="1">
      <c r="A16952" s="91" t="s">
        <v>4732</v>
      </c>
      <c r="B16952" s="19" t="s">
        <v>88</v>
      </c>
      <c r="C16952" s="30" t="s">
        <v>199</v>
      </c>
      <c r="D16952" s="91">
        <v>4600</v>
      </c>
      <c r="E16952">
        <v>735</v>
      </c>
      <c r="F16952">
        <v>3.2709999999999999</v>
      </c>
      <c r="G16952">
        <v>34.274000000000001</v>
      </c>
      <c r="J16952">
        <v>1030.6934627400601</v>
      </c>
      <c r="K16952">
        <v>27.285134314524399</v>
      </c>
    </row>
    <row r="16953" spans="1:11" ht="15" customHeight="1">
      <c r="A16953" s="91" t="s">
        <v>4732</v>
      </c>
      <c r="B16953" s="19" t="s">
        <v>88</v>
      </c>
      <c r="C16953" s="30" t="s">
        <v>199</v>
      </c>
      <c r="D16953" s="91">
        <v>4600</v>
      </c>
      <c r="E16953">
        <v>736</v>
      </c>
      <c r="F16953">
        <v>3.27</v>
      </c>
      <c r="G16953">
        <v>34.274000000000001</v>
      </c>
      <c r="J16953">
        <v>1030.6981823604699</v>
      </c>
      <c r="K16953">
        <v>27.2852341106864</v>
      </c>
    </row>
    <row r="16954" spans="1:11" ht="15" customHeight="1">
      <c r="A16954" s="91" t="s">
        <v>4732</v>
      </c>
      <c r="B16954" s="19" t="s">
        <v>88</v>
      </c>
      <c r="C16954" s="30" t="s">
        <v>199</v>
      </c>
      <c r="D16954" s="91">
        <v>4600</v>
      </c>
      <c r="E16954">
        <v>737</v>
      </c>
      <c r="F16954">
        <v>3.2690000000000001</v>
      </c>
      <c r="G16954">
        <v>34.274000000000001</v>
      </c>
      <c r="J16954">
        <v>1030.7029019203301</v>
      </c>
      <c r="K16954">
        <v>27.285333892788199</v>
      </c>
    </row>
    <row r="16955" spans="1:11" ht="15" customHeight="1">
      <c r="A16955" s="91" t="s">
        <v>4732</v>
      </c>
      <c r="B16955" s="19" t="s">
        <v>88</v>
      </c>
      <c r="C16955" s="30" t="s">
        <v>199</v>
      </c>
      <c r="D16955" s="91">
        <v>4600</v>
      </c>
      <c r="E16955">
        <v>738</v>
      </c>
      <c r="F16955">
        <v>3.2679999999999998</v>
      </c>
      <c r="G16955">
        <v>34.274000000000001</v>
      </c>
      <c r="J16955">
        <v>1030.70762141963</v>
      </c>
      <c r="K16955">
        <v>27.285433660829302</v>
      </c>
    </row>
    <row r="16956" spans="1:11" ht="15" customHeight="1">
      <c r="A16956" s="91" t="s">
        <v>4732</v>
      </c>
      <c r="B16956" s="19" t="s">
        <v>88</v>
      </c>
      <c r="C16956" s="30" t="s">
        <v>199</v>
      </c>
      <c r="D16956" s="91">
        <v>4600</v>
      </c>
      <c r="E16956">
        <v>739</v>
      </c>
      <c r="F16956">
        <v>3.2669999999999999</v>
      </c>
      <c r="G16956">
        <v>34.274000000000001</v>
      </c>
      <c r="J16956">
        <v>1030.71234085839</v>
      </c>
      <c r="K16956">
        <v>27.2855334148094</v>
      </c>
    </row>
    <row r="16957" spans="1:11" ht="15" customHeight="1">
      <c r="A16957" s="91" t="s">
        <v>4732</v>
      </c>
      <c r="B16957" s="19" t="s">
        <v>88</v>
      </c>
      <c r="C16957" s="30" t="s">
        <v>199</v>
      </c>
      <c r="D16957" s="91">
        <v>4600</v>
      </c>
      <c r="E16957">
        <v>740</v>
      </c>
      <c r="F16957">
        <v>3.2650000000000001</v>
      </c>
      <c r="G16957">
        <v>34.274000000000001</v>
      </c>
      <c r="J16957">
        <v>1030.71717292571</v>
      </c>
      <c r="K16957">
        <v>27.2857260280223</v>
      </c>
    </row>
    <row r="16958" spans="1:11" ht="15" customHeight="1">
      <c r="A16958" s="91" t="s">
        <v>4732</v>
      </c>
      <c r="B16958" s="19" t="s">
        <v>88</v>
      </c>
      <c r="C16958" s="30" t="s">
        <v>199</v>
      </c>
      <c r="D16958" s="91">
        <v>4600</v>
      </c>
      <c r="E16958">
        <v>741</v>
      </c>
      <c r="F16958">
        <v>3.2629999999999999</v>
      </c>
      <c r="G16958">
        <v>34.274999999999999</v>
      </c>
      <c r="J16958">
        <v>1030.72279673912</v>
      </c>
      <c r="K16958">
        <v>27.2867164005227</v>
      </c>
    </row>
    <row r="16959" spans="1:11" ht="15" customHeight="1">
      <c r="A16959" s="91" t="s">
        <v>4732</v>
      </c>
      <c r="B16959" s="19" t="s">
        <v>88</v>
      </c>
      <c r="C16959" s="30" t="s">
        <v>199</v>
      </c>
      <c r="D16959" s="91">
        <v>4600</v>
      </c>
      <c r="E16959">
        <v>742</v>
      </c>
      <c r="F16959">
        <v>3.26</v>
      </c>
      <c r="G16959">
        <v>34.274999999999999</v>
      </c>
      <c r="J16959">
        <v>1030.7277413965801</v>
      </c>
      <c r="K16959">
        <v>27.287001723644199</v>
      </c>
    </row>
    <row r="16960" spans="1:11" ht="15" customHeight="1">
      <c r="A16960" s="91" t="s">
        <v>4732</v>
      </c>
      <c r="B16960" s="19" t="s">
        <v>88</v>
      </c>
      <c r="C16960" s="30" t="s">
        <v>199</v>
      </c>
      <c r="D16960" s="91">
        <v>4600</v>
      </c>
      <c r="E16960">
        <v>743</v>
      </c>
      <c r="F16960">
        <v>3.258</v>
      </c>
      <c r="G16960">
        <v>34.276000000000003</v>
      </c>
      <c r="J16960">
        <v>1030.73336511653</v>
      </c>
      <c r="K16960">
        <v>27.287991983163</v>
      </c>
    </row>
    <row r="16961" spans="1:11" ht="15" customHeight="1">
      <c r="A16961" s="91" t="s">
        <v>4732</v>
      </c>
      <c r="B16961" s="19" t="s">
        <v>88</v>
      </c>
      <c r="C16961" s="30" t="s">
        <v>199</v>
      </c>
      <c r="D16961" s="91">
        <v>4600</v>
      </c>
      <c r="E16961">
        <v>744</v>
      </c>
      <c r="F16961">
        <v>3.2559999999999998</v>
      </c>
      <c r="G16961">
        <v>34.277000000000001</v>
      </c>
      <c r="J16961">
        <v>1030.73898878658</v>
      </c>
      <c r="K16961">
        <v>27.288982200922899</v>
      </c>
    </row>
    <row r="16962" spans="1:11" ht="15" customHeight="1">
      <c r="A16962" s="91" t="s">
        <v>4732</v>
      </c>
      <c r="B16962" s="19" t="s">
        <v>88</v>
      </c>
      <c r="C16962" s="30" t="s">
        <v>199</v>
      </c>
      <c r="D16962" s="91">
        <v>4600</v>
      </c>
      <c r="E16962">
        <v>745</v>
      </c>
      <c r="F16962">
        <v>3.2530000000000001</v>
      </c>
      <c r="G16962">
        <v>34.277000000000001</v>
      </c>
      <c r="J16962">
        <v>1030.7439333032801</v>
      </c>
      <c r="K16962">
        <v>27.289267263380498</v>
      </c>
    </row>
    <row r="16963" spans="1:11" ht="15" customHeight="1">
      <c r="A16963" s="91" t="s">
        <v>4732</v>
      </c>
      <c r="B16963" s="19" t="s">
        <v>88</v>
      </c>
      <c r="C16963" s="30" t="s">
        <v>199</v>
      </c>
      <c r="D16963" s="91">
        <v>4600</v>
      </c>
      <c r="E16963">
        <v>746</v>
      </c>
      <c r="F16963">
        <v>3.2509999999999999</v>
      </c>
      <c r="G16963">
        <v>34.277999999999999</v>
      </c>
      <c r="J16963">
        <v>1030.74955687993</v>
      </c>
      <c r="K16963">
        <v>27.290257368148101</v>
      </c>
    </row>
    <row r="16964" spans="1:11" ht="15" customHeight="1">
      <c r="A16964" s="91" t="s">
        <v>4732</v>
      </c>
      <c r="B16964" s="19" t="s">
        <v>88</v>
      </c>
      <c r="C16964" s="30" t="s">
        <v>199</v>
      </c>
      <c r="D16964" s="91">
        <v>4600</v>
      </c>
      <c r="E16964">
        <v>747</v>
      </c>
      <c r="F16964">
        <v>3.25</v>
      </c>
      <c r="G16964">
        <v>34.277999999999999</v>
      </c>
      <c r="J16964">
        <v>1030.75427593377</v>
      </c>
      <c r="K16964">
        <v>27.2903568978072</v>
      </c>
    </row>
    <row r="16965" spans="1:11" ht="15" customHeight="1">
      <c r="A16965" s="91" t="s">
        <v>4732</v>
      </c>
      <c r="B16965" s="19" t="s">
        <v>88</v>
      </c>
      <c r="C16965" s="30" t="s">
        <v>199</v>
      </c>
      <c r="D16965" s="91">
        <v>4600</v>
      </c>
      <c r="E16965">
        <v>748</v>
      </c>
      <c r="F16965">
        <v>3.2480000000000002</v>
      </c>
      <c r="G16965">
        <v>34.279000000000003</v>
      </c>
      <c r="J16965">
        <v>1030.75989940827</v>
      </c>
      <c r="K16965">
        <v>27.2913469360726</v>
      </c>
    </row>
    <row r="16966" spans="1:11" ht="15" customHeight="1">
      <c r="A16966" s="91" t="s">
        <v>4732</v>
      </c>
      <c r="B16966" s="19" t="s">
        <v>88</v>
      </c>
      <c r="C16966" s="30" t="s">
        <v>199</v>
      </c>
      <c r="D16966" s="91">
        <v>4600</v>
      </c>
      <c r="E16966">
        <v>749</v>
      </c>
      <c r="F16966">
        <v>3.246</v>
      </c>
      <c r="G16966">
        <v>34.279000000000003</v>
      </c>
      <c r="J16966">
        <v>1030.7647310555999</v>
      </c>
      <c r="K16966">
        <v>27.291539067629898</v>
      </c>
    </row>
    <row r="16967" spans="1:11" ht="15" customHeight="1">
      <c r="A16967" s="91" t="s">
        <v>4732</v>
      </c>
      <c r="B16967" s="19" t="s">
        <v>88</v>
      </c>
      <c r="C16967" s="30" t="s">
        <v>199</v>
      </c>
      <c r="D16967" s="91">
        <v>4600</v>
      </c>
      <c r="E16967">
        <v>750</v>
      </c>
      <c r="F16967">
        <v>3.2450000000000001</v>
      </c>
      <c r="G16967">
        <v>34.28</v>
      </c>
      <c r="J16967">
        <v>1030.7702417216999</v>
      </c>
      <c r="K16967">
        <v>27.292436398686998</v>
      </c>
    </row>
    <row r="16968" spans="1:11" ht="15" customHeight="1">
      <c r="A16968" s="91" t="s">
        <v>4732</v>
      </c>
      <c r="B16968" s="19" t="s">
        <v>88</v>
      </c>
      <c r="C16968" s="30" t="s">
        <v>199</v>
      </c>
      <c r="D16968" s="91">
        <v>4600</v>
      </c>
      <c r="E16968">
        <v>751</v>
      </c>
      <c r="F16968">
        <v>3.2440000000000002</v>
      </c>
      <c r="G16968">
        <v>34.28</v>
      </c>
      <c r="J16968">
        <v>1030.7749605500001</v>
      </c>
      <c r="K16968">
        <v>27.292535850733</v>
      </c>
    </row>
    <row r="16969" spans="1:11" ht="15" customHeight="1">
      <c r="A16969" s="91" t="s">
        <v>4732</v>
      </c>
      <c r="B16969" s="19" t="s">
        <v>88</v>
      </c>
      <c r="C16969" s="30" t="s">
        <v>199</v>
      </c>
      <c r="D16969" s="91">
        <v>4600</v>
      </c>
      <c r="E16969">
        <v>752</v>
      </c>
      <c r="F16969">
        <v>3.242</v>
      </c>
      <c r="G16969">
        <v>34.280999999999999</v>
      </c>
      <c r="J16969">
        <v>1030.7805838202601</v>
      </c>
      <c r="K16969">
        <v>27.293525755986099</v>
      </c>
    </row>
    <row r="16970" spans="1:11" ht="15" customHeight="1">
      <c r="A16970" s="91" t="s">
        <v>4732</v>
      </c>
      <c r="B16970" s="19" t="s">
        <v>88</v>
      </c>
      <c r="C16970" s="30" t="s">
        <v>199</v>
      </c>
      <c r="D16970" s="91">
        <v>4600</v>
      </c>
      <c r="E16970">
        <v>753</v>
      </c>
      <c r="F16970">
        <v>3.2410000000000001</v>
      </c>
      <c r="G16970">
        <v>34.280999999999999</v>
      </c>
      <c r="J16970">
        <v>1030.7853025358199</v>
      </c>
      <c r="K16970">
        <v>27.293625169222398</v>
      </c>
    </row>
    <row r="16971" spans="1:11" ht="15" customHeight="1">
      <c r="A16971" s="91" t="s">
        <v>4732</v>
      </c>
      <c r="B16971" s="19" t="s">
        <v>88</v>
      </c>
      <c r="C16971" s="30" t="s">
        <v>199</v>
      </c>
      <c r="D16971" s="91">
        <v>4600</v>
      </c>
      <c r="E16971">
        <v>754</v>
      </c>
      <c r="F16971">
        <v>3.2389999999999999</v>
      </c>
      <c r="G16971">
        <v>34.281999999999996</v>
      </c>
      <c r="J16971">
        <v>1030.7909257039801</v>
      </c>
      <c r="K16971">
        <v>27.294615007965799</v>
      </c>
    </row>
    <row r="16972" spans="1:11" ht="15" customHeight="1">
      <c r="A16972" s="91" t="s">
        <v>4732</v>
      </c>
      <c r="B16972" s="19" t="s">
        <v>88</v>
      </c>
      <c r="C16972" s="30" t="s">
        <v>199</v>
      </c>
      <c r="D16972" s="91">
        <v>4600</v>
      </c>
      <c r="E16972">
        <v>755</v>
      </c>
      <c r="F16972">
        <v>3.2370000000000001</v>
      </c>
      <c r="G16972">
        <v>34.281999999999996</v>
      </c>
      <c r="J16972">
        <v>1030.7957570660799</v>
      </c>
      <c r="K16972">
        <v>27.294806911859698</v>
      </c>
    </row>
    <row r="16973" spans="1:11" ht="15" customHeight="1">
      <c r="A16973" s="91" t="s">
        <v>4732</v>
      </c>
      <c r="B16973" s="19" t="s">
        <v>88</v>
      </c>
      <c r="C16973" s="30" t="s">
        <v>199</v>
      </c>
      <c r="D16973" s="91">
        <v>4600</v>
      </c>
      <c r="E16973">
        <v>756</v>
      </c>
      <c r="F16973">
        <v>3.234</v>
      </c>
      <c r="G16973">
        <v>34.281999999999996</v>
      </c>
      <c r="J16973">
        <v>1030.8007011321099</v>
      </c>
      <c r="K16973">
        <v>27.295091253019098</v>
      </c>
    </row>
    <row r="16974" spans="1:11" ht="15" customHeight="1">
      <c r="A16974" s="91" t="s">
        <v>4732</v>
      </c>
      <c r="B16974" s="19" t="s">
        <v>88</v>
      </c>
      <c r="C16974" s="30" t="s">
        <v>199</v>
      </c>
      <c r="D16974" s="91">
        <v>4600</v>
      </c>
      <c r="E16974">
        <v>757</v>
      </c>
      <c r="F16974">
        <v>3.2309999999999999</v>
      </c>
      <c r="G16974">
        <v>34.283000000000001</v>
      </c>
      <c r="J16974">
        <v>1030.8064369014701</v>
      </c>
      <c r="K16974">
        <v>27.296173386482501</v>
      </c>
    </row>
    <row r="16975" spans="1:11" ht="15" customHeight="1">
      <c r="A16975" s="91" t="s">
        <v>4732</v>
      </c>
      <c r="B16975" s="19" t="s">
        <v>88</v>
      </c>
      <c r="C16975" s="30" t="s">
        <v>199</v>
      </c>
      <c r="D16975" s="91">
        <v>4600</v>
      </c>
      <c r="E16975">
        <v>758</v>
      </c>
      <c r="F16975">
        <v>3.2280000000000002</v>
      </c>
      <c r="G16975">
        <v>34.283999999999999</v>
      </c>
      <c r="J16975">
        <v>1030.8121726182401</v>
      </c>
      <c r="K16975">
        <v>27.2972554194453</v>
      </c>
    </row>
    <row r="16976" spans="1:11" ht="15" customHeight="1">
      <c r="A16976" s="91" t="s">
        <v>4732</v>
      </c>
      <c r="B16976" s="19" t="s">
        <v>88</v>
      </c>
      <c r="C16976" s="30" t="s">
        <v>199</v>
      </c>
      <c r="D16976" s="91">
        <v>4600</v>
      </c>
      <c r="E16976">
        <v>759</v>
      </c>
      <c r="F16976">
        <v>3.226</v>
      </c>
      <c r="G16976">
        <v>34.284999999999997</v>
      </c>
      <c r="J16976">
        <v>1030.81779555446</v>
      </c>
      <c r="K16976">
        <v>27.2982449671151</v>
      </c>
    </row>
    <row r="16977" spans="1:11" ht="15" customHeight="1">
      <c r="A16977" s="91" t="s">
        <v>4732</v>
      </c>
      <c r="B16977" s="19" t="s">
        <v>88</v>
      </c>
      <c r="C16977" s="30" t="s">
        <v>199</v>
      </c>
      <c r="D16977" s="91">
        <v>4600</v>
      </c>
      <c r="E16977">
        <v>760</v>
      </c>
      <c r="F16977">
        <v>3.2240000000000002</v>
      </c>
      <c r="G16977">
        <v>34.284999999999997</v>
      </c>
      <c r="J16977">
        <v>1030.82262668731</v>
      </c>
      <c r="K16977">
        <v>27.298436540974102</v>
      </c>
    </row>
    <row r="16978" spans="1:11" ht="15" customHeight="1">
      <c r="A16978" s="91" t="s">
        <v>4732</v>
      </c>
      <c r="B16978" s="19" t="s">
        <v>88</v>
      </c>
      <c r="C16978" s="30" t="s">
        <v>199</v>
      </c>
      <c r="D16978" s="91">
        <v>4600</v>
      </c>
      <c r="E16978">
        <v>761</v>
      </c>
      <c r="F16978">
        <v>3.222</v>
      </c>
      <c r="G16978">
        <v>34.286000000000001</v>
      </c>
      <c r="J16978">
        <v>1030.82824952592</v>
      </c>
      <c r="K16978">
        <v>27.299425998862901</v>
      </c>
    </row>
    <row r="16979" spans="1:11" ht="15" customHeight="1">
      <c r="A16979" s="91" t="s">
        <v>4732</v>
      </c>
      <c r="B16979" s="19" t="s">
        <v>88</v>
      </c>
      <c r="C16979" s="30" t="s">
        <v>199</v>
      </c>
      <c r="D16979" s="91">
        <v>4600</v>
      </c>
      <c r="E16979">
        <v>762</v>
      </c>
      <c r="F16979">
        <v>3.22</v>
      </c>
      <c r="G16979">
        <v>34.286999999999999</v>
      </c>
      <c r="J16979">
        <v>1030.8338723147201</v>
      </c>
      <c r="K16979">
        <v>27.3004154149742</v>
      </c>
    </row>
    <row r="16980" spans="1:11" ht="15" customHeight="1">
      <c r="A16980" s="91" t="s">
        <v>4732</v>
      </c>
      <c r="B16980" s="19" t="s">
        <v>88</v>
      </c>
      <c r="C16980" s="30" t="s">
        <v>199</v>
      </c>
      <c r="D16980" s="91">
        <v>4600</v>
      </c>
      <c r="E16980">
        <v>763</v>
      </c>
      <c r="F16980">
        <v>3.2170000000000001</v>
      </c>
      <c r="G16980">
        <v>34.286999999999999</v>
      </c>
      <c r="J16980">
        <v>1030.8388160468</v>
      </c>
      <c r="K16980">
        <v>27.300699125034999</v>
      </c>
    </row>
    <row r="16981" spans="1:11" ht="15" customHeight="1">
      <c r="A16981" s="91" t="s">
        <v>4732</v>
      </c>
      <c r="B16981" s="19" t="s">
        <v>88</v>
      </c>
      <c r="C16981" s="30" t="s">
        <v>199</v>
      </c>
      <c r="D16981" s="91">
        <v>4600</v>
      </c>
      <c r="E16981">
        <v>764</v>
      </c>
      <c r="F16981">
        <v>3.2130000000000001</v>
      </c>
      <c r="G16981">
        <v>34.287999999999997</v>
      </c>
      <c r="J16981">
        <v>1030.84466419713</v>
      </c>
      <c r="K16981">
        <v>27.301872917252702</v>
      </c>
    </row>
    <row r="16982" spans="1:11" ht="15" customHeight="1">
      <c r="A16982" s="91" t="s">
        <v>4732</v>
      </c>
      <c r="B16982" s="19" t="s">
        <v>88</v>
      </c>
      <c r="C16982" s="30" t="s">
        <v>199</v>
      </c>
      <c r="D16982" s="91">
        <v>4600</v>
      </c>
      <c r="E16982">
        <v>765</v>
      </c>
      <c r="F16982">
        <v>3.21</v>
      </c>
      <c r="G16982">
        <v>34.289000000000001</v>
      </c>
      <c r="J16982">
        <v>1030.85039956625</v>
      </c>
      <c r="K16982">
        <v>27.302954334995299</v>
      </c>
    </row>
    <row r="16983" spans="1:11" ht="15" customHeight="1">
      <c r="A16983" s="91" t="s">
        <v>4732</v>
      </c>
      <c r="B16983" s="19" t="s">
        <v>88</v>
      </c>
      <c r="C16983" s="30" t="s">
        <v>199</v>
      </c>
      <c r="D16983" s="91">
        <v>4600</v>
      </c>
      <c r="E16983">
        <v>766</v>
      </c>
      <c r="F16983">
        <v>3.2080000000000002</v>
      </c>
      <c r="G16983">
        <v>34.289000000000001</v>
      </c>
      <c r="J16983">
        <v>1030.85523042403</v>
      </c>
      <c r="K16983">
        <v>27.3031455046819</v>
      </c>
    </row>
    <row r="16984" spans="1:11" ht="15" customHeight="1">
      <c r="A16984" s="91" t="s">
        <v>4732</v>
      </c>
      <c r="B16984" s="19" t="s">
        <v>88</v>
      </c>
      <c r="C16984" s="30" t="s">
        <v>199</v>
      </c>
      <c r="D16984" s="91">
        <v>4600</v>
      </c>
      <c r="E16984">
        <v>767</v>
      </c>
      <c r="F16984">
        <v>3.2040000000000002</v>
      </c>
      <c r="G16984">
        <v>34.29</v>
      </c>
      <c r="J16984">
        <v>1030.8610783921299</v>
      </c>
      <c r="K16984">
        <v>27.304318877030699</v>
      </c>
    </row>
    <row r="16985" spans="1:11" ht="15" customHeight="1">
      <c r="A16985" s="91" t="s">
        <v>4732</v>
      </c>
      <c r="B16985" s="19" t="s">
        <v>88</v>
      </c>
      <c r="C16985" s="30" t="s">
        <v>199</v>
      </c>
      <c r="D16985" s="91">
        <v>4600</v>
      </c>
      <c r="E16985">
        <v>768</v>
      </c>
      <c r="F16985">
        <v>3.202</v>
      </c>
      <c r="G16985">
        <v>34.290999999999997</v>
      </c>
      <c r="J16985">
        <v>1030.8667009128001</v>
      </c>
      <c r="K16985">
        <v>27.305307890417001</v>
      </c>
    </row>
    <row r="16986" spans="1:11" ht="15" customHeight="1">
      <c r="A16986" s="91" t="s">
        <v>4732</v>
      </c>
      <c r="B16986" s="19" t="s">
        <v>88</v>
      </c>
      <c r="C16986" s="30" t="s">
        <v>199</v>
      </c>
      <c r="D16986" s="91">
        <v>4600</v>
      </c>
      <c r="E16986">
        <v>769</v>
      </c>
      <c r="F16986">
        <v>3.2</v>
      </c>
      <c r="G16986">
        <v>34.290999999999997</v>
      </c>
      <c r="J16986">
        <v>1030.87153163316</v>
      </c>
      <c r="K16986">
        <v>27.3054988579797</v>
      </c>
    </row>
    <row r="16987" spans="1:11" ht="15" customHeight="1">
      <c r="A16987" s="91" t="s">
        <v>4732</v>
      </c>
      <c r="B16987" s="19" t="s">
        <v>88</v>
      </c>
      <c r="C16987" s="30" t="s">
        <v>199</v>
      </c>
      <c r="D16987" s="91">
        <v>4600</v>
      </c>
      <c r="E16987">
        <v>770</v>
      </c>
      <c r="F16987">
        <v>3.198</v>
      </c>
      <c r="G16987">
        <v>34.292000000000002</v>
      </c>
      <c r="J16987">
        <v>1030.87715405635</v>
      </c>
      <c r="K16987">
        <v>27.306487781555902</v>
      </c>
    </row>
    <row r="16988" spans="1:11" ht="15" customHeight="1">
      <c r="A16988" s="91" t="s">
        <v>4732</v>
      </c>
      <c r="B16988" s="19" t="s">
        <v>88</v>
      </c>
      <c r="C16988" s="30" t="s">
        <v>199</v>
      </c>
      <c r="D16988" s="91">
        <v>4600</v>
      </c>
      <c r="E16988">
        <v>771</v>
      </c>
      <c r="F16988">
        <v>3.1970000000000001</v>
      </c>
      <c r="G16988">
        <v>34.292000000000002</v>
      </c>
      <c r="J16988">
        <v>1030.8818719737601</v>
      </c>
      <c r="K16988">
        <v>27.306586616561599</v>
      </c>
    </row>
    <row r="16989" spans="1:11" ht="15" customHeight="1">
      <c r="A16989" s="91" t="s">
        <v>4732</v>
      </c>
      <c r="B16989" s="19" t="s">
        <v>88</v>
      </c>
      <c r="C16989" s="30" t="s">
        <v>199</v>
      </c>
      <c r="D16989" s="91">
        <v>4600</v>
      </c>
      <c r="E16989">
        <v>772</v>
      </c>
      <c r="F16989">
        <v>3.1960000000000002</v>
      </c>
      <c r="G16989">
        <v>34.292999999999999</v>
      </c>
      <c r="J16989">
        <v>1030.88738156926</v>
      </c>
      <c r="K16989">
        <v>27.307483454068699</v>
      </c>
    </row>
    <row r="16990" spans="1:11" ht="15" customHeight="1">
      <c r="A16990" s="91" t="s">
        <v>4732</v>
      </c>
      <c r="B16990" s="19" t="s">
        <v>88</v>
      </c>
      <c r="C16990" s="30" t="s">
        <v>199</v>
      </c>
      <c r="D16990" s="91">
        <v>4600</v>
      </c>
      <c r="E16990">
        <v>773</v>
      </c>
      <c r="F16990">
        <v>3.1949999999999998</v>
      </c>
      <c r="G16990">
        <v>34.292999999999999</v>
      </c>
      <c r="J16990">
        <v>1030.8920993607701</v>
      </c>
      <c r="K16990">
        <v>27.3075822640726</v>
      </c>
    </row>
    <row r="16991" spans="1:11" ht="15" customHeight="1">
      <c r="A16991" s="91" t="s">
        <v>4732</v>
      </c>
      <c r="B16991" s="19" t="s">
        <v>88</v>
      </c>
      <c r="C16991" s="30" t="s">
        <v>199</v>
      </c>
      <c r="D16991" s="91">
        <v>4600</v>
      </c>
      <c r="E16991">
        <v>774</v>
      </c>
      <c r="F16991">
        <v>3.1920000000000002</v>
      </c>
      <c r="G16991">
        <v>34.293999999999997</v>
      </c>
      <c r="J16991">
        <v>1030.8978343193</v>
      </c>
      <c r="K16991">
        <v>27.308663060235901</v>
      </c>
    </row>
    <row r="16992" spans="1:11" ht="15" customHeight="1">
      <c r="A16992" s="91" t="s">
        <v>4732</v>
      </c>
      <c r="B16992" s="19" t="s">
        <v>88</v>
      </c>
      <c r="C16992" s="30" t="s">
        <v>199</v>
      </c>
      <c r="D16992" s="91">
        <v>4600</v>
      </c>
      <c r="E16992">
        <v>775</v>
      </c>
      <c r="F16992">
        <v>3.19</v>
      </c>
      <c r="G16992">
        <v>34.293999999999997</v>
      </c>
      <c r="J16992">
        <v>1030.9026647568301</v>
      </c>
      <c r="K16992">
        <v>27.308853773919498</v>
      </c>
    </row>
    <row r="16993" spans="1:11" ht="15" customHeight="1">
      <c r="A16993" s="91" t="s">
        <v>4732</v>
      </c>
      <c r="B16993" s="19" t="s">
        <v>88</v>
      </c>
      <c r="C16993" s="30" t="s">
        <v>199</v>
      </c>
      <c r="D16993" s="91">
        <v>4600</v>
      </c>
      <c r="E16993">
        <v>776</v>
      </c>
      <c r="F16993">
        <v>3.1890000000000001</v>
      </c>
      <c r="G16993">
        <v>34.293999999999997</v>
      </c>
      <c r="J16993">
        <v>1030.9073824019399</v>
      </c>
      <c r="K16993">
        <v>27.3089525033317</v>
      </c>
    </row>
    <row r="16994" spans="1:11" ht="15" customHeight="1">
      <c r="A16994" s="91" t="s">
        <v>4732</v>
      </c>
      <c r="B16994" s="19" t="s">
        <v>88</v>
      </c>
      <c r="C16994" s="30" t="s">
        <v>199</v>
      </c>
      <c r="D16994" s="91">
        <v>4600</v>
      </c>
      <c r="E16994">
        <v>777</v>
      </c>
      <c r="F16994">
        <v>3.1869999999999998</v>
      </c>
      <c r="G16994">
        <v>34.295000000000002</v>
      </c>
      <c r="J16994">
        <v>1030.9130044718099</v>
      </c>
      <c r="K16994">
        <v>27.309941179226598</v>
      </c>
    </row>
    <row r="16995" spans="1:11" ht="15" customHeight="1">
      <c r="A16995" s="91" t="s">
        <v>4732</v>
      </c>
      <c r="B16995" s="19" t="s">
        <v>88</v>
      </c>
      <c r="C16995" s="30" t="s">
        <v>199</v>
      </c>
      <c r="D16995" s="91">
        <v>4600</v>
      </c>
      <c r="E16995">
        <v>778</v>
      </c>
      <c r="F16995">
        <v>3.1850000000000001</v>
      </c>
      <c r="G16995">
        <v>34.295000000000002</v>
      </c>
      <c r="J16995">
        <v>1030.91783476915</v>
      </c>
      <c r="K16995">
        <v>27.310131762979399</v>
      </c>
    </row>
    <row r="16996" spans="1:11" ht="15" customHeight="1">
      <c r="A16996" s="91" t="s">
        <v>4732</v>
      </c>
      <c r="B16996" s="19" t="s">
        <v>88</v>
      </c>
      <c r="C16996" s="30" t="s">
        <v>199</v>
      </c>
      <c r="D16996" s="91">
        <v>4600</v>
      </c>
      <c r="E16996">
        <v>779</v>
      </c>
      <c r="F16996">
        <v>3.1819999999999999</v>
      </c>
      <c r="G16996">
        <v>34.295000000000002</v>
      </c>
      <c r="J16996">
        <v>1030.92277777614</v>
      </c>
      <c r="K16996">
        <v>27.3104141476304</v>
      </c>
    </row>
    <row r="16997" spans="1:11" ht="15" customHeight="1">
      <c r="A16997" s="91" t="s">
        <v>4732</v>
      </c>
      <c r="B16997" s="19" t="s">
        <v>88</v>
      </c>
      <c r="C16997" s="30" t="s">
        <v>199</v>
      </c>
      <c r="D16997" s="91">
        <v>4600</v>
      </c>
      <c r="E16997">
        <v>780</v>
      </c>
      <c r="F16997">
        <v>3.18</v>
      </c>
      <c r="G16997">
        <v>34.295999999999999</v>
      </c>
      <c r="J16997">
        <v>1030.9283997053899</v>
      </c>
      <c r="K16997">
        <v>27.311402662392499</v>
      </c>
    </row>
    <row r="16998" spans="1:11" ht="15" customHeight="1">
      <c r="A16998" s="91" t="s">
        <v>4732</v>
      </c>
      <c r="B16998" s="19" t="s">
        <v>88</v>
      </c>
      <c r="C16998" s="30" t="s">
        <v>199</v>
      </c>
      <c r="D16998" s="91">
        <v>4600</v>
      </c>
      <c r="E16998">
        <v>781</v>
      </c>
      <c r="F16998">
        <v>3.1779999999999999</v>
      </c>
      <c r="G16998">
        <v>34.296999999999997</v>
      </c>
      <c r="J16998">
        <v>1030.93402158496</v>
      </c>
      <c r="K16998">
        <v>27.312391135354101</v>
      </c>
    </row>
    <row r="16999" spans="1:11" ht="15" customHeight="1">
      <c r="A16999" s="91" t="s">
        <v>4732</v>
      </c>
      <c r="B16999" s="19" t="s">
        <v>88</v>
      </c>
      <c r="C16999" s="30" t="s">
        <v>199</v>
      </c>
      <c r="D16999" s="91">
        <v>4600</v>
      </c>
      <c r="E16999">
        <v>782</v>
      </c>
      <c r="F16999">
        <v>3.177</v>
      </c>
      <c r="G16999">
        <v>34.296999999999997</v>
      </c>
      <c r="J16999">
        <v>1030.9387389323599</v>
      </c>
      <c r="K16999">
        <v>27.312489706718701</v>
      </c>
    </row>
    <row r="17000" spans="1:11" ht="15" customHeight="1">
      <c r="A17000" s="91" t="s">
        <v>4732</v>
      </c>
      <c r="B17000" s="19" t="s">
        <v>88</v>
      </c>
      <c r="C17000" s="30" t="s">
        <v>199</v>
      </c>
      <c r="D17000" s="91">
        <v>4600</v>
      </c>
      <c r="E17000">
        <v>783</v>
      </c>
      <c r="F17000">
        <v>3.1749999999999998</v>
      </c>
      <c r="G17000">
        <v>34.298000000000002</v>
      </c>
      <c r="J17000">
        <v>1030.94436071013</v>
      </c>
      <c r="K17000">
        <v>27.3134781131143</v>
      </c>
    </row>
    <row r="17001" spans="1:11" ht="15" customHeight="1">
      <c r="A17001" s="91" t="s">
        <v>4732</v>
      </c>
      <c r="B17001" s="19" t="s">
        <v>88</v>
      </c>
      <c r="C17001" s="30" t="s">
        <v>199</v>
      </c>
      <c r="D17001" s="91">
        <v>4600</v>
      </c>
      <c r="E17001">
        <v>784</v>
      </c>
      <c r="F17001">
        <v>3.1739999999999999</v>
      </c>
      <c r="G17001">
        <v>34.298000000000002</v>
      </c>
      <c r="J17001">
        <v>1030.94907794501</v>
      </c>
      <c r="K17001">
        <v>27.313576645629201</v>
      </c>
    </row>
    <row r="17002" spans="1:11" ht="15" customHeight="1">
      <c r="A17002" s="91" t="s">
        <v>4732</v>
      </c>
      <c r="B17002" s="19" t="s">
        <v>88</v>
      </c>
      <c r="C17002" s="30" t="s">
        <v>199</v>
      </c>
      <c r="D17002" s="91">
        <v>4600</v>
      </c>
      <c r="E17002">
        <v>785</v>
      </c>
      <c r="F17002">
        <v>3.173</v>
      </c>
      <c r="G17002">
        <v>34.298000000000002</v>
      </c>
      <c r="J17002">
        <v>1030.95379511948</v>
      </c>
      <c r="K17002">
        <v>27.313675164058399</v>
      </c>
    </row>
    <row r="17003" spans="1:11" ht="15" customHeight="1">
      <c r="A17003" s="91" t="s">
        <v>4732</v>
      </c>
      <c r="B17003" s="19" t="s">
        <v>88</v>
      </c>
      <c r="C17003" s="30" t="s">
        <v>199</v>
      </c>
      <c r="D17003" s="91">
        <v>4600</v>
      </c>
      <c r="E17003">
        <v>786</v>
      </c>
      <c r="F17003">
        <v>3.1709999999999998</v>
      </c>
      <c r="G17003">
        <v>34.298000000000002</v>
      </c>
      <c r="J17003">
        <v>1030.9586250436</v>
      </c>
      <c r="K17003">
        <v>27.313865385882501</v>
      </c>
    </row>
    <row r="17004" spans="1:11" ht="15" customHeight="1">
      <c r="A17004" s="91" t="s">
        <v>4732</v>
      </c>
      <c r="B17004" s="19" t="s">
        <v>88</v>
      </c>
      <c r="C17004" s="30" t="s">
        <v>199</v>
      </c>
      <c r="D17004" s="91">
        <v>4600</v>
      </c>
      <c r="E17004">
        <v>787</v>
      </c>
      <c r="F17004">
        <v>3.17</v>
      </c>
      <c r="G17004">
        <v>34.298999999999999</v>
      </c>
      <c r="J17004">
        <v>1030.96413380535</v>
      </c>
      <c r="K17004">
        <v>27.314761958694799</v>
      </c>
    </row>
    <row r="17005" spans="1:11" ht="15" customHeight="1">
      <c r="A17005" s="91" t="s">
        <v>4732</v>
      </c>
      <c r="B17005" s="19" t="s">
        <v>88</v>
      </c>
      <c r="C17005" s="30" t="s">
        <v>199</v>
      </c>
      <c r="D17005" s="91">
        <v>4600</v>
      </c>
      <c r="E17005">
        <v>788</v>
      </c>
      <c r="F17005">
        <v>3.1680000000000001</v>
      </c>
      <c r="G17005">
        <v>34.298999999999999</v>
      </c>
      <c r="J17005">
        <v>1030.96896363476</v>
      </c>
      <c r="K17005">
        <v>27.314952104550901</v>
      </c>
    </row>
    <row r="17006" spans="1:11" ht="15" customHeight="1">
      <c r="A17006" s="91" t="s">
        <v>4732</v>
      </c>
      <c r="B17006" s="19" t="s">
        <v>88</v>
      </c>
      <c r="C17006" s="30" t="s">
        <v>199</v>
      </c>
      <c r="D17006" s="91">
        <v>4600</v>
      </c>
      <c r="E17006">
        <v>789</v>
      </c>
      <c r="F17006">
        <v>3.1669999999999998</v>
      </c>
      <c r="G17006">
        <v>34.298999999999999</v>
      </c>
      <c r="J17006">
        <v>1030.9736805892401</v>
      </c>
      <c r="K17006">
        <v>27.315050542113301</v>
      </c>
    </row>
    <row r="17007" spans="1:11" ht="15" customHeight="1">
      <c r="A17007" s="91" t="s">
        <v>4732</v>
      </c>
      <c r="B17007" s="19" t="s">
        <v>88</v>
      </c>
      <c r="C17007" s="30" t="s">
        <v>199</v>
      </c>
      <c r="D17007" s="91">
        <v>4600</v>
      </c>
      <c r="E17007">
        <v>790</v>
      </c>
      <c r="F17007">
        <v>3.1659999999999999</v>
      </c>
      <c r="G17007">
        <v>34.298999999999999</v>
      </c>
      <c r="J17007">
        <v>1030.9783974833199</v>
      </c>
      <c r="K17007">
        <v>27.3151489655882</v>
      </c>
    </row>
    <row r="17008" spans="1:11" ht="15" customHeight="1">
      <c r="A17008" s="91" t="s">
        <v>4732</v>
      </c>
      <c r="B17008" s="19" t="s">
        <v>88</v>
      </c>
      <c r="C17008" s="30" t="s">
        <v>199</v>
      </c>
      <c r="D17008" s="91">
        <v>4600</v>
      </c>
      <c r="E17008">
        <v>791</v>
      </c>
      <c r="F17008">
        <v>3.1640000000000001</v>
      </c>
      <c r="G17008">
        <v>34.298999999999999</v>
      </c>
      <c r="J17008">
        <v>1030.98322717326</v>
      </c>
      <c r="K17008">
        <v>27.315339001586199</v>
      </c>
    </row>
    <row r="17009" spans="1:11" ht="15" customHeight="1">
      <c r="A17009" s="91" t="s">
        <v>4732</v>
      </c>
      <c r="B17009" s="19" t="s">
        <v>88</v>
      </c>
      <c r="C17009" s="30" t="s">
        <v>199</v>
      </c>
      <c r="D17009" s="91">
        <v>4600</v>
      </c>
      <c r="E17009">
        <v>792</v>
      </c>
      <c r="F17009">
        <v>3.16</v>
      </c>
      <c r="G17009">
        <v>34.298999999999999</v>
      </c>
      <c r="J17009">
        <v>1030.9882824993699</v>
      </c>
      <c r="K17009">
        <v>27.315712147943</v>
      </c>
    </row>
    <row r="17010" spans="1:11" ht="15" customHeight="1">
      <c r="A17010" s="91" t="s">
        <v>4732</v>
      </c>
      <c r="B17010" s="19" t="s">
        <v>88</v>
      </c>
      <c r="C17010" s="30" t="s">
        <v>199</v>
      </c>
      <c r="D17010" s="91">
        <v>4600</v>
      </c>
      <c r="E17010">
        <v>793</v>
      </c>
      <c r="F17010">
        <v>3.157</v>
      </c>
      <c r="G17010">
        <v>34.299999999999997</v>
      </c>
      <c r="J17010">
        <v>1030.9940166113199</v>
      </c>
      <c r="K17010">
        <v>27.316791696744801</v>
      </c>
    </row>
    <row r="17011" spans="1:11" ht="15" customHeight="1">
      <c r="A17011" s="91" t="s">
        <v>4732</v>
      </c>
      <c r="B17011" s="19" t="s">
        <v>88</v>
      </c>
      <c r="C17011" s="30" t="s">
        <v>199</v>
      </c>
      <c r="D17011" s="91">
        <v>4600</v>
      </c>
      <c r="E17011">
        <v>794</v>
      </c>
      <c r="F17011">
        <v>3.1539999999999999</v>
      </c>
      <c r="G17011">
        <v>34.301000000000002</v>
      </c>
      <c r="J17011">
        <v>1030.9997506710499</v>
      </c>
      <c r="K17011">
        <v>27.317871144937001</v>
      </c>
    </row>
    <row r="17012" spans="1:11" ht="15" customHeight="1">
      <c r="A17012" s="91" t="s">
        <v>4732</v>
      </c>
      <c r="B17012" s="19" t="s">
        <v>88</v>
      </c>
      <c r="C17012" s="30" t="s">
        <v>199</v>
      </c>
      <c r="D17012" s="91">
        <v>4600</v>
      </c>
      <c r="E17012">
        <v>795</v>
      </c>
      <c r="F17012">
        <v>3.1509999999999998</v>
      </c>
      <c r="G17012">
        <v>34.302</v>
      </c>
      <c r="J17012">
        <v>1031.0054846785599</v>
      </c>
      <c r="K17012">
        <v>27.3189504925151</v>
      </c>
    </row>
    <row r="17013" spans="1:11" ht="15" customHeight="1">
      <c r="A17013" s="91" t="s">
        <v>4732</v>
      </c>
      <c r="B17013" s="19" t="s">
        <v>88</v>
      </c>
      <c r="C17013" s="30" t="s">
        <v>199</v>
      </c>
      <c r="D17013" s="91">
        <v>4600</v>
      </c>
      <c r="E17013">
        <v>796</v>
      </c>
      <c r="F17013">
        <v>3.1469999999999998</v>
      </c>
      <c r="G17013">
        <v>34.302999999999997</v>
      </c>
      <c r="J17013">
        <v>1031.0113314289599</v>
      </c>
      <c r="K17013">
        <v>27.3201211612256</v>
      </c>
    </row>
    <row r="17014" spans="1:11" ht="15" customHeight="1">
      <c r="A17014" s="91" t="s">
        <v>4732</v>
      </c>
      <c r="B17014" s="19" t="s">
        <v>88</v>
      </c>
      <c r="C17014" s="30" t="s">
        <v>199</v>
      </c>
      <c r="D17014" s="91">
        <v>4600</v>
      </c>
      <c r="E17014">
        <v>797</v>
      </c>
      <c r="F17014">
        <v>3.145</v>
      </c>
      <c r="G17014">
        <v>34.302999999999997</v>
      </c>
      <c r="J17014">
        <v>1031.01616085048</v>
      </c>
      <c r="K17014">
        <v>27.320310714429102</v>
      </c>
    </row>
    <row r="17015" spans="1:11" ht="15" customHeight="1">
      <c r="A17015" s="91" t="s">
        <v>4732</v>
      </c>
      <c r="B17015" s="19" t="s">
        <v>88</v>
      </c>
      <c r="C17015" s="30" t="s">
        <v>199</v>
      </c>
      <c r="D17015" s="91">
        <v>4600</v>
      </c>
      <c r="E17015">
        <v>798</v>
      </c>
      <c r="F17015">
        <v>3.1429999999999998</v>
      </c>
      <c r="G17015">
        <v>34.304000000000002</v>
      </c>
      <c r="J17015">
        <v>1031.02178191092</v>
      </c>
      <c r="K17015">
        <v>27.321298390954802</v>
      </c>
    </row>
    <row r="17016" spans="1:11" ht="15" customHeight="1">
      <c r="A17016" s="91" t="s">
        <v>4732</v>
      </c>
      <c r="B17016" s="19" t="s">
        <v>88</v>
      </c>
      <c r="C17016" s="30" t="s">
        <v>199</v>
      </c>
      <c r="D17016" s="91">
        <v>4600</v>
      </c>
      <c r="E17016">
        <v>799</v>
      </c>
      <c r="F17016">
        <v>3.1419999999999999</v>
      </c>
      <c r="G17016">
        <v>34.305</v>
      </c>
      <c r="J17016">
        <v>1031.0272901159301</v>
      </c>
      <c r="K17016">
        <v>27.322194676561399</v>
      </c>
    </row>
    <row r="17017" spans="1:11" ht="15" customHeight="1">
      <c r="A17017" s="91" t="s">
        <v>4732</v>
      </c>
      <c r="B17017" s="19" t="s">
        <v>88</v>
      </c>
      <c r="C17017" s="30" t="s">
        <v>199</v>
      </c>
      <c r="D17017" s="91">
        <v>4600</v>
      </c>
      <c r="E17017">
        <v>800</v>
      </c>
      <c r="F17017">
        <v>3.141</v>
      </c>
      <c r="G17017">
        <v>34.305</v>
      </c>
      <c r="J17017">
        <v>1031.03200657611</v>
      </c>
      <c r="K17017">
        <v>27.322292770451199</v>
      </c>
    </row>
    <row r="17018" spans="1:11" ht="15" customHeight="1">
      <c r="A17018" s="91" t="s">
        <v>4732</v>
      </c>
      <c r="B17018" s="19" t="s">
        <v>88</v>
      </c>
      <c r="C17018" s="30" t="s">
        <v>199</v>
      </c>
      <c r="D17018" s="91">
        <v>4600</v>
      </c>
      <c r="E17018">
        <v>801</v>
      </c>
      <c r="F17018">
        <v>3.14</v>
      </c>
      <c r="G17018">
        <v>34.305999999999997</v>
      </c>
      <c r="J17018">
        <v>1031.0375146456799</v>
      </c>
      <c r="K17018">
        <v>27.323189037631899</v>
      </c>
    </row>
    <row r="17019" spans="1:11" ht="15" customHeight="1">
      <c r="A17019" s="91" t="s">
        <v>4732</v>
      </c>
      <c r="B17019" s="19" t="s">
        <v>88</v>
      </c>
      <c r="C17019" s="30" t="s">
        <v>199</v>
      </c>
      <c r="D17019" s="91">
        <v>4600</v>
      </c>
      <c r="E17019">
        <v>802</v>
      </c>
      <c r="F17019">
        <v>3.1379999999999999</v>
      </c>
      <c r="G17019">
        <v>34.305999999999997</v>
      </c>
      <c r="J17019">
        <v>1031.04234382867</v>
      </c>
      <c r="K17019">
        <v>27.3233784168592</v>
      </c>
    </row>
    <row r="17020" spans="1:11" ht="15" customHeight="1">
      <c r="A17020" s="91" t="s">
        <v>4732</v>
      </c>
      <c r="B17020" s="19" t="s">
        <v>88</v>
      </c>
      <c r="C17020" s="30" t="s">
        <v>199</v>
      </c>
      <c r="D17020" s="91">
        <v>4600</v>
      </c>
      <c r="E17020">
        <v>803</v>
      </c>
      <c r="F17020">
        <v>3.1360000000000001</v>
      </c>
      <c r="G17020">
        <v>34.307000000000002</v>
      </c>
      <c r="J17020">
        <v>1031.0479646318499</v>
      </c>
      <c r="K17020">
        <v>27.324365941648701</v>
      </c>
    </row>
    <row r="17021" spans="1:11" ht="15" customHeight="1">
      <c r="A17021" s="91" t="s">
        <v>4732</v>
      </c>
      <c r="B17021" s="19" t="s">
        <v>88</v>
      </c>
      <c r="C17021" s="30" t="s">
        <v>199</v>
      </c>
      <c r="D17021" s="91">
        <v>4600</v>
      </c>
      <c r="E17021">
        <v>804</v>
      </c>
      <c r="F17021">
        <v>3.1339999999999999</v>
      </c>
      <c r="G17021">
        <v>34.307000000000002</v>
      </c>
      <c r="J17021">
        <v>1031.05279372209</v>
      </c>
      <c r="K17021">
        <v>27.3245552187825</v>
      </c>
    </row>
    <row r="17022" spans="1:11" ht="15" customHeight="1">
      <c r="A17022" s="91" t="s">
        <v>4732</v>
      </c>
      <c r="B17022" s="19" t="s">
        <v>88</v>
      </c>
      <c r="C17022" s="30" t="s">
        <v>199</v>
      </c>
      <c r="D17022" s="91">
        <v>4600</v>
      </c>
      <c r="E17022">
        <v>805</v>
      </c>
      <c r="F17022">
        <v>3.133</v>
      </c>
      <c r="G17022">
        <v>34.308</v>
      </c>
      <c r="J17022">
        <v>1031.0583015688701</v>
      </c>
      <c r="K17022">
        <v>27.325451415976399</v>
      </c>
    </row>
    <row r="17023" spans="1:11" ht="15" customHeight="1">
      <c r="A17023" s="91" t="s">
        <v>4732</v>
      </c>
      <c r="B17023" s="19" t="s">
        <v>88</v>
      </c>
      <c r="C17023" s="30" t="s">
        <v>199</v>
      </c>
      <c r="D17023" s="91">
        <v>4600</v>
      </c>
      <c r="E17023">
        <v>806</v>
      </c>
      <c r="F17023">
        <v>3.1320000000000001</v>
      </c>
      <c r="G17023">
        <v>34.308</v>
      </c>
      <c r="J17023">
        <v>1031.0630176919101</v>
      </c>
      <c r="K17023">
        <v>27.325549393241999</v>
      </c>
    </row>
    <row r="17024" spans="1:11" ht="15" customHeight="1">
      <c r="A17024" s="91" t="s">
        <v>4732</v>
      </c>
      <c r="B17024" s="19" t="s">
        <v>88</v>
      </c>
      <c r="C17024" s="30" t="s">
        <v>199</v>
      </c>
      <c r="D17024" s="91">
        <v>4600</v>
      </c>
      <c r="E17024">
        <v>807</v>
      </c>
      <c r="F17024">
        <v>3.1309999999999998</v>
      </c>
      <c r="G17024">
        <v>34.308999999999997</v>
      </c>
      <c r="J17024">
        <v>1031.0685254032701</v>
      </c>
      <c r="K17024">
        <v>27.326445572006602</v>
      </c>
    </row>
    <row r="17025" spans="1:11" ht="15" customHeight="1">
      <c r="A17025" s="91" t="s">
        <v>4732</v>
      </c>
      <c r="B17025" s="19" t="s">
        <v>88</v>
      </c>
      <c r="C17025" s="30" t="s">
        <v>199</v>
      </c>
      <c r="D17025" s="91">
        <v>4600</v>
      </c>
      <c r="E17025">
        <v>808</v>
      </c>
      <c r="F17025">
        <v>3.129</v>
      </c>
      <c r="G17025">
        <v>34.31</v>
      </c>
      <c r="J17025">
        <v>1031.0741459492799</v>
      </c>
      <c r="K17025">
        <v>27.327432945046201</v>
      </c>
    </row>
    <row r="17026" spans="1:11" ht="15" customHeight="1">
      <c r="A17026" s="91" t="s">
        <v>4732</v>
      </c>
      <c r="B17026" s="19" t="s">
        <v>88</v>
      </c>
      <c r="C17026" s="30" t="s">
        <v>199</v>
      </c>
      <c r="D17026" s="91">
        <v>4600</v>
      </c>
      <c r="E17026">
        <v>809</v>
      </c>
      <c r="F17026">
        <v>3.1280000000000001</v>
      </c>
      <c r="G17026">
        <v>34.31</v>
      </c>
      <c r="J17026">
        <v>1031.0788618946201</v>
      </c>
      <c r="K17026">
        <v>27.327530872497402</v>
      </c>
    </row>
    <row r="17027" spans="1:11" ht="15" customHeight="1">
      <c r="A17027" s="91" t="s">
        <v>4732</v>
      </c>
      <c r="B17027" s="19" t="s">
        <v>88</v>
      </c>
      <c r="C17027" s="30" t="s">
        <v>199</v>
      </c>
      <c r="D17027" s="91">
        <v>4600</v>
      </c>
      <c r="E17027">
        <v>810</v>
      </c>
      <c r="F17027">
        <v>3.1269999999999998</v>
      </c>
      <c r="G17027">
        <v>34.311</v>
      </c>
      <c r="J17027">
        <v>1031.0843694165501</v>
      </c>
      <c r="K17027">
        <v>27.328427014292402</v>
      </c>
    </row>
    <row r="17028" spans="1:11" ht="15" customHeight="1">
      <c r="A17028" s="91" t="s">
        <v>4732</v>
      </c>
      <c r="B17028" s="19" t="s">
        <v>88</v>
      </c>
      <c r="C17028" s="30" t="s">
        <v>199</v>
      </c>
      <c r="D17028" s="91">
        <v>4600</v>
      </c>
      <c r="E17028">
        <v>811</v>
      </c>
      <c r="F17028">
        <v>3.1259999999999999</v>
      </c>
      <c r="G17028">
        <v>34.311</v>
      </c>
      <c r="J17028">
        <v>1031.0890852361999</v>
      </c>
      <c r="K17028">
        <v>27.3285249167091</v>
      </c>
    </row>
    <row r="17029" spans="1:11" ht="15" customHeight="1">
      <c r="A17029" s="91" t="s">
        <v>4732</v>
      </c>
      <c r="B17029" s="19" t="s">
        <v>88</v>
      </c>
      <c r="C17029" s="30" t="s">
        <v>199</v>
      </c>
      <c r="D17029" s="91">
        <v>4600</v>
      </c>
      <c r="E17029">
        <v>812</v>
      </c>
      <c r="F17029">
        <v>3.1240000000000001</v>
      </c>
      <c r="G17029">
        <v>34.311999999999998</v>
      </c>
      <c r="J17029">
        <v>1031.0947055746699</v>
      </c>
      <c r="K17029">
        <v>27.329512179814898</v>
      </c>
    </row>
    <row r="17030" spans="1:11" ht="15" customHeight="1">
      <c r="A17030" s="91" t="s">
        <v>4732</v>
      </c>
      <c r="B17030" s="19" t="s">
        <v>88</v>
      </c>
      <c r="C17030" s="30" t="s">
        <v>199</v>
      </c>
      <c r="D17030" s="91">
        <v>4600</v>
      </c>
      <c r="E17030">
        <v>813</v>
      </c>
      <c r="F17030">
        <v>3.1219999999999999</v>
      </c>
      <c r="G17030">
        <v>34.311999999999998</v>
      </c>
      <c r="J17030">
        <v>1031.0995342357401</v>
      </c>
      <c r="K17030">
        <v>27.329701156998901</v>
      </c>
    </row>
    <row r="17031" spans="1:11" ht="15" customHeight="1">
      <c r="A17031" s="91" t="s">
        <v>4732</v>
      </c>
      <c r="B17031" s="19" t="s">
        <v>88</v>
      </c>
      <c r="C17031" s="30" t="s">
        <v>199</v>
      </c>
      <c r="D17031" s="91">
        <v>4600</v>
      </c>
      <c r="E17031">
        <v>814</v>
      </c>
      <c r="F17031">
        <v>3.121</v>
      </c>
      <c r="G17031">
        <v>34.313000000000002</v>
      </c>
      <c r="J17031">
        <v>1031.10504151896</v>
      </c>
      <c r="K17031">
        <v>27.3305972398398</v>
      </c>
    </row>
    <row r="17032" spans="1:11" ht="15" customHeight="1">
      <c r="A17032" s="91" t="s">
        <v>4732</v>
      </c>
      <c r="B17032" s="19" t="s">
        <v>88</v>
      </c>
      <c r="C17032" s="30" t="s">
        <v>199</v>
      </c>
      <c r="D17032" s="91">
        <v>4600</v>
      </c>
      <c r="E17032">
        <v>815</v>
      </c>
      <c r="F17032">
        <v>3.12</v>
      </c>
      <c r="G17032">
        <v>34.313000000000002</v>
      </c>
      <c r="J17032">
        <v>1031.1097571139701</v>
      </c>
      <c r="K17032">
        <v>27.3306950644883</v>
      </c>
    </row>
    <row r="17033" spans="1:11" ht="15" customHeight="1">
      <c r="A17033" s="91" t="s">
        <v>4732</v>
      </c>
      <c r="B17033" s="19" t="s">
        <v>88</v>
      </c>
      <c r="C17033" s="30" t="s">
        <v>199</v>
      </c>
      <c r="D17033" s="91">
        <v>4600</v>
      </c>
      <c r="E17033">
        <v>816</v>
      </c>
      <c r="F17033">
        <v>3.1190000000000002</v>
      </c>
      <c r="G17033">
        <v>34.314</v>
      </c>
      <c r="J17033">
        <v>1031.1152642618199</v>
      </c>
      <c r="K17033">
        <v>27.331591128895099</v>
      </c>
    </row>
    <row r="17034" spans="1:11" ht="15" customHeight="1">
      <c r="A17034" s="91" t="s">
        <v>4732</v>
      </c>
      <c r="B17034" s="19" t="s">
        <v>88</v>
      </c>
      <c r="C17034" s="30" t="s">
        <v>199</v>
      </c>
      <c r="D17034" s="91">
        <v>4600</v>
      </c>
      <c r="E17034">
        <v>817</v>
      </c>
      <c r="F17034">
        <v>3.1179999999999999</v>
      </c>
      <c r="G17034">
        <v>34.314</v>
      </c>
      <c r="J17034">
        <v>1031.1199797311699</v>
      </c>
      <c r="K17034">
        <v>27.3316889285047</v>
      </c>
    </row>
    <row r="17035" spans="1:11" ht="15" customHeight="1">
      <c r="A17035" s="91" t="s">
        <v>4732</v>
      </c>
      <c r="B17035" s="19" t="s">
        <v>88</v>
      </c>
      <c r="C17035" s="30" t="s">
        <v>199</v>
      </c>
      <c r="D17035" s="91">
        <v>4600</v>
      </c>
      <c r="E17035">
        <v>818</v>
      </c>
      <c r="F17035">
        <v>3.1160000000000001</v>
      </c>
      <c r="G17035">
        <v>34.314</v>
      </c>
      <c r="J17035">
        <v>1031.12480815454</v>
      </c>
      <c r="K17035">
        <v>27.331877751783601</v>
      </c>
    </row>
    <row r="17036" spans="1:11" ht="15" customHeight="1">
      <c r="A17036" s="91" t="s">
        <v>4732</v>
      </c>
      <c r="B17036" s="19" t="s">
        <v>88</v>
      </c>
      <c r="C17036" s="30" t="s">
        <v>199</v>
      </c>
      <c r="D17036" s="91">
        <v>4600</v>
      </c>
      <c r="E17036">
        <v>819</v>
      </c>
      <c r="F17036">
        <v>3.1139999999999999</v>
      </c>
      <c r="G17036">
        <v>34.314999999999998</v>
      </c>
      <c r="J17036">
        <v>1031.1304281365799</v>
      </c>
      <c r="K17036">
        <v>27.332864790249701</v>
      </c>
    </row>
    <row r="17037" spans="1:11" ht="15" customHeight="1">
      <c r="A17037" s="91" t="s">
        <v>4732</v>
      </c>
      <c r="B17037" s="19" t="s">
        <v>88</v>
      </c>
      <c r="C17037" s="30" t="s">
        <v>199</v>
      </c>
      <c r="D17037" s="91">
        <v>4600</v>
      </c>
      <c r="E17037">
        <v>820</v>
      </c>
      <c r="F17037">
        <v>3.11</v>
      </c>
      <c r="G17037">
        <v>34.316000000000003</v>
      </c>
      <c r="J17037">
        <v>1031.1362740812399</v>
      </c>
      <c r="K17037">
        <v>27.334033732509202</v>
      </c>
    </row>
    <row r="17038" spans="1:11" ht="15" customHeight="1">
      <c r="A17038" s="91" t="s">
        <v>4732</v>
      </c>
      <c r="B17038" s="19" t="s">
        <v>88</v>
      </c>
      <c r="C17038" s="30" t="s">
        <v>199</v>
      </c>
      <c r="D17038" s="91">
        <v>4600</v>
      </c>
      <c r="E17038">
        <v>821</v>
      </c>
      <c r="F17038">
        <v>3.1080000000000001</v>
      </c>
      <c r="G17038">
        <v>34.317</v>
      </c>
      <c r="J17038">
        <v>1031.1418939733401</v>
      </c>
      <c r="K17038">
        <v>27.335020640715602</v>
      </c>
    </row>
    <row r="17039" spans="1:11" ht="15" customHeight="1">
      <c r="A17039" s="91" t="s">
        <v>4732</v>
      </c>
      <c r="B17039" s="19" t="s">
        <v>88</v>
      </c>
      <c r="C17039" s="30" t="s">
        <v>199</v>
      </c>
      <c r="D17039" s="91">
        <v>4600</v>
      </c>
      <c r="E17039">
        <v>822</v>
      </c>
      <c r="F17039">
        <v>3.1070000000000002</v>
      </c>
      <c r="G17039">
        <v>34.317</v>
      </c>
      <c r="J17039">
        <v>1031.1466092062301</v>
      </c>
      <c r="K17039">
        <v>27.3351182962083</v>
      </c>
    </row>
    <row r="17040" spans="1:11" ht="15" customHeight="1">
      <c r="A17040" s="91" t="s">
        <v>4732</v>
      </c>
      <c r="B17040" s="19" t="s">
        <v>88</v>
      </c>
      <c r="C17040" s="30" t="s">
        <v>199</v>
      </c>
      <c r="D17040" s="91">
        <v>4600</v>
      </c>
      <c r="E17040">
        <v>823</v>
      </c>
      <c r="F17040">
        <v>3.1040000000000001</v>
      </c>
      <c r="G17040">
        <v>34.317</v>
      </c>
      <c r="J17040">
        <v>1031.1515504072599</v>
      </c>
      <c r="K17040">
        <v>27.3353977322422</v>
      </c>
    </row>
    <row r="17041" spans="1:11" ht="15" customHeight="1">
      <c r="A17041" s="91" t="s">
        <v>4732</v>
      </c>
      <c r="B17041" s="19" t="s">
        <v>88</v>
      </c>
      <c r="C17041" s="30" t="s">
        <v>199</v>
      </c>
      <c r="D17041" s="91">
        <v>4600</v>
      </c>
      <c r="E17041">
        <v>824</v>
      </c>
      <c r="F17041">
        <v>3.1019999999999999</v>
      </c>
      <c r="G17041">
        <v>34.317999999999998</v>
      </c>
      <c r="J17041">
        <v>1031.1571701550199</v>
      </c>
      <c r="K17041">
        <v>27.336384502436701</v>
      </c>
    </row>
    <row r="17042" spans="1:11" ht="15" customHeight="1">
      <c r="A17042" s="91" t="s">
        <v>4732</v>
      </c>
      <c r="B17042" s="19" t="s">
        <v>88</v>
      </c>
      <c r="C17042" s="30" t="s">
        <v>199</v>
      </c>
      <c r="D17042" s="91">
        <v>4600</v>
      </c>
      <c r="E17042">
        <v>825</v>
      </c>
      <c r="F17042">
        <v>3.1</v>
      </c>
      <c r="G17042">
        <v>34.319000000000003</v>
      </c>
      <c r="J17042">
        <v>1031.16278985333</v>
      </c>
      <c r="K17042">
        <v>27.337371230789099</v>
      </c>
    </row>
    <row r="17043" spans="1:11" ht="15" customHeight="1">
      <c r="A17043" s="91" t="s">
        <v>4732</v>
      </c>
      <c r="B17043" s="19" t="s">
        <v>88</v>
      </c>
      <c r="C17043" s="30" t="s">
        <v>199</v>
      </c>
      <c r="D17043" s="91">
        <v>4600</v>
      </c>
      <c r="E17043">
        <v>826</v>
      </c>
      <c r="F17043">
        <v>3.0990000000000002</v>
      </c>
      <c r="G17043">
        <v>34.319000000000003</v>
      </c>
      <c r="J17043">
        <v>1031.1675048884499</v>
      </c>
      <c r="K17043">
        <v>27.337468780786999</v>
      </c>
    </row>
    <row r="17044" spans="1:11" ht="15" customHeight="1">
      <c r="A17044" s="91" t="s">
        <v>4732</v>
      </c>
      <c r="B17044" s="19" t="s">
        <v>88</v>
      </c>
      <c r="C17044" s="30" t="s">
        <v>199</v>
      </c>
      <c r="D17044" s="91">
        <v>4600</v>
      </c>
      <c r="E17044">
        <v>827</v>
      </c>
      <c r="F17044">
        <v>3.0990000000000002</v>
      </c>
      <c r="G17044">
        <v>34.32</v>
      </c>
      <c r="J17044">
        <v>1031.1728984031099</v>
      </c>
      <c r="K17044">
        <v>27.338273815340699</v>
      </c>
    </row>
    <row r="17045" spans="1:11" ht="15" customHeight="1">
      <c r="A17045" s="91" t="s">
        <v>4732</v>
      </c>
      <c r="B17045" s="19" t="s">
        <v>88</v>
      </c>
      <c r="C17045" s="30" t="s">
        <v>199</v>
      </c>
      <c r="D17045" s="91">
        <v>4600</v>
      </c>
      <c r="E17045">
        <v>828</v>
      </c>
      <c r="F17045">
        <v>3.0979999999999999</v>
      </c>
      <c r="G17045">
        <v>34.32</v>
      </c>
      <c r="J17045">
        <v>1031.17761329927</v>
      </c>
      <c r="K17045">
        <v>27.3383713541416</v>
      </c>
    </row>
    <row r="17046" spans="1:11" ht="15" customHeight="1">
      <c r="A17046" s="91" t="s">
        <v>4732</v>
      </c>
      <c r="B17046" s="19" t="s">
        <v>88</v>
      </c>
      <c r="C17046" s="30" t="s">
        <v>199</v>
      </c>
      <c r="D17046" s="91">
        <v>4600</v>
      </c>
      <c r="E17046">
        <v>829</v>
      </c>
      <c r="F17046">
        <v>3.097</v>
      </c>
      <c r="G17046">
        <v>34.32</v>
      </c>
      <c r="J17046">
        <v>1031.1823281351301</v>
      </c>
      <c r="K17046">
        <v>27.338468878835599</v>
      </c>
    </row>
    <row r="17047" spans="1:11" ht="15" customHeight="1">
      <c r="A17047" s="91" t="s">
        <v>4732</v>
      </c>
      <c r="B17047" s="19" t="s">
        <v>88</v>
      </c>
      <c r="C17047" s="30" t="s">
        <v>199</v>
      </c>
      <c r="D17047" s="91">
        <v>4600</v>
      </c>
      <c r="E17047">
        <v>830</v>
      </c>
      <c r="F17047">
        <v>3.097</v>
      </c>
      <c r="G17047">
        <v>34.32</v>
      </c>
      <c r="J17047">
        <v>1031.1869298121901</v>
      </c>
      <c r="K17047">
        <v>27.338475599018899</v>
      </c>
    </row>
    <row r="17048" spans="1:11" ht="15" customHeight="1">
      <c r="A17048" s="91" t="s">
        <v>4732</v>
      </c>
      <c r="B17048" s="19" t="s">
        <v>88</v>
      </c>
      <c r="C17048" s="30" t="s">
        <v>199</v>
      </c>
      <c r="D17048" s="91">
        <v>4600</v>
      </c>
      <c r="E17048">
        <v>831</v>
      </c>
      <c r="F17048">
        <v>3.0960000000000001</v>
      </c>
      <c r="G17048">
        <v>34.32</v>
      </c>
      <c r="J17048">
        <v>1031.1916445141101</v>
      </c>
      <c r="K17048">
        <v>27.338573109349898</v>
      </c>
    </row>
    <row r="17049" spans="1:11" ht="15" customHeight="1">
      <c r="A17049" s="91" t="s">
        <v>4732</v>
      </c>
      <c r="B17049" s="19" t="s">
        <v>88</v>
      </c>
      <c r="C17049" s="30" t="s">
        <v>199</v>
      </c>
      <c r="D17049" s="91">
        <v>4600</v>
      </c>
      <c r="E17049">
        <v>832</v>
      </c>
      <c r="F17049">
        <v>3.0950000000000002</v>
      </c>
      <c r="G17049">
        <v>34.320999999999998</v>
      </c>
      <c r="J17049">
        <v>1031.1971507123901</v>
      </c>
      <c r="K17049">
        <v>27.339468934433398</v>
      </c>
    </row>
    <row r="17050" spans="1:11" ht="15" customHeight="1">
      <c r="A17050" s="91" t="s">
        <v>4732</v>
      </c>
      <c r="B17050" s="19" t="s">
        <v>88</v>
      </c>
      <c r="C17050" s="30" t="s">
        <v>199</v>
      </c>
      <c r="D17050" s="91">
        <v>4600</v>
      </c>
      <c r="E17050">
        <v>833</v>
      </c>
      <c r="F17050">
        <v>3.0939999999999999</v>
      </c>
      <c r="G17050">
        <v>34.320999999999998</v>
      </c>
      <c r="J17050">
        <v>1031.20186528875</v>
      </c>
      <c r="K17050">
        <v>27.339566419712799</v>
      </c>
    </row>
    <row r="17051" spans="1:11" ht="15" customHeight="1">
      <c r="A17051" s="91" t="s">
        <v>4732</v>
      </c>
      <c r="B17051" s="19" t="s">
        <v>88</v>
      </c>
      <c r="C17051" s="30" t="s">
        <v>199</v>
      </c>
      <c r="D17051" s="91">
        <v>4600</v>
      </c>
      <c r="E17051">
        <v>834</v>
      </c>
      <c r="F17051">
        <v>3.093</v>
      </c>
      <c r="G17051">
        <v>34.320999999999998</v>
      </c>
      <c r="J17051">
        <v>1031.20657980482</v>
      </c>
      <c r="K17051">
        <v>27.339663890883699</v>
      </c>
    </row>
    <row r="17052" spans="1:11" ht="15" customHeight="1">
      <c r="A17052" s="91" t="s">
        <v>4732</v>
      </c>
      <c r="B17052" s="19" t="s">
        <v>88</v>
      </c>
      <c r="C17052" s="30" t="s">
        <v>199</v>
      </c>
      <c r="D17052" s="91">
        <v>4600</v>
      </c>
      <c r="E17052">
        <v>835</v>
      </c>
      <c r="F17052">
        <v>3.0920000000000001</v>
      </c>
      <c r="G17052">
        <v>34.320999999999998</v>
      </c>
      <c r="J17052">
        <v>1031.21129426061</v>
      </c>
      <c r="K17052">
        <v>27.339761347945998</v>
      </c>
    </row>
    <row r="17053" spans="1:11" ht="15" customHeight="1">
      <c r="A17053" s="91" t="s">
        <v>4732</v>
      </c>
      <c r="B17053" s="19" t="s">
        <v>88</v>
      </c>
      <c r="C17053" s="30" t="s">
        <v>199</v>
      </c>
      <c r="D17053" s="91">
        <v>4600</v>
      </c>
      <c r="E17053">
        <v>836</v>
      </c>
      <c r="F17053">
        <v>3.09</v>
      </c>
      <c r="G17053">
        <v>34.322000000000003</v>
      </c>
      <c r="J17053">
        <v>1031.2169133771399</v>
      </c>
      <c r="K17053">
        <v>27.340747845596798</v>
      </c>
    </row>
    <row r="17054" spans="1:11" ht="15" customHeight="1">
      <c r="A17054" s="91" t="s">
        <v>4732</v>
      </c>
      <c r="B17054" s="19" t="s">
        <v>88</v>
      </c>
      <c r="C17054" s="30" t="s">
        <v>199</v>
      </c>
      <c r="D17054" s="91">
        <v>4600</v>
      </c>
      <c r="E17054">
        <v>837</v>
      </c>
      <c r="F17054">
        <v>3.089</v>
      </c>
      <c r="G17054">
        <v>34.322000000000003</v>
      </c>
      <c r="J17054">
        <v>1031.2216277207399</v>
      </c>
      <c r="K17054">
        <v>27.340845263751799</v>
      </c>
    </row>
    <row r="17055" spans="1:11" ht="15" customHeight="1">
      <c r="A17055" s="91" t="s">
        <v>4732</v>
      </c>
      <c r="B17055" s="19" t="s">
        <v>88</v>
      </c>
      <c r="C17055" s="30" t="s">
        <v>199</v>
      </c>
      <c r="D17055" s="91">
        <v>4600</v>
      </c>
      <c r="E17055">
        <v>838</v>
      </c>
      <c r="F17055">
        <v>3.0870000000000002</v>
      </c>
      <c r="G17055">
        <v>34.323</v>
      </c>
      <c r="J17055">
        <v>1031.2272467359701</v>
      </c>
      <c r="K17055">
        <v>27.341831694756401</v>
      </c>
    </row>
    <row r="17056" spans="1:11" ht="15" customHeight="1">
      <c r="A17056" s="91" t="s">
        <v>4732</v>
      </c>
      <c r="B17056" s="19" t="s">
        <v>88</v>
      </c>
      <c r="C17056" s="30" t="s">
        <v>199</v>
      </c>
      <c r="D17056" s="91">
        <v>4600</v>
      </c>
      <c r="E17056">
        <v>839</v>
      </c>
      <c r="F17056">
        <v>3.0859999999999999</v>
      </c>
      <c r="G17056">
        <v>34.323</v>
      </c>
      <c r="J17056">
        <v>1031.2319609674</v>
      </c>
      <c r="K17056">
        <v>27.3419290740026</v>
      </c>
    </row>
    <row r="17057" spans="1:11" ht="15" customHeight="1">
      <c r="A17057" s="91" t="s">
        <v>4732</v>
      </c>
      <c r="B17057" s="19" t="s">
        <v>88</v>
      </c>
      <c r="C17057" s="30" t="s">
        <v>199</v>
      </c>
      <c r="D17057" s="91">
        <v>4600</v>
      </c>
      <c r="E17057">
        <v>840</v>
      </c>
      <c r="F17057">
        <v>3.0840000000000001</v>
      </c>
      <c r="G17057">
        <v>34.323999999999998</v>
      </c>
      <c r="J17057">
        <v>1031.23757988133</v>
      </c>
      <c r="K17057">
        <v>27.3429154383577</v>
      </c>
    </row>
    <row r="17058" spans="1:11" ht="15" customHeight="1">
      <c r="A17058" s="91" t="s">
        <v>4732</v>
      </c>
      <c r="B17058" s="19" t="s">
        <v>88</v>
      </c>
      <c r="C17058" s="30" t="s">
        <v>199</v>
      </c>
      <c r="D17058" s="91">
        <v>4600</v>
      </c>
      <c r="E17058">
        <v>841</v>
      </c>
      <c r="F17058">
        <v>3.0840000000000001</v>
      </c>
      <c r="G17058">
        <v>34.325000000000003</v>
      </c>
      <c r="J17058">
        <v>1031.2429722854799</v>
      </c>
      <c r="K17058">
        <v>27.3437205180239</v>
      </c>
    </row>
    <row r="17059" spans="1:11" ht="15" customHeight="1">
      <c r="A17059" s="91" t="s">
        <v>4732</v>
      </c>
      <c r="B17059" s="19" t="s">
        <v>88</v>
      </c>
      <c r="C17059" s="30" t="s">
        <v>199</v>
      </c>
      <c r="D17059" s="91">
        <v>4600</v>
      </c>
      <c r="E17059">
        <v>842</v>
      </c>
      <c r="F17059">
        <v>3.0840000000000001</v>
      </c>
      <c r="G17059">
        <v>34.326000000000001</v>
      </c>
      <c r="J17059">
        <v>1031.2483645760201</v>
      </c>
      <c r="K17059">
        <v>27.344525600030501</v>
      </c>
    </row>
    <row r="17060" spans="1:11" ht="15" customHeight="1">
      <c r="A17060" s="91" t="s">
        <v>4732</v>
      </c>
      <c r="B17060" s="19" t="s">
        <v>88</v>
      </c>
      <c r="C17060" s="30" t="s">
        <v>199</v>
      </c>
      <c r="D17060" s="91">
        <v>4600</v>
      </c>
      <c r="E17060">
        <v>843</v>
      </c>
      <c r="F17060">
        <v>3.0830000000000002</v>
      </c>
      <c r="G17060">
        <v>34.326000000000001</v>
      </c>
      <c r="J17060">
        <v>1031.25307853801</v>
      </c>
      <c r="K17060">
        <v>27.344622946179701</v>
      </c>
    </row>
    <row r="17061" spans="1:11" ht="15" customHeight="1">
      <c r="A17061" s="91" t="s">
        <v>4732</v>
      </c>
      <c r="B17061" s="19" t="s">
        <v>88</v>
      </c>
      <c r="C17061" s="30" t="s">
        <v>199</v>
      </c>
      <c r="D17061" s="91">
        <v>4600</v>
      </c>
      <c r="E17061">
        <v>844</v>
      </c>
      <c r="F17061">
        <v>3.0819999999999999</v>
      </c>
      <c r="G17061">
        <v>34.326000000000001</v>
      </c>
      <c r="J17061">
        <v>1031.2577924397399</v>
      </c>
      <c r="K17061">
        <v>27.3447202782163</v>
      </c>
    </row>
    <row r="17062" spans="1:11" ht="15" customHeight="1">
      <c r="A17062" s="91" t="s">
        <v>4732</v>
      </c>
      <c r="B17062" s="19" t="s">
        <v>88</v>
      </c>
      <c r="C17062" s="30" t="s">
        <v>199</v>
      </c>
      <c r="D17062" s="91">
        <v>4600</v>
      </c>
      <c r="E17062">
        <v>845</v>
      </c>
      <c r="F17062">
        <v>3.08</v>
      </c>
      <c r="G17062">
        <v>34.326000000000001</v>
      </c>
      <c r="J17062">
        <v>1031.26261958488</v>
      </c>
      <c r="K17062">
        <v>27.3449081833303</v>
      </c>
    </row>
    <row r="17063" spans="1:11" ht="15" customHeight="1">
      <c r="A17063" s="91" t="s">
        <v>4732</v>
      </c>
      <c r="B17063" s="19" t="s">
        <v>88</v>
      </c>
      <c r="C17063" s="30" t="s">
        <v>199</v>
      </c>
      <c r="D17063" s="91">
        <v>4600</v>
      </c>
      <c r="E17063">
        <v>846</v>
      </c>
      <c r="F17063">
        <v>3.0779999999999998</v>
      </c>
      <c r="G17063">
        <v>34.326999999999998</v>
      </c>
      <c r="J17063">
        <v>1031.26823818141</v>
      </c>
      <c r="K17063">
        <v>27.345894417631399</v>
      </c>
    </row>
    <row r="17064" spans="1:11" ht="15" customHeight="1">
      <c r="A17064" s="91" t="s">
        <v>4732</v>
      </c>
      <c r="B17064" s="19" t="s">
        <v>88</v>
      </c>
      <c r="C17064" s="30" t="s">
        <v>199</v>
      </c>
      <c r="D17064" s="91">
        <v>4600</v>
      </c>
      <c r="E17064">
        <v>847</v>
      </c>
      <c r="F17064">
        <v>3.0750000000000002</v>
      </c>
      <c r="G17064">
        <v>34.326999999999998</v>
      </c>
      <c r="J17064">
        <v>1031.2731785327601</v>
      </c>
      <c r="K17064">
        <v>27.3461727460876</v>
      </c>
    </row>
    <row r="17065" spans="1:11" ht="15" customHeight="1">
      <c r="A17065" s="91" t="s">
        <v>4732</v>
      </c>
      <c r="B17065" s="19" t="s">
        <v>88</v>
      </c>
      <c r="C17065" s="30" t="s">
        <v>199</v>
      </c>
      <c r="D17065" s="91">
        <v>4600</v>
      </c>
      <c r="E17065">
        <v>848</v>
      </c>
      <c r="F17065">
        <v>3.0710000000000002</v>
      </c>
      <c r="G17065">
        <v>34.326999999999998</v>
      </c>
      <c r="J17065">
        <v>1031.27823210871</v>
      </c>
      <c r="K17065">
        <v>27.346541430887601</v>
      </c>
    </row>
    <row r="17066" spans="1:11" ht="15" customHeight="1">
      <c r="A17066" s="91" t="s">
        <v>4732</v>
      </c>
      <c r="B17066" s="19" t="s">
        <v>88</v>
      </c>
      <c r="C17066" s="30" t="s">
        <v>199</v>
      </c>
      <c r="D17066" s="91">
        <v>4600</v>
      </c>
      <c r="E17066">
        <v>849</v>
      </c>
      <c r="F17066">
        <v>3.0680000000000001</v>
      </c>
      <c r="G17066">
        <v>34.328000000000003</v>
      </c>
      <c r="J17066">
        <v>1031.2839638453099</v>
      </c>
      <c r="K17066">
        <v>27.347617896540001</v>
      </c>
    </row>
    <row r="17067" spans="1:11" ht="15" customHeight="1">
      <c r="A17067" s="91" t="s">
        <v>4732</v>
      </c>
      <c r="B17067" s="19" t="s">
        <v>88</v>
      </c>
      <c r="C17067" s="30" t="s">
        <v>199</v>
      </c>
      <c r="D17067" s="91">
        <v>4600</v>
      </c>
      <c r="E17067">
        <v>850</v>
      </c>
      <c r="F17067">
        <v>3.0659999999999998</v>
      </c>
      <c r="G17067">
        <v>34.328000000000003</v>
      </c>
      <c r="J17067">
        <v>1031.28879076826</v>
      </c>
      <c r="K17067">
        <v>27.347805438750399</v>
      </c>
    </row>
    <row r="17068" spans="1:11" ht="15" customHeight="1">
      <c r="A17068" s="91" t="s">
        <v>4732</v>
      </c>
      <c r="B17068" s="19" t="s">
        <v>88</v>
      </c>
      <c r="C17068" s="30" t="s">
        <v>199</v>
      </c>
      <c r="D17068" s="91">
        <v>4600</v>
      </c>
      <c r="E17068">
        <v>851</v>
      </c>
      <c r="F17068">
        <v>3.0630000000000002</v>
      </c>
      <c r="G17068">
        <v>34.329000000000001</v>
      </c>
      <c r="J17068">
        <v>1031.29452240768</v>
      </c>
      <c r="K17068">
        <v>27.348881729441899</v>
      </c>
    </row>
    <row r="17069" spans="1:11" ht="15" customHeight="1">
      <c r="A17069" s="91" t="s">
        <v>4732</v>
      </c>
      <c r="B17069" s="19" t="s">
        <v>88</v>
      </c>
      <c r="C17069" s="30" t="s">
        <v>199</v>
      </c>
      <c r="D17069" s="91">
        <v>4600</v>
      </c>
      <c r="E17069">
        <v>852</v>
      </c>
      <c r="F17069">
        <v>3.0619999999999998</v>
      </c>
      <c r="G17069">
        <v>34.33</v>
      </c>
      <c r="J17069">
        <v>1031.3000274671101</v>
      </c>
      <c r="K17069">
        <v>27.349777222957101</v>
      </c>
    </row>
    <row r="17070" spans="1:11" ht="15" customHeight="1">
      <c r="A17070" s="91" t="s">
        <v>4732</v>
      </c>
      <c r="B17070" s="19" t="s">
        <v>88</v>
      </c>
      <c r="C17070" s="30" t="s">
        <v>199</v>
      </c>
      <c r="D17070" s="91">
        <v>4600</v>
      </c>
      <c r="E17070">
        <v>853</v>
      </c>
      <c r="F17070">
        <v>3.0619999999999998</v>
      </c>
      <c r="G17070">
        <v>34.331000000000003</v>
      </c>
      <c r="J17070">
        <v>1031.30541915913</v>
      </c>
      <c r="K17070">
        <v>27.350582353410299</v>
      </c>
    </row>
    <row r="17071" spans="1:11" ht="15" customHeight="1">
      <c r="A17071" s="91" t="s">
        <v>4732</v>
      </c>
      <c r="B17071" s="19" t="s">
        <v>88</v>
      </c>
      <c r="C17071" s="30" t="s">
        <v>199</v>
      </c>
      <c r="D17071" s="91">
        <v>4600</v>
      </c>
      <c r="E17071">
        <v>854</v>
      </c>
      <c r="F17071">
        <v>3.0609999999999999</v>
      </c>
      <c r="G17071">
        <v>34.332000000000001</v>
      </c>
      <c r="J17071">
        <v>1031.31092406262</v>
      </c>
      <c r="K17071">
        <v>27.351477842965799</v>
      </c>
    </row>
    <row r="17072" spans="1:11" ht="15" customHeight="1">
      <c r="A17072" s="91" t="s">
        <v>4732</v>
      </c>
      <c r="B17072" s="19" t="s">
        <v>88</v>
      </c>
      <c r="C17072" s="30" t="s">
        <v>199</v>
      </c>
      <c r="D17072" s="91">
        <v>4600</v>
      </c>
      <c r="E17072">
        <v>855</v>
      </c>
      <c r="F17072">
        <v>3.06</v>
      </c>
      <c r="G17072">
        <v>34.332000000000001</v>
      </c>
      <c r="J17072">
        <v>1031.31563741887</v>
      </c>
      <c r="K17072">
        <v>27.351574886319199</v>
      </c>
    </row>
    <row r="17073" spans="1:11" ht="15" customHeight="1">
      <c r="A17073" s="91" t="s">
        <v>4732</v>
      </c>
      <c r="B17073" s="19" t="s">
        <v>88</v>
      </c>
      <c r="C17073" s="30" t="s">
        <v>199</v>
      </c>
      <c r="D17073" s="91">
        <v>4600</v>
      </c>
      <c r="E17073">
        <v>856</v>
      </c>
      <c r="F17073">
        <v>3.0590000000000002</v>
      </c>
      <c r="G17073">
        <v>34.332999999999998</v>
      </c>
      <c r="J17073">
        <v>1031.3211421871799</v>
      </c>
      <c r="K17073">
        <v>27.352470357418301</v>
      </c>
    </row>
    <row r="17074" spans="1:11" ht="15" customHeight="1">
      <c r="A17074" s="91" t="s">
        <v>4732</v>
      </c>
      <c r="B17074" s="19" t="s">
        <v>88</v>
      </c>
      <c r="C17074" s="30" t="s">
        <v>199</v>
      </c>
      <c r="D17074" s="91">
        <v>4600</v>
      </c>
      <c r="E17074">
        <v>857</v>
      </c>
      <c r="F17074">
        <v>3.0579999999999998</v>
      </c>
      <c r="G17074">
        <v>34.332999999999998</v>
      </c>
      <c r="J17074">
        <v>1031.3258554179799</v>
      </c>
      <c r="K17074">
        <v>27.352567375701501</v>
      </c>
    </row>
    <row r="17075" spans="1:11" ht="15" customHeight="1">
      <c r="A17075" s="91" t="s">
        <v>4732</v>
      </c>
      <c r="B17075" s="19" t="s">
        <v>88</v>
      </c>
      <c r="C17075" s="30" t="s">
        <v>199</v>
      </c>
      <c r="D17075" s="91">
        <v>4600</v>
      </c>
      <c r="E17075">
        <v>858</v>
      </c>
      <c r="F17075">
        <v>3.0569999999999999</v>
      </c>
      <c r="G17075">
        <v>34.332999999999998</v>
      </c>
      <c r="J17075">
        <v>1031.33056858856</v>
      </c>
      <c r="K17075">
        <v>27.352664379865502</v>
      </c>
    </row>
    <row r="17076" spans="1:11" ht="15" customHeight="1">
      <c r="A17076" s="91" t="s">
        <v>4732</v>
      </c>
      <c r="B17076" s="19" t="s">
        <v>88</v>
      </c>
      <c r="C17076" s="30" t="s">
        <v>199</v>
      </c>
      <c r="D17076" s="91">
        <v>4600</v>
      </c>
      <c r="E17076">
        <v>859</v>
      </c>
      <c r="F17076">
        <v>3.0550000000000002</v>
      </c>
      <c r="G17076">
        <v>34.332999999999998</v>
      </c>
      <c r="J17076">
        <v>1031.3353950820999</v>
      </c>
      <c r="K17076">
        <v>27.352851647936401</v>
      </c>
    </row>
    <row r="17077" spans="1:11" ht="15" customHeight="1">
      <c r="A17077" s="91" t="s">
        <v>4732</v>
      </c>
      <c r="B17077" s="19" t="s">
        <v>88</v>
      </c>
      <c r="C17077" s="30" t="s">
        <v>199</v>
      </c>
      <c r="D17077" s="91">
        <v>4600</v>
      </c>
      <c r="E17077">
        <v>860</v>
      </c>
      <c r="F17077">
        <v>3.0539999999999998</v>
      </c>
      <c r="G17077">
        <v>34.334000000000003</v>
      </c>
      <c r="J17077">
        <v>1031.34089960089</v>
      </c>
      <c r="K17077">
        <v>27.353747067622599</v>
      </c>
    </row>
    <row r="17078" spans="1:11" ht="15" customHeight="1">
      <c r="A17078" s="91" t="s">
        <v>4732</v>
      </c>
      <c r="B17078" s="19" t="s">
        <v>88</v>
      </c>
      <c r="C17078" s="30" t="s">
        <v>199</v>
      </c>
      <c r="D17078" s="91">
        <v>4600</v>
      </c>
      <c r="E17078">
        <v>861</v>
      </c>
      <c r="F17078">
        <v>3.052</v>
      </c>
      <c r="G17078">
        <v>34.334000000000003</v>
      </c>
      <c r="J17078">
        <v>1031.3457260003499</v>
      </c>
      <c r="K17078">
        <v>27.353934259593</v>
      </c>
    </row>
    <row r="17079" spans="1:11" ht="15" customHeight="1">
      <c r="A17079" s="91" t="s">
        <v>4732</v>
      </c>
      <c r="B17079" s="19" t="s">
        <v>88</v>
      </c>
      <c r="C17079" s="30" t="s">
        <v>199</v>
      </c>
      <c r="D17079" s="91">
        <v>4600</v>
      </c>
      <c r="E17079">
        <v>862</v>
      </c>
      <c r="F17079">
        <v>3.0510000000000002</v>
      </c>
      <c r="G17079">
        <v>34.334000000000003</v>
      </c>
      <c r="J17079">
        <v>1031.35043895186</v>
      </c>
      <c r="K17079">
        <v>27.354031182726001</v>
      </c>
    </row>
    <row r="17080" spans="1:11" ht="15" customHeight="1">
      <c r="A17080" s="91" t="s">
        <v>4732</v>
      </c>
      <c r="B17080" s="19" t="s">
        <v>88</v>
      </c>
      <c r="C17080" s="30" t="s">
        <v>199</v>
      </c>
      <c r="D17080" s="91">
        <v>4600</v>
      </c>
      <c r="E17080">
        <v>863</v>
      </c>
      <c r="F17080">
        <v>3.0489999999999999</v>
      </c>
      <c r="G17080">
        <v>34.335000000000001</v>
      </c>
      <c r="J17080">
        <v>1031.3560567054701</v>
      </c>
      <c r="K17080">
        <v>27.355016765635401</v>
      </c>
    </row>
    <row r="17081" spans="1:11" ht="15" customHeight="1">
      <c r="A17081" s="91" t="s">
        <v>4732</v>
      </c>
      <c r="B17081" s="19" t="s">
        <v>88</v>
      </c>
      <c r="C17081" s="30" t="s">
        <v>199</v>
      </c>
      <c r="D17081" s="91">
        <v>4600</v>
      </c>
      <c r="E17081">
        <v>864</v>
      </c>
      <c r="F17081">
        <v>3.048</v>
      </c>
      <c r="G17081">
        <v>34.335000000000001</v>
      </c>
      <c r="J17081">
        <v>1031.36076954495</v>
      </c>
      <c r="K17081">
        <v>27.355113649833601</v>
      </c>
    </row>
    <row r="17082" spans="1:11" ht="15" customHeight="1">
      <c r="A17082" s="91" t="s">
        <v>4732</v>
      </c>
      <c r="B17082" s="19" t="s">
        <v>88</v>
      </c>
      <c r="C17082" s="30" t="s">
        <v>199</v>
      </c>
      <c r="D17082" s="91">
        <v>4600</v>
      </c>
      <c r="E17082">
        <v>865</v>
      </c>
      <c r="F17082">
        <v>3.0459999999999998</v>
      </c>
      <c r="G17082">
        <v>34.335000000000001</v>
      </c>
      <c r="J17082">
        <v>1031.36559575862</v>
      </c>
      <c r="K17082">
        <v>27.355300683615699</v>
      </c>
    </row>
    <row r="17083" spans="1:11" ht="15" customHeight="1">
      <c r="A17083" s="91" t="s">
        <v>4732</v>
      </c>
      <c r="B17083" s="19" t="s">
        <v>88</v>
      </c>
      <c r="C17083" s="30" t="s">
        <v>199</v>
      </c>
      <c r="D17083" s="91">
        <v>4600</v>
      </c>
      <c r="E17083">
        <v>866</v>
      </c>
      <c r="F17083">
        <v>3.044</v>
      </c>
      <c r="G17083">
        <v>34.335999999999999</v>
      </c>
      <c r="J17083">
        <v>1031.3712133639201</v>
      </c>
      <c r="K17083">
        <v>27.356286151713</v>
      </c>
    </row>
    <row r="17084" spans="1:11" ht="15" customHeight="1">
      <c r="A17084" s="91" t="s">
        <v>4732</v>
      </c>
      <c r="B17084" s="19" t="s">
        <v>88</v>
      </c>
      <c r="C17084" s="30" t="s">
        <v>199</v>
      </c>
      <c r="D17084" s="91">
        <v>4600</v>
      </c>
      <c r="E17084">
        <v>867</v>
      </c>
      <c r="F17084">
        <v>3.0419999999999998</v>
      </c>
      <c r="G17084">
        <v>34.335999999999999</v>
      </c>
      <c r="J17084">
        <v>1031.3760394854601</v>
      </c>
      <c r="K17084">
        <v>27.356473083260699</v>
      </c>
    </row>
    <row r="17085" spans="1:11" ht="15" customHeight="1">
      <c r="A17085" s="91" t="s">
        <v>4732</v>
      </c>
      <c r="B17085" s="19" t="s">
        <v>88</v>
      </c>
      <c r="C17085" s="30" t="s">
        <v>199</v>
      </c>
      <c r="D17085" s="91">
        <v>4600</v>
      </c>
      <c r="E17085">
        <v>868</v>
      </c>
      <c r="F17085">
        <v>3.0409999999999999</v>
      </c>
      <c r="G17085">
        <v>34.337000000000003</v>
      </c>
      <c r="J17085">
        <v>1031.38154354885</v>
      </c>
      <c r="K17085">
        <v>27.3573683703992</v>
      </c>
    </row>
    <row r="17086" spans="1:11" ht="15" customHeight="1">
      <c r="A17086" s="91" t="s">
        <v>4732</v>
      </c>
      <c r="B17086" s="19" t="s">
        <v>88</v>
      </c>
      <c r="C17086" s="30" t="s">
        <v>199</v>
      </c>
      <c r="D17086" s="91">
        <v>4600</v>
      </c>
      <c r="E17086">
        <v>869</v>
      </c>
      <c r="F17086">
        <v>3.0390000000000001</v>
      </c>
      <c r="G17086">
        <v>34.337000000000003</v>
      </c>
      <c r="J17086">
        <v>1031.38636957638</v>
      </c>
      <c r="K17086">
        <v>27.357555225831</v>
      </c>
    </row>
    <row r="17087" spans="1:11" ht="15" customHeight="1">
      <c r="A17087" s="91" t="s">
        <v>4732</v>
      </c>
      <c r="B17087" s="19" t="s">
        <v>88</v>
      </c>
      <c r="C17087" s="30" t="s">
        <v>199</v>
      </c>
      <c r="D17087" s="91">
        <v>4600</v>
      </c>
      <c r="E17087">
        <v>870</v>
      </c>
      <c r="F17087">
        <v>3.0379999999999998</v>
      </c>
      <c r="G17087">
        <v>34.337000000000003</v>
      </c>
      <c r="J17087">
        <v>1031.3910820982801</v>
      </c>
      <c r="K17087">
        <v>27.357651976182499</v>
      </c>
    </row>
    <row r="17088" spans="1:11" ht="15" customHeight="1">
      <c r="A17088" s="91" t="s">
        <v>4732</v>
      </c>
      <c r="B17088" s="19" t="s">
        <v>88</v>
      </c>
      <c r="C17088" s="30" t="s">
        <v>199</v>
      </c>
      <c r="D17088" s="91">
        <v>4600</v>
      </c>
      <c r="E17088">
        <v>871</v>
      </c>
      <c r="F17088">
        <v>3.0369999999999999</v>
      </c>
      <c r="G17088">
        <v>34.338000000000001</v>
      </c>
      <c r="J17088">
        <v>1031.3965859774701</v>
      </c>
      <c r="K17088">
        <v>27.358547222848301</v>
      </c>
    </row>
    <row r="17089" spans="1:11" ht="15" customHeight="1">
      <c r="A17089" s="91" t="s">
        <v>4732</v>
      </c>
      <c r="B17089" s="19" t="s">
        <v>88</v>
      </c>
      <c r="C17089" s="30" t="s">
        <v>199</v>
      </c>
      <c r="D17089" s="91">
        <v>4600</v>
      </c>
      <c r="E17089">
        <v>872</v>
      </c>
      <c r="F17089">
        <v>3.036</v>
      </c>
      <c r="G17089">
        <v>34.338000000000001</v>
      </c>
      <c r="J17089">
        <v>1031.4012983739999</v>
      </c>
      <c r="K17089">
        <v>27.358643948117301</v>
      </c>
    </row>
    <row r="17090" spans="1:11" ht="15" customHeight="1">
      <c r="A17090" s="91" t="s">
        <v>4732</v>
      </c>
      <c r="B17090" s="19" t="s">
        <v>88</v>
      </c>
      <c r="C17090" s="30" t="s">
        <v>199</v>
      </c>
      <c r="D17090" s="91">
        <v>4600</v>
      </c>
      <c r="E17090">
        <v>873</v>
      </c>
      <c r="F17090">
        <v>3.0339999999999998</v>
      </c>
      <c r="G17090">
        <v>34.338999999999999</v>
      </c>
      <c r="J17090">
        <v>1031.40691562442</v>
      </c>
      <c r="K17090">
        <v>27.359629191320899</v>
      </c>
    </row>
    <row r="17091" spans="1:11" ht="15" customHeight="1">
      <c r="A17091" s="91" t="s">
        <v>4732</v>
      </c>
      <c r="B17091" s="19" t="s">
        <v>88</v>
      </c>
      <c r="C17091" s="30" t="s">
        <v>199</v>
      </c>
      <c r="D17091" s="91">
        <v>4600</v>
      </c>
      <c r="E17091">
        <v>874</v>
      </c>
      <c r="F17091">
        <v>3.0329999999999999</v>
      </c>
      <c r="G17091">
        <v>34.338999999999999</v>
      </c>
      <c r="J17091">
        <v>1031.4116279089801</v>
      </c>
      <c r="K17091">
        <v>27.359725877644902</v>
      </c>
    </row>
    <row r="17092" spans="1:11" ht="15" customHeight="1">
      <c r="A17092" s="91" t="s">
        <v>4732</v>
      </c>
      <c r="B17092" s="19" t="s">
        <v>88</v>
      </c>
      <c r="C17092" s="30" t="s">
        <v>199</v>
      </c>
      <c r="D17092" s="91">
        <v>4600</v>
      </c>
      <c r="E17092">
        <v>875</v>
      </c>
      <c r="F17092">
        <v>3.032</v>
      </c>
      <c r="G17092">
        <v>34.338999999999999</v>
      </c>
      <c r="J17092">
        <v>1031.4163401333799</v>
      </c>
      <c r="K17092">
        <v>27.3598225498415</v>
      </c>
    </row>
    <row r="17093" spans="1:11" ht="15" customHeight="1">
      <c r="A17093" s="91" t="s">
        <v>4732</v>
      </c>
      <c r="B17093" s="19" t="s">
        <v>88</v>
      </c>
      <c r="C17093" s="30" t="s">
        <v>199</v>
      </c>
      <c r="D17093" s="91">
        <v>4600</v>
      </c>
      <c r="E17093">
        <v>876</v>
      </c>
      <c r="F17093">
        <v>3.0310000000000001</v>
      </c>
      <c r="G17093">
        <v>34.340000000000003</v>
      </c>
      <c r="J17093">
        <v>1031.4218436933199</v>
      </c>
      <c r="K17093">
        <v>27.360717737563601</v>
      </c>
    </row>
    <row r="17094" spans="1:11" ht="15" customHeight="1">
      <c r="A17094" s="91" t="s">
        <v>4732</v>
      </c>
      <c r="B17094" s="19" t="s">
        <v>88</v>
      </c>
      <c r="C17094" s="30" t="s">
        <v>199</v>
      </c>
      <c r="D17094" s="91">
        <v>4600</v>
      </c>
      <c r="E17094">
        <v>877</v>
      </c>
      <c r="F17094">
        <v>3.0289999999999999</v>
      </c>
      <c r="G17094">
        <v>34.340000000000003</v>
      </c>
      <c r="J17094">
        <v>1031.4266693434799</v>
      </c>
      <c r="K17094">
        <v>27.360904334774901</v>
      </c>
    </row>
    <row r="17095" spans="1:11" ht="15" customHeight="1">
      <c r="A17095" s="91" t="s">
        <v>4732</v>
      </c>
      <c r="B17095" s="19" t="s">
        <v>88</v>
      </c>
      <c r="C17095" s="30" t="s">
        <v>199</v>
      </c>
      <c r="D17095" s="91">
        <v>4600</v>
      </c>
      <c r="E17095">
        <v>878</v>
      </c>
      <c r="F17095">
        <v>3.028</v>
      </c>
      <c r="G17095">
        <v>34.341000000000001</v>
      </c>
      <c r="J17095">
        <v>1031.4321727844499</v>
      </c>
      <c r="K17095">
        <v>27.3617994929755</v>
      </c>
    </row>
    <row r="17096" spans="1:11" ht="15" customHeight="1">
      <c r="A17096" s="91" t="s">
        <v>4732</v>
      </c>
      <c r="B17096" s="19" t="s">
        <v>88</v>
      </c>
      <c r="C17096" s="30" t="s">
        <v>199</v>
      </c>
      <c r="D17096" s="91">
        <v>4600</v>
      </c>
      <c r="E17096">
        <v>879</v>
      </c>
      <c r="F17096">
        <v>3.0259999999999998</v>
      </c>
      <c r="G17096">
        <v>34.341000000000001</v>
      </c>
      <c r="J17096">
        <v>1031.43699834067</v>
      </c>
      <c r="K17096">
        <v>27.3619860140554</v>
      </c>
    </row>
    <row r="17097" spans="1:11" ht="15" customHeight="1">
      <c r="A17097" s="91" t="s">
        <v>4732</v>
      </c>
      <c r="B17097" s="19" t="s">
        <v>88</v>
      </c>
      <c r="C17097" s="30" t="s">
        <v>199</v>
      </c>
      <c r="D17097" s="91">
        <v>4600</v>
      </c>
      <c r="E17097">
        <v>880</v>
      </c>
      <c r="F17097">
        <v>3.0249999999999999</v>
      </c>
      <c r="G17097">
        <v>34.341000000000001</v>
      </c>
      <c r="J17097">
        <v>1031.4417102810301</v>
      </c>
      <c r="K17097">
        <v>27.362082594224098</v>
      </c>
    </row>
    <row r="17098" spans="1:11" ht="15" customHeight="1">
      <c r="A17098" s="91" t="s">
        <v>4732</v>
      </c>
      <c r="B17098" s="19" t="s">
        <v>88</v>
      </c>
      <c r="C17098" s="30" t="s">
        <v>199</v>
      </c>
      <c r="D17098" s="91">
        <v>4600</v>
      </c>
      <c r="E17098">
        <v>881</v>
      </c>
      <c r="F17098">
        <v>3.0230000000000001</v>
      </c>
      <c r="G17098">
        <v>34.341000000000001</v>
      </c>
      <c r="J17098">
        <v>1031.44653574566</v>
      </c>
      <c r="K17098">
        <v>27.3622690331892</v>
      </c>
    </row>
    <row r="17099" spans="1:11" ht="15" customHeight="1">
      <c r="A17099" s="91" t="s">
        <v>4732</v>
      </c>
      <c r="B17099" s="19" t="s">
        <v>88</v>
      </c>
      <c r="C17099" s="30" t="s">
        <v>199</v>
      </c>
      <c r="D17099" s="91">
        <v>4600</v>
      </c>
      <c r="E17099">
        <v>882</v>
      </c>
      <c r="F17099">
        <v>3.0219999999999998</v>
      </c>
      <c r="G17099">
        <v>34.341999999999999</v>
      </c>
      <c r="J17099">
        <v>1031.45203895344</v>
      </c>
      <c r="K17099">
        <v>27.363164128893899</v>
      </c>
    </row>
    <row r="17100" spans="1:11" ht="15" customHeight="1">
      <c r="A17100" s="91" t="s">
        <v>4732</v>
      </c>
      <c r="B17100" s="19" t="s">
        <v>88</v>
      </c>
      <c r="C17100" s="30" t="s">
        <v>199</v>
      </c>
      <c r="D17100" s="91">
        <v>4600</v>
      </c>
      <c r="E17100">
        <v>883</v>
      </c>
      <c r="F17100">
        <v>3.02</v>
      </c>
      <c r="G17100">
        <v>34.341999999999999</v>
      </c>
      <c r="J17100">
        <v>1031.4568643241801</v>
      </c>
      <c r="K17100">
        <v>27.363350491720201</v>
      </c>
    </row>
    <row r="17101" spans="1:11" ht="15" customHeight="1">
      <c r="A17101" s="91" t="s">
        <v>4732</v>
      </c>
      <c r="B17101" s="19" t="s">
        <v>88</v>
      </c>
      <c r="C17101" s="30" t="s">
        <v>199</v>
      </c>
      <c r="D17101" s="91">
        <v>4600</v>
      </c>
      <c r="E17101">
        <v>884</v>
      </c>
      <c r="F17101">
        <v>3.0190000000000001</v>
      </c>
      <c r="G17101">
        <v>34.341999999999999</v>
      </c>
      <c r="J17101">
        <v>1031.46157604572</v>
      </c>
      <c r="K17101">
        <v>27.363446990810001</v>
      </c>
    </row>
    <row r="17102" spans="1:11" ht="15" customHeight="1">
      <c r="A17102" s="91" t="s">
        <v>4732</v>
      </c>
      <c r="B17102" s="19" t="s">
        <v>88</v>
      </c>
      <c r="C17102" s="30" t="s">
        <v>199</v>
      </c>
      <c r="D17102" s="91">
        <v>4600</v>
      </c>
      <c r="E17102">
        <v>885</v>
      </c>
      <c r="F17102">
        <v>3.0179999999999998</v>
      </c>
      <c r="G17102">
        <v>34.341999999999999</v>
      </c>
      <c r="J17102">
        <v>1031.46628770712</v>
      </c>
      <c r="K17102">
        <v>27.3635434757682</v>
      </c>
    </row>
    <row r="17103" spans="1:11" ht="15" customHeight="1">
      <c r="A17103" s="91" t="s">
        <v>4732</v>
      </c>
      <c r="B17103" s="19" t="s">
        <v>88</v>
      </c>
      <c r="C17103" s="30" t="s">
        <v>199</v>
      </c>
      <c r="D17103" s="91">
        <v>4600</v>
      </c>
      <c r="E17103">
        <v>886</v>
      </c>
      <c r="F17103">
        <v>3.0169999999999999</v>
      </c>
      <c r="G17103">
        <v>34.343000000000004</v>
      </c>
      <c r="J17103">
        <v>1031.4717906656399</v>
      </c>
      <c r="K17103">
        <v>27.3644385200244</v>
      </c>
    </row>
    <row r="17104" spans="1:11" ht="15" customHeight="1">
      <c r="A17104" s="91" t="s">
        <v>4732</v>
      </c>
      <c r="B17104" s="19" t="s">
        <v>88</v>
      </c>
      <c r="C17104" s="30" t="s">
        <v>199</v>
      </c>
      <c r="D17104" s="91">
        <v>4600</v>
      </c>
      <c r="E17104">
        <v>887</v>
      </c>
      <c r="F17104">
        <v>3.016</v>
      </c>
      <c r="G17104">
        <v>34.343000000000004</v>
      </c>
      <c r="J17104">
        <v>1031.47650220174</v>
      </c>
      <c r="K17104">
        <v>27.364534979888699</v>
      </c>
    </row>
    <row r="17105" spans="1:11" ht="15" customHeight="1">
      <c r="A17105" s="91" t="s">
        <v>4732</v>
      </c>
      <c r="B17105" s="19" t="s">
        <v>88</v>
      </c>
      <c r="C17105" s="30" t="s">
        <v>199</v>
      </c>
      <c r="D17105" s="91">
        <v>4600</v>
      </c>
      <c r="E17105">
        <v>888</v>
      </c>
      <c r="F17105">
        <v>3.0139999999999998</v>
      </c>
      <c r="G17105">
        <v>34.343000000000004</v>
      </c>
      <c r="J17105">
        <v>1031.48132733841</v>
      </c>
      <c r="K17105">
        <v>27.364721182581899</v>
      </c>
    </row>
    <row r="17106" spans="1:11" ht="15" customHeight="1">
      <c r="A17106" s="91" t="s">
        <v>4732</v>
      </c>
      <c r="B17106" s="19" t="s">
        <v>88</v>
      </c>
      <c r="C17106" s="30" t="s">
        <v>199</v>
      </c>
      <c r="D17106" s="91">
        <v>4600</v>
      </c>
      <c r="E17106">
        <v>889</v>
      </c>
      <c r="F17106">
        <v>3.0110000000000001</v>
      </c>
      <c r="G17106">
        <v>34.343000000000004</v>
      </c>
      <c r="J17106">
        <v>1031.4862660814299</v>
      </c>
      <c r="K17106">
        <v>27.3649970496988</v>
      </c>
    </row>
    <row r="17107" spans="1:11" ht="15" customHeight="1">
      <c r="A17107" s="91" t="s">
        <v>4732</v>
      </c>
      <c r="B17107" s="19" t="s">
        <v>88</v>
      </c>
      <c r="C17107" s="30" t="s">
        <v>199</v>
      </c>
      <c r="D17107" s="91">
        <v>4600</v>
      </c>
      <c r="E17107">
        <v>890</v>
      </c>
      <c r="F17107">
        <v>3.008</v>
      </c>
      <c r="G17107">
        <v>34.344000000000001</v>
      </c>
      <c r="J17107">
        <v>1031.49199612299</v>
      </c>
      <c r="K17107">
        <v>27.366071398587099</v>
      </c>
    </row>
    <row r="17108" spans="1:11" ht="15" customHeight="1">
      <c r="A17108" s="91" t="s">
        <v>4732</v>
      </c>
      <c r="B17108" s="19" t="s">
        <v>88</v>
      </c>
      <c r="C17108" s="30" t="s">
        <v>199</v>
      </c>
      <c r="D17108" s="91">
        <v>4600</v>
      </c>
      <c r="E17108">
        <v>891</v>
      </c>
      <c r="F17108">
        <v>3.004</v>
      </c>
      <c r="G17108">
        <v>34.344999999999999</v>
      </c>
      <c r="J17108">
        <v>1031.4978397390501</v>
      </c>
      <c r="K17108">
        <v>27.367235281753</v>
      </c>
    </row>
    <row r="17109" spans="1:11" ht="15" customHeight="1">
      <c r="A17109" s="91" t="s">
        <v>4732</v>
      </c>
      <c r="B17109" s="19" t="s">
        <v>88</v>
      </c>
      <c r="C17109" s="30" t="s">
        <v>199</v>
      </c>
      <c r="D17109" s="91">
        <v>4600</v>
      </c>
      <c r="E17109">
        <v>892</v>
      </c>
      <c r="F17109">
        <v>3</v>
      </c>
      <c r="G17109">
        <v>34.345999999999997</v>
      </c>
      <c r="J17109">
        <v>1031.5036832784599</v>
      </c>
      <c r="K17109">
        <v>27.368398980626999</v>
      </c>
    </row>
    <row r="17110" spans="1:11" ht="15" customHeight="1">
      <c r="A17110" s="91" t="s">
        <v>4732</v>
      </c>
      <c r="B17110" s="19" t="s">
        <v>88</v>
      </c>
      <c r="C17110" s="30" t="s">
        <v>199</v>
      </c>
      <c r="D17110" s="91">
        <v>4600</v>
      </c>
      <c r="E17110">
        <v>893</v>
      </c>
      <c r="F17110">
        <v>2.9990000000000001</v>
      </c>
      <c r="G17110">
        <v>34.347000000000001</v>
      </c>
      <c r="J17110">
        <v>1031.5091859392901</v>
      </c>
      <c r="K17110">
        <v>27.369293840343499</v>
      </c>
    </row>
    <row r="17111" spans="1:11" ht="15" customHeight="1">
      <c r="A17111" s="91" t="s">
        <v>4732</v>
      </c>
      <c r="B17111" s="19" t="s">
        <v>88</v>
      </c>
      <c r="C17111" s="30" t="s">
        <v>199</v>
      </c>
      <c r="D17111" s="91">
        <v>4600</v>
      </c>
      <c r="E17111">
        <v>894</v>
      </c>
      <c r="F17111">
        <v>2.9980000000000002</v>
      </c>
      <c r="G17111">
        <v>34.347000000000001</v>
      </c>
      <c r="J17111">
        <v>1031.51389718206</v>
      </c>
      <c r="K17111">
        <v>27.369390061420098</v>
      </c>
    </row>
    <row r="17112" spans="1:11" ht="15" customHeight="1">
      <c r="A17112" s="91" t="s">
        <v>4732</v>
      </c>
      <c r="B17112" s="19" t="s">
        <v>88</v>
      </c>
      <c r="C17112" s="30" t="s">
        <v>199</v>
      </c>
      <c r="D17112" s="91">
        <v>4600</v>
      </c>
      <c r="E17112">
        <v>895</v>
      </c>
      <c r="F17112">
        <v>2.9980000000000002</v>
      </c>
      <c r="G17112">
        <v>34.347000000000001</v>
      </c>
      <c r="J17112">
        <v>1031.51849471421</v>
      </c>
      <c r="K17112">
        <v>27.369396719930101</v>
      </c>
    </row>
    <row r="17113" spans="1:11" ht="15" customHeight="1">
      <c r="A17113" s="91" t="s">
        <v>4732</v>
      </c>
      <c r="B17113" s="19" t="s">
        <v>88</v>
      </c>
      <c r="C17113" s="30" t="s">
        <v>199</v>
      </c>
      <c r="D17113" s="91">
        <v>4600</v>
      </c>
      <c r="E17113">
        <v>896</v>
      </c>
      <c r="F17113">
        <v>2.9969999999999999</v>
      </c>
      <c r="G17113">
        <v>34.347999999999999</v>
      </c>
      <c r="J17113">
        <v>1031.5239971588401</v>
      </c>
      <c r="K17113">
        <v>27.370291561256401</v>
      </c>
    </row>
    <row r="17114" spans="1:11" ht="15" customHeight="1">
      <c r="A17114" s="91" t="s">
        <v>4732</v>
      </c>
      <c r="B17114" s="19" t="s">
        <v>88</v>
      </c>
      <c r="C17114" s="30" t="s">
        <v>199</v>
      </c>
      <c r="D17114" s="91">
        <v>4600</v>
      </c>
      <c r="E17114">
        <v>897</v>
      </c>
      <c r="F17114">
        <v>2.9969999999999999</v>
      </c>
      <c r="G17114">
        <v>34.347999999999999</v>
      </c>
      <c r="J17114">
        <v>1031.5285945112901</v>
      </c>
      <c r="K17114">
        <v>27.3702982211807</v>
      </c>
    </row>
    <row r="17115" spans="1:11" ht="15" customHeight="1">
      <c r="A17115" s="91" t="s">
        <v>4732</v>
      </c>
      <c r="B17115" s="19" t="s">
        <v>88</v>
      </c>
      <c r="C17115" s="30" t="s">
        <v>199</v>
      </c>
      <c r="D17115" s="91">
        <v>4600</v>
      </c>
      <c r="E17115">
        <v>898</v>
      </c>
      <c r="F17115">
        <v>2.9969999999999999</v>
      </c>
      <c r="G17115">
        <v>34.347999999999999</v>
      </c>
      <c r="J17115">
        <v>1031.53319176529</v>
      </c>
      <c r="K17115">
        <v>27.370304882429799</v>
      </c>
    </row>
    <row r="17116" spans="1:11" ht="15" customHeight="1">
      <c r="A17116" s="91" t="s">
        <v>4732</v>
      </c>
      <c r="B17116" s="19" t="s">
        <v>88</v>
      </c>
      <c r="C17116" s="30" t="s">
        <v>199</v>
      </c>
      <c r="D17116" s="91">
        <v>4600</v>
      </c>
      <c r="E17116">
        <v>899</v>
      </c>
      <c r="F17116">
        <v>2.996</v>
      </c>
      <c r="G17116">
        <v>34.347999999999999</v>
      </c>
      <c r="J17116">
        <v>1031.5379026621799</v>
      </c>
      <c r="K17116">
        <v>27.370401077594099</v>
      </c>
    </row>
    <row r="17117" spans="1:11" ht="15" customHeight="1">
      <c r="A17117" s="91" t="s">
        <v>4732</v>
      </c>
      <c r="B17117" s="19" t="s">
        <v>88</v>
      </c>
      <c r="C17117" s="30" t="s">
        <v>199</v>
      </c>
      <c r="D17117" s="91">
        <v>4600</v>
      </c>
      <c r="E17117">
        <v>900</v>
      </c>
      <c r="F17117">
        <v>2.996</v>
      </c>
      <c r="G17117">
        <v>34.347999999999999</v>
      </c>
      <c r="J17117">
        <v>1031.5424997441701</v>
      </c>
      <c r="K17117">
        <v>27.370407739897502</v>
      </c>
    </row>
    <row r="17118" spans="1:11" ht="15" customHeight="1">
      <c r="A17118" s="91" t="s">
        <v>4732</v>
      </c>
      <c r="B17118" s="19" t="s">
        <v>88</v>
      </c>
      <c r="C17118" s="30" t="s">
        <v>199</v>
      </c>
      <c r="D17118" s="91">
        <v>4600</v>
      </c>
      <c r="E17118">
        <v>901</v>
      </c>
      <c r="F17118">
        <v>2.9950000000000001</v>
      </c>
      <c r="G17118">
        <v>34.347999999999999</v>
      </c>
      <c r="J17118">
        <v>1031.54721050741</v>
      </c>
      <c r="K17118">
        <v>27.370503920652698</v>
      </c>
    </row>
    <row r="17119" spans="1:11" ht="15" customHeight="1">
      <c r="A17119" s="91" t="s">
        <v>4732</v>
      </c>
      <c r="B17119" s="19" t="s">
        <v>88</v>
      </c>
      <c r="C17119" s="30" t="s">
        <v>199</v>
      </c>
      <c r="D17119" s="91">
        <v>4600</v>
      </c>
      <c r="E17119">
        <v>902</v>
      </c>
      <c r="F17119">
        <v>2.9940000000000002</v>
      </c>
      <c r="G17119">
        <v>34.347999999999999</v>
      </c>
      <c r="J17119">
        <v>1031.5519212105401</v>
      </c>
      <c r="K17119">
        <v>27.370600087268901</v>
      </c>
    </row>
    <row r="17120" spans="1:11" ht="15" customHeight="1">
      <c r="A17120" s="91" t="s">
        <v>4732</v>
      </c>
      <c r="B17120" s="19" t="s">
        <v>88</v>
      </c>
      <c r="C17120" s="30" t="s">
        <v>199</v>
      </c>
      <c r="D17120" s="91">
        <v>4600</v>
      </c>
      <c r="E17120">
        <v>903</v>
      </c>
      <c r="F17120">
        <v>2.992</v>
      </c>
      <c r="G17120">
        <v>34.348999999999997</v>
      </c>
      <c r="J17120">
        <v>1031.5575369440501</v>
      </c>
      <c r="K17120">
        <v>27.371584368375601</v>
      </c>
    </row>
    <row r="17121" spans="1:11" ht="15" customHeight="1">
      <c r="A17121" s="91" t="s">
        <v>4732</v>
      </c>
      <c r="B17121" s="19" t="s">
        <v>88</v>
      </c>
      <c r="C17121" s="30" t="s">
        <v>199</v>
      </c>
      <c r="D17121" s="91">
        <v>4600</v>
      </c>
      <c r="E17121">
        <v>904</v>
      </c>
      <c r="F17121">
        <v>2.9889999999999999</v>
      </c>
      <c r="G17121">
        <v>34.348999999999997</v>
      </c>
      <c r="J17121">
        <v>1031.5624751233199</v>
      </c>
      <c r="K17121">
        <v>27.371859391314501</v>
      </c>
    </row>
    <row r="17122" spans="1:11" ht="15" customHeight="1">
      <c r="A17122" s="91" t="s">
        <v>4732</v>
      </c>
      <c r="B17122" s="19" t="s">
        <v>88</v>
      </c>
      <c r="C17122" s="30" t="s">
        <v>199</v>
      </c>
      <c r="D17122" s="91">
        <v>4600</v>
      </c>
      <c r="E17122">
        <v>905</v>
      </c>
      <c r="F17122">
        <v>2.9870000000000001</v>
      </c>
      <c r="G17122">
        <v>34.348999999999997</v>
      </c>
      <c r="J17122">
        <v>1031.5672994716001</v>
      </c>
      <c r="K17122">
        <v>27.372044892442801</v>
      </c>
    </row>
    <row r="17123" spans="1:11" ht="15" customHeight="1">
      <c r="A17123" s="91" t="s">
        <v>4732</v>
      </c>
      <c r="B17123" s="19" t="s">
        <v>88</v>
      </c>
      <c r="C17123" s="30" t="s">
        <v>199</v>
      </c>
      <c r="D17123" s="91">
        <v>4600</v>
      </c>
      <c r="E17123">
        <v>906</v>
      </c>
      <c r="F17123">
        <v>2.984</v>
      </c>
      <c r="G17123">
        <v>34.35</v>
      </c>
      <c r="J17123">
        <v>1031.5730288499101</v>
      </c>
      <c r="K17123">
        <v>27.373118391736899</v>
      </c>
    </row>
    <row r="17124" spans="1:11" ht="15" customHeight="1">
      <c r="A17124" s="91" t="s">
        <v>4732</v>
      </c>
      <c r="B17124" s="19" t="s">
        <v>88</v>
      </c>
      <c r="C17124" s="30" t="s">
        <v>199</v>
      </c>
      <c r="D17124" s="91">
        <v>4600</v>
      </c>
      <c r="E17124">
        <v>907</v>
      </c>
      <c r="F17124">
        <v>2.9820000000000002</v>
      </c>
      <c r="G17124">
        <v>34.35</v>
      </c>
      <c r="J17124">
        <v>1031.5778531083999</v>
      </c>
      <c r="K17124">
        <v>27.373303764389401</v>
      </c>
    </row>
    <row r="17125" spans="1:11" ht="15" customHeight="1">
      <c r="A17125" s="91" t="s">
        <v>4732</v>
      </c>
      <c r="B17125" s="19" t="s">
        <v>88</v>
      </c>
      <c r="C17125" s="30" t="s">
        <v>199</v>
      </c>
      <c r="D17125" s="91">
        <v>4600</v>
      </c>
      <c r="E17125">
        <v>908</v>
      </c>
      <c r="F17125">
        <v>2.9809999999999999</v>
      </c>
      <c r="G17125">
        <v>34.350999999999999</v>
      </c>
      <c r="J17125">
        <v>1031.5833548220301</v>
      </c>
      <c r="K17125">
        <v>27.374198440233201</v>
      </c>
    </row>
    <row r="17126" spans="1:11" ht="15" customHeight="1">
      <c r="A17126" s="91" t="s">
        <v>4732</v>
      </c>
      <c r="B17126" s="19" t="s">
        <v>88</v>
      </c>
      <c r="C17126" s="30" t="s">
        <v>199</v>
      </c>
      <c r="D17126" s="91">
        <v>4600</v>
      </c>
      <c r="E17126">
        <v>909</v>
      </c>
      <c r="F17126">
        <v>2.9790000000000001</v>
      </c>
      <c r="G17126">
        <v>34.350999999999999</v>
      </c>
      <c r="J17126">
        <v>1031.5881789868499</v>
      </c>
      <c r="K17126">
        <v>27.374383736697801</v>
      </c>
    </row>
    <row r="17127" spans="1:11" ht="15" customHeight="1">
      <c r="A17127" s="91" t="s">
        <v>4732</v>
      </c>
      <c r="B17127" s="19" t="s">
        <v>88</v>
      </c>
      <c r="C17127" s="30" t="s">
        <v>199</v>
      </c>
      <c r="D17127" s="91">
        <v>4600</v>
      </c>
      <c r="E17127">
        <v>910</v>
      </c>
      <c r="F17127">
        <v>2.9780000000000002</v>
      </c>
      <c r="G17127">
        <v>34.351999999999997</v>
      </c>
      <c r="J17127">
        <v>1031.5936805817</v>
      </c>
      <c r="K17127">
        <v>27.3752783829968</v>
      </c>
    </row>
    <row r="17128" spans="1:11" ht="15" customHeight="1">
      <c r="A17128" s="91" t="s">
        <v>4732</v>
      </c>
      <c r="B17128" s="19" t="s">
        <v>88</v>
      </c>
      <c r="C17128" s="30" t="s">
        <v>199</v>
      </c>
      <c r="D17128" s="91">
        <v>4600</v>
      </c>
      <c r="E17128">
        <v>911</v>
      </c>
      <c r="F17128">
        <v>2.976</v>
      </c>
      <c r="G17128">
        <v>34.351999999999997</v>
      </c>
      <c r="J17128">
        <v>1031.5985046528699</v>
      </c>
      <c r="K17128">
        <v>27.375463603270202</v>
      </c>
    </row>
    <row r="17129" spans="1:11" ht="15" customHeight="1">
      <c r="A17129" s="91" t="s">
        <v>4732</v>
      </c>
      <c r="B17129" s="19" t="s">
        <v>88</v>
      </c>
      <c r="C17129" s="30" t="s">
        <v>199</v>
      </c>
      <c r="D17129" s="91">
        <v>4600</v>
      </c>
      <c r="E17129">
        <v>912</v>
      </c>
      <c r="F17129">
        <v>2.9740000000000002</v>
      </c>
      <c r="G17129">
        <v>34.351999999999997</v>
      </c>
      <c r="J17129">
        <v>1031.6033286793599</v>
      </c>
      <c r="K17129">
        <v>27.3756487693772</v>
      </c>
    </row>
    <row r="17130" spans="1:11" ht="15" customHeight="1">
      <c r="A17130" s="91" t="s">
        <v>4732</v>
      </c>
      <c r="B17130" s="19" t="s">
        <v>88</v>
      </c>
      <c r="C17130" s="30" t="s">
        <v>199</v>
      </c>
      <c r="D17130" s="91">
        <v>4600</v>
      </c>
      <c r="E17130">
        <v>913</v>
      </c>
      <c r="F17130">
        <v>2.9710000000000001</v>
      </c>
      <c r="G17130">
        <v>34.353000000000002</v>
      </c>
      <c r="J17130">
        <v>1031.6090577510799</v>
      </c>
      <c r="K17130">
        <v>27.376721811250299</v>
      </c>
    </row>
    <row r="17131" spans="1:11" ht="15" customHeight="1">
      <c r="A17131" s="91" t="s">
        <v>4732</v>
      </c>
      <c r="B17131" s="19" t="s">
        <v>88</v>
      </c>
      <c r="C17131" s="30" t="s">
        <v>199</v>
      </c>
      <c r="D17131" s="91">
        <v>4600</v>
      </c>
      <c r="E17131">
        <v>914</v>
      </c>
      <c r="F17131">
        <v>2.968</v>
      </c>
      <c r="G17131">
        <v>34.353000000000002</v>
      </c>
      <c r="J17131">
        <v>1031.6139954949199</v>
      </c>
      <c r="K17131">
        <v>27.376996027856599</v>
      </c>
    </row>
    <row r="17132" spans="1:11" ht="15" customHeight="1">
      <c r="A17132" s="91" t="s">
        <v>4732</v>
      </c>
      <c r="B17132" s="19" t="s">
        <v>88</v>
      </c>
      <c r="C17132" s="30" t="s">
        <v>199</v>
      </c>
      <c r="D17132" s="91">
        <v>4600</v>
      </c>
      <c r="E17132">
        <v>915</v>
      </c>
      <c r="F17132">
        <v>2.964</v>
      </c>
      <c r="G17132">
        <v>34.353999999999999</v>
      </c>
      <c r="J17132">
        <v>1031.6198382523301</v>
      </c>
      <c r="K17132">
        <v>27.378157990004201</v>
      </c>
    </row>
    <row r="17133" spans="1:11" ht="15" customHeight="1">
      <c r="A17133" s="91" t="s">
        <v>4732</v>
      </c>
      <c r="B17133" s="19" t="s">
        <v>88</v>
      </c>
      <c r="C17133" s="30" t="s">
        <v>199</v>
      </c>
      <c r="D17133" s="91">
        <v>4600</v>
      </c>
      <c r="E17133">
        <v>916</v>
      </c>
      <c r="F17133">
        <v>2.9609999999999999</v>
      </c>
      <c r="G17133">
        <v>34.353999999999999</v>
      </c>
      <c r="J17133">
        <v>1031.62477588262</v>
      </c>
      <c r="K17133">
        <v>27.3784319394465</v>
      </c>
    </row>
    <row r="17134" spans="1:11" ht="15" customHeight="1">
      <c r="A17134" s="91" t="s">
        <v>4732</v>
      </c>
      <c r="B17134" s="19" t="s">
        <v>88</v>
      </c>
      <c r="C17134" s="30" t="s">
        <v>199</v>
      </c>
      <c r="D17134" s="91">
        <v>4600</v>
      </c>
      <c r="E17134">
        <v>917</v>
      </c>
      <c r="F17134">
        <v>2.9580000000000002</v>
      </c>
      <c r="G17134">
        <v>34.356000000000002</v>
      </c>
      <c r="J17134">
        <v>1031.63129602248</v>
      </c>
      <c r="K17134">
        <v>27.380303278212502</v>
      </c>
    </row>
    <row r="17135" spans="1:11" ht="15" customHeight="1">
      <c r="A17135" s="91" t="s">
        <v>4732</v>
      </c>
      <c r="B17135" s="19" t="s">
        <v>88</v>
      </c>
      <c r="C17135" s="30" t="s">
        <v>199</v>
      </c>
      <c r="D17135" s="91">
        <v>4600</v>
      </c>
      <c r="E17135">
        <v>918</v>
      </c>
      <c r="F17135">
        <v>2.956</v>
      </c>
      <c r="G17135">
        <v>34.356999999999999</v>
      </c>
      <c r="J17135">
        <v>1031.6369110625601</v>
      </c>
      <c r="K17135">
        <v>27.381286746758601</v>
      </c>
    </row>
    <row r="17136" spans="1:11" ht="15" customHeight="1">
      <c r="A17136" s="91" t="s">
        <v>4732</v>
      </c>
      <c r="B17136" s="19" t="s">
        <v>88</v>
      </c>
      <c r="C17136" s="30" t="s">
        <v>199</v>
      </c>
      <c r="D17136" s="91">
        <v>4600</v>
      </c>
      <c r="E17136">
        <v>919</v>
      </c>
      <c r="F17136">
        <v>2.9550000000000001</v>
      </c>
      <c r="G17136">
        <v>34.356999999999999</v>
      </c>
      <c r="J17136">
        <v>1031.64162099497</v>
      </c>
      <c r="K17136">
        <v>27.381382396300499</v>
      </c>
    </row>
    <row r="17137" spans="1:11" ht="15" customHeight="1">
      <c r="A17137" s="91" t="s">
        <v>4732</v>
      </c>
      <c r="B17137" s="19" t="s">
        <v>88</v>
      </c>
      <c r="C17137" s="30" t="s">
        <v>199</v>
      </c>
      <c r="D17137" s="91">
        <v>4600</v>
      </c>
      <c r="E17137">
        <v>920</v>
      </c>
      <c r="F17137">
        <v>2.9540000000000002</v>
      </c>
      <c r="G17137">
        <v>34.356999999999999</v>
      </c>
      <c r="J17137">
        <v>1031.6463308673401</v>
      </c>
      <c r="K17137">
        <v>27.381478031693</v>
      </c>
    </row>
    <row r="17138" spans="1:11" ht="15" customHeight="1">
      <c r="A17138" s="91" t="s">
        <v>4732</v>
      </c>
      <c r="B17138" s="19" t="s">
        <v>88</v>
      </c>
      <c r="C17138" s="30" t="s">
        <v>199</v>
      </c>
      <c r="D17138" s="91">
        <v>4600</v>
      </c>
      <c r="E17138">
        <v>921</v>
      </c>
      <c r="F17138">
        <v>2.9529999999999998</v>
      </c>
      <c r="G17138">
        <v>34.356999999999999</v>
      </c>
      <c r="J17138">
        <v>1031.6510406796499</v>
      </c>
      <c r="K17138">
        <v>27.381573652935199</v>
      </c>
    </row>
    <row r="17139" spans="1:11" ht="15" customHeight="1">
      <c r="A17139" s="91" t="s">
        <v>4732</v>
      </c>
      <c r="B17139" s="19" t="s">
        <v>88</v>
      </c>
      <c r="C17139" s="30" t="s">
        <v>199</v>
      </c>
      <c r="D17139" s="91">
        <v>4600</v>
      </c>
      <c r="E17139">
        <v>922</v>
      </c>
      <c r="F17139">
        <v>2.9529999999999998</v>
      </c>
      <c r="G17139">
        <v>34.356999999999999</v>
      </c>
      <c r="J17139">
        <v>1031.6556365983499</v>
      </c>
      <c r="K17139">
        <v>27.381580279018401</v>
      </c>
    </row>
    <row r="17140" spans="1:11" ht="15" customHeight="1">
      <c r="A17140" s="91" t="s">
        <v>4732</v>
      </c>
      <c r="B17140" s="19" t="s">
        <v>88</v>
      </c>
      <c r="C17140" s="30" t="s">
        <v>199</v>
      </c>
      <c r="D17140" s="91">
        <v>4600</v>
      </c>
      <c r="E17140">
        <v>923</v>
      </c>
      <c r="F17140">
        <v>2.952</v>
      </c>
      <c r="G17140">
        <v>34.356999999999999</v>
      </c>
      <c r="J17140">
        <v>1031.66034627711</v>
      </c>
      <c r="K17140">
        <v>27.381675885835399</v>
      </c>
    </row>
    <row r="17141" spans="1:11" ht="15" customHeight="1">
      <c r="A17141" s="91" t="s">
        <v>4732</v>
      </c>
      <c r="B17141" s="19" t="s">
        <v>88</v>
      </c>
      <c r="C17141" s="30" t="s">
        <v>199</v>
      </c>
      <c r="D17141" s="91">
        <v>4600</v>
      </c>
      <c r="E17141">
        <v>924</v>
      </c>
      <c r="F17141">
        <v>2.9510000000000001</v>
      </c>
      <c r="G17141">
        <v>34.356999999999999</v>
      </c>
      <c r="J17141">
        <v>1031.6650558958199</v>
      </c>
      <c r="K17141">
        <v>27.381771478501399</v>
      </c>
    </row>
    <row r="17142" spans="1:11" ht="15" customHeight="1">
      <c r="A17142" s="91" t="s">
        <v>4732</v>
      </c>
      <c r="B17142" s="19" t="s">
        <v>88</v>
      </c>
      <c r="C17142" s="30" t="s">
        <v>199</v>
      </c>
      <c r="D17142" s="91">
        <v>4600</v>
      </c>
      <c r="E17142">
        <v>925</v>
      </c>
      <c r="F17142">
        <v>2.95</v>
      </c>
      <c r="G17142">
        <v>34.356999999999999</v>
      </c>
      <c r="J17142">
        <v>1031.6697654544901</v>
      </c>
      <c r="K17142">
        <v>27.3818670570158</v>
      </c>
    </row>
    <row r="17143" spans="1:11" ht="15" customHeight="1">
      <c r="A17143" s="91" t="s">
        <v>4732</v>
      </c>
      <c r="B17143" s="19" t="s">
        <v>88</v>
      </c>
      <c r="C17143" s="30" t="s">
        <v>199</v>
      </c>
      <c r="D17143" s="91">
        <v>4600</v>
      </c>
      <c r="E17143">
        <v>926</v>
      </c>
      <c r="F17143">
        <v>2.9489999999999998</v>
      </c>
      <c r="G17143">
        <v>34.356999999999999</v>
      </c>
      <c r="J17143">
        <v>1031.6744749531099</v>
      </c>
      <c r="K17143">
        <v>27.3819626213783</v>
      </c>
    </row>
    <row r="17144" spans="1:11" ht="15" customHeight="1">
      <c r="A17144" s="91" t="s">
        <v>4732</v>
      </c>
      <c r="B17144" s="19" t="s">
        <v>88</v>
      </c>
      <c r="C17144" s="30" t="s">
        <v>199</v>
      </c>
      <c r="D17144" s="91">
        <v>4600</v>
      </c>
      <c r="E17144">
        <v>927</v>
      </c>
      <c r="F17144">
        <v>2.9460000000000002</v>
      </c>
      <c r="G17144">
        <v>34.356999999999999</v>
      </c>
      <c r="J17144">
        <v>1031.67941218193</v>
      </c>
      <c r="K17144">
        <v>27.3822359825574</v>
      </c>
    </row>
    <row r="17145" spans="1:11" ht="15" customHeight="1">
      <c r="A17145" s="91" t="s">
        <v>4732</v>
      </c>
      <c r="B17145" s="19" t="s">
        <v>88</v>
      </c>
      <c r="C17145" s="30" t="s">
        <v>199</v>
      </c>
      <c r="D17145" s="91">
        <v>4600</v>
      </c>
      <c r="E17145">
        <v>928</v>
      </c>
      <c r="F17145">
        <v>2.9420000000000002</v>
      </c>
      <c r="G17145">
        <v>34.356999999999999</v>
      </c>
      <c r="J17145">
        <v>1031.68446322708</v>
      </c>
      <c r="K17145">
        <v>27.382598073533501</v>
      </c>
    </row>
    <row r="17146" spans="1:11" ht="15" customHeight="1">
      <c r="A17146" s="91" t="s">
        <v>4732</v>
      </c>
      <c r="B17146" s="19" t="s">
        <v>88</v>
      </c>
      <c r="C17146" s="30" t="s">
        <v>199</v>
      </c>
      <c r="D17146" s="91">
        <v>4600</v>
      </c>
      <c r="E17146">
        <v>929</v>
      </c>
      <c r="F17146">
        <v>2.9390000000000001</v>
      </c>
      <c r="G17146">
        <v>34.357999999999997</v>
      </c>
      <c r="J17146">
        <v>1031.6901915825399</v>
      </c>
      <c r="K17146">
        <v>27.3836699712128</v>
      </c>
    </row>
    <row r="17147" spans="1:11" ht="15" customHeight="1">
      <c r="A17147" s="91" t="s">
        <v>4732</v>
      </c>
      <c r="B17147" s="19" t="s">
        <v>88</v>
      </c>
      <c r="C17147" s="30" t="s">
        <v>199</v>
      </c>
      <c r="D17147" s="91">
        <v>4600</v>
      </c>
      <c r="E17147">
        <v>930</v>
      </c>
      <c r="F17147">
        <v>2.9369999999999998</v>
      </c>
      <c r="G17147">
        <v>34.359000000000002</v>
      </c>
      <c r="J17147">
        <v>1031.6958060321299</v>
      </c>
      <c r="K17147">
        <v>27.3846529906432</v>
      </c>
    </row>
    <row r="17148" spans="1:11" ht="15" customHeight="1">
      <c r="A17148" s="91" t="s">
        <v>4732</v>
      </c>
      <c r="B17148" s="19" t="s">
        <v>88</v>
      </c>
      <c r="C17148" s="30" t="s">
        <v>199</v>
      </c>
      <c r="D17148" s="91">
        <v>4600</v>
      </c>
      <c r="E17148">
        <v>931</v>
      </c>
      <c r="F17148">
        <v>2.9350000000000001</v>
      </c>
      <c r="G17148">
        <v>34.359000000000002</v>
      </c>
      <c r="J17148">
        <v>1031.7006291965599</v>
      </c>
      <c r="K17148">
        <v>27.384837143019499</v>
      </c>
    </row>
    <row r="17149" spans="1:11" ht="15" customHeight="1">
      <c r="A17149" s="91" t="s">
        <v>4732</v>
      </c>
      <c r="B17149" s="19" t="s">
        <v>88</v>
      </c>
      <c r="C17149" s="30" t="s">
        <v>199</v>
      </c>
      <c r="D17149" s="91">
        <v>4600</v>
      </c>
      <c r="E17149">
        <v>932</v>
      </c>
      <c r="F17149">
        <v>2.9340000000000002</v>
      </c>
      <c r="G17149">
        <v>34.359000000000002</v>
      </c>
      <c r="J17149">
        <v>1031.7053384461601</v>
      </c>
      <c r="K17149">
        <v>27.384932503910001</v>
      </c>
    </row>
    <row r="17150" spans="1:11" ht="15" customHeight="1">
      <c r="A17150" s="91" t="s">
        <v>4732</v>
      </c>
      <c r="B17150" s="19" t="s">
        <v>88</v>
      </c>
      <c r="C17150" s="30" t="s">
        <v>199</v>
      </c>
      <c r="D17150" s="91">
        <v>4600</v>
      </c>
      <c r="E17150">
        <v>933</v>
      </c>
      <c r="F17150">
        <v>2.9329999999999998</v>
      </c>
      <c r="G17150">
        <v>34.36</v>
      </c>
      <c r="J17150">
        <v>1031.7108388619599</v>
      </c>
      <c r="K17150">
        <v>27.385826682117798</v>
      </c>
    </row>
    <row r="17151" spans="1:11" ht="15" customHeight="1">
      <c r="A17151" s="91" t="s">
        <v>4732</v>
      </c>
      <c r="B17151" s="19" t="s">
        <v>88</v>
      </c>
      <c r="C17151" s="30" t="s">
        <v>199</v>
      </c>
      <c r="D17151" s="91">
        <v>4600</v>
      </c>
      <c r="E17151">
        <v>934</v>
      </c>
      <c r="F17151">
        <v>2.931</v>
      </c>
      <c r="G17151">
        <v>34.36</v>
      </c>
      <c r="J17151">
        <v>1031.7156618864101</v>
      </c>
      <c r="K17151">
        <v>27.386010730214402</v>
      </c>
    </row>
    <row r="17152" spans="1:11" ht="15" customHeight="1">
      <c r="A17152" s="91" t="s">
        <v>4732</v>
      </c>
      <c r="B17152" s="19" t="s">
        <v>88</v>
      </c>
      <c r="C17152" s="30" t="s">
        <v>199</v>
      </c>
      <c r="D17152" s="91">
        <v>4600</v>
      </c>
      <c r="E17152">
        <v>935</v>
      </c>
      <c r="F17152">
        <v>2.9289999999999998</v>
      </c>
      <c r="G17152">
        <v>34.36</v>
      </c>
      <c r="J17152">
        <v>1031.72048486631</v>
      </c>
      <c r="K17152">
        <v>27.386194724103898</v>
      </c>
    </row>
    <row r="17153" spans="1:11" ht="15" customHeight="1">
      <c r="A17153" s="91" t="s">
        <v>4732</v>
      </c>
      <c r="B17153" s="19" t="s">
        <v>88</v>
      </c>
      <c r="C17153" s="30" t="s">
        <v>199</v>
      </c>
      <c r="D17153" s="91">
        <v>4600</v>
      </c>
      <c r="E17153">
        <v>936</v>
      </c>
      <c r="F17153">
        <v>2.9279999999999999</v>
      </c>
      <c r="G17153">
        <v>34.360999999999997</v>
      </c>
      <c r="J17153">
        <v>1031.72598511463</v>
      </c>
      <c r="K17153">
        <v>27.387088850704501</v>
      </c>
    </row>
    <row r="17154" spans="1:11" ht="15" customHeight="1">
      <c r="A17154" s="91" t="s">
        <v>4732</v>
      </c>
      <c r="B17154" s="19" t="s">
        <v>88</v>
      </c>
      <c r="C17154" s="30" t="s">
        <v>199</v>
      </c>
      <c r="D17154" s="91">
        <v>4600</v>
      </c>
      <c r="E17154">
        <v>937</v>
      </c>
      <c r="F17154">
        <v>2.927</v>
      </c>
      <c r="G17154">
        <v>34.360999999999997</v>
      </c>
      <c r="J17154">
        <v>1031.7306940810699</v>
      </c>
      <c r="K17154">
        <v>27.3871841194034</v>
      </c>
    </row>
    <row r="17155" spans="1:11" ht="15" customHeight="1">
      <c r="A17155" s="91" t="s">
        <v>4732</v>
      </c>
      <c r="B17155" s="19" t="s">
        <v>88</v>
      </c>
      <c r="C17155" s="30" t="s">
        <v>199</v>
      </c>
      <c r="D17155" s="91">
        <v>4600</v>
      </c>
      <c r="E17155">
        <v>938</v>
      </c>
      <c r="F17155">
        <v>2.9260000000000002</v>
      </c>
      <c r="G17155">
        <v>34.360999999999997</v>
      </c>
      <c r="J17155">
        <v>1031.73540298751</v>
      </c>
      <c r="K17155">
        <v>27.3872793739442</v>
      </c>
    </row>
    <row r="17156" spans="1:11" ht="15" customHeight="1">
      <c r="A17156" s="91" t="s">
        <v>4732</v>
      </c>
      <c r="B17156" s="19" t="s">
        <v>88</v>
      </c>
      <c r="C17156" s="30" t="s">
        <v>199</v>
      </c>
      <c r="D17156" s="91">
        <v>4600</v>
      </c>
      <c r="E17156">
        <v>939</v>
      </c>
      <c r="F17156">
        <v>2.9249999999999998</v>
      </c>
      <c r="G17156">
        <v>34.360999999999997</v>
      </c>
      <c r="J17156">
        <v>1031.7401118339401</v>
      </c>
      <c r="K17156">
        <v>27.387374614326099</v>
      </c>
    </row>
    <row r="17157" spans="1:11" ht="15" customHeight="1">
      <c r="A17157" s="91" t="s">
        <v>4732</v>
      </c>
      <c r="B17157" s="19" t="s">
        <v>88</v>
      </c>
      <c r="C17157" s="30" t="s">
        <v>199</v>
      </c>
      <c r="D17157" s="91">
        <v>4600</v>
      </c>
      <c r="E17157">
        <v>940</v>
      </c>
      <c r="F17157">
        <v>2.923</v>
      </c>
      <c r="G17157">
        <v>34.360999999999997</v>
      </c>
      <c r="J17157">
        <v>1031.74493458085</v>
      </c>
      <c r="K17157">
        <v>27.3875584478455</v>
      </c>
    </row>
    <row r="17158" spans="1:11" ht="15" customHeight="1">
      <c r="A17158" s="91" t="s">
        <v>4732</v>
      </c>
      <c r="B17158" s="19" t="s">
        <v>88</v>
      </c>
      <c r="C17158" s="30" t="s">
        <v>199</v>
      </c>
      <c r="D17158" s="91">
        <v>4600</v>
      </c>
      <c r="E17158">
        <v>941</v>
      </c>
      <c r="F17158">
        <v>2.9209999999999998</v>
      </c>
      <c r="G17158">
        <v>34.362000000000002</v>
      </c>
      <c r="J17158">
        <v>1031.75054848071</v>
      </c>
      <c r="K17158">
        <v>27.388541095874601</v>
      </c>
    </row>
    <row r="17159" spans="1:11" ht="15" customHeight="1">
      <c r="A17159" s="91" t="s">
        <v>4732</v>
      </c>
      <c r="B17159" s="19" t="s">
        <v>88</v>
      </c>
      <c r="C17159" s="30" t="s">
        <v>199</v>
      </c>
      <c r="D17159" s="91">
        <v>4600</v>
      </c>
      <c r="E17159">
        <v>942</v>
      </c>
      <c r="F17159">
        <v>2.9159999999999999</v>
      </c>
      <c r="G17159">
        <v>34.363</v>
      </c>
      <c r="J17159">
        <v>1031.7565041724799</v>
      </c>
      <c r="K17159">
        <v>27.389789309965199</v>
      </c>
    </row>
    <row r="17160" spans="1:11" ht="15" customHeight="1">
      <c r="A17160" s="91" t="s">
        <v>4732</v>
      </c>
      <c r="B17160" s="19" t="s">
        <v>88</v>
      </c>
      <c r="C17160" s="30" t="s">
        <v>199</v>
      </c>
      <c r="D17160" s="91">
        <v>4600</v>
      </c>
      <c r="E17160">
        <v>943</v>
      </c>
      <c r="F17160">
        <v>2.9159999999999999</v>
      </c>
      <c r="G17160">
        <v>34.363</v>
      </c>
      <c r="J17160">
        <v>1031.7610989008299</v>
      </c>
      <c r="K17160">
        <v>27.389795906946102</v>
      </c>
    </row>
    <row r="17161" spans="1:11" ht="15" customHeight="1">
      <c r="A17161" s="91" t="s">
        <v>4732</v>
      </c>
      <c r="B17161" s="19" t="s">
        <v>88</v>
      </c>
      <c r="C17161" s="30" t="s">
        <v>199</v>
      </c>
      <c r="D17161" s="91">
        <v>4600</v>
      </c>
      <c r="E17161">
        <v>944</v>
      </c>
      <c r="F17161">
        <v>2.915</v>
      </c>
      <c r="G17161">
        <v>34.363</v>
      </c>
      <c r="J17161">
        <v>1031.76580750464</v>
      </c>
      <c r="K17161">
        <v>27.389891013473299</v>
      </c>
    </row>
    <row r="17162" spans="1:11" ht="15" customHeight="1">
      <c r="A17162" s="91" t="s">
        <v>4732</v>
      </c>
      <c r="B17162" s="19" t="s">
        <v>88</v>
      </c>
      <c r="C17162" s="30" t="s">
        <v>199</v>
      </c>
      <c r="D17162" s="91">
        <v>4600</v>
      </c>
      <c r="E17162">
        <v>945</v>
      </c>
      <c r="F17162">
        <v>2.9140000000000001</v>
      </c>
      <c r="G17162">
        <v>34.363</v>
      </c>
      <c r="J17162">
        <v>1031.77051604847</v>
      </c>
      <c r="K17162">
        <v>27.389986105838499</v>
      </c>
    </row>
    <row r="17163" spans="1:11" ht="15" customHeight="1">
      <c r="A17163" s="91" t="s">
        <v>4732</v>
      </c>
      <c r="B17163" s="19" t="s">
        <v>88</v>
      </c>
      <c r="C17163" s="30" t="s">
        <v>199</v>
      </c>
      <c r="D17163" s="91">
        <v>4600</v>
      </c>
      <c r="E17163">
        <v>946</v>
      </c>
      <c r="F17163">
        <v>2.9129999999999998</v>
      </c>
      <c r="G17163">
        <v>34.363999999999997</v>
      </c>
      <c r="J17163">
        <v>1031.77601571337</v>
      </c>
      <c r="K17163">
        <v>27.390880077671699</v>
      </c>
    </row>
    <row r="17164" spans="1:11" ht="15" customHeight="1">
      <c r="A17164" s="91" t="s">
        <v>4732</v>
      </c>
      <c r="B17164" s="19" t="s">
        <v>88</v>
      </c>
      <c r="C17164" s="30" t="s">
        <v>199</v>
      </c>
      <c r="D17164" s="91">
        <v>4600</v>
      </c>
      <c r="E17164">
        <v>947</v>
      </c>
      <c r="F17164">
        <v>2.9119999999999999</v>
      </c>
      <c r="G17164">
        <v>34.363999999999997</v>
      </c>
      <c r="J17164">
        <v>1031.78072413221</v>
      </c>
      <c r="K17164">
        <v>27.390975144889602</v>
      </c>
    </row>
    <row r="17165" spans="1:11" ht="15" customHeight="1">
      <c r="A17165" s="91" t="s">
        <v>4732</v>
      </c>
      <c r="B17165" s="19" t="s">
        <v>88</v>
      </c>
      <c r="C17165" s="30" t="s">
        <v>199</v>
      </c>
      <c r="D17165" s="91">
        <v>4600</v>
      </c>
      <c r="E17165">
        <v>948</v>
      </c>
      <c r="F17165">
        <v>2.911</v>
      </c>
      <c r="G17165">
        <v>34.363999999999997</v>
      </c>
      <c r="J17165">
        <v>1031.78543249107</v>
      </c>
      <c r="K17165">
        <v>27.3910701979446</v>
      </c>
    </row>
    <row r="17166" spans="1:11" ht="15" customHeight="1">
      <c r="A17166" s="91" t="s">
        <v>4732</v>
      </c>
      <c r="B17166" s="19" t="s">
        <v>88</v>
      </c>
      <c r="C17166" s="30" t="s">
        <v>199</v>
      </c>
      <c r="D17166" s="91">
        <v>4600</v>
      </c>
      <c r="E17166">
        <v>949</v>
      </c>
      <c r="F17166">
        <v>2.9089999999999998</v>
      </c>
      <c r="G17166">
        <v>34.363999999999997</v>
      </c>
      <c r="J17166">
        <v>1031.7902548224599</v>
      </c>
      <c r="K17166">
        <v>27.391253666183498</v>
      </c>
    </row>
    <row r="17167" spans="1:11" ht="15" customHeight="1">
      <c r="A17167" s="91" t="s">
        <v>4732</v>
      </c>
      <c r="B17167" s="19" t="s">
        <v>88</v>
      </c>
      <c r="C17167" s="30" t="s">
        <v>199</v>
      </c>
      <c r="D17167" s="91">
        <v>4600</v>
      </c>
      <c r="E17167">
        <v>950</v>
      </c>
      <c r="F17167">
        <v>2.907</v>
      </c>
      <c r="G17167">
        <v>34.365000000000002</v>
      </c>
      <c r="J17167">
        <v>1031.79586827608</v>
      </c>
      <c r="K17167">
        <v>27.392235992459302</v>
      </c>
    </row>
    <row r="17168" spans="1:11" ht="15" customHeight="1">
      <c r="A17168" s="91" t="s">
        <v>4732</v>
      </c>
      <c r="B17168" s="19" t="s">
        <v>88</v>
      </c>
      <c r="C17168" s="30" t="s">
        <v>199</v>
      </c>
      <c r="D17168" s="91">
        <v>4600</v>
      </c>
      <c r="E17168">
        <v>951</v>
      </c>
      <c r="F17168">
        <v>2.9060000000000001</v>
      </c>
      <c r="G17168">
        <v>34.365000000000002</v>
      </c>
      <c r="J17168">
        <v>1031.80057647697</v>
      </c>
      <c r="K17168">
        <v>27.392330978433399</v>
      </c>
    </row>
    <row r="17169" spans="1:11" ht="15" customHeight="1">
      <c r="A17169" s="91" t="s">
        <v>4732</v>
      </c>
      <c r="B17169" s="19" t="s">
        <v>88</v>
      </c>
      <c r="C17169" s="30" t="s">
        <v>199</v>
      </c>
      <c r="D17169" s="91">
        <v>4600</v>
      </c>
      <c r="E17169">
        <v>952</v>
      </c>
      <c r="F17169">
        <v>2.9049999999999998</v>
      </c>
      <c r="G17169">
        <v>34.365000000000002</v>
      </c>
      <c r="J17169">
        <v>1031.80528461788</v>
      </c>
      <c r="K17169">
        <v>27.392425950242099</v>
      </c>
    </row>
    <row r="17170" spans="1:11" ht="15" customHeight="1">
      <c r="A17170" s="91" t="s">
        <v>4732</v>
      </c>
      <c r="B17170" s="19" t="s">
        <v>88</v>
      </c>
      <c r="C17170" s="30" t="s">
        <v>199</v>
      </c>
      <c r="D17170" s="91">
        <v>4600</v>
      </c>
      <c r="E17170">
        <v>953</v>
      </c>
      <c r="F17170">
        <v>2.9039999999999999</v>
      </c>
      <c r="G17170">
        <v>34.365000000000002</v>
      </c>
      <c r="J17170">
        <v>1031.80999269883</v>
      </c>
      <c r="K17170">
        <v>27.3925209078857</v>
      </c>
    </row>
    <row r="17171" spans="1:11" ht="15" customHeight="1">
      <c r="A17171" s="91" t="s">
        <v>4732</v>
      </c>
      <c r="B17171" s="19" t="s">
        <v>88</v>
      </c>
      <c r="C17171" s="30" t="s">
        <v>199</v>
      </c>
      <c r="D17171" s="91">
        <v>4600</v>
      </c>
      <c r="E17171">
        <v>954</v>
      </c>
      <c r="F17171">
        <v>2.903</v>
      </c>
      <c r="G17171">
        <v>34.366</v>
      </c>
      <c r="J17171">
        <v>1031.8154918667601</v>
      </c>
      <c r="K17171">
        <v>27.393414776620801</v>
      </c>
    </row>
    <row r="17172" spans="1:11" ht="15" customHeight="1">
      <c r="A17172" s="91" t="s">
        <v>4732</v>
      </c>
      <c r="B17172" s="19" t="s">
        <v>88</v>
      </c>
      <c r="C17172" s="30" t="s">
        <v>199</v>
      </c>
      <c r="D17172" s="91">
        <v>4600</v>
      </c>
      <c r="E17172">
        <v>955</v>
      </c>
      <c r="F17172">
        <v>2.9020000000000001</v>
      </c>
      <c r="G17172">
        <v>34.366</v>
      </c>
      <c r="J17172">
        <v>1031.8201998227601</v>
      </c>
      <c r="K17172">
        <v>27.393509709111001</v>
      </c>
    </row>
    <row r="17173" spans="1:11" ht="15" customHeight="1">
      <c r="A17173" s="91" t="s">
        <v>4732</v>
      </c>
      <c r="B17173" s="19" t="s">
        <v>88</v>
      </c>
      <c r="C17173" s="30" t="s">
        <v>199</v>
      </c>
      <c r="D17173" s="91">
        <v>4600</v>
      </c>
      <c r="E17173">
        <v>956</v>
      </c>
      <c r="F17173">
        <v>2.9009999999999998</v>
      </c>
      <c r="G17173">
        <v>34.366</v>
      </c>
      <c r="J17173">
        <v>1031.8249077188</v>
      </c>
      <c r="K17173">
        <v>27.393604627434598</v>
      </c>
    </row>
    <row r="17174" spans="1:11" ht="15" customHeight="1">
      <c r="A17174" s="91" t="s">
        <v>4732</v>
      </c>
      <c r="B17174" s="19" t="s">
        <v>88</v>
      </c>
      <c r="C17174" s="30" t="s">
        <v>199</v>
      </c>
      <c r="D17174" s="91">
        <v>4600</v>
      </c>
      <c r="E17174">
        <v>957</v>
      </c>
      <c r="F17174">
        <v>2.9</v>
      </c>
      <c r="G17174">
        <v>34.366999999999997</v>
      </c>
      <c r="J17174">
        <v>1031.8304066871001</v>
      </c>
      <c r="K17174">
        <v>27.394498466664601</v>
      </c>
    </row>
    <row r="17175" spans="1:11" ht="15" customHeight="1">
      <c r="A17175" s="91" t="s">
        <v>4732</v>
      </c>
      <c r="B17175" s="19" t="s">
        <v>88</v>
      </c>
      <c r="C17175" s="30" t="s">
        <v>199</v>
      </c>
      <c r="D17175" s="91">
        <v>4600</v>
      </c>
      <c r="E17175">
        <v>958</v>
      </c>
      <c r="F17175">
        <v>2.899</v>
      </c>
      <c r="G17175">
        <v>34.366999999999997</v>
      </c>
      <c r="J17175">
        <v>1031.83511445821</v>
      </c>
      <c r="K17175">
        <v>27.3945933598329</v>
      </c>
    </row>
    <row r="17176" spans="1:11" ht="15" customHeight="1">
      <c r="A17176" s="91" t="s">
        <v>4732</v>
      </c>
      <c r="B17176" s="19" t="s">
        <v>88</v>
      </c>
      <c r="C17176" s="30" t="s">
        <v>199</v>
      </c>
      <c r="D17176" s="91">
        <v>4600</v>
      </c>
      <c r="E17176">
        <v>959</v>
      </c>
      <c r="F17176">
        <v>2.8969999999999998</v>
      </c>
      <c r="G17176">
        <v>34.366999999999997</v>
      </c>
      <c r="J17176">
        <v>1031.83993632188</v>
      </c>
      <c r="K17176">
        <v>27.394776513205901</v>
      </c>
    </row>
    <row r="17177" spans="1:11" ht="15" customHeight="1">
      <c r="A17177" s="91" t="s">
        <v>4732</v>
      </c>
      <c r="B17177" s="19" t="s">
        <v>88</v>
      </c>
      <c r="C17177" s="30" t="s">
        <v>199</v>
      </c>
      <c r="D17177" s="91">
        <v>4600</v>
      </c>
      <c r="E17177">
        <v>960</v>
      </c>
      <c r="F17177">
        <v>2.895</v>
      </c>
      <c r="G17177">
        <v>34.366999999999997</v>
      </c>
      <c r="J17177">
        <v>1031.8447581411201</v>
      </c>
      <c r="K17177">
        <v>27.394959612341399</v>
      </c>
    </row>
    <row r="17178" spans="1:11" ht="15" customHeight="1">
      <c r="A17178" s="91" t="s">
        <v>4732</v>
      </c>
      <c r="B17178" s="19" t="s">
        <v>88</v>
      </c>
      <c r="C17178" s="30" t="s">
        <v>199</v>
      </c>
      <c r="D17178" s="91">
        <v>4600</v>
      </c>
      <c r="E17178">
        <v>961</v>
      </c>
      <c r="F17178">
        <v>2.8940000000000001</v>
      </c>
      <c r="G17178">
        <v>34.368000000000002</v>
      </c>
      <c r="J17178">
        <v>1031.8502568772001</v>
      </c>
      <c r="K17178">
        <v>27.395853388946101</v>
      </c>
    </row>
    <row r="17179" spans="1:11" ht="15" customHeight="1">
      <c r="A17179" s="91" t="s">
        <v>4732</v>
      </c>
      <c r="B17179" s="19" t="s">
        <v>88</v>
      </c>
      <c r="C17179" s="30" t="s">
        <v>199</v>
      </c>
      <c r="D17179" s="91">
        <v>4600</v>
      </c>
      <c r="E17179">
        <v>962</v>
      </c>
      <c r="F17179">
        <v>2.8919999999999999</v>
      </c>
      <c r="G17179">
        <v>34.368000000000002</v>
      </c>
      <c r="J17179">
        <v>1031.8550786032299</v>
      </c>
      <c r="K17179">
        <v>27.3960364117879</v>
      </c>
    </row>
    <row r="17180" spans="1:11" ht="15" customHeight="1">
      <c r="A17180" s="91" t="s">
        <v>4732</v>
      </c>
      <c r="B17180" s="19" t="s">
        <v>88</v>
      </c>
      <c r="C17180" s="30" t="s">
        <v>199</v>
      </c>
      <c r="D17180" s="91">
        <v>4600</v>
      </c>
      <c r="E17180">
        <v>963</v>
      </c>
      <c r="F17180">
        <v>2.89</v>
      </c>
      <c r="G17180">
        <v>34.368000000000002</v>
      </c>
      <c r="J17180">
        <v>1031.85990028486</v>
      </c>
      <c r="K17180">
        <v>27.3962193803875</v>
      </c>
    </row>
    <row r="17181" spans="1:11" ht="15" customHeight="1">
      <c r="A17181" s="91" t="s">
        <v>4732</v>
      </c>
      <c r="B17181" s="19" t="s">
        <v>88</v>
      </c>
      <c r="C17181" s="30" t="s">
        <v>199</v>
      </c>
      <c r="D17181" s="91">
        <v>4600</v>
      </c>
      <c r="E17181">
        <v>964</v>
      </c>
      <c r="F17181">
        <v>2.8889999999999998</v>
      </c>
      <c r="G17181">
        <v>34.368000000000002</v>
      </c>
      <c r="J17181">
        <v>1031.8646077452299</v>
      </c>
      <c r="K17181">
        <v>27.396314136176699</v>
      </c>
    </row>
    <row r="17182" spans="1:11" ht="15" customHeight="1">
      <c r="A17182" s="91" t="s">
        <v>4732</v>
      </c>
      <c r="B17182" s="19" t="s">
        <v>88</v>
      </c>
      <c r="C17182" s="30" t="s">
        <v>199</v>
      </c>
      <c r="D17182" s="91">
        <v>4600</v>
      </c>
      <c r="E17182">
        <v>965</v>
      </c>
      <c r="F17182">
        <v>2.8879999999999999</v>
      </c>
      <c r="G17182">
        <v>34.369</v>
      </c>
      <c r="J17182">
        <v>1031.87010624914</v>
      </c>
      <c r="K17182">
        <v>27.397207850149702</v>
      </c>
    </row>
    <row r="17183" spans="1:11" ht="15" customHeight="1">
      <c r="A17183" s="91" t="s">
        <v>4732</v>
      </c>
      <c r="B17183" s="19" t="s">
        <v>88</v>
      </c>
      <c r="C17183" s="30" t="s">
        <v>199</v>
      </c>
      <c r="D17183" s="91">
        <v>4600</v>
      </c>
      <c r="E17183">
        <v>966</v>
      </c>
      <c r="F17183">
        <v>2.8860000000000001</v>
      </c>
      <c r="G17183">
        <v>34.369</v>
      </c>
      <c r="J17183">
        <v>1031.87492779114</v>
      </c>
      <c r="K17183">
        <v>27.397390714391101</v>
      </c>
    </row>
    <row r="17184" spans="1:11" ht="15" customHeight="1">
      <c r="A17184" s="91" t="s">
        <v>4732</v>
      </c>
      <c r="B17184" s="19" t="s">
        <v>88</v>
      </c>
      <c r="C17184" s="30" t="s">
        <v>199</v>
      </c>
      <c r="D17184" s="91">
        <v>4600</v>
      </c>
      <c r="E17184">
        <v>967</v>
      </c>
      <c r="F17184">
        <v>2.8839999999999999</v>
      </c>
      <c r="G17184">
        <v>34.369</v>
      </c>
      <c r="J17184">
        <v>1031.87974928875</v>
      </c>
      <c r="K17184">
        <v>27.3975735243848</v>
      </c>
    </row>
    <row r="17185" spans="1:11" ht="15" customHeight="1">
      <c r="A17185" s="91" t="s">
        <v>4732</v>
      </c>
      <c r="B17185" s="19" t="s">
        <v>88</v>
      </c>
      <c r="C17185" s="30" t="s">
        <v>199</v>
      </c>
      <c r="D17185" s="91">
        <v>4600</v>
      </c>
      <c r="E17185">
        <v>968</v>
      </c>
      <c r="F17185">
        <v>2.8820000000000001</v>
      </c>
      <c r="G17185">
        <v>34.369999999999997</v>
      </c>
      <c r="J17185">
        <v>1031.88536183877</v>
      </c>
      <c r="K17185">
        <v>27.398555270771102</v>
      </c>
    </row>
    <row r="17186" spans="1:11" ht="15" customHeight="1">
      <c r="A17186" s="91" t="s">
        <v>4732</v>
      </c>
      <c r="B17186" s="19" t="s">
        <v>88</v>
      </c>
      <c r="C17186" s="30" t="s">
        <v>199</v>
      </c>
      <c r="D17186" s="91">
        <v>4600</v>
      </c>
      <c r="E17186">
        <v>969</v>
      </c>
      <c r="F17186">
        <v>2.8809999999999998</v>
      </c>
      <c r="G17186">
        <v>34.369999999999997</v>
      </c>
      <c r="J17186">
        <v>1031.8900690299399</v>
      </c>
      <c r="K17186">
        <v>27.398649920398402</v>
      </c>
    </row>
    <row r="17187" spans="1:11" ht="15" customHeight="1">
      <c r="A17187" s="91" t="s">
        <v>4732</v>
      </c>
      <c r="B17187" s="19" t="s">
        <v>88</v>
      </c>
      <c r="C17187" s="30" t="s">
        <v>199</v>
      </c>
      <c r="D17187" s="91">
        <v>4600</v>
      </c>
      <c r="E17187">
        <v>970</v>
      </c>
      <c r="F17187">
        <v>2.88</v>
      </c>
      <c r="G17187">
        <v>34.371000000000002</v>
      </c>
      <c r="J17187">
        <v>1031.89556724826</v>
      </c>
      <c r="K17187">
        <v>27.399543553134201</v>
      </c>
    </row>
    <row r="17188" spans="1:11" ht="15" customHeight="1">
      <c r="A17188" s="91" t="s">
        <v>4732</v>
      </c>
      <c r="B17188" s="19" t="s">
        <v>88</v>
      </c>
      <c r="C17188" s="30" t="s">
        <v>199</v>
      </c>
      <c r="D17188" s="91">
        <v>4600</v>
      </c>
      <c r="E17188">
        <v>971</v>
      </c>
      <c r="F17188">
        <v>2.8780000000000001</v>
      </c>
      <c r="G17188">
        <v>34.371000000000002</v>
      </c>
      <c r="J17188">
        <v>1031.9003885596001</v>
      </c>
      <c r="K17188">
        <v>27.3997262105099</v>
      </c>
    </row>
    <row r="17189" spans="1:11" ht="15" customHeight="1">
      <c r="A17189" s="91" t="s">
        <v>4732</v>
      </c>
      <c r="B17189" s="19" t="s">
        <v>88</v>
      </c>
      <c r="C17189" s="30" t="s">
        <v>199</v>
      </c>
      <c r="D17189" s="91">
        <v>4600</v>
      </c>
      <c r="E17189">
        <v>972</v>
      </c>
      <c r="F17189">
        <v>2.8759999999999999</v>
      </c>
      <c r="G17189">
        <v>34.371000000000002</v>
      </c>
      <c r="J17189">
        <v>1031.9052098265699</v>
      </c>
      <c r="K17189">
        <v>27.399908813630901</v>
      </c>
    </row>
    <row r="17190" spans="1:11" ht="15" customHeight="1">
      <c r="A17190" s="91" t="s">
        <v>4732</v>
      </c>
      <c r="B17190" s="19" t="s">
        <v>88</v>
      </c>
      <c r="C17190" s="30" t="s">
        <v>199</v>
      </c>
      <c r="D17190" s="91">
        <v>4600</v>
      </c>
      <c r="E17190">
        <v>973</v>
      </c>
      <c r="F17190">
        <v>2.8740000000000001</v>
      </c>
      <c r="G17190">
        <v>34.372</v>
      </c>
      <c r="J17190">
        <v>1031.9108221295701</v>
      </c>
      <c r="K17190">
        <v>27.400890378067999</v>
      </c>
    </row>
    <row r="17191" spans="1:11" ht="15" customHeight="1">
      <c r="A17191" s="91" t="s">
        <v>4732</v>
      </c>
      <c r="B17191" s="19" t="s">
        <v>88</v>
      </c>
      <c r="C17191" s="30" t="s">
        <v>199</v>
      </c>
      <c r="D17191" s="91">
        <v>4600</v>
      </c>
      <c r="E17191">
        <v>974</v>
      </c>
      <c r="F17191">
        <v>2.8730000000000002</v>
      </c>
      <c r="G17191">
        <v>34.372</v>
      </c>
      <c r="J17191">
        <v>1031.9155290516201</v>
      </c>
      <c r="K17191">
        <v>27.400984921518599</v>
      </c>
    </row>
    <row r="17192" spans="1:11" ht="15" customHeight="1">
      <c r="A17192" s="91" t="s">
        <v>4732</v>
      </c>
      <c r="B17192" s="19" t="s">
        <v>88</v>
      </c>
      <c r="C17192" s="30" t="s">
        <v>199</v>
      </c>
      <c r="D17192" s="91">
        <v>4600</v>
      </c>
      <c r="E17192">
        <v>975</v>
      </c>
      <c r="F17192">
        <v>2.871</v>
      </c>
      <c r="G17192">
        <v>34.372999999999998</v>
      </c>
      <c r="J17192">
        <v>1031.9211412544901</v>
      </c>
      <c r="K17192">
        <v>27.401966419101001</v>
      </c>
    </row>
    <row r="17193" spans="1:11" ht="15" customHeight="1">
      <c r="A17193" s="91" t="s">
        <v>4732</v>
      </c>
      <c r="B17193" s="19" t="s">
        <v>88</v>
      </c>
      <c r="C17193" s="30" t="s">
        <v>199</v>
      </c>
      <c r="D17193" s="91">
        <v>4600</v>
      </c>
      <c r="E17193">
        <v>976</v>
      </c>
      <c r="F17193">
        <v>2.87</v>
      </c>
      <c r="G17193">
        <v>34.372999999999998</v>
      </c>
      <c r="J17193">
        <v>1031.9258480652099</v>
      </c>
      <c r="K17193">
        <v>27.402060923490801</v>
      </c>
    </row>
    <row r="17194" spans="1:11" ht="15" customHeight="1">
      <c r="A17194" s="91" t="s">
        <v>4732</v>
      </c>
      <c r="B17194" s="19" t="s">
        <v>88</v>
      </c>
      <c r="C17194" s="30" t="s">
        <v>199</v>
      </c>
      <c r="D17194" s="91">
        <v>4600</v>
      </c>
      <c r="E17194">
        <v>977</v>
      </c>
      <c r="F17194">
        <v>2.8679999999999999</v>
      </c>
      <c r="G17194">
        <v>34.372999999999998</v>
      </c>
      <c r="J17194">
        <v>1031.93066910166</v>
      </c>
      <c r="K17194">
        <v>27.402243319712898</v>
      </c>
    </row>
    <row r="17195" spans="1:11" ht="15" customHeight="1">
      <c r="A17195" s="91" t="s">
        <v>4732</v>
      </c>
      <c r="B17195" s="19" t="s">
        <v>88</v>
      </c>
      <c r="C17195" s="30" t="s">
        <v>199</v>
      </c>
      <c r="D17195" s="91">
        <v>4600</v>
      </c>
      <c r="E17195">
        <v>978</v>
      </c>
      <c r="F17195">
        <v>2.8660000000000001</v>
      </c>
      <c r="G17195">
        <v>34.372999999999998</v>
      </c>
      <c r="J17195">
        <v>1031.9354900937701</v>
      </c>
      <c r="K17195">
        <v>27.402425661671</v>
      </c>
    </row>
    <row r="17196" spans="1:11" ht="15" customHeight="1">
      <c r="A17196" s="91" t="s">
        <v>4732</v>
      </c>
      <c r="B17196" s="19" t="s">
        <v>88</v>
      </c>
      <c r="C17196" s="30" t="s">
        <v>199</v>
      </c>
      <c r="D17196" s="91">
        <v>4600</v>
      </c>
      <c r="E17196">
        <v>979</v>
      </c>
      <c r="F17196">
        <v>2.8639999999999999</v>
      </c>
      <c r="G17196">
        <v>34.374000000000002</v>
      </c>
      <c r="J17196">
        <v>1031.9411021031999</v>
      </c>
      <c r="K17196">
        <v>27.403406995878001</v>
      </c>
    </row>
    <row r="17197" spans="1:11" ht="15" customHeight="1">
      <c r="A17197" s="91" t="s">
        <v>4732</v>
      </c>
      <c r="B17197" s="19" t="s">
        <v>88</v>
      </c>
      <c r="C17197" s="30" t="s">
        <v>199</v>
      </c>
      <c r="D17197" s="91">
        <v>4600</v>
      </c>
      <c r="E17197">
        <v>980</v>
      </c>
      <c r="F17197">
        <v>2.863</v>
      </c>
      <c r="G17197">
        <v>34.374000000000002</v>
      </c>
      <c r="J17197">
        <v>1031.9458087098201</v>
      </c>
      <c r="K17197">
        <v>27.4035014050671</v>
      </c>
    </row>
    <row r="17198" spans="1:11" ht="15" customHeight="1">
      <c r="A17198" s="91" t="s">
        <v>4732</v>
      </c>
      <c r="B17198" s="19" t="s">
        <v>88</v>
      </c>
      <c r="C17198" s="30" t="s">
        <v>199</v>
      </c>
      <c r="D17198" s="91">
        <v>4600</v>
      </c>
      <c r="E17198">
        <v>981</v>
      </c>
      <c r="F17198">
        <v>2.8610000000000002</v>
      </c>
      <c r="G17198">
        <v>34.375</v>
      </c>
      <c r="J17198">
        <v>1031.95142061918</v>
      </c>
      <c r="K17198">
        <v>27.4044826724096</v>
      </c>
    </row>
    <row r="17199" spans="1:11" ht="15" customHeight="1">
      <c r="A17199" s="91" t="s">
        <v>4732</v>
      </c>
      <c r="B17199" s="19" t="s">
        <v>88</v>
      </c>
      <c r="C17199" s="30" t="s">
        <v>199</v>
      </c>
      <c r="D17199" s="91">
        <v>4600</v>
      </c>
      <c r="E17199">
        <v>982</v>
      </c>
      <c r="F17199">
        <v>2.8580000000000001</v>
      </c>
      <c r="G17199">
        <v>34.375</v>
      </c>
      <c r="J17199">
        <v>1031.9563557286101</v>
      </c>
      <c r="K17199">
        <v>27.404752616176001</v>
      </c>
    </row>
    <row r="17200" spans="1:11" ht="15" customHeight="1">
      <c r="A17200" s="91" t="s">
        <v>4732</v>
      </c>
      <c r="B17200" s="19" t="s">
        <v>88</v>
      </c>
      <c r="C17200" s="30" t="s">
        <v>199</v>
      </c>
      <c r="D17200" s="91">
        <v>4600</v>
      </c>
      <c r="E17200">
        <v>983</v>
      </c>
      <c r="F17200">
        <v>2.8570000000000002</v>
      </c>
      <c r="G17200">
        <v>34.375999999999998</v>
      </c>
      <c r="J17200">
        <v>1031.9618532413299</v>
      </c>
      <c r="K17200">
        <v>27.4056460126071</v>
      </c>
    </row>
    <row r="17201" spans="1:11" ht="15" customHeight="1">
      <c r="A17201" s="91" t="s">
        <v>4732</v>
      </c>
      <c r="B17201" s="19" t="s">
        <v>88</v>
      </c>
      <c r="C17201" s="30" t="s">
        <v>199</v>
      </c>
      <c r="D17201" s="91">
        <v>4600</v>
      </c>
      <c r="E17201">
        <v>984</v>
      </c>
      <c r="F17201">
        <v>2.8559999999999999</v>
      </c>
      <c r="G17201">
        <v>34.375999999999998</v>
      </c>
      <c r="J17201">
        <v>1031.96655963889</v>
      </c>
      <c r="K17201">
        <v>27.405740329765901</v>
      </c>
    </row>
    <row r="17202" spans="1:11" ht="15" customHeight="1">
      <c r="A17202" s="91" t="s">
        <v>4732</v>
      </c>
      <c r="B17202" s="19" t="s">
        <v>88</v>
      </c>
      <c r="C17202" s="30" t="s">
        <v>199</v>
      </c>
      <c r="D17202" s="91">
        <v>4600</v>
      </c>
      <c r="E17202">
        <v>985</v>
      </c>
      <c r="F17202">
        <v>2.855</v>
      </c>
      <c r="G17202">
        <v>34.377000000000002</v>
      </c>
      <c r="J17202">
        <v>1031.97205701709</v>
      </c>
      <c r="K17202">
        <v>27.406633707661701</v>
      </c>
    </row>
    <row r="17203" spans="1:11" ht="15" customHeight="1">
      <c r="A17203" s="91" t="s">
        <v>4732</v>
      </c>
      <c r="B17203" s="19" t="s">
        <v>88</v>
      </c>
      <c r="C17203" s="30" t="s">
        <v>199</v>
      </c>
      <c r="D17203" s="91">
        <v>4600</v>
      </c>
      <c r="E17203">
        <v>986</v>
      </c>
      <c r="F17203">
        <v>2.8530000000000002</v>
      </c>
      <c r="G17203">
        <v>34.377000000000002</v>
      </c>
      <c r="J17203">
        <v>1031.97687763919</v>
      </c>
      <c r="K17203">
        <v>27.406815718081099</v>
      </c>
    </row>
    <row r="17204" spans="1:11" ht="15" customHeight="1">
      <c r="A17204" s="91" t="s">
        <v>4732</v>
      </c>
      <c r="B17204" s="19" t="s">
        <v>88</v>
      </c>
      <c r="C17204" s="30" t="s">
        <v>199</v>
      </c>
      <c r="D17204" s="91">
        <v>4600</v>
      </c>
      <c r="E17204">
        <v>987</v>
      </c>
      <c r="F17204">
        <v>2.851</v>
      </c>
      <c r="G17204">
        <v>34.377000000000002</v>
      </c>
      <c r="J17204">
        <v>1031.98169821699</v>
      </c>
      <c r="K17204">
        <v>27.406997674223501</v>
      </c>
    </row>
    <row r="17205" spans="1:11" ht="15" customHeight="1">
      <c r="A17205" s="91" t="s">
        <v>4732</v>
      </c>
      <c r="B17205" s="19" t="s">
        <v>88</v>
      </c>
      <c r="C17205" s="30" t="s">
        <v>199</v>
      </c>
      <c r="D17205" s="91">
        <v>4600</v>
      </c>
      <c r="E17205">
        <v>988</v>
      </c>
      <c r="F17205">
        <v>2.85</v>
      </c>
      <c r="G17205">
        <v>34.378</v>
      </c>
      <c r="J17205">
        <v>1031.98719542821</v>
      </c>
      <c r="K17205">
        <v>27.407891000447499</v>
      </c>
    </row>
    <row r="17206" spans="1:11" ht="15" customHeight="1">
      <c r="A17206" s="91" t="s">
        <v>4732</v>
      </c>
      <c r="B17206" s="19" t="s">
        <v>88</v>
      </c>
      <c r="C17206" s="30" t="s">
        <v>199</v>
      </c>
      <c r="D17206" s="91">
        <v>4600</v>
      </c>
      <c r="E17206">
        <v>989</v>
      </c>
      <c r="F17206">
        <v>2.8490000000000002</v>
      </c>
      <c r="G17206">
        <v>34.378</v>
      </c>
      <c r="J17206">
        <v>1031.99190154336</v>
      </c>
      <c r="K17206">
        <v>27.407985225276899</v>
      </c>
    </row>
    <row r="17207" spans="1:11" ht="15" customHeight="1">
      <c r="A17207" s="91" t="s">
        <v>4732</v>
      </c>
      <c r="B17207" s="19" t="s">
        <v>88</v>
      </c>
      <c r="C17207" s="30" t="s">
        <v>199</v>
      </c>
      <c r="D17207" s="91">
        <v>4600</v>
      </c>
      <c r="E17207">
        <v>990</v>
      </c>
      <c r="F17207">
        <v>2.8479999999999999</v>
      </c>
      <c r="G17207">
        <v>34.378</v>
      </c>
      <c r="J17207">
        <v>1031.9966075986499</v>
      </c>
      <c r="K17207">
        <v>27.408079435923099</v>
      </c>
    </row>
    <row r="17208" spans="1:11" ht="15" customHeight="1">
      <c r="A17208" s="91" t="s">
        <v>4732</v>
      </c>
      <c r="B17208" s="19" t="s">
        <v>88</v>
      </c>
      <c r="C17208" s="30" t="s">
        <v>199</v>
      </c>
      <c r="D17208" s="91">
        <v>4600</v>
      </c>
      <c r="E17208">
        <v>991</v>
      </c>
      <c r="F17208">
        <v>2.847</v>
      </c>
      <c r="G17208">
        <v>34.378</v>
      </c>
      <c r="J17208">
        <v>1032.0013135940601</v>
      </c>
      <c r="K17208">
        <v>27.4081736323858</v>
      </c>
    </row>
    <row r="17209" spans="1:11" ht="15" customHeight="1">
      <c r="A17209" s="91" t="s">
        <v>4732</v>
      </c>
      <c r="B17209" s="19" t="s">
        <v>88</v>
      </c>
      <c r="C17209" s="30" t="s">
        <v>199</v>
      </c>
      <c r="D17209" s="91">
        <v>4600</v>
      </c>
      <c r="E17209">
        <v>992</v>
      </c>
      <c r="F17209">
        <v>2.847</v>
      </c>
      <c r="G17209">
        <v>34.378999999999998</v>
      </c>
      <c r="J17209">
        <v>1032.0066961166499</v>
      </c>
      <c r="K17209">
        <v>27.408979289652098</v>
      </c>
    </row>
    <row r="17210" spans="1:11" ht="15" customHeight="1">
      <c r="A17210" s="91" t="s">
        <v>4732</v>
      </c>
      <c r="B17210" s="19" t="s">
        <v>88</v>
      </c>
      <c r="C17210" s="30" t="s">
        <v>199</v>
      </c>
      <c r="D17210" s="91">
        <v>4600</v>
      </c>
      <c r="E17210">
        <v>993</v>
      </c>
      <c r="F17210">
        <v>2.8460000000000001</v>
      </c>
      <c r="G17210">
        <v>34.378999999999998</v>
      </c>
      <c r="J17210">
        <v>1032.01140197378</v>
      </c>
      <c r="K17210">
        <v>27.4090734748243</v>
      </c>
    </row>
    <row r="17211" spans="1:11" ht="15" customHeight="1">
      <c r="A17211" s="91" t="s">
        <v>4732</v>
      </c>
      <c r="B17211" s="19" t="s">
        <v>88</v>
      </c>
      <c r="C17211" s="30" t="s">
        <v>199</v>
      </c>
      <c r="D17211" s="91">
        <v>4600</v>
      </c>
      <c r="E17211">
        <v>994</v>
      </c>
      <c r="F17211">
        <v>2.8460000000000001</v>
      </c>
      <c r="G17211">
        <v>34.378999999999998</v>
      </c>
      <c r="J17211">
        <v>1032.01599330819</v>
      </c>
      <c r="K17211">
        <v>27.4090800328722</v>
      </c>
    </row>
    <row r="17212" spans="1:11" ht="15" customHeight="1">
      <c r="A17212" s="91" t="s">
        <v>4732</v>
      </c>
      <c r="B17212" s="19" t="s">
        <v>88</v>
      </c>
      <c r="C17212" s="30" t="s">
        <v>199</v>
      </c>
      <c r="D17212" s="91">
        <v>4600</v>
      </c>
      <c r="E17212">
        <v>995</v>
      </c>
      <c r="F17212">
        <v>2.8450000000000002</v>
      </c>
      <c r="G17212">
        <v>34.378999999999998</v>
      </c>
      <c r="J17212">
        <v>1032.0206990320601</v>
      </c>
      <c r="K17212">
        <v>27.409174203569801</v>
      </c>
    </row>
    <row r="17213" spans="1:11" ht="15" customHeight="1">
      <c r="A17213" s="91" t="s">
        <v>4732</v>
      </c>
      <c r="B17213" s="19" t="s">
        <v>88</v>
      </c>
      <c r="C17213" s="30" t="s">
        <v>199</v>
      </c>
      <c r="D17213" s="91">
        <v>4600</v>
      </c>
      <c r="E17213">
        <v>996</v>
      </c>
      <c r="F17213">
        <v>2.8439999999999999</v>
      </c>
      <c r="G17213">
        <v>34.378999999999998</v>
      </c>
      <c r="J17213">
        <v>1032.0254046960699</v>
      </c>
      <c r="K17213">
        <v>27.409268360082301</v>
      </c>
    </row>
    <row r="17214" spans="1:11" ht="15" customHeight="1">
      <c r="A17214" s="91" t="s">
        <v>4732</v>
      </c>
      <c r="B17214" s="19" t="s">
        <v>88</v>
      </c>
      <c r="C17214" s="30" t="s">
        <v>199</v>
      </c>
      <c r="D17214" s="91">
        <v>4600</v>
      </c>
      <c r="E17214">
        <v>997</v>
      </c>
      <c r="F17214">
        <v>2.843</v>
      </c>
      <c r="G17214">
        <v>34.378999999999998</v>
      </c>
      <c r="J17214">
        <v>1032.03011030021</v>
      </c>
      <c r="K17214">
        <v>27.409362502409301</v>
      </c>
    </row>
    <row r="17215" spans="1:11" ht="15" customHeight="1">
      <c r="A17215" s="91" t="s">
        <v>4732</v>
      </c>
      <c r="B17215" s="19" t="s">
        <v>88</v>
      </c>
      <c r="C17215" s="30" t="s">
        <v>199</v>
      </c>
      <c r="D17215" s="91">
        <v>4600</v>
      </c>
      <c r="E17215">
        <v>998</v>
      </c>
      <c r="F17215">
        <v>2.8420000000000001</v>
      </c>
      <c r="G17215">
        <v>34.380000000000003</v>
      </c>
      <c r="J17215">
        <v>1032.0356068208</v>
      </c>
      <c r="K17215">
        <v>27.4102557476842</v>
      </c>
    </row>
    <row r="17216" spans="1:11" ht="15" customHeight="1">
      <c r="A17216" s="91" t="s">
        <v>4732</v>
      </c>
      <c r="B17216" s="19" t="s">
        <v>88</v>
      </c>
      <c r="C17216" s="30" t="s">
        <v>199</v>
      </c>
      <c r="D17216" s="91">
        <v>4600</v>
      </c>
      <c r="E17216">
        <v>999</v>
      </c>
      <c r="F17216">
        <v>2.84</v>
      </c>
      <c r="G17216">
        <v>34.380000000000003</v>
      </c>
      <c r="J17216">
        <v>1032.04042683338</v>
      </c>
      <c r="K17216">
        <v>27.410437411114099</v>
      </c>
    </row>
    <row r="17217" spans="1:11" ht="15" customHeight="1">
      <c r="A17217" s="91" t="s">
        <v>4732</v>
      </c>
      <c r="B17217" s="19" t="s">
        <v>88</v>
      </c>
      <c r="C17217" s="30" t="s">
        <v>199</v>
      </c>
      <c r="D17217" s="91">
        <v>4600</v>
      </c>
      <c r="E17217">
        <v>1000</v>
      </c>
      <c r="F17217">
        <v>2.8380000000000001</v>
      </c>
      <c r="G17217">
        <v>34.380000000000003</v>
      </c>
      <c r="J17217">
        <v>1032.0452468017199</v>
      </c>
      <c r="K17217">
        <v>27.4106190202554</v>
      </c>
    </row>
    <row r="17218" spans="1:11" ht="15" customHeight="1">
      <c r="A17218" s="91" t="s">
        <v>4732</v>
      </c>
      <c r="B17218" s="19" t="s">
        <v>88</v>
      </c>
      <c r="C17218" s="30" t="s">
        <v>199</v>
      </c>
      <c r="D17218" s="91">
        <v>4600</v>
      </c>
      <c r="E17218">
        <v>1001</v>
      </c>
      <c r="F17218">
        <v>2.835</v>
      </c>
      <c r="G17218">
        <v>34.381</v>
      </c>
      <c r="J17218">
        <v>1032.0509722240499</v>
      </c>
      <c r="K17218">
        <v>27.411687194940001</v>
      </c>
    </row>
    <row r="17219" spans="1:11" ht="15" customHeight="1">
      <c r="A17219" s="91" t="s">
        <v>4732</v>
      </c>
      <c r="B17219" s="19" t="s">
        <v>88</v>
      </c>
      <c r="C17219" s="30" t="s">
        <v>199</v>
      </c>
      <c r="D17219" s="91">
        <v>4600</v>
      </c>
      <c r="E17219">
        <v>1002</v>
      </c>
      <c r="F17219">
        <v>2.8330000000000002</v>
      </c>
      <c r="G17219">
        <v>34.381</v>
      </c>
      <c r="J17219">
        <v>1032.05579210371</v>
      </c>
      <c r="K17219">
        <v>27.411868675299502</v>
      </c>
    </row>
    <row r="17220" spans="1:11" ht="15" customHeight="1">
      <c r="A17220" s="91" t="s">
        <v>4732</v>
      </c>
      <c r="B17220" s="19" t="s">
        <v>88</v>
      </c>
      <c r="C17220" s="30" t="s">
        <v>199</v>
      </c>
      <c r="D17220" s="91">
        <v>4600</v>
      </c>
      <c r="E17220">
        <v>1003</v>
      </c>
      <c r="F17220">
        <v>2.83</v>
      </c>
      <c r="G17220">
        <v>34.381999999999998</v>
      </c>
      <c r="J17220">
        <v>1032.0615174311299</v>
      </c>
      <c r="K17220">
        <v>27.412936674420099</v>
      </c>
    </row>
    <row r="17221" spans="1:11" ht="15" customHeight="1">
      <c r="A17221" s="91" t="s">
        <v>4732</v>
      </c>
      <c r="B17221" s="19" t="s">
        <v>88</v>
      </c>
      <c r="C17221" s="30" t="s">
        <v>199</v>
      </c>
      <c r="D17221" s="91">
        <v>4600</v>
      </c>
      <c r="E17221">
        <v>1004</v>
      </c>
      <c r="F17221">
        <v>2.8279999999999998</v>
      </c>
      <c r="G17221">
        <v>34.383000000000003</v>
      </c>
      <c r="J17221">
        <v>1032.06712819071</v>
      </c>
      <c r="K17221">
        <v>27.413917185674801</v>
      </c>
    </row>
    <row r="17222" spans="1:11" ht="15" customHeight="1">
      <c r="A17222" s="91" t="s">
        <v>4732</v>
      </c>
      <c r="B17222" s="19" t="s">
        <v>88</v>
      </c>
      <c r="C17222" s="30" t="s">
        <v>199</v>
      </c>
      <c r="D17222" s="91">
        <v>4600</v>
      </c>
      <c r="E17222">
        <v>1005</v>
      </c>
      <c r="F17222">
        <v>2.827</v>
      </c>
      <c r="G17222">
        <v>34.383000000000003</v>
      </c>
      <c r="J17222">
        <v>1032.0718334042599</v>
      </c>
      <c r="K17222">
        <v>27.414011116064799</v>
      </c>
    </row>
    <row r="17223" spans="1:11" ht="15" customHeight="1">
      <c r="A17223" s="91" t="s">
        <v>4732</v>
      </c>
      <c r="B17223" s="19" t="s">
        <v>88</v>
      </c>
      <c r="C17223" s="30" t="s">
        <v>199</v>
      </c>
      <c r="D17223" s="91">
        <v>4600</v>
      </c>
      <c r="E17223">
        <v>1006</v>
      </c>
      <c r="F17223">
        <v>2.8250000000000002</v>
      </c>
      <c r="G17223">
        <v>34.384</v>
      </c>
      <c r="J17223">
        <v>1032.07744406397</v>
      </c>
      <c r="K17223">
        <v>27.4149915604191</v>
      </c>
    </row>
    <row r="17224" spans="1:11" ht="15" customHeight="1">
      <c r="A17224" s="91" t="s">
        <v>4732</v>
      </c>
      <c r="B17224" s="19" t="s">
        <v>88</v>
      </c>
      <c r="C17224" s="30" t="s">
        <v>199</v>
      </c>
      <c r="D17224" s="91">
        <v>4600</v>
      </c>
      <c r="E17224">
        <v>1007</v>
      </c>
      <c r="F17224">
        <v>2.8239999999999998</v>
      </c>
      <c r="G17224">
        <v>34.384</v>
      </c>
      <c r="J17224">
        <v>1032.0821491663701</v>
      </c>
      <c r="K17224">
        <v>27.415085451715001</v>
      </c>
    </row>
    <row r="17225" spans="1:11" ht="15" customHeight="1">
      <c r="A17225" s="91" t="s">
        <v>4732</v>
      </c>
      <c r="B17225" s="19" t="s">
        <v>88</v>
      </c>
      <c r="C17225" s="30" t="s">
        <v>199</v>
      </c>
      <c r="D17225" s="91">
        <v>4600</v>
      </c>
      <c r="E17225">
        <v>1008</v>
      </c>
      <c r="F17225">
        <v>2.8239999999999998</v>
      </c>
      <c r="G17225">
        <v>34.384</v>
      </c>
      <c r="J17225">
        <v>1032.0867396347201</v>
      </c>
      <c r="K17225">
        <v>27.415091994796501</v>
      </c>
    </row>
    <row r="17226" spans="1:11" ht="15" customHeight="1">
      <c r="A17226" s="91" t="s">
        <v>4732</v>
      </c>
      <c r="B17226" s="19" t="s">
        <v>88</v>
      </c>
      <c r="C17226" s="30" t="s">
        <v>199</v>
      </c>
      <c r="D17226" s="91">
        <v>4600</v>
      </c>
      <c r="E17226">
        <v>1009</v>
      </c>
      <c r="F17226">
        <v>2.823</v>
      </c>
      <c r="G17226">
        <v>34.384999999999998</v>
      </c>
      <c r="J17226">
        <v>1032.09223554805</v>
      </c>
      <c r="K17226">
        <v>27.4159850477761</v>
      </c>
    </row>
    <row r="17227" spans="1:11" ht="15" customHeight="1">
      <c r="A17227" s="91" t="s">
        <v>4732</v>
      </c>
      <c r="B17227" s="19" t="s">
        <v>88</v>
      </c>
      <c r="C17227" s="30" t="s">
        <v>199</v>
      </c>
      <c r="D17227" s="91">
        <v>4600</v>
      </c>
      <c r="E17227">
        <v>1010</v>
      </c>
      <c r="F17227">
        <v>2.8220000000000001</v>
      </c>
      <c r="G17227">
        <v>34.384999999999998</v>
      </c>
      <c r="J17227">
        <v>1032.0969404524101</v>
      </c>
      <c r="K17227">
        <v>27.416078913580598</v>
      </c>
    </row>
    <row r="17228" spans="1:11" ht="15" customHeight="1">
      <c r="A17228" s="91" t="s">
        <v>4732</v>
      </c>
      <c r="B17228" s="19" t="s">
        <v>88</v>
      </c>
      <c r="C17228" s="30" t="s">
        <v>199</v>
      </c>
      <c r="D17228" s="91">
        <v>4600</v>
      </c>
      <c r="E17228">
        <v>1011</v>
      </c>
      <c r="F17228">
        <v>2.8210000000000002</v>
      </c>
      <c r="G17228">
        <v>34.384999999999998</v>
      </c>
      <c r="J17228">
        <v>1032.10164529693</v>
      </c>
      <c r="K17228">
        <v>27.416172765192901</v>
      </c>
    </row>
    <row r="17229" spans="1:11" ht="15" customHeight="1">
      <c r="A17229" s="91" t="s">
        <v>4732</v>
      </c>
      <c r="B17229" s="19" t="s">
        <v>88</v>
      </c>
      <c r="C17229" s="30" t="s">
        <v>199</v>
      </c>
      <c r="D17229" s="91">
        <v>4600</v>
      </c>
      <c r="E17229">
        <v>1012</v>
      </c>
      <c r="F17229">
        <v>2.819</v>
      </c>
      <c r="G17229">
        <v>34.386000000000003</v>
      </c>
      <c r="J17229">
        <v>1032.10725564478</v>
      </c>
      <c r="K17229">
        <v>27.417153072698699</v>
      </c>
    </row>
    <row r="17230" spans="1:11" ht="15" customHeight="1">
      <c r="A17230" s="91" t="s">
        <v>4733</v>
      </c>
      <c r="B17230" s="19" t="s">
        <v>88</v>
      </c>
      <c r="C17230" s="30" t="s">
        <v>199</v>
      </c>
      <c r="D17230" s="91">
        <v>4000</v>
      </c>
      <c r="E17230">
        <v>0</v>
      </c>
      <c r="F17230">
        <v>5.2759999999999998</v>
      </c>
      <c r="G17230">
        <v>32.570999999999998</v>
      </c>
      <c r="J17230">
        <v>1025.71897192916</v>
      </c>
      <c r="K17230">
        <v>25.7189719291644</v>
      </c>
    </row>
    <row r="17231" spans="1:11" ht="15" customHeight="1">
      <c r="A17231" s="91" t="s">
        <v>4733</v>
      </c>
      <c r="B17231" s="19" t="s">
        <v>88</v>
      </c>
      <c r="C17231" s="30" t="s">
        <v>199</v>
      </c>
      <c r="D17231" s="91">
        <v>4000</v>
      </c>
      <c r="E17231">
        <v>1</v>
      </c>
      <c r="F17231">
        <v>5.2759999999999998</v>
      </c>
      <c r="G17231">
        <v>32.570999999999998</v>
      </c>
      <c r="J17231">
        <v>1025.7236157539301</v>
      </c>
      <c r="K17231">
        <v>25.718980444976101</v>
      </c>
    </row>
    <row r="17232" spans="1:11" ht="15" customHeight="1">
      <c r="A17232" s="91" t="s">
        <v>4733</v>
      </c>
      <c r="B17232" s="19" t="s">
        <v>88</v>
      </c>
      <c r="C17232" s="30" t="s">
        <v>199</v>
      </c>
      <c r="D17232" s="91">
        <v>4000</v>
      </c>
      <c r="E17232">
        <v>2</v>
      </c>
      <c r="F17232">
        <v>5.2759999999999998</v>
      </c>
      <c r="G17232">
        <v>32.572000000000003</v>
      </c>
      <c r="J17232">
        <v>1025.7290510774701</v>
      </c>
      <c r="K17232">
        <v>25.719780576241199</v>
      </c>
    </row>
    <row r="17233" spans="1:11" ht="15" customHeight="1">
      <c r="A17233" s="91" t="s">
        <v>4733</v>
      </c>
      <c r="B17233" s="19" t="s">
        <v>88</v>
      </c>
      <c r="C17233" s="30" t="s">
        <v>199</v>
      </c>
      <c r="D17233" s="91">
        <v>4000</v>
      </c>
      <c r="E17233">
        <v>3</v>
      </c>
      <c r="F17233">
        <v>5.2759999999999998</v>
      </c>
      <c r="G17233">
        <v>32.572000000000003</v>
      </c>
      <c r="J17233">
        <v>1025.7336946964299</v>
      </c>
      <c r="K17233">
        <v>25.719789095724501</v>
      </c>
    </row>
    <row r="17234" spans="1:11" ht="15" customHeight="1">
      <c r="A17234" s="91" t="s">
        <v>4733</v>
      </c>
      <c r="B17234" s="19" t="s">
        <v>88</v>
      </c>
      <c r="C17234" s="30" t="s">
        <v>199</v>
      </c>
      <c r="D17234" s="91">
        <v>4000</v>
      </c>
      <c r="E17234">
        <v>4</v>
      </c>
      <c r="F17234">
        <v>5.2759999999999998</v>
      </c>
      <c r="G17234">
        <v>32.572000000000003</v>
      </c>
      <c r="J17234">
        <v>1025.73833821628</v>
      </c>
      <c r="K17234">
        <v>25.7197976168504</v>
      </c>
    </row>
    <row r="17235" spans="1:11" ht="15" customHeight="1">
      <c r="A17235" s="91" t="s">
        <v>4733</v>
      </c>
      <c r="B17235" s="19" t="s">
        <v>88</v>
      </c>
      <c r="C17235" s="30" t="s">
        <v>199</v>
      </c>
      <c r="D17235" s="91">
        <v>4000</v>
      </c>
      <c r="E17235">
        <v>5</v>
      </c>
      <c r="F17235">
        <v>5.2759999999999998</v>
      </c>
      <c r="G17235">
        <v>32.572000000000003</v>
      </c>
      <c r="J17235">
        <v>1025.74298163702</v>
      </c>
      <c r="K17235">
        <v>25.7198061396189</v>
      </c>
    </row>
    <row r="17236" spans="1:11" ht="15" customHeight="1">
      <c r="A17236" s="91" t="s">
        <v>4733</v>
      </c>
      <c r="B17236" s="19" t="s">
        <v>88</v>
      </c>
      <c r="C17236" s="30" t="s">
        <v>199</v>
      </c>
      <c r="D17236" s="91">
        <v>4000</v>
      </c>
      <c r="E17236">
        <v>6</v>
      </c>
      <c r="F17236">
        <v>5.2759999999999998</v>
      </c>
      <c r="G17236">
        <v>32.572000000000003</v>
      </c>
      <c r="J17236">
        <v>1025.74762495866</v>
      </c>
      <c r="K17236">
        <v>25.719814664029599</v>
      </c>
    </row>
    <row r="17237" spans="1:11" ht="15" customHeight="1">
      <c r="A17237" s="91" t="s">
        <v>4733</v>
      </c>
      <c r="B17237" s="19" t="s">
        <v>88</v>
      </c>
      <c r="C17237" s="30" t="s">
        <v>199</v>
      </c>
      <c r="D17237" s="91">
        <v>4000</v>
      </c>
      <c r="E17237">
        <v>7</v>
      </c>
      <c r="F17237">
        <v>5.2759999999999998</v>
      </c>
      <c r="G17237">
        <v>32.572000000000003</v>
      </c>
      <c r="J17237">
        <v>1025.7522681812</v>
      </c>
      <c r="K17237">
        <v>25.719823190082501</v>
      </c>
    </row>
    <row r="17238" spans="1:11" ht="15" customHeight="1">
      <c r="A17238" s="91" t="s">
        <v>4733</v>
      </c>
      <c r="B17238" s="19" t="s">
        <v>88</v>
      </c>
      <c r="C17238" s="30" t="s">
        <v>199</v>
      </c>
      <c r="D17238" s="91">
        <v>4000</v>
      </c>
      <c r="E17238">
        <v>8</v>
      </c>
      <c r="F17238">
        <v>5.2759999999999998</v>
      </c>
      <c r="G17238">
        <v>32.572000000000003</v>
      </c>
      <c r="J17238">
        <v>1025.75691130464</v>
      </c>
      <c r="K17238">
        <v>25.719831717777399</v>
      </c>
    </row>
    <row r="17239" spans="1:11" ht="15" customHeight="1">
      <c r="A17239" s="91" t="s">
        <v>4733</v>
      </c>
      <c r="B17239" s="19" t="s">
        <v>88</v>
      </c>
      <c r="C17239" s="30" t="s">
        <v>199</v>
      </c>
      <c r="D17239" s="91">
        <v>4000</v>
      </c>
      <c r="E17239">
        <v>9</v>
      </c>
      <c r="F17239">
        <v>5.2759999999999998</v>
      </c>
      <c r="G17239">
        <v>32.572000000000003</v>
      </c>
      <c r="J17239">
        <v>1025.7615543289801</v>
      </c>
      <c r="K17239">
        <v>25.719840247114</v>
      </c>
    </row>
    <row r="17240" spans="1:11" ht="15" customHeight="1">
      <c r="A17240" s="91" t="s">
        <v>4733</v>
      </c>
      <c r="B17240" s="19" t="s">
        <v>88</v>
      </c>
      <c r="C17240" s="30" t="s">
        <v>199</v>
      </c>
      <c r="D17240" s="91">
        <v>4000</v>
      </c>
      <c r="E17240">
        <v>10</v>
      </c>
      <c r="F17240">
        <v>5.2759999999999998</v>
      </c>
      <c r="G17240">
        <v>32.572000000000003</v>
      </c>
      <c r="J17240">
        <v>1025.7661972542201</v>
      </c>
      <c r="K17240">
        <v>25.719848778092501</v>
      </c>
    </row>
    <row r="17241" spans="1:11" ht="15" customHeight="1">
      <c r="A17241" s="91" t="s">
        <v>4733</v>
      </c>
      <c r="B17241" s="19" t="s">
        <v>88</v>
      </c>
      <c r="C17241" s="30" t="s">
        <v>199</v>
      </c>
      <c r="D17241" s="91">
        <v>4000</v>
      </c>
      <c r="E17241">
        <v>11</v>
      </c>
      <c r="F17241">
        <v>5.2759999999999998</v>
      </c>
      <c r="G17241">
        <v>32.572000000000003</v>
      </c>
      <c r="J17241">
        <v>1025.7708400803799</v>
      </c>
      <c r="K17241">
        <v>25.7198573107123</v>
      </c>
    </row>
    <row r="17242" spans="1:11" ht="15" customHeight="1">
      <c r="A17242" s="91" t="s">
        <v>4733</v>
      </c>
      <c r="B17242" s="19" t="s">
        <v>88</v>
      </c>
      <c r="C17242" s="30" t="s">
        <v>199</v>
      </c>
      <c r="D17242" s="91">
        <v>4000</v>
      </c>
      <c r="E17242">
        <v>12</v>
      </c>
      <c r="F17242">
        <v>5.2759999999999998</v>
      </c>
      <c r="G17242">
        <v>32.572000000000003</v>
      </c>
      <c r="J17242">
        <v>1025.7754828074501</v>
      </c>
      <c r="K17242">
        <v>25.719865844973601</v>
      </c>
    </row>
    <row r="17243" spans="1:11" ht="15" customHeight="1">
      <c r="A17243" s="91" t="s">
        <v>4733</v>
      </c>
      <c r="B17243" s="19" t="s">
        <v>88</v>
      </c>
      <c r="C17243" s="30" t="s">
        <v>199</v>
      </c>
      <c r="D17243" s="91">
        <v>4000</v>
      </c>
      <c r="E17243">
        <v>13</v>
      </c>
      <c r="F17243">
        <v>5.2759999999999998</v>
      </c>
      <c r="G17243">
        <v>32.572000000000003</v>
      </c>
      <c r="J17243">
        <v>1025.7801254354299</v>
      </c>
      <c r="K17243">
        <v>25.719874380876298</v>
      </c>
    </row>
    <row r="17244" spans="1:11" ht="15" customHeight="1">
      <c r="A17244" s="91" t="s">
        <v>4733</v>
      </c>
      <c r="B17244" s="19" t="s">
        <v>88</v>
      </c>
      <c r="C17244" s="30" t="s">
        <v>199</v>
      </c>
      <c r="D17244" s="91">
        <v>4000</v>
      </c>
      <c r="E17244">
        <v>14</v>
      </c>
      <c r="F17244">
        <v>5.2770000000000001</v>
      </c>
      <c r="G17244">
        <v>32.572000000000003</v>
      </c>
      <c r="J17244">
        <v>1025.78465396202</v>
      </c>
      <c r="K17244">
        <v>25.7197692749235</v>
      </c>
    </row>
    <row r="17245" spans="1:11" ht="15" customHeight="1">
      <c r="A17245" s="91" t="s">
        <v>4733</v>
      </c>
      <c r="B17245" s="19" t="s">
        <v>88</v>
      </c>
      <c r="C17245" s="30" t="s">
        <v>199</v>
      </c>
      <c r="D17245" s="91">
        <v>4000</v>
      </c>
      <c r="E17245">
        <v>15</v>
      </c>
      <c r="F17245">
        <v>5.2770000000000001</v>
      </c>
      <c r="G17245">
        <v>32.572000000000003</v>
      </c>
      <c r="J17245">
        <v>1025.7892963680099</v>
      </c>
      <c r="K17245">
        <v>25.7197778158991</v>
      </c>
    </row>
    <row r="17246" spans="1:11" ht="15" customHeight="1">
      <c r="A17246" s="91" t="s">
        <v>4733</v>
      </c>
      <c r="B17246" s="19" t="s">
        <v>88</v>
      </c>
      <c r="C17246" s="30" t="s">
        <v>199</v>
      </c>
      <c r="D17246" s="91">
        <v>4000</v>
      </c>
      <c r="E17246">
        <v>16</v>
      </c>
      <c r="F17246">
        <v>5.2770000000000001</v>
      </c>
      <c r="G17246">
        <v>32.572000000000003</v>
      </c>
      <c r="J17246">
        <v>1025.7939386749199</v>
      </c>
      <c r="K17246">
        <v>25.719786358515599</v>
      </c>
    </row>
    <row r="17247" spans="1:11" ht="15" customHeight="1">
      <c r="A17247" s="91" t="s">
        <v>4733</v>
      </c>
      <c r="B17247" s="19" t="s">
        <v>88</v>
      </c>
      <c r="C17247" s="30" t="s">
        <v>199</v>
      </c>
      <c r="D17247" s="91">
        <v>4000</v>
      </c>
      <c r="E17247">
        <v>17</v>
      </c>
      <c r="F17247">
        <v>5.2770000000000001</v>
      </c>
      <c r="G17247">
        <v>32.572000000000003</v>
      </c>
      <c r="J17247">
        <v>1025.79858088276</v>
      </c>
      <c r="K17247">
        <v>25.7197949027729</v>
      </c>
    </row>
    <row r="17248" spans="1:11" ht="15" customHeight="1">
      <c r="A17248" s="91" t="s">
        <v>4733</v>
      </c>
      <c r="B17248" s="19" t="s">
        <v>88</v>
      </c>
      <c r="C17248" s="30" t="s">
        <v>199</v>
      </c>
      <c r="D17248" s="91">
        <v>4000</v>
      </c>
      <c r="E17248">
        <v>18</v>
      </c>
      <c r="F17248">
        <v>5.2770000000000001</v>
      </c>
      <c r="G17248">
        <v>32.572000000000003</v>
      </c>
      <c r="J17248">
        <v>1025.80322299153</v>
      </c>
      <c r="K17248">
        <v>25.719803448671001</v>
      </c>
    </row>
    <row r="17249" spans="1:11" ht="15" customHeight="1">
      <c r="A17249" s="91" t="s">
        <v>4733</v>
      </c>
      <c r="B17249" s="19" t="s">
        <v>88</v>
      </c>
      <c r="C17249" s="30" t="s">
        <v>199</v>
      </c>
      <c r="D17249" s="91">
        <v>4000</v>
      </c>
      <c r="E17249">
        <v>19</v>
      </c>
      <c r="F17249">
        <v>5.2770000000000001</v>
      </c>
      <c r="G17249">
        <v>32.572000000000003</v>
      </c>
      <c r="J17249">
        <v>1025.8078650012401</v>
      </c>
      <c r="K17249">
        <v>25.719811996209302</v>
      </c>
    </row>
    <row r="17250" spans="1:11" ht="15" customHeight="1">
      <c r="A17250" s="91" t="s">
        <v>4733</v>
      </c>
      <c r="B17250" s="19" t="s">
        <v>88</v>
      </c>
      <c r="C17250" s="30" t="s">
        <v>199</v>
      </c>
      <c r="D17250" s="91">
        <v>4000</v>
      </c>
      <c r="E17250">
        <v>20</v>
      </c>
      <c r="F17250">
        <v>5.2770000000000001</v>
      </c>
      <c r="G17250">
        <v>32.572000000000003</v>
      </c>
      <c r="J17250">
        <v>1025.8125069118801</v>
      </c>
      <c r="K17250">
        <v>25.719820545387801</v>
      </c>
    </row>
    <row r="17251" spans="1:11" ht="15" customHeight="1">
      <c r="A17251" s="91" t="s">
        <v>4733</v>
      </c>
      <c r="B17251" s="19" t="s">
        <v>88</v>
      </c>
      <c r="C17251" s="30" t="s">
        <v>199</v>
      </c>
      <c r="D17251" s="91">
        <v>4000</v>
      </c>
      <c r="E17251">
        <v>21</v>
      </c>
      <c r="F17251">
        <v>5.2770000000000001</v>
      </c>
      <c r="G17251">
        <v>32.572000000000003</v>
      </c>
      <c r="J17251">
        <v>1025.8171487234499</v>
      </c>
      <c r="K17251">
        <v>25.719829096206901</v>
      </c>
    </row>
    <row r="17252" spans="1:11" ht="15" customHeight="1">
      <c r="A17252" s="91" t="s">
        <v>4733</v>
      </c>
      <c r="B17252" s="19" t="s">
        <v>88</v>
      </c>
      <c r="C17252" s="30" t="s">
        <v>199</v>
      </c>
      <c r="D17252" s="91">
        <v>4000</v>
      </c>
      <c r="E17252">
        <v>22</v>
      </c>
      <c r="F17252">
        <v>5.2770000000000001</v>
      </c>
      <c r="G17252">
        <v>32.572000000000003</v>
      </c>
      <c r="J17252">
        <v>1025.8217904359699</v>
      </c>
      <c r="K17252">
        <v>25.719837648665798</v>
      </c>
    </row>
    <row r="17253" spans="1:11" ht="15" customHeight="1">
      <c r="A17253" s="91" t="s">
        <v>4733</v>
      </c>
      <c r="B17253" s="19" t="s">
        <v>88</v>
      </c>
      <c r="C17253" s="30" t="s">
        <v>199</v>
      </c>
      <c r="D17253" s="91">
        <v>4000</v>
      </c>
      <c r="E17253">
        <v>23</v>
      </c>
      <c r="F17253">
        <v>5.2770000000000001</v>
      </c>
      <c r="G17253">
        <v>32.572000000000003</v>
      </c>
      <c r="J17253">
        <v>1025.82643204944</v>
      </c>
      <c r="K17253">
        <v>25.719846202764501</v>
      </c>
    </row>
    <row r="17254" spans="1:11" ht="15" customHeight="1">
      <c r="A17254" s="91" t="s">
        <v>4733</v>
      </c>
      <c r="B17254" s="19" t="s">
        <v>88</v>
      </c>
      <c r="C17254" s="30" t="s">
        <v>199</v>
      </c>
      <c r="D17254" s="91">
        <v>4000</v>
      </c>
      <c r="E17254">
        <v>24</v>
      </c>
      <c r="F17254">
        <v>5.2770000000000001</v>
      </c>
      <c r="G17254">
        <v>32.572000000000003</v>
      </c>
      <c r="J17254">
        <v>1025.8310735638499</v>
      </c>
      <c r="K17254">
        <v>25.7198547585031</v>
      </c>
    </row>
    <row r="17255" spans="1:11" ht="15" customHeight="1">
      <c r="A17255" s="91" t="s">
        <v>4733</v>
      </c>
      <c r="B17255" s="19" t="s">
        <v>88</v>
      </c>
      <c r="C17255" s="30" t="s">
        <v>199</v>
      </c>
      <c r="D17255" s="91">
        <v>4000</v>
      </c>
      <c r="E17255">
        <v>25</v>
      </c>
      <c r="F17255">
        <v>5.2759999999999998</v>
      </c>
      <c r="G17255">
        <v>32.572000000000003</v>
      </c>
      <c r="J17255">
        <v>1025.8358292436301</v>
      </c>
      <c r="K17255">
        <v>25.719976939671099</v>
      </c>
    </row>
    <row r="17256" spans="1:11" ht="15" customHeight="1">
      <c r="A17256" s="91" t="s">
        <v>4733</v>
      </c>
      <c r="B17256" s="19" t="s">
        <v>88</v>
      </c>
      <c r="C17256" s="30" t="s">
        <v>199</v>
      </c>
      <c r="D17256" s="91">
        <v>4000</v>
      </c>
      <c r="E17256">
        <v>26</v>
      </c>
      <c r="F17256">
        <v>5.2770000000000001</v>
      </c>
      <c r="G17256">
        <v>32.572000000000003</v>
      </c>
      <c r="J17256">
        <v>1025.84035629552</v>
      </c>
      <c r="K17256">
        <v>25.719871874898701</v>
      </c>
    </row>
    <row r="17257" spans="1:11" ht="15" customHeight="1">
      <c r="A17257" s="91" t="s">
        <v>4733</v>
      </c>
      <c r="B17257" s="19" t="s">
        <v>88</v>
      </c>
      <c r="C17257" s="30" t="s">
        <v>199</v>
      </c>
      <c r="D17257" s="91">
        <v>4000</v>
      </c>
      <c r="E17257">
        <v>27</v>
      </c>
      <c r="F17257">
        <v>5.2770000000000001</v>
      </c>
      <c r="G17257">
        <v>32.572000000000003</v>
      </c>
      <c r="J17257">
        <v>1025.8449975127901</v>
      </c>
      <c r="K17257">
        <v>25.719880435555499</v>
      </c>
    </row>
    <row r="17258" spans="1:11" ht="15" customHeight="1">
      <c r="A17258" s="91" t="s">
        <v>4733</v>
      </c>
      <c r="B17258" s="19" t="s">
        <v>88</v>
      </c>
      <c r="C17258" s="30" t="s">
        <v>199</v>
      </c>
      <c r="D17258" s="91">
        <v>4000</v>
      </c>
      <c r="E17258">
        <v>28</v>
      </c>
      <c r="F17258">
        <v>5.2770000000000001</v>
      </c>
      <c r="G17258">
        <v>32.572000000000003</v>
      </c>
      <c r="J17258">
        <v>1025.8496386310201</v>
      </c>
      <c r="K17258">
        <v>25.719888997851299</v>
      </c>
    </row>
    <row r="17259" spans="1:11" ht="15" customHeight="1">
      <c r="A17259" s="91" t="s">
        <v>4733</v>
      </c>
      <c r="B17259" s="19" t="s">
        <v>88</v>
      </c>
      <c r="C17259" s="30" t="s">
        <v>199</v>
      </c>
      <c r="D17259" s="91">
        <v>4000</v>
      </c>
      <c r="E17259">
        <v>29</v>
      </c>
      <c r="F17259">
        <v>5.2770000000000001</v>
      </c>
      <c r="G17259">
        <v>32.572000000000003</v>
      </c>
      <c r="J17259">
        <v>1025.8542796502099</v>
      </c>
      <c r="K17259">
        <v>25.719897561786201</v>
      </c>
    </row>
    <row r="17260" spans="1:11" ht="15" customHeight="1">
      <c r="A17260" s="91" t="s">
        <v>4733</v>
      </c>
      <c r="B17260" s="19" t="s">
        <v>88</v>
      </c>
      <c r="C17260" s="30" t="s">
        <v>199</v>
      </c>
      <c r="D17260" s="91">
        <v>4000</v>
      </c>
      <c r="E17260">
        <v>30</v>
      </c>
      <c r="F17260">
        <v>5.2770000000000001</v>
      </c>
      <c r="G17260">
        <v>32.572000000000003</v>
      </c>
      <c r="J17260">
        <v>1025.8589205703599</v>
      </c>
      <c r="K17260">
        <v>25.719906127360002</v>
      </c>
    </row>
    <row r="17261" spans="1:11" ht="15" customHeight="1">
      <c r="A17261" s="91" t="s">
        <v>4733</v>
      </c>
      <c r="B17261" s="19" t="s">
        <v>88</v>
      </c>
      <c r="C17261" s="30" t="s">
        <v>199</v>
      </c>
      <c r="D17261" s="91">
        <v>4000</v>
      </c>
      <c r="E17261">
        <v>31</v>
      </c>
      <c r="F17261">
        <v>5.2770000000000001</v>
      </c>
      <c r="G17261">
        <v>32.572000000000003</v>
      </c>
      <c r="J17261">
        <v>1025.8635613914801</v>
      </c>
      <c r="K17261">
        <v>25.719914694572498</v>
      </c>
    </row>
    <row r="17262" spans="1:11" ht="15" customHeight="1">
      <c r="A17262" s="91" t="s">
        <v>4733</v>
      </c>
      <c r="B17262" s="19" t="s">
        <v>88</v>
      </c>
      <c r="C17262" s="30" t="s">
        <v>199</v>
      </c>
      <c r="D17262" s="91">
        <v>4000</v>
      </c>
      <c r="E17262">
        <v>32</v>
      </c>
      <c r="F17262">
        <v>5.2770000000000001</v>
      </c>
      <c r="G17262">
        <v>32.572000000000003</v>
      </c>
      <c r="J17262">
        <v>1025.8682021135701</v>
      </c>
      <c r="K17262">
        <v>25.7199232634234</v>
      </c>
    </row>
    <row r="17263" spans="1:11" ht="15" customHeight="1">
      <c r="A17263" s="91" t="s">
        <v>4733</v>
      </c>
      <c r="B17263" s="19" t="s">
        <v>88</v>
      </c>
      <c r="C17263" s="30" t="s">
        <v>199</v>
      </c>
      <c r="D17263" s="91">
        <v>4000</v>
      </c>
      <c r="E17263">
        <v>33</v>
      </c>
      <c r="F17263">
        <v>5.2779999999999996</v>
      </c>
      <c r="G17263">
        <v>32.572000000000003</v>
      </c>
      <c r="J17263">
        <v>1025.8727282698901</v>
      </c>
      <c r="K17263">
        <v>25.7198182126597</v>
      </c>
    </row>
    <row r="17264" spans="1:11" ht="15" customHeight="1">
      <c r="A17264" s="91" t="s">
        <v>4733</v>
      </c>
      <c r="B17264" s="19" t="s">
        <v>88</v>
      </c>
      <c r="C17264" s="30" t="s">
        <v>199</v>
      </c>
      <c r="D17264" s="91">
        <v>4000</v>
      </c>
      <c r="E17264">
        <v>34</v>
      </c>
      <c r="F17264">
        <v>5.2779999999999996</v>
      </c>
      <c r="G17264">
        <v>32.572000000000003</v>
      </c>
      <c r="J17264">
        <v>1025.87736877012</v>
      </c>
      <c r="K17264">
        <v>25.7198267865801</v>
      </c>
    </row>
    <row r="17265" spans="1:11" ht="15" customHeight="1">
      <c r="A17265" s="91" t="s">
        <v>4733</v>
      </c>
      <c r="B17265" s="19" t="s">
        <v>88</v>
      </c>
      <c r="C17265" s="30" t="s">
        <v>199</v>
      </c>
      <c r="D17265" s="91">
        <v>4000</v>
      </c>
      <c r="E17265">
        <v>35</v>
      </c>
      <c r="F17265">
        <v>5.2779999999999996</v>
      </c>
      <c r="G17265">
        <v>32.572000000000003</v>
      </c>
      <c r="J17265">
        <v>1025.8820091713201</v>
      </c>
      <c r="K17265">
        <v>25.719835362139101</v>
      </c>
    </row>
    <row r="17266" spans="1:11" ht="15" customHeight="1">
      <c r="A17266" s="91" t="s">
        <v>4733</v>
      </c>
      <c r="B17266" s="19" t="s">
        <v>88</v>
      </c>
      <c r="C17266" s="30" t="s">
        <v>199</v>
      </c>
      <c r="D17266" s="91">
        <v>4000</v>
      </c>
      <c r="E17266">
        <v>36</v>
      </c>
      <c r="F17266">
        <v>5.2779999999999996</v>
      </c>
      <c r="G17266">
        <v>32.572000000000003</v>
      </c>
      <c r="J17266">
        <v>1025.88664947351</v>
      </c>
      <c r="K17266">
        <v>25.719843939335799</v>
      </c>
    </row>
    <row r="17267" spans="1:11" ht="15" customHeight="1">
      <c r="A17267" s="91" t="s">
        <v>4733</v>
      </c>
      <c r="B17267" s="19" t="s">
        <v>88</v>
      </c>
      <c r="C17267" s="30" t="s">
        <v>199</v>
      </c>
      <c r="D17267" s="91">
        <v>4000</v>
      </c>
      <c r="E17267">
        <v>37</v>
      </c>
      <c r="F17267">
        <v>5.2779999999999996</v>
      </c>
      <c r="G17267">
        <v>32.572000000000003</v>
      </c>
      <c r="J17267">
        <v>1025.8912896766799</v>
      </c>
      <c r="K17267">
        <v>25.719852518170701</v>
      </c>
    </row>
    <row r="17268" spans="1:11" ht="15" customHeight="1">
      <c r="A17268" s="91" t="s">
        <v>4733</v>
      </c>
      <c r="B17268" s="19" t="s">
        <v>88</v>
      </c>
      <c r="C17268" s="30" t="s">
        <v>199</v>
      </c>
      <c r="D17268" s="91">
        <v>4000</v>
      </c>
      <c r="E17268">
        <v>38</v>
      </c>
      <c r="F17268">
        <v>5.2759999999999998</v>
      </c>
      <c r="G17268">
        <v>32.572000000000003</v>
      </c>
      <c r="J17268">
        <v>1025.8961589406699</v>
      </c>
      <c r="K17268">
        <v>25.720088311418099</v>
      </c>
    </row>
    <row r="17269" spans="1:11" ht="15" customHeight="1">
      <c r="A17269" s="91" t="s">
        <v>4733</v>
      </c>
      <c r="B17269" s="19" t="s">
        <v>88</v>
      </c>
      <c r="C17269" s="30" t="s">
        <v>199</v>
      </c>
      <c r="D17269" s="91">
        <v>4000</v>
      </c>
      <c r="E17269">
        <v>39</v>
      </c>
      <c r="F17269">
        <v>5.2759999999999998</v>
      </c>
      <c r="G17269">
        <v>32.572000000000003</v>
      </c>
      <c r="J17269">
        <v>1025.90079899344</v>
      </c>
      <c r="K17269">
        <v>25.720096889941701</v>
      </c>
    </row>
    <row r="17270" spans="1:11" ht="15" customHeight="1">
      <c r="A17270" s="91" t="s">
        <v>4733</v>
      </c>
      <c r="B17270" s="19" t="s">
        <v>88</v>
      </c>
      <c r="C17270" s="30" t="s">
        <v>199</v>
      </c>
      <c r="D17270" s="91">
        <v>4000</v>
      </c>
      <c r="E17270">
        <v>40</v>
      </c>
      <c r="F17270">
        <v>5.2770000000000001</v>
      </c>
      <c r="G17270">
        <v>32.572000000000003</v>
      </c>
      <c r="J17270">
        <v>1025.9053243255501</v>
      </c>
      <c r="K17270">
        <v>25.7199918732024</v>
      </c>
    </row>
    <row r="17271" spans="1:11" ht="15" customHeight="1">
      <c r="A17271" s="91" t="s">
        <v>4733</v>
      </c>
      <c r="B17271" s="19" t="s">
        <v>88</v>
      </c>
      <c r="C17271" s="30" t="s">
        <v>199</v>
      </c>
      <c r="D17271" s="91">
        <v>4000</v>
      </c>
      <c r="E17271">
        <v>41</v>
      </c>
      <c r="F17271">
        <v>5.2759999999999998</v>
      </c>
      <c r="G17271">
        <v>32.572000000000003</v>
      </c>
      <c r="J17271">
        <v>1025.91007880196</v>
      </c>
      <c r="K17271">
        <v>25.720114051900701</v>
      </c>
    </row>
    <row r="17272" spans="1:11" ht="15" customHeight="1">
      <c r="A17272" s="91" t="s">
        <v>4733</v>
      </c>
      <c r="B17272" s="19" t="s">
        <v>88</v>
      </c>
      <c r="C17272" s="30" t="s">
        <v>199</v>
      </c>
      <c r="D17272" s="91">
        <v>4000</v>
      </c>
      <c r="E17272">
        <v>42</v>
      </c>
      <c r="F17272">
        <v>5.2759999999999998</v>
      </c>
      <c r="G17272">
        <v>32.572000000000003</v>
      </c>
      <c r="J17272">
        <v>1025.9147185577101</v>
      </c>
      <c r="K17272">
        <v>25.720122635335699</v>
      </c>
    </row>
    <row r="17273" spans="1:11" ht="15" customHeight="1">
      <c r="A17273" s="91" t="s">
        <v>4733</v>
      </c>
      <c r="B17273" s="19" t="s">
        <v>88</v>
      </c>
      <c r="C17273" s="30" t="s">
        <v>199</v>
      </c>
      <c r="D17273" s="91">
        <v>4000</v>
      </c>
      <c r="E17273">
        <v>43</v>
      </c>
      <c r="F17273">
        <v>5.2770000000000001</v>
      </c>
      <c r="G17273">
        <v>32.572000000000003</v>
      </c>
      <c r="J17273">
        <v>1025.9192435213799</v>
      </c>
      <c r="K17273">
        <v>25.7200176288877</v>
      </c>
    </row>
    <row r="17274" spans="1:11" ht="15" customHeight="1">
      <c r="A17274" s="91" t="s">
        <v>4733</v>
      </c>
      <c r="B17274" s="19" t="s">
        <v>88</v>
      </c>
      <c r="C17274" s="30" t="s">
        <v>199</v>
      </c>
      <c r="D17274" s="91">
        <v>4000</v>
      </c>
      <c r="E17274">
        <v>44</v>
      </c>
      <c r="F17274">
        <v>5.2779999999999996</v>
      </c>
      <c r="G17274">
        <v>32.572000000000003</v>
      </c>
      <c r="J17274">
        <v>1025.9237683266899</v>
      </c>
      <c r="K17274">
        <v>25.719912615863201</v>
      </c>
    </row>
    <row r="17275" spans="1:11" ht="15" customHeight="1">
      <c r="A17275" s="91" t="s">
        <v>4733</v>
      </c>
      <c r="B17275" s="19" t="s">
        <v>88</v>
      </c>
      <c r="C17275" s="30" t="s">
        <v>199</v>
      </c>
      <c r="D17275" s="91">
        <v>4000</v>
      </c>
      <c r="E17275">
        <v>45</v>
      </c>
      <c r="F17275">
        <v>5.2779999999999996</v>
      </c>
      <c r="G17275">
        <v>32.572000000000003</v>
      </c>
      <c r="J17275">
        <v>1025.92840773784</v>
      </c>
      <c r="K17275">
        <v>25.719921207795998</v>
      </c>
    </row>
    <row r="17276" spans="1:11" ht="15" customHeight="1">
      <c r="A17276" s="91" t="s">
        <v>4733</v>
      </c>
      <c r="B17276" s="19" t="s">
        <v>88</v>
      </c>
      <c r="C17276" s="30" t="s">
        <v>199</v>
      </c>
      <c r="D17276" s="91">
        <v>4000</v>
      </c>
      <c r="E17276">
        <v>46</v>
      </c>
      <c r="F17276">
        <v>5.2759999999999998</v>
      </c>
      <c r="G17276">
        <v>32.572000000000003</v>
      </c>
      <c r="J17276">
        <v>1025.93327659074</v>
      </c>
      <c r="K17276">
        <v>25.720156985442799</v>
      </c>
    </row>
    <row r="17277" spans="1:11" ht="15" customHeight="1">
      <c r="A17277" s="91" t="s">
        <v>4733</v>
      </c>
      <c r="B17277" s="19" t="s">
        <v>88</v>
      </c>
      <c r="C17277" s="30" t="s">
        <v>199</v>
      </c>
      <c r="D17277" s="91">
        <v>4000</v>
      </c>
      <c r="E17277">
        <v>47</v>
      </c>
      <c r="F17277">
        <v>5.2750000000000004</v>
      </c>
      <c r="G17277">
        <v>32.572000000000003</v>
      </c>
      <c r="J17277">
        <v>1025.93803062805</v>
      </c>
      <c r="K17277">
        <v>25.720279149605201</v>
      </c>
    </row>
    <row r="17278" spans="1:11" ht="15" customHeight="1">
      <c r="A17278" s="91" t="s">
        <v>4733</v>
      </c>
      <c r="B17278" s="19" t="s">
        <v>88</v>
      </c>
      <c r="C17278" s="30" t="s">
        <v>199</v>
      </c>
      <c r="D17278" s="91">
        <v>4000</v>
      </c>
      <c r="E17278">
        <v>48</v>
      </c>
      <c r="F17278">
        <v>5.2750000000000004</v>
      </c>
      <c r="G17278">
        <v>32.572000000000003</v>
      </c>
      <c r="J17278">
        <v>1025.9426698136499</v>
      </c>
      <c r="K17278">
        <v>25.720287741065501</v>
      </c>
    </row>
    <row r="17279" spans="1:11" ht="15" customHeight="1">
      <c r="A17279" s="91" t="s">
        <v>4733</v>
      </c>
      <c r="B17279" s="19" t="s">
        <v>88</v>
      </c>
      <c r="C17279" s="30" t="s">
        <v>199</v>
      </c>
      <c r="D17279" s="91">
        <v>4000</v>
      </c>
      <c r="E17279">
        <v>49</v>
      </c>
      <c r="F17279">
        <v>5.2759999999999998</v>
      </c>
      <c r="G17279">
        <v>32.572000000000003</v>
      </c>
      <c r="J17279">
        <v>1025.94719407613</v>
      </c>
      <c r="K17279">
        <v>25.720182765204498</v>
      </c>
    </row>
    <row r="17280" spans="1:11" ht="15" customHeight="1">
      <c r="A17280" s="91" t="s">
        <v>4733</v>
      </c>
      <c r="B17280" s="19" t="s">
        <v>88</v>
      </c>
      <c r="C17280" s="30" t="s">
        <v>199</v>
      </c>
      <c r="D17280" s="91">
        <v>4000</v>
      </c>
      <c r="E17280">
        <v>50</v>
      </c>
      <c r="F17280">
        <v>5.2770000000000001</v>
      </c>
      <c r="G17280">
        <v>32.572000000000003</v>
      </c>
      <c r="J17280">
        <v>1025.9517181802701</v>
      </c>
      <c r="K17280">
        <v>25.720077782767898</v>
      </c>
    </row>
    <row r="17281" spans="1:11" ht="15" customHeight="1">
      <c r="A17281" s="91" t="s">
        <v>4733</v>
      </c>
      <c r="B17281" s="19" t="s">
        <v>88</v>
      </c>
      <c r="C17281" s="30" t="s">
        <v>199</v>
      </c>
      <c r="D17281" s="91">
        <v>4000</v>
      </c>
      <c r="E17281">
        <v>51</v>
      </c>
      <c r="F17281">
        <v>5.2759999999999998</v>
      </c>
      <c r="G17281">
        <v>32.572000000000003</v>
      </c>
      <c r="J17281">
        <v>1025.9564719048201</v>
      </c>
      <c r="K17281">
        <v>25.720199959891701</v>
      </c>
    </row>
    <row r="17282" spans="1:11" ht="15" customHeight="1">
      <c r="A17282" s="91" t="s">
        <v>4733</v>
      </c>
      <c r="B17282" s="19" t="s">
        <v>88</v>
      </c>
      <c r="C17282" s="30" t="s">
        <v>199</v>
      </c>
      <c r="D17282" s="91">
        <v>4000</v>
      </c>
      <c r="E17282">
        <v>52</v>
      </c>
      <c r="F17282">
        <v>5.2759999999999998</v>
      </c>
      <c r="G17282">
        <v>32.572000000000003</v>
      </c>
      <c r="J17282">
        <v>1025.9611106707</v>
      </c>
      <c r="K17282">
        <v>25.7202085596887</v>
      </c>
    </row>
    <row r="17283" spans="1:11" ht="15" customHeight="1">
      <c r="A17283" s="91" t="s">
        <v>4733</v>
      </c>
      <c r="B17283" s="19" t="s">
        <v>88</v>
      </c>
      <c r="C17283" s="30" t="s">
        <v>199</v>
      </c>
      <c r="D17283" s="91">
        <v>4000</v>
      </c>
      <c r="E17283">
        <v>53</v>
      </c>
      <c r="F17283">
        <v>5.2759999999999998</v>
      </c>
      <c r="G17283">
        <v>32.572000000000003</v>
      </c>
      <c r="J17283">
        <v>1025.9657493376101</v>
      </c>
      <c r="K17283">
        <v>25.7202171611209</v>
      </c>
    </row>
    <row r="17284" spans="1:11" ht="15" customHeight="1">
      <c r="A17284" s="91" t="s">
        <v>4733</v>
      </c>
      <c r="B17284" s="19" t="s">
        <v>88</v>
      </c>
      <c r="C17284" s="30" t="s">
        <v>199</v>
      </c>
      <c r="D17284" s="91">
        <v>4000</v>
      </c>
      <c r="E17284">
        <v>54</v>
      </c>
      <c r="F17284">
        <v>5.2770000000000001</v>
      </c>
      <c r="G17284">
        <v>32.572000000000003</v>
      </c>
      <c r="J17284">
        <v>1025.97027295066</v>
      </c>
      <c r="K17284">
        <v>25.7201121924038</v>
      </c>
    </row>
    <row r="17285" spans="1:11" ht="15" customHeight="1">
      <c r="A17285" s="91" t="s">
        <v>4733</v>
      </c>
      <c r="B17285" s="19" t="s">
        <v>88</v>
      </c>
      <c r="C17285" s="30" t="s">
        <v>199</v>
      </c>
      <c r="D17285" s="91">
        <v>4000</v>
      </c>
      <c r="E17285">
        <v>55</v>
      </c>
      <c r="F17285">
        <v>5.2759999999999998</v>
      </c>
      <c r="G17285">
        <v>32.572000000000003</v>
      </c>
      <c r="J17285">
        <v>1025.97502637452</v>
      </c>
      <c r="K17285">
        <v>25.720234368891202</v>
      </c>
    </row>
    <row r="17286" spans="1:11" ht="15" customHeight="1">
      <c r="A17286" s="91" t="s">
        <v>4733</v>
      </c>
      <c r="B17286" s="19" t="s">
        <v>88</v>
      </c>
      <c r="C17286" s="30" t="s">
        <v>199</v>
      </c>
      <c r="D17286" s="91">
        <v>4000</v>
      </c>
      <c r="E17286">
        <v>56</v>
      </c>
      <c r="F17286">
        <v>5.2759999999999998</v>
      </c>
      <c r="G17286">
        <v>32.572000000000003</v>
      </c>
      <c r="J17286">
        <v>1025.9796647445301</v>
      </c>
      <c r="K17286">
        <v>25.7202429752288</v>
      </c>
    </row>
    <row r="17287" spans="1:11" ht="15" customHeight="1">
      <c r="A17287" s="91" t="s">
        <v>4733</v>
      </c>
      <c r="B17287" s="19" t="s">
        <v>88</v>
      </c>
      <c r="C17287" s="30" t="s">
        <v>199</v>
      </c>
      <c r="D17287" s="91">
        <v>4000</v>
      </c>
      <c r="E17287">
        <v>57</v>
      </c>
      <c r="F17287">
        <v>5.2770000000000001</v>
      </c>
      <c r="G17287">
        <v>32.572000000000003</v>
      </c>
      <c r="J17287">
        <v>1025.9841879893199</v>
      </c>
      <c r="K17287">
        <v>25.720138016800501</v>
      </c>
    </row>
    <row r="17288" spans="1:11" ht="15" customHeight="1">
      <c r="A17288" s="91" t="s">
        <v>4733</v>
      </c>
      <c r="B17288" s="19" t="s">
        <v>88</v>
      </c>
      <c r="C17288" s="30" t="s">
        <v>199</v>
      </c>
      <c r="D17288" s="91">
        <v>4000</v>
      </c>
      <c r="E17288">
        <v>58</v>
      </c>
      <c r="F17288">
        <v>5.2770000000000001</v>
      </c>
      <c r="G17288">
        <v>32.572000000000003</v>
      </c>
      <c r="J17288">
        <v>1025.98882613762</v>
      </c>
      <c r="K17288">
        <v>25.720146628202698</v>
      </c>
    </row>
    <row r="17289" spans="1:11" ht="15" customHeight="1">
      <c r="A17289" s="91" t="s">
        <v>4733</v>
      </c>
      <c r="B17289" s="19" t="s">
        <v>88</v>
      </c>
      <c r="C17289" s="30" t="s">
        <v>199</v>
      </c>
      <c r="D17289" s="91">
        <v>4000</v>
      </c>
      <c r="E17289">
        <v>59</v>
      </c>
      <c r="F17289">
        <v>5.2759999999999998</v>
      </c>
      <c r="G17289">
        <v>32.572000000000003</v>
      </c>
      <c r="J17289">
        <v>1025.9935792608101</v>
      </c>
      <c r="K17289">
        <v>25.7202688040495</v>
      </c>
    </row>
    <row r="17290" spans="1:11" ht="15" customHeight="1">
      <c r="A17290" s="91" t="s">
        <v>4733</v>
      </c>
      <c r="B17290" s="19" t="s">
        <v>88</v>
      </c>
      <c r="C17290" s="30" t="s">
        <v>199</v>
      </c>
      <c r="D17290" s="91">
        <v>4000</v>
      </c>
      <c r="E17290">
        <v>60</v>
      </c>
      <c r="F17290">
        <v>5.2750000000000004</v>
      </c>
      <c r="G17290">
        <v>32.572000000000003</v>
      </c>
      <c r="J17290">
        <v>1025.9983323208901</v>
      </c>
      <c r="K17290">
        <v>25.720390966142801</v>
      </c>
    </row>
    <row r="17291" spans="1:11" ht="15" customHeight="1">
      <c r="A17291" s="91" t="s">
        <v>4733</v>
      </c>
      <c r="B17291" s="19" t="s">
        <v>88</v>
      </c>
      <c r="C17291" s="30" t="s">
        <v>199</v>
      </c>
      <c r="D17291" s="91">
        <v>4000</v>
      </c>
      <c r="E17291">
        <v>61</v>
      </c>
      <c r="F17291">
        <v>5.2759999999999998</v>
      </c>
      <c r="G17291">
        <v>32.572000000000003</v>
      </c>
      <c r="J17291">
        <v>1026.00285511024</v>
      </c>
      <c r="K17291">
        <v>25.720286031435499</v>
      </c>
    </row>
    <row r="17292" spans="1:11" ht="15" customHeight="1">
      <c r="A17292" s="91" t="s">
        <v>4733</v>
      </c>
      <c r="B17292" s="19" t="s">
        <v>88</v>
      </c>
      <c r="C17292" s="30" t="s">
        <v>199</v>
      </c>
      <c r="D17292" s="91">
        <v>4000</v>
      </c>
      <c r="E17292">
        <v>62</v>
      </c>
      <c r="F17292">
        <v>5.2750000000000004</v>
      </c>
      <c r="G17292">
        <v>32.572000000000003</v>
      </c>
      <c r="J17292">
        <v>1026.0076080199999</v>
      </c>
      <c r="K17292">
        <v>25.720408193206602</v>
      </c>
    </row>
    <row r="17293" spans="1:11" ht="15" customHeight="1">
      <c r="A17293" s="91" t="s">
        <v>4733</v>
      </c>
      <c r="B17293" s="19" t="s">
        <v>88</v>
      </c>
      <c r="C17293" s="30" t="s">
        <v>199</v>
      </c>
      <c r="D17293" s="91">
        <v>4000</v>
      </c>
      <c r="E17293">
        <v>63</v>
      </c>
      <c r="F17293">
        <v>5.274</v>
      </c>
      <c r="G17293">
        <v>32.572000000000003</v>
      </c>
      <c r="J17293">
        <v>1026.0123608666499</v>
      </c>
      <c r="K17293">
        <v>25.7205303412231</v>
      </c>
    </row>
    <row r="17294" spans="1:11" ht="15" customHeight="1">
      <c r="A17294" s="91" t="s">
        <v>4733</v>
      </c>
      <c r="B17294" s="19" t="s">
        <v>88</v>
      </c>
      <c r="C17294" s="30" t="s">
        <v>199</v>
      </c>
      <c r="D17294" s="91">
        <v>4000</v>
      </c>
      <c r="E17294">
        <v>64</v>
      </c>
      <c r="F17294">
        <v>5.2729999999999997</v>
      </c>
      <c r="G17294">
        <v>32.572000000000003</v>
      </c>
      <c r="J17294">
        <v>1026.0171136501899</v>
      </c>
      <c r="K17294">
        <v>25.720652475484499</v>
      </c>
    </row>
    <row r="17295" spans="1:11" ht="15" customHeight="1">
      <c r="A17295" s="91" t="s">
        <v>4733</v>
      </c>
      <c r="B17295" s="19" t="s">
        <v>88</v>
      </c>
      <c r="C17295" s="30" t="s">
        <v>199</v>
      </c>
      <c r="D17295" s="91">
        <v>4000</v>
      </c>
      <c r="E17295">
        <v>65</v>
      </c>
      <c r="F17295">
        <v>5.2709999999999999</v>
      </c>
      <c r="G17295">
        <v>32.572000000000003</v>
      </c>
      <c r="J17295">
        <v>1026.02198152848</v>
      </c>
      <c r="K17295">
        <v>25.720888089038201</v>
      </c>
    </row>
    <row r="17296" spans="1:11" ht="15" customHeight="1">
      <c r="A17296" s="91" t="s">
        <v>4733</v>
      </c>
      <c r="B17296" s="19" t="s">
        <v>88</v>
      </c>
      <c r="C17296" s="30" t="s">
        <v>199</v>
      </c>
      <c r="D17296" s="91">
        <v>4000</v>
      </c>
      <c r="E17296">
        <v>66</v>
      </c>
      <c r="F17296">
        <v>5.2720000000000002</v>
      </c>
      <c r="G17296">
        <v>32.572000000000003</v>
      </c>
      <c r="J17296">
        <v>1026.0265038463101</v>
      </c>
      <c r="K17296">
        <v>25.720783211488399</v>
      </c>
    </row>
    <row r="17297" spans="1:11" ht="15" customHeight="1">
      <c r="A17297" s="91" t="s">
        <v>4733</v>
      </c>
      <c r="B17297" s="19" t="s">
        <v>88</v>
      </c>
      <c r="C17297" s="30" t="s">
        <v>199</v>
      </c>
      <c r="D17297" s="91">
        <v>4000</v>
      </c>
      <c r="E17297">
        <v>67</v>
      </c>
      <c r="F17297">
        <v>5.2720000000000002</v>
      </c>
      <c r="G17297">
        <v>32.572000000000003</v>
      </c>
      <c r="J17297">
        <v>1026.0311412230601</v>
      </c>
      <c r="K17297">
        <v>25.720791828619198</v>
      </c>
    </row>
    <row r="17298" spans="1:11" ht="15" customHeight="1">
      <c r="A17298" s="91" t="s">
        <v>4733</v>
      </c>
      <c r="B17298" s="19" t="s">
        <v>88</v>
      </c>
      <c r="C17298" s="30" t="s">
        <v>199</v>
      </c>
      <c r="D17298" s="91">
        <v>4000</v>
      </c>
      <c r="E17298">
        <v>68</v>
      </c>
      <c r="F17298">
        <v>5.2670000000000003</v>
      </c>
      <c r="G17298">
        <v>32.572000000000003</v>
      </c>
      <c r="J17298">
        <v>1026.03635452956</v>
      </c>
      <c r="K17298">
        <v>25.721367767705502</v>
      </c>
    </row>
    <row r="17299" spans="1:11" ht="15" customHeight="1">
      <c r="A17299" s="91" t="s">
        <v>4733</v>
      </c>
      <c r="B17299" s="19" t="s">
        <v>88</v>
      </c>
      <c r="C17299" s="30" t="s">
        <v>199</v>
      </c>
      <c r="D17299" s="91">
        <v>4000</v>
      </c>
      <c r="E17299">
        <v>69</v>
      </c>
      <c r="F17299">
        <v>5.2679999999999998</v>
      </c>
      <c r="G17299">
        <v>32.572000000000003</v>
      </c>
      <c r="J17299">
        <v>1026.04087662135</v>
      </c>
      <c r="K17299">
        <v>25.721262940456199</v>
      </c>
    </row>
    <row r="17300" spans="1:11" ht="15" customHeight="1">
      <c r="A17300" s="91" t="s">
        <v>4733</v>
      </c>
      <c r="B17300" s="19" t="s">
        <v>88</v>
      </c>
      <c r="C17300" s="30" t="s">
        <v>199</v>
      </c>
      <c r="D17300" s="91">
        <v>4000</v>
      </c>
      <c r="E17300">
        <v>70</v>
      </c>
      <c r="F17300">
        <v>5.2619999999999996</v>
      </c>
      <c r="G17300">
        <v>32.572000000000003</v>
      </c>
      <c r="J17300">
        <v>1026.04620499932</v>
      </c>
      <c r="K17300">
        <v>25.721951999561</v>
      </c>
    </row>
    <row r="17301" spans="1:11" ht="15" customHeight="1">
      <c r="A17301" s="91" t="s">
        <v>4733</v>
      </c>
      <c r="B17301" s="19" t="s">
        <v>88</v>
      </c>
      <c r="C17301" s="30" t="s">
        <v>199</v>
      </c>
      <c r="D17301" s="91">
        <v>4000</v>
      </c>
      <c r="E17301">
        <v>71</v>
      </c>
      <c r="F17301">
        <v>5.2610000000000001</v>
      </c>
      <c r="G17301">
        <v>32.573</v>
      </c>
      <c r="J17301">
        <v>1026.0517485165501</v>
      </c>
      <c r="K17301">
        <v>25.722865649691599</v>
      </c>
    </row>
    <row r="17302" spans="1:11" ht="15" customHeight="1">
      <c r="A17302" s="91" t="s">
        <v>4733</v>
      </c>
      <c r="B17302" s="19" t="s">
        <v>88</v>
      </c>
      <c r="C17302" s="30" t="s">
        <v>199</v>
      </c>
      <c r="D17302" s="91">
        <v>4000</v>
      </c>
      <c r="E17302">
        <v>72</v>
      </c>
      <c r="F17302">
        <v>5.2610000000000001</v>
      </c>
      <c r="G17302">
        <v>32.573</v>
      </c>
      <c r="J17302">
        <v>1026.0563856527799</v>
      </c>
      <c r="K17302">
        <v>25.7228742556306</v>
      </c>
    </row>
    <row r="17303" spans="1:11" ht="15" customHeight="1">
      <c r="A17303" s="91" t="s">
        <v>4733</v>
      </c>
      <c r="B17303" s="19" t="s">
        <v>88</v>
      </c>
      <c r="C17303" s="30" t="s">
        <v>199</v>
      </c>
      <c r="D17303" s="91">
        <v>4000</v>
      </c>
      <c r="E17303">
        <v>73</v>
      </c>
      <c r="F17303">
        <v>5.26</v>
      </c>
      <c r="G17303">
        <v>32.573999999999998</v>
      </c>
      <c r="J17303">
        <v>1026.0619290146101</v>
      </c>
      <c r="K17303">
        <v>25.7237878985284</v>
      </c>
    </row>
    <row r="17304" spans="1:11" ht="15" customHeight="1">
      <c r="A17304" s="91" t="s">
        <v>4733</v>
      </c>
      <c r="B17304" s="19" t="s">
        <v>88</v>
      </c>
      <c r="C17304" s="30" t="s">
        <v>199</v>
      </c>
      <c r="D17304" s="91">
        <v>4000</v>
      </c>
      <c r="E17304">
        <v>74</v>
      </c>
      <c r="F17304">
        <v>5.2590000000000003</v>
      </c>
      <c r="G17304">
        <v>32.573999999999998</v>
      </c>
      <c r="J17304">
        <v>1026.0666812055099</v>
      </c>
      <c r="K17304">
        <v>25.723909846863801</v>
      </c>
    </row>
    <row r="17305" spans="1:11" ht="15" customHeight="1">
      <c r="A17305" s="91" t="s">
        <v>4733</v>
      </c>
      <c r="B17305" s="19" t="s">
        <v>88</v>
      </c>
      <c r="C17305" s="30" t="s">
        <v>199</v>
      </c>
      <c r="D17305" s="91">
        <v>4000</v>
      </c>
      <c r="E17305">
        <v>75</v>
      </c>
      <c r="F17305">
        <v>5.2590000000000003</v>
      </c>
      <c r="G17305">
        <v>32.573999999999998</v>
      </c>
      <c r="J17305">
        <v>1026.07131808499</v>
      </c>
      <c r="K17305">
        <v>25.723918454495301</v>
      </c>
    </row>
    <row r="17306" spans="1:11" ht="15" customHeight="1">
      <c r="A17306" s="91" t="s">
        <v>4733</v>
      </c>
      <c r="B17306" s="19" t="s">
        <v>88</v>
      </c>
      <c r="C17306" s="30" t="s">
        <v>199</v>
      </c>
      <c r="D17306" s="91">
        <v>4000</v>
      </c>
      <c r="E17306">
        <v>76</v>
      </c>
      <c r="F17306">
        <v>5.2590000000000003</v>
      </c>
      <c r="G17306">
        <v>32.573999999999998</v>
      </c>
      <c r="J17306">
        <v>1026.0759548655401</v>
      </c>
      <c r="K17306">
        <v>25.723927063757198</v>
      </c>
    </row>
    <row r="17307" spans="1:11" ht="15" customHeight="1">
      <c r="A17307" s="91" t="s">
        <v>4733</v>
      </c>
      <c r="B17307" s="19" t="s">
        <v>88</v>
      </c>
      <c r="C17307" s="30" t="s">
        <v>199</v>
      </c>
      <c r="D17307" s="91">
        <v>4000</v>
      </c>
      <c r="E17307">
        <v>77</v>
      </c>
      <c r="F17307">
        <v>5.258</v>
      </c>
      <c r="G17307">
        <v>32.573999999999998</v>
      </c>
      <c r="J17307">
        <v>1026.08070684311</v>
      </c>
      <c r="K17307">
        <v>25.724048998006801</v>
      </c>
    </row>
    <row r="17308" spans="1:11" ht="15" customHeight="1">
      <c r="A17308" s="91" t="s">
        <v>4733</v>
      </c>
      <c r="B17308" s="19" t="s">
        <v>88</v>
      </c>
      <c r="C17308" s="30" t="s">
        <v>199</v>
      </c>
      <c r="D17308" s="91">
        <v>4000</v>
      </c>
      <c r="E17308">
        <v>78</v>
      </c>
      <c r="F17308">
        <v>5.258</v>
      </c>
      <c r="G17308">
        <v>32.573999999999998</v>
      </c>
      <c r="J17308">
        <v>1026.08534344962</v>
      </c>
      <c r="K17308">
        <v>25.7240576087354</v>
      </c>
    </row>
    <row r="17309" spans="1:11" ht="15" customHeight="1">
      <c r="A17309" s="91" t="s">
        <v>4733</v>
      </c>
      <c r="B17309" s="19" t="s">
        <v>88</v>
      </c>
      <c r="C17309" s="30" t="s">
        <v>199</v>
      </c>
      <c r="D17309" s="91">
        <v>4000</v>
      </c>
      <c r="E17309">
        <v>79</v>
      </c>
      <c r="F17309">
        <v>5.258</v>
      </c>
      <c r="G17309">
        <v>32.575000000000003</v>
      </c>
      <c r="J17309">
        <v>1026.09077102025</v>
      </c>
      <c r="K17309">
        <v>25.724857912759699</v>
      </c>
    </row>
    <row r="17310" spans="1:11" ht="15" customHeight="1">
      <c r="A17310" s="91" t="s">
        <v>4733</v>
      </c>
      <c r="B17310" s="19" t="s">
        <v>88</v>
      </c>
      <c r="C17310" s="30" t="s">
        <v>199</v>
      </c>
      <c r="D17310" s="91">
        <v>4000</v>
      </c>
      <c r="E17310">
        <v>80</v>
      </c>
      <c r="F17310">
        <v>5.2569999999999997</v>
      </c>
      <c r="G17310">
        <v>32.575000000000003</v>
      </c>
      <c r="J17310">
        <v>1026.09552277955</v>
      </c>
      <c r="K17310">
        <v>25.724979835932299</v>
      </c>
    </row>
    <row r="17311" spans="1:11" ht="15" customHeight="1">
      <c r="A17311" s="91" t="s">
        <v>4733</v>
      </c>
      <c r="B17311" s="19" t="s">
        <v>88</v>
      </c>
      <c r="C17311" s="30" t="s">
        <v>199</v>
      </c>
      <c r="D17311" s="91">
        <v>4000</v>
      </c>
      <c r="E17311">
        <v>81</v>
      </c>
      <c r="F17311">
        <v>5.2569999999999997</v>
      </c>
      <c r="G17311">
        <v>32.575000000000003</v>
      </c>
      <c r="J17311">
        <v>1026.1001591055499</v>
      </c>
      <c r="K17311">
        <v>25.724988450143901</v>
      </c>
    </row>
    <row r="17312" spans="1:11" ht="15" customHeight="1">
      <c r="A17312" s="91" t="s">
        <v>4733</v>
      </c>
      <c r="B17312" s="19" t="s">
        <v>88</v>
      </c>
      <c r="C17312" s="30" t="s">
        <v>199</v>
      </c>
      <c r="D17312" s="91">
        <v>4000</v>
      </c>
      <c r="E17312">
        <v>82</v>
      </c>
      <c r="F17312">
        <v>5.2569999999999997</v>
      </c>
      <c r="G17312">
        <v>32.575000000000003</v>
      </c>
      <c r="J17312">
        <v>1026.1047953326499</v>
      </c>
      <c r="K17312">
        <v>25.724997065984802</v>
      </c>
    </row>
    <row r="17313" spans="1:11" ht="15" customHeight="1">
      <c r="A17313" s="91" t="s">
        <v>4733</v>
      </c>
      <c r="B17313" s="19" t="s">
        <v>88</v>
      </c>
      <c r="C17313" s="30" t="s">
        <v>199</v>
      </c>
      <c r="D17313" s="91">
        <v>4000</v>
      </c>
      <c r="E17313">
        <v>83</v>
      </c>
      <c r="F17313">
        <v>5.2569999999999997</v>
      </c>
      <c r="G17313">
        <v>32.575000000000003</v>
      </c>
      <c r="J17313">
        <v>1026.1094314608399</v>
      </c>
      <c r="K17313">
        <v>25.725005683454999</v>
      </c>
    </row>
    <row r="17314" spans="1:11" ht="15" customHeight="1">
      <c r="A17314" s="91" t="s">
        <v>4733</v>
      </c>
      <c r="B17314" s="19" t="s">
        <v>88</v>
      </c>
      <c r="C17314" s="30" t="s">
        <v>199</v>
      </c>
      <c r="D17314" s="91">
        <v>4000</v>
      </c>
      <c r="E17314">
        <v>84</v>
      </c>
      <c r="F17314">
        <v>5.2569999999999997</v>
      </c>
      <c r="G17314">
        <v>32.575000000000003</v>
      </c>
      <c r="J17314">
        <v>1026.1140674901301</v>
      </c>
      <c r="K17314">
        <v>25.725014302554701</v>
      </c>
    </row>
    <row r="17315" spans="1:11" ht="15" customHeight="1">
      <c r="A17315" s="91" t="s">
        <v>4733</v>
      </c>
      <c r="B17315" s="19" t="s">
        <v>88</v>
      </c>
      <c r="C17315" s="30" t="s">
        <v>199</v>
      </c>
      <c r="D17315" s="91">
        <v>4000</v>
      </c>
      <c r="E17315">
        <v>85</v>
      </c>
      <c r="F17315">
        <v>5.2569999999999997</v>
      </c>
      <c r="G17315">
        <v>32.575000000000003</v>
      </c>
      <c r="J17315">
        <v>1026.11870342053</v>
      </c>
      <c r="K17315">
        <v>25.725022923283198</v>
      </c>
    </row>
    <row r="17316" spans="1:11" ht="15" customHeight="1">
      <c r="A17316" s="91" t="s">
        <v>4733</v>
      </c>
      <c r="B17316" s="19" t="s">
        <v>88</v>
      </c>
      <c r="C17316" s="30" t="s">
        <v>199</v>
      </c>
      <c r="D17316" s="91">
        <v>4000</v>
      </c>
      <c r="E17316">
        <v>86</v>
      </c>
      <c r="F17316">
        <v>5.2569999999999997</v>
      </c>
      <c r="G17316">
        <v>32.575000000000003</v>
      </c>
      <c r="J17316">
        <v>1026.1233392520201</v>
      </c>
      <c r="K17316">
        <v>25.725031545640402</v>
      </c>
    </row>
    <row r="17317" spans="1:11" ht="15" customHeight="1">
      <c r="A17317" s="91" t="s">
        <v>4733</v>
      </c>
      <c r="B17317" s="19" t="s">
        <v>88</v>
      </c>
      <c r="C17317" s="30" t="s">
        <v>199</v>
      </c>
      <c r="D17317" s="91">
        <v>4000</v>
      </c>
      <c r="E17317">
        <v>87</v>
      </c>
      <c r="F17317">
        <v>5.2560000000000002</v>
      </c>
      <c r="G17317">
        <v>32.575000000000003</v>
      </c>
      <c r="J17317">
        <v>1026.1280904975899</v>
      </c>
      <c r="K17317">
        <v>25.725153454061001</v>
      </c>
    </row>
    <row r="17318" spans="1:11" ht="15" customHeight="1">
      <c r="A17318" s="91" t="s">
        <v>4733</v>
      </c>
      <c r="B17318" s="19" t="s">
        <v>88</v>
      </c>
      <c r="C17318" s="30" t="s">
        <v>199</v>
      </c>
      <c r="D17318" s="91">
        <v>4000</v>
      </c>
      <c r="E17318">
        <v>88</v>
      </c>
      <c r="F17318">
        <v>5.2539999999999996</v>
      </c>
      <c r="G17318">
        <v>32.575000000000003</v>
      </c>
      <c r="J17318">
        <v>1026.13295719338</v>
      </c>
      <c r="K17318">
        <v>25.725388607758799</v>
      </c>
    </row>
    <row r="17319" spans="1:11" ht="15" customHeight="1">
      <c r="A17319" s="91" t="s">
        <v>4733</v>
      </c>
      <c r="B17319" s="19" t="s">
        <v>88</v>
      </c>
      <c r="C17319" s="30" t="s">
        <v>199</v>
      </c>
      <c r="D17319" s="91">
        <v>4000</v>
      </c>
      <c r="E17319">
        <v>89</v>
      </c>
      <c r="F17319">
        <v>5.2519999999999998</v>
      </c>
      <c r="G17319">
        <v>32.575000000000003</v>
      </c>
      <c r="J17319">
        <v>1026.13782383851</v>
      </c>
      <c r="K17319">
        <v>25.725623708702599</v>
      </c>
    </row>
    <row r="17320" spans="1:11" ht="15" customHeight="1">
      <c r="A17320" s="91" t="s">
        <v>4733</v>
      </c>
      <c r="B17320" s="19" t="s">
        <v>88</v>
      </c>
      <c r="C17320" s="30" t="s">
        <v>199</v>
      </c>
      <c r="D17320" s="91">
        <v>4000</v>
      </c>
      <c r="E17320">
        <v>90</v>
      </c>
      <c r="F17320">
        <v>5.2460000000000004</v>
      </c>
      <c r="G17320">
        <v>32.576999999999998</v>
      </c>
      <c r="J17320">
        <v>1026.14473439475</v>
      </c>
      <c r="K17320">
        <v>25.727894927506199</v>
      </c>
    </row>
    <row r="17321" spans="1:11" ht="15" customHeight="1">
      <c r="A17321" s="91" t="s">
        <v>4733</v>
      </c>
      <c r="B17321" s="19" t="s">
        <v>88</v>
      </c>
      <c r="C17321" s="30" t="s">
        <v>199</v>
      </c>
      <c r="D17321" s="91">
        <v>4000</v>
      </c>
      <c r="E17321">
        <v>91</v>
      </c>
      <c r="F17321">
        <v>5.2439999999999998</v>
      </c>
      <c r="G17321">
        <v>32.578000000000003</v>
      </c>
      <c r="J17321">
        <v>1026.1503919449599</v>
      </c>
      <c r="K17321">
        <v>25.728921566495998</v>
      </c>
    </row>
    <row r="17322" spans="1:11" ht="15" customHeight="1">
      <c r="A17322" s="91" t="s">
        <v>4733</v>
      </c>
      <c r="B17322" s="19" t="s">
        <v>88</v>
      </c>
      <c r="C17322" s="30" t="s">
        <v>199</v>
      </c>
      <c r="D17322" s="91">
        <v>4000</v>
      </c>
      <c r="E17322">
        <v>92</v>
      </c>
      <c r="F17322">
        <v>5.234</v>
      </c>
      <c r="G17322">
        <v>32.58</v>
      </c>
      <c r="J17322">
        <v>1026.15776387196</v>
      </c>
      <c r="K17322">
        <v>25.7316444662119</v>
      </c>
    </row>
    <row r="17323" spans="1:11" ht="15" customHeight="1">
      <c r="A17323" s="91" t="s">
        <v>4733</v>
      </c>
      <c r="B17323" s="19" t="s">
        <v>88</v>
      </c>
      <c r="C17323" s="30" t="s">
        <v>199</v>
      </c>
      <c r="D17323" s="91">
        <v>4000</v>
      </c>
      <c r="E17323">
        <v>93</v>
      </c>
      <c r="F17323">
        <v>5.22</v>
      </c>
      <c r="G17323">
        <v>32.584000000000003</v>
      </c>
      <c r="J17323">
        <v>1026.1671782733699</v>
      </c>
      <c r="K17323">
        <v>25.736401396196499</v>
      </c>
    </row>
    <row r="17324" spans="1:11" ht="15" customHeight="1">
      <c r="A17324" s="91" t="s">
        <v>4733</v>
      </c>
      <c r="B17324" s="19" t="s">
        <v>88</v>
      </c>
      <c r="C17324" s="30" t="s">
        <v>199</v>
      </c>
      <c r="D17324" s="91">
        <v>4000</v>
      </c>
      <c r="E17324">
        <v>94</v>
      </c>
      <c r="F17324">
        <v>5.2130000000000001</v>
      </c>
      <c r="G17324">
        <v>32.588999999999999</v>
      </c>
      <c r="J17324">
        <v>1026.1765761157201</v>
      </c>
      <c r="K17324">
        <v>25.7411588263844</v>
      </c>
    </row>
    <row r="17325" spans="1:11" ht="15" customHeight="1">
      <c r="A17325" s="91" t="s">
        <v>4733</v>
      </c>
      <c r="B17325" s="19" t="s">
        <v>88</v>
      </c>
      <c r="C17325" s="30" t="s">
        <v>199</v>
      </c>
      <c r="D17325" s="91">
        <v>4000</v>
      </c>
      <c r="E17325">
        <v>95</v>
      </c>
      <c r="F17325">
        <v>5.2069999999999999</v>
      </c>
      <c r="G17325">
        <v>32.597000000000001</v>
      </c>
      <c r="J17325">
        <v>1026.18823180915</v>
      </c>
      <c r="K17325">
        <v>25.748178632290301</v>
      </c>
    </row>
    <row r="17326" spans="1:11" ht="15" customHeight="1">
      <c r="A17326" s="91" t="s">
        <v>4733</v>
      </c>
      <c r="B17326" s="19" t="s">
        <v>88</v>
      </c>
      <c r="C17326" s="30" t="s">
        <v>199</v>
      </c>
      <c r="D17326" s="91">
        <v>4000</v>
      </c>
      <c r="E17326">
        <v>96</v>
      </c>
      <c r="F17326">
        <v>5.17</v>
      </c>
      <c r="G17326">
        <v>32.604999999999997</v>
      </c>
      <c r="J17326">
        <v>1026.2034515640701</v>
      </c>
      <c r="K17326">
        <v>25.7586860355641</v>
      </c>
    </row>
    <row r="17327" spans="1:11" ht="15" customHeight="1">
      <c r="A17327" s="91" t="s">
        <v>4733</v>
      </c>
      <c r="B17327" s="19" t="s">
        <v>88</v>
      </c>
      <c r="C17327" s="30" t="s">
        <v>199</v>
      </c>
      <c r="D17327" s="91">
        <v>4000</v>
      </c>
      <c r="E17327">
        <v>97</v>
      </c>
      <c r="F17327">
        <v>5.125</v>
      </c>
      <c r="G17327">
        <v>32.612000000000002</v>
      </c>
      <c r="J17327">
        <v>1026.21878189674</v>
      </c>
      <c r="K17327">
        <v>25.769281519664201</v>
      </c>
    </row>
    <row r="17328" spans="1:11" ht="15" customHeight="1">
      <c r="A17328" s="91" t="s">
        <v>4733</v>
      </c>
      <c r="B17328" s="19" t="s">
        <v>88</v>
      </c>
      <c r="C17328" s="30" t="s">
        <v>199</v>
      </c>
      <c r="D17328" s="91">
        <v>4000</v>
      </c>
      <c r="E17328">
        <v>98</v>
      </c>
      <c r="F17328">
        <v>5.1139999999999999</v>
      </c>
      <c r="G17328">
        <v>32.619</v>
      </c>
      <c r="J17328">
        <v>1026.23021545648</v>
      </c>
      <c r="K17328">
        <v>25.776063733389702</v>
      </c>
    </row>
    <row r="17329" spans="1:11" ht="15" customHeight="1">
      <c r="A17329" s="91" t="s">
        <v>4733</v>
      </c>
      <c r="B17329" s="19" t="s">
        <v>88</v>
      </c>
      <c r="C17329" s="30" t="s">
        <v>199</v>
      </c>
      <c r="D17329" s="91">
        <v>4000</v>
      </c>
      <c r="E17329">
        <v>99</v>
      </c>
      <c r="F17329">
        <v>5.1050000000000004</v>
      </c>
      <c r="G17329">
        <v>32.627000000000002</v>
      </c>
      <c r="J17329">
        <v>1026.2422113754601</v>
      </c>
      <c r="K17329">
        <v>25.783413829623001</v>
      </c>
    </row>
    <row r="17330" spans="1:11" ht="15" customHeight="1">
      <c r="A17330" s="91" t="s">
        <v>4733</v>
      </c>
      <c r="B17330" s="19" t="s">
        <v>88</v>
      </c>
      <c r="C17330" s="30" t="s">
        <v>199</v>
      </c>
      <c r="D17330" s="91">
        <v>4000</v>
      </c>
      <c r="E17330">
        <v>100</v>
      </c>
      <c r="F17330">
        <v>5.0529999999999999</v>
      </c>
      <c r="G17330">
        <v>32.646999999999998</v>
      </c>
      <c r="J17330">
        <v>1026.26859967057</v>
      </c>
      <c r="K17330">
        <v>25.8050549032187</v>
      </c>
    </row>
    <row r="17331" spans="1:11" ht="15" customHeight="1">
      <c r="A17331" s="91" t="s">
        <v>4733</v>
      </c>
      <c r="B17331" s="19" t="s">
        <v>88</v>
      </c>
      <c r="C17331" s="30" t="s">
        <v>199</v>
      </c>
      <c r="D17331" s="91">
        <v>4000</v>
      </c>
      <c r="E17331">
        <v>101</v>
      </c>
      <c r="F17331">
        <v>5.0279999999999996</v>
      </c>
      <c r="G17331">
        <v>32.665999999999997</v>
      </c>
      <c r="J17331">
        <v>1026.29111469488</v>
      </c>
      <c r="K17331">
        <v>25.8228897973672</v>
      </c>
    </row>
    <row r="17332" spans="1:11" ht="15" customHeight="1">
      <c r="A17332" s="91" t="s">
        <v>4733</v>
      </c>
      <c r="B17332" s="19" t="s">
        <v>88</v>
      </c>
      <c r="C17332" s="30" t="s">
        <v>199</v>
      </c>
      <c r="D17332" s="91">
        <v>4000</v>
      </c>
      <c r="E17332">
        <v>102</v>
      </c>
      <c r="F17332">
        <v>4.9829999999999997</v>
      </c>
      <c r="G17332">
        <v>32.673000000000002</v>
      </c>
      <c r="J17332">
        <v>1026.30638732333</v>
      </c>
      <c r="K17332">
        <v>25.833418931908501</v>
      </c>
    </row>
    <row r="17333" spans="1:11" ht="15" customHeight="1">
      <c r="A17333" s="91" t="s">
        <v>4733</v>
      </c>
      <c r="B17333" s="19" t="s">
        <v>88</v>
      </c>
      <c r="C17333" s="30" t="s">
        <v>199</v>
      </c>
      <c r="D17333" s="91">
        <v>4000</v>
      </c>
      <c r="E17333">
        <v>103</v>
      </c>
      <c r="F17333">
        <v>4.9059999999999997</v>
      </c>
      <c r="G17333">
        <v>32.680999999999997</v>
      </c>
      <c r="J17333">
        <v>1026.3260230363601</v>
      </c>
      <c r="K17333">
        <v>25.848224424866402</v>
      </c>
    </row>
    <row r="17334" spans="1:11" ht="15" customHeight="1">
      <c r="A17334" s="91" t="s">
        <v>4733</v>
      </c>
      <c r="B17334" s="19" t="s">
        <v>88</v>
      </c>
      <c r="C17334" s="30" t="s">
        <v>199</v>
      </c>
      <c r="D17334" s="91">
        <v>4000</v>
      </c>
      <c r="E17334">
        <v>104</v>
      </c>
      <c r="F17334">
        <v>4.8079999999999998</v>
      </c>
      <c r="G17334">
        <v>32.689</v>
      </c>
      <c r="J17334">
        <v>1026.3479276650201</v>
      </c>
      <c r="K17334">
        <v>25.865237892864801</v>
      </c>
    </row>
    <row r="17335" spans="1:11" ht="15" customHeight="1">
      <c r="A17335" s="91" t="s">
        <v>4733</v>
      </c>
      <c r="B17335" s="19" t="s">
        <v>88</v>
      </c>
      <c r="C17335" s="30" t="s">
        <v>199</v>
      </c>
      <c r="D17335" s="91">
        <v>4000</v>
      </c>
      <c r="E17335">
        <v>105</v>
      </c>
      <c r="F17335">
        <v>4.6360000000000001</v>
      </c>
      <c r="G17335">
        <v>32.698</v>
      </c>
      <c r="J17335">
        <v>1026.37861360795</v>
      </c>
      <c r="K17335">
        <v>25.8908252051883</v>
      </c>
    </row>
    <row r="17336" spans="1:11" ht="15" customHeight="1">
      <c r="A17336" s="91" t="s">
        <v>4733</v>
      </c>
      <c r="B17336" s="19" t="s">
        <v>88</v>
      </c>
      <c r="C17336" s="30" t="s">
        <v>199</v>
      </c>
      <c r="D17336" s="91">
        <v>4000</v>
      </c>
      <c r="E17336">
        <v>106</v>
      </c>
      <c r="F17336">
        <v>4.508</v>
      </c>
      <c r="G17336">
        <v>32.707999999999998</v>
      </c>
      <c r="J17336">
        <v>1026.4050399443099</v>
      </c>
      <c r="K17336">
        <v>25.912264824381701</v>
      </c>
    </row>
    <row r="17337" spans="1:11" ht="15" customHeight="1">
      <c r="A17337" s="91" t="s">
        <v>4733</v>
      </c>
      <c r="B17337" s="19" t="s">
        <v>88</v>
      </c>
      <c r="C17337" s="30" t="s">
        <v>199</v>
      </c>
      <c r="D17337" s="91">
        <v>4000</v>
      </c>
      <c r="E17337">
        <v>107</v>
      </c>
      <c r="F17337">
        <v>4.4279999999999999</v>
      </c>
      <c r="G17337">
        <v>32.718000000000004</v>
      </c>
      <c r="J17337">
        <v>1026.4261824497801</v>
      </c>
      <c r="K17337">
        <v>25.9285478366908</v>
      </c>
    </row>
    <row r="17338" spans="1:11" ht="15" customHeight="1">
      <c r="A17338" s="91" t="s">
        <v>4733</v>
      </c>
      <c r="B17338" s="19" t="s">
        <v>88</v>
      </c>
      <c r="C17338" s="30" t="s">
        <v>199</v>
      </c>
      <c r="D17338" s="91">
        <v>4000</v>
      </c>
      <c r="E17338">
        <v>108</v>
      </c>
      <c r="F17338">
        <v>4.3929999999999998</v>
      </c>
      <c r="G17338">
        <v>32.731999999999999</v>
      </c>
      <c r="J17338">
        <v>1026.4456626108199</v>
      </c>
      <c r="K17338">
        <v>25.943295468751799</v>
      </c>
    </row>
    <row r="17339" spans="1:11" ht="15" customHeight="1">
      <c r="A17339" s="91" t="s">
        <v>4733</v>
      </c>
      <c r="B17339" s="19" t="s">
        <v>88</v>
      </c>
      <c r="C17339" s="30" t="s">
        <v>199</v>
      </c>
      <c r="D17339" s="91">
        <v>4000</v>
      </c>
      <c r="E17339">
        <v>109</v>
      </c>
      <c r="F17339">
        <v>4.367</v>
      </c>
      <c r="G17339">
        <v>32.749000000000002</v>
      </c>
      <c r="J17339">
        <v>1026.4665588482501</v>
      </c>
      <c r="K17339">
        <v>25.959486043147301</v>
      </c>
    </row>
    <row r="17340" spans="1:11" ht="15" customHeight="1">
      <c r="A17340" s="91" t="s">
        <v>4733</v>
      </c>
      <c r="B17340" s="19" t="s">
        <v>88</v>
      </c>
      <c r="C17340" s="30" t="s">
        <v>199</v>
      </c>
      <c r="D17340" s="91">
        <v>4000</v>
      </c>
      <c r="E17340">
        <v>110</v>
      </c>
      <c r="F17340">
        <v>4.3330000000000002</v>
      </c>
      <c r="G17340">
        <v>32.779000000000003</v>
      </c>
      <c r="J17340">
        <v>1026.49860911721</v>
      </c>
      <c r="K17340">
        <v>25.986817969626099</v>
      </c>
    </row>
    <row r="17341" spans="1:11" ht="15" customHeight="1">
      <c r="A17341" s="91" t="s">
        <v>4733</v>
      </c>
      <c r="B17341" s="19" t="s">
        <v>88</v>
      </c>
      <c r="C17341" s="30" t="s">
        <v>199</v>
      </c>
      <c r="D17341" s="91">
        <v>4000</v>
      </c>
      <c r="E17341">
        <v>111</v>
      </c>
      <c r="F17341">
        <v>4.2649999999999997</v>
      </c>
      <c r="G17341">
        <v>32.808999999999997</v>
      </c>
      <c r="J17341">
        <v>1026.53422754963</v>
      </c>
      <c r="K17341">
        <v>26.0176171620387</v>
      </c>
    </row>
    <row r="17342" spans="1:11" ht="15" customHeight="1">
      <c r="A17342" s="91" t="s">
        <v>4733</v>
      </c>
      <c r="B17342" s="19" t="s">
        <v>88</v>
      </c>
      <c r="C17342" s="30" t="s">
        <v>199</v>
      </c>
      <c r="D17342" s="91">
        <v>4000</v>
      </c>
      <c r="E17342">
        <v>112</v>
      </c>
      <c r="F17342">
        <v>4.234</v>
      </c>
      <c r="G17342">
        <v>32.826999999999998</v>
      </c>
      <c r="J17342">
        <v>1026.5564162676801</v>
      </c>
      <c r="K17342">
        <v>26.035081984509599</v>
      </c>
    </row>
    <row r="17343" spans="1:11" ht="15" customHeight="1">
      <c r="A17343" s="91" t="s">
        <v>4733</v>
      </c>
      <c r="B17343" s="19" t="s">
        <v>88</v>
      </c>
      <c r="C17343" s="30" t="s">
        <v>199</v>
      </c>
      <c r="D17343" s="91">
        <v>4000</v>
      </c>
      <c r="E17343">
        <v>113</v>
      </c>
      <c r="F17343">
        <v>4.2039999999999997</v>
      </c>
      <c r="G17343">
        <v>32.848999999999997</v>
      </c>
      <c r="J17343">
        <v>1026.5816680774999</v>
      </c>
      <c r="K17343">
        <v>26.0556152285669</v>
      </c>
    </row>
    <row r="17344" spans="1:11" ht="15" customHeight="1">
      <c r="A17344" s="91" t="s">
        <v>4733</v>
      </c>
      <c r="B17344" s="19" t="s">
        <v>88</v>
      </c>
      <c r="C17344" s="30" t="s">
        <v>199</v>
      </c>
      <c r="D17344" s="91">
        <v>4000</v>
      </c>
      <c r="E17344">
        <v>114</v>
      </c>
      <c r="F17344">
        <v>4.1779999999999999</v>
      </c>
      <c r="G17344">
        <v>32.875</v>
      </c>
      <c r="J17344">
        <v>1026.6096723518999</v>
      </c>
      <c r="K17344">
        <v>26.078915508472399</v>
      </c>
    </row>
    <row r="17345" spans="1:11" ht="15" customHeight="1">
      <c r="A17345" s="91" t="s">
        <v>4733</v>
      </c>
      <c r="B17345" s="19" t="s">
        <v>88</v>
      </c>
      <c r="C17345" s="30" t="s">
        <v>199</v>
      </c>
      <c r="D17345" s="91">
        <v>4000</v>
      </c>
      <c r="E17345">
        <v>115</v>
      </c>
      <c r="F17345">
        <v>4.1639999999999997</v>
      </c>
      <c r="G17345">
        <v>32.899000000000001</v>
      </c>
      <c r="J17345">
        <v>1026.6348374378599</v>
      </c>
      <c r="K17345">
        <v>26.099410389995501</v>
      </c>
    </row>
    <row r="17346" spans="1:11" ht="15" customHeight="1">
      <c r="A17346" s="91" t="s">
        <v>4733</v>
      </c>
      <c r="B17346" s="19" t="s">
        <v>88</v>
      </c>
      <c r="C17346" s="30" t="s">
        <v>199</v>
      </c>
      <c r="D17346" s="91">
        <v>4000</v>
      </c>
      <c r="E17346">
        <v>116</v>
      </c>
      <c r="F17346">
        <v>4.1429999999999998</v>
      </c>
      <c r="G17346">
        <v>32.924999999999997</v>
      </c>
      <c r="J17346">
        <v>1026.6623177504</v>
      </c>
      <c r="K17346">
        <v>26.122200605105299</v>
      </c>
    </row>
    <row r="17347" spans="1:11" ht="15" customHeight="1">
      <c r="A17347" s="91" t="s">
        <v>4733</v>
      </c>
      <c r="B17347" s="19" t="s">
        <v>88</v>
      </c>
      <c r="C17347" s="30" t="s">
        <v>199</v>
      </c>
      <c r="D17347" s="91">
        <v>4000</v>
      </c>
      <c r="E17347">
        <v>117</v>
      </c>
      <c r="F17347">
        <v>4.1230000000000002</v>
      </c>
      <c r="G17347">
        <v>32.950000000000003</v>
      </c>
      <c r="J17347">
        <v>1026.6888987761599</v>
      </c>
      <c r="K17347">
        <v>26.144093070227399</v>
      </c>
    </row>
    <row r="17348" spans="1:11" ht="15" customHeight="1">
      <c r="A17348" s="91" t="s">
        <v>4733</v>
      </c>
      <c r="B17348" s="19" t="s">
        <v>88</v>
      </c>
      <c r="C17348" s="30" t="s">
        <v>199</v>
      </c>
      <c r="D17348" s="91">
        <v>4000</v>
      </c>
      <c r="E17348">
        <v>118</v>
      </c>
      <c r="F17348">
        <v>4.1050000000000004</v>
      </c>
      <c r="G17348">
        <v>32.970999999999997</v>
      </c>
      <c r="J17348">
        <v>1026.7120953185999</v>
      </c>
      <c r="K17348">
        <v>26.162602907053</v>
      </c>
    </row>
    <row r="17349" spans="1:11" ht="15" customHeight="1">
      <c r="A17349" s="91" t="s">
        <v>4733</v>
      </c>
      <c r="B17349" s="19" t="s">
        <v>88</v>
      </c>
      <c r="C17349" s="30" t="s">
        <v>199</v>
      </c>
      <c r="D17349" s="91">
        <v>4000</v>
      </c>
      <c r="E17349">
        <v>119</v>
      </c>
      <c r="F17349">
        <v>4.093</v>
      </c>
      <c r="G17349">
        <v>32.988</v>
      </c>
      <c r="J17349">
        <v>1026.7314934721601</v>
      </c>
      <c r="K17349">
        <v>26.1773289053551</v>
      </c>
    </row>
    <row r="17350" spans="1:11" ht="15" customHeight="1">
      <c r="A17350" s="91" t="s">
        <v>4733</v>
      </c>
      <c r="B17350" s="19" t="s">
        <v>88</v>
      </c>
      <c r="C17350" s="30" t="s">
        <v>199</v>
      </c>
      <c r="D17350" s="91">
        <v>4000</v>
      </c>
      <c r="E17350">
        <v>120</v>
      </c>
      <c r="F17350">
        <v>4.08</v>
      </c>
      <c r="G17350">
        <v>33.000999999999998</v>
      </c>
      <c r="J17350">
        <v>1026.7478187607901</v>
      </c>
      <c r="K17350">
        <v>26.188974694549199</v>
      </c>
    </row>
    <row r="17351" spans="1:11" ht="15" customHeight="1">
      <c r="A17351" s="91" t="s">
        <v>4733</v>
      </c>
      <c r="B17351" s="19" t="s">
        <v>88</v>
      </c>
      <c r="C17351" s="30" t="s">
        <v>199</v>
      </c>
      <c r="D17351" s="91">
        <v>4000</v>
      </c>
      <c r="E17351">
        <v>121</v>
      </c>
      <c r="F17351">
        <v>4.0519999999999996</v>
      </c>
      <c r="G17351">
        <v>33.020000000000003</v>
      </c>
      <c r="J17351">
        <v>1026.7704569939499</v>
      </c>
      <c r="K17351">
        <v>26.206890736237</v>
      </c>
    </row>
    <row r="17352" spans="1:11" ht="15" customHeight="1">
      <c r="A17352" s="91" t="s">
        <v>4733</v>
      </c>
      <c r="B17352" s="19" t="s">
        <v>88</v>
      </c>
      <c r="C17352" s="30" t="s">
        <v>199</v>
      </c>
      <c r="D17352" s="91">
        <v>4000</v>
      </c>
      <c r="E17352">
        <v>122</v>
      </c>
      <c r="F17352">
        <v>3.9929999999999999</v>
      </c>
      <c r="G17352">
        <v>33.030999999999999</v>
      </c>
      <c r="J17352">
        <v>1026.7899213196699</v>
      </c>
      <c r="K17352">
        <v>26.221523232282799</v>
      </c>
    </row>
    <row r="17353" spans="1:11" ht="15" customHeight="1">
      <c r="A17353" s="91" t="s">
        <v>4733</v>
      </c>
      <c r="B17353" s="19" t="s">
        <v>88</v>
      </c>
      <c r="C17353" s="30" t="s">
        <v>199</v>
      </c>
      <c r="D17353" s="91">
        <v>4000</v>
      </c>
      <c r="E17353">
        <v>123</v>
      </c>
      <c r="F17353">
        <v>3.94</v>
      </c>
      <c r="G17353">
        <v>33.04</v>
      </c>
      <c r="J17353">
        <v>1026.80714954942</v>
      </c>
      <c r="K17353">
        <v>26.233934104704101</v>
      </c>
    </row>
    <row r="17354" spans="1:11" ht="15" customHeight="1">
      <c r="A17354" s="91" t="s">
        <v>4733</v>
      </c>
      <c r="B17354" s="19" t="s">
        <v>88</v>
      </c>
      <c r="C17354" s="30" t="s">
        <v>199</v>
      </c>
      <c r="D17354" s="91">
        <v>4000</v>
      </c>
      <c r="E17354">
        <v>124</v>
      </c>
      <c r="F17354">
        <v>3.9239999999999999</v>
      </c>
      <c r="G17354">
        <v>33.052</v>
      </c>
      <c r="J17354">
        <v>1026.82297329734</v>
      </c>
      <c r="K17354">
        <v>26.245063070480001</v>
      </c>
    </row>
    <row r="17355" spans="1:11" ht="15" customHeight="1">
      <c r="A17355" s="91" t="s">
        <v>4733</v>
      </c>
      <c r="B17355" s="19" t="s">
        <v>88</v>
      </c>
      <c r="C17355" s="30" t="s">
        <v>199</v>
      </c>
      <c r="D17355" s="91">
        <v>4000</v>
      </c>
      <c r="E17355">
        <v>125</v>
      </c>
      <c r="F17355">
        <v>3.923</v>
      </c>
      <c r="G17355">
        <v>33.061999999999998</v>
      </c>
      <c r="J17355">
        <v>1026.8356800766901</v>
      </c>
      <c r="K17355">
        <v>26.253122461804399</v>
      </c>
    </row>
    <row r="17356" spans="1:11" ht="15" customHeight="1">
      <c r="A17356" s="91" t="s">
        <v>4733</v>
      </c>
      <c r="B17356" s="19" t="s">
        <v>88</v>
      </c>
      <c r="C17356" s="30" t="s">
        <v>199</v>
      </c>
      <c r="D17356" s="91">
        <v>4000</v>
      </c>
      <c r="E17356">
        <v>126</v>
      </c>
      <c r="F17356">
        <v>3.907</v>
      </c>
      <c r="G17356">
        <v>33.070999999999998</v>
      </c>
      <c r="J17356">
        <v>1026.8491194364301</v>
      </c>
      <c r="K17356">
        <v>26.261863217999</v>
      </c>
    </row>
    <row r="17357" spans="1:11" ht="15" customHeight="1">
      <c r="A17357" s="91" t="s">
        <v>4733</v>
      </c>
      <c r="B17357" s="19" t="s">
        <v>88</v>
      </c>
      <c r="C17357" s="30" t="s">
        <v>199</v>
      </c>
      <c r="D17357" s="91">
        <v>4000</v>
      </c>
      <c r="E17357">
        <v>127</v>
      </c>
      <c r="F17357">
        <v>3.8740000000000001</v>
      </c>
      <c r="G17357">
        <v>33.081000000000003</v>
      </c>
      <c r="J17357">
        <v>1026.8650766161099</v>
      </c>
      <c r="K17357">
        <v>26.273064568779098</v>
      </c>
    </row>
    <row r="17358" spans="1:11" ht="15" customHeight="1">
      <c r="A17358" s="91" t="s">
        <v>4733</v>
      </c>
      <c r="B17358" s="19" t="s">
        <v>88</v>
      </c>
      <c r="C17358" s="30" t="s">
        <v>199</v>
      </c>
      <c r="D17358" s="91">
        <v>4000</v>
      </c>
      <c r="E17358">
        <v>128</v>
      </c>
      <c r="F17358">
        <v>3.8690000000000002</v>
      </c>
      <c r="G17358">
        <v>33.093000000000004</v>
      </c>
      <c r="J17358">
        <v>1026.87977952801</v>
      </c>
      <c r="K17358">
        <v>26.283107879940601</v>
      </c>
    </row>
    <row r="17359" spans="1:11" ht="15" customHeight="1">
      <c r="A17359" s="91" t="s">
        <v>4733</v>
      </c>
      <c r="B17359" s="19" t="s">
        <v>88</v>
      </c>
      <c r="C17359" s="30" t="s">
        <v>199</v>
      </c>
      <c r="D17359" s="91">
        <v>4000</v>
      </c>
      <c r="E17359">
        <v>129</v>
      </c>
      <c r="F17359">
        <v>3.8340000000000001</v>
      </c>
      <c r="G17359">
        <v>33.101999999999997</v>
      </c>
      <c r="J17359">
        <v>1026.89513407652</v>
      </c>
      <c r="K17359">
        <v>26.293696306743001</v>
      </c>
    </row>
    <row r="17360" spans="1:11" ht="15" customHeight="1">
      <c r="A17360" s="91" t="s">
        <v>4733</v>
      </c>
      <c r="B17360" s="19" t="s">
        <v>88</v>
      </c>
      <c r="C17360" s="30" t="s">
        <v>199</v>
      </c>
      <c r="D17360" s="91">
        <v>4000</v>
      </c>
      <c r="E17360">
        <v>130</v>
      </c>
      <c r="F17360">
        <v>3.8130000000000002</v>
      </c>
      <c r="G17360">
        <v>33.113</v>
      </c>
      <c r="J17360">
        <v>1026.91065656619</v>
      </c>
      <c r="K17360">
        <v>26.304501739555501</v>
      </c>
    </row>
    <row r="17361" spans="1:11" ht="15" customHeight="1">
      <c r="A17361" s="91" t="s">
        <v>4733</v>
      </c>
      <c r="B17361" s="19" t="s">
        <v>88</v>
      </c>
      <c r="C17361" s="30" t="s">
        <v>199</v>
      </c>
      <c r="D17361" s="91">
        <v>4000</v>
      </c>
      <c r="E17361">
        <v>131</v>
      </c>
      <c r="F17361">
        <v>3.7959999999999998</v>
      </c>
      <c r="G17361">
        <v>33.128</v>
      </c>
      <c r="J17361">
        <v>1026.92895224829</v>
      </c>
      <c r="K17361">
        <v>26.3180977745271</v>
      </c>
    </row>
    <row r="17362" spans="1:11" ht="15" customHeight="1">
      <c r="A17362" s="91" t="s">
        <v>4733</v>
      </c>
      <c r="B17362" s="19" t="s">
        <v>88</v>
      </c>
      <c r="C17362" s="30" t="s">
        <v>199</v>
      </c>
      <c r="D17362" s="91">
        <v>4000</v>
      </c>
      <c r="E17362">
        <v>132</v>
      </c>
      <c r="F17362">
        <v>3.7690000000000001</v>
      </c>
      <c r="G17362">
        <v>33.142000000000003</v>
      </c>
      <c r="J17362">
        <v>1026.9474561525501</v>
      </c>
      <c r="K17362">
        <v>26.331865024513</v>
      </c>
    </row>
    <row r="17363" spans="1:11" ht="15" customHeight="1">
      <c r="A17363" s="91" t="s">
        <v>4733</v>
      </c>
      <c r="B17363" s="19" t="s">
        <v>88</v>
      </c>
      <c r="C17363" s="30" t="s">
        <v>199</v>
      </c>
      <c r="D17363" s="91">
        <v>4000</v>
      </c>
      <c r="E17363">
        <v>133</v>
      </c>
      <c r="F17363">
        <v>3.7730000000000001</v>
      </c>
      <c r="G17363">
        <v>33.155000000000001</v>
      </c>
      <c r="J17363">
        <v>1026.9620498158299</v>
      </c>
      <c r="K17363">
        <v>26.341830215620998</v>
      </c>
    </row>
    <row r="17364" spans="1:11" ht="15" customHeight="1">
      <c r="A17364" s="91" t="s">
        <v>4733</v>
      </c>
      <c r="B17364" s="19" t="s">
        <v>88</v>
      </c>
      <c r="C17364" s="30" t="s">
        <v>199</v>
      </c>
      <c r="D17364" s="91">
        <v>4000</v>
      </c>
      <c r="E17364">
        <v>134</v>
      </c>
      <c r="F17364">
        <v>3.778</v>
      </c>
      <c r="G17364">
        <v>33.165999999999997</v>
      </c>
      <c r="J17364">
        <v>1026.9749523845201</v>
      </c>
      <c r="K17364">
        <v>26.350106238055599</v>
      </c>
    </row>
    <row r="17365" spans="1:11" ht="15" customHeight="1">
      <c r="A17365" s="91" t="s">
        <v>4733</v>
      </c>
      <c r="B17365" s="19" t="s">
        <v>88</v>
      </c>
      <c r="C17365" s="30" t="s">
        <v>199</v>
      </c>
      <c r="D17365" s="91">
        <v>4000</v>
      </c>
      <c r="E17365">
        <v>135</v>
      </c>
      <c r="F17365">
        <v>3.782</v>
      </c>
      <c r="G17365">
        <v>33.174999999999997</v>
      </c>
      <c r="J17365">
        <v>1026.9863650765301</v>
      </c>
      <c r="K17365">
        <v>26.3568871134189</v>
      </c>
    </row>
    <row r="17366" spans="1:11" ht="15" customHeight="1">
      <c r="A17366" s="91" t="s">
        <v>4733</v>
      </c>
      <c r="B17366" s="19" t="s">
        <v>88</v>
      </c>
      <c r="C17366" s="30" t="s">
        <v>199</v>
      </c>
      <c r="D17366" s="91">
        <v>4000</v>
      </c>
      <c r="E17366">
        <v>136</v>
      </c>
      <c r="F17366">
        <v>3.7879999999999998</v>
      </c>
      <c r="G17366">
        <v>33.183999999999997</v>
      </c>
      <c r="J17366">
        <v>1026.99757530697</v>
      </c>
      <c r="K17366">
        <v>26.363473263184002</v>
      </c>
    </row>
    <row r="17367" spans="1:11" ht="15" customHeight="1">
      <c r="A17367" s="91" t="s">
        <v>4733</v>
      </c>
      <c r="B17367" s="19" t="s">
        <v>88</v>
      </c>
      <c r="C17367" s="30" t="s">
        <v>199</v>
      </c>
      <c r="D17367" s="91">
        <v>4000</v>
      </c>
      <c r="E17367">
        <v>137</v>
      </c>
      <c r="F17367">
        <v>3.794</v>
      </c>
      <c r="G17367">
        <v>33.191000000000003</v>
      </c>
      <c r="J17367">
        <v>1027.0071948652601</v>
      </c>
      <c r="K17367">
        <v>26.3684670709379</v>
      </c>
    </row>
    <row r="17368" spans="1:11" ht="15" customHeight="1">
      <c r="A17368" s="91" t="s">
        <v>4733</v>
      </c>
      <c r="B17368" s="19" t="s">
        <v>88</v>
      </c>
      <c r="C17368" s="30" t="s">
        <v>199</v>
      </c>
      <c r="D17368" s="91">
        <v>4000</v>
      </c>
      <c r="E17368">
        <v>138</v>
      </c>
      <c r="F17368">
        <v>3.8010000000000002</v>
      </c>
      <c r="G17368">
        <v>33.201000000000001</v>
      </c>
      <c r="J17368">
        <v>1027.0190962381701</v>
      </c>
      <c r="K17368">
        <v>26.375750284151099</v>
      </c>
    </row>
    <row r="17369" spans="1:11" ht="15" customHeight="1">
      <c r="A17369" s="91" t="s">
        <v>4733</v>
      </c>
      <c r="B17369" s="19" t="s">
        <v>88</v>
      </c>
      <c r="C17369" s="30" t="s">
        <v>199</v>
      </c>
      <c r="D17369" s="91">
        <v>4000</v>
      </c>
      <c r="E17369">
        <v>139</v>
      </c>
      <c r="F17369">
        <v>3.8109999999999999</v>
      </c>
      <c r="G17369">
        <v>33.212000000000003</v>
      </c>
      <c r="J17369">
        <v>1027.0314869655999</v>
      </c>
      <c r="K17369">
        <v>26.383535759403699</v>
      </c>
    </row>
    <row r="17370" spans="1:11" ht="15" customHeight="1">
      <c r="A17370" s="91" t="s">
        <v>4733</v>
      </c>
      <c r="B17370" s="19" t="s">
        <v>88</v>
      </c>
      <c r="C17370" s="30" t="s">
        <v>199</v>
      </c>
      <c r="D17370" s="91">
        <v>4000</v>
      </c>
      <c r="E17370">
        <v>140</v>
      </c>
      <c r="F17370">
        <v>3.8340000000000001</v>
      </c>
      <c r="G17370">
        <v>33.225000000000001</v>
      </c>
      <c r="J17370">
        <v>1027.04414451257</v>
      </c>
      <c r="K17370">
        <v>26.3916397499124</v>
      </c>
    </row>
    <row r="17371" spans="1:11" ht="15" customHeight="1">
      <c r="A17371" s="91" t="s">
        <v>4733</v>
      </c>
      <c r="B17371" s="19" t="s">
        <v>88</v>
      </c>
      <c r="C17371" s="30" t="s">
        <v>199</v>
      </c>
      <c r="D17371" s="91">
        <v>4000</v>
      </c>
      <c r="E17371">
        <v>141</v>
      </c>
      <c r="F17371">
        <v>3.8679999999999999</v>
      </c>
      <c r="G17371">
        <v>33.238999999999997</v>
      </c>
      <c r="J17371">
        <v>1027.05646497258</v>
      </c>
      <c r="K17371">
        <v>26.3994506444349</v>
      </c>
    </row>
    <row r="17372" spans="1:11" ht="15" customHeight="1">
      <c r="A17372" s="91" t="s">
        <v>4733</v>
      </c>
      <c r="B17372" s="19" t="s">
        <v>88</v>
      </c>
      <c r="C17372" s="30" t="s">
        <v>199</v>
      </c>
      <c r="D17372" s="91">
        <v>4000</v>
      </c>
      <c r="E17372">
        <v>142</v>
      </c>
      <c r="F17372">
        <v>3.88</v>
      </c>
      <c r="G17372">
        <v>33.247999999999998</v>
      </c>
      <c r="J17372">
        <v>1027.0670479338401</v>
      </c>
      <c r="K17372">
        <v>26.4054369770604</v>
      </c>
    </row>
    <row r="17373" spans="1:11" ht="15" customHeight="1">
      <c r="A17373" s="91" t="s">
        <v>4733</v>
      </c>
      <c r="B17373" s="19" t="s">
        <v>88</v>
      </c>
      <c r="C17373" s="30" t="s">
        <v>199</v>
      </c>
      <c r="D17373" s="91">
        <v>4000</v>
      </c>
      <c r="E17373">
        <v>143</v>
      </c>
      <c r="F17373">
        <v>3.8820000000000001</v>
      </c>
      <c r="G17373">
        <v>33.256999999999998</v>
      </c>
      <c r="J17373">
        <v>1027.0786518479299</v>
      </c>
      <c r="K17373">
        <v>26.4124070066757</v>
      </c>
    </row>
    <row r="17374" spans="1:11" ht="15" customHeight="1">
      <c r="A17374" s="91" t="s">
        <v>4733</v>
      </c>
      <c r="B17374" s="19" t="s">
        <v>88</v>
      </c>
      <c r="C17374" s="30" t="s">
        <v>199</v>
      </c>
      <c r="D17374" s="91">
        <v>4000</v>
      </c>
      <c r="E17374">
        <v>144</v>
      </c>
      <c r="F17374">
        <v>3.8809999999999998</v>
      </c>
      <c r="G17374">
        <v>33.265000000000001</v>
      </c>
      <c r="J17374">
        <v>1027.08976807606</v>
      </c>
      <c r="K17374">
        <v>26.418877015459199</v>
      </c>
    </row>
    <row r="17375" spans="1:11" ht="15" customHeight="1">
      <c r="A17375" s="91" t="s">
        <v>4733</v>
      </c>
      <c r="B17375" s="19" t="s">
        <v>88</v>
      </c>
      <c r="C17375" s="30" t="s">
        <v>199</v>
      </c>
      <c r="D17375" s="91">
        <v>4000</v>
      </c>
      <c r="E17375">
        <v>145</v>
      </c>
      <c r="F17375">
        <v>3.879</v>
      </c>
      <c r="G17375">
        <v>33.271999999999998</v>
      </c>
      <c r="J17375">
        <v>1027.10019215533</v>
      </c>
      <c r="K17375">
        <v>26.4246500090455</v>
      </c>
    </row>
    <row r="17376" spans="1:11" ht="15" customHeight="1">
      <c r="A17376" s="91" t="s">
        <v>4733</v>
      </c>
      <c r="B17376" s="19" t="s">
        <v>88</v>
      </c>
      <c r="C17376" s="30" t="s">
        <v>199</v>
      </c>
      <c r="D17376" s="91">
        <v>4000</v>
      </c>
      <c r="E17376">
        <v>146</v>
      </c>
      <c r="F17376">
        <v>3.8820000000000001</v>
      </c>
      <c r="G17376">
        <v>33.293999999999997</v>
      </c>
      <c r="J17376">
        <v>1027.12202027182</v>
      </c>
      <c r="K17376">
        <v>26.441864408066699</v>
      </c>
    </row>
    <row r="17377" spans="1:11" ht="15" customHeight="1">
      <c r="A17377" s="91" t="s">
        <v>4733</v>
      </c>
      <c r="B17377" s="19" t="s">
        <v>88</v>
      </c>
      <c r="C17377" s="30" t="s">
        <v>199</v>
      </c>
      <c r="D17377" s="91">
        <v>4000</v>
      </c>
      <c r="E17377">
        <v>147</v>
      </c>
      <c r="F17377">
        <v>3.883</v>
      </c>
      <c r="G17377">
        <v>33.311</v>
      </c>
      <c r="J17377">
        <v>1027.1400806208301</v>
      </c>
      <c r="K17377">
        <v>26.455297843914899</v>
      </c>
    </row>
    <row r="17378" spans="1:11" ht="15" customHeight="1">
      <c r="A17378" s="91" t="s">
        <v>4733</v>
      </c>
      <c r="B17378" s="19" t="s">
        <v>88</v>
      </c>
      <c r="C17378" s="30" t="s">
        <v>199</v>
      </c>
      <c r="D17378" s="91">
        <v>4000</v>
      </c>
      <c r="E17378">
        <v>148</v>
      </c>
      <c r="F17378">
        <v>3.8839999999999999</v>
      </c>
      <c r="G17378">
        <v>33.32</v>
      </c>
      <c r="J17378">
        <v>1027.15178521541</v>
      </c>
      <c r="K17378">
        <v>26.462366332670602</v>
      </c>
    </row>
    <row r="17379" spans="1:11" ht="15" customHeight="1">
      <c r="A17379" s="91" t="s">
        <v>4733</v>
      </c>
      <c r="B17379" s="19" t="s">
        <v>88</v>
      </c>
      <c r="C17379" s="30" t="s">
        <v>199</v>
      </c>
      <c r="D17379" s="91">
        <v>4000</v>
      </c>
      <c r="E17379">
        <v>149</v>
      </c>
      <c r="F17379">
        <v>3.8849999999999998</v>
      </c>
      <c r="G17379">
        <v>33.329000000000001</v>
      </c>
      <c r="J17379">
        <v>1027.1634894817</v>
      </c>
      <c r="K17379">
        <v>26.469434792827801</v>
      </c>
    </row>
    <row r="17380" spans="1:11" ht="15" customHeight="1">
      <c r="A17380" s="91" t="s">
        <v>4733</v>
      </c>
      <c r="B17380" s="19" t="s">
        <v>88</v>
      </c>
      <c r="C17380" s="30" t="s">
        <v>199</v>
      </c>
      <c r="D17380" s="91">
        <v>4000</v>
      </c>
      <c r="E17380">
        <v>150</v>
      </c>
      <c r="F17380">
        <v>3.8849999999999998</v>
      </c>
      <c r="G17380">
        <v>33.340000000000003</v>
      </c>
      <c r="J17380">
        <v>1027.17688500845</v>
      </c>
      <c r="K17380">
        <v>26.478193254114998</v>
      </c>
    </row>
    <row r="17381" spans="1:11" ht="15" customHeight="1">
      <c r="A17381" s="91" t="s">
        <v>4733</v>
      </c>
      <c r="B17381" s="19" t="s">
        <v>88</v>
      </c>
      <c r="C17381" s="30" t="s">
        <v>199</v>
      </c>
      <c r="D17381" s="91">
        <v>4000</v>
      </c>
      <c r="E17381">
        <v>151</v>
      </c>
      <c r="F17381">
        <v>3.8860000000000001</v>
      </c>
      <c r="G17381">
        <v>33.353999999999999</v>
      </c>
      <c r="J17381">
        <v>1027.1925606306299</v>
      </c>
      <c r="K17381">
        <v>26.489239793241701</v>
      </c>
    </row>
    <row r="17382" spans="1:11" ht="15" customHeight="1">
      <c r="A17382" s="91" t="s">
        <v>4733</v>
      </c>
      <c r="B17382" s="19" t="s">
        <v>88</v>
      </c>
      <c r="C17382" s="30" t="s">
        <v>199</v>
      </c>
      <c r="D17382" s="91">
        <v>4000</v>
      </c>
      <c r="E17382">
        <v>152</v>
      </c>
      <c r="F17382">
        <v>3.887</v>
      </c>
      <c r="G17382">
        <v>33.369</v>
      </c>
      <c r="J17382">
        <v>1027.2090302392101</v>
      </c>
      <c r="K17382">
        <v>26.501081933564599</v>
      </c>
    </row>
    <row r="17383" spans="1:11" ht="15" customHeight="1">
      <c r="A17383" s="91" t="s">
        <v>4733</v>
      </c>
      <c r="B17383" s="19" t="s">
        <v>88</v>
      </c>
      <c r="C17383" s="30" t="s">
        <v>199</v>
      </c>
      <c r="D17383" s="91">
        <v>4000</v>
      </c>
      <c r="E17383">
        <v>153</v>
      </c>
      <c r="F17383">
        <v>3.887</v>
      </c>
      <c r="G17383">
        <v>33.384999999999998</v>
      </c>
      <c r="J17383">
        <v>1027.2263968305599</v>
      </c>
      <c r="K17383">
        <v>26.5138186205827</v>
      </c>
    </row>
    <row r="17384" spans="1:11" ht="15" customHeight="1">
      <c r="A17384" s="91" t="s">
        <v>4733</v>
      </c>
      <c r="B17384" s="19" t="s">
        <v>88</v>
      </c>
      <c r="C17384" s="30" t="s">
        <v>199</v>
      </c>
      <c r="D17384" s="91">
        <v>4000</v>
      </c>
      <c r="E17384">
        <v>154</v>
      </c>
      <c r="F17384">
        <v>3.8860000000000001</v>
      </c>
      <c r="G17384">
        <v>33.4</v>
      </c>
      <c r="J17384">
        <v>1027.24307183315</v>
      </c>
      <c r="K17384">
        <v>26.525858726393199</v>
      </c>
    </row>
    <row r="17385" spans="1:11" ht="15" customHeight="1">
      <c r="A17385" s="91" t="s">
        <v>4733</v>
      </c>
      <c r="B17385" s="19" t="s">
        <v>88</v>
      </c>
      <c r="C17385" s="30" t="s">
        <v>199</v>
      </c>
      <c r="D17385" s="91">
        <v>4000</v>
      </c>
      <c r="E17385">
        <v>155</v>
      </c>
      <c r="F17385">
        <v>3.8839999999999999</v>
      </c>
      <c r="G17385">
        <v>33.414000000000001</v>
      </c>
      <c r="J17385">
        <v>1027.2590554112101</v>
      </c>
      <c r="K17385">
        <v>26.537202311921899</v>
      </c>
    </row>
    <row r="17386" spans="1:11" ht="15" customHeight="1">
      <c r="A17386" s="91" t="s">
        <v>4733</v>
      </c>
      <c r="B17386" s="19" t="s">
        <v>88</v>
      </c>
      <c r="C17386" s="30" t="s">
        <v>199</v>
      </c>
      <c r="D17386" s="91">
        <v>4000</v>
      </c>
      <c r="E17386">
        <v>156</v>
      </c>
      <c r="F17386">
        <v>3.883</v>
      </c>
      <c r="G17386">
        <v>33.427999999999997</v>
      </c>
      <c r="J17386">
        <v>1027.27493578402</v>
      </c>
      <c r="K17386">
        <v>26.548447068436399</v>
      </c>
    </row>
    <row r="17387" spans="1:11" ht="15" customHeight="1">
      <c r="A17387" s="91" t="s">
        <v>4733</v>
      </c>
      <c r="B17387" s="19" t="s">
        <v>88</v>
      </c>
      <c r="C17387" s="30" t="s">
        <v>199</v>
      </c>
      <c r="D17387" s="91">
        <v>4000</v>
      </c>
      <c r="E17387">
        <v>157</v>
      </c>
      <c r="F17387">
        <v>3.8809999999999998</v>
      </c>
      <c r="G17387">
        <v>33.444000000000003</v>
      </c>
      <c r="J17387">
        <v>1027.2925079787899</v>
      </c>
      <c r="K17387">
        <v>26.561382291426799</v>
      </c>
    </row>
    <row r="17388" spans="1:11" ht="15" customHeight="1">
      <c r="A17388" s="91" t="s">
        <v>4733</v>
      </c>
      <c r="B17388" s="19" t="s">
        <v>88</v>
      </c>
      <c r="C17388" s="30" t="s">
        <v>199</v>
      </c>
      <c r="D17388" s="91">
        <v>4000</v>
      </c>
      <c r="E17388">
        <v>158</v>
      </c>
      <c r="F17388">
        <v>3.88</v>
      </c>
      <c r="G17388">
        <v>33.457000000000001</v>
      </c>
      <c r="J17388">
        <v>1027.3075937193801</v>
      </c>
      <c r="K17388">
        <v>26.571831671918101</v>
      </c>
    </row>
    <row r="17389" spans="1:11" ht="15" customHeight="1">
      <c r="A17389" s="91" t="s">
        <v>4733</v>
      </c>
      <c r="B17389" s="19" t="s">
        <v>88</v>
      </c>
      <c r="C17389" s="30" t="s">
        <v>199</v>
      </c>
      <c r="D17389" s="91">
        <v>4000</v>
      </c>
      <c r="E17389">
        <v>159</v>
      </c>
      <c r="F17389">
        <v>3.88</v>
      </c>
      <c r="G17389">
        <v>33.469000000000001</v>
      </c>
      <c r="J17389">
        <v>1027.3217816333799</v>
      </c>
      <c r="K17389">
        <v>26.581386426597</v>
      </c>
    </row>
    <row r="17390" spans="1:11" ht="15" customHeight="1">
      <c r="A17390" s="91" t="s">
        <v>4733</v>
      </c>
      <c r="B17390" s="19" t="s">
        <v>88</v>
      </c>
      <c r="C17390" s="30" t="s">
        <v>199</v>
      </c>
      <c r="D17390" s="91">
        <v>4000</v>
      </c>
      <c r="E17390">
        <v>160</v>
      </c>
      <c r="F17390">
        <v>3.88</v>
      </c>
      <c r="G17390">
        <v>33.481999999999999</v>
      </c>
      <c r="J17390">
        <v>1027.33676367768</v>
      </c>
      <c r="K17390">
        <v>26.5917369061128</v>
      </c>
    </row>
    <row r="17391" spans="1:11" ht="15" customHeight="1">
      <c r="A17391" s="91" t="s">
        <v>4733</v>
      </c>
      <c r="B17391" s="19" t="s">
        <v>88</v>
      </c>
      <c r="C17391" s="30" t="s">
        <v>199</v>
      </c>
      <c r="D17391" s="91">
        <v>4000</v>
      </c>
      <c r="E17391">
        <v>161</v>
      </c>
      <c r="F17391">
        <v>3.8809999999999998</v>
      </c>
      <c r="G17391">
        <v>33.494</v>
      </c>
      <c r="J17391">
        <v>1027.3508476678201</v>
      </c>
      <c r="K17391">
        <v>26.601192621174501</v>
      </c>
    </row>
    <row r="17392" spans="1:11" ht="15" customHeight="1">
      <c r="A17392" s="91" t="s">
        <v>4733</v>
      </c>
      <c r="B17392" s="19" t="s">
        <v>88</v>
      </c>
      <c r="C17392" s="30" t="s">
        <v>199</v>
      </c>
      <c r="D17392" s="91">
        <v>4000</v>
      </c>
      <c r="E17392">
        <v>162</v>
      </c>
      <c r="F17392">
        <v>3.8809999999999998</v>
      </c>
      <c r="G17392">
        <v>33.503</v>
      </c>
      <c r="J17392">
        <v>1027.3626516900999</v>
      </c>
      <c r="K17392">
        <v>26.608360457693401</v>
      </c>
    </row>
    <row r="17393" spans="1:11" ht="15" customHeight="1">
      <c r="A17393" s="91" t="s">
        <v>4733</v>
      </c>
      <c r="B17393" s="19" t="s">
        <v>88</v>
      </c>
      <c r="C17393" s="30" t="s">
        <v>199</v>
      </c>
      <c r="D17393" s="91">
        <v>4000</v>
      </c>
      <c r="E17393">
        <v>163</v>
      </c>
      <c r="F17393">
        <v>3.883</v>
      </c>
      <c r="G17393">
        <v>33.509</v>
      </c>
      <c r="J17393">
        <v>1027.3718653476401</v>
      </c>
      <c r="K17393">
        <v>26.612942882432399</v>
      </c>
    </row>
    <row r="17394" spans="1:11" ht="15" customHeight="1">
      <c r="A17394" s="91" t="s">
        <v>4733</v>
      </c>
      <c r="B17394" s="19" t="s">
        <v>88</v>
      </c>
      <c r="C17394" s="30" t="s">
        <v>199</v>
      </c>
      <c r="D17394" s="91">
        <v>4000</v>
      </c>
      <c r="E17394">
        <v>164</v>
      </c>
      <c r="F17394">
        <v>3.8879999999999999</v>
      </c>
      <c r="G17394">
        <v>33.517000000000003</v>
      </c>
      <c r="J17394">
        <v>1027.38235637824</v>
      </c>
      <c r="K17394">
        <v>26.618818738754999</v>
      </c>
    </row>
    <row r="17395" spans="1:11" ht="15" customHeight="1">
      <c r="A17395" s="91" t="s">
        <v>4733</v>
      </c>
      <c r="B17395" s="19" t="s">
        <v>88</v>
      </c>
      <c r="C17395" s="30" t="s">
        <v>199</v>
      </c>
      <c r="D17395" s="91">
        <v>4000</v>
      </c>
      <c r="E17395">
        <v>165</v>
      </c>
      <c r="F17395">
        <v>3.8969999999999998</v>
      </c>
      <c r="G17395">
        <v>33.526000000000003</v>
      </c>
      <c r="J17395">
        <v>1027.3932255923901</v>
      </c>
      <c r="K17395">
        <v>26.6250921651447</v>
      </c>
    </row>
    <row r="17396" spans="1:11" ht="15" customHeight="1">
      <c r="A17396" s="91" t="s">
        <v>4733</v>
      </c>
      <c r="B17396" s="19" t="s">
        <v>88</v>
      </c>
      <c r="C17396" s="30" t="s">
        <v>199</v>
      </c>
      <c r="D17396" s="91">
        <v>4000</v>
      </c>
      <c r="E17396">
        <v>166</v>
      </c>
      <c r="F17396">
        <v>3.8969999999999998</v>
      </c>
      <c r="G17396">
        <v>33.534999999999997</v>
      </c>
      <c r="J17396">
        <v>1027.4050279779899</v>
      </c>
      <c r="K17396">
        <v>26.632259740825699</v>
      </c>
    </row>
    <row r="17397" spans="1:11" ht="15" customHeight="1">
      <c r="A17397" s="91" t="s">
        <v>4733</v>
      </c>
      <c r="B17397" s="19" t="s">
        <v>88</v>
      </c>
      <c r="C17397" s="30" t="s">
        <v>199</v>
      </c>
      <c r="D17397" s="91">
        <v>4000</v>
      </c>
      <c r="E17397">
        <v>167</v>
      </c>
      <c r="F17397">
        <v>3.895</v>
      </c>
      <c r="G17397">
        <v>33.545999999999999</v>
      </c>
      <c r="J17397">
        <v>1027.4186265445801</v>
      </c>
      <c r="K17397">
        <v>26.6412175717205</v>
      </c>
    </row>
    <row r="17398" spans="1:11" ht="15" customHeight="1">
      <c r="A17398" s="91" t="s">
        <v>4733</v>
      </c>
      <c r="B17398" s="19" t="s">
        <v>88</v>
      </c>
      <c r="C17398" s="30" t="s">
        <v>199</v>
      </c>
      <c r="D17398" s="91">
        <v>4000</v>
      </c>
      <c r="E17398">
        <v>168</v>
      </c>
      <c r="F17398">
        <v>3.89</v>
      </c>
      <c r="G17398">
        <v>33.552</v>
      </c>
      <c r="J17398">
        <v>1027.4285652299</v>
      </c>
      <c r="K17398">
        <v>26.646495471175101</v>
      </c>
    </row>
    <row r="17399" spans="1:11" ht="15" customHeight="1">
      <c r="A17399" s="91" t="s">
        <v>4733</v>
      </c>
      <c r="B17399" s="19" t="s">
        <v>88</v>
      </c>
      <c r="C17399" s="30" t="s">
        <v>199</v>
      </c>
      <c r="D17399" s="91">
        <v>4000</v>
      </c>
      <c r="E17399">
        <v>169</v>
      </c>
      <c r="F17399">
        <v>3.8580000000000001</v>
      </c>
      <c r="G17399">
        <v>33.558</v>
      </c>
      <c r="J17399">
        <v>1027.4413035785899</v>
      </c>
      <c r="K17399">
        <v>26.654451521023201</v>
      </c>
    </row>
    <row r="17400" spans="1:11" ht="15" customHeight="1">
      <c r="A17400" s="91" t="s">
        <v>4733</v>
      </c>
      <c r="B17400" s="19" t="s">
        <v>88</v>
      </c>
      <c r="C17400" s="30" t="s">
        <v>199</v>
      </c>
      <c r="D17400" s="91">
        <v>4000</v>
      </c>
      <c r="E17400">
        <v>170</v>
      </c>
      <c r="F17400">
        <v>3.8370000000000002</v>
      </c>
      <c r="G17400">
        <v>33.566000000000003</v>
      </c>
      <c r="J17400">
        <v>1027.4544851619</v>
      </c>
      <c r="K17400">
        <v>26.6629017583966</v>
      </c>
    </row>
    <row r="17401" spans="1:11" ht="15" customHeight="1">
      <c r="A17401" s="91" t="s">
        <v>4733</v>
      </c>
      <c r="B17401" s="19" t="s">
        <v>88</v>
      </c>
      <c r="C17401" s="30" t="s">
        <v>199</v>
      </c>
      <c r="D17401" s="91">
        <v>4000</v>
      </c>
      <c r="E17401">
        <v>171</v>
      </c>
      <c r="F17401">
        <v>3.8340000000000001</v>
      </c>
      <c r="G17401">
        <v>33.575000000000003</v>
      </c>
      <c r="J17401">
        <v>1027.4665995318601</v>
      </c>
      <c r="K17401">
        <v>26.670367264578498</v>
      </c>
    </row>
    <row r="17402" spans="1:11" ht="15" customHeight="1">
      <c r="A17402" s="91" t="s">
        <v>4733</v>
      </c>
      <c r="B17402" s="19" t="s">
        <v>88</v>
      </c>
      <c r="C17402" s="30" t="s">
        <v>199</v>
      </c>
      <c r="D17402" s="91">
        <v>4000</v>
      </c>
      <c r="E17402">
        <v>172</v>
      </c>
      <c r="F17402">
        <v>3.835</v>
      </c>
      <c r="G17402">
        <v>33.582999999999998</v>
      </c>
      <c r="J17402">
        <v>1027.47750593201</v>
      </c>
      <c r="K17402">
        <v>26.676641821630501</v>
      </c>
    </row>
    <row r="17403" spans="1:11" ht="15" customHeight="1">
      <c r="A17403" s="91" t="s">
        <v>4733</v>
      </c>
      <c r="B17403" s="19" t="s">
        <v>88</v>
      </c>
      <c r="C17403" s="30" t="s">
        <v>199</v>
      </c>
      <c r="D17403" s="91">
        <v>4000</v>
      </c>
      <c r="E17403">
        <v>173</v>
      </c>
      <c r="F17403">
        <v>3.8370000000000002</v>
      </c>
      <c r="G17403">
        <v>33.588999999999999</v>
      </c>
      <c r="J17403">
        <v>1027.4867197117801</v>
      </c>
      <c r="K17403">
        <v>26.6812258395335</v>
      </c>
    </row>
    <row r="17404" spans="1:11" ht="15" customHeight="1">
      <c r="A17404" s="91" t="s">
        <v>4733</v>
      </c>
      <c r="B17404" s="19" t="s">
        <v>88</v>
      </c>
      <c r="C17404" s="30" t="s">
        <v>199</v>
      </c>
      <c r="D17404" s="91">
        <v>4000</v>
      </c>
      <c r="E17404">
        <v>174</v>
      </c>
      <c r="F17404">
        <v>3.84</v>
      </c>
      <c r="G17404">
        <v>33.597000000000001</v>
      </c>
      <c r="J17404">
        <v>1027.4974183777699</v>
      </c>
      <c r="K17404">
        <v>26.687302508063802</v>
      </c>
    </row>
    <row r="17405" spans="1:11" ht="15" customHeight="1">
      <c r="A17405" s="91" t="s">
        <v>4733</v>
      </c>
      <c r="B17405" s="19" t="s">
        <v>88</v>
      </c>
      <c r="C17405" s="30" t="s">
        <v>199</v>
      </c>
      <c r="D17405" s="91">
        <v>4000</v>
      </c>
      <c r="E17405">
        <v>175</v>
      </c>
      <c r="F17405">
        <v>3.8410000000000002</v>
      </c>
      <c r="G17405">
        <v>33.601999999999997</v>
      </c>
      <c r="J17405">
        <v>1027.5059404828701</v>
      </c>
      <c r="K17405">
        <v>26.691189418375199</v>
      </c>
    </row>
    <row r="17406" spans="1:11" ht="15" customHeight="1">
      <c r="A17406" s="91" t="s">
        <v>4733</v>
      </c>
      <c r="B17406" s="19" t="s">
        <v>88</v>
      </c>
      <c r="C17406" s="30" t="s">
        <v>199</v>
      </c>
      <c r="D17406" s="91">
        <v>4000</v>
      </c>
      <c r="E17406">
        <v>176</v>
      </c>
      <c r="F17406">
        <v>3.8420000000000001</v>
      </c>
      <c r="G17406">
        <v>33.606999999999999</v>
      </c>
      <c r="J17406">
        <v>1027.5144623285501</v>
      </c>
      <c r="K17406">
        <v>26.695076304149801</v>
      </c>
    </row>
    <row r="17407" spans="1:11" ht="15" customHeight="1">
      <c r="A17407" s="91" t="s">
        <v>4733</v>
      </c>
      <c r="B17407" s="19" t="s">
        <v>88</v>
      </c>
      <c r="C17407" s="30" t="s">
        <v>199</v>
      </c>
      <c r="D17407" s="91">
        <v>4000</v>
      </c>
      <c r="E17407">
        <v>177</v>
      </c>
      <c r="F17407">
        <v>3.8460000000000001</v>
      </c>
      <c r="G17407">
        <v>33.610999999999997</v>
      </c>
      <c r="J17407">
        <v>1027.5218783927501</v>
      </c>
      <c r="K17407">
        <v>26.697870344849399</v>
      </c>
    </row>
    <row r="17408" spans="1:11" ht="15" customHeight="1">
      <c r="A17408" s="91" t="s">
        <v>4733</v>
      </c>
      <c r="B17408" s="19" t="s">
        <v>88</v>
      </c>
      <c r="C17408" s="30" t="s">
        <v>199</v>
      </c>
      <c r="D17408" s="91">
        <v>4000</v>
      </c>
      <c r="E17408">
        <v>178</v>
      </c>
      <c r="F17408">
        <v>3.851</v>
      </c>
      <c r="G17408">
        <v>33.615000000000002</v>
      </c>
      <c r="J17408">
        <v>1027.52918999948</v>
      </c>
      <c r="K17408">
        <v>26.700565041663602</v>
      </c>
    </row>
    <row r="17409" spans="1:11" ht="15" customHeight="1">
      <c r="A17409" s="91" t="s">
        <v>4733</v>
      </c>
      <c r="B17409" s="19" t="s">
        <v>88</v>
      </c>
      <c r="C17409" s="30" t="s">
        <v>199</v>
      </c>
      <c r="D17409" s="91">
        <v>4000</v>
      </c>
      <c r="E17409">
        <v>179</v>
      </c>
      <c r="F17409">
        <v>3.8530000000000002</v>
      </c>
      <c r="G17409">
        <v>33.619</v>
      </c>
      <c r="J17409">
        <v>1027.53681250626</v>
      </c>
      <c r="K17409">
        <v>26.7035567720689</v>
      </c>
    </row>
    <row r="17410" spans="1:11" ht="15" customHeight="1">
      <c r="A17410" s="91" t="s">
        <v>4733</v>
      </c>
      <c r="B17410" s="19" t="s">
        <v>88</v>
      </c>
      <c r="C17410" s="30" t="s">
        <v>199</v>
      </c>
      <c r="D17410" s="91">
        <v>4000</v>
      </c>
      <c r="E17410">
        <v>180</v>
      </c>
      <c r="F17410">
        <v>3.855</v>
      </c>
      <c r="G17410">
        <v>33.622</v>
      </c>
      <c r="J17410">
        <v>1027.5436403358599</v>
      </c>
      <c r="K17410">
        <v>26.7057526350209</v>
      </c>
    </row>
    <row r="17411" spans="1:11" ht="15" customHeight="1">
      <c r="A17411" s="91" t="s">
        <v>4733</v>
      </c>
      <c r="B17411" s="19" t="s">
        <v>88</v>
      </c>
      <c r="C17411" s="30" t="s">
        <v>199</v>
      </c>
      <c r="D17411" s="91">
        <v>4000</v>
      </c>
      <c r="E17411">
        <v>181</v>
      </c>
      <c r="F17411">
        <v>3.8559999999999999</v>
      </c>
      <c r="G17411">
        <v>33.625999999999998</v>
      </c>
      <c r="J17411">
        <v>1027.55136615588</v>
      </c>
      <c r="K17411">
        <v>26.7088433958716</v>
      </c>
    </row>
    <row r="17412" spans="1:11" ht="15" customHeight="1">
      <c r="A17412" s="91" t="s">
        <v>4733</v>
      </c>
      <c r="B17412" s="19" t="s">
        <v>88</v>
      </c>
      <c r="C17412" s="30" t="s">
        <v>199</v>
      </c>
      <c r="D17412" s="91">
        <v>4000</v>
      </c>
      <c r="E17412">
        <v>182</v>
      </c>
      <c r="F17412">
        <v>3.859</v>
      </c>
      <c r="G17412">
        <v>33.631</v>
      </c>
      <c r="J17412">
        <v>1027.5596779357199</v>
      </c>
      <c r="K17412">
        <v>26.712531498742901</v>
      </c>
    </row>
    <row r="17413" spans="1:11" ht="15" customHeight="1">
      <c r="A17413" s="91" t="s">
        <v>4733</v>
      </c>
      <c r="B17413" s="19" t="s">
        <v>88</v>
      </c>
      <c r="C17413" s="30" t="s">
        <v>199</v>
      </c>
      <c r="D17413" s="91">
        <v>4000</v>
      </c>
      <c r="E17413">
        <v>183</v>
      </c>
      <c r="F17413">
        <v>3.8650000000000002</v>
      </c>
      <c r="G17413">
        <v>33.634999999999998</v>
      </c>
      <c r="J17413">
        <v>1027.5668824468801</v>
      </c>
      <c r="K17413">
        <v>26.7151257924052</v>
      </c>
    </row>
    <row r="17414" spans="1:11" ht="15" customHeight="1">
      <c r="A17414" s="91" t="s">
        <v>4733</v>
      </c>
      <c r="B17414" s="19" t="s">
        <v>88</v>
      </c>
      <c r="C17414" s="30" t="s">
        <v>199</v>
      </c>
      <c r="D17414" s="91">
        <v>4000</v>
      </c>
      <c r="E17414">
        <v>184</v>
      </c>
      <c r="F17414">
        <v>3.8650000000000002</v>
      </c>
      <c r="G17414">
        <v>33.639000000000003</v>
      </c>
      <c r="J17414">
        <v>1027.5747114168901</v>
      </c>
      <c r="K17414">
        <v>26.7183156562674</v>
      </c>
    </row>
    <row r="17415" spans="1:11" ht="15" customHeight="1">
      <c r="A17415" s="91" t="s">
        <v>4733</v>
      </c>
      <c r="B17415" s="19" t="s">
        <v>88</v>
      </c>
      <c r="C17415" s="30" t="s">
        <v>199</v>
      </c>
      <c r="D17415" s="91">
        <v>4000</v>
      </c>
      <c r="E17415">
        <v>185</v>
      </c>
      <c r="F17415">
        <v>3.871</v>
      </c>
      <c r="G17415">
        <v>33.643999999999998</v>
      </c>
      <c r="J17415">
        <v>1027.58270879</v>
      </c>
      <c r="K17415">
        <v>26.721705114744498</v>
      </c>
    </row>
    <row r="17416" spans="1:11" ht="15" customHeight="1">
      <c r="A17416" s="91" t="s">
        <v>4733</v>
      </c>
      <c r="B17416" s="19" t="s">
        <v>88</v>
      </c>
      <c r="C17416" s="30" t="s">
        <v>199</v>
      </c>
      <c r="D17416" s="91">
        <v>4000</v>
      </c>
      <c r="E17416">
        <v>186</v>
      </c>
      <c r="F17416">
        <v>3.883</v>
      </c>
      <c r="G17416">
        <v>33.651000000000003</v>
      </c>
      <c r="J17416">
        <v>1027.5916667243901</v>
      </c>
      <c r="K17416">
        <v>26.726088316250099</v>
      </c>
    </row>
    <row r="17417" spans="1:11" ht="15" customHeight="1">
      <c r="A17417" s="91" t="s">
        <v>4733</v>
      </c>
      <c r="B17417" s="19" t="s">
        <v>88</v>
      </c>
      <c r="C17417" s="30" t="s">
        <v>199</v>
      </c>
      <c r="D17417" s="91">
        <v>4000</v>
      </c>
      <c r="E17417">
        <v>187</v>
      </c>
      <c r="F17417">
        <v>3.8839999999999999</v>
      </c>
      <c r="G17417">
        <v>33.654000000000003</v>
      </c>
      <c r="J17417">
        <v>1027.5985957979501</v>
      </c>
      <c r="K17417">
        <v>26.728382742675201</v>
      </c>
    </row>
    <row r="17418" spans="1:11" ht="15" customHeight="1">
      <c r="A17418" s="91" t="s">
        <v>4733</v>
      </c>
      <c r="B17418" s="19" t="s">
        <v>88</v>
      </c>
      <c r="C17418" s="30" t="s">
        <v>199</v>
      </c>
      <c r="D17418" s="91">
        <v>4000</v>
      </c>
      <c r="E17418">
        <v>188</v>
      </c>
      <c r="F17418">
        <v>3.883</v>
      </c>
      <c r="G17418">
        <v>33.656999999999996</v>
      </c>
      <c r="J17418">
        <v>1027.60573382293</v>
      </c>
      <c r="K17418">
        <v>26.7308763283311</v>
      </c>
    </row>
    <row r="17419" spans="1:11" ht="15" customHeight="1">
      <c r="A17419" s="91" t="s">
        <v>4733</v>
      </c>
      <c r="B17419" s="19" t="s">
        <v>88</v>
      </c>
      <c r="C17419" s="30" t="s">
        <v>199</v>
      </c>
      <c r="D17419" s="91">
        <v>4000</v>
      </c>
      <c r="E17419">
        <v>189</v>
      </c>
      <c r="F17419">
        <v>3.8889999999999998</v>
      </c>
      <c r="G17419">
        <v>33.661999999999999</v>
      </c>
      <c r="J17419">
        <v>1027.61372765036</v>
      </c>
      <c r="K17419">
        <v>26.734264043467899</v>
      </c>
    </row>
    <row r="17420" spans="1:11" ht="15" customHeight="1">
      <c r="A17420" s="91" t="s">
        <v>4733</v>
      </c>
      <c r="B17420" s="19" t="s">
        <v>88</v>
      </c>
      <c r="C17420" s="30" t="s">
        <v>199</v>
      </c>
      <c r="D17420" s="91">
        <v>4000</v>
      </c>
      <c r="E17420">
        <v>190</v>
      </c>
      <c r="F17420">
        <v>3.8969999999999998</v>
      </c>
      <c r="G17420">
        <v>33.665999999999997</v>
      </c>
      <c r="J17420">
        <v>1027.6207166514901</v>
      </c>
      <c r="K17420">
        <v>26.736655979744501</v>
      </c>
    </row>
    <row r="17421" spans="1:11" ht="15" customHeight="1">
      <c r="A17421" s="91" t="s">
        <v>4733</v>
      </c>
      <c r="B17421" s="19" t="s">
        <v>88</v>
      </c>
      <c r="C17421" s="30" t="s">
        <v>199</v>
      </c>
      <c r="D17421" s="91">
        <v>4000</v>
      </c>
      <c r="E17421">
        <v>191</v>
      </c>
      <c r="F17421">
        <v>3.9039999999999999</v>
      </c>
      <c r="G17421">
        <v>33.668999999999997</v>
      </c>
      <c r="J17421">
        <v>1027.6270149762399</v>
      </c>
      <c r="K17421">
        <v>26.738351195051099</v>
      </c>
    </row>
    <row r="17422" spans="1:11" ht="15" customHeight="1">
      <c r="A17422" s="91" t="s">
        <v>4733</v>
      </c>
      <c r="B17422" s="19" t="s">
        <v>88</v>
      </c>
      <c r="C17422" s="30" t="s">
        <v>199</v>
      </c>
      <c r="D17422" s="91">
        <v>4000</v>
      </c>
      <c r="E17422">
        <v>192</v>
      </c>
      <c r="F17422">
        <v>3.9079999999999999</v>
      </c>
      <c r="G17422">
        <v>33.673000000000002</v>
      </c>
      <c r="J17422">
        <v>1027.63442131073</v>
      </c>
      <c r="K17422">
        <v>26.741141192083699</v>
      </c>
    </row>
    <row r="17423" spans="1:11" ht="15" customHeight="1">
      <c r="A17423" s="91" t="s">
        <v>4733</v>
      </c>
      <c r="B17423" s="19" t="s">
        <v>88</v>
      </c>
      <c r="C17423" s="30" t="s">
        <v>199</v>
      </c>
      <c r="D17423" s="91">
        <v>4000</v>
      </c>
      <c r="E17423">
        <v>193</v>
      </c>
      <c r="F17423">
        <v>3.9089999999999998</v>
      </c>
      <c r="G17423">
        <v>33.674999999999997</v>
      </c>
      <c r="J17423">
        <v>1027.64055406599</v>
      </c>
      <c r="K17423">
        <v>26.742639479892699</v>
      </c>
    </row>
    <row r="17424" spans="1:11" ht="15" customHeight="1">
      <c r="A17424" s="91" t="s">
        <v>4733</v>
      </c>
      <c r="B17424" s="19" t="s">
        <v>88</v>
      </c>
      <c r="C17424" s="30" t="s">
        <v>199</v>
      </c>
      <c r="D17424" s="91">
        <v>4000</v>
      </c>
      <c r="E17424">
        <v>194</v>
      </c>
      <c r="F17424">
        <v>3.911</v>
      </c>
      <c r="G17424">
        <v>33.677</v>
      </c>
      <c r="J17424">
        <v>1027.6465815121001</v>
      </c>
      <c r="K17424">
        <v>26.744037795915101</v>
      </c>
    </row>
    <row r="17425" spans="1:11" ht="15" customHeight="1">
      <c r="A17425" s="91" t="s">
        <v>4733</v>
      </c>
      <c r="B17425" s="19" t="s">
        <v>88</v>
      </c>
      <c r="C17425" s="30" t="s">
        <v>199</v>
      </c>
      <c r="D17425" s="91">
        <v>4000</v>
      </c>
      <c r="E17425">
        <v>195</v>
      </c>
      <c r="F17425">
        <v>3.9129999999999998</v>
      </c>
      <c r="G17425">
        <v>33.68</v>
      </c>
      <c r="J17425">
        <v>1027.65340273071</v>
      </c>
      <c r="K17425">
        <v>26.746231703742801</v>
      </c>
    </row>
    <row r="17426" spans="1:11" ht="15" customHeight="1">
      <c r="A17426" s="91" t="s">
        <v>4733</v>
      </c>
      <c r="B17426" s="19" t="s">
        <v>88</v>
      </c>
      <c r="C17426" s="30" t="s">
        <v>199</v>
      </c>
      <c r="D17426" s="91">
        <v>4000</v>
      </c>
      <c r="E17426">
        <v>196</v>
      </c>
      <c r="F17426">
        <v>3.915</v>
      </c>
      <c r="G17426">
        <v>33.683</v>
      </c>
      <c r="J17426">
        <v>1027.6602236261299</v>
      </c>
      <c r="K17426">
        <v>26.748425542806402</v>
      </c>
    </row>
    <row r="17427" spans="1:11" ht="15" customHeight="1">
      <c r="A17427" s="91" t="s">
        <v>4733</v>
      </c>
      <c r="B17427" s="19" t="s">
        <v>88</v>
      </c>
      <c r="C17427" s="30" t="s">
        <v>199</v>
      </c>
      <c r="D17427" s="91">
        <v>4000</v>
      </c>
      <c r="E17427">
        <v>197</v>
      </c>
      <c r="F17427">
        <v>3.9169999999999998</v>
      </c>
      <c r="G17427">
        <v>33.688000000000002</v>
      </c>
      <c r="J17427">
        <v>1027.6686322916401</v>
      </c>
      <c r="K17427">
        <v>26.752210600153798</v>
      </c>
    </row>
    <row r="17428" spans="1:11" ht="15" customHeight="1">
      <c r="A17428" s="91" t="s">
        <v>4733</v>
      </c>
      <c r="B17428" s="19" t="s">
        <v>88</v>
      </c>
      <c r="C17428" s="30" t="s">
        <v>199</v>
      </c>
      <c r="D17428" s="91">
        <v>4000</v>
      </c>
      <c r="E17428">
        <v>198</v>
      </c>
      <c r="F17428">
        <v>3.9260000000000002</v>
      </c>
      <c r="G17428">
        <v>33.695</v>
      </c>
      <c r="J17428">
        <v>1027.6778908644801</v>
      </c>
      <c r="K17428">
        <v>26.756885842743301</v>
      </c>
    </row>
    <row r="17429" spans="1:11" ht="15" customHeight="1">
      <c r="A17429" s="91" t="s">
        <v>4733</v>
      </c>
      <c r="B17429" s="19" t="s">
        <v>88</v>
      </c>
      <c r="C17429" s="30" t="s">
        <v>199</v>
      </c>
      <c r="D17429" s="91">
        <v>4000</v>
      </c>
      <c r="E17429">
        <v>199</v>
      </c>
      <c r="F17429">
        <v>3.9430000000000001</v>
      </c>
      <c r="G17429">
        <v>33.703000000000003</v>
      </c>
      <c r="J17429">
        <v>1027.68709633296</v>
      </c>
      <c r="K17429">
        <v>26.7615524893938</v>
      </c>
    </row>
    <row r="17430" spans="1:11" ht="15" customHeight="1">
      <c r="A17430" s="91" t="s">
        <v>4733</v>
      </c>
      <c r="B17430" s="19" t="s">
        <v>88</v>
      </c>
      <c r="C17430" s="30" t="s">
        <v>199</v>
      </c>
      <c r="D17430" s="91">
        <v>4000</v>
      </c>
      <c r="E17430">
        <v>200</v>
      </c>
      <c r="F17430">
        <v>3.9649999999999999</v>
      </c>
      <c r="G17430">
        <v>33.707999999999998</v>
      </c>
      <c r="J17430">
        <v>1027.69338501731</v>
      </c>
      <c r="K17430">
        <v>26.763325064606299</v>
      </c>
    </row>
    <row r="17431" spans="1:11" ht="15" customHeight="1">
      <c r="A17431" s="91" t="s">
        <v>4733</v>
      </c>
      <c r="B17431" s="19" t="s">
        <v>88</v>
      </c>
      <c r="C17431" s="30" t="s">
        <v>199</v>
      </c>
      <c r="D17431" s="91">
        <v>4000</v>
      </c>
      <c r="E17431">
        <v>201</v>
      </c>
      <c r="F17431">
        <v>3.9750000000000001</v>
      </c>
      <c r="G17431">
        <v>33.712000000000003</v>
      </c>
      <c r="J17431">
        <v>1027.70014685052</v>
      </c>
      <c r="K17431">
        <v>26.7655065365791</v>
      </c>
    </row>
    <row r="17432" spans="1:11" ht="15" customHeight="1">
      <c r="A17432" s="91" t="s">
        <v>4733</v>
      </c>
      <c r="B17432" s="19" t="s">
        <v>88</v>
      </c>
      <c r="C17432" s="30" t="s">
        <v>199</v>
      </c>
      <c r="D17432" s="91">
        <v>4000</v>
      </c>
      <c r="E17432">
        <v>202</v>
      </c>
      <c r="F17432">
        <v>3.9820000000000002</v>
      </c>
      <c r="G17432">
        <v>33.716000000000001</v>
      </c>
      <c r="J17432">
        <v>1027.7072254718901</v>
      </c>
      <c r="K17432">
        <v>26.767989423351999</v>
      </c>
    </row>
    <row r="17433" spans="1:11" ht="15" customHeight="1">
      <c r="A17433" s="91" t="s">
        <v>4733</v>
      </c>
      <c r="B17433" s="19" t="s">
        <v>88</v>
      </c>
      <c r="C17433" s="30" t="s">
        <v>199</v>
      </c>
      <c r="D17433" s="91">
        <v>4000</v>
      </c>
      <c r="E17433">
        <v>203</v>
      </c>
      <c r="F17433">
        <v>4.0140000000000002</v>
      </c>
      <c r="G17433">
        <v>33.722999999999999</v>
      </c>
      <c r="J17433">
        <v>1027.7140207627201</v>
      </c>
      <c r="K17433">
        <v>26.770328737065</v>
      </c>
    </row>
    <row r="17434" spans="1:11" ht="15" customHeight="1">
      <c r="A17434" s="91" t="s">
        <v>4733</v>
      </c>
      <c r="B17434" s="19" t="s">
        <v>88</v>
      </c>
      <c r="C17434" s="30" t="s">
        <v>199</v>
      </c>
      <c r="D17434" s="91">
        <v>4000</v>
      </c>
      <c r="E17434">
        <v>204</v>
      </c>
      <c r="F17434">
        <v>4.024</v>
      </c>
      <c r="G17434">
        <v>33.725000000000001</v>
      </c>
      <c r="J17434">
        <v>1027.71918594718</v>
      </c>
      <c r="K17434">
        <v>26.770912769609399</v>
      </c>
    </row>
    <row r="17435" spans="1:11" ht="15" customHeight="1">
      <c r="A17435" s="91" t="s">
        <v>4733</v>
      </c>
      <c r="B17435" s="19" t="s">
        <v>88</v>
      </c>
      <c r="C17435" s="30" t="s">
        <v>199</v>
      </c>
      <c r="D17435" s="91">
        <v>4000</v>
      </c>
      <c r="E17435">
        <v>205</v>
      </c>
      <c r="F17435">
        <v>4.0220000000000002</v>
      </c>
      <c r="G17435">
        <v>33.726999999999997</v>
      </c>
      <c r="J17435">
        <v>1027.7256322174501</v>
      </c>
      <c r="K17435">
        <v>26.772713488474899</v>
      </c>
    </row>
    <row r="17436" spans="1:11" ht="15" customHeight="1">
      <c r="A17436" s="91" t="s">
        <v>4733</v>
      </c>
      <c r="B17436" s="19" t="s">
        <v>88</v>
      </c>
      <c r="C17436" s="30" t="s">
        <v>199</v>
      </c>
      <c r="D17436" s="91">
        <v>4000</v>
      </c>
      <c r="E17436">
        <v>206</v>
      </c>
      <c r="F17436">
        <v>4.0259999999999998</v>
      </c>
      <c r="G17436">
        <v>33.728000000000002</v>
      </c>
      <c r="J17436">
        <v>1027.73064341034</v>
      </c>
      <c r="K17436">
        <v>26.773110174725801</v>
      </c>
    </row>
    <row r="17437" spans="1:11" ht="15" customHeight="1">
      <c r="A17437" s="91" t="s">
        <v>4733</v>
      </c>
      <c r="B17437" s="19" t="s">
        <v>88</v>
      </c>
      <c r="C17437" s="30" t="s">
        <v>199</v>
      </c>
      <c r="D17437" s="91">
        <v>4000</v>
      </c>
      <c r="E17437">
        <v>207</v>
      </c>
      <c r="F17437">
        <v>4.0289999999999999</v>
      </c>
      <c r="G17437">
        <v>33.728999999999999</v>
      </c>
      <c r="J17437">
        <v>1027.7357610689501</v>
      </c>
      <c r="K17437">
        <v>26.773608179075602</v>
      </c>
    </row>
    <row r="17438" spans="1:11" ht="15" customHeight="1">
      <c r="A17438" s="91" t="s">
        <v>4733</v>
      </c>
      <c r="B17438" s="19" t="s">
        <v>88</v>
      </c>
      <c r="C17438" s="30" t="s">
        <v>199</v>
      </c>
      <c r="D17438" s="91">
        <v>4000</v>
      </c>
      <c r="E17438">
        <v>208</v>
      </c>
      <c r="F17438">
        <v>4.03</v>
      </c>
      <c r="G17438">
        <v>33.728999999999999</v>
      </c>
      <c r="J17438">
        <v>1027.7402987442199</v>
      </c>
      <c r="K17438">
        <v>26.7735137942955</v>
      </c>
    </row>
    <row r="17439" spans="1:11" ht="15" customHeight="1">
      <c r="A17439" s="91" t="s">
        <v>4733</v>
      </c>
      <c r="B17439" s="19" t="s">
        <v>88</v>
      </c>
      <c r="C17439" s="30" t="s">
        <v>199</v>
      </c>
      <c r="D17439" s="91">
        <v>4000</v>
      </c>
      <c r="E17439">
        <v>209</v>
      </c>
      <c r="F17439">
        <v>4.024</v>
      </c>
      <c r="G17439">
        <v>33.728999999999999</v>
      </c>
      <c r="J17439">
        <v>1027.7455853675999</v>
      </c>
      <c r="K17439">
        <v>26.7741298325654</v>
      </c>
    </row>
    <row r="17440" spans="1:11" ht="15" customHeight="1">
      <c r="A17440" s="91" t="s">
        <v>4733</v>
      </c>
      <c r="B17440" s="19" t="s">
        <v>88</v>
      </c>
      <c r="C17440" s="30" t="s">
        <v>199</v>
      </c>
      <c r="D17440" s="91">
        <v>4000</v>
      </c>
      <c r="E17440">
        <v>210</v>
      </c>
      <c r="F17440">
        <v>3.9950000000000001</v>
      </c>
      <c r="G17440">
        <v>33.728000000000002</v>
      </c>
      <c r="J17440">
        <v>1027.7525341886301</v>
      </c>
      <c r="K17440">
        <v>26.776278367663298</v>
      </c>
    </row>
    <row r="17441" spans="1:11" ht="15" customHeight="1">
      <c r="A17441" s="91" t="s">
        <v>4733</v>
      </c>
      <c r="B17441" s="19" t="s">
        <v>88</v>
      </c>
      <c r="C17441" s="30" t="s">
        <v>199</v>
      </c>
      <c r="D17441" s="91">
        <v>4000</v>
      </c>
      <c r="E17441">
        <v>211</v>
      </c>
      <c r="F17441">
        <v>3.9849999999999999</v>
      </c>
      <c r="G17441">
        <v>33.731999999999999</v>
      </c>
      <c r="J17441">
        <v>1027.7614206512601</v>
      </c>
      <c r="K17441">
        <v>26.7804776507833</v>
      </c>
    </row>
    <row r="17442" spans="1:11" ht="15" customHeight="1">
      <c r="A17442" s="91" t="s">
        <v>4733</v>
      </c>
      <c r="B17442" s="19" t="s">
        <v>88</v>
      </c>
      <c r="C17442" s="30" t="s">
        <v>199</v>
      </c>
      <c r="D17442" s="91">
        <v>4000</v>
      </c>
      <c r="E17442">
        <v>212</v>
      </c>
      <c r="F17442">
        <v>3.9990000000000001</v>
      </c>
      <c r="G17442">
        <v>33.737000000000002</v>
      </c>
      <c r="J17442">
        <v>1027.76854116616</v>
      </c>
      <c r="K17442">
        <v>26.783047004685798</v>
      </c>
    </row>
    <row r="17443" spans="1:11" ht="15" customHeight="1">
      <c r="A17443" s="91" t="s">
        <v>4733</v>
      </c>
      <c r="B17443" s="19" t="s">
        <v>88</v>
      </c>
      <c r="C17443" s="30" t="s">
        <v>199</v>
      </c>
      <c r="D17443" s="91">
        <v>4000</v>
      </c>
      <c r="E17443">
        <v>213</v>
      </c>
      <c r="F17443">
        <v>4.0069999999999997</v>
      </c>
      <c r="G17443">
        <v>33.741</v>
      </c>
      <c r="J17443">
        <v>1027.7755060596401</v>
      </c>
      <c r="K17443">
        <v>26.785426091660401</v>
      </c>
    </row>
    <row r="17444" spans="1:11" ht="15" customHeight="1">
      <c r="A17444" s="91" t="s">
        <v>4733</v>
      </c>
      <c r="B17444" s="19" t="s">
        <v>88</v>
      </c>
      <c r="C17444" s="30" t="s">
        <v>199</v>
      </c>
      <c r="D17444" s="91">
        <v>4000</v>
      </c>
      <c r="E17444">
        <v>214</v>
      </c>
      <c r="F17444">
        <v>4.0119999999999996</v>
      </c>
      <c r="G17444">
        <v>33.744</v>
      </c>
      <c r="J17444">
        <v>1027.78199683906</v>
      </c>
      <c r="K17444">
        <v>26.787312929086099</v>
      </c>
    </row>
    <row r="17445" spans="1:11" ht="15" customHeight="1">
      <c r="A17445" s="91" t="s">
        <v>4733</v>
      </c>
      <c r="B17445" s="19" t="s">
        <v>88</v>
      </c>
      <c r="C17445" s="30" t="s">
        <v>199</v>
      </c>
      <c r="D17445" s="91">
        <v>4000</v>
      </c>
      <c r="E17445">
        <v>215</v>
      </c>
      <c r="F17445">
        <v>4.0209999999999999</v>
      </c>
      <c r="G17445">
        <v>33.747999999999998</v>
      </c>
      <c r="J17445">
        <v>1027.78885204829</v>
      </c>
      <c r="K17445">
        <v>26.789589080726699</v>
      </c>
    </row>
    <row r="17446" spans="1:11" ht="15" customHeight="1">
      <c r="A17446" s="91" t="s">
        <v>4733</v>
      </c>
      <c r="B17446" s="19" t="s">
        <v>88</v>
      </c>
      <c r="C17446" s="30" t="s">
        <v>199</v>
      </c>
      <c r="D17446" s="91">
        <v>4000</v>
      </c>
      <c r="E17446">
        <v>216</v>
      </c>
      <c r="F17446">
        <v>4.0330000000000004</v>
      </c>
      <c r="G17446">
        <v>33.750999999999998</v>
      </c>
      <c r="J17446">
        <v>1027.7945900002201</v>
      </c>
      <c r="K17446">
        <v>26.790763976275201</v>
      </c>
    </row>
    <row r="17447" spans="1:11" ht="15" customHeight="1">
      <c r="A17447" s="91" t="s">
        <v>4733</v>
      </c>
      <c r="B17447" s="19" t="s">
        <v>88</v>
      </c>
      <c r="C17447" s="30" t="s">
        <v>199</v>
      </c>
      <c r="D17447" s="91">
        <v>4000</v>
      </c>
      <c r="E17447">
        <v>217</v>
      </c>
      <c r="F17447">
        <v>4.0410000000000004</v>
      </c>
      <c r="G17447">
        <v>33.753999999999998</v>
      </c>
      <c r="J17447">
        <v>1027.8007551696501</v>
      </c>
      <c r="K17447">
        <v>26.792343911301302</v>
      </c>
    </row>
    <row r="17448" spans="1:11" ht="15" customHeight="1">
      <c r="A17448" s="91" t="s">
        <v>4733</v>
      </c>
      <c r="B17448" s="19" t="s">
        <v>88</v>
      </c>
      <c r="C17448" s="30" t="s">
        <v>199</v>
      </c>
      <c r="D17448" s="91">
        <v>4000</v>
      </c>
      <c r="E17448">
        <v>218</v>
      </c>
      <c r="F17448">
        <v>4.0490000000000004</v>
      </c>
      <c r="G17448">
        <v>33.756</v>
      </c>
      <c r="J17448">
        <v>1027.8061253640501</v>
      </c>
      <c r="K17448">
        <v>26.793127666221601</v>
      </c>
    </row>
    <row r="17449" spans="1:11" ht="15" customHeight="1">
      <c r="A17449" s="91" t="s">
        <v>4733</v>
      </c>
      <c r="B17449" s="19" t="s">
        <v>88</v>
      </c>
      <c r="C17449" s="30" t="s">
        <v>199</v>
      </c>
      <c r="D17449" s="91">
        <v>4000</v>
      </c>
      <c r="E17449">
        <v>219</v>
      </c>
      <c r="F17449">
        <v>4.0439999999999996</v>
      </c>
      <c r="G17449">
        <v>33.756999999999998</v>
      </c>
      <c r="J17449">
        <v>1027.8120996175501</v>
      </c>
      <c r="K17449">
        <v>26.794439063416601</v>
      </c>
    </row>
    <row r="17450" spans="1:11" ht="15" customHeight="1">
      <c r="A17450" s="91" t="s">
        <v>4733</v>
      </c>
      <c r="B17450" s="19" t="s">
        <v>88</v>
      </c>
      <c r="C17450" s="30" t="s">
        <v>199</v>
      </c>
      <c r="D17450" s="91">
        <v>4000</v>
      </c>
      <c r="E17450">
        <v>220</v>
      </c>
      <c r="F17450">
        <v>4.0389999999999997</v>
      </c>
      <c r="G17450">
        <v>33.761000000000003</v>
      </c>
      <c r="J17450">
        <v>1027.82045441178</v>
      </c>
      <c r="K17450">
        <v>26.798136186242299</v>
      </c>
    </row>
    <row r="17451" spans="1:11" ht="15" customHeight="1">
      <c r="A17451" s="91" t="s">
        <v>4733</v>
      </c>
      <c r="B17451" s="19" t="s">
        <v>88</v>
      </c>
      <c r="C17451" s="30" t="s">
        <v>199</v>
      </c>
      <c r="D17451" s="91">
        <v>4000</v>
      </c>
      <c r="E17451">
        <v>221</v>
      </c>
      <c r="F17451">
        <v>4.0430000000000001</v>
      </c>
      <c r="G17451">
        <v>33.768000000000001</v>
      </c>
      <c r="J17451">
        <v>1027.8302218792401</v>
      </c>
      <c r="K17451">
        <v>26.8033037852063</v>
      </c>
    </row>
    <row r="17452" spans="1:11" ht="15" customHeight="1">
      <c r="A17452" s="91" t="s">
        <v>4733</v>
      </c>
      <c r="B17452" s="19" t="s">
        <v>88</v>
      </c>
      <c r="C17452" s="30" t="s">
        <v>199</v>
      </c>
      <c r="D17452" s="91">
        <v>4000</v>
      </c>
      <c r="E17452">
        <v>222</v>
      </c>
      <c r="F17452">
        <v>4.0609999999999999</v>
      </c>
      <c r="G17452">
        <v>33.771999999999998</v>
      </c>
      <c r="J17452">
        <v>1027.8360992928799</v>
      </c>
      <c r="K17452">
        <v>26.8046584276217</v>
      </c>
    </row>
    <row r="17453" spans="1:11" ht="15" customHeight="1">
      <c r="A17453" s="91" t="s">
        <v>4733</v>
      </c>
      <c r="B17453" s="19" t="s">
        <v>88</v>
      </c>
      <c r="C17453" s="30" t="s">
        <v>199</v>
      </c>
      <c r="D17453" s="91">
        <v>4000</v>
      </c>
      <c r="E17453">
        <v>223</v>
      </c>
      <c r="F17453">
        <v>4.0679999999999996</v>
      </c>
      <c r="G17453">
        <v>33.774999999999999</v>
      </c>
      <c r="J17453">
        <v>1027.8423663419701</v>
      </c>
      <c r="K17453">
        <v>26.8063372262393</v>
      </c>
    </row>
    <row r="17454" spans="1:11" ht="15" customHeight="1">
      <c r="A17454" s="91" t="s">
        <v>4733</v>
      </c>
      <c r="B17454" s="19" t="s">
        <v>88</v>
      </c>
      <c r="C17454" s="30" t="s">
        <v>199</v>
      </c>
      <c r="D17454" s="91">
        <v>4000</v>
      </c>
      <c r="E17454">
        <v>224</v>
      </c>
      <c r="F17454">
        <v>4.0730000000000004</v>
      </c>
      <c r="G17454">
        <v>33.777999999999999</v>
      </c>
      <c r="J17454">
        <v>1027.84884834891</v>
      </c>
      <c r="K17454">
        <v>26.8082196691078</v>
      </c>
    </row>
    <row r="17455" spans="1:11" ht="15" customHeight="1">
      <c r="A17455" s="91" t="s">
        <v>4733</v>
      </c>
      <c r="B17455" s="19" t="s">
        <v>88</v>
      </c>
      <c r="C17455" s="30" t="s">
        <v>199</v>
      </c>
      <c r="D17455" s="91">
        <v>4000</v>
      </c>
      <c r="E17455">
        <v>225</v>
      </c>
      <c r="F17455">
        <v>4.0730000000000004</v>
      </c>
      <c r="G17455">
        <v>33.780999999999999</v>
      </c>
      <c r="J17455">
        <v>1027.8558701925299</v>
      </c>
      <c r="K17455">
        <v>26.810612675086801</v>
      </c>
    </row>
    <row r="17456" spans="1:11" ht="15" customHeight="1">
      <c r="A17456" s="91" t="s">
        <v>4733</v>
      </c>
      <c r="B17456" s="19" t="s">
        <v>88</v>
      </c>
      <c r="C17456" s="30" t="s">
        <v>199</v>
      </c>
      <c r="D17456" s="91">
        <v>4000</v>
      </c>
      <c r="E17456">
        <v>226</v>
      </c>
      <c r="F17456">
        <v>4.0709999999999997</v>
      </c>
      <c r="G17456">
        <v>33.783999999999999</v>
      </c>
      <c r="J17456">
        <v>1027.8631081169101</v>
      </c>
      <c r="K17456">
        <v>26.813209985322601</v>
      </c>
    </row>
    <row r="17457" spans="1:11" ht="15" customHeight="1">
      <c r="A17457" s="91" t="s">
        <v>4733</v>
      </c>
      <c r="B17457" s="19" t="s">
        <v>88</v>
      </c>
      <c r="C17457" s="30" t="s">
        <v>199</v>
      </c>
      <c r="D17457" s="91">
        <v>4000</v>
      </c>
      <c r="E17457">
        <v>227</v>
      </c>
      <c r="F17457">
        <v>4.0759999999999996</v>
      </c>
      <c r="G17457">
        <v>33.787999999999997</v>
      </c>
      <c r="J17457">
        <v>1027.8703823425001</v>
      </c>
      <c r="K17457">
        <v>26.815887396282701</v>
      </c>
    </row>
    <row r="17458" spans="1:11" ht="15" customHeight="1">
      <c r="A17458" s="91" t="s">
        <v>4733</v>
      </c>
      <c r="B17458" s="19" t="s">
        <v>88</v>
      </c>
      <c r="C17458" s="30" t="s">
        <v>199</v>
      </c>
      <c r="D17458" s="91">
        <v>4000</v>
      </c>
      <c r="E17458">
        <v>228</v>
      </c>
      <c r="F17458">
        <v>4.0830000000000002</v>
      </c>
      <c r="G17458">
        <v>33.790999999999997</v>
      </c>
      <c r="J17458">
        <v>1027.8766457704601</v>
      </c>
      <c r="K17458">
        <v>26.817564616458</v>
      </c>
    </row>
    <row r="17459" spans="1:11" ht="15" customHeight="1">
      <c r="A17459" s="91" t="s">
        <v>4733</v>
      </c>
      <c r="B17459" s="19" t="s">
        <v>88</v>
      </c>
      <c r="C17459" s="30" t="s">
        <v>199</v>
      </c>
      <c r="D17459" s="91">
        <v>4000</v>
      </c>
      <c r="E17459">
        <v>229</v>
      </c>
      <c r="F17459">
        <v>4.085</v>
      </c>
      <c r="G17459">
        <v>33.792000000000002</v>
      </c>
      <c r="J17459">
        <v>1027.88186324709</v>
      </c>
      <c r="K17459">
        <v>26.818162501181199</v>
      </c>
    </row>
    <row r="17460" spans="1:11" ht="15" customHeight="1">
      <c r="A17460" s="91" t="s">
        <v>4733</v>
      </c>
      <c r="B17460" s="19" t="s">
        <v>88</v>
      </c>
      <c r="C17460" s="30" t="s">
        <v>199</v>
      </c>
      <c r="D17460" s="91">
        <v>4000</v>
      </c>
      <c r="E17460">
        <v>230</v>
      </c>
      <c r="F17460">
        <v>4.0860000000000003</v>
      </c>
      <c r="G17460">
        <v>33.792999999999999</v>
      </c>
      <c r="J17460">
        <v>1027.88718885917</v>
      </c>
      <c r="K17460">
        <v>26.8188626776587</v>
      </c>
    </row>
    <row r="17461" spans="1:11" ht="15" customHeight="1">
      <c r="A17461" s="91" t="s">
        <v>4733</v>
      </c>
      <c r="B17461" s="19" t="s">
        <v>88</v>
      </c>
      <c r="C17461" s="30" t="s">
        <v>199</v>
      </c>
      <c r="D17461" s="91">
        <v>4000</v>
      </c>
      <c r="E17461">
        <v>231</v>
      </c>
      <c r="F17461">
        <v>4.0860000000000003</v>
      </c>
      <c r="G17461">
        <v>33.793999999999997</v>
      </c>
      <c r="J17461">
        <v>1027.89262272415</v>
      </c>
      <c r="K17461">
        <v>26.819665185218401</v>
      </c>
    </row>
    <row r="17462" spans="1:11" ht="15" customHeight="1">
      <c r="A17462" s="91" t="s">
        <v>4733</v>
      </c>
      <c r="B17462" s="19" t="s">
        <v>88</v>
      </c>
      <c r="C17462" s="30" t="s">
        <v>199</v>
      </c>
      <c r="D17462" s="91">
        <v>4000</v>
      </c>
      <c r="E17462">
        <v>232</v>
      </c>
      <c r="F17462">
        <v>4.0860000000000003</v>
      </c>
      <c r="G17462">
        <v>33.793999999999997</v>
      </c>
      <c r="J17462">
        <v>1027.8972631240799</v>
      </c>
      <c r="K17462">
        <v>26.819672471273201</v>
      </c>
    </row>
    <row r="17463" spans="1:11" ht="15" customHeight="1">
      <c r="A17463" s="91" t="s">
        <v>4733</v>
      </c>
      <c r="B17463" s="19" t="s">
        <v>88</v>
      </c>
      <c r="C17463" s="30" t="s">
        <v>199</v>
      </c>
      <c r="D17463" s="91">
        <v>4000</v>
      </c>
      <c r="E17463">
        <v>233</v>
      </c>
      <c r="F17463">
        <v>4.0860000000000003</v>
      </c>
      <c r="G17463">
        <v>33.793999999999997</v>
      </c>
      <c r="J17463">
        <v>1027.9019034247001</v>
      </c>
      <c r="K17463">
        <v>26.8196797588521</v>
      </c>
    </row>
    <row r="17464" spans="1:11" ht="15" customHeight="1">
      <c r="A17464" s="91" t="s">
        <v>4733</v>
      </c>
      <c r="B17464" s="19" t="s">
        <v>88</v>
      </c>
      <c r="C17464" s="30" t="s">
        <v>199</v>
      </c>
      <c r="D17464" s="91">
        <v>4000</v>
      </c>
      <c r="E17464">
        <v>234</v>
      </c>
      <c r="F17464">
        <v>4.085</v>
      </c>
      <c r="G17464">
        <v>33.795000000000002</v>
      </c>
      <c r="J17464">
        <v>1027.90744545966</v>
      </c>
      <c r="K17464">
        <v>26.820584601113801</v>
      </c>
    </row>
    <row r="17465" spans="1:11" ht="15" customHeight="1">
      <c r="A17465" s="91" t="s">
        <v>4733</v>
      </c>
      <c r="B17465" s="19" t="s">
        <v>88</v>
      </c>
      <c r="C17465" s="30" t="s">
        <v>199</v>
      </c>
      <c r="D17465" s="91">
        <v>4000</v>
      </c>
      <c r="E17465">
        <v>235</v>
      </c>
      <c r="F17465">
        <v>4.0810000000000004</v>
      </c>
      <c r="G17465">
        <v>33.795999999999999</v>
      </c>
      <c r="J17465">
        <v>1027.9133128932899</v>
      </c>
      <c r="K17465">
        <v>26.821796315837702</v>
      </c>
    </row>
    <row r="17466" spans="1:11" ht="15" customHeight="1">
      <c r="A17466" s="91" t="s">
        <v>4733</v>
      </c>
      <c r="B17466" s="19" t="s">
        <v>88</v>
      </c>
      <c r="C17466" s="30" t="s">
        <v>199</v>
      </c>
      <c r="D17466" s="91">
        <v>4000</v>
      </c>
      <c r="E17466">
        <v>236</v>
      </c>
      <c r="F17466">
        <v>4.0789999999999997</v>
      </c>
      <c r="G17466">
        <v>33.796999999999997</v>
      </c>
      <c r="J17466">
        <v>1027.9189633131</v>
      </c>
      <c r="K17466">
        <v>26.822803368516801</v>
      </c>
    </row>
    <row r="17467" spans="1:11" ht="15" customHeight="1">
      <c r="A17467" s="91" t="s">
        <v>4733</v>
      </c>
      <c r="B17467" s="19" t="s">
        <v>88</v>
      </c>
      <c r="C17467" s="30" t="s">
        <v>199</v>
      </c>
      <c r="D17467" s="91">
        <v>4000</v>
      </c>
      <c r="E17467">
        <v>237</v>
      </c>
      <c r="F17467">
        <v>4.0739999999999998</v>
      </c>
      <c r="G17467">
        <v>33.798999999999999</v>
      </c>
      <c r="J17467">
        <v>1027.92573241122</v>
      </c>
      <c r="K17467">
        <v>26.824912272588598</v>
      </c>
    </row>
    <row r="17468" spans="1:11" ht="15" customHeight="1">
      <c r="A17468" s="91" t="s">
        <v>4733</v>
      </c>
      <c r="B17468" s="19" t="s">
        <v>88</v>
      </c>
      <c r="C17468" s="30" t="s">
        <v>199</v>
      </c>
      <c r="D17468" s="91">
        <v>4000</v>
      </c>
      <c r="E17468">
        <v>238</v>
      </c>
      <c r="F17468">
        <v>4.0670000000000002</v>
      </c>
      <c r="G17468">
        <v>33.799999999999997</v>
      </c>
      <c r="J17468">
        <v>1027.9319248377799</v>
      </c>
      <c r="K17468">
        <v>26.826429891889301</v>
      </c>
    </row>
    <row r="17469" spans="1:11" ht="15" customHeight="1">
      <c r="A17469" s="91" t="s">
        <v>4733</v>
      </c>
      <c r="B17469" s="19" t="s">
        <v>88</v>
      </c>
      <c r="C17469" s="30" t="s">
        <v>199</v>
      </c>
      <c r="D17469" s="91">
        <v>4000</v>
      </c>
      <c r="E17469">
        <v>239</v>
      </c>
      <c r="F17469">
        <v>4.0620000000000003</v>
      </c>
      <c r="G17469">
        <v>33.801000000000002</v>
      </c>
      <c r="J17469">
        <v>1027.9379002570499</v>
      </c>
      <c r="K17469">
        <v>26.827742855686001</v>
      </c>
    </row>
    <row r="17470" spans="1:11" ht="15" customHeight="1">
      <c r="A17470" s="91" t="s">
        <v>4733</v>
      </c>
      <c r="B17470" s="19" t="s">
        <v>88</v>
      </c>
      <c r="C17470" s="30" t="s">
        <v>199</v>
      </c>
      <c r="D17470" s="91">
        <v>4000</v>
      </c>
      <c r="E17470">
        <v>240</v>
      </c>
      <c r="F17470">
        <v>4.0590000000000002</v>
      </c>
      <c r="G17470">
        <v>33.802</v>
      </c>
      <c r="J17470">
        <v>1027.94365886076</v>
      </c>
      <c r="K17470">
        <v>26.828851519249799</v>
      </c>
    </row>
    <row r="17471" spans="1:11" ht="15" customHeight="1">
      <c r="A17471" s="91" t="s">
        <v>4733</v>
      </c>
      <c r="B17471" s="19" t="s">
        <v>88</v>
      </c>
      <c r="C17471" s="30" t="s">
        <v>199</v>
      </c>
      <c r="D17471" s="91">
        <v>4000</v>
      </c>
      <c r="E17471">
        <v>241</v>
      </c>
      <c r="F17471">
        <v>4.0510000000000002</v>
      </c>
      <c r="G17471">
        <v>33.802999999999997</v>
      </c>
      <c r="J17471">
        <v>1027.9499589719701</v>
      </c>
      <c r="K17471">
        <v>26.830469847142201</v>
      </c>
    </row>
    <row r="17472" spans="1:11" ht="15" customHeight="1">
      <c r="A17472" s="91" t="s">
        <v>4733</v>
      </c>
      <c r="B17472" s="19" t="s">
        <v>88</v>
      </c>
      <c r="C17472" s="30" t="s">
        <v>199</v>
      </c>
      <c r="D17472" s="91">
        <v>4000</v>
      </c>
      <c r="E17472">
        <v>242</v>
      </c>
      <c r="F17472">
        <v>4.0419999999999998</v>
      </c>
      <c r="G17472">
        <v>33.804000000000002</v>
      </c>
      <c r="J17472">
        <v>1027.95636685708</v>
      </c>
      <c r="K17472">
        <v>26.832189243950999</v>
      </c>
    </row>
    <row r="17473" spans="1:11" ht="15" customHeight="1">
      <c r="A17473" s="91" t="s">
        <v>4733</v>
      </c>
      <c r="B17473" s="19" t="s">
        <v>88</v>
      </c>
      <c r="C17473" s="30" t="s">
        <v>199</v>
      </c>
      <c r="D17473" s="91">
        <v>4000</v>
      </c>
      <c r="E17473">
        <v>243</v>
      </c>
      <c r="F17473">
        <v>4.0350000000000001</v>
      </c>
      <c r="G17473">
        <v>33.807000000000002</v>
      </c>
      <c r="J17473">
        <v>1027.9641446999799</v>
      </c>
      <c r="K17473">
        <v>26.8352949867474</v>
      </c>
    </row>
    <row r="17474" spans="1:11" ht="15" customHeight="1">
      <c r="A17474" s="91" t="s">
        <v>4733</v>
      </c>
      <c r="B17474" s="19" t="s">
        <v>88</v>
      </c>
      <c r="C17474" s="30" t="s">
        <v>199</v>
      </c>
      <c r="D17474" s="91">
        <v>4000</v>
      </c>
      <c r="E17474">
        <v>244</v>
      </c>
      <c r="F17474">
        <v>4.0330000000000004</v>
      </c>
      <c r="G17474">
        <v>33.81</v>
      </c>
      <c r="J17474">
        <v>1027.9713816119399</v>
      </c>
      <c r="K17474">
        <v>26.837891788655298</v>
      </c>
    </row>
    <row r="17475" spans="1:11" ht="15" customHeight="1">
      <c r="A17475" s="91" t="s">
        <v>4733</v>
      </c>
      <c r="B17475" s="19" t="s">
        <v>88</v>
      </c>
      <c r="C17475" s="30" t="s">
        <v>199</v>
      </c>
      <c r="D17475" s="91">
        <v>4000</v>
      </c>
      <c r="E17475">
        <v>245</v>
      </c>
      <c r="F17475">
        <v>4.0330000000000004</v>
      </c>
      <c r="G17475">
        <v>33.813000000000002</v>
      </c>
      <c r="J17475">
        <v>1027.97840209738</v>
      </c>
      <c r="K17475">
        <v>26.840285146461198</v>
      </c>
    </row>
    <row r="17476" spans="1:11" ht="15" customHeight="1">
      <c r="A17476" s="91" t="s">
        <v>4733</v>
      </c>
      <c r="B17476" s="19" t="s">
        <v>88</v>
      </c>
      <c r="C17476" s="30" t="s">
        <v>199</v>
      </c>
      <c r="D17476" s="91">
        <v>4000</v>
      </c>
      <c r="E17476">
        <v>246</v>
      </c>
      <c r="F17476">
        <v>4.0350000000000001</v>
      </c>
      <c r="G17476">
        <v>33.816000000000003</v>
      </c>
      <c r="J17476">
        <v>1027.98520596002</v>
      </c>
      <c r="K17476">
        <v>26.842475021004201</v>
      </c>
    </row>
    <row r="17477" spans="1:11" ht="15" customHeight="1">
      <c r="A17477" s="91" t="s">
        <v>4733</v>
      </c>
      <c r="B17477" s="19" t="s">
        <v>88</v>
      </c>
      <c r="C17477" s="30" t="s">
        <v>199</v>
      </c>
      <c r="D17477" s="91">
        <v>4000</v>
      </c>
      <c r="E17477">
        <v>247</v>
      </c>
      <c r="F17477">
        <v>4.0359999999999996</v>
      </c>
      <c r="G17477">
        <v>33.819000000000003</v>
      </c>
      <c r="J17477">
        <v>1027.9921178038401</v>
      </c>
      <c r="K17477">
        <v>26.844766608856599</v>
      </c>
    </row>
    <row r="17478" spans="1:11" ht="15" customHeight="1">
      <c r="A17478" s="91" t="s">
        <v>4733</v>
      </c>
      <c r="B17478" s="19" t="s">
        <v>88</v>
      </c>
      <c r="C17478" s="30" t="s">
        <v>199</v>
      </c>
      <c r="D17478" s="91">
        <v>4000</v>
      </c>
      <c r="E17478">
        <v>248</v>
      </c>
      <c r="F17478">
        <v>4.0389999999999997</v>
      </c>
      <c r="G17478">
        <v>33.820999999999998</v>
      </c>
      <c r="J17478">
        <v>1027.9980193599899</v>
      </c>
      <c r="K17478">
        <v>26.846059200104499</v>
      </c>
    </row>
    <row r="17479" spans="1:11" ht="15" customHeight="1">
      <c r="A17479" s="91" t="s">
        <v>4733</v>
      </c>
      <c r="B17479" s="19" t="s">
        <v>88</v>
      </c>
      <c r="C17479" s="30" t="s">
        <v>199</v>
      </c>
      <c r="D17479" s="91">
        <v>4000</v>
      </c>
      <c r="E17479">
        <v>249</v>
      </c>
      <c r="F17479">
        <v>4.0389999999999997</v>
      </c>
      <c r="G17479">
        <v>33.822000000000003</v>
      </c>
      <c r="J17479">
        <v>1028.0034523751399</v>
      </c>
      <c r="K17479">
        <v>26.846861809658499</v>
      </c>
    </row>
    <row r="17480" spans="1:11" ht="15" customHeight="1">
      <c r="A17480" s="91" t="s">
        <v>4733</v>
      </c>
      <c r="B17480" s="19" t="s">
        <v>88</v>
      </c>
      <c r="C17480" s="30" t="s">
        <v>199</v>
      </c>
      <c r="D17480" s="91">
        <v>4000</v>
      </c>
      <c r="E17480">
        <v>250</v>
      </c>
      <c r="F17480">
        <v>4.0389999999999997</v>
      </c>
      <c r="G17480">
        <v>33.823999999999998</v>
      </c>
      <c r="J17480">
        <v>1028.0096786230599</v>
      </c>
      <c r="K17480">
        <v>26.848459788668201</v>
      </c>
    </row>
    <row r="17481" spans="1:11" ht="15" customHeight="1">
      <c r="A17481" s="91" t="s">
        <v>4733</v>
      </c>
      <c r="B17481" s="19" t="s">
        <v>88</v>
      </c>
      <c r="C17481" s="30" t="s">
        <v>199</v>
      </c>
      <c r="D17481" s="91">
        <v>4000</v>
      </c>
      <c r="E17481">
        <v>251</v>
      </c>
      <c r="F17481">
        <v>4.0389999999999997</v>
      </c>
      <c r="G17481">
        <v>33.825000000000003</v>
      </c>
      <c r="J17481">
        <v>1028.01511140203</v>
      </c>
      <c r="K17481">
        <v>26.849262403930901</v>
      </c>
    </row>
    <row r="17482" spans="1:11" ht="15" customHeight="1">
      <c r="A17482" s="91" t="s">
        <v>4733</v>
      </c>
      <c r="B17482" s="19" t="s">
        <v>88</v>
      </c>
      <c r="C17482" s="30" t="s">
        <v>199</v>
      </c>
      <c r="D17482" s="91">
        <v>4000</v>
      </c>
      <c r="E17482">
        <v>252</v>
      </c>
      <c r="F17482">
        <v>4.0389999999999997</v>
      </c>
      <c r="G17482">
        <v>33.826000000000001</v>
      </c>
      <c r="J17482">
        <v>1028.02054406662</v>
      </c>
      <c r="K17482">
        <v>26.850065021723999</v>
      </c>
    </row>
    <row r="17483" spans="1:11" ht="15" customHeight="1">
      <c r="A17483" s="91" t="s">
        <v>4733</v>
      </c>
      <c r="B17483" s="19" t="s">
        <v>88</v>
      </c>
      <c r="C17483" s="30" t="s">
        <v>199</v>
      </c>
      <c r="D17483" s="91">
        <v>4000</v>
      </c>
      <c r="E17483">
        <v>253</v>
      </c>
      <c r="F17483">
        <v>4.0389999999999997</v>
      </c>
      <c r="G17483">
        <v>33.826999999999998</v>
      </c>
      <c r="J17483">
        <v>1028.0259766168299</v>
      </c>
      <c r="K17483">
        <v>26.8508676420483</v>
      </c>
    </row>
    <row r="17484" spans="1:11" ht="15" customHeight="1">
      <c r="A17484" s="91" t="s">
        <v>4733</v>
      </c>
      <c r="B17484" s="19" t="s">
        <v>88</v>
      </c>
      <c r="C17484" s="30" t="s">
        <v>199</v>
      </c>
      <c r="D17484" s="91">
        <v>4000</v>
      </c>
      <c r="E17484">
        <v>254</v>
      </c>
      <c r="F17484">
        <v>4.0389999999999997</v>
      </c>
      <c r="G17484">
        <v>33.828000000000003</v>
      </c>
      <c r="J17484">
        <v>1028.0314090526599</v>
      </c>
      <c r="K17484">
        <v>26.851670264903301</v>
      </c>
    </row>
    <row r="17485" spans="1:11" ht="15" customHeight="1">
      <c r="A17485" s="91" t="s">
        <v>4733</v>
      </c>
      <c r="B17485" s="19" t="s">
        <v>88</v>
      </c>
      <c r="C17485" s="30" t="s">
        <v>199</v>
      </c>
      <c r="D17485" s="91">
        <v>4000</v>
      </c>
      <c r="E17485">
        <v>255</v>
      </c>
      <c r="F17485">
        <v>4.0380000000000003</v>
      </c>
      <c r="G17485">
        <v>33.829000000000001</v>
      </c>
      <c r="J17485">
        <v>1028.0369499240201</v>
      </c>
      <c r="K17485">
        <v>26.852574709825401</v>
      </c>
    </row>
    <row r="17486" spans="1:11" ht="15" customHeight="1">
      <c r="A17486" s="91" t="s">
        <v>4733</v>
      </c>
      <c r="B17486" s="19" t="s">
        <v>88</v>
      </c>
      <c r="C17486" s="30" t="s">
        <v>199</v>
      </c>
      <c r="D17486" s="91">
        <v>4000</v>
      </c>
      <c r="E17486">
        <v>256</v>
      </c>
      <c r="F17486">
        <v>4.0380000000000003</v>
      </c>
      <c r="G17486">
        <v>33.83</v>
      </c>
      <c r="J17486">
        <v>1028.04238215841</v>
      </c>
      <c r="K17486">
        <v>26.853377338806698</v>
      </c>
    </row>
    <row r="17487" spans="1:11" ht="15" customHeight="1">
      <c r="A17487" s="91" t="s">
        <v>4733</v>
      </c>
      <c r="B17487" s="19" t="s">
        <v>88</v>
      </c>
      <c r="C17487" s="30" t="s">
        <v>199</v>
      </c>
      <c r="D17487" s="91">
        <v>4000</v>
      </c>
      <c r="E17487">
        <v>257</v>
      </c>
      <c r="F17487">
        <v>4.0380000000000003</v>
      </c>
      <c r="G17487">
        <v>33.831000000000003</v>
      </c>
      <c r="J17487">
        <v>1028.04781427844</v>
      </c>
      <c r="K17487">
        <v>26.854179970318501</v>
      </c>
    </row>
    <row r="17488" spans="1:11" ht="15" customHeight="1">
      <c r="A17488" s="91" t="s">
        <v>4733</v>
      </c>
      <c r="B17488" s="19" t="s">
        <v>88</v>
      </c>
      <c r="C17488" s="30" t="s">
        <v>199</v>
      </c>
      <c r="D17488" s="91">
        <v>4000</v>
      </c>
      <c r="E17488">
        <v>258</v>
      </c>
      <c r="F17488">
        <v>4.0380000000000003</v>
      </c>
      <c r="G17488">
        <v>33.832000000000001</v>
      </c>
      <c r="J17488">
        <v>1028.0532462840999</v>
      </c>
      <c r="K17488">
        <v>26.8549826043607</v>
      </c>
    </row>
    <row r="17489" spans="1:11" ht="15" customHeight="1">
      <c r="A17489" s="91" t="s">
        <v>4733</v>
      </c>
      <c r="B17489" s="19" t="s">
        <v>88</v>
      </c>
      <c r="C17489" s="30" t="s">
        <v>199</v>
      </c>
      <c r="D17489" s="91">
        <v>4000</v>
      </c>
      <c r="E17489">
        <v>259</v>
      </c>
      <c r="F17489">
        <v>4.0389999999999997</v>
      </c>
      <c r="G17489">
        <v>33.832999999999998</v>
      </c>
      <c r="J17489">
        <v>1028.0585695162699</v>
      </c>
      <c r="K17489">
        <v>26.855683417139499</v>
      </c>
    </row>
    <row r="17490" spans="1:11" ht="15" customHeight="1">
      <c r="A17490" s="91" t="s">
        <v>4733</v>
      </c>
      <c r="B17490" s="19" t="s">
        <v>88</v>
      </c>
      <c r="C17490" s="30" t="s">
        <v>199</v>
      </c>
      <c r="D17490" s="91">
        <v>4000</v>
      </c>
      <c r="E17490">
        <v>260</v>
      </c>
      <c r="F17490">
        <v>4.04</v>
      </c>
      <c r="G17490">
        <v>33.835000000000001</v>
      </c>
      <c r="J17490">
        <v>1028.06468583843</v>
      </c>
      <c r="K17490">
        <v>26.857179589211501</v>
      </c>
    </row>
    <row r="17491" spans="1:11" ht="15" customHeight="1">
      <c r="A17491" s="91" t="s">
        <v>4733</v>
      </c>
      <c r="B17491" s="19" t="s">
        <v>88</v>
      </c>
      <c r="C17491" s="30" t="s">
        <v>199</v>
      </c>
      <c r="D17491" s="91">
        <v>4000</v>
      </c>
      <c r="E17491">
        <v>261</v>
      </c>
      <c r="F17491">
        <v>4.04</v>
      </c>
      <c r="G17491">
        <v>33.837000000000003</v>
      </c>
      <c r="J17491">
        <v>1028.0709107027101</v>
      </c>
      <c r="K17491">
        <v>26.858777601241201</v>
      </c>
    </row>
    <row r="17492" spans="1:11" ht="15" customHeight="1">
      <c r="A17492" s="91" t="s">
        <v>4733</v>
      </c>
      <c r="B17492" s="19" t="s">
        <v>88</v>
      </c>
      <c r="C17492" s="30" t="s">
        <v>199</v>
      </c>
      <c r="D17492" s="91">
        <v>4000</v>
      </c>
      <c r="E17492">
        <v>262</v>
      </c>
      <c r="F17492">
        <v>4.04</v>
      </c>
      <c r="G17492">
        <v>33.838000000000001</v>
      </c>
      <c r="J17492">
        <v>1028.07634218156</v>
      </c>
      <c r="K17492">
        <v>26.859580244573898</v>
      </c>
    </row>
    <row r="17493" spans="1:11" ht="15" customHeight="1">
      <c r="A17493" s="91" t="s">
        <v>4733</v>
      </c>
      <c r="B17493" s="19" t="s">
        <v>88</v>
      </c>
      <c r="C17493" s="30" t="s">
        <v>199</v>
      </c>
      <c r="D17493" s="91">
        <v>4000</v>
      </c>
      <c r="E17493">
        <v>263</v>
      </c>
      <c r="F17493">
        <v>4.04</v>
      </c>
      <c r="G17493">
        <v>33.838999999999999</v>
      </c>
      <c r="J17493">
        <v>1028.0817735460701</v>
      </c>
      <c r="K17493">
        <v>26.860382890437201</v>
      </c>
    </row>
    <row r="17494" spans="1:11" ht="15" customHeight="1">
      <c r="A17494" s="91" t="s">
        <v>4733</v>
      </c>
      <c r="B17494" s="19" t="s">
        <v>88</v>
      </c>
      <c r="C17494" s="30" t="s">
        <v>199</v>
      </c>
      <c r="D17494" s="91">
        <v>4000</v>
      </c>
      <c r="E17494">
        <v>264</v>
      </c>
      <c r="F17494">
        <v>4.04</v>
      </c>
      <c r="G17494">
        <v>33.838999999999999</v>
      </c>
      <c r="J17494">
        <v>1028.0864115547499</v>
      </c>
      <c r="K17494">
        <v>26.860390165012902</v>
      </c>
    </row>
    <row r="17495" spans="1:11" ht="15" customHeight="1">
      <c r="A17495" s="91" t="s">
        <v>4733</v>
      </c>
      <c r="B17495" s="19" t="s">
        <v>88</v>
      </c>
      <c r="C17495" s="30" t="s">
        <v>199</v>
      </c>
      <c r="D17495" s="91">
        <v>4000</v>
      </c>
      <c r="E17495">
        <v>265</v>
      </c>
      <c r="F17495">
        <v>4.0380000000000003</v>
      </c>
      <c r="G17495">
        <v>33.840000000000003</v>
      </c>
      <c r="J17495">
        <v>1028.09206036103</v>
      </c>
      <c r="K17495">
        <v>26.861396493152402</v>
      </c>
    </row>
    <row r="17496" spans="1:11" ht="15" customHeight="1">
      <c r="A17496" s="91" t="s">
        <v>4733</v>
      </c>
      <c r="B17496" s="19" t="s">
        <v>88</v>
      </c>
      <c r="C17496" s="30" t="s">
        <v>199</v>
      </c>
      <c r="D17496" s="91">
        <v>4000</v>
      </c>
      <c r="E17496">
        <v>266</v>
      </c>
      <c r="F17496">
        <v>4.0369999999999999</v>
      </c>
      <c r="G17496">
        <v>33.841000000000001</v>
      </c>
      <c r="J17496">
        <v>1028.0976002856</v>
      </c>
      <c r="K17496">
        <v>26.862300969994699</v>
      </c>
    </row>
    <row r="17497" spans="1:11" ht="15" customHeight="1">
      <c r="A17497" s="91" t="s">
        <v>4733</v>
      </c>
      <c r="B17497" s="19" t="s">
        <v>88</v>
      </c>
      <c r="C17497" s="30" t="s">
        <v>199</v>
      </c>
      <c r="D17497" s="91">
        <v>4000</v>
      </c>
      <c r="E17497">
        <v>267</v>
      </c>
      <c r="F17497">
        <v>4.0359999999999996</v>
      </c>
      <c r="G17497">
        <v>33.841999999999999</v>
      </c>
      <c r="J17497">
        <v>1028.1031401385901</v>
      </c>
      <c r="K17497">
        <v>26.863205439436999</v>
      </c>
    </row>
    <row r="17498" spans="1:11" ht="15" customHeight="1">
      <c r="A17498" s="91" t="s">
        <v>4733</v>
      </c>
      <c r="B17498" s="19" t="s">
        <v>88</v>
      </c>
      <c r="C17498" s="30" t="s">
        <v>199</v>
      </c>
      <c r="D17498" s="91">
        <v>4000</v>
      </c>
      <c r="E17498">
        <v>268</v>
      </c>
      <c r="F17498">
        <v>4.0339999999999998</v>
      </c>
      <c r="G17498">
        <v>33.843000000000004</v>
      </c>
      <c r="J17498">
        <v>1028.10878878021</v>
      </c>
      <c r="K17498">
        <v>26.864211689342699</v>
      </c>
    </row>
    <row r="17499" spans="1:11" ht="15" customHeight="1">
      <c r="A17499" s="91" t="s">
        <v>4733</v>
      </c>
      <c r="B17499" s="19" t="s">
        <v>88</v>
      </c>
      <c r="C17499" s="30" t="s">
        <v>199</v>
      </c>
      <c r="D17499" s="91">
        <v>4000</v>
      </c>
      <c r="E17499">
        <v>269</v>
      </c>
      <c r="F17499">
        <v>4.0330000000000004</v>
      </c>
      <c r="G17499">
        <v>33.843000000000004</v>
      </c>
      <c r="J17499">
        <v>1028.1135352824599</v>
      </c>
      <c r="K17499">
        <v>26.8643207371153</v>
      </c>
    </row>
    <row r="17500" spans="1:11" ht="15" customHeight="1">
      <c r="A17500" s="91" t="s">
        <v>4733</v>
      </c>
      <c r="B17500" s="19" t="s">
        <v>88</v>
      </c>
      <c r="C17500" s="30" t="s">
        <v>199</v>
      </c>
      <c r="D17500" s="91">
        <v>4000</v>
      </c>
      <c r="E17500">
        <v>270</v>
      </c>
      <c r="F17500">
        <v>4.0330000000000004</v>
      </c>
      <c r="G17500">
        <v>33.844000000000001</v>
      </c>
      <c r="J17500">
        <v>1028.1189660524999</v>
      </c>
      <c r="K17500">
        <v>26.865123406837</v>
      </c>
    </row>
    <row r="17501" spans="1:11" ht="15" customHeight="1">
      <c r="A17501" s="91" t="s">
        <v>4733</v>
      </c>
      <c r="B17501" s="19" t="s">
        <v>88</v>
      </c>
      <c r="C17501" s="30" t="s">
        <v>199</v>
      </c>
      <c r="D17501" s="91">
        <v>4000</v>
      </c>
      <c r="E17501">
        <v>271</v>
      </c>
      <c r="F17501">
        <v>4.0330000000000004</v>
      </c>
      <c r="G17501">
        <v>33.844000000000001</v>
      </c>
      <c r="J17501">
        <v>1028.12360350022</v>
      </c>
      <c r="K17501">
        <v>26.865130682198899</v>
      </c>
    </row>
    <row r="17502" spans="1:11" ht="15" customHeight="1">
      <c r="A17502" s="91" t="s">
        <v>4733</v>
      </c>
      <c r="B17502" s="19" t="s">
        <v>88</v>
      </c>
      <c r="C17502" s="30" t="s">
        <v>199</v>
      </c>
      <c r="D17502" s="91">
        <v>4000</v>
      </c>
      <c r="E17502">
        <v>272</v>
      </c>
      <c r="F17502">
        <v>4.0270000000000001</v>
      </c>
      <c r="G17502">
        <v>33.843000000000004</v>
      </c>
      <c r="J17502">
        <v>1028.1281010810001</v>
      </c>
      <c r="K17502">
        <v>26.8649529237662</v>
      </c>
    </row>
    <row r="17503" spans="1:11" ht="15" customHeight="1">
      <c r="A17503" s="91" t="s">
        <v>4733</v>
      </c>
      <c r="B17503" s="19" t="s">
        <v>88</v>
      </c>
      <c r="C17503" s="30" t="s">
        <v>199</v>
      </c>
      <c r="D17503" s="91">
        <v>4000</v>
      </c>
      <c r="E17503">
        <v>273</v>
      </c>
      <c r="F17503">
        <v>3.9940000000000002</v>
      </c>
      <c r="G17503">
        <v>33.844000000000001</v>
      </c>
      <c r="J17503">
        <v>1028.1371188614701</v>
      </c>
      <c r="K17503">
        <v>26.869104867829002</v>
      </c>
    </row>
    <row r="17504" spans="1:11" ht="15" customHeight="1">
      <c r="A17504" s="91" t="s">
        <v>4733</v>
      </c>
      <c r="B17504" s="19" t="s">
        <v>88</v>
      </c>
      <c r="C17504" s="30" t="s">
        <v>199</v>
      </c>
      <c r="D17504" s="91">
        <v>4000</v>
      </c>
      <c r="E17504">
        <v>274</v>
      </c>
      <c r="F17504">
        <v>4.0250000000000004</v>
      </c>
      <c r="G17504">
        <v>33.845999999999997</v>
      </c>
      <c r="J17504">
        <v>1028.1399732248599</v>
      </c>
      <c r="K17504">
        <v>26.867557071574101</v>
      </c>
    </row>
    <row r="17505" spans="1:11" ht="15" customHeight="1">
      <c r="A17505" s="91" t="s">
        <v>4733</v>
      </c>
      <c r="B17505" s="19" t="s">
        <v>88</v>
      </c>
      <c r="C17505" s="30" t="s">
        <v>199</v>
      </c>
      <c r="D17505" s="91">
        <v>4000</v>
      </c>
      <c r="E17505">
        <v>275</v>
      </c>
      <c r="F17505">
        <v>3.9860000000000002</v>
      </c>
      <c r="G17505">
        <v>33.838000000000001</v>
      </c>
      <c r="J17505">
        <v>1028.1425032360701</v>
      </c>
      <c r="K17505">
        <v>26.865156081900999</v>
      </c>
    </row>
    <row r="17506" spans="1:11" ht="15" customHeight="1">
      <c r="A17506" s="91" t="s">
        <v>4733</v>
      </c>
      <c r="B17506" s="19" t="s">
        <v>88</v>
      </c>
      <c r="C17506" s="30" t="s">
        <v>199</v>
      </c>
      <c r="D17506" s="91">
        <v>4000</v>
      </c>
      <c r="E17506">
        <v>276</v>
      </c>
      <c r="F17506">
        <v>3.9449999999999998</v>
      </c>
      <c r="G17506">
        <v>33.838000000000001</v>
      </c>
      <c r="J17506">
        <v>1028.15157870445</v>
      </c>
      <c r="K17506">
        <v>26.869301338592301</v>
      </c>
    </row>
    <row r="17507" spans="1:11" ht="15" customHeight="1">
      <c r="A17507" s="91" t="s">
        <v>4733</v>
      </c>
      <c r="B17507" s="19" t="s">
        <v>88</v>
      </c>
      <c r="C17507" s="30" t="s">
        <v>199</v>
      </c>
      <c r="D17507" s="91">
        <v>4000</v>
      </c>
      <c r="E17507">
        <v>277</v>
      </c>
      <c r="F17507">
        <v>3.944</v>
      </c>
      <c r="G17507">
        <v>33.841999999999999</v>
      </c>
      <c r="J17507">
        <v>1028.1594993757501</v>
      </c>
      <c r="K17507">
        <v>26.872591711860402</v>
      </c>
    </row>
    <row r="17508" spans="1:11" ht="15" customHeight="1">
      <c r="A17508" s="91" t="s">
        <v>4733</v>
      </c>
      <c r="B17508" s="19" t="s">
        <v>88</v>
      </c>
      <c r="C17508" s="30" t="s">
        <v>199</v>
      </c>
      <c r="D17508" s="91">
        <v>4000</v>
      </c>
      <c r="E17508">
        <v>278</v>
      </c>
      <c r="F17508">
        <v>3.9369999999999998</v>
      </c>
      <c r="G17508">
        <v>33.844999999999999</v>
      </c>
      <c r="J17508">
        <v>1028.1672745130199</v>
      </c>
      <c r="K17508">
        <v>26.875690270042199</v>
      </c>
    </row>
    <row r="17509" spans="1:11" ht="15" customHeight="1">
      <c r="A17509" s="91" t="s">
        <v>4733</v>
      </c>
      <c r="B17509" s="19" t="s">
        <v>88</v>
      </c>
      <c r="C17509" s="30" t="s">
        <v>199</v>
      </c>
      <c r="D17509" s="91">
        <v>4000</v>
      </c>
      <c r="E17509">
        <v>279</v>
      </c>
      <c r="F17509">
        <v>3.9409999999999998</v>
      </c>
      <c r="G17509">
        <v>33.848999999999997</v>
      </c>
      <c r="J17509">
        <v>1028.17465508037</v>
      </c>
      <c r="K17509">
        <v>26.878477517980201</v>
      </c>
    </row>
    <row r="17510" spans="1:11" ht="15" customHeight="1">
      <c r="A17510" s="91" t="s">
        <v>4733</v>
      </c>
      <c r="B17510" s="19" t="s">
        <v>88</v>
      </c>
      <c r="C17510" s="30" t="s">
        <v>199</v>
      </c>
      <c r="D17510" s="91">
        <v>4000</v>
      </c>
      <c r="E17510">
        <v>280</v>
      </c>
      <c r="F17510">
        <v>3.9529999999999998</v>
      </c>
      <c r="G17510">
        <v>33.851999999999997</v>
      </c>
      <c r="J17510">
        <v>1028.18037629434</v>
      </c>
      <c r="K17510">
        <v>26.879662780101899</v>
      </c>
    </row>
    <row r="17511" spans="1:11" ht="15" customHeight="1">
      <c r="A17511" s="91" t="s">
        <v>4733</v>
      </c>
      <c r="B17511" s="19" t="s">
        <v>88</v>
      </c>
      <c r="C17511" s="30" t="s">
        <v>199</v>
      </c>
      <c r="D17511" s="91">
        <v>4000</v>
      </c>
      <c r="E17511">
        <v>281</v>
      </c>
      <c r="F17511">
        <v>3.9460000000000002</v>
      </c>
      <c r="G17511">
        <v>33.851999999999997</v>
      </c>
      <c r="J17511">
        <v>1028.18577205056</v>
      </c>
      <c r="K17511">
        <v>26.880375294954099</v>
      </c>
    </row>
    <row r="17512" spans="1:11" ht="15" customHeight="1">
      <c r="A17512" s="91" t="s">
        <v>4733</v>
      </c>
      <c r="B17512" s="19" t="s">
        <v>88</v>
      </c>
      <c r="C17512" s="30" t="s">
        <v>199</v>
      </c>
      <c r="D17512" s="91">
        <v>4000</v>
      </c>
      <c r="E17512">
        <v>282</v>
      </c>
      <c r="F17512">
        <v>3.94</v>
      </c>
      <c r="G17512">
        <v>33.853999999999999</v>
      </c>
      <c r="J17512">
        <v>1028.19264612033</v>
      </c>
      <c r="K17512">
        <v>26.882577868552701</v>
      </c>
    </row>
    <row r="17513" spans="1:11" ht="15" customHeight="1">
      <c r="A17513" s="91" t="s">
        <v>4733</v>
      </c>
      <c r="B17513" s="19" t="s">
        <v>88</v>
      </c>
      <c r="C17513" s="30" t="s">
        <v>199</v>
      </c>
      <c r="D17513" s="91">
        <v>4000</v>
      </c>
      <c r="E17513">
        <v>283</v>
      </c>
      <c r="F17513">
        <v>3.9430000000000001</v>
      </c>
      <c r="G17513">
        <v>33.854999999999997</v>
      </c>
      <c r="J17513">
        <v>1028.19775347634</v>
      </c>
      <c r="K17513">
        <v>26.883078650325601</v>
      </c>
    </row>
    <row r="17514" spans="1:11" ht="15" customHeight="1">
      <c r="A17514" s="91" t="s">
        <v>4733</v>
      </c>
      <c r="B17514" s="19" t="s">
        <v>88</v>
      </c>
      <c r="C17514" s="30" t="s">
        <v>199</v>
      </c>
      <c r="D17514" s="91">
        <v>4000</v>
      </c>
      <c r="E17514">
        <v>284</v>
      </c>
      <c r="F17514">
        <v>3.9470000000000001</v>
      </c>
      <c r="G17514">
        <v>33.856999999999999</v>
      </c>
      <c r="J17514">
        <v>1028.2035455421101</v>
      </c>
      <c r="K17514">
        <v>26.8842742247252</v>
      </c>
    </row>
    <row r="17515" spans="1:11" ht="15" customHeight="1">
      <c r="A17515" s="91" t="s">
        <v>4733</v>
      </c>
      <c r="B17515" s="19" t="s">
        <v>88</v>
      </c>
      <c r="C17515" s="30" t="s">
        <v>199</v>
      </c>
      <c r="D17515" s="91">
        <v>4000</v>
      </c>
      <c r="E17515">
        <v>285</v>
      </c>
      <c r="F17515">
        <v>3.948</v>
      </c>
      <c r="G17515">
        <v>33.857999999999997</v>
      </c>
      <c r="J17515">
        <v>1028.2088686648201</v>
      </c>
      <c r="K17515">
        <v>26.884976273398699</v>
      </c>
    </row>
    <row r="17516" spans="1:11" ht="15" customHeight="1">
      <c r="A17516" s="91" t="s">
        <v>4733</v>
      </c>
      <c r="B17516" s="19" t="s">
        <v>88</v>
      </c>
      <c r="C17516" s="30" t="s">
        <v>199</v>
      </c>
      <c r="D17516" s="91">
        <v>4000</v>
      </c>
      <c r="E17516">
        <v>286</v>
      </c>
      <c r="F17516">
        <v>3.9529999999999998</v>
      </c>
      <c r="G17516">
        <v>33.86</v>
      </c>
      <c r="J17516">
        <v>1028.2145514838101</v>
      </c>
      <c r="K17516">
        <v>26.886070759903799</v>
      </c>
    </row>
    <row r="17517" spans="1:11" ht="15" customHeight="1">
      <c r="A17517" s="91" t="s">
        <v>4733</v>
      </c>
      <c r="B17517" s="19" t="s">
        <v>88</v>
      </c>
      <c r="C17517" s="30" t="s">
        <v>199</v>
      </c>
      <c r="D17517" s="91">
        <v>4000</v>
      </c>
      <c r="E17517">
        <v>287</v>
      </c>
      <c r="F17517">
        <v>3.9569999999999999</v>
      </c>
      <c r="G17517">
        <v>33.86</v>
      </c>
      <c r="J17517">
        <v>1028.2187554571899</v>
      </c>
      <c r="K17517">
        <v>26.8856745592545</v>
      </c>
    </row>
    <row r="17518" spans="1:11" ht="15" customHeight="1">
      <c r="A17518" s="91" t="s">
        <v>4733</v>
      </c>
      <c r="B17518" s="19" t="s">
        <v>88</v>
      </c>
      <c r="C17518" s="30" t="s">
        <v>199</v>
      </c>
      <c r="D17518" s="91">
        <v>4000</v>
      </c>
      <c r="E17518">
        <v>288</v>
      </c>
      <c r="F17518">
        <v>3.956</v>
      </c>
      <c r="G17518">
        <v>33.860999999999997</v>
      </c>
      <c r="J17518">
        <v>1028.22429473174</v>
      </c>
      <c r="K17518">
        <v>26.8865782176902</v>
      </c>
    </row>
    <row r="17519" spans="1:11" ht="15" customHeight="1">
      <c r="A17519" s="91" t="s">
        <v>4733</v>
      </c>
      <c r="B17519" s="19" t="s">
        <v>88</v>
      </c>
      <c r="C17519" s="30" t="s">
        <v>199</v>
      </c>
      <c r="D17519" s="91">
        <v>4000</v>
      </c>
      <c r="E17519">
        <v>289</v>
      </c>
      <c r="F17519">
        <v>3.9489999999999998</v>
      </c>
      <c r="G17519">
        <v>33.863</v>
      </c>
      <c r="J17519">
        <v>1028.2312779520601</v>
      </c>
      <c r="K17519">
        <v>26.8888823621194</v>
      </c>
    </row>
    <row r="17520" spans="1:11" ht="15" customHeight="1">
      <c r="A17520" s="91" t="s">
        <v>4733</v>
      </c>
      <c r="B17520" s="19" t="s">
        <v>88</v>
      </c>
      <c r="C17520" s="30" t="s">
        <v>199</v>
      </c>
      <c r="D17520" s="91">
        <v>4000</v>
      </c>
      <c r="E17520">
        <v>290</v>
      </c>
      <c r="F17520">
        <v>3.9609999999999999</v>
      </c>
      <c r="G17520">
        <v>33.866</v>
      </c>
      <c r="J17520">
        <v>1028.2369930350501</v>
      </c>
      <c r="K17520">
        <v>26.890066193579099</v>
      </c>
    </row>
    <row r="17521" spans="1:11" ht="15" customHeight="1">
      <c r="A17521" s="91" t="s">
        <v>4733</v>
      </c>
      <c r="B17521" s="19" t="s">
        <v>88</v>
      </c>
      <c r="C17521" s="30" t="s">
        <v>199</v>
      </c>
      <c r="D17521" s="91">
        <v>4000</v>
      </c>
      <c r="E17521">
        <v>291</v>
      </c>
      <c r="F17521">
        <v>3.9590000000000001</v>
      </c>
      <c r="G17521">
        <v>33.866</v>
      </c>
      <c r="J17521">
        <v>1028.24184731681</v>
      </c>
      <c r="K17521">
        <v>26.890275214583198</v>
      </c>
    </row>
    <row r="17522" spans="1:11" ht="15" customHeight="1">
      <c r="A17522" s="91" t="s">
        <v>4733</v>
      </c>
      <c r="B17522" s="19" t="s">
        <v>88</v>
      </c>
      <c r="C17522" s="30" t="s">
        <v>199</v>
      </c>
      <c r="D17522" s="91">
        <v>4000</v>
      </c>
      <c r="E17522">
        <v>292</v>
      </c>
      <c r="F17522">
        <v>3.952</v>
      </c>
      <c r="G17522">
        <v>33.866999999999997</v>
      </c>
      <c r="J17522">
        <v>1028.2480376568201</v>
      </c>
      <c r="K17522">
        <v>26.891784041218699</v>
      </c>
    </row>
    <row r="17523" spans="1:11" ht="15" customHeight="1">
      <c r="A17523" s="91" t="s">
        <v>4733</v>
      </c>
      <c r="B17523" s="19" t="s">
        <v>88</v>
      </c>
      <c r="C17523" s="30" t="s">
        <v>199</v>
      </c>
      <c r="D17523" s="91">
        <v>4000</v>
      </c>
      <c r="E17523">
        <v>293</v>
      </c>
      <c r="F17523">
        <v>3.9510000000000001</v>
      </c>
      <c r="G17523">
        <v>33.868000000000002</v>
      </c>
      <c r="J17523">
        <v>1028.25357656457</v>
      </c>
      <c r="K17523">
        <v>26.892687669394899</v>
      </c>
    </row>
    <row r="17524" spans="1:11" ht="15" customHeight="1">
      <c r="A17524" s="91" t="s">
        <v>4733</v>
      </c>
      <c r="B17524" s="19" t="s">
        <v>88</v>
      </c>
      <c r="C17524" s="30" t="s">
        <v>199</v>
      </c>
      <c r="D17524" s="91">
        <v>4000</v>
      </c>
      <c r="E17524">
        <v>294</v>
      </c>
      <c r="F17524">
        <v>3.9510000000000001</v>
      </c>
      <c r="G17524">
        <v>33.869</v>
      </c>
      <c r="J17524">
        <v>1028.25900682371</v>
      </c>
      <c r="K17524">
        <v>26.893490488185801</v>
      </c>
    </row>
    <row r="17525" spans="1:11" ht="15" customHeight="1">
      <c r="A17525" s="91" t="s">
        <v>4733</v>
      </c>
      <c r="B17525" s="19" t="s">
        <v>88</v>
      </c>
      <c r="C17525" s="30" t="s">
        <v>199</v>
      </c>
      <c r="D17525" s="91">
        <v>4000</v>
      </c>
      <c r="E17525">
        <v>295</v>
      </c>
      <c r="F17525">
        <v>3.9470000000000001</v>
      </c>
      <c r="G17525">
        <v>33.869999999999997</v>
      </c>
      <c r="J17525">
        <v>1028.2648713155099</v>
      </c>
      <c r="K17525">
        <v>26.8946964492559</v>
      </c>
    </row>
    <row r="17526" spans="1:11" ht="15" customHeight="1">
      <c r="A17526" s="91" t="s">
        <v>4733</v>
      </c>
      <c r="B17526" s="19" t="s">
        <v>88</v>
      </c>
      <c r="C17526" s="30" t="s">
        <v>199</v>
      </c>
      <c r="D17526" s="91">
        <v>4000</v>
      </c>
      <c r="E17526">
        <v>296</v>
      </c>
      <c r="F17526">
        <v>3.944</v>
      </c>
      <c r="G17526">
        <v>33.871000000000002</v>
      </c>
      <c r="J17526">
        <v>1028.2706271735101</v>
      </c>
      <c r="K17526">
        <v>26.895801508619599</v>
      </c>
    </row>
    <row r="17527" spans="1:11" ht="15" customHeight="1">
      <c r="A17527" s="91" t="s">
        <v>4733</v>
      </c>
      <c r="B17527" s="19" t="s">
        <v>88</v>
      </c>
      <c r="C17527" s="30" t="s">
        <v>199</v>
      </c>
      <c r="D17527" s="91">
        <v>4000</v>
      </c>
      <c r="E17527">
        <v>297</v>
      </c>
      <c r="F17527">
        <v>3.944</v>
      </c>
      <c r="G17527">
        <v>33.872999999999998</v>
      </c>
      <c r="J17527">
        <v>1028.2768505368999</v>
      </c>
      <c r="K17527">
        <v>26.897399999969998</v>
      </c>
    </row>
    <row r="17528" spans="1:11" ht="15" customHeight="1">
      <c r="A17528" s="91" t="s">
        <v>4733</v>
      </c>
      <c r="B17528" s="19" t="s">
        <v>88</v>
      </c>
      <c r="C17528" s="30" t="s">
        <v>199</v>
      </c>
      <c r="D17528" s="91">
        <v>4000</v>
      </c>
      <c r="E17528">
        <v>298</v>
      </c>
      <c r="F17528">
        <v>3.9470000000000001</v>
      </c>
      <c r="G17528">
        <v>33.875999999999998</v>
      </c>
      <c r="J17528">
        <v>1028.2835411139099</v>
      </c>
      <c r="K17528">
        <v>26.899491891725798</v>
      </c>
    </row>
    <row r="17529" spans="1:11" ht="15" customHeight="1">
      <c r="A17529" s="91" t="s">
        <v>4733</v>
      </c>
      <c r="B17529" s="19" t="s">
        <v>88</v>
      </c>
      <c r="C17529" s="30" t="s">
        <v>199</v>
      </c>
      <c r="D17529" s="91">
        <v>4000</v>
      </c>
      <c r="E17529">
        <v>299</v>
      </c>
      <c r="F17529">
        <v>3.9510000000000001</v>
      </c>
      <c r="G17529">
        <v>33.878999999999998</v>
      </c>
      <c r="J17529">
        <v>1028.2901225179501</v>
      </c>
      <c r="K17529">
        <v>26.901482820605199</v>
      </c>
    </row>
    <row r="17530" spans="1:11" ht="15" customHeight="1">
      <c r="A17530" s="91" t="s">
        <v>4733</v>
      </c>
      <c r="B17530" s="19" t="s">
        <v>88</v>
      </c>
      <c r="C17530" s="30" t="s">
        <v>199</v>
      </c>
      <c r="D17530" s="91">
        <v>4000</v>
      </c>
      <c r="E17530">
        <v>300</v>
      </c>
      <c r="F17530">
        <v>3.956</v>
      </c>
      <c r="G17530">
        <v>33.881999999999998</v>
      </c>
      <c r="J17530">
        <v>1028.29659450908</v>
      </c>
      <c r="K17530">
        <v>26.903372622062498</v>
      </c>
    </row>
    <row r="17531" spans="1:11" ht="15" customHeight="1">
      <c r="A17531" s="91" t="s">
        <v>4733</v>
      </c>
      <c r="B17531" s="19" t="s">
        <v>88</v>
      </c>
      <c r="C17531" s="30" t="s">
        <v>199</v>
      </c>
      <c r="D17531" s="91">
        <v>4000</v>
      </c>
      <c r="E17531">
        <v>301</v>
      </c>
      <c r="F17531">
        <v>3.964</v>
      </c>
      <c r="G17531">
        <v>33.884999999999998</v>
      </c>
      <c r="J17531">
        <v>1028.30273893099</v>
      </c>
      <c r="K17531">
        <v>26.904959125199198</v>
      </c>
    </row>
    <row r="17532" spans="1:11" ht="15" customHeight="1">
      <c r="A17532" s="91" t="s">
        <v>4733</v>
      </c>
      <c r="B17532" s="19" t="s">
        <v>88</v>
      </c>
      <c r="C17532" s="30" t="s">
        <v>199</v>
      </c>
      <c r="D17532" s="91">
        <v>4000</v>
      </c>
      <c r="E17532">
        <v>302</v>
      </c>
      <c r="F17532">
        <v>3.9769999999999999</v>
      </c>
      <c r="G17532">
        <v>33.889000000000003</v>
      </c>
      <c r="J17532">
        <v>1028.3091295187301</v>
      </c>
      <c r="K17532">
        <v>26.9068346785314</v>
      </c>
    </row>
    <row r="17533" spans="1:11" ht="15" customHeight="1">
      <c r="A17533" s="91" t="s">
        <v>4733</v>
      </c>
      <c r="B17533" s="19" t="s">
        <v>88</v>
      </c>
      <c r="C17533" s="30" t="s">
        <v>199</v>
      </c>
      <c r="D17533" s="91">
        <v>4000</v>
      </c>
      <c r="E17533">
        <v>303</v>
      </c>
      <c r="F17533">
        <v>3.9849999999999999</v>
      </c>
      <c r="G17533">
        <v>33.892000000000003</v>
      </c>
      <c r="J17533">
        <v>1028.3152704328099</v>
      </c>
      <c r="K17533">
        <v>26.908418903753699</v>
      </c>
    </row>
    <row r="17534" spans="1:11" ht="15" customHeight="1">
      <c r="A17534" s="91" t="s">
        <v>4733</v>
      </c>
      <c r="B17534" s="19" t="s">
        <v>88</v>
      </c>
      <c r="C17534" s="30" t="s">
        <v>199</v>
      </c>
      <c r="D17534" s="91">
        <v>4000</v>
      </c>
      <c r="E17534">
        <v>304</v>
      </c>
      <c r="F17534">
        <v>3.9889999999999999</v>
      </c>
      <c r="G17534">
        <v>33.893999999999998</v>
      </c>
      <c r="J17534">
        <v>1028.32105432612</v>
      </c>
      <c r="K17534">
        <v>26.9096120966942</v>
      </c>
    </row>
    <row r="17535" spans="1:11" ht="15" customHeight="1">
      <c r="A17535" s="91" t="s">
        <v>4733</v>
      </c>
      <c r="B17535" s="19" t="s">
        <v>88</v>
      </c>
      <c r="C17535" s="30" t="s">
        <v>199</v>
      </c>
      <c r="D17535" s="91">
        <v>4000</v>
      </c>
      <c r="E17535">
        <v>305</v>
      </c>
      <c r="F17535">
        <v>3.9969999999999999</v>
      </c>
      <c r="G17535">
        <v>33.896000000000001</v>
      </c>
      <c r="J17535">
        <v>1028.3263998765999</v>
      </c>
      <c r="K17535">
        <v>26.910399491847599</v>
      </c>
    </row>
    <row r="17536" spans="1:11" ht="15" customHeight="1">
      <c r="A17536" s="91" t="s">
        <v>4733</v>
      </c>
      <c r="B17536" s="19" t="s">
        <v>88</v>
      </c>
      <c r="C17536" s="30" t="s">
        <v>199</v>
      </c>
      <c r="D17536" s="91">
        <v>4000</v>
      </c>
      <c r="E17536">
        <v>306</v>
      </c>
      <c r="F17536">
        <v>3.9940000000000002</v>
      </c>
      <c r="G17536">
        <v>33.896000000000001</v>
      </c>
      <c r="J17536">
        <v>1028.3313627688201</v>
      </c>
      <c r="K17536">
        <v>26.9107109762226</v>
      </c>
    </row>
    <row r="17537" spans="1:11" ht="15" customHeight="1">
      <c r="A17537" s="91" t="s">
        <v>4733</v>
      </c>
      <c r="B17537" s="19" t="s">
        <v>88</v>
      </c>
      <c r="C17537" s="30" t="s">
        <v>199</v>
      </c>
      <c r="D17537" s="91">
        <v>4000</v>
      </c>
      <c r="E17537">
        <v>307</v>
      </c>
      <c r="F17537">
        <v>3.9929999999999999</v>
      </c>
      <c r="G17537">
        <v>33.898000000000003</v>
      </c>
      <c r="J17537">
        <v>1028.3376927914201</v>
      </c>
      <c r="K17537">
        <v>26.9124107014154</v>
      </c>
    </row>
    <row r="17538" spans="1:11" ht="15" customHeight="1">
      <c r="A17538" s="91" t="s">
        <v>4733</v>
      </c>
      <c r="B17538" s="19" t="s">
        <v>88</v>
      </c>
      <c r="C17538" s="30" t="s">
        <v>199</v>
      </c>
      <c r="D17538" s="91">
        <v>4000</v>
      </c>
      <c r="E17538">
        <v>308</v>
      </c>
      <c r="F17538">
        <v>3.9950000000000001</v>
      </c>
      <c r="G17538">
        <v>33.899000000000001</v>
      </c>
      <c r="J17538">
        <v>1028.3429011519399</v>
      </c>
      <c r="K17538">
        <v>26.913010749210301</v>
      </c>
    </row>
    <row r="17539" spans="1:11" ht="15" customHeight="1">
      <c r="A17539" s="91" t="s">
        <v>4733</v>
      </c>
      <c r="B17539" s="19" t="s">
        <v>88</v>
      </c>
      <c r="C17539" s="30" t="s">
        <v>199</v>
      </c>
      <c r="D17539" s="91">
        <v>4000</v>
      </c>
      <c r="E17539">
        <v>309</v>
      </c>
      <c r="F17539">
        <v>3.9870000000000001</v>
      </c>
      <c r="G17539">
        <v>33.899000000000001</v>
      </c>
      <c r="J17539">
        <v>1028.34841138723</v>
      </c>
      <c r="K17539">
        <v>26.9138288222548</v>
      </c>
    </row>
    <row r="17540" spans="1:11" ht="15" customHeight="1">
      <c r="A17540" s="91" t="s">
        <v>4733</v>
      </c>
      <c r="B17540" s="19" t="s">
        <v>88</v>
      </c>
      <c r="C17540" s="30" t="s">
        <v>199</v>
      </c>
      <c r="D17540" s="91">
        <v>4000</v>
      </c>
      <c r="E17540">
        <v>310</v>
      </c>
      <c r="F17540">
        <v>3.97</v>
      </c>
      <c r="G17540">
        <v>33.901000000000003</v>
      </c>
      <c r="J17540">
        <v>1028.3564913698899</v>
      </c>
      <c r="K17540">
        <v>26.917147620805299</v>
      </c>
    </row>
    <row r="17541" spans="1:11" ht="15" customHeight="1">
      <c r="A17541" s="91" t="s">
        <v>4733</v>
      </c>
      <c r="B17541" s="19" t="s">
        <v>88</v>
      </c>
      <c r="C17541" s="30" t="s">
        <v>199</v>
      </c>
      <c r="D17541" s="91">
        <v>4000</v>
      </c>
      <c r="E17541">
        <v>311</v>
      </c>
      <c r="F17541">
        <v>3.9780000000000002</v>
      </c>
      <c r="G17541">
        <v>33.905999999999999</v>
      </c>
      <c r="J17541">
        <v>1028.3642164128901</v>
      </c>
      <c r="K17541">
        <v>26.920323604292399</v>
      </c>
    </row>
    <row r="17542" spans="1:11" ht="15" customHeight="1">
      <c r="A17542" s="91" t="s">
        <v>4733</v>
      </c>
      <c r="B17542" s="19" t="s">
        <v>88</v>
      </c>
      <c r="C17542" s="30" t="s">
        <v>199</v>
      </c>
      <c r="D17542" s="91">
        <v>4000</v>
      </c>
      <c r="E17542">
        <v>312</v>
      </c>
      <c r="F17542">
        <v>3.988</v>
      </c>
      <c r="G17542">
        <v>33.909999999999997</v>
      </c>
      <c r="J17542">
        <v>1028.3709277613</v>
      </c>
      <c r="K17542">
        <v>26.922500427692999</v>
      </c>
    </row>
    <row r="17543" spans="1:11" ht="15" customHeight="1">
      <c r="A17543" s="91" t="s">
        <v>4733</v>
      </c>
      <c r="B17543" s="19" t="s">
        <v>88</v>
      </c>
      <c r="C17543" s="30" t="s">
        <v>199</v>
      </c>
      <c r="D17543" s="91">
        <v>4000</v>
      </c>
      <c r="E17543">
        <v>313</v>
      </c>
      <c r="F17543">
        <v>3.9940000000000002</v>
      </c>
      <c r="G17543">
        <v>33.911999999999999</v>
      </c>
      <c r="J17543">
        <v>1028.37648986047</v>
      </c>
      <c r="K17543">
        <v>26.923490562899399</v>
      </c>
    </row>
    <row r="17544" spans="1:11" ht="15" customHeight="1">
      <c r="A17544" s="91" t="s">
        <v>4733</v>
      </c>
      <c r="B17544" s="19" t="s">
        <v>88</v>
      </c>
      <c r="C17544" s="30" t="s">
        <v>199</v>
      </c>
      <c r="D17544" s="91">
        <v>4000</v>
      </c>
      <c r="E17544">
        <v>314</v>
      </c>
      <c r="F17544">
        <v>3.9950000000000001</v>
      </c>
      <c r="G17544">
        <v>33.912999999999997</v>
      </c>
      <c r="J17544">
        <v>1028.3818067746499</v>
      </c>
      <c r="K17544">
        <v>26.924191981452601</v>
      </c>
    </row>
    <row r="17545" spans="1:11" ht="15" customHeight="1">
      <c r="A17545" s="91" t="s">
        <v>4733</v>
      </c>
      <c r="B17545" s="19" t="s">
        <v>88</v>
      </c>
      <c r="C17545" s="30" t="s">
        <v>199</v>
      </c>
      <c r="D17545" s="91">
        <v>4000</v>
      </c>
      <c r="E17545">
        <v>315</v>
      </c>
      <c r="F17545">
        <v>3.9969999999999999</v>
      </c>
      <c r="G17545">
        <v>33.914999999999999</v>
      </c>
      <c r="J17545">
        <v>1028.3878067371299</v>
      </c>
      <c r="K17545">
        <v>26.925587474110198</v>
      </c>
    </row>
    <row r="17546" spans="1:11" ht="15" customHeight="1">
      <c r="A17546" s="91" t="s">
        <v>4733</v>
      </c>
      <c r="B17546" s="19" t="s">
        <v>88</v>
      </c>
      <c r="C17546" s="30" t="s">
        <v>199</v>
      </c>
      <c r="D17546" s="91">
        <v>4000</v>
      </c>
      <c r="E17546">
        <v>316</v>
      </c>
      <c r="F17546">
        <v>3.9980000000000002</v>
      </c>
      <c r="G17546">
        <v>33.915999999999997</v>
      </c>
      <c r="J17546">
        <v>1028.3931232411301</v>
      </c>
      <c r="K17546">
        <v>26.9262888541409</v>
      </c>
    </row>
    <row r="17547" spans="1:11" ht="15" customHeight="1">
      <c r="A17547" s="91" t="s">
        <v>4733</v>
      </c>
      <c r="B17547" s="19" t="s">
        <v>88</v>
      </c>
      <c r="C17547" s="30" t="s">
        <v>199</v>
      </c>
      <c r="D17547" s="91">
        <v>4000</v>
      </c>
      <c r="E17547">
        <v>317</v>
      </c>
      <c r="F17547">
        <v>3.992</v>
      </c>
      <c r="G17547">
        <v>33.915999999999997</v>
      </c>
      <c r="J17547">
        <v>1028.39841520498</v>
      </c>
      <c r="K17547">
        <v>26.926904742628</v>
      </c>
    </row>
    <row r="17548" spans="1:11" ht="15" customHeight="1">
      <c r="A17548" s="91" t="s">
        <v>4733</v>
      </c>
      <c r="B17548" s="19" t="s">
        <v>88</v>
      </c>
      <c r="C17548" s="30" t="s">
        <v>199</v>
      </c>
      <c r="D17548" s="91">
        <v>4000</v>
      </c>
      <c r="E17548">
        <v>318</v>
      </c>
      <c r="F17548">
        <v>3.988</v>
      </c>
      <c r="G17548">
        <v>33.917999999999999</v>
      </c>
      <c r="J17548">
        <v>1028.40507346755</v>
      </c>
      <c r="K17548">
        <v>26.9289086310343</v>
      </c>
    </row>
    <row r="17549" spans="1:11" ht="15" customHeight="1">
      <c r="A17549" s="91" t="s">
        <v>4733</v>
      </c>
      <c r="B17549" s="19" t="s">
        <v>88</v>
      </c>
      <c r="C17549" s="30" t="s">
        <v>199</v>
      </c>
      <c r="D17549" s="91">
        <v>4000</v>
      </c>
      <c r="E17549">
        <v>319</v>
      </c>
      <c r="F17549">
        <v>3.988</v>
      </c>
      <c r="G17549">
        <v>33.920999999999999</v>
      </c>
      <c r="J17549">
        <v>1028.4120856388299</v>
      </c>
      <c r="K17549">
        <v>26.931302606388002</v>
      </c>
    </row>
    <row r="17550" spans="1:11" ht="15" customHeight="1">
      <c r="A17550" s="91" t="s">
        <v>4733</v>
      </c>
      <c r="B17550" s="19" t="s">
        <v>88</v>
      </c>
      <c r="C17550" s="30" t="s">
        <v>199</v>
      </c>
      <c r="D17550" s="91">
        <v>4000</v>
      </c>
      <c r="E17550">
        <v>320</v>
      </c>
      <c r="F17550">
        <v>3.988</v>
      </c>
      <c r="G17550">
        <v>33.921999999999997</v>
      </c>
      <c r="J17550">
        <v>1028.4175117167399</v>
      </c>
      <c r="K17550">
        <v>26.932105468438699</v>
      </c>
    </row>
    <row r="17551" spans="1:11" ht="15" customHeight="1">
      <c r="A17551" s="91" t="s">
        <v>4733</v>
      </c>
      <c r="B17551" s="19" t="s">
        <v>88</v>
      </c>
      <c r="C17551" s="30" t="s">
        <v>199</v>
      </c>
      <c r="D17551" s="91">
        <v>4000</v>
      </c>
      <c r="E17551">
        <v>321</v>
      </c>
      <c r="F17551">
        <v>3.9889999999999999</v>
      </c>
      <c r="G17551">
        <v>33.923000000000002</v>
      </c>
      <c r="J17551">
        <v>1028.4228278447499</v>
      </c>
      <c r="K17551">
        <v>26.9328069696817</v>
      </c>
    </row>
    <row r="17552" spans="1:11" ht="15" customHeight="1">
      <c r="A17552" s="91" t="s">
        <v>4733</v>
      </c>
      <c r="B17552" s="19" t="s">
        <v>88</v>
      </c>
      <c r="C17552" s="30" t="s">
        <v>199</v>
      </c>
      <c r="D17552" s="91">
        <v>4000</v>
      </c>
      <c r="E17552">
        <v>322</v>
      </c>
      <c r="F17552">
        <v>3.99</v>
      </c>
      <c r="G17552">
        <v>33.923999999999999</v>
      </c>
      <c r="J17552">
        <v>1028.42814379226</v>
      </c>
      <c r="K17552">
        <v>26.933508459261201</v>
      </c>
    </row>
    <row r="17553" spans="1:11" ht="15" customHeight="1">
      <c r="A17553" s="91" t="s">
        <v>4733</v>
      </c>
      <c r="B17553" s="19" t="s">
        <v>88</v>
      </c>
      <c r="C17553" s="30" t="s">
        <v>199</v>
      </c>
      <c r="D17553" s="91">
        <v>4000</v>
      </c>
      <c r="E17553">
        <v>323</v>
      </c>
      <c r="F17553">
        <v>3.9910000000000001</v>
      </c>
      <c r="G17553">
        <v>33.924999999999997</v>
      </c>
      <c r="J17553">
        <v>1028.43345955927</v>
      </c>
      <c r="K17553">
        <v>26.934209937178998</v>
      </c>
    </row>
    <row r="17554" spans="1:11" ht="15" customHeight="1">
      <c r="A17554" s="91" t="s">
        <v>4733</v>
      </c>
      <c r="B17554" s="19" t="s">
        <v>88</v>
      </c>
      <c r="C17554" s="30" t="s">
        <v>199</v>
      </c>
      <c r="D17554" s="91">
        <v>4000</v>
      </c>
      <c r="E17554">
        <v>324</v>
      </c>
      <c r="F17554">
        <v>3.996</v>
      </c>
      <c r="G17554">
        <v>33.927</v>
      </c>
      <c r="J17554">
        <v>1028.43912814092</v>
      </c>
      <c r="K17554">
        <v>26.9353012125252</v>
      </c>
    </row>
    <row r="17555" spans="1:11" ht="15" customHeight="1">
      <c r="A17555" s="91" t="s">
        <v>4733</v>
      </c>
      <c r="B17555" s="19" t="s">
        <v>88</v>
      </c>
      <c r="C17555" s="30" t="s">
        <v>199</v>
      </c>
      <c r="D17555" s="91">
        <v>4000</v>
      </c>
      <c r="E17555">
        <v>325</v>
      </c>
      <c r="F17555">
        <v>4.0019999999999998</v>
      </c>
      <c r="G17555">
        <v>33.929000000000002</v>
      </c>
      <c r="J17555">
        <v>1028.44468589694</v>
      </c>
      <c r="K17555">
        <v>26.936290622986501</v>
      </c>
    </row>
    <row r="17556" spans="1:11" ht="15" customHeight="1">
      <c r="A17556" s="91" t="s">
        <v>4733</v>
      </c>
      <c r="B17556" s="19" t="s">
        <v>88</v>
      </c>
      <c r="C17556" s="30" t="s">
        <v>199</v>
      </c>
      <c r="D17556" s="91">
        <v>4000</v>
      </c>
      <c r="E17556">
        <v>326</v>
      </c>
      <c r="F17556">
        <v>4</v>
      </c>
      <c r="G17556">
        <v>33.93</v>
      </c>
      <c r="J17556">
        <v>1028.4503311425501</v>
      </c>
      <c r="K17556">
        <v>26.9372965361474</v>
      </c>
    </row>
    <row r="17557" spans="1:11" ht="15" customHeight="1">
      <c r="A17557" s="91" t="s">
        <v>4733</v>
      </c>
      <c r="B17557" s="19" t="s">
        <v>88</v>
      </c>
      <c r="C17557" s="30" t="s">
        <v>199</v>
      </c>
      <c r="D17557" s="91">
        <v>4000</v>
      </c>
      <c r="E17557">
        <v>327</v>
      </c>
      <c r="F17557">
        <v>3.9940000000000002</v>
      </c>
      <c r="G17557">
        <v>33.93</v>
      </c>
      <c r="J17557">
        <v>1028.45562379999</v>
      </c>
      <c r="K17557">
        <v>26.937912722099799</v>
      </c>
    </row>
    <row r="17558" spans="1:11" ht="15" customHeight="1">
      <c r="A17558" s="91" t="s">
        <v>4733</v>
      </c>
      <c r="B17558" s="19" t="s">
        <v>88</v>
      </c>
      <c r="C17558" s="30" t="s">
        <v>199</v>
      </c>
      <c r="D17558" s="91">
        <v>4000</v>
      </c>
      <c r="E17558">
        <v>328</v>
      </c>
      <c r="F17558">
        <v>3.9820000000000002</v>
      </c>
      <c r="G17558">
        <v>33.93</v>
      </c>
      <c r="J17558">
        <v>1028.46157614145</v>
      </c>
      <c r="K17558">
        <v>26.939136427122801</v>
      </c>
    </row>
    <row r="17559" spans="1:11" ht="15" customHeight="1">
      <c r="A17559" s="91" t="s">
        <v>4733</v>
      </c>
      <c r="B17559" s="19" t="s">
        <v>88</v>
      </c>
      <c r="C17559" s="30" t="s">
        <v>199</v>
      </c>
      <c r="D17559" s="91">
        <v>4000</v>
      </c>
      <c r="E17559">
        <v>329</v>
      </c>
      <c r="F17559">
        <v>3.976</v>
      </c>
      <c r="G17559">
        <v>33.932000000000002</v>
      </c>
      <c r="J17559">
        <v>1028.46845394812</v>
      </c>
      <c r="K17559">
        <v>26.9413424603317</v>
      </c>
    </row>
    <row r="17560" spans="1:11" ht="15" customHeight="1">
      <c r="A17560" s="91" t="s">
        <v>4733</v>
      </c>
      <c r="B17560" s="19" t="s">
        <v>88</v>
      </c>
      <c r="C17560" s="30" t="s">
        <v>199</v>
      </c>
      <c r="D17560" s="91">
        <v>4000</v>
      </c>
      <c r="E17560">
        <v>330</v>
      </c>
      <c r="F17560">
        <v>3.9750000000000001</v>
      </c>
      <c r="G17560">
        <v>33.933999999999997</v>
      </c>
      <c r="J17560">
        <v>1028.4747820713601</v>
      </c>
      <c r="K17560">
        <v>26.9430421818345</v>
      </c>
    </row>
    <row r="17561" spans="1:11" ht="15" customHeight="1">
      <c r="A17561" s="91" t="s">
        <v>4733</v>
      </c>
      <c r="B17561" s="19" t="s">
        <v>88</v>
      </c>
      <c r="C17561" s="30" t="s">
        <v>199</v>
      </c>
      <c r="D17561" s="91">
        <v>4000</v>
      </c>
      <c r="E17561">
        <v>331</v>
      </c>
      <c r="F17561">
        <v>3.9710000000000001</v>
      </c>
      <c r="G17561">
        <v>33.935000000000002</v>
      </c>
      <c r="J17561">
        <v>1028.48064695789</v>
      </c>
      <c r="K17561">
        <v>26.944249856958098</v>
      </c>
    </row>
    <row r="17562" spans="1:11" ht="15" customHeight="1">
      <c r="A17562" s="91" t="s">
        <v>4733</v>
      </c>
      <c r="B17562" s="19" t="s">
        <v>88</v>
      </c>
      <c r="C17562" s="30" t="s">
        <v>199</v>
      </c>
      <c r="D17562" s="91">
        <v>4000</v>
      </c>
      <c r="E17562">
        <v>332</v>
      </c>
      <c r="F17562">
        <v>3.964</v>
      </c>
      <c r="G17562">
        <v>33.936</v>
      </c>
      <c r="J17562">
        <v>1028.4868413705599</v>
      </c>
      <c r="K17562">
        <v>26.945760659665201</v>
      </c>
    </row>
    <row r="17563" spans="1:11" ht="15" customHeight="1">
      <c r="A17563" s="91" t="s">
        <v>4733</v>
      </c>
      <c r="B17563" s="19" t="s">
        <v>88</v>
      </c>
      <c r="C17563" s="30" t="s">
        <v>199</v>
      </c>
      <c r="D17563" s="91">
        <v>4000</v>
      </c>
      <c r="E17563">
        <v>333</v>
      </c>
      <c r="F17563">
        <v>3.9620000000000002</v>
      </c>
      <c r="G17563">
        <v>33.936999999999998</v>
      </c>
      <c r="J17563">
        <v>1028.4924863399201</v>
      </c>
      <c r="K17563">
        <v>26.946765729526302</v>
      </c>
    </row>
    <row r="17564" spans="1:11" ht="15" customHeight="1">
      <c r="A17564" s="91" t="s">
        <v>4733</v>
      </c>
      <c r="B17564" s="19" t="s">
        <v>88</v>
      </c>
      <c r="C17564" s="30" t="s">
        <v>199</v>
      </c>
      <c r="D17564" s="91">
        <v>4000</v>
      </c>
      <c r="E17564">
        <v>334</v>
      </c>
      <c r="F17564">
        <v>3.9620000000000002</v>
      </c>
      <c r="G17564">
        <v>33.938000000000002</v>
      </c>
      <c r="J17564">
        <v>1028.49791151365</v>
      </c>
      <c r="K17564">
        <v>26.947568655890102</v>
      </c>
    </row>
    <row r="17565" spans="1:11" ht="15" customHeight="1">
      <c r="A17565" s="91" t="s">
        <v>4733</v>
      </c>
      <c r="B17565" s="19" t="s">
        <v>88</v>
      </c>
      <c r="C17565" s="30" t="s">
        <v>199</v>
      </c>
      <c r="D17565" s="91">
        <v>4000</v>
      </c>
      <c r="E17565">
        <v>335</v>
      </c>
      <c r="F17565">
        <v>3.9590000000000001</v>
      </c>
      <c r="G17565">
        <v>33.939</v>
      </c>
      <c r="J17565">
        <v>1028.5036662525999</v>
      </c>
      <c r="K17565">
        <v>26.948674722945501</v>
      </c>
    </row>
    <row r="17566" spans="1:11" ht="15" customHeight="1">
      <c r="A17566" s="91" t="s">
        <v>4733</v>
      </c>
      <c r="B17566" s="19" t="s">
        <v>88</v>
      </c>
      <c r="C17566" s="30" t="s">
        <v>199</v>
      </c>
      <c r="D17566" s="91">
        <v>4000</v>
      </c>
      <c r="E17566">
        <v>336</v>
      </c>
      <c r="F17566">
        <v>3.9550000000000001</v>
      </c>
      <c r="G17566">
        <v>33.939</v>
      </c>
      <c r="J17566">
        <v>1028.50873785064</v>
      </c>
      <c r="K17566">
        <v>26.949086016722301</v>
      </c>
    </row>
    <row r="17567" spans="1:11" ht="15" customHeight="1">
      <c r="A17567" s="91" t="s">
        <v>4733</v>
      </c>
      <c r="B17567" s="19" t="s">
        <v>88</v>
      </c>
      <c r="C17567" s="30" t="s">
        <v>199</v>
      </c>
      <c r="D17567" s="91">
        <v>4000</v>
      </c>
      <c r="E17567">
        <v>337</v>
      </c>
      <c r="F17567">
        <v>3.9510000000000001</v>
      </c>
      <c r="G17567">
        <v>33.94</v>
      </c>
      <c r="J17567">
        <v>1028.5146023070199</v>
      </c>
      <c r="K17567">
        <v>26.9502927774213</v>
      </c>
    </row>
    <row r="17568" spans="1:11" ht="15" customHeight="1">
      <c r="A17568" s="91" t="s">
        <v>4733</v>
      </c>
      <c r="B17568" s="19" t="s">
        <v>88</v>
      </c>
      <c r="C17568" s="30" t="s">
        <v>199</v>
      </c>
      <c r="D17568" s="91">
        <v>4000</v>
      </c>
      <c r="E17568">
        <v>338</v>
      </c>
      <c r="F17568">
        <v>3.9449999999999998</v>
      </c>
      <c r="G17568">
        <v>33.941000000000003</v>
      </c>
      <c r="J17568">
        <v>1028.5206862822299</v>
      </c>
      <c r="K17568">
        <v>26.951701099352</v>
      </c>
    </row>
    <row r="17569" spans="1:11" ht="15" customHeight="1">
      <c r="A17569" s="91" t="s">
        <v>4733</v>
      </c>
      <c r="B17569" s="19" t="s">
        <v>88</v>
      </c>
      <c r="C17569" s="30" t="s">
        <v>199</v>
      </c>
      <c r="D17569" s="91">
        <v>4000</v>
      </c>
      <c r="E17569">
        <v>339</v>
      </c>
      <c r="F17569">
        <v>3.9390000000000001</v>
      </c>
      <c r="G17569">
        <v>33.942999999999998</v>
      </c>
      <c r="J17569">
        <v>1028.52756301362</v>
      </c>
      <c r="K17569">
        <v>26.953904708392699</v>
      </c>
    </row>
    <row r="17570" spans="1:11" ht="15" customHeight="1">
      <c r="A17570" s="91" t="s">
        <v>4733</v>
      </c>
      <c r="B17570" s="19" t="s">
        <v>88</v>
      </c>
      <c r="C17570" s="30" t="s">
        <v>199</v>
      </c>
      <c r="D17570" s="91">
        <v>4000</v>
      </c>
      <c r="E17570">
        <v>340</v>
      </c>
      <c r="F17570">
        <v>3.9390000000000001</v>
      </c>
      <c r="G17570">
        <v>33.945999999999998</v>
      </c>
      <c r="J17570">
        <v>1028.53457404962</v>
      </c>
      <c r="K17570">
        <v>26.9562990889258</v>
      </c>
    </row>
    <row r="17571" spans="1:11" ht="15" customHeight="1">
      <c r="A17571" s="91" t="s">
        <v>4733</v>
      </c>
      <c r="B17571" s="19" t="s">
        <v>88</v>
      </c>
      <c r="C17571" s="30" t="s">
        <v>199</v>
      </c>
      <c r="D17571" s="91">
        <v>4000</v>
      </c>
      <c r="E17571">
        <v>341</v>
      </c>
      <c r="F17571">
        <v>3.9369999999999998</v>
      </c>
      <c r="G17571">
        <v>33.948</v>
      </c>
      <c r="J17571">
        <v>1028.5410115898201</v>
      </c>
      <c r="K17571">
        <v>26.9580993455459</v>
      </c>
    </row>
    <row r="17572" spans="1:11" ht="15" customHeight="1">
      <c r="A17572" s="91" t="s">
        <v>4733</v>
      </c>
      <c r="B17572" s="19" t="s">
        <v>88</v>
      </c>
      <c r="C17572" s="30" t="s">
        <v>199</v>
      </c>
      <c r="D17572" s="91">
        <v>4000</v>
      </c>
      <c r="E17572">
        <v>342</v>
      </c>
      <c r="F17572">
        <v>3.9279999999999999</v>
      </c>
      <c r="G17572">
        <v>33.948999999999998</v>
      </c>
      <c r="J17572">
        <v>1028.5474243727799</v>
      </c>
      <c r="K17572">
        <v>26.9598088359005</v>
      </c>
    </row>
    <row r="17573" spans="1:11" ht="15" customHeight="1">
      <c r="A17573" s="91" t="s">
        <v>4733</v>
      </c>
      <c r="B17573" s="19" t="s">
        <v>88</v>
      </c>
      <c r="C17573" s="30" t="s">
        <v>199</v>
      </c>
      <c r="D17573" s="91">
        <v>4000</v>
      </c>
      <c r="E17573">
        <v>343</v>
      </c>
      <c r="F17573">
        <v>3.923</v>
      </c>
      <c r="G17573">
        <v>33.951000000000001</v>
      </c>
      <c r="J17573">
        <v>1028.5541909429701</v>
      </c>
      <c r="K17573">
        <v>26.961910779346699</v>
      </c>
    </row>
    <row r="17574" spans="1:11" ht="15" customHeight="1">
      <c r="A17574" s="91" t="s">
        <v>4733</v>
      </c>
      <c r="B17574" s="19" t="s">
        <v>88</v>
      </c>
      <c r="C17574" s="30" t="s">
        <v>199</v>
      </c>
      <c r="D17574" s="91">
        <v>4000</v>
      </c>
      <c r="E17574">
        <v>344</v>
      </c>
      <c r="F17574">
        <v>3.92</v>
      </c>
      <c r="G17574">
        <v>33.954000000000001</v>
      </c>
      <c r="J17574">
        <v>1028.5615310456301</v>
      </c>
      <c r="K17574">
        <v>26.9646070891304</v>
      </c>
    </row>
    <row r="17575" spans="1:11" ht="15" customHeight="1">
      <c r="A17575" s="91" t="s">
        <v>4733</v>
      </c>
      <c r="B17575" s="19" t="s">
        <v>88</v>
      </c>
      <c r="C17575" s="30" t="s">
        <v>199</v>
      </c>
      <c r="D17575" s="91">
        <v>4000</v>
      </c>
      <c r="E17575">
        <v>345</v>
      </c>
      <c r="F17575">
        <v>3.9180000000000001</v>
      </c>
      <c r="G17575">
        <v>33.956000000000003</v>
      </c>
      <c r="J17575">
        <v>1028.56796843338</v>
      </c>
      <c r="K17575">
        <v>26.96640700631</v>
      </c>
    </row>
    <row r="17576" spans="1:11" ht="15" customHeight="1">
      <c r="A17576" s="91" t="s">
        <v>4733</v>
      </c>
      <c r="B17576" s="19" t="s">
        <v>88</v>
      </c>
      <c r="C17576" s="30" t="s">
        <v>199</v>
      </c>
      <c r="D17576" s="91">
        <v>4000</v>
      </c>
      <c r="E17576">
        <v>346</v>
      </c>
      <c r="F17576">
        <v>3.9180000000000001</v>
      </c>
      <c r="G17576">
        <v>33.957999999999998</v>
      </c>
      <c r="J17576">
        <v>1028.5741863600699</v>
      </c>
      <c r="K17576">
        <v>26.9680057849896</v>
      </c>
    </row>
    <row r="17577" spans="1:11" ht="15" customHeight="1">
      <c r="A17577" s="91" t="s">
        <v>4733</v>
      </c>
      <c r="B17577" s="19" t="s">
        <v>88</v>
      </c>
      <c r="C17577" s="30" t="s">
        <v>199</v>
      </c>
      <c r="D17577" s="91">
        <v>4000</v>
      </c>
      <c r="E17577">
        <v>347</v>
      </c>
      <c r="F17577">
        <v>3.9180000000000001</v>
      </c>
      <c r="G17577">
        <v>33.960999999999999</v>
      </c>
      <c r="J17577">
        <v>1028.5811971251101</v>
      </c>
      <c r="K17577">
        <v>26.970400339349901</v>
      </c>
    </row>
    <row r="17578" spans="1:11" ht="15" customHeight="1">
      <c r="A17578" s="91" t="s">
        <v>4733</v>
      </c>
      <c r="B17578" s="19" t="s">
        <v>88</v>
      </c>
      <c r="C17578" s="30" t="s">
        <v>199</v>
      </c>
      <c r="D17578" s="91">
        <v>4000</v>
      </c>
      <c r="E17578">
        <v>348</v>
      </c>
      <c r="F17578">
        <v>3.92</v>
      </c>
      <c r="G17578">
        <v>33.963000000000001</v>
      </c>
      <c r="J17578">
        <v>1028.5871952096199</v>
      </c>
      <c r="K17578">
        <v>26.971797948557398</v>
      </c>
    </row>
    <row r="17579" spans="1:11" ht="15" customHeight="1">
      <c r="A17579" s="91" t="s">
        <v>4733</v>
      </c>
      <c r="B17579" s="19" t="s">
        <v>88</v>
      </c>
      <c r="C17579" s="30" t="s">
        <v>199</v>
      </c>
      <c r="D17579" s="91">
        <v>4000</v>
      </c>
      <c r="E17579">
        <v>349</v>
      </c>
      <c r="F17579">
        <v>3.9220000000000002</v>
      </c>
      <c r="G17579">
        <v>33.965000000000003</v>
      </c>
      <c r="J17579">
        <v>1028.5931929983999</v>
      </c>
      <c r="K17579">
        <v>26.973195498309501</v>
      </c>
    </row>
    <row r="17580" spans="1:11" ht="15" customHeight="1">
      <c r="A17580" s="91" t="s">
        <v>4733</v>
      </c>
      <c r="B17580" s="19" t="s">
        <v>88</v>
      </c>
      <c r="C17580" s="30" t="s">
        <v>199</v>
      </c>
      <c r="D17580" s="91">
        <v>4000</v>
      </c>
      <c r="E17580">
        <v>350</v>
      </c>
      <c r="F17580">
        <v>3.92</v>
      </c>
      <c r="G17580">
        <v>33.966000000000001</v>
      </c>
      <c r="J17580">
        <v>1028.5988370877899</v>
      </c>
      <c r="K17580">
        <v>26.9741997522151</v>
      </c>
    </row>
    <row r="17581" spans="1:11" ht="15" customHeight="1">
      <c r="A17581" s="91" t="s">
        <v>4733</v>
      </c>
      <c r="B17581" s="19" t="s">
        <v>88</v>
      </c>
      <c r="C17581" s="30" t="s">
        <v>199</v>
      </c>
      <c r="D17581" s="91">
        <v>4000</v>
      </c>
      <c r="E17581">
        <v>351</v>
      </c>
      <c r="F17581">
        <v>3.9169999999999998</v>
      </c>
      <c r="G17581">
        <v>33.968000000000004</v>
      </c>
      <c r="J17581">
        <v>1028.6053839219801</v>
      </c>
      <c r="K17581">
        <v>26.976100319561699</v>
      </c>
    </row>
    <row r="17582" spans="1:11" ht="15" customHeight="1">
      <c r="A17582" s="91" t="s">
        <v>4733</v>
      </c>
      <c r="B17582" s="19" t="s">
        <v>88</v>
      </c>
      <c r="C17582" s="30" t="s">
        <v>199</v>
      </c>
      <c r="D17582" s="91">
        <v>4000</v>
      </c>
      <c r="E17582">
        <v>352</v>
      </c>
      <c r="F17582">
        <v>3.915</v>
      </c>
      <c r="G17582">
        <v>33.97</v>
      </c>
      <c r="J17582">
        <v>1028.6118208483499</v>
      </c>
      <c r="K17582">
        <v>26.9779002577482</v>
      </c>
    </row>
    <row r="17583" spans="1:11" ht="15" customHeight="1">
      <c r="A17583" s="91" t="s">
        <v>4733</v>
      </c>
      <c r="B17583" s="19" t="s">
        <v>88</v>
      </c>
      <c r="C17583" s="30" t="s">
        <v>199</v>
      </c>
      <c r="D17583" s="91">
        <v>4000</v>
      </c>
      <c r="E17583">
        <v>353</v>
      </c>
      <c r="F17583">
        <v>3.9159999999999999</v>
      </c>
      <c r="G17583">
        <v>33.972000000000001</v>
      </c>
      <c r="J17583">
        <v>1028.61792806943</v>
      </c>
      <c r="K17583">
        <v>26.979398513107999</v>
      </c>
    </row>
    <row r="17584" spans="1:11" ht="15" customHeight="1">
      <c r="A17584" s="91" t="s">
        <v>4733</v>
      </c>
      <c r="B17584" s="19" t="s">
        <v>88</v>
      </c>
      <c r="C17584" s="30" t="s">
        <v>199</v>
      </c>
      <c r="D17584" s="91">
        <v>4000</v>
      </c>
      <c r="E17584">
        <v>354</v>
      </c>
      <c r="F17584">
        <v>3.9249999999999998</v>
      </c>
      <c r="G17584">
        <v>33.975000000000001</v>
      </c>
      <c r="J17584">
        <v>1028.6239480715001</v>
      </c>
      <c r="K17584">
        <v>26.980887443268799</v>
      </c>
    </row>
    <row r="17585" spans="1:11" ht="15" customHeight="1">
      <c r="A17585" s="91" t="s">
        <v>4733</v>
      </c>
      <c r="B17585" s="19" t="s">
        <v>88</v>
      </c>
      <c r="C17585" s="30" t="s">
        <v>199</v>
      </c>
      <c r="D17585" s="91">
        <v>4000</v>
      </c>
      <c r="E17585">
        <v>355</v>
      </c>
      <c r="F17585">
        <v>3.93</v>
      </c>
      <c r="G17585">
        <v>33.975999999999999</v>
      </c>
      <c r="J17585">
        <v>1028.62882125142</v>
      </c>
      <c r="K17585">
        <v>26.981186893992302</v>
      </c>
    </row>
    <row r="17586" spans="1:11" ht="15" customHeight="1">
      <c r="A17586" s="91" t="s">
        <v>4733</v>
      </c>
      <c r="B17586" s="19" t="s">
        <v>88</v>
      </c>
      <c r="C17586" s="30" t="s">
        <v>199</v>
      </c>
      <c r="D17586" s="91">
        <v>4000</v>
      </c>
      <c r="E17586">
        <v>356</v>
      </c>
      <c r="F17586">
        <v>3.93</v>
      </c>
      <c r="G17586">
        <v>33.976999999999997</v>
      </c>
      <c r="J17586">
        <v>1028.63424466121</v>
      </c>
      <c r="K17586">
        <v>26.9819899209729</v>
      </c>
    </row>
    <row r="17587" spans="1:11" ht="15" customHeight="1">
      <c r="A17587" s="91" t="s">
        <v>4733</v>
      </c>
      <c r="B17587" s="19" t="s">
        <v>88</v>
      </c>
      <c r="C17587" s="30" t="s">
        <v>199</v>
      </c>
      <c r="D17587" s="91">
        <v>4000</v>
      </c>
      <c r="E17587">
        <v>357</v>
      </c>
      <c r="F17587">
        <v>3.9279999999999999</v>
      </c>
      <c r="G17587">
        <v>33.978000000000002</v>
      </c>
      <c r="J17587">
        <v>1028.63988829346</v>
      </c>
      <c r="K17587">
        <v>26.982994422602602</v>
      </c>
    </row>
    <row r="17588" spans="1:11" ht="15" customHeight="1">
      <c r="A17588" s="91" t="s">
        <v>4733</v>
      </c>
      <c r="B17588" s="19" t="s">
        <v>88</v>
      </c>
      <c r="C17588" s="30" t="s">
        <v>199</v>
      </c>
      <c r="D17588" s="91">
        <v>4000</v>
      </c>
      <c r="E17588">
        <v>358</v>
      </c>
      <c r="F17588">
        <v>3.927</v>
      </c>
      <c r="G17588">
        <v>33.978999999999999</v>
      </c>
      <c r="J17588">
        <v>1028.64542170748</v>
      </c>
      <c r="K17588">
        <v>26.9838981757939</v>
      </c>
    </row>
    <row r="17589" spans="1:11" ht="15" customHeight="1">
      <c r="A17589" s="91" t="s">
        <v>4733</v>
      </c>
      <c r="B17589" s="19" t="s">
        <v>88</v>
      </c>
      <c r="C17589" s="30" t="s">
        <v>199</v>
      </c>
      <c r="D17589" s="91">
        <v>4000</v>
      </c>
      <c r="E17589">
        <v>359</v>
      </c>
      <c r="F17589">
        <v>3.9260000000000002</v>
      </c>
      <c r="G17589">
        <v>33.981000000000002</v>
      </c>
      <c r="J17589">
        <v>1028.65174790944</v>
      </c>
      <c r="K17589">
        <v>26.985597681312399</v>
      </c>
    </row>
    <row r="17590" spans="1:11" ht="15" customHeight="1">
      <c r="A17590" s="91" t="s">
        <v>4733</v>
      </c>
      <c r="B17590" s="19" t="s">
        <v>88</v>
      </c>
      <c r="C17590" s="30" t="s">
        <v>199</v>
      </c>
      <c r="D17590" s="91">
        <v>4000</v>
      </c>
      <c r="E17590">
        <v>360</v>
      </c>
      <c r="F17590">
        <v>3.9260000000000002</v>
      </c>
      <c r="G17590">
        <v>33.981999999999999</v>
      </c>
      <c r="J17590">
        <v>1028.65717096444</v>
      </c>
      <c r="K17590">
        <v>26.986400723278599</v>
      </c>
    </row>
    <row r="17591" spans="1:11" ht="15" customHeight="1">
      <c r="A17591" s="91" t="s">
        <v>4733</v>
      </c>
      <c r="B17591" s="19" t="s">
        <v>88</v>
      </c>
      <c r="C17591" s="30" t="s">
        <v>199</v>
      </c>
      <c r="D17591" s="91">
        <v>4000</v>
      </c>
      <c r="E17591">
        <v>361</v>
      </c>
      <c r="F17591">
        <v>3.927</v>
      </c>
      <c r="G17591">
        <v>33.984999999999999</v>
      </c>
      <c r="J17591">
        <v>1028.66406933908</v>
      </c>
      <c r="K17591">
        <v>26.9886945722706</v>
      </c>
    </row>
    <row r="17592" spans="1:11" ht="15" customHeight="1">
      <c r="A17592" s="91" t="s">
        <v>4733</v>
      </c>
      <c r="B17592" s="19" t="s">
        <v>88</v>
      </c>
      <c r="C17592" s="30" t="s">
        <v>199</v>
      </c>
      <c r="D17592" s="91">
        <v>4000</v>
      </c>
      <c r="E17592">
        <v>362</v>
      </c>
      <c r="F17592">
        <v>3.9289999999999998</v>
      </c>
      <c r="G17592">
        <v>33.987000000000002</v>
      </c>
      <c r="J17592">
        <v>1028.6700643517499</v>
      </c>
      <c r="K17592">
        <v>26.990091898669299</v>
      </c>
    </row>
    <row r="17593" spans="1:11" ht="15" customHeight="1">
      <c r="A17593" s="91" t="s">
        <v>4733</v>
      </c>
      <c r="B17593" s="19" t="s">
        <v>88</v>
      </c>
      <c r="C17593" s="30" t="s">
        <v>199</v>
      </c>
      <c r="D17593" s="91">
        <v>4000</v>
      </c>
      <c r="E17593">
        <v>363</v>
      </c>
      <c r="F17593">
        <v>3.93</v>
      </c>
      <c r="G17593">
        <v>33.988999999999997</v>
      </c>
      <c r="J17593">
        <v>1028.67616943199</v>
      </c>
      <c r="K17593">
        <v>26.991589939947499</v>
      </c>
    </row>
    <row r="17594" spans="1:11" ht="15" customHeight="1">
      <c r="A17594" s="91" t="s">
        <v>4733</v>
      </c>
      <c r="B17594" s="19" t="s">
        <v>88</v>
      </c>
      <c r="C17594" s="30" t="s">
        <v>199</v>
      </c>
      <c r="D17594" s="91">
        <v>4000</v>
      </c>
      <c r="E17594">
        <v>364</v>
      </c>
      <c r="F17594">
        <v>3.93</v>
      </c>
      <c r="G17594">
        <v>33.991</v>
      </c>
      <c r="J17594">
        <v>1028.68238470497</v>
      </c>
      <c r="K17594">
        <v>26.993188743719699</v>
      </c>
    </row>
    <row r="17595" spans="1:11" ht="15" customHeight="1">
      <c r="A17595" s="91" t="s">
        <v>4733</v>
      </c>
      <c r="B17595" s="19" t="s">
        <v>88</v>
      </c>
      <c r="C17595" s="30" t="s">
        <v>199</v>
      </c>
      <c r="D17595" s="91">
        <v>4000</v>
      </c>
      <c r="E17595">
        <v>365</v>
      </c>
      <c r="F17595">
        <v>3.9319999999999999</v>
      </c>
      <c r="G17595">
        <v>33.993000000000002</v>
      </c>
      <c r="J17595">
        <v>1028.6883789917899</v>
      </c>
      <c r="K17595">
        <v>26.994585975758099</v>
      </c>
    </row>
    <row r="17596" spans="1:11" ht="15" customHeight="1">
      <c r="A17596" s="91" t="s">
        <v>4733</v>
      </c>
      <c r="B17596" s="19" t="s">
        <v>88</v>
      </c>
      <c r="C17596" s="30" t="s">
        <v>199</v>
      </c>
      <c r="D17596" s="91">
        <v>4000</v>
      </c>
      <c r="E17596">
        <v>366</v>
      </c>
      <c r="F17596">
        <v>3.9350000000000001</v>
      </c>
      <c r="G17596">
        <v>33.994999999999997</v>
      </c>
      <c r="J17596">
        <v>1028.69426248339</v>
      </c>
      <c r="K17596">
        <v>26.9958823144887</v>
      </c>
    </row>
    <row r="17597" spans="1:11" ht="15" customHeight="1">
      <c r="A17597" s="91" t="s">
        <v>4733</v>
      </c>
      <c r="B17597" s="19" t="s">
        <v>88</v>
      </c>
      <c r="C17597" s="30" t="s">
        <v>199</v>
      </c>
      <c r="D17597" s="91">
        <v>4000</v>
      </c>
      <c r="E17597">
        <v>367</v>
      </c>
      <c r="F17597">
        <v>3.9359999999999999</v>
      </c>
      <c r="G17597">
        <v>33.997</v>
      </c>
      <c r="J17597">
        <v>1028.7003666793901</v>
      </c>
      <c r="K17597">
        <v>26.9973802617221</v>
      </c>
    </row>
    <row r="17598" spans="1:11" ht="15" customHeight="1">
      <c r="A17598" s="91" t="s">
        <v>4733</v>
      </c>
      <c r="B17598" s="19" t="s">
        <v>88</v>
      </c>
      <c r="C17598" s="30" t="s">
        <v>199</v>
      </c>
      <c r="D17598" s="91">
        <v>4000</v>
      </c>
      <c r="E17598">
        <v>368</v>
      </c>
      <c r="F17598">
        <v>3.9359999999999999</v>
      </c>
      <c r="G17598">
        <v>33.997999999999998</v>
      </c>
      <c r="J17598">
        <v>1028.7057884898099</v>
      </c>
      <c r="K17598">
        <v>26.998183318274901</v>
      </c>
    </row>
    <row r="17599" spans="1:11" ht="15" customHeight="1">
      <c r="A17599" s="91" t="s">
        <v>4733</v>
      </c>
      <c r="B17599" s="19" t="s">
        <v>88</v>
      </c>
      <c r="C17599" s="30" t="s">
        <v>199</v>
      </c>
      <c r="D17599" s="91">
        <v>4000</v>
      </c>
      <c r="E17599">
        <v>369</v>
      </c>
      <c r="F17599">
        <v>3.9359999999999999</v>
      </c>
      <c r="G17599">
        <v>34</v>
      </c>
      <c r="J17599">
        <v>1028.7120029474199</v>
      </c>
      <c r="K17599">
        <v>26.9997821187612</v>
      </c>
    </row>
    <row r="17600" spans="1:11" ht="15" customHeight="1">
      <c r="A17600" s="91" t="s">
        <v>4733</v>
      </c>
      <c r="B17600" s="19" t="s">
        <v>88</v>
      </c>
      <c r="C17600" s="30" t="s">
        <v>199</v>
      </c>
      <c r="D17600" s="91">
        <v>4000</v>
      </c>
      <c r="E17600">
        <v>370</v>
      </c>
      <c r="F17600">
        <v>3.9359999999999999</v>
      </c>
      <c r="G17600">
        <v>34.000999999999998</v>
      </c>
      <c r="J17600">
        <v>1028.71742452231</v>
      </c>
      <c r="K17600">
        <v>27.0005851809908</v>
      </c>
    </row>
    <row r="17601" spans="1:11" ht="15" customHeight="1">
      <c r="A17601" s="91" t="s">
        <v>4733</v>
      </c>
      <c r="B17601" s="19" t="s">
        <v>88</v>
      </c>
      <c r="C17601" s="30" t="s">
        <v>199</v>
      </c>
      <c r="D17601" s="91">
        <v>4000</v>
      </c>
      <c r="E17601">
        <v>371</v>
      </c>
      <c r="F17601">
        <v>3.9359999999999999</v>
      </c>
      <c r="G17601">
        <v>34.003</v>
      </c>
      <c r="J17601">
        <v>1028.7236387299299</v>
      </c>
      <c r="K17601">
        <v>27.002183988735901</v>
      </c>
    </row>
    <row r="17602" spans="1:11" ht="15" customHeight="1">
      <c r="A17602" s="91" t="s">
        <v>4733</v>
      </c>
      <c r="B17602" s="19" t="s">
        <v>88</v>
      </c>
      <c r="C17602" s="30" t="s">
        <v>199</v>
      </c>
      <c r="D17602" s="91">
        <v>4000</v>
      </c>
      <c r="E17602">
        <v>372</v>
      </c>
      <c r="F17602">
        <v>3.9359999999999999</v>
      </c>
      <c r="G17602">
        <v>34.003999999999998</v>
      </c>
      <c r="J17602">
        <v>1028.72906006931</v>
      </c>
      <c r="K17602">
        <v>27.0029870566418</v>
      </c>
    </row>
    <row r="17603" spans="1:11" ht="15" customHeight="1">
      <c r="A17603" s="91" t="s">
        <v>4733</v>
      </c>
      <c r="B17603" s="19" t="s">
        <v>88</v>
      </c>
      <c r="C17603" s="30" t="s">
        <v>199</v>
      </c>
      <c r="D17603" s="91">
        <v>4000</v>
      </c>
      <c r="E17603">
        <v>373</v>
      </c>
      <c r="F17603">
        <v>3.9350000000000001</v>
      </c>
      <c r="G17603">
        <v>34.005000000000003</v>
      </c>
      <c r="J17603">
        <v>1028.73459200507</v>
      </c>
      <c r="K17603">
        <v>27.003890988735499</v>
      </c>
    </row>
    <row r="17604" spans="1:11" ht="15" customHeight="1">
      <c r="A17604" s="91" t="s">
        <v>4733</v>
      </c>
      <c r="B17604" s="19" t="s">
        <v>88</v>
      </c>
      <c r="C17604" s="30" t="s">
        <v>199</v>
      </c>
      <c r="D17604" s="91">
        <v>4000</v>
      </c>
      <c r="E17604">
        <v>374</v>
      </c>
      <c r="F17604">
        <v>3.9319999999999999</v>
      </c>
      <c r="G17604">
        <v>34.006</v>
      </c>
      <c r="J17604">
        <v>1028.74034528624</v>
      </c>
      <c r="K17604">
        <v>27.0049965786088</v>
      </c>
    </row>
    <row r="17605" spans="1:11" ht="15" customHeight="1">
      <c r="A17605" s="91" t="s">
        <v>4733</v>
      </c>
      <c r="B17605" s="19" t="s">
        <v>88</v>
      </c>
      <c r="C17605" s="30" t="s">
        <v>199</v>
      </c>
      <c r="D17605" s="91">
        <v>4000</v>
      </c>
      <c r="E17605">
        <v>375</v>
      </c>
      <c r="F17605">
        <v>3.93</v>
      </c>
      <c r="G17605">
        <v>34.008000000000003</v>
      </c>
      <c r="J17605">
        <v>1028.74678055037</v>
      </c>
      <c r="K17605">
        <v>27.006797039703301</v>
      </c>
    </row>
    <row r="17606" spans="1:11" ht="15" customHeight="1">
      <c r="A17606" s="91" t="s">
        <v>4733</v>
      </c>
      <c r="B17606" s="19" t="s">
        <v>88</v>
      </c>
      <c r="C17606" s="30" t="s">
        <v>199</v>
      </c>
      <c r="D17606" s="91">
        <v>4000</v>
      </c>
      <c r="E17606">
        <v>376</v>
      </c>
      <c r="F17606">
        <v>3.9279999999999999</v>
      </c>
      <c r="G17606">
        <v>34.011000000000003</v>
      </c>
      <c r="J17606">
        <v>1028.7540084910099</v>
      </c>
      <c r="K17606">
        <v>27.009393240835202</v>
      </c>
    </row>
    <row r="17607" spans="1:11" ht="15" customHeight="1">
      <c r="A17607" s="91" t="s">
        <v>4733</v>
      </c>
      <c r="B17607" s="19" t="s">
        <v>88</v>
      </c>
      <c r="C17607" s="30" t="s">
        <v>199</v>
      </c>
      <c r="D17607" s="91">
        <v>4000</v>
      </c>
      <c r="E17607">
        <v>377</v>
      </c>
      <c r="F17607">
        <v>3.9239999999999999</v>
      </c>
      <c r="G17607">
        <v>34.012</v>
      </c>
      <c r="J17607">
        <v>1028.7598723199701</v>
      </c>
      <c r="K17607">
        <v>27.0105993701366</v>
      </c>
    </row>
    <row r="17608" spans="1:11" ht="15" customHeight="1">
      <c r="A17608" s="91" t="s">
        <v>4733</v>
      </c>
      <c r="B17608" s="19" t="s">
        <v>88</v>
      </c>
      <c r="C17608" s="30" t="s">
        <v>199</v>
      </c>
      <c r="D17608" s="91">
        <v>4000</v>
      </c>
      <c r="E17608">
        <v>378</v>
      </c>
      <c r="F17608">
        <v>3.9209999999999998</v>
      </c>
      <c r="G17608">
        <v>34.012999999999998</v>
      </c>
      <c r="J17608">
        <v>1028.76562538643</v>
      </c>
      <c r="K17608">
        <v>27.011704623210601</v>
      </c>
    </row>
    <row r="17609" spans="1:11" ht="15" customHeight="1">
      <c r="A17609" s="91" t="s">
        <v>4733</v>
      </c>
      <c r="B17609" s="19" t="s">
        <v>88</v>
      </c>
      <c r="C17609" s="30" t="s">
        <v>199</v>
      </c>
      <c r="D17609" s="91">
        <v>4000</v>
      </c>
      <c r="E17609">
        <v>379</v>
      </c>
      <c r="F17609">
        <v>3.919</v>
      </c>
      <c r="G17609">
        <v>34.015000000000001</v>
      </c>
      <c r="J17609">
        <v>1028.7720604487899</v>
      </c>
      <c r="K17609">
        <v>27.013504901212599</v>
      </c>
    </row>
    <row r="17610" spans="1:11" ht="15" customHeight="1">
      <c r="A17610" s="91" t="s">
        <v>4733</v>
      </c>
      <c r="B17610" s="19" t="s">
        <v>88</v>
      </c>
      <c r="C17610" s="30" t="s">
        <v>199</v>
      </c>
      <c r="D17610" s="91">
        <v>4000</v>
      </c>
      <c r="E17610">
        <v>380</v>
      </c>
      <c r="F17610">
        <v>3.919</v>
      </c>
      <c r="G17610">
        <v>34.015999999999998</v>
      </c>
      <c r="J17610">
        <v>1028.77748130953</v>
      </c>
      <c r="K17610">
        <v>27.014308009988799</v>
      </c>
    </row>
    <row r="17611" spans="1:11" ht="15" customHeight="1">
      <c r="A17611" s="91" t="s">
        <v>4733</v>
      </c>
      <c r="B17611" s="19" t="s">
        <v>88</v>
      </c>
      <c r="C17611" s="30" t="s">
        <v>199</v>
      </c>
      <c r="D17611" s="91">
        <v>4000</v>
      </c>
      <c r="E17611">
        <v>381</v>
      </c>
      <c r="F17611">
        <v>3.9180000000000001</v>
      </c>
      <c r="G17611">
        <v>34.017000000000003</v>
      </c>
      <c r="J17611">
        <v>1028.7830127959</v>
      </c>
      <c r="K17611">
        <v>27.015211797413301</v>
      </c>
    </row>
    <row r="17612" spans="1:11" ht="15" customHeight="1">
      <c r="A17612" s="91" t="s">
        <v>4733</v>
      </c>
      <c r="B17612" s="19" t="s">
        <v>88</v>
      </c>
      <c r="C17612" s="30" t="s">
        <v>199</v>
      </c>
      <c r="D17612" s="91">
        <v>4000</v>
      </c>
      <c r="E17612">
        <v>382</v>
      </c>
      <c r="F17612">
        <v>3.9169999999999998</v>
      </c>
      <c r="G17612">
        <v>34.018000000000001</v>
      </c>
      <c r="J17612">
        <v>1028.788544211</v>
      </c>
      <c r="K17612">
        <v>27.0161155774265</v>
      </c>
    </row>
    <row r="17613" spans="1:11" ht="15" customHeight="1">
      <c r="A17613" s="91" t="s">
        <v>4733</v>
      </c>
      <c r="B17613" s="19" t="s">
        <v>88</v>
      </c>
      <c r="C17613" s="30" t="s">
        <v>199</v>
      </c>
      <c r="D17613" s="91">
        <v>4000</v>
      </c>
      <c r="E17613">
        <v>383</v>
      </c>
      <c r="F17613">
        <v>3.9140000000000001</v>
      </c>
      <c r="G17613">
        <v>34.020000000000003</v>
      </c>
      <c r="J17613">
        <v>1028.79508977981</v>
      </c>
      <c r="K17613">
        <v>27.018016434525599</v>
      </c>
    </row>
    <row r="17614" spans="1:11" ht="15" customHeight="1">
      <c r="A17614" s="91" t="s">
        <v>4733</v>
      </c>
      <c r="B17614" s="19" t="s">
        <v>88</v>
      </c>
      <c r="C17614" s="30" t="s">
        <v>199</v>
      </c>
      <c r="D17614" s="91">
        <v>4000</v>
      </c>
      <c r="E17614">
        <v>384</v>
      </c>
      <c r="F17614">
        <v>3.9119999999999999</v>
      </c>
      <c r="G17614">
        <v>34.021000000000001</v>
      </c>
      <c r="J17614">
        <v>1028.8007318324801</v>
      </c>
      <c r="K17614">
        <v>27.019020790828598</v>
      </c>
    </row>
    <row r="17615" spans="1:11" ht="15" customHeight="1">
      <c r="A17615" s="91" t="s">
        <v>4733</v>
      </c>
      <c r="B17615" s="19" t="s">
        <v>88</v>
      </c>
      <c r="C17615" s="30" t="s">
        <v>199</v>
      </c>
      <c r="D17615" s="91">
        <v>4000</v>
      </c>
      <c r="E17615">
        <v>385</v>
      </c>
      <c r="F17615">
        <v>3.91</v>
      </c>
      <c r="G17615">
        <v>34.021999999999998</v>
      </c>
      <c r="J17615">
        <v>1028.8063738332</v>
      </c>
      <c r="K17615">
        <v>27.0200251056722</v>
      </c>
    </row>
    <row r="17616" spans="1:11" ht="15" customHeight="1">
      <c r="A17616" s="91" t="s">
        <v>4733</v>
      </c>
      <c r="B17616" s="19" t="s">
        <v>88</v>
      </c>
      <c r="C17616" s="30" t="s">
        <v>199</v>
      </c>
      <c r="D17616" s="91">
        <v>4000</v>
      </c>
      <c r="E17616">
        <v>386</v>
      </c>
      <c r="F17616">
        <v>3.9079999999999999</v>
      </c>
      <c r="G17616">
        <v>34.023000000000003</v>
      </c>
      <c r="J17616">
        <v>1028.8120157819999</v>
      </c>
      <c r="K17616">
        <v>27.021029379055999</v>
      </c>
    </row>
    <row r="17617" spans="1:11" ht="15" customHeight="1">
      <c r="A17617" s="91" t="s">
        <v>4733</v>
      </c>
      <c r="B17617" s="19" t="s">
        <v>88</v>
      </c>
      <c r="C17617" s="30" t="s">
        <v>199</v>
      </c>
      <c r="D17617" s="91">
        <v>4000</v>
      </c>
      <c r="E17617">
        <v>387</v>
      </c>
      <c r="F17617">
        <v>3.9060000000000001</v>
      </c>
      <c r="G17617">
        <v>34.024000000000001</v>
      </c>
      <c r="J17617">
        <v>1028.8176576788601</v>
      </c>
      <c r="K17617">
        <v>27.022033610979602</v>
      </c>
    </row>
    <row r="17618" spans="1:11" ht="15" customHeight="1">
      <c r="A17618" s="91" t="s">
        <v>4733</v>
      </c>
      <c r="B17618" s="19" t="s">
        <v>88</v>
      </c>
      <c r="C17618" s="30" t="s">
        <v>199</v>
      </c>
      <c r="D17618" s="91">
        <v>4000</v>
      </c>
      <c r="E17618">
        <v>388</v>
      </c>
      <c r="F17618">
        <v>3.9049999999999998</v>
      </c>
      <c r="G17618">
        <v>34.024999999999999</v>
      </c>
      <c r="J17618">
        <v>1028.82318875487</v>
      </c>
      <c r="K17618">
        <v>27.022937283956502</v>
      </c>
    </row>
    <row r="17619" spans="1:11" ht="15" customHeight="1">
      <c r="A17619" s="91" t="s">
        <v>4733</v>
      </c>
      <c r="B17619" s="19" t="s">
        <v>88</v>
      </c>
      <c r="C17619" s="30" t="s">
        <v>199</v>
      </c>
      <c r="D17619" s="91">
        <v>4000</v>
      </c>
      <c r="E17619">
        <v>389</v>
      </c>
      <c r="F17619">
        <v>3.903</v>
      </c>
      <c r="G17619">
        <v>34.026000000000003</v>
      </c>
      <c r="J17619">
        <v>1028.8288305440999</v>
      </c>
      <c r="K17619">
        <v>27.023941456014001</v>
      </c>
    </row>
    <row r="17620" spans="1:11" ht="15" customHeight="1">
      <c r="A17620" s="91" t="s">
        <v>4733</v>
      </c>
      <c r="B17620" s="19" t="s">
        <v>88</v>
      </c>
      <c r="C17620" s="30" t="s">
        <v>199</v>
      </c>
      <c r="D17620" s="91">
        <v>4000</v>
      </c>
      <c r="E17620">
        <v>390</v>
      </c>
      <c r="F17620">
        <v>3.9009999999999998</v>
      </c>
      <c r="G17620">
        <v>34.027999999999999</v>
      </c>
      <c r="J17620">
        <v>1028.8352649836399</v>
      </c>
      <c r="K17620">
        <v>27.0257414393845</v>
      </c>
    </row>
    <row r="17621" spans="1:11" ht="15" customHeight="1">
      <c r="A17621" s="91" t="s">
        <v>4733</v>
      </c>
      <c r="B17621" s="19" t="s">
        <v>88</v>
      </c>
      <c r="C17621" s="30" t="s">
        <v>199</v>
      </c>
      <c r="D17621" s="91">
        <v>4000</v>
      </c>
      <c r="E17621">
        <v>391</v>
      </c>
      <c r="F17621">
        <v>3.8959999999999999</v>
      </c>
      <c r="G17621">
        <v>34.029000000000003</v>
      </c>
      <c r="J17621">
        <v>1028.84123898092</v>
      </c>
      <c r="K17621">
        <v>27.027046851582799</v>
      </c>
    </row>
    <row r="17622" spans="1:11" ht="15" customHeight="1">
      <c r="A17622" s="91" t="s">
        <v>4733</v>
      </c>
      <c r="B17622" s="19" t="s">
        <v>88</v>
      </c>
      <c r="C17622" s="30" t="s">
        <v>199</v>
      </c>
      <c r="D17622" s="91">
        <v>4000</v>
      </c>
      <c r="E17622">
        <v>392</v>
      </c>
      <c r="F17622">
        <v>3.8929999999999998</v>
      </c>
      <c r="G17622">
        <v>34.03</v>
      </c>
      <c r="J17622">
        <v>1028.84699137549</v>
      </c>
      <c r="K17622">
        <v>27.0281512279828</v>
      </c>
    </row>
    <row r="17623" spans="1:11" ht="15" customHeight="1">
      <c r="A17623" s="91" t="s">
        <v>4733</v>
      </c>
      <c r="B17623" s="19" t="s">
        <v>88</v>
      </c>
      <c r="C17623" s="30" t="s">
        <v>199</v>
      </c>
      <c r="D17623" s="91">
        <v>4000</v>
      </c>
      <c r="E17623">
        <v>393</v>
      </c>
      <c r="F17623">
        <v>3.8919999999999999</v>
      </c>
      <c r="G17623">
        <v>34.031999999999996</v>
      </c>
      <c r="J17623">
        <v>1028.85331491939</v>
      </c>
      <c r="K17623">
        <v>27.0298506589818</v>
      </c>
    </row>
    <row r="17624" spans="1:11" ht="15" customHeight="1">
      <c r="A17624" s="91" t="s">
        <v>4733</v>
      </c>
      <c r="B17624" s="19" t="s">
        <v>88</v>
      </c>
      <c r="C17624" s="30" t="s">
        <v>199</v>
      </c>
      <c r="D17624" s="91">
        <v>4000</v>
      </c>
      <c r="E17624">
        <v>394</v>
      </c>
      <c r="F17624">
        <v>3.891</v>
      </c>
      <c r="G17624">
        <v>34.033000000000001</v>
      </c>
      <c r="J17624">
        <v>1028.85884568285</v>
      </c>
      <c r="K17624">
        <v>27.030754206316001</v>
      </c>
    </row>
    <row r="17625" spans="1:11" ht="15" customHeight="1">
      <c r="A17625" s="91" t="s">
        <v>4733</v>
      </c>
      <c r="B17625" s="19" t="s">
        <v>88</v>
      </c>
      <c r="C17625" s="30" t="s">
        <v>199</v>
      </c>
      <c r="D17625" s="91">
        <v>4000</v>
      </c>
      <c r="E17625">
        <v>395</v>
      </c>
      <c r="F17625">
        <v>3.89</v>
      </c>
      <c r="G17625">
        <v>34.033999999999999</v>
      </c>
      <c r="J17625">
        <v>1028.8643763750799</v>
      </c>
      <c r="K17625">
        <v>27.0316577462374</v>
      </c>
    </row>
    <row r="17626" spans="1:11" ht="15" customHeight="1">
      <c r="A17626" s="91" t="s">
        <v>4733</v>
      </c>
      <c r="B17626" s="19" t="s">
        <v>88</v>
      </c>
      <c r="C17626" s="30" t="s">
        <v>199</v>
      </c>
      <c r="D17626" s="91">
        <v>4000</v>
      </c>
      <c r="E17626">
        <v>396</v>
      </c>
      <c r="F17626">
        <v>3.8889999999999998</v>
      </c>
      <c r="G17626">
        <v>34.034999999999997</v>
      </c>
      <c r="J17626">
        <v>1028.8699069960901</v>
      </c>
      <c r="K17626">
        <v>27.0325612787456</v>
      </c>
    </row>
    <row r="17627" spans="1:11" ht="15" customHeight="1">
      <c r="A17627" s="91" t="s">
        <v>4733</v>
      </c>
      <c r="B17627" s="19" t="s">
        <v>88</v>
      </c>
      <c r="C17627" s="30" t="s">
        <v>199</v>
      </c>
      <c r="D17627" s="91">
        <v>4000</v>
      </c>
      <c r="E17627">
        <v>397</v>
      </c>
      <c r="F17627">
        <v>3.887</v>
      </c>
      <c r="G17627">
        <v>34.034999999999997</v>
      </c>
      <c r="J17627">
        <v>1028.8747556777701</v>
      </c>
      <c r="K17627">
        <v>27.032769235405802</v>
      </c>
    </row>
    <row r="17628" spans="1:11" ht="15" customHeight="1">
      <c r="A17628" s="91" t="s">
        <v>4733</v>
      </c>
      <c r="B17628" s="19" t="s">
        <v>88</v>
      </c>
      <c r="C17628" s="30" t="s">
        <v>199</v>
      </c>
      <c r="D17628" s="91">
        <v>4000</v>
      </c>
      <c r="E17628">
        <v>398</v>
      </c>
      <c r="F17628">
        <v>3.883</v>
      </c>
      <c r="G17628">
        <v>34.036000000000001</v>
      </c>
      <c r="J17628">
        <v>1028.8806186057</v>
      </c>
      <c r="K17628">
        <v>27.033973607574399</v>
      </c>
    </row>
    <row r="17629" spans="1:11" ht="15" customHeight="1">
      <c r="A17629" s="91" t="s">
        <v>4733</v>
      </c>
      <c r="B17629" s="19" t="s">
        <v>88</v>
      </c>
      <c r="C17629" s="30" t="s">
        <v>199</v>
      </c>
      <c r="D17629" s="91">
        <v>4000</v>
      </c>
      <c r="E17629">
        <v>399</v>
      </c>
      <c r="F17629">
        <v>3.879</v>
      </c>
      <c r="G17629">
        <v>34.036999999999999</v>
      </c>
      <c r="J17629">
        <v>1028.8864814501501</v>
      </c>
      <c r="K17629">
        <v>27.035177797740499</v>
      </c>
    </row>
    <row r="17630" spans="1:11" ht="15" customHeight="1">
      <c r="A17630" s="91" t="s">
        <v>4733</v>
      </c>
      <c r="B17630" s="19" t="s">
        <v>88</v>
      </c>
      <c r="C17630" s="30" t="s">
        <v>199</v>
      </c>
      <c r="D17630" s="91">
        <v>4000</v>
      </c>
      <c r="E17630">
        <v>400</v>
      </c>
      <c r="F17630">
        <v>3.875</v>
      </c>
      <c r="G17630">
        <v>34.037999999999997</v>
      </c>
      <c r="J17630">
        <v>1028.89234421113</v>
      </c>
      <c r="K17630">
        <v>27.036381805892201</v>
      </c>
    </row>
    <row r="17631" spans="1:11" ht="15" customHeight="1">
      <c r="A17631" s="91" t="s">
        <v>4733</v>
      </c>
      <c r="B17631" s="19" t="s">
        <v>88</v>
      </c>
      <c r="C17631" s="30" t="s">
        <v>199</v>
      </c>
      <c r="D17631" s="91">
        <v>4000</v>
      </c>
      <c r="E17631">
        <v>401</v>
      </c>
      <c r="F17631">
        <v>3.871</v>
      </c>
      <c r="G17631">
        <v>34.039000000000001</v>
      </c>
      <c r="J17631">
        <v>1028.8982068886601</v>
      </c>
      <c r="K17631">
        <v>27.037585632016999</v>
      </c>
    </row>
    <row r="17632" spans="1:11" ht="15" customHeight="1">
      <c r="A17632" s="91" t="s">
        <v>4733</v>
      </c>
      <c r="B17632" s="19" t="s">
        <v>88</v>
      </c>
      <c r="C17632" s="30" t="s">
        <v>199</v>
      </c>
      <c r="D17632" s="91">
        <v>4000</v>
      </c>
      <c r="E17632">
        <v>402</v>
      </c>
      <c r="F17632">
        <v>3.8639999999999999</v>
      </c>
      <c r="G17632">
        <v>34.04</v>
      </c>
      <c r="J17632">
        <v>1028.90440157075</v>
      </c>
      <c r="K17632">
        <v>27.0390894698</v>
      </c>
    </row>
    <row r="17633" spans="1:11" ht="15" customHeight="1">
      <c r="A17633" s="91" t="s">
        <v>4733</v>
      </c>
      <c r="B17633" s="19" t="s">
        <v>88</v>
      </c>
      <c r="C17633" s="30" t="s">
        <v>199</v>
      </c>
      <c r="D17633" s="91">
        <v>4000</v>
      </c>
      <c r="E17633">
        <v>403</v>
      </c>
      <c r="F17633">
        <v>3.86</v>
      </c>
      <c r="G17633">
        <v>34.042000000000002</v>
      </c>
      <c r="J17633">
        <v>1028.9110567390901</v>
      </c>
      <c r="K17633">
        <v>27.0410887639466</v>
      </c>
    </row>
    <row r="17634" spans="1:11" ht="15" customHeight="1">
      <c r="A17634" s="91" t="s">
        <v>4733</v>
      </c>
      <c r="B17634" s="19" t="s">
        <v>88</v>
      </c>
      <c r="C17634" s="30" t="s">
        <v>199</v>
      </c>
      <c r="D17634" s="91">
        <v>4000</v>
      </c>
      <c r="E17634">
        <v>404</v>
      </c>
      <c r="F17634">
        <v>3.8620000000000001</v>
      </c>
      <c r="G17634">
        <v>34.043999999999997</v>
      </c>
      <c r="J17634">
        <v>1028.91704775281</v>
      </c>
      <c r="K17634">
        <v>27.0424879372313</v>
      </c>
    </row>
    <row r="17635" spans="1:11" ht="15" customHeight="1">
      <c r="A17635" s="91" t="s">
        <v>4733</v>
      </c>
      <c r="B17635" s="19" t="s">
        <v>88</v>
      </c>
      <c r="C17635" s="30" t="s">
        <v>199</v>
      </c>
      <c r="D17635" s="91">
        <v>4000</v>
      </c>
      <c r="E17635">
        <v>405</v>
      </c>
      <c r="F17635">
        <v>3.8639999999999999</v>
      </c>
      <c r="G17635">
        <v>34.045999999999999</v>
      </c>
      <c r="J17635">
        <v>1028.92303847122</v>
      </c>
      <c r="K17635">
        <v>27.043887051012</v>
      </c>
    </row>
    <row r="17636" spans="1:11" ht="15" customHeight="1">
      <c r="A17636" s="91" t="s">
        <v>4733</v>
      </c>
      <c r="B17636" s="19" t="s">
        <v>88</v>
      </c>
      <c r="C17636" s="30" t="s">
        <v>199</v>
      </c>
      <c r="D17636" s="91">
        <v>4000</v>
      </c>
      <c r="E17636">
        <v>406</v>
      </c>
      <c r="F17636">
        <v>3.8650000000000002</v>
      </c>
      <c r="G17636">
        <v>34.046999999999997</v>
      </c>
      <c r="J17636">
        <v>1028.9283470283499</v>
      </c>
      <c r="K17636">
        <v>27.044590222273001</v>
      </c>
    </row>
    <row r="17637" spans="1:11" ht="15" customHeight="1">
      <c r="A17637" s="91" t="s">
        <v>4733</v>
      </c>
      <c r="B17637" s="19" t="s">
        <v>88</v>
      </c>
      <c r="C17637" s="30" t="s">
        <v>199</v>
      </c>
      <c r="D17637" s="91">
        <v>4000</v>
      </c>
      <c r="E17637">
        <v>407</v>
      </c>
      <c r="F17637">
        <v>3.8650000000000002</v>
      </c>
      <c r="G17637">
        <v>34.046999999999997</v>
      </c>
      <c r="J17637">
        <v>1028.93297357143</v>
      </c>
      <c r="K17637">
        <v>27.044597496748299</v>
      </c>
    </row>
    <row r="17638" spans="1:11" ht="15" customHeight="1">
      <c r="A17638" s="91" t="s">
        <v>4733</v>
      </c>
      <c r="B17638" s="19" t="s">
        <v>88</v>
      </c>
      <c r="C17638" s="30" t="s">
        <v>199</v>
      </c>
      <c r="D17638" s="91">
        <v>4000</v>
      </c>
      <c r="E17638">
        <v>408</v>
      </c>
      <c r="F17638">
        <v>3.8639999999999999</v>
      </c>
      <c r="G17638">
        <v>34.048000000000002</v>
      </c>
      <c r="J17638">
        <v>1028.9385035353901</v>
      </c>
      <c r="K17638">
        <v>27.0455008007591</v>
      </c>
    </row>
    <row r="17639" spans="1:11" ht="15" customHeight="1">
      <c r="A17639" s="91" t="s">
        <v>4733</v>
      </c>
      <c r="B17639" s="19" t="s">
        <v>88</v>
      </c>
      <c r="C17639" s="30" t="s">
        <v>199</v>
      </c>
      <c r="D17639" s="91">
        <v>4000</v>
      </c>
      <c r="E17639">
        <v>409</v>
      </c>
      <c r="F17639">
        <v>3.8620000000000001</v>
      </c>
      <c r="G17639">
        <v>34.048999999999999</v>
      </c>
      <c r="J17639">
        <v>1028.9441442853499</v>
      </c>
      <c r="K17639">
        <v>27.046504138735401</v>
      </c>
    </row>
    <row r="17640" spans="1:11" ht="15" customHeight="1">
      <c r="A17640" s="91" t="s">
        <v>4733</v>
      </c>
      <c r="B17640" s="19" t="s">
        <v>88</v>
      </c>
      <c r="C17640" s="30" t="s">
        <v>199</v>
      </c>
      <c r="D17640" s="91">
        <v>4000</v>
      </c>
      <c r="E17640">
        <v>410</v>
      </c>
      <c r="F17640">
        <v>3.86</v>
      </c>
      <c r="G17640">
        <v>34.051000000000002</v>
      </c>
      <c r="J17640">
        <v>1028.950577649</v>
      </c>
      <c r="K17640">
        <v>27.048303414116798</v>
      </c>
    </row>
    <row r="17641" spans="1:11" ht="15" customHeight="1">
      <c r="A17641" s="91" t="s">
        <v>4733</v>
      </c>
      <c r="B17641" s="19" t="s">
        <v>88</v>
      </c>
      <c r="C17641" s="30" t="s">
        <v>199</v>
      </c>
      <c r="D17641" s="91">
        <v>4000</v>
      </c>
      <c r="E17641">
        <v>411</v>
      </c>
      <c r="F17641">
        <v>3.859</v>
      </c>
      <c r="G17641">
        <v>34.052</v>
      </c>
      <c r="J17641">
        <v>1028.9561074258299</v>
      </c>
      <c r="K17641">
        <v>27.0492066772829</v>
      </c>
    </row>
    <row r="17642" spans="1:11" ht="15" customHeight="1">
      <c r="A17642" s="91" t="s">
        <v>4733</v>
      </c>
      <c r="B17642" s="19" t="s">
        <v>88</v>
      </c>
      <c r="C17642" s="30" t="s">
        <v>199</v>
      </c>
      <c r="D17642" s="91">
        <v>4000</v>
      </c>
      <c r="E17642">
        <v>412</v>
      </c>
      <c r="F17642">
        <v>3.8570000000000002</v>
      </c>
      <c r="G17642">
        <v>34.052999999999997</v>
      </c>
      <c r="J17642">
        <v>1028.9617480145801</v>
      </c>
      <c r="K17642">
        <v>27.050209920022098</v>
      </c>
    </row>
    <row r="17643" spans="1:11" ht="15" customHeight="1">
      <c r="A17643" s="91" t="s">
        <v>4733</v>
      </c>
      <c r="B17643" s="19" t="s">
        <v>88</v>
      </c>
      <c r="C17643" s="30" t="s">
        <v>199</v>
      </c>
      <c r="D17643" s="91">
        <v>4000</v>
      </c>
      <c r="E17643">
        <v>413</v>
      </c>
      <c r="F17643">
        <v>3.8540000000000001</v>
      </c>
      <c r="G17643">
        <v>34.052999999999997</v>
      </c>
      <c r="J17643">
        <v>1028.9667067673699</v>
      </c>
      <c r="K17643">
        <v>27.050517075852699</v>
      </c>
    </row>
    <row r="17644" spans="1:11" ht="15" customHeight="1">
      <c r="A17644" s="91" t="s">
        <v>4733</v>
      </c>
      <c r="B17644" s="19" t="s">
        <v>88</v>
      </c>
      <c r="C17644" s="30" t="s">
        <v>199</v>
      </c>
      <c r="D17644" s="91">
        <v>4000</v>
      </c>
      <c r="E17644">
        <v>414</v>
      </c>
      <c r="F17644">
        <v>3.851</v>
      </c>
      <c r="G17644">
        <v>34.054000000000002</v>
      </c>
      <c r="J17644">
        <v>1028.9724581231201</v>
      </c>
      <c r="K17644">
        <v>27.0516201203877</v>
      </c>
    </row>
    <row r="17645" spans="1:11" ht="15" customHeight="1">
      <c r="A17645" s="91" t="s">
        <v>4733</v>
      </c>
      <c r="B17645" s="19" t="s">
        <v>88</v>
      </c>
      <c r="C17645" s="30" t="s">
        <v>199</v>
      </c>
      <c r="D17645" s="91">
        <v>4000</v>
      </c>
      <c r="E17645">
        <v>415</v>
      </c>
      <c r="F17645">
        <v>3.8479999999999999</v>
      </c>
      <c r="G17645">
        <v>34.055</v>
      </c>
      <c r="J17645">
        <v>1028.97820942309</v>
      </c>
      <c r="K17645">
        <v>27.052723065220299</v>
      </c>
    </row>
    <row r="17646" spans="1:11" ht="15" customHeight="1">
      <c r="A17646" s="91" t="s">
        <v>4733</v>
      </c>
      <c r="B17646" s="19" t="s">
        <v>88</v>
      </c>
      <c r="C17646" s="30" t="s">
        <v>199</v>
      </c>
      <c r="D17646" s="91">
        <v>4000</v>
      </c>
      <c r="E17646">
        <v>416</v>
      </c>
      <c r="F17646">
        <v>3.8460000000000001</v>
      </c>
      <c r="G17646">
        <v>34.055999999999997</v>
      </c>
      <c r="J17646">
        <v>1028.9838498183601</v>
      </c>
      <c r="K17646">
        <v>27.053726066688998</v>
      </c>
    </row>
    <row r="17647" spans="1:11" ht="15" customHeight="1">
      <c r="A17647" s="91" t="s">
        <v>4733</v>
      </c>
      <c r="B17647" s="19" t="s">
        <v>88</v>
      </c>
      <c r="C17647" s="30" t="s">
        <v>199</v>
      </c>
      <c r="D17647" s="91">
        <v>4000</v>
      </c>
      <c r="E17647">
        <v>417</v>
      </c>
      <c r="F17647">
        <v>3.8460000000000001</v>
      </c>
      <c r="G17647">
        <v>34.057000000000002</v>
      </c>
      <c r="J17647">
        <v>1028.98926842117</v>
      </c>
      <c r="K17647">
        <v>27.054529349270801</v>
      </c>
    </row>
    <row r="17648" spans="1:11" ht="15" customHeight="1">
      <c r="A17648" s="91" t="s">
        <v>4733</v>
      </c>
      <c r="B17648" s="19" t="s">
        <v>88</v>
      </c>
      <c r="C17648" s="30" t="s">
        <v>199</v>
      </c>
      <c r="D17648" s="91">
        <v>4000</v>
      </c>
      <c r="E17648">
        <v>418</v>
      </c>
      <c r="F17648">
        <v>3.8450000000000002</v>
      </c>
      <c r="G17648">
        <v>34.057000000000002</v>
      </c>
      <c r="J17648">
        <v>1028.9940051670801</v>
      </c>
      <c r="K17648">
        <v>27.054636455266099</v>
      </c>
    </row>
    <row r="17649" spans="1:11" ht="15" customHeight="1">
      <c r="A17649" s="91" t="s">
        <v>4733</v>
      </c>
      <c r="B17649" s="19" t="s">
        <v>88</v>
      </c>
      <c r="C17649" s="30" t="s">
        <v>199</v>
      </c>
      <c r="D17649" s="91">
        <v>4000</v>
      </c>
      <c r="E17649">
        <v>419</v>
      </c>
      <c r="F17649">
        <v>3.843</v>
      </c>
      <c r="G17649">
        <v>34.058</v>
      </c>
      <c r="J17649">
        <v>1028.9996453976</v>
      </c>
      <c r="K17649">
        <v>27.055639395367699</v>
      </c>
    </row>
    <row r="17650" spans="1:11" ht="15" customHeight="1">
      <c r="A17650" s="91" t="s">
        <v>4733</v>
      </c>
      <c r="B17650" s="19" t="s">
        <v>88</v>
      </c>
      <c r="C17650" s="30" t="s">
        <v>199</v>
      </c>
      <c r="D17650" s="91">
        <v>4000</v>
      </c>
      <c r="E17650">
        <v>420</v>
      </c>
      <c r="F17650">
        <v>3.835</v>
      </c>
      <c r="G17650">
        <v>34.058</v>
      </c>
      <c r="J17650">
        <v>1029.0051581233699</v>
      </c>
      <c r="K17650">
        <v>27.056444768587902</v>
      </c>
    </row>
    <row r="17651" spans="1:11" ht="15" customHeight="1">
      <c r="A17651" s="91" t="s">
        <v>4733</v>
      </c>
      <c r="B17651" s="19" t="s">
        <v>88</v>
      </c>
      <c r="C17651" s="30" t="s">
        <v>199</v>
      </c>
      <c r="D17651" s="91">
        <v>4000</v>
      </c>
      <c r="E17651">
        <v>421</v>
      </c>
      <c r="F17651">
        <v>3.8290000000000002</v>
      </c>
      <c r="G17651">
        <v>34.061</v>
      </c>
      <c r="J17651">
        <v>1029.01282685002</v>
      </c>
      <c r="K17651">
        <v>27.059438296032599</v>
      </c>
    </row>
    <row r="17652" spans="1:11" ht="15" customHeight="1">
      <c r="A17652" s="91" t="s">
        <v>4733</v>
      </c>
      <c r="B17652" s="19" t="s">
        <v>88</v>
      </c>
      <c r="C17652" s="30" t="s">
        <v>199</v>
      </c>
      <c r="D17652" s="91">
        <v>4000</v>
      </c>
      <c r="E17652">
        <v>422</v>
      </c>
      <c r="F17652">
        <v>3.8279999999999998</v>
      </c>
      <c r="G17652">
        <v>34.061999999999998</v>
      </c>
      <c r="J17652">
        <v>1029.01835616021</v>
      </c>
      <c r="K17652">
        <v>27.060341254319599</v>
      </c>
    </row>
    <row r="17653" spans="1:11" ht="15" customHeight="1">
      <c r="A17653" s="91" t="s">
        <v>4733</v>
      </c>
      <c r="B17653" s="19" t="s">
        <v>88</v>
      </c>
      <c r="C17653" s="30" t="s">
        <v>199</v>
      </c>
      <c r="D17653" s="91">
        <v>4000</v>
      </c>
      <c r="E17653">
        <v>423</v>
      </c>
      <c r="F17653">
        <v>3.8290000000000002</v>
      </c>
      <c r="G17653">
        <v>34.063000000000002</v>
      </c>
      <c r="J17653">
        <v>1029.0236637294299</v>
      </c>
      <c r="K17653">
        <v>27.061044925499999</v>
      </c>
    </row>
    <row r="17654" spans="1:11" ht="15" customHeight="1">
      <c r="A17654" s="91" t="s">
        <v>4733</v>
      </c>
      <c r="B17654" s="19" t="s">
        <v>88</v>
      </c>
      <c r="C17654" s="30" t="s">
        <v>199</v>
      </c>
      <c r="D17654" s="91">
        <v>4000</v>
      </c>
      <c r="E17654">
        <v>424</v>
      </c>
      <c r="F17654">
        <v>3.8290000000000002</v>
      </c>
      <c r="G17654">
        <v>34.064</v>
      </c>
      <c r="J17654">
        <v>1029.0290819980901</v>
      </c>
      <c r="K17654">
        <v>27.0618482439736</v>
      </c>
    </row>
    <row r="17655" spans="1:11" ht="15" customHeight="1">
      <c r="A17655" s="91" t="s">
        <v>4733</v>
      </c>
      <c r="B17655" s="19" t="s">
        <v>88</v>
      </c>
      <c r="C17655" s="30" t="s">
        <v>199</v>
      </c>
      <c r="D17655" s="91">
        <v>4000</v>
      </c>
      <c r="E17655">
        <v>425</v>
      </c>
      <c r="F17655">
        <v>3.8279999999999998</v>
      </c>
      <c r="G17655">
        <v>34.064999999999998</v>
      </c>
      <c r="J17655">
        <v>1029.03461104811</v>
      </c>
      <c r="K17655">
        <v>27.0627512129977</v>
      </c>
    </row>
    <row r="17656" spans="1:11" ht="15" customHeight="1">
      <c r="A17656" s="91" t="s">
        <v>4733</v>
      </c>
      <c r="B17656" s="19" t="s">
        <v>88</v>
      </c>
      <c r="C17656" s="30" t="s">
        <v>199</v>
      </c>
      <c r="D17656" s="91">
        <v>4000</v>
      </c>
      <c r="E17656">
        <v>426</v>
      </c>
      <c r="F17656">
        <v>3.8220000000000001</v>
      </c>
      <c r="G17656">
        <v>34.064999999999998</v>
      </c>
      <c r="J17656">
        <v>1029.03990175699</v>
      </c>
      <c r="K17656">
        <v>27.0633560855035</v>
      </c>
    </row>
    <row r="17657" spans="1:11" ht="15" customHeight="1">
      <c r="A17657" s="91" t="s">
        <v>4733</v>
      </c>
      <c r="B17657" s="19" t="s">
        <v>88</v>
      </c>
      <c r="C17657" s="30" t="s">
        <v>199</v>
      </c>
      <c r="D17657" s="91">
        <v>4000</v>
      </c>
      <c r="E17657">
        <v>427</v>
      </c>
      <c r="F17657">
        <v>3.819</v>
      </c>
      <c r="G17657">
        <v>34.066000000000003</v>
      </c>
      <c r="J17657">
        <v>1029.04565244277</v>
      </c>
      <c r="K17657">
        <v>27.0644580708815</v>
      </c>
    </row>
    <row r="17658" spans="1:11" ht="15" customHeight="1">
      <c r="A17658" s="91" t="s">
        <v>4733</v>
      </c>
      <c r="B17658" s="19" t="s">
        <v>88</v>
      </c>
      <c r="C17658" s="30" t="s">
        <v>199</v>
      </c>
      <c r="D17658" s="91">
        <v>4000</v>
      </c>
      <c r="E17658">
        <v>428</v>
      </c>
      <c r="F17658">
        <v>3.8180000000000001</v>
      </c>
      <c r="G17658">
        <v>34.067</v>
      </c>
      <c r="J17658">
        <v>1029.0511813931901</v>
      </c>
      <c r="K17658">
        <v>27.065360937283501</v>
      </c>
    </row>
    <row r="17659" spans="1:11" ht="15" customHeight="1">
      <c r="A17659" s="91" t="s">
        <v>4733</v>
      </c>
      <c r="B17659" s="19" t="s">
        <v>88</v>
      </c>
      <c r="C17659" s="30" t="s">
        <v>199</v>
      </c>
      <c r="D17659" s="91">
        <v>4000</v>
      </c>
      <c r="E17659">
        <v>429</v>
      </c>
      <c r="F17659">
        <v>3.8170000000000002</v>
      </c>
      <c r="G17659">
        <v>34.067999999999998</v>
      </c>
      <c r="J17659">
        <v>1029.0567102724799</v>
      </c>
      <c r="K17659">
        <v>27.066263796267101</v>
      </c>
    </row>
    <row r="17660" spans="1:11" ht="15" customHeight="1">
      <c r="A17660" s="91" t="s">
        <v>4733</v>
      </c>
      <c r="B17660" s="19" t="s">
        <v>88</v>
      </c>
      <c r="C17660" s="30" t="s">
        <v>199</v>
      </c>
      <c r="D17660" s="91">
        <v>4000</v>
      </c>
      <c r="E17660">
        <v>430</v>
      </c>
      <c r="F17660">
        <v>3.8159999999999998</v>
      </c>
      <c r="G17660">
        <v>34.069000000000003</v>
      </c>
      <c r="J17660">
        <v>1029.06223908066</v>
      </c>
      <c r="K17660">
        <v>27.067166647832199</v>
      </c>
    </row>
    <row r="17661" spans="1:11" ht="15" customHeight="1">
      <c r="A17661" s="91" t="s">
        <v>4733</v>
      </c>
      <c r="B17661" s="19" t="s">
        <v>88</v>
      </c>
      <c r="C17661" s="30" t="s">
        <v>199</v>
      </c>
      <c r="D17661" s="91">
        <v>4000</v>
      </c>
      <c r="E17661">
        <v>431</v>
      </c>
      <c r="F17661">
        <v>3.8130000000000002</v>
      </c>
      <c r="G17661">
        <v>34.07</v>
      </c>
      <c r="J17661">
        <v>1029.06798959097</v>
      </c>
      <c r="K17661">
        <v>27.068268445227901</v>
      </c>
    </row>
    <row r="17662" spans="1:11" ht="15" customHeight="1">
      <c r="A17662" s="91" t="s">
        <v>4733</v>
      </c>
      <c r="B17662" s="19" t="s">
        <v>88</v>
      </c>
      <c r="C17662" s="30" t="s">
        <v>199</v>
      </c>
      <c r="D17662" s="91">
        <v>4000</v>
      </c>
      <c r="E17662">
        <v>432</v>
      </c>
      <c r="F17662">
        <v>3.8109999999999999</v>
      </c>
      <c r="G17662">
        <v>34.070999999999998</v>
      </c>
      <c r="J17662">
        <v>1029.0736291727401</v>
      </c>
      <c r="K17662">
        <v>27.069270707460898</v>
      </c>
    </row>
    <row r="17663" spans="1:11" ht="15" customHeight="1">
      <c r="A17663" s="91" t="s">
        <v>4733</v>
      </c>
      <c r="B17663" s="19" t="s">
        <v>88</v>
      </c>
      <c r="C17663" s="30" t="s">
        <v>199</v>
      </c>
      <c r="D17663" s="91">
        <v>4000</v>
      </c>
      <c r="E17663">
        <v>433</v>
      </c>
      <c r="F17663">
        <v>3.81</v>
      </c>
      <c r="G17663">
        <v>34.072000000000003</v>
      </c>
      <c r="J17663">
        <v>1029.0791578143401</v>
      </c>
      <c r="K17663">
        <v>27.0701735037783</v>
      </c>
    </row>
    <row r="17664" spans="1:11" ht="15" customHeight="1">
      <c r="A17664" s="91" t="s">
        <v>4733</v>
      </c>
      <c r="B17664" s="19" t="s">
        <v>88</v>
      </c>
      <c r="C17664" s="30" t="s">
        <v>199</v>
      </c>
      <c r="D17664" s="91">
        <v>4000</v>
      </c>
      <c r="E17664">
        <v>434</v>
      </c>
      <c r="F17664">
        <v>3.8079999999999998</v>
      </c>
      <c r="G17664">
        <v>34.073</v>
      </c>
      <c r="J17664">
        <v>1029.0847972889501</v>
      </c>
      <c r="K17664">
        <v>27.071175706094898</v>
      </c>
    </row>
    <row r="17665" spans="1:11" ht="15" customHeight="1">
      <c r="A17665" s="91" t="s">
        <v>4733</v>
      </c>
      <c r="B17665" s="19" t="s">
        <v>88</v>
      </c>
      <c r="C17665" s="30" t="s">
        <v>199</v>
      </c>
      <c r="D17665" s="91">
        <v>4000</v>
      </c>
      <c r="E17665">
        <v>435</v>
      </c>
      <c r="F17665">
        <v>3.806</v>
      </c>
      <c r="G17665">
        <v>34.073999999999998</v>
      </c>
      <c r="J17665">
        <v>1029.0904367119299</v>
      </c>
      <c r="K17665">
        <v>27.072177866911002</v>
      </c>
    </row>
    <row r="17666" spans="1:11" ht="15" customHeight="1">
      <c r="A17666" s="91" t="s">
        <v>4733</v>
      </c>
      <c r="B17666" s="19" t="s">
        <v>88</v>
      </c>
      <c r="C17666" s="30" t="s">
        <v>199</v>
      </c>
      <c r="D17666" s="91">
        <v>4000</v>
      </c>
      <c r="E17666">
        <v>436</v>
      </c>
      <c r="F17666">
        <v>3.806</v>
      </c>
      <c r="G17666">
        <v>34.075000000000003</v>
      </c>
      <c r="J17666">
        <v>1029.0958542477899</v>
      </c>
      <c r="K17666">
        <v>27.072981239639098</v>
      </c>
    </row>
    <row r="17667" spans="1:11" ht="15" customHeight="1">
      <c r="A17667" s="91" t="s">
        <v>4733</v>
      </c>
      <c r="B17667" s="19" t="s">
        <v>88</v>
      </c>
      <c r="C17667" s="30" t="s">
        <v>199</v>
      </c>
      <c r="D17667" s="91">
        <v>4000</v>
      </c>
      <c r="E17667">
        <v>437</v>
      </c>
      <c r="F17667">
        <v>3.8050000000000002</v>
      </c>
      <c r="G17667">
        <v>34.075000000000003</v>
      </c>
      <c r="J17667">
        <v>1029.1005900073901</v>
      </c>
      <c r="K17667">
        <v>27.073087848611301</v>
      </c>
    </row>
    <row r="17668" spans="1:11" ht="15" customHeight="1">
      <c r="A17668" s="91" t="s">
        <v>4733</v>
      </c>
      <c r="B17668" s="19" t="s">
        <v>88</v>
      </c>
      <c r="C17668" s="30" t="s">
        <v>199</v>
      </c>
      <c r="D17668" s="91">
        <v>4000</v>
      </c>
      <c r="E17668">
        <v>438</v>
      </c>
      <c r="F17668">
        <v>3.8039999999999998</v>
      </c>
      <c r="G17668">
        <v>34.076000000000001</v>
      </c>
      <c r="J17668">
        <v>1029.1061183137499</v>
      </c>
      <c r="K17668">
        <v>27.073990593441501</v>
      </c>
    </row>
    <row r="17669" spans="1:11" ht="15" customHeight="1">
      <c r="A17669" s="91" t="s">
        <v>4733</v>
      </c>
      <c r="B17669" s="19" t="s">
        <v>88</v>
      </c>
      <c r="C17669" s="30" t="s">
        <v>199</v>
      </c>
      <c r="D17669" s="91">
        <v>4000</v>
      </c>
      <c r="E17669">
        <v>439</v>
      </c>
      <c r="F17669">
        <v>3.802</v>
      </c>
      <c r="G17669">
        <v>34.076000000000001</v>
      </c>
      <c r="J17669">
        <v>1029.1109649105799</v>
      </c>
      <c r="K17669">
        <v>27.074196518529799</v>
      </c>
    </row>
    <row r="17670" spans="1:11" ht="15" customHeight="1">
      <c r="A17670" s="91" t="s">
        <v>4733</v>
      </c>
      <c r="B17670" s="19" t="s">
        <v>88</v>
      </c>
      <c r="C17670" s="30" t="s">
        <v>199</v>
      </c>
      <c r="D17670" s="91">
        <v>4000</v>
      </c>
      <c r="E17670">
        <v>440</v>
      </c>
      <c r="F17670">
        <v>3.7989999999999999</v>
      </c>
      <c r="G17670">
        <v>34.076999999999998</v>
      </c>
      <c r="J17670">
        <v>1029.11671502119</v>
      </c>
      <c r="K17670">
        <v>27.075297857579201</v>
      </c>
    </row>
    <row r="17671" spans="1:11" ht="15" customHeight="1">
      <c r="A17671" s="91" t="s">
        <v>4733</v>
      </c>
      <c r="B17671" s="19" t="s">
        <v>88</v>
      </c>
      <c r="C17671" s="30" t="s">
        <v>199</v>
      </c>
      <c r="D17671" s="91">
        <v>4000</v>
      </c>
      <c r="E17671">
        <v>441</v>
      </c>
      <c r="F17671">
        <v>3.7970000000000002</v>
      </c>
      <c r="G17671">
        <v>34.078000000000003</v>
      </c>
      <c r="J17671">
        <v>1029.1223541268701</v>
      </c>
      <c r="K17671">
        <v>27.076299826356902</v>
      </c>
    </row>
    <row r="17672" spans="1:11" ht="15" customHeight="1">
      <c r="A17672" s="91" t="s">
        <v>4733</v>
      </c>
      <c r="B17672" s="19" t="s">
        <v>88</v>
      </c>
      <c r="C17672" s="30" t="s">
        <v>199</v>
      </c>
      <c r="D17672" s="91">
        <v>4000</v>
      </c>
      <c r="E17672">
        <v>442</v>
      </c>
      <c r="F17672">
        <v>3.7949999999999999</v>
      </c>
      <c r="G17672">
        <v>34.079000000000001</v>
      </c>
      <c r="J17672">
        <v>1029.1279931809599</v>
      </c>
      <c r="K17672">
        <v>27.077301753629399</v>
      </c>
    </row>
    <row r="17673" spans="1:11" ht="15" customHeight="1">
      <c r="A17673" s="91" t="s">
        <v>4733</v>
      </c>
      <c r="B17673" s="19" t="s">
        <v>88</v>
      </c>
      <c r="C17673" s="30" t="s">
        <v>199</v>
      </c>
      <c r="D17673" s="91">
        <v>4000</v>
      </c>
      <c r="E17673">
        <v>443</v>
      </c>
      <c r="F17673">
        <v>3.7949999999999999</v>
      </c>
      <c r="G17673">
        <v>34.08</v>
      </c>
      <c r="J17673">
        <v>1029.1334102339499</v>
      </c>
      <c r="K17673">
        <v>27.078105154465899</v>
      </c>
    </row>
    <row r="17674" spans="1:11" ht="15" customHeight="1">
      <c r="A17674" s="91" t="s">
        <v>4733</v>
      </c>
      <c r="B17674" s="19" t="s">
        <v>88</v>
      </c>
      <c r="C17674" s="30" t="s">
        <v>199</v>
      </c>
      <c r="D17674" s="91">
        <v>4000</v>
      </c>
      <c r="E17674">
        <v>444</v>
      </c>
      <c r="F17674">
        <v>3.7949999999999999</v>
      </c>
      <c r="G17674">
        <v>34.08</v>
      </c>
      <c r="J17674">
        <v>1029.1380345852101</v>
      </c>
      <c r="K17674">
        <v>27.078112379690101</v>
      </c>
    </row>
    <row r="17675" spans="1:11" ht="15" customHeight="1">
      <c r="A17675" s="91" t="s">
        <v>4733</v>
      </c>
      <c r="B17675" s="19" t="s">
        <v>88</v>
      </c>
      <c r="C17675" s="30" t="s">
        <v>199</v>
      </c>
      <c r="D17675" s="91">
        <v>4000</v>
      </c>
      <c r="E17675">
        <v>445</v>
      </c>
      <c r="F17675">
        <v>3.794</v>
      </c>
      <c r="G17675">
        <v>34.081000000000003</v>
      </c>
      <c r="J17675">
        <v>1029.14356245013</v>
      </c>
      <c r="K17675">
        <v>27.079015032796899</v>
      </c>
    </row>
    <row r="17676" spans="1:11" ht="15" customHeight="1">
      <c r="A17676" s="91" t="s">
        <v>4733</v>
      </c>
      <c r="B17676" s="19" t="s">
        <v>88</v>
      </c>
      <c r="C17676" s="30" t="s">
        <v>199</v>
      </c>
      <c r="D17676" s="91">
        <v>4000</v>
      </c>
      <c r="E17676">
        <v>446</v>
      </c>
      <c r="F17676">
        <v>3.794</v>
      </c>
      <c r="G17676">
        <v>34.082000000000001</v>
      </c>
      <c r="J17676">
        <v>1029.14897919583</v>
      </c>
      <c r="K17676">
        <v>27.079818441534801</v>
      </c>
    </row>
    <row r="17677" spans="1:11" ht="15" customHeight="1">
      <c r="A17677" s="91" t="s">
        <v>4733</v>
      </c>
      <c r="B17677" s="19" t="s">
        <v>88</v>
      </c>
      <c r="C17677" s="30" t="s">
        <v>199</v>
      </c>
      <c r="D17677" s="91">
        <v>4000</v>
      </c>
      <c r="E17677">
        <v>447</v>
      </c>
      <c r="F17677">
        <v>3.7919999999999998</v>
      </c>
      <c r="G17677">
        <v>34.082000000000001</v>
      </c>
      <c r="J17677">
        <v>1029.15382539339</v>
      </c>
      <c r="K17677">
        <v>27.0800241287475</v>
      </c>
    </row>
    <row r="17678" spans="1:11" ht="15" customHeight="1">
      <c r="A17678" s="91" t="s">
        <v>4733</v>
      </c>
      <c r="B17678" s="19" t="s">
        <v>88</v>
      </c>
      <c r="C17678" s="30" t="s">
        <v>199</v>
      </c>
      <c r="D17678" s="91">
        <v>4000</v>
      </c>
      <c r="E17678">
        <v>448</v>
      </c>
      <c r="F17678">
        <v>3.7909999999999999</v>
      </c>
      <c r="G17678">
        <v>34.082999999999998</v>
      </c>
      <c r="J17678">
        <v>1029.1593530497901</v>
      </c>
      <c r="K17678">
        <v>27.080926756196501</v>
      </c>
    </row>
    <row r="17679" spans="1:11" ht="15" customHeight="1">
      <c r="A17679" s="91" t="s">
        <v>4733</v>
      </c>
      <c r="B17679" s="19" t="s">
        <v>88</v>
      </c>
      <c r="C17679" s="30" t="s">
        <v>199</v>
      </c>
      <c r="D17679" s="91">
        <v>4000</v>
      </c>
      <c r="E17679">
        <v>449</v>
      </c>
      <c r="F17679">
        <v>3.79</v>
      </c>
      <c r="G17679">
        <v>34.082999999999998</v>
      </c>
      <c r="J17679">
        <v>1029.1640880714399</v>
      </c>
      <c r="K17679">
        <v>27.081033181717199</v>
      </c>
    </row>
    <row r="17680" spans="1:11" ht="15" customHeight="1">
      <c r="A17680" s="91" t="s">
        <v>4733</v>
      </c>
      <c r="B17680" s="19" t="s">
        <v>88</v>
      </c>
      <c r="C17680" s="30" t="s">
        <v>199</v>
      </c>
      <c r="D17680" s="91">
        <v>4000</v>
      </c>
      <c r="E17680">
        <v>450</v>
      </c>
      <c r="F17680">
        <v>3.7890000000000001</v>
      </c>
      <c r="G17680">
        <v>34.084000000000003</v>
      </c>
      <c r="J17680">
        <v>1029.1696155903801</v>
      </c>
      <c r="K17680">
        <v>27.0819357909286</v>
      </c>
    </row>
    <row r="17681" spans="1:11" ht="15" customHeight="1">
      <c r="A17681" s="91" t="s">
        <v>4733</v>
      </c>
      <c r="B17681" s="19" t="s">
        <v>88</v>
      </c>
      <c r="C17681" s="30" t="s">
        <v>199</v>
      </c>
      <c r="D17681" s="91">
        <v>4000</v>
      </c>
      <c r="E17681">
        <v>451</v>
      </c>
      <c r="F17681">
        <v>3.7869999999999999</v>
      </c>
      <c r="G17681">
        <v>34.085000000000001</v>
      </c>
      <c r="J17681">
        <v>1029.17525414738</v>
      </c>
      <c r="K17681">
        <v>27.082937557094301</v>
      </c>
    </row>
    <row r="17682" spans="1:11" ht="15" customHeight="1">
      <c r="A17682" s="91" t="s">
        <v>4733</v>
      </c>
      <c r="B17682" s="19" t="s">
        <v>88</v>
      </c>
      <c r="C17682" s="30" t="s">
        <v>199</v>
      </c>
      <c r="D17682" s="91">
        <v>4000</v>
      </c>
      <c r="E17682">
        <v>452</v>
      </c>
      <c r="F17682">
        <v>3.7829999999999999</v>
      </c>
      <c r="G17682">
        <v>34.085999999999999</v>
      </c>
      <c r="J17682">
        <v>1029.18111484376</v>
      </c>
      <c r="K17682">
        <v>27.084137528053802</v>
      </c>
    </row>
    <row r="17683" spans="1:11" ht="15" customHeight="1">
      <c r="A17683" s="91" t="s">
        <v>4733</v>
      </c>
      <c r="B17683" s="19" t="s">
        <v>88</v>
      </c>
      <c r="C17683" s="30" t="s">
        <v>199</v>
      </c>
      <c r="D17683" s="91">
        <v>4000</v>
      </c>
      <c r="E17683">
        <v>453</v>
      </c>
      <c r="F17683">
        <v>3.782</v>
      </c>
      <c r="G17683">
        <v>34.088000000000001</v>
      </c>
      <c r="J17683">
        <v>1029.18743476757</v>
      </c>
      <c r="K17683">
        <v>27.0858362900751</v>
      </c>
    </row>
    <row r="17684" spans="1:11" ht="15" customHeight="1">
      <c r="A17684" s="91" t="s">
        <v>4733</v>
      </c>
      <c r="B17684" s="19" t="s">
        <v>88</v>
      </c>
      <c r="C17684" s="30" t="s">
        <v>199</v>
      </c>
      <c r="D17684" s="91">
        <v>4000</v>
      </c>
      <c r="E17684">
        <v>454</v>
      </c>
      <c r="F17684">
        <v>3.7810000000000001</v>
      </c>
      <c r="G17684">
        <v>34.088999999999999</v>
      </c>
      <c r="J17684">
        <v>1029.1929620600099</v>
      </c>
      <c r="K17684">
        <v>27.0867388289989</v>
      </c>
    </row>
    <row r="17685" spans="1:11" ht="15" customHeight="1">
      <c r="A17685" s="91" t="s">
        <v>4733</v>
      </c>
      <c r="B17685" s="19" t="s">
        <v>88</v>
      </c>
      <c r="C17685" s="30" t="s">
        <v>199</v>
      </c>
      <c r="D17685" s="91">
        <v>4000</v>
      </c>
      <c r="E17685">
        <v>455</v>
      </c>
      <c r="F17685">
        <v>3.78</v>
      </c>
      <c r="G17685">
        <v>34.090000000000003</v>
      </c>
      <c r="J17685">
        <v>1029.1984892814</v>
      </c>
      <c r="K17685">
        <v>27.087641360500601</v>
      </c>
    </row>
    <row r="17686" spans="1:11" ht="15" customHeight="1">
      <c r="A17686" s="91" t="s">
        <v>4733</v>
      </c>
      <c r="B17686" s="19" t="s">
        <v>88</v>
      </c>
      <c r="C17686" s="30" t="s">
        <v>199</v>
      </c>
      <c r="D17686" s="91">
        <v>4000</v>
      </c>
      <c r="E17686">
        <v>456</v>
      </c>
      <c r="F17686">
        <v>3.7789999999999999</v>
      </c>
      <c r="G17686">
        <v>34.091000000000001</v>
      </c>
      <c r="J17686">
        <v>1029.20401643173</v>
      </c>
      <c r="K17686">
        <v>27.0885438845796</v>
      </c>
    </row>
    <row r="17687" spans="1:11" ht="15" customHeight="1">
      <c r="A17687" s="91" t="s">
        <v>4733</v>
      </c>
      <c r="B17687" s="19" t="s">
        <v>88</v>
      </c>
      <c r="C17687" s="30" t="s">
        <v>199</v>
      </c>
      <c r="D17687" s="91">
        <v>4000</v>
      </c>
      <c r="E17687">
        <v>457</v>
      </c>
      <c r="F17687">
        <v>3.7789999999999999</v>
      </c>
      <c r="G17687">
        <v>34.091000000000001</v>
      </c>
      <c r="J17687">
        <v>1029.2086398065201</v>
      </c>
      <c r="K17687">
        <v>27.088551106472998</v>
      </c>
    </row>
    <row r="17688" spans="1:11" ht="15" customHeight="1">
      <c r="A17688" s="91" t="s">
        <v>4733</v>
      </c>
      <c r="B17688" s="19" t="s">
        <v>88</v>
      </c>
      <c r="C17688" s="30" t="s">
        <v>199</v>
      </c>
      <c r="D17688" s="91">
        <v>4000</v>
      </c>
      <c r="E17688">
        <v>458</v>
      </c>
      <c r="F17688">
        <v>3.778</v>
      </c>
      <c r="G17688">
        <v>34.091000000000001</v>
      </c>
      <c r="J17688">
        <v>1029.2133742746801</v>
      </c>
      <c r="K17688">
        <v>27.088657390292202</v>
      </c>
    </row>
    <row r="17689" spans="1:11" ht="15" customHeight="1">
      <c r="A17689" s="91" t="s">
        <v>4733</v>
      </c>
      <c r="B17689" s="19" t="s">
        <v>88</v>
      </c>
      <c r="C17689" s="30" t="s">
        <v>199</v>
      </c>
      <c r="D17689" s="91">
        <v>4000</v>
      </c>
      <c r="E17689">
        <v>459</v>
      </c>
      <c r="F17689">
        <v>3.7770000000000001</v>
      </c>
      <c r="G17689">
        <v>34.091999999999999</v>
      </c>
      <c r="J17689">
        <v>1029.2189012056499</v>
      </c>
      <c r="K17689">
        <v>27.0895598963107</v>
      </c>
    </row>
    <row r="17690" spans="1:11" ht="15" customHeight="1">
      <c r="A17690" s="91" t="s">
        <v>4733</v>
      </c>
      <c r="B17690" s="19" t="s">
        <v>88</v>
      </c>
      <c r="C17690" s="30" t="s">
        <v>199</v>
      </c>
      <c r="D17690" s="91">
        <v>4000</v>
      </c>
      <c r="E17690">
        <v>460</v>
      </c>
      <c r="F17690">
        <v>3.7759999999999998</v>
      </c>
      <c r="G17690">
        <v>34.093000000000004</v>
      </c>
      <c r="J17690">
        <v>1029.22442806558</v>
      </c>
      <c r="K17690">
        <v>27.090462394906101</v>
      </c>
    </row>
    <row r="17691" spans="1:11" ht="15" customHeight="1">
      <c r="A17691" s="91" t="s">
        <v>4733</v>
      </c>
      <c r="B17691" s="19" t="s">
        <v>88</v>
      </c>
      <c r="C17691" s="30" t="s">
        <v>199</v>
      </c>
      <c r="D17691" s="91">
        <v>4000</v>
      </c>
      <c r="E17691">
        <v>461</v>
      </c>
      <c r="F17691">
        <v>3.7749999999999999</v>
      </c>
      <c r="G17691">
        <v>34.093000000000004</v>
      </c>
      <c r="J17691">
        <v>1029.22916233969</v>
      </c>
      <c r="K17691">
        <v>27.0905686431554</v>
      </c>
    </row>
    <row r="17692" spans="1:11" ht="15" customHeight="1">
      <c r="A17692" s="91" t="s">
        <v>4733</v>
      </c>
      <c r="B17692" s="19" t="s">
        <v>88</v>
      </c>
      <c r="C17692" s="30" t="s">
        <v>199</v>
      </c>
      <c r="D17692" s="91">
        <v>4000</v>
      </c>
      <c r="E17692">
        <v>462</v>
      </c>
      <c r="F17692">
        <v>3.7749999999999999</v>
      </c>
      <c r="G17692">
        <v>34.094000000000001</v>
      </c>
      <c r="J17692">
        <v>1029.2345778101601</v>
      </c>
      <c r="K17692">
        <v>27.091372109791799</v>
      </c>
    </row>
    <row r="17693" spans="1:11" ht="15" customHeight="1">
      <c r="A17693" s="91" t="s">
        <v>4733</v>
      </c>
      <c r="B17693" s="19" t="s">
        <v>88</v>
      </c>
      <c r="C17693" s="30" t="s">
        <v>199</v>
      </c>
      <c r="D17693" s="91">
        <v>4000</v>
      </c>
      <c r="E17693">
        <v>463</v>
      </c>
      <c r="F17693">
        <v>3.7749999999999999</v>
      </c>
      <c r="G17693">
        <v>34.094999999999999</v>
      </c>
      <c r="J17693">
        <v>1029.23999316667</v>
      </c>
      <c r="K17693">
        <v>27.092175578910702</v>
      </c>
    </row>
    <row r="17694" spans="1:11" ht="15" customHeight="1">
      <c r="A17694" s="91" t="s">
        <v>4733</v>
      </c>
      <c r="B17694" s="19" t="s">
        <v>88</v>
      </c>
      <c r="C17694" s="30" t="s">
        <v>199</v>
      </c>
      <c r="D17694" s="91">
        <v>4000</v>
      </c>
      <c r="E17694">
        <v>464</v>
      </c>
      <c r="F17694">
        <v>3.7749999999999999</v>
      </c>
      <c r="G17694">
        <v>34.094999999999999</v>
      </c>
      <c r="J17694">
        <v>1029.2446159168801</v>
      </c>
      <c r="K17694">
        <v>27.092182805924502</v>
      </c>
    </row>
    <row r="17695" spans="1:11" ht="15" customHeight="1">
      <c r="A17695" s="91" t="s">
        <v>4733</v>
      </c>
      <c r="B17695" s="19" t="s">
        <v>88</v>
      </c>
      <c r="C17695" s="30" t="s">
        <v>199</v>
      </c>
      <c r="D17695" s="91">
        <v>4000</v>
      </c>
      <c r="E17695">
        <v>465</v>
      </c>
      <c r="F17695">
        <v>3.7749999999999999</v>
      </c>
      <c r="G17695">
        <v>34.094999999999999</v>
      </c>
      <c r="J17695">
        <v>1029.2492385681701</v>
      </c>
      <c r="K17695">
        <v>27.0921900344044</v>
      </c>
    </row>
    <row r="17696" spans="1:11" ht="15" customHeight="1">
      <c r="A17696" s="91" t="s">
        <v>4733</v>
      </c>
      <c r="B17696" s="19" t="s">
        <v>88</v>
      </c>
      <c r="C17696" s="30" t="s">
        <v>199</v>
      </c>
      <c r="D17696" s="91">
        <v>4000</v>
      </c>
      <c r="E17696">
        <v>466</v>
      </c>
      <c r="F17696">
        <v>3.774</v>
      </c>
      <c r="G17696">
        <v>34.094999999999999</v>
      </c>
      <c r="J17696">
        <v>1029.2539724738201</v>
      </c>
      <c r="K17696">
        <v>27.092296274196801</v>
      </c>
    </row>
    <row r="17697" spans="1:11" ht="15" customHeight="1">
      <c r="A17697" s="91" t="s">
        <v>4733</v>
      </c>
      <c r="B17697" s="19" t="s">
        <v>88</v>
      </c>
      <c r="C17697" s="30" t="s">
        <v>199</v>
      </c>
      <c r="D17697" s="91">
        <v>4000</v>
      </c>
      <c r="E17697">
        <v>467</v>
      </c>
      <c r="F17697">
        <v>3.774</v>
      </c>
      <c r="G17697">
        <v>34.095999999999997</v>
      </c>
      <c r="J17697">
        <v>1029.2593874239601</v>
      </c>
      <c r="K17697">
        <v>27.093099752390099</v>
      </c>
    </row>
    <row r="17698" spans="1:11" ht="15" customHeight="1">
      <c r="A17698" s="91" t="s">
        <v>4733</v>
      </c>
      <c r="B17698" s="19" t="s">
        <v>88</v>
      </c>
      <c r="C17698" s="30" t="s">
        <v>199</v>
      </c>
      <c r="D17698" s="91">
        <v>4000</v>
      </c>
      <c r="E17698">
        <v>468</v>
      </c>
      <c r="F17698">
        <v>3.774</v>
      </c>
      <c r="G17698">
        <v>34.095999999999997</v>
      </c>
      <c r="J17698">
        <v>1029.26400979551</v>
      </c>
      <c r="K17698">
        <v>27.093106983980299</v>
      </c>
    </row>
    <row r="17699" spans="1:11" ht="15" customHeight="1">
      <c r="A17699" s="91" t="s">
        <v>4733</v>
      </c>
      <c r="B17699" s="19" t="s">
        <v>88</v>
      </c>
      <c r="C17699" s="30" t="s">
        <v>199</v>
      </c>
      <c r="D17699" s="91">
        <v>4000</v>
      </c>
      <c r="E17699">
        <v>469</v>
      </c>
      <c r="F17699">
        <v>3.77</v>
      </c>
      <c r="G17699">
        <v>34.095999999999997</v>
      </c>
      <c r="J17699">
        <v>1029.2690776705299</v>
      </c>
      <c r="K17699">
        <v>27.093510126642698</v>
      </c>
    </row>
    <row r="17700" spans="1:11" ht="15" customHeight="1">
      <c r="A17700" s="91" t="s">
        <v>4733</v>
      </c>
      <c r="B17700" s="19" t="s">
        <v>88</v>
      </c>
      <c r="C17700" s="30" t="s">
        <v>199</v>
      </c>
      <c r="D17700" s="91">
        <v>4000</v>
      </c>
      <c r="E17700">
        <v>470</v>
      </c>
      <c r="F17700">
        <v>3.766</v>
      </c>
      <c r="G17700">
        <v>34.097000000000001</v>
      </c>
      <c r="J17700">
        <v>1029.2749379274001</v>
      </c>
      <c r="K17700">
        <v>27.094709335860902</v>
      </c>
    </row>
    <row r="17701" spans="1:11" ht="15" customHeight="1">
      <c r="A17701" s="91" t="s">
        <v>4733</v>
      </c>
      <c r="B17701" s="19" t="s">
        <v>88</v>
      </c>
      <c r="C17701" s="30" t="s">
        <v>199</v>
      </c>
      <c r="D17701" s="91">
        <v>4000</v>
      </c>
      <c r="E17701">
        <v>471</v>
      </c>
      <c r="F17701">
        <v>3.7629999999999999</v>
      </c>
      <c r="G17701">
        <v>34.097000000000001</v>
      </c>
      <c r="J17701">
        <v>1029.27989428619</v>
      </c>
      <c r="K17701">
        <v>27.095013217423499</v>
      </c>
    </row>
    <row r="17702" spans="1:11" ht="15" customHeight="1">
      <c r="A17702" s="91" t="s">
        <v>4733</v>
      </c>
      <c r="B17702" s="19" t="s">
        <v>88</v>
      </c>
      <c r="C17702" s="30" t="s">
        <v>199</v>
      </c>
      <c r="D17702" s="91">
        <v>4000</v>
      </c>
      <c r="E17702">
        <v>472</v>
      </c>
      <c r="F17702">
        <v>3.7610000000000001</v>
      </c>
      <c r="G17702">
        <v>34.097999999999999</v>
      </c>
      <c r="J17702">
        <v>1029.2855317150299</v>
      </c>
      <c r="K17702">
        <v>27.096014432115702</v>
      </c>
    </row>
    <row r="17703" spans="1:11" ht="15" customHeight="1">
      <c r="A17703" s="91" t="s">
        <v>4733</v>
      </c>
      <c r="B17703" s="19" t="s">
        <v>88</v>
      </c>
      <c r="C17703" s="30" t="s">
        <v>199</v>
      </c>
      <c r="D17703" s="91">
        <v>4000</v>
      </c>
      <c r="E17703">
        <v>473</v>
      </c>
      <c r="F17703">
        <v>3.7589999999999999</v>
      </c>
      <c r="G17703">
        <v>34.098999999999997</v>
      </c>
      <c r="J17703">
        <v>1029.29116909241</v>
      </c>
      <c r="K17703">
        <v>27.097015605288298</v>
      </c>
    </row>
    <row r="17704" spans="1:11" ht="15" customHeight="1">
      <c r="A17704" s="91" t="s">
        <v>4733</v>
      </c>
      <c r="B17704" s="19" t="s">
        <v>88</v>
      </c>
      <c r="C17704" s="30" t="s">
        <v>199</v>
      </c>
      <c r="D17704" s="91">
        <v>4000</v>
      </c>
      <c r="E17704">
        <v>474</v>
      </c>
      <c r="F17704">
        <v>3.758</v>
      </c>
      <c r="G17704">
        <v>34.1</v>
      </c>
      <c r="J17704">
        <v>1029.2966950533701</v>
      </c>
      <c r="K17704">
        <v>27.097917932168901</v>
      </c>
    </row>
    <row r="17705" spans="1:11" ht="15" customHeight="1">
      <c r="A17705" s="91" t="s">
        <v>4733</v>
      </c>
      <c r="B17705" s="19" t="s">
        <v>88</v>
      </c>
      <c r="C17705" s="30" t="s">
        <v>199</v>
      </c>
      <c r="D17705" s="91">
        <v>4000</v>
      </c>
      <c r="E17705">
        <v>475</v>
      </c>
      <c r="F17705">
        <v>3.7570000000000001</v>
      </c>
      <c r="G17705">
        <v>34.1</v>
      </c>
      <c r="J17705">
        <v>1029.3014284856199</v>
      </c>
      <c r="K17705">
        <v>27.098023952135701</v>
      </c>
    </row>
    <row r="17706" spans="1:11" ht="15" customHeight="1">
      <c r="A17706" s="91" t="s">
        <v>4733</v>
      </c>
      <c r="B17706" s="19" t="s">
        <v>88</v>
      </c>
      <c r="C17706" s="30" t="s">
        <v>199</v>
      </c>
      <c r="D17706" s="91">
        <v>4000</v>
      </c>
      <c r="E17706">
        <v>476</v>
      </c>
      <c r="F17706">
        <v>3.7570000000000001</v>
      </c>
      <c r="G17706">
        <v>34.100999999999999</v>
      </c>
      <c r="J17706">
        <v>1029.30684290402</v>
      </c>
      <c r="K17706">
        <v>27.098827468648999</v>
      </c>
    </row>
    <row r="17707" spans="1:11" ht="15" customHeight="1">
      <c r="A17707" s="91" t="s">
        <v>4733</v>
      </c>
      <c r="B17707" s="19" t="s">
        <v>88</v>
      </c>
      <c r="C17707" s="30" t="s">
        <v>199</v>
      </c>
      <c r="D17707" s="91">
        <v>4000</v>
      </c>
      <c r="E17707">
        <v>477</v>
      </c>
      <c r="F17707">
        <v>3.7559999999999998</v>
      </c>
      <c r="G17707">
        <v>34.101999999999997</v>
      </c>
      <c r="J17707">
        <v>1029.3123686410399</v>
      </c>
      <c r="K17707">
        <v>27.099729780854702</v>
      </c>
    </row>
    <row r="17708" spans="1:11" ht="15" customHeight="1">
      <c r="A17708" s="91" t="s">
        <v>4733</v>
      </c>
      <c r="B17708" s="19" t="s">
        <v>88</v>
      </c>
      <c r="C17708" s="30" t="s">
        <v>199</v>
      </c>
      <c r="D17708" s="91">
        <v>4000</v>
      </c>
      <c r="E17708">
        <v>478</v>
      </c>
      <c r="F17708">
        <v>3.754</v>
      </c>
      <c r="G17708">
        <v>34.101999999999997</v>
      </c>
      <c r="J17708">
        <v>1029.3172133002499</v>
      </c>
      <c r="K17708">
        <v>27.099934546354199</v>
      </c>
    </row>
    <row r="17709" spans="1:11" ht="15" customHeight="1">
      <c r="A17709" s="91" t="s">
        <v>4733</v>
      </c>
      <c r="B17709" s="19" t="s">
        <v>88</v>
      </c>
      <c r="C17709" s="30" t="s">
        <v>199</v>
      </c>
      <c r="D17709" s="91">
        <v>4000</v>
      </c>
      <c r="E17709">
        <v>479</v>
      </c>
      <c r="F17709">
        <v>3.7519999999999998</v>
      </c>
      <c r="G17709">
        <v>34.103000000000002</v>
      </c>
      <c r="J17709">
        <v>1029.3228503533601</v>
      </c>
      <c r="K17709">
        <v>27.1009355735839</v>
      </c>
    </row>
    <row r="17710" spans="1:11" ht="15" customHeight="1">
      <c r="A17710" s="91" t="s">
        <v>4733</v>
      </c>
      <c r="B17710" s="19" t="s">
        <v>88</v>
      </c>
      <c r="C17710" s="30" t="s">
        <v>199</v>
      </c>
      <c r="D17710" s="91">
        <v>4000</v>
      </c>
      <c r="E17710">
        <v>480</v>
      </c>
      <c r="F17710">
        <v>3.7509999999999999</v>
      </c>
      <c r="G17710">
        <v>34.103999999999999</v>
      </c>
      <c r="J17710">
        <v>1029.3283759133501</v>
      </c>
      <c r="K17710">
        <v>27.101837838112001</v>
      </c>
    </row>
    <row r="17711" spans="1:11" ht="15" customHeight="1">
      <c r="A17711" s="91" t="s">
        <v>4733</v>
      </c>
      <c r="B17711" s="19" t="s">
        <v>88</v>
      </c>
      <c r="C17711" s="30" t="s">
        <v>199</v>
      </c>
      <c r="D17711" s="91">
        <v>4000</v>
      </c>
      <c r="E17711">
        <v>481</v>
      </c>
      <c r="F17711">
        <v>3.75</v>
      </c>
      <c r="G17711">
        <v>34.104999999999997</v>
      </c>
      <c r="J17711">
        <v>1029.33390140235</v>
      </c>
      <c r="K17711">
        <v>27.1027400952132</v>
      </c>
    </row>
    <row r="17712" spans="1:11" ht="15" customHeight="1">
      <c r="A17712" s="91" t="s">
        <v>4733</v>
      </c>
      <c r="B17712" s="19" t="s">
        <v>88</v>
      </c>
      <c r="C17712" s="30" t="s">
        <v>199</v>
      </c>
      <c r="D17712" s="91">
        <v>4000</v>
      </c>
      <c r="E17712">
        <v>482</v>
      </c>
      <c r="F17712">
        <v>3.75</v>
      </c>
      <c r="G17712">
        <v>34.104999999999997</v>
      </c>
      <c r="J17712">
        <v>1029.3385229114799</v>
      </c>
      <c r="K17712">
        <v>27.102747310908899</v>
      </c>
    </row>
    <row r="17713" spans="1:11" ht="15" customHeight="1">
      <c r="A17713" s="91" t="s">
        <v>4733</v>
      </c>
      <c r="B17713" s="19" t="s">
        <v>88</v>
      </c>
      <c r="C17713" s="30" t="s">
        <v>199</v>
      </c>
      <c r="D17713" s="91">
        <v>4000</v>
      </c>
      <c r="E17713">
        <v>483</v>
      </c>
      <c r="F17713">
        <v>3.7480000000000002</v>
      </c>
      <c r="G17713">
        <v>34.106000000000002</v>
      </c>
      <c r="J17713">
        <v>1029.3441597451699</v>
      </c>
      <c r="K17713">
        <v>27.103748258283101</v>
      </c>
    </row>
    <row r="17714" spans="1:11" ht="15" customHeight="1">
      <c r="A17714" s="91" t="s">
        <v>4733</v>
      </c>
      <c r="B17714" s="19" t="s">
        <v>88</v>
      </c>
      <c r="C17714" s="30" t="s">
        <v>199</v>
      </c>
      <c r="D17714" s="91">
        <v>4000</v>
      </c>
      <c r="E17714">
        <v>484</v>
      </c>
      <c r="F17714">
        <v>3.746</v>
      </c>
      <c r="G17714">
        <v>34.106000000000002</v>
      </c>
      <c r="J17714">
        <v>1029.3490041075499</v>
      </c>
      <c r="K17714">
        <v>27.103952829416802</v>
      </c>
    </row>
    <row r="17715" spans="1:11" ht="15" customHeight="1">
      <c r="A17715" s="91" t="s">
        <v>4733</v>
      </c>
      <c r="B17715" s="19" t="s">
        <v>88</v>
      </c>
      <c r="C17715" s="30" t="s">
        <v>199</v>
      </c>
      <c r="D17715" s="91">
        <v>4000</v>
      </c>
      <c r="E17715">
        <v>485</v>
      </c>
      <c r="F17715">
        <v>3.7429999999999999</v>
      </c>
      <c r="G17715">
        <v>34.106999999999999</v>
      </c>
      <c r="J17715">
        <v>1029.3547523316099</v>
      </c>
      <c r="K17715">
        <v>27.105052324077899</v>
      </c>
    </row>
    <row r="17716" spans="1:11" ht="15" customHeight="1">
      <c r="A17716" s="91" t="s">
        <v>4733</v>
      </c>
      <c r="B17716" s="19" t="s">
        <v>88</v>
      </c>
      <c r="C17716" s="30" t="s">
        <v>199</v>
      </c>
      <c r="D17716" s="91">
        <v>4000</v>
      </c>
      <c r="E17716">
        <v>486</v>
      </c>
      <c r="F17716">
        <v>3.74</v>
      </c>
      <c r="G17716">
        <v>34.107999999999997</v>
      </c>
      <c r="J17716">
        <v>1029.3605005005099</v>
      </c>
      <c r="K17716">
        <v>27.1061517189166</v>
      </c>
    </row>
    <row r="17717" spans="1:11" ht="15" customHeight="1">
      <c r="A17717" s="91" t="s">
        <v>4733</v>
      </c>
      <c r="B17717" s="19" t="s">
        <v>88</v>
      </c>
      <c r="C17717" s="30" t="s">
        <v>199</v>
      </c>
      <c r="D17717" s="91">
        <v>4000</v>
      </c>
      <c r="E17717">
        <v>487</v>
      </c>
      <c r="F17717">
        <v>3.738</v>
      </c>
      <c r="G17717">
        <v>34.109000000000002</v>
      </c>
      <c r="J17717">
        <v>1029.3661371385699</v>
      </c>
      <c r="K17717">
        <v>27.107152447841099</v>
      </c>
    </row>
    <row r="17718" spans="1:11" ht="15" customHeight="1">
      <c r="A17718" s="91" t="s">
        <v>4733</v>
      </c>
      <c r="B17718" s="19" t="s">
        <v>88</v>
      </c>
      <c r="C17718" s="30" t="s">
        <v>199</v>
      </c>
      <c r="D17718" s="91">
        <v>4000</v>
      </c>
      <c r="E17718">
        <v>488</v>
      </c>
      <c r="F17718">
        <v>3.7360000000000002</v>
      </c>
      <c r="G17718">
        <v>34.11</v>
      </c>
      <c r="J17718">
        <v>1029.37177372525</v>
      </c>
      <c r="K17718">
        <v>27.108153135236101</v>
      </c>
    </row>
    <row r="17719" spans="1:11" ht="15" customHeight="1">
      <c r="A17719" s="91" t="s">
        <v>4733</v>
      </c>
      <c r="B17719" s="19" t="s">
        <v>88</v>
      </c>
      <c r="C17719" s="30" t="s">
        <v>199</v>
      </c>
      <c r="D17719" s="91">
        <v>4000</v>
      </c>
      <c r="E17719">
        <v>489</v>
      </c>
      <c r="F17719">
        <v>3.734</v>
      </c>
      <c r="G17719">
        <v>34.110999999999997</v>
      </c>
      <c r="J17719">
        <v>1029.3774102605701</v>
      </c>
      <c r="K17719">
        <v>27.109153781100801</v>
      </c>
    </row>
    <row r="17720" spans="1:11" ht="15" customHeight="1">
      <c r="A17720" s="91" t="s">
        <v>4733</v>
      </c>
      <c r="B17720" s="19" t="s">
        <v>88</v>
      </c>
      <c r="C17720" s="30" t="s">
        <v>199</v>
      </c>
      <c r="D17720" s="91">
        <v>4000</v>
      </c>
      <c r="E17720">
        <v>490</v>
      </c>
      <c r="F17720">
        <v>3.7309999999999999</v>
      </c>
      <c r="G17720">
        <v>34.112000000000002</v>
      </c>
      <c r="J17720">
        <v>1029.3831582321</v>
      </c>
      <c r="K17720">
        <v>27.110252882218902</v>
      </c>
    </row>
    <row r="17721" spans="1:11" ht="15" customHeight="1">
      <c r="A17721" s="91" t="s">
        <v>4733</v>
      </c>
      <c r="B17721" s="19" t="s">
        <v>88</v>
      </c>
      <c r="C17721" s="30" t="s">
        <v>199</v>
      </c>
      <c r="D17721" s="91">
        <v>4000</v>
      </c>
      <c r="E17721">
        <v>491</v>
      </c>
      <c r="F17721">
        <v>3.7269999999999999</v>
      </c>
      <c r="G17721">
        <v>34.113</v>
      </c>
      <c r="J17721">
        <v>1029.3890176166999</v>
      </c>
      <c r="K17721">
        <v>27.1114503329791</v>
      </c>
    </row>
    <row r="17722" spans="1:11" ht="15" customHeight="1">
      <c r="A17722" s="91" t="s">
        <v>4733</v>
      </c>
      <c r="B17722" s="19" t="s">
        <v>88</v>
      </c>
      <c r="C17722" s="30" t="s">
        <v>199</v>
      </c>
      <c r="D17722" s="91">
        <v>4000</v>
      </c>
      <c r="E17722">
        <v>492</v>
      </c>
      <c r="F17722">
        <v>3.7250000000000001</v>
      </c>
      <c r="G17722">
        <v>34.113999999999997</v>
      </c>
      <c r="J17722">
        <v>1029.39465400985</v>
      </c>
      <c r="K17722">
        <v>27.1124507849383</v>
      </c>
    </row>
    <row r="17723" spans="1:11" ht="15" customHeight="1">
      <c r="A17723" s="91" t="s">
        <v>4733</v>
      </c>
      <c r="B17723" s="19" t="s">
        <v>88</v>
      </c>
      <c r="C17723" s="30" t="s">
        <v>199</v>
      </c>
      <c r="D17723" s="91">
        <v>4000</v>
      </c>
      <c r="E17723">
        <v>493</v>
      </c>
      <c r="F17723">
        <v>3.7240000000000002</v>
      </c>
      <c r="G17723">
        <v>34.115000000000002</v>
      </c>
      <c r="J17723">
        <v>1029.40017887555</v>
      </c>
      <c r="K17723">
        <v>27.113352792090801</v>
      </c>
    </row>
    <row r="17724" spans="1:11" ht="15" customHeight="1">
      <c r="A17724" s="91" t="s">
        <v>4733</v>
      </c>
      <c r="B17724" s="19" t="s">
        <v>88</v>
      </c>
      <c r="C17724" s="30" t="s">
        <v>199</v>
      </c>
      <c r="D17724" s="91">
        <v>4000</v>
      </c>
      <c r="E17724">
        <v>494</v>
      </c>
      <c r="F17724">
        <v>3.7229999999999999</v>
      </c>
      <c r="G17724">
        <v>34.116</v>
      </c>
      <c r="J17724">
        <v>1029.4057036703</v>
      </c>
      <c r="K17724">
        <v>27.114254791813899</v>
      </c>
    </row>
    <row r="17725" spans="1:11" ht="15" customHeight="1">
      <c r="A17725" s="91" t="s">
        <v>4733</v>
      </c>
      <c r="B17725" s="19" t="s">
        <v>88</v>
      </c>
      <c r="C17725" s="30" t="s">
        <v>199</v>
      </c>
      <c r="D17725" s="91">
        <v>4000</v>
      </c>
      <c r="E17725">
        <v>495</v>
      </c>
      <c r="F17725">
        <v>3.722</v>
      </c>
      <c r="G17725">
        <v>34.116999999999997</v>
      </c>
      <c r="J17725">
        <v>1029.4112283940999</v>
      </c>
      <c r="K17725">
        <v>27.115156784107501</v>
      </c>
    </row>
    <row r="17726" spans="1:11" ht="15" customHeight="1">
      <c r="A17726" s="91" t="s">
        <v>4733</v>
      </c>
      <c r="B17726" s="19" t="s">
        <v>88</v>
      </c>
      <c r="C17726" s="30" t="s">
        <v>199</v>
      </c>
      <c r="D17726" s="91">
        <v>4000</v>
      </c>
      <c r="E17726">
        <v>496</v>
      </c>
      <c r="F17726">
        <v>3.72</v>
      </c>
      <c r="G17726">
        <v>34.118000000000002</v>
      </c>
      <c r="J17726">
        <v>1029.4168645700199</v>
      </c>
      <c r="K17726">
        <v>27.116157139237401</v>
      </c>
    </row>
    <row r="17727" spans="1:11" ht="15" customHeight="1">
      <c r="A17727" s="91" t="s">
        <v>4733</v>
      </c>
      <c r="B17727" s="19" t="s">
        <v>88</v>
      </c>
      <c r="C17727" s="30" t="s">
        <v>199</v>
      </c>
      <c r="D17727" s="91">
        <v>4000</v>
      </c>
      <c r="E17727">
        <v>497</v>
      </c>
      <c r="F17727">
        <v>3.7189999999999999</v>
      </c>
      <c r="G17727">
        <v>34.119</v>
      </c>
      <c r="J17727">
        <v>1029.4223891675899</v>
      </c>
      <c r="K17727">
        <v>27.117059105669799</v>
      </c>
    </row>
    <row r="17728" spans="1:11" ht="15" customHeight="1">
      <c r="A17728" s="91" t="s">
        <v>4733</v>
      </c>
      <c r="B17728" s="19" t="s">
        <v>88</v>
      </c>
      <c r="C17728" s="30" t="s">
        <v>199</v>
      </c>
      <c r="D17728" s="91">
        <v>4000</v>
      </c>
      <c r="E17728">
        <v>498</v>
      </c>
      <c r="F17728">
        <v>3.7170000000000001</v>
      </c>
      <c r="G17728">
        <v>34.119</v>
      </c>
      <c r="J17728">
        <v>1029.4272328428301</v>
      </c>
      <c r="K17728">
        <v>27.117262977562199</v>
      </c>
    </row>
    <row r="17729" spans="1:11" ht="15" customHeight="1">
      <c r="A17729" s="91" t="s">
        <v>4733</v>
      </c>
      <c r="B17729" s="19" t="s">
        <v>88</v>
      </c>
      <c r="C17729" s="30" t="s">
        <v>199</v>
      </c>
      <c r="D17729" s="91">
        <v>4000</v>
      </c>
      <c r="E17729">
        <v>499</v>
      </c>
      <c r="F17729">
        <v>3.7160000000000002</v>
      </c>
      <c r="G17729">
        <v>34.119999999999997</v>
      </c>
      <c r="J17729">
        <v>1029.43275731886</v>
      </c>
      <c r="K17729">
        <v>27.118164914732901</v>
      </c>
    </row>
    <row r="17730" spans="1:11" ht="15" customHeight="1">
      <c r="A17730" s="91" t="s">
        <v>4733</v>
      </c>
      <c r="B17730" s="19" t="s">
        <v>88</v>
      </c>
      <c r="C17730" s="30" t="s">
        <v>199</v>
      </c>
      <c r="D17730" s="91">
        <v>4000</v>
      </c>
      <c r="E17730">
        <v>500</v>
      </c>
      <c r="F17730">
        <v>3.714</v>
      </c>
      <c r="G17730">
        <v>34.121000000000002</v>
      </c>
      <c r="J17730">
        <v>1029.4383932835999</v>
      </c>
      <c r="K17730">
        <v>27.1191651437723</v>
      </c>
    </row>
    <row r="17731" spans="1:11" ht="15" customHeight="1">
      <c r="A17731" s="91" t="s">
        <v>4733</v>
      </c>
      <c r="B17731" s="19" t="s">
        <v>88</v>
      </c>
      <c r="C17731" s="30" t="s">
        <v>199</v>
      </c>
      <c r="D17731" s="91">
        <v>4000</v>
      </c>
      <c r="E17731">
        <v>501</v>
      </c>
      <c r="F17731">
        <v>3.7130000000000001</v>
      </c>
      <c r="G17731">
        <v>34.122</v>
      </c>
      <c r="J17731">
        <v>1029.4439176334299</v>
      </c>
      <c r="K17731">
        <v>27.12006705508</v>
      </c>
    </row>
    <row r="17732" spans="1:11" ht="15" customHeight="1">
      <c r="A17732" s="91" t="s">
        <v>4733</v>
      </c>
      <c r="B17732" s="19" t="s">
        <v>88</v>
      </c>
      <c r="C17732" s="30" t="s">
        <v>199</v>
      </c>
      <c r="D17732" s="91">
        <v>4000</v>
      </c>
      <c r="E17732">
        <v>502</v>
      </c>
      <c r="F17732">
        <v>3.7120000000000002</v>
      </c>
      <c r="G17732">
        <v>34.122999999999998</v>
      </c>
      <c r="J17732">
        <v>1029.44944191233</v>
      </c>
      <c r="K17732">
        <v>27.1209689589571</v>
      </c>
    </row>
    <row r="17733" spans="1:11" ht="15" customHeight="1">
      <c r="A17733" s="91" t="s">
        <v>4733</v>
      </c>
      <c r="B17733" s="19" t="s">
        <v>88</v>
      </c>
      <c r="C17733" s="30" t="s">
        <v>199</v>
      </c>
      <c r="D17733" s="91">
        <v>4000</v>
      </c>
      <c r="E17733">
        <v>503</v>
      </c>
      <c r="F17733">
        <v>3.7090000000000001</v>
      </c>
      <c r="G17733">
        <v>34.122999999999998</v>
      </c>
      <c r="J17733">
        <v>1029.45439692013</v>
      </c>
      <c r="K17733">
        <v>27.121270903431</v>
      </c>
    </row>
    <row r="17734" spans="1:11" ht="15" customHeight="1">
      <c r="A17734" s="91" t="s">
        <v>4733</v>
      </c>
      <c r="B17734" s="19" t="s">
        <v>88</v>
      </c>
      <c r="C17734" s="30" t="s">
        <v>199</v>
      </c>
      <c r="D17734" s="91">
        <v>4000</v>
      </c>
      <c r="E17734">
        <v>504</v>
      </c>
      <c r="F17734">
        <v>3.7069999999999999</v>
      </c>
      <c r="G17734">
        <v>34.124000000000002</v>
      </c>
      <c r="J17734">
        <v>1029.4600326777399</v>
      </c>
      <c r="K17734">
        <v>27.1222709832637</v>
      </c>
    </row>
    <row r="17735" spans="1:11" ht="15" customHeight="1">
      <c r="A17735" s="91" t="s">
        <v>4733</v>
      </c>
      <c r="B17735" s="19" t="s">
        <v>88</v>
      </c>
      <c r="C17735" s="30" t="s">
        <v>199</v>
      </c>
      <c r="D17735" s="91">
        <v>4000</v>
      </c>
      <c r="E17735">
        <v>505</v>
      </c>
      <c r="F17735">
        <v>3.7050000000000001</v>
      </c>
      <c r="G17735">
        <v>34.124000000000002</v>
      </c>
      <c r="J17735">
        <v>1029.4648760100699</v>
      </c>
      <c r="K17735">
        <v>27.1224745612876</v>
      </c>
    </row>
    <row r="17736" spans="1:11" ht="15" customHeight="1">
      <c r="A17736" s="91" t="s">
        <v>4733</v>
      </c>
      <c r="B17736" s="19" t="s">
        <v>88</v>
      </c>
      <c r="C17736" s="30" t="s">
        <v>199</v>
      </c>
      <c r="D17736" s="91">
        <v>4000</v>
      </c>
      <c r="E17736">
        <v>506</v>
      </c>
      <c r="F17736">
        <v>3.7040000000000002</v>
      </c>
      <c r="G17736">
        <v>34.125</v>
      </c>
      <c r="J17736">
        <v>1029.4704000772999</v>
      </c>
      <c r="K17736">
        <v>27.123376384629399</v>
      </c>
    </row>
    <row r="17737" spans="1:11" ht="15" customHeight="1">
      <c r="A17737" s="91" t="s">
        <v>4733</v>
      </c>
      <c r="B17737" s="19" t="s">
        <v>88</v>
      </c>
      <c r="C17737" s="30" t="s">
        <v>199</v>
      </c>
      <c r="D17737" s="91">
        <v>4000</v>
      </c>
      <c r="E17737">
        <v>507</v>
      </c>
      <c r="F17737">
        <v>3.7029999999999998</v>
      </c>
      <c r="G17737">
        <v>34.125999999999998</v>
      </c>
      <c r="J17737">
        <v>1029.47592407362</v>
      </c>
      <c r="K17737">
        <v>27.124278200539699</v>
      </c>
    </row>
    <row r="17738" spans="1:11" ht="15" customHeight="1">
      <c r="A17738" s="91" t="s">
        <v>4733</v>
      </c>
      <c r="B17738" s="19" t="s">
        <v>88</v>
      </c>
      <c r="C17738" s="30" t="s">
        <v>199</v>
      </c>
      <c r="D17738" s="91">
        <v>4000</v>
      </c>
      <c r="E17738">
        <v>508</v>
      </c>
      <c r="F17738">
        <v>3.7</v>
      </c>
      <c r="G17738">
        <v>34.127000000000002</v>
      </c>
      <c r="J17738">
        <v>1029.4816712296899</v>
      </c>
      <c r="K17738">
        <v>27.125376287403899</v>
      </c>
    </row>
    <row r="17739" spans="1:11" ht="15" customHeight="1">
      <c r="A17739" s="91" t="s">
        <v>4733</v>
      </c>
      <c r="B17739" s="19" t="s">
        <v>88</v>
      </c>
      <c r="C17739" s="30" t="s">
        <v>199</v>
      </c>
      <c r="D17739" s="91">
        <v>4000</v>
      </c>
      <c r="E17739">
        <v>509</v>
      </c>
      <c r="F17739">
        <v>3.698</v>
      </c>
      <c r="G17739">
        <v>34.128</v>
      </c>
      <c r="J17739">
        <v>1029.487306729</v>
      </c>
      <c r="K17739">
        <v>27.1263761764733</v>
      </c>
    </row>
    <row r="17740" spans="1:11" ht="15" customHeight="1">
      <c r="A17740" s="91" t="s">
        <v>4733</v>
      </c>
      <c r="B17740" s="19" t="s">
        <v>88</v>
      </c>
      <c r="C17740" s="30" t="s">
        <v>199</v>
      </c>
      <c r="D17740" s="91">
        <v>4000</v>
      </c>
      <c r="E17740">
        <v>510</v>
      </c>
      <c r="F17740">
        <v>3.6970000000000001</v>
      </c>
      <c r="G17740">
        <v>34.128999999999998</v>
      </c>
      <c r="J17740">
        <v>1029.4928305595799</v>
      </c>
      <c r="K17740">
        <v>27.127277937078802</v>
      </c>
    </row>
    <row r="17741" spans="1:11" ht="15" customHeight="1">
      <c r="A17741" s="91" t="s">
        <v>4733</v>
      </c>
      <c r="B17741" s="19" t="s">
        <v>88</v>
      </c>
      <c r="C17741" s="30" t="s">
        <v>199</v>
      </c>
      <c r="D17741" s="91">
        <v>4000</v>
      </c>
      <c r="E17741">
        <v>511</v>
      </c>
      <c r="F17741">
        <v>3.6960000000000002</v>
      </c>
      <c r="G17741">
        <v>34.128999999999998</v>
      </c>
      <c r="J17741">
        <v>1029.49756196569</v>
      </c>
      <c r="K17741">
        <v>27.127383201603401</v>
      </c>
    </row>
    <row r="17742" spans="1:11" ht="15" customHeight="1">
      <c r="A17742" s="91" t="s">
        <v>4733</v>
      </c>
      <c r="B17742" s="19" t="s">
        <v>88</v>
      </c>
      <c r="C17742" s="30" t="s">
        <v>199</v>
      </c>
      <c r="D17742" s="91">
        <v>4000</v>
      </c>
      <c r="E17742">
        <v>512</v>
      </c>
      <c r="F17742">
        <v>3.694</v>
      </c>
      <c r="G17742">
        <v>34.130000000000003</v>
      </c>
      <c r="J17742">
        <v>1029.5031973052901</v>
      </c>
      <c r="K17742">
        <v>27.128383006100901</v>
      </c>
    </row>
    <row r="17743" spans="1:11" ht="15" customHeight="1">
      <c r="A17743" s="91" t="s">
        <v>4733</v>
      </c>
      <c r="B17743" s="19" t="s">
        <v>88</v>
      </c>
      <c r="C17743" s="30" t="s">
        <v>199</v>
      </c>
      <c r="D17743" s="91">
        <v>4000</v>
      </c>
      <c r="E17743">
        <v>513</v>
      </c>
      <c r="F17743">
        <v>3.6909999999999998</v>
      </c>
      <c r="G17743">
        <v>34.130000000000003</v>
      </c>
      <c r="J17743">
        <v>1029.5081518802001</v>
      </c>
      <c r="K17743">
        <v>27.1286842925572</v>
      </c>
    </row>
    <row r="17744" spans="1:11" ht="15" customHeight="1">
      <c r="A17744" s="91" t="s">
        <v>4733</v>
      </c>
      <c r="B17744" s="19" t="s">
        <v>88</v>
      </c>
      <c r="C17744" s="30" t="s">
        <v>199</v>
      </c>
      <c r="D17744" s="91">
        <v>4000</v>
      </c>
      <c r="E17744">
        <v>514</v>
      </c>
      <c r="F17744">
        <v>3.6869999999999998</v>
      </c>
      <c r="G17744">
        <v>34.131</v>
      </c>
      <c r="J17744">
        <v>1029.51401036793</v>
      </c>
      <c r="K17744">
        <v>27.129879950499799</v>
      </c>
    </row>
    <row r="17745" spans="1:11" ht="15" customHeight="1">
      <c r="A17745" s="91" t="s">
        <v>4733</v>
      </c>
      <c r="B17745" s="19" t="s">
        <v>88</v>
      </c>
      <c r="C17745" s="30" t="s">
        <v>199</v>
      </c>
      <c r="D17745" s="91">
        <v>4000</v>
      </c>
      <c r="E17745">
        <v>515</v>
      </c>
      <c r="F17745">
        <v>3.6840000000000002</v>
      </c>
      <c r="G17745">
        <v>34.131999999999998</v>
      </c>
      <c r="J17745">
        <v>1029.5197571766701</v>
      </c>
      <c r="K17745">
        <v>27.1309774964773</v>
      </c>
    </row>
    <row r="17746" spans="1:11" ht="15" customHeight="1">
      <c r="A17746" s="91" t="s">
        <v>4733</v>
      </c>
      <c r="B17746" s="19" t="s">
        <v>88</v>
      </c>
      <c r="C17746" s="30" t="s">
        <v>199</v>
      </c>
      <c r="D17746" s="91">
        <v>4000</v>
      </c>
      <c r="E17746">
        <v>516</v>
      </c>
      <c r="F17746">
        <v>3.6829999999999998</v>
      </c>
      <c r="G17746">
        <v>34.133000000000003</v>
      </c>
      <c r="J17746">
        <v>1029.52528071662</v>
      </c>
      <c r="K17746">
        <v>27.131879117653401</v>
      </c>
    </row>
    <row r="17747" spans="1:11" ht="15" customHeight="1">
      <c r="A17747" s="91" t="s">
        <v>4733</v>
      </c>
      <c r="B17747" s="19" t="s">
        <v>88</v>
      </c>
      <c r="C17747" s="30" t="s">
        <v>199</v>
      </c>
      <c r="D17747" s="91">
        <v>4000</v>
      </c>
      <c r="E17747">
        <v>517</v>
      </c>
      <c r="F17747">
        <v>3.6819999999999999</v>
      </c>
      <c r="G17747">
        <v>34.134</v>
      </c>
      <c r="J17747">
        <v>1029.5308041856899</v>
      </c>
      <c r="K17747">
        <v>27.132780731396</v>
      </c>
    </row>
    <row r="17748" spans="1:11" ht="15" customHeight="1">
      <c r="A17748" s="91" t="s">
        <v>4733</v>
      </c>
      <c r="B17748" s="19" t="s">
        <v>88</v>
      </c>
      <c r="C17748" s="30" t="s">
        <v>199</v>
      </c>
      <c r="D17748" s="91">
        <v>4000</v>
      </c>
      <c r="E17748">
        <v>518</v>
      </c>
      <c r="F17748">
        <v>3.68</v>
      </c>
      <c r="G17748">
        <v>34.134999999999998</v>
      </c>
      <c r="J17748">
        <v>1029.5364392280101</v>
      </c>
      <c r="K17748">
        <v>27.133780234205499</v>
      </c>
    </row>
    <row r="17749" spans="1:11" ht="15" customHeight="1">
      <c r="A17749" s="91" t="s">
        <v>4733</v>
      </c>
      <c r="B17749" s="19" t="s">
        <v>88</v>
      </c>
      <c r="C17749" s="30" t="s">
        <v>199</v>
      </c>
      <c r="D17749" s="91">
        <v>4000</v>
      </c>
      <c r="E17749">
        <v>519</v>
      </c>
      <c r="F17749">
        <v>3.677</v>
      </c>
      <c r="G17749">
        <v>34.134999999999998</v>
      </c>
      <c r="J17749">
        <v>1029.5413935107399</v>
      </c>
      <c r="K17749">
        <v>27.134081011137599</v>
      </c>
    </row>
    <row r="17750" spans="1:11" ht="15" customHeight="1">
      <c r="A17750" s="91" t="s">
        <v>4733</v>
      </c>
      <c r="B17750" s="19" t="s">
        <v>88</v>
      </c>
      <c r="C17750" s="30" t="s">
        <v>199</v>
      </c>
      <c r="D17750" s="91">
        <v>4000</v>
      </c>
      <c r="E17750">
        <v>520</v>
      </c>
      <c r="F17750">
        <v>3.6739999999999999</v>
      </c>
      <c r="G17750">
        <v>34.136000000000003</v>
      </c>
      <c r="J17750">
        <v>1029.5471400828601</v>
      </c>
      <c r="K17750">
        <v>27.135178224848499</v>
      </c>
    </row>
    <row r="17751" spans="1:11" ht="15" customHeight="1">
      <c r="A17751" s="91" t="s">
        <v>4733</v>
      </c>
      <c r="B17751" s="19" t="s">
        <v>88</v>
      </c>
      <c r="C17751" s="30" t="s">
        <v>199</v>
      </c>
      <c r="D17751" s="91">
        <v>4000</v>
      </c>
      <c r="E17751">
        <v>521</v>
      </c>
      <c r="F17751">
        <v>3.6720000000000002</v>
      </c>
      <c r="G17751">
        <v>34.137</v>
      </c>
      <c r="J17751">
        <v>1029.5527749816699</v>
      </c>
      <c r="K17751">
        <v>27.1361775505979</v>
      </c>
    </row>
    <row r="17752" spans="1:11" ht="15" customHeight="1">
      <c r="A17752" s="91" t="s">
        <v>4733</v>
      </c>
      <c r="B17752" s="19" t="s">
        <v>88</v>
      </c>
      <c r="C17752" s="30" t="s">
        <v>199</v>
      </c>
      <c r="D17752" s="91">
        <v>4000</v>
      </c>
      <c r="E17752">
        <v>522</v>
      </c>
      <c r="F17752">
        <v>3.67</v>
      </c>
      <c r="G17752">
        <v>34.137999999999998</v>
      </c>
      <c r="J17752">
        <v>1029.5584098293</v>
      </c>
      <c r="K17752">
        <v>27.137176834788999</v>
      </c>
    </row>
    <row r="17753" spans="1:11" ht="15" customHeight="1">
      <c r="A17753" s="91" t="s">
        <v>4733</v>
      </c>
      <c r="B17753" s="19" t="s">
        <v>88</v>
      </c>
      <c r="C17753" s="30" t="s">
        <v>199</v>
      </c>
      <c r="D17753" s="91">
        <v>4000</v>
      </c>
      <c r="E17753">
        <v>523</v>
      </c>
      <c r="F17753">
        <v>3.6669999999999998</v>
      </c>
      <c r="G17753">
        <v>34.137999999999998</v>
      </c>
      <c r="J17753">
        <v>1029.5633639104101</v>
      </c>
      <c r="K17753">
        <v>27.137477243778701</v>
      </c>
    </row>
    <row r="17754" spans="1:11" ht="15" customHeight="1">
      <c r="A17754" s="91" t="s">
        <v>4733</v>
      </c>
      <c r="B17754" s="19" t="s">
        <v>88</v>
      </c>
      <c r="C17754" s="30" t="s">
        <v>199</v>
      </c>
      <c r="D17754" s="91">
        <v>4000</v>
      </c>
      <c r="E17754">
        <v>524</v>
      </c>
      <c r="F17754">
        <v>3.6659999999999999</v>
      </c>
      <c r="G17754">
        <v>34.139000000000003</v>
      </c>
      <c r="J17754">
        <v>1029.5688870338799</v>
      </c>
      <c r="K17754">
        <v>27.1383786996339</v>
      </c>
    </row>
    <row r="17755" spans="1:11" ht="15" customHeight="1">
      <c r="A17755" s="91" t="s">
        <v>4733</v>
      </c>
      <c r="B17755" s="19" t="s">
        <v>88</v>
      </c>
      <c r="C17755" s="30" t="s">
        <v>199</v>
      </c>
      <c r="D17755" s="91">
        <v>4000</v>
      </c>
      <c r="E17755">
        <v>525</v>
      </c>
      <c r="F17755">
        <v>3.665</v>
      </c>
      <c r="G17755">
        <v>34.14</v>
      </c>
      <c r="J17755">
        <v>1029.5744100864899</v>
      </c>
      <c r="K17755">
        <v>27.139280148054201</v>
      </c>
    </row>
    <row r="17756" spans="1:11" ht="15" customHeight="1">
      <c r="A17756" s="91" t="s">
        <v>4733</v>
      </c>
      <c r="B17756" s="19" t="s">
        <v>88</v>
      </c>
      <c r="C17756" s="30" t="s">
        <v>199</v>
      </c>
      <c r="D17756" s="91">
        <v>4000</v>
      </c>
      <c r="E17756">
        <v>526</v>
      </c>
      <c r="F17756">
        <v>3.6629999999999998</v>
      </c>
      <c r="G17756">
        <v>34.14</v>
      </c>
      <c r="J17756">
        <v>1029.57925239731</v>
      </c>
      <c r="K17756">
        <v>27.139482694825102</v>
      </c>
    </row>
    <row r="17757" spans="1:11" ht="15" customHeight="1">
      <c r="A17757" s="91" t="s">
        <v>4733</v>
      </c>
      <c r="B17757" s="19" t="s">
        <v>88</v>
      </c>
      <c r="C17757" s="30" t="s">
        <v>199</v>
      </c>
      <c r="D17757" s="91">
        <v>4000</v>
      </c>
      <c r="E17757">
        <v>527</v>
      </c>
      <c r="F17757">
        <v>3.6589999999999998</v>
      </c>
      <c r="G17757">
        <v>34.140999999999998</v>
      </c>
      <c r="J17757">
        <v>1029.58511027536</v>
      </c>
      <c r="K17757">
        <v>27.140677081761599</v>
      </c>
    </row>
    <row r="17758" spans="1:11" ht="15" customHeight="1">
      <c r="A17758" s="91" t="s">
        <v>4733</v>
      </c>
      <c r="B17758" s="19" t="s">
        <v>88</v>
      </c>
      <c r="C17758" s="30" t="s">
        <v>199</v>
      </c>
      <c r="D17758" s="91">
        <v>4000</v>
      </c>
      <c r="E17758">
        <v>528</v>
      </c>
      <c r="F17758">
        <v>3.657</v>
      </c>
      <c r="G17758">
        <v>34.140999999999998</v>
      </c>
      <c r="J17758">
        <v>1029.58995249293</v>
      </c>
      <c r="K17758">
        <v>27.140879475449999</v>
      </c>
    </row>
    <row r="17759" spans="1:11" ht="15" customHeight="1">
      <c r="A17759" s="91" t="s">
        <v>4733</v>
      </c>
      <c r="B17759" s="19" t="s">
        <v>88</v>
      </c>
      <c r="C17759" s="30" t="s">
        <v>199</v>
      </c>
      <c r="D17759" s="91">
        <v>4000</v>
      </c>
      <c r="E17759">
        <v>529</v>
      </c>
      <c r="F17759">
        <v>3.6549999999999998</v>
      </c>
      <c r="G17759">
        <v>34.142000000000003</v>
      </c>
      <c r="J17759">
        <v>1029.5955869925999</v>
      </c>
      <c r="K17759">
        <v>27.141878427104501</v>
      </c>
    </row>
    <row r="17760" spans="1:11" ht="15" customHeight="1">
      <c r="A17760" s="91" t="s">
        <v>4733</v>
      </c>
      <c r="B17760" s="19" t="s">
        <v>88</v>
      </c>
      <c r="C17760" s="30" t="s">
        <v>199</v>
      </c>
      <c r="D17760" s="91">
        <v>4000</v>
      </c>
      <c r="E17760">
        <v>530</v>
      </c>
      <c r="F17760">
        <v>3.6539999999999999</v>
      </c>
      <c r="G17760">
        <v>34.143000000000001</v>
      </c>
      <c r="J17760">
        <v>1029.60110979448</v>
      </c>
      <c r="K17760">
        <v>27.142779765505601</v>
      </c>
    </row>
    <row r="17761" spans="1:11" ht="15" customHeight="1">
      <c r="A17761" s="91" t="s">
        <v>4733</v>
      </c>
      <c r="B17761" s="19" t="s">
        <v>88</v>
      </c>
      <c r="C17761" s="30" t="s">
        <v>199</v>
      </c>
      <c r="D17761" s="91">
        <v>4000</v>
      </c>
      <c r="E17761">
        <v>531</v>
      </c>
      <c r="F17761">
        <v>3.653</v>
      </c>
      <c r="G17761">
        <v>34.143000000000001</v>
      </c>
      <c r="J17761">
        <v>1029.60584020601</v>
      </c>
      <c r="K17761">
        <v>27.142884478091201</v>
      </c>
    </row>
    <row r="17762" spans="1:11" ht="15" customHeight="1">
      <c r="A17762" s="91" t="s">
        <v>4733</v>
      </c>
      <c r="B17762" s="19" t="s">
        <v>88</v>
      </c>
      <c r="C17762" s="30" t="s">
        <v>199</v>
      </c>
      <c r="D17762" s="91">
        <v>4000</v>
      </c>
      <c r="E17762">
        <v>532</v>
      </c>
      <c r="F17762">
        <v>3.6520000000000001</v>
      </c>
      <c r="G17762">
        <v>34.143999999999998</v>
      </c>
      <c r="J17762">
        <v>1029.6113628709099</v>
      </c>
      <c r="K17762">
        <v>27.1437857982162</v>
      </c>
    </row>
    <row r="17763" spans="1:11" ht="15" customHeight="1">
      <c r="A17763" s="91" t="s">
        <v>4733</v>
      </c>
      <c r="B17763" s="19" t="s">
        <v>88</v>
      </c>
      <c r="C17763" s="30" t="s">
        <v>199</v>
      </c>
      <c r="D17763" s="91">
        <v>4000</v>
      </c>
      <c r="E17763">
        <v>533</v>
      </c>
      <c r="F17763">
        <v>3.6520000000000001</v>
      </c>
      <c r="G17763">
        <v>34.143999999999998</v>
      </c>
      <c r="J17763">
        <v>1029.6159814551099</v>
      </c>
      <c r="K17763">
        <v>27.143792940725501</v>
      </c>
    </row>
    <row r="17764" spans="1:11" ht="15" customHeight="1">
      <c r="A17764" s="91" t="s">
        <v>4733</v>
      </c>
      <c r="B17764" s="19" t="s">
        <v>88</v>
      </c>
      <c r="C17764" s="30" t="s">
        <v>199</v>
      </c>
      <c r="D17764" s="91">
        <v>4000</v>
      </c>
      <c r="E17764">
        <v>534</v>
      </c>
      <c r="F17764">
        <v>3.65</v>
      </c>
      <c r="G17764">
        <v>34.145000000000003</v>
      </c>
      <c r="J17764">
        <v>1029.6216156830801</v>
      </c>
      <c r="K17764">
        <v>27.144791787845602</v>
      </c>
    </row>
    <row r="17765" spans="1:11" ht="15" customHeight="1">
      <c r="A17765" s="91" t="s">
        <v>4733</v>
      </c>
      <c r="B17765" s="19" t="s">
        <v>88</v>
      </c>
      <c r="C17765" s="30" t="s">
        <v>199</v>
      </c>
      <c r="D17765" s="91">
        <v>4000</v>
      </c>
      <c r="E17765">
        <v>535</v>
      </c>
      <c r="F17765">
        <v>3.645</v>
      </c>
      <c r="G17765">
        <v>34.145000000000003</v>
      </c>
      <c r="J17765">
        <v>1029.6267926384701</v>
      </c>
      <c r="K17765">
        <v>27.1452864116382</v>
      </c>
    </row>
    <row r="17766" spans="1:11" ht="15" customHeight="1">
      <c r="A17766" s="91" t="s">
        <v>4733</v>
      </c>
      <c r="B17766" s="19" t="s">
        <v>88</v>
      </c>
      <c r="C17766" s="30" t="s">
        <v>199</v>
      </c>
      <c r="D17766" s="91">
        <v>4000</v>
      </c>
      <c r="E17766">
        <v>536</v>
      </c>
      <c r="F17766">
        <v>3.6419999999999999</v>
      </c>
      <c r="G17766">
        <v>34.146000000000001</v>
      </c>
      <c r="J17766">
        <v>1029.63253845287</v>
      </c>
      <c r="K17766">
        <v>27.146382536853299</v>
      </c>
    </row>
    <row r="17767" spans="1:11" ht="15" customHeight="1">
      <c r="A17767" s="91" t="s">
        <v>4733</v>
      </c>
      <c r="B17767" s="19" t="s">
        <v>88</v>
      </c>
      <c r="C17767" s="30" t="s">
        <v>199</v>
      </c>
      <c r="D17767" s="91">
        <v>4000</v>
      </c>
      <c r="E17767">
        <v>537</v>
      </c>
      <c r="F17767">
        <v>3.6419999999999999</v>
      </c>
      <c r="G17767">
        <v>34.146999999999998</v>
      </c>
      <c r="J17767">
        <v>1029.6379491769901</v>
      </c>
      <c r="K17767">
        <v>27.147186321176399</v>
      </c>
    </row>
    <row r="17768" spans="1:11" ht="15" customHeight="1">
      <c r="A17768" s="91" t="s">
        <v>4733</v>
      </c>
      <c r="B17768" s="19" t="s">
        <v>88</v>
      </c>
      <c r="C17768" s="30" t="s">
        <v>199</v>
      </c>
      <c r="D17768" s="91">
        <v>4000</v>
      </c>
      <c r="E17768">
        <v>538</v>
      </c>
      <c r="F17768">
        <v>3.6379999999999999</v>
      </c>
      <c r="G17768">
        <v>34.146999999999998</v>
      </c>
      <c r="J17768">
        <v>1029.6430142803199</v>
      </c>
      <c r="K17768">
        <v>27.147583079328101</v>
      </c>
    </row>
    <row r="17769" spans="1:11" ht="15" customHeight="1">
      <c r="A17769" s="91" t="s">
        <v>4733</v>
      </c>
      <c r="B17769" s="19" t="s">
        <v>88</v>
      </c>
      <c r="C17769" s="30" t="s">
        <v>199</v>
      </c>
      <c r="D17769" s="91">
        <v>4000</v>
      </c>
      <c r="E17769">
        <v>539</v>
      </c>
      <c r="F17769">
        <v>3.63</v>
      </c>
      <c r="G17769">
        <v>34.146999999999998</v>
      </c>
      <c r="J17769">
        <v>1029.6485258109701</v>
      </c>
      <c r="K17769">
        <v>27.148368861083298</v>
      </c>
    </row>
    <row r="17770" spans="1:11" ht="15" customHeight="1">
      <c r="A17770" s="91" t="s">
        <v>4733</v>
      </c>
      <c r="B17770" s="19" t="s">
        <v>88</v>
      </c>
      <c r="C17770" s="30" t="s">
        <v>199</v>
      </c>
      <c r="D17770" s="91">
        <v>4000</v>
      </c>
      <c r="E17770">
        <v>540</v>
      </c>
      <c r="F17770">
        <v>3.629</v>
      </c>
      <c r="G17770">
        <v>34.148000000000003</v>
      </c>
      <c r="J17770">
        <v>1029.65404816357</v>
      </c>
      <c r="K17770">
        <v>27.149269942982801</v>
      </c>
    </row>
    <row r="17771" spans="1:11" ht="15" customHeight="1">
      <c r="A17771" s="91" t="s">
        <v>4733</v>
      </c>
      <c r="B17771" s="19" t="s">
        <v>88</v>
      </c>
      <c r="C17771" s="30" t="s">
        <v>199</v>
      </c>
      <c r="D17771" s="91">
        <v>4000</v>
      </c>
      <c r="E17771">
        <v>541</v>
      </c>
      <c r="F17771">
        <v>3.629</v>
      </c>
      <c r="G17771">
        <v>34.149000000000001</v>
      </c>
      <c r="J17771">
        <v>1029.6594588026301</v>
      </c>
      <c r="K17771">
        <v>27.150073750330399</v>
      </c>
    </row>
    <row r="17772" spans="1:11" ht="15" customHeight="1">
      <c r="A17772" s="91" t="s">
        <v>4733</v>
      </c>
      <c r="B17772" s="19" t="s">
        <v>88</v>
      </c>
      <c r="C17772" s="30" t="s">
        <v>199</v>
      </c>
      <c r="D17772" s="91">
        <v>4000</v>
      </c>
      <c r="E17772">
        <v>542</v>
      </c>
      <c r="F17772">
        <v>3.6280000000000001</v>
      </c>
      <c r="G17772">
        <v>34.15</v>
      </c>
      <c r="J17772">
        <v>1029.6649809979001</v>
      </c>
      <c r="K17772">
        <v>27.150974828361498</v>
      </c>
    </row>
    <row r="17773" spans="1:11" ht="15" customHeight="1">
      <c r="A17773" s="91" t="s">
        <v>4733</v>
      </c>
      <c r="B17773" s="19" t="s">
        <v>88</v>
      </c>
      <c r="C17773" s="30" t="s">
        <v>199</v>
      </c>
      <c r="D17773" s="91">
        <v>4000</v>
      </c>
      <c r="E17773">
        <v>543</v>
      </c>
      <c r="F17773">
        <v>3.6219999999999999</v>
      </c>
      <c r="G17773">
        <v>34.15</v>
      </c>
      <c r="J17773">
        <v>1029.67026906398</v>
      </c>
      <c r="K17773">
        <v>27.151565292938798</v>
      </c>
    </row>
    <row r="17774" spans="1:11" ht="15" customHeight="1">
      <c r="A17774" s="91" t="s">
        <v>4733</v>
      </c>
      <c r="B17774" s="19" t="s">
        <v>88</v>
      </c>
      <c r="C17774" s="30" t="s">
        <v>199</v>
      </c>
      <c r="D17774" s="91">
        <v>4000</v>
      </c>
      <c r="E17774">
        <v>544</v>
      </c>
      <c r="F17774">
        <v>3.617</v>
      </c>
      <c r="G17774">
        <v>34.151000000000003</v>
      </c>
      <c r="J17774">
        <v>1029.6762376465499</v>
      </c>
      <c r="K17774">
        <v>27.152854907674101</v>
      </c>
    </row>
    <row r="17775" spans="1:11" ht="15" customHeight="1">
      <c r="A17775" s="91" t="s">
        <v>4733</v>
      </c>
      <c r="B17775" s="19" t="s">
        <v>88</v>
      </c>
      <c r="C17775" s="30" t="s">
        <v>199</v>
      </c>
      <c r="D17775" s="91">
        <v>4000</v>
      </c>
      <c r="E17775">
        <v>545</v>
      </c>
      <c r="F17775">
        <v>3.6150000000000002</v>
      </c>
      <c r="G17775">
        <v>34.152000000000001</v>
      </c>
      <c r="J17775">
        <v>1029.6818713735199</v>
      </c>
      <c r="K17775">
        <v>27.153852972084</v>
      </c>
    </row>
    <row r="17776" spans="1:11" ht="15" customHeight="1">
      <c r="A17776" s="91" t="s">
        <v>4733</v>
      </c>
      <c r="B17776" s="19" t="s">
        <v>88</v>
      </c>
      <c r="C17776" s="30" t="s">
        <v>199</v>
      </c>
      <c r="D17776" s="91">
        <v>4000</v>
      </c>
      <c r="E17776">
        <v>546</v>
      </c>
      <c r="F17776">
        <v>3.6110000000000002</v>
      </c>
      <c r="G17776">
        <v>34.152999999999999</v>
      </c>
      <c r="J17776">
        <v>1029.6877282185999</v>
      </c>
      <c r="K17776">
        <v>27.1550451346004</v>
      </c>
    </row>
    <row r="17777" spans="1:11" ht="15" customHeight="1">
      <c r="A17777" s="91" t="s">
        <v>4733</v>
      </c>
      <c r="B17777" s="19" t="s">
        <v>88</v>
      </c>
      <c r="C17777" s="30" t="s">
        <v>199</v>
      </c>
      <c r="D17777" s="91">
        <v>4000</v>
      </c>
      <c r="E17777">
        <v>547</v>
      </c>
      <c r="F17777">
        <v>3.6080000000000001</v>
      </c>
      <c r="G17777">
        <v>34.154000000000003</v>
      </c>
      <c r="J17777">
        <v>1029.69347342281</v>
      </c>
      <c r="K17777">
        <v>27.156140098070601</v>
      </c>
    </row>
    <row r="17778" spans="1:11" ht="15" customHeight="1">
      <c r="A17778" s="91" t="s">
        <v>4733</v>
      </c>
      <c r="B17778" s="19" t="s">
        <v>88</v>
      </c>
      <c r="C17778" s="30" t="s">
        <v>199</v>
      </c>
      <c r="D17778" s="91">
        <v>4000</v>
      </c>
      <c r="E17778">
        <v>548</v>
      </c>
      <c r="F17778">
        <v>3.6059999999999999</v>
      </c>
      <c r="G17778">
        <v>34.155000000000001</v>
      </c>
      <c r="J17778">
        <v>1029.69910700895</v>
      </c>
      <c r="K17778">
        <v>27.157137968299601</v>
      </c>
    </row>
    <row r="17779" spans="1:11" ht="15" customHeight="1">
      <c r="A17779" s="91" t="s">
        <v>4733</v>
      </c>
      <c r="B17779" s="19" t="s">
        <v>88</v>
      </c>
      <c r="C17779" s="30" t="s">
        <v>199</v>
      </c>
      <c r="D17779" s="91">
        <v>4000</v>
      </c>
      <c r="E17779">
        <v>549</v>
      </c>
      <c r="F17779">
        <v>3.605</v>
      </c>
      <c r="G17779">
        <v>34.155999999999999</v>
      </c>
      <c r="J17779">
        <v>1029.7046289648399</v>
      </c>
      <c r="K17779">
        <v>27.158038814707901</v>
      </c>
    </row>
    <row r="17780" spans="1:11" ht="15" customHeight="1">
      <c r="A17780" s="91" t="s">
        <v>4733</v>
      </c>
      <c r="B17780" s="19" t="s">
        <v>88</v>
      </c>
      <c r="C17780" s="30" t="s">
        <v>199</v>
      </c>
      <c r="D17780" s="91">
        <v>4000</v>
      </c>
      <c r="E17780">
        <v>550</v>
      </c>
      <c r="F17780">
        <v>3.6040000000000001</v>
      </c>
      <c r="G17780">
        <v>34.156999999999996</v>
      </c>
      <c r="J17780">
        <v>1029.71015084994</v>
      </c>
      <c r="K17780">
        <v>27.158939653676001</v>
      </c>
    </row>
    <row r="17781" spans="1:11" ht="15" customHeight="1">
      <c r="A17781" s="91" t="s">
        <v>4733</v>
      </c>
      <c r="B17781" s="19" t="s">
        <v>88</v>
      </c>
      <c r="C17781" s="30" t="s">
        <v>199</v>
      </c>
      <c r="D17781" s="91">
        <v>4000</v>
      </c>
      <c r="E17781">
        <v>551</v>
      </c>
      <c r="F17781">
        <v>3.6040000000000001</v>
      </c>
      <c r="G17781">
        <v>34.156999999999996</v>
      </c>
      <c r="J17781">
        <v>1029.7147687403699</v>
      </c>
      <c r="K17781">
        <v>27.1589467480389</v>
      </c>
    </row>
    <row r="17782" spans="1:11" ht="15" customHeight="1">
      <c r="A17782" s="91" t="s">
        <v>4733</v>
      </c>
      <c r="B17782" s="19" t="s">
        <v>88</v>
      </c>
      <c r="C17782" s="30" t="s">
        <v>199</v>
      </c>
      <c r="D17782" s="91">
        <v>4000</v>
      </c>
      <c r="E17782">
        <v>552</v>
      </c>
      <c r="F17782">
        <v>3.6030000000000002</v>
      </c>
      <c r="G17782">
        <v>34.156999999999996</v>
      </c>
      <c r="J17782">
        <v>1029.7194981763801</v>
      </c>
      <c r="K17782">
        <v>27.159050811779501</v>
      </c>
    </row>
    <row r="17783" spans="1:11" ht="15" customHeight="1">
      <c r="A17783" s="91" t="s">
        <v>4733</v>
      </c>
      <c r="B17783" s="19" t="s">
        <v>88</v>
      </c>
      <c r="C17783" s="30" t="s">
        <v>199</v>
      </c>
      <c r="D17783" s="91">
        <v>4000</v>
      </c>
      <c r="E17783">
        <v>553</v>
      </c>
      <c r="F17783">
        <v>3.6019999999999999</v>
      </c>
      <c r="G17783">
        <v>34.158000000000001</v>
      </c>
      <c r="J17783">
        <v>1029.7250198428301</v>
      </c>
      <c r="K17783">
        <v>27.159951632621901</v>
      </c>
    </row>
    <row r="17784" spans="1:11" ht="15" customHeight="1">
      <c r="A17784" s="91" t="s">
        <v>4733</v>
      </c>
      <c r="B17784" s="19" t="s">
        <v>88</v>
      </c>
      <c r="C17784" s="30" t="s">
        <v>199</v>
      </c>
      <c r="D17784" s="91">
        <v>4000</v>
      </c>
      <c r="E17784">
        <v>554</v>
      </c>
      <c r="F17784">
        <v>3.601</v>
      </c>
      <c r="G17784">
        <v>34.158000000000001</v>
      </c>
      <c r="J17784">
        <v>1029.7297491516799</v>
      </c>
      <c r="K17784">
        <v>27.160055671539599</v>
      </c>
    </row>
    <row r="17785" spans="1:11" ht="15" customHeight="1">
      <c r="A17785" s="91" t="s">
        <v>4733</v>
      </c>
      <c r="B17785" s="19" t="s">
        <v>88</v>
      </c>
      <c r="C17785" s="30" t="s">
        <v>199</v>
      </c>
      <c r="D17785" s="91">
        <v>4000</v>
      </c>
      <c r="E17785">
        <v>555</v>
      </c>
      <c r="F17785">
        <v>3.5979999999999999</v>
      </c>
      <c r="G17785">
        <v>34.158000000000001</v>
      </c>
      <c r="J17785">
        <v>1029.73470173691</v>
      </c>
      <c r="K17785">
        <v>27.1603535188619</v>
      </c>
    </row>
    <row r="17786" spans="1:11" ht="15" customHeight="1">
      <c r="A17786" s="91" t="s">
        <v>4733</v>
      </c>
      <c r="B17786" s="19" t="s">
        <v>88</v>
      </c>
      <c r="C17786" s="30" t="s">
        <v>199</v>
      </c>
      <c r="D17786" s="91">
        <v>4000</v>
      </c>
      <c r="E17786">
        <v>556</v>
      </c>
      <c r="F17786">
        <v>3.5910000000000002</v>
      </c>
      <c r="G17786">
        <v>34.158999999999999</v>
      </c>
      <c r="J17786">
        <v>1029.740893059</v>
      </c>
      <c r="K17786">
        <v>27.161835398430899</v>
      </c>
    </row>
    <row r="17787" spans="1:11" ht="15" customHeight="1">
      <c r="A17787" s="91" t="s">
        <v>4733</v>
      </c>
      <c r="B17787" s="19" t="s">
        <v>88</v>
      </c>
      <c r="C17787" s="30" t="s">
        <v>199</v>
      </c>
      <c r="D17787" s="91">
        <v>4000</v>
      </c>
      <c r="E17787">
        <v>557</v>
      </c>
      <c r="F17787">
        <v>3.5880000000000001</v>
      </c>
      <c r="G17787">
        <v>34.159999999999997</v>
      </c>
      <c r="J17787">
        <v>1029.74663779156</v>
      </c>
      <c r="K17787">
        <v>27.162929678808698</v>
      </c>
    </row>
    <row r="17788" spans="1:11" ht="15" customHeight="1">
      <c r="A17788" s="91" t="s">
        <v>4733</v>
      </c>
      <c r="B17788" s="19" t="s">
        <v>88</v>
      </c>
      <c r="C17788" s="30" t="s">
        <v>199</v>
      </c>
      <c r="D17788" s="91">
        <v>4000</v>
      </c>
      <c r="E17788">
        <v>558</v>
      </c>
      <c r="F17788">
        <v>3.585</v>
      </c>
      <c r="G17788">
        <v>34.161000000000001</v>
      </c>
      <c r="J17788">
        <v>1029.7523824697</v>
      </c>
      <c r="K17788">
        <v>27.164023859158799</v>
      </c>
    </row>
    <row r="17789" spans="1:11" ht="15" customHeight="1">
      <c r="A17789" s="91" t="s">
        <v>4733</v>
      </c>
      <c r="B17789" s="19" t="s">
        <v>88</v>
      </c>
      <c r="C17789" s="30" t="s">
        <v>199</v>
      </c>
      <c r="D17789" s="91">
        <v>4000</v>
      </c>
      <c r="E17789">
        <v>559</v>
      </c>
      <c r="F17789">
        <v>3.5819999999999999</v>
      </c>
      <c r="G17789">
        <v>34.162999999999997</v>
      </c>
      <c r="J17789">
        <v>1029.75891939401</v>
      </c>
      <c r="K17789">
        <v>27.165914769395599</v>
      </c>
    </row>
    <row r="17790" spans="1:11" ht="15" customHeight="1">
      <c r="A17790" s="91" t="s">
        <v>4733</v>
      </c>
      <c r="B17790" s="19" t="s">
        <v>88</v>
      </c>
      <c r="C17790" s="30" t="s">
        <v>199</v>
      </c>
      <c r="D17790" s="91">
        <v>4000</v>
      </c>
      <c r="E17790">
        <v>560</v>
      </c>
      <c r="F17790">
        <v>3.58</v>
      </c>
      <c r="G17790">
        <v>34.164000000000001</v>
      </c>
      <c r="J17790">
        <v>1029.7645523828701</v>
      </c>
      <c r="K17790">
        <v>27.166912075671</v>
      </c>
    </row>
    <row r="17791" spans="1:11" ht="15" customHeight="1">
      <c r="A17791" s="91" t="s">
        <v>4733</v>
      </c>
      <c r="B17791" s="19" t="s">
        <v>88</v>
      </c>
      <c r="C17791" s="30" t="s">
        <v>199</v>
      </c>
      <c r="D17791" s="91">
        <v>4000</v>
      </c>
      <c r="E17791">
        <v>561</v>
      </c>
      <c r="F17791">
        <v>3.5790000000000002</v>
      </c>
      <c r="G17791">
        <v>34.164000000000001</v>
      </c>
      <c r="J17791">
        <v>1029.7692814300999</v>
      </c>
      <c r="K17791">
        <v>27.167015828913001</v>
      </c>
    </row>
    <row r="17792" spans="1:11" ht="15" customHeight="1">
      <c r="A17792" s="91" t="s">
        <v>4733</v>
      </c>
      <c r="B17792" s="19" t="s">
        <v>88</v>
      </c>
      <c r="C17792" s="30" t="s">
        <v>199</v>
      </c>
      <c r="D17792" s="91">
        <v>4000</v>
      </c>
      <c r="E17792">
        <v>562</v>
      </c>
      <c r="F17792">
        <v>3.5779999999999998</v>
      </c>
      <c r="G17792">
        <v>34.164999999999999</v>
      </c>
      <c r="J17792">
        <v>1029.77480270515</v>
      </c>
      <c r="K17792">
        <v>27.167916410804501</v>
      </c>
    </row>
    <row r="17793" spans="1:11" ht="15" customHeight="1">
      <c r="A17793" s="91" t="s">
        <v>4733</v>
      </c>
      <c r="B17793" s="19" t="s">
        <v>88</v>
      </c>
      <c r="C17793" s="30" t="s">
        <v>199</v>
      </c>
      <c r="D17793" s="91">
        <v>4000</v>
      </c>
      <c r="E17793">
        <v>563</v>
      </c>
      <c r="F17793">
        <v>3.577</v>
      </c>
      <c r="G17793">
        <v>34.165999999999997</v>
      </c>
      <c r="J17793">
        <v>1029.7803239094501</v>
      </c>
      <c r="K17793">
        <v>27.1688169852534</v>
      </c>
    </row>
    <row r="17794" spans="1:11" ht="15" customHeight="1">
      <c r="A17794" s="91" t="s">
        <v>4733</v>
      </c>
      <c r="B17794" s="19" t="s">
        <v>88</v>
      </c>
      <c r="C17794" s="30" t="s">
        <v>199</v>
      </c>
      <c r="D17794" s="91">
        <v>4000</v>
      </c>
      <c r="E17794">
        <v>564</v>
      </c>
      <c r="F17794">
        <v>3.5760000000000001</v>
      </c>
      <c r="G17794">
        <v>34.165999999999997</v>
      </c>
      <c r="J17794">
        <v>1029.7850527635501</v>
      </c>
      <c r="K17794">
        <v>27.168920702811899</v>
      </c>
    </row>
    <row r="17795" spans="1:11" ht="15" customHeight="1">
      <c r="A17795" s="91" t="s">
        <v>4733</v>
      </c>
      <c r="B17795" s="19" t="s">
        <v>88</v>
      </c>
      <c r="C17795" s="30" t="s">
        <v>199</v>
      </c>
      <c r="D17795" s="91">
        <v>4000</v>
      </c>
      <c r="E17795">
        <v>565</v>
      </c>
      <c r="F17795">
        <v>3.5720000000000001</v>
      </c>
      <c r="G17795">
        <v>34.165999999999997</v>
      </c>
      <c r="J17795">
        <v>1029.7901164770101</v>
      </c>
      <c r="K17795">
        <v>27.1693142287493</v>
      </c>
    </row>
    <row r="17796" spans="1:11" ht="15" customHeight="1">
      <c r="A17796" s="91" t="s">
        <v>4733</v>
      </c>
      <c r="B17796" s="19" t="s">
        <v>88</v>
      </c>
      <c r="C17796" s="30" t="s">
        <v>199</v>
      </c>
      <c r="D17796" s="91">
        <v>4000</v>
      </c>
      <c r="E17796">
        <v>566</v>
      </c>
      <c r="F17796">
        <v>3.5680000000000001</v>
      </c>
      <c r="G17796">
        <v>34.167000000000002</v>
      </c>
      <c r="J17796">
        <v>1029.7959723885399</v>
      </c>
      <c r="K17796">
        <v>27.1705044210842</v>
      </c>
    </row>
    <row r="17797" spans="1:11" ht="15" customHeight="1">
      <c r="A17797" s="91" t="s">
        <v>4733</v>
      </c>
      <c r="B17797" s="19" t="s">
        <v>88</v>
      </c>
      <c r="C17797" s="30" t="s">
        <v>199</v>
      </c>
      <c r="D17797" s="91">
        <v>4000</v>
      </c>
      <c r="E17797">
        <v>567</v>
      </c>
      <c r="F17797">
        <v>3.5640000000000001</v>
      </c>
      <c r="G17797">
        <v>34.167999999999999</v>
      </c>
      <c r="J17797">
        <v>1029.8018282189801</v>
      </c>
      <c r="K17797">
        <v>27.171694430636499</v>
      </c>
    </row>
    <row r="17798" spans="1:11" ht="15" customHeight="1">
      <c r="A17798" s="91" t="s">
        <v>4733</v>
      </c>
      <c r="B17798" s="19" t="s">
        <v>88</v>
      </c>
      <c r="C17798" s="30" t="s">
        <v>199</v>
      </c>
      <c r="D17798" s="91">
        <v>4000</v>
      </c>
      <c r="E17798">
        <v>568</v>
      </c>
      <c r="F17798">
        <v>3.5609999999999999</v>
      </c>
      <c r="G17798">
        <v>34.168999999999997</v>
      </c>
      <c r="J17798">
        <v>1029.80757239746</v>
      </c>
      <c r="K17798">
        <v>27.172787804386001</v>
      </c>
    </row>
    <row r="17799" spans="1:11" ht="15" customHeight="1">
      <c r="A17799" s="91" t="s">
        <v>4733</v>
      </c>
      <c r="B17799" s="19" t="s">
        <v>88</v>
      </c>
      <c r="C17799" s="30" t="s">
        <v>199</v>
      </c>
      <c r="D17799" s="91">
        <v>4000</v>
      </c>
      <c r="E17799">
        <v>569</v>
      </c>
      <c r="F17799">
        <v>3.5590000000000002</v>
      </c>
      <c r="G17799">
        <v>34.168999999999997</v>
      </c>
      <c r="J17799">
        <v>1029.8124126590899</v>
      </c>
      <c r="K17799">
        <v>27.1729877491059</v>
      </c>
    </row>
    <row r="17800" spans="1:11" ht="15" customHeight="1">
      <c r="A17800" s="91" t="s">
        <v>4733</v>
      </c>
      <c r="B17800" s="19" t="s">
        <v>88</v>
      </c>
      <c r="C17800" s="30" t="s">
        <v>199</v>
      </c>
      <c r="D17800" s="91">
        <v>4000</v>
      </c>
      <c r="E17800">
        <v>570</v>
      </c>
      <c r="F17800">
        <v>3.5579999999999998</v>
      </c>
      <c r="G17800">
        <v>34.17</v>
      </c>
      <c r="J17800">
        <v>1029.8179335713901</v>
      </c>
      <c r="K17800">
        <v>27.1738881290735</v>
      </c>
    </row>
    <row r="17801" spans="1:11" ht="15" customHeight="1">
      <c r="A17801" s="91" t="s">
        <v>4733</v>
      </c>
      <c r="B17801" s="19" t="s">
        <v>88</v>
      </c>
      <c r="C17801" s="30" t="s">
        <v>199</v>
      </c>
      <c r="D17801" s="91">
        <v>4000</v>
      </c>
      <c r="E17801">
        <v>571</v>
      </c>
      <c r="F17801">
        <v>3.5569999999999999</v>
      </c>
      <c r="G17801">
        <v>34.170999999999999</v>
      </c>
      <c r="J17801">
        <v>1029.82345441297</v>
      </c>
      <c r="K17801">
        <v>27.174788501597</v>
      </c>
    </row>
    <row r="17802" spans="1:11" ht="15" customHeight="1">
      <c r="A17802" s="91" t="s">
        <v>4733</v>
      </c>
      <c r="B17802" s="19" t="s">
        <v>88</v>
      </c>
      <c r="C17802" s="30" t="s">
        <v>199</v>
      </c>
      <c r="D17802" s="91">
        <v>4000</v>
      </c>
      <c r="E17802">
        <v>572</v>
      </c>
      <c r="F17802">
        <v>3.5529999999999999</v>
      </c>
      <c r="G17802">
        <v>34.171999999999997</v>
      </c>
      <c r="J17802">
        <v>1029.82931000761</v>
      </c>
      <c r="K17802">
        <v>27.1759780123894</v>
      </c>
    </row>
    <row r="17803" spans="1:11" ht="15" customHeight="1">
      <c r="A17803" s="91" t="s">
        <v>4733</v>
      </c>
      <c r="B17803" s="19" t="s">
        <v>88</v>
      </c>
      <c r="C17803" s="30" t="s">
        <v>199</v>
      </c>
      <c r="D17803" s="91">
        <v>4000</v>
      </c>
      <c r="E17803">
        <v>573</v>
      </c>
      <c r="F17803">
        <v>3.5489999999999999</v>
      </c>
      <c r="G17803">
        <v>34.173000000000002</v>
      </c>
      <c r="J17803">
        <v>1029.83516552124</v>
      </c>
      <c r="K17803">
        <v>27.177167340358</v>
      </c>
    </row>
    <row r="17804" spans="1:11" ht="15" customHeight="1">
      <c r="A17804" s="91" t="s">
        <v>4733</v>
      </c>
      <c r="B17804" s="19" t="s">
        <v>88</v>
      </c>
      <c r="C17804" s="30" t="s">
        <v>199</v>
      </c>
      <c r="D17804" s="91">
        <v>4000</v>
      </c>
      <c r="E17804">
        <v>574</v>
      </c>
      <c r="F17804">
        <v>3.5470000000000002</v>
      </c>
      <c r="G17804">
        <v>34.173999999999999</v>
      </c>
      <c r="J17804">
        <v>1029.8407978264599</v>
      </c>
      <c r="K17804">
        <v>27.178163923620801</v>
      </c>
    </row>
    <row r="17805" spans="1:11" ht="15" customHeight="1">
      <c r="A17805" s="91" t="s">
        <v>4733</v>
      </c>
      <c r="B17805" s="19" t="s">
        <v>88</v>
      </c>
      <c r="C17805" s="30" t="s">
        <v>199</v>
      </c>
      <c r="D17805" s="91">
        <v>4000</v>
      </c>
      <c r="E17805">
        <v>575</v>
      </c>
      <c r="F17805">
        <v>3.5459999999999998</v>
      </c>
      <c r="G17805">
        <v>34.174999999999997</v>
      </c>
      <c r="J17805">
        <v>1029.8463184955301</v>
      </c>
      <c r="K17805">
        <v>27.1790641892715</v>
      </c>
    </row>
    <row r="17806" spans="1:11" ht="15" customHeight="1">
      <c r="A17806" s="91" t="s">
        <v>4733</v>
      </c>
      <c r="B17806" s="19" t="s">
        <v>88</v>
      </c>
      <c r="C17806" s="30" t="s">
        <v>199</v>
      </c>
      <c r="D17806" s="91">
        <v>4000</v>
      </c>
      <c r="E17806">
        <v>576</v>
      </c>
      <c r="F17806">
        <v>3.5459999999999998</v>
      </c>
      <c r="G17806">
        <v>34.176000000000002</v>
      </c>
      <c r="J17806">
        <v>1029.85172748119</v>
      </c>
      <c r="K17806">
        <v>27.179868170351298</v>
      </c>
    </row>
    <row r="17807" spans="1:11" ht="15" customHeight="1">
      <c r="A17807" s="91" t="s">
        <v>4733</v>
      </c>
      <c r="B17807" s="19" t="s">
        <v>88</v>
      </c>
      <c r="C17807" s="30" t="s">
        <v>199</v>
      </c>
      <c r="D17807" s="91">
        <v>4000</v>
      </c>
      <c r="E17807">
        <v>577</v>
      </c>
      <c r="F17807">
        <v>3.5459999999999998</v>
      </c>
      <c r="G17807">
        <v>34.177</v>
      </c>
      <c r="J17807">
        <v>1029.85713635297</v>
      </c>
      <c r="K17807">
        <v>27.180672153867999</v>
      </c>
    </row>
    <row r="17808" spans="1:11" ht="15" customHeight="1">
      <c r="A17808" s="91" t="s">
        <v>4733</v>
      </c>
      <c r="B17808" s="19" t="s">
        <v>88</v>
      </c>
      <c r="C17808" s="30" t="s">
        <v>199</v>
      </c>
      <c r="D17808" s="91">
        <v>4000</v>
      </c>
      <c r="E17808">
        <v>578</v>
      </c>
      <c r="F17808">
        <v>3.5449999999999999</v>
      </c>
      <c r="G17808">
        <v>34.179000000000002</v>
      </c>
      <c r="J17808">
        <v>1029.8634490371201</v>
      </c>
      <c r="K17808">
        <v>27.182369362851698</v>
      </c>
    </row>
    <row r="17809" spans="1:11" ht="15" customHeight="1">
      <c r="A17809" s="91" t="s">
        <v>4733</v>
      </c>
      <c r="B17809" s="19" t="s">
        <v>88</v>
      </c>
      <c r="C17809" s="30" t="s">
        <v>199</v>
      </c>
      <c r="D17809" s="91">
        <v>4000</v>
      </c>
      <c r="E17809">
        <v>579</v>
      </c>
      <c r="F17809">
        <v>3.544</v>
      </c>
      <c r="G17809">
        <v>34.18</v>
      </c>
      <c r="J17809">
        <v>1029.86896938719</v>
      </c>
      <c r="K17809">
        <v>27.1832696241609</v>
      </c>
    </row>
    <row r="17810" spans="1:11" ht="15" customHeight="1">
      <c r="A17810" s="91" t="s">
        <v>4733</v>
      </c>
      <c r="B17810" s="19" t="s">
        <v>88</v>
      </c>
      <c r="C17810" s="30" t="s">
        <v>199</v>
      </c>
      <c r="D17810" s="91">
        <v>4000</v>
      </c>
      <c r="E17810">
        <v>580</v>
      </c>
      <c r="F17810">
        <v>3.5419999999999998</v>
      </c>
      <c r="G17810">
        <v>34.182000000000002</v>
      </c>
      <c r="J17810">
        <v>1029.8753936089399</v>
      </c>
      <c r="K17810">
        <v>27.1850630795191</v>
      </c>
    </row>
    <row r="17811" spans="1:11" ht="15" customHeight="1">
      <c r="A17811" s="91" t="s">
        <v>4733</v>
      </c>
      <c r="B17811" s="19" t="s">
        <v>88</v>
      </c>
      <c r="C17811" s="30" t="s">
        <v>199</v>
      </c>
      <c r="D17811" s="91">
        <v>4000</v>
      </c>
      <c r="E17811">
        <v>581</v>
      </c>
      <c r="F17811">
        <v>3.5409999999999999</v>
      </c>
      <c r="G17811">
        <v>34.183999999999997</v>
      </c>
      <c r="J17811">
        <v>1029.88170607656</v>
      </c>
      <c r="K17811">
        <v>27.186760275539399</v>
      </c>
    </row>
    <row r="17812" spans="1:11" ht="15" customHeight="1">
      <c r="A17812" s="91" t="s">
        <v>4733</v>
      </c>
      <c r="B17812" s="19" t="s">
        <v>88</v>
      </c>
      <c r="C17812" s="30" t="s">
        <v>199</v>
      </c>
      <c r="D17812" s="91">
        <v>4000</v>
      </c>
      <c r="E17812">
        <v>582</v>
      </c>
      <c r="F17812">
        <v>3.5419999999999998</v>
      </c>
      <c r="G17812">
        <v>34.185000000000002</v>
      </c>
      <c r="J17812">
        <v>1029.88700275529</v>
      </c>
      <c r="K17812">
        <v>27.1874680351991</v>
      </c>
    </row>
    <row r="17813" spans="1:11" ht="15" customHeight="1">
      <c r="A17813" s="91" t="s">
        <v>4733</v>
      </c>
      <c r="B17813" s="19" t="s">
        <v>88</v>
      </c>
      <c r="C17813" s="30" t="s">
        <v>199</v>
      </c>
      <c r="D17813" s="91">
        <v>4000</v>
      </c>
      <c r="E17813">
        <v>583</v>
      </c>
      <c r="F17813">
        <v>3.5430000000000001</v>
      </c>
      <c r="G17813">
        <v>34.186999999999998</v>
      </c>
      <c r="J17813">
        <v>1029.8930914817399</v>
      </c>
      <c r="K17813">
        <v>27.1889727361288</v>
      </c>
    </row>
    <row r="17814" spans="1:11" ht="15" customHeight="1">
      <c r="A17814" s="91" t="s">
        <v>4733</v>
      </c>
      <c r="B17814" s="19" t="s">
        <v>88</v>
      </c>
      <c r="C17814" s="30" t="s">
        <v>199</v>
      </c>
      <c r="D17814" s="91">
        <v>4000</v>
      </c>
      <c r="E17814">
        <v>584</v>
      </c>
      <c r="F17814">
        <v>3.5459999999999998</v>
      </c>
      <c r="G17814">
        <v>34.188000000000002</v>
      </c>
      <c r="J17814">
        <v>1029.8981641160501</v>
      </c>
      <c r="K17814">
        <v>27.189487887386601</v>
      </c>
    </row>
    <row r="17815" spans="1:11" ht="15" customHeight="1">
      <c r="A17815" s="91" t="s">
        <v>4733</v>
      </c>
      <c r="B17815" s="19" t="s">
        <v>88</v>
      </c>
      <c r="C17815" s="30" t="s">
        <v>199</v>
      </c>
      <c r="D17815" s="91">
        <v>4000</v>
      </c>
      <c r="E17815">
        <v>585</v>
      </c>
      <c r="F17815">
        <v>3.5489999999999999</v>
      </c>
      <c r="G17815">
        <v>34.189</v>
      </c>
      <c r="J17815">
        <v>1029.90323636739</v>
      </c>
      <c r="K17815">
        <v>27.190002925011001</v>
      </c>
    </row>
    <row r="17816" spans="1:11" ht="15" customHeight="1">
      <c r="A17816" s="91" t="s">
        <v>4733</v>
      </c>
      <c r="B17816" s="19" t="s">
        <v>88</v>
      </c>
      <c r="C17816" s="30" t="s">
        <v>199</v>
      </c>
      <c r="D17816" s="91">
        <v>4000</v>
      </c>
      <c r="E17816">
        <v>586</v>
      </c>
      <c r="F17816">
        <v>3.5489999999999999</v>
      </c>
      <c r="G17816">
        <v>34.19</v>
      </c>
      <c r="J17816">
        <v>1029.9086441028001</v>
      </c>
      <c r="K17816">
        <v>27.190806929652599</v>
      </c>
    </row>
    <row r="17817" spans="1:11" ht="15" customHeight="1">
      <c r="A17817" s="91" t="s">
        <v>4733</v>
      </c>
      <c r="B17817" s="19" t="s">
        <v>88</v>
      </c>
      <c r="C17817" s="30" t="s">
        <v>199</v>
      </c>
      <c r="D17817" s="91">
        <v>4000</v>
      </c>
      <c r="E17817">
        <v>587</v>
      </c>
      <c r="F17817">
        <v>3.5510000000000002</v>
      </c>
      <c r="G17817">
        <v>34.19</v>
      </c>
      <c r="J17817">
        <v>1029.9130355928201</v>
      </c>
      <c r="K17817">
        <v>27.190621292495099</v>
      </c>
    </row>
    <row r="17818" spans="1:11" ht="15" customHeight="1">
      <c r="A17818" s="91" t="s">
        <v>4733</v>
      </c>
      <c r="B17818" s="19" t="s">
        <v>88</v>
      </c>
      <c r="C17818" s="30" t="s">
        <v>199</v>
      </c>
      <c r="D17818" s="91">
        <v>4000</v>
      </c>
      <c r="E17818">
        <v>588</v>
      </c>
      <c r="F17818">
        <v>3.5510000000000002</v>
      </c>
      <c r="G17818">
        <v>34.19</v>
      </c>
      <c r="J17818">
        <v>1029.91765088377</v>
      </c>
      <c r="K17818">
        <v>27.190628365045299</v>
      </c>
    </row>
    <row r="17819" spans="1:11" ht="15" customHeight="1">
      <c r="A17819" s="91" t="s">
        <v>4733</v>
      </c>
      <c r="B17819" s="19" t="s">
        <v>88</v>
      </c>
      <c r="C17819" s="30" t="s">
        <v>199</v>
      </c>
      <c r="D17819" s="91">
        <v>4000</v>
      </c>
      <c r="E17819">
        <v>589</v>
      </c>
      <c r="F17819">
        <v>3.55</v>
      </c>
      <c r="G17819">
        <v>34.191000000000003</v>
      </c>
      <c r="J17819">
        <v>1029.92317027015</v>
      </c>
      <c r="K17819">
        <v>27.191528731516001</v>
      </c>
    </row>
    <row r="17820" spans="1:11" ht="15" customHeight="1">
      <c r="A17820" s="91" t="s">
        <v>4733</v>
      </c>
      <c r="B17820" s="19" t="s">
        <v>88</v>
      </c>
      <c r="C17820" s="30" t="s">
        <v>199</v>
      </c>
      <c r="D17820" s="91">
        <v>4000</v>
      </c>
      <c r="E17820">
        <v>590</v>
      </c>
      <c r="F17820">
        <v>3.5510000000000002</v>
      </c>
      <c r="G17820">
        <v>34.191000000000003</v>
      </c>
      <c r="J17820">
        <v>1029.9276733234201</v>
      </c>
      <c r="K17820">
        <v>27.191439449218901</v>
      </c>
    </row>
    <row r="17821" spans="1:11" ht="15" customHeight="1">
      <c r="A17821" s="91" t="s">
        <v>4733</v>
      </c>
      <c r="B17821" s="19" t="s">
        <v>88</v>
      </c>
      <c r="C17821" s="30" t="s">
        <v>199</v>
      </c>
      <c r="D17821" s="91">
        <v>4000</v>
      </c>
      <c r="E17821">
        <v>591</v>
      </c>
      <c r="F17821">
        <v>3.5529999999999999</v>
      </c>
      <c r="G17821">
        <v>34.191000000000003</v>
      </c>
      <c r="J17821">
        <v>1029.9320641117399</v>
      </c>
      <c r="K17821">
        <v>27.191253780411401</v>
      </c>
    </row>
    <row r="17822" spans="1:11" ht="15" customHeight="1">
      <c r="A17822" s="91" t="s">
        <v>4733</v>
      </c>
      <c r="B17822" s="19" t="s">
        <v>88</v>
      </c>
      <c r="C17822" s="30" t="s">
        <v>199</v>
      </c>
      <c r="D17822" s="91">
        <v>4000</v>
      </c>
      <c r="E17822">
        <v>592</v>
      </c>
      <c r="F17822">
        <v>3.5489999999999999</v>
      </c>
      <c r="G17822">
        <v>34.191000000000003</v>
      </c>
      <c r="J17822">
        <v>1029.9371274001601</v>
      </c>
      <c r="K17822">
        <v>27.1916462992024</v>
      </c>
    </row>
    <row r="17823" spans="1:11" ht="15" customHeight="1">
      <c r="A17823" s="91" t="s">
        <v>4733</v>
      </c>
      <c r="B17823" s="19" t="s">
        <v>88</v>
      </c>
      <c r="C17823" s="30" t="s">
        <v>199</v>
      </c>
      <c r="D17823" s="91">
        <v>4000</v>
      </c>
      <c r="E17823">
        <v>593</v>
      </c>
      <c r="F17823">
        <v>3.5449999999999999</v>
      </c>
      <c r="G17823">
        <v>34.192</v>
      </c>
      <c r="J17823">
        <v>1029.94298274882</v>
      </c>
      <c r="K17823">
        <v>27.192835564832901</v>
      </c>
    </row>
    <row r="17824" spans="1:11" ht="15" customHeight="1">
      <c r="A17824" s="91" t="s">
        <v>4733</v>
      </c>
      <c r="B17824" s="19" t="s">
        <v>88</v>
      </c>
      <c r="C17824" s="30" t="s">
        <v>199</v>
      </c>
      <c r="D17824" s="91">
        <v>4000</v>
      </c>
      <c r="E17824">
        <v>594</v>
      </c>
      <c r="F17824">
        <v>3.5430000000000001</v>
      </c>
      <c r="G17824">
        <v>34.192999999999998</v>
      </c>
      <c r="J17824">
        <v>1029.94861389167</v>
      </c>
      <c r="K17824">
        <v>27.1938321432444</v>
      </c>
    </row>
    <row r="17825" spans="1:11" ht="15" customHeight="1">
      <c r="A17825" s="91" t="s">
        <v>4733</v>
      </c>
      <c r="B17825" s="19" t="s">
        <v>88</v>
      </c>
      <c r="C17825" s="30" t="s">
        <v>199</v>
      </c>
      <c r="D17825" s="91">
        <v>4000</v>
      </c>
      <c r="E17825">
        <v>595</v>
      </c>
      <c r="F17825">
        <v>3.5409999999999999</v>
      </c>
      <c r="G17825">
        <v>34.194000000000003</v>
      </c>
      <c r="J17825">
        <v>1029.95424498375</v>
      </c>
      <c r="K17825">
        <v>27.194828680040199</v>
      </c>
    </row>
    <row r="17826" spans="1:11" ht="15" customHeight="1">
      <c r="A17826" s="91" t="s">
        <v>4733</v>
      </c>
      <c r="B17826" s="19" t="s">
        <v>88</v>
      </c>
      <c r="C17826" s="30" t="s">
        <v>199</v>
      </c>
      <c r="D17826" s="91">
        <v>4000</v>
      </c>
      <c r="E17826">
        <v>596</v>
      </c>
      <c r="F17826">
        <v>3.54</v>
      </c>
      <c r="G17826">
        <v>34.195999999999998</v>
      </c>
      <c r="J17826">
        <v>1029.96055607581</v>
      </c>
      <c r="K17826">
        <v>27.196525919919601</v>
      </c>
    </row>
    <row r="17827" spans="1:11" ht="15" customHeight="1">
      <c r="A17827" s="91" t="s">
        <v>4733</v>
      </c>
      <c r="B17827" s="19" t="s">
        <v>88</v>
      </c>
      <c r="C17827" s="30" t="s">
        <v>199</v>
      </c>
      <c r="D17827" s="91">
        <v>4000</v>
      </c>
      <c r="E17827">
        <v>597</v>
      </c>
      <c r="F17827">
        <v>3.5390000000000001</v>
      </c>
      <c r="G17827">
        <v>34.197000000000003</v>
      </c>
      <c r="J17827">
        <v>1029.9660749535501</v>
      </c>
      <c r="K17827">
        <v>27.1974261869514</v>
      </c>
    </row>
    <row r="17828" spans="1:11" ht="15" customHeight="1">
      <c r="A17828" s="91" t="s">
        <v>4733</v>
      </c>
      <c r="B17828" s="19" t="s">
        <v>88</v>
      </c>
      <c r="C17828" s="30" t="s">
        <v>199</v>
      </c>
      <c r="D17828" s="91">
        <v>4000</v>
      </c>
      <c r="E17828">
        <v>598</v>
      </c>
      <c r="F17828">
        <v>3.5379999999999998</v>
      </c>
      <c r="G17828">
        <v>34.197000000000003</v>
      </c>
      <c r="J17828">
        <v>1029.9708016310601</v>
      </c>
      <c r="K17828">
        <v>27.197529470898399</v>
      </c>
    </row>
    <row r="17829" spans="1:11" ht="15" customHeight="1">
      <c r="A17829" s="91" t="s">
        <v>4733</v>
      </c>
      <c r="B17829" s="19" t="s">
        <v>88</v>
      </c>
      <c r="C17829" s="30" t="s">
        <v>199</v>
      </c>
      <c r="D17829" s="91">
        <v>4000</v>
      </c>
      <c r="E17829">
        <v>599</v>
      </c>
      <c r="F17829">
        <v>3.5379999999999998</v>
      </c>
      <c r="G17829">
        <v>34.198</v>
      </c>
      <c r="J17829">
        <v>1029.97620822504</v>
      </c>
      <c r="K17829">
        <v>27.198333516406102</v>
      </c>
    </row>
    <row r="17830" spans="1:11" ht="15" customHeight="1">
      <c r="A17830" s="91" t="s">
        <v>4733</v>
      </c>
      <c r="B17830" s="19" t="s">
        <v>88</v>
      </c>
      <c r="C17830" s="30" t="s">
        <v>199</v>
      </c>
      <c r="D17830" s="91">
        <v>4000</v>
      </c>
      <c r="E17830">
        <v>600</v>
      </c>
      <c r="F17830">
        <v>3.536</v>
      </c>
      <c r="G17830">
        <v>34.198999999999998</v>
      </c>
      <c r="J17830">
        <v>1029.9818390426699</v>
      </c>
      <c r="K17830">
        <v>27.1993299608969</v>
      </c>
    </row>
    <row r="17831" spans="1:11" ht="15" customHeight="1">
      <c r="A17831" s="91" t="s">
        <v>4733</v>
      </c>
      <c r="B17831" s="19" t="s">
        <v>88</v>
      </c>
      <c r="C17831" s="30" t="s">
        <v>199</v>
      </c>
      <c r="D17831" s="91">
        <v>4000</v>
      </c>
      <c r="E17831">
        <v>601</v>
      </c>
      <c r="F17831">
        <v>3.5350000000000001</v>
      </c>
      <c r="G17831">
        <v>34.198999999999998</v>
      </c>
      <c r="J17831">
        <v>1029.98656552732</v>
      </c>
      <c r="K17831">
        <v>27.199433209130301</v>
      </c>
    </row>
    <row r="17832" spans="1:11" ht="15" customHeight="1">
      <c r="A17832" s="91" t="s">
        <v>4733</v>
      </c>
      <c r="B17832" s="19" t="s">
        <v>88</v>
      </c>
      <c r="C17832" s="30" t="s">
        <v>199</v>
      </c>
      <c r="D17832" s="91">
        <v>4000</v>
      </c>
      <c r="E17832">
        <v>602</v>
      </c>
      <c r="F17832">
        <v>3.5339999999999998</v>
      </c>
      <c r="G17832">
        <v>34.200000000000003</v>
      </c>
      <c r="J17832">
        <v>1029.9920840612201</v>
      </c>
      <c r="K17832">
        <v>27.200333432095501</v>
      </c>
    </row>
    <row r="17833" spans="1:11" ht="15" customHeight="1">
      <c r="A17833" s="91" t="s">
        <v>4733</v>
      </c>
      <c r="B17833" s="19" t="s">
        <v>88</v>
      </c>
      <c r="C17833" s="30" t="s">
        <v>199</v>
      </c>
      <c r="D17833" s="91">
        <v>4000</v>
      </c>
      <c r="E17833">
        <v>603</v>
      </c>
      <c r="F17833">
        <v>3.532</v>
      </c>
      <c r="G17833">
        <v>34.201000000000001</v>
      </c>
      <c r="J17833">
        <v>1029.9977147203799</v>
      </c>
      <c r="K17833">
        <v>27.201329791865</v>
      </c>
    </row>
    <row r="17834" spans="1:11" ht="15" customHeight="1">
      <c r="A17834" s="91" t="s">
        <v>4733</v>
      </c>
      <c r="B17834" s="19" t="s">
        <v>88</v>
      </c>
      <c r="C17834" s="30" t="s">
        <v>199</v>
      </c>
      <c r="D17834" s="91">
        <v>4000</v>
      </c>
      <c r="E17834">
        <v>604</v>
      </c>
      <c r="F17834">
        <v>3.5289999999999999</v>
      </c>
      <c r="G17834">
        <v>34.201000000000001</v>
      </c>
      <c r="J17834">
        <v>1030.0026654083999</v>
      </c>
      <c r="K17834">
        <v>27.201625215115001</v>
      </c>
    </row>
    <row r="17835" spans="1:11" ht="15" customHeight="1">
      <c r="A17835" s="91" t="s">
        <v>4733</v>
      </c>
      <c r="B17835" s="19" t="s">
        <v>88</v>
      </c>
      <c r="C17835" s="30" t="s">
        <v>199</v>
      </c>
      <c r="D17835" s="91">
        <v>4000</v>
      </c>
      <c r="E17835">
        <v>605</v>
      </c>
      <c r="F17835">
        <v>3.5270000000000001</v>
      </c>
      <c r="G17835">
        <v>34.201999999999998</v>
      </c>
      <c r="J17835">
        <v>1030.0082959722799</v>
      </c>
      <c r="K17835">
        <v>27.202621462305601</v>
      </c>
    </row>
    <row r="17836" spans="1:11" ht="15" customHeight="1">
      <c r="A17836" s="91" t="s">
        <v>4733</v>
      </c>
      <c r="B17836" s="19" t="s">
        <v>88</v>
      </c>
      <c r="C17836" s="30" t="s">
        <v>199</v>
      </c>
      <c r="D17836" s="91">
        <v>4000</v>
      </c>
      <c r="E17836">
        <v>606</v>
      </c>
      <c r="F17836">
        <v>3.5270000000000001</v>
      </c>
      <c r="G17836">
        <v>34.203000000000003</v>
      </c>
      <c r="J17836">
        <v>1030.0137020857301</v>
      </c>
      <c r="K17836">
        <v>27.203425535995201</v>
      </c>
    </row>
    <row r="17837" spans="1:11" ht="15" customHeight="1">
      <c r="A17837" s="91" t="s">
        <v>4733</v>
      </c>
      <c r="B17837" s="19" t="s">
        <v>88</v>
      </c>
      <c r="C17837" s="30" t="s">
        <v>199</v>
      </c>
      <c r="D17837" s="91">
        <v>4000</v>
      </c>
      <c r="E17837">
        <v>607</v>
      </c>
      <c r="F17837">
        <v>3.5249999999999999</v>
      </c>
      <c r="G17837">
        <v>34.204000000000001</v>
      </c>
      <c r="J17837">
        <v>1030.01933253989</v>
      </c>
      <c r="K17837">
        <v>27.2044217462592</v>
      </c>
    </row>
    <row r="17838" spans="1:11" ht="15" customHeight="1">
      <c r="A17838" s="91" t="s">
        <v>4733</v>
      </c>
      <c r="B17838" s="19" t="s">
        <v>88</v>
      </c>
      <c r="C17838" s="30" t="s">
        <v>199</v>
      </c>
      <c r="D17838" s="91">
        <v>4000</v>
      </c>
      <c r="E17838">
        <v>608</v>
      </c>
      <c r="F17838">
        <v>3.524</v>
      </c>
      <c r="G17838">
        <v>34.204999999999998</v>
      </c>
      <c r="J17838">
        <v>1030.02485071776</v>
      </c>
      <c r="K17838">
        <v>27.2053218770616</v>
      </c>
    </row>
    <row r="17839" spans="1:11" ht="15" customHeight="1">
      <c r="A17839" s="91" t="s">
        <v>4733</v>
      </c>
      <c r="B17839" s="19" t="s">
        <v>88</v>
      </c>
      <c r="C17839" s="30" t="s">
        <v>199</v>
      </c>
      <c r="D17839" s="91">
        <v>4000</v>
      </c>
      <c r="E17839">
        <v>609</v>
      </c>
      <c r="F17839">
        <v>3.524</v>
      </c>
      <c r="G17839">
        <v>34.204999999999998</v>
      </c>
      <c r="J17839">
        <v>1030.02946448696</v>
      </c>
      <c r="K17839">
        <v>27.205328940807</v>
      </c>
    </row>
    <row r="17840" spans="1:11" ht="15" customHeight="1">
      <c r="A17840" s="91" t="s">
        <v>4733</v>
      </c>
      <c r="B17840" s="19" t="s">
        <v>88</v>
      </c>
      <c r="C17840" s="30" t="s">
        <v>199</v>
      </c>
      <c r="D17840" s="91">
        <v>4000</v>
      </c>
      <c r="E17840">
        <v>610</v>
      </c>
      <c r="F17840">
        <v>3.5230000000000001</v>
      </c>
      <c r="G17840">
        <v>34.206000000000003</v>
      </c>
      <c r="J17840">
        <v>1030.0349825124999</v>
      </c>
      <c r="K17840">
        <v>27.2062290643096</v>
      </c>
    </row>
    <row r="17841" spans="1:11" ht="15" customHeight="1">
      <c r="A17841" s="91" t="s">
        <v>4733</v>
      </c>
      <c r="B17841" s="19" t="s">
        <v>88</v>
      </c>
      <c r="C17841" s="30" t="s">
        <v>199</v>
      </c>
      <c r="D17841" s="91">
        <v>4000</v>
      </c>
      <c r="E17841">
        <v>611</v>
      </c>
      <c r="F17841">
        <v>3.5219999999999998</v>
      </c>
      <c r="G17841">
        <v>34.206000000000003</v>
      </c>
      <c r="J17841">
        <v>1030.03970839206</v>
      </c>
      <c r="K17841">
        <v>27.20633215318</v>
      </c>
    </row>
    <row r="17842" spans="1:11" ht="15" customHeight="1">
      <c r="A17842" s="91" t="s">
        <v>4733</v>
      </c>
      <c r="B17842" s="19" t="s">
        <v>88</v>
      </c>
      <c r="C17842" s="30" t="s">
        <v>199</v>
      </c>
      <c r="D17842" s="91">
        <v>4000</v>
      </c>
      <c r="E17842">
        <v>612</v>
      </c>
      <c r="F17842">
        <v>3.52</v>
      </c>
      <c r="G17842">
        <v>34.207000000000001</v>
      </c>
      <c r="J17842">
        <v>1030.04533857601</v>
      </c>
      <c r="K17842">
        <v>27.2073282587621</v>
      </c>
    </row>
    <row r="17843" spans="1:11" ht="15" customHeight="1">
      <c r="A17843" s="91" t="s">
        <v>4733</v>
      </c>
      <c r="B17843" s="19" t="s">
        <v>88</v>
      </c>
      <c r="C17843" s="30" t="s">
        <v>199</v>
      </c>
      <c r="D17843" s="91">
        <v>4000</v>
      </c>
      <c r="E17843">
        <v>613</v>
      </c>
      <c r="F17843">
        <v>3.5179999999999998</v>
      </c>
      <c r="G17843">
        <v>34.207000000000001</v>
      </c>
      <c r="J17843">
        <v>1030.0501766382399</v>
      </c>
      <c r="K17843">
        <v>27.207527283455601</v>
      </c>
    </row>
    <row r="17844" spans="1:11" ht="15" customHeight="1">
      <c r="A17844" s="91" t="s">
        <v>4733</v>
      </c>
      <c r="B17844" s="19" t="s">
        <v>88</v>
      </c>
      <c r="C17844" s="30" t="s">
        <v>199</v>
      </c>
      <c r="D17844" s="91">
        <v>4000</v>
      </c>
      <c r="E17844">
        <v>614</v>
      </c>
      <c r="F17844">
        <v>3.5169999999999999</v>
      </c>
      <c r="G17844">
        <v>34.207999999999998</v>
      </c>
      <c r="J17844">
        <v>1030.0556944222601</v>
      </c>
      <c r="K17844">
        <v>27.208427348300301</v>
      </c>
    </row>
    <row r="17845" spans="1:11" ht="15" customHeight="1">
      <c r="A17845" s="91" t="s">
        <v>4733</v>
      </c>
      <c r="B17845" s="19" t="s">
        <v>88</v>
      </c>
      <c r="C17845" s="30" t="s">
        <v>199</v>
      </c>
      <c r="D17845" s="91">
        <v>4000</v>
      </c>
      <c r="E17845">
        <v>615</v>
      </c>
      <c r="F17845">
        <v>3.516</v>
      </c>
      <c r="G17845">
        <v>34.209000000000003</v>
      </c>
      <c r="J17845">
        <v>1030.0612121356801</v>
      </c>
      <c r="K17845">
        <v>27.209327405694001</v>
      </c>
    </row>
    <row r="17846" spans="1:11" ht="15" customHeight="1">
      <c r="A17846" s="91" t="s">
        <v>4733</v>
      </c>
      <c r="B17846" s="19" t="s">
        <v>88</v>
      </c>
      <c r="C17846" s="30" t="s">
        <v>199</v>
      </c>
      <c r="D17846" s="91">
        <v>4000</v>
      </c>
      <c r="E17846">
        <v>616</v>
      </c>
      <c r="F17846">
        <v>3.5150000000000001</v>
      </c>
      <c r="G17846">
        <v>34.209000000000003</v>
      </c>
      <c r="J17846">
        <v>1030.0659377218401</v>
      </c>
      <c r="K17846">
        <v>27.209430406411698</v>
      </c>
    </row>
    <row r="17847" spans="1:11" ht="15" customHeight="1">
      <c r="A17847" s="91" t="s">
        <v>4733</v>
      </c>
      <c r="B17847" s="19" t="s">
        <v>88</v>
      </c>
      <c r="C17847" s="30" t="s">
        <v>199</v>
      </c>
      <c r="D17847" s="91">
        <v>4000</v>
      </c>
      <c r="E17847">
        <v>617</v>
      </c>
      <c r="F17847">
        <v>3.5139999999999998</v>
      </c>
      <c r="G17847">
        <v>34.209000000000003</v>
      </c>
      <c r="J17847">
        <v>1030.0706632470899</v>
      </c>
      <c r="K17847">
        <v>27.2095333931311</v>
      </c>
    </row>
    <row r="17848" spans="1:11" ht="15" customHeight="1">
      <c r="A17848" s="91" t="s">
        <v>4733</v>
      </c>
      <c r="B17848" s="19" t="s">
        <v>88</v>
      </c>
      <c r="C17848" s="30" t="s">
        <v>199</v>
      </c>
      <c r="D17848" s="91">
        <v>4000</v>
      </c>
      <c r="E17848">
        <v>618</v>
      </c>
      <c r="F17848">
        <v>3.5129999999999999</v>
      </c>
      <c r="G17848">
        <v>34.21</v>
      </c>
      <c r="J17848">
        <v>1030.07618075809</v>
      </c>
      <c r="K17848">
        <v>27.210433421342</v>
      </c>
    </row>
    <row r="17849" spans="1:11" ht="15" customHeight="1">
      <c r="A17849" s="91" t="s">
        <v>4733</v>
      </c>
      <c r="B17849" s="19" t="s">
        <v>88</v>
      </c>
      <c r="C17849" s="30" t="s">
        <v>199</v>
      </c>
      <c r="D17849" s="91">
        <v>4000</v>
      </c>
      <c r="E17849">
        <v>619</v>
      </c>
      <c r="F17849">
        <v>3.5110000000000001</v>
      </c>
      <c r="G17849">
        <v>34.21</v>
      </c>
      <c r="J17849">
        <v>1030.0810185279599</v>
      </c>
      <c r="K17849">
        <v>27.2106322711243</v>
      </c>
    </row>
    <row r="17850" spans="1:11" ht="15" customHeight="1">
      <c r="A17850" s="91" t="s">
        <v>4733</v>
      </c>
      <c r="B17850" s="19" t="s">
        <v>88</v>
      </c>
      <c r="C17850" s="30" t="s">
        <v>199</v>
      </c>
      <c r="D17850" s="91">
        <v>4000</v>
      </c>
      <c r="E17850">
        <v>620</v>
      </c>
      <c r="F17850">
        <v>3.5089999999999999</v>
      </c>
      <c r="G17850">
        <v>34.210999999999999</v>
      </c>
      <c r="J17850">
        <v>1030.08664829384</v>
      </c>
      <c r="K17850">
        <v>27.211628134767601</v>
      </c>
    </row>
    <row r="17851" spans="1:11" ht="15" customHeight="1">
      <c r="A17851" s="91" t="s">
        <v>4733</v>
      </c>
      <c r="B17851" s="19" t="s">
        <v>88</v>
      </c>
      <c r="C17851" s="30" t="s">
        <v>199</v>
      </c>
      <c r="D17851" s="91">
        <v>4000</v>
      </c>
      <c r="E17851">
        <v>621</v>
      </c>
      <c r="F17851">
        <v>3.5070000000000001</v>
      </c>
      <c r="G17851">
        <v>34.212000000000003</v>
      </c>
      <c r="J17851">
        <v>1030.09227800908</v>
      </c>
      <c r="K17851">
        <v>27.212623956781002</v>
      </c>
    </row>
    <row r="17852" spans="1:11" ht="15" customHeight="1">
      <c r="A17852" s="91" t="s">
        <v>4733</v>
      </c>
      <c r="B17852" s="19" t="s">
        <v>88</v>
      </c>
      <c r="C17852" s="30" t="s">
        <v>199</v>
      </c>
      <c r="D17852" s="91">
        <v>4000</v>
      </c>
      <c r="E17852">
        <v>622</v>
      </c>
      <c r="F17852">
        <v>3.5030000000000001</v>
      </c>
      <c r="G17852">
        <v>34.213000000000001</v>
      </c>
      <c r="J17852">
        <v>1030.09813240673</v>
      </c>
      <c r="K17852">
        <v>27.2138113375918</v>
      </c>
    </row>
    <row r="17853" spans="1:11" ht="15" customHeight="1">
      <c r="A17853" s="91" t="s">
        <v>4733</v>
      </c>
      <c r="B17853" s="19" t="s">
        <v>88</v>
      </c>
      <c r="C17853" s="30" t="s">
        <v>199</v>
      </c>
      <c r="D17853" s="91">
        <v>4000</v>
      </c>
      <c r="E17853">
        <v>623</v>
      </c>
      <c r="F17853">
        <v>3.5</v>
      </c>
      <c r="G17853">
        <v>34.213999999999999</v>
      </c>
      <c r="J17853">
        <v>1030.1038743823301</v>
      </c>
      <c r="K17853">
        <v>27.214902788835801</v>
      </c>
    </row>
    <row r="17854" spans="1:11" ht="15" customHeight="1">
      <c r="A17854" s="91" t="s">
        <v>4733</v>
      </c>
      <c r="B17854" s="19" t="s">
        <v>88</v>
      </c>
      <c r="C17854" s="30" t="s">
        <v>199</v>
      </c>
      <c r="D17854" s="91">
        <v>4000</v>
      </c>
      <c r="E17854">
        <v>624</v>
      </c>
      <c r="F17854">
        <v>3.4990000000000001</v>
      </c>
      <c r="G17854">
        <v>34.215000000000003</v>
      </c>
      <c r="J17854">
        <v>1030.1093916007401</v>
      </c>
      <c r="K17854">
        <v>27.2158026807986</v>
      </c>
    </row>
    <row r="17855" spans="1:11" ht="15" customHeight="1">
      <c r="A17855" s="91" t="s">
        <v>4733</v>
      </c>
      <c r="B17855" s="19" t="s">
        <v>88</v>
      </c>
      <c r="C17855" s="30" t="s">
        <v>199</v>
      </c>
      <c r="D17855" s="91">
        <v>4000</v>
      </c>
      <c r="E17855">
        <v>625</v>
      </c>
      <c r="F17855">
        <v>3.4990000000000001</v>
      </c>
      <c r="G17855">
        <v>34.216000000000001</v>
      </c>
      <c r="J17855">
        <v>1030.1147963637</v>
      </c>
      <c r="K17855">
        <v>27.216606828515101</v>
      </c>
    </row>
    <row r="17856" spans="1:11" ht="15" customHeight="1">
      <c r="A17856" s="91" t="s">
        <v>4733</v>
      </c>
      <c r="B17856" s="19" t="s">
        <v>88</v>
      </c>
      <c r="C17856" s="30" t="s">
        <v>199</v>
      </c>
      <c r="D17856" s="91">
        <v>4000</v>
      </c>
      <c r="E17856">
        <v>626</v>
      </c>
      <c r="F17856">
        <v>3.4980000000000002</v>
      </c>
      <c r="G17856">
        <v>34.216999999999999</v>
      </c>
      <c r="J17856">
        <v>1030.12031342516</v>
      </c>
      <c r="K17856">
        <v>27.217506716587</v>
      </c>
    </row>
    <row r="17857" spans="1:11" ht="15" customHeight="1">
      <c r="A17857" s="91" t="s">
        <v>4733</v>
      </c>
      <c r="B17857" s="19" t="s">
        <v>88</v>
      </c>
      <c r="C17857" s="30" t="s">
        <v>199</v>
      </c>
      <c r="D17857" s="91">
        <v>4000</v>
      </c>
      <c r="E17857">
        <v>627</v>
      </c>
      <c r="F17857">
        <v>3.4980000000000002</v>
      </c>
      <c r="G17857">
        <v>34.216999999999999</v>
      </c>
      <c r="J17857">
        <v>1030.12492596784</v>
      </c>
      <c r="K17857">
        <v>27.217513767736602</v>
      </c>
    </row>
    <row r="17858" spans="1:11" ht="15" customHeight="1">
      <c r="A17858" s="91" t="s">
        <v>4733</v>
      </c>
      <c r="B17858" s="19" t="s">
        <v>88</v>
      </c>
      <c r="C17858" s="30" t="s">
        <v>199</v>
      </c>
      <c r="D17858" s="91">
        <v>4000</v>
      </c>
      <c r="E17858">
        <v>628</v>
      </c>
      <c r="F17858">
        <v>3.4980000000000002</v>
      </c>
      <c r="G17858">
        <v>34.218000000000004</v>
      </c>
      <c r="J17858">
        <v>1030.1303304242999</v>
      </c>
      <c r="K17858">
        <v>27.218317923223101</v>
      </c>
    </row>
    <row r="17859" spans="1:11" ht="15" customHeight="1">
      <c r="A17859" s="91" t="s">
        <v>4733</v>
      </c>
      <c r="B17859" s="19" t="s">
        <v>88</v>
      </c>
      <c r="C17859" s="30" t="s">
        <v>199</v>
      </c>
      <c r="D17859" s="91">
        <v>4000</v>
      </c>
      <c r="E17859">
        <v>629</v>
      </c>
      <c r="F17859">
        <v>3.496</v>
      </c>
      <c r="G17859">
        <v>34.219000000000001</v>
      </c>
      <c r="J17859">
        <v>1030.13595971571</v>
      </c>
      <c r="K17859">
        <v>27.219313521813099</v>
      </c>
    </row>
    <row r="17860" spans="1:11" ht="15" customHeight="1">
      <c r="A17860" s="91" t="s">
        <v>4733</v>
      </c>
      <c r="B17860" s="19" t="s">
        <v>88</v>
      </c>
      <c r="C17860" s="30" t="s">
        <v>199</v>
      </c>
      <c r="D17860" s="91">
        <v>4000</v>
      </c>
      <c r="E17860">
        <v>630</v>
      </c>
      <c r="F17860">
        <v>3.492</v>
      </c>
      <c r="G17860">
        <v>34.22</v>
      </c>
      <c r="J17860">
        <v>1030.1418138671499</v>
      </c>
      <c r="K17860">
        <v>27.220500424507701</v>
      </c>
    </row>
    <row r="17861" spans="1:11" ht="15" customHeight="1">
      <c r="A17861" s="91" t="s">
        <v>4733</v>
      </c>
      <c r="B17861" s="19" t="s">
        <v>88</v>
      </c>
      <c r="C17861" s="30" t="s">
        <v>199</v>
      </c>
      <c r="D17861" s="91">
        <v>4000</v>
      </c>
      <c r="E17861">
        <v>631</v>
      </c>
      <c r="F17861">
        <v>3.4910000000000001</v>
      </c>
      <c r="G17861">
        <v>34.220999999999997</v>
      </c>
      <c r="J17861">
        <v>1030.1473306120299</v>
      </c>
      <c r="K17861">
        <v>27.221400249864502</v>
      </c>
    </row>
    <row r="17862" spans="1:11" ht="15" customHeight="1">
      <c r="A17862" s="91" t="s">
        <v>4733</v>
      </c>
      <c r="B17862" s="19" t="s">
        <v>88</v>
      </c>
      <c r="C17862" s="30" t="s">
        <v>199</v>
      </c>
      <c r="D17862" s="91">
        <v>4000</v>
      </c>
      <c r="E17862">
        <v>632</v>
      </c>
      <c r="F17862">
        <v>3.49</v>
      </c>
      <c r="G17862">
        <v>34.222000000000001</v>
      </c>
      <c r="J17862">
        <v>1030.1528472863499</v>
      </c>
      <c r="K17862">
        <v>27.222300067767002</v>
      </c>
    </row>
    <row r="17863" spans="1:11" ht="15" customHeight="1">
      <c r="A17863" s="91" t="s">
        <v>4733</v>
      </c>
      <c r="B17863" s="19" t="s">
        <v>88</v>
      </c>
      <c r="C17863" s="30" t="s">
        <v>199</v>
      </c>
      <c r="D17863" s="91">
        <v>4000</v>
      </c>
      <c r="E17863">
        <v>633</v>
      </c>
      <c r="F17863">
        <v>3.4889999999999999</v>
      </c>
      <c r="G17863">
        <v>34.222000000000001</v>
      </c>
      <c r="J17863">
        <v>1030.15757189039</v>
      </c>
      <c r="K17863">
        <v>27.222402747137</v>
      </c>
    </row>
    <row r="17864" spans="1:11" ht="15" customHeight="1">
      <c r="A17864" s="91" t="s">
        <v>4733</v>
      </c>
      <c r="B17864" s="19" t="s">
        <v>88</v>
      </c>
      <c r="C17864" s="30" t="s">
        <v>199</v>
      </c>
      <c r="D17864" s="91">
        <v>4000</v>
      </c>
      <c r="E17864">
        <v>634</v>
      </c>
      <c r="F17864">
        <v>3.4860000000000002</v>
      </c>
      <c r="G17864">
        <v>34.222999999999999</v>
      </c>
      <c r="J17864">
        <v>1030.16331341349</v>
      </c>
      <c r="K17864">
        <v>27.223493750179401</v>
      </c>
    </row>
    <row r="17865" spans="1:11" ht="15" customHeight="1">
      <c r="A17865" s="91" t="s">
        <v>4733</v>
      </c>
      <c r="B17865" s="19" t="s">
        <v>88</v>
      </c>
      <c r="C17865" s="30" t="s">
        <v>199</v>
      </c>
      <c r="D17865" s="91">
        <v>4000</v>
      </c>
      <c r="E17865">
        <v>635</v>
      </c>
      <c r="F17865">
        <v>3.4849999999999999</v>
      </c>
      <c r="G17865">
        <v>34.223999999999997</v>
      </c>
      <c r="J17865">
        <v>1030.1688299124201</v>
      </c>
      <c r="K17865">
        <v>27.224393520270301</v>
      </c>
    </row>
    <row r="17866" spans="1:11" ht="15" customHeight="1">
      <c r="A17866" s="91" t="s">
        <v>4733</v>
      </c>
      <c r="B17866" s="19" t="s">
        <v>88</v>
      </c>
      <c r="C17866" s="30" t="s">
        <v>199</v>
      </c>
      <c r="D17866" s="91">
        <v>4000</v>
      </c>
      <c r="E17866">
        <v>636</v>
      </c>
      <c r="F17866">
        <v>3.4849999999999999</v>
      </c>
      <c r="G17866">
        <v>34.223999999999997</v>
      </c>
      <c r="J17866">
        <v>1030.1734418343999</v>
      </c>
      <c r="K17866">
        <v>27.224400565466802</v>
      </c>
    </row>
    <row r="17867" spans="1:11" ht="15" customHeight="1">
      <c r="A17867" s="91" t="s">
        <v>4733</v>
      </c>
      <c r="B17867" s="19" t="s">
        <v>88</v>
      </c>
      <c r="C17867" s="30" t="s">
        <v>199</v>
      </c>
      <c r="D17867" s="91">
        <v>4000</v>
      </c>
      <c r="E17867">
        <v>637</v>
      </c>
      <c r="F17867">
        <v>3.484</v>
      </c>
      <c r="G17867">
        <v>34.225000000000001</v>
      </c>
      <c r="J17867">
        <v>1030.1789581811199</v>
      </c>
      <c r="K17867">
        <v>27.2253003282474</v>
      </c>
    </row>
    <row r="17868" spans="1:11" ht="15" customHeight="1">
      <c r="A17868" s="91" t="s">
        <v>4733</v>
      </c>
      <c r="B17868" s="19" t="s">
        <v>88</v>
      </c>
      <c r="C17868" s="30" t="s">
        <v>199</v>
      </c>
      <c r="D17868" s="91">
        <v>4000</v>
      </c>
      <c r="E17868">
        <v>638</v>
      </c>
      <c r="F17868">
        <v>3.4830000000000001</v>
      </c>
      <c r="G17868">
        <v>34.225000000000001</v>
      </c>
      <c r="J17868">
        <v>1030.18368247899</v>
      </c>
      <c r="K17868">
        <v>27.225402933205299</v>
      </c>
    </row>
    <row r="17869" spans="1:11" ht="15" customHeight="1">
      <c r="A17869" s="91" t="s">
        <v>4733</v>
      </c>
      <c r="B17869" s="19" t="s">
        <v>88</v>
      </c>
      <c r="C17869" s="30" t="s">
        <v>199</v>
      </c>
      <c r="D17869" s="91">
        <v>4000</v>
      </c>
      <c r="E17869">
        <v>639</v>
      </c>
      <c r="F17869">
        <v>3.4809999999999999</v>
      </c>
      <c r="G17869">
        <v>34.225999999999999</v>
      </c>
      <c r="J17869">
        <v>1030.1893112497401</v>
      </c>
      <c r="K17869">
        <v>27.226398212692899</v>
      </c>
    </row>
    <row r="17870" spans="1:11" ht="15" customHeight="1">
      <c r="A17870" s="91" t="s">
        <v>4733</v>
      </c>
      <c r="B17870" s="19" t="s">
        <v>88</v>
      </c>
      <c r="C17870" s="30" t="s">
        <v>199</v>
      </c>
      <c r="D17870" s="91">
        <v>4000</v>
      </c>
      <c r="E17870">
        <v>640</v>
      </c>
      <c r="F17870">
        <v>3.48</v>
      </c>
      <c r="G17870">
        <v>34.226999999999997</v>
      </c>
      <c r="J17870">
        <v>1030.19482740532</v>
      </c>
      <c r="K17870">
        <v>27.227297938674401</v>
      </c>
    </row>
    <row r="17871" spans="1:11" ht="15" customHeight="1">
      <c r="A17871" s="91" t="s">
        <v>4733</v>
      </c>
      <c r="B17871" s="19" t="s">
        <v>88</v>
      </c>
      <c r="C17871" s="30" t="s">
        <v>199</v>
      </c>
      <c r="D17871" s="91">
        <v>4000</v>
      </c>
      <c r="E17871">
        <v>641</v>
      </c>
      <c r="F17871">
        <v>3.48</v>
      </c>
      <c r="G17871">
        <v>34.228000000000002</v>
      </c>
      <c r="J17871">
        <v>1030.2002308983399</v>
      </c>
      <c r="K17871">
        <v>27.228102144198601</v>
      </c>
    </row>
    <row r="17872" spans="1:11" ht="15" customHeight="1">
      <c r="A17872" s="91" t="s">
        <v>4733</v>
      </c>
      <c r="B17872" s="19" t="s">
        <v>88</v>
      </c>
      <c r="C17872" s="30" t="s">
        <v>199</v>
      </c>
      <c r="D17872" s="91">
        <v>4000</v>
      </c>
      <c r="E17872">
        <v>642</v>
      </c>
      <c r="F17872">
        <v>3.48</v>
      </c>
      <c r="G17872">
        <v>34.228000000000002</v>
      </c>
      <c r="J17872">
        <v>1030.2048423210799</v>
      </c>
      <c r="K17872">
        <v>27.2281091911643</v>
      </c>
    </row>
    <row r="17873" spans="1:11" ht="15" customHeight="1">
      <c r="A17873" s="91" t="s">
        <v>4733</v>
      </c>
      <c r="B17873" s="19" t="s">
        <v>88</v>
      </c>
      <c r="C17873" s="30" t="s">
        <v>199</v>
      </c>
      <c r="D17873" s="91">
        <v>4000</v>
      </c>
      <c r="E17873">
        <v>643</v>
      </c>
      <c r="F17873">
        <v>3.48</v>
      </c>
      <c r="G17873">
        <v>34.228999999999999</v>
      </c>
      <c r="J17873">
        <v>1030.2102455940201</v>
      </c>
      <c r="K17873">
        <v>27.2289134008888</v>
      </c>
    </row>
    <row r="17874" spans="1:11" ht="15" customHeight="1">
      <c r="A17874" s="91" t="s">
        <v>4733</v>
      </c>
      <c r="B17874" s="19" t="s">
        <v>88</v>
      </c>
      <c r="C17874" s="30" t="s">
        <v>199</v>
      </c>
      <c r="D17874" s="91">
        <v>4000</v>
      </c>
      <c r="E17874">
        <v>644</v>
      </c>
      <c r="F17874">
        <v>3.48</v>
      </c>
      <c r="G17874">
        <v>34.229999999999997</v>
      </c>
      <c r="J17874">
        <v>1030.21564875323</v>
      </c>
      <c r="K17874">
        <v>27.2297176130362</v>
      </c>
    </row>
    <row r="17875" spans="1:11" ht="15" customHeight="1">
      <c r="A17875" s="91" t="s">
        <v>4733</v>
      </c>
      <c r="B17875" s="19" t="s">
        <v>88</v>
      </c>
      <c r="C17875" s="30" t="s">
        <v>199</v>
      </c>
      <c r="D17875" s="91">
        <v>4000</v>
      </c>
      <c r="E17875">
        <v>645</v>
      </c>
      <c r="F17875">
        <v>3.48</v>
      </c>
      <c r="G17875">
        <v>34.229999999999997</v>
      </c>
      <c r="J17875">
        <v>1030.2202598645899</v>
      </c>
      <c r="K17875">
        <v>27.229724664968</v>
      </c>
    </row>
    <row r="17876" spans="1:11" ht="15" customHeight="1">
      <c r="A17876" s="91" t="s">
        <v>4733</v>
      </c>
      <c r="B17876" s="19" t="s">
        <v>88</v>
      </c>
      <c r="C17876" s="30" t="s">
        <v>199</v>
      </c>
      <c r="D17876" s="91">
        <v>4000</v>
      </c>
      <c r="E17876">
        <v>646</v>
      </c>
      <c r="F17876">
        <v>3.4809999999999999</v>
      </c>
      <c r="G17876">
        <v>34.231000000000002</v>
      </c>
      <c r="J17876">
        <v>1030.2255500685101</v>
      </c>
      <c r="K17876">
        <v>27.230433356017802</v>
      </c>
    </row>
    <row r="17877" spans="1:11" ht="15" customHeight="1">
      <c r="A17877" s="91" t="s">
        <v>4733</v>
      </c>
      <c r="B17877" s="19" t="s">
        <v>88</v>
      </c>
      <c r="C17877" s="30" t="s">
        <v>199</v>
      </c>
      <c r="D17877" s="91">
        <v>4000</v>
      </c>
      <c r="E17877">
        <v>647</v>
      </c>
      <c r="F17877">
        <v>3.4809999999999999</v>
      </c>
      <c r="G17877">
        <v>34.231999999999999</v>
      </c>
      <c r="J17877">
        <v>1030.2309528665601</v>
      </c>
      <c r="K17877">
        <v>27.231237573651502</v>
      </c>
    </row>
    <row r="17878" spans="1:11" ht="15" customHeight="1">
      <c r="A17878" s="91" t="s">
        <v>4733</v>
      </c>
      <c r="B17878" s="19" t="s">
        <v>88</v>
      </c>
      <c r="C17878" s="30" t="s">
        <v>199</v>
      </c>
      <c r="D17878" s="91">
        <v>4000</v>
      </c>
      <c r="E17878">
        <v>648</v>
      </c>
      <c r="F17878">
        <v>3.4809999999999999</v>
      </c>
      <c r="G17878">
        <v>34.231999999999999</v>
      </c>
      <c r="J17878">
        <v>1030.2355636418399</v>
      </c>
      <c r="K17878">
        <v>27.231244632183198</v>
      </c>
    </row>
    <row r="17879" spans="1:11" ht="15" customHeight="1">
      <c r="A17879" s="91" t="s">
        <v>4733</v>
      </c>
      <c r="B17879" s="19" t="s">
        <v>88</v>
      </c>
      <c r="C17879" s="30" t="s">
        <v>199</v>
      </c>
      <c r="D17879" s="91">
        <v>4000</v>
      </c>
      <c r="E17879">
        <v>649</v>
      </c>
      <c r="F17879">
        <v>3.4820000000000002</v>
      </c>
      <c r="G17879">
        <v>34.232999999999997</v>
      </c>
      <c r="J17879">
        <v>1030.24085339355</v>
      </c>
      <c r="K17879">
        <v>27.231953315930198</v>
      </c>
    </row>
    <row r="17880" spans="1:11" ht="15" customHeight="1">
      <c r="A17880" s="91" t="s">
        <v>4733</v>
      </c>
      <c r="B17880" s="19" t="s">
        <v>88</v>
      </c>
      <c r="C17880" s="30" t="s">
        <v>199</v>
      </c>
      <c r="D17880" s="91">
        <v>4000</v>
      </c>
      <c r="E17880">
        <v>650</v>
      </c>
      <c r="F17880">
        <v>3.4820000000000002</v>
      </c>
      <c r="G17880">
        <v>34.232999999999997</v>
      </c>
      <c r="J17880">
        <v>1030.2454639391301</v>
      </c>
      <c r="K17880">
        <v>27.231960379285098</v>
      </c>
    </row>
    <row r="17881" spans="1:11" ht="15" customHeight="1">
      <c r="A17881" s="91" t="s">
        <v>4733</v>
      </c>
      <c r="B17881" s="19" t="s">
        <v>88</v>
      </c>
      <c r="C17881" s="30" t="s">
        <v>199</v>
      </c>
      <c r="D17881" s="91">
        <v>4000</v>
      </c>
      <c r="E17881">
        <v>651</v>
      </c>
      <c r="F17881">
        <v>3.4820000000000002</v>
      </c>
      <c r="G17881">
        <v>34.232999999999997</v>
      </c>
      <c r="J17881">
        <v>1030.2500743860501</v>
      </c>
      <c r="K17881">
        <v>27.231967444051602</v>
      </c>
    </row>
    <row r="17882" spans="1:11" ht="15" customHeight="1">
      <c r="A17882" s="91" t="s">
        <v>4733</v>
      </c>
      <c r="B17882" s="19" t="s">
        <v>88</v>
      </c>
      <c r="C17882" s="30" t="s">
        <v>199</v>
      </c>
      <c r="D17882" s="91">
        <v>4000</v>
      </c>
      <c r="E17882">
        <v>652</v>
      </c>
      <c r="F17882">
        <v>3.4820000000000002</v>
      </c>
      <c r="G17882">
        <v>34.234000000000002</v>
      </c>
      <c r="J17882">
        <v>1030.2554766103101</v>
      </c>
      <c r="K17882">
        <v>27.232771670725899</v>
      </c>
    </row>
    <row r="17883" spans="1:11" ht="15" customHeight="1">
      <c r="A17883" s="91" t="s">
        <v>4733</v>
      </c>
      <c r="B17883" s="19" t="s">
        <v>88</v>
      </c>
      <c r="C17883" s="30" t="s">
        <v>199</v>
      </c>
      <c r="D17883" s="91">
        <v>4000</v>
      </c>
      <c r="E17883">
        <v>653</v>
      </c>
      <c r="F17883">
        <v>3.4809999999999999</v>
      </c>
      <c r="G17883">
        <v>34.234000000000002</v>
      </c>
      <c r="J17883">
        <v>1030.26019978005</v>
      </c>
      <c r="K17883">
        <v>27.2328742729967</v>
      </c>
    </row>
    <row r="17884" spans="1:11" ht="15" customHeight="1">
      <c r="A17884" s="91" t="s">
        <v>4733</v>
      </c>
      <c r="B17884" s="19" t="s">
        <v>88</v>
      </c>
      <c r="C17884" s="30" t="s">
        <v>199</v>
      </c>
      <c r="D17884" s="91">
        <v>4000</v>
      </c>
      <c r="E17884">
        <v>654</v>
      </c>
      <c r="F17884">
        <v>3.48</v>
      </c>
      <c r="G17884">
        <v>34.234999999999999</v>
      </c>
      <c r="J17884">
        <v>1030.26571475527</v>
      </c>
      <c r="K17884">
        <v>27.2337740283062</v>
      </c>
    </row>
    <row r="17885" spans="1:11" ht="15" customHeight="1">
      <c r="A17885" s="91" t="s">
        <v>4733</v>
      </c>
      <c r="B17885" s="19" t="s">
        <v>88</v>
      </c>
      <c r="C17885" s="30" t="s">
        <v>199</v>
      </c>
      <c r="D17885" s="91">
        <v>4000</v>
      </c>
      <c r="E17885">
        <v>655</v>
      </c>
      <c r="F17885">
        <v>3.4790000000000001</v>
      </c>
      <c r="G17885">
        <v>34.234999999999999</v>
      </c>
      <c r="J17885">
        <v>1030.27043779836</v>
      </c>
      <c r="K17885">
        <v>27.2338766056921</v>
      </c>
    </row>
    <row r="17886" spans="1:11" ht="15" customHeight="1">
      <c r="A17886" s="91" t="s">
        <v>4733</v>
      </c>
      <c r="B17886" s="19" t="s">
        <v>88</v>
      </c>
      <c r="C17886" s="30" t="s">
        <v>199</v>
      </c>
      <c r="D17886" s="91">
        <v>4000</v>
      </c>
      <c r="E17886">
        <v>656</v>
      </c>
      <c r="F17886">
        <v>3.4780000000000002</v>
      </c>
      <c r="G17886">
        <v>34.234999999999999</v>
      </c>
      <c r="J17886">
        <v>1030.2751607806299</v>
      </c>
      <c r="K17886">
        <v>27.233979169066998</v>
      </c>
    </row>
    <row r="17887" spans="1:11" ht="15" customHeight="1">
      <c r="A17887" s="91" t="s">
        <v>4733</v>
      </c>
      <c r="B17887" s="19" t="s">
        <v>88</v>
      </c>
      <c r="C17887" s="30" t="s">
        <v>199</v>
      </c>
      <c r="D17887" s="91">
        <v>4000</v>
      </c>
      <c r="E17887">
        <v>657</v>
      </c>
      <c r="F17887">
        <v>3.476</v>
      </c>
      <c r="G17887">
        <v>34.235999999999997</v>
      </c>
      <c r="J17887">
        <v>1030.28078852775</v>
      </c>
      <c r="K17887">
        <v>27.234974367728899</v>
      </c>
    </row>
    <row r="17888" spans="1:11" ht="15" customHeight="1">
      <c r="A17888" s="91" t="s">
        <v>4733</v>
      </c>
      <c r="B17888" s="19" t="s">
        <v>88</v>
      </c>
      <c r="C17888" s="30" t="s">
        <v>199</v>
      </c>
      <c r="D17888" s="91">
        <v>4000</v>
      </c>
      <c r="E17888">
        <v>658</v>
      </c>
      <c r="F17888">
        <v>3.4740000000000002</v>
      </c>
      <c r="G17888">
        <v>34.237000000000002</v>
      </c>
      <c r="J17888">
        <v>1030.28641622437</v>
      </c>
      <c r="K17888">
        <v>27.235969524748</v>
      </c>
    </row>
    <row r="17889" spans="1:11" ht="15" customHeight="1">
      <c r="A17889" s="91" t="s">
        <v>4733</v>
      </c>
      <c r="B17889" s="19" t="s">
        <v>88</v>
      </c>
      <c r="C17889" s="30" t="s">
        <v>199</v>
      </c>
      <c r="D17889" s="91">
        <v>4000</v>
      </c>
      <c r="E17889">
        <v>659</v>
      </c>
      <c r="F17889">
        <v>3.4729999999999999</v>
      </c>
      <c r="G17889">
        <v>34.237000000000002</v>
      </c>
      <c r="J17889">
        <v>1030.2911390404399</v>
      </c>
      <c r="K17889">
        <v>27.236072024785901</v>
      </c>
    </row>
    <row r="17890" spans="1:11" ht="15" customHeight="1">
      <c r="A17890" s="91" t="s">
        <v>4733</v>
      </c>
      <c r="B17890" s="19" t="s">
        <v>88</v>
      </c>
      <c r="C17890" s="30" t="s">
        <v>199</v>
      </c>
      <c r="D17890" s="91">
        <v>4000</v>
      </c>
      <c r="E17890">
        <v>660</v>
      </c>
      <c r="F17890">
        <v>3.4710000000000001</v>
      </c>
      <c r="G17890">
        <v>34.238</v>
      </c>
      <c r="J17890">
        <v>1030.29676663389</v>
      </c>
      <c r="K17890">
        <v>27.237067115497901</v>
      </c>
    </row>
    <row r="17891" spans="1:11" ht="15" customHeight="1">
      <c r="A17891" s="91" t="s">
        <v>4733</v>
      </c>
      <c r="B17891" s="19" t="s">
        <v>88</v>
      </c>
      <c r="C17891" s="30" t="s">
        <v>199</v>
      </c>
      <c r="D17891" s="91">
        <v>4000</v>
      </c>
      <c r="E17891">
        <v>661</v>
      </c>
      <c r="F17891">
        <v>3.47</v>
      </c>
      <c r="G17891">
        <v>34.238</v>
      </c>
      <c r="J17891">
        <v>1030.30148933647</v>
      </c>
      <c r="K17891">
        <v>27.237169576859099</v>
      </c>
    </row>
    <row r="17892" spans="1:11" ht="15" customHeight="1">
      <c r="A17892" s="91" t="s">
        <v>4733</v>
      </c>
      <c r="B17892" s="19" t="s">
        <v>88</v>
      </c>
      <c r="C17892" s="30" t="s">
        <v>199</v>
      </c>
      <c r="D17892" s="91">
        <v>4000</v>
      </c>
      <c r="E17892">
        <v>662</v>
      </c>
      <c r="F17892">
        <v>3.4689999999999999</v>
      </c>
      <c r="G17892">
        <v>34.238999999999997</v>
      </c>
      <c r="J17892">
        <v>1030.3070038138201</v>
      </c>
      <c r="K17892">
        <v>27.238069225780698</v>
      </c>
    </row>
    <row r="17893" spans="1:11" ht="15" customHeight="1">
      <c r="A17893" s="91" t="s">
        <v>4733</v>
      </c>
      <c r="B17893" s="19" t="s">
        <v>88</v>
      </c>
      <c r="C17893" s="30" t="s">
        <v>199</v>
      </c>
      <c r="D17893" s="91">
        <v>4000</v>
      </c>
      <c r="E17893">
        <v>663</v>
      </c>
      <c r="F17893">
        <v>3.468</v>
      </c>
      <c r="G17893">
        <v>34.238999999999997</v>
      </c>
      <c r="J17893">
        <v>1030.31172638979</v>
      </c>
      <c r="K17893">
        <v>27.2381716622513</v>
      </c>
    </row>
    <row r="17894" spans="1:11" ht="15" customHeight="1">
      <c r="A17894" s="91" t="s">
        <v>4733</v>
      </c>
      <c r="B17894" s="19" t="s">
        <v>88</v>
      </c>
      <c r="C17894" s="30" t="s">
        <v>199</v>
      </c>
      <c r="D17894" s="91">
        <v>4000</v>
      </c>
      <c r="E17894">
        <v>664</v>
      </c>
      <c r="F17894">
        <v>3.4660000000000002</v>
      </c>
      <c r="G17894">
        <v>34.24</v>
      </c>
      <c r="J17894">
        <v>1030.31735377273</v>
      </c>
      <c r="K17894">
        <v>27.239166643511201</v>
      </c>
    </row>
    <row r="17895" spans="1:11" ht="15" customHeight="1">
      <c r="A17895" s="91" t="s">
        <v>4733</v>
      </c>
      <c r="B17895" s="19" t="s">
        <v>88</v>
      </c>
      <c r="C17895" s="30" t="s">
        <v>199</v>
      </c>
      <c r="D17895" s="91">
        <v>4000</v>
      </c>
      <c r="E17895">
        <v>665</v>
      </c>
      <c r="F17895">
        <v>3.4649999999999999</v>
      </c>
      <c r="G17895">
        <v>34.24</v>
      </c>
      <c r="J17895">
        <v>1030.32207623523</v>
      </c>
      <c r="K17895">
        <v>27.2392690413017</v>
      </c>
    </row>
    <row r="17896" spans="1:11" ht="15" customHeight="1">
      <c r="A17896" s="91" t="s">
        <v>4733</v>
      </c>
      <c r="B17896" s="19" t="s">
        <v>88</v>
      </c>
      <c r="C17896" s="30" t="s">
        <v>199</v>
      </c>
      <c r="D17896" s="91">
        <v>4000</v>
      </c>
      <c r="E17896">
        <v>666</v>
      </c>
      <c r="F17896">
        <v>3.464</v>
      </c>
      <c r="G17896">
        <v>34.241</v>
      </c>
      <c r="J17896">
        <v>1030.32759045582</v>
      </c>
      <c r="K17896">
        <v>27.240168642530801</v>
      </c>
    </row>
    <row r="17897" spans="1:11" ht="15" customHeight="1">
      <c r="A17897" s="91" t="s">
        <v>4733</v>
      </c>
      <c r="B17897" s="19" t="s">
        <v>88</v>
      </c>
      <c r="C17897" s="30" t="s">
        <v>199</v>
      </c>
      <c r="D17897" s="91">
        <v>4000</v>
      </c>
      <c r="E17897">
        <v>667</v>
      </c>
      <c r="F17897">
        <v>3.4630000000000001</v>
      </c>
      <c r="G17897">
        <v>34.241</v>
      </c>
      <c r="J17897">
        <v>1030.3323127917399</v>
      </c>
      <c r="K17897">
        <v>27.240271015427702</v>
      </c>
    </row>
    <row r="17898" spans="1:11" ht="15" customHeight="1">
      <c r="A17898" s="91" t="s">
        <v>4733</v>
      </c>
      <c r="B17898" s="19" t="s">
        <v>88</v>
      </c>
      <c r="C17898" s="30" t="s">
        <v>199</v>
      </c>
      <c r="D17898" s="91">
        <v>4000</v>
      </c>
      <c r="E17898">
        <v>668</v>
      </c>
      <c r="F17898">
        <v>3.4630000000000001</v>
      </c>
      <c r="G17898">
        <v>34.241999999999997</v>
      </c>
      <c r="J17898">
        <v>1030.33771377633</v>
      </c>
      <c r="K17898">
        <v>27.2410752972519</v>
      </c>
    </row>
    <row r="17899" spans="1:11" ht="15" customHeight="1">
      <c r="A17899" s="91" t="s">
        <v>4733</v>
      </c>
      <c r="B17899" s="19" t="s">
        <v>88</v>
      </c>
      <c r="C17899" s="30" t="s">
        <v>199</v>
      </c>
      <c r="D17899" s="91">
        <v>4000</v>
      </c>
      <c r="E17899">
        <v>669</v>
      </c>
      <c r="F17899">
        <v>3.464</v>
      </c>
      <c r="G17899">
        <v>34.241999999999997</v>
      </c>
      <c r="J17899">
        <v>1030.3422097120799</v>
      </c>
      <c r="K17899">
        <v>27.240987048026501</v>
      </c>
    </row>
    <row r="17900" spans="1:11" ht="15" customHeight="1">
      <c r="A17900" s="91" t="s">
        <v>4733</v>
      </c>
      <c r="B17900" s="19" t="s">
        <v>88</v>
      </c>
      <c r="C17900" s="30" t="s">
        <v>199</v>
      </c>
      <c r="D17900" s="91">
        <v>4000</v>
      </c>
      <c r="E17900">
        <v>670</v>
      </c>
      <c r="F17900">
        <v>3.46</v>
      </c>
      <c r="G17900">
        <v>34.241999999999997</v>
      </c>
      <c r="J17900">
        <v>1030.3472712339601</v>
      </c>
      <c r="K17900">
        <v>27.241375280305601</v>
      </c>
    </row>
    <row r="17901" spans="1:11" ht="15" customHeight="1">
      <c r="A17901" s="91" t="s">
        <v>4733</v>
      </c>
      <c r="B17901" s="19" t="s">
        <v>88</v>
      </c>
      <c r="C17901" s="30" t="s">
        <v>199</v>
      </c>
      <c r="D17901" s="91">
        <v>4000</v>
      </c>
      <c r="E17901">
        <v>671</v>
      </c>
      <c r="F17901">
        <v>3.4580000000000002</v>
      </c>
      <c r="G17901">
        <v>34.241999999999997</v>
      </c>
      <c r="J17901">
        <v>1030.35210644928</v>
      </c>
      <c r="K17901">
        <v>27.241572847818802</v>
      </c>
    </row>
    <row r="17902" spans="1:11" ht="15" customHeight="1">
      <c r="A17902" s="91" t="s">
        <v>4733</v>
      </c>
      <c r="B17902" s="19" t="s">
        <v>88</v>
      </c>
      <c r="C17902" s="30" t="s">
        <v>199</v>
      </c>
      <c r="D17902" s="91">
        <v>4000</v>
      </c>
      <c r="E17902">
        <v>672</v>
      </c>
      <c r="F17902">
        <v>3.456</v>
      </c>
      <c r="G17902">
        <v>34.241999999999997</v>
      </c>
      <c r="J17902">
        <v>1030.3569416185201</v>
      </c>
      <c r="K17902">
        <v>27.241770361580802</v>
      </c>
    </row>
    <row r="17903" spans="1:11" ht="15" customHeight="1">
      <c r="A17903" s="91" t="s">
        <v>4733</v>
      </c>
      <c r="B17903" s="19" t="s">
        <v>88</v>
      </c>
      <c r="C17903" s="30" t="s">
        <v>199</v>
      </c>
      <c r="D17903" s="91">
        <v>4000</v>
      </c>
      <c r="E17903">
        <v>673</v>
      </c>
      <c r="F17903">
        <v>3.4529999999999998</v>
      </c>
      <c r="G17903">
        <v>34.241999999999997</v>
      </c>
      <c r="J17903">
        <v>1030.3618898607699</v>
      </c>
      <c r="K17903">
        <v>27.2420630050865</v>
      </c>
    </row>
    <row r="17904" spans="1:11" ht="15" customHeight="1">
      <c r="A17904" s="91" t="s">
        <v>4733</v>
      </c>
      <c r="B17904" s="19" t="s">
        <v>88</v>
      </c>
      <c r="C17904" s="30" t="s">
        <v>199</v>
      </c>
      <c r="D17904" s="91">
        <v>4000</v>
      </c>
      <c r="E17904">
        <v>674</v>
      </c>
      <c r="F17904">
        <v>3.4510000000000001</v>
      </c>
      <c r="G17904">
        <v>34.243000000000002</v>
      </c>
      <c r="J17904">
        <v>1030.3675167322999</v>
      </c>
      <c r="K17904">
        <v>27.2430576423674</v>
      </c>
    </row>
    <row r="17905" spans="1:11" ht="15" customHeight="1">
      <c r="A17905" s="91" t="s">
        <v>4733</v>
      </c>
      <c r="B17905" s="19" t="s">
        <v>88</v>
      </c>
      <c r="C17905" s="30" t="s">
        <v>199</v>
      </c>
      <c r="D17905" s="91">
        <v>4000</v>
      </c>
      <c r="E17905">
        <v>675</v>
      </c>
      <c r="F17905">
        <v>3.448</v>
      </c>
      <c r="G17905">
        <v>34.243000000000002</v>
      </c>
      <c r="J17905">
        <v>1030.37246487588</v>
      </c>
      <c r="K17905">
        <v>27.243350097042999</v>
      </c>
    </row>
    <row r="17906" spans="1:11" ht="15" customHeight="1">
      <c r="A17906" s="91" t="s">
        <v>4733</v>
      </c>
      <c r="B17906" s="19" t="s">
        <v>88</v>
      </c>
      <c r="C17906" s="30" t="s">
        <v>199</v>
      </c>
      <c r="D17906" s="91">
        <v>4000</v>
      </c>
      <c r="E17906">
        <v>676</v>
      </c>
      <c r="F17906">
        <v>3.444</v>
      </c>
      <c r="G17906">
        <v>34.243000000000002</v>
      </c>
      <c r="J17906">
        <v>1030.3775260566999</v>
      </c>
      <c r="K17906">
        <v>27.243737505850699</v>
      </c>
    </row>
    <row r="17907" spans="1:11" ht="15" customHeight="1">
      <c r="A17907" s="91" t="s">
        <v>4733</v>
      </c>
      <c r="B17907" s="19" t="s">
        <v>88</v>
      </c>
      <c r="C17907" s="30" t="s">
        <v>199</v>
      </c>
      <c r="D17907" s="91">
        <v>4000</v>
      </c>
      <c r="E17907">
        <v>677</v>
      </c>
      <c r="F17907">
        <v>3.4409999999999998</v>
      </c>
      <c r="G17907">
        <v>34.244</v>
      </c>
      <c r="J17907">
        <v>1030.3832658782201</v>
      </c>
      <c r="K17907">
        <v>27.2448269728566</v>
      </c>
    </row>
    <row r="17908" spans="1:11" ht="15" customHeight="1">
      <c r="A17908" s="91" t="s">
        <v>4733</v>
      </c>
      <c r="B17908" s="19" t="s">
        <v>88</v>
      </c>
      <c r="C17908" s="30" t="s">
        <v>199</v>
      </c>
      <c r="D17908" s="91">
        <v>4000</v>
      </c>
      <c r="E17908">
        <v>678</v>
      </c>
      <c r="F17908">
        <v>3.4369999999999998</v>
      </c>
      <c r="G17908">
        <v>34.244999999999997</v>
      </c>
      <c r="J17908">
        <v>1030.3891187117899</v>
      </c>
      <c r="K17908">
        <v>27.246011328793902</v>
      </c>
    </row>
    <row r="17909" spans="1:11" ht="15" customHeight="1">
      <c r="A17909" s="91" t="s">
        <v>4733</v>
      </c>
      <c r="B17909" s="19" t="s">
        <v>88</v>
      </c>
      <c r="C17909" s="30" t="s">
        <v>199</v>
      </c>
      <c r="D17909" s="91">
        <v>4000</v>
      </c>
      <c r="E17909">
        <v>679</v>
      </c>
      <c r="F17909">
        <v>3.4329999999999998</v>
      </c>
      <c r="G17909">
        <v>34.244999999999997</v>
      </c>
      <c r="J17909">
        <v>1030.39417966208</v>
      </c>
      <c r="K17909">
        <v>27.246398192134599</v>
      </c>
    </row>
    <row r="17910" spans="1:11" ht="15" customHeight="1">
      <c r="A17910" s="91" t="s">
        <v>4733</v>
      </c>
      <c r="B17910" s="19" t="s">
        <v>88</v>
      </c>
      <c r="C17910" s="30" t="s">
        <v>199</v>
      </c>
      <c r="D17910" s="91">
        <v>4000</v>
      </c>
      <c r="E17910">
        <v>680</v>
      </c>
      <c r="F17910">
        <v>3.427</v>
      </c>
      <c r="G17910">
        <v>34.246000000000002</v>
      </c>
      <c r="J17910">
        <v>1030.40025834837</v>
      </c>
      <c r="K17910">
        <v>27.247771916409398</v>
      </c>
    </row>
    <row r="17911" spans="1:11" ht="15" customHeight="1">
      <c r="A17911" s="91" t="s">
        <v>4733</v>
      </c>
      <c r="B17911" s="19" t="s">
        <v>88</v>
      </c>
      <c r="C17911" s="30" t="s">
        <v>199</v>
      </c>
      <c r="D17911" s="91">
        <v>4000</v>
      </c>
      <c r="E17911">
        <v>681</v>
      </c>
      <c r="F17911">
        <v>3.4220000000000002</v>
      </c>
      <c r="G17911">
        <v>34.247</v>
      </c>
      <c r="J17911">
        <v>1030.4062238732699</v>
      </c>
      <c r="K17911">
        <v>27.249050423760099</v>
      </c>
    </row>
    <row r="17912" spans="1:11" ht="15" customHeight="1">
      <c r="A17912" s="91" t="s">
        <v>4733</v>
      </c>
      <c r="B17912" s="19" t="s">
        <v>88</v>
      </c>
      <c r="C17912" s="30" t="s">
        <v>199</v>
      </c>
      <c r="D17912" s="91">
        <v>4000</v>
      </c>
      <c r="E17912">
        <v>682</v>
      </c>
      <c r="F17912">
        <v>3.42</v>
      </c>
      <c r="G17912">
        <v>34.247999999999998</v>
      </c>
      <c r="J17912">
        <v>1030.41185041157</v>
      </c>
      <c r="K17912">
        <v>27.250044361442399</v>
      </c>
    </row>
    <row r="17913" spans="1:11" ht="15" customHeight="1">
      <c r="A17913" s="91" t="s">
        <v>4733</v>
      </c>
      <c r="B17913" s="19" t="s">
        <v>88</v>
      </c>
      <c r="C17913" s="30" t="s">
        <v>199</v>
      </c>
      <c r="D17913" s="91">
        <v>4000</v>
      </c>
      <c r="E17913">
        <v>683</v>
      </c>
      <c r="F17913">
        <v>3.4180000000000001</v>
      </c>
      <c r="G17913">
        <v>34.247999999999998</v>
      </c>
      <c r="J17913">
        <v>1030.41668508558</v>
      </c>
      <c r="K17913">
        <v>27.250240903958201</v>
      </c>
    </row>
    <row r="17914" spans="1:11" ht="15" customHeight="1">
      <c r="A17914" s="91" t="s">
        <v>4733</v>
      </c>
      <c r="B17914" s="19" t="s">
        <v>88</v>
      </c>
      <c r="C17914" s="30" t="s">
        <v>199</v>
      </c>
      <c r="D17914" s="91">
        <v>4000</v>
      </c>
      <c r="E17914">
        <v>684</v>
      </c>
      <c r="F17914">
        <v>3.4169999999999998</v>
      </c>
      <c r="G17914">
        <v>34.249000000000002</v>
      </c>
      <c r="J17914">
        <v>1030.42219854369</v>
      </c>
      <c r="K17914">
        <v>27.251140017121099</v>
      </c>
    </row>
    <row r="17915" spans="1:11" ht="15" customHeight="1">
      <c r="A17915" s="91" t="s">
        <v>4733</v>
      </c>
      <c r="B17915" s="19" t="s">
        <v>88</v>
      </c>
      <c r="C17915" s="30" t="s">
        <v>199</v>
      </c>
      <c r="D17915" s="91">
        <v>4000</v>
      </c>
      <c r="E17915">
        <v>685</v>
      </c>
      <c r="F17915">
        <v>3.4159999999999999</v>
      </c>
      <c r="G17915">
        <v>34.25</v>
      </c>
      <c r="J17915">
        <v>1030.4277119313799</v>
      </c>
      <c r="K17915">
        <v>27.2520391228188</v>
      </c>
    </row>
    <row r="17916" spans="1:11" ht="15" customHeight="1">
      <c r="A17916" s="91" t="s">
        <v>4733</v>
      </c>
      <c r="B17916" s="19" t="s">
        <v>88</v>
      </c>
      <c r="C17916" s="30" t="s">
        <v>199</v>
      </c>
      <c r="D17916" s="91">
        <v>4000</v>
      </c>
      <c r="E17916">
        <v>686</v>
      </c>
      <c r="F17916">
        <v>3.4140000000000001</v>
      </c>
      <c r="G17916">
        <v>34.25</v>
      </c>
      <c r="J17916">
        <v>1030.43254645961</v>
      </c>
      <c r="K17916">
        <v>27.252235567734498</v>
      </c>
    </row>
    <row r="17917" spans="1:11" ht="15" customHeight="1">
      <c r="A17917" s="91" t="s">
        <v>4733</v>
      </c>
      <c r="B17917" s="19" t="s">
        <v>88</v>
      </c>
      <c r="C17917" s="30" t="s">
        <v>199</v>
      </c>
      <c r="D17917" s="91">
        <v>4000</v>
      </c>
      <c r="E17917">
        <v>687</v>
      </c>
      <c r="F17917">
        <v>3.41</v>
      </c>
      <c r="G17917">
        <v>34.25</v>
      </c>
      <c r="J17917">
        <v>1030.4376069314001</v>
      </c>
      <c r="K17917">
        <v>27.252621290746202</v>
      </c>
    </row>
    <row r="17918" spans="1:11" ht="15" customHeight="1">
      <c r="A17918" s="91" t="s">
        <v>4733</v>
      </c>
      <c r="B17918" s="19" t="s">
        <v>88</v>
      </c>
      <c r="C17918" s="30" t="s">
        <v>199</v>
      </c>
      <c r="D17918" s="91">
        <v>4000</v>
      </c>
      <c r="E17918">
        <v>688</v>
      </c>
      <c r="F17918">
        <v>3.407</v>
      </c>
      <c r="G17918">
        <v>34.250999999999998</v>
      </c>
      <c r="J17918">
        <v>1030.4433461555</v>
      </c>
      <c r="K17918">
        <v>27.253709584287702</v>
      </c>
    </row>
    <row r="17919" spans="1:11" ht="15" customHeight="1">
      <c r="A17919" s="91" t="s">
        <v>4733</v>
      </c>
      <c r="B17919" s="19" t="s">
        <v>88</v>
      </c>
      <c r="C17919" s="30" t="s">
        <v>199</v>
      </c>
      <c r="D17919" s="91">
        <v>4000</v>
      </c>
      <c r="E17919">
        <v>689</v>
      </c>
      <c r="F17919">
        <v>3.4060000000000001</v>
      </c>
      <c r="G17919">
        <v>34.250999999999998</v>
      </c>
      <c r="J17919">
        <v>1030.44806756501</v>
      </c>
      <c r="K17919">
        <v>27.253811197314501</v>
      </c>
    </row>
    <row r="17920" spans="1:11" ht="15" customHeight="1">
      <c r="A17920" s="91" t="s">
        <v>4733</v>
      </c>
      <c r="B17920" s="19" t="s">
        <v>88</v>
      </c>
      <c r="C17920" s="30" t="s">
        <v>199</v>
      </c>
      <c r="D17920" s="91">
        <v>4000</v>
      </c>
      <c r="E17920">
        <v>690</v>
      </c>
      <c r="F17920">
        <v>3.4049999999999998</v>
      </c>
      <c r="G17920">
        <v>34.252000000000002</v>
      </c>
      <c r="J17920">
        <v>1030.45358070974</v>
      </c>
      <c r="K17920">
        <v>27.254710189292801</v>
      </c>
    </row>
    <row r="17921" spans="1:11" ht="15" customHeight="1">
      <c r="A17921" s="91" t="s">
        <v>4733</v>
      </c>
      <c r="B17921" s="19" t="s">
        <v>88</v>
      </c>
      <c r="C17921" s="30" t="s">
        <v>199</v>
      </c>
      <c r="D17921" s="91">
        <v>4000</v>
      </c>
      <c r="E17921">
        <v>691</v>
      </c>
      <c r="F17921">
        <v>3.4039999999999999</v>
      </c>
      <c r="G17921">
        <v>34.252000000000002</v>
      </c>
      <c r="J17921">
        <v>1030.45830199282</v>
      </c>
      <c r="K17921">
        <v>27.254811777402399</v>
      </c>
    </row>
    <row r="17922" spans="1:11" ht="15" customHeight="1">
      <c r="A17922" s="91" t="s">
        <v>4733</v>
      </c>
      <c r="B17922" s="19" t="s">
        <v>88</v>
      </c>
      <c r="C17922" s="30" t="s">
        <v>199</v>
      </c>
      <c r="D17922" s="91">
        <v>4000</v>
      </c>
      <c r="E17922">
        <v>692</v>
      </c>
      <c r="F17922">
        <v>3.4039999999999999</v>
      </c>
      <c r="G17922">
        <v>34.252000000000002</v>
      </c>
      <c r="J17922">
        <v>1030.46291017816</v>
      </c>
      <c r="K17922">
        <v>27.254818779401099</v>
      </c>
    </row>
    <row r="17923" spans="1:11" ht="15" customHeight="1">
      <c r="A17923" s="91" t="s">
        <v>4733</v>
      </c>
      <c r="B17923" s="19" t="s">
        <v>88</v>
      </c>
      <c r="C17923" s="30" t="s">
        <v>199</v>
      </c>
      <c r="D17923" s="91">
        <v>4000</v>
      </c>
      <c r="E17923">
        <v>693</v>
      </c>
      <c r="F17923">
        <v>3.4009999999999998</v>
      </c>
      <c r="G17923">
        <v>34.253</v>
      </c>
      <c r="J17923">
        <v>1030.46864919938</v>
      </c>
      <c r="K17923">
        <v>27.255906863105999</v>
      </c>
    </row>
    <row r="17924" spans="1:11" ht="15" customHeight="1">
      <c r="A17924" s="91" t="s">
        <v>4733</v>
      </c>
      <c r="B17924" s="19" t="s">
        <v>88</v>
      </c>
      <c r="C17924" s="30" t="s">
        <v>199</v>
      </c>
      <c r="D17924" s="91">
        <v>4000</v>
      </c>
      <c r="E17924">
        <v>694</v>
      </c>
      <c r="F17924">
        <v>3.3980000000000001</v>
      </c>
      <c r="G17924">
        <v>34.253</v>
      </c>
      <c r="J17924">
        <v>1030.47359638273</v>
      </c>
      <c r="K17924">
        <v>27.256197432132701</v>
      </c>
    </row>
    <row r="17925" spans="1:11" ht="15" customHeight="1">
      <c r="A17925" s="91" t="s">
        <v>4733</v>
      </c>
      <c r="B17925" s="19" t="s">
        <v>88</v>
      </c>
      <c r="C17925" s="30" t="s">
        <v>199</v>
      </c>
      <c r="D17925" s="91">
        <v>4000</v>
      </c>
      <c r="E17925">
        <v>695</v>
      </c>
      <c r="F17925">
        <v>3.3959999999999999</v>
      </c>
      <c r="G17925">
        <v>34.253999999999998</v>
      </c>
      <c r="J17925">
        <v>1030.4792222726801</v>
      </c>
      <c r="K17925">
        <v>27.257190830998098</v>
      </c>
    </row>
    <row r="17926" spans="1:11" ht="15" customHeight="1">
      <c r="A17926" s="91" t="s">
        <v>4733</v>
      </c>
      <c r="B17926" s="19" t="s">
        <v>88</v>
      </c>
      <c r="C17926" s="30" t="s">
        <v>199</v>
      </c>
      <c r="D17926" s="91">
        <v>4000</v>
      </c>
      <c r="E17926">
        <v>696</v>
      </c>
      <c r="F17926">
        <v>3.391</v>
      </c>
      <c r="G17926">
        <v>34.253999999999998</v>
      </c>
      <c r="J17926">
        <v>1030.48439537434</v>
      </c>
      <c r="K17926">
        <v>27.2576700733214</v>
      </c>
    </row>
    <row r="17927" spans="1:11" ht="15" customHeight="1">
      <c r="A17927" s="91" t="s">
        <v>4733</v>
      </c>
      <c r="B17927" s="19" t="s">
        <v>88</v>
      </c>
      <c r="C17927" s="30" t="s">
        <v>199</v>
      </c>
      <c r="D17927" s="91">
        <v>4000</v>
      </c>
      <c r="E17927">
        <v>697</v>
      </c>
      <c r="F17927">
        <v>3.3879999999999999</v>
      </c>
      <c r="G17927">
        <v>34.255000000000003</v>
      </c>
      <c r="J17927">
        <v>1030.49013417386</v>
      </c>
      <c r="K17927">
        <v>27.2587577027168</v>
      </c>
    </row>
    <row r="17928" spans="1:11" ht="15" customHeight="1">
      <c r="A17928" s="91" t="s">
        <v>4733</v>
      </c>
      <c r="B17928" s="19" t="s">
        <v>88</v>
      </c>
      <c r="C17928" s="30" t="s">
        <v>199</v>
      </c>
      <c r="D17928" s="91">
        <v>4000</v>
      </c>
      <c r="E17928">
        <v>698</v>
      </c>
      <c r="F17928">
        <v>3.3849999999999998</v>
      </c>
      <c r="G17928">
        <v>34.256</v>
      </c>
      <c r="J17928">
        <v>1030.4958729201201</v>
      </c>
      <c r="K17928">
        <v>27.259845231853198</v>
      </c>
    </row>
    <row r="17929" spans="1:11" ht="15" customHeight="1">
      <c r="A17929" s="91" t="s">
        <v>4733</v>
      </c>
      <c r="B17929" s="19" t="s">
        <v>88</v>
      </c>
      <c r="C17929" s="30" t="s">
        <v>199</v>
      </c>
      <c r="D17929" s="91">
        <v>4000</v>
      </c>
      <c r="E17929">
        <v>699</v>
      </c>
      <c r="F17929">
        <v>3.383</v>
      </c>
      <c r="G17929">
        <v>34.256999999999998</v>
      </c>
      <c r="J17929">
        <v>1030.50149863251</v>
      </c>
      <c r="K17929">
        <v>27.260838341784801</v>
      </c>
    </row>
    <row r="17930" spans="1:11" ht="15" customHeight="1">
      <c r="A17930" s="91" t="s">
        <v>4733</v>
      </c>
      <c r="B17930" s="19" t="s">
        <v>88</v>
      </c>
      <c r="C17930" s="30" t="s">
        <v>199</v>
      </c>
      <c r="D17930" s="91">
        <v>4000</v>
      </c>
      <c r="E17930">
        <v>700</v>
      </c>
      <c r="F17930">
        <v>3.3809999999999998</v>
      </c>
      <c r="G17930">
        <v>34.258000000000003</v>
      </c>
      <c r="J17930">
        <v>1030.5071242946599</v>
      </c>
      <c r="K17930">
        <v>27.261831410025501</v>
      </c>
    </row>
    <row r="17931" spans="1:11" ht="15" customHeight="1">
      <c r="A17931" s="91" t="s">
        <v>4733</v>
      </c>
      <c r="B17931" s="19" t="s">
        <v>88</v>
      </c>
      <c r="C17931" s="30" t="s">
        <v>199</v>
      </c>
      <c r="D17931" s="91">
        <v>4000</v>
      </c>
      <c r="E17931">
        <v>701</v>
      </c>
      <c r="F17931">
        <v>3.379</v>
      </c>
      <c r="G17931">
        <v>34.259</v>
      </c>
      <c r="J17931">
        <v>1030.51274990658</v>
      </c>
      <c r="K17931">
        <v>27.262824436574199</v>
      </c>
    </row>
    <row r="17932" spans="1:11" ht="15" customHeight="1">
      <c r="A17932" s="91" t="s">
        <v>4733</v>
      </c>
      <c r="B17932" s="19" t="s">
        <v>88</v>
      </c>
      <c r="C17932" s="30" t="s">
        <v>199</v>
      </c>
      <c r="D17932" s="91">
        <v>4000</v>
      </c>
      <c r="E17932">
        <v>702</v>
      </c>
      <c r="F17932">
        <v>3.379</v>
      </c>
      <c r="G17932">
        <v>34.259</v>
      </c>
      <c r="J17932">
        <v>1030.51735767067</v>
      </c>
      <c r="K17932">
        <v>27.2628314143913</v>
      </c>
    </row>
    <row r="17933" spans="1:11" ht="15" customHeight="1">
      <c r="A17933" s="91" t="s">
        <v>4733</v>
      </c>
      <c r="B17933" s="19" t="s">
        <v>88</v>
      </c>
      <c r="C17933" s="30" t="s">
        <v>199</v>
      </c>
      <c r="D17933" s="91">
        <v>4000</v>
      </c>
      <c r="E17933">
        <v>703</v>
      </c>
      <c r="F17933">
        <v>3.3759999999999999</v>
      </c>
      <c r="G17933">
        <v>34.259</v>
      </c>
      <c r="J17933">
        <v>1030.5223044176601</v>
      </c>
      <c r="K17933">
        <v>27.263121164938401</v>
      </c>
    </row>
    <row r="17934" spans="1:11" ht="15" customHeight="1">
      <c r="A17934" s="91" t="s">
        <v>4733</v>
      </c>
      <c r="B17934" s="19" t="s">
        <v>88</v>
      </c>
      <c r="C17934" s="30" t="s">
        <v>199</v>
      </c>
      <c r="D17934" s="91">
        <v>4000</v>
      </c>
      <c r="E17934">
        <v>704</v>
      </c>
      <c r="F17934">
        <v>3.375</v>
      </c>
      <c r="G17934">
        <v>34.259</v>
      </c>
      <c r="J17934">
        <v>1030.5270250875701</v>
      </c>
      <c r="K17934">
        <v>27.263222371795099</v>
      </c>
    </row>
    <row r="17935" spans="1:11" ht="15" customHeight="1">
      <c r="A17935" s="91" t="s">
        <v>4733</v>
      </c>
      <c r="B17935" s="19" t="s">
        <v>88</v>
      </c>
      <c r="C17935" s="30" t="s">
        <v>199</v>
      </c>
      <c r="D17935" s="91">
        <v>4000</v>
      </c>
      <c r="E17935">
        <v>705</v>
      </c>
      <c r="F17935">
        <v>3.3740000000000001</v>
      </c>
      <c r="G17935">
        <v>34.26</v>
      </c>
      <c r="J17935">
        <v>1030.5325374630199</v>
      </c>
      <c r="K17935">
        <v>27.264121051430301</v>
      </c>
    </row>
    <row r="17936" spans="1:11" ht="15" customHeight="1">
      <c r="A17936" s="91" t="s">
        <v>4733</v>
      </c>
      <c r="B17936" s="19" t="s">
        <v>88</v>
      </c>
      <c r="C17936" s="30" t="s">
        <v>199</v>
      </c>
      <c r="D17936" s="91">
        <v>4000</v>
      </c>
      <c r="E17936">
        <v>706</v>
      </c>
      <c r="F17936">
        <v>3.371</v>
      </c>
      <c r="G17936">
        <v>34.26</v>
      </c>
      <c r="J17936">
        <v>1030.53748408758</v>
      </c>
      <c r="K17936">
        <v>27.264410609429401</v>
      </c>
    </row>
    <row r="17937" spans="1:11" ht="15" customHeight="1">
      <c r="A17937" s="91" t="s">
        <v>4733</v>
      </c>
      <c r="B17937" s="19" t="s">
        <v>88</v>
      </c>
      <c r="C17937" s="30" t="s">
        <v>199</v>
      </c>
      <c r="D17937" s="91">
        <v>4000</v>
      </c>
      <c r="E17937">
        <v>707</v>
      </c>
      <c r="F17937">
        <v>3.3679999999999999</v>
      </c>
      <c r="G17937">
        <v>34.261000000000003</v>
      </c>
      <c r="J17937">
        <v>1030.5432224251899</v>
      </c>
      <c r="K17937">
        <v>27.265497553961499</v>
      </c>
    </row>
    <row r="17938" spans="1:11" ht="15" customHeight="1">
      <c r="A17938" s="91" t="s">
        <v>4733</v>
      </c>
      <c r="B17938" s="19" t="s">
        <v>88</v>
      </c>
      <c r="C17938" s="30" t="s">
        <v>199</v>
      </c>
      <c r="D17938" s="91">
        <v>4000</v>
      </c>
      <c r="E17938">
        <v>708</v>
      </c>
      <c r="F17938">
        <v>3.3660000000000001</v>
      </c>
      <c r="G17938">
        <v>34.261000000000003</v>
      </c>
      <c r="J17938">
        <v>1030.5480559242601</v>
      </c>
      <c r="K17938">
        <v>27.265692776318001</v>
      </c>
    </row>
    <row r="17939" spans="1:11" ht="15" customHeight="1">
      <c r="A17939" s="91" t="s">
        <v>4733</v>
      </c>
      <c r="B17939" s="19" t="s">
        <v>88</v>
      </c>
      <c r="C17939" s="30" t="s">
        <v>199</v>
      </c>
      <c r="D17939" s="91">
        <v>4000</v>
      </c>
      <c r="E17939">
        <v>709</v>
      </c>
      <c r="F17939">
        <v>3.3650000000000002</v>
      </c>
      <c r="G17939">
        <v>34.262</v>
      </c>
      <c r="J17939">
        <v>1030.553568107</v>
      </c>
      <c r="K17939">
        <v>27.266591364102599</v>
      </c>
    </row>
    <row r="17940" spans="1:11" ht="15" customHeight="1">
      <c r="A17940" s="91" t="s">
        <v>4733</v>
      </c>
      <c r="B17940" s="19" t="s">
        <v>88</v>
      </c>
      <c r="C17940" s="30" t="s">
        <v>199</v>
      </c>
      <c r="D17940" s="91">
        <v>4000</v>
      </c>
      <c r="E17940">
        <v>710</v>
      </c>
      <c r="F17940">
        <v>3.3620000000000001</v>
      </c>
      <c r="G17940">
        <v>34.262</v>
      </c>
      <c r="J17940">
        <v>1030.55851454545</v>
      </c>
      <c r="K17940">
        <v>27.266880582098601</v>
      </c>
    </row>
    <row r="17941" spans="1:11" ht="15" customHeight="1">
      <c r="A17941" s="91" t="s">
        <v>4733</v>
      </c>
      <c r="B17941" s="19" t="s">
        <v>88</v>
      </c>
      <c r="C17941" s="30" t="s">
        <v>199</v>
      </c>
      <c r="D17941" s="91">
        <v>4000</v>
      </c>
      <c r="E17941">
        <v>711</v>
      </c>
      <c r="F17941">
        <v>3.3610000000000002</v>
      </c>
      <c r="G17941">
        <v>34.262999999999998</v>
      </c>
      <c r="J17941">
        <v>1030.56402662393</v>
      </c>
      <c r="K17941">
        <v>27.2677791294673</v>
      </c>
    </row>
    <row r="17942" spans="1:11" ht="15" customHeight="1">
      <c r="A17942" s="91" t="s">
        <v>4733</v>
      </c>
      <c r="B17942" s="19" t="s">
        <v>88</v>
      </c>
      <c r="C17942" s="30" t="s">
        <v>199</v>
      </c>
      <c r="D17942" s="91">
        <v>4000</v>
      </c>
      <c r="E17942">
        <v>712</v>
      </c>
      <c r="F17942">
        <v>3.36</v>
      </c>
      <c r="G17942">
        <v>34.264000000000003</v>
      </c>
      <c r="J17942">
        <v>1030.5695386320499</v>
      </c>
      <c r="K17942">
        <v>27.2686776693652</v>
      </c>
    </row>
    <row r="17943" spans="1:11" ht="15" customHeight="1">
      <c r="A17943" s="91" t="s">
        <v>4733</v>
      </c>
      <c r="B17943" s="19" t="s">
        <v>88</v>
      </c>
      <c r="C17943" s="30" t="s">
        <v>199</v>
      </c>
      <c r="D17943" s="91">
        <v>4000</v>
      </c>
      <c r="E17943">
        <v>713</v>
      </c>
      <c r="F17943">
        <v>3.359</v>
      </c>
      <c r="G17943">
        <v>34.264000000000003</v>
      </c>
      <c r="J17943">
        <v>1030.57425882336</v>
      </c>
      <c r="K17943">
        <v>27.268778668958699</v>
      </c>
    </row>
    <row r="17944" spans="1:11" ht="15" customHeight="1">
      <c r="A17944" s="91" t="s">
        <v>4733</v>
      </c>
      <c r="B17944" s="19" t="s">
        <v>88</v>
      </c>
      <c r="C17944" s="30" t="s">
        <v>199</v>
      </c>
      <c r="D17944" s="91">
        <v>4000</v>
      </c>
      <c r="E17944">
        <v>714</v>
      </c>
      <c r="F17944">
        <v>3.3559999999999999</v>
      </c>
      <c r="G17944">
        <v>34.264000000000003</v>
      </c>
      <c r="J17944">
        <v>1030.5792051056301</v>
      </c>
      <c r="K17944">
        <v>27.269067661418799</v>
      </c>
    </row>
    <row r="17945" spans="1:11" ht="15" customHeight="1">
      <c r="A17945" s="91" t="s">
        <v>4733</v>
      </c>
      <c r="B17945" s="19" t="s">
        <v>88</v>
      </c>
      <c r="C17945" s="30" t="s">
        <v>199</v>
      </c>
      <c r="D17945" s="91">
        <v>4000</v>
      </c>
      <c r="E17945">
        <v>715</v>
      </c>
      <c r="F17945">
        <v>3.3490000000000002</v>
      </c>
      <c r="G17945">
        <v>34.265000000000001</v>
      </c>
      <c r="J17945">
        <v>1030.58539521647</v>
      </c>
      <c r="K17945">
        <v>27.270529812179099</v>
      </c>
    </row>
    <row r="17946" spans="1:11" ht="15" customHeight="1">
      <c r="A17946" s="91" t="s">
        <v>4733</v>
      </c>
      <c r="B17946" s="19" t="s">
        <v>88</v>
      </c>
      <c r="C17946" s="30" t="s">
        <v>199</v>
      </c>
      <c r="D17946" s="91">
        <v>4000</v>
      </c>
      <c r="E17946">
        <v>716</v>
      </c>
      <c r="F17946">
        <v>3.3450000000000002</v>
      </c>
      <c r="G17946">
        <v>34.265999999999998</v>
      </c>
      <c r="J17946">
        <v>1030.59124610749</v>
      </c>
      <c r="K17946">
        <v>27.271709860656799</v>
      </c>
    </row>
    <row r="17947" spans="1:11" ht="15" customHeight="1">
      <c r="A17947" s="91" t="s">
        <v>4733</v>
      </c>
      <c r="B17947" s="19" t="s">
        <v>88</v>
      </c>
      <c r="C17947" s="30" t="s">
        <v>199</v>
      </c>
      <c r="D17947" s="91">
        <v>4000</v>
      </c>
      <c r="E17947">
        <v>717</v>
      </c>
      <c r="F17947">
        <v>3.3439999999999999</v>
      </c>
      <c r="G17947">
        <v>34.267000000000003</v>
      </c>
      <c r="J17947">
        <v>1030.59675794799</v>
      </c>
      <c r="K17947">
        <v>27.2726082350623</v>
      </c>
    </row>
    <row r="17948" spans="1:11" ht="15" customHeight="1">
      <c r="A17948" s="91" t="s">
        <v>4733</v>
      </c>
      <c r="B17948" s="19" t="s">
        <v>88</v>
      </c>
      <c r="C17948" s="30" t="s">
        <v>199</v>
      </c>
      <c r="D17948" s="91">
        <v>4000</v>
      </c>
      <c r="E17948">
        <v>718</v>
      </c>
      <c r="F17948">
        <v>3.343</v>
      </c>
      <c r="G17948">
        <v>34.268000000000001</v>
      </c>
      <c r="J17948">
        <v>1030.60226971816</v>
      </c>
      <c r="K17948">
        <v>27.273506601995201</v>
      </c>
    </row>
    <row r="17949" spans="1:11" ht="15" customHeight="1">
      <c r="A17949" s="91" t="s">
        <v>4733</v>
      </c>
      <c r="B17949" s="19" t="s">
        <v>88</v>
      </c>
      <c r="C17949" s="30" t="s">
        <v>199</v>
      </c>
      <c r="D17949" s="91">
        <v>4000</v>
      </c>
      <c r="E17949">
        <v>719</v>
      </c>
      <c r="F17949">
        <v>3.3420000000000001</v>
      </c>
      <c r="G17949">
        <v>34.268999999999998</v>
      </c>
      <c r="J17949">
        <v>1030.6077814180101</v>
      </c>
      <c r="K17949">
        <v>27.274404961455701</v>
      </c>
    </row>
    <row r="17950" spans="1:11" ht="15" customHeight="1">
      <c r="A17950" s="91" t="s">
        <v>4733</v>
      </c>
      <c r="B17950" s="19" t="s">
        <v>88</v>
      </c>
      <c r="C17950" s="30" t="s">
        <v>199</v>
      </c>
      <c r="D17950" s="91">
        <v>4000</v>
      </c>
      <c r="E17950">
        <v>720</v>
      </c>
      <c r="F17950">
        <v>3.34</v>
      </c>
      <c r="G17950">
        <v>34.268999999999998</v>
      </c>
      <c r="J17950">
        <v>1030.6126143521101</v>
      </c>
      <c r="K17950">
        <v>27.2745995331709</v>
      </c>
    </row>
    <row r="17951" spans="1:11" ht="15" customHeight="1">
      <c r="A17951" s="91" t="s">
        <v>4733</v>
      </c>
      <c r="B17951" s="19" t="s">
        <v>88</v>
      </c>
      <c r="C17951" s="30" t="s">
        <v>199</v>
      </c>
      <c r="D17951" s="91">
        <v>4000</v>
      </c>
      <c r="E17951">
        <v>721</v>
      </c>
      <c r="F17951">
        <v>3.3380000000000001</v>
      </c>
      <c r="G17951">
        <v>34.268999999999998</v>
      </c>
      <c r="J17951">
        <v>1030.61744724045</v>
      </c>
      <c r="K17951">
        <v>27.274794051035101</v>
      </c>
    </row>
    <row r="17952" spans="1:11" ht="15" customHeight="1">
      <c r="A17952" s="91" t="s">
        <v>4733</v>
      </c>
      <c r="B17952" s="19" t="s">
        <v>88</v>
      </c>
      <c r="C17952" s="30" t="s">
        <v>199</v>
      </c>
      <c r="D17952" s="91">
        <v>4000</v>
      </c>
      <c r="E17952">
        <v>722</v>
      </c>
      <c r="F17952">
        <v>3.3370000000000002</v>
      </c>
      <c r="G17952">
        <v>34.270000000000003</v>
      </c>
      <c r="J17952">
        <v>1030.6229587705</v>
      </c>
      <c r="K17952">
        <v>27.275692359170499</v>
      </c>
    </row>
    <row r="17953" spans="1:11" ht="15" customHeight="1">
      <c r="A17953" s="91" t="s">
        <v>4733</v>
      </c>
      <c r="B17953" s="19" t="s">
        <v>88</v>
      </c>
      <c r="C17953" s="30" t="s">
        <v>199</v>
      </c>
      <c r="D17953" s="91">
        <v>4000</v>
      </c>
      <c r="E17953">
        <v>723</v>
      </c>
      <c r="F17953">
        <v>3.3340000000000001</v>
      </c>
      <c r="G17953">
        <v>34.270000000000003</v>
      </c>
      <c r="J17953">
        <v>1030.62790461799</v>
      </c>
      <c r="K17953">
        <v>27.2759805326268</v>
      </c>
    </row>
    <row r="17954" spans="1:11" ht="15" customHeight="1">
      <c r="A17954" s="91" t="s">
        <v>4733</v>
      </c>
      <c r="B17954" s="19" t="s">
        <v>88</v>
      </c>
      <c r="C17954" s="30" t="s">
        <v>199</v>
      </c>
      <c r="D17954" s="91">
        <v>4000</v>
      </c>
      <c r="E17954">
        <v>724</v>
      </c>
      <c r="F17954">
        <v>3.3319999999999999</v>
      </c>
      <c r="G17954">
        <v>34.271000000000001</v>
      </c>
      <c r="J17954">
        <v>1030.6335291028799</v>
      </c>
      <c r="K17954">
        <v>27.276972508491099</v>
      </c>
    </row>
    <row r="17955" spans="1:11" ht="15" customHeight="1">
      <c r="A17955" s="91" t="s">
        <v>4733</v>
      </c>
      <c r="B17955" s="19" t="s">
        <v>88</v>
      </c>
      <c r="C17955" s="30" t="s">
        <v>199</v>
      </c>
      <c r="D17955" s="91">
        <v>4000</v>
      </c>
      <c r="E17955">
        <v>725</v>
      </c>
      <c r="F17955">
        <v>3.33</v>
      </c>
      <c r="G17955">
        <v>34.271000000000001</v>
      </c>
      <c r="J17955">
        <v>1030.63836180356</v>
      </c>
      <c r="K17955">
        <v>27.277166822793301</v>
      </c>
    </row>
    <row r="17956" spans="1:11" ht="15" customHeight="1">
      <c r="A17956" s="91" t="s">
        <v>4733</v>
      </c>
      <c r="B17956" s="19" t="s">
        <v>88</v>
      </c>
      <c r="C17956" s="30" t="s">
        <v>199</v>
      </c>
      <c r="D17956" s="91">
        <v>4000</v>
      </c>
      <c r="E17956">
        <v>726</v>
      </c>
      <c r="F17956">
        <v>3.3279999999999998</v>
      </c>
      <c r="G17956">
        <v>34.271999999999998</v>
      </c>
      <c r="J17956">
        <v>1030.6439861903</v>
      </c>
      <c r="K17956">
        <v>27.278158709011201</v>
      </c>
    </row>
    <row r="17957" spans="1:11" ht="15" customHeight="1">
      <c r="A17957" s="91" t="s">
        <v>4733</v>
      </c>
      <c r="B17957" s="19" t="s">
        <v>88</v>
      </c>
      <c r="C17957" s="30" t="s">
        <v>199</v>
      </c>
      <c r="D17957" s="91">
        <v>4000</v>
      </c>
      <c r="E17957">
        <v>727</v>
      </c>
      <c r="F17957">
        <v>3.327</v>
      </c>
      <c r="G17957">
        <v>34.271999999999998</v>
      </c>
      <c r="J17957">
        <v>1030.6487057305801</v>
      </c>
      <c r="K17957">
        <v>27.2782592885846</v>
      </c>
    </row>
    <row r="17958" spans="1:11" ht="15" customHeight="1">
      <c r="A17958" s="91" t="s">
        <v>4733</v>
      </c>
      <c r="B17958" s="19" t="s">
        <v>88</v>
      </c>
      <c r="C17958" s="30" t="s">
        <v>199</v>
      </c>
      <c r="D17958" s="91">
        <v>4000</v>
      </c>
      <c r="E17958">
        <v>728</v>
      </c>
      <c r="F17958">
        <v>3.3250000000000002</v>
      </c>
      <c r="G17958">
        <v>34.273000000000003</v>
      </c>
      <c r="J17958">
        <v>1030.6543300148601</v>
      </c>
      <c r="K17958">
        <v>27.279251108369898</v>
      </c>
    </row>
    <row r="17959" spans="1:11" ht="15" customHeight="1">
      <c r="A17959" s="91" t="s">
        <v>4733</v>
      </c>
      <c r="B17959" s="19" t="s">
        <v>88</v>
      </c>
      <c r="C17959" s="30" t="s">
        <v>199</v>
      </c>
      <c r="D17959" s="91">
        <v>4000</v>
      </c>
      <c r="E17959">
        <v>729</v>
      </c>
      <c r="F17959">
        <v>3.3239999999999998</v>
      </c>
      <c r="G17959">
        <v>34.273000000000003</v>
      </c>
      <c r="J17959">
        <v>1030.65904944215</v>
      </c>
      <c r="K17959">
        <v>27.279351649179901</v>
      </c>
    </row>
    <row r="17960" spans="1:11" ht="15" customHeight="1">
      <c r="A17960" s="91" t="s">
        <v>4733</v>
      </c>
      <c r="B17960" s="19" t="s">
        <v>88</v>
      </c>
      <c r="C17960" s="30" t="s">
        <v>199</v>
      </c>
      <c r="D17960" s="91">
        <v>4000</v>
      </c>
      <c r="E17960">
        <v>730</v>
      </c>
      <c r="F17960">
        <v>3.3220000000000001</v>
      </c>
      <c r="G17960">
        <v>34.274000000000001</v>
      </c>
      <c r="J17960">
        <v>1030.66467362399</v>
      </c>
      <c r="K17960">
        <v>27.280343402529802</v>
      </c>
    </row>
    <row r="17961" spans="1:11" ht="15" customHeight="1">
      <c r="A17961" s="91" t="s">
        <v>4733</v>
      </c>
      <c r="B17961" s="19" t="s">
        <v>88</v>
      </c>
      <c r="C17961" s="30" t="s">
        <v>199</v>
      </c>
      <c r="D17961" s="91">
        <v>4000</v>
      </c>
      <c r="E17961">
        <v>731</v>
      </c>
      <c r="F17961">
        <v>3.3210000000000002</v>
      </c>
      <c r="G17961">
        <v>34.274000000000001</v>
      </c>
      <c r="J17961">
        <v>1030.66939293831</v>
      </c>
      <c r="K17961">
        <v>27.280443904574899</v>
      </c>
    </row>
    <row r="17962" spans="1:11" ht="15" customHeight="1">
      <c r="A17962" s="91" t="s">
        <v>4733</v>
      </c>
      <c r="B17962" s="19" t="s">
        <v>88</v>
      </c>
      <c r="C17962" s="30" t="s">
        <v>199</v>
      </c>
      <c r="D17962" s="91">
        <v>4000</v>
      </c>
      <c r="E17962">
        <v>732</v>
      </c>
      <c r="F17962">
        <v>3.32</v>
      </c>
      <c r="G17962">
        <v>34.274999999999999</v>
      </c>
      <c r="J17962">
        <v>1030.6749039000899</v>
      </c>
      <c r="K17962">
        <v>27.281342043637999</v>
      </c>
    </row>
    <row r="17963" spans="1:11" ht="15" customHeight="1">
      <c r="A17963" s="91" t="s">
        <v>4733</v>
      </c>
      <c r="B17963" s="19" t="s">
        <v>88</v>
      </c>
      <c r="C17963" s="30" t="s">
        <v>199</v>
      </c>
      <c r="D17963" s="91">
        <v>4000</v>
      </c>
      <c r="E17963">
        <v>733</v>
      </c>
      <c r="F17963">
        <v>3.319</v>
      </c>
      <c r="G17963">
        <v>34.274999999999999</v>
      </c>
      <c r="J17963">
        <v>1030.6796230882201</v>
      </c>
      <c r="K17963">
        <v>27.281442520728898</v>
      </c>
    </row>
    <row r="17964" spans="1:11" ht="15" customHeight="1">
      <c r="A17964" s="91" t="s">
        <v>4733</v>
      </c>
      <c r="B17964" s="19" t="s">
        <v>88</v>
      </c>
      <c r="C17964" s="30" t="s">
        <v>199</v>
      </c>
      <c r="D17964" s="91">
        <v>4000</v>
      </c>
      <c r="E17964">
        <v>734</v>
      </c>
      <c r="F17964">
        <v>3.3159999999999998</v>
      </c>
      <c r="G17964">
        <v>34.276000000000003</v>
      </c>
      <c r="J17964">
        <v>1030.6853601961</v>
      </c>
      <c r="K17964">
        <v>27.282527675236</v>
      </c>
    </row>
    <row r="17965" spans="1:11" ht="15" customHeight="1">
      <c r="A17965" s="91" t="s">
        <v>4733</v>
      </c>
      <c r="B17965" s="19" t="s">
        <v>88</v>
      </c>
      <c r="C17965" s="30" t="s">
        <v>199</v>
      </c>
      <c r="D17965" s="91">
        <v>4000</v>
      </c>
      <c r="E17965">
        <v>735</v>
      </c>
      <c r="F17965">
        <v>3.3149999999999999</v>
      </c>
      <c r="G17965">
        <v>34.276000000000003</v>
      </c>
      <c r="J17965">
        <v>1030.6900792845099</v>
      </c>
      <c r="K17965">
        <v>27.282628099745601</v>
      </c>
    </row>
    <row r="17966" spans="1:11" ht="15" customHeight="1">
      <c r="A17966" s="91" t="s">
        <v>4733</v>
      </c>
      <c r="B17966" s="19" t="s">
        <v>88</v>
      </c>
      <c r="C17966" s="30" t="s">
        <v>199</v>
      </c>
      <c r="D17966" s="91">
        <v>4000</v>
      </c>
      <c r="E17966">
        <v>736</v>
      </c>
      <c r="F17966">
        <v>3.3130000000000002</v>
      </c>
      <c r="G17966">
        <v>34.276000000000003</v>
      </c>
      <c r="J17966">
        <v>1030.6949114624399</v>
      </c>
      <c r="K17966">
        <v>27.282821981198801</v>
      </c>
    </row>
    <row r="17967" spans="1:11" ht="15" customHeight="1">
      <c r="A17967" s="91" t="s">
        <v>4733</v>
      </c>
      <c r="B17967" s="19" t="s">
        <v>88</v>
      </c>
      <c r="C17967" s="30" t="s">
        <v>199</v>
      </c>
      <c r="D17967" s="91">
        <v>4000</v>
      </c>
      <c r="E17967">
        <v>737</v>
      </c>
      <c r="F17967">
        <v>3.3119999999999998</v>
      </c>
      <c r="G17967">
        <v>34.277000000000001</v>
      </c>
      <c r="J17967">
        <v>1030.7004221346101</v>
      </c>
      <c r="K17967">
        <v>27.283720039511799</v>
      </c>
    </row>
    <row r="17968" spans="1:11" ht="15" customHeight="1">
      <c r="A17968" s="91" t="s">
        <v>4733</v>
      </c>
      <c r="B17968" s="19" t="s">
        <v>88</v>
      </c>
      <c r="C17968" s="30" t="s">
        <v>199</v>
      </c>
      <c r="D17968" s="91">
        <v>4000</v>
      </c>
      <c r="E17968">
        <v>738</v>
      </c>
      <c r="F17968">
        <v>3.3109999999999999</v>
      </c>
      <c r="G17968">
        <v>34.277000000000001</v>
      </c>
      <c r="J17968">
        <v>1030.7051410495001</v>
      </c>
      <c r="K17968">
        <v>27.2838204111968</v>
      </c>
    </row>
    <row r="17969" spans="1:11" ht="15" customHeight="1">
      <c r="A17969" s="91" t="s">
        <v>4733</v>
      </c>
      <c r="B17969" s="19" t="s">
        <v>88</v>
      </c>
      <c r="C17969" s="30" t="s">
        <v>199</v>
      </c>
      <c r="D17969" s="91">
        <v>4000</v>
      </c>
      <c r="E17969">
        <v>739</v>
      </c>
      <c r="F17969">
        <v>3.3109999999999999</v>
      </c>
      <c r="G17969">
        <v>34.277000000000001</v>
      </c>
      <c r="J17969">
        <v>1030.7097467113399</v>
      </c>
      <c r="K17969">
        <v>27.283827336488901</v>
      </c>
    </row>
    <row r="17970" spans="1:11" ht="15" customHeight="1">
      <c r="A17970" s="91" t="s">
        <v>4733</v>
      </c>
      <c r="B17970" s="19" t="s">
        <v>88</v>
      </c>
      <c r="C17970" s="30" t="s">
        <v>199</v>
      </c>
      <c r="D17970" s="91">
        <v>4000</v>
      </c>
      <c r="E17970">
        <v>740</v>
      </c>
      <c r="F17970">
        <v>3.3109999999999999</v>
      </c>
      <c r="G17970">
        <v>34.277000000000001</v>
      </c>
      <c r="J17970">
        <v>1030.7143522746101</v>
      </c>
      <c r="K17970">
        <v>27.2838342631619</v>
      </c>
    </row>
    <row r="17971" spans="1:11" ht="15" customHeight="1">
      <c r="A17971" s="91" t="s">
        <v>4733</v>
      </c>
      <c r="B17971" s="19" t="s">
        <v>88</v>
      </c>
      <c r="C17971" s="30" t="s">
        <v>199</v>
      </c>
      <c r="D17971" s="91">
        <v>4000</v>
      </c>
      <c r="E17971">
        <v>741</v>
      </c>
      <c r="F17971">
        <v>3.3109999999999999</v>
      </c>
      <c r="G17971">
        <v>34.277999999999999</v>
      </c>
      <c r="J17971">
        <v>1030.71974940327</v>
      </c>
      <c r="K17971">
        <v>27.284638871456298</v>
      </c>
    </row>
    <row r="17972" spans="1:11" ht="15" customHeight="1">
      <c r="A17972" s="91" t="s">
        <v>4733</v>
      </c>
      <c r="B17972" s="19" t="s">
        <v>88</v>
      </c>
      <c r="C17972" s="30" t="s">
        <v>199</v>
      </c>
      <c r="D17972" s="91">
        <v>4000</v>
      </c>
      <c r="E17972">
        <v>742</v>
      </c>
      <c r="F17972">
        <v>3.31</v>
      </c>
      <c r="G17972">
        <v>34.277999999999999</v>
      </c>
      <c r="J17972">
        <v>1030.7244680311901</v>
      </c>
      <c r="K17972">
        <v>27.2847392315159</v>
      </c>
    </row>
    <row r="17973" spans="1:11" ht="15" customHeight="1">
      <c r="A17973" s="91" t="s">
        <v>4733</v>
      </c>
      <c r="B17973" s="19" t="s">
        <v>88</v>
      </c>
      <c r="C17973" s="30" t="s">
        <v>199</v>
      </c>
      <c r="D17973" s="91">
        <v>4000</v>
      </c>
      <c r="E17973">
        <v>743</v>
      </c>
      <c r="F17973">
        <v>3.3079999999999998</v>
      </c>
      <c r="G17973">
        <v>34.277999999999999</v>
      </c>
      <c r="J17973">
        <v>1030.7292998696901</v>
      </c>
      <c r="K17973">
        <v>27.2849329817757</v>
      </c>
    </row>
    <row r="17974" spans="1:11" ht="15" customHeight="1">
      <c r="A17974" s="91" t="s">
        <v>4733</v>
      </c>
      <c r="B17974" s="19" t="s">
        <v>88</v>
      </c>
      <c r="C17974" s="30" t="s">
        <v>199</v>
      </c>
      <c r="D17974" s="91">
        <v>4000</v>
      </c>
      <c r="E17974">
        <v>744</v>
      </c>
      <c r="F17974">
        <v>3.306</v>
      </c>
      <c r="G17974">
        <v>34.277999999999999</v>
      </c>
      <c r="J17974">
        <v>1030.73413166255</v>
      </c>
      <c r="K17974">
        <v>27.285126678157699</v>
      </c>
    </row>
    <row r="17975" spans="1:11" ht="15" customHeight="1">
      <c r="A17975" s="91" t="s">
        <v>4733</v>
      </c>
      <c r="B17975" s="19" t="s">
        <v>88</v>
      </c>
      <c r="C17975" s="30" t="s">
        <v>199</v>
      </c>
      <c r="D17975" s="91">
        <v>4000</v>
      </c>
      <c r="E17975">
        <v>745</v>
      </c>
      <c r="F17975">
        <v>3.3039999999999998</v>
      </c>
      <c r="G17975">
        <v>34.277999999999999</v>
      </c>
      <c r="J17975">
        <v>1030.7389634097599</v>
      </c>
      <c r="K17975">
        <v>27.285320320660301</v>
      </c>
    </row>
    <row r="17976" spans="1:11" ht="15" customHeight="1">
      <c r="A17976" s="91" t="s">
        <v>4733</v>
      </c>
      <c r="B17976" s="19" t="s">
        <v>88</v>
      </c>
      <c r="C17976" s="30" t="s">
        <v>199</v>
      </c>
      <c r="D17976" s="91">
        <v>4000</v>
      </c>
      <c r="E17976">
        <v>746</v>
      </c>
      <c r="F17976">
        <v>3.2989999999999999</v>
      </c>
      <c r="G17976">
        <v>34.279000000000003</v>
      </c>
      <c r="J17976">
        <v>1030.7449265287</v>
      </c>
      <c r="K17976">
        <v>27.2865915305531</v>
      </c>
    </row>
    <row r="17977" spans="1:11" ht="15" customHeight="1">
      <c r="A17977" s="91" t="s">
        <v>4733</v>
      </c>
      <c r="B17977" s="19" t="s">
        <v>88</v>
      </c>
      <c r="C17977" s="30" t="s">
        <v>199</v>
      </c>
      <c r="D17977" s="91">
        <v>4000</v>
      </c>
      <c r="E17977">
        <v>747</v>
      </c>
      <c r="F17977">
        <v>3.2949999999999999</v>
      </c>
      <c r="G17977">
        <v>34.28</v>
      </c>
      <c r="J17977">
        <v>1030.75077630596</v>
      </c>
      <c r="K17977">
        <v>27.287769216979299</v>
      </c>
    </row>
    <row r="17978" spans="1:11" ht="15" customHeight="1">
      <c r="A17978" s="91" t="s">
        <v>4733</v>
      </c>
      <c r="B17978" s="19" t="s">
        <v>88</v>
      </c>
      <c r="C17978" s="30" t="s">
        <v>199</v>
      </c>
      <c r="D17978" s="91">
        <v>4000</v>
      </c>
      <c r="E17978">
        <v>748</v>
      </c>
      <c r="F17978">
        <v>3.2919999999999998</v>
      </c>
      <c r="G17978">
        <v>34.280999999999999</v>
      </c>
      <c r="J17978">
        <v>1030.75651279773</v>
      </c>
      <c r="K17978">
        <v>27.288853522785999</v>
      </c>
    </row>
    <row r="17979" spans="1:11" ht="15" customHeight="1">
      <c r="A17979" s="91" t="s">
        <v>4733</v>
      </c>
      <c r="B17979" s="19" t="s">
        <v>88</v>
      </c>
      <c r="C17979" s="30" t="s">
        <v>199</v>
      </c>
      <c r="D17979" s="91">
        <v>4000</v>
      </c>
      <c r="E17979">
        <v>749</v>
      </c>
      <c r="F17979">
        <v>3.2909999999999999</v>
      </c>
      <c r="G17979">
        <v>34.281999999999996</v>
      </c>
      <c r="J17979">
        <v>1030.76202280287</v>
      </c>
      <c r="K17979">
        <v>27.289751368092499</v>
      </c>
    </row>
    <row r="17980" spans="1:11" ht="15" customHeight="1">
      <c r="A17980" s="91" t="s">
        <v>4733</v>
      </c>
      <c r="B17980" s="19" t="s">
        <v>88</v>
      </c>
      <c r="C17980" s="30" t="s">
        <v>199</v>
      </c>
      <c r="D17980" s="91">
        <v>4000</v>
      </c>
      <c r="E17980">
        <v>750</v>
      </c>
      <c r="F17980">
        <v>3.2879999999999998</v>
      </c>
      <c r="G17980">
        <v>34.281999999999996</v>
      </c>
      <c r="J17980">
        <v>1030.7669675455099</v>
      </c>
      <c r="K17980">
        <v>27.290037794975699</v>
      </c>
    </row>
    <row r="17981" spans="1:11" ht="15" customHeight="1">
      <c r="A17981" s="91" t="s">
        <v>4733</v>
      </c>
      <c r="B17981" s="19" t="s">
        <v>88</v>
      </c>
      <c r="C17981" s="30" t="s">
        <v>199</v>
      </c>
      <c r="D17981" s="91">
        <v>4000</v>
      </c>
      <c r="E17981">
        <v>751</v>
      </c>
      <c r="F17981">
        <v>3.2850000000000001</v>
      </c>
      <c r="G17981">
        <v>34.283000000000001</v>
      </c>
      <c r="J17981">
        <v>1030.7727038927201</v>
      </c>
      <c r="K17981">
        <v>27.291121861444498</v>
      </c>
    </row>
    <row r="17982" spans="1:11" ht="15" customHeight="1">
      <c r="A17982" s="91" t="s">
        <v>4733</v>
      </c>
      <c r="B17982" s="19" t="s">
        <v>88</v>
      </c>
      <c r="C17982" s="30" t="s">
        <v>199</v>
      </c>
      <c r="D17982" s="91">
        <v>4000</v>
      </c>
      <c r="E17982">
        <v>752</v>
      </c>
      <c r="F17982">
        <v>3.282</v>
      </c>
      <c r="G17982">
        <v>34.283999999999999</v>
      </c>
      <c r="J17982">
        <v>1030.77844018719</v>
      </c>
      <c r="K17982">
        <v>27.292205827509399</v>
      </c>
    </row>
    <row r="17983" spans="1:11" ht="15" customHeight="1">
      <c r="A17983" s="91" t="s">
        <v>4733</v>
      </c>
      <c r="B17983" s="19" t="s">
        <v>88</v>
      </c>
      <c r="C17983" s="30" t="s">
        <v>199</v>
      </c>
      <c r="D17983" s="91">
        <v>4000</v>
      </c>
      <c r="E17983">
        <v>753</v>
      </c>
      <c r="F17983">
        <v>3.2810000000000001</v>
      </c>
      <c r="G17983">
        <v>34.284999999999997</v>
      </c>
      <c r="J17983">
        <v>1030.7839500115999</v>
      </c>
      <c r="K17983">
        <v>27.293103573281801</v>
      </c>
    </row>
    <row r="17984" spans="1:11" ht="15" customHeight="1">
      <c r="A17984" s="91" t="s">
        <v>4733</v>
      </c>
      <c r="B17984" s="19" t="s">
        <v>88</v>
      </c>
      <c r="C17984" s="30" t="s">
        <v>199</v>
      </c>
      <c r="D17984" s="91">
        <v>4000</v>
      </c>
      <c r="E17984">
        <v>754</v>
      </c>
      <c r="F17984">
        <v>3.28</v>
      </c>
      <c r="G17984">
        <v>34.284999999999997</v>
      </c>
      <c r="J17984">
        <v>1030.7886681162099</v>
      </c>
      <c r="K17984">
        <v>27.293203537992401</v>
      </c>
    </row>
    <row r="17985" spans="1:11" ht="15" customHeight="1">
      <c r="A17985" s="91" t="s">
        <v>4733</v>
      </c>
      <c r="B17985" s="19" t="s">
        <v>88</v>
      </c>
      <c r="C17985" s="30" t="s">
        <v>199</v>
      </c>
      <c r="D17985" s="91">
        <v>4000</v>
      </c>
      <c r="E17985">
        <v>755</v>
      </c>
      <c r="F17985">
        <v>3.278</v>
      </c>
      <c r="G17985">
        <v>34.286000000000001</v>
      </c>
      <c r="J17985">
        <v>1030.7942910484801</v>
      </c>
      <c r="K17985">
        <v>27.294194306565501</v>
      </c>
    </row>
    <row r="17986" spans="1:11" ht="15" customHeight="1">
      <c r="A17986" s="91" t="s">
        <v>4733</v>
      </c>
      <c r="B17986" s="19" t="s">
        <v>88</v>
      </c>
      <c r="C17986" s="30" t="s">
        <v>199</v>
      </c>
      <c r="D17986" s="91">
        <v>4000</v>
      </c>
      <c r="E17986">
        <v>756</v>
      </c>
      <c r="F17986">
        <v>3.2770000000000001</v>
      </c>
      <c r="G17986">
        <v>34.286000000000001</v>
      </c>
      <c r="J17986">
        <v>1030.79900904028</v>
      </c>
      <c r="K17986">
        <v>27.294294232483502</v>
      </c>
    </row>
    <row r="17987" spans="1:11" ht="15" customHeight="1">
      <c r="A17987" s="91" t="s">
        <v>4733</v>
      </c>
      <c r="B17987" s="19" t="s">
        <v>88</v>
      </c>
      <c r="C17987" s="30" t="s">
        <v>199</v>
      </c>
      <c r="D17987" s="91">
        <v>4000</v>
      </c>
      <c r="E17987">
        <v>757</v>
      </c>
      <c r="F17987">
        <v>3.2759999999999998</v>
      </c>
      <c r="G17987">
        <v>34.286000000000001</v>
      </c>
      <c r="J17987">
        <v>1030.8037269715501</v>
      </c>
      <c r="K17987">
        <v>27.2943941443386</v>
      </c>
    </row>
    <row r="17988" spans="1:11" ht="15" customHeight="1">
      <c r="A17988" s="91" t="s">
        <v>4733</v>
      </c>
      <c r="B17988" s="19" t="s">
        <v>88</v>
      </c>
      <c r="C17988" s="30" t="s">
        <v>199</v>
      </c>
      <c r="D17988" s="91">
        <v>4000</v>
      </c>
      <c r="E17988">
        <v>758</v>
      </c>
      <c r="F17988">
        <v>3.274</v>
      </c>
      <c r="G17988">
        <v>34.286999999999999</v>
      </c>
      <c r="J17988">
        <v>1030.8093497493601</v>
      </c>
      <c r="K17988">
        <v>27.295384821702601</v>
      </c>
    </row>
    <row r="17989" spans="1:11" ht="15" customHeight="1">
      <c r="A17989" s="91" t="s">
        <v>4733</v>
      </c>
      <c r="B17989" s="19" t="s">
        <v>88</v>
      </c>
      <c r="C17989" s="30" t="s">
        <v>199</v>
      </c>
      <c r="D17989" s="91">
        <v>4000</v>
      </c>
      <c r="E17989">
        <v>759</v>
      </c>
      <c r="F17989">
        <v>3.27</v>
      </c>
      <c r="G17989">
        <v>34.286999999999999</v>
      </c>
      <c r="J17989">
        <v>1030.81440736183</v>
      </c>
      <c r="K17989">
        <v>27.2957635510427</v>
      </c>
    </row>
    <row r="17990" spans="1:11" ht="15" customHeight="1">
      <c r="A17990" s="91" t="s">
        <v>4733</v>
      </c>
      <c r="B17990" s="19" t="s">
        <v>88</v>
      </c>
      <c r="C17990" s="30" t="s">
        <v>199</v>
      </c>
      <c r="D17990" s="91">
        <v>4000</v>
      </c>
      <c r="E17990">
        <v>760</v>
      </c>
      <c r="F17990">
        <v>3.266</v>
      </c>
      <c r="G17990">
        <v>34.287999999999997</v>
      </c>
      <c r="J17990">
        <v>1030.8202565310301</v>
      </c>
      <c r="K17990">
        <v>27.296939888915901</v>
      </c>
    </row>
    <row r="17991" spans="1:11" ht="15" customHeight="1">
      <c r="A17991" s="91" t="s">
        <v>4733</v>
      </c>
      <c r="B17991" s="19" t="s">
        <v>88</v>
      </c>
      <c r="C17991" s="30" t="s">
        <v>199</v>
      </c>
      <c r="D17991" s="91">
        <v>4000</v>
      </c>
      <c r="E17991">
        <v>761</v>
      </c>
      <c r="F17991">
        <v>3.2629999999999999</v>
      </c>
      <c r="G17991">
        <v>34.289000000000001</v>
      </c>
      <c r="J17991">
        <v>1030.8259924060001</v>
      </c>
      <c r="K17991">
        <v>27.298023198671199</v>
      </c>
    </row>
    <row r="17992" spans="1:11" ht="15" customHeight="1">
      <c r="A17992" s="91" t="s">
        <v>4733</v>
      </c>
      <c r="B17992" s="19" t="s">
        <v>88</v>
      </c>
      <c r="C17992" s="30" t="s">
        <v>199</v>
      </c>
      <c r="D17992" s="91">
        <v>4000</v>
      </c>
      <c r="E17992">
        <v>762</v>
      </c>
      <c r="F17992">
        <v>3.26</v>
      </c>
      <c r="G17992">
        <v>34.29</v>
      </c>
      <c r="J17992">
        <v>1030.8317282283399</v>
      </c>
      <c r="K17992">
        <v>27.299106407990799</v>
      </c>
    </row>
    <row r="17993" spans="1:11" ht="15" customHeight="1">
      <c r="A17993" s="91" t="s">
        <v>4733</v>
      </c>
      <c r="B17993" s="19" t="s">
        <v>88</v>
      </c>
      <c r="C17993" s="30" t="s">
        <v>199</v>
      </c>
      <c r="D17993" s="91">
        <v>4000</v>
      </c>
      <c r="E17993">
        <v>763</v>
      </c>
      <c r="F17993">
        <v>3.2589999999999999</v>
      </c>
      <c r="G17993">
        <v>34.29</v>
      </c>
      <c r="J17993">
        <v>1030.8364459223501</v>
      </c>
      <c r="K17993">
        <v>27.2992060960289</v>
      </c>
    </row>
    <row r="17994" spans="1:11" ht="15" customHeight="1">
      <c r="A17994" s="91" t="s">
        <v>4733</v>
      </c>
      <c r="B17994" s="19" t="s">
        <v>88</v>
      </c>
      <c r="C17994" s="30" t="s">
        <v>199</v>
      </c>
      <c r="D17994" s="91">
        <v>4000</v>
      </c>
      <c r="E17994">
        <v>764</v>
      </c>
      <c r="F17994">
        <v>3.258</v>
      </c>
      <c r="G17994">
        <v>34.290999999999997</v>
      </c>
      <c r="J17994">
        <v>1030.84195518908</v>
      </c>
      <c r="K17994">
        <v>27.300103609962399</v>
      </c>
    </row>
    <row r="17995" spans="1:11" ht="15" customHeight="1">
      <c r="A17995" s="91" t="s">
        <v>4733</v>
      </c>
      <c r="B17995" s="19" t="s">
        <v>88</v>
      </c>
      <c r="C17995" s="30" t="s">
        <v>199</v>
      </c>
      <c r="D17995" s="91">
        <v>4000</v>
      </c>
      <c r="E17995">
        <v>765</v>
      </c>
      <c r="F17995">
        <v>3.2570000000000001</v>
      </c>
      <c r="G17995">
        <v>34.290999999999997</v>
      </c>
      <c r="J17995">
        <v>1030.8466727570899</v>
      </c>
      <c r="K17995">
        <v>27.300203273018301</v>
      </c>
    </row>
    <row r="17996" spans="1:11" ht="15" customHeight="1">
      <c r="A17996" s="91" t="s">
        <v>4733</v>
      </c>
      <c r="B17996" s="19" t="s">
        <v>88</v>
      </c>
      <c r="C17996" s="30" t="s">
        <v>199</v>
      </c>
      <c r="D17996" s="91">
        <v>4000</v>
      </c>
      <c r="E17996">
        <v>766</v>
      </c>
      <c r="F17996">
        <v>3.2549999999999999</v>
      </c>
      <c r="G17996">
        <v>34.292000000000002</v>
      </c>
      <c r="J17996">
        <v>1030.8522951551099</v>
      </c>
      <c r="K17996">
        <v>27.301193527993298</v>
      </c>
    </row>
    <row r="17997" spans="1:11" ht="15" customHeight="1">
      <c r="A17997" s="91" t="s">
        <v>4733</v>
      </c>
      <c r="B17997" s="19" t="s">
        <v>88</v>
      </c>
      <c r="C17997" s="30" t="s">
        <v>199</v>
      </c>
      <c r="D17997" s="91">
        <v>4000</v>
      </c>
      <c r="E17997">
        <v>767</v>
      </c>
      <c r="F17997">
        <v>3.2509999999999999</v>
      </c>
      <c r="G17997">
        <v>34.292000000000002</v>
      </c>
      <c r="J17997">
        <v>1030.85735238189</v>
      </c>
      <c r="K17997">
        <v>27.301571315845401</v>
      </c>
    </row>
    <row r="17998" spans="1:11" ht="15" customHeight="1">
      <c r="A17998" s="91" t="s">
        <v>4733</v>
      </c>
      <c r="B17998" s="19" t="s">
        <v>88</v>
      </c>
      <c r="C17998" s="30" t="s">
        <v>199</v>
      </c>
      <c r="D17998" s="91">
        <v>4000</v>
      </c>
      <c r="E17998">
        <v>768</v>
      </c>
      <c r="F17998">
        <v>3.2450000000000001</v>
      </c>
      <c r="G17998">
        <v>34.292999999999999</v>
      </c>
      <c r="J17998">
        <v>1030.8634275757399</v>
      </c>
      <c r="K17998">
        <v>27.302932055504499</v>
      </c>
    </row>
    <row r="17999" spans="1:11" ht="15" customHeight="1">
      <c r="A17999" s="91" t="s">
        <v>4733</v>
      </c>
      <c r="B17999" s="19" t="s">
        <v>88</v>
      </c>
      <c r="C17999" s="30" t="s">
        <v>199</v>
      </c>
      <c r="D17999" s="91">
        <v>4000</v>
      </c>
      <c r="E17999">
        <v>769</v>
      </c>
      <c r="F17999">
        <v>3.2410000000000001</v>
      </c>
      <c r="G17999">
        <v>34.293999999999997</v>
      </c>
      <c r="J17999">
        <v>1030.8692762346</v>
      </c>
      <c r="K17999">
        <v>27.304107230220598</v>
      </c>
    </row>
    <row r="18000" spans="1:11" ht="15" customHeight="1">
      <c r="A18000" s="91" t="s">
        <v>4733</v>
      </c>
      <c r="B18000" s="19" t="s">
        <v>88</v>
      </c>
      <c r="C18000" s="30" t="s">
        <v>199</v>
      </c>
      <c r="D18000" s="91">
        <v>4000</v>
      </c>
      <c r="E18000">
        <v>770</v>
      </c>
      <c r="F18000">
        <v>3.238</v>
      </c>
      <c r="G18000">
        <v>34.295000000000002</v>
      </c>
      <c r="J18000">
        <v>1030.8750116485901</v>
      </c>
      <c r="K18000">
        <v>27.305189679766698</v>
      </c>
    </row>
    <row r="18001" spans="1:11" ht="15" customHeight="1">
      <c r="A18001" s="91" t="s">
        <v>4733</v>
      </c>
      <c r="B18001" s="19" t="s">
        <v>88</v>
      </c>
      <c r="C18001" s="30" t="s">
        <v>199</v>
      </c>
      <c r="D18001" s="91">
        <v>4000</v>
      </c>
      <c r="E18001">
        <v>771</v>
      </c>
      <c r="F18001">
        <v>3.234</v>
      </c>
      <c r="G18001">
        <v>34.295000000000002</v>
      </c>
      <c r="J18001">
        <v>1030.8800685241899</v>
      </c>
      <c r="K18001">
        <v>27.305566624070899</v>
      </c>
    </row>
    <row r="18002" spans="1:11" ht="15" customHeight="1">
      <c r="A18002" s="91" t="s">
        <v>4733</v>
      </c>
      <c r="B18002" s="19" t="s">
        <v>88</v>
      </c>
      <c r="C18002" s="30" t="s">
        <v>199</v>
      </c>
      <c r="D18002" s="91">
        <v>4000</v>
      </c>
      <c r="E18002">
        <v>772</v>
      </c>
      <c r="F18002">
        <v>3.2320000000000002</v>
      </c>
      <c r="G18002">
        <v>34.295999999999999</v>
      </c>
      <c r="J18002">
        <v>1030.8856906757701</v>
      </c>
      <c r="K18002">
        <v>27.306556360326798</v>
      </c>
    </row>
    <row r="18003" spans="1:11" ht="15" customHeight="1">
      <c r="A18003" s="91" t="s">
        <v>4733</v>
      </c>
      <c r="B18003" s="19" t="s">
        <v>88</v>
      </c>
      <c r="C18003" s="30" t="s">
        <v>199</v>
      </c>
      <c r="D18003" s="91">
        <v>4000</v>
      </c>
      <c r="E18003">
        <v>773</v>
      </c>
      <c r="F18003">
        <v>3.2320000000000002</v>
      </c>
      <c r="G18003">
        <v>34.296999999999997</v>
      </c>
      <c r="J18003">
        <v>1030.89108643493</v>
      </c>
      <c r="K18003">
        <v>27.307361128954899</v>
      </c>
    </row>
    <row r="18004" spans="1:11" ht="15" customHeight="1">
      <c r="A18004" s="91" t="s">
        <v>4733</v>
      </c>
      <c r="B18004" s="19" t="s">
        <v>88</v>
      </c>
      <c r="C18004" s="30" t="s">
        <v>199</v>
      </c>
      <c r="D18004" s="91">
        <v>4000</v>
      </c>
      <c r="E18004">
        <v>774</v>
      </c>
      <c r="F18004">
        <v>3.23</v>
      </c>
      <c r="G18004">
        <v>34.298000000000002</v>
      </c>
      <c r="J18004">
        <v>1030.89670847809</v>
      </c>
      <c r="K18004">
        <v>27.308350828170401</v>
      </c>
    </row>
    <row r="18005" spans="1:11" ht="15" customHeight="1">
      <c r="A18005" s="91" t="s">
        <v>4733</v>
      </c>
      <c r="B18005" s="19" t="s">
        <v>88</v>
      </c>
      <c r="C18005" s="30" t="s">
        <v>199</v>
      </c>
      <c r="D18005" s="91">
        <v>4000</v>
      </c>
      <c r="E18005">
        <v>775</v>
      </c>
      <c r="F18005">
        <v>3.2280000000000002</v>
      </c>
      <c r="G18005">
        <v>34.298000000000002</v>
      </c>
      <c r="J18005">
        <v>1030.90153883995</v>
      </c>
      <c r="K18005">
        <v>27.308542555693101</v>
      </c>
    </row>
    <row r="18006" spans="1:11" ht="15" customHeight="1">
      <c r="A18006" s="91" t="s">
        <v>4733</v>
      </c>
      <c r="B18006" s="19" t="s">
        <v>88</v>
      </c>
      <c r="C18006" s="30" t="s">
        <v>199</v>
      </c>
      <c r="D18006" s="91">
        <v>4000</v>
      </c>
      <c r="E18006">
        <v>776</v>
      </c>
      <c r="F18006">
        <v>3.2269999999999999</v>
      </c>
      <c r="G18006">
        <v>34.298999999999999</v>
      </c>
      <c r="J18006">
        <v>1030.90704758636</v>
      </c>
      <c r="K18006">
        <v>27.309439756432099</v>
      </c>
    </row>
    <row r="18007" spans="1:11" ht="15" customHeight="1">
      <c r="A18007" s="91" t="s">
        <v>4733</v>
      </c>
      <c r="B18007" s="19" t="s">
        <v>88</v>
      </c>
      <c r="C18007" s="30" t="s">
        <v>199</v>
      </c>
      <c r="D18007" s="91">
        <v>4000</v>
      </c>
      <c r="E18007">
        <v>777</v>
      </c>
      <c r="F18007">
        <v>3.226</v>
      </c>
      <c r="G18007">
        <v>34.298999999999999</v>
      </c>
      <c r="J18007">
        <v>1030.9117646408099</v>
      </c>
      <c r="K18007">
        <v>27.309539013173701</v>
      </c>
    </row>
    <row r="18008" spans="1:11" ht="15" customHeight="1">
      <c r="A18008" s="91" t="s">
        <v>4733</v>
      </c>
      <c r="B18008" s="19" t="s">
        <v>88</v>
      </c>
      <c r="C18008" s="30" t="s">
        <v>199</v>
      </c>
      <c r="D18008" s="91">
        <v>4000</v>
      </c>
      <c r="E18008">
        <v>778</v>
      </c>
      <c r="F18008">
        <v>3.2250000000000001</v>
      </c>
      <c r="G18008">
        <v>34.298999999999999</v>
      </c>
      <c r="J18008">
        <v>1030.9164816348</v>
      </c>
      <c r="K18008">
        <v>27.309638255840099</v>
      </c>
    </row>
    <row r="18009" spans="1:11" ht="15" customHeight="1">
      <c r="A18009" s="91" t="s">
        <v>4733</v>
      </c>
      <c r="B18009" s="19" t="s">
        <v>88</v>
      </c>
      <c r="C18009" s="30" t="s">
        <v>199</v>
      </c>
      <c r="D18009" s="91">
        <v>4000</v>
      </c>
      <c r="E18009">
        <v>779</v>
      </c>
      <c r="F18009">
        <v>3.2240000000000002</v>
      </c>
      <c r="G18009">
        <v>34.299999999999997</v>
      </c>
      <c r="J18009">
        <v>1030.92199018013</v>
      </c>
      <c r="K18009">
        <v>27.310535427252301</v>
      </c>
    </row>
    <row r="18010" spans="1:11" ht="15" customHeight="1">
      <c r="A18010" s="91" t="s">
        <v>4733</v>
      </c>
      <c r="B18010" s="19" t="s">
        <v>88</v>
      </c>
      <c r="C18010" s="30" t="s">
        <v>199</v>
      </c>
      <c r="D18010" s="91">
        <v>4000</v>
      </c>
      <c r="E18010">
        <v>780</v>
      </c>
      <c r="F18010">
        <v>3.222</v>
      </c>
      <c r="G18010">
        <v>34.299999999999997</v>
      </c>
      <c r="J18010">
        <v>1030.92682030322</v>
      </c>
      <c r="K18010">
        <v>27.310727001108901</v>
      </c>
    </row>
    <row r="18011" spans="1:11" ht="15" customHeight="1">
      <c r="A18011" s="91" t="s">
        <v>4733</v>
      </c>
      <c r="B18011" s="19" t="s">
        <v>88</v>
      </c>
      <c r="C18011" s="30" t="s">
        <v>199</v>
      </c>
      <c r="D18011" s="91">
        <v>4000</v>
      </c>
      <c r="E18011">
        <v>781</v>
      </c>
      <c r="F18011">
        <v>3.2210000000000001</v>
      </c>
      <c r="G18011">
        <v>34.299999999999997</v>
      </c>
      <c r="J18011">
        <v>1030.93153712414</v>
      </c>
      <c r="K18011">
        <v>27.310826190874199</v>
      </c>
    </row>
    <row r="18012" spans="1:11" ht="15" customHeight="1">
      <c r="A18012" s="91" t="s">
        <v>4733</v>
      </c>
      <c r="B18012" s="19" t="s">
        <v>88</v>
      </c>
      <c r="C18012" s="30" t="s">
        <v>199</v>
      </c>
      <c r="D18012" s="91">
        <v>4000</v>
      </c>
      <c r="E18012">
        <v>782</v>
      </c>
      <c r="F18012">
        <v>3.218</v>
      </c>
      <c r="G18012">
        <v>34.301000000000002</v>
      </c>
      <c r="J18012">
        <v>1030.9372720182901</v>
      </c>
      <c r="K18012">
        <v>27.3119079479143</v>
      </c>
    </row>
    <row r="18013" spans="1:11" ht="15" customHeight="1">
      <c r="A18013" s="91" t="s">
        <v>4733</v>
      </c>
      <c r="B18013" s="19" t="s">
        <v>88</v>
      </c>
      <c r="C18013" s="30" t="s">
        <v>199</v>
      </c>
      <c r="D18013" s="91">
        <v>4000</v>
      </c>
      <c r="E18013">
        <v>783</v>
      </c>
      <c r="F18013">
        <v>3.2149999999999999</v>
      </c>
      <c r="G18013">
        <v>34.301000000000002</v>
      </c>
      <c r="J18013">
        <v>1030.94221525423</v>
      </c>
      <c r="K18013">
        <v>27.312191634486201</v>
      </c>
    </row>
    <row r="18014" spans="1:11" ht="15" customHeight="1">
      <c r="A18014" s="91" t="s">
        <v>4733</v>
      </c>
      <c r="B18014" s="19" t="s">
        <v>88</v>
      </c>
      <c r="C18014" s="30" t="s">
        <v>199</v>
      </c>
      <c r="D18014" s="91">
        <v>4000</v>
      </c>
      <c r="E18014">
        <v>784</v>
      </c>
      <c r="F18014">
        <v>3.214</v>
      </c>
      <c r="G18014">
        <v>34.302</v>
      </c>
      <c r="J18014">
        <v>1030.9477235427601</v>
      </c>
      <c r="K18014">
        <v>27.313088702978298</v>
      </c>
    </row>
    <row r="18015" spans="1:11" ht="15" customHeight="1">
      <c r="A18015" s="91" t="s">
        <v>4733</v>
      </c>
      <c r="B18015" s="19" t="s">
        <v>88</v>
      </c>
      <c r="C18015" s="30" t="s">
        <v>199</v>
      </c>
      <c r="D18015" s="91">
        <v>4000</v>
      </c>
      <c r="E18015">
        <v>785</v>
      </c>
      <c r="F18015">
        <v>3.2120000000000002</v>
      </c>
      <c r="G18015">
        <v>34.302</v>
      </c>
      <c r="J18015">
        <v>1030.9525534341799</v>
      </c>
      <c r="K18015">
        <v>27.3132800189628</v>
      </c>
    </row>
    <row r="18016" spans="1:11" ht="15" customHeight="1">
      <c r="A18016" s="91" t="s">
        <v>4733</v>
      </c>
      <c r="B18016" s="19" t="s">
        <v>88</v>
      </c>
      <c r="C18016" s="30" t="s">
        <v>199</v>
      </c>
      <c r="D18016" s="91">
        <v>4000</v>
      </c>
      <c r="E18016">
        <v>786</v>
      </c>
      <c r="F18016">
        <v>3.2080000000000002</v>
      </c>
      <c r="G18016">
        <v>34.302999999999997</v>
      </c>
      <c r="J18016">
        <v>1030.9584013891799</v>
      </c>
      <c r="K18016">
        <v>27.314453646197499</v>
      </c>
    </row>
    <row r="18017" spans="1:11" ht="15" customHeight="1">
      <c r="A18017" s="91" t="s">
        <v>4733</v>
      </c>
      <c r="B18017" s="19" t="s">
        <v>88</v>
      </c>
      <c r="C18017" s="30" t="s">
        <v>199</v>
      </c>
      <c r="D18017" s="91">
        <v>4000</v>
      </c>
      <c r="E18017">
        <v>787</v>
      </c>
      <c r="F18017">
        <v>3.206</v>
      </c>
      <c r="G18017">
        <v>34.302999999999997</v>
      </c>
      <c r="J18017">
        <v>1030.96323119103</v>
      </c>
      <c r="K18017">
        <v>27.3146448081093</v>
      </c>
    </row>
    <row r="18018" spans="1:11" ht="15" customHeight="1">
      <c r="A18018" s="91" t="s">
        <v>4733</v>
      </c>
      <c r="B18018" s="19" t="s">
        <v>88</v>
      </c>
      <c r="C18018" s="30" t="s">
        <v>199</v>
      </c>
      <c r="D18018" s="91">
        <v>4000</v>
      </c>
      <c r="E18018">
        <v>788</v>
      </c>
      <c r="F18018">
        <v>3.2040000000000002</v>
      </c>
      <c r="G18018">
        <v>34.304000000000002</v>
      </c>
      <c r="J18018">
        <v>1030.9688525449701</v>
      </c>
      <c r="K18018">
        <v>27.315633919128199</v>
      </c>
    </row>
    <row r="18019" spans="1:11" ht="15" customHeight="1">
      <c r="A18019" s="91" t="s">
        <v>4733</v>
      </c>
      <c r="B18019" s="19" t="s">
        <v>88</v>
      </c>
      <c r="C18019" s="30" t="s">
        <v>199</v>
      </c>
      <c r="D18019" s="91">
        <v>4000</v>
      </c>
      <c r="E18019">
        <v>789</v>
      </c>
      <c r="F18019">
        <v>3.202</v>
      </c>
      <c r="G18019">
        <v>34.305</v>
      </c>
      <c r="J18019">
        <v>1030.9744738492</v>
      </c>
      <c r="K18019">
        <v>27.316622988362699</v>
      </c>
    </row>
    <row r="18020" spans="1:11" ht="15" customHeight="1">
      <c r="A18020" s="91" t="s">
        <v>4733</v>
      </c>
      <c r="B18020" s="19" t="s">
        <v>88</v>
      </c>
      <c r="C18020" s="30" t="s">
        <v>199</v>
      </c>
      <c r="D18020" s="91">
        <v>4000</v>
      </c>
      <c r="E18020">
        <v>790</v>
      </c>
      <c r="F18020">
        <v>3.2</v>
      </c>
      <c r="G18020">
        <v>34.305</v>
      </c>
      <c r="J18020">
        <v>1030.97930351031</v>
      </c>
      <c r="K18020">
        <v>27.316814000278299</v>
      </c>
    </row>
    <row r="18021" spans="1:11" ht="15" customHeight="1">
      <c r="A18021" s="91" t="s">
        <v>4733</v>
      </c>
      <c r="B18021" s="19" t="s">
        <v>88</v>
      </c>
      <c r="C18021" s="30" t="s">
        <v>199</v>
      </c>
      <c r="D18021" s="91">
        <v>4000</v>
      </c>
      <c r="E18021">
        <v>791</v>
      </c>
      <c r="F18021">
        <v>3.1989999999999998</v>
      </c>
      <c r="G18021">
        <v>34.305999999999997</v>
      </c>
      <c r="J18021">
        <v>1030.98481144981</v>
      </c>
      <c r="K18021">
        <v>27.3177109177477</v>
      </c>
    </row>
    <row r="18022" spans="1:11" ht="15" customHeight="1">
      <c r="A18022" s="91" t="s">
        <v>4733</v>
      </c>
      <c r="B18022" s="19" t="s">
        <v>88</v>
      </c>
      <c r="C18022" s="30" t="s">
        <v>199</v>
      </c>
      <c r="D18022" s="91">
        <v>4000</v>
      </c>
      <c r="E18022">
        <v>792</v>
      </c>
      <c r="F18022">
        <v>3.1960000000000002</v>
      </c>
      <c r="G18022">
        <v>34.305999999999997</v>
      </c>
      <c r="J18022">
        <v>1030.98975428523</v>
      </c>
      <c r="K18022">
        <v>27.3179938896367</v>
      </c>
    </row>
    <row r="18023" spans="1:11" ht="15" customHeight="1">
      <c r="A18023" s="91" t="s">
        <v>4733</v>
      </c>
      <c r="B18023" s="19" t="s">
        <v>88</v>
      </c>
      <c r="C18023" s="30" t="s">
        <v>199</v>
      </c>
      <c r="D18023" s="91">
        <v>4000</v>
      </c>
      <c r="E18023">
        <v>793</v>
      </c>
      <c r="F18023">
        <v>3.1949999999999998</v>
      </c>
      <c r="G18023">
        <v>34.307000000000002</v>
      </c>
      <c r="J18023">
        <v>1030.9952621211601</v>
      </c>
      <c r="K18023">
        <v>27.318890766615102</v>
      </c>
    </row>
    <row r="18024" spans="1:11" ht="15" customHeight="1">
      <c r="A18024" s="91" t="s">
        <v>4733</v>
      </c>
      <c r="B18024" s="19" t="s">
        <v>88</v>
      </c>
      <c r="C18024" s="30" t="s">
        <v>199</v>
      </c>
      <c r="D18024" s="91">
        <v>4000</v>
      </c>
      <c r="E18024">
        <v>794</v>
      </c>
      <c r="F18024">
        <v>3.1949999999999998</v>
      </c>
      <c r="G18024">
        <v>34.307000000000002</v>
      </c>
      <c r="J18024">
        <v>1030.99986500922</v>
      </c>
      <c r="K18024">
        <v>27.3188975907578</v>
      </c>
    </row>
    <row r="18025" spans="1:11" ht="15" customHeight="1">
      <c r="A18025" s="91" t="s">
        <v>4733</v>
      </c>
      <c r="B18025" s="19" t="s">
        <v>88</v>
      </c>
      <c r="C18025" s="30" t="s">
        <v>199</v>
      </c>
      <c r="D18025" s="91">
        <v>4000</v>
      </c>
      <c r="E18025">
        <v>795</v>
      </c>
      <c r="F18025">
        <v>3.194</v>
      </c>
      <c r="G18025">
        <v>34.308</v>
      </c>
      <c r="J18025">
        <v>1031.0053726936401</v>
      </c>
      <c r="K18025">
        <v>27.319794460358001</v>
      </c>
    </row>
    <row r="18026" spans="1:11" ht="15" customHeight="1">
      <c r="A18026" s="91" t="s">
        <v>4733</v>
      </c>
      <c r="B18026" s="19" t="s">
        <v>88</v>
      </c>
      <c r="C18026" s="30" t="s">
        <v>199</v>
      </c>
      <c r="D18026" s="91">
        <v>4000</v>
      </c>
      <c r="E18026">
        <v>796</v>
      </c>
      <c r="F18026">
        <v>3.1920000000000002</v>
      </c>
      <c r="G18026">
        <v>34.308</v>
      </c>
      <c r="J18026">
        <v>1031.01020206864</v>
      </c>
      <c r="K18026">
        <v>27.319985270522</v>
      </c>
    </row>
    <row r="18027" spans="1:11" ht="15" customHeight="1">
      <c r="A18027" s="91" t="s">
        <v>4733</v>
      </c>
      <c r="B18027" s="19" t="s">
        <v>88</v>
      </c>
      <c r="C18027" s="30" t="s">
        <v>199</v>
      </c>
      <c r="D18027" s="91">
        <v>4000</v>
      </c>
      <c r="E18027">
        <v>797</v>
      </c>
      <c r="F18027">
        <v>3.1859999999999999</v>
      </c>
      <c r="G18027">
        <v>34.308</v>
      </c>
      <c r="J18027">
        <v>1031.01548460084</v>
      </c>
      <c r="K18027">
        <v>27.320543744885999</v>
      </c>
    </row>
    <row r="18028" spans="1:11" ht="15" customHeight="1">
      <c r="A18028" s="91" t="s">
        <v>4733</v>
      </c>
      <c r="B18028" s="19" t="s">
        <v>88</v>
      </c>
      <c r="C18028" s="30" t="s">
        <v>199</v>
      </c>
      <c r="D18028" s="91">
        <v>4000</v>
      </c>
      <c r="E18028">
        <v>798</v>
      </c>
      <c r="F18028">
        <v>3.1829999999999998</v>
      </c>
      <c r="G18028">
        <v>34.308999999999997</v>
      </c>
      <c r="J18028">
        <v>1031.0212187443101</v>
      </c>
      <c r="K18028">
        <v>27.321624282568301</v>
      </c>
    </row>
    <row r="18029" spans="1:11" ht="15" customHeight="1">
      <c r="A18029" s="91" t="s">
        <v>4733</v>
      </c>
      <c r="B18029" s="19" t="s">
        <v>88</v>
      </c>
      <c r="C18029" s="30" t="s">
        <v>199</v>
      </c>
      <c r="D18029" s="91">
        <v>4000</v>
      </c>
      <c r="E18029">
        <v>799</v>
      </c>
      <c r="F18029">
        <v>3.1819999999999999</v>
      </c>
      <c r="G18029">
        <v>34.308999999999997</v>
      </c>
      <c r="J18029">
        <v>1031.0259347118899</v>
      </c>
      <c r="K18029">
        <v>27.321722956792701</v>
      </c>
    </row>
    <row r="18030" spans="1:11" ht="15" customHeight="1">
      <c r="A18030" s="91" t="s">
        <v>4733</v>
      </c>
      <c r="B18030" s="19" t="s">
        <v>88</v>
      </c>
      <c r="C18030" s="30" t="s">
        <v>199</v>
      </c>
      <c r="D18030" s="91">
        <v>4000</v>
      </c>
      <c r="E18030">
        <v>800</v>
      </c>
      <c r="F18030">
        <v>3.181</v>
      </c>
      <c r="G18030">
        <v>34.31</v>
      </c>
      <c r="J18030">
        <v>1031.0314421877899</v>
      </c>
      <c r="K18030">
        <v>27.322619690318799</v>
      </c>
    </row>
    <row r="18031" spans="1:11" ht="15" customHeight="1">
      <c r="A18031" s="91" t="s">
        <v>4733</v>
      </c>
      <c r="B18031" s="19" t="s">
        <v>88</v>
      </c>
      <c r="C18031" s="30" t="s">
        <v>199</v>
      </c>
      <c r="D18031" s="91">
        <v>4000</v>
      </c>
      <c r="E18031">
        <v>801</v>
      </c>
      <c r="F18031">
        <v>3.181</v>
      </c>
      <c r="G18031">
        <v>34.311</v>
      </c>
      <c r="J18031">
        <v>1031.0368362720401</v>
      </c>
      <c r="K18031">
        <v>27.323424576551801</v>
      </c>
    </row>
    <row r="18032" spans="1:11" ht="15" customHeight="1">
      <c r="A18032" s="91" t="s">
        <v>4733</v>
      </c>
      <c r="B18032" s="19" t="s">
        <v>88</v>
      </c>
      <c r="C18032" s="30" t="s">
        <v>199</v>
      </c>
      <c r="D18032" s="91">
        <v>4000</v>
      </c>
      <c r="E18032">
        <v>802</v>
      </c>
      <c r="F18032">
        <v>3.18</v>
      </c>
      <c r="G18032">
        <v>34.311</v>
      </c>
      <c r="J18032">
        <v>1031.0415520351301</v>
      </c>
      <c r="K18032">
        <v>27.323523228667199</v>
      </c>
    </row>
    <row r="18033" spans="1:11" ht="15" customHeight="1">
      <c r="A18033" s="91" t="s">
        <v>4733</v>
      </c>
      <c r="B18033" s="19" t="s">
        <v>88</v>
      </c>
      <c r="C18033" s="30" t="s">
        <v>199</v>
      </c>
      <c r="D18033" s="91">
        <v>4000</v>
      </c>
      <c r="E18033">
        <v>803</v>
      </c>
      <c r="F18033">
        <v>3.1779999999999999</v>
      </c>
      <c r="G18033">
        <v>34.311</v>
      </c>
      <c r="J18033">
        <v>1031.0463810860099</v>
      </c>
      <c r="K18033">
        <v>27.323713678824799</v>
      </c>
    </row>
    <row r="18034" spans="1:11" ht="15" customHeight="1">
      <c r="A18034" s="91" t="s">
        <v>4733</v>
      </c>
      <c r="B18034" s="19" t="s">
        <v>88</v>
      </c>
      <c r="C18034" s="30" t="s">
        <v>199</v>
      </c>
      <c r="D18034" s="91">
        <v>4000</v>
      </c>
      <c r="E18034">
        <v>804</v>
      </c>
      <c r="F18034">
        <v>3.1749999999999998</v>
      </c>
      <c r="G18034">
        <v>34.311999999999998</v>
      </c>
      <c r="J18034">
        <v>1031.05211498471</v>
      </c>
      <c r="K18034">
        <v>27.324793941006899</v>
      </c>
    </row>
    <row r="18035" spans="1:11" ht="15" customHeight="1">
      <c r="A18035" s="91" t="s">
        <v>4733</v>
      </c>
      <c r="B18035" s="19" t="s">
        <v>88</v>
      </c>
      <c r="C18035" s="30" t="s">
        <v>199</v>
      </c>
      <c r="D18035" s="91">
        <v>4000</v>
      </c>
      <c r="E18035">
        <v>805</v>
      </c>
      <c r="F18035">
        <v>3.1720000000000002</v>
      </c>
      <c r="G18035">
        <v>34.311999999999998</v>
      </c>
      <c r="J18035">
        <v>1031.05705727587</v>
      </c>
      <c r="K18035">
        <v>27.325076001418701</v>
      </c>
    </row>
    <row r="18036" spans="1:11" ht="15" customHeight="1">
      <c r="A18036" s="91" t="s">
        <v>4733</v>
      </c>
      <c r="B18036" s="19" t="s">
        <v>88</v>
      </c>
      <c r="C18036" s="30" t="s">
        <v>199</v>
      </c>
      <c r="D18036" s="91">
        <v>4000</v>
      </c>
      <c r="E18036">
        <v>806</v>
      </c>
      <c r="F18036">
        <v>3.169</v>
      </c>
      <c r="G18036">
        <v>34.313000000000002</v>
      </c>
      <c r="J18036">
        <v>1031.06279106948</v>
      </c>
      <c r="K18036">
        <v>27.326156053437</v>
      </c>
    </row>
    <row r="18037" spans="1:11" ht="15" customHeight="1">
      <c r="A18037" s="91" t="s">
        <v>4733</v>
      </c>
      <c r="B18037" s="19" t="s">
        <v>88</v>
      </c>
      <c r="C18037" s="30" t="s">
        <v>199</v>
      </c>
      <c r="D18037" s="91">
        <v>4000</v>
      </c>
      <c r="E18037">
        <v>807</v>
      </c>
      <c r="F18037">
        <v>3.1659999999999999</v>
      </c>
      <c r="G18037">
        <v>34.313000000000002</v>
      </c>
      <c r="J18037">
        <v>1031.0677332545799</v>
      </c>
      <c r="K18037">
        <v>27.3264378858869</v>
      </c>
    </row>
    <row r="18038" spans="1:11" ht="15" customHeight="1">
      <c r="A18038" s="91" t="s">
        <v>4733</v>
      </c>
      <c r="B18038" s="19" t="s">
        <v>88</v>
      </c>
      <c r="C18038" s="30" t="s">
        <v>199</v>
      </c>
      <c r="D18038" s="91">
        <v>4000</v>
      </c>
      <c r="E18038">
        <v>808</v>
      </c>
      <c r="F18038">
        <v>3.1640000000000001</v>
      </c>
      <c r="G18038">
        <v>34.314</v>
      </c>
      <c r="J18038">
        <v>1031.0733536356399</v>
      </c>
      <c r="K18038">
        <v>27.3274260986773</v>
      </c>
    </row>
    <row r="18039" spans="1:11" ht="15" customHeight="1">
      <c r="A18039" s="91" t="s">
        <v>4733</v>
      </c>
      <c r="B18039" s="19" t="s">
        <v>88</v>
      </c>
      <c r="C18039" s="30" t="s">
        <v>199</v>
      </c>
      <c r="D18039" s="91">
        <v>4000</v>
      </c>
      <c r="E18039">
        <v>809</v>
      </c>
      <c r="F18039">
        <v>3.1629999999999998</v>
      </c>
      <c r="G18039">
        <v>34.314999999999998</v>
      </c>
      <c r="J18039">
        <v>1031.0788606435599</v>
      </c>
      <c r="K18039">
        <v>27.3283226516598</v>
      </c>
    </row>
    <row r="18040" spans="1:11" ht="15" customHeight="1">
      <c r="A18040" s="91" t="s">
        <v>4733</v>
      </c>
      <c r="B18040" s="19" t="s">
        <v>88</v>
      </c>
      <c r="C18040" s="30" t="s">
        <v>199</v>
      </c>
      <c r="D18040" s="91">
        <v>4000</v>
      </c>
      <c r="E18040">
        <v>810</v>
      </c>
      <c r="F18040">
        <v>3.1629999999999998</v>
      </c>
      <c r="G18040">
        <v>34.314999999999998</v>
      </c>
      <c r="J18040">
        <v>1031.08346268843</v>
      </c>
      <c r="K18040">
        <v>27.3283294489231</v>
      </c>
    </row>
    <row r="18041" spans="1:11" ht="15" customHeight="1">
      <c r="A18041" s="91" t="s">
        <v>4733</v>
      </c>
      <c r="B18041" s="19" t="s">
        <v>88</v>
      </c>
      <c r="C18041" s="30" t="s">
        <v>199</v>
      </c>
      <c r="D18041" s="91">
        <v>4000</v>
      </c>
      <c r="E18041">
        <v>811</v>
      </c>
      <c r="F18041">
        <v>3.1619999999999999</v>
      </c>
      <c r="G18041">
        <v>34.316000000000003</v>
      </c>
      <c r="J18041">
        <v>1031.08896954492</v>
      </c>
      <c r="K18041">
        <v>27.329225994520598</v>
      </c>
    </row>
    <row r="18042" spans="1:11" ht="15" customHeight="1">
      <c r="A18042" s="91" t="s">
        <v>4733</v>
      </c>
      <c r="B18042" s="19" t="s">
        <v>88</v>
      </c>
      <c r="C18042" s="30" t="s">
        <v>199</v>
      </c>
      <c r="D18042" s="91">
        <v>4000</v>
      </c>
      <c r="E18042">
        <v>812</v>
      </c>
      <c r="F18042">
        <v>3.161</v>
      </c>
      <c r="G18042">
        <v>34.316000000000003</v>
      </c>
      <c r="J18042">
        <v>1031.09368479913</v>
      </c>
      <c r="K18042">
        <v>27.3293243969927</v>
      </c>
    </row>
    <row r="18043" spans="1:11" ht="15" customHeight="1">
      <c r="A18043" s="91" t="s">
        <v>4733</v>
      </c>
      <c r="B18043" s="19" t="s">
        <v>88</v>
      </c>
      <c r="C18043" s="30" t="s">
        <v>199</v>
      </c>
      <c r="D18043" s="91">
        <v>4000</v>
      </c>
      <c r="E18043">
        <v>813</v>
      </c>
      <c r="F18043">
        <v>3.16</v>
      </c>
      <c r="G18043">
        <v>34.316000000000003</v>
      </c>
      <c r="J18043">
        <v>1031.0983999929799</v>
      </c>
      <c r="K18043">
        <v>27.329422785372099</v>
      </c>
    </row>
    <row r="18044" spans="1:11" ht="15" customHeight="1">
      <c r="A18044" s="91" t="s">
        <v>4733</v>
      </c>
      <c r="B18044" s="19" t="s">
        <v>88</v>
      </c>
      <c r="C18044" s="30" t="s">
        <v>199</v>
      </c>
      <c r="D18044" s="91">
        <v>4000</v>
      </c>
      <c r="E18044">
        <v>814</v>
      </c>
      <c r="F18044">
        <v>3.1579999999999999</v>
      </c>
      <c r="G18044">
        <v>34.316000000000003</v>
      </c>
      <c r="J18044">
        <v>1031.1032285308299</v>
      </c>
      <c r="K18044">
        <v>27.329612723493899</v>
      </c>
    </row>
    <row r="18045" spans="1:11" ht="15" customHeight="1">
      <c r="A18045" s="91" t="s">
        <v>4733</v>
      </c>
      <c r="B18045" s="19" t="s">
        <v>88</v>
      </c>
      <c r="C18045" s="30" t="s">
        <v>199</v>
      </c>
      <c r="D18045" s="91">
        <v>4000</v>
      </c>
      <c r="E18045">
        <v>815</v>
      </c>
      <c r="F18045">
        <v>3.1560000000000001</v>
      </c>
      <c r="G18045">
        <v>34.317</v>
      </c>
      <c r="J18045">
        <v>1031.10884854603</v>
      </c>
      <c r="K18045">
        <v>27.3306007583178</v>
      </c>
    </row>
    <row r="18046" spans="1:11" ht="15" customHeight="1">
      <c r="A18046" s="91" t="s">
        <v>4733</v>
      </c>
      <c r="B18046" s="19" t="s">
        <v>88</v>
      </c>
      <c r="C18046" s="30" t="s">
        <v>199</v>
      </c>
      <c r="D18046" s="91">
        <v>4000</v>
      </c>
      <c r="E18046">
        <v>816</v>
      </c>
      <c r="F18046">
        <v>3.1549999999999998</v>
      </c>
      <c r="G18046">
        <v>34.317</v>
      </c>
      <c r="J18046">
        <v>1031.1135635804701</v>
      </c>
      <c r="K18046">
        <v>27.330699079896899</v>
      </c>
    </row>
    <row r="18047" spans="1:11" ht="15" customHeight="1">
      <c r="A18047" s="91" t="s">
        <v>4733</v>
      </c>
      <c r="B18047" s="19" t="s">
        <v>88</v>
      </c>
      <c r="C18047" s="30" t="s">
        <v>199</v>
      </c>
      <c r="D18047" s="91">
        <v>4000</v>
      </c>
      <c r="E18047">
        <v>817</v>
      </c>
      <c r="F18047">
        <v>3.1539999999999999</v>
      </c>
      <c r="G18047">
        <v>34.317</v>
      </c>
      <c r="J18047">
        <v>1031.11827855456</v>
      </c>
      <c r="K18047">
        <v>27.330797387381601</v>
      </c>
    </row>
    <row r="18048" spans="1:11" ht="15" customHeight="1">
      <c r="A18048" s="91" t="s">
        <v>4733</v>
      </c>
      <c r="B18048" s="19" t="s">
        <v>88</v>
      </c>
      <c r="C18048" s="30" t="s">
        <v>199</v>
      </c>
      <c r="D18048" s="91">
        <v>4000</v>
      </c>
      <c r="E18048">
        <v>818</v>
      </c>
      <c r="F18048">
        <v>3.1539999999999999</v>
      </c>
      <c r="G18048">
        <v>34.317999999999998</v>
      </c>
      <c r="J18048">
        <v>1031.12367152467</v>
      </c>
      <c r="K18048">
        <v>27.331602339398199</v>
      </c>
    </row>
    <row r="18049" spans="1:11" ht="15" customHeight="1">
      <c r="A18049" s="91" t="s">
        <v>4733</v>
      </c>
      <c r="B18049" s="19" t="s">
        <v>88</v>
      </c>
      <c r="C18049" s="30" t="s">
        <v>199</v>
      </c>
      <c r="D18049" s="91">
        <v>4000</v>
      </c>
      <c r="E18049">
        <v>819</v>
      </c>
      <c r="F18049">
        <v>3.153</v>
      </c>
      <c r="G18049">
        <v>34.317999999999998</v>
      </c>
      <c r="J18049">
        <v>1031.12838635974</v>
      </c>
      <c r="K18049">
        <v>27.331700635693601</v>
      </c>
    </row>
    <row r="18050" spans="1:11" ht="15" customHeight="1">
      <c r="A18050" s="91" t="s">
        <v>4733</v>
      </c>
      <c r="B18050" s="19" t="s">
        <v>88</v>
      </c>
      <c r="C18050" s="30" t="s">
        <v>199</v>
      </c>
      <c r="D18050" s="91">
        <v>4000</v>
      </c>
      <c r="E18050">
        <v>820</v>
      </c>
      <c r="F18050">
        <v>3.1520000000000001</v>
      </c>
      <c r="G18050">
        <v>34.317999999999998</v>
      </c>
      <c r="J18050">
        <v>1031.1331011344801</v>
      </c>
      <c r="K18050">
        <v>27.331798917893401</v>
      </c>
    </row>
    <row r="18051" spans="1:11" ht="15" customHeight="1">
      <c r="A18051" s="91" t="s">
        <v>4733</v>
      </c>
      <c r="B18051" s="19" t="s">
        <v>88</v>
      </c>
      <c r="C18051" s="30" t="s">
        <v>199</v>
      </c>
      <c r="D18051" s="91">
        <v>4000</v>
      </c>
      <c r="E18051">
        <v>821</v>
      </c>
      <c r="F18051">
        <v>3.1509999999999998</v>
      </c>
      <c r="G18051">
        <v>34.319000000000003</v>
      </c>
      <c r="J18051">
        <v>1031.1386073393501</v>
      </c>
      <c r="K18051">
        <v>27.3326953534254</v>
      </c>
    </row>
    <row r="18052" spans="1:11" ht="15" customHeight="1">
      <c r="A18052" s="91" t="s">
        <v>4733</v>
      </c>
      <c r="B18052" s="19" t="s">
        <v>88</v>
      </c>
      <c r="C18052" s="30" t="s">
        <v>199</v>
      </c>
      <c r="D18052" s="91">
        <v>4000</v>
      </c>
      <c r="E18052">
        <v>822</v>
      </c>
      <c r="F18052">
        <v>3.15</v>
      </c>
      <c r="G18052">
        <v>34.319000000000003</v>
      </c>
      <c r="J18052">
        <v>1031.1433219884</v>
      </c>
      <c r="K18052">
        <v>27.332793610593399</v>
      </c>
    </row>
    <row r="18053" spans="1:11" ht="15" customHeight="1">
      <c r="A18053" s="91" t="s">
        <v>4733</v>
      </c>
      <c r="B18053" s="19" t="s">
        <v>88</v>
      </c>
      <c r="C18053" s="30" t="s">
        <v>199</v>
      </c>
      <c r="D18053" s="91">
        <v>4000</v>
      </c>
      <c r="E18053">
        <v>823</v>
      </c>
      <c r="F18053">
        <v>3.1480000000000001</v>
      </c>
      <c r="G18053">
        <v>34.319000000000003</v>
      </c>
      <c r="J18053">
        <v>1031.1481500979501</v>
      </c>
      <c r="K18053">
        <v>27.3329832891</v>
      </c>
    </row>
    <row r="18054" spans="1:11" ht="15" customHeight="1">
      <c r="A18054" s="91" t="s">
        <v>4733</v>
      </c>
      <c r="B18054" s="19" t="s">
        <v>88</v>
      </c>
      <c r="C18054" s="30" t="s">
        <v>199</v>
      </c>
      <c r="D18054" s="91">
        <v>4000</v>
      </c>
      <c r="E18054">
        <v>824</v>
      </c>
      <c r="F18054">
        <v>3.145</v>
      </c>
      <c r="G18054">
        <v>34.319000000000003</v>
      </c>
      <c r="J18054">
        <v>1031.15309167345</v>
      </c>
      <c r="K18054">
        <v>27.333264310717599</v>
      </c>
    </row>
    <row r="18055" spans="1:11" ht="15" customHeight="1">
      <c r="A18055" s="91" t="s">
        <v>4733</v>
      </c>
      <c r="B18055" s="19" t="s">
        <v>88</v>
      </c>
      <c r="C18055" s="30" t="s">
        <v>199</v>
      </c>
      <c r="D18055" s="91">
        <v>4000</v>
      </c>
      <c r="E18055">
        <v>825</v>
      </c>
      <c r="F18055">
        <v>3.1419999999999999</v>
      </c>
      <c r="G18055">
        <v>34.32</v>
      </c>
      <c r="J18055">
        <v>1031.15882468005</v>
      </c>
      <c r="K18055">
        <v>27.334343408278102</v>
      </c>
    </row>
    <row r="18056" spans="1:11" ht="15" customHeight="1">
      <c r="A18056" s="91" t="s">
        <v>4733</v>
      </c>
      <c r="B18056" s="19" t="s">
        <v>88</v>
      </c>
      <c r="C18056" s="30" t="s">
        <v>199</v>
      </c>
      <c r="D18056" s="91">
        <v>4000</v>
      </c>
      <c r="E18056">
        <v>826</v>
      </c>
      <c r="F18056">
        <v>3.14</v>
      </c>
      <c r="G18056">
        <v>34.320999999999998</v>
      </c>
      <c r="J18056">
        <v>1031.1644441375299</v>
      </c>
      <c r="K18056">
        <v>27.3353310791308</v>
      </c>
    </row>
    <row r="18057" spans="1:11" ht="15" customHeight="1">
      <c r="A18057" s="91" t="s">
        <v>4733</v>
      </c>
      <c r="B18057" s="19" t="s">
        <v>88</v>
      </c>
      <c r="C18057" s="30" t="s">
        <v>199</v>
      </c>
      <c r="D18057" s="91">
        <v>4000</v>
      </c>
      <c r="E18057">
        <v>827</v>
      </c>
      <c r="F18057">
        <v>3.1389999999999998</v>
      </c>
      <c r="G18057">
        <v>34.320999999999998</v>
      </c>
      <c r="J18057">
        <v>1031.1691585549399</v>
      </c>
      <c r="K18057">
        <v>27.335429189080301</v>
      </c>
    </row>
    <row r="18058" spans="1:11" ht="15" customHeight="1">
      <c r="A18058" s="91" t="s">
        <v>4733</v>
      </c>
      <c r="B18058" s="19" t="s">
        <v>88</v>
      </c>
      <c r="C18058" s="30" t="s">
        <v>199</v>
      </c>
      <c r="D18058" s="91">
        <v>4000</v>
      </c>
      <c r="E18058">
        <v>828</v>
      </c>
      <c r="F18058">
        <v>3.137</v>
      </c>
      <c r="G18058">
        <v>34.322000000000003</v>
      </c>
      <c r="J18058">
        <v>1031.1747779109201</v>
      </c>
      <c r="K18058">
        <v>27.3364167933332</v>
      </c>
    </row>
    <row r="18059" spans="1:11" ht="15" customHeight="1">
      <c r="A18059" s="91" t="s">
        <v>4733</v>
      </c>
      <c r="B18059" s="19" t="s">
        <v>88</v>
      </c>
      <c r="C18059" s="30" t="s">
        <v>199</v>
      </c>
      <c r="D18059" s="91">
        <v>4000</v>
      </c>
      <c r="E18059">
        <v>829</v>
      </c>
      <c r="F18059">
        <v>3.137</v>
      </c>
      <c r="G18059">
        <v>34.322000000000003</v>
      </c>
      <c r="J18059">
        <v>1031.17937867624</v>
      </c>
      <c r="K18059">
        <v>27.336423577032299</v>
      </c>
    </row>
    <row r="18060" spans="1:11" ht="15" customHeight="1">
      <c r="A18060" s="91" t="s">
        <v>4733</v>
      </c>
      <c r="B18060" s="19" t="s">
        <v>88</v>
      </c>
      <c r="C18060" s="30" t="s">
        <v>199</v>
      </c>
      <c r="D18060" s="91">
        <v>4000</v>
      </c>
      <c r="E18060">
        <v>830</v>
      </c>
      <c r="F18060">
        <v>3.1360000000000001</v>
      </c>
      <c r="G18060">
        <v>34.322000000000003</v>
      </c>
      <c r="J18060">
        <v>1031.18409290769</v>
      </c>
      <c r="K18060">
        <v>27.336521647843899</v>
      </c>
    </row>
    <row r="18061" spans="1:11" ht="15" customHeight="1">
      <c r="A18061" s="91" t="s">
        <v>4733</v>
      </c>
      <c r="B18061" s="19" t="s">
        <v>88</v>
      </c>
      <c r="C18061" s="30" t="s">
        <v>199</v>
      </c>
      <c r="D18061" s="91">
        <v>4000</v>
      </c>
      <c r="E18061">
        <v>831</v>
      </c>
      <c r="F18061">
        <v>3.1349999999999998</v>
      </c>
      <c r="G18061">
        <v>34.323</v>
      </c>
      <c r="J18061">
        <v>1031.18959853657</v>
      </c>
      <c r="K18061">
        <v>27.3374179215086</v>
      </c>
    </row>
    <row r="18062" spans="1:11" ht="15" customHeight="1">
      <c r="A18062" s="91" t="s">
        <v>4733</v>
      </c>
      <c r="B18062" s="19" t="s">
        <v>88</v>
      </c>
      <c r="C18062" s="30" t="s">
        <v>199</v>
      </c>
      <c r="D18062" s="91">
        <v>4000</v>
      </c>
      <c r="E18062">
        <v>832</v>
      </c>
      <c r="F18062">
        <v>3.133</v>
      </c>
      <c r="G18062">
        <v>34.323</v>
      </c>
      <c r="J18062">
        <v>1031.1944262248901</v>
      </c>
      <c r="K18062">
        <v>27.337607215919402</v>
      </c>
    </row>
    <row r="18063" spans="1:11" ht="15" customHeight="1">
      <c r="A18063" s="91" t="s">
        <v>4733</v>
      </c>
      <c r="B18063" s="19" t="s">
        <v>88</v>
      </c>
      <c r="C18063" s="30" t="s">
        <v>199</v>
      </c>
      <c r="D18063" s="91">
        <v>4000</v>
      </c>
      <c r="E18063">
        <v>833</v>
      </c>
      <c r="F18063">
        <v>3.1309999999999998</v>
      </c>
      <c r="G18063">
        <v>34.323</v>
      </c>
      <c r="J18063">
        <v>1031.1992538680699</v>
      </c>
      <c r="K18063">
        <v>27.337796456304002</v>
      </c>
    </row>
    <row r="18064" spans="1:11" ht="15" customHeight="1">
      <c r="A18064" s="91" t="s">
        <v>4733</v>
      </c>
      <c r="B18064" s="19" t="s">
        <v>88</v>
      </c>
      <c r="C18064" s="30" t="s">
        <v>199</v>
      </c>
      <c r="D18064" s="91">
        <v>4000</v>
      </c>
      <c r="E18064">
        <v>834</v>
      </c>
      <c r="F18064">
        <v>3.129</v>
      </c>
      <c r="G18064">
        <v>34.323999999999998</v>
      </c>
      <c r="J18064">
        <v>1031.20487291718</v>
      </c>
      <c r="K18064">
        <v>27.338783877780099</v>
      </c>
    </row>
    <row r="18065" spans="1:11" ht="15" customHeight="1">
      <c r="A18065" s="91" t="s">
        <v>4733</v>
      </c>
      <c r="B18065" s="19" t="s">
        <v>88</v>
      </c>
      <c r="C18065" s="30" t="s">
        <v>199</v>
      </c>
      <c r="D18065" s="91">
        <v>4000</v>
      </c>
      <c r="E18065">
        <v>835</v>
      </c>
      <c r="F18065">
        <v>3.125</v>
      </c>
      <c r="G18065">
        <v>34.323999999999998</v>
      </c>
      <c r="J18065">
        <v>1031.20992761459</v>
      </c>
      <c r="K18065">
        <v>27.339155325737199</v>
      </c>
    </row>
    <row r="18066" spans="1:11" ht="15" customHeight="1">
      <c r="A18066" s="91" t="s">
        <v>4733</v>
      </c>
      <c r="B18066" s="19" t="s">
        <v>88</v>
      </c>
      <c r="C18066" s="30" t="s">
        <v>199</v>
      </c>
      <c r="D18066" s="91">
        <v>4000</v>
      </c>
      <c r="E18066">
        <v>836</v>
      </c>
      <c r="F18066">
        <v>3.121</v>
      </c>
      <c r="G18066">
        <v>34.325000000000003</v>
      </c>
      <c r="J18066">
        <v>1031.2157736856</v>
      </c>
      <c r="K18066">
        <v>27.3403248248942</v>
      </c>
    </row>
    <row r="18067" spans="1:11" ht="15" customHeight="1">
      <c r="A18067" s="91" t="s">
        <v>4733</v>
      </c>
      <c r="B18067" s="19" t="s">
        <v>88</v>
      </c>
      <c r="C18067" s="30" t="s">
        <v>199</v>
      </c>
      <c r="D18067" s="91">
        <v>4000</v>
      </c>
      <c r="E18067">
        <v>837</v>
      </c>
      <c r="F18067">
        <v>3.1160000000000001</v>
      </c>
      <c r="G18067">
        <v>34.325000000000003</v>
      </c>
      <c r="J18067">
        <v>1031.2209417348599</v>
      </c>
      <c r="K18067">
        <v>27.340786907873699</v>
      </c>
    </row>
    <row r="18068" spans="1:11" ht="15" customHeight="1">
      <c r="A18068" s="91" t="s">
        <v>4733</v>
      </c>
      <c r="B18068" s="19" t="s">
        <v>88</v>
      </c>
      <c r="C18068" s="30" t="s">
        <v>199</v>
      </c>
      <c r="D18068" s="91">
        <v>4000</v>
      </c>
      <c r="E18068">
        <v>838</v>
      </c>
      <c r="F18068">
        <v>3.1120000000000001</v>
      </c>
      <c r="G18068">
        <v>34.326000000000001</v>
      </c>
      <c r="J18068">
        <v>1031.2267876291901</v>
      </c>
      <c r="K18068">
        <v>27.341955979527899</v>
      </c>
    </row>
    <row r="18069" spans="1:11" ht="15" customHeight="1">
      <c r="A18069" s="91" t="s">
        <v>4733</v>
      </c>
      <c r="B18069" s="19" t="s">
        <v>88</v>
      </c>
      <c r="C18069" s="30" t="s">
        <v>199</v>
      </c>
      <c r="D18069" s="91">
        <v>4000</v>
      </c>
      <c r="E18069">
        <v>839</v>
      </c>
      <c r="F18069">
        <v>3.1110000000000002</v>
      </c>
      <c r="G18069">
        <v>34.326999999999998</v>
      </c>
      <c r="J18069">
        <v>1031.23229297327</v>
      </c>
      <c r="K18069">
        <v>27.342852002726399</v>
      </c>
    </row>
    <row r="18070" spans="1:11" ht="15" customHeight="1">
      <c r="A18070" s="91" t="s">
        <v>4733</v>
      </c>
      <c r="B18070" s="19" t="s">
        <v>88</v>
      </c>
      <c r="C18070" s="30" t="s">
        <v>199</v>
      </c>
      <c r="D18070" s="91">
        <v>4000</v>
      </c>
      <c r="E18070">
        <v>840</v>
      </c>
      <c r="F18070">
        <v>3.1110000000000002</v>
      </c>
      <c r="G18070">
        <v>34.328000000000003</v>
      </c>
      <c r="J18070">
        <v>1031.23768471735</v>
      </c>
      <c r="K18070">
        <v>27.343657050150799</v>
      </c>
    </row>
    <row r="18071" spans="1:11" ht="15" customHeight="1">
      <c r="A18071" s="91" t="s">
        <v>4733</v>
      </c>
      <c r="B18071" s="19" t="s">
        <v>88</v>
      </c>
      <c r="C18071" s="30" t="s">
        <v>199</v>
      </c>
      <c r="D18071" s="91">
        <v>4000</v>
      </c>
      <c r="E18071">
        <v>841</v>
      </c>
      <c r="F18071">
        <v>3.11</v>
      </c>
      <c r="G18071">
        <v>34.329000000000001</v>
      </c>
      <c r="J18071">
        <v>1031.24318990542</v>
      </c>
      <c r="K18071">
        <v>27.3445530693932</v>
      </c>
    </row>
    <row r="18072" spans="1:11" ht="15" customHeight="1">
      <c r="A18072" s="91" t="s">
        <v>4733</v>
      </c>
      <c r="B18072" s="19" t="s">
        <v>88</v>
      </c>
      <c r="C18072" s="30" t="s">
        <v>199</v>
      </c>
      <c r="D18072" s="91">
        <v>4000</v>
      </c>
      <c r="E18072">
        <v>842</v>
      </c>
      <c r="F18072">
        <v>3.11</v>
      </c>
      <c r="G18072">
        <v>34.329000000000001</v>
      </c>
      <c r="J18072">
        <v>1031.2477900076201</v>
      </c>
      <c r="K18072">
        <v>27.3445598297881</v>
      </c>
    </row>
    <row r="18073" spans="1:11" ht="15" customHeight="1">
      <c r="A18073" s="91" t="s">
        <v>4733</v>
      </c>
      <c r="B18073" s="19" t="s">
        <v>88</v>
      </c>
      <c r="C18073" s="30" t="s">
        <v>199</v>
      </c>
      <c r="D18073" s="91">
        <v>4000</v>
      </c>
      <c r="E18073">
        <v>843</v>
      </c>
      <c r="F18073">
        <v>3.1070000000000002</v>
      </c>
      <c r="G18073">
        <v>34.329000000000001</v>
      </c>
      <c r="J18073">
        <v>1031.2527307641201</v>
      </c>
      <c r="K18073">
        <v>27.344839416856502</v>
      </c>
    </row>
    <row r="18074" spans="1:11" ht="15" customHeight="1">
      <c r="A18074" s="91" t="s">
        <v>4733</v>
      </c>
      <c r="B18074" s="19" t="s">
        <v>88</v>
      </c>
      <c r="C18074" s="30" t="s">
        <v>199</v>
      </c>
      <c r="D18074" s="91">
        <v>4000</v>
      </c>
      <c r="E18074">
        <v>844</v>
      </c>
      <c r="F18074">
        <v>3.101</v>
      </c>
      <c r="G18074">
        <v>34.329000000000001</v>
      </c>
      <c r="J18074">
        <v>1031.258012088</v>
      </c>
      <c r="K18074">
        <v>27.345391485554501</v>
      </c>
    </row>
    <row r="18075" spans="1:11" ht="15" customHeight="1">
      <c r="A18075" s="91" t="s">
        <v>4733</v>
      </c>
      <c r="B18075" s="19" t="s">
        <v>88</v>
      </c>
      <c r="C18075" s="30" t="s">
        <v>199</v>
      </c>
      <c r="D18075" s="91">
        <v>4000</v>
      </c>
      <c r="E18075">
        <v>845</v>
      </c>
      <c r="F18075">
        <v>3.0979999999999999</v>
      </c>
      <c r="G18075">
        <v>34.33</v>
      </c>
      <c r="J18075">
        <v>1031.2637441612001</v>
      </c>
      <c r="K18075">
        <v>27.346469048271999</v>
      </c>
    </row>
    <row r="18076" spans="1:11" ht="15" customHeight="1">
      <c r="A18076" s="91" t="s">
        <v>4733</v>
      </c>
      <c r="B18076" s="19" t="s">
        <v>88</v>
      </c>
      <c r="C18076" s="30" t="s">
        <v>199</v>
      </c>
      <c r="D18076" s="91">
        <v>4000</v>
      </c>
      <c r="E18076">
        <v>846</v>
      </c>
      <c r="F18076">
        <v>3.097</v>
      </c>
      <c r="G18076">
        <v>34.331000000000003</v>
      </c>
      <c r="J18076">
        <v>1031.26924914181</v>
      </c>
      <c r="K18076">
        <v>27.347364931312502</v>
      </c>
    </row>
    <row r="18077" spans="1:11" ht="15" customHeight="1">
      <c r="A18077" s="91" t="s">
        <v>4733</v>
      </c>
      <c r="B18077" s="19" t="s">
        <v>88</v>
      </c>
      <c r="C18077" s="30" t="s">
        <v>199</v>
      </c>
      <c r="D18077" s="91">
        <v>4000</v>
      </c>
      <c r="E18077">
        <v>847</v>
      </c>
      <c r="F18077">
        <v>3.0960000000000001</v>
      </c>
      <c r="G18077">
        <v>34.332000000000001</v>
      </c>
      <c r="J18077">
        <v>1031.2747540524399</v>
      </c>
      <c r="K18077">
        <v>27.348260806851201</v>
      </c>
    </row>
    <row r="18078" spans="1:11" ht="15" customHeight="1">
      <c r="A18078" s="91" t="s">
        <v>4733</v>
      </c>
      <c r="B18078" s="19" t="s">
        <v>88</v>
      </c>
      <c r="C18078" s="30" t="s">
        <v>199</v>
      </c>
      <c r="D18078" s="91">
        <v>4000</v>
      </c>
      <c r="E18078">
        <v>848</v>
      </c>
      <c r="F18078">
        <v>3.0960000000000001</v>
      </c>
      <c r="G18078">
        <v>34.332000000000001</v>
      </c>
      <c r="J18078">
        <v>1031.2793538887699</v>
      </c>
      <c r="K18078">
        <v>27.3482675539403</v>
      </c>
    </row>
    <row r="18079" spans="1:11" ht="15" customHeight="1">
      <c r="A18079" s="91" t="s">
        <v>4733</v>
      </c>
      <c r="B18079" s="19" t="s">
        <v>88</v>
      </c>
      <c r="C18079" s="30" t="s">
        <v>199</v>
      </c>
      <c r="D18079" s="91">
        <v>4000</v>
      </c>
      <c r="E18079">
        <v>849</v>
      </c>
      <c r="F18079">
        <v>3.0950000000000002</v>
      </c>
      <c r="G18079">
        <v>34.332999999999998</v>
      </c>
      <c r="J18079">
        <v>1031.28485864813</v>
      </c>
      <c r="K18079">
        <v>27.349163422076298</v>
      </c>
    </row>
    <row r="18080" spans="1:11" ht="15" customHeight="1">
      <c r="A18080" s="91" t="s">
        <v>4733</v>
      </c>
      <c r="B18080" s="19" t="s">
        <v>88</v>
      </c>
      <c r="C18080" s="30" t="s">
        <v>199</v>
      </c>
      <c r="D18080" s="91">
        <v>4000</v>
      </c>
      <c r="E18080">
        <v>850</v>
      </c>
      <c r="F18080">
        <v>3.0950000000000002</v>
      </c>
      <c r="G18080">
        <v>34.332999999999998</v>
      </c>
      <c r="J18080">
        <v>1031.28945830466</v>
      </c>
      <c r="K18080">
        <v>27.3491701706077</v>
      </c>
    </row>
    <row r="18081" spans="1:11" ht="15" customHeight="1">
      <c r="A18081" s="91" t="s">
        <v>4733</v>
      </c>
      <c r="B18081" s="19" t="s">
        <v>88</v>
      </c>
      <c r="C18081" s="30" t="s">
        <v>199</v>
      </c>
      <c r="D18081" s="91">
        <v>4000</v>
      </c>
      <c r="E18081">
        <v>851</v>
      </c>
      <c r="F18081">
        <v>3.0939999999999999</v>
      </c>
      <c r="G18081">
        <v>34.332999999999998</v>
      </c>
      <c r="J18081">
        <v>1031.29417149554</v>
      </c>
      <c r="K18081">
        <v>27.349267689204002</v>
      </c>
    </row>
    <row r="18082" spans="1:11" ht="15" customHeight="1">
      <c r="A18082" s="91" t="s">
        <v>4733</v>
      </c>
      <c r="B18082" s="19" t="s">
        <v>88</v>
      </c>
      <c r="C18082" s="30" t="s">
        <v>199</v>
      </c>
      <c r="D18082" s="91">
        <v>4000</v>
      </c>
      <c r="E18082">
        <v>852</v>
      </c>
      <c r="F18082">
        <v>3.0939999999999999</v>
      </c>
      <c r="G18082">
        <v>34.332999999999998</v>
      </c>
      <c r="J18082">
        <v>1031.29877097996</v>
      </c>
      <c r="K18082">
        <v>27.349274438816298</v>
      </c>
    </row>
    <row r="18083" spans="1:11" ht="15" customHeight="1">
      <c r="A18083" s="91" t="s">
        <v>4733</v>
      </c>
      <c r="B18083" s="19" t="s">
        <v>88</v>
      </c>
      <c r="C18083" s="30" t="s">
        <v>199</v>
      </c>
      <c r="D18083" s="91">
        <v>4000</v>
      </c>
      <c r="E18083">
        <v>853</v>
      </c>
      <c r="F18083">
        <v>3.0920000000000001</v>
      </c>
      <c r="G18083">
        <v>34.332999999999998</v>
      </c>
      <c r="J18083">
        <v>1031.30359769654</v>
      </c>
      <c r="K18083">
        <v>27.349462684061301</v>
      </c>
    </row>
    <row r="18084" spans="1:11" ht="15" customHeight="1">
      <c r="A18084" s="91" t="s">
        <v>4733</v>
      </c>
      <c r="B18084" s="19" t="s">
        <v>88</v>
      </c>
      <c r="C18084" s="30" t="s">
        <v>199</v>
      </c>
      <c r="D18084" s="91">
        <v>4000</v>
      </c>
      <c r="E18084">
        <v>854</v>
      </c>
      <c r="F18084">
        <v>3.0880000000000001</v>
      </c>
      <c r="G18084">
        <v>34.332999999999998</v>
      </c>
      <c r="J18084">
        <v>1031.3086516564699</v>
      </c>
      <c r="K18084">
        <v>27.349832268343601</v>
      </c>
    </row>
    <row r="18085" spans="1:11" ht="15" customHeight="1">
      <c r="A18085" s="91" t="s">
        <v>4733</v>
      </c>
      <c r="B18085" s="19" t="s">
        <v>88</v>
      </c>
      <c r="C18085" s="30" t="s">
        <v>199</v>
      </c>
      <c r="D18085" s="91">
        <v>4000</v>
      </c>
      <c r="E18085">
        <v>855</v>
      </c>
      <c r="F18085">
        <v>3.0859999999999999</v>
      </c>
      <c r="G18085">
        <v>34.334000000000003</v>
      </c>
      <c r="J18085">
        <v>1031.31426969468</v>
      </c>
      <c r="K18085">
        <v>27.350818719274901</v>
      </c>
    </row>
    <row r="18086" spans="1:11" ht="15" customHeight="1">
      <c r="A18086" s="91" t="s">
        <v>4733</v>
      </c>
      <c r="B18086" s="19" t="s">
        <v>88</v>
      </c>
      <c r="C18086" s="30" t="s">
        <v>199</v>
      </c>
      <c r="D18086" s="91">
        <v>4000</v>
      </c>
      <c r="E18086">
        <v>856</v>
      </c>
      <c r="F18086">
        <v>3.0840000000000001</v>
      </c>
      <c r="G18086">
        <v>34.334000000000003</v>
      </c>
      <c r="J18086">
        <v>1031.31909627765</v>
      </c>
      <c r="K18086">
        <v>27.3510067560949</v>
      </c>
    </row>
    <row r="18087" spans="1:11" ht="15" customHeight="1">
      <c r="A18087" s="91" t="s">
        <v>4733</v>
      </c>
      <c r="B18087" s="19" t="s">
        <v>88</v>
      </c>
      <c r="C18087" s="30" t="s">
        <v>199</v>
      </c>
      <c r="D18087" s="91">
        <v>4000</v>
      </c>
      <c r="E18087">
        <v>857</v>
      </c>
      <c r="F18087">
        <v>3.081</v>
      </c>
      <c r="G18087">
        <v>34.335000000000001</v>
      </c>
      <c r="J18087">
        <v>1031.32482785708</v>
      </c>
      <c r="K18087">
        <v>27.352083722558699</v>
      </c>
    </row>
    <row r="18088" spans="1:11" ht="15" customHeight="1">
      <c r="A18088" s="91" t="s">
        <v>4733</v>
      </c>
      <c r="B18088" s="19" t="s">
        <v>88</v>
      </c>
      <c r="C18088" s="30" t="s">
        <v>199</v>
      </c>
      <c r="D18088" s="91">
        <v>4000</v>
      </c>
      <c r="E18088">
        <v>858</v>
      </c>
      <c r="F18088">
        <v>3.0790000000000002</v>
      </c>
      <c r="G18088">
        <v>34.335999999999999</v>
      </c>
      <c r="J18088">
        <v>1031.33044575384</v>
      </c>
      <c r="K18088">
        <v>27.353070018394401</v>
      </c>
    </row>
    <row r="18089" spans="1:11" ht="15" customHeight="1">
      <c r="A18089" s="91" t="s">
        <v>4733</v>
      </c>
      <c r="B18089" s="19" t="s">
        <v>88</v>
      </c>
      <c r="C18089" s="30" t="s">
        <v>199</v>
      </c>
      <c r="D18089" s="91">
        <v>4000</v>
      </c>
      <c r="E18089">
        <v>859</v>
      </c>
      <c r="F18089">
        <v>3.077</v>
      </c>
      <c r="G18089">
        <v>34.335999999999999</v>
      </c>
      <c r="J18089">
        <v>1031.33527219907</v>
      </c>
      <c r="K18089">
        <v>27.353257878838299</v>
      </c>
    </row>
    <row r="18090" spans="1:11" ht="15" customHeight="1">
      <c r="A18090" s="91" t="s">
        <v>4733</v>
      </c>
      <c r="B18090" s="19" t="s">
        <v>88</v>
      </c>
      <c r="C18090" s="30" t="s">
        <v>199</v>
      </c>
      <c r="D18090" s="91">
        <v>4000</v>
      </c>
      <c r="E18090">
        <v>860</v>
      </c>
      <c r="F18090">
        <v>3.0760000000000001</v>
      </c>
      <c r="G18090">
        <v>34.337000000000003</v>
      </c>
      <c r="J18090">
        <v>1031.3407763503101</v>
      </c>
      <c r="K18090">
        <v>27.354153551942499</v>
      </c>
    </row>
    <row r="18091" spans="1:11" ht="15" customHeight="1">
      <c r="A18091" s="91" t="s">
        <v>4733</v>
      </c>
      <c r="B18091" s="19" t="s">
        <v>88</v>
      </c>
      <c r="C18091" s="30" t="s">
        <v>199</v>
      </c>
      <c r="D18091" s="91">
        <v>4000</v>
      </c>
      <c r="E18091">
        <v>861</v>
      </c>
      <c r="F18091">
        <v>3.0750000000000002</v>
      </c>
      <c r="G18091">
        <v>34.337000000000003</v>
      </c>
      <c r="J18091">
        <v>1031.3454890391399</v>
      </c>
      <c r="K18091">
        <v>27.35425081739</v>
      </c>
    </row>
    <row r="18092" spans="1:11" ht="15" customHeight="1">
      <c r="A18092" s="91" t="s">
        <v>4733</v>
      </c>
      <c r="B18092" s="19" t="s">
        <v>88</v>
      </c>
      <c r="C18092" s="30" t="s">
        <v>199</v>
      </c>
      <c r="D18092" s="91">
        <v>4000</v>
      </c>
      <c r="E18092">
        <v>862</v>
      </c>
      <c r="F18092">
        <v>3.0739999999999998</v>
      </c>
      <c r="G18092">
        <v>34.337000000000003</v>
      </c>
      <c r="J18092">
        <v>1031.3502016677301</v>
      </c>
      <c r="K18092">
        <v>27.354348068720999</v>
      </c>
    </row>
    <row r="18093" spans="1:11" ht="15" customHeight="1">
      <c r="A18093" s="91" t="s">
        <v>4733</v>
      </c>
      <c r="B18093" s="19" t="s">
        <v>88</v>
      </c>
      <c r="C18093" s="30" t="s">
        <v>199</v>
      </c>
      <c r="D18093" s="91">
        <v>4000</v>
      </c>
      <c r="E18093">
        <v>863</v>
      </c>
      <c r="F18093">
        <v>3.0710000000000002</v>
      </c>
      <c r="G18093">
        <v>34.338000000000001</v>
      </c>
      <c r="J18093">
        <v>1031.3559329904899</v>
      </c>
      <c r="K18093">
        <v>27.3554246882047</v>
      </c>
    </row>
    <row r="18094" spans="1:11" ht="15" customHeight="1">
      <c r="A18094" s="91" t="s">
        <v>4733</v>
      </c>
      <c r="B18094" s="19" t="s">
        <v>88</v>
      </c>
      <c r="C18094" s="30" t="s">
        <v>199</v>
      </c>
      <c r="D18094" s="91">
        <v>4000</v>
      </c>
      <c r="E18094">
        <v>864</v>
      </c>
      <c r="F18094">
        <v>3.069</v>
      </c>
      <c r="G18094">
        <v>34.338000000000001</v>
      </c>
      <c r="J18094">
        <v>1031.36075920248</v>
      </c>
      <c r="K18094">
        <v>27.3556123424171</v>
      </c>
    </row>
    <row r="18095" spans="1:11" ht="15" customHeight="1">
      <c r="A18095" s="91" t="s">
        <v>4733</v>
      </c>
      <c r="B18095" s="19" t="s">
        <v>88</v>
      </c>
      <c r="C18095" s="30" t="s">
        <v>199</v>
      </c>
      <c r="D18095" s="91">
        <v>4000</v>
      </c>
      <c r="E18095">
        <v>865</v>
      </c>
      <c r="F18095">
        <v>3.0649999999999999</v>
      </c>
      <c r="G18095">
        <v>34.338999999999999</v>
      </c>
      <c r="J18095">
        <v>1031.3666040917999</v>
      </c>
      <c r="K18095">
        <v>27.356779194817399</v>
      </c>
    </row>
    <row r="18096" spans="1:11" ht="15" customHeight="1">
      <c r="A18096" s="91" t="s">
        <v>4733</v>
      </c>
      <c r="B18096" s="19" t="s">
        <v>88</v>
      </c>
      <c r="C18096" s="30" t="s">
        <v>199</v>
      </c>
      <c r="D18096" s="91">
        <v>4000</v>
      </c>
      <c r="E18096">
        <v>866</v>
      </c>
      <c r="F18096">
        <v>3.0619999999999998</v>
      </c>
      <c r="G18096">
        <v>34.338999999999999</v>
      </c>
      <c r="J18096">
        <v>1031.37154386938</v>
      </c>
      <c r="K18096">
        <v>27.3570570640968</v>
      </c>
    </row>
    <row r="18097" spans="1:11" ht="15" customHeight="1">
      <c r="A18097" s="91" t="s">
        <v>4733</v>
      </c>
      <c r="B18097" s="19" t="s">
        <v>88</v>
      </c>
      <c r="C18097" s="30" t="s">
        <v>199</v>
      </c>
      <c r="D18097" s="91">
        <v>4000</v>
      </c>
      <c r="E18097">
        <v>867</v>
      </c>
      <c r="F18097">
        <v>3.0590000000000002</v>
      </c>
      <c r="G18097">
        <v>34.340000000000003</v>
      </c>
      <c r="J18097">
        <v>1031.3772749841701</v>
      </c>
      <c r="K18097">
        <v>27.358133262582001</v>
      </c>
    </row>
    <row r="18098" spans="1:11" ht="15" customHeight="1">
      <c r="A18098" s="91" t="s">
        <v>4733</v>
      </c>
      <c r="B18098" s="19" t="s">
        <v>88</v>
      </c>
      <c r="C18098" s="30" t="s">
        <v>199</v>
      </c>
      <c r="D18098" s="91">
        <v>4000</v>
      </c>
      <c r="E18098">
        <v>868</v>
      </c>
      <c r="F18098">
        <v>3.0569999999999999</v>
      </c>
      <c r="G18098">
        <v>34.341000000000001</v>
      </c>
      <c r="J18098">
        <v>1031.3828924071399</v>
      </c>
      <c r="K18098">
        <v>27.3591190619793</v>
      </c>
    </row>
    <row r="18099" spans="1:11" ht="15" customHeight="1">
      <c r="A18099" s="91" t="s">
        <v>4733</v>
      </c>
      <c r="B18099" s="19" t="s">
        <v>88</v>
      </c>
      <c r="C18099" s="30" t="s">
        <v>199</v>
      </c>
      <c r="D18099" s="91">
        <v>4000</v>
      </c>
      <c r="E18099">
        <v>869</v>
      </c>
      <c r="F18099">
        <v>3.056</v>
      </c>
      <c r="G18099">
        <v>34.341000000000001</v>
      </c>
      <c r="J18099">
        <v>1031.3876047414701</v>
      </c>
      <c r="K18099">
        <v>27.359216074730998</v>
      </c>
    </row>
    <row r="18100" spans="1:11" ht="15" customHeight="1">
      <c r="A18100" s="91" t="s">
        <v>4733</v>
      </c>
      <c r="B18100" s="19" t="s">
        <v>88</v>
      </c>
      <c r="C18100" s="30" t="s">
        <v>199</v>
      </c>
      <c r="D18100" s="91">
        <v>4000</v>
      </c>
      <c r="E18100">
        <v>870</v>
      </c>
      <c r="F18100">
        <v>3.0539999999999998</v>
      </c>
      <c r="G18100">
        <v>34.341999999999999</v>
      </c>
      <c r="J18100">
        <v>1031.3932220633701</v>
      </c>
      <c r="K18100">
        <v>27.3602018074528</v>
      </c>
    </row>
    <row r="18101" spans="1:11" ht="15" customHeight="1">
      <c r="A18101" s="91" t="s">
        <v>4733</v>
      </c>
      <c r="B18101" s="19" t="s">
        <v>88</v>
      </c>
      <c r="C18101" s="30" t="s">
        <v>199</v>
      </c>
      <c r="D18101" s="91">
        <v>4000</v>
      </c>
      <c r="E18101">
        <v>871</v>
      </c>
      <c r="F18101">
        <v>3.052</v>
      </c>
      <c r="G18101">
        <v>34.341999999999999</v>
      </c>
      <c r="J18101">
        <v>1031.3980479572199</v>
      </c>
      <c r="K18101">
        <v>27.3603890286042</v>
      </c>
    </row>
    <row r="18102" spans="1:11" ht="15" customHeight="1">
      <c r="A18102" s="91" t="s">
        <v>4733</v>
      </c>
      <c r="B18102" s="19" t="s">
        <v>88</v>
      </c>
      <c r="C18102" s="30" t="s">
        <v>199</v>
      </c>
      <c r="D18102" s="91">
        <v>4000</v>
      </c>
      <c r="E18102">
        <v>872</v>
      </c>
      <c r="F18102">
        <v>3.05</v>
      </c>
      <c r="G18102">
        <v>34.341999999999999</v>
      </c>
      <c r="J18102">
        <v>1031.40287380617</v>
      </c>
      <c r="K18102">
        <v>27.360576195658702</v>
      </c>
    </row>
    <row r="18103" spans="1:11" ht="15" customHeight="1">
      <c r="A18103" s="91" t="s">
        <v>4733</v>
      </c>
      <c r="B18103" s="19" t="s">
        <v>88</v>
      </c>
      <c r="C18103" s="30" t="s">
        <v>199</v>
      </c>
      <c r="D18103" s="91">
        <v>4000</v>
      </c>
      <c r="E18103">
        <v>873</v>
      </c>
      <c r="F18103">
        <v>3.048</v>
      </c>
      <c r="G18103">
        <v>34.343000000000004</v>
      </c>
      <c r="J18103">
        <v>1031.40849098435</v>
      </c>
      <c r="K18103">
        <v>27.361561790271001</v>
      </c>
    </row>
    <row r="18104" spans="1:11" ht="15" customHeight="1">
      <c r="A18104" s="91" t="s">
        <v>4733</v>
      </c>
      <c r="B18104" s="19" t="s">
        <v>88</v>
      </c>
      <c r="C18104" s="30" t="s">
        <v>199</v>
      </c>
      <c r="D18104" s="91">
        <v>4000</v>
      </c>
      <c r="E18104">
        <v>874</v>
      </c>
      <c r="F18104">
        <v>3.044</v>
      </c>
      <c r="G18104">
        <v>34.343000000000004</v>
      </c>
      <c r="J18104">
        <v>1031.41354406651</v>
      </c>
      <c r="K18104">
        <v>27.361929161901301</v>
      </c>
    </row>
    <row r="18105" spans="1:11" ht="15" customHeight="1">
      <c r="A18105" s="91" t="s">
        <v>4733</v>
      </c>
      <c r="B18105" s="19" t="s">
        <v>88</v>
      </c>
      <c r="C18105" s="30" t="s">
        <v>199</v>
      </c>
      <c r="D18105" s="91">
        <v>4000</v>
      </c>
      <c r="E18105">
        <v>875</v>
      </c>
      <c r="F18105">
        <v>3.0419999999999998</v>
      </c>
      <c r="G18105">
        <v>34.344000000000001</v>
      </c>
      <c r="J18105">
        <v>1031.4191611573999</v>
      </c>
      <c r="K18105">
        <v>27.3629146198966</v>
      </c>
    </row>
    <row r="18106" spans="1:11" ht="15" customHeight="1">
      <c r="A18106" s="91" t="s">
        <v>4733</v>
      </c>
      <c r="B18106" s="19" t="s">
        <v>88</v>
      </c>
      <c r="C18106" s="30" t="s">
        <v>199</v>
      </c>
      <c r="D18106" s="91">
        <v>4000</v>
      </c>
      <c r="E18106">
        <v>876</v>
      </c>
      <c r="F18106">
        <v>3.0419999999999998</v>
      </c>
      <c r="G18106">
        <v>34.344999999999999</v>
      </c>
      <c r="J18106">
        <v>1031.42455085541</v>
      </c>
      <c r="K18106">
        <v>27.3637198224671</v>
      </c>
    </row>
    <row r="18107" spans="1:11" ht="15" customHeight="1">
      <c r="A18107" s="91" t="s">
        <v>4733</v>
      </c>
      <c r="B18107" s="19" t="s">
        <v>88</v>
      </c>
      <c r="C18107" s="30" t="s">
        <v>199</v>
      </c>
      <c r="D18107" s="91">
        <v>4000</v>
      </c>
      <c r="E18107">
        <v>877</v>
      </c>
      <c r="F18107">
        <v>3.0409999999999999</v>
      </c>
      <c r="G18107">
        <v>34.344999999999999</v>
      </c>
      <c r="J18107">
        <v>1031.42926278198</v>
      </c>
      <c r="K18107">
        <v>27.363816637892999</v>
      </c>
    </row>
    <row r="18108" spans="1:11" ht="15" customHeight="1">
      <c r="A18108" s="91" t="s">
        <v>4733</v>
      </c>
      <c r="B18108" s="19" t="s">
        <v>88</v>
      </c>
      <c r="C18108" s="30" t="s">
        <v>199</v>
      </c>
      <c r="D18108" s="91">
        <v>4000</v>
      </c>
      <c r="E18108">
        <v>878</v>
      </c>
      <c r="F18108">
        <v>3.0379999999999998</v>
      </c>
      <c r="G18108">
        <v>34.344999999999999</v>
      </c>
      <c r="J18108">
        <v>1031.4342020456299</v>
      </c>
      <c r="K18108">
        <v>27.3640935973058</v>
      </c>
    </row>
    <row r="18109" spans="1:11" ht="15" customHeight="1">
      <c r="A18109" s="91" t="s">
        <v>4733</v>
      </c>
      <c r="B18109" s="19" t="s">
        <v>88</v>
      </c>
      <c r="C18109" s="30" t="s">
        <v>199</v>
      </c>
      <c r="D18109" s="91">
        <v>4000</v>
      </c>
      <c r="E18109">
        <v>879</v>
      </c>
      <c r="F18109">
        <v>3.0339999999999998</v>
      </c>
      <c r="G18109">
        <v>34.344999999999999</v>
      </c>
      <c r="J18109">
        <v>1031.4392549285501</v>
      </c>
      <c r="K18109">
        <v>27.364460460379899</v>
      </c>
    </row>
    <row r="18110" spans="1:11" ht="15" customHeight="1">
      <c r="A18110" s="91" t="s">
        <v>4733</v>
      </c>
      <c r="B18110" s="19" t="s">
        <v>88</v>
      </c>
      <c r="C18110" s="30" t="s">
        <v>199</v>
      </c>
      <c r="D18110" s="91">
        <v>4000</v>
      </c>
      <c r="E18110">
        <v>880</v>
      </c>
      <c r="F18110">
        <v>3.0310000000000001</v>
      </c>
      <c r="G18110">
        <v>34.345999999999997</v>
      </c>
      <c r="J18110">
        <v>1031.4449854443401</v>
      </c>
      <c r="K18110">
        <v>27.365535676930001</v>
      </c>
    </row>
    <row r="18111" spans="1:11" ht="15" customHeight="1">
      <c r="A18111" s="91" t="s">
        <v>4733</v>
      </c>
      <c r="B18111" s="19" t="s">
        <v>88</v>
      </c>
      <c r="C18111" s="30" t="s">
        <v>199</v>
      </c>
      <c r="D18111" s="91">
        <v>4000</v>
      </c>
      <c r="E18111">
        <v>881</v>
      </c>
      <c r="F18111">
        <v>3.0289999999999999</v>
      </c>
      <c r="G18111">
        <v>34.347000000000001</v>
      </c>
      <c r="J18111">
        <v>1031.45060225062</v>
      </c>
      <c r="K18111">
        <v>27.3665208415878</v>
      </c>
    </row>
    <row r="18112" spans="1:11" ht="15" customHeight="1">
      <c r="A18112" s="91" t="s">
        <v>4733</v>
      </c>
      <c r="B18112" s="19" t="s">
        <v>88</v>
      </c>
      <c r="C18112" s="30" t="s">
        <v>199</v>
      </c>
      <c r="D18112" s="91">
        <v>4000</v>
      </c>
      <c r="E18112">
        <v>882</v>
      </c>
      <c r="F18112">
        <v>3.028</v>
      </c>
      <c r="G18112">
        <v>34.347000000000001</v>
      </c>
      <c r="J18112">
        <v>1031.4553139735599</v>
      </c>
      <c r="K18112">
        <v>27.366617481828399</v>
      </c>
    </row>
    <row r="18113" spans="1:11" ht="15" customHeight="1">
      <c r="A18113" s="91" t="s">
        <v>4733</v>
      </c>
      <c r="B18113" s="19" t="s">
        <v>88</v>
      </c>
      <c r="C18113" s="30" t="s">
        <v>199</v>
      </c>
      <c r="D18113" s="91">
        <v>4000</v>
      </c>
      <c r="E18113">
        <v>883</v>
      </c>
      <c r="F18113">
        <v>3.028</v>
      </c>
      <c r="G18113">
        <v>34.347000000000001</v>
      </c>
      <c r="J18113">
        <v>1031.45991194004</v>
      </c>
      <c r="K18113">
        <v>27.366624172281501</v>
      </c>
    </row>
    <row r="18114" spans="1:11" ht="15" customHeight="1">
      <c r="A18114" s="91" t="s">
        <v>4733</v>
      </c>
      <c r="B18114" s="19" t="s">
        <v>88</v>
      </c>
      <c r="C18114" s="30" t="s">
        <v>199</v>
      </c>
      <c r="D18114" s="91">
        <v>4000</v>
      </c>
      <c r="E18114">
        <v>884</v>
      </c>
      <c r="F18114">
        <v>3.0270000000000001</v>
      </c>
      <c r="G18114">
        <v>34.347999999999999</v>
      </c>
      <c r="J18114">
        <v>1031.4654148766199</v>
      </c>
      <c r="K18114">
        <v>27.367519344126801</v>
      </c>
    </row>
    <row r="18115" spans="1:11" ht="15" customHeight="1">
      <c r="A18115" s="91" t="s">
        <v>4733</v>
      </c>
      <c r="B18115" s="19" t="s">
        <v>88</v>
      </c>
      <c r="C18115" s="30" t="s">
        <v>199</v>
      </c>
      <c r="D18115" s="91">
        <v>4000</v>
      </c>
      <c r="E18115">
        <v>885</v>
      </c>
      <c r="F18115">
        <v>3.0270000000000001</v>
      </c>
      <c r="G18115">
        <v>34.347999999999999</v>
      </c>
      <c r="J18115">
        <v>1031.47001266338</v>
      </c>
      <c r="K18115">
        <v>27.367526036002101</v>
      </c>
    </row>
    <row r="18116" spans="1:11" ht="15" customHeight="1">
      <c r="A18116" s="91" t="s">
        <v>4733</v>
      </c>
      <c r="B18116" s="19" t="s">
        <v>88</v>
      </c>
      <c r="C18116" s="30" t="s">
        <v>199</v>
      </c>
      <c r="D18116" s="91">
        <v>4000</v>
      </c>
      <c r="E18116">
        <v>886</v>
      </c>
      <c r="F18116">
        <v>3.0270000000000001</v>
      </c>
      <c r="G18116">
        <v>34.347999999999999</v>
      </c>
      <c r="J18116">
        <v>1031.47461035168</v>
      </c>
      <c r="K18116">
        <v>27.367532729207401</v>
      </c>
    </row>
    <row r="18117" spans="1:11" ht="15" customHeight="1">
      <c r="A18117" s="91" t="s">
        <v>4733</v>
      </c>
      <c r="B18117" s="19" t="s">
        <v>88</v>
      </c>
      <c r="C18117" s="30" t="s">
        <v>199</v>
      </c>
      <c r="D18117" s="91">
        <v>4000</v>
      </c>
      <c r="E18117">
        <v>887</v>
      </c>
      <c r="F18117">
        <v>3.0259999999999998</v>
      </c>
      <c r="G18117">
        <v>34.347999999999999</v>
      </c>
      <c r="J18117">
        <v>1031.4793217286101</v>
      </c>
      <c r="K18117">
        <v>27.367629343556001</v>
      </c>
    </row>
    <row r="18118" spans="1:11" ht="15" customHeight="1">
      <c r="A18118" s="91" t="s">
        <v>4733</v>
      </c>
      <c r="B18118" s="19" t="s">
        <v>88</v>
      </c>
      <c r="C18118" s="30" t="s">
        <v>199</v>
      </c>
      <c r="D18118" s="91">
        <v>4000</v>
      </c>
      <c r="E18118">
        <v>888</v>
      </c>
      <c r="F18118">
        <v>3.0249999999999999</v>
      </c>
      <c r="G18118">
        <v>34.347999999999999</v>
      </c>
      <c r="J18118">
        <v>1031.4840330453901</v>
      </c>
      <c r="K18118">
        <v>27.367725943774101</v>
      </c>
    </row>
    <row r="18119" spans="1:11" ht="15" customHeight="1">
      <c r="A18119" s="91" t="s">
        <v>4733</v>
      </c>
      <c r="B18119" s="19" t="s">
        <v>88</v>
      </c>
      <c r="C18119" s="30" t="s">
        <v>199</v>
      </c>
      <c r="D18119" s="91">
        <v>4000</v>
      </c>
      <c r="E18119">
        <v>889</v>
      </c>
      <c r="F18119">
        <v>3.0230000000000001</v>
      </c>
      <c r="G18119">
        <v>34.348999999999997</v>
      </c>
      <c r="J18119">
        <v>1031.4896494244099</v>
      </c>
      <c r="K18119">
        <v>27.368710969003399</v>
      </c>
    </row>
    <row r="18120" spans="1:11" ht="15" customHeight="1">
      <c r="A18120" s="91" t="s">
        <v>4733</v>
      </c>
      <c r="B18120" s="19" t="s">
        <v>88</v>
      </c>
      <c r="C18120" s="30" t="s">
        <v>199</v>
      </c>
      <c r="D18120" s="91">
        <v>4000</v>
      </c>
      <c r="E18120">
        <v>890</v>
      </c>
      <c r="F18120">
        <v>3.0230000000000001</v>
      </c>
      <c r="G18120">
        <v>34.348999999999997</v>
      </c>
      <c r="J18120">
        <v>1031.4942468107799</v>
      </c>
      <c r="K18120">
        <v>27.368717661495101</v>
      </c>
    </row>
    <row r="18121" spans="1:11" ht="15" customHeight="1">
      <c r="A18121" s="91" t="s">
        <v>4733</v>
      </c>
      <c r="B18121" s="19" t="s">
        <v>88</v>
      </c>
      <c r="C18121" s="30" t="s">
        <v>199</v>
      </c>
      <c r="D18121" s="91">
        <v>4000</v>
      </c>
      <c r="E18121">
        <v>891</v>
      </c>
      <c r="F18121">
        <v>3.0219999999999998</v>
      </c>
      <c r="G18121">
        <v>34.348999999999997</v>
      </c>
      <c r="J18121">
        <v>1031.4989579421199</v>
      </c>
      <c r="K18121">
        <v>27.368814222489402</v>
      </c>
    </row>
    <row r="18122" spans="1:11" ht="15" customHeight="1">
      <c r="A18122" s="91" t="s">
        <v>4733</v>
      </c>
      <c r="B18122" s="19" t="s">
        <v>88</v>
      </c>
      <c r="C18122" s="30" t="s">
        <v>199</v>
      </c>
      <c r="D18122" s="91">
        <v>4000</v>
      </c>
      <c r="E18122">
        <v>892</v>
      </c>
      <c r="F18122">
        <v>3.02</v>
      </c>
      <c r="G18122">
        <v>34.348999999999997</v>
      </c>
      <c r="J18122">
        <v>1031.5037828586601</v>
      </c>
      <c r="K18122">
        <v>27.369000610396601</v>
      </c>
    </row>
    <row r="18123" spans="1:11" ht="15" customHeight="1">
      <c r="A18123" s="91" t="s">
        <v>4733</v>
      </c>
      <c r="B18123" s="19" t="s">
        <v>88</v>
      </c>
      <c r="C18123" s="30" t="s">
        <v>199</v>
      </c>
      <c r="D18123" s="91">
        <v>4000</v>
      </c>
      <c r="E18123">
        <v>893</v>
      </c>
      <c r="F18123">
        <v>3.0169999999999999</v>
      </c>
      <c r="G18123">
        <v>34.348999999999997</v>
      </c>
      <c r="J18123">
        <v>1031.5087215661899</v>
      </c>
      <c r="K18123">
        <v>27.369276746827801</v>
      </c>
    </row>
    <row r="18124" spans="1:11" ht="15" customHeight="1">
      <c r="A18124" s="91" t="s">
        <v>4733</v>
      </c>
      <c r="B18124" s="19" t="s">
        <v>88</v>
      </c>
      <c r="C18124" s="30" t="s">
        <v>199</v>
      </c>
      <c r="D18124" s="91">
        <v>4000</v>
      </c>
      <c r="E18124">
        <v>894</v>
      </c>
      <c r="F18124">
        <v>3.0139999999999998</v>
      </c>
      <c r="G18124">
        <v>34.348999999999997</v>
      </c>
      <c r="J18124">
        <v>1031.5136602213099</v>
      </c>
      <c r="K18124">
        <v>27.369552764602499</v>
      </c>
    </row>
    <row r="18125" spans="1:11" ht="15" customHeight="1">
      <c r="A18125" s="91" t="s">
        <v>4733</v>
      </c>
      <c r="B18125" s="19" t="s">
        <v>88</v>
      </c>
      <c r="C18125" s="30" t="s">
        <v>199</v>
      </c>
      <c r="D18125" s="91">
        <v>4000</v>
      </c>
      <c r="E18125">
        <v>895</v>
      </c>
      <c r="F18125">
        <v>3.0110000000000001</v>
      </c>
      <c r="G18125">
        <v>34.35</v>
      </c>
      <c r="J18125">
        <v>1031.5193901303201</v>
      </c>
      <c r="K18125">
        <v>27.370627259198301</v>
      </c>
    </row>
    <row r="18126" spans="1:11" ht="15" customHeight="1">
      <c r="A18126" s="91" t="s">
        <v>4733</v>
      </c>
      <c r="B18126" s="19" t="s">
        <v>88</v>
      </c>
      <c r="C18126" s="30" t="s">
        <v>199</v>
      </c>
      <c r="D18126" s="91">
        <v>4000</v>
      </c>
      <c r="E18126">
        <v>896</v>
      </c>
      <c r="F18126">
        <v>3.0089999999999999</v>
      </c>
      <c r="G18126">
        <v>34.35</v>
      </c>
      <c r="J18126">
        <v>1031.52421487118</v>
      </c>
      <c r="K18126">
        <v>27.370813358175401</v>
      </c>
    </row>
    <row r="18127" spans="1:11" ht="15" customHeight="1">
      <c r="A18127" s="91" t="s">
        <v>4733</v>
      </c>
      <c r="B18127" s="19" t="s">
        <v>88</v>
      </c>
      <c r="C18127" s="30" t="s">
        <v>199</v>
      </c>
      <c r="D18127" s="91">
        <v>4000</v>
      </c>
      <c r="E18127">
        <v>897</v>
      </c>
      <c r="F18127">
        <v>3.008</v>
      </c>
      <c r="G18127">
        <v>34.350999999999999</v>
      </c>
      <c r="J18127">
        <v>1031.52971704331</v>
      </c>
      <c r="K18127">
        <v>27.3717083315412</v>
      </c>
    </row>
    <row r="18128" spans="1:11" ht="15" customHeight="1">
      <c r="A18128" s="91" t="s">
        <v>4733</v>
      </c>
      <c r="B18128" s="19" t="s">
        <v>88</v>
      </c>
      <c r="C18128" s="30" t="s">
        <v>199</v>
      </c>
      <c r="D18128" s="91">
        <v>4000</v>
      </c>
      <c r="E18128">
        <v>898</v>
      </c>
      <c r="F18128">
        <v>3.0059999999999998</v>
      </c>
      <c r="G18128">
        <v>34.350999999999999</v>
      </c>
      <c r="J18128">
        <v>1031.5345416903699</v>
      </c>
      <c r="K18128">
        <v>27.371894354363999</v>
      </c>
    </row>
    <row r="18129" spans="1:11" ht="15" customHeight="1">
      <c r="A18129" s="91" t="s">
        <v>4733</v>
      </c>
      <c r="B18129" s="19" t="s">
        <v>88</v>
      </c>
      <c r="C18129" s="30" t="s">
        <v>199</v>
      </c>
      <c r="D18129" s="91">
        <v>4000</v>
      </c>
      <c r="E18129">
        <v>899</v>
      </c>
      <c r="F18129">
        <v>3.0049999999999999</v>
      </c>
      <c r="G18129">
        <v>34.351999999999997</v>
      </c>
      <c r="J18129">
        <v>1031.5400437436399</v>
      </c>
      <c r="K18129">
        <v>27.372789298196501</v>
      </c>
    </row>
    <row r="18130" spans="1:11" ht="15" customHeight="1">
      <c r="A18130" s="91" t="s">
        <v>4733</v>
      </c>
      <c r="B18130" s="19" t="s">
        <v>88</v>
      </c>
      <c r="C18130" s="30" t="s">
        <v>199</v>
      </c>
      <c r="D18130" s="91">
        <v>4000</v>
      </c>
      <c r="E18130">
        <v>900</v>
      </c>
      <c r="F18130">
        <v>3.0049999999999999</v>
      </c>
      <c r="G18130">
        <v>34.351999999999997</v>
      </c>
      <c r="J18130">
        <v>1031.5446405707</v>
      </c>
      <c r="K18130">
        <v>27.372795976294601</v>
      </c>
    </row>
    <row r="18131" spans="1:11" ht="15" customHeight="1">
      <c r="A18131" s="91" t="s">
        <v>4733</v>
      </c>
      <c r="B18131" s="19" t="s">
        <v>88</v>
      </c>
      <c r="C18131" s="30" t="s">
        <v>199</v>
      </c>
      <c r="D18131" s="91">
        <v>4000</v>
      </c>
      <c r="E18131">
        <v>901</v>
      </c>
      <c r="F18131">
        <v>3.0049999999999999</v>
      </c>
      <c r="G18131">
        <v>34.351999999999997</v>
      </c>
      <c r="J18131">
        <v>1031.5492372993101</v>
      </c>
      <c r="K18131">
        <v>27.372802655718299</v>
      </c>
    </row>
    <row r="18132" spans="1:11" ht="15" customHeight="1">
      <c r="A18132" s="91" t="s">
        <v>4733</v>
      </c>
      <c r="B18132" s="19" t="s">
        <v>88</v>
      </c>
      <c r="C18132" s="30" t="s">
        <v>199</v>
      </c>
      <c r="D18132" s="91">
        <v>4000</v>
      </c>
      <c r="E18132">
        <v>902</v>
      </c>
      <c r="F18132">
        <v>3.004</v>
      </c>
      <c r="G18132">
        <v>34.351999999999997</v>
      </c>
      <c r="J18132">
        <v>1031.5539478481401</v>
      </c>
      <c r="K18132">
        <v>27.372898973693101</v>
      </c>
    </row>
    <row r="18133" spans="1:11" ht="15" customHeight="1">
      <c r="A18133" s="91" t="s">
        <v>4733</v>
      </c>
      <c r="B18133" s="19" t="s">
        <v>88</v>
      </c>
      <c r="C18133" s="30" t="s">
        <v>199</v>
      </c>
      <c r="D18133" s="91">
        <v>4000</v>
      </c>
      <c r="E18133">
        <v>903</v>
      </c>
      <c r="F18133">
        <v>3.0030000000000001</v>
      </c>
      <c r="G18133">
        <v>34.353000000000002</v>
      </c>
      <c r="J18133">
        <v>1031.5594496040201</v>
      </c>
      <c r="K18133">
        <v>27.3737938992208</v>
      </c>
    </row>
    <row r="18134" spans="1:11" ht="15" customHeight="1">
      <c r="A18134" s="91" t="s">
        <v>4733</v>
      </c>
      <c r="B18134" s="19" t="s">
        <v>88</v>
      </c>
      <c r="C18134" s="30" t="s">
        <v>199</v>
      </c>
      <c r="D18134" s="91">
        <v>4000</v>
      </c>
      <c r="E18134">
        <v>904</v>
      </c>
      <c r="F18134">
        <v>3.0030000000000001</v>
      </c>
      <c r="G18134">
        <v>34.353000000000002</v>
      </c>
      <c r="J18134">
        <v>1031.56404607943</v>
      </c>
      <c r="K18134">
        <v>27.373800579786099</v>
      </c>
    </row>
    <row r="18135" spans="1:11" ht="15" customHeight="1">
      <c r="A18135" s="91" t="s">
        <v>4733</v>
      </c>
      <c r="B18135" s="19" t="s">
        <v>88</v>
      </c>
      <c r="C18135" s="30" t="s">
        <v>199</v>
      </c>
      <c r="D18135" s="91">
        <v>4000</v>
      </c>
      <c r="E18135">
        <v>905</v>
      </c>
      <c r="F18135">
        <v>3.0019999999999998</v>
      </c>
      <c r="G18135">
        <v>34.353000000000002</v>
      </c>
      <c r="J18135">
        <v>1031.5687564294999</v>
      </c>
      <c r="K18135">
        <v>27.373896872385099</v>
      </c>
    </row>
    <row r="18136" spans="1:11" ht="15" customHeight="1">
      <c r="A18136" s="91" t="s">
        <v>4733</v>
      </c>
      <c r="B18136" s="19" t="s">
        <v>88</v>
      </c>
      <c r="C18136" s="30" t="s">
        <v>199</v>
      </c>
      <c r="D18136" s="91">
        <v>4000</v>
      </c>
      <c r="E18136">
        <v>906</v>
      </c>
      <c r="F18136">
        <v>3</v>
      </c>
      <c r="G18136">
        <v>34.353000000000002</v>
      </c>
      <c r="J18136">
        <v>1031.5735806945099</v>
      </c>
      <c r="K18136">
        <v>27.374082735418799</v>
      </c>
    </row>
    <row r="18137" spans="1:11" ht="15" customHeight="1">
      <c r="A18137" s="91" t="s">
        <v>4733</v>
      </c>
      <c r="B18137" s="19" t="s">
        <v>88</v>
      </c>
      <c r="C18137" s="30" t="s">
        <v>199</v>
      </c>
      <c r="D18137" s="91">
        <v>4000</v>
      </c>
      <c r="E18137">
        <v>907</v>
      </c>
      <c r="F18137">
        <v>2.996</v>
      </c>
      <c r="G18137">
        <v>34.353000000000002</v>
      </c>
      <c r="J18137">
        <v>1031.5786328343399</v>
      </c>
      <c r="K18137">
        <v>27.374447624366201</v>
      </c>
    </row>
    <row r="18138" spans="1:11" ht="15" customHeight="1">
      <c r="A18138" s="91" t="s">
        <v>4733</v>
      </c>
      <c r="B18138" s="19" t="s">
        <v>88</v>
      </c>
      <c r="C18138" s="30" t="s">
        <v>199</v>
      </c>
      <c r="D18138" s="91">
        <v>4000</v>
      </c>
      <c r="E18138">
        <v>908</v>
      </c>
      <c r="F18138">
        <v>2.9929999999999999</v>
      </c>
      <c r="G18138">
        <v>34.353999999999999</v>
      </c>
      <c r="J18138">
        <v>1031.5843622141199</v>
      </c>
      <c r="K18138">
        <v>27.375521474204302</v>
      </c>
    </row>
    <row r="18139" spans="1:11" ht="15" customHeight="1">
      <c r="A18139" s="91" t="s">
        <v>4733</v>
      </c>
      <c r="B18139" s="19" t="s">
        <v>88</v>
      </c>
      <c r="C18139" s="30" t="s">
        <v>199</v>
      </c>
      <c r="D18139" s="91">
        <v>4000</v>
      </c>
      <c r="E18139">
        <v>909</v>
      </c>
      <c r="F18139">
        <v>2.9910000000000001</v>
      </c>
      <c r="G18139">
        <v>34.353999999999999</v>
      </c>
      <c r="J18139">
        <v>1031.5891863484901</v>
      </c>
      <c r="K18139">
        <v>27.375707102366501</v>
      </c>
    </row>
    <row r="18140" spans="1:11" ht="15" customHeight="1">
      <c r="A18140" s="91" t="s">
        <v>4733</v>
      </c>
      <c r="B18140" s="19" t="s">
        <v>88</v>
      </c>
      <c r="C18140" s="30" t="s">
        <v>199</v>
      </c>
      <c r="D18140" s="91">
        <v>4000</v>
      </c>
      <c r="E18140">
        <v>910</v>
      </c>
      <c r="F18140">
        <v>2.99</v>
      </c>
      <c r="G18140">
        <v>34.354999999999997</v>
      </c>
      <c r="J18140">
        <v>1031.5946877358399</v>
      </c>
      <c r="K18140">
        <v>27.376601891693799</v>
      </c>
    </row>
    <row r="18141" spans="1:11" ht="15" customHeight="1">
      <c r="A18141" s="91" t="s">
        <v>4733</v>
      </c>
      <c r="B18141" s="19" t="s">
        <v>88</v>
      </c>
      <c r="C18141" s="30" t="s">
        <v>199</v>
      </c>
      <c r="D18141" s="91">
        <v>4000</v>
      </c>
      <c r="E18141">
        <v>911</v>
      </c>
      <c r="F18141">
        <v>2.988</v>
      </c>
      <c r="G18141">
        <v>34.354999999999997</v>
      </c>
      <c r="J18141">
        <v>1031.5995117765201</v>
      </c>
      <c r="K18141">
        <v>27.376787443679898</v>
      </c>
    </row>
    <row r="18142" spans="1:11" ht="15" customHeight="1">
      <c r="A18142" s="91" t="s">
        <v>4733</v>
      </c>
      <c r="B18142" s="19" t="s">
        <v>88</v>
      </c>
      <c r="C18142" s="30" t="s">
        <v>199</v>
      </c>
      <c r="D18142" s="91">
        <v>4000</v>
      </c>
      <c r="E18142">
        <v>912</v>
      </c>
      <c r="F18142">
        <v>2.9870000000000001</v>
      </c>
      <c r="G18142">
        <v>34.354999999999997</v>
      </c>
      <c r="J18142">
        <v>1031.6042218033299</v>
      </c>
      <c r="K18142">
        <v>27.376883532699999</v>
      </c>
    </row>
    <row r="18143" spans="1:11" ht="15" customHeight="1">
      <c r="A18143" s="91" t="s">
        <v>4733</v>
      </c>
      <c r="B18143" s="19" t="s">
        <v>88</v>
      </c>
      <c r="C18143" s="30" t="s">
        <v>199</v>
      </c>
      <c r="D18143" s="91">
        <v>4000</v>
      </c>
      <c r="E18143">
        <v>913</v>
      </c>
      <c r="F18143">
        <v>2.9860000000000002</v>
      </c>
      <c r="G18143">
        <v>34.356000000000002</v>
      </c>
      <c r="J18143">
        <v>1031.6097230068101</v>
      </c>
      <c r="K18143">
        <v>27.377778281514601</v>
      </c>
    </row>
    <row r="18144" spans="1:11" ht="15" customHeight="1">
      <c r="A18144" s="91" t="s">
        <v>4733</v>
      </c>
      <c r="B18144" s="19" t="s">
        <v>88</v>
      </c>
      <c r="C18144" s="30" t="s">
        <v>199</v>
      </c>
      <c r="D18144" s="91">
        <v>4000</v>
      </c>
      <c r="E18144">
        <v>914</v>
      </c>
      <c r="F18144">
        <v>2.9849999999999999</v>
      </c>
      <c r="G18144">
        <v>34.356000000000002</v>
      </c>
      <c r="J18144">
        <v>1031.61443290844</v>
      </c>
      <c r="K18144">
        <v>27.377874345421802</v>
      </c>
    </row>
    <row r="18145" spans="1:11" ht="15" customHeight="1">
      <c r="A18145" s="91" t="s">
        <v>4733</v>
      </c>
      <c r="B18145" s="19" t="s">
        <v>88</v>
      </c>
      <c r="C18145" s="30" t="s">
        <v>199</v>
      </c>
      <c r="D18145" s="91">
        <v>4000</v>
      </c>
      <c r="E18145">
        <v>915</v>
      </c>
      <c r="F18145">
        <v>2.9830000000000001</v>
      </c>
      <c r="G18145">
        <v>34.356000000000002</v>
      </c>
      <c r="J18145">
        <v>1031.6192567621499</v>
      </c>
      <c r="K18145">
        <v>27.378059765203499</v>
      </c>
    </row>
    <row r="18146" spans="1:11" ht="15" customHeight="1">
      <c r="A18146" s="91" t="s">
        <v>4733</v>
      </c>
      <c r="B18146" s="19" t="s">
        <v>88</v>
      </c>
      <c r="C18146" s="30" t="s">
        <v>199</v>
      </c>
      <c r="D18146" s="91">
        <v>4000</v>
      </c>
      <c r="E18146">
        <v>916</v>
      </c>
      <c r="F18146">
        <v>2.9809999999999999</v>
      </c>
      <c r="G18146">
        <v>34.356999999999999</v>
      </c>
      <c r="J18146">
        <v>1031.62487179857</v>
      </c>
      <c r="K18146">
        <v>27.379043820188599</v>
      </c>
    </row>
    <row r="18147" spans="1:11" ht="15" customHeight="1">
      <c r="A18147" s="91" t="s">
        <v>4733</v>
      </c>
      <c r="B18147" s="19" t="s">
        <v>88</v>
      </c>
      <c r="C18147" s="30" t="s">
        <v>199</v>
      </c>
      <c r="D18147" s="91">
        <v>4000</v>
      </c>
      <c r="E18147">
        <v>917</v>
      </c>
      <c r="F18147">
        <v>2.9790000000000001</v>
      </c>
      <c r="G18147">
        <v>34.356999999999999</v>
      </c>
      <c r="J18147">
        <v>1031.6296955606001</v>
      </c>
      <c r="K18147">
        <v>27.379229137638301</v>
      </c>
    </row>
    <row r="18148" spans="1:11" ht="15" customHeight="1">
      <c r="A18148" s="91" t="s">
        <v>4733</v>
      </c>
      <c r="B18148" s="19" t="s">
        <v>88</v>
      </c>
      <c r="C18148" s="30" t="s">
        <v>199</v>
      </c>
      <c r="D18148" s="91">
        <v>4000</v>
      </c>
      <c r="E18148">
        <v>918</v>
      </c>
      <c r="F18148">
        <v>2.9780000000000002</v>
      </c>
      <c r="G18148">
        <v>34.356999999999999</v>
      </c>
      <c r="J18148">
        <v>1031.6344052572299</v>
      </c>
      <c r="K18148">
        <v>27.379325106532601</v>
      </c>
    </row>
    <row r="18149" spans="1:11" ht="15" customHeight="1">
      <c r="A18149" s="91" t="s">
        <v>4733</v>
      </c>
      <c r="B18149" s="19" t="s">
        <v>88</v>
      </c>
      <c r="C18149" s="30" t="s">
        <v>199</v>
      </c>
      <c r="D18149" s="91">
        <v>4000</v>
      </c>
      <c r="E18149">
        <v>919</v>
      </c>
      <c r="F18149">
        <v>2.9780000000000002</v>
      </c>
      <c r="G18149">
        <v>34.357999999999997</v>
      </c>
      <c r="J18149">
        <v>1031.6397920608299</v>
      </c>
      <c r="K18149">
        <v>27.380130467642601</v>
      </c>
    </row>
    <row r="18150" spans="1:11" ht="15" customHeight="1">
      <c r="A18150" s="91" t="s">
        <v>4733</v>
      </c>
      <c r="B18150" s="19" t="s">
        <v>88</v>
      </c>
      <c r="C18150" s="30" t="s">
        <v>199</v>
      </c>
      <c r="D18150" s="91">
        <v>4000</v>
      </c>
      <c r="E18150">
        <v>920</v>
      </c>
      <c r="F18150">
        <v>2.9769999999999999</v>
      </c>
      <c r="G18150">
        <v>34.357999999999997</v>
      </c>
      <c r="J18150">
        <v>1031.64450161888</v>
      </c>
      <c r="K18150">
        <v>27.380226425289901</v>
      </c>
    </row>
    <row r="18151" spans="1:11" ht="15" customHeight="1">
      <c r="A18151" s="91" t="s">
        <v>4733</v>
      </c>
      <c r="B18151" s="19" t="s">
        <v>88</v>
      </c>
      <c r="C18151" s="30" t="s">
        <v>199</v>
      </c>
      <c r="D18151" s="91">
        <v>4000</v>
      </c>
      <c r="E18151">
        <v>921</v>
      </c>
      <c r="F18151">
        <v>2.976</v>
      </c>
      <c r="G18151">
        <v>34.357999999999997</v>
      </c>
      <c r="J18151">
        <v>1031.64921111686</v>
      </c>
      <c r="K18151">
        <v>27.380322368791699</v>
      </c>
    </row>
    <row r="18152" spans="1:11" ht="15" customHeight="1">
      <c r="A18152" s="91" t="s">
        <v>4733</v>
      </c>
      <c r="B18152" s="19" t="s">
        <v>88</v>
      </c>
      <c r="C18152" s="30" t="s">
        <v>199</v>
      </c>
      <c r="D18152" s="91">
        <v>4000</v>
      </c>
      <c r="E18152">
        <v>922</v>
      </c>
      <c r="F18152">
        <v>2.9750000000000001</v>
      </c>
      <c r="G18152">
        <v>34.357999999999997</v>
      </c>
      <c r="J18152">
        <v>1031.6539205547799</v>
      </c>
      <c r="K18152">
        <v>27.3804182981469</v>
      </c>
    </row>
    <row r="18153" spans="1:11" ht="15" customHeight="1">
      <c r="A18153" s="91" t="s">
        <v>4733</v>
      </c>
      <c r="B18153" s="19" t="s">
        <v>88</v>
      </c>
      <c r="C18153" s="30" t="s">
        <v>199</v>
      </c>
      <c r="D18153" s="91">
        <v>4000</v>
      </c>
      <c r="E18153">
        <v>923</v>
      </c>
      <c r="F18153">
        <v>2.9740000000000002</v>
      </c>
      <c r="G18153">
        <v>34.357999999999997</v>
      </c>
      <c r="J18153">
        <v>1031.65862993264</v>
      </c>
      <c r="K18153">
        <v>27.3805142133556</v>
      </c>
    </row>
    <row r="18154" spans="1:11" ht="15" customHeight="1">
      <c r="A18154" s="91" t="s">
        <v>4733</v>
      </c>
      <c r="B18154" s="19" t="s">
        <v>88</v>
      </c>
      <c r="C18154" s="30" t="s">
        <v>199</v>
      </c>
      <c r="D18154" s="91">
        <v>4000</v>
      </c>
      <c r="E18154">
        <v>924</v>
      </c>
      <c r="F18154">
        <v>2.972</v>
      </c>
      <c r="G18154">
        <v>34.357999999999997</v>
      </c>
      <c r="J18154">
        <v>1031.6634533659601</v>
      </c>
      <c r="K18154">
        <v>27.380699340674902</v>
      </c>
    </row>
    <row r="18155" spans="1:11" ht="15" customHeight="1">
      <c r="A18155" s="91" t="s">
        <v>4733</v>
      </c>
      <c r="B18155" s="19" t="s">
        <v>88</v>
      </c>
      <c r="C18155" s="30" t="s">
        <v>199</v>
      </c>
      <c r="D18155" s="91">
        <v>4000</v>
      </c>
      <c r="E18155">
        <v>925</v>
      </c>
      <c r="F18155">
        <v>2.9710000000000001</v>
      </c>
      <c r="G18155">
        <v>34.359000000000002</v>
      </c>
      <c r="J18155">
        <v>1031.6689538227499</v>
      </c>
      <c r="K18155">
        <v>27.3815939350125</v>
      </c>
    </row>
    <row r="18156" spans="1:11" ht="15" customHeight="1">
      <c r="A18156" s="91" t="s">
        <v>4733</v>
      </c>
      <c r="B18156" s="19" t="s">
        <v>88</v>
      </c>
      <c r="C18156" s="30" t="s">
        <v>199</v>
      </c>
      <c r="D18156" s="91">
        <v>4000</v>
      </c>
      <c r="E18156">
        <v>926</v>
      </c>
      <c r="F18156">
        <v>2.9689999999999999</v>
      </c>
      <c r="G18156">
        <v>34.359000000000002</v>
      </c>
      <c r="J18156">
        <v>1031.6737771625001</v>
      </c>
      <c r="K18156">
        <v>27.381778986132101</v>
      </c>
    </row>
    <row r="18157" spans="1:11" ht="15" customHeight="1">
      <c r="A18157" s="91" t="s">
        <v>4733</v>
      </c>
      <c r="B18157" s="19" t="s">
        <v>88</v>
      </c>
      <c r="C18157" s="30" t="s">
        <v>199</v>
      </c>
      <c r="D18157" s="91">
        <v>4000</v>
      </c>
      <c r="E18157">
        <v>927</v>
      </c>
      <c r="F18157">
        <v>2.9670000000000001</v>
      </c>
      <c r="G18157">
        <v>34.359000000000002</v>
      </c>
      <c r="J18157">
        <v>1031.67860045762</v>
      </c>
      <c r="K18157">
        <v>27.3819639830811</v>
      </c>
    </row>
    <row r="18158" spans="1:11" ht="15" customHeight="1">
      <c r="A18158" s="91" t="s">
        <v>4733</v>
      </c>
      <c r="B18158" s="19" t="s">
        <v>88</v>
      </c>
      <c r="C18158" s="30" t="s">
        <v>199</v>
      </c>
      <c r="D18158" s="91">
        <v>4000</v>
      </c>
      <c r="E18158">
        <v>928</v>
      </c>
      <c r="F18158">
        <v>2.9649999999999999</v>
      </c>
      <c r="G18158">
        <v>34.36</v>
      </c>
      <c r="J18158">
        <v>1031.6842148870401</v>
      </c>
      <c r="K18158">
        <v>27.382947665398198</v>
      </c>
    </row>
    <row r="18159" spans="1:11" ht="15" customHeight="1">
      <c r="A18159" s="91" t="s">
        <v>4733</v>
      </c>
      <c r="B18159" s="19" t="s">
        <v>88</v>
      </c>
      <c r="C18159" s="30" t="s">
        <v>199</v>
      </c>
      <c r="D18159" s="91">
        <v>4000</v>
      </c>
      <c r="E18159">
        <v>929</v>
      </c>
      <c r="F18159">
        <v>2.964</v>
      </c>
      <c r="G18159">
        <v>34.36</v>
      </c>
      <c r="J18159">
        <v>1031.6889239483501</v>
      </c>
      <c r="K18159">
        <v>27.383043446576298</v>
      </c>
    </row>
    <row r="18160" spans="1:11" ht="15" customHeight="1">
      <c r="A18160" s="91" t="s">
        <v>4733</v>
      </c>
      <c r="B18160" s="19" t="s">
        <v>88</v>
      </c>
      <c r="C18160" s="30" t="s">
        <v>199</v>
      </c>
      <c r="D18160" s="91">
        <v>4000</v>
      </c>
      <c r="E18160">
        <v>930</v>
      </c>
      <c r="F18160">
        <v>2.9620000000000002</v>
      </c>
      <c r="G18160">
        <v>34.36</v>
      </c>
      <c r="J18160">
        <v>1031.69374710531</v>
      </c>
      <c r="K18160">
        <v>27.383228313143899</v>
      </c>
    </row>
    <row r="18161" spans="1:11" ht="15" customHeight="1">
      <c r="A18161" s="91" t="s">
        <v>4733</v>
      </c>
      <c r="B18161" s="19" t="s">
        <v>88</v>
      </c>
      <c r="C18161" s="30" t="s">
        <v>199</v>
      </c>
      <c r="D18161" s="91">
        <v>4000</v>
      </c>
      <c r="E18161">
        <v>931</v>
      </c>
      <c r="F18161">
        <v>2.96</v>
      </c>
      <c r="G18161">
        <v>34.360999999999997</v>
      </c>
      <c r="J18161">
        <v>1031.6993613872201</v>
      </c>
      <c r="K18161">
        <v>27.384211880508499</v>
      </c>
    </row>
    <row r="18162" spans="1:11" ht="15" customHeight="1">
      <c r="A18162" s="91" t="s">
        <v>4733</v>
      </c>
      <c r="B18162" s="19" t="s">
        <v>88</v>
      </c>
      <c r="C18162" s="30" t="s">
        <v>199</v>
      </c>
      <c r="D18162" s="91">
        <v>4000</v>
      </c>
      <c r="E18162">
        <v>932</v>
      </c>
      <c r="F18162">
        <v>2.9590000000000001</v>
      </c>
      <c r="G18162">
        <v>34.360999999999997</v>
      </c>
      <c r="J18162">
        <v>1031.7040702903</v>
      </c>
      <c r="K18162">
        <v>27.384307594662499</v>
      </c>
    </row>
    <row r="18163" spans="1:11" ht="15" customHeight="1">
      <c r="A18163" s="91" t="s">
        <v>4733</v>
      </c>
      <c r="B18163" s="19" t="s">
        <v>88</v>
      </c>
      <c r="C18163" s="30" t="s">
        <v>199</v>
      </c>
      <c r="D18163" s="91">
        <v>4000</v>
      </c>
      <c r="E18163">
        <v>933</v>
      </c>
      <c r="F18163">
        <v>2.9580000000000002</v>
      </c>
      <c r="G18163">
        <v>34.362000000000002</v>
      </c>
      <c r="J18163">
        <v>1031.7095702931799</v>
      </c>
      <c r="K18163">
        <v>27.385202056267399</v>
      </c>
    </row>
    <row r="18164" spans="1:11" ht="15" customHeight="1">
      <c r="A18164" s="91" t="s">
        <v>4733</v>
      </c>
      <c r="B18164" s="19" t="s">
        <v>88</v>
      </c>
      <c r="C18164" s="30" t="s">
        <v>199</v>
      </c>
      <c r="D18164" s="91">
        <v>4000</v>
      </c>
      <c r="E18164">
        <v>934</v>
      </c>
      <c r="F18164">
        <v>2.9569999999999999</v>
      </c>
      <c r="G18164">
        <v>34.362000000000002</v>
      </c>
      <c r="J18164">
        <v>1031.71427907118</v>
      </c>
      <c r="K18164">
        <v>27.3852977452927</v>
      </c>
    </row>
    <row r="18165" spans="1:11" ht="15" customHeight="1">
      <c r="A18165" s="91" t="s">
        <v>4733</v>
      </c>
      <c r="B18165" s="19" t="s">
        <v>88</v>
      </c>
      <c r="C18165" s="30" t="s">
        <v>199</v>
      </c>
      <c r="D18165" s="91">
        <v>4000</v>
      </c>
      <c r="E18165">
        <v>935</v>
      </c>
      <c r="F18165">
        <v>2.956</v>
      </c>
      <c r="G18165">
        <v>34.362000000000002</v>
      </c>
      <c r="J18165">
        <v>1031.7189877891501</v>
      </c>
      <c r="K18165">
        <v>27.385393420165698</v>
      </c>
    </row>
    <row r="18166" spans="1:11" ht="15" customHeight="1">
      <c r="A18166" s="91" t="s">
        <v>4733</v>
      </c>
      <c r="B18166" s="19" t="s">
        <v>88</v>
      </c>
      <c r="C18166" s="30" t="s">
        <v>199</v>
      </c>
      <c r="D18166" s="91">
        <v>4000</v>
      </c>
      <c r="E18166">
        <v>936</v>
      </c>
      <c r="F18166">
        <v>2.9540000000000002</v>
      </c>
      <c r="G18166">
        <v>34.363</v>
      </c>
      <c r="J18166">
        <v>1031.72460181374</v>
      </c>
      <c r="K18166">
        <v>27.3863768524748</v>
      </c>
    </row>
    <row r="18167" spans="1:11" ht="15" customHeight="1">
      <c r="A18167" s="91" t="s">
        <v>4733</v>
      </c>
      <c r="B18167" s="19" t="s">
        <v>88</v>
      </c>
      <c r="C18167" s="30" t="s">
        <v>199</v>
      </c>
      <c r="D18167" s="91">
        <v>4000</v>
      </c>
      <c r="E18167">
        <v>937</v>
      </c>
      <c r="F18167">
        <v>2.9529999999999998</v>
      </c>
      <c r="G18167">
        <v>34.363</v>
      </c>
      <c r="J18167">
        <v>1031.7293104201001</v>
      </c>
      <c r="K18167">
        <v>27.386472488342399</v>
      </c>
    </row>
    <row r="18168" spans="1:11" ht="15" customHeight="1">
      <c r="A18168" s="91" t="s">
        <v>4733</v>
      </c>
      <c r="B18168" s="19" t="s">
        <v>88</v>
      </c>
      <c r="C18168" s="30" t="s">
        <v>199</v>
      </c>
      <c r="D18168" s="91">
        <v>4000</v>
      </c>
      <c r="E18168">
        <v>938</v>
      </c>
      <c r="F18168">
        <v>2.952</v>
      </c>
      <c r="G18168">
        <v>34.363999999999997</v>
      </c>
      <c r="J18168">
        <v>1031.73481010453</v>
      </c>
      <c r="K18168">
        <v>27.387366890908002</v>
      </c>
    </row>
    <row r="18169" spans="1:11" ht="15" customHeight="1">
      <c r="A18169" s="91" t="s">
        <v>4733</v>
      </c>
      <c r="B18169" s="19" t="s">
        <v>88</v>
      </c>
      <c r="C18169" s="30" t="s">
        <v>199</v>
      </c>
      <c r="D18169" s="91">
        <v>4000</v>
      </c>
      <c r="E18169">
        <v>939</v>
      </c>
      <c r="F18169">
        <v>2.952</v>
      </c>
      <c r="G18169">
        <v>34.365000000000002</v>
      </c>
      <c r="J18169">
        <v>1031.7401954519901</v>
      </c>
      <c r="K18169">
        <v>27.3881723217585</v>
      </c>
    </row>
    <row r="18170" spans="1:11" ht="15" customHeight="1">
      <c r="A18170" s="91" t="s">
        <v>4733</v>
      </c>
      <c r="B18170" s="19" t="s">
        <v>88</v>
      </c>
      <c r="C18170" s="30" t="s">
        <v>199</v>
      </c>
      <c r="D18170" s="91">
        <v>4000</v>
      </c>
      <c r="E18170">
        <v>940</v>
      </c>
      <c r="F18170">
        <v>2.95</v>
      </c>
      <c r="G18170">
        <v>34.365000000000002</v>
      </c>
      <c r="J18170">
        <v>1031.74501813551</v>
      </c>
      <c r="K18170">
        <v>27.3883568857052</v>
      </c>
    </row>
    <row r="18171" spans="1:11" ht="15" customHeight="1">
      <c r="A18171" s="91" t="s">
        <v>4733</v>
      </c>
      <c r="B18171" s="19" t="s">
        <v>88</v>
      </c>
      <c r="C18171" s="30" t="s">
        <v>199</v>
      </c>
      <c r="D18171" s="91">
        <v>4000</v>
      </c>
      <c r="E18171">
        <v>941</v>
      </c>
      <c r="F18171">
        <v>2.9470000000000001</v>
      </c>
      <c r="G18171">
        <v>34.365000000000002</v>
      </c>
      <c r="J18171">
        <v>1031.7499550456901</v>
      </c>
      <c r="K18171">
        <v>27.388630307340001</v>
      </c>
    </row>
    <row r="18172" spans="1:11" ht="15" customHeight="1">
      <c r="A18172" s="91" t="s">
        <v>4733</v>
      </c>
      <c r="B18172" s="19" t="s">
        <v>88</v>
      </c>
      <c r="C18172" s="30" t="s">
        <v>199</v>
      </c>
      <c r="D18172" s="91">
        <v>4000</v>
      </c>
      <c r="E18172">
        <v>942</v>
      </c>
      <c r="F18172">
        <v>2.9449999999999998</v>
      </c>
      <c r="G18172">
        <v>34.366</v>
      </c>
      <c r="J18172">
        <v>1031.7555687688</v>
      </c>
      <c r="K18172">
        <v>27.389613539312698</v>
      </c>
    </row>
    <row r="18173" spans="1:11" ht="15" customHeight="1">
      <c r="A18173" s="91" t="s">
        <v>4733</v>
      </c>
      <c r="B18173" s="19" t="s">
        <v>88</v>
      </c>
      <c r="C18173" s="30" t="s">
        <v>199</v>
      </c>
      <c r="D18173" s="91">
        <v>4000</v>
      </c>
      <c r="E18173">
        <v>943</v>
      </c>
      <c r="F18173">
        <v>2.9409999999999998</v>
      </c>
      <c r="G18173">
        <v>34.366999999999997</v>
      </c>
      <c r="J18173">
        <v>1031.76141096982</v>
      </c>
      <c r="K18173">
        <v>27.390774422886601</v>
      </c>
    </row>
    <row r="18174" spans="1:11" ht="15" customHeight="1">
      <c r="A18174" s="91" t="s">
        <v>4733</v>
      </c>
      <c r="B18174" s="19" t="s">
        <v>88</v>
      </c>
      <c r="C18174" s="30" t="s">
        <v>199</v>
      </c>
      <c r="D18174" s="91">
        <v>4000</v>
      </c>
      <c r="E18174">
        <v>944</v>
      </c>
      <c r="F18174">
        <v>2.9390000000000001</v>
      </c>
      <c r="G18174">
        <v>34.366999999999997</v>
      </c>
      <c r="J18174">
        <v>1031.76623347648</v>
      </c>
      <c r="K18174">
        <v>27.390958703575102</v>
      </c>
    </row>
    <row r="18175" spans="1:11" ht="15" customHeight="1">
      <c r="A18175" s="91" t="s">
        <v>4733</v>
      </c>
      <c r="B18175" s="19" t="s">
        <v>88</v>
      </c>
      <c r="C18175" s="30" t="s">
        <v>199</v>
      </c>
      <c r="D18175" s="91">
        <v>4000</v>
      </c>
      <c r="E18175">
        <v>945</v>
      </c>
      <c r="F18175">
        <v>2.9369999999999998</v>
      </c>
      <c r="G18175">
        <v>34.368000000000002</v>
      </c>
      <c r="J18175">
        <v>1031.7718470642899</v>
      </c>
      <c r="K18175">
        <v>27.391941756800598</v>
      </c>
    </row>
    <row r="18176" spans="1:11" ht="15" customHeight="1">
      <c r="A18176" s="91" t="s">
        <v>4733</v>
      </c>
      <c r="B18176" s="19" t="s">
        <v>88</v>
      </c>
      <c r="C18176" s="30" t="s">
        <v>199</v>
      </c>
      <c r="D18176" s="91">
        <v>4000</v>
      </c>
      <c r="E18176">
        <v>946</v>
      </c>
      <c r="F18176">
        <v>2.9350000000000001</v>
      </c>
      <c r="G18176">
        <v>34.369</v>
      </c>
      <c r="J18176">
        <v>1031.7774606032101</v>
      </c>
      <c r="K18176">
        <v>27.392924768094201</v>
      </c>
    </row>
    <row r="18177" spans="1:11" ht="15" customHeight="1">
      <c r="A18177" s="91" t="s">
        <v>4733</v>
      </c>
      <c r="B18177" s="19" t="s">
        <v>88</v>
      </c>
      <c r="C18177" s="30" t="s">
        <v>199</v>
      </c>
      <c r="D18177" s="91">
        <v>4000</v>
      </c>
      <c r="E18177">
        <v>947</v>
      </c>
      <c r="F18177">
        <v>2.9329999999999998</v>
      </c>
      <c r="G18177">
        <v>34.369</v>
      </c>
      <c r="J18177">
        <v>1031.7822829716299</v>
      </c>
      <c r="K18177">
        <v>27.393108898174699</v>
      </c>
    </row>
    <row r="18178" spans="1:11" ht="15" customHeight="1">
      <c r="A18178" s="91" t="s">
        <v>4733</v>
      </c>
      <c r="B18178" s="19" t="s">
        <v>88</v>
      </c>
      <c r="C18178" s="30" t="s">
        <v>199</v>
      </c>
      <c r="D18178" s="91">
        <v>4000</v>
      </c>
      <c r="E18178">
        <v>948</v>
      </c>
      <c r="F18178">
        <v>2.931</v>
      </c>
      <c r="G18178">
        <v>34.369999999999997</v>
      </c>
      <c r="J18178">
        <v>1031.7878964148299</v>
      </c>
      <c r="K18178">
        <v>27.394091819328001</v>
      </c>
    </row>
    <row r="18179" spans="1:11" ht="15" customHeight="1">
      <c r="A18179" s="91" t="s">
        <v>4733</v>
      </c>
      <c r="B18179" s="19" t="s">
        <v>88</v>
      </c>
      <c r="C18179" s="30" t="s">
        <v>199</v>
      </c>
      <c r="D18179" s="91">
        <v>4000</v>
      </c>
      <c r="E18179">
        <v>949</v>
      </c>
      <c r="F18179">
        <v>2.93</v>
      </c>
      <c r="G18179">
        <v>34.369999999999997</v>
      </c>
      <c r="J18179">
        <v>1031.79260441412</v>
      </c>
      <c r="K18179">
        <v>27.394187154904799</v>
      </c>
    </row>
    <row r="18180" spans="1:11" ht="15" customHeight="1">
      <c r="A18180" s="91" t="s">
        <v>4733</v>
      </c>
      <c r="B18180" s="19" t="s">
        <v>88</v>
      </c>
      <c r="C18180" s="30" t="s">
        <v>199</v>
      </c>
      <c r="D18180" s="91">
        <v>4000</v>
      </c>
      <c r="E18180">
        <v>950</v>
      </c>
      <c r="F18180">
        <v>2.9279999999999999</v>
      </c>
      <c r="G18180">
        <v>34.369999999999997</v>
      </c>
      <c r="J18180">
        <v>1031.7974266446599</v>
      </c>
      <c r="K18180">
        <v>27.3943711545353</v>
      </c>
    </row>
    <row r="18181" spans="1:11" ht="15" customHeight="1">
      <c r="A18181" s="91" t="s">
        <v>4733</v>
      </c>
      <c r="B18181" s="19" t="s">
        <v>88</v>
      </c>
      <c r="C18181" s="30" t="s">
        <v>199</v>
      </c>
      <c r="D18181" s="91">
        <v>4000</v>
      </c>
      <c r="E18181">
        <v>951</v>
      </c>
      <c r="F18181">
        <v>2.9260000000000002</v>
      </c>
      <c r="G18181">
        <v>34.371000000000002</v>
      </c>
      <c r="J18181">
        <v>1031.80303994063</v>
      </c>
      <c r="K18181">
        <v>27.395353960680701</v>
      </c>
    </row>
    <row r="18182" spans="1:11" ht="15" customHeight="1">
      <c r="A18182" s="91" t="s">
        <v>4733</v>
      </c>
      <c r="B18182" s="19" t="s">
        <v>88</v>
      </c>
      <c r="C18182" s="30" t="s">
        <v>199</v>
      </c>
      <c r="D18182" s="91">
        <v>4000</v>
      </c>
      <c r="E18182">
        <v>952</v>
      </c>
      <c r="F18182">
        <v>2.9249999999999998</v>
      </c>
      <c r="G18182">
        <v>34.371000000000002</v>
      </c>
      <c r="J18182">
        <v>1031.8077477818899</v>
      </c>
      <c r="K18182">
        <v>27.395449229194998</v>
      </c>
    </row>
    <row r="18183" spans="1:11" ht="15" customHeight="1">
      <c r="A18183" s="91" t="s">
        <v>4733</v>
      </c>
      <c r="B18183" s="19" t="s">
        <v>88</v>
      </c>
      <c r="C18183" s="30" t="s">
        <v>199</v>
      </c>
      <c r="D18183" s="91">
        <v>4000</v>
      </c>
      <c r="E18183">
        <v>953</v>
      </c>
      <c r="F18183">
        <v>2.9239999999999999</v>
      </c>
      <c r="G18183">
        <v>34.372</v>
      </c>
      <c r="J18183">
        <v>1031.8132466633899</v>
      </c>
      <c r="K18183">
        <v>27.396343350902999</v>
      </c>
    </row>
    <row r="18184" spans="1:11" ht="15" customHeight="1">
      <c r="A18184" s="91" t="s">
        <v>4733</v>
      </c>
      <c r="B18184" s="19" t="s">
        <v>88</v>
      </c>
      <c r="C18184" s="30" t="s">
        <v>199</v>
      </c>
      <c r="D18184" s="91">
        <v>4000</v>
      </c>
      <c r="E18184">
        <v>954</v>
      </c>
      <c r="F18184">
        <v>2.923</v>
      </c>
      <c r="G18184">
        <v>34.372</v>
      </c>
      <c r="J18184">
        <v>1031.81795437968</v>
      </c>
      <c r="K18184">
        <v>27.396438594271601</v>
      </c>
    </row>
    <row r="18185" spans="1:11" ht="15" customHeight="1">
      <c r="A18185" s="91" t="s">
        <v>4733</v>
      </c>
      <c r="B18185" s="19" t="s">
        <v>88</v>
      </c>
      <c r="C18185" s="30" t="s">
        <v>199</v>
      </c>
      <c r="D18185" s="91">
        <v>4000</v>
      </c>
      <c r="E18185">
        <v>955</v>
      </c>
      <c r="F18185">
        <v>2.9209999999999998</v>
      </c>
      <c r="G18185">
        <v>34.372</v>
      </c>
      <c r="J18185">
        <v>1031.8227763770501</v>
      </c>
      <c r="K18185">
        <v>27.396622413353299</v>
      </c>
    </row>
    <row r="18186" spans="1:11" ht="15" customHeight="1">
      <c r="A18186" s="91" t="s">
        <v>4733</v>
      </c>
      <c r="B18186" s="19" t="s">
        <v>88</v>
      </c>
      <c r="C18186" s="30" t="s">
        <v>199</v>
      </c>
      <c r="D18186" s="91">
        <v>4000</v>
      </c>
      <c r="E18186">
        <v>956</v>
      </c>
      <c r="F18186">
        <v>2.92</v>
      </c>
      <c r="G18186">
        <v>34.372999999999998</v>
      </c>
      <c r="J18186">
        <v>1031.82827507504</v>
      </c>
      <c r="K18186">
        <v>27.397516494502302</v>
      </c>
    </row>
    <row r="18187" spans="1:11" ht="15" customHeight="1">
      <c r="A18187" s="91" t="s">
        <v>4733</v>
      </c>
      <c r="B18187" s="19" t="s">
        <v>88</v>
      </c>
      <c r="C18187" s="30" t="s">
        <v>199</v>
      </c>
      <c r="D18187" s="91">
        <v>4000</v>
      </c>
      <c r="E18187">
        <v>957</v>
      </c>
      <c r="F18187">
        <v>2.919</v>
      </c>
      <c r="G18187">
        <v>34.372999999999998</v>
      </c>
      <c r="J18187">
        <v>1031.8329826198701</v>
      </c>
      <c r="K18187">
        <v>27.3976116846802</v>
      </c>
    </row>
    <row r="18188" spans="1:11" ht="15" customHeight="1">
      <c r="A18188" s="91" t="s">
        <v>4733</v>
      </c>
      <c r="B18188" s="19" t="s">
        <v>88</v>
      </c>
      <c r="C18188" s="30" t="s">
        <v>199</v>
      </c>
      <c r="D18188" s="91">
        <v>4000</v>
      </c>
      <c r="E18188">
        <v>958</v>
      </c>
      <c r="F18188">
        <v>2.9180000000000001</v>
      </c>
      <c r="G18188">
        <v>34.372999999999998</v>
      </c>
      <c r="J18188">
        <v>1031.83769010473</v>
      </c>
      <c r="K18188">
        <v>27.397706860694601</v>
      </c>
    </row>
    <row r="18189" spans="1:11" ht="15" customHeight="1">
      <c r="A18189" s="91" t="s">
        <v>4733</v>
      </c>
      <c r="B18189" s="19" t="s">
        <v>88</v>
      </c>
      <c r="C18189" s="30" t="s">
        <v>199</v>
      </c>
      <c r="D18189" s="91">
        <v>4000</v>
      </c>
      <c r="E18189">
        <v>959</v>
      </c>
      <c r="F18189">
        <v>2.9169999999999998</v>
      </c>
      <c r="G18189">
        <v>34.372999999999998</v>
      </c>
      <c r="J18189">
        <v>1031.84239752962</v>
      </c>
      <c r="K18189">
        <v>27.397802022545399</v>
      </c>
    </row>
    <row r="18190" spans="1:11" ht="15" customHeight="1">
      <c r="A18190" s="91" t="s">
        <v>4733</v>
      </c>
      <c r="B18190" s="19" t="s">
        <v>88</v>
      </c>
      <c r="C18190" s="30" t="s">
        <v>199</v>
      </c>
      <c r="D18190" s="91">
        <v>4000</v>
      </c>
      <c r="E18190">
        <v>960</v>
      </c>
      <c r="F18190">
        <v>2.915</v>
      </c>
      <c r="G18190">
        <v>34.374000000000002</v>
      </c>
      <c r="J18190">
        <v>1031.8480103653401</v>
      </c>
      <c r="K18190">
        <v>27.398784577027801</v>
      </c>
    </row>
    <row r="18191" spans="1:11" ht="15" customHeight="1">
      <c r="A18191" s="91" t="s">
        <v>4733</v>
      </c>
      <c r="B18191" s="19" t="s">
        <v>88</v>
      </c>
      <c r="C18191" s="30" t="s">
        <v>199</v>
      </c>
      <c r="D18191" s="91">
        <v>4000</v>
      </c>
      <c r="E18191">
        <v>961</v>
      </c>
      <c r="F18191">
        <v>2.9129999999999998</v>
      </c>
      <c r="G18191">
        <v>34.374000000000002</v>
      </c>
      <c r="J18191">
        <v>1031.8528320831399</v>
      </c>
      <c r="K18191">
        <v>27.398968187494301</v>
      </c>
    </row>
    <row r="18192" spans="1:11" ht="15" customHeight="1">
      <c r="A18192" s="91" t="s">
        <v>4733</v>
      </c>
      <c r="B18192" s="19" t="s">
        <v>88</v>
      </c>
      <c r="C18192" s="30" t="s">
        <v>199</v>
      </c>
      <c r="D18192" s="91">
        <v>4000</v>
      </c>
      <c r="E18192">
        <v>962</v>
      </c>
      <c r="F18192">
        <v>2.9129999999999998</v>
      </c>
      <c r="G18192">
        <v>34.374000000000002</v>
      </c>
      <c r="J18192">
        <v>1031.8574249322401</v>
      </c>
      <c r="K18192">
        <v>27.3989748084994</v>
      </c>
    </row>
    <row r="18193" spans="1:11" ht="15" customHeight="1">
      <c r="A18193" s="91" t="s">
        <v>4733</v>
      </c>
      <c r="B18193" s="19" t="s">
        <v>88</v>
      </c>
      <c r="C18193" s="30" t="s">
        <v>199</v>
      </c>
      <c r="D18193" s="91">
        <v>4000</v>
      </c>
      <c r="E18193">
        <v>963</v>
      </c>
      <c r="F18193">
        <v>2.9119999999999999</v>
      </c>
      <c r="G18193">
        <v>34.375</v>
      </c>
      <c r="J18193">
        <v>1031.8629231821501</v>
      </c>
      <c r="K18193">
        <v>27.399868808595102</v>
      </c>
    </row>
    <row r="18194" spans="1:11" ht="15" customHeight="1">
      <c r="A18194" s="91" t="s">
        <v>4733</v>
      </c>
      <c r="B18194" s="19" t="s">
        <v>88</v>
      </c>
      <c r="C18194" s="30" t="s">
        <v>199</v>
      </c>
      <c r="D18194" s="91">
        <v>4000</v>
      </c>
      <c r="E18194">
        <v>964</v>
      </c>
      <c r="F18194">
        <v>2.911</v>
      </c>
      <c r="G18194">
        <v>34.375</v>
      </c>
      <c r="J18194">
        <v>1031.8676303107</v>
      </c>
      <c r="K18194">
        <v>27.399963892094998</v>
      </c>
    </row>
    <row r="18195" spans="1:11" ht="15" customHeight="1">
      <c r="A18195" s="91" t="s">
        <v>4733</v>
      </c>
      <c r="B18195" s="19" t="s">
        <v>88</v>
      </c>
      <c r="C18195" s="30" t="s">
        <v>199</v>
      </c>
      <c r="D18195" s="91">
        <v>4000</v>
      </c>
      <c r="E18195">
        <v>965</v>
      </c>
      <c r="F18195">
        <v>2.9079999999999999</v>
      </c>
      <c r="G18195">
        <v>34.375</v>
      </c>
      <c r="J18195">
        <v>1031.8725662898</v>
      </c>
      <c r="K18195">
        <v>27.400235819017801</v>
      </c>
    </row>
    <row r="18196" spans="1:11" ht="15" customHeight="1">
      <c r="A18196" s="91" t="s">
        <v>4733</v>
      </c>
      <c r="B18196" s="19" t="s">
        <v>88</v>
      </c>
      <c r="C18196" s="30" t="s">
        <v>199</v>
      </c>
      <c r="D18196" s="91">
        <v>4000</v>
      </c>
      <c r="E18196">
        <v>966</v>
      </c>
      <c r="F18196">
        <v>2.907</v>
      </c>
      <c r="G18196">
        <v>34.375</v>
      </c>
      <c r="J18196">
        <v>1031.8772733254</v>
      </c>
      <c r="K18196">
        <v>27.4003308464196</v>
      </c>
    </row>
    <row r="18197" spans="1:11" ht="15" customHeight="1">
      <c r="A18197" s="91" t="s">
        <v>4733</v>
      </c>
      <c r="B18197" s="19" t="s">
        <v>88</v>
      </c>
      <c r="C18197" s="30" t="s">
        <v>199</v>
      </c>
      <c r="D18197" s="91">
        <v>4000</v>
      </c>
      <c r="E18197">
        <v>967</v>
      </c>
      <c r="F18197">
        <v>2.9049999999999998</v>
      </c>
      <c r="G18197">
        <v>34.375999999999998</v>
      </c>
      <c r="J18197">
        <v>1031.88288581082</v>
      </c>
      <c r="K18197">
        <v>27.401313169305698</v>
      </c>
    </row>
    <row r="18198" spans="1:11" ht="15" customHeight="1">
      <c r="A18198" s="91" t="s">
        <v>4733</v>
      </c>
      <c r="B18198" s="19" t="s">
        <v>88</v>
      </c>
      <c r="C18198" s="30" t="s">
        <v>199</v>
      </c>
      <c r="D18198" s="91">
        <v>4000</v>
      </c>
      <c r="E18198">
        <v>968</v>
      </c>
      <c r="F18198">
        <v>2.9049999999999998</v>
      </c>
      <c r="G18198">
        <v>34.375999999999998</v>
      </c>
      <c r="J18198">
        <v>1031.8874782537901</v>
      </c>
      <c r="K18198">
        <v>27.401319786140199</v>
      </c>
    </row>
    <row r="18199" spans="1:11" ht="15" customHeight="1">
      <c r="A18199" s="91" t="s">
        <v>4733</v>
      </c>
      <c r="B18199" s="19" t="s">
        <v>88</v>
      </c>
      <c r="C18199" s="30" t="s">
        <v>199</v>
      </c>
      <c r="D18199" s="91">
        <v>4000</v>
      </c>
      <c r="E18199">
        <v>969</v>
      </c>
      <c r="F18199">
        <v>2.9039999999999999</v>
      </c>
      <c r="G18199">
        <v>34.377000000000002</v>
      </c>
      <c r="J18199">
        <v>1031.8929761368599</v>
      </c>
      <c r="K18199">
        <v>27.4022137050945</v>
      </c>
    </row>
    <row r="18200" spans="1:11" ht="15" customHeight="1">
      <c r="A18200" s="91" t="s">
        <v>4733</v>
      </c>
      <c r="B18200" s="19" t="s">
        <v>88</v>
      </c>
      <c r="C18200" s="30" t="s">
        <v>199</v>
      </c>
      <c r="D18200" s="91">
        <v>4000</v>
      </c>
      <c r="E18200">
        <v>970</v>
      </c>
      <c r="F18200">
        <v>2.9009999999999998</v>
      </c>
      <c r="G18200">
        <v>34.377000000000002</v>
      </c>
      <c r="J18200">
        <v>1031.8979119329599</v>
      </c>
      <c r="K18200">
        <v>27.402485363051699</v>
      </c>
    </row>
    <row r="18201" spans="1:11" ht="15" customHeight="1">
      <c r="A18201" s="91" t="s">
        <v>4733</v>
      </c>
      <c r="B18201" s="19" t="s">
        <v>88</v>
      </c>
      <c r="C18201" s="30" t="s">
        <v>199</v>
      </c>
      <c r="D18201" s="91">
        <v>4000</v>
      </c>
      <c r="E18201">
        <v>971</v>
      </c>
      <c r="F18201">
        <v>2.8980000000000001</v>
      </c>
      <c r="G18201">
        <v>34.377000000000002</v>
      </c>
      <c r="J18201">
        <v>1031.9028476773001</v>
      </c>
      <c r="K18201">
        <v>27.4027569021296</v>
      </c>
    </row>
    <row r="18202" spans="1:11" ht="15" customHeight="1">
      <c r="A18202" s="91" t="s">
        <v>4733</v>
      </c>
      <c r="B18202" s="19" t="s">
        <v>88</v>
      </c>
      <c r="C18202" s="30" t="s">
        <v>199</v>
      </c>
      <c r="D18202" s="91">
        <v>4000</v>
      </c>
      <c r="E18202">
        <v>972</v>
      </c>
      <c r="F18202">
        <v>2.8959999999999999</v>
      </c>
      <c r="G18202">
        <v>34.378</v>
      </c>
      <c r="J18202">
        <v>1031.9084599202499</v>
      </c>
      <c r="K18202">
        <v>27.403739019776602</v>
      </c>
    </row>
    <row r="18203" spans="1:11" ht="15" customHeight="1">
      <c r="A18203" s="91" t="s">
        <v>4733</v>
      </c>
      <c r="B18203" s="19" t="s">
        <v>88</v>
      </c>
      <c r="C18203" s="30" t="s">
        <v>199</v>
      </c>
      <c r="D18203" s="91">
        <v>4000</v>
      </c>
      <c r="E18203">
        <v>973</v>
      </c>
      <c r="F18203">
        <v>2.8929999999999998</v>
      </c>
      <c r="G18203">
        <v>34.378</v>
      </c>
      <c r="J18203">
        <v>1031.9133955708401</v>
      </c>
      <c r="K18203">
        <v>27.404010368373498</v>
      </c>
    </row>
    <row r="18204" spans="1:11" ht="15" customHeight="1">
      <c r="A18204" s="91" t="s">
        <v>4733</v>
      </c>
      <c r="B18204" s="19" t="s">
        <v>88</v>
      </c>
      <c r="C18204" s="30" t="s">
        <v>199</v>
      </c>
      <c r="D18204" s="91">
        <v>4000</v>
      </c>
      <c r="E18204">
        <v>974</v>
      </c>
      <c r="F18204">
        <v>2.891</v>
      </c>
      <c r="G18204">
        <v>34.378999999999998</v>
      </c>
      <c r="J18204">
        <v>1031.9190077230401</v>
      </c>
      <c r="K18204">
        <v>27.404992372469501</v>
      </c>
    </row>
    <row r="18205" spans="1:11" ht="15" customHeight="1">
      <c r="A18205" s="91" t="s">
        <v>4733</v>
      </c>
      <c r="B18205" s="19" t="s">
        <v>88</v>
      </c>
      <c r="C18205" s="30" t="s">
        <v>199</v>
      </c>
      <c r="D18205" s="91">
        <v>4000</v>
      </c>
      <c r="E18205">
        <v>975</v>
      </c>
      <c r="F18205">
        <v>2.8889999999999998</v>
      </c>
      <c r="G18205">
        <v>34.378999999999998</v>
      </c>
      <c r="J18205">
        <v>1031.92382879923</v>
      </c>
      <c r="K18205">
        <v>27.4051753584274</v>
      </c>
    </row>
    <row r="18206" spans="1:11" ht="15" customHeight="1">
      <c r="A18206" s="91" t="s">
        <v>4733</v>
      </c>
      <c r="B18206" s="19" t="s">
        <v>88</v>
      </c>
      <c r="C18206" s="30" t="s">
        <v>199</v>
      </c>
      <c r="D18206" s="91">
        <v>4000</v>
      </c>
      <c r="E18206">
        <v>976</v>
      </c>
      <c r="F18206">
        <v>2.887</v>
      </c>
      <c r="G18206">
        <v>34.380000000000003</v>
      </c>
      <c r="J18206">
        <v>1031.9294408559899</v>
      </c>
      <c r="K18206">
        <v>27.406157272325601</v>
      </c>
    </row>
    <row r="18207" spans="1:11" ht="15" customHeight="1">
      <c r="A18207" s="91" t="s">
        <v>4733</v>
      </c>
      <c r="B18207" s="19" t="s">
        <v>88</v>
      </c>
      <c r="C18207" s="30" t="s">
        <v>199</v>
      </c>
      <c r="D18207" s="91">
        <v>4000</v>
      </c>
      <c r="E18207">
        <v>977</v>
      </c>
      <c r="F18207">
        <v>2.887</v>
      </c>
      <c r="G18207">
        <v>34.380000000000003</v>
      </c>
      <c r="J18207">
        <v>1031.9340328318001</v>
      </c>
      <c r="K18207">
        <v>27.406163873714799</v>
      </c>
    </row>
    <row r="18208" spans="1:11" ht="15" customHeight="1">
      <c r="A18208" s="91" t="s">
        <v>4733</v>
      </c>
      <c r="B18208" s="19" t="s">
        <v>88</v>
      </c>
      <c r="C18208" s="30" t="s">
        <v>199</v>
      </c>
      <c r="D18208" s="91">
        <v>4000</v>
      </c>
      <c r="E18208">
        <v>978</v>
      </c>
      <c r="F18208">
        <v>2.887</v>
      </c>
      <c r="G18208">
        <v>34.381</v>
      </c>
      <c r="J18208">
        <v>1031.93941571913</v>
      </c>
      <c r="K18208">
        <v>27.4069694595828</v>
      </c>
    </row>
    <row r="18209" spans="1:11" ht="15" customHeight="1">
      <c r="A18209" s="91" t="s">
        <v>4733</v>
      </c>
      <c r="B18209" s="19" t="s">
        <v>88</v>
      </c>
      <c r="C18209" s="30" t="s">
        <v>199</v>
      </c>
      <c r="D18209" s="91">
        <v>4000</v>
      </c>
      <c r="E18209">
        <v>979</v>
      </c>
      <c r="F18209">
        <v>2.8849999999999998</v>
      </c>
      <c r="G18209">
        <v>34.381</v>
      </c>
      <c r="J18209">
        <v>1031.94423660495</v>
      </c>
      <c r="K18209">
        <v>27.407152345308798</v>
      </c>
    </row>
    <row r="18210" spans="1:11" ht="15" customHeight="1">
      <c r="A18210" s="91" t="s">
        <v>4733</v>
      </c>
      <c r="B18210" s="19" t="s">
        <v>88</v>
      </c>
      <c r="C18210" s="30" t="s">
        <v>199</v>
      </c>
      <c r="D18210" s="91">
        <v>4000</v>
      </c>
      <c r="E18210">
        <v>980</v>
      </c>
      <c r="F18210">
        <v>2.883</v>
      </c>
      <c r="G18210">
        <v>34.381</v>
      </c>
      <c r="J18210">
        <v>1031.9490574464201</v>
      </c>
      <c r="K18210">
        <v>27.407335176789999</v>
      </c>
    </row>
    <row r="18211" spans="1:11" ht="15" customHeight="1">
      <c r="A18211" s="91" t="s">
        <v>4733</v>
      </c>
      <c r="B18211" s="19" t="s">
        <v>88</v>
      </c>
      <c r="C18211" s="30" t="s">
        <v>199</v>
      </c>
      <c r="D18211" s="91">
        <v>4000</v>
      </c>
      <c r="E18211">
        <v>981</v>
      </c>
      <c r="F18211">
        <v>2.883</v>
      </c>
      <c r="G18211">
        <v>34.381999999999998</v>
      </c>
      <c r="J18211">
        <v>1031.95444011872</v>
      </c>
      <c r="K18211">
        <v>27.408140773206501</v>
      </c>
    </row>
    <row r="18212" spans="1:11" ht="15" customHeight="1">
      <c r="A18212" s="91" t="s">
        <v>4733</v>
      </c>
      <c r="B18212" s="19" t="s">
        <v>88</v>
      </c>
      <c r="C18212" s="30" t="s">
        <v>199</v>
      </c>
      <c r="D18212" s="91">
        <v>4000</v>
      </c>
      <c r="E18212">
        <v>982</v>
      </c>
      <c r="F18212">
        <v>2.8820000000000001</v>
      </c>
      <c r="G18212">
        <v>34.381999999999998</v>
      </c>
      <c r="J18212">
        <v>1031.95914628182</v>
      </c>
      <c r="K18212">
        <v>27.408235471164499</v>
      </c>
    </row>
    <row r="18213" spans="1:11" ht="15" customHeight="1">
      <c r="A18213" s="91" t="s">
        <v>4733</v>
      </c>
      <c r="B18213" s="19" t="s">
        <v>88</v>
      </c>
      <c r="C18213" s="30" t="s">
        <v>199</v>
      </c>
      <c r="D18213" s="91">
        <v>4000</v>
      </c>
      <c r="E18213">
        <v>983</v>
      </c>
      <c r="F18213">
        <v>2.8809999999999998</v>
      </c>
      <c r="G18213">
        <v>34.381999999999998</v>
      </c>
      <c r="J18213">
        <v>1031.9638523850001</v>
      </c>
      <c r="K18213">
        <v>27.408330154947599</v>
      </c>
    </row>
    <row r="18214" spans="1:11" ht="15" customHeight="1">
      <c r="A18214" s="91" t="s">
        <v>4733</v>
      </c>
      <c r="B18214" s="19" t="s">
        <v>88</v>
      </c>
      <c r="C18214" s="30" t="s">
        <v>199</v>
      </c>
      <c r="D18214" s="91">
        <v>4000</v>
      </c>
      <c r="E18214">
        <v>984</v>
      </c>
      <c r="F18214">
        <v>2.88</v>
      </c>
      <c r="G18214">
        <v>34.383000000000003</v>
      </c>
      <c r="J18214">
        <v>1031.9693494113901</v>
      </c>
      <c r="K18214">
        <v>27.4092238301942</v>
      </c>
    </row>
    <row r="18215" spans="1:11" ht="15" customHeight="1">
      <c r="A18215" s="91" t="s">
        <v>4733</v>
      </c>
      <c r="B18215" s="19" t="s">
        <v>88</v>
      </c>
      <c r="C18215" s="30" t="s">
        <v>199</v>
      </c>
      <c r="D18215" s="91">
        <v>4000</v>
      </c>
      <c r="E18215">
        <v>985</v>
      </c>
      <c r="F18215">
        <v>2.879</v>
      </c>
      <c r="G18215">
        <v>34.383000000000003</v>
      </c>
      <c r="J18215">
        <v>1031.97405538976</v>
      </c>
      <c r="K18215">
        <v>27.409318488806299</v>
      </c>
    </row>
    <row r="18216" spans="1:11" ht="15" customHeight="1">
      <c r="A18216" s="91" t="s">
        <v>4733</v>
      </c>
      <c r="B18216" s="19" t="s">
        <v>88</v>
      </c>
      <c r="C18216" s="30" t="s">
        <v>199</v>
      </c>
      <c r="D18216" s="91">
        <v>4000</v>
      </c>
      <c r="E18216">
        <v>986</v>
      </c>
      <c r="F18216">
        <v>2.879</v>
      </c>
      <c r="G18216">
        <v>34.383000000000003</v>
      </c>
      <c r="J18216">
        <v>1031.9786466568801</v>
      </c>
      <c r="K18216">
        <v>27.4093250902677</v>
      </c>
    </row>
    <row r="18217" spans="1:11" ht="15" customHeight="1">
      <c r="A18217" s="91" t="s">
        <v>4733</v>
      </c>
      <c r="B18217" s="19" t="s">
        <v>88</v>
      </c>
      <c r="C18217" s="30" t="s">
        <v>199</v>
      </c>
      <c r="D18217" s="91">
        <v>4000</v>
      </c>
      <c r="E18217">
        <v>987</v>
      </c>
      <c r="F18217">
        <v>2.879</v>
      </c>
      <c r="G18217">
        <v>34.383000000000003</v>
      </c>
      <c r="J18217">
        <v>1031.9832378256699</v>
      </c>
      <c r="K18217">
        <v>27.409331693028399</v>
      </c>
    </row>
    <row r="18218" spans="1:11" ht="15" customHeight="1">
      <c r="A18218" s="91" t="s">
        <v>4733</v>
      </c>
      <c r="B18218" s="19" t="s">
        <v>88</v>
      </c>
      <c r="C18218" s="30" t="s">
        <v>199</v>
      </c>
      <c r="D18218" s="91">
        <v>4000</v>
      </c>
      <c r="E18218">
        <v>988</v>
      </c>
      <c r="F18218">
        <v>2.8780000000000001</v>
      </c>
      <c r="G18218">
        <v>34.383000000000003</v>
      </c>
      <c r="J18218">
        <v>1031.9879435973401</v>
      </c>
      <c r="K18218">
        <v>27.409426336885598</v>
      </c>
    </row>
    <row r="18219" spans="1:11" ht="15" customHeight="1">
      <c r="A18219" s="91" t="s">
        <v>4733</v>
      </c>
      <c r="B18219" s="19" t="s">
        <v>88</v>
      </c>
      <c r="C18219" s="30" t="s">
        <v>199</v>
      </c>
      <c r="D18219" s="91">
        <v>4000</v>
      </c>
      <c r="E18219">
        <v>989</v>
      </c>
      <c r="F18219">
        <v>2.8759999999999999</v>
      </c>
      <c r="G18219">
        <v>34.383000000000003</v>
      </c>
      <c r="J18219">
        <v>1031.9927640123799</v>
      </c>
      <c r="K18219">
        <v>27.4096089801765</v>
      </c>
    </row>
    <row r="18220" spans="1:11" ht="15" customHeight="1">
      <c r="A18220" s="91" t="s">
        <v>4733</v>
      </c>
      <c r="B18220" s="19" t="s">
        <v>88</v>
      </c>
      <c r="C18220" s="30" t="s">
        <v>199</v>
      </c>
      <c r="D18220" s="91">
        <v>4000</v>
      </c>
      <c r="E18220">
        <v>990</v>
      </c>
      <c r="F18220">
        <v>2.875</v>
      </c>
      <c r="G18220">
        <v>34.384</v>
      </c>
      <c r="J18220">
        <v>1031.99826062844</v>
      </c>
      <c r="K18220">
        <v>27.410502603971999</v>
      </c>
    </row>
    <row r="18221" spans="1:11" ht="15" customHeight="1">
      <c r="A18221" s="91" t="s">
        <v>4733</v>
      </c>
      <c r="B18221" s="19" t="s">
        <v>88</v>
      </c>
      <c r="C18221" s="30" t="s">
        <v>199</v>
      </c>
      <c r="D18221" s="91">
        <v>4000</v>
      </c>
      <c r="E18221">
        <v>991</v>
      </c>
      <c r="F18221">
        <v>2.8740000000000001</v>
      </c>
      <c r="G18221">
        <v>34.384</v>
      </c>
      <c r="J18221">
        <v>1032.0029662289201</v>
      </c>
      <c r="K18221">
        <v>27.410597194589599</v>
      </c>
    </row>
    <row r="18222" spans="1:11" ht="15" customHeight="1">
      <c r="A18222" s="91" t="s">
        <v>4733</v>
      </c>
      <c r="B18222" s="19" t="s">
        <v>88</v>
      </c>
      <c r="C18222" s="30" t="s">
        <v>199</v>
      </c>
      <c r="D18222" s="91">
        <v>4000</v>
      </c>
      <c r="E18222">
        <v>992</v>
      </c>
      <c r="F18222">
        <v>2.8719999999999999</v>
      </c>
      <c r="G18222">
        <v>34.384</v>
      </c>
      <c r="J18222">
        <v>1032.00778650454</v>
      </c>
      <c r="K18222">
        <v>27.410779733498199</v>
      </c>
    </row>
    <row r="18223" spans="1:11" ht="15" customHeight="1">
      <c r="A18223" s="91" t="s">
        <v>4733</v>
      </c>
      <c r="B18223" s="19" t="s">
        <v>88</v>
      </c>
      <c r="C18223" s="30" t="s">
        <v>199</v>
      </c>
      <c r="D18223" s="91">
        <v>4000</v>
      </c>
      <c r="E18223">
        <v>993</v>
      </c>
      <c r="F18223">
        <v>2.87</v>
      </c>
      <c r="G18223">
        <v>34.384</v>
      </c>
      <c r="J18223">
        <v>1032.0126067358599</v>
      </c>
      <c r="K18223">
        <v>27.4109622181502</v>
      </c>
    </row>
    <row r="18224" spans="1:11" ht="15" customHeight="1">
      <c r="A18224" s="91" t="s">
        <v>4733</v>
      </c>
      <c r="B18224" s="19" t="s">
        <v>88</v>
      </c>
      <c r="C18224" s="30" t="s">
        <v>199</v>
      </c>
      <c r="D18224" s="91">
        <v>4000</v>
      </c>
      <c r="E18224">
        <v>994</v>
      </c>
      <c r="F18224">
        <v>2.8690000000000002</v>
      </c>
      <c r="G18224">
        <v>34.384999999999998</v>
      </c>
      <c r="J18224">
        <v>1032.01810311999</v>
      </c>
      <c r="K18224">
        <v>27.411855779284</v>
      </c>
    </row>
    <row r="18225" spans="1:11" ht="15" customHeight="1">
      <c r="A18225" s="91" t="s">
        <v>4733</v>
      </c>
      <c r="B18225" s="19" t="s">
        <v>88</v>
      </c>
      <c r="C18225" s="30" t="s">
        <v>199</v>
      </c>
      <c r="D18225" s="91">
        <v>4000</v>
      </c>
      <c r="E18225">
        <v>995</v>
      </c>
      <c r="F18225">
        <v>2.8690000000000002</v>
      </c>
      <c r="G18225">
        <v>34.384999999999998</v>
      </c>
      <c r="J18225">
        <v>1032.0226937361299</v>
      </c>
      <c r="K18225">
        <v>27.411862377263098</v>
      </c>
    </row>
    <row r="18226" spans="1:11" ht="15" customHeight="1">
      <c r="A18226" s="91" t="s">
        <v>4733</v>
      </c>
      <c r="B18226" s="19" t="s">
        <v>88</v>
      </c>
      <c r="C18226" s="30" t="s">
        <v>199</v>
      </c>
      <c r="D18226" s="91">
        <v>4000</v>
      </c>
      <c r="E18226">
        <v>996</v>
      </c>
      <c r="F18226">
        <v>2.8679999999999999</v>
      </c>
      <c r="G18226">
        <v>34.384999999999998</v>
      </c>
      <c r="J18226">
        <v>1032.0273990456801</v>
      </c>
      <c r="K18226">
        <v>27.411956886276599</v>
      </c>
    </row>
    <row r="18227" spans="1:11" ht="15" customHeight="1">
      <c r="A18227" s="91" t="s">
        <v>4733</v>
      </c>
      <c r="B18227" s="19" t="s">
        <v>88</v>
      </c>
      <c r="C18227" s="30" t="s">
        <v>199</v>
      </c>
      <c r="D18227" s="91">
        <v>4000</v>
      </c>
      <c r="E18227">
        <v>997</v>
      </c>
      <c r="F18227">
        <v>2.867</v>
      </c>
      <c r="G18227">
        <v>34.384999999999998</v>
      </c>
      <c r="J18227">
        <v>1032.0321042953501</v>
      </c>
      <c r="K18227">
        <v>27.412051381109698</v>
      </c>
    </row>
    <row r="18228" spans="1:11" ht="15" customHeight="1">
      <c r="A18228" s="91" t="s">
        <v>4733</v>
      </c>
      <c r="B18228" s="19" t="s">
        <v>88</v>
      </c>
      <c r="C18228" s="30" t="s">
        <v>199</v>
      </c>
      <c r="D18228" s="91">
        <v>4000</v>
      </c>
      <c r="E18228">
        <v>998</v>
      </c>
      <c r="F18228">
        <v>2.8639999999999999</v>
      </c>
      <c r="G18228">
        <v>34.384999999999998</v>
      </c>
      <c r="J18228">
        <v>1032.03703908839</v>
      </c>
      <c r="K18228">
        <v>27.4123215887737</v>
      </c>
    </row>
    <row r="18229" spans="1:11" ht="15" customHeight="1">
      <c r="A18229" s="91" t="s">
        <v>4733</v>
      </c>
      <c r="B18229" s="19" t="s">
        <v>88</v>
      </c>
      <c r="C18229" s="30" t="s">
        <v>199</v>
      </c>
      <c r="D18229" s="91">
        <v>4000</v>
      </c>
      <c r="E18229">
        <v>999</v>
      </c>
      <c r="F18229">
        <v>2.8610000000000002</v>
      </c>
      <c r="G18229">
        <v>34.386000000000003</v>
      </c>
      <c r="J18229">
        <v>1032.0427647494901</v>
      </c>
      <c r="K18229">
        <v>27.413390742976599</v>
      </c>
    </row>
    <row r="18230" spans="1:11" ht="15" customHeight="1">
      <c r="A18230" s="91" t="s">
        <v>4733</v>
      </c>
      <c r="B18230" s="19" t="s">
        <v>88</v>
      </c>
      <c r="C18230" s="30" t="s">
        <v>199</v>
      </c>
      <c r="D18230" s="91">
        <v>4000</v>
      </c>
      <c r="E18230">
        <v>1000</v>
      </c>
      <c r="F18230">
        <v>2.859</v>
      </c>
      <c r="G18230">
        <v>34.386000000000003</v>
      </c>
      <c r="J18230">
        <v>1032.0475846599099</v>
      </c>
      <c r="K18230">
        <v>27.4135729383765</v>
      </c>
    </row>
    <row r="18231" spans="1:11" ht="15" customHeight="1">
      <c r="A18231" s="91" t="s">
        <v>4733</v>
      </c>
      <c r="B18231" s="19" t="s">
        <v>88</v>
      </c>
      <c r="C18231" s="30" t="s">
        <v>199</v>
      </c>
      <c r="D18231" s="91">
        <v>4000</v>
      </c>
      <c r="E18231">
        <v>1001</v>
      </c>
      <c r="F18231">
        <v>2.8559999999999999</v>
      </c>
      <c r="G18231">
        <v>34.386000000000003</v>
      </c>
      <c r="J18231">
        <v>1032.05251930806</v>
      </c>
      <c r="K18231">
        <v>27.413842836499501</v>
      </c>
    </row>
    <row r="18232" spans="1:11" ht="15" customHeight="1">
      <c r="A18232" s="91" t="s">
        <v>4733</v>
      </c>
      <c r="B18232" s="19" t="s">
        <v>88</v>
      </c>
      <c r="C18232" s="30" t="s">
        <v>199</v>
      </c>
      <c r="D18232" s="91">
        <v>4000</v>
      </c>
      <c r="E18232">
        <v>1002</v>
      </c>
      <c r="F18232">
        <v>2.855</v>
      </c>
      <c r="G18232">
        <v>34.387</v>
      </c>
      <c r="J18232">
        <v>1032.05801526087</v>
      </c>
      <c r="K18232">
        <v>27.414736250156199</v>
      </c>
    </row>
    <row r="18233" spans="1:11" ht="15" customHeight="1">
      <c r="A18233" s="91" t="s">
        <v>4733</v>
      </c>
      <c r="B18233" s="19" t="s">
        <v>88</v>
      </c>
      <c r="C18233" s="30" t="s">
        <v>199</v>
      </c>
      <c r="D18233" s="91">
        <v>4000</v>
      </c>
      <c r="E18233">
        <v>1003</v>
      </c>
      <c r="F18233">
        <v>2.8540000000000001</v>
      </c>
      <c r="G18233">
        <v>34.387999999999998</v>
      </c>
      <c r="J18233">
        <v>1032.06351114411</v>
      </c>
      <c r="K18233">
        <v>27.415629656272799</v>
      </c>
    </row>
    <row r="18234" spans="1:11" ht="15" customHeight="1">
      <c r="A18234" s="91" t="s">
        <v>4733</v>
      </c>
      <c r="B18234" s="19" t="s">
        <v>88</v>
      </c>
      <c r="C18234" s="30" t="s">
        <v>199</v>
      </c>
      <c r="D18234" s="91">
        <v>4000</v>
      </c>
      <c r="E18234">
        <v>1004</v>
      </c>
      <c r="F18234">
        <v>2.8519999999999999</v>
      </c>
      <c r="G18234">
        <v>34.387999999999998</v>
      </c>
      <c r="J18234">
        <v>1032.0683308707601</v>
      </c>
      <c r="K18234">
        <v>27.415811672798998</v>
      </c>
    </row>
    <row r="18235" spans="1:11" ht="15" customHeight="1">
      <c r="A18235" s="91" t="s">
        <v>4733</v>
      </c>
      <c r="B18235" s="19" t="s">
        <v>88</v>
      </c>
      <c r="C18235" s="30" t="s">
        <v>199</v>
      </c>
      <c r="D18235" s="91">
        <v>4000</v>
      </c>
      <c r="E18235">
        <v>1005</v>
      </c>
      <c r="F18235">
        <v>2.85</v>
      </c>
      <c r="G18235">
        <v>34.387999999999998</v>
      </c>
      <c r="J18235">
        <v>1032.0731505531601</v>
      </c>
      <c r="K18235">
        <v>27.4159936350507</v>
      </c>
    </row>
    <row r="18236" spans="1:11" ht="15" customHeight="1">
      <c r="A18236" s="91" t="s">
        <v>4733</v>
      </c>
      <c r="B18236" s="19" t="s">
        <v>88</v>
      </c>
      <c r="C18236" s="30" t="s">
        <v>199</v>
      </c>
      <c r="D18236" s="91">
        <v>4000</v>
      </c>
      <c r="E18236">
        <v>1006</v>
      </c>
      <c r="F18236">
        <v>2.847</v>
      </c>
      <c r="G18236">
        <v>34.389000000000003</v>
      </c>
      <c r="J18236">
        <v>1032.07887590475</v>
      </c>
      <c r="K18236">
        <v>27.4170622953602</v>
      </c>
    </row>
    <row r="18237" spans="1:11" ht="15" customHeight="1">
      <c r="A18237" s="91" t="s">
        <v>4733</v>
      </c>
      <c r="B18237" s="19" t="s">
        <v>88</v>
      </c>
      <c r="C18237" s="30" t="s">
        <v>199</v>
      </c>
      <c r="D18237" s="91">
        <v>4000</v>
      </c>
      <c r="E18237">
        <v>1007</v>
      </c>
      <c r="F18237">
        <v>2.8450000000000002</v>
      </c>
      <c r="G18237">
        <v>34.389000000000003</v>
      </c>
      <c r="J18237">
        <v>1032.08369549845</v>
      </c>
      <c r="K18237">
        <v>27.4172441288651</v>
      </c>
    </row>
    <row r="18238" spans="1:11" ht="15" customHeight="1">
      <c r="A18238" s="91" t="s">
        <v>4733</v>
      </c>
      <c r="B18238" s="19" t="s">
        <v>88</v>
      </c>
      <c r="C18238" s="30" t="s">
        <v>199</v>
      </c>
      <c r="D18238" s="91">
        <v>4000</v>
      </c>
      <c r="E18238">
        <v>1008</v>
      </c>
      <c r="F18238">
        <v>2.843</v>
      </c>
      <c r="G18238">
        <v>34.39</v>
      </c>
      <c r="J18238">
        <v>1032.0893059477501</v>
      </c>
      <c r="K18238">
        <v>27.4182250287611</v>
      </c>
    </row>
    <row r="18239" spans="1:11" ht="15" customHeight="1">
      <c r="A18239" s="91" t="s">
        <v>4733</v>
      </c>
      <c r="B18239" s="19" t="s">
        <v>88</v>
      </c>
      <c r="C18239" s="30" t="s">
        <v>199</v>
      </c>
      <c r="D18239" s="91">
        <v>4000</v>
      </c>
      <c r="E18239">
        <v>1009</v>
      </c>
      <c r="F18239">
        <v>2.8410000000000002</v>
      </c>
      <c r="G18239">
        <v>34.390999999999998</v>
      </c>
      <c r="J18239">
        <v>1032.09491634847</v>
      </c>
      <c r="K18239">
        <v>27.419205886671101</v>
      </c>
    </row>
    <row r="18240" spans="1:11" ht="15" customHeight="1">
      <c r="A18240" s="91" t="s">
        <v>4733</v>
      </c>
      <c r="B18240" s="19" t="s">
        <v>88</v>
      </c>
      <c r="C18240" s="30" t="s">
        <v>199</v>
      </c>
      <c r="D18240" s="91">
        <v>4000</v>
      </c>
      <c r="E18240">
        <v>1010</v>
      </c>
      <c r="F18240">
        <v>2.84</v>
      </c>
      <c r="G18240">
        <v>34.390999999999998</v>
      </c>
      <c r="J18240">
        <v>1032.0996209791799</v>
      </c>
      <c r="K18240">
        <v>27.4193000217156</v>
      </c>
    </row>
    <row r="18241" spans="1:11" ht="15" customHeight="1">
      <c r="A18241" s="91" t="s">
        <v>4733</v>
      </c>
      <c r="B18241" s="19" t="s">
        <v>88</v>
      </c>
      <c r="C18241" s="30" t="s">
        <v>199</v>
      </c>
      <c r="D18241" s="91">
        <v>4000</v>
      </c>
      <c r="E18241">
        <v>1011</v>
      </c>
      <c r="F18241">
        <v>2.84</v>
      </c>
      <c r="G18241">
        <v>34.390999999999998</v>
      </c>
      <c r="J18241">
        <v>1032.10421069944</v>
      </c>
      <c r="K18241">
        <v>27.419306596527601</v>
      </c>
    </row>
    <row r="18242" spans="1:11" ht="15" customHeight="1">
      <c r="A18242" s="91" t="s">
        <v>4733</v>
      </c>
      <c r="B18242" s="19" t="s">
        <v>88</v>
      </c>
      <c r="C18242" s="30" t="s">
        <v>199</v>
      </c>
      <c r="D18242" s="91">
        <v>4000</v>
      </c>
      <c r="E18242">
        <v>1012</v>
      </c>
      <c r="F18242">
        <v>2.839</v>
      </c>
      <c r="G18242">
        <v>34.392000000000003</v>
      </c>
      <c r="J18242">
        <v>1032.10970607734</v>
      </c>
      <c r="K18242">
        <v>27.4201998510534</v>
      </c>
    </row>
    <row r="18243" spans="1:11" ht="15" customHeight="1">
      <c r="A18243" s="91" t="s">
        <v>4733</v>
      </c>
      <c r="B18243" s="19" t="s">
        <v>88</v>
      </c>
      <c r="C18243" s="30" t="s">
        <v>199</v>
      </c>
      <c r="D18243" s="91">
        <v>4000</v>
      </c>
      <c r="E18243">
        <v>1013</v>
      </c>
      <c r="F18243">
        <v>2.8380000000000001</v>
      </c>
      <c r="G18243">
        <v>34.392000000000003</v>
      </c>
      <c r="J18243">
        <v>1032.11441051</v>
      </c>
      <c r="K18243">
        <v>27.420293960609801</v>
      </c>
    </row>
    <row r="18244" spans="1:11" ht="15" customHeight="1">
      <c r="A18244" s="91" t="s">
        <v>4733</v>
      </c>
      <c r="B18244" s="19" t="s">
        <v>88</v>
      </c>
      <c r="C18244" s="30" t="s">
        <v>199</v>
      </c>
      <c r="D18244" s="91">
        <v>4000</v>
      </c>
      <c r="E18244">
        <v>1014</v>
      </c>
      <c r="F18244">
        <v>2.8380000000000001</v>
      </c>
      <c r="G18244">
        <v>34.392000000000003</v>
      </c>
      <c r="J18244">
        <v>1032.1189999775399</v>
      </c>
      <c r="K18244">
        <v>27.4203005364818</v>
      </c>
    </row>
    <row r="18245" spans="1:11" ht="15" customHeight="1">
      <c r="A18245" s="91" t="s">
        <v>4733</v>
      </c>
      <c r="B18245" s="19" t="s">
        <v>88</v>
      </c>
      <c r="C18245" s="30" t="s">
        <v>199</v>
      </c>
      <c r="D18245" s="91">
        <v>4000</v>
      </c>
      <c r="E18245">
        <v>1015</v>
      </c>
      <c r="F18245">
        <v>2.8359999999999999</v>
      </c>
      <c r="G18245">
        <v>34.393000000000001</v>
      </c>
      <c r="J18245">
        <v>1032.1246100615101</v>
      </c>
      <c r="K18245">
        <v>27.421281280948499</v>
      </c>
    </row>
    <row r="18246" spans="1:11" ht="15" customHeight="1">
      <c r="A18246" s="91" t="s">
        <v>4734</v>
      </c>
      <c r="B18246" s="19" t="s">
        <v>88</v>
      </c>
      <c r="C18246" s="30" t="s">
        <v>199</v>
      </c>
      <c r="D18246" s="91">
        <v>4400</v>
      </c>
      <c r="E18246">
        <v>0</v>
      </c>
      <c r="F18246">
        <v>5.4870000000000001</v>
      </c>
      <c r="G18246">
        <v>32.569000000000003</v>
      </c>
      <c r="J18246">
        <v>1025.69314521977</v>
      </c>
      <c r="K18246">
        <v>25.693145219770301</v>
      </c>
    </row>
    <row r="18247" spans="1:11" ht="15" customHeight="1">
      <c r="A18247" s="91" t="s">
        <v>4734</v>
      </c>
      <c r="B18247" s="19" t="s">
        <v>88</v>
      </c>
      <c r="C18247" s="30" t="s">
        <v>199</v>
      </c>
      <c r="D18247" s="91">
        <v>4400</v>
      </c>
      <c r="E18247">
        <v>1</v>
      </c>
      <c r="F18247">
        <v>5.4870000000000001</v>
      </c>
      <c r="G18247">
        <v>32.569000000000003</v>
      </c>
      <c r="J18247">
        <v>1025.6977840498801</v>
      </c>
      <c r="K18247">
        <v>25.693154115734799</v>
      </c>
    </row>
    <row r="18248" spans="1:11" ht="15" customHeight="1">
      <c r="A18248" s="91" t="s">
        <v>4734</v>
      </c>
      <c r="B18248" s="19" t="s">
        <v>88</v>
      </c>
      <c r="C18248" s="30" t="s">
        <v>199</v>
      </c>
      <c r="D18248" s="91">
        <v>4400</v>
      </c>
      <c r="E18248">
        <v>2</v>
      </c>
      <c r="F18248">
        <v>5.4870000000000001</v>
      </c>
      <c r="G18248">
        <v>32.569000000000003</v>
      </c>
      <c r="J18248">
        <v>1025.70242278106</v>
      </c>
      <c r="K18248">
        <v>25.693163013361101</v>
      </c>
    </row>
    <row r="18249" spans="1:11" ht="15" customHeight="1">
      <c r="A18249" s="91" t="s">
        <v>4734</v>
      </c>
      <c r="B18249" s="19" t="s">
        <v>88</v>
      </c>
      <c r="C18249" s="30" t="s">
        <v>199</v>
      </c>
      <c r="D18249" s="91">
        <v>4400</v>
      </c>
      <c r="E18249">
        <v>3</v>
      </c>
      <c r="F18249">
        <v>5.4870000000000001</v>
      </c>
      <c r="G18249">
        <v>32.569000000000003</v>
      </c>
      <c r="J18249">
        <v>1025.7070614133299</v>
      </c>
      <c r="K18249">
        <v>25.693171912648701</v>
      </c>
    </row>
    <row r="18250" spans="1:11" ht="15" customHeight="1">
      <c r="A18250" s="91" t="s">
        <v>4734</v>
      </c>
      <c r="B18250" s="19" t="s">
        <v>88</v>
      </c>
      <c r="C18250" s="30" t="s">
        <v>199</v>
      </c>
      <c r="D18250" s="91">
        <v>4400</v>
      </c>
      <c r="E18250">
        <v>4</v>
      </c>
      <c r="F18250">
        <v>5.4870000000000001</v>
      </c>
      <c r="G18250">
        <v>32.569000000000003</v>
      </c>
      <c r="J18250">
        <v>1025.71169994668</v>
      </c>
      <c r="K18250">
        <v>25.693180813597799</v>
      </c>
    </row>
    <row r="18251" spans="1:11" ht="15" customHeight="1">
      <c r="A18251" s="91" t="s">
        <v>4734</v>
      </c>
      <c r="B18251" s="19" t="s">
        <v>88</v>
      </c>
      <c r="C18251" s="30" t="s">
        <v>199</v>
      </c>
      <c r="D18251" s="91">
        <v>4400</v>
      </c>
      <c r="E18251">
        <v>5</v>
      </c>
      <c r="F18251">
        <v>5.4870000000000001</v>
      </c>
      <c r="G18251">
        <v>32.569000000000003</v>
      </c>
      <c r="J18251">
        <v>1025.7163383811201</v>
      </c>
      <c r="K18251">
        <v>25.693189716208099</v>
      </c>
    </row>
    <row r="18252" spans="1:11" ht="15" customHeight="1">
      <c r="A18252" s="91" t="s">
        <v>4734</v>
      </c>
      <c r="B18252" s="19" t="s">
        <v>88</v>
      </c>
      <c r="C18252" s="30" t="s">
        <v>199</v>
      </c>
      <c r="D18252" s="91">
        <v>4400</v>
      </c>
      <c r="E18252">
        <v>6</v>
      </c>
      <c r="F18252">
        <v>5.4870000000000001</v>
      </c>
      <c r="G18252">
        <v>32.569000000000003</v>
      </c>
      <c r="J18252">
        <v>1025.7209767166501</v>
      </c>
      <c r="K18252">
        <v>25.693198620479102</v>
      </c>
    </row>
    <row r="18253" spans="1:11" ht="15" customHeight="1">
      <c r="A18253" s="91" t="s">
        <v>4734</v>
      </c>
      <c r="B18253" s="19" t="s">
        <v>88</v>
      </c>
      <c r="C18253" s="30" t="s">
        <v>199</v>
      </c>
      <c r="D18253" s="91">
        <v>4400</v>
      </c>
      <c r="E18253">
        <v>7</v>
      </c>
      <c r="F18253">
        <v>5.4870000000000001</v>
      </c>
      <c r="G18253">
        <v>32.569000000000003</v>
      </c>
      <c r="J18253">
        <v>1025.72561495328</v>
      </c>
      <c r="K18253">
        <v>25.6932075264112</v>
      </c>
    </row>
    <row r="18254" spans="1:11" ht="15" customHeight="1">
      <c r="A18254" s="91" t="s">
        <v>4734</v>
      </c>
      <c r="B18254" s="19" t="s">
        <v>88</v>
      </c>
      <c r="C18254" s="30" t="s">
        <v>199</v>
      </c>
      <c r="D18254" s="91">
        <v>4400</v>
      </c>
      <c r="E18254">
        <v>8</v>
      </c>
      <c r="F18254">
        <v>5.4870000000000001</v>
      </c>
      <c r="G18254">
        <v>32.569000000000003</v>
      </c>
      <c r="J18254">
        <v>1025.7302530909999</v>
      </c>
      <c r="K18254">
        <v>25.693216434004199</v>
      </c>
    </row>
    <row r="18255" spans="1:11" ht="15" customHeight="1">
      <c r="A18255" s="91" t="s">
        <v>4734</v>
      </c>
      <c r="B18255" s="19" t="s">
        <v>88</v>
      </c>
      <c r="C18255" s="30" t="s">
        <v>199</v>
      </c>
      <c r="D18255" s="91">
        <v>4400</v>
      </c>
      <c r="E18255">
        <v>9</v>
      </c>
      <c r="F18255">
        <v>5.4870000000000001</v>
      </c>
      <c r="G18255">
        <v>32.569000000000003</v>
      </c>
      <c r="J18255">
        <v>1025.73489112982</v>
      </c>
      <c r="K18255">
        <v>25.693225343257598</v>
      </c>
    </row>
    <row r="18256" spans="1:11" ht="15" customHeight="1">
      <c r="A18256" s="91" t="s">
        <v>4734</v>
      </c>
      <c r="B18256" s="19" t="s">
        <v>88</v>
      </c>
      <c r="C18256" s="30" t="s">
        <v>199</v>
      </c>
      <c r="D18256" s="91">
        <v>4400</v>
      </c>
      <c r="E18256">
        <v>10</v>
      </c>
      <c r="F18256">
        <v>5.4870000000000001</v>
      </c>
      <c r="G18256">
        <v>32.569000000000003</v>
      </c>
      <c r="J18256">
        <v>1025.73952906974</v>
      </c>
      <c r="K18256">
        <v>25.693234254171301</v>
      </c>
    </row>
    <row r="18257" spans="1:11" ht="15" customHeight="1">
      <c r="A18257" s="91" t="s">
        <v>4734</v>
      </c>
      <c r="B18257" s="19" t="s">
        <v>88</v>
      </c>
      <c r="C18257" s="30" t="s">
        <v>199</v>
      </c>
      <c r="D18257" s="91">
        <v>4400</v>
      </c>
      <c r="E18257">
        <v>11</v>
      </c>
      <c r="F18257">
        <v>5.4870000000000001</v>
      </c>
      <c r="G18257">
        <v>32.569000000000003</v>
      </c>
      <c r="J18257">
        <v>1025.74416691077</v>
      </c>
      <c r="K18257">
        <v>25.693243166745599</v>
      </c>
    </row>
    <row r="18258" spans="1:11" ht="15" customHeight="1">
      <c r="A18258" s="91" t="s">
        <v>4734</v>
      </c>
      <c r="B18258" s="19" t="s">
        <v>88</v>
      </c>
      <c r="C18258" s="30" t="s">
        <v>199</v>
      </c>
      <c r="D18258" s="91">
        <v>4400</v>
      </c>
      <c r="E18258">
        <v>12</v>
      </c>
      <c r="F18258">
        <v>5.4870000000000001</v>
      </c>
      <c r="G18258">
        <v>32.569000000000003</v>
      </c>
      <c r="J18258">
        <v>1025.7488046528999</v>
      </c>
      <c r="K18258">
        <v>25.6932520809798</v>
      </c>
    </row>
    <row r="18259" spans="1:11" ht="15" customHeight="1">
      <c r="A18259" s="91" t="s">
        <v>4734</v>
      </c>
      <c r="B18259" s="19" t="s">
        <v>88</v>
      </c>
      <c r="C18259" s="30" t="s">
        <v>199</v>
      </c>
      <c r="D18259" s="91">
        <v>4400</v>
      </c>
      <c r="E18259">
        <v>13</v>
      </c>
      <c r="F18259">
        <v>5.4859999999999998</v>
      </c>
      <c r="G18259">
        <v>32.569000000000003</v>
      </c>
      <c r="J18259">
        <v>1025.75355873636</v>
      </c>
      <c r="K18259">
        <v>25.693377106153299</v>
      </c>
    </row>
    <row r="18260" spans="1:11" ht="15" customHeight="1">
      <c r="A18260" s="91" t="s">
        <v>4734</v>
      </c>
      <c r="B18260" s="19" t="s">
        <v>88</v>
      </c>
      <c r="C18260" s="30" t="s">
        <v>199</v>
      </c>
      <c r="D18260" s="91">
        <v>4400</v>
      </c>
      <c r="E18260">
        <v>14</v>
      </c>
      <c r="F18260">
        <v>5.4870000000000001</v>
      </c>
      <c r="G18260">
        <v>32.569000000000003</v>
      </c>
      <c r="J18260">
        <v>1025.7580798404999</v>
      </c>
      <c r="K18260">
        <v>25.693269914428601</v>
      </c>
    </row>
    <row r="18261" spans="1:11" ht="15" customHeight="1">
      <c r="A18261" s="91" t="s">
        <v>4734</v>
      </c>
      <c r="B18261" s="19" t="s">
        <v>88</v>
      </c>
      <c r="C18261" s="30" t="s">
        <v>199</v>
      </c>
      <c r="D18261" s="91">
        <v>4400</v>
      </c>
      <c r="E18261">
        <v>15</v>
      </c>
      <c r="F18261">
        <v>5.4870000000000001</v>
      </c>
      <c r="G18261">
        <v>32.569000000000003</v>
      </c>
      <c r="J18261">
        <v>1025.76271728598</v>
      </c>
      <c r="K18261">
        <v>25.693278833642399</v>
      </c>
    </row>
    <row r="18262" spans="1:11" ht="15" customHeight="1">
      <c r="A18262" s="91" t="s">
        <v>4734</v>
      </c>
      <c r="B18262" s="19" t="s">
        <v>88</v>
      </c>
      <c r="C18262" s="30" t="s">
        <v>199</v>
      </c>
      <c r="D18262" s="91">
        <v>4400</v>
      </c>
      <c r="E18262">
        <v>16</v>
      </c>
      <c r="F18262">
        <v>5.4870000000000001</v>
      </c>
      <c r="G18262">
        <v>32.569000000000003</v>
      </c>
      <c r="J18262">
        <v>1025.76735463257</v>
      </c>
      <c r="K18262">
        <v>25.693287754515701</v>
      </c>
    </row>
    <row r="18263" spans="1:11" ht="15" customHeight="1">
      <c r="A18263" s="91" t="s">
        <v>4734</v>
      </c>
      <c r="B18263" s="19" t="s">
        <v>88</v>
      </c>
      <c r="C18263" s="30" t="s">
        <v>199</v>
      </c>
      <c r="D18263" s="91">
        <v>4400</v>
      </c>
      <c r="E18263">
        <v>17</v>
      </c>
      <c r="F18263">
        <v>5.4870000000000001</v>
      </c>
      <c r="G18263">
        <v>32.569000000000003</v>
      </c>
      <c r="J18263">
        <v>1025.77199188029</v>
      </c>
      <c r="K18263">
        <v>25.6932966770487</v>
      </c>
    </row>
    <row r="18264" spans="1:11" ht="15" customHeight="1">
      <c r="A18264" s="91" t="s">
        <v>4734</v>
      </c>
      <c r="B18264" s="19" t="s">
        <v>88</v>
      </c>
      <c r="C18264" s="30" t="s">
        <v>199</v>
      </c>
      <c r="D18264" s="91">
        <v>4400</v>
      </c>
      <c r="E18264">
        <v>18</v>
      </c>
      <c r="F18264">
        <v>5.4870000000000001</v>
      </c>
      <c r="G18264">
        <v>32.569000000000003</v>
      </c>
      <c r="J18264">
        <v>1025.7766290291299</v>
      </c>
      <c r="K18264">
        <v>25.693305601240802</v>
      </c>
    </row>
    <row r="18265" spans="1:11" ht="15" customHeight="1">
      <c r="A18265" s="91" t="s">
        <v>4734</v>
      </c>
      <c r="B18265" s="19" t="s">
        <v>88</v>
      </c>
      <c r="C18265" s="30" t="s">
        <v>199</v>
      </c>
      <c r="D18265" s="91">
        <v>4400</v>
      </c>
      <c r="E18265">
        <v>19</v>
      </c>
      <c r="F18265">
        <v>5.4870000000000001</v>
      </c>
      <c r="G18265">
        <v>32.569000000000003</v>
      </c>
      <c r="J18265">
        <v>1025.7812660790901</v>
      </c>
      <c r="K18265">
        <v>25.693314527092099</v>
      </c>
    </row>
    <row r="18266" spans="1:11" ht="15" customHeight="1">
      <c r="A18266" s="91" t="s">
        <v>4734</v>
      </c>
      <c r="B18266" s="19" t="s">
        <v>88</v>
      </c>
      <c r="C18266" s="30" t="s">
        <v>199</v>
      </c>
      <c r="D18266" s="91">
        <v>4400</v>
      </c>
      <c r="E18266">
        <v>20</v>
      </c>
      <c r="F18266">
        <v>5.4870000000000001</v>
      </c>
      <c r="G18266">
        <v>32.569000000000003</v>
      </c>
      <c r="J18266">
        <v>1025.78590303019</v>
      </c>
      <c r="K18266">
        <v>25.6933234546023</v>
      </c>
    </row>
    <row r="18267" spans="1:11" ht="15" customHeight="1">
      <c r="A18267" s="91" t="s">
        <v>4734</v>
      </c>
      <c r="B18267" s="19" t="s">
        <v>88</v>
      </c>
      <c r="C18267" s="30" t="s">
        <v>199</v>
      </c>
      <c r="D18267" s="91">
        <v>4400</v>
      </c>
      <c r="E18267">
        <v>21</v>
      </c>
      <c r="F18267">
        <v>5.4870000000000001</v>
      </c>
      <c r="G18267">
        <v>32.569000000000003</v>
      </c>
      <c r="J18267">
        <v>1025.79053988242</v>
      </c>
      <c r="K18267">
        <v>25.6933323837711</v>
      </c>
    </row>
    <row r="18268" spans="1:11" ht="15" customHeight="1">
      <c r="A18268" s="91" t="s">
        <v>4734</v>
      </c>
      <c r="B18268" s="19" t="s">
        <v>88</v>
      </c>
      <c r="C18268" s="30" t="s">
        <v>199</v>
      </c>
      <c r="D18268" s="91">
        <v>4400</v>
      </c>
      <c r="E18268">
        <v>22</v>
      </c>
      <c r="F18268">
        <v>5.4880000000000004</v>
      </c>
      <c r="G18268">
        <v>32.569000000000003</v>
      </c>
      <c r="J18268">
        <v>1025.7950599712301</v>
      </c>
      <c r="K18268">
        <v>25.693225209987101</v>
      </c>
    </row>
    <row r="18269" spans="1:11" ht="15" customHeight="1">
      <c r="A18269" s="91" t="s">
        <v>4734</v>
      </c>
      <c r="B18269" s="19" t="s">
        <v>88</v>
      </c>
      <c r="C18269" s="30" t="s">
        <v>199</v>
      </c>
      <c r="D18269" s="91">
        <v>4400</v>
      </c>
      <c r="E18269">
        <v>23</v>
      </c>
      <c r="F18269">
        <v>5.4870000000000001</v>
      </c>
      <c r="G18269">
        <v>32.569000000000003</v>
      </c>
      <c r="J18269">
        <v>1025.7998132903001</v>
      </c>
      <c r="K18269">
        <v>25.693350247084901</v>
      </c>
    </row>
    <row r="18270" spans="1:11" ht="15" customHeight="1">
      <c r="A18270" s="91" t="s">
        <v>4734</v>
      </c>
      <c r="B18270" s="19" t="s">
        <v>88</v>
      </c>
      <c r="C18270" s="30" t="s">
        <v>199</v>
      </c>
      <c r="D18270" s="91">
        <v>4400</v>
      </c>
      <c r="E18270">
        <v>24</v>
      </c>
      <c r="F18270">
        <v>5.4870000000000001</v>
      </c>
      <c r="G18270">
        <v>32.569000000000003</v>
      </c>
      <c r="J18270">
        <v>1025.8044498459401</v>
      </c>
      <c r="K18270">
        <v>25.693359181229699</v>
      </c>
    </row>
    <row r="18271" spans="1:11" ht="15" customHeight="1">
      <c r="A18271" s="91" t="s">
        <v>4734</v>
      </c>
      <c r="B18271" s="19" t="s">
        <v>88</v>
      </c>
      <c r="C18271" s="30" t="s">
        <v>199</v>
      </c>
      <c r="D18271" s="91">
        <v>4400</v>
      </c>
      <c r="E18271">
        <v>25</v>
      </c>
      <c r="F18271">
        <v>5.4870000000000001</v>
      </c>
      <c r="G18271">
        <v>32.569000000000003</v>
      </c>
      <c r="J18271">
        <v>1025.8090863027401</v>
      </c>
      <c r="K18271">
        <v>25.693368117032399</v>
      </c>
    </row>
    <row r="18272" spans="1:11" ht="15" customHeight="1">
      <c r="A18272" s="91" t="s">
        <v>4734</v>
      </c>
      <c r="B18272" s="19" t="s">
        <v>88</v>
      </c>
      <c r="C18272" s="30" t="s">
        <v>199</v>
      </c>
      <c r="D18272" s="91">
        <v>4400</v>
      </c>
      <c r="E18272">
        <v>26</v>
      </c>
      <c r="F18272">
        <v>5.4870000000000001</v>
      </c>
      <c r="G18272">
        <v>32.569000000000003</v>
      </c>
      <c r="J18272">
        <v>1025.81372266068</v>
      </c>
      <c r="K18272">
        <v>25.693377054493101</v>
      </c>
    </row>
    <row r="18273" spans="1:11" ht="15" customHeight="1">
      <c r="A18273" s="91" t="s">
        <v>4734</v>
      </c>
      <c r="B18273" s="19" t="s">
        <v>88</v>
      </c>
      <c r="C18273" s="30" t="s">
        <v>199</v>
      </c>
      <c r="D18273" s="91">
        <v>4400</v>
      </c>
      <c r="E18273">
        <v>27</v>
      </c>
      <c r="F18273">
        <v>5.4880000000000004</v>
      </c>
      <c r="G18273">
        <v>32.569000000000003</v>
      </c>
      <c r="J18273">
        <v>1025.81824213712</v>
      </c>
      <c r="K18273">
        <v>25.693269898115901</v>
      </c>
    </row>
    <row r="18274" spans="1:11" ht="15" customHeight="1">
      <c r="A18274" s="91" t="s">
        <v>4734</v>
      </c>
      <c r="B18274" s="19" t="s">
        <v>88</v>
      </c>
      <c r="C18274" s="30" t="s">
        <v>199</v>
      </c>
      <c r="D18274" s="91">
        <v>4400</v>
      </c>
      <c r="E18274">
        <v>28</v>
      </c>
      <c r="F18274">
        <v>5.4880000000000004</v>
      </c>
      <c r="G18274">
        <v>32.569000000000003</v>
      </c>
      <c r="J18274">
        <v>1025.8228782737499</v>
      </c>
      <c r="K18274">
        <v>25.693278840715902</v>
      </c>
    </row>
    <row r="18275" spans="1:11" ht="15" customHeight="1">
      <c r="A18275" s="91" t="s">
        <v>4734</v>
      </c>
      <c r="B18275" s="19" t="s">
        <v>88</v>
      </c>
      <c r="C18275" s="30" t="s">
        <v>199</v>
      </c>
      <c r="D18275" s="91">
        <v>4400</v>
      </c>
      <c r="E18275">
        <v>29</v>
      </c>
      <c r="F18275">
        <v>5.4880000000000004</v>
      </c>
      <c r="G18275">
        <v>32.569000000000003</v>
      </c>
      <c r="J18275">
        <v>1025.82751431154</v>
      </c>
      <c r="K18275">
        <v>25.693287784973599</v>
      </c>
    </row>
    <row r="18276" spans="1:11" ht="15" customHeight="1">
      <c r="A18276" s="91" t="s">
        <v>4734</v>
      </c>
      <c r="B18276" s="19" t="s">
        <v>88</v>
      </c>
      <c r="C18276" s="30" t="s">
        <v>199</v>
      </c>
      <c r="D18276" s="91">
        <v>4400</v>
      </c>
      <c r="E18276">
        <v>30</v>
      </c>
      <c r="F18276">
        <v>5.4880000000000004</v>
      </c>
      <c r="G18276">
        <v>32.569000000000003</v>
      </c>
      <c r="J18276">
        <v>1025.83215025048</v>
      </c>
      <c r="K18276">
        <v>25.693296730888999</v>
      </c>
    </row>
    <row r="18277" spans="1:11" ht="15" customHeight="1">
      <c r="A18277" s="91" t="s">
        <v>4734</v>
      </c>
      <c r="B18277" s="19" t="s">
        <v>88</v>
      </c>
      <c r="C18277" s="30" t="s">
        <v>199</v>
      </c>
      <c r="D18277" s="91">
        <v>4400</v>
      </c>
      <c r="E18277">
        <v>31</v>
      </c>
      <c r="F18277">
        <v>5.4880000000000004</v>
      </c>
      <c r="G18277">
        <v>32.569000000000003</v>
      </c>
      <c r="J18277">
        <v>1025.8367860905901</v>
      </c>
      <c r="K18277">
        <v>25.693305678461499</v>
      </c>
    </row>
    <row r="18278" spans="1:11" ht="15" customHeight="1">
      <c r="A18278" s="91" t="s">
        <v>4734</v>
      </c>
      <c r="B18278" s="19" t="s">
        <v>88</v>
      </c>
      <c r="C18278" s="30" t="s">
        <v>199</v>
      </c>
      <c r="D18278" s="91">
        <v>4400</v>
      </c>
      <c r="E18278">
        <v>32</v>
      </c>
      <c r="F18278">
        <v>5.4880000000000004</v>
      </c>
      <c r="G18278">
        <v>32.569000000000003</v>
      </c>
      <c r="J18278">
        <v>1025.8414218318601</v>
      </c>
      <c r="K18278">
        <v>25.6933146276915</v>
      </c>
    </row>
    <row r="18279" spans="1:11" ht="15" customHeight="1">
      <c r="A18279" s="91" t="s">
        <v>4734</v>
      </c>
      <c r="B18279" s="19" t="s">
        <v>88</v>
      </c>
      <c r="C18279" s="30" t="s">
        <v>199</v>
      </c>
      <c r="D18279" s="91">
        <v>4400</v>
      </c>
      <c r="E18279">
        <v>33</v>
      </c>
      <c r="F18279">
        <v>5.4880000000000004</v>
      </c>
      <c r="G18279">
        <v>32.569000000000003</v>
      </c>
      <c r="J18279">
        <v>1025.8460574743001</v>
      </c>
      <c r="K18279">
        <v>25.693323578578699</v>
      </c>
    </row>
    <row r="18280" spans="1:11" ht="15" customHeight="1">
      <c r="A18280" s="91" t="s">
        <v>4734</v>
      </c>
      <c r="B18280" s="19" t="s">
        <v>88</v>
      </c>
      <c r="C18280" s="30" t="s">
        <v>199</v>
      </c>
      <c r="D18280" s="91">
        <v>4400</v>
      </c>
      <c r="E18280">
        <v>34</v>
      </c>
      <c r="F18280">
        <v>5.4880000000000004</v>
      </c>
      <c r="G18280">
        <v>32.569000000000003</v>
      </c>
      <c r="J18280">
        <v>1025.8506930179201</v>
      </c>
      <c r="K18280">
        <v>25.693332531122699</v>
      </c>
    </row>
    <row r="18281" spans="1:11" ht="15" customHeight="1">
      <c r="A18281" s="91" t="s">
        <v>4734</v>
      </c>
      <c r="B18281" s="19" t="s">
        <v>88</v>
      </c>
      <c r="C18281" s="30" t="s">
        <v>199</v>
      </c>
      <c r="D18281" s="91">
        <v>4400</v>
      </c>
      <c r="E18281">
        <v>35</v>
      </c>
      <c r="F18281">
        <v>5.4870000000000001</v>
      </c>
      <c r="G18281">
        <v>32.569000000000003</v>
      </c>
      <c r="J18281">
        <v>1025.85544543424</v>
      </c>
      <c r="K18281">
        <v>25.693457566229402</v>
      </c>
    </row>
    <row r="18282" spans="1:11" ht="15" customHeight="1">
      <c r="A18282" s="91" t="s">
        <v>4734</v>
      </c>
      <c r="B18282" s="19" t="s">
        <v>88</v>
      </c>
      <c r="C18282" s="30" t="s">
        <v>199</v>
      </c>
      <c r="D18282" s="91">
        <v>4400</v>
      </c>
      <c r="E18282">
        <v>36</v>
      </c>
      <c r="F18282">
        <v>5.4870000000000001</v>
      </c>
      <c r="G18282">
        <v>32.569000000000003</v>
      </c>
      <c r="J18282">
        <v>1025.86008080381</v>
      </c>
      <c r="K18282">
        <v>25.6934665202627</v>
      </c>
    </row>
    <row r="18283" spans="1:11" ht="15" customHeight="1">
      <c r="A18283" s="91" t="s">
        <v>4734</v>
      </c>
      <c r="B18283" s="19" t="s">
        <v>88</v>
      </c>
      <c r="C18283" s="30" t="s">
        <v>199</v>
      </c>
      <c r="D18283" s="91">
        <v>4400</v>
      </c>
      <c r="E18283">
        <v>37</v>
      </c>
      <c r="F18283">
        <v>5.4870000000000001</v>
      </c>
      <c r="G18283">
        <v>32.57</v>
      </c>
      <c r="J18283">
        <v>1025.86550685681</v>
      </c>
      <c r="K18283">
        <v>25.6942665516228</v>
      </c>
    </row>
    <row r="18284" spans="1:11" ht="15" customHeight="1">
      <c r="A18284" s="91" t="s">
        <v>4734</v>
      </c>
      <c r="B18284" s="19" t="s">
        <v>88</v>
      </c>
      <c r="C18284" s="30" t="s">
        <v>199</v>
      </c>
      <c r="D18284" s="91">
        <v>4400</v>
      </c>
      <c r="E18284">
        <v>38</v>
      </c>
      <c r="F18284">
        <v>5.4880000000000004</v>
      </c>
      <c r="G18284">
        <v>32.57</v>
      </c>
      <c r="J18284">
        <v>1025.8700249762601</v>
      </c>
      <c r="K18284">
        <v>25.6941594313273</v>
      </c>
    </row>
    <row r="18285" spans="1:11" ht="15" customHeight="1">
      <c r="A18285" s="91" t="s">
        <v>4734</v>
      </c>
      <c r="B18285" s="19" t="s">
        <v>88</v>
      </c>
      <c r="C18285" s="30" t="s">
        <v>199</v>
      </c>
      <c r="D18285" s="91">
        <v>4400</v>
      </c>
      <c r="E18285">
        <v>39</v>
      </c>
      <c r="F18285">
        <v>5.4880000000000004</v>
      </c>
      <c r="G18285">
        <v>32.569000000000003</v>
      </c>
      <c r="J18285">
        <v>1025.8738692536499</v>
      </c>
      <c r="K18285">
        <v>25.6933773186922</v>
      </c>
    </row>
    <row r="18286" spans="1:11" ht="15" customHeight="1">
      <c r="A18286" s="91" t="s">
        <v>4734</v>
      </c>
      <c r="B18286" s="19" t="s">
        <v>88</v>
      </c>
      <c r="C18286" s="30" t="s">
        <v>199</v>
      </c>
      <c r="D18286" s="91">
        <v>4400</v>
      </c>
      <c r="E18286">
        <v>40</v>
      </c>
      <c r="F18286">
        <v>5.4880000000000004</v>
      </c>
      <c r="G18286">
        <v>32.569000000000003</v>
      </c>
      <c r="J18286">
        <v>1025.8785042043401</v>
      </c>
      <c r="K18286">
        <v>25.693386281174998</v>
      </c>
    </row>
    <row r="18287" spans="1:11" ht="15" customHeight="1">
      <c r="A18287" s="91" t="s">
        <v>4734</v>
      </c>
      <c r="B18287" s="19" t="s">
        <v>88</v>
      </c>
      <c r="C18287" s="30" t="s">
        <v>199</v>
      </c>
      <c r="D18287" s="91">
        <v>4400</v>
      </c>
      <c r="E18287">
        <v>41</v>
      </c>
      <c r="F18287">
        <v>5.4880000000000004</v>
      </c>
      <c r="G18287">
        <v>32.569000000000003</v>
      </c>
      <c r="J18287">
        <v>1025.88313905623</v>
      </c>
      <c r="K18287">
        <v>25.693395245313699</v>
      </c>
    </row>
    <row r="18288" spans="1:11" ht="15" customHeight="1">
      <c r="A18288" s="91" t="s">
        <v>4734</v>
      </c>
      <c r="B18288" s="19" t="s">
        <v>88</v>
      </c>
      <c r="C18288" s="30" t="s">
        <v>199</v>
      </c>
      <c r="D18288" s="91">
        <v>4400</v>
      </c>
      <c r="E18288">
        <v>42</v>
      </c>
      <c r="F18288">
        <v>5.4880000000000004</v>
      </c>
      <c r="G18288">
        <v>32.569000000000003</v>
      </c>
      <c r="J18288">
        <v>1025.8877738093199</v>
      </c>
      <c r="K18288">
        <v>25.693404211108401</v>
      </c>
    </row>
    <row r="18289" spans="1:11" ht="15" customHeight="1">
      <c r="A18289" s="91" t="s">
        <v>4734</v>
      </c>
      <c r="B18289" s="19" t="s">
        <v>88</v>
      </c>
      <c r="C18289" s="30" t="s">
        <v>199</v>
      </c>
      <c r="D18289" s="91">
        <v>4400</v>
      </c>
      <c r="E18289">
        <v>43</v>
      </c>
      <c r="F18289">
        <v>5.4880000000000004</v>
      </c>
      <c r="G18289">
        <v>32.569000000000003</v>
      </c>
      <c r="J18289">
        <v>1025.8924084636001</v>
      </c>
      <c r="K18289">
        <v>25.6934131785586</v>
      </c>
    </row>
    <row r="18290" spans="1:11" ht="15" customHeight="1">
      <c r="A18290" s="91" t="s">
        <v>4734</v>
      </c>
      <c r="B18290" s="19" t="s">
        <v>88</v>
      </c>
      <c r="C18290" s="30" t="s">
        <v>199</v>
      </c>
      <c r="D18290" s="91">
        <v>4400</v>
      </c>
      <c r="E18290">
        <v>44</v>
      </c>
      <c r="F18290">
        <v>5.4880000000000004</v>
      </c>
      <c r="G18290">
        <v>32.569000000000003</v>
      </c>
      <c r="J18290">
        <v>1025.89704301908</v>
      </c>
      <c r="K18290">
        <v>25.693422147663998</v>
      </c>
    </row>
    <row r="18291" spans="1:11" ht="15" customHeight="1">
      <c r="A18291" s="91" t="s">
        <v>4734</v>
      </c>
      <c r="B18291" s="19" t="s">
        <v>88</v>
      </c>
      <c r="C18291" s="30" t="s">
        <v>199</v>
      </c>
      <c r="D18291" s="91">
        <v>4400</v>
      </c>
      <c r="E18291">
        <v>45</v>
      </c>
      <c r="F18291">
        <v>5.4880000000000004</v>
      </c>
      <c r="G18291">
        <v>32.569000000000003</v>
      </c>
      <c r="J18291">
        <v>1025.9016774757599</v>
      </c>
      <c r="K18291">
        <v>25.693431118425199</v>
      </c>
    </row>
    <row r="18292" spans="1:11" ht="15" customHeight="1">
      <c r="A18292" s="91" t="s">
        <v>4734</v>
      </c>
      <c r="B18292" s="19" t="s">
        <v>88</v>
      </c>
      <c r="C18292" s="30" t="s">
        <v>199</v>
      </c>
      <c r="D18292" s="91">
        <v>4400</v>
      </c>
      <c r="E18292">
        <v>46</v>
      </c>
      <c r="F18292">
        <v>5.4880000000000004</v>
      </c>
      <c r="G18292">
        <v>32.569000000000003</v>
      </c>
      <c r="J18292">
        <v>1025.9063118336501</v>
      </c>
      <c r="K18292">
        <v>25.6934400908412</v>
      </c>
    </row>
    <row r="18293" spans="1:11" ht="15" customHeight="1">
      <c r="A18293" s="91" t="s">
        <v>4734</v>
      </c>
      <c r="B18293" s="19" t="s">
        <v>88</v>
      </c>
      <c r="C18293" s="30" t="s">
        <v>199</v>
      </c>
      <c r="D18293" s="91">
        <v>4400</v>
      </c>
      <c r="E18293">
        <v>47</v>
      </c>
      <c r="F18293">
        <v>5.4870000000000001</v>
      </c>
      <c r="G18293">
        <v>32.569000000000003</v>
      </c>
      <c r="J18293">
        <v>1025.9110633475</v>
      </c>
      <c r="K18293">
        <v>25.693565123923001</v>
      </c>
    </row>
    <row r="18294" spans="1:11" ht="15" customHeight="1">
      <c r="A18294" s="91" t="s">
        <v>4734</v>
      </c>
      <c r="B18294" s="19" t="s">
        <v>88</v>
      </c>
      <c r="C18294" s="30" t="s">
        <v>199</v>
      </c>
      <c r="D18294" s="91">
        <v>4400</v>
      </c>
      <c r="E18294">
        <v>48</v>
      </c>
      <c r="F18294">
        <v>5.4870000000000001</v>
      </c>
      <c r="G18294">
        <v>32.569000000000003</v>
      </c>
      <c r="J18294">
        <v>1025.9156975314099</v>
      </c>
      <c r="K18294">
        <v>25.693574097824001</v>
      </c>
    </row>
    <row r="18295" spans="1:11" ht="15" customHeight="1">
      <c r="A18295" s="91" t="s">
        <v>4734</v>
      </c>
      <c r="B18295" s="19" t="s">
        <v>88</v>
      </c>
      <c r="C18295" s="30" t="s">
        <v>199</v>
      </c>
      <c r="D18295" s="91">
        <v>4400</v>
      </c>
      <c r="E18295">
        <v>49</v>
      </c>
      <c r="F18295">
        <v>5.4870000000000001</v>
      </c>
      <c r="G18295">
        <v>32.569000000000003</v>
      </c>
      <c r="J18295">
        <v>1025.9203316165199</v>
      </c>
      <c r="K18295">
        <v>25.6935830733796</v>
      </c>
    </row>
    <row r="18296" spans="1:11" ht="15" customHeight="1">
      <c r="A18296" s="91" t="s">
        <v>4734</v>
      </c>
      <c r="B18296" s="19" t="s">
        <v>88</v>
      </c>
      <c r="C18296" s="30" t="s">
        <v>199</v>
      </c>
      <c r="D18296" s="91">
        <v>4400</v>
      </c>
      <c r="E18296">
        <v>50</v>
      </c>
      <c r="F18296">
        <v>5.4870000000000001</v>
      </c>
      <c r="G18296">
        <v>32.569000000000003</v>
      </c>
      <c r="J18296">
        <v>1025.9249656028501</v>
      </c>
      <c r="K18296">
        <v>25.6935920505898</v>
      </c>
    </row>
    <row r="18297" spans="1:11" ht="15" customHeight="1">
      <c r="A18297" s="91" t="s">
        <v>4734</v>
      </c>
      <c r="B18297" s="19" t="s">
        <v>88</v>
      </c>
      <c r="C18297" s="30" t="s">
        <v>199</v>
      </c>
      <c r="D18297" s="91">
        <v>4400</v>
      </c>
      <c r="E18297">
        <v>51</v>
      </c>
      <c r="F18297">
        <v>5.4880000000000004</v>
      </c>
      <c r="G18297">
        <v>32.57</v>
      </c>
      <c r="J18297">
        <v>1025.9302728154801</v>
      </c>
      <c r="K18297">
        <v>25.6942760563186</v>
      </c>
    </row>
    <row r="18298" spans="1:11" ht="15" customHeight="1">
      <c r="A18298" s="91" t="s">
        <v>4734</v>
      </c>
      <c r="B18298" s="19" t="s">
        <v>88</v>
      </c>
      <c r="C18298" s="30" t="s">
        <v>199</v>
      </c>
      <c r="D18298" s="91">
        <v>4400</v>
      </c>
      <c r="E18298">
        <v>52</v>
      </c>
      <c r="F18298">
        <v>5.4889999999999999</v>
      </c>
      <c r="G18298">
        <v>32.57</v>
      </c>
      <c r="J18298">
        <v>1025.93478918611</v>
      </c>
      <c r="K18298">
        <v>25.694168974841698</v>
      </c>
    </row>
    <row r="18299" spans="1:11" ht="15" customHeight="1">
      <c r="A18299" s="91" t="s">
        <v>4734</v>
      </c>
      <c r="B18299" s="19" t="s">
        <v>88</v>
      </c>
      <c r="C18299" s="30" t="s">
        <v>199</v>
      </c>
      <c r="D18299" s="91">
        <v>4400</v>
      </c>
      <c r="E18299">
        <v>53</v>
      </c>
      <c r="F18299">
        <v>5.49</v>
      </c>
      <c r="G18299">
        <v>32.569000000000003</v>
      </c>
      <c r="J18299">
        <v>1025.9385147451401</v>
      </c>
      <c r="K18299">
        <v>25.693270812782</v>
      </c>
    </row>
    <row r="18300" spans="1:11" ht="15" customHeight="1">
      <c r="A18300" s="91" t="s">
        <v>4734</v>
      </c>
      <c r="B18300" s="19" t="s">
        <v>88</v>
      </c>
      <c r="C18300" s="30" t="s">
        <v>199</v>
      </c>
      <c r="D18300" s="91">
        <v>4400</v>
      </c>
      <c r="E18300">
        <v>54</v>
      </c>
      <c r="F18300">
        <v>5.4889999999999999</v>
      </c>
      <c r="G18300">
        <v>32.569000000000003</v>
      </c>
      <c r="J18300">
        <v>1025.9432657088801</v>
      </c>
      <c r="K18300">
        <v>25.693395871778002</v>
      </c>
    </row>
    <row r="18301" spans="1:11" ht="15" customHeight="1">
      <c r="A18301" s="91" t="s">
        <v>4734</v>
      </c>
      <c r="B18301" s="19" t="s">
        <v>88</v>
      </c>
      <c r="C18301" s="30" t="s">
        <v>199</v>
      </c>
      <c r="D18301" s="91">
        <v>4400</v>
      </c>
      <c r="E18301">
        <v>55</v>
      </c>
      <c r="F18301">
        <v>5.4889999999999999</v>
      </c>
      <c r="G18301">
        <v>32.569000000000003</v>
      </c>
      <c r="J18301">
        <v>1025.94789915415</v>
      </c>
      <c r="K18301">
        <v>25.693404860910299</v>
      </c>
    </row>
    <row r="18302" spans="1:11" ht="15" customHeight="1">
      <c r="A18302" s="91" t="s">
        <v>4734</v>
      </c>
      <c r="B18302" s="19" t="s">
        <v>88</v>
      </c>
      <c r="C18302" s="30" t="s">
        <v>199</v>
      </c>
      <c r="D18302" s="91">
        <v>4400</v>
      </c>
      <c r="E18302">
        <v>56</v>
      </c>
      <c r="F18302">
        <v>5.4889999999999999</v>
      </c>
      <c r="G18302">
        <v>32.57</v>
      </c>
      <c r="J18302">
        <v>1025.95332313464</v>
      </c>
      <c r="K18302">
        <v>25.6942049296363</v>
      </c>
    </row>
    <row r="18303" spans="1:11" ht="15" customHeight="1">
      <c r="A18303" s="91" t="s">
        <v>4734</v>
      </c>
      <c r="B18303" s="19" t="s">
        <v>88</v>
      </c>
      <c r="C18303" s="30" t="s">
        <v>199</v>
      </c>
      <c r="D18303" s="91">
        <v>4400</v>
      </c>
      <c r="E18303">
        <v>57</v>
      </c>
      <c r="F18303">
        <v>5.49</v>
      </c>
      <c r="G18303">
        <v>32.569000000000003</v>
      </c>
      <c r="J18303">
        <v>1025.9570482343599</v>
      </c>
      <c r="K18303">
        <v>25.6933067799228</v>
      </c>
    </row>
    <row r="18304" spans="1:11" ht="15" customHeight="1">
      <c r="A18304" s="91" t="s">
        <v>4734</v>
      </c>
      <c r="B18304" s="19" t="s">
        <v>88</v>
      </c>
      <c r="C18304" s="30" t="s">
        <v>199</v>
      </c>
      <c r="D18304" s="91">
        <v>4400</v>
      </c>
      <c r="E18304">
        <v>58</v>
      </c>
      <c r="F18304">
        <v>5.4889999999999999</v>
      </c>
      <c r="G18304">
        <v>32.569000000000003</v>
      </c>
      <c r="J18304">
        <v>1025.9617988973901</v>
      </c>
      <c r="K18304">
        <v>25.693431838229099</v>
      </c>
    </row>
    <row r="18305" spans="1:11" ht="15" customHeight="1">
      <c r="A18305" s="91" t="s">
        <v>4734</v>
      </c>
      <c r="B18305" s="19" t="s">
        <v>88</v>
      </c>
      <c r="C18305" s="30" t="s">
        <v>199</v>
      </c>
      <c r="D18305" s="91">
        <v>4400</v>
      </c>
      <c r="E18305">
        <v>59</v>
      </c>
      <c r="F18305">
        <v>5.4889999999999999</v>
      </c>
      <c r="G18305">
        <v>32.569000000000003</v>
      </c>
      <c r="J18305">
        <v>1025.9664319476201</v>
      </c>
      <c r="K18305">
        <v>25.6934408339757</v>
      </c>
    </row>
    <row r="18306" spans="1:11" ht="15" customHeight="1">
      <c r="A18306" s="91" t="s">
        <v>4734</v>
      </c>
      <c r="B18306" s="19" t="s">
        <v>88</v>
      </c>
      <c r="C18306" s="30" t="s">
        <v>199</v>
      </c>
      <c r="D18306" s="91">
        <v>4400</v>
      </c>
      <c r="E18306">
        <v>60</v>
      </c>
      <c r="F18306">
        <v>5.49</v>
      </c>
      <c r="G18306">
        <v>32.57</v>
      </c>
      <c r="J18306">
        <v>1025.97173791557</v>
      </c>
      <c r="K18306">
        <v>25.694124849555202</v>
      </c>
    </row>
    <row r="18307" spans="1:11" ht="15" customHeight="1">
      <c r="A18307" s="91" t="s">
        <v>4734</v>
      </c>
      <c r="B18307" s="19" t="s">
        <v>88</v>
      </c>
      <c r="C18307" s="30" t="s">
        <v>199</v>
      </c>
      <c r="D18307" s="91">
        <v>4400</v>
      </c>
      <c r="E18307">
        <v>61</v>
      </c>
      <c r="F18307">
        <v>5.49</v>
      </c>
      <c r="G18307">
        <v>32.57</v>
      </c>
      <c r="J18307">
        <v>1025.9763707371801</v>
      </c>
      <c r="K18307">
        <v>25.694133850828401</v>
      </c>
    </row>
    <row r="18308" spans="1:11" ht="15" customHeight="1">
      <c r="A18308" s="91" t="s">
        <v>4734</v>
      </c>
      <c r="B18308" s="19" t="s">
        <v>88</v>
      </c>
      <c r="C18308" s="30" t="s">
        <v>199</v>
      </c>
      <c r="D18308" s="91">
        <v>4400</v>
      </c>
      <c r="E18308">
        <v>62</v>
      </c>
      <c r="F18308">
        <v>5.49</v>
      </c>
      <c r="G18308">
        <v>32.57</v>
      </c>
      <c r="J18308">
        <v>1025.98100346005</v>
      </c>
      <c r="K18308">
        <v>25.694142853754599</v>
      </c>
    </row>
    <row r="18309" spans="1:11" ht="15" customHeight="1">
      <c r="A18309" s="91" t="s">
        <v>4734</v>
      </c>
      <c r="B18309" s="19" t="s">
        <v>88</v>
      </c>
      <c r="C18309" s="30" t="s">
        <v>199</v>
      </c>
      <c r="D18309" s="91">
        <v>4400</v>
      </c>
      <c r="E18309">
        <v>63</v>
      </c>
      <c r="F18309">
        <v>5.49</v>
      </c>
      <c r="G18309">
        <v>32.569000000000003</v>
      </c>
      <c r="J18309">
        <v>1025.9848455054801</v>
      </c>
      <c r="K18309">
        <v>25.693360780238699</v>
      </c>
    </row>
    <row r="18310" spans="1:11" ht="15" customHeight="1">
      <c r="A18310" s="91" t="s">
        <v>4734</v>
      </c>
      <c r="B18310" s="19" t="s">
        <v>88</v>
      </c>
      <c r="C18310" s="30" t="s">
        <v>199</v>
      </c>
      <c r="D18310" s="91">
        <v>4400</v>
      </c>
      <c r="E18310">
        <v>64</v>
      </c>
      <c r="F18310">
        <v>5.49</v>
      </c>
      <c r="G18310">
        <v>32.569000000000003</v>
      </c>
      <c r="J18310">
        <v>1025.98947803839</v>
      </c>
      <c r="K18310">
        <v>25.693369786076801</v>
      </c>
    </row>
    <row r="18311" spans="1:11" ht="15" customHeight="1">
      <c r="A18311" s="91" t="s">
        <v>4734</v>
      </c>
      <c r="B18311" s="19" t="s">
        <v>88</v>
      </c>
      <c r="C18311" s="30" t="s">
        <v>199</v>
      </c>
      <c r="D18311" s="91">
        <v>4400</v>
      </c>
      <c r="E18311">
        <v>65</v>
      </c>
      <c r="F18311">
        <v>5.49</v>
      </c>
      <c r="G18311">
        <v>32.569000000000003</v>
      </c>
      <c r="J18311">
        <v>1025.9941104725499</v>
      </c>
      <c r="K18311">
        <v>25.693378793567302</v>
      </c>
    </row>
    <row r="18312" spans="1:11" ht="15" customHeight="1">
      <c r="A18312" s="91" t="s">
        <v>4734</v>
      </c>
      <c r="B18312" s="19" t="s">
        <v>88</v>
      </c>
      <c r="C18312" s="30" t="s">
        <v>199</v>
      </c>
      <c r="D18312" s="91">
        <v>4400</v>
      </c>
      <c r="E18312">
        <v>66</v>
      </c>
      <c r="F18312">
        <v>5.49</v>
      </c>
      <c r="G18312">
        <v>32.569000000000003</v>
      </c>
      <c r="J18312">
        <v>1025.9987428079901</v>
      </c>
      <c r="K18312">
        <v>25.693387802709999</v>
      </c>
    </row>
    <row r="18313" spans="1:11" ht="15" customHeight="1">
      <c r="A18313" s="91" t="s">
        <v>4734</v>
      </c>
      <c r="B18313" s="19" t="s">
        <v>88</v>
      </c>
      <c r="C18313" s="30" t="s">
        <v>199</v>
      </c>
      <c r="D18313" s="91">
        <v>4400</v>
      </c>
      <c r="E18313">
        <v>67</v>
      </c>
      <c r="F18313">
        <v>5.49</v>
      </c>
      <c r="G18313">
        <v>32.569000000000003</v>
      </c>
      <c r="J18313">
        <v>1026.0033750446801</v>
      </c>
      <c r="K18313">
        <v>25.693396813505402</v>
      </c>
    </row>
    <row r="18314" spans="1:11" ht="15" customHeight="1">
      <c r="A18314" s="91" t="s">
        <v>4734</v>
      </c>
      <c r="B18314" s="19" t="s">
        <v>88</v>
      </c>
      <c r="C18314" s="30" t="s">
        <v>199</v>
      </c>
      <c r="D18314" s="91">
        <v>4400</v>
      </c>
      <c r="E18314">
        <v>68</v>
      </c>
      <c r="F18314">
        <v>5.4889999999999999</v>
      </c>
      <c r="G18314">
        <v>32.569000000000003</v>
      </c>
      <c r="J18314">
        <v>1026.0081249560801</v>
      </c>
      <c r="K18314">
        <v>25.693521870071201</v>
      </c>
    </row>
    <row r="18315" spans="1:11" ht="15" customHeight="1">
      <c r="A18315" s="91" t="s">
        <v>4734</v>
      </c>
      <c r="B18315" s="19" t="s">
        <v>88</v>
      </c>
      <c r="C18315" s="30" t="s">
        <v>199</v>
      </c>
      <c r="D18315" s="91">
        <v>4400</v>
      </c>
      <c r="E18315">
        <v>69</v>
      </c>
      <c r="F18315">
        <v>5.4889999999999999</v>
      </c>
      <c r="G18315">
        <v>32.57</v>
      </c>
      <c r="J18315">
        <v>1026.0135475550201</v>
      </c>
      <c r="K18315">
        <v>25.6943219654008</v>
      </c>
    </row>
    <row r="18316" spans="1:11" ht="15" customHeight="1">
      <c r="A18316" s="91" t="s">
        <v>4734</v>
      </c>
      <c r="B18316" s="19" t="s">
        <v>88</v>
      </c>
      <c r="C18316" s="30" t="s">
        <v>199</v>
      </c>
      <c r="D18316" s="91">
        <v>4400</v>
      </c>
      <c r="E18316">
        <v>70</v>
      </c>
      <c r="F18316">
        <v>5.4889999999999999</v>
      </c>
      <c r="G18316">
        <v>32.57</v>
      </c>
      <c r="J18316">
        <v>1026.01817951159</v>
      </c>
      <c r="K18316">
        <v>25.694330979718199</v>
      </c>
    </row>
    <row r="18317" spans="1:11" ht="15" customHeight="1">
      <c r="A18317" s="91" t="s">
        <v>4734</v>
      </c>
      <c r="B18317" s="19" t="s">
        <v>88</v>
      </c>
      <c r="C18317" s="30" t="s">
        <v>199</v>
      </c>
      <c r="D18317" s="91">
        <v>4400</v>
      </c>
      <c r="E18317">
        <v>71</v>
      </c>
      <c r="F18317">
        <v>5.4889999999999999</v>
      </c>
      <c r="G18317">
        <v>32.57</v>
      </c>
      <c r="J18317">
        <v>1026.02281136943</v>
      </c>
      <c r="K18317">
        <v>25.6943399956874</v>
      </c>
    </row>
    <row r="18318" spans="1:11" ht="15" customHeight="1">
      <c r="A18318" s="91" t="s">
        <v>4734</v>
      </c>
      <c r="B18318" s="19" t="s">
        <v>88</v>
      </c>
      <c r="C18318" s="30" t="s">
        <v>199</v>
      </c>
      <c r="D18318" s="91">
        <v>4400</v>
      </c>
      <c r="E18318">
        <v>72</v>
      </c>
      <c r="F18318">
        <v>5.4889999999999999</v>
      </c>
      <c r="G18318">
        <v>32.57</v>
      </c>
      <c r="J18318">
        <v>1026.02744312855</v>
      </c>
      <c r="K18318">
        <v>25.694349013308099</v>
      </c>
    </row>
    <row r="18319" spans="1:11" ht="15" customHeight="1">
      <c r="A18319" s="91" t="s">
        <v>4734</v>
      </c>
      <c r="B18319" s="19" t="s">
        <v>88</v>
      </c>
      <c r="C18319" s="30" t="s">
        <v>199</v>
      </c>
      <c r="D18319" s="91">
        <v>4400</v>
      </c>
      <c r="E18319">
        <v>73</v>
      </c>
      <c r="F18319">
        <v>5.49</v>
      </c>
      <c r="G18319">
        <v>32.57</v>
      </c>
      <c r="J18319">
        <v>1026.0319568950699</v>
      </c>
      <c r="K18319">
        <v>25.694241994998698</v>
      </c>
    </row>
    <row r="18320" spans="1:11" ht="15" customHeight="1">
      <c r="A18320" s="91" t="s">
        <v>4734</v>
      </c>
      <c r="B18320" s="19" t="s">
        <v>88</v>
      </c>
      <c r="C18320" s="30" t="s">
        <v>199</v>
      </c>
      <c r="D18320" s="91">
        <v>4400</v>
      </c>
      <c r="E18320">
        <v>74</v>
      </c>
      <c r="F18320">
        <v>5.4889999999999999</v>
      </c>
      <c r="G18320">
        <v>32.57</v>
      </c>
      <c r="J18320">
        <v>1026.0367063506501</v>
      </c>
      <c r="K18320">
        <v>25.694367053502901</v>
      </c>
    </row>
    <row r="18321" spans="1:11" ht="15" customHeight="1">
      <c r="A18321" s="91" t="s">
        <v>4734</v>
      </c>
      <c r="B18321" s="19" t="s">
        <v>88</v>
      </c>
      <c r="C18321" s="30" t="s">
        <v>199</v>
      </c>
      <c r="D18321" s="91">
        <v>4400</v>
      </c>
      <c r="E18321">
        <v>75</v>
      </c>
      <c r="F18321">
        <v>5.4889999999999999</v>
      </c>
      <c r="G18321">
        <v>32.57</v>
      </c>
      <c r="J18321">
        <v>1026.04133781363</v>
      </c>
      <c r="K18321">
        <v>25.694376076077099</v>
      </c>
    </row>
    <row r="18322" spans="1:11" ht="15" customHeight="1">
      <c r="A18322" s="91" t="s">
        <v>4734</v>
      </c>
      <c r="B18322" s="19" t="s">
        <v>88</v>
      </c>
      <c r="C18322" s="30" t="s">
        <v>199</v>
      </c>
      <c r="D18322" s="91">
        <v>4400</v>
      </c>
      <c r="E18322">
        <v>76</v>
      </c>
      <c r="F18322">
        <v>5.49</v>
      </c>
      <c r="G18322">
        <v>32.57</v>
      </c>
      <c r="J18322">
        <v>1026.04585121331</v>
      </c>
      <c r="K18322">
        <v>25.6942690682042</v>
      </c>
    </row>
    <row r="18323" spans="1:11" ht="15" customHeight="1">
      <c r="A18323" s="91" t="s">
        <v>4734</v>
      </c>
      <c r="B18323" s="19" t="s">
        <v>88</v>
      </c>
      <c r="C18323" s="30" t="s">
        <v>199</v>
      </c>
      <c r="D18323" s="91">
        <v>4400</v>
      </c>
      <c r="E18323">
        <v>77</v>
      </c>
      <c r="F18323">
        <v>5.49</v>
      </c>
      <c r="G18323">
        <v>32.57</v>
      </c>
      <c r="J18323">
        <v>1026.0504824553</v>
      </c>
      <c r="K18323">
        <v>25.694278095908</v>
      </c>
    </row>
    <row r="18324" spans="1:11" ht="15" customHeight="1">
      <c r="A18324" s="91" t="s">
        <v>4734</v>
      </c>
      <c r="B18324" s="19" t="s">
        <v>88</v>
      </c>
      <c r="C18324" s="30" t="s">
        <v>199</v>
      </c>
      <c r="D18324" s="91">
        <v>4400</v>
      </c>
      <c r="E18324">
        <v>78</v>
      </c>
      <c r="F18324">
        <v>5.49</v>
      </c>
      <c r="G18324">
        <v>32.57</v>
      </c>
      <c r="J18324">
        <v>1026.0551135986</v>
      </c>
      <c r="K18324">
        <v>25.6942871252622</v>
      </c>
    </row>
    <row r="18325" spans="1:11" ht="15" customHeight="1">
      <c r="A18325" s="91" t="s">
        <v>4734</v>
      </c>
      <c r="B18325" s="19" t="s">
        <v>88</v>
      </c>
      <c r="C18325" s="30" t="s">
        <v>199</v>
      </c>
      <c r="D18325" s="91">
        <v>4400</v>
      </c>
      <c r="E18325">
        <v>79</v>
      </c>
      <c r="F18325">
        <v>5.49</v>
      </c>
      <c r="G18325">
        <v>32.57</v>
      </c>
      <c r="J18325">
        <v>1026.0597446432</v>
      </c>
      <c r="K18325">
        <v>25.694296156267001</v>
      </c>
    </row>
    <row r="18326" spans="1:11" ht="15" customHeight="1">
      <c r="A18326" s="91" t="s">
        <v>4734</v>
      </c>
      <c r="B18326" s="19" t="s">
        <v>88</v>
      </c>
      <c r="C18326" s="30" t="s">
        <v>199</v>
      </c>
      <c r="D18326" s="91">
        <v>4400</v>
      </c>
      <c r="E18326">
        <v>80</v>
      </c>
      <c r="F18326">
        <v>5.49</v>
      </c>
      <c r="G18326">
        <v>32.57</v>
      </c>
      <c r="J18326">
        <v>1026.0643755891001</v>
      </c>
      <c r="K18326">
        <v>25.6943051889223</v>
      </c>
    </row>
    <row r="18327" spans="1:11" ht="15" customHeight="1">
      <c r="A18327" s="91" t="s">
        <v>4734</v>
      </c>
      <c r="B18327" s="19" t="s">
        <v>88</v>
      </c>
      <c r="C18327" s="30" t="s">
        <v>199</v>
      </c>
      <c r="D18327" s="91">
        <v>4400</v>
      </c>
      <c r="E18327">
        <v>81</v>
      </c>
      <c r="F18327">
        <v>5.49</v>
      </c>
      <c r="G18327">
        <v>32.57</v>
      </c>
      <c r="J18327">
        <v>1026.06900643631</v>
      </c>
      <c r="K18327">
        <v>25.6943142232276</v>
      </c>
    </row>
    <row r="18328" spans="1:11" ht="15" customHeight="1">
      <c r="A18328" s="91" t="s">
        <v>4734</v>
      </c>
      <c r="B18328" s="19" t="s">
        <v>88</v>
      </c>
      <c r="C18328" s="30" t="s">
        <v>199</v>
      </c>
      <c r="D18328" s="91">
        <v>4400</v>
      </c>
      <c r="E18328">
        <v>82</v>
      </c>
      <c r="F18328">
        <v>5.4889999999999999</v>
      </c>
      <c r="G18328">
        <v>32.569000000000003</v>
      </c>
      <c r="J18328">
        <v>1026.07296485248</v>
      </c>
      <c r="K18328">
        <v>25.6936481921318</v>
      </c>
    </row>
    <row r="18329" spans="1:11" ht="15" customHeight="1">
      <c r="A18329" s="91" t="s">
        <v>4734</v>
      </c>
      <c r="B18329" s="19" t="s">
        <v>88</v>
      </c>
      <c r="C18329" s="30" t="s">
        <v>199</v>
      </c>
      <c r="D18329" s="91">
        <v>4400</v>
      </c>
      <c r="E18329">
        <v>83</v>
      </c>
      <c r="F18329">
        <v>5.4850000000000003</v>
      </c>
      <c r="G18329">
        <v>32.569000000000003</v>
      </c>
      <c r="J18329">
        <v>1026.07806792464</v>
      </c>
      <c r="K18329">
        <v>25.694121177059099</v>
      </c>
    </row>
    <row r="18330" spans="1:11" ht="15" customHeight="1">
      <c r="A18330" s="91" t="s">
        <v>4734</v>
      </c>
      <c r="B18330" s="19" t="s">
        <v>88</v>
      </c>
      <c r="C18330" s="30" t="s">
        <v>199</v>
      </c>
      <c r="D18330" s="91">
        <v>4400</v>
      </c>
      <c r="E18330">
        <v>84</v>
      </c>
      <c r="F18330">
        <v>5.48</v>
      </c>
      <c r="G18330">
        <v>32.569000000000003</v>
      </c>
      <c r="J18330">
        <v>1026.0832889457099</v>
      </c>
      <c r="K18330">
        <v>25.694709870723301</v>
      </c>
    </row>
    <row r="18331" spans="1:11" ht="15" customHeight="1">
      <c r="A18331" s="91" t="s">
        <v>4734</v>
      </c>
      <c r="B18331" s="19" t="s">
        <v>88</v>
      </c>
      <c r="C18331" s="30" t="s">
        <v>199</v>
      </c>
      <c r="D18331" s="91">
        <v>4400</v>
      </c>
      <c r="E18331">
        <v>85</v>
      </c>
      <c r="F18331">
        <v>5.4729999999999999</v>
      </c>
      <c r="G18331">
        <v>32.569000000000003</v>
      </c>
      <c r="J18331">
        <v>1026.08874579909</v>
      </c>
      <c r="K18331">
        <v>25.695529917106299</v>
      </c>
    </row>
    <row r="18332" spans="1:11" ht="15" customHeight="1">
      <c r="A18332" s="91" t="s">
        <v>4734</v>
      </c>
      <c r="B18332" s="19" t="s">
        <v>88</v>
      </c>
      <c r="C18332" s="30" t="s">
        <v>199</v>
      </c>
      <c r="D18332" s="91">
        <v>4400</v>
      </c>
      <c r="E18332">
        <v>86</v>
      </c>
      <c r="F18332">
        <v>5.4630000000000001</v>
      </c>
      <c r="G18332">
        <v>32.569000000000003</v>
      </c>
      <c r="J18332">
        <v>1026.0945560310699</v>
      </c>
      <c r="K18332">
        <v>25.696696518788301</v>
      </c>
    </row>
    <row r="18333" spans="1:11" ht="15" customHeight="1">
      <c r="A18333" s="91" t="s">
        <v>4734</v>
      </c>
      <c r="B18333" s="19" t="s">
        <v>88</v>
      </c>
      <c r="C18333" s="30" t="s">
        <v>199</v>
      </c>
      <c r="D18333" s="91">
        <v>4400</v>
      </c>
      <c r="E18333">
        <v>87</v>
      </c>
      <c r="F18333">
        <v>5.4489999999999998</v>
      </c>
      <c r="G18333">
        <v>32.57</v>
      </c>
      <c r="J18333">
        <v>1026.10162706342</v>
      </c>
      <c r="K18333">
        <v>25.699115337534501</v>
      </c>
    </row>
    <row r="18334" spans="1:11" ht="15" customHeight="1">
      <c r="A18334" s="91" t="s">
        <v>4734</v>
      </c>
      <c r="B18334" s="19" t="s">
        <v>88</v>
      </c>
      <c r="C18334" s="30" t="s">
        <v>199</v>
      </c>
      <c r="D18334" s="91">
        <v>4400</v>
      </c>
      <c r="E18334">
        <v>88</v>
      </c>
      <c r="F18334">
        <v>5.4269999999999996</v>
      </c>
      <c r="G18334">
        <v>32.572000000000003</v>
      </c>
      <c r="J18334">
        <v>1026.11042752553</v>
      </c>
      <c r="K18334">
        <v>25.703245743490701</v>
      </c>
    </row>
    <row r="18335" spans="1:11" ht="15" customHeight="1">
      <c r="A18335" s="91" t="s">
        <v>4734</v>
      </c>
      <c r="B18335" s="19" t="s">
        <v>88</v>
      </c>
      <c r="C18335" s="30" t="s">
        <v>199</v>
      </c>
      <c r="D18335" s="91">
        <v>4400</v>
      </c>
      <c r="E18335">
        <v>89</v>
      </c>
      <c r="F18335">
        <v>5.4</v>
      </c>
      <c r="G18335">
        <v>32.575000000000003</v>
      </c>
      <c r="J18335">
        <v>1026.1206004282201</v>
      </c>
      <c r="K18335">
        <v>25.708736930529501</v>
      </c>
    </row>
    <row r="18336" spans="1:11" ht="15" customHeight="1">
      <c r="A18336" s="91" t="s">
        <v>4734</v>
      </c>
      <c r="B18336" s="19" t="s">
        <v>88</v>
      </c>
      <c r="C18336" s="30" t="s">
        <v>199</v>
      </c>
      <c r="D18336" s="91">
        <v>4400</v>
      </c>
      <c r="E18336">
        <v>90</v>
      </c>
      <c r="F18336">
        <v>5.37</v>
      </c>
      <c r="G18336">
        <v>32.581000000000003</v>
      </c>
      <c r="J18336">
        <v>1026.1334892563</v>
      </c>
      <c r="K18336">
        <v>25.716938018544202</v>
      </c>
    </row>
    <row r="18337" spans="1:11" ht="15" customHeight="1">
      <c r="A18337" s="91" t="s">
        <v>4734</v>
      </c>
      <c r="B18337" s="19" t="s">
        <v>88</v>
      </c>
      <c r="C18337" s="30" t="s">
        <v>199</v>
      </c>
      <c r="D18337" s="91">
        <v>4400</v>
      </c>
      <c r="E18337">
        <v>91</v>
      </c>
      <c r="F18337">
        <v>5.3440000000000003</v>
      </c>
      <c r="G18337">
        <v>32.590000000000003</v>
      </c>
      <c r="J18337">
        <v>1026.1482754369299</v>
      </c>
      <c r="K18337">
        <v>25.727046528670598</v>
      </c>
    </row>
    <row r="18338" spans="1:11" ht="15" customHeight="1">
      <c r="A18338" s="91" t="s">
        <v>4734</v>
      </c>
      <c r="B18338" s="19" t="s">
        <v>88</v>
      </c>
      <c r="C18338" s="30" t="s">
        <v>199</v>
      </c>
      <c r="D18338" s="91">
        <v>4400</v>
      </c>
      <c r="E18338">
        <v>92</v>
      </c>
      <c r="F18338">
        <v>5.3250000000000002</v>
      </c>
      <c r="G18338">
        <v>32.597999999999999</v>
      </c>
      <c r="J18338">
        <v>1026.1614499636401</v>
      </c>
      <c r="K18338">
        <v>25.735557983710098</v>
      </c>
    </row>
    <row r="18339" spans="1:11" ht="15" customHeight="1">
      <c r="A18339" s="91" t="s">
        <v>4734</v>
      </c>
      <c r="B18339" s="19" t="s">
        <v>88</v>
      </c>
      <c r="C18339" s="30" t="s">
        <v>199</v>
      </c>
      <c r="D18339" s="91">
        <v>4400</v>
      </c>
      <c r="E18339">
        <v>93</v>
      </c>
      <c r="F18339">
        <v>5.3109999999999999</v>
      </c>
      <c r="G18339">
        <v>32.606000000000002</v>
      </c>
      <c r="J18339">
        <v>1026.17404003053</v>
      </c>
      <c r="K18339">
        <v>25.743496100787102</v>
      </c>
    </row>
    <row r="18340" spans="1:11" ht="15" customHeight="1">
      <c r="A18340" s="91" t="s">
        <v>4734</v>
      </c>
      <c r="B18340" s="19" t="s">
        <v>88</v>
      </c>
      <c r="C18340" s="30" t="s">
        <v>199</v>
      </c>
      <c r="D18340" s="91">
        <v>4400</v>
      </c>
      <c r="E18340">
        <v>94</v>
      </c>
      <c r="F18340">
        <v>5.2990000000000004</v>
      </c>
      <c r="G18340">
        <v>32.613999999999997</v>
      </c>
      <c r="J18340">
        <v>1026.1863963155999</v>
      </c>
      <c r="K18340">
        <v>25.751204744048401</v>
      </c>
    </row>
    <row r="18341" spans="1:11" ht="15" customHeight="1">
      <c r="A18341" s="91" t="s">
        <v>4734</v>
      </c>
      <c r="B18341" s="19" t="s">
        <v>88</v>
      </c>
      <c r="C18341" s="30" t="s">
        <v>199</v>
      </c>
      <c r="D18341" s="91">
        <v>4400</v>
      </c>
      <c r="E18341">
        <v>95</v>
      </c>
      <c r="F18341">
        <v>5.2850000000000001</v>
      </c>
      <c r="G18341">
        <v>32.624000000000002</v>
      </c>
      <c r="J18341">
        <v>1026.2005658968401</v>
      </c>
      <c r="K18341">
        <v>25.760722939600299</v>
      </c>
    </row>
    <row r="18342" spans="1:11" ht="15" customHeight="1">
      <c r="A18342" s="91" t="s">
        <v>4734</v>
      </c>
      <c r="B18342" s="19" t="s">
        <v>88</v>
      </c>
      <c r="C18342" s="30" t="s">
        <v>199</v>
      </c>
      <c r="D18342" s="91">
        <v>4400</v>
      </c>
      <c r="E18342">
        <v>96</v>
      </c>
      <c r="F18342">
        <v>5.2729999999999997</v>
      </c>
      <c r="G18342">
        <v>32.633000000000003</v>
      </c>
      <c r="J18342">
        <v>1026.21371131966</v>
      </c>
      <c r="K18342">
        <v>25.769220658789202</v>
      </c>
    </row>
    <row r="18343" spans="1:11" ht="15" customHeight="1">
      <c r="A18343" s="91" t="s">
        <v>4734</v>
      </c>
      <c r="B18343" s="19" t="s">
        <v>88</v>
      </c>
      <c r="C18343" s="30" t="s">
        <v>199</v>
      </c>
      <c r="D18343" s="91">
        <v>4400</v>
      </c>
      <c r="E18343">
        <v>97</v>
      </c>
      <c r="F18343">
        <v>5.2560000000000002</v>
      </c>
      <c r="G18343">
        <v>32.643999999999998</v>
      </c>
      <c r="J18343">
        <v>1026.2290176255799</v>
      </c>
      <c r="K18343">
        <v>25.7798680096064</v>
      </c>
    </row>
    <row r="18344" spans="1:11" ht="15" customHeight="1">
      <c r="A18344" s="91" t="s">
        <v>4734</v>
      </c>
      <c r="B18344" s="19" t="s">
        <v>88</v>
      </c>
      <c r="C18344" s="30" t="s">
        <v>199</v>
      </c>
      <c r="D18344" s="91">
        <v>4400</v>
      </c>
      <c r="E18344">
        <v>98</v>
      </c>
      <c r="F18344">
        <v>5.2309999999999999</v>
      </c>
      <c r="G18344">
        <v>32.656999999999996</v>
      </c>
      <c r="J18344">
        <v>1026.2468299763</v>
      </c>
      <c r="K18344">
        <v>25.793002268482301</v>
      </c>
    </row>
    <row r="18345" spans="1:11" ht="15" customHeight="1">
      <c r="A18345" s="91" t="s">
        <v>4734</v>
      </c>
      <c r="B18345" s="19" t="s">
        <v>88</v>
      </c>
      <c r="C18345" s="30" t="s">
        <v>199</v>
      </c>
      <c r="D18345" s="91">
        <v>4400</v>
      </c>
      <c r="E18345">
        <v>99</v>
      </c>
      <c r="F18345">
        <v>5.2009999999999996</v>
      </c>
      <c r="G18345">
        <v>32.674999999999997</v>
      </c>
      <c r="J18345">
        <v>1026.2691702095999</v>
      </c>
      <c r="K18345">
        <v>25.8106546438555</v>
      </c>
    </row>
    <row r="18346" spans="1:11" ht="15" customHeight="1">
      <c r="A18346" s="91" t="s">
        <v>4734</v>
      </c>
      <c r="B18346" s="19" t="s">
        <v>88</v>
      </c>
      <c r="C18346" s="30" t="s">
        <v>199</v>
      </c>
      <c r="D18346" s="91">
        <v>4400</v>
      </c>
      <c r="E18346">
        <v>100</v>
      </c>
      <c r="F18346">
        <v>5.1379999999999999</v>
      </c>
      <c r="G18346">
        <v>32.725999999999999</v>
      </c>
      <c r="J18346">
        <v>1026.3214081439401</v>
      </c>
      <c r="K18346">
        <v>25.8581450686886</v>
      </c>
    </row>
    <row r="18347" spans="1:11" ht="15" customHeight="1">
      <c r="A18347" s="91" t="s">
        <v>4734</v>
      </c>
      <c r="B18347" s="19" t="s">
        <v>88</v>
      </c>
      <c r="C18347" s="30" t="s">
        <v>199</v>
      </c>
      <c r="D18347" s="91">
        <v>4400</v>
      </c>
      <c r="E18347">
        <v>101</v>
      </c>
      <c r="F18347">
        <v>5.1210000000000004</v>
      </c>
      <c r="G18347">
        <v>32.750999999999998</v>
      </c>
      <c r="J18347">
        <v>1026.3477774830999</v>
      </c>
      <c r="K18347">
        <v>25.879862867218399</v>
      </c>
    </row>
    <row r="18348" spans="1:11" ht="15" customHeight="1">
      <c r="A18348" s="91" t="s">
        <v>4734</v>
      </c>
      <c r="B18348" s="19" t="s">
        <v>88</v>
      </c>
      <c r="C18348" s="30" t="s">
        <v>199</v>
      </c>
      <c r="D18348" s="91">
        <v>4400</v>
      </c>
      <c r="E18348">
        <v>102</v>
      </c>
      <c r="F18348">
        <v>5.101</v>
      </c>
      <c r="G18348">
        <v>32.767000000000003</v>
      </c>
      <c r="J18348">
        <v>1026.3673677356101</v>
      </c>
      <c r="K18348">
        <v>25.8947860063242</v>
      </c>
    </row>
    <row r="18349" spans="1:11" ht="15" customHeight="1">
      <c r="A18349" s="91" t="s">
        <v>4734</v>
      </c>
      <c r="B18349" s="19" t="s">
        <v>88</v>
      </c>
      <c r="C18349" s="30" t="s">
        <v>199</v>
      </c>
      <c r="D18349" s="91">
        <v>4400</v>
      </c>
      <c r="E18349">
        <v>103</v>
      </c>
      <c r="F18349">
        <v>5.0599999999999996</v>
      </c>
      <c r="G18349">
        <v>32.790999999999997</v>
      </c>
      <c r="J18349">
        <v>1026.3956866933299</v>
      </c>
      <c r="K18349">
        <v>25.918388063215399</v>
      </c>
    </row>
    <row r="18350" spans="1:11" ht="15" customHeight="1">
      <c r="A18350" s="91" t="s">
        <v>4734</v>
      </c>
      <c r="B18350" s="19" t="s">
        <v>88</v>
      </c>
      <c r="C18350" s="30" t="s">
        <v>199</v>
      </c>
      <c r="D18350" s="91">
        <v>4400</v>
      </c>
      <c r="E18350">
        <v>104</v>
      </c>
      <c r="F18350">
        <v>5.0090000000000003</v>
      </c>
      <c r="G18350">
        <v>32.822000000000003</v>
      </c>
      <c r="J18350">
        <v>1026.43067087227</v>
      </c>
      <c r="K18350">
        <v>25.948632603160402</v>
      </c>
    </row>
    <row r="18351" spans="1:11" ht="15" customHeight="1">
      <c r="A18351" s="91" t="s">
        <v>4734</v>
      </c>
      <c r="B18351" s="19" t="s">
        <v>88</v>
      </c>
      <c r="C18351" s="30" t="s">
        <v>199</v>
      </c>
      <c r="D18351" s="91">
        <v>4400</v>
      </c>
      <c r="E18351">
        <v>105</v>
      </c>
      <c r="F18351">
        <v>4.9669999999999996</v>
      </c>
      <c r="G18351">
        <v>32.853000000000002</v>
      </c>
      <c r="J18351">
        <v>1026.4646159556801</v>
      </c>
      <c r="K18351">
        <v>25.977860228859502</v>
      </c>
    </row>
    <row r="18352" spans="1:11" ht="15" customHeight="1">
      <c r="A18352" s="91" t="s">
        <v>4734</v>
      </c>
      <c r="B18352" s="19" t="s">
        <v>88</v>
      </c>
      <c r="C18352" s="30" t="s">
        <v>199</v>
      </c>
      <c r="D18352" s="91">
        <v>4400</v>
      </c>
      <c r="E18352">
        <v>106</v>
      </c>
      <c r="F18352">
        <v>4.9400000000000004</v>
      </c>
      <c r="G18352">
        <v>32.878999999999998</v>
      </c>
      <c r="J18352">
        <v>1026.4928954101799</v>
      </c>
      <c r="K18352">
        <v>26.001457378655498</v>
      </c>
    </row>
    <row r="18353" spans="1:11" ht="15" customHeight="1">
      <c r="A18353" s="91" t="s">
        <v>4734</v>
      </c>
      <c r="B18353" s="19" t="s">
        <v>88</v>
      </c>
      <c r="C18353" s="30" t="s">
        <v>199</v>
      </c>
      <c r="D18353" s="91">
        <v>4400</v>
      </c>
      <c r="E18353">
        <v>107</v>
      </c>
      <c r="F18353">
        <v>4.9210000000000003</v>
      </c>
      <c r="G18353">
        <v>32.9</v>
      </c>
      <c r="J18353">
        <v>1026.5163089067501</v>
      </c>
      <c r="K18353">
        <v>26.0202054943204</v>
      </c>
    </row>
    <row r="18354" spans="1:11" ht="15" customHeight="1">
      <c r="A18354" s="91" t="s">
        <v>4734</v>
      </c>
      <c r="B18354" s="19" t="s">
        <v>88</v>
      </c>
      <c r="C18354" s="30" t="s">
        <v>199</v>
      </c>
      <c r="D18354" s="91">
        <v>4400</v>
      </c>
      <c r="E18354">
        <v>108</v>
      </c>
      <c r="F18354">
        <v>4.9080000000000004</v>
      </c>
      <c r="G18354">
        <v>32.915999999999997</v>
      </c>
      <c r="J18354">
        <v>1026.53508483628</v>
      </c>
      <c r="K18354">
        <v>26.0343279117828</v>
      </c>
    </row>
    <row r="18355" spans="1:11" ht="15" customHeight="1">
      <c r="A18355" s="91" t="s">
        <v>4734</v>
      </c>
      <c r="B18355" s="19" t="s">
        <v>88</v>
      </c>
      <c r="C18355" s="30" t="s">
        <v>199</v>
      </c>
      <c r="D18355" s="91">
        <v>4400</v>
      </c>
      <c r="E18355">
        <v>109</v>
      </c>
      <c r="F18355">
        <v>4.8959999999999999</v>
      </c>
      <c r="G18355">
        <v>32.93</v>
      </c>
      <c r="J18355">
        <v>1026.5521637219399</v>
      </c>
      <c r="K18355">
        <v>26.0467540363213</v>
      </c>
    </row>
    <row r="18356" spans="1:11" ht="15" customHeight="1">
      <c r="A18356" s="91" t="s">
        <v>4734</v>
      </c>
      <c r="B18356" s="19" t="s">
        <v>88</v>
      </c>
      <c r="C18356" s="30" t="s">
        <v>199</v>
      </c>
      <c r="D18356" s="91">
        <v>4400</v>
      </c>
      <c r="E18356">
        <v>110</v>
      </c>
      <c r="F18356">
        <v>4.8849999999999998</v>
      </c>
      <c r="G18356">
        <v>32.942999999999998</v>
      </c>
      <c r="J18356">
        <v>1026.56833754849</v>
      </c>
      <c r="K18356">
        <v>26.058276763407299</v>
      </c>
    </row>
    <row r="18357" spans="1:11" ht="15" customHeight="1">
      <c r="A18357" s="91" t="s">
        <v>4734</v>
      </c>
      <c r="B18357" s="19" t="s">
        <v>88</v>
      </c>
      <c r="C18357" s="30" t="s">
        <v>199</v>
      </c>
      <c r="D18357" s="91">
        <v>4400</v>
      </c>
      <c r="E18357">
        <v>111</v>
      </c>
      <c r="F18357">
        <v>4.8730000000000002</v>
      </c>
      <c r="G18357">
        <v>32.954999999999998</v>
      </c>
      <c r="J18357">
        <v>1026.58383162825</v>
      </c>
      <c r="K18357">
        <v>26.069115717254999</v>
      </c>
    </row>
    <row r="18358" spans="1:11" ht="15" customHeight="1">
      <c r="A18358" s="91" t="s">
        <v>4734</v>
      </c>
      <c r="B18358" s="19" t="s">
        <v>88</v>
      </c>
      <c r="C18358" s="30" t="s">
        <v>199</v>
      </c>
      <c r="D18358" s="91">
        <v>4400</v>
      </c>
      <c r="E18358">
        <v>112</v>
      </c>
      <c r="F18358">
        <v>4.8620000000000001</v>
      </c>
      <c r="G18358">
        <v>32.966999999999999</v>
      </c>
      <c r="J18358">
        <v>1026.59921261213</v>
      </c>
      <c r="K18358">
        <v>26.079844136982</v>
      </c>
    </row>
    <row r="18359" spans="1:11" ht="15" customHeight="1">
      <c r="A18359" s="91" t="s">
        <v>4734</v>
      </c>
      <c r="B18359" s="19" t="s">
        <v>88</v>
      </c>
      <c r="C18359" s="30" t="s">
        <v>199</v>
      </c>
      <c r="D18359" s="91">
        <v>4400</v>
      </c>
      <c r="E18359">
        <v>113</v>
      </c>
      <c r="F18359">
        <v>4.8499999999999996</v>
      </c>
      <c r="G18359">
        <v>32.978999999999999</v>
      </c>
      <c r="J18359">
        <v>1026.6147055762401</v>
      </c>
      <c r="K18359">
        <v>26.090681328166099</v>
      </c>
    </row>
    <row r="18360" spans="1:11" ht="15" customHeight="1">
      <c r="A18360" s="91" t="s">
        <v>4734</v>
      </c>
      <c r="B18360" s="19" t="s">
        <v>88</v>
      </c>
      <c r="C18360" s="30" t="s">
        <v>199</v>
      </c>
      <c r="D18360" s="91">
        <v>4400</v>
      </c>
      <c r="E18360">
        <v>114</v>
      </c>
      <c r="F18360">
        <v>4.83</v>
      </c>
      <c r="G18360">
        <v>33</v>
      </c>
      <c r="J18360">
        <v>1026.6382245674299</v>
      </c>
      <c r="K18360">
        <v>26.109528800360501</v>
      </c>
    </row>
    <row r="18361" spans="1:11" ht="15" customHeight="1">
      <c r="A18361" s="91" t="s">
        <v>4734</v>
      </c>
      <c r="B18361" s="19" t="s">
        <v>88</v>
      </c>
      <c r="C18361" s="30" t="s">
        <v>199</v>
      </c>
      <c r="D18361" s="91">
        <v>4400</v>
      </c>
      <c r="E18361">
        <v>115</v>
      </c>
      <c r="F18361">
        <v>4.8099999999999996</v>
      </c>
      <c r="G18361">
        <v>33.017000000000003</v>
      </c>
      <c r="J18361">
        <v>1026.6585733581201</v>
      </c>
      <c r="K18361">
        <v>26.1252017659065</v>
      </c>
    </row>
    <row r="18362" spans="1:11" ht="15" customHeight="1">
      <c r="A18362" s="91" t="s">
        <v>4734</v>
      </c>
      <c r="B18362" s="19" t="s">
        <v>88</v>
      </c>
      <c r="C18362" s="30" t="s">
        <v>199</v>
      </c>
      <c r="D18362" s="91">
        <v>4400</v>
      </c>
      <c r="E18362">
        <v>116</v>
      </c>
      <c r="F18362">
        <v>4.8</v>
      </c>
      <c r="G18362">
        <v>33.021999999999998</v>
      </c>
      <c r="J18362">
        <v>1026.66829470322</v>
      </c>
      <c r="K18362">
        <v>26.130265523517899</v>
      </c>
    </row>
    <row r="18363" spans="1:11" ht="15" customHeight="1">
      <c r="A18363" s="91" t="s">
        <v>4734</v>
      </c>
      <c r="B18363" s="19" t="s">
        <v>88</v>
      </c>
      <c r="C18363" s="30" t="s">
        <v>199</v>
      </c>
      <c r="D18363" s="91">
        <v>4400</v>
      </c>
      <c r="E18363">
        <v>117</v>
      </c>
      <c r="F18363">
        <v>4.7850000000000001</v>
      </c>
      <c r="G18363">
        <v>33.027999999999999</v>
      </c>
      <c r="J18363">
        <v>1026.6793670982599</v>
      </c>
      <c r="K18363">
        <v>26.136665753086401</v>
      </c>
    </row>
    <row r="18364" spans="1:11" ht="15" customHeight="1">
      <c r="A18364" s="91" t="s">
        <v>4734</v>
      </c>
      <c r="B18364" s="19" t="s">
        <v>88</v>
      </c>
      <c r="C18364" s="30" t="s">
        <v>199</v>
      </c>
      <c r="D18364" s="91">
        <v>4400</v>
      </c>
      <c r="E18364">
        <v>118</v>
      </c>
      <c r="F18364">
        <v>4.75</v>
      </c>
      <c r="G18364">
        <v>33.048000000000002</v>
      </c>
      <c r="J18364">
        <v>1026.7037615277</v>
      </c>
      <c r="K18364">
        <v>26.1563394047682</v>
      </c>
    </row>
    <row r="18365" spans="1:11" ht="15" customHeight="1">
      <c r="A18365" s="91" t="s">
        <v>4734</v>
      </c>
      <c r="B18365" s="19" t="s">
        <v>88</v>
      </c>
      <c r="C18365" s="30" t="s">
        <v>199</v>
      </c>
      <c r="D18365" s="91">
        <v>4400</v>
      </c>
      <c r="E18365">
        <v>119</v>
      </c>
      <c r="F18365">
        <v>4.7009999999999996</v>
      </c>
      <c r="G18365">
        <v>33.094000000000001</v>
      </c>
      <c r="J18365">
        <v>1026.75030384351</v>
      </c>
      <c r="K18365">
        <v>26.198140955953701</v>
      </c>
    </row>
    <row r="18366" spans="1:11" ht="15" customHeight="1">
      <c r="A18366" s="91" t="s">
        <v>4734</v>
      </c>
      <c r="B18366" s="19" t="s">
        <v>88</v>
      </c>
      <c r="C18366" s="30" t="s">
        <v>199</v>
      </c>
      <c r="D18366" s="91">
        <v>4400</v>
      </c>
      <c r="E18366">
        <v>120</v>
      </c>
      <c r="F18366">
        <v>4.6989999999999998</v>
      </c>
      <c r="G18366">
        <v>33.106000000000002</v>
      </c>
      <c r="J18366">
        <v>1026.76467640689</v>
      </c>
      <c r="K18366">
        <v>26.2078848563051</v>
      </c>
    </row>
    <row r="18367" spans="1:11" ht="15" customHeight="1">
      <c r="A18367" s="91" t="s">
        <v>4734</v>
      </c>
      <c r="B18367" s="19" t="s">
        <v>88</v>
      </c>
      <c r="C18367" s="30" t="s">
        <v>199</v>
      </c>
      <c r="D18367" s="91">
        <v>4400</v>
      </c>
      <c r="E18367">
        <v>121</v>
      </c>
      <c r="F18367">
        <v>4.6900000000000004</v>
      </c>
      <c r="G18367">
        <v>33.125999999999998</v>
      </c>
      <c r="J18367">
        <v>1026.78616595842</v>
      </c>
      <c r="K18367">
        <v>26.224731676995798</v>
      </c>
    </row>
    <row r="18368" spans="1:11" ht="15" customHeight="1">
      <c r="A18368" s="91" t="s">
        <v>4734</v>
      </c>
      <c r="B18368" s="19" t="s">
        <v>88</v>
      </c>
      <c r="C18368" s="30" t="s">
        <v>199</v>
      </c>
      <c r="D18368" s="91">
        <v>4400</v>
      </c>
      <c r="E18368">
        <v>122</v>
      </c>
      <c r="F18368">
        <v>4.681</v>
      </c>
      <c r="G18368">
        <v>33.151000000000003</v>
      </c>
      <c r="J18368">
        <v>1026.8116177434499</v>
      </c>
      <c r="K18368">
        <v>26.245545573336599</v>
      </c>
    </row>
    <row r="18369" spans="1:11" ht="15" customHeight="1">
      <c r="A18369" s="91" t="s">
        <v>4734</v>
      </c>
      <c r="B18369" s="19" t="s">
        <v>88</v>
      </c>
      <c r="C18369" s="30" t="s">
        <v>199</v>
      </c>
      <c r="D18369" s="91">
        <v>4400</v>
      </c>
      <c r="E18369">
        <v>123</v>
      </c>
      <c r="F18369">
        <v>4.6710000000000003</v>
      </c>
      <c r="G18369">
        <v>33.179000000000002</v>
      </c>
      <c r="J18369">
        <v>1026.83955830423</v>
      </c>
      <c r="K18369">
        <v>26.268848037354001</v>
      </c>
    </row>
    <row r="18370" spans="1:11" ht="15" customHeight="1">
      <c r="A18370" s="91" t="s">
        <v>4734</v>
      </c>
      <c r="B18370" s="19" t="s">
        <v>88</v>
      </c>
      <c r="C18370" s="30" t="s">
        <v>199</v>
      </c>
      <c r="D18370" s="91">
        <v>4400</v>
      </c>
      <c r="E18370">
        <v>124</v>
      </c>
      <c r="F18370">
        <v>4.6660000000000004</v>
      </c>
      <c r="G18370">
        <v>33.212000000000003</v>
      </c>
      <c r="J18370">
        <v>1026.87090623736</v>
      </c>
      <c r="K18370">
        <v>26.295578997303199</v>
      </c>
    </row>
    <row r="18371" spans="1:11" ht="15" customHeight="1">
      <c r="A18371" s="91" t="s">
        <v>4734</v>
      </c>
      <c r="B18371" s="19" t="s">
        <v>88</v>
      </c>
      <c r="C18371" s="30" t="s">
        <v>199</v>
      </c>
      <c r="D18371" s="91">
        <v>4400</v>
      </c>
      <c r="E18371">
        <v>125</v>
      </c>
      <c r="F18371">
        <v>4.6680000000000001</v>
      </c>
      <c r="G18371">
        <v>33.237000000000002</v>
      </c>
      <c r="J18371">
        <v>1026.8951365147</v>
      </c>
      <c r="K18371">
        <v>26.315207403590399</v>
      </c>
    </row>
    <row r="18372" spans="1:11" ht="15" customHeight="1">
      <c r="A18372" s="91" t="s">
        <v>4734</v>
      </c>
      <c r="B18372" s="19" t="s">
        <v>88</v>
      </c>
      <c r="C18372" s="30" t="s">
        <v>199</v>
      </c>
      <c r="D18372" s="91">
        <v>4400</v>
      </c>
      <c r="E18372">
        <v>126</v>
      </c>
      <c r="F18372">
        <v>4.673</v>
      </c>
      <c r="G18372">
        <v>33.259</v>
      </c>
      <c r="J18372">
        <v>1026.9166546420599</v>
      </c>
      <c r="K18372">
        <v>26.3321310551901</v>
      </c>
    </row>
    <row r="18373" spans="1:11" ht="15" customHeight="1">
      <c r="A18373" s="91" t="s">
        <v>4734</v>
      </c>
      <c r="B18373" s="19" t="s">
        <v>88</v>
      </c>
      <c r="C18373" s="30" t="s">
        <v>199</v>
      </c>
      <c r="D18373" s="91">
        <v>4400</v>
      </c>
      <c r="E18373">
        <v>127</v>
      </c>
      <c r="F18373">
        <v>4.6769999999999996</v>
      </c>
      <c r="G18373">
        <v>33.279000000000003</v>
      </c>
      <c r="J18373">
        <v>1026.93669801173</v>
      </c>
      <c r="K18373">
        <v>26.347575317271101</v>
      </c>
    </row>
    <row r="18374" spans="1:11" ht="15" customHeight="1">
      <c r="A18374" s="91" t="s">
        <v>4734</v>
      </c>
      <c r="B18374" s="19" t="s">
        <v>88</v>
      </c>
      <c r="C18374" s="30" t="s">
        <v>199</v>
      </c>
      <c r="D18374" s="91">
        <v>4400</v>
      </c>
      <c r="E18374">
        <v>128</v>
      </c>
      <c r="F18374">
        <v>4.6790000000000003</v>
      </c>
      <c r="G18374">
        <v>33.295000000000002</v>
      </c>
      <c r="J18374">
        <v>1026.9537938416399</v>
      </c>
      <c r="K18374">
        <v>26.3600619078147</v>
      </c>
    </row>
    <row r="18375" spans="1:11" ht="15" customHeight="1">
      <c r="A18375" s="91" t="s">
        <v>4734</v>
      </c>
      <c r="B18375" s="19" t="s">
        <v>88</v>
      </c>
      <c r="C18375" s="30" t="s">
        <v>199</v>
      </c>
      <c r="D18375" s="91">
        <v>4400</v>
      </c>
      <c r="E18375">
        <v>129</v>
      </c>
      <c r="F18375">
        <v>4.6790000000000003</v>
      </c>
      <c r="G18375">
        <v>33.308999999999997</v>
      </c>
      <c r="J18375">
        <v>1026.9695276049499</v>
      </c>
      <c r="K18375">
        <v>26.371178120085901</v>
      </c>
    </row>
    <row r="18376" spans="1:11" ht="15" customHeight="1">
      <c r="A18376" s="91" t="s">
        <v>4734</v>
      </c>
      <c r="B18376" s="19" t="s">
        <v>88</v>
      </c>
      <c r="C18376" s="30" t="s">
        <v>199</v>
      </c>
      <c r="D18376" s="91">
        <v>4400</v>
      </c>
      <c r="E18376">
        <v>130</v>
      </c>
      <c r="F18376">
        <v>4.68</v>
      </c>
      <c r="G18376">
        <v>33.322000000000003</v>
      </c>
      <c r="J18376">
        <v>1026.98435697748</v>
      </c>
      <c r="K18376">
        <v>26.3813926006424</v>
      </c>
    </row>
    <row r="18377" spans="1:11" ht="15" customHeight="1">
      <c r="A18377" s="91" t="s">
        <v>4734</v>
      </c>
      <c r="B18377" s="19" t="s">
        <v>88</v>
      </c>
      <c r="C18377" s="30" t="s">
        <v>199</v>
      </c>
      <c r="D18377" s="91">
        <v>4400</v>
      </c>
      <c r="E18377">
        <v>131</v>
      </c>
      <c r="F18377">
        <v>4.6829999999999998</v>
      </c>
      <c r="G18377">
        <v>33.347999999999999</v>
      </c>
      <c r="J18377">
        <v>1027.0092635376</v>
      </c>
      <c r="K18377">
        <v>26.401705078119399</v>
      </c>
    </row>
    <row r="18378" spans="1:11" ht="15" customHeight="1">
      <c r="A18378" s="91" t="s">
        <v>4734</v>
      </c>
      <c r="B18378" s="19" t="s">
        <v>88</v>
      </c>
      <c r="C18378" s="30" t="s">
        <v>199</v>
      </c>
      <c r="D18378" s="91">
        <v>4400</v>
      </c>
      <c r="E18378">
        <v>132</v>
      </c>
      <c r="F18378">
        <v>4.6840000000000002</v>
      </c>
      <c r="G18378">
        <v>33.365000000000002</v>
      </c>
      <c r="J18378">
        <v>1027.02726150642</v>
      </c>
      <c r="K18378">
        <v>26.4150932582554</v>
      </c>
    </row>
    <row r="18379" spans="1:11" ht="15" customHeight="1">
      <c r="A18379" s="91" t="s">
        <v>4734</v>
      </c>
      <c r="B18379" s="19" t="s">
        <v>88</v>
      </c>
      <c r="C18379" s="30" t="s">
        <v>199</v>
      </c>
      <c r="D18379" s="91">
        <v>4400</v>
      </c>
      <c r="E18379">
        <v>133</v>
      </c>
      <c r="F18379">
        <v>4.6840000000000002</v>
      </c>
      <c r="G18379">
        <v>33.371000000000002</v>
      </c>
      <c r="J18379">
        <v>1027.0366547603901</v>
      </c>
      <c r="K18379">
        <v>26.419861972715601</v>
      </c>
    </row>
    <row r="18380" spans="1:11" ht="15" customHeight="1">
      <c r="A18380" s="91" t="s">
        <v>4734</v>
      </c>
      <c r="B18380" s="19" t="s">
        <v>88</v>
      </c>
      <c r="C18380" s="30" t="s">
        <v>199</v>
      </c>
      <c r="D18380" s="91">
        <v>4400</v>
      </c>
      <c r="E18380">
        <v>134</v>
      </c>
      <c r="F18380">
        <v>4.6849999999999996</v>
      </c>
      <c r="G18380">
        <v>33.378999999999998</v>
      </c>
      <c r="J18380">
        <v>1027.0475205727901</v>
      </c>
      <c r="K18380">
        <v>26.426109067980601</v>
      </c>
    </row>
    <row r="18381" spans="1:11" ht="15" customHeight="1">
      <c r="A18381" s="91" t="s">
        <v>4734</v>
      </c>
      <c r="B18381" s="19" t="s">
        <v>88</v>
      </c>
      <c r="C18381" s="30" t="s">
        <v>199</v>
      </c>
      <c r="D18381" s="91">
        <v>4400</v>
      </c>
      <c r="E18381">
        <v>135</v>
      </c>
      <c r="F18381">
        <v>4.6870000000000003</v>
      </c>
      <c r="G18381">
        <v>33.387</v>
      </c>
      <c r="J18381">
        <v>1027.0582739819499</v>
      </c>
      <c r="K18381">
        <v>26.4322475441361</v>
      </c>
    </row>
    <row r="18382" spans="1:11" ht="15" customHeight="1">
      <c r="A18382" s="91" t="s">
        <v>4734</v>
      </c>
      <c r="B18382" s="19" t="s">
        <v>88</v>
      </c>
      <c r="C18382" s="30" t="s">
        <v>199</v>
      </c>
      <c r="D18382" s="91">
        <v>4400</v>
      </c>
      <c r="E18382">
        <v>136</v>
      </c>
      <c r="F18382">
        <v>4.6879999999999997</v>
      </c>
      <c r="G18382">
        <v>33.395000000000003</v>
      </c>
      <c r="J18382">
        <v>1027.0691391266901</v>
      </c>
      <c r="K18382">
        <v>26.4384945569502</v>
      </c>
    </row>
    <row r="18383" spans="1:11" ht="15" customHeight="1">
      <c r="A18383" s="91" t="s">
        <v>4734</v>
      </c>
      <c r="B18383" s="19" t="s">
        <v>88</v>
      </c>
      <c r="C18383" s="30" t="s">
        <v>199</v>
      </c>
      <c r="D18383" s="91">
        <v>4400</v>
      </c>
      <c r="E18383">
        <v>137</v>
      </c>
      <c r="F18383">
        <v>4.6900000000000004</v>
      </c>
      <c r="G18383">
        <v>33.402999999999999</v>
      </c>
      <c r="J18383">
        <v>1027.07989174217</v>
      </c>
      <c r="K18383">
        <v>26.444632875743999</v>
      </c>
    </row>
    <row r="18384" spans="1:11" ht="15" customHeight="1">
      <c r="A18384" s="91" t="s">
        <v>4734</v>
      </c>
      <c r="B18384" s="19" t="s">
        <v>88</v>
      </c>
      <c r="C18384" s="30" t="s">
        <v>199</v>
      </c>
      <c r="D18384" s="91">
        <v>4400</v>
      </c>
      <c r="E18384">
        <v>138</v>
      </c>
      <c r="F18384">
        <v>4.6920000000000002</v>
      </c>
      <c r="G18384">
        <v>33.411999999999999</v>
      </c>
      <c r="J18384">
        <v>1027.0914362682099</v>
      </c>
      <c r="K18384">
        <v>26.4515645411579</v>
      </c>
    </row>
    <row r="18385" spans="1:11" ht="15" customHeight="1">
      <c r="A18385" s="91" t="s">
        <v>4734</v>
      </c>
      <c r="B18385" s="19" t="s">
        <v>88</v>
      </c>
      <c r="C18385" s="30" t="s">
        <v>199</v>
      </c>
      <c r="D18385" s="91">
        <v>4400</v>
      </c>
      <c r="E18385">
        <v>139</v>
      </c>
      <c r="F18385">
        <v>4.6950000000000003</v>
      </c>
      <c r="G18385">
        <v>33.42</v>
      </c>
      <c r="J18385">
        <v>1027.1020756344201</v>
      </c>
      <c r="K18385">
        <v>26.457593886610798</v>
      </c>
    </row>
    <row r="18386" spans="1:11" ht="15" customHeight="1">
      <c r="A18386" s="91" t="s">
        <v>4734</v>
      </c>
      <c r="B18386" s="19" t="s">
        <v>88</v>
      </c>
      <c r="C18386" s="30" t="s">
        <v>199</v>
      </c>
      <c r="D18386" s="91">
        <v>4400</v>
      </c>
      <c r="E18386">
        <v>140</v>
      </c>
      <c r="F18386">
        <v>4.6980000000000004</v>
      </c>
      <c r="G18386">
        <v>33.427999999999997</v>
      </c>
      <c r="J18386">
        <v>1027.11271442002</v>
      </c>
      <c r="K18386">
        <v>26.463623033082499</v>
      </c>
    </row>
    <row r="18387" spans="1:11" ht="15" customHeight="1">
      <c r="A18387" s="91" t="s">
        <v>4734</v>
      </c>
      <c r="B18387" s="19" t="s">
        <v>88</v>
      </c>
      <c r="C18387" s="30" t="s">
        <v>199</v>
      </c>
      <c r="D18387" s="91">
        <v>4400</v>
      </c>
      <c r="E18387">
        <v>141</v>
      </c>
      <c r="F18387">
        <v>4.7009999999999996</v>
      </c>
      <c r="G18387">
        <v>33.436999999999998</v>
      </c>
      <c r="J18387">
        <v>1027.12414492735</v>
      </c>
      <c r="K18387">
        <v>26.4704454117818</v>
      </c>
    </row>
    <row r="18388" spans="1:11" ht="15" customHeight="1">
      <c r="A18388" s="91" t="s">
        <v>4734</v>
      </c>
      <c r="B18388" s="19" t="s">
        <v>88</v>
      </c>
      <c r="C18388" s="30" t="s">
        <v>199</v>
      </c>
      <c r="D18388" s="91">
        <v>4400</v>
      </c>
      <c r="E18388">
        <v>142</v>
      </c>
      <c r="F18388">
        <v>4.7039999999999997</v>
      </c>
      <c r="G18388">
        <v>33.447000000000003</v>
      </c>
      <c r="J18388">
        <v>1027.1363671176</v>
      </c>
      <c r="K18388">
        <v>26.478061007525401</v>
      </c>
    </row>
    <row r="18389" spans="1:11" ht="15" customHeight="1">
      <c r="A18389" s="91" t="s">
        <v>4734</v>
      </c>
      <c r="B18389" s="19" t="s">
        <v>88</v>
      </c>
      <c r="C18389" s="30" t="s">
        <v>199</v>
      </c>
      <c r="D18389" s="91">
        <v>4400</v>
      </c>
      <c r="E18389">
        <v>143</v>
      </c>
      <c r="F18389">
        <v>4.7060000000000004</v>
      </c>
      <c r="G18389">
        <v>33.459000000000003</v>
      </c>
      <c r="J18389">
        <v>1027.15028594763</v>
      </c>
      <c r="K18389">
        <v>26.487372237863202</v>
      </c>
    </row>
    <row r="18390" spans="1:11" ht="15" customHeight="1">
      <c r="A18390" s="91" t="s">
        <v>4734</v>
      </c>
      <c r="B18390" s="19" t="s">
        <v>88</v>
      </c>
      <c r="C18390" s="30" t="s">
        <v>199</v>
      </c>
      <c r="D18390" s="91">
        <v>4400</v>
      </c>
      <c r="E18390">
        <v>144</v>
      </c>
      <c r="F18390">
        <v>4.7080000000000002</v>
      </c>
      <c r="G18390">
        <v>33.47</v>
      </c>
      <c r="J18390">
        <v>1027.1634119960599</v>
      </c>
      <c r="K18390">
        <v>26.495889927824201</v>
      </c>
    </row>
    <row r="18391" spans="1:11" ht="15" customHeight="1">
      <c r="A18391" s="91" t="s">
        <v>4734</v>
      </c>
      <c r="B18391" s="19" t="s">
        <v>88</v>
      </c>
      <c r="C18391" s="30" t="s">
        <v>199</v>
      </c>
      <c r="D18391" s="91">
        <v>4400</v>
      </c>
      <c r="E18391">
        <v>145</v>
      </c>
      <c r="F18391">
        <v>4.71</v>
      </c>
      <c r="G18391">
        <v>33.484000000000002</v>
      </c>
      <c r="J18391">
        <v>1027.17891433624</v>
      </c>
      <c r="K18391">
        <v>26.506787769149899</v>
      </c>
    </row>
    <row r="18392" spans="1:11" ht="15" customHeight="1">
      <c r="A18392" s="91" t="s">
        <v>4734</v>
      </c>
      <c r="B18392" s="19" t="s">
        <v>88</v>
      </c>
      <c r="C18392" s="30" t="s">
        <v>199</v>
      </c>
      <c r="D18392" s="91">
        <v>4400</v>
      </c>
      <c r="E18392">
        <v>146</v>
      </c>
      <c r="F18392">
        <v>4.71</v>
      </c>
      <c r="G18392">
        <v>33.497</v>
      </c>
      <c r="J18392">
        <v>1027.19384976283</v>
      </c>
      <c r="K18392">
        <v>26.517110386013002</v>
      </c>
    </row>
    <row r="18393" spans="1:11" ht="15" customHeight="1">
      <c r="A18393" s="91" t="s">
        <v>4734</v>
      </c>
      <c r="B18393" s="19" t="s">
        <v>88</v>
      </c>
      <c r="C18393" s="30" t="s">
        <v>199</v>
      </c>
      <c r="D18393" s="91">
        <v>4400</v>
      </c>
      <c r="E18393">
        <v>147</v>
      </c>
      <c r="F18393">
        <v>4.71</v>
      </c>
      <c r="G18393">
        <v>33.503</v>
      </c>
      <c r="J18393">
        <v>1027.2032391713699</v>
      </c>
      <c r="K18393">
        <v>26.5218790575395</v>
      </c>
    </row>
    <row r="18394" spans="1:11" ht="15" customHeight="1">
      <c r="A18394" s="91" t="s">
        <v>4734</v>
      </c>
      <c r="B18394" s="19" t="s">
        <v>88</v>
      </c>
      <c r="C18394" s="30" t="s">
        <v>199</v>
      </c>
      <c r="D18394" s="91">
        <v>4400</v>
      </c>
      <c r="E18394">
        <v>148</v>
      </c>
      <c r="F18394">
        <v>4.71</v>
      </c>
      <c r="G18394">
        <v>33.51</v>
      </c>
      <c r="J18394">
        <v>1027.2134206460601</v>
      </c>
      <c r="K18394">
        <v>26.527441175912799</v>
      </c>
    </row>
    <row r="18395" spans="1:11" ht="15" customHeight="1">
      <c r="A18395" s="91" t="s">
        <v>4734</v>
      </c>
      <c r="B18395" s="19" t="s">
        <v>88</v>
      </c>
      <c r="C18395" s="30" t="s">
        <v>199</v>
      </c>
      <c r="D18395" s="91">
        <v>4400</v>
      </c>
      <c r="E18395">
        <v>149</v>
      </c>
      <c r="F18395">
        <v>4.71</v>
      </c>
      <c r="G18395">
        <v>33.518000000000001</v>
      </c>
      <c r="J18395">
        <v>1027.2243941700999</v>
      </c>
      <c r="K18395">
        <v>26.533796748233499</v>
      </c>
    </row>
    <row r="18396" spans="1:11" ht="15" customHeight="1">
      <c r="A18396" s="91" t="s">
        <v>4734</v>
      </c>
      <c r="B18396" s="19" t="s">
        <v>88</v>
      </c>
      <c r="C18396" s="30" t="s">
        <v>199</v>
      </c>
      <c r="D18396" s="91">
        <v>4400</v>
      </c>
      <c r="E18396">
        <v>150</v>
      </c>
      <c r="F18396">
        <v>4.7110000000000003</v>
      </c>
      <c r="G18396">
        <v>33.527000000000001</v>
      </c>
      <c r="J18396">
        <v>1027.2360466145201</v>
      </c>
      <c r="K18396">
        <v>26.540836556089701</v>
      </c>
    </row>
    <row r="18397" spans="1:11" ht="15" customHeight="1">
      <c r="A18397" s="91" t="s">
        <v>4734</v>
      </c>
      <c r="B18397" s="19" t="s">
        <v>88</v>
      </c>
      <c r="C18397" s="30" t="s">
        <v>199</v>
      </c>
      <c r="D18397" s="91">
        <v>4400</v>
      </c>
      <c r="E18397">
        <v>151</v>
      </c>
      <c r="F18397">
        <v>4.7140000000000004</v>
      </c>
      <c r="G18397">
        <v>33.536999999999999</v>
      </c>
      <c r="J18397">
        <v>1027.2482645785001</v>
      </c>
      <c r="K18397">
        <v>26.548451211033601</v>
      </c>
    </row>
    <row r="18398" spans="1:11" ht="15" customHeight="1">
      <c r="A18398" s="91" t="s">
        <v>4734</v>
      </c>
      <c r="B18398" s="19" t="s">
        <v>88</v>
      </c>
      <c r="C18398" s="30" t="s">
        <v>199</v>
      </c>
      <c r="D18398" s="91">
        <v>4400</v>
      </c>
      <c r="E18398">
        <v>152</v>
      </c>
      <c r="F18398">
        <v>4.718</v>
      </c>
      <c r="G18398">
        <v>33.548000000000002</v>
      </c>
      <c r="J18398">
        <v>1027.2611608203099</v>
      </c>
      <c r="K18398">
        <v>26.556749709446599</v>
      </c>
    </row>
    <row r="18399" spans="1:11" ht="15" customHeight="1">
      <c r="A18399" s="91" t="s">
        <v>4734</v>
      </c>
      <c r="B18399" s="19" t="s">
        <v>88</v>
      </c>
      <c r="C18399" s="30" t="s">
        <v>199</v>
      </c>
      <c r="D18399" s="91">
        <v>4400</v>
      </c>
      <c r="E18399">
        <v>153</v>
      </c>
      <c r="F18399">
        <v>4.7220000000000004</v>
      </c>
      <c r="G18399">
        <v>33.557000000000002</v>
      </c>
      <c r="J18399">
        <v>1027.27247183694</v>
      </c>
      <c r="K18399">
        <v>26.563461013421101</v>
      </c>
    </row>
    <row r="18400" spans="1:11" ht="15" customHeight="1">
      <c r="A18400" s="91" t="s">
        <v>4734</v>
      </c>
      <c r="B18400" s="19" t="s">
        <v>88</v>
      </c>
      <c r="C18400" s="30" t="s">
        <v>199</v>
      </c>
      <c r="D18400" s="91">
        <v>4400</v>
      </c>
      <c r="E18400">
        <v>154</v>
      </c>
      <c r="F18400">
        <v>4.7270000000000003</v>
      </c>
      <c r="G18400">
        <v>33.566000000000003</v>
      </c>
      <c r="J18400">
        <v>1027.2836685699001</v>
      </c>
      <c r="K18400">
        <v>26.5700624678968</v>
      </c>
    </row>
    <row r="18401" spans="1:11" ht="15" customHeight="1">
      <c r="A18401" s="91" t="s">
        <v>4734</v>
      </c>
      <c r="B18401" s="19" t="s">
        <v>88</v>
      </c>
      <c r="C18401" s="30" t="s">
        <v>199</v>
      </c>
      <c r="D18401" s="91">
        <v>4400</v>
      </c>
      <c r="E18401">
        <v>155</v>
      </c>
      <c r="F18401">
        <v>4.7320000000000002</v>
      </c>
      <c r="G18401">
        <v>33.573</v>
      </c>
      <c r="J18401">
        <v>1027.2932800119399</v>
      </c>
      <c r="K18401">
        <v>26.575076649297401</v>
      </c>
    </row>
    <row r="18402" spans="1:11" ht="15" customHeight="1">
      <c r="A18402" s="91" t="s">
        <v>4734</v>
      </c>
      <c r="B18402" s="19" t="s">
        <v>88</v>
      </c>
      <c r="C18402" s="30" t="s">
        <v>199</v>
      </c>
      <c r="D18402" s="91">
        <v>4400</v>
      </c>
      <c r="E18402">
        <v>156</v>
      </c>
      <c r="F18402">
        <v>4.7359999999999998</v>
      </c>
      <c r="G18402">
        <v>33.578000000000003</v>
      </c>
      <c r="J18402">
        <v>1027.3014199736499</v>
      </c>
      <c r="K18402">
        <v>26.578613283755001</v>
      </c>
    </row>
    <row r="18403" spans="1:11" ht="15" customHeight="1">
      <c r="A18403" s="91" t="s">
        <v>4734</v>
      </c>
      <c r="B18403" s="19" t="s">
        <v>88</v>
      </c>
      <c r="C18403" s="30" t="s">
        <v>199</v>
      </c>
      <c r="D18403" s="91">
        <v>4400</v>
      </c>
      <c r="E18403">
        <v>157</v>
      </c>
      <c r="F18403">
        <v>4.7389999999999999</v>
      </c>
      <c r="G18403">
        <v>33.582999999999998</v>
      </c>
      <c r="J18403">
        <v>1027.3096730519101</v>
      </c>
      <c r="K18403">
        <v>26.582259355961899</v>
      </c>
    </row>
    <row r="18404" spans="1:11" ht="15" customHeight="1">
      <c r="A18404" s="91" t="s">
        <v>4734</v>
      </c>
      <c r="B18404" s="19" t="s">
        <v>88</v>
      </c>
      <c r="C18404" s="30" t="s">
        <v>199</v>
      </c>
      <c r="D18404" s="91">
        <v>4400</v>
      </c>
      <c r="E18404">
        <v>158</v>
      </c>
      <c r="F18404">
        <v>4.7409999999999997</v>
      </c>
      <c r="G18404">
        <v>33.588000000000001</v>
      </c>
      <c r="J18404">
        <v>1027.3180394641799</v>
      </c>
      <c r="K18404">
        <v>26.5860150073845</v>
      </c>
    </row>
    <row r="18405" spans="1:11" ht="15" customHeight="1">
      <c r="A18405" s="91" t="s">
        <v>4734</v>
      </c>
      <c r="B18405" s="19" t="s">
        <v>88</v>
      </c>
      <c r="C18405" s="30" t="s">
        <v>199</v>
      </c>
      <c r="D18405" s="91">
        <v>4400</v>
      </c>
      <c r="E18405">
        <v>159</v>
      </c>
      <c r="F18405">
        <v>4.742</v>
      </c>
      <c r="G18405">
        <v>33.591999999999999</v>
      </c>
      <c r="J18405">
        <v>1027.3257272907699</v>
      </c>
      <c r="K18405">
        <v>26.589086970847301</v>
      </c>
    </row>
    <row r="18406" spans="1:11" ht="15" customHeight="1">
      <c r="A18406" s="91" t="s">
        <v>4734</v>
      </c>
      <c r="B18406" s="19" t="s">
        <v>88</v>
      </c>
      <c r="C18406" s="30" t="s">
        <v>199</v>
      </c>
      <c r="D18406" s="91">
        <v>4400</v>
      </c>
      <c r="E18406">
        <v>160</v>
      </c>
      <c r="F18406">
        <v>4.7450000000000001</v>
      </c>
      <c r="G18406">
        <v>33.606000000000002</v>
      </c>
      <c r="J18406">
        <v>1027.34110791066</v>
      </c>
      <c r="K18406">
        <v>26.599873011928601</v>
      </c>
    </row>
    <row r="18407" spans="1:11" ht="15" customHeight="1">
      <c r="A18407" s="91" t="s">
        <v>4734</v>
      </c>
      <c r="B18407" s="19" t="s">
        <v>88</v>
      </c>
      <c r="C18407" s="30" t="s">
        <v>199</v>
      </c>
      <c r="D18407" s="91">
        <v>4400</v>
      </c>
      <c r="E18407">
        <v>161</v>
      </c>
      <c r="F18407">
        <v>4.7480000000000002</v>
      </c>
      <c r="G18407">
        <v>33.619</v>
      </c>
      <c r="J18407">
        <v>1027.3556957256601</v>
      </c>
      <c r="K18407">
        <v>26.6098654359694</v>
      </c>
    </row>
    <row r="18408" spans="1:11" ht="15" customHeight="1">
      <c r="A18408" s="91" t="s">
        <v>4734</v>
      </c>
      <c r="B18408" s="19" t="s">
        <v>88</v>
      </c>
      <c r="C18408" s="30" t="s">
        <v>199</v>
      </c>
      <c r="D18408" s="91">
        <v>4400</v>
      </c>
      <c r="E18408">
        <v>162</v>
      </c>
      <c r="F18408">
        <v>4.7480000000000002</v>
      </c>
      <c r="G18408">
        <v>33.622999999999998</v>
      </c>
      <c r="J18408">
        <v>1027.3634965880101</v>
      </c>
      <c r="K18408">
        <v>26.613047145465998</v>
      </c>
    </row>
    <row r="18409" spans="1:11" ht="15" customHeight="1">
      <c r="A18409" s="91" t="s">
        <v>4734</v>
      </c>
      <c r="B18409" s="19" t="s">
        <v>88</v>
      </c>
      <c r="C18409" s="30" t="s">
        <v>199</v>
      </c>
      <c r="D18409" s="91">
        <v>4400</v>
      </c>
      <c r="E18409">
        <v>163</v>
      </c>
      <c r="F18409">
        <v>4.7469999999999999</v>
      </c>
      <c r="G18409">
        <v>33.625999999999998</v>
      </c>
      <c r="J18409">
        <v>1027.3706193514399</v>
      </c>
      <c r="K18409">
        <v>26.6155454021584</v>
      </c>
    </row>
    <row r="18410" spans="1:11" ht="15" customHeight="1">
      <c r="A18410" s="91" t="s">
        <v>4734</v>
      </c>
      <c r="B18410" s="19" t="s">
        <v>88</v>
      </c>
      <c r="C18410" s="30" t="s">
        <v>199</v>
      </c>
      <c r="D18410" s="91">
        <v>4400</v>
      </c>
      <c r="E18410">
        <v>164</v>
      </c>
      <c r="F18410">
        <v>4.7469999999999999</v>
      </c>
      <c r="G18410">
        <v>33.630000000000003</v>
      </c>
      <c r="J18410">
        <v>1027.37841994479</v>
      </c>
      <c r="K18410">
        <v>26.6187271374747</v>
      </c>
    </row>
    <row r="18411" spans="1:11" ht="15" customHeight="1">
      <c r="A18411" s="91" t="s">
        <v>4734</v>
      </c>
      <c r="B18411" s="19" t="s">
        <v>88</v>
      </c>
      <c r="C18411" s="30" t="s">
        <v>199</v>
      </c>
      <c r="D18411" s="91">
        <v>4400</v>
      </c>
      <c r="E18411">
        <v>165</v>
      </c>
      <c r="F18411">
        <v>4.7450000000000001</v>
      </c>
      <c r="G18411">
        <v>33.633000000000003</v>
      </c>
      <c r="J18411">
        <v>1027.38565666925</v>
      </c>
      <c r="K18411">
        <v>26.6213353154772</v>
      </c>
    </row>
    <row r="18412" spans="1:11" ht="15" customHeight="1">
      <c r="A18412" s="91" t="s">
        <v>4734</v>
      </c>
      <c r="B18412" s="19" t="s">
        <v>88</v>
      </c>
      <c r="C18412" s="30" t="s">
        <v>199</v>
      </c>
      <c r="D18412" s="91">
        <v>4400</v>
      </c>
      <c r="E18412">
        <v>166</v>
      </c>
      <c r="F18412">
        <v>4.7439999999999998</v>
      </c>
      <c r="G18412">
        <v>33.636000000000003</v>
      </c>
      <c r="J18412">
        <v>1027.3927791596</v>
      </c>
      <c r="K18412">
        <v>26.623833597264401</v>
      </c>
    </row>
    <row r="18413" spans="1:11" ht="15" customHeight="1">
      <c r="A18413" s="91" t="s">
        <v>4734</v>
      </c>
      <c r="B18413" s="19" t="s">
        <v>88</v>
      </c>
      <c r="C18413" s="30" t="s">
        <v>199</v>
      </c>
      <c r="D18413" s="91">
        <v>4400</v>
      </c>
      <c r="E18413">
        <v>167</v>
      </c>
      <c r="F18413">
        <v>4.742</v>
      </c>
      <c r="G18413">
        <v>33.64</v>
      </c>
      <c r="J18413">
        <v>1027.40080780841</v>
      </c>
      <c r="K18413">
        <v>26.6272351501541</v>
      </c>
    </row>
    <row r="18414" spans="1:11" ht="15" customHeight="1">
      <c r="A18414" s="91" t="s">
        <v>4734</v>
      </c>
      <c r="B18414" s="19" t="s">
        <v>88</v>
      </c>
      <c r="C18414" s="30" t="s">
        <v>199</v>
      </c>
      <c r="D18414" s="91">
        <v>4400</v>
      </c>
      <c r="E18414">
        <v>168</v>
      </c>
      <c r="F18414">
        <v>4.7409999999999997</v>
      </c>
      <c r="G18414">
        <v>33.640999999999998</v>
      </c>
      <c r="J18414">
        <v>1027.4063460346699</v>
      </c>
      <c r="K18414">
        <v>26.628146657858899</v>
      </c>
    </row>
    <row r="18415" spans="1:11" ht="15" customHeight="1">
      <c r="A18415" s="91" t="s">
        <v>4734</v>
      </c>
      <c r="B18415" s="19" t="s">
        <v>88</v>
      </c>
      <c r="C18415" s="30" t="s">
        <v>199</v>
      </c>
      <c r="D18415" s="91">
        <v>4400</v>
      </c>
      <c r="E18415">
        <v>169</v>
      </c>
      <c r="F18415">
        <v>4.74</v>
      </c>
      <c r="G18415">
        <v>33.643000000000001</v>
      </c>
      <c r="J18415">
        <v>1027.4126762344199</v>
      </c>
      <c r="K18415">
        <v>26.6298515546018</v>
      </c>
    </row>
    <row r="18416" spans="1:11" ht="15" customHeight="1">
      <c r="A18416" s="91" t="s">
        <v>4734</v>
      </c>
      <c r="B18416" s="19" t="s">
        <v>88</v>
      </c>
      <c r="C18416" s="30" t="s">
        <v>199</v>
      </c>
      <c r="D18416" s="91">
        <v>4400</v>
      </c>
      <c r="E18416">
        <v>170</v>
      </c>
      <c r="F18416">
        <v>4.74</v>
      </c>
      <c r="G18416">
        <v>33.643999999999998</v>
      </c>
      <c r="J18416">
        <v>1027.4181000681201</v>
      </c>
      <c r="K18416">
        <v>26.630653203819701</v>
      </c>
    </row>
    <row r="18417" spans="1:11" ht="15" customHeight="1">
      <c r="A18417" s="91" t="s">
        <v>4734</v>
      </c>
      <c r="B18417" s="19" t="s">
        <v>88</v>
      </c>
      <c r="C18417" s="30" t="s">
        <v>199</v>
      </c>
      <c r="D18417" s="91">
        <v>4400</v>
      </c>
      <c r="E18417">
        <v>171</v>
      </c>
      <c r="F18417">
        <v>4.7389999999999999</v>
      </c>
      <c r="G18417">
        <v>33.645000000000003</v>
      </c>
      <c r="J18417">
        <v>1027.42363805829</v>
      </c>
      <c r="K18417">
        <v>26.6315647036195</v>
      </c>
    </row>
    <row r="18418" spans="1:11" ht="15" customHeight="1">
      <c r="A18418" s="91" t="s">
        <v>4734</v>
      </c>
      <c r="B18418" s="19" t="s">
        <v>88</v>
      </c>
      <c r="C18418" s="30" t="s">
        <v>199</v>
      </c>
      <c r="D18418" s="91">
        <v>4400</v>
      </c>
      <c r="E18418">
        <v>172</v>
      </c>
      <c r="F18418">
        <v>4.7380000000000004</v>
      </c>
      <c r="G18418">
        <v>33.646000000000001</v>
      </c>
      <c r="J18418">
        <v>1027.42917597631</v>
      </c>
      <c r="K18418">
        <v>26.632476196025198</v>
      </c>
    </row>
    <row r="18419" spans="1:11" ht="15" customHeight="1">
      <c r="A18419" s="91" t="s">
        <v>4734</v>
      </c>
      <c r="B18419" s="19" t="s">
        <v>88</v>
      </c>
      <c r="C18419" s="30" t="s">
        <v>199</v>
      </c>
      <c r="D18419" s="91">
        <v>4400</v>
      </c>
      <c r="E18419">
        <v>173</v>
      </c>
      <c r="F18419">
        <v>4.7329999999999997</v>
      </c>
      <c r="G18419">
        <v>33.65</v>
      </c>
      <c r="J18419">
        <v>1027.43754701229</v>
      </c>
      <c r="K18419">
        <v>26.6362071215901</v>
      </c>
    </row>
    <row r="18420" spans="1:11" ht="15" customHeight="1">
      <c r="A18420" s="91" t="s">
        <v>4734</v>
      </c>
      <c r="B18420" s="19" t="s">
        <v>88</v>
      </c>
      <c r="C18420" s="30" t="s">
        <v>199</v>
      </c>
      <c r="D18420" s="91">
        <v>4400</v>
      </c>
      <c r="E18420">
        <v>174</v>
      </c>
      <c r="F18420">
        <v>4.7249999999999996</v>
      </c>
      <c r="G18420">
        <v>33.655999999999999</v>
      </c>
      <c r="J18420">
        <v>1027.4478446898499</v>
      </c>
      <c r="K18420">
        <v>26.641853870202599</v>
      </c>
    </row>
    <row r="18421" spans="1:11" ht="15" customHeight="1">
      <c r="A18421" s="91" t="s">
        <v>4734</v>
      </c>
      <c r="B18421" s="19" t="s">
        <v>88</v>
      </c>
      <c r="C18421" s="30" t="s">
        <v>199</v>
      </c>
      <c r="D18421" s="91">
        <v>4400</v>
      </c>
      <c r="E18421">
        <v>175</v>
      </c>
      <c r="F18421">
        <v>4.7190000000000003</v>
      </c>
      <c r="G18421">
        <v>33.659999999999997</v>
      </c>
      <c r="J18421">
        <v>1027.45632963563</v>
      </c>
      <c r="K18421">
        <v>26.6456939216264</v>
      </c>
    </row>
    <row r="18422" spans="1:11" ht="15" customHeight="1">
      <c r="A18422" s="91" t="s">
        <v>4734</v>
      </c>
      <c r="B18422" s="19" t="s">
        <v>88</v>
      </c>
      <c r="C18422" s="30" t="s">
        <v>199</v>
      </c>
      <c r="D18422" s="91">
        <v>4400</v>
      </c>
      <c r="E18422">
        <v>176</v>
      </c>
      <c r="F18422">
        <v>4.7110000000000003</v>
      </c>
      <c r="G18422">
        <v>33.662999999999997</v>
      </c>
      <c r="J18422">
        <v>1027.46425058206</v>
      </c>
      <c r="K18422">
        <v>26.6489593073177</v>
      </c>
    </row>
    <row r="18423" spans="1:11" ht="15" customHeight="1">
      <c r="A18423" s="91" t="s">
        <v>4734</v>
      </c>
      <c r="B18423" s="19" t="s">
        <v>88</v>
      </c>
      <c r="C18423" s="30" t="s">
        <v>199</v>
      </c>
      <c r="D18423" s="91">
        <v>4400</v>
      </c>
      <c r="E18423">
        <v>177</v>
      </c>
      <c r="F18423">
        <v>4.7030000000000003</v>
      </c>
      <c r="G18423">
        <v>33.667000000000002</v>
      </c>
      <c r="J18423">
        <v>1027.4729632381</v>
      </c>
      <c r="K18423">
        <v>26.653017545146401</v>
      </c>
    </row>
    <row r="18424" spans="1:11" ht="15" customHeight="1">
      <c r="A18424" s="91" t="s">
        <v>4734</v>
      </c>
      <c r="B18424" s="19" t="s">
        <v>88</v>
      </c>
      <c r="C18424" s="30" t="s">
        <v>199</v>
      </c>
      <c r="D18424" s="91">
        <v>4400</v>
      </c>
      <c r="E18424">
        <v>178</v>
      </c>
      <c r="F18424">
        <v>4.6959999999999997</v>
      </c>
      <c r="G18424">
        <v>33.67</v>
      </c>
      <c r="J18424">
        <v>1027.48076944995</v>
      </c>
      <c r="K18424">
        <v>26.6561722673625</v>
      </c>
    </row>
    <row r="18425" spans="1:11" ht="15" customHeight="1">
      <c r="A18425" s="91" t="s">
        <v>4734</v>
      </c>
      <c r="B18425" s="19" t="s">
        <v>88</v>
      </c>
      <c r="C18425" s="30" t="s">
        <v>199</v>
      </c>
      <c r="D18425" s="91">
        <v>4400</v>
      </c>
      <c r="E18425">
        <v>179</v>
      </c>
      <c r="F18425">
        <v>4.6820000000000004</v>
      </c>
      <c r="G18425">
        <v>33.677</v>
      </c>
      <c r="J18425">
        <v>1027.49254125123</v>
      </c>
      <c r="K18425">
        <v>26.663265634854302</v>
      </c>
    </row>
    <row r="18426" spans="1:11" ht="15" customHeight="1">
      <c r="A18426" s="91" t="s">
        <v>4734</v>
      </c>
      <c r="B18426" s="19" t="s">
        <v>88</v>
      </c>
      <c r="C18426" s="30" t="s">
        <v>199</v>
      </c>
      <c r="D18426" s="91">
        <v>4400</v>
      </c>
      <c r="E18426">
        <v>180</v>
      </c>
      <c r="F18426">
        <v>4.6790000000000003</v>
      </c>
      <c r="G18426">
        <v>33.68</v>
      </c>
      <c r="J18426">
        <v>1027.49989123562</v>
      </c>
      <c r="K18426">
        <v>26.6659821874889</v>
      </c>
    </row>
    <row r="18427" spans="1:11" ht="15" customHeight="1">
      <c r="A18427" s="91" t="s">
        <v>4734</v>
      </c>
      <c r="B18427" s="19" t="s">
        <v>88</v>
      </c>
      <c r="C18427" s="30" t="s">
        <v>199</v>
      </c>
      <c r="D18427" s="91">
        <v>4400</v>
      </c>
      <c r="E18427">
        <v>181</v>
      </c>
      <c r="F18427">
        <v>4.6760000000000002</v>
      </c>
      <c r="G18427">
        <v>33.682000000000002</v>
      </c>
      <c r="J18427">
        <v>1027.50644902965</v>
      </c>
      <c r="K18427">
        <v>26.667905094349599</v>
      </c>
    </row>
    <row r="18428" spans="1:11" ht="15" customHeight="1">
      <c r="A18428" s="91" t="s">
        <v>4734</v>
      </c>
      <c r="B18428" s="19" t="s">
        <v>88</v>
      </c>
      <c r="C18428" s="30" t="s">
        <v>199</v>
      </c>
      <c r="D18428" s="91">
        <v>4400</v>
      </c>
      <c r="E18428">
        <v>182</v>
      </c>
      <c r="F18428">
        <v>4.6710000000000003</v>
      </c>
      <c r="G18428">
        <v>33.683999999999997</v>
      </c>
      <c r="J18428">
        <v>1027.51323446071</v>
      </c>
      <c r="K18428">
        <v>26.6700461840881</v>
      </c>
    </row>
    <row r="18429" spans="1:11" ht="15" customHeight="1">
      <c r="A18429" s="91" t="s">
        <v>4734</v>
      </c>
      <c r="B18429" s="19" t="s">
        <v>88</v>
      </c>
      <c r="C18429" s="30" t="s">
        <v>199</v>
      </c>
      <c r="D18429" s="91">
        <v>4400</v>
      </c>
      <c r="E18429">
        <v>183</v>
      </c>
      <c r="F18429">
        <v>4.6639999999999997</v>
      </c>
      <c r="G18429">
        <v>33.686999999999998</v>
      </c>
      <c r="J18429">
        <v>1027.5210395061899</v>
      </c>
      <c r="K18429">
        <v>26.6731987389553</v>
      </c>
    </row>
    <row r="18430" spans="1:11" ht="15" customHeight="1">
      <c r="A18430" s="91" t="s">
        <v>4734</v>
      </c>
      <c r="B18430" s="19" t="s">
        <v>88</v>
      </c>
      <c r="C18430" s="30" t="s">
        <v>199</v>
      </c>
      <c r="D18430" s="91">
        <v>4400</v>
      </c>
      <c r="E18430">
        <v>184</v>
      </c>
      <c r="F18430">
        <v>4.6529999999999996</v>
      </c>
      <c r="G18430">
        <v>33.689</v>
      </c>
      <c r="J18430">
        <v>1027.52850695699</v>
      </c>
      <c r="K18430">
        <v>26.675992929369801</v>
      </c>
    </row>
    <row r="18431" spans="1:11" ht="15" customHeight="1">
      <c r="A18431" s="91" t="s">
        <v>4734</v>
      </c>
      <c r="B18431" s="19" t="s">
        <v>88</v>
      </c>
      <c r="C18431" s="30" t="s">
        <v>199</v>
      </c>
      <c r="D18431" s="91">
        <v>4400</v>
      </c>
      <c r="E18431">
        <v>185</v>
      </c>
      <c r="F18431">
        <v>4.6360000000000001</v>
      </c>
      <c r="G18431">
        <v>33.691000000000003</v>
      </c>
      <c r="J18431">
        <v>1027.53665481548</v>
      </c>
      <c r="K18431">
        <v>26.679438287566001</v>
      </c>
    </row>
    <row r="18432" spans="1:11" ht="15" customHeight="1">
      <c r="A18432" s="91" t="s">
        <v>4734</v>
      </c>
      <c r="B18432" s="19" t="s">
        <v>88</v>
      </c>
      <c r="C18432" s="30" t="s">
        <v>199</v>
      </c>
      <c r="D18432" s="91">
        <v>4400</v>
      </c>
      <c r="E18432">
        <v>186</v>
      </c>
      <c r="F18432">
        <v>4.6180000000000003</v>
      </c>
      <c r="G18432">
        <v>33.695</v>
      </c>
      <c r="J18432">
        <v>1027.54649800473</v>
      </c>
      <c r="K18432">
        <v>26.684576338418498</v>
      </c>
    </row>
    <row r="18433" spans="1:11" ht="15" customHeight="1">
      <c r="A18433" s="91" t="s">
        <v>4734</v>
      </c>
      <c r="B18433" s="19" t="s">
        <v>88</v>
      </c>
      <c r="C18433" s="30" t="s">
        <v>199</v>
      </c>
      <c r="D18433" s="91">
        <v>4400</v>
      </c>
      <c r="E18433">
        <v>187</v>
      </c>
      <c r="F18433">
        <v>4.6029999999999998</v>
      </c>
      <c r="G18433">
        <v>33.700000000000003</v>
      </c>
      <c r="J18433">
        <v>1027.55679123307</v>
      </c>
      <c r="K18433">
        <v>26.6901796773179</v>
      </c>
    </row>
    <row r="18434" spans="1:11" ht="15" customHeight="1">
      <c r="A18434" s="91" t="s">
        <v>4734</v>
      </c>
      <c r="B18434" s="19" t="s">
        <v>88</v>
      </c>
      <c r="C18434" s="30" t="s">
        <v>199</v>
      </c>
      <c r="D18434" s="91">
        <v>4400</v>
      </c>
      <c r="E18434">
        <v>188</v>
      </c>
      <c r="F18434">
        <v>4.5919999999999996</v>
      </c>
      <c r="G18434">
        <v>33.704000000000001</v>
      </c>
      <c r="J18434">
        <v>1027.5658381210101</v>
      </c>
      <c r="K18434">
        <v>26.694554072895201</v>
      </c>
    </row>
    <row r="18435" spans="1:11" ht="15" customHeight="1">
      <c r="A18435" s="91" t="s">
        <v>4734</v>
      </c>
      <c r="B18435" s="19" t="s">
        <v>88</v>
      </c>
      <c r="C18435" s="30" t="s">
        <v>199</v>
      </c>
      <c r="D18435" s="91">
        <v>4400</v>
      </c>
      <c r="E18435">
        <v>189</v>
      </c>
      <c r="F18435">
        <v>4.5830000000000002</v>
      </c>
      <c r="G18435">
        <v>33.707999999999998</v>
      </c>
      <c r="J18435">
        <v>1027.5746581498499</v>
      </c>
      <c r="K18435">
        <v>26.698711006834198</v>
      </c>
    </row>
    <row r="18436" spans="1:11" ht="15" customHeight="1">
      <c r="A18436" s="91" t="s">
        <v>4734</v>
      </c>
      <c r="B18436" s="19" t="s">
        <v>88</v>
      </c>
      <c r="C18436" s="30" t="s">
        <v>199</v>
      </c>
      <c r="D18436" s="91">
        <v>4400</v>
      </c>
      <c r="E18436">
        <v>190</v>
      </c>
      <c r="F18436">
        <v>4.5730000000000004</v>
      </c>
      <c r="G18436">
        <v>33.710999999999999</v>
      </c>
      <c r="J18436">
        <v>1027.5827983101301</v>
      </c>
      <c r="K18436">
        <v>26.702181300304598</v>
      </c>
    </row>
    <row r="18437" spans="1:11" ht="15" customHeight="1">
      <c r="A18437" s="91" t="s">
        <v>4734</v>
      </c>
      <c r="B18437" s="19" t="s">
        <v>88</v>
      </c>
      <c r="C18437" s="30" t="s">
        <v>199</v>
      </c>
      <c r="D18437" s="91">
        <v>4400</v>
      </c>
      <c r="E18437">
        <v>191</v>
      </c>
      <c r="F18437">
        <v>4.5640000000000001</v>
      </c>
      <c r="G18437">
        <v>33.713000000000001</v>
      </c>
      <c r="J18437">
        <v>1027.59003256135</v>
      </c>
      <c r="K18437">
        <v>26.7047487344987</v>
      </c>
    </row>
    <row r="18438" spans="1:11" ht="15" customHeight="1">
      <c r="A18438" s="91" t="s">
        <v>4734</v>
      </c>
      <c r="B18438" s="19" t="s">
        <v>88</v>
      </c>
      <c r="C18438" s="30" t="s">
        <v>199</v>
      </c>
      <c r="D18438" s="91">
        <v>4400</v>
      </c>
      <c r="E18438">
        <v>192</v>
      </c>
      <c r="F18438">
        <v>4.5570000000000004</v>
      </c>
      <c r="G18438">
        <v>33.716000000000001</v>
      </c>
      <c r="J18438">
        <v>1027.5978330196299</v>
      </c>
      <c r="K18438">
        <v>26.707893551438701</v>
      </c>
    </row>
    <row r="18439" spans="1:11" ht="15" customHeight="1">
      <c r="A18439" s="91" t="s">
        <v>4734</v>
      </c>
      <c r="B18439" s="19" t="s">
        <v>88</v>
      </c>
      <c r="C18439" s="30" t="s">
        <v>199</v>
      </c>
      <c r="D18439" s="91">
        <v>4400</v>
      </c>
      <c r="E18439">
        <v>193</v>
      </c>
      <c r="F18439">
        <v>4.5519999999999996</v>
      </c>
      <c r="G18439">
        <v>33.718000000000004</v>
      </c>
      <c r="J18439">
        <v>1027.6046152558899</v>
      </c>
      <c r="K18439">
        <v>26.7100284145179</v>
      </c>
    </row>
    <row r="18440" spans="1:11" ht="15" customHeight="1">
      <c r="A18440" s="91" t="s">
        <v>4734</v>
      </c>
      <c r="B18440" s="19" t="s">
        <v>88</v>
      </c>
      <c r="C18440" s="30" t="s">
        <v>199</v>
      </c>
      <c r="D18440" s="91">
        <v>4400</v>
      </c>
      <c r="E18440">
        <v>194</v>
      </c>
      <c r="F18440">
        <v>4.548</v>
      </c>
      <c r="G18440">
        <v>33.72</v>
      </c>
      <c r="J18440">
        <v>1027.6112845933401</v>
      </c>
      <c r="K18440">
        <v>26.712055293134402</v>
      </c>
    </row>
    <row r="18441" spans="1:11" ht="15" customHeight="1">
      <c r="A18441" s="91" t="s">
        <v>4734</v>
      </c>
      <c r="B18441" s="19" t="s">
        <v>88</v>
      </c>
      <c r="C18441" s="30" t="s">
        <v>199</v>
      </c>
      <c r="D18441" s="91">
        <v>4400</v>
      </c>
      <c r="E18441">
        <v>195</v>
      </c>
      <c r="F18441">
        <v>4.5410000000000004</v>
      </c>
      <c r="G18441">
        <v>33.720999999999997</v>
      </c>
      <c r="J18441">
        <v>1027.61749968134</v>
      </c>
      <c r="K18441">
        <v>26.713611068562201</v>
      </c>
    </row>
    <row r="18442" spans="1:11" ht="15" customHeight="1">
      <c r="A18442" s="91" t="s">
        <v>4734</v>
      </c>
      <c r="B18442" s="19" t="s">
        <v>88</v>
      </c>
      <c r="C18442" s="30" t="s">
        <v>199</v>
      </c>
      <c r="D18442" s="91">
        <v>4400</v>
      </c>
      <c r="E18442">
        <v>196</v>
      </c>
      <c r="F18442">
        <v>4.524</v>
      </c>
      <c r="G18442">
        <v>33.723999999999997</v>
      </c>
      <c r="J18442">
        <v>1027.62642540863</v>
      </c>
      <c r="K18442">
        <v>26.717829378800399</v>
      </c>
    </row>
    <row r="18443" spans="1:11" ht="15" customHeight="1">
      <c r="A18443" s="91" t="s">
        <v>4734</v>
      </c>
      <c r="B18443" s="19" t="s">
        <v>88</v>
      </c>
      <c r="C18443" s="30" t="s">
        <v>199</v>
      </c>
      <c r="D18443" s="91">
        <v>4400</v>
      </c>
      <c r="E18443">
        <v>197</v>
      </c>
      <c r="F18443">
        <v>4.5110000000000001</v>
      </c>
      <c r="G18443">
        <v>33.728000000000002</v>
      </c>
      <c r="J18443">
        <v>1027.63569151259</v>
      </c>
      <c r="K18443">
        <v>26.7224093811922</v>
      </c>
    </row>
    <row r="18444" spans="1:11" ht="15" customHeight="1">
      <c r="A18444" s="91" t="s">
        <v>4734</v>
      </c>
      <c r="B18444" s="19" t="s">
        <v>88</v>
      </c>
      <c r="C18444" s="30" t="s">
        <v>199</v>
      </c>
      <c r="D18444" s="91">
        <v>4400</v>
      </c>
      <c r="E18444">
        <v>198</v>
      </c>
      <c r="F18444">
        <v>4.5060000000000002</v>
      </c>
      <c r="G18444">
        <v>33.729999999999997</v>
      </c>
      <c r="J18444">
        <v>1027.6424725131899</v>
      </c>
      <c r="K18444">
        <v>26.724541812507098</v>
      </c>
    </row>
    <row r="18445" spans="1:11" ht="15" customHeight="1">
      <c r="A18445" s="91" t="s">
        <v>4734</v>
      </c>
      <c r="B18445" s="19" t="s">
        <v>88</v>
      </c>
      <c r="C18445" s="30" t="s">
        <v>199</v>
      </c>
      <c r="D18445" s="91">
        <v>4400</v>
      </c>
      <c r="E18445">
        <v>199</v>
      </c>
      <c r="F18445">
        <v>4.5019999999999998</v>
      </c>
      <c r="G18445">
        <v>33.731999999999999</v>
      </c>
      <c r="J18445">
        <v>1027.6491410026299</v>
      </c>
      <c r="K18445">
        <v>26.726566783599502</v>
      </c>
    </row>
    <row r="18446" spans="1:11" ht="15" customHeight="1">
      <c r="A18446" s="91" t="s">
        <v>4734</v>
      </c>
      <c r="B18446" s="19" t="s">
        <v>88</v>
      </c>
      <c r="C18446" s="30" t="s">
        <v>199</v>
      </c>
      <c r="D18446" s="91">
        <v>4400</v>
      </c>
      <c r="E18446">
        <v>200</v>
      </c>
      <c r="F18446">
        <v>4.4980000000000002</v>
      </c>
      <c r="G18446">
        <v>33.734000000000002</v>
      </c>
      <c r="J18446">
        <v>1027.65580941199</v>
      </c>
      <c r="K18446">
        <v>26.728591597334301</v>
      </c>
    </row>
    <row r="18447" spans="1:11" ht="15" customHeight="1">
      <c r="A18447" s="91" t="s">
        <v>4734</v>
      </c>
      <c r="B18447" s="19" t="s">
        <v>88</v>
      </c>
      <c r="C18447" s="30" t="s">
        <v>199</v>
      </c>
      <c r="D18447" s="91">
        <v>4400</v>
      </c>
      <c r="E18447">
        <v>201</v>
      </c>
      <c r="F18447">
        <v>4.4950000000000001</v>
      </c>
      <c r="G18447">
        <v>33.735999999999997</v>
      </c>
      <c r="J18447">
        <v>1027.6623653801</v>
      </c>
      <c r="K18447">
        <v>26.730509126970201</v>
      </c>
    </row>
    <row r="18448" spans="1:11" ht="15" customHeight="1">
      <c r="A18448" s="91" t="s">
        <v>4734</v>
      </c>
      <c r="B18448" s="19" t="s">
        <v>88</v>
      </c>
      <c r="C18448" s="30" t="s">
        <v>199</v>
      </c>
      <c r="D18448" s="91">
        <v>4400</v>
      </c>
      <c r="E18448">
        <v>202</v>
      </c>
      <c r="F18448">
        <v>4.492</v>
      </c>
      <c r="G18448">
        <v>33.737000000000002</v>
      </c>
      <c r="J18448">
        <v>1027.66812881292</v>
      </c>
      <c r="K18448">
        <v>26.7316324765718</v>
      </c>
    </row>
    <row r="18449" spans="1:11" ht="15" customHeight="1">
      <c r="A18449" s="91" t="s">
        <v>4734</v>
      </c>
      <c r="B18449" s="19" t="s">
        <v>88</v>
      </c>
      <c r="C18449" s="30" t="s">
        <v>199</v>
      </c>
      <c r="D18449" s="91">
        <v>4400</v>
      </c>
      <c r="E18449">
        <v>203</v>
      </c>
      <c r="F18449">
        <v>4.49</v>
      </c>
      <c r="G18449">
        <v>33.738</v>
      </c>
      <c r="J18449">
        <v>1027.6737798311101</v>
      </c>
      <c r="K18449">
        <v>26.732648658201899</v>
      </c>
    </row>
    <row r="18450" spans="1:11" ht="15" customHeight="1">
      <c r="A18450" s="91" t="s">
        <v>4734</v>
      </c>
      <c r="B18450" s="19" t="s">
        <v>88</v>
      </c>
      <c r="C18450" s="30" t="s">
        <v>199</v>
      </c>
      <c r="D18450" s="91">
        <v>4400</v>
      </c>
      <c r="E18450">
        <v>204</v>
      </c>
      <c r="F18450">
        <v>4.4850000000000003</v>
      </c>
      <c r="G18450">
        <v>33.738999999999997</v>
      </c>
      <c r="J18450">
        <v>1027.6797678394801</v>
      </c>
      <c r="K18450">
        <v>26.7339859013066</v>
      </c>
    </row>
    <row r="18451" spans="1:11" ht="15" customHeight="1">
      <c r="A18451" s="91" t="s">
        <v>4734</v>
      </c>
      <c r="B18451" s="19" t="s">
        <v>88</v>
      </c>
      <c r="C18451" s="30" t="s">
        <v>199</v>
      </c>
      <c r="D18451" s="91">
        <v>4400</v>
      </c>
      <c r="E18451">
        <v>205</v>
      </c>
      <c r="F18451">
        <v>4.4790000000000001</v>
      </c>
      <c r="G18451">
        <v>33.738999999999997</v>
      </c>
      <c r="J18451">
        <v>1027.6850755108501</v>
      </c>
      <c r="K18451">
        <v>26.734635674849901</v>
      </c>
    </row>
    <row r="18452" spans="1:11" ht="15" customHeight="1">
      <c r="A18452" s="91" t="s">
        <v>4734</v>
      </c>
      <c r="B18452" s="19" t="s">
        <v>88</v>
      </c>
      <c r="C18452" s="30" t="s">
        <v>199</v>
      </c>
      <c r="D18452" s="91">
        <v>4400</v>
      </c>
      <c r="E18452">
        <v>206</v>
      </c>
      <c r="F18452">
        <v>4.4710000000000001</v>
      </c>
      <c r="G18452">
        <v>33.74</v>
      </c>
      <c r="J18452">
        <v>1027.6913999072201</v>
      </c>
      <c r="K18452">
        <v>26.736292873022901</v>
      </c>
    </row>
    <row r="18453" spans="1:11" ht="15" customHeight="1">
      <c r="A18453" s="91" t="s">
        <v>4734</v>
      </c>
      <c r="B18453" s="19" t="s">
        <v>88</v>
      </c>
      <c r="C18453" s="30" t="s">
        <v>199</v>
      </c>
      <c r="D18453" s="91">
        <v>4400</v>
      </c>
      <c r="E18453">
        <v>207</v>
      </c>
      <c r="F18453">
        <v>4.4610000000000003</v>
      </c>
      <c r="G18453">
        <v>33.741999999999997</v>
      </c>
      <c r="J18453">
        <v>1027.6987406676301</v>
      </c>
      <c r="K18453">
        <v>26.7389569954398</v>
      </c>
    </row>
    <row r="18454" spans="1:11" ht="15" customHeight="1">
      <c r="A18454" s="91" t="s">
        <v>4734</v>
      </c>
      <c r="B18454" s="19" t="s">
        <v>88</v>
      </c>
      <c r="C18454" s="30" t="s">
        <v>199</v>
      </c>
      <c r="D18454" s="91">
        <v>4400</v>
      </c>
      <c r="E18454">
        <v>208</v>
      </c>
      <c r="F18454">
        <v>4.4530000000000003</v>
      </c>
      <c r="G18454">
        <v>33.744999999999997</v>
      </c>
      <c r="J18454">
        <v>1027.7066491486</v>
      </c>
      <c r="K18454">
        <v>26.7422009513764</v>
      </c>
    </row>
    <row r="18455" spans="1:11" ht="15" customHeight="1">
      <c r="A18455" s="91" t="s">
        <v>4734</v>
      </c>
      <c r="B18455" s="19" t="s">
        <v>88</v>
      </c>
      <c r="C18455" s="30" t="s">
        <v>199</v>
      </c>
      <c r="D18455" s="91">
        <v>4400</v>
      </c>
      <c r="E18455">
        <v>209</v>
      </c>
      <c r="F18455">
        <v>4.4390000000000001</v>
      </c>
      <c r="G18455">
        <v>33.75</v>
      </c>
      <c r="J18455">
        <v>1027.7168142089599</v>
      </c>
      <c r="K18455">
        <v>26.747671859431399</v>
      </c>
    </row>
    <row r="18456" spans="1:11" ht="15" customHeight="1">
      <c r="A18456" s="91" t="s">
        <v>4734</v>
      </c>
      <c r="B18456" s="19" t="s">
        <v>88</v>
      </c>
      <c r="C18456" s="30" t="s">
        <v>199</v>
      </c>
      <c r="D18456" s="91">
        <v>4400</v>
      </c>
      <c r="E18456">
        <v>210</v>
      </c>
      <c r="F18456">
        <v>4.4359999999999999</v>
      </c>
      <c r="G18456">
        <v>33.750999999999998</v>
      </c>
      <c r="J18456">
        <v>1027.7225769116301</v>
      </c>
      <c r="K18456">
        <v>26.748793355329799</v>
      </c>
    </row>
    <row r="18457" spans="1:11" ht="15" customHeight="1">
      <c r="A18457" s="91" t="s">
        <v>4734</v>
      </c>
      <c r="B18457" s="19" t="s">
        <v>88</v>
      </c>
      <c r="C18457" s="30" t="s">
        <v>199</v>
      </c>
      <c r="D18457" s="91">
        <v>4400</v>
      </c>
      <c r="E18457">
        <v>211</v>
      </c>
      <c r="F18457">
        <v>4.4320000000000004</v>
      </c>
      <c r="G18457">
        <v>33.750999999999998</v>
      </c>
      <c r="J18457">
        <v>1027.7276589001999</v>
      </c>
      <c r="K18457">
        <v>26.7492268976712</v>
      </c>
    </row>
    <row r="18458" spans="1:11" ht="15" customHeight="1">
      <c r="A18458" s="91" t="s">
        <v>4734</v>
      </c>
      <c r="B18458" s="19" t="s">
        <v>88</v>
      </c>
      <c r="C18458" s="30" t="s">
        <v>199</v>
      </c>
      <c r="D18458" s="91">
        <v>4400</v>
      </c>
      <c r="E18458">
        <v>212</v>
      </c>
      <c r="F18458">
        <v>4.4269999999999996</v>
      </c>
      <c r="G18458">
        <v>33.752000000000002</v>
      </c>
      <c r="J18458">
        <v>1027.7336452550301</v>
      </c>
      <c r="K18458">
        <v>26.7505608668178</v>
      </c>
    </row>
    <row r="18459" spans="1:11" ht="15" customHeight="1">
      <c r="A18459" s="91" t="s">
        <v>4734</v>
      </c>
      <c r="B18459" s="19" t="s">
        <v>88</v>
      </c>
      <c r="C18459" s="30" t="s">
        <v>199</v>
      </c>
      <c r="D18459" s="91">
        <v>4400</v>
      </c>
      <c r="E18459">
        <v>213</v>
      </c>
      <c r="F18459">
        <v>4.4219999999999997</v>
      </c>
      <c r="G18459">
        <v>33.753999999999998</v>
      </c>
      <c r="J18459">
        <v>1027.7404240564899</v>
      </c>
      <c r="K18459">
        <v>26.7526888454308</v>
      </c>
    </row>
    <row r="18460" spans="1:11" ht="15" customHeight="1">
      <c r="A18460" s="91" t="s">
        <v>4734</v>
      </c>
      <c r="B18460" s="19" t="s">
        <v>88</v>
      </c>
      <c r="C18460" s="30" t="s">
        <v>199</v>
      </c>
      <c r="D18460" s="91">
        <v>4400</v>
      </c>
      <c r="E18460">
        <v>214</v>
      </c>
      <c r="F18460">
        <v>4.4180000000000001</v>
      </c>
      <c r="G18460">
        <v>33.756</v>
      </c>
      <c r="J18460">
        <v>1027.7470909070601</v>
      </c>
      <c r="K18460">
        <v>26.754710326993301</v>
      </c>
    </row>
    <row r="18461" spans="1:11" ht="15" customHeight="1">
      <c r="A18461" s="91" t="s">
        <v>4734</v>
      </c>
      <c r="B18461" s="19" t="s">
        <v>88</v>
      </c>
      <c r="C18461" s="30" t="s">
        <v>199</v>
      </c>
      <c r="D18461" s="91">
        <v>4400</v>
      </c>
      <c r="E18461">
        <v>215</v>
      </c>
      <c r="F18461">
        <v>4.415</v>
      </c>
      <c r="G18461">
        <v>33.756999999999998</v>
      </c>
      <c r="J18461">
        <v>1027.75285326934</v>
      </c>
      <c r="K18461">
        <v>26.755831127440601</v>
      </c>
    </row>
    <row r="18462" spans="1:11" ht="15" customHeight="1">
      <c r="A18462" s="91" t="s">
        <v>4734</v>
      </c>
      <c r="B18462" s="19" t="s">
        <v>88</v>
      </c>
      <c r="C18462" s="30" t="s">
        <v>199</v>
      </c>
      <c r="D18462" s="91">
        <v>4400</v>
      </c>
      <c r="E18462">
        <v>216</v>
      </c>
      <c r="F18462">
        <v>4.4109999999999996</v>
      </c>
      <c r="G18462">
        <v>33.759</v>
      </c>
      <c r="J18462">
        <v>1027.75951997436</v>
      </c>
      <c r="K18462">
        <v>26.757852326297801</v>
      </c>
    </row>
    <row r="18463" spans="1:11" ht="15" customHeight="1">
      <c r="A18463" s="91" t="s">
        <v>4734</v>
      </c>
      <c r="B18463" s="19" t="s">
        <v>88</v>
      </c>
      <c r="C18463" s="30" t="s">
        <v>199</v>
      </c>
      <c r="D18463" s="91">
        <v>4400</v>
      </c>
      <c r="E18463">
        <v>217</v>
      </c>
      <c r="F18463">
        <v>4.4059999999999997</v>
      </c>
      <c r="G18463">
        <v>33.76</v>
      </c>
      <c r="J18463">
        <v>1027.7655057817401</v>
      </c>
      <c r="K18463">
        <v>26.7591851416935</v>
      </c>
    </row>
    <row r="18464" spans="1:11" ht="15" customHeight="1">
      <c r="A18464" s="91" t="s">
        <v>4734</v>
      </c>
      <c r="B18464" s="19" t="s">
        <v>88</v>
      </c>
      <c r="C18464" s="30" t="s">
        <v>199</v>
      </c>
      <c r="D18464" s="91">
        <v>4400</v>
      </c>
      <c r="E18464">
        <v>218</v>
      </c>
      <c r="F18464">
        <v>4.4020000000000001</v>
      </c>
      <c r="G18464">
        <v>33.761000000000003</v>
      </c>
      <c r="J18464">
        <v>1027.77137970382</v>
      </c>
      <c r="K18464">
        <v>26.7604116159707</v>
      </c>
    </row>
    <row r="18465" spans="1:11" ht="15" customHeight="1">
      <c r="A18465" s="91" t="s">
        <v>4734</v>
      </c>
      <c r="B18465" s="19" t="s">
        <v>88</v>
      </c>
      <c r="C18465" s="30" t="s">
        <v>199</v>
      </c>
      <c r="D18465" s="91">
        <v>4400</v>
      </c>
      <c r="E18465">
        <v>219</v>
      </c>
      <c r="F18465">
        <v>4.399</v>
      </c>
      <c r="G18465">
        <v>33.762999999999998</v>
      </c>
      <c r="J18465">
        <v>1027.7779344041301</v>
      </c>
      <c r="K18465">
        <v>26.762326251899601</v>
      </c>
    </row>
    <row r="18466" spans="1:11" ht="15" customHeight="1">
      <c r="A18466" s="91" t="s">
        <v>4734</v>
      </c>
      <c r="B18466" s="19" t="s">
        <v>88</v>
      </c>
      <c r="C18466" s="30" t="s">
        <v>199</v>
      </c>
      <c r="D18466" s="91">
        <v>4400</v>
      </c>
      <c r="E18466">
        <v>220</v>
      </c>
      <c r="F18466">
        <v>4.3959999999999999</v>
      </c>
      <c r="G18466">
        <v>33.764000000000003</v>
      </c>
      <c r="J18466">
        <v>1027.7836964437299</v>
      </c>
      <c r="K18466">
        <v>26.763446435148101</v>
      </c>
    </row>
    <row r="18467" spans="1:11" ht="15" customHeight="1">
      <c r="A18467" s="91" t="s">
        <v>4734</v>
      </c>
      <c r="B18467" s="19" t="s">
        <v>88</v>
      </c>
      <c r="C18467" s="30" t="s">
        <v>199</v>
      </c>
      <c r="D18467" s="91">
        <v>4400</v>
      </c>
      <c r="E18467">
        <v>221</v>
      </c>
      <c r="F18467">
        <v>4.391</v>
      </c>
      <c r="G18467">
        <v>33.765000000000001</v>
      </c>
      <c r="J18467">
        <v>1027.78968186252</v>
      </c>
      <c r="K18467">
        <v>26.764778413274801</v>
      </c>
    </row>
    <row r="18468" spans="1:11" ht="15" customHeight="1">
      <c r="A18468" s="91" t="s">
        <v>4734</v>
      </c>
      <c r="B18468" s="19" t="s">
        <v>88</v>
      </c>
      <c r="C18468" s="30" t="s">
        <v>199</v>
      </c>
      <c r="D18468" s="91">
        <v>4400</v>
      </c>
      <c r="E18468">
        <v>222</v>
      </c>
      <c r="F18468">
        <v>4.3840000000000003</v>
      </c>
      <c r="G18468">
        <v>33.765999999999998</v>
      </c>
      <c r="J18468">
        <v>1027.7958904694699</v>
      </c>
      <c r="K18468">
        <v>26.766321833651801</v>
      </c>
    </row>
    <row r="18469" spans="1:11" ht="15" customHeight="1">
      <c r="A18469" s="91" t="s">
        <v>4734</v>
      </c>
      <c r="B18469" s="19" t="s">
        <v>88</v>
      </c>
      <c r="C18469" s="30" t="s">
        <v>199</v>
      </c>
      <c r="D18469" s="91">
        <v>4400</v>
      </c>
      <c r="E18469">
        <v>223</v>
      </c>
      <c r="F18469">
        <v>4.3780000000000001</v>
      </c>
      <c r="G18469">
        <v>33.768000000000001</v>
      </c>
      <c r="J18469">
        <v>1027.80277979167</v>
      </c>
      <c r="K18469">
        <v>26.768553330947501</v>
      </c>
    </row>
    <row r="18470" spans="1:11" ht="15" customHeight="1">
      <c r="A18470" s="91" t="s">
        <v>4734</v>
      </c>
      <c r="B18470" s="19" t="s">
        <v>88</v>
      </c>
      <c r="C18470" s="30" t="s">
        <v>199</v>
      </c>
      <c r="D18470" s="91">
        <v>4400</v>
      </c>
      <c r="E18470">
        <v>224</v>
      </c>
      <c r="F18470">
        <v>4.3710000000000004</v>
      </c>
      <c r="G18470">
        <v>33.770000000000003</v>
      </c>
      <c r="J18470">
        <v>1027.8097804813899</v>
      </c>
      <c r="K18470">
        <v>26.7708901565268</v>
      </c>
    </row>
    <row r="18471" spans="1:11" ht="15" customHeight="1">
      <c r="A18471" s="91" t="s">
        <v>4734</v>
      </c>
      <c r="B18471" s="19" t="s">
        <v>88</v>
      </c>
      <c r="C18471" s="30" t="s">
        <v>199</v>
      </c>
      <c r="D18471" s="91">
        <v>4400</v>
      </c>
      <c r="E18471">
        <v>225</v>
      </c>
      <c r="F18471">
        <v>4.3639999999999999</v>
      </c>
      <c r="G18471">
        <v>33.771999999999998</v>
      </c>
      <c r="J18471">
        <v>1027.81678088126</v>
      </c>
      <c r="K18471">
        <v>26.7732264519998</v>
      </c>
    </row>
    <row r="18472" spans="1:11" ht="15" customHeight="1">
      <c r="A18472" s="91" t="s">
        <v>4734</v>
      </c>
      <c r="B18472" s="19" t="s">
        <v>88</v>
      </c>
      <c r="C18472" s="30" t="s">
        <v>199</v>
      </c>
      <c r="D18472" s="91">
        <v>4400</v>
      </c>
      <c r="E18472">
        <v>226</v>
      </c>
      <c r="F18472">
        <v>4.3579999999999997</v>
      </c>
      <c r="G18472">
        <v>33.774999999999999</v>
      </c>
      <c r="J18472">
        <v>1027.82446219545</v>
      </c>
      <c r="K18472">
        <v>26.776251145935699</v>
      </c>
    </row>
    <row r="18473" spans="1:11" ht="15" customHeight="1">
      <c r="A18473" s="91" t="s">
        <v>4734</v>
      </c>
      <c r="B18473" s="19" t="s">
        <v>88</v>
      </c>
      <c r="C18473" s="30" t="s">
        <v>199</v>
      </c>
      <c r="D18473" s="91">
        <v>4400</v>
      </c>
      <c r="E18473">
        <v>227</v>
      </c>
      <c r="F18473">
        <v>4.3540000000000001</v>
      </c>
      <c r="G18473">
        <v>33.777000000000001</v>
      </c>
      <c r="J18473">
        <v>1027.8311277845901</v>
      </c>
      <c r="K18473">
        <v>26.778269990386001</v>
      </c>
    </row>
    <row r="18474" spans="1:11" ht="15" customHeight="1">
      <c r="A18474" s="91" t="s">
        <v>4734</v>
      </c>
      <c r="B18474" s="19" t="s">
        <v>88</v>
      </c>
      <c r="C18474" s="30" t="s">
        <v>199</v>
      </c>
      <c r="D18474" s="91">
        <v>4400</v>
      </c>
      <c r="E18474">
        <v>228</v>
      </c>
      <c r="F18474">
        <v>4.351</v>
      </c>
      <c r="G18474">
        <v>33.777999999999999</v>
      </c>
      <c r="J18474">
        <v>1027.8368891893899</v>
      </c>
      <c r="K18474">
        <v>26.779388700923398</v>
      </c>
    </row>
    <row r="18475" spans="1:11" ht="15" customHeight="1">
      <c r="A18475" s="91" t="s">
        <v>4734</v>
      </c>
      <c r="B18475" s="19" t="s">
        <v>88</v>
      </c>
      <c r="C18475" s="30" t="s">
        <v>199</v>
      </c>
      <c r="D18475" s="91">
        <v>4400</v>
      </c>
      <c r="E18475">
        <v>229</v>
      </c>
      <c r="F18475">
        <v>4.3499999999999996</v>
      </c>
      <c r="G18475">
        <v>33.779000000000003</v>
      </c>
      <c r="J18475">
        <v>1027.84242764697</v>
      </c>
      <c r="K18475">
        <v>26.780296398464099</v>
      </c>
    </row>
    <row r="18476" spans="1:11" ht="15" customHeight="1">
      <c r="A18476" s="91" t="s">
        <v>4734</v>
      </c>
      <c r="B18476" s="19" t="s">
        <v>88</v>
      </c>
      <c r="C18476" s="30" t="s">
        <v>199</v>
      </c>
      <c r="D18476" s="91">
        <v>4400</v>
      </c>
      <c r="E18476">
        <v>230</v>
      </c>
      <c r="F18476">
        <v>4.3440000000000003</v>
      </c>
      <c r="G18476">
        <v>33.780999999999999</v>
      </c>
      <c r="J18476">
        <v>1027.8493159147999</v>
      </c>
      <c r="K18476">
        <v>26.782525748557401</v>
      </c>
    </row>
    <row r="18477" spans="1:11" ht="15" customHeight="1">
      <c r="A18477" s="91" t="s">
        <v>4734</v>
      </c>
      <c r="B18477" s="19" t="s">
        <v>88</v>
      </c>
      <c r="C18477" s="30" t="s">
        <v>199</v>
      </c>
      <c r="D18477" s="91">
        <v>4400</v>
      </c>
      <c r="E18477">
        <v>231</v>
      </c>
      <c r="F18477">
        <v>4.3369999999999997</v>
      </c>
      <c r="G18477">
        <v>33.783000000000001</v>
      </c>
      <c r="J18477">
        <v>1027.85631535526</v>
      </c>
      <c r="K18477">
        <v>26.784860043178501</v>
      </c>
    </row>
    <row r="18478" spans="1:11" ht="15" customHeight="1">
      <c r="A18478" s="91" t="s">
        <v>4734</v>
      </c>
      <c r="B18478" s="19" t="s">
        <v>88</v>
      </c>
      <c r="C18478" s="30" t="s">
        <v>199</v>
      </c>
      <c r="D18478" s="91">
        <v>4400</v>
      </c>
      <c r="E18478">
        <v>232</v>
      </c>
      <c r="F18478">
        <v>4.3339999999999996</v>
      </c>
      <c r="G18478">
        <v>33.783999999999999</v>
      </c>
      <c r="J18478">
        <v>1027.8620764882101</v>
      </c>
      <c r="K18478">
        <v>26.785978200195999</v>
      </c>
    </row>
    <row r="18479" spans="1:11" ht="15" customHeight="1">
      <c r="A18479" s="91" t="s">
        <v>4734</v>
      </c>
      <c r="B18479" s="19" t="s">
        <v>88</v>
      </c>
      <c r="C18479" s="30" t="s">
        <v>199</v>
      </c>
      <c r="D18479" s="91">
        <v>4400</v>
      </c>
      <c r="E18479">
        <v>233</v>
      </c>
      <c r="F18479">
        <v>4.33</v>
      </c>
      <c r="G18479">
        <v>33.784999999999997</v>
      </c>
      <c r="J18479">
        <v>1027.8679489035801</v>
      </c>
      <c r="K18479">
        <v>26.787201503031199</v>
      </c>
    </row>
    <row r="18480" spans="1:11" ht="15" customHeight="1">
      <c r="A18480" s="91" t="s">
        <v>4734</v>
      </c>
      <c r="B18480" s="19" t="s">
        <v>88</v>
      </c>
      <c r="C18480" s="30" t="s">
        <v>199</v>
      </c>
      <c r="D18480" s="91">
        <v>4400</v>
      </c>
      <c r="E18480">
        <v>234</v>
      </c>
      <c r="F18480">
        <v>4.3239999999999998</v>
      </c>
      <c r="G18480">
        <v>33.786000000000001</v>
      </c>
      <c r="J18480">
        <v>1027.87404383793</v>
      </c>
      <c r="K18480">
        <v>26.788634985210098</v>
      </c>
    </row>
    <row r="18481" spans="1:11" ht="15" customHeight="1">
      <c r="A18481" s="91" t="s">
        <v>4734</v>
      </c>
      <c r="B18481" s="19" t="s">
        <v>88</v>
      </c>
      <c r="C18481" s="30" t="s">
        <v>199</v>
      </c>
      <c r="D18481" s="91">
        <v>4400</v>
      </c>
      <c r="E18481">
        <v>235</v>
      </c>
      <c r="F18481">
        <v>4.3179999999999996</v>
      </c>
      <c r="G18481">
        <v>33.786999999999999</v>
      </c>
      <c r="J18481">
        <v>1027.8801385588099</v>
      </c>
      <c r="K18481">
        <v>26.7900680510465</v>
      </c>
    </row>
    <row r="18482" spans="1:11" ht="15" customHeight="1">
      <c r="A18482" s="91" t="s">
        <v>4734</v>
      </c>
      <c r="B18482" s="19" t="s">
        <v>88</v>
      </c>
      <c r="C18482" s="30" t="s">
        <v>199</v>
      </c>
      <c r="D18482" s="91">
        <v>4400</v>
      </c>
      <c r="E18482">
        <v>236</v>
      </c>
      <c r="F18482">
        <v>4.3120000000000003</v>
      </c>
      <c r="G18482">
        <v>33.789000000000001</v>
      </c>
      <c r="J18482">
        <v>1027.8870257789699</v>
      </c>
      <c r="K18482">
        <v>26.7922953112291</v>
      </c>
    </row>
    <row r="18483" spans="1:11" ht="15" customHeight="1">
      <c r="A18483" s="91" t="s">
        <v>4734</v>
      </c>
      <c r="B18483" s="19" t="s">
        <v>88</v>
      </c>
      <c r="C18483" s="30" t="s">
        <v>199</v>
      </c>
      <c r="D18483" s="91">
        <v>4400</v>
      </c>
      <c r="E18483">
        <v>237</v>
      </c>
      <c r="F18483">
        <v>4.3070000000000004</v>
      </c>
      <c r="G18483">
        <v>33.790999999999997</v>
      </c>
      <c r="J18483">
        <v>1027.8938016320301</v>
      </c>
      <c r="K18483">
        <v>26.794417221915602</v>
      </c>
    </row>
    <row r="18484" spans="1:11" ht="15" customHeight="1">
      <c r="A18484" s="91" t="s">
        <v>4734</v>
      </c>
      <c r="B18484" s="19" t="s">
        <v>88</v>
      </c>
      <c r="C18484" s="30" t="s">
        <v>199</v>
      </c>
      <c r="D18484" s="91">
        <v>4400</v>
      </c>
      <c r="E18484">
        <v>238</v>
      </c>
      <c r="F18484">
        <v>4.3029999999999999</v>
      </c>
      <c r="G18484">
        <v>33.792999999999999</v>
      </c>
      <c r="J18484">
        <v>1027.9004662054699</v>
      </c>
      <c r="K18484">
        <v>26.796433951576802</v>
      </c>
    </row>
    <row r="18485" spans="1:11" ht="15" customHeight="1">
      <c r="A18485" s="91" t="s">
        <v>4734</v>
      </c>
      <c r="B18485" s="19" t="s">
        <v>88</v>
      </c>
      <c r="C18485" s="30" t="s">
        <v>199</v>
      </c>
      <c r="D18485" s="91">
        <v>4400</v>
      </c>
      <c r="E18485">
        <v>239</v>
      </c>
      <c r="F18485">
        <v>4.298</v>
      </c>
      <c r="G18485">
        <v>33.793999999999997</v>
      </c>
      <c r="J18485">
        <v>1027.90644910736</v>
      </c>
      <c r="K18485">
        <v>26.797760750732799</v>
      </c>
    </row>
    <row r="18486" spans="1:11" ht="15" customHeight="1">
      <c r="A18486" s="91" t="s">
        <v>4734</v>
      </c>
      <c r="B18486" s="19" t="s">
        <v>88</v>
      </c>
      <c r="C18486" s="30" t="s">
        <v>199</v>
      </c>
      <c r="D18486" s="91">
        <v>4400</v>
      </c>
      <c r="E18486">
        <v>240</v>
      </c>
      <c r="F18486">
        <v>4.2930000000000001</v>
      </c>
      <c r="G18486">
        <v>33.795999999999999</v>
      </c>
      <c r="J18486">
        <v>1027.9132246061899</v>
      </c>
      <c r="K18486">
        <v>26.799881928629699</v>
      </c>
    </row>
    <row r="18487" spans="1:11" ht="15" customHeight="1">
      <c r="A18487" s="91" t="s">
        <v>4734</v>
      </c>
      <c r="B18487" s="19" t="s">
        <v>88</v>
      </c>
      <c r="C18487" s="30" t="s">
        <v>199</v>
      </c>
      <c r="D18487" s="91">
        <v>4400</v>
      </c>
      <c r="E18487">
        <v>241</v>
      </c>
      <c r="F18487">
        <v>4.29</v>
      </c>
      <c r="G18487">
        <v>33.796999999999997</v>
      </c>
      <c r="J18487">
        <v>1027.9189850806799</v>
      </c>
      <c r="K18487">
        <v>26.800998634520301</v>
      </c>
    </row>
    <row r="18488" spans="1:11" ht="15" customHeight="1">
      <c r="A18488" s="91" t="s">
        <v>4734</v>
      </c>
      <c r="B18488" s="19" t="s">
        <v>88</v>
      </c>
      <c r="C18488" s="30" t="s">
        <v>199</v>
      </c>
      <c r="D18488" s="91">
        <v>4400</v>
      </c>
      <c r="E18488">
        <v>242</v>
      </c>
      <c r="F18488">
        <v>4.2880000000000003</v>
      </c>
      <c r="G18488">
        <v>33.798000000000002</v>
      </c>
      <c r="J18488">
        <v>1027.9246344092801</v>
      </c>
      <c r="K18488">
        <v>26.802010491269101</v>
      </c>
    </row>
    <row r="18489" spans="1:11" ht="15" customHeight="1">
      <c r="A18489" s="91" t="s">
        <v>4734</v>
      </c>
      <c r="B18489" s="19" t="s">
        <v>88</v>
      </c>
      <c r="C18489" s="30" t="s">
        <v>199</v>
      </c>
      <c r="D18489" s="91">
        <v>4400</v>
      </c>
      <c r="E18489">
        <v>243</v>
      </c>
      <c r="F18489">
        <v>4.2869999999999999</v>
      </c>
      <c r="G18489">
        <v>33.798999999999999</v>
      </c>
      <c r="J18489">
        <v>1027.9301725814801</v>
      </c>
      <c r="K18489">
        <v>26.8029175677345</v>
      </c>
    </row>
    <row r="18490" spans="1:11" ht="15" customHeight="1">
      <c r="A18490" s="91" t="s">
        <v>4734</v>
      </c>
      <c r="B18490" s="19" t="s">
        <v>88</v>
      </c>
      <c r="C18490" s="30" t="s">
        <v>199</v>
      </c>
      <c r="D18490" s="91">
        <v>4400</v>
      </c>
      <c r="E18490">
        <v>244</v>
      </c>
      <c r="F18490">
        <v>4.2850000000000001</v>
      </c>
      <c r="G18490">
        <v>33.799999999999997</v>
      </c>
      <c r="J18490">
        <v>1027.93582180064</v>
      </c>
      <c r="K18490">
        <v>26.803929364785699</v>
      </c>
    </row>
    <row r="18491" spans="1:11" ht="15" customHeight="1">
      <c r="A18491" s="91" t="s">
        <v>4734</v>
      </c>
      <c r="B18491" s="19" t="s">
        <v>88</v>
      </c>
      <c r="C18491" s="30" t="s">
        <v>199</v>
      </c>
      <c r="D18491" s="91">
        <v>4400</v>
      </c>
      <c r="E18491">
        <v>245</v>
      </c>
      <c r="F18491">
        <v>4.2809999999999997</v>
      </c>
      <c r="G18491">
        <v>33.801000000000002</v>
      </c>
      <c r="J18491">
        <v>1027.94169317602</v>
      </c>
      <c r="K18491">
        <v>26.8051504946291</v>
      </c>
    </row>
    <row r="18492" spans="1:11" ht="15" customHeight="1">
      <c r="A18492" s="91" t="s">
        <v>4734</v>
      </c>
      <c r="B18492" s="19" t="s">
        <v>88</v>
      </c>
      <c r="C18492" s="30" t="s">
        <v>199</v>
      </c>
      <c r="D18492" s="91">
        <v>4400</v>
      </c>
      <c r="E18492">
        <v>246</v>
      </c>
      <c r="F18492">
        <v>4.2770000000000001</v>
      </c>
      <c r="G18492">
        <v>33.802</v>
      </c>
      <c r="J18492">
        <v>1027.9475644654101</v>
      </c>
      <c r="K18492">
        <v>26.806371443400799</v>
      </c>
    </row>
    <row r="18493" spans="1:11" ht="15" customHeight="1">
      <c r="A18493" s="91" t="s">
        <v>4734</v>
      </c>
      <c r="B18493" s="19" t="s">
        <v>88</v>
      </c>
      <c r="C18493" s="30" t="s">
        <v>199</v>
      </c>
      <c r="D18493" s="91">
        <v>4400</v>
      </c>
      <c r="E18493">
        <v>247</v>
      </c>
      <c r="F18493">
        <v>4.274</v>
      </c>
      <c r="G18493">
        <v>33.802999999999997</v>
      </c>
      <c r="J18493">
        <v>1027.9533246102201</v>
      </c>
      <c r="K18493">
        <v>26.807487623858599</v>
      </c>
    </row>
    <row r="18494" spans="1:11" ht="15" customHeight="1">
      <c r="A18494" s="91" t="s">
        <v>4734</v>
      </c>
      <c r="B18494" s="19" t="s">
        <v>88</v>
      </c>
      <c r="C18494" s="30" t="s">
        <v>199</v>
      </c>
      <c r="D18494" s="91">
        <v>4400</v>
      </c>
      <c r="E18494">
        <v>248</v>
      </c>
      <c r="F18494">
        <v>4.2709999999999999</v>
      </c>
      <c r="G18494">
        <v>33.804000000000002</v>
      </c>
      <c r="J18494">
        <v>1027.9590846973599</v>
      </c>
      <c r="K18494">
        <v>26.8086037050873</v>
      </c>
    </row>
    <row r="18495" spans="1:11" ht="15" customHeight="1">
      <c r="A18495" s="91" t="s">
        <v>4734</v>
      </c>
      <c r="B18495" s="19" t="s">
        <v>88</v>
      </c>
      <c r="C18495" s="30" t="s">
        <v>199</v>
      </c>
      <c r="D18495" s="91">
        <v>4400</v>
      </c>
      <c r="E18495">
        <v>249</v>
      </c>
      <c r="F18495">
        <v>4.2670000000000003</v>
      </c>
      <c r="G18495">
        <v>33.805</v>
      </c>
      <c r="J18495">
        <v>1027.96495576898</v>
      </c>
      <c r="K18495">
        <v>26.809824204429599</v>
      </c>
    </row>
    <row r="18496" spans="1:11" ht="15" customHeight="1">
      <c r="A18496" s="91" t="s">
        <v>4734</v>
      </c>
      <c r="B18496" s="19" t="s">
        <v>88</v>
      </c>
      <c r="C18496" s="30" t="s">
        <v>199</v>
      </c>
      <c r="D18496" s="91">
        <v>4400</v>
      </c>
      <c r="E18496">
        <v>250</v>
      </c>
      <c r="F18496">
        <v>4.2590000000000003</v>
      </c>
      <c r="G18496">
        <v>33.805999999999997</v>
      </c>
      <c r="J18496">
        <v>1027.97127072546</v>
      </c>
      <c r="K18496">
        <v>26.811462284475098</v>
      </c>
    </row>
    <row r="18497" spans="1:11" ht="15" customHeight="1">
      <c r="A18497" s="91" t="s">
        <v>4734</v>
      </c>
      <c r="B18497" s="19" t="s">
        <v>88</v>
      </c>
      <c r="C18497" s="30" t="s">
        <v>199</v>
      </c>
      <c r="D18497" s="91">
        <v>4400</v>
      </c>
      <c r="E18497">
        <v>251</v>
      </c>
      <c r="F18497">
        <v>4.2530000000000001</v>
      </c>
      <c r="G18497">
        <v>33.808</v>
      </c>
      <c r="J18497">
        <v>1027.97815618094</v>
      </c>
      <c r="K18497">
        <v>26.813685730186499</v>
      </c>
    </row>
    <row r="18498" spans="1:11" ht="15" customHeight="1">
      <c r="A18498" s="91" t="s">
        <v>4734</v>
      </c>
      <c r="B18498" s="19" t="s">
        <v>88</v>
      </c>
      <c r="C18498" s="30" t="s">
        <v>199</v>
      </c>
      <c r="D18498" s="91">
        <v>4400</v>
      </c>
      <c r="E18498">
        <v>252</v>
      </c>
      <c r="F18498">
        <v>4.2480000000000002</v>
      </c>
      <c r="G18498">
        <v>33.81</v>
      </c>
      <c r="J18498">
        <v>1027.9849305477801</v>
      </c>
      <c r="K18498">
        <v>26.815804507041499</v>
      </c>
    </row>
    <row r="18499" spans="1:11" ht="15" customHeight="1">
      <c r="A18499" s="91" t="s">
        <v>4734</v>
      </c>
      <c r="B18499" s="19" t="s">
        <v>88</v>
      </c>
      <c r="C18499" s="30" t="s">
        <v>199</v>
      </c>
      <c r="D18499" s="91">
        <v>4400</v>
      </c>
      <c r="E18499">
        <v>253</v>
      </c>
      <c r="F18499">
        <v>4.2439999999999998</v>
      </c>
      <c r="G18499">
        <v>33.811</v>
      </c>
      <c r="J18499">
        <v>1027.99080114246</v>
      </c>
      <c r="K18499">
        <v>26.817023976222799</v>
      </c>
    </row>
    <row r="18500" spans="1:11" ht="15" customHeight="1">
      <c r="A18500" s="91" t="s">
        <v>4734</v>
      </c>
      <c r="B18500" s="19" t="s">
        <v>88</v>
      </c>
      <c r="C18500" s="30" t="s">
        <v>199</v>
      </c>
      <c r="D18500" s="91">
        <v>4400</v>
      </c>
      <c r="E18500">
        <v>254</v>
      </c>
      <c r="F18500">
        <v>4.242</v>
      </c>
      <c r="G18500">
        <v>33.813000000000002</v>
      </c>
      <c r="J18500">
        <v>1027.99724267847</v>
      </c>
      <c r="K18500">
        <v>26.818829657487399</v>
      </c>
    </row>
    <row r="18501" spans="1:11" ht="15" customHeight="1">
      <c r="A18501" s="91" t="s">
        <v>4734</v>
      </c>
      <c r="B18501" s="19" t="s">
        <v>88</v>
      </c>
      <c r="C18501" s="30" t="s">
        <v>199</v>
      </c>
      <c r="D18501" s="91">
        <v>4400</v>
      </c>
      <c r="E18501">
        <v>255</v>
      </c>
      <c r="F18501">
        <v>4.2389999999999999</v>
      </c>
      <c r="G18501">
        <v>33.814</v>
      </c>
      <c r="J18501">
        <v>1028.0030022736901</v>
      </c>
      <c r="K18501">
        <v>26.819944685807101</v>
      </c>
    </row>
    <row r="18502" spans="1:11" ht="15" customHeight="1">
      <c r="A18502" s="91" t="s">
        <v>4734</v>
      </c>
      <c r="B18502" s="19" t="s">
        <v>88</v>
      </c>
      <c r="C18502" s="30" t="s">
        <v>199</v>
      </c>
      <c r="D18502" s="91">
        <v>4400</v>
      </c>
      <c r="E18502">
        <v>256</v>
      </c>
      <c r="F18502">
        <v>4.2329999999999997</v>
      </c>
      <c r="G18502">
        <v>33.817</v>
      </c>
      <c r="J18502">
        <v>1028.0106799222399</v>
      </c>
      <c r="K18502">
        <v>26.822961704926499</v>
      </c>
    </row>
    <row r="18503" spans="1:11" ht="15" customHeight="1">
      <c r="A18503" s="91" t="s">
        <v>4734</v>
      </c>
      <c r="B18503" s="19" t="s">
        <v>88</v>
      </c>
      <c r="C18503" s="30" t="s">
        <v>199</v>
      </c>
      <c r="D18503" s="91">
        <v>4400</v>
      </c>
      <c r="E18503">
        <v>257</v>
      </c>
      <c r="F18503">
        <v>4.2300000000000004</v>
      </c>
      <c r="G18503">
        <v>33.817999999999998</v>
      </c>
      <c r="J18503">
        <v>1028.0164393790101</v>
      </c>
      <c r="K18503">
        <v>26.8240764473524</v>
      </c>
    </row>
    <row r="18504" spans="1:11" ht="15" customHeight="1">
      <c r="A18504" s="91" t="s">
        <v>4734</v>
      </c>
      <c r="B18504" s="19" t="s">
        <v>88</v>
      </c>
      <c r="C18504" s="30" t="s">
        <v>199</v>
      </c>
      <c r="D18504" s="91">
        <v>4400</v>
      </c>
      <c r="E18504">
        <v>258</v>
      </c>
      <c r="F18504">
        <v>4.2270000000000003</v>
      </c>
      <c r="G18504">
        <v>33.819000000000003</v>
      </c>
      <c r="J18504">
        <v>1028.02219877828</v>
      </c>
      <c r="K18504">
        <v>26.8251910904889</v>
      </c>
    </row>
    <row r="18505" spans="1:11" ht="15" customHeight="1">
      <c r="A18505" s="91" t="s">
        <v>4734</v>
      </c>
      <c r="B18505" s="19" t="s">
        <v>88</v>
      </c>
      <c r="C18505" s="30" t="s">
        <v>199</v>
      </c>
      <c r="D18505" s="91">
        <v>4400</v>
      </c>
      <c r="E18505">
        <v>259</v>
      </c>
      <c r="F18505">
        <v>4.2240000000000002</v>
      </c>
      <c r="G18505">
        <v>33.82</v>
      </c>
      <c r="J18505">
        <v>1028.02795812005</v>
      </c>
      <c r="K18505">
        <v>26.826305634332599</v>
      </c>
    </row>
    <row r="18506" spans="1:11" ht="15" customHeight="1">
      <c r="A18506" s="91" t="s">
        <v>4734</v>
      </c>
      <c r="B18506" s="19" t="s">
        <v>88</v>
      </c>
      <c r="C18506" s="30" t="s">
        <v>199</v>
      </c>
      <c r="D18506" s="91">
        <v>4400</v>
      </c>
      <c r="E18506">
        <v>260</v>
      </c>
      <c r="F18506">
        <v>4.2210000000000001</v>
      </c>
      <c r="G18506">
        <v>33.820999999999998</v>
      </c>
      <c r="J18506">
        <v>1028.03371740434</v>
      </c>
      <c r="K18506">
        <v>26.827420078879001</v>
      </c>
    </row>
    <row r="18507" spans="1:11" ht="15" customHeight="1">
      <c r="A18507" s="91" t="s">
        <v>4734</v>
      </c>
      <c r="B18507" s="19" t="s">
        <v>88</v>
      </c>
      <c r="C18507" s="30" t="s">
        <v>199</v>
      </c>
      <c r="D18507" s="91">
        <v>4400</v>
      </c>
      <c r="E18507">
        <v>261</v>
      </c>
      <c r="F18507">
        <v>4.218</v>
      </c>
      <c r="G18507">
        <v>33.823</v>
      </c>
      <c r="J18507">
        <v>1028.04026941352</v>
      </c>
      <c r="K18507">
        <v>26.829329308106299</v>
      </c>
    </row>
    <row r="18508" spans="1:11" ht="15" customHeight="1">
      <c r="A18508" s="91" t="s">
        <v>4734</v>
      </c>
      <c r="B18508" s="19" t="s">
        <v>88</v>
      </c>
      <c r="C18508" s="30" t="s">
        <v>199</v>
      </c>
      <c r="D18508" s="91">
        <v>4400</v>
      </c>
      <c r="E18508">
        <v>262</v>
      </c>
      <c r="F18508">
        <v>4.2149999999999999</v>
      </c>
      <c r="G18508">
        <v>33.823999999999998</v>
      </c>
      <c r="J18508">
        <v>1028.04602858353</v>
      </c>
      <c r="K18508">
        <v>26.830443562830599</v>
      </c>
    </row>
    <row r="18509" spans="1:11" ht="15" customHeight="1">
      <c r="A18509" s="91" t="s">
        <v>4734</v>
      </c>
      <c r="B18509" s="19" t="s">
        <v>88</v>
      </c>
      <c r="C18509" s="30" t="s">
        <v>199</v>
      </c>
      <c r="D18509" s="91">
        <v>4400</v>
      </c>
      <c r="E18509">
        <v>263</v>
      </c>
      <c r="F18509">
        <v>4.2119999999999997</v>
      </c>
      <c r="G18509">
        <v>33.825000000000003</v>
      </c>
      <c r="J18509">
        <v>1028.0517876961001</v>
      </c>
      <c r="K18509">
        <v>26.8315577182473</v>
      </c>
    </row>
    <row r="18510" spans="1:11" ht="15" customHeight="1">
      <c r="A18510" s="91" t="s">
        <v>4734</v>
      </c>
      <c r="B18510" s="19" t="s">
        <v>88</v>
      </c>
      <c r="C18510" s="30" t="s">
        <v>199</v>
      </c>
      <c r="D18510" s="91">
        <v>4400</v>
      </c>
      <c r="E18510">
        <v>264</v>
      </c>
      <c r="F18510">
        <v>4.2089999999999996</v>
      </c>
      <c r="G18510">
        <v>33.826000000000001</v>
      </c>
      <c r="J18510">
        <v>1028.0575467512399</v>
      </c>
      <c r="K18510">
        <v>26.832671774351201</v>
      </c>
    </row>
    <row r="18511" spans="1:11" ht="15" customHeight="1">
      <c r="A18511" s="91" t="s">
        <v>4734</v>
      </c>
      <c r="B18511" s="19" t="s">
        <v>88</v>
      </c>
      <c r="C18511" s="30" t="s">
        <v>199</v>
      </c>
      <c r="D18511" s="91">
        <v>4400</v>
      </c>
      <c r="E18511">
        <v>265</v>
      </c>
      <c r="F18511">
        <v>4.2060000000000004</v>
      </c>
      <c r="G18511">
        <v>33.826999999999998</v>
      </c>
      <c r="J18511">
        <v>1028.0633057489599</v>
      </c>
      <c r="K18511">
        <v>26.833785731139201</v>
      </c>
    </row>
    <row r="18512" spans="1:11" ht="15" customHeight="1">
      <c r="A18512" s="91" t="s">
        <v>4734</v>
      </c>
      <c r="B18512" s="19" t="s">
        <v>88</v>
      </c>
      <c r="C18512" s="30" t="s">
        <v>199</v>
      </c>
      <c r="D18512" s="91">
        <v>4400</v>
      </c>
      <c r="E18512">
        <v>266</v>
      </c>
      <c r="F18512">
        <v>4.2</v>
      </c>
      <c r="G18512">
        <v>33.829000000000001</v>
      </c>
      <c r="J18512">
        <v>1028.0701897082599</v>
      </c>
      <c r="K18512">
        <v>26.836005802909501</v>
      </c>
    </row>
    <row r="18513" spans="1:11" ht="15" customHeight="1">
      <c r="A18513" s="91" t="s">
        <v>4734</v>
      </c>
      <c r="B18513" s="19" t="s">
        <v>88</v>
      </c>
      <c r="C18513" s="30" t="s">
        <v>199</v>
      </c>
      <c r="D18513" s="91">
        <v>4400</v>
      </c>
      <c r="E18513">
        <v>267</v>
      </c>
      <c r="F18513">
        <v>4.1980000000000004</v>
      </c>
      <c r="G18513">
        <v>33.83</v>
      </c>
      <c r="J18513">
        <v>1028.07583784283</v>
      </c>
      <c r="K18513">
        <v>26.837015749838901</v>
      </c>
    </row>
    <row r="18514" spans="1:11" ht="15" customHeight="1">
      <c r="A18514" s="91" t="s">
        <v>4734</v>
      </c>
      <c r="B18514" s="19" t="s">
        <v>88</v>
      </c>
      <c r="C18514" s="30" t="s">
        <v>199</v>
      </c>
      <c r="D18514" s="91">
        <v>4400</v>
      </c>
      <c r="E18514">
        <v>268</v>
      </c>
      <c r="F18514">
        <v>4.1950000000000003</v>
      </c>
      <c r="G18514">
        <v>33.831000000000003</v>
      </c>
      <c r="J18514">
        <v>1028.08159665261</v>
      </c>
      <c r="K18514">
        <v>26.838129347472702</v>
      </c>
    </row>
    <row r="18515" spans="1:11" ht="15" customHeight="1">
      <c r="A18515" s="91" t="s">
        <v>4734</v>
      </c>
      <c r="B18515" s="19" t="s">
        <v>88</v>
      </c>
      <c r="C18515" s="30" t="s">
        <v>199</v>
      </c>
      <c r="D18515" s="91">
        <v>4400</v>
      </c>
      <c r="E18515">
        <v>269</v>
      </c>
      <c r="F18515">
        <v>4.1920000000000002</v>
      </c>
      <c r="G18515">
        <v>33.832000000000001</v>
      </c>
      <c r="J18515">
        <v>1028.0873554050199</v>
      </c>
      <c r="K18515">
        <v>26.839242845771899</v>
      </c>
    </row>
    <row r="18516" spans="1:11" ht="15" customHeight="1">
      <c r="A18516" s="91" t="s">
        <v>4734</v>
      </c>
      <c r="B18516" s="19" t="s">
        <v>88</v>
      </c>
      <c r="C18516" s="30" t="s">
        <v>199</v>
      </c>
      <c r="D18516" s="91">
        <v>4400</v>
      </c>
      <c r="E18516">
        <v>270</v>
      </c>
      <c r="F18516">
        <v>4.1890000000000001</v>
      </c>
      <c r="G18516">
        <v>33.832999999999998</v>
      </c>
      <c r="J18516">
        <v>1028.0931141000699</v>
      </c>
      <c r="K18516">
        <v>26.840356244732199</v>
      </c>
    </row>
    <row r="18517" spans="1:11" ht="15" customHeight="1">
      <c r="A18517" s="91" t="s">
        <v>4734</v>
      </c>
      <c r="B18517" s="19" t="s">
        <v>88</v>
      </c>
      <c r="C18517" s="30" t="s">
        <v>199</v>
      </c>
      <c r="D18517" s="91">
        <v>4400</v>
      </c>
      <c r="E18517">
        <v>271</v>
      </c>
      <c r="F18517">
        <v>4.1870000000000003</v>
      </c>
      <c r="G18517">
        <v>33.834000000000003</v>
      </c>
      <c r="J18517">
        <v>1028.0987620344399</v>
      </c>
      <c r="K18517">
        <v>26.841365957249302</v>
      </c>
    </row>
    <row r="18518" spans="1:11" ht="15" customHeight="1">
      <c r="A18518" s="91" t="s">
        <v>4734</v>
      </c>
      <c r="B18518" s="19" t="s">
        <v>88</v>
      </c>
      <c r="C18518" s="30" t="s">
        <v>199</v>
      </c>
      <c r="D18518" s="91">
        <v>4400</v>
      </c>
      <c r="E18518">
        <v>272</v>
      </c>
      <c r="F18518">
        <v>4.1849999999999996</v>
      </c>
      <c r="G18518">
        <v>33.835999999999999</v>
      </c>
      <c r="J18518">
        <v>1028.1052027062501</v>
      </c>
      <c r="K18518">
        <v>26.843170609610301</v>
      </c>
    </row>
    <row r="18519" spans="1:11" ht="15" customHeight="1">
      <c r="A18519" s="91" t="s">
        <v>4734</v>
      </c>
      <c r="B18519" s="19" t="s">
        <v>88</v>
      </c>
      <c r="C18519" s="30" t="s">
        <v>199</v>
      </c>
      <c r="D18519" s="91">
        <v>4400</v>
      </c>
      <c r="E18519">
        <v>273</v>
      </c>
      <c r="F18519">
        <v>4.1829999999999998</v>
      </c>
      <c r="G18519">
        <v>33.837000000000003</v>
      </c>
      <c r="J18519">
        <v>1028.1108505331799</v>
      </c>
      <c r="K18519">
        <v>26.8441802454706</v>
      </c>
    </row>
    <row r="18520" spans="1:11" ht="15" customHeight="1">
      <c r="A18520" s="91" t="s">
        <v>4734</v>
      </c>
      <c r="B18520" s="19" t="s">
        <v>88</v>
      </c>
      <c r="C18520" s="30" t="s">
        <v>199</v>
      </c>
      <c r="D18520" s="91">
        <v>4400</v>
      </c>
      <c r="E18520">
        <v>274</v>
      </c>
      <c r="F18520">
        <v>4.181</v>
      </c>
      <c r="G18520">
        <v>33.838000000000001</v>
      </c>
      <c r="J18520">
        <v>1028.11649830742</v>
      </c>
      <c r="K18520">
        <v>26.8451898399619</v>
      </c>
    </row>
    <row r="18521" spans="1:11" ht="15" customHeight="1">
      <c r="A18521" s="91" t="s">
        <v>4734</v>
      </c>
      <c r="B18521" s="19" t="s">
        <v>88</v>
      </c>
      <c r="C18521" s="30" t="s">
        <v>199</v>
      </c>
      <c r="D18521" s="91">
        <v>4400</v>
      </c>
      <c r="E18521">
        <v>275</v>
      </c>
      <c r="F18521">
        <v>4.1790000000000003</v>
      </c>
      <c r="G18521">
        <v>33.838999999999999</v>
      </c>
      <c r="J18521">
        <v>1028.1221460289601</v>
      </c>
      <c r="K18521">
        <v>26.846199393083701</v>
      </c>
    </row>
    <row r="18522" spans="1:11" ht="15" customHeight="1">
      <c r="A18522" s="91" t="s">
        <v>4734</v>
      </c>
      <c r="B18522" s="19" t="s">
        <v>88</v>
      </c>
      <c r="C18522" s="30" t="s">
        <v>199</v>
      </c>
      <c r="D18522" s="91">
        <v>4400</v>
      </c>
      <c r="E18522">
        <v>276</v>
      </c>
      <c r="F18522">
        <v>4.1779999999999999</v>
      </c>
      <c r="G18522">
        <v>33.838999999999999</v>
      </c>
      <c r="J18522">
        <v>1028.12689018272</v>
      </c>
      <c r="K18522">
        <v>26.8463104151338</v>
      </c>
    </row>
    <row r="18523" spans="1:11" ht="15" customHeight="1">
      <c r="A18523" s="91" t="s">
        <v>4734</v>
      </c>
      <c r="B18523" s="19" t="s">
        <v>88</v>
      </c>
      <c r="C18523" s="30" t="s">
        <v>199</v>
      </c>
      <c r="D18523" s="91">
        <v>4400</v>
      </c>
      <c r="E18523">
        <v>277</v>
      </c>
      <c r="F18523">
        <v>4.1760000000000002</v>
      </c>
      <c r="G18523">
        <v>33.840000000000003</v>
      </c>
      <c r="J18523">
        <v>1028.1325377973201</v>
      </c>
      <c r="K18523">
        <v>26.847319902422001</v>
      </c>
    </row>
    <row r="18524" spans="1:11" ht="15" customHeight="1">
      <c r="A18524" s="91" t="s">
        <v>4734</v>
      </c>
      <c r="B18524" s="19" t="s">
        <v>88</v>
      </c>
      <c r="C18524" s="30" t="s">
        <v>199</v>
      </c>
      <c r="D18524" s="91">
        <v>4400</v>
      </c>
      <c r="E18524">
        <v>278</v>
      </c>
      <c r="F18524">
        <v>4.1740000000000004</v>
      </c>
      <c r="G18524">
        <v>33.841000000000001</v>
      </c>
      <c r="J18524">
        <v>1028.13818535925</v>
      </c>
      <c r="K18524">
        <v>26.848329348338702</v>
      </c>
    </row>
    <row r="18525" spans="1:11" ht="15" customHeight="1">
      <c r="A18525" s="91" t="s">
        <v>4734</v>
      </c>
      <c r="B18525" s="19" t="s">
        <v>88</v>
      </c>
      <c r="C18525" s="30" t="s">
        <v>199</v>
      </c>
      <c r="D18525" s="91">
        <v>4400</v>
      </c>
      <c r="E18525">
        <v>279</v>
      </c>
      <c r="F18525">
        <v>4.1719999999999997</v>
      </c>
      <c r="G18525">
        <v>33.841999999999999</v>
      </c>
      <c r="J18525">
        <v>1028.1438328685001</v>
      </c>
      <c r="K18525">
        <v>26.8493387528829</v>
      </c>
    </row>
    <row r="18526" spans="1:11" ht="15" customHeight="1">
      <c r="A18526" s="91" t="s">
        <v>4734</v>
      </c>
      <c r="B18526" s="19" t="s">
        <v>88</v>
      </c>
      <c r="C18526" s="30" t="s">
        <v>199</v>
      </c>
      <c r="D18526" s="91">
        <v>4400</v>
      </c>
      <c r="E18526">
        <v>280</v>
      </c>
      <c r="F18526">
        <v>4.17</v>
      </c>
      <c r="G18526">
        <v>33.843000000000004</v>
      </c>
      <c r="J18526">
        <v>1028.1494803250901</v>
      </c>
      <c r="K18526">
        <v>26.850348116053699</v>
      </c>
    </row>
    <row r="18527" spans="1:11" ht="15" customHeight="1">
      <c r="A18527" s="91" t="s">
        <v>4734</v>
      </c>
      <c r="B18527" s="19" t="s">
        <v>88</v>
      </c>
      <c r="C18527" s="30" t="s">
        <v>199</v>
      </c>
      <c r="D18527" s="91">
        <v>4400</v>
      </c>
      <c r="E18527">
        <v>281</v>
      </c>
      <c r="F18527">
        <v>4.1680000000000001</v>
      </c>
      <c r="G18527">
        <v>33.844000000000001</v>
      </c>
      <c r="J18527">
        <v>1028.15512772903</v>
      </c>
      <c r="K18527">
        <v>26.851357437850499</v>
      </c>
    </row>
    <row r="18528" spans="1:11" ht="15" customHeight="1">
      <c r="A18528" s="91" t="s">
        <v>4734</v>
      </c>
      <c r="B18528" s="19" t="s">
        <v>88</v>
      </c>
      <c r="C18528" s="30" t="s">
        <v>199</v>
      </c>
      <c r="D18528" s="91">
        <v>4400</v>
      </c>
      <c r="E18528">
        <v>282</v>
      </c>
      <c r="F18528">
        <v>4.165</v>
      </c>
      <c r="G18528">
        <v>33.844999999999999</v>
      </c>
      <c r="J18528">
        <v>1028.16088583487</v>
      </c>
      <c r="K18528">
        <v>26.852470064501901</v>
      </c>
    </row>
    <row r="18529" spans="1:11" ht="15" customHeight="1">
      <c r="A18529" s="91" t="s">
        <v>4734</v>
      </c>
      <c r="B18529" s="19" t="s">
        <v>88</v>
      </c>
      <c r="C18529" s="30" t="s">
        <v>199</v>
      </c>
      <c r="D18529" s="91">
        <v>4400</v>
      </c>
      <c r="E18529">
        <v>283</v>
      </c>
      <c r="F18529">
        <v>4.1630000000000003</v>
      </c>
      <c r="G18529">
        <v>33.845999999999997</v>
      </c>
      <c r="J18529">
        <v>1028.1665331371</v>
      </c>
      <c r="K18529">
        <v>26.853479280556702</v>
      </c>
    </row>
    <row r="18530" spans="1:11" ht="15" customHeight="1">
      <c r="A18530" s="91" t="s">
        <v>4734</v>
      </c>
      <c r="B18530" s="19" t="s">
        <v>88</v>
      </c>
      <c r="C18530" s="30" t="s">
        <v>199</v>
      </c>
      <c r="D18530" s="91">
        <v>4400</v>
      </c>
      <c r="E18530">
        <v>284</v>
      </c>
      <c r="F18530">
        <v>4.16</v>
      </c>
      <c r="G18530">
        <v>33.847999999999999</v>
      </c>
      <c r="J18530">
        <v>1028.17308390529</v>
      </c>
      <c r="K18530">
        <v>26.855386800367999</v>
      </c>
    </row>
    <row r="18531" spans="1:11" ht="15" customHeight="1">
      <c r="A18531" s="91" t="s">
        <v>4734</v>
      </c>
      <c r="B18531" s="19" t="s">
        <v>88</v>
      </c>
      <c r="C18531" s="30" t="s">
        <v>199</v>
      </c>
      <c r="D18531" s="91">
        <v>4400</v>
      </c>
      <c r="E18531">
        <v>285</v>
      </c>
      <c r="F18531">
        <v>4.1559999999999997</v>
      </c>
      <c r="G18531">
        <v>33.85</v>
      </c>
      <c r="J18531">
        <v>1028.1797453532899</v>
      </c>
      <c r="K18531">
        <v>26.857397485328899</v>
      </c>
    </row>
    <row r="18532" spans="1:11" ht="15" customHeight="1">
      <c r="A18532" s="91" t="s">
        <v>4734</v>
      </c>
      <c r="B18532" s="19" t="s">
        <v>88</v>
      </c>
      <c r="C18532" s="30" t="s">
        <v>199</v>
      </c>
      <c r="D18532" s="91">
        <v>4400</v>
      </c>
      <c r="E18532">
        <v>286</v>
      </c>
      <c r="F18532">
        <v>4.1529999999999996</v>
      </c>
      <c r="G18532">
        <v>33.851999999999997</v>
      </c>
      <c r="J18532">
        <v>1028.1862960048099</v>
      </c>
      <c r="K18532">
        <v>26.859304809851398</v>
      </c>
    </row>
    <row r="18533" spans="1:11" ht="15" customHeight="1">
      <c r="A18533" s="91" t="s">
        <v>4734</v>
      </c>
      <c r="B18533" s="19" t="s">
        <v>88</v>
      </c>
      <c r="C18533" s="30" t="s">
        <v>199</v>
      </c>
      <c r="D18533" s="91">
        <v>4400</v>
      </c>
      <c r="E18533">
        <v>287</v>
      </c>
      <c r="F18533">
        <v>4.1509999999999998</v>
      </c>
      <c r="G18533">
        <v>33.853000000000002</v>
      </c>
      <c r="J18533">
        <v>1028.19194310489</v>
      </c>
      <c r="K18533">
        <v>26.860313786666701</v>
      </c>
    </row>
    <row r="18534" spans="1:11" ht="15" customHeight="1">
      <c r="A18534" s="91" t="s">
        <v>4734</v>
      </c>
      <c r="B18534" s="19" t="s">
        <v>88</v>
      </c>
      <c r="C18534" s="30" t="s">
        <v>199</v>
      </c>
      <c r="D18534" s="91">
        <v>4400</v>
      </c>
      <c r="E18534">
        <v>288</v>
      </c>
      <c r="F18534">
        <v>4.149</v>
      </c>
      <c r="G18534">
        <v>33.853999999999999</v>
      </c>
      <c r="J18534">
        <v>1028.1975901523599</v>
      </c>
      <c r="K18534">
        <v>26.861322722101001</v>
      </c>
    </row>
    <row r="18535" spans="1:11" ht="15" customHeight="1">
      <c r="A18535" s="91" t="s">
        <v>4734</v>
      </c>
      <c r="B18535" s="19" t="s">
        <v>88</v>
      </c>
      <c r="C18535" s="30" t="s">
        <v>199</v>
      </c>
      <c r="D18535" s="91">
        <v>4400</v>
      </c>
      <c r="E18535">
        <v>289</v>
      </c>
      <c r="F18535">
        <v>4.1479999999999997</v>
      </c>
      <c r="G18535">
        <v>33.854999999999997</v>
      </c>
      <c r="J18535">
        <v>1028.2031264064899</v>
      </c>
      <c r="K18535">
        <v>26.862228470784899</v>
      </c>
    </row>
    <row r="18536" spans="1:11" ht="15" customHeight="1">
      <c r="A18536" s="91" t="s">
        <v>4734</v>
      </c>
      <c r="B18536" s="19" t="s">
        <v>88</v>
      </c>
      <c r="C18536" s="30" t="s">
        <v>199</v>
      </c>
      <c r="D18536" s="91">
        <v>4400</v>
      </c>
      <c r="E18536">
        <v>290</v>
      </c>
      <c r="F18536">
        <v>4.1449999999999996</v>
      </c>
      <c r="G18536">
        <v>33.856000000000002</v>
      </c>
      <c r="J18536">
        <v>1028.2088840895001</v>
      </c>
      <c r="K18536">
        <v>26.863340468823299</v>
      </c>
    </row>
    <row r="18537" spans="1:11" ht="15" customHeight="1">
      <c r="A18537" s="91" t="s">
        <v>4734</v>
      </c>
      <c r="B18537" s="19" t="s">
        <v>88</v>
      </c>
      <c r="C18537" s="30" t="s">
        <v>199</v>
      </c>
      <c r="D18537" s="91">
        <v>4400</v>
      </c>
      <c r="E18537">
        <v>291</v>
      </c>
      <c r="F18537">
        <v>4.141</v>
      </c>
      <c r="G18537">
        <v>33.857999999999997</v>
      </c>
      <c r="J18537">
        <v>1028.2155452085301</v>
      </c>
      <c r="K18537">
        <v>26.865350556727702</v>
      </c>
    </row>
    <row r="18538" spans="1:11" ht="15" customHeight="1">
      <c r="A18538" s="91" t="s">
        <v>4734</v>
      </c>
      <c r="B18538" s="19" t="s">
        <v>88</v>
      </c>
      <c r="C18538" s="30" t="s">
        <v>199</v>
      </c>
      <c r="D18538" s="91">
        <v>4400</v>
      </c>
      <c r="E18538">
        <v>292</v>
      </c>
      <c r="F18538">
        <v>4.1369999999999996</v>
      </c>
      <c r="G18538">
        <v>33.859000000000002</v>
      </c>
      <c r="J18538">
        <v>1028.2214134769699</v>
      </c>
      <c r="K18538">
        <v>26.866565360795001</v>
      </c>
    </row>
    <row r="18539" spans="1:11" ht="15" customHeight="1">
      <c r="A18539" s="91" t="s">
        <v>4734</v>
      </c>
      <c r="B18539" s="19" t="s">
        <v>88</v>
      </c>
      <c r="C18539" s="30" t="s">
        <v>199</v>
      </c>
      <c r="D18539" s="91">
        <v>4400</v>
      </c>
      <c r="E18539">
        <v>293</v>
      </c>
      <c r="F18539">
        <v>4.133</v>
      </c>
      <c r="G18539">
        <v>33.86</v>
      </c>
      <c r="J18539">
        <v>1028.2272816602399</v>
      </c>
      <c r="K18539">
        <v>26.867779983409701</v>
      </c>
    </row>
    <row r="18540" spans="1:11" ht="15" customHeight="1">
      <c r="A18540" s="91" t="s">
        <v>4734</v>
      </c>
      <c r="B18540" s="19" t="s">
        <v>88</v>
      </c>
      <c r="C18540" s="30" t="s">
        <v>199</v>
      </c>
      <c r="D18540" s="91">
        <v>4400</v>
      </c>
      <c r="E18540">
        <v>294</v>
      </c>
      <c r="F18540">
        <v>4.1260000000000003</v>
      </c>
      <c r="G18540">
        <v>33.863</v>
      </c>
      <c r="J18540">
        <v>1028.2350672641701</v>
      </c>
      <c r="K18540">
        <v>26.870893477423401</v>
      </c>
    </row>
    <row r="18541" spans="1:11" ht="15" customHeight="1">
      <c r="A18541" s="91" t="s">
        <v>4734</v>
      </c>
      <c r="B18541" s="19" t="s">
        <v>88</v>
      </c>
      <c r="C18541" s="30" t="s">
        <v>199</v>
      </c>
      <c r="D18541" s="91">
        <v>4400</v>
      </c>
      <c r="E18541">
        <v>295</v>
      </c>
      <c r="F18541">
        <v>4.1219999999999999</v>
      </c>
      <c r="G18541">
        <v>33.866999999999997</v>
      </c>
      <c r="J18541">
        <v>1028.2433135978199</v>
      </c>
      <c r="K18541">
        <v>26.874493126859299</v>
      </c>
    </row>
    <row r="18542" spans="1:11" ht="15" customHeight="1">
      <c r="A18542" s="91" t="s">
        <v>4734</v>
      </c>
      <c r="B18542" s="19" t="s">
        <v>88</v>
      </c>
      <c r="C18542" s="30" t="s">
        <v>199</v>
      </c>
      <c r="D18542" s="91">
        <v>4400</v>
      </c>
      <c r="E18542">
        <v>296</v>
      </c>
      <c r="F18542">
        <v>4.1219999999999999</v>
      </c>
      <c r="G18542">
        <v>33.869</v>
      </c>
      <c r="J18542">
        <v>1028.24953177408</v>
      </c>
      <c r="K18542">
        <v>26.876090938307701</v>
      </c>
    </row>
    <row r="18543" spans="1:11" ht="15" customHeight="1">
      <c r="A18543" s="91" t="s">
        <v>4734</v>
      </c>
      <c r="B18543" s="19" t="s">
        <v>88</v>
      </c>
      <c r="C18543" s="30" t="s">
        <v>199</v>
      </c>
      <c r="D18543" s="91">
        <v>4400</v>
      </c>
      <c r="E18543">
        <v>297</v>
      </c>
      <c r="F18543">
        <v>4.1219999999999999</v>
      </c>
      <c r="G18543">
        <v>33.869999999999997</v>
      </c>
      <c r="J18543">
        <v>1028.2549570444</v>
      </c>
      <c r="K18543">
        <v>26.876893582455999</v>
      </c>
    </row>
    <row r="18544" spans="1:11" ht="15" customHeight="1">
      <c r="A18544" s="91" t="s">
        <v>4734</v>
      </c>
      <c r="B18544" s="19" t="s">
        <v>88</v>
      </c>
      <c r="C18544" s="30" t="s">
        <v>199</v>
      </c>
      <c r="D18544" s="91">
        <v>4400</v>
      </c>
      <c r="E18544">
        <v>298</v>
      </c>
      <c r="F18544">
        <v>4.1210000000000004</v>
      </c>
      <c r="G18544">
        <v>33.871000000000002</v>
      </c>
      <c r="J18544">
        <v>1028.2604928985099</v>
      </c>
      <c r="K18544">
        <v>26.877799090400199</v>
      </c>
    </row>
    <row r="18545" spans="1:11" ht="15" customHeight="1">
      <c r="A18545" s="91" t="s">
        <v>4734</v>
      </c>
      <c r="B18545" s="19" t="s">
        <v>88</v>
      </c>
      <c r="C18545" s="30" t="s">
        <v>199</v>
      </c>
      <c r="D18545" s="91">
        <v>4400</v>
      </c>
      <c r="E18545">
        <v>299</v>
      </c>
      <c r="F18545">
        <v>4.12</v>
      </c>
      <c r="G18545">
        <v>33.872</v>
      </c>
      <c r="J18545">
        <v>1028.2660286810799</v>
      </c>
      <c r="K18545">
        <v>26.878704590941201</v>
      </c>
    </row>
    <row r="18546" spans="1:11" ht="15" customHeight="1">
      <c r="A18546" s="91" t="s">
        <v>4734</v>
      </c>
      <c r="B18546" s="19" t="s">
        <v>88</v>
      </c>
      <c r="C18546" s="30" t="s">
        <v>199</v>
      </c>
      <c r="D18546" s="91">
        <v>4400</v>
      </c>
      <c r="E18546">
        <v>300</v>
      </c>
      <c r="F18546">
        <v>4.1189999999999998</v>
      </c>
      <c r="G18546">
        <v>33.872999999999998</v>
      </c>
      <c r="J18546">
        <v>1028.2715643920999</v>
      </c>
      <c r="K18546">
        <v>26.879610084078202</v>
      </c>
    </row>
    <row r="18547" spans="1:11" ht="15" customHeight="1">
      <c r="A18547" s="91" t="s">
        <v>4734</v>
      </c>
      <c r="B18547" s="19" t="s">
        <v>88</v>
      </c>
      <c r="C18547" s="30" t="s">
        <v>199</v>
      </c>
      <c r="D18547" s="91">
        <v>4400</v>
      </c>
      <c r="E18547">
        <v>301</v>
      </c>
      <c r="F18547">
        <v>4.1180000000000003</v>
      </c>
      <c r="G18547">
        <v>33.874000000000002</v>
      </c>
      <c r="J18547">
        <v>1028.2771000315799</v>
      </c>
      <c r="K18547">
        <v>26.880515569811202</v>
      </c>
    </row>
    <row r="18548" spans="1:11" ht="15" customHeight="1">
      <c r="A18548" s="91" t="s">
        <v>4734</v>
      </c>
      <c r="B18548" s="19" t="s">
        <v>88</v>
      </c>
      <c r="C18548" s="30" t="s">
        <v>199</v>
      </c>
      <c r="D18548" s="91">
        <v>4400</v>
      </c>
      <c r="E18548">
        <v>302</v>
      </c>
      <c r="F18548">
        <v>4.1159999999999997</v>
      </c>
      <c r="G18548">
        <v>33.875</v>
      </c>
      <c r="J18548">
        <v>1028.2827463472299</v>
      </c>
      <c r="K18548">
        <v>26.881523853435699</v>
      </c>
    </row>
    <row r="18549" spans="1:11" ht="15" customHeight="1">
      <c r="A18549" s="91" t="s">
        <v>4734</v>
      </c>
      <c r="B18549" s="19" t="s">
        <v>88</v>
      </c>
      <c r="C18549" s="30" t="s">
        <v>199</v>
      </c>
      <c r="D18549" s="91">
        <v>4400</v>
      </c>
      <c r="E18549">
        <v>303</v>
      </c>
      <c r="F18549">
        <v>4.1139999999999999</v>
      </c>
      <c r="G18549">
        <v>33.875999999999998</v>
      </c>
      <c r="J18549">
        <v>1028.28839261037</v>
      </c>
      <c r="K18549">
        <v>26.882532095667301</v>
      </c>
    </row>
    <row r="18550" spans="1:11" ht="15" customHeight="1">
      <c r="A18550" s="91" t="s">
        <v>4734</v>
      </c>
      <c r="B18550" s="19" t="s">
        <v>88</v>
      </c>
      <c r="C18550" s="30" t="s">
        <v>199</v>
      </c>
      <c r="D18550" s="91">
        <v>4400</v>
      </c>
      <c r="E18550">
        <v>304</v>
      </c>
      <c r="F18550">
        <v>4.1109999999999998</v>
      </c>
      <c r="G18550">
        <v>33.878</v>
      </c>
      <c r="J18550">
        <v>1028.29494231948</v>
      </c>
      <c r="K18550">
        <v>26.884438249674499</v>
      </c>
    </row>
    <row r="18551" spans="1:11" ht="15" customHeight="1">
      <c r="A18551" s="91" t="s">
        <v>4734</v>
      </c>
      <c r="B18551" s="19" t="s">
        <v>88</v>
      </c>
      <c r="C18551" s="30" t="s">
        <v>199</v>
      </c>
      <c r="D18551" s="91">
        <v>4400</v>
      </c>
      <c r="E18551">
        <v>305</v>
      </c>
      <c r="F18551">
        <v>4.109</v>
      </c>
      <c r="G18551">
        <v>33.878999999999998</v>
      </c>
      <c r="J18551">
        <v>1028.3005884792501</v>
      </c>
      <c r="K18551">
        <v>26.885446392202301</v>
      </c>
    </row>
    <row r="18552" spans="1:11" ht="15" customHeight="1">
      <c r="A18552" s="91" t="s">
        <v>4734</v>
      </c>
      <c r="B18552" s="19" t="s">
        <v>88</v>
      </c>
      <c r="C18552" s="30" t="s">
        <v>199</v>
      </c>
      <c r="D18552" s="91">
        <v>4400</v>
      </c>
      <c r="E18552">
        <v>306</v>
      </c>
      <c r="F18552">
        <v>4.1070000000000002</v>
      </c>
      <c r="G18552">
        <v>33.881999999999998</v>
      </c>
      <c r="J18552">
        <v>1028.3078200898101</v>
      </c>
      <c r="K18552">
        <v>26.888044930354202</v>
      </c>
    </row>
    <row r="18553" spans="1:11" ht="15" customHeight="1">
      <c r="A18553" s="91" t="s">
        <v>4734</v>
      </c>
      <c r="B18553" s="19" t="s">
        <v>88</v>
      </c>
      <c r="C18553" s="30" t="s">
        <v>199</v>
      </c>
      <c r="D18553" s="91">
        <v>4400</v>
      </c>
      <c r="E18553">
        <v>307</v>
      </c>
      <c r="F18553">
        <v>4.1050000000000004</v>
      </c>
      <c r="G18553">
        <v>33.884</v>
      </c>
      <c r="J18553">
        <v>1028.3142588906301</v>
      </c>
      <c r="K18553">
        <v>26.889848227296898</v>
      </c>
    </row>
    <row r="18554" spans="1:11" ht="15" customHeight="1">
      <c r="A18554" s="91" t="s">
        <v>4734</v>
      </c>
      <c r="B18554" s="19" t="s">
        <v>88</v>
      </c>
      <c r="C18554" s="30" t="s">
        <v>199</v>
      </c>
      <c r="D18554" s="91">
        <v>4400</v>
      </c>
      <c r="E18554">
        <v>308</v>
      </c>
      <c r="F18554">
        <v>4.1029999999999998</v>
      </c>
      <c r="G18554">
        <v>33.884</v>
      </c>
      <c r="J18554">
        <v>1028.31911213887</v>
      </c>
      <c r="K18554">
        <v>26.890061032794801</v>
      </c>
    </row>
    <row r="18555" spans="1:11" ht="15" customHeight="1">
      <c r="A18555" s="91" t="s">
        <v>4734</v>
      </c>
      <c r="B18555" s="19" t="s">
        <v>88</v>
      </c>
      <c r="C18555" s="30" t="s">
        <v>199</v>
      </c>
      <c r="D18555" s="91">
        <v>4400</v>
      </c>
      <c r="E18555">
        <v>309</v>
      </c>
      <c r="F18555">
        <v>4.101</v>
      </c>
      <c r="G18555">
        <v>33.884999999999998</v>
      </c>
      <c r="J18555">
        <v>1028.3247580847001</v>
      </c>
      <c r="K18555">
        <v>26.891069021919499</v>
      </c>
    </row>
    <row r="18556" spans="1:11" ht="15" customHeight="1">
      <c r="A18556" s="91" t="s">
        <v>4734</v>
      </c>
      <c r="B18556" s="19" t="s">
        <v>88</v>
      </c>
      <c r="C18556" s="30" t="s">
        <v>199</v>
      </c>
      <c r="D18556" s="91">
        <v>4400</v>
      </c>
      <c r="E18556">
        <v>310</v>
      </c>
      <c r="F18556">
        <v>4.0990000000000002</v>
      </c>
      <c r="G18556">
        <v>33.886000000000003</v>
      </c>
      <c r="J18556">
        <v>1028.3304039780701</v>
      </c>
      <c r="K18556">
        <v>26.892076969645998</v>
      </c>
    </row>
    <row r="18557" spans="1:11" ht="15" customHeight="1">
      <c r="A18557" s="91" t="s">
        <v>4734</v>
      </c>
      <c r="B18557" s="19" t="s">
        <v>88</v>
      </c>
      <c r="C18557" s="30" t="s">
        <v>199</v>
      </c>
      <c r="D18557" s="91">
        <v>4400</v>
      </c>
      <c r="E18557">
        <v>311</v>
      </c>
      <c r="F18557">
        <v>4.0940000000000003</v>
      </c>
      <c r="G18557">
        <v>33.886000000000003</v>
      </c>
      <c r="J18557">
        <v>1028.335589329</v>
      </c>
      <c r="K18557">
        <v>26.892597329661601</v>
      </c>
    </row>
    <row r="18558" spans="1:11" ht="15" customHeight="1">
      <c r="A18558" s="91" t="s">
        <v>4734</v>
      </c>
      <c r="B18558" s="19" t="s">
        <v>88</v>
      </c>
      <c r="C18558" s="30" t="s">
        <v>199</v>
      </c>
      <c r="D18558" s="91">
        <v>4400</v>
      </c>
      <c r="E18558">
        <v>312</v>
      </c>
      <c r="F18558">
        <v>4.0880000000000001</v>
      </c>
      <c r="G18558">
        <v>33.887</v>
      </c>
      <c r="J18558">
        <v>1028.34167798269</v>
      </c>
      <c r="K18558">
        <v>26.894015129454399</v>
      </c>
    </row>
    <row r="18559" spans="1:11" ht="15" customHeight="1">
      <c r="A18559" s="91" t="s">
        <v>4734</v>
      </c>
      <c r="B18559" s="19" t="s">
        <v>88</v>
      </c>
      <c r="C18559" s="30" t="s">
        <v>199</v>
      </c>
      <c r="D18559" s="91">
        <v>4400</v>
      </c>
      <c r="E18559">
        <v>313</v>
      </c>
      <c r="F18559">
        <v>4.0819999999999999</v>
      </c>
      <c r="G18559">
        <v>33.889000000000003</v>
      </c>
      <c r="J18559">
        <v>1028.3485591921201</v>
      </c>
      <c r="K18559">
        <v>26.8962278025251</v>
      </c>
    </row>
    <row r="18560" spans="1:11" ht="15" customHeight="1">
      <c r="A18560" s="91" t="s">
        <v>4734</v>
      </c>
      <c r="B18560" s="19" t="s">
        <v>88</v>
      </c>
      <c r="C18560" s="30" t="s">
        <v>199</v>
      </c>
      <c r="D18560" s="91">
        <v>4400</v>
      </c>
      <c r="E18560">
        <v>314</v>
      </c>
      <c r="F18560">
        <v>4.0780000000000003</v>
      </c>
      <c r="G18560">
        <v>33.89</v>
      </c>
      <c r="J18560">
        <v>1028.35442619739</v>
      </c>
      <c r="K18560">
        <v>26.897440081490501</v>
      </c>
    </row>
    <row r="18561" spans="1:11" ht="15" customHeight="1">
      <c r="A18561" s="91" t="s">
        <v>4734</v>
      </c>
      <c r="B18561" s="19" t="s">
        <v>88</v>
      </c>
      <c r="C18561" s="30" t="s">
        <v>199</v>
      </c>
      <c r="D18561" s="91">
        <v>4400</v>
      </c>
      <c r="E18561">
        <v>315</v>
      </c>
      <c r="F18561">
        <v>4.0750000000000002</v>
      </c>
      <c r="G18561">
        <v>33.892000000000003</v>
      </c>
      <c r="J18561">
        <v>1028.36097527424</v>
      </c>
      <c r="K18561">
        <v>26.899345168827001</v>
      </c>
    </row>
    <row r="18562" spans="1:11" ht="15" customHeight="1">
      <c r="A18562" s="91" t="s">
        <v>4734</v>
      </c>
      <c r="B18562" s="19" t="s">
        <v>88</v>
      </c>
      <c r="C18562" s="30" t="s">
        <v>199</v>
      </c>
      <c r="D18562" s="91">
        <v>4400</v>
      </c>
      <c r="E18562">
        <v>316</v>
      </c>
      <c r="F18562">
        <v>4.0730000000000004</v>
      </c>
      <c r="G18562">
        <v>33.893999999999998</v>
      </c>
      <c r="J18562">
        <v>1028.36741367186</v>
      </c>
      <c r="K18562">
        <v>26.901147870281601</v>
      </c>
    </row>
    <row r="18563" spans="1:11" ht="15" customHeight="1">
      <c r="A18563" s="91" t="s">
        <v>4734</v>
      </c>
      <c r="B18563" s="19" t="s">
        <v>88</v>
      </c>
      <c r="C18563" s="30" t="s">
        <v>199</v>
      </c>
      <c r="D18563" s="91">
        <v>4400</v>
      </c>
      <c r="E18563">
        <v>317</v>
      </c>
      <c r="F18563">
        <v>4.0720000000000001</v>
      </c>
      <c r="G18563">
        <v>33.895000000000003</v>
      </c>
      <c r="J18563">
        <v>1028.3729486059699</v>
      </c>
      <c r="K18563">
        <v>26.9020529248405</v>
      </c>
    </row>
    <row r="18564" spans="1:11" ht="15" customHeight="1">
      <c r="A18564" s="91" t="s">
        <v>4734</v>
      </c>
      <c r="B18564" s="19" t="s">
        <v>88</v>
      </c>
      <c r="C18564" s="30" t="s">
        <v>199</v>
      </c>
      <c r="D18564" s="91">
        <v>4400</v>
      </c>
      <c r="E18564">
        <v>318</v>
      </c>
      <c r="F18564">
        <v>4.0679999999999996</v>
      </c>
      <c r="G18564">
        <v>33.896999999999998</v>
      </c>
      <c r="J18564">
        <v>1028.3796081665</v>
      </c>
      <c r="K18564">
        <v>26.904060116394</v>
      </c>
    </row>
    <row r="18565" spans="1:11" ht="15" customHeight="1">
      <c r="A18565" s="91" t="s">
        <v>4734</v>
      </c>
      <c r="B18565" s="19" t="s">
        <v>88</v>
      </c>
      <c r="C18565" s="30" t="s">
        <v>199</v>
      </c>
      <c r="D18565" s="91">
        <v>4400</v>
      </c>
      <c r="E18565">
        <v>319</v>
      </c>
      <c r="F18565">
        <v>4.0659999999999998</v>
      </c>
      <c r="G18565">
        <v>33.899000000000001</v>
      </c>
      <c r="J18565">
        <v>1028.38604640379</v>
      </c>
      <c r="K18565">
        <v>26.905862704367301</v>
      </c>
    </row>
    <row r="18566" spans="1:11" ht="15" customHeight="1">
      <c r="A18566" s="91" t="s">
        <v>4734</v>
      </c>
      <c r="B18566" s="19" t="s">
        <v>88</v>
      </c>
      <c r="C18566" s="30" t="s">
        <v>199</v>
      </c>
      <c r="D18566" s="91">
        <v>4400</v>
      </c>
      <c r="E18566">
        <v>320</v>
      </c>
      <c r="F18566">
        <v>4.0650000000000004</v>
      </c>
      <c r="G18566">
        <v>33.9</v>
      </c>
      <c r="J18566">
        <v>1028.39158117579</v>
      </c>
      <c r="K18566">
        <v>26.906767699510102</v>
      </c>
    </row>
    <row r="18567" spans="1:11" ht="15" customHeight="1">
      <c r="A18567" s="91" t="s">
        <v>4734</v>
      </c>
      <c r="B18567" s="19" t="s">
        <v>88</v>
      </c>
      <c r="C18567" s="30" t="s">
        <v>199</v>
      </c>
      <c r="D18567" s="91">
        <v>4400</v>
      </c>
      <c r="E18567">
        <v>321</v>
      </c>
      <c r="F18567">
        <v>4.0640000000000001</v>
      </c>
      <c r="G18567">
        <v>33.901000000000003</v>
      </c>
      <c r="J18567">
        <v>1028.39711587631</v>
      </c>
      <c r="K18567">
        <v>26.907672687246802</v>
      </c>
    </row>
    <row r="18568" spans="1:11" ht="15" customHeight="1">
      <c r="A18568" s="91" t="s">
        <v>4734</v>
      </c>
      <c r="B18568" s="19" t="s">
        <v>88</v>
      </c>
      <c r="C18568" s="30" t="s">
        <v>199</v>
      </c>
      <c r="D18568" s="91">
        <v>4400</v>
      </c>
      <c r="E18568">
        <v>322</v>
      </c>
      <c r="F18568">
        <v>4.0629999999999997</v>
      </c>
      <c r="G18568">
        <v>33.902000000000001</v>
      </c>
      <c r="J18568">
        <v>1028.40265050536</v>
      </c>
      <c r="K18568">
        <v>26.9085776675768</v>
      </c>
    </row>
    <row r="18569" spans="1:11" ht="15" customHeight="1">
      <c r="A18569" s="91" t="s">
        <v>4734</v>
      </c>
      <c r="B18569" s="19" t="s">
        <v>88</v>
      </c>
      <c r="C18569" s="30" t="s">
        <v>199</v>
      </c>
      <c r="D18569" s="91">
        <v>4400</v>
      </c>
      <c r="E18569">
        <v>323</v>
      </c>
      <c r="F18569">
        <v>4.0620000000000003</v>
      </c>
      <c r="G18569">
        <v>33.902000000000001</v>
      </c>
      <c r="J18569">
        <v>1028.4073923148601</v>
      </c>
      <c r="K18569">
        <v>26.908687287178999</v>
      </c>
    </row>
    <row r="18570" spans="1:11" ht="15" customHeight="1">
      <c r="A18570" s="91" t="s">
        <v>4734</v>
      </c>
      <c r="B18570" s="19" t="s">
        <v>88</v>
      </c>
      <c r="C18570" s="30" t="s">
        <v>199</v>
      </c>
      <c r="D18570" s="91">
        <v>4400</v>
      </c>
      <c r="E18570">
        <v>324</v>
      </c>
      <c r="F18570">
        <v>4.0620000000000003</v>
      </c>
      <c r="G18570">
        <v>33.902999999999999</v>
      </c>
      <c r="J18570">
        <v>1028.4128160908101</v>
      </c>
      <c r="K18570">
        <v>26.9094900662637</v>
      </c>
    </row>
    <row r="18571" spans="1:11" ht="15" customHeight="1">
      <c r="A18571" s="91" t="s">
        <v>4734</v>
      </c>
      <c r="B18571" s="19" t="s">
        <v>88</v>
      </c>
      <c r="C18571" s="30" t="s">
        <v>199</v>
      </c>
      <c r="D18571" s="91">
        <v>4400</v>
      </c>
      <c r="E18571">
        <v>325</v>
      </c>
      <c r="F18571">
        <v>4.0609999999999999</v>
      </c>
      <c r="G18571">
        <v>33.904000000000003</v>
      </c>
      <c r="J18571">
        <v>1028.41835049472</v>
      </c>
      <c r="K18571">
        <v>26.9103950319852</v>
      </c>
    </row>
    <row r="18572" spans="1:11" ht="15" customHeight="1">
      <c r="A18572" s="91" t="s">
        <v>4734</v>
      </c>
      <c r="B18572" s="19" t="s">
        <v>88</v>
      </c>
      <c r="C18572" s="30" t="s">
        <v>199</v>
      </c>
      <c r="D18572" s="91">
        <v>4400</v>
      </c>
      <c r="E18572">
        <v>326</v>
      </c>
      <c r="F18572">
        <v>4.0599999999999996</v>
      </c>
      <c r="G18572">
        <v>33.905999999999999</v>
      </c>
      <c r="J18572">
        <v>1028.4246775585</v>
      </c>
      <c r="K18572">
        <v>26.912095351022799</v>
      </c>
    </row>
    <row r="18573" spans="1:11" ht="15" customHeight="1">
      <c r="A18573" s="91" t="s">
        <v>4734</v>
      </c>
      <c r="B18573" s="19" t="s">
        <v>88</v>
      </c>
      <c r="C18573" s="30" t="s">
        <v>199</v>
      </c>
      <c r="D18573" s="91">
        <v>4400</v>
      </c>
      <c r="E18573">
        <v>327</v>
      </c>
      <c r="F18573">
        <v>4.0579999999999998</v>
      </c>
      <c r="G18573">
        <v>33.906999999999996</v>
      </c>
      <c r="J18573">
        <v>1028.43032257862</v>
      </c>
      <c r="K18573">
        <v>26.913102458125</v>
      </c>
    </row>
    <row r="18574" spans="1:11" ht="15" customHeight="1">
      <c r="A18574" s="91" t="s">
        <v>4734</v>
      </c>
      <c r="B18574" s="19" t="s">
        <v>88</v>
      </c>
      <c r="C18574" s="30" t="s">
        <v>199</v>
      </c>
      <c r="D18574" s="91">
        <v>4400</v>
      </c>
      <c r="E18574">
        <v>328</v>
      </c>
      <c r="F18574">
        <v>4.0570000000000004</v>
      </c>
      <c r="G18574">
        <v>33.908000000000001</v>
      </c>
      <c r="J18574">
        <v>1028.43585677889</v>
      </c>
      <c r="K18574">
        <v>26.914007394013399</v>
      </c>
    </row>
    <row r="18575" spans="1:11" ht="15" customHeight="1">
      <c r="A18575" s="91" t="s">
        <v>4734</v>
      </c>
      <c r="B18575" s="19" t="s">
        <v>88</v>
      </c>
      <c r="C18575" s="30" t="s">
        <v>199</v>
      </c>
      <c r="D18575" s="91">
        <v>4400</v>
      </c>
      <c r="E18575">
        <v>329</v>
      </c>
      <c r="F18575">
        <v>4.0549999999999997</v>
      </c>
      <c r="G18575">
        <v>33.908999999999999</v>
      </c>
      <c r="J18575">
        <v>1028.4415016906601</v>
      </c>
      <c r="K18575">
        <v>26.915014441306798</v>
      </c>
    </row>
    <row r="18576" spans="1:11" ht="15" customHeight="1">
      <c r="A18576" s="91" t="s">
        <v>4734</v>
      </c>
      <c r="B18576" s="19" t="s">
        <v>88</v>
      </c>
      <c r="C18576" s="30" t="s">
        <v>199</v>
      </c>
      <c r="D18576" s="91">
        <v>4400</v>
      </c>
      <c r="E18576">
        <v>330</v>
      </c>
      <c r="F18576">
        <v>4.0529999999999999</v>
      </c>
      <c r="G18576">
        <v>33.909999999999997</v>
      </c>
      <c r="J18576">
        <v>1028.4471465500901</v>
      </c>
      <c r="K18576">
        <v>26.9160214471842</v>
      </c>
    </row>
    <row r="18577" spans="1:11" ht="15" customHeight="1">
      <c r="A18577" s="91" t="s">
        <v>4734</v>
      </c>
      <c r="B18577" s="19" t="s">
        <v>88</v>
      </c>
      <c r="C18577" s="30" t="s">
        <v>199</v>
      </c>
      <c r="D18577" s="91">
        <v>4400</v>
      </c>
      <c r="E18577">
        <v>331</v>
      </c>
      <c r="F18577">
        <v>4.0510000000000002</v>
      </c>
      <c r="G18577">
        <v>33.911000000000001</v>
      </c>
      <c r="J18577">
        <v>1028.4527913572001</v>
      </c>
      <c r="K18577">
        <v>26.917028411645799</v>
      </c>
    </row>
    <row r="18578" spans="1:11" ht="15" customHeight="1">
      <c r="A18578" s="91" t="s">
        <v>4734</v>
      </c>
      <c r="B18578" s="19" t="s">
        <v>88</v>
      </c>
      <c r="C18578" s="30" t="s">
        <v>199</v>
      </c>
      <c r="D18578" s="91">
        <v>4400</v>
      </c>
      <c r="E18578">
        <v>332</v>
      </c>
      <c r="F18578">
        <v>4.05</v>
      </c>
      <c r="G18578">
        <v>33.912999999999997</v>
      </c>
      <c r="J18578">
        <v>1028.4591180321499</v>
      </c>
      <c r="K18578">
        <v>26.918728677095899</v>
      </c>
    </row>
    <row r="18579" spans="1:11" ht="15" customHeight="1">
      <c r="A18579" s="91" t="s">
        <v>4734</v>
      </c>
      <c r="B18579" s="19" t="s">
        <v>88</v>
      </c>
      <c r="C18579" s="30" t="s">
        <v>199</v>
      </c>
      <c r="D18579" s="91">
        <v>4400</v>
      </c>
      <c r="E18579">
        <v>333</v>
      </c>
      <c r="F18579">
        <v>4.048</v>
      </c>
      <c r="G18579">
        <v>33.914000000000001</v>
      </c>
      <c r="J18579">
        <v>1028.4647627289301</v>
      </c>
      <c r="K18579">
        <v>26.919735587845299</v>
      </c>
    </row>
    <row r="18580" spans="1:11" ht="15" customHeight="1">
      <c r="A18580" s="91" t="s">
        <v>4734</v>
      </c>
      <c r="B18580" s="19" t="s">
        <v>88</v>
      </c>
      <c r="C18580" s="30" t="s">
        <v>199</v>
      </c>
      <c r="D18580" s="91">
        <v>4400</v>
      </c>
      <c r="E18580">
        <v>334</v>
      </c>
      <c r="F18580">
        <v>4.0469999999999997</v>
      </c>
      <c r="G18580">
        <v>33.914999999999999</v>
      </c>
      <c r="J18580">
        <v>1028.47029655758</v>
      </c>
      <c r="K18580">
        <v>26.9206404387151</v>
      </c>
    </row>
    <row r="18581" spans="1:11" ht="15" customHeight="1">
      <c r="A18581" s="91" t="s">
        <v>4734</v>
      </c>
      <c r="B18581" s="19" t="s">
        <v>88</v>
      </c>
      <c r="C18581" s="30" t="s">
        <v>199</v>
      </c>
      <c r="D18581" s="91">
        <v>4400</v>
      </c>
      <c r="E18581">
        <v>335</v>
      </c>
      <c r="F18581">
        <v>4.0449999999999999</v>
      </c>
      <c r="G18581">
        <v>33.915999999999997</v>
      </c>
      <c r="J18581">
        <v>1028.47594114605</v>
      </c>
      <c r="K18581">
        <v>26.921647289651201</v>
      </c>
    </row>
    <row r="18582" spans="1:11" ht="15" customHeight="1">
      <c r="A18582" s="91" t="s">
        <v>4734</v>
      </c>
      <c r="B18582" s="19" t="s">
        <v>88</v>
      </c>
      <c r="C18582" s="30" t="s">
        <v>199</v>
      </c>
      <c r="D18582" s="91">
        <v>4400</v>
      </c>
      <c r="E18582">
        <v>336</v>
      </c>
      <c r="F18582">
        <v>4.0430000000000001</v>
      </c>
      <c r="G18582">
        <v>33.917999999999999</v>
      </c>
      <c r="J18582">
        <v>1028.4823783859399</v>
      </c>
      <c r="K18582">
        <v>26.923449513281401</v>
      </c>
    </row>
    <row r="18583" spans="1:11" ht="15" customHeight="1">
      <c r="A18583" s="91" t="s">
        <v>4734</v>
      </c>
      <c r="B18583" s="19" t="s">
        <v>88</v>
      </c>
      <c r="C18583" s="30" t="s">
        <v>199</v>
      </c>
      <c r="D18583" s="91">
        <v>4400</v>
      </c>
      <c r="E18583">
        <v>337</v>
      </c>
      <c r="F18583">
        <v>4.0410000000000004</v>
      </c>
      <c r="G18583">
        <v>33.918999999999997</v>
      </c>
      <c r="J18583">
        <v>1028.4880228678001</v>
      </c>
      <c r="K18583">
        <v>26.924456287480599</v>
      </c>
    </row>
    <row r="18584" spans="1:11" ht="15" customHeight="1">
      <c r="A18584" s="91" t="s">
        <v>4734</v>
      </c>
      <c r="B18584" s="19" t="s">
        <v>88</v>
      </c>
      <c r="C18584" s="30" t="s">
        <v>199</v>
      </c>
      <c r="D18584" s="91">
        <v>4400</v>
      </c>
      <c r="E18584">
        <v>338</v>
      </c>
      <c r="F18584">
        <v>4.0389999999999997</v>
      </c>
      <c r="G18584">
        <v>33.92</v>
      </c>
      <c r="J18584">
        <v>1028.4936672973799</v>
      </c>
      <c r="K18584">
        <v>26.9254630202595</v>
      </c>
    </row>
    <row r="18585" spans="1:11" ht="15" customHeight="1">
      <c r="A18585" s="91" t="s">
        <v>4734</v>
      </c>
      <c r="B18585" s="19" t="s">
        <v>88</v>
      </c>
      <c r="C18585" s="30" t="s">
        <v>199</v>
      </c>
      <c r="D18585" s="91">
        <v>4400</v>
      </c>
      <c r="E18585">
        <v>339</v>
      </c>
      <c r="F18585">
        <v>4.0359999999999996</v>
      </c>
      <c r="G18585">
        <v>33.921999999999997</v>
      </c>
      <c r="J18585">
        <v>1028.50021521229</v>
      </c>
      <c r="K18585">
        <v>26.9273670531081</v>
      </c>
    </row>
    <row r="18586" spans="1:11" ht="15" customHeight="1">
      <c r="A18586" s="91" t="s">
        <v>4734</v>
      </c>
      <c r="B18586" s="19" t="s">
        <v>88</v>
      </c>
      <c r="C18586" s="30" t="s">
        <v>199</v>
      </c>
      <c r="D18586" s="91">
        <v>4400</v>
      </c>
      <c r="E18586">
        <v>340</v>
      </c>
      <c r="F18586">
        <v>4.0339999999999998</v>
      </c>
      <c r="G18586">
        <v>33.923999999999999</v>
      </c>
      <c r="J18586">
        <v>1028.50665223791</v>
      </c>
      <c r="K18586">
        <v>26.929169127929502</v>
      </c>
    </row>
    <row r="18587" spans="1:11" ht="15" customHeight="1">
      <c r="A18587" s="91" t="s">
        <v>4734</v>
      </c>
      <c r="B18587" s="19" t="s">
        <v>88</v>
      </c>
      <c r="C18587" s="30" t="s">
        <v>199</v>
      </c>
      <c r="D18587" s="91">
        <v>4400</v>
      </c>
      <c r="E18587">
        <v>341</v>
      </c>
      <c r="F18587">
        <v>4.0309999999999997</v>
      </c>
      <c r="G18587">
        <v>33.924999999999997</v>
      </c>
      <c r="J18587">
        <v>1028.51240734832</v>
      </c>
      <c r="K18587">
        <v>26.930277579049701</v>
      </c>
    </row>
    <row r="18588" spans="1:11" ht="15" customHeight="1">
      <c r="A18588" s="91" t="s">
        <v>4734</v>
      </c>
      <c r="B18588" s="19" t="s">
        <v>88</v>
      </c>
      <c r="C18588" s="30" t="s">
        <v>199</v>
      </c>
      <c r="D18588" s="91">
        <v>4400</v>
      </c>
      <c r="E18588">
        <v>342</v>
      </c>
      <c r="F18588">
        <v>4.0279999999999996</v>
      </c>
      <c r="G18588">
        <v>33.927</v>
      </c>
      <c r="J18588">
        <v>1028.5189551026599</v>
      </c>
      <c r="K18588">
        <v>26.932181390400999</v>
      </c>
    </row>
    <row r="18589" spans="1:11" ht="15" customHeight="1">
      <c r="A18589" s="91" t="s">
        <v>4734</v>
      </c>
      <c r="B18589" s="19" t="s">
        <v>88</v>
      </c>
      <c r="C18589" s="30" t="s">
        <v>199</v>
      </c>
      <c r="D18589" s="91">
        <v>4400</v>
      </c>
      <c r="E18589">
        <v>343</v>
      </c>
      <c r="F18589">
        <v>4.0250000000000004</v>
      </c>
      <c r="G18589">
        <v>33.929000000000002</v>
      </c>
      <c r="J18589">
        <v>1028.5255028020199</v>
      </c>
      <c r="K18589">
        <v>26.934085120173201</v>
      </c>
    </row>
    <row r="18590" spans="1:11" ht="15" customHeight="1">
      <c r="A18590" s="91" t="s">
        <v>4734</v>
      </c>
      <c r="B18590" s="19" t="s">
        <v>88</v>
      </c>
      <c r="C18590" s="30" t="s">
        <v>199</v>
      </c>
      <c r="D18590" s="91">
        <v>4400</v>
      </c>
      <c r="E18590">
        <v>344</v>
      </c>
      <c r="F18590">
        <v>4.0229999999999997</v>
      </c>
      <c r="G18590">
        <v>33.930999999999997</v>
      </c>
      <c r="J18590">
        <v>1028.53193962453</v>
      </c>
      <c r="K18590">
        <v>26.9358870119618</v>
      </c>
    </row>
    <row r="18591" spans="1:11" ht="15" customHeight="1">
      <c r="A18591" s="91" t="s">
        <v>4734</v>
      </c>
      <c r="B18591" s="19" t="s">
        <v>88</v>
      </c>
      <c r="C18591" s="30" t="s">
        <v>199</v>
      </c>
      <c r="D18591" s="91">
        <v>4400</v>
      </c>
      <c r="E18591">
        <v>345</v>
      </c>
      <c r="F18591">
        <v>4.0209999999999999</v>
      </c>
      <c r="G18591">
        <v>33.933</v>
      </c>
      <c r="J18591">
        <v>1028.53837639106</v>
      </c>
      <c r="K18591">
        <v>26.9376888748141</v>
      </c>
    </row>
    <row r="18592" spans="1:11" ht="15" customHeight="1">
      <c r="A18592" s="91" t="s">
        <v>4734</v>
      </c>
      <c r="B18592" s="19" t="s">
        <v>88</v>
      </c>
      <c r="C18592" s="30" t="s">
        <v>199</v>
      </c>
      <c r="D18592" s="91">
        <v>4400</v>
      </c>
      <c r="E18592">
        <v>346</v>
      </c>
      <c r="F18592">
        <v>4.0190000000000001</v>
      </c>
      <c r="G18592">
        <v>33.933999999999997</v>
      </c>
      <c r="J18592">
        <v>1028.54402040534</v>
      </c>
      <c r="K18592">
        <v>26.938695220714902</v>
      </c>
    </row>
    <row r="18593" spans="1:11" ht="15" customHeight="1">
      <c r="A18593" s="91" t="s">
        <v>4734</v>
      </c>
      <c r="B18593" s="19" t="s">
        <v>88</v>
      </c>
      <c r="C18593" s="30" t="s">
        <v>199</v>
      </c>
      <c r="D18593" s="91">
        <v>4400</v>
      </c>
      <c r="E18593">
        <v>347</v>
      </c>
      <c r="F18593">
        <v>4.0170000000000003</v>
      </c>
      <c r="G18593">
        <v>33.936</v>
      </c>
      <c r="J18593">
        <v>1028.5504570616499</v>
      </c>
      <c r="K18593">
        <v>26.940497019308602</v>
      </c>
    </row>
    <row r="18594" spans="1:11" ht="15" customHeight="1">
      <c r="A18594" s="91" t="s">
        <v>4734</v>
      </c>
      <c r="B18594" s="19" t="s">
        <v>88</v>
      </c>
      <c r="C18594" s="30" t="s">
        <v>199</v>
      </c>
      <c r="D18594" s="91">
        <v>4400</v>
      </c>
      <c r="E18594">
        <v>348</v>
      </c>
      <c r="F18594">
        <v>4.0149999999999997</v>
      </c>
      <c r="G18594">
        <v>33.936999999999998</v>
      </c>
      <c r="J18594">
        <v>1028.55610096947</v>
      </c>
      <c r="K18594">
        <v>26.941503288459</v>
      </c>
    </row>
    <row r="18595" spans="1:11" ht="15" customHeight="1">
      <c r="A18595" s="91" t="s">
        <v>4734</v>
      </c>
      <c r="B18595" s="19" t="s">
        <v>88</v>
      </c>
      <c r="C18595" s="30" t="s">
        <v>199</v>
      </c>
      <c r="D18595" s="91">
        <v>4400</v>
      </c>
      <c r="E18595">
        <v>349</v>
      </c>
      <c r="F18595">
        <v>4.0110000000000001</v>
      </c>
      <c r="G18595">
        <v>33.94</v>
      </c>
      <c r="J18595">
        <v>1028.56355189704</v>
      </c>
      <c r="K18595">
        <v>26.9443038219658</v>
      </c>
    </row>
    <row r="18596" spans="1:11" ht="15" customHeight="1">
      <c r="A18596" s="91" t="s">
        <v>4734</v>
      </c>
      <c r="B18596" s="19" t="s">
        <v>88</v>
      </c>
      <c r="C18596" s="30" t="s">
        <v>199</v>
      </c>
      <c r="D18596" s="91">
        <v>4400</v>
      </c>
      <c r="E18596">
        <v>350</v>
      </c>
      <c r="F18596">
        <v>4.01</v>
      </c>
      <c r="G18596">
        <v>33.941000000000003</v>
      </c>
      <c r="J18596">
        <v>1028.5690848606901</v>
      </c>
      <c r="K18596">
        <v>26.945208357321501</v>
      </c>
    </row>
    <row r="18597" spans="1:11" ht="15" customHeight="1">
      <c r="A18597" s="91" t="s">
        <v>4734</v>
      </c>
      <c r="B18597" s="19" t="s">
        <v>88</v>
      </c>
      <c r="C18597" s="30" t="s">
        <v>199</v>
      </c>
      <c r="D18597" s="91">
        <v>4400</v>
      </c>
      <c r="E18597">
        <v>351</v>
      </c>
      <c r="F18597">
        <v>4.008</v>
      </c>
      <c r="G18597">
        <v>33.942</v>
      </c>
      <c r="J18597">
        <v>1028.57472861158</v>
      </c>
      <c r="K18597">
        <v>26.946214491364099</v>
      </c>
    </row>
    <row r="18598" spans="1:11" ht="15" customHeight="1">
      <c r="A18598" s="91" t="s">
        <v>4734</v>
      </c>
      <c r="B18598" s="19" t="s">
        <v>88</v>
      </c>
      <c r="C18598" s="30" t="s">
        <v>199</v>
      </c>
      <c r="D18598" s="91">
        <v>4400</v>
      </c>
      <c r="E18598">
        <v>352</v>
      </c>
      <c r="F18598">
        <v>4.0069999999999997</v>
      </c>
      <c r="G18598">
        <v>33.942999999999998</v>
      </c>
      <c r="J18598">
        <v>1028.5802614479301</v>
      </c>
      <c r="K18598">
        <v>26.947119000911002</v>
      </c>
    </row>
    <row r="18599" spans="1:11" ht="15" customHeight="1">
      <c r="A18599" s="91" t="s">
        <v>4734</v>
      </c>
      <c r="B18599" s="19" t="s">
        <v>88</v>
      </c>
      <c r="C18599" s="30" t="s">
        <v>199</v>
      </c>
      <c r="D18599" s="91">
        <v>4400</v>
      </c>
      <c r="E18599">
        <v>353</v>
      </c>
      <c r="F18599">
        <v>4.0069999999999997</v>
      </c>
      <c r="G18599">
        <v>33.944000000000003</v>
      </c>
      <c r="J18599">
        <v>1028.5856833233299</v>
      </c>
      <c r="K18599">
        <v>26.947921918928401</v>
      </c>
    </row>
    <row r="18600" spans="1:11" ht="15" customHeight="1">
      <c r="A18600" s="91" t="s">
        <v>4734</v>
      </c>
      <c r="B18600" s="19" t="s">
        <v>88</v>
      </c>
      <c r="C18600" s="30" t="s">
        <v>199</v>
      </c>
      <c r="D18600" s="91">
        <v>4400</v>
      </c>
      <c r="E18600">
        <v>354</v>
      </c>
      <c r="F18600">
        <v>4.0060000000000002</v>
      </c>
      <c r="G18600">
        <v>33.945</v>
      </c>
      <c r="J18600">
        <v>1028.59121600146</v>
      </c>
      <c r="K18600">
        <v>26.948826424644</v>
      </c>
    </row>
    <row r="18601" spans="1:11" ht="15" customHeight="1">
      <c r="A18601" s="91" t="s">
        <v>4734</v>
      </c>
      <c r="B18601" s="19" t="s">
        <v>88</v>
      </c>
      <c r="C18601" s="30" t="s">
        <v>199</v>
      </c>
      <c r="D18601" s="91">
        <v>4400</v>
      </c>
      <c r="E18601">
        <v>355</v>
      </c>
      <c r="F18601">
        <v>4.0049999999999999</v>
      </c>
      <c r="G18601">
        <v>33.945999999999998</v>
      </c>
      <c r="J18601">
        <v>1028.59674860821</v>
      </c>
      <c r="K18601">
        <v>26.949730922949399</v>
      </c>
    </row>
    <row r="18602" spans="1:11" ht="15" customHeight="1">
      <c r="A18602" s="91" t="s">
        <v>4734</v>
      </c>
      <c r="B18602" s="19" t="s">
        <v>88</v>
      </c>
      <c r="C18602" s="30" t="s">
        <v>199</v>
      </c>
      <c r="D18602" s="91">
        <v>4400</v>
      </c>
      <c r="E18602">
        <v>356</v>
      </c>
      <c r="F18602">
        <v>4.0039999999999996</v>
      </c>
      <c r="G18602">
        <v>33.947000000000003</v>
      </c>
      <c r="J18602">
        <v>1028.6022811435901</v>
      </c>
      <c r="K18602">
        <v>26.9506354138441</v>
      </c>
    </row>
    <row r="18603" spans="1:11" ht="15" customHeight="1">
      <c r="A18603" s="91" t="s">
        <v>4734</v>
      </c>
      <c r="B18603" s="19" t="s">
        <v>88</v>
      </c>
      <c r="C18603" s="30" t="s">
        <v>199</v>
      </c>
      <c r="D18603" s="91">
        <v>4400</v>
      </c>
      <c r="E18603">
        <v>357</v>
      </c>
      <c r="F18603">
        <v>4.0019999999999998</v>
      </c>
      <c r="G18603">
        <v>33.948</v>
      </c>
      <c r="J18603">
        <v>1028.6079245590299</v>
      </c>
      <c r="K18603">
        <v>26.951641437492999</v>
      </c>
    </row>
    <row r="18604" spans="1:11" ht="15" customHeight="1">
      <c r="A18604" s="91" t="s">
        <v>4734</v>
      </c>
      <c r="B18604" s="19" t="s">
        <v>88</v>
      </c>
      <c r="C18604" s="30" t="s">
        <v>199</v>
      </c>
      <c r="D18604" s="91">
        <v>4400</v>
      </c>
      <c r="E18604">
        <v>358</v>
      </c>
      <c r="F18604">
        <v>4</v>
      </c>
      <c r="G18604">
        <v>33.948999999999998</v>
      </c>
      <c r="J18604">
        <v>1028.61356792231</v>
      </c>
      <c r="K18604">
        <v>26.952647419709599</v>
      </c>
    </row>
    <row r="18605" spans="1:11" ht="15" customHeight="1">
      <c r="A18605" s="91" t="s">
        <v>4734</v>
      </c>
      <c r="B18605" s="19" t="s">
        <v>88</v>
      </c>
      <c r="C18605" s="30" t="s">
        <v>199</v>
      </c>
      <c r="D18605" s="91">
        <v>4400</v>
      </c>
      <c r="E18605">
        <v>359</v>
      </c>
      <c r="F18605">
        <v>3.9980000000000002</v>
      </c>
      <c r="G18605">
        <v>33.951000000000001</v>
      </c>
      <c r="J18605">
        <v>1028.6200038909899</v>
      </c>
      <c r="K18605">
        <v>26.954448915099</v>
      </c>
    </row>
    <row r="18606" spans="1:11" ht="15" customHeight="1">
      <c r="A18606" s="91" t="s">
        <v>4734</v>
      </c>
      <c r="B18606" s="19" t="s">
        <v>88</v>
      </c>
      <c r="C18606" s="30" t="s">
        <v>199</v>
      </c>
      <c r="D18606" s="91">
        <v>4400</v>
      </c>
      <c r="E18606">
        <v>360</v>
      </c>
      <c r="F18606">
        <v>3.9950000000000001</v>
      </c>
      <c r="G18606">
        <v>33.953000000000003</v>
      </c>
      <c r="J18606">
        <v>1028.6265507600201</v>
      </c>
      <c r="K18606">
        <v>26.956351846028198</v>
      </c>
    </row>
    <row r="18607" spans="1:11" ht="15" customHeight="1">
      <c r="A18607" s="91" t="s">
        <v>4734</v>
      </c>
      <c r="B18607" s="19" t="s">
        <v>88</v>
      </c>
      <c r="C18607" s="30" t="s">
        <v>199</v>
      </c>
      <c r="D18607" s="91">
        <v>4400</v>
      </c>
      <c r="E18607">
        <v>361</v>
      </c>
      <c r="F18607">
        <v>3.992</v>
      </c>
      <c r="G18607">
        <v>33.954999999999998</v>
      </c>
      <c r="J18607">
        <v>1028.6330975742601</v>
      </c>
      <c r="K18607">
        <v>26.958254695363401</v>
      </c>
    </row>
    <row r="18608" spans="1:11" ht="15" customHeight="1">
      <c r="A18608" s="91" t="s">
        <v>4734</v>
      </c>
      <c r="B18608" s="19" t="s">
        <v>88</v>
      </c>
      <c r="C18608" s="30" t="s">
        <v>199</v>
      </c>
      <c r="D18608" s="91">
        <v>4400</v>
      </c>
      <c r="E18608">
        <v>362</v>
      </c>
      <c r="F18608">
        <v>3.9889999999999999</v>
      </c>
      <c r="G18608">
        <v>33.957999999999998</v>
      </c>
      <c r="J18608">
        <v>1028.64043699442</v>
      </c>
      <c r="K18608">
        <v>26.960953045347399</v>
      </c>
    </row>
    <row r="18609" spans="1:11" ht="15" customHeight="1">
      <c r="A18609" s="91" t="s">
        <v>4734</v>
      </c>
      <c r="B18609" s="19" t="s">
        <v>88</v>
      </c>
      <c r="C18609" s="30" t="s">
        <v>199</v>
      </c>
      <c r="D18609" s="91">
        <v>4400</v>
      </c>
      <c r="E18609">
        <v>363</v>
      </c>
      <c r="F18609">
        <v>3.988</v>
      </c>
      <c r="G18609">
        <v>33.959000000000003</v>
      </c>
      <c r="J18609">
        <v>1028.64596914608</v>
      </c>
      <c r="K18609">
        <v>26.9618574023646</v>
      </c>
    </row>
    <row r="18610" spans="1:11" ht="15" customHeight="1">
      <c r="A18610" s="91" t="s">
        <v>4734</v>
      </c>
      <c r="B18610" s="19" t="s">
        <v>88</v>
      </c>
      <c r="C18610" s="30" t="s">
        <v>199</v>
      </c>
      <c r="D18610" s="91">
        <v>4400</v>
      </c>
      <c r="E18610">
        <v>364</v>
      </c>
      <c r="F18610">
        <v>3.9870000000000001</v>
      </c>
      <c r="G18610">
        <v>33.96</v>
      </c>
      <c r="J18610">
        <v>1028.6515012263901</v>
      </c>
      <c r="K18610">
        <v>26.962761751970199</v>
      </c>
    </row>
    <row r="18611" spans="1:11" ht="15" customHeight="1">
      <c r="A18611" s="91" t="s">
        <v>4734</v>
      </c>
      <c r="B18611" s="19" t="s">
        <v>88</v>
      </c>
      <c r="C18611" s="30" t="s">
        <v>199</v>
      </c>
      <c r="D18611" s="91">
        <v>4400</v>
      </c>
      <c r="E18611">
        <v>365</v>
      </c>
      <c r="F18611">
        <v>3.9860000000000002</v>
      </c>
      <c r="G18611">
        <v>33.960999999999999</v>
      </c>
      <c r="J18611">
        <v>1028.6570332353599</v>
      </c>
      <c r="K18611">
        <v>26.9636660941649</v>
      </c>
    </row>
    <row r="18612" spans="1:11" ht="15" customHeight="1">
      <c r="A18612" s="91" t="s">
        <v>4734</v>
      </c>
      <c r="B18612" s="19" t="s">
        <v>88</v>
      </c>
      <c r="C18612" s="30" t="s">
        <v>199</v>
      </c>
      <c r="D18612" s="91">
        <v>4400</v>
      </c>
      <c r="E18612">
        <v>366</v>
      </c>
      <c r="F18612">
        <v>3.984</v>
      </c>
      <c r="G18612">
        <v>33.962000000000003</v>
      </c>
      <c r="J18612">
        <v>1028.6626761714599</v>
      </c>
      <c r="K18612">
        <v>26.964671775443499</v>
      </c>
    </row>
    <row r="18613" spans="1:11" ht="15" customHeight="1">
      <c r="A18613" s="91" t="s">
        <v>4734</v>
      </c>
      <c r="B18613" s="19" t="s">
        <v>88</v>
      </c>
      <c r="C18613" s="30" t="s">
        <v>199</v>
      </c>
      <c r="D18613" s="91">
        <v>4400</v>
      </c>
      <c r="E18613">
        <v>367</v>
      </c>
      <c r="F18613">
        <v>3.9830000000000001</v>
      </c>
      <c r="G18613">
        <v>33.963000000000001</v>
      </c>
      <c r="J18613">
        <v>1028.66820805323</v>
      </c>
      <c r="K18613">
        <v>26.9655760918256</v>
      </c>
    </row>
    <row r="18614" spans="1:11" ht="15" customHeight="1">
      <c r="A18614" s="91" t="s">
        <v>4734</v>
      </c>
      <c r="B18614" s="19" t="s">
        <v>88</v>
      </c>
      <c r="C18614" s="30" t="s">
        <v>199</v>
      </c>
      <c r="D18614" s="91">
        <v>4400</v>
      </c>
      <c r="E18614">
        <v>368</v>
      </c>
      <c r="F18614">
        <v>3.9820000000000002</v>
      </c>
      <c r="G18614">
        <v>33.963999999999999</v>
      </c>
      <c r="J18614">
        <v>1028.6737398636601</v>
      </c>
      <c r="K18614">
        <v>26.966480400795898</v>
      </c>
    </row>
    <row r="18615" spans="1:11" ht="15" customHeight="1">
      <c r="A18615" s="91" t="s">
        <v>4734</v>
      </c>
      <c r="B18615" s="19" t="s">
        <v>88</v>
      </c>
      <c r="C18615" s="30" t="s">
        <v>199</v>
      </c>
      <c r="D18615" s="91">
        <v>4400</v>
      </c>
      <c r="E18615">
        <v>369</v>
      </c>
      <c r="F18615">
        <v>3.9809999999999999</v>
      </c>
      <c r="G18615">
        <v>33.963999999999999</v>
      </c>
      <c r="J18615">
        <v>1028.6784789722301</v>
      </c>
      <c r="K18615">
        <v>26.966589093715999</v>
      </c>
    </row>
    <row r="18616" spans="1:11" ht="15" customHeight="1">
      <c r="A18616" s="91" t="s">
        <v>4734</v>
      </c>
      <c r="B18616" s="19" t="s">
        <v>88</v>
      </c>
      <c r="C18616" s="30" t="s">
        <v>199</v>
      </c>
      <c r="D18616" s="91">
        <v>4400</v>
      </c>
      <c r="E18616">
        <v>370</v>
      </c>
      <c r="F18616">
        <v>3.98</v>
      </c>
      <c r="G18616">
        <v>33.965000000000003</v>
      </c>
      <c r="J18616">
        <v>1028.6840106447</v>
      </c>
      <c r="K18616">
        <v>26.9674933844815</v>
      </c>
    </row>
    <row r="18617" spans="1:11" ht="15" customHeight="1">
      <c r="A18617" s="91" t="s">
        <v>4734</v>
      </c>
      <c r="B18617" s="19" t="s">
        <v>88</v>
      </c>
      <c r="C18617" s="30" t="s">
        <v>199</v>
      </c>
      <c r="D18617" s="91">
        <v>4400</v>
      </c>
      <c r="E18617">
        <v>371</v>
      </c>
      <c r="F18617">
        <v>3.9790000000000001</v>
      </c>
      <c r="G18617">
        <v>33.966000000000001</v>
      </c>
      <c r="J18617">
        <v>1028.6895422458299</v>
      </c>
      <c r="K18617">
        <v>26.968397667834601</v>
      </c>
    </row>
    <row r="18618" spans="1:11" ht="15" customHeight="1">
      <c r="A18618" s="91" t="s">
        <v>4734</v>
      </c>
      <c r="B18618" s="19" t="s">
        <v>88</v>
      </c>
      <c r="C18618" s="30" t="s">
        <v>199</v>
      </c>
      <c r="D18618" s="91">
        <v>4400</v>
      </c>
      <c r="E18618">
        <v>372</v>
      </c>
      <c r="F18618">
        <v>3.9780000000000002</v>
      </c>
      <c r="G18618">
        <v>33.966999999999999</v>
      </c>
      <c r="J18618">
        <v>1028.6950737756399</v>
      </c>
      <c r="K18618">
        <v>26.9693019437752</v>
      </c>
    </row>
    <row r="18619" spans="1:11" ht="15" customHeight="1">
      <c r="A18619" s="91" t="s">
        <v>4734</v>
      </c>
      <c r="B18619" s="19" t="s">
        <v>88</v>
      </c>
      <c r="C18619" s="30" t="s">
        <v>199</v>
      </c>
      <c r="D18619" s="91">
        <v>4400</v>
      </c>
      <c r="E18619">
        <v>373</v>
      </c>
      <c r="F18619">
        <v>3.9769999999999999</v>
      </c>
      <c r="G18619">
        <v>33.968000000000004</v>
      </c>
      <c r="J18619">
        <v>1028.7006052341301</v>
      </c>
      <c r="K18619">
        <v>26.970206212303498</v>
      </c>
    </row>
    <row r="18620" spans="1:11" ht="15" customHeight="1">
      <c r="A18620" s="91" t="s">
        <v>4734</v>
      </c>
      <c r="B18620" s="19" t="s">
        <v>88</v>
      </c>
      <c r="C18620" s="30" t="s">
        <v>199</v>
      </c>
      <c r="D18620" s="91">
        <v>4400</v>
      </c>
      <c r="E18620">
        <v>374</v>
      </c>
      <c r="F18620">
        <v>3.976</v>
      </c>
      <c r="G18620">
        <v>33.968000000000004</v>
      </c>
      <c r="J18620">
        <v>1028.7053440145301</v>
      </c>
      <c r="K18620">
        <v>26.9703148481574</v>
      </c>
    </row>
    <row r="18621" spans="1:11" ht="15" customHeight="1">
      <c r="A18621" s="91" t="s">
        <v>4734</v>
      </c>
      <c r="B18621" s="19" t="s">
        <v>88</v>
      </c>
      <c r="C18621" s="30" t="s">
        <v>199</v>
      </c>
      <c r="D18621" s="91">
        <v>4400</v>
      </c>
      <c r="E18621">
        <v>375</v>
      </c>
      <c r="F18621">
        <v>3.976</v>
      </c>
      <c r="G18621">
        <v>33.969000000000001</v>
      </c>
      <c r="J18621">
        <v>1028.7107642026101</v>
      </c>
      <c r="K18621">
        <v>26.9711178563477</v>
      </c>
    </row>
    <row r="18622" spans="1:11" ht="15" customHeight="1">
      <c r="A18622" s="91" t="s">
        <v>4734</v>
      </c>
      <c r="B18622" s="19" t="s">
        <v>88</v>
      </c>
      <c r="C18622" s="30" t="s">
        <v>199</v>
      </c>
      <c r="D18622" s="91">
        <v>4400</v>
      </c>
      <c r="E18622">
        <v>376</v>
      </c>
      <c r="F18622">
        <v>3.9740000000000002</v>
      </c>
      <c r="G18622">
        <v>33.970999999999997</v>
      </c>
      <c r="J18622">
        <v>1028.7171991816799</v>
      </c>
      <c r="K18622">
        <v>26.9729189734119</v>
      </c>
    </row>
    <row r="18623" spans="1:11" ht="15" customHeight="1">
      <c r="A18623" s="91" t="s">
        <v>4734</v>
      </c>
      <c r="B18623" s="19" t="s">
        <v>88</v>
      </c>
      <c r="C18623" s="30" t="s">
        <v>199</v>
      </c>
      <c r="D18623" s="91">
        <v>4400</v>
      </c>
      <c r="E18623">
        <v>377</v>
      </c>
      <c r="F18623">
        <v>3.972</v>
      </c>
      <c r="G18623">
        <v>33.972999999999999</v>
      </c>
      <c r="J18623">
        <v>1028.72363410495</v>
      </c>
      <c r="K18623">
        <v>26.974720061540001</v>
      </c>
    </row>
    <row r="18624" spans="1:11" ht="15" customHeight="1">
      <c r="A18624" s="91" t="s">
        <v>4734</v>
      </c>
      <c r="B18624" s="19" t="s">
        <v>88</v>
      </c>
      <c r="C18624" s="30" t="s">
        <v>199</v>
      </c>
      <c r="D18624" s="91">
        <v>4400</v>
      </c>
      <c r="E18624">
        <v>378</v>
      </c>
      <c r="F18624">
        <v>3.9710000000000001</v>
      </c>
      <c r="G18624">
        <v>33.975000000000001</v>
      </c>
      <c r="J18624">
        <v>1028.7299578089101</v>
      </c>
      <c r="K18624">
        <v>26.976419927477099</v>
      </c>
    </row>
    <row r="18625" spans="1:11" ht="15" customHeight="1">
      <c r="A18625" s="91" t="s">
        <v>4734</v>
      </c>
      <c r="B18625" s="19" t="s">
        <v>88</v>
      </c>
      <c r="C18625" s="30" t="s">
        <v>199</v>
      </c>
      <c r="D18625" s="91">
        <v>4400</v>
      </c>
      <c r="E18625">
        <v>379</v>
      </c>
      <c r="F18625">
        <v>3.9710000000000001</v>
      </c>
      <c r="G18625">
        <v>33.975999999999999</v>
      </c>
      <c r="J18625">
        <v>1028.7353776549101</v>
      </c>
      <c r="K18625">
        <v>26.977222952986899</v>
      </c>
    </row>
    <row r="18626" spans="1:11" ht="15" customHeight="1">
      <c r="A18626" s="91" t="s">
        <v>4734</v>
      </c>
      <c r="B18626" s="19" t="s">
        <v>88</v>
      </c>
      <c r="C18626" s="30" t="s">
        <v>199</v>
      </c>
      <c r="D18626" s="91">
        <v>4400</v>
      </c>
      <c r="E18626">
        <v>380</v>
      </c>
      <c r="F18626">
        <v>3.97</v>
      </c>
      <c r="G18626">
        <v>33.976999999999997</v>
      </c>
      <c r="J18626">
        <v>1028.7409086048201</v>
      </c>
      <c r="K18626">
        <v>26.978127176387499</v>
      </c>
    </row>
    <row r="18627" spans="1:11" ht="15" customHeight="1">
      <c r="A18627" s="91" t="s">
        <v>4734</v>
      </c>
      <c r="B18627" s="19" t="s">
        <v>88</v>
      </c>
      <c r="C18627" s="30" t="s">
        <v>199</v>
      </c>
      <c r="D18627" s="91">
        <v>4400</v>
      </c>
      <c r="E18627">
        <v>381</v>
      </c>
      <c r="F18627">
        <v>3.97</v>
      </c>
      <c r="G18627">
        <v>33.976999999999997</v>
      </c>
      <c r="J18627">
        <v>1028.7455356782</v>
      </c>
      <c r="K18627">
        <v>26.978134561224401</v>
      </c>
    </row>
    <row r="18628" spans="1:11" ht="15" customHeight="1">
      <c r="A18628" s="91" t="s">
        <v>4734</v>
      </c>
      <c r="B18628" s="19" t="s">
        <v>88</v>
      </c>
      <c r="C18628" s="30" t="s">
        <v>199</v>
      </c>
      <c r="D18628" s="91">
        <v>4400</v>
      </c>
      <c r="E18628">
        <v>382</v>
      </c>
      <c r="F18628">
        <v>3.97</v>
      </c>
      <c r="G18628">
        <v>33.978000000000002</v>
      </c>
      <c r="J18628">
        <v>1028.7509552167701</v>
      </c>
      <c r="K18628">
        <v>26.9789375946932</v>
      </c>
    </row>
    <row r="18629" spans="1:11" ht="15" customHeight="1">
      <c r="A18629" s="91" t="s">
        <v>4734</v>
      </c>
      <c r="B18629" s="19" t="s">
        <v>88</v>
      </c>
      <c r="C18629" s="30" t="s">
        <v>199</v>
      </c>
      <c r="D18629" s="91">
        <v>4400</v>
      </c>
      <c r="E18629">
        <v>383</v>
      </c>
      <c r="F18629">
        <v>3.9689999999999999</v>
      </c>
      <c r="G18629">
        <v>33.978999999999999</v>
      </c>
      <c r="J18629">
        <v>1028.7564859265001</v>
      </c>
      <c r="K18629">
        <v>26.979841814450101</v>
      </c>
    </row>
    <row r="18630" spans="1:11" ht="15" customHeight="1">
      <c r="A18630" s="91" t="s">
        <v>4734</v>
      </c>
      <c r="B18630" s="19" t="s">
        <v>88</v>
      </c>
      <c r="C18630" s="30" t="s">
        <v>199</v>
      </c>
      <c r="D18630" s="91">
        <v>4400</v>
      </c>
      <c r="E18630">
        <v>384</v>
      </c>
      <c r="F18630">
        <v>3.968</v>
      </c>
      <c r="G18630">
        <v>33.979999999999997</v>
      </c>
      <c r="J18630">
        <v>1028.76201656494</v>
      </c>
      <c r="K18630">
        <v>26.980746026793</v>
      </c>
    </row>
    <row r="18631" spans="1:11" ht="15" customHeight="1">
      <c r="A18631" s="91" t="s">
        <v>4734</v>
      </c>
      <c r="B18631" s="19" t="s">
        <v>88</v>
      </c>
      <c r="C18631" s="30" t="s">
        <v>199</v>
      </c>
      <c r="D18631" s="91">
        <v>4400</v>
      </c>
      <c r="E18631">
        <v>385</v>
      </c>
      <c r="F18631">
        <v>3.9660000000000002</v>
      </c>
      <c r="G18631">
        <v>33.981999999999999</v>
      </c>
      <c r="J18631">
        <v>1028.76845098955</v>
      </c>
      <c r="K18631">
        <v>26.98254704176</v>
      </c>
    </row>
    <row r="18632" spans="1:11" ht="15" customHeight="1">
      <c r="A18632" s="91" t="s">
        <v>4734</v>
      </c>
      <c r="B18632" s="19" t="s">
        <v>88</v>
      </c>
      <c r="C18632" s="30" t="s">
        <v>199</v>
      </c>
      <c r="D18632" s="91">
        <v>4400</v>
      </c>
      <c r="E18632">
        <v>386</v>
      </c>
      <c r="F18632">
        <v>3.9649999999999999</v>
      </c>
      <c r="G18632">
        <v>33.982999999999997</v>
      </c>
      <c r="J18632">
        <v>1028.7739814961999</v>
      </c>
      <c r="K18632">
        <v>26.9834512316672</v>
      </c>
    </row>
    <row r="18633" spans="1:11" ht="15" customHeight="1">
      <c r="A18633" s="91" t="s">
        <v>4734</v>
      </c>
      <c r="B18633" s="19" t="s">
        <v>88</v>
      </c>
      <c r="C18633" s="30" t="s">
        <v>199</v>
      </c>
      <c r="D18633" s="91">
        <v>4400</v>
      </c>
      <c r="E18633">
        <v>387</v>
      </c>
      <c r="F18633">
        <v>3.964</v>
      </c>
      <c r="G18633">
        <v>33.982999999999997</v>
      </c>
      <c r="J18633">
        <v>1028.7787193878801</v>
      </c>
      <c r="K18633">
        <v>26.983559747101701</v>
      </c>
    </row>
    <row r="18634" spans="1:11" ht="15" customHeight="1">
      <c r="A18634" s="91" t="s">
        <v>4734</v>
      </c>
      <c r="B18634" s="19" t="s">
        <v>88</v>
      </c>
      <c r="C18634" s="30" t="s">
        <v>199</v>
      </c>
      <c r="D18634" s="91">
        <v>4400</v>
      </c>
      <c r="E18634">
        <v>388</v>
      </c>
      <c r="F18634">
        <v>3.9630000000000001</v>
      </c>
      <c r="G18634">
        <v>33.984000000000002</v>
      </c>
      <c r="J18634">
        <v>1028.7842497566501</v>
      </c>
      <c r="K18634">
        <v>26.984463918798401</v>
      </c>
    </row>
    <row r="18635" spans="1:11" ht="15" customHeight="1">
      <c r="A18635" s="91" t="s">
        <v>4734</v>
      </c>
      <c r="B18635" s="19" t="s">
        <v>88</v>
      </c>
      <c r="C18635" s="30" t="s">
        <v>199</v>
      </c>
      <c r="D18635" s="91">
        <v>4400</v>
      </c>
      <c r="E18635">
        <v>389</v>
      </c>
      <c r="F18635">
        <v>3.9620000000000002</v>
      </c>
      <c r="G18635">
        <v>33.984999999999999</v>
      </c>
      <c r="J18635">
        <v>1028.78978005413</v>
      </c>
      <c r="K18635">
        <v>26.9853680830802</v>
      </c>
    </row>
    <row r="18636" spans="1:11" ht="15" customHeight="1">
      <c r="A18636" s="91" t="s">
        <v>4734</v>
      </c>
      <c r="B18636" s="19" t="s">
        <v>88</v>
      </c>
      <c r="C18636" s="30" t="s">
        <v>199</v>
      </c>
      <c r="D18636" s="91">
        <v>4400</v>
      </c>
      <c r="E18636">
        <v>390</v>
      </c>
      <c r="F18636">
        <v>3.9609999999999999</v>
      </c>
      <c r="G18636">
        <v>33.985999999999997</v>
      </c>
      <c r="J18636">
        <v>1028.7953102803301</v>
      </c>
      <c r="K18636">
        <v>26.986272239947301</v>
      </c>
    </row>
    <row r="18637" spans="1:11" ht="15" customHeight="1">
      <c r="A18637" s="91" t="s">
        <v>4734</v>
      </c>
      <c r="B18637" s="19" t="s">
        <v>88</v>
      </c>
      <c r="C18637" s="30" t="s">
        <v>199</v>
      </c>
      <c r="D18637" s="91">
        <v>4400</v>
      </c>
      <c r="E18637">
        <v>391</v>
      </c>
      <c r="F18637">
        <v>3.96</v>
      </c>
      <c r="G18637">
        <v>33.987000000000002</v>
      </c>
      <c r="J18637">
        <v>1028.8008404352599</v>
      </c>
      <c r="K18637">
        <v>26.9871763893996</v>
      </c>
    </row>
    <row r="18638" spans="1:11" ht="15" customHeight="1">
      <c r="A18638" s="91" t="s">
        <v>4734</v>
      </c>
      <c r="B18638" s="19" t="s">
        <v>88</v>
      </c>
      <c r="C18638" s="30" t="s">
        <v>199</v>
      </c>
      <c r="D18638" s="91">
        <v>4400</v>
      </c>
      <c r="E18638">
        <v>392</v>
      </c>
      <c r="F18638">
        <v>3.9590000000000001</v>
      </c>
      <c r="G18638">
        <v>33.988999999999997</v>
      </c>
      <c r="J18638">
        <v>1028.80716303913</v>
      </c>
      <c r="K18638">
        <v>26.9888762154083</v>
      </c>
    </row>
    <row r="18639" spans="1:11" ht="15" customHeight="1">
      <c r="A18639" s="91" t="s">
        <v>4734</v>
      </c>
      <c r="B18639" s="19" t="s">
        <v>88</v>
      </c>
      <c r="C18639" s="30" t="s">
        <v>199</v>
      </c>
      <c r="D18639" s="91">
        <v>4400</v>
      </c>
      <c r="E18639">
        <v>393</v>
      </c>
      <c r="F18639">
        <v>3.9580000000000002</v>
      </c>
      <c r="G18639">
        <v>33.99</v>
      </c>
      <c r="J18639">
        <v>1028.81269304682</v>
      </c>
      <c r="K18639">
        <v>26.989780353413199</v>
      </c>
    </row>
    <row r="18640" spans="1:11" ht="15" customHeight="1">
      <c r="A18640" s="91" t="s">
        <v>4734</v>
      </c>
      <c r="B18640" s="19" t="s">
        <v>88</v>
      </c>
      <c r="C18640" s="30" t="s">
        <v>199</v>
      </c>
      <c r="D18640" s="91">
        <v>4400</v>
      </c>
      <c r="E18640">
        <v>394</v>
      </c>
      <c r="F18640">
        <v>3.9569999999999999</v>
      </c>
      <c r="G18640">
        <v>33.991</v>
      </c>
      <c r="J18640">
        <v>1028.81822298324</v>
      </c>
      <c r="K18640">
        <v>26.990684484002902</v>
      </c>
    </row>
    <row r="18641" spans="1:11" ht="15" customHeight="1">
      <c r="A18641" s="91" t="s">
        <v>4734</v>
      </c>
      <c r="B18641" s="19" t="s">
        <v>88</v>
      </c>
      <c r="C18641" s="30" t="s">
        <v>199</v>
      </c>
      <c r="D18641" s="91">
        <v>4400</v>
      </c>
      <c r="E18641">
        <v>395</v>
      </c>
      <c r="F18641">
        <v>3.956</v>
      </c>
      <c r="G18641">
        <v>33.991999999999997</v>
      </c>
      <c r="J18641">
        <v>1028.8237528483901</v>
      </c>
      <c r="K18641">
        <v>26.991588607177398</v>
      </c>
    </row>
    <row r="18642" spans="1:11" ht="15" customHeight="1">
      <c r="A18642" s="91" t="s">
        <v>4734</v>
      </c>
      <c r="B18642" s="19" t="s">
        <v>88</v>
      </c>
      <c r="C18642" s="30" t="s">
        <v>199</v>
      </c>
      <c r="D18642" s="91">
        <v>4400</v>
      </c>
      <c r="E18642">
        <v>396</v>
      </c>
      <c r="F18642">
        <v>3.9540000000000002</v>
      </c>
      <c r="G18642">
        <v>33.993000000000002</v>
      </c>
      <c r="J18642">
        <v>1028.8293941080599</v>
      </c>
      <c r="K18642">
        <v>26.992593742475702</v>
      </c>
    </row>
    <row r="18643" spans="1:11" ht="15" customHeight="1">
      <c r="A18643" s="91" t="s">
        <v>4734</v>
      </c>
      <c r="B18643" s="19" t="s">
        <v>88</v>
      </c>
      <c r="C18643" s="30" t="s">
        <v>199</v>
      </c>
      <c r="D18643" s="91">
        <v>4400</v>
      </c>
      <c r="E18643">
        <v>397</v>
      </c>
      <c r="F18643">
        <v>3.952</v>
      </c>
      <c r="G18643">
        <v>33.994</v>
      </c>
      <c r="J18643">
        <v>1028.83503531575</v>
      </c>
      <c r="K18643">
        <v>26.9935988363288</v>
      </c>
    </row>
    <row r="18644" spans="1:11" ht="15" customHeight="1">
      <c r="A18644" s="91" t="s">
        <v>4734</v>
      </c>
      <c r="B18644" s="19" t="s">
        <v>88</v>
      </c>
      <c r="C18644" s="30" t="s">
        <v>199</v>
      </c>
      <c r="D18644" s="91">
        <v>4400</v>
      </c>
      <c r="E18644">
        <v>398</v>
      </c>
      <c r="F18644">
        <v>3.948</v>
      </c>
      <c r="G18644">
        <v>33.997</v>
      </c>
      <c r="J18644">
        <v>1028.8424843948201</v>
      </c>
      <c r="K18644">
        <v>26.9963972361986</v>
      </c>
    </row>
    <row r="18645" spans="1:11" ht="15" customHeight="1">
      <c r="A18645" s="91" t="s">
        <v>4734</v>
      </c>
      <c r="B18645" s="19" t="s">
        <v>88</v>
      </c>
      <c r="C18645" s="30" t="s">
        <v>199</v>
      </c>
      <c r="D18645" s="91">
        <v>4400</v>
      </c>
      <c r="E18645">
        <v>399</v>
      </c>
      <c r="F18645">
        <v>3.9449999999999998</v>
      </c>
      <c r="G18645">
        <v>33.999000000000002</v>
      </c>
      <c r="J18645">
        <v>1028.8490294564599</v>
      </c>
      <c r="K18645">
        <v>26.998298860652799</v>
      </c>
    </row>
    <row r="18646" spans="1:11" ht="15" customHeight="1">
      <c r="A18646" s="91" t="s">
        <v>4734</v>
      </c>
      <c r="B18646" s="19" t="s">
        <v>88</v>
      </c>
      <c r="C18646" s="30" t="s">
        <v>199</v>
      </c>
      <c r="D18646" s="91">
        <v>4400</v>
      </c>
      <c r="E18646">
        <v>400</v>
      </c>
      <c r="F18646">
        <v>3.944</v>
      </c>
      <c r="G18646">
        <v>34</v>
      </c>
      <c r="J18646">
        <v>1028.85455905973</v>
      </c>
      <c r="K18646">
        <v>26.999202879969499</v>
      </c>
    </row>
    <row r="18647" spans="1:11" ht="15" customHeight="1">
      <c r="A18647" s="91" t="s">
        <v>4734</v>
      </c>
      <c r="B18647" s="19" t="s">
        <v>88</v>
      </c>
      <c r="C18647" s="30" t="s">
        <v>199</v>
      </c>
      <c r="D18647" s="91">
        <v>4400</v>
      </c>
      <c r="E18647">
        <v>401</v>
      </c>
      <c r="F18647">
        <v>3.9430000000000001</v>
      </c>
      <c r="G18647">
        <v>34.000999999999998</v>
      </c>
      <c r="J18647">
        <v>1028.8600885917599</v>
      </c>
      <c r="K18647">
        <v>27.0001068918702</v>
      </c>
    </row>
    <row r="18648" spans="1:11" ht="15" customHeight="1">
      <c r="A18648" s="91" t="s">
        <v>4734</v>
      </c>
      <c r="B18648" s="19" t="s">
        <v>88</v>
      </c>
      <c r="C18648" s="30" t="s">
        <v>199</v>
      </c>
      <c r="D18648" s="91">
        <v>4400</v>
      </c>
      <c r="E18648">
        <v>402</v>
      </c>
      <c r="F18648">
        <v>3.9420000000000002</v>
      </c>
      <c r="G18648">
        <v>34.002000000000002</v>
      </c>
      <c r="J18648">
        <v>1028.86561805254</v>
      </c>
      <c r="K18648">
        <v>27.0010108963547</v>
      </c>
    </row>
    <row r="18649" spans="1:11" ht="15" customHeight="1">
      <c r="A18649" s="91" t="s">
        <v>4734</v>
      </c>
      <c r="B18649" s="19" t="s">
        <v>88</v>
      </c>
      <c r="C18649" s="30" t="s">
        <v>199</v>
      </c>
      <c r="D18649" s="91">
        <v>4400</v>
      </c>
      <c r="E18649">
        <v>403</v>
      </c>
      <c r="F18649">
        <v>3.9409999999999998</v>
      </c>
      <c r="G18649">
        <v>34.003</v>
      </c>
      <c r="J18649">
        <v>1028.87114744208</v>
      </c>
      <c r="K18649">
        <v>27.001914893423201</v>
      </c>
    </row>
    <row r="18650" spans="1:11" ht="15" customHeight="1">
      <c r="A18650" s="91" t="s">
        <v>4734</v>
      </c>
      <c r="B18650" s="19" t="s">
        <v>88</v>
      </c>
      <c r="C18650" s="30" t="s">
        <v>199</v>
      </c>
      <c r="D18650" s="91">
        <v>4400</v>
      </c>
      <c r="E18650">
        <v>404</v>
      </c>
      <c r="F18650">
        <v>3.94</v>
      </c>
      <c r="G18650">
        <v>34.003999999999998</v>
      </c>
      <c r="J18650">
        <v>1028.87667676038</v>
      </c>
      <c r="K18650">
        <v>27.0028188830752</v>
      </c>
    </row>
    <row r="18651" spans="1:11" ht="15" customHeight="1">
      <c r="A18651" s="91" t="s">
        <v>4734</v>
      </c>
      <c r="B18651" s="19" t="s">
        <v>88</v>
      </c>
      <c r="C18651" s="30" t="s">
        <v>199</v>
      </c>
      <c r="D18651" s="91">
        <v>4400</v>
      </c>
      <c r="E18651">
        <v>405</v>
      </c>
      <c r="F18651">
        <v>3.9390000000000001</v>
      </c>
      <c r="G18651">
        <v>34.006</v>
      </c>
      <c r="J18651">
        <v>1028.8829984865499</v>
      </c>
      <c r="K18651">
        <v>27.004518613514598</v>
      </c>
    </row>
    <row r="18652" spans="1:11" ht="15" customHeight="1">
      <c r="A18652" s="91" t="s">
        <v>4734</v>
      </c>
      <c r="B18652" s="19" t="s">
        <v>88</v>
      </c>
      <c r="C18652" s="30" t="s">
        <v>199</v>
      </c>
      <c r="D18652" s="91">
        <v>4400</v>
      </c>
      <c r="E18652">
        <v>406</v>
      </c>
      <c r="F18652">
        <v>3.9369999999999998</v>
      </c>
      <c r="G18652">
        <v>34.006999999999998</v>
      </c>
      <c r="J18652">
        <v>1028.88863920722</v>
      </c>
      <c r="K18652">
        <v>27.0055234279255</v>
      </c>
    </row>
    <row r="18653" spans="1:11" ht="15" customHeight="1">
      <c r="A18653" s="91" t="s">
        <v>4734</v>
      </c>
      <c r="B18653" s="19" t="s">
        <v>88</v>
      </c>
      <c r="C18653" s="30" t="s">
        <v>199</v>
      </c>
      <c r="D18653" s="91">
        <v>4400</v>
      </c>
      <c r="E18653">
        <v>407</v>
      </c>
      <c r="F18653">
        <v>3.9359999999999999</v>
      </c>
      <c r="G18653">
        <v>34.008000000000003</v>
      </c>
      <c r="J18653">
        <v>1028.8941683226301</v>
      </c>
      <c r="K18653">
        <v>27.006427387721299</v>
      </c>
    </row>
    <row r="18654" spans="1:11" ht="15" customHeight="1">
      <c r="A18654" s="91" t="s">
        <v>4734</v>
      </c>
      <c r="B18654" s="19" t="s">
        <v>88</v>
      </c>
      <c r="C18654" s="30" t="s">
        <v>199</v>
      </c>
      <c r="D18654" s="91">
        <v>4400</v>
      </c>
      <c r="E18654">
        <v>408</v>
      </c>
      <c r="F18654">
        <v>3.9350000000000001</v>
      </c>
      <c r="G18654">
        <v>34.009</v>
      </c>
      <c r="J18654">
        <v>1028.89969736681</v>
      </c>
      <c r="K18654">
        <v>27.007331340100301</v>
      </c>
    </row>
    <row r="18655" spans="1:11" ht="15" customHeight="1">
      <c r="A18655" s="91" t="s">
        <v>4734</v>
      </c>
      <c r="B18655" s="19" t="s">
        <v>88</v>
      </c>
      <c r="C18655" s="30" t="s">
        <v>199</v>
      </c>
      <c r="D18655" s="91">
        <v>4400</v>
      </c>
      <c r="E18655">
        <v>409</v>
      </c>
      <c r="F18655">
        <v>3.9329999999999998</v>
      </c>
      <c r="G18655">
        <v>34.01</v>
      </c>
      <c r="J18655">
        <v>1028.90533792411</v>
      </c>
      <c r="K18655">
        <v>27.008336076246501</v>
      </c>
    </row>
    <row r="18656" spans="1:11" ht="15" customHeight="1">
      <c r="A18656" s="91" t="s">
        <v>4734</v>
      </c>
      <c r="B18656" s="19" t="s">
        <v>88</v>
      </c>
      <c r="C18656" s="30" t="s">
        <v>199</v>
      </c>
      <c r="D18656" s="91">
        <v>4400</v>
      </c>
      <c r="E18656">
        <v>410</v>
      </c>
      <c r="F18656">
        <v>3.931</v>
      </c>
      <c r="G18656">
        <v>34.012999999999998</v>
      </c>
      <c r="J18656">
        <v>1028.9125633577501</v>
      </c>
      <c r="K18656">
        <v>27.010932318435199</v>
      </c>
    </row>
    <row r="18657" spans="1:11" ht="15" customHeight="1">
      <c r="A18657" s="91" t="s">
        <v>4734</v>
      </c>
      <c r="B18657" s="19" t="s">
        <v>88</v>
      </c>
      <c r="C18657" s="30" t="s">
        <v>199</v>
      </c>
      <c r="D18657" s="91">
        <v>4400</v>
      </c>
      <c r="E18657">
        <v>411</v>
      </c>
      <c r="F18657">
        <v>3.927</v>
      </c>
      <c r="G18657">
        <v>34.017000000000003</v>
      </c>
      <c r="J18657">
        <v>1028.9208043712899</v>
      </c>
      <c r="K18657">
        <v>27.014525806982199</v>
      </c>
    </row>
    <row r="18658" spans="1:11" ht="15" customHeight="1">
      <c r="A18658" s="91" t="s">
        <v>4734</v>
      </c>
      <c r="B18658" s="19" t="s">
        <v>88</v>
      </c>
      <c r="C18658" s="30" t="s">
        <v>199</v>
      </c>
      <c r="D18658" s="91">
        <v>4400</v>
      </c>
      <c r="E18658">
        <v>412</v>
      </c>
      <c r="F18658">
        <v>3.927</v>
      </c>
      <c r="G18658">
        <v>34.017000000000003</v>
      </c>
      <c r="J18658">
        <v>1028.92542912611</v>
      </c>
      <c r="K18658">
        <v>27.014533181032402</v>
      </c>
    </row>
    <row r="18659" spans="1:11" ht="15" customHeight="1">
      <c r="A18659" s="91" t="s">
        <v>4734</v>
      </c>
      <c r="B18659" s="19" t="s">
        <v>88</v>
      </c>
      <c r="C18659" s="30" t="s">
        <v>199</v>
      </c>
      <c r="D18659" s="91">
        <v>4400</v>
      </c>
      <c r="E18659">
        <v>413</v>
      </c>
      <c r="F18659">
        <v>3.9260000000000002</v>
      </c>
      <c r="G18659">
        <v>34.018000000000001</v>
      </c>
      <c r="J18659">
        <v>1028.93095785745</v>
      </c>
      <c r="K18659">
        <v>27.0154370659031</v>
      </c>
    </row>
    <row r="18660" spans="1:11" ht="15" customHeight="1">
      <c r="A18660" s="91" t="s">
        <v>4734</v>
      </c>
      <c r="B18660" s="19" t="s">
        <v>88</v>
      </c>
      <c r="C18660" s="30" t="s">
        <v>199</v>
      </c>
      <c r="D18660" s="91">
        <v>4400</v>
      </c>
      <c r="E18660">
        <v>414</v>
      </c>
      <c r="F18660">
        <v>3.9249999999999998</v>
      </c>
      <c r="G18660">
        <v>34.018999999999998</v>
      </c>
      <c r="J18660">
        <v>1028.9364865175801</v>
      </c>
      <c r="K18660">
        <v>27.0163409433565</v>
      </c>
    </row>
    <row r="18661" spans="1:11" ht="15" customHeight="1">
      <c r="A18661" s="91" t="s">
        <v>4734</v>
      </c>
      <c r="B18661" s="19" t="s">
        <v>88</v>
      </c>
      <c r="C18661" s="30" t="s">
        <v>199</v>
      </c>
      <c r="D18661" s="91">
        <v>4400</v>
      </c>
      <c r="E18661">
        <v>415</v>
      </c>
      <c r="F18661">
        <v>3.9239999999999999</v>
      </c>
      <c r="G18661">
        <v>34.020000000000003</v>
      </c>
      <c r="J18661">
        <v>1028.9420151065001</v>
      </c>
      <c r="K18661">
        <v>27.017244813391901</v>
      </c>
    </row>
    <row r="18662" spans="1:11" ht="15" customHeight="1">
      <c r="A18662" s="91" t="s">
        <v>4734</v>
      </c>
      <c r="B18662" s="19" t="s">
        <v>88</v>
      </c>
      <c r="C18662" s="30" t="s">
        <v>199</v>
      </c>
      <c r="D18662" s="91">
        <v>4400</v>
      </c>
      <c r="E18662">
        <v>416</v>
      </c>
      <c r="F18662">
        <v>3.9239999999999999</v>
      </c>
      <c r="G18662">
        <v>34.020000000000003</v>
      </c>
      <c r="J18662">
        <v>1028.9466395162999</v>
      </c>
      <c r="K18662">
        <v>27.017252189493298</v>
      </c>
    </row>
    <row r="18663" spans="1:11" ht="15" customHeight="1">
      <c r="A18663" s="91" t="s">
        <v>4734</v>
      </c>
      <c r="B18663" s="19" t="s">
        <v>88</v>
      </c>
      <c r="C18663" s="30" t="s">
        <v>199</v>
      </c>
      <c r="D18663" s="91">
        <v>4400</v>
      </c>
      <c r="E18663">
        <v>417</v>
      </c>
      <c r="F18663">
        <v>3.923</v>
      </c>
      <c r="G18663">
        <v>34.021000000000001</v>
      </c>
      <c r="J18663">
        <v>1028.9521679519901</v>
      </c>
      <c r="K18663">
        <v>27.018156052298799</v>
      </c>
    </row>
    <row r="18664" spans="1:11" ht="15" customHeight="1">
      <c r="A18664" s="91" t="s">
        <v>4734</v>
      </c>
      <c r="B18664" s="19" t="s">
        <v>88</v>
      </c>
      <c r="C18664" s="30" t="s">
        <v>199</v>
      </c>
      <c r="D18664" s="91">
        <v>4400</v>
      </c>
      <c r="E18664">
        <v>418</v>
      </c>
      <c r="F18664">
        <v>3.9220000000000002</v>
      </c>
      <c r="G18664">
        <v>34.021999999999998</v>
      </c>
      <c r="J18664">
        <v>1028.95769631647</v>
      </c>
      <c r="K18664">
        <v>27.0190599076859</v>
      </c>
    </row>
    <row r="18665" spans="1:11" ht="15" customHeight="1">
      <c r="A18665" s="91" t="s">
        <v>4734</v>
      </c>
      <c r="B18665" s="19" t="s">
        <v>88</v>
      </c>
      <c r="C18665" s="30" t="s">
        <v>199</v>
      </c>
      <c r="D18665" s="91">
        <v>4400</v>
      </c>
      <c r="E18665">
        <v>419</v>
      </c>
      <c r="F18665">
        <v>3.9209999999999998</v>
      </c>
      <c r="G18665">
        <v>34.023000000000003</v>
      </c>
      <c r="J18665">
        <v>1028.9632246097499</v>
      </c>
      <c r="K18665">
        <v>27.019963755654999</v>
      </c>
    </row>
    <row r="18666" spans="1:11" ht="15" customHeight="1">
      <c r="A18666" s="91" t="s">
        <v>4734</v>
      </c>
      <c r="B18666" s="19" t="s">
        <v>88</v>
      </c>
      <c r="C18666" s="30" t="s">
        <v>199</v>
      </c>
      <c r="D18666" s="91">
        <v>4400</v>
      </c>
      <c r="E18666">
        <v>420</v>
      </c>
      <c r="F18666">
        <v>3.92</v>
      </c>
      <c r="G18666">
        <v>34.024000000000001</v>
      </c>
      <c r="J18666">
        <v>1028.96875283183</v>
      </c>
      <c r="K18666">
        <v>27.0208675962058</v>
      </c>
    </row>
    <row r="18667" spans="1:11" ht="15" customHeight="1">
      <c r="A18667" s="91" t="s">
        <v>4734</v>
      </c>
      <c r="B18667" s="19" t="s">
        <v>88</v>
      </c>
      <c r="C18667" s="30" t="s">
        <v>199</v>
      </c>
      <c r="D18667" s="91">
        <v>4400</v>
      </c>
      <c r="E18667">
        <v>421</v>
      </c>
      <c r="F18667">
        <v>3.919</v>
      </c>
      <c r="G18667">
        <v>34.024999999999999</v>
      </c>
      <c r="J18667">
        <v>1028.9742809827201</v>
      </c>
      <c r="K18667">
        <v>27.021771429338099</v>
      </c>
    </row>
    <row r="18668" spans="1:11" ht="15" customHeight="1">
      <c r="A18668" s="91" t="s">
        <v>4734</v>
      </c>
      <c r="B18668" s="19" t="s">
        <v>88</v>
      </c>
      <c r="C18668" s="30" t="s">
        <v>199</v>
      </c>
      <c r="D18668" s="91">
        <v>4400</v>
      </c>
      <c r="E18668">
        <v>422</v>
      </c>
      <c r="F18668">
        <v>3.9169999999999998</v>
      </c>
      <c r="G18668">
        <v>34.026000000000003</v>
      </c>
      <c r="J18668">
        <v>1028.9799208213601</v>
      </c>
      <c r="K18668">
        <v>27.0227758753961</v>
      </c>
    </row>
    <row r="18669" spans="1:11" ht="15" customHeight="1">
      <c r="A18669" s="91" t="s">
        <v>4734</v>
      </c>
      <c r="B18669" s="19" t="s">
        <v>88</v>
      </c>
      <c r="C18669" s="30" t="s">
        <v>199</v>
      </c>
      <c r="D18669" s="91">
        <v>4400</v>
      </c>
      <c r="E18669">
        <v>423</v>
      </c>
      <c r="F18669">
        <v>3.9169999999999998</v>
      </c>
      <c r="G18669">
        <v>34.027000000000001</v>
      </c>
      <c r="J18669">
        <v>1028.98533707092</v>
      </c>
      <c r="K18669">
        <v>27.023579073346799</v>
      </c>
    </row>
    <row r="18670" spans="1:11" ht="15" customHeight="1">
      <c r="A18670" s="91" t="s">
        <v>4734</v>
      </c>
      <c r="B18670" s="19" t="s">
        <v>88</v>
      </c>
      <c r="C18670" s="30" t="s">
        <v>199</v>
      </c>
      <c r="D18670" s="91">
        <v>4400</v>
      </c>
      <c r="E18670">
        <v>424</v>
      </c>
      <c r="F18670">
        <v>3.9159999999999999</v>
      </c>
      <c r="G18670">
        <v>34.027000000000001</v>
      </c>
      <c r="J18670">
        <v>1028.9900726066701</v>
      </c>
      <c r="K18670">
        <v>27.023687059925098</v>
      </c>
    </row>
    <row r="18671" spans="1:11" ht="15" customHeight="1">
      <c r="A18671" s="91" t="s">
        <v>4734</v>
      </c>
      <c r="B18671" s="19" t="s">
        <v>88</v>
      </c>
      <c r="C18671" s="30" t="s">
        <v>199</v>
      </c>
      <c r="D18671" s="91">
        <v>4400</v>
      </c>
      <c r="E18671">
        <v>425</v>
      </c>
      <c r="F18671">
        <v>3.9159999999999999</v>
      </c>
      <c r="G18671">
        <v>34.027999999999999</v>
      </c>
      <c r="J18671">
        <v>1028.99548866297</v>
      </c>
      <c r="K18671">
        <v>27.024490263302599</v>
      </c>
    </row>
    <row r="18672" spans="1:11" ht="15" customHeight="1">
      <c r="A18672" s="91" t="s">
        <v>4734</v>
      </c>
      <c r="B18672" s="19" t="s">
        <v>88</v>
      </c>
      <c r="C18672" s="30" t="s">
        <v>199</v>
      </c>
      <c r="D18672" s="91">
        <v>4400</v>
      </c>
      <c r="E18672">
        <v>426</v>
      </c>
      <c r="F18672">
        <v>3.915</v>
      </c>
      <c r="G18672">
        <v>34.027999999999999</v>
      </c>
      <c r="J18672">
        <v>1029.0002240578799</v>
      </c>
      <c r="K18672">
        <v>27.024598238891699</v>
      </c>
    </row>
    <row r="18673" spans="1:11" ht="15" customHeight="1">
      <c r="A18673" s="91" t="s">
        <v>4734</v>
      </c>
      <c r="B18673" s="19" t="s">
        <v>88</v>
      </c>
      <c r="C18673" s="30" t="s">
        <v>199</v>
      </c>
      <c r="D18673" s="91">
        <v>4400</v>
      </c>
      <c r="E18673">
        <v>427</v>
      </c>
      <c r="F18673">
        <v>3.9140000000000001</v>
      </c>
      <c r="G18673">
        <v>34.029000000000003</v>
      </c>
      <c r="J18673">
        <v>1029.0057517755099</v>
      </c>
      <c r="K18673">
        <v>27.025502031729001</v>
      </c>
    </row>
    <row r="18674" spans="1:11" ht="15" customHeight="1">
      <c r="A18674" s="91" t="s">
        <v>4734</v>
      </c>
      <c r="B18674" s="19" t="s">
        <v>88</v>
      </c>
      <c r="C18674" s="30" t="s">
        <v>199</v>
      </c>
      <c r="D18674" s="91">
        <v>4400</v>
      </c>
      <c r="E18674">
        <v>428</v>
      </c>
      <c r="F18674">
        <v>3.9129999999999998</v>
      </c>
      <c r="G18674">
        <v>34.03</v>
      </c>
      <c r="J18674">
        <v>1029.0112794219599</v>
      </c>
      <c r="K18674">
        <v>27.026405817147001</v>
      </c>
    </row>
    <row r="18675" spans="1:11" ht="15" customHeight="1">
      <c r="A18675" s="91" t="s">
        <v>4734</v>
      </c>
      <c r="B18675" s="19" t="s">
        <v>88</v>
      </c>
      <c r="C18675" s="30" t="s">
        <v>199</v>
      </c>
      <c r="D18675" s="91">
        <v>4400</v>
      </c>
      <c r="E18675">
        <v>429</v>
      </c>
      <c r="F18675">
        <v>3.9129999999999998</v>
      </c>
      <c r="G18675">
        <v>34.03</v>
      </c>
      <c r="J18675">
        <v>1029.01590273944</v>
      </c>
      <c r="K18675">
        <v>27.026413197897</v>
      </c>
    </row>
    <row r="18676" spans="1:11" ht="15" customHeight="1">
      <c r="A18676" s="91" t="s">
        <v>4734</v>
      </c>
      <c r="B18676" s="19" t="s">
        <v>88</v>
      </c>
      <c r="C18676" s="30" t="s">
        <v>199</v>
      </c>
      <c r="D18676" s="91">
        <v>4400</v>
      </c>
      <c r="E18676">
        <v>430</v>
      </c>
      <c r="F18676">
        <v>3.9119999999999999</v>
      </c>
      <c r="G18676">
        <v>34.030999999999999</v>
      </c>
      <c r="J18676">
        <v>1029.0214302327099</v>
      </c>
      <c r="K18676">
        <v>27.027316976079899</v>
      </c>
    </row>
    <row r="18677" spans="1:11" ht="15" customHeight="1">
      <c r="A18677" s="91" t="s">
        <v>4734</v>
      </c>
      <c r="B18677" s="19" t="s">
        <v>88</v>
      </c>
      <c r="C18677" s="30" t="s">
        <v>199</v>
      </c>
      <c r="D18677" s="91">
        <v>4400</v>
      </c>
      <c r="E18677">
        <v>431</v>
      </c>
      <c r="F18677">
        <v>3.91</v>
      </c>
      <c r="G18677">
        <v>34.031999999999996</v>
      </c>
      <c r="J18677">
        <v>1029.02706956879</v>
      </c>
      <c r="K18677">
        <v>27.028321284179398</v>
      </c>
    </row>
    <row r="18678" spans="1:11" ht="15" customHeight="1">
      <c r="A18678" s="91" t="s">
        <v>4734</v>
      </c>
      <c r="B18678" s="19" t="s">
        <v>88</v>
      </c>
      <c r="C18678" s="30" t="s">
        <v>199</v>
      </c>
      <c r="D18678" s="91">
        <v>4400</v>
      </c>
      <c r="E18678">
        <v>432</v>
      </c>
      <c r="F18678">
        <v>3.9089999999999998</v>
      </c>
      <c r="G18678">
        <v>34.033000000000001</v>
      </c>
      <c r="J18678">
        <v>1029.03259693524</v>
      </c>
      <c r="K18678">
        <v>27.029225036531201</v>
      </c>
    </row>
    <row r="18679" spans="1:11" ht="15" customHeight="1">
      <c r="A18679" s="91" t="s">
        <v>4734</v>
      </c>
      <c r="B18679" s="19" t="s">
        <v>88</v>
      </c>
      <c r="C18679" s="30" t="s">
        <v>199</v>
      </c>
      <c r="D18679" s="91">
        <v>4400</v>
      </c>
      <c r="E18679">
        <v>433</v>
      </c>
      <c r="F18679">
        <v>3.9079999999999999</v>
      </c>
      <c r="G18679">
        <v>34.033000000000001</v>
      </c>
      <c r="J18679">
        <v>1029.0373318747299</v>
      </c>
      <c r="K18679">
        <v>27.029332930270101</v>
      </c>
    </row>
    <row r="18680" spans="1:11" ht="15" customHeight="1">
      <c r="A18680" s="91" t="s">
        <v>4734</v>
      </c>
      <c r="B18680" s="19" t="s">
        <v>88</v>
      </c>
      <c r="C18680" s="30" t="s">
        <v>199</v>
      </c>
      <c r="D18680" s="91">
        <v>4400</v>
      </c>
      <c r="E18680">
        <v>434</v>
      </c>
      <c r="F18680">
        <v>3.907</v>
      </c>
      <c r="G18680">
        <v>34.033999999999999</v>
      </c>
      <c r="J18680">
        <v>1029.04285910354</v>
      </c>
      <c r="K18680">
        <v>27.0302366643946</v>
      </c>
    </row>
    <row r="18681" spans="1:11" ht="15" customHeight="1">
      <c r="A18681" s="91" t="s">
        <v>4734</v>
      </c>
      <c r="B18681" s="19" t="s">
        <v>88</v>
      </c>
      <c r="C18681" s="30" t="s">
        <v>199</v>
      </c>
      <c r="D18681" s="91">
        <v>4400</v>
      </c>
      <c r="E18681">
        <v>435</v>
      </c>
      <c r="F18681">
        <v>3.9049999999999998</v>
      </c>
      <c r="G18681">
        <v>34.036000000000001</v>
      </c>
      <c r="J18681">
        <v>1029.04929057199</v>
      </c>
      <c r="K18681">
        <v>27.032036730381801</v>
      </c>
    </row>
    <row r="18682" spans="1:11" ht="15" customHeight="1">
      <c r="A18682" s="91" t="s">
        <v>4734</v>
      </c>
      <c r="B18682" s="19" t="s">
        <v>88</v>
      </c>
      <c r="C18682" s="30" t="s">
        <v>199</v>
      </c>
      <c r="D18682" s="91">
        <v>4400</v>
      </c>
      <c r="E18682">
        <v>436</v>
      </c>
      <c r="F18682">
        <v>3.9020000000000001</v>
      </c>
      <c r="G18682">
        <v>34.037999999999997</v>
      </c>
      <c r="J18682">
        <v>1029.05583394412</v>
      </c>
      <c r="K18682">
        <v>27.033937216382402</v>
      </c>
    </row>
    <row r="18683" spans="1:11" ht="15" customHeight="1">
      <c r="A18683" s="91" t="s">
        <v>4734</v>
      </c>
      <c r="B18683" s="19" t="s">
        <v>88</v>
      </c>
      <c r="C18683" s="30" t="s">
        <v>199</v>
      </c>
      <c r="D18683" s="91">
        <v>4400</v>
      </c>
      <c r="E18683">
        <v>437</v>
      </c>
      <c r="F18683">
        <v>3.9</v>
      </c>
      <c r="G18683">
        <v>34.039000000000001</v>
      </c>
      <c r="J18683">
        <v>1029.06147295971</v>
      </c>
      <c r="K18683">
        <v>27.0349413279441</v>
      </c>
    </row>
    <row r="18684" spans="1:11" ht="15" customHeight="1">
      <c r="A18684" s="91" t="s">
        <v>4734</v>
      </c>
      <c r="B18684" s="19" t="s">
        <v>88</v>
      </c>
      <c r="C18684" s="30" t="s">
        <v>199</v>
      </c>
      <c r="D18684" s="91">
        <v>4400</v>
      </c>
      <c r="E18684">
        <v>438</v>
      </c>
      <c r="F18684">
        <v>3.899</v>
      </c>
      <c r="G18684">
        <v>34.04</v>
      </c>
      <c r="J18684">
        <v>1029.0669999566101</v>
      </c>
      <c r="K18684">
        <v>27.0358449951948</v>
      </c>
    </row>
    <row r="18685" spans="1:11" ht="15" customHeight="1">
      <c r="A18685" s="91" t="s">
        <v>4734</v>
      </c>
      <c r="B18685" s="19" t="s">
        <v>88</v>
      </c>
      <c r="C18685" s="30" t="s">
        <v>199</v>
      </c>
      <c r="D18685" s="91">
        <v>4400</v>
      </c>
      <c r="E18685">
        <v>439</v>
      </c>
      <c r="F18685">
        <v>3.8980000000000001</v>
      </c>
      <c r="G18685">
        <v>34.040999999999997</v>
      </c>
      <c r="J18685">
        <v>1029.0725268823701</v>
      </c>
      <c r="K18685">
        <v>27.0367486550244</v>
      </c>
    </row>
    <row r="18686" spans="1:11" ht="15" customHeight="1">
      <c r="A18686" s="91" t="s">
        <v>4734</v>
      </c>
      <c r="B18686" s="19" t="s">
        <v>88</v>
      </c>
      <c r="C18686" s="30" t="s">
        <v>199</v>
      </c>
      <c r="D18686" s="91">
        <v>4400</v>
      </c>
      <c r="E18686">
        <v>440</v>
      </c>
      <c r="F18686">
        <v>3.8969999999999998</v>
      </c>
      <c r="G18686">
        <v>34.042000000000002</v>
      </c>
      <c r="J18686">
        <v>1029.0780537369801</v>
      </c>
      <c r="K18686">
        <v>27.037652307432602</v>
      </c>
    </row>
    <row r="18687" spans="1:11" ht="15" customHeight="1">
      <c r="A18687" s="91" t="s">
        <v>4734</v>
      </c>
      <c r="B18687" s="19" t="s">
        <v>88</v>
      </c>
      <c r="C18687" s="30" t="s">
        <v>199</v>
      </c>
      <c r="D18687" s="91">
        <v>4400</v>
      </c>
      <c r="E18687">
        <v>441</v>
      </c>
      <c r="F18687">
        <v>3.895</v>
      </c>
      <c r="G18687">
        <v>34.042999999999999</v>
      </c>
      <c r="J18687">
        <v>1029.0836925339299</v>
      </c>
      <c r="K18687">
        <v>27.038656322295999</v>
      </c>
    </row>
    <row r="18688" spans="1:11" ht="15" customHeight="1">
      <c r="A18688" s="91" t="s">
        <v>4734</v>
      </c>
      <c r="B18688" s="19" t="s">
        <v>88</v>
      </c>
      <c r="C18688" s="30" t="s">
        <v>199</v>
      </c>
      <c r="D18688" s="91">
        <v>4400</v>
      </c>
      <c r="E18688">
        <v>442</v>
      </c>
      <c r="F18688">
        <v>3.8940000000000001</v>
      </c>
      <c r="G18688">
        <v>34.043999999999997</v>
      </c>
      <c r="J18688">
        <v>1029.08921926179</v>
      </c>
      <c r="K18688">
        <v>27.03955994887</v>
      </c>
    </row>
    <row r="18689" spans="1:11" ht="15" customHeight="1">
      <c r="A18689" s="91" t="s">
        <v>4734</v>
      </c>
      <c r="B18689" s="19" t="s">
        <v>88</v>
      </c>
      <c r="C18689" s="30" t="s">
        <v>199</v>
      </c>
      <c r="D18689" s="91">
        <v>4400</v>
      </c>
      <c r="E18689">
        <v>443</v>
      </c>
      <c r="F18689">
        <v>3.8919999999999999</v>
      </c>
      <c r="G18689">
        <v>34.045000000000002</v>
      </c>
      <c r="J18689">
        <v>1029.0948579513699</v>
      </c>
      <c r="K18689">
        <v>27.0405639038574</v>
      </c>
    </row>
    <row r="18690" spans="1:11" ht="15" customHeight="1">
      <c r="A18690" s="91" t="s">
        <v>4734</v>
      </c>
      <c r="B18690" s="19" t="s">
        <v>88</v>
      </c>
      <c r="C18690" s="30" t="s">
        <v>199</v>
      </c>
      <c r="D18690" s="91">
        <v>4400</v>
      </c>
      <c r="E18690">
        <v>444</v>
      </c>
      <c r="F18690">
        <v>3.891</v>
      </c>
      <c r="G18690">
        <v>34.045000000000002</v>
      </c>
      <c r="J18690">
        <v>1029.0995922319501</v>
      </c>
      <c r="K18690">
        <v>27.040671599452899</v>
      </c>
    </row>
    <row r="18691" spans="1:11" ht="15" customHeight="1">
      <c r="A18691" s="91" t="s">
        <v>4734</v>
      </c>
      <c r="B18691" s="19" t="s">
        <v>88</v>
      </c>
      <c r="C18691" s="30" t="s">
        <v>199</v>
      </c>
      <c r="D18691" s="91">
        <v>4400</v>
      </c>
      <c r="E18691">
        <v>445</v>
      </c>
      <c r="F18691">
        <v>3.89</v>
      </c>
      <c r="G18691">
        <v>34.046999999999997</v>
      </c>
      <c r="J18691">
        <v>1029.1059110824699</v>
      </c>
      <c r="K18691">
        <v>27.042371097913701</v>
      </c>
    </row>
    <row r="18692" spans="1:11" ht="15" customHeight="1">
      <c r="A18692" s="91" t="s">
        <v>4734</v>
      </c>
      <c r="B18692" s="19" t="s">
        <v>88</v>
      </c>
      <c r="C18692" s="30" t="s">
        <v>199</v>
      </c>
      <c r="D18692" s="91">
        <v>4400</v>
      </c>
      <c r="E18692">
        <v>446</v>
      </c>
      <c r="F18692">
        <v>3.8879999999999999</v>
      </c>
      <c r="G18692">
        <v>34.048000000000002</v>
      </c>
      <c r="J18692">
        <v>1029.1115496091099</v>
      </c>
      <c r="K18692">
        <v>27.043374974610298</v>
      </c>
    </row>
    <row r="18693" spans="1:11" ht="15" customHeight="1">
      <c r="A18693" s="91" t="s">
        <v>4734</v>
      </c>
      <c r="B18693" s="19" t="s">
        <v>88</v>
      </c>
      <c r="C18693" s="30" t="s">
        <v>199</v>
      </c>
      <c r="D18693" s="91">
        <v>4400</v>
      </c>
      <c r="E18693">
        <v>447</v>
      </c>
      <c r="F18693">
        <v>3.8860000000000001</v>
      </c>
      <c r="G18693">
        <v>34.048000000000002</v>
      </c>
      <c r="J18693">
        <v>1029.1163957721999</v>
      </c>
      <c r="K18693">
        <v>27.043582889062701</v>
      </c>
    </row>
    <row r="18694" spans="1:11" ht="15" customHeight="1">
      <c r="A18694" s="91" t="s">
        <v>4734</v>
      </c>
      <c r="B18694" s="19" t="s">
        <v>88</v>
      </c>
      <c r="C18694" s="30" t="s">
        <v>199</v>
      </c>
      <c r="D18694" s="91">
        <v>4400</v>
      </c>
      <c r="E18694">
        <v>448</v>
      </c>
      <c r="F18694">
        <v>3.8849999999999998</v>
      </c>
      <c r="G18694">
        <v>34.048999999999999</v>
      </c>
      <c r="J18694">
        <v>1029.1219221245501</v>
      </c>
      <c r="K18694">
        <v>27.0444864347417</v>
      </c>
    </row>
    <row r="18695" spans="1:11" ht="15" customHeight="1">
      <c r="A18695" s="91" t="s">
        <v>4734</v>
      </c>
      <c r="B18695" s="19" t="s">
        <v>88</v>
      </c>
      <c r="C18695" s="30" t="s">
        <v>199</v>
      </c>
      <c r="D18695" s="91">
        <v>4400</v>
      </c>
      <c r="E18695">
        <v>449</v>
      </c>
      <c r="F18695">
        <v>3.8839999999999999</v>
      </c>
      <c r="G18695">
        <v>34.049999999999997</v>
      </c>
      <c r="J18695">
        <v>1029.1274484057899</v>
      </c>
      <c r="K18695">
        <v>27.045389972997999</v>
      </c>
    </row>
    <row r="18696" spans="1:11" ht="15" customHeight="1">
      <c r="A18696" s="91" t="s">
        <v>4734</v>
      </c>
      <c r="B18696" s="19" t="s">
        <v>88</v>
      </c>
      <c r="C18696" s="30" t="s">
        <v>199</v>
      </c>
      <c r="D18696" s="91">
        <v>4400</v>
      </c>
      <c r="E18696">
        <v>450</v>
      </c>
      <c r="F18696">
        <v>3.883</v>
      </c>
      <c r="G18696">
        <v>34.051000000000002</v>
      </c>
      <c r="J18696">
        <v>1029.1329746159099</v>
      </c>
      <c r="K18696">
        <v>27.0462935038315</v>
      </c>
    </row>
    <row r="18697" spans="1:11" ht="15" customHeight="1">
      <c r="A18697" s="91" t="s">
        <v>4734</v>
      </c>
      <c r="B18697" s="19" t="s">
        <v>88</v>
      </c>
      <c r="C18697" s="30" t="s">
        <v>199</v>
      </c>
      <c r="D18697" s="91">
        <v>4400</v>
      </c>
      <c r="E18697">
        <v>451</v>
      </c>
      <c r="F18697">
        <v>3.8820000000000001</v>
      </c>
      <c r="G18697">
        <v>34.051000000000002</v>
      </c>
      <c r="J18697">
        <v>1029.1377084621499</v>
      </c>
      <c r="K18697">
        <v>27.046401093192301</v>
      </c>
    </row>
    <row r="18698" spans="1:11" ht="15" customHeight="1">
      <c r="A18698" s="91" t="s">
        <v>4734</v>
      </c>
      <c r="B18698" s="19" t="s">
        <v>88</v>
      </c>
      <c r="C18698" s="30" t="s">
        <v>199</v>
      </c>
      <c r="D18698" s="91">
        <v>4400</v>
      </c>
      <c r="E18698">
        <v>452</v>
      </c>
      <c r="F18698">
        <v>3.8809999999999998</v>
      </c>
      <c r="G18698">
        <v>34.052</v>
      </c>
      <c r="J18698">
        <v>1029.14323453473</v>
      </c>
      <c r="K18698">
        <v>27.047304605791599</v>
      </c>
    </row>
    <row r="18699" spans="1:11" ht="15" customHeight="1">
      <c r="A18699" s="91" t="s">
        <v>4734</v>
      </c>
      <c r="B18699" s="19" t="s">
        <v>88</v>
      </c>
      <c r="C18699" s="30" t="s">
        <v>199</v>
      </c>
      <c r="D18699" s="91">
        <v>4400</v>
      </c>
      <c r="E18699">
        <v>453</v>
      </c>
      <c r="F18699">
        <v>3.8809999999999998</v>
      </c>
      <c r="G18699">
        <v>34.052999999999997</v>
      </c>
      <c r="J18699">
        <v>1029.1486483766801</v>
      </c>
      <c r="K18699">
        <v>27.048107914640202</v>
      </c>
    </row>
    <row r="18700" spans="1:11" ht="15" customHeight="1">
      <c r="A18700" s="91" t="s">
        <v>4734</v>
      </c>
      <c r="B18700" s="19" t="s">
        <v>88</v>
      </c>
      <c r="C18700" s="30" t="s">
        <v>199</v>
      </c>
      <c r="D18700" s="91">
        <v>4400</v>
      </c>
      <c r="E18700">
        <v>454</v>
      </c>
      <c r="F18700">
        <v>3.88</v>
      </c>
      <c r="G18700">
        <v>34.052999999999997</v>
      </c>
      <c r="J18700">
        <v>1029.1533820157699</v>
      </c>
      <c r="K18700">
        <v>27.048215482188201</v>
      </c>
    </row>
    <row r="18701" spans="1:11" ht="15" customHeight="1">
      <c r="A18701" s="91" t="s">
        <v>4734</v>
      </c>
      <c r="B18701" s="19" t="s">
        <v>88</v>
      </c>
      <c r="C18701" s="30" t="s">
        <v>199</v>
      </c>
      <c r="D18701" s="91">
        <v>4400</v>
      </c>
      <c r="E18701">
        <v>455</v>
      </c>
      <c r="F18701">
        <v>3.8780000000000001</v>
      </c>
      <c r="G18701">
        <v>34.054000000000002</v>
      </c>
      <c r="J18701">
        <v>1029.15902005209</v>
      </c>
      <c r="K18701">
        <v>27.049219151727101</v>
      </c>
    </row>
    <row r="18702" spans="1:11" ht="15" customHeight="1">
      <c r="A18702" s="91" t="s">
        <v>4734</v>
      </c>
      <c r="B18702" s="19" t="s">
        <v>88</v>
      </c>
      <c r="C18702" s="30" t="s">
        <v>199</v>
      </c>
      <c r="D18702" s="91">
        <v>4400</v>
      </c>
      <c r="E18702">
        <v>456</v>
      </c>
      <c r="F18702">
        <v>3.8769999999999998</v>
      </c>
      <c r="G18702">
        <v>34.055</v>
      </c>
      <c r="J18702">
        <v>1029.16454584493</v>
      </c>
      <c r="K18702">
        <v>27.050122631243799</v>
      </c>
    </row>
    <row r="18703" spans="1:11" ht="15" customHeight="1">
      <c r="A18703" s="91" t="s">
        <v>4734</v>
      </c>
      <c r="B18703" s="19" t="s">
        <v>88</v>
      </c>
      <c r="C18703" s="30" t="s">
        <v>199</v>
      </c>
      <c r="D18703" s="91">
        <v>4400</v>
      </c>
      <c r="E18703">
        <v>457</v>
      </c>
      <c r="F18703">
        <v>3.8759999999999999</v>
      </c>
      <c r="G18703">
        <v>34.055999999999997</v>
      </c>
      <c r="J18703">
        <v>1029.17007156666</v>
      </c>
      <c r="K18703">
        <v>27.051026103336401</v>
      </c>
    </row>
    <row r="18704" spans="1:11" ht="15" customHeight="1">
      <c r="A18704" s="91" t="s">
        <v>4734</v>
      </c>
      <c r="B18704" s="19" t="s">
        <v>88</v>
      </c>
      <c r="C18704" s="30" t="s">
        <v>199</v>
      </c>
      <c r="D18704" s="91">
        <v>4400</v>
      </c>
      <c r="E18704">
        <v>458</v>
      </c>
      <c r="F18704">
        <v>3.875</v>
      </c>
      <c r="G18704">
        <v>34.055999999999997</v>
      </c>
      <c r="J18704">
        <v>1029.1748049579501</v>
      </c>
      <c r="K18704">
        <v>27.051133610799301</v>
      </c>
    </row>
    <row r="18705" spans="1:11" ht="15" customHeight="1">
      <c r="A18705" s="91" t="s">
        <v>4734</v>
      </c>
      <c r="B18705" s="19" t="s">
        <v>88</v>
      </c>
      <c r="C18705" s="30" t="s">
        <v>199</v>
      </c>
      <c r="D18705" s="91">
        <v>4400</v>
      </c>
      <c r="E18705">
        <v>459</v>
      </c>
      <c r="F18705">
        <v>3.875</v>
      </c>
      <c r="G18705">
        <v>34.057000000000002</v>
      </c>
      <c r="J18705">
        <v>1029.1802182947699</v>
      </c>
      <c r="K18705">
        <v>27.051936939752999</v>
      </c>
    </row>
    <row r="18706" spans="1:11" ht="15" customHeight="1">
      <c r="A18706" s="91" t="s">
        <v>4734</v>
      </c>
      <c r="B18706" s="19" t="s">
        <v>88</v>
      </c>
      <c r="C18706" s="30" t="s">
        <v>199</v>
      </c>
      <c r="D18706" s="91">
        <v>4400</v>
      </c>
      <c r="E18706">
        <v>460</v>
      </c>
      <c r="F18706">
        <v>3.8740000000000001</v>
      </c>
      <c r="G18706">
        <v>34.057000000000002</v>
      </c>
      <c r="J18706">
        <v>1029.18495154536</v>
      </c>
      <c r="K18706">
        <v>27.052044436211599</v>
      </c>
    </row>
    <row r="18707" spans="1:11" ht="15" customHeight="1">
      <c r="A18707" s="91" t="s">
        <v>4734</v>
      </c>
      <c r="B18707" s="19" t="s">
        <v>88</v>
      </c>
      <c r="C18707" s="30" t="s">
        <v>199</v>
      </c>
      <c r="D18707" s="91">
        <v>4400</v>
      </c>
      <c r="E18707">
        <v>461</v>
      </c>
      <c r="F18707">
        <v>3.8730000000000002</v>
      </c>
      <c r="G18707">
        <v>34.058</v>
      </c>
      <c r="J18707">
        <v>1029.1904769765499</v>
      </c>
      <c r="K18707">
        <v>27.0529478828214</v>
      </c>
    </row>
    <row r="18708" spans="1:11" ht="15" customHeight="1">
      <c r="A18708" s="91" t="s">
        <v>4734</v>
      </c>
      <c r="B18708" s="19" t="s">
        <v>88</v>
      </c>
      <c r="C18708" s="30" t="s">
        <v>199</v>
      </c>
      <c r="D18708" s="91">
        <v>4400</v>
      </c>
      <c r="E18708">
        <v>462</v>
      </c>
      <c r="F18708">
        <v>3.8719999999999999</v>
      </c>
      <c r="G18708">
        <v>34.058999999999997</v>
      </c>
      <c r="J18708">
        <v>1029.1960023366501</v>
      </c>
      <c r="K18708">
        <v>27.053851322006299</v>
      </c>
    </row>
    <row r="18709" spans="1:11" ht="15" customHeight="1">
      <c r="A18709" s="91" t="s">
        <v>4734</v>
      </c>
      <c r="B18709" s="19" t="s">
        <v>88</v>
      </c>
      <c r="C18709" s="30" t="s">
        <v>199</v>
      </c>
      <c r="D18709" s="91">
        <v>4400</v>
      </c>
      <c r="E18709">
        <v>463</v>
      </c>
      <c r="F18709">
        <v>3.8679999999999999</v>
      </c>
      <c r="G18709">
        <v>34.061</v>
      </c>
      <c r="J18709">
        <v>1029.2026567523401</v>
      </c>
      <c r="K18709">
        <v>27.055850931512399</v>
      </c>
    </row>
    <row r="18710" spans="1:11" ht="15" customHeight="1">
      <c r="A18710" s="91" t="s">
        <v>4734</v>
      </c>
      <c r="B18710" s="19" t="s">
        <v>88</v>
      </c>
      <c r="C18710" s="30" t="s">
        <v>199</v>
      </c>
      <c r="D18710" s="91">
        <v>4400</v>
      </c>
      <c r="E18710">
        <v>464</v>
      </c>
      <c r="F18710">
        <v>3.867</v>
      </c>
      <c r="G18710">
        <v>34.061999999999998</v>
      </c>
      <c r="J18710">
        <v>1029.20818201221</v>
      </c>
      <c r="K18710">
        <v>27.056754326259799</v>
      </c>
    </row>
    <row r="18711" spans="1:11" ht="15" customHeight="1">
      <c r="A18711" s="91" t="s">
        <v>4734</v>
      </c>
      <c r="B18711" s="19" t="s">
        <v>88</v>
      </c>
      <c r="C18711" s="30" t="s">
        <v>199</v>
      </c>
      <c r="D18711" s="91">
        <v>4400</v>
      </c>
      <c r="E18711">
        <v>465</v>
      </c>
      <c r="F18711">
        <v>3.8660000000000001</v>
      </c>
      <c r="G18711">
        <v>34.061999999999998</v>
      </c>
      <c r="J18711">
        <v>1029.2129149694299</v>
      </c>
      <c r="K18711">
        <v>27.056861727459601</v>
      </c>
    </row>
    <row r="18712" spans="1:11" ht="15" customHeight="1">
      <c r="A18712" s="91" t="s">
        <v>4734</v>
      </c>
      <c r="B18712" s="19" t="s">
        <v>88</v>
      </c>
      <c r="C18712" s="30" t="s">
        <v>199</v>
      </c>
      <c r="D18712" s="91">
        <v>4400</v>
      </c>
      <c r="E18712">
        <v>466</v>
      </c>
      <c r="F18712">
        <v>3.8650000000000002</v>
      </c>
      <c r="G18712">
        <v>34.063000000000002</v>
      </c>
      <c r="J18712">
        <v>1029.21844009183</v>
      </c>
      <c r="K18712">
        <v>27.057765103967299</v>
      </c>
    </row>
    <row r="18713" spans="1:11" ht="15" customHeight="1">
      <c r="A18713" s="91" t="s">
        <v>4734</v>
      </c>
      <c r="B18713" s="19" t="s">
        <v>88</v>
      </c>
      <c r="C18713" s="30" t="s">
        <v>199</v>
      </c>
      <c r="D18713" s="91">
        <v>4400</v>
      </c>
      <c r="E18713">
        <v>467</v>
      </c>
      <c r="F18713">
        <v>3.863</v>
      </c>
      <c r="G18713">
        <v>34.064</v>
      </c>
      <c r="J18713">
        <v>1029.2240774772599</v>
      </c>
      <c r="K18713">
        <v>27.058768471088602</v>
      </c>
    </row>
    <row r="18714" spans="1:11" ht="15" customHeight="1">
      <c r="A18714" s="91" t="s">
        <v>4734</v>
      </c>
      <c r="B18714" s="19" t="s">
        <v>88</v>
      </c>
      <c r="C18714" s="30" t="s">
        <v>199</v>
      </c>
      <c r="D18714" s="91">
        <v>4400</v>
      </c>
      <c r="E18714">
        <v>468</v>
      </c>
      <c r="F18714">
        <v>3.8620000000000001</v>
      </c>
      <c r="G18714">
        <v>34.064999999999998</v>
      </c>
      <c r="J18714">
        <v>1029.2296024730599</v>
      </c>
      <c r="K18714">
        <v>27.059671821752499</v>
      </c>
    </row>
    <row r="18715" spans="1:11" ht="15" customHeight="1">
      <c r="A18715" s="91" t="s">
        <v>4734</v>
      </c>
      <c r="B18715" s="19" t="s">
        <v>88</v>
      </c>
      <c r="C18715" s="30" t="s">
        <v>199</v>
      </c>
      <c r="D18715" s="91">
        <v>4400</v>
      </c>
      <c r="E18715">
        <v>469</v>
      </c>
      <c r="F18715">
        <v>3.8610000000000002</v>
      </c>
      <c r="G18715">
        <v>34.064999999999998</v>
      </c>
      <c r="J18715">
        <v>1029.2343351826</v>
      </c>
      <c r="K18715">
        <v>27.059779162853602</v>
      </c>
    </row>
    <row r="18716" spans="1:11" ht="15" customHeight="1">
      <c r="A18716" s="91" t="s">
        <v>4734</v>
      </c>
      <c r="B18716" s="19" t="s">
        <v>88</v>
      </c>
      <c r="C18716" s="30" t="s">
        <v>199</v>
      </c>
      <c r="D18716" s="91">
        <v>4400</v>
      </c>
      <c r="E18716">
        <v>470</v>
      </c>
      <c r="F18716">
        <v>3.86</v>
      </c>
      <c r="G18716">
        <v>34.066000000000003</v>
      </c>
      <c r="J18716">
        <v>1029.2398600409599</v>
      </c>
      <c r="K18716">
        <v>27.060682495275799</v>
      </c>
    </row>
    <row r="18717" spans="1:11" ht="15" customHeight="1">
      <c r="A18717" s="91" t="s">
        <v>4734</v>
      </c>
      <c r="B18717" s="19" t="s">
        <v>88</v>
      </c>
      <c r="C18717" s="30" t="s">
        <v>199</v>
      </c>
      <c r="D18717" s="91">
        <v>4400</v>
      </c>
      <c r="E18717">
        <v>471</v>
      </c>
      <c r="F18717">
        <v>3.8580000000000001</v>
      </c>
      <c r="G18717">
        <v>34.067</v>
      </c>
      <c r="J18717">
        <v>1029.24549721021</v>
      </c>
      <c r="K18717">
        <v>27.0616857595389</v>
      </c>
    </row>
    <row r="18718" spans="1:11" ht="15" customHeight="1">
      <c r="A18718" s="91" t="s">
        <v>4734</v>
      </c>
      <c r="B18718" s="19" t="s">
        <v>88</v>
      </c>
      <c r="C18718" s="30" t="s">
        <v>199</v>
      </c>
      <c r="D18718" s="91">
        <v>4400</v>
      </c>
      <c r="E18718">
        <v>472</v>
      </c>
      <c r="F18718">
        <v>3.8570000000000002</v>
      </c>
      <c r="G18718">
        <v>34.067999999999998</v>
      </c>
      <c r="J18718">
        <v>1029.2510219419801</v>
      </c>
      <c r="K18718">
        <v>27.0625890661161</v>
      </c>
    </row>
    <row r="18719" spans="1:11" ht="15" customHeight="1">
      <c r="A18719" s="91" t="s">
        <v>4734</v>
      </c>
      <c r="B18719" s="19" t="s">
        <v>88</v>
      </c>
      <c r="C18719" s="30" t="s">
        <v>199</v>
      </c>
      <c r="D18719" s="91">
        <v>4400</v>
      </c>
      <c r="E18719">
        <v>473</v>
      </c>
      <c r="F18719">
        <v>3.8559999999999999</v>
      </c>
      <c r="G18719">
        <v>34.069000000000003</v>
      </c>
      <c r="J18719">
        <v>1029.2565466026999</v>
      </c>
      <c r="K18719">
        <v>27.063492365266701</v>
      </c>
    </row>
    <row r="18720" spans="1:11" ht="15" customHeight="1">
      <c r="A18720" s="91" t="s">
        <v>4734</v>
      </c>
      <c r="B18720" s="19" t="s">
        <v>88</v>
      </c>
      <c r="C18720" s="30" t="s">
        <v>199</v>
      </c>
      <c r="D18720" s="91">
        <v>4400</v>
      </c>
      <c r="E18720">
        <v>474</v>
      </c>
      <c r="F18720">
        <v>3.855</v>
      </c>
      <c r="G18720">
        <v>34.069000000000003</v>
      </c>
      <c r="J18720">
        <v>1029.26127899824</v>
      </c>
      <c r="K18720">
        <v>27.063599635447201</v>
      </c>
    </row>
    <row r="18721" spans="1:11" ht="15" customHeight="1">
      <c r="A18721" s="91" t="s">
        <v>4734</v>
      </c>
      <c r="B18721" s="19" t="s">
        <v>88</v>
      </c>
      <c r="C18721" s="30" t="s">
        <v>199</v>
      </c>
      <c r="D18721" s="91">
        <v>4400</v>
      </c>
      <c r="E18721">
        <v>475</v>
      </c>
      <c r="F18721">
        <v>3.8540000000000001</v>
      </c>
      <c r="G18721">
        <v>34.07</v>
      </c>
      <c r="J18721">
        <v>1029.2668035215299</v>
      </c>
      <c r="K18721">
        <v>27.0645029163543</v>
      </c>
    </row>
    <row r="18722" spans="1:11" ht="15" customHeight="1">
      <c r="A18722" s="91" t="s">
        <v>4734</v>
      </c>
      <c r="B18722" s="19" t="s">
        <v>88</v>
      </c>
      <c r="C18722" s="30" t="s">
        <v>199</v>
      </c>
      <c r="D18722" s="91">
        <v>4400</v>
      </c>
      <c r="E18722">
        <v>476</v>
      </c>
      <c r="F18722">
        <v>3.8530000000000002</v>
      </c>
      <c r="G18722">
        <v>34.07</v>
      </c>
      <c r="J18722">
        <v>1029.2715357893301</v>
      </c>
      <c r="K18722">
        <v>27.064610161792</v>
      </c>
    </row>
    <row r="18723" spans="1:11" ht="15" customHeight="1">
      <c r="A18723" s="91" t="s">
        <v>4734</v>
      </c>
      <c r="B18723" s="19" t="s">
        <v>88</v>
      </c>
      <c r="C18723" s="30" t="s">
        <v>199</v>
      </c>
      <c r="D18723" s="91">
        <v>4400</v>
      </c>
      <c r="E18723">
        <v>477</v>
      </c>
      <c r="F18723">
        <v>3.8519999999999999</v>
      </c>
      <c r="G18723">
        <v>34.070999999999998</v>
      </c>
      <c r="J18723">
        <v>1029.2770601751999</v>
      </c>
      <c r="K18723">
        <v>27.065513424454601</v>
      </c>
    </row>
    <row r="18724" spans="1:11" ht="15" customHeight="1">
      <c r="A18724" s="91" t="s">
        <v>4734</v>
      </c>
      <c r="B18724" s="19" t="s">
        <v>88</v>
      </c>
      <c r="C18724" s="30" t="s">
        <v>199</v>
      </c>
      <c r="D18724" s="91">
        <v>4400</v>
      </c>
      <c r="E18724">
        <v>478</v>
      </c>
      <c r="F18724">
        <v>3.851</v>
      </c>
      <c r="G18724">
        <v>34.070999999999998</v>
      </c>
      <c r="J18724">
        <v>1029.28179231526</v>
      </c>
      <c r="K18724">
        <v>27.065620645148599</v>
      </c>
    </row>
    <row r="18725" spans="1:11" ht="15" customHeight="1">
      <c r="A18725" s="91" t="s">
        <v>4734</v>
      </c>
      <c r="B18725" s="19" t="s">
        <v>88</v>
      </c>
      <c r="C18725" s="30" t="s">
        <v>199</v>
      </c>
      <c r="D18725" s="91">
        <v>4400</v>
      </c>
      <c r="E18725">
        <v>479</v>
      </c>
      <c r="F18725">
        <v>3.85</v>
      </c>
      <c r="G18725">
        <v>34.072000000000003</v>
      </c>
      <c r="J18725">
        <v>1029.28731656374</v>
      </c>
      <c r="K18725">
        <v>27.066523889565602</v>
      </c>
    </row>
    <row r="18726" spans="1:11" ht="15" customHeight="1">
      <c r="A18726" s="91" t="s">
        <v>4734</v>
      </c>
      <c r="B18726" s="19" t="s">
        <v>88</v>
      </c>
      <c r="C18726" s="30" t="s">
        <v>199</v>
      </c>
      <c r="D18726" s="91">
        <v>4400</v>
      </c>
      <c r="E18726">
        <v>480</v>
      </c>
      <c r="F18726">
        <v>3.8479999999999999</v>
      </c>
      <c r="G18726">
        <v>34.073</v>
      </c>
      <c r="J18726">
        <v>1029.29295324345</v>
      </c>
      <c r="K18726">
        <v>27.067526946605099</v>
      </c>
    </row>
    <row r="18727" spans="1:11" ht="15" customHeight="1">
      <c r="A18727" s="91" t="s">
        <v>4734</v>
      </c>
      <c r="B18727" s="19" t="s">
        <v>88</v>
      </c>
      <c r="C18727" s="30" t="s">
        <v>199</v>
      </c>
      <c r="D18727" s="91">
        <v>4400</v>
      </c>
      <c r="E18727">
        <v>481</v>
      </c>
      <c r="F18727">
        <v>3.8460000000000001</v>
      </c>
      <c r="G18727">
        <v>34.073999999999998</v>
      </c>
      <c r="J18727">
        <v>1029.2985898715799</v>
      </c>
      <c r="K18727">
        <v>27.068529962164298</v>
      </c>
    </row>
    <row r="18728" spans="1:11" ht="15" customHeight="1">
      <c r="A18728" s="91" t="s">
        <v>4734</v>
      </c>
      <c r="B18728" s="19" t="s">
        <v>88</v>
      </c>
      <c r="C18728" s="30" t="s">
        <v>199</v>
      </c>
      <c r="D18728" s="91">
        <v>4400</v>
      </c>
      <c r="E18728">
        <v>482</v>
      </c>
      <c r="F18728">
        <v>3.8439999999999999</v>
      </c>
      <c r="G18728">
        <v>34.075000000000003</v>
      </c>
      <c r="J18728">
        <v>1029.3042264481401</v>
      </c>
      <c r="K18728">
        <v>27.069532936242901</v>
      </c>
    </row>
    <row r="18729" spans="1:11" ht="15" customHeight="1">
      <c r="A18729" s="91" t="s">
        <v>4734</v>
      </c>
      <c r="B18729" s="19" t="s">
        <v>88</v>
      </c>
      <c r="C18729" s="30" t="s">
        <v>199</v>
      </c>
      <c r="D18729" s="91">
        <v>4400</v>
      </c>
      <c r="E18729">
        <v>483</v>
      </c>
      <c r="F18729">
        <v>3.843</v>
      </c>
      <c r="G18729">
        <v>34.075000000000003</v>
      </c>
      <c r="J18729">
        <v>1029.3089583000899</v>
      </c>
      <c r="K18729">
        <v>27.069640058538202</v>
      </c>
    </row>
    <row r="18730" spans="1:11" ht="15" customHeight="1">
      <c r="A18730" s="91" t="s">
        <v>4734</v>
      </c>
      <c r="B18730" s="19" t="s">
        <v>88</v>
      </c>
      <c r="C18730" s="30" t="s">
        <v>199</v>
      </c>
      <c r="D18730" s="91">
        <v>4400</v>
      </c>
      <c r="E18730">
        <v>484</v>
      </c>
      <c r="F18730">
        <v>3.8420000000000001</v>
      </c>
      <c r="G18730">
        <v>34.076000000000001</v>
      </c>
      <c r="J18730">
        <v>1029.31448224475</v>
      </c>
      <c r="K18730">
        <v>27.0705432294444</v>
      </c>
    </row>
    <row r="18731" spans="1:11" ht="15" customHeight="1">
      <c r="A18731" s="91" t="s">
        <v>4734</v>
      </c>
      <c r="B18731" s="19" t="s">
        <v>88</v>
      </c>
      <c r="C18731" s="30" t="s">
        <v>199</v>
      </c>
      <c r="D18731" s="91">
        <v>4400</v>
      </c>
      <c r="E18731">
        <v>485</v>
      </c>
      <c r="F18731">
        <v>3.84</v>
      </c>
      <c r="G18731">
        <v>34.076999999999998</v>
      </c>
      <c r="J18731">
        <v>1029.3201186608201</v>
      </c>
      <c r="K18731">
        <v>27.071546119066898</v>
      </c>
    </row>
    <row r="18732" spans="1:11" ht="15" customHeight="1">
      <c r="A18732" s="91" t="s">
        <v>4734</v>
      </c>
      <c r="B18732" s="19" t="s">
        <v>88</v>
      </c>
      <c r="C18732" s="30" t="s">
        <v>199</v>
      </c>
      <c r="D18732" s="91">
        <v>4400</v>
      </c>
      <c r="E18732">
        <v>486</v>
      </c>
      <c r="F18732">
        <v>3.839</v>
      </c>
      <c r="G18732">
        <v>34.078000000000003</v>
      </c>
      <c r="J18732">
        <v>1029.3256424789799</v>
      </c>
      <c r="K18732">
        <v>27.072449264122699</v>
      </c>
    </row>
    <row r="18733" spans="1:11" ht="15" customHeight="1">
      <c r="A18733" s="91" t="s">
        <v>4734</v>
      </c>
      <c r="B18733" s="19" t="s">
        <v>88</v>
      </c>
      <c r="C18733" s="30" t="s">
        <v>199</v>
      </c>
      <c r="D18733" s="91">
        <v>4400</v>
      </c>
      <c r="E18733">
        <v>487</v>
      </c>
      <c r="F18733">
        <v>3.8370000000000002</v>
      </c>
      <c r="G18733">
        <v>34.079000000000001</v>
      </c>
      <c r="J18733">
        <v>1029.33127878804</v>
      </c>
      <c r="K18733">
        <v>27.0734520938393</v>
      </c>
    </row>
    <row r="18734" spans="1:11" ht="15" customHeight="1">
      <c r="A18734" s="91" t="s">
        <v>4734</v>
      </c>
      <c r="B18734" s="19" t="s">
        <v>88</v>
      </c>
      <c r="C18734" s="30" t="s">
        <v>199</v>
      </c>
      <c r="D18734" s="91">
        <v>4400</v>
      </c>
      <c r="E18734">
        <v>488</v>
      </c>
      <c r="F18734">
        <v>3.835</v>
      </c>
      <c r="G18734">
        <v>34.08</v>
      </c>
      <c r="J18734">
        <v>1029.3369150455601</v>
      </c>
      <c r="K18734">
        <v>27.074454882071901</v>
      </c>
    </row>
    <row r="18735" spans="1:11" ht="15" customHeight="1">
      <c r="A18735" s="91" t="s">
        <v>4734</v>
      </c>
      <c r="B18735" s="19" t="s">
        <v>88</v>
      </c>
      <c r="C18735" s="30" t="s">
        <v>199</v>
      </c>
      <c r="D18735" s="91">
        <v>4400</v>
      </c>
      <c r="E18735">
        <v>489</v>
      </c>
      <c r="F18735">
        <v>3.835</v>
      </c>
      <c r="G18735">
        <v>34.08</v>
      </c>
      <c r="J18735">
        <v>1029.34153396443</v>
      </c>
      <c r="K18735">
        <v>27.074462239841999</v>
      </c>
    </row>
    <row r="18736" spans="1:11" ht="15" customHeight="1">
      <c r="A18736" s="91" t="s">
        <v>4734</v>
      </c>
      <c r="B18736" s="19" t="s">
        <v>88</v>
      </c>
      <c r="C18736" s="30" t="s">
        <v>199</v>
      </c>
      <c r="D18736" s="91">
        <v>4400</v>
      </c>
      <c r="E18736">
        <v>490</v>
      </c>
      <c r="F18736">
        <v>3.8340000000000001</v>
      </c>
      <c r="G18736">
        <v>34.081000000000003</v>
      </c>
      <c r="J18736">
        <v>1029.34705751877</v>
      </c>
      <c r="K18736">
        <v>27.075365340796498</v>
      </c>
    </row>
    <row r="18737" spans="1:11" ht="15" customHeight="1">
      <c r="A18737" s="91" t="s">
        <v>4734</v>
      </c>
      <c r="B18737" s="19" t="s">
        <v>88</v>
      </c>
      <c r="C18737" s="30" t="s">
        <v>199</v>
      </c>
      <c r="D18737" s="91">
        <v>4400</v>
      </c>
      <c r="E18737">
        <v>491</v>
      </c>
      <c r="F18737">
        <v>3.8330000000000002</v>
      </c>
      <c r="G18737">
        <v>34.081000000000003</v>
      </c>
      <c r="J18737">
        <v>1029.3517888758099</v>
      </c>
      <c r="K18737">
        <v>27.0754723428429</v>
      </c>
    </row>
    <row r="18738" spans="1:11" ht="15" customHeight="1">
      <c r="A18738" s="91" t="s">
        <v>4734</v>
      </c>
      <c r="B18738" s="19" t="s">
        <v>88</v>
      </c>
      <c r="C18738" s="30" t="s">
        <v>199</v>
      </c>
      <c r="D18738" s="91">
        <v>4400</v>
      </c>
      <c r="E18738">
        <v>492</v>
      </c>
      <c r="F18738">
        <v>3.8319999999999999</v>
      </c>
      <c r="G18738">
        <v>34.082000000000001</v>
      </c>
      <c r="J18738">
        <v>1029.3573122928101</v>
      </c>
      <c r="K18738">
        <v>27.0763754255461</v>
      </c>
    </row>
    <row r="18739" spans="1:11" ht="15" customHeight="1">
      <c r="A18739" s="91" t="s">
        <v>4734</v>
      </c>
      <c r="B18739" s="19" t="s">
        <v>88</v>
      </c>
      <c r="C18739" s="30" t="s">
        <v>199</v>
      </c>
      <c r="D18739" s="91">
        <v>4400</v>
      </c>
      <c r="E18739">
        <v>493</v>
      </c>
      <c r="F18739">
        <v>3.831</v>
      </c>
      <c r="G18739">
        <v>34.082000000000001</v>
      </c>
      <c r="J18739">
        <v>1029.3620435222001</v>
      </c>
      <c r="K18739">
        <v>27.076482402839702</v>
      </c>
    </row>
    <row r="18740" spans="1:11" ht="15" customHeight="1">
      <c r="A18740" s="91" t="s">
        <v>4734</v>
      </c>
      <c r="B18740" s="19" t="s">
        <v>88</v>
      </c>
      <c r="C18740" s="30" t="s">
        <v>199</v>
      </c>
      <c r="D18740" s="91">
        <v>4400</v>
      </c>
      <c r="E18740">
        <v>494</v>
      </c>
      <c r="F18740">
        <v>3.8290000000000002</v>
      </c>
      <c r="G18740">
        <v>34.082999999999998</v>
      </c>
      <c r="J18740">
        <v>1029.3676794531</v>
      </c>
      <c r="K18740">
        <v>27.0774850621351</v>
      </c>
    </row>
    <row r="18741" spans="1:11" ht="15" customHeight="1">
      <c r="A18741" s="91" t="s">
        <v>4734</v>
      </c>
      <c r="B18741" s="19" t="s">
        <v>88</v>
      </c>
      <c r="C18741" s="30" t="s">
        <v>199</v>
      </c>
      <c r="D18741" s="91">
        <v>4400</v>
      </c>
      <c r="E18741">
        <v>495</v>
      </c>
      <c r="F18741">
        <v>3.8250000000000002</v>
      </c>
      <c r="G18741">
        <v>34.085000000000001</v>
      </c>
      <c r="J18741">
        <v>1029.37433272576</v>
      </c>
      <c r="K18741">
        <v>27.079482903021201</v>
      </c>
    </row>
    <row r="18742" spans="1:11" ht="15" customHeight="1">
      <c r="A18742" s="91" t="s">
        <v>4734</v>
      </c>
      <c r="B18742" s="19" t="s">
        <v>88</v>
      </c>
      <c r="C18742" s="30" t="s">
        <v>199</v>
      </c>
      <c r="D18742" s="91">
        <v>4400</v>
      </c>
      <c r="E18742">
        <v>496</v>
      </c>
      <c r="F18742">
        <v>3.8220000000000001</v>
      </c>
      <c r="G18742">
        <v>34.087000000000003</v>
      </c>
      <c r="J18742">
        <v>1029.3808733051401</v>
      </c>
      <c r="K18742">
        <v>27.081381079474099</v>
      </c>
    </row>
    <row r="18743" spans="1:11" ht="15" customHeight="1">
      <c r="A18743" s="91" t="s">
        <v>4734</v>
      </c>
      <c r="B18743" s="19" t="s">
        <v>88</v>
      </c>
      <c r="C18743" s="30" t="s">
        <v>199</v>
      </c>
      <c r="D18743" s="91">
        <v>4400</v>
      </c>
      <c r="E18743">
        <v>497</v>
      </c>
      <c r="F18743">
        <v>3.819</v>
      </c>
      <c r="G18743">
        <v>34.088000000000001</v>
      </c>
      <c r="J18743">
        <v>1029.3866217110301</v>
      </c>
      <c r="K18743">
        <v>27.0824830402264</v>
      </c>
    </row>
    <row r="18744" spans="1:11" ht="15" customHeight="1">
      <c r="A18744" s="91" t="s">
        <v>4734</v>
      </c>
      <c r="B18744" s="19" t="s">
        <v>88</v>
      </c>
      <c r="C18744" s="30" t="s">
        <v>199</v>
      </c>
      <c r="D18744" s="91">
        <v>4400</v>
      </c>
      <c r="E18744">
        <v>498</v>
      </c>
      <c r="F18744">
        <v>3.8170000000000002</v>
      </c>
      <c r="G18744">
        <v>34.088999999999999</v>
      </c>
      <c r="J18744">
        <v>1029.3922574476001</v>
      </c>
      <c r="K18744">
        <v>27.083485453570599</v>
      </c>
    </row>
    <row r="18745" spans="1:11" ht="15" customHeight="1">
      <c r="A18745" s="91" t="s">
        <v>4734</v>
      </c>
      <c r="B18745" s="19" t="s">
        <v>88</v>
      </c>
      <c r="C18745" s="30" t="s">
        <v>199</v>
      </c>
      <c r="D18745" s="91">
        <v>4400</v>
      </c>
      <c r="E18745">
        <v>499</v>
      </c>
      <c r="F18745">
        <v>3.8149999999999999</v>
      </c>
      <c r="G18745">
        <v>34.091000000000001</v>
      </c>
      <c r="J18745">
        <v>1029.39868524846</v>
      </c>
      <c r="K18745">
        <v>27.085283971730899</v>
      </c>
    </row>
    <row r="18746" spans="1:11" ht="15" customHeight="1">
      <c r="A18746" s="91" t="s">
        <v>4734</v>
      </c>
      <c r="B18746" s="19" t="s">
        <v>88</v>
      </c>
      <c r="C18746" s="30" t="s">
        <v>199</v>
      </c>
      <c r="D18746" s="91">
        <v>4400</v>
      </c>
      <c r="E18746">
        <v>500</v>
      </c>
      <c r="F18746">
        <v>3.8130000000000002</v>
      </c>
      <c r="G18746">
        <v>34.091999999999999</v>
      </c>
      <c r="J18746">
        <v>1029.4043208800599</v>
      </c>
      <c r="K18746">
        <v>27.0862863082241</v>
      </c>
    </row>
    <row r="18747" spans="1:11" ht="15" customHeight="1">
      <c r="A18747" s="91" t="s">
        <v>4734</v>
      </c>
      <c r="B18747" s="19" t="s">
        <v>88</v>
      </c>
      <c r="C18747" s="30" t="s">
        <v>199</v>
      </c>
      <c r="D18747" s="91">
        <v>4400</v>
      </c>
      <c r="E18747">
        <v>501</v>
      </c>
      <c r="F18747">
        <v>3.8109999999999999</v>
      </c>
      <c r="G18747">
        <v>34.093000000000004</v>
      </c>
      <c r="J18747">
        <v>1029.40995646019</v>
      </c>
      <c r="K18747">
        <v>27.087288603223399</v>
      </c>
    </row>
    <row r="18748" spans="1:11" ht="15" customHeight="1">
      <c r="A18748" s="91" t="s">
        <v>4734</v>
      </c>
      <c r="B18748" s="19" t="s">
        <v>88</v>
      </c>
      <c r="C18748" s="30" t="s">
        <v>199</v>
      </c>
      <c r="D18748" s="91">
        <v>4400</v>
      </c>
      <c r="E18748">
        <v>502</v>
      </c>
      <c r="F18748">
        <v>3.81</v>
      </c>
      <c r="G18748">
        <v>34.094000000000001</v>
      </c>
      <c r="J18748">
        <v>1029.4154793447599</v>
      </c>
      <c r="K18748">
        <v>27.0881914864731</v>
      </c>
    </row>
    <row r="18749" spans="1:11" ht="15" customHeight="1">
      <c r="A18749" s="91" t="s">
        <v>4734</v>
      </c>
      <c r="B18749" s="19" t="s">
        <v>88</v>
      </c>
      <c r="C18749" s="30" t="s">
        <v>199</v>
      </c>
      <c r="D18749" s="91">
        <v>4400</v>
      </c>
      <c r="E18749">
        <v>503</v>
      </c>
      <c r="F18749">
        <v>3.8079999999999998</v>
      </c>
      <c r="G18749">
        <v>34.094999999999999</v>
      </c>
      <c r="J18749">
        <v>1029.42111481803</v>
      </c>
      <c r="K18749">
        <v>27.089193721551499</v>
      </c>
    </row>
    <row r="18750" spans="1:11" ht="15" customHeight="1">
      <c r="A18750" s="91" t="s">
        <v>4734</v>
      </c>
      <c r="B18750" s="19" t="s">
        <v>88</v>
      </c>
      <c r="C18750" s="30" t="s">
        <v>199</v>
      </c>
      <c r="D18750" s="91">
        <v>4400</v>
      </c>
      <c r="E18750">
        <v>504</v>
      </c>
      <c r="F18750">
        <v>3.8069999999999999</v>
      </c>
      <c r="G18750">
        <v>34.095999999999997</v>
      </c>
      <c r="J18750">
        <v>1029.42663757623</v>
      </c>
      <c r="K18750">
        <v>27.090096578943299</v>
      </c>
    </row>
    <row r="18751" spans="1:11" ht="15" customHeight="1">
      <c r="A18751" s="91" t="s">
        <v>4734</v>
      </c>
      <c r="B18751" s="19" t="s">
        <v>88</v>
      </c>
      <c r="C18751" s="30" t="s">
        <v>199</v>
      </c>
      <c r="D18751" s="91">
        <v>4400</v>
      </c>
      <c r="E18751">
        <v>505</v>
      </c>
      <c r="F18751">
        <v>3.8050000000000002</v>
      </c>
      <c r="G18751">
        <v>34.097000000000001</v>
      </c>
      <c r="J18751">
        <v>1029.4322729426599</v>
      </c>
      <c r="K18751">
        <v>27.0910987540992</v>
      </c>
    </row>
    <row r="18752" spans="1:11" ht="15" customHeight="1">
      <c r="A18752" s="91" t="s">
        <v>4734</v>
      </c>
      <c r="B18752" s="19" t="s">
        <v>88</v>
      </c>
      <c r="C18752" s="30" t="s">
        <v>199</v>
      </c>
      <c r="D18752" s="91">
        <v>4400</v>
      </c>
      <c r="E18752">
        <v>506</v>
      </c>
      <c r="F18752">
        <v>3.8029999999999999</v>
      </c>
      <c r="G18752">
        <v>34.097999999999999</v>
      </c>
      <c r="J18752">
        <v>1029.43790825765</v>
      </c>
      <c r="K18752">
        <v>27.092100887758299</v>
      </c>
    </row>
    <row r="18753" spans="1:11" ht="15" customHeight="1">
      <c r="A18753" s="91" t="s">
        <v>4734</v>
      </c>
      <c r="B18753" s="19" t="s">
        <v>88</v>
      </c>
      <c r="C18753" s="30" t="s">
        <v>199</v>
      </c>
      <c r="D18753" s="91">
        <v>4400</v>
      </c>
      <c r="E18753">
        <v>507</v>
      </c>
      <c r="F18753">
        <v>3.802</v>
      </c>
      <c r="G18753">
        <v>34.098999999999997</v>
      </c>
      <c r="J18753">
        <v>1029.4434308341199</v>
      </c>
      <c r="K18753">
        <v>27.093003700864301</v>
      </c>
    </row>
    <row r="18754" spans="1:11" ht="15" customHeight="1">
      <c r="A18754" s="91" t="s">
        <v>4734</v>
      </c>
      <c r="B18754" s="19" t="s">
        <v>88</v>
      </c>
      <c r="C18754" s="30" t="s">
        <v>199</v>
      </c>
      <c r="D18754" s="91">
        <v>4400</v>
      </c>
      <c r="E18754">
        <v>508</v>
      </c>
      <c r="F18754">
        <v>3.8010000000000002</v>
      </c>
      <c r="G18754">
        <v>34.1</v>
      </c>
      <c r="J18754">
        <v>1029.4489533396199</v>
      </c>
      <c r="K18754">
        <v>27.093906506538399</v>
      </c>
    </row>
    <row r="18755" spans="1:11" ht="15" customHeight="1">
      <c r="A18755" s="91" t="s">
        <v>4734</v>
      </c>
      <c r="B18755" s="19" t="s">
        <v>88</v>
      </c>
      <c r="C18755" s="30" t="s">
        <v>199</v>
      </c>
      <c r="D18755" s="91">
        <v>4400</v>
      </c>
      <c r="E18755">
        <v>509</v>
      </c>
      <c r="F18755">
        <v>3.8</v>
      </c>
      <c r="G18755">
        <v>34.1</v>
      </c>
      <c r="J18755">
        <v>1029.4536836919399</v>
      </c>
      <c r="K18755">
        <v>27.094013110823401</v>
      </c>
    </row>
    <row r="18756" spans="1:11" ht="15" customHeight="1">
      <c r="A18756" s="91" t="s">
        <v>4734</v>
      </c>
      <c r="B18756" s="19" t="s">
        <v>88</v>
      </c>
      <c r="C18756" s="30" t="s">
        <v>199</v>
      </c>
      <c r="D18756" s="91">
        <v>4400</v>
      </c>
      <c r="E18756">
        <v>510</v>
      </c>
      <c r="F18756">
        <v>3.7989999999999999</v>
      </c>
      <c r="G18756">
        <v>34.100999999999999</v>
      </c>
      <c r="J18756">
        <v>1029.4592060602099</v>
      </c>
      <c r="K18756">
        <v>27.0949158982387</v>
      </c>
    </row>
    <row r="18757" spans="1:11" ht="15" customHeight="1">
      <c r="A18757" s="91" t="s">
        <v>4734</v>
      </c>
      <c r="B18757" s="19" t="s">
        <v>88</v>
      </c>
      <c r="C18757" s="30" t="s">
        <v>199</v>
      </c>
      <c r="D18757" s="91">
        <v>4400</v>
      </c>
      <c r="E18757">
        <v>511</v>
      </c>
      <c r="F18757">
        <v>3.798</v>
      </c>
      <c r="G18757">
        <v>34.100999999999999</v>
      </c>
      <c r="J18757">
        <v>1029.46393628498</v>
      </c>
      <c r="K18757">
        <v>27.095022477758</v>
      </c>
    </row>
    <row r="18758" spans="1:11" ht="15" customHeight="1">
      <c r="A18758" s="91" t="s">
        <v>4734</v>
      </c>
      <c r="B18758" s="19" t="s">
        <v>88</v>
      </c>
      <c r="C18758" s="30" t="s">
        <v>199</v>
      </c>
      <c r="D18758" s="91">
        <v>4400</v>
      </c>
      <c r="E18758">
        <v>512</v>
      </c>
      <c r="F18758">
        <v>3.7970000000000002</v>
      </c>
      <c r="G18758">
        <v>34.101999999999997</v>
      </c>
      <c r="J18758">
        <v>1029.46945851603</v>
      </c>
      <c r="K18758">
        <v>27.095925246914</v>
      </c>
    </row>
    <row r="18759" spans="1:11" ht="15" customHeight="1">
      <c r="A18759" s="91" t="s">
        <v>4734</v>
      </c>
      <c r="B18759" s="19" t="s">
        <v>88</v>
      </c>
      <c r="C18759" s="30" t="s">
        <v>199</v>
      </c>
      <c r="D18759" s="91">
        <v>4400</v>
      </c>
      <c r="E18759">
        <v>513</v>
      </c>
      <c r="F18759">
        <v>3.7959999999999998</v>
      </c>
      <c r="G18759">
        <v>34.101999999999997</v>
      </c>
      <c r="J18759">
        <v>1029.4741886132599</v>
      </c>
      <c r="K18759">
        <v>27.096031801666399</v>
      </c>
    </row>
    <row r="18760" spans="1:11" ht="15" customHeight="1">
      <c r="A18760" s="91" t="s">
        <v>4734</v>
      </c>
      <c r="B18760" s="19" t="s">
        <v>88</v>
      </c>
      <c r="C18760" s="30" t="s">
        <v>199</v>
      </c>
      <c r="D18760" s="91">
        <v>4400</v>
      </c>
      <c r="E18760">
        <v>514</v>
      </c>
      <c r="F18760">
        <v>3.7949999999999999</v>
      </c>
      <c r="G18760">
        <v>34.103000000000002</v>
      </c>
      <c r="J18760">
        <v>1029.4797107070999</v>
      </c>
      <c r="K18760">
        <v>27.096934552561599</v>
      </c>
    </row>
    <row r="18761" spans="1:11" ht="15" customHeight="1">
      <c r="A18761" s="91" t="s">
        <v>4734</v>
      </c>
      <c r="B18761" s="19" t="s">
        <v>88</v>
      </c>
      <c r="C18761" s="30" t="s">
        <v>199</v>
      </c>
      <c r="D18761" s="91">
        <v>4400</v>
      </c>
      <c r="E18761">
        <v>515</v>
      </c>
      <c r="F18761">
        <v>3.7930000000000001</v>
      </c>
      <c r="G18761">
        <v>34.103000000000002</v>
      </c>
      <c r="J18761">
        <v>1029.4845534778999</v>
      </c>
      <c r="K18761">
        <v>27.097140262663999</v>
      </c>
    </row>
    <row r="18762" spans="1:11" ht="15" customHeight="1">
      <c r="A18762" s="91" t="s">
        <v>4734</v>
      </c>
      <c r="B18762" s="19" t="s">
        <v>88</v>
      </c>
      <c r="C18762" s="30" t="s">
        <v>199</v>
      </c>
      <c r="D18762" s="91">
        <v>4400</v>
      </c>
      <c r="E18762">
        <v>516</v>
      </c>
      <c r="F18762">
        <v>3.7909999999999999</v>
      </c>
      <c r="G18762">
        <v>34.103999999999999</v>
      </c>
      <c r="J18762">
        <v>1029.4901882552099</v>
      </c>
      <c r="K18762">
        <v>27.0981421413471</v>
      </c>
    </row>
    <row r="18763" spans="1:11" ht="15" customHeight="1">
      <c r="A18763" s="91" t="s">
        <v>4734</v>
      </c>
      <c r="B18763" s="19" t="s">
        <v>88</v>
      </c>
      <c r="C18763" s="30" t="s">
        <v>199</v>
      </c>
      <c r="D18763" s="91">
        <v>4400</v>
      </c>
      <c r="E18763">
        <v>517</v>
      </c>
      <c r="F18763">
        <v>3.7890000000000001</v>
      </c>
      <c r="G18763">
        <v>34.104999999999997</v>
      </c>
      <c r="J18763">
        <v>1029.49582298113</v>
      </c>
      <c r="K18763">
        <v>27.099143978527799</v>
      </c>
    </row>
    <row r="18764" spans="1:11" ht="15" customHeight="1">
      <c r="A18764" s="91" t="s">
        <v>4734</v>
      </c>
      <c r="B18764" s="19" t="s">
        <v>88</v>
      </c>
      <c r="C18764" s="30" t="s">
        <v>199</v>
      </c>
      <c r="D18764" s="91">
        <v>4400</v>
      </c>
      <c r="E18764">
        <v>518</v>
      </c>
      <c r="F18764">
        <v>3.7869999999999999</v>
      </c>
      <c r="G18764">
        <v>34.106000000000002</v>
      </c>
      <c r="J18764">
        <v>1029.50145765566</v>
      </c>
      <c r="K18764">
        <v>27.100145774205</v>
      </c>
    </row>
    <row r="18765" spans="1:11" ht="15" customHeight="1">
      <c r="A18765" s="91" t="s">
        <v>4734</v>
      </c>
      <c r="B18765" s="19" t="s">
        <v>88</v>
      </c>
      <c r="C18765" s="30" t="s">
        <v>199</v>
      </c>
      <c r="D18765" s="91">
        <v>4400</v>
      </c>
      <c r="E18765">
        <v>519</v>
      </c>
      <c r="F18765">
        <v>3.7850000000000001</v>
      </c>
      <c r="G18765">
        <v>34.106000000000002</v>
      </c>
      <c r="J18765">
        <v>1029.50630023131</v>
      </c>
      <c r="K18765">
        <v>27.100351287884699</v>
      </c>
    </row>
    <row r="18766" spans="1:11" ht="15" customHeight="1">
      <c r="A18766" s="91" t="s">
        <v>4734</v>
      </c>
      <c r="B18766" s="19" t="s">
        <v>88</v>
      </c>
      <c r="C18766" s="30" t="s">
        <v>199</v>
      </c>
      <c r="D18766" s="91">
        <v>4400</v>
      </c>
      <c r="E18766">
        <v>520</v>
      </c>
      <c r="F18766">
        <v>3.7829999999999999</v>
      </c>
      <c r="G18766">
        <v>34.106999999999999</v>
      </c>
      <c r="J18766">
        <v>1029.5119348051101</v>
      </c>
      <c r="K18766">
        <v>27.101352994412998</v>
      </c>
    </row>
    <row r="18767" spans="1:11" ht="15" customHeight="1">
      <c r="A18767" s="91" t="s">
        <v>4734</v>
      </c>
      <c r="B18767" s="19" t="s">
        <v>88</v>
      </c>
      <c r="C18767" s="30" t="s">
        <v>199</v>
      </c>
      <c r="D18767" s="91">
        <v>4400</v>
      </c>
      <c r="E18767">
        <v>521</v>
      </c>
      <c r="F18767">
        <v>3.7789999999999999</v>
      </c>
      <c r="G18767">
        <v>34.109000000000002</v>
      </c>
      <c r="J18767">
        <v>1029.5185869858799</v>
      </c>
      <c r="K18767">
        <v>27.103348959319899</v>
      </c>
    </row>
    <row r="18768" spans="1:11" ht="15" customHeight="1">
      <c r="A18768" s="91" t="s">
        <v>4734</v>
      </c>
      <c r="B18768" s="19" t="s">
        <v>88</v>
      </c>
      <c r="C18768" s="30" t="s">
        <v>199</v>
      </c>
      <c r="D18768" s="91">
        <v>4400</v>
      </c>
      <c r="E18768">
        <v>522</v>
      </c>
      <c r="F18768">
        <v>3.778</v>
      </c>
      <c r="G18768">
        <v>34.11</v>
      </c>
      <c r="J18768">
        <v>1029.5241086572901</v>
      </c>
      <c r="K18768">
        <v>27.104251548382301</v>
      </c>
    </row>
    <row r="18769" spans="1:11" ht="15" customHeight="1">
      <c r="A18769" s="91" t="s">
        <v>4734</v>
      </c>
      <c r="B18769" s="19" t="s">
        <v>88</v>
      </c>
      <c r="C18769" s="30" t="s">
        <v>199</v>
      </c>
      <c r="D18769" s="91">
        <v>4400</v>
      </c>
      <c r="E18769">
        <v>523</v>
      </c>
      <c r="F18769">
        <v>3.7770000000000001</v>
      </c>
      <c r="G18769">
        <v>34.11</v>
      </c>
      <c r="J18769">
        <v>1029.5288382183501</v>
      </c>
      <c r="K18769">
        <v>27.104357864957599</v>
      </c>
    </row>
    <row r="18770" spans="1:11" ht="15" customHeight="1">
      <c r="A18770" s="91" t="s">
        <v>4734</v>
      </c>
      <c r="B18770" s="19" t="s">
        <v>88</v>
      </c>
      <c r="C18770" s="30" t="s">
        <v>199</v>
      </c>
      <c r="D18770" s="91">
        <v>4400</v>
      </c>
      <c r="E18770">
        <v>524</v>
      </c>
      <c r="F18770">
        <v>3.7759999999999998</v>
      </c>
      <c r="G18770">
        <v>34.110999999999997</v>
      </c>
      <c r="J18770">
        <v>1029.53435975261</v>
      </c>
      <c r="K18770">
        <v>27.105260435754602</v>
      </c>
    </row>
    <row r="18771" spans="1:11" ht="15" customHeight="1">
      <c r="A18771" s="91" t="s">
        <v>4734</v>
      </c>
      <c r="B18771" s="19" t="s">
        <v>88</v>
      </c>
      <c r="C18771" s="30" t="s">
        <v>199</v>
      </c>
      <c r="D18771" s="91">
        <v>4400</v>
      </c>
      <c r="E18771">
        <v>525</v>
      </c>
      <c r="F18771">
        <v>3.7749999999999999</v>
      </c>
      <c r="G18771">
        <v>34.110999999999997</v>
      </c>
      <c r="J18771">
        <v>1029.5390891862</v>
      </c>
      <c r="K18771">
        <v>27.105366727554401</v>
      </c>
    </row>
    <row r="18772" spans="1:11" ht="15" customHeight="1">
      <c r="A18772" s="91" t="s">
        <v>4734</v>
      </c>
      <c r="B18772" s="19" t="s">
        <v>88</v>
      </c>
      <c r="C18772" s="30" t="s">
        <v>199</v>
      </c>
      <c r="D18772" s="91">
        <v>4400</v>
      </c>
      <c r="E18772">
        <v>526</v>
      </c>
      <c r="F18772">
        <v>3.7730000000000001</v>
      </c>
      <c r="G18772">
        <v>34.112000000000002</v>
      </c>
      <c r="J18772">
        <v>1029.54472344597</v>
      </c>
      <c r="K18772">
        <v>27.106368225047799</v>
      </c>
    </row>
    <row r="18773" spans="1:11" ht="15" customHeight="1">
      <c r="A18773" s="91" t="s">
        <v>4734</v>
      </c>
      <c r="B18773" s="19" t="s">
        <v>88</v>
      </c>
      <c r="C18773" s="30" t="s">
        <v>199</v>
      </c>
      <c r="D18773" s="91">
        <v>4400</v>
      </c>
      <c r="E18773">
        <v>527</v>
      </c>
      <c r="F18773">
        <v>3.7709999999999999</v>
      </c>
      <c r="G18773">
        <v>34.113</v>
      </c>
      <c r="J18773">
        <v>1029.5503576543999</v>
      </c>
      <c r="K18773">
        <v>27.107369681031098</v>
      </c>
    </row>
    <row r="18774" spans="1:11" ht="15" customHeight="1">
      <c r="A18774" s="91" t="s">
        <v>4734</v>
      </c>
      <c r="B18774" s="19" t="s">
        <v>88</v>
      </c>
      <c r="C18774" s="30" t="s">
        <v>199</v>
      </c>
      <c r="D18774" s="91">
        <v>4400</v>
      </c>
      <c r="E18774">
        <v>528</v>
      </c>
      <c r="F18774">
        <v>3.7679999999999998</v>
      </c>
      <c r="G18774">
        <v>34.113999999999997</v>
      </c>
      <c r="J18774">
        <v>1029.55610467049</v>
      </c>
      <c r="K18774">
        <v>27.108469982227501</v>
      </c>
    </row>
    <row r="18775" spans="1:11" ht="15" customHeight="1">
      <c r="A18775" s="91" t="s">
        <v>4734</v>
      </c>
      <c r="B18775" s="19" t="s">
        <v>88</v>
      </c>
      <c r="C18775" s="30" t="s">
        <v>199</v>
      </c>
      <c r="D18775" s="91">
        <v>4400</v>
      </c>
      <c r="E18775">
        <v>529</v>
      </c>
      <c r="F18775">
        <v>3.766</v>
      </c>
      <c r="G18775">
        <v>34.115000000000002</v>
      </c>
      <c r="J18775">
        <v>1029.5617387802499</v>
      </c>
      <c r="K18775">
        <v>27.109471332107901</v>
      </c>
    </row>
    <row r="18776" spans="1:11" ht="15" customHeight="1">
      <c r="A18776" s="91" t="s">
        <v>4734</v>
      </c>
      <c r="B18776" s="19" t="s">
        <v>88</v>
      </c>
      <c r="C18776" s="30" t="s">
        <v>199</v>
      </c>
      <c r="D18776" s="91">
        <v>4400</v>
      </c>
      <c r="E18776">
        <v>530</v>
      </c>
      <c r="F18776">
        <v>3.7629999999999999</v>
      </c>
      <c r="G18776">
        <v>34.116</v>
      </c>
      <c r="J18776">
        <v>1029.56748569401</v>
      </c>
      <c r="K18776">
        <v>27.1105714689572</v>
      </c>
    </row>
    <row r="18777" spans="1:11" ht="15" customHeight="1">
      <c r="A18777" s="91" t="s">
        <v>4734</v>
      </c>
      <c r="B18777" s="19" t="s">
        <v>88</v>
      </c>
      <c r="C18777" s="30" t="s">
        <v>199</v>
      </c>
      <c r="D18777" s="91">
        <v>4400</v>
      </c>
      <c r="E18777">
        <v>531</v>
      </c>
      <c r="F18777">
        <v>3.7610000000000001</v>
      </c>
      <c r="G18777">
        <v>34.116999999999997</v>
      </c>
      <c r="J18777">
        <v>1029.57311970514</v>
      </c>
      <c r="K18777">
        <v>27.111572712729199</v>
      </c>
    </row>
    <row r="18778" spans="1:11" ht="15" customHeight="1">
      <c r="A18778" s="91" t="s">
        <v>4734</v>
      </c>
      <c r="B18778" s="19" t="s">
        <v>88</v>
      </c>
      <c r="C18778" s="30" t="s">
        <v>199</v>
      </c>
      <c r="D18778" s="91">
        <v>4400</v>
      </c>
      <c r="E18778">
        <v>532</v>
      </c>
      <c r="F18778">
        <v>3.758</v>
      </c>
      <c r="G18778">
        <v>34.118000000000002</v>
      </c>
      <c r="J18778">
        <v>1029.5788665166101</v>
      </c>
      <c r="K18778">
        <v>27.112672685221</v>
      </c>
    </row>
    <row r="18779" spans="1:11" ht="15" customHeight="1">
      <c r="A18779" s="91" t="s">
        <v>4734</v>
      </c>
      <c r="B18779" s="19" t="s">
        <v>88</v>
      </c>
      <c r="C18779" s="30" t="s">
        <v>199</v>
      </c>
      <c r="D18779" s="91">
        <v>4400</v>
      </c>
      <c r="E18779">
        <v>533</v>
      </c>
      <c r="F18779">
        <v>3.7559999999999998</v>
      </c>
      <c r="G18779">
        <v>34.119</v>
      </c>
      <c r="J18779">
        <v>1029.58450042913</v>
      </c>
      <c r="K18779">
        <v>27.1136738228784</v>
      </c>
    </row>
    <row r="18780" spans="1:11" ht="15" customHeight="1">
      <c r="A18780" s="91" t="s">
        <v>4734</v>
      </c>
      <c r="B18780" s="19" t="s">
        <v>88</v>
      </c>
      <c r="C18780" s="30" t="s">
        <v>199</v>
      </c>
      <c r="D18780" s="91">
        <v>4400</v>
      </c>
      <c r="E18780">
        <v>534</v>
      </c>
      <c r="F18780">
        <v>3.754</v>
      </c>
      <c r="G18780">
        <v>34.119999999999997</v>
      </c>
      <c r="J18780">
        <v>1029.5901342903701</v>
      </c>
      <c r="K18780">
        <v>27.114674919017901</v>
      </c>
    </row>
    <row r="18781" spans="1:11" ht="15" customHeight="1">
      <c r="A18781" s="91" t="s">
        <v>4734</v>
      </c>
      <c r="B18781" s="19" t="s">
        <v>88</v>
      </c>
      <c r="C18781" s="30" t="s">
        <v>199</v>
      </c>
      <c r="D18781" s="91">
        <v>4400</v>
      </c>
      <c r="E18781">
        <v>535</v>
      </c>
      <c r="F18781">
        <v>3.754</v>
      </c>
      <c r="G18781">
        <v>34.121000000000002</v>
      </c>
      <c r="J18781">
        <v>1029.5955423614701</v>
      </c>
      <c r="K18781">
        <v>27.115478559581099</v>
      </c>
    </row>
    <row r="18782" spans="1:11" ht="15" customHeight="1">
      <c r="A18782" s="91" t="s">
        <v>4734</v>
      </c>
      <c r="B18782" s="19" t="s">
        <v>88</v>
      </c>
      <c r="C18782" s="30" t="s">
        <v>199</v>
      </c>
      <c r="D18782" s="91">
        <v>4400</v>
      </c>
      <c r="E18782">
        <v>536</v>
      </c>
      <c r="F18782">
        <v>3.7519999999999998</v>
      </c>
      <c r="G18782">
        <v>34.121000000000002</v>
      </c>
      <c r="J18782">
        <v>1029.60038410226</v>
      </c>
      <c r="K18782">
        <v>27.115683277256299</v>
      </c>
    </row>
    <row r="18783" spans="1:11" ht="15" customHeight="1">
      <c r="A18783" s="91" t="s">
        <v>4734</v>
      </c>
      <c r="B18783" s="19" t="s">
        <v>88</v>
      </c>
      <c r="C18783" s="30" t="s">
        <v>199</v>
      </c>
      <c r="D18783" s="91">
        <v>4400</v>
      </c>
      <c r="E18783">
        <v>537</v>
      </c>
      <c r="F18783">
        <v>3.7509999999999999</v>
      </c>
      <c r="G18783">
        <v>34.121000000000002</v>
      </c>
      <c r="J18783">
        <v>1029.60511290659</v>
      </c>
      <c r="K18783">
        <v>27.115789267909602</v>
      </c>
    </row>
    <row r="18784" spans="1:11" ht="15" customHeight="1">
      <c r="A18784" s="91" t="s">
        <v>4734</v>
      </c>
      <c r="B18784" s="19" t="s">
        <v>88</v>
      </c>
      <c r="C18784" s="30" t="s">
        <v>199</v>
      </c>
      <c r="D18784" s="91">
        <v>4400</v>
      </c>
      <c r="E18784">
        <v>538</v>
      </c>
      <c r="F18784">
        <v>3.7490000000000001</v>
      </c>
      <c r="G18784">
        <v>34.122</v>
      </c>
      <c r="J18784">
        <v>1029.6107465548</v>
      </c>
      <c r="K18784">
        <v>27.116790254935001</v>
      </c>
    </row>
    <row r="18785" spans="1:11" ht="15" customHeight="1">
      <c r="A18785" s="91" t="s">
        <v>4734</v>
      </c>
      <c r="B18785" s="19" t="s">
        <v>88</v>
      </c>
      <c r="C18785" s="30" t="s">
        <v>199</v>
      </c>
      <c r="D18785" s="91">
        <v>4400</v>
      </c>
      <c r="E18785">
        <v>539</v>
      </c>
      <c r="F18785">
        <v>3.746</v>
      </c>
      <c r="G18785">
        <v>34.122999999999998</v>
      </c>
      <c r="J18785">
        <v>1029.61649304924</v>
      </c>
      <c r="K18785">
        <v>27.1178898277653</v>
      </c>
    </row>
    <row r="18786" spans="1:11" ht="15" customHeight="1">
      <c r="A18786" s="91" t="s">
        <v>4734</v>
      </c>
      <c r="B18786" s="19" t="s">
        <v>88</v>
      </c>
      <c r="C18786" s="30" t="s">
        <v>199</v>
      </c>
      <c r="D18786" s="91">
        <v>4400</v>
      </c>
      <c r="E18786">
        <v>540</v>
      </c>
      <c r="F18786">
        <v>3.7440000000000002</v>
      </c>
      <c r="G18786">
        <v>34.124000000000002</v>
      </c>
      <c r="J18786">
        <v>1029.62212659892</v>
      </c>
      <c r="K18786">
        <v>27.118890708662299</v>
      </c>
    </row>
    <row r="18787" spans="1:11" ht="15" customHeight="1">
      <c r="A18787" s="91" t="s">
        <v>4734</v>
      </c>
      <c r="B18787" s="19" t="s">
        <v>88</v>
      </c>
      <c r="C18787" s="30" t="s">
        <v>199</v>
      </c>
      <c r="D18787" s="91">
        <v>4400</v>
      </c>
      <c r="E18787">
        <v>541</v>
      </c>
      <c r="F18787">
        <v>3.74</v>
      </c>
      <c r="G18787">
        <v>34.125999999999998</v>
      </c>
      <c r="J18787">
        <v>1029.6287778783301</v>
      </c>
      <c r="K18787">
        <v>27.1208850516125</v>
      </c>
    </row>
    <row r="18788" spans="1:11" ht="15" customHeight="1">
      <c r="A18788" s="91" t="s">
        <v>4734</v>
      </c>
      <c r="B18788" s="19" t="s">
        <v>88</v>
      </c>
      <c r="C18788" s="30" t="s">
        <v>199</v>
      </c>
      <c r="D18788" s="91">
        <v>4400</v>
      </c>
      <c r="E18788">
        <v>542</v>
      </c>
      <c r="F18788">
        <v>3.7389999999999999</v>
      </c>
      <c r="G18788">
        <v>34.125999999999998</v>
      </c>
      <c r="J18788">
        <v>1029.63350644242</v>
      </c>
      <c r="K18788">
        <v>27.120990891864501</v>
      </c>
    </row>
    <row r="18789" spans="1:11" ht="15" customHeight="1">
      <c r="A18789" s="91" t="s">
        <v>4734</v>
      </c>
      <c r="B18789" s="19" t="s">
        <v>88</v>
      </c>
      <c r="C18789" s="30" t="s">
        <v>199</v>
      </c>
      <c r="D18789" s="91">
        <v>4400</v>
      </c>
      <c r="E18789">
        <v>543</v>
      </c>
      <c r="F18789">
        <v>3.7360000000000002</v>
      </c>
      <c r="G18789">
        <v>34.127000000000002</v>
      </c>
      <c r="J18789">
        <v>1029.63925273263</v>
      </c>
      <c r="K18789">
        <v>27.122090135902901</v>
      </c>
    </row>
    <row r="18790" spans="1:11" ht="15" customHeight="1">
      <c r="A18790" s="91" t="s">
        <v>4734</v>
      </c>
      <c r="B18790" s="19" t="s">
        <v>88</v>
      </c>
      <c r="C18790" s="30" t="s">
        <v>199</v>
      </c>
      <c r="D18790" s="91">
        <v>4400</v>
      </c>
      <c r="E18790">
        <v>544</v>
      </c>
      <c r="F18790">
        <v>3.734</v>
      </c>
      <c r="G18790">
        <v>34.128</v>
      </c>
      <c r="J18790">
        <v>1029.64488608537</v>
      </c>
      <c r="K18790">
        <v>27.123090804525201</v>
      </c>
    </row>
    <row r="18791" spans="1:11" ht="15" customHeight="1">
      <c r="A18791" s="91" t="s">
        <v>4734</v>
      </c>
      <c r="B18791" s="19" t="s">
        <v>88</v>
      </c>
      <c r="C18791" s="30" t="s">
        <v>199</v>
      </c>
      <c r="D18791" s="91">
        <v>4400</v>
      </c>
      <c r="E18791">
        <v>545</v>
      </c>
      <c r="F18791">
        <v>3.7330000000000001</v>
      </c>
      <c r="G18791">
        <v>34.128999999999998</v>
      </c>
      <c r="J18791">
        <v>1029.6504064886201</v>
      </c>
      <c r="K18791">
        <v>27.123992966997498</v>
      </c>
    </row>
    <row r="18792" spans="1:11" ht="15" customHeight="1">
      <c r="A18792" s="91" t="s">
        <v>4734</v>
      </c>
      <c r="B18792" s="19" t="s">
        <v>88</v>
      </c>
      <c r="C18792" s="30" t="s">
        <v>199</v>
      </c>
      <c r="D18792" s="91">
        <v>4400</v>
      </c>
      <c r="E18792">
        <v>546</v>
      </c>
      <c r="F18792">
        <v>3.7309999999999999</v>
      </c>
      <c r="G18792">
        <v>34.128999999999998</v>
      </c>
      <c r="J18792">
        <v>1029.6552477431201</v>
      </c>
      <c r="K18792">
        <v>27.124197170416199</v>
      </c>
    </row>
    <row r="18793" spans="1:11" ht="15" customHeight="1">
      <c r="A18793" s="91" t="s">
        <v>4734</v>
      </c>
      <c r="B18793" s="19" t="s">
        <v>88</v>
      </c>
      <c r="C18793" s="30" t="s">
        <v>199</v>
      </c>
      <c r="D18793" s="91">
        <v>4400</v>
      </c>
      <c r="E18793">
        <v>547</v>
      </c>
      <c r="F18793">
        <v>3.73</v>
      </c>
      <c r="G18793">
        <v>34.130000000000003</v>
      </c>
      <c r="J18793">
        <v>1029.6607680249899</v>
      </c>
      <c r="K18793">
        <v>27.125099303612402</v>
      </c>
    </row>
    <row r="18794" spans="1:11" ht="15" customHeight="1">
      <c r="A18794" s="91" t="s">
        <v>4734</v>
      </c>
      <c r="B18794" s="19" t="s">
        <v>88</v>
      </c>
      <c r="C18794" s="30" t="s">
        <v>199</v>
      </c>
      <c r="D18794" s="91">
        <v>4400</v>
      </c>
      <c r="E18794">
        <v>548</v>
      </c>
      <c r="F18794">
        <v>3.7290000000000001</v>
      </c>
      <c r="G18794">
        <v>34.131</v>
      </c>
      <c r="J18794">
        <v>1029.6662882360099</v>
      </c>
      <c r="K18794">
        <v>27.126001429369602</v>
      </c>
    </row>
    <row r="18795" spans="1:11" ht="15" customHeight="1">
      <c r="A18795" s="91" t="s">
        <v>4734</v>
      </c>
      <c r="B18795" s="19" t="s">
        <v>88</v>
      </c>
      <c r="C18795" s="30" t="s">
        <v>199</v>
      </c>
      <c r="D18795" s="91">
        <v>4400</v>
      </c>
      <c r="E18795">
        <v>549</v>
      </c>
      <c r="F18795">
        <v>3.726</v>
      </c>
      <c r="G18795">
        <v>34.131</v>
      </c>
      <c r="J18795">
        <v>1029.6712422748001</v>
      </c>
      <c r="K18795">
        <v>27.126303926513899</v>
      </c>
    </row>
    <row r="18796" spans="1:11" ht="15" customHeight="1">
      <c r="A18796" s="91" t="s">
        <v>4734</v>
      </c>
      <c r="B18796" s="19" t="s">
        <v>88</v>
      </c>
      <c r="C18796" s="30" t="s">
        <v>199</v>
      </c>
      <c r="D18796" s="91">
        <v>4400</v>
      </c>
      <c r="E18796">
        <v>550</v>
      </c>
      <c r="F18796">
        <v>3.7229999999999999</v>
      </c>
      <c r="G18796">
        <v>34.131999999999998</v>
      </c>
      <c r="J18796">
        <v>1029.6769882409101</v>
      </c>
      <c r="K18796">
        <v>27.127402735606399</v>
      </c>
    </row>
    <row r="18797" spans="1:11" ht="15" customHeight="1">
      <c r="A18797" s="91" t="s">
        <v>4734</v>
      </c>
      <c r="B18797" s="19" t="s">
        <v>88</v>
      </c>
      <c r="C18797" s="30" t="s">
        <v>199</v>
      </c>
      <c r="D18797" s="91">
        <v>4400</v>
      </c>
      <c r="E18797">
        <v>551</v>
      </c>
      <c r="F18797">
        <v>3.72</v>
      </c>
      <c r="G18797">
        <v>34.133000000000003</v>
      </c>
      <c r="J18797">
        <v>1029.6827341522601</v>
      </c>
      <c r="K18797">
        <v>27.128501444888599</v>
      </c>
    </row>
    <row r="18798" spans="1:11" ht="15" customHeight="1">
      <c r="A18798" s="91" t="s">
        <v>4734</v>
      </c>
      <c r="B18798" s="19" t="s">
        <v>88</v>
      </c>
      <c r="C18798" s="30" t="s">
        <v>199</v>
      </c>
      <c r="D18798" s="91">
        <v>4400</v>
      </c>
      <c r="E18798">
        <v>552</v>
      </c>
      <c r="F18798">
        <v>3.7160000000000002</v>
      </c>
      <c r="G18798">
        <v>34.134</v>
      </c>
      <c r="J18798">
        <v>1029.68859290662</v>
      </c>
      <c r="K18798">
        <v>27.1296983276502</v>
      </c>
    </row>
    <row r="18799" spans="1:11" ht="15" customHeight="1">
      <c r="A18799" s="91" t="s">
        <v>4734</v>
      </c>
      <c r="B18799" s="19" t="s">
        <v>88</v>
      </c>
      <c r="C18799" s="30" t="s">
        <v>199</v>
      </c>
      <c r="D18799" s="91">
        <v>4400</v>
      </c>
      <c r="E18799">
        <v>553</v>
      </c>
      <c r="F18799">
        <v>3.7130000000000001</v>
      </c>
      <c r="G18799">
        <v>34.136000000000003</v>
      </c>
      <c r="J18799">
        <v>1029.6951306889</v>
      </c>
      <c r="K18799">
        <v>27.1315932611055</v>
      </c>
    </row>
    <row r="18800" spans="1:11" ht="15" customHeight="1">
      <c r="A18800" s="91" t="s">
        <v>4734</v>
      </c>
      <c r="B18800" s="19" t="s">
        <v>88</v>
      </c>
      <c r="C18800" s="30" t="s">
        <v>199</v>
      </c>
      <c r="D18800" s="91">
        <v>4400</v>
      </c>
      <c r="E18800">
        <v>554</v>
      </c>
      <c r="F18800">
        <v>3.71</v>
      </c>
      <c r="G18800">
        <v>34.137</v>
      </c>
      <c r="J18800">
        <v>1029.7008764290499</v>
      </c>
      <c r="K18800">
        <v>27.132691644641199</v>
      </c>
    </row>
    <row r="18801" spans="1:11" ht="15" customHeight="1">
      <c r="A18801" s="91" t="s">
        <v>4734</v>
      </c>
      <c r="B18801" s="19" t="s">
        <v>88</v>
      </c>
      <c r="C18801" s="30" t="s">
        <v>199</v>
      </c>
      <c r="D18801" s="91">
        <v>4400</v>
      </c>
      <c r="E18801">
        <v>555</v>
      </c>
      <c r="F18801">
        <v>3.7080000000000002</v>
      </c>
      <c r="G18801">
        <v>34.139000000000003</v>
      </c>
      <c r="J18801">
        <v>1029.7073012237699</v>
      </c>
      <c r="K18801">
        <v>27.134488232209801</v>
      </c>
    </row>
    <row r="18802" spans="1:11" ht="15" customHeight="1">
      <c r="A18802" s="91" t="s">
        <v>4734</v>
      </c>
      <c r="B18802" s="19" t="s">
        <v>88</v>
      </c>
      <c r="C18802" s="30" t="s">
        <v>199</v>
      </c>
      <c r="D18802" s="91">
        <v>4400</v>
      </c>
      <c r="E18802">
        <v>556</v>
      </c>
      <c r="F18802">
        <v>3.7069999999999999</v>
      </c>
      <c r="G18802">
        <v>34.14</v>
      </c>
      <c r="J18802">
        <v>1029.7128210823801</v>
      </c>
      <c r="K18802">
        <v>27.135390147842401</v>
      </c>
    </row>
    <row r="18803" spans="1:11" ht="15" customHeight="1">
      <c r="A18803" s="91" t="s">
        <v>4734</v>
      </c>
      <c r="B18803" s="19" t="s">
        <v>88</v>
      </c>
      <c r="C18803" s="30" t="s">
        <v>199</v>
      </c>
      <c r="D18803" s="91">
        <v>4400</v>
      </c>
      <c r="E18803">
        <v>557</v>
      </c>
      <c r="F18803">
        <v>3.706</v>
      </c>
      <c r="G18803">
        <v>34.14</v>
      </c>
      <c r="J18803">
        <v>1029.71754889258</v>
      </c>
      <c r="K18803">
        <v>27.135495574902301</v>
      </c>
    </row>
    <row r="18804" spans="1:11" ht="15" customHeight="1">
      <c r="A18804" s="91" t="s">
        <v>4734</v>
      </c>
      <c r="B18804" s="19" t="s">
        <v>88</v>
      </c>
      <c r="C18804" s="30" t="s">
        <v>199</v>
      </c>
      <c r="D18804" s="91">
        <v>4400</v>
      </c>
      <c r="E18804">
        <v>558</v>
      </c>
      <c r="F18804">
        <v>3.7040000000000002</v>
      </c>
      <c r="G18804">
        <v>34.142000000000003</v>
      </c>
      <c r="J18804">
        <v>1029.7239735144201</v>
      </c>
      <c r="K18804">
        <v>27.137292097001598</v>
      </c>
    </row>
    <row r="18805" spans="1:11" ht="15" customHeight="1">
      <c r="A18805" s="91" t="s">
        <v>4734</v>
      </c>
      <c r="B18805" s="19" t="s">
        <v>88</v>
      </c>
      <c r="C18805" s="30" t="s">
        <v>199</v>
      </c>
      <c r="D18805" s="91">
        <v>4400</v>
      </c>
      <c r="E18805">
        <v>559</v>
      </c>
      <c r="F18805">
        <v>3.702</v>
      </c>
      <c r="G18805">
        <v>34.143000000000001</v>
      </c>
      <c r="J18805">
        <v>1029.7296061075299</v>
      </c>
      <c r="K18805">
        <v>27.138292096428401</v>
      </c>
    </row>
    <row r="18806" spans="1:11" ht="15" customHeight="1">
      <c r="A18806" s="91" t="s">
        <v>4734</v>
      </c>
      <c r="B18806" s="19" t="s">
        <v>88</v>
      </c>
      <c r="C18806" s="30" t="s">
        <v>199</v>
      </c>
      <c r="D18806" s="91">
        <v>4400</v>
      </c>
      <c r="E18806">
        <v>560</v>
      </c>
      <c r="F18806">
        <v>3.7010000000000001</v>
      </c>
      <c r="G18806">
        <v>34.143000000000001</v>
      </c>
      <c r="J18806">
        <v>1029.7343337453201</v>
      </c>
      <c r="K18806">
        <v>27.1383974634584</v>
      </c>
    </row>
    <row r="18807" spans="1:11" ht="15" customHeight="1">
      <c r="A18807" s="91" t="s">
        <v>4734</v>
      </c>
      <c r="B18807" s="19" t="s">
        <v>88</v>
      </c>
      <c r="C18807" s="30" t="s">
        <v>199</v>
      </c>
      <c r="D18807" s="91">
        <v>4400</v>
      </c>
      <c r="E18807">
        <v>561</v>
      </c>
      <c r="F18807">
        <v>3.7</v>
      </c>
      <c r="G18807">
        <v>34.143999999999998</v>
      </c>
      <c r="J18807">
        <v>1029.7398532858499</v>
      </c>
      <c r="K18807">
        <v>27.139299316482902</v>
      </c>
    </row>
    <row r="18808" spans="1:11" ht="15" customHeight="1">
      <c r="A18808" s="91" t="s">
        <v>4734</v>
      </c>
      <c r="B18808" s="19" t="s">
        <v>88</v>
      </c>
      <c r="C18808" s="30" t="s">
        <v>199</v>
      </c>
      <c r="D18808" s="91">
        <v>4400</v>
      </c>
      <c r="E18808">
        <v>562</v>
      </c>
      <c r="F18808">
        <v>3.6989999999999998</v>
      </c>
      <c r="G18808">
        <v>34.145000000000003</v>
      </c>
      <c r="J18808">
        <v>1029.7453727555701</v>
      </c>
      <c r="K18808">
        <v>27.140201162066401</v>
      </c>
    </row>
    <row r="18809" spans="1:11" ht="15" customHeight="1">
      <c r="A18809" s="91" t="s">
        <v>4734</v>
      </c>
      <c r="B18809" s="19" t="s">
        <v>88</v>
      </c>
      <c r="C18809" s="30" t="s">
        <v>199</v>
      </c>
      <c r="D18809" s="91">
        <v>4400</v>
      </c>
      <c r="E18809">
        <v>563</v>
      </c>
      <c r="F18809">
        <v>3.6960000000000002</v>
      </c>
      <c r="G18809">
        <v>34.145000000000003</v>
      </c>
      <c r="J18809">
        <v>1029.7503261423001</v>
      </c>
      <c r="K18809">
        <v>27.140502592374101</v>
      </c>
    </row>
    <row r="18810" spans="1:11" ht="15" customHeight="1">
      <c r="A18810" s="91" t="s">
        <v>4734</v>
      </c>
      <c r="B18810" s="19" t="s">
        <v>88</v>
      </c>
      <c r="C18810" s="30" t="s">
        <v>199</v>
      </c>
      <c r="D18810" s="91">
        <v>4400</v>
      </c>
      <c r="E18810">
        <v>564</v>
      </c>
      <c r="F18810">
        <v>3.694</v>
      </c>
      <c r="G18810">
        <v>34.146000000000001</v>
      </c>
      <c r="J18810">
        <v>1029.7559584758001</v>
      </c>
      <c r="K18810">
        <v>27.141502417982601</v>
      </c>
    </row>
    <row r="18811" spans="1:11" ht="15" customHeight="1">
      <c r="A18811" s="91" t="s">
        <v>4734</v>
      </c>
      <c r="B18811" s="19" t="s">
        <v>88</v>
      </c>
      <c r="C18811" s="30" t="s">
        <v>199</v>
      </c>
      <c r="D18811" s="91">
        <v>4400</v>
      </c>
      <c r="E18811">
        <v>565</v>
      </c>
      <c r="F18811">
        <v>3.6909999999999998</v>
      </c>
      <c r="G18811">
        <v>34.146999999999998</v>
      </c>
      <c r="J18811">
        <v>1029.76170372</v>
      </c>
      <c r="K18811">
        <v>27.142600187158902</v>
      </c>
    </row>
    <row r="18812" spans="1:11" ht="15" customHeight="1">
      <c r="A18812" s="91" t="s">
        <v>4734</v>
      </c>
      <c r="B18812" s="19" t="s">
        <v>88</v>
      </c>
      <c r="C18812" s="30" t="s">
        <v>199</v>
      </c>
      <c r="D18812" s="91">
        <v>4400</v>
      </c>
      <c r="E18812">
        <v>566</v>
      </c>
      <c r="F18812">
        <v>3.6890000000000001</v>
      </c>
      <c r="G18812">
        <v>34.148000000000003</v>
      </c>
      <c r="J18812">
        <v>1029.7673359553501</v>
      </c>
      <c r="K18812">
        <v>27.143599906575002</v>
      </c>
    </row>
    <row r="18813" spans="1:11" ht="15" customHeight="1">
      <c r="A18813" s="91" t="s">
        <v>4734</v>
      </c>
      <c r="B18813" s="19" t="s">
        <v>88</v>
      </c>
      <c r="C18813" s="30" t="s">
        <v>199</v>
      </c>
      <c r="D18813" s="91">
        <v>4400</v>
      </c>
      <c r="E18813">
        <v>567</v>
      </c>
      <c r="F18813">
        <v>3.6869999999999998</v>
      </c>
      <c r="G18813">
        <v>34.149000000000001</v>
      </c>
      <c r="J18813">
        <v>1029.7729681395999</v>
      </c>
      <c r="K18813">
        <v>27.144599584443998</v>
      </c>
    </row>
    <row r="18814" spans="1:11" ht="15" customHeight="1">
      <c r="A18814" s="91" t="s">
        <v>4734</v>
      </c>
      <c r="B18814" s="19" t="s">
        <v>88</v>
      </c>
      <c r="C18814" s="30" t="s">
        <v>199</v>
      </c>
      <c r="D18814" s="91">
        <v>4400</v>
      </c>
      <c r="E18814">
        <v>568</v>
      </c>
      <c r="F18814">
        <v>3.6850000000000001</v>
      </c>
      <c r="G18814">
        <v>34.15</v>
      </c>
      <c r="J18814">
        <v>1029.7786002727801</v>
      </c>
      <c r="K18814">
        <v>27.145599220765199</v>
      </c>
    </row>
    <row r="18815" spans="1:11" ht="15" customHeight="1">
      <c r="A18815" s="91" t="s">
        <v>4734</v>
      </c>
      <c r="B18815" s="19" t="s">
        <v>88</v>
      </c>
      <c r="C18815" s="30" t="s">
        <v>199</v>
      </c>
      <c r="D18815" s="91">
        <v>4400</v>
      </c>
      <c r="E18815">
        <v>569</v>
      </c>
      <c r="F18815">
        <v>3.6840000000000002</v>
      </c>
      <c r="G18815">
        <v>34.151000000000003</v>
      </c>
      <c r="J18815">
        <v>1029.78411937688</v>
      </c>
      <c r="K18815">
        <v>27.146500922836399</v>
      </c>
    </row>
    <row r="18816" spans="1:11" ht="15" customHeight="1">
      <c r="A18816" s="91" t="s">
        <v>4734</v>
      </c>
      <c r="B18816" s="19" t="s">
        <v>88</v>
      </c>
      <c r="C18816" s="30" t="s">
        <v>199</v>
      </c>
      <c r="D18816" s="91">
        <v>4400</v>
      </c>
      <c r="E18816">
        <v>570</v>
      </c>
      <c r="F18816">
        <v>3.6829999999999998</v>
      </c>
      <c r="G18816">
        <v>34.152000000000001</v>
      </c>
      <c r="J18816">
        <v>1029.7896384102</v>
      </c>
      <c r="K18816">
        <v>27.1474026174646</v>
      </c>
    </row>
    <row r="18817" spans="1:11" ht="15" customHeight="1">
      <c r="A18817" s="91" t="s">
        <v>4734</v>
      </c>
      <c r="B18817" s="19" t="s">
        <v>88</v>
      </c>
      <c r="C18817" s="30" t="s">
        <v>199</v>
      </c>
      <c r="D18817" s="91">
        <v>4400</v>
      </c>
      <c r="E18817">
        <v>571</v>
      </c>
      <c r="F18817">
        <v>3.6819999999999999</v>
      </c>
      <c r="G18817">
        <v>34.152999999999999</v>
      </c>
      <c r="J18817">
        <v>1029.7951573727501</v>
      </c>
      <c r="K18817">
        <v>27.1483043046501</v>
      </c>
    </row>
    <row r="18818" spans="1:11" ht="15" customHeight="1">
      <c r="A18818" s="91" t="s">
        <v>4734</v>
      </c>
      <c r="B18818" s="19" t="s">
        <v>88</v>
      </c>
      <c r="C18818" s="30" t="s">
        <v>199</v>
      </c>
      <c r="D18818" s="91">
        <v>4400</v>
      </c>
      <c r="E18818">
        <v>572</v>
      </c>
      <c r="F18818">
        <v>3.68</v>
      </c>
      <c r="G18818">
        <v>34.154000000000003</v>
      </c>
      <c r="J18818">
        <v>1029.8007892895</v>
      </c>
      <c r="K18818">
        <v>27.1493038440865</v>
      </c>
    </row>
    <row r="18819" spans="1:11" ht="15" customHeight="1">
      <c r="A18819" s="91" t="s">
        <v>4734</v>
      </c>
      <c r="B18819" s="19" t="s">
        <v>88</v>
      </c>
      <c r="C18819" s="30" t="s">
        <v>199</v>
      </c>
      <c r="D18819" s="91">
        <v>4400</v>
      </c>
      <c r="E18819">
        <v>573</v>
      </c>
      <c r="F18819">
        <v>3.6760000000000002</v>
      </c>
      <c r="G18819">
        <v>34.155999999999999</v>
      </c>
      <c r="J18819">
        <v>1029.8074391180601</v>
      </c>
      <c r="K18819">
        <v>27.151295552652499</v>
      </c>
    </row>
    <row r="18820" spans="1:11" ht="15" customHeight="1">
      <c r="A18820" s="91" t="s">
        <v>4734</v>
      </c>
      <c r="B18820" s="19" t="s">
        <v>88</v>
      </c>
      <c r="C18820" s="30" t="s">
        <v>199</v>
      </c>
      <c r="D18820" s="91">
        <v>4400</v>
      </c>
      <c r="E18820">
        <v>574</v>
      </c>
      <c r="F18820">
        <v>3.6739999999999999</v>
      </c>
      <c r="G18820">
        <v>34.158000000000001</v>
      </c>
      <c r="J18820">
        <v>1029.8138628767001</v>
      </c>
      <c r="K18820">
        <v>27.153091549178999</v>
      </c>
    </row>
    <row r="18821" spans="1:11" ht="15" customHeight="1">
      <c r="A18821" s="91" t="s">
        <v>4734</v>
      </c>
      <c r="B18821" s="19" t="s">
        <v>88</v>
      </c>
      <c r="C18821" s="30" t="s">
        <v>199</v>
      </c>
      <c r="D18821" s="91">
        <v>4400</v>
      </c>
      <c r="E18821">
        <v>575</v>
      </c>
      <c r="F18821">
        <v>3.6720000000000002</v>
      </c>
      <c r="G18821">
        <v>34.158000000000001</v>
      </c>
      <c r="J18821">
        <v>1029.81870270848</v>
      </c>
      <c r="K18821">
        <v>27.153294343659098</v>
      </c>
    </row>
    <row r="18822" spans="1:11" ht="15" customHeight="1">
      <c r="A18822" s="91" t="s">
        <v>4734</v>
      </c>
      <c r="B18822" s="19" t="s">
        <v>88</v>
      </c>
      <c r="C18822" s="30" t="s">
        <v>199</v>
      </c>
      <c r="D18822" s="91">
        <v>4400</v>
      </c>
      <c r="E18822">
        <v>576</v>
      </c>
      <c r="F18822">
        <v>3.6709999999999998</v>
      </c>
      <c r="G18822">
        <v>34.158999999999999</v>
      </c>
      <c r="J18822">
        <v>1029.8242214064701</v>
      </c>
      <c r="K18822">
        <v>27.154195931013899</v>
      </c>
    </row>
    <row r="18823" spans="1:11" ht="15" customHeight="1">
      <c r="A18823" s="91" t="s">
        <v>4734</v>
      </c>
      <c r="B18823" s="19" t="s">
        <v>88</v>
      </c>
      <c r="C18823" s="30" t="s">
        <v>199</v>
      </c>
      <c r="D18823" s="91">
        <v>4400</v>
      </c>
      <c r="E18823">
        <v>577</v>
      </c>
      <c r="F18823">
        <v>3.669</v>
      </c>
      <c r="G18823">
        <v>34.159999999999997</v>
      </c>
      <c r="J18823">
        <v>1029.8298530700299</v>
      </c>
      <c r="K18823">
        <v>27.155195245740501</v>
      </c>
    </row>
    <row r="18824" spans="1:11" ht="15" customHeight="1">
      <c r="A18824" s="91" t="s">
        <v>4734</v>
      </c>
      <c r="B18824" s="19" t="s">
        <v>88</v>
      </c>
      <c r="C18824" s="30" t="s">
        <v>199</v>
      </c>
      <c r="D18824" s="91">
        <v>4400</v>
      </c>
      <c r="E18824">
        <v>578</v>
      </c>
      <c r="F18824">
        <v>3.6669999999999998</v>
      </c>
      <c r="G18824">
        <v>34.159999999999997</v>
      </c>
      <c r="J18824">
        <v>1029.8346927557</v>
      </c>
      <c r="K18824">
        <v>27.155397917072801</v>
      </c>
    </row>
    <row r="18825" spans="1:11" ht="15" customHeight="1">
      <c r="A18825" s="91" t="s">
        <v>4734</v>
      </c>
      <c r="B18825" s="19" t="s">
        <v>88</v>
      </c>
      <c r="C18825" s="30" t="s">
        <v>199</v>
      </c>
      <c r="D18825" s="91">
        <v>4400</v>
      </c>
      <c r="E18825">
        <v>579</v>
      </c>
      <c r="F18825">
        <v>3.665</v>
      </c>
      <c r="G18825">
        <v>34.161000000000001</v>
      </c>
      <c r="J18825">
        <v>1029.8403243192399</v>
      </c>
      <c r="K18825">
        <v>27.156397142531201</v>
      </c>
    </row>
    <row r="18826" spans="1:11" ht="15" customHeight="1">
      <c r="A18826" s="91" t="s">
        <v>4734</v>
      </c>
      <c r="B18826" s="19" t="s">
        <v>88</v>
      </c>
      <c r="C18826" s="30" t="s">
        <v>199</v>
      </c>
      <c r="D18826" s="91">
        <v>4400</v>
      </c>
      <c r="E18826">
        <v>580</v>
      </c>
      <c r="F18826">
        <v>3.6629999999999998</v>
      </c>
      <c r="G18826">
        <v>34.161999999999999</v>
      </c>
      <c r="J18826">
        <v>1029.84595583176</v>
      </c>
      <c r="K18826">
        <v>27.1573963264327</v>
      </c>
    </row>
    <row r="18827" spans="1:11" ht="15" customHeight="1">
      <c r="A18827" s="91" t="s">
        <v>4734</v>
      </c>
      <c r="B18827" s="19" t="s">
        <v>88</v>
      </c>
      <c r="C18827" s="30" t="s">
        <v>199</v>
      </c>
      <c r="D18827" s="91">
        <v>4400</v>
      </c>
      <c r="E18827">
        <v>581</v>
      </c>
      <c r="F18827">
        <v>3.661</v>
      </c>
      <c r="G18827">
        <v>34.161999999999999</v>
      </c>
      <c r="J18827">
        <v>1029.8507953727701</v>
      </c>
      <c r="K18827">
        <v>27.157598848745501</v>
      </c>
    </row>
    <row r="18828" spans="1:11" ht="15" customHeight="1">
      <c r="A18828" s="91" t="s">
        <v>4734</v>
      </c>
      <c r="B18828" s="19" t="s">
        <v>88</v>
      </c>
      <c r="C18828" s="30" t="s">
        <v>199</v>
      </c>
      <c r="D18828" s="91">
        <v>4400</v>
      </c>
      <c r="E18828">
        <v>582</v>
      </c>
      <c r="F18828">
        <v>3.6589999999999998</v>
      </c>
      <c r="G18828">
        <v>34.162999999999997</v>
      </c>
      <c r="J18828">
        <v>1029.8564267853001</v>
      </c>
      <c r="K18828">
        <v>27.1585979433723</v>
      </c>
    </row>
    <row r="18829" spans="1:11" ht="15" customHeight="1">
      <c r="A18829" s="91" t="s">
        <v>4734</v>
      </c>
      <c r="B18829" s="19" t="s">
        <v>88</v>
      </c>
      <c r="C18829" s="30" t="s">
        <v>199</v>
      </c>
      <c r="D18829" s="91">
        <v>4400</v>
      </c>
      <c r="E18829">
        <v>583</v>
      </c>
      <c r="F18829">
        <v>3.657</v>
      </c>
      <c r="G18829">
        <v>34.164000000000001</v>
      </c>
      <c r="J18829">
        <v>1029.8620581468299</v>
      </c>
      <c r="K18829">
        <v>27.159596996439902</v>
      </c>
    </row>
    <row r="18830" spans="1:11" ht="15" customHeight="1">
      <c r="A18830" s="91" t="s">
        <v>4734</v>
      </c>
      <c r="B18830" s="19" t="s">
        <v>88</v>
      </c>
      <c r="C18830" s="30" t="s">
        <v>199</v>
      </c>
      <c r="D18830" s="91">
        <v>4400</v>
      </c>
      <c r="E18830">
        <v>584</v>
      </c>
      <c r="F18830">
        <v>3.6549999999999998</v>
      </c>
      <c r="G18830">
        <v>34.164999999999999</v>
      </c>
      <c r="J18830">
        <v>1029.86768945738</v>
      </c>
      <c r="K18830">
        <v>27.1605960079469</v>
      </c>
    </row>
    <row r="18831" spans="1:11" ht="15" customHeight="1">
      <c r="A18831" s="91" t="s">
        <v>4734</v>
      </c>
      <c r="B18831" s="19" t="s">
        <v>88</v>
      </c>
      <c r="C18831" s="30" t="s">
        <v>199</v>
      </c>
      <c r="D18831" s="91">
        <v>4400</v>
      </c>
      <c r="E18831">
        <v>585</v>
      </c>
      <c r="F18831">
        <v>3.6520000000000001</v>
      </c>
      <c r="G18831">
        <v>34.165999999999997</v>
      </c>
      <c r="J18831">
        <v>1029.87343376888</v>
      </c>
      <c r="K18831">
        <v>27.1616925102139</v>
      </c>
    </row>
    <row r="18832" spans="1:11" ht="15" customHeight="1">
      <c r="A18832" s="91" t="s">
        <v>4734</v>
      </c>
      <c r="B18832" s="19" t="s">
        <v>88</v>
      </c>
      <c r="C18832" s="30" t="s">
        <v>199</v>
      </c>
      <c r="D18832" s="91">
        <v>4400</v>
      </c>
      <c r="E18832">
        <v>586</v>
      </c>
      <c r="F18832">
        <v>3.6509999999999998</v>
      </c>
      <c r="G18832">
        <v>34.167000000000002</v>
      </c>
      <c r="J18832">
        <v>1029.8789519255299</v>
      </c>
      <c r="K18832">
        <v>27.162593906276499</v>
      </c>
    </row>
    <row r="18833" spans="1:11" ht="15" customHeight="1">
      <c r="A18833" s="91" t="s">
        <v>4734</v>
      </c>
      <c r="B18833" s="19" t="s">
        <v>88</v>
      </c>
      <c r="C18833" s="30" t="s">
        <v>199</v>
      </c>
      <c r="D18833" s="91">
        <v>4400</v>
      </c>
      <c r="E18833">
        <v>587</v>
      </c>
      <c r="F18833">
        <v>3.649</v>
      </c>
      <c r="G18833">
        <v>34.167999999999999</v>
      </c>
      <c r="J18833">
        <v>1029.8845830831399</v>
      </c>
      <c r="K18833">
        <v>27.1635927930975</v>
      </c>
    </row>
    <row r="18834" spans="1:11" ht="15" customHeight="1">
      <c r="A18834" s="91" t="s">
        <v>4734</v>
      </c>
      <c r="B18834" s="19" t="s">
        <v>88</v>
      </c>
      <c r="C18834" s="30" t="s">
        <v>199</v>
      </c>
      <c r="D18834" s="91">
        <v>4400</v>
      </c>
      <c r="E18834">
        <v>588</v>
      </c>
      <c r="F18834">
        <v>3.6469999999999998</v>
      </c>
      <c r="G18834">
        <v>34.168999999999997</v>
      </c>
      <c r="J18834">
        <v>1029.89021418978</v>
      </c>
      <c r="K18834">
        <v>27.164591638354501</v>
      </c>
    </row>
    <row r="18835" spans="1:11" ht="15" customHeight="1">
      <c r="A18835" s="91" t="s">
        <v>4734</v>
      </c>
      <c r="B18835" s="19" t="s">
        <v>88</v>
      </c>
      <c r="C18835" s="30" t="s">
        <v>199</v>
      </c>
      <c r="D18835" s="91">
        <v>4400</v>
      </c>
      <c r="E18835">
        <v>589</v>
      </c>
      <c r="F18835">
        <v>3.6459999999999999</v>
      </c>
      <c r="G18835">
        <v>34.168999999999997</v>
      </c>
      <c r="J18835">
        <v>1029.8949402642299</v>
      </c>
      <c r="K18835">
        <v>27.1646963237988</v>
      </c>
    </row>
    <row r="18836" spans="1:11" ht="15" customHeight="1">
      <c r="A18836" s="91" t="s">
        <v>4734</v>
      </c>
      <c r="B18836" s="19" t="s">
        <v>88</v>
      </c>
      <c r="C18836" s="30" t="s">
        <v>199</v>
      </c>
      <c r="D18836" s="91">
        <v>4400</v>
      </c>
      <c r="E18836">
        <v>590</v>
      </c>
      <c r="F18836">
        <v>3.645</v>
      </c>
      <c r="G18836">
        <v>34.17</v>
      </c>
      <c r="J18836">
        <v>1029.9004581740301</v>
      </c>
      <c r="K18836">
        <v>27.1655976646637</v>
      </c>
    </row>
    <row r="18837" spans="1:11" ht="15" customHeight="1">
      <c r="A18837" s="91" t="s">
        <v>4734</v>
      </c>
      <c r="B18837" s="19" t="s">
        <v>88</v>
      </c>
      <c r="C18837" s="30" t="s">
        <v>199</v>
      </c>
      <c r="D18837" s="91">
        <v>4400</v>
      </c>
      <c r="E18837">
        <v>591</v>
      </c>
      <c r="F18837">
        <v>3.6440000000000001</v>
      </c>
      <c r="G18837">
        <v>34.170999999999999</v>
      </c>
      <c r="J18837">
        <v>1029.9059760130999</v>
      </c>
      <c r="K18837">
        <v>27.166498998082002</v>
      </c>
    </row>
    <row r="18838" spans="1:11" ht="15" customHeight="1">
      <c r="A18838" s="91" t="s">
        <v>4734</v>
      </c>
      <c r="B18838" s="19" t="s">
        <v>88</v>
      </c>
      <c r="C18838" s="30" t="s">
        <v>199</v>
      </c>
      <c r="D18838" s="91">
        <v>4400</v>
      </c>
      <c r="E18838">
        <v>592</v>
      </c>
      <c r="F18838">
        <v>3.6429999999999998</v>
      </c>
      <c r="G18838">
        <v>34.170999999999999</v>
      </c>
      <c r="J18838">
        <v>1029.9107018944501</v>
      </c>
      <c r="K18838">
        <v>27.166603647848198</v>
      </c>
    </row>
    <row r="18839" spans="1:11" ht="15" customHeight="1">
      <c r="A18839" s="91" t="s">
        <v>4734</v>
      </c>
      <c r="B18839" s="19" t="s">
        <v>88</v>
      </c>
      <c r="C18839" s="30" t="s">
        <v>199</v>
      </c>
      <c r="D18839" s="91">
        <v>4400</v>
      </c>
      <c r="E18839">
        <v>593</v>
      </c>
      <c r="F18839">
        <v>3.6419999999999999</v>
      </c>
      <c r="G18839">
        <v>34.171999999999997</v>
      </c>
      <c r="J18839">
        <v>1029.9162195967799</v>
      </c>
      <c r="K18839">
        <v>27.167504962968199</v>
      </c>
    </row>
    <row r="18840" spans="1:11" ht="15" customHeight="1">
      <c r="A18840" s="91" t="s">
        <v>4734</v>
      </c>
      <c r="B18840" s="19" t="s">
        <v>88</v>
      </c>
      <c r="C18840" s="30" t="s">
        <v>199</v>
      </c>
      <c r="D18840" s="91">
        <v>4400</v>
      </c>
      <c r="E18840">
        <v>594</v>
      </c>
      <c r="F18840">
        <v>3.641</v>
      </c>
      <c r="G18840">
        <v>34.171999999999997</v>
      </c>
      <c r="J18840">
        <v>1029.92094535107</v>
      </c>
      <c r="K18840">
        <v>27.167609587906298</v>
      </c>
    </row>
    <row r="18841" spans="1:11" ht="15" customHeight="1">
      <c r="A18841" s="91" t="s">
        <v>4734</v>
      </c>
      <c r="B18841" s="19" t="s">
        <v>88</v>
      </c>
      <c r="C18841" s="30" t="s">
        <v>199</v>
      </c>
      <c r="D18841" s="91">
        <v>4400</v>
      </c>
      <c r="E18841">
        <v>595</v>
      </c>
      <c r="F18841">
        <v>3.64</v>
      </c>
      <c r="G18841">
        <v>34.173000000000002</v>
      </c>
      <c r="J18841">
        <v>1029.9264629166701</v>
      </c>
      <c r="K18841">
        <v>27.168510884727102</v>
      </c>
    </row>
    <row r="18842" spans="1:11" ht="15" customHeight="1">
      <c r="A18842" s="91" t="s">
        <v>4734</v>
      </c>
      <c r="B18842" s="19" t="s">
        <v>88</v>
      </c>
      <c r="C18842" s="30" t="s">
        <v>199</v>
      </c>
      <c r="D18842" s="91">
        <v>4400</v>
      </c>
      <c r="E18842">
        <v>596</v>
      </c>
      <c r="F18842">
        <v>3.64</v>
      </c>
      <c r="G18842">
        <v>34.173000000000002</v>
      </c>
      <c r="J18842">
        <v>1029.93107535332</v>
      </c>
      <c r="K18842">
        <v>27.168518108807302</v>
      </c>
    </row>
    <row r="18843" spans="1:11" ht="15" customHeight="1">
      <c r="A18843" s="91" t="s">
        <v>4734</v>
      </c>
      <c r="B18843" s="19" t="s">
        <v>88</v>
      </c>
      <c r="C18843" s="30" t="s">
        <v>199</v>
      </c>
      <c r="D18843" s="91">
        <v>4400</v>
      </c>
      <c r="E18843">
        <v>597</v>
      </c>
      <c r="F18843">
        <v>3.6389999999999998</v>
      </c>
      <c r="G18843">
        <v>34.173999999999999</v>
      </c>
      <c r="J18843">
        <v>1029.9365927665101</v>
      </c>
      <c r="K18843">
        <v>27.169419398332799</v>
      </c>
    </row>
    <row r="18844" spans="1:11" ht="15" customHeight="1">
      <c r="A18844" s="91" t="s">
        <v>4734</v>
      </c>
      <c r="B18844" s="19" t="s">
        <v>88</v>
      </c>
      <c r="C18844" s="30" t="s">
        <v>199</v>
      </c>
      <c r="D18844" s="91">
        <v>4400</v>
      </c>
      <c r="E18844">
        <v>598</v>
      </c>
      <c r="F18844">
        <v>3.6379999999999999</v>
      </c>
      <c r="G18844">
        <v>34.173999999999999</v>
      </c>
      <c r="J18844">
        <v>1029.94131825368</v>
      </c>
      <c r="K18844">
        <v>27.1695239873725</v>
      </c>
    </row>
    <row r="18845" spans="1:11" ht="15" customHeight="1">
      <c r="A18845" s="91" t="s">
        <v>4734</v>
      </c>
      <c r="B18845" s="19" t="s">
        <v>88</v>
      </c>
      <c r="C18845" s="30" t="s">
        <v>199</v>
      </c>
      <c r="D18845" s="91">
        <v>4400</v>
      </c>
      <c r="E18845">
        <v>599</v>
      </c>
      <c r="F18845">
        <v>3.637</v>
      </c>
      <c r="G18845">
        <v>34.173999999999999</v>
      </c>
      <c r="J18845">
        <v>1029.9460436798299</v>
      </c>
      <c r="K18845">
        <v>27.169628562434799</v>
      </c>
    </row>
    <row r="18846" spans="1:11" ht="15" customHeight="1">
      <c r="A18846" s="91" t="s">
        <v>4734</v>
      </c>
      <c r="B18846" s="19" t="s">
        <v>88</v>
      </c>
      <c r="C18846" s="30" t="s">
        <v>199</v>
      </c>
      <c r="D18846" s="91">
        <v>4400</v>
      </c>
      <c r="E18846">
        <v>600</v>
      </c>
      <c r="F18846">
        <v>3.6360000000000001</v>
      </c>
      <c r="G18846">
        <v>34.174999999999997</v>
      </c>
      <c r="J18846">
        <v>1029.9515608903</v>
      </c>
      <c r="K18846">
        <v>27.1705298228053</v>
      </c>
    </row>
    <row r="18847" spans="1:11" ht="15" customHeight="1">
      <c r="A18847" s="91" t="s">
        <v>4734</v>
      </c>
      <c r="B18847" s="19" t="s">
        <v>88</v>
      </c>
      <c r="C18847" s="30" t="s">
        <v>199</v>
      </c>
      <c r="D18847" s="91">
        <v>4400</v>
      </c>
      <c r="E18847">
        <v>601</v>
      </c>
      <c r="F18847">
        <v>3.6339999999999999</v>
      </c>
      <c r="G18847">
        <v>34.174999999999997</v>
      </c>
      <c r="J18847">
        <v>1029.9563994504299</v>
      </c>
      <c r="K18847">
        <v>27.1707316857694</v>
      </c>
    </row>
    <row r="18848" spans="1:11" ht="15" customHeight="1">
      <c r="A18848" s="91" t="s">
        <v>4734</v>
      </c>
      <c r="B18848" s="19" t="s">
        <v>88</v>
      </c>
      <c r="C18848" s="30" t="s">
        <v>199</v>
      </c>
      <c r="D18848" s="91">
        <v>4400</v>
      </c>
      <c r="E18848">
        <v>602</v>
      </c>
      <c r="F18848">
        <v>3.6309999999999998</v>
      </c>
      <c r="G18848">
        <v>34.176000000000002</v>
      </c>
      <c r="J18848">
        <v>1029.96214305851</v>
      </c>
      <c r="K18848">
        <v>27.171827483954299</v>
      </c>
    </row>
    <row r="18849" spans="1:11" ht="15" customHeight="1">
      <c r="A18849" s="91" t="s">
        <v>4734</v>
      </c>
      <c r="B18849" s="19" t="s">
        <v>88</v>
      </c>
      <c r="C18849" s="30" t="s">
        <v>199</v>
      </c>
      <c r="D18849" s="91">
        <v>4400</v>
      </c>
      <c r="E18849">
        <v>603</v>
      </c>
      <c r="F18849">
        <v>3.63</v>
      </c>
      <c r="G18849">
        <v>34.177</v>
      </c>
      <c r="J18849">
        <v>1029.9676601086601</v>
      </c>
      <c r="K18849">
        <v>27.172728685557299</v>
      </c>
    </row>
    <row r="18850" spans="1:11" ht="15" customHeight="1">
      <c r="A18850" s="91" t="s">
        <v>4734</v>
      </c>
      <c r="B18850" s="19" t="s">
        <v>88</v>
      </c>
      <c r="C18850" s="30" t="s">
        <v>199</v>
      </c>
      <c r="D18850" s="91">
        <v>4400</v>
      </c>
      <c r="E18850">
        <v>604</v>
      </c>
      <c r="F18850">
        <v>3.629</v>
      </c>
      <c r="G18850">
        <v>34.177999999999997</v>
      </c>
      <c r="J18850">
        <v>1029.9731770881201</v>
      </c>
      <c r="K18850">
        <v>27.173629879711601</v>
      </c>
    </row>
    <row r="18851" spans="1:11" ht="15" customHeight="1">
      <c r="A18851" s="91" t="s">
        <v>4734</v>
      </c>
      <c r="B18851" s="19" t="s">
        <v>88</v>
      </c>
      <c r="C18851" s="30" t="s">
        <v>199</v>
      </c>
      <c r="D18851" s="91">
        <v>4400</v>
      </c>
      <c r="E18851">
        <v>605</v>
      </c>
      <c r="F18851">
        <v>3.6280000000000001</v>
      </c>
      <c r="G18851">
        <v>34.177999999999997</v>
      </c>
      <c r="J18851">
        <v>1029.97790216729</v>
      </c>
      <c r="K18851">
        <v>27.173734342111899</v>
      </c>
    </row>
    <row r="18852" spans="1:11" ht="15" customHeight="1">
      <c r="A18852" s="91" t="s">
        <v>4734</v>
      </c>
      <c r="B18852" s="19" t="s">
        <v>88</v>
      </c>
      <c r="C18852" s="30" t="s">
        <v>199</v>
      </c>
      <c r="D18852" s="91">
        <v>4400</v>
      </c>
      <c r="E18852">
        <v>606</v>
      </c>
      <c r="F18852">
        <v>3.6269999999999998</v>
      </c>
      <c r="G18852">
        <v>34.179000000000002</v>
      </c>
      <c r="J18852">
        <v>1029.9834190100701</v>
      </c>
      <c r="K18852">
        <v>27.174635517961601</v>
      </c>
    </row>
    <row r="18853" spans="1:11" ht="15" customHeight="1">
      <c r="A18853" s="91" t="s">
        <v>4734</v>
      </c>
      <c r="B18853" s="19" t="s">
        <v>88</v>
      </c>
      <c r="C18853" s="30" t="s">
        <v>199</v>
      </c>
      <c r="D18853" s="91">
        <v>4400</v>
      </c>
      <c r="E18853">
        <v>607</v>
      </c>
      <c r="F18853">
        <v>3.625</v>
      </c>
      <c r="G18853">
        <v>34.179000000000002</v>
      </c>
      <c r="J18853">
        <v>1029.9882572773099</v>
      </c>
      <c r="K18853">
        <v>27.174837160376001</v>
      </c>
    </row>
    <row r="18854" spans="1:11" ht="15" customHeight="1">
      <c r="A18854" s="91" t="s">
        <v>4734</v>
      </c>
      <c r="B18854" s="19" t="s">
        <v>88</v>
      </c>
      <c r="C18854" s="30" t="s">
        <v>199</v>
      </c>
      <c r="D18854" s="91">
        <v>4400</v>
      </c>
      <c r="E18854">
        <v>608</v>
      </c>
      <c r="F18854">
        <v>3.6230000000000002</v>
      </c>
      <c r="G18854">
        <v>34.18</v>
      </c>
      <c r="J18854">
        <v>1029.99388731828</v>
      </c>
      <c r="K18854">
        <v>27.175835488646001</v>
      </c>
    </row>
    <row r="18855" spans="1:11" ht="15" customHeight="1">
      <c r="A18855" s="91" t="s">
        <v>4734</v>
      </c>
      <c r="B18855" s="19" t="s">
        <v>88</v>
      </c>
      <c r="C18855" s="30" t="s">
        <v>199</v>
      </c>
      <c r="D18855" s="91">
        <v>4400</v>
      </c>
      <c r="E18855">
        <v>609</v>
      </c>
      <c r="F18855">
        <v>3.621</v>
      </c>
      <c r="G18855">
        <v>34.180999999999997</v>
      </c>
      <c r="J18855">
        <v>1029.9995173083901</v>
      </c>
      <c r="K18855">
        <v>27.176833775340601</v>
      </c>
    </row>
    <row r="18856" spans="1:11" ht="15" customHeight="1">
      <c r="A18856" s="91" t="s">
        <v>4734</v>
      </c>
      <c r="B18856" s="19" t="s">
        <v>88</v>
      </c>
      <c r="C18856" s="30" t="s">
        <v>199</v>
      </c>
      <c r="D18856" s="91">
        <v>4400</v>
      </c>
      <c r="E18856">
        <v>610</v>
      </c>
      <c r="F18856">
        <v>3.62</v>
      </c>
      <c r="G18856">
        <v>34.182000000000002</v>
      </c>
      <c r="J18856">
        <v>1030.0050339202501</v>
      </c>
      <c r="K18856">
        <v>27.177734884967499</v>
      </c>
    </row>
    <row r="18857" spans="1:11" ht="15" customHeight="1">
      <c r="A18857" s="91" t="s">
        <v>4734</v>
      </c>
      <c r="B18857" s="19" t="s">
        <v>88</v>
      </c>
      <c r="C18857" s="30" t="s">
        <v>199</v>
      </c>
      <c r="D18857" s="91">
        <v>4400</v>
      </c>
      <c r="E18857">
        <v>611</v>
      </c>
      <c r="F18857">
        <v>3.6190000000000002</v>
      </c>
      <c r="G18857">
        <v>34.182000000000002</v>
      </c>
      <c r="J18857">
        <v>1030.0097586525601</v>
      </c>
      <c r="K18857">
        <v>27.177839234689799</v>
      </c>
    </row>
    <row r="18858" spans="1:11" ht="15" customHeight="1">
      <c r="A18858" s="91" t="s">
        <v>4734</v>
      </c>
      <c r="B18858" s="19" t="s">
        <v>88</v>
      </c>
      <c r="C18858" s="30" t="s">
        <v>199</v>
      </c>
      <c r="D18858" s="91">
        <v>4400</v>
      </c>
      <c r="E18858">
        <v>612</v>
      </c>
      <c r="F18858">
        <v>3.6179999999999999</v>
      </c>
      <c r="G18858">
        <v>34.183</v>
      </c>
      <c r="J18858">
        <v>1030.0152751277701</v>
      </c>
      <c r="K18858">
        <v>27.178740326009301</v>
      </c>
    </row>
    <row r="18859" spans="1:11" ht="15" customHeight="1">
      <c r="A18859" s="91" t="s">
        <v>4734</v>
      </c>
      <c r="B18859" s="19" t="s">
        <v>88</v>
      </c>
      <c r="C18859" s="30" t="s">
        <v>199</v>
      </c>
      <c r="D18859" s="91">
        <v>4400</v>
      </c>
      <c r="E18859">
        <v>613</v>
      </c>
      <c r="F18859">
        <v>3.6160000000000001</v>
      </c>
      <c r="G18859">
        <v>34.183999999999997</v>
      </c>
      <c r="J18859">
        <v>1030.02090490414</v>
      </c>
      <c r="K18859">
        <v>27.1797385095933</v>
      </c>
    </row>
    <row r="18860" spans="1:11" ht="15" customHeight="1">
      <c r="A18860" s="91" t="s">
        <v>4734</v>
      </c>
      <c r="B18860" s="19" t="s">
        <v>88</v>
      </c>
      <c r="C18860" s="30" t="s">
        <v>199</v>
      </c>
      <c r="D18860" s="91">
        <v>4400</v>
      </c>
      <c r="E18860">
        <v>614</v>
      </c>
      <c r="F18860">
        <v>3.6139999999999999</v>
      </c>
      <c r="G18860">
        <v>34.183999999999997</v>
      </c>
      <c r="J18860">
        <v>1030.02574282981</v>
      </c>
      <c r="K18860">
        <v>27.1799398836888</v>
      </c>
    </row>
    <row r="18861" spans="1:11" ht="15" customHeight="1">
      <c r="A18861" s="91" t="s">
        <v>4734</v>
      </c>
      <c r="B18861" s="19" t="s">
        <v>88</v>
      </c>
      <c r="C18861" s="30" t="s">
        <v>199</v>
      </c>
      <c r="D18861" s="91">
        <v>4400</v>
      </c>
      <c r="E18861">
        <v>615</v>
      </c>
      <c r="F18861">
        <v>3.6120000000000001</v>
      </c>
      <c r="G18861">
        <v>34.185000000000002</v>
      </c>
      <c r="J18861">
        <v>1030.03137250651</v>
      </c>
      <c r="K18861">
        <v>27.180937977949998</v>
      </c>
    </row>
    <row r="18862" spans="1:11" ht="15" customHeight="1">
      <c r="A18862" s="91" t="s">
        <v>4734</v>
      </c>
      <c r="B18862" s="19" t="s">
        <v>88</v>
      </c>
      <c r="C18862" s="30" t="s">
        <v>199</v>
      </c>
      <c r="D18862" s="91">
        <v>4400</v>
      </c>
      <c r="E18862">
        <v>616</v>
      </c>
      <c r="F18862">
        <v>3.609</v>
      </c>
      <c r="G18862">
        <v>34.186</v>
      </c>
      <c r="J18862">
        <v>1030.0371155022899</v>
      </c>
      <c r="K18862">
        <v>27.182033046105701</v>
      </c>
    </row>
    <row r="18863" spans="1:11" ht="15" customHeight="1">
      <c r="A18863" s="91" t="s">
        <v>4734</v>
      </c>
      <c r="B18863" s="19" t="s">
        <v>88</v>
      </c>
      <c r="C18863" s="30" t="s">
        <v>199</v>
      </c>
      <c r="D18863" s="91">
        <v>4400</v>
      </c>
      <c r="E18863">
        <v>617</v>
      </c>
      <c r="F18863">
        <v>3.6070000000000002</v>
      </c>
      <c r="G18863">
        <v>34.186999999999998</v>
      </c>
      <c r="J18863">
        <v>1030.04274508146</v>
      </c>
      <c r="K18863">
        <v>27.183031034082202</v>
      </c>
    </row>
    <row r="18864" spans="1:11" ht="15" customHeight="1">
      <c r="A18864" s="91" t="s">
        <v>4734</v>
      </c>
      <c r="B18864" s="19" t="s">
        <v>88</v>
      </c>
      <c r="C18864" s="30" t="s">
        <v>199</v>
      </c>
      <c r="D18864" s="91">
        <v>4400</v>
      </c>
      <c r="E18864">
        <v>618</v>
      </c>
      <c r="F18864">
        <v>3.605</v>
      </c>
      <c r="G18864">
        <v>34.188000000000002</v>
      </c>
      <c r="J18864">
        <v>1030.0483746098</v>
      </c>
      <c r="K18864">
        <v>27.1840289804761</v>
      </c>
    </row>
    <row r="18865" spans="1:11" ht="15" customHeight="1">
      <c r="A18865" s="91" t="s">
        <v>4734</v>
      </c>
      <c r="B18865" s="19" t="s">
        <v>88</v>
      </c>
      <c r="C18865" s="30" t="s">
        <v>199</v>
      </c>
      <c r="D18865" s="91">
        <v>4400</v>
      </c>
      <c r="E18865">
        <v>619</v>
      </c>
      <c r="F18865">
        <v>3.6030000000000002</v>
      </c>
      <c r="G18865">
        <v>34.189</v>
      </c>
      <c r="J18865">
        <v>1030.05400408733</v>
      </c>
      <c r="K18865">
        <v>27.185026885286799</v>
      </c>
    </row>
    <row r="18866" spans="1:11" ht="15" customHeight="1">
      <c r="A18866" s="91" t="s">
        <v>4734</v>
      </c>
      <c r="B18866" s="19" t="s">
        <v>88</v>
      </c>
      <c r="C18866" s="30" t="s">
        <v>199</v>
      </c>
      <c r="D18866" s="91">
        <v>4400</v>
      </c>
      <c r="E18866">
        <v>620</v>
      </c>
      <c r="F18866">
        <v>3.601</v>
      </c>
      <c r="G18866">
        <v>34.19</v>
      </c>
      <c r="J18866">
        <v>1030.0596335140599</v>
      </c>
      <c r="K18866">
        <v>27.186024748513301</v>
      </c>
    </row>
    <row r="18867" spans="1:11" ht="15" customHeight="1">
      <c r="A18867" s="91" t="s">
        <v>4734</v>
      </c>
      <c r="B18867" s="19" t="s">
        <v>88</v>
      </c>
      <c r="C18867" s="30" t="s">
        <v>199</v>
      </c>
      <c r="D18867" s="91">
        <v>4400</v>
      </c>
      <c r="E18867">
        <v>621</v>
      </c>
      <c r="F18867">
        <v>3.6</v>
      </c>
      <c r="G18867">
        <v>34.19</v>
      </c>
      <c r="J18867">
        <v>1030.0643577140399</v>
      </c>
      <c r="K18867">
        <v>27.186128859507999</v>
      </c>
    </row>
    <row r="18868" spans="1:11" ht="15" customHeight="1">
      <c r="A18868" s="91" t="s">
        <v>4734</v>
      </c>
      <c r="B18868" s="19" t="s">
        <v>88</v>
      </c>
      <c r="C18868" s="30" t="s">
        <v>199</v>
      </c>
      <c r="D18868" s="91">
        <v>4400</v>
      </c>
      <c r="E18868">
        <v>622</v>
      </c>
      <c r="F18868">
        <v>3.5979999999999999</v>
      </c>
      <c r="G18868">
        <v>34.191000000000003</v>
      </c>
      <c r="J18868">
        <v>1030.0699870370499</v>
      </c>
      <c r="K18868">
        <v>27.187126656522</v>
      </c>
    </row>
    <row r="18869" spans="1:11" ht="15" customHeight="1">
      <c r="A18869" s="91" t="s">
        <v>4734</v>
      </c>
      <c r="B18869" s="19" t="s">
        <v>88</v>
      </c>
      <c r="C18869" s="30" t="s">
        <v>199</v>
      </c>
      <c r="D18869" s="91">
        <v>4400</v>
      </c>
      <c r="E18869">
        <v>623</v>
      </c>
      <c r="F18869">
        <v>3.5960000000000001</v>
      </c>
      <c r="G18869">
        <v>34.192</v>
      </c>
      <c r="J18869">
        <v>1030.0756163092799</v>
      </c>
      <c r="K18869">
        <v>27.188124411949701</v>
      </c>
    </row>
    <row r="18870" spans="1:11" ht="15" customHeight="1">
      <c r="A18870" s="91" t="s">
        <v>4734</v>
      </c>
      <c r="B18870" s="19" t="s">
        <v>88</v>
      </c>
      <c r="C18870" s="30" t="s">
        <v>199</v>
      </c>
      <c r="D18870" s="91">
        <v>4400</v>
      </c>
      <c r="E18870">
        <v>624</v>
      </c>
      <c r="F18870">
        <v>3.5939999999999999</v>
      </c>
      <c r="G18870">
        <v>34.192999999999998</v>
      </c>
      <c r="J18870">
        <v>1030.08124553072</v>
      </c>
      <c r="K18870">
        <v>27.189122125790199</v>
      </c>
    </row>
    <row r="18871" spans="1:11" ht="15" customHeight="1">
      <c r="A18871" s="91" t="s">
        <v>4734</v>
      </c>
      <c r="B18871" s="19" t="s">
        <v>88</v>
      </c>
      <c r="C18871" s="30" t="s">
        <v>199</v>
      </c>
      <c r="D18871" s="91">
        <v>4400</v>
      </c>
      <c r="E18871">
        <v>625</v>
      </c>
      <c r="F18871">
        <v>3.593</v>
      </c>
      <c r="G18871">
        <v>34.192999999999998</v>
      </c>
      <c r="J18871">
        <v>1030.0859695110501</v>
      </c>
      <c r="K18871">
        <v>27.189226148912201</v>
      </c>
    </row>
    <row r="18872" spans="1:11" ht="15" customHeight="1">
      <c r="A18872" s="91" t="s">
        <v>4734</v>
      </c>
      <c r="B18872" s="19" t="s">
        <v>88</v>
      </c>
      <c r="C18872" s="30" t="s">
        <v>199</v>
      </c>
      <c r="D18872" s="91">
        <v>4400</v>
      </c>
      <c r="E18872">
        <v>626</v>
      </c>
      <c r="F18872">
        <v>3.5910000000000002</v>
      </c>
      <c r="G18872">
        <v>34.194000000000003</v>
      </c>
      <c r="J18872">
        <v>1030.0915986288201</v>
      </c>
      <c r="K18872">
        <v>27.190223796534799</v>
      </c>
    </row>
    <row r="18873" spans="1:11" ht="15" customHeight="1">
      <c r="A18873" s="91" t="s">
        <v>4734</v>
      </c>
      <c r="B18873" s="19" t="s">
        <v>88</v>
      </c>
      <c r="C18873" s="30" t="s">
        <v>199</v>
      </c>
      <c r="D18873" s="91">
        <v>4400</v>
      </c>
      <c r="E18873">
        <v>627</v>
      </c>
      <c r="F18873">
        <v>3.59</v>
      </c>
      <c r="G18873">
        <v>34.195</v>
      </c>
      <c r="J18873">
        <v>1030.0971142626599</v>
      </c>
      <c r="K18873">
        <v>27.191124622761699</v>
      </c>
    </row>
    <row r="18874" spans="1:11" ht="15" customHeight="1">
      <c r="A18874" s="91" t="s">
        <v>4734</v>
      </c>
      <c r="B18874" s="19" t="s">
        <v>88</v>
      </c>
      <c r="C18874" s="30" t="s">
        <v>199</v>
      </c>
      <c r="D18874" s="91">
        <v>4400</v>
      </c>
      <c r="E18874">
        <v>628</v>
      </c>
      <c r="F18874">
        <v>3.5880000000000001</v>
      </c>
      <c r="G18874">
        <v>34.195</v>
      </c>
      <c r="J18874">
        <v>1030.1019515094399</v>
      </c>
      <c r="K18874">
        <v>27.1913253624402</v>
      </c>
    </row>
    <row r="18875" spans="1:11" ht="15" customHeight="1">
      <c r="A18875" s="91" t="s">
        <v>4734</v>
      </c>
      <c r="B18875" s="19" t="s">
        <v>88</v>
      </c>
      <c r="C18875" s="30" t="s">
        <v>199</v>
      </c>
      <c r="D18875" s="91">
        <v>4400</v>
      </c>
      <c r="E18875">
        <v>629</v>
      </c>
      <c r="F18875">
        <v>3.5859999999999999</v>
      </c>
      <c r="G18875">
        <v>34.195999999999998</v>
      </c>
      <c r="J18875">
        <v>1030.1075804728</v>
      </c>
      <c r="K18875">
        <v>27.1923229022516</v>
      </c>
    </row>
    <row r="18876" spans="1:11" ht="15" customHeight="1">
      <c r="A18876" s="91" t="s">
        <v>4734</v>
      </c>
      <c r="B18876" s="19" t="s">
        <v>88</v>
      </c>
      <c r="C18876" s="30" t="s">
        <v>199</v>
      </c>
      <c r="D18876" s="91">
        <v>4400</v>
      </c>
      <c r="E18876">
        <v>630</v>
      </c>
      <c r="F18876">
        <v>3.5840000000000001</v>
      </c>
      <c r="G18876">
        <v>34.197000000000003</v>
      </c>
      <c r="J18876">
        <v>1030.1132093854101</v>
      </c>
      <c r="K18876">
        <v>27.193320400471102</v>
      </c>
    </row>
    <row r="18877" spans="1:11" ht="15" customHeight="1">
      <c r="A18877" s="91" t="s">
        <v>4734</v>
      </c>
      <c r="B18877" s="19" t="s">
        <v>88</v>
      </c>
      <c r="C18877" s="30" t="s">
        <v>199</v>
      </c>
      <c r="D18877" s="91">
        <v>4400</v>
      </c>
      <c r="E18877">
        <v>631</v>
      </c>
      <c r="F18877">
        <v>3.5819999999999999</v>
      </c>
      <c r="G18877">
        <v>34.198</v>
      </c>
      <c r="J18877">
        <v>1030.1188382472701</v>
      </c>
      <c r="K18877">
        <v>27.194317857097499</v>
      </c>
    </row>
    <row r="18878" spans="1:11" ht="15" customHeight="1">
      <c r="A18878" s="91" t="s">
        <v>4734</v>
      </c>
      <c r="B18878" s="19" t="s">
        <v>88</v>
      </c>
      <c r="C18878" s="30" t="s">
        <v>199</v>
      </c>
      <c r="D18878" s="91">
        <v>4400</v>
      </c>
      <c r="E18878">
        <v>632</v>
      </c>
      <c r="F18878">
        <v>3.58</v>
      </c>
      <c r="G18878">
        <v>34.198999999999998</v>
      </c>
      <c r="J18878">
        <v>1030.1244670583901</v>
      </c>
      <c r="K18878">
        <v>27.195315272130799</v>
      </c>
    </row>
    <row r="18879" spans="1:11" ht="15" customHeight="1">
      <c r="A18879" s="91" t="s">
        <v>4734</v>
      </c>
      <c r="B18879" s="19" t="s">
        <v>88</v>
      </c>
      <c r="C18879" s="30" t="s">
        <v>199</v>
      </c>
      <c r="D18879" s="91">
        <v>4400</v>
      </c>
      <c r="E18879">
        <v>633</v>
      </c>
      <c r="F18879">
        <v>3.5790000000000002</v>
      </c>
      <c r="G18879">
        <v>34.198999999999998</v>
      </c>
      <c r="J18879">
        <v>1030.1291905995899</v>
      </c>
      <c r="K18879">
        <v>27.195419119481802</v>
      </c>
    </row>
    <row r="18880" spans="1:11" ht="15" customHeight="1">
      <c r="A18880" s="91" t="s">
        <v>4734</v>
      </c>
      <c r="B18880" s="19" t="s">
        <v>88</v>
      </c>
      <c r="C18880" s="30" t="s">
        <v>199</v>
      </c>
      <c r="D18880" s="91">
        <v>4400</v>
      </c>
      <c r="E18880">
        <v>634</v>
      </c>
      <c r="F18880">
        <v>3.5779999999999998</v>
      </c>
      <c r="G18880">
        <v>34.200000000000003</v>
      </c>
      <c r="J18880">
        <v>1030.1347058271199</v>
      </c>
      <c r="K18880">
        <v>27.1963198316712</v>
      </c>
    </row>
    <row r="18881" spans="1:11" ht="15" customHeight="1">
      <c r="A18881" s="91" t="s">
        <v>4734</v>
      </c>
      <c r="B18881" s="19" t="s">
        <v>88</v>
      </c>
      <c r="C18881" s="30" t="s">
        <v>199</v>
      </c>
      <c r="D18881" s="91">
        <v>4400</v>
      </c>
      <c r="E18881">
        <v>635</v>
      </c>
      <c r="F18881">
        <v>3.5779999999999998</v>
      </c>
      <c r="G18881">
        <v>34.200000000000003</v>
      </c>
      <c r="J18881">
        <v>1030.13931573685</v>
      </c>
      <c r="K18881">
        <v>27.196327019196801</v>
      </c>
    </row>
    <row r="18882" spans="1:11" ht="15" customHeight="1">
      <c r="A18882" s="91" t="s">
        <v>4734</v>
      </c>
      <c r="B18882" s="19" t="s">
        <v>88</v>
      </c>
      <c r="C18882" s="30" t="s">
        <v>199</v>
      </c>
      <c r="D18882" s="91">
        <v>4400</v>
      </c>
      <c r="E18882">
        <v>636</v>
      </c>
      <c r="F18882">
        <v>3.577</v>
      </c>
      <c r="G18882">
        <v>34.201000000000001</v>
      </c>
      <c r="J18882">
        <v>1030.1448308121501</v>
      </c>
      <c r="K18882">
        <v>27.197227724075699</v>
      </c>
    </row>
    <row r="18883" spans="1:11" ht="15" customHeight="1">
      <c r="A18883" s="91" t="s">
        <v>4734</v>
      </c>
      <c r="B18883" s="19" t="s">
        <v>88</v>
      </c>
      <c r="C18883" s="30" t="s">
        <v>199</v>
      </c>
      <c r="D18883" s="91">
        <v>4400</v>
      </c>
      <c r="E18883">
        <v>637</v>
      </c>
      <c r="F18883">
        <v>3.5760000000000001</v>
      </c>
      <c r="G18883">
        <v>34.201000000000001</v>
      </c>
      <c r="J18883">
        <v>1030.1495540866199</v>
      </c>
      <c r="K18883">
        <v>27.197331535481499</v>
      </c>
    </row>
    <row r="18884" spans="1:11" ht="15" customHeight="1">
      <c r="A18884" s="91" t="s">
        <v>4734</v>
      </c>
      <c r="B18884" s="19" t="s">
        <v>88</v>
      </c>
      <c r="C18884" s="30" t="s">
        <v>199</v>
      </c>
      <c r="D18884" s="91">
        <v>4400</v>
      </c>
      <c r="E18884">
        <v>638</v>
      </c>
      <c r="F18884">
        <v>3.5739999999999998</v>
      </c>
      <c r="G18884">
        <v>34.201999999999998</v>
      </c>
      <c r="J18884">
        <v>1030.1551825745501</v>
      </c>
      <c r="K18884">
        <v>27.198328821220901</v>
      </c>
    </row>
    <row r="18885" spans="1:11" ht="15" customHeight="1">
      <c r="A18885" s="91" t="s">
        <v>4734</v>
      </c>
      <c r="B18885" s="19" t="s">
        <v>88</v>
      </c>
      <c r="C18885" s="30" t="s">
        <v>199</v>
      </c>
      <c r="D18885" s="91">
        <v>4400</v>
      </c>
      <c r="E18885">
        <v>639</v>
      </c>
      <c r="F18885">
        <v>3.5710000000000002</v>
      </c>
      <c r="G18885">
        <v>34.203000000000003</v>
      </c>
      <c r="J18885">
        <v>1030.1609245534901</v>
      </c>
      <c r="K18885">
        <v>27.199422629286801</v>
      </c>
    </row>
    <row r="18886" spans="1:11" ht="15" customHeight="1">
      <c r="A18886" s="91" t="s">
        <v>4734</v>
      </c>
      <c r="B18886" s="19" t="s">
        <v>88</v>
      </c>
      <c r="C18886" s="30" t="s">
        <v>199</v>
      </c>
      <c r="D18886" s="91">
        <v>4400</v>
      </c>
      <c r="E18886">
        <v>640</v>
      </c>
      <c r="F18886">
        <v>3.5680000000000001</v>
      </c>
      <c r="G18886">
        <v>34.204000000000001</v>
      </c>
      <c r="J18886">
        <v>1030.16666647847</v>
      </c>
      <c r="K18886">
        <v>27.200516337361499</v>
      </c>
    </row>
    <row r="18887" spans="1:11" ht="15" customHeight="1">
      <c r="A18887" s="91" t="s">
        <v>4734</v>
      </c>
      <c r="B18887" s="19" t="s">
        <v>88</v>
      </c>
      <c r="C18887" s="30" t="s">
        <v>199</v>
      </c>
      <c r="D18887" s="91">
        <v>4400</v>
      </c>
      <c r="E18887">
        <v>641</v>
      </c>
      <c r="F18887">
        <v>3.5649999999999999</v>
      </c>
      <c r="G18887">
        <v>34.204999999999998</v>
      </c>
      <c r="J18887">
        <v>1030.1724083495001</v>
      </c>
      <c r="K18887">
        <v>27.201609945441099</v>
      </c>
    </row>
    <row r="18888" spans="1:11" ht="15" customHeight="1">
      <c r="A18888" s="91" t="s">
        <v>4734</v>
      </c>
      <c r="B18888" s="19" t="s">
        <v>88</v>
      </c>
      <c r="C18888" s="30" t="s">
        <v>199</v>
      </c>
      <c r="D18888" s="91">
        <v>4400</v>
      </c>
      <c r="E18888">
        <v>642</v>
      </c>
      <c r="F18888">
        <v>3.5609999999999999</v>
      </c>
      <c r="G18888">
        <v>34.206000000000003</v>
      </c>
      <c r="J18888">
        <v>1030.1782636744999</v>
      </c>
      <c r="K18888">
        <v>27.202799899535002</v>
      </c>
    </row>
    <row r="18889" spans="1:11" ht="15" customHeight="1">
      <c r="A18889" s="91" t="s">
        <v>4734</v>
      </c>
      <c r="B18889" s="19" t="s">
        <v>88</v>
      </c>
      <c r="C18889" s="30" t="s">
        <v>199</v>
      </c>
      <c r="D18889" s="91">
        <v>4400</v>
      </c>
      <c r="E18889">
        <v>643</v>
      </c>
      <c r="F18889">
        <v>3.5569999999999999</v>
      </c>
      <c r="G18889">
        <v>34.207000000000001</v>
      </c>
      <c r="J18889">
        <v>1030.18411891919</v>
      </c>
      <c r="K18889">
        <v>27.203989670966799</v>
      </c>
    </row>
    <row r="18890" spans="1:11" ht="15" customHeight="1">
      <c r="A18890" s="91" t="s">
        <v>4734</v>
      </c>
      <c r="B18890" s="19" t="s">
        <v>88</v>
      </c>
      <c r="C18890" s="30" t="s">
        <v>199</v>
      </c>
      <c r="D18890" s="91">
        <v>4400</v>
      </c>
      <c r="E18890">
        <v>644</v>
      </c>
      <c r="F18890">
        <v>3.5550000000000002</v>
      </c>
      <c r="G18890">
        <v>34.209000000000003</v>
      </c>
      <c r="J18890">
        <v>1030.1905388668599</v>
      </c>
      <c r="K18890">
        <v>27.205783493713401</v>
      </c>
    </row>
    <row r="18891" spans="1:11" ht="15" customHeight="1">
      <c r="A18891" s="91" t="s">
        <v>4734</v>
      </c>
      <c r="B18891" s="19" t="s">
        <v>88</v>
      </c>
      <c r="C18891" s="30" t="s">
        <v>199</v>
      </c>
      <c r="D18891" s="91">
        <v>4400</v>
      </c>
      <c r="E18891">
        <v>645</v>
      </c>
      <c r="F18891">
        <v>3.5529999999999999</v>
      </c>
      <c r="G18891">
        <v>34.21</v>
      </c>
      <c r="J18891">
        <v>1030.1961670271</v>
      </c>
      <c r="K18891">
        <v>27.206780332463499</v>
      </c>
    </row>
    <row r="18892" spans="1:11" ht="15" customHeight="1">
      <c r="A18892" s="91" t="s">
        <v>4734</v>
      </c>
      <c r="B18892" s="19" t="s">
        <v>88</v>
      </c>
      <c r="C18892" s="30" t="s">
        <v>199</v>
      </c>
      <c r="D18892" s="91">
        <v>4400</v>
      </c>
      <c r="E18892">
        <v>646</v>
      </c>
      <c r="F18892">
        <v>3.552</v>
      </c>
      <c r="G18892">
        <v>34.21</v>
      </c>
      <c r="J18892">
        <v>1030.20088990452</v>
      </c>
      <c r="K18892">
        <v>27.206883839489102</v>
      </c>
    </row>
    <row r="18893" spans="1:11" ht="15" customHeight="1">
      <c r="A18893" s="91" t="s">
        <v>4734</v>
      </c>
      <c r="B18893" s="19" t="s">
        <v>88</v>
      </c>
      <c r="C18893" s="30" t="s">
        <v>199</v>
      </c>
      <c r="D18893" s="91">
        <v>4400</v>
      </c>
      <c r="E18893">
        <v>647</v>
      </c>
      <c r="F18893">
        <v>3.552</v>
      </c>
      <c r="G18893">
        <v>34.210999999999999</v>
      </c>
      <c r="J18893">
        <v>1030.2062909153699</v>
      </c>
      <c r="K18893">
        <v>27.207687963477401</v>
      </c>
    </row>
    <row r="18894" spans="1:11" ht="15" customHeight="1">
      <c r="A18894" s="91" t="s">
        <v>4734</v>
      </c>
      <c r="B18894" s="19" t="s">
        <v>88</v>
      </c>
      <c r="C18894" s="30" t="s">
        <v>199</v>
      </c>
      <c r="D18894" s="91">
        <v>4400</v>
      </c>
      <c r="E18894">
        <v>648</v>
      </c>
      <c r="F18894">
        <v>3.5510000000000002</v>
      </c>
      <c r="G18894">
        <v>34.210999999999999</v>
      </c>
      <c r="J18894">
        <v>1030.21101365296</v>
      </c>
      <c r="K18894">
        <v>27.207791459409201</v>
      </c>
    </row>
    <row r="18895" spans="1:11" ht="15" customHeight="1">
      <c r="A18895" s="91" t="s">
        <v>4734</v>
      </c>
      <c r="B18895" s="19" t="s">
        <v>88</v>
      </c>
      <c r="C18895" s="30" t="s">
        <v>199</v>
      </c>
      <c r="D18895" s="91">
        <v>4400</v>
      </c>
      <c r="E18895">
        <v>649</v>
      </c>
      <c r="F18895">
        <v>3.5510000000000002</v>
      </c>
      <c r="G18895">
        <v>34.212000000000003</v>
      </c>
      <c r="J18895">
        <v>1030.2164144712499</v>
      </c>
      <c r="K18895">
        <v>27.208595588737101</v>
      </c>
    </row>
    <row r="18896" spans="1:11" ht="15" customHeight="1">
      <c r="A18896" s="91" t="s">
        <v>4734</v>
      </c>
      <c r="B18896" s="19" t="s">
        <v>88</v>
      </c>
      <c r="C18896" s="30" t="s">
        <v>199</v>
      </c>
      <c r="D18896" s="91">
        <v>4400</v>
      </c>
      <c r="E18896">
        <v>650</v>
      </c>
      <c r="F18896">
        <v>3.5489999999999999</v>
      </c>
      <c r="G18896">
        <v>34.212000000000003</v>
      </c>
      <c r="J18896">
        <v>1030.2212506512201</v>
      </c>
      <c r="K18896">
        <v>27.208795377466199</v>
      </c>
    </row>
    <row r="18897" spans="1:11" ht="15" customHeight="1">
      <c r="A18897" s="91" t="s">
        <v>4734</v>
      </c>
      <c r="B18897" s="19" t="s">
        <v>88</v>
      </c>
      <c r="C18897" s="30" t="s">
        <v>199</v>
      </c>
      <c r="D18897" s="91">
        <v>4400</v>
      </c>
      <c r="E18897">
        <v>651</v>
      </c>
      <c r="F18897">
        <v>3.5470000000000002</v>
      </c>
      <c r="G18897">
        <v>34.213000000000001</v>
      </c>
      <c r="J18897">
        <v>1030.2268784886001</v>
      </c>
      <c r="K18897">
        <v>27.2097920868848</v>
      </c>
    </row>
    <row r="18898" spans="1:11" ht="15" customHeight="1">
      <c r="A18898" s="91" t="s">
        <v>4734</v>
      </c>
      <c r="B18898" s="19" t="s">
        <v>88</v>
      </c>
      <c r="C18898" s="30" t="s">
        <v>199</v>
      </c>
      <c r="D18898" s="91">
        <v>4400</v>
      </c>
      <c r="E18898">
        <v>652</v>
      </c>
      <c r="F18898">
        <v>3.5449999999999999</v>
      </c>
      <c r="G18898">
        <v>34.213000000000001</v>
      </c>
      <c r="J18898">
        <v>1030.2317145736699</v>
      </c>
      <c r="K18898">
        <v>27.209991774150499</v>
      </c>
    </row>
    <row r="18899" spans="1:11" ht="15" customHeight="1">
      <c r="A18899" s="91" t="s">
        <v>4734</v>
      </c>
      <c r="B18899" s="19" t="s">
        <v>88</v>
      </c>
      <c r="C18899" s="30" t="s">
        <v>199</v>
      </c>
      <c r="D18899" s="91">
        <v>4400</v>
      </c>
      <c r="E18899">
        <v>653</v>
      </c>
      <c r="F18899">
        <v>3.5449999999999999</v>
      </c>
      <c r="G18899">
        <v>34.213999999999999</v>
      </c>
      <c r="J18899">
        <v>1030.2371151161001</v>
      </c>
      <c r="K18899">
        <v>27.210795918632101</v>
      </c>
    </row>
    <row r="18900" spans="1:11" ht="15" customHeight="1">
      <c r="A18900" s="91" t="s">
        <v>4734</v>
      </c>
      <c r="B18900" s="19" t="s">
        <v>88</v>
      </c>
      <c r="C18900" s="30" t="s">
        <v>199</v>
      </c>
      <c r="D18900" s="91">
        <v>4400</v>
      </c>
      <c r="E18900">
        <v>654</v>
      </c>
      <c r="F18900">
        <v>3.544</v>
      </c>
      <c r="G18900">
        <v>34.213999999999999</v>
      </c>
      <c r="J18900">
        <v>1030.2418374865499</v>
      </c>
      <c r="K18900">
        <v>27.210899326179302</v>
      </c>
    </row>
    <row r="18901" spans="1:11" ht="15" customHeight="1">
      <c r="A18901" s="91" t="s">
        <v>4734</v>
      </c>
      <c r="B18901" s="19" t="s">
        <v>88</v>
      </c>
      <c r="C18901" s="30" t="s">
        <v>199</v>
      </c>
      <c r="D18901" s="91">
        <v>4400</v>
      </c>
      <c r="E18901">
        <v>655</v>
      </c>
      <c r="F18901">
        <v>3.5430000000000001</v>
      </c>
      <c r="G18901">
        <v>34.213999999999999</v>
      </c>
      <c r="J18901">
        <v>1030.24655979612</v>
      </c>
      <c r="K18901">
        <v>27.211002719725201</v>
      </c>
    </row>
    <row r="18902" spans="1:11" ht="15" customHeight="1">
      <c r="A18902" s="91" t="s">
        <v>4734</v>
      </c>
      <c r="B18902" s="19" t="s">
        <v>88</v>
      </c>
      <c r="C18902" s="30" t="s">
        <v>199</v>
      </c>
      <c r="D18902" s="91">
        <v>4400</v>
      </c>
      <c r="E18902">
        <v>656</v>
      </c>
      <c r="F18902">
        <v>3.5430000000000001</v>
      </c>
      <c r="G18902">
        <v>34.215000000000003</v>
      </c>
      <c r="J18902">
        <v>1030.2519600670801</v>
      </c>
      <c r="K18902">
        <v>27.211806872448101</v>
      </c>
    </row>
    <row r="18903" spans="1:11" ht="15" customHeight="1">
      <c r="A18903" s="91" t="s">
        <v>4734</v>
      </c>
      <c r="B18903" s="19" t="s">
        <v>88</v>
      </c>
      <c r="C18903" s="30" t="s">
        <v>199</v>
      </c>
      <c r="D18903" s="91">
        <v>4400</v>
      </c>
      <c r="E18903">
        <v>657</v>
      </c>
      <c r="F18903">
        <v>3.5409999999999999</v>
      </c>
      <c r="G18903">
        <v>34.215000000000003</v>
      </c>
      <c r="J18903">
        <v>1030.25679590705</v>
      </c>
      <c r="K18903">
        <v>27.2120064585263</v>
      </c>
    </row>
    <row r="18904" spans="1:11" ht="15" customHeight="1">
      <c r="A18904" s="91" t="s">
        <v>4734</v>
      </c>
      <c r="B18904" s="19" t="s">
        <v>88</v>
      </c>
      <c r="C18904" s="30" t="s">
        <v>199</v>
      </c>
      <c r="D18904" s="91">
        <v>4400</v>
      </c>
      <c r="E18904">
        <v>658</v>
      </c>
      <c r="F18904">
        <v>3.54</v>
      </c>
      <c r="G18904">
        <v>34.216000000000001</v>
      </c>
      <c r="J18904">
        <v>1030.26230969873</v>
      </c>
      <c r="K18904">
        <v>27.212906810324501</v>
      </c>
    </row>
    <row r="18905" spans="1:11" ht="15" customHeight="1">
      <c r="A18905" s="91" t="s">
        <v>4734</v>
      </c>
      <c r="B18905" s="19" t="s">
        <v>88</v>
      </c>
      <c r="C18905" s="30" t="s">
        <v>199</v>
      </c>
      <c r="D18905" s="91">
        <v>4400</v>
      </c>
      <c r="E18905">
        <v>659</v>
      </c>
      <c r="F18905">
        <v>3.5390000000000001</v>
      </c>
      <c r="G18905">
        <v>34.216000000000001</v>
      </c>
      <c r="J18905">
        <v>1030.26703175488</v>
      </c>
      <c r="K18905">
        <v>27.213010154122699</v>
      </c>
    </row>
    <row r="18906" spans="1:11" ht="15" customHeight="1">
      <c r="A18906" s="91" t="s">
        <v>4734</v>
      </c>
      <c r="B18906" s="19" t="s">
        <v>88</v>
      </c>
      <c r="C18906" s="30" t="s">
        <v>199</v>
      </c>
      <c r="D18906" s="91">
        <v>4400</v>
      </c>
      <c r="E18906">
        <v>660</v>
      </c>
      <c r="F18906">
        <v>3.5379999999999998</v>
      </c>
      <c r="G18906">
        <v>34.216000000000001</v>
      </c>
      <c r="J18906">
        <v>1030.2717537501701</v>
      </c>
      <c r="K18906">
        <v>27.213113483917098</v>
      </c>
    </row>
    <row r="18907" spans="1:11" ht="15" customHeight="1">
      <c r="A18907" s="91" t="s">
        <v>4734</v>
      </c>
      <c r="B18907" s="19" t="s">
        <v>88</v>
      </c>
      <c r="C18907" s="30" t="s">
        <v>199</v>
      </c>
      <c r="D18907" s="91">
        <v>4400</v>
      </c>
      <c r="E18907">
        <v>661</v>
      </c>
      <c r="F18907">
        <v>3.5369999999999999</v>
      </c>
      <c r="G18907">
        <v>34.216000000000001</v>
      </c>
      <c r="J18907">
        <v>1030.27647568462</v>
      </c>
      <c r="K18907">
        <v>27.2132167997081</v>
      </c>
    </row>
    <row r="18908" spans="1:11" ht="15" customHeight="1">
      <c r="A18908" s="91" t="s">
        <v>4734</v>
      </c>
      <c r="B18908" s="19" t="s">
        <v>88</v>
      </c>
      <c r="C18908" s="30" t="s">
        <v>199</v>
      </c>
      <c r="D18908" s="91">
        <v>4400</v>
      </c>
      <c r="E18908">
        <v>662</v>
      </c>
      <c r="F18908">
        <v>3.536</v>
      </c>
      <c r="G18908">
        <v>34.216999999999999</v>
      </c>
      <c r="J18908">
        <v>1030.28198920823</v>
      </c>
      <c r="K18908">
        <v>27.214117111430401</v>
      </c>
    </row>
    <row r="18909" spans="1:11" ht="15" customHeight="1">
      <c r="A18909" s="91" t="s">
        <v>4734</v>
      </c>
      <c r="B18909" s="19" t="s">
        <v>88</v>
      </c>
      <c r="C18909" s="30" t="s">
        <v>199</v>
      </c>
      <c r="D18909" s="91">
        <v>4400</v>
      </c>
      <c r="E18909">
        <v>663</v>
      </c>
      <c r="F18909">
        <v>3.5339999999999998</v>
      </c>
      <c r="G18909">
        <v>34.216999999999999</v>
      </c>
      <c r="J18909">
        <v>1030.2868247584299</v>
      </c>
      <c r="K18909">
        <v>27.2143165167174</v>
      </c>
    </row>
    <row r="18910" spans="1:11" ht="15" customHeight="1">
      <c r="A18910" s="91" t="s">
        <v>4734</v>
      </c>
      <c r="B18910" s="19" t="s">
        <v>88</v>
      </c>
      <c r="C18910" s="30" t="s">
        <v>199</v>
      </c>
      <c r="D18910" s="91">
        <v>4400</v>
      </c>
      <c r="E18910">
        <v>664</v>
      </c>
      <c r="F18910">
        <v>3.532</v>
      </c>
      <c r="G18910">
        <v>34.218000000000004</v>
      </c>
      <c r="J18910">
        <v>1030.29245190808</v>
      </c>
      <c r="K18910">
        <v>27.215312890323698</v>
      </c>
    </row>
    <row r="18911" spans="1:11" ht="15" customHeight="1">
      <c r="A18911" s="91" t="s">
        <v>4734</v>
      </c>
      <c r="B18911" s="19" t="s">
        <v>88</v>
      </c>
      <c r="C18911" s="30" t="s">
        <v>199</v>
      </c>
      <c r="D18911" s="91">
        <v>4400</v>
      </c>
      <c r="E18911">
        <v>665</v>
      </c>
      <c r="F18911">
        <v>3.528</v>
      </c>
      <c r="G18911">
        <v>34.219000000000001</v>
      </c>
      <c r="J18911">
        <v>1030.29830647415</v>
      </c>
      <c r="K18911">
        <v>27.216501322080799</v>
      </c>
    </row>
    <row r="18912" spans="1:11" ht="15" customHeight="1">
      <c r="A18912" s="91" t="s">
        <v>4734</v>
      </c>
      <c r="B18912" s="19" t="s">
        <v>88</v>
      </c>
      <c r="C18912" s="30" t="s">
        <v>199</v>
      </c>
      <c r="D18912" s="91">
        <v>4400</v>
      </c>
      <c r="E18912">
        <v>666</v>
      </c>
      <c r="F18912">
        <v>3.524</v>
      </c>
      <c r="G18912">
        <v>34.22</v>
      </c>
      <c r="J18912">
        <v>1030.3041609602001</v>
      </c>
      <c r="K18912">
        <v>27.217689571097701</v>
      </c>
    </row>
    <row r="18913" spans="1:11" ht="15" customHeight="1">
      <c r="A18913" s="91" t="s">
        <v>4734</v>
      </c>
      <c r="B18913" s="19" t="s">
        <v>88</v>
      </c>
      <c r="C18913" s="30" t="s">
        <v>199</v>
      </c>
      <c r="D18913" s="91">
        <v>4400</v>
      </c>
      <c r="E18913">
        <v>667</v>
      </c>
      <c r="F18913">
        <v>3.5209999999999999</v>
      </c>
      <c r="G18913">
        <v>34.220999999999997</v>
      </c>
      <c r="J18913">
        <v>1030.3099016763799</v>
      </c>
      <c r="K18913">
        <v>27.2187816883804</v>
      </c>
    </row>
    <row r="18914" spans="1:11" ht="15" customHeight="1">
      <c r="A18914" s="91" t="s">
        <v>4734</v>
      </c>
      <c r="B18914" s="19" t="s">
        <v>88</v>
      </c>
      <c r="C18914" s="30" t="s">
        <v>199</v>
      </c>
      <c r="D18914" s="91">
        <v>4400</v>
      </c>
      <c r="E18914">
        <v>668</v>
      </c>
      <c r="F18914">
        <v>3.5179999999999998</v>
      </c>
      <c r="G18914">
        <v>34.220999999999997</v>
      </c>
      <c r="J18914">
        <v>1030.3148506852499</v>
      </c>
      <c r="K18914">
        <v>27.2190766422877</v>
      </c>
    </row>
    <row r="18915" spans="1:11" ht="15" customHeight="1">
      <c r="A18915" s="91" t="s">
        <v>4734</v>
      </c>
      <c r="B18915" s="19" t="s">
        <v>88</v>
      </c>
      <c r="C18915" s="30" t="s">
        <v>199</v>
      </c>
      <c r="D18915" s="91">
        <v>4400</v>
      </c>
      <c r="E18915">
        <v>669</v>
      </c>
      <c r="F18915">
        <v>3.516</v>
      </c>
      <c r="G18915">
        <v>34.222000000000001</v>
      </c>
      <c r="J18915">
        <v>1030.3204776093201</v>
      </c>
      <c r="K18915">
        <v>27.220072662728601</v>
      </c>
    </row>
    <row r="18916" spans="1:11" ht="15" customHeight="1">
      <c r="A18916" s="91" t="s">
        <v>4734</v>
      </c>
      <c r="B18916" s="19" t="s">
        <v>88</v>
      </c>
      <c r="C18916" s="30" t="s">
        <v>199</v>
      </c>
      <c r="D18916" s="91">
        <v>4400</v>
      </c>
      <c r="E18916">
        <v>670</v>
      </c>
      <c r="F18916">
        <v>3.5129999999999999</v>
      </c>
      <c r="G18916">
        <v>34.222999999999999</v>
      </c>
      <c r="J18916">
        <v>1030.32621817113</v>
      </c>
      <c r="K18916">
        <v>27.221164506172698</v>
      </c>
    </row>
    <row r="18917" spans="1:11" ht="15" customHeight="1">
      <c r="A18917" s="91" t="s">
        <v>4734</v>
      </c>
      <c r="B18917" s="19" t="s">
        <v>88</v>
      </c>
      <c r="C18917" s="30" t="s">
        <v>199</v>
      </c>
      <c r="D18917" s="91">
        <v>4400</v>
      </c>
      <c r="E18917">
        <v>671</v>
      </c>
      <c r="F18917">
        <v>3.51</v>
      </c>
      <c r="G18917">
        <v>34.223999999999997</v>
      </c>
      <c r="J18917">
        <v>1030.33195867927</v>
      </c>
      <c r="K18917">
        <v>27.2222562495494</v>
      </c>
    </row>
    <row r="18918" spans="1:11" ht="15" customHeight="1">
      <c r="A18918" s="91" t="s">
        <v>4734</v>
      </c>
      <c r="B18918" s="19" t="s">
        <v>88</v>
      </c>
      <c r="C18918" s="30" t="s">
        <v>199</v>
      </c>
      <c r="D18918" s="91">
        <v>4400</v>
      </c>
      <c r="E18918">
        <v>672</v>
      </c>
      <c r="F18918">
        <v>3.508</v>
      </c>
      <c r="G18918">
        <v>34.225000000000001</v>
      </c>
      <c r="J18918">
        <v>1030.33758546018</v>
      </c>
      <c r="K18918">
        <v>27.223252098808398</v>
      </c>
    </row>
    <row r="18919" spans="1:11" ht="15" customHeight="1">
      <c r="A18919" s="91" t="s">
        <v>4734</v>
      </c>
      <c r="B18919" s="19" t="s">
        <v>88</v>
      </c>
      <c r="C18919" s="30" t="s">
        <v>199</v>
      </c>
      <c r="D18919" s="91">
        <v>4400</v>
      </c>
      <c r="E18919">
        <v>673</v>
      </c>
      <c r="F18919">
        <v>3.5070000000000001</v>
      </c>
      <c r="G18919">
        <v>34.225999999999999</v>
      </c>
      <c r="J18919">
        <v>1030.3430985012401</v>
      </c>
      <c r="K18919">
        <v>27.224152123406402</v>
      </c>
    </row>
    <row r="18920" spans="1:11" ht="15" customHeight="1">
      <c r="A18920" s="91" t="s">
        <v>4734</v>
      </c>
      <c r="B18920" s="19" t="s">
        <v>88</v>
      </c>
      <c r="C18920" s="30" t="s">
        <v>199</v>
      </c>
      <c r="D18920" s="91">
        <v>4400</v>
      </c>
      <c r="E18920">
        <v>674</v>
      </c>
      <c r="F18920">
        <v>3.5059999999999998</v>
      </c>
      <c r="G18920">
        <v>34.225999999999999</v>
      </c>
      <c r="J18920">
        <v>1030.34781983064</v>
      </c>
      <c r="K18920">
        <v>27.224255040416001</v>
      </c>
    </row>
    <row r="18921" spans="1:11" ht="15" customHeight="1">
      <c r="A18921" s="91" t="s">
        <v>4734</v>
      </c>
      <c r="B18921" s="19" t="s">
        <v>88</v>
      </c>
      <c r="C18921" s="30" t="s">
        <v>199</v>
      </c>
      <c r="D18921" s="91">
        <v>4400</v>
      </c>
      <c r="E18921">
        <v>675</v>
      </c>
      <c r="F18921">
        <v>3.5049999999999999</v>
      </c>
      <c r="G18921">
        <v>34.226999999999997</v>
      </c>
      <c r="J18921">
        <v>1030.35333273541</v>
      </c>
      <c r="K18921">
        <v>27.2251550466742</v>
      </c>
    </row>
    <row r="18922" spans="1:11" ht="15" customHeight="1">
      <c r="A18922" s="91" t="s">
        <v>4734</v>
      </c>
      <c r="B18922" s="19" t="s">
        <v>88</v>
      </c>
      <c r="C18922" s="30" t="s">
        <v>199</v>
      </c>
      <c r="D18922" s="91">
        <v>4400</v>
      </c>
      <c r="E18922">
        <v>676</v>
      </c>
      <c r="F18922">
        <v>3.504</v>
      </c>
      <c r="G18922">
        <v>34.226999999999997</v>
      </c>
      <c r="J18922">
        <v>1030.3580539382001</v>
      </c>
      <c r="K18922">
        <v>27.225257938794801</v>
      </c>
    </row>
    <row r="18923" spans="1:11" ht="15" customHeight="1">
      <c r="A18923" s="91" t="s">
        <v>4734</v>
      </c>
      <c r="B18923" s="19" t="s">
        <v>88</v>
      </c>
      <c r="C18923" s="30" t="s">
        <v>199</v>
      </c>
      <c r="D18923" s="91">
        <v>4400</v>
      </c>
      <c r="E18923">
        <v>677</v>
      </c>
      <c r="F18923">
        <v>3.5030000000000001</v>
      </c>
      <c r="G18923">
        <v>34.226999999999997</v>
      </c>
      <c r="J18923">
        <v>1030.36277508019</v>
      </c>
      <c r="K18923">
        <v>27.2253608169035</v>
      </c>
    </row>
    <row r="18924" spans="1:11" ht="15" customHeight="1">
      <c r="A18924" s="91" t="s">
        <v>4734</v>
      </c>
      <c r="B18924" s="19" t="s">
        <v>88</v>
      </c>
      <c r="C18924" s="30" t="s">
        <v>199</v>
      </c>
      <c r="D18924" s="91">
        <v>4400</v>
      </c>
      <c r="E18924">
        <v>678</v>
      </c>
      <c r="F18924">
        <v>3.4990000000000001</v>
      </c>
      <c r="G18924">
        <v>34.228000000000002</v>
      </c>
      <c r="J18924">
        <v>1030.3686290287999</v>
      </c>
      <c r="K18924">
        <v>27.2265479165046</v>
      </c>
    </row>
    <row r="18925" spans="1:11" ht="15" customHeight="1">
      <c r="A18925" s="91" t="s">
        <v>4734</v>
      </c>
      <c r="B18925" s="19" t="s">
        <v>88</v>
      </c>
      <c r="C18925" s="30" t="s">
        <v>199</v>
      </c>
      <c r="D18925" s="91">
        <v>4400</v>
      </c>
      <c r="E18925">
        <v>679</v>
      </c>
      <c r="F18925">
        <v>3.496</v>
      </c>
      <c r="G18925">
        <v>34.229999999999997</v>
      </c>
      <c r="J18925">
        <v>1030.3751608098601</v>
      </c>
      <c r="K18925">
        <v>27.228436315823501</v>
      </c>
    </row>
    <row r="18926" spans="1:11" ht="15" customHeight="1">
      <c r="A18926" s="91" t="s">
        <v>4734</v>
      </c>
      <c r="B18926" s="19" t="s">
        <v>88</v>
      </c>
      <c r="C18926" s="30" t="s">
        <v>199</v>
      </c>
      <c r="D18926" s="91">
        <v>4400</v>
      </c>
      <c r="E18926">
        <v>680</v>
      </c>
      <c r="F18926">
        <v>3.4940000000000002</v>
      </c>
      <c r="G18926">
        <v>34.229999999999997</v>
      </c>
      <c r="J18926">
        <v>1030.3799955539801</v>
      </c>
      <c r="K18926">
        <v>27.228634729311999</v>
      </c>
    </row>
    <row r="18927" spans="1:11" ht="15" customHeight="1">
      <c r="A18927" s="91" t="s">
        <v>4734</v>
      </c>
      <c r="B18927" s="19" t="s">
        <v>88</v>
      </c>
      <c r="C18927" s="30" t="s">
        <v>199</v>
      </c>
      <c r="D18927" s="91">
        <v>4400</v>
      </c>
      <c r="E18927">
        <v>681</v>
      </c>
      <c r="F18927">
        <v>3.492</v>
      </c>
      <c r="G18927">
        <v>34.229999999999997</v>
      </c>
      <c r="J18927">
        <v>1030.38483025198</v>
      </c>
      <c r="K18927">
        <v>27.228833089078499</v>
      </c>
    </row>
    <row r="18928" spans="1:11" ht="15" customHeight="1">
      <c r="A18928" s="91" t="s">
        <v>4734</v>
      </c>
      <c r="B18928" s="19" t="s">
        <v>88</v>
      </c>
      <c r="C18928" s="30" t="s">
        <v>199</v>
      </c>
      <c r="D18928" s="91">
        <v>4400</v>
      </c>
      <c r="E18928">
        <v>682</v>
      </c>
      <c r="F18928">
        <v>3.49</v>
      </c>
      <c r="G18928">
        <v>34.231000000000002</v>
      </c>
      <c r="J18928">
        <v>1030.39045652766</v>
      </c>
      <c r="K18928">
        <v>27.229828543589498</v>
      </c>
    </row>
    <row r="18929" spans="1:11" ht="15" customHeight="1">
      <c r="A18929" s="91" t="s">
        <v>4734</v>
      </c>
      <c r="B18929" s="19" t="s">
        <v>88</v>
      </c>
      <c r="C18929" s="30" t="s">
        <v>199</v>
      </c>
      <c r="D18929" s="91">
        <v>4400</v>
      </c>
      <c r="E18929">
        <v>683</v>
      </c>
      <c r="F18929">
        <v>3.4870000000000001</v>
      </c>
      <c r="G18929">
        <v>34.231999999999999</v>
      </c>
      <c r="J18929">
        <v>1030.3961964853199</v>
      </c>
      <c r="K18929">
        <v>27.230919509002899</v>
      </c>
    </row>
    <row r="18930" spans="1:11" ht="15" customHeight="1">
      <c r="A18930" s="91" t="s">
        <v>4734</v>
      </c>
      <c r="B18930" s="19" t="s">
        <v>88</v>
      </c>
      <c r="C18930" s="30" t="s">
        <v>199</v>
      </c>
      <c r="D18930" s="91">
        <v>4400</v>
      </c>
      <c r="E18930">
        <v>684</v>
      </c>
      <c r="F18930">
        <v>3.4849999999999999</v>
      </c>
      <c r="G18930">
        <v>34.231999999999999</v>
      </c>
      <c r="J18930">
        <v>1030.4010310418901</v>
      </c>
      <c r="K18930">
        <v>27.231117693470701</v>
      </c>
    </row>
    <row r="18931" spans="1:11" ht="15" customHeight="1">
      <c r="A18931" s="91" t="s">
        <v>4734</v>
      </c>
      <c r="B18931" s="19" t="s">
        <v>88</v>
      </c>
      <c r="C18931" s="30" t="s">
        <v>199</v>
      </c>
      <c r="D18931" s="91">
        <v>4400</v>
      </c>
      <c r="E18931">
        <v>685</v>
      </c>
      <c r="F18931">
        <v>3.4830000000000001</v>
      </c>
      <c r="G18931">
        <v>34.232999999999997</v>
      </c>
      <c r="J18931">
        <v>1030.40665717247</v>
      </c>
      <c r="K18931">
        <v>27.232112993721099</v>
      </c>
    </row>
    <row r="18932" spans="1:11" ht="15" customHeight="1">
      <c r="A18932" s="91" t="s">
        <v>4734</v>
      </c>
      <c r="B18932" s="19" t="s">
        <v>88</v>
      </c>
      <c r="C18932" s="30" t="s">
        <v>199</v>
      </c>
      <c r="D18932" s="91">
        <v>4400</v>
      </c>
      <c r="E18932">
        <v>686</v>
      </c>
      <c r="F18932">
        <v>3.48</v>
      </c>
      <c r="G18932">
        <v>34.234000000000002</v>
      </c>
      <c r="J18932">
        <v>1030.41239698352</v>
      </c>
      <c r="K18932">
        <v>27.233203720474599</v>
      </c>
    </row>
    <row r="18933" spans="1:11" ht="15" customHeight="1">
      <c r="A18933" s="91" t="s">
        <v>4734</v>
      </c>
      <c r="B18933" s="19" t="s">
        <v>88</v>
      </c>
      <c r="C18933" s="30" t="s">
        <v>199</v>
      </c>
      <c r="D18933" s="91">
        <v>4400</v>
      </c>
      <c r="E18933">
        <v>687</v>
      </c>
      <c r="F18933">
        <v>3.4780000000000002</v>
      </c>
      <c r="G18933">
        <v>34.234000000000002</v>
      </c>
      <c r="J18933">
        <v>1030.4172313987399</v>
      </c>
      <c r="K18933">
        <v>27.233401729626198</v>
      </c>
    </row>
    <row r="18934" spans="1:11" ht="15" customHeight="1">
      <c r="A18934" s="91" t="s">
        <v>4734</v>
      </c>
      <c r="B18934" s="19" t="s">
        <v>88</v>
      </c>
      <c r="C18934" s="30" t="s">
        <v>199</v>
      </c>
      <c r="D18934" s="91">
        <v>4400</v>
      </c>
      <c r="E18934">
        <v>688</v>
      </c>
      <c r="F18934">
        <v>3.476</v>
      </c>
      <c r="G18934">
        <v>34.234999999999999</v>
      </c>
      <c r="J18934">
        <v>1030.42285738428</v>
      </c>
      <c r="K18934">
        <v>27.234396875602201</v>
      </c>
    </row>
    <row r="18935" spans="1:11" ht="15" customHeight="1">
      <c r="A18935" s="91" t="s">
        <v>4734</v>
      </c>
      <c r="B18935" s="19" t="s">
        <v>88</v>
      </c>
      <c r="C18935" s="30" t="s">
        <v>199</v>
      </c>
      <c r="D18935" s="91">
        <v>4400</v>
      </c>
      <c r="E18935">
        <v>689</v>
      </c>
      <c r="F18935">
        <v>3.4740000000000002</v>
      </c>
      <c r="G18935">
        <v>34.234999999999999</v>
      </c>
      <c r="J18935">
        <v>1030.4276917050199</v>
      </c>
      <c r="K18935">
        <v>27.234594783186601</v>
      </c>
    </row>
    <row r="18936" spans="1:11" ht="15" customHeight="1">
      <c r="A18936" s="91" t="s">
        <v>4734</v>
      </c>
      <c r="B18936" s="19" t="s">
        <v>88</v>
      </c>
      <c r="C18936" s="30" t="s">
        <v>199</v>
      </c>
      <c r="D18936" s="91">
        <v>4400</v>
      </c>
      <c r="E18936">
        <v>690</v>
      </c>
      <c r="F18936">
        <v>3.472</v>
      </c>
      <c r="G18936">
        <v>34.235999999999997</v>
      </c>
      <c r="J18936">
        <v>1030.43331759175</v>
      </c>
      <c r="K18936">
        <v>27.235589839685399</v>
      </c>
    </row>
    <row r="18937" spans="1:11" ht="15" customHeight="1">
      <c r="A18937" s="91" t="s">
        <v>4734</v>
      </c>
      <c r="B18937" s="19" t="s">
        <v>88</v>
      </c>
      <c r="C18937" s="30" t="s">
        <v>199</v>
      </c>
      <c r="D18937" s="91">
        <v>4400</v>
      </c>
      <c r="E18937">
        <v>691</v>
      </c>
      <c r="F18937">
        <v>3.47</v>
      </c>
      <c r="G18937">
        <v>34.235999999999997</v>
      </c>
      <c r="J18937">
        <v>1030.4381518180301</v>
      </c>
      <c r="K18937">
        <v>27.2357876456967</v>
      </c>
    </row>
    <row r="18938" spans="1:11" ht="15" customHeight="1">
      <c r="A18938" s="91" t="s">
        <v>4734</v>
      </c>
      <c r="B18938" s="19" t="s">
        <v>88</v>
      </c>
      <c r="C18938" s="30" t="s">
        <v>199</v>
      </c>
      <c r="D18938" s="91">
        <v>4400</v>
      </c>
      <c r="E18938">
        <v>692</v>
      </c>
      <c r="F18938">
        <v>3.468</v>
      </c>
      <c r="G18938">
        <v>34.237000000000002</v>
      </c>
      <c r="J18938">
        <v>1030.4437776059799</v>
      </c>
      <c r="K18938">
        <v>27.2367826127138</v>
      </c>
    </row>
    <row r="18939" spans="1:11" ht="15" customHeight="1">
      <c r="A18939" s="91" t="s">
        <v>4734</v>
      </c>
      <c r="B18939" s="19" t="s">
        <v>88</v>
      </c>
      <c r="C18939" s="30" t="s">
        <v>199</v>
      </c>
      <c r="D18939" s="91">
        <v>4400</v>
      </c>
      <c r="E18939">
        <v>693</v>
      </c>
      <c r="F18939">
        <v>3.4660000000000002</v>
      </c>
      <c r="G18939">
        <v>34.237000000000002</v>
      </c>
      <c r="J18939">
        <v>1030.4486117378301</v>
      </c>
      <c r="K18939">
        <v>27.2369803171459</v>
      </c>
    </row>
    <row r="18940" spans="1:11" ht="15" customHeight="1">
      <c r="A18940" s="91" t="s">
        <v>4734</v>
      </c>
      <c r="B18940" s="19" t="s">
        <v>88</v>
      </c>
      <c r="C18940" s="30" t="s">
        <v>199</v>
      </c>
      <c r="D18940" s="91">
        <v>4400</v>
      </c>
      <c r="E18940">
        <v>694</v>
      </c>
      <c r="F18940">
        <v>3.4620000000000002</v>
      </c>
      <c r="G18940">
        <v>34.238</v>
      </c>
      <c r="J18940">
        <v>1030.45446490069</v>
      </c>
      <c r="K18940">
        <v>27.238165701725201</v>
      </c>
    </row>
    <row r="18941" spans="1:11" ht="15" customHeight="1">
      <c r="A18941" s="91" t="s">
        <v>4734</v>
      </c>
      <c r="B18941" s="19" t="s">
        <v>88</v>
      </c>
      <c r="C18941" s="30" t="s">
        <v>199</v>
      </c>
      <c r="D18941" s="91">
        <v>4400</v>
      </c>
      <c r="E18941">
        <v>695</v>
      </c>
      <c r="F18941">
        <v>3.4590000000000001</v>
      </c>
      <c r="G18941">
        <v>34.238999999999997</v>
      </c>
      <c r="J18941">
        <v>1030.4602042717599</v>
      </c>
      <c r="K18941">
        <v>27.239255703399301</v>
      </c>
    </row>
    <row r="18942" spans="1:11" ht="15" customHeight="1">
      <c r="A18942" s="91" t="s">
        <v>4734</v>
      </c>
      <c r="B18942" s="19" t="s">
        <v>88</v>
      </c>
      <c r="C18942" s="30" t="s">
        <v>199</v>
      </c>
      <c r="D18942" s="91">
        <v>4400</v>
      </c>
      <c r="E18942">
        <v>696</v>
      </c>
      <c r="F18942">
        <v>3.456</v>
      </c>
      <c r="G18942">
        <v>34.24</v>
      </c>
      <c r="J18942">
        <v>1030.4659435894</v>
      </c>
      <c r="K18942">
        <v>27.240345604930798</v>
      </c>
    </row>
    <row r="18943" spans="1:11" ht="15" customHeight="1">
      <c r="A18943" s="91" t="s">
        <v>4734</v>
      </c>
      <c r="B18943" s="19" t="s">
        <v>88</v>
      </c>
      <c r="C18943" s="30" t="s">
        <v>199</v>
      </c>
      <c r="D18943" s="91">
        <v>4400</v>
      </c>
      <c r="E18943">
        <v>697</v>
      </c>
      <c r="F18943">
        <v>3.4540000000000002</v>
      </c>
      <c r="G18943">
        <v>34.241</v>
      </c>
      <c r="J18943">
        <v>1030.4715691444701</v>
      </c>
      <c r="K18943">
        <v>27.241340264829901</v>
      </c>
    </row>
    <row r="18944" spans="1:11" ht="15" customHeight="1">
      <c r="A18944" s="91" t="s">
        <v>4734</v>
      </c>
      <c r="B18944" s="19" t="s">
        <v>88</v>
      </c>
      <c r="C18944" s="30" t="s">
        <v>199</v>
      </c>
      <c r="D18944" s="91">
        <v>4400</v>
      </c>
      <c r="E18944">
        <v>698</v>
      </c>
      <c r="F18944">
        <v>3.4510000000000001</v>
      </c>
      <c r="G18944">
        <v>34.241</v>
      </c>
      <c r="J18944">
        <v>1030.4765167539699</v>
      </c>
      <c r="K18944">
        <v>27.2416327359267</v>
      </c>
    </row>
    <row r="18945" spans="1:11" ht="15" customHeight="1">
      <c r="A18945" s="91" t="s">
        <v>4734</v>
      </c>
      <c r="B18945" s="19" t="s">
        <v>88</v>
      </c>
      <c r="C18945" s="30" t="s">
        <v>199</v>
      </c>
      <c r="D18945" s="91">
        <v>4400</v>
      </c>
      <c r="E18945">
        <v>699</v>
      </c>
      <c r="F18945">
        <v>3.4470000000000001</v>
      </c>
      <c r="G18945">
        <v>34.241999999999997</v>
      </c>
      <c r="J18945">
        <v>1030.48236961</v>
      </c>
      <c r="K18945">
        <v>27.2428174314296</v>
      </c>
    </row>
    <row r="18946" spans="1:11" ht="15" customHeight="1">
      <c r="A18946" s="91" t="s">
        <v>4734</v>
      </c>
      <c r="B18946" s="19" t="s">
        <v>88</v>
      </c>
      <c r="C18946" s="30" t="s">
        <v>199</v>
      </c>
      <c r="D18946" s="91">
        <v>4400</v>
      </c>
      <c r="E18946">
        <v>700</v>
      </c>
      <c r="F18946">
        <v>3.4449999999999998</v>
      </c>
      <c r="G18946">
        <v>34.243000000000002</v>
      </c>
      <c r="J18946">
        <v>1030.48799502881</v>
      </c>
      <c r="K18946">
        <v>27.243811890650001</v>
      </c>
    </row>
    <row r="18947" spans="1:11" ht="15" customHeight="1">
      <c r="A18947" s="91" t="s">
        <v>4734</v>
      </c>
      <c r="B18947" s="19" t="s">
        <v>88</v>
      </c>
      <c r="C18947" s="30" t="s">
        <v>199</v>
      </c>
      <c r="D18947" s="91">
        <v>4400</v>
      </c>
      <c r="E18947">
        <v>701</v>
      </c>
      <c r="F18947">
        <v>3.4430000000000001</v>
      </c>
      <c r="G18947">
        <v>34.244</v>
      </c>
      <c r="J18947">
        <v>1030.49362039729</v>
      </c>
      <c r="K18947">
        <v>27.2448063082104</v>
      </c>
    </row>
    <row r="18948" spans="1:11" ht="15" customHeight="1">
      <c r="A18948" s="91" t="s">
        <v>4734</v>
      </c>
      <c r="B18948" s="19" t="s">
        <v>88</v>
      </c>
      <c r="C18948" s="30" t="s">
        <v>199</v>
      </c>
      <c r="D18948" s="91">
        <v>4400</v>
      </c>
      <c r="E18948">
        <v>702</v>
      </c>
      <c r="F18948">
        <v>3.4409999999999998</v>
      </c>
      <c r="G18948">
        <v>34.244</v>
      </c>
      <c r="J18948">
        <v>1030.4984541098399</v>
      </c>
      <c r="K18948">
        <v>27.2450033886178</v>
      </c>
    </row>
    <row r="18949" spans="1:11" ht="15" customHeight="1">
      <c r="A18949" s="91" t="s">
        <v>4734</v>
      </c>
      <c r="B18949" s="19" t="s">
        <v>88</v>
      </c>
      <c r="C18949" s="30" t="s">
        <v>199</v>
      </c>
      <c r="D18949" s="91">
        <v>4400</v>
      </c>
      <c r="E18949">
        <v>703</v>
      </c>
      <c r="F18949">
        <v>3.4380000000000002</v>
      </c>
      <c r="G18949">
        <v>34.244999999999997</v>
      </c>
      <c r="J18949">
        <v>1030.5041930744401</v>
      </c>
      <c r="K18949">
        <v>27.246092677098002</v>
      </c>
    </row>
    <row r="18950" spans="1:11" ht="15" customHeight="1">
      <c r="A18950" s="91" t="s">
        <v>4734</v>
      </c>
      <c r="B18950" s="19" t="s">
        <v>88</v>
      </c>
      <c r="C18950" s="30" t="s">
        <v>199</v>
      </c>
      <c r="D18950" s="91">
        <v>4400</v>
      </c>
      <c r="E18950">
        <v>704</v>
      </c>
      <c r="F18950">
        <v>3.4359999999999999</v>
      </c>
      <c r="G18950">
        <v>34.246000000000002</v>
      </c>
      <c r="J18950">
        <v>1030.5098182982399</v>
      </c>
      <c r="K18950">
        <v>27.247086940303902</v>
      </c>
    </row>
    <row r="18951" spans="1:11" ht="15" customHeight="1">
      <c r="A18951" s="91" t="s">
        <v>4734</v>
      </c>
      <c r="B18951" s="19" t="s">
        <v>88</v>
      </c>
      <c r="C18951" s="30" t="s">
        <v>199</v>
      </c>
      <c r="D18951" s="91">
        <v>4400</v>
      </c>
      <c r="E18951">
        <v>705</v>
      </c>
      <c r="F18951">
        <v>3.4340000000000002</v>
      </c>
      <c r="G18951">
        <v>34.247</v>
      </c>
      <c r="J18951">
        <v>1030.5154434717199</v>
      </c>
      <c r="K18951">
        <v>27.248081161845398</v>
      </c>
    </row>
    <row r="18952" spans="1:11" ht="15" customHeight="1">
      <c r="A18952" s="91" t="s">
        <v>4734</v>
      </c>
      <c r="B18952" s="19" t="s">
        <v>88</v>
      </c>
      <c r="C18952" s="30" t="s">
        <v>199</v>
      </c>
      <c r="D18952" s="91">
        <v>4400</v>
      </c>
      <c r="E18952">
        <v>706</v>
      </c>
      <c r="F18952">
        <v>3.4329999999999998</v>
      </c>
      <c r="G18952">
        <v>34.247</v>
      </c>
      <c r="J18952">
        <v>1030.5201632901301</v>
      </c>
      <c r="K18952">
        <v>27.2481831308321</v>
      </c>
    </row>
    <row r="18953" spans="1:11" ht="15" customHeight="1">
      <c r="A18953" s="91" t="s">
        <v>4734</v>
      </c>
      <c r="B18953" s="19" t="s">
        <v>88</v>
      </c>
      <c r="C18953" s="30" t="s">
        <v>199</v>
      </c>
      <c r="D18953" s="91">
        <v>4400</v>
      </c>
      <c r="E18953">
        <v>707</v>
      </c>
      <c r="F18953">
        <v>3.4319999999999999</v>
      </c>
      <c r="G18953">
        <v>34.247</v>
      </c>
      <c r="J18953">
        <v>1030.5248830478299</v>
      </c>
      <c r="K18953">
        <v>27.248285085790499</v>
      </c>
    </row>
    <row r="18954" spans="1:11" ht="15" customHeight="1">
      <c r="A18954" s="91" t="s">
        <v>4734</v>
      </c>
      <c r="B18954" s="19" t="s">
        <v>88</v>
      </c>
      <c r="C18954" s="30" t="s">
        <v>199</v>
      </c>
      <c r="D18954" s="91">
        <v>4400</v>
      </c>
      <c r="E18954">
        <v>708</v>
      </c>
      <c r="F18954">
        <v>3.431</v>
      </c>
      <c r="G18954">
        <v>34.247999999999998</v>
      </c>
      <c r="J18954">
        <v>1030.53039433204</v>
      </c>
      <c r="K18954">
        <v>27.2491843529824</v>
      </c>
    </row>
    <row r="18955" spans="1:11" ht="15" customHeight="1">
      <c r="A18955" s="91" t="s">
        <v>4734</v>
      </c>
      <c r="B18955" s="19" t="s">
        <v>88</v>
      </c>
      <c r="C18955" s="30" t="s">
        <v>199</v>
      </c>
      <c r="D18955" s="91">
        <v>4400</v>
      </c>
      <c r="E18955">
        <v>709</v>
      </c>
      <c r="F18955">
        <v>3.43</v>
      </c>
      <c r="G18955">
        <v>34.247999999999998</v>
      </c>
      <c r="J18955">
        <v>1030.5351139633401</v>
      </c>
      <c r="K18955">
        <v>27.249286283021799</v>
      </c>
    </row>
    <row r="18956" spans="1:11" ht="15" customHeight="1">
      <c r="A18956" s="91" t="s">
        <v>4734</v>
      </c>
      <c r="B18956" s="19" t="s">
        <v>88</v>
      </c>
      <c r="C18956" s="30" t="s">
        <v>199</v>
      </c>
      <c r="D18956" s="91">
        <v>4400</v>
      </c>
      <c r="E18956">
        <v>710</v>
      </c>
      <c r="F18956">
        <v>3.4289999999999998</v>
      </c>
      <c r="G18956">
        <v>34.249000000000002</v>
      </c>
      <c r="J18956">
        <v>1030.54062511148</v>
      </c>
      <c r="K18956">
        <v>27.250185531853699</v>
      </c>
    </row>
    <row r="18957" spans="1:11" ht="15" customHeight="1">
      <c r="A18957" s="91" t="s">
        <v>4734</v>
      </c>
      <c r="B18957" s="19" t="s">
        <v>88</v>
      </c>
      <c r="C18957" s="30" t="s">
        <v>199</v>
      </c>
      <c r="D18957" s="91">
        <v>4400</v>
      </c>
      <c r="E18957">
        <v>711</v>
      </c>
      <c r="F18957">
        <v>3.4260000000000002</v>
      </c>
      <c r="G18957">
        <v>34.249000000000002</v>
      </c>
      <c r="J18957">
        <v>1030.5455721568201</v>
      </c>
      <c r="K18957">
        <v>27.250477074239399</v>
      </c>
    </row>
    <row r="18958" spans="1:11" ht="15" customHeight="1">
      <c r="A18958" s="91" t="s">
        <v>4734</v>
      </c>
      <c r="B18958" s="19" t="s">
        <v>88</v>
      </c>
      <c r="C18958" s="30" t="s">
        <v>199</v>
      </c>
      <c r="D18958" s="91">
        <v>4400</v>
      </c>
      <c r="E18958">
        <v>712</v>
      </c>
      <c r="F18958">
        <v>3.4239999999999999</v>
      </c>
      <c r="G18958">
        <v>34.249000000000002</v>
      </c>
      <c r="J18958">
        <v>1030.5504053933901</v>
      </c>
      <c r="K18958">
        <v>27.250673724340501</v>
      </c>
    </row>
    <row r="18959" spans="1:11" ht="15" customHeight="1">
      <c r="A18959" s="91" t="s">
        <v>4734</v>
      </c>
      <c r="B18959" s="19" t="s">
        <v>88</v>
      </c>
      <c r="C18959" s="30" t="s">
        <v>199</v>
      </c>
      <c r="D18959" s="91">
        <v>4400</v>
      </c>
      <c r="E18959">
        <v>713</v>
      </c>
      <c r="F18959">
        <v>3.4209999999999998</v>
      </c>
      <c r="G18959">
        <v>34.25</v>
      </c>
      <c r="J18959">
        <v>1030.55614391637</v>
      </c>
      <c r="K18959">
        <v>27.2517624255388</v>
      </c>
    </row>
    <row r="18960" spans="1:11" ht="15" customHeight="1">
      <c r="A18960" s="91" t="s">
        <v>4734</v>
      </c>
      <c r="B18960" s="19" t="s">
        <v>88</v>
      </c>
      <c r="C18960" s="30" t="s">
        <v>199</v>
      </c>
      <c r="D18960" s="91">
        <v>4400</v>
      </c>
      <c r="E18960">
        <v>714</v>
      </c>
      <c r="F18960">
        <v>3.419</v>
      </c>
      <c r="G18960">
        <v>34.25</v>
      </c>
      <c r="J18960">
        <v>1030.5609770603801</v>
      </c>
      <c r="K18960">
        <v>27.251958948036201</v>
      </c>
    </row>
    <row r="18961" spans="1:11" ht="15" customHeight="1">
      <c r="A18961" s="91" t="s">
        <v>4734</v>
      </c>
      <c r="B18961" s="19" t="s">
        <v>88</v>
      </c>
      <c r="C18961" s="30" t="s">
        <v>199</v>
      </c>
      <c r="D18961" s="91">
        <v>4400</v>
      </c>
      <c r="E18961">
        <v>715</v>
      </c>
      <c r="F18961">
        <v>3.4159999999999999</v>
      </c>
      <c r="G18961">
        <v>34.250999999999998</v>
      </c>
      <c r="J18961">
        <v>1030.5667154835</v>
      </c>
      <c r="K18961">
        <v>27.253047475212</v>
      </c>
    </row>
    <row r="18962" spans="1:11" ht="15" customHeight="1">
      <c r="A18962" s="91" t="s">
        <v>4734</v>
      </c>
      <c r="B18962" s="19" t="s">
        <v>88</v>
      </c>
      <c r="C18962" s="30" t="s">
        <v>199</v>
      </c>
      <c r="D18962" s="91">
        <v>4400</v>
      </c>
      <c r="E18962">
        <v>716</v>
      </c>
      <c r="F18962">
        <v>3.4140000000000001</v>
      </c>
      <c r="G18962">
        <v>34.252000000000002</v>
      </c>
      <c r="J18962">
        <v>1030.5723401075099</v>
      </c>
      <c r="K18962">
        <v>27.254041247572601</v>
      </c>
    </row>
    <row r="18963" spans="1:11" ht="15" customHeight="1">
      <c r="A18963" s="91" t="s">
        <v>4734</v>
      </c>
      <c r="B18963" s="19" t="s">
        <v>88</v>
      </c>
      <c r="C18963" s="30" t="s">
        <v>199</v>
      </c>
      <c r="D18963" s="91">
        <v>4400</v>
      </c>
      <c r="E18963">
        <v>717</v>
      </c>
      <c r="F18963">
        <v>3.4119999999999999</v>
      </c>
      <c r="G18963">
        <v>34.253</v>
      </c>
      <c r="J18963">
        <v>1030.57796468127</v>
      </c>
      <c r="K18963">
        <v>27.255034978257498</v>
      </c>
    </row>
    <row r="18964" spans="1:11" ht="15" customHeight="1">
      <c r="A18964" s="91" t="s">
        <v>4734</v>
      </c>
      <c r="B18964" s="19" t="s">
        <v>88</v>
      </c>
      <c r="C18964" s="30" t="s">
        <v>199</v>
      </c>
      <c r="D18964" s="91">
        <v>4400</v>
      </c>
      <c r="E18964">
        <v>718</v>
      </c>
      <c r="F18964">
        <v>3.41</v>
      </c>
      <c r="G18964">
        <v>34.253</v>
      </c>
      <c r="J18964">
        <v>1030.58279763632</v>
      </c>
      <c r="K18964">
        <v>27.255231277394799</v>
      </c>
    </row>
    <row r="18965" spans="1:11" ht="15" customHeight="1">
      <c r="A18965" s="91" t="s">
        <v>4734</v>
      </c>
      <c r="B18965" s="19" t="s">
        <v>88</v>
      </c>
      <c r="C18965" s="30" t="s">
        <v>199</v>
      </c>
      <c r="D18965" s="91">
        <v>4400</v>
      </c>
      <c r="E18965">
        <v>719</v>
      </c>
      <c r="F18965">
        <v>3.4079999999999999</v>
      </c>
      <c r="G18965">
        <v>34.253999999999998</v>
      </c>
      <c r="J18965">
        <v>1030.5884221116401</v>
      </c>
      <c r="K18965">
        <v>27.256224918528201</v>
      </c>
    </row>
    <row r="18966" spans="1:11" ht="15" customHeight="1">
      <c r="A18966" s="91" t="s">
        <v>4734</v>
      </c>
      <c r="B18966" s="19" t="s">
        <v>88</v>
      </c>
      <c r="C18966" s="30" t="s">
        <v>199</v>
      </c>
      <c r="D18966" s="91">
        <v>4400</v>
      </c>
      <c r="E18966">
        <v>720</v>
      </c>
      <c r="F18966">
        <v>3.4060000000000001</v>
      </c>
      <c r="G18966">
        <v>34.253999999999998</v>
      </c>
      <c r="J18966">
        <v>1030.5932549726001</v>
      </c>
      <c r="K18966">
        <v>27.256421115997199</v>
      </c>
    </row>
    <row r="18967" spans="1:11" ht="15" customHeight="1">
      <c r="A18967" s="91" t="s">
        <v>4734</v>
      </c>
      <c r="B18967" s="19" t="s">
        <v>88</v>
      </c>
      <c r="C18967" s="30" t="s">
        <v>199</v>
      </c>
      <c r="D18967" s="91">
        <v>4400</v>
      </c>
      <c r="E18967">
        <v>721</v>
      </c>
      <c r="F18967">
        <v>3.4039999999999999</v>
      </c>
      <c r="G18967">
        <v>34.255000000000003</v>
      </c>
      <c r="J18967">
        <v>1030.5988793494901</v>
      </c>
      <c r="K18967">
        <v>27.257414667574</v>
      </c>
    </row>
    <row r="18968" spans="1:11" ht="15" customHeight="1">
      <c r="A18968" s="91" t="s">
        <v>4734</v>
      </c>
      <c r="B18968" s="19" t="s">
        <v>88</v>
      </c>
      <c r="C18968" s="30" t="s">
        <v>199</v>
      </c>
      <c r="D18968" s="91">
        <v>4400</v>
      </c>
      <c r="E18968">
        <v>722</v>
      </c>
      <c r="F18968">
        <v>3.403</v>
      </c>
      <c r="G18968">
        <v>34.255000000000003</v>
      </c>
      <c r="J18968">
        <v>1030.60359834119</v>
      </c>
      <c r="K18968">
        <v>27.257516244033699</v>
      </c>
    </row>
    <row r="18969" spans="1:11" ht="15" customHeight="1">
      <c r="A18969" s="91" t="s">
        <v>4734</v>
      </c>
      <c r="B18969" s="19" t="s">
        <v>88</v>
      </c>
      <c r="C18969" s="30" t="s">
        <v>199</v>
      </c>
      <c r="D18969" s="91">
        <v>4400</v>
      </c>
      <c r="E18969">
        <v>723</v>
      </c>
      <c r="F18969">
        <v>3.4009999999999998</v>
      </c>
      <c r="G18969">
        <v>34.256</v>
      </c>
      <c r="J18969">
        <v>1030.6092226153801</v>
      </c>
      <c r="K18969">
        <v>27.258509729237201</v>
      </c>
    </row>
    <row r="18970" spans="1:11" ht="15" customHeight="1">
      <c r="A18970" s="91" t="s">
        <v>4734</v>
      </c>
      <c r="B18970" s="19" t="s">
        <v>88</v>
      </c>
      <c r="C18970" s="30" t="s">
        <v>199</v>
      </c>
      <c r="D18970" s="91">
        <v>4400</v>
      </c>
      <c r="E18970">
        <v>724</v>
      </c>
      <c r="F18970">
        <v>3.399</v>
      </c>
      <c r="G18970">
        <v>34.256</v>
      </c>
      <c r="J18970">
        <v>1030.6140552866</v>
      </c>
      <c r="K18970">
        <v>27.258705749316501</v>
      </c>
    </row>
    <row r="18971" spans="1:11" ht="15" customHeight="1">
      <c r="A18971" s="91" t="s">
        <v>4734</v>
      </c>
      <c r="B18971" s="19" t="s">
        <v>88</v>
      </c>
      <c r="C18971" s="30" t="s">
        <v>199</v>
      </c>
      <c r="D18971" s="91">
        <v>4400</v>
      </c>
      <c r="E18971">
        <v>725</v>
      </c>
      <c r="F18971">
        <v>3.3969999999999998</v>
      </c>
      <c r="G18971">
        <v>34.256999999999998</v>
      </c>
      <c r="J18971">
        <v>1030.61967946241</v>
      </c>
      <c r="K18971">
        <v>27.259699144955199</v>
      </c>
    </row>
    <row r="18972" spans="1:11" ht="15" customHeight="1">
      <c r="A18972" s="91" t="s">
        <v>4734</v>
      </c>
      <c r="B18972" s="19" t="s">
        <v>88</v>
      </c>
      <c r="C18972" s="30" t="s">
        <v>199</v>
      </c>
      <c r="D18972" s="91">
        <v>4400</v>
      </c>
      <c r="E18972">
        <v>726</v>
      </c>
      <c r="F18972">
        <v>3.395</v>
      </c>
      <c r="G18972">
        <v>34.256999999999998</v>
      </c>
      <c r="J18972">
        <v>1030.6245120395999</v>
      </c>
      <c r="K18972">
        <v>27.2598950633501</v>
      </c>
    </row>
    <row r="18973" spans="1:11" ht="15" customHeight="1">
      <c r="A18973" s="91" t="s">
        <v>4734</v>
      </c>
      <c r="B18973" s="19" t="s">
        <v>88</v>
      </c>
      <c r="C18973" s="30" t="s">
        <v>199</v>
      </c>
      <c r="D18973" s="91">
        <v>4400</v>
      </c>
      <c r="E18973">
        <v>727</v>
      </c>
      <c r="F18973">
        <v>3.3929999999999998</v>
      </c>
      <c r="G18973">
        <v>34.258000000000003</v>
      </c>
      <c r="J18973">
        <v>1030.6301361170499</v>
      </c>
      <c r="K18973">
        <v>27.260888369419298</v>
      </c>
    </row>
    <row r="18974" spans="1:11" ht="15" customHeight="1">
      <c r="A18974" s="91" t="s">
        <v>4734</v>
      </c>
      <c r="B18974" s="19" t="s">
        <v>88</v>
      </c>
      <c r="C18974" s="30" t="s">
        <v>199</v>
      </c>
      <c r="D18974" s="91">
        <v>4400</v>
      </c>
      <c r="E18974">
        <v>728</v>
      </c>
      <c r="F18974">
        <v>3.391</v>
      </c>
      <c r="G18974">
        <v>34.258000000000003</v>
      </c>
      <c r="J18974">
        <v>1030.63496860024</v>
      </c>
      <c r="K18974">
        <v>27.261084186123298</v>
      </c>
    </row>
    <row r="18975" spans="1:11" ht="15" customHeight="1">
      <c r="A18975" s="91" t="s">
        <v>4734</v>
      </c>
      <c r="B18975" s="19" t="s">
        <v>88</v>
      </c>
      <c r="C18975" s="30" t="s">
        <v>199</v>
      </c>
      <c r="D18975" s="91">
        <v>4400</v>
      </c>
      <c r="E18975">
        <v>729</v>
      </c>
      <c r="F18975">
        <v>3.387</v>
      </c>
      <c r="G18975">
        <v>34.259</v>
      </c>
      <c r="J18975">
        <v>1030.6408201624499</v>
      </c>
      <c r="K18975">
        <v>27.262266087803901</v>
      </c>
    </row>
    <row r="18976" spans="1:11" ht="15" customHeight="1">
      <c r="A18976" s="91" t="s">
        <v>4734</v>
      </c>
      <c r="B18976" s="19" t="s">
        <v>88</v>
      </c>
      <c r="C18976" s="30" t="s">
        <v>199</v>
      </c>
      <c r="D18976" s="91">
        <v>4400</v>
      </c>
      <c r="E18976">
        <v>730</v>
      </c>
      <c r="F18976">
        <v>3.3839999999999999</v>
      </c>
      <c r="G18976">
        <v>34.26</v>
      </c>
      <c r="J18976">
        <v>1030.6465578785701</v>
      </c>
      <c r="K18976">
        <v>27.263353517371101</v>
      </c>
    </row>
    <row r="18977" spans="1:11" ht="15" customHeight="1">
      <c r="A18977" s="91" t="s">
        <v>4734</v>
      </c>
      <c r="B18977" s="19" t="s">
        <v>88</v>
      </c>
      <c r="C18977" s="30" t="s">
        <v>199</v>
      </c>
      <c r="D18977" s="91">
        <v>4400</v>
      </c>
      <c r="E18977">
        <v>731</v>
      </c>
      <c r="F18977">
        <v>3.3809999999999998</v>
      </c>
      <c r="G18977">
        <v>34.261000000000003</v>
      </c>
      <c r="J18977">
        <v>1030.6522955416201</v>
      </c>
      <c r="K18977">
        <v>27.264440846689499</v>
      </c>
    </row>
    <row r="18978" spans="1:11" ht="15" customHeight="1">
      <c r="A18978" s="91" t="s">
        <v>4734</v>
      </c>
      <c r="B18978" s="19" t="s">
        <v>88</v>
      </c>
      <c r="C18978" s="30" t="s">
        <v>199</v>
      </c>
      <c r="D18978" s="91">
        <v>4400</v>
      </c>
      <c r="E18978">
        <v>732</v>
      </c>
      <c r="F18978">
        <v>3.38</v>
      </c>
      <c r="G18978">
        <v>34.261000000000003</v>
      </c>
      <c r="J18978">
        <v>1030.6570140681699</v>
      </c>
      <c r="K18978">
        <v>27.264542122218199</v>
      </c>
    </row>
    <row r="18979" spans="1:11" ht="15" customHeight="1">
      <c r="A18979" s="91" t="s">
        <v>4734</v>
      </c>
      <c r="B18979" s="19" t="s">
        <v>88</v>
      </c>
      <c r="C18979" s="30" t="s">
        <v>199</v>
      </c>
      <c r="D18979" s="91">
        <v>4400</v>
      </c>
      <c r="E18979">
        <v>733</v>
      </c>
      <c r="F18979">
        <v>3.379</v>
      </c>
      <c r="G18979">
        <v>34.262</v>
      </c>
      <c r="J18979">
        <v>1030.6625240727899</v>
      </c>
      <c r="K18979">
        <v>27.265440867385198</v>
      </c>
    </row>
    <row r="18980" spans="1:11" ht="15" customHeight="1">
      <c r="A18980" s="91" t="s">
        <v>4734</v>
      </c>
      <c r="B18980" s="19" t="s">
        <v>88</v>
      </c>
      <c r="C18980" s="30" t="s">
        <v>199</v>
      </c>
      <c r="D18980" s="91">
        <v>4400</v>
      </c>
      <c r="E18980">
        <v>734</v>
      </c>
      <c r="F18980">
        <v>3.3769999999999998</v>
      </c>
      <c r="G18980">
        <v>34.262</v>
      </c>
      <c r="J18980">
        <v>1030.66735627509</v>
      </c>
      <c r="K18980">
        <v>27.265636332955001</v>
      </c>
    </row>
    <row r="18981" spans="1:11" ht="15" customHeight="1">
      <c r="A18981" s="91" t="s">
        <v>4734</v>
      </c>
      <c r="B18981" s="19" t="s">
        <v>88</v>
      </c>
      <c r="C18981" s="30" t="s">
        <v>199</v>
      </c>
      <c r="D18981" s="91">
        <v>4400</v>
      </c>
      <c r="E18981">
        <v>735</v>
      </c>
      <c r="F18981">
        <v>3.3759999999999999</v>
      </c>
      <c r="G18981">
        <v>34.262999999999998</v>
      </c>
      <c r="J18981">
        <v>1030.6728661596301</v>
      </c>
      <c r="K18981">
        <v>27.266535048723899</v>
      </c>
    </row>
    <row r="18982" spans="1:11" ht="15" customHeight="1">
      <c r="A18982" s="91" t="s">
        <v>4734</v>
      </c>
      <c r="B18982" s="19" t="s">
        <v>88</v>
      </c>
      <c r="C18982" s="30" t="s">
        <v>199</v>
      </c>
      <c r="D18982" s="91">
        <v>4400</v>
      </c>
      <c r="E18982">
        <v>736</v>
      </c>
      <c r="F18982">
        <v>3.3740000000000001</v>
      </c>
      <c r="G18982">
        <v>34.262999999999998</v>
      </c>
      <c r="J18982">
        <v>1030.6776982663901</v>
      </c>
      <c r="K18982">
        <v>27.266730438551299</v>
      </c>
    </row>
    <row r="18983" spans="1:11" ht="15" customHeight="1">
      <c r="A18983" s="91" t="s">
        <v>4734</v>
      </c>
      <c r="B18983" s="19" t="s">
        <v>88</v>
      </c>
      <c r="C18983" s="30" t="s">
        <v>199</v>
      </c>
      <c r="D18983" s="91">
        <v>4400</v>
      </c>
      <c r="E18983">
        <v>737</v>
      </c>
      <c r="F18983">
        <v>3.3730000000000002</v>
      </c>
      <c r="G18983">
        <v>34.262999999999998</v>
      </c>
      <c r="J18983">
        <v>1030.6824165061901</v>
      </c>
      <c r="K18983">
        <v>27.266831622548601</v>
      </c>
    </row>
    <row r="18984" spans="1:11" ht="15" customHeight="1">
      <c r="A18984" s="91" t="s">
        <v>4734</v>
      </c>
      <c r="B18984" s="19" t="s">
        <v>88</v>
      </c>
      <c r="C18984" s="30" t="s">
        <v>199</v>
      </c>
      <c r="D18984" s="91">
        <v>4400</v>
      </c>
      <c r="E18984">
        <v>738</v>
      </c>
      <c r="F18984">
        <v>3.371</v>
      </c>
      <c r="G18984">
        <v>34.264000000000003</v>
      </c>
      <c r="J18984">
        <v>1030.68804004208</v>
      </c>
      <c r="K18984">
        <v>27.267824439002698</v>
      </c>
    </row>
    <row r="18985" spans="1:11" ht="15" customHeight="1">
      <c r="A18985" s="91" t="s">
        <v>4734</v>
      </c>
      <c r="B18985" s="19" t="s">
        <v>88</v>
      </c>
      <c r="C18985" s="30" t="s">
        <v>199</v>
      </c>
      <c r="D18985" s="91">
        <v>4400</v>
      </c>
      <c r="E18985">
        <v>739</v>
      </c>
      <c r="F18985">
        <v>3.3690000000000002</v>
      </c>
      <c r="G18985">
        <v>34.264000000000003</v>
      </c>
      <c r="J18985">
        <v>1030.69287200753</v>
      </c>
      <c r="K18985">
        <v>27.2680196992603</v>
      </c>
    </row>
    <row r="18986" spans="1:11" ht="15" customHeight="1">
      <c r="A18986" s="91" t="s">
        <v>4734</v>
      </c>
      <c r="B18986" s="19" t="s">
        <v>88</v>
      </c>
      <c r="C18986" s="30" t="s">
        <v>199</v>
      </c>
      <c r="D18986" s="91">
        <v>4400</v>
      </c>
      <c r="E18986">
        <v>740</v>
      </c>
      <c r="F18986">
        <v>3.3660000000000001</v>
      </c>
      <c r="G18986">
        <v>34.265000000000001</v>
      </c>
      <c r="J18986">
        <v>1030.6986092766999</v>
      </c>
      <c r="K18986">
        <v>27.269106505749299</v>
      </c>
    </row>
    <row r="18987" spans="1:11" ht="15" customHeight="1">
      <c r="A18987" s="91" t="s">
        <v>4734</v>
      </c>
      <c r="B18987" s="19" t="s">
        <v>88</v>
      </c>
      <c r="C18987" s="30" t="s">
        <v>199</v>
      </c>
      <c r="D18987" s="91">
        <v>4400</v>
      </c>
      <c r="E18987">
        <v>741</v>
      </c>
      <c r="F18987">
        <v>3.3639999999999999</v>
      </c>
      <c r="G18987">
        <v>34.265000000000001</v>
      </c>
      <c r="J18987">
        <v>1030.7034411499601</v>
      </c>
      <c r="K18987">
        <v>27.269301638298199</v>
      </c>
    </row>
    <row r="18988" spans="1:11" ht="15" customHeight="1">
      <c r="A18988" s="91" t="s">
        <v>4734</v>
      </c>
      <c r="B18988" s="19" t="s">
        <v>88</v>
      </c>
      <c r="C18988" s="30" t="s">
        <v>199</v>
      </c>
      <c r="D18988" s="91">
        <v>4400</v>
      </c>
      <c r="E18988">
        <v>742</v>
      </c>
      <c r="F18988">
        <v>3.3620000000000001</v>
      </c>
      <c r="G18988">
        <v>34.265999999999998</v>
      </c>
      <c r="J18988">
        <v>1030.70906449379</v>
      </c>
      <c r="K18988">
        <v>27.270294252347</v>
      </c>
    </row>
    <row r="18989" spans="1:11" ht="15" customHeight="1">
      <c r="A18989" s="91" t="s">
        <v>4734</v>
      </c>
      <c r="B18989" s="19" t="s">
        <v>88</v>
      </c>
      <c r="C18989" s="30" t="s">
        <v>199</v>
      </c>
      <c r="D18989" s="91">
        <v>4400</v>
      </c>
      <c r="E18989">
        <v>743</v>
      </c>
      <c r="F18989">
        <v>3.36</v>
      </c>
      <c r="G18989">
        <v>34.265999999999998</v>
      </c>
      <c r="J18989">
        <v>1030.7138962732299</v>
      </c>
      <c r="K18989">
        <v>27.270489283158</v>
      </c>
    </row>
    <row r="18990" spans="1:11" ht="15" customHeight="1">
      <c r="A18990" s="91" t="s">
        <v>4734</v>
      </c>
      <c r="B18990" s="19" t="s">
        <v>88</v>
      </c>
      <c r="C18990" s="30" t="s">
        <v>199</v>
      </c>
      <c r="D18990" s="91">
        <v>4400</v>
      </c>
      <c r="E18990">
        <v>744</v>
      </c>
      <c r="F18990">
        <v>3.3580000000000001</v>
      </c>
      <c r="G18990">
        <v>34.267000000000003</v>
      </c>
      <c r="J18990">
        <v>1030.7195195189199</v>
      </c>
      <c r="K18990">
        <v>27.271481807595599</v>
      </c>
    </row>
    <row r="18991" spans="1:11" ht="15" customHeight="1">
      <c r="A18991" s="91" t="s">
        <v>4734</v>
      </c>
      <c r="B18991" s="19" t="s">
        <v>88</v>
      </c>
      <c r="C18991" s="30" t="s">
        <v>199</v>
      </c>
      <c r="D18991" s="91">
        <v>4400</v>
      </c>
      <c r="E18991">
        <v>745</v>
      </c>
      <c r="F18991">
        <v>3.3559999999999999</v>
      </c>
      <c r="G18991">
        <v>34.268000000000001</v>
      </c>
      <c r="J18991">
        <v>1030.72514271452</v>
      </c>
      <c r="K18991">
        <v>27.272474290328802</v>
      </c>
    </row>
    <row r="18992" spans="1:11" ht="15" customHeight="1">
      <c r="A18992" s="91" t="s">
        <v>4734</v>
      </c>
      <c r="B18992" s="19" t="s">
        <v>88</v>
      </c>
      <c r="C18992" s="30" t="s">
        <v>199</v>
      </c>
      <c r="D18992" s="91">
        <v>4400</v>
      </c>
      <c r="E18992">
        <v>746</v>
      </c>
      <c r="F18992">
        <v>3.3540000000000001</v>
      </c>
      <c r="G18992">
        <v>34.268000000000001</v>
      </c>
      <c r="J18992">
        <v>1030.72997435211</v>
      </c>
      <c r="K18992">
        <v>27.272669171484701</v>
      </c>
    </row>
    <row r="18993" spans="1:11" ht="15" customHeight="1">
      <c r="A18993" s="91" t="s">
        <v>4734</v>
      </c>
      <c r="B18993" s="19" t="s">
        <v>88</v>
      </c>
      <c r="C18993" s="30" t="s">
        <v>199</v>
      </c>
      <c r="D18993" s="91">
        <v>4400</v>
      </c>
      <c r="E18993">
        <v>747</v>
      </c>
      <c r="F18993">
        <v>3.3530000000000002</v>
      </c>
      <c r="G18993">
        <v>34.268999999999998</v>
      </c>
      <c r="J18993">
        <v>1030.7354835957799</v>
      </c>
      <c r="K18993">
        <v>27.273567655713801</v>
      </c>
    </row>
    <row r="18994" spans="1:11" ht="15" customHeight="1">
      <c r="A18994" s="91" t="s">
        <v>4734</v>
      </c>
      <c r="B18994" s="19" t="s">
        <v>88</v>
      </c>
      <c r="C18994" s="30" t="s">
        <v>199</v>
      </c>
      <c r="D18994" s="91">
        <v>4400</v>
      </c>
      <c r="E18994">
        <v>748</v>
      </c>
      <c r="F18994">
        <v>3.3519999999999999</v>
      </c>
      <c r="G18994">
        <v>34.268999999999998</v>
      </c>
      <c r="J18994">
        <v>1030.7402012709199</v>
      </c>
      <c r="K18994">
        <v>27.273668566022</v>
      </c>
    </row>
    <row r="18995" spans="1:11" ht="15" customHeight="1">
      <c r="A18995" s="91" t="s">
        <v>4734</v>
      </c>
      <c r="B18995" s="19" t="s">
        <v>88</v>
      </c>
      <c r="C18995" s="30" t="s">
        <v>199</v>
      </c>
      <c r="D18995" s="91">
        <v>4400</v>
      </c>
      <c r="E18995">
        <v>749</v>
      </c>
      <c r="F18995">
        <v>3.35</v>
      </c>
      <c r="G18995">
        <v>34.270000000000003</v>
      </c>
      <c r="J18995">
        <v>1030.7458242616301</v>
      </c>
      <c r="K18995">
        <v>27.2746609159231</v>
      </c>
    </row>
    <row r="18996" spans="1:11" ht="15" customHeight="1">
      <c r="A18996" s="91" t="s">
        <v>4734</v>
      </c>
      <c r="B18996" s="19" t="s">
        <v>88</v>
      </c>
      <c r="C18996" s="30" t="s">
        <v>199</v>
      </c>
      <c r="D18996" s="91">
        <v>4400</v>
      </c>
      <c r="E18996">
        <v>750</v>
      </c>
      <c r="F18996">
        <v>3.3479999999999999</v>
      </c>
      <c r="G18996">
        <v>34.270000000000003</v>
      </c>
      <c r="J18996">
        <v>1030.75065570837</v>
      </c>
      <c r="K18996">
        <v>27.274855645539901</v>
      </c>
    </row>
    <row r="18997" spans="1:11" ht="15" customHeight="1">
      <c r="A18997" s="91" t="s">
        <v>4734</v>
      </c>
      <c r="B18997" s="19" t="s">
        <v>88</v>
      </c>
      <c r="C18997" s="30" t="s">
        <v>199</v>
      </c>
      <c r="D18997" s="91">
        <v>4400</v>
      </c>
      <c r="E18997">
        <v>751</v>
      </c>
      <c r="F18997">
        <v>3.347</v>
      </c>
      <c r="G18997">
        <v>34.270000000000003</v>
      </c>
      <c r="J18997">
        <v>1030.75537322317</v>
      </c>
      <c r="K18997">
        <v>27.274956489230402</v>
      </c>
    </row>
    <row r="18998" spans="1:11" ht="15" customHeight="1">
      <c r="A18998" s="91" t="s">
        <v>4734</v>
      </c>
      <c r="B18998" s="19" t="s">
        <v>88</v>
      </c>
      <c r="C18998" s="30" t="s">
        <v>199</v>
      </c>
      <c r="D18998" s="91">
        <v>4400</v>
      </c>
      <c r="E18998">
        <v>752</v>
      </c>
      <c r="F18998">
        <v>3.3460000000000001</v>
      </c>
      <c r="G18998">
        <v>34.270000000000003</v>
      </c>
      <c r="J18998">
        <v>1030.7600906774001</v>
      </c>
      <c r="K18998">
        <v>27.275057318870001</v>
      </c>
    </row>
    <row r="18999" spans="1:11" ht="15" customHeight="1">
      <c r="A18999" s="91" t="s">
        <v>4734</v>
      </c>
      <c r="B18999" s="19" t="s">
        <v>88</v>
      </c>
      <c r="C18999" s="30" t="s">
        <v>199</v>
      </c>
      <c r="D18999" s="91">
        <v>4400</v>
      </c>
      <c r="E18999">
        <v>753</v>
      </c>
      <c r="F18999">
        <v>3.3439999999999999</v>
      </c>
      <c r="G18999">
        <v>34.271000000000001</v>
      </c>
      <c r="J18999">
        <v>1030.76571346529</v>
      </c>
      <c r="K18999">
        <v>27.2760495297209</v>
      </c>
    </row>
    <row r="19000" spans="1:11" ht="15" customHeight="1">
      <c r="A19000" s="91" t="s">
        <v>4734</v>
      </c>
      <c r="B19000" s="19" t="s">
        <v>88</v>
      </c>
      <c r="C19000" s="30" t="s">
        <v>199</v>
      </c>
      <c r="D19000" s="91">
        <v>4400</v>
      </c>
      <c r="E19000">
        <v>754</v>
      </c>
      <c r="F19000">
        <v>3.3410000000000002</v>
      </c>
      <c r="G19000">
        <v>34.271000000000001</v>
      </c>
      <c r="J19000">
        <v>1030.7706586290401</v>
      </c>
      <c r="K19000">
        <v>27.276337870940299</v>
      </c>
    </row>
    <row r="19001" spans="1:11" ht="15" customHeight="1">
      <c r="A19001" s="91" t="s">
        <v>4734</v>
      </c>
      <c r="B19001" s="19" t="s">
        <v>88</v>
      </c>
      <c r="C19001" s="30" t="s">
        <v>199</v>
      </c>
      <c r="D19001" s="91">
        <v>4400</v>
      </c>
      <c r="E19001">
        <v>755</v>
      </c>
      <c r="F19001">
        <v>3.34</v>
      </c>
      <c r="G19001">
        <v>34.271999999999998</v>
      </c>
      <c r="J19001">
        <v>1030.7761674134199</v>
      </c>
      <c r="K19001">
        <v>27.2772362230764</v>
      </c>
    </row>
    <row r="19002" spans="1:11" ht="15" customHeight="1">
      <c r="A19002" s="91" t="s">
        <v>4734</v>
      </c>
      <c r="B19002" s="19" t="s">
        <v>88</v>
      </c>
      <c r="C19002" s="30" t="s">
        <v>199</v>
      </c>
      <c r="D19002" s="91">
        <v>4400</v>
      </c>
      <c r="E19002">
        <v>756</v>
      </c>
      <c r="F19002">
        <v>3.339</v>
      </c>
      <c r="G19002">
        <v>34.271999999999998</v>
      </c>
      <c r="J19002">
        <v>1030.7808846549899</v>
      </c>
      <c r="K19002">
        <v>27.277336961376701</v>
      </c>
    </row>
    <row r="19003" spans="1:11" ht="15" customHeight="1">
      <c r="A19003" s="91" t="s">
        <v>4734</v>
      </c>
      <c r="B19003" s="19" t="s">
        <v>88</v>
      </c>
      <c r="C19003" s="30" t="s">
        <v>199</v>
      </c>
      <c r="D19003" s="91">
        <v>4400</v>
      </c>
      <c r="E19003">
        <v>757</v>
      </c>
      <c r="F19003">
        <v>3.3370000000000002</v>
      </c>
      <c r="G19003">
        <v>34.271999999999998</v>
      </c>
      <c r="J19003">
        <v>1030.7857157722401</v>
      </c>
      <c r="K19003">
        <v>27.277531403881799</v>
      </c>
    </row>
    <row r="19004" spans="1:11" ht="15" customHeight="1">
      <c r="A19004" s="91" t="s">
        <v>4734</v>
      </c>
      <c r="B19004" s="19" t="s">
        <v>88</v>
      </c>
      <c r="C19004" s="30" t="s">
        <v>199</v>
      </c>
      <c r="D19004" s="91">
        <v>4400</v>
      </c>
      <c r="E19004">
        <v>758</v>
      </c>
      <c r="F19004">
        <v>3.335</v>
      </c>
      <c r="G19004">
        <v>34.273000000000003</v>
      </c>
      <c r="J19004">
        <v>1030.79133831173</v>
      </c>
      <c r="K19004">
        <v>27.278523410746399</v>
      </c>
    </row>
    <row r="19005" spans="1:11" ht="15" customHeight="1">
      <c r="A19005" s="91" t="s">
        <v>4734</v>
      </c>
      <c r="B19005" s="19" t="s">
        <v>88</v>
      </c>
      <c r="C19005" s="30" t="s">
        <v>199</v>
      </c>
      <c r="D19005" s="91">
        <v>4400</v>
      </c>
      <c r="E19005">
        <v>759</v>
      </c>
      <c r="F19005">
        <v>3.3330000000000002</v>
      </c>
      <c r="G19005">
        <v>34.273000000000003</v>
      </c>
      <c r="J19005">
        <v>1030.79616933533</v>
      </c>
      <c r="K19005">
        <v>27.2787177514729</v>
      </c>
    </row>
    <row r="19006" spans="1:11" ht="15" customHeight="1">
      <c r="A19006" s="91" t="s">
        <v>4734</v>
      </c>
      <c r="B19006" s="19" t="s">
        <v>88</v>
      </c>
      <c r="C19006" s="30" t="s">
        <v>199</v>
      </c>
      <c r="D19006" s="91">
        <v>4400</v>
      </c>
      <c r="E19006">
        <v>760</v>
      </c>
      <c r="F19006">
        <v>3.331</v>
      </c>
      <c r="G19006">
        <v>34.274000000000001</v>
      </c>
      <c r="J19006">
        <v>1030.80179177684</v>
      </c>
      <c r="K19006">
        <v>27.279709668693599</v>
      </c>
    </row>
    <row r="19007" spans="1:11" ht="15" customHeight="1">
      <c r="A19007" s="91" t="s">
        <v>4734</v>
      </c>
      <c r="B19007" s="19" t="s">
        <v>88</v>
      </c>
      <c r="C19007" s="30" t="s">
        <v>199</v>
      </c>
      <c r="D19007" s="91">
        <v>4400</v>
      </c>
      <c r="E19007">
        <v>761</v>
      </c>
      <c r="F19007">
        <v>3.3279999999999998</v>
      </c>
      <c r="G19007">
        <v>34.274000000000001</v>
      </c>
      <c r="J19007">
        <v>1030.8067366436201</v>
      </c>
      <c r="K19007">
        <v>27.279997515306601</v>
      </c>
    </row>
    <row r="19008" spans="1:11" ht="15" customHeight="1">
      <c r="A19008" s="91" t="s">
        <v>4734</v>
      </c>
      <c r="B19008" s="19" t="s">
        <v>88</v>
      </c>
      <c r="C19008" s="30" t="s">
        <v>199</v>
      </c>
      <c r="D19008" s="91">
        <v>4400</v>
      </c>
      <c r="E19008">
        <v>762</v>
      </c>
      <c r="F19008">
        <v>3.3260000000000001</v>
      </c>
      <c r="G19008">
        <v>34.274999999999999</v>
      </c>
      <c r="J19008">
        <v>1030.8123589915299</v>
      </c>
      <c r="K19008">
        <v>27.280989319667199</v>
      </c>
    </row>
    <row r="19009" spans="1:11" ht="15" customHeight="1">
      <c r="A19009" s="91" t="s">
        <v>4734</v>
      </c>
      <c r="B19009" s="19" t="s">
        <v>88</v>
      </c>
      <c r="C19009" s="30" t="s">
        <v>199</v>
      </c>
      <c r="D19009" s="91">
        <v>4400</v>
      </c>
      <c r="E19009">
        <v>763</v>
      </c>
      <c r="F19009">
        <v>3.323</v>
      </c>
      <c r="G19009">
        <v>34.274999999999999</v>
      </c>
      <c r="J19009">
        <v>1030.8173037609499</v>
      </c>
      <c r="K19009">
        <v>27.2812769771019</v>
      </c>
    </row>
    <row r="19010" spans="1:11" ht="15" customHeight="1">
      <c r="A19010" s="91" t="s">
        <v>4734</v>
      </c>
      <c r="B19010" s="19" t="s">
        <v>88</v>
      </c>
      <c r="C19010" s="30" t="s">
        <v>199</v>
      </c>
      <c r="D19010" s="91">
        <v>4400</v>
      </c>
      <c r="E19010">
        <v>764</v>
      </c>
      <c r="F19010">
        <v>3.3210000000000002</v>
      </c>
      <c r="G19010">
        <v>34.276000000000003</v>
      </c>
      <c r="J19010">
        <v>1030.82292601529</v>
      </c>
      <c r="K19010">
        <v>27.2822686685947</v>
      </c>
    </row>
    <row r="19011" spans="1:11" ht="15" customHeight="1">
      <c r="A19011" s="91" t="s">
        <v>4734</v>
      </c>
      <c r="B19011" s="19" t="s">
        <v>88</v>
      </c>
      <c r="C19011" s="30" t="s">
        <v>199</v>
      </c>
      <c r="D19011" s="91">
        <v>4400</v>
      </c>
      <c r="E19011">
        <v>765</v>
      </c>
      <c r="F19011">
        <v>3.3180000000000001</v>
      </c>
      <c r="G19011">
        <v>34.277000000000001</v>
      </c>
      <c r="J19011">
        <v>1030.82866214823</v>
      </c>
      <c r="K19011">
        <v>27.283353806028799</v>
      </c>
    </row>
    <row r="19012" spans="1:11" ht="15" customHeight="1">
      <c r="A19012" s="91" t="s">
        <v>4734</v>
      </c>
      <c r="B19012" s="19" t="s">
        <v>88</v>
      </c>
      <c r="C19012" s="30" t="s">
        <v>199</v>
      </c>
      <c r="D19012" s="91">
        <v>4400</v>
      </c>
      <c r="E19012">
        <v>766</v>
      </c>
      <c r="F19012">
        <v>3.3140000000000001</v>
      </c>
      <c r="G19012">
        <v>34.279000000000003</v>
      </c>
      <c r="J19012">
        <v>1030.8353036028</v>
      </c>
      <c r="K19012">
        <v>27.285329964449801</v>
      </c>
    </row>
    <row r="19013" spans="1:11" ht="15" customHeight="1">
      <c r="A19013" s="91" t="s">
        <v>4734</v>
      </c>
      <c r="B19013" s="19" t="s">
        <v>88</v>
      </c>
      <c r="C19013" s="30" t="s">
        <v>199</v>
      </c>
      <c r="D19013" s="91">
        <v>4400</v>
      </c>
      <c r="E19013">
        <v>767</v>
      </c>
      <c r="F19013">
        <v>3.3140000000000001</v>
      </c>
      <c r="G19013">
        <v>34.279000000000003</v>
      </c>
      <c r="J19013">
        <v>1030.83990641585</v>
      </c>
      <c r="K19013">
        <v>27.285336933960501</v>
      </c>
    </row>
    <row r="19014" spans="1:11" ht="15" customHeight="1">
      <c r="A19014" s="91" t="s">
        <v>4734</v>
      </c>
      <c r="B19014" s="19" t="s">
        <v>88</v>
      </c>
      <c r="C19014" s="30" t="s">
        <v>199</v>
      </c>
      <c r="D19014" s="91">
        <v>4400</v>
      </c>
      <c r="E19014">
        <v>768</v>
      </c>
      <c r="F19014">
        <v>3.3130000000000002</v>
      </c>
      <c r="G19014">
        <v>34.279000000000003</v>
      </c>
      <c r="J19014">
        <v>1030.84462308093</v>
      </c>
      <c r="K19014">
        <v>27.285437332270899</v>
      </c>
    </row>
    <row r="19015" spans="1:11" ht="15" customHeight="1">
      <c r="A19015" s="91" t="s">
        <v>4734</v>
      </c>
      <c r="B19015" s="19" t="s">
        <v>88</v>
      </c>
      <c r="C19015" s="30" t="s">
        <v>199</v>
      </c>
      <c r="D19015" s="91">
        <v>4400</v>
      </c>
      <c r="E19015">
        <v>769</v>
      </c>
      <c r="F19015">
        <v>3.3119999999999998</v>
      </c>
      <c r="G19015">
        <v>34.279000000000003</v>
      </c>
      <c r="J19015">
        <v>1030.8493396854799</v>
      </c>
      <c r="K19015">
        <v>27.285537716522001</v>
      </c>
    </row>
    <row r="19016" spans="1:11" ht="15" customHeight="1">
      <c r="A19016" s="91" t="s">
        <v>4734</v>
      </c>
      <c r="B19016" s="19" t="s">
        <v>88</v>
      </c>
      <c r="C19016" s="30" t="s">
        <v>199</v>
      </c>
      <c r="D19016" s="91">
        <v>4400</v>
      </c>
      <c r="E19016">
        <v>770</v>
      </c>
      <c r="F19016">
        <v>3.3109999999999999</v>
      </c>
      <c r="G19016">
        <v>34.279000000000003</v>
      </c>
      <c r="J19016">
        <v>1030.8540562295</v>
      </c>
      <c r="K19016">
        <v>27.285638086712702</v>
      </c>
    </row>
    <row r="19017" spans="1:11" ht="15" customHeight="1">
      <c r="A19017" s="91" t="s">
        <v>4734</v>
      </c>
      <c r="B19017" s="19" t="s">
        <v>88</v>
      </c>
      <c r="C19017" s="30" t="s">
        <v>199</v>
      </c>
      <c r="D19017" s="91">
        <v>4400</v>
      </c>
      <c r="E19017">
        <v>771</v>
      </c>
      <c r="F19017">
        <v>3.3079999999999998</v>
      </c>
      <c r="G19017">
        <v>34.279000000000003</v>
      </c>
      <c r="J19017">
        <v>1030.8590006588799</v>
      </c>
      <c r="K19017">
        <v>27.2859251782454</v>
      </c>
    </row>
    <row r="19018" spans="1:11" ht="15" customHeight="1">
      <c r="A19018" s="91" t="s">
        <v>4734</v>
      </c>
      <c r="B19018" s="19" t="s">
        <v>88</v>
      </c>
      <c r="C19018" s="30" t="s">
        <v>199</v>
      </c>
      <c r="D19018" s="91">
        <v>4400</v>
      </c>
      <c r="E19018">
        <v>772</v>
      </c>
      <c r="F19018">
        <v>3.306</v>
      </c>
      <c r="G19018">
        <v>34.28</v>
      </c>
      <c r="J19018">
        <v>1030.86462251735</v>
      </c>
      <c r="K19018">
        <v>27.286916534285002</v>
      </c>
    </row>
    <row r="19019" spans="1:11" ht="15" customHeight="1">
      <c r="A19019" s="91" t="s">
        <v>4734</v>
      </c>
      <c r="B19019" s="19" t="s">
        <v>88</v>
      </c>
      <c r="C19019" s="30" t="s">
        <v>199</v>
      </c>
      <c r="D19019" s="91">
        <v>4400</v>
      </c>
      <c r="E19019">
        <v>773</v>
      </c>
      <c r="F19019">
        <v>3.3039999999999998</v>
      </c>
      <c r="G19019">
        <v>34.280999999999999</v>
      </c>
      <c r="J19019">
        <v>1030.8702443259001</v>
      </c>
      <c r="K19019">
        <v>27.287907848592599</v>
      </c>
    </row>
    <row r="19020" spans="1:11" ht="15" customHeight="1">
      <c r="A19020" s="91" t="s">
        <v>4734</v>
      </c>
      <c r="B19020" s="19" t="s">
        <v>88</v>
      </c>
      <c r="C19020" s="30" t="s">
        <v>199</v>
      </c>
      <c r="D19020" s="91">
        <v>4400</v>
      </c>
      <c r="E19020">
        <v>774</v>
      </c>
      <c r="F19020">
        <v>3.302</v>
      </c>
      <c r="G19020">
        <v>34.280999999999999</v>
      </c>
      <c r="J19020">
        <v>1030.87507464843</v>
      </c>
      <c r="K19020">
        <v>27.288101402746399</v>
      </c>
    </row>
    <row r="19021" spans="1:11" ht="15" customHeight="1">
      <c r="A19021" s="91" t="s">
        <v>4734</v>
      </c>
      <c r="B19021" s="19" t="s">
        <v>88</v>
      </c>
      <c r="C19021" s="30" t="s">
        <v>199</v>
      </c>
      <c r="D19021" s="91">
        <v>4400</v>
      </c>
      <c r="E19021">
        <v>775</v>
      </c>
      <c r="F19021">
        <v>3.2989999999999999</v>
      </c>
      <c r="G19021">
        <v>34.280999999999999</v>
      </c>
      <c r="J19021">
        <v>1030.8800188932501</v>
      </c>
      <c r="K19021">
        <v>27.288388153986698</v>
      </c>
    </row>
    <row r="19022" spans="1:11" ht="15" customHeight="1">
      <c r="A19022" s="91" t="s">
        <v>4734</v>
      </c>
      <c r="B19022" s="19" t="s">
        <v>88</v>
      </c>
      <c r="C19022" s="30" t="s">
        <v>199</v>
      </c>
      <c r="D19022" s="91">
        <v>4400</v>
      </c>
      <c r="E19022">
        <v>776</v>
      </c>
      <c r="F19022">
        <v>3.2970000000000002</v>
      </c>
      <c r="G19022">
        <v>34.281999999999996</v>
      </c>
      <c r="J19022">
        <v>1030.8856405605</v>
      </c>
      <c r="K19022">
        <v>27.289379307442498</v>
      </c>
    </row>
    <row r="19023" spans="1:11" ht="15" customHeight="1">
      <c r="A19023" s="91" t="s">
        <v>4734</v>
      </c>
      <c r="B19023" s="19" t="s">
        <v>88</v>
      </c>
      <c r="C19023" s="30" t="s">
        <v>199</v>
      </c>
      <c r="D19023" s="91">
        <v>4400</v>
      </c>
      <c r="E19023">
        <v>777</v>
      </c>
      <c r="F19023">
        <v>3.2949999999999999</v>
      </c>
      <c r="G19023">
        <v>34.283000000000001</v>
      </c>
      <c r="J19023">
        <v>1030.89126217785</v>
      </c>
      <c r="K19023">
        <v>27.290370419161501</v>
      </c>
    </row>
    <row r="19024" spans="1:11" ht="15" customHeight="1">
      <c r="A19024" s="91" t="s">
        <v>4734</v>
      </c>
      <c r="B19024" s="19" t="s">
        <v>88</v>
      </c>
      <c r="C19024" s="30" t="s">
        <v>199</v>
      </c>
      <c r="D19024" s="91">
        <v>4400</v>
      </c>
      <c r="E19024">
        <v>778</v>
      </c>
      <c r="F19024">
        <v>3.2930000000000001</v>
      </c>
      <c r="G19024">
        <v>34.283000000000001</v>
      </c>
      <c r="J19024">
        <v>1030.8960923152399</v>
      </c>
      <c r="K19024">
        <v>27.290563743637001</v>
      </c>
    </row>
    <row r="19025" spans="1:11" ht="15" customHeight="1">
      <c r="A19025" s="91" t="s">
        <v>4734</v>
      </c>
      <c r="B19025" s="19" t="s">
        <v>88</v>
      </c>
      <c r="C19025" s="30" t="s">
        <v>199</v>
      </c>
      <c r="D19025" s="91">
        <v>4400</v>
      </c>
      <c r="E19025">
        <v>779</v>
      </c>
      <c r="F19025">
        <v>3.29</v>
      </c>
      <c r="G19025">
        <v>34.283999999999999</v>
      </c>
      <c r="J19025">
        <v>1030.9018278060601</v>
      </c>
      <c r="K19025">
        <v>27.2916479087644</v>
      </c>
    </row>
    <row r="19026" spans="1:11" ht="15" customHeight="1">
      <c r="A19026" s="91" t="s">
        <v>4734</v>
      </c>
      <c r="B19026" s="19" t="s">
        <v>88</v>
      </c>
      <c r="C19026" s="30" t="s">
        <v>199</v>
      </c>
      <c r="D19026" s="91">
        <v>4400</v>
      </c>
      <c r="E19026">
        <v>780</v>
      </c>
      <c r="F19026">
        <v>3.2869999999999999</v>
      </c>
      <c r="G19026">
        <v>34.283999999999999</v>
      </c>
      <c r="J19026">
        <v>1030.9067718132001</v>
      </c>
      <c r="K19026">
        <v>27.291934210278399</v>
      </c>
    </row>
    <row r="19027" spans="1:11" ht="15" customHeight="1">
      <c r="A19027" s="91" t="s">
        <v>4734</v>
      </c>
      <c r="B19027" s="19" t="s">
        <v>88</v>
      </c>
      <c r="C19027" s="30" t="s">
        <v>199</v>
      </c>
      <c r="D19027" s="91">
        <v>4400</v>
      </c>
      <c r="E19027">
        <v>781</v>
      </c>
      <c r="F19027">
        <v>3.2839999999999998</v>
      </c>
      <c r="G19027">
        <v>34.284999999999997</v>
      </c>
      <c r="J19027">
        <v>1030.91250719818</v>
      </c>
      <c r="K19027">
        <v>27.293018165632699</v>
      </c>
    </row>
    <row r="19028" spans="1:11" ht="15" customHeight="1">
      <c r="A19028" s="91" t="s">
        <v>4734</v>
      </c>
      <c r="B19028" s="19" t="s">
        <v>88</v>
      </c>
      <c r="C19028" s="30" t="s">
        <v>199</v>
      </c>
      <c r="D19028" s="91">
        <v>4400</v>
      </c>
      <c r="E19028">
        <v>782</v>
      </c>
      <c r="F19028">
        <v>3.28</v>
      </c>
      <c r="G19028">
        <v>34.286000000000001</v>
      </c>
      <c r="J19028">
        <v>1030.9183564662501</v>
      </c>
      <c r="K19028">
        <v>27.294195042450401</v>
      </c>
    </row>
    <row r="19029" spans="1:11" ht="15" customHeight="1">
      <c r="A19029" s="91" t="s">
        <v>4734</v>
      </c>
      <c r="B19029" s="19" t="s">
        <v>88</v>
      </c>
      <c r="C19029" s="30" t="s">
        <v>199</v>
      </c>
      <c r="D19029" s="91">
        <v>4400</v>
      </c>
      <c r="E19029">
        <v>783</v>
      </c>
      <c r="F19029">
        <v>3.2759999999999998</v>
      </c>
      <c r="G19029">
        <v>34.286999999999999</v>
      </c>
      <c r="J19029">
        <v>1030.9242056560099</v>
      </c>
      <c r="K19029">
        <v>27.295371735823899</v>
      </c>
    </row>
    <row r="19030" spans="1:11" ht="15" customHeight="1">
      <c r="A19030" s="91" t="s">
        <v>4734</v>
      </c>
      <c r="B19030" s="19" t="s">
        <v>88</v>
      </c>
      <c r="C19030" s="30" t="s">
        <v>199</v>
      </c>
      <c r="D19030" s="91">
        <v>4400</v>
      </c>
      <c r="E19030">
        <v>784</v>
      </c>
      <c r="F19030">
        <v>3.2730000000000001</v>
      </c>
      <c r="G19030">
        <v>34.287999999999997</v>
      </c>
      <c r="J19030">
        <v>1030.9299408690599</v>
      </c>
      <c r="K19030">
        <v>27.2964553191341</v>
      </c>
    </row>
    <row r="19031" spans="1:11" ht="15" customHeight="1">
      <c r="A19031" s="91" t="s">
        <v>4734</v>
      </c>
      <c r="B19031" s="19" t="s">
        <v>88</v>
      </c>
      <c r="C19031" s="30" t="s">
        <v>199</v>
      </c>
      <c r="D19031" s="91">
        <v>4400</v>
      </c>
      <c r="E19031">
        <v>785</v>
      </c>
      <c r="F19031">
        <v>3.2709999999999999</v>
      </c>
      <c r="G19031">
        <v>34.287999999999997</v>
      </c>
      <c r="J19031">
        <v>1030.9347706900401</v>
      </c>
      <c r="K19031">
        <v>27.296648087896799</v>
      </c>
    </row>
    <row r="19032" spans="1:11" ht="15" customHeight="1">
      <c r="A19032" s="91" t="s">
        <v>4734</v>
      </c>
      <c r="B19032" s="19" t="s">
        <v>88</v>
      </c>
      <c r="C19032" s="30" t="s">
        <v>199</v>
      </c>
      <c r="D19032" s="91">
        <v>4400</v>
      </c>
      <c r="E19032">
        <v>786</v>
      </c>
      <c r="F19032">
        <v>3.2690000000000001</v>
      </c>
      <c r="G19032">
        <v>34.289000000000001</v>
      </c>
      <c r="J19032">
        <v>1030.9403918999001</v>
      </c>
      <c r="K19032">
        <v>27.297638619454101</v>
      </c>
    </row>
    <row r="19033" spans="1:11" ht="15" customHeight="1">
      <c r="A19033" s="91" t="s">
        <v>4734</v>
      </c>
      <c r="B19033" s="19" t="s">
        <v>88</v>
      </c>
      <c r="C19033" s="30" t="s">
        <v>199</v>
      </c>
      <c r="D19033" s="91">
        <v>4400</v>
      </c>
      <c r="E19033">
        <v>787</v>
      </c>
      <c r="F19033">
        <v>3.2679999999999998</v>
      </c>
      <c r="G19033">
        <v>34.29</v>
      </c>
      <c r="J19033">
        <v>1030.9458991394399</v>
      </c>
      <c r="K19033">
        <v>27.298536242937001</v>
      </c>
    </row>
    <row r="19034" spans="1:11" ht="15" customHeight="1">
      <c r="A19034" s="91" t="s">
        <v>4734</v>
      </c>
      <c r="B19034" s="19" t="s">
        <v>88</v>
      </c>
      <c r="C19034" s="30" t="s">
        <v>199</v>
      </c>
      <c r="D19034" s="91">
        <v>4400</v>
      </c>
      <c r="E19034">
        <v>788</v>
      </c>
      <c r="F19034">
        <v>3.2669999999999999</v>
      </c>
      <c r="G19034">
        <v>34.29</v>
      </c>
      <c r="J19034">
        <v>1030.95061488385</v>
      </c>
      <c r="K19034">
        <v>27.298636035365199</v>
      </c>
    </row>
    <row r="19035" spans="1:11" ht="15" customHeight="1">
      <c r="A19035" s="91" t="s">
        <v>4734</v>
      </c>
      <c r="B19035" s="19" t="s">
        <v>88</v>
      </c>
      <c r="C19035" s="30" t="s">
        <v>199</v>
      </c>
      <c r="D19035" s="91">
        <v>4400</v>
      </c>
      <c r="E19035">
        <v>789</v>
      </c>
      <c r="F19035">
        <v>3.266</v>
      </c>
      <c r="G19035">
        <v>34.29</v>
      </c>
      <c r="J19035">
        <v>1030.95533056779</v>
      </c>
      <c r="K19035">
        <v>27.298735813722701</v>
      </c>
    </row>
    <row r="19036" spans="1:11" ht="15" customHeight="1">
      <c r="A19036" s="91" t="s">
        <v>4734</v>
      </c>
      <c r="B19036" s="19" t="s">
        <v>88</v>
      </c>
      <c r="C19036" s="30" t="s">
        <v>199</v>
      </c>
      <c r="D19036" s="91">
        <v>4400</v>
      </c>
      <c r="E19036">
        <v>790</v>
      </c>
      <c r="F19036">
        <v>3.2650000000000001</v>
      </c>
      <c r="G19036">
        <v>34.290999999999997</v>
      </c>
      <c r="J19036">
        <v>1030.9608376062499</v>
      </c>
      <c r="K19036">
        <v>27.2996334078789</v>
      </c>
    </row>
    <row r="19037" spans="1:11" ht="15" customHeight="1">
      <c r="A19037" s="91" t="s">
        <v>4734</v>
      </c>
      <c r="B19037" s="19" t="s">
        <v>88</v>
      </c>
      <c r="C19037" s="30" t="s">
        <v>199</v>
      </c>
      <c r="D19037" s="91">
        <v>4400</v>
      </c>
      <c r="E19037">
        <v>791</v>
      </c>
      <c r="F19037">
        <v>3.2639999999999998</v>
      </c>
      <c r="G19037">
        <v>34.290999999999997</v>
      </c>
      <c r="J19037">
        <v>1030.96555316428</v>
      </c>
      <c r="K19037">
        <v>27.2997331612446</v>
      </c>
    </row>
    <row r="19038" spans="1:11" ht="15" customHeight="1">
      <c r="A19038" s="91" t="s">
        <v>4734</v>
      </c>
      <c r="B19038" s="19" t="s">
        <v>88</v>
      </c>
      <c r="C19038" s="30" t="s">
        <v>199</v>
      </c>
      <c r="D19038" s="91">
        <v>4400</v>
      </c>
      <c r="E19038">
        <v>792</v>
      </c>
      <c r="F19038">
        <v>3.262</v>
      </c>
      <c r="G19038">
        <v>34.290999999999997</v>
      </c>
      <c r="J19038">
        <v>1030.97038265129</v>
      </c>
      <c r="K19038">
        <v>27.299925700546101</v>
      </c>
    </row>
    <row r="19039" spans="1:11" ht="15" customHeight="1">
      <c r="A19039" s="91" t="s">
        <v>4734</v>
      </c>
      <c r="B19039" s="19" t="s">
        <v>88</v>
      </c>
      <c r="C19039" s="30" t="s">
        <v>199</v>
      </c>
      <c r="D19039" s="91">
        <v>4400</v>
      </c>
      <c r="E19039">
        <v>793</v>
      </c>
      <c r="F19039">
        <v>3.2610000000000001</v>
      </c>
      <c r="G19039">
        <v>34.292000000000002</v>
      </c>
      <c r="J19039">
        <v>1030.97588950462</v>
      </c>
      <c r="K19039">
        <v>27.3008232543405</v>
      </c>
    </row>
    <row r="19040" spans="1:11" ht="15" customHeight="1">
      <c r="A19040" s="91" t="s">
        <v>4734</v>
      </c>
      <c r="B19040" s="19" t="s">
        <v>88</v>
      </c>
      <c r="C19040" s="30" t="s">
        <v>199</v>
      </c>
      <c r="D19040" s="91">
        <v>4400</v>
      </c>
      <c r="E19040">
        <v>794</v>
      </c>
      <c r="F19040">
        <v>3.26</v>
      </c>
      <c r="G19040">
        <v>34.292000000000002</v>
      </c>
      <c r="J19040">
        <v>1030.98060488954</v>
      </c>
      <c r="K19040">
        <v>27.300922954819001</v>
      </c>
    </row>
    <row r="19041" spans="1:11" ht="15" customHeight="1">
      <c r="A19041" s="91" t="s">
        <v>4734</v>
      </c>
      <c r="B19041" s="19" t="s">
        <v>88</v>
      </c>
      <c r="C19041" s="30" t="s">
        <v>199</v>
      </c>
      <c r="D19041" s="91">
        <v>4400</v>
      </c>
      <c r="E19041">
        <v>795</v>
      </c>
      <c r="F19041">
        <v>3.2589999999999999</v>
      </c>
      <c r="G19041">
        <v>34.292000000000002</v>
      </c>
      <c r="J19041">
        <v>1030.985320214</v>
      </c>
      <c r="K19041">
        <v>27.3010226412243</v>
      </c>
    </row>
    <row r="19042" spans="1:11" ht="15" customHeight="1">
      <c r="A19042" s="91" t="s">
        <v>4734</v>
      </c>
      <c r="B19042" s="19" t="s">
        <v>88</v>
      </c>
      <c r="C19042" s="30" t="s">
        <v>199</v>
      </c>
      <c r="D19042" s="91">
        <v>4400</v>
      </c>
      <c r="E19042">
        <v>796</v>
      </c>
      <c r="F19042">
        <v>3.2570000000000001</v>
      </c>
      <c r="G19042">
        <v>34.292999999999999</v>
      </c>
      <c r="J19042">
        <v>1030.99094090261</v>
      </c>
      <c r="K19042">
        <v>27.302012903785201</v>
      </c>
    </row>
    <row r="19043" spans="1:11" ht="15" customHeight="1">
      <c r="A19043" s="91" t="s">
        <v>4734</v>
      </c>
      <c r="B19043" s="19" t="s">
        <v>88</v>
      </c>
      <c r="C19043" s="30" t="s">
        <v>199</v>
      </c>
      <c r="D19043" s="91">
        <v>4400</v>
      </c>
      <c r="E19043">
        <v>797</v>
      </c>
      <c r="F19043">
        <v>3.254</v>
      </c>
      <c r="G19043">
        <v>34.292999999999999</v>
      </c>
      <c r="J19043">
        <v>1030.9958841790799</v>
      </c>
      <c r="K19043">
        <v>27.302297963318299</v>
      </c>
    </row>
    <row r="19044" spans="1:11" ht="15" customHeight="1">
      <c r="A19044" s="91" t="s">
        <v>4734</v>
      </c>
      <c r="B19044" s="19" t="s">
        <v>88</v>
      </c>
      <c r="C19044" s="30" t="s">
        <v>199</v>
      </c>
      <c r="D19044" s="91">
        <v>4400</v>
      </c>
      <c r="E19044">
        <v>798</v>
      </c>
      <c r="F19044">
        <v>3.2519999999999998</v>
      </c>
      <c r="G19044">
        <v>34.293999999999997</v>
      </c>
      <c r="J19044">
        <v>1031.0015047745801</v>
      </c>
      <c r="K19044">
        <v>27.303288112905001</v>
      </c>
    </row>
    <row r="19045" spans="1:11" ht="15" customHeight="1">
      <c r="A19045" s="91" t="s">
        <v>4734</v>
      </c>
      <c r="B19045" s="19" t="s">
        <v>88</v>
      </c>
      <c r="C19045" s="30" t="s">
        <v>199</v>
      </c>
      <c r="D19045" s="91">
        <v>4400</v>
      </c>
      <c r="E19045">
        <v>799</v>
      </c>
      <c r="F19045">
        <v>3.2509999999999999</v>
      </c>
      <c r="G19045">
        <v>34.293999999999997</v>
      </c>
      <c r="J19045">
        <v>1031.0062199003301</v>
      </c>
      <c r="K19045">
        <v>27.3033876940274</v>
      </c>
    </row>
    <row r="19046" spans="1:11" ht="15" customHeight="1">
      <c r="A19046" s="91" t="s">
        <v>4734</v>
      </c>
      <c r="B19046" s="19" t="s">
        <v>88</v>
      </c>
      <c r="C19046" s="30" t="s">
        <v>199</v>
      </c>
      <c r="D19046" s="91">
        <v>4400</v>
      </c>
      <c r="E19046">
        <v>800</v>
      </c>
      <c r="F19046">
        <v>3.2490000000000001</v>
      </c>
      <c r="G19046">
        <v>34.295000000000002</v>
      </c>
      <c r="J19046">
        <v>1031.01184039389</v>
      </c>
      <c r="K19046">
        <v>27.3043777771077</v>
      </c>
    </row>
    <row r="19047" spans="1:11" ht="15" customHeight="1">
      <c r="A19047" s="91" t="s">
        <v>4734</v>
      </c>
      <c r="B19047" s="19" t="s">
        <v>88</v>
      </c>
      <c r="C19047" s="30" t="s">
        <v>199</v>
      </c>
      <c r="D19047" s="91">
        <v>4400</v>
      </c>
      <c r="E19047">
        <v>801</v>
      </c>
      <c r="F19047">
        <v>3.2480000000000002</v>
      </c>
      <c r="G19047">
        <v>34.295000000000002</v>
      </c>
      <c r="J19047">
        <v>1031.01655540704</v>
      </c>
      <c r="K19047">
        <v>27.3044773194074</v>
      </c>
    </row>
    <row r="19048" spans="1:11" ht="15" customHeight="1">
      <c r="A19048" s="91" t="s">
        <v>4734</v>
      </c>
      <c r="B19048" s="19" t="s">
        <v>88</v>
      </c>
      <c r="C19048" s="30" t="s">
        <v>199</v>
      </c>
      <c r="D19048" s="91">
        <v>4400</v>
      </c>
      <c r="E19048">
        <v>802</v>
      </c>
      <c r="F19048">
        <v>3.246</v>
      </c>
      <c r="G19048">
        <v>34.295000000000002</v>
      </c>
      <c r="J19048">
        <v>1031.0213844234599</v>
      </c>
      <c r="K19048">
        <v>27.304669447354598</v>
      </c>
    </row>
    <row r="19049" spans="1:11" ht="15" customHeight="1">
      <c r="A19049" s="91" t="s">
        <v>4734</v>
      </c>
      <c r="B19049" s="19" t="s">
        <v>88</v>
      </c>
      <c r="C19049" s="30" t="s">
        <v>199</v>
      </c>
      <c r="D19049" s="91">
        <v>4400</v>
      </c>
      <c r="E19049">
        <v>803</v>
      </c>
      <c r="F19049">
        <v>3.2440000000000002</v>
      </c>
      <c r="G19049">
        <v>34.295999999999999</v>
      </c>
      <c r="J19049">
        <v>1031.02700476738</v>
      </c>
      <c r="K19049">
        <v>27.305659415939299</v>
      </c>
    </row>
    <row r="19050" spans="1:11" ht="15" customHeight="1">
      <c r="A19050" s="91" t="s">
        <v>4734</v>
      </c>
      <c r="B19050" s="19" t="s">
        <v>88</v>
      </c>
      <c r="C19050" s="30" t="s">
        <v>199</v>
      </c>
      <c r="D19050" s="91">
        <v>4400</v>
      </c>
      <c r="E19050">
        <v>804</v>
      </c>
      <c r="F19050">
        <v>3.242</v>
      </c>
      <c r="G19050">
        <v>34.295999999999999</v>
      </c>
      <c r="J19050">
        <v>1031.0318336906801</v>
      </c>
      <c r="K19050">
        <v>27.305851441968102</v>
      </c>
    </row>
    <row r="19051" spans="1:11" ht="15" customHeight="1">
      <c r="A19051" s="91" t="s">
        <v>4734</v>
      </c>
      <c r="B19051" s="19" t="s">
        <v>88</v>
      </c>
      <c r="C19051" s="30" t="s">
        <v>199</v>
      </c>
      <c r="D19051" s="91">
        <v>4400</v>
      </c>
      <c r="E19051">
        <v>805</v>
      </c>
      <c r="F19051">
        <v>3.2410000000000001</v>
      </c>
      <c r="G19051">
        <v>34.296999999999997</v>
      </c>
      <c r="J19051">
        <v>1031.0373398628001</v>
      </c>
      <c r="K19051">
        <v>27.306748793583399</v>
      </c>
    </row>
    <row r="19052" spans="1:11" ht="15" customHeight="1">
      <c r="A19052" s="91" t="s">
        <v>4734</v>
      </c>
      <c r="B19052" s="19" t="s">
        <v>88</v>
      </c>
      <c r="C19052" s="30" t="s">
        <v>199</v>
      </c>
      <c r="D19052" s="91">
        <v>4400</v>
      </c>
      <c r="E19052">
        <v>806</v>
      </c>
      <c r="F19052">
        <v>3.24</v>
      </c>
      <c r="G19052">
        <v>34.296999999999997</v>
      </c>
      <c r="J19052">
        <v>1031.04205460363</v>
      </c>
      <c r="K19052">
        <v>27.3068482303288</v>
      </c>
    </row>
    <row r="19053" spans="1:11" ht="15" customHeight="1">
      <c r="A19053" s="91" t="s">
        <v>4734</v>
      </c>
      <c r="B19053" s="19" t="s">
        <v>88</v>
      </c>
      <c r="C19053" s="30" t="s">
        <v>199</v>
      </c>
      <c r="D19053" s="91">
        <v>4400</v>
      </c>
      <c r="E19053">
        <v>807</v>
      </c>
      <c r="F19053">
        <v>3.238</v>
      </c>
      <c r="G19053">
        <v>34.296999999999997</v>
      </c>
      <c r="J19053">
        <v>1031.04688338493</v>
      </c>
      <c r="K19053">
        <v>27.307040152560798</v>
      </c>
    </row>
    <row r="19054" spans="1:11" ht="15" customHeight="1">
      <c r="A19054" s="91" t="s">
        <v>4734</v>
      </c>
      <c r="B19054" s="19" t="s">
        <v>88</v>
      </c>
      <c r="C19054" s="30" t="s">
        <v>199</v>
      </c>
      <c r="D19054" s="91">
        <v>4400</v>
      </c>
      <c r="E19054">
        <v>808</v>
      </c>
      <c r="F19054">
        <v>3.2370000000000001</v>
      </c>
      <c r="G19054">
        <v>34.298000000000002</v>
      </c>
      <c r="J19054">
        <v>1031.0523893720499</v>
      </c>
      <c r="K19054">
        <v>27.307937463798702</v>
      </c>
    </row>
    <row r="19055" spans="1:11" ht="15" customHeight="1">
      <c r="A19055" s="91" t="s">
        <v>4734</v>
      </c>
      <c r="B19055" s="19" t="s">
        <v>88</v>
      </c>
      <c r="C19055" s="30" t="s">
        <v>199</v>
      </c>
      <c r="D19055" s="91">
        <v>4400</v>
      </c>
      <c r="E19055">
        <v>809</v>
      </c>
      <c r="F19055">
        <v>3.2360000000000002</v>
      </c>
      <c r="G19055">
        <v>34.298000000000002</v>
      </c>
      <c r="J19055">
        <v>1031.0571039399099</v>
      </c>
      <c r="K19055">
        <v>27.308036847634</v>
      </c>
    </row>
    <row r="19056" spans="1:11" ht="15" customHeight="1">
      <c r="A19056" s="91" t="s">
        <v>4734</v>
      </c>
      <c r="B19056" s="19" t="s">
        <v>88</v>
      </c>
      <c r="C19056" s="30" t="s">
        <v>199</v>
      </c>
      <c r="D19056" s="91">
        <v>4400</v>
      </c>
      <c r="E19056">
        <v>810</v>
      </c>
      <c r="F19056">
        <v>3.2349999999999999</v>
      </c>
      <c r="G19056">
        <v>34.298999999999999</v>
      </c>
      <c r="J19056">
        <v>1031.0626097915199</v>
      </c>
      <c r="K19056">
        <v>27.3089341404532</v>
      </c>
    </row>
    <row r="19057" spans="1:11" ht="15" customHeight="1">
      <c r="A19057" s="91" t="s">
        <v>4734</v>
      </c>
      <c r="B19057" s="19" t="s">
        <v>88</v>
      </c>
      <c r="C19057" s="30" t="s">
        <v>199</v>
      </c>
      <c r="D19057" s="91">
        <v>4400</v>
      </c>
      <c r="E19057">
        <v>811</v>
      </c>
      <c r="F19057">
        <v>3.234</v>
      </c>
      <c r="G19057">
        <v>34.298999999999999</v>
      </c>
      <c r="J19057">
        <v>1031.0673242335699</v>
      </c>
      <c r="K19057">
        <v>27.309033499281199</v>
      </c>
    </row>
    <row r="19058" spans="1:11" ht="15" customHeight="1">
      <c r="A19058" s="91" t="s">
        <v>4734</v>
      </c>
      <c r="B19058" s="19" t="s">
        <v>88</v>
      </c>
      <c r="C19058" s="30" t="s">
        <v>199</v>
      </c>
      <c r="D19058" s="91">
        <v>4400</v>
      </c>
      <c r="E19058">
        <v>812</v>
      </c>
      <c r="F19058">
        <v>3.2330000000000001</v>
      </c>
      <c r="G19058">
        <v>34.298999999999999</v>
      </c>
      <c r="J19058">
        <v>1031.0720386152</v>
      </c>
      <c r="K19058">
        <v>27.309132844028198</v>
      </c>
    </row>
    <row r="19059" spans="1:11" ht="15" customHeight="1">
      <c r="A19059" s="91" t="s">
        <v>4734</v>
      </c>
      <c r="B19059" s="19" t="s">
        <v>88</v>
      </c>
      <c r="C19059" s="30" t="s">
        <v>199</v>
      </c>
      <c r="D19059" s="91">
        <v>4400</v>
      </c>
      <c r="E19059">
        <v>813</v>
      </c>
      <c r="F19059">
        <v>3.2309999999999999</v>
      </c>
      <c r="G19059">
        <v>34.298999999999999</v>
      </c>
      <c r="J19059">
        <v>1031.0768671108101</v>
      </c>
      <c r="K19059">
        <v>27.309324584680802</v>
      </c>
    </row>
    <row r="19060" spans="1:11" ht="15" customHeight="1">
      <c r="A19060" s="91" t="s">
        <v>4734</v>
      </c>
      <c r="B19060" s="19" t="s">
        <v>88</v>
      </c>
      <c r="C19060" s="30" t="s">
        <v>199</v>
      </c>
      <c r="D19060" s="91">
        <v>4400</v>
      </c>
      <c r="E19060">
        <v>814</v>
      </c>
      <c r="F19060">
        <v>3.2290000000000001</v>
      </c>
      <c r="G19060">
        <v>34.299999999999997</v>
      </c>
      <c r="J19060">
        <v>1031.0824868908901</v>
      </c>
      <c r="K19060">
        <v>27.310314212933498</v>
      </c>
    </row>
    <row r="19061" spans="1:11" ht="15" customHeight="1">
      <c r="A19061" s="91" t="s">
        <v>4734</v>
      </c>
      <c r="B19061" s="19" t="s">
        <v>88</v>
      </c>
      <c r="C19061" s="30" t="s">
        <v>199</v>
      </c>
      <c r="D19061" s="91">
        <v>4400</v>
      </c>
      <c r="E19061">
        <v>815</v>
      </c>
      <c r="F19061">
        <v>3.2269999999999999</v>
      </c>
      <c r="G19061">
        <v>34.299999999999997</v>
      </c>
      <c r="J19061">
        <v>1031.0873152934901</v>
      </c>
      <c r="K19061">
        <v>27.310505851644599</v>
      </c>
    </row>
    <row r="19062" spans="1:11" ht="15" customHeight="1">
      <c r="A19062" s="91" t="s">
        <v>4734</v>
      </c>
      <c r="B19062" s="19" t="s">
        <v>88</v>
      </c>
      <c r="C19062" s="30" t="s">
        <v>199</v>
      </c>
      <c r="D19062" s="91">
        <v>4400</v>
      </c>
      <c r="E19062">
        <v>816</v>
      </c>
      <c r="F19062">
        <v>3.2250000000000001</v>
      </c>
      <c r="G19062">
        <v>34.301000000000002</v>
      </c>
      <c r="J19062">
        <v>1031.09293497622</v>
      </c>
      <c r="K19062">
        <v>27.311495390125199</v>
      </c>
    </row>
    <row r="19063" spans="1:11" ht="15" customHeight="1">
      <c r="A19063" s="91" t="s">
        <v>4734</v>
      </c>
      <c r="B19063" s="19" t="s">
        <v>88</v>
      </c>
      <c r="C19063" s="30" t="s">
        <v>199</v>
      </c>
      <c r="D19063" s="91">
        <v>4400</v>
      </c>
      <c r="E19063">
        <v>817</v>
      </c>
      <c r="F19063">
        <v>3.2240000000000002</v>
      </c>
      <c r="G19063">
        <v>34.301000000000002</v>
      </c>
      <c r="J19063">
        <v>1031.0976490989899</v>
      </c>
      <c r="K19063">
        <v>27.311594615462401</v>
      </c>
    </row>
    <row r="19064" spans="1:11" ht="15" customHeight="1">
      <c r="A19064" s="91" t="s">
        <v>4734</v>
      </c>
      <c r="B19064" s="19" t="s">
        <v>88</v>
      </c>
      <c r="C19064" s="30" t="s">
        <v>199</v>
      </c>
      <c r="D19064" s="91">
        <v>4400</v>
      </c>
      <c r="E19064">
        <v>818</v>
      </c>
      <c r="F19064">
        <v>3.222</v>
      </c>
      <c r="G19064">
        <v>34.302</v>
      </c>
      <c r="J19064">
        <v>1031.1032686799299</v>
      </c>
      <c r="K19064">
        <v>27.312584087411299</v>
      </c>
    </row>
    <row r="19065" spans="1:11" ht="15" customHeight="1">
      <c r="A19065" s="91" t="s">
        <v>4734</v>
      </c>
      <c r="B19065" s="19" t="s">
        <v>88</v>
      </c>
      <c r="C19065" s="30" t="s">
        <v>199</v>
      </c>
      <c r="D19065" s="91">
        <v>4400</v>
      </c>
      <c r="E19065">
        <v>819</v>
      </c>
      <c r="F19065">
        <v>3.2210000000000001</v>
      </c>
      <c r="G19065">
        <v>34.302</v>
      </c>
      <c r="J19065">
        <v>1031.1079826902101</v>
      </c>
      <c r="K19065">
        <v>27.312683273907201</v>
      </c>
    </row>
    <row r="19066" spans="1:11" ht="15" customHeight="1">
      <c r="A19066" s="91" t="s">
        <v>4734</v>
      </c>
      <c r="B19066" s="19" t="s">
        <v>88</v>
      </c>
      <c r="C19066" s="30" t="s">
        <v>199</v>
      </c>
      <c r="D19066" s="91">
        <v>4400</v>
      </c>
      <c r="E19066">
        <v>820</v>
      </c>
      <c r="F19066">
        <v>3.22</v>
      </c>
      <c r="G19066">
        <v>34.302</v>
      </c>
      <c r="J19066">
        <v>1031.1126966401</v>
      </c>
      <c r="K19066">
        <v>27.312782446318401</v>
      </c>
    </row>
    <row r="19067" spans="1:11" ht="15" customHeight="1">
      <c r="A19067" s="91" t="s">
        <v>4734</v>
      </c>
      <c r="B19067" s="19" t="s">
        <v>88</v>
      </c>
      <c r="C19067" s="30" t="s">
        <v>199</v>
      </c>
      <c r="D19067" s="91">
        <v>4400</v>
      </c>
      <c r="E19067">
        <v>821</v>
      </c>
      <c r="F19067">
        <v>3.2189999999999999</v>
      </c>
      <c r="G19067">
        <v>34.302999999999997</v>
      </c>
      <c r="J19067">
        <v>1031.11820183336</v>
      </c>
      <c r="K19067">
        <v>27.313679577485999</v>
      </c>
    </row>
    <row r="19068" spans="1:11" ht="15" customHeight="1">
      <c r="A19068" s="91" t="s">
        <v>4734</v>
      </c>
      <c r="B19068" s="19" t="s">
        <v>88</v>
      </c>
      <c r="C19068" s="30" t="s">
        <v>199</v>
      </c>
      <c r="D19068" s="91">
        <v>4400</v>
      </c>
      <c r="E19068">
        <v>822</v>
      </c>
      <c r="F19068">
        <v>3.218</v>
      </c>
      <c r="G19068">
        <v>34.302999999999997</v>
      </c>
      <c r="J19068">
        <v>1031.12291565749</v>
      </c>
      <c r="K19068">
        <v>27.313778724881299</v>
      </c>
    </row>
    <row r="19069" spans="1:11" ht="15" customHeight="1">
      <c r="A19069" s="91" t="s">
        <v>4734</v>
      </c>
      <c r="B19069" s="19" t="s">
        <v>88</v>
      </c>
      <c r="C19069" s="30" t="s">
        <v>199</v>
      </c>
      <c r="D19069" s="91">
        <v>4400</v>
      </c>
      <c r="E19069">
        <v>823</v>
      </c>
      <c r="F19069">
        <v>3.2170000000000001</v>
      </c>
      <c r="G19069">
        <v>34.302999999999997</v>
      </c>
      <c r="J19069">
        <v>1031.12762942125</v>
      </c>
      <c r="K19069">
        <v>27.3138778581908</v>
      </c>
    </row>
    <row r="19070" spans="1:11" ht="15" customHeight="1">
      <c r="A19070" s="91" t="s">
        <v>4734</v>
      </c>
      <c r="B19070" s="19" t="s">
        <v>88</v>
      </c>
      <c r="C19070" s="30" t="s">
        <v>199</v>
      </c>
      <c r="D19070" s="91">
        <v>4400</v>
      </c>
      <c r="E19070">
        <v>824</v>
      </c>
      <c r="F19070">
        <v>3.2160000000000002</v>
      </c>
      <c r="G19070">
        <v>34.302999999999997</v>
      </c>
      <c r="J19070">
        <v>1031.1323431246201</v>
      </c>
      <c r="K19070">
        <v>27.313976977413901</v>
      </c>
    </row>
    <row r="19071" spans="1:11" ht="15" customHeight="1">
      <c r="A19071" s="91" t="s">
        <v>4734</v>
      </c>
      <c r="B19071" s="19" t="s">
        <v>88</v>
      </c>
      <c r="C19071" s="30" t="s">
        <v>199</v>
      </c>
      <c r="D19071" s="91">
        <v>4400</v>
      </c>
      <c r="E19071">
        <v>825</v>
      </c>
      <c r="F19071">
        <v>3.214</v>
      </c>
      <c r="G19071">
        <v>34.304000000000002</v>
      </c>
      <c r="J19071">
        <v>1031.13796234133</v>
      </c>
      <c r="K19071">
        <v>27.314966265260399</v>
      </c>
    </row>
    <row r="19072" spans="1:11" ht="15" customHeight="1">
      <c r="A19072" s="91" t="s">
        <v>4734</v>
      </c>
      <c r="B19072" s="19" t="s">
        <v>88</v>
      </c>
      <c r="C19072" s="30" t="s">
        <v>199</v>
      </c>
      <c r="D19072" s="91">
        <v>4400</v>
      </c>
      <c r="E19072">
        <v>826</v>
      </c>
      <c r="F19072">
        <v>3.2130000000000001</v>
      </c>
      <c r="G19072">
        <v>34.304000000000002</v>
      </c>
      <c r="J19072">
        <v>1031.1426759322601</v>
      </c>
      <c r="K19072">
        <v>27.315065345636199</v>
      </c>
    </row>
    <row r="19073" spans="1:11" ht="15" customHeight="1">
      <c r="A19073" s="91" t="s">
        <v>4734</v>
      </c>
      <c r="B19073" s="19" t="s">
        <v>88</v>
      </c>
      <c r="C19073" s="30" t="s">
        <v>199</v>
      </c>
      <c r="D19073" s="91">
        <v>4400</v>
      </c>
      <c r="E19073">
        <v>827</v>
      </c>
      <c r="F19073">
        <v>3.21</v>
      </c>
      <c r="G19073">
        <v>34.304000000000002</v>
      </c>
      <c r="J19073">
        <v>1031.1476180607699</v>
      </c>
      <c r="K19073">
        <v>27.315348713905902</v>
      </c>
    </row>
    <row r="19074" spans="1:11" ht="15" customHeight="1">
      <c r="A19074" s="91" t="s">
        <v>4734</v>
      </c>
      <c r="B19074" s="19" t="s">
        <v>88</v>
      </c>
      <c r="C19074" s="30" t="s">
        <v>199</v>
      </c>
      <c r="D19074" s="91">
        <v>4400</v>
      </c>
      <c r="E19074">
        <v>828</v>
      </c>
      <c r="F19074">
        <v>3.2080000000000002</v>
      </c>
      <c r="G19074">
        <v>34.305</v>
      </c>
      <c r="J19074">
        <v>1031.15323713263</v>
      </c>
      <c r="K19074">
        <v>27.316337863949901</v>
      </c>
    </row>
    <row r="19075" spans="1:11" ht="15" customHeight="1">
      <c r="A19075" s="91" t="s">
        <v>4734</v>
      </c>
      <c r="B19075" s="19" t="s">
        <v>88</v>
      </c>
      <c r="C19075" s="30" t="s">
        <v>199</v>
      </c>
      <c r="D19075" s="91">
        <v>4400</v>
      </c>
      <c r="E19075">
        <v>829</v>
      </c>
      <c r="F19075">
        <v>3.2050000000000001</v>
      </c>
      <c r="G19075">
        <v>34.305999999999997</v>
      </c>
      <c r="J19075">
        <v>1031.15897044555</v>
      </c>
      <c r="K19075">
        <v>27.317419058380899</v>
      </c>
    </row>
    <row r="19076" spans="1:11" ht="15" customHeight="1">
      <c r="A19076" s="91" t="s">
        <v>4734</v>
      </c>
      <c r="B19076" s="19" t="s">
        <v>88</v>
      </c>
      <c r="C19076" s="30" t="s">
        <v>199</v>
      </c>
      <c r="D19076" s="91">
        <v>4400</v>
      </c>
      <c r="E19076">
        <v>830</v>
      </c>
      <c r="F19076">
        <v>3.2029999999999998</v>
      </c>
      <c r="G19076">
        <v>34.305999999999997</v>
      </c>
      <c r="J19076">
        <v>1031.1637981439601</v>
      </c>
      <c r="K19076">
        <v>27.317610079690699</v>
      </c>
    </row>
    <row r="19077" spans="1:11" ht="15" customHeight="1">
      <c r="A19077" s="91" t="s">
        <v>4734</v>
      </c>
      <c r="B19077" s="19" t="s">
        <v>88</v>
      </c>
      <c r="C19077" s="30" t="s">
        <v>199</v>
      </c>
      <c r="D19077" s="91">
        <v>4400</v>
      </c>
      <c r="E19077">
        <v>831</v>
      </c>
      <c r="F19077">
        <v>3.202</v>
      </c>
      <c r="G19077">
        <v>34.307000000000002</v>
      </c>
      <c r="J19077">
        <v>1031.16930277652</v>
      </c>
      <c r="K19077">
        <v>27.3185070380243</v>
      </c>
    </row>
    <row r="19078" spans="1:11" ht="15" customHeight="1">
      <c r="A19078" s="91" t="s">
        <v>4734</v>
      </c>
      <c r="B19078" s="19" t="s">
        <v>88</v>
      </c>
      <c r="C19078" s="30" t="s">
        <v>199</v>
      </c>
      <c r="D19078" s="91">
        <v>4400</v>
      </c>
      <c r="E19078">
        <v>832</v>
      </c>
      <c r="F19078">
        <v>3.2</v>
      </c>
      <c r="G19078">
        <v>34.307000000000002</v>
      </c>
      <c r="J19078">
        <v>1031.1741303802901</v>
      </c>
      <c r="K19078">
        <v>27.318697983396302</v>
      </c>
    </row>
    <row r="19079" spans="1:11" ht="15" customHeight="1">
      <c r="A19079" s="91" t="s">
        <v>4734</v>
      </c>
      <c r="B19079" s="19" t="s">
        <v>88</v>
      </c>
      <c r="C19079" s="30" t="s">
        <v>199</v>
      </c>
      <c r="D19079" s="91">
        <v>4400</v>
      </c>
      <c r="E19079">
        <v>833</v>
      </c>
      <c r="F19079">
        <v>3.198</v>
      </c>
      <c r="G19079">
        <v>34.308</v>
      </c>
      <c r="J19079">
        <v>1031.17974920815</v>
      </c>
      <c r="K19079">
        <v>27.319686912050201</v>
      </c>
    </row>
    <row r="19080" spans="1:11" ht="15" customHeight="1">
      <c r="A19080" s="91" t="s">
        <v>4734</v>
      </c>
      <c r="B19080" s="19" t="s">
        <v>88</v>
      </c>
      <c r="C19080" s="30" t="s">
        <v>199</v>
      </c>
      <c r="D19080" s="91">
        <v>4400</v>
      </c>
      <c r="E19080">
        <v>834</v>
      </c>
      <c r="F19080">
        <v>3.1970000000000001</v>
      </c>
      <c r="G19080">
        <v>34.308</v>
      </c>
      <c r="J19080">
        <v>1031.18446240258</v>
      </c>
      <c r="K19080">
        <v>27.319785781690801</v>
      </c>
    </row>
    <row r="19081" spans="1:11" ht="15" customHeight="1">
      <c r="A19081" s="91" t="s">
        <v>4734</v>
      </c>
      <c r="B19081" s="19" t="s">
        <v>88</v>
      </c>
      <c r="C19081" s="30" t="s">
        <v>199</v>
      </c>
      <c r="D19081" s="91">
        <v>4400</v>
      </c>
      <c r="E19081">
        <v>835</v>
      </c>
      <c r="F19081">
        <v>3.1970000000000001</v>
      </c>
      <c r="G19081">
        <v>34.308999999999997</v>
      </c>
      <c r="J19081">
        <v>1031.1898524522801</v>
      </c>
      <c r="K19081">
        <v>27.320590706164701</v>
      </c>
    </row>
    <row r="19082" spans="1:11" ht="15" customHeight="1">
      <c r="A19082" s="91" t="s">
        <v>4734</v>
      </c>
      <c r="B19082" s="19" t="s">
        <v>88</v>
      </c>
      <c r="C19082" s="30" t="s">
        <v>199</v>
      </c>
      <c r="D19082" s="91">
        <v>4400</v>
      </c>
      <c r="E19082">
        <v>836</v>
      </c>
      <c r="F19082">
        <v>3.1960000000000002</v>
      </c>
      <c r="G19082">
        <v>34.308999999999997</v>
      </c>
      <c r="J19082">
        <v>1031.19456550772</v>
      </c>
      <c r="K19082">
        <v>27.320689564610099</v>
      </c>
    </row>
    <row r="19083" spans="1:11" ht="15" customHeight="1">
      <c r="A19083" s="91" t="s">
        <v>4734</v>
      </c>
      <c r="B19083" s="19" t="s">
        <v>88</v>
      </c>
      <c r="C19083" s="30" t="s">
        <v>199</v>
      </c>
      <c r="D19083" s="91">
        <v>4400</v>
      </c>
      <c r="E19083">
        <v>837</v>
      </c>
      <c r="F19083">
        <v>3.194</v>
      </c>
      <c r="G19083">
        <v>34.308999999999997</v>
      </c>
      <c r="J19083">
        <v>1031.19939287342</v>
      </c>
      <c r="K19083">
        <v>27.320880356219501</v>
      </c>
    </row>
    <row r="19084" spans="1:11" ht="15" customHeight="1">
      <c r="A19084" s="91" t="s">
        <v>4734</v>
      </c>
      <c r="B19084" s="19" t="s">
        <v>88</v>
      </c>
      <c r="C19084" s="30" t="s">
        <v>199</v>
      </c>
      <c r="D19084" s="91">
        <v>4400</v>
      </c>
      <c r="E19084">
        <v>838</v>
      </c>
      <c r="F19084">
        <v>3.1920000000000002</v>
      </c>
      <c r="G19084">
        <v>34.308999999999997</v>
      </c>
      <c r="J19084">
        <v>1031.20422019389</v>
      </c>
      <c r="K19084">
        <v>27.321071093854702</v>
      </c>
    </row>
    <row r="19085" spans="1:11" ht="15" customHeight="1">
      <c r="A19085" s="91" t="s">
        <v>4734</v>
      </c>
      <c r="B19085" s="19" t="s">
        <v>88</v>
      </c>
      <c r="C19085" s="30" t="s">
        <v>199</v>
      </c>
      <c r="D19085" s="91">
        <v>4400</v>
      </c>
      <c r="E19085">
        <v>839</v>
      </c>
      <c r="F19085">
        <v>3.19</v>
      </c>
      <c r="G19085">
        <v>34.31</v>
      </c>
      <c r="J19085">
        <v>1031.2098387144299</v>
      </c>
      <c r="K19085">
        <v>27.3220598398559</v>
      </c>
    </row>
    <row r="19086" spans="1:11" ht="15" customHeight="1">
      <c r="A19086" s="91" t="s">
        <v>4734</v>
      </c>
      <c r="B19086" s="19" t="s">
        <v>88</v>
      </c>
      <c r="C19086" s="30" t="s">
        <v>199</v>
      </c>
      <c r="D19086" s="91">
        <v>4400</v>
      </c>
      <c r="E19086">
        <v>840</v>
      </c>
      <c r="F19086">
        <v>3.1880000000000002</v>
      </c>
      <c r="G19086">
        <v>34.31</v>
      </c>
      <c r="J19086">
        <v>1031.2146659421501</v>
      </c>
      <c r="K19086">
        <v>27.3222504754897</v>
      </c>
    </row>
    <row r="19087" spans="1:11" ht="15" customHeight="1">
      <c r="A19087" s="91" t="s">
        <v>4734</v>
      </c>
      <c r="B19087" s="19" t="s">
        <v>88</v>
      </c>
      <c r="C19087" s="30" t="s">
        <v>199</v>
      </c>
      <c r="D19087" s="91">
        <v>4400</v>
      </c>
      <c r="E19087">
        <v>841</v>
      </c>
      <c r="F19087">
        <v>3.1859999999999999</v>
      </c>
      <c r="G19087">
        <v>34.311</v>
      </c>
      <c r="J19087">
        <v>1031.22028436559</v>
      </c>
      <c r="K19087">
        <v>27.323239131670299</v>
      </c>
    </row>
    <row r="19088" spans="1:11" ht="15" customHeight="1">
      <c r="A19088" s="91" t="s">
        <v>4734</v>
      </c>
      <c r="B19088" s="19" t="s">
        <v>88</v>
      </c>
      <c r="C19088" s="30" t="s">
        <v>199</v>
      </c>
      <c r="D19088" s="91">
        <v>4400</v>
      </c>
      <c r="E19088">
        <v>842</v>
      </c>
      <c r="F19088">
        <v>3.1850000000000001</v>
      </c>
      <c r="G19088">
        <v>34.311</v>
      </c>
      <c r="J19088">
        <v>1031.22499711555</v>
      </c>
      <c r="K19088">
        <v>27.323337842704198</v>
      </c>
    </row>
    <row r="19089" spans="1:11" ht="15" customHeight="1">
      <c r="A19089" s="91" t="s">
        <v>4734</v>
      </c>
      <c r="B19089" s="19" t="s">
        <v>88</v>
      </c>
      <c r="C19089" s="30" t="s">
        <v>199</v>
      </c>
      <c r="D19089" s="91">
        <v>4400</v>
      </c>
      <c r="E19089">
        <v>843</v>
      </c>
      <c r="F19089">
        <v>3.1840000000000002</v>
      </c>
      <c r="G19089">
        <v>34.311999999999998</v>
      </c>
      <c r="J19089">
        <v>1031.23050103641</v>
      </c>
      <c r="K19089">
        <v>27.3242346207644</v>
      </c>
    </row>
    <row r="19090" spans="1:11" ht="15" customHeight="1">
      <c r="A19090" s="91" t="s">
        <v>4734</v>
      </c>
      <c r="B19090" s="19" t="s">
        <v>88</v>
      </c>
      <c r="C19090" s="30" t="s">
        <v>199</v>
      </c>
      <c r="D19090" s="91">
        <v>4400</v>
      </c>
      <c r="E19090">
        <v>844</v>
      </c>
      <c r="F19090">
        <v>3.1829999999999998</v>
      </c>
      <c r="G19090">
        <v>34.311999999999998</v>
      </c>
      <c r="J19090">
        <v>1031.2352136607201</v>
      </c>
      <c r="K19090">
        <v>27.324333306764601</v>
      </c>
    </row>
    <row r="19091" spans="1:11" ht="15" customHeight="1">
      <c r="A19091" s="91" t="s">
        <v>4734</v>
      </c>
      <c r="B19091" s="19" t="s">
        <v>88</v>
      </c>
      <c r="C19091" s="30" t="s">
        <v>199</v>
      </c>
      <c r="D19091" s="91">
        <v>4400</v>
      </c>
      <c r="E19091">
        <v>845</v>
      </c>
      <c r="F19091">
        <v>3.1819999999999999</v>
      </c>
      <c r="G19091">
        <v>34.311999999999998</v>
      </c>
      <c r="J19091">
        <v>1031.23992622471</v>
      </c>
      <c r="K19091">
        <v>27.324431978668802</v>
      </c>
    </row>
    <row r="19092" spans="1:11" ht="15" customHeight="1">
      <c r="A19092" s="91" t="s">
        <v>4734</v>
      </c>
      <c r="B19092" s="19" t="s">
        <v>88</v>
      </c>
      <c r="C19092" s="30" t="s">
        <v>199</v>
      </c>
      <c r="D19092" s="91">
        <v>4400</v>
      </c>
      <c r="E19092">
        <v>846</v>
      </c>
      <c r="F19092">
        <v>3.181</v>
      </c>
      <c r="G19092">
        <v>34.313000000000002</v>
      </c>
      <c r="J19092">
        <v>1031.24542994493</v>
      </c>
      <c r="K19092">
        <v>27.325328727351899</v>
      </c>
    </row>
    <row r="19093" spans="1:11" ht="15" customHeight="1">
      <c r="A19093" s="91" t="s">
        <v>4734</v>
      </c>
      <c r="B19093" s="19" t="s">
        <v>88</v>
      </c>
      <c r="C19093" s="30" t="s">
        <v>199</v>
      </c>
      <c r="D19093" s="91">
        <v>4400</v>
      </c>
      <c r="E19093">
        <v>847</v>
      </c>
      <c r="F19093">
        <v>3.1789999999999998</v>
      </c>
      <c r="G19093">
        <v>34.313000000000002</v>
      </c>
      <c r="J19093">
        <v>1031.2502568402001</v>
      </c>
      <c r="K19093">
        <v>27.325519133231602</v>
      </c>
    </row>
    <row r="19094" spans="1:11" ht="15" customHeight="1">
      <c r="A19094" s="91" t="s">
        <v>4734</v>
      </c>
      <c r="B19094" s="19" t="s">
        <v>88</v>
      </c>
      <c r="C19094" s="30" t="s">
        <v>199</v>
      </c>
      <c r="D19094" s="91">
        <v>4400</v>
      </c>
      <c r="E19094">
        <v>848</v>
      </c>
      <c r="F19094">
        <v>3.1779999999999999</v>
      </c>
      <c r="G19094">
        <v>34.313000000000002</v>
      </c>
      <c r="J19094">
        <v>1031.2549692315599</v>
      </c>
      <c r="K19094">
        <v>27.325617752168199</v>
      </c>
    </row>
    <row r="19095" spans="1:11" ht="15" customHeight="1">
      <c r="A19095" s="91" t="s">
        <v>4734</v>
      </c>
      <c r="B19095" s="19" t="s">
        <v>88</v>
      </c>
      <c r="C19095" s="30" t="s">
        <v>199</v>
      </c>
      <c r="D19095" s="91">
        <v>4400</v>
      </c>
      <c r="E19095">
        <v>849</v>
      </c>
      <c r="F19095">
        <v>3.177</v>
      </c>
      <c r="G19095">
        <v>34.313000000000002</v>
      </c>
      <c r="J19095">
        <v>1031.2596815626</v>
      </c>
      <c r="K19095">
        <v>27.325716357007199</v>
      </c>
    </row>
    <row r="19096" spans="1:11" ht="15" customHeight="1">
      <c r="A19096" s="91" t="s">
        <v>4734</v>
      </c>
      <c r="B19096" s="19" t="s">
        <v>88</v>
      </c>
      <c r="C19096" s="30" t="s">
        <v>199</v>
      </c>
      <c r="D19096" s="91">
        <v>4400</v>
      </c>
      <c r="E19096">
        <v>850</v>
      </c>
      <c r="F19096">
        <v>3.1760000000000002</v>
      </c>
      <c r="G19096">
        <v>34.314</v>
      </c>
      <c r="J19096">
        <v>1031.26518503286</v>
      </c>
      <c r="K19096">
        <v>27.3266130543313</v>
      </c>
    </row>
    <row r="19097" spans="1:11" ht="15" customHeight="1">
      <c r="A19097" s="91" t="s">
        <v>4734</v>
      </c>
      <c r="B19097" s="19" t="s">
        <v>88</v>
      </c>
      <c r="C19097" s="30" t="s">
        <v>199</v>
      </c>
      <c r="D19097" s="91">
        <v>4400</v>
      </c>
      <c r="E19097">
        <v>851</v>
      </c>
      <c r="F19097">
        <v>3.1749999999999998</v>
      </c>
      <c r="G19097">
        <v>34.314</v>
      </c>
      <c r="J19097">
        <v>1031.2698972383</v>
      </c>
      <c r="K19097">
        <v>27.326711634131499</v>
      </c>
    </row>
    <row r="19098" spans="1:11" ht="15" customHeight="1">
      <c r="A19098" s="91" t="s">
        <v>4734</v>
      </c>
      <c r="B19098" s="19" t="s">
        <v>88</v>
      </c>
      <c r="C19098" s="30" t="s">
        <v>199</v>
      </c>
      <c r="D19098" s="91">
        <v>4400</v>
      </c>
      <c r="E19098">
        <v>852</v>
      </c>
      <c r="F19098">
        <v>3.173</v>
      </c>
      <c r="G19098">
        <v>34.314</v>
      </c>
      <c r="J19098">
        <v>1031.2747238981001</v>
      </c>
      <c r="K19098">
        <v>27.326901880243899</v>
      </c>
    </row>
    <row r="19099" spans="1:11" ht="15" customHeight="1">
      <c r="A19099" s="91" t="s">
        <v>4734</v>
      </c>
      <c r="B19099" s="19" t="s">
        <v>88</v>
      </c>
      <c r="C19099" s="30" t="s">
        <v>199</v>
      </c>
      <c r="D19099" s="91">
        <v>4400</v>
      </c>
      <c r="E19099">
        <v>853</v>
      </c>
      <c r="F19099">
        <v>3.1709999999999998</v>
      </c>
      <c r="G19099">
        <v>34.314999999999998</v>
      </c>
      <c r="J19099">
        <v>1031.2803417029099</v>
      </c>
      <c r="K19099">
        <v>27.3278901942952</v>
      </c>
    </row>
    <row r="19100" spans="1:11" ht="15" customHeight="1">
      <c r="A19100" s="91" t="s">
        <v>4734</v>
      </c>
      <c r="B19100" s="19" t="s">
        <v>88</v>
      </c>
      <c r="C19100" s="30" t="s">
        <v>199</v>
      </c>
      <c r="D19100" s="91">
        <v>4400</v>
      </c>
      <c r="E19100">
        <v>854</v>
      </c>
      <c r="F19100">
        <v>3.17</v>
      </c>
      <c r="G19100">
        <v>34.314999999999998</v>
      </c>
      <c r="J19100">
        <v>1031.2850537490799</v>
      </c>
      <c r="K19100">
        <v>27.327988707284199</v>
      </c>
    </row>
    <row r="19101" spans="1:11" ht="15" customHeight="1">
      <c r="A19101" s="91" t="s">
        <v>4734</v>
      </c>
      <c r="B19101" s="19" t="s">
        <v>88</v>
      </c>
      <c r="C19101" s="30" t="s">
        <v>199</v>
      </c>
      <c r="D19101" s="91">
        <v>4400</v>
      </c>
      <c r="E19101">
        <v>855</v>
      </c>
      <c r="F19101">
        <v>3.1680000000000001</v>
      </c>
      <c r="G19101">
        <v>34.316000000000003</v>
      </c>
      <c r="J19101">
        <v>1031.2906714524199</v>
      </c>
      <c r="K19101">
        <v>27.328976954753401</v>
      </c>
    </row>
    <row r="19102" spans="1:11" ht="15" customHeight="1">
      <c r="A19102" s="91" t="s">
        <v>4734</v>
      </c>
      <c r="B19102" s="19" t="s">
        <v>88</v>
      </c>
      <c r="C19102" s="30" t="s">
        <v>199</v>
      </c>
      <c r="D19102" s="91">
        <v>4400</v>
      </c>
      <c r="E19102">
        <v>856</v>
      </c>
      <c r="F19102">
        <v>3.1669999999999998</v>
      </c>
      <c r="G19102">
        <v>34.316000000000003</v>
      </c>
      <c r="J19102">
        <v>1031.29538338631</v>
      </c>
      <c r="K19102">
        <v>27.329075428863899</v>
      </c>
    </row>
    <row r="19103" spans="1:11" ht="15" customHeight="1">
      <c r="A19103" s="91" t="s">
        <v>4734</v>
      </c>
      <c r="B19103" s="19" t="s">
        <v>88</v>
      </c>
      <c r="C19103" s="30" t="s">
        <v>199</v>
      </c>
      <c r="D19103" s="91">
        <v>4400</v>
      </c>
      <c r="E19103">
        <v>857</v>
      </c>
      <c r="F19103">
        <v>3.165</v>
      </c>
      <c r="G19103">
        <v>34.316000000000003</v>
      </c>
      <c r="J19103">
        <v>1031.3002098120701</v>
      </c>
      <c r="K19103">
        <v>27.329265469028801</v>
      </c>
    </row>
    <row r="19104" spans="1:11" ht="15" customHeight="1">
      <c r="A19104" s="91" t="s">
        <v>4734</v>
      </c>
      <c r="B19104" s="19" t="s">
        <v>88</v>
      </c>
      <c r="C19104" s="30" t="s">
        <v>199</v>
      </c>
      <c r="D19104" s="91">
        <v>4400</v>
      </c>
      <c r="E19104">
        <v>858</v>
      </c>
      <c r="F19104">
        <v>3.1640000000000001</v>
      </c>
      <c r="G19104">
        <v>34.317</v>
      </c>
      <c r="J19104">
        <v>1031.3057128098301</v>
      </c>
      <c r="K19104">
        <v>27.330162044978099</v>
      </c>
    </row>
    <row r="19105" spans="1:11" ht="15" customHeight="1">
      <c r="A19105" s="91" t="s">
        <v>4734</v>
      </c>
      <c r="B19105" s="19" t="s">
        <v>88</v>
      </c>
      <c r="C19105" s="30" t="s">
        <v>199</v>
      </c>
      <c r="D19105" s="91">
        <v>4400</v>
      </c>
      <c r="E19105">
        <v>859</v>
      </c>
      <c r="F19105">
        <v>3.1619999999999999</v>
      </c>
      <c r="G19105">
        <v>34.317</v>
      </c>
      <c r="J19105">
        <v>1031.31053914118</v>
      </c>
      <c r="K19105">
        <v>27.330352009160599</v>
      </c>
    </row>
    <row r="19106" spans="1:11" ht="15" customHeight="1">
      <c r="A19106" s="91" t="s">
        <v>4734</v>
      </c>
      <c r="B19106" s="19" t="s">
        <v>88</v>
      </c>
      <c r="C19106" s="30" t="s">
        <v>199</v>
      </c>
      <c r="D19106" s="91">
        <v>4400</v>
      </c>
      <c r="E19106">
        <v>860</v>
      </c>
      <c r="F19106">
        <v>3.16</v>
      </c>
      <c r="G19106">
        <v>34.317</v>
      </c>
      <c r="J19106">
        <v>1031.3153654273999</v>
      </c>
      <c r="K19106">
        <v>27.3305419193414</v>
      </c>
    </row>
    <row r="19107" spans="1:11" ht="15" customHeight="1">
      <c r="A19107" s="91" t="s">
        <v>4734</v>
      </c>
      <c r="B19107" s="19" t="s">
        <v>88</v>
      </c>
      <c r="C19107" s="30" t="s">
        <v>199</v>
      </c>
      <c r="D19107" s="91">
        <v>4400</v>
      </c>
      <c r="E19107">
        <v>861</v>
      </c>
      <c r="F19107">
        <v>3.1589999999999998</v>
      </c>
      <c r="G19107">
        <v>34.317999999999998</v>
      </c>
      <c r="J19107">
        <v>1031.3208682566101</v>
      </c>
      <c r="K19107">
        <v>27.331438443818801</v>
      </c>
    </row>
    <row r="19108" spans="1:11" ht="15" customHeight="1">
      <c r="A19108" s="91" t="s">
        <v>4734</v>
      </c>
      <c r="B19108" s="19" t="s">
        <v>88</v>
      </c>
      <c r="C19108" s="30" t="s">
        <v>199</v>
      </c>
      <c r="D19108" s="91">
        <v>4400</v>
      </c>
      <c r="E19108">
        <v>862</v>
      </c>
      <c r="F19108">
        <v>3.157</v>
      </c>
      <c r="G19108">
        <v>34.317999999999998</v>
      </c>
      <c r="J19108">
        <v>1031.3256944484499</v>
      </c>
      <c r="K19108">
        <v>27.331628278011099</v>
      </c>
    </row>
    <row r="19109" spans="1:11" ht="15" customHeight="1">
      <c r="A19109" s="91" t="s">
        <v>4734</v>
      </c>
      <c r="B19109" s="19" t="s">
        <v>88</v>
      </c>
      <c r="C19109" s="30" t="s">
        <v>199</v>
      </c>
      <c r="D19109" s="91">
        <v>4400</v>
      </c>
      <c r="E19109">
        <v>863</v>
      </c>
      <c r="F19109">
        <v>3.1560000000000001</v>
      </c>
      <c r="G19109">
        <v>34.319000000000003</v>
      </c>
      <c r="J19109">
        <v>1031.3311971584001</v>
      </c>
      <c r="K19109">
        <v>27.3325247729986</v>
      </c>
    </row>
    <row r="19110" spans="1:11" ht="15" customHeight="1">
      <c r="A19110" s="91" t="s">
        <v>4734</v>
      </c>
      <c r="B19110" s="19" t="s">
        <v>88</v>
      </c>
      <c r="C19110" s="30" t="s">
        <v>199</v>
      </c>
      <c r="D19110" s="91">
        <v>4400</v>
      </c>
      <c r="E19110">
        <v>864</v>
      </c>
      <c r="F19110">
        <v>3.1539999999999999</v>
      </c>
      <c r="G19110">
        <v>34.319000000000003</v>
      </c>
      <c r="J19110">
        <v>1031.33602325587</v>
      </c>
      <c r="K19110">
        <v>27.332714531199102</v>
      </c>
    </row>
    <row r="19111" spans="1:11" ht="15" customHeight="1">
      <c r="A19111" s="91" t="s">
        <v>4734</v>
      </c>
      <c r="B19111" s="19" t="s">
        <v>88</v>
      </c>
      <c r="C19111" s="30" t="s">
        <v>199</v>
      </c>
      <c r="D19111" s="91">
        <v>4400</v>
      </c>
      <c r="E19111">
        <v>865</v>
      </c>
      <c r="F19111">
        <v>3.1520000000000001</v>
      </c>
      <c r="G19111">
        <v>34.319000000000003</v>
      </c>
      <c r="J19111">
        <v>1031.34084930824</v>
      </c>
      <c r="K19111">
        <v>27.332904235391201</v>
      </c>
    </row>
    <row r="19112" spans="1:11" ht="15" customHeight="1">
      <c r="A19112" s="91" t="s">
        <v>4734</v>
      </c>
      <c r="B19112" s="19" t="s">
        <v>88</v>
      </c>
      <c r="C19112" s="30" t="s">
        <v>199</v>
      </c>
      <c r="D19112" s="91">
        <v>4400</v>
      </c>
      <c r="E19112">
        <v>866</v>
      </c>
      <c r="F19112">
        <v>3.1509999999999998</v>
      </c>
      <c r="G19112">
        <v>34.32</v>
      </c>
      <c r="J19112">
        <v>1031.3463518496901</v>
      </c>
      <c r="K19112">
        <v>27.333800678900801</v>
      </c>
    </row>
    <row r="19113" spans="1:11" ht="15" customHeight="1">
      <c r="A19113" s="91" t="s">
        <v>4734</v>
      </c>
      <c r="B19113" s="19" t="s">
        <v>88</v>
      </c>
      <c r="C19113" s="30" t="s">
        <v>199</v>
      </c>
      <c r="D19113" s="91">
        <v>4400</v>
      </c>
      <c r="E19113">
        <v>867</v>
      </c>
      <c r="F19113">
        <v>3.149</v>
      </c>
      <c r="G19113">
        <v>34.32</v>
      </c>
      <c r="J19113">
        <v>1031.35117780772</v>
      </c>
      <c r="K19113">
        <v>27.3339903070951</v>
      </c>
    </row>
    <row r="19114" spans="1:11" ht="15" customHeight="1">
      <c r="A19114" s="91" t="s">
        <v>4734</v>
      </c>
      <c r="B19114" s="19" t="s">
        <v>88</v>
      </c>
      <c r="C19114" s="30" t="s">
        <v>199</v>
      </c>
      <c r="D19114" s="91">
        <v>4400</v>
      </c>
      <c r="E19114">
        <v>868</v>
      </c>
      <c r="F19114">
        <v>3.1459999999999999</v>
      </c>
      <c r="G19114">
        <v>34.320999999999998</v>
      </c>
      <c r="J19114">
        <v>1031.356909482</v>
      </c>
      <c r="K19114">
        <v>27.335069421574001</v>
      </c>
    </row>
    <row r="19115" spans="1:11" ht="15" customHeight="1">
      <c r="A19115" s="91" t="s">
        <v>4734</v>
      </c>
      <c r="B19115" s="19" t="s">
        <v>88</v>
      </c>
      <c r="C19115" s="30" t="s">
        <v>199</v>
      </c>
      <c r="D19115" s="91">
        <v>4400</v>
      </c>
      <c r="E19115">
        <v>869</v>
      </c>
      <c r="F19115">
        <v>3.1440000000000001</v>
      </c>
      <c r="G19115">
        <v>34.322000000000003</v>
      </c>
      <c r="J19115">
        <v>1031.3625264911</v>
      </c>
      <c r="K19115">
        <v>27.336057126848601</v>
      </c>
    </row>
    <row r="19116" spans="1:11" ht="15" customHeight="1">
      <c r="A19116" s="91" t="s">
        <v>4734</v>
      </c>
      <c r="B19116" s="19" t="s">
        <v>88</v>
      </c>
      <c r="C19116" s="30" t="s">
        <v>199</v>
      </c>
      <c r="D19116" s="91">
        <v>4400</v>
      </c>
      <c r="E19116">
        <v>870</v>
      </c>
      <c r="F19116">
        <v>3.1419999999999999</v>
      </c>
      <c r="G19116">
        <v>34.322000000000003</v>
      </c>
      <c r="J19116">
        <v>1031.3673523111299</v>
      </c>
      <c r="K19116">
        <v>27.336246578848002</v>
      </c>
    </row>
    <row r="19117" spans="1:11" ht="15" customHeight="1">
      <c r="A19117" s="91" t="s">
        <v>4734</v>
      </c>
      <c r="B19117" s="19" t="s">
        <v>88</v>
      </c>
      <c r="C19117" s="30" t="s">
        <v>199</v>
      </c>
      <c r="D19117" s="91">
        <v>4400</v>
      </c>
      <c r="E19117">
        <v>871</v>
      </c>
      <c r="F19117">
        <v>3.141</v>
      </c>
      <c r="G19117">
        <v>34.322000000000003</v>
      </c>
      <c r="J19117">
        <v>1031.37206345756</v>
      </c>
      <c r="K19117">
        <v>27.336344708119402</v>
      </c>
    </row>
    <row r="19118" spans="1:11" ht="15" customHeight="1">
      <c r="A19118" s="91" t="s">
        <v>4734</v>
      </c>
      <c r="B19118" s="19" t="s">
        <v>88</v>
      </c>
      <c r="C19118" s="30" t="s">
        <v>199</v>
      </c>
      <c r="D19118" s="91">
        <v>4400</v>
      </c>
      <c r="E19118">
        <v>872</v>
      </c>
      <c r="F19118">
        <v>3.14</v>
      </c>
      <c r="G19118">
        <v>34.323</v>
      </c>
      <c r="J19118">
        <v>1031.3775656734001</v>
      </c>
      <c r="K19118">
        <v>27.3372410410607</v>
      </c>
    </row>
    <row r="19119" spans="1:11" ht="15" customHeight="1">
      <c r="A19119" s="91" t="s">
        <v>4734</v>
      </c>
      <c r="B19119" s="19" t="s">
        <v>88</v>
      </c>
      <c r="C19119" s="30" t="s">
        <v>199</v>
      </c>
      <c r="D19119" s="91">
        <v>4400</v>
      </c>
      <c r="E19119">
        <v>873</v>
      </c>
      <c r="F19119">
        <v>3.1379999999999999</v>
      </c>
      <c r="G19119">
        <v>34.323</v>
      </c>
      <c r="J19119">
        <v>1031.3823913522201</v>
      </c>
      <c r="K19119">
        <v>27.3374303891007</v>
      </c>
    </row>
    <row r="19120" spans="1:11" ht="15" customHeight="1">
      <c r="A19120" s="91" t="s">
        <v>4734</v>
      </c>
      <c r="B19120" s="19" t="s">
        <v>88</v>
      </c>
      <c r="C19120" s="30" t="s">
        <v>199</v>
      </c>
      <c r="D19120" s="91">
        <v>4400</v>
      </c>
      <c r="E19120">
        <v>874</v>
      </c>
      <c r="F19120">
        <v>3.137</v>
      </c>
      <c r="G19120">
        <v>34.323</v>
      </c>
      <c r="J19120">
        <v>1031.38710232625</v>
      </c>
      <c r="K19120">
        <v>27.337528465364599</v>
      </c>
    </row>
    <row r="19121" spans="1:11" ht="15" customHeight="1">
      <c r="A19121" s="91" t="s">
        <v>4734</v>
      </c>
      <c r="B19121" s="19" t="s">
        <v>88</v>
      </c>
      <c r="C19121" s="30" t="s">
        <v>199</v>
      </c>
      <c r="D19121" s="91">
        <v>4400</v>
      </c>
      <c r="E19121">
        <v>875</v>
      </c>
      <c r="F19121">
        <v>3.1349999999999998</v>
      </c>
      <c r="G19121">
        <v>34.323999999999998</v>
      </c>
      <c r="J19121">
        <v>1031.39271903343</v>
      </c>
      <c r="K19121">
        <v>27.3385159645707</v>
      </c>
    </row>
    <row r="19122" spans="1:11" ht="15" customHeight="1">
      <c r="A19122" s="91" t="s">
        <v>4734</v>
      </c>
      <c r="B19122" s="19" t="s">
        <v>88</v>
      </c>
      <c r="C19122" s="30" t="s">
        <v>199</v>
      </c>
      <c r="D19122" s="91">
        <v>4400</v>
      </c>
      <c r="E19122">
        <v>876</v>
      </c>
      <c r="F19122">
        <v>3.133</v>
      </c>
      <c r="G19122">
        <v>34.323999999999998</v>
      </c>
      <c r="J19122">
        <v>1031.39754457295</v>
      </c>
      <c r="K19122">
        <v>27.338705182572099</v>
      </c>
    </row>
    <row r="19123" spans="1:11" ht="15" customHeight="1">
      <c r="A19123" s="91" t="s">
        <v>4734</v>
      </c>
      <c r="B19123" s="19" t="s">
        <v>88</v>
      </c>
      <c r="C19123" s="30" t="s">
        <v>199</v>
      </c>
      <c r="D19123" s="91">
        <v>4400</v>
      </c>
      <c r="E19123">
        <v>877</v>
      </c>
      <c r="F19123">
        <v>3.1320000000000001</v>
      </c>
      <c r="G19123">
        <v>34.323999999999998</v>
      </c>
      <c r="J19123">
        <v>1031.4022553879299</v>
      </c>
      <c r="K19123">
        <v>27.3388031919817</v>
      </c>
    </row>
    <row r="19124" spans="1:11" ht="15" customHeight="1">
      <c r="A19124" s="91" t="s">
        <v>4734</v>
      </c>
      <c r="B19124" s="19" t="s">
        <v>88</v>
      </c>
      <c r="C19124" s="30" t="s">
        <v>199</v>
      </c>
      <c r="D19124" s="91">
        <v>4400</v>
      </c>
      <c r="E19124">
        <v>878</v>
      </c>
      <c r="F19124">
        <v>3.13</v>
      </c>
      <c r="G19124">
        <v>34.325000000000003</v>
      </c>
      <c r="J19124">
        <v>1031.4078719464801</v>
      </c>
      <c r="K19124">
        <v>27.3397905765062</v>
      </c>
    </row>
    <row r="19125" spans="1:11" ht="15" customHeight="1">
      <c r="A19125" s="91" t="s">
        <v>4734</v>
      </c>
      <c r="B19125" s="19" t="s">
        <v>88</v>
      </c>
      <c r="C19125" s="30" t="s">
        <v>199</v>
      </c>
      <c r="D19125" s="91">
        <v>4400</v>
      </c>
      <c r="E19125">
        <v>879</v>
      </c>
      <c r="F19125">
        <v>3.1269999999999998</v>
      </c>
      <c r="G19125">
        <v>34.326000000000001</v>
      </c>
      <c r="J19125">
        <v>1031.4136031442699</v>
      </c>
      <c r="K19125">
        <v>27.340869027219899</v>
      </c>
    </row>
    <row r="19126" spans="1:11" ht="15" customHeight="1">
      <c r="A19126" s="91" t="s">
        <v>4734</v>
      </c>
      <c r="B19126" s="19" t="s">
        <v>88</v>
      </c>
      <c r="C19126" s="30" t="s">
        <v>199</v>
      </c>
      <c r="D19126" s="91">
        <v>4400</v>
      </c>
      <c r="E19126">
        <v>880</v>
      </c>
      <c r="F19126">
        <v>3.125</v>
      </c>
      <c r="G19126">
        <v>34.326000000000001</v>
      </c>
      <c r="J19126">
        <v>1031.4184284990699</v>
      </c>
      <c r="K19126">
        <v>27.341058041027701</v>
      </c>
    </row>
    <row r="19127" spans="1:11" ht="15" customHeight="1">
      <c r="A19127" s="91" t="s">
        <v>4734</v>
      </c>
      <c r="B19127" s="19" t="s">
        <v>88</v>
      </c>
      <c r="C19127" s="30" t="s">
        <v>199</v>
      </c>
      <c r="D19127" s="91">
        <v>4400</v>
      </c>
      <c r="E19127">
        <v>881</v>
      </c>
      <c r="F19127">
        <v>3.1240000000000001</v>
      </c>
      <c r="G19127">
        <v>34.326999999999998</v>
      </c>
      <c r="J19127">
        <v>1031.4239302210699</v>
      </c>
      <c r="K19127">
        <v>27.341954211888201</v>
      </c>
    </row>
    <row r="19128" spans="1:11" ht="15" customHeight="1">
      <c r="A19128" s="91" t="s">
        <v>4734</v>
      </c>
      <c r="B19128" s="19" t="s">
        <v>88</v>
      </c>
      <c r="C19128" s="30" t="s">
        <v>199</v>
      </c>
      <c r="D19128" s="91">
        <v>4400</v>
      </c>
      <c r="E19128">
        <v>882</v>
      </c>
      <c r="F19128">
        <v>3.1230000000000002</v>
      </c>
      <c r="G19128">
        <v>34.326999999999998</v>
      </c>
      <c r="J19128">
        <v>1031.42864077329</v>
      </c>
      <c r="K19128">
        <v>27.342052104848101</v>
      </c>
    </row>
    <row r="19129" spans="1:11" ht="15" customHeight="1">
      <c r="A19129" s="91" t="s">
        <v>4734</v>
      </c>
      <c r="B19129" s="19" t="s">
        <v>88</v>
      </c>
      <c r="C19129" s="30" t="s">
        <v>199</v>
      </c>
      <c r="D19129" s="91">
        <v>4400</v>
      </c>
      <c r="E19129">
        <v>883</v>
      </c>
      <c r="F19129">
        <v>3.1219999999999999</v>
      </c>
      <c r="G19129">
        <v>34.326999999999998</v>
      </c>
      <c r="J19129">
        <v>1031.43335126529</v>
      </c>
      <c r="K19129">
        <v>27.342149983694298</v>
      </c>
    </row>
    <row r="19130" spans="1:11" ht="15" customHeight="1">
      <c r="A19130" s="91" t="s">
        <v>4734</v>
      </c>
      <c r="B19130" s="19" t="s">
        <v>88</v>
      </c>
      <c r="C19130" s="30" t="s">
        <v>199</v>
      </c>
      <c r="D19130" s="91">
        <v>4400</v>
      </c>
      <c r="E19130">
        <v>884</v>
      </c>
      <c r="F19130">
        <v>3.121</v>
      </c>
      <c r="G19130">
        <v>34.326999999999998</v>
      </c>
      <c r="J19130">
        <v>1031.43806169707</v>
      </c>
      <c r="K19130">
        <v>27.342247848425799</v>
      </c>
    </row>
    <row r="19131" spans="1:11" ht="15" customHeight="1">
      <c r="A19131" s="91" t="s">
        <v>4734</v>
      </c>
      <c r="B19131" s="19" t="s">
        <v>88</v>
      </c>
      <c r="C19131" s="30" t="s">
        <v>199</v>
      </c>
      <c r="D19131" s="91">
        <v>4400</v>
      </c>
      <c r="E19131">
        <v>885</v>
      </c>
      <c r="F19131">
        <v>3.12</v>
      </c>
      <c r="G19131">
        <v>34.328000000000003</v>
      </c>
      <c r="J19131">
        <v>1031.44356315351</v>
      </c>
      <c r="K19131">
        <v>27.343143978921699</v>
      </c>
    </row>
    <row r="19132" spans="1:11" ht="15" customHeight="1">
      <c r="A19132" s="91" t="s">
        <v>4734</v>
      </c>
      <c r="B19132" s="19" t="s">
        <v>88</v>
      </c>
      <c r="C19132" s="30" t="s">
        <v>199</v>
      </c>
      <c r="D19132" s="91">
        <v>4400</v>
      </c>
      <c r="E19132">
        <v>886</v>
      </c>
      <c r="F19132">
        <v>3.117</v>
      </c>
      <c r="G19132">
        <v>34.328000000000003</v>
      </c>
      <c r="J19132">
        <v>1031.44850297727</v>
      </c>
      <c r="K19132">
        <v>27.3434237908352</v>
      </c>
    </row>
    <row r="19133" spans="1:11" ht="15" customHeight="1">
      <c r="A19133" s="91" t="s">
        <v>4734</v>
      </c>
      <c r="B19133" s="19" t="s">
        <v>88</v>
      </c>
      <c r="C19133" s="30" t="s">
        <v>199</v>
      </c>
      <c r="D19133" s="91">
        <v>4400</v>
      </c>
      <c r="E19133">
        <v>887</v>
      </c>
      <c r="F19133">
        <v>3.1150000000000002</v>
      </c>
      <c r="G19133">
        <v>34.329000000000001</v>
      </c>
      <c r="J19133">
        <v>1031.45411908816</v>
      </c>
      <c r="K19133">
        <v>27.344410837508299</v>
      </c>
    </row>
    <row r="19134" spans="1:11" ht="15" customHeight="1">
      <c r="A19134" s="91" t="s">
        <v>4734</v>
      </c>
      <c r="B19134" s="19" t="s">
        <v>88</v>
      </c>
      <c r="C19134" s="30" t="s">
        <v>199</v>
      </c>
      <c r="D19134" s="91">
        <v>4400</v>
      </c>
      <c r="E19134">
        <v>888</v>
      </c>
      <c r="F19134">
        <v>3.1139999999999999</v>
      </c>
      <c r="G19134">
        <v>34.329000000000001</v>
      </c>
      <c r="J19134">
        <v>1031.4588293091399</v>
      </c>
      <c r="K19134">
        <v>27.344508610568699</v>
      </c>
    </row>
    <row r="19135" spans="1:11" ht="15" customHeight="1">
      <c r="A19135" s="91" t="s">
        <v>4734</v>
      </c>
      <c r="B19135" s="19" t="s">
        <v>88</v>
      </c>
      <c r="C19135" s="30" t="s">
        <v>199</v>
      </c>
      <c r="D19135" s="91">
        <v>4400</v>
      </c>
      <c r="E19135">
        <v>889</v>
      </c>
      <c r="F19135">
        <v>3.1120000000000001</v>
      </c>
      <c r="G19135">
        <v>34.329000000000001</v>
      </c>
      <c r="J19135">
        <v>1031.4636542426999</v>
      </c>
      <c r="K19135">
        <v>27.344697286314599</v>
      </c>
    </row>
    <row r="19136" spans="1:11" ht="15" customHeight="1">
      <c r="A19136" s="91" t="s">
        <v>4734</v>
      </c>
      <c r="B19136" s="19" t="s">
        <v>88</v>
      </c>
      <c r="C19136" s="30" t="s">
        <v>199</v>
      </c>
      <c r="D19136" s="91">
        <v>4400</v>
      </c>
      <c r="E19136">
        <v>890</v>
      </c>
      <c r="F19136">
        <v>3.109</v>
      </c>
      <c r="G19136">
        <v>34.33</v>
      </c>
      <c r="J19136">
        <v>1031.469384971</v>
      </c>
      <c r="K19136">
        <v>27.345775099558502</v>
      </c>
    </row>
    <row r="19137" spans="1:11" ht="15" customHeight="1">
      <c r="A19137" s="91" t="s">
        <v>4734</v>
      </c>
      <c r="B19137" s="19" t="s">
        <v>88</v>
      </c>
      <c r="C19137" s="30" t="s">
        <v>199</v>
      </c>
      <c r="D19137" s="91">
        <v>4400</v>
      </c>
      <c r="E19137">
        <v>891</v>
      </c>
      <c r="F19137">
        <v>3.1059999999999999</v>
      </c>
      <c r="G19137">
        <v>34.33</v>
      </c>
      <c r="J19137">
        <v>1031.4743245705199</v>
      </c>
      <c r="K19137">
        <v>27.346054490059</v>
      </c>
    </row>
    <row r="19138" spans="1:11" ht="15" customHeight="1">
      <c r="A19138" s="91" t="s">
        <v>4734</v>
      </c>
      <c r="B19138" s="19" t="s">
        <v>88</v>
      </c>
      <c r="C19138" s="30" t="s">
        <v>199</v>
      </c>
      <c r="D19138" s="91">
        <v>4400</v>
      </c>
      <c r="E19138">
        <v>892</v>
      </c>
      <c r="F19138">
        <v>3.1040000000000001</v>
      </c>
      <c r="G19138">
        <v>34.331000000000003</v>
      </c>
      <c r="J19138">
        <v>1031.4799404455</v>
      </c>
      <c r="K19138">
        <v>27.347041285531802</v>
      </c>
    </row>
    <row r="19139" spans="1:11" ht="15" customHeight="1">
      <c r="A19139" s="91" t="s">
        <v>4734</v>
      </c>
      <c r="B19139" s="19" t="s">
        <v>88</v>
      </c>
      <c r="C19139" s="30" t="s">
        <v>199</v>
      </c>
      <c r="D19139" s="91">
        <v>4400</v>
      </c>
      <c r="E19139">
        <v>893</v>
      </c>
      <c r="F19139">
        <v>3.1019999999999999</v>
      </c>
      <c r="G19139">
        <v>34.332000000000001</v>
      </c>
      <c r="J19139">
        <v>1031.48555627119</v>
      </c>
      <c r="K19139">
        <v>27.348028039163601</v>
      </c>
    </row>
    <row r="19140" spans="1:11" ht="15" customHeight="1">
      <c r="A19140" s="91" t="s">
        <v>4734</v>
      </c>
      <c r="B19140" s="19" t="s">
        <v>88</v>
      </c>
      <c r="C19140" s="30" t="s">
        <v>199</v>
      </c>
      <c r="D19140" s="91">
        <v>4400</v>
      </c>
      <c r="E19140">
        <v>894</v>
      </c>
      <c r="F19140">
        <v>3.101</v>
      </c>
      <c r="G19140">
        <v>34.332000000000001</v>
      </c>
      <c r="J19140">
        <v>1031.4902662094801</v>
      </c>
      <c r="K19140">
        <v>27.3481256400792</v>
      </c>
    </row>
    <row r="19141" spans="1:11" ht="15" customHeight="1">
      <c r="A19141" s="91" t="s">
        <v>4734</v>
      </c>
      <c r="B19141" s="19" t="s">
        <v>88</v>
      </c>
      <c r="C19141" s="30" t="s">
        <v>199</v>
      </c>
      <c r="D19141" s="91">
        <v>4400</v>
      </c>
      <c r="E19141">
        <v>895</v>
      </c>
      <c r="F19141">
        <v>3.1</v>
      </c>
      <c r="G19141">
        <v>34.332000000000001</v>
      </c>
      <c r="J19141">
        <v>1031.49497608759</v>
      </c>
      <c r="K19141">
        <v>27.348223226874602</v>
      </c>
    </row>
    <row r="19142" spans="1:11" ht="15" customHeight="1">
      <c r="A19142" s="91" t="s">
        <v>4734</v>
      </c>
      <c r="B19142" s="19" t="s">
        <v>88</v>
      </c>
      <c r="C19142" s="30" t="s">
        <v>199</v>
      </c>
      <c r="D19142" s="91">
        <v>4400</v>
      </c>
      <c r="E19142">
        <v>896</v>
      </c>
      <c r="F19142">
        <v>3.0979999999999999</v>
      </c>
      <c r="G19142">
        <v>34.332999999999998</v>
      </c>
      <c r="J19142">
        <v>1031.5005917603401</v>
      </c>
      <c r="K19142">
        <v>27.349209889056301</v>
      </c>
    </row>
    <row r="19143" spans="1:11" ht="15" customHeight="1">
      <c r="A19143" s="91" t="s">
        <v>4734</v>
      </c>
      <c r="B19143" s="19" t="s">
        <v>88</v>
      </c>
      <c r="C19143" s="30" t="s">
        <v>199</v>
      </c>
      <c r="D19143" s="91">
        <v>4400</v>
      </c>
      <c r="E19143">
        <v>897</v>
      </c>
      <c r="F19143">
        <v>3.097</v>
      </c>
      <c r="G19143">
        <v>34.332999999999998</v>
      </c>
      <c r="J19143">
        <v>1031.50530152644</v>
      </c>
      <c r="K19143">
        <v>27.3493074369262</v>
      </c>
    </row>
    <row r="19144" spans="1:11" ht="15" customHeight="1">
      <c r="A19144" s="91" t="s">
        <v>4734</v>
      </c>
      <c r="B19144" s="19" t="s">
        <v>88</v>
      </c>
      <c r="C19144" s="30" t="s">
        <v>199</v>
      </c>
      <c r="D19144" s="91">
        <v>4400</v>
      </c>
      <c r="E19144">
        <v>898</v>
      </c>
      <c r="F19144">
        <v>3.0950000000000002</v>
      </c>
      <c r="G19144">
        <v>34.332999999999998</v>
      </c>
      <c r="J19144">
        <v>1031.51012604436</v>
      </c>
      <c r="K19144">
        <v>27.3494956761567</v>
      </c>
    </row>
    <row r="19145" spans="1:11" ht="15" customHeight="1">
      <c r="A19145" s="91" t="s">
        <v>4734</v>
      </c>
      <c r="B19145" s="19" t="s">
        <v>88</v>
      </c>
      <c r="C19145" s="30" t="s">
        <v>199</v>
      </c>
      <c r="D19145" s="91">
        <v>4400</v>
      </c>
      <c r="E19145">
        <v>899</v>
      </c>
      <c r="F19145">
        <v>3.0939999999999999</v>
      </c>
      <c r="G19145">
        <v>34.334000000000003</v>
      </c>
      <c r="J19145">
        <v>1031.5156267522</v>
      </c>
      <c r="K19145">
        <v>27.350391541400999</v>
      </c>
    </row>
    <row r="19146" spans="1:11" ht="15" customHeight="1">
      <c r="A19146" s="91" t="s">
        <v>4734</v>
      </c>
      <c r="B19146" s="19" t="s">
        <v>88</v>
      </c>
      <c r="C19146" s="30" t="s">
        <v>199</v>
      </c>
      <c r="D19146" s="91">
        <v>4400</v>
      </c>
      <c r="E19146">
        <v>900</v>
      </c>
      <c r="F19146">
        <v>3.0920000000000001</v>
      </c>
      <c r="G19146">
        <v>34.334000000000003</v>
      </c>
      <c r="J19146">
        <v>1031.5204511760901</v>
      </c>
      <c r="K19146">
        <v>27.350579704567501</v>
      </c>
    </row>
    <row r="19147" spans="1:11" ht="15" customHeight="1">
      <c r="A19147" s="91" t="s">
        <v>4734</v>
      </c>
      <c r="B19147" s="19" t="s">
        <v>88</v>
      </c>
      <c r="C19147" s="30" t="s">
        <v>199</v>
      </c>
      <c r="D19147" s="91">
        <v>4400</v>
      </c>
      <c r="E19147">
        <v>901</v>
      </c>
      <c r="F19147">
        <v>3.089</v>
      </c>
      <c r="G19147">
        <v>34.334000000000003</v>
      </c>
      <c r="J19147">
        <v>1031.5253903754799</v>
      </c>
      <c r="K19147">
        <v>27.350858443686299</v>
      </c>
    </row>
    <row r="19148" spans="1:11" ht="15" customHeight="1">
      <c r="A19148" s="91" t="s">
        <v>4734</v>
      </c>
      <c r="B19148" s="19" t="s">
        <v>88</v>
      </c>
      <c r="C19148" s="30" t="s">
        <v>199</v>
      </c>
      <c r="D19148" s="91">
        <v>4400</v>
      </c>
      <c r="E19148">
        <v>902</v>
      </c>
      <c r="F19148">
        <v>3.0870000000000002</v>
      </c>
      <c r="G19148">
        <v>34.335000000000001</v>
      </c>
      <c r="J19148">
        <v>1031.5310057562101</v>
      </c>
      <c r="K19148">
        <v>27.351844853087201</v>
      </c>
    </row>
    <row r="19149" spans="1:11" ht="15" customHeight="1">
      <c r="A19149" s="91" t="s">
        <v>4734</v>
      </c>
      <c r="B19149" s="19" t="s">
        <v>88</v>
      </c>
      <c r="C19149" s="30" t="s">
        <v>199</v>
      </c>
      <c r="D19149" s="91">
        <v>4400</v>
      </c>
      <c r="E19149">
        <v>903</v>
      </c>
      <c r="F19149">
        <v>3.085</v>
      </c>
      <c r="G19149">
        <v>34.335000000000001</v>
      </c>
      <c r="J19149">
        <v>1031.535830045</v>
      </c>
      <c r="K19149">
        <v>27.3520328339368</v>
      </c>
    </row>
    <row r="19150" spans="1:11" ht="15" customHeight="1">
      <c r="A19150" s="91" t="s">
        <v>4734</v>
      </c>
      <c r="B19150" s="19" t="s">
        <v>88</v>
      </c>
      <c r="C19150" s="30" t="s">
        <v>199</v>
      </c>
      <c r="D19150" s="91">
        <v>4400</v>
      </c>
      <c r="E19150">
        <v>904</v>
      </c>
      <c r="F19150">
        <v>3.0830000000000002</v>
      </c>
      <c r="G19150">
        <v>34.335999999999999</v>
      </c>
      <c r="J19150">
        <v>1031.5414453292799</v>
      </c>
      <c r="K19150">
        <v>27.353019153388001</v>
      </c>
    </row>
    <row r="19151" spans="1:11" ht="15" customHeight="1">
      <c r="A19151" s="91" t="s">
        <v>4734</v>
      </c>
      <c r="B19151" s="19" t="s">
        <v>88</v>
      </c>
      <c r="C19151" s="30" t="s">
        <v>199</v>
      </c>
      <c r="D19151" s="91">
        <v>4400</v>
      </c>
      <c r="E19151">
        <v>905</v>
      </c>
      <c r="F19151">
        <v>3.081</v>
      </c>
      <c r="G19151">
        <v>34.335999999999999</v>
      </c>
      <c r="J19151">
        <v>1031.5462695260001</v>
      </c>
      <c r="K19151">
        <v>27.3532070320678</v>
      </c>
    </row>
    <row r="19152" spans="1:11" ht="15" customHeight="1">
      <c r="A19152" s="91" t="s">
        <v>4734</v>
      </c>
      <c r="B19152" s="19" t="s">
        <v>88</v>
      </c>
      <c r="C19152" s="30" t="s">
        <v>199</v>
      </c>
      <c r="D19152" s="91">
        <v>4400</v>
      </c>
      <c r="E19152">
        <v>906</v>
      </c>
      <c r="F19152">
        <v>3.0790000000000002</v>
      </c>
      <c r="G19152">
        <v>34.337000000000003</v>
      </c>
      <c r="J19152">
        <v>1031.5518847138601</v>
      </c>
      <c r="K19152">
        <v>27.354193261563999</v>
      </c>
    </row>
    <row r="19153" spans="1:11" ht="15" customHeight="1">
      <c r="A19153" s="91" t="s">
        <v>4734</v>
      </c>
      <c r="B19153" s="19" t="s">
        <v>88</v>
      </c>
      <c r="C19153" s="30" t="s">
        <v>199</v>
      </c>
      <c r="D19153" s="91">
        <v>4400</v>
      </c>
      <c r="E19153">
        <v>907</v>
      </c>
      <c r="F19153">
        <v>3.0779999999999998</v>
      </c>
      <c r="G19153">
        <v>34.337000000000003</v>
      </c>
      <c r="J19153">
        <v>1031.55659397861</v>
      </c>
      <c r="K19153">
        <v>27.354290556205299</v>
      </c>
    </row>
    <row r="19154" spans="1:11" ht="15" customHeight="1">
      <c r="A19154" s="91" t="s">
        <v>4734</v>
      </c>
      <c r="B19154" s="19" t="s">
        <v>88</v>
      </c>
      <c r="C19154" s="30" t="s">
        <v>199</v>
      </c>
      <c r="D19154" s="91">
        <v>4400</v>
      </c>
      <c r="E19154">
        <v>908</v>
      </c>
      <c r="F19154">
        <v>3.0760000000000001</v>
      </c>
      <c r="G19154">
        <v>34.338000000000001</v>
      </c>
      <c r="J19154">
        <v>1031.5622090654699</v>
      </c>
      <c r="K19154">
        <v>27.355276719034201</v>
      </c>
    </row>
    <row r="19155" spans="1:11" ht="15" customHeight="1">
      <c r="A19155" s="91" t="s">
        <v>4734</v>
      </c>
      <c r="B19155" s="19" t="s">
        <v>88</v>
      </c>
      <c r="C19155" s="30" t="s">
        <v>199</v>
      </c>
      <c r="D19155" s="91">
        <v>4400</v>
      </c>
      <c r="E19155">
        <v>909</v>
      </c>
      <c r="F19155">
        <v>3.0750000000000002</v>
      </c>
      <c r="G19155">
        <v>34.338000000000001</v>
      </c>
      <c r="J19155">
        <v>1031.5669182182901</v>
      </c>
      <c r="K19155">
        <v>27.355373974735599</v>
      </c>
    </row>
    <row r="19156" spans="1:11" ht="15" customHeight="1">
      <c r="A19156" s="91" t="s">
        <v>4734</v>
      </c>
      <c r="B19156" s="19" t="s">
        <v>88</v>
      </c>
      <c r="C19156" s="30" t="s">
        <v>199</v>
      </c>
      <c r="D19156" s="91">
        <v>4400</v>
      </c>
      <c r="E19156">
        <v>910</v>
      </c>
      <c r="F19156">
        <v>3.073</v>
      </c>
      <c r="G19156">
        <v>34.338999999999999</v>
      </c>
      <c r="J19156">
        <v>1031.57253320417</v>
      </c>
      <c r="K19156">
        <v>27.3563600708944</v>
      </c>
    </row>
    <row r="19157" spans="1:11" ht="15" customHeight="1">
      <c r="A19157" s="91" t="s">
        <v>4734</v>
      </c>
      <c r="B19157" s="19" t="s">
        <v>88</v>
      </c>
      <c r="C19157" s="30" t="s">
        <v>199</v>
      </c>
      <c r="D19157" s="91">
        <v>4400</v>
      </c>
      <c r="E19157">
        <v>911</v>
      </c>
      <c r="F19157">
        <v>3.0720000000000001</v>
      </c>
      <c r="G19157">
        <v>34.338999999999999</v>
      </c>
      <c r="J19157">
        <v>1031.57724224508</v>
      </c>
      <c r="K19157">
        <v>27.356457287653701</v>
      </c>
    </row>
    <row r="19158" spans="1:11" ht="15" customHeight="1">
      <c r="A19158" s="91" t="s">
        <v>4734</v>
      </c>
      <c r="B19158" s="19" t="s">
        <v>88</v>
      </c>
      <c r="C19158" s="30" t="s">
        <v>199</v>
      </c>
      <c r="D19158" s="91">
        <v>4400</v>
      </c>
      <c r="E19158">
        <v>912</v>
      </c>
      <c r="F19158">
        <v>3.0710000000000002</v>
      </c>
      <c r="G19158">
        <v>34.338999999999999</v>
      </c>
      <c r="J19158">
        <v>1031.5819512258499</v>
      </c>
      <c r="K19158">
        <v>27.356554490284701</v>
      </c>
    </row>
    <row r="19159" spans="1:11" ht="15" customHeight="1">
      <c r="A19159" s="91" t="s">
        <v>4734</v>
      </c>
      <c r="B19159" s="19" t="s">
        <v>88</v>
      </c>
      <c r="C19159" s="30" t="s">
        <v>199</v>
      </c>
      <c r="D19159" s="91">
        <v>4400</v>
      </c>
      <c r="E19159">
        <v>913</v>
      </c>
      <c r="F19159">
        <v>3.069</v>
      </c>
      <c r="G19159">
        <v>34.340000000000003</v>
      </c>
      <c r="J19159">
        <v>1031.58756605902</v>
      </c>
      <c r="K19159">
        <v>27.357540494955199</v>
      </c>
    </row>
    <row r="19160" spans="1:11" ht="15" customHeight="1">
      <c r="A19160" s="91" t="s">
        <v>4734</v>
      </c>
      <c r="B19160" s="19" t="s">
        <v>88</v>
      </c>
      <c r="C19160" s="30" t="s">
        <v>199</v>
      </c>
      <c r="D19160" s="91">
        <v>4400</v>
      </c>
      <c r="E19160">
        <v>914</v>
      </c>
      <c r="F19160">
        <v>3.0680000000000001</v>
      </c>
      <c r="G19160">
        <v>34.340000000000003</v>
      </c>
      <c r="J19160">
        <v>1031.59227492789</v>
      </c>
      <c r="K19160">
        <v>27.357637658641099</v>
      </c>
    </row>
    <row r="19161" spans="1:11" ht="15" customHeight="1">
      <c r="A19161" s="91" t="s">
        <v>4734</v>
      </c>
      <c r="B19161" s="19" t="s">
        <v>88</v>
      </c>
      <c r="C19161" s="30" t="s">
        <v>199</v>
      </c>
      <c r="D19161" s="91">
        <v>4400</v>
      </c>
      <c r="E19161">
        <v>915</v>
      </c>
      <c r="F19161">
        <v>3.0670000000000002</v>
      </c>
      <c r="G19161">
        <v>34.341000000000001</v>
      </c>
      <c r="J19161">
        <v>1031.5977747368499</v>
      </c>
      <c r="K19161">
        <v>27.358533251113201</v>
      </c>
    </row>
    <row r="19162" spans="1:11" ht="15" customHeight="1">
      <c r="A19162" s="91" t="s">
        <v>4734</v>
      </c>
      <c r="B19162" s="19" t="s">
        <v>88</v>
      </c>
      <c r="C19162" s="30" t="s">
        <v>199</v>
      </c>
      <c r="D19162" s="91">
        <v>4400</v>
      </c>
      <c r="E19162">
        <v>916</v>
      </c>
      <c r="F19162">
        <v>3.0659999999999998</v>
      </c>
      <c r="G19162">
        <v>34.341000000000001</v>
      </c>
      <c r="J19162">
        <v>1031.60248348045</v>
      </c>
      <c r="K19162">
        <v>27.358630389705901</v>
      </c>
    </row>
    <row r="19163" spans="1:11" ht="15" customHeight="1">
      <c r="A19163" s="91" t="s">
        <v>4734</v>
      </c>
      <c r="B19163" s="19" t="s">
        <v>88</v>
      </c>
      <c r="C19163" s="30" t="s">
        <v>199</v>
      </c>
      <c r="D19163" s="91">
        <v>4400</v>
      </c>
      <c r="E19163">
        <v>917</v>
      </c>
      <c r="F19163">
        <v>3.0649999999999999</v>
      </c>
      <c r="G19163">
        <v>34.341000000000001</v>
      </c>
      <c r="J19163">
        <v>1031.60719216393</v>
      </c>
      <c r="K19163">
        <v>27.358727514168098</v>
      </c>
    </row>
    <row r="19164" spans="1:11" ht="15" customHeight="1">
      <c r="A19164" s="91" t="s">
        <v>4734</v>
      </c>
      <c r="B19164" s="19" t="s">
        <v>88</v>
      </c>
      <c r="C19164" s="30" t="s">
        <v>199</v>
      </c>
      <c r="D19164" s="91">
        <v>4400</v>
      </c>
      <c r="E19164">
        <v>918</v>
      </c>
      <c r="F19164">
        <v>3.0630000000000002</v>
      </c>
      <c r="G19164">
        <v>34.341000000000001</v>
      </c>
      <c r="J19164">
        <v>1031.6120157507</v>
      </c>
      <c r="K19164">
        <v>27.358914928459399</v>
      </c>
    </row>
    <row r="19165" spans="1:11" ht="15" customHeight="1">
      <c r="A19165" s="91" t="s">
        <v>4734</v>
      </c>
      <c r="B19165" s="19" t="s">
        <v>88</v>
      </c>
      <c r="C19165" s="30" t="s">
        <v>199</v>
      </c>
      <c r="D19165" s="91">
        <v>4400</v>
      </c>
      <c r="E19165">
        <v>919</v>
      </c>
      <c r="F19165">
        <v>3.0609999999999999</v>
      </c>
      <c r="G19165">
        <v>34.341000000000001</v>
      </c>
      <c r="J19165">
        <v>1031.61683929267</v>
      </c>
      <c r="K19165">
        <v>27.359102288663099</v>
      </c>
    </row>
    <row r="19166" spans="1:11" ht="15" customHeight="1">
      <c r="A19166" s="91" t="s">
        <v>4734</v>
      </c>
      <c r="B19166" s="19" t="s">
        <v>88</v>
      </c>
      <c r="C19166" s="30" t="s">
        <v>199</v>
      </c>
      <c r="D19166" s="91">
        <v>4400</v>
      </c>
      <c r="E19166">
        <v>920</v>
      </c>
      <c r="F19166">
        <v>3.0590000000000002</v>
      </c>
      <c r="G19166">
        <v>34.341999999999999</v>
      </c>
      <c r="J19166">
        <v>1031.6224537733599</v>
      </c>
      <c r="K19166">
        <v>27.360088062223401</v>
      </c>
    </row>
    <row r="19167" spans="1:11" ht="15" customHeight="1">
      <c r="A19167" s="91" t="s">
        <v>4734</v>
      </c>
      <c r="B19167" s="19" t="s">
        <v>88</v>
      </c>
      <c r="C19167" s="30" t="s">
        <v>199</v>
      </c>
      <c r="D19167" s="91">
        <v>4400</v>
      </c>
      <c r="E19167">
        <v>921</v>
      </c>
      <c r="F19167">
        <v>3.0579999999999998</v>
      </c>
      <c r="G19167">
        <v>34.341999999999999</v>
      </c>
      <c r="J19167">
        <v>1031.6271622515001</v>
      </c>
      <c r="K19167">
        <v>27.360185091762599</v>
      </c>
    </row>
    <row r="19168" spans="1:11" ht="15" customHeight="1">
      <c r="A19168" s="91" t="s">
        <v>4734</v>
      </c>
      <c r="B19168" s="19" t="s">
        <v>88</v>
      </c>
      <c r="C19168" s="30" t="s">
        <v>199</v>
      </c>
      <c r="D19168" s="91">
        <v>4400</v>
      </c>
      <c r="E19168">
        <v>922</v>
      </c>
      <c r="F19168">
        <v>3.056</v>
      </c>
      <c r="G19168">
        <v>34.341999999999999</v>
      </c>
      <c r="J19168">
        <v>1031.63198565482</v>
      </c>
      <c r="K19168">
        <v>27.360372321770001</v>
      </c>
    </row>
    <row r="19169" spans="1:11" ht="15" customHeight="1">
      <c r="A19169" s="91" t="s">
        <v>4734</v>
      </c>
      <c r="B19169" s="19" t="s">
        <v>88</v>
      </c>
      <c r="C19169" s="30" t="s">
        <v>199</v>
      </c>
      <c r="D19169" s="91">
        <v>4400</v>
      </c>
      <c r="E19169">
        <v>923</v>
      </c>
      <c r="F19169">
        <v>3.0539999999999998</v>
      </c>
      <c r="G19169">
        <v>34.343000000000004</v>
      </c>
      <c r="J19169">
        <v>1031.6375999875299</v>
      </c>
      <c r="K19169">
        <v>27.361357980523302</v>
      </c>
    </row>
    <row r="19170" spans="1:11" ht="15" customHeight="1">
      <c r="A19170" s="91" t="s">
        <v>4734</v>
      </c>
      <c r="B19170" s="19" t="s">
        <v>88</v>
      </c>
      <c r="C19170" s="30" t="s">
        <v>199</v>
      </c>
      <c r="D19170" s="91">
        <v>4400</v>
      </c>
      <c r="E19170">
        <v>924</v>
      </c>
      <c r="F19170">
        <v>3.052</v>
      </c>
      <c r="G19170">
        <v>34.343000000000004</v>
      </c>
      <c r="J19170">
        <v>1031.64242329896</v>
      </c>
      <c r="K19170">
        <v>27.3615451083149</v>
      </c>
    </row>
    <row r="19171" spans="1:11" ht="15" customHeight="1">
      <c r="A19171" s="91" t="s">
        <v>4734</v>
      </c>
      <c r="B19171" s="19" t="s">
        <v>88</v>
      </c>
      <c r="C19171" s="30" t="s">
        <v>199</v>
      </c>
      <c r="D19171" s="91">
        <v>4400</v>
      </c>
      <c r="E19171">
        <v>925</v>
      </c>
      <c r="F19171">
        <v>3.05</v>
      </c>
      <c r="G19171">
        <v>34.344000000000001</v>
      </c>
      <c r="J19171">
        <v>1031.6480375354299</v>
      </c>
      <c r="K19171">
        <v>27.362530677076201</v>
      </c>
    </row>
    <row r="19172" spans="1:11" ht="15" customHeight="1">
      <c r="A19172" s="91" t="s">
        <v>4734</v>
      </c>
      <c r="B19172" s="19" t="s">
        <v>88</v>
      </c>
      <c r="C19172" s="30" t="s">
        <v>199</v>
      </c>
      <c r="D19172" s="91">
        <v>4400</v>
      </c>
      <c r="E19172">
        <v>926</v>
      </c>
      <c r="F19172">
        <v>3.048</v>
      </c>
      <c r="G19172">
        <v>34.344000000000001</v>
      </c>
      <c r="J19172">
        <v>1031.6528607549899</v>
      </c>
      <c r="K19172">
        <v>27.3627177026456</v>
      </c>
    </row>
    <row r="19173" spans="1:11" ht="15" customHeight="1">
      <c r="A19173" s="91" t="s">
        <v>4734</v>
      </c>
      <c r="B19173" s="19" t="s">
        <v>88</v>
      </c>
      <c r="C19173" s="30" t="s">
        <v>199</v>
      </c>
      <c r="D19173" s="91">
        <v>4400</v>
      </c>
      <c r="E19173">
        <v>927</v>
      </c>
      <c r="F19173">
        <v>3.0470000000000002</v>
      </c>
      <c r="G19173">
        <v>34.344999999999999</v>
      </c>
      <c r="J19173">
        <v>1031.65835989221</v>
      </c>
      <c r="K19173">
        <v>27.363613088923302</v>
      </c>
    </row>
    <row r="19174" spans="1:11" ht="15" customHeight="1">
      <c r="A19174" s="91" t="s">
        <v>4734</v>
      </c>
      <c r="B19174" s="19" t="s">
        <v>88</v>
      </c>
      <c r="C19174" s="30" t="s">
        <v>199</v>
      </c>
      <c r="D19174" s="91">
        <v>4400</v>
      </c>
      <c r="E19174">
        <v>928</v>
      </c>
      <c r="F19174">
        <v>3.0459999999999998</v>
      </c>
      <c r="G19174">
        <v>34.344999999999999</v>
      </c>
      <c r="J19174">
        <v>1031.6630680015401</v>
      </c>
      <c r="K19174">
        <v>27.363709959744</v>
      </c>
    </row>
    <row r="19175" spans="1:11" ht="15" customHeight="1">
      <c r="A19175" s="91" t="s">
        <v>4734</v>
      </c>
      <c r="B19175" s="19" t="s">
        <v>88</v>
      </c>
      <c r="C19175" s="30" t="s">
        <v>199</v>
      </c>
      <c r="D19175" s="91">
        <v>4400</v>
      </c>
      <c r="E19175">
        <v>929</v>
      </c>
      <c r="F19175">
        <v>3.044</v>
      </c>
      <c r="G19175">
        <v>34.344999999999999</v>
      </c>
      <c r="J19175">
        <v>1031.6678910806099</v>
      </c>
      <c r="K19175">
        <v>27.363896881200201</v>
      </c>
    </row>
    <row r="19176" spans="1:11" ht="15" customHeight="1">
      <c r="A19176" s="91" t="s">
        <v>4734</v>
      </c>
      <c r="B19176" s="19" t="s">
        <v>88</v>
      </c>
      <c r="C19176" s="30" t="s">
        <v>199</v>
      </c>
      <c r="D19176" s="91">
        <v>4400</v>
      </c>
      <c r="E19176">
        <v>930</v>
      </c>
      <c r="F19176">
        <v>3.0430000000000001</v>
      </c>
      <c r="G19176">
        <v>34.345999999999997</v>
      </c>
      <c r="J19176">
        <v>1031.67339003389</v>
      </c>
      <c r="K19176">
        <v>27.3647922269706</v>
      </c>
    </row>
    <row r="19177" spans="1:11" ht="15" customHeight="1">
      <c r="A19177" s="91" t="s">
        <v>4734</v>
      </c>
      <c r="B19177" s="19" t="s">
        <v>88</v>
      </c>
      <c r="C19177" s="30" t="s">
        <v>199</v>
      </c>
      <c r="D19177" s="91">
        <v>4400</v>
      </c>
      <c r="E19177">
        <v>931</v>
      </c>
      <c r="F19177">
        <v>3.0419999999999998</v>
      </c>
      <c r="G19177">
        <v>34.345999999999997</v>
      </c>
      <c r="J19177">
        <v>1031.6780979713401</v>
      </c>
      <c r="K19177">
        <v>27.364889044691601</v>
      </c>
    </row>
    <row r="19178" spans="1:11" ht="15" customHeight="1">
      <c r="A19178" s="91" t="s">
        <v>4734</v>
      </c>
      <c r="B19178" s="19" t="s">
        <v>88</v>
      </c>
      <c r="C19178" s="30" t="s">
        <v>199</v>
      </c>
      <c r="D19178" s="91">
        <v>4400</v>
      </c>
      <c r="E19178">
        <v>932</v>
      </c>
      <c r="F19178">
        <v>3.04</v>
      </c>
      <c r="G19178">
        <v>34.345999999999997</v>
      </c>
      <c r="J19178">
        <v>1031.6829209099501</v>
      </c>
      <c r="K19178">
        <v>27.365075862027901</v>
      </c>
    </row>
    <row r="19179" spans="1:11" ht="15" customHeight="1">
      <c r="A19179" s="91" t="s">
        <v>4734</v>
      </c>
      <c r="B19179" s="19" t="s">
        <v>88</v>
      </c>
      <c r="C19179" s="30" t="s">
        <v>199</v>
      </c>
      <c r="D19179" s="91">
        <v>4400</v>
      </c>
      <c r="E19179">
        <v>933</v>
      </c>
      <c r="F19179">
        <v>3.0379999999999998</v>
      </c>
      <c r="G19179">
        <v>34.345999999999997</v>
      </c>
      <c r="J19179">
        <v>1031.68774380382</v>
      </c>
      <c r="K19179">
        <v>27.3652626252563</v>
      </c>
    </row>
    <row r="19180" spans="1:11" ht="15" customHeight="1">
      <c r="A19180" s="91" t="s">
        <v>4734</v>
      </c>
      <c r="B19180" s="19" t="s">
        <v>88</v>
      </c>
      <c r="C19180" s="30" t="s">
        <v>199</v>
      </c>
      <c r="D19180" s="91">
        <v>4400</v>
      </c>
      <c r="E19180">
        <v>934</v>
      </c>
      <c r="F19180">
        <v>3.0369999999999999</v>
      </c>
      <c r="G19180">
        <v>34.347000000000001</v>
      </c>
      <c r="J19180">
        <v>1031.6932425241901</v>
      </c>
      <c r="K19180">
        <v>27.366157908495101</v>
      </c>
    </row>
    <row r="19181" spans="1:11" ht="15" customHeight="1">
      <c r="A19181" s="91" t="s">
        <v>4734</v>
      </c>
      <c r="B19181" s="19" t="s">
        <v>88</v>
      </c>
      <c r="C19181" s="30" t="s">
        <v>199</v>
      </c>
      <c r="D19181" s="91">
        <v>4400</v>
      </c>
      <c r="E19181">
        <v>935</v>
      </c>
      <c r="F19181">
        <v>3.0350000000000001</v>
      </c>
      <c r="G19181">
        <v>34.347000000000001</v>
      </c>
      <c r="J19181">
        <v>1031.6980653243299</v>
      </c>
      <c r="K19181">
        <v>27.366344595592199</v>
      </c>
    </row>
    <row r="19182" spans="1:11" ht="15" customHeight="1">
      <c r="A19182" s="91" t="s">
        <v>4734</v>
      </c>
      <c r="B19182" s="19" t="s">
        <v>88</v>
      </c>
      <c r="C19182" s="30" t="s">
        <v>199</v>
      </c>
      <c r="D19182" s="91">
        <v>4400</v>
      </c>
      <c r="E19182">
        <v>936</v>
      </c>
      <c r="F19182">
        <v>3.0339999999999998</v>
      </c>
      <c r="G19182">
        <v>34.347000000000001</v>
      </c>
      <c r="J19182">
        <v>1031.70277299655</v>
      </c>
      <c r="K19182">
        <v>27.366441304212699</v>
      </c>
    </row>
    <row r="19183" spans="1:11" ht="15" customHeight="1">
      <c r="A19183" s="91" t="s">
        <v>4734</v>
      </c>
      <c r="B19183" s="19" t="s">
        <v>88</v>
      </c>
      <c r="C19183" s="30" t="s">
        <v>199</v>
      </c>
      <c r="D19183" s="91">
        <v>4400</v>
      </c>
      <c r="E19183">
        <v>937</v>
      </c>
      <c r="F19183">
        <v>3.0329999999999999</v>
      </c>
      <c r="G19183">
        <v>34.347999999999999</v>
      </c>
      <c r="J19183">
        <v>1031.70827153304</v>
      </c>
      <c r="K19183">
        <v>27.3673365469365</v>
      </c>
    </row>
    <row r="19184" spans="1:11" ht="15" customHeight="1">
      <c r="A19184" s="91" t="s">
        <v>4734</v>
      </c>
      <c r="B19184" s="19" t="s">
        <v>88</v>
      </c>
      <c r="C19184" s="30" t="s">
        <v>199</v>
      </c>
      <c r="D19184" s="91">
        <v>4400</v>
      </c>
      <c r="E19184">
        <v>938</v>
      </c>
      <c r="F19184">
        <v>3.032</v>
      </c>
      <c r="G19184">
        <v>34.347999999999999</v>
      </c>
      <c r="J19184">
        <v>1031.71297908011</v>
      </c>
      <c r="K19184">
        <v>27.367433230445599</v>
      </c>
    </row>
    <row r="19185" spans="1:11" ht="15" customHeight="1">
      <c r="A19185" s="91" t="s">
        <v>4734</v>
      </c>
      <c r="B19185" s="19" t="s">
        <v>88</v>
      </c>
      <c r="C19185" s="30" t="s">
        <v>199</v>
      </c>
      <c r="D19185" s="91">
        <v>4400</v>
      </c>
      <c r="E19185">
        <v>939</v>
      </c>
      <c r="F19185">
        <v>3.03</v>
      </c>
      <c r="G19185">
        <v>34.348999999999997</v>
      </c>
      <c r="J19185">
        <v>1031.7185926105101</v>
      </c>
      <c r="K19185">
        <v>27.368418343076399</v>
      </c>
    </row>
    <row r="19186" spans="1:11" ht="15" customHeight="1">
      <c r="A19186" s="91" t="s">
        <v>4734</v>
      </c>
      <c r="B19186" s="19" t="s">
        <v>88</v>
      </c>
      <c r="C19186" s="30" t="s">
        <v>199</v>
      </c>
      <c r="D19186" s="91">
        <v>4400</v>
      </c>
      <c r="E19186">
        <v>940</v>
      </c>
      <c r="F19186">
        <v>3.0289999999999999</v>
      </c>
      <c r="G19186">
        <v>34.348999999999997</v>
      </c>
      <c r="J19186">
        <v>1031.72330004584</v>
      </c>
      <c r="K19186">
        <v>27.368514987612802</v>
      </c>
    </row>
    <row r="19187" spans="1:11" ht="15" customHeight="1">
      <c r="A19187" s="91" t="s">
        <v>4734</v>
      </c>
      <c r="B19187" s="19" t="s">
        <v>88</v>
      </c>
      <c r="C19187" s="30" t="s">
        <v>199</v>
      </c>
      <c r="D19187" s="91">
        <v>4400</v>
      </c>
      <c r="E19187">
        <v>941</v>
      </c>
      <c r="F19187">
        <v>3.0289999999999999</v>
      </c>
      <c r="G19187">
        <v>34.348999999999997</v>
      </c>
      <c r="J19187">
        <v>1031.72789226553</v>
      </c>
      <c r="K19187">
        <v>27.3685217573261</v>
      </c>
    </row>
    <row r="19188" spans="1:11" ht="15" customHeight="1">
      <c r="A19188" s="91" t="s">
        <v>4734</v>
      </c>
      <c r="B19188" s="19" t="s">
        <v>88</v>
      </c>
      <c r="C19188" s="30" t="s">
        <v>199</v>
      </c>
      <c r="D19188" s="91">
        <v>4400</v>
      </c>
      <c r="E19188">
        <v>942</v>
      </c>
      <c r="F19188">
        <v>3.0270000000000001</v>
      </c>
      <c r="G19188">
        <v>34.348999999999997</v>
      </c>
      <c r="J19188">
        <v>1031.7327147362901</v>
      </c>
      <c r="K19188">
        <v>27.368708234259699</v>
      </c>
    </row>
    <row r="19189" spans="1:11" ht="15" customHeight="1">
      <c r="A19189" s="91" t="s">
        <v>4734</v>
      </c>
      <c r="B19189" s="19" t="s">
        <v>88</v>
      </c>
      <c r="C19189" s="30" t="s">
        <v>199</v>
      </c>
      <c r="D19189" s="91">
        <v>4400</v>
      </c>
      <c r="E19189">
        <v>943</v>
      </c>
      <c r="F19189">
        <v>3.0259999999999998</v>
      </c>
      <c r="G19189">
        <v>34.348999999999997</v>
      </c>
      <c r="J19189">
        <v>1031.73742199143</v>
      </c>
      <c r="K19189">
        <v>27.368804836369499</v>
      </c>
    </row>
    <row r="19190" spans="1:11" ht="15" customHeight="1">
      <c r="A19190" s="91" t="s">
        <v>4734</v>
      </c>
      <c r="B19190" s="19" t="s">
        <v>88</v>
      </c>
      <c r="C19190" s="30" t="s">
        <v>199</v>
      </c>
      <c r="D19190" s="91">
        <v>4400</v>
      </c>
      <c r="E19190">
        <v>944</v>
      </c>
      <c r="F19190">
        <v>3.024</v>
      </c>
      <c r="G19190">
        <v>34.348999999999997</v>
      </c>
      <c r="J19190">
        <v>1031.7422443708499</v>
      </c>
      <c r="K19190">
        <v>27.368991231180001</v>
      </c>
    </row>
    <row r="19191" spans="1:11" ht="15" customHeight="1">
      <c r="A19191" s="91" t="s">
        <v>4734</v>
      </c>
      <c r="B19191" s="19" t="s">
        <v>88</v>
      </c>
      <c r="C19191" s="30" t="s">
        <v>199</v>
      </c>
      <c r="D19191" s="91">
        <v>4400</v>
      </c>
      <c r="E19191">
        <v>945</v>
      </c>
      <c r="F19191">
        <v>3.0219999999999998</v>
      </c>
      <c r="G19191">
        <v>34.35</v>
      </c>
      <c r="J19191">
        <v>1031.7478575985499</v>
      </c>
      <c r="K19191">
        <v>27.369976154451901</v>
      </c>
    </row>
    <row r="19192" spans="1:11" ht="15" customHeight="1">
      <c r="A19192" s="91" t="s">
        <v>4734</v>
      </c>
      <c r="B19192" s="19" t="s">
        <v>88</v>
      </c>
      <c r="C19192" s="30" t="s">
        <v>199</v>
      </c>
      <c r="D19192" s="91">
        <v>4400</v>
      </c>
      <c r="E19192">
        <v>946</v>
      </c>
      <c r="F19192">
        <v>3.0190000000000001</v>
      </c>
      <c r="G19192">
        <v>34.35</v>
      </c>
      <c r="J19192">
        <v>1031.75279506585</v>
      </c>
      <c r="K19192">
        <v>27.370252192152702</v>
      </c>
    </row>
    <row r="19193" spans="1:11" ht="15" customHeight="1">
      <c r="A19193" s="91" t="s">
        <v>4734</v>
      </c>
      <c r="B19193" s="19" t="s">
        <v>88</v>
      </c>
      <c r="C19193" s="30" t="s">
        <v>199</v>
      </c>
      <c r="D19193" s="91">
        <v>4400</v>
      </c>
      <c r="E19193">
        <v>947</v>
      </c>
      <c r="F19193">
        <v>3.0169999999999999</v>
      </c>
      <c r="G19193">
        <v>34.350999999999999</v>
      </c>
      <c r="J19193">
        <v>1031.7584082021799</v>
      </c>
      <c r="K19193">
        <v>27.371237002080498</v>
      </c>
    </row>
    <row r="19194" spans="1:11" ht="15" customHeight="1">
      <c r="A19194" s="91" t="s">
        <v>4734</v>
      </c>
      <c r="B19194" s="19" t="s">
        <v>88</v>
      </c>
      <c r="C19194" s="30" t="s">
        <v>199</v>
      </c>
      <c r="D19194" s="91">
        <v>4400</v>
      </c>
      <c r="E19194">
        <v>948</v>
      </c>
      <c r="F19194">
        <v>3.0150000000000001</v>
      </c>
      <c r="G19194">
        <v>34.350999999999999</v>
      </c>
      <c r="J19194">
        <v>1031.76323040026</v>
      </c>
      <c r="K19194">
        <v>27.3714231662284</v>
      </c>
    </row>
    <row r="19195" spans="1:11" ht="15" customHeight="1">
      <c r="A19195" s="91" t="s">
        <v>4734</v>
      </c>
      <c r="B19195" s="19" t="s">
        <v>88</v>
      </c>
      <c r="C19195" s="30" t="s">
        <v>199</v>
      </c>
      <c r="D19195" s="91">
        <v>4400</v>
      </c>
      <c r="E19195">
        <v>949</v>
      </c>
      <c r="F19195">
        <v>3.0129999999999999</v>
      </c>
      <c r="G19195">
        <v>34.351999999999997</v>
      </c>
      <c r="J19195">
        <v>1031.7688434406</v>
      </c>
      <c r="K19195">
        <v>27.372407886116399</v>
      </c>
    </row>
    <row r="19196" spans="1:11" ht="15" customHeight="1">
      <c r="A19196" s="91" t="s">
        <v>4734</v>
      </c>
      <c r="B19196" s="19" t="s">
        <v>88</v>
      </c>
      <c r="C19196" s="30" t="s">
        <v>199</v>
      </c>
      <c r="D19196" s="91">
        <v>4400</v>
      </c>
      <c r="E19196">
        <v>950</v>
      </c>
      <c r="F19196">
        <v>3.0110000000000001</v>
      </c>
      <c r="G19196">
        <v>34.351999999999997</v>
      </c>
      <c r="J19196">
        <v>1031.7736655470601</v>
      </c>
      <c r="K19196">
        <v>27.372593947982299</v>
      </c>
    </row>
    <row r="19197" spans="1:11" ht="15" customHeight="1">
      <c r="A19197" s="91" t="s">
        <v>4734</v>
      </c>
      <c r="B19197" s="19" t="s">
        <v>88</v>
      </c>
      <c r="C19197" s="30" t="s">
        <v>199</v>
      </c>
      <c r="D19197" s="91">
        <v>4400</v>
      </c>
      <c r="E19197">
        <v>951</v>
      </c>
      <c r="F19197">
        <v>3.01</v>
      </c>
      <c r="G19197">
        <v>34.353000000000002</v>
      </c>
      <c r="J19197">
        <v>1031.77916329395</v>
      </c>
      <c r="K19197">
        <v>27.373488954848401</v>
      </c>
    </row>
    <row r="19198" spans="1:11" ht="15" customHeight="1">
      <c r="A19198" s="91" t="s">
        <v>4734</v>
      </c>
      <c r="B19198" s="19" t="s">
        <v>88</v>
      </c>
      <c r="C19198" s="30" t="s">
        <v>199</v>
      </c>
      <c r="D19198" s="91">
        <v>4400</v>
      </c>
      <c r="E19198">
        <v>952</v>
      </c>
      <c r="F19198">
        <v>3.008</v>
      </c>
      <c r="G19198">
        <v>34.353000000000002</v>
      </c>
      <c r="J19198">
        <v>1031.7839853068199</v>
      </c>
      <c r="K19198">
        <v>27.373674940550501</v>
      </c>
    </row>
    <row r="19199" spans="1:11" ht="15" customHeight="1">
      <c r="A19199" s="91" t="s">
        <v>4734</v>
      </c>
      <c r="B19199" s="19" t="s">
        <v>88</v>
      </c>
      <c r="C19199" s="30" t="s">
        <v>199</v>
      </c>
      <c r="D19199" s="91">
        <v>4400</v>
      </c>
      <c r="E19199">
        <v>953</v>
      </c>
      <c r="F19199">
        <v>3.0059999999999998</v>
      </c>
      <c r="G19199">
        <v>34.353000000000002</v>
      </c>
      <c r="J19199">
        <v>1031.78880727506</v>
      </c>
      <c r="K19199">
        <v>27.3738608721162</v>
      </c>
    </row>
    <row r="19200" spans="1:11" ht="15" customHeight="1">
      <c r="A19200" s="91" t="s">
        <v>4734</v>
      </c>
      <c r="B19200" s="19" t="s">
        <v>88</v>
      </c>
      <c r="C19200" s="30" t="s">
        <v>199</v>
      </c>
      <c r="D19200" s="91">
        <v>4400</v>
      </c>
      <c r="E19200">
        <v>954</v>
      </c>
      <c r="F19200">
        <v>3.004</v>
      </c>
      <c r="G19200">
        <v>34.353999999999999</v>
      </c>
      <c r="J19200">
        <v>1031.79442007186</v>
      </c>
      <c r="K19200">
        <v>27.374845387067801</v>
      </c>
    </row>
    <row r="19201" spans="1:11" ht="15" customHeight="1">
      <c r="A19201" s="91" t="s">
        <v>4734</v>
      </c>
      <c r="B19201" s="19" t="s">
        <v>88</v>
      </c>
      <c r="C19201" s="30" t="s">
        <v>199</v>
      </c>
      <c r="D19201" s="91">
        <v>4400</v>
      </c>
      <c r="E19201">
        <v>955</v>
      </c>
      <c r="F19201">
        <v>3.0009999999999999</v>
      </c>
      <c r="G19201">
        <v>34.353999999999999</v>
      </c>
      <c r="J19201">
        <v>1031.7993571566401</v>
      </c>
      <c r="K19201">
        <v>27.375120737621501</v>
      </c>
    </row>
    <row r="19202" spans="1:11" ht="15" customHeight="1">
      <c r="A19202" s="91" t="s">
        <v>4734</v>
      </c>
      <c r="B19202" s="19" t="s">
        <v>88</v>
      </c>
      <c r="C19202" s="30" t="s">
        <v>199</v>
      </c>
      <c r="D19202" s="91">
        <v>4400</v>
      </c>
      <c r="E19202">
        <v>956</v>
      </c>
      <c r="F19202">
        <v>2.9990000000000001</v>
      </c>
      <c r="G19202">
        <v>34.354999999999997</v>
      </c>
      <c r="J19202">
        <v>1031.8049698621801</v>
      </c>
      <c r="K19202">
        <v>27.376105139199598</v>
      </c>
    </row>
    <row r="19203" spans="1:11" ht="15" customHeight="1">
      <c r="A19203" s="91" t="s">
        <v>4734</v>
      </c>
      <c r="B19203" s="19" t="s">
        <v>88</v>
      </c>
      <c r="C19203" s="30" t="s">
        <v>199</v>
      </c>
      <c r="D19203" s="91">
        <v>4400</v>
      </c>
      <c r="E19203">
        <v>957</v>
      </c>
      <c r="F19203">
        <v>2.996</v>
      </c>
      <c r="G19203">
        <v>34.354999999999997</v>
      </c>
      <c r="J19203">
        <v>1031.8099068526501</v>
      </c>
      <c r="K19203">
        <v>27.3763802996118</v>
      </c>
    </row>
    <row r="19204" spans="1:11" ht="15" customHeight="1">
      <c r="A19204" s="91" t="s">
        <v>4734</v>
      </c>
      <c r="B19204" s="19" t="s">
        <v>88</v>
      </c>
      <c r="C19204" s="30" t="s">
        <v>199</v>
      </c>
      <c r="D19204" s="91">
        <v>4400</v>
      </c>
      <c r="E19204">
        <v>958</v>
      </c>
      <c r="F19204">
        <v>2.9940000000000002</v>
      </c>
      <c r="G19204">
        <v>34.356000000000002</v>
      </c>
      <c r="J19204">
        <v>1031.81551946697</v>
      </c>
      <c r="K19204">
        <v>27.377364587808199</v>
      </c>
    </row>
    <row r="19205" spans="1:11" ht="15" customHeight="1">
      <c r="A19205" s="91" t="s">
        <v>4734</v>
      </c>
      <c r="B19205" s="19" t="s">
        <v>88</v>
      </c>
      <c r="C19205" s="30" t="s">
        <v>199</v>
      </c>
      <c r="D19205" s="91">
        <v>4400</v>
      </c>
      <c r="E19205">
        <v>959</v>
      </c>
      <c r="F19205">
        <v>2.992</v>
      </c>
      <c r="G19205">
        <v>34.356000000000002</v>
      </c>
      <c r="J19205">
        <v>1031.82034116457</v>
      </c>
      <c r="K19205">
        <v>27.3775501602038</v>
      </c>
    </row>
    <row r="19206" spans="1:11" ht="15" customHeight="1">
      <c r="A19206" s="91" t="s">
        <v>4734</v>
      </c>
      <c r="B19206" s="19" t="s">
        <v>88</v>
      </c>
      <c r="C19206" s="30" t="s">
        <v>199</v>
      </c>
      <c r="D19206" s="91">
        <v>4400</v>
      </c>
      <c r="E19206">
        <v>960</v>
      </c>
      <c r="F19206">
        <v>2.9910000000000001</v>
      </c>
      <c r="G19206">
        <v>34.356999999999999</v>
      </c>
      <c r="J19206">
        <v>1031.82583846834</v>
      </c>
      <c r="K19206">
        <v>27.378444971526999</v>
      </c>
    </row>
    <row r="19207" spans="1:11" ht="15" customHeight="1">
      <c r="A19207" s="91" t="s">
        <v>4734</v>
      </c>
      <c r="B19207" s="19" t="s">
        <v>88</v>
      </c>
      <c r="C19207" s="30" t="s">
        <v>199</v>
      </c>
      <c r="D19207" s="91">
        <v>4400</v>
      </c>
      <c r="E19207">
        <v>961</v>
      </c>
      <c r="F19207">
        <v>2.9889999999999999</v>
      </c>
      <c r="G19207">
        <v>34.356999999999999</v>
      </c>
      <c r="J19207">
        <v>1031.83066007244</v>
      </c>
      <c r="K19207">
        <v>27.3786304677365</v>
      </c>
    </row>
    <row r="19208" spans="1:11" ht="15" customHeight="1">
      <c r="A19208" s="91" t="s">
        <v>4734</v>
      </c>
      <c r="B19208" s="19" t="s">
        <v>88</v>
      </c>
      <c r="C19208" s="30" t="s">
        <v>199</v>
      </c>
      <c r="D19208" s="91">
        <v>4400</v>
      </c>
      <c r="E19208">
        <v>962</v>
      </c>
      <c r="F19208">
        <v>2.988</v>
      </c>
      <c r="G19208">
        <v>34.356999999999999</v>
      </c>
      <c r="J19208">
        <v>1031.83536640185</v>
      </c>
      <c r="K19208">
        <v>27.378726562989002</v>
      </c>
    </row>
    <row r="19209" spans="1:11" ht="15" customHeight="1">
      <c r="A19209" s="91" t="s">
        <v>4734</v>
      </c>
      <c r="B19209" s="19" t="s">
        <v>88</v>
      </c>
      <c r="C19209" s="30" t="s">
        <v>199</v>
      </c>
      <c r="D19209" s="91">
        <v>4400</v>
      </c>
      <c r="E19209">
        <v>963</v>
      </c>
      <c r="F19209">
        <v>2.9860000000000002</v>
      </c>
      <c r="G19209">
        <v>34.357999999999997</v>
      </c>
      <c r="J19209">
        <v>1031.8409787682101</v>
      </c>
      <c r="K19209">
        <v>27.379710669515099</v>
      </c>
    </row>
    <row r="19210" spans="1:11" ht="15" customHeight="1">
      <c r="A19210" s="91" t="s">
        <v>4734</v>
      </c>
      <c r="B19210" s="19" t="s">
        <v>88</v>
      </c>
      <c r="C19210" s="30" t="s">
        <v>199</v>
      </c>
      <c r="D19210" s="91">
        <v>4400</v>
      </c>
      <c r="E19210">
        <v>964</v>
      </c>
      <c r="F19210">
        <v>2.9849999999999999</v>
      </c>
      <c r="G19210">
        <v>34.357999999999997</v>
      </c>
      <c r="J19210">
        <v>1031.8456849860399</v>
      </c>
      <c r="K19210">
        <v>27.379806725765501</v>
      </c>
    </row>
    <row r="19211" spans="1:11" ht="15" customHeight="1">
      <c r="A19211" s="91" t="s">
        <v>4734</v>
      </c>
      <c r="B19211" s="19" t="s">
        <v>88</v>
      </c>
      <c r="C19211" s="30" t="s">
        <v>199</v>
      </c>
      <c r="D19211" s="91">
        <v>4400</v>
      </c>
      <c r="E19211">
        <v>965</v>
      </c>
      <c r="F19211">
        <v>2.9830000000000001</v>
      </c>
      <c r="G19211">
        <v>34.357999999999997</v>
      </c>
      <c r="J19211">
        <v>1031.85050640553</v>
      </c>
      <c r="K19211">
        <v>27.379992063607499</v>
      </c>
    </row>
    <row r="19212" spans="1:11" ht="15" customHeight="1">
      <c r="A19212" s="91" t="s">
        <v>4734</v>
      </c>
      <c r="B19212" s="19" t="s">
        <v>88</v>
      </c>
      <c r="C19212" s="30" t="s">
        <v>199</v>
      </c>
      <c r="D19212" s="91">
        <v>4400</v>
      </c>
      <c r="E19212">
        <v>966</v>
      </c>
      <c r="F19212">
        <v>2.9809999999999999</v>
      </c>
      <c r="G19212">
        <v>34.359000000000002</v>
      </c>
      <c r="J19212">
        <v>1031.8561186245099</v>
      </c>
      <c r="K19212">
        <v>27.3809760552037</v>
      </c>
    </row>
    <row r="19213" spans="1:11" ht="15" customHeight="1">
      <c r="A19213" s="91" t="s">
        <v>4734</v>
      </c>
      <c r="B19213" s="19" t="s">
        <v>88</v>
      </c>
      <c r="C19213" s="30" t="s">
        <v>199</v>
      </c>
      <c r="D19213" s="91">
        <v>4400</v>
      </c>
      <c r="E19213">
        <v>967</v>
      </c>
      <c r="F19213">
        <v>2.9790000000000001</v>
      </c>
      <c r="G19213">
        <v>34.359000000000002</v>
      </c>
      <c r="J19213">
        <v>1031.8609399525601</v>
      </c>
      <c r="K19213">
        <v>27.381161290712001</v>
      </c>
    </row>
    <row r="19214" spans="1:11" ht="15" customHeight="1">
      <c r="A19214" s="91" t="s">
        <v>4734</v>
      </c>
      <c r="B19214" s="19" t="s">
        <v>88</v>
      </c>
      <c r="C19214" s="30" t="s">
        <v>199</v>
      </c>
      <c r="D19214" s="91">
        <v>4400</v>
      </c>
      <c r="E19214">
        <v>968</v>
      </c>
      <c r="F19214">
        <v>2.9780000000000002</v>
      </c>
      <c r="G19214">
        <v>34.36</v>
      </c>
      <c r="J19214">
        <v>1031.86643680271</v>
      </c>
      <c r="K19214">
        <v>27.382055969261302</v>
      </c>
    </row>
    <row r="19215" spans="1:11" ht="15" customHeight="1">
      <c r="A19215" s="91" t="s">
        <v>4734</v>
      </c>
      <c r="B19215" s="19" t="s">
        <v>88</v>
      </c>
      <c r="C19215" s="30" t="s">
        <v>199</v>
      </c>
      <c r="D19215" s="91">
        <v>4400</v>
      </c>
      <c r="E19215">
        <v>969</v>
      </c>
      <c r="F19215">
        <v>2.976</v>
      </c>
      <c r="G19215">
        <v>34.36</v>
      </c>
      <c r="J19215">
        <v>1031.8712580373401</v>
      </c>
      <c r="K19215">
        <v>27.382241128567799</v>
      </c>
    </row>
    <row r="19216" spans="1:11" ht="15" customHeight="1">
      <c r="A19216" s="91" t="s">
        <v>4734</v>
      </c>
      <c r="B19216" s="19" t="s">
        <v>88</v>
      </c>
      <c r="C19216" s="30" t="s">
        <v>199</v>
      </c>
      <c r="D19216" s="91">
        <v>4400</v>
      </c>
      <c r="E19216">
        <v>970</v>
      </c>
      <c r="F19216">
        <v>2.9740000000000002</v>
      </c>
      <c r="G19216">
        <v>34.36</v>
      </c>
      <c r="J19216">
        <v>1031.87607922744</v>
      </c>
      <c r="K19216">
        <v>27.3824262337093</v>
      </c>
    </row>
    <row r="19217" spans="1:11" ht="15" customHeight="1">
      <c r="A19217" s="91" t="s">
        <v>4734</v>
      </c>
      <c r="B19217" s="19" t="s">
        <v>88</v>
      </c>
      <c r="C19217" s="30" t="s">
        <v>199</v>
      </c>
      <c r="D19217" s="91">
        <v>4400</v>
      </c>
      <c r="E19217">
        <v>971</v>
      </c>
      <c r="F19217">
        <v>2.9729999999999999</v>
      </c>
      <c r="G19217">
        <v>34.360999999999997</v>
      </c>
      <c r="J19217">
        <v>1031.8815759101301</v>
      </c>
      <c r="K19217">
        <v>27.383320860647899</v>
      </c>
    </row>
    <row r="19218" spans="1:11" ht="15" customHeight="1">
      <c r="A19218" s="91" t="s">
        <v>4734</v>
      </c>
      <c r="B19218" s="19" t="s">
        <v>88</v>
      </c>
      <c r="C19218" s="30" t="s">
        <v>199</v>
      </c>
      <c r="D19218" s="91">
        <v>4400</v>
      </c>
      <c r="E19218">
        <v>972</v>
      </c>
      <c r="F19218">
        <v>2.972</v>
      </c>
      <c r="G19218">
        <v>34.360999999999997</v>
      </c>
      <c r="J19218">
        <v>1031.88628170019</v>
      </c>
      <c r="K19218">
        <v>27.383416743824899</v>
      </c>
    </row>
    <row r="19219" spans="1:11" ht="15" customHeight="1">
      <c r="A19219" s="91" t="s">
        <v>4734</v>
      </c>
      <c r="B19219" s="19" t="s">
        <v>88</v>
      </c>
      <c r="C19219" s="30" t="s">
        <v>199</v>
      </c>
      <c r="D19219" s="91">
        <v>4400</v>
      </c>
      <c r="E19219">
        <v>973</v>
      </c>
      <c r="F19219">
        <v>2.9710000000000001</v>
      </c>
      <c r="G19219">
        <v>34.362000000000002</v>
      </c>
      <c r="J19219">
        <v>1031.8917782482199</v>
      </c>
      <c r="K19219">
        <v>27.384311352247799</v>
      </c>
    </row>
    <row r="19220" spans="1:11" ht="15" customHeight="1">
      <c r="A19220" s="91" t="s">
        <v>4734</v>
      </c>
      <c r="B19220" s="19" t="s">
        <v>88</v>
      </c>
      <c r="C19220" s="30" t="s">
        <v>199</v>
      </c>
      <c r="D19220" s="91">
        <v>4400</v>
      </c>
      <c r="E19220">
        <v>974</v>
      </c>
      <c r="F19220">
        <v>2.97</v>
      </c>
      <c r="G19220">
        <v>34.362000000000002</v>
      </c>
      <c r="J19220">
        <v>1031.89648391332</v>
      </c>
      <c r="K19220">
        <v>27.384407210281601</v>
      </c>
    </row>
    <row r="19221" spans="1:11" ht="15" customHeight="1">
      <c r="A19221" s="91" t="s">
        <v>4734</v>
      </c>
      <c r="B19221" s="19" t="s">
        <v>88</v>
      </c>
      <c r="C19221" s="30" t="s">
        <v>199</v>
      </c>
      <c r="D19221" s="91">
        <v>4400</v>
      </c>
      <c r="E19221">
        <v>975</v>
      </c>
      <c r="F19221">
        <v>2.9689999999999999</v>
      </c>
      <c r="G19221">
        <v>34.362000000000002</v>
      </c>
      <c r="J19221">
        <v>1031.9011895184501</v>
      </c>
      <c r="K19221">
        <v>27.3845030541565</v>
      </c>
    </row>
    <row r="19222" spans="1:11" ht="15" customHeight="1">
      <c r="A19222" s="91" t="s">
        <v>4734</v>
      </c>
      <c r="B19222" s="19" t="s">
        <v>88</v>
      </c>
      <c r="C19222" s="30" t="s">
        <v>199</v>
      </c>
      <c r="D19222" s="91">
        <v>4400</v>
      </c>
      <c r="E19222">
        <v>976</v>
      </c>
      <c r="F19222">
        <v>2.968</v>
      </c>
      <c r="G19222">
        <v>34.362000000000002</v>
      </c>
      <c r="J19222">
        <v>1031.9058950636099</v>
      </c>
      <c r="K19222">
        <v>27.384598883871799</v>
      </c>
    </row>
    <row r="19223" spans="1:11" ht="15" customHeight="1">
      <c r="A19223" s="91" t="s">
        <v>4734</v>
      </c>
      <c r="B19223" s="19" t="s">
        <v>88</v>
      </c>
      <c r="C19223" s="30" t="s">
        <v>199</v>
      </c>
      <c r="D19223" s="91">
        <v>4400</v>
      </c>
      <c r="E19223">
        <v>977</v>
      </c>
      <c r="F19223">
        <v>2.9670000000000001</v>
      </c>
      <c r="G19223">
        <v>34.362000000000002</v>
      </c>
      <c r="J19223">
        <v>1031.9106005487899</v>
      </c>
      <c r="K19223">
        <v>27.384694699427701</v>
      </c>
    </row>
    <row r="19224" spans="1:11" ht="15" customHeight="1">
      <c r="A19224" s="91" t="s">
        <v>4734</v>
      </c>
      <c r="B19224" s="19" t="s">
        <v>88</v>
      </c>
      <c r="C19224" s="30" t="s">
        <v>199</v>
      </c>
      <c r="D19224" s="91">
        <v>4400</v>
      </c>
      <c r="E19224">
        <v>978</v>
      </c>
      <c r="F19224">
        <v>2.9649999999999999</v>
      </c>
      <c r="G19224">
        <v>34.363</v>
      </c>
      <c r="J19224">
        <v>1031.9162121598599</v>
      </c>
      <c r="K19224">
        <v>27.385678324536901</v>
      </c>
    </row>
    <row r="19225" spans="1:11" ht="15" customHeight="1">
      <c r="A19225" s="91" t="s">
        <v>4734</v>
      </c>
      <c r="B19225" s="19" t="s">
        <v>88</v>
      </c>
      <c r="C19225" s="30" t="s">
        <v>199</v>
      </c>
      <c r="D19225" s="91">
        <v>4400</v>
      </c>
      <c r="E19225">
        <v>979</v>
      </c>
      <c r="F19225">
        <v>2.964</v>
      </c>
      <c r="G19225">
        <v>34.363</v>
      </c>
      <c r="J19225">
        <v>1031.92091753355</v>
      </c>
      <c r="K19225">
        <v>27.385774101074698</v>
      </c>
    </row>
    <row r="19226" spans="1:11" ht="15" customHeight="1">
      <c r="A19226" s="91" t="s">
        <v>4734</v>
      </c>
      <c r="B19226" s="19" t="s">
        <v>88</v>
      </c>
      <c r="C19226" s="30" t="s">
        <v>199</v>
      </c>
      <c r="D19226" s="91">
        <v>4400</v>
      </c>
      <c r="E19226">
        <v>980</v>
      </c>
      <c r="F19226">
        <v>2.9620000000000002</v>
      </c>
      <c r="G19226">
        <v>34.363</v>
      </c>
      <c r="J19226">
        <v>1031.9257382553801</v>
      </c>
      <c r="K19226">
        <v>27.3859588915975</v>
      </c>
    </row>
    <row r="19227" spans="1:11" ht="15" customHeight="1">
      <c r="A19227" s="91" t="s">
        <v>4734</v>
      </c>
      <c r="B19227" s="19" t="s">
        <v>88</v>
      </c>
      <c r="C19227" s="30" t="s">
        <v>199</v>
      </c>
      <c r="D19227" s="91">
        <v>4400</v>
      </c>
      <c r="E19227">
        <v>981</v>
      </c>
      <c r="F19227">
        <v>2.9609999999999999</v>
      </c>
      <c r="G19227">
        <v>34.363999999999997</v>
      </c>
      <c r="J19227">
        <v>1031.9312343064501</v>
      </c>
      <c r="K19227">
        <v>27.386853396925101</v>
      </c>
    </row>
    <row r="19228" spans="1:11" ht="15" customHeight="1">
      <c r="A19228" s="91" t="s">
        <v>4734</v>
      </c>
      <c r="B19228" s="19" t="s">
        <v>88</v>
      </c>
      <c r="C19228" s="30" t="s">
        <v>199</v>
      </c>
      <c r="D19228" s="91">
        <v>4400</v>
      </c>
      <c r="E19228">
        <v>982</v>
      </c>
      <c r="F19228">
        <v>2.9590000000000001</v>
      </c>
      <c r="G19228">
        <v>34.363999999999997</v>
      </c>
      <c r="J19228">
        <v>1031.9360549349501</v>
      </c>
      <c r="K19228">
        <v>27.3870381112249</v>
      </c>
    </row>
    <row r="19229" spans="1:11" ht="15" customHeight="1">
      <c r="A19229" s="91" t="s">
        <v>4734</v>
      </c>
      <c r="B19229" s="19" t="s">
        <v>88</v>
      </c>
      <c r="C19229" s="30" t="s">
        <v>199</v>
      </c>
      <c r="D19229" s="91">
        <v>4400</v>
      </c>
      <c r="E19229">
        <v>983</v>
      </c>
      <c r="F19229">
        <v>2.9580000000000002</v>
      </c>
      <c r="G19229">
        <v>34.363999999999997</v>
      </c>
      <c r="J19229">
        <v>1031.94076009069</v>
      </c>
      <c r="K19229">
        <v>27.387133806546402</v>
      </c>
    </row>
    <row r="19230" spans="1:11" ht="15" customHeight="1">
      <c r="A19230" s="91" t="s">
        <v>4734</v>
      </c>
      <c r="B19230" s="19" t="s">
        <v>88</v>
      </c>
      <c r="C19230" s="30" t="s">
        <v>199</v>
      </c>
      <c r="D19230" s="91">
        <v>4400</v>
      </c>
      <c r="E19230">
        <v>984</v>
      </c>
      <c r="F19230">
        <v>2.956</v>
      </c>
      <c r="G19230">
        <v>34.365000000000002</v>
      </c>
      <c r="J19230">
        <v>1031.9463714027099</v>
      </c>
      <c r="K19230">
        <v>27.388117225046901</v>
      </c>
    </row>
    <row r="19231" spans="1:11" ht="15" customHeight="1">
      <c r="A19231" s="91" t="s">
        <v>4734</v>
      </c>
      <c r="B19231" s="19" t="s">
        <v>88</v>
      </c>
      <c r="C19231" s="30" t="s">
        <v>199</v>
      </c>
      <c r="D19231" s="91">
        <v>4400</v>
      </c>
      <c r="E19231">
        <v>985</v>
      </c>
      <c r="F19231">
        <v>2.9540000000000002</v>
      </c>
      <c r="G19231">
        <v>34.365000000000002</v>
      </c>
      <c r="J19231">
        <v>1031.95119189344</v>
      </c>
      <c r="K19231">
        <v>27.388301808938198</v>
      </c>
    </row>
    <row r="19232" spans="1:11" ht="15" customHeight="1">
      <c r="A19232" s="91" t="s">
        <v>4734</v>
      </c>
      <c r="B19232" s="19" t="s">
        <v>88</v>
      </c>
      <c r="C19232" s="30" t="s">
        <v>199</v>
      </c>
      <c r="D19232" s="91">
        <v>4400</v>
      </c>
      <c r="E19232">
        <v>986</v>
      </c>
      <c r="F19232">
        <v>2.9510000000000001</v>
      </c>
      <c r="G19232">
        <v>34.366</v>
      </c>
      <c r="J19232">
        <v>1031.95691854959</v>
      </c>
      <c r="K19232">
        <v>27.3893740293076</v>
      </c>
    </row>
    <row r="19233" spans="1:11" ht="15" customHeight="1">
      <c r="A19233" s="91" t="s">
        <v>4734</v>
      </c>
      <c r="B19233" s="19" t="s">
        <v>88</v>
      </c>
      <c r="C19233" s="30" t="s">
        <v>199</v>
      </c>
      <c r="D19233" s="91">
        <v>4400</v>
      </c>
      <c r="E19233">
        <v>987</v>
      </c>
      <c r="F19233">
        <v>2.95</v>
      </c>
      <c r="G19233">
        <v>34.366</v>
      </c>
      <c r="J19233">
        <v>1031.9616235093299</v>
      </c>
      <c r="K19233">
        <v>27.389469618831299</v>
      </c>
    </row>
    <row r="19234" spans="1:11" ht="15" customHeight="1">
      <c r="A19234" s="91" t="s">
        <v>4734</v>
      </c>
      <c r="B19234" s="19" t="s">
        <v>88</v>
      </c>
      <c r="C19234" s="30" t="s">
        <v>199</v>
      </c>
      <c r="D19234" s="91">
        <v>4400</v>
      </c>
      <c r="E19234">
        <v>988</v>
      </c>
      <c r="F19234">
        <v>2.9489999999999998</v>
      </c>
      <c r="G19234">
        <v>34.366999999999997</v>
      </c>
      <c r="J19234">
        <v>1031.96711917222</v>
      </c>
      <c r="K19234">
        <v>27.390364002309799</v>
      </c>
    </row>
    <row r="19235" spans="1:11" ht="15" customHeight="1">
      <c r="A19235" s="91" t="s">
        <v>4734</v>
      </c>
      <c r="B19235" s="19" t="s">
        <v>88</v>
      </c>
      <c r="C19235" s="30" t="s">
        <v>199</v>
      </c>
      <c r="D19235" s="91">
        <v>4400</v>
      </c>
      <c r="E19235">
        <v>989</v>
      </c>
      <c r="F19235">
        <v>2.9489999999999998</v>
      </c>
      <c r="G19235">
        <v>34.366999999999997</v>
      </c>
      <c r="J19235">
        <v>1031.9717085243001</v>
      </c>
      <c r="K19235">
        <v>27.390370713497099</v>
      </c>
    </row>
    <row r="19236" spans="1:11" ht="15" customHeight="1">
      <c r="A19236" s="91" t="s">
        <v>4734</v>
      </c>
      <c r="B19236" s="19" t="s">
        <v>88</v>
      </c>
      <c r="C19236" s="30" t="s">
        <v>199</v>
      </c>
      <c r="D19236" s="91">
        <v>4400</v>
      </c>
      <c r="E19236">
        <v>990</v>
      </c>
      <c r="F19236">
        <v>2.948</v>
      </c>
      <c r="G19236">
        <v>34.366999999999997</v>
      </c>
      <c r="J19236">
        <v>1031.9764132857599</v>
      </c>
      <c r="K19236">
        <v>27.3904662775738</v>
      </c>
    </row>
    <row r="19237" spans="1:11" ht="15" customHeight="1">
      <c r="A19237" s="91" t="s">
        <v>4734</v>
      </c>
      <c r="B19237" s="19" t="s">
        <v>88</v>
      </c>
      <c r="C19237" s="30" t="s">
        <v>199</v>
      </c>
      <c r="D19237" s="91">
        <v>4400</v>
      </c>
      <c r="E19237">
        <v>991</v>
      </c>
      <c r="F19237">
        <v>2.9470000000000001</v>
      </c>
      <c r="G19237">
        <v>34.366999999999997</v>
      </c>
      <c r="J19237">
        <v>1031.98111798729</v>
      </c>
      <c r="K19237">
        <v>27.3905618274839</v>
      </c>
    </row>
    <row r="19238" spans="1:11" ht="15" customHeight="1">
      <c r="A19238" s="91" t="s">
        <v>4734</v>
      </c>
      <c r="B19238" s="19" t="s">
        <v>88</v>
      </c>
      <c r="C19238" s="30" t="s">
        <v>199</v>
      </c>
      <c r="D19238" s="91">
        <v>4400</v>
      </c>
      <c r="E19238">
        <v>992</v>
      </c>
      <c r="F19238">
        <v>2.9460000000000002</v>
      </c>
      <c r="G19238">
        <v>34.368000000000002</v>
      </c>
      <c r="J19238">
        <v>1031.98661336959</v>
      </c>
      <c r="K19238">
        <v>27.391456181514499</v>
      </c>
    </row>
    <row r="19239" spans="1:11" ht="15" customHeight="1">
      <c r="A19239" s="91" t="s">
        <v>4734</v>
      </c>
      <c r="B19239" s="19" t="s">
        <v>88</v>
      </c>
      <c r="C19239" s="30" t="s">
        <v>199</v>
      </c>
      <c r="D19239" s="91">
        <v>4400</v>
      </c>
      <c r="E19239">
        <v>993</v>
      </c>
      <c r="F19239">
        <v>2.944</v>
      </c>
      <c r="G19239">
        <v>34.368000000000002</v>
      </c>
      <c r="J19239">
        <v>1031.99143348552</v>
      </c>
      <c r="K19239">
        <v>27.3916405067657</v>
      </c>
    </row>
    <row r="19240" spans="1:11" ht="15" customHeight="1">
      <c r="A19240" s="91" t="s">
        <v>4734</v>
      </c>
      <c r="B19240" s="19" t="s">
        <v>88</v>
      </c>
      <c r="C19240" s="30" t="s">
        <v>199</v>
      </c>
      <c r="D19240" s="91">
        <v>4400</v>
      </c>
      <c r="E19240">
        <v>994</v>
      </c>
      <c r="F19240">
        <v>2.9420000000000002</v>
      </c>
      <c r="G19240">
        <v>34.368000000000002</v>
      </c>
      <c r="J19240">
        <v>1031.9962535570301</v>
      </c>
      <c r="K19240">
        <v>27.3918247778238</v>
      </c>
    </row>
    <row r="19241" spans="1:11" ht="15" customHeight="1">
      <c r="A19241" s="91" t="s">
        <v>4734</v>
      </c>
      <c r="B19241" s="19" t="s">
        <v>88</v>
      </c>
      <c r="C19241" s="30" t="s">
        <v>199</v>
      </c>
      <c r="D19241" s="91">
        <v>4400</v>
      </c>
      <c r="E19241">
        <v>995</v>
      </c>
      <c r="F19241">
        <v>2.94</v>
      </c>
      <c r="G19241">
        <v>34.369</v>
      </c>
      <c r="J19241">
        <v>1032.00186431814</v>
      </c>
      <c r="K19241">
        <v>27.3928078312276</v>
      </c>
    </row>
    <row r="19242" spans="1:11" ht="15" customHeight="1">
      <c r="A19242" s="91" t="s">
        <v>4734</v>
      </c>
      <c r="B19242" s="19" t="s">
        <v>88</v>
      </c>
      <c r="C19242" s="30" t="s">
        <v>199</v>
      </c>
      <c r="D19242" s="91">
        <v>4400</v>
      </c>
      <c r="E19242">
        <v>996</v>
      </c>
      <c r="F19242">
        <v>2.9380000000000002</v>
      </c>
      <c r="G19242">
        <v>34.369</v>
      </c>
      <c r="J19242">
        <v>1032.00668429849</v>
      </c>
      <c r="K19242">
        <v>27.3929919998861</v>
      </c>
    </row>
    <row r="19243" spans="1:11" ht="15" customHeight="1">
      <c r="A19243" s="91" t="s">
        <v>4734</v>
      </c>
      <c r="B19243" s="19" t="s">
        <v>88</v>
      </c>
      <c r="C19243" s="30" t="s">
        <v>199</v>
      </c>
      <c r="D19243" s="91">
        <v>4400</v>
      </c>
      <c r="E19243">
        <v>997</v>
      </c>
      <c r="F19243">
        <v>2.9350000000000001</v>
      </c>
      <c r="G19243">
        <v>34.369999999999997</v>
      </c>
      <c r="J19243">
        <v>1032.0124105055199</v>
      </c>
      <c r="K19243">
        <v>27.3940636523939</v>
      </c>
    </row>
    <row r="19244" spans="1:11" ht="15" customHeight="1">
      <c r="A19244" s="91" t="s">
        <v>4734</v>
      </c>
      <c r="B19244" s="19" t="s">
        <v>88</v>
      </c>
      <c r="C19244" s="30" t="s">
        <v>199</v>
      </c>
      <c r="D19244" s="91">
        <v>4400</v>
      </c>
      <c r="E19244">
        <v>998</v>
      </c>
      <c r="F19244">
        <v>2.9340000000000002</v>
      </c>
      <c r="G19244">
        <v>34.369999999999997</v>
      </c>
      <c r="J19244">
        <v>1032.01711485331</v>
      </c>
      <c r="K19244">
        <v>27.394159029402999</v>
      </c>
    </row>
    <row r="19245" spans="1:11" ht="15" customHeight="1">
      <c r="A19245" s="91" t="s">
        <v>4734</v>
      </c>
      <c r="B19245" s="19" t="s">
        <v>88</v>
      </c>
      <c r="C19245" s="30" t="s">
        <v>199</v>
      </c>
      <c r="D19245" s="91">
        <v>4400</v>
      </c>
      <c r="E19245">
        <v>999</v>
      </c>
      <c r="F19245">
        <v>2.9329999999999998</v>
      </c>
      <c r="G19245">
        <v>34.369999999999997</v>
      </c>
      <c r="J19245">
        <v>1032.02181914119</v>
      </c>
      <c r="K19245">
        <v>27.3942543922415</v>
      </c>
    </row>
    <row r="19246" spans="1:11" ht="15" customHeight="1">
      <c r="A19246" s="91" t="s">
        <v>4734</v>
      </c>
      <c r="B19246" s="19" t="s">
        <v>88</v>
      </c>
      <c r="C19246" s="30" t="s">
        <v>199</v>
      </c>
      <c r="D19246" s="91">
        <v>4400</v>
      </c>
      <c r="E19246">
        <v>1000</v>
      </c>
      <c r="F19246">
        <v>2.931</v>
      </c>
      <c r="G19246">
        <v>34.371000000000002</v>
      </c>
      <c r="J19246">
        <v>1032.02742965985</v>
      </c>
      <c r="K19246">
        <v>27.3952372404908</v>
      </c>
    </row>
    <row r="19247" spans="1:11" ht="15" customHeight="1">
      <c r="A19247" s="91" t="s">
        <v>4734</v>
      </c>
      <c r="B19247" s="19" t="s">
        <v>88</v>
      </c>
      <c r="C19247" s="30" t="s">
        <v>199</v>
      </c>
      <c r="D19247" s="91">
        <v>4400</v>
      </c>
      <c r="E19247">
        <v>1001</v>
      </c>
      <c r="F19247">
        <v>2.9279999999999999</v>
      </c>
      <c r="G19247">
        <v>34.371000000000002</v>
      </c>
      <c r="J19247">
        <v>1032.03236497526</v>
      </c>
      <c r="K19247">
        <v>27.395509775996999</v>
      </c>
    </row>
    <row r="19248" spans="1:11" ht="15" customHeight="1">
      <c r="A19248" s="91" t="s">
        <v>4734</v>
      </c>
      <c r="B19248" s="19" t="s">
        <v>88</v>
      </c>
      <c r="C19248" s="30" t="s">
        <v>199</v>
      </c>
      <c r="D19248" s="91">
        <v>4400</v>
      </c>
      <c r="E19248">
        <v>1002</v>
      </c>
      <c r="F19248">
        <v>2.9260000000000002</v>
      </c>
      <c r="G19248">
        <v>34.371000000000002</v>
      </c>
      <c r="J19248">
        <v>1032.0371846846101</v>
      </c>
      <c r="K19248">
        <v>27.395693631423502</v>
      </c>
    </row>
    <row r="19249" spans="1:11" ht="15" customHeight="1">
      <c r="A19249" s="91" t="s">
        <v>4734</v>
      </c>
      <c r="B19249" s="19" t="s">
        <v>88</v>
      </c>
      <c r="C19249" s="30" t="s">
        <v>199</v>
      </c>
      <c r="D19249" s="91">
        <v>4400</v>
      </c>
      <c r="E19249">
        <v>1003</v>
      </c>
      <c r="F19249">
        <v>2.923</v>
      </c>
      <c r="G19249">
        <v>34.372</v>
      </c>
      <c r="J19249">
        <v>1032.0429106249901</v>
      </c>
      <c r="K19249">
        <v>27.396764855899399</v>
      </c>
    </row>
    <row r="19250" spans="1:11" ht="15" customHeight="1">
      <c r="A19250" s="91" t="s">
        <v>4734</v>
      </c>
      <c r="B19250" s="19" t="s">
        <v>88</v>
      </c>
      <c r="C19250" s="30" t="s">
        <v>199</v>
      </c>
      <c r="D19250" s="91">
        <v>4400</v>
      </c>
      <c r="E19250">
        <v>1004</v>
      </c>
      <c r="F19250">
        <v>2.92</v>
      </c>
      <c r="G19250">
        <v>34.372999999999998</v>
      </c>
      <c r="J19250">
        <v>1032.0486365147201</v>
      </c>
      <c r="K19250">
        <v>27.397835979464801</v>
      </c>
    </row>
    <row r="19251" spans="1:11" ht="15" customHeight="1">
      <c r="A19251" s="91" t="s">
        <v>4734</v>
      </c>
      <c r="B19251" s="19" t="s">
        <v>88</v>
      </c>
      <c r="C19251" s="30" t="s">
        <v>199</v>
      </c>
      <c r="D19251" s="91">
        <v>4400</v>
      </c>
      <c r="E19251">
        <v>1005</v>
      </c>
      <c r="F19251">
        <v>2.9169999999999998</v>
      </c>
      <c r="G19251">
        <v>34.372999999999998</v>
      </c>
      <c r="J19251">
        <v>1032.0535716336001</v>
      </c>
      <c r="K19251">
        <v>27.398108095788999</v>
      </c>
    </row>
    <row r="19252" spans="1:11" ht="15" customHeight="1">
      <c r="A19252" s="91" t="s">
        <v>4734</v>
      </c>
      <c r="B19252" s="19" t="s">
        <v>88</v>
      </c>
      <c r="C19252" s="30" t="s">
        <v>199</v>
      </c>
      <c r="D19252" s="91">
        <v>4400</v>
      </c>
      <c r="E19252">
        <v>1006</v>
      </c>
      <c r="F19252">
        <v>2.9140000000000001</v>
      </c>
      <c r="G19252">
        <v>34.374000000000002</v>
      </c>
      <c r="J19252">
        <v>1032.0592974214101</v>
      </c>
      <c r="K19252">
        <v>27.3991790084267</v>
      </c>
    </row>
    <row r="19253" spans="1:11" ht="15" customHeight="1">
      <c r="A19253" s="91" t="s">
        <v>4734</v>
      </c>
      <c r="B19253" s="19" t="s">
        <v>88</v>
      </c>
      <c r="C19253" s="30" t="s">
        <v>199</v>
      </c>
      <c r="D19253" s="91">
        <v>4400</v>
      </c>
      <c r="E19253">
        <v>1007</v>
      </c>
      <c r="F19253">
        <v>2.9119999999999999</v>
      </c>
      <c r="G19253">
        <v>34.375</v>
      </c>
      <c r="J19253">
        <v>1032.06490762878</v>
      </c>
      <c r="K19253">
        <v>27.4001614275357</v>
      </c>
    </row>
    <row r="19254" spans="1:11" ht="15" customHeight="1">
      <c r="A19254" s="91" t="s">
        <v>4734</v>
      </c>
      <c r="B19254" s="19" t="s">
        <v>88</v>
      </c>
      <c r="C19254" s="30" t="s">
        <v>199</v>
      </c>
      <c r="D19254" s="91">
        <v>4400</v>
      </c>
      <c r="E19254">
        <v>1008</v>
      </c>
      <c r="F19254">
        <v>2.911</v>
      </c>
      <c r="G19254">
        <v>34.375</v>
      </c>
      <c r="J19254">
        <v>1032.0696115276701</v>
      </c>
      <c r="K19254">
        <v>27.400256498279798</v>
      </c>
    </row>
    <row r="19255" spans="1:11" ht="15" customHeight="1">
      <c r="A19255" s="91" t="s">
        <v>4734</v>
      </c>
      <c r="B19255" s="19" t="s">
        <v>88</v>
      </c>
      <c r="C19255" s="30" t="s">
        <v>199</v>
      </c>
      <c r="D19255" s="91">
        <v>4400</v>
      </c>
      <c r="E19255">
        <v>1009</v>
      </c>
      <c r="F19255">
        <v>2.91</v>
      </c>
      <c r="G19255">
        <v>34.375999999999998</v>
      </c>
      <c r="J19255">
        <v>1032.0751060754701</v>
      </c>
      <c r="K19255">
        <v>27.401150482899801</v>
      </c>
    </row>
    <row r="19256" spans="1:11" ht="15" customHeight="1">
      <c r="A19256" s="91" t="s">
        <v>4734</v>
      </c>
      <c r="B19256" s="19" t="s">
        <v>88</v>
      </c>
      <c r="C19256" s="30" t="s">
        <v>199</v>
      </c>
      <c r="D19256" s="91">
        <v>4400</v>
      </c>
      <c r="E19256">
        <v>1010</v>
      </c>
      <c r="F19256">
        <v>2.9089999999999998</v>
      </c>
      <c r="G19256">
        <v>34.375999999999998</v>
      </c>
      <c r="J19256">
        <v>1032.07980984958</v>
      </c>
      <c r="K19256">
        <v>27.4012455284692</v>
      </c>
    </row>
    <row r="19257" spans="1:11" ht="15" customHeight="1">
      <c r="A19257" s="91" t="s">
        <v>4734</v>
      </c>
      <c r="B19257" s="19" t="s">
        <v>88</v>
      </c>
      <c r="C19257" s="30" t="s">
        <v>199</v>
      </c>
      <c r="D19257" s="91">
        <v>4400</v>
      </c>
      <c r="E19257">
        <v>1011</v>
      </c>
      <c r="F19257">
        <v>2.907</v>
      </c>
      <c r="G19257">
        <v>34.375999999999998</v>
      </c>
      <c r="J19257">
        <v>1032.0846291502301</v>
      </c>
      <c r="K19257">
        <v>27.401428899760301</v>
      </c>
    </row>
    <row r="19258" spans="1:11" ht="15" customHeight="1">
      <c r="A19258" s="91" t="s">
        <v>4734</v>
      </c>
      <c r="B19258" s="19" t="s">
        <v>88</v>
      </c>
      <c r="C19258" s="30" t="s">
        <v>199</v>
      </c>
      <c r="D19258" s="91">
        <v>4400</v>
      </c>
      <c r="E19258">
        <v>1012</v>
      </c>
      <c r="F19258">
        <v>2.9049999999999998</v>
      </c>
      <c r="G19258">
        <v>34.377000000000002</v>
      </c>
      <c r="J19258">
        <v>1032.0902391059999</v>
      </c>
      <c r="K19258">
        <v>27.402411160330502</v>
      </c>
    </row>
    <row r="19259" spans="1:11" ht="15" customHeight="1">
      <c r="A19259" s="91" t="s">
        <v>4734</v>
      </c>
      <c r="B19259" s="19" t="s">
        <v>88</v>
      </c>
      <c r="C19259" s="30" t="s">
        <v>199</v>
      </c>
      <c r="D19259" s="91">
        <v>4400</v>
      </c>
      <c r="E19259">
        <v>1013</v>
      </c>
      <c r="F19259">
        <v>2.9020000000000001</v>
      </c>
      <c r="G19259">
        <v>34.377000000000002</v>
      </c>
      <c r="J19259">
        <v>1032.09517389755</v>
      </c>
      <c r="K19259">
        <v>27.402682707261199</v>
      </c>
    </row>
    <row r="19260" spans="1:11" ht="15" customHeight="1">
      <c r="A19260" s="91" t="s">
        <v>4734</v>
      </c>
      <c r="B19260" s="19" t="s">
        <v>88</v>
      </c>
      <c r="C19260" s="30" t="s">
        <v>199</v>
      </c>
      <c r="D19260" s="91">
        <v>4400</v>
      </c>
      <c r="E19260">
        <v>1014</v>
      </c>
      <c r="F19260">
        <v>2.9</v>
      </c>
      <c r="G19260">
        <v>34.378</v>
      </c>
      <c r="J19260">
        <v>1032.1007837627601</v>
      </c>
      <c r="K19260">
        <v>27.403664854296501</v>
      </c>
    </row>
    <row r="19261" spans="1:11" ht="15" customHeight="1">
      <c r="A19261" s="91" t="s">
        <v>4734</v>
      </c>
      <c r="B19261" s="19" t="s">
        <v>88</v>
      </c>
      <c r="C19261" s="30" t="s">
        <v>199</v>
      </c>
      <c r="D19261" s="91">
        <v>4400</v>
      </c>
      <c r="E19261">
        <v>1015</v>
      </c>
      <c r="F19261">
        <v>2.8980000000000001</v>
      </c>
      <c r="G19261">
        <v>34.378</v>
      </c>
      <c r="J19261">
        <v>1032.1056028836001</v>
      </c>
      <c r="K19261">
        <v>27.403847994498399</v>
      </c>
    </row>
    <row r="19262" spans="1:11" ht="15" customHeight="1">
      <c r="A19262" s="91" t="s">
        <v>4734</v>
      </c>
      <c r="B19262" s="19" t="s">
        <v>88</v>
      </c>
      <c r="C19262" s="30" t="s">
        <v>199</v>
      </c>
      <c r="D19262" s="91">
        <v>4400</v>
      </c>
      <c r="E19262">
        <v>1016</v>
      </c>
      <c r="F19262">
        <v>2.8969999999999998</v>
      </c>
      <c r="G19262">
        <v>34.378999999999998</v>
      </c>
      <c r="J19262">
        <v>1032.1110970600701</v>
      </c>
      <c r="K19262">
        <v>27.404741846119101</v>
      </c>
    </row>
    <row r="19263" spans="1:11" ht="15" customHeight="1">
      <c r="A19263" s="91" t="s">
        <v>4734</v>
      </c>
      <c r="B19263" s="19" t="s">
        <v>88</v>
      </c>
      <c r="C19263" s="30" t="s">
        <v>199</v>
      </c>
      <c r="D19263" s="91">
        <v>4400</v>
      </c>
      <c r="E19263">
        <v>1017</v>
      </c>
      <c r="F19263">
        <v>2.8959999999999999</v>
      </c>
      <c r="G19263">
        <v>34.378999999999998</v>
      </c>
      <c r="J19263">
        <v>1032.1158004809599</v>
      </c>
      <c r="K19263">
        <v>27.404836718681999</v>
      </c>
    </row>
    <row r="19264" spans="1:11" ht="15" customHeight="1">
      <c r="A19264" s="91" t="s">
        <v>4734</v>
      </c>
      <c r="B19264" s="19" t="s">
        <v>88</v>
      </c>
      <c r="C19264" s="30" t="s">
        <v>199</v>
      </c>
      <c r="D19264" s="91">
        <v>4400</v>
      </c>
      <c r="E19264">
        <v>1018</v>
      </c>
      <c r="F19264">
        <v>2.8959999999999999</v>
      </c>
      <c r="G19264">
        <v>34.378999999999998</v>
      </c>
      <c r="J19264">
        <v>1032.1203882101699</v>
      </c>
      <c r="K19264">
        <v>27.4048433873186</v>
      </c>
    </row>
    <row r="19265" spans="1:11" ht="15" customHeight="1">
      <c r="A19265" s="91" t="s">
        <v>4734</v>
      </c>
      <c r="B19265" s="19" t="s">
        <v>88</v>
      </c>
      <c r="C19265" s="30" t="s">
        <v>199</v>
      </c>
      <c r="D19265" s="91">
        <v>4400</v>
      </c>
      <c r="E19265">
        <v>1019</v>
      </c>
      <c r="F19265">
        <v>2.895</v>
      </c>
      <c r="G19265">
        <v>34.378999999999998</v>
      </c>
      <c r="J19265">
        <v>1032.12509149785</v>
      </c>
      <c r="K19265">
        <v>27.4049382454027</v>
      </c>
    </row>
    <row r="19266" spans="1:11" ht="15" customHeight="1">
      <c r="A19266" s="91" t="s">
        <v>4734</v>
      </c>
      <c r="B19266" s="19" t="s">
        <v>88</v>
      </c>
      <c r="C19266" s="30" t="s">
        <v>199</v>
      </c>
      <c r="D19266" s="91">
        <v>4400</v>
      </c>
      <c r="E19266">
        <v>1020</v>
      </c>
      <c r="F19266">
        <v>2.8919999999999999</v>
      </c>
      <c r="G19266">
        <v>34.380000000000003</v>
      </c>
      <c r="J19266">
        <v>1032.1308167055599</v>
      </c>
      <c r="K19266">
        <v>27.406008384847599</v>
      </c>
    </row>
    <row r="19267" spans="1:11" ht="15" customHeight="1">
      <c r="A19267" s="91" t="s">
        <v>4735</v>
      </c>
      <c r="B19267" s="19" t="s">
        <v>88</v>
      </c>
      <c r="C19267" s="30" t="s">
        <v>199</v>
      </c>
      <c r="D19267" s="91">
        <v>3900</v>
      </c>
      <c r="E19267">
        <v>0</v>
      </c>
      <c r="F19267">
        <v>6.0970000000000004</v>
      </c>
      <c r="G19267">
        <v>32.575000000000003</v>
      </c>
      <c r="J19267">
        <v>1025.6248659170001</v>
      </c>
      <c r="K19267">
        <v>25.624865916999202</v>
      </c>
    </row>
    <row r="19268" spans="1:11" ht="15" customHeight="1">
      <c r="A19268" s="91" t="s">
        <v>4735</v>
      </c>
      <c r="B19268" s="19" t="s">
        <v>88</v>
      </c>
      <c r="C19268" s="30" t="s">
        <v>199</v>
      </c>
      <c r="D19268" s="91">
        <v>3900</v>
      </c>
      <c r="E19268">
        <v>1</v>
      </c>
      <c r="F19268">
        <v>6.0970000000000004</v>
      </c>
      <c r="G19268">
        <v>32.575000000000003</v>
      </c>
      <c r="J19268">
        <v>1025.62949046177</v>
      </c>
      <c r="K19268">
        <v>25.624875953381402</v>
      </c>
    </row>
    <row r="19269" spans="1:11" ht="15" customHeight="1">
      <c r="A19269" s="91" t="s">
        <v>4735</v>
      </c>
      <c r="B19269" s="19" t="s">
        <v>88</v>
      </c>
      <c r="C19269" s="30" t="s">
        <v>199</v>
      </c>
      <c r="D19269" s="91">
        <v>3900</v>
      </c>
      <c r="E19269">
        <v>2</v>
      </c>
      <c r="F19269">
        <v>6.0970000000000004</v>
      </c>
      <c r="G19269">
        <v>32.575000000000003</v>
      </c>
      <c r="J19269">
        <v>1025.63411490817</v>
      </c>
      <c r="K19269">
        <v>25.624885991475601</v>
      </c>
    </row>
    <row r="19270" spans="1:11" ht="15" customHeight="1">
      <c r="A19270" s="91" t="s">
        <v>4735</v>
      </c>
      <c r="B19270" s="19" t="s">
        <v>88</v>
      </c>
      <c r="C19270" s="30" t="s">
        <v>199</v>
      </c>
      <c r="D19270" s="91">
        <v>3900</v>
      </c>
      <c r="E19270">
        <v>3</v>
      </c>
      <c r="F19270">
        <v>6.0970000000000004</v>
      </c>
      <c r="G19270">
        <v>32.575000000000003</v>
      </c>
      <c r="J19270">
        <v>1025.6387392562101</v>
      </c>
      <c r="K19270">
        <v>25.624896031281001</v>
      </c>
    </row>
    <row r="19271" spans="1:11" ht="15" customHeight="1">
      <c r="A19271" s="91" t="s">
        <v>4735</v>
      </c>
      <c r="B19271" s="19" t="s">
        <v>88</v>
      </c>
      <c r="C19271" s="30" t="s">
        <v>199</v>
      </c>
      <c r="D19271" s="91">
        <v>3900</v>
      </c>
      <c r="E19271">
        <v>4</v>
      </c>
      <c r="F19271">
        <v>6.0949999999999998</v>
      </c>
      <c r="G19271">
        <v>32.575000000000003</v>
      </c>
      <c r="J19271">
        <v>1025.64361017529</v>
      </c>
      <c r="K19271">
        <v>25.625152542507699</v>
      </c>
    </row>
    <row r="19272" spans="1:11" ht="15" customHeight="1">
      <c r="A19272" s="91" t="s">
        <v>4735</v>
      </c>
      <c r="B19272" s="19" t="s">
        <v>88</v>
      </c>
      <c r="C19272" s="30" t="s">
        <v>199</v>
      </c>
      <c r="D19272" s="91">
        <v>3900</v>
      </c>
      <c r="E19272">
        <v>5</v>
      </c>
      <c r="F19272">
        <v>6.0949999999999998</v>
      </c>
      <c r="G19272">
        <v>32.575000000000003</v>
      </c>
      <c r="J19272">
        <v>1025.64823437272</v>
      </c>
      <c r="K19272">
        <v>25.625162581916101</v>
      </c>
    </row>
    <row r="19273" spans="1:11" ht="15" customHeight="1">
      <c r="A19273" s="91" t="s">
        <v>4735</v>
      </c>
      <c r="B19273" s="19" t="s">
        <v>88</v>
      </c>
      <c r="C19273" s="30" t="s">
        <v>199</v>
      </c>
      <c r="D19273" s="91">
        <v>3900</v>
      </c>
      <c r="E19273">
        <v>6</v>
      </c>
      <c r="F19273">
        <v>6.0970000000000004</v>
      </c>
      <c r="G19273">
        <v>32.575000000000003</v>
      </c>
      <c r="J19273">
        <v>1025.6526117101901</v>
      </c>
      <c r="K19273">
        <v>25.624926160964399</v>
      </c>
    </row>
    <row r="19274" spans="1:11" ht="15" customHeight="1">
      <c r="A19274" s="91" t="s">
        <v>4735</v>
      </c>
      <c r="B19274" s="19" t="s">
        <v>88</v>
      </c>
      <c r="C19274" s="30" t="s">
        <v>199</v>
      </c>
      <c r="D19274" s="91">
        <v>3900</v>
      </c>
      <c r="E19274">
        <v>7</v>
      </c>
      <c r="F19274">
        <v>6.0960000000000001</v>
      </c>
      <c r="G19274">
        <v>32.575000000000003</v>
      </c>
      <c r="J19274">
        <v>1025.6573590744299</v>
      </c>
      <c r="K19274">
        <v>25.6250594425101</v>
      </c>
    </row>
    <row r="19275" spans="1:11" ht="15" customHeight="1">
      <c r="A19275" s="91" t="s">
        <v>4735</v>
      </c>
      <c r="B19275" s="19" t="s">
        <v>88</v>
      </c>
      <c r="C19275" s="30" t="s">
        <v>199</v>
      </c>
      <c r="D19275" s="91">
        <v>3900</v>
      </c>
      <c r="E19275">
        <v>8</v>
      </c>
      <c r="F19275">
        <v>6.0960000000000001</v>
      </c>
      <c r="G19275">
        <v>32.576000000000001</v>
      </c>
      <c r="J19275">
        <v>1025.6627723904701</v>
      </c>
      <c r="K19275">
        <v>25.625858988480999</v>
      </c>
    </row>
    <row r="19276" spans="1:11" ht="15" customHeight="1">
      <c r="A19276" s="91" t="s">
        <v>4735</v>
      </c>
      <c r="B19276" s="19" t="s">
        <v>88</v>
      </c>
      <c r="C19276" s="30" t="s">
        <v>199</v>
      </c>
      <c r="D19276" s="91">
        <v>3900</v>
      </c>
      <c r="E19276">
        <v>9</v>
      </c>
      <c r="F19276">
        <v>6.0960000000000001</v>
      </c>
      <c r="G19276">
        <v>32.576000000000001</v>
      </c>
      <c r="J19276">
        <v>1025.6673961639999</v>
      </c>
      <c r="K19276">
        <v>25.625869037050499</v>
      </c>
    </row>
    <row r="19277" spans="1:11" ht="15" customHeight="1">
      <c r="A19277" s="91" t="s">
        <v>4735</v>
      </c>
      <c r="B19277" s="19" t="s">
        <v>88</v>
      </c>
      <c r="C19277" s="30" t="s">
        <v>199</v>
      </c>
      <c r="D19277" s="91">
        <v>3900</v>
      </c>
      <c r="E19277">
        <v>10</v>
      </c>
      <c r="F19277">
        <v>6.1</v>
      </c>
      <c r="G19277">
        <v>32.576000000000001</v>
      </c>
      <c r="J19277">
        <v>1025.6715258448501</v>
      </c>
      <c r="K19277">
        <v>25.625386091263401</v>
      </c>
    </row>
    <row r="19278" spans="1:11" ht="15" customHeight="1">
      <c r="A19278" s="91" t="s">
        <v>4735</v>
      </c>
      <c r="B19278" s="19" t="s">
        <v>88</v>
      </c>
      <c r="C19278" s="30" t="s">
        <v>199</v>
      </c>
      <c r="D19278" s="91">
        <v>3900</v>
      </c>
      <c r="E19278">
        <v>11</v>
      </c>
      <c r="F19278">
        <v>6.1029999999999998</v>
      </c>
      <c r="G19278">
        <v>32.576000000000001</v>
      </c>
      <c r="J19278">
        <v>1025.6757786435901</v>
      </c>
      <c r="K19278">
        <v>25.625026288421601</v>
      </c>
    </row>
    <row r="19279" spans="1:11" ht="15" customHeight="1">
      <c r="A19279" s="91" t="s">
        <v>4735</v>
      </c>
      <c r="B19279" s="19" t="s">
        <v>88</v>
      </c>
      <c r="C19279" s="30" t="s">
        <v>199</v>
      </c>
      <c r="D19279" s="91">
        <v>3900</v>
      </c>
      <c r="E19279">
        <v>12</v>
      </c>
      <c r="F19279">
        <v>6.1040000000000001</v>
      </c>
      <c r="G19279">
        <v>32.576000000000001</v>
      </c>
      <c r="J19279">
        <v>1025.6802783527501</v>
      </c>
      <c r="K19279">
        <v>25.624913046842</v>
      </c>
    </row>
    <row r="19280" spans="1:11" ht="15" customHeight="1">
      <c r="A19280" s="91" t="s">
        <v>4735</v>
      </c>
      <c r="B19280" s="19" t="s">
        <v>88</v>
      </c>
      <c r="C19280" s="30" t="s">
        <v>199</v>
      </c>
      <c r="D19280" s="91">
        <v>3900</v>
      </c>
      <c r="E19280">
        <v>13</v>
      </c>
      <c r="F19280">
        <v>6.1040000000000001</v>
      </c>
      <c r="G19280">
        <v>32.576000000000001</v>
      </c>
      <c r="J19280">
        <v>1025.68490154863</v>
      </c>
      <c r="K19280">
        <v>25.624923117539499</v>
      </c>
    </row>
    <row r="19281" spans="1:11" ht="15" customHeight="1">
      <c r="A19281" s="91" t="s">
        <v>4735</v>
      </c>
      <c r="B19281" s="19" t="s">
        <v>88</v>
      </c>
      <c r="C19281" s="30" t="s">
        <v>199</v>
      </c>
      <c r="D19281" s="91">
        <v>3900</v>
      </c>
      <c r="E19281">
        <v>14</v>
      </c>
      <c r="F19281">
        <v>6.1040000000000001</v>
      </c>
      <c r="G19281">
        <v>32.576000000000001</v>
      </c>
      <c r="J19281">
        <v>1025.68952464618</v>
      </c>
      <c r="K19281">
        <v>25.624933189947601</v>
      </c>
    </row>
    <row r="19282" spans="1:11" ht="15" customHeight="1">
      <c r="A19282" s="91" t="s">
        <v>4735</v>
      </c>
      <c r="B19282" s="19" t="s">
        <v>88</v>
      </c>
      <c r="C19282" s="30" t="s">
        <v>199</v>
      </c>
      <c r="D19282" s="91">
        <v>3900</v>
      </c>
      <c r="E19282">
        <v>15</v>
      </c>
      <c r="F19282">
        <v>6.1040000000000001</v>
      </c>
      <c r="G19282">
        <v>32.576000000000001</v>
      </c>
      <c r="J19282">
        <v>1025.6941476454101</v>
      </c>
      <c r="K19282">
        <v>25.6249432640655</v>
      </c>
    </row>
    <row r="19283" spans="1:11" ht="15" customHeight="1">
      <c r="A19283" s="91" t="s">
        <v>4735</v>
      </c>
      <c r="B19283" s="19" t="s">
        <v>88</v>
      </c>
      <c r="C19283" s="30" t="s">
        <v>199</v>
      </c>
      <c r="D19283" s="91">
        <v>3900</v>
      </c>
      <c r="E19283">
        <v>16</v>
      </c>
      <c r="F19283">
        <v>6.1029999999999998</v>
      </c>
      <c r="G19283">
        <v>32.576000000000001</v>
      </c>
      <c r="J19283">
        <v>1025.69889424653</v>
      </c>
      <c r="K19283">
        <v>25.625076640902801</v>
      </c>
    </row>
    <row r="19284" spans="1:11" ht="15" customHeight="1">
      <c r="A19284" s="91" t="s">
        <v>4735</v>
      </c>
      <c r="B19284" s="19" t="s">
        <v>88</v>
      </c>
      <c r="C19284" s="30" t="s">
        <v>199</v>
      </c>
      <c r="D19284" s="91">
        <v>3900</v>
      </c>
      <c r="E19284">
        <v>17</v>
      </c>
      <c r="F19284">
        <v>6.1029999999999998</v>
      </c>
      <c r="G19284">
        <v>32.576000000000001</v>
      </c>
      <c r="J19284">
        <v>1025.7035170721599</v>
      </c>
      <c r="K19284">
        <v>25.625086716529001</v>
      </c>
    </row>
    <row r="19285" spans="1:11" ht="15" customHeight="1">
      <c r="A19285" s="91" t="s">
        <v>4735</v>
      </c>
      <c r="B19285" s="19" t="s">
        <v>88</v>
      </c>
      <c r="C19285" s="30" t="s">
        <v>199</v>
      </c>
      <c r="D19285" s="91">
        <v>3900</v>
      </c>
      <c r="E19285">
        <v>18</v>
      </c>
      <c r="F19285">
        <v>6.1040000000000001</v>
      </c>
      <c r="G19285">
        <v>32.576000000000001</v>
      </c>
      <c r="J19285">
        <v>1025.7080160532</v>
      </c>
      <c r="K19285">
        <v>25.624973496679299</v>
      </c>
    </row>
    <row r="19286" spans="1:11" ht="15" customHeight="1">
      <c r="A19286" s="91" t="s">
        <v>4735</v>
      </c>
      <c r="B19286" s="19" t="s">
        <v>88</v>
      </c>
      <c r="C19286" s="30" t="s">
        <v>199</v>
      </c>
      <c r="D19286" s="91">
        <v>3900</v>
      </c>
      <c r="E19286">
        <v>19</v>
      </c>
      <c r="F19286">
        <v>6.1040000000000001</v>
      </c>
      <c r="G19286">
        <v>32.576000000000001</v>
      </c>
      <c r="J19286">
        <v>1025.7126386591799</v>
      </c>
      <c r="K19286">
        <v>25.624983577636801</v>
      </c>
    </row>
    <row r="19287" spans="1:11" ht="15" customHeight="1">
      <c r="A19287" s="91" t="s">
        <v>4735</v>
      </c>
      <c r="B19287" s="19" t="s">
        <v>88</v>
      </c>
      <c r="C19287" s="30" t="s">
        <v>199</v>
      </c>
      <c r="D19287" s="91">
        <v>3900</v>
      </c>
      <c r="E19287">
        <v>20</v>
      </c>
      <c r="F19287">
        <v>6.1040000000000001</v>
      </c>
      <c r="G19287">
        <v>32.576000000000001</v>
      </c>
      <c r="J19287">
        <v>1025.71726116685</v>
      </c>
      <c r="K19287">
        <v>25.624993660303499</v>
      </c>
    </row>
    <row r="19288" spans="1:11" ht="15" customHeight="1">
      <c r="A19288" s="91" t="s">
        <v>4735</v>
      </c>
      <c r="B19288" s="19" t="s">
        <v>88</v>
      </c>
      <c r="C19288" s="30" t="s">
        <v>199</v>
      </c>
      <c r="D19288" s="91">
        <v>3900</v>
      </c>
      <c r="E19288">
        <v>21</v>
      </c>
      <c r="F19288">
        <v>6.1040000000000001</v>
      </c>
      <c r="G19288">
        <v>32.576000000000001</v>
      </c>
      <c r="J19288">
        <v>1025.7218835762101</v>
      </c>
      <c r="K19288">
        <v>25.6250037446794</v>
      </c>
    </row>
    <row r="19289" spans="1:11" ht="15" customHeight="1">
      <c r="A19289" s="91" t="s">
        <v>4735</v>
      </c>
      <c r="B19289" s="19" t="s">
        <v>88</v>
      </c>
      <c r="C19289" s="30" t="s">
        <v>199</v>
      </c>
      <c r="D19289" s="91">
        <v>3900</v>
      </c>
      <c r="E19289">
        <v>22</v>
      </c>
      <c r="F19289">
        <v>6.1040000000000001</v>
      </c>
      <c r="G19289">
        <v>32.576000000000001</v>
      </c>
      <c r="J19289">
        <v>1025.7265058872699</v>
      </c>
      <c r="K19289">
        <v>25.625013830764601</v>
      </c>
    </row>
    <row r="19290" spans="1:11" ht="15" customHeight="1">
      <c r="A19290" s="91" t="s">
        <v>4735</v>
      </c>
      <c r="B19290" s="19" t="s">
        <v>88</v>
      </c>
      <c r="C19290" s="30" t="s">
        <v>199</v>
      </c>
      <c r="D19290" s="91">
        <v>3900</v>
      </c>
      <c r="E19290">
        <v>23</v>
      </c>
      <c r="F19290">
        <v>6.1040000000000001</v>
      </c>
      <c r="G19290">
        <v>32.576000000000001</v>
      </c>
      <c r="J19290">
        <v>1025.73112810004</v>
      </c>
      <c r="K19290">
        <v>25.625023918558799</v>
      </c>
    </row>
    <row r="19291" spans="1:11" ht="15" customHeight="1">
      <c r="A19291" s="91" t="s">
        <v>4735</v>
      </c>
      <c r="B19291" s="19" t="s">
        <v>88</v>
      </c>
      <c r="C19291" s="30" t="s">
        <v>199</v>
      </c>
      <c r="D19291" s="91">
        <v>3900</v>
      </c>
      <c r="E19291">
        <v>24</v>
      </c>
      <c r="F19291">
        <v>6.1050000000000004</v>
      </c>
      <c r="G19291">
        <v>32.576000000000001</v>
      </c>
      <c r="J19291">
        <v>1025.73562631855</v>
      </c>
      <c r="K19291">
        <v>25.624910710813499</v>
      </c>
    </row>
    <row r="19292" spans="1:11" ht="15" customHeight="1">
      <c r="A19292" s="91" t="s">
        <v>4735</v>
      </c>
      <c r="B19292" s="19" t="s">
        <v>88</v>
      </c>
      <c r="C19292" s="30" t="s">
        <v>199</v>
      </c>
      <c r="D19292" s="91">
        <v>3900</v>
      </c>
      <c r="E19292">
        <v>25</v>
      </c>
      <c r="F19292">
        <v>6.1050000000000004</v>
      </c>
      <c r="G19292">
        <v>32.576000000000001</v>
      </c>
      <c r="J19292">
        <v>1025.74024831171</v>
      </c>
      <c r="K19292">
        <v>25.624920803937599</v>
      </c>
    </row>
    <row r="19293" spans="1:11" ht="15" customHeight="1">
      <c r="A19293" s="91" t="s">
        <v>4735</v>
      </c>
      <c r="B19293" s="19" t="s">
        <v>88</v>
      </c>
      <c r="C19293" s="30" t="s">
        <v>199</v>
      </c>
      <c r="D19293" s="91">
        <v>3900</v>
      </c>
      <c r="E19293">
        <v>26</v>
      </c>
      <c r="F19293">
        <v>6.1059999999999999</v>
      </c>
      <c r="G19293">
        <v>32.576000000000001</v>
      </c>
      <c r="J19293">
        <v>1025.7447462530599</v>
      </c>
      <c r="K19293">
        <v>25.6248075938122</v>
      </c>
    </row>
    <row r="19294" spans="1:11" ht="15" customHeight="1">
      <c r="A19294" s="91" t="s">
        <v>4735</v>
      </c>
      <c r="B19294" s="19" t="s">
        <v>88</v>
      </c>
      <c r="C19294" s="30" t="s">
        <v>199</v>
      </c>
      <c r="D19294" s="91">
        <v>3900</v>
      </c>
      <c r="E19294">
        <v>27</v>
      </c>
      <c r="F19294">
        <v>6.1059999999999999</v>
      </c>
      <c r="G19294">
        <v>32.576000000000001</v>
      </c>
      <c r="J19294">
        <v>1025.74936802662</v>
      </c>
      <c r="K19294">
        <v>25.624817692266301</v>
      </c>
    </row>
    <row r="19295" spans="1:11" ht="15" customHeight="1">
      <c r="A19295" s="91" t="s">
        <v>4735</v>
      </c>
      <c r="B19295" s="19" t="s">
        <v>88</v>
      </c>
      <c r="C19295" s="30" t="s">
        <v>199</v>
      </c>
      <c r="D19295" s="91">
        <v>3900</v>
      </c>
      <c r="E19295">
        <v>28</v>
      </c>
      <c r="F19295">
        <v>6.1059999999999999</v>
      </c>
      <c r="G19295">
        <v>32.576000000000001</v>
      </c>
      <c r="J19295">
        <v>1025.7539897018901</v>
      </c>
      <c r="K19295">
        <v>25.6248277924287</v>
      </c>
    </row>
    <row r="19296" spans="1:11" ht="15" customHeight="1">
      <c r="A19296" s="91" t="s">
        <v>4735</v>
      </c>
      <c r="B19296" s="19" t="s">
        <v>88</v>
      </c>
      <c r="C19296" s="30" t="s">
        <v>199</v>
      </c>
      <c r="D19296" s="91">
        <v>3900</v>
      </c>
      <c r="E19296">
        <v>29</v>
      </c>
      <c r="F19296">
        <v>6.1059999999999999</v>
      </c>
      <c r="G19296">
        <v>32.576000000000001</v>
      </c>
      <c r="J19296">
        <v>1025.7586112788899</v>
      </c>
      <c r="K19296">
        <v>25.6248378942994</v>
      </c>
    </row>
    <row r="19297" spans="1:11" ht="15" customHeight="1">
      <c r="A19297" s="91" t="s">
        <v>4735</v>
      </c>
      <c r="B19297" s="19" t="s">
        <v>88</v>
      </c>
      <c r="C19297" s="30" t="s">
        <v>199</v>
      </c>
      <c r="D19297" s="91">
        <v>3900</v>
      </c>
      <c r="E19297">
        <v>30</v>
      </c>
      <c r="F19297">
        <v>6.1059999999999999</v>
      </c>
      <c r="G19297">
        <v>32.576000000000001</v>
      </c>
      <c r="J19297">
        <v>1025.76323275761</v>
      </c>
      <c r="K19297">
        <v>25.6248479978779</v>
      </c>
    </row>
    <row r="19298" spans="1:11" ht="15" customHeight="1">
      <c r="A19298" s="91" t="s">
        <v>4735</v>
      </c>
      <c r="B19298" s="19" t="s">
        <v>88</v>
      </c>
      <c r="C19298" s="30" t="s">
        <v>199</v>
      </c>
      <c r="D19298" s="91">
        <v>3900</v>
      </c>
      <c r="E19298">
        <v>31</v>
      </c>
      <c r="F19298">
        <v>6.1070000000000002</v>
      </c>
      <c r="G19298">
        <v>32.576000000000001</v>
      </c>
      <c r="J19298">
        <v>1025.7677300579401</v>
      </c>
      <c r="K19298">
        <v>25.624734796237401</v>
      </c>
    </row>
    <row r="19299" spans="1:11" ht="15" customHeight="1">
      <c r="A19299" s="91" t="s">
        <v>4735</v>
      </c>
      <c r="B19299" s="19" t="s">
        <v>88</v>
      </c>
      <c r="C19299" s="30" t="s">
        <v>199</v>
      </c>
      <c r="D19299" s="91">
        <v>3900</v>
      </c>
      <c r="E19299">
        <v>32</v>
      </c>
      <c r="F19299">
        <v>6.1070000000000002</v>
      </c>
      <c r="G19299">
        <v>32.576000000000001</v>
      </c>
      <c r="J19299">
        <v>1025.7723513170999</v>
      </c>
      <c r="K19299">
        <v>25.624744905145</v>
      </c>
    </row>
    <row r="19300" spans="1:11" ht="15" customHeight="1">
      <c r="A19300" s="91" t="s">
        <v>4735</v>
      </c>
      <c r="B19300" s="19" t="s">
        <v>88</v>
      </c>
      <c r="C19300" s="30" t="s">
        <v>199</v>
      </c>
      <c r="D19300" s="91">
        <v>3900</v>
      </c>
      <c r="E19300">
        <v>33</v>
      </c>
      <c r="F19300">
        <v>6.1070000000000002</v>
      </c>
      <c r="G19300">
        <v>32.576000000000001</v>
      </c>
      <c r="J19300">
        <v>1025.7769724780001</v>
      </c>
      <c r="K19300">
        <v>25.624755015760499</v>
      </c>
    </row>
    <row r="19301" spans="1:11" ht="15" customHeight="1">
      <c r="A19301" s="91" t="s">
        <v>4735</v>
      </c>
      <c r="B19301" s="19" t="s">
        <v>88</v>
      </c>
      <c r="C19301" s="30" t="s">
        <v>199</v>
      </c>
      <c r="D19301" s="91">
        <v>3900</v>
      </c>
      <c r="E19301">
        <v>34</v>
      </c>
      <c r="F19301">
        <v>6.1070000000000002</v>
      </c>
      <c r="G19301">
        <v>32.576000000000001</v>
      </c>
      <c r="J19301">
        <v>1025.78159354063</v>
      </c>
      <c r="K19301">
        <v>25.6247651280833</v>
      </c>
    </row>
    <row r="19302" spans="1:11" ht="15" customHeight="1">
      <c r="A19302" s="91" t="s">
        <v>4735</v>
      </c>
      <c r="B19302" s="19" t="s">
        <v>88</v>
      </c>
      <c r="C19302" s="30" t="s">
        <v>199</v>
      </c>
      <c r="D19302" s="91">
        <v>3900</v>
      </c>
      <c r="E19302">
        <v>35</v>
      </c>
      <c r="F19302">
        <v>6.1070000000000002</v>
      </c>
      <c r="G19302">
        <v>32.576000000000001</v>
      </c>
      <c r="J19302">
        <v>1025.7862145049901</v>
      </c>
      <c r="K19302">
        <v>25.6247752421136</v>
      </c>
    </row>
    <row r="19303" spans="1:11" ht="15" customHeight="1">
      <c r="A19303" s="91" t="s">
        <v>4735</v>
      </c>
      <c r="B19303" s="19" t="s">
        <v>88</v>
      </c>
      <c r="C19303" s="30" t="s">
        <v>199</v>
      </c>
      <c r="D19303" s="91">
        <v>3900</v>
      </c>
      <c r="E19303">
        <v>36</v>
      </c>
      <c r="F19303">
        <v>6.1070000000000002</v>
      </c>
      <c r="G19303">
        <v>32.576000000000001</v>
      </c>
      <c r="J19303">
        <v>1025.7908353711</v>
      </c>
      <c r="K19303">
        <v>25.6247853578509</v>
      </c>
    </row>
    <row r="19304" spans="1:11" ht="15" customHeight="1">
      <c r="A19304" s="91" t="s">
        <v>4735</v>
      </c>
      <c r="B19304" s="19" t="s">
        <v>88</v>
      </c>
      <c r="C19304" s="30" t="s">
        <v>199</v>
      </c>
      <c r="D19304" s="91">
        <v>3900</v>
      </c>
      <c r="E19304">
        <v>37</v>
      </c>
      <c r="F19304">
        <v>6.1070000000000002</v>
      </c>
      <c r="G19304">
        <v>32.576000000000001</v>
      </c>
      <c r="J19304">
        <v>1025.7954561389499</v>
      </c>
      <c r="K19304">
        <v>25.6247954752955</v>
      </c>
    </row>
    <row r="19305" spans="1:11" ht="15" customHeight="1">
      <c r="A19305" s="91" t="s">
        <v>4735</v>
      </c>
      <c r="B19305" s="19" t="s">
        <v>88</v>
      </c>
      <c r="C19305" s="30" t="s">
        <v>199</v>
      </c>
      <c r="D19305" s="91">
        <v>3900</v>
      </c>
      <c r="E19305">
        <v>38</v>
      </c>
      <c r="F19305">
        <v>6.1070000000000002</v>
      </c>
      <c r="G19305">
        <v>32.576000000000001</v>
      </c>
      <c r="J19305">
        <v>1025.8000768085601</v>
      </c>
      <c r="K19305">
        <v>25.624805594447</v>
      </c>
    </row>
    <row r="19306" spans="1:11" ht="15" customHeight="1">
      <c r="A19306" s="91" t="s">
        <v>4735</v>
      </c>
      <c r="B19306" s="19" t="s">
        <v>88</v>
      </c>
      <c r="C19306" s="30" t="s">
        <v>199</v>
      </c>
      <c r="D19306" s="91">
        <v>3900</v>
      </c>
      <c r="E19306">
        <v>39</v>
      </c>
      <c r="F19306">
        <v>6.1070000000000002</v>
      </c>
      <c r="G19306">
        <v>32.576000000000001</v>
      </c>
      <c r="J19306">
        <v>1025.8046973799101</v>
      </c>
      <c r="K19306">
        <v>25.624815715305399</v>
      </c>
    </row>
    <row r="19307" spans="1:11" ht="15" customHeight="1">
      <c r="A19307" s="91" t="s">
        <v>4735</v>
      </c>
      <c r="B19307" s="19" t="s">
        <v>88</v>
      </c>
      <c r="C19307" s="30" t="s">
        <v>199</v>
      </c>
      <c r="D19307" s="91">
        <v>3900</v>
      </c>
      <c r="E19307">
        <v>40</v>
      </c>
      <c r="F19307">
        <v>6.1070000000000002</v>
      </c>
      <c r="G19307">
        <v>32.576000000000001</v>
      </c>
      <c r="J19307">
        <v>1025.80931785301</v>
      </c>
      <c r="K19307">
        <v>25.624825837870301</v>
      </c>
    </row>
    <row r="19308" spans="1:11" ht="15" customHeight="1">
      <c r="A19308" s="91" t="s">
        <v>4735</v>
      </c>
      <c r="B19308" s="19" t="s">
        <v>88</v>
      </c>
      <c r="C19308" s="30" t="s">
        <v>199</v>
      </c>
      <c r="D19308" s="91">
        <v>3900</v>
      </c>
      <c r="E19308">
        <v>41</v>
      </c>
      <c r="F19308">
        <v>6.1059999999999999</v>
      </c>
      <c r="G19308">
        <v>32.575000000000003</v>
      </c>
      <c r="J19308">
        <v>1025.81327337214</v>
      </c>
      <c r="K19308">
        <v>25.624169762327</v>
      </c>
    </row>
    <row r="19309" spans="1:11" ht="15" customHeight="1">
      <c r="A19309" s="91" t="s">
        <v>4735</v>
      </c>
      <c r="B19309" s="19" t="s">
        <v>88</v>
      </c>
      <c r="C19309" s="30" t="s">
        <v>199</v>
      </c>
      <c r="D19309" s="91">
        <v>3900</v>
      </c>
      <c r="E19309">
        <v>42</v>
      </c>
      <c r="F19309">
        <v>6.1050000000000004</v>
      </c>
      <c r="G19309">
        <v>32.575000000000003</v>
      </c>
      <c r="J19309">
        <v>1025.8180179983899</v>
      </c>
      <c r="K19309">
        <v>25.624303157784901</v>
      </c>
    </row>
    <row r="19310" spans="1:11" ht="15" customHeight="1">
      <c r="A19310" s="91" t="s">
        <v>4735</v>
      </c>
      <c r="B19310" s="19" t="s">
        <v>88</v>
      </c>
      <c r="C19310" s="30" t="s">
        <v>199</v>
      </c>
      <c r="D19310" s="91">
        <v>3900</v>
      </c>
      <c r="E19310">
        <v>43</v>
      </c>
      <c r="F19310">
        <v>6.1040000000000001</v>
      </c>
      <c r="G19310">
        <v>32.575000000000003</v>
      </c>
      <c r="J19310">
        <v>1025.82276256091</v>
      </c>
      <c r="K19310">
        <v>25.624436539588299</v>
      </c>
    </row>
    <row r="19311" spans="1:11" ht="15" customHeight="1">
      <c r="A19311" s="91" t="s">
        <v>4735</v>
      </c>
      <c r="B19311" s="19" t="s">
        <v>88</v>
      </c>
      <c r="C19311" s="30" t="s">
        <v>199</v>
      </c>
      <c r="D19311" s="91">
        <v>3900</v>
      </c>
      <c r="E19311">
        <v>44</v>
      </c>
      <c r="F19311">
        <v>6.1040000000000001</v>
      </c>
      <c r="G19311">
        <v>32.575000000000003</v>
      </c>
      <c r="J19311">
        <v>1025.8273827175101</v>
      </c>
      <c r="K19311">
        <v>25.624446662826401</v>
      </c>
    </row>
    <row r="19312" spans="1:11" ht="15" customHeight="1">
      <c r="A19312" s="91" t="s">
        <v>4735</v>
      </c>
      <c r="B19312" s="19" t="s">
        <v>88</v>
      </c>
      <c r="C19312" s="30" t="s">
        <v>199</v>
      </c>
      <c r="D19312" s="91">
        <v>3900</v>
      </c>
      <c r="E19312">
        <v>45</v>
      </c>
      <c r="F19312">
        <v>6.1040000000000001</v>
      </c>
      <c r="G19312">
        <v>32.575000000000003</v>
      </c>
      <c r="J19312">
        <v>1025.83200277586</v>
      </c>
      <c r="K19312">
        <v>25.624456787770001</v>
      </c>
    </row>
    <row r="19313" spans="1:11" ht="15" customHeight="1">
      <c r="A19313" s="91" t="s">
        <v>4735</v>
      </c>
      <c r="B19313" s="19" t="s">
        <v>88</v>
      </c>
      <c r="C19313" s="30" t="s">
        <v>199</v>
      </c>
      <c r="D19313" s="91">
        <v>3900</v>
      </c>
      <c r="E19313">
        <v>46</v>
      </c>
      <c r="F19313">
        <v>6.1040000000000001</v>
      </c>
      <c r="G19313">
        <v>32.575000000000003</v>
      </c>
      <c r="J19313">
        <v>1025.83662273598</v>
      </c>
      <c r="K19313">
        <v>25.624466914419099</v>
      </c>
    </row>
    <row r="19314" spans="1:11" ht="15" customHeight="1">
      <c r="A19314" s="91" t="s">
        <v>4735</v>
      </c>
      <c r="B19314" s="19" t="s">
        <v>88</v>
      </c>
      <c r="C19314" s="30" t="s">
        <v>199</v>
      </c>
      <c r="D19314" s="91">
        <v>3900</v>
      </c>
      <c r="E19314">
        <v>47</v>
      </c>
      <c r="F19314">
        <v>6.1</v>
      </c>
      <c r="G19314">
        <v>32.575000000000003</v>
      </c>
      <c r="J19314">
        <v>1025.84174017383</v>
      </c>
      <c r="K19314">
        <v>25.624969930253201</v>
      </c>
    </row>
    <row r="19315" spans="1:11" ht="15" customHeight="1">
      <c r="A19315" s="91" t="s">
        <v>4735</v>
      </c>
      <c r="B19315" s="19" t="s">
        <v>88</v>
      </c>
      <c r="C19315" s="30" t="s">
        <v>199</v>
      </c>
      <c r="D19315" s="91">
        <v>3900</v>
      </c>
      <c r="E19315">
        <v>48</v>
      </c>
      <c r="F19315">
        <v>6.0949999999999998</v>
      </c>
      <c r="G19315">
        <v>32.575000000000003</v>
      </c>
      <c r="J19315">
        <v>1025.8469818558599</v>
      </c>
      <c r="K19315">
        <v>25.625595892935301</v>
      </c>
    </row>
    <row r="19316" spans="1:11" ht="15" customHeight="1">
      <c r="A19316" s="91" t="s">
        <v>4735</v>
      </c>
      <c r="B19316" s="19" t="s">
        <v>88</v>
      </c>
      <c r="C19316" s="30" t="s">
        <v>199</v>
      </c>
      <c r="D19316" s="91">
        <v>3900</v>
      </c>
      <c r="E19316">
        <v>49</v>
      </c>
      <c r="F19316">
        <v>6.0949999999999998</v>
      </c>
      <c r="G19316">
        <v>32.575000000000003</v>
      </c>
      <c r="J19316">
        <v>1025.85160172836</v>
      </c>
      <c r="K19316">
        <v>25.6256060074777</v>
      </c>
    </row>
    <row r="19317" spans="1:11" ht="15" customHeight="1">
      <c r="A19317" s="91" t="s">
        <v>4735</v>
      </c>
      <c r="B19317" s="19" t="s">
        <v>88</v>
      </c>
      <c r="C19317" s="30" t="s">
        <v>199</v>
      </c>
      <c r="D19317" s="91">
        <v>3900</v>
      </c>
      <c r="E19317">
        <v>50</v>
      </c>
      <c r="F19317">
        <v>6.0990000000000002</v>
      </c>
      <c r="G19317">
        <v>32.576000000000001</v>
      </c>
      <c r="J19317">
        <v>1025.8565129972999</v>
      </c>
      <c r="K19317">
        <v>25.625912998952799</v>
      </c>
    </row>
    <row r="19318" spans="1:11" ht="15" customHeight="1">
      <c r="A19318" s="91" t="s">
        <v>4735</v>
      </c>
      <c r="B19318" s="19" t="s">
        <v>88</v>
      </c>
      <c r="C19318" s="30" t="s">
        <v>199</v>
      </c>
      <c r="D19318" s="91">
        <v>3900</v>
      </c>
      <c r="E19318">
        <v>51</v>
      </c>
      <c r="F19318">
        <v>6.101</v>
      </c>
      <c r="G19318">
        <v>32.576000000000001</v>
      </c>
      <c r="J19318">
        <v>1025.86088364277</v>
      </c>
      <c r="K19318">
        <v>25.625676737586701</v>
      </c>
    </row>
    <row r="19319" spans="1:11" ht="15" customHeight="1">
      <c r="A19319" s="91" t="s">
        <v>4735</v>
      </c>
      <c r="B19319" s="19" t="s">
        <v>88</v>
      </c>
      <c r="C19319" s="30" t="s">
        <v>199</v>
      </c>
      <c r="D19319" s="91">
        <v>3900</v>
      </c>
      <c r="E19319">
        <v>52</v>
      </c>
      <c r="F19319">
        <v>6.1020000000000003</v>
      </c>
      <c r="G19319">
        <v>32.576000000000001</v>
      </c>
      <c r="J19319">
        <v>1025.86537856934</v>
      </c>
      <c r="K19319">
        <v>25.625563660057701</v>
      </c>
    </row>
    <row r="19320" spans="1:11" ht="15" customHeight="1">
      <c r="A19320" s="91" t="s">
        <v>4735</v>
      </c>
      <c r="B19320" s="19" t="s">
        <v>88</v>
      </c>
      <c r="C19320" s="30" t="s">
        <v>199</v>
      </c>
      <c r="D19320" s="91">
        <v>3900</v>
      </c>
      <c r="E19320">
        <v>53</v>
      </c>
      <c r="F19320">
        <v>6.1020000000000003</v>
      </c>
      <c r="G19320">
        <v>32.575000000000003</v>
      </c>
      <c r="J19320">
        <v>1025.8692087935401</v>
      </c>
      <c r="K19320">
        <v>25.6247842925386</v>
      </c>
    </row>
    <row r="19321" spans="1:11" ht="15" customHeight="1">
      <c r="A19321" s="91" t="s">
        <v>4735</v>
      </c>
      <c r="B19321" s="19" t="s">
        <v>88</v>
      </c>
      <c r="C19321" s="30" t="s">
        <v>199</v>
      </c>
      <c r="D19321" s="91">
        <v>3900</v>
      </c>
      <c r="E19321">
        <v>54</v>
      </c>
      <c r="F19321">
        <v>6.101</v>
      </c>
      <c r="G19321">
        <v>32.575000000000003</v>
      </c>
      <c r="J19321">
        <v>1025.87395256317</v>
      </c>
      <c r="K19321">
        <v>25.624917631702399</v>
      </c>
    </row>
    <row r="19322" spans="1:11" ht="15" customHeight="1">
      <c r="A19322" s="91" t="s">
        <v>4735</v>
      </c>
      <c r="B19322" s="19" t="s">
        <v>88</v>
      </c>
      <c r="C19322" s="30" t="s">
        <v>199</v>
      </c>
      <c r="D19322" s="91">
        <v>3900</v>
      </c>
      <c r="E19322">
        <v>55</v>
      </c>
      <c r="F19322">
        <v>6.0979999999999999</v>
      </c>
      <c r="G19322">
        <v>32.575000000000003</v>
      </c>
      <c r="J19322">
        <v>1025.8789453561801</v>
      </c>
      <c r="K19322">
        <v>25.6252973011308</v>
      </c>
    </row>
    <row r="19323" spans="1:11" ht="15" customHeight="1">
      <c r="A19323" s="91" t="s">
        <v>4735</v>
      </c>
      <c r="B19323" s="19" t="s">
        <v>88</v>
      </c>
      <c r="C19323" s="30" t="s">
        <v>199</v>
      </c>
      <c r="D19323" s="91">
        <v>3900</v>
      </c>
      <c r="E19323">
        <v>56</v>
      </c>
      <c r="F19323">
        <v>6.0960000000000001</v>
      </c>
      <c r="G19323">
        <v>32.575000000000003</v>
      </c>
      <c r="J19323">
        <v>1025.88381355926</v>
      </c>
      <c r="K19323">
        <v>25.625553727301799</v>
      </c>
    </row>
    <row r="19324" spans="1:11" ht="15" customHeight="1">
      <c r="A19324" s="91" t="s">
        <v>4735</v>
      </c>
      <c r="B19324" s="19" t="s">
        <v>88</v>
      </c>
      <c r="C19324" s="30" t="s">
        <v>199</v>
      </c>
      <c r="D19324" s="91">
        <v>3900</v>
      </c>
      <c r="E19324">
        <v>57</v>
      </c>
      <c r="F19324">
        <v>6.0960000000000001</v>
      </c>
      <c r="G19324">
        <v>32.575000000000003</v>
      </c>
      <c r="J19324">
        <v>1025.888432623</v>
      </c>
      <c r="K19324">
        <v>25.6255638573871</v>
      </c>
    </row>
    <row r="19325" spans="1:11" ht="15" customHeight="1">
      <c r="A19325" s="91" t="s">
        <v>4735</v>
      </c>
      <c r="B19325" s="19" t="s">
        <v>88</v>
      </c>
      <c r="C19325" s="30" t="s">
        <v>199</v>
      </c>
      <c r="D19325" s="91">
        <v>3900</v>
      </c>
      <c r="E19325">
        <v>58</v>
      </c>
      <c r="F19325">
        <v>6.0960000000000001</v>
      </c>
      <c r="G19325">
        <v>32.575000000000003</v>
      </c>
      <c r="J19325">
        <v>1025.8930515885299</v>
      </c>
      <c r="K19325">
        <v>25.625573989175301</v>
      </c>
    </row>
    <row r="19326" spans="1:11" ht="15" customHeight="1">
      <c r="A19326" s="91" t="s">
        <v>4735</v>
      </c>
      <c r="B19326" s="19" t="s">
        <v>88</v>
      </c>
      <c r="C19326" s="30" t="s">
        <v>199</v>
      </c>
      <c r="D19326" s="91">
        <v>3900</v>
      </c>
      <c r="E19326">
        <v>59</v>
      </c>
      <c r="F19326">
        <v>6.0960000000000001</v>
      </c>
      <c r="G19326">
        <v>32.575000000000003</v>
      </c>
      <c r="J19326">
        <v>1025.89767045586</v>
      </c>
      <c r="K19326">
        <v>25.625584122666201</v>
      </c>
    </row>
    <row r="19327" spans="1:11" ht="15" customHeight="1">
      <c r="A19327" s="91" t="s">
        <v>4735</v>
      </c>
      <c r="B19327" s="19" t="s">
        <v>88</v>
      </c>
      <c r="C19327" s="30" t="s">
        <v>199</v>
      </c>
      <c r="D19327" s="91">
        <v>3900</v>
      </c>
      <c r="E19327">
        <v>60</v>
      </c>
      <c r="F19327">
        <v>6.0960000000000001</v>
      </c>
      <c r="G19327">
        <v>32.575000000000003</v>
      </c>
      <c r="J19327">
        <v>1025.90228922499</v>
      </c>
      <c r="K19327">
        <v>25.625594257860001</v>
      </c>
    </row>
    <row r="19328" spans="1:11" ht="15" customHeight="1">
      <c r="A19328" s="91" t="s">
        <v>4735</v>
      </c>
      <c r="B19328" s="19" t="s">
        <v>88</v>
      </c>
      <c r="C19328" s="30" t="s">
        <v>199</v>
      </c>
      <c r="D19328" s="91">
        <v>3900</v>
      </c>
      <c r="E19328">
        <v>61</v>
      </c>
      <c r="F19328">
        <v>6.0960000000000001</v>
      </c>
      <c r="G19328">
        <v>32.575000000000003</v>
      </c>
      <c r="J19328">
        <v>1025.9069078959301</v>
      </c>
      <c r="K19328">
        <v>25.6256043947565</v>
      </c>
    </row>
    <row r="19329" spans="1:11" ht="15" customHeight="1">
      <c r="A19329" s="91" t="s">
        <v>4735</v>
      </c>
      <c r="B19329" s="19" t="s">
        <v>88</v>
      </c>
      <c r="C19329" s="30" t="s">
        <v>199</v>
      </c>
      <c r="D19329" s="91">
        <v>3900</v>
      </c>
      <c r="E19329">
        <v>62</v>
      </c>
      <c r="F19329">
        <v>6.0949999999999998</v>
      </c>
      <c r="G19329">
        <v>32.575000000000003</v>
      </c>
      <c r="J19329">
        <v>1025.9116511330101</v>
      </c>
      <c r="K19329">
        <v>25.625737651553202</v>
      </c>
    </row>
    <row r="19330" spans="1:11" ht="15" customHeight="1">
      <c r="A19330" s="91" t="s">
        <v>4735</v>
      </c>
      <c r="B19330" s="19" t="s">
        <v>88</v>
      </c>
      <c r="C19330" s="30" t="s">
        <v>199</v>
      </c>
      <c r="D19330" s="91">
        <v>3900</v>
      </c>
      <c r="E19330">
        <v>63</v>
      </c>
      <c r="F19330">
        <v>6.0960000000000001</v>
      </c>
      <c r="G19330">
        <v>32.575000000000003</v>
      </c>
      <c r="J19330">
        <v>1025.9161449432199</v>
      </c>
      <c r="K19330">
        <v>25.6256246736564</v>
      </c>
    </row>
    <row r="19331" spans="1:11" ht="15" customHeight="1">
      <c r="A19331" s="91" t="s">
        <v>4735</v>
      </c>
      <c r="B19331" s="19" t="s">
        <v>88</v>
      </c>
      <c r="C19331" s="30" t="s">
        <v>199</v>
      </c>
      <c r="D19331" s="91">
        <v>3900</v>
      </c>
      <c r="E19331">
        <v>64</v>
      </c>
      <c r="F19331">
        <v>6.0949999999999998</v>
      </c>
      <c r="G19331">
        <v>32.575000000000003</v>
      </c>
      <c r="J19331">
        <v>1025.92088802991</v>
      </c>
      <c r="K19331">
        <v>25.625757930029302</v>
      </c>
    </row>
    <row r="19332" spans="1:11" ht="15" customHeight="1">
      <c r="A19332" s="91" t="s">
        <v>4735</v>
      </c>
      <c r="B19332" s="19" t="s">
        <v>88</v>
      </c>
      <c r="C19332" s="30" t="s">
        <v>199</v>
      </c>
      <c r="D19332" s="91">
        <v>3900</v>
      </c>
      <c r="E19332">
        <v>65</v>
      </c>
      <c r="F19332">
        <v>6.09</v>
      </c>
      <c r="G19332">
        <v>32.575000000000003</v>
      </c>
      <c r="J19332">
        <v>1025.9261298255501</v>
      </c>
      <c r="K19332">
        <v>25.626383461103401</v>
      </c>
    </row>
    <row r="19333" spans="1:11" ht="15" customHeight="1">
      <c r="A19333" s="91" t="s">
        <v>4735</v>
      </c>
      <c r="B19333" s="19" t="s">
        <v>88</v>
      </c>
      <c r="C19333" s="30" t="s">
        <v>199</v>
      </c>
      <c r="D19333" s="91">
        <v>3900</v>
      </c>
      <c r="E19333">
        <v>66</v>
      </c>
      <c r="F19333">
        <v>6.0869999999999997</v>
      </c>
      <c r="G19333">
        <v>32.576000000000001</v>
      </c>
      <c r="J19333">
        <v>1025.93191119979</v>
      </c>
      <c r="K19333">
        <v>25.627552230577699</v>
      </c>
    </row>
    <row r="19334" spans="1:11" ht="15" customHeight="1">
      <c r="A19334" s="91" t="s">
        <v>4735</v>
      </c>
      <c r="B19334" s="19" t="s">
        <v>88</v>
      </c>
      <c r="C19334" s="30" t="s">
        <v>199</v>
      </c>
      <c r="D19334" s="91">
        <v>3900</v>
      </c>
      <c r="E19334">
        <v>67</v>
      </c>
      <c r="F19334">
        <v>6.0860000000000003</v>
      </c>
      <c r="G19334">
        <v>32.576000000000001</v>
      </c>
      <c r="J19334">
        <v>1025.9366541597001</v>
      </c>
      <c r="K19334">
        <v>25.627685368238598</v>
      </c>
    </row>
    <row r="19335" spans="1:11" ht="15" customHeight="1">
      <c r="A19335" s="91" t="s">
        <v>4735</v>
      </c>
      <c r="B19335" s="19" t="s">
        <v>88</v>
      </c>
      <c r="C19335" s="30" t="s">
        <v>199</v>
      </c>
      <c r="D19335" s="91">
        <v>3900</v>
      </c>
      <c r="E19335">
        <v>68</v>
      </c>
      <c r="F19335">
        <v>6.0860000000000003</v>
      </c>
      <c r="G19335">
        <v>32.576000000000001</v>
      </c>
      <c r="J19335">
        <v>1025.94127236588</v>
      </c>
      <c r="K19335">
        <v>25.6276954983202</v>
      </c>
    </row>
    <row r="19336" spans="1:11" ht="15" customHeight="1">
      <c r="A19336" s="91" t="s">
        <v>4735</v>
      </c>
      <c r="B19336" s="19" t="s">
        <v>88</v>
      </c>
      <c r="C19336" s="30" t="s">
        <v>199</v>
      </c>
      <c r="D19336" s="91">
        <v>3900</v>
      </c>
      <c r="E19336">
        <v>69</v>
      </c>
      <c r="F19336">
        <v>6.0869999999999997</v>
      </c>
      <c r="G19336">
        <v>32.576999999999998</v>
      </c>
      <c r="J19336">
        <v>1025.9465547556999</v>
      </c>
      <c r="K19336">
        <v>25.6283721742066</v>
      </c>
    </row>
    <row r="19337" spans="1:11" ht="15" customHeight="1">
      <c r="A19337" s="91" t="s">
        <v>4735</v>
      </c>
      <c r="B19337" s="19" t="s">
        <v>88</v>
      </c>
      <c r="C19337" s="30" t="s">
        <v>199</v>
      </c>
      <c r="D19337" s="91">
        <v>3900</v>
      </c>
      <c r="E19337">
        <v>70</v>
      </c>
      <c r="F19337">
        <v>6.0880000000000001</v>
      </c>
      <c r="G19337">
        <v>32.576999999999998</v>
      </c>
      <c r="J19337">
        <v>1025.95104797353</v>
      </c>
      <c r="K19337">
        <v>25.6282592943091</v>
      </c>
    </row>
    <row r="19338" spans="1:11" ht="15" customHeight="1">
      <c r="A19338" s="91" t="s">
        <v>4735</v>
      </c>
      <c r="B19338" s="19" t="s">
        <v>88</v>
      </c>
      <c r="C19338" s="30" t="s">
        <v>199</v>
      </c>
      <c r="D19338" s="91">
        <v>3900</v>
      </c>
      <c r="E19338">
        <v>71</v>
      </c>
      <c r="F19338">
        <v>6.0890000000000004</v>
      </c>
      <c r="G19338">
        <v>32.576999999999998</v>
      </c>
      <c r="J19338">
        <v>1025.95554103572</v>
      </c>
      <c r="K19338">
        <v>25.628146408405701</v>
      </c>
    </row>
    <row r="19339" spans="1:11" ht="15" customHeight="1">
      <c r="A19339" s="91" t="s">
        <v>4735</v>
      </c>
      <c r="B19339" s="19" t="s">
        <v>88</v>
      </c>
      <c r="C19339" s="30" t="s">
        <v>199</v>
      </c>
      <c r="D19339" s="91">
        <v>3900</v>
      </c>
      <c r="E19339">
        <v>72</v>
      </c>
      <c r="F19339">
        <v>6.0890000000000004</v>
      </c>
      <c r="G19339">
        <v>32.576999999999998</v>
      </c>
      <c r="J19339">
        <v>1025.96015877277</v>
      </c>
      <c r="K19339">
        <v>25.6281565514394</v>
      </c>
    </row>
    <row r="19340" spans="1:11" ht="15" customHeight="1">
      <c r="A19340" s="91" t="s">
        <v>4735</v>
      </c>
      <c r="B19340" s="19" t="s">
        <v>88</v>
      </c>
      <c r="C19340" s="30" t="s">
        <v>199</v>
      </c>
      <c r="D19340" s="91">
        <v>3900</v>
      </c>
      <c r="E19340">
        <v>73</v>
      </c>
      <c r="F19340">
        <v>6.0890000000000004</v>
      </c>
      <c r="G19340">
        <v>32.576000000000001</v>
      </c>
      <c r="J19340">
        <v>1025.96398744005</v>
      </c>
      <c r="K19340">
        <v>25.627377151973</v>
      </c>
    </row>
    <row r="19341" spans="1:11" ht="15" customHeight="1">
      <c r="A19341" s="91" t="s">
        <v>4735</v>
      </c>
      <c r="B19341" s="19" t="s">
        <v>88</v>
      </c>
      <c r="C19341" s="30" t="s">
        <v>199</v>
      </c>
      <c r="D19341" s="91">
        <v>3900</v>
      </c>
      <c r="E19341">
        <v>74</v>
      </c>
      <c r="F19341">
        <v>6.0880000000000001</v>
      </c>
      <c r="G19341">
        <v>32.576000000000001</v>
      </c>
      <c r="J19341">
        <v>1025.9687298506699</v>
      </c>
      <c r="K19341">
        <v>25.627510315037402</v>
      </c>
    </row>
    <row r="19342" spans="1:11" ht="15" customHeight="1">
      <c r="A19342" s="91" t="s">
        <v>4735</v>
      </c>
      <c r="B19342" s="19" t="s">
        <v>88</v>
      </c>
      <c r="C19342" s="30" t="s">
        <v>199</v>
      </c>
      <c r="D19342" s="91">
        <v>3900</v>
      </c>
      <c r="E19342">
        <v>75</v>
      </c>
      <c r="F19342">
        <v>6.0839999999999996</v>
      </c>
      <c r="G19342">
        <v>32.575000000000003</v>
      </c>
      <c r="J19342">
        <v>1025.9730577817199</v>
      </c>
      <c r="K19342">
        <v>25.627222848576402</v>
      </c>
    </row>
    <row r="19343" spans="1:11" ht="15" customHeight="1">
      <c r="A19343" s="91" t="s">
        <v>4735</v>
      </c>
      <c r="B19343" s="19" t="s">
        <v>88</v>
      </c>
      <c r="C19343" s="30" t="s">
        <v>199</v>
      </c>
      <c r="D19343" s="91">
        <v>3900</v>
      </c>
      <c r="E19343">
        <v>76</v>
      </c>
      <c r="F19343">
        <v>6.0810000000000004</v>
      </c>
      <c r="G19343">
        <v>32.575000000000003</v>
      </c>
      <c r="J19343">
        <v>1025.97804976725</v>
      </c>
      <c r="K19343">
        <v>25.627601812422</v>
      </c>
    </row>
    <row r="19344" spans="1:11" ht="15" customHeight="1">
      <c r="A19344" s="91" t="s">
        <v>4735</v>
      </c>
      <c r="B19344" s="19" t="s">
        <v>88</v>
      </c>
      <c r="C19344" s="30" t="s">
        <v>199</v>
      </c>
      <c r="D19344" s="91">
        <v>3900</v>
      </c>
      <c r="E19344">
        <v>77</v>
      </c>
      <c r="F19344">
        <v>6.0789999999999997</v>
      </c>
      <c r="G19344">
        <v>32.575000000000003</v>
      </c>
      <c r="J19344">
        <v>1025.9829168751301</v>
      </c>
      <c r="K19344">
        <v>25.627857769257599</v>
      </c>
    </row>
    <row r="19345" spans="1:11" ht="15" customHeight="1">
      <c r="A19345" s="91" t="s">
        <v>4735</v>
      </c>
      <c r="B19345" s="19" t="s">
        <v>88</v>
      </c>
      <c r="C19345" s="30" t="s">
        <v>199</v>
      </c>
      <c r="D19345" s="91">
        <v>3900</v>
      </c>
      <c r="E19345">
        <v>78</v>
      </c>
      <c r="F19345">
        <v>6.0789999999999997</v>
      </c>
      <c r="G19345">
        <v>32.575000000000003</v>
      </c>
      <c r="J19345">
        <v>1025.98753426801</v>
      </c>
      <c r="K19345">
        <v>25.627867902534899</v>
      </c>
    </row>
    <row r="19346" spans="1:11" ht="15" customHeight="1">
      <c r="A19346" s="91" t="s">
        <v>4735</v>
      </c>
      <c r="B19346" s="19" t="s">
        <v>88</v>
      </c>
      <c r="C19346" s="30" t="s">
        <v>199</v>
      </c>
      <c r="D19346" s="91">
        <v>3900</v>
      </c>
      <c r="E19346">
        <v>79</v>
      </c>
      <c r="F19346">
        <v>6.0780000000000003</v>
      </c>
      <c r="G19346">
        <v>32.576000000000001</v>
      </c>
      <c r="J19346">
        <v>1025.99306537753</v>
      </c>
      <c r="K19346">
        <v>25.6287905014287</v>
      </c>
    </row>
    <row r="19347" spans="1:11" ht="15" customHeight="1">
      <c r="A19347" s="91" t="s">
        <v>4735</v>
      </c>
      <c r="B19347" s="19" t="s">
        <v>88</v>
      </c>
      <c r="C19347" s="30" t="s">
        <v>199</v>
      </c>
      <c r="D19347" s="91">
        <v>3900</v>
      </c>
      <c r="E19347">
        <v>80</v>
      </c>
      <c r="F19347">
        <v>6.0780000000000003</v>
      </c>
      <c r="G19347">
        <v>32.576000000000001</v>
      </c>
      <c r="J19347">
        <v>1025.9976825896699</v>
      </c>
      <c r="K19347">
        <v>25.628800636599902</v>
      </c>
    </row>
    <row r="19348" spans="1:11" ht="15" customHeight="1">
      <c r="A19348" s="91" t="s">
        <v>4735</v>
      </c>
      <c r="B19348" s="19" t="s">
        <v>88</v>
      </c>
      <c r="C19348" s="30" t="s">
        <v>199</v>
      </c>
      <c r="D19348" s="91">
        <v>3900</v>
      </c>
      <c r="E19348">
        <v>81</v>
      </c>
      <c r="F19348">
        <v>6.0789999999999997</v>
      </c>
      <c r="G19348">
        <v>32.576999999999998</v>
      </c>
      <c r="J19348">
        <v>1026.0029637324001</v>
      </c>
      <c r="K19348">
        <v>25.629477458063501</v>
      </c>
    </row>
    <row r="19349" spans="1:11" ht="15" customHeight="1">
      <c r="A19349" s="91" t="s">
        <v>4735</v>
      </c>
      <c r="B19349" s="19" t="s">
        <v>88</v>
      </c>
      <c r="C19349" s="30" t="s">
        <v>199</v>
      </c>
      <c r="D19349" s="91">
        <v>3900</v>
      </c>
      <c r="E19349">
        <v>82</v>
      </c>
      <c r="F19349">
        <v>6.0810000000000004</v>
      </c>
      <c r="G19349">
        <v>32.579000000000001</v>
      </c>
      <c r="J19349">
        <v>1026.0089086657599</v>
      </c>
      <c r="K19349">
        <v>25.630820923796598</v>
      </c>
    </row>
    <row r="19350" spans="1:11" ht="15" customHeight="1">
      <c r="A19350" s="91" t="s">
        <v>4735</v>
      </c>
      <c r="B19350" s="19" t="s">
        <v>88</v>
      </c>
      <c r="C19350" s="30" t="s">
        <v>199</v>
      </c>
      <c r="D19350" s="91">
        <v>3900</v>
      </c>
      <c r="E19350">
        <v>83</v>
      </c>
      <c r="F19350">
        <v>6.0819999999999999</v>
      </c>
      <c r="G19350">
        <v>32.582999999999998</v>
      </c>
      <c r="J19350">
        <v>1026.0165561608801</v>
      </c>
      <c r="K19350">
        <v>25.633866413878899</v>
      </c>
    </row>
    <row r="19351" spans="1:11" ht="15" customHeight="1">
      <c r="A19351" s="91" t="s">
        <v>4735</v>
      </c>
      <c r="B19351" s="19" t="s">
        <v>88</v>
      </c>
      <c r="C19351" s="30" t="s">
        <v>199</v>
      </c>
      <c r="D19351" s="91">
        <v>3900</v>
      </c>
      <c r="E19351">
        <v>84</v>
      </c>
      <c r="F19351">
        <v>6.085</v>
      </c>
      <c r="G19351">
        <v>32.588999999999999</v>
      </c>
      <c r="J19351">
        <v>1026.0255310949301</v>
      </c>
      <c r="K19351">
        <v>25.638245061983799</v>
      </c>
    </row>
    <row r="19352" spans="1:11" ht="15" customHeight="1">
      <c r="A19352" s="91" t="s">
        <v>4735</v>
      </c>
      <c r="B19352" s="19" t="s">
        <v>88</v>
      </c>
      <c r="C19352" s="30" t="s">
        <v>199</v>
      </c>
      <c r="D19352" s="91">
        <v>3900</v>
      </c>
      <c r="E19352">
        <v>85</v>
      </c>
      <c r="F19352">
        <v>6.09</v>
      </c>
      <c r="G19352">
        <v>32.593000000000004</v>
      </c>
      <c r="J19352">
        <v>1026.0326774116299</v>
      </c>
      <c r="K19352">
        <v>25.640798339996099</v>
      </c>
    </row>
    <row r="19353" spans="1:11" ht="15" customHeight="1">
      <c r="A19353" s="91" t="s">
        <v>4735</v>
      </c>
      <c r="B19353" s="19" t="s">
        <v>88</v>
      </c>
      <c r="C19353" s="30" t="s">
        <v>199</v>
      </c>
      <c r="D19353" s="91">
        <v>3900</v>
      </c>
      <c r="E19353">
        <v>86</v>
      </c>
      <c r="F19353">
        <v>6.093</v>
      </c>
      <c r="G19353">
        <v>32.595999999999997</v>
      </c>
      <c r="J19353">
        <v>1026.0392845961901</v>
      </c>
      <c r="K19353">
        <v>25.642807933422802</v>
      </c>
    </row>
    <row r="19354" spans="1:11" ht="15" customHeight="1">
      <c r="A19354" s="91" t="s">
        <v>4735</v>
      </c>
      <c r="B19354" s="19" t="s">
        <v>88</v>
      </c>
      <c r="C19354" s="30" t="s">
        <v>199</v>
      </c>
      <c r="D19354" s="91">
        <v>3900</v>
      </c>
      <c r="E19354">
        <v>87</v>
      </c>
      <c r="F19354">
        <v>6.0970000000000004</v>
      </c>
      <c r="G19354">
        <v>32.598999999999997</v>
      </c>
      <c r="J19354">
        <v>1026.04576604304</v>
      </c>
      <c r="K19354">
        <v>25.644694252804399</v>
      </c>
    </row>
    <row r="19355" spans="1:11" ht="15" customHeight="1">
      <c r="A19355" s="91" t="s">
        <v>4735</v>
      </c>
      <c r="B19355" s="19" t="s">
        <v>88</v>
      </c>
      <c r="C19355" s="30" t="s">
        <v>199</v>
      </c>
      <c r="D19355" s="91">
        <v>3900</v>
      </c>
      <c r="E19355">
        <v>88</v>
      </c>
      <c r="F19355">
        <v>6.11</v>
      </c>
      <c r="G19355">
        <v>32.601999999999997</v>
      </c>
      <c r="J19355">
        <v>1026.0511179189</v>
      </c>
      <c r="K19355">
        <v>25.645471078708201</v>
      </c>
    </row>
    <row r="19356" spans="1:11" ht="15" customHeight="1">
      <c r="A19356" s="91" t="s">
        <v>4735</v>
      </c>
      <c r="B19356" s="19" t="s">
        <v>88</v>
      </c>
      <c r="C19356" s="30" t="s">
        <v>199</v>
      </c>
      <c r="D19356" s="91">
        <v>3900</v>
      </c>
      <c r="E19356">
        <v>89</v>
      </c>
      <c r="F19356">
        <v>6.141</v>
      </c>
      <c r="G19356">
        <v>32.604999999999997</v>
      </c>
      <c r="J19356">
        <v>1026.0542029092301</v>
      </c>
      <c r="K19356">
        <v>25.644021678691399</v>
      </c>
    </row>
    <row r="19357" spans="1:11" ht="15" customHeight="1">
      <c r="A19357" s="91" t="s">
        <v>4735</v>
      </c>
      <c r="B19357" s="19" t="s">
        <v>88</v>
      </c>
      <c r="C19357" s="30" t="s">
        <v>199</v>
      </c>
      <c r="D19357" s="91">
        <v>3900</v>
      </c>
      <c r="E19357">
        <v>90</v>
      </c>
      <c r="F19357">
        <v>6.1459999999999999</v>
      </c>
      <c r="G19357">
        <v>32.606999999999999</v>
      </c>
      <c r="J19357">
        <v>1026.05976523248</v>
      </c>
      <c r="K19357">
        <v>25.644992325347399</v>
      </c>
    </row>
    <row r="19358" spans="1:11" ht="15" customHeight="1">
      <c r="A19358" s="91" t="s">
        <v>4735</v>
      </c>
      <c r="B19358" s="19" t="s">
        <v>88</v>
      </c>
      <c r="C19358" s="30" t="s">
        <v>199</v>
      </c>
      <c r="D19358" s="91">
        <v>3900</v>
      </c>
      <c r="E19358">
        <v>91</v>
      </c>
      <c r="F19358">
        <v>6.1280000000000001</v>
      </c>
      <c r="G19358">
        <v>32.61</v>
      </c>
      <c r="J19358">
        <v>1026.0690117828201</v>
      </c>
      <c r="K19358">
        <v>25.649596203499001</v>
      </c>
    </row>
    <row r="19359" spans="1:11" ht="15" customHeight="1">
      <c r="A19359" s="91" t="s">
        <v>4735</v>
      </c>
      <c r="B19359" s="19" t="s">
        <v>88</v>
      </c>
      <c r="C19359" s="30" t="s">
        <v>199</v>
      </c>
      <c r="D19359" s="91">
        <v>3900</v>
      </c>
      <c r="E19359">
        <v>92</v>
      </c>
      <c r="F19359">
        <v>6.109</v>
      </c>
      <c r="G19359">
        <v>32.613</v>
      </c>
      <c r="J19359">
        <v>1026.0783811946999</v>
      </c>
      <c r="K19359">
        <v>25.6543198809266</v>
      </c>
    </row>
    <row r="19360" spans="1:11" ht="15" customHeight="1">
      <c r="A19360" s="91" t="s">
        <v>4735</v>
      </c>
      <c r="B19360" s="19" t="s">
        <v>88</v>
      </c>
      <c r="C19360" s="30" t="s">
        <v>199</v>
      </c>
      <c r="D19360" s="91">
        <v>3900</v>
      </c>
      <c r="E19360">
        <v>93</v>
      </c>
      <c r="F19360">
        <v>6.0970000000000004</v>
      </c>
      <c r="G19360">
        <v>32.615000000000002</v>
      </c>
      <c r="J19360">
        <v>1026.0860804772699</v>
      </c>
      <c r="K19360">
        <v>25.657388099875099</v>
      </c>
    </row>
    <row r="19361" spans="1:11" ht="15" customHeight="1">
      <c r="A19361" s="91" t="s">
        <v>4735</v>
      </c>
      <c r="B19361" s="19" t="s">
        <v>88</v>
      </c>
      <c r="C19361" s="30" t="s">
        <v>199</v>
      </c>
      <c r="D19361" s="91">
        <v>3900</v>
      </c>
      <c r="E19361">
        <v>94</v>
      </c>
      <c r="F19361">
        <v>6.0819999999999999</v>
      </c>
      <c r="G19361">
        <v>32.618000000000002</v>
      </c>
      <c r="J19361">
        <v>1026.09494360806</v>
      </c>
      <c r="K19361">
        <v>25.661613398010999</v>
      </c>
    </row>
    <row r="19362" spans="1:11" ht="15" customHeight="1">
      <c r="A19362" s="91" t="s">
        <v>4735</v>
      </c>
      <c r="B19362" s="19" t="s">
        <v>88</v>
      </c>
      <c r="C19362" s="30" t="s">
        <v>199</v>
      </c>
      <c r="D19362" s="91">
        <v>3900</v>
      </c>
      <c r="E19362">
        <v>95</v>
      </c>
      <c r="F19362">
        <v>6.0650000000000004</v>
      </c>
      <c r="G19362">
        <v>32.619999999999997</v>
      </c>
      <c r="J19362">
        <v>1026.10326645957</v>
      </c>
      <c r="K19362">
        <v>25.665292316825798</v>
      </c>
    </row>
    <row r="19363" spans="1:11" ht="15" customHeight="1">
      <c r="A19363" s="91" t="s">
        <v>4735</v>
      </c>
      <c r="B19363" s="19" t="s">
        <v>88</v>
      </c>
      <c r="C19363" s="30" t="s">
        <v>199</v>
      </c>
      <c r="D19363" s="91">
        <v>3900</v>
      </c>
      <c r="E19363">
        <v>96</v>
      </c>
      <c r="F19363">
        <v>6.0529999999999999</v>
      </c>
      <c r="G19363">
        <v>32.622999999999998</v>
      </c>
      <c r="J19363">
        <v>1026.11175048668</v>
      </c>
      <c r="K19363">
        <v>25.669144405352899</v>
      </c>
    </row>
    <row r="19364" spans="1:11" ht="15" customHeight="1">
      <c r="A19364" s="91" t="s">
        <v>4735</v>
      </c>
      <c r="B19364" s="19" t="s">
        <v>88</v>
      </c>
      <c r="C19364" s="30" t="s">
        <v>199</v>
      </c>
      <c r="D19364" s="91">
        <v>3900</v>
      </c>
      <c r="E19364">
        <v>97</v>
      </c>
      <c r="F19364">
        <v>6.0369999999999999</v>
      </c>
      <c r="G19364">
        <v>32.627000000000002</v>
      </c>
      <c r="J19364">
        <v>1026.12152219933</v>
      </c>
      <c r="K19364">
        <v>25.674274793905401</v>
      </c>
    </row>
    <row r="19365" spans="1:11" ht="15" customHeight="1">
      <c r="A19365" s="91" t="s">
        <v>4735</v>
      </c>
      <c r="B19365" s="19" t="s">
        <v>88</v>
      </c>
      <c r="C19365" s="30" t="s">
        <v>199</v>
      </c>
      <c r="D19365" s="91">
        <v>3900</v>
      </c>
      <c r="E19365">
        <v>98</v>
      </c>
      <c r="F19365">
        <v>6.0149999999999997</v>
      </c>
      <c r="G19365">
        <v>32.634999999999998</v>
      </c>
      <c r="J19365">
        <v>1026.13519631653</v>
      </c>
      <c r="K19365">
        <v>25.683295323498701</v>
      </c>
    </row>
    <row r="19366" spans="1:11" ht="15" customHeight="1">
      <c r="A19366" s="91" t="s">
        <v>4735</v>
      </c>
      <c r="B19366" s="19" t="s">
        <v>88</v>
      </c>
      <c r="C19366" s="30" t="s">
        <v>199</v>
      </c>
      <c r="D19366" s="91">
        <v>3900</v>
      </c>
      <c r="E19366">
        <v>99</v>
      </c>
      <c r="F19366">
        <v>5.9909999999999997</v>
      </c>
      <c r="G19366">
        <v>32.64</v>
      </c>
      <c r="J19366">
        <v>1026.1467484546899</v>
      </c>
      <c r="K19366">
        <v>25.690185686353502</v>
      </c>
    </row>
    <row r="19367" spans="1:11" ht="15" customHeight="1">
      <c r="A19367" s="91" t="s">
        <v>4735</v>
      </c>
      <c r="B19367" s="19" t="s">
        <v>88</v>
      </c>
      <c r="C19367" s="30" t="s">
        <v>199</v>
      </c>
      <c r="D19367" s="91">
        <v>3900</v>
      </c>
      <c r="E19367">
        <v>100</v>
      </c>
      <c r="F19367">
        <v>5.9580000000000002</v>
      </c>
      <c r="G19367">
        <v>32.643999999999998</v>
      </c>
      <c r="J19367">
        <v>1026.1586241227101</v>
      </c>
      <c r="K19367">
        <v>25.697375212250101</v>
      </c>
    </row>
    <row r="19368" spans="1:11" ht="15" customHeight="1">
      <c r="A19368" s="91" t="s">
        <v>4735</v>
      </c>
      <c r="B19368" s="19" t="s">
        <v>88</v>
      </c>
      <c r="C19368" s="30" t="s">
        <v>199</v>
      </c>
      <c r="D19368" s="91">
        <v>3900</v>
      </c>
      <c r="E19368">
        <v>101</v>
      </c>
      <c r="F19368">
        <v>5.9109999999999996</v>
      </c>
      <c r="G19368">
        <v>32.649000000000001</v>
      </c>
      <c r="J19368">
        <v>1026.1730104980099</v>
      </c>
      <c r="K19368">
        <v>25.7070392398184</v>
      </c>
    </row>
    <row r="19369" spans="1:11" ht="15" customHeight="1">
      <c r="A19369" s="91" t="s">
        <v>4735</v>
      </c>
      <c r="B19369" s="19" t="s">
        <v>88</v>
      </c>
      <c r="C19369" s="30" t="s">
        <v>199</v>
      </c>
      <c r="D19369" s="91">
        <v>3900</v>
      </c>
      <c r="E19369">
        <v>102</v>
      </c>
      <c r="F19369">
        <v>5.84</v>
      </c>
      <c r="G19369">
        <v>32.655000000000001</v>
      </c>
      <c r="J19369">
        <v>1026.1911158246401</v>
      </c>
      <c r="K19369">
        <v>25.720359208725299</v>
      </c>
    </row>
    <row r="19370" spans="1:11" ht="15" customHeight="1">
      <c r="A19370" s="91" t="s">
        <v>4735</v>
      </c>
      <c r="B19370" s="19" t="s">
        <v>88</v>
      </c>
      <c r="C19370" s="30" t="s">
        <v>199</v>
      </c>
      <c r="D19370" s="91">
        <v>3900</v>
      </c>
      <c r="E19370">
        <v>103</v>
      </c>
      <c r="F19370">
        <v>5.782</v>
      </c>
      <c r="G19370">
        <v>32.662999999999997</v>
      </c>
      <c r="J19370">
        <v>1026.20915956054</v>
      </c>
      <c r="K19370">
        <v>25.733649138357102</v>
      </c>
    </row>
    <row r="19371" spans="1:11" ht="15" customHeight="1">
      <c r="A19371" s="91" t="s">
        <v>4735</v>
      </c>
      <c r="B19371" s="19" t="s">
        <v>88</v>
      </c>
      <c r="C19371" s="30" t="s">
        <v>199</v>
      </c>
      <c r="D19371" s="91">
        <v>3900</v>
      </c>
      <c r="E19371">
        <v>104</v>
      </c>
      <c r="F19371">
        <v>5.76</v>
      </c>
      <c r="G19371">
        <v>32.676000000000002</v>
      </c>
      <c r="J19371">
        <v>1026.2267322165801</v>
      </c>
      <c r="K19371">
        <v>25.7465634583079</v>
      </c>
    </row>
    <row r="19372" spans="1:11" ht="15" customHeight="1">
      <c r="A19372" s="91" t="s">
        <v>4735</v>
      </c>
      <c r="B19372" s="19" t="s">
        <v>88</v>
      </c>
      <c r="C19372" s="30" t="s">
        <v>199</v>
      </c>
      <c r="D19372" s="91">
        <v>3900</v>
      </c>
      <c r="E19372">
        <v>105</v>
      </c>
      <c r="F19372">
        <v>5.7519999999999998</v>
      </c>
      <c r="G19372">
        <v>32.695</v>
      </c>
      <c r="J19372">
        <v>1026.2473324734301</v>
      </c>
      <c r="K19372">
        <v>25.762546539313</v>
      </c>
    </row>
    <row r="19373" spans="1:11" ht="15" customHeight="1">
      <c r="A19373" s="91" t="s">
        <v>4735</v>
      </c>
      <c r="B19373" s="19" t="s">
        <v>88</v>
      </c>
      <c r="C19373" s="30" t="s">
        <v>199</v>
      </c>
      <c r="D19373" s="91">
        <v>3900</v>
      </c>
      <c r="E19373">
        <v>106</v>
      </c>
      <c r="F19373">
        <v>5.7549999999999999</v>
      </c>
      <c r="G19373">
        <v>32.718000000000004</v>
      </c>
      <c r="J19373">
        <v>1026.2697487381499</v>
      </c>
      <c r="K19373">
        <v>25.780378327211601</v>
      </c>
    </row>
    <row r="19374" spans="1:11" ht="15" customHeight="1">
      <c r="A19374" s="91" t="s">
        <v>4735</v>
      </c>
      <c r="B19374" s="19" t="s">
        <v>88</v>
      </c>
      <c r="C19374" s="30" t="s">
        <v>199</v>
      </c>
      <c r="D19374" s="91">
        <v>3900</v>
      </c>
      <c r="E19374">
        <v>107</v>
      </c>
      <c r="F19374">
        <v>5.7889999999999997</v>
      </c>
      <c r="G19374">
        <v>32.743000000000002</v>
      </c>
      <c r="J19374">
        <v>1026.28994807512</v>
      </c>
      <c r="K19374">
        <v>25.7960789313852</v>
      </c>
    </row>
    <row r="19375" spans="1:11" ht="15" customHeight="1">
      <c r="A19375" s="91" t="s">
        <v>4735</v>
      </c>
      <c r="B19375" s="19" t="s">
        <v>88</v>
      </c>
      <c r="C19375" s="30" t="s">
        <v>199</v>
      </c>
      <c r="D19375" s="91">
        <v>3900</v>
      </c>
      <c r="E19375">
        <v>108</v>
      </c>
      <c r="F19375">
        <v>5.8019999999999996</v>
      </c>
      <c r="G19375">
        <v>32.765999999999998</v>
      </c>
      <c r="J19375">
        <v>1026.3111311357</v>
      </c>
      <c r="K19375">
        <v>25.812706653716099</v>
      </c>
    </row>
    <row r="19376" spans="1:11" ht="15" customHeight="1">
      <c r="A19376" s="91" t="s">
        <v>4735</v>
      </c>
      <c r="B19376" s="19" t="s">
        <v>88</v>
      </c>
      <c r="C19376" s="30" t="s">
        <v>199</v>
      </c>
      <c r="D19376" s="91">
        <v>3900</v>
      </c>
      <c r="E19376">
        <v>109</v>
      </c>
      <c r="F19376">
        <v>5.7709999999999999</v>
      </c>
      <c r="G19376">
        <v>32.784999999999997</v>
      </c>
      <c r="J19376">
        <v>1026.3345554546299</v>
      </c>
      <c r="K19376">
        <v>25.831452741377898</v>
      </c>
    </row>
    <row r="19377" spans="1:11" ht="15" customHeight="1">
      <c r="A19377" s="91" t="s">
        <v>4735</v>
      </c>
      <c r="B19377" s="19" t="s">
        <v>88</v>
      </c>
      <c r="C19377" s="30" t="s">
        <v>199</v>
      </c>
      <c r="D19377" s="91">
        <v>3900</v>
      </c>
      <c r="E19377">
        <v>110</v>
      </c>
      <c r="F19377">
        <v>5.7039999999999997</v>
      </c>
      <c r="G19377">
        <v>32.811</v>
      </c>
      <c r="J19377">
        <v>1026.36789522617</v>
      </c>
      <c r="K19377">
        <v>25.860019373821601</v>
      </c>
    </row>
    <row r="19378" spans="1:11" ht="15" customHeight="1">
      <c r="A19378" s="91" t="s">
        <v>4735</v>
      </c>
      <c r="B19378" s="19" t="s">
        <v>88</v>
      </c>
      <c r="C19378" s="30" t="s">
        <v>199</v>
      </c>
      <c r="D19378" s="91">
        <v>3900</v>
      </c>
      <c r="E19378">
        <v>111</v>
      </c>
      <c r="F19378">
        <v>5.6559999999999997</v>
      </c>
      <c r="G19378">
        <v>32.832999999999998</v>
      </c>
      <c r="J19378">
        <v>1026.39573086215</v>
      </c>
      <c r="K19378">
        <v>25.883128398072099</v>
      </c>
    </row>
    <row r="19379" spans="1:11" ht="15" customHeight="1">
      <c r="A19379" s="91" t="s">
        <v>4735</v>
      </c>
      <c r="B19379" s="19" t="s">
        <v>88</v>
      </c>
      <c r="C19379" s="30" t="s">
        <v>199</v>
      </c>
      <c r="D19379" s="91">
        <v>3900</v>
      </c>
      <c r="E19379">
        <v>112</v>
      </c>
      <c r="F19379">
        <v>5.5869999999999997</v>
      </c>
      <c r="G19379">
        <v>32.85</v>
      </c>
      <c r="J19379">
        <v>1026.42213383388</v>
      </c>
      <c r="K19379">
        <v>25.9047387140768</v>
      </c>
    </row>
    <row r="19380" spans="1:11" ht="15" customHeight="1">
      <c r="A19380" s="91" t="s">
        <v>4735</v>
      </c>
      <c r="B19380" s="19" t="s">
        <v>88</v>
      </c>
      <c r="C19380" s="30" t="s">
        <v>199</v>
      </c>
      <c r="D19380" s="91">
        <v>3900</v>
      </c>
      <c r="E19380">
        <v>113</v>
      </c>
      <c r="F19380">
        <v>5.4710000000000001</v>
      </c>
      <c r="G19380">
        <v>32.865000000000002</v>
      </c>
      <c r="J19380">
        <v>1026.4525340953801</v>
      </c>
      <c r="K19380">
        <v>25.9302062888958</v>
      </c>
    </row>
    <row r="19381" spans="1:11" ht="15" customHeight="1">
      <c r="A19381" s="91" t="s">
        <v>4735</v>
      </c>
      <c r="B19381" s="19" t="s">
        <v>88</v>
      </c>
      <c r="C19381" s="30" t="s">
        <v>199</v>
      </c>
      <c r="D19381" s="91">
        <v>3900</v>
      </c>
      <c r="E19381">
        <v>114</v>
      </c>
      <c r="F19381">
        <v>5.3209999999999997</v>
      </c>
      <c r="G19381">
        <v>32.884999999999998</v>
      </c>
      <c r="J19381">
        <v>1026.4907545768599</v>
      </c>
      <c r="K19381">
        <v>25.9633930537859</v>
      </c>
    </row>
    <row r="19382" spans="1:11" ht="15" customHeight="1">
      <c r="A19382" s="91" t="s">
        <v>4735</v>
      </c>
      <c r="B19382" s="19" t="s">
        <v>88</v>
      </c>
      <c r="C19382" s="30" t="s">
        <v>199</v>
      </c>
      <c r="D19382" s="91">
        <v>3900</v>
      </c>
      <c r="E19382">
        <v>115</v>
      </c>
      <c r="F19382">
        <v>5.069</v>
      </c>
      <c r="G19382">
        <v>32.927999999999997</v>
      </c>
      <c r="J19382">
        <v>1026.55871220111</v>
      </c>
      <c r="K19382">
        <v>26.026027675362201</v>
      </c>
    </row>
    <row r="19383" spans="1:11" ht="15" customHeight="1">
      <c r="A19383" s="91" t="s">
        <v>4735</v>
      </c>
      <c r="B19383" s="19" t="s">
        <v>88</v>
      </c>
      <c r="C19383" s="30" t="s">
        <v>199</v>
      </c>
      <c r="D19383" s="91">
        <v>3900</v>
      </c>
      <c r="E19383">
        <v>116</v>
      </c>
      <c r="F19383">
        <v>4.9640000000000004</v>
      </c>
      <c r="G19383">
        <v>32.953000000000003</v>
      </c>
      <c r="J19383">
        <v>1026.5951411016899</v>
      </c>
      <c r="K19383">
        <v>26.057539850159198</v>
      </c>
    </row>
    <row r="19384" spans="1:11" ht="15" customHeight="1">
      <c r="A19384" s="91" t="s">
        <v>4735</v>
      </c>
      <c r="B19384" s="19" t="s">
        <v>88</v>
      </c>
      <c r="C19384" s="30" t="s">
        <v>199</v>
      </c>
      <c r="D19384" s="91">
        <v>3900</v>
      </c>
      <c r="E19384">
        <v>117</v>
      </c>
      <c r="F19384">
        <v>4.8890000000000002</v>
      </c>
      <c r="G19384">
        <v>32.968000000000004</v>
      </c>
      <c r="J19384">
        <v>1026.6201565998599</v>
      </c>
      <c r="K19384">
        <v>26.077714162531901</v>
      </c>
    </row>
    <row r="19385" spans="1:11" ht="15" customHeight="1">
      <c r="A19385" s="91" t="s">
        <v>4735</v>
      </c>
      <c r="B19385" s="19" t="s">
        <v>88</v>
      </c>
      <c r="C19385" s="30" t="s">
        <v>199</v>
      </c>
      <c r="D19385" s="91">
        <v>3900</v>
      </c>
      <c r="E19385">
        <v>118</v>
      </c>
      <c r="F19385">
        <v>4.8440000000000003</v>
      </c>
      <c r="G19385">
        <v>32.982999999999997</v>
      </c>
      <c r="J19385">
        <v>1026.64174615613</v>
      </c>
      <c r="K19385">
        <v>26.0945501805422</v>
      </c>
    </row>
    <row r="19386" spans="1:11" ht="15" customHeight="1">
      <c r="A19386" s="91" t="s">
        <v>4735</v>
      </c>
      <c r="B19386" s="19" t="s">
        <v>88</v>
      </c>
      <c r="C19386" s="30" t="s">
        <v>199</v>
      </c>
      <c r="D19386" s="91">
        <v>3900</v>
      </c>
      <c r="E19386">
        <v>119</v>
      </c>
      <c r="F19386">
        <v>4.7859999999999996</v>
      </c>
      <c r="G19386">
        <v>32.997</v>
      </c>
      <c r="J19386">
        <v>1026.66398029375</v>
      </c>
      <c r="K19386">
        <v>26.111987548089001</v>
      </c>
    </row>
    <row r="19387" spans="1:11" ht="15" customHeight="1">
      <c r="A19387" s="91" t="s">
        <v>4735</v>
      </c>
      <c r="B19387" s="19" t="s">
        <v>88</v>
      </c>
      <c r="C19387" s="30" t="s">
        <v>199</v>
      </c>
      <c r="D19387" s="91">
        <v>3900</v>
      </c>
      <c r="E19387">
        <v>120</v>
      </c>
      <c r="F19387">
        <v>4.7469999999999999</v>
      </c>
      <c r="G19387">
        <v>33.011000000000003</v>
      </c>
      <c r="J19387">
        <v>1026.68406608089</v>
      </c>
      <c r="K19387">
        <v>26.127332798644598</v>
      </c>
    </row>
    <row r="19388" spans="1:11" ht="15" customHeight="1">
      <c r="A19388" s="91" t="s">
        <v>4735</v>
      </c>
      <c r="B19388" s="19" t="s">
        <v>88</v>
      </c>
      <c r="C19388" s="30" t="s">
        <v>199</v>
      </c>
      <c r="D19388" s="91">
        <v>3900</v>
      </c>
      <c r="E19388">
        <v>121</v>
      </c>
      <c r="F19388">
        <v>4.7160000000000002</v>
      </c>
      <c r="G19388">
        <v>33.024000000000001</v>
      </c>
      <c r="J19388">
        <v>1026.70245731465</v>
      </c>
      <c r="K19388">
        <v>26.141005855021401</v>
      </c>
    </row>
    <row r="19389" spans="1:11" ht="15" customHeight="1">
      <c r="A19389" s="91" t="s">
        <v>4735</v>
      </c>
      <c r="B19389" s="19" t="s">
        <v>88</v>
      </c>
      <c r="C19389" s="30" t="s">
        <v>199</v>
      </c>
      <c r="D19389" s="91">
        <v>3900</v>
      </c>
      <c r="E19389">
        <v>122</v>
      </c>
      <c r="F19389">
        <v>4.6929999999999996</v>
      </c>
      <c r="G19389">
        <v>33.036000000000001</v>
      </c>
      <c r="J19389">
        <v>1026.7191611446301</v>
      </c>
      <c r="K19389">
        <v>26.153014531718998</v>
      </c>
    </row>
    <row r="19390" spans="1:11" ht="15" customHeight="1">
      <c r="A19390" s="91" t="s">
        <v>4735</v>
      </c>
      <c r="B19390" s="19" t="s">
        <v>88</v>
      </c>
      <c r="C19390" s="30" t="s">
        <v>199</v>
      </c>
      <c r="D19390" s="91">
        <v>3900</v>
      </c>
      <c r="E19390">
        <v>123</v>
      </c>
      <c r="F19390">
        <v>4.6710000000000003</v>
      </c>
      <c r="G19390">
        <v>33.049999999999997</v>
      </c>
      <c r="J19390">
        <v>1026.73733515306</v>
      </c>
      <c r="K19390">
        <v>26.166497615101701</v>
      </c>
    </row>
    <row r="19391" spans="1:11" ht="15" customHeight="1">
      <c r="A19391" s="91" t="s">
        <v>4735</v>
      </c>
      <c r="B19391" s="19" t="s">
        <v>88</v>
      </c>
      <c r="C19391" s="30" t="s">
        <v>199</v>
      </c>
      <c r="D19391" s="91">
        <v>3900</v>
      </c>
      <c r="E19391">
        <v>124</v>
      </c>
      <c r="F19391">
        <v>4.641</v>
      </c>
      <c r="G19391">
        <v>33.067</v>
      </c>
      <c r="J19391">
        <v>1026.7587672023601</v>
      </c>
      <c r="K19391">
        <v>26.183215032185199</v>
      </c>
    </row>
    <row r="19392" spans="1:11" ht="15" customHeight="1">
      <c r="A19392" s="91" t="s">
        <v>4735</v>
      </c>
      <c r="B19392" s="19" t="s">
        <v>88</v>
      </c>
      <c r="C19392" s="30" t="s">
        <v>199</v>
      </c>
      <c r="D19392" s="91">
        <v>3900</v>
      </c>
      <c r="E19392">
        <v>125</v>
      </c>
      <c r="F19392">
        <v>4.6159999999999997</v>
      </c>
      <c r="G19392">
        <v>33.084000000000003</v>
      </c>
      <c r="J19392">
        <v>1026.7796415447799</v>
      </c>
      <c r="K19392">
        <v>26.199389770495401</v>
      </c>
    </row>
    <row r="19393" spans="1:11" ht="15" customHeight="1">
      <c r="A19393" s="91" t="s">
        <v>4735</v>
      </c>
      <c r="B19393" s="19" t="s">
        <v>88</v>
      </c>
      <c r="C19393" s="30" t="s">
        <v>199</v>
      </c>
      <c r="D19393" s="91">
        <v>3900</v>
      </c>
      <c r="E19393">
        <v>126</v>
      </c>
      <c r="F19393">
        <v>4.6029999999999998</v>
      </c>
      <c r="G19393">
        <v>33.1</v>
      </c>
      <c r="J19393">
        <v>1026.7983983593001</v>
      </c>
      <c r="K19393">
        <v>26.213484419853302</v>
      </c>
    </row>
    <row r="19394" spans="1:11" ht="15" customHeight="1">
      <c r="A19394" s="91" t="s">
        <v>4735</v>
      </c>
      <c r="B19394" s="19" t="s">
        <v>88</v>
      </c>
      <c r="C19394" s="30" t="s">
        <v>199</v>
      </c>
      <c r="D19394" s="91">
        <v>3900</v>
      </c>
      <c r="E19394">
        <v>127</v>
      </c>
      <c r="F19394">
        <v>4.5949999999999998</v>
      </c>
      <c r="G19394">
        <v>33.113</v>
      </c>
      <c r="J19394">
        <v>1026.8142264784401</v>
      </c>
      <c r="K19394">
        <v>26.2246635436695</v>
      </c>
    </row>
    <row r="19395" spans="1:11" ht="15" customHeight="1">
      <c r="A19395" s="91" t="s">
        <v>4735</v>
      </c>
      <c r="B19395" s="19" t="s">
        <v>88</v>
      </c>
      <c r="C19395" s="30" t="s">
        <v>199</v>
      </c>
      <c r="D19395" s="91">
        <v>3900</v>
      </c>
      <c r="E19395">
        <v>128</v>
      </c>
      <c r="F19395">
        <v>4.5910000000000002</v>
      </c>
      <c r="G19395">
        <v>33.136000000000003</v>
      </c>
      <c r="J19395">
        <v>1026.83754027237</v>
      </c>
      <c r="K19395">
        <v>26.243351865014802</v>
      </c>
    </row>
    <row r="19396" spans="1:11" ht="15" customHeight="1">
      <c r="A19396" s="91" t="s">
        <v>4735</v>
      </c>
      <c r="B19396" s="19" t="s">
        <v>88</v>
      </c>
      <c r="C19396" s="30" t="s">
        <v>199</v>
      </c>
      <c r="D19396" s="91">
        <v>3900</v>
      </c>
      <c r="E19396">
        <v>129</v>
      </c>
      <c r="F19396">
        <v>4.5739999999999998</v>
      </c>
      <c r="G19396">
        <v>33.158000000000001</v>
      </c>
      <c r="J19396">
        <v>1026.8614928231</v>
      </c>
      <c r="K19396">
        <v>26.262634427891999</v>
      </c>
    </row>
    <row r="19397" spans="1:11" ht="15" customHeight="1">
      <c r="A19397" s="91" t="s">
        <v>4735</v>
      </c>
      <c r="B19397" s="19" t="s">
        <v>88</v>
      </c>
      <c r="C19397" s="30" t="s">
        <v>199</v>
      </c>
      <c r="D19397" s="91">
        <v>3900</v>
      </c>
      <c r="E19397">
        <v>130</v>
      </c>
      <c r="F19397">
        <v>4.5679999999999996</v>
      </c>
      <c r="G19397">
        <v>33.173000000000002</v>
      </c>
      <c r="J19397">
        <v>1026.8786862443201</v>
      </c>
      <c r="K19397">
        <v>26.275187414866899</v>
      </c>
    </row>
    <row r="19398" spans="1:11" ht="15" customHeight="1">
      <c r="A19398" s="91" t="s">
        <v>4735</v>
      </c>
      <c r="B19398" s="19" t="s">
        <v>88</v>
      </c>
      <c r="C19398" s="30" t="s">
        <v>199</v>
      </c>
      <c r="D19398" s="91">
        <v>3900</v>
      </c>
      <c r="E19398">
        <v>131</v>
      </c>
      <c r="F19398">
        <v>4.5659999999999998</v>
      </c>
      <c r="G19398">
        <v>33.188000000000002</v>
      </c>
      <c r="J19398">
        <v>1026.8954396496799</v>
      </c>
      <c r="K19398">
        <v>26.287314085533101</v>
      </c>
    </row>
    <row r="19399" spans="1:11" ht="15" customHeight="1">
      <c r="A19399" s="91" t="s">
        <v>4735</v>
      </c>
      <c r="B19399" s="19" t="s">
        <v>88</v>
      </c>
      <c r="C19399" s="30" t="s">
        <v>199</v>
      </c>
      <c r="D19399" s="91">
        <v>3900</v>
      </c>
      <c r="E19399">
        <v>132</v>
      </c>
      <c r="F19399">
        <v>4.5659999999999998</v>
      </c>
      <c r="G19399">
        <v>33.203000000000003</v>
      </c>
      <c r="J19399">
        <v>1026.9119727995101</v>
      </c>
      <c r="K19399">
        <v>26.299227625116799</v>
      </c>
    </row>
    <row r="19400" spans="1:11" ht="15" customHeight="1">
      <c r="A19400" s="91" t="s">
        <v>4735</v>
      </c>
      <c r="B19400" s="19" t="s">
        <v>88</v>
      </c>
      <c r="C19400" s="30" t="s">
        <v>199</v>
      </c>
      <c r="D19400" s="91">
        <v>3900</v>
      </c>
      <c r="E19400">
        <v>133</v>
      </c>
      <c r="F19400">
        <v>4.5650000000000004</v>
      </c>
      <c r="G19400">
        <v>33.216000000000001</v>
      </c>
      <c r="J19400">
        <v>1026.9270305301</v>
      </c>
      <c r="K19400">
        <v>26.309660480153099</v>
      </c>
    </row>
    <row r="19401" spans="1:11" ht="15" customHeight="1">
      <c r="A19401" s="91" t="s">
        <v>4735</v>
      </c>
      <c r="B19401" s="19" t="s">
        <v>88</v>
      </c>
      <c r="C19401" s="30" t="s">
        <v>199</v>
      </c>
      <c r="D19401" s="91">
        <v>3900</v>
      </c>
      <c r="E19401">
        <v>134</v>
      </c>
      <c r="F19401">
        <v>4.5670000000000002</v>
      </c>
      <c r="G19401">
        <v>33.226999999999997</v>
      </c>
      <c r="J19401">
        <v>1026.94017214</v>
      </c>
      <c r="K19401">
        <v>26.318185804441999</v>
      </c>
    </row>
    <row r="19402" spans="1:11" ht="15" customHeight="1">
      <c r="A19402" s="91" t="s">
        <v>4735</v>
      </c>
      <c r="B19402" s="19" t="s">
        <v>88</v>
      </c>
      <c r="C19402" s="30" t="s">
        <v>199</v>
      </c>
      <c r="D19402" s="91">
        <v>3900</v>
      </c>
      <c r="E19402">
        <v>135</v>
      </c>
      <c r="F19402">
        <v>4.569</v>
      </c>
      <c r="G19402">
        <v>33.237000000000002</v>
      </c>
      <c r="J19402">
        <v>1026.95252061275</v>
      </c>
      <c r="K19402">
        <v>26.3259172869653</v>
      </c>
    </row>
    <row r="19403" spans="1:11" ht="15" customHeight="1">
      <c r="A19403" s="91" t="s">
        <v>4735</v>
      </c>
      <c r="B19403" s="19" t="s">
        <v>88</v>
      </c>
      <c r="C19403" s="30" t="s">
        <v>199</v>
      </c>
      <c r="D19403" s="91">
        <v>3900</v>
      </c>
      <c r="E19403">
        <v>136</v>
      </c>
      <c r="F19403">
        <v>4.5679999999999996</v>
      </c>
      <c r="G19403">
        <v>33.246000000000002</v>
      </c>
      <c r="J19403">
        <v>1026.9644070745301</v>
      </c>
      <c r="K19403">
        <v>26.333175390868998</v>
      </c>
    </row>
    <row r="19404" spans="1:11" ht="15" customHeight="1">
      <c r="A19404" s="91" t="s">
        <v>4735</v>
      </c>
      <c r="B19404" s="19" t="s">
        <v>88</v>
      </c>
      <c r="C19404" s="30" t="s">
        <v>199</v>
      </c>
      <c r="D19404" s="91">
        <v>3900</v>
      </c>
      <c r="E19404">
        <v>137</v>
      </c>
      <c r="F19404">
        <v>4.5670000000000002</v>
      </c>
      <c r="G19404">
        <v>33.255000000000003</v>
      </c>
      <c r="J19404">
        <v>1026.97629340715</v>
      </c>
      <c r="K19404">
        <v>26.340433558617601</v>
      </c>
    </row>
    <row r="19405" spans="1:11" ht="15" customHeight="1">
      <c r="A19405" s="91" t="s">
        <v>4735</v>
      </c>
      <c r="B19405" s="19" t="s">
        <v>88</v>
      </c>
      <c r="C19405" s="30" t="s">
        <v>199</v>
      </c>
      <c r="D19405" s="91">
        <v>3900</v>
      </c>
      <c r="E19405">
        <v>138</v>
      </c>
      <c r="F19405">
        <v>4.5679999999999996</v>
      </c>
      <c r="G19405">
        <v>33.264000000000003</v>
      </c>
      <c r="J19405">
        <v>1026.9879587462301</v>
      </c>
      <c r="K19405">
        <v>26.3474781225827</v>
      </c>
    </row>
    <row r="19406" spans="1:11" ht="15" customHeight="1">
      <c r="A19406" s="91" t="s">
        <v>4735</v>
      </c>
      <c r="B19406" s="19" t="s">
        <v>88</v>
      </c>
      <c r="C19406" s="30" t="s">
        <v>199</v>
      </c>
      <c r="D19406" s="91">
        <v>3900</v>
      </c>
      <c r="E19406">
        <v>139</v>
      </c>
      <c r="F19406">
        <v>4.5739999999999998</v>
      </c>
      <c r="G19406">
        <v>33.274999999999999</v>
      </c>
      <c r="J19406">
        <v>1027.00065631147</v>
      </c>
      <c r="K19406">
        <v>26.355575559476399</v>
      </c>
    </row>
    <row r="19407" spans="1:11" ht="15" customHeight="1">
      <c r="A19407" s="91" t="s">
        <v>4735</v>
      </c>
      <c r="B19407" s="19" t="s">
        <v>88</v>
      </c>
      <c r="C19407" s="30" t="s">
        <v>199</v>
      </c>
      <c r="D19407" s="91">
        <v>3900</v>
      </c>
      <c r="E19407">
        <v>140</v>
      </c>
      <c r="F19407">
        <v>4.5819999999999999</v>
      </c>
      <c r="G19407">
        <v>33.286000000000001</v>
      </c>
      <c r="J19407">
        <v>1027.0131311646801</v>
      </c>
      <c r="K19407">
        <v>26.363458162840999</v>
      </c>
    </row>
    <row r="19408" spans="1:11" ht="15" customHeight="1">
      <c r="A19408" s="91" t="s">
        <v>4735</v>
      </c>
      <c r="B19408" s="19" t="s">
        <v>88</v>
      </c>
      <c r="C19408" s="30" t="s">
        <v>199</v>
      </c>
      <c r="D19408" s="91">
        <v>3900</v>
      </c>
      <c r="E19408">
        <v>141</v>
      </c>
      <c r="F19408">
        <v>4.5869999999999997</v>
      </c>
      <c r="G19408">
        <v>33.295000000000002</v>
      </c>
      <c r="J19408">
        <v>1027.0243515831</v>
      </c>
      <c r="K19408">
        <v>26.370073729944799</v>
      </c>
    </row>
    <row r="19409" spans="1:11" ht="15" customHeight="1">
      <c r="A19409" s="91" t="s">
        <v>4735</v>
      </c>
      <c r="B19409" s="19" t="s">
        <v>88</v>
      </c>
      <c r="C19409" s="30" t="s">
        <v>199</v>
      </c>
      <c r="D19409" s="91">
        <v>3900</v>
      </c>
      <c r="E19409">
        <v>142</v>
      </c>
      <c r="F19409">
        <v>4.5910000000000002</v>
      </c>
      <c r="G19409">
        <v>33.311</v>
      </c>
      <c r="J19409">
        <v>1027.04122978431</v>
      </c>
      <c r="K19409">
        <v>26.3823518582203</v>
      </c>
    </row>
    <row r="19410" spans="1:11" ht="15" customHeight="1">
      <c r="A19410" s="91" t="s">
        <v>4735</v>
      </c>
      <c r="B19410" s="19" t="s">
        <v>88</v>
      </c>
      <c r="C19410" s="30" t="s">
        <v>199</v>
      </c>
      <c r="D19410" s="91">
        <v>3900</v>
      </c>
      <c r="E19410">
        <v>143</v>
      </c>
      <c r="F19410">
        <v>4.5949999999999998</v>
      </c>
      <c r="G19410">
        <v>33.331000000000003</v>
      </c>
      <c r="J19410">
        <v>1027.0612771414801</v>
      </c>
      <c r="K19410">
        <v>26.397804291785601</v>
      </c>
    </row>
    <row r="19411" spans="1:11" ht="15" customHeight="1">
      <c r="A19411" s="91" t="s">
        <v>4735</v>
      </c>
      <c r="B19411" s="19" t="s">
        <v>88</v>
      </c>
      <c r="C19411" s="30" t="s">
        <v>199</v>
      </c>
      <c r="D19411" s="91">
        <v>3900</v>
      </c>
      <c r="E19411">
        <v>144</v>
      </c>
      <c r="F19411">
        <v>4.601</v>
      </c>
      <c r="G19411">
        <v>33.344000000000001</v>
      </c>
      <c r="J19411">
        <v>1027.0755533648301</v>
      </c>
      <c r="K19411">
        <v>26.407485624180701</v>
      </c>
    </row>
    <row r="19412" spans="1:11" ht="15" customHeight="1">
      <c r="A19412" s="91" t="s">
        <v>4735</v>
      </c>
      <c r="B19412" s="19" t="s">
        <v>88</v>
      </c>
      <c r="C19412" s="30" t="s">
        <v>199</v>
      </c>
      <c r="D19412" s="91">
        <v>3900</v>
      </c>
      <c r="E19412">
        <v>145</v>
      </c>
      <c r="F19412">
        <v>4.6070000000000002</v>
      </c>
      <c r="G19412">
        <v>33.356999999999999</v>
      </c>
      <c r="J19412">
        <v>1027.0898282077101</v>
      </c>
      <c r="K19412">
        <v>26.417166188490199</v>
      </c>
    </row>
    <row r="19413" spans="1:11" ht="15" customHeight="1">
      <c r="A19413" s="91" t="s">
        <v>4735</v>
      </c>
      <c r="B19413" s="19" t="s">
        <v>88</v>
      </c>
      <c r="C19413" s="30" t="s">
        <v>199</v>
      </c>
      <c r="D19413" s="91">
        <v>3900</v>
      </c>
      <c r="E19413">
        <v>146</v>
      </c>
      <c r="F19413">
        <v>4.6120000000000001</v>
      </c>
      <c r="G19413">
        <v>33.369999999999997</v>
      </c>
      <c r="J19413">
        <v>1027.1042131167801</v>
      </c>
      <c r="K19413">
        <v>26.426953632512099</v>
      </c>
    </row>
    <row r="19414" spans="1:11" ht="15" customHeight="1">
      <c r="A19414" s="91" t="s">
        <v>4735</v>
      </c>
      <c r="B19414" s="19" t="s">
        <v>88</v>
      </c>
      <c r="C19414" s="30" t="s">
        <v>199</v>
      </c>
      <c r="D19414" s="91">
        <v>3900</v>
      </c>
      <c r="E19414">
        <v>147</v>
      </c>
      <c r="F19414">
        <v>4.617</v>
      </c>
      <c r="G19414">
        <v>33.381999999999998</v>
      </c>
      <c r="J19414">
        <v>1027.1178044298599</v>
      </c>
      <c r="K19414">
        <v>26.4359468637033</v>
      </c>
    </row>
    <row r="19415" spans="1:11" ht="15" customHeight="1">
      <c r="A19415" s="91" t="s">
        <v>4735</v>
      </c>
      <c r="B19415" s="19" t="s">
        <v>88</v>
      </c>
      <c r="C19415" s="30" t="s">
        <v>199</v>
      </c>
      <c r="D19415" s="91">
        <v>3900</v>
      </c>
      <c r="E19415">
        <v>148</v>
      </c>
      <c r="F19415">
        <v>4.62</v>
      </c>
      <c r="G19415">
        <v>33.392000000000003</v>
      </c>
      <c r="J19415">
        <v>1027.13003306057</v>
      </c>
      <c r="K19415">
        <v>26.443567887237599</v>
      </c>
    </row>
    <row r="19416" spans="1:11" ht="15" customHeight="1">
      <c r="A19416" s="91" t="s">
        <v>4735</v>
      </c>
      <c r="B19416" s="19" t="s">
        <v>88</v>
      </c>
      <c r="C19416" s="30" t="s">
        <v>199</v>
      </c>
      <c r="D19416" s="91">
        <v>3900</v>
      </c>
      <c r="E19416">
        <v>149</v>
      </c>
      <c r="F19416">
        <v>4.6230000000000002</v>
      </c>
      <c r="G19416">
        <v>33.401000000000003</v>
      </c>
      <c r="J19416">
        <v>1027.14146861928</v>
      </c>
      <c r="K19416">
        <v>26.450395057782799</v>
      </c>
    </row>
    <row r="19417" spans="1:11" ht="15" customHeight="1">
      <c r="A19417" s="91" t="s">
        <v>4735</v>
      </c>
      <c r="B19417" s="19" t="s">
        <v>88</v>
      </c>
      <c r="C19417" s="30" t="s">
        <v>199</v>
      </c>
      <c r="D19417" s="91">
        <v>3900</v>
      </c>
      <c r="E19417">
        <v>150</v>
      </c>
      <c r="F19417">
        <v>4.6260000000000003</v>
      </c>
      <c r="G19417">
        <v>33.411999999999999</v>
      </c>
      <c r="J19417">
        <v>1027.15448842043</v>
      </c>
      <c r="K19417">
        <v>26.458809273615501</v>
      </c>
    </row>
    <row r="19418" spans="1:11" ht="15" customHeight="1">
      <c r="A19418" s="91" t="s">
        <v>4735</v>
      </c>
      <c r="B19418" s="19" t="s">
        <v>88</v>
      </c>
      <c r="C19418" s="30" t="s">
        <v>199</v>
      </c>
      <c r="D19418" s="91">
        <v>3900</v>
      </c>
      <c r="E19418">
        <v>151</v>
      </c>
      <c r="F19418">
        <v>4.63</v>
      </c>
      <c r="G19418">
        <v>33.421999999999997</v>
      </c>
      <c r="J19418">
        <v>1027.1666032440601</v>
      </c>
      <c r="K19418">
        <v>26.4663216559331</v>
      </c>
    </row>
    <row r="19419" spans="1:11" ht="15" customHeight="1">
      <c r="A19419" s="91" t="s">
        <v>4735</v>
      </c>
      <c r="B19419" s="19" t="s">
        <v>88</v>
      </c>
      <c r="C19419" s="30" t="s">
        <v>199</v>
      </c>
      <c r="D19419" s="91">
        <v>3900</v>
      </c>
      <c r="E19419">
        <v>152</v>
      </c>
      <c r="F19419">
        <v>4.6360000000000001</v>
      </c>
      <c r="G19419">
        <v>33.435000000000002</v>
      </c>
      <c r="J19419">
        <v>1027.1808703772001</v>
      </c>
      <c r="K19419">
        <v>26.475998366681601</v>
      </c>
    </row>
    <row r="19420" spans="1:11" ht="15" customHeight="1">
      <c r="A19420" s="91" t="s">
        <v>4735</v>
      </c>
      <c r="B19420" s="19" t="s">
        <v>88</v>
      </c>
      <c r="C19420" s="30" t="s">
        <v>199</v>
      </c>
      <c r="D19420" s="91">
        <v>3900</v>
      </c>
      <c r="E19420">
        <v>153</v>
      </c>
      <c r="F19420">
        <v>4.6420000000000003</v>
      </c>
      <c r="G19420">
        <v>33.448999999999998</v>
      </c>
      <c r="J19420">
        <v>1027.1959285038099</v>
      </c>
      <c r="K19420">
        <v>26.486467907971001</v>
      </c>
    </row>
    <row r="19421" spans="1:11" ht="15" customHeight="1">
      <c r="A19421" s="91" t="s">
        <v>4735</v>
      </c>
      <c r="B19421" s="19" t="s">
        <v>88</v>
      </c>
      <c r="C19421" s="30" t="s">
        <v>199</v>
      </c>
      <c r="D19421" s="91">
        <v>3900</v>
      </c>
      <c r="E19421">
        <v>154</v>
      </c>
      <c r="F19421">
        <v>4.6479999999999997</v>
      </c>
      <c r="G19421">
        <v>33.463000000000001</v>
      </c>
      <c r="J19421">
        <v>1027.2109852144399</v>
      </c>
      <c r="K19421">
        <v>26.496936659741799</v>
      </c>
    </row>
    <row r="19422" spans="1:11" ht="15" customHeight="1">
      <c r="A19422" s="91" t="s">
        <v>4735</v>
      </c>
      <c r="B19422" s="19" t="s">
        <v>88</v>
      </c>
      <c r="C19422" s="30" t="s">
        <v>199</v>
      </c>
      <c r="D19422" s="91">
        <v>3900</v>
      </c>
      <c r="E19422">
        <v>155</v>
      </c>
      <c r="F19422">
        <v>4.6529999999999996</v>
      </c>
      <c r="G19422">
        <v>33.473999999999997</v>
      </c>
      <c r="J19422">
        <v>1027.2237759387499</v>
      </c>
      <c r="K19422">
        <v>26.505132301931098</v>
      </c>
    </row>
    <row r="19423" spans="1:11" ht="15" customHeight="1">
      <c r="A19423" s="91" t="s">
        <v>4735</v>
      </c>
      <c r="B19423" s="19" t="s">
        <v>88</v>
      </c>
      <c r="C19423" s="30" t="s">
        <v>199</v>
      </c>
      <c r="D19423" s="91">
        <v>3900</v>
      </c>
      <c r="E19423">
        <v>156</v>
      </c>
      <c r="F19423">
        <v>4.6589999999999998</v>
      </c>
      <c r="G19423">
        <v>33.496000000000002</v>
      </c>
      <c r="J19423">
        <v>1027.2451685308899</v>
      </c>
      <c r="K19423">
        <v>26.521948135129801</v>
      </c>
    </row>
    <row r="19424" spans="1:11" ht="15" customHeight="1">
      <c r="A19424" s="91" t="s">
        <v>4735</v>
      </c>
      <c r="B19424" s="19" t="s">
        <v>88</v>
      </c>
      <c r="C19424" s="30" t="s">
        <v>199</v>
      </c>
      <c r="D19424" s="91">
        <v>3900</v>
      </c>
      <c r="E19424">
        <v>157</v>
      </c>
      <c r="F19424">
        <v>4.6589999999999998</v>
      </c>
      <c r="G19424">
        <v>33.506</v>
      </c>
      <c r="J19424">
        <v>1027.2577277832299</v>
      </c>
      <c r="K19424">
        <v>26.529891844839302</v>
      </c>
    </row>
    <row r="19425" spans="1:11" ht="15" customHeight="1">
      <c r="A19425" s="91" t="s">
        <v>4735</v>
      </c>
      <c r="B19425" s="19" t="s">
        <v>88</v>
      </c>
      <c r="C19425" s="30" t="s">
        <v>199</v>
      </c>
      <c r="D19425" s="91">
        <v>3900</v>
      </c>
      <c r="E19425">
        <v>158</v>
      </c>
      <c r="F19425">
        <v>4.6609999999999996</v>
      </c>
      <c r="G19425">
        <v>33.514000000000003</v>
      </c>
      <c r="J19425">
        <v>1027.2684768438501</v>
      </c>
      <c r="K19425">
        <v>26.5360312931236</v>
      </c>
    </row>
    <row r="19426" spans="1:11" ht="15" customHeight="1">
      <c r="A19426" s="91" t="s">
        <v>4735</v>
      </c>
      <c r="B19426" s="19" t="s">
        <v>88</v>
      </c>
      <c r="C19426" s="30" t="s">
        <v>199</v>
      </c>
      <c r="D19426" s="91">
        <v>3900</v>
      </c>
      <c r="E19426">
        <v>159</v>
      </c>
      <c r="F19426">
        <v>4.6660000000000004</v>
      </c>
      <c r="G19426">
        <v>33.524000000000001</v>
      </c>
      <c r="J19426">
        <v>1027.28047171035</v>
      </c>
      <c r="K19426">
        <v>26.543431800897501</v>
      </c>
    </row>
    <row r="19427" spans="1:11" ht="15" customHeight="1">
      <c r="A19427" s="91" t="s">
        <v>4735</v>
      </c>
      <c r="B19427" s="19" t="s">
        <v>88</v>
      </c>
      <c r="C19427" s="30" t="s">
        <v>199</v>
      </c>
      <c r="D19427" s="91">
        <v>3900</v>
      </c>
      <c r="E19427">
        <v>160</v>
      </c>
      <c r="F19427">
        <v>4.673</v>
      </c>
      <c r="G19427">
        <v>33.536999999999999</v>
      </c>
      <c r="J19427">
        <v>1027.29461649419</v>
      </c>
      <c r="K19427">
        <v>26.552994882415799</v>
      </c>
    </row>
    <row r="19428" spans="1:11" ht="15" customHeight="1">
      <c r="A19428" s="91" t="s">
        <v>4735</v>
      </c>
      <c r="B19428" s="19" t="s">
        <v>88</v>
      </c>
      <c r="C19428" s="30" t="s">
        <v>199</v>
      </c>
      <c r="D19428" s="91">
        <v>3900</v>
      </c>
      <c r="E19428">
        <v>161</v>
      </c>
      <c r="F19428">
        <v>4.6790000000000003</v>
      </c>
      <c r="G19428">
        <v>33.548000000000002</v>
      </c>
      <c r="J19428">
        <v>1027.30728822828</v>
      </c>
      <c r="K19428">
        <v>26.5610788210561</v>
      </c>
    </row>
    <row r="19429" spans="1:11" ht="15" customHeight="1">
      <c r="A19429" s="91" t="s">
        <v>4735</v>
      </c>
      <c r="B19429" s="19" t="s">
        <v>88</v>
      </c>
      <c r="C19429" s="30" t="s">
        <v>199</v>
      </c>
      <c r="D19429" s="91">
        <v>3900</v>
      </c>
      <c r="E19429">
        <v>162</v>
      </c>
      <c r="F19429">
        <v>4.6829999999999998</v>
      </c>
      <c r="G19429">
        <v>33.558</v>
      </c>
      <c r="J19429">
        <v>1027.3193927955399</v>
      </c>
      <c r="K19429">
        <v>26.568586475078501</v>
      </c>
    </row>
    <row r="19430" spans="1:11" ht="15" customHeight="1">
      <c r="A19430" s="91" t="s">
        <v>4735</v>
      </c>
      <c r="B19430" s="19" t="s">
        <v>88</v>
      </c>
      <c r="C19430" s="30" t="s">
        <v>199</v>
      </c>
      <c r="D19430" s="91">
        <v>3900</v>
      </c>
      <c r="E19430">
        <v>163</v>
      </c>
      <c r="F19430">
        <v>4.6859999999999999</v>
      </c>
      <c r="G19430">
        <v>33.566000000000003</v>
      </c>
      <c r="J19430">
        <v>1027.3300253769901</v>
      </c>
      <c r="K19430">
        <v>26.574615772028</v>
      </c>
    </row>
    <row r="19431" spans="1:11" ht="15" customHeight="1">
      <c r="A19431" s="91" t="s">
        <v>4735</v>
      </c>
      <c r="B19431" s="19" t="s">
        <v>88</v>
      </c>
      <c r="C19431" s="30" t="s">
        <v>199</v>
      </c>
      <c r="D19431" s="91">
        <v>3900</v>
      </c>
      <c r="E19431">
        <v>164</v>
      </c>
      <c r="F19431">
        <v>4.6900000000000004</v>
      </c>
      <c r="G19431">
        <v>33.573999999999998</v>
      </c>
      <c r="J19431">
        <v>1027.34054405086</v>
      </c>
      <c r="K19431">
        <v>26.580535792537798</v>
      </c>
    </row>
    <row r="19432" spans="1:11" ht="15" customHeight="1">
      <c r="A19432" s="91" t="s">
        <v>4735</v>
      </c>
      <c r="B19432" s="19" t="s">
        <v>88</v>
      </c>
      <c r="C19432" s="30" t="s">
        <v>199</v>
      </c>
      <c r="D19432" s="91">
        <v>3900</v>
      </c>
      <c r="E19432">
        <v>165</v>
      </c>
      <c r="F19432">
        <v>4.6920000000000002</v>
      </c>
      <c r="G19432">
        <v>33.581000000000003</v>
      </c>
      <c r="J19432">
        <v>1027.3504966165301</v>
      </c>
      <c r="K19432">
        <v>26.585880264737899</v>
      </c>
    </row>
    <row r="19433" spans="1:11" ht="15" customHeight="1">
      <c r="A19433" s="91" t="s">
        <v>4735</v>
      </c>
      <c r="B19433" s="19" t="s">
        <v>88</v>
      </c>
      <c r="C19433" s="30" t="s">
        <v>199</v>
      </c>
      <c r="D19433" s="91">
        <v>3900</v>
      </c>
      <c r="E19433">
        <v>166</v>
      </c>
      <c r="F19433">
        <v>4.6959999999999997</v>
      </c>
      <c r="G19433">
        <v>33.588999999999999</v>
      </c>
      <c r="J19433">
        <v>1027.3610139868199</v>
      </c>
      <c r="K19433">
        <v>26.591799785761602</v>
      </c>
    </row>
    <row r="19434" spans="1:11" ht="15" customHeight="1">
      <c r="A19434" s="91" t="s">
        <v>4735</v>
      </c>
      <c r="B19434" s="19" t="s">
        <v>88</v>
      </c>
      <c r="C19434" s="30" t="s">
        <v>199</v>
      </c>
      <c r="D19434" s="91">
        <v>3900</v>
      </c>
      <c r="E19434">
        <v>167</v>
      </c>
      <c r="F19434">
        <v>4.702</v>
      </c>
      <c r="G19434">
        <v>33.597000000000001</v>
      </c>
      <c r="J19434">
        <v>1027.3713034131399</v>
      </c>
      <c r="K19434">
        <v>26.5975004451589</v>
      </c>
    </row>
    <row r="19435" spans="1:11" ht="15" customHeight="1">
      <c r="A19435" s="91" t="s">
        <v>4735</v>
      </c>
      <c r="B19435" s="19" t="s">
        <v>88</v>
      </c>
      <c r="C19435" s="30" t="s">
        <v>199</v>
      </c>
      <c r="D19435" s="91">
        <v>3900</v>
      </c>
      <c r="E19435">
        <v>168</v>
      </c>
      <c r="F19435">
        <v>4.7060000000000004</v>
      </c>
      <c r="G19435">
        <v>33.610999999999997</v>
      </c>
      <c r="J19435">
        <v>1027.3865718940101</v>
      </c>
      <c r="K19435">
        <v>26.608180051253399</v>
      </c>
    </row>
    <row r="19436" spans="1:11" ht="15" customHeight="1">
      <c r="A19436" s="91" t="s">
        <v>4735</v>
      </c>
      <c r="B19436" s="19" t="s">
        <v>88</v>
      </c>
      <c r="C19436" s="30" t="s">
        <v>199</v>
      </c>
      <c r="D19436" s="91">
        <v>3900</v>
      </c>
      <c r="E19436">
        <v>169</v>
      </c>
      <c r="F19436">
        <v>4.7149999999999999</v>
      </c>
      <c r="G19436">
        <v>33.621000000000002</v>
      </c>
      <c r="J19436">
        <v>1027.39810175451</v>
      </c>
      <c r="K19436">
        <v>26.615138031225101</v>
      </c>
    </row>
    <row r="19437" spans="1:11" ht="15" customHeight="1">
      <c r="A19437" s="91" t="s">
        <v>4735</v>
      </c>
      <c r="B19437" s="19" t="s">
        <v>88</v>
      </c>
      <c r="C19437" s="30" t="s">
        <v>199</v>
      </c>
      <c r="D19437" s="91">
        <v>3900</v>
      </c>
      <c r="E19437">
        <v>170</v>
      </c>
      <c r="F19437">
        <v>4.7350000000000003</v>
      </c>
      <c r="G19437">
        <v>33.631</v>
      </c>
      <c r="J19437">
        <v>1027.40837452147</v>
      </c>
      <c r="K19437">
        <v>26.6208880073941</v>
      </c>
    </row>
    <row r="19438" spans="1:11" ht="15" customHeight="1">
      <c r="A19438" s="91" t="s">
        <v>4735</v>
      </c>
      <c r="B19438" s="19" t="s">
        <v>88</v>
      </c>
      <c r="C19438" s="30" t="s">
        <v>199</v>
      </c>
      <c r="D19438" s="91">
        <v>3900</v>
      </c>
      <c r="E19438">
        <v>171</v>
      </c>
      <c r="F19438">
        <v>4.7610000000000001</v>
      </c>
      <c r="G19438">
        <v>33.639000000000003</v>
      </c>
      <c r="J19438">
        <v>1027.4163695586701</v>
      </c>
      <c r="K19438">
        <v>26.624385264571401</v>
      </c>
    </row>
    <row r="19439" spans="1:11" ht="15" customHeight="1">
      <c r="A19439" s="91" t="s">
        <v>4735</v>
      </c>
      <c r="B19439" s="19" t="s">
        <v>88</v>
      </c>
      <c r="C19439" s="30" t="s">
        <v>199</v>
      </c>
      <c r="D19439" s="91">
        <v>3900</v>
      </c>
      <c r="E19439">
        <v>172</v>
      </c>
      <c r="F19439">
        <v>4.7839999999999998</v>
      </c>
      <c r="G19439">
        <v>33.645000000000003</v>
      </c>
      <c r="J19439">
        <v>1027.4231148362101</v>
      </c>
      <c r="K19439">
        <v>26.626618151390598</v>
      </c>
    </row>
    <row r="19440" spans="1:11" ht="15" customHeight="1">
      <c r="A19440" s="91" t="s">
        <v>4735</v>
      </c>
      <c r="B19440" s="19" t="s">
        <v>88</v>
      </c>
      <c r="C19440" s="30" t="s">
        <v>199</v>
      </c>
      <c r="D19440" s="91">
        <v>3900</v>
      </c>
      <c r="E19440">
        <v>173</v>
      </c>
      <c r="F19440">
        <v>4.7939999999999996</v>
      </c>
      <c r="G19440">
        <v>33.648000000000003</v>
      </c>
      <c r="J19440">
        <v>1027.4289719122</v>
      </c>
      <c r="K19440">
        <v>26.627901946450901</v>
      </c>
    </row>
    <row r="19441" spans="1:11" ht="15" customHeight="1">
      <c r="A19441" s="91" t="s">
        <v>4735</v>
      </c>
      <c r="B19441" s="19" t="s">
        <v>88</v>
      </c>
      <c r="C19441" s="30" t="s">
        <v>199</v>
      </c>
      <c r="D19441" s="91">
        <v>3900</v>
      </c>
      <c r="E19441">
        <v>174</v>
      </c>
      <c r="F19441">
        <v>4.7960000000000003</v>
      </c>
      <c r="G19441">
        <v>33.651000000000003</v>
      </c>
      <c r="J19441">
        <v>1027.4357475659699</v>
      </c>
      <c r="K19441">
        <v>26.630069040692199</v>
      </c>
    </row>
    <row r="19442" spans="1:11" ht="15" customHeight="1">
      <c r="A19442" s="91" t="s">
        <v>4735</v>
      </c>
      <c r="B19442" s="19" t="s">
        <v>88</v>
      </c>
      <c r="C19442" s="30" t="s">
        <v>199</v>
      </c>
      <c r="D19442" s="91">
        <v>3900</v>
      </c>
      <c r="E19442">
        <v>175</v>
      </c>
      <c r="F19442">
        <v>4.7969999999999997</v>
      </c>
      <c r="G19442">
        <v>33.655000000000001</v>
      </c>
      <c r="J19442">
        <v>1027.4434298257299</v>
      </c>
      <c r="K19442">
        <v>26.633139871593801</v>
      </c>
    </row>
    <row r="19443" spans="1:11" ht="15" customHeight="1">
      <c r="A19443" s="91" t="s">
        <v>4735</v>
      </c>
      <c r="B19443" s="19" t="s">
        <v>88</v>
      </c>
      <c r="C19443" s="30" t="s">
        <v>199</v>
      </c>
      <c r="D19443" s="91">
        <v>3900</v>
      </c>
      <c r="E19443">
        <v>176</v>
      </c>
      <c r="F19443">
        <v>4.7949999999999999</v>
      </c>
      <c r="G19443">
        <v>33.656999999999996</v>
      </c>
      <c r="J19443">
        <v>1027.44987342698</v>
      </c>
      <c r="K19443">
        <v>26.6349558213976</v>
      </c>
    </row>
    <row r="19444" spans="1:11" ht="15" customHeight="1">
      <c r="A19444" s="91" t="s">
        <v>4735</v>
      </c>
      <c r="B19444" s="19" t="s">
        <v>88</v>
      </c>
      <c r="C19444" s="30" t="s">
        <v>199</v>
      </c>
      <c r="D19444" s="91">
        <v>3900</v>
      </c>
      <c r="E19444">
        <v>177</v>
      </c>
      <c r="F19444">
        <v>4.79</v>
      </c>
      <c r="G19444">
        <v>33.659999999999997</v>
      </c>
      <c r="J19444">
        <v>1027.4574540066999</v>
      </c>
      <c r="K19444">
        <v>26.637896484949799</v>
      </c>
    </row>
    <row r="19445" spans="1:11" ht="15" customHeight="1">
      <c r="A19445" s="91" t="s">
        <v>4735</v>
      </c>
      <c r="B19445" s="19" t="s">
        <v>88</v>
      </c>
      <c r="C19445" s="30" t="s">
        <v>199</v>
      </c>
      <c r="D19445" s="91">
        <v>3900</v>
      </c>
      <c r="E19445">
        <v>178</v>
      </c>
      <c r="F19445">
        <v>4.7869999999999999</v>
      </c>
      <c r="G19445">
        <v>33.662999999999997</v>
      </c>
      <c r="J19445">
        <v>1027.46480441213</v>
      </c>
      <c r="K19445">
        <v>26.6406160528702</v>
      </c>
    </row>
    <row r="19446" spans="1:11" ht="15" customHeight="1">
      <c r="A19446" s="91" t="s">
        <v>4735</v>
      </c>
      <c r="B19446" s="19" t="s">
        <v>88</v>
      </c>
      <c r="C19446" s="30" t="s">
        <v>199</v>
      </c>
      <c r="D19446" s="91">
        <v>3900</v>
      </c>
      <c r="E19446">
        <v>179</v>
      </c>
      <c r="F19446">
        <v>4.7850000000000001</v>
      </c>
      <c r="G19446">
        <v>33.665999999999997</v>
      </c>
      <c r="J19446">
        <v>1027.4720397180099</v>
      </c>
      <c r="K19446">
        <v>26.6432251353826</v>
      </c>
    </row>
    <row r="19447" spans="1:11" ht="15" customHeight="1">
      <c r="A19447" s="91" t="s">
        <v>4735</v>
      </c>
      <c r="B19447" s="19" t="s">
        <v>88</v>
      </c>
      <c r="C19447" s="30" t="s">
        <v>199</v>
      </c>
      <c r="D19447" s="91">
        <v>3900</v>
      </c>
      <c r="E19447">
        <v>180</v>
      </c>
      <c r="F19447">
        <v>4.7850000000000001</v>
      </c>
      <c r="G19447">
        <v>33.668999999999997</v>
      </c>
      <c r="J19447">
        <v>1027.4790448230499</v>
      </c>
      <c r="K19447">
        <v>26.6456133560655</v>
      </c>
    </row>
    <row r="19448" spans="1:11" ht="15" customHeight="1">
      <c r="A19448" s="91" t="s">
        <v>4735</v>
      </c>
      <c r="B19448" s="19" t="s">
        <v>88</v>
      </c>
      <c r="C19448" s="30" t="s">
        <v>199</v>
      </c>
      <c r="D19448" s="91">
        <v>3900</v>
      </c>
      <c r="E19448">
        <v>181</v>
      </c>
      <c r="F19448">
        <v>4.7839999999999998</v>
      </c>
      <c r="G19448">
        <v>33.670999999999999</v>
      </c>
      <c r="J19448">
        <v>1027.4853730468999</v>
      </c>
      <c r="K19448">
        <v>26.647318725883501</v>
      </c>
    </row>
    <row r="19449" spans="1:11" ht="15" customHeight="1">
      <c r="A19449" s="91" t="s">
        <v>4735</v>
      </c>
      <c r="B19449" s="19" t="s">
        <v>88</v>
      </c>
      <c r="C19449" s="30" t="s">
        <v>199</v>
      </c>
      <c r="D19449" s="91">
        <v>3900</v>
      </c>
      <c r="E19449">
        <v>182</v>
      </c>
      <c r="F19449">
        <v>4.7839999999999998</v>
      </c>
      <c r="G19449">
        <v>33.673999999999999</v>
      </c>
      <c r="J19449">
        <v>1027.4923779071801</v>
      </c>
      <c r="K19449">
        <v>26.649706964500901</v>
      </c>
    </row>
    <row r="19450" spans="1:11" ht="15" customHeight="1">
      <c r="A19450" s="91" t="s">
        <v>4735</v>
      </c>
      <c r="B19450" s="19" t="s">
        <v>88</v>
      </c>
      <c r="C19450" s="30" t="s">
        <v>199</v>
      </c>
      <c r="D19450" s="91">
        <v>3900</v>
      </c>
      <c r="E19450">
        <v>183</v>
      </c>
      <c r="F19450">
        <v>4.7850000000000001</v>
      </c>
      <c r="G19450">
        <v>33.677999999999997</v>
      </c>
      <c r="J19450">
        <v>1027.50005928817</v>
      </c>
      <c r="K19450">
        <v>26.652778057043399</v>
      </c>
    </row>
    <row r="19451" spans="1:11" ht="15" customHeight="1">
      <c r="A19451" s="91" t="s">
        <v>4735</v>
      </c>
      <c r="B19451" s="19" t="s">
        <v>88</v>
      </c>
      <c r="C19451" s="30" t="s">
        <v>199</v>
      </c>
      <c r="D19451" s="91">
        <v>3900</v>
      </c>
      <c r="E19451">
        <v>184</v>
      </c>
      <c r="F19451">
        <v>4.7830000000000004</v>
      </c>
      <c r="G19451">
        <v>33.686</v>
      </c>
      <c r="J19451">
        <v>1027.5112533741401</v>
      </c>
      <c r="K19451">
        <v>26.6593536971886</v>
      </c>
    </row>
    <row r="19452" spans="1:11" ht="15" customHeight="1">
      <c r="A19452" s="91" t="s">
        <v>4735</v>
      </c>
      <c r="B19452" s="19" t="s">
        <v>88</v>
      </c>
      <c r="C19452" s="30" t="s">
        <v>199</v>
      </c>
      <c r="D19452" s="91">
        <v>3900</v>
      </c>
      <c r="E19452">
        <v>185</v>
      </c>
      <c r="F19452">
        <v>4.7809999999999997</v>
      </c>
      <c r="G19452">
        <v>33.69</v>
      </c>
      <c r="J19452">
        <v>1027.51928006916</v>
      </c>
      <c r="K19452">
        <v>26.662756163028501</v>
      </c>
    </row>
    <row r="19453" spans="1:11" ht="15" customHeight="1">
      <c r="A19453" s="91" t="s">
        <v>4735</v>
      </c>
      <c r="B19453" s="19" t="s">
        <v>88</v>
      </c>
      <c r="C19453" s="30" t="s">
        <v>199</v>
      </c>
      <c r="D19453" s="91">
        <v>3900</v>
      </c>
      <c r="E19453">
        <v>186</v>
      </c>
      <c r="F19453">
        <v>4.7830000000000004</v>
      </c>
      <c r="G19453">
        <v>33.691000000000003</v>
      </c>
      <c r="J19453">
        <v>1027.52447026864</v>
      </c>
      <c r="K19453">
        <v>26.6633369445094</v>
      </c>
    </row>
    <row r="19454" spans="1:11" ht="15" customHeight="1">
      <c r="A19454" s="91" t="s">
        <v>4735</v>
      </c>
      <c r="B19454" s="19" t="s">
        <v>88</v>
      </c>
      <c r="C19454" s="30" t="s">
        <v>199</v>
      </c>
      <c r="D19454" s="91">
        <v>3900</v>
      </c>
      <c r="E19454">
        <v>187</v>
      </c>
      <c r="F19454">
        <v>4.7839999999999998</v>
      </c>
      <c r="G19454">
        <v>33.694000000000003</v>
      </c>
      <c r="J19454">
        <v>1027.5313591213501</v>
      </c>
      <c r="K19454">
        <v>26.665614756982698</v>
      </c>
    </row>
    <row r="19455" spans="1:11" ht="15" customHeight="1">
      <c r="A19455" s="91" t="s">
        <v>4735</v>
      </c>
      <c r="B19455" s="19" t="s">
        <v>88</v>
      </c>
      <c r="C19455" s="30" t="s">
        <v>199</v>
      </c>
      <c r="D19455" s="91">
        <v>3900</v>
      </c>
      <c r="E19455">
        <v>188</v>
      </c>
      <c r="F19455">
        <v>4.7869999999999999</v>
      </c>
      <c r="G19455">
        <v>33.697000000000003</v>
      </c>
      <c r="J19455">
        <v>1027.53801703971</v>
      </c>
      <c r="K19455">
        <v>26.667671538132002</v>
      </c>
    </row>
    <row r="19456" spans="1:11" ht="15" customHeight="1">
      <c r="A19456" s="91" t="s">
        <v>4735</v>
      </c>
      <c r="B19456" s="19" t="s">
        <v>88</v>
      </c>
      <c r="C19456" s="30" t="s">
        <v>199</v>
      </c>
      <c r="D19456" s="91">
        <v>3900</v>
      </c>
      <c r="E19456">
        <v>189</v>
      </c>
      <c r="F19456">
        <v>4.7869999999999999</v>
      </c>
      <c r="G19456">
        <v>33.698999999999998</v>
      </c>
      <c r="J19456">
        <v>1027.54422899262</v>
      </c>
      <c r="K19456">
        <v>26.6692665142998</v>
      </c>
    </row>
    <row r="19457" spans="1:11" ht="15" customHeight="1">
      <c r="A19457" s="91" t="s">
        <v>4735</v>
      </c>
      <c r="B19457" s="19" t="s">
        <v>88</v>
      </c>
      <c r="C19457" s="30" t="s">
        <v>199</v>
      </c>
      <c r="D19457" s="91">
        <v>3900</v>
      </c>
      <c r="E19457">
        <v>190</v>
      </c>
      <c r="F19457">
        <v>4.7850000000000001</v>
      </c>
      <c r="G19457">
        <v>33.701000000000001</v>
      </c>
      <c r="J19457">
        <v>1027.55067165183</v>
      </c>
      <c r="K19457">
        <v>26.671082522517501</v>
      </c>
    </row>
    <row r="19458" spans="1:11" ht="15" customHeight="1">
      <c r="A19458" s="91" t="s">
        <v>4735</v>
      </c>
      <c r="B19458" s="19" t="s">
        <v>88</v>
      </c>
      <c r="C19458" s="30" t="s">
        <v>199</v>
      </c>
      <c r="D19458" s="91">
        <v>3900</v>
      </c>
      <c r="E19458">
        <v>191</v>
      </c>
      <c r="F19458">
        <v>4.7869999999999999</v>
      </c>
      <c r="G19458">
        <v>33.703000000000003</v>
      </c>
      <c r="J19458">
        <v>1027.5566525146901</v>
      </c>
      <c r="K19458">
        <v>26.672456479502902</v>
      </c>
    </row>
    <row r="19459" spans="1:11" ht="15" customHeight="1">
      <c r="A19459" s="91" t="s">
        <v>4735</v>
      </c>
      <c r="B19459" s="19" t="s">
        <v>88</v>
      </c>
      <c r="C19459" s="30" t="s">
        <v>199</v>
      </c>
      <c r="D19459" s="91">
        <v>3900</v>
      </c>
      <c r="E19459">
        <v>192</v>
      </c>
      <c r="F19459">
        <v>4.7850000000000001</v>
      </c>
      <c r="G19459">
        <v>33.704999999999998</v>
      </c>
      <c r="J19459">
        <v>1027.56309503493</v>
      </c>
      <c r="K19459">
        <v>26.674272510473202</v>
      </c>
    </row>
    <row r="19460" spans="1:11" ht="15" customHeight="1">
      <c r="A19460" s="91" t="s">
        <v>4735</v>
      </c>
      <c r="B19460" s="19" t="s">
        <v>88</v>
      </c>
      <c r="C19460" s="30" t="s">
        <v>199</v>
      </c>
      <c r="D19460" s="91">
        <v>3900</v>
      </c>
      <c r="E19460">
        <v>193</v>
      </c>
      <c r="F19460">
        <v>4.7850000000000001</v>
      </c>
      <c r="G19460">
        <v>33.707000000000001</v>
      </c>
      <c r="J19460">
        <v>1027.56930653463</v>
      </c>
      <c r="K19460">
        <v>26.675867510884501</v>
      </c>
    </row>
    <row r="19461" spans="1:11" ht="15" customHeight="1">
      <c r="A19461" s="91" t="s">
        <v>4735</v>
      </c>
      <c r="B19461" s="19" t="s">
        <v>88</v>
      </c>
      <c r="C19461" s="30" t="s">
        <v>199</v>
      </c>
      <c r="D19461" s="91">
        <v>3900</v>
      </c>
      <c r="E19461">
        <v>194</v>
      </c>
      <c r="F19461">
        <v>4.7839999999999998</v>
      </c>
      <c r="G19461">
        <v>33.709000000000003</v>
      </c>
      <c r="J19461">
        <v>1027.57563342289</v>
      </c>
      <c r="K19461">
        <v>26.677573025898301</v>
      </c>
    </row>
    <row r="19462" spans="1:11" ht="15" customHeight="1">
      <c r="A19462" s="91" t="s">
        <v>4735</v>
      </c>
      <c r="B19462" s="19" t="s">
        <v>88</v>
      </c>
      <c r="C19462" s="30" t="s">
        <v>199</v>
      </c>
      <c r="D19462" s="91">
        <v>3900</v>
      </c>
      <c r="E19462">
        <v>195</v>
      </c>
      <c r="F19462">
        <v>4.7789999999999999</v>
      </c>
      <c r="G19462">
        <v>33.710999999999999</v>
      </c>
      <c r="J19462">
        <v>1027.58242224939</v>
      </c>
      <c r="K19462">
        <v>26.6797204303002</v>
      </c>
    </row>
    <row r="19463" spans="1:11" ht="15" customHeight="1">
      <c r="A19463" s="91" t="s">
        <v>4735</v>
      </c>
      <c r="B19463" s="19" t="s">
        <v>88</v>
      </c>
      <c r="C19463" s="30" t="s">
        <v>199</v>
      </c>
      <c r="D19463" s="91">
        <v>3900</v>
      </c>
      <c r="E19463">
        <v>196</v>
      </c>
      <c r="F19463">
        <v>4.7770000000000001</v>
      </c>
      <c r="G19463">
        <v>33.713000000000001</v>
      </c>
      <c r="J19463">
        <v>1027.5888645387899</v>
      </c>
      <c r="K19463">
        <v>26.681536345882002</v>
      </c>
    </row>
    <row r="19464" spans="1:11" ht="15" customHeight="1">
      <c r="A19464" s="91" t="s">
        <v>4735</v>
      </c>
      <c r="B19464" s="19" t="s">
        <v>88</v>
      </c>
      <c r="C19464" s="30" t="s">
        <v>199</v>
      </c>
      <c r="D19464" s="91">
        <v>3900</v>
      </c>
      <c r="E19464">
        <v>197</v>
      </c>
      <c r="F19464">
        <v>4.7779999999999996</v>
      </c>
      <c r="G19464">
        <v>33.715000000000003</v>
      </c>
      <c r="J19464">
        <v>1027.59496023815</v>
      </c>
      <c r="K19464">
        <v>26.683020953651699</v>
      </c>
    </row>
    <row r="19465" spans="1:11" ht="15" customHeight="1">
      <c r="A19465" s="91" t="s">
        <v>4735</v>
      </c>
      <c r="B19465" s="19" t="s">
        <v>88</v>
      </c>
      <c r="C19465" s="30" t="s">
        <v>199</v>
      </c>
      <c r="D19465" s="91">
        <v>3900</v>
      </c>
      <c r="E19465">
        <v>198</v>
      </c>
      <c r="F19465">
        <v>4.7789999999999999</v>
      </c>
      <c r="G19465">
        <v>33.716999999999999</v>
      </c>
      <c r="J19465">
        <v>1027.60105573953</v>
      </c>
      <c r="K19465">
        <v>26.684505546792</v>
      </c>
    </row>
    <row r="19466" spans="1:11" ht="15" customHeight="1">
      <c r="A19466" s="91" t="s">
        <v>4735</v>
      </c>
      <c r="B19466" s="19" t="s">
        <v>88</v>
      </c>
      <c r="C19466" s="30" t="s">
        <v>199</v>
      </c>
      <c r="D19466" s="91">
        <v>3900</v>
      </c>
      <c r="E19466">
        <v>199</v>
      </c>
      <c r="F19466">
        <v>4.7770000000000001</v>
      </c>
      <c r="G19466">
        <v>33.719000000000001</v>
      </c>
      <c r="J19466">
        <v>1027.6074978205399</v>
      </c>
      <c r="K19466">
        <v>26.686321496507201</v>
      </c>
    </row>
    <row r="19467" spans="1:11" ht="15" customHeight="1">
      <c r="A19467" s="91" t="s">
        <v>4735</v>
      </c>
      <c r="B19467" s="19" t="s">
        <v>88</v>
      </c>
      <c r="C19467" s="30" t="s">
        <v>199</v>
      </c>
      <c r="D19467" s="91">
        <v>3900</v>
      </c>
      <c r="E19467">
        <v>200</v>
      </c>
      <c r="F19467">
        <v>4.7709999999999999</v>
      </c>
      <c r="G19467">
        <v>33.722000000000001</v>
      </c>
      <c r="J19467">
        <v>1027.6151938262401</v>
      </c>
      <c r="K19467">
        <v>26.6893723481578</v>
      </c>
    </row>
    <row r="19468" spans="1:11" ht="15" customHeight="1">
      <c r="A19468" s="91" t="s">
        <v>4735</v>
      </c>
      <c r="B19468" s="19" t="s">
        <v>88</v>
      </c>
      <c r="C19468" s="30" t="s">
        <v>199</v>
      </c>
      <c r="D19468" s="91">
        <v>3900</v>
      </c>
      <c r="E19468">
        <v>201</v>
      </c>
      <c r="F19468">
        <v>4.7679999999999998</v>
      </c>
      <c r="G19468">
        <v>33.722999999999999</v>
      </c>
      <c r="J19468">
        <v>1027.6209595978501</v>
      </c>
      <c r="K19468">
        <v>26.690505157055199</v>
      </c>
    </row>
    <row r="19469" spans="1:11" ht="15" customHeight="1">
      <c r="A19469" s="91" t="s">
        <v>4735</v>
      </c>
      <c r="B19469" s="19" t="s">
        <v>88</v>
      </c>
      <c r="C19469" s="30" t="s">
        <v>199</v>
      </c>
      <c r="D19469" s="91">
        <v>3900</v>
      </c>
      <c r="E19469">
        <v>202</v>
      </c>
      <c r="F19469">
        <v>4.7640000000000002</v>
      </c>
      <c r="G19469">
        <v>33.723999999999997</v>
      </c>
      <c r="J19469">
        <v>1027.6268408247199</v>
      </c>
      <c r="K19469">
        <v>26.6917481669213</v>
      </c>
    </row>
    <row r="19470" spans="1:11" ht="15" customHeight="1">
      <c r="A19470" s="91" t="s">
        <v>4735</v>
      </c>
      <c r="B19470" s="19" t="s">
        <v>88</v>
      </c>
      <c r="C19470" s="30" t="s">
        <v>199</v>
      </c>
      <c r="D19470" s="91">
        <v>3900</v>
      </c>
      <c r="E19470">
        <v>203</v>
      </c>
      <c r="F19470">
        <v>4.7569999999999997</v>
      </c>
      <c r="G19470">
        <v>33.723999999999997</v>
      </c>
      <c r="J19470">
        <v>1027.6322766099699</v>
      </c>
      <c r="K19470">
        <v>26.692528297534</v>
      </c>
    </row>
    <row r="19471" spans="1:11" ht="15" customHeight="1">
      <c r="A19471" s="91" t="s">
        <v>4735</v>
      </c>
      <c r="B19471" s="19" t="s">
        <v>88</v>
      </c>
      <c r="C19471" s="30" t="s">
        <v>199</v>
      </c>
      <c r="D19471" s="91">
        <v>3900</v>
      </c>
      <c r="E19471">
        <v>204</v>
      </c>
      <c r="F19471">
        <v>4.7469999999999999</v>
      </c>
      <c r="G19471">
        <v>33.723999999999997</v>
      </c>
      <c r="J19471">
        <v>1027.63805818741</v>
      </c>
      <c r="K19471">
        <v>26.693638144927899</v>
      </c>
    </row>
    <row r="19472" spans="1:11" ht="15" customHeight="1">
      <c r="A19472" s="91" t="s">
        <v>4735</v>
      </c>
      <c r="B19472" s="19" t="s">
        <v>88</v>
      </c>
      <c r="C19472" s="30" t="s">
        <v>199</v>
      </c>
      <c r="D19472" s="91">
        <v>3900</v>
      </c>
      <c r="E19472">
        <v>205</v>
      </c>
      <c r="F19472">
        <v>4.7350000000000003</v>
      </c>
      <c r="G19472">
        <v>33.725999999999999</v>
      </c>
      <c r="J19472">
        <v>1027.6456531061001</v>
      </c>
      <c r="K19472">
        <v>26.6965535829872</v>
      </c>
    </row>
    <row r="19473" spans="1:11" ht="15" customHeight="1">
      <c r="A19473" s="91" t="s">
        <v>4735</v>
      </c>
      <c r="B19473" s="19" t="s">
        <v>88</v>
      </c>
      <c r="C19473" s="30" t="s">
        <v>199</v>
      </c>
      <c r="D19473" s="91">
        <v>3900</v>
      </c>
      <c r="E19473">
        <v>206</v>
      </c>
      <c r="F19473">
        <v>4.7300000000000004</v>
      </c>
      <c r="G19473">
        <v>33.726999999999997</v>
      </c>
      <c r="J19473">
        <v>1027.6516488606301</v>
      </c>
      <c r="K19473">
        <v>26.697904971618801</v>
      </c>
    </row>
    <row r="19474" spans="1:11" ht="15" customHeight="1">
      <c r="A19474" s="91" t="s">
        <v>4735</v>
      </c>
      <c r="B19474" s="19" t="s">
        <v>88</v>
      </c>
      <c r="C19474" s="30" t="s">
        <v>199</v>
      </c>
      <c r="D19474" s="91">
        <v>3900</v>
      </c>
      <c r="E19474">
        <v>207</v>
      </c>
      <c r="F19474">
        <v>4.7270000000000003</v>
      </c>
      <c r="G19474">
        <v>33.728000000000002</v>
      </c>
      <c r="J19474">
        <v>1027.65741408485</v>
      </c>
      <c r="K19474">
        <v>26.699036384775098</v>
      </c>
    </row>
    <row r="19475" spans="1:11" ht="15" customHeight="1">
      <c r="A19475" s="91" t="s">
        <v>4735</v>
      </c>
      <c r="B19475" s="19" t="s">
        <v>88</v>
      </c>
      <c r="C19475" s="30" t="s">
        <v>199</v>
      </c>
      <c r="D19475" s="91">
        <v>3900</v>
      </c>
      <c r="E19475">
        <v>208</v>
      </c>
      <c r="F19475">
        <v>4.72</v>
      </c>
      <c r="G19475">
        <v>33.729999999999997</v>
      </c>
      <c r="J19475">
        <v>1027.6644317800999</v>
      </c>
      <c r="K19475">
        <v>26.701400385164298</v>
      </c>
    </row>
    <row r="19476" spans="1:11" ht="15" customHeight="1">
      <c r="A19476" s="91" t="s">
        <v>4735</v>
      </c>
      <c r="B19476" s="19" t="s">
        <v>88</v>
      </c>
      <c r="C19476" s="30" t="s">
        <v>199</v>
      </c>
      <c r="D19476" s="91">
        <v>3900</v>
      </c>
      <c r="E19476">
        <v>209</v>
      </c>
      <c r="F19476">
        <v>4.71</v>
      </c>
      <c r="G19476">
        <v>33.731000000000002</v>
      </c>
      <c r="J19476">
        <v>1027.6710025929001</v>
      </c>
      <c r="K19476">
        <v>26.703299384985499</v>
      </c>
    </row>
    <row r="19477" spans="1:11" ht="15" customHeight="1">
      <c r="A19477" s="91" t="s">
        <v>4735</v>
      </c>
      <c r="B19477" s="19" t="s">
        <v>88</v>
      </c>
      <c r="C19477" s="30" t="s">
        <v>199</v>
      </c>
      <c r="D19477" s="91">
        <v>3900</v>
      </c>
      <c r="E19477">
        <v>210</v>
      </c>
      <c r="F19477">
        <v>4.702</v>
      </c>
      <c r="G19477">
        <v>33.732999999999997</v>
      </c>
      <c r="J19477">
        <v>1027.6781345458301</v>
      </c>
      <c r="K19477">
        <v>26.70577165033</v>
      </c>
    </row>
    <row r="19478" spans="1:11" ht="15" customHeight="1">
      <c r="A19478" s="91" t="s">
        <v>4735</v>
      </c>
      <c r="B19478" s="19" t="s">
        <v>88</v>
      </c>
      <c r="C19478" s="30" t="s">
        <v>199</v>
      </c>
      <c r="D19478" s="91">
        <v>3900</v>
      </c>
      <c r="E19478">
        <v>211</v>
      </c>
      <c r="F19478">
        <v>4.6950000000000003</v>
      </c>
      <c r="G19478">
        <v>33.734999999999999</v>
      </c>
      <c r="J19478">
        <v>1027.6851511498201</v>
      </c>
      <c r="K19478">
        <v>26.708133734701502</v>
      </c>
    </row>
    <row r="19479" spans="1:11" ht="15" customHeight="1">
      <c r="A19479" s="91" t="s">
        <v>4735</v>
      </c>
      <c r="B19479" s="19" t="s">
        <v>88</v>
      </c>
      <c r="C19479" s="30" t="s">
        <v>199</v>
      </c>
      <c r="D19479" s="91">
        <v>3900</v>
      </c>
      <c r="E19479">
        <v>212</v>
      </c>
      <c r="F19479">
        <v>4.6890000000000001</v>
      </c>
      <c r="G19479">
        <v>33.74</v>
      </c>
      <c r="J19479">
        <v>1027.69442820723</v>
      </c>
      <c r="K19479">
        <v>26.7127666046445</v>
      </c>
    </row>
    <row r="19480" spans="1:11" ht="15" customHeight="1">
      <c r="A19480" s="91" t="s">
        <v>4735</v>
      </c>
      <c r="B19480" s="19" t="s">
        <v>88</v>
      </c>
      <c r="C19480" s="30" t="s">
        <v>199</v>
      </c>
      <c r="D19480" s="91">
        <v>3900</v>
      </c>
      <c r="E19480">
        <v>213</v>
      </c>
      <c r="F19480">
        <v>4.6870000000000003</v>
      </c>
      <c r="G19480">
        <v>33.741999999999997</v>
      </c>
      <c r="J19480">
        <v>1027.70086985742</v>
      </c>
      <c r="K19480">
        <v>26.714580871467199</v>
      </c>
    </row>
    <row r="19481" spans="1:11" ht="15" customHeight="1">
      <c r="A19481" s="91" t="s">
        <v>4735</v>
      </c>
      <c r="B19481" s="19" t="s">
        <v>88</v>
      </c>
      <c r="C19481" s="30" t="s">
        <v>199</v>
      </c>
      <c r="D19481" s="91">
        <v>3900</v>
      </c>
      <c r="E19481">
        <v>214</v>
      </c>
      <c r="F19481">
        <v>4.6859999999999999</v>
      </c>
      <c r="G19481">
        <v>33.741999999999997</v>
      </c>
      <c r="J19481">
        <v>1027.7056127655901</v>
      </c>
      <c r="K19481">
        <v>26.714698541061601</v>
      </c>
    </row>
    <row r="19482" spans="1:11" ht="15" customHeight="1">
      <c r="A19482" s="91" t="s">
        <v>4735</v>
      </c>
      <c r="B19482" s="19" t="s">
        <v>88</v>
      </c>
      <c r="C19482" s="30" t="s">
        <v>199</v>
      </c>
      <c r="D19482" s="91">
        <v>3900</v>
      </c>
      <c r="E19482">
        <v>215</v>
      </c>
      <c r="F19482">
        <v>4.6820000000000004</v>
      </c>
      <c r="G19482">
        <v>33.743000000000002</v>
      </c>
      <c r="J19482">
        <v>1027.7114922753899</v>
      </c>
      <c r="K19482">
        <v>26.715937889526</v>
      </c>
    </row>
    <row r="19483" spans="1:11" ht="15" customHeight="1">
      <c r="A19483" s="91" t="s">
        <v>4735</v>
      </c>
      <c r="B19483" s="19" t="s">
        <v>88</v>
      </c>
      <c r="C19483" s="30" t="s">
        <v>199</v>
      </c>
      <c r="D19483" s="91">
        <v>3900</v>
      </c>
      <c r="E19483">
        <v>216</v>
      </c>
      <c r="F19483">
        <v>4.68</v>
      </c>
      <c r="G19483">
        <v>33.744999999999997</v>
      </c>
      <c r="J19483">
        <v>1027.7179337642799</v>
      </c>
      <c r="K19483">
        <v>26.717752030793701</v>
      </c>
    </row>
    <row r="19484" spans="1:11" ht="15" customHeight="1">
      <c r="A19484" s="91" t="s">
        <v>4735</v>
      </c>
      <c r="B19484" s="19" t="s">
        <v>88</v>
      </c>
      <c r="C19484" s="30" t="s">
        <v>199</v>
      </c>
      <c r="D19484" s="91">
        <v>3900</v>
      </c>
      <c r="E19484">
        <v>217</v>
      </c>
      <c r="F19484">
        <v>4.6760000000000002</v>
      </c>
      <c r="G19484">
        <v>33.746000000000002</v>
      </c>
      <c r="J19484">
        <v>1027.7238131431</v>
      </c>
      <c r="K19484">
        <v>26.718991124085999</v>
      </c>
    </row>
    <row r="19485" spans="1:11" ht="15" customHeight="1">
      <c r="A19485" s="91" t="s">
        <v>4735</v>
      </c>
      <c r="B19485" s="19" t="s">
        <v>88</v>
      </c>
      <c r="C19485" s="30" t="s">
        <v>199</v>
      </c>
      <c r="D19485" s="91">
        <v>3900</v>
      </c>
      <c r="E19485">
        <v>218</v>
      </c>
      <c r="F19485">
        <v>4.67</v>
      </c>
      <c r="G19485">
        <v>33.747999999999998</v>
      </c>
      <c r="J19485">
        <v>1027.73071405933</v>
      </c>
      <c r="K19485">
        <v>26.721242119352201</v>
      </c>
    </row>
    <row r="19486" spans="1:11" ht="15" customHeight="1">
      <c r="A19486" s="91" t="s">
        <v>4735</v>
      </c>
      <c r="B19486" s="19" t="s">
        <v>88</v>
      </c>
      <c r="C19486" s="30" t="s">
        <v>199</v>
      </c>
      <c r="D19486" s="91">
        <v>3900</v>
      </c>
      <c r="E19486">
        <v>219</v>
      </c>
      <c r="F19486">
        <v>4.665</v>
      </c>
      <c r="G19486">
        <v>33.75</v>
      </c>
      <c r="J19486">
        <v>1027.73749995507</v>
      </c>
      <c r="K19486">
        <v>26.723383580721698</v>
      </c>
    </row>
    <row r="19487" spans="1:11" ht="15" customHeight="1">
      <c r="A19487" s="91" t="s">
        <v>4735</v>
      </c>
      <c r="B19487" s="19" t="s">
        <v>88</v>
      </c>
      <c r="C19487" s="30" t="s">
        <v>199</v>
      </c>
      <c r="D19487" s="91">
        <v>3900</v>
      </c>
      <c r="E19487">
        <v>220</v>
      </c>
      <c r="F19487">
        <v>4.6580000000000004</v>
      </c>
      <c r="G19487">
        <v>33.753</v>
      </c>
      <c r="J19487">
        <v>1027.7453072088099</v>
      </c>
      <c r="K19487">
        <v>26.726536636626602</v>
      </c>
    </row>
    <row r="19488" spans="1:11" ht="15" customHeight="1">
      <c r="A19488" s="91" t="s">
        <v>4735</v>
      </c>
      <c r="B19488" s="19" t="s">
        <v>88</v>
      </c>
      <c r="C19488" s="30" t="s">
        <v>199</v>
      </c>
      <c r="D19488" s="91">
        <v>3900</v>
      </c>
      <c r="E19488">
        <v>221</v>
      </c>
      <c r="F19488">
        <v>4.6509999999999998</v>
      </c>
      <c r="G19488">
        <v>33.755000000000003</v>
      </c>
      <c r="J19488">
        <v>1027.7523222775801</v>
      </c>
      <c r="K19488">
        <v>26.7288955195074</v>
      </c>
    </row>
    <row r="19489" spans="1:11" ht="15" customHeight="1">
      <c r="A19489" s="91" t="s">
        <v>4735</v>
      </c>
      <c r="B19489" s="19" t="s">
        <v>88</v>
      </c>
      <c r="C19489" s="30" t="s">
        <v>199</v>
      </c>
      <c r="D19489" s="91">
        <v>3900</v>
      </c>
      <c r="E19489">
        <v>222</v>
      </c>
      <c r="F19489">
        <v>4.641</v>
      </c>
      <c r="G19489">
        <v>33.756999999999998</v>
      </c>
      <c r="J19489">
        <v>1027.7596810295399</v>
      </c>
      <c r="K19489">
        <v>26.731580595465399</v>
      </c>
    </row>
    <row r="19490" spans="1:11" ht="15" customHeight="1">
      <c r="A19490" s="91" t="s">
        <v>4735</v>
      </c>
      <c r="B19490" s="19" t="s">
        <v>88</v>
      </c>
      <c r="C19490" s="30" t="s">
        <v>199</v>
      </c>
      <c r="D19490" s="91">
        <v>3900</v>
      </c>
      <c r="E19490">
        <v>223</v>
      </c>
      <c r="F19490">
        <v>4.63</v>
      </c>
      <c r="G19490">
        <v>33.759</v>
      </c>
      <c r="J19490">
        <v>1027.7671536190401</v>
      </c>
      <c r="K19490">
        <v>26.734373328626798</v>
      </c>
    </row>
    <row r="19491" spans="1:11" ht="15" customHeight="1">
      <c r="A19491" s="91" t="s">
        <v>4735</v>
      </c>
      <c r="B19491" s="19" t="s">
        <v>88</v>
      </c>
      <c r="C19491" s="30" t="s">
        <v>199</v>
      </c>
      <c r="D19491" s="91">
        <v>3900</v>
      </c>
      <c r="E19491">
        <v>224</v>
      </c>
      <c r="F19491">
        <v>4.6230000000000002</v>
      </c>
      <c r="G19491">
        <v>33.762</v>
      </c>
      <c r="J19491">
        <v>1027.7749594233001</v>
      </c>
      <c r="K19491">
        <v>26.737523837584099</v>
      </c>
    </row>
    <row r="19492" spans="1:11" ht="15" customHeight="1">
      <c r="A19492" s="91" t="s">
        <v>4735</v>
      </c>
      <c r="B19492" s="19" t="s">
        <v>88</v>
      </c>
      <c r="C19492" s="30" t="s">
        <v>199</v>
      </c>
      <c r="D19492" s="91">
        <v>3900</v>
      </c>
      <c r="E19492">
        <v>225</v>
      </c>
      <c r="F19492">
        <v>4.6180000000000003</v>
      </c>
      <c r="G19492">
        <v>33.764000000000003</v>
      </c>
      <c r="J19492">
        <v>1027.7817440773499</v>
      </c>
      <c r="K19492">
        <v>26.7396628408571</v>
      </c>
    </row>
    <row r="19493" spans="1:11" ht="15" customHeight="1">
      <c r="A19493" s="91" t="s">
        <v>4735</v>
      </c>
      <c r="B19493" s="19" t="s">
        <v>88</v>
      </c>
      <c r="C19493" s="30" t="s">
        <v>199</v>
      </c>
      <c r="D19493" s="91">
        <v>3900</v>
      </c>
      <c r="E19493">
        <v>226</v>
      </c>
      <c r="F19493">
        <v>4.617</v>
      </c>
      <c r="G19493">
        <v>33.765999999999998</v>
      </c>
      <c r="J19493">
        <v>1027.7880707792599</v>
      </c>
      <c r="K19493">
        <v>26.741367198438599</v>
      </c>
    </row>
    <row r="19494" spans="1:11" ht="15" customHeight="1">
      <c r="A19494" s="91" t="s">
        <v>4735</v>
      </c>
      <c r="B19494" s="19" t="s">
        <v>88</v>
      </c>
      <c r="C19494" s="30" t="s">
        <v>199</v>
      </c>
      <c r="D19494" s="91">
        <v>3900</v>
      </c>
      <c r="E19494">
        <v>227</v>
      </c>
      <c r="F19494">
        <v>4.6150000000000002</v>
      </c>
      <c r="G19494">
        <v>33.768000000000001</v>
      </c>
      <c r="J19494">
        <v>1027.7945118917601</v>
      </c>
      <c r="K19494">
        <v>26.743180162386601</v>
      </c>
    </row>
    <row r="19495" spans="1:11" ht="15" customHeight="1">
      <c r="A19495" s="91" t="s">
        <v>4735</v>
      </c>
      <c r="B19495" s="19" t="s">
        <v>88</v>
      </c>
      <c r="C19495" s="30" t="s">
        <v>199</v>
      </c>
      <c r="D19495" s="91">
        <v>3900</v>
      </c>
      <c r="E19495">
        <v>228</v>
      </c>
      <c r="F19495">
        <v>4.6079999999999997</v>
      </c>
      <c r="G19495">
        <v>33.768999999999998</v>
      </c>
      <c r="J19495">
        <v>1027.80073327686</v>
      </c>
      <c r="K19495">
        <v>26.744742045386801</v>
      </c>
    </row>
    <row r="19496" spans="1:11" ht="15" customHeight="1">
      <c r="A19496" s="91" t="s">
        <v>4735</v>
      </c>
      <c r="B19496" s="19" t="s">
        <v>88</v>
      </c>
      <c r="C19496" s="30" t="s">
        <v>199</v>
      </c>
      <c r="D19496" s="91">
        <v>3900</v>
      </c>
      <c r="E19496">
        <v>229</v>
      </c>
      <c r="F19496">
        <v>4.6040000000000001</v>
      </c>
      <c r="G19496">
        <v>33.770000000000003</v>
      </c>
      <c r="J19496">
        <v>1027.8066111703999</v>
      </c>
      <c r="K19496">
        <v>26.745977999263701</v>
      </c>
    </row>
    <row r="19497" spans="1:11" ht="15" customHeight="1">
      <c r="A19497" s="91" t="s">
        <v>4735</v>
      </c>
      <c r="B19497" s="19" t="s">
        <v>88</v>
      </c>
      <c r="C19497" s="30" t="s">
        <v>199</v>
      </c>
      <c r="D19497" s="91">
        <v>3900</v>
      </c>
      <c r="E19497">
        <v>230</v>
      </c>
      <c r="F19497">
        <v>4.6020000000000003</v>
      </c>
      <c r="G19497">
        <v>33.771000000000001</v>
      </c>
      <c r="J19497">
        <v>1027.8122601723601</v>
      </c>
      <c r="K19497">
        <v>26.746996898383902</v>
      </c>
    </row>
    <row r="19498" spans="1:11" ht="15" customHeight="1">
      <c r="A19498" s="91" t="s">
        <v>4735</v>
      </c>
      <c r="B19498" s="19" t="s">
        <v>88</v>
      </c>
      <c r="C19498" s="30" t="s">
        <v>199</v>
      </c>
      <c r="D19498" s="91">
        <v>3900</v>
      </c>
      <c r="E19498">
        <v>231</v>
      </c>
      <c r="F19498">
        <v>4.5999999999999996</v>
      </c>
      <c r="G19498">
        <v>33.771999999999998</v>
      </c>
      <c r="J19498">
        <v>1027.8179091207701</v>
      </c>
      <c r="K19498">
        <v>26.7480157563323</v>
      </c>
    </row>
    <row r="19499" spans="1:11" ht="15" customHeight="1">
      <c r="A19499" s="91" t="s">
        <v>4735</v>
      </c>
      <c r="B19499" s="19" t="s">
        <v>88</v>
      </c>
      <c r="C19499" s="30" t="s">
        <v>199</v>
      </c>
      <c r="D19499" s="91">
        <v>3900</v>
      </c>
      <c r="E19499">
        <v>232</v>
      </c>
      <c r="F19499">
        <v>4.5979999999999999</v>
      </c>
      <c r="G19499">
        <v>33.773000000000003</v>
      </c>
      <c r="J19499">
        <v>1027.82355801566</v>
      </c>
      <c r="K19499">
        <v>26.749034573108201</v>
      </c>
    </row>
    <row r="19500" spans="1:11" ht="15" customHeight="1">
      <c r="A19500" s="91" t="s">
        <v>4735</v>
      </c>
      <c r="B19500" s="19" t="s">
        <v>88</v>
      </c>
      <c r="C19500" s="30" t="s">
        <v>199</v>
      </c>
      <c r="D19500" s="91">
        <v>3900</v>
      </c>
      <c r="E19500">
        <v>233</v>
      </c>
      <c r="F19500">
        <v>4.5960000000000001</v>
      </c>
      <c r="G19500">
        <v>33.774000000000001</v>
      </c>
      <c r="J19500">
        <v>1027.8292068570199</v>
      </c>
      <c r="K19500">
        <v>26.750053348711202</v>
      </c>
    </row>
    <row r="19501" spans="1:11" ht="15" customHeight="1">
      <c r="A19501" s="91" t="s">
        <v>4735</v>
      </c>
      <c r="B19501" s="19" t="s">
        <v>88</v>
      </c>
      <c r="C19501" s="30" t="s">
        <v>199</v>
      </c>
      <c r="D19501" s="91">
        <v>3900</v>
      </c>
      <c r="E19501">
        <v>234</v>
      </c>
      <c r="F19501">
        <v>4.5940000000000003</v>
      </c>
      <c r="G19501">
        <v>33.774000000000001</v>
      </c>
      <c r="J19501">
        <v>1027.8340636692001</v>
      </c>
      <c r="K19501">
        <v>26.750278234797001</v>
      </c>
    </row>
    <row r="19502" spans="1:11" ht="15" customHeight="1">
      <c r="A19502" s="91" t="s">
        <v>4735</v>
      </c>
      <c r="B19502" s="19" t="s">
        <v>88</v>
      </c>
      <c r="C19502" s="30" t="s">
        <v>199</v>
      </c>
      <c r="D19502" s="91">
        <v>3900</v>
      </c>
      <c r="E19502">
        <v>235</v>
      </c>
      <c r="F19502">
        <v>4.5919999999999996</v>
      </c>
      <c r="G19502">
        <v>33.774999999999999</v>
      </c>
      <c r="J19502">
        <v>1027.83971240556</v>
      </c>
      <c r="K19502">
        <v>26.751296922038101</v>
      </c>
    </row>
    <row r="19503" spans="1:11" ht="15" customHeight="1">
      <c r="A19503" s="91" t="s">
        <v>4735</v>
      </c>
      <c r="B19503" s="19" t="s">
        <v>88</v>
      </c>
      <c r="C19503" s="30" t="s">
        <v>199</v>
      </c>
      <c r="D19503" s="91">
        <v>3900</v>
      </c>
      <c r="E19503">
        <v>236</v>
      </c>
      <c r="F19503">
        <v>4.5860000000000003</v>
      </c>
      <c r="G19503">
        <v>33.776000000000003</v>
      </c>
      <c r="J19503">
        <v>1027.8458187214701</v>
      </c>
      <c r="K19503">
        <v>26.752748711567801</v>
      </c>
    </row>
    <row r="19504" spans="1:11" ht="15" customHeight="1">
      <c r="A19504" s="91" t="s">
        <v>4735</v>
      </c>
      <c r="B19504" s="19" t="s">
        <v>88</v>
      </c>
      <c r="C19504" s="30" t="s">
        <v>199</v>
      </c>
      <c r="D19504" s="91">
        <v>3900</v>
      </c>
      <c r="E19504">
        <v>237</v>
      </c>
      <c r="F19504">
        <v>4.5789999999999997</v>
      </c>
      <c r="G19504">
        <v>33.777000000000001</v>
      </c>
      <c r="J19504">
        <v>1027.8520391596801</v>
      </c>
      <c r="K19504">
        <v>26.7543082729844</v>
      </c>
    </row>
    <row r="19505" spans="1:11" ht="15" customHeight="1">
      <c r="A19505" s="91" t="s">
        <v>4735</v>
      </c>
      <c r="B19505" s="19" t="s">
        <v>88</v>
      </c>
      <c r="C19505" s="30" t="s">
        <v>199</v>
      </c>
      <c r="D19505" s="91">
        <v>3900</v>
      </c>
      <c r="E19505">
        <v>238</v>
      </c>
      <c r="F19505">
        <v>4.5759999999999996</v>
      </c>
      <c r="G19505">
        <v>33.777999999999999</v>
      </c>
      <c r="J19505">
        <v>1027.8578020933301</v>
      </c>
      <c r="K19505">
        <v>26.7554347822952</v>
      </c>
    </row>
    <row r="19506" spans="1:11" ht="15" customHeight="1">
      <c r="A19506" s="91" t="s">
        <v>4735</v>
      </c>
      <c r="B19506" s="19" t="s">
        <v>88</v>
      </c>
      <c r="C19506" s="30" t="s">
        <v>199</v>
      </c>
      <c r="D19506" s="91">
        <v>3900</v>
      </c>
      <c r="E19506">
        <v>239</v>
      </c>
      <c r="F19506">
        <v>4.5750000000000002</v>
      </c>
      <c r="G19506">
        <v>33.779000000000003</v>
      </c>
      <c r="J19506">
        <v>1027.86333631871</v>
      </c>
      <c r="K19506">
        <v>26.756344948246401</v>
      </c>
    </row>
    <row r="19507" spans="1:11" ht="15" customHeight="1">
      <c r="A19507" s="91" t="s">
        <v>4735</v>
      </c>
      <c r="B19507" s="19" t="s">
        <v>88</v>
      </c>
      <c r="C19507" s="30" t="s">
        <v>199</v>
      </c>
      <c r="D19507" s="91">
        <v>3900</v>
      </c>
      <c r="E19507">
        <v>240</v>
      </c>
      <c r="F19507">
        <v>4.5720000000000001</v>
      </c>
      <c r="G19507">
        <v>33.78</v>
      </c>
      <c r="J19507">
        <v>1027.8690991521901</v>
      </c>
      <c r="K19507">
        <v>26.7574713295216</v>
      </c>
    </row>
    <row r="19508" spans="1:11" ht="15" customHeight="1">
      <c r="A19508" s="91" t="s">
        <v>4735</v>
      </c>
      <c r="B19508" s="19" t="s">
        <v>88</v>
      </c>
      <c r="C19508" s="30" t="s">
        <v>199</v>
      </c>
      <c r="D19508" s="91">
        <v>3900</v>
      </c>
      <c r="E19508">
        <v>241</v>
      </c>
      <c r="F19508">
        <v>4.57</v>
      </c>
      <c r="G19508">
        <v>33.780999999999999</v>
      </c>
      <c r="J19508">
        <v>1027.87474760143</v>
      </c>
      <c r="K19508">
        <v>26.758489541358799</v>
      </c>
    </row>
    <row r="19509" spans="1:11" ht="15" customHeight="1">
      <c r="A19509" s="91" t="s">
        <v>4735</v>
      </c>
      <c r="B19509" s="19" t="s">
        <v>88</v>
      </c>
      <c r="C19509" s="30" t="s">
        <v>199</v>
      </c>
      <c r="D19509" s="91">
        <v>3900</v>
      </c>
      <c r="E19509">
        <v>242</v>
      </c>
      <c r="F19509">
        <v>4.5659999999999998</v>
      </c>
      <c r="G19509">
        <v>33.783000000000001</v>
      </c>
      <c r="J19509">
        <v>1027.8814166351899</v>
      </c>
      <c r="K19509">
        <v>26.7605177243945</v>
      </c>
    </row>
    <row r="19510" spans="1:11" ht="15" customHeight="1">
      <c r="A19510" s="91" t="s">
        <v>4735</v>
      </c>
      <c r="B19510" s="19" t="s">
        <v>88</v>
      </c>
      <c r="C19510" s="30" t="s">
        <v>199</v>
      </c>
      <c r="D19510" s="91">
        <v>3900</v>
      </c>
      <c r="E19510">
        <v>243</v>
      </c>
      <c r="F19510">
        <v>4.5629999999999997</v>
      </c>
      <c r="G19510">
        <v>33.783999999999999</v>
      </c>
      <c r="J19510">
        <v>1027.88717929421</v>
      </c>
      <c r="K19510">
        <v>26.761643818129901</v>
      </c>
    </row>
    <row r="19511" spans="1:11" ht="15" customHeight="1">
      <c r="A19511" s="91" t="s">
        <v>4735</v>
      </c>
      <c r="B19511" s="19" t="s">
        <v>88</v>
      </c>
      <c r="C19511" s="30" t="s">
        <v>199</v>
      </c>
      <c r="D19511" s="91">
        <v>3900</v>
      </c>
      <c r="E19511">
        <v>244</v>
      </c>
      <c r="F19511">
        <v>4.5609999999999999</v>
      </c>
      <c r="G19511">
        <v>33.786999999999999</v>
      </c>
      <c r="J19511">
        <v>1027.8944115715999</v>
      </c>
      <c r="K19511">
        <v>26.764249731284099</v>
      </c>
    </row>
    <row r="19512" spans="1:11" ht="15" customHeight="1">
      <c r="A19512" s="91" t="s">
        <v>4735</v>
      </c>
      <c r="B19512" s="19" t="s">
        <v>88</v>
      </c>
      <c r="C19512" s="30" t="s">
        <v>199</v>
      </c>
      <c r="D19512" s="91">
        <v>3900</v>
      </c>
      <c r="E19512">
        <v>245</v>
      </c>
      <c r="F19512">
        <v>4.5609999999999999</v>
      </c>
      <c r="G19512">
        <v>33.789000000000001</v>
      </c>
      <c r="J19512">
        <v>1027.9006231348001</v>
      </c>
      <c r="K19512">
        <v>26.765845733609201</v>
      </c>
    </row>
    <row r="19513" spans="1:11" ht="15" customHeight="1">
      <c r="A19513" s="91" t="s">
        <v>4735</v>
      </c>
      <c r="B19513" s="19" t="s">
        <v>88</v>
      </c>
      <c r="C19513" s="30" t="s">
        <v>199</v>
      </c>
      <c r="D19513" s="91">
        <v>3900</v>
      </c>
      <c r="E19513">
        <v>246</v>
      </c>
      <c r="F19513">
        <v>4.5570000000000004</v>
      </c>
      <c r="G19513">
        <v>33.789000000000001</v>
      </c>
      <c r="J19513">
        <v>1027.9057079973099</v>
      </c>
      <c r="K19513">
        <v>26.766285683357399</v>
      </c>
    </row>
    <row r="19514" spans="1:11" ht="15" customHeight="1">
      <c r="A19514" s="91" t="s">
        <v>4735</v>
      </c>
      <c r="B19514" s="19" t="s">
        <v>88</v>
      </c>
      <c r="C19514" s="30" t="s">
        <v>199</v>
      </c>
      <c r="D19514" s="91">
        <v>3900</v>
      </c>
      <c r="E19514">
        <v>247</v>
      </c>
      <c r="F19514">
        <v>4.55</v>
      </c>
      <c r="G19514">
        <v>33.79</v>
      </c>
      <c r="J19514">
        <v>1027.9119276087499</v>
      </c>
      <c r="K19514">
        <v>26.767843008888299</v>
      </c>
    </row>
    <row r="19515" spans="1:11" ht="15" customHeight="1">
      <c r="A19515" s="91" t="s">
        <v>4735</v>
      </c>
      <c r="B19515" s="19" t="s">
        <v>88</v>
      </c>
      <c r="C19515" s="30" t="s">
        <v>199</v>
      </c>
      <c r="D19515" s="91">
        <v>3900</v>
      </c>
      <c r="E19515">
        <v>248</v>
      </c>
      <c r="F19515">
        <v>4.5460000000000003</v>
      </c>
      <c r="G19515">
        <v>33.790999999999997</v>
      </c>
      <c r="J19515">
        <v>1027.9178042215899</v>
      </c>
      <c r="K19515">
        <v>26.769076403343401</v>
      </c>
    </row>
    <row r="19516" spans="1:11" ht="15" customHeight="1">
      <c r="A19516" s="91" t="s">
        <v>4735</v>
      </c>
      <c r="B19516" s="19" t="s">
        <v>88</v>
      </c>
      <c r="C19516" s="30" t="s">
        <v>199</v>
      </c>
      <c r="D19516" s="91">
        <v>3900</v>
      </c>
      <c r="E19516">
        <v>249</v>
      </c>
      <c r="F19516">
        <v>4.5460000000000003</v>
      </c>
      <c r="G19516">
        <v>33.792999999999999</v>
      </c>
      <c r="J19516">
        <v>1027.92401574168</v>
      </c>
      <c r="K19516">
        <v>26.770672472996001</v>
      </c>
    </row>
    <row r="19517" spans="1:11" ht="15" customHeight="1">
      <c r="A19517" s="91" t="s">
        <v>4735</v>
      </c>
      <c r="B19517" s="19" t="s">
        <v>88</v>
      </c>
      <c r="C19517" s="30" t="s">
        <v>199</v>
      </c>
      <c r="D19517" s="91">
        <v>3900</v>
      </c>
      <c r="E19517">
        <v>250</v>
      </c>
      <c r="F19517">
        <v>4.5469999999999997</v>
      </c>
      <c r="G19517">
        <v>33.793999999999997</v>
      </c>
      <c r="J19517">
        <v>1027.9293208384699</v>
      </c>
      <c r="K19517">
        <v>26.771366741936799</v>
      </c>
    </row>
    <row r="19518" spans="1:11" ht="15" customHeight="1">
      <c r="A19518" s="91" t="s">
        <v>4735</v>
      </c>
      <c r="B19518" s="19" t="s">
        <v>88</v>
      </c>
      <c r="C19518" s="30" t="s">
        <v>199</v>
      </c>
      <c r="D19518" s="91">
        <v>3900</v>
      </c>
      <c r="E19518">
        <v>251</v>
      </c>
      <c r="F19518">
        <v>4.5330000000000004</v>
      </c>
      <c r="G19518">
        <v>33.793999999999997</v>
      </c>
      <c r="J19518">
        <v>1027.9355477219699</v>
      </c>
      <c r="K19518">
        <v>26.772883165940101</v>
      </c>
    </row>
    <row r="19519" spans="1:11" ht="15" customHeight="1">
      <c r="A19519" s="91" t="s">
        <v>4735</v>
      </c>
      <c r="B19519" s="19" t="s">
        <v>88</v>
      </c>
      <c r="C19519" s="30" t="s">
        <v>199</v>
      </c>
      <c r="D19519" s="91">
        <v>3900</v>
      </c>
      <c r="E19519">
        <v>252</v>
      </c>
      <c r="F19519">
        <v>4.524</v>
      </c>
      <c r="G19519">
        <v>33.795999999999999</v>
      </c>
      <c r="J19519">
        <v>1027.9427866281101</v>
      </c>
      <c r="K19519">
        <v>26.775447730377401</v>
      </c>
    </row>
    <row r="19520" spans="1:11" ht="15" customHeight="1">
      <c r="A19520" s="91" t="s">
        <v>4735</v>
      </c>
      <c r="B19520" s="19" t="s">
        <v>88</v>
      </c>
      <c r="C19520" s="30" t="s">
        <v>199</v>
      </c>
      <c r="D19520" s="91">
        <v>3900</v>
      </c>
      <c r="E19520">
        <v>253</v>
      </c>
      <c r="F19520">
        <v>4.5229999999999997</v>
      </c>
      <c r="G19520">
        <v>33.798999999999999</v>
      </c>
      <c r="J19520">
        <v>1027.94990445287</v>
      </c>
      <c r="K19520">
        <v>26.7779454944741</v>
      </c>
    </row>
    <row r="19521" spans="1:11" ht="15" customHeight="1">
      <c r="A19521" s="91" t="s">
        <v>4735</v>
      </c>
      <c r="B19521" s="19" t="s">
        <v>88</v>
      </c>
      <c r="C19521" s="30" t="s">
        <v>199</v>
      </c>
      <c r="D19521" s="91">
        <v>3900</v>
      </c>
      <c r="E19521">
        <v>254</v>
      </c>
      <c r="F19521">
        <v>4.5209999999999999</v>
      </c>
      <c r="G19521">
        <v>33.801000000000002</v>
      </c>
      <c r="J19521">
        <v>1027.95634429812</v>
      </c>
      <c r="K19521">
        <v>26.779756740224201</v>
      </c>
    </row>
    <row r="19522" spans="1:11" ht="15" customHeight="1">
      <c r="A19522" s="91" t="s">
        <v>4735</v>
      </c>
      <c r="B19522" s="19" t="s">
        <v>88</v>
      </c>
      <c r="C19522" s="30" t="s">
        <v>199</v>
      </c>
      <c r="D19522" s="91">
        <v>3900</v>
      </c>
      <c r="E19522">
        <v>255</v>
      </c>
      <c r="F19522">
        <v>4.5199999999999996</v>
      </c>
      <c r="G19522">
        <v>33.802999999999997</v>
      </c>
      <c r="J19522">
        <v>1027.96266994865</v>
      </c>
      <c r="K19522">
        <v>26.781460446416101</v>
      </c>
    </row>
    <row r="19523" spans="1:11" ht="15" customHeight="1">
      <c r="A19523" s="91" t="s">
        <v>4735</v>
      </c>
      <c r="B19523" s="19" t="s">
        <v>88</v>
      </c>
      <c r="C19523" s="30" t="s">
        <v>199</v>
      </c>
      <c r="D19523" s="91">
        <v>3900</v>
      </c>
      <c r="E19523">
        <v>256</v>
      </c>
      <c r="F19523">
        <v>4.5179999999999998</v>
      </c>
      <c r="G19523">
        <v>33.804000000000002</v>
      </c>
      <c r="J19523">
        <v>1027.96831765569</v>
      </c>
      <c r="K19523">
        <v>26.782477585934199</v>
      </c>
    </row>
    <row r="19524" spans="1:11" ht="15" customHeight="1">
      <c r="A19524" s="91" t="s">
        <v>4735</v>
      </c>
      <c r="B19524" s="19" t="s">
        <v>88</v>
      </c>
      <c r="C19524" s="30" t="s">
        <v>199</v>
      </c>
      <c r="D19524" s="91">
        <v>3900</v>
      </c>
      <c r="E19524">
        <v>257</v>
      </c>
      <c r="F19524">
        <v>4.5170000000000003</v>
      </c>
      <c r="G19524">
        <v>33.805999999999997</v>
      </c>
      <c r="J19524">
        <v>1027.9746431665601</v>
      </c>
      <c r="K19524">
        <v>26.784181279375598</v>
      </c>
    </row>
    <row r="19525" spans="1:11" ht="15" customHeight="1">
      <c r="A19525" s="91" t="s">
        <v>4735</v>
      </c>
      <c r="B19525" s="19" t="s">
        <v>88</v>
      </c>
      <c r="C19525" s="30" t="s">
        <v>199</v>
      </c>
      <c r="D19525" s="91">
        <v>3900</v>
      </c>
      <c r="E19525">
        <v>258</v>
      </c>
      <c r="F19525">
        <v>4.5170000000000003</v>
      </c>
      <c r="G19525">
        <v>33.807000000000002</v>
      </c>
      <c r="J19525">
        <v>1027.9800624020099</v>
      </c>
      <c r="K19525">
        <v>26.784983416250501</v>
      </c>
    </row>
    <row r="19526" spans="1:11" ht="15" customHeight="1">
      <c r="A19526" s="91" t="s">
        <v>4735</v>
      </c>
      <c r="B19526" s="19" t="s">
        <v>88</v>
      </c>
      <c r="C19526" s="30" t="s">
        <v>199</v>
      </c>
      <c r="D19526" s="91">
        <v>3900</v>
      </c>
      <c r="E19526">
        <v>259</v>
      </c>
      <c r="F19526">
        <v>4.516</v>
      </c>
      <c r="G19526">
        <v>33.807000000000002</v>
      </c>
      <c r="J19526">
        <v>1027.9848037347899</v>
      </c>
      <c r="K19526">
        <v>26.785098961163801</v>
      </c>
    </row>
    <row r="19527" spans="1:11" ht="15" customHeight="1">
      <c r="A19527" s="91" t="s">
        <v>4735</v>
      </c>
      <c r="B19527" s="19" t="s">
        <v>88</v>
      </c>
      <c r="C19527" s="30" t="s">
        <v>199</v>
      </c>
      <c r="D19527" s="91">
        <v>3900</v>
      </c>
      <c r="E19527">
        <v>260</v>
      </c>
      <c r="F19527">
        <v>4.5129999999999999</v>
      </c>
      <c r="G19527">
        <v>33.808</v>
      </c>
      <c r="J19527">
        <v>1027.9905654163599</v>
      </c>
      <c r="K19527">
        <v>26.786223471289802</v>
      </c>
    </row>
    <row r="19528" spans="1:11" ht="15" customHeight="1">
      <c r="A19528" s="91" t="s">
        <v>4735</v>
      </c>
      <c r="B19528" s="19" t="s">
        <v>88</v>
      </c>
      <c r="C19528" s="30" t="s">
        <v>199</v>
      </c>
      <c r="D19528" s="91">
        <v>3900</v>
      </c>
      <c r="E19528">
        <v>261</v>
      </c>
      <c r="F19528">
        <v>4.5129999999999999</v>
      </c>
      <c r="G19528">
        <v>33.808999999999997</v>
      </c>
      <c r="J19528">
        <v>1027.99598442508</v>
      </c>
      <c r="K19528">
        <v>26.7870256191088</v>
      </c>
    </row>
    <row r="19529" spans="1:11" ht="15" customHeight="1">
      <c r="A19529" s="91" t="s">
        <v>4735</v>
      </c>
      <c r="B19529" s="19" t="s">
        <v>88</v>
      </c>
      <c r="C19529" s="30" t="s">
        <v>199</v>
      </c>
      <c r="D19529" s="91">
        <v>3900</v>
      </c>
      <c r="E19529">
        <v>262</v>
      </c>
      <c r="F19529">
        <v>4.5119999999999996</v>
      </c>
      <c r="G19529">
        <v>33.81</v>
      </c>
      <c r="J19529">
        <v>1028.0015175634501</v>
      </c>
      <c r="K19529">
        <v>26.787935203547502</v>
      </c>
    </row>
    <row r="19530" spans="1:11" ht="15" customHeight="1">
      <c r="A19530" s="91" t="s">
        <v>4735</v>
      </c>
      <c r="B19530" s="19" t="s">
        <v>88</v>
      </c>
      <c r="C19530" s="30" t="s">
        <v>199</v>
      </c>
      <c r="D19530" s="91">
        <v>3900</v>
      </c>
      <c r="E19530">
        <v>263</v>
      </c>
      <c r="F19530">
        <v>4.51</v>
      </c>
      <c r="G19530">
        <v>33.81</v>
      </c>
      <c r="J19530">
        <v>1028.00637288913</v>
      </c>
      <c r="K19530">
        <v>26.7881580972644</v>
      </c>
    </row>
    <row r="19531" spans="1:11" ht="15" customHeight="1">
      <c r="A19531" s="91" t="s">
        <v>4735</v>
      </c>
      <c r="B19531" s="19" t="s">
        <v>88</v>
      </c>
      <c r="C19531" s="30" t="s">
        <v>199</v>
      </c>
      <c r="D19531" s="91">
        <v>3900</v>
      </c>
      <c r="E19531">
        <v>264</v>
      </c>
      <c r="F19531">
        <v>4.5069999999999997</v>
      </c>
      <c r="G19531">
        <v>33.811999999999998</v>
      </c>
      <c r="J19531">
        <v>1028.0129263753799</v>
      </c>
      <c r="K19531">
        <v>26.790076515135102</v>
      </c>
    </row>
    <row r="19532" spans="1:11" ht="15" customHeight="1">
      <c r="A19532" s="91" t="s">
        <v>4735</v>
      </c>
      <c r="B19532" s="19" t="s">
        <v>88</v>
      </c>
      <c r="C19532" s="30" t="s">
        <v>199</v>
      </c>
      <c r="D19532" s="91">
        <v>3900</v>
      </c>
      <c r="E19532">
        <v>265</v>
      </c>
      <c r="F19532">
        <v>4.4969999999999999</v>
      </c>
      <c r="G19532">
        <v>33.813000000000002</v>
      </c>
      <c r="J19532">
        <v>1028.0194871010899</v>
      </c>
      <c r="K19532">
        <v>26.791951798033601</v>
      </c>
    </row>
    <row r="19533" spans="1:11" ht="15" customHeight="1">
      <c r="A19533" s="91" t="s">
        <v>4735</v>
      </c>
      <c r="B19533" s="19" t="s">
        <v>88</v>
      </c>
      <c r="C19533" s="30" t="s">
        <v>199</v>
      </c>
      <c r="D19533" s="91">
        <v>3900</v>
      </c>
      <c r="E19533">
        <v>266</v>
      </c>
      <c r="F19533">
        <v>4.4930000000000003</v>
      </c>
      <c r="G19533">
        <v>33.814</v>
      </c>
      <c r="J19533">
        <v>1028.0253625544799</v>
      </c>
      <c r="K19533">
        <v>26.793182892157098</v>
      </c>
    </row>
    <row r="19534" spans="1:11" ht="15" customHeight="1">
      <c r="A19534" s="91" t="s">
        <v>4735</v>
      </c>
      <c r="B19534" s="19" t="s">
        <v>88</v>
      </c>
      <c r="C19534" s="30" t="s">
        <v>199</v>
      </c>
      <c r="D19534" s="91">
        <v>3900</v>
      </c>
      <c r="E19534">
        <v>267</v>
      </c>
      <c r="F19534">
        <v>4.4909999999999997</v>
      </c>
      <c r="G19534">
        <v>33.814999999999998</v>
      </c>
      <c r="J19534">
        <v>1028.03100969252</v>
      </c>
      <c r="K19534">
        <v>26.794199464092799</v>
      </c>
    </row>
    <row r="19535" spans="1:11" ht="15" customHeight="1">
      <c r="A19535" s="91" t="s">
        <v>4735</v>
      </c>
      <c r="B19535" s="19" t="s">
        <v>88</v>
      </c>
      <c r="C19535" s="30" t="s">
        <v>199</v>
      </c>
      <c r="D19535" s="91">
        <v>3900</v>
      </c>
      <c r="E19535">
        <v>268</v>
      </c>
      <c r="F19535">
        <v>4.4889999999999999</v>
      </c>
      <c r="G19535">
        <v>33.816000000000003</v>
      </c>
      <c r="J19535">
        <v>1028.0366567773201</v>
      </c>
      <c r="K19535">
        <v>26.795215994813098</v>
      </c>
    </row>
    <row r="19536" spans="1:11" ht="15" customHeight="1">
      <c r="A19536" s="91" t="s">
        <v>4735</v>
      </c>
      <c r="B19536" s="19" t="s">
        <v>88</v>
      </c>
      <c r="C19536" s="30" t="s">
        <v>199</v>
      </c>
      <c r="D19536" s="91">
        <v>3900</v>
      </c>
      <c r="E19536">
        <v>269</v>
      </c>
      <c r="F19536">
        <v>4.4889999999999999</v>
      </c>
      <c r="G19536">
        <v>33.817</v>
      </c>
      <c r="J19536">
        <v>1028.0420755192399</v>
      </c>
      <c r="K19536">
        <v>26.796018186218799</v>
      </c>
    </row>
    <row r="19537" spans="1:11" ht="15" customHeight="1">
      <c r="A19537" s="91" t="s">
        <v>4735</v>
      </c>
      <c r="B19537" s="19" t="s">
        <v>88</v>
      </c>
      <c r="C19537" s="30" t="s">
        <v>199</v>
      </c>
      <c r="D19537" s="91">
        <v>3900</v>
      </c>
      <c r="E19537">
        <v>270</v>
      </c>
      <c r="F19537">
        <v>4.4880000000000004</v>
      </c>
      <c r="G19537">
        <v>33.817</v>
      </c>
      <c r="J19537">
        <v>1028.0468163302601</v>
      </c>
      <c r="K19537">
        <v>26.7961333780652</v>
      </c>
    </row>
    <row r="19538" spans="1:11" ht="15" customHeight="1">
      <c r="A19538" s="91" t="s">
        <v>4735</v>
      </c>
      <c r="B19538" s="19" t="s">
        <v>88</v>
      </c>
      <c r="C19538" s="30" t="s">
        <v>199</v>
      </c>
      <c r="D19538" s="91">
        <v>3900</v>
      </c>
      <c r="E19538">
        <v>271</v>
      </c>
      <c r="F19538">
        <v>4.4850000000000003</v>
      </c>
      <c r="G19538">
        <v>33.817999999999998</v>
      </c>
      <c r="J19538">
        <v>1028.0525774136199</v>
      </c>
      <c r="K19538">
        <v>26.797256966192901</v>
      </c>
    </row>
    <row r="19539" spans="1:11" ht="15" customHeight="1">
      <c r="A19539" s="91" t="s">
        <v>4735</v>
      </c>
      <c r="B19539" s="19" t="s">
        <v>88</v>
      </c>
      <c r="C19539" s="30" t="s">
        <v>199</v>
      </c>
      <c r="D19539" s="91">
        <v>3900</v>
      </c>
      <c r="E19539">
        <v>272</v>
      </c>
      <c r="F19539">
        <v>4.4800000000000004</v>
      </c>
      <c r="G19539">
        <v>33.817999999999998</v>
      </c>
      <c r="J19539">
        <v>1028.0577747197899</v>
      </c>
      <c r="K19539">
        <v>26.797800406610602</v>
      </c>
    </row>
    <row r="19540" spans="1:11" ht="15" customHeight="1">
      <c r="A19540" s="91" t="s">
        <v>4735</v>
      </c>
      <c r="B19540" s="19" t="s">
        <v>88</v>
      </c>
      <c r="C19540" s="30" t="s">
        <v>199</v>
      </c>
      <c r="D19540" s="91">
        <v>3900</v>
      </c>
      <c r="E19540">
        <v>273</v>
      </c>
      <c r="F19540">
        <v>4.4740000000000002</v>
      </c>
      <c r="G19540">
        <v>33.817999999999998</v>
      </c>
      <c r="J19540">
        <v>1028.0630859632799</v>
      </c>
      <c r="K19540">
        <v>26.798450517662999</v>
      </c>
    </row>
    <row r="19541" spans="1:11" ht="15" customHeight="1">
      <c r="A19541" s="91" t="s">
        <v>4735</v>
      </c>
      <c r="B19541" s="19" t="s">
        <v>88</v>
      </c>
      <c r="C19541" s="30" t="s">
        <v>199</v>
      </c>
      <c r="D19541" s="91">
        <v>3900</v>
      </c>
      <c r="E19541">
        <v>274</v>
      </c>
      <c r="F19541">
        <v>4.468</v>
      </c>
      <c r="G19541">
        <v>33.817999999999998</v>
      </c>
      <c r="J19541">
        <v>1028.06839697756</v>
      </c>
      <c r="K19541">
        <v>26.799100180787502</v>
      </c>
    </row>
    <row r="19542" spans="1:11" ht="15" customHeight="1">
      <c r="A19542" s="91" t="s">
        <v>4735</v>
      </c>
      <c r="B19542" s="19" t="s">
        <v>88</v>
      </c>
      <c r="C19542" s="30" t="s">
        <v>199</v>
      </c>
      <c r="D19542" s="91">
        <v>3900</v>
      </c>
      <c r="E19542">
        <v>275</v>
      </c>
      <c r="F19542">
        <v>4.4649999999999999</v>
      </c>
      <c r="G19542">
        <v>33.819000000000003</v>
      </c>
      <c r="J19542">
        <v>1028.0741577613501</v>
      </c>
      <c r="K19542">
        <v>26.800223069160001</v>
      </c>
    </row>
    <row r="19543" spans="1:11" ht="15" customHeight="1">
      <c r="A19543" s="91" t="s">
        <v>4735</v>
      </c>
      <c r="B19543" s="19" t="s">
        <v>88</v>
      </c>
      <c r="C19543" s="30" t="s">
        <v>199</v>
      </c>
      <c r="D19543" s="91">
        <v>3900</v>
      </c>
      <c r="E19543">
        <v>276</v>
      </c>
      <c r="F19543">
        <v>4.4630000000000001</v>
      </c>
      <c r="G19543">
        <v>33.819000000000003</v>
      </c>
      <c r="J19543">
        <v>1028.0790124473899</v>
      </c>
      <c r="K19543">
        <v>26.8004447892963</v>
      </c>
    </row>
    <row r="19544" spans="1:11" ht="15" customHeight="1">
      <c r="A19544" s="91" t="s">
        <v>4735</v>
      </c>
      <c r="B19544" s="19" t="s">
        <v>88</v>
      </c>
      <c r="C19544" s="30" t="s">
        <v>199</v>
      </c>
      <c r="D19544" s="91">
        <v>3900</v>
      </c>
      <c r="E19544">
        <v>277</v>
      </c>
      <c r="F19544">
        <v>4.4420000000000002</v>
      </c>
      <c r="G19544">
        <v>33.819000000000003</v>
      </c>
      <c r="J19544">
        <v>1028.08603151074</v>
      </c>
      <c r="K19544">
        <v>26.802693867537499</v>
      </c>
    </row>
    <row r="19545" spans="1:11" ht="15" customHeight="1">
      <c r="A19545" s="91" t="s">
        <v>4735</v>
      </c>
      <c r="B19545" s="19" t="s">
        <v>88</v>
      </c>
      <c r="C19545" s="30" t="s">
        <v>199</v>
      </c>
      <c r="D19545" s="91">
        <v>3900</v>
      </c>
      <c r="E19545">
        <v>278</v>
      </c>
      <c r="F19545">
        <v>4.4249999999999998</v>
      </c>
      <c r="G19545">
        <v>33.820999999999998</v>
      </c>
      <c r="J19545">
        <v>1028.0941761076001</v>
      </c>
      <c r="K19545">
        <v>26.8061008230532</v>
      </c>
    </row>
    <row r="19546" spans="1:11" ht="15" customHeight="1">
      <c r="A19546" s="91" t="s">
        <v>4735</v>
      </c>
      <c r="B19546" s="19" t="s">
        <v>88</v>
      </c>
      <c r="C19546" s="30" t="s">
        <v>199</v>
      </c>
      <c r="D19546" s="91">
        <v>3900</v>
      </c>
      <c r="E19546">
        <v>279</v>
      </c>
      <c r="F19546">
        <v>4.4169999999999998</v>
      </c>
      <c r="G19546">
        <v>33.823</v>
      </c>
      <c r="J19546">
        <v>1028.10129651797</v>
      </c>
      <c r="K19546">
        <v>26.808548227039601</v>
      </c>
    </row>
    <row r="19547" spans="1:11" ht="15" customHeight="1">
      <c r="A19547" s="91" t="s">
        <v>4735</v>
      </c>
      <c r="B19547" s="19" t="s">
        <v>88</v>
      </c>
      <c r="C19547" s="30" t="s">
        <v>199</v>
      </c>
      <c r="D19547" s="91">
        <v>3900</v>
      </c>
      <c r="E19547">
        <v>280</v>
      </c>
      <c r="F19547">
        <v>4.4139999999999997</v>
      </c>
      <c r="G19547">
        <v>33.823999999999998</v>
      </c>
      <c r="J19547">
        <v>1028.1070567167401</v>
      </c>
      <c r="K19547">
        <v>26.8096693681366</v>
      </c>
    </row>
    <row r="19548" spans="1:11" ht="15" customHeight="1">
      <c r="A19548" s="91" t="s">
        <v>4735</v>
      </c>
      <c r="B19548" s="19" t="s">
        <v>88</v>
      </c>
      <c r="C19548" s="30" t="s">
        <v>199</v>
      </c>
      <c r="D19548" s="91">
        <v>3900</v>
      </c>
      <c r="E19548">
        <v>281</v>
      </c>
      <c r="F19548">
        <v>4.41</v>
      </c>
      <c r="G19548">
        <v>33.825000000000003</v>
      </c>
      <c r="J19548">
        <v>1028.11293040846</v>
      </c>
      <c r="K19548">
        <v>26.810896636553</v>
      </c>
    </row>
    <row r="19549" spans="1:11" ht="15" customHeight="1">
      <c r="A19549" s="91" t="s">
        <v>4735</v>
      </c>
      <c r="B19549" s="19" t="s">
        <v>88</v>
      </c>
      <c r="C19549" s="30" t="s">
        <v>199</v>
      </c>
      <c r="D19549" s="91">
        <v>3900</v>
      </c>
      <c r="E19549">
        <v>282</v>
      </c>
      <c r="F19549">
        <v>4.4020000000000001</v>
      </c>
      <c r="G19549">
        <v>33.825000000000003</v>
      </c>
      <c r="J19549">
        <v>1028.11846588754</v>
      </c>
      <c r="K19549">
        <v>26.811753927316701</v>
      </c>
    </row>
    <row r="19550" spans="1:11" ht="15" customHeight="1">
      <c r="A19550" s="91" t="s">
        <v>4735</v>
      </c>
      <c r="B19550" s="19" t="s">
        <v>88</v>
      </c>
      <c r="C19550" s="30" t="s">
        <v>199</v>
      </c>
      <c r="D19550" s="91">
        <v>3900</v>
      </c>
      <c r="E19550">
        <v>283</v>
      </c>
      <c r="F19550">
        <v>4.3890000000000002</v>
      </c>
      <c r="G19550">
        <v>33.826000000000001</v>
      </c>
      <c r="J19550">
        <v>1028.12535995243</v>
      </c>
      <c r="K19550">
        <v>26.813934840489299</v>
      </c>
    </row>
    <row r="19551" spans="1:11" ht="15" customHeight="1">
      <c r="A19551" s="91" t="s">
        <v>4735</v>
      </c>
      <c r="B19551" s="19" t="s">
        <v>88</v>
      </c>
      <c r="C19551" s="30" t="s">
        <v>199</v>
      </c>
      <c r="D19551" s="91">
        <v>3900</v>
      </c>
      <c r="E19551">
        <v>284</v>
      </c>
      <c r="F19551">
        <v>4.3650000000000002</v>
      </c>
      <c r="G19551">
        <v>33.825000000000003</v>
      </c>
      <c r="J19551">
        <v>1028.1319129639201</v>
      </c>
      <c r="K19551">
        <v>26.815688011794698</v>
      </c>
    </row>
    <row r="19552" spans="1:11" ht="15" customHeight="1">
      <c r="A19552" s="91" t="s">
        <v>4735</v>
      </c>
      <c r="B19552" s="19" t="s">
        <v>88</v>
      </c>
      <c r="C19552" s="30" t="s">
        <v>199</v>
      </c>
      <c r="D19552" s="91">
        <v>3900</v>
      </c>
      <c r="E19552">
        <v>285</v>
      </c>
      <c r="F19552">
        <v>4.3460000000000001</v>
      </c>
      <c r="G19552">
        <v>33.826999999999998</v>
      </c>
      <c r="J19552">
        <v>1028.1402726594099</v>
      </c>
      <c r="K19552">
        <v>26.8192906529368</v>
      </c>
    </row>
    <row r="19553" spans="1:11" ht="15" customHeight="1">
      <c r="A19553" s="91" t="s">
        <v>4735</v>
      </c>
      <c r="B19553" s="19" t="s">
        <v>88</v>
      </c>
      <c r="C19553" s="30" t="s">
        <v>199</v>
      </c>
      <c r="D19553" s="91">
        <v>3900</v>
      </c>
      <c r="E19553">
        <v>286</v>
      </c>
      <c r="F19553">
        <v>4.351</v>
      </c>
      <c r="G19553">
        <v>33.832000000000001</v>
      </c>
      <c r="J19553">
        <v>1028.148297537</v>
      </c>
      <c r="K19553">
        <v>26.822743738782901</v>
      </c>
    </row>
    <row r="19554" spans="1:11" ht="15" customHeight="1">
      <c r="A19554" s="91" t="s">
        <v>4735</v>
      </c>
      <c r="B19554" s="19" t="s">
        <v>88</v>
      </c>
      <c r="C19554" s="30" t="s">
        <v>199</v>
      </c>
      <c r="D19554" s="91">
        <v>3900</v>
      </c>
      <c r="E19554">
        <v>287</v>
      </c>
      <c r="F19554">
        <v>4.359</v>
      </c>
      <c r="G19554">
        <v>33.835000000000001</v>
      </c>
      <c r="J19554">
        <v>1028.15439782968</v>
      </c>
      <c r="K19554">
        <v>26.8242905406692</v>
      </c>
    </row>
    <row r="19555" spans="1:11" ht="15" customHeight="1">
      <c r="A19555" s="91" t="s">
        <v>4735</v>
      </c>
      <c r="B19555" s="19" t="s">
        <v>88</v>
      </c>
      <c r="C19555" s="30" t="s">
        <v>199</v>
      </c>
      <c r="D19555" s="91">
        <v>3900</v>
      </c>
      <c r="E19555">
        <v>288</v>
      </c>
      <c r="F19555">
        <v>4.3609999999999998</v>
      </c>
      <c r="G19555">
        <v>33.837000000000003</v>
      </c>
      <c r="J19555">
        <v>1028.16038378284</v>
      </c>
      <c r="K19555">
        <v>26.825676136163999</v>
      </c>
    </row>
    <row r="19556" spans="1:11" ht="15" customHeight="1">
      <c r="A19556" s="91" t="s">
        <v>4735</v>
      </c>
      <c r="B19556" s="19" t="s">
        <v>88</v>
      </c>
      <c r="C19556" s="30" t="s">
        <v>199</v>
      </c>
      <c r="D19556" s="91">
        <v>3900</v>
      </c>
      <c r="E19556">
        <v>289</v>
      </c>
      <c r="F19556">
        <v>4.3609999999999998</v>
      </c>
      <c r="G19556">
        <v>33.838000000000001</v>
      </c>
      <c r="J19556">
        <v>1028.16580367954</v>
      </c>
      <c r="K19556">
        <v>26.826478503430302</v>
      </c>
    </row>
    <row r="19557" spans="1:11" ht="15" customHeight="1">
      <c r="A19557" s="91" t="s">
        <v>4735</v>
      </c>
      <c r="B19557" s="19" t="s">
        <v>88</v>
      </c>
      <c r="C19557" s="30" t="s">
        <v>199</v>
      </c>
      <c r="D19557" s="91">
        <v>3900</v>
      </c>
      <c r="E19557">
        <v>290</v>
      </c>
      <c r="F19557">
        <v>4.3550000000000004</v>
      </c>
      <c r="G19557">
        <v>33.838999999999999</v>
      </c>
      <c r="J19557">
        <v>1028.1719026149999</v>
      </c>
      <c r="K19557">
        <v>26.827914604424201</v>
      </c>
    </row>
    <row r="19558" spans="1:11" ht="15" customHeight="1">
      <c r="A19558" s="91" t="s">
        <v>4735</v>
      </c>
      <c r="B19558" s="19" t="s">
        <v>88</v>
      </c>
      <c r="C19558" s="30" t="s">
        <v>199</v>
      </c>
      <c r="D19558" s="91">
        <v>3900</v>
      </c>
      <c r="E19558">
        <v>291</v>
      </c>
      <c r="F19558">
        <v>4.3490000000000002</v>
      </c>
      <c r="G19558">
        <v>33.838999999999999</v>
      </c>
      <c r="J19558">
        <v>1028.17720912914</v>
      </c>
      <c r="K19558">
        <v>26.828555743725001</v>
      </c>
    </row>
    <row r="19559" spans="1:11" ht="15" customHeight="1">
      <c r="A19559" s="91" t="s">
        <v>4735</v>
      </c>
      <c r="B19559" s="19" t="s">
        <v>88</v>
      </c>
      <c r="C19559" s="30" t="s">
        <v>199</v>
      </c>
      <c r="D19559" s="91">
        <v>3900</v>
      </c>
      <c r="E19559">
        <v>292</v>
      </c>
      <c r="F19559">
        <v>4.3419999999999996</v>
      </c>
      <c r="G19559">
        <v>33.840000000000003</v>
      </c>
      <c r="J19559">
        <v>1028.18342069406</v>
      </c>
      <c r="K19559">
        <v>26.8300964324667</v>
      </c>
    </row>
    <row r="19560" spans="1:11" ht="15" customHeight="1">
      <c r="A19560" s="91" t="s">
        <v>4735</v>
      </c>
      <c r="B19560" s="19" t="s">
        <v>88</v>
      </c>
      <c r="C19560" s="30" t="s">
        <v>199</v>
      </c>
      <c r="D19560" s="91">
        <v>3900</v>
      </c>
      <c r="E19560">
        <v>293</v>
      </c>
      <c r="F19560">
        <v>4.3369999999999997</v>
      </c>
      <c r="G19560">
        <v>33.841000000000001</v>
      </c>
      <c r="J19560">
        <v>1028.1894059231599</v>
      </c>
      <c r="K19560">
        <v>26.8314258335133</v>
      </c>
    </row>
    <row r="19561" spans="1:11" ht="15" customHeight="1">
      <c r="A19561" s="91" t="s">
        <v>4735</v>
      </c>
      <c r="B19561" s="19" t="s">
        <v>88</v>
      </c>
      <c r="C19561" s="30" t="s">
        <v>199</v>
      </c>
      <c r="D19561" s="91">
        <v>3900</v>
      </c>
      <c r="E19561">
        <v>294</v>
      </c>
      <c r="F19561">
        <v>4.3330000000000002</v>
      </c>
      <c r="G19561">
        <v>33.841999999999999</v>
      </c>
      <c r="J19561">
        <v>1028.1952780164099</v>
      </c>
      <c r="K19561">
        <v>26.832649629791799</v>
      </c>
    </row>
    <row r="19562" spans="1:11" ht="15" customHeight="1">
      <c r="A19562" s="91" t="s">
        <v>4735</v>
      </c>
      <c r="B19562" s="19" t="s">
        <v>88</v>
      </c>
      <c r="C19562" s="30" t="s">
        <v>199</v>
      </c>
      <c r="D19562" s="91">
        <v>3900</v>
      </c>
      <c r="E19562">
        <v>295</v>
      </c>
      <c r="F19562">
        <v>4.3259999999999996</v>
      </c>
      <c r="G19562">
        <v>33.843000000000004</v>
      </c>
      <c r="J19562">
        <v>1028.2014889258101</v>
      </c>
      <c r="K19562">
        <v>26.834189024279599</v>
      </c>
    </row>
    <row r="19563" spans="1:11" ht="15" customHeight="1">
      <c r="A19563" s="91" t="s">
        <v>4735</v>
      </c>
      <c r="B19563" s="19" t="s">
        <v>88</v>
      </c>
      <c r="C19563" s="30" t="s">
        <v>199</v>
      </c>
      <c r="D19563" s="91">
        <v>3900</v>
      </c>
      <c r="E19563">
        <v>296</v>
      </c>
      <c r="F19563">
        <v>4.3179999999999996</v>
      </c>
      <c r="G19563">
        <v>33.844000000000001</v>
      </c>
      <c r="J19563">
        <v>1028.20781241397</v>
      </c>
      <c r="K19563">
        <v>26.835833002500099</v>
      </c>
    </row>
    <row r="19564" spans="1:11" ht="15" customHeight="1">
      <c r="A19564" s="91" t="s">
        <v>4735</v>
      </c>
      <c r="B19564" s="19" t="s">
        <v>88</v>
      </c>
      <c r="C19564" s="30" t="s">
        <v>199</v>
      </c>
      <c r="D19564" s="91">
        <v>3900</v>
      </c>
      <c r="E19564">
        <v>297</v>
      </c>
      <c r="F19564">
        <v>4.3099999999999996</v>
      </c>
      <c r="G19564">
        <v>33.844999999999999</v>
      </c>
      <c r="J19564">
        <v>1028.2141354704099</v>
      </c>
      <c r="K19564">
        <v>26.8374762339404</v>
      </c>
    </row>
    <row r="19565" spans="1:11" ht="15" customHeight="1">
      <c r="A19565" s="91" t="s">
        <v>4735</v>
      </c>
      <c r="B19565" s="19" t="s">
        <v>88</v>
      </c>
      <c r="C19565" s="30" t="s">
        <v>199</v>
      </c>
      <c r="D19565" s="91">
        <v>3900</v>
      </c>
      <c r="E19565">
        <v>298</v>
      </c>
      <c r="F19565">
        <v>4.3040000000000003</v>
      </c>
      <c r="G19565">
        <v>33.845999999999997</v>
      </c>
      <c r="J19565">
        <v>1028.22023257248</v>
      </c>
      <c r="K19565">
        <v>26.838908779086999</v>
      </c>
    </row>
    <row r="19566" spans="1:11" ht="15" customHeight="1">
      <c r="A19566" s="91" t="s">
        <v>4735</v>
      </c>
      <c r="B19566" s="19" t="s">
        <v>88</v>
      </c>
      <c r="C19566" s="30" t="s">
        <v>199</v>
      </c>
      <c r="D19566" s="91">
        <v>3900</v>
      </c>
      <c r="E19566">
        <v>299</v>
      </c>
      <c r="F19566">
        <v>4.3</v>
      </c>
      <c r="G19566">
        <v>33.847999999999999</v>
      </c>
      <c r="J19566">
        <v>1028.2268962606599</v>
      </c>
      <c r="K19566">
        <v>26.840925745948699</v>
      </c>
    </row>
    <row r="19567" spans="1:11" ht="15" customHeight="1">
      <c r="A19567" s="91" t="s">
        <v>4735</v>
      </c>
      <c r="B19567" s="19" t="s">
        <v>88</v>
      </c>
      <c r="C19567" s="30" t="s">
        <v>199</v>
      </c>
      <c r="D19567" s="91">
        <v>3900</v>
      </c>
      <c r="E19567">
        <v>300</v>
      </c>
      <c r="F19567">
        <v>4.2939999999999996</v>
      </c>
      <c r="G19567">
        <v>33.85</v>
      </c>
      <c r="J19567">
        <v>1028.2337853241199</v>
      </c>
      <c r="K19567">
        <v>26.843152317914001</v>
      </c>
    </row>
    <row r="19568" spans="1:11" ht="15" customHeight="1">
      <c r="A19568" s="91" t="s">
        <v>4735</v>
      </c>
      <c r="B19568" s="19" t="s">
        <v>88</v>
      </c>
      <c r="C19568" s="30" t="s">
        <v>199</v>
      </c>
      <c r="D19568" s="91">
        <v>3900</v>
      </c>
      <c r="E19568">
        <v>301</v>
      </c>
      <c r="F19568">
        <v>4.2910000000000004</v>
      </c>
      <c r="G19568">
        <v>33.850999999999999</v>
      </c>
      <c r="J19568">
        <v>1028.2395438262699</v>
      </c>
      <c r="K19568">
        <v>26.844269340195801</v>
      </c>
    </row>
    <row r="19569" spans="1:11" ht="15" customHeight="1">
      <c r="A19569" s="91" t="s">
        <v>4735</v>
      </c>
      <c r="B19569" s="19" t="s">
        <v>88</v>
      </c>
      <c r="C19569" s="30" t="s">
        <v>199</v>
      </c>
      <c r="D19569" s="91">
        <v>3900</v>
      </c>
      <c r="E19569">
        <v>302</v>
      </c>
      <c r="F19569">
        <v>4.2889999999999997</v>
      </c>
      <c r="G19569">
        <v>33.850999999999999</v>
      </c>
      <c r="J19569">
        <v>1028.2443972779299</v>
      </c>
      <c r="K19569">
        <v>26.844486742273599</v>
      </c>
    </row>
    <row r="19570" spans="1:11" ht="15" customHeight="1">
      <c r="A19570" s="91" t="s">
        <v>4735</v>
      </c>
      <c r="B19570" s="19" t="s">
        <v>88</v>
      </c>
      <c r="C19570" s="30" t="s">
        <v>199</v>
      </c>
      <c r="D19570" s="91">
        <v>3900</v>
      </c>
      <c r="E19570">
        <v>303</v>
      </c>
      <c r="F19570">
        <v>4.2880000000000003</v>
      </c>
      <c r="G19570">
        <v>33.851999999999997</v>
      </c>
      <c r="J19570">
        <v>1028.2499302497499</v>
      </c>
      <c r="K19570">
        <v>26.845394020495</v>
      </c>
    </row>
    <row r="19571" spans="1:11" ht="15" customHeight="1">
      <c r="A19571" s="91" t="s">
        <v>4735</v>
      </c>
      <c r="B19571" s="19" t="s">
        <v>88</v>
      </c>
      <c r="C19571" s="30" t="s">
        <v>199</v>
      </c>
      <c r="D19571" s="91">
        <v>3900</v>
      </c>
      <c r="E19571">
        <v>304</v>
      </c>
      <c r="F19571">
        <v>4.2839999999999998</v>
      </c>
      <c r="G19571">
        <v>33.851999999999997</v>
      </c>
      <c r="J19571">
        <v>1028.25500902612</v>
      </c>
      <c r="K19571">
        <v>26.845820868333501</v>
      </c>
    </row>
    <row r="19572" spans="1:11" ht="15" customHeight="1">
      <c r="A19572" s="91" t="s">
        <v>4735</v>
      </c>
      <c r="B19572" s="19" t="s">
        <v>88</v>
      </c>
      <c r="C19572" s="30" t="s">
        <v>199</v>
      </c>
      <c r="D19572" s="91">
        <v>3900</v>
      </c>
      <c r="E19572">
        <v>305</v>
      </c>
      <c r="F19572">
        <v>4.2770000000000001</v>
      </c>
      <c r="G19572">
        <v>33.851999999999997</v>
      </c>
      <c r="J19572">
        <v>1028.26042569277</v>
      </c>
      <c r="K19572">
        <v>26.846561555125799</v>
      </c>
    </row>
    <row r="19573" spans="1:11" ht="15" customHeight="1">
      <c r="A19573" s="91" t="s">
        <v>4735</v>
      </c>
      <c r="B19573" s="19" t="s">
        <v>88</v>
      </c>
      <c r="C19573" s="30" t="s">
        <v>199</v>
      </c>
      <c r="D19573" s="91">
        <v>3900</v>
      </c>
      <c r="E19573">
        <v>306</v>
      </c>
      <c r="F19573">
        <v>4.2699999999999996</v>
      </c>
      <c r="G19573">
        <v>33.851999999999997</v>
      </c>
      <c r="J19573">
        <v>1028.2658420273699</v>
      </c>
      <c r="K19573">
        <v>26.847301633171401</v>
      </c>
    </row>
    <row r="19574" spans="1:11" ht="15" customHeight="1">
      <c r="A19574" s="91" t="s">
        <v>4735</v>
      </c>
      <c r="B19574" s="19" t="s">
        <v>88</v>
      </c>
      <c r="C19574" s="30" t="s">
        <v>199</v>
      </c>
      <c r="D19574" s="91">
        <v>3900</v>
      </c>
      <c r="E19574">
        <v>307</v>
      </c>
      <c r="F19574">
        <v>4.2610000000000001</v>
      </c>
      <c r="G19574">
        <v>33.853000000000002</v>
      </c>
      <c r="J19574">
        <v>1028.2722753870501</v>
      </c>
      <c r="K19574">
        <v>26.849044855514901</v>
      </c>
    </row>
    <row r="19575" spans="1:11" ht="15" customHeight="1">
      <c r="A19575" s="91" t="s">
        <v>4735</v>
      </c>
      <c r="B19575" s="19" t="s">
        <v>88</v>
      </c>
      <c r="C19575" s="30" t="s">
        <v>199</v>
      </c>
      <c r="D19575" s="91">
        <v>3900</v>
      </c>
      <c r="E19575">
        <v>308</v>
      </c>
      <c r="F19575">
        <v>4.2539999999999996</v>
      </c>
      <c r="G19575">
        <v>33.853999999999999</v>
      </c>
      <c r="J19575">
        <v>1028.2784832894699</v>
      </c>
      <c r="K19575">
        <v>26.850578376908999</v>
      </c>
    </row>
    <row r="19576" spans="1:11" ht="15" customHeight="1">
      <c r="A19576" s="91" t="s">
        <v>4735</v>
      </c>
      <c r="B19576" s="19" t="s">
        <v>88</v>
      </c>
      <c r="C19576" s="30" t="s">
        <v>199</v>
      </c>
      <c r="D19576" s="91">
        <v>3900</v>
      </c>
      <c r="E19576">
        <v>309</v>
      </c>
      <c r="F19576">
        <v>4.2489999999999997</v>
      </c>
      <c r="G19576">
        <v>33.856999999999999</v>
      </c>
      <c r="J19576">
        <v>1028.28605074969</v>
      </c>
      <c r="K19576">
        <v>26.8534923490772</v>
      </c>
    </row>
    <row r="19577" spans="1:11" ht="15" customHeight="1">
      <c r="A19577" s="91" t="s">
        <v>4735</v>
      </c>
      <c r="B19577" s="19" t="s">
        <v>88</v>
      </c>
      <c r="C19577" s="30" t="s">
        <v>199</v>
      </c>
      <c r="D19577" s="91">
        <v>3900</v>
      </c>
      <c r="E19577">
        <v>310</v>
      </c>
      <c r="F19577">
        <v>4.2469999999999999</v>
      </c>
      <c r="G19577">
        <v>33.857999999999997</v>
      </c>
      <c r="J19577">
        <v>1028.2916961644701</v>
      </c>
      <c r="K19577">
        <v>26.854503527451499</v>
      </c>
    </row>
    <row r="19578" spans="1:11" ht="15" customHeight="1">
      <c r="A19578" s="91" t="s">
        <v>4735</v>
      </c>
      <c r="B19578" s="19" t="s">
        <v>88</v>
      </c>
      <c r="C19578" s="30" t="s">
        <v>199</v>
      </c>
      <c r="D19578" s="91">
        <v>3900</v>
      </c>
      <c r="E19578">
        <v>311</v>
      </c>
      <c r="F19578">
        <v>4.2439999999999998</v>
      </c>
      <c r="G19578">
        <v>33.857999999999997</v>
      </c>
      <c r="J19578">
        <v>1028.2966616123399</v>
      </c>
      <c r="K19578">
        <v>26.8548241045421</v>
      </c>
    </row>
    <row r="19579" spans="1:11" ht="15" customHeight="1">
      <c r="A19579" s="91" t="s">
        <v>4735</v>
      </c>
      <c r="B19579" s="19" t="s">
        <v>88</v>
      </c>
      <c r="C19579" s="30" t="s">
        <v>199</v>
      </c>
      <c r="D19579" s="91">
        <v>3900</v>
      </c>
      <c r="E19579">
        <v>312</v>
      </c>
      <c r="F19579">
        <v>4.2409999999999997</v>
      </c>
      <c r="G19579">
        <v>33.859000000000002</v>
      </c>
      <c r="J19579">
        <v>1028.30241934368</v>
      </c>
      <c r="K19579">
        <v>26.855939416102</v>
      </c>
    </row>
    <row r="19580" spans="1:11" ht="15" customHeight="1">
      <c r="A19580" s="91" t="s">
        <v>4735</v>
      </c>
      <c r="B19580" s="19" t="s">
        <v>88</v>
      </c>
      <c r="C19580" s="30" t="s">
        <v>199</v>
      </c>
      <c r="D19580" s="91">
        <v>3900</v>
      </c>
      <c r="E19580">
        <v>313</v>
      </c>
      <c r="F19580">
        <v>4.24</v>
      </c>
      <c r="G19580">
        <v>33.86</v>
      </c>
      <c r="J19580">
        <v>1028.30795218959</v>
      </c>
      <c r="K19580">
        <v>26.856846196602898</v>
      </c>
    </row>
    <row r="19581" spans="1:11" ht="15" customHeight="1">
      <c r="A19581" s="91" t="s">
        <v>4735</v>
      </c>
      <c r="B19581" s="19" t="s">
        <v>88</v>
      </c>
      <c r="C19581" s="30" t="s">
        <v>199</v>
      </c>
      <c r="D19581" s="91">
        <v>3900</v>
      </c>
      <c r="E19581">
        <v>314</v>
      </c>
      <c r="F19581">
        <v>4.2389999999999999</v>
      </c>
      <c r="G19581">
        <v>33.862000000000002</v>
      </c>
      <c r="J19581">
        <v>1028.31427729654</v>
      </c>
      <c r="K19581">
        <v>26.85854782765</v>
      </c>
    </row>
    <row r="19582" spans="1:11" ht="15" customHeight="1">
      <c r="A19582" s="91" t="s">
        <v>4735</v>
      </c>
      <c r="B19582" s="19" t="s">
        <v>88</v>
      </c>
      <c r="C19582" s="30" t="s">
        <v>199</v>
      </c>
      <c r="D19582" s="91">
        <v>3900</v>
      </c>
      <c r="E19582">
        <v>315</v>
      </c>
      <c r="F19582">
        <v>4.2329999999999997</v>
      </c>
      <c r="G19582">
        <v>33.863</v>
      </c>
      <c r="J19582">
        <v>1028.3203721436</v>
      </c>
      <c r="K19582">
        <v>26.859975490263398</v>
      </c>
    </row>
    <row r="19583" spans="1:11" ht="15" customHeight="1">
      <c r="A19583" s="91" t="s">
        <v>4735</v>
      </c>
      <c r="B19583" s="19" t="s">
        <v>88</v>
      </c>
      <c r="C19583" s="30" t="s">
        <v>199</v>
      </c>
      <c r="D19583" s="91">
        <v>3900</v>
      </c>
      <c r="E19583">
        <v>316</v>
      </c>
      <c r="F19583">
        <v>4.2279999999999998</v>
      </c>
      <c r="G19583">
        <v>33.863999999999997</v>
      </c>
      <c r="J19583">
        <v>1028.3263544162301</v>
      </c>
      <c r="K19583">
        <v>26.861298652356702</v>
      </c>
    </row>
    <row r="19584" spans="1:11" ht="15" customHeight="1">
      <c r="A19584" s="91" t="s">
        <v>4735</v>
      </c>
      <c r="B19584" s="19" t="s">
        <v>88</v>
      </c>
      <c r="C19584" s="30" t="s">
        <v>199</v>
      </c>
      <c r="D19584" s="91">
        <v>3900</v>
      </c>
      <c r="E19584">
        <v>317</v>
      </c>
      <c r="F19584">
        <v>4.226</v>
      </c>
      <c r="G19584">
        <v>33.865000000000002</v>
      </c>
      <c r="J19584">
        <v>1028.33199948734</v>
      </c>
      <c r="K19584">
        <v>26.8623093807294</v>
      </c>
    </row>
    <row r="19585" spans="1:11" ht="15" customHeight="1">
      <c r="A19585" s="91" t="s">
        <v>4735</v>
      </c>
      <c r="B19585" s="19" t="s">
        <v>88</v>
      </c>
      <c r="C19585" s="30" t="s">
        <v>199</v>
      </c>
      <c r="D19585" s="91">
        <v>3900</v>
      </c>
      <c r="E19585">
        <v>318</v>
      </c>
      <c r="F19585">
        <v>4.2190000000000003</v>
      </c>
      <c r="G19585">
        <v>33.866</v>
      </c>
      <c r="J19585">
        <v>1028.33820624029</v>
      </c>
      <c r="K19585">
        <v>26.863840137759599</v>
      </c>
    </row>
    <row r="19586" spans="1:11" ht="15" customHeight="1">
      <c r="A19586" s="91" t="s">
        <v>4735</v>
      </c>
      <c r="B19586" s="19" t="s">
        <v>88</v>
      </c>
      <c r="C19586" s="30" t="s">
        <v>199</v>
      </c>
      <c r="D19586" s="91">
        <v>3900</v>
      </c>
      <c r="E19586">
        <v>319</v>
      </c>
      <c r="F19586">
        <v>4.2130000000000001</v>
      </c>
      <c r="G19586">
        <v>33.868000000000002</v>
      </c>
      <c r="J19586">
        <v>1028.3450927807</v>
      </c>
      <c r="K19586">
        <v>26.8660613490154</v>
      </c>
    </row>
    <row r="19587" spans="1:11" ht="15" customHeight="1">
      <c r="A19587" s="91" t="s">
        <v>4735</v>
      </c>
      <c r="B19587" s="19" t="s">
        <v>88</v>
      </c>
      <c r="C19587" s="30" t="s">
        <v>199</v>
      </c>
      <c r="D19587" s="91">
        <v>3900</v>
      </c>
      <c r="E19587">
        <v>320</v>
      </c>
      <c r="F19587">
        <v>4.21</v>
      </c>
      <c r="G19587">
        <v>33.869</v>
      </c>
      <c r="J19587">
        <v>1028.3508499990701</v>
      </c>
      <c r="K19587">
        <v>26.867175639704602</v>
      </c>
    </row>
    <row r="19588" spans="1:11" ht="15" customHeight="1">
      <c r="A19588" s="91" t="s">
        <v>4735</v>
      </c>
      <c r="B19588" s="19" t="s">
        <v>88</v>
      </c>
      <c r="C19588" s="30" t="s">
        <v>199</v>
      </c>
      <c r="D19588" s="91">
        <v>3900</v>
      </c>
      <c r="E19588">
        <v>321</v>
      </c>
      <c r="F19588">
        <v>4.2069999999999999</v>
      </c>
      <c r="G19588">
        <v>33.871000000000002</v>
      </c>
      <c r="J19588">
        <v>1028.3573995273</v>
      </c>
      <c r="K19588">
        <v>26.8690847808857</v>
      </c>
    </row>
    <row r="19589" spans="1:11" ht="15" customHeight="1">
      <c r="A19589" s="91" t="s">
        <v>4735</v>
      </c>
      <c r="B19589" s="19" t="s">
        <v>88</v>
      </c>
      <c r="C19589" s="30" t="s">
        <v>199</v>
      </c>
      <c r="D19589" s="91">
        <v>3900</v>
      </c>
      <c r="E19589">
        <v>322</v>
      </c>
      <c r="F19589">
        <v>4.2069999999999999</v>
      </c>
      <c r="G19589">
        <v>33.871000000000002</v>
      </c>
      <c r="J19589">
        <v>1028.3620274535999</v>
      </c>
      <c r="K19589">
        <v>26.869092436359601</v>
      </c>
    </row>
    <row r="19590" spans="1:11" ht="15" customHeight="1">
      <c r="A19590" s="91" t="s">
        <v>4735</v>
      </c>
      <c r="B19590" s="19" t="s">
        <v>88</v>
      </c>
      <c r="C19590" s="30" t="s">
        <v>199</v>
      </c>
      <c r="D19590" s="91">
        <v>3900</v>
      </c>
      <c r="E19590">
        <v>323</v>
      </c>
      <c r="F19590">
        <v>4.2050000000000001</v>
      </c>
      <c r="G19590">
        <v>33.872</v>
      </c>
      <c r="J19590">
        <v>1028.36767223933</v>
      </c>
      <c r="K19590">
        <v>26.8701027161162</v>
      </c>
    </row>
    <row r="19591" spans="1:11" ht="15" customHeight="1">
      <c r="A19591" s="91" t="s">
        <v>4735</v>
      </c>
      <c r="B19591" s="19" t="s">
        <v>88</v>
      </c>
      <c r="C19591" s="30" t="s">
        <v>199</v>
      </c>
      <c r="D19591" s="91">
        <v>3900</v>
      </c>
      <c r="E19591">
        <v>324</v>
      </c>
      <c r="F19591">
        <v>4.2030000000000003</v>
      </c>
      <c r="G19591">
        <v>33.872</v>
      </c>
      <c r="J19591">
        <v>1028.37252461717</v>
      </c>
      <c r="K19591">
        <v>26.870317992254499</v>
      </c>
    </row>
    <row r="19592" spans="1:11" ht="15" customHeight="1">
      <c r="A19592" s="91" t="s">
        <v>4735</v>
      </c>
      <c r="B19592" s="19" t="s">
        <v>88</v>
      </c>
      <c r="C19592" s="30" t="s">
        <v>199</v>
      </c>
      <c r="D19592" s="91">
        <v>3900</v>
      </c>
      <c r="E19592">
        <v>325</v>
      </c>
      <c r="F19592">
        <v>4.2009999999999996</v>
      </c>
      <c r="G19592">
        <v>33.872999999999998</v>
      </c>
      <c r="J19592">
        <v>1028.37816929972</v>
      </c>
      <c r="K19592">
        <v>26.871328183241101</v>
      </c>
    </row>
    <row r="19593" spans="1:11" ht="15" customHeight="1">
      <c r="A19593" s="91" t="s">
        <v>4735</v>
      </c>
      <c r="B19593" s="19" t="s">
        <v>88</v>
      </c>
      <c r="C19593" s="30" t="s">
        <v>199</v>
      </c>
      <c r="D19593" s="91">
        <v>3900</v>
      </c>
      <c r="E19593">
        <v>326</v>
      </c>
      <c r="F19593">
        <v>4.1980000000000004</v>
      </c>
      <c r="G19593">
        <v>33.872999999999998</v>
      </c>
      <c r="J19593">
        <v>1028.3831338698601</v>
      </c>
      <c r="K19593">
        <v>26.871647102437201</v>
      </c>
    </row>
    <row r="19594" spans="1:11" ht="15" customHeight="1">
      <c r="A19594" s="91" t="s">
        <v>4735</v>
      </c>
      <c r="B19594" s="19" t="s">
        <v>88</v>
      </c>
      <c r="C19594" s="30" t="s">
        <v>199</v>
      </c>
      <c r="D19594" s="91">
        <v>3900</v>
      </c>
      <c r="E19594">
        <v>327</v>
      </c>
      <c r="F19594">
        <v>4.1909999999999998</v>
      </c>
      <c r="G19594">
        <v>33.874000000000002</v>
      </c>
      <c r="J19594">
        <v>1028.3893397510101</v>
      </c>
      <c r="K19594">
        <v>26.873175605492602</v>
      </c>
    </row>
    <row r="19595" spans="1:11" ht="15" customHeight="1">
      <c r="A19595" s="91" t="s">
        <v>4735</v>
      </c>
      <c r="B19595" s="19" t="s">
        <v>88</v>
      </c>
      <c r="C19595" s="30" t="s">
        <v>199</v>
      </c>
      <c r="D19595" s="91">
        <v>3900</v>
      </c>
      <c r="E19595">
        <v>328</v>
      </c>
      <c r="F19595">
        <v>4.1879999999999997</v>
      </c>
      <c r="G19595">
        <v>33.875</v>
      </c>
      <c r="J19595">
        <v>1028.3950965276699</v>
      </c>
      <c r="K19595">
        <v>26.874289154372001</v>
      </c>
    </row>
    <row r="19596" spans="1:11" ht="15" customHeight="1">
      <c r="A19596" s="91" t="s">
        <v>4735</v>
      </c>
      <c r="B19596" s="19" t="s">
        <v>88</v>
      </c>
      <c r="C19596" s="30" t="s">
        <v>199</v>
      </c>
      <c r="D19596" s="91">
        <v>3900</v>
      </c>
      <c r="E19596">
        <v>329</v>
      </c>
      <c r="F19596">
        <v>4.1859999999999999</v>
      </c>
      <c r="G19596">
        <v>33.875999999999998</v>
      </c>
      <c r="J19596">
        <v>1028.40074102729</v>
      </c>
      <c r="K19596">
        <v>26.8752990131063</v>
      </c>
    </row>
    <row r="19597" spans="1:11" ht="15" customHeight="1">
      <c r="A19597" s="91" t="s">
        <v>4735</v>
      </c>
      <c r="B19597" s="19" t="s">
        <v>88</v>
      </c>
      <c r="C19597" s="30" t="s">
        <v>199</v>
      </c>
      <c r="D19597" s="91">
        <v>3900</v>
      </c>
      <c r="E19597">
        <v>330</v>
      </c>
      <c r="F19597">
        <v>4.1829999999999998</v>
      </c>
      <c r="G19597">
        <v>33.877000000000002</v>
      </c>
      <c r="J19597">
        <v>1028.4064976980101</v>
      </c>
      <c r="K19597">
        <v>26.876412398373802</v>
      </c>
    </row>
    <row r="19598" spans="1:11" ht="15" customHeight="1">
      <c r="A19598" s="91" t="s">
        <v>4735</v>
      </c>
      <c r="B19598" s="19" t="s">
        <v>88</v>
      </c>
      <c r="C19598" s="30" t="s">
        <v>199</v>
      </c>
      <c r="D19598" s="91">
        <v>3900</v>
      </c>
      <c r="E19598">
        <v>331</v>
      </c>
      <c r="F19598">
        <v>4.181</v>
      </c>
      <c r="G19598">
        <v>33.878</v>
      </c>
      <c r="J19598">
        <v>1028.4121420961501</v>
      </c>
      <c r="K19598">
        <v>26.877422151424799</v>
      </c>
    </row>
    <row r="19599" spans="1:11" ht="15" customHeight="1">
      <c r="A19599" s="91" t="s">
        <v>4735</v>
      </c>
      <c r="B19599" s="19" t="s">
        <v>88</v>
      </c>
      <c r="C19599" s="30" t="s">
        <v>199</v>
      </c>
      <c r="D19599" s="91">
        <v>3900</v>
      </c>
      <c r="E19599">
        <v>332</v>
      </c>
      <c r="F19599">
        <v>4.1779999999999999</v>
      </c>
      <c r="G19599">
        <v>33.878999999999998</v>
      </c>
      <c r="J19599">
        <v>1028.41789866095</v>
      </c>
      <c r="K19599">
        <v>26.878535373070701</v>
      </c>
    </row>
    <row r="19600" spans="1:11" ht="15" customHeight="1">
      <c r="A19600" s="91" t="s">
        <v>4735</v>
      </c>
      <c r="B19600" s="19" t="s">
        <v>88</v>
      </c>
      <c r="C19600" s="30" t="s">
        <v>199</v>
      </c>
      <c r="D19600" s="91">
        <v>3900</v>
      </c>
      <c r="E19600">
        <v>333</v>
      </c>
      <c r="F19600">
        <v>4.1719999999999997</v>
      </c>
      <c r="G19600">
        <v>33.880000000000003</v>
      </c>
      <c r="J19600">
        <v>1028.4239917318901</v>
      </c>
      <c r="K19600">
        <v>26.879958848404801</v>
      </c>
    </row>
    <row r="19601" spans="1:11" ht="15" customHeight="1">
      <c r="A19601" s="91" t="s">
        <v>4735</v>
      </c>
      <c r="B19601" s="19" t="s">
        <v>88</v>
      </c>
      <c r="C19601" s="30" t="s">
        <v>199</v>
      </c>
      <c r="D19601" s="91">
        <v>3900</v>
      </c>
      <c r="E19601">
        <v>334</v>
      </c>
      <c r="F19601">
        <v>4.1669999999999998</v>
      </c>
      <c r="G19601">
        <v>33.881</v>
      </c>
      <c r="J19601">
        <v>1028.4299724592199</v>
      </c>
      <c r="K19601">
        <v>26.8812785386062</v>
      </c>
    </row>
    <row r="19602" spans="1:11" ht="15" customHeight="1">
      <c r="A19602" s="91" t="s">
        <v>4735</v>
      </c>
      <c r="B19602" s="19" t="s">
        <v>88</v>
      </c>
      <c r="C19602" s="30" t="s">
        <v>199</v>
      </c>
      <c r="D19602" s="91">
        <v>3900</v>
      </c>
      <c r="E19602">
        <v>335</v>
      </c>
      <c r="F19602">
        <v>4.1660000000000004</v>
      </c>
      <c r="G19602">
        <v>33.883000000000003</v>
      </c>
      <c r="J19602">
        <v>1028.4362969009401</v>
      </c>
      <c r="K19602">
        <v>26.8829796548657</v>
      </c>
    </row>
    <row r="19603" spans="1:11" ht="15" customHeight="1">
      <c r="A19603" s="91" t="s">
        <v>4735</v>
      </c>
      <c r="B19603" s="19" t="s">
        <v>88</v>
      </c>
      <c r="C19603" s="30" t="s">
        <v>199</v>
      </c>
      <c r="D19603" s="91">
        <v>3900</v>
      </c>
      <c r="E19603">
        <v>336</v>
      </c>
      <c r="F19603">
        <v>4.16</v>
      </c>
      <c r="G19603">
        <v>33.884999999999998</v>
      </c>
      <c r="J19603">
        <v>1028.4431819890401</v>
      </c>
      <c r="K19603">
        <v>26.885197408273399</v>
      </c>
    </row>
    <row r="19604" spans="1:11" ht="15" customHeight="1">
      <c r="A19604" s="91" t="s">
        <v>4735</v>
      </c>
      <c r="B19604" s="19" t="s">
        <v>88</v>
      </c>
      <c r="C19604" s="30" t="s">
        <v>199</v>
      </c>
      <c r="D19604" s="91">
        <v>3900</v>
      </c>
      <c r="E19604">
        <v>337</v>
      </c>
      <c r="F19604">
        <v>4.157</v>
      </c>
      <c r="G19604">
        <v>33.887</v>
      </c>
      <c r="J19604">
        <v>1028.44973060455</v>
      </c>
      <c r="K19604">
        <v>26.8871050369128</v>
      </c>
    </row>
    <row r="19605" spans="1:11" ht="15" customHeight="1">
      <c r="A19605" s="91" t="s">
        <v>4735</v>
      </c>
      <c r="B19605" s="19" t="s">
        <v>88</v>
      </c>
      <c r="C19605" s="30" t="s">
        <v>199</v>
      </c>
      <c r="D19605" s="91">
        <v>3900</v>
      </c>
      <c r="E19605">
        <v>338</v>
      </c>
      <c r="F19605">
        <v>4.1559999999999997</v>
      </c>
      <c r="G19605">
        <v>33.89</v>
      </c>
      <c r="J19605">
        <v>1028.4568473091899</v>
      </c>
      <c r="K19605">
        <v>26.889601193868401</v>
      </c>
    </row>
    <row r="19606" spans="1:11" ht="15" customHeight="1">
      <c r="A19606" s="91" t="s">
        <v>4735</v>
      </c>
      <c r="B19606" s="19" t="s">
        <v>88</v>
      </c>
      <c r="C19606" s="30" t="s">
        <v>199</v>
      </c>
      <c r="D19606" s="91">
        <v>3900</v>
      </c>
      <c r="E19606">
        <v>339</v>
      </c>
      <c r="F19606">
        <v>4.1609999999999996</v>
      </c>
      <c r="G19606">
        <v>33.893999999999998</v>
      </c>
      <c r="J19606">
        <v>1028.4640831601901</v>
      </c>
      <c r="K19606">
        <v>26.892272704869601</v>
      </c>
    </row>
    <row r="19607" spans="1:11" ht="15" customHeight="1">
      <c r="A19607" s="91" t="s">
        <v>4735</v>
      </c>
      <c r="B19607" s="19" t="s">
        <v>88</v>
      </c>
      <c r="C19607" s="30" t="s">
        <v>199</v>
      </c>
      <c r="D19607" s="91">
        <v>3900</v>
      </c>
      <c r="E19607">
        <v>340</v>
      </c>
      <c r="F19607">
        <v>4.1740000000000004</v>
      </c>
      <c r="G19607">
        <v>33.896999999999998</v>
      </c>
      <c r="J19607">
        <v>1028.4696269716601</v>
      </c>
      <c r="K19607">
        <v>26.893321211807201</v>
      </c>
    </row>
    <row r="19608" spans="1:11" ht="15" customHeight="1">
      <c r="A19608" s="91" t="s">
        <v>4735</v>
      </c>
      <c r="B19608" s="19" t="s">
        <v>88</v>
      </c>
      <c r="C19608" s="30" t="s">
        <v>199</v>
      </c>
      <c r="D19608" s="91">
        <v>3900</v>
      </c>
      <c r="E19608">
        <v>341</v>
      </c>
      <c r="F19608">
        <v>4.181</v>
      </c>
      <c r="G19608">
        <v>33.899000000000001</v>
      </c>
      <c r="J19608">
        <v>1028.4750508832301</v>
      </c>
      <c r="K19608">
        <v>26.894194200411398</v>
      </c>
    </row>
    <row r="19609" spans="1:11" ht="15" customHeight="1">
      <c r="A19609" s="91" t="s">
        <v>4735</v>
      </c>
      <c r="B19609" s="19" t="s">
        <v>88</v>
      </c>
      <c r="C19609" s="30" t="s">
        <v>199</v>
      </c>
      <c r="D19609" s="91">
        <v>3900</v>
      </c>
      <c r="E19609">
        <v>342</v>
      </c>
      <c r="F19609">
        <v>4.1820000000000004</v>
      </c>
      <c r="G19609">
        <v>33.9</v>
      </c>
      <c r="J19609">
        <v>1028.4803569815399</v>
      </c>
      <c r="K19609">
        <v>26.894893303079499</v>
      </c>
    </row>
    <row r="19610" spans="1:11" ht="15" customHeight="1">
      <c r="A19610" s="91" t="s">
        <v>4735</v>
      </c>
      <c r="B19610" s="19" t="s">
        <v>88</v>
      </c>
      <c r="C19610" s="30" t="s">
        <v>199</v>
      </c>
      <c r="D19610" s="91">
        <v>3900</v>
      </c>
      <c r="E19610">
        <v>343</v>
      </c>
      <c r="F19610">
        <v>4.1769999999999996</v>
      </c>
      <c r="G19610">
        <v>33.9</v>
      </c>
      <c r="J19610">
        <v>1028.4855459939399</v>
      </c>
      <c r="K19610">
        <v>26.8954187600614</v>
      </c>
    </row>
    <row r="19611" spans="1:11" ht="15" customHeight="1">
      <c r="A19611" s="91" t="s">
        <v>4735</v>
      </c>
      <c r="B19611" s="19" t="s">
        <v>88</v>
      </c>
      <c r="C19611" s="30" t="s">
        <v>199</v>
      </c>
      <c r="D19611" s="91">
        <v>3900</v>
      </c>
      <c r="E19611">
        <v>344</v>
      </c>
      <c r="F19611">
        <v>4.17</v>
      </c>
      <c r="G19611">
        <v>33.9</v>
      </c>
      <c r="J19611">
        <v>1028.4909598187301</v>
      </c>
      <c r="K19611">
        <v>26.896150815019801</v>
      </c>
    </row>
    <row r="19612" spans="1:11" ht="15" customHeight="1">
      <c r="A19612" s="91" t="s">
        <v>4735</v>
      </c>
      <c r="B19612" s="19" t="s">
        <v>88</v>
      </c>
      <c r="C19612" s="30" t="s">
        <v>199</v>
      </c>
      <c r="D19612" s="91">
        <v>3900</v>
      </c>
      <c r="E19612">
        <v>345</v>
      </c>
      <c r="F19612">
        <v>4.1589999999999998</v>
      </c>
      <c r="G19612">
        <v>33.902000000000001</v>
      </c>
      <c r="J19612">
        <v>1028.4984075029299</v>
      </c>
      <c r="K19612">
        <v>26.898885794841402</v>
      </c>
    </row>
    <row r="19613" spans="1:11" ht="15" customHeight="1">
      <c r="A19613" s="91" t="s">
        <v>4735</v>
      </c>
      <c r="B19613" s="19" t="s">
        <v>88</v>
      </c>
      <c r="C19613" s="30" t="s">
        <v>199</v>
      </c>
      <c r="D19613" s="91">
        <v>3900</v>
      </c>
      <c r="E19613">
        <v>346</v>
      </c>
      <c r="F19613">
        <v>4.157</v>
      </c>
      <c r="G19613">
        <v>33.904000000000003</v>
      </c>
      <c r="J19613">
        <v>1028.50484339026</v>
      </c>
      <c r="K19613">
        <v>26.9006902300885</v>
      </c>
    </row>
    <row r="19614" spans="1:11" ht="15" customHeight="1">
      <c r="A19614" s="91" t="s">
        <v>4735</v>
      </c>
      <c r="B19614" s="19" t="s">
        <v>88</v>
      </c>
      <c r="C19614" s="30" t="s">
        <v>199</v>
      </c>
      <c r="D19614" s="91">
        <v>3900</v>
      </c>
      <c r="E19614">
        <v>347</v>
      </c>
      <c r="F19614">
        <v>4.1589999999999998</v>
      </c>
      <c r="G19614">
        <v>33.905000000000001</v>
      </c>
      <c r="J19614">
        <v>1028.5100372936799</v>
      </c>
      <c r="K19614">
        <v>26.901286337510601</v>
      </c>
    </row>
    <row r="19615" spans="1:11" ht="15" customHeight="1">
      <c r="A19615" s="91" t="s">
        <v>4735</v>
      </c>
      <c r="B19615" s="19" t="s">
        <v>88</v>
      </c>
      <c r="C19615" s="30" t="s">
        <v>199</v>
      </c>
      <c r="D19615" s="91">
        <v>3900</v>
      </c>
      <c r="E19615">
        <v>348</v>
      </c>
      <c r="F19615">
        <v>4.1550000000000002</v>
      </c>
      <c r="G19615">
        <v>33.904000000000003</v>
      </c>
      <c r="J19615">
        <v>1028.5143209580899</v>
      </c>
      <c r="K19615">
        <v>26.900912035263001</v>
      </c>
    </row>
    <row r="19616" spans="1:11" ht="15" customHeight="1">
      <c r="A19616" s="91" t="s">
        <v>4735</v>
      </c>
      <c r="B19616" s="19" t="s">
        <v>88</v>
      </c>
      <c r="C19616" s="30" t="s">
        <v>199</v>
      </c>
      <c r="D19616" s="91">
        <v>3900</v>
      </c>
      <c r="E19616">
        <v>349</v>
      </c>
      <c r="F19616">
        <v>4.1500000000000004</v>
      </c>
      <c r="G19616">
        <v>33.904000000000003</v>
      </c>
      <c r="J19616">
        <v>1028.51950921042</v>
      </c>
      <c r="K19616">
        <v>26.901435841284599</v>
      </c>
    </row>
    <row r="19617" spans="1:11" ht="15" customHeight="1">
      <c r="A19617" s="91" t="s">
        <v>4735</v>
      </c>
      <c r="B19617" s="19" t="s">
        <v>88</v>
      </c>
      <c r="C19617" s="30" t="s">
        <v>199</v>
      </c>
      <c r="D19617" s="91">
        <v>3900</v>
      </c>
      <c r="E19617">
        <v>350</v>
      </c>
      <c r="F19617">
        <v>4.1429999999999998</v>
      </c>
      <c r="G19617">
        <v>33.904000000000003</v>
      </c>
      <c r="J19617">
        <v>1028.52492195745</v>
      </c>
      <c r="K19617">
        <v>26.9021655986664</v>
      </c>
    </row>
    <row r="19618" spans="1:11" ht="15" customHeight="1">
      <c r="A19618" s="91" t="s">
        <v>4735</v>
      </c>
      <c r="B19618" s="19" t="s">
        <v>88</v>
      </c>
      <c r="C19618" s="30" t="s">
        <v>199</v>
      </c>
      <c r="D19618" s="91">
        <v>3900</v>
      </c>
      <c r="E19618">
        <v>351</v>
      </c>
      <c r="F19618">
        <v>4.133</v>
      </c>
      <c r="G19618">
        <v>33.905000000000001</v>
      </c>
      <c r="J19618">
        <v>1028.5314634215499</v>
      </c>
      <c r="K19618">
        <v>26.9039989700434</v>
      </c>
    </row>
    <row r="19619" spans="1:11" ht="15" customHeight="1">
      <c r="A19619" s="91" t="s">
        <v>4735</v>
      </c>
      <c r="B19619" s="19" t="s">
        <v>88</v>
      </c>
      <c r="C19619" s="30" t="s">
        <v>199</v>
      </c>
      <c r="D19619" s="91">
        <v>3900</v>
      </c>
      <c r="E19619">
        <v>352</v>
      </c>
      <c r="F19619">
        <v>4.1280000000000001</v>
      </c>
      <c r="G19619">
        <v>33.905999999999999</v>
      </c>
      <c r="J19619">
        <v>1028.53744334935</v>
      </c>
      <c r="K19619">
        <v>26.9053165972716</v>
      </c>
    </row>
    <row r="19620" spans="1:11" ht="15" customHeight="1">
      <c r="A19620" s="91" t="s">
        <v>4735</v>
      </c>
      <c r="B19620" s="19" t="s">
        <v>88</v>
      </c>
      <c r="C19620" s="30" t="s">
        <v>199</v>
      </c>
      <c r="D19620" s="91">
        <v>3900</v>
      </c>
      <c r="E19620">
        <v>353</v>
      </c>
      <c r="F19620">
        <v>4.1230000000000002</v>
      </c>
      <c r="G19620">
        <v>33.908000000000001</v>
      </c>
      <c r="J19620">
        <v>1028.5442154985101</v>
      </c>
      <c r="K19620">
        <v>26.907429137146899</v>
      </c>
    </row>
    <row r="19621" spans="1:11" ht="15" customHeight="1">
      <c r="A19621" s="91" t="s">
        <v>4735</v>
      </c>
      <c r="B19621" s="19" t="s">
        <v>88</v>
      </c>
      <c r="C19621" s="30" t="s">
        <v>199</v>
      </c>
      <c r="D19621" s="91">
        <v>3900</v>
      </c>
      <c r="E19621">
        <v>354</v>
      </c>
      <c r="F19621">
        <v>4.1189999999999998</v>
      </c>
      <c r="G19621">
        <v>33.909999999999997</v>
      </c>
      <c r="J19621">
        <v>1028.5508753879701</v>
      </c>
      <c r="K19621">
        <v>26.909438581620201</v>
      </c>
    </row>
    <row r="19622" spans="1:11" ht="15" customHeight="1">
      <c r="A19622" s="91" t="s">
        <v>4735</v>
      </c>
      <c r="B19622" s="19" t="s">
        <v>88</v>
      </c>
      <c r="C19622" s="30" t="s">
        <v>199</v>
      </c>
      <c r="D19622" s="91">
        <v>3900</v>
      </c>
      <c r="E19622">
        <v>355</v>
      </c>
      <c r="F19622">
        <v>4.1120000000000001</v>
      </c>
      <c r="G19622">
        <v>33.911000000000001</v>
      </c>
      <c r="J19622">
        <v>1028.5570791500299</v>
      </c>
      <c r="K19622">
        <v>26.9109609777556</v>
      </c>
    </row>
    <row r="19623" spans="1:11" ht="15" customHeight="1">
      <c r="A19623" s="91" t="s">
        <v>4735</v>
      </c>
      <c r="B19623" s="19" t="s">
        <v>88</v>
      </c>
      <c r="C19623" s="30" t="s">
        <v>199</v>
      </c>
      <c r="D19623" s="91">
        <v>3900</v>
      </c>
      <c r="E19623">
        <v>356</v>
      </c>
      <c r="F19623">
        <v>4.1040000000000001</v>
      </c>
      <c r="G19623">
        <v>33.912999999999997</v>
      </c>
      <c r="J19623">
        <v>1028.5641870166701</v>
      </c>
      <c r="K19623">
        <v>26.913380727175099</v>
      </c>
    </row>
    <row r="19624" spans="1:11" ht="15" customHeight="1">
      <c r="A19624" s="91" t="s">
        <v>4735</v>
      </c>
      <c r="B19624" s="19" t="s">
        <v>88</v>
      </c>
      <c r="C19624" s="30" t="s">
        <v>199</v>
      </c>
      <c r="D19624" s="91">
        <v>3900</v>
      </c>
      <c r="E19624">
        <v>357</v>
      </c>
      <c r="F19624">
        <v>4.0999999999999996</v>
      </c>
      <c r="G19624">
        <v>33.914999999999999</v>
      </c>
      <c r="J19624">
        <v>1028.5708465504199</v>
      </c>
      <c r="K19624">
        <v>26.915389375582201</v>
      </c>
    </row>
    <row r="19625" spans="1:11" ht="15" customHeight="1">
      <c r="A19625" s="91" t="s">
        <v>4735</v>
      </c>
      <c r="B19625" s="19" t="s">
        <v>88</v>
      </c>
      <c r="C19625" s="30" t="s">
        <v>199</v>
      </c>
      <c r="D19625" s="91">
        <v>3900</v>
      </c>
      <c r="E19625">
        <v>358</v>
      </c>
      <c r="F19625">
        <v>4.0970000000000004</v>
      </c>
      <c r="G19625">
        <v>33.917000000000002</v>
      </c>
      <c r="J19625">
        <v>1028.5773940115801</v>
      </c>
      <c r="K19625">
        <v>26.9172952810918</v>
      </c>
    </row>
    <row r="19626" spans="1:11" ht="15" customHeight="1">
      <c r="A19626" s="91" t="s">
        <v>4735</v>
      </c>
      <c r="B19626" s="19" t="s">
        <v>88</v>
      </c>
      <c r="C19626" s="30" t="s">
        <v>199</v>
      </c>
      <c r="D19626" s="91">
        <v>3900</v>
      </c>
      <c r="E19626">
        <v>359</v>
      </c>
      <c r="F19626">
        <v>4.0940000000000003</v>
      </c>
      <c r="G19626">
        <v>33.918999999999997</v>
      </c>
      <c r="J19626">
        <v>1028.5839414176701</v>
      </c>
      <c r="K19626">
        <v>26.919201105105198</v>
      </c>
    </row>
    <row r="19627" spans="1:11" ht="15" customHeight="1">
      <c r="A19627" s="91" t="s">
        <v>4735</v>
      </c>
      <c r="B19627" s="19" t="s">
        <v>88</v>
      </c>
      <c r="C19627" s="30" t="s">
        <v>199</v>
      </c>
      <c r="D19627" s="91">
        <v>3900</v>
      </c>
      <c r="E19627">
        <v>360</v>
      </c>
      <c r="F19627">
        <v>4.093</v>
      </c>
      <c r="G19627">
        <v>33.920999999999999</v>
      </c>
      <c r="J19627">
        <v>1028.5902647647999</v>
      </c>
      <c r="K19627">
        <v>26.9209017711364</v>
      </c>
    </row>
    <row r="19628" spans="1:11" ht="15" customHeight="1">
      <c r="A19628" s="91" t="s">
        <v>4735</v>
      </c>
      <c r="B19628" s="19" t="s">
        <v>88</v>
      </c>
      <c r="C19628" s="30" t="s">
        <v>199</v>
      </c>
      <c r="D19628" s="91">
        <v>3900</v>
      </c>
      <c r="E19628">
        <v>361</v>
      </c>
      <c r="F19628">
        <v>4.0940000000000003</v>
      </c>
      <c r="G19628">
        <v>33.921999999999997</v>
      </c>
      <c r="J19628">
        <v>1028.59557156695</v>
      </c>
      <c r="K19628">
        <v>26.921602042758</v>
      </c>
    </row>
    <row r="19629" spans="1:11" ht="15" customHeight="1">
      <c r="A19629" s="91" t="s">
        <v>4735</v>
      </c>
      <c r="B19629" s="19" t="s">
        <v>88</v>
      </c>
      <c r="C19629" s="30" t="s">
        <v>199</v>
      </c>
      <c r="D19629" s="91">
        <v>3900</v>
      </c>
      <c r="E19629">
        <v>362</v>
      </c>
      <c r="F19629">
        <v>4.093</v>
      </c>
      <c r="G19629">
        <v>33.923000000000002</v>
      </c>
      <c r="J19629">
        <v>1028.60110234844</v>
      </c>
      <c r="K19629">
        <v>26.922507431511299</v>
      </c>
    </row>
    <row r="19630" spans="1:11" ht="15" customHeight="1">
      <c r="A19630" s="91" t="s">
        <v>4735</v>
      </c>
      <c r="B19630" s="19" t="s">
        <v>88</v>
      </c>
      <c r="C19630" s="30" t="s">
        <v>199</v>
      </c>
      <c r="D19630" s="91">
        <v>3900</v>
      </c>
      <c r="E19630">
        <v>363</v>
      </c>
      <c r="F19630">
        <v>4.0919999999999996</v>
      </c>
      <c r="G19630">
        <v>33.923999999999999</v>
      </c>
      <c r="J19630">
        <v>1028.6066330585099</v>
      </c>
      <c r="K19630">
        <v>26.9234128128519</v>
      </c>
    </row>
    <row r="19631" spans="1:11" ht="15" customHeight="1">
      <c r="A19631" s="91" t="s">
        <v>4735</v>
      </c>
      <c r="B19631" s="19" t="s">
        <v>88</v>
      </c>
      <c r="C19631" s="30" t="s">
        <v>199</v>
      </c>
      <c r="D19631" s="91">
        <v>3900</v>
      </c>
      <c r="E19631">
        <v>364</v>
      </c>
      <c r="F19631">
        <v>4.0910000000000002</v>
      </c>
      <c r="G19631">
        <v>33.924999999999997</v>
      </c>
      <c r="J19631">
        <v>1028.61216369719</v>
      </c>
      <c r="K19631">
        <v>26.9243181867798</v>
      </c>
    </row>
    <row r="19632" spans="1:11" ht="15" customHeight="1">
      <c r="A19632" s="91" t="s">
        <v>4735</v>
      </c>
      <c r="B19632" s="19" t="s">
        <v>88</v>
      </c>
      <c r="C19632" s="30" t="s">
        <v>199</v>
      </c>
      <c r="D19632" s="91">
        <v>3900</v>
      </c>
      <c r="E19632">
        <v>365</v>
      </c>
      <c r="F19632">
        <v>4.0910000000000002</v>
      </c>
      <c r="G19632">
        <v>33.926000000000002</v>
      </c>
      <c r="J19632">
        <v>1028.6175821445299</v>
      </c>
      <c r="K19632">
        <v>26.925121027912201</v>
      </c>
    </row>
    <row r="19633" spans="1:11" ht="15" customHeight="1">
      <c r="A19633" s="91" t="s">
        <v>4735</v>
      </c>
      <c r="B19633" s="19" t="s">
        <v>88</v>
      </c>
      <c r="C19633" s="30" t="s">
        <v>199</v>
      </c>
      <c r="D19633" s="91">
        <v>3900</v>
      </c>
      <c r="E19633">
        <v>366</v>
      </c>
      <c r="F19633">
        <v>4.09</v>
      </c>
      <c r="G19633">
        <v>33.926000000000002</v>
      </c>
      <c r="J19633">
        <v>1028.6223202737799</v>
      </c>
      <c r="K19633">
        <v>26.925231098119401</v>
      </c>
    </row>
    <row r="19634" spans="1:11" ht="15" customHeight="1">
      <c r="A19634" s="91" t="s">
        <v>4735</v>
      </c>
      <c r="B19634" s="19" t="s">
        <v>88</v>
      </c>
      <c r="C19634" s="30" t="s">
        <v>199</v>
      </c>
      <c r="D19634" s="91">
        <v>3900</v>
      </c>
      <c r="E19634">
        <v>367</v>
      </c>
      <c r="F19634">
        <v>4.0880000000000001</v>
      </c>
      <c r="G19634">
        <v>33.927999999999997</v>
      </c>
      <c r="J19634">
        <v>1028.62875518483</v>
      </c>
      <c r="K19634">
        <v>26.927034264085901</v>
      </c>
    </row>
    <row r="19635" spans="1:11" ht="15" customHeight="1">
      <c r="A19635" s="91" t="s">
        <v>4735</v>
      </c>
      <c r="B19635" s="19" t="s">
        <v>88</v>
      </c>
      <c r="C19635" s="30" t="s">
        <v>199</v>
      </c>
      <c r="D19635" s="91">
        <v>3900</v>
      </c>
      <c r="E19635">
        <v>368</v>
      </c>
      <c r="F19635">
        <v>4.0860000000000003</v>
      </c>
      <c r="G19635">
        <v>33.929000000000002</v>
      </c>
      <c r="J19635">
        <v>1028.6343976923699</v>
      </c>
      <c r="K19635">
        <v>26.928042088783101</v>
      </c>
    </row>
    <row r="19636" spans="1:11" ht="15" customHeight="1">
      <c r="A19636" s="91" t="s">
        <v>4735</v>
      </c>
      <c r="B19636" s="19" t="s">
        <v>88</v>
      </c>
      <c r="C19636" s="30" t="s">
        <v>199</v>
      </c>
      <c r="D19636" s="91">
        <v>3900</v>
      </c>
      <c r="E19636">
        <v>369</v>
      </c>
      <c r="F19636">
        <v>4.0839999999999996</v>
      </c>
      <c r="G19636">
        <v>33.93</v>
      </c>
      <c r="J19636">
        <v>1028.6400401476201</v>
      </c>
      <c r="K19636">
        <v>26.929049872086601</v>
      </c>
    </row>
    <row r="19637" spans="1:11" ht="15" customHeight="1">
      <c r="A19637" s="91" t="s">
        <v>4735</v>
      </c>
      <c r="B19637" s="19" t="s">
        <v>88</v>
      </c>
      <c r="C19637" s="30" t="s">
        <v>199</v>
      </c>
      <c r="D19637" s="91">
        <v>3900</v>
      </c>
      <c r="E19637">
        <v>370</v>
      </c>
      <c r="F19637">
        <v>4.0839999999999996</v>
      </c>
      <c r="G19637">
        <v>33.930999999999997</v>
      </c>
      <c r="J19637">
        <v>1028.6454582152001</v>
      </c>
      <c r="K19637">
        <v>26.929852733129799</v>
      </c>
    </row>
    <row r="19638" spans="1:11" ht="15" customHeight="1">
      <c r="A19638" s="91" t="s">
        <v>4735</v>
      </c>
      <c r="B19638" s="19" t="s">
        <v>88</v>
      </c>
      <c r="C19638" s="30" t="s">
        <v>199</v>
      </c>
      <c r="D19638" s="91">
        <v>3900</v>
      </c>
      <c r="E19638">
        <v>371</v>
      </c>
      <c r="F19638">
        <v>4.0830000000000002</v>
      </c>
      <c r="G19638">
        <v>33.932000000000002</v>
      </c>
      <c r="J19638">
        <v>1028.6509883695401</v>
      </c>
      <c r="K19638">
        <v>26.930758044182799</v>
      </c>
    </row>
    <row r="19639" spans="1:11" ht="15" customHeight="1">
      <c r="A19639" s="91" t="s">
        <v>4735</v>
      </c>
      <c r="B19639" s="19" t="s">
        <v>88</v>
      </c>
      <c r="C19639" s="30" t="s">
        <v>199</v>
      </c>
      <c r="D19639" s="91">
        <v>3900</v>
      </c>
      <c r="E19639">
        <v>372</v>
      </c>
      <c r="F19639">
        <v>4.0819999999999999</v>
      </c>
      <c r="G19639">
        <v>33.932000000000002</v>
      </c>
      <c r="J19639">
        <v>1028.65572612405</v>
      </c>
      <c r="K19639">
        <v>26.930868022262501</v>
      </c>
    </row>
    <row r="19640" spans="1:11" ht="15" customHeight="1">
      <c r="A19640" s="91" t="s">
        <v>4735</v>
      </c>
      <c r="B19640" s="19" t="s">
        <v>88</v>
      </c>
      <c r="C19640" s="30" t="s">
        <v>199</v>
      </c>
      <c r="D19640" s="91">
        <v>3900</v>
      </c>
      <c r="E19640">
        <v>373</v>
      </c>
      <c r="F19640">
        <v>4.0819999999999999</v>
      </c>
      <c r="G19640">
        <v>33.933</v>
      </c>
      <c r="J19640">
        <v>1028.66114391151</v>
      </c>
      <c r="K19640">
        <v>26.931670892323201</v>
      </c>
    </row>
    <row r="19641" spans="1:11" ht="15" customHeight="1">
      <c r="A19641" s="91" t="s">
        <v>4735</v>
      </c>
      <c r="B19641" s="19" t="s">
        <v>88</v>
      </c>
      <c r="C19641" s="30" t="s">
        <v>199</v>
      </c>
      <c r="D19641" s="91">
        <v>3900</v>
      </c>
      <c r="E19641">
        <v>374</v>
      </c>
      <c r="F19641">
        <v>4.0819999999999999</v>
      </c>
      <c r="G19641">
        <v>33.933999999999997</v>
      </c>
      <c r="J19641">
        <v>1028.66656158509</v>
      </c>
      <c r="K19641">
        <v>26.932473764919202</v>
      </c>
    </row>
    <row r="19642" spans="1:11" ht="15" customHeight="1">
      <c r="A19642" s="91" t="s">
        <v>4735</v>
      </c>
      <c r="B19642" s="19" t="s">
        <v>88</v>
      </c>
      <c r="C19642" s="30" t="s">
        <v>199</v>
      </c>
      <c r="D19642" s="91">
        <v>3900</v>
      </c>
      <c r="E19642">
        <v>375</v>
      </c>
      <c r="F19642">
        <v>4.08</v>
      </c>
      <c r="G19642">
        <v>33.933999999999997</v>
      </c>
      <c r="J19642">
        <v>1028.6714113876701</v>
      </c>
      <c r="K19642">
        <v>26.932686145066601</v>
      </c>
    </row>
    <row r="19643" spans="1:11" ht="15" customHeight="1">
      <c r="A19643" s="91" t="s">
        <v>4735</v>
      </c>
      <c r="B19643" s="19" t="s">
        <v>88</v>
      </c>
      <c r="C19643" s="30" t="s">
        <v>199</v>
      </c>
      <c r="D19643" s="91">
        <v>3900</v>
      </c>
      <c r="E19643">
        <v>376</v>
      </c>
      <c r="F19643">
        <v>4.0780000000000003</v>
      </c>
      <c r="G19643">
        <v>33.935000000000002</v>
      </c>
      <c r="J19643">
        <v>1028.6770534514601</v>
      </c>
      <c r="K19643">
        <v>26.933693810406101</v>
      </c>
    </row>
    <row r="19644" spans="1:11" ht="15" customHeight="1">
      <c r="A19644" s="91" t="s">
        <v>4735</v>
      </c>
      <c r="B19644" s="19" t="s">
        <v>88</v>
      </c>
      <c r="C19644" s="30" t="s">
        <v>199</v>
      </c>
      <c r="D19644" s="91">
        <v>3900</v>
      </c>
      <c r="E19644">
        <v>377</v>
      </c>
      <c r="F19644">
        <v>4.077</v>
      </c>
      <c r="G19644">
        <v>33.935000000000002</v>
      </c>
      <c r="J19644">
        <v>1028.6817908824801</v>
      </c>
      <c r="K19644">
        <v>26.933803728358001</v>
      </c>
    </row>
    <row r="19645" spans="1:11" ht="15" customHeight="1">
      <c r="A19645" s="91" t="s">
        <v>4735</v>
      </c>
      <c r="B19645" s="19" t="s">
        <v>88</v>
      </c>
      <c r="C19645" s="30" t="s">
        <v>199</v>
      </c>
      <c r="D19645" s="91">
        <v>3900</v>
      </c>
      <c r="E19645">
        <v>378</v>
      </c>
      <c r="F19645">
        <v>4.0759999999999996</v>
      </c>
      <c r="G19645">
        <v>33.936</v>
      </c>
      <c r="J19645">
        <v>1028.68732055126</v>
      </c>
      <c r="K19645">
        <v>26.934708977387601</v>
      </c>
    </row>
    <row r="19646" spans="1:11" ht="15" customHeight="1">
      <c r="A19646" s="91" t="s">
        <v>4735</v>
      </c>
      <c r="B19646" s="19" t="s">
        <v>88</v>
      </c>
      <c r="C19646" s="30" t="s">
        <v>199</v>
      </c>
      <c r="D19646" s="91">
        <v>3900</v>
      </c>
      <c r="E19646">
        <v>379</v>
      </c>
      <c r="F19646">
        <v>4.0750000000000002</v>
      </c>
      <c r="G19646">
        <v>33.936999999999998</v>
      </c>
      <c r="J19646">
        <v>1028.69285014868</v>
      </c>
      <c r="K19646">
        <v>26.935614219002201</v>
      </c>
    </row>
    <row r="19647" spans="1:11" ht="15" customHeight="1">
      <c r="A19647" s="91" t="s">
        <v>4735</v>
      </c>
      <c r="B19647" s="19" t="s">
        <v>88</v>
      </c>
      <c r="C19647" s="30" t="s">
        <v>199</v>
      </c>
      <c r="D19647" s="91">
        <v>3900</v>
      </c>
      <c r="E19647">
        <v>380</v>
      </c>
      <c r="F19647">
        <v>4.0720000000000001</v>
      </c>
      <c r="G19647">
        <v>33.936999999999998</v>
      </c>
      <c r="J19647">
        <v>1028.69781200692</v>
      </c>
      <c r="K19647">
        <v>26.935928740949699</v>
      </c>
    </row>
    <row r="19648" spans="1:11" ht="15" customHeight="1">
      <c r="A19648" s="91" t="s">
        <v>4735</v>
      </c>
      <c r="B19648" s="19" t="s">
        <v>88</v>
      </c>
      <c r="C19648" s="30" t="s">
        <v>199</v>
      </c>
      <c r="D19648" s="91">
        <v>3900</v>
      </c>
      <c r="E19648">
        <v>381</v>
      </c>
      <c r="F19648">
        <v>4.0709999999999997</v>
      </c>
      <c r="G19648">
        <v>33.938000000000002</v>
      </c>
      <c r="J19648">
        <v>1028.7033414971299</v>
      </c>
      <c r="K19648">
        <v>26.936833942393399</v>
      </c>
    </row>
    <row r="19649" spans="1:11" ht="15" customHeight="1">
      <c r="A19649" s="91" t="s">
        <v>4735</v>
      </c>
      <c r="B19649" s="19" t="s">
        <v>88</v>
      </c>
      <c r="C19649" s="30" t="s">
        <v>199</v>
      </c>
      <c r="D19649" s="91">
        <v>3900</v>
      </c>
      <c r="E19649">
        <v>382</v>
      </c>
      <c r="F19649">
        <v>4.07</v>
      </c>
      <c r="G19649">
        <v>33.939</v>
      </c>
      <c r="J19649">
        <v>1028.70887091598</v>
      </c>
      <c r="K19649">
        <v>26.9377391364219</v>
      </c>
    </row>
    <row r="19650" spans="1:11" ht="15" customHeight="1">
      <c r="A19650" s="91" t="s">
        <v>4735</v>
      </c>
      <c r="B19650" s="19" t="s">
        <v>88</v>
      </c>
      <c r="C19650" s="30" t="s">
        <v>199</v>
      </c>
      <c r="D19650" s="91">
        <v>3900</v>
      </c>
      <c r="E19650">
        <v>383</v>
      </c>
      <c r="F19650">
        <v>4.069</v>
      </c>
      <c r="G19650">
        <v>33.94</v>
      </c>
      <c r="J19650">
        <v>1028.71440026348</v>
      </c>
      <c r="K19650">
        <v>26.9386443230349</v>
      </c>
    </row>
    <row r="19651" spans="1:11" ht="15" customHeight="1">
      <c r="A19651" s="91" t="s">
        <v>4735</v>
      </c>
      <c r="B19651" s="19" t="s">
        <v>88</v>
      </c>
      <c r="C19651" s="30" t="s">
        <v>199</v>
      </c>
      <c r="D19651" s="91">
        <v>3900</v>
      </c>
      <c r="E19651">
        <v>384</v>
      </c>
      <c r="F19651">
        <v>4.069</v>
      </c>
      <c r="G19651">
        <v>33.941000000000003</v>
      </c>
      <c r="J19651">
        <v>1028.71981717269</v>
      </c>
      <c r="K19651">
        <v>26.9394472324439</v>
      </c>
    </row>
    <row r="19652" spans="1:11" ht="15" customHeight="1">
      <c r="A19652" s="91" t="s">
        <v>4735</v>
      </c>
      <c r="B19652" s="19" t="s">
        <v>88</v>
      </c>
      <c r="C19652" s="30" t="s">
        <v>199</v>
      </c>
      <c r="D19652" s="91">
        <v>3900</v>
      </c>
      <c r="E19652">
        <v>385</v>
      </c>
      <c r="F19652">
        <v>4.0679999999999996</v>
      </c>
      <c r="G19652">
        <v>33.941000000000003</v>
      </c>
      <c r="J19652">
        <v>1028.7245540930501</v>
      </c>
      <c r="K19652">
        <v>26.939557044185399</v>
      </c>
    </row>
    <row r="19653" spans="1:11" ht="15" customHeight="1">
      <c r="A19653" s="91" t="s">
        <v>4735</v>
      </c>
      <c r="B19653" s="19" t="s">
        <v>88</v>
      </c>
      <c r="C19653" s="30" t="s">
        <v>199</v>
      </c>
      <c r="D19653" s="91">
        <v>3900</v>
      </c>
      <c r="E19653">
        <v>386</v>
      </c>
      <c r="F19653">
        <v>4.0670000000000002</v>
      </c>
      <c r="G19653">
        <v>33.942</v>
      </c>
      <c r="J19653">
        <v>1028.73008321578</v>
      </c>
      <c r="K19653">
        <v>26.940462216158501</v>
      </c>
    </row>
    <row r="19654" spans="1:11" ht="15" customHeight="1">
      <c r="A19654" s="91" t="s">
        <v>4735</v>
      </c>
      <c r="B19654" s="19" t="s">
        <v>88</v>
      </c>
      <c r="C19654" s="30" t="s">
        <v>199</v>
      </c>
      <c r="D19654" s="91">
        <v>3900</v>
      </c>
      <c r="E19654">
        <v>387</v>
      </c>
      <c r="F19654">
        <v>4.0659999999999998</v>
      </c>
      <c r="G19654">
        <v>33.944000000000003</v>
      </c>
      <c r="J19654">
        <v>1028.73640452682</v>
      </c>
      <c r="K19654">
        <v>26.942162758488799</v>
      </c>
    </row>
    <row r="19655" spans="1:11" ht="15" customHeight="1">
      <c r="A19655" s="91" t="s">
        <v>4735</v>
      </c>
      <c r="B19655" s="19" t="s">
        <v>88</v>
      </c>
      <c r="C19655" s="30" t="s">
        <v>199</v>
      </c>
      <c r="D19655" s="91">
        <v>3900</v>
      </c>
      <c r="E19655">
        <v>388</v>
      </c>
      <c r="F19655">
        <v>4.0650000000000004</v>
      </c>
      <c r="G19655">
        <v>33.945</v>
      </c>
      <c r="J19655">
        <v>1028.74193350218</v>
      </c>
      <c r="K19655">
        <v>26.943067919005198</v>
      </c>
    </row>
    <row r="19656" spans="1:11" ht="15" customHeight="1">
      <c r="A19656" s="91" t="s">
        <v>4735</v>
      </c>
      <c r="B19656" s="19" t="s">
        <v>88</v>
      </c>
      <c r="C19656" s="30" t="s">
        <v>199</v>
      </c>
      <c r="D19656" s="91">
        <v>3900</v>
      </c>
      <c r="E19656">
        <v>389</v>
      </c>
      <c r="F19656">
        <v>4.0629999999999997</v>
      </c>
      <c r="G19656">
        <v>33.945999999999998</v>
      </c>
      <c r="J19656">
        <v>1028.74757485022</v>
      </c>
      <c r="K19656">
        <v>26.944075286978698</v>
      </c>
    </row>
    <row r="19657" spans="1:11" ht="15" customHeight="1">
      <c r="A19657" s="91" t="s">
        <v>4735</v>
      </c>
      <c r="B19657" s="19" t="s">
        <v>88</v>
      </c>
      <c r="C19657" s="30" t="s">
        <v>199</v>
      </c>
      <c r="D19657" s="91">
        <v>3900</v>
      </c>
      <c r="E19657">
        <v>390</v>
      </c>
      <c r="F19657">
        <v>4.0590000000000002</v>
      </c>
      <c r="G19657">
        <v>33.947000000000003</v>
      </c>
      <c r="J19657">
        <v>1028.75344100652</v>
      </c>
      <c r="K19657">
        <v>26.945286961239201</v>
      </c>
    </row>
    <row r="19658" spans="1:11" ht="15" customHeight="1">
      <c r="A19658" s="91" t="s">
        <v>4735</v>
      </c>
      <c r="B19658" s="19" t="s">
        <v>88</v>
      </c>
      <c r="C19658" s="30" t="s">
        <v>199</v>
      </c>
      <c r="D19658" s="91">
        <v>3900</v>
      </c>
      <c r="E19658">
        <v>391</v>
      </c>
      <c r="F19658">
        <v>4.0549999999999997</v>
      </c>
      <c r="G19658">
        <v>33.948</v>
      </c>
      <c r="J19658">
        <v>1028.75930707884</v>
      </c>
      <c r="K19658">
        <v>26.946498454008601</v>
      </c>
    </row>
    <row r="19659" spans="1:11" ht="15" customHeight="1">
      <c r="A19659" s="91" t="s">
        <v>4735</v>
      </c>
      <c r="B19659" s="19" t="s">
        <v>88</v>
      </c>
      <c r="C19659" s="30" t="s">
        <v>199</v>
      </c>
      <c r="D19659" s="91">
        <v>3900</v>
      </c>
      <c r="E19659">
        <v>392</v>
      </c>
      <c r="F19659">
        <v>4.048</v>
      </c>
      <c r="G19659">
        <v>33.948999999999998</v>
      </c>
      <c r="J19659">
        <v>1028.7655101523901</v>
      </c>
      <c r="K19659">
        <v>26.9480159143789</v>
      </c>
    </row>
    <row r="19660" spans="1:11" ht="15" customHeight="1">
      <c r="A19660" s="91" t="s">
        <v>4735</v>
      </c>
      <c r="B19660" s="19" t="s">
        <v>88</v>
      </c>
      <c r="C19660" s="30" t="s">
        <v>199</v>
      </c>
      <c r="D19660" s="91">
        <v>3900</v>
      </c>
      <c r="E19660">
        <v>393</v>
      </c>
      <c r="F19660">
        <v>4.0460000000000003</v>
      </c>
      <c r="G19660">
        <v>33.951000000000001</v>
      </c>
      <c r="J19660">
        <v>1028.7719435945301</v>
      </c>
      <c r="K19660">
        <v>26.949818346109399</v>
      </c>
    </row>
    <row r="19661" spans="1:11" ht="15" customHeight="1">
      <c r="A19661" s="91" t="s">
        <v>4735</v>
      </c>
      <c r="B19661" s="19" t="s">
        <v>88</v>
      </c>
      <c r="C19661" s="30" t="s">
        <v>199</v>
      </c>
      <c r="D19661" s="91">
        <v>3900</v>
      </c>
      <c r="E19661">
        <v>394</v>
      </c>
      <c r="F19661">
        <v>4.0439999999999996</v>
      </c>
      <c r="G19661">
        <v>33.951999999999998</v>
      </c>
      <c r="J19661">
        <v>1028.7775847133601</v>
      </c>
      <c r="K19661">
        <v>26.950825306119199</v>
      </c>
    </row>
    <row r="19662" spans="1:11" ht="15" customHeight="1">
      <c r="A19662" s="91" t="s">
        <v>4735</v>
      </c>
      <c r="B19662" s="19" t="s">
        <v>88</v>
      </c>
      <c r="C19662" s="30" t="s">
        <v>199</v>
      </c>
      <c r="D19662" s="91">
        <v>3900</v>
      </c>
      <c r="E19662">
        <v>395</v>
      </c>
      <c r="F19662">
        <v>4.0430000000000001</v>
      </c>
      <c r="G19662">
        <v>33.954000000000001</v>
      </c>
      <c r="J19662">
        <v>1028.78390567884</v>
      </c>
      <c r="K19662">
        <v>26.9525256995109</v>
      </c>
    </row>
    <row r="19663" spans="1:11" ht="15" customHeight="1">
      <c r="A19663" s="91" t="s">
        <v>4735</v>
      </c>
      <c r="B19663" s="19" t="s">
        <v>88</v>
      </c>
      <c r="C19663" s="30" t="s">
        <v>199</v>
      </c>
      <c r="D19663" s="91">
        <v>3900</v>
      </c>
      <c r="E19663">
        <v>396</v>
      </c>
      <c r="F19663">
        <v>4.0419999999999998</v>
      </c>
      <c r="G19663">
        <v>33.954999999999998</v>
      </c>
      <c r="J19663">
        <v>1028.78943430559</v>
      </c>
      <c r="K19663">
        <v>26.953430642692201</v>
      </c>
    </row>
    <row r="19664" spans="1:11" ht="15" customHeight="1">
      <c r="A19664" s="91" t="s">
        <v>4735</v>
      </c>
      <c r="B19664" s="19" t="s">
        <v>88</v>
      </c>
      <c r="C19664" s="30" t="s">
        <v>199</v>
      </c>
      <c r="D19664" s="91">
        <v>3900</v>
      </c>
      <c r="E19664">
        <v>397</v>
      </c>
      <c r="F19664">
        <v>4.04</v>
      </c>
      <c r="G19664">
        <v>33.957000000000001</v>
      </c>
      <c r="J19664">
        <v>1028.79586751483</v>
      </c>
      <c r="K19664">
        <v>26.955232986518901</v>
      </c>
    </row>
    <row r="19665" spans="1:11" ht="15" customHeight="1">
      <c r="A19665" s="91" t="s">
        <v>4735</v>
      </c>
      <c r="B19665" s="19" t="s">
        <v>88</v>
      </c>
      <c r="C19665" s="30" t="s">
        <v>199</v>
      </c>
      <c r="D19665" s="91">
        <v>3900</v>
      </c>
      <c r="E19665">
        <v>398</v>
      </c>
      <c r="F19665">
        <v>4.04</v>
      </c>
      <c r="G19665">
        <v>33.957999999999998</v>
      </c>
      <c r="J19665">
        <v>1028.8012835941299</v>
      </c>
      <c r="K19665">
        <v>26.9560359633867</v>
      </c>
    </row>
    <row r="19666" spans="1:11" ht="15" customHeight="1">
      <c r="A19666" s="91" t="s">
        <v>4735</v>
      </c>
      <c r="B19666" s="19" t="s">
        <v>88</v>
      </c>
      <c r="C19666" s="30" t="s">
        <v>199</v>
      </c>
      <c r="D19666" s="91">
        <v>3900</v>
      </c>
      <c r="E19666">
        <v>399</v>
      </c>
      <c r="F19666">
        <v>4.0380000000000003</v>
      </c>
      <c r="G19666">
        <v>33.960999999999999</v>
      </c>
      <c r="J19666">
        <v>1028.8085089280701</v>
      </c>
      <c r="K19666">
        <v>26.958633746797201</v>
      </c>
    </row>
    <row r="19667" spans="1:11" ht="15" customHeight="1">
      <c r="A19667" s="91" t="s">
        <v>4735</v>
      </c>
      <c r="B19667" s="19" t="s">
        <v>88</v>
      </c>
      <c r="C19667" s="30" t="s">
        <v>199</v>
      </c>
      <c r="D19667" s="91">
        <v>3900</v>
      </c>
      <c r="E19667">
        <v>400</v>
      </c>
      <c r="F19667">
        <v>4.0389999999999997</v>
      </c>
      <c r="G19667">
        <v>33.963000000000001</v>
      </c>
      <c r="J19667">
        <v>1028.81460459358</v>
      </c>
      <c r="K19667">
        <v>26.960130254200301</v>
      </c>
    </row>
    <row r="19668" spans="1:11" ht="15" customHeight="1">
      <c r="A19668" s="91" t="s">
        <v>4735</v>
      </c>
      <c r="B19668" s="19" t="s">
        <v>88</v>
      </c>
      <c r="C19668" s="30" t="s">
        <v>199</v>
      </c>
      <c r="D19668" s="91">
        <v>3900</v>
      </c>
      <c r="E19668">
        <v>401</v>
      </c>
      <c r="F19668">
        <v>4.0389999999999997</v>
      </c>
      <c r="G19668">
        <v>33.963999999999999</v>
      </c>
      <c r="J19668">
        <v>1028.8200203364099</v>
      </c>
      <c r="K19668">
        <v>26.9609332416535</v>
      </c>
    </row>
    <row r="19669" spans="1:11" ht="15" customHeight="1">
      <c r="A19669" s="91" t="s">
        <v>4735</v>
      </c>
      <c r="B19669" s="19" t="s">
        <v>88</v>
      </c>
      <c r="C19669" s="30" t="s">
        <v>199</v>
      </c>
      <c r="D19669" s="91">
        <v>3900</v>
      </c>
      <c r="E19669">
        <v>402</v>
      </c>
      <c r="F19669">
        <v>4.04</v>
      </c>
      <c r="G19669">
        <v>33.965000000000003</v>
      </c>
      <c r="J19669">
        <v>1028.8253234333699</v>
      </c>
      <c r="K19669">
        <v>26.9616342754382</v>
      </c>
    </row>
    <row r="19670" spans="1:11" ht="15" customHeight="1">
      <c r="A19670" s="91" t="s">
        <v>4735</v>
      </c>
      <c r="B19670" s="19" t="s">
        <v>88</v>
      </c>
      <c r="C19670" s="30" t="s">
        <v>199</v>
      </c>
      <c r="D19670" s="91">
        <v>3900</v>
      </c>
      <c r="E19670">
        <v>403</v>
      </c>
      <c r="F19670">
        <v>4.0389999999999997</v>
      </c>
      <c r="G19670">
        <v>33.966000000000001</v>
      </c>
      <c r="J19670">
        <v>1028.8308514805301</v>
      </c>
      <c r="K19670">
        <v>26.962539224141199</v>
      </c>
    </row>
    <row r="19671" spans="1:11" ht="15" customHeight="1">
      <c r="A19671" s="91" t="s">
        <v>4735</v>
      </c>
      <c r="B19671" s="19" t="s">
        <v>88</v>
      </c>
      <c r="C19671" s="30" t="s">
        <v>199</v>
      </c>
      <c r="D19671" s="91">
        <v>3900</v>
      </c>
      <c r="E19671">
        <v>404</v>
      </c>
      <c r="F19671">
        <v>4.0380000000000003</v>
      </c>
      <c r="G19671">
        <v>33.966999999999999</v>
      </c>
      <c r="J19671">
        <v>1028.8363794564</v>
      </c>
      <c r="K19671">
        <v>26.963444165426399</v>
      </c>
    </row>
    <row r="19672" spans="1:11" ht="15" customHeight="1">
      <c r="A19672" s="91" t="s">
        <v>4735</v>
      </c>
      <c r="B19672" s="19" t="s">
        <v>88</v>
      </c>
      <c r="C19672" s="30" t="s">
        <v>199</v>
      </c>
      <c r="D19672" s="91">
        <v>3900</v>
      </c>
      <c r="E19672">
        <v>405</v>
      </c>
      <c r="F19672">
        <v>4.0389999999999997</v>
      </c>
      <c r="G19672">
        <v>33.969000000000001</v>
      </c>
      <c r="J19672">
        <v>1028.8424743706901</v>
      </c>
      <c r="K19672">
        <v>26.964940681759799</v>
      </c>
    </row>
    <row r="19673" spans="1:11" ht="15" customHeight="1">
      <c r="A19673" s="91" t="s">
        <v>4735</v>
      </c>
      <c r="B19673" s="19" t="s">
        <v>88</v>
      </c>
      <c r="C19673" s="30" t="s">
        <v>199</v>
      </c>
      <c r="D19673" s="91">
        <v>3900</v>
      </c>
      <c r="E19673">
        <v>406</v>
      </c>
      <c r="F19673">
        <v>4.04</v>
      </c>
      <c r="G19673">
        <v>33.97</v>
      </c>
      <c r="J19673">
        <v>1028.8477768938701</v>
      </c>
      <c r="K19673">
        <v>26.9656417194319</v>
      </c>
    </row>
    <row r="19674" spans="1:11" ht="15" customHeight="1">
      <c r="A19674" s="91" t="s">
        <v>4735</v>
      </c>
      <c r="B19674" s="19" t="s">
        <v>88</v>
      </c>
      <c r="C19674" s="30" t="s">
        <v>199</v>
      </c>
      <c r="D19674" s="91">
        <v>3900</v>
      </c>
      <c r="E19674">
        <v>407</v>
      </c>
      <c r="F19674">
        <v>4.04</v>
      </c>
      <c r="G19674">
        <v>33.970999999999997</v>
      </c>
      <c r="J19674">
        <v>1028.8531919192501</v>
      </c>
      <c r="K19674">
        <v>26.966444721664899</v>
      </c>
    </row>
    <row r="19675" spans="1:11" ht="15" customHeight="1">
      <c r="A19675" s="91" t="s">
        <v>4735</v>
      </c>
      <c r="B19675" s="19" t="s">
        <v>88</v>
      </c>
      <c r="C19675" s="30" t="s">
        <v>199</v>
      </c>
      <c r="D19675" s="91">
        <v>3900</v>
      </c>
      <c r="E19675">
        <v>408</v>
      </c>
      <c r="F19675">
        <v>4.04</v>
      </c>
      <c r="G19675">
        <v>33.972000000000001</v>
      </c>
      <c r="J19675">
        <v>1028.8586068308</v>
      </c>
      <c r="K19675">
        <v>26.967247726424802</v>
      </c>
    </row>
    <row r="19676" spans="1:11" ht="15" customHeight="1">
      <c r="A19676" s="91" t="s">
        <v>4735</v>
      </c>
      <c r="B19676" s="19" t="s">
        <v>88</v>
      </c>
      <c r="C19676" s="30" t="s">
        <v>199</v>
      </c>
      <c r="D19676" s="91">
        <v>3900</v>
      </c>
      <c r="E19676">
        <v>409</v>
      </c>
      <c r="F19676">
        <v>4.04</v>
      </c>
      <c r="G19676">
        <v>33.972999999999999</v>
      </c>
      <c r="J19676">
        <v>1028.8640216285401</v>
      </c>
      <c r="K19676">
        <v>26.968050733712101</v>
      </c>
    </row>
    <row r="19677" spans="1:11" ht="15" customHeight="1">
      <c r="A19677" s="91" t="s">
        <v>4735</v>
      </c>
      <c r="B19677" s="19" t="s">
        <v>88</v>
      </c>
      <c r="C19677" s="30" t="s">
        <v>199</v>
      </c>
      <c r="D19677" s="91">
        <v>3900</v>
      </c>
      <c r="E19677">
        <v>410</v>
      </c>
      <c r="F19677">
        <v>4.04</v>
      </c>
      <c r="G19677">
        <v>33.972999999999999</v>
      </c>
      <c r="J19677">
        <v>1028.8686441504999</v>
      </c>
      <c r="K19677">
        <v>26.968058277949002</v>
      </c>
    </row>
    <row r="19678" spans="1:11" ht="15" customHeight="1">
      <c r="A19678" s="91" t="s">
        <v>4735</v>
      </c>
      <c r="B19678" s="19" t="s">
        <v>88</v>
      </c>
      <c r="C19678" s="30" t="s">
        <v>199</v>
      </c>
      <c r="D19678" s="91">
        <v>3900</v>
      </c>
      <c r="E19678">
        <v>411</v>
      </c>
      <c r="F19678">
        <v>4.0389999999999997</v>
      </c>
      <c r="G19678">
        <v>33.973999999999997</v>
      </c>
      <c r="J19678">
        <v>1028.87417150393</v>
      </c>
      <c r="K19678">
        <v>26.968963255172199</v>
      </c>
    </row>
    <row r="19679" spans="1:11" ht="15" customHeight="1">
      <c r="A19679" s="91" t="s">
        <v>4735</v>
      </c>
      <c r="B19679" s="19" t="s">
        <v>88</v>
      </c>
      <c r="C19679" s="30" t="s">
        <v>199</v>
      </c>
      <c r="D19679" s="91">
        <v>3900</v>
      </c>
      <c r="E19679">
        <v>412</v>
      </c>
      <c r="F19679">
        <v>4.0389999999999997</v>
      </c>
      <c r="G19679">
        <v>33.975000000000001</v>
      </c>
      <c r="J19679">
        <v>1028.8795859946899</v>
      </c>
      <c r="K19679">
        <v>26.969766270421999</v>
      </c>
    </row>
    <row r="19680" spans="1:11" ht="15" customHeight="1">
      <c r="A19680" s="91" t="s">
        <v>4735</v>
      </c>
      <c r="B19680" s="19" t="s">
        <v>88</v>
      </c>
      <c r="C19680" s="30" t="s">
        <v>199</v>
      </c>
      <c r="D19680" s="91">
        <v>3900</v>
      </c>
      <c r="E19680">
        <v>413</v>
      </c>
      <c r="F19680">
        <v>4.0389999999999997</v>
      </c>
      <c r="G19680">
        <v>33.975999999999999</v>
      </c>
      <c r="J19680">
        <v>1028.88500037164</v>
      </c>
      <c r="K19680">
        <v>26.970569288198899</v>
      </c>
    </row>
    <row r="19681" spans="1:11" ht="15" customHeight="1">
      <c r="A19681" s="91" t="s">
        <v>4735</v>
      </c>
      <c r="B19681" s="19" t="s">
        <v>88</v>
      </c>
      <c r="C19681" s="30" t="s">
        <v>199</v>
      </c>
      <c r="D19681" s="91">
        <v>3900</v>
      </c>
      <c r="E19681">
        <v>414</v>
      </c>
      <c r="F19681">
        <v>4.0380000000000003</v>
      </c>
      <c r="G19681">
        <v>33.975999999999999</v>
      </c>
      <c r="J19681">
        <v>1028.8897353427701</v>
      </c>
      <c r="K19681">
        <v>26.970678791770101</v>
      </c>
    </row>
    <row r="19682" spans="1:11" ht="15" customHeight="1">
      <c r="A19682" s="91" t="s">
        <v>4735</v>
      </c>
      <c r="B19682" s="19" t="s">
        <v>88</v>
      </c>
      <c r="C19682" s="30" t="s">
        <v>199</v>
      </c>
      <c r="D19682" s="91">
        <v>3900</v>
      </c>
      <c r="E19682">
        <v>415</v>
      </c>
      <c r="F19682">
        <v>4.0330000000000004</v>
      </c>
      <c r="G19682">
        <v>33.976999999999997</v>
      </c>
      <c r="J19682">
        <v>1028.89571370166</v>
      </c>
      <c r="K19682">
        <v>26.971991409392601</v>
      </c>
    </row>
    <row r="19683" spans="1:11" ht="15" customHeight="1">
      <c r="A19683" s="91" t="s">
        <v>4735</v>
      </c>
      <c r="B19683" s="19" t="s">
        <v>88</v>
      </c>
      <c r="C19683" s="30" t="s">
        <v>199</v>
      </c>
      <c r="D19683" s="91">
        <v>3900</v>
      </c>
      <c r="E19683">
        <v>416</v>
      </c>
      <c r="F19683">
        <v>4.0270000000000001</v>
      </c>
      <c r="G19683">
        <v>33.978000000000002</v>
      </c>
      <c r="J19683">
        <v>1028.90180469487</v>
      </c>
      <c r="K19683">
        <v>26.973405563130701</v>
      </c>
    </row>
    <row r="19684" spans="1:11" ht="15" customHeight="1">
      <c r="A19684" s="91" t="s">
        <v>4735</v>
      </c>
      <c r="B19684" s="19" t="s">
        <v>88</v>
      </c>
      <c r="C19684" s="30" t="s">
        <v>199</v>
      </c>
      <c r="D19684" s="91">
        <v>3900</v>
      </c>
      <c r="E19684">
        <v>417</v>
      </c>
      <c r="F19684">
        <v>4.0220000000000002</v>
      </c>
      <c r="G19684">
        <v>33.979999999999997</v>
      </c>
      <c r="J19684">
        <v>1028.9085749118001</v>
      </c>
      <c r="K19684">
        <v>26.9755130652788</v>
      </c>
    </row>
    <row r="19685" spans="1:11" ht="15" customHeight="1">
      <c r="A19685" s="91" t="s">
        <v>4735</v>
      </c>
      <c r="B19685" s="19" t="s">
        <v>88</v>
      </c>
      <c r="C19685" s="30" t="s">
        <v>199</v>
      </c>
      <c r="D19685" s="91">
        <v>3900</v>
      </c>
      <c r="E19685">
        <v>418</v>
      </c>
      <c r="F19685">
        <v>4.0170000000000003</v>
      </c>
      <c r="G19685">
        <v>33.981999999999999</v>
      </c>
      <c r="J19685">
        <v>1028.9153450065401</v>
      </c>
      <c r="K19685">
        <v>26.9776203085685</v>
      </c>
    </row>
    <row r="19686" spans="1:11" ht="15" customHeight="1">
      <c r="A19686" s="91" t="s">
        <v>4735</v>
      </c>
      <c r="B19686" s="19" t="s">
        <v>88</v>
      </c>
      <c r="C19686" s="30" t="s">
        <v>199</v>
      </c>
      <c r="D19686" s="91">
        <v>3900</v>
      </c>
      <c r="E19686">
        <v>419</v>
      </c>
      <c r="F19686">
        <v>4.0170000000000003</v>
      </c>
      <c r="G19686">
        <v>33.984000000000002</v>
      </c>
      <c r="J19686">
        <v>1028.92155144703</v>
      </c>
      <c r="K19686">
        <v>26.9792188994013</v>
      </c>
    </row>
    <row r="19687" spans="1:11" ht="15" customHeight="1">
      <c r="A19687" s="91" t="s">
        <v>4735</v>
      </c>
      <c r="B19687" s="19" t="s">
        <v>88</v>
      </c>
      <c r="C19687" s="30" t="s">
        <v>199</v>
      </c>
      <c r="D19687" s="91">
        <v>3900</v>
      </c>
      <c r="E19687">
        <v>420</v>
      </c>
      <c r="F19687">
        <v>4.0199999999999996</v>
      </c>
      <c r="G19687">
        <v>33.985999999999997</v>
      </c>
      <c r="J19687">
        <v>1028.9274194107099</v>
      </c>
      <c r="K19687">
        <v>26.980512302597798</v>
      </c>
    </row>
    <row r="19688" spans="1:11" ht="15" customHeight="1">
      <c r="A19688" s="91" t="s">
        <v>4735</v>
      </c>
      <c r="B19688" s="19" t="s">
        <v>88</v>
      </c>
      <c r="C19688" s="30" t="s">
        <v>199</v>
      </c>
      <c r="D19688" s="91">
        <v>3900</v>
      </c>
      <c r="E19688">
        <v>421</v>
      </c>
      <c r="F19688">
        <v>4.0179999999999998</v>
      </c>
      <c r="G19688">
        <v>33.987000000000002</v>
      </c>
      <c r="J19688">
        <v>1028.9330590017801</v>
      </c>
      <c r="K19688">
        <v>26.981518837551</v>
      </c>
    </row>
    <row r="19689" spans="1:11" ht="15" customHeight="1">
      <c r="A19689" s="91" t="s">
        <v>4735</v>
      </c>
      <c r="B19689" s="19" t="s">
        <v>88</v>
      </c>
      <c r="C19689" s="30" t="s">
        <v>199</v>
      </c>
      <c r="D19689" s="91">
        <v>3900</v>
      </c>
      <c r="E19689">
        <v>422</v>
      </c>
      <c r="F19689">
        <v>4.0149999999999997</v>
      </c>
      <c r="G19689">
        <v>33.988</v>
      </c>
      <c r="J19689">
        <v>1028.93881134292</v>
      </c>
      <c r="K19689">
        <v>26.9826270276819</v>
      </c>
    </row>
    <row r="19690" spans="1:11" ht="15" customHeight="1">
      <c r="A19690" s="91" t="s">
        <v>4735</v>
      </c>
      <c r="B19690" s="19" t="s">
        <v>88</v>
      </c>
      <c r="C19690" s="30" t="s">
        <v>199</v>
      </c>
      <c r="D19690" s="91">
        <v>3900</v>
      </c>
      <c r="E19690">
        <v>423</v>
      </c>
      <c r="F19690">
        <v>4.0119999999999996</v>
      </c>
      <c r="G19690">
        <v>33.988999999999997</v>
      </c>
      <c r="J19690">
        <v>1028.9445636279399</v>
      </c>
      <c r="K19690">
        <v>26.983735118353898</v>
      </c>
    </row>
    <row r="19691" spans="1:11" ht="15" customHeight="1">
      <c r="A19691" s="91" t="s">
        <v>4735</v>
      </c>
      <c r="B19691" s="19" t="s">
        <v>88</v>
      </c>
      <c r="C19691" s="30" t="s">
        <v>199</v>
      </c>
      <c r="D19691" s="91">
        <v>3900</v>
      </c>
      <c r="E19691">
        <v>424</v>
      </c>
      <c r="F19691">
        <v>4.01</v>
      </c>
      <c r="G19691">
        <v>33.99</v>
      </c>
      <c r="J19691">
        <v>1028.95020307052</v>
      </c>
      <c r="K19691">
        <v>26.984741483044701</v>
      </c>
    </row>
    <row r="19692" spans="1:11" ht="15" customHeight="1">
      <c r="A19692" s="91" t="s">
        <v>4735</v>
      </c>
      <c r="B19692" s="19" t="s">
        <v>88</v>
      </c>
      <c r="C19692" s="30" t="s">
        <v>199</v>
      </c>
      <c r="D19692" s="91">
        <v>3900</v>
      </c>
      <c r="E19692">
        <v>425</v>
      </c>
      <c r="F19692">
        <v>4.008</v>
      </c>
      <c r="G19692">
        <v>33.991</v>
      </c>
      <c r="J19692">
        <v>1028.95584246111</v>
      </c>
      <c r="K19692">
        <v>26.985747806319299</v>
      </c>
    </row>
    <row r="19693" spans="1:11" ht="15" customHeight="1">
      <c r="A19693" s="91" t="s">
        <v>4735</v>
      </c>
      <c r="B19693" s="19" t="s">
        <v>88</v>
      </c>
      <c r="C19693" s="30" t="s">
        <v>199</v>
      </c>
      <c r="D19693" s="91">
        <v>3900</v>
      </c>
      <c r="E19693">
        <v>426</v>
      </c>
      <c r="F19693">
        <v>4.0069999999999997</v>
      </c>
      <c r="G19693">
        <v>33.991</v>
      </c>
      <c r="J19693">
        <v>1028.96057686124</v>
      </c>
      <c r="K19693">
        <v>26.985856929154799</v>
      </c>
    </row>
    <row r="19694" spans="1:11" ht="15" customHeight="1">
      <c r="A19694" s="91" t="s">
        <v>4735</v>
      </c>
      <c r="B19694" s="19" t="s">
        <v>88</v>
      </c>
      <c r="C19694" s="30" t="s">
        <v>199</v>
      </c>
      <c r="D19694" s="91">
        <v>3900</v>
      </c>
      <c r="E19694">
        <v>427</v>
      </c>
      <c r="F19694">
        <v>4.0039999999999996</v>
      </c>
      <c r="G19694">
        <v>33.991999999999997</v>
      </c>
      <c r="J19694">
        <v>1028.96632895275</v>
      </c>
      <c r="K19694">
        <v>26.986964753285701</v>
      </c>
    </row>
    <row r="19695" spans="1:11" ht="15" customHeight="1">
      <c r="A19695" s="91" t="s">
        <v>4735</v>
      </c>
      <c r="B19695" s="19" t="s">
        <v>88</v>
      </c>
      <c r="C19695" s="30" t="s">
        <v>199</v>
      </c>
      <c r="D19695" s="91">
        <v>3900</v>
      </c>
      <c r="E19695">
        <v>428</v>
      </c>
      <c r="F19695">
        <v>4.0019999999999998</v>
      </c>
      <c r="G19695">
        <v>33.993000000000002</v>
      </c>
      <c r="J19695">
        <v>1028.97196818938</v>
      </c>
      <c r="K19695">
        <v>26.987970946201099</v>
      </c>
    </row>
    <row r="19696" spans="1:11" ht="15" customHeight="1">
      <c r="A19696" s="91" t="s">
        <v>4735</v>
      </c>
      <c r="B19696" s="19" t="s">
        <v>88</v>
      </c>
      <c r="C19696" s="30" t="s">
        <v>199</v>
      </c>
      <c r="D19696" s="91">
        <v>3900</v>
      </c>
      <c r="E19696">
        <v>429</v>
      </c>
      <c r="F19696">
        <v>4.0010000000000003</v>
      </c>
      <c r="G19696">
        <v>33.994</v>
      </c>
      <c r="J19696">
        <v>1028.9774945597701</v>
      </c>
      <c r="K19696">
        <v>26.9888755769393</v>
      </c>
    </row>
    <row r="19697" spans="1:11" ht="15" customHeight="1">
      <c r="A19697" s="91" t="s">
        <v>4735</v>
      </c>
      <c r="B19697" s="19" t="s">
        <v>88</v>
      </c>
      <c r="C19697" s="30" t="s">
        <v>199</v>
      </c>
      <c r="D19697" s="91">
        <v>3900</v>
      </c>
      <c r="E19697">
        <v>430</v>
      </c>
      <c r="F19697">
        <v>4.0019999999999998</v>
      </c>
      <c r="G19697">
        <v>33.996000000000002</v>
      </c>
      <c r="J19697">
        <v>1028.9835872813201</v>
      </c>
      <c r="K19697">
        <v>26.990372727371302</v>
      </c>
    </row>
    <row r="19698" spans="1:11" ht="15" customHeight="1">
      <c r="A19698" s="91" t="s">
        <v>4735</v>
      </c>
      <c r="B19698" s="19" t="s">
        <v>88</v>
      </c>
      <c r="C19698" s="30" t="s">
        <v>199</v>
      </c>
      <c r="D19698" s="91">
        <v>3900</v>
      </c>
      <c r="E19698">
        <v>431</v>
      </c>
      <c r="F19698">
        <v>4.0030000000000001</v>
      </c>
      <c r="G19698">
        <v>33.997</v>
      </c>
      <c r="J19698">
        <v>1028.9888876963701</v>
      </c>
      <c r="K19698">
        <v>26.991074281392901</v>
      </c>
    </row>
    <row r="19699" spans="1:11" ht="15" customHeight="1">
      <c r="A19699" s="91" t="s">
        <v>4735</v>
      </c>
      <c r="B19699" s="19" t="s">
        <v>88</v>
      </c>
      <c r="C19699" s="30" t="s">
        <v>199</v>
      </c>
      <c r="D19699" s="91">
        <v>3900</v>
      </c>
      <c r="E19699">
        <v>432</v>
      </c>
      <c r="F19699">
        <v>4.0030000000000001</v>
      </c>
      <c r="G19699">
        <v>33.997999999999998</v>
      </c>
      <c r="J19699">
        <v>1028.99430086501</v>
      </c>
      <c r="K19699">
        <v>26.991877386517402</v>
      </c>
    </row>
    <row r="19700" spans="1:11" ht="15" customHeight="1">
      <c r="A19700" s="91" t="s">
        <v>4735</v>
      </c>
      <c r="B19700" s="19" t="s">
        <v>88</v>
      </c>
      <c r="C19700" s="30" t="s">
        <v>199</v>
      </c>
      <c r="D19700" s="91">
        <v>3900</v>
      </c>
      <c r="E19700">
        <v>433</v>
      </c>
      <c r="F19700">
        <v>4.0019999999999998</v>
      </c>
      <c r="G19700">
        <v>33.999000000000002</v>
      </c>
      <c r="J19700">
        <v>1028.9998268685699</v>
      </c>
      <c r="K19700">
        <v>26.992782045873401</v>
      </c>
    </row>
    <row r="19701" spans="1:11" ht="15" customHeight="1">
      <c r="A19701" s="91" t="s">
        <v>4735</v>
      </c>
      <c r="B19701" s="19" t="s">
        <v>88</v>
      </c>
      <c r="C19701" s="30" t="s">
        <v>199</v>
      </c>
      <c r="D19701" s="91">
        <v>3900</v>
      </c>
      <c r="E19701">
        <v>434</v>
      </c>
      <c r="F19701">
        <v>3.9990000000000001</v>
      </c>
      <c r="G19701">
        <v>34</v>
      </c>
      <c r="J19701">
        <v>1029.0055786942601</v>
      </c>
      <c r="K19701">
        <v>26.993889743178201</v>
      </c>
    </row>
    <row r="19702" spans="1:11" ht="15" customHeight="1">
      <c r="A19702" s="91" t="s">
        <v>4735</v>
      </c>
      <c r="B19702" s="19" t="s">
        <v>88</v>
      </c>
      <c r="C19702" s="30" t="s">
        <v>199</v>
      </c>
      <c r="D19702" s="91">
        <v>3900</v>
      </c>
      <c r="E19702">
        <v>435</v>
      </c>
      <c r="F19702">
        <v>3.9980000000000002</v>
      </c>
      <c r="G19702">
        <v>34.002000000000002</v>
      </c>
      <c r="J19702">
        <v>1029.01189667733</v>
      </c>
      <c r="K19702">
        <v>26.995589962926498</v>
      </c>
    </row>
    <row r="19703" spans="1:11" ht="15" customHeight="1">
      <c r="A19703" s="91" t="s">
        <v>4735</v>
      </c>
      <c r="B19703" s="19" t="s">
        <v>88</v>
      </c>
      <c r="C19703" s="30" t="s">
        <v>199</v>
      </c>
      <c r="D19703" s="91">
        <v>3900</v>
      </c>
      <c r="E19703">
        <v>436</v>
      </c>
      <c r="F19703">
        <v>3.996</v>
      </c>
      <c r="G19703">
        <v>34.003</v>
      </c>
      <c r="J19703">
        <v>1029.01753545624</v>
      </c>
      <c r="K19703">
        <v>26.996596066827401</v>
      </c>
    </row>
    <row r="19704" spans="1:11" ht="15" customHeight="1">
      <c r="A19704" s="91" t="s">
        <v>4735</v>
      </c>
      <c r="B19704" s="19" t="s">
        <v>88</v>
      </c>
      <c r="C19704" s="30" t="s">
        <v>199</v>
      </c>
      <c r="D19704" s="91">
        <v>3900</v>
      </c>
      <c r="E19704">
        <v>437</v>
      </c>
      <c r="F19704">
        <v>3.9950000000000001</v>
      </c>
      <c r="G19704">
        <v>34.003999999999998</v>
      </c>
      <c r="J19704">
        <v>1029.0230612166399</v>
      </c>
      <c r="K19704">
        <v>26.997500666921699</v>
      </c>
    </row>
    <row r="19705" spans="1:11" ht="15" customHeight="1">
      <c r="A19705" s="91" t="s">
        <v>4735</v>
      </c>
      <c r="B19705" s="19" t="s">
        <v>88</v>
      </c>
      <c r="C19705" s="30" t="s">
        <v>199</v>
      </c>
      <c r="D19705" s="91">
        <v>3900</v>
      </c>
      <c r="E19705">
        <v>438</v>
      </c>
      <c r="F19705">
        <v>3.992</v>
      </c>
      <c r="G19705">
        <v>34.005000000000003</v>
      </c>
      <c r="J19705">
        <v>1029.0288128582199</v>
      </c>
      <c r="K19705">
        <v>26.998608150368</v>
      </c>
    </row>
    <row r="19706" spans="1:11" ht="15" customHeight="1">
      <c r="A19706" s="91" t="s">
        <v>4735</v>
      </c>
      <c r="B19706" s="19" t="s">
        <v>88</v>
      </c>
      <c r="C19706" s="30" t="s">
        <v>199</v>
      </c>
      <c r="D19706" s="91">
        <v>3900</v>
      </c>
      <c r="E19706">
        <v>439</v>
      </c>
      <c r="F19706">
        <v>3.99</v>
      </c>
      <c r="G19706">
        <v>34.006</v>
      </c>
      <c r="J19706">
        <v>1029.0344514813</v>
      </c>
      <c r="K19706">
        <v>26.999614130006002</v>
      </c>
    </row>
    <row r="19707" spans="1:11" ht="15" customHeight="1">
      <c r="A19707" s="91" t="s">
        <v>4735</v>
      </c>
      <c r="B19707" s="19" t="s">
        <v>88</v>
      </c>
      <c r="C19707" s="30" t="s">
        <v>199</v>
      </c>
      <c r="D19707" s="91">
        <v>3900</v>
      </c>
      <c r="E19707">
        <v>440</v>
      </c>
      <c r="F19707">
        <v>3.9889999999999999</v>
      </c>
      <c r="G19707">
        <v>34.006999999999998</v>
      </c>
      <c r="J19707">
        <v>1029.03997707449</v>
      </c>
      <c r="K19707">
        <v>27.000518674877899</v>
      </c>
    </row>
    <row r="19708" spans="1:11" ht="15" customHeight="1">
      <c r="A19708" s="91" t="s">
        <v>4735</v>
      </c>
      <c r="B19708" s="19" t="s">
        <v>88</v>
      </c>
      <c r="C19708" s="30" t="s">
        <v>199</v>
      </c>
      <c r="D19708" s="91">
        <v>3900</v>
      </c>
      <c r="E19708">
        <v>441</v>
      </c>
      <c r="F19708">
        <v>3.988</v>
      </c>
      <c r="G19708">
        <v>34.008000000000003</v>
      </c>
      <c r="J19708">
        <v>1029.04550259648</v>
      </c>
      <c r="K19708">
        <v>27.0014232123272</v>
      </c>
    </row>
    <row r="19709" spans="1:11" ht="15" customHeight="1">
      <c r="A19709" s="91" t="s">
        <v>4735</v>
      </c>
      <c r="B19709" s="19" t="s">
        <v>88</v>
      </c>
      <c r="C19709" s="30" t="s">
        <v>199</v>
      </c>
      <c r="D19709" s="91">
        <v>3900</v>
      </c>
      <c r="E19709">
        <v>442</v>
      </c>
      <c r="F19709">
        <v>3.9870000000000001</v>
      </c>
      <c r="G19709">
        <v>34.009</v>
      </c>
      <c r="J19709">
        <v>1029.0510280472799</v>
      </c>
      <c r="K19709">
        <v>27.0023277423536</v>
      </c>
    </row>
    <row r="19710" spans="1:11" ht="15" customHeight="1">
      <c r="A19710" s="91" t="s">
        <v>4735</v>
      </c>
      <c r="B19710" s="19" t="s">
        <v>88</v>
      </c>
      <c r="C19710" s="30" t="s">
        <v>199</v>
      </c>
      <c r="D19710" s="91">
        <v>3900</v>
      </c>
      <c r="E19710">
        <v>443</v>
      </c>
      <c r="F19710">
        <v>3.9870000000000001</v>
      </c>
      <c r="G19710">
        <v>34.01</v>
      </c>
      <c r="J19710">
        <v>1029.05644039088</v>
      </c>
      <c r="K19710">
        <v>27.003130892538799</v>
      </c>
    </row>
    <row r="19711" spans="1:11" ht="15" customHeight="1">
      <c r="A19711" s="91" t="s">
        <v>4735</v>
      </c>
      <c r="B19711" s="19" t="s">
        <v>88</v>
      </c>
      <c r="C19711" s="30" t="s">
        <v>199</v>
      </c>
      <c r="D19711" s="91">
        <v>3900</v>
      </c>
      <c r="E19711">
        <v>444</v>
      </c>
      <c r="F19711">
        <v>3.9860000000000002</v>
      </c>
      <c r="G19711">
        <v>34.01</v>
      </c>
      <c r="J19711">
        <v>1029.06117362698</v>
      </c>
      <c r="K19711">
        <v>27.0032397828918</v>
      </c>
    </row>
    <row r="19712" spans="1:11" ht="15" customHeight="1">
      <c r="A19712" s="91" t="s">
        <v>4735</v>
      </c>
      <c r="B19712" s="19" t="s">
        <v>88</v>
      </c>
      <c r="C19712" s="30" t="s">
        <v>199</v>
      </c>
      <c r="D19712" s="91">
        <v>3900</v>
      </c>
      <c r="E19712">
        <v>445</v>
      </c>
      <c r="F19712">
        <v>3.9830000000000001</v>
      </c>
      <c r="G19712">
        <v>34.011000000000003</v>
      </c>
      <c r="J19712">
        <v>1029.0669249703301</v>
      </c>
      <c r="K19712">
        <v>27.0043469816646</v>
      </c>
    </row>
    <row r="19713" spans="1:11" ht="15" customHeight="1">
      <c r="A19713" s="91" t="s">
        <v>4735</v>
      </c>
      <c r="B19713" s="19" t="s">
        <v>88</v>
      </c>
      <c r="C19713" s="30" t="s">
        <v>199</v>
      </c>
      <c r="D19713" s="91">
        <v>3900</v>
      </c>
      <c r="E19713">
        <v>446</v>
      </c>
      <c r="F19713">
        <v>3.9809999999999999</v>
      </c>
      <c r="G19713">
        <v>34.012</v>
      </c>
      <c r="J19713">
        <v>1029.07256321298</v>
      </c>
      <c r="K19713">
        <v>27.005352780306101</v>
      </c>
    </row>
    <row r="19714" spans="1:11" ht="15" customHeight="1">
      <c r="A19714" s="91" t="s">
        <v>4735</v>
      </c>
      <c r="B19714" s="19" t="s">
        <v>88</v>
      </c>
      <c r="C19714" s="30" t="s">
        <v>199</v>
      </c>
      <c r="D19714" s="91">
        <v>3900</v>
      </c>
      <c r="E19714">
        <v>447</v>
      </c>
      <c r="F19714">
        <v>3.9769999999999999</v>
      </c>
      <c r="G19714">
        <v>34.014000000000003</v>
      </c>
      <c r="J19714">
        <v>1029.0792195480699</v>
      </c>
      <c r="K19714">
        <v>27.007356743061099</v>
      </c>
    </row>
    <row r="19715" spans="1:11" ht="15" customHeight="1">
      <c r="A19715" s="91" t="s">
        <v>4735</v>
      </c>
      <c r="B19715" s="19" t="s">
        <v>88</v>
      </c>
      <c r="C19715" s="30" t="s">
        <v>199</v>
      </c>
      <c r="D19715" s="91">
        <v>3900</v>
      </c>
      <c r="E19715">
        <v>448</v>
      </c>
      <c r="F19715">
        <v>3.9740000000000002</v>
      </c>
      <c r="G19715">
        <v>34.015999999999998</v>
      </c>
      <c r="J19715">
        <v>1029.0857627840701</v>
      </c>
      <c r="K19715">
        <v>27.009259323632001</v>
      </c>
    </row>
    <row r="19716" spans="1:11" ht="15" customHeight="1">
      <c r="A19716" s="91" t="s">
        <v>4735</v>
      </c>
      <c r="B19716" s="19" t="s">
        <v>88</v>
      </c>
      <c r="C19716" s="30" t="s">
        <v>199</v>
      </c>
      <c r="D19716" s="91">
        <v>3900</v>
      </c>
      <c r="E19716">
        <v>449</v>
      </c>
      <c r="F19716">
        <v>3.9729999999999999</v>
      </c>
      <c r="G19716">
        <v>34.018000000000001</v>
      </c>
      <c r="J19716">
        <v>1029.0920798955401</v>
      </c>
      <c r="K19716">
        <v>27.0109594032795</v>
      </c>
    </row>
    <row r="19717" spans="1:11" ht="15" customHeight="1">
      <c r="A19717" s="91" t="s">
        <v>4735</v>
      </c>
      <c r="B19717" s="19" t="s">
        <v>88</v>
      </c>
      <c r="C19717" s="30" t="s">
        <v>199</v>
      </c>
      <c r="D19717" s="91">
        <v>3900</v>
      </c>
      <c r="E19717">
        <v>450</v>
      </c>
      <c r="F19717">
        <v>3.9710000000000001</v>
      </c>
      <c r="G19717">
        <v>34.018999999999998</v>
      </c>
      <c r="J19717">
        <v>1029.0977179322199</v>
      </c>
      <c r="K19717">
        <v>27.0119650085053</v>
      </c>
    </row>
    <row r="19718" spans="1:11" ht="15" customHeight="1">
      <c r="A19718" s="91" t="s">
        <v>4735</v>
      </c>
      <c r="B19718" s="19" t="s">
        <v>88</v>
      </c>
      <c r="C19718" s="30" t="s">
        <v>199</v>
      </c>
      <c r="D19718" s="91">
        <v>3900</v>
      </c>
      <c r="E19718">
        <v>451</v>
      </c>
      <c r="F19718">
        <v>3.97</v>
      </c>
      <c r="G19718">
        <v>34.021000000000001</v>
      </c>
      <c r="J19718">
        <v>1029.10403490574</v>
      </c>
      <c r="K19718">
        <v>27.013665075476599</v>
      </c>
    </row>
    <row r="19719" spans="1:11" ht="15" customHeight="1">
      <c r="A19719" s="91" t="s">
        <v>4735</v>
      </c>
      <c r="B19719" s="19" t="s">
        <v>88</v>
      </c>
      <c r="C19719" s="30" t="s">
        <v>199</v>
      </c>
      <c r="D19719" s="91">
        <v>3900</v>
      </c>
      <c r="E19719">
        <v>452</v>
      </c>
      <c r="F19719">
        <v>3.97</v>
      </c>
      <c r="G19719">
        <v>34.021999999999998</v>
      </c>
      <c r="J19719">
        <v>1029.1094466644699</v>
      </c>
      <c r="K19719">
        <v>27.014468268051399</v>
      </c>
    </row>
    <row r="19720" spans="1:11" ht="15" customHeight="1">
      <c r="A19720" s="91" t="s">
        <v>4735</v>
      </c>
      <c r="B19720" s="19" t="s">
        <v>88</v>
      </c>
      <c r="C19720" s="30" t="s">
        <v>199</v>
      </c>
      <c r="D19720" s="91">
        <v>3900</v>
      </c>
      <c r="E19720">
        <v>453</v>
      </c>
      <c r="F19720">
        <v>3.968</v>
      </c>
      <c r="G19720">
        <v>34.023000000000003</v>
      </c>
      <c r="J19720">
        <v>1029.1150845320601</v>
      </c>
      <c r="K19720">
        <v>27.0154738241574</v>
      </c>
    </row>
    <row r="19721" spans="1:11" ht="15" customHeight="1">
      <c r="A19721" s="91" t="s">
        <v>4735</v>
      </c>
      <c r="B19721" s="19" t="s">
        <v>88</v>
      </c>
      <c r="C19721" s="30" t="s">
        <v>199</v>
      </c>
      <c r="D19721" s="91">
        <v>3900</v>
      </c>
      <c r="E19721">
        <v>454</v>
      </c>
      <c r="F19721">
        <v>3.9660000000000002</v>
      </c>
      <c r="G19721">
        <v>34.024000000000001</v>
      </c>
      <c r="J19721">
        <v>1029.1207223478</v>
      </c>
      <c r="K19721">
        <v>27.016479338833999</v>
      </c>
    </row>
    <row r="19722" spans="1:11" ht="15" customHeight="1">
      <c r="A19722" s="91" t="s">
        <v>4735</v>
      </c>
      <c r="B19722" s="19" t="s">
        <v>88</v>
      </c>
      <c r="C19722" s="30" t="s">
        <v>199</v>
      </c>
      <c r="D19722" s="91">
        <v>3900</v>
      </c>
      <c r="E19722">
        <v>455</v>
      </c>
      <c r="F19722">
        <v>3.9649999999999999</v>
      </c>
      <c r="G19722">
        <v>34.024999999999999</v>
      </c>
      <c r="J19722">
        <v>1029.12624699855</v>
      </c>
      <c r="K19722">
        <v>27.017383683627301</v>
      </c>
    </row>
    <row r="19723" spans="1:11" ht="15" customHeight="1">
      <c r="A19723" s="91" t="s">
        <v>4735</v>
      </c>
      <c r="B19723" s="19" t="s">
        <v>88</v>
      </c>
      <c r="C19723" s="30" t="s">
        <v>199</v>
      </c>
      <c r="D19723" s="91">
        <v>3900</v>
      </c>
      <c r="E19723">
        <v>456</v>
      </c>
      <c r="F19723">
        <v>3.9630000000000001</v>
      </c>
      <c r="G19723">
        <v>34.026000000000003</v>
      </c>
      <c r="J19723">
        <v>1029.13188470676</v>
      </c>
      <c r="K19723">
        <v>27.018389138462901</v>
      </c>
    </row>
    <row r="19724" spans="1:11" ht="15" customHeight="1">
      <c r="A19724" s="91" t="s">
        <v>4735</v>
      </c>
      <c r="B19724" s="19" t="s">
        <v>88</v>
      </c>
      <c r="C19724" s="30" t="s">
        <v>199</v>
      </c>
      <c r="D19724" s="91">
        <v>3900</v>
      </c>
      <c r="E19724">
        <v>457</v>
      </c>
      <c r="F19724">
        <v>3.9630000000000001</v>
      </c>
      <c r="G19724">
        <v>34.026000000000003</v>
      </c>
      <c r="J19724">
        <v>1029.1365040630999</v>
      </c>
      <c r="K19724">
        <v>27.0183966430377</v>
      </c>
    </row>
    <row r="19725" spans="1:11" ht="15" customHeight="1">
      <c r="A19725" s="91" t="s">
        <v>4735</v>
      </c>
      <c r="B19725" s="19" t="s">
        <v>88</v>
      </c>
      <c r="C19725" s="30" t="s">
        <v>199</v>
      </c>
      <c r="D19725" s="91">
        <v>3900</v>
      </c>
      <c r="E19725">
        <v>458</v>
      </c>
      <c r="F19725">
        <v>3.9620000000000002</v>
      </c>
      <c r="G19725">
        <v>34.027000000000001</v>
      </c>
      <c r="J19725">
        <v>1029.1420285050899</v>
      </c>
      <c r="K19725">
        <v>27.019300962173499</v>
      </c>
    </row>
    <row r="19726" spans="1:11" ht="15" customHeight="1">
      <c r="A19726" s="91" t="s">
        <v>4735</v>
      </c>
      <c r="B19726" s="19" t="s">
        <v>88</v>
      </c>
      <c r="C19726" s="30" t="s">
        <v>199</v>
      </c>
      <c r="D19726" s="91">
        <v>3900</v>
      </c>
      <c r="E19726">
        <v>459</v>
      </c>
      <c r="F19726">
        <v>3.9620000000000002</v>
      </c>
      <c r="G19726">
        <v>34.027999999999999</v>
      </c>
      <c r="J19726">
        <v>1029.14743969192</v>
      </c>
      <c r="K19726">
        <v>27.020104180069001</v>
      </c>
    </row>
    <row r="19727" spans="1:11" ht="15" customHeight="1">
      <c r="A19727" s="91" t="s">
        <v>4735</v>
      </c>
      <c r="B19727" s="19" t="s">
        <v>88</v>
      </c>
      <c r="C19727" s="30" t="s">
        <v>199</v>
      </c>
      <c r="D19727" s="91">
        <v>3900</v>
      </c>
      <c r="E19727">
        <v>460</v>
      </c>
      <c r="F19727">
        <v>3.9609999999999999</v>
      </c>
      <c r="G19727">
        <v>34.029000000000003</v>
      </c>
      <c r="J19727">
        <v>1029.15296397615</v>
      </c>
      <c r="K19727">
        <v>27.021008495340102</v>
      </c>
    </row>
    <row r="19728" spans="1:11" ht="15" customHeight="1">
      <c r="A19728" s="91" t="s">
        <v>4735</v>
      </c>
      <c r="B19728" s="19" t="s">
        <v>88</v>
      </c>
      <c r="C19728" s="30" t="s">
        <v>199</v>
      </c>
      <c r="D19728" s="91">
        <v>3900</v>
      </c>
      <c r="E19728">
        <v>461</v>
      </c>
      <c r="F19728">
        <v>3.96</v>
      </c>
      <c r="G19728">
        <v>34.03</v>
      </c>
      <c r="J19728">
        <v>1029.15848818924</v>
      </c>
      <c r="K19728">
        <v>27.021912803185799</v>
      </c>
    </row>
    <row r="19729" spans="1:11" ht="15" customHeight="1">
      <c r="A19729" s="91" t="s">
        <v>4735</v>
      </c>
      <c r="B19729" s="19" t="s">
        <v>88</v>
      </c>
      <c r="C19729" s="30" t="s">
        <v>199</v>
      </c>
      <c r="D19729" s="91">
        <v>3900</v>
      </c>
      <c r="E19729">
        <v>462</v>
      </c>
      <c r="F19729">
        <v>3.9580000000000002</v>
      </c>
      <c r="G19729">
        <v>34.030999999999999</v>
      </c>
      <c r="J19729">
        <v>1029.1641255616501</v>
      </c>
      <c r="K19729">
        <v>27.022918164462901</v>
      </c>
    </row>
    <row r="19730" spans="1:11" ht="15" customHeight="1">
      <c r="A19730" s="91" t="s">
        <v>4735</v>
      </c>
      <c r="B19730" s="19" t="s">
        <v>88</v>
      </c>
      <c r="C19730" s="30" t="s">
        <v>199</v>
      </c>
      <c r="D19730" s="91">
        <v>3900</v>
      </c>
      <c r="E19730">
        <v>463</v>
      </c>
      <c r="F19730">
        <v>3.956</v>
      </c>
      <c r="G19730">
        <v>34.031999999999996</v>
      </c>
      <c r="J19730">
        <v>1029.1697628822401</v>
      </c>
      <c r="K19730">
        <v>27.0239234843073</v>
      </c>
    </row>
    <row r="19731" spans="1:11" ht="15" customHeight="1">
      <c r="A19731" s="91" t="s">
        <v>4735</v>
      </c>
      <c r="B19731" s="19" t="s">
        <v>88</v>
      </c>
      <c r="C19731" s="30" t="s">
        <v>199</v>
      </c>
      <c r="D19731" s="91">
        <v>3900</v>
      </c>
      <c r="E19731">
        <v>464</v>
      </c>
      <c r="F19731">
        <v>3.9540000000000002</v>
      </c>
      <c r="G19731">
        <v>34.033000000000001</v>
      </c>
      <c r="J19731">
        <v>1029.1754001510301</v>
      </c>
      <c r="K19731">
        <v>27.024928762718201</v>
      </c>
    </row>
    <row r="19732" spans="1:11" ht="15" customHeight="1">
      <c r="A19732" s="91" t="s">
        <v>4735</v>
      </c>
      <c r="B19732" s="19" t="s">
        <v>88</v>
      </c>
      <c r="C19732" s="30" t="s">
        <v>199</v>
      </c>
      <c r="D19732" s="91">
        <v>3900</v>
      </c>
      <c r="E19732">
        <v>465</v>
      </c>
      <c r="F19732">
        <v>3.9529999999999998</v>
      </c>
      <c r="G19732">
        <v>34.033000000000001</v>
      </c>
      <c r="J19732">
        <v>1029.1801321349701</v>
      </c>
      <c r="K19732">
        <v>27.0250372677583</v>
      </c>
    </row>
    <row r="19733" spans="1:11" ht="15" customHeight="1">
      <c r="A19733" s="91" t="s">
        <v>4735</v>
      </c>
      <c r="B19733" s="19" t="s">
        <v>88</v>
      </c>
      <c r="C19733" s="30" t="s">
        <v>199</v>
      </c>
      <c r="D19733" s="91">
        <v>3900</v>
      </c>
      <c r="E19733">
        <v>466</v>
      </c>
      <c r="F19733">
        <v>3.952</v>
      </c>
      <c r="G19733">
        <v>34.033999999999999</v>
      </c>
      <c r="J19733">
        <v>1029.1856560435299</v>
      </c>
      <c r="K19733">
        <v>27.025941502132401</v>
      </c>
    </row>
    <row r="19734" spans="1:11" ht="15" customHeight="1">
      <c r="A19734" s="91" t="s">
        <v>4735</v>
      </c>
      <c r="B19734" s="19" t="s">
        <v>88</v>
      </c>
      <c r="C19734" s="30" t="s">
        <v>199</v>
      </c>
      <c r="D19734" s="91">
        <v>3900</v>
      </c>
      <c r="E19734">
        <v>467</v>
      </c>
      <c r="F19734">
        <v>3.9510000000000001</v>
      </c>
      <c r="G19734">
        <v>34.034999999999997</v>
      </c>
      <c r="J19734">
        <v>1029.1911798809799</v>
      </c>
      <c r="K19734">
        <v>27.0268457290797</v>
      </c>
    </row>
    <row r="19735" spans="1:11" ht="15" customHeight="1">
      <c r="A19735" s="91" t="s">
        <v>4735</v>
      </c>
      <c r="B19735" s="19" t="s">
        <v>88</v>
      </c>
      <c r="C19735" s="30" t="s">
        <v>199</v>
      </c>
      <c r="D19735" s="91">
        <v>3900</v>
      </c>
      <c r="E19735">
        <v>468</v>
      </c>
      <c r="F19735">
        <v>3.9489999999999998</v>
      </c>
      <c r="G19735">
        <v>34.036000000000001</v>
      </c>
      <c r="J19735">
        <v>1029.1968169330601</v>
      </c>
      <c r="K19735">
        <v>27.0278509047052</v>
      </c>
    </row>
    <row r="19736" spans="1:11" ht="15" customHeight="1">
      <c r="A19736" s="91" t="s">
        <v>4735</v>
      </c>
      <c r="B19736" s="19" t="s">
        <v>88</v>
      </c>
      <c r="C19736" s="30" t="s">
        <v>199</v>
      </c>
      <c r="D19736" s="91">
        <v>3900</v>
      </c>
      <c r="E19736">
        <v>469</v>
      </c>
      <c r="F19736">
        <v>3.9460000000000002</v>
      </c>
      <c r="G19736">
        <v>34.036000000000001</v>
      </c>
      <c r="J19736">
        <v>1029.20177523132</v>
      </c>
      <c r="K19736">
        <v>27.028161198354798</v>
      </c>
    </row>
    <row r="19737" spans="1:11" ht="15" customHeight="1">
      <c r="A19737" s="91" t="s">
        <v>4735</v>
      </c>
      <c r="B19737" s="19" t="s">
        <v>88</v>
      </c>
      <c r="C19737" s="30" t="s">
        <v>199</v>
      </c>
      <c r="D19737" s="91">
        <v>3900</v>
      </c>
      <c r="E19737">
        <v>470</v>
      </c>
      <c r="F19737">
        <v>3.9449999999999998</v>
      </c>
      <c r="G19737">
        <v>34.036999999999999</v>
      </c>
      <c r="J19737">
        <v>1029.20729890655</v>
      </c>
      <c r="K19737">
        <v>27.0290653666782</v>
      </c>
    </row>
    <row r="19738" spans="1:11" ht="15" customHeight="1">
      <c r="A19738" s="91" t="s">
        <v>4735</v>
      </c>
      <c r="B19738" s="19" t="s">
        <v>88</v>
      </c>
      <c r="C19738" s="30" t="s">
        <v>199</v>
      </c>
      <c r="D19738" s="91">
        <v>3900</v>
      </c>
      <c r="E19738">
        <v>471</v>
      </c>
      <c r="F19738">
        <v>3.9430000000000001</v>
      </c>
      <c r="G19738">
        <v>34.036999999999999</v>
      </c>
      <c r="J19738">
        <v>1029.2121438322999</v>
      </c>
      <c r="K19738">
        <v>27.029274641078899</v>
      </c>
    </row>
    <row r="19739" spans="1:11" ht="15" customHeight="1">
      <c r="A19739" s="91" t="s">
        <v>4735</v>
      </c>
      <c r="B19739" s="19" t="s">
        <v>88</v>
      </c>
      <c r="C19739" s="30" t="s">
        <v>199</v>
      </c>
      <c r="D19739" s="91">
        <v>3900</v>
      </c>
      <c r="E19739">
        <v>472</v>
      </c>
      <c r="F19739">
        <v>3.94</v>
      </c>
      <c r="G19739">
        <v>34.037999999999997</v>
      </c>
      <c r="J19739">
        <v>1029.21789396554</v>
      </c>
      <c r="K19739">
        <v>27.0303804852383</v>
      </c>
    </row>
    <row r="19740" spans="1:11" ht="15" customHeight="1">
      <c r="A19740" s="91" t="s">
        <v>4735</v>
      </c>
      <c r="B19740" s="19" t="s">
        <v>88</v>
      </c>
      <c r="C19740" s="30" t="s">
        <v>199</v>
      </c>
      <c r="D19740" s="91">
        <v>3900</v>
      </c>
      <c r="E19740">
        <v>473</v>
      </c>
      <c r="F19740">
        <v>3.9329999999999998</v>
      </c>
      <c r="G19740">
        <v>34.039000000000001</v>
      </c>
      <c r="J19740">
        <v>1029.2240970324799</v>
      </c>
      <c r="K19740">
        <v>27.031889355255998</v>
      </c>
    </row>
    <row r="19741" spans="1:11" ht="15" customHeight="1">
      <c r="A19741" s="91" t="s">
        <v>4735</v>
      </c>
      <c r="B19741" s="19" t="s">
        <v>88</v>
      </c>
      <c r="C19741" s="30" t="s">
        <v>199</v>
      </c>
      <c r="D19741" s="91">
        <v>3900</v>
      </c>
      <c r="E19741">
        <v>474</v>
      </c>
      <c r="F19741">
        <v>3.9279999999999999</v>
      </c>
      <c r="G19741">
        <v>34.04</v>
      </c>
      <c r="J19741">
        <v>1029.23007343259</v>
      </c>
      <c r="K19741">
        <v>27.0331962803834</v>
      </c>
    </row>
    <row r="19742" spans="1:11" ht="15" customHeight="1">
      <c r="A19742" s="91" t="s">
        <v>4735</v>
      </c>
      <c r="B19742" s="19" t="s">
        <v>88</v>
      </c>
      <c r="C19742" s="30" t="s">
        <v>199</v>
      </c>
      <c r="D19742" s="91">
        <v>3900</v>
      </c>
      <c r="E19742">
        <v>475</v>
      </c>
      <c r="F19742">
        <v>3.9260000000000002</v>
      </c>
      <c r="G19742">
        <v>34.040999999999997</v>
      </c>
      <c r="J19742">
        <v>1029.2357101611101</v>
      </c>
      <c r="K19742">
        <v>27.0342009464505</v>
      </c>
    </row>
    <row r="19743" spans="1:11" ht="15" customHeight="1">
      <c r="A19743" s="91" t="s">
        <v>4735</v>
      </c>
      <c r="B19743" s="19" t="s">
        <v>88</v>
      </c>
      <c r="C19743" s="30" t="s">
        <v>199</v>
      </c>
      <c r="D19743" s="91">
        <v>3900</v>
      </c>
      <c r="E19743">
        <v>476</v>
      </c>
      <c r="F19743">
        <v>3.923</v>
      </c>
      <c r="G19743">
        <v>34.042000000000002</v>
      </c>
      <c r="J19743">
        <v>1029.24146003284</v>
      </c>
      <c r="K19743">
        <v>27.035306217099102</v>
      </c>
    </row>
    <row r="19744" spans="1:11" ht="15" customHeight="1">
      <c r="A19744" s="91" t="s">
        <v>4735</v>
      </c>
      <c r="B19744" s="19" t="s">
        <v>88</v>
      </c>
      <c r="C19744" s="30" t="s">
        <v>199</v>
      </c>
      <c r="D19744" s="91">
        <v>3900</v>
      </c>
      <c r="E19744">
        <v>477</v>
      </c>
      <c r="F19744">
        <v>3.9209999999999998</v>
      </c>
      <c r="G19744">
        <v>34.043999999999997</v>
      </c>
      <c r="J19744">
        <v>1029.2478886493</v>
      </c>
      <c r="K19744">
        <v>27.037106612040802</v>
      </c>
    </row>
    <row r="19745" spans="1:11" ht="15" customHeight="1">
      <c r="A19745" s="91" t="s">
        <v>4735</v>
      </c>
      <c r="B19745" s="19" t="s">
        <v>88</v>
      </c>
      <c r="C19745" s="30" t="s">
        <v>199</v>
      </c>
      <c r="D19745" s="91">
        <v>3900</v>
      </c>
      <c r="E19745">
        <v>478</v>
      </c>
      <c r="F19745">
        <v>3.919</v>
      </c>
      <c r="G19745">
        <v>34.045000000000002</v>
      </c>
      <c r="J19745">
        <v>1029.2535252245</v>
      </c>
      <c r="K19745">
        <v>27.038111136849199</v>
      </c>
    </row>
    <row r="19746" spans="1:11" ht="15" customHeight="1">
      <c r="A19746" s="91" t="s">
        <v>4735</v>
      </c>
      <c r="B19746" s="19" t="s">
        <v>88</v>
      </c>
      <c r="C19746" s="30" t="s">
        <v>199</v>
      </c>
      <c r="D19746" s="91">
        <v>3900</v>
      </c>
      <c r="E19746">
        <v>479</v>
      </c>
      <c r="F19746">
        <v>3.9169999999999998</v>
      </c>
      <c r="G19746">
        <v>34.045999999999999</v>
      </c>
      <c r="J19746">
        <v>1029.259161748</v>
      </c>
      <c r="K19746">
        <v>27.039115620207699</v>
      </c>
    </row>
    <row r="19747" spans="1:11" ht="15" customHeight="1">
      <c r="A19747" s="91" t="s">
        <v>4735</v>
      </c>
      <c r="B19747" s="19" t="s">
        <v>88</v>
      </c>
      <c r="C19747" s="30" t="s">
        <v>199</v>
      </c>
      <c r="D19747" s="91">
        <v>3900</v>
      </c>
      <c r="E19747">
        <v>480</v>
      </c>
      <c r="F19747">
        <v>3.9159999999999999</v>
      </c>
      <c r="G19747">
        <v>34.045999999999999</v>
      </c>
      <c r="J19747">
        <v>1029.2638930279199</v>
      </c>
      <c r="K19747">
        <v>27.039223655061701</v>
      </c>
    </row>
    <row r="19748" spans="1:11" ht="15" customHeight="1">
      <c r="A19748" s="91" t="s">
        <v>4735</v>
      </c>
      <c r="B19748" s="19" t="s">
        <v>88</v>
      </c>
      <c r="C19748" s="30" t="s">
        <v>199</v>
      </c>
      <c r="D19748" s="91">
        <v>3900</v>
      </c>
      <c r="E19748">
        <v>481</v>
      </c>
      <c r="F19748">
        <v>3.9140000000000001</v>
      </c>
      <c r="G19748">
        <v>34.046999999999997</v>
      </c>
      <c r="J19748">
        <v>1029.2695294461701</v>
      </c>
      <c r="K19748">
        <v>27.040228072433599</v>
      </c>
    </row>
    <row r="19749" spans="1:11" ht="15" customHeight="1">
      <c r="A19749" s="91" t="s">
        <v>4735</v>
      </c>
      <c r="B19749" s="19" t="s">
        <v>88</v>
      </c>
      <c r="C19749" s="30" t="s">
        <v>199</v>
      </c>
      <c r="D19749" s="91">
        <v>3900</v>
      </c>
      <c r="E19749">
        <v>482</v>
      </c>
      <c r="F19749">
        <v>3.9119999999999999</v>
      </c>
      <c r="G19749">
        <v>34.046999999999997</v>
      </c>
      <c r="J19749">
        <v>1029.2743738382701</v>
      </c>
      <c r="K19749">
        <v>27.040436585974501</v>
      </c>
    </row>
    <row r="19750" spans="1:11" ht="15" customHeight="1">
      <c r="A19750" s="91" t="s">
        <v>4735</v>
      </c>
      <c r="B19750" s="19" t="s">
        <v>88</v>
      </c>
      <c r="C19750" s="30" t="s">
        <v>199</v>
      </c>
      <c r="D19750" s="91">
        <v>3900</v>
      </c>
      <c r="E19750">
        <v>483</v>
      </c>
      <c r="F19750">
        <v>3.91</v>
      </c>
      <c r="G19750">
        <v>34.048000000000002</v>
      </c>
      <c r="J19750">
        <v>1029.28001015516</v>
      </c>
      <c r="K19750">
        <v>27.041440914321999</v>
      </c>
    </row>
    <row r="19751" spans="1:11" ht="15" customHeight="1">
      <c r="A19751" s="91" t="s">
        <v>4735</v>
      </c>
      <c r="B19751" s="19" t="s">
        <v>88</v>
      </c>
      <c r="C19751" s="30" t="s">
        <v>199</v>
      </c>
      <c r="D19751" s="91">
        <v>3900</v>
      </c>
      <c r="E19751">
        <v>484</v>
      </c>
      <c r="F19751">
        <v>3.9089999999999998</v>
      </c>
      <c r="G19751">
        <v>34.048999999999999</v>
      </c>
      <c r="J19751">
        <v>1029.2855331854901</v>
      </c>
      <c r="K19751">
        <v>27.0423447301444</v>
      </c>
    </row>
    <row r="19752" spans="1:11" ht="15" customHeight="1">
      <c r="A19752" s="91" t="s">
        <v>4735</v>
      </c>
      <c r="B19752" s="19" t="s">
        <v>88</v>
      </c>
      <c r="C19752" s="30" t="s">
        <v>199</v>
      </c>
      <c r="D19752" s="91">
        <v>3900</v>
      </c>
      <c r="E19752">
        <v>485</v>
      </c>
      <c r="F19752">
        <v>3.907</v>
      </c>
      <c r="G19752">
        <v>34.049999999999997</v>
      </c>
      <c r="J19752">
        <v>1029.2911693951501</v>
      </c>
      <c r="K19752">
        <v>27.043348998619599</v>
      </c>
    </row>
    <row r="19753" spans="1:11" ht="15" customHeight="1">
      <c r="A19753" s="91" t="s">
        <v>4735</v>
      </c>
      <c r="B19753" s="19" t="s">
        <v>88</v>
      </c>
      <c r="C19753" s="30" t="s">
        <v>199</v>
      </c>
      <c r="D19753" s="91">
        <v>3900</v>
      </c>
      <c r="E19753">
        <v>486</v>
      </c>
      <c r="F19753">
        <v>3.9049999999999998</v>
      </c>
      <c r="G19753">
        <v>34.051000000000002</v>
      </c>
      <c r="J19753">
        <v>1029.2968055531501</v>
      </c>
      <c r="K19753">
        <v>27.0443532256397</v>
      </c>
    </row>
    <row r="19754" spans="1:11" ht="15" customHeight="1">
      <c r="A19754" s="91" t="s">
        <v>4735</v>
      </c>
      <c r="B19754" s="19" t="s">
        <v>88</v>
      </c>
      <c r="C19754" s="30" t="s">
        <v>199</v>
      </c>
      <c r="D19754" s="91">
        <v>3900</v>
      </c>
      <c r="E19754">
        <v>487</v>
      </c>
      <c r="F19754">
        <v>3.9049999999999998</v>
      </c>
      <c r="G19754">
        <v>34.052</v>
      </c>
      <c r="J19754">
        <v>1029.3022151315199</v>
      </c>
      <c r="K19754">
        <v>27.045156571137799</v>
      </c>
    </row>
    <row r="19755" spans="1:11" ht="15" customHeight="1">
      <c r="A19755" s="91" t="s">
        <v>4735</v>
      </c>
      <c r="B19755" s="19" t="s">
        <v>88</v>
      </c>
      <c r="C19755" s="30" t="s">
        <v>199</v>
      </c>
      <c r="D19755" s="91">
        <v>3900</v>
      </c>
      <c r="E19755">
        <v>488</v>
      </c>
      <c r="F19755">
        <v>3.9039999999999999</v>
      </c>
      <c r="G19755">
        <v>34.052</v>
      </c>
      <c r="J19755">
        <v>1029.30694594174</v>
      </c>
      <c r="K19755">
        <v>27.045264458368798</v>
      </c>
    </row>
    <row r="19756" spans="1:11" ht="15" customHeight="1">
      <c r="A19756" s="91" t="s">
        <v>4735</v>
      </c>
      <c r="B19756" s="19" t="s">
        <v>88</v>
      </c>
      <c r="C19756" s="30" t="s">
        <v>199</v>
      </c>
      <c r="D19756" s="91">
        <v>3900</v>
      </c>
      <c r="E19756">
        <v>489</v>
      </c>
      <c r="F19756">
        <v>3.903</v>
      </c>
      <c r="G19756">
        <v>34.052999999999997</v>
      </c>
      <c r="J19756">
        <v>1029.3124686369699</v>
      </c>
      <c r="K19756">
        <v>27.046168222666001</v>
      </c>
    </row>
    <row r="19757" spans="1:11" ht="15" customHeight="1">
      <c r="A19757" s="91" t="s">
        <v>4735</v>
      </c>
      <c r="B19757" s="19" t="s">
        <v>88</v>
      </c>
      <c r="C19757" s="30" t="s">
        <v>199</v>
      </c>
      <c r="D19757" s="91">
        <v>3900</v>
      </c>
      <c r="E19757">
        <v>490</v>
      </c>
      <c r="F19757">
        <v>3.9</v>
      </c>
      <c r="G19757">
        <v>34.054000000000002</v>
      </c>
      <c r="J19757">
        <v>1029.31821787687</v>
      </c>
      <c r="K19757">
        <v>27.0472727481961</v>
      </c>
    </row>
    <row r="19758" spans="1:11" ht="15" customHeight="1">
      <c r="A19758" s="91" t="s">
        <v>4735</v>
      </c>
      <c r="B19758" s="19" t="s">
        <v>88</v>
      </c>
      <c r="C19758" s="30" t="s">
        <v>199</v>
      </c>
      <c r="D19758" s="91">
        <v>3900</v>
      </c>
      <c r="E19758">
        <v>491</v>
      </c>
      <c r="F19758">
        <v>3.8969999999999998</v>
      </c>
      <c r="G19758">
        <v>34.055</v>
      </c>
      <c r="J19758">
        <v>1029.32396706128</v>
      </c>
      <c r="K19758">
        <v>27.048377174145099</v>
      </c>
    </row>
    <row r="19759" spans="1:11" ht="15" customHeight="1">
      <c r="A19759" s="91" t="s">
        <v>4735</v>
      </c>
      <c r="B19759" s="19" t="s">
        <v>88</v>
      </c>
      <c r="C19759" s="30" t="s">
        <v>199</v>
      </c>
      <c r="D19759" s="91">
        <v>3900</v>
      </c>
      <c r="E19759">
        <v>492</v>
      </c>
      <c r="F19759">
        <v>3.895</v>
      </c>
      <c r="G19759">
        <v>34.057000000000002</v>
      </c>
      <c r="J19759">
        <v>1029.33039484959</v>
      </c>
      <c r="K19759">
        <v>27.050177107475701</v>
      </c>
    </row>
    <row r="19760" spans="1:11" ht="15" customHeight="1">
      <c r="A19760" s="91" t="s">
        <v>4735</v>
      </c>
      <c r="B19760" s="19" t="s">
        <v>88</v>
      </c>
      <c r="C19760" s="30" t="s">
        <v>199</v>
      </c>
      <c r="D19760" s="91">
        <v>3900</v>
      </c>
      <c r="E19760">
        <v>493</v>
      </c>
      <c r="F19760">
        <v>3.8929999999999998</v>
      </c>
      <c r="G19760">
        <v>34.058</v>
      </c>
      <c r="J19760">
        <v>1029.3360306382899</v>
      </c>
      <c r="K19760">
        <v>27.051181090367699</v>
      </c>
    </row>
    <row r="19761" spans="1:11" ht="15" customHeight="1">
      <c r="A19761" s="91" t="s">
        <v>4735</v>
      </c>
      <c r="B19761" s="19" t="s">
        <v>88</v>
      </c>
      <c r="C19761" s="30" t="s">
        <v>199</v>
      </c>
      <c r="D19761" s="91">
        <v>3900</v>
      </c>
      <c r="E19761">
        <v>494</v>
      </c>
      <c r="F19761">
        <v>3.891</v>
      </c>
      <c r="G19761">
        <v>34.06</v>
      </c>
      <c r="J19761">
        <v>1029.3424583175899</v>
      </c>
      <c r="K19761">
        <v>27.052980959426598</v>
      </c>
    </row>
    <row r="19762" spans="1:11" ht="15" customHeight="1">
      <c r="A19762" s="91" t="s">
        <v>4735</v>
      </c>
      <c r="B19762" s="19" t="s">
        <v>88</v>
      </c>
      <c r="C19762" s="30" t="s">
        <v>199</v>
      </c>
      <c r="D19762" s="91">
        <v>3900</v>
      </c>
      <c r="E19762">
        <v>495</v>
      </c>
      <c r="F19762">
        <v>3.89</v>
      </c>
      <c r="G19762">
        <v>34.061</v>
      </c>
      <c r="J19762">
        <v>1029.3479806858199</v>
      </c>
      <c r="K19762">
        <v>27.053884608988</v>
      </c>
    </row>
    <row r="19763" spans="1:11" ht="15" customHeight="1">
      <c r="A19763" s="91" t="s">
        <v>4735</v>
      </c>
      <c r="B19763" s="19" t="s">
        <v>88</v>
      </c>
      <c r="C19763" s="30" t="s">
        <v>199</v>
      </c>
      <c r="D19763" s="91">
        <v>3900</v>
      </c>
      <c r="E19763">
        <v>496</v>
      </c>
      <c r="F19763">
        <v>3.8879999999999999</v>
      </c>
      <c r="G19763">
        <v>34.061</v>
      </c>
      <c r="J19763">
        <v>1029.35282437824</v>
      </c>
      <c r="K19763">
        <v>27.0540925595221</v>
      </c>
    </row>
    <row r="19764" spans="1:11" ht="15" customHeight="1">
      <c r="A19764" s="91" t="s">
        <v>4735</v>
      </c>
      <c r="B19764" s="19" t="s">
        <v>88</v>
      </c>
      <c r="C19764" s="30" t="s">
        <v>199</v>
      </c>
      <c r="D19764" s="91">
        <v>3900</v>
      </c>
      <c r="E19764">
        <v>497</v>
      </c>
      <c r="F19764">
        <v>3.887</v>
      </c>
      <c r="G19764">
        <v>34.061999999999998</v>
      </c>
      <c r="J19764">
        <v>1029.35834662462</v>
      </c>
      <c r="K19764">
        <v>27.054996179842899</v>
      </c>
    </row>
    <row r="19765" spans="1:11" ht="15" customHeight="1">
      <c r="A19765" s="91" t="s">
        <v>4735</v>
      </c>
      <c r="B19765" s="19" t="s">
        <v>88</v>
      </c>
      <c r="C19765" s="30" t="s">
        <v>199</v>
      </c>
      <c r="D19765" s="91">
        <v>3900</v>
      </c>
      <c r="E19765">
        <v>498</v>
      </c>
      <c r="F19765">
        <v>3.8860000000000001</v>
      </c>
      <c r="G19765">
        <v>34.063000000000002</v>
      </c>
      <c r="J19765">
        <v>1029.3638687999701</v>
      </c>
      <c r="K19765">
        <v>27.055899792732099</v>
      </c>
    </row>
    <row r="19766" spans="1:11" ht="15" customHeight="1">
      <c r="A19766" s="91" t="s">
        <v>4735</v>
      </c>
      <c r="B19766" s="19" t="s">
        <v>88</v>
      </c>
      <c r="C19766" s="30" t="s">
        <v>199</v>
      </c>
      <c r="D19766" s="91">
        <v>3900</v>
      </c>
      <c r="E19766">
        <v>499</v>
      </c>
      <c r="F19766">
        <v>3.8849999999999998</v>
      </c>
      <c r="G19766">
        <v>34.064</v>
      </c>
      <c r="J19766">
        <v>1029.3693909043</v>
      </c>
      <c r="K19766">
        <v>27.0568033981897</v>
      </c>
    </row>
    <row r="19767" spans="1:11" ht="15" customHeight="1">
      <c r="A19767" s="91" t="s">
        <v>4735</v>
      </c>
      <c r="B19767" s="19" t="s">
        <v>88</v>
      </c>
      <c r="C19767" s="30" t="s">
        <v>199</v>
      </c>
      <c r="D19767" s="91">
        <v>3900</v>
      </c>
      <c r="E19767">
        <v>500</v>
      </c>
      <c r="F19767">
        <v>3.8839999999999999</v>
      </c>
      <c r="G19767">
        <v>34.064</v>
      </c>
      <c r="J19767">
        <v>1029.3741210211199</v>
      </c>
      <c r="K19767">
        <v>27.056911045806601</v>
      </c>
    </row>
    <row r="19768" spans="1:11" ht="15" customHeight="1">
      <c r="A19768" s="91" t="s">
        <v>4735</v>
      </c>
      <c r="B19768" s="19" t="s">
        <v>88</v>
      </c>
      <c r="C19768" s="30" t="s">
        <v>199</v>
      </c>
      <c r="D19768" s="91">
        <v>3900</v>
      </c>
      <c r="E19768">
        <v>501</v>
      </c>
      <c r="F19768">
        <v>3.883</v>
      </c>
      <c r="G19768">
        <v>34.064999999999998</v>
      </c>
      <c r="J19768">
        <v>1029.3796429880899</v>
      </c>
      <c r="K19768">
        <v>27.057814633012001</v>
      </c>
    </row>
    <row r="19769" spans="1:11" ht="15" customHeight="1">
      <c r="A19769" s="91" t="s">
        <v>4735</v>
      </c>
      <c r="B19769" s="19" t="s">
        <v>88</v>
      </c>
      <c r="C19769" s="30" t="s">
        <v>199</v>
      </c>
      <c r="D19769" s="91">
        <v>3900</v>
      </c>
      <c r="E19769">
        <v>502</v>
      </c>
      <c r="F19769">
        <v>3.8809999999999998</v>
      </c>
      <c r="G19769">
        <v>34.066000000000003</v>
      </c>
      <c r="J19769">
        <v>1029.3852782909801</v>
      </c>
      <c r="K19769">
        <v>27.058818374866</v>
      </c>
    </row>
    <row r="19770" spans="1:11" ht="15" customHeight="1">
      <c r="A19770" s="91" t="s">
        <v>4735</v>
      </c>
      <c r="B19770" s="19" t="s">
        <v>88</v>
      </c>
      <c r="C19770" s="30" t="s">
        <v>199</v>
      </c>
      <c r="D19770" s="91">
        <v>3900</v>
      </c>
      <c r="E19770">
        <v>503</v>
      </c>
      <c r="F19770">
        <v>3.879</v>
      </c>
      <c r="G19770">
        <v>34.067</v>
      </c>
      <c r="J19770">
        <v>1029.39091354229</v>
      </c>
      <c r="K19770">
        <v>27.059822075255202</v>
      </c>
    </row>
    <row r="19771" spans="1:11" ht="15" customHeight="1">
      <c r="A19771" s="91" t="s">
        <v>4735</v>
      </c>
      <c r="B19771" s="19" t="s">
        <v>88</v>
      </c>
      <c r="C19771" s="30" t="s">
        <v>199</v>
      </c>
      <c r="D19771" s="91">
        <v>3900</v>
      </c>
      <c r="E19771">
        <v>504</v>
      </c>
      <c r="F19771">
        <v>3.8769999999999998</v>
      </c>
      <c r="G19771">
        <v>34.067999999999998</v>
      </c>
      <c r="J19771">
        <v>1029.3965487420201</v>
      </c>
      <c r="K19771">
        <v>27.0608257341787</v>
      </c>
    </row>
    <row r="19772" spans="1:11" ht="15" customHeight="1">
      <c r="A19772" s="91" t="s">
        <v>4735</v>
      </c>
      <c r="B19772" s="19" t="s">
        <v>88</v>
      </c>
      <c r="C19772" s="30" t="s">
        <v>199</v>
      </c>
      <c r="D19772" s="91">
        <v>3900</v>
      </c>
      <c r="E19772">
        <v>505</v>
      </c>
      <c r="F19772">
        <v>3.8759999999999999</v>
      </c>
      <c r="G19772">
        <v>34.069000000000003</v>
      </c>
      <c r="J19772">
        <v>1029.4020704715299</v>
      </c>
      <c r="K19772">
        <v>27.061729258683702</v>
      </c>
    </row>
    <row r="19773" spans="1:11" ht="15" customHeight="1">
      <c r="A19773" s="91" t="s">
        <v>4735</v>
      </c>
      <c r="B19773" s="19" t="s">
        <v>88</v>
      </c>
      <c r="C19773" s="30" t="s">
        <v>199</v>
      </c>
      <c r="D19773" s="91">
        <v>3900</v>
      </c>
      <c r="E19773">
        <v>506</v>
      </c>
      <c r="F19773">
        <v>3.8740000000000001</v>
      </c>
      <c r="G19773">
        <v>34.07</v>
      </c>
      <c r="J19773">
        <v>1029.4077055642199</v>
      </c>
      <c r="K19773">
        <v>27.062732857717901</v>
      </c>
    </row>
    <row r="19774" spans="1:11" ht="15" customHeight="1">
      <c r="A19774" s="91" t="s">
        <v>4735</v>
      </c>
      <c r="B19774" s="19" t="s">
        <v>88</v>
      </c>
      <c r="C19774" s="30" t="s">
        <v>199</v>
      </c>
      <c r="D19774" s="91">
        <v>3900</v>
      </c>
      <c r="E19774">
        <v>507</v>
      </c>
      <c r="F19774">
        <v>3.87</v>
      </c>
      <c r="G19774">
        <v>34.070999999999998</v>
      </c>
      <c r="J19774">
        <v>1029.4135674467</v>
      </c>
      <c r="K19774">
        <v>27.063936496959499</v>
      </c>
    </row>
    <row r="19775" spans="1:11" ht="15" customHeight="1">
      <c r="A19775" s="91" t="s">
        <v>4735</v>
      </c>
      <c r="B19775" s="19" t="s">
        <v>88</v>
      </c>
      <c r="C19775" s="30" t="s">
        <v>199</v>
      </c>
      <c r="D19775" s="91">
        <v>3900</v>
      </c>
      <c r="E19775">
        <v>508</v>
      </c>
      <c r="F19775">
        <v>3.8660000000000001</v>
      </c>
      <c r="G19775">
        <v>34.073</v>
      </c>
      <c r="J19775">
        <v>1029.42022115246</v>
      </c>
      <c r="K19775">
        <v>27.065935959211401</v>
      </c>
    </row>
    <row r="19776" spans="1:11" ht="15" customHeight="1">
      <c r="A19776" s="91" t="s">
        <v>4735</v>
      </c>
      <c r="B19776" s="19" t="s">
        <v>88</v>
      </c>
      <c r="C19776" s="30" t="s">
        <v>199</v>
      </c>
      <c r="D19776" s="91">
        <v>3900</v>
      </c>
      <c r="E19776">
        <v>509</v>
      </c>
      <c r="F19776">
        <v>3.8620000000000001</v>
      </c>
      <c r="G19776">
        <v>34.073999999999998</v>
      </c>
      <c r="J19776">
        <v>1029.42608287353</v>
      </c>
      <c r="K19776">
        <v>27.067139246305899</v>
      </c>
    </row>
    <row r="19777" spans="1:11" ht="15" customHeight="1">
      <c r="A19777" s="91" t="s">
        <v>4735</v>
      </c>
      <c r="B19777" s="19" t="s">
        <v>88</v>
      </c>
      <c r="C19777" s="30" t="s">
        <v>199</v>
      </c>
      <c r="D19777" s="91">
        <v>3900</v>
      </c>
      <c r="E19777">
        <v>510</v>
      </c>
      <c r="F19777">
        <v>3.86</v>
      </c>
      <c r="G19777">
        <v>34.076000000000001</v>
      </c>
      <c r="J19777">
        <v>1029.4325096887501</v>
      </c>
      <c r="K19777">
        <v>27.068938570196199</v>
      </c>
    </row>
    <row r="19778" spans="1:11" ht="15" customHeight="1">
      <c r="A19778" s="91" t="s">
        <v>4735</v>
      </c>
      <c r="B19778" s="19" t="s">
        <v>88</v>
      </c>
      <c r="C19778" s="30" t="s">
        <v>199</v>
      </c>
      <c r="D19778" s="91">
        <v>3900</v>
      </c>
      <c r="E19778">
        <v>511</v>
      </c>
      <c r="F19778">
        <v>3.859</v>
      </c>
      <c r="G19778">
        <v>34.076999999999998</v>
      </c>
      <c r="J19778">
        <v>1029.43803115381</v>
      </c>
      <c r="K19778">
        <v>27.069841935980499</v>
      </c>
    </row>
    <row r="19779" spans="1:11" ht="15" customHeight="1">
      <c r="A19779" s="91" t="s">
        <v>4735</v>
      </c>
      <c r="B19779" s="19" t="s">
        <v>88</v>
      </c>
      <c r="C19779" s="30" t="s">
        <v>199</v>
      </c>
      <c r="D19779" s="91">
        <v>3900</v>
      </c>
      <c r="E19779">
        <v>512</v>
      </c>
      <c r="F19779">
        <v>3.8580000000000001</v>
      </c>
      <c r="G19779">
        <v>34.076999999999998</v>
      </c>
      <c r="J19779">
        <v>1029.4427606500301</v>
      </c>
      <c r="K19779">
        <v>27.069949264664501</v>
      </c>
    </row>
    <row r="19780" spans="1:11" ht="15" customHeight="1">
      <c r="A19780" s="91" t="s">
        <v>4735</v>
      </c>
      <c r="B19780" s="19" t="s">
        <v>88</v>
      </c>
      <c r="C19780" s="30" t="s">
        <v>199</v>
      </c>
      <c r="D19780" s="91">
        <v>3900</v>
      </c>
      <c r="E19780">
        <v>513</v>
      </c>
      <c r="F19780">
        <v>3.8570000000000002</v>
      </c>
      <c r="G19780">
        <v>34.078000000000003</v>
      </c>
      <c r="J19780">
        <v>1029.44828197781</v>
      </c>
      <c r="K19780">
        <v>27.070852612190901</v>
      </c>
    </row>
    <row r="19781" spans="1:11" ht="15" customHeight="1">
      <c r="A19781" s="91" t="s">
        <v>4735</v>
      </c>
      <c r="B19781" s="19" t="s">
        <v>88</v>
      </c>
      <c r="C19781" s="30" t="s">
        <v>199</v>
      </c>
      <c r="D19781" s="91">
        <v>3900</v>
      </c>
      <c r="E19781">
        <v>514</v>
      </c>
      <c r="F19781">
        <v>3.8559999999999999</v>
      </c>
      <c r="G19781">
        <v>34.078000000000003</v>
      </c>
      <c r="J19781">
        <v>1029.45301134642</v>
      </c>
      <c r="K19781">
        <v>27.0709599161185</v>
      </c>
    </row>
    <row r="19782" spans="1:11" ht="15" customHeight="1">
      <c r="A19782" s="91" t="s">
        <v>4735</v>
      </c>
      <c r="B19782" s="19" t="s">
        <v>88</v>
      </c>
      <c r="C19782" s="30" t="s">
        <v>199</v>
      </c>
      <c r="D19782" s="91">
        <v>3900</v>
      </c>
      <c r="E19782">
        <v>515</v>
      </c>
      <c r="F19782">
        <v>3.855</v>
      </c>
      <c r="G19782">
        <v>34.079000000000001</v>
      </c>
      <c r="J19782">
        <v>1029.4585325369201</v>
      </c>
      <c r="K19782">
        <v>27.0718632453863</v>
      </c>
    </row>
    <row r="19783" spans="1:11" ht="15" customHeight="1">
      <c r="A19783" s="91" t="s">
        <v>4735</v>
      </c>
      <c r="B19783" s="19" t="s">
        <v>88</v>
      </c>
      <c r="C19783" s="30" t="s">
        <v>199</v>
      </c>
      <c r="D19783" s="91">
        <v>3900</v>
      </c>
      <c r="E19783">
        <v>516</v>
      </c>
      <c r="F19783">
        <v>3.855</v>
      </c>
      <c r="G19783">
        <v>34.079000000000001</v>
      </c>
      <c r="J19783">
        <v>1029.4631483071901</v>
      </c>
      <c r="K19783">
        <v>27.071870675794599</v>
      </c>
    </row>
    <row r="19784" spans="1:11" ht="15" customHeight="1">
      <c r="A19784" s="91" t="s">
        <v>4735</v>
      </c>
      <c r="B19784" s="19" t="s">
        <v>88</v>
      </c>
      <c r="C19784" s="30" t="s">
        <v>199</v>
      </c>
      <c r="D19784" s="91">
        <v>3900</v>
      </c>
      <c r="E19784">
        <v>517</v>
      </c>
      <c r="F19784">
        <v>3.8530000000000002</v>
      </c>
      <c r="G19784">
        <v>34.08</v>
      </c>
      <c r="J19784">
        <v>1029.4687828311701</v>
      </c>
      <c r="K19784">
        <v>27.0728738355647</v>
      </c>
    </row>
    <row r="19785" spans="1:11" ht="15" customHeight="1">
      <c r="A19785" s="91" t="s">
        <v>4735</v>
      </c>
      <c r="B19785" s="19" t="s">
        <v>88</v>
      </c>
      <c r="C19785" s="30" t="s">
        <v>199</v>
      </c>
      <c r="D19785" s="91">
        <v>3900</v>
      </c>
      <c r="E19785">
        <v>518</v>
      </c>
      <c r="F19785">
        <v>3.85</v>
      </c>
      <c r="G19785">
        <v>34.081000000000003</v>
      </c>
      <c r="J19785">
        <v>1029.47453078226</v>
      </c>
      <c r="K19785">
        <v>27.073976756520299</v>
      </c>
    </row>
    <row r="19786" spans="1:11" ht="15" customHeight="1">
      <c r="A19786" s="91" t="s">
        <v>4735</v>
      </c>
      <c r="B19786" s="19" t="s">
        <v>88</v>
      </c>
      <c r="C19786" s="30" t="s">
        <v>199</v>
      </c>
      <c r="D19786" s="91">
        <v>3900</v>
      </c>
      <c r="E19786">
        <v>519</v>
      </c>
      <c r="F19786">
        <v>3.847</v>
      </c>
      <c r="G19786">
        <v>34.081000000000003</v>
      </c>
      <c r="J19786">
        <v>1029.47948680328</v>
      </c>
      <c r="K19786">
        <v>27.074283514335299</v>
      </c>
    </row>
    <row r="19787" spans="1:11" ht="15" customHeight="1">
      <c r="A19787" s="91" t="s">
        <v>4735</v>
      </c>
      <c r="B19787" s="19" t="s">
        <v>88</v>
      </c>
      <c r="C19787" s="30" t="s">
        <v>199</v>
      </c>
      <c r="D19787" s="91">
        <v>3900</v>
      </c>
      <c r="E19787">
        <v>520</v>
      </c>
      <c r="F19787">
        <v>3.84</v>
      </c>
      <c r="G19787">
        <v>34.082000000000001</v>
      </c>
      <c r="J19787">
        <v>1029.4856883694399</v>
      </c>
      <c r="K19787">
        <v>27.0757850253549</v>
      </c>
    </row>
    <row r="19788" spans="1:11" ht="15" customHeight="1">
      <c r="A19788" s="91" t="s">
        <v>4735</v>
      </c>
      <c r="B19788" s="19" t="s">
        <v>88</v>
      </c>
      <c r="C19788" s="30" t="s">
        <v>199</v>
      </c>
      <c r="D19788" s="91">
        <v>3900</v>
      </c>
      <c r="E19788">
        <v>521</v>
      </c>
      <c r="F19788">
        <v>3.8380000000000001</v>
      </c>
      <c r="G19788">
        <v>34.084000000000003</v>
      </c>
      <c r="J19788">
        <v>1029.49211460118</v>
      </c>
      <c r="K19788">
        <v>27.077583941168498</v>
      </c>
    </row>
    <row r="19789" spans="1:11" ht="15" customHeight="1">
      <c r="A19789" s="91" t="s">
        <v>4735</v>
      </c>
      <c r="B19789" s="19" t="s">
        <v>88</v>
      </c>
      <c r="C19789" s="30" t="s">
        <v>199</v>
      </c>
      <c r="D19789" s="91">
        <v>3900</v>
      </c>
      <c r="E19789">
        <v>522</v>
      </c>
      <c r="F19789">
        <v>3.8370000000000002</v>
      </c>
      <c r="G19789">
        <v>34.085000000000001</v>
      </c>
      <c r="J19789">
        <v>1029.49763547066</v>
      </c>
      <c r="K19789">
        <v>27.078487094085201</v>
      </c>
    </row>
    <row r="19790" spans="1:11" ht="15" customHeight="1">
      <c r="A19790" s="91" t="s">
        <v>4735</v>
      </c>
      <c r="B19790" s="19" t="s">
        <v>88</v>
      </c>
      <c r="C19790" s="30" t="s">
        <v>199</v>
      </c>
      <c r="D19790" s="91">
        <v>3900</v>
      </c>
      <c r="E19790">
        <v>523</v>
      </c>
      <c r="F19790">
        <v>3.8359999999999999</v>
      </c>
      <c r="G19790">
        <v>34.085999999999999</v>
      </c>
      <c r="J19790">
        <v>1029.5031562692</v>
      </c>
      <c r="K19790">
        <v>27.0793902395665</v>
      </c>
    </row>
    <row r="19791" spans="1:11" ht="15" customHeight="1">
      <c r="A19791" s="91" t="s">
        <v>4735</v>
      </c>
      <c r="B19791" s="19" t="s">
        <v>88</v>
      </c>
      <c r="C19791" s="30" t="s">
        <v>199</v>
      </c>
      <c r="D19791" s="91">
        <v>3900</v>
      </c>
      <c r="E19791">
        <v>524</v>
      </c>
      <c r="F19791">
        <v>3.835</v>
      </c>
      <c r="G19791">
        <v>34.085999999999999</v>
      </c>
      <c r="J19791">
        <v>1029.5078851267399</v>
      </c>
      <c r="K19791">
        <v>27.079497277982</v>
      </c>
    </row>
    <row r="19792" spans="1:11" ht="15" customHeight="1">
      <c r="A19792" s="91" t="s">
        <v>4735</v>
      </c>
      <c r="B19792" s="19" t="s">
        <v>88</v>
      </c>
      <c r="C19792" s="30" t="s">
        <v>199</v>
      </c>
      <c r="D19792" s="91">
        <v>3900</v>
      </c>
      <c r="E19792">
        <v>525</v>
      </c>
      <c r="F19792">
        <v>3.835</v>
      </c>
      <c r="G19792">
        <v>34.087000000000003</v>
      </c>
      <c r="J19792">
        <v>1029.5132923077799</v>
      </c>
      <c r="K19792">
        <v>27.080300790765701</v>
      </c>
    </row>
    <row r="19793" spans="1:11" ht="15" customHeight="1">
      <c r="A19793" s="91" t="s">
        <v>4735</v>
      </c>
      <c r="B19793" s="19" t="s">
        <v>88</v>
      </c>
      <c r="C19793" s="30" t="s">
        <v>199</v>
      </c>
      <c r="D19793" s="91">
        <v>3900</v>
      </c>
      <c r="E19793">
        <v>526</v>
      </c>
      <c r="F19793">
        <v>3.835</v>
      </c>
      <c r="G19793">
        <v>34.087000000000003</v>
      </c>
      <c r="J19793">
        <v>1029.5179075200899</v>
      </c>
      <c r="K19793">
        <v>27.0803082053833</v>
      </c>
    </row>
    <row r="19794" spans="1:11" ht="15" customHeight="1">
      <c r="A19794" s="91" t="s">
        <v>4735</v>
      </c>
      <c r="B19794" s="19" t="s">
        <v>88</v>
      </c>
      <c r="C19794" s="30" t="s">
        <v>199</v>
      </c>
      <c r="D19794" s="91">
        <v>3900</v>
      </c>
      <c r="E19794">
        <v>527</v>
      </c>
      <c r="F19794">
        <v>3.8340000000000001</v>
      </c>
      <c r="G19794">
        <v>34.088000000000001</v>
      </c>
      <c r="J19794">
        <v>1029.5234280131001</v>
      </c>
      <c r="K19794">
        <v>27.081211336322902</v>
      </c>
    </row>
    <row r="19795" spans="1:11" ht="15" customHeight="1">
      <c r="A19795" s="91" t="s">
        <v>4735</v>
      </c>
      <c r="B19795" s="19" t="s">
        <v>88</v>
      </c>
      <c r="C19795" s="30" t="s">
        <v>199</v>
      </c>
      <c r="D19795" s="91">
        <v>3900</v>
      </c>
      <c r="E19795">
        <v>528</v>
      </c>
      <c r="F19795">
        <v>3.83</v>
      </c>
      <c r="G19795">
        <v>34.088000000000001</v>
      </c>
      <c r="J19795">
        <v>1029.5284971546901</v>
      </c>
      <c r="K19795">
        <v>27.081617080600601</v>
      </c>
    </row>
    <row r="19796" spans="1:11" ht="15" customHeight="1">
      <c r="A19796" s="91" t="s">
        <v>4735</v>
      </c>
      <c r="B19796" s="19" t="s">
        <v>88</v>
      </c>
      <c r="C19796" s="30" t="s">
        <v>199</v>
      </c>
      <c r="D19796" s="91">
        <v>3900</v>
      </c>
      <c r="E19796">
        <v>529</v>
      </c>
      <c r="F19796">
        <v>3.823</v>
      </c>
      <c r="G19796">
        <v>34.090000000000003</v>
      </c>
      <c r="J19796">
        <v>1029.5354903315599</v>
      </c>
      <c r="K19796">
        <v>27.083913359682601</v>
      </c>
    </row>
    <row r="19797" spans="1:11" ht="15" customHeight="1">
      <c r="A19797" s="91" t="s">
        <v>4735</v>
      </c>
      <c r="B19797" s="19" t="s">
        <v>88</v>
      </c>
      <c r="C19797" s="30" t="s">
        <v>199</v>
      </c>
      <c r="D19797" s="91">
        <v>3900</v>
      </c>
      <c r="E19797">
        <v>530</v>
      </c>
      <c r="F19797">
        <v>3.8220000000000001</v>
      </c>
      <c r="G19797">
        <v>34.091000000000001</v>
      </c>
      <c r="J19797">
        <v>1029.5410107518201</v>
      </c>
      <c r="K19797">
        <v>27.0848163693713</v>
      </c>
    </row>
    <row r="19798" spans="1:11" ht="15" customHeight="1">
      <c r="A19798" s="91" t="s">
        <v>4735</v>
      </c>
      <c r="B19798" s="19" t="s">
        <v>88</v>
      </c>
      <c r="C19798" s="30" t="s">
        <v>199</v>
      </c>
      <c r="D19798" s="91">
        <v>3900</v>
      </c>
      <c r="E19798">
        <v>531</v>
      </c>
      <c r="F19798">
        <v>3.8220000000000001</v>
      </c>
      <c r="G19798">
        <v>34.091999999999999</v>
      </c>
      <c r="J19798">
        <v>1029.5464176114201</v>
      </c>
      <c r="K19798">
        <v>27.085619910335001</v>
      </c>
    </row>
    <row r="19799" spans="1:11" ht="15" customHeight="1">
      <c r="A19799" s="91" t="s">
        <v>4735</v>
      </c>
      <c r="B19799" s="19" t="s">
        <v>88</v>
      </c>
      <c r="C19799" s="30" t="s">
        <v>199</v>
      </c>
      <c r="D19799" s="91">
        <v>3900</v>
      </c>
      <c r="E19799">
        <v>532</v>
      </c>
      <c r="F19799">
        <v>3.8220000000000001</v>
      </c>
      <c r="G19799">
        <v>34.093000000000004</v>
      </c>
      <c r="J19799">
        <v>1029.5518243573599</v>
      </c>
      <c r="K19799">
        <v>27.086423453784199</v>
      </c>
    </row>
    <row r="19800" spans="1:11" ht="15" customHeight="1">
      <c r="A19800" s="91" t="s">
        <v>4735</v>
      </c>
      <c r="B19800" s="19" t="s">
        <v>88</v>
      </c>
      <c r="C19800" s="30" t="s">
        <v>199</v>
      </c>
      <c r="D19800" s="91">
        <v>3900</v>
      </c>
      <c r="E19800">
        <v>533</v>
      </c>
      <c r="F19800">
        <v>3.819</v>
      </c>
      <c r="G19800">
        <v>34.094000000000001</v>
      </c>
      <c r="J19800">
        <v>1029.55757158701</v>
      </c>
      <c r="K19800">
        <v>27.087525353815899</v>
      </c>
    </row>
    <row r="19801" spans="1:11" ht="15" customHeight="1">
      <c r="A19801" s="91" t="s">
        <v>4735</v>
      </c>
      <c r="B19801" s="19" t="s">
        <v>88</v>
      </c>
      <c r="C19801" s="30" t="s">
        <v>199</v>
      </c>
      <c r="D19801" s="91">
        <v>3900</v>
      </c>
      <c r="E19801">
        <v>534</v>
      </c>
      <c r="F19801">
        <v>3.819</v>
      </c>
      <c r="G19801">
        <v>34.094999999999999</v>
      </c>
      <c r="J19801">
        <v>1029.5629781871501</v>
      </c>
      <c r="K19801">
        <v>27.088328905449799</v>
      </c>
    </row>
    <row r="19802" spans="1:11" ht="15" customHeight="1">
      <c r="A19802" s="91" t="s">
        <v>4735</v>
      </c>
      <c r="B19802" s="19" t="s">
        <v>88</v>
      </c>
      <c r="C19802" s="30" t="s">
        <v>199</v>
      </c>
      <c r="D19802" s="91">
        <v>3900</v>
      </c>
      <c r="E19802">
        <v>535</v>
      </c>
      <c r="F19802">
        <v>3.8170000000000002</v>
      </c>
      <c r="G19802">
        <v>34.095999999999997</v>
      </c>
      <c r="J19802">
        <v>1029.5686117892001</v>
      </c>
      <c r="K19802">
        <v>27.0893313062593</v>
      </c>
    </row>
    <row r="19803" spans="1:11" ht="15" customHeight="1">
      <c r="A19803" s="91" t="s">
        <v>4735</v>
      </c>
      <c r="B19803" s="19" t="s">
        <v>88</v>
      </c>
      <c r="C19803" s="30" t="s">
        <v>199</v>
      </c>
      <c r="D19803" s="91">
        <v>3900</v>
      </c>
      <c r="E19803">
        <v>536</v>
      </c>
      <c r="F19803">
        <v>3.8149999999999999</v>
      </c>
      <c r="G19803">
        <v>34.097000000000001</v>
      </c>
      <c r="J19803">
        <v>1029.57424533988</v>
      </c>
      <c r="K19803">
        <v>27.090333665577202</v>
      </c>
    </row>
    <row r="19804" spans="1:11" ht="15" customHeight="1">
      <c r="A19804" s="91" t="s">
        <v>4735</v>
      </c>
      <c r="B19804" s="19" t="s">
        <v>88</v>
      </c>
      <c r="C19804" s="30" t="s">
        <v>199</v>
      </c>
      <c r="D19804" s="91">
        <v>3900</v>
      </c>
      <c r="E19804">
        <v>537</v>
      </c>
      <c r="F19804">
        <v>3.8140000000000001</v>
      </c>
      <c r="G19804">
        <v>34.097000000000001</v>
      </c>
      <c r="J19804">
        <v>1029.5789734493901</v>
      </c>
      <c r="K19804">
        <v>27.090440447122301</v>
      </c>
    </row>
    <row r="19805" spans="1:11" ht="15" customHeight="1">
      <c r="A19805" s="91" t="s">
        <v>4735</v>
      </c>
      <c r="B19805" s="19" t="s">
        <v>88</v>
      </c>
      <c r="C19805" s="30" t="s">
        <v>199</v>
      </c>
      <c r="D19805" s="91">
        <v>3900</v>
      </c>
      <c r="E19805">
        <v>538</v>
      </c>
      <c r="F19805">
        <v>3.8140000000000001</v>
      </c>
      <c r="G19805">
        <v>34.097000000000001</v>
      </c>
      <c r="J19805">
        <v>1029.5835879158999</v>
      </c>
      <c r="K19805">
        <v>27.090447847941</v>
      </c>
    </row>
    <row r="19806" spans="1:11" ht="15" customHeight="1">
      <c r="A19806" s="91" t="s">
        <v>4735</v>
      </c>
      <c r="B19806" s="19" t="s">
        <v>88</v>
      </c>
      <c r="C19806" s="30" t="s">
        <v>199</v>
      </c>
      <c r="D19806" s="91">
        <v>3900</v>
      </c>
      <c r="E19806">
        <v>539</v>
      </c>
      <c r="F19806">
        <v>3.8119999999999998</v>
      </c>
      <c r="G19806">
        <v>34.097999999999999</v>
      </c>
      <c r="J19806">
        <v>1029.58922130459</v>
      </c>
      <c r="K19806">
        <v>27.091450139695102</v>
      </c>
    </row>
    <row r="19807" spans="1:11" ht="15" customHeight="1">
      <c r="A19807" s="91" t="s">
        <v>4735</v>
      </c>
      <c r="B19807" s="19" t="s">
        <v>88</v>
      </c>
      <c r="C19807" s="30" t="s">
        <v>199</v>
      </c>
      <c r="D19807" s="91">
        <v>3900</v>
      </c>
      <c r="E19807">
        <v>540</v>
      </c>
      <c r="F19807">
        <v>3.81</v>
      </c>
      <c r="G19807">
        <v>34.097999999999999</v>
      </c>
      <c r="J19807">
        <v>1029.5940628240401</v>
      </c>
      <c r="K19807">
        <v>27.091656212510099</v>
      </c>
    </row>
    <row r="19808" spans="1:11" ht="15" customHeight="1">
      <c r="A19808" s="91" t="s">
        <v>4735</v>
      </c>
      <c r="B19808" s="19" t="s">
        <v>88</v>
      </c>
      <c r="C19808" s="30" t="s">
        <v>199</v>
      </c>
      <c r="D19808" s="91">
        <v>3900</v>
      </c>
      <c r="E19808">
        <v>541</v>
      </c>
      <c r="F19808">
        <v>3.8069999999999999</v>
      </c>
      <c r="G19808">
        <v>34.097999999999999</v>
      </c>
      <c r="J19808">
        <v>1029.5990178848101</v>
      </c>
      <c r="K19808">
        <v>27.091961523960901</v>
      </c>
    </row>
    <row r="19809" spans="1:11" ht="15" customHeight="1">
      <c r="A19809" s="91" t="s">
        <v>4735</v>
      </c>
      <c r="B19809" s="19" t="s">
        <v>88</v>
      </c>
      <c r="C19809" s="30" t="s">
        <v>199</v>
      </c>
      <c r="D19809" s="91">
        <v>3900</v>
      </c>
      <c r="E19809">
        <v>542</v>
      </c>
      <c r="F19809">
        <v>3.8050000000000002</v>
      </c>
      <c r="G19809">
        <v>34.098999999999997</v>
      </c>
      <c r="J19809">
        <v>1029.6046511274301</v>
      </c>
      <c r="K19809">
        <v>27.092963655898501</v>
      </c>
    </row>
    <row r="19810" spans="1:11" ht="15" customHeight="1">
      <c r="A19810" s="91" t="s">
        <v>4735</v>
      </c>
      <c r="B19810" s="19" t="s">
        <v>88</v>
      </c>
      <c r="C19810" s="30" t="s">
        <v>199</v>
      </c>
      <c r="D19810" s="91">
        <v>3900</v>
      </c>
      <c r="E19810">
        <v>543</v>
      </c>
      <c r="F19810">
        <v>3.8039999999999998</v>
      </c>
      <c r="G19810">
        <v>34.098999999999997</v>
      </c>
      <c r="J19810">
        <v>1029.6093789112001</v>
      </c>
      <c r="K19810">
        <v>27.093070305062401</v>
      </c>
    </row>
    <row r="19811" spans="1:11" ht="15" customHeight="1">
      <c r="A19811" s="91" t="s">
        <v>4735</v>
      </c>
      <c r="B19811" s="19" t="s">
        <v>88</v>
      </c>
      <c r="C19811" s="30" t="s">
        <v>199</v>
      </c>
      <c r="D19811" s="91">
        <v>3900</v>
      </c>
      <c r="E19811">
        <v>544</v>
      </c>
      <c r="F19811">
        <v>3.8029999999999999</v>
      </c>
      <c r="G19811">
        <v>34.1</v>
      </c>
      <c r="J19811">
        <v>1029.6148984399799</v>
      </c>
      <c r="K19811">
        <v>27.093973138678201</v>
      </c>
    </row>
    <row r="19812" spans="1:11" ht="15" customHeight="1">
      <c r="A19812" s="91" t="s">
        <v>4735</v>
      </c>
      <c r="B19812" s="19" t="s">
        <v>88</v>
      </c>
      <c r="C19812" s="30" t="s">
        <v>199</v>
      </c>
      <c r="D19812" s="91">
        <v>3900</v>
      </c>
      <c r="E19812">
        <v>545</v>
      </c>
      <c r="F19812">
        <v>3.802</v>
      </c>
      <c r="G19812">
        <v>34.1</v>
      </c>
      <c r="J19812">
        <v>1029.61962609631</v>
      </c>
      <c r="K19812">
        <v>27.0940797630631</v>
      </c>
    </row>
    <row r="19813" spans="1:11" ht="15" customHeight="1">
      <c r="A19813" s="91" t="s">
        <v>4735</v>
      </c>
      <c r="B19813" s="19" t="s">
        <v>88</v>
      </c>
      <c r="C19813" s="30" t="s">
        <v>199</v>
      </c>
      <c r="D19813" s="91">
        <v>3900</v>
      </c>
      <c r="E19813">
        <v>546</v>
      </c>
      <c r="F19813">
        <v>3.802</v>
      </c>
      <c r="G19813">
        <v>34.100999999999999</v>
      </c>
      <c r="J19813">
        <v>1029.6250318386899</v>
      </c>
      <c r="K19813">
        <v>27.094883358813401</v>
      </c>
    </row>
    <row r="19814" spans="1:11" ht="15" customHeight="1">
      <c r="A19814" s="91" t="s">
        <v>4735</v>
      </c>
      <c r="B19814" s="19" t="s">
        <v>88</v>
      </c>
      <c r="C19814" s="30" t="s">
        <v>199</v>
      </c>
      <c r="D19814" s="91">
        <v>3900</v>
      </c>
      <c r="E19814">
        <v>547</v>
      </c>
      <c r="F19814">
        <v>3.7989999999999999</v>
      </c>
      <c r="G19814">
        <v>34.101999999999997</v>
      </c>
      <c r="J19814">
        <v>1029.6307784620601</v>
      </c>
      <c r="K19814">
        <v>27.0959845828365</v>
      </c>
    </row>
    <row r="19815" spans="1:11" ht="15" customHeight="1">
      <c r="A19815" s="91" t="s">
        <v>4735</v>
      </c>
      <c r="B19815" s="19" t="s">
        <v>88</v>
      </c>
      <c r="C19815" s="30" t="s">
        <v>199</v>
      </c>
      <c r="D19815" s="91">
        <v>3900</v>
      </c>
      <c r="E19815">
        <v>548</v>
      </c>
      <c r="F19815">
        <v>3.7989999999999999</v>
      </c>
      <c r="G19815">
        <v>34.103000000000002</v>
      </c>
      <c r="J19815">
        <v>1029.6361840587001</v>
      </c>
      <c r="K19815">
        <v>27.096788186771398</v>
      </c>
    </row>
    <row r="19816" spans="1:11" ht="15" customHeight="1">
      <c r="A19816" s="91" t="s">
        <v>4735</v>
      </c>
      <c r="B19816" s="19" t="s">
        <v>88</v>
      </c>
      <c r="C19816" s="30" t="s">
        <v>199</v>
      </c>
      <c r="D19816" s="91">
        <v>3900</v>
      </c>
      <c r="E19816">
        <v>549</v>
      </c>
      <c r="F19816">
        <v>3.798</v>
      </c>
      <c r="G19816">
        <v>34.103000000000002</v>
      </c>
      <c r="J19816">
        <v>1029.64091145521</v>
      </c>
      <c r="K19816">
        <v>27.096894764706999</v>
      </c>
    </row>
    <row r="19817" spans="1:11" ht="15" customHeight="1">
      <c r="A19817" s="91" t="s">
        <v>4735</v>
      </c>
      <c r="B19817" s="19" t="s">
        <v>88</v>
      </c>
      <c r="C19817" s="30" t="s">
        <v>199</v>
      </c>
      <c r="D19817" s="91">
        <v>3900</v>
      </c>
      <c r="E19817">
        <v>550</v>
      </c>
      <c r="F19817">
        <v>3.7959999999999998</v>
      </c>
      <c r="G19817">
        <v>34.103999999999999</v>
      </c>
      <c r="J19817">
        <v>1029.6465442654001</v>
      </c>
      <c r="K19817">
        <v>27.097896707695998</v>
      </c>
    </row>
    <row r="19818" spans="1:11" ht="15" customHeight="1">
      <c r="A19818" s="91" t="s">
        <v>4735</v>
      </c>
      <c r="B19818" s="19" t="s">
        <v>88</v>
      </c>
      <c r="C19818" s="30" t="s">
        <v>199</v>
      </c>
      <c r="D19818" s="91">
        <v>3900</v>
      </c>
      <c r="E19818">
        <v>551</v>
      </c>
      <c r="F19818">
        <v>3.7909999999999999</v>
      </c>
      <c r="G19818">
        <v>34.104999999999997</v>
      </c>
      <c r="J19818">
        <v>1029.6525180587</v>
      </c>
      <c r="K19818">
        <v>27.0991959499665</v>
      </c>
    </row>
    <row r="19819" spans="1:11" ht="15" customHeight="1">
      <c r="A19819" s="91" t="s">
        <v>4735</v>
      </c>
      <c r="B19819" s="19" t="s">
        <v>88</v>
      </c>
      <c r="C19819" s="30" t="s">
        <v>199</v>
      </c>
      <c r="D19819" s="91">
        <v>3900</v>
      </c>
      <c r="E19819">
        <v>552</v>
      </c>
      <c r="F19819">
        <v>3.786</v>
      </c>
      <c r="G19819">
        <v>34.106000000000002</v>
      </c>
      <c r="J19819">
        <v>1029.6584917202399</v>
      </c>
      <c r="K19819">
        <v>27.100494903688499</v>
      </c>
    </row>
    <row r="19820" spans="1:11" ht="15" customHeight="1">
      <c r="A19820" s="91" t="s">
        <v>4735</v>
      </c>
      <c r="B19820" s="19" t="s">
        <v>88</v>
      </c>
      <c r="C19820" s="30" t="s">
        <v>199</v>
      </c>
      <c r="D19820" s="91">
        <v>3900</v>
      </c>
      <c r="E19820">
        <v>553</v>
      </c>
      <c r="F19820">
        <v>3.7839999999999998</v>
      </c>
      <c r="G19820">
        <v>34.107999999999997</v>
      </c>
      <c r="J19820">
        <v>1029.6649161908599</v>
      </c>
      <c r="K19820">
        <v>27.102292839856101</v>
      </c>
    </row>
    <row r="19821" spans="1:11" ht="15" customHeight="1">
      <c r="A19821" s="91" t="s">
        <v>4735</v>
      </c>
      <c r="B19821" s="19" t="s">
        <v>88</v>
      </c>
      <c r="C19821" s="30" t="s">
        <v>199</v>
      </c>
      <c r="D19821" s="91">
        <v>3900</v>
      </c>
      <c r="E19821">
        <v>554</v>
      </c>
      <c r="F19821">
        <v>3.782</v>
      </c>
      <c r="G19821">
        <v>34.109000000000002</v>
      </c>
      <c r="J19821">
        <v>1029.6705488177599</v>
      </c>
      <c r="K19821">
        <v>27.103294484564501</v>
      </c>
    </row>
    <row r="19822" spans="1:11" ht="15" customHeight="1">
      <c r="A19822" s="91" t="s">
        <v>4735</v>
      </c>
      <c r="B19822" s="19" t="s">
        <v>88</v>
      </c>
      <c r="C19822" s="30" t="s">
        <v>199</v>
      </c>
      <c r="D19822" s="91">
        <v>3900</v>
      </c>
      <c r="E19822">
        <v>555</v>
      </c>
      <c r="F19822">
        <v>3.782</v>
      </c>
      <c r="G19822">
        <v>34.110999999999997</v>
      </c>
      <c r="J19822">
        <v>1029.6767458623699</v>
      </c>
      <c r="K19822">
        <v>27.1048943873095</v>
      </c>
    </row>
    <row r="19823" spans="1:11" ht="15" customHeight="1">
      <c r="A19823" s="91" t="s">
        <v>4735</v>
      </c>
      <c r="B19823" s="19" t="s">
        <v>88</v>
      </c>
      <c r="C19823" s="30" t="s">
        <v>199</v>
      </c>
      <c r="D19823" s="91">
        <v>3900</v>
      </c>
      <c r="E19823">
        <v>556</v>
      </c>
      <c r="F19823">
        <v>3.778</v>
      </c>
      <c r="G19823">
        <v>34.110999999999997</v>
      </c>
      <c r="J19823">
        <v>1029.6818139177401</v>
      </c>
      <c r="K19823">
        <v>27.105297649458599</v>
      </c>
    </row>
    <row r="19824" spans="1:11" ht="15" customHeight="1">
      <c r="A19824" s="91" t="s">
        <v>4735</v>
      </c>
      <c r="B19824" s="19" t="s">
        <v>88</v>
      </c>
      <c r="C19824" s="30" t="s">
        <v>199</v>
      </c>
      <c r="D19824" s="91">
        <v>3900</v>
      </c>
      <c r="E19824">
        <v>557</v>
      </c>
      <c r="F19824">
        <v>3.7749999999999999</v>
      </c>
      <c r="G19824">
        <v>34.112000000000002</v>
      </c>
      <c r="J19824">
        <v>1029.6875600376</v>
      </c>
      <c r="K19824">
        <v>27.1063980872004</v>
      </c>
    </row>
    <row r="19825" spans="1:11" ht="15" customHeight="1">
      <c r="A19825" s="91" t="s">
        <v>4735</v>
      </c>
      <c r="B19825" s="19" t="s">
        <v>88</v>
      </c>
      <c r="C19825" s="30" t="s">
        <v>199</v>
      </c>
      <c r="D19825" s="91">
        <v>3900</v>
      </c>
      <c r="E19825">
        <v>558</v>
      </c>
      <c r="F19825">
        <v>3.7730000000000001</v>
      </c>
      <c r="G19825">
        <v>34.113</v>
      </c>
      <c r="J19825">
        <v>1029.69319246342</v>
      </c>
      <c r="K19825">
        <v>27.1073995428033</v>
      </c>
    </row>
    <row r="19826" spans="1:11" ht="15" customHeight="1">
      <c r="A19826" s="91" t="s">
        <v>4735</v>
      </c>
      <c r="B19826" s="19" t="s">
        <v>88</v>
      </c>
      <c r="C19826" s="30" t="s">
        <v>199</v>
      </c>
      <c r="D19826" s="91">
        <v>3900</v>
      </c>
      <c r="E19826">
        <v>559</v>
      </c>
      <c r="F19826">
        <v>3.7709999999999999</v>
      </c>
      <c r="G19826">
        <v>34.113999999999997</v>
      </c>
      <c r="J19826">
        <v>1029.6988248380001</v>
      </c>
      <c r="K19826">
        <v>27.108400956894702</v>
      </c>
    </row>
    <row r="19827" spans="1:11" ht="15" customHeight="1">
      <c r="A19827" s="91" t="s">
        <v>4735</v>
      </c>
      <c r="B19827" s="19" t="s">
        <v>88</v>
      </c>
      <c r="C19827" s="30" t="s">
        <v>199</v>
      </c>
      <c r="D19827" s="91">
        <v>3900</v>
      </c>
      <c r="E19827">
        <v>560</v>
      </c>
      <c r="F19827">
        <v>3.7690000000000001</v>
      </c>
      <c r="G19827">
        <v>34.116</v>
      </c>
      <c r="J19827">
        <v>1029.7052489405401</v>
      </c>
      <c r="K19827">
        <v>27.110198631570899</v>
      </c>
    </row>
    <row r="19828" spans="1:11" ht="15" customHeight="1">
      <c r="A19828" s="91" t="s">
        <v>4735</v>
      </c>
      <c r="B19828" s="19" t="s">
        <v>88</v>
      </c>
      <c r="C19828" s="30" t="s">
        <v>199</v>
      </c>
      <c r="D19828" s="91">
        <v>3900</v>
      </c>
      <c r="E19828">
        <v>561</v>
      </c>
      <c r="F19828">
        <v>3.7669999999999999</v>
      </c>
      <c r="G19828">
        <v>34.116999999999997</v>
      </c>
      <c r="J19828">
        <v>1029.7108812106101</v>
      </c>
      <c r="K19828">
        <v>27.111199968779399</v>
      </c>
    </row>
    <row r="19829" spans="1:11" ht="15" customHeight="1">
      <c r="A19829" s="91" t="s">
        <v>4735</v>
      </c>
      <c r="B19829" s="19" t="s">
        <v>88</v>
      </c>
      <c r="C19829" s="30" t="s">
        <v>199</v>
      </c>
      <c r="D19829" s="91">
        <v>3900</v>
      </c>
      <c r="E19829">
        <v>562</v>
      </c>
      <c r="F19829">
        <v>3.7650000000000001</v>
      </c>
      <c r="G19829">
        <v>34.118000000000002</v>
      </c>
      <c r="J19829">
        <v>1029.7165134294401</v>
      </c>
      <c r="K19829">
        <v>27.112201264474201</v>
      </c>
    </row>
    <row r="19830" spans="1:11" ht="15" customHeight="1">
      <c r="A19830" s="91" t="s">
        <v>4735</v>
      </c>
      <c r="B19830" s="19" t="s">
        <v>88</v>
      </c>
      <c r="C19830" s="30" t="s">
        <v>199</v>
      </c>
      <c r="D19830" s="91">
        <v>3900</v>
      </c>
      <c r="E19830">
        <v>563</v>
      </c>
      <c r="F19830">
        <v>3.762</v>
      </c>
      <c r="G19830">
        <v>34.119</v>
      </c>
      <c r="J19830">
        <v>1029.7222592589101</v>
      </c>
      <c r="K19830">
        <v>27.113301288438802</v>
      </c>
    </row>
    <row r="19831" spans="1:11" ht="15" customHeight="1">
      <c r="A19831" s="91" t="s">
        <v>4735</v>
      </c>
      <c r="B19831" s="19" t="s">
        <v>88</v>
      </c>
      <c r="C19831" s="30" t="s">
        <v>199</v>
      </c>
      <c r="D19831" s="91">
        <v>3900</v>
      </c>
      <c r="E19831">
        <v>564</v>
      </c>
      <c r="F19831">
        <v>3.7610000000000001</v>
      </c>
      <c r="G19831">
        <v>34.119</v>
      </c>
      <c r="J19831">
        <v>1029.7269859423</v>
      </c>
      <c r="K19831">
        <v>27.113407404658801</v>
      </c>
    </row>
    <row r="19832" spans="1:11" ht="15" customHeight="1">
      <c r="A19832" s="91" t="s">
        <v>4735</v>
      </c>
      <c r="B19832" s="19" t="s">
        <v>88</v>
      </c>
      <c r="C19832" s="30" t="s">
        <v>199</v>
      </c>
      <c r="D19832" s="91">
        <v>3900</v>
      </c>
      <c r="E19832">
        <v>565</v>
      </c>
      <c r="F19832">
        <v>3.76</v>
      </c>
      <c r="G19832">
        <v>34.119999999999997</v>
      </c>
      <c r="J19832">
        <v>1029.7325043306801</v>
      </c>
      <c r="K19832">
        <v>27.114309836701501</v>
      </c>
    </row>
    <row r="19833" spans="1:11" ht="15" customHeight="1">
      <c r="A19833" s="91" t="s">
        <v>4735</v>
      </c>
      <c r="B19833" s="19" t="s">
        <v>88</v>
      </c>
      <c r="C19833" s="30" t="s">
        <v>199</v>
      </c>
      <c r="D19833" s="91">
        <v>3900</v>
      </c>
      <c r="E19833">
        <v>566</v>
      </c>
      <c r="F19833">
        <v>3.758</v>
      </c>
      <c r="G19833">
        <v>34.121000000000002</v>
      </c>
      <c r="J19833">
        <v>1029.73813634265</v>
      </c>
      <c r="K19833">
        <v>27.1153109832692</v>
      </c>
    </row>
    <row r="19834" spans="1:11" ht="15" customHeight="1">
      <c r="A19834" s="91" t="s">
        <v>4735</v>
      </c>
      <c r="B19834" s="19" t="s">
        <v>88</v>
      </c>
      <c r="C19834" s="30" t="s">
        <v>199</v>
      </c>
      <c r="D19834" s="91">
        <v>3900</v>
      </c>
      <c r="E19834">
        <v>567</v>
      </c>
      <c r="F19834">
        <v>3.7559999999999998</v>
      </c>
      <c r="G19834">
        <v>34.122</v>
      </c>
      <c r="J19834">
        <v>1029.74376830341</v>
      </c>
      <c r="K19834">
        <v>27.116312088320001</v>
      </c>
    </row>
    <row r="19835" spans="1:11" ht="15" customHeight="1">
      <c r="A19835" s="91" t="s">
        <v>4735</v>
      </c>
      <c r="B19835" s="19" t="s">
        <v>88</v>
      </c>
      <c r="C19835" s="30" t="s">
        <v>199</v>
      </c>
      <c r="D19835" s="91">
        <v>3900</v>
      </c>
      <c r="E19835">
        <v>568</v>
      </c>
      <c r="F19835">
        <v>3.754</v>
      </c>
      <c r="G19835">
        <v>34.122</v>
      </c>
      <c r="J19835">
        <v>1029.74860845289</v>
      </c>
      <c r="K19835">
        <v>27.116516803646402</v>
      </c>
    </row>
    <row r="19836" spans="1:11" ht="15" customHeight="1">
      <c r="A19836" s="91" t="s">
        <v>4735</v>
      </c>
      <c r="B19836" s="19" t="s">
        <v>88</v>
      </c>
      <c r="C19836" s="30" t="s">
        <v>199</v>
      </c>
      <c r="D19836" s="91">
        <v>3900</v>
      </c>
      <c r="E19836">
        <v>569</v>
      </c>
      <c r="F19836">
        <v>3.7509999999999999</v>
      </c>
      <c r="G19836">
        <v>34.122999999999998</v>
      </c>
      <c r="J19836">
        <v>1029.7543540054901</v>
      </c>
      <c r="K19836">
        <v>27.117616457427602</v>
      </c>
    </row>
    <row r="19837" spans="1:11" ht="15" customHeight="1">
      <c r="A19837" s="91" t="s">
        <v>4735</v>
      </c>
      <c r="B19837" s="19" t="s">
        <v>88</v>
      </c>
      <c r="C19837" s="30" t="s">
        <v>199</v>
      </c>
      <c r="D19837" s="91">
        <v>3900</v>
      </c>
      <c r="E19837">
        <v>570</v>
      </c>
      <c r="F19837">
        <v>3.7490000000000001</v>
      </c>
      <c r="G19837">
        <v>34.124000000000002</v>
      </c>
      <c r="J19837">
        <v>1029.75998581871</v>
      </c>
      <c r="K19837">
        <v>27.1186174086995</v>
      </c>
    </row>
    <row r="19838" spans="1:11" ht="15" customHeight="1">
      <c r="A19838" s="91" t="s">
        <v>4735</v>
      </c>
      <c r="B19838" s="19" t="s">
        <v>88</v>
      </c>
      <c r="C19838" s="30" t="s">
        <v>199</v>
      </c>
      <c r="D19838" s="91">
        <v>3900</v>
      </c>
      <c r="E19838">
        <v>571</v>
      </c>
      <c r="F19838">
        <v>3.7469999999999999</v>
      </c>
      <c r="G19838">
        <v>34.125</v>
      </c>
      <c r="J19838">
        <v>1029.7656175807499</v>
      </c>
      <c r="K19838">
        <v>27.119618318450001</v>
      </c>
    </row>
    <row r="19839" spans="1:11" ht="15" customHeight="1">
      <c r="A19839" s="91" t="s">
        <v>4735</v>
      </c>
      <c r="B19839" s="19" t="s">
        <v>88</v>
      </c>
      <c r="C19839" s="30" t="s">
        <v>199</v>
      </c>
      <c r="D19839" s="91">
        <v>3900</v>
      </c>
      <c r="E19839">
        <v>572</v>
      </c>
      <c r="F19839">
        <v>3.7450000000000001</v>
      </c>
      <c r="G19839">
        <v>34.125999999999998</v>
      </c>
      <c r="J19839">
        <v>1029.77124929161</v>
      </c>
      <c r="K19839">
        <v>27.120619186678599</v>
      </c>
    </row>
    <row r="19840" spans="1:11" ht="15" customHeight="1">
      <c r="A19840" s="91" t="s">
        <v>4735</v>
      </c>
      <c r="B19840" s="19" t="s">
        <v>88</v>
      </c>
      <c r="C19840" s="30" t="s">
        <v>199</v>
      </c>
      <c r="D19840" s="91">
        <v>3900</v>
      </c>
      <c r="E19840">
        <v>573</v>
      </c>
      <c r="F19840">
        <v>3.7440000000000002</v>
      </c>
      <c r="G19840">
        <v>34.127000000000002</v>
      </c>
      <c r="J19840">
        <v>1029.77676724301</v>
      </c>
      <c r="K19840">
        <v>27.1215214677927</v>
      </c>
    </row>
    <row r="19841" spans="1:11" ht="15" customHeight="1">
      <c r="A19841" s="91" t="s">
        <v>4735</v>
      </c>
      <c r="B19841" s="19" t="s">
        <v>88</v>
      </c>
      <c r="C19841" s="30" t="s">
        <v>199</v>
      </c>
      <c r="D19841" s="91">
        <v>3900</v>
      </c>
      <c r="E19841">
        <v>574</v>
      </c>
      <c r="F19841">
        <v>3.7450000000000001</v>
      </c>
      <c r="G19841">
        <v>34.127000000000002</v>
      </c>
      <c r="J19841">
        <v>1029.78126590134</v>
      </c>
      <c r="K19841">
        <v>27.121430259479201</v>
      </c>
    </row>
    <row r="19842" spans="1:11" ht="15" customHeight="1">
      <c r="A19842" s="91" t="s">
        <v>4735</v>
      </c>
      <c r="B19842" s="19" t="s">
        <v>88</v>
      </c>
      <c r="C19842" s="30" t="s">
        <v>199</v>
      </c>
      <c r="D19842" s="91">
        <v>3900</v>
      </c>
      <c r="E19842">
        <v>575</v>
      </c>
      <c r="F19842">
        <v>3.746</v>
      </c>
      <c r="G19842">
        <v>34.128</v>
      </c>
      <c r="J19842">
        <v>1029.7865561297299</v>
      </c>
      <c r="K19842">
        <v>27.1221354180323</v>
      </c>
    </row>
    <row r="19843" spans="1:11" ht="15" customHeight="1">
      <c r="A19843" s="91" t="s">
        <v>4735</v>
      </c>
      <c r="B19843" s="19" t="s">
        <v>88</v>
      </c>
      <c r="C19843" s="30" t="s">
        <v>199</v>
      </c>
      <c r="D19843" s="91">
        <v>3900</v>
      </c>
      <c r="E19843">
        <v>576</v>
      </c>
      <c r="F19843">
        <v>3.7429999999999999</v>
      </c>
      <c r="G19843">
        <v>34.128</v>
      </c>
      <c r="J19843">
        <v>1029.7915096670299</v>
      </c>
      <c r="K19843">
        <v>27.122438438616701</v>
      </c>
    </row>
    <row r="19844" spans="1:11" ht="15" customHeight="1">
      <c r="A19844" s="91" t="s">
        <v>4735</v>
      </c>
      <c r="B19844" s="19" t="s">
        <v>88</v>
      </c>
      <c r="C19844" s="30" t="s">
        <v>199</v>
      </c>
      <c r="D19844" s="91">
        <v>3900</v>
      </c>
      <c r="E19844">
        <v>577</v>
      </c>
      <c r="F19844">
        <v>3.742</v>
      </c>
      <c r="G19844">
        <v>34.128999999999998</v>
      </c>
      <c r="J19844">
        <v>1029.7970273133601</v>
      </c>
      <c r="K19844">
        <v>27.123340705152501</v>
      </c>
    </row>
    <row r="19845" spans="1:11" ht="15" customHeight="1">
      <c r="A19845" s="91" t="s">
        <v>4735</v>
      </c>
      <c r="B19845" s="19" t="s">
        <v>88</v>
      </c>
      <c r="C19845" s="30" t="s">
        <v>199</v>
      </c>
      <c r="D19845" s="91">
        <v>3900</v>
      </c>
      <c r="E19845">
        <v>578</v>
      </c>
      <c r="F19845">
        <v>3.7410000000000001</v>
      </c>
      <c r="G19845">
        <v>34.128999999999998</v>
      </c>
      <c r="J19845">
        <v>1029.80175316857</v>
      </c>
      <c r="K19845">
        <v>27.123446574663099</v>
      </c>
    </row>
    <row r="19846" spans="1:11" ht="15" customHeight="1">
      <c r="A19846" s="91" t="s">
        <v>4735</v>
      </c>
      <c r="B19846" s="19" t="s">
        <v>88</v>
      </c>
      <c r="C19846" s="30" t="s">
        <v>199</v>
      </c>
      <c r="D19846" s="91">
        <v>3900</v>
      </c>
      <c r="E19846">
        <v>579</v>
      </c>
      <c r="F19846">
        <v>3.7389999999999999</v>
      </c>
      <c r="G19846">
        <v>34.128999999999998</v>
      </c>
      <c r="J19846">
        <v>1029.80659277717</v>
      </c>
      <c r="K19846">
        <v>27.1236509229932</v>
      </c>
    </row>
    <row r="19847" spans="1:11" ht="15" customHeight="1">
      <c r="A19847" s="91" t="s">
        <v>4735</v>
      </c>
      <c r="B19847" s="19" t="s">
        <v>88</v>
      </c>
      <c r="C19847" s="30" t="s">
        <v>199</v>
      </c>
      <c r="D19847" s="91">
        <v>3900</v>
      </c>
      <c r="E19847">
        <v>580</v>
      </c>
      <c r="F19847">
        <v>3.7370000000000001</v>
      </c>
      <c r="G19847">
        <v>34.130000000000003</v>
      </c>
      <c r="J19847">
        <v>1029.81222405466</v>
      </c>
      <c r="K19847">
        <v>27.124651619094902</v>
      </c>
    </row>
    <row r="19848" spans="1:11" ht="15" customHeight="1">
      <c r="A19848" s="91" t="s">
        <v>4735</v>
      </c>
      <c r="B19848" s="19" t="s">
        <v>88</v>
      </c>
      <c r="C19848" s="30" t="s">
        <v>199</v>
      </c>
      <c r="D19848" s="91">
        <v>3900</v>
      </c>
      <c r="E19848">
        <v>581</v>
      </c>
      <c r="F19848">
        <v>3.7360000000000002</v>
      </c>
      <c r="G19848">
        <v>34.131</v>
      </c>
      <c r="J19848">
        <v>1029.81774145843</v>
      </c>
      <c r="K19848">
        <v>27.125553827055001</v>
      </c>
    </row>
    <row r="19849" spans="1:11" ht="15" customHeight="1">
      <c r="A19849" s="91" t="s">
        <v>4735</v>
      </c>
      <c r="B19849" s="19" t="s">
        <v>88</v>
      </c>
      <c r="C19849" s="30" t="s">
        <v>199</v>
      </c>
      <c r="D19849" s="91">
        <v>3900</v>
      </c>
      <c r="E19849">
        <v>582</v>
      </c>
      <c r="F19849">
        <v>3.7360000000000002</v>
      </c>
      <c r="G19849">
        <v>34.131</v>
      </c>
      <c r="J19849">
        <v>1029.82235323796</v>
      </c>
      <c r="K19849">
        <v>27.125561174511201</v>
      </c>
    </row>
    <row r="19850" spans="1:11" ht="15" customHeight="1">
      <c r="A19850" s="91" t="s">
        <v>4735</v>
      </c>
      <c r="B19850" s="19" t="s">
        <v>88</v>
      </c>
      <c r="C19850" s="30" t="s">
        <v>199</v>
      </c>
      <c r="D19850" s="91">
        <v>3900</v>
      </c>
      <c r="E19850">
        <v>583</v>
      </c>
      <c r="F19850">
        <v>3.7349999999999999</v>
      </c>
      <c r="G19850">
        <v>34.131</v>
      </c>
      <c r="J19850">
        <v>1029.8270787905501</v>
      </c>
      <c r="K19850">
        <v>27.125666966705001</v>
      </c>
    </row>
    <row r="19851" spans="1:11" ht="15" customHeight="1">
      <c r="A19851" s="91" t="s">
        <v>4735</v>
      </c>
      <c r="B19851" s="19" t="s">
        <v>88</v>
      </c>
      <c r="C19851" s="30" t="s">
        <v>199</v>
      </c>
      <c r="D19851" s="91">
        <v>3900</v>
      </c>
      <c r="E19851">
        <v>584</v>
      </c>
      <c r="F19851">
        <v>3.7349999999999999</v>
      </c>
      <c r="G19851">
        <v>34.131999999999998</v>
      </c>
      <c r="J19851">
        <v>1029.83248208843</v>
      </c>
      <c r="K19851">
        <v>27.126470724235801</v>
      </c>
    </row>
    <row r="19852" spans="1:11" ht="15" customHeight="1">
      <c r="A19852" s="91" t="s">
        <v>4735</v>
      </c>
      <c r="B19852" s="19" t="s">
        <v>88</v>
      </c>
      <c r="C19852" s="30" t="s">
        <v>199</v>
      </c>
      <c r="D19852" s="91">
        <v>3900</v>
      </c>
      <c r="E19852">
        <v>585</v>
      </c>
      <c r="F19852">
        <v>3.734</v>
      </c>
      <c r="G19852">
        <v>34.131999999999998</v>
      </c>
      <c r="J19852">
        <v>1029.8372075008599</v>
      </c>
      <c r="K19852">
        <v>27.126576505367701</v>
      </c>
    </row>
    <row r="19853" spans="1:11" ht="15" customHeight="1">
      <c r="A19853" s="91" t="s">
        <v>4735</v>
      </c>
      <c r="B19853" s="19" t="s">
        <v>88</v>
      </c>
      <c r="C19853" s="30" t="s">
        <v>199</v>
      </c>
      <c r="D19853" s="91">
        <v>3900</v>
      </c>
      <c r="E19853">
        <v>586</v>
      </c>
      <c r="F19853">
        <v>3.7320000000000002</v>
      </c>
      <c r="G19853">
        <v>34.133000000000003</v>
      </c>
      <c r="J19853">
        <v>1029.84283844941</v>
      </c>
      <c r="K19853">
        <v>27.127577095444401</v>
      </c>
    </row>
    <row r="19854" spans="1:11" ht="15" customHeight="1">
      <c r="A19854" s="91" t="s">
        <v>4735</v>
      </c>
      <c r="B19854" s="19" t="s">
        <v>88</v>
      </c>
      <c r="C19854" s="30" t="s">
        <v>199</v>
      </c>
      <c r="D19854" s="91">
        <v>3900</v>
      </c>
      <c r="E19854">
        <v>587</v>
      </c>
      <c r="F19854">
        <v>3.7290000000000001</v>
      </c>
      <c r="G19854">
        <v>34.134</v>
      </c>
      <c r="J19854">
        <v>1029.8485832551701</v>
      </c>
      <c r="K19854">
        <v>27.128676016373198</v>
      </c>
    </row>
    <row r="19855" spans="1:11" ht="15" customHeight="1">
      <c r="A19855" s="91" t="s">
        <v>4735</v>
      </c>
      <c r="B19855" s="19" t="s">
        <v>88</v>
      </c>
      <c r="C19855" s="30" t="s">
        <v>199</v>
      </c>
      <c r="D19855" s="91">
        <v>3900</v>
      </c>
      <c r="E19855">
        <v>588</v>
      </c>
      <c r="F19855">
        <v>3.7280000000000002</v>
      </c>
      <c r="G19855">
        <v>34.134</v>
      </c>
      <c r="J19855">
        <v>1029.8533085131901</v>
      </c>
      <c r="K19855">
        <v>27.128781720610998</v>
      </c>
    </row>
    <row r="19856" spans="1:11" ht="15" customHeight="1">
      <c r="A19856" s="91" t="s">
        <v>4735</v>
      </c>
      <c r="B19856" s="19" t="s">
        <v>88</v>
      </c>
      <c r="C19856" s="30" t="s">
        <v>199</v>
      </c>
      <c r="D19856" s="91">
        <v>3900</v>
      </c>
      <c r="E19856">
        <v>589</v>
      </c>
      <c r="F19856">
        <v>3.7280000000000002</v>
      </c>
      <c r="G19856">
        <v>34.134999999999998</v>
      </c>
      <c r="J19856">
        <v>1029.8587114482</v>
      </c>
      <c r="K19856">
        <v>27.129585496769302</v>
      </c>
    </row>
    <row r="19857" spans="1:11" ht="15" customHeight="1">
      <c r="A19857" s="91" t="s">
        <v>4735</v>
      </c>
      <c r="B19857" s="19" t="s">
        <v>88</v>
      </c>
      <c r="C19857" s="30" t="s">
        <v>199</v>
      </c>
      <c r="D19857" s="91">
        <v>3900</v>
      </c>
      <c r="E19857">
        <v>590</v>
      </c>
      <c r="F19857">
        <v>3.7269999999999999</v>
      </c>
      <c r="G19857">
        <v>34.136000000000003</v>
      </c>
      <c r="J19857">
        <v>1029.86422823373</v>
      </c>
      <c r="K19857">
        <v>27.130487624113801</v>
      </c>
    </row>
    <row r="19858" spans="1:11" ht="15" customHeight="1">
      <c r="A19858" s="91" t="s">
        <v>4735</v>
      </c>
      <c r="B19858" s="19" t="s">
        <v>88</v>
      </c>
      <c r="C19858" s="30" t="s">
        <v>199</v>
      </c>
      <c r="D19858" s="91">
        <v>3900</v>
      </c>
      <c r="E19858">
        <v>591</v>
      </c>
      <c r="F19858">
        <v>3.7250000000000001</v>
      </c>
      <c r="G19858">
        <v>34.137</v>
      </c>
      <c r="J19858">
        <v>1029.86985891666</v>
      </c>
      <c r="K19858">
        <v>27.131488069646799</v>
      </c>
    </row>
    <row r="19859" spans="1:11" ht="15" customHeight="1">
      <c r="A19859" s="91" t="s">
        <v>4735</v>
      </c>
      <c r="B19859" s="19" t="s">
        <v>88</v>
      </c>
      <c r="C19859" s="30" t="s">
        <v>199</v>
      </c>
      <c r="D19859" s="91">
        <v>3900</v>
      </c>
      <c r="E19859">
        <v>592</v>
      </c>
      <c r="F19859">
        <v>3.722</v>
      </c>
      <c r="G19859">
        <v>34.137</v>
      </c>
      <c r="J19859">
        <v>1029.87481184286</v>
      </c>
      <c r="K19859">
        <v>27.131790314900201</v>
      </c>
    </row>
    <row r="19860" spans="1:11" ht="15" customHeight="1">
      <c r="A19860" s="91" t="s">
        <v>4735</v>
      </c>
      <c r="B19860" s="19" t="s">
        <v>88</v>
      </c>
      <c r="C19860" s="30" t="s">
        <v>199</v>
      </c>
      <c r="D19860" s="91">
        <v>3900</v>
      </c>
      <c r="E19860">
        <v>593</v>
      </c>
      <c r="F19860">
        <v>3.72</v>
      </c>
      <c r="G19860">
        <v>34.137999999999998</v>
      </c>
      <c r="J19860">
        <v>1029.8804424297</v>
      </c>
      <c r="K19860">
        <v>27.132790648136101</v>
      </c>
    </row>
    <row r="19861" spans="1:11" ht="15" customHeight="1">
      <c r="A19861" s="91" t="s">
        <v>4735</v>
      </c>
      <c r="B19861" s="19" t="s">
        <v>88</v>
      </c>
      <c r="C19861" s="30" t="s">
        <v>199</v>
      </c>
      <c r="D19861" s="91">
        <v>3900</v>
      </c>
      <c r="E19861">
        <v>594</v>
      </c>
      <c r="F19861">
        <v>3.7189999999999999</v>
      </c>
      <c r="G19861">
        <v>34.139000000000003</v>
      </c>
      <c r="J19861">
        <v>1029.8859589993899</v>
      </c>
      <c r="K19861">
        <v>27.133692698292201</v>
      </c>
    </row>
    <row r="19862" spans="1:11" ht="15" customHeight="1">
      <c r="A19862" s="91" t="s">
        <v>4735</v>
      </c>
      <c r="B19862" s="19" t="s">
        <v>88</v>
      </c>
      <c r="C19862" s="30" t="s">
        <v>199</v>
      </c>
      <c r="D19862" s="91">
        <v>3900</v>
      </c>
      <c r="E19862">
        <v>595</v>
      </c>
      <c r="F19862">
        <v>3.718</v>
      </c>
      <c r="G19862">
        <v>34.14</v>
      </c>
      <c r="J19862">
        <v>1029.89147549832</v>
      </c>
      <c r="K19862">
        <v>27.134594741000502</v>
      </c>
    </row>
    <row r="19863" spans="1:11" ht="15" customHeight="1">
      <c r="A19863" s="91" t="s">
        <v>4735</v>
      </c>
      <c r="B19863" s="19" t="s">
        <v>88</v>
      </c>
      <c r="C19863" s="30" t="s">
        <v>199</v>
      </c>
      <c r="D19863" s="91">
        <v>3900</v>
      </c>
      <c r="E19863">
        <v>596</v>
      </c>
      <c r="F19863">
        <v>3.7189999999999999</v>
      </c>
      <c r="G19863">
        <v>34.140999999999998</v>
      </c>
      <c r="J19863">
        <v>1029.8967638971101</v>
      </c>
      <c r="K19863">
        <v>27.135300300908501</v>
      </c>
    </row>
    <row r="19864" spans="1:11" ht="15" customHeight="1">
      <c r="A19864" s="91" t="s">
        <v>4735</v>
      </c>
      <c r="B19864" s="19" t="s">
        <v>88</v>
      </c>
      <c r="C19864" s="30" t="s">
        <v>199</v>
      </c>
      <c r="D19864" s="91">
        <v>3900</v>
      </c>
      <c r="E19864">
        <v>597</v>
      </c>
      <c r="F19864">
        <v>3.718</v>
      </c>
      <c r="G19864">
        <v>34.140999999999998</v>
      </c>
      <c r="J19864">
        <v>1029.9014885834099</v>
      </c>
      <c r="K19864">
        <v>27.1354058875345</v>
      </c>
    </row>
    <row r="19865" spans="1:11" ht="15" customHeight="1">
      <c r="A19865" s="91" t="s">
        <v>4735</v>
      </c>
      <c r="B19865" s="19" t="s">
        <v>88</v>
      </c>
      <c r="C19865" s="30" t="s">
        <v>199</v>
      </c>
      <c r="D19865" s="91">
        <v>3900</v>
      </c>
      <c r="E19865">
        <v>598</v>
      </c>
      <c r="F19865">
        <v>3.718</v>
      </c>
      <c r="G19865">
        <v>34.142000000000003</v>
      </c>
      <c r="J19865">
        <v>1029.9068907828801</v>
      </c>
      <c r="K19865">
        <v>27.136209695439199</v>
      </c>
    </row>
    <row r="19866" spans="1:11" ht="15" customHeight="1">
      <c r="A19866" s="91" t="s">
        <v>4735</v>
      </c>
      <c r="B19866" s="19" t="s">
        <v>88</v>
      </c>
      <c r="C19866" s="30" t="s">
        <v>199</v>
      </c>
      <c r="D19866" s="91">
        <v>3900</v>
      </c>
      <c r="E19866">
        <v>599</v>
      </c>
      <c r="F19866">
        <v>3.718</v>
      </c>
      <c r="G19866">
        <v>34.142000000000003</v>
      </c>
      <c r="J19866">
        <v>1029.9115012438699</v>
      </c>
      <c r="K19866">
        <v>27.136217041601199</v>
      </c>
    </row>
    <row r="19867" spans="1:11" ht="15" customHeight="1">
      <c r="A19867" s="91" t="s">
        <v>4735</v>
      </c>
      <c r="B19867" s="19" t="s">
        <v>88</v>
      </c>
      <c r="C19867" s="30" t="s">
        <v>199</v>
      </c>
      <c r="D19867" s="91">
        <v>3900</v>
      </c>
      <c r="E19867">
        <v>600</v>
      </c>
      <c r="F19867">
        <v>3.7160000000000002</v>
      </c>
      <c r="G19867">
        <v>34.143000000000001</v>
      </c>
      <c r="J19867">
        <v>1029.91713143676</v>
      </c>
      <c r="K19867">
        <v>27.137217302661199</v>
      </c>
    </row>
    <row r="19868" spans="1:11" ht="15" customHeight="1">
      <c r="A19868" s="91" t="s">
        <v>4735</v>
      </c>
      <c r="B19868" s="19" t="s">
        <v>88</v>
      </c>
      <c r="C19868" s="30" t="s">
        <v>199</v>
      </c>
      <c r="D19868" s="91">
        <v>3900</v>
      </c>
      <c r="E19868">
        <v>601</v>
      </c>
      <c r="F19868">
        <v>3.7149999999999999</v>
      </c>
      <c r="G19868">
        <v>34.143999999999998</v>
      </c>
      <c r="J19868">
        <v>1029.92264747371</v>
      </c>
      <c r="K19868">
        <v>27.1381193268762</v>
      </c>
    </row>
    <row r="19869" spans="1:11" ht="15" customHeight="1">
      <c r="A19869" s="91" t="s">
        <v>4735</v>
      </c>
      <c r="B19869" s="19" t="s">
        <v>88</v>
      </c>
      <c r="C19869" s="30" t="s">
        <v>199</v>
      </c>
      <c r="D19869" s="91">
        <v>3900</v>
      </c>
      <c r="E19869">
        <v>602</v>
      </c>
      <c r="F19869">
        <v>3.714</v>
      </c>
      <c r="G19869">
        <v>34.145000000000003</v>
      </c>
      <c r="J19869">
        <v>1029.9281634399299</v>
      </c>
      <c r="K19869">
        <v>27.139021343642099</v>
      </c>
    </row>
    <row r="19870" spans="1:11" ht="15" customHeight="1">
      <c r="A19870" s="91" t="s">
        <v>4735</v>
      </c>
      <c r="B19870" s="19" t="s">
        <v>88</v>
      </c>
      <c r="C19870" s="30" t="s">
        <v>199</v>
      </c>
      <c r="D19870" s="91">
        <v>3900</v>
      </c>
      <c r="E19870">
        <v>603</v>
      </c>
      <c r="F19870">
        <v>3.7130000000000001</v>
      </c>
      <c r="G19870">
        <v>34.146000000000001</v>
      </c>
      <c r="J19870">
        <v>1029.93367933542</v>
      </c>
      <c r="K19870">
        <v>27.1399233529587</v>
      </c>
    </row>
    <row r="19871" spans="1:11" ht="15" customHeight="1">
      <c r="A19871" s="91" t="s">
        <v>4735</v>
      </c>
      <c r="B19871" s="19" t="s">
        <v>88</v>
      </c>
      <c r="C19871" s="30" t="s">
        <v>199</v>
      </c>
      <c r="D19871" s="91">
        <v>3900</v>
      </c>
      <c r="E19871">
        <v>604</v>
      </c>
      <c r="F19871">
        <v>3.7109999999999999</v>
      </c>
      <c r="G19871">
        <v>34.146999999999998</v>
      </c>
      <c r="J19871">
        <v>1029.93930931195</v>
      </c>
      <c r="K19871">
        <v>27.140923517136802</v>
      </c>
    </row>
    <row r="19872" spans="1:11" ht="15" customHeight="1">
      <c r="A19872" s="91" t="s">
        <v>4735</v>
      </c>
      <c r="B19872" s="19" t="s">
        <v>88</v>
      </c>
      <c r="C19872" s="30" t="s">
        <v>199</v>
      </c>
      <c r="D19872" s="91">
        <v>3900</v>
      </c>
      <c r="E19872">
        <v>605</v>
      </c>
      <c r="F19872">
        <v>3.7090000000000001</v>
      </c>
      <c r="G19872">
        <v>34.148000000000003</v>
      </c>
      <c r="J19872">
        <v>1029.9449392374499</v>
      </c>
      <c r="K19872">
        <v>27.141923639778501</v>
      </c>
    </row>
    <row r="19873" spans="1:11" ht="15" customHeight="1">
      <c r="A19873" s="91" t="s">
        <v>4735</v>
      </c>
      <c r="B19873" s="19" t="s">
        <v>88</v>
      </c>
      <c r="C19873" s="30" t="s">
        <v>199</v>
      </c>
      <c r="D19873" s="91">
        <v>3900</v>
      </c>
      <c r="E19873">
        <v>606</v>
      </c>
      <c r="F19873">
        <v>3.7069999999999999</v>
      </c>
      <c r="G19873">
        <v>34.149000000000001</v>
      </c>
      <c r="J19873">
        <v>1029.95056911194</v>
      </c>
      <c r="K19873">
        <v>27.142923720882902</v>
      </c>
    </row>
    <row r="19874" spans="1:11" ht="15" customHeight="1">
      <c r="A19874" s="91" t="s">
        <v>4735</v>
      </c>
      <c r="B19874" s="19" t="s">
        <v>88</v>
      </c>
      <c r="C19874" s="30" t="s">
        <v>199</v>
      </c>
      <c r="D19874" s="91">
        <v>3900</v>
      </c>
      <c r="E19874">
        <v>607</v>
      </c>
      <c r="F19874">
        <v>3.7050000000000001</v>
      </c>
      <c r="G19874">
        <v>34.151000000000003</v>
      </c>
      <c r="J19874">
        <v>1029.95699053613</v>
      </c>
      <c r="K19874">
        <v>27.144720265607699</v>
      </c>
    </row>
    <row r="19875" spans="1:11" ht="15" customHeight="1">
      <c r="A19875" s="91" t="s">
        <v>4735</v>
      </c>
      <c r="B19875" s="19" t="s">
        <v>88</v>
      </c>
      <c r="C19875" s="30" t="s">
        <v>199</v>
      </c>
      <c r="D19875" s="91">
        <v>3900</v>
      </c>
      <c r="E19875">
        <v>608</v>
      </c>
      <c r="F19875">
        <v>3.7029999999999998</v>
      </c>
      <c r="G19875">
        <v>34.152000000000001</v>
      </c>
      <c r="J19875">
        <v>1029.96262030656</v>
      </c>
      <c r="K19875">
        <v>27.1457202697861</v>
      </c>
    </row>
    <row r="19876" spans="1:11" ht="15" customHeight="1">
      <c r="A19876" s="91" t="s">
        <v>4735</v>
      </c>
      <c r="B19876" s="19" t="s">
        <v>88</v>
      </c>
      <c r="C19876" s="30" t="s">
        <v>199</v>
      </c>
      <c r="D19876" s="91">
        <v>3900</v>
      </c>
      <c r="E19876">
        <v>609</v>
      </c>
      <c r="F19876">
        <v>3.702</v>
      </c>
      <c r="G19876">
        <v>34.152999999999999</v>
      </c>
      <c r="J19876">
        <v>1029.9681358512</v>
      </c>
      <c r="K19876">
        <v>27.146622182805</v>
      </c>
    </row>
    <row r="19877" spans="1:11" ht="15" customHeight="1">
      <c r="A19877" s="91" t="s">
        <v>4735</v>
      </c>
      <c r="B19877" s="19" t="s">
        <v>88</v>
      </c>
      <c r="C19877" s="30" t="s">
        <v>199</v>
      </c>
      <c r="D19877" s="91">
        <v>3900</v>
      </c>
      <c r="E19877">
        <v>610</v>
      </c>
      <c r="F19877">
        <v>3.7</v>
      </c>
      <c r="G19877">
        <v>34.154000000000003</v>
      </c>
      <c r="J19877">
        <v>1029.97376551555</v>
      </c>
      <c r="K19877">
        <v>27.147622126993401</v>
      </c>
    </row>
    <row r="19878" spans="1:11" ht="15" customHeight="1">
      <c r="A19878" s="91" t="s">
        <v>4735</v>
      </c>
      <c r="B19878" s="19" t="s">
        <v>88</v>
      </c>
      <c r="C19878" s="30" t="s">
        <v>199</v>
      </c>
      <c r="D19878" s="91">
        <v>3900</v>
      </c>
      <c r="E19878">
        <v>611</v>
      </c>
      <c r="F19878">
        <v>3.6989999999999998</v>
      </c>
      <c r="G19878">
        <v>34.155000000000001</v>
      </c>
      <c r="J19878">
        <v>1029.9792809344001</v>
      </c>
      <c r="K19878">
        <v>27.148524014111</v>
      </c>
    </row>
    <row r="19879" spans="1:11" ht="15" customHeight="1">
      <c r="A19879" s="91" t="s">
        <v>4735</v>
      </c>
      <c r="B19879" s="19" t="s">
        <v>88</v>
      </c>
      <c r="C19879" s="30" t="s">
        <v>199</v>
      </c>
      <c r="D19879" s="91">
        <v>3900</v>
      </c>
      <c r="E19879">
        <v>612</v>
      </c>
      <c r="F19879">
        <v>3.698</v>
      </c>
      <c r="G19879">
        <v>34.155999999999999</v>
      </c>
      <c r="J19879">
        <v>1029.9847962825399</v>
      </c>
      <c r="K19879">
        <v>27.149425893778201</v>
      </c>
    </row>
    <row r="19880" spans="1:11" ht="15" customHeight="1">
      <c r="A19880" s="91" t="s">
        <v>4735</v>
      </c>
      <c r="B19880" s="19" t="s">
        <v>88</v>
      </c>
      <c r="C19880" s="30" t="s">
        <v>199</v>
      </c>
      <c r="D19880" s="91">
        <v>3900</v>
      </c>
      <c r="E19880">
        <v>613</v>
      </c>
      <c r="F19880">
        <v>3.6970000000000001</v>
      </c>
      <c r="G19880">
        <v>34.158000000000001</v>
      </c>
      <c r="J19880">
        <v>1029.9911031382301</v>
      </c>
      <c r="K19880">
        <v>27.1511242973449</v>
      </c>
    </row>
    <row r="19881" spans="1:11" ht="15" customHeight="1">
      <c r="A19881" s="91" t="s">
        <v>4735</v>
      </c>
      <c r="B19881" s="19" t="s">
        <v>88</v>
      </c>
      <c r="C19881" s="30" t="s">
        <v>199</v>
      </c>
      <c r="D19881" s="91">
        <v>3900</v>
      </c>
      <c r="E19881">
        <v>614</v>
      </c>
      <c r="F19881">
        <v>3.6970000000000001</v>
      </c>
      <c r="G19881">
        <v>34.158999999999999</v>
      </c>
      <c r="J19881">
        <v>1029.99650408464</v>
      </c>
      <c r="K19881">
        <v>27.151928168144899</v>
      </c>
    </row>
    <row r="19882" spans="1:11" ht="15" customHeight="1">
      <c r="A19882" s="91" t="s">
        <v>4735</v>
      </c>
      <c r="B19882" s="19" t="s">
        <v>88</v>
      </c>
      <c r="C19882" s="30" t="s">
        <v>199</v>
      </c>
      <c r="D19882" s="91">
        <v>3900</v>
      </c>
      <c r="E19882">
        <v>615</v>
      </c>
      <c r="F19882">
        <v>3.6960000000000002</v>
      </c>
      <c r="G19882">
        <v>34.159999999999997</v>
      </c>
      <c r="J19882">
        <v>1030.0020192003501</v>
      </c>
      <c r="K19882">
        <v>27.152830039862</v>
      </c>
    </row>
    <row r="19883" spans="1:11" ht="15" customHeight="1">
      <c r="A19883" s="91" t="s">
        <v>4735</v>
      </c>
      <c r="B19883" s="19" t="s">
        <v>88</v>
      </c>
      <c r="C19883" s="30" t="s">
        <v>199</v>
      </c>
      <c r="D19883" s="91">
        <v>3900</v>
      </c>
      <c r="E19883">
        <v>616</v>
      </c>
      <c r="F19883">
        <v>3.6949999999999998</v>
      </c>
      <c r="G19883">
        <v>34.159999999999997</v>
      </c>
      <c r="J19883">
        <v>1030.00674268382</v>
      </c>
      <c r="K19883">
        <v>27.1529353653209</v>
      </c>
    </row>
    <row r="19884" spans="1:11" ht="15" customHeight="1">
      <c r="A19884" s="91" t="s">
        <v>4735</v>
      </c>
      <c r="B19884" s="19" t="s">
        <v>88</v>
      </c>
      <c r="C19884" s="30" t="s">
        <v>199</v>
      </c>
      <c r="D19884" s="91">
        <v>3900</v>
      </c>
      <c r="E19884">
        <v>617</v>
      </c>
      <c r="F19884">
        <v>3.6949999999999998</v>
      </c>
      <c r="G19884">
        <v>34.161000000000001</v>
      </c>
      <c r="J19884">
        <v>1030.01214335135</v>
      </c>
      <c r="K19884">
        <v>27.153739245027701</v>
      </c>
    </row>
    <row r="19885" spans="1:11" ht="15" customHeight="1">
      <c r="A19885" s="91" t="s">
        <v>4735</v>
      </c>
      <c r="B19885" s="19" t="s">
        <v>88</v>
      </c>
      <c r="C19885" s="30" t="s">
        <v>199</v>
      </c>
      <c r="D19885" s="91">
        <v>3900</v>
      </c>
      <c r="E19885">
        <v>618</v>
      </c>
      <c r="F19885">
        <v>3.6949999999999998</v>
      </c>
      <c r="G19885">
        <v>34.161000000000001</v>
      </c>
      <c r="J19885">
        <v>1030.01675235879</v>
      </c>
      <c r="K19885">
        <v>27.1537465873655</v>
      </c>
    </row>
    <row r="19886" spans="1:11" ht="15" customHeight="1">
      <c r="A19886" s="91" t="s">
        <v>4735</v>
      </c>
      <c r="B19886" s="19" t="s">
        <v>88</v>
      </c>
      <c r="C19886" s="30" t="s">
        <v>199</v>
      </c>
      <c r="D19886" s="91">
        <v>3900</v>
      </c>
      <c r="E19886">
        <v>619</v>
      </c>
      <c r="F19886">
        <v>3.694</v>
      </c>
      <c r="G19886">
        <v>34.161999999999999</v>
      </c>
      <c r="J19886">
        <v>1030.0222671698</v>
      </c>
      <c r="K19886">
        <v>27.154648444473398</v>
      </c>
    </row>
    <row r="19887" spans="1:11" ht="15" customHeight="1">
      <c r="A19887" s="91" t="s">
        <v>4735</v>
      </c>
      <c r="B19887" s="19" t="s">
        <v>88</v>
      </c>
      <c r="C19887" s="30" t="s">
        <v>199</v>
      </c>
      <c r="D19887" s="91">
        <v>3900</v>
      </c>
      <c r="E19887">
        <v>620</v>
      </c>
      <c r="F19887">
        <v>3.694</v>
      </c>
      <c r="G19887">
        <v>34.161999999999999</v>
      </c>
      <c r="J19887">
        <v>1030.02687599704</v>
      </c>
      <c r="K19887">
        <v>27.154655788395299</v>
      </c>
    </row>
    <row r="19888" spans="1:11" ht="15" customHeight="1">
      <c r="A19888" s="91" t="s">
        <v>4735</v>
      </c>
      <c r="B19888" s="19" t="s">
        <v>88</v>
      </c>
      <c r="C19888" s="30" t="s">
        <v>199</v>
      </c>
      <c r="D19888" s="91">
        <v>3900</v>
      </c>
      <c r="E19888">
        <v>621</v>
      </c>
      <c r="F19888">
        <v>3.6930000000000001</v>
      </c>
      <c r="G19888">
        <v>34.162999999999997</v>
      </c>
      <c r="J19888">
        <v>1030.0323906557201</v>
      </c>
      <c r="K19888">
        <v>27.1555576381975</v>
      </c>
    </row>
    <row r="19889" spans="1:11" ht="15" customHeight="1">
      <c r="A19889" s="91" t="s">
        <v>4735</v>
      </c>
      <c r="B19889" s="19" t="s">
        <v>88</v>
      </c>
      <c r="C19889" s="30" t="s">
        <v>199</v>
      </c>
      <c r="D19889" s="91">
        <v>3900</v>
      </c>
      <c r="E19889">
        <v>622</v>
      </c>
      <c r="F19889">
        <v>3.6920000000000002</v>
      </c>
      <c r="G19889">
        <v>34.162999999999997</v>
      </c>
      <c r="J19889">
        <v>1030.0371137191401</v>
      </c>
      <c r="K19889">
        <v>27.155662930423698</v>
      </c>
    </row>
    <row r="19890" spans="1:11" ht="15" customHeight="1">
      <c r="A19890" s="91" t="s">
        <v>4735</v>
      </c>
      <c r="B19890" s="19" t="s">
        <v>88</v>
      </c>
      <c r="C19890" s="30" t="s">
        <v>199</v>
      </c>
      <c r="D19890" s="91">
        <v>3900</v>
      </c>
      <c r="E19890">
        <v>623</v>
      </c>
      <c r="F19890">
        <v>3.6909999999999998</v>
      </c>
      <c r="G19890">
        <v>34.164000000000001</v>
      </c>
      <c r="J19890">
        <v>1030.0426282411299</v>
      </c>
      <c r="K19890">
        <v>27.156564761918801</v>
      </c>
    </row>
    <row r="19891" spans="1:11" ht="15" customHeight="1">
      <c r="A19891" s="91" t="s">
        <v>4735</v>
      </c>
      <c r="B19891" s="19" t="s">
        <v>88</v>
      </c>
      <c r="C19891" s="30" t="s">
        <v>199</v>
      </c>
      <c r="D19891" s="91">
        <v>3900</v>
      </c>
      <c r="E19891">
        <v>624</v>
      </c>
      <c r="F19891">
        <v>3.69</v>
      </c>
      <c r="G19891">
        <v>34.164999999999999</v>
      </c>
      <c r="J19891">
        <v>1030.04814269244</v>
      </c>
      <c r="K19891">
        <v>27.157466585961899</v>
      </c>
    </row>
    <row r="19892" spans="1:11" ht="15" customHeight="1">
      <c r="A19892" s="91" t="s">
        <v>4735</v>
      </c>
      <c r="B19892" s="19" t="s">
        <v>88</v>
      </c>
      <c r="C19892" s="30" t="s">
        <v>199</v>
      </c>
      <c r="D19892" s="91">
        <v>3900</v>
      </c>
      <c r="E19892">
        <v>625</v>
      </c>
      <c r="F19892">
        <v>3.6890000000000001</v>
      </c>
      <c r="G19892">
        <v>34.165999999999997</v>
      </c>
      <c r="J19892">
        <v>1030.0536570730801</v>
      </c>
      <c r="K19892">
        <v>27.158368402551801</v>
      </c>
    </row>
    <row r="19893" spans="1:11" ht="15" customHeight="1">
      <c r="A19893" s="91" t="s">
        <v>4735</v>
      </c>
      <c r="B19893" s="19" t="s">
        <v>88</v>
      </c>
      <c r="C19893" s="30" t="s">
        <v>199</v>
      </c>
      <c r="D19893" s="91">
        <v>3900</v>
      </c>
      <c r="E19893">
        <v>626</v>
      </c>
      <c r="F19893">
        <v>3.6859999999999999</v>
      </c>
      <c r="G19893">
        <v>34.167000000000002</v>
      </c>
      <c r="J19893">
        <v>1030.0594003062599</v>
      </c>
      <c r="K19893">
        <v>27.159465980858201</v>
      </c>
    </row>
    <row r="19894" spans="1:11" ht="15" customHeight="1">
      <c r="A19894" s="91" t="s">
        <v>4735</v>
      </c>
      <c r="B19894" s="19" t="s">
        <v>88</v>
      </c>
      <c r="C19894" s="30" t="s">
        <v>199</v>
      </c>
      <c r="D19894" s="91">
        <v>3900</v>
      </c>
      <c r="E19894">
        <v>627</v>
      </c>
      <c r="F19894">
        <v>3.6840000000000002</v>
      </c>
      <c r="G19894">
        <v>34.168999999999997</v>
      </c>
      <c r="J19894">
        <v>1030.0658205458999</v>
      </c>
      <c r="K19894">
        <v>27.161262191378199</v>
      </c>
    </row>
    <row r="19895" spans="1:11" ht="15" customHeight="1">
      <c r="A19895" s="91" t="s">
        <v>4735</v>
      </c>
      <c r="B19895" s="19" t="s">
        <v>88</v>
      </c>
      <c r="C19895" s="30" t="s">
        <v>199</v>
      </c>
      <c r="D19895" s="91">
        <v>3900</v>
      </c>
      <c r="E19895">
        <v>628</v>
      </c>
      <c r="F19895">
        <v>3.6819999999999999</v>
      </c>
      <c r="G19895">
        <v>34.170999999999999</v>
      </c>
      <c r="J19895">
        <v>1030.0722407308699</v>
      </c>
      <c r="K19895">
        <v>27.163058372942501</v>
      </c>
    </row>
    <row r="19896" spans="1:11" ht="15" customHeight="1">
      <c r="A19896" s="91" t="s">
        <v>4735</v>
      </c>
      <c r="B19896" s="19" t="s">
        <v>88</v>
      </c>
      <c r="C19896" s="30" t="s">
        <v>199</v>
      </c>
      <c r="D19896" s="91">
        <v>3900</v>
      </c>
      <c r="E19896">
        <v>629</v>
      </c>
      <c r="F19896">
        <v>3.68</v>
      </c>
      <c r="G19896">
        <v>34.173000000000002</v>
      </c>
      <c r="J19896">
        <v>1030.07866086117</v>
      </c>
      <c r="K19896">
        <v>27.164854525551402</v>
      </c>
    </row>
    <row r="19897" spans="1:11" ht="15" customHeight="1">
      <c r="A19897" s="91" t="s">
        <v>4735</v>
      </c>
      <c r="B19897" s="19" t="s">
        <v>88</v>
      </c>
      <c r="C19897" s="30" t="s">
        <v>199</v>
      </c>
      <c r="D19897" s="91">
        <v>3900</v>
      </c>
      <c r="E19897">
        <v>630</v>
      </c>
      <c r="F19897">
        <v>3.6789999999999998</v>
      </c>
      <c r="G19897">
        <v>34.173000000000002</v>
      </c>
      <c r="J19897">
        <v>1030.08338345165</v>
      </c>
      <c r="K19897">
        <v>27.164959668416699</v>
      </c>
    </row>
    <row r="19898" spans="1:11" ht="15" customHeight="1">
      <c r="A19898" s="91" t="s">
        <v>4735</v>
      </c>
      <c r="B19898" s="19" t="s">
        <v>88</v>
      </c>
      <c r="C19898" s="30" t="s">
        <v>199</v>
      </c>
      <c r="D19898" s="91">
        <v>3900</v>
      </c>
      <c r="E19898">
        <v>631</v>
      </c>
      <c r="F19898">
        <v>3.6779999999999999</v>
      </c>
      <c r="G19898">
        <v>34.173999999999999</v>
      </c>
      <c r="J19898">
        <v>1030.0888974771401</v>
      </c>
      <c r="K19898">
        <v>27.165861392089901</v>
      </c>
    </row>
    <row r="19899" spans="1:11" ht="15" customHeight="1">
      <c r="A19899" s="91" t="s">
        <v>4735</v>
      </c>
      <c r="B19899" s="19" t="s">
        <v>88</v>
      </c>
      <c r="C19899" s="30" t="s">
        <v>199</v>
      </c>
      <c r="D19899" s="91">
        <v>3900</v>
      </c>
      <c r="E19899">
        <v>632</v>
      </c>
      <c r="F19899">
        <v>3.6760000000000002</v>
      </c>
      <c r="G19899">
        <v>34.174999999999997</v>
      </c>
      <c r="J19899">
        <v>1030.09452594083</v>
      </c>
      <c r="K19899">
        <v>27.166860877981399</v>
      </c>
    </row>
    <row r="19900" spans="1:11" ht="15" customHeight="1">
      <c r="A19900" s="91" t="s">
        <v>4735</v>
      </c>
      <c r="B19900" s="19" t="s">
        <v>88</v>
      </c>
      <c r="C19900" s="30" t="s">
        <v>199</v>
      </c>
      <c r="D19900" s="91">
        <v>3900</v>
      </c>
      <c r="E19900">
        <v>633</v>
      </c>
      <c r="F19900">
        <v>3.6760000000000002</v>
      </c>
      <c r="G19900">
        <v>34.174999999999997</v>
      </c>
      <c r="J19900">
        <v>1030.0991338295</v>
      </c>
      <c r="K19900">
        <v>27.166868215482701</v>
      </c>
    </row>
    <row r="19901" spans="1:11" ht="15" customHeight="1">
      <c r="A19901" s="91" t="s">
        <v>4735</v>
      </c>
      <c r="B19901" s="19" t="s">
        <v>88</v>
      </c>
      <c r="C19901" s="30" t="s">
        <v>199</v>
      </c>
      <c r="D19901" s="91">
        <v>3900</v>
      </c>
      <c r="E19901">
        <v>634</v>
      </c>
      <c r="F19901">
        <v>3.6749999999999998</v>
      </c>
      <c r="G19901">
        <v>34.176000000000002</v>
      </c>
      <c r="J19901">
        <v>1030.10464764771</v>
      </c>
      <c r="K19901">
        <v>27.167769913390899</v>
      </c>
    </row>
    <row r="19902" spans="1:11" ht="15" customHeight="1">
      <c r="A19902" s="91" t="s">
        <v>4735</v>
      </c>
      <c r="B19902" s="19" t="s">
        <v>88</v>
      </c>
      <c r="C19902" s="30" t="s">
        <v>199</v>
      </c>
      <c r="D19902" s="91">
        <v>3900</v>
      </c>
      <c r="E19902">
        <v>635</v>
      </c>
      <c r="F19902">
        <v>3.6749999999999998</v>
      </c>
      <c r="G19902">
        <v>34.176000000000002</v>
      </c>
      <c r="J19902">
        <v>1030.1092553562401</v>
      </c>
      <c r="K19902">
        <v>27.167777252469499</v>
      </c>
    </row>
    <row r="19903" spans="1:11" ht="15" customHeight="1">
      <c r="A19903" s="91" t="s">
        <v>4735</v>
      </c>
      <c r="B19903" s="19" t="s">
        <v>88</v>
      </c>
      <c r="C19903" s="30" t="s">
        <v>199</v>
      </c>
      <c r="D19903" s="91">
        <v>3900</v>
      </c>
      <c r="E19903">
        <v>636</v>
      </c>
      <c r="F19903">
        <v>3.6749999999999998</v>
      </c>
      <c r="G19903">
        <v>34.176000000000002</v>
      </c>
      <c r="J19903">
        <v>1030.1138629662601</v>
      </c>
      <c r="K19903">
        <v>27.167784592981398</v>
      </c>
    </row>
    <row r="19904" spans="1:11" ht="15" customHeight="1">
      <c r="A19904" s="91" t="s">
        <v>4735</v>
      </c>
      <c r="B19904" s="19" t="s">
        <v>88</v>
      </c>
      <c r="C19904" s="30" t="s">
        <v>199</v>
      </c>
      <c r="D19904" s="91">
        <v>3900</v>
      </c>
      <c r="E19904">
        <v>637</v>
      </c>
      <c r="F19904">
        <v>3.6749999999999998</v>
      </c>
      <c r="G19904">
        <v>34.177</v>
      </c>
      <c r="J19904">
        <v>1030.1192619368101</v>
      </c>
      <c r="K19904">
        <v>27.168588541033799</v>
      </c>
    </row>
    <row r="19905" spans="1:11" ht="15" customHeight="1">
      <c r="A19905" s="91" t="s">
        <v>4735</v>
      </c>
      <c r="B19905" s="19" t="s">
        <v>88</v>
      </c>
      <c r="C19905" s="30" t="s">
        <v>199</v>
      </c>
      <c r="D19905" s="91">
        <v>3900</v>
      </c>
      <c r="E19905">
        <v>638</v>
      </c>
      <c r="F19905">
        <v>3.6739999999999999</v>
      </c>
      <c r="G19905">
        <v>34.177</v>
      </c>
      <c r="J19905">
        <v>1030.12398398046</v>
      </c>
      <c r="K19905">
        <v>27.168693625809698</v>
      </c>
    </row>
    <row r="19906" spans="1:11" ht="15" customHeight="1">
      <c r="A19906" s="91" t="s">
        <v>4735</v>
      </c>
      <c r="B19906" s="19" t="s">
        <v>88</v>
      </c>
      <c r="C19906" s="30" t="s">
        <v>199</v>
      </c>
      <c r="D19906" s="91">
        <v>3900</v>
      </c>
      <c r="E19906">
        <v>639</v>
      </c>
      <c r="F19906">
        <v>3.6739999999999999</v>
      </c>
      <c r="G19906">
        <v>34.177</v>
      </c>
      <c r="J19906">
        <v>1030.12859131184</v>
      </c>
      <c r="K19906">
        <v>27.168700969331201</v>
      </c>
    </row>
    <row r="19907" spans="1:11" ht="15" customHeight="1">
      <c r="A19907" s="91" t="s">
        <v>4735</v>
      </c>
      <c r="B19907" s="19" t="s">
        <v>88</v>
      </c>
      <c r="C19907" s="30" t="s">
        <v>199</v>
      </c>
      <c r="D19907" s="91">
        <v>3900</v>
      </c>
      <c r="E19907">
        <v>640</v>
      </c>
      <c r="F19907">
        <v>3.673</v>
      </c>
      <c r="G19907">
        <v>34.177</v>
      </c>
      <c r="J19907">
        <v>1030.13331322055</v>
      </c>
      <c r="K19907">
        <v>27.168806039899401</v>
      </c>
    </row>
    <row r="19908" spans="1:11" ht="15" customHeight="1">
      <c r="A19908" s="91" t="s">
        <v>4735</v>
      </c>
      <c r="B19908" s="19" t="s">
        <v>88</v>
      </c>
      <c r="C19908" s="30" t="s">
        <v>199</v>
      </c>
      <c r="D19908" s="91">
        <v>3900</v>
      </c>
      <c r="E19908">
        <v>641</v>
      </c>
      <c r="F19908">
        <v>3.673</v>
      </c>
      <c r="G19908">
        <v>34.177999999999997</v>
      </c>
      <c r="J19908">
        <v>1030.1387118135599</v>
      </c>
      <c r="K19908">
        <v>27.169609997997402</v>
      </c>
    </row>
    <row r="19909" spans="1:11" ht="15" customHeight="1">
      <c r="A19909" s="91" t="s">
        <v>4735</v>
      </c>
      <c r="B19909" s="19" t="s">
        <v>88</v>
      </c>
      <c r="C19909" s="30" t="s">
        <v>199</v>
      </c>
      <c r="D19909" s="91">
        <v>3900</v>
      </c>
      <c r="E19909">
        <v>642</v>
      </c>
      <c r="F19909">
        <v>3.673</v>
      </c>
      <c r="G19909">
        <v>34.177999999999997</v>
      </c>
      <c r="J19909">
        <v>1030.14331886632</v>
      </c>
      <c r="K19909">
        <v>27.1696173445266</v>
      </c>
    </row>
    <row r="19910" spans="1:11" ht="15" customHeight="1">
      <c r="A19910" s="91" t="s">
        <v>4735</v>
      </c>
      <c r="B19910" s="19" t="s">
        <v>88</v>
      </c>
      <c r="C19910" s="30" t="s">
        <v>199</v>
      </c>
      <c r="D19910" s="91">
        <v>3900</v>
      </c>
      <c r="E19910">
        <v>643</v>
      </c>
      <c r="F19910">
        <v>3.673</v>
      </c>
      <c r="G19910">
        <v>34.177999999999997</v>
      </c>
      <c r="J19910">
        <v>1030.14792582058</v>
      </c>
      <c r="K19910">
        <v>27.169624692488199</v>
      </c>
    </row>
    <row r="19911" spans="1:11" ht="15" customHeight="1">
      <c r="A19911" s="91" t="s">
        <v>4735</v>
      </c>
      <c r="B19911" s="19" t="s">
        <v>88</v>
      </c>
      <c r="C19911" s="30" t="s">
        <v>199</v>
      </c>
      <c r="D19911" s="91">
        <v>3900</v>
      </c>
      <c r="E19911">
        <v>644</v>
      </c>
      <c r="F19911">
        <v>3.6709999999999998</v>
      </c>
      <c r="G19911">
        <v>34.179000000000002</v>
      </c>
      <c r="J19911">
        <v>1030.1535536117899</v>
      </c>
      <c r="K19911">
        <v>27.170624069316801</v>
      </c>
    </row>
    <row r="19912" spans="1:11" ht="15" customHeight="1">
      <c r="A19912" s="91" t="s">
        <v>4735</v>
      </c>
      <c r="B19912" s="19" t="s">
        <v>88</v>
      </c>
      <c r="C19912" s="30" t="s">
        <v>199</v>
      </c>
      <c r="D19912" s="91">
        <v>3900</v>
      </c>
      <c r="E19912">
        <v>645</v>
      </c>
      <c r="F19912">
        <v>3.6669999999999998</v>
      </c>
      <c r="G19912">
        <v>34.18</v>
      </c>
      <c r="J19912">
        <v>1030.1594108381701</v>
      </c>
      <c r="K19912">
        <v>27.171818722712</v>
      </c>
    </row>
    <row r="19913" spans="1:11" ht="15" customHeight="1">
      <c r="A19913" s="91" t="s">
        <v>4735</v>
      </c>
      <c r="B19913" s="19" t="s">
        <v>88</v>
      </c>
      <c r="C19913" s="30" t="s">
        <v>199</v>
      </c>
      <c r="D19913" s="91">
        <v>3900</v>
      </c>
      <c r="E19913">
        <v>646</v>
      </c>
      <c r="F19913">
        <v>3.665</v>
      </c>
      <c r="G19913">
        <v>34.18</v>
      </c>
      <c r="J19913">
        <v>1030.16424711783</v>
      </c>
      <c r="K19913">
        <v>27.1720213321694</v>
      </c>
    </row>
    <row r="19914" spans="1:11" ht="15" customHeight="1">
      <c r="A19914" s="91" t="s">
        <v>4735</v>
      </c>
      <c r="B19914" s="19" t="s">
        <v>88</v>
      </c>
      <c r="C19914" s="30" t="s">
        <v>199</v>
      </c>
      <c r="D19914" s="91">
        <v>3900</v>
      </c>
      <c r="E19914">
        <v>647</v>
      </c>
      <c r="F19914">
        <v>3.6640000000000001</v>
      </c>
      <c r="G19914">
        <v>34.180999999999997</v>
      </c>
      <c r="J19914">
        <v>1030.1697600239099</v>
      </c>
      <c r="K19914">
        <v>27.172922927928099</v>
      </c>
    </row>
    <row r="19915" spans="1:11" ht="15" customHeight="1">
      <c r="A19915" s="91" t="s">
        <v>4735</v>
      </c>
      <c r="B19915" s="19" t="s">
        <v>88</v>
      </c>
      <c r="C19915" s="30" t="s">
        <v>199</v>
      </c>
      <c r="D19915" s="91">
        <v>3900</v>
      </c>
      <c r="E19915">
        <v>648</v>
      </c>
      <c r="F19915">
        <v>3.6640000000000001</v>
      </c>
      <c r="G19915">
        <v>34.182000000000002</v>
      </c>
      <c r="J19915">
        <v>1030.1751580893299</v>
      </c>
      <c r="K19915">
        <v>27.1737269110677</v>
      </c>
    </row>
    <row r="19916" spans="1:11" ht="15" customHeight="1">
      <c r="A19916" s="91" t="s">
        <v>4735</v>
      </c>
      <c r="B19916" s="19" t="s">
        <v>88</v>
      </c>
      <c r="C19916" s="30" t="s">
        <v>199</v>
      </c>
      <c r="D19916" s="91">
        <v>3900</v>
      </c>
      <c r="E19916">
        <v>649</v>
      </c>
      <c r="F19916">
        <v>3.6629999999999998</v>
      </c>
      <c r="G19916">
        <v>34.182000000000002</v>
      </c>
      <c r="J19916">
        <v>1030.1798794374399</v>
      </c>
      <c r="K19916">
        <v>27.1738318576536</v>
      </c>
    </row>
    <row r="19917" spans="1:11" ht="15" customHeight="1">
      <c r="A19917" s="91" t="s">
        <v>4735</v>
      </c>
      <c r="B19917" s="19" t="s">
        <v>88</v>
      </c>
      <c r="C19917" s="30" t="s">
        <v>199</v>
      </c>
      <c r="D19917" s="91">
        <v>3900</v>
      </c>
      <c r="E19917">
        <v>650</v>
      </c>
      <c r="F19917">
        <v>3.6619999999999999</v>
      </c>
      <c r="G19917">
        <v>34.183</v>
      </c>
      <c r="J19917">
        <v>1030.18539212069</v>
      </c>
      <c r="K19917">
        <v>27.174733438638899</v>
      </c>
    </row>
    <row r="19918" spans="1:11" ht="15" customHeight="1">
      <c r="A19918" s="91" t="s">
        <v>4735</v>
      </c>
      <c r="B19918" s="19" t="s">
        <v>88</v>
      </c>
      <c r="C19918" s="30" t="s">
        <v>199</v>
      </c>
      <c r="D19918" s="91">
        <v>3900</v>
      </c>
      <c r="E19918">
        <v>651</v>
      </c>
      <c r="F19918">
        <v>3.661</v>
      </c>
      <c r="G19918">
        <v>34.183999999999997</v>
      </c>
      <c r="J19918">
        <v>1030.1909047333199</v>
      </c>
      <c r="K19918">
        <v>27.175635012167302</v>
      </c>
    </row>
    <row r="19919" spans="1:11" ht="15" customHeight="1">
      <c r="A19919" s="91" t="s">
        <v>4735</v>
      </c>
      <c r="B19919" s="19" t="s">
        <v>88</v>
      </c>
      <c r="C19919" s="30" t="s">
        <v>199</v>
      </c>
      <c r="D19919" s="91">
        <v>3900</v>
      </c>
      <c r="E19919">
        <v>652</v>
      </c>
      <c r="F19919">
        <v>3.66</v>
      </c>
      <c r="G19919">
        <v>34.183999999999997</v>
      </c>
      <c r="J19919">
        <v>1030.19562588861</v>
      </c>
      <c r="K19919">
        <v>27.175739923045501</v>
      </c>
    </row>
    <row r="19920" spans="1:11" ht="15" customHeight="1">
      <c r="A19920" s="91" t="s">
        <v>4735</v>
      </c>
      <c r="B19920" s="19" t="s">
        <v>88</v>
      </c>
      <c r="C19920" s="30" t="s">
        <v>199</v>
      </c>
      <c r="D19920" s="91">
        <v>3900</v>
      </c>
      <c r="E19920">
        <v>653</v>
      </c>
      <c r="F19920">
        <v>3.6589999999999998</v>
      </c>
      <c r="G19920">
        <v>34.185000000000002</v>
      </c>
      <c r="J19920">
        <v>1030.2011383647</v>
      </c>
      <c r="K19920">
        <v>27.176641478254201</v>
      </c>
    </row>
    <row r="19921" spans="1:11" ht="15" customHeight="1">
      <c r="A19921" s="91" t="s">
        <v>4735</v>
      </c>
      <c r="B19921" s="19" t="s">
        <v>88</v>
      </c>
      <c r="C19921" s="30" t="s">
        <v>199</v>
      </c>
      <c r="D19921" s="91">
        <v>3900</v>
      </c>
      <c r="E19921">
        <v>654</v>
      </c>
      <c r="F19921">
        <v>3.657</v>
      </c>
      <c r="G19921">
        <v>34.185000000000002</v>
      </c>
      <c r="J19921">
        <v>1030.2059742491399</v>
      </c>
      <c r="K19921">
        <v>27.1768438951799</v>
      </c>
    </row>
    <row r="19922" spans="1:11" ht="15" customHeight="1">
      <c r="A19922" s="91" t="s">
        <v>4735</v>
      </c>
      <c r="B19922" s="19" t="s">
        <v>88</v>
      </c>
      <c r="C19922" s="30" t="s">
        <v>199</v>
      </c>
      <c r="D19922" s="91">
        <v>3900</v>
      </c>
      <c r="E19922">
        <v>655</v>
      </c>
      <c r="F19922">
        <v>3.6539999999999999</v>
      </c>
      <c r="G19922">
        <v>34.186</v>
      </c>
      <c r="J19922">
        <v>1030.21171631312</v>
      </c>
      <c r="K19922">
        <v>27.1779404245679</v>
      </c>
    </row>
    <row r="19923" spans="1:11" ht="15" customHeight="1">
      <c r="A19923" s="91" t="s">
        <v>4735</v>
      </c>
      <c r="B19923" s="19" t="s">
        <v>88</v>
      </c>
      <c r="C19923" s="30" t="s">
        <v>199</v>
      </c>
      <c r="D19923" s="91">
        <v>3900</v>
      </c>
      <c r="E19923">
        <v>656</v>
      </c>
      <c r="F19923">
        <v>3.6520000000000001</v>
      </c>
      <c r="G19923">
        <v>34.186999999999998</v>
      </c>
      <c r="J19923">
        <v>1030.2173434818101</v>
      </c>
      <c r="K19923">
        <v>27.1789393935974</v>
      </c>
    </row>
    <row r="19924" spans="1:11" ht="15" customHeight="1">
      <c r="A19924" s="91" t="s">
        <v>4735</v>
      </c>
      <c r="B19924" s="19" t="s">
        <v>88</v>
      </c>
      <c r="C19924" s="30" t="s">
        <v>199</v>
      </c>
      <c r="D19924" s="91">
        <v>3900</v>
      </c>
      <c r="E19924">
        <v>657</v>
      </c>
      <c r="F19924">
        <v>3.6509999999999998</v>
      </c>
      <c r="G19924">
        <v>34.188000000000002</v>
      </c>
      <c r="J19924">
        <v>1030.22285574282</v>
      </c>
      <c r="K19924">
        <v>27.179840871560099</v>
      </c>
    </row>
    <row r="19925" spans="1:11" ht="15" customHeight="1">
      <c r="A19925" s="91" t="s">
        <v>4735</v>
      </c>
      <c r="B19925" s="19" t="s">
        <v>88</v>
      </c>
      <c r="C19925" s="30" t="s">
        <v>199</v>
      </c>
      <c r="D19925" s="91">
        <v>3900</v>
      </c>
      <c r="E19925">
        <v>658</v>
      </c>
      <c r="F19925">
        <v>3.649</v>
      </c>
      <c r="G19925">
        <v>34.188000000000002</v>
      </c>
      <c r="J19925">
        <v>1030.22769143447</v>
      </c>
      <c r="K19925">
        <v>27.180043091747802</v>
      </c>
    </row>
    <row r="19926" spans="1:11" ht="15" customHeight="1">
      <c r="A19926" s="91" t="s">
        <v>4735</v>
      </c>
      <c r="B19926" s="19" t="s">
        <v>88</v>
      </c>
      <c r="C19926" s="30" t="s">
        <v>199</v>
      </c>
      <c r="D19926" s="91">
        <v>3900</v>
      </c>
      <c r="E19926">
        <v>659</v>
      </c>
      <c r="F19926">
        <v>3.6459999999999999</v>
      </c>
      <c r="G19926">
        <v>34.189</v>
      </c>
      <c r="J19926">
        <v>1030.2334333111701</v>
      </c>
      <c r="K19926">
        <v>27.181139353596301</v>
      </c>
    </row>
    <row r="19927" spans="1:11" ht="15" customHeight="1">
      <c r="A19927" s="91" t="s">
        <v>4735</v>
      </c>
      <c r="B19927" s="19" t="s">
        <v>88</v>
      </c>
      <c r="C19927" s="30" t="s">
        <v>199</v>
      </c>
      <c r="D19927" s="91">
        <v>3900</v>
      </c>
      <c r="E19927">
        <v>660</v>
      </c>
      <c r="F19927">
        <v>3.6440000000000001</v>
      </c>
      <c r="G19927">
        <v>34.19</v>
      </c>
      <c r="J19927">
        <v>1030.23906027872</v>
      </c>
      <c r="K19927">
        <v>27.182138150226599</v>
      </c>
    </row>
    <row r="19928" spans="1:11" ht="15" customHeight="1">
      <c r="A19928" s="91" t="s">
        <v>4735</v>
      </c>
      <c r="B19928" s="19" t="s">
        <v>88</v>
      </c>
      <c r="C19928" s="30" t="s">
        <v>199</v>
      </c>
      <c r="D19928" s="91">
        <v>3900</v>
      </c>
      <c r="E19928">
        <v>661</v>
      </c>
      <c r="F19928">
        <v>3.641</v>
      </c>
      <c r="G19928">
        <v>34.191000000000003</v>
      </c>
      <c r="J19928">
        <v>1030.2448020547599</v>
      </c>
      <c r="K19928">
        <v>27.1832342475536</v>
      </c>
    </row>
    <row r="19929" spans="1:11" ht="15" customHeight="1">
      <c r="A19929" s="91" t="s">
        <v>4735</v>
      </c>
      <c r="B19929" s="19" t="s">
        <v>88</v>
      </c>
      <c r="C19929" s="30" t="s">
        <v>199</v>
      </c>
      <c r="D19929" s="91">
        <v>3900</v>
      </c>
      <c r="E19929">
        <v>662</v>
      </c>
      <c r="F19929">
        <v>3.64</v>
      </c>
      <c r="G19929">
        <v>34.192</v>
      </c>
      <c r="J19929">
        <v>1030.2503140615199</v>
      </c>
      <c r="K19929">
        <v>27.184135618799001</v>
      </c>
    </row>
    <row r="19930" spans="1:11" ht="15" customHeight="1">
      <c r="A19930" s="91" t="s">
        <v>4735</v>
      </c>
      <c r="B19930" s="19" t="s">
        <v>88</v>
      </c>
      <c r="C19930" s="30" t="s">
        <v>199</v>
      </c>
      <c r="D19930" s="91">
        <v>3900</v>
      </c>
      <c r="E19930">
        <v>663</v>
      </c>
      <c r="F19930">
        <v>3.637</v>
      </c>
      <c r="G19930">
        <v>34.192999999999998</v>
      </c>
      <c r="J19930">
        <v>1030.2560557443101</v>
      </c>
      <c r="K19930">
        <v>27.185231586795201</v>
      </c>
    </row>
    <row r="19931" spans="1:11" ht="15" customHeight="1">
      <c r="A19931" s="91" t="s">
        <v>4735</v>
      </c>
      <c r="B19931" s="19" t="s">
        <v>88</v>
      </c>
      <c r="C19931" s="30" t="s">
        <v>199</v>
      </c>
      <c r="D19931" s="91">
        <v>3900</v>
      </c>
      <c r="E19931">
        <v>664</v>
      </c>
      <c r="F19931">
        <v>3.633</v>
      </c>
      <c r="G19931">
        <v>34.194000000000003</v>
      </c>
      <c r="J19931">
        <v>1030.26191222175</v>
      </c>
      <c r="K19931">
        <v>27.186424703675801</v>
      </c>
    </row>
    <row r="19932" spans="1:11" ht="15" customHeight="1">
      <c r="A19932" s="91" t="s">
        <v>4735</v>
      </c>
      <c r="B19932" s="19" t="s">
        <v>88</v>
      </c>
      <c r="C19932" s="30" t="s">
        <v>199</v>
      </c>
      <c r="D19932" s="91">
        <v>3900</v>
      </c>
      <c r="E19932">
        <v>665</v>
      </c>
      <c r="F19932">
        <v>3.63</v>
      </c>
      <c r="G19932">
        <v>34.194000000000003</v>
      </c>
      <c r="J19932">
        <v>1030.2668624190501</v>
      </c>
      <c r="K19932">
        <v>27.186723691293501</v>
      </c>
    </row>
    <row r="19933" spans="1:11" ht="15" customHeight="1">
      <c r="A19933" s="91" t="s">
        <v>4735</v>
      </c>
      <c r="B19933" s="19" t="s">
        <v>88</v>
      </c>
      <c r="C19933" s="30" t="s">
        <v>199</v>
      </c>
      <c r="D19933" s="91">
        <v>3900</v>
      </c>
      <c r="E19933">
        <v>666</v>
      </c>
      <c r="F19933">
        <v>3.6280000000000001</v>
      </c>
      <c r="G19933">
        <v>34.195</v>
      </c>
      <c r="J19933">
        <v>1030.2724891006801</v>
      </c>
      <c r="K19933">
        <v>27.187722139957302</v>
      </c>
    </row>
    <row r="19934" spans="1:11" ht="15" customHeight="1">
      <c r="A19934" s="91" t="s">
        <v>4735</v>
      </c>
      <c r="B19934" s="19" t="s">
        <v>88</v>
      </c>
      <c r="C19934" s="30" t="s">
        <v>199</v>
      </c>
      <c r="D19934" s="91">
        <v>3900</v>
      </c>
      <c r="E19934">
        <v>667</v>
      </c>
      <c r="F19934">
        <v>3.625</v>
      </c>
      <c r="G19934">
        <v>34.195999999999998</v>
      </c>
      <c r="J19934">
        <v>1030.27823056694</v>
      </c>
      <c r="K19934">
        <v>27.188817699532802</v>
      </c>
    </row>
    <row r="19935" spans="1:11" ht="15" customHeight="1">
      <c r="A19935" s="91" t="s">
        <v>4735</v>
      </c>
      <c r="B19935" s="19" t="s">
        <v>88</v>
      </c>
      <c r="C19935" s="30" t="s">
        <v>199</v>
      </c>
      <c r="D19935" s="91">
        <v>3900</v>
      </c>
      <c r="E19935">
        <v>668</v>
      </c>
      <c r="F19935">
        <v>3.6219999999999999</v>
      </c>
      <c r="G19935">
        <v>34.195999999999998</v>
      </c>
      <c r="J19935">
        <v>1030.2831806101799</v>
      </c>
      <c r="K19935">
        <v>27.1891163900757</v>
      </c>
    </row>
    <row r="19936" spans="1:11" ht="15" customHeight="1">
      <c r="A19936" s="91" t="s">
        <v>4735</v>
      </c>
      <c r="B19936" s="19" t="s">
        <v>88</v>
      </c>
      <c r="C19936" s="30" t="s">
        <v>199</v>
      </c>
      <c r="D19936" s="91">
        <v>3900</v>
      </c>
      <c r="E19936">
        <v>669</v>
      </c>
      <c r="F19936">
        <v>3.621</v>
      </c>
      <c r="G19936">
        <v>34.197000000000003</v>
      </c>
      <c r="J19936">
        <v>1030.2886923204701</v>
      </c>
      <c r="K19936">
        <v>27.1900175702397</v>
      </c>
    </row>
    <row r="19937" spans="1:11" ht="15" customHeight="1">
      <c r="A19937" s="91" t="s">
        <v>4735</v>
      </c>
      <c r="B19937" s="19" t="s">
        <v>88</v>
      </c>
      <c r="C19937" s="30" t="s">
        <v>199</v>
      </c>
      <c r="D19937" s="91">
        <v>3900</v>
      </c>
      <c r="E19937">
        <v>670</v>
      </c>
      <c r="F19937">
        <v>3.621</v>
      </c>
      <c r="G19937">
        <v>34.197000000000003</v>
      </c>
      <c r="J19937">
        <v>1030.2932977467201</v>
      </c>
      <c r="K19937">
        <v>27.190024877513199</v>
      </c>
    </row>
    <row r="19938" spans="1:11" ht="15" customHeight="1">
      <c r="A19938" s="91" t="s">
        <v>4735</v>
      </c>
      <c r="B19938" s="19" t="s">
        <v>88</v>
      </c>
      <c r="C19938" s="30" t="s">
        <v>199</v>
      </c>
      <c r="D19938" s="91">
        <v>3900</v>
      </c>
      <c r="E19938">
        <v>671</v>
      </c>
      <c r="F19938">
        <v>3.62</v>
      </c>
      <c r="G19938">
        <v>34.198</v>
      </c>
      <c r="J19938">
        <v>1030.2988093049</v>
      </c>
      <c r="K19938">
        <v>27.190926050352299</v>
      </c>
    </row>
    <row r="19939" spans="1:11" ht="15" customHeight="1">
      <c r="A19939" s="91" t="s">
        <v>4735</v>
      </c>
      <c r="B19939" s="19" t="s">
        <v>88</v>
      </c>
      <c r="C19939" s="30" t="s">
        <v>199</v>
      </c>
      <c r="D19939" s="91">
        <v>3900</v>
      </c>
      <c r="E19939">
        <v>672</v>
      </c>
      <c r="F19939">
        <v>3.6190000000000002</v>
      </c>
      <c r="G19939">
        <v>34.198</v>
      </c>
      <c r="J19939">
        <v>1030.3035294454201</v>
      </c>
      <c r="K19939">
        <v>27.191030436275199</v>
      </c>
    </row>
    <row r="19940" spans="1:11" ht="15" customHeight="1">
      <c r="A19940" s="91" t="s">
        <v>4735</v>
      </c>
      <c r="B19940" s="19" t="s">
        <v>88</v>
      </c>
      <c r="C19940" s="30" t="s">
        <v>199</v>
      </c>
      <c r="D19940" s="91">
        <v>3900</v>
      </c>
      <c r="E19940">
        <v>673</v>
      </c>
      <c r="F19940">
        <v>3.617</v>
      </c>
      <c r="G19940">
        <v>34.198</v>
      </c>
      <c r="J19940">
        <v>1030.30836442085</v>
      </c>
      <c r="K19940">
        <v>27.191231859429799</v>
      </c>
    </row>
    <row r="19941" spans="1:11" ht="15" customHeight="1">
      <c r="A19941" s="91" t="s">
        <v>4735</v>
      </c>
      <c r="B19941" s="19" t="s">
        <v>88</v>
      </c>
      <c r="C19941" s="30" t="s">
        <v>199</v>
      </c>
      <c r="D19941" s="91">
        <v>3900</v>
      </c>
      <c r="E19941">
        <v>674</v>
      </c>
      <c r="F19941">
        <v>3.6160000000000001</v>
      </c>
      <c r="G19941">
        <v>34.198999999999998</v>
      </c>
      <c r="J19941">
        <v>1030.3138757924301</v>
      </c>
      <c r="K19941">
        <v>27.192132992064199</v>
      </c>
    </row>
    <row r="19942" spans="1:11" ht="15" customHeight="1">
      <c r="A19942" s="91" t="s">
        <v>4735</v>
      </c>
      <c r="B19942" s="19" t="s">
        <v>88</v>
      </c>
      <c r="C19942" s="30" t="s">
        <v>199</v>
      </c>
      <c r="D19942" s="91">
        <v>3900</v>
      </c>
      <c r="E19942">
        <v>675</v>
      </c>
      <c r="F19942">
        <v>3.6150000000000002</v>
      </c>
      <c r="G19942">
        <v>34.198999999999998</v>
      </c>
      <c r="J19942">
        <v>1030.3185957583501</v>
      </c>
      <c r="K19942">
        <v>27.192237325367199</v>
      </c>
    </row>
    <row r="19943" spans="1:11" ht="15" customHeight="1">
      <c r="A19943" s="91" t="s">
        <v>4735</v>
      </c>
      <c r="B19943" s="19" t="s">
        <v>88</v>
      </c>
      <c r="C19943" s="30" t="s">
        <v>199</v>
      </c>
      <c r="D19943" s="91">
        <v>3900</v>
      </c>
      <c r="E19943">
        <v>676</v>
      </c>
      <c r="F19943">
        <v>3.6150000000000002</v>
      </c>
      <c r="G19943">
        <v>34.198999999999998</v>
      </c>
      <c r="J19943">
        <v>1030.32320072584</v>
      </c>
      <c r="K19943">
        <v>27.192244631975001</v>
      </c>
    </row>
    <row r="19944" spans="1:11" ht="15" customHeight="1">
      <c r="A19944" s="91" t="s">
        <v>4735</v>
      </c>
      <c r="B19944" s="19" t="s">
        <v>88</v>
      </c>
      <c r="C19944" s="30" t="s">
        <v>199</v>
      </c>
      <c r="D19944" s="91">
        <v>3900</v>
      </c>
      <c r="E19944">
        <v>677</v>
      </c>
      <c r="F19944">
        <v>3.6139999999999999</v>
      </c>
      <c r="G19944">
        <v>34.200000000000003</v>
      </c>
      <c r="J19944">
        <v>1030.3287118794599</v>
      </c>
      <c r="K19944">
        <v>27.193145746412299</v>
      </c>
    </row>
    <row r="19945" spans="1:11" ht="15" customHeight="1">
      <c r="A19945" s="91" t="s">
        <v>4735</v>
      </c>
      <c r="B19945" s="19" t="s">
        <v>88</v>
      </c>
      <c r="C19945" s="30" t="s">
        <v>199</v>
      </c>
      <c r="D19945" s="91">
        <v>3900</v>
      </c>
      <c r="E19945">
        <v>678</v>
      </c>
      <c r="F19945">
        <v>3.613</v>
      </c>
      <c r="G19945">
        <v>34.200000000000003</v>
      </c>
      <c r="J19945">
        <v>1030.3334316447399</v>
      </c>
      <c r="K19945">
        <v>27.1932500546143</v>
      </c>
    </row>
    <row r="19946" spans="1:11" ht="15" customHeight="1">
      <c r="A19946" s="91" t="s">
        <v>4735</v>
      </c>
      <c r="B19946" s="19" t="s">
        <v>88</v>
      </c>
      <c r="C19946" s="30" t="s">
        <v>199</v>
      </c>
      <c r="D19946" s="91">
        <v>3900</v>
      </c>
      <c r="E19946">
        <v>679</v>
      </c>
      <c r="F19946">
        <v>3.6120000000000001</v>
      </c>
      <c r="G19946">
        <v>34.200000000000003</v>
      </c>
      <c r="J19946">
        <v>1030.3381513491499</v>
      </c>
      <c r="K19946">
        <v>27.1933543488196</v>
      </c>
    </row>
    <row r="19947" spans="1:11" ht="15" customHeight="1">
      <c r="A19947" s="91" t="s">
        <v>4735</v>
      </c>
      <c r="B19947" s="19" t="s">
        <v>88</v>
      </c>
      <c r="C19947" s="30" t="s">
        <v>199</v>
      </c>
      <c r="D19947" s="91">
        <v>3900</v>
      </c>
      <c r="E19947">
        <v>680</v>
      </c>
      <c r="F19947">
        <v>3.61</v>
      </c>
      <c r="G19947">
        <v>34.201000000000001</v>
      </c>
      <c r="J19947">
        <v>1030.3437772955201</v>
      </c>
      <c r="K19947">
        <v>27.1943523972188</v>
      </c>
    </row>
    <row r="19948" spans="1:11" ht="15" customHeight="1">
      <c r="A19948" s="91" t="s">
        <v>4735</v>
      </c>
      <c r="B19948" s="19" t="s">
        <v>88</v>
      </c>
      <c r="C19948" s="30" t="s">
        <v>199</v>
      </c>
      <c r="D19948" s="91">
        <v>3900</v>
      </c>
      <c r="E19948">
        <v>681</v>
      </c>
      <c r="F19948">
        <v>3.6080000000000001</v>
      </c>
      <c r="G19948">
        <v>34.201000000000001</v>
      </c>
      <c r="J19948">
        <v>1030.34861188275</v>
      </c>
      <c r="K19948">
        <v>27.194553590093602</v>
      </c>
    </row>
    <row r="19949" spans="1:11" ht="15" customHeight="1">
      <c r="A19949" s="91" t="s">
        <v>4735</v>
      </c>
      <c r="B19949" s="19" t="s">
        <v>88</v>
      </c>
      <c r="C19949" s="30" t="s">
        <v>199</v>
      </c>
      <c r="D19949" s="91">
        <v>3900</v>
      </c>
      <c r="E19949">
        <v>682</v>
      </c>
      <c r="F19949">
        <v>3.6059999999999999</v>
      </c>
      <c r="G19949">
        <v>34.201999999999998</v>
      </c>
      <c r="J19949">
        <v>1030.3542377298099</v>
      </c>
      <c r="K19949">
        <v>27.1955515491691</v>
      </c>
    </row>
    <row r="19950" spans="1:11" ht="15" customHeight="1">
      <c r="A19950" s="91" t="s">
        <v>4735</v>
      </c>
      <c r="B19950" s="19" t="s">
        <v>88</v>
      </c>
      <c r="C19950" s="30" t="s">
        <v>199</v>
      </c>
      <c r="D19950" s="91">
        <v>3900</v>
      </c>
      <c r="E19950">
        <v>683</v>
      </c>
      <c r="F19950">
        <v>3.6030000000000002</v>
      </c>
      <c r="G19950">
        <v>34.201999999999998</v>
      </c>
      <c r="J19950">
        <v>1030.3591872127799</v>
      </c>
      <c r="K19950">
        <v>27.1958495168826</v>
      </c>
    </row>
    <row r="19951" spans="1:11" ht="15" customHeight="1">
      <c r="A19951" s="91" t="s">
        <v>4735</v>
      </c>
      <c r="B19951" s="19" t="s">
        <v>88</v>
      </c>
      <c r="C19951" s="30" t="s">
        <v>199</v>
      </c>
      <c r="D19951" s="91">
        <v>3900</v>
      </c>
      <c r="E19951">
        <v>684</v>
      </c>
      <c r="F19951">
        <v>3.601</v>
      </c>
      <c r="G19951">
        <v>34.203000000000003</v>
      </c>
      <c r="J19951">
        <v>1030.3648129647399</v>
      </c>
      <c r="K19951">
        <v>27.1968473635166</v>
      </c>
    </row>
    <row r="19952" spans="1:11" ht="15" customHeight="1">
      <c r="A19952" s="91" t="s">
        <v>4735</v>
      </c>
      <c r="B19952" s="19" t="s">
        <v>88</v>
      </c>
      <c r="C19952" s="30" t="s">
        <v>199</v>
      </c>
      <c r="D19952" s="91">
        <v>3900</v>
      </c>
      <c r="E19952">
        <v>685</v>
      </c>
      <c r="F19952">
        <v>3.5979999999999999</v>
      </c>
      <c r="G19952">
        <v>34.204000000000001</v>
      </c>
      <c r="J19952">
        <v>1030.3705536535799</v>
      </c>
      <c r="K19952">
        <v>27.197941986445802</v>
      </c>
    </row>
    <row r="19953" spans="1:11" ht="15" customHeight="1">
      <c r="A19953" s="91" t="s">
        <v>4735</v>
      </c>
      <c r="B19953" s="19" t="s">
        <v>88</v>
      </c>
      <c r="C19953" s="30" t="s">
        <v>199</v>
      </c>
      <c r="D19953" s="91">
        <v>3900</v>
      </c>
      <c r="E19953">
        <v>686</v>
      </c>
      <c r="F19953">
        <v>3.5950000000000002</v>
      </c>
      <c r="G19953">
        <v>34.204999999999998</v>
      </c>
      <c r="J19953">
        <v>1030.3762942886301</v>
      </c>
      <c r="K19953">
        <v>27.199036509452799</v>
      </c>
    </row>
    <row r="19954" spans="1:11" ht="15" customHeight="1">
      <c r="A19954" s="91" t="s">
        <v>4735</v>
      </c>
      <c r="B19954" s="19" t="s">
        <v>88</v>
      </c>
      <c r="C19954" s="30" t="s">
        <v>199</v>
      </c>
      <c r="D19954" s="91">
        <v>3900</v>
      </c>
      <c r="E19954">
        <v>687</v>
      </c>
      <c r="F19954">
        <v>3.593</v>
      </c>
      <c r="G19954">
        <v>34.206000000000003</v>
      </c>
      <c r="J19954">
        <v>1030.38191989706</v>
      </c>
      <c r="K19954">
        <v>27.200034185103</v>
      </c>
    </row>
    <row r="19955" spans="1:11" ht="15" customHeight="1">
      <c r="A19955" s="91" t="s">
        <v>4735</v>
      </c>
      <c r="B19955" s="19" t="s">
        <v>88</v>
      </c>
      <c r="C19955" s="30" t="s">
        <v>199</v>
      </c>
      <c r="D19955" s="91">
        <v>3900</v>
      </c>
      <c r="E19955">
        <v>688</v>
      </c>
      <c r="F19955">
        <v>3.5910000000000002</v>
      </c>
      <c r="G19955">
        <v>34.207000000000001</v>
      </c>
      <c r="J19955">
        <v>1030.3875454548599</v>
      </c>
      <c r="K19955">
        <v>27.2010318191662</v>
      </c>
    </row>
    <row r="19956" spans="1:11" ht="15" customHeight="1">
      <c r="A19956" s="91" t="s">
        <v>4735</v>
      </c>
      <c r="B19956" s="19" t="s">
        <v>88</v>
      </c>
      <c r="C19956" s="30" t="s">
        <v>199</v>
      </c>
      <c r="D19956" s="91">
        <v>3900</v>
      </c>
      <c r="E19956">
        <v>689</v>
      </c>
      <c r="F19956">
        <v>3.5880000000000001</v>
      </c>
      <c r="G19956">
        <v>34.207999999999998</v>
      </c>
      <c r="J19956">
        <v>1030.39328594328</v>
      </c>
      <c r="K19956">
        <v>27.202126112838201</v>
      </c>
    </row>
    <row r="19957" spans="1:11" ht="15" customHeight="1">
      <c r="A19957" s="91" t="s">
        <v>4735</v>
      </c>
      <c r="B19957" s="19" t="s">
        <v>88</v>
      </c>
      <c r="C19957" s="30" t="s">
        <v>199</v>
      </c>
      <c r="D19957" s="91">
        <v>3900</v>
      </c>
      <c r="E19957">
        <v>690</v>
      </c>
      <c r="F19957">
        <v>3.585</v>
      </c>
      <c r="G19957">
        <v>34.209000000000003</v>
      </c>
      <c r="J19957">
        <v>1030.3990263779399</v>
      </c>
      <c r="K19957">
        <v>27.2032203065746</v>
      </c>
    </row>
    <row r="19958" spans="1:11" ht="15" customHeight="1">
      <c r="A19958" s="91" t="s">
        <v>4735</v>
      </c>
      <c r="B19958" s="19" t="s">
        <v>88</v>
      </c>
      <c r="C19958" s="30" t="s">
        <v>199</v>
      </c>
      <c r="D19958" s="91">
        <v>3900</v>
      </c>
      <c r="E19958">
        <v>691</v>
      </c>
      <c r="F19958">
        <v>3.5830000000000002</v>
      </c>
      <c r="G19958">
        <v>34.209000000000003</v>
      </c>
      <c r="J19958">
        <v>1030.4038604913901</v>
      </c>
      <c r="K19958">
        <v>27.203420880795001</v>
      </c>
    </row>
    <row r="19959" spans="1:11" ht="15" customHeight="1">
      <c r="A19959" s="91" t="s">
        <v>4735</v>
      </c>
      <c r="B19959" s="19" t="s">
        <v>88</v>
      </c>
      <c r="C19959" s="30" t="s">
        <v>199</v>
      </c>
      <c r="D19959" s="91">
        <v>3900</v>
      </c>
      <c r="E19959">
        <v>692</v>
      </c>
      <c r="F19959">
        <v>3.5819999999999999</v>
      </c>
      <c r="G19959">
        <v>34.21</v>
      </c>
      <c r="J19959">
        <v>1030.4093708775499</v>
      </c>
      <c r="K19959">
        <v>27.204321679122799</v>
      </c>
    </row>
    <row r="19960" spans="1:11" ht="15" customHeight="1">
      <c r="A19960" s="91" t="s">
        <v>4735</v>
      </c>
      <c r="B19960" s="19" t="s">
        <v>88</v>
      </c>
      <c r="C19960" s="30" t="s">
        <v>199</v>
      </c>
      <c r="D19960" s="91">
        <v>3900</v>
      </c>
      <c r="E19960">
        <v>693</v>
      </c>
      <c r="F19960">
        <v>3.5819999999999999</v>
      </c>
      <c r="G19960">
        <v>34.210999999999999</v>
      </c>
      <c r="J19960">
        <v>1030.4147661863699</v>
      </c>
      <c r="K19960">
        <v>27.2051258519095</v>
      </c>
    </row>
    <row r="19961" spans="1:11" ht="15" customHeight="1">
      <c r="A19961" s="91" t="s">
        <v>4735</v>
      </c>
      <c r="B19961" s="19" t="s">
        <v>88</v>
      </c>
      <c r="C19961" s="30" t="s">
        <v>199</v>
      </c>
      <c r="D19961" s="91">
        <v>3900</v>
      </c>
      <c r="E19961">
        <v>694</v>
      </c>
      <c r="F19961">
        <v>3.581</v>
      </c>
      <c r="G19961">
        <v>34.210999999999999</v>
      </c>
      <c r="J19961">
        <v>1030.4194851319201</v>
      </c>
      <c r="K19961">
        <v>27.205229750284399</v>
      </c>
    </row>
    <row r="19962" spans="1:11" ht="15" customHeight="1">
      <c r="A19962" s="91" t="s">
        <v>4735</v>
      </c>
      <c r="B19962" s="19" t="s">
        <v>88</v>
      </c>
      <c r="C19962" s="30" t="s">
        <v>199</v>
      </c>
      <c r="D19962" s="91">
        <v>3900</v>
      </c>
      <c r="E19962">
        <v>695</v>
      </c>
      <c r="F19962">
        <v>3.5790000000000002</v>
      </c>
      <c r="G19962">
        <v>34.210999999999999</v>
      </c>
      <c r="J19962">
        <v>1030.42431904962</v>
      </c>
      <c r="K19962">
        <v>27.205430225197901</v>
      </c>
    </row>
    <row r="19963" spans="1:11" ht="15" customHeight="1">
      <c r="A19963" s="91" t="s">
        <v>4735</v>
      </c>
      <c r="B19963" s="19" t="s">
        <v>88</v>
      </c>
      <c r="C19963" s="30" t="s">
        <v>199</v>
      </c>
      <c r="D19963" s="91">
        <v>3900</v>
      </c>
      <c r="E19963">
        <v>696</v>
      </c>
      <c r="F19963">
        <v>3.5750000000000002</v>
      </c>
      <c r="G19963">
        <v>34.212000000000003</v>
      </c>
      <c r="J19963">
        <v>1030.4301742401201</v>
      </c>
      <c r="K19963">
        <v>27.2066206527711</v>
      </c>
    </row>
    <row r="19964" spans="1:11" ht="15" customHeight="1">
      <c r="A19964" s="91" t="s">
        <v>4735</v>
      </c>
      <c r="B19964" s="19" t="s">
        <v>88</v>
      </c>
      <c r="C19964" s="30" t="s">
        <v>199</v>
      </c>
      <c r="D19964" s="91">
        <v>3900</v>
      </c>
      <c r="E19964">
        <v>697</v>
      </c>
      <c r="F19964">
        <v>3.5710000000000002</v>
      </c>
      <c r="G19964">
        <v>34.213000000000001</v>
      </c>
      <c r="J19964">
        <v>1030.4360293508</v>
      </c>
      <c r="K19964">
        <v>27.2078108978064</v>
      </c>
    </row>
    <row r="19965" spans="1:11" ht="15" customHeight="1">
      <c r="A19965" s="91" t="s">
        <v>4735</v>
      </c>
      <c r="B19965" s="19" t="s">
        <v>88</v>
      </c>
      <c r="C19965" s="30" t="s">
        <v>199</v>
      </c>
      <c r="D19965" s="91">
        <v>3900</v>
      </c>
      <c r="E19965">
        <v>698</v>
      </c>
      <c r="F19965">
        <v>3.569</v>
      </c>
      <c r="G19965">
        <v>34.213999999999999</v>
      </c>
      <c r="J19965">
        <v>1030.4416544172</v>
      </c>
      <c r="K19965">
        <v>27.208808051192999</v>
      </c>
    </row>
    <row r="19966" spans="1:11" ht="15" customHeight="1">
      <c r="A19966" s="91" t="s">
        <v>4735</v>
      </c>
      <c r="B19966" s="19" t="s">
        <v>88</v>
      </c>
      <c r="C19966" s="30" t="s">
        <v>199</v>
      </c>
      <c r="D19966" s="91">
        <v>3900</v>
      </c>
      <c r="E19966">
        <v>699</v>
      </c>
      <c r="F19966">
        <v>3.57</v>
      </c>
      <c r="G19966">
        <v>34.215000000000003</v>
      </c>
      <c r="J19966">
        <v>1030.44693438736</v>
      </c>
      <c r="K19966">
        <v>27.2095157778379</v>
      </c>
    </row>
    <row r="19967" spans="1:11" ht="15" customHeight="1">
      <c r="A19967" s="91" t="s">
        <v>4735</v>
      </c>
      <c r="B19967" s="19" t="s">
        <v>88</v>
      </c>
      <c r="C19967" s="30" t="s">
        <v>199</v>
      </c>
      <c r="D19967" s="91">
        <v>3900</v>
      </c>
      <c r="E19967">
        <v>700</v>
      </c>
      <c r="F19967">
        <v>3.5680000000000001</v>
      </c>
      <c r="G19967">
        <v>34.216000000000001</v>
      </c>
      <c r="J19967">
        <v>1030.4525593400499</v>
      </c>
      <c r="K19967">
        <v>27.210512917397601</v>
      </c>
    </row>
    <row r="19968" spans="1:11" ht="15" customHeight="1">
      <c r="A19968" s="91" t="s">
        <v>4735</v>
      </c>
      <c r="B19968" s="19" t="s">
        <v>88</v>
      </c>
      <c r="C19968" s="30" t="s">
        <v>199</v>
      </c>
      <c r="D19968" s="91">
        <v>3900</v>
      </c>
      <c r="E19968">
        <v>701</v>
      </c>
      <c r="F19968">
        <v>3.5670000000000002</v>
      </c>
      <c r="G19968">
        <v>34.216000000000001</v>
      </c>
      <c r="J19968">
        <v>1030.4572779263799</v>
      </c>
      <c r="K19968">
        <v>27.210616637003799</v>
      </c>
    </row>
    <row r="19969" spans="1:11" ht="15" customHeight="1">
      <c r="A19969" s="91" t="s">
        <v>4735</v>
      </c>
      <c r="B19969" s="19" t="s">
        <v>88</v>
      </c>
      <c r="C19969" s="30" t="s">
        <v>199</v>
      </c>
      <c r="D19969" s="91">
        <v>3900</v>
      </c>
      <c r="E19969">
        <v>702</v>
      </c>
      <c r="F19969">
        <v>3.5659999999999998</v>
      </c>
      <c r="G19969">
        <v>34.216999999999999</v>
      </c>
      <c r="J19969">
        <v>1030.4627877160599</v>
      </c>
      <c r="K19969">
        <v>27.211517284388499</v>
      </c>
    </row>
    <row r="19970" spans="1:11" ht="15" customHeight="1">
      <c r="A19970" s="91" t="s">
        <v>4735</v>
      </c>
      <c r="B19970" s="19" t="s">
        <v>88</v>
      </c>
      <c r="C19970" s="30" t="s">
        <v>199</v>
      </c>
      <c r="D19970" s="91">
        <v>3900</v>
      </c>
      <c r="E19970">
        <v>703</v>
      </c>
      <c r="F19970">
        <v>3.5659999999999998</v>
      </c>
      <c r="G19970">
        <v>34.218000000000004</v>
      </c>
      <c r="J19970">
        <v>1030.4681823483199</v>
      </c>
      <c r="K19970">
        <v>27.212321497269201</v>
      </c>
    </row>
    <row r="19971" spans="1:11" ht="15" customHeight="1">
      <c r="A19971" s="91" t="s">
        <v>4735</v>
      </c>
      <c r="B19971" s="19" t="s">
        <v>88</v>
      </c>
      <c r="C19971" s="30" t="s">
        <v>199</v>
      </c>
      <c r="D19971" s="91">
        <v>3900</v>
      </c>
      <c r="E19971">
        <v>704</v>
      </c>
      <c r="F19971">
        <v>3.5659999999999998</v>
      </c>
      <c r="G19971">
        <v>34.218000000000004</v>
      </c>
      <c r="J19971">
        <v>1030.4727856177001</v>
      </c>
      <c r="K19971">
        <v>27.212328769494899</v>
      </c>
    </row>
    <row r="19972" spans="1:11" ht="15" customHeight="1">
      <c r="A19972" s="91" t="s">
        <v>4735</v>
      </c>
      <c r="B19972" s="19" t="s">
        <v>88</v>
      </c>
      <c r="C19972" s="30" t="s">
        <v>199</v>
      </c>
      <c r="D19972" s="91">
        <v>3900</v>
      </c>
      <c r="E19972">
        <v>705</v>
      </c>
      <c r="F19972">
        <v>3.5630000000000002</v>
      </c>
      <c r="G19972">
        <v>34.218000000000004</v>
      </c>
      <c r="J19972">
        <v>1030.4777341624199</v>
      </c>
      <c r="K19972">
        <v>27.212625277978098</v>
      </c>
    </row>
    <row r="19973" spans="1:11" ht="15" customHeight="1">
      <c r="A19973" s="91" t="s">
        <v>4735</v>
      </c>
      <c r="B19973" s="19" t="s">
        <v>88</v>
      </c>
      <c r="C19973" s="30" t="s">
        <v>199</v>
      </c>
      <c r="D19973" s="91">
        <v>3900</v>
      </c>
      <c r="E19973">
        <v>706</v>
      </c>
      <c r="F19973">
        <v>3.5609999999999999</v>
      </c>
      <c r="G19973">
        <v>34.219000000000001</v>
      </c>
      <c r="J19973">
        <v>1030.4833587969099</v>
      </c>
      <c r="K19973">
        <v>27.2136222650436</v>
      </c>
    </row>
    <row r="19974" spans="1:11" ht="15" customHeight="1">
      <c r="A19974" s="91" t="s">
        <v>4735</v>
      </c>
      <c r="B19974" s="19" t="s">
        <v>88</v>
      </c>
      <c r="C19974" s="30" t="s">
        <v>199</v>
      </c>
      <c r="D19974" s="91">
        <v>3900</v>
      </c>
      <c r="E19974">
        <v>707</v>
      </c>
      <c r="F19974">
        <v>3.56</v>
      </c>
      <c r="G19974">
        <v>34.219000000000001</v>
      </c>
      <c r="J19974">
        <v>1030.4880770165801</v>
      </c>
      <c r="K19974">
        <v>27.213725896217099</v>
      </c>
    </row>
    <row r="19975" spans="1:11" ht="15" customHeight="1">
      <c r="A19975" s="91" t="s">
        <v>4735</v>
      </c>
      <c r="B19975" s="19" t="s">
        <v>88</v>
      </c>
      <c r="C19975" s="30" t="s">
        <v>199</v>
      </c>
      <c r="D19975" s="91">
        <v>3900</v>
      </c>
      <c r="E19975">
        <v>708</v>
      </c>
      <c r="F19975">
        <v>3.5539999999999998</v>
      </c>
      <c r="G19975">
        <v>34.22</v>
      </c>
      <c r="J19975">
        <v>1030.4941619710901</v>
      </c>
      <c r="K19975">
        <v>27.215108053776898</v>
      </c>
    </row>
    <row r="19976" spans="1:11" ht="15" customHeight="1">
      <c r="A19976" s="91" t="s">
        <v>4735</v>
      </c>
      <c r="B19976" s="19" t="s">
        <v>88</v>
      </c>
      <c r="C19976" s="30" t="s">
        <v>199</v>
      </c>
      <c r="D19976" s="91">
        <v>3900</v>
      </c>
      <c r="E19976">
        <v>709</v>
      </c>
      <c r="F19976">
        <v>3.5510000000000002</v>
      </c>
      <c r="G19976">
        <v>34.220999999999997</v>
      </c>
      <c r="J19976">
        <v>1030.49990154999</v>
      </c>
      <c r="K19976">
        <v>27.2162010962418</v>
      </c>
    </row>
    <row r="19977" spans="1:11" ht="15" customHeight="1">
      <c r="A19977" s="91" t="s">
        <v>4735</v>
      </c>
      <c r="B19977" s="19" t="s">
        <v>88</v>
      </c>
      <c r="C19977" s="30" t="s">
        <v>199</v>
      </c>
      <c r="D19977" s="91">
        <v>3900</v>
      </c>
      <c r="E19977">
        <v>710</v>
      </c>
      <c r="F19977">
        <v>3.55</v>
      </c>
      <c r="G19977">
        <v>34.222000000000001</v>
      </c>
      <c r="J19977">
        <v>1030.50541091587</v>
      </c>
      <c r="K19977">
        <v>27.217101585574</v>
      </c>
    </row>
    <row r="19978" spans="1:11" ht="15" customHeight="1">
      <c r="A19978" s="91" t="s">
        <v>4735</v>
      </c>
      <c r="B19978" s="19" t="s">
        <v>88</v>
      </c>
      <c r="C19978" s="30" t="s">
        <v>199</v>
      </c>
      <c r="D19978" s="91">
        <v>3900</v>
      </c>
      <c r="E19978">
        <v>711</v>
      </c>
      <c r="F19978">
        <v>3.5489999999999999</v>
      </c>
      <c r="G19978">
        <v>34.222999999999999</v>
      </c>
      <c r="J19978">
        <v>1030.5109202112999</v>
      </c>
      <c r="K19978">
        <v>27.218002067437499</v>
      </c>
    </row>
    <row r="19979" spans="1:11" ht="15" customHeight="1">
      <c r="A19979" s="91" t="s">
        <v>4735</v>
      </c>
      <c r="B19979" s="19" t="s">
        <v>88</v>
      </c>
      <c r="C19979" s="30" t="s">
        <v>199</v>
      </c>
      <c r="D19979" s="91">
        <v>3900</v>
      </c>
      <c r="E19979">
        <v>712</v>
      </c>
      <c r="F19979">
        <v>3.5470000000000002</v>
      </c>
      <c r="G19979">
        <v>34.222999999999999</v>
      </c>
      <c r="J19979">
        <v>1030.5157533129</v>
      </c>
      <c r="K19979">
        <v>27.218201752537201</v>
      </c>
    </row>
    <row r="19980" spans="1:11" ht="15" customHeight="1">
      <c r="A19980" s="91" t="s">
        <v>4735</v>
      </c>
      <c r="B19980" s="19" t="s">
        <v>88</v>
      </c>
      <c r="C19980" s="30" t="s">
        <v>199</v>
      </c>
      <c r="D19980" s="91">
        <v>3900</v>
      </c>
      <c r="E19980">
        <v>713</v>
      </c>
      <c r="F19980">
        <v>3.544</v>
      </c>
      <c r="G19980">
        <v>34.223999999999997</v>
      </c>
      <c r="J19980">
        <v>1030.5214927134</v>
      </c>
      <c r="K19980">
        <v>27.219294562365999</v>
      </c>
    </row>
    <row r="19981" spans="1:11" ht="15" customHeight="1">
      <c r="A19981" s="91" t="s">
        <v>4735</v>
      </c>
      <c r="B19981" s="19" t="s">
        <v>88</v>
      </c>
      <c r="C19981" s="30" t="s">
        <v>199</v>
      </c>
      <c r="D19981" s="91">
        <v>3900</v>
      </c>
      <c r="E19981">
        <v>714</v>
      </c>
      <c r="F19981">
        <v>3.5430000000000001</v>
      </c>
      <c r="G19981">
        <v>34.225000000000001</v>
      </c>
      <c r="J19981">
        <v>1030.52700184939</v>
      </c>
      <c r="K19981">
        <v>27.220194985379099</v>
      </c>
    </row>
    <row r="19982" spans="1:11" ht="15" customHeight="1">
      <c r="A19982" s="91" t="s">
        <v>4735</v>
      </c>
      <c r="B19982" s="19" t="s">
        <v>88</v>
      </c>
      <c r="C19982" s="30" t="s">
        <v>199</v>
      </c>
      <c r="D19982" s="91">
        <v>3900</v>
      </c>
      <c r="E19982">
        <v>715</v>
      </c>
      <c r="F19982">
        <v>3.5390000000000001</v>
      </c>
      <c r="G19982">
        <v>34.225999999999999</v>
      </c>
      <c r="J19982">
        <v>1030.5328562613699</v>
      </c>
      <c r="K19982">
        <v>27.2213837799445</v>
      </c>
    </row>
    <row r="19983" spans="1:11" ht="15" customHeight="1">
      <c r="A19983" s="91" t="s">
        <v>4735</v>
      </c>
      <c r="B19983" s="19" t="s">
        <v>88</v>
      </c>
      <c r="C19983" s="30" t="s">
        <v>199</v>
      </c>
      <c r="D19983" s="91">
        <v>3900</v>
      </c>
      <c r="E19983">
        <v>716</v>
      </c>
      <c r="F19983">
        <v>3.536</v>
      </c>
      <c r="G19983">
        <v>34.226999999999997</v>
      </c>
      <c r="J19983">
        <v>1030.5385955086099</v>
      </c>
      <c r="K19983">
        <v>27.222476325038301</v>
      </c>
    </row>
    <row r="19984" spans="1:11" ht="15" customHeight="1">
      <c r="A19984" s="91" t="s">
        <v>4735</v>
      </c>
      <c r="B19984" s="19" t="s">
        <v>88</v>
      </c>
      <c r="C19984" s="30" t="s">
        <v>199</v>
      </c>
      <c r="D19984" s="91">
        <v>3900</v>
      </c>
      <c r="E19984">
        <v>717</v>
      </c>
      <c r="F19984">
        <v>3.5350000000000001</v>
      </c>
      <c r="G19984">
        <v>34.226999999999997</v>
      </c>
      <c r="J19984">
        <v>1030.54331327677</v>
      </c>
      <c r="K19984">
        <v>27.222579634560802</v>
      </c>
    </row>
    <row r="19985" spans="1:11" ht="15" customHeight="1">
      <c r="A19985" s="91" t="s">
        <v>4735</v>
      </c>
      <c r="B19985" s="19" t="s">
        <v>88</v>
      </c>
      <c r="C19985" s="30" t="s">
        <v>199</v>
      </c>
      <c r="D19985" s="91">
        <v>3900</v>
      </c>
      <c r="E19985">
        <v>718</v>
      </c>
      <c r="F19985">
        <v>3.5339999999999998</v>
      </c>
      <c r="G19985">
        <v>34.228000000000002</v>
      </c>
      <c r="J19985">
        <v>1030.5488222144299</v>
      </c>
      <c r="K19985">
        <v>27.223479969228901</v>
      </c>
    </row>
    <row r="19986" spans="1:11" ht="15" customHeight="1">
      <c r="A19986" s="91" t="s">
        <v>4735</v>
      </c>
      <c r="B19986" s="19" t="s">
        <v>88</v>
      </c>
      <c r="C19986" s="30" t="s">
        <v>199</v>
      </c>
      <c r="D19986" s="91">
        <v>3900</v>
      </c>
      <c r="E19986">
        <v>719</v>
      </c>
      <c r="F19986">
        <v>3.5329999999999999</v>
      </c>
      <c r="G19986">
        <v>34.228000000000002</v>
      </c>
      <c r="J19986">
        <v>1030.5535398561001</v>
      </c>
      <c r="K19986">
        <v>27.223583253851501</v>
      </c>
    </row>
    <row r="19987" spans="1:11" ht="15" customHeight="1">
      <c r="A19987" s="91" t="s">
        <v>4735</v>
      </c>
      <c r="B19987" s="19" t="s">
        <v>88</v>
      </c>
      <c r="C19987" s="30" t="s">
        <v>199</v>
      </c>
      <c r="D19987" s="91">
        <v>3900</v>
      </c>
      <c r="E19987">
        <v>720</v>
      </c>
      <c r="F19987">
        <v>3.5310000000000001</v>
      </c>
      <c r="G19987">
        <v>34.228000000000002</v>
      </c>
      <c r="J19987">
        <v>1030.5583725772001</v>
      </c>
      <c r="K19987">
        <v>27.223782538967999</v>
      </c>
    </row>
    <row r="19988" spans="1:11" ht="15" customHeight="1">
      <c r="A19988" s="91" t="s">
        <v>4735</v>
      </c>
      <c r="B19988" s="19" t="s">
        <v>88</v>
      </c>
      <c r="C19988" s="30" t="s">
        <v>199</v>
      </c>
      <c r="D19988" s="91">
        <v>3900</v>
      </c>
      <c r="E19988">
        <v>721</v>
      </c>
      <c r="F19988">
        <v>3.5270000000000001</v>
      </c>
      <c r="G19988">
        <v>34.228999999999999</v>
      </c>
      <c r="J19988">
        <v>1030.56422672745</v>
      </c>
      <c r="K19988">
        <v>27.224970771136402</v>
      </c>
    </row>
    <row r="19989" spans="1:11" ht="15" customHeight="1">
      <c r="A19989" s="91" t="s">
        <v>4735</v>
      </c>
      <c r="B19989" s="19" t="s">
        <v>88</v>
      </c>
      <c r="C19989" s="30" t="s">
        <v>199</v>
      </c>
      <c r="D19989" s="91">
        <v>3900</v>
      </c>
      <c r="E19989">
        <v>722</v>
      </c>
      <c r="F19989">
        <v>3.524</v>
      </c>
      <c r="G19989">
        <v>34.229999999999997</v>
      </c>
      <c r="J19989">
        <v>1030.5699656955901</v>
      </c>
      <c r="K19989">
        <v>27.226062900902701</v>
      </c>
    </row>
    <row r="19990" spans="1:11" ht="15" customHeight="1">
      <c r="A19990" s="91" t="s">
        <v>4735</v>
      </c>
      <c r="B19990" s="19" t="s">
        <v>88</v>
      </c>
      <c r="C19990" s="30" t="s">
        <v>199</v>
      </c>
      <c r="D19990" s="91">
        <v>3900</v>
      </c>
      <c r="E19990">
        <v>723</v>
      </c>
      <c r="F19990">
        <v>3.5230000000000001</v>
      </c>
      <c r="G19990">
        <v>34.229999999999997</v>
      </c>
      <c r="J19990">
        <v>1030.5746831628301</v>
      </c>
      <c r="K19990">
        <v>27.2261660530739</v>
      </c>
    </row>
    <row r="19991" spans="1:11" ht="15" customHeight="1">
      <c r="A19991" s="91" t="s">
        <v>4735</v>
      </c>
      <c r="B19991" s="19" t="s">
        <v>88</v>
      </c>
      <c r="C19991" s="30" t="s">
        <v>199</v>
      </c>
      <c r="D19991" s="91">
        <v>3900</v>
      </c>
      <c r="E19991">
        <v>724</v>
      </c>
      <c r="F19991">
        <v>3.5219999999999998</v>
      </c>
      <c r="G19991">
        <v>34.231000000000002</v>
      </c>
      <c r="J19991">
        <v>1030.5801917865199</v>
      </c>
      <c r="K19991">
        <v>27.227066266606201</v>
      </c>
    </row>
    <row r="19992" spans="1:11" ht="15" customHeight="1">
      <c r="A19992" s="91" t="s">
        <v>4735</v>
      </c>
      <c r="B19992" s="19" t="s">
        <v>88</v>
      </c>
      <c r="C19992" s="30" t="s">
        <v>199</v>
      </c>
      <c r="D19992" s="91">
        <v>3900</v>
      </c>
      <c r="E19992">
        <v>725</v>
      </c>
      <c r="F19992">
        <v>3.5209999999999999</v>
      </c>
      <c r="G19992">
        <v>34.231000000000002</v>
      </c>
      <c r="J19992">
        <v>1030.5849091273001</v>
      </c>
      <c r="K19992">
        <v>27.227169393872401</v>
      </c>
    </row>
    <row r="19993" spans="1:11" ht="15" customHeight="1">
      <c r="A19993" s="91" t="s">
        <v>4735</v>
      </c>
      <c r="B19993" s="19" t="s">
        <v>88</v>
      </c>
      <c r="C19993" s="30" t="s">
        <v>199</v>
      </c>
      <c r="D19993" s="91">
        <v>3900</v>
      </c>
      <c r="E19993">
        <v>726</v>
      </c>
      <c r="F19993">
        <v>3.52</v>
      </c>
      <c r="G19993">
        <v>34.231999999999999</v>
      </c>
      <c r="J19993">
        <v>1030.5904176148699</v>
      </c>
      <c r="K19993">
        <v>27.2280695890461</v>
      </c>
    </row>
    <row r="19994" spans="1:11" ht="15" customHeight="1">
      <c r="A19994" s="91" t="s">
        <v>4735</v>
      </c>
      <c r="B19994" s="19" t="s">
        <v>88</v>
      </c>
      <c r="C19994" s="30" t="s">
        <v>199</v>
      </c>
      <c r="D19994" s="91">
        <v>3900</v>
      </c>
      <c r="E19994">
        <v>727</v>
      </c>
      <c r="F19994">
        <v>3.5190000000000001</v>
      </c>
      <c r="G19994">
        <v>34.232999999999997</v>
      </c>
      <c r="J19994">
        <v>1030.5959260320401</v>
      </c>
      <c r="K19994">
        <v>27.228969776747402</v>
      </c>
    </row>
    <row r="19995" spans="1:11" ht="15" customHeight="1">
      <c r="A19995" s="91" t="s">
        <v>4735</v>
      </c>
      <c r="B19995" s="19" t="s">
        <v>88</v>
      </c>
      <c r="C19995" s="30" t="s">
        <v>199</v>
      </c>
      <c r="D19995" s="91">
        <v>3900</v>
      </c>
      <c r="E19995">
        <v>728</v>
      </c>
      <c r="F19995">
        <v>3.516</v>
      </c>
      <c r="G19995">
        <v>34.232999999999997</v>
      </c>
      <c r="J19995">
        <v>1030.6008735475</v>
      </c>
      <c r="K19995">
        <v>27.229264546845599</v>
      </c>
    </row>
    <row r="19996" spans="1:11" ht="15" customHeight="1">
      <c r="A19996" s="91" t="s">
        <v>4735</v>
      </c>
      <c r="B19996" s="19" t="s">
        <v>88</v>
      </c>
      <c r="C19996" s="30" t="s">
        <v>199</v>
      </c>
      <c r="D19996" s="91">
        <v>3900</v>
      </c>
      <c r="E19996">
        <v>729</v>
      </c>
      <c r="F19996">
        <v>3.5129999999999999</v>
      </c>
      <c r="G19996">
        <v>34.232999999999997</v>
      </c>
      <c r="J19996">
        <v>1030.6058210086101</v>
      </c>
      <c r="K19996">
        <v>27.2295591993079</v>
      </c>
    </row>
    <row r="19997" spans="1:11" ht="15" customHeight="1">
      <c r="A19997" s="91" t="s">
        <v>4735</v>
      </c>
      <c r="B19997" s="19" t="s">
        <v>88</v>
      </c>
      <c r="C19997" s="30" t="s">
        <v>199</v>
      </c>
      <c r="D19997" s="91">
        <v>3900</v>
      </c>
      <c r="E19997">
        <v>730</v>
      </c>
      <c r="F19997">
        <v>3.5110000000000001</v>
      </c>
      <c r="G19997">
        <v>34.234000000000002</v>
      </c>
      <c r="J19997">
        <v>1030.611444459</v>
      </c>
      <c r="K19997">
        <v>27.230555085790201</v>
      </c>
    </row>
    <row r="19998" spans="1:11" ht="15" customHeight="1">
      <c r="A19998" s="91" t="s">
        <v>4735</v>
      </c>
      <c r="B19998" s="19" t="s">
        <v>88</v>
      </c>
      <c r="C19998" s="30" t="s">
        <v>199</v>
      </c>
      <c r="D19998" s="91">
        <v>3900</v>
      </c>
      <c r="E19998">
        <v>731</v>
      </c>
      <c r="F19998">
        <v>3.51</v>
      </c>
      <c r="G19998">
        <v>34.234999999999999</v>
      </c>
      <c r="J19998">
        <v>1030.61695268273</v>
      </c>
      <c r="K19998">
        <v>27.2314551817101</v>
      </c>
    </row>
    <row r="19999" spans="1:11" ht="15" customHeight="1">
      <c r="A19999" s="91" t="s">
        <v>4735</v>
      </c>
      <c r="B19999" s="19" t="s">
        <v>88</v>
      </c>
      <c r="C19999" s="30" t="s">
        <v>199</v>
      </c>
      <c r="D19999" s="91">
        <v>3900</v>
      </c>
      <c r="E19999">
        <v>732</v>
      </c>
      <c r="F19999">
        <v>3.508</v>
      </c>
      <c r="G19999">
        <v>34.234999999999999</v>
      </c>
      <c r="J19999">
        <v>1030.6217848333499</v>
      </c>
      <c r="K19999">
        <v>27.231653889638899</v>
      </c>
    </row>
    <row r="20000" spans="1:11" ht="15" customHeight="1">
      <c r="A20000" s="91" t="s">
        <v>4735</v>
      </c>
      <c r="B20000" s="19" t="s">
        <v>88</v>
      </c>
      <c r="C20000" s="30" t="s">
        <v>199</v>
      </c>
      <c r="D20000" s="91">
        <v>3900</v>
      </c>
      <c r="E20000">
        <v>733</v>
      </c>
      <c r="F20000">
        <v>3.5049999999999999</v>
      </c>
      <c r="G20000">
        <v>34.235999999999997</v>
      </c>
      <c r="J20000">
        <v>1030.62752331254</v>
      </c>
      <c r="K20000">
        <v>27.232745368085901</v>
      </c>
    </row>
    <row r="20001" spans="1:11" ht="15" customHeight="1">
      <c r="A20001" s="91" t="s">
        <v>4735</v>
      </c>
      <c r="B20001" s="19" t="s">
        <v>88</v>
      </c>
      <c r="C20001" s="30" t="s">
        <v>199</v>
      </c>
      <c r="D20001" s="91">
        <v>3900</v>
      </c>
      <c r="E20001">
        <v>734</v>
      </c>
      <c r="F20001">
        <v>3.5009999999999999</v>
      </c>
      <c r="G20001">
        <v>34.235999999999997</v>
      </c>
      <c r="J20001">
        <v>1030.6325857034101</v>
      </c>
      <c r="K20001">
        <v>27.233135260151101</v>
      </c>
    </row>
    <row r="20002" spans="1:11" ht="15" customHeight="1">
      <c r="A20002" s="91" t="s">
        <v>4735</v>
      </c>
      <c r="B20002" s="19" t="s">
        <v>88</v>
      </c>
      <c r="C20002" s="30" t="s">
        <v>199</v>
      </c>
      <c r="D20002" s="91">
        <v>3900</v>
      </c>
      <c r="E20002">
        <v>735</v>
      </c>
      <c r="F20002">
        <v>3.4980000000000002</v>
      </c>
      <c r="G20002">
        <v>34.237000000000002</v>
      </c>
      <c r="J20002">
        <v>1030.63832406808</v>
      </c>
      <c r="K20002">
        <v>27.234226494278101</v>
      </c>
    </row>
    <row r="20003" spans="1:11" ht="15" customHeight="1">
      <c r="A20003" s="91" t="s">
        <v>4735</v>
      </c>
      <c r="B20003" s="19" t="s">
        <v>88</v>
      </c>
      <c r="C20003" s="30" t="s">
        <v>199</v>
      </c>
      <c r="D20003" s="91">
        <v>3900</v>
      </c>
      <c r="E20003">
        <v>736</v>
      </c>
      <c r="F20003">
        <v>3.496</v>
      </c>
      <c r="G20003">
        <v>34.238</v>
      </c>
      <c r="J20003">
        <v>1030.6439472331599</v>
      </c>
      <c r="K20003">
        <v>27.235222049187499</v>
      </c>
    </row>
    <row r="20004" spans="1:11" ht="15" customHeight="1">
      <c r="A20004" s="91" t="s">
        <v>4735</v>
      </c>
      <c r="B20004" s="19" t="s">
        <v>88</v>
      </c>
      <c r="C20004" s="30" t="s">
        <v>199</v>
      </c>
      <c r="D20004" s="91">
        <v>3900</v>
      </c>
      <c r="E20004">
        <v>737</v>
      </c>
      <c r="F20004">
        <v>3.4929999999999999</v>
      </c>
      <c r="G20004">
        <v>34.238999999999997</v>
      </c>
      <c r="J20004">
        <v>1030.64968549847</v>
      </c>
      <c r="K20004">
        <v>27.236313118476801</v>
      </c>
    </row>
    <row r="20005" spans="1:11" ht="15" customHeight="1">
      <c r="A20005" s="91" t="s">
        <v>4735</v>
      </c>
      <c r="B20005" s="19" t="s">
        <v>88</v>
      </c>
      <c r="C20005" s="30" t="s">
        <v>199</v>
      </c>
      <c r="D20005" s="91">
        <v>3900</v>
      </c>
      <c r="E20005">
        <v>738</v>
      </c>
      <c r="F20005">
        <v>3.49</v>
      </c>
      <c r="G20005">
        <v>34.24</v>
      </c>
      <c r="J20005">
        <v>1030.6554237104899</v>
      </c>
      <c r="K20005">
        <v>27.237404087702298</v>
      </c>
    </row>
    <row r="20006" spans="1:11" ht="15" customHeight="1">
      <c r="A20006" s="91" t="s">
        <v>4735</v>
      </c>
      <c r="B20006" s="19" t="s">
        <v>88</v>
      </c>
      <c r="C20006" s="30" t="s">
        <v>199</v>
      </c>
      <c r="D20006" s="91">
        <v>3900</v>
      </c>
      <c r="E20006">
        <v>739</v>
      </c>
      <c r="F20006">
        <v>3.4870000000000001</v>
      </c>
      <c r="G20006">
        <v>34.241</v>
      </c>
      <c r="J20006">
        <v>1030.66116186924</v>
      </c>
      <c r="K20006">
        <v>27.238494956859999</v>
      </c>
    </row>
    <row r="20007" spans="1:11" ht="15" customHeight="1">
      <c r="A20007" s="91" t="s">
        <v>4735</v>
      </c>
      <c r="B20007" s="19" t="s">
        <v>88</v>
      </c>
      <c r="C20007" s="30" t="s">
        <v>199</v>
      </c>
      <c r="D20007" s="91">
        <v>3900</v>
      </c>
      <c r="E20007">
        <v>740</v>
      </c>
      <c r="F20007">
        <v>3.4860000000000002</v>
      </c>
      <c r="G20007">
        <v>34.241</v>
      </c>
      <c r="J20007">
        <v>1030.6658785115301</v>
      </c>
      <c r="K20007">
        <v>27.238597629547499</v>
      </c>
    </row>
    <row r="20008" spans="1:11" ht="15" customHeight="1">
      <c r="A20008" s="91" t="s">
        <v>4735</v>
      </c>
      <c r="B20008" s="19" t="s">
        <v>88</v>
      </c>
      <c r="C20008" s="30" t="s">
        <v>199</v>
      </c>
      <c r="D20008" s="91">
        <v>3900</v>
      </c>
      <c r="E20008">
        <v>741</v>
      </c>
      <c r="F20008">
        <v>3.4849999999999999</v>
      </c>
      <c r="G20008">
        <v>34.241999999999997</v>
      </c>
      <c r="J20008">
        <v>1030.67138628208</v>
      </c>
      <c r="K20008">
        <v>27.239497475275599</v>
      </c>
    </row>
    <row r="20009" spans="1:11" ht="15" customHeight="1">
      <c r="A20009" s="91" t="s">
        <v>4735</v>
      </c>
      <c r="B20009" s="19" t="s">
        <v>88</v>
      </c>
      <c r="C20009" s="30" t="s">
        <v>199</v>
      </c>
      <c r="D20009" s="91">
        <v>3900</v>
      </c>
      <c r="E20009">
        <v>742</v>
      </c>
      <c r="F20009">
        <v>3.484</v>
      </c>
      <c r="G20009">
        <v>34.243000000000002</v>
      </c>
      <c r="J20009">
        <v>1030.67689398227</v>
      </c>
      <c r="K20009">
        <v>27.240397313528302</v>
      </c>
    </row>
    <row r="20010" spans="1:11" ht="15" customHeight="1">
      <c r="A20010" s="91" t="s">
        <v>4735</v>
      </c>
      <c r="B20010" s="19" t="s">
        <v>88</v>
      </c>
      <c r="C20010" s="30" t="s">
        <v>199</v>
      </c>
      <c r="D20010" s="91">
        <v>3900</v>
      </c>
      <c r="E20010">
        <v>743</v>
      </c>
      <c r="F20010">
        <v>3.4830000000000001</v>
      </c>
      <c r="G20010">
        <v>34.243000000000002</v>
      </c>
      <c r="J20010">
        <v>1030.6816104325501</v>
      </c>
      <c r="K20010">
        <v>27.240499950402601</v>
      </c>
    </row>
    <row r="20011" spans="1:11" ht="15" customHeight="1">
      <c r="A20011" s="91" t="s">
        <v>4735</v>
      </c>
      <c r="B20011" s="19" t="s">
        <v>88</v>
      </c>
      <c r="C20011" s="30" t="s">
        <v>199</v>
      </c>
      <c r="D20011" s="91">
        <v>3900</v>
      </c>
      <c r="E20011">
        <v>744</v>
      </c>
      <c r="F20011">
        <v>3.48</v>
      </c>
      <c r="G20011">
        <v>34.243000000000002</v>
      </c>
      <c r="J20011">
        <v>1030.68655720165</v>
      </c>
      <c r="K20011">
        <v>27.240793380994099</v>
      </c>
    </row>
    <row r="20012" spans="1:11" ht="15" customHeight="1">
      <c r="A20012" s="91" t="s">
        <v>4735</v>
      </c>
      <c r="B20012" s="19" t="s">
        <v>88</v>
      </c>
      <c r="C20012" s="30" t="s">
        <v>199</v>
      </c>
      <c r="D20012" s="91">
        <v>3900</v>
      </c>
      <c r="E20012">
        <v>745</v>
      </c>
      <c r="F20012">
        <v>3.4780000000000002</v>
      </c>
      <c r="G20012">
        <v>34.244</v>
      </c>
      <c r="J20012">
        <v>1030.6921799200099</v>
      </c>
      <c r="K20012">
        <v>27.241788542608401</v>
      </c>
    </row>
    <row r="20013" spans="1:11" ht="15" customHeight="1">
      <c r="A20013" s="91" t="s">
        <v>4735</v>
      </c>
      <c r="B20013" s="19" t="s">
        <v>88</v>
      </c>
      <c r="C20013" s="30" t="s">
        <v>199</v>
      </c>
      <c r="D20013" s="91">
        <v>3900</v>
      </c>
      <c r="E20013">
        <v>746</v>
      </c>
      <c r="F20013">
        <v>3.476</v>
      </c>
      <c r="G20013">
        <v>34.244999999999997</v>
      </c>
      <c r="J20013">
        <v>1030.6978025880801</v>
      </c>
      <c r="K20013">
        <v>27.242783662579999</v>
      </c>
    </row>
    <row r="20014" spans="1:11" ht="15" customHeight="1">
      <c r="A20014" s="91" t="s">
        <v>4735</v>
      </c>
      <c r="B20014" s="19" t="s">
        <v>88</v>
      </c>
      <c r="C20014" s="30" t="s">
        <v>199</v>
      </c>
      <c r="D20014" s="91">
        <v>3900</v>
      </c>
      <c r="E20014">
        <v>747</v>
      </c>
      <c r="F20014">
        <v>3.4740000000000002</v>
      </c>
      <c r="G20014">
        <v>34.244999999999997</v>
      </c>
      <c r="J20014">
        <v>1030.70263403236</v>
      </c>
      <c r="K20014">
        <v>27.242981520059899</v>
      </c>
    </row>
    <row r="20015" spans="1:11" ht="15" customHeight="1">
      <c r="A20015" s="91" t="s">
        <v>4735</v>
      </c>
      <c r="B20015" s="19" t="s">
        <v>88</v>
      </c>
      <c r="C20015" s="30" t="s">
        <v>199</v>
      </c>
      <c r="D20015" s="91">
        <v>3900</v>
      </c>
      <c r="E20015">
        <v>748</v>
      </c>
      <c r="F20015">
        <v>3.4729999999999999</v>
      </c>
      <c r="G20015">
        <v>34.246000000000002</v>
      </c>
      <c r="J20015">
        <v>1030.7081414034301</v>
      </c>
      <c r="K20015">
        <v>27.243881248128901</v>
      </c>
    </row>
    <row r="20016" spans="1:11" ht="15" customHeight="1">
      <c r="A20016" s="91" t="s">
        <v>4735</v>
      </c>
      <c r="B20016" s="19" t="s">
        <v>88</v>
      </c>
      <c r="C20016" s="30" t="s">
        <v>199</v>
      </c>
      <c r="D20016" s="91">
        <v>3900</v>
      </c>
      <c r="E20016">
        <v>749</v>
      </c>
      <c r="F20016">
        <v>3.472</v>
      </c>
      <c r="G20016">
        <v>34.247</v>
      </c>
      <c r="J20016">
        <v>1030.7136487041601</v>
      </c>
      <c r="K20016">
        <v>27.244780968720999</v>
      </c>
    </row>
    <row r="20017" spans="1:11" ht="15" customHeight="1">
      <c r="A20017" s="91" t="s">
        <v>4735</v>
      </c>
      <c r="B20017" s="19" t="s">
        <v>88</v>
      </c>
      <c r="C20017" s="30" t="s">
        <v>199</v>
      </c>
      <c r="D20017" s="91">
        <v>3900</v>
      </c>
      <c r="E20017">
        <v>750</v>
      </c>
      <c r="F20017">
        <v>3.47</v>
      </c>
      <c r="G20017">
        <v>34.247</v>
      </c>
      <c r="J20017">
        <v>1030.7184800027801</v>
      </c>
      <c r="K20017">
        <v>27.244978728644799</v>
      </c>
    </row>
    <row r="20018" spans="1:11" ht="15" customHeight="1">
      <c r="A20018" s="91" t="s">
        <v>4735</v>
      </c>
      <c r="B20018" s="19" t="s">
        <v>88</v>
      </c>
      <c r="C20018" s="30" t="s">
        <v>199</v>
      </c>
      <c r="D20018" s="91">
        <v>3900</v>
      </c>
      <c r="E20018">
        <v>751</v>
      </c>
      <c r="F20018">
        <v>3.468</v>
      </c>
      <c r="G20018">
        <v>34.247999999999998</v>
      </c>
      <c r="J20018">
        <v>1030.7241024150001</v>
      </c>
      <c r="K20018">
        <v>27.2459736743237</v>
      </c>
    </row>
    <row r="20019" spans="1:11" ht="15" customHeight="1">
      <c r="A20019" s="91" t="s">
        <v>4735</v>
      </c>
      <c r="B20019" s="19" t="s">
        <v>88</v>
      </c>
      <c r="C20019" s="30" t="s">
        <v>199</v>
      </c>
      <c r="D20019" s="91">
        <v>3900</v>
      </c>
      <c r="E20019">
        <v>752</v>
      </c>
      <c r="F20019">
        <v>3.4660000000000002</v>
      </c>
      <c r="G20019">
        <v>34.247999999999998</v>
      </c>
      <c r="J20019">
        <v>1030.7289336194999</v>
      </c>
      <c r="K20019">
        <v>27.2461713326745</v>
      </c>
    </row>
    <row r="20020" spans="1:11" ht="15" customHeight="1">
      <c r="A20020" s="91" t="s">
        <v>4735</v>
      </c>
      <c r="B20020" s="19" t="s">
        <v>88</v>
      </c>
      <c r="C20020" s="30" t="s">
        <v>199</v>
      </c>
      <c r="D20020" s="91">
        <v>3900</v>
      </c>
      <c r="E20020">
        <v>753</v>
      </c>
      <c r="F20020">
        <v>3.464</v>
      </c>
      <c r="G20020">
        <v>34.249000000000002</v>
      </c>
      <c r="J20020">
        <v>1030.73455593325</v>
      </c>
      <c r="K20020">
        <v>27.247166188869599</v>
      </c>
    </row>
    <row r="20021" spans="1:11" ht="15" customHeight="1">
      <c r="A20021" s="91" t="s">
        <v>4735</v>
      </c>
      <c r="B20021" s="19" t="s">
        <v>88</v>
      </c>
      <c r="C20021" s="30" t="s">
        <v>199</v>
      </c>
      <c r="D20021" s="91">
        <v>3900</v>
      </c>
      <c r="E20021">
        <v>754</v>
      </c>
      <c r="F20021">
        <v>3.4609999999999999</v>
      </c>
      <c r="G20021">
        <v>34.25</v>
      </c>
      <c r="J20021">
        <v>1030.7402934271799</v>
      </c>
      <c r="K20021">
        <v>27.248256173513699</v>
      </c>
    </row>
    <row r="20022" spans="1:11" ht="15" customHeight="1">
      <c r="A20022" s="91" t="s">
        <v>4735</v>
      </c>
      <c r="B20022" s="19" t="s">
        <v>88</v>
      </c>
      <c r="C20022" s="30" t="s">
        <v>199</v>
      </c>
      <c r="D20022" s="91">
        <v>3900</v>
      </c>
      <c r="E20022">
        <v>755</v>
      </c>
      <c r="F20022">
        <v>3.4569999999999999</v>
      </c>
      <c r="G20022">
        <v>34.25</v>
      </c>
      <c r="J20022">
        <v>1030.74535492065</v>
      </c>
      <c r="K20022">
        <v>27.2486439084396</v>
      </c>
    </row>
    <row r="20023" spans="1:11" ht="15" customHeight="1">
      <c r="A20023" s="91" t="s">
        <v>4735</v>
      </c>
      <c r="B20023" s="19" t="s">
        <v>88</v>
      </c>
      <c r="C20023" s="30" t="s">
        <v>199</v>
      </c>
      <c r="D20023" s="91">
        <v>3900</v>
      </c>
      <c r="E20023">
        <v>756</v>
      </c>
      <c r="F20023">
        <v>3.4540000000000002</v>
      </c>
      <c r="G20023">
        <v>34.250999999999998</v>
      </c>
      <c r="J20023">
        <v>1030.75109230052</v>
      </c>
      <c r="K20023">
        <v>27.2497336486067</v>
      </c>
    </row>
    <row r="20024" spans="1:11" ht="15" customHeight="1">
      <c r="A20024" s="91" t="s">
        <v>4735</v>
      </c>
      <c r="B20024" s="19" t="s">
        <v>88</v>
      </c>
      <c r="C20024" s="30" t="s">
        <v>199</v>
      </c>
      <c r="D20024" s="91">
        <v>3900</v>
      </c>
      <c r="E20024">
        <v>757</v>
      </c>
      <c r="F20024">
        <v>3.4510000000000001</v>
      </c>
      <c r="G20024">
        <v>34.252000000000002</v>
      </c>
      <c r="J20024">
        <v>1030.7568296273</v>
      </c>
      <c r="K20024">
        <v>27.250823288656399</v>
      </c>
    </row>
    <row r="20025" spans="1:11" ht="15" customHeight="1">
      <c r="A20025" s="91" t="s">
        <v>4735</v>
      </c>
      <c r="B20025" s="19" t="s">
        <v>88</v>
      </c>
      <c r="C20025" s="30" t="s">
        <v>199</v>
      </c>
      <c r="D20025" s="91">
        <v>3900</v>
      </c>
      <c r="E20025">
        <v>758</v>
      </c>
      <c r="F20025">
        <v>3.448</v>
      </c>
      <c r="G20025">
        <v>34.253999999999998</v>
      </c>
      <c r="J20025">
        <v>1030.7633580619699</v>
      </c>
      <c r="K20025">
        <v>27.252710127732801</v>
      </c>
    </row>
    <row r="20026" spans="1:11" ht="15" customHeight="1">
      <c r="A20026" s="91" t="s">
        <v>4735</v>
      </c>
      <c r="B20026" s="19" t="s">
        <v>88</v>
      </c>
      <c r="C20026" s="30" t="s">
        <v>199</v>
      </c>
      <c r="D20026" s="91">
        <v>3900</v>
      </c>
      <c r="E20026">
        <v>759</v>
      </c>
      <c r="F20026">
        <v>3.4430000000000001</v>
      </c>
      <c r="G20026">
        <v>34.255000000000003</v>
      </c>
      <c r="J20026">
        <v>1030.76932561476</v>
      </c>
      <c r="K20026">
        <v>27.253989502944499</v>
      </c>
    </row>
    <row r="20027" spans="1:11" ht="15" customHeight="1">
      <c r="A20027" s="91" t="s">
        <v>4735</v>
      </c>
      <c r="B20027" s="19" t="s">
        <v>88</v>
      </c>
      <c r="C20027" s="30" t="s">
        <v>199</v>
      </c>
      <c r="D20027" s="91">
        <v>3900</v>
      </c>
      <c r="E20027">
        <v>760</v>
      </c>
      <c r="F20027">
        <v>3.4409999999999998</v>
      </c>
      <c r="G20027">
        <v>34.256</v>
      </c>
      <c r="J20027">
        <v>1030.7749476157501</v>
      </c>
      <c r="K20027">
        <v>27.254983859116901</v>
      </c>
    </row>
    <row r="20028" spans="1:11" ht="15" customHeight="1">
      <c r="A20028" s="91" t="s">
        <v>4735</v>
      </c>
      <c r="B20028" s="19" t="s">
        <v>88</v>
      </c>
      <c r="C20028" s="30" t="s">
        <v>199</v>
      </c>
      <c r="D20028" s="91">
        <v>3900</v>
      </c>
      <c r="E20028">
        <v>761</v>
      </c>
      <c r="F20028">
        <v>3.4409999999999998</v>
      </c>
      <c r="G20028">
        <v>34.256999999999998</v>
      </c>
      <c r="J20028">
        <v>1030.78033921776</v>
      </c>
      <c r="K20028">
        <v>27.255788339834002</v>
      </c>
    </row>
    <row r="20029" spans="1:11" ht="15" customHeight="1">
      <c r="A20029" s="91" t="s">
        <v>4735</v>
      </c>
      <c r="B20029" s="19" t="s">
        <v>88</v>
      </c>
      <c r="C20029" s="30" t="s">
        <v>199</v>
      </c>
      <c r="D20029" s="91">
        <v>3900</v>
      </c>
      <c r="E20029">
        <v>762</v>
      </c>
      <c r="F20029">
        <v>3.44</v>
      </c>
      <c r="G20029">
        <v>34.256999999999998</v>
      </c>
      <c r="J20029">
        <v>1030.7850547609501</v>
      </c>
      <c r="K20029">
        <v>27.255890423147299</v>
      </c>
    </row>
    <row r="20030" spans="1:11" ht="15" customHeight="1">
      <c r="A20030" s="91" t="s">
        <v>4735</v>
      </c>
      <c r="B20030" s="19" t="s">
        <v>88</v>
      </c>
      <c r="C20030" s="30" t="s">
        <v>199</v>
      </c>
      <c r="D20030" s="91">
        <v>3900</v>
      </c>
      <c r="E20030">
        <v>763</v>
      </c>
      <c r="F20030">
        <v>3.4390000000000001</v>
      </c>
      <c r="G20030">
        <v>34.258000000000003</v>
      </c>
      <c r="J20030">
        <v>1030.7905613914099</v>
      </c>
      <c r="K20030">
        <v>27.256789819472498</v>
      </c>
    </row>
    <row r="20031" spans="1:11" ht="15" customHeight="1">
      <c r="A20031" s="91" t="s">
        <v>4735</v>
      </c>
      <c r="B20031" s="19" t="s">
        <v>88</v>
      </c>
      <c r="C20031" s="30" t="s">
        <v>199</v>
      </c>
      <c r="D20031" s="91">
        <v>3900</v>
      </c>
      <c r="E20031">
        <v>764</v>
      </c>
      <c r="F20031">
        <v>3.4380000000000002</v>
      </c>
      <c r="G20031">
        <v>34.258000000000003</v>
      </c>
      <c r="J20031">
        <v>1030.7952768083701</v>
      </c>
      <c r="K20031">
        <v>27.256891877846801</v>
      </c>
    </row>
    <row r="20032" spans="1:11" ht="15" customHeight="1">
      <c r="A20032" s="91" t="s">
        <v>4735</v>
      </c>
      <c r="B20032" s="19" t="s">
        <v>88</v>
      </c>
      <c r="C20032" s="30" t="s">
        <v>199</v>
      </c>
      <c r="D20032" s="91">
        <v>3900</v>
      </c>
      <c r="E20032">
        <v>765</v>
      </c>
      <c r="F20032">
        <v>3.4369999999999998</v>
      </c>
      <c r="G20032">
        <v>34.258000000000003</v>
      </c>
      <c r="J20032">
        <v>1030.7999921647199</v>
      </c>
      <c r="K20032">
        <v>27.256993922181699</v>
      </c>
    </row>
    <row r="20033" spans="1:11" ht="15" customHeight="1">
      <c r="A20033" s="91" t="s">
        <v>4735</v>
      </c>
      <c r="B20033" s="19" t="s">
        <v>88</v>
      </c>
      <c r="C20033" s="30" t="s">
        <v>199</v>
      </c>
      <c r="D20033" s="91">
        <v>3900</v>
      </c>
      <c r="E20033">
        <v>766</v>
      </c>
      <c r="F20033">
        <v>3.4359999999999999</v>
      </c>
      <c r="G20033">
        <v>34.259</v>
      </c>
      <c r="J20033">
        <v>1030.8054985936899</v>
      </c>
      <c r="K20033">
        <v>27.257893289225201</v>
      </c>
    </row>
    <row r="20034" spans="1:11" ht="15" customHeight="1">
      <c r="A20034" s="91" t="s">
        <v>4735</v>
      </c>
      <c r="B20034" s="19" t="s">
        <v>88</v>
      </c>
      <c r="C20034" s="30" t="s">
        <v>199</v>
      </c>
      <c r="D20034" s="91">
        <v>3900</v>
      </c>
      <c r="E20034">
        <v>767</v>
      </c>
      <c r="F20034">
        <v>3.4350000000000001</v>
      </c>
      <c r="G20034">
        <v>34.259</v>
      </c>
      <c r="J20034">
        <v>1030.8102138238301</v>
      </c>
      <c r="K20034">
        <v>27.257995308619002</v>
      </c>
    </row>
    <row r="20035" spans="1:11" ht="15" customHeight="1">
      <c r="A20035" s="91" t="s">
        <v>4735</v>
      </c>
      <c r="B20035" s="19" t="s">
        <v>88</v>
      </c>
      <c r="C20035" s="30" t="s">
        <v>199</v>
      </c>
      <c r="D20035" s="91">
        <v>3900</v>
      </c>
      <c r="E20035">
        <v>768</v>
      </c>
      <c r="F20035">
        <v>3.4319999999999999</v>
      </c>
      <c r="G20035">
        <v>34.259</v>
      </c>
      <c r="J20035">
        <v>1030.8151595367999</v>
      </c>
      <c r="K20035">
        <v>27.2582869658033</v>
      </c>
    </row>
    <row r="20036" spans="1:11" ht="15" customHeight="1">
      <c r="A20036" s="91" t="s">
        <v>4735</v>
      </c>
      <c r="B20036" s="19" t="s">
        <v>88</v>
      </c>
      <c r="C20036" s="30" t="s">
        <v>199</v>
      </c>
      <c r="D20036" s="91">
        <v>3900</v>
      </c>
      <c r="E20036">
        <v>769</v>
      </c>
      <c r="F20036">
        <v>3.427</v>
      </c>
      <c r="G20036">
        <v>34.26</v>
      </c>
      <c r="J20036">
        <v>1030.82112680821</v>
      </c>
      <c r="K20036">
        <v>27.259565395334398</v>
      </c>
    </row>
    <row r="20037" spans="1:11" ht="15" customHeight="1">
      <c r="A20037" s="91" t="s">
        <v>4735</v>
      </c>
      <c r="B20037" s="19" t="s">
        <v>88</v>
      </c>
      <c r="C20037" s="30" t="s">
        <v>199</v>
      </c>
      <c r="D20037" s="91">
        <v>3900</v>
      </c>
      <c r="E20037">
        <v>770</v>
      </c>
      <c r="F20037">
        <v>3.4239999999999999</v>
      </c>
      <c r="G20037">
        <v>34.26</v>
      </c>
      <c r="J20037">
        <v>1030.82607239399</v>
      </c>
      <c r="K20037">
        <v>27.259856749428099</v>
      </c>
    </row>
    <row r="20038" spans="1:11" ht="15" customHeight="1">
      <c r="A20038" s="91" t="s">
        <v>4735</v>
      </c>
      <c r="B20038" s="19" t="s">
        <v>88</v>
      </c>
      <c r="C20038" s="30" t="s">
        <v>199</v>
      </c>
      <c r="D20038" s="91">
        <v>3900</v>
      </c>
      <c r="E20038">
        <v>771</v>
      </c>
      <c r="F20038">
        <v>3.423</v>
      </c>
      <c r="G20038">
        <v>34.261000000000003</v>
      </c>
      <c r="J20038">
        <v>1030.8315786121</v>
      </c>
      <c r="K20038">
        <v>27.260755980655901</v>
      </c>
    </row>
    <row r="20039" spans="1:11" ht="15" customHeight="1">
      <c r="A20039" s="91" t="s">
        <v>4735</v>
      </c>
      <c r="B20039" s="19" t="s">
        <v>88</v>
      </c>
      <c r="C20039" s="30" t="s">
        <v>199</v>
      </c>
      <c r="D20039" s="91">
        <v>3900</v>
      </c>
      <c r="E20039">
        <v>772</v>
      </c>
      <c r="F20039">
        <v>3.4220000000000002</v>
      </c>
      <c r="G20039">
        <v>34.262</v>
      </c>
      <c r="J20039">
        <v>1030.8370847599399</v>
      </c>
      <c r="K20039">
        <v>27.261655204401901</v>
      </c>
    </row>
    <row r="20040" spans="1:11" ht="15" customHeight="1">
      <c r="A20040" s="91" t="s">
        <v>4735</v>
      </c>
      <c r="B20040" s="19" t="s">
        <v>88</v>
      </c>
      <c r="C20040" s="30" t="s">
        <v>199</v>
      </c>
      <c r="D20040" s="91">
        <v>3900</v>
      </c>
      <c r="E20040">
        <v>773</v>
      </c>
      <c r="F20040">
        <v>3.42</v>
      </c>
      <c r="G20040">
        <v>34.262</v>
      </c>
      <c r="J20040">
        <v>1030.84191497605</v>
      </c>
      <c r="K20040">
        <v>27.261851712795298</v>
      </c>
    </row>
    <row r="20041" spans="1:11" ht="15" customHeight="1">
      <c r="A20041" s="91" t="s">
        <v>4735</v>
      </c>
      <c r="B20041" s="19" t="s">
        <v>88</v>
      </c>
      <c r="C20041" s="30" t="s">
        <v>199</v>
      </c>
      <c r="D20041" s="91">
        <v>3900</v>
      </c>
      <c r="E20041">
        <v>774</v>
      </c>
      <c r="F20041">
        <v>3.4180000000000001</v>
      </c>
      <c r="G20041">
        <v>34.262999999999998</v>
      </c>
      <c r="J20041">
        <v>1030.8475362675199</v>
      </c>
      <c r="K20041">
        <v>27.262845558123001</v>
      </c>
    </row>
    <row r="20042" spans="1:11" ht="15" customHeight="1">
      <c r="A20042" s="91" t="s">
        <v>4735</v>
      </c>
      <c r="B20042" s="19" t="s">
        <v>88</v>
      </c>
      <c r="C20042" s="30" t="s">
        <v>199</v>
      </c>
      <c r="D20042" s="91">
        <v>3900</v>
      </c>
      <c r="E20042">
        <v>775</v>
      </c>
      <c r="F20042">
        <v>3.4140000000000001</v>
      </c>
      <c r="G20042">
        <v>34.264000000000003</v>
      </c>
      <c r="J20042">
        <v>1030.8533880104301</v>
      </c>
      <c r="K20042">
        <v>27.2640285809521</v>
      </c>
    </row>
    <row r="20043" spans="1:11" ht="15" customHeight="1">
      <c r="A20043" s="91" t="s">
        <v>4735</v>
      </c>
      <c r="B20043" s="19" t="s">
        <v>88</v>
      </c>
      <c r="C20043" s="30" t="s">
        <v>199</v>
      </c>
      <c r="D20043" s="91">
        <v>3900</v>
      </c>
      <c r="E20043">
        <v>776</v>
      </c>
      <c r="F20043">
        <v>3.411</v>
      </c>
      <c r="G20043">
        <v>34.264000000000003</v>
      </c>
      <c r="J20043">
        <v>1030.85833332319</v>
      </c>
      <c r="K20043">
        <v>27.264319453349302</v>
      </c>
    </row>
    <row r="20044" spans="1:11" ht="15" customHeight="1">
      <c r="A20044" s="91" t="s">
        <v>4735</v>
      </c>
      <c r="B20044" s="19" t="s">
        <v>88</v>
      </c>
      <c r="C20044" s="30" t="s">
        <v>199</v>
      </c>
      <c r="D20044" s="91">
        <v>3900</v>
      </c>
      <c r="E20044">
        <v>777</v>
      </c>
      <c r="F20044">
        <v>3.41</v>
      </c>
      <c r="G20044">
        <v>34.265000000000001</v>
      </c>
      <c r="J20044">
        <v>1030.86383923984</v>
      </c>
      <c r="K20044">
        <v>27.2652185557031</v>
      </c>
    </row>
    <row r="20045" spans="1:11" ht="15" customHeight="1">
      <c r="A20045" s="91" t="s">
        <v>4735</v>
      </c>
      <c r="B20045" s="19" t="s">
        <v>88</v>
      </c>
      <c r="C20045" s="30" t="s">
        <v>199</v>
      </c>
      <c r="D20045" s="91">
        <v>3900</v>
      </c>
      <c r="E20045">
        <v>778</v>
      </c>
      <c r="F20045">
        <v>3.4079999999999999</v>
      </c>
      <c r="G20045">
        <v>34.265000000000001</v>
      </c>
      <c r="J20045">
        <v>1030.8686692235699</v>
      </c>
      <c r="K20045">
        <v>27.265414761029898</v>
      </c>
    </row>
    <row r="20046" spans="1:11" ht="15" customHeight="1">
      <c r="A20046" s="91" t="s">
        <v>4735</v>
      </c>
      <c r="B20046" s="19" t="s">
        <v>88</v>
      </c>
      <c r="C20046" s="30" t="s">
        <v>199</v>
      </c>
      <c r="D20046" s="91">
        <v>3900</v>
      </c>
      <c r="E20046">
        <v>779</v>
      </c>
      <c r="F20046">
        <v>3.4060000000000001</v>
      </c>
      <c r="G20046">
        <v>34.265999999999998</v>
      </c>
      <c r="J20046">
        <v>1030.8742902772899</v>
      </c>
      <c r="K20046">
        <v>27.266408339243799</v>
      </c>
    </row>
    <row r="20047" spans="1:11" ht="15" customHeight="1">
      <c r="A20047" s="91" t="s">
        <v>4735</v>
      </c>
      <c r="B20047" s="19" t="s">
        <v>88</v>
      </c>
      <c r="C20047" s="30" t="s">
        <v>199</v>
      </c>
      <c r="D20047" s="91">
        <v>3900</v>
      </c>
      <c r="E20047">
        <v>780</v>
      </c>
      <c r="F20047">
        <v>3.4060000000000001</v>
      </c>
      <c r="G20047">
        <v>34.265999999999998</v>
      </c>
      <c r="J20047">
        <v>1030.87888963827</v>
      </c>
      <c r="K20047">
        <v>27.266415472110602</v>
      </c>
    </row>
    <row r="20048" spans="1:11" ht="15" customHeight="1">
      <c r="A20048" s="91" t="s">
        <v>4735</v>
      </c>
      <c r="B20048" s="19" t="s">
        <v>88</v>
      </c>
      <c r="C20048" s="30" t="s">
        <v>199</v>
      </c>
      <c r="D20048" s="91">
        <v>3900</v>
      </c>
      <c r="E20048">
        <v>781</v>
      </c>
      <c r="F20048">
        <v>3.4049999999999998</v>
      </c>
      <c r="G20048">
        <v>34.267000000000003</v>
      </c>
      <c r="J20048">
        <v>1030.8843952991299</v>
      </c>
      <c r="K20048">
        <v>27.2673145266651</v>
      </c>
    </row>
    <row r="20049" spans="1:11" ht="15" customHeight="1">
      <c r="A20049" s="91" t="s">
        <v>4735</v>
      </c>
      <c r="B20049" s="19" t="s">
        <v>88</v>
      </c>
      <c r="C20049" s="30" t="s">
        <v>199</v>
      </c>
      <c r="D20049" s="91">
        <v>3900</v>
      </c>
      <c r="E20049">
        <v>782</v>
      </c>
      <c r="F20049">
        <v>3.4049999999999998</v>
      </c>
      <c r="G20049">
        <v>34.267000000000003</v>
      </c>
      <c r="J20049">
        <v>1030.88899448035</v>
      </c>
      <c r="K20049">
        <v>27.267321661031499</v>
      </c>
    </row>
    <row r="20050" spans="1:11" ht="15" customHeight="1">
      <c r="A20050" s="91" t="s">
        <v>4735</v>
      </c>
      <c r="B20050" s="19" t="s">
        <v>88</v>
      </c>
      <c r="C20050" s="30" t="s">
        <v>199</v>
      </c>
      <c r="D20050" s="91">
        <v>3900</v>
      </c>
      <c r="E20050">
        <v>783</v>
      </c>
      <c r="F20050">
        <v>3.4039999999999999</v>
      </c>
      <c r="G20050">
        <v>34.267000000000003</v>
      </c>
      <c r="J20050">
        <v>1030.8937088985499</v>
      </c>
      <c r="K20050">
        <v>27.267423273959398</v>
      </c>
    </row>
    <row r="20051" spans="1:11" ht="15" customHeight="1">
      <c r="A20051" s="91" t="s">
        <v>4735</v>
      </c>
      <c r="B20051" s="19" t="s">
        <v>88</v>
      </c>
      <c r="C20051" s="30" t="s">
        <v>199</v>
      </c>
      <c r="D20051" s="91">
        <v>3900</v>
      </c>
      <c r="E20051">
        <v>784</v>
      </c>
      <c r="F20051">
        <v>3.4020000000000001</v>
      </c>
      <c r="G20051">
        <v>34.268000000000001</v>
      </c>
      <c r="J20051">
        <v>1030.8993296819301</v>
      </c>
      <c r="K20051">
        <v>27.268416764236001</v>
      </c>
    </row>
    <row r="20052" spans="1:11" ht="15" customHeight="1">
      <c r="A20052" s="91" t="s">
        <v>4735</v>
      </c>
      <c r="B20052" s="19" t="s">
        <v>88</v>
      </c>
      <c r="C20052" s="30" t="s">
        <v>199</v>
      </c>
      <c r="D20052" s="91">
        <v>3900</v>
      </c>
      <c r="E20052">
        <v>785</v>
      </c>
      <c r="F20052">
        <v>3.3980000000000001</v>
      </c>
      <c r="G20052">
        <v>34.268000000000001</v>
      </c>
      <c r="J20052">
        <v>1030.9043899768801</v>
      </c>
      <c r="K20052">
        <v>27.2688015860954</v>
      </c>
    </row>
    <row r="20053" spans="1:11" ht="15" customHeight="1">
      <c r="A20053" s="91" t="s">
        <v>4735</v>
      </c>
      <c r="B20053" s="19" t="s">
        <v>88</v>
      </c>
      <c r="C20053" s="30" t="s">
        <v>199</v>
      </c>
      <c r="D20053" s="91">
        <v>3900</v>
      </c>
      <c r="E20053">
        <v>786</v>
      </c>
      <c r="F20053">
        <v>3.3959999999999999</v>
      </c>
      <c r="G20053">
        <v>34.268999999999998</v>
      </c>
      <c r="J20053">
        <v>1030.91001067088</v>
      </c>
      <c r="K20053">
        <v>27.2697949404571</v>
      </c>
    </row>
    <row r="20054" spans="1:11" ht="15" customHeight="1">
      <c r="A20054" s="91" t="s">
        <v>4735</v>
      </c>
      <c r="B20054" s="19" t="s">
        <v>88</v>
      </c>
      <c r="C20054" s="30" t="s">
        <v>199</v>
      </c>
      <c r="D20054" s="91">
        <v>3900</v>
      </c>
      <c r="E20054">
        <v>787</v>
      </c>
      <c r="F20054">
        <v>3.395</v>
      </c>
      <c r="G20054">
        <v>34.270000000000003</v>
      </c>
      <c r="J20054">
        <v>1030.91551598772</v>
      </c>
      <c r="K20054">
        <v>27.270693895752402</v>
      </c>
    </row>
    <row r="20055" spans="1:11" ht="15" customHeight="1">
      <c r="A20055" s="91" t="s">
        <v>4735</v>
      </c>
      <c r="B20055" s="19" t="s">
        <v>88</v>
      </c>
      <c r="C20055" s="30" t="s">
        <v>199</v>
      </c>
      <c r="D20055" s="91">
        <v>3900</v>
      </c>
      <c r="E20055">
        <v>788</v>
      </c>
      <c r="F20055">
        <v>3.3940000000000001</v>
      </c>
      <c r="G20055">
        <v>34.270000000000003</v>
      </c>
      <c r="J20055">
        <v>1030.9202301540099</v>
      </c>
      <c r="K20055">
        <v>27.2707953788811</v>
      </c>
    </row>
    <row r="20056" spans="1:11" ht="15" customHeight="1">
      <c r="A20056" s="91" t="s">
        <v>4735</v>
      </c>
      <c r="B20056" s="19" t="s">
        <v>88</v>
      </c>
      <c r="C20056" s="30" t="s">
        <v>199</v>
      </c>
      <c r="D20056" s="91">
        <v>3900</v>
      </c>
      <c r="E20056">
        <v>789</v>
      </c>
      <c r="F20056">
        <v>3.3929999999999998</v>
      </c>
      <c r="G20056">
        <v>34.271000000000001</v>
      </c>
      <c r="J20056">
        <v>1030.9257353350899</v>
      </c>
      <c r="K20056">
        <v>27.271694315782</v>
      </c>
    </row>
    <row r="20057" spans="1:11" ht="15" customHeight="1">
      <c r="A20057" s="91" t="s">
        <v>4735</v>
      </c>
      <c r="B20057" s="19" t="s">
        <v>88</v>
      </c>
      <c r="C20057" s="30" t="s">
        <v>199</v>
      </c>
      <c r="D20057" s="91">
        <v>3900</v>
      </c>
      <c r="E20057">
        <v>790</v>
      </c>
      <c r="F20057">
        <v>3.391</v>
      </c>
      <c r="G20057">
        <v>34.271000000000001</v>
      </c>
      <c r="J20057">
        <v>1030.9305647446099</v>
      </c>
      <c r="K20057">
        <v>27.271890092718898</v>
      </c>
    </row>
    <row r="20058" spans="1:11" ht="15" customHeight="1">
      <c r="A20058" s="91" t="s">
        <v>4735</v>
      </c>
      <c r="B20058" s="19" t="s">
        <v>88</v>
      </c>
      <c r="C20058" s="30" t="s">
        <v>199</v>
      </c>
      <c r="D20058" s="91">
        <v>3900</v>
      </c>
      <c r="E20058">
        <v>791</v>
      </c>
      <c r="F20058">
        <v>3.3889999999999998</v>
      </c>
      <c r="G20058">
        <v>34.271000000000001</v>
      </c>
      <c r="J20058">
        <v>1030.9353941084501</v>
      </c>
      <c r="K20058">
        <v>27.272085815852702</v>
      </c>
    </row>
    <row r="20059" spans="1:11" ht="15" customHeight="1">
      <c r="A20059" s="91" t="s">
        <v>4735</v>
      </c>
      <c r="B20059" s="19" t="s">
        <v>88</v>
      </c>
      <c r="C20059" s="30" t="s">
        <v>199</v>
      </c>
      <c r="D20059" s="91">
        <v>3900</v>
      </c>
      <c r="E20059">
        <v>792</v>
      </c>
      <c r="F20059">
        <v>3.3849999999999998</v>
      </c>
      <c r="G20059">
        <v>34.271999999999998</v>
      </c>
      <c r="J20059">
        <v>1030.9412452115801</v>
      </c>
      <c r="K20059">
        <v>27.273267473829701</v>
      </c>
    </row>
    <row r="20060" spans="1:11" ht="15" customHeight="1">
      <c r="A20060" s="91" t="s">
        <v>4735</v>
      </c>
      <c r="B20060" s="19" t="s">
        <v>88</v>
      </c>
      <c r="C20060" s="30" t="s">
        <v>199</v>
      </c>
      <c r="D20060" s="91">
        <v>3900</v>
      </c>
      <c r="E20060">
        <v>793</v>
      </c>
      <c r="F20060">
        <v>3.3839999999999999</v>
      </c>
      <c r="G20060">
        <v>34.271999999999998</v>
      </c>
      <c r="J20060">
        <v>1030.9459591310699</v>
      </c>
      <c r="K20060">
        <v>27.273368823997799</v>
      </c>
    </row>
    <row r="20061" spans="1:11" ht="15" customHeight="1">
      <c r="A20061" s="91" t="s">
        <v>4735</v>
      </c>
      <c r="B20061" s="19" t="s">
        <v>88</v>
      </c>
      <c r="C20061" s="30" t="s">
        <v>199</v>
      </c>
      <c r="D20061" s="91">
        <v>3900</v>
      </c>
      <c r="E20061">
        <v>794</v>
      </c>
      <c r="F20061">
        <v>3.3809999999999998</v>
      </c>
      <c r="G20061">
        <v>34.273000000000003</v>
      </c>
      <c r="J20061">
        <v>1030.9516947827501</v>
      </c>
      <c r="K20061">
        <v>27.274456062599899</v>
      </c>
    </row>
    <row r="20062" spans="1:11" ht="15" customHeight="1">
      <c r="A20062" s="91" t="s">
        <v>4735</v>
      </c>
      <c r="B20062" s="19" t="s">
        <v>88</v>
      </c>
      <c r="C20062" s="30" t="s">
        <v>199</v>
      </c>
      <c r="D20062" s="91">
        <v>3900</v>
      </c>
      <c r="E20062">
        <v>795</v>
      </c>
      <c r="F20062">
        <v>3.379</v>
      </c>
      <c r="G20062">
        <v>34.273000000000003</v>
      </c>
      <c r="J20062">
        <v>1030.95652396274</v>
      </c>
      <c r="K20062">
        <v>27.274651530422901</v>
      </c>
    </row>
    <row r="20063" spans="1:11" ht="15" customHeight="1">
      <c r="A20063" s="91" t="s">
        <v>4735</v>
      </c>
      <c r="B20063" s="19" t="s">
        <v>88</v>
      </c>
      <c r="C20063" s="30" t="s">
        <v>199</v>
      </c>
      <c r="D20063" s="91">
        <v>3900</v>
      </c>
      <c r="E20063">
        <v>796</v>
      </c>
      <c r="F20063">
        <v>3.3780000000000001</v>
      </c>
      <c r="G20063">
        <v>34.274000000000001</v>
      </c>
      <c r="J20063">
        <v>1030.96202879779</v>
      </c>
      <c r="K20063">
        <v>27.275550313049099</v>
      </c>
    </row>
    <row r="20064" spans="1:11" ht="15" customHeight="1">
      <c r="A20064" s="91" t="s">
        <v>4735</v>
      </c>
      <c r="B20064" s="19" t="s">
        <v>88</v>
      </c>
      <c r="C20064" s="30" t="s">
        <v>199</v>
      </c>
      <c r="D20064" s="91">
        <v>3900</v>
      </c>
      <c r="E20064">
        <v>797</v>
      </c>
      <c r="F20064">
        <v>3.3759999999999999</v>
      </c>
      <c r="G20064">
        <v>34.274000000000001</v>
      </c>
      <c r="J20064">
        <v>1030.9668578824601</v>
      </c>
      <c r="K20064">
        <v>27.275745705123899</v>
      </c>
    </row>
    <row r="20065" spans="1:11" ht="15" customHeight="1">
      <c r="A20065" s="91" t="s">
        <v>4735</v>
      </c>
      <c r="B20065" s="19" t="s">
        <v>88</v>
      </c>
      <c r="C20065" s="30" t="s">
        <v>199</v>
      </c>
      <c r="D20065" s="91">
        <v>3900</v>
      </c>
      <c r="E20065">
        <v>798</v>
      </c>
      <c r="F20065">
        <v>3.3740000000000001</v>
      </c>
      <c r="G20065">
        <v>34.274999999999999</v>
      </c>
      <c r="J20065">
        <v>1030.97247797975</v>
      </c>
      <c r="K20065">
        <v>27.276738568376899</v>
      </c>
    </row>
    <row r="20066" spans="1:11" ht="15" customHeight="1">
      <c r="A20066" s="91" t="s">
        <v>4735</v>
      </c>
      <c r="B20066" s="19" t="s">
        <v>88</v>
      </c>
      <c r="C20066" s="30" t="s">
        <v>199</v>
      </c>
      <c r="D20066" s="91">
        <v>3900</v>
      </c>
      <c r="E20066">
        <v>799</v>
      </c>
      <c r="F20066">
        <v>3.371</v>
      </c>
      <c r="G20066">
        <v>34.274999999999999</v>
      </c>
      <c r="J20066">
        <v>1030.97742234321</v>
      </c>
      <c r="K20066">
        <v>27.277027930662801</v>
      </c>
    </row>
    <row r="20067" spans="1:11" ht="15" customHeight="1">
      <c r="A20067" s="91" t="s">
        <v>4735</v>
      </c>
      <c r="B20067" s="19" t="s">
        <v>88</v>
      </c>
      <c r="C20067" s="30" t="s">
        <v>199</v>
      </c>
      <c r="D20067" s="91">
        <v>3900</v>
      </c>
      <c r="E20067">
        <v>800</v>
      </c>
      <c r="F20067">
        <v>3.3690000000000002</v>
      </c>
      <c r="G20067">
        <v>34.276000000000003</v>
      </c>
      <c r="J20067">
        <v>1030.98304234696</v>
      </c>
      <c r="K20067">
        <v>27.278020681135299</v>
      </c>
    </row>
    <row r="20068" spans="1:11" ht="15" customHeight="1">
      <c r="A20068" s="91" t="s">
        <v>4735</v>
      </c>
      <c r="B20068" s="19" t="s">
        <v>88</v>
      </c>
      <c r="C20068" s="30" t="s">
        <v>199</v>
      </c>
      <c r="D20068" s="91">
        <v>3900</v>
      </c>
      <c r="E20068">
        <v>801</v>
      </c>
      <c r="F20068">
        <v>3.3679999999999999</v>
      </c>
      <c r="G20068">
        <v>34.277000000000001</v>
      </c>
      <c r="J20068">
        <v>1030.9885469196399</v>
      </c>
      <c r="K20068">
        <v>27.2789193643587</v>
      </c>
    </row>
    <row r="20069" spans="1:11" ht="15" customHeight="1">
      <c r="A20069" s="91" t="s">
        <v>4735</v>
      </c>
      <c r="B20069" s="19" t="s">
        <v>88</v>
      </c>
      <c r="C20069" s="30" t="s">
        <v>199</v>
      </c>
      <c r="D20069" s="91">
        <v>3900</v>
      </c>
      <c r="E20069">
        <v>802</v>
      </c>
      <c r="F20069">
        <v>3.367</v>
      </c>
      <c r="G20069">
        <v>34.277000000000001</v>
      </c>
      <c r="J20069">
        <v>1030.9932603749601</v>
      </c>
      <c r="K20069">
        <v>27.279020493349201</v>
      </c>
    </row>
    <row r="20070" spans="1:11" ht="15" customHeight="1">
      <c r="A20070" s="91" t="s">
        <v>4735</v>
      </c>
      <c r="B20070" s="19" t="s">
        <v>88</v>
      </c>
      <c r="C20070" s="30" t="s">
        <v>199</v>
      </c>
      <c r="D20070" s="91">
        <v>3900</v>
      </c>
      <c r="E20070">
        <v>803</v>
      </c>
      <c r="F20070">
        <v>3.3650000000000002</v>
      </c>
      <c r="G20070">
        <v>34.277000000000001</v>
      </c>
      <c r="J20070">
        <v>1030.99808917726</v>
      </c>
      <c r="K20070">
        <v>27.279215606231201</v>
      </c>
    </row>
    <row r="20071" spans="1:11" ht="15" customHeight="1">
      <c r="A20071" s="91" t="s">
        <v>4735</v>
      </c>
      <c r="B20071" s="19" t="s">
        <v>88</v>
      </c>
      <c r="C20071" s="30" t="s">
        <v>199</v>
      </c>
      <c r="D20071" s="91">
        <v>3900</v>
      </c>
      <c r="E20071">
        <v>804</v>
      </c>
      <c r="F20071">
        <v>3.3639999999999999</v>
      </c>
      <c r="G20071">
        <v>34.277999999999999</v>
      </c>
      <c r="J20071">
        <v>1031.0035935646199</v>
      </c>
      <c r="K20071">
        <v>27.280114249114401</v>
      </c>
    </row>
    <row r="20072" spans="1:11" ht="15" customHeight="1">
      <c r="A20072" s="91" t="s">
        <v>4735</v>
      </c>
      <c r="B20072" s="19" t="s">
        <v>88</v>
      </c>
      <c r="C20072" s="30" t="s">
        <v>199</v>
      </c>
      <c r="D20072" s="91">
        <v>3900</v>
      </c>
      <c r="E20072">
        <v>805</v>
      </c>
      <c r="F20072">
        <v>3.3639999999999999</v>
      </c>
      <c r="G20072">
        <v>34.277999999999999</v>
      </c>
      <c r="J20072">
        <v>1031.0081914101099</v>
      </c>
      <c r="K20072">
        <v>27.280121352146999</v>
      </c>
    </row>
    <row r="20073" spans="1:11" ht="15" customHeight="1">
      <c r="A20073" s="91" t="s">
        <v>4735</v>
      </c>
      <c r="B20073" s="19" t="s">
        <v>88</v>
      </c>
      <c r="C20073" s="30" t="s">
        <v>199</v>
      </c>
      <c r="D20073" s="91">
        <v>3900</v>
      </c>
      <c r="E20073">
        <v>806</v>
      </c>
      <c r="F20073">
        <v>3.363</v>
      </c>
      <c r="G20073">
        <v>34.277999999999999</v>
      </c>
      <c r="J20073">
        <v>1031.01290461844</v>
      </c>
      <c r="K20073">
        <v>27.280222428047001</v>
      </c>
    </row>
    <row r="20074" spans="1:11" ht="15" customHeight="1">
      <c r="A20074" s="91" t="s">
        <v>4735</v>
      </c>
      <c r="B20074" s="19" t="s">
        <v>88</v>
      </c>
      <c r="C20074" s="30" t="s">
        <v>199</v>
      </c>
      <c r="D20074" s="91">
        <v>3900</v>
      </c>
      <c r="E20074">
        <v>807</v>
      </c>
      <c r="F20074">
        <v>3.363</v>
      </c>
      <c r="G20074">
        <v>34.279000000000003</v>
      </c>
      <c r="J20074">
        <v>1031.0182933117801</v>
      </c>
      <c r="K20074">
        <v>27.2810270921686</v>
      </c>
    </row>
    <row r="20075" spans="1:11" ht="15" customHeight="1">
      <c r="A20075" s="91" t="s">
        <v>4735</v>
      </c>
      <c r="B20075" s="19" t="s">
        <v>88</v>
      </c>
      <c r="C20075" s="30" t="s">
        <v>199</v>
      </c>
      <c r="D20075" s="91">
        <v>3900</v>
      </c>
      <c r="E20075">
        <v>808</v>
      </c>
      <c r="F20075">
        <v>3.3620000000000001</v>
      </c>
      <c r="G20075">
        <v>34.279000000000003</v>
      </c>
      <c r="J20075">
        <v>1031.0230063809299</v>
      </c>
      <c r="K20075">
        <v>27.2811281568945</v>
      </c>
    </row>
    <row r="20076" spans="1:11" ht="15" customHeight="1">
      <c r="A20076" s="91" t="s">
        <v>4735</v>
      </c>
      <c r="B20076" s="19" t="s">
        <v>88</v>
      </c>
      <c r="C20076" s="30" t="s">
        <v>199</v>
      </c>
      <c r="D20076" s="91">
        <v>3900</v>
      </c>
      <c r="E20076">
        <v>809</v>
      </c>
      <c r="F20076">
        <v>3.359</v>
      </c>
      <c r="G20076">
        <v>34.279000000000003</v>
      </c>
      <c r="J20076">
        <v>1031.0279503849499</v>
      </c>
      <c r="K20076">
        <v>27.281417061120699</v>
      </c>
    </row>
    <row r="20077" spans="1:11" ht="15" customHeight="1">
      <c r="A20077" s="91" t="s">
        <v>4735</v>
      </c>
      <c r="B20077" s="19" t="s">
        <v>88</v>
      </c>
      <c r="C20077" s="30" t="s">
        <v>199</v>
      </c>
      <c r="D20077" s="91">
        <v>3900</v>
      </c>
      <c r="E20077">
        <v>810</v>
      </c>
      <c r="F20077">
        <v>3.3559999999999999</v>
      </c>
      <c r="G20077">
        <v>34.279000000000003</v>
      </c>
      <c r="J20077">
        <v>1031.03289433539</v>
      </c>
      <c r="K20077">
        <v>27.2817058474166</v>
      </c>
    </row>
    <row r="20078" spans="1:11" ht="15" customHeight="1">
      <c r="A20078" s="91" t="s">
        <v>4735</v>
      </c>
      <c r="B20078" s="19" t="s">
        <v>88</v>
      </c>
      <c r="C20078" s="30" t="s">
        <v>199</v>
      </c>
      <c r="D20078" s="91">
        <v>3900</v>
      </c>
      <c r="E20078">
        <v>811</v>
      </c>
      <c r="F20078">
        <v>3.355</v>
      </c>
      <c r="G20078">
        <v>34.28</v>
      </c>
      <c r="J20078">
        <v>1031.0383982867099</v>
      </c>
      <c r="K20078">
        <v>27.2826043986936</v>
      </c>
    </row>
    <row r="20079" spans="1:11" ht="15" customHeight="1">
      <c r="A20079" s="91" t="s">
        <v>4735</v>
      </c>
      <c r="B20079" s="19" t="s">
        <v>88</v>
      </c>
      <c r="C20079" s="30" t="s">
        <v>199</v>
      </c>
      <c r="D20079" s="91">
        <v>3900</v>
      </c>
      <c r="E20079">
        <v>812</v>
      </c>
      <c r="F20079">
        <v>3.355</v>
      </c>
      <c r="G20079">
        <v>34.28</v>
      </c>
      <c r="J20079">
        <v>1031.0429956504399</v>
      </c>
      <c r="K20079">
        <v>27.282611497375498</v>
      </c>
    </row>
    <row r="20080" spans="1:11" ht="15" customHeight="1">
      <c r="A20080" s="91" t="s">
        <v>4735</v>
      </c>
      <c r="B20080" s="19" t="s">
        <v>88</v>
      </c>
      <c r="C20080" s="30" t="s">
        <v>199</v>
      </c>
      <c r="D20080" s="91">
        <v>3900</v>
      </c>
      <c r="E20080">
        <v>813</v>
      </c>
      <c r="F20080">
        <v>3.3530000000000002</v>
      </c>
      <c r="G20080">
        <v>34.28</v>
      </c>
      <c r="J20080">
        <v>1031.0478239762101</v>
      </c>
      <c r="K20080">
        <v>27.282806297469701</v>
      </c>
    </row>
    <row r="20081" spans="1:11" ht="15" customHeight="1">
      <c r="A20081" s="91" t="s">
        <v>4735</v>
      </c>
      <c r="B20081" s="19" t="s">
        <v>88</v>
      </c>
      <c r="C20081" s="30" t="s">
        <v>199</v>
      </c>
      <c r="D20081" s="91">
        <v>3900</v>
      </c>
      <c r="E20081">
        <v>814</v>
      </c>
      <c r="F20081">
        <v>3.35</v>
      </c>
      <c r="G20081">
        <v>34.280999999999999</v>
      </c>
      <c r="J20081">
        <v>1031.0535587726699</v>
      </c>
      <c r="K20081">
        <v>27.2838924487403</v>
      </c>
    </row>
    <row r="20082" spans="1:11" ht="15" customHeight="1">
      <c r="A20082" s="91" t="s">
        <v>4735</v>
      </c>
      <c r="B20082" s="19" t="s">
        <v>88</v>
      </c>
      <c r="C20082" s="30" t="s">
        <v>199</v>
      </c>
      <c r="D20082" s="91">
        <v>3900</v>
      </c>
      <c r="E20082">
        <v>815</v>
      </c>
      <c r="F20082">
        <v>3.347</v>
      </c>
      <c r="G20082">
        <v>34.281999999999996</v>
      </c>
      <c r="J20082">
        <v>1031.05929351656</v>
      </c>
      <c r="K20082">
        <v>27.284978499750199</v>
      </c>
    </row>
    <row r="20083" spans="1:11" ht="15" customHeight="1">
      <c r="A20083" s="91" t="s">
        <v>4735</v>
      </c>
      <c r="B20083" s="19" t="s">
        <v>88</v>
      </c>
      <c r="C20083" s="30" t="s">
        <v>199</v>
      </c>
      <c r="D20083" s="91">
        <v>3900</v>
      </c>
      <c r="E20083">
        <v>816</v>
      </c>
      <c r="F20083">
        <v>3.3450000000000002</v>
      </c>
      <c r="G20083">
        <v>34.281999999999996</v>
      </c>
      <c r="J20083">
        <v>1031.0641217045199</v>
      </c>
      <c r="K20083">
        <v>27.2851730982368</v>
      </c>
    </row>
    <row r="20084" spans="1:11" ht="15" customHeight="1">
      <c r="A20084" s="91" t="s">
        <v>4735</v>
      </c>
      <c r="B20084" s="19" t="s">
        <v>88</v>
      </c>
      <c r="C20084" s="30" t="s">
        <v>199</v>
      </c>
      <c r="D20084" s="91">
        <v>3900</v>
      </c>
      <c r="E20084">
        <v>817</v>
      </c>
      <c r="F20084">
        <v>3.3439999999999999</v>
      </c>
      <c r="G20084">
        <v>34.281999999999996</v>
      </c>
      <c r="J20084">
        <v>1031.0688343331501</v>
      </c>
      <c r="K20084">
        <v>27.285273921612799</v>
      </c>
    </row>
    <row r="20085" spans="1:11" ht="15" customHeight="1">
      <c r="A20085" s="91" t="s">
        <v>4735</v>
      </c>
      <c r="B20085" s="19" t="s">
        <v>88</v>
      </c>
      <c r="C20085" s="30" t="s">
        <v>199</v>
      </c>
      <c r="D20085" s="91">
        <v>3900</v>
      </c>
      <c r="E20085">
        <v>818</v>
      </c>
      <c r="F20085">
        <v>3.343</v>
      </c>
      <c r="G20085">
        <v>34.283000000000001</v>
      </c>
      <c r="J20085">
        <v>1031.0743378914501</v>
      </c>
      <c r="K20085">
        <v>27.286172351620099</v>
      </c>
    </row>
    <row r="20086" spans="1:11" ht="15" customHeight="1">
      <c r="A20086" s="91" t="s">
        <v>4735</v>
      </c>
      <c r="B20086" s="19" t="s">
        <v>88</v>
      </c>
      <c r="C20086" s="30" t="s">
        <v>199</v>
      </c>
      <c r="D20086" s="91">
        <v>3900</v>
      </c>
      <c r="E20086">
        <v>819</v>
      </c>
      <c r="F20086">
        <v>3.3420000000000001</v>
      </c>
      <c r="G20086">
        <v>34.283000000000001</v>
      </c>
      <c r="J20086">
        <v>1031.0790503941701</v>
      </c>
      <c r="K20086">
        <v>27.2862731500115</v>
      </c>
    </row>
    <row r="20087" spans="1:11" ht="15" customHeight="1">
      <c r="A20087" s="91" t="s">
        <v>4735</v>
      </c>
      <c r="B20087" s="19" t="s">
        <v>88</v>
      </c>
      <c r="C20087" s="30" t="s">
        <v>199</v>
      </c>
      <c r="D20087" s="91">
        <v>3900</v>
      </c>
      <c r="E20087">
        <v>820</v>
      </c>
      <c r="F20087">
        <v>3.34</v>
      </c>
      <c r="G20087">
        <v>34.283999999999999</v>
      </c>
      <c r="J20087">
        <v>1031.08466937561</v>
      </c>
      <c r="K20087">
        <v>27.287265247021001</v>
      </c>
    </row>
    <row r="20088" spans="1:11" ht="15" customHeight="1">
      <c r="A20088" s="91" t="s">
        <v>4735</v>
      </c>
      <c r="B20088" s="19" t="s">
        <v>88</v>
      </c>
      <c r="C20088" s="30" t="s">
        <v>199</v>
      </c>
      <c r="D20088" s="91">
        <v>3900</v>
      </c>
      <c r="E20088">
        <v>821</v>
      </c>
      <c r="F20088">
        <v>3.339</v>
      </c>
      <c r="G20088">
        <v>34.283999999999999</v>
      </c>
      <c r="J20088">
        <v>1031.0893817656199</v>
      </c>
      <c r="K20088">
        <v>27.287366006621799</v>
      </c>
    </row>
    <row r="20089" spans="1:11" ht="15" customHeight="1">
      <c r="A20089" s="91" t="s">
        <v>4735</v>
      </c>
      <c r="B20089" s="19" t="s">
        <v>88</v>
      </c>
      <c r="C20089" s="30" t="s">
        <v>199</v>
      </c>
      <c r="D20089" s="91">
        <v>3900</v>
      </c>
      <c r="E20089">
        <v>822</v>
      </c>
      <c r="F20089">
        <v>3.335</v>
      </c>
      <c r="G20089">
        <v>34.284999999999997</v>
      </c>
      <c r="J20089">
        <v>1031.09523176327</v>
      </c>
      <c r="K20089">
        <v>27.288545297506101</v>
      </c>
    </row>
    <row r="20090" spans="1:11" ht="15" customHeight="1">
      <c r="A20090" s="91" t="s">
        <v>4735</v>
      </c>
      <c r="B20090" s="19" t="s">
        <v>88</v>
      </c>
      <c r="C20090" s="30" t="s">
        <v>199</v>
      </c>
      <c r="D20090" s="91">
        <v>3900</v>
      </c>
      <c r="E20090">
        <v>823</v>
      </c>
      <c r="F20090">
        <v>3.3330000000000002</v>
      </c>
      <c r="G20090">
        <v>34.286000000000001</v>
      </c>
      <c r="J20090">
        <v>1031.1008506015801</v>
      </c>
      <c r="K20090">
        <v>27.289537239967601</v>
      </c>
    </row>
    <row r="20091" spans="1:11" ht="15" customHeight="1">
      <c r="A20091" s="91" t="s">
        <v>4735</v>
      </c>
      <c r="B20091" s="19" t="s">
        <v>88</v>
      </c>
      <c r="C20091" s="30" t="s">
        <v>199</v>
      </c>
      <c r="D20091" s="91">
        <v>3900</v>
      </c>
      <c r="E20091">
        <v>824</v>
      </c>
      <c r="F20091">
        <v>3.3319999999999999</v>
      </c>
      <c r="G20091">
        <v>34.286000000000001</v>
      </c>
      <c r="J20091">
        <v>1031.1055628530801</v>
      </c>
      <c r="K20091">
        <v>27.2896379084373</v>
      </c>
    </row>
    <row r="20092" spans="1:11" ht="15" customHeight="1">
      <c r="A20092" s="91" t="s">
        <v>4735</v>
      </c>
      <c r="B20092" s="19" t="s">
        <v>88</v>
      </c>
      <c r="C20092" s="30" t="s">
        <v>199</v>
      </c>
      <c r="D20092" s="91">
        <v>3900</v>
      </c>
      <c r="E20092">
        <v>825</v>
      </c>
      <c r="F20092">
        <v>3.3319999999999999</v>
      </c>
      <c r="G20092">
        <v>34.286999999999999</v>
      </c>
      <c r="J20092">
        <v>1031.11095042694</v>
      </c>
      <c r="K20092">
        <v>27.290442644541798</v>
      </c>
    </row>
    <row r="20093" spans="1:11" ht="15" customHeight="1">
      <c r="A20093" s="91" t="s">
        <v>4735</v>
      </c>
      <c r="B20093" s="19" t="s">
        <v>88</v>
      </c>
      <c r="C20093" s="30" t="s">
        <v>199</v>
      </c>
      <c r="D20093" s="91">
        <v>3900</v>
      </c>
      <c r="E20093">
        <v>826</v>
      </c>
      <c r="F20093">
        <v>3.331</v>
      </c>
      <c r="G20093">
        <v>34.286999999999999</v>
      </c>
      <c r="J20093">
        <v>1031.1156625393501</v>
      </c>
      <c r="K20093">
        <v>27.290543301827899</v>
      </c>
    </row>
    <row r="20094" spans="1:11" ht="15" customHeight="1">
      <c r="A20094" s="91" t="s">
        <v>4735</v>
      </c>
      <c r="B20094" s="19" t="s">
        <v>88</v>
      </c>
      <c r="C20094" s="30" t="s">
        <v>199</v>
      </c>
      <c r="D20094" s="91">
        <v>3900</v>
      </c>
      <c r="E20094">
        <v>827</v>
      </c>
      <c r="F20094">
        <v>3.33</v>
      </c>
      <c r="G20094">
        <v>34.286999999999999</v>
      </c>
      <c r="J20094">
        <v>1031.1203745913199</v>
      </c>
      <c r="K20094">
        <v>27.2906439450453</v>
      </c>
    </row>
    <row r="20095" spans="1:11" ht="15" customHeight="1">
      <c r="A20095" s="91" t="s">
        <v>4735</v>
      </c>
      <c r="B20095" s="19" t="s">
        <v>88</v>
      </c>
      <c r="C20095" s="30" t="s">
        <v>199</v>
      </c>
      <c r="D20095" s="91">
        <v>3900</v>
      </c>
      <c r="E20095">
        <v>828</v>
      </c>
      <c r="F20095">
        <v>3.3260000000000001</v>
      </c>
      <c r="G20095">
        <v>34.287999999999997</v>
      </c>
      <c r="J20095">
        <v>1031.1262243884901</v>
      </c>
      <c r="K20095">
        <v>27.2918228145707</v>
      </c>
    </row>
    <row r="20096" spans="1:11" ht="15" customHeight="1">
      <c r="A20096" s="91" t="s">
        <v>4735</v>
      </c>
      <c r="B20096" s="19" t="s">
        <v>88</v>
      </c>
      <c r="C20096" s="30" t="s">
        <v>199</v>
      </c>
      <c r="D20096" s="91">
        <v>3900</v>
      </c>
      <c r="E20096">
        <v>829</v>
      </c>
      <c r="F20096">
        <v>3.323</v>
      </c>
      <c r="G20096">
        <v>34.289000000000001</v>
      </c>
      <c r="J20096">
        <v>1031.1319585198901</v>
      </c>
      <c r="K20096">
        <v>27.292908035372601</v>
      </c>
    </row>
    <row r="20097" spans="1:11" ht="15" customHeight="1">
      <c r="A20097" s="91" t="s">
        <v>4735</v>
      </c>
      <c r="B20097" s="19" t="s">
        <v>88</v>
      </c>
      <c r="C20097" s="30" t="s">
        <v>199</v>
      </c>
      <c r="D20097" s="91">
        <v>3900</v>
      </c>
      <c r="E20097">
        <v>830</v>
      </c>
      <c r="F20097">
        <v>3.3220000000000001</v>
      </c>
      <c r="G20097">
        <v>34.29</v>
      </c>
      <c r="J20097">
        <v>1031.1374614029601</v>
      </c>
      <c r="K20097">
        <v>27.293806259086502</v>
      </c>
    </row>
    <row r="20098" spans="1:11" ht="15" customHeight="1">
      <c r="A20098" s="91" t="s">
        <v>4735</v>
      </c>
      <c r="B20098" s="19" t="s">
        <v>88</v>
      </c>
      <c r="C20098" s="30" t="s">
        <v>199</v>
      </c>
      <c r="D20098" s="91">
        <v>3900</v>
      </c>
      <c r="E20098">
        <v>831</v>
      </c>
      <c r="F20098">
        <v>3.32</v>
      </c>
      <c r="G20098">
        <v>34.29</v>
      </c>
      <c r="J20098">
        <v>1031.1422888811701</v>
      </c>
      <c r="K20098">
        <v>27.294000227103901</v>
      </c>
    </row>
    <row r="20099" spans="1:11" ht="15" customHeight="1">
      <c r="A20099" s="91" t="s">
        <v>4735</v>
      </c>
      <c r="B20099" s="19" t="s">
        <v>88</v>
      </c>
      <c r="C20099" s="30" t="s">
        <v>199</v>
      </c>
      <c r="D20099" s="91">
        <v>3900</v>
      </c>
      <c r="E20099">
        <v>832</v>
      </c>
      <c r="F20099">
        <v>3.3159999999999998</v>
      </c>
      <c r="G20099">
        <v>34.29</v>
      </c>
      <c r="J20099">
        <v>1031.1473475169</v>
      </c>
      <c r="K20099">
        <v>27.294380934114098</v>
      </c>
    </row>
    <row r="20100" spans="1:11" ht="15" customHeight="1">
      <c r="A20100" s="91" t="s">
        <v>4735</v>
      </c>
      <c r="B20100" s="19" t="s">
        <v>88</v>
      </c>
      <c r="C20100" s="30" t="s">
        <v>199</v>
      </c>
      <c r="D20100" s="91">
        <v>3900</v>
      </c>
      <c r="E20100">
        <v>833</v>
      </c>
      <c r="F20100">
        <v>3.3130000000000002</v>
      </c>
      <c r="G20100">
        <v>34.290999999999997</v>
      </c>
      <c r="J20100">
        <v>1031.1530814514399</v>
      </c>
      <c r="K20100">
        <v>27.295465806473</v>
      </c>
    </row>
    <row r="20101" spans="1:11" ht="15" customHeight="1">
      <c r="A20101" s="91" t="s">
        <v>4735</v>
      </c>
      <c r="B20101" s="19" t="s">
        <v>88</v>
      </c>
      <c r="C20101" s="30" t="s">
        <v>199</v>
      </c>
      <c r="D20101" s="91">
        <v>3900</v>
      </c>
      <c r="E20101">
        <v>834</v>
      </c>
      <c r="F20101">
        <v>3.3119999999999998</v>
      </c>
      <c r="G20101">
        <v>34.290999999999997</v>
      </c>
      <c r="J20101">
        <v>1031.1577932058201</v>
      </c>
      <c r="K20101">
        <v>27.295566211895199</v>
      </c>
    </row>
    <row r="20102" spans="1:11" ht="15" customHeight="1">
      <c r="A20102" s="91" t="s">
        <v>4735</v>
      </c>
      <c r="B20102" s="19" t="s">
        <v>88</v>
      </c>
      <c r="C20102" s="30" t="s">
        <v>199</v>
      </c>
      <c r="D20102" s="91">
        <v>3900</v>
      </c>
      <c r="E20102">
        <v>835</v>
      </c>
      <c r="F20102">
        <v>3.3109999999999999</v>
      </c>
      <c r="G20102">
        <v>34.290999999999997</v>
      </c>
      <c r="J20102">
        <v>1031.1625048997801</v>
      </c>
      <c r="K20102">
        <v>27.295666603243699</v>
      </c>
    </row>
    <row r="20103" spans="1:11" ht="15" customHeight="1">
      <c r="A20103" s="91" t="s">
        <v>4735</v>
      </c>
      <c r="B20103" s="19" t="s">
        <v>88</v>
      </c>
      <c r="C20103" s="30" t="s">
        <v>199</v>
      </c>
      <c r="D20103" s="91">
        <v>3900</v>
      </c>
      <c r="E20103">
        <v>836</v>
      </c>
      <c r="F20103">
        <v>3.3069999999999999</v>
      </c>
      <c r="G20103">
        <v>34.292000000000002</v>
      </c>
      <c r="J20103">
        <v>1031.16835430071</v>
      </c>
      <c r="K20103">
        <v>27.296844577978401</v>
      </c>
    </row>
    <row r="20104" spans="1:11" ht="15" customHeight="1">
      <c r="A20104" s="91" t="s">
        <v>4735</v>
      </c>
      <c r="B20104" s="19" t="s">
        <v>88</v>
      </c>
      <c r="C20104" s="30" t="s">
        <v>199</v>
      </c>
      <c r="D20104" s="91">
        <v>3900</v>
      </c>
      <c r="E20104">
        <v>837</v>
      </c>
      <c r="F20104">
        <v>3.302</v>
      </c>
      <c r="G20104">
        <v>34.292000000000002</v>
      </c>
      <c r="J20104">
        <v>1031.1735282336699</v>
      </c>
      <c r="K20104">
        <v>27.297317844982199</v>
      </c>
    </row>
    <row r="20105" spans="1:11" ht="15" customHeight="1">
      <c r="A20105" s="91" t="s">
        <v>4735</v>
      </c>
      <c r="B20105" s="19" t="s">
        <v>88</v>
      </c>
      <c r="C20105" s="30" t="s">
        <v>199</v>
      </c>
      <c r="D20105" s="91">
        <v>3900</v>
      </c>
      <c r="E20105">
        <v>838</v>
      </c>
      <c r="F20105">
        <v>3.3010000000000002</v>
      </c>
      <c r="G20105">
        <v>34.292000000000002</v>
      </c>
      <c r="J20105">
        <v>1031.1782398339899</v>
      </c>
      <c r="K20105">
        <v>27.297418100580899</v>
      </c>
    </row>
    <row r="20106" spans="1:11" ht="15" customHeight="1">
      <c r="A20106" s="91" t="s">
        <v>4735</v>
      </c>
      <c r="B20106" s="19" t="s">
        <v>88</v>
      </c>
      <c r="C20106" s="30" t="s">
        <v>199</v>
      </c>
      <c r="D20106" s="91">
        <v>3900</v>
      </c>
      <c r="E20106">
        <v>839</v>
      </c>
      <c r="F20106">
        <v>3.3</v>
      </c>
      <c r="G20106">
        <v>34.292999999999999</v>
      </c>
      <c r="J20106">
        <v>1031.1837423208001</v>
      </c>
      <c r="K20106">
        <v>27.298316092895899</v>
      </c>
    </row>
    <row r="20107" spans="1:11" ht="15" customHeight="1">
      <c r="A20107" s="91" t="s">
        <v>4735</v>
      </c>
      <c r="B20107" s="19" t="s">
        <v>88</v>
      </c>
      <c r="C20107" s="30" t="s">
        <v>199</v>
      </c>
      <c r="D20107" s="91">
        <v>3900</v>
      </c>
      <c r="E20107">
        <v>840</v>
      </c>
      <c r="F20107">
        <v>3.298</v>
      </c>
      <c r="G20107">
        <v>34.293999999999997</v>
      </c>
      <c r="J20107">
        <v>1031.1893603352</v>
      </c>
      <c r="K20107">
        <v>27.2993072469169</v>
      </c>
    </row>
    <row r="20108" spans="1:11" ht="15" customHeight="1">
      <c r="A20108" s="91" t="s">
        <v>4735</v>
      </c>
      <c r="B20108" s="19" t="s">
        <v>88</v>
      </c>
      <c r="C20108" s="30" t="s">
        <v>199</v>
      </c>
      <c r="D20108" s="91">
        <v>3900</v>
      </c>
      <c r="E20108">
        <v>841</v>
      </c>
      <c r="F20108">
        <v>3.2959999999999998</v>
      </c>
      <c r="G20108">
        <v>34.293999999999997</v>
      </c>
      <c r="J20108">
        <v>1031.1941873570099</v>
      </c>
      <c r="K20108">
        <v>27.299500595982199</v>
      </c>
    </row>
    <row r="20109" spans="1:11" ht="15" customHeight="1">
      <c r="A20109" s="91" t="s">
        <v>4735</v>
      </c>
      <c r="B20109" s="19" t="s">
        <v>88</v>
      </c>
      <c r="C20109" s="30" t="s">
        <v>199</v>
      </c>
      <c r="D20109" s="91">
        <v>3900</v>
      </c>
      <c r="E20109">
        <v>842</v>
      </c>
      <c r="F20109">
        <v>3.2959999999999998</v>
      </c>
      <c r="G20109">
        <v>34.293999999999997</v>
      </c>
      <c r="J20109">
        <v>1031.1987831195299</v>
      </c>
      <c r="K20109">
        <v>27.299507644550701</v>
      </c>
    </row>
    <row r="20110" spans="1:11" ht="15" customHeight="1">
      <c r="A20110" s="91" t="s">
        <v>4735</v>
      </c>
      <c r="B20110" s="19" t="s">
        <v>88</v>
      </c>
      <c r="C20110" s="30" t="s">
        <v>199</v>
      </c>
      <c r="D20110" s="91">
        <v>3900</v>
      </c>
      <c r="E20110">
        <v>843</v>
      </c>
      <c r="F20110">
        <v>3.2959999999999998</v>
      </c>
      <c r="G20110">
        <v>34.293999999999997</v>
      </c>
      <c r="J20110">
        <v>1031.2033787837399</v>
      </c>
      <c r="K20110">
        <v>27.299514694485001</v>
      </c>
    </row>
    <row r="20111" spans="1:11" ht="15" customHeight="1">
      <c r="A20111" s="91" t="s">
        <v>4735</v>
      </c>
      <c r="B20111" s="19" t="s">
        <v>88</v>
      </c>
      <c r="C20111" s="30" t="s">
        <v>199</v>
      </c>
      <c r="D20111" s="91">
        <v>3900</v>
      </c>
      <c r="E20111">
        <v>844</v>
      </c>
      <c r="F20111">
        <v>3.2949999999999999</v>
      </c>
      <c r="G20111">
        <v>34.295000000000002</v>
      </c>
      <c r="J20111">
        <v>1031.2088809342399</v>
      </c>
      <c r="K20111">
        <v>27.300412639020799</v>
      </c>
    </row>
    <row r="20112" spans="1:11" ht="15" customHeight="1">
      <c r="A20112" s="91" t="s">
        <v>4735</v>
      </c>
      <c r="B20112" s="19" t="s">
        <v>88</v>
      </c>
      <c r="C20112" s="30" t="s">
        <v>199</v>
      </c>
      <c r="D20112" s="91">
        <v>3900</v>
      </c>
      <c r="E20112">
        <v>845</v>
      </c>
      <c r="F20112">
        <v>3.294</v>
      </c>
      <c r="G20112">
        <v>34.295000000000002</v>
      </c>
      <c r="J20112">
        <v>1031.2135920968001</v>
      </c>
      <c r="K20112">
        <v>27.300512805527202</v>
      </c>
    </row>
    <row r="20113" spans="1:11" ht="15" customHeight="1">
      <c r="A20113" s="91" t="s">
        <v>4735</v>
      </c>
      <c r="B20113" s="19" t="s">
        <v>88</v>
      </c>
      <c r="C20113" s="30" t="s">
        <v>199</v>
      </c>
      <c r="D20113" s="91">
        <v>3900</v>
      </c>
      <c r="E20113">
        <v>846</v>
      </c>
      <c r="F20113">
        <v>3.2930000000000001</v>
      </c>
      <c r="G20113">
        <v>34.295000000000002</v>
      </c>
      <c r="J20113">
        <v>1031.21830319898</v>
      </c>
      <c r="K20113">
        <v>27.300612957955099</v>
      </c>
    </row>
    <row r="20114" spans="1:11" ht="15" customHeight="1">
      <c r="A20114" s="91" t="s">
        <v>4735</v>
      </c>
      <c r="B20114" s="19" t="s">
        <v>88</v>
      </c>
      <c r="C20114" s="30" t="s">
        <v>199</v>
      </c>
      <c r="D20114" s="91">
        <v>3900</v>
      </c>
      <c r="E20114">
        <v>847</v>
      </c>
      <c r="F20114">
        <v>3.2879999999999998</v>
      </c>
      <c r="G20114">
        <v>34.295000000000002</v>
      </c>
      <c r="J20114">
        <v>1031.2234769439201</v>
      </c>
      <c r="K20114">
        <v>27.301085324404799</v>
      </c>
    </row>
    <row r="20115" spans="1:11" ht="15" customHeight="1">
      <c r="A20115" s="91" t="s">
        <v>4735</v>
      </c>
      <c r="B20115" s="19" t="s">
        <v>88</v>
      </c>
      <c r="C20115" s="30" t="s">
        <v>199</v>
      </c>
      <c r="D20115" s="91">
        <v>3900</v>
      </c>
      <c r="E20115">
        <v>848</v>
      </c>
      <c r="F20115">
        <v>3.2829999999999999</v>
      </c>
      <c r="G20115">
        <v>34.295000000000002</v>
      </c>
      <c r="J20115">
        <v>1031.22865055122</v>
      </c>
      <c r="K20115">
        <v>27.3015573713317</v>
      </c>
    </row>
    <row r="20116" spans="1:11" ht="15" customHeight="1">
      <c r="A20116" s="91" t="s">
        <v>4735</v>
      </c>
      <c r="B20116" s="19" t="s">
        <v>88</v>
      </c>
      <c r="C20116" s="30" t="s">
        <v>199</v>
      </c>
      <c r="D20116" s="91">
        <v>3900</v>
      </c>
      <c r="E20116">
        <v>849</v>
      </c>
      <c r="F20116">
        <v>3.28</v>
      </c>
      <c r="G20116">
        <v>34.295000000000002</v>
      </c>
      <c r="J20116">
        <v>1031.23359282242</v>
      </c>
      <c r="K20116">
        <v>27.301843259226899</v>
      </c>
    </row>
    <row r="20117" spans="1:11" ht="15" customHeight="1">
      <c r="A20117" s="91" t="s">
        <v>4735</v>
      </c>
      <c r="B20117" s="19" t="s">
        <v>88</v>
      </c>
      <c r="C20117" s="30" t="s">
        <v>199</v>
      </c>
      <c r="D20117" s="91">
        <v>3900</v>
      </c>
      <c r="E20117">
        <v>850</v>
      </c>
      <c r="F20117">
        <v>3.278</v>
      </c>
      <c r="G20117">
        <v>34.295999999999999</v>
      </c>
      <c r="J20117">
        <v>1031.23921035584</v>
      </c>
      <c r="K20117">
        <v>27.302833946116198</v>
      </c>
    </row>
    <row r="20118" spans="1:11" ht="15" customHeight="1">
      <c r="A20118" s="91" t="s">
        <v>4735</v>
      </c>
      <c r="B20118" s="19" t="s">
        <v>88</v>
      </c>
      <c r="C20118" s="30" t="s">
        <v>199</v>
      </c>
      <c r="D20118" s="91">
        <v>3900</v>
      </c>
      <c r="E20118">
        <v>851</v>
      </c>
      <c r="F20118">
        <v>3.278</v>
      </c>
      <c r="G20118">
        <v>34.296999999999997</v>
      </c>
      <c r="J20118">
        <v>1031.24459657748</v>
      </c>
      <c r="K20118">
        <v>27.303638795906402</v>
      </c>
    </row>
    <row r="20119" spans="1:11" ht="15" customHeight="1">
      <c r="A20119" s="91" t="s">
        <v>4735</v>
      </c>
      <c r="B20119" s="19" t="s">
        <v>88</v>
      </c>
      <c r="C20119" s="30" t="s">
        <v>199</v>
      </c>
      <c r="D20119" s="91">
        <v>3900</v>
      </c>
      <c r="E20119">
        <v>852</v>
      </c>
      <c r="F20119">
        <v>3.2770000000000001</v>
      </c>
      <c r="G20119">
        <v>34.296999999999997</v>
      </c>
      <c r="J20119">
        <v>1031.2493074398101</v>
      </c>
      <c r="K20119">
        <v>27.3037387320087</v>
      </c>
    </row>
    <row r="20120" spans="1:11" ht="15" customHeight="1">
      <c r="A20120" s="91" t="s">
        <v>4735</v>
      </c>
      <c r="B20120" s="19" t="s">
        <v>88</v>
      </c>
      <c r="C20120" s="30" t="s">
        <v>199</v>
      </c>
      <c r="D20120" s="91">
        <v>3900</v>
      </c>
      <c r="E20120">
        <v>853</v>
      </c>
      <c r="F20120">
        <v>3.2770000000000001</v>
      </c>
      <c r="G20120">
        <v>34.298000000000002</v>
      </c>
      <c r="J20120">
        <v>1031.2546934695499</v>
      </c>
      <c r="K20120">
        <v>27.3045435870572</v>
      </c>
    </row>
    <row r="20121" spans="1:11" ht="15" customHeight="1">
      <c r="A20121" s="91" t="s">
        <v>4735</v>
      </c>
      <c r="B20121" s="19" t="s">
        <v>88</v>
      </c>
      <c r="C20121" s="30" t="s">
        <v>199</v>
      </c>
      <c r="D20121" s="91">
        <v>3900</v>
      </c>
      <c r="E20121">
        <v>854</v>
      </c>
      <c r="F20121">
        <v>3.278</v>
      </c>
      <c r="G20121">
        <v>34.298999999999999</v>
      </c>
      <c r="J20121">
        <v>1031.2599636698401</v>
      </c>
      <c r="K20121">
        <v>27.305255540030199</v>
      </c>
    </row>
    <row r="20122" spans="1:11" ht="15" customHeight="1">
      <c r="A20122" s="91" t="s">
        <v>4735</v>
      </c>
      <c r="B20122" s="19" t="s">
        <v>88</v>
      </c>
      <c r="C20122" s="30" t="s">
        <v>199</v>
      </c>
      <c r="D20122" s="91">
        <v>3900</v>
      </c>
      <c r="E20122">
        <v>855</v>
      </c>
      <c r="F20122">
        <v>3.2770000000000001</v>
      </c>
      <c r="G20122">
        <v>34.298999999999999</v>
      </c>
      <c r="J20122">
        <v>1031.2646743013499</v>
      </c>
      <c r="K20122">
        <v>27.305355481631299</v>
      </c>
    </row>
    <row r="20123" spans="1:11" ht="15" customHeight="1">
      <c r="A20123" s="91" t="s">
        <v>4735</v>
      </c>
      <c r="B20123" s="19" t="s">
        <v>88</v>
      </c>
      <c r="C20123" s="30" t="s">
        <v>199</v>
      </c>
      <c r="D20123" s="91">
        <v>3900</v>
      </c>
      <c r="E20123">
        <v>856</v>
      </c>
      <c r="F20123">
        <v>3.2759999999999998</v>
      </c>
      <c r="G20123">
        <v>34.299999999999997</v>
      </c>
      <c r="J20123">
        <v>1031.27017575531</v>
      </c>
      <c r="K20123">
        <v>27.306253234947</v>
      </c>
    </row>
    <row r="20124" spans="1:11" ht="15" customHeight="1">
      <c r="A20124" s="91" t="s">
        <v>4735</v>
      </c>
      <c r="B20124" s="19" t="s">
        <v>88</v>
      </c>
      <c r="C20124" s="30" t="s">
        <v>199</v>
      </c>
      <c r="D20124" s="91">
        <v>3900</v>
      </c>
      <c r="E20124">
        <v>857</v>
      </c>
      <c r="F20124">
        <v>3.2730000000000001</v>
      </c>
      <c r="G20124">
        <v>34.299999999999997</v>
      </c>
      <c r="J20124">
        <v>1031.2751177667801</v>
      </c>
      <c r="K20124">
        <v>27.306538870923099</v>
      </c>
    </row>
    <row r="20125" spans="1:11" ht="15" customHeight="1">
      <c r="A20125" s="91" t="s">
        <v>4735</v>
      </c>
      <c r="B20125" s="19" t="s">
        <v>88</v>
      </c>
      <c r="C20125" s="30" t="s">
        <v>199</v>
      </c>
      <c r="D20125" s="91">
        <v>3900</v>
      </c>
      <c r="E20125">
        <v>858</v>
      </c>
      <c r="F20125">
        <v>3.2719999999999998</v>
      </c>
      <c r="G20125">
        <v>34.299999999999997</v>
      </c>
      <c r="J20125">
        <v>1031.27982823873</v>
      </c>
      <c r="K20125">
        <v>27.306638745791801</v>
      </c>
    </row>
    <row r="20126" spans="1:11" ht="15" customHeight="1">
      <c r="A20126" s="91" t="s">
        <v>4735</v>
      </c>
      <c r="B20126" s="19" t="s">
        <v>88</v>
      </c>
      <c r="C20126" s="30" t="s">
        <v>199</v>
      </c>
      <c r="D20126" s="91">
        <v>3900</v>
      </c>
      <c r="E20126">
        <v>859</v>
      </c>
      <c r="F20126">
        <v>3.2690000000000001</v>
      </c>
      <c r="G20126">
        <v>34.299999999999997</v>
      </c>
      <c r="J20126">
        <v>1031.2847701632099</v>
      </c>
      <c r="K20126">
        <v>27.306924221954699</v>
      </c>
    </row>
    <row r="20127" spans="1:11" ht="15" customHeight="1">
      <c r="A20127" s="91" t="s">
        <v>4735</v>
      </c>
      <c r="B20127" s="19" t="s">
        <v>88</v>
      </c>
      <c r="C20127" s="30" t="s">
        <v>199</v>
      </c>
      <c r="D20127" s="91">
        <v>3900</v>
      </c>
      <c r="E20127">
        <v>860</v>
      </c>
      <c r="F20127">
        <v>3.2639999999999998</v>
      </c>
      <c r="G20127">
        <v>34.301000000000002</v>
      </c>
      <c r="J20127">
        <v>1031.2907343668501</v>
      </c>
      <c r="K20127">
        <v>27.308192931221999</v>
      </c>
    </row>
    <row r="20128" spans="1:11" ht="15" customHeight="1">
      <c r="A20128" s="91" t="s">
        <v>4735</v>
      </c>
      <c r="B20128" s="19" t="s">
        <v>88</v>
      </c>
      <c r="C20128" s="30" t="s">
        <v>199</v>
      </c>
      <c r="D20128" s="91">
        <v>3900</v>
      </c>
      <c r="E20128">
        <v>861</v>
      </c>
      <c r="F20128">
        <v>3.2610000000000001</v>
      </c>
      <c r="G20128">
        <v>34.302</v>
      </c>
      <c r="J20128">
        <v>1031.2964670512199</v>
      </c>
      <c r="K20128">
        <v>27.309275973476399</v>
      </c>
    </row>
    <row r="20129" spans="1:11" ht="15" customHeight="1">
      <c r="A20129" s="91" t="s">
        <v>4735</v>
      </c>
      <c r="B20129" s="19" t="s">
        <v>88</v>
      </c>
      <c r="C20129" s="30" t="s">
        <v>199</v>
      </c>
      <c r="D20129" s="91">
        <v>3900</v>
      </c>
      <c r="E20129">
        <v>862</v>
      </c>
      <c r="F20129">
        <v>3.2570000000000001</v>
      </c>
      <c r="G20129">
        <v>34.304000000000002</v>
      </c>
      <c r="J20129">
        <v>1031.30310626759</v>
      </c>
      <c r="K20129">
        <v>27.3112494561883</v>
      </c>
    </row>
    <row r="20130" spans="1:11" ht="15" customHeight="1">
      <c r="A20130" s="91" t="s">
        <v>4735</v>
      </c>
      <c r="B20130" s="19" t="s">
        <v>88</v>
      </c>
      <c r="C20130" s="30" t="s">
        <v>199</v>
      </c>
      <c r="D20130" s="91">
        <v>3900</v>
      </c>
      <c r="E20130">
        <v>863</v>
      </c>
      <c r="F20130">
        <v>3.2530000000000001</v>
      </c>
      <c r="G20130">
        <v>34.305</v>
      </c>
      <c r="J20130">
        <v>1031.3089545211301</v>
      </c>
      <c r="K20130">
        <v>27.312424885230001</v>
      </c>
    </row>
    <row r="20131" spans="1:11" ht="15" customHeight="1">
      <c r="A20131" s="91" t="s">
        <v>4735</v>
      </c>
      <c r="B20131" s="19" t="s">
        <v>88</v>
      </c>
      <c r="C20131" s="30" t="s">
        <v>199</v>
      </c>
      <c r="D20131" s="91">
        <v>3900</v>
      </c>
      <c r="E20131">
        <v>864</v>
      </c>
      <c r="F20131">
        <v>3.25</v>
      </c>
      <c r="G20131">
        <v>34.305999999999997</v>
      </c>
      <c r="J20131">
        <v>1031.3146870358601</v>
      </c>
      <c r="K20131">
        <v>27.313507564476801</v>
      </c>
    </row>
    <row r="20132" spans="1:11" ht="15" customHeight="1">
      <c r="A20132" s="91" t="s">
        <v>4735</v>
      </c>
      <c r="B20132" s="19" t="s">
        <v>88</v>
      </c>
      <c r="C20132" s="30" t="s">
        <v>199</v>
      </c>
      <c r="D20132" s="91">
        <v>3900</v>
      </c>
      <c r="E20132">
        <v>865</v>
      </c>
      <c r="F20132">
        <v>3.2469999999999999</v>
      </c>
      <c r="G20132">
        <v>34.305999999999997</v>
      </c>
      <c r="J20132">
        <v>1031.3196286053001</v>
      </c>
      <c r="K20132">
        <v>27.313792231456301</v>
      </c>
    </row>
    <row r="20133" spans="1:11" ht="15" customHeight="1">
      <c r="A20133" s="91" t="s">
        <v>4735</v>
      </c>
      <c r="B20133" s="19" t="s">
        <v>88</v>
      </c>
      <c r="C20133" s="30" t="s">
        <v>199</v>
      </c>
      <c r="D20133" s="91">
        <v>3900</v>
      </c>
      <c r="E20133">
        <v>866</v>
      </c>
      <c r="F20133">
        <v>3.2450000000000001</v>
      </c>
      <c r="G20133">
        <v>34.307000000000002</v>
      </c>
      <c r="J20133">
        <v>1031.3252453590301</v>
      </c>
      <c r="K20133">
        <v>27.3147821959456</v>
      </c>
    </row>
    <row r="20134" spans="1:11" ht="15" customHeight="1">
      <c r="A20134" s="91" t="s">
        <v>4735</v>
      </c>
      <c r="B20134" s="19" t="s">
        <v>88</v>
      </c>
      <c r="C20134" s="30" t="s">
        <v>199</v>
      </c>
      <c r="D20134" s="91">
        <v>3900</v>
      </c>
      <c r="E20134">
        <v>867</v>
      </c>
      <c r="F20134">
        <v>3.2429999999999999</v>
      </c>
      <c r="G20134">
        <v>34.307000000000002</v>
      </c>
      <c r="J20134">
        <v>1031.33007117433</v>
      </c>
      <c r="K20134">
        <v>27.3149741946456</v>
      </c>
    </row>
    <row r="20135" spans="1:11" ht="15" customHeight="1">
      <c r="A20135" s="91" t="s">
        <v>4735</v>
      </c>
      <c r="B20135" s="19" t="s">
        <v>88</v>
      </c>
      <c r="C20135" s="30" t="s">
        <v>199</v>
      </c>
      <c r="D20135" s="91">
        <v>3900</v>
      </c>
      <c r="E20135">
        <v>868</v>
      </c>
      <c r="F20135">
        <v>3.24</v>
      </c>
      <c r="G20135">
        <v>34.308</v>
      </c>
      <c r="J20135">
        <v>1031.3358034934199</v>
      </c>
      <c r="K20135">
        <v>27.316056525071001</v>
      </c>
    </row>
    <row r="20136" spans="1:11" ht="15" customHeight="1">
      <c r="A20136" s="91" t="s">
        <v>4735</v>
      </c>
      <c r="B20136" s="19" t="s">
        <v>88</v>
      </c>
      <c r="C20136" s="30" t="s">
        <v>199</v>
      </c>
      <c r="D20136" s="91">
        <v>3900</v>
      </c>
      <c r="E20136">
        <v>869</v>
      </c>
      <c r="F20136">
        <v>3.238</v>
      </c>
      <c r="G20136">
        <v>34.308</v>
      </c>
      <c r="J20136">
        <v>1031.3406292177699</v>
      </c>
      <c r="K20136">
        <v>27.316248395835402</v>
      </c>
    </row>
    <row r="20137" spans="1:11" ht="15" customHeight="1">
      <c r="A20137" s="91" t="s">
        <v>4735</v>
      </c>
      <c r="B20137" s="19" t="s">
        <v>88</v>
      </c>
      <c r="C20137" s="30" t="s">
        <v>199</v>
      </c>
      <c r="D20137" s="91">
        <v>3900</v>
      </c>
      <c r="E20137">
        <v>870</v>
      </c>
      <c r="F20137">
        <v>3.2349999999999999</v>
      </c>
      <c r="G20137">
        <v>34.308999999999997</v>
      </c>
      <c r="J20137">
        <v>1031.3463614391001</v>
      </c>
      <c r="K20137">
        <v>27.317330551829599</v>
      </c>
    </row>
    <row r="20138" spans="1:11" ht="15" customHeight="1">
      <c r="A20138" s="91" t="s">
        <v>4735</v>
      </c>
      <c r="B20138" s="19" t="s">
        <v>88</v>
      </c>
      <c r="C20138" s="30" t="s">
        <v>199</v>
      </c>
      <c r="D20138" s="91">
        <v>3900</v>
      </c>
      <c r="E20138">
        <v>871</v>
      </c>
      <c r="F20138">
        <v>3.2290000000000001</v>
      </c>
      <c r="G20138">
        <v>34.308999999999997</v>
      </c>
      <c r="J20138">
        <v>1031.35164959497</v>
      </c>
      <c r="K20138">
        <v>27.3178916455586</v>
      </c>
    </row>
    <row r="20139" spans="1:11" ht="15" customHeight="1">
      <c r="A20139" s="91" t="s">
        <v>4735</v>
      </c>
      <c r="B20139" s="19" t="s">
        <v>88</v>
      </c>
      <c r="C20139" s="30" t="s">
        <v>199</v>
      </c>
      <c r="D20139" s="91">
        <v>3900</v>
      </c>
      <c r="E20139">
        <v>872</v>
      </c>
      <c r="F20139">
        <v>3.2269999999999999</v>
      </c>
      <c r="G20139">
        <v>34.31</v>
      </c>
      <c r="J20139">
        <v>1031.3572660842799</v>
      </c>
      <c r="K20139">
        <v>27.318881201383899</v>
      </c>
    </row>
    <row r="20140" spans="1:11" ht="15" customHeight="1">
      <c r="A20140" s="91" t="s">
        <v>4735</v>
      </c>
      <c r="B20140" s="19" t="s">
        <v>88</v>
      </c>
      <c r="C20140" s="30" t="s">
        <v>199</v>
      </c>
      <c r="D20140" s="91">
        <v>3900</v>
      </c>
      <c r="E20140">
        <v>873</v>
      </c>
      <c r="F20140">
        <v>3.2250000000000001</v>
      </c>
      <c r="G20140">
        <v>34.311</v>
      </c>
      <c r="J20140">
        <v>1031.3628825240501</v>
      </c>
      <c r="K20140">
        <v>27.3198707154354</v>
      </c>
    </row>
    <row r="20141" spans="1:11" ht="15" customHeight="1">
      <c r="A20141" s="91" t="s">
        <v>4735</v>
      </c>
      <c r="B20141" s="19" t="s">
        <v>88</v>
      </c>
      <c r="C20141" s="30" t="s">
        <v>199</v>
      </c>
      <c r="D20141" s="91">
        <v>3900</v>
      </c>
      <c r="E20141">
        <v>874</v>
      </c>
      <c r="F20141">
        <v>3.222</v>
      </c>
      <c r="G20141">
        <v>34.311</v>
      </c>
      <c r="J20141">
        <v>1031.3678236374101</v>
      </c>
      <c r="K20141">
        <v>27.320154438963499</v>
      </c>
    </row>
    <row r="20142" spans="1:11" ht="15" customHeight="1">
      <c r="A20142" s="91" t="s">
        <v>4735</v>
      </c>
      <c r="B20142" s="19" t="s">
        <v>88</v>
      </c>
      <c r="C20142" s="30" t="s">
        <v>199</v>
      </c>
      <c r="D20142" s="91">
        <v>3900</v>
      </c>
      <c r="E20142">
        <v>875</v>
      </c>
      <c r="F20142">
        <v>3.22</v>
      </c>
      <c r="G20142">
        <v>34.311999999999998</v>
      </c>
      <c r="J20142">
        <v>1031.3734399846301</v>
      </c>
      <c r="K20142">
        <v>27.321143840002801</v>
      </c>
    </row>
    <row r="20143" spans="1:11" ht="15" customHeight="1">
      <c r="A20143" s="91" t="s">
        <v>4735</v>
      </c>
      <c r="B20143" s="19" t="s">
        <v>88</v>
      </c>
      <c r="C20143" s="30" t="s">
        <v>199</v>
      </c>
      <c r="D20143" s="91">
        <v>3900</v>
      </c>
      <c r="E20143">
        <v>876</v>
      </c>
      <c r="F20143">
        <v>3.218</v>
      </c>
      <c r="G20143">
        <v>34.311999999999998</v>
      </c>
      <c r="J20143">
        <v>1031.3782653942999</v>
      </c>
      <c r="K20143">
        <v>27.3213352008177</v>
      </c>
    </row>
    <row r="20144" spans="1:11" ht="15" customHeight="1">
      <c r="A20144" s="91" t="s">
        <v>4735</v>
      </c>
      <c r="B20144" s="19" t="s">
        <v>88</v>
      </c>
      <c r="C20144" s="30" t="s">
        <v>199</v>
      </c>
      <c r="D20144" s="91">
        <v>3900</v>
      </c>
      <c r="E20144">
        <v>877</v>
      </c>
      <c r="F20144">
        <v>3.2160000000000002</v>
      </c>
      <c r="G20144">
        <v>34.313000000000002</v>
      </c>
      <c r="J20144">
        <v>1031.3838816445</v>
      </c>
      <c r="K20144">
        <v>27.322324512074399</v>
      </c>
    </row>
    <row r="20145" spans="1:11" ht="15" customHeight="1">
      <c r="A20145" s="91" t="s">
        <v>4735</v>
      </c>
      <c r="B20145" s="19" t="s">
        <v>88</v>
      </c>
      <c r="C20145" s="30" t="s">
        <v>199</v>
      </c>
      <c r="D20145" s="91">
        <v>3900</v>
      </c>
      <c r="E20145">
        <v>878</v>
      </c>
      <c r="F20145">
        <v>3.2120000000000002</v>
      </c>
      <c r="G20145">
        <v>34.313000000000002</v>
      </c>
      <c r="J20145">
        <v>1031.3889381782701</v>
      </c>
      <c r="K20145">
        <v>27.3227000067379</v>
      </c>
    </row>
    <row r="20146" spans="1:11" ht="15" customHeight="1">
      <c r="A20146" s="91" t="s">
        <v>4735</v>
      </c>
      <c r="B20146" s="19" t="s">
        <v>88</v>
      </c>
      <c r="C20146" s="30" t="s">
        <v>199</v>
      </c>
      <c r="D20146" s="91">
        <v>3900</v>
      </c>
      <c r="E20146">
        <v>879</v>
      </c>
      <c r="F20146">
        <v>3.2069999999999999</v>
      </c>
      <c r="G20146">
        <v>34.314</v>
      </c>
      <c r="J20146">
        <v>1031.39490109333</v>
      </c>
      <c r="K20146">
        <v>27.3239653741878</v>
      </c>
    </row>
    <row r="20147" spans="1:11" ht="15" customHeight="1">
      <c r="A20147" s="91" t="s">
        <v>4735</v>
      </c>
      <c r="B20147" s="19" t="s">
        <v>88</v>
      </c>
      <c r="C20147" s="30" t="s">
        <v>199</v>
      </c>
      <c r="D20147" s="91">
        <v>3900</v>
      </c>
      <c r="E20147">
        <v>880</v>
      </c>
      <c r="F20147">
        <v>3.2029999999999998</v>
      </c>
      <c r="G20147">
        <v>34.314999999999998</v>
      </c>
      <c r="J20147">
        <v>1031.40074833996</v>
      </c>
      <c r="K20147">
        <v>27.3251384584687</v>
      </c>
    </row>
    <row r="20148" spans="1:11" ht="15" customHeight="1">
      <c r="A20148" s="91" t="s">
        <v>4735</v>
      </c>
      <c r="B20148" s="19" t="s">
        <v>88</v>
      </c>
      <c r="C20148" s="30" t="s">
        <v>199</v>
      </c>
      <c r="D20148" s="91">
        <v>3900</v>
      </c>
      <c r="E20148">
        <v>881</v>
      </c>
      <c r="F20148">
        <v>3.2010000000000001</v>
      </c>
      <c r="G20148">
        <v>34.316000000000003</v>
      </c>
      <c r="J20148">
        <v>1031.4063644257401</v>
      </c>
      <c r="K20148">
        <v>27.326127433681901</v>
      </c>
    </row>
    <row r="20149" spans="1:11" ht="15" customHeight="1">
      <c r="A20149" s="91" t="s">
        <v>4735</v>
      </c>
      <c r="B20149" s="19" t="s">
        <v>88</v>
      </c>
      <c r="C20149" s="30" t="s">
        <v>199</v>
      </c>
      <c r="D20149" s="91">
        <v>3900</v>
      </c>
      <c r="E20149">
        <v>882</v>
      </c>
      <c r="F20149">
        <v>3.2</v>
      </c>
      <c r="G20149">
        <v>34.317</v>
      </c>
      <c r="J20149">
        <v>1031.41186489853</v>
      </c>
      <c r="K20149">
        <v>27.327024409298499</v>
      </c>
    </row>
    <row r="20150" spans="1:11" ht="15" customHeight="1">
      <c r="A20150" s="91" t="s">
        <v>4735</v>
      </c>
      <c r="B20150" s="19" t="s">
        <v>88</v>
      </c>
      <c r="C20150" s="30" t="s">
        <v>199</v>
      </c>
      <c r="D20150" s="91">
        <v>3900</v>
      </c>
      <c r="E20150">
        <v>883</v>
      </c>
      <c r="F20150">
        <v>3.198</v>
      </c>
      <c r="G20150">
        <v>34.317</v>
      </c>
      <c r="J20150">
        <v>1031.4166899916399</v>
      </c>
      <c r="K20150">
        <v>27.327215265949</v>
      </c>
    </row>
    <row r="20151" spans="1:11" ht="15" customHeight="1">
      <c r="A20151" s="91" t="s">
        <v>4735</v>
      </c>
      <c r="B20151" s="19" t="s">
        <v>88</v>
      </c>
      <c r="C20151" s="30" t="s">
        <v>199</v>
      </c>
      <c r="D20151" s="91">
        <v>3900</v>
      </c>
      <c r="E20151">
        <v>884</v>
      </c>
      <c r="F20151">
        <v>3.1970000000000001</v>
      </c>
      <c r="G20151">
        <v>34.317</v>
      </c>
      <c r="J20151">
        <v>1031.42139946099</v>
      </c>
      <c r="K20151">
        <v>27.327314150689102</v>
      </c>
    </row>
    <row r="20152" spans="1:11" ht="15" customHeight="1">
      <c r="A20152" s="91" t="s">
        <v>4735</v>
      </c>
      <c r="B20152" s="19" t="s">
        <v>88</v>
      </c>
      <c r="C20152" s="30" t="s">
        <v>199</v>
      </c>
      <c r="D20152" s="91">
        <v>3900</v>
      </c>
      <c r="E20152">
        <v>885</v>
      </c>
      <c r="F20152">
        <v>3.1960000000000002</v>
      </c>
      <c r="G20152">
        <v>34.317</v>
      </c>
      <c r="J20152">
        <v>1031.42610887007</v>
      </c>
      <c r="K20152">
        <v>27.327413021326901</v>
      </c>
    </row>
    <row r="20153" spans="1:11" ht="15" customHeight="1">
      <c r="A20153" s="91" t="s">
        <v>4735</v>
      </c>
      <c r="B20153" s="19" t="s">
        <v>88</v>
      </c>
      <c r="C20153" s="30" t="s">
        <v>199</v>
      </c>
      <c r="D20153" s="91">
        <v>3900</v>
      </c>
      <c r="E20153">
        <v>886</v>
      </c>
      <c r="F20153">
        <v>3.1920000000000002</v>
      </c>
      <c r="G20153">
        <v>34.317999999999998</v>
      </c>
      <c r="J20153">
        <v>1031.43195588253</v>
      </c>
      <c r="K20153">
        <v>27.328585588164099</v>
      </c>
    </row>
    <row r="20154" spans="1:11" ht="15" customHeight="1">
      <c r="A20154" s="91" t="s">
        <v>4735</v>
      </c>
      <c r="B20154" s="19" t="s">
        <v>88</v>
      </c>
      <c r="C20154" s="30" t="s">
        <v>199</v>
      </c>
      <c r="D20154" s="91">
        <v>3900</v>
      </c>
      <c r="E20154">
        <v>887</v>
      </c>
      <c r="F20154">
        <v>3.1880000000000002</v>
      </c>
      <c r="G20154">
        <v>34.317999999999998</v>
      </c>
      <c r="J20154">
        <v>1031.4370119323801</v>
      </c>
      <c r="K20154">
        <v>27.3289598834901</v>
      </c>
    </row>
    <row r="20155" spans="1:11" ht="15" customHeight="1">
      <c r="A20155" s="91" t="s">
        <v>4735</v>
      </c>
      <c r="B20155" s="19" t="s">
        <v>88</v>
      </c>
      <c r="C20155" s="30" t="s">
        <v>199</v>
      </c>
      <c r="D20155" s="91">
        <v>3900</v>
      </c>
      <c r="E20155">
        <v>888</v>
      </c>
      <c r="F20155">
        <v>3.1850000000000001</v>
      </c>
      <c r="G20155">
        <v>34.317999999999998</v>
      </c>
      <c r="J20155">
        <v>1031.4419523558399</v>
      </c>
      <c r="K20155">
        <v>27.329242204096801</v>
      </c>
    </row>
    <row r="20156" spans="1:11" ht="15" customHeight="1">
      <c r="A20156" s="91" t="s">
        <v>4735</v>
      </c>
      <c r="B20156" s="19" t="s">
        <v>88</v>
      </c>
      <c r="C20156" s="30" t="s">
        <v>199</v>
      </c>
      <c r="D20156" s="91">
        <v>3900</v>
      </c>
      <c r="E20156">
        <v>889</v>
      </c>
      <c r="F20156">
        <v>3.181</v>
      </c>
      <c r="G20156">
        <v>34.319000000000003</v>
      </c>
      <c r="J20156">
        <v>1031.4477991487599</v>
      </c>
      <c r="K20156">
        <v>27.330414244085201</v>
      </c>
    </row>
    <row r="20157" spans="1:11" ht="15" customHeight="1">
      <c r="A20157" s="91" t="s">
        <v>4735</v>
      </c>
      <c r="B20157" s="19" t="s">
        <v>88</v>
      </c>
      <c r="C20157" s="30" t="s">
        <v>199</v>
      </c>
      <c r="D20157" s="91">
        <v>3900</v>
      </c>
      <c r="E20157">
        <v>890</v>
      </c>
      <c r="F20157">
        <v>3.1789999999999998</v>
      </c>
      <c r="G20157">
        <v>34.319000000000003</v>
      </c>
      <c r="J20157">
        <v>1031.45262393088</v>
      </c>
      <c r="K20157">
        <v>27.330604604603199</v>
      </c>
    </row>
    <row r="20158" spans="1:11" ht="15" customHeight="1">
      <c r="A20158" s="91" t="s">
        <v>4735</v>
      </c>
      <c r="B20158" s="19" t="s">
        <v>88</v>
      </c>
      <c r="C20158" s="30" t="s">
        <v>199</v>
      </c>
      <c r="D20158" s="91">
        <v>3900</v>
      </c>
      <c r="E20158">
        <v>891</v>
      </c>
      <c r="F20158">
        <v>3.1779999999999999</v>
      </c>
      <c r="G20158">
        <v>34.32</v>
      </c>
      <c r="J20158">
        <v>1031.4581240098801</v>
      </c>
      <c r="K20158">
        <v>27.331501348522998</v>
      </c>
    </row>
    <row r="20159" spans="1:11" ht="15" customHeight="1">
      <c r="A20159" s="91" t="s">
        <v>4735</v>
      </c>
      <c r="B20159" s="19" t="s">
        <v>88</v>
      </c>
      <c r="C20159" s="30" t="s">
        <v>199</v>
      </c>
      <c r="D20159" s="91">
        <v>3900</v>
      </c>
      <c r="E20159">
        <v>892</v>
      </c>
      <c r="F20159">
        <v>3.1760000000000002</v>
      </c>
      <c r="G20159">
        <v>34.32</v>
      </c>
      <c r="J20159">
        <v>1031.4629486976701</v>
      </c>
      <c r="K20159">
        <v>27.331691633067699</v>
      </c>
    </row>
    <row r="20160" spans="1:11" ht="15" customHeight="1">
      <c r="A20160" s="91" t="s">
        <v>4735</v>
      </c>
      <c r="B20160" s="19" t="s">
        <v>88</v>
      </c>
      <c r="C20160" s="30" t="s">
        <v>199</v>
      </c>
      <c r="D20160" s="91">
        <v>3900</v>
      </c>
      <c r="E20160">
        <v>893</v>
      </c>
      <c r="F20160">
        <v>3.1739999999999999</v>
      </c>
      <c r="G20160">
        <v>34.320999999999998</v>
      </c>
      <c r="J20160">
        <v>1031.4685642178399</v>
      </c>
      <c r="K20160">
        <v>27.332679993381099</v>
      </c>
    </row>
    <row r="20161" spans="1:11" ht="15" customHeight="1">
      <c r="A20161" s="91" t="s">
        <v>4735</v>
      </c>
      <c r="B20161" s="19" t="s">
        <v>88</v>
      </c>
      <c r="C20161" s="30" t="s">
        <v>199</v>
      </c>
      <c r="D20161" s="91">
        <v>3900</v>
      </c>
      <c r="E20161">
        <v>894</v>
      </c>
      <c r="F20161">
        <v>3.1709999999999998</v>
      </c>
      <c r="G20161">
        <v>34.320999999999998</v>
      </c>
      <c r="J20161">
        <v>1031.4735043639901</v>
      </c>
      <c r="K20161">
        <v>27.332961783530401</v>
      </c>
    </row>
    <row r="20162" spans="1:11" ht="15" customHeight="1">
      <c r="A20162" s="91" t="s">
        <v>4735</v>
      </c>
      <c r="B20162" s="19" t="s">
        <v>88</v>
      </c>
      <c r="C20162" s="30" t="s">
        <v>199</v>
      </c>
      <c r="D20162" s="91">
        <v>3900</v>
      </c>
      <c r="E20162">
        <v>895</v>
      </c>
      <c r="F20162">
        <v>3.169</v>
      </c>
      <c r="G20162">
        <v>34.322000000000003</v>
      </c>
      <c r="J20162">
        <v>1031.4791197919101</v>
      </c>
      <c r="K20162">
        <v>27.333950030748799</v>
      </c>
    </row>
    <row r="20163" spans="1:11" ht="15" customHeight="1">
      <c r="A20163" s="91" t="s">
        <v>4735</v>
      </c>
      <c r="B20163" s="19" t="s">
        <v>88</v>
      </c>
      <c r="C20163" s="30" t="s">
        <v>199</v>
      </c>
      <c r="D20163" s="91">
        <v>3900</v>
      </c>
      <c r="E20163">
        <v>896</v>
      </c>
      <c r="F20163">
        <v>3.165</v>
      </c>
      <c r="G20163">
        <v>34.322000000000003</v>
      </c>
      <c r="J20163">
        <v>1031.4841753768501</v>
      </c>
      <c r="K20163">
        <v>27.3343231651893</v>
      </c>
    </row>
    <row r="20164" spans="1:11" ht="15" customHeight="1">
      <c r="A20164" s="91" t="s">
        <v>4735</v>
      </c>
      <c r="B20164" s="19" t="s">
        <v>88</v>
      </c>
      <c r="C20164" s="30" t="s">
        <v>199</v>
      </c>
      <c r="D20164" s="91">
        <v>3900</v>
      </c>
      <c r="E20164">
        <v>897</v>
      </c>
      <c r="F20164">
        <v>3.1629999999999998</v>
      </c>
      <c r="G20164">
        <v>34.323</v>
      </c>
      <c r="J20164">
        <v>1031.4897907171101</v>
      </c>
      <c r="K20164">
        <v>27.335311276048099</v>
      </c>
    </row>
    <row r="20165" spans="1:11" ht="15" customHeight="1">
      <c r="A20165" s="91" t="s">
        <v>4735</v>
      </c>
      <c r="B20165" s="19" t="s">
        <v>88</v>
      </c>
      <c r="C20165" s="30" t="s">
        <v>199</v>
      </c>
      <c r="D20165" s="91">
        <v>3900</v>
      </c>
      <c r="E20165">
        <v>898</v>
      </c>
      <c r="F20165">
        <v>3.161</v>
      </c>
      <c r="G20165">
        <v>34.323999999999998</v>
      </c>
      <c r="J20165">
        <v>1031.4954060079799</v>
      </c>
      <c r="K20165">
        <v>27.336299345098301</v>
      </c>
    </row>
    <row r="20166" spans="1:11" ht="15" customHeight="1">
      <c r="A20166" s="91" t="s">
        <v>4735</v>
      </c>
      <c r="B20166" s="19" t="s">
        <v>88</v>
      </c>
      <c r="C20166" s="30" t="s">
        <v>199</v>
      </c>
      <c r="D20166" s="91">
        <v>3900</v>
      </c>
      <c r="E20166">
        <v>899</v>
      </c>
      <c r="F20166">
        <v>3.1589999999999998</v>
      </c>
      <c r="G20166">
        <v>34.323999999999998</v>
      </c>
      <c r="J20166">
        <v>1031.5002303768399</v>
      </c>
      <c r="K20166">
        <v>27.336489197349199</v>
      </c>
    </row>
    <row r="20167" spans="1:11" ht="15" customHeight="1">
      <c r="A20167" s="91" t="s">
        <v>4735</v>
      </c>
      <c r="B20167" s="19" t="s">
        <v>88</v>
      </c>
      <c r="C20167" s="30" t="s">
        <v>199</v>
      </c>
      <c r="D20167" s="91">
        <v>3900</v>
      </c>
      <c r="E20167">
        <v>900</v>
      </c>
      <c r="F20167">
        <v>3.1579999999999999</v>
      </c>
      <c r="G20167">
        <v>34.323999999999998</v>
      </c>
      <c r="J20167">
        <v>1031.5049391534901</v>
      </c>
      <c r="K20167">
        <v>27.336587560328098</v>
      </c>
    </row>
    <row r="20168" spans="1:11" ht="15" customHeight="1">
      <c r="A20168" s="91" t="s">
        <v>4735</v>
      </c>
      <c r="B20168" s="19" t="s">
        <v>88</v>
      </c>
      <c r="C20168" s="30" t="s">
        <v>199</v>
      </c>
      <c r="D20168" s="91">
        <v>3900</v>
      </c>
      <c r="E20168">
        <v>901</v>
      </c>
      <c r="F20168">
        <v>3.157</v>
      </c>
      <c r="G20168">
        <v>34.325000000000003</v>
      </c>
      <c r="J20168">
        <v>1031.51043873258</v>
      </c>
      <c r="K20168">
        <v>27.337484090503899</v>
      </c>
    </row>
    <row r="20169" spans="1:11" ht="15" customHeight="1">
      <c r="A20169" s="91" t="s">
        <v>4735</v>
      </c>
      <c r="B20169" s="19" t="s">
        <v>88</v>
      </c>
      <c r="C20169" s="30" t="s">
        <v>199</v>
      </c>
      <c r="D20169" s="91">
        <v>3900</v>
      </c>
      <c r="E20169">
        <v>902</v>
      </c>
      <c r="F20169">
        <v>3.1560000000000001</v>
      </c>
      <c r="G20169">
        <v>34.325000000000003</v>
      </c>
      <c r="J20169">
        <v>1031.51514738381</v>
      </c>
      <c r="K20169">
        <v>27.337582428418301</v>
      </c>
    </row>
    <row r="20170" spans="1:11" ht="15" customHeight="1">
      <c r="A20170" s="91" t="s">
        <v>4735</v>
      </c>
      <c r="B20170" s="19" t="s">
        <v>88</v>
      </c>
      <c r="C20170" s="30" t="s">
        <v>199</v>
      </c>
      <c r="D20170" s="91">
        <v>3900</v>
      </c>
      <c r="E20170">
        <v>903</v>
      </c>
      <c r="F20170">
        <v>3.1539999999999999</v>
      </c>
      <c r="G20170">
        <v>34.325000000000003</v>
      </c>
      <c r="J20170">
        <v>1031.51997156466</v>
      </c>
      <c r="K20170">
        <v>27.3377721487748</v>
      </c>
    </row>
    <row r="20171" spans="1:11" ht="15" customHeight="1">
      <c r="A20171" s="91" t="s">
        <v>4735</v>
      </c>
      <c r="B20171" s="19" t="s">
        <v>88</v>
      </c>
      <c r="C20171" s="30" t="s">
        <v>199</v>
      </c>
      <c r="D20171" s="91">
        <v>3900</v>
      </c>
      <c r="E20171">
        <v>904</v>
      </c>
      <c r="F20171">
        <v>3.1509999999999998</v>
      </c>
      <c r="G20171">
        <v>34.326000000000001</v>
      </c>
      <c r="J20171">
        <v>1031.52570213677</v>
      </c>
      <c r="K20171">
        <v>27.338851372861701</v>
      </c>
    </row>
    <row r="20172" spans="1:11" ht="15" customHeight="1">
      <c r="A20172" s="91" t="s">
        <v>4735</v>
      </c>
      <c r="B20172" s="19" t="s">
        <v>88</v>
      </c>
      <c r="C20172" s="30" t="s">
        <v>199</v>
      </c>
      <c r="D20172" s="91">
        <v>3900</v>
      </c>
      <c r="E20172">
        <v>905</v>
      </c>
      <c r="F20172">
        <v>3.149</v>
      </c>
      <c r="G20172">
        <v>34.326000000000001</v>
      </c>
      <c r="J20172">
        <v>1031.53052622721</v>
      </c>
      <c r="K20172">
        <v>27.339040965101699</v>
      </c>
    </row>
    <row r="20173" spans="1:11" ht="15" customHeight="1">
      <c r="A20173" s="91" t="s">
        <v>4735</v>
      </c>
      <c r="B20173" s="19" t="s">
        <v>88</v>
      </c>
      <c r="C20173" s="30" t="s">
        <v>199</v>
      </c>
      <c r="D20173" s="91">
        <v>3900</v>
      </c>
      <c r="E20173">
        <v>906</v>
      </c>
      <c r="F20173">
        <v>3.1480000000000001</v>
      </c>
      <c r="G20173">
        <v>34.326000000000001</v>
      </c>
      <c r="J20173">
        <v>1031.5352346859299</v>
      </c>
      <c r="K20173">
        <v>27.339139194371899</v>
      </c>
    </row>
    <row r="20174" spans="1:11" ht="15" customHeight="1">
      <c r="A20174" s="91" t="s">
        <v>4735</v>
      </c>
      <c r="B20174" s="19" t="s">
        <v>88</v>
      </c>
      <c r="C20174" s="30" t="s">
        <v>199</v>
      </c>
      <c r="D20174" s="91">
        <v>3900</v>
      </c>
      <c r="E20174">
        <v>907</v>
      </c>
      <c r="F20174">
        <v>3.1459999999999999</v>
      </c>
      <c r="G20174">
        <v>34.326999999999998</v>
      </c>
      <c r="J20174">
        <v>1031.5408495311201</v>
      </c>
      <c r="K20174">
        <v>27.340126919460499</v>
      </c>
    </row>
    <row r="20175" spans="1:11" ht="15" customHeight="1">
      <c r="A20175" s="91" t="s">
        <v>4735</v>
      </c>
      <c r="B20175" s="19" t="s">
        <v>88</v>
      </c>
      <c r="C20175" s="30" t="s">
        <v>199</v>
      </c>
      <c r="D20175" s="91">
        <v>3900</v>
      </c>
      <c r="E20175">
        <v>908</v>
      </c>
      <c r="F20175">
        <v>3.1429999999999998</v>
      </c>
      <c r="G20175">
        <v>34.326999999999998</v>
      </c>
      <c r="J20175">
        <v>1031.54578907562</v>
      </c>
      <c r="K20175">
        <v>27.3404076413151</v>
      </c>
    </row>
    <row r="20176" spans="1:11" ht="15" customHeight="1">
      <c r="A20176" s="91" t="s">
        <v>4735</v>
      </c>
      <c r="B20176" s="19" t="s">
        <v>88</v>
      </c>
      <c r="C20176" s="30" t="s">
        <v>199</v>
      </c>
      <c r="D20176" s="91">
        <v>3900</v>
      </c>
      <c r="E20176">
        <v>909</v>
      </c>
      <c r="F20176">
        <v>3.1419999999999999</v>
      </c>
      <c r="G20176">
        <v>34.328000000000003</v>
      </c>
      <c r="J20176">
        <v>1031.5512882309899</v>
      </c>
      <c r="K20176">
        <v>27.341304016892799</v>
      </c>
    </row>
    <row r="20177" spans="1:11" ht="15" customHeight="1">
      <c r="A20177" s="91" t="s">
        <v>4735</v>
      </c>
      <c r="B20177" s="19" t="s">
        <v>88</v>
      </c>
      <c r="C20177" s="30" t="s">
        <v>199</v>
      </c>
      <c r="D20177" s="91">
        <v>3900</v>
      </c>
      <c r="E20177">
        <v>910</v>
      </c>
      <c r="F20177">
        <v>3.141</v>
      </c>
      <c r="G20177">
        <v>34.328000000000003</v>
      </c>
      <c r="J20177">
        <v>1031.55599647894</v>
      </c>
      <c r="K20177">
        <v>27.341402154505001</v>
      </c>
    </row>
    <row r="20178" spans="1:11" ht="15" customHeight="1">
      <c r="A20178" s="91" t="s">
        <v>4735</v>
      </c>
      <c r="B20178" s="19" t="s">
        <v>88</v>
      </c>
      <c r="C20178" s="30" t="s">
        <v>199</v>
      </c>
      <c r="D20178" s="91">
        <v>3900</v>
      </c>
      <c r="E20178">
        <v>911</v>
      </c>
      <c r="F20178">
        <v>3.1379999999999999</v>
      </c>
      <c r="G20178">
        <v>34.328000000000003</v>
      </c>
      <c r="J20178">
        <v>1031.56093590413</v>
      </c>
      <c r="K20178">
        <v>27.341682683162201</v>
      </c>
    </row>
    <row r="20179" spans="1:11" ht="15" customHeight="1">
      <c r="A20179" s="91" t="s">
        <v>4735</v>
      </c>
      <c r="B20179" s="19" t="s">
        <v>88</v>
      </c>
      <c r="C20179" s="30" t="s">
        <v>199</v>
      </c>
      <c r="D20179" s="91">
        <v>3900</v>
      </c>
      <c r="E20179">
        <v>912</v>
      </c>
      <c r="F20179">
        <v>3.133</v>
      </c>
      <c r="G20179">
        <v>34.329000000000001</v>
      </c>
      <c r="J20179">
        <v>1031.56689729296</v>
      </c>
      <c r="K20179">
        <v>27.342943626699299</v>
      </c>
    </row>
    <row r="20180" spans="1:11" ht="15" customHeight="1">
      <c r="A20180" s="91" t="s">
        <v>4735</v>
      </c>
      <c r="B20180" s="19" t="s">
        <v>88</v>
      </c>
      <c r="C20180" s="30" t="s">
        <v>199</v>
      </c>
      <c r="D20180" s="91">
        <v>3900</v>
      </c>
      <c r="E20180">
        <v>913</v>
      </c>
      <c r="F20180">
        <v>3.1309999999999998</v>
      </c>
      <c r="G20180">
        <v>34.329000000000001</v>
      </c>
      <c r="J20180">
        <v>1031.5717210205601</v>
      </c>
      <c r="K20180">
        <v>27.3431327525436</v>
      </c>
    </row>
    <row r="20181" spans="1:11" ht="15" customHeight="1">
      <c r="A20181" s="91" t="s">
        <v>4735</v>
      </c>
      <c r="B20181" s="19" t="s">
        <v>88</v>
      </c>
      <c r="C20181" s="30" t="s">
        <v>199</v>
      </c>
      <c r="D20181" s="91">
        <v>3900</v>
      </c>
      <c r="E20181">
        <v>914</v>
      </c>
      <c r="F20181">
        <v>3.13</v>
      </c>
      <c r="G20181">
        <v>34.33</v>
      </c>
      <c r="J20181">
        <v>1031.57721995265</v>
      </c>
      <c r="K20181">
        <v>27.344029002925001</v>
      </c>
    </row>
    <row r="20182" spans="1:11" ht="15" customHeight="1">
      <c r="A20182" s="91" t="s">
        <v>4735</v>
      </c>
      <c r="B20182" s="19" t="s">
        <v>88</v>
      </c>
      <c r="C20182" s="30" t="s">
        <v>199</v>
      </c>
      <c r="D20182" s="91">
        <v>3900</v>
      </c>
      <c r="E20182">
        <v>915</v>
      </c>
      <c r="F20182">
        <v>3.129</v>
      </c>
      <c r="G20182">
        <v>34.33</v>
      </c>
      <c r="J20182">
        <v>1031.58192798306</v>
      </c>
      <c r="K20182">
        <v>27.344126979385901</v>
      </c>
    </row>
    <row r="20183" spans="1:11" ht="15" customHeight="1">
      <c r="A20183" s="91" t="s">
        <v>4735</v>
      </c>
      <c r="B20183" s="19" t="s">
        <v>88</v>
      </c>
      <c r="C20183" s="30" t="s">
        <v>199</v>
      </c>
      <c r="D20183" s="91">
        <v>3900</v>
      </c>
      <c r="E20183">
        <v>916</v>
      </c>
      <c r="F20183">
        <v>3.1280000000000001</v>
      </c>
      <c r="G20183">
        <v>34.331000000000003</v>
      </c>
      <c r="J20183">
        <v>1031.58742678012</v>
      </c>
      <c r="K20183">
        <v>27.3450232112937</v>
      </c>
    </row>
    <row r="20184" spans="1:11" ht="15" customHeight="1">
      <c r="A20184" s="91" t="s">
        <v>4735</v>
      </c>
      <c r="B20184" s="19" t="s">
        <v>88</v>
      </c>
      <c r="C20184" s="30" t="s">
        <v>199</v>
      </c>
      <c r="D20184" s="91">
        <v>3900</v>
      </c>
      <c r="E20184">
        <v>917</v>
      </c>
      <c r="F20184">
        <v>3.1259999999999999</v>
      </c>
      <c r="G20184">
        <v>34.331000000000003</v>
      </c>
      <c r="J20184">
        <v>1031.59225031764</v>
      </c>
      <c r="K20184">
        <v>27.345212211146201</v>
      </c>
    </row>
    <row r="20185" spans="1:11" ht="15" customHeight="1">
      <c r="A20185" s="91" t="s">
        <v>4735</v>
      </c>
      <c r="B20185" s="19" t="s">
        <v>88</v>
      </c>
      <c r="C20185" s="30" t="s">
        <v>199</v>
      </c>
      <c r="D20185" s="91">
        <v>3900</v>
      </c>
      <c r="E20185">
        <v>918</v>
      </c>
      <c r="F20185">
        <v>3.1230000000000002</v>
      </c>
      <c r="G20185">
        <v>34.332000000000001</v>
      </c>
      <c r="J20185">
        <v>1031.5979802583199</v>
      </c>
      <c r="K20185">
        <v>27.346290451710001</v>
      </c>
    </row>
    <row r="20186" spans="1:11" ht="15" customHeight="1">
      <c r="A20186" s="91" t="s">
        <v>4735</v>
      </c>
      <c r="B20186" s="19" t="s">
        <v>88</v>
      </c>
      <c r="C20186" s="30" t="s">
        <v>199</v>
      </c>
      <c r="D20186" s="91">
        <v>3900</v>
      </c>
      <c r="E20186">
        <v>919</v>
      </c>
      <c r="F20186">
        <v>3.121</v>
      </c>
      <c r="G20186">
        <v>34.332000000000001</v>
      </c>
      <c r="J20186">
        <v>1031.6028037056101</v>
      </c>
      <c r="K20186">
        <v>27.3464793233893</v>
      </c>
    </row>
    <row r="20187" spans="1:11" ht="15" customHeight="1">
      <c r="A20187" s="91" t="s">
        <v>4735</v>
      </c>
      <c r="B20187" s="19" t="s">
        <v>88</v>
      </c>
      <c r="C20187" s="30" t="s">
        <v>199</v>
      </c>
      <c r="D20187" s="91">
        <v>3900</v>
      </c>
      <c r="E20187">
        <v>920</v>
      </c>
      <c r="F20187">
        <v>3.1190000000000002</v>
      </c>
      <c r="G20187">
        <v>34.332000000000001</v>
      </c>
      <c r="J20187">
        <v>1031.6076271080001</v>
      </c>
      <c r="K20187">
        <v>27.346668141033</v>
      </c>
    </row>
    <row r="20188" spans="1:11" ht="15" customHeight="1">
      <c r="A20188" s="91" t="s">
        <v>4735</v>
      </c>
      <c r="B20188" s="19" t="s">
        <v>88</v>
      </c>
      <c r="C20188" s="30" t="s">
        <v>199</v>
      </c>
      <c r="D20188" s="91">
        <v>3900</v>
      </c>
      <c r="E20188">
        <v>921</v>
      </c>
      <c r="F20188">
        <v>3.1160000000000001</v>
      </c>
      <c r="G20188">
        <v>34.332999999999998</v>
      </c>
      <c r="J20188">
        <v>1031.61335690653</v>
      </c>
      <c r="K20188">
        <v>27.347746132704302</v>
      </c>
    </row>
    <row r="20189" spans="1:11" ht="15" customHeight="1">
      <c r="A20189" s="91" t="s">
        <v>4735</v>
      </c>
      <c r="B20189" s="19" t="s">
        <v>88</v>
      </c>
      <c r="C20189" s="30" t="s">
        <v>199</v>
      </c>
      <c r="D20189" s="91">
        <v>3900</v>
      </c>
      <c r="E20189">
        <v>922</v>
      </c>
      <c r="F20189">
        <v>3.1139999999999999</v>
      </c>
      <c r="G20189">
        <v>34.332999999999998</v>
      </c>
      <c r="J20189">
        <v>1031.61818021874</v>
      </c>
      <c r="K20189">
        <v>27.3479348221599</v>
      </c>
    </row>
    <row r="20190" spans="1:11" ht="15" customHeight="1">
      <c r="A20190" s="91" t="s">
        <v>4735</v>
      </c>
      <c r="B20190" s="19" t="s">
        <v>88</v>
      </c>
      <c r="C20190" s="30" t="s">
        <v>199</v>
      </c>
      <c r="D20190" s="91">
        <v>3900</v>
      </c>
      <c r="E20190">
        <v>923</v>
      </c>
      <c r="F20190">
        <v>3.113</v>
      </c>
      <c r="G20190">
        <v>34.334000000000003</v>
      </c>
      <c r="J20190">
        <v>1031.6236786737099</v>
      </c>
      <c r="K20190">
        <v>27.3488308993287</v>
      </c>
    </row>
    <row r="20191" spans="1:11" ht="15" customHeight="1">
      <c r="A20191" s="91" t="s">
        <v>4735</v>
      </c>
      <c r="B20191" s="19" t="s">
        <v>88</v>
      </c>
      <c r="C20191" s="30" t="s">
        <v>199</v>
      </c>
      <c r="D20191" s="91">
        <v>3900</v>
      </c>
      <c r="E20191">
        <v>924</v>
      </c>
      <c r="F20191">
        <v>3.1120000000000001</v>
      </c>
      <c r="G20191">
        <v>34.334000000000003</v>
      </c>
      <c r="J20191">
        <v>1031.6283862494599</v>
      </c>
      <c r="K20191">
        <v>27.3489286505969</v>
      </c>
    </row>
    <row r="20192" spans="1:11" ht="15" customHeight="1">
      <c r="A20192" s="91" t="s">
        <v>4735</v>
      </c>
      <c r="B20192" s="19" t="s">
        <v>88</v>
      </c>
      <c r="C20192" s="30" t="s">
        <v>199</v>
      </c>
      <c r="D20192" s="91">
        <v>3900</v>
      </c>
      <c r="E20192">
        <v>925</v>
      </c>
      <c r="F20192">
        <v>3.1110000000000002</v>
      </c>
      <c r="G20192">
        <v>34.334000000000003</v>
      </c>
      <c r="J20192">
        <v>1031.63309376507</v>
      </c>
      <c r="K20192">
        <v>27.349026387740398</v>
      </c>
    </row>
    <row r="20193" spans="1:11" ht="15" customHeight="1">
      <c r="A20193" s="91" t="s">
        <v>4735</v>
      </c>
      <c r="B20193" s="19" t="s">
        <v>88</v>
      </c>
      <c r="C20193" s="30" t="s">
        <v>199</v>
      </c>
      <c r="D20193" s="91">
        <v>3900</v>
      </c>
      <c r="E20193">
        <v>926</v>
      </c>
      <c r="F20193">
        <v>3.1080000000000001</v>
      </c>
      <c r="G20193">
        <v>34.335000000000001</v>
      </c>
      <c r="J20193">
        <v>1031.63882335213</v>
      </c>
      <c r="K20193">
        <v>27.350104097738001</v>
      </c>
    </row>
    <row r="20194" spans="1:11" ht="15" customHeight="1">
      <c r="A20194" s="91" t="s">
        <v>4735</v>
      </c>
      <c r="B20194" s="19" t="s">
        <v>88</v>
      </c>
      <c r="C20194" s="30" t="s">
        <v>199</v>
      </c>
      <c r="D20194" s="91">
        <v>3900</v>
      </c>
      <c r="E20194">
        <v>927</v>
      </c>
      <c r="F20194">
        <v>3.1040000000000001</v>
      </c>
      <c r="G20194">
        <v>34.335000000000001</v>
      </c>
      <c r="J20194">
        <v>1031.64387772187</v>
      </c>
      <c r="K20194">
        <v>27.350474142238699</v>
      </c>
    </row>
    <row r="20195" spans="1:11" ht="15" customHeight="1">
      <c r="A20195" s="91" t="s">
        <v>4735</v>
      </c>
      <c r="B20195" s="19" t="s">
        <v>88</v>
      </c>
      <c r="C20195" s="30" t="s">
        <v>199</v>
      </c>
      <c r="D20195" s="91">
        <v>3900</v>
      </c>
      <c r="E20195">
        <v>928</v>
      </c>
      <c r="F20195">
        <v>3.101</v>
      </c>
      <c r="G20195">
        <v>34.335000000000001</v>
      </c>
      <c r="J20195">
        <v>1031.64881639023</v>
      </c>
      <c r="K20195">
        <v>27.350753255510899</v>
      </c>
    </row>
    <row r="20196" spans="1:11" ht="15" customHeight="1">
      <c r="A20196" s="91" t="s">
        <v>4735</v>
      </c>
      <c r="B20196" s="19" t="s">
        <v>88</v>
      </c>
      <c r="C20196" s="30" t="s">
        <v>199</v>
      </c>
      <c r="D20196" s="91">
        <v>3900</v>
      </c>
      <c r="E20196">
        <v>929</v>
      </c>
      <c r="F20196">
        <v>3.0979999999999999</v>
      </c>
      <c r="G20196">
        <v>34.335999999999999</v>
      </c>
      <c r="J20196">
        <v>1031.6545458148701</v>
      </c>
      <c r="K20196">
        <v>27.351830610023899</v>
      </c>
    </row>
    <row r="20197" spans="1:11" ht="15" customHeight="1">
      <c r="A20197" s="91" t="s">
        <v>4735</v>
      </c>
      <c r="B20197" s="19" t="s">
        <v>88</v>
      </c>
      <c r="C20197" s="30" t="s">
        <v>199</v>
      </c>
      <c r="D20197" s="91">
        <v>3900</v>
      </c>
      <c r="E20197">
        <v>930</v>
      </c>
      <c r="F20197">
        <v>3.0960000000000001</v>
      </c>
      <c r="G20197">
        <v>34.337000000000003</v>
      </c>
      <c r="J20197">
        <v>1031.66015957175</v>
      </c>
      <c r="K20197">
        <v>27.352817198757101</v>
      </c>
    </row>
    <row r="20198" spans="1:11" ht="15" customHeight="1">
      <c r="A20198" s="91" t="s">
        <v>4735</v>
      </c>
      <c r="B20198" s="19" t="s">
        <v>88</v>
      </c>
      <c r="C20198" s="30" t="s">
        <v>199</v>
      </c>
      <c r="D20198" s="91">
        <v>3900</v>
      </c>
      <c r="E20198">
        <v>931</v>
      </c>
      <c r="F20198">
        <v>3.0960000000000001</v>
      </c>
      <c r="G20198">
        <v>34.338000000000001</v>
      </c>
      <c r="J20198">
        <v>1031.6655420032801</v>
      </c>
      <c r="K20198">
        <v>27.353622425218401</v>
      </c>
    </row>
    <row r="20199" spans="1:11" ht="15" customHeight="1">
      <c r="A20199" s="91" t="s">
        <v>4735</v>
      </c>
      <c r="B20199" s="19" t="s">
        <v>88</v>
      </c>
      <c r="C20199" s="30" t="s">
        <v>199</v>
      </c>
      <c r="D20199" s="91">
        <v>3900</v>
      </c>
      <c r="E20199">
        <v>932</v>
      </c>
      <c r="F20199">
        <v>3.093</v>
      </c>
      <c r="G20199">
        <v>34.338000000000001</v>
      </c>
      <c r="J20199">
        <v>1031.67048050105</v>
      </c>
      <c r="K20199">
        <v>27.353901244245201</v>
      </c>
    </row>
    <row r="20200" spans="1:11" ht="15" customHeight="1">
      <c r="A20200" s="91" t="s">
        <v>4735</v>
      </c>
      <c r="B20200" s="19" t="s">
        <v>88</v>
      </c>
      <c r="C20200" s="30" t="s">
        <v>199</v>
      </c>
      <c r="D20200" s="91">
        <v>3900</v>
      </c>
      <c r="E20200">
        <v>933</v>
      </c>
      <c r="F20200">
        <v>3.09</v>
      </c>
      <c r="G20200">
        <v>34.338000000000001</v>
      </c>
      <c r="J20200">
        <v>1031.67541894645</v>
      </c>
      <c r="K20200">
        <v>27.3541799448105</v>
      </c>
    </row>
    <row r="20201" spans="1:11" ht="15" customHeight="1">
      <c r="A20201" s="91" t="s">
        <v>4735</v>
      </c>
      <c r="B20201" s="19" t="s">
        <v>88</v>
      </c>
      <c r="C20201" s="30" t="s">
        <v>199</v>
      </c>
      <c r="D20201" s="91">
        <v>3900</v>
      </c>
      <c r="E20201">
        <v>934</v>
      </c>
      <c r="F20201">
        <v>3.0880000000000001</v>
      </c>
      <c r="G20201">
        <v>34.338999999999999</v>
      </c>
      <c r="J20201">
        <v>1031.6810325106701</v>
      </c>
      <c r="K20201">
        <v>27.355166353659602</v>
      </c>
    </row>
    <row r="20202" spans="1:11" ht="15" customHeight="1">
      <c r="A20202" s="91" t="s">
        <v>4735</v>
      </c>
      <c r="B20202" s="19" t="s">
        <v>88</v>
      </c>
      <c r="C20202" s="30" t="s">
        <v>199</v>
      </c>
      <c r="D20202" s="91">
        <v>3900</v>
      </c>
      <c r="E20202">
        <v>935</v>
      </c>
      <c r="F20202">
        <v>3.0870000000000002</v>
      </c>
      <c r="G20202">
        <v>34.338999999999999</v>
      </c>
      <c r="J20202">
        <v>1031.68573958702</v>
      </c>
      <c r="K20202">
        <v>27.3552637714902</v>
      </c>
    </row>
    <row r="20203" spans="1:11" ht="15" customHeight="1">
      <c r="A20203" s="91" t="s">
        <v>4735</v>
      </c>
      <c r="B20203" s="19" t="s">
        <v>88</v>
      </c>
      <c r="C20203" s="30" t="s">
        <v>199</v>
      </c>
      <c r="D20203" s="91">
        <v>3900</v>
      </c>
      <c r="E20203">
        <v>936</v>
      </c>
      <c r="F20203">
        <v>3.0859999999999999</v>
      </c>
      <c r="G20203">
        <v>34.340000000000003</v>
      </c>
      <c r="J20203">
        <v>1031.6912373915</v>
      </c>
      <c r="K20203">
        <v>27.356159572160099</v>
      </c>
    </row>
    <row r="20204" spans="1:11" ht="15" customHeight="1">
      <c r="A20204" s="91" t="s">
        <v>4735</v>
      </c>
      <c r="B20204" s="19" t="s">
        <v>88</v>
      </c>
      <c r="C20204" s="30" t="s">
        <v>199</v>
      </c>
      <c r="D20204" s="91">
        <v>3900</v>
      </c>
      <c r="E20204">
        <v>937</v>
      </c>
      <c r="F20204">
        <v>3.085</v>
      </c>
      <c r="G20204">
        <v>34.340000000000003</v>
      </c>
      <c r="J20204">
        <v>1031.6959443426399</v>
      </c>
      <c r="K20204">
        <v>27.356256964893198</v>
      </c>
    </row>
    <row r="20205" spans="1:11" ht="15" customHeight="1">
      <c r="A20205" s="91" t="s">
        <v>4735</v>
      </c>
      <c r="B20205" s="19" t="s">
        <v>88</v>
      </c>
      <c r="C20205" s="30" t="s">
        <v>199</v>
      </c>
      <c r="D20205" s="91">
        <v>3900</v>
      </c>
      <c r="E20205">
        <v>938</v>
      </c>
      <c r="F20205">
        <v>3.0830000000000002</v>
      </c>
      <c r="G20205">
        <v>34.340000000000003</v>
      </c>
      <c r="J20205">
        <v>1031.7007669192301</v>
      </c>
      <c r="K20205">
        <v>27.3564448573097</v>
      </c>
    </row>
    <row r="20206" spans="1:11" ht="15" customHeight="1">
      <c r="A20206" s="91" t="s">
        <v>4735</v>
      </c>
      <c r="B20206" s="19" t="s">
        <v>88</v>
      </c>
      <c r="C20206" s="30" t="s">
        <v>199</v>
      </c>
      <c r="D20206" s="91">
        <v>3900</v>
      </c>
      <c r="E20206">
        <v>939</v>
      </c>
      <c r="F20206">
        <v>3.0790000000000002</v>
      </c>
      <c r="G20206">
        <v>34.341000000000001</v>
      </c>
      <c r="J20206">
        <v>1031.7066115760199</v>
      </c>
      <c r="K20206">
        <v>27.357612052355101</v>
      </c>
    </row>
    <row r="20207" spans="1:11" ht="15" customHeight="1">
      <c r="A20207" s="91" t="s">
        <v>4735</v>
      </c>
      <c r="B20207" s="19" t="s">
        <v>88</v>
      </c>
      <c r="C20207" s="30" t="s">
        <v>199</v>
      </c>
      <c r="D20207" s="91">
        <v>3900</v>
      </c>
      <c r="E20207">
        <v>940</v>
      </c>
      <c r="F20207">
        <v>3.0760000000000001</v>
      </c>
      <c r="G20207">
        <v>34.341000000000001</v>
      </c>
      <c r="J20207">
        <v>1031.7115497225</v>
      </c>
      <c r="K20207">
        <v>27.357890218147102</v>
      </c>
    </row>
    <row r="20208" spans="1:11" ht="15" customHeight="1">
      <c r="A20208" s="91" t="s">
        <v>4735</v>
      </c>
      <c r="B20208" s="19" t="s">
        <v>88</v>
      </c>
      <c r="C20208" s="30" t="s">
        <v>199</v>
      </c>
      <c r="D20208" s="91">
        <v>3900</v>
      </c>
      <c r="E20208">
        <v>941</v>
      </c>
      <c r="F20208">
        <v>3.0750000000000002</v>
      </c>
      <c r="G20208">
        <v>34.341999999999999</v>
      </c>
      <c r="J20208">
        <v>1031.7170472882899</v>
      </c>
      <c r="K20208">
        <v>27.3587859045888</v>
      </c>
    </row>
    <row r="20209" spans="1:11" ht="15" customHeight="1">
      <c r="A20209" s="91" t="s">
        <v>4735</v>
      </c>
      <c r="B20209" s="19" t="s">
        <v>88</v>
      </c>
      <c r="C20209" s="30" t="s">
        <v>199</v>
      </c>
      <c r="D20209" s="91">
        <v>3900</v>
      </c>
      <c r="E20209">
        <v>942</v>
      </c>
      <c r="F20209">
        <v>3.0739999999999998</v>
      </c>
      <c r="G20209">
        <v>34.341999999999999</v>
      </c>
      <c r="J20209">
        <v>1031.7217540091599</v>
      </c>
      <c r="K20209">
        <v>27.358883149886399</v>
      </c>
    </row>
    <row r="20210" spans="1:11" ht="15" customHeight="1">
      <c r="A20210" s="91" t="s">
        <v>4735</v>
      </c>
      <c r="B20210" s="19" t="s">
        <v>88</v>
      </c>
      <c r="C20210" s="30" t="s">
        <v>199</v>
      </c>
      <c r="D20210" s="91">
        <v>3900</v>
      </c>
      <c r="E20210">
        <v>943</v>
      </c>
      <c r="F20210">
        <v>3.0710000000000002</v>
      </c>
      <c r="G20210">
        <v>34.343000000000004</v>
      </c>
      <c r="J20210">
        <v>1031.72748281247</v>
      </c>
      <c r="K20210">
        <v>27.3599595646747</v>
      </c>
    </row>
    <row r="20211" spans="1:11" ht="15" customHeight="1">
      <c r="A20211" s="91" t="s">
        <v>4735</v>
      </c>
      <c r="B20211" s="19" t="s">
        <v>88</v>
      </c>
      <c r="C20211" s="30" t="s">
        <v>199</v>
      </c>
      <c r="D20211" s="91">
        <v>3900</v>
      </c>
      <c r="E20211">
        <v>944</v>
      </c>
      <c r="F20211">
        <v>3.069</v>
      </c>
      <c r="G20211">
        <v>34.343000000000004</v>
      </c>
      <c r="J20211">
        <v>1031.7323051173601</v>
      </c>
      <c r="K20211">
        <v>27.3601470983713</v>
      </c>
    </row>
    <row r="20212" spans="1:11" ht="15" customHeight="1">
      <c r="A20212" s="91" t="s">
        <v>4735</v>
      </c>
      <c r="B20212" s="19" t="s">
        <v>88</v>
      </c>
      <c r="C20212" s="30" t="s">
        <v>199</v>
      </c>
      <c r="D20212" s="91">
        <v>3900</v>
      </c>
      <c r="E20212">
        <v>945</v>
      </c>
      <c r="F20212">
        <v>3.0680000000000001</v>
      </c>
      <c r="G20212">
        <v>34.344000000000001</v>
      </c>
      <c r="J20212">
        <v>1031.73780246153</v>
      </c>
      <c r="K20212">
        <v>27.361042714685301</v>
      </c>
    </row>
    <row r="20213" spans="1:11" ht="15" customHeight="1">
      <c r="A20213" s="91" t="s">
        <v>4735</v>
      </c>
      <c r="B20213" s="19" t="s">
        <v>88</v>
      </c>
      <c r="C20213" s="30" t="s">
        <v>199</v>
      </c>
      <c r="D20213" s="91">
        <v>3900</v>
      </c>
      <c r="E20213">
        <v>946</v>
      </c>
      <c r="F20213">
        <v>3.0670000000000002</v>
      </c>
      <c r="G20213">
        <v>34.344000000000001</v>
      </c>
      <c r="J20213">
        <v>1031.7425089721801</v>
      </c>
      <c r="K20213">
        <v>27.3611398682181</v>
      </c>
    </row>
    <row r="20214" spans="1:11" ht="15" customHeight="1">
      <c r="A20214" s="91" t="s">
        <v>4735</v>
      </c>
      <c r="B20214" s="19" t="s">
        <v>88</v>
      </c>
      <c r="C20214" s="30" t="s">
        <v>199</v>
      </c>
      <c r="D20214" s="91">
        <v>3900</v>
      </c>
      <c r="E20214">
        <v>947</v>
      </c>
      <c r="F20214">
        <v>3.0659999999999998</v>
      </c>
      <c r="G20214">
        <v>34.344999999999999</v>
      </c>
      <c r="J20214">
        <v>1031.7480061814999</v>
      </c>
      <c r="K20214">
        <v>27.362035466038801</v>
      </c>
    </row>
    <row r="20215" spans="1:11" ht="15" customHeight="1">
      <c r="A20215" s="91" t="s">
        <v>4735</v>
      </c>
      <c r="B20215" s="19" t="s">
        <v>88</v>
      </c>
      <c r="C20215" s="30" t="s">
        <v>199</v>
      </c>
      <c r="D20215" s="91">
        <v>3900</v>
      </c>
      <c r="E20215">
        <v>948</v>
      </c>
      <c r="F20215">
        <v>3.0619999999999998</v>
      </c>
      <c r="G20215">
        <v>34.344999999999999</v>
      </c>
      <c r="J20215">
        <v>1031.7530597223799</v>
      </c>
      <c r="K20215">
        <v>27.362403395224899</v>
      </c>
    </row>
    <row r="20216" spans="1:11" ht="15" customHeight="1">
      <c r="A20216" s="91" t="s">
        <v>4735</v>
      </c>
      <c r="B20216" s="19" t="s">
        <v>88</v>
      </c>
      <c r="C20216" s="30" t="s">
        <v>199</v>
      </c>
      <c r="D20216" s="91">
        <v>3900</v>
      </c>
      <c r="E20216">
        <v>949</v>
      </c>
      <c r="F20216">
        <v>3.0579999999999998</v>
      </c>
      <c r="G20216">
        <v>34.345999999999997</v>
      </c>
      <c r="J20216">
        <v>1031.7589039457901</v>
      </c>
      <c r="K20216">
        <v>27.363569598831202</v>
      </c>
    </row>
    <row r="20217" spans="1:11" ht="15" customHeight="1">
      <c r="A20217" s="91" t="s">
        <v>4735</v>
      </c>
      <c r="B20217" s="19" t="s">
        <v>88</v>
      </c>
      <c r="C20217" s="30" t="s">
        <v>199</v>
      </c>
      <c r="D20217" s="91">
        <v>3900</v>
      </c>
      <c r="E20217">
        <v>950</v>
      </c>
      <c r="F20217">
        <v>3.0550000000000002</v>
      </c>
      <c r="G20217">
        <v>34.347000000000001</v>
      </c>
      <c r="J20217">
        <v>1031.7646324223399</v>
      </c>
      <c r="K20217">
        <v>27.364645459305201</v>
      </c>
    </row>
    <row r="20218" spans="1:11" ht="15" customHeight="1">
      <c r="A20218" s="91" t="s">
        <v>4735</v>
      </c>
      <c r="B20218" s="19" t="s">
        <v>88</v>
      </c>
      <c r="C20218" s="30" t="s">
        <v>199</v>
      </c>
      <c r="D20218" s="91">
        <v>3900</v>
      </c>
      <c r="E20218">
        <v>951</v>
      </c>
      <c r="F20218">
        <v>3.0539999999999998</v>
      </c>
      <c r="G20218">
        <v>34.347000000000001</v>
      </c>
      <c r="J20218">
        <v>1031.76933872468</v>
      </c>
      <c r="K20218">
        <v>27.3647424408205</v>
      </c>
    </row>
    <row r="20219" spans="1:11" ht="15" customHeight="1">
      <c r="A20219" s="91" t="s">
        <v>4735</v>
      </c>
      <c r="B20219" s="19" t="s">
        <v>88</v>
      </c>
      <c r="C20219" s="30" t="s">
        <v>199</v>
      </c>
      <c r="D20219" s="91">
        <v>3900</v>
      </c>
      <c r="E20219">
        <v>952</v>
      </c>
      <c r="F20219">
        <v>3.0529999999999999</v>
      </c>
      <c r="G20219">
        <v>34.347999999999999</v>
      </c>
      <c r="J20219">
        <v>1031.77483572295</v>
      </c>
      <c r="K20219">
        <v>27.365637905733799</v>
      </c>
    </row>
    <row r="20220" spans="1:11" ht="15" customHeight="1">
      <c r="A20220" s="91" t="s">
        <v>4735</v>
      </c>
      <c r="B20220" s="19" t="s">
        <v>88</v>
      </c>
      <c r="C20220" s="30" t="s">
        <v>199</v>
      </c>
      <c r="D20220" s="91">
        <v>3900</v>
      </c>
      <c r="E20220">
        <v>953</v>
      </c>
      <c r="F20220">
        <v>3.0529999999999999</v>
      </c>
      <c r="G20220">
        <v>34.347999999999999</v>
      </c>
      <c r="J20220">
        <v>1031.7794261752699</v>
      </c>
      <c r="K20220">
        <v>27.365644729534999</v>
      </c>
    </row>
    <row r="20221" spans="1:11" ht="15" customHeight="1">
      <c r="A20221" s="91" t="s">
        <v>4735</v>
      </c>
      <c r="B20221" s="19" t="s">
        <v>88</v>
      </c>
      <c r="C20221" s="30" t="s">
        <v>199</v>
      </c>
      <c r="D20221" s="91">
        <v>3900</v>
      </c>
      <c r="E20221">
        <v>954</v>
      </c>
      <c r="F20221">
        <v>3.0510000000000002</v>
      </c>
      <c r="G20221">
        <v>34.348999999999997</v>
      </c>
      <c r="J20221">
        <v>1031.7850387636199</v>
      </c>
      <c r="K20221">
        <v>27.366630308551699</v>
      </c>
    </row>
    <row r="20222" spans="1:11" ht="15" customHeight="1">
      <c r="A20222" s="91" t="s">
        <v>4735</v>
      </c>
      <c r="B20222" s="19" t="s">
        <v>88</v>
      </c>
      <c r="C20222" s="30" t="s">
        <v>199</v>
      </c>
      <c r="D20222" s="91">
        <v>3900</v>
      </c>
      <c r="E20222">
        <v>955</v>
      </c>
      <c r="F20222">
        <v>3.048</v>
      </c>
      <c r="G20222">
        <v>34.348999999999997</v>
      </c>
      <c r="J20222">
        <v>1031.78997629016</v>
      </c>
      <c r="K20222">
        <v>27.366907418495899</v>
      </c>
    </row>
    <row r="20223" spans="1:11" ht="15" customHeight="1">
      <c r="A20223" s="91" t="s">
        <v>4735</v>
      </c>
      <c r="B20223" s="19" t="s">
        <v>88</v>
      </c>
      <c r="C20223" s="30" t="s">
        <v>199</v>
      </c>
      <c r="D20223" s="91">
        <v>3900</v>
      </c>
      <c r="E20223">
        <v>956</v>
      </c>
      <c r="F20223">
        <v>3.0449999999999999</v>
      </c>
      <c r="G20223">
        <v>34.348999999999997</v>
      </c>
      <c r="J20223">
        <v>1031.7949137645601</v>
      </c>
      <c r="K20223">
        <v>27.367184409889401</v>
      </c>
    </row>
    <row r="20224" spans="1:11" ht="15" customHeight="1">
      <c r="A20224" s="91" t="s">
        <v>4735</v>
      </c>
      <c r="B20224" s="19" t="s">
        <v>88</v>
      </c>
      <c r="C20224" s="30" t="s">
        <v>199</v>
      </c>
      <c r="D20224" s="91">
        <v>3900</v>
      </c>
      <c r="E20224">
        <v>957</v>
      </c>
      <c r="F20224">
        <v>3.0430000000000001</v>
      </c>
      <c r="G20224">
        <v>34.35</v>
      </c>
      <c r="J20224">
        <v>1031.8005262191</v>
      </c>
      <c r="K20224">
        <v>27.3681698041887</v>
      </c>
    </row>
    <row r="20225" spans="1:11" ht="15" customHeight="1">
      <c r="A20225" s="91" t="s">
        <v>4735</v>
      </c>
      <c r="B20225" s="19" t="s">
        <v>88</v>
      </c>
      <c r="C20225" s="30" t="s">
        <v>199</v>
      </c>
      <c r="D20225" s="91">
        <v>3900</v>
      </c>
      <c r="E20225">
        <v>958</v>
      </c>
      <c r="F20225">
        <v>3.04</v>
      </c>
      <c r="G20225">
        <v>34.35</v>
      </c>
      <c r="J20225">
        <v>1031.80546359901</v>
      </c>
      <c r="K20225">
        <v>27.368446605595899</v>
      </c>
    </row>
    <row r="20226" spans="1:11" ht="15" customHeight="1">
      <c r="A20226" s="91" t="s">
        <v>4735</v>
      </c>
      <c r="B20226" s="19" t="s">
        <v>88</v>
      </c>
      <c r="C20226" s="30" t="s">
        <v>199</v>
      </c>
      <c r="D20226" s="91">
        <v>3900</v>
      </c>
      <c r="E20226">
        <v>959</v>
      </c>
      <c r="F20226">
        <v>3.0369999999999999</v>
      </c>
      <c r="G20226">
        <v>34.35</v>
      </c>
      <c r="J20226">
        <v>1031.81040092681</v>
      </c>
      <c r="K20226">
        <v>27.3687232884349</v>
      </c>
    </row>
    <row r="20227" spans="1:11" ht="15" customHeight="1">
      <c r="A20227" s="91" t="s">
        <v>4735</v>
      </c>
      <c r="B20227" s="19" t="s">
        <v>88</v>
      </c>
      <c r="C20227" s="30" t="s">
        <v>199</v>
      </c>
      <c r="D20227" s="91">
        <v>3900</v>
      </c>
      <c r="E20227">
        <v>960</v>
      </c>
      <c r="F20227">
        <v>3.0339999999999998</v>
      </c>
      <c r="G20227">
        <v>34.350999999999999</v>
      </c>
      <c r="J20227">
        <v>1031.81612894875</v>
      </c>
      <c r="K20227">
        <v>27.369798407291501</v>
      </c>
    </row>
    <row r="20228" spans="1:11" ht="15" customHeight="1">
      <c r="A20228" s="91" t="s">
        <v>4735</v>
      </c>
      <c r="B20228" s="19" t="s">
        <v>88</v>
      </c>
      <c r="C20228" s="30" t="s">
        <v>199</v>
      </c>
      <c r="D20228" s="91">
        <v>3900</v>
      </c>
      <c r="E20228">
        <v>961</v>
      </c>
      <c r="F20228">
        <v>3.032</v>
      </c>
      <c r="G20228">
        <v>34.350999999999999</v>
      </c>
      <c r="J20228">
        <v>1031.820950481</v>
      </c>
      <c r="K20228">
        <v>27.369984990820701</v>
      </c>
    </row>
    <row r="20229" spans="1:11" ht="15" customHeight="1">
      <c r="A20229" s="91" t="s">
        <v>4735</v>
      </c>
      <c r="B20229" s="19" t="s">
        <v>88</v>
      </c>
      <c r="C20229" s="30" t="s">
        <v>199</v>
      </c>
      <c r="D20229" s="91">
        <v>3900</v>
      </c>
      <c r="E20229">
        <v>962</v>
      </c>
      <c r="F20229">
        <v>3.03</v>
      </c>
      <c r="G20229">
        <v>34.351999999999997</v>
      </c>
      <c r="J20229">
        <v>1031.8265627104799</v>
      </c>
      <c r="K20229">
        <v>27.370970087060599</v>
      </c>
    </row>
    <row r="20230" spans="1:11" ht="15" customHeight="1">
      <c r="A20230" s="91" t="s">
        <v>4735</v>
      </c>
      <c r="B20230" s="19" t="s">
        <v>88</v>
      </c>
      <c r="C20230" s="30" t="s">
        <v>199</v>
      </c>
      <c r="D20230" s="91">
        <v>3900</v>
      </c>
      <c r="E20230">
        <v>963</v>
      </c>
      <c r="F20230">
        <v>3.0289999999999999</v>
      </c>
      <c r="G20230">
        <v>34.351999999999997</v>
      </c>
      <c r="J20230">
        <v>1031.83126844138</v>
      </c>
      <c r="K20230">
        <v>27.371066734561499</v>
      </c>
    </row>
    <row r="20231" spans="1:11" ht="15" customHeight="1">
      <c r="A20231" s="91" t="s">
        <v>4735</v>
      </c>
      <c r="B20231" s="19" t="s">
        <v>88</v>
      </c>
      <c r="C20231" s="30" t="s">
        <v>199</v>
      </c>
      <c r="D20231" s="91">
        <v>3900</v>
      </c>
      <c r="E20231">
        <v>964</v>
      </c>
      <c r="F20231">
        <v>3.0289999999999999</v>
      </c>
      <c r="G20231">
        <v>34.351999999999997</v>
      </c>
      <c r="J20231">
        <v>1031.8358583776801</v>
      </c>
      <c r="K20231">
        <v>27.371073535748302</v>
      </c>
    </row>
    <row r="20232" spans="1:11" ht="15" customHeight="1">
      <c r="A20232" s="91" t="s">
        <v>4735</v>
      </c>
      <c r="B20232" s="19" t="s">
        <v>88</v>
      </c>
      <c r="C20232" s="30" t="s">
        <v>199</v>
      </c>
      <c r="D20232" s="91">
        <v>3900</v>
      </c>
      <c r="E20232">
        <v>965</v>
      </c>
      <c r="F20232">
        <v>3.028</v>
      </c>
      <c r="G20232">
        <v>34.353000000000002</v>
      </c>
      <c r="J20232">
        <v>1031.8413546996201</v>
      </c>
      <c r="K20232">
        <v>27.371968742620499</v>
      </c>
    </row>
    <row r="20233" spans="1:11" ht="15" customHeight="1">
      <c r="A20233" s="91" t="s">
        <v>4735</v>
      </c>
      <c r="B20233" s="19" t="s">
        <v>88</v>
      </c>
      <c r="C20233" s="30" t="s">
        <v>199</v>
      </c>
      <c r="D20233" s="91">
        <v>3900</v>
      </c>
      <c r="E20233">
        <v>966</v>
      </c>
      <c r="F20233">
        <v>3.0259999999999998</v>
      </c>
      <c r="G20233">
        <v>34.353000000000002</v>
      </c>
      <c r="J20233">
        <v>1031.8461759960601</v>
      </c>
      <c r="K20233">
        <v>27.372155171965201</v>
      </c>
    </row>
    <row r="20234" spans="1:11" ht="15" customHeight="1">
      <c r="A20234" s="91" t="s">
        <v>4735</v>
      </c>
      <c r="B20234" s="19" t="s">
        <v>88</v>
      </c>
      <c r="C20234" s="30" t="s">
        <v>199</v>
      </c>
      <c r="D20234" s="91">
        <v>3900</v>
      </c>
      <c r="E20234">
        <v>967</v>
      </c>
      <c r="F20234">
        <v>3.0249999999999999</v>
      </c>
      <c r="G20234">
        <v>34.353000000000002</v>
      </c>
      <c r="J20234">
        <v>1031.8508814818399</v>
      </c>
      <c r="K20234">
        <v>27.372251766046499</v>
      </c>
    </row>
    <row r="20235" spans="1:11" ht="15" customHeight="1">
      <c r="A20235" s="91" t="s">
        <v>4735</v>
      </c>
      <c r="B20235" s="19" t="s">
        <v>88</v>
      </c>
      <c r="C20235" s="30" t="s">
        <v>199</v>
      </c>
      <c r="D20235" s="91">
        <v>3900</v>
      </c>
      <c r="E20235">
        <v>968</v>
      </c>
      <c r="F20235">
        <v>3.0219999999999998</v>
      </c>
      <c r="G20235">
        <v>34.353000000000002</v>
      </c>
      <c r="J20235">
        <v>1031.85581845508</v>
      </c>
      <c r="K20235">
        <v>27.372527868294402</v>
      </c>
    </row>
    <row r="20236" spans="1:11" ht="15" customHeight="1">
      <c r="A20236" s="91" t="s">
        <v>4735</v>
      </c>
      <c r="B20236" s="19" t="s">
        <v>88</v>
      </c>
      <c r="C20236" s="30" t="s">
        <v>199</v>
      </c>
      <c r="D20236" s="91">
        <v>3900</v>
      </c>
      <c r="E20236">
        <v>969</v>
      </c>
      <c r="F20236">
        <v>3.02</v>
      </c>
      <c r="G20236">
        <v>34.353999999999999</v>
      </c>
      <c r="J20236">
        <v>1031.8614303331401</v>
      </c>
      <c r="K20236">
        <v>27.3735127332716</v>
      </c>
    </row>
    <row r="20237" spans="1:11" ht="15" customHeight="1">
      <c r="A20237" s="91" t="s">
        <v>4735</v>
      </c>
      <c r="B20237" s="19" t="s">
        <v>88</v>
      </c>
      <c r="C20237" s="30" t="s">
        <v>199</v>
      </c>
      <c r="D20237" s="91">
        <v>3900</v>
      </c>
      <c r="E20237">
        <v>970</v>
      </c>
      <c r="F20237">
        <v>3.0190000000000001</v>
      </c>
      <c r="G20237">
        <v>34.354999999999997</v>
      </c>
      <c r="J20237">
        <v>1031.8669263848799</v>
      </c>
      <c r="K20237">
        <v>27.374407847941502</v>
      </c>
    </row>
    <row r="20238" spans="1:11" ht="15" customHeight="1">
      <c r="A20238" s="91" t="s">
        <v>4735</v>
      </c>
      <c r="B20238" s="19" t="s">
        <v>88</v>
      </c>
      <c r="C20238" s="30" t="s">
        <v>199</v>
      </c>
      <c r="D20238" s="91">
        <v>3900</v>
      </c>
      <c r="E20238">
        <v>971</v>
      </c>
      <c r="F20238">
        <v>3.016</v>
      </c>
      <c r="G20238">
        <v>34.356000000000002</v>
      </c>
      <c r="J20238">
        <v>1031.8726539423701</v>
      </c>
      <c r="K20238">
        <v>27.3754823375596</v>
      </c>
    </row>
    <row r="20239" spans="1:11" ht="15" customHeight="1">
      <c r="A20239" s="91" t="s">
        <v>4735</v>
      </c>
      <c r="B20239" s="19" t="s">
        <v>88</v>
      </c>
      <c r="C20239" s="30" t="s">
        <v>199</v>
      </c>
      <c r="D20239" s="91">
        <v>3900</v>
      </c>
      <c r="E20239">
        <v>972</v>
      </c>
      <c r="F20239">
        <v>3.0139999999999998</v>
      </c>
      <c r="G20239">
        <v>34.356000000000002</v>
      </c>
      <c r="J20239">
        <v>1031.87747496416</v>
      </c>
      <c r="K20239">
        <v>27.375668460096399</v>
      </c>
    </row>
    <row r="20240" spans="1:11" ht="15" customHeight="1">
      <c r="A20240" s="91" t="s">
        <v>4735</v>
      </c>
      <c r="B20240" s="19" t="s">
        <v>88</v>
      </c>
      <c r="C20240" s="30" t="s">
        <v>199</v>
      </c>
      <c r="D20240" s="91">
        <v>3900</v>
      </c>
      <c r="E20240">
        <v>973</v>
      </c>
      <c r="F20240">
        <v>3.012</v>
      </c>
      <c r="G20240">
        <v>34.356999999999999</v>
      </c>
      <c r="J20240">
        <v>1031.88308664842</v>
      </c>
      <c r="K20240">
        <v>27.376653151255098</v>
      </c>
    </row>
    <row r="20241" spans="1:11" ht="15" customHeight="1">
      <c r="A20241" s="91" t="s">
        <v>4735</v>
      </c>
      <c r="B20241" s="19" t="s">
        <v>88</v>
      </c>
      <c r="C20241" s="30" t="s">
        <v>199</v>
      </c>
      <c r="D20241" s="91">
        <v>3900</v>
      </c>
      <c r="E20241">
        <v>974</v>
      </c>
      <c r="F20241">
        <v>3.0089999999999999</v>
      </c>
      <c r="G20241">
        <v>34.356999999999999</v>
      </c>
      <c r="J20241">
        <v>1031.8880233580201</v>
      </c>
      <c r="K20241">
        <v>27.3769287688222</v>
      </c>
    </row>
    <row r="20242" spans="1:11" ht="15" customHeight="1">
      <c r="A20242" s="91" t="s">
        <v>4735</v>
      </c>
      <c r="B20242" s="19" t="s">
        <v>88</v>
      </c>
      <c r="C20242" s="30" t="s">
        <v>199</v>
      </c>
      <c r="D20242" s="91">
        <v>3900</v>
      </c>
      <c r="E20242">
        <v>975</v>
      </c>
      <c r="F20242">
        <v>3.008</v>
      </c>
      <c r="G20242">
        <v>34.357999999999997</v>
      </c>
      <c r="J20242">
        <v>1031.8935191671001</v>
      </c>
      <c r="K20242">
        <v>27.377823772623099</v>
      </c>
    </row>
    <row r="20243" spans="1:11" ht="15" customHeight="1">
      <c r="A20243" s="91" t="s">
        <v>4735</v>
      </c>
      <c r="B20243" s="19" t="s">
        <v>88</v>
      </c>
      <c r="C20243" s="30" t="s">
        <v>199</v>
      </c>
      <c r="D20243" s="91">
        <v>3900</v>
      </c>
      <c r="E20243">
        <v>976</v>
      </c>
      <c r="F20243">
        <v>3.0070000000000001</v>
      </c>
      <c r="G20243">
        <v>34.357999999999997</v>
      </c>
      <c r="J20243">
        <v>1031.8982242085001</v>
      </c>
      <c r="K20243">
        <v>27.377920130450299</v>
      </c>
    </row>
    <row r="20244" spans="1:11" ht="15" customHeight="1">
      <c r="A20244" s="91" t="s">
        <v>4735</v>
      </c>
      <c r="B20244" s="19" t="s">
        <v>88</v>
      </c>
      <c r="C20244" s="30" t="s">
        <v>199</v>
      </c>
      <c r="D20244" s="91">
        <v>3900</v>
      </c>
      <c r="E20244">
        <v>977</v>
      </c>
      <c r="F20244">
        <v>3.0049999999999999</v>
      </c>
      <c r="G20244">
        <v>34.357999999999997</v>
      </c>
      <c r="J20244">
        <v>1031.9030450007299</v>
      </c>
      <c r="K20244">
        <v>27.378106020400502</v>
      </c>
    </row>
    <row r="20245" spans="1:11" ht="15" customHeight="1">
      <c r="A20245" s="91" t="s">
        <v>4735</v>
      </c>
      <c r="B20245" s="19" t="s">
        <v>88</v>
      </c>
      <c r="C20245" s="30" t="s">
        <v>199</v>
      </c>
      <c r="D20245" s="91">
        <v>3900</v>
      </c>
      <c r="E20245">
        <v>978</v>
      </c>
      <c r="F20245">
        <v>3.0030000000000001</v>
      </c>
      <c r="G20245">
        <v>34.359000000000002</v>
      </c>
      <c r="J20245">
        <v>1031.90865644172</v>
      </c>
      <c r="K20245">
        <v>27.379090506616901</v>
      </c>
    </row>
    <row r="20246" spans="1:11" ht="15" customHeight="1">
      <c r="A20246" s="91" t="s">
        <v>4735</v>
      </c>
      <c r="B20246" s="19" t="s">
        <v>88</v>
      </c>
      <c r="C20246" s="30" t="s">
        <v>199</v>
      </c>
      <c r="D20246" s="91">
        <v>3900</v>
      </c>
      <c r="E20246">
        <v>979</v>
      </c>
      <c r="F20246">
        <v>3.0009999999999999</v>
      </c>
      <c r="G20246">
        <v>34.359000000000002</v>
      </c>
      <c r="J20246">
        <v>1031.9134771424999</v>
      </c>
      <c r="K20246">
        <v>27.3792762942705</v>
      </c>
    </row>
    <row r="20247" spans="1:11" ht="15" customHeight="1">
      <c r="A20247" s="91" t="s">
        <v>4735</v>
      </c>
      <c r="B20247" s="19" t="s">
        <v>88</v>
      </c>
      <c r="C20247" s="30" t="s">
        <v>199</v>
      </c>
      <c r="D20247" s="91">
        <v>3900</v>
      </c>
      <c r="E20247">
        <v>980</v>
      </c>
      <c r="F20247">
        <v>3</v>
      </c>
      <c r="G20247">
        <v>34.36</v>
      </c>
      <c r="J20247">
        <v>1031.9189726654799</v>
      </c>
      <c r="K20247">
        <v>27.380171216899999</v>
      </c>
    </row>
    <row r="20248" spans="1:11" ht="15" customHeight="1">
      <c r="A20248" s="91" t="s">
        <v>4735</v>
      </c>
      <c r="B20248" s="19" t="s">
        <v>88</v>
      </c>
      <c r="C20248" s="30" t="s">
        <v>199</v>
      </c>
      <c r="D20248" s="91">
        <v>3900</v>
      </c>
      <c r="E20248">
        <v>981</v>
      </c>
      <c r="F20248">
        <v>2.9990000000000001</v>
      </c>
      <c r="G20248">
        <v>34.36</v>
      </c>
      <c r="J20248">
        <v>1031.92367743718</v>
      </c>
      <c r="K20248">
        <v>27.380267468709199</v>
      </c>
    </row>
    <row r="20249" spans="1:11" ht="15" customHeight="1">
      <c r="A20249" s="91" t="s">
        <v>4735</v>
      </c>
      <c r="B20249" s="19" t="s">
        <v>88</v>
      </c>
      <c r="C20249" s="30" t="s">
        <v>199</v>
      </c>
      <c r="D20249" s="91">
        <v>3900</v>
      </c>
      <c r="E20249">
        <v>982</v>
      </c>
      <c r="F20249">
        <v>2.996</v>
      </c>
      <c r="G20249">
        <v>34.36</v>
      </c>
      <c r="J20249">
        <v>1031.9286138356099</v>
      </c>
      <c r="K20249">
        <v>27.380542585704902</v>
      </c>
    </row>
    <row r="20250" spans="1:11" ht="15" customHeight="1">
      <c r="A20250" s="91" t="s">
        <v>4735</v>
      </c>
      <c r="B20250" s="19" t="s">
        <v>88</v>
      </c>
      <c r="C20250" s="30" t="s">
        <v>199</v>
      </c>
      <c r="D20250" s="91">
        <v>3900</v>
      </c>
      <c r="E20250">
        <v>983</v>
      </c>
      <c r="F20250">
        <v>2.9929999999999999</v>
      </c>
      <c r="G20250">
        <v>34.360999999999997</v>
      </c>
      <c r="J20250">
        <v>1031.9343408643999</v>
      </c>
      <c r="K20250">
        <v>27.381616264918399</v>
      </c>
    </row>
    <row r="20251" spans="1:11" ht="15" customHeight="1">
      <c r="A20251" s="91" t="s">
        <v>4735</v>
      </c>
      <c r="B20251" s="19" t="s">
        <v>88</v>
      </c>
      <c r="C20251" s="30" t="s">
        <v>199</v>
      </c>
      <c r="D20251" s="91">
        <v>3900</v>
      </c>
      <c r="E20251">
        <v>984</v>
      </c>
      <c r="F20251">
        <v>2.9910000000000001</v>
      </c>
      <c r="G20251">
        <v>34.360999999999997</v>
      </c>
      <c r="J20251">
        <v>1031.93916133782</v>
      </c>
      <c r="K20251">
        <v>27.3818017938117</v>
      </c>
    </row>
    <row r="20252" spans="1:11" ht="15" customHeight="1">
      <c r="A20252" s="91" t="s">
        <v>4735</v>
      </c>
      <c r="B20252" s="19" t="s">
        <v>88</v>
      </c>
      <c r="C20252" s="30" t="s">
        <v>199</v>
      </c>
      <c r="D20252" s="91">
        <v>3900</v>
      </c>
      <c r="E20252">
        <v>985</v>
      </c>
      <c r="F20252">
        <v>2.99</v>
      </c>
      <c r="G20252">
        <v>34.360999999999997</v>
      </c>
      <c r="J20252">
        <v>1031.94386593173</v>
      </c>
      <c r="K20252">
        <v>27.3818979228415</v>
      </c>
    </row>
    <row r="20253" spans="1:11" ht="15" customHeight="1">
      <c r="A20253" s="91" t="s">
        <v>4735</v>
      </c>
      <c r="B20253" s="19" t="s">
        <v>88</v>
      </c>
      <c r="C20253" s="30" t="s">
        <v>199</v>
      </c>
      <c r="D20253" s="91">
        <v>3900</v>
      </c>
      <c r="E20253">
        <v>986</v>
      </c>
      <c r="F20253">
        <v>2.9889999999999999</v>
      </c>
      <c r="G20253">
        <v>34.360999999999997</v>
      </c>
      <c r="J20253">
        <v>1031.9485704656799</v>
      </c>
      <c r="K20253">
        <v>27.381994037713401</v>
      </c>
    </row>
    <row r="20254" spans="1:11" ht="15" customHeight="1">
      <c r="A20254" s="91" t="s">
        <v>4735</v>
      </c>
      <c r="B20254" s="19" t="s">
        <v>88</v>
      </c>
      <c r="C20254" s="30" t="s">
        <v>199</v>
      </c>
      <c r="D20254" s="91">
        <v>3900</v>
      </c>
      <c r="E20254">
        <v>987</v>
      </c>
      <c r="F20254">
        <v>2.9870000000000001</v>
      </c>
      <c r="G20254">
        <v>34.362000000000002</v>
      </c>
      <c r="J20254">
        <v>1031.9541814693901</v>
      </c>
      <c r="K20254">
        <v>27.3829781558718</v>
      </c>
    </row>
    <row r="20255" spans="1:11" ht="15" customHeight="1">
      <c r="A20255" s="91" t="s">
        <v>4735</v>
      </c>
      <c r="B20255" s="19" t="s">
        <v>88</v>
      </c>
      <c r="C20255" s="30" t="s">
        <v>199</v>
      </c>
      <c r="D20255" s="91">
        <v>3900</v>
      </c>
      <c r="E20255">
        <v>988</v>
      </c>
      <c r="F20255">
        <v>2.9830000000000001</v>
      </c>
      <c r="G20255">
        <v>34.362000000000002</v>
      </c>
      <c r="J20255">
        <v>1031.9592334572601</v>
      </c>
      <c r="K20255">
        <v>27.3833420789319</v>
      </c>
    </row>
    <row r="20256" spans="1:11" ht="15" customHeight="1">
      <c r="A20256" s="91" t="s">
        <v>4735</v>
      </c>
      <c r="B20256" s="19" t="s">
        <v>88</v>
      </c>
      <c r="C20256" s="30" t="s">
        <v>199</v>
      </c>
      <c r="D20256" s="91">
        <v>3900</v>
      </c>
      <c r="E20256">
        <v>989</v>
      </c>
      <c r="F20256">
        <v>2.9790000000000001</v>
      </c>
      <c r="G20256">
        <v>34.362000000000002</v>
      </c>
      <c r="J20256">
        <v>1031.9642853631699</v>
      </c>
      <c r="K20256">
        <v>27.383705794257999</v>
      </c>
    </row>
    <row r="20257" spans="1:11" ht="15" customHeight="1">
      <c r="A20257" s="91" t="s">
        <v>4735</v>
      </c>
      <c r="B20257" s="19" t="s">
        <v>88</v>
      </c>
      <c r="C20257" s="30" t="s">
        <v>199</v>
      </c>
      <c r="D20257" s="91">
        <v>3900</v>
      </c>
      <c r="E20257">
        <v>990</v>
      </c>
      <c r="F20257">
        <v>2.9780000000000002</v>
      </c>
      <c r="G20257">
        <v>34.363</v>
      </c>
      <c r="J20257">
        <v>1031.96978041547</v>
      </c>
      <c r="K20257">
        <v>27.384600484726899</v>
      </c>
    </row>
    <row r="20258" spans="1:11" ht="15" customHeight="1">
      <c r="A20258" s="91" t="s">
        <v>4735</v>
      </c>
      <c r="B20258" s="19" t="s">
        <v>88</v>
      </c>
      <c r="C20258" s="30" t="s">
        <v>199</v>
      </c>
      <c r="D20258" s="91">
        <v>3900</v>
      </c>
      <c r="E20258">
        <v>991</v>
      </c>
      <c r="F20258">
        <v>2.9769999999999999</v>
      </c>
      <c r="G20258">
        <v>34.363999999999997</v>
      </c>
      <c r="J20258">
        <v>1031.9752753981099</v>
      </c>
      <c r="K20258">
        <v>27.385495167660999</v>
      </c>
    </row>
    <row r="20259" spans="1:11" ht="15" customHeight="1">
      <c r="A20259" s="91" t="s">
        <v>4735</v>
      </c>
      <c r="B20259" s="19" t="s">
        <v>88</v>
      </c>
      <c r="C20259" s="30" t="s">
        <v>199</v>
      </c>
      <c r="D20259" s="91">
        <v>3900</v>
      </c>
      <c r="E20259">
        <v>992</v>
      </c>
      <c r="F20259">
        <v>2.9750000000000001</v>
      </c>
      <c r="G20259">
        <v>34.363999999999997</v>
      </c>
      <c r="J20259">
        <v>1031.98009550853</v>
      </c>
      <c r="K20259">
        <v>27.385680281253801</v>
      </c>
    </row>
    <row r="20260" spans="1:11" ht="15" customHeight="1">
      <c r="A20260" s="91" t="s">
        <v>4735</v>
      </c>
      <c r="B20260" s="19" t="s">
        <v>88</v>
      </c>
      <c r="C20260" s="30" t="s">
        <v>199</v>
      </c>
      <c r="D20260" s="91">
        <v>3900</v>
      </c>
      <c r="E20260">
        <v>993</v>
      </c>
      <c r="F20260">
        <v>2.9740000000000002</v>
      </c>
      <c r="G20260">
        <v>34.363999999999997</v>
      </c>
      <c r="J20260">
        <v>1031.9847997152201</v>
      </c>
      <c r="K20260">
        <v>27.385776195584398</v>
      </c>
    </row>
    <row r="20261" spans="1:11" ht="15" customHeight="1">
      <c r="A20261" s="91" t="s">
        <v>4735</v>
      </c>
      <c r="B20261" s="19" t="s">
        <v>88</v>
      </c>
      <c r="C20261" s="30" t="s">
        <v>199</v>
      </c>
      <c r="D20261" s="91">
        <v>3900</v>
      </c>
      <c r="E20261">
        <v>994</v>
      </c>
      <c r="F20261">
        <v>2.9729999999999999</v>
      </c>
      <c r="G20261">
        <v>34.365000000000002</v>
      </c>
      <c r="J20261">
        <v>1031.9902945144099</v>
      </c>
      <c r="K20261">
        <v>27.386670837950099</v>
      </c>
    </row>
    <row r="20262" spans="1:11" ht="15" customHeight="1">
      <c r="A20262" s="91" t="s">
        <v>4735</v>
      </c>
      <c r="B20262" s="19" t="s">
        <v>88</v>
      </c>
      <c r="C20262" s="30" t="s">
        <v>199</v>
      </c>
      <c r="D20262" s="91">
        <v>3900</v>
      </c>
      <c r="E20262">
        <v>995</v>
      </c>
      <c r="F20262">
        <v>2.972</v>
      </c>
      <c r="G20262">
        <v>34.365000000000002</v>
      </c>
      <c r="J20262">
        <v>1031.9949985962101</v>
      </c>
      <c r="K20262">
        <v>27.386766727129</v>
      </c>
    </row>
    <row r="20263" spans="1:11" ht="15" customHeight="1">
      <c r="A20263" s="91" t="s">
        <v>4735</v>
      </c>
      <c r="B20263" s="19" t="s">
        <v>88</v>
      </c>
      <c r="C20263" s="30" t="s">
        <v>199</v>
      </c>
      <c r="D20263" s="91">
        <v>3900</v>
      </c>
      <c r="E20263">
        <v>996</v>
      </c>
      <c r="F20263">
        <v>2.9710000000000001</v>
      </c>
      <c r="G20263">
        <v>34.365000000000002</v>
      </c>
      <c r="J20263">
        <v>1031.9997026180499</v>
      </c>
      <c r="K20263">
        <v>27.386862602144902</v>
      </c>
    </row>
    <row r="20264" spans="1:11" ht="15" customHeight="1">
      <c r="A20264" s="91" t="s">
        <v>4735</v>
      </c>
      <c r="B20264" s="19" t="s">
        <v>88</v>
      </c>
      <c r="C20264" s="30" t="s">
        <v>199</v>
      </c>
      <c r="D20264" s="91">
        <v>3900</v>
      </c>
      <c r="E20264">
        <v>997</v>
      </c>
      <c r="F20264">
        <v>2.97</v>
      </c>
      <c r="G20264">
        <v>34.365000000000002</v>
      </c>
      <c r="J20264">
        <v>1032.00440657996</v>
      </c>
      <c r="K20264">
        <v>27.3869584629972</v>
      </c>
    </row>
    <row r="20265" spans="1:11" ht="15" customHeight="1">
      <c r="A20265" s="91" t="s">
        <v>4735</v>
      </c>
      <c r="B20265" s="19" t="s">
        <v>88</v>
      </c>
      <c r="C20265" s="30" t="s">
        <v>199</v>
      </c>
      <c r="D20265" s="91">
        <v>3900</v>
      </c>
      <c r="E20265">
        <v>998</v>
      </c>
      <c r="F20265">
        <v>2.968</v>
      </c>
      <c r="G20265">
        <v>34.365000000000002</v>
      </c>
      <c r="J20265">
        <v>1032.0092264110499</v>
      </c>
      <c r="K20265">
        <v>27.3871433882491</v>
      </c>
    </row>
    <row r="20266" spans="1:11" ht="15" customHeight="1">
      <c r="A20266" s="91" t="s">
        <v>4735</v>
      </c>
      <c r="B20266" s="19" t="s">
        <v>88</v>
      </c>
      <c r="C20266" s="30" t="s">
        <v>199</v>
      </c>
      <c r="D20266" s="91">
        <v>3900</v>
      </c>
      <c r="E20266">
        <v>999</v>
      </c>
      <c r="F20266">
        <v>2.9660000000000002</v>
      </c>
      <c r="G20266">
        <v>34.366</v>
      </c>
      <c r="J20266">
        <v>1032.01483683078</v>
      </c>
      <c r="K20266">
        <v>27.3881270233016</v>
      </c>
    </row>
    <row r="20267" spans="1:11" ht="15" customHeight="1">
      <c r="A20267" s="91" t="s">
        <v>4735</v>
      </c>
      <c r="B20267" s="19" t="s">
        <v>88</v>
      </c>
      <c r="C20267" s="30" t="s">
        <v>199</v>
      </c>
      <c r="D20267" s="91">
        <v>3900</v>
      </c>
      <c r="E20267">
        <v>1000</v>
      </c>
      <c r="F20267">
        <v>2.9609999999999999</v>
      </c>
      <c r="G20267">
        <v>34.366</v>
      </c>
      <c r="J20267">
        <v>1032.0200043099701</v>
      </c>
      <c r="K20267">
        <v>27.388578859890899</v>
      </c>
    </row>
    <row r="20268" spans="1:11" ht="15" customHeight="1">
      <c r="A20268" s="91" t="s">
        <v>4735</v>
      </c>
      <c r="B20268" s="19" t="s">
        <v>88</v>
      </c>
      <c r="C20268" s="30" t="s">
        <v>199</v>
      </c>
      <c r="D20268" s="91">
        <v>3900</v>
      </c>
      <c r="E20268">
        <v>1001</v>
      </c>
      <c r="F20268">
        <v>2.9580000000000002</v>
      </c>
      <c r="G20268">
        <v>34.366999999999997</v>
      </c>
      <c r="J20268">
        <v>1032.0257305433099</v>
      </c>
      <c r="K20268">
        <v>27.389651291557801</v>
      </c>
    </row>
    <row r="20269" spans="1:11" ht="15" customHeight="1">
      <c r="A20269" s="91" t="s">
        <v>4735</v>
      </c>
      <c r="B20269" s="19" t="s">
        <v>88</v>
      </c>
      <c r="C20269" s="30" t="s">
        <v>199</v>
      </c>
      <c r="D20269" s="91">
        <v>3900</v>
      </c>
      <c r="E20269">
        <v>1002</v>
      </c>
      <c r="F20269">
        <v>2.956</v>
      </c>
      <c r="G20269">
        <v>34.368000000000002</v>
      </c>
      <c r="J20269">
        <v>1032.03134083754</v>
      </c>
      <c r="K20269">
        <v>27.3906347012739</v>
      </c>
    </row>
    <row r="20270" spans="1:11" ht="15" customHeight="1">
      <c r="A20270" s="91" t="s">
        <v>4735</v>
      </c>
      <c r="B20270" s="19" t="s">
        <v>88</v>
      </c>
      <c r="C20270" s="30" t="s">
        <v>199</v>
      </c>
      <c r="D20270" s="91">
        <v>3900</v>
      </c>
      <c r="E20270">
        <v>1003</v>
      </c>
      <c r="F20270">
        <v>2.9540000000000002</v>
      </c>
      <c r="G20270">
        <v>34.369</v>
      </c>
      <c r="J20270">
        <v>1032.0369510829901</v>
      </c>
      <c r="K20270">
        <v>27.3916180690658</v>
      </c>
    </row>
    <row r="20271" spans="1:11" ht="15" customHeight="1">
      <c r="A20271" s="91" t="s">
        <v>4735</v>
      </c>
      <c r="B20271" s="19" t="s">
        <v>88</v>
      </c>
      <c r="C20271" s="30" t="s">
        <v>199</v>
      </c>
      <c r="D20271" s="91">
        <v>3900</v>
      </c>
      <c r="E20271">
        <v>1004</v>
      </c>
      <c r="F20271">
        <v>2.9529999999999998</v>
      </c>
      <c r="G20271">
        <v>34.369</v>
      </c>
      <c r="J20271">
        <v>1032.0416547398399</v>
      </c>
      <c r="K20271">
        <v>27.391713704745602</v>
      </c>
    </row>
    <row r="20272" spans="1:11" ht="15" customHeight="1">
      <c r="A20272" s="91" t="s">
        <v>4735</v>
      </c>
      <c r="B20272" s="19" t="s">
        <v>88</v>
      </c>
      <c r="C20272" s="30" t="s">
        <v>199</v>
      </c>
      <c r="D20272" s="91">
        <v>3900</v>
      </c>
      <c r="E20272">
        <v>1005</v>
      </c>
      <c r="F20272">
        <v>2.9510000000000001</v>
      </c>
      <c r="G20272">
        <v>34.369</v>
      </c>
      <c r="J20272">
        <v>1032.0464742567599</v>
      </c>
      <c r="K20272">
        <v>27.391898196284501</v>
      </c>
    </row>
    <row r="20273" spans="1:11" ht="15" customHeight="1">
      <c r="A20273" s="91" t="s">
        <v>4735</v>
      </c>
      <c r="B20273" s="19" t="s">
        <v>88</v>
      </c>
      <c r="C20273" s="30" t="s">
        <v>199</v>
      </c>
      <c r="D20273" s="91">
        <v>3900</v>
      </c>
      <c r="E20273">
        <v>1006</v>
      </c>
      <c r="F20273">
        <v>2.95</v>
      </c>
      <c r="G20273">
        <v>34.369</v>
      </c>
      <c r="J20273">
        <v>1032.05117780722</v>
      </c>
      <c r="K20273">
        <v>27.391993789754501</v>
      </c>
    </row>
    <row r="20274" spans="1:11" ht="15" customHeight="1">
      <c r="A20274" s="91" t="s">
        <v>4735</v>
      </c>
      <c r="B20274" s="19" t="s">
        <v>88</v>
      </c>
      <c r="C20274" s="30" t="s">
        <v>199</v>
      </c>
      <c r="D20274" s="91">
        <v>3900</v>
      </c>
      <c r="E20274">
        <v>1007</v>
      </c>
      <c r="F20274">
        <v>2.9489999999999998</v>
      </c>
      <c r="G20274">
        <v>34.369999999999997</v>
      </c>
      <c r="J20274">
        <v>1032.0566719160599</v>
      </c>
      <c r="K20274">
        <v>27.3928881848678</v>
      </c>
    </row>
    <row r="20275" spans="1:11" ht="15" customHeight="1">
      <c r="A20275" s="91" t="s">
        <v>4735</v>
      </c>
      <c r="B20275" s="19" t="s">
        <v>88</v>
      </c>
      <c r="C20275" s="30" t="s">
        <v>199</v>
      </c>
      <c r="D20275" s="91">
        <v>3900</v>
      </c>
      <c r="E20275">
        <v>1008</v>
      </c>
      <c r="F20275">
        <v>2.9489999999999998</v>
      </c>
      <c r="G20275">
        <v>34.369999999999997</v>
      </c>
      <c r="J20275">
        <v>1032.06125937869</v>
      </c>
      <c r="K20275">
        <v>27.392894921952099</v>
      </c>
    </row>
    <row r="20276" spans="1:11" ht="15" customHeight="1">
      <c r="A20276" s="91" t="s">
        <v>4735</v>
      </c>
      <c r="B20276" s="19" t="s">
        <v>88</v>
      </c>
      <c r="C20276" s="30" t="s">
        <v>199</v>
      </c>
      <c r="D20276" s="91">
        <v>3900</v>
      </c>
      <c r="E20276">
        <v>1009</v>
      </c>
      <c r="F20276">
        <v>2.948</v>
      </c>
      <c r="G20276">
        <v>34.369999999999997</v>
      </c>
      <c r="J20276">
        <v>1032.0659627309701</v>
      </c>
      <c r="K20276">
        <v>27.3929904899619</v>
      </c>
    </row>
    <row r="20277" spans="1:11" ht="15" customHeight="1">
      <c r="A20277" s="91" t="s">
        <v>4735</v>
      </c>
      <c r="B20277" s="19" t="s">
        <v>88</v>
      </c>
      <c r="C20277" s="30" t="s">
        <v>199</v>
      </c>
      <c r="D20277" s="91">
        <v>3900</v>
      </c>
      <c r="E20277">
        <v>1010</v>
      </c>
      <c r="F20277">
        <v>2.9470000000000001</v>
      </c>
      <c r="G20277">
        <v>34.369999999999997</v>
      </c>
      <c r="J20277">
        <v>1032.07066602334</v>
      </c>
      <c r="K20277">
        <v>27.393086043801802</v>
      </c>
    </row>
    <row r="20278" spans="1:11" ht="15" customHeight="1">
      <c r="A20278" s="91" t="s">
        <v>4735</v>
      </c>
      <c r="B20278" s="19" t="s">
        <v>88</v>
      </c>
      <c r="C20278" s="30" t="s">
        <v>199</v>
      </c>
      <c r="D20278" s="91">
        <v>3900</v>
      </c>
      <c r="E20278">
        <v>1011</v>
      </c>
      <c r="F20278">
        <v>2.9470000000000001</v>
      </c>
      <c r="G20278">
        <v>34.369999999999997</v>
      </c>
      <c r="J20278">
        <v>1032.0752532410499</v>
      </c>
      <c r="K20278">
        <v>27.3930927815966</v>
      </c>
    </row>
    <row r="20279" spans="1:11" ht="15" customHeight="1">
      <c r="A20279" s="91" t="s">
        <v>4735</v>
      </c>
      <c r="B20279" s="19" t="s">
        <v>88</v>
      </c>
      <c r="C20279" s="30" t="s">
        <v>199</v>
      </c>
      <c r="D20279" s="91">
        <v>3900</v>
      </c>
      <c r="E20279">
        <v>1012</v>
      </c>
      <c r="F20279">
        <v>2.9460000000000002</v>
      </c>
      <c r="G20279">
        <v>34.371000000000002</v>
      </c>
      <c r="J20279">
        <v>1032.0807469884101</v>
      </c>
      <c r="K20279">
        <v>27.393987147309399</v>
      </c>
    </row>
    <row r="20280" spans="1:11" ht="15" customHeight="1">
      <c r="A20280" s="91" t="s">
        <v>4736</v>
      </c>
      <c r="B20280" s="19" t="s">
        <v>88</v>
      </c>
      <c r="C20280" s="30" t="s">
        <v>199</v>
      </c>
      <c r="D20280" s="91">
        <v>5000</v>
      </c>
      <c r="E20280">
        <v>0</v>
      </c>
      <c r="F20280">
        <v>4.5949999999999998</v>
      </c>
      <c r="G20280">
        <v>32.491</v>
      </c>
      <c r="J20280">
        <v>1025.73014594296</v>
      </c>
      <c r="K20280">
        <v>25.7301459429586</v>
      </c>
    </row>
    <row r="20281" spans="1:11" ht="15" customHeight="1">
      <c r="A20281" s="91" t="s">
        <v>4736</v>
      </c>
      <c r="B20281" s="19" t="s">
        <v>88</v>
      </c>
      <c r="C20281" s="30" t="s">
        <v>199</v>
      </c>
      <c r="D20281" s="91">
        <v>5000</v>
      </c>
      <c r="E20281">
        <v>1</v>
      </c>
      <c r="F20281">
        <v>4.5949999999999998</v>
      </c>
      <c r="G20281">
        <v>32.491</v>
      </c>
      <c r="J20281">
        <v>1025.73480685239</v>
      </c>
      <c r="K20281">
        <v>25.7301532460883</v>
      </c>
    </row>
    <row r="20282" spans="1:11" ht="15" customHeight="1">
      <c r="A20282" s="91" t="s">
        <v>4736</v>
      </c>
      <c r="B20282" s="19" t="s">
        <v>88</v>
      </c>
      <c r="C20282" s="30" t="s">
        <v>199</v>
      </c>
      <c r="D20282" s="91">
        <v>5000</v>
      </c>
      <c r="E20282">
        <v>2</v>
      </c>
      <c r="F20282">
        <v>4.5949999999999998</v>
      </c>
      <c r="G20282">
        <v>32.491</v>
      </c>
      <c r="J20282">
        <v>1025.7394676620299</v>
      </c>
      <c r="K20282">
        <v>25.730160550791901</v>
      </c>
    </row>
    <row r="20283" spans="1:11" ht="15" customHeight="1">
      <c r="A20283" s="91" t="s">
        <v>4736</v>
      </c>
      <c r="B20283" s="19" t="s">
        <v>88</v>
      </c>
      <c r="C20283" s="30" t="s">
        <v>199</v>
      </c>
      <c r="D20283" s="91">
        <v>5000</v>
      </c>
      <c r="E20283">
        <v>3</v>
      </c>
      <c r="F20283">
        <v>4.5949999999999998</v>
      </c>
      <c r="G20283">
        <v>32.491</v>
      </c>
      <c r="J20283">
        <v>1025.7441283718899</v>
      </c>
      <c r="K20283">
        <v>25.7301678570695</v>
      </c>
    </row>
    <row r="20284" spans="1:11" ht="15" customHeight="1">
      <c r="A20284" s="91" t="s">
        <v>4736</v>
      </c>
      <c r="B20284" s="19" t="s">
        <v>88</v>
      </c>
      <c r="C20284" s="30" t="s">
        <v>199</v>
      </c>
      <c r="D20284" s="91">
        <v>5000</v>
      </c>
      <c r="E20284">
        <v>4</v>
      </c>
      <c r="F20284">
        <v>4.5949999999999998</v>
      </c>
      <c r="G20284">
        <v>32.491</v>
      </c>
      <c r="J20284">
        <v>1025.7487889819699</v>
      </c>
      <c r="K20284">
        <v>25.730175164920901</v>
      </c>
    </row>
    <row r="20285" spans="1:11" ht="15" customHeight="1">
      <c r="A20285" s="91" t="s">
        <v>4736</v>
      </c>
      <c r="B20285" s="19" t="s">
        <v>88</v>
      </c>
      <c r="C20285" s="30" t="s">
        <v>199</v>
      </c>
      <c r="D20285" s="91">
        <v>5000</v>
      </c>
      <c r="E20285">
        <v>5</v>
      </c>
      <c r="F20285">
        <v>4.5949999999999998</v>
      </c>
      <c r="G20285">
        <v>32.491</v>
      </c>
      <c r="J20285">
        <v>1025.75344949228</v>
      </c>
      <c r="K20285">
        <v>25.7301824743456</v>
      </c>
    </row>
    <row r="20286" spans="1:11" ht="15" customHeight="1">
      <c r="A20286" s="91" t="s">
        <v>4736</v>
      </c>
      <c r="B20286" s="19" t="s">
        <v>88</v>
      </c>
      <c r="C20286" s="30" t="s">
        <v>199</v>
      </c>
      <c r="D20286" s="91">
        <v>5000</v>
      </c>
      <c r="E20286">
        <v>6</v>
      </c>
      <c r="F20286">
        <v>4.5949999999999998</v>
      </c>
      <c r="G20286">
        <v>32.491</v>
      </c>
      <c r="J20286">
        <v>1025.75810990281</v>
      </c>
      <c r="K20286">
        <v>25.730189785343999</v>
      </c>
    </row>
    <row r="20287" spans="1:11" ht="15" customHeight="1">
      <c r="A20287" s="91" t="s">
        <v>4736</v>
      </c>
      <c r="B20287" s="19" t="s">
        <v>88</v>
      </c>
      <c r="C20287" s="30" t="s">
        <v>199</v>
      </c>
      <c r="D20287" s="91">
        <v>5000</v>
      </c>
      <c r="E20287">
        <v>7</v>
      </c>
      <c r="F20287">
        <v>4.5949999999999998</v>
      </c>
      <c r="G20287">
        <v>32.491</v>
      </c>
      <c r="J20287">
        <v>1025.7627702135701</v>
      </c>
      <c r="K20287">
        <v>25.730197097915799</v>
      </c>
    </row>
    <row r="20288" spans="1:11" ht="15" customHeight="1">
      <c r="A20288" s="91" t="s">
        <v>4736</v>
      </c>
      <c r="B20288" s="19" t="s">
        <v>88</v>
      </c>
      <c r="C20288" s="30" t="s">
        <v>199</v>
      </c>
      <c r="D20288" s="91">
        <v>5000</v>
      </c>
      <c r="E20288">
        <v>8</v>
      </c>
      <c r="F20288">
        <v>4.5949999999999998</v>
      </c>
      <c r="G20288">
        <v>32.491</v>
      </c>
      <c r="J20288">
        <v>1025.76743042456</v>
      </c>
      <c r="K20288">
        <v>25.730204412060601</v>
      </c>
    </row>
    <row r="20289" spans="1:11" ht="15" customHeight="1">
      <c r="A20289" s="91" t="s">
        <v>4736</v>
      </c>
      <c r="B20289" s="19" t="s">
        <v>88</v>
      </c>
      <c r="C20289" s="30" t="s">
        <v>199</v>
      </c>
      <c r="D20289" s="91">
        <v>5000</v>
      </c>
      <c r="E20289">
        <v>9</v>
      </c>
      <c r="F20289">
        <v>4.5949999999999998</v>
      </c>
      <c r="G20289">
        <v>32.491</v>
      </c>
      <c r="J20289">
        <v>1025.7720905357901</v>
      </c>
      <c r="K20289">
        <v>25.7302117277784</v>
      </c>
    </row>
    <row r="20290" spans="1:11" ht="15" customHeight="1">
      <c r="A20290" s="91" t="s">
        <v>4736</v>
      </c>
      <c r="B20290" s="19" t="s">
        <v>88</v>
      </c>
      <c r="C20290" s="30" t="s">
        <v>199</v>
      </c>
      <c r="D20290" s="91">
        <v>5000</v>
      </c>
      <c r="E20290">
        <v>10</v>
      </c>
      <c r="F20290">
        <v>4.5940000000000003</v>
      </c>
      <c r="G20290">
        <v>32.491</v>
      </c>
      <c r="J20290">
        <v>1025.7768561125399</v>
      </c>
      <c r="K20290">
        <v>25.730324348181099</v>
      </c>
    </row>
    <row r="20291" spans="1:11" ht="15" customHeight="1">
      <c r="A20291" s="91" t="s">
        <v>4736</v>
      </c>
      <c r="B20291" s="19" t="s">
        <v>88</v>
      </c>
      <c r="C20291" s="30" t="s">
        <v>199</v>
      </c>
      <c r="D20291" s="91">
        <v>5000</v>
      </c>
      <c r="E20291">
        <v>11</v>
      </c>
      <c r="F20291">
        <v>4.5949999999999998</v>
      </c>
      <c r="G20291">
        <v>32.491</v>
      </c>
      <c r="J20291">
        <v>1025.78141045896</v>
      </c>
      <c r="K20291">
        <v>25.7302263639328</v>
      </c>
    </row>
    <row r="20292" spans="1:11" ht="15" customHeight="1">
      <c r="A20292" s="91" t="s">
        <v>4736</v>
      </c>
      <c r="B20292" s="19" t="s">
        <v>88</v>
      </c>
      <c r="C20292" s="30" t="s">
        <v>199</v>
      </c>
      <c r="D20292" s="91">
        <v>5000</v>
      </c>
      <c r="E20292">
        <v>12</v>
      </c>
      <c r="F20292">
        <v>4.5960000000000001</v>
      </c>
      <c r="G20292">
        <v>32.491999999999997</v>
      </c>
      <c r="J20292">
        <v>1025.78675795096</v>
      </c>
      <c r="K20292">
        <v>25.730921775733101</v>
      </c>
    </row>
    <row r="20293" spans="1:11" ht="15" customHeight="1">
      <c r="A20293" s="91" t="s">
        <v>4736</v>
      </c>
      <c r="B20293" s="19" t="s">
        <v>88</v>
      </c>
      <c r="C20293" s="30" t="s">
        <v>199</v>
      </c>
      <c r="D20293" s="91">
        <v>5000</v>
      </c>
      <c r="E20293">
        <v>13</v>
      </c>
      <c r="F20293">
        <v>4.5970000000000004</v>
      </c>
      <c r="G20293">
        <v>32.491999999999997</v>
      </c>
      <c r="J20293">
        <v>1025.7913119653099</v>
      </c>
      <c r="K20293">
        <v>25.730823774950998</v>
      </c>
    </row>
    <row r="20294" spans="1:11" ht="15" customHeight="1">
      <c r="A20294" s="91" t="s">
        <v>4736</v>
      </c>
      <c r="B20294" s="19" t="s">
        <v>88</v>
      </c>
      <c r="C20294" s="30" t="s">
        <v>199</v>
      </c>
      <c r="D20294" s="91">
        <v>5000</v>
      </c>
      <c r="E20294">
        <v>14</v>
      </c>
      <c r="F20294">
        <v>4.5979999999999999</v>
      </c>
      <c r="G20294">
        <v>32.491999999999997</v>
      </c>
      <c r="J20294">
        <v>1025.79586581884</v>
      </c>
      <c r="K20294">
        <v>25.730725767067</v>
      </c>
    </row>
    <row r="20295" spans="1:11" ht="15" customHeight="1">
      <c r="A20295" s="91" t="s">
        <v>4736</v>
      </c>
      <c r="B20295" s="19" t="s">
        <v>88</v>
      </c>
      <c r="C20295" s="30" t="s">
        <v>199</v>
      </c>
      <c r="D20295" s="91">
        <v>5000</v>
      </c>
      <c r="E20295">
        <v>15</v>
      </c>
      <c r="F20295">
        <v>4.5979999999999999</v>
      </c>
      <c r="G20295">
        <v>32.491999999999997</v>
      </c>
      <c r="J20295">
        <v>1025.8005252502701</v>
      </c>
      <c r="K20295">
        <v>25.730733097639099</v>
      </c>
    </row>
    <row r="20296" spans="1:11" ht="15" customHeight="1">
      <c r="A20296" s="91" t="s">
        <v>4736</v>
      </c>
      <c r="B20296" s="19" t="s">
        <v>88</v>
      </c>
      <c r="C20296" s="30" t="s">
        <v>199</v>
      </c>
      <c r="D20296" s="91">
        <v>5000</v>
      </c>
      <c r="E20296">
        <v>16</v>
      </c>
      <c r="F20296">
        <v>4.5979999999999999</v>
      </c>
      <c r="G20296">
        <v>32.491999999999997</v>
      </c>
      <c r="J20296">
        <v>1025.80518458196</v>
      </c>
      <c r="K20296">
        <v>25.730740429783701</v>
      </c>
    </row>
    <row r="20297" spans="1:11" ht="15" customHeight="1">
      <c r="A20297" s="91" t="s">
        <v>4736</v>
      </c>
      <c r="B20297" s="19" t="s">
        <v>88</v>
      </c>
      <c r="C20297" s="30" t="s">
        <v>199</v>
      </c>
      <c r="D20297" s="91">
        <v>5000</v>
      </c>
      <c r="E20297">
        <v>17</v>
      </c>
      <c r="F20297">
        <v>4.5970000000000004</v>
      </c>
      <c r="G20297">
        <v>32.491999999999997</v>
      </c>
      <c r="J20297">
        <v>1025.8099495896499</v>
      </c>
      <c r="K20297">
        <v>25.730853093645699</v>
      </c>
    </row>
    <row r="20298" spans="1:11" ht="15" customHeight="1">
      <c r="A20298" s="91" t="s">
        <v>4736</v>
      </c>
      <c r="B20298" s="19" t="s">
        <v>88</v>
      </c>
      <c r="C20298" s="30" t="s">
        <v>199</v>
      </c>
      <c r="D20298" s="91">
        <v>5000</v>
      </c>
      <c r="E20298">
        <v>18</v>
      </c>
      <c r="F20298">
        <v>4.5970000000000004</v>
      </c>
      <c r="G20298">
        <v>32.491999999999997</v>
      </c>
      <c r="J20298">
        <v>1025.8146087463899</v>
      </c>
      <c r="K20298">
        <v>25.730860427249802</v>
      </c>
    </row>
    <row r="20299" spans="1:11" ht="15" customHeight="1">
      <c r="A20299" s="91" t="s">
        <v>4736</v>
      </c>
      <c r="B20299" s="19" t="s">
        <v>88</v>
      </c>
      <c r="C20299" s="30" t="s">
        <v>199</v>
      </c>
      <c r="D20299" s="91">
        <v>5000</v>
      </c>
      <c r="E20299">
        <v>19</v>
      </c>
      <c r="F20299">
        <v>4.5970000000000004</v>
      </c>
      <c r="G20299">
        <v>32.491999999999997</v>
      </c>
      <c r="J20299">
        <v>1025.8192678033899</v>
      </c>
      <c r="K20299">
        <v>25.730867762425799</v>
      </c>
    </row>
    <row r="20300" spans="1:11" ht="15" customHeight="1">
      <c r="A20300" s="91" t="s">
        <v>4736</v>
      </c>
      <c r="B20300" s="19" t="s">
        <v>88</v>
      </c>
      <c r="C20300" s="30" t="s">
        <v>199</v>
      </c>
      <c r="D20300" s="91">
        <v>5000</v>
      </c>
      <c r="E20300">
        <v>20</v>
      </c>
      <c r="F20300">
        <v>4.5979999999999999</v>
      </c>
      <c r="G20300">
        <v>32.491999999999997</v>
      </c>
      <c r="J20300">
        <v>1025.8238209113599</v>
      </c>
      <c r="K20300">
        <v>25.730769774082798</v>
      </c>
    </row>
    <row r="20301" spans="1:11" ht="15" customHeight="1">
      <c r="A20301" s="91" t="s">
        <v>4736</v>
      </c>
      <c r="B20301" s="19" t="s">
        <v>88</v>
      </c>
      <c r="C20301" s="30" t="s">
        <v>199</v>
      </c>
      <c r="D20301" s="91">
        <v>5000</v>
      </c>
      <c r="E20301">
        <v>21</v>
      </c>
      <c r="F20301">
        <v>4.5979999999999999</v>
      </c>
      <c r="G20301">
        <v>32.491999999999997</v>
      </c>
      <c r="J20301">
        <v>1025.82847974438</v>
      </c>
      <c r="K20301">
        <v>25.7307771140872</v>
      </c>
    </row>
    <row r="20302" spans="1:11" ht="15" customHeight="1">
      <c r="A20302" s="91" t="s">
        <v>4736</v>
      </c>
      <c r="B20302" s="19" t="s">
        <v>88</v>
      </c>
      <c r="C20302" s="30" t="s">
        <v>199</v>
      </c>
      <c r="D20302" s="91">
        <v>5000</v>
      </c>
      <c r="E20302">
        <v>22</v>
      </c>
      <c r="F20302">
        <v>4.5979999999999999</v>
      </c>
      <c r="G20302">
        <v>32.493000000000002</v>
      </c>
      <c r="J20302">
        <v>1025.83393170209</v>
      </c>
      <c r="K20302">
        <v>25.7315778573616</v>
      </c>
    </row>
    <row r="20303" spans="1:11" ht="15" customHeight="1">
      <c r="A20303" s="91" t="s">
        <v>4736</v>
      </c>
      <c r="B20303" s="19" t="s">
        <v>88</v>
      </c>
      <c r="C20303" s="30" t="s">
        <v>199</v>
      </c>
      <c r="D20303" s="91">
        <v>5000</v>
      </c>
      <c r="E20303">
        <v>23</v>
      </c>
      <c r="F20303">
        <v>4.5990000000000002</v>
      </c>
      <c r="G20303">
        <v>32.493000000000002</v>
      </c>
      <c r="J20303">
        <v>1025.83848439042</v>
      </c>
      <c r="K20303">
        <v>25.731479866106799</v>
      </c>
    </row>
    <row r="20304" spans="1:11" ht="15" customHeight="1">
      <c r="A20304" s="91" t="s">
        <v>4736</v>
      </c>
      <c r="B20304" s="19" t="s">
        <v>88</v>
      </c>
      <c r="C20304" s="30" t="s">
        <v>199</v>
      </c>
      <c r="D20304" s="91">
        <v>5000</v>
      </c>
      <c r="E20304">
        <v>24</v>
      </c>
      <c r="F20304">
        <v>4.5999999999999996</v>
      </c>
      <c r="G20304">
        <v>32.493000000000002</v>
      </c>
      <c r="J20304">
        <v>1025.84303691799</v>
      </c>
      <c r="K20304">
        <v>25.731381867754401</v>
      </c>
    </row>
    <row r="20305" spans="1:11" ht="15" customHeight="1">
      <c r="A20305" s="91" t="s">
        <v>4736</v>
      </c>
      <c r="B20305" s="19" t="s">
        <v>88</v>
      </c>
      <c r="C20305" s="30" t="s">
        <v>199</v>
      </c>
      <c r="D20305" s="91">
        <v>5000</v>
      </c>
      <c r="E20305">
        <v>25</v>
      </c>
      <c r="F20305">
        <v>4.5999999999999996</v>
      </c>
      <c r="G20305">
        <v>32.493000000000002</v>
      </c>
      <c r="J20305">
        <v>1025.84769529542</v>
      </c>
      <c r="K20305">
        <v>25.731389217782201</v>
      </c>
    </row>
    <row r="20306" spans="1:11" ht="15" customHeight="1">
      <c r="A20306" s="91" t="s">
        <v>4736</v>
      </c>
      <c r="B20306" s="19" t="s">
        <v>88</v>
      </c>
      <c r="C20306" s="30" t="s">
        <v>199</v>
      </c>
      <c r="D20306" s="91">
        <v>5000</v>
      </c>
      <c r="E20306">
        <v>26</v>
      </c>
      <c r="F20306">
        <v>4.601</v>
      </c>
      <c r="G20306">
        <v>32.493000000000002</v>
      </c>
      <c r="J20306">
        <v>1025.85224753802</v>
      </c>
      <c r="K20306">
        <v>25.7312912155903</v>
      </c>
    </row>
    <row r="20307" spans="1:11" ht="15" customHeight="1">
      <c r="A20307" s="91" t="s">
        <v>4736</v>
      </c>
      <c r="B20307" s="19" t="s">
        <v>88</v>
      </c>
      <c r="C20307" s="30" t="s">
        <v>199</v>
      </c>
      <c r="D20307" s="91">
        <v>5000</v>
      </c>
      <c r="E20307">
        <v>27</v>
      </c>
      <c r="F20307">
        <v>4.601</v>
      </c>
      <c r="G20307">
        <v>32.493000000000002</v>
      </c>
      <c r="J20307">
        <v>1025.8569056915201</v>
      </c>
      <c r="K20307">
        <v>25.731298570446601</v>
      </c>
    </row>
    <row r="20308" spans="1:11" ht="15" customHeight="1">
      <c r="A20308" s="91" t="s">
        <v>4736</v>
      </c>
      <c r="B20308" s="19" t="s">
        <v>88</v>
      </c>
      <c r="C20308" s="30" t="s">
        <v>199</v>
      </c>
      <c r="D20308" s="91">
        <v>5000</v>
      </c>
      <c r="E20308">
        <v>28</v>
      </c>
      <c r="F20308">
        <v>4.601</v>
      </c>
      <c r="G20308">
        <v>32.493000000000002</v>
      </c>
      <c r="J20308">
        <v>1025.8615637453099</v>
      </c>
      <c r="K20308">
        <v>25.731305926873599</v>
      </c>
    </row>
    <row r="20309" spans="1:11" ht="15" customHeight="1">
      <c r="A20309" s="91" t="s">
        <v>4736</v>
      </c>
      <c r="B20309" s="19" t="s">
        <v>88</v>
      </c>
      <c r="C20309" s="30" t="s">
        <v>199</v>
      </c>
      <c r="D20309" s="91">
        <v>5000</v>
      </c>
      <c r="E20309">
        <v>29</v>
      </c>
      <c r="F20309">
        <v>4.601</v>
      </c>
      <c r="G20309">
        <v>32.494</v>
      </c>
      <c r="J20309">
        <v>1025.8670148622</v>
      </c>
      <c r="K20309">
        <v>25.732106681328801</v>
      </c>
    </row>
    <row r="20310" spans="1:11" ht="15" customHeight="1">
      <c r="A20310" s="91" t="s">
        <v>4736</v>
      </c>
      <c r="B20310" s="19" t="s">
        <v>88</v>
      </c>
      <c r="C20310" s="30" t="s">
        <v>199</v>
      </c>
      <c r="D20310" s="91">
        <v>5000</v>
      </c>
      <c r="E20310">
        <v>30</v>
      </c>
      <c r="F20310">
        <v>4.601</v>
      </c>
      <c r="G20310">
        <v>32.494</v>
      </c>
      <c r="J20310">
        <v>1025.8716727089</v>
      </c>
      <c r="K20310">
        <v>25.732114041264101</v>
      </c>
    </row>
    <row r="20311" spans="1:11" ht="15" customHeight="1">
      <c r="A20311" s="91" t="s">
        <v>4736</v>
      </c>
      <c r="B20311" s="19" t="s">
        <v>88</v>
      </c>
      <c r="C20311" s="30" t="s">
        <v>199</v>
      </c>
      <c r="D20311" s="91">
        <v>5000</v>
      </c>
      <c r="E20311">
        <v>31</v>
      </c>
      <c r="F20311">
        <v>4.601</v>
      </c>
      <c r="G20311">
        <v>32.494</v>
      </c>
      <c r="J20311">
        <v>1025.87633045591</v>
      </c>
      <c r="K20311">
        <v>25.732121402770201</v>
      </c>
    </row>
    <row r="20312" spans="1:11" ht="15" customHeight="1">
      <c r="A20312" s="91" t="s">
        <v>4736</v>
      </c>
      <c r="B20312" s="19" t="s">
        <v>88</v>
      </c>
      <c r="C20312" s="30" t="s">
        <v>199</v>
      </c>
      <c r="D20312" s="91">
        <v>5000</v>
      </c>
      <c r="E20312">
        <v>32</v>
      </c>
      <c r="F20312">
        <v>4.601</v>
      </c>
      <c r="G20312">
        <v>32.494</v>
      </c>
      <c r="J20312">
        <v>1025.88098810322</v>
      </c>
      <c r="K20312">
        <v>25.732128765846699</v>
      </c>
    </row>
    <row r="20313" spans="1:11" ht="15" customHeight="1">
      <c r="A20313" s="91" t="s">
        <v>4736</v>
      </c>
      <c r="B20313" s="19" t="s">
        <v>88</v>
      </c>
      <c r="C20313" s="30" t="s">
        <v>199</v>
      </c>
      <c r="D20313" s="91">
        <v>5000</v>
      </c>
      <c r="E20313">
        <v>33</v>
      </c>
      <c r="F20313">
        <v>4.601</v>
      </c>
      <c r="G20313">
        <v>32.494</v>
      </c>
      <c r="J20313">
        <v>1025.8856456508499</v>
      </c>
      <c r="K20313">
        <v>25.732136130493501</v>
      </c>
    </row>
    <row r="20314" spans="1:11" ht="15" customHeight="1">
      <c r="A20314" s="91" t="s">
        <v>4736</v>
      </c>
      <c r="B20314" s="19" t="s">
        <v>88</v>
      </c>
      <c r="C20314" s="30" t="s">
        <v>199</v>
      </c>
      <c r="D20314" s="91">
        <v>5000</v>
      </c>
      <c r="E20314">
        <v>34</v>
      </c>
      <c r="F20314">
        <v>4.6020000000000003</v>
      </c>
      <c r="G20314">
        <v>32.494</v>
      </c>
      <c r="J20314">
        <v>1025.8901968529401</v>
      </c>
      <c r="K20314">
        <v>25.732038141682999</v>
      </c>
    </row>
    <row r="20315" spans="1:11" ht="15" customHeight="1">
      <c r="A20315" s="91" t="s">
        <v>4736</v>
      </c>
      <c r="B20315" s="19" t="s">
        <v>88</v>
      </c>
      <c r="C20315" s="30" t="s">
        <v>199</v>
      </c>
      <c r="D20315" s="91">
        <v>5000</v>
      </c>
      <c r="E20315">
        <v>35</v>
      </c>
      <c r="F20315">
        <v>4.6029999999999998</v>
      </c>
      <c r="G20315">
        <v>32.494</v>
      </c>
      <c r="J20315">
        <v>1025.8947478943401</v>
      </c>
      <c r="K20315">
        <v>25.731940145780101</v>
      </c>
    </row>
    <row r="20316" spans="1:11" ht="15" customHeight="1">
      <c r="A20316" s="91" t="s">
        <v>4736</v>
      </c>
      <c r="B20316" s="19" t="s">
        <v>88</v>
      </c>
      <c r="C20316" s="30" t="s">
        <v>199</v>
      </c>
      <c r="D20316" s="91">
        <v>5000</v>
      </c>
      <c r="E20316">
        <v>36</v>
      </c>
      <c r="F20316">
        <v>4.6029999999999998</v>
      </c>
      <c r="G20316">
        <v>32.494</v>
      </c>
      <c r="J20316">
        <v>1025.89940509392</v>
      </c>
      <c r="K20316">
        <v>25.731947518512001</v>
      </c>
    </row>
    <row r="20317" spans="1:11" ht="15" customHeight="1">
      <c r="A20317" s="91" t="s">
        <v>4736</v>
      </c>
      <c r="B20317" s="19" t="s">
        <v>88</v>
      </c>
      <c r="C20317" s="30" t="s">
        <v>199</v>
      </c>
      <c r="D20317" s="91">
        <v>5000</v>
      </c>
      <c r="E20317">
        <v>37</v>
      </c>
      <c r="F20317">
        <v>4.6040000000000001</v>
      </c>
      <c r="G20317">
        <v>32.494999999999997</v>
      </c>
      <c r="J20317">
        <v>1025.9047489439799</v>
      </c>
      <c r="K20317">
        <v>25.732642910360699</v>
      </c>
    </row>
    <row r="20318" spans="1:11" ht="15" customHeight="1">
      <c r="A20318" s="91" t="s">
        <v>4736</v>
      </c>
      <c r="B20318" s="19" t="s">
        <v>88</v>
      </c>
      <c r="C20318" s="30" t="s">
        <v>199</v>
      </c>
      <c r="D20318" s="91">
        <v>5000</v>
      </c>
      <c r="E20318">
        <v>38</v>
      </c>
      <c r="F20318">
        <v>4.6040000000000001</v>
      </c>
      <c r="G20318">
        <v>32.494999999999997</v>
      </c>
      <c r="J20318">
        <v>1025.90940591203</v>
      </c>
      <c r="K20318">
        <v>25.732650288287498</v>
      </c>
    </row>
    <row r="20319" spans="1:11" ht="15" customHeight="1">
      <c r="A20319" s="91" t="s">
        <v>4736</v>
      </c>
      <c r="B20319" s="19" t="s">
        <v>88</v>
      </c>
      <c r="C20319" s="30" t="s">
        <v>199</v>
      </c>
      <c r="D20319" s="91">
        <v>5000</v>
      </c>
      <c r="E20319">
        <v>39</v>
      </c>
      <c r="F20319">
        <v>4.6050000000000004</v>
      </c>
      <c r="G20319">
        <v>32.494999999999997</v>
      </c>
      <c r="J20319">
        <v>1025.91395637338</v>
      </c>
      <c r="K20319">
        <v>25.7325522823933</v>
      </c>
    </row>
    <row r="20320" spans="1:11" ht="15" customHeight="1">
      <c r="A20320" s="91" t="s">
        <v>4736</v>
      </c>
      <c r="B20320" s="19" t="s">
        <v>88</v>
      </c>
      <c r="C20320" s="30" t="s">
        <v>199</v>
      </c>
      <c r="D20320" s="91">
        <v>5000</v>
      </c>
      <c r="E20320">
        <v>40</v>
      </c>
      <c r="F20320">
        <v>4.6040000000000001</v>
      </c>
      <c r="G20320">
        <v>32.494999999999997</v>
      </c>
      <c r="J20320">
        <v>1025.9187195491099</v>
      </c>
      <c r="K20320">
        <v>25.732665048850102</v>
      </c>
    </row>
    <row r="20321" spans="1:11" ht="15" customHeight="1">
      <c r="A20321" s="91" t="s">
        <v>4736</v>
      </c>
      <c r="B20321" s="19" t="s">
        <v>88</v>
      </c>
      <c r="C20321" s="30" t="s">
        <v>199</v>
      </c>
      <c r="D20321" s="91">
        <v>5000</v>
      </c>
      <c r="E20321">
        <v>41</v>
      </c>
      <c r="F20321">
        <v>4.6040000000000001</v>
      </c>
      <c r="G20321">
        <v>32.494</v>
      </c>
      <c r="J20321">
        <v>1025.9225831553799</v>
      </c>
      <c r="K20321">
        <v>25.731879038432002</v>
      </c>
    </row>
    <row r="20322" spans="1:11" ht="15" customHeight="1">
      <c r="A20322" s="91" t="s">
        <v>4736</v>
      </c>
      <c r="B20322" s="19" t="s">
        <v>88</v>
      </c>
      <c r="C20322" s="30" t="s">
        <v>199</v>
      </c>
      <c r="D20322" s="91">
        <v>5000</v>
      </c>
      <c r="E20322">
        <v>42</v>
      </c>
      <c r="F20322">
        <v>4.6029999999999998</v>
      </c>
      <c r="G20322">
        <v>32.494999999999997</v>
      </c>
      <c r="J20322">
        <v>1025.9281392560099</v>
      </c>
      <c r="K20322">
        <v>25.7327851839812</v>
      </c>
    </row>
    <row r="20323" spans="1:11" ht="15" customHeight="1">
      <c r="A20323" s="91" t="s">
        <v>4736</v>
      </c>
      <c r="B20323" s="19" t="s">
        <v>88</v>
      </c>
      <c r="C20323" s="30" t="s">
        <v>199</v>
      </c>
      <c r="D20323" s="91">
        <v>5000</v>
      </c>
      <c r="E20323">
        <v>43</v>
      </c>
      <c r="F20323">
        <v>4.6040000000000001</v>
      </c>
      <c r="G20323">
        <v>32.494999999999997</v>
      </c>
      <c r="J20323">
        <v>1025.9326892572501</v>
      </c>
      <c r="K20323">
        <v>25.732687201465499</v>
      </c>
    </row>
    <row r="20324" spans="1:11" ht="15" customHeight="1">
      <c r="A20324" s="91" t="s">
        <v>4736</v>
      </c>
      <c r="B20324" s="19" t="s">
        <v>88</v>
      </c>
      <c r="C20324" s="30" t="s">
        <v>199</v>
      </c>
      <c r="D20324" s="91">
        <v>5000</v>
      </c>
      <c r="E20324">
        <v>44</v>
      </c>
      <c r="F20324">
        <v>4.6050000000000004</v>
      </c>
      <c r="G20324">
        <v>32.494999999999997</v>
      </c>
      <c r="J20324">
        <v>1025.9372390978499</v>
      </c>
      <c r="K20324">
        <v>25.7325892118611</v>
      </c>
    </row>
    <row r="20325" spans="1:11" ht="15" customHeight="1">
      <c r="A20325" s="91" t="s">
        <v>4736</v>
      </c>
      <c r="B20325" s="19" t="s">
        <v>88</v>
      </c>
      <c r="C20325" s="30" t="s">
        <v>199</v>
      </c>
      <c r="D20325" s="91">
        <v>5000</v>
      </c>
      <c r="E20325">
        <v>45</v>
      </c>
      <c r="F20325">
        <v>4.6050000000000004</v>
      </c>
      <c r="G20325">
        <v>32.494999999999997</v>
      </c>
      <c r="J20325">
        <v>1025.9418953437801</v>
      </c>
      <c r="K20325">
        <v>25.732596602462301</v>
      </c>
    </row>
    <row r="20326" spans="1:11" ht="15" customHeight="1">
      <c r="A20326" s="91" t="s">
        <v>4736</v>
      </c>
      <c r="B20326" s="19" t="s">
        <v>88</v>
      </c>
      <c r="C20326" s="30" t="s">
        <v>199</v>
      </c>
      <c r="D20326" s="91">
        <v>5000</v>
      </c>
      <c r="E20326">
        <v>46</v>
      </c>
      <c r="F20326">
        <v>4.6050000000000004</v>
      </c>
      <c r="G20326">
        <v>32.494999999999997</v>
      </c>
      <c r="J20326">
        <v>1025.9465514900501</v>
      </c>
      <c r="K20326">
        <v>25.732603994632701</v>
      </c>
    </row>
    <row r="20327" spans="1:11" ht="15" customHeight="1">
      <c r="A20327" s="91" t="s">
        <v>4736</v>
      </c>
      <c r="B20327" s="19" t="s">
        <v>88</v>
      </c>
      <c r="C20327" s="30" t="s">
        <v>199</v>
      </c>
      <c r="D20327" s="91">
        <v>5000</v>
      </c>
      <c r="E20327">
        <v>47</v>
      </c>
      <c r="F20327">
        <v>4.6050000000000004</v>
      </c>
      <c r="G20327">
        <v>32.494999999999997</v>
      </c>
      <c r="J20327">
        <v>1025.9512075366799</v>
      </c>
      <c r="K20327">
        <v>25.7326113883719</v>
      </c>
    </row>
    <row r="20328" spans="1:11" ht="15" customHeight="1">
      <c r="A20328" s="91" t="s">
        <v>4736</v>
      </c>
      <c r="B20328" s="19" t="s">
        <v>88</v>
      </c>
      <c r="C20328" s="30" t="s">
        <v>199</v>
      </c>
      <c r="D20328" s="91">
        <v>5000</v>
      </c>
      <c r="E20328">
        <v>48</v>
      </c>
      <c r="F20328">
        <v>4.6059999999999999</v>
      </c>
      <c r="G20328">
        <v>32.494999999999997</v>
      </c>
      <c r="J20328">
        <v>1025.9557568442699</v>
      </c>
      <c r="K20328">
        <v>25.7325134014532</v>
      </c>
    </row>
    <row r="20329" spans="1:11" ht="15" customHeight="1">
      <c r="A20329" s="91" t="s">
        <v>4736</v>
      </c>
      <c r="B20329" s="19" t="s">
        <v>88</v>
      </c>
      <c r="C20329" s="30" t="s">
        <v>199</v>
      </c>
      <c r="D20329" s="91">
        <v>5000</v>
      </c>
      <c r="E20329">
        <v>49</v>
      </c>
      <c r="F20329">
        <v>4.6059999999999999</v>
      </c>
      <c r="G20329">
        <v>32.494999999999997</v>
      </c>
      <c r="J20329">
        <v>1025.96041266713</v>
      </c>
      <c r="K20329">
        <v>25.732520800018801</v>
      </c>
    </row>
    <row r="20330" spans="1:11" ht="15" customHeight="1">
      <c r="A20330" s="91" t="s">
        <v>4736</v>
      </c>
      <c r="B20330" s="19" t="s">
        <v>88</v>
      </c>
      <c r="C20330" s="30" t="s">
        <v>199</v>
      </c>
      <c r="D20330" s="91">
        <v>5000</v>
      </c>
      <c r="E20330">
        <v>50</v>
      </c>
      <c r="F20330">
        <v>4.6059999999999999</v>
      </c>
      <c r="G20330">
        <v>32.494999999999997</v>
      </c>
      <c r="J20330">
        <v>1025.9650683903501</v>
      </c>
      <c r="K20330">
        <v>25.732528200153201</v>
      </c>
    </row>
    <row r="20331" spans="1:11" ht="15" customHeight="1">
      <c r="A20331" s="91" t="s">
        <v>4736</v>
      </c>
      <c r="B20331" s="19" t="s">
        <v>88</v>
      </c>
      <c r="C20331" s="30" t="s">
        <v>199</v>
      </c>
      <c r="D20331" s="91">
        <v>5000</v>
      </c>
      <c r="E20331">
        <v>51</v>
      </c>
      <c r="F20331">
        <v>4.6070000000000002</v>
      </c>
      <c r="G20331">
        <v>32.494999999999997</v>
      </c>
      <c r="J20331">
        <v>1025.9696172891299</v>
      </c>
      <c r="K20331">
        <v>25.732430212664401</v>
      </c>
    </row>
    <row r="20332" spans="1:11" ht="15" customHeight="1">
      <c r="A20332" s="91" t="s">
        <v>4736</v>
      </c>
      <c r="B20332" s="19" t="s">
        <v>88</v>
      </c>
      <c r="C20332" s="30" t="s">
        <v>199</v>
      </c>
      <c r="D20332" s="91">
        <v>5000</v>
      </c>
      <c r="E20332">
        <v>52</v>
      </c>
      <c r="F20332">
        <v>4.6070000000000002</v>
      </c>
      <c r="G20332">
        <v>32.494999999999997</v>
      </c>
      <c r="J20332">
        <v>1025.9742727886101</v>
      </c>
      <c r="K20332">
        <v>25.732437617624999</v>
      </c>
    </row>
    <row r="20333" spans="1:11" ht="15" customHeight="1">
      <c r="A20333" s="91" t="s">
        <v>4736</v>
      </c>
      <c r="B20333" s="19" t="s">
        <v>88</v>
      </c>
      <c r="C20333" s="30" t="s">
        <v>199</v>
      </c>
      <c r="D20333" s="91">
        <v>5000</v>
      </c>
      <c r="E20333">
        <v>53</v>
      </c>
      <c r="F20333">
        <v>4.6070000000000002</v>
      </c>
      <c r="G20333">
        <v>32.494999999999997</v>
      </c>
      <c r="J20333">
        <v>1025.97892818846</v>
      </c>
      <c r="K20333">
        <v>25.732445024154</v>
      </c>
    </row>
    <row r="20334" spans="1:11" ht="15" customHeight="1">
      <c r="A20334" s="91" t="s">
        <v>4736</v>
      </c>
      <c r="B20334" s="19" t="s">
        <v>88</v>
      </c>
      <c r="C20334" s="30" t="s">
        <v>199</v>
      </c>
      <c r="D20334" s="91">
        <v>5000</v>
      </c>
      <c r="E20334">
        <v>54</v>
      </c>
      <c r="F20334">
        <v>4.6070000000000002</v>
      </c>
      <c r="G20334">
        <v>32.494999999999997</v>
      </c>
      <c r="J20334">
        <v>1025.9835834886801</v>
      </c>
      <c r="K20334">
        <v>25.7324524322507</v>
      </c>
    </row>
    <row r="20335" spans="1:11" ht="15" customHeight="1">
      <c r="A20335" s="91" t="s">
        <v>4736</v>
      </c>
      <c r="B20335" s="19" t="s">
        <v>88</v>
      </c>
      <c r="C20335" s="30" t="s">
        <v>199</v>
      </c>
      <c r="D20335" s="91">
        <v>5000</v>
      </c>
      <c r="E20335">
        <v>55</v>
      </c>
      <c r="F20335">
        <v>4.6059999999999999</v>
      </c>
      <c r="G20335">
        <v>32.494999999999997</v>
      </c>
      <c r="J20335">
        <v>1025.988345512</v>
      </c>
      <c r="K20335">
        <v>25.7325652243467</v>
      </c>
    </row>
    <row r="20336" spans="1:11" ht="15" customHeight="1">
      <c r="A20336" s="91" t="s">
        <v>4736</v>
      </c>
      <c r="B20336" s="19" t="s">
        <v>88</v>
      </c>
      <c r="C20336" s="30" t="s">
        <v>199</v>
      </c>
      <c r="D20336" s="91">
        <v>5000</v>
      </c>
      <c r="E20336">
        <v>56</v>
      </c>
      <c r="F20336">
        <v>4.6059999999999999</v>
      </c>
      <c r="G20336">
        <v>32.494999999999997</v>
      </c>
      <c r="J20336">
        <v>1025.99300063746</v>
      </c>
      <c r="K20336">
        <v>25.732572633888999</v>
      </c>
    </row>
    <row r="20337" spans="1:11" ht="15" customHeight="1">
      <c r="A20337" s="91" t="s">
        <v>4736</v>
      </c>
      <c r="B20337" s="19" t="s">
        <v>88</v>
      </c>
      <c r="C20337" s="30" t="s">
        <v>199</v>
      </c>
      <c r="D20337" s="91">
        <v>5000</v>
      </c>
      <c r="E20337">
        <v>57</v>
      </c>
      <c r="F20337">
        <v>4.6070000000000002</v>
      </c>
      <c r="G20337">
        <v>32.494999999999997</v>
      </c>
      <c r="J20337">
        <v>1025.9975487916399</v>
      </c>
      <c r="K20337">
        <v>25.7324746659481</v>
      </c>
    </row>
    <row r="20338" spans="1:11" ht="15" customHeight="1">
      <c r="A20338" s="91" t="s">
        <v>4736</v>
      </c>
      <c r="B20338" s="19" t="s">
        <v>88</v>
      </c>
      <c r="C20338" s="30" t="s">
        <v>199</v>
      </c>
      <c r="D20338" s="91">
        <v>5000</v>
      </c>
      <c r="E20338">
        <v>58</v>
      </c>
      <c r="F20338">
        <v>4.6070000000000002</v>
      </c>
      <c r="G20338">
        <v>32.494999999999997</v>
      </c>
      <c r="J20338">
        <v>1026.0022036933899</v>
      </c>
      <c r="K20338">
        <v>25.732482080315499</v>
      </c>
    </row>
    <row r="20339" spans="1:11" ht="15" customHeight="1">
      <c r="A20339" s="91" t="s">
        <v>4736</v>
      </c>
      <c r="B20339" s="19" t="s">
        <v>88</v>
      </c>
      <c r="C20339" s="30" t="s">
        <v>199</v>
      </c>
      <c r="D20339" s="91">
        <v>5000</v>
      </c>
      <c r="E20339">
        <v>59</v>
      </c>
      <c r="F20339">
        <v>4.6070000000000002</v>
      </c>
      <c r="G20339">
        <v>32.494999999999997</v>
      </c>
      <c r="J20339">
        <v>1026.00685849553</v>
      </c>
      <c r="K20339">
        <v>25.732489496250501</v>
      </c>
    </row>
    <row r="20340" spans="1:11" ht="15" customHeight="1">
      <c r="A20340" s="91" t="s">
        <v>4736</v>
      </c>
      <c r="B20340" s="19" t="s">
        <v>88</v>
      </c>
      <c r="C20340" s="30" t="s">
        <v>199</v>
      </c>
      <c r="D20340" s="91">
        <v>5000</v>
      </c>
      <c r="E20340">
        <v>60</v>
      </c>
      <c r="F20340">
        <v>4.6070000000000002</v>
      </c>
      <c r="G20340">
        <v>32.494999999999997</v>
      </c>
      <c r="J20340">
        <v>1026.0115131980599</v>
      </c>
      <c r="K20340">
        <v>25.732496913752598</v>
      </c>
    </row>
    <row r="20341" spans="1:11" ht="15" customHeight="1">
      <c r="A20341" s="91" t="s">
        <v>4736</v>
      </c>
      <c r="B20341" s="19" t="s">
        <v>88</v>
      </c>
      <c r="C20341" s="30" t="s">
        <v>199</v>
      </c>
      <c r="D20341" s="91">
        <v>5000</v>
      </c>
      <c r="E20341">
        <v>61</v>
      </c>
      <c r="F20341">
        <v>4.6070000000000002</v>
      </c>
      <c r="G20341">
        <v>32.494999999999997</v>
      </c>
      <c r="J20341">
        <v>1026.0161678009899</v>
      </c>
      <c r="K20341">
        <v>25.732504332821499</v>
      </c>
    </row>
    <row r="20342" spans="1:11" ht="15" customHeight="1">
      <c r="A20342" s="91" t="s">
        <v>4736</v>
      </c>
      <c r="B20342" s="19" t="s">
        <v>88</v>
      </c>
      <c r="C20342" s="30" t="s">
        <v>199</v>
      </c>
      <c r="D20342" s="91">
        <v>5000</v>
      </c>
      <c r="E20342">
        <v>62</v>
      </c>
      <c r="F20342">
        <v>4.6070000000000002</v>
      </c>
      <c r="G20342">
        <v>32.494999999999997</v>
      </c>
      <c r="J20342">
        <v>1026.0208223043201</v>
      </c>
      <c r="K20342">
        <v>25.732511753457601</v>
      </c>
    </row>
    <row r="20343" spans="1:11" ht="15" customHeight="1">
      <c r="A20343" s="91" t="s">
        <v>4736</v>
      </c>
      <c r="B20343" s="19" t="s">
        <v>88</v>
      </c>
      <c r="C20343" s="30" t="s">
        <v>199</v>
      </c>
      <c r="D20343" s="91">
        <v>5000</v>
      </c>
      <c r="E20343">
        <v>63</v>
      </c>
      <c r="F20343">
        <v>4.6059999999999999</v>
      </c>
      <c r="G20343">
        <v>32.494999999999997</v>
      </c>
      <c r="J20343">
        <v>1026.0255837265099</v>
      </c>
      <c r="K20343">
        <v>25.732624544566299</v>
      </c>
    </row>
    <row r="20344" spans="1:11" ht="15" customHeight="1">
      <c r="A20344" s="91" t="s">
        <v>4736</v>
      </c>
      <c r="B20344" s="19" t="s">
        <v>88</v>
      </c>
      <c r="C20344" s="30" t="s">
        <v>199</v>
      </c>
      <c r="D20344" s="91">
        <v>5000</v>
      </c>
      <c r="E20344">
        <v>64</v>
      </c>
      <c r="F20344">
        <v>4.6070000000000002</v>
      </c>
      <c r="G20344">
        <v>32.494999999999997</v>
      </c>
      <c r="J20344">
        <v>1026.0301310121699</v>
      </c>
      <c r="K20344">
        <v>25.732526599429502</v>
      </c>
    </row>
    <row r="20345" spans="1:11" ht="15" customHeight="1">
      <c r="A20345" s="91" t="s">
        <v>4736</v>
      </c>
      <c r="B20345" s="19" t="s">
        <v>88</v>
      </c>
      <c r="C20345" s="30" t="s">
        <v>199</v>
      </c>
      <c r="D20345" s="91">
        <v>5000</v>
      </c>
      <c r="E20345">
        <v>65</v>
      </c>
      <c r="F20345">
        <v>4.6079999999999997</v>
      </c>
      <c r="G20345">
        <v>32.494999999999997</v>
      </c>
      <c r="J20345">
        <v>1026.03467813733</v>
      </c>
      <c r="K20345">
        <v>25.732428647210799</v>
      </c>
    </row>
    <row r="20346" spans="1:11" ht="15" customHeight="1">
      <c r="A20346" s="91" t="s">
        <v>4736</v>
      </c>
      <c r="B20346" s="19" t="s">
        <v>88</v>
      </c>
      <c r="C20346" s="30" t="s">
        <v>199</v>
      </c>
      <c r="D20346" s="91">
        <v>5000</v>
      </c>
      <c r="E20346">
        <v>66</v>
      </c>
      <c r="F20346">
        <v>4.6079999999999997</v>
      </c>
      <c r="G20346">
        <v>32.494999999999997</v>
      </c>
      <c r="J20346">
        <v>1026.0393322178099</v>
      </c>
      <c r="K20346">
        <v>25.732436075804301</v>
      </c>
    </row>
    <row r="20347" spans="1:11" ht="15" customHeight="1">
      <c r="A20347" s="91" t="s">
        <v>4736</v>
      </c>
      <c r="B20347" s="19" t="s">
        <v>88</v>
      </c>
      <c r="C20347" s="30" t="s">
        <v>199</v>
      </c>
      <c r="D20347" s="91">
        <v>5000</v>
      </c>
      <c r="E20347">
        <v>67</v>
      </c>
      <c r="F20347">
        <v>4.6079999999999997</v>
      </c>
      <c r="G20347">
        <v>32.494999999999997</v>
      </c>
      <c r="J20347">
        <v>1026.0439861986999</v>
      </c>
      <c r="K20347">
        <v>25.732443505964302</v>
      </c>
    </row>
    <row r="20348" spans="1:11" ht="15" customHeight="1">
      <c r="A20348" s="91" t="s">
        <v>4736</v>
      </c>
      <c r="B20348" s="19" t="s">
        <v>88</v>
      </c>
      <c r="C20348" s="30" t="s">
        <v>199</v>
      </c>
      <c r="D20348" s="91">
        <v>5000</v>
      </c>
      <c r="E20348">
        <v>68</v>
      </c>
      <c r="F20348">
        <v>4.6070000000000002</v>
      </c>
      <c r="G20348">
        <v>32.494999999999997</v>
      </c>
      <c r="J20348">
        <v>1026.04874723276</v>
      </c>
      <c r="K20348">
        <v>25.7325563101701</v>
      </c>
    </row>
    <row r="20349" spans="1:11" ht="15" customHeight="1">
      <c r="A20349" s="91" t="s">
        <v>4736</v>
      </c>
      <c r="B20349" s="19" t="s">
        <v>88</v>
      </c>
      <c r="C20349" s="30" t="s">
        <v>199</v>
      </c>
      <c r="D20349" s="91">
        <v>5000</v>
      </c>
      <c r="E20349">
        <v>69</v>
      </c>
      <c r="F20349">
        <v>4.6079999999999997</v>
      </c>
      <c r="G20349">
        <v>32.494999999999997</v>
      </c>
      <c r="J20349">
        <v>1026.05329386173</v>
      </c>
      <c r="K20349">
        <v>25.7324583709824</v>
      </c>
    </row>
    <row r="20350" spans="1:11" ht="15" customHeight="1">
      <c r="A20350" s="91" t="s">
        <v>4736</v>
      </c>
      <c r="B20350" s="19" t="s">
        <v>88</v>
      </c>
      <c r="C20350" s="30" t="s">
        <v>199</v>
      </c>
      <c r="D20350" s="91">
        <v>5000</v>
      </c>
      <c r="E20350">
        <v>70</v>
      </c>
      <c r="F20350">
        <v>4.6070000000000002</v>
      </c>
      <c r="G20350">
        <v>32.494999999999997</v>
      </c>
      <c r="J20350">
        <v>1026.0580547455399</v>
      </c>
      <c r="K20350">
        <v>25.732571174936499</v>
      </c>
    </row>
    <row r="20351" spans="1:11" ht="15" customHeight="1">
      <c r="A20351" s="91" t="s">
        <v>4736</v>
      </c>
      <c r="B20351" s="19" t="s">
        <v>88</v>
      </c>
      <c r="C20351" s="30" t="s">
        <v>199</v>
      </c>
      <c r="D20351" s="91">
        <v>5000</v>
      </c>
      <c r="E20351">
        <v>71</v>
      </c>
      <c r="F20351">
        <v>4.6070000000000002</v>
      </c>
      <c r="G20351">
        <v>32.494999999999997</v>
      </c>
      <c r="J20351">
        <v>1026.0627083525701</v>
      </c>
      <c r="K20351">
        <v>25.732578609668099</v>
      </c>
    </row>
    <row r="20352" spans="1:11" ht="15" customHeight="1">
      <c r="A20352" s="91" t="s">
        <v>4736</v>
      </c>
      <c r="B20352" s="19" t="s">
        <v>88</v>
      </c>
      <c r="C20352" s="30" t="s">
        <v>199</v>
      </c>
      <c r="D20352" s="91">
        <v>5000</v>
      </c>
      <c r="E20352">
        <v>72</v>
      </c>
      <c r="F20352">
        <v>4.6020000000000003</v>
      </c>
      <c r="G20352">
        <v>32.494999999999997</v>
      </c>
      <c r="J20352">
        <v>1026.06789793339</v>
      </c>
      <c r="K20352">
        <v>25.733112694072101</v>
      </c>
    </row>
    <row r="20353" spans="1:11" ht="15" customHeight="1">
      <c r="A20353" s="91" t="s">
        <v>4736</v>
      </c>
      <c r="B20353" s="19" t="s">
        <v>88</v>
      </c>
      <c r="C20353" s="30" t="s">
        <v>199</v>
      </c>
      <c r="D20353" s="91">
        <v>5000</v>
      </c>
      <c r="E20353">
        <v>73</v>
      </c>
      <c r="F20353">
        <v>4.5990000000000002</v>
      </c>
      <c r="G20353">
        <v>32.494999999999997</v>
      </c>
      <c r="J20353">
        <v>1026.0728730373301</v>
      </c>
      <c r="K20353">
        <v>25.733435962891502</v>
      </c>
    </row>
    <row r="20354" spans="1:11" ht="15" customHeight="1">
      <c r="A20354" s="91" t="s">
        <v>4736</v>
      </c>
      <c r="B20354" s="19" t="s">
        <v>88</v>
      </c>
      <c r="C20354" s="30" t="s">
        <v>199</v>
      </c>
      <c r="D20354" s="91">
        <v>5000</v>
      </c>
      <c r="E20354">
        <v>74</v>
      </c>
      <c r="F20354">
        <v>4.5990000000000002</v>
      </c>
      <c r="G20354">
        <v>32.494999999999997</v>
      </c>
      <c r="J20354">
        <v>1026.0775265413099</v>
      </c>
      <c r="K20354">
        <v>25.7334433887861</v>
      </c>
    </row>
    <row r="20355" spans="1:11" ht="15" customHeight="1">
      <c r="A20355" s="91" t="s">
        <v>4736</v>
      </c>
      <c r="B20355" s="19" t="s">
        <v>88</v>
      </c>
      <c r="C20355" s="30" t="s">
        <v>199</v>
      </c>
      <c r="D20355" s="91">
        <v>5000</v>
      </c>
      <c r="E20355">
        <v>75</v>
      </c>
      <c r="F20355">
        <v>4.5970000000000004</v>
      </c>
      <c r="G20355">
        <v>32.494999999999997</v>
      </c>
      <c r="J20355">
        <v>1026.0823943662299</v>
      </c>
      <c r="K20355">
        <v>25.733661308930799</v>
      </c>
    </row>
    <row r="20356" spans="1:11" ht="15" customHeight="1">
      <c r="A20356" s="91" t="s">
        <v>4736</v>
      </c>
      <c r="B20356" s="19" t="s">
        <v>88</v>
      </c>
      <c r="C20356" s="30" t="s">
        <v>199</v>
      </c>
      <c r="D20356" s="91">
        <v>5000</v>
      </c>
      <c r="E20356">
        <v>76</v>
      </c>
      <c r="F20356">
        <v>4.5949999999999998</v>
      </c>
      <c r="G20356">
        <v>32.494999999999997</v>
      </c>
      <c r="J20356">
        <v>1026.0872621415499</v>
      </c>
      <c r="K20356">
        <v>25.733879175744999</v>
      </c>
    </row>
    <row r="20357" spans="1:11" ht="15" customHeight="1">
      <c r="A20357" s="91" t="s">
        <v>4736</v>
      </c>
      <c r="B20357" s="19" t="s">
        <v>88</v>
      </c>
      <c r="C20357" s="30" t="s">
        <v>199</v>
      </c>
      <c r="D20357" s="91">
        <v>5000</v>
      </c>
      <c r="E20357">
        <v>77</v>
      </c>
      <c r="F20357">
        <v>4.5940000000000003</v>
      </c>
      <c r="G20357">
        <v>32.494999999999997</v>
      </c>
      <c r="J20357">
        <v>1026.0920226619501</v>
      </c>
      <c r="K20357">
        <v>25.733991800414302</v>
      </c>
    </row>
    <row r="20358" spans="1:11" ht="15" customHeight="1">
      <c r="A20358" s="91" t="s">
        <v>4736</v>
      </c>
      <c r="B20358" s="19" t="s">
        <v>88</v>
      </c>
      <c r="C20358" s="30" t="s">
        <v>199</v>
      </c>
      <c r="D20358" s="91">
        <v>5000</v>
      </c>
      <c r="E20358">
        <v>78</v>
      </c>
      <c r="F20358">
        <v>4.5910000000000002</v>
      </c>
      <c r="G20358">
        <v>32.494999999999997</v>
      </c>
      <c r="J20358">
        <v>1026.09699754343</v>
      </c>
      <c r="K20358">
        <v>25.734314749375699</v>
      </c>
    </row>
    <row r="20359" spans="1:11" ht="15" customHeight="1">
      <c r="A20359" s="91" t="s">
        <v>4736</v>
      </c>
      <c r="B20359" s="19" t="s">
        <v>88</v>
      </c>
      <c r="C20359" s="30" t="s">
        <v>199</v>
      </c>
      <c r="D20359" s="91">
        <v>5000</v>
      </c>
      <c r="E20359">
        <v>79</v>
      </c>
      <c r="F20359">
        <v>4.59</v>
      </c>
      <c r="G20359">
        <v>32.494999999999997</v>
      </c>
      <c r="J20359">
        <v>1026.10175796361</v>
      </c>
      <c r="K20359">
        <v>25.734427318893001</v>
      </c>
    </row>
    <row r="20360" spans="1:11" ht="15" customHeight="1">
      <c r="A20360" s="91" t="s">
        <v>4736</v>
      </c>
      <c r="B20360" s="19" t="s">
        <v>88</v>
      </c>
      <c r="C20360" s="30" t="s">
        <v>199</v>
      </c>
      <c r="D20360" s="91">
        <v>5000</v>
      </c>
      <c r="E20360">
        <v>80</v>
      </c>
      <c r="F20360">
        <v>4.5860000000000003</v>
      </c>
      <c r="G20360">
        <v>32.494999999999997</v>
      </c>
      <c r="J20360">
        <v>1026.1068399419501</v>
      </c>
      <c r="K20360">
        <v>25.734855209165101</v>
      </c>
    </row>
    <row r="20361" spans="1:11" ht="15" customHeight="1">
      <c r="A20361" s="91" t="s">
        <v>4736</v>
      </c>
      <c r="B20361" s="19" t="s">
        <v>88</v>
      </c>
      <c r="C20361" s="30" t="s">
        <v>199</v>
      </c>
      <c r="D20361" s="91">
        <v>5000</v>
      </c>
      <c r="E20361">
        <v>81</v>
      </c>
      <c r="F20361">
        <v>4.5819999999999999</v>
      </c>
      <c r="G20361">
        <v>32.494999999999997</v>
      </c>
      <c r="J20361">
        <v>1026.1119218249901</v>
      </c>
      <c r="K20361">
        <v>25.735282894910402</v>
      </c>
    </row>
    <row r="20362" spans="1:11" ht="15" customHeight="1">
      <c r="A20362" s="91" t="s">
        <v>4736</v>
      </c>
      <c r="B20362" s="19" t="s">
        <v>88</v>
      </c>
      <c r="C20362" s="30" t="s">
        <v>199</v>
      </c>
      <c r="D20362" s="91">
        <v>5000</v>
      </c>
      <c r="E20362">
        <v>82</v>
      </c>
      <c r="F20362">
        <v>4.57</v>
      </c>
      <c r="G20362">
        <v>32.494</v>
      </c>
      <c r="J20362">
        <v>1026.11706752802</v>
      </c>
      <c r="K20362">
        <v>25.735756441677498</v>
      </c>
    </row>
    <row r="20363" spans="1:11" ht="15" customHeight="1">
      <c r="A20363" s="91" t="s">
        <v>4736</v>
      </c>
      <c r="B20363" s="19" t="s">
        <v>88</v>
      </c>
      <c r="C20363" s="30" t="s">
        <v>199</v>
      </c>
      <c r="D20363" s="91">
        <v>5000</v>
      </c>
      <c r="E20363">
        <v>83</v>
      </c>
      <c r="F20363">
        <v>4.548</v>
      </c>
      <c r="G20363">
        <v>32.494999999999997</v>
      </c>
      <c r="J20363">
        <v>1026.12486634688</v>
      </c>
      <c r="K20363">
        <v>25.738862125525699</v>
      </c>
    </row>
    <row r="20364" spans="1:11" ht="15" customHeight="1">
      <c r="A20364" s="91" t="s">
        <v>4736</v>
      </c>
      <c r="B20364" s="19" t="s">
        <v>88</v>
      </c>
      <c r="C20364" s="30" t="s">
        <v>199</v>
      </c>
      <c r="D20364" s="91">
        <v>5000</v>
      </c>
      <c r="E20364">
        <v>84</v>
      </c>
      <c r="F20364">
        <v>4.4880000000000004</v>
      </c>
      <c r="G20364">
        <v>32.5</v>
      </c>
      <c r="J20364">
        <v>1026.1398736757001</v>
      </c>
      <c r="K20364">
        <v>25.7490941423655</v>
      </c>
    </row>
    <row r="20365" spans="1:11" ht="15" customHeight="1">
      <c r="A20365" s="91" t="s">
        <v>4736</v>
      </c>
      <c r="B20365" s="19" t="s">
        <v>88</v>
      </c>
      <c r="C20365" s="30" t="s">
        <v>199</v>
      </c>
      <c r="D20365" s="91">
        <v>5000</v>
      </c>
      <c r="E20365">
        <v>85</v>
      </c>
      <c r="F20365">
        <v>4.4279999999999999</v>
      </c>
      <c r="G20365">
        <v>32.508000000000003</v>
      </c>
      <c r="J20365">
        <v>1026.1572218117501</v>
      </c>
      <c r="K20365">
        <v>25.7616658078189</v>
      </c>
    </row>
    <row r="20366" spans="1:11" ht="15" customHeight="1">
      <c r="A20366" s="91" t="s">
        <v>4736</v>
      </c>
      <c r="B20366" s="19" t="s">
        <v>88</v>
      </c>
      <c r="C20366" s="30" t="s">
        <v>199</v>
      </c>
      <c r="D20366" s="91">
        <v>5000</v>
      </c>
      <c r="E20366">
        <v>86</v>
      </c>
      <c r="F20366">
        <v>4.3230000000000004</v>
      </c>
      <c r="G20366">
        <v>32.515000000000001</v>
      </c>
      <c r="J20366">
        <v>1026.1784413134901</v>
      </c>
      <c r="K20366">
        <v>25.778002825609999</v>
      </c>
    </row>
    <row r="20367" spans="1:11" ht="15" customHeight="1">
      <c r="A20367" s="91" t="s">
        <v>4736</v>
      </c>
      <c r="B20367" s="19" t="s">
        <v>88</v>
      </c>
      <c r="C20367" s="30" t="s">
        <v>199</v>
      </c>
      <c r="D20367" s="91">
        <v>5000</v>
      </c>
      <c r="E20367">
        <v>87</v>
      </c>
      <c r="F20367">
        <v>4.2549999999999999</v>
      </c>
      <c r="G20367">
        <v>32.53</v>
      </c>
      <c r="J20367">
        <v>1026.20206661572</v>
      </c>
      <c r="K20367">
        <v>25.796830419048099</v>
      </c>
    </row>
    <row r="20368" spans="1:11" ht="15" customHeight="1">
      <c r="A20368" s="91" t="s">
        <v>4736</v>
      </c>
      <c r="B20368" s="19" t="s">
        <v>88</v>
      </c>
      <c r="C20368" s="30" t="s">
        <v>199</v>
      </c>
      <c r="D20368" s="91">
        <v>5000</v>
      </c>
      <c r="E20368">
        <v>88</v>
      </c>
      <c r="F20368">
        <v>4.2320000000000002</v>
      </c>
      <c r="G20368">
        <v>32.546999999999997</v>
      </c>
      <c r="J20368">
        <v>1026.22259747108</v>
      </c>
      <c r="K20368">
        <v>25.812666381671299</v>
      </c>
    </row>
    <row r="20369" spans="1:11" ht="15" customHeight="1">
      <c r="A20369" s="91" t="s">
        <v>4736</v>
      </c>
      <c r="B20369" s="19" t="s">
        <v>88</v>
      </c>
      <c r="C20369" s="30" t="s">
        <v>199</v>
      </c>
      <c r="D20369" s="91">
        <v>5000</v>
      </c>
      <c r="E20369">
        <v>89</v>
      </c>
      <c r="F20369">
        <v>4.226</v>
      </c>
      <c r="G20369">
        <v>32.561</v>
      </c>
      <c r="J20369">
        <v>1026.2389898905899</v>
      </c>
      <c r="K20369">
        <v>25.824400961672598</v>
      </c>
    </row>
    <row r="20370" spans="1:11" ht="15" customHeight="1">
      <c r="A20370" s="91" t="s">
        <v>4736</v>
      </c>
      <c r="B20370" s="19" t="s">
        <v>88</v>
      </c>
      <c r="C20370" s="30" t="s">
        <v>199</v>
      </c>
      <c r="D20370" s="91">
        <v>5000</v>
      </c>
      <c r="E20370">
        <v>90</v>
      </c>
      <c r="F20370">
        <v>4.218</v>
      </c>
      <c r="G20370">
        <v>32.582000000000001</v>
      </c>
      <c r="J20370">
        <v>1026.26114509629</v>
      </c>
      <c r="K20370">
        <v>25.841898674075999</v>
      </c>
    </row>
    <row r="20371" spans="1:11" ht="15" customHeight="1">
      <c r="A20371" s="91" t="s">
        <v>4736</v>
      </c>
      <c r="B20371" s="19" t="s">
        <v>88</v>
      </c>
      <c r="C20371" s="30" t="s">
        <v>199</v>
      </c>
      <c r="D20371" s="91">
        <v>5000</v>
      </c>
      <c r="E20371">
        <v>91</v>
      </c>
      <c r="F20371">
        <v>4.2149999999999999</v>
      </c>
      <c r="G20371">
        <v>32.597000000000001</v>
      </c>
      <c r="J20371">
        <v>1026.2780216855001</v>
      </c>
      <c r="K20371">
        <v>25.8541254164527</v>
      </c>
    </row>
    <row r="20372" spans="1:11" ht="15" customHeight="1">
      <c r="A20372" s="91" t="s">
        <v>4736</v>
      </c>
      <c r="B20372" s="19" t="s">
        <v>88</v>
      </c>
      <c r="C20372" s="30" t="s">
        <v>199</v>
      </c>
      <c r="D20372" s="91">
        <v>5000</v>
      </c>
      <c r="E20372">
        <v>92</v>
      </c>
      <c r="F20372">
        <v>4.2160000000000002</v>
      </c>
      <c r="G20372">
        <v>32.606000000000002</v>
      </c>
      <c r="J20372">
        <v>1026.2897224809799</v>
      </c>
      <c r="K20372">
        <v>25.861181826178399</v>
      </c>
    </row>
    <row r="20373" spans="1:11" ht="15" customHeight="1">
      <c r="A20373" s="91" t="s">
        <v>4736</v>
      </c>
      <c r="B20373" s="19" t="s">
        <v>88</v>
      </c>
      <c r="C20373" s="30" t="s">
        <v>199</v>
      </c>
      <c r="D20373" s="91">
        <v>5000</v>
      </c>
      <c r="E20373">
        <v>93</v>
      </c>
      <c r="F20373">
        <v>4.218</v>
      </c>
      <c r="G20373">
        <v>32.613999999999997</v>
      </c>
      <c r="J20373">
        <v>1026.30052580757</v>
      </c>
      <c r="K20373">
        <v>25.867342776172102</v>
      </c>
    </row>
    <row r="20374" spans="1:11" ht="15" customHeight="1">
      <c r="A20374" s="91" t="s">
        <v>4736</v>
      </c>
      <c r="B20374" s="19" t="s">
        <v>88</v>
      </c>
      <c r="C20374" s="30" t="s">
        <v>199</v>
      </c>
      <c r="D20374" s="91">
        <v>5000</v>
      </c>
      <c r="E20374">
        <v>94</v>
      </c>
      <c r="F20374">
        <v>4.2190000000000003</v>
      </c>
      <c r="G20374">
        <v>32.619</v>
      </c>
      <c r="J20374">
        <v>1026.3090509818901</v>
      </c>
      <c r="K20374">
        <v>25.871221135506399</v>
      </c>
    </row>
    <row r="20375" spans="1:11" ht="15" customHeight="1">
      <c r="A20375" s="91" t="s">
        <v>4736</v>
      </c>
      <c r="B20375" s="19" t="s">
        <v>88</v>
      </c>
      <c r="C20375" s="30" t="s">
        <v>199</v>
      </c>
      <c r="D20375" s="91">
        <v>5000</v>
      </c>
      <c r="E20375">
        <v>95</v>
      </c>
      <c r="F20375">
        <v>4.22</v>
      </c>
      <c r="G20375">
        <v>32.622999999999998</v>
      </c>
      <c r="J20375">
        <v>1026.3167821786401</v>
      </c>
      <c r="K20375">
        <v>25.874304982531601</v>
      </c>
    </row>
    <row r="20376" spans="1:11" ht="15" customHeight="1">
      <c r="A20376" s="91" t="s">
        <v>4736</v>
      </c>
      <c r="B20376" s="19" t="s">
        <v>88</v>
      </c>
      <c r="C20376" s="30" t="s">
        <v>199</v>
      </c>
      <c r="D20376" s="91">
        <v>5000</v>
      </c>
      <c r="E20376">
        <v>96</v>
      </c>
      <c r="F20376">
        <v>4.2210000000000001</v>
      </c>
      <c r="G20376">
        <v>32.627000000000002</v>
      </c>
      <c r="J20376">
        <v>1026.32451313461</v>
      </c>
      <c r="K20376">
        <v>25.8773888075368</v>
      </c>
    </row>
    <row r="20377" spans="1:11" ht="15" customHeight="1">
      <c r="A20377" s="91" t="s">
        <v>4736</v>
      </c>
      <c r="B20377" s="19" t="s">
        <v>88</v>
      </c>
      <c r="C20377" s="30" t="s">
        <v>199</v>
      </c>
      <c r="D20377" s="91">
        <v>5000</v>
      </c>
      <c r="E20377">
        <v>97</v>
      </c>
      <c r="F20377">
        <v>4.2210000000000001</v>
      </c>
      <c r="G20377">
        <v>32.630000000000003</v>
      </c>
      <c r="J20377">
        <v>1026.3315537430301</v>
      </c>
      <c r="K20377">
        <v>25.879779149506899</v>
      </c>
    </row>
    <row r="20378" spans="1:11" ht="15" customHeight="1">
      <c r="A20378" s="91" t="s">
        <v>4736</v>
      </c>
      <c r="B20378" s="19" t="s">
        <v>88</v>
      </c>
      <c r="C20378" s="30" t="s">
        <v>199</v>
      </c>
      <c r="D20378" s="91">
        <v>5000</v>
      </c>
      <c r="E20378">
        <v>98</v>
      </c>
      <c r="F20378">
        <v>4.2210000000000001</v>
      </c>
      <c r="G20378">
        <v>32.637999999999998</v>
      </c>
      <c r="J20378">
        <v>1026.34256268591</v>
      </c>
      <c r="K20378">
        <v>25.886141945170301</v>
      </c>
    </row>
    <row r="20379" spans="1:11" ht="15" customHeight="1">
      <c r="A20379" s="91" t="s">
        <v>4736</v>
      </c>
      <c r="B20379" s="19" t="s">
        <v>88</v>
      </c>
      <c r="C20379" s="30" t="s">
        <v>199</v>
      </c>
      <c r="D20379" s="91">
        <v>5000</v>
      </c>
      <c r="E20379">
        <v>99</v>
      </c>
      <c r="F20379">
        <v>4.2279999999999998</v>
      </c>
      <c r="G20379">
        <v>32.648000000000003</v>
      </c>
      <c r="J20379">
        <v>1026.3544327146999</v>
      </c>
      <c r="K20379">
        <v>25.893386006930498</v>
      </c>
    </row>
    <row r="20380" spans="1:11" ht="15" customHeight="1">
      <c r="A20380" s="91" t="s">
        <v>4736</v>
      </c>
      <c r="B20380" s="19" t="s">
        <v>88</v>
      </c>
      <c r="C20380" s="30" t="s">
        <v>199</v>
      </c>
      <c r="D20380" s="91">
        <v>5000</v>
      </c>
      <c r="E20380">
        <v>100</v>
      </c>
      <c r="F20380">
        <v>4.2320000000000002</v>
      </c>
      <c r="G20380">
        <v>32.656999999999996</v>
      </c>
      <c r="J20380">
        <v>1026.36581920495</v>
      </c>
      <c r="K20380">
        <v>25.900138408007901</v>
      </c>
    </row>
    <row r="20381" spans="1:11" ht="15" customHeight="1">
      <c r="A20381" s="91" t="s">
        <v>4736</v>
      </c>
      <c r="B20381" s="19" t="s">
        <v>88</v>
      </c>
      <c r="C20381" s="30" t="s">
        <v>199</v>
      </c>
      <c r="D20381" s="91">
        <v>5000</v>
      </c>
      <c r="E20381">
        <v>101</v>
      </c>
      <c r="F20381">
        <v>4.2380000000000004</v>
      </c>
      <c r="G20381">
        <v>32.668999999999997</v>
      </c>
      <c r="J20381">
        <v>1026.37937784465</v>
      </c>
      <c r="K20381">
        <v>25.909071212246499</v>
      </c>
    </row>
    <row r="20382" spans="1:11" ht="15" customHeight="1">
      <c r="A20382" s="91" t="s">
        <v>4736</v>
      </c>
      <c r="B20382" s="19" t="s">
        <v>88</v>
      </c>
      <c r="C20382" s="30" t="s">
        <v>199</v>
      </c>
      <c r="D20382" s="91">
        <v>5000</v>
      </c>
      <c r="E20382">
        <v>102</v>
      </c>
      <c r="F20382">
        <v>4.26</v>
      </c>
      <c r="G20382">
        <v>32.685000000000002</v>
      </c>
      <c r="J20382">
        <v>1026.3944418482699</v>
      </c>
      <c r="K20382">
        <v>25.919556444389901</v>
      </c>
    </row>
    <row r="20383" spans="1:11" ht="15" customHeight="1">
      <c r="A20383" s="91" t="s">
        <v>4736</v>
      </c>
      <c r="B20383" s="19" t="s">
        <v>88</v>
      </c>
      <c r="C20383" s="30" t="s">
        <v>199</v>
      </c>
      <c r="D20383" s="91">
        <v>5000</v>
      </c>
      <c r="E20383">
        <v>103</v>
      </c>
      <c r="F20383">
        <v>4.2990000000000004</v>
      </c>
      <c r="G20383">
        <v>32.710999999999999</v>
      </c>
      <c r="J20383">
        <v>1026.41565040723</v>
      </c>
      <c r="K20383">
        <v>25.936242267343498</v>
      </c>
    </row>
    <row r="20384" spans="1:11" ht="15" customHeight="1">
      <c r="A20384" s="91" t="s">
        <v>4736</v>
      </c>
      <c r="B20384" s="19" t="s">
        <v>88</v>
      </c>
      <c r="C20384" s="30" t="s">
        <v>199</v>
      </c>
      <c r="D20384" s="91">
        <v>5000</v>
      </c>
      <c r="E20384">
        <v>104</v>
      </c>
      <c r="F20384">
        <v>4.3140000000000001</v>
      </c>
      <c r="G20384">
        <v>32.747</v>
      </c>
      <c r="J20384">
        <v>1026.4472947320701</v>
      </c>
      <c r="K20384">
        <v>25.963308852666401</v>
      </c>
    </row>
    <row r="20385" spans="1:11" ht="15" customHeight="1">
      <c r="A20385" s="91" t="s">
        <v>4736</v>
      </c>
      <c r="B20385" s="19" t="s">
        <v>88</v>
      </c>
      <c r="C20385" s="30" t="s">
        <v>199</v>
      </c>
      <c r="D20385" s="91">
        <v>5000</v>
      </c>
      <c r="E20385">
        <v>105</v>
      </c>
      <c r="F20385">
        <v>4.32</v>
      </c>
      <c r="G20385">
        <v>32.768000000000001</v>
      </c>
      <c r="J20385">
        <v>1026.46798021423</v>
      </c>
      <c r="K20385">
        <v>25.9793803840812</v>
      </c>
    </row>
    <row r="20386" spans="1:11" ht="15" customHeight="1">
      <c r="A20386" s="91" t="s">
        <v>4736</v>
      </c>
      <c r="B20386" s="19" t="s">
        <v>88</v>
      </c>
      <c r="C20386" s="30" t="s">
        <v>199</v>
      </c>
      <c r="D20386" s="91">
        <v>5000</v>
      </c>
      <c r="E20386">
        <v>106</v>
      </c>
      <c r="F20386">
        <v>4.335</v>
      </c>
      <c r="G20386">
        <v>32.787999999999997</v>
      </c>
      <c r="J20386">
        <v>1026.4869206076301</v>
      </c>
      <c r="K20386">
        <v>25.993731864078001</v>
      </c>
    </row>
    <row r="20387" spans="1:11" ht="15" customHeight="1">
      <c r="A20387" s="91" t="s">
        <v>4736</v>
      </c>
      <c r="B20387" s="19" t="s">
        <v>88</v>
      </c>
      <c r="C20387" s="30" t="s">
        <v>199</v>
      </c>
      <c r="D20387" s="91">
        <v>5000</v>
      </c>
      <c r="E20387">
        <v>107</v>
      </c>
      <c r="F20387">
        <v>4.32</v>
      </c>
      <c r="G20387">
        <v>32.808999999999997</v>
      </c>
      <c r="J20387">
        <v>1026.5098196476199</v>
      </c>
      <c r="K20387">
        <v>26.011959449857599</v>
      </c>
    </row>
    <row r="20388" spans="1:11" ht="15" customHeight="1">
      <c r="A20388" s="91" t="s">
        <v>4736</v>
      </c>
      <c r="B20388" s="19" t="s">
        <v>88</v>
      </c>
      <c r="C20388" s="30" t="s">
        <v>199</v>
      </c>
      <c r="D20388" s="91">
        <v>5000</v>
      </c>
      <c r="E20388">
        <v>108</v>
      </c>
      <c r="F20388">
        <v>4.2300000000000004</v>
      </c>
      <c r="G20388">
        <v>32.831000000000003</v>
      </c>
      <c r="J20388">
        <v>1026.54138379901</v>
      </c>
      <c r="K20388">
        <v>26.038638773441299</v>
      </c>
    </row>
    <row r="20389" spans="1:11" ht="15" customHeight="1">
      <c r="A20389" s="91" t="s">
        <v>4736</v>
      </c>
      <c r="B20389" s="19" t="s">
        <v>88</v>
      </c>
      <c r="C20389" s="30" t="s">
        <v>199</v>
      </c>
      <c r="D20389" s="91">
        <v>5000</v>
      </c>
      <c r="E20389">
        <v>109</v>
      </c>
      <c r="F20389">
        <v>4.1970000000000001</v>
      </c>
      <c r="G20389">
        <v>32.86</v>
      </c>
      <c r="J20389">
        <v>1026.5725017341899</v>
      </c>
      <c r="K20389">
        <v>26.065037637869001</v>
      </c>
    </row>
    <row r="20390" spans="1:11" ht="15" customHeight="1">
      <c r="A20390" s="91" t="s">
        <v>4736</v>
      </c>
      <c r="B20390" s="19" t="s">
        <v>88</v>
      </c>
      <c r="C20390" s="30" t="s">
        <v>199</v>
      </c>
      <c r="D20390" s="91">
        <v>5000</v>
      </c>
      <c r="E20390">
        <v>110</v>
      </c>
      <c r="F20390">
        <v>4.1689999999999996</v>
      </c>
      <c r="G20390">
        <v>32.923000000000002</v>
      </c>
      <c r="J20390">
        <v>1026.63008309678</v>
      </c>
      <c r="K20390">
        <v>26.1179435410195</v>
      </c>
    </row>
    <row r="20391" spans="1:11" ht="15" customHeight="1">
      <c r="A20391" s="91" t="s">
        <v>4736</v>
      </c>
      <c r="B20391" s="19" t="s">
        <v>88</v>
      </c>
      <c r="C20391" s="30" t="s">
        <v>199</v>
      </c>
      <c r="D20391" s="91">
        <v>5000</v>
      </c>
      <c r="E20391">
        <v>111</v>
      </c>
      <c r="F20391">
        <v>4.1369999999999996</v>
      </c>
      <c r="G20391">
        <v>32.939</v>
      </c>
      <c r="J20391">
        <v>1026.6507677689101</v>
      </c>
      <c r="K20391">
        <v>26.133898329474501</v>
      </c>
    </row>
    <row r="20392" spans="1:11" ht="15" customHeight="1">
      <c r="A20392" s="91" t="s">
        <v>4736</v>
      </c>
      <c r="B20392" s="19" t="s">
        <v>88</v>
      </c>
      <c r="C20392" s="30" t="s">
        <v>199</v>
      </c>
      <c r="D20392" s="91">
        <v>5000</v>
      </c>
      <c r="E20392">
        <v>112</v>
      </c>
      <c r="F20392">
        <v>4.1100000000000003</v>
      </c>
      <c r="G20392">
        <v>32.959000000000003</v>
      </c>
      <c r="J20392">
        <v>1026.6741027396399</v>
      </c>
      <c r="K20392">
        <v>26.152520486581601</v>
      </c>
    </row>
    <row r="20393" spans="1:11" ht="15" customHeight="1">
      <c r="A20393" s="91" t="s">
        <v>4736</v>
      </c>
      <c r="B20393" s="19" t="s">
        <v>88</v>
      </c>
      <c r="C20393" s="30" t="s">
        <v>199</v>
      </c>
      <c r="D20393" s="91">
        <v>5000</v>
      </c>
      <c r="E20393">
        <v>113</v>
      </c>
      <c r="F20393">
        <v>4.0640000000000001</v>
      </c>
      <c r="G20393">
        <v>32.979999999999997</v>
      </c>
      <c r="J20393">
        <v>1026.7001869189401</v>
      </c>
      <c r="K20393">
        <v>26.173834709749599</v>
      </c>
    </row>
    <row r="20394" spans="1:11" ht="15" customHeight="1">
      <c r="A20394" s="91" t="s">
        <v>4736</v>
      </c>
      <c r="B20394" s="19" t="s">
        <v>88</v>
      </c>
      <c r="C20394" s="30" t="s">
        <v>199</v>
      </c>
      <c r="D20394" s="91">
        <v>5000</v>
      </c>
      <c r="E20394">
        <v>114</v>
      </c>
      <c r="F20394">
        <v>4.0060000000000002</v>
      </c>
      <c r="G20394">
        <v>33</v>
      </c>
      <c r="J20394">
        <v>1026.72668851362</v>
      </c>
      <c r="K20394">
        <v>26.195526862383801</v>
      </c>
    </row>
    <row r="20395" spans="1:11" ht="15" customHeight="1">
      <c r="A20395" s="91" t="s">
        <v>4736</v>
      </c>
      <c r="B20395" s="19" t="s">
        <v>88</v>
      </c>
      <c r="C20395" s="30" t="s">
        <v>199</v>
      </c>
      <c r="D20395" s="91">
        <v>5000</v>
      </c>
      <c r="E20395">
        <v>115</v>
      </c>
      <c r="F20395">
        <v>3.9420000000000002</v>
      </c>
      <c r="G20395">
        <v>33.017000000000003</v>
      </c>
      <c r="J20395">
        <v>1026.75138568433</v>
      </c>
      <c r="K20395">
        <v>26.2153904464381</v>
      </c>
    </row>
    <row r="20396" spans="1:11" ht="15" customHeight="1">
      <c r="A20396" s="91" t="s">
        <v>4736</v>
      </c>
      <c r="B20396" s="19" t="s">
        <v>88</v>
      </c>
      <c r="C20396" s="30" t="s">
        <v>199</v>
      </c>
      <c r="D20396" s="91">
        <v>5000</v>
      </c>
      <c r="E20396">
        <v>116</v>
      </c>
      <c r="F20396">
        <v>3.8919999999999999</v>
      </c>
      <c r="G20396">
        <v>33.042000000000002</v>
      </c>
      <c r="J20396">
        <v>1026.7809832618</v>
      </c>
      <c r="K20396">
        <v>26.240201951837399</v>
      </c>
    </row>
    <row r="20397" spans="1:11" ht="15" customHeight="1">
      <c r="A20397" s="91" t="s">
        <v>4736</v>
      </c>
      <c r="B20397" s="19" t="s">
        <v>88</v>
      </c>
      <c r="C20397" s="30" t="s">
        <v>199</v>
      </c>
      <c r="D20397" s="91">
        <v>5000</v>
      </c>
      <c r="E20397">
        <v>117</v>
      </c>
      <c r="F20397">
        <v>3.8860000000000001</v>
      </c>
      <c r="G20397">
        <v>33.064999999999998</v>
      </c>
      <c r="J20397">
        <v>1026.8045281566499</v>
      </c>
      <c r="K20397">
        <v>26.2590940365478</v>
      </c>
    </row>
    <row r="20398" spans="1:11" ht="15" customHeight="1">
      <c r="A20398" s="91" t="s">
        <v>4736</v>
      </c>
      <c r="B20398" s="19" t="s">
        <v>88</v>
      </c>
      <c r="C20398" s="30" t="s">
        <v>199</v>
      </c>
      <c r="D20398" s="91">
        <v>5000</v>
      </c>
      <c r="E20398">
        <v>118</v>
      </c>
      <c r="F20398">
        <v>3.8879999999999999</v>
      </c>
      <c r="G20398">
        <v>33.081000000000003</v>
      </c>
      <c r="J20398">
        <v>1026.8217010780299</v>
      </c>
      <c r="K20398">
        <v>26.2716327833975</v>
      </c>
    </row>
    <row r="20399" spans="1:11" ht="15" customHeight="1">
      <c r="A20399" s="91" t="s">
        <v>4736</v>
      </c>
      <c r="B20399" s="19" t="s">
        <v>88</v>
      </c>
      <c r="C20399" s="30" t="s">
        <v>199</v>
      </c>
      <c r="D20399" s="91">
        <v>5000</v>
      </c>
      <c r="E20399">
        <v>119</v>
      </c>
      <c r="F20399">
        <v>3.8839999999999999</v>
      </c>
      <c r="G20399">
        <v>33.094999999999999</v>
      </c>
      <c r="J20399">
        <v>1026.8378924733099</v>
      </c>
      <c r="K20399">
        <v>26.2831694764632</v>
      </c>
    </row>
    <row r="20400" spans="1:11" ht="15" customHeight="1">
      <c r="A20400" s="91" t="s">
        <v>4736</v>
      </c>
      <c r="B20400" s="19" t="s">
        <v>88</v>
      </c>
      <c r="C20400" s="30" t="s">
        <v>199</v>
      </c>
      <c r="D20400" s="91">
        <v>5000</v>
      </c>
      <c r="E20400">
        <v>120</v>
      </c>
      <c r="F20400">
        <v>3.8730000000000002</v>
      </c>
      <c r="G20400">
        <v>33.106999999999999</v>
      </c>
      <c r="J20400">
        <v>1026.8532038306701</v>
      </c>
      <c r="K20400">
        <v>26.293801868296899</v>
      </c>
    </row>
    <row r="20401" spans="1:11" ht="15" customHeight="1">
      <c r="A20401" s="91" t="s">
        <v>4736</v>
      </c>
      <c r="B20401" s="19" t="s">
        <v>88</v>
      </c>
      <c r="C20401" s="30" t="s">
        <v>199</v>
      </c>
      <c r="D20401" s="91">
        <v>5000</v>
      </c>
      <c r="E20401">
        <v>121</v>
      </c>
      <c r="F20401">
        <v>3.839</v>
      </c>
      <c r="G20401">
        <v>33.116999999999997</v>
      </c>
      <c r="J20401">
        <v>1026.8692492912101</v>
      </c>
      <c r="K20401">
        <v>26.305091737701598</v>
      </c>
    </row>
    <row r="20402" spans="1:11" ht="15" customHeight="1">
      <c r="A20402" s="91" t="s">
        <v>4736</v>
      </c>
      <c r="B20402" s="19" t="s">
        <v>88</v>
      </c>
      <c r="C20402" s="30" t="s">
        <v>199</v>
      </c>
      <c r="D20402" s="91">
        <v>5000</v>
      </c>
      <c r="E20402">
        <v>122</v>
      </c>
      <c r="F20402">
        <v>3.802</v>
      </c>
      <c r="G20402">
        <v>33.125999999999998</v>
      </c>
      <c r="J20402">
        <v>1026.8847908493201</v>
      </c>
      <c r="K20402">
        <v>26.315865257770799</v>
      </c>
    </row>
    <row r="20403" spans="1:11" ht="15" customHeight="1">
      <c r="A20403" s="91" t="s">
        <v>4736</v>
      </c>
      <c r="B20403" s="19" t="s">
        <v>88</v>
      </c>
      <c r="C20403" s="30" t="s">
        <v>199</v>
      </c>
      <c r="D20403" s="91">
        <v>5000</v>
      </c>
      <c r="E20403">
        <v>123</v>
      </c>
      <c r="F20403">
        <v>3.774</v>
      </c>
      <c r="G20403">
        <v>33.134</v>
      </c>
      <c r="J20403">
        <v>1026.89862304484</v>
      </c>
      <c r="K20403">
        <v>26.324956202546701</v>
      </c>
    </row>
    <row r="20404" spans="1:11" ht="15" customHeight="1">
      <c r="A20404" s="91" t="s">
        <v>4736</v>
      </c>
      <c r="B20404" s="19" t="s">
        <v>88</v>
      </c>
      <c r="C20404" s="30" t="s">
        <v>199</v>
      </c>
      <c r="D20404" s="91">
        <v>5000</v>
      </c>
      <c r="E20404">
        <v>124</v>
      </c>
      <c r="F20404">
        <v>3.75</v>
      </c>
      <c r="G20404">
        <v>33.143000000000001</v>
      </c>
      <c r="J20404">
        <v>1026.9128433339499</v>
      </c>
      <c r="K20404">
        <v>26.334448204970599</v>
      </c>
    </row>
    <row r="20405" spans="1:11" ht="15" customHeight="1">
      <c r="A20405" s="91" t="s">
        <v>4736</v>
      </c>
      <c r="B20405" s="19" t="s">
        <v>88</v>
      </c>
      <c r="C20405" s="30" t="s">
        <v>199</v>
      </c>
      <c r="D20405" s="91">
        <v>5000</v>
      </c>
      <c r="E20405">
        <v>125</v>
      </c>
      <c r="F20405">
        <v>3.7349999999999999</v>
      </c>
      <c r="G20405">
        <v>33.152999999999999</v>
      </c>
      <c r="J20405">
        <v>1026.9269557826301</v>
      </c>
      <c r="K20405">
        <v>26.343862464248101</v>
      </c>
    </row>
    <row r="20406" spans="1:11" ht="15" customHeight="1">
      <c r="A20406" s="91" t="s">
        <v>4736</v>
      </c>
      <c r="B20406" s="19" t="s">
        <v>88</v>
      </c>
      <c r="C20406" s="30" t="s">
        <v>199</v>
      </c>
      <c r="D20406" s="91">
        <v>5000</v>
      </c>
      <c r="E20406">
        <v>126</v>
      </c>
      <c r="F20406">
        <v>3.7240000000000002</v>
      </c>
      <c r="G20406">
        <v>33.161000000000001</v>
      </c>
      <c r="J20406">
        <v>1026.9390779800699</v>
      </c>
      <c r="K20406">
        <v>26.3512973774864</v>
      </c>
    </row>
    <row r="20407" spans="1:11" ht="15" customHeight="1">
      <c r="A20407" s="91" t="s">
        <v>4736</v>
      </c>
      <c r="B20407" s="19" t="s">
        <v>88</v>
      </c>
      <c r="C20407" s="30" t="s">
        <v>199</v>
      </c>
      <c r="D20407" s="91">
        <v>5000</v>
      </c>
      <c r="E20407">
        <v>127</v>
      </c>
      <c r="F20407">
        <v>3.7029999999999998</v>
      </c>
      <c r="G20407">
        <v>33.167000000000002</v>
      </c>
      <c r="J20407">
        <v>1026.9506054667399</v>
      </c>
      <c r="K20407">
        <v>26.358101063045801</v>
      </c>
    </row>
    <row r="20408" spans="1:11" ht="15" customHeight="1">
      <c r="A20408" s="91" t="s">
        <v>4736</v>
      </c>
      <c r="B20408" s="19" t="s">
        <v>88</v>
      </c>
      <c r="C20408" s="30" t="s">
        <v>199</v>
      </c>
      <c r="D20408" s="91">
        <v>5000</v>
      </c>
      <c r="E20408">
        <v>128</v>
      </c>
      <c r="F20408">
        <v>3.677</v>
      </c>
      <c r="G20408">
        <v>33.173000000000002</v>
      </c>
      <c r="J20408">
        <v>1026.9626256061699</v>
      </c>
      <c r="K20408">
        <v>26.3653792434447</v>
      </c>
    </row>
    <row r="20409" spans="1:11" ht="15" customHeight="1">
      <c r="A20409" s="91" t="s">
        <v>4736</v>
      </c>
      <c r="B20409" s="19" t="s">
        <v>88</v>
      </c>
      <c r="C20409" s="30" t="s">
        <v>199</v>
      </c>
      <c r="D20409" s="91">
        <v>5000</v>
      </c>
      <c r="E20409">
        <v>129</v>
      </c>
      <c r="F20409">
        <v>3.6669999999999998</v>
      </c>
      <c r="G20409">
        <v>33.182000000000002</v>
      </c>
      <c r="J20409">
        <v>1026.9754395679499</v>
      </c>
      <c r="K20409">
        <v>26.373508607287899</v>
      </c>
    </row>
    <row r="20410" spans="1:11" ht="15" customHeight="1">
      <c r="A20410" s="91" t="s">
        <v>4736</v>
      </c>
      <c r="B20410" s="19" t="s">
        <v>88</v>
      </c>
      <c r="C20410" s="30" t="s">
        <v>199</v>
      </c>
      <c r="D20410" s="91">
        <v>5000</v>
      </c>
      <c r="E20410">
        <v>130</v>
      </c>
      <c r="F20410">
        <v>3.6659999999999999</v>
      </c>
      <c r="G20410">
        <v>33.191000000000003</v>
      </c>
      <c r="J20410">
        <v>1026.98736056556</v>
      </c>
      <c r="K20410">
        <v>26.380776147335201</v>
      </c>
    </row>
    <row r="20411" spans="1:11" ht="15" customHeight="1">
      <c r="A20411" s="91" t="s">
        <v>4736</v>
      </c>
      <c r="B20411" s="19" t="s">
        <v>88</v>
      </c>
      <c r="C20411" s="30" t="s">
        <v>199</v>
      </c>
      <c r="D20411" s="91">
        <v>5000</v>
      </c>
      <c r="E20411">
        <v>131</v>
      </c>
      <c r="F20411">
        <v>3.665</v>
      </c>
      <c r="G20411">
        <v>33.198999999999998</v>
      </c>
      <c r="J20411">
        <v>1026.99848631857</v>
      </c>
      <c r="K20411">
        <v>26.387247568092299</v>
      </c>
    </row>
    <row r="20412" spans="1:11" ht="15" customHeight="1">
      <c r="A20412" s="91" t="s">
        <v>4736</v>
      </c>
      <c r="B20412" s="19" t="s">
        <v>88</v>
      </c>
      <c r="C20412" s="30" t="s">
        <v>199</v>
      </c>
      <c r="D20412" s="91">
        <v>5000</v>
      </c>
      <c r="E20412">
        <v>132</v>
      </c>
      <c r="F20412">
        <v>3.6680000000000001</v>
      </c>
      <c r="G20412">
        <v>33.209000000000003</v>
      </c>
      <c r="J20412">
        <v>1027.01080486911</v>
      </c>
      <c r="K20412">
        <v>26.394928302452598</v>
      </c>
    </row>
    <row r="20413" spans="1:11" ht="15" customHeight="1">
      <c r="A20413" s="91" t="s">
        <v>4736</v>
      </c>
      <c r="B20413" s="19" t="s">
        <v>88</v>
      </c>
      <c r="C20413" s="30" t="s">
        <v>199</v>
      </c>
      <c r="D20413" s="91">
        <v>5000</v>
      </c>
      <c r="E20413">
        <v>133</v>
      </c>
      <c r="F20413">
        <v>3.6720000000000002</v>
      </c>
      <c r="G20413">
        <v>33.22</v>
      </c>
      <c r="J20413">
        <v>1027.02381840416</v>
      </c>
      <c r="K20413">
        <v>26.403309101237902</v>
      </c>
    </row>
    <row r="20414" spans="1:11" ht="15" customHeight="1">
      <c r="A20414" s="91" t="s">
        <v>4736</v>
      </c>
      <c r="B20414" s="19" t="s">
        <v>88</v>
      </c>
      <c r="C20414" s="30" t="s">
        <v>199</v>
      </c>
      <c r="D20414" s="91">
        <v>5000</v>
      </c>
      <c r="E20414">
        <v>134</v>
      </c>
      <c r="F20414">
        <v>3.6890000000000001</v>
      </c>
      <c r="G20414">
        <v>33.231000000000002</v>
      </c>
      <c r="J20414">
        <v>1027.0355357854301</v>
      </c>
      <c r="K20414">
        <v>26.410440997330198</v>
      </c>
    </row>
    <row r="20415" spans="1:11" ht="15" customHeight="1">
      <c r="A20415" s="91" t="s">
        <v>4736</v>
      </c>
      <c r="B20415" s="19" t="s">
        <v>88</v>
      </c>
      <c r="C20415" s="30" t="s">
        <v>199</v>
      </c>
      <c r="D20415" s="91">
        <v>5000</v>
      </c>
      <c r="E20415">
        <v>135</v>
      </c>
      <c r="F20415">
        <v>3.6960000000000002</v>
      </c>
      <c r="G20415">
        <v>33.24</v>
      </c>
      <c r="J20415">
        <v>1027.0466566806899</v>
      </c>
      <c r="K20415">
        <v>26.416939141641301</v>
      </c>
    </row>
    <row r="20416" spans="1:11" ht="15" customHeight="1">
      <c r="A20416" s="91" t="s">
        <v>4736</v>
      </c>
      <c r="B20416" s="19" t="s">
        <v>88</v>
      </c>
      <c r="C20416" s="30" t="s">
        <v>199</v>
      </c>
      <c r="D20416" s="91">
        <v>5000</v>
      </c>
      <c r="E20416">
        <v>136</v>
      </c>
      <c r="F20416">
        <v>3.6920000000000002</v>
      </c>
      <c r="G20416">
        <v>33.249000000000002</v>
      </c>
      <c r="J20416">
        <v>1027.05887516946</v>
      </c>
      <c r="K20416">
        <v>26.424495362096401</v>
      </c>
    </row>
    <row r="20417" spans="1:11" ht="15" customHeight="1">
      <c r="A20417" s="91" t="s">
        <v>4736</v>
      </c>
      <c r="B20417" s="19" t="s">
        <v>88</v>
      </c>
      <c r="C20417" s="30" t="s">
        <v>199</v>
      </c>
      <c r="D20417" s="91">
        <v>5000</v>
      </c>
      <c r="E20417">
        <v>137</v>
      </c>
      <c r="F20417">
        <v>3.6930000000000001</v>
      </c>
      <c r="G20417">
        <v>33.256999999999998</v>
      </c>
      <c r="J20417">
        <v>1027.06979922084</v>
      </c>
      <c r="K20417">
        <v>26.430774439727401</v>
      </c>
    </row>
    <row r="20418" spans="1:11" ht="15" customHeight="1">
      <c r="A20418" s="91" t="s">
        <v>4736</v>
      </c>
      <c r="B20418" s="19" t="s">
        <v>88</v>
      </c>
      <c r="C20418" s="30" t="s">
        <v>199</v>
      </c>
      <c r="D20418" s="91">
        <v>5000</v>
      </c>
      <c r="E20418">
        <v>138</v>
      </c>
      <c r="F20418">
        <v>3.7090000000000001</v>
      </c>
      <c r="G20418">
        <v>33.265999999999998</v>
      </c>
      <c r="J20418">
        <v>1027.08001698774</v>
      </c>
      <c r="K20418">
        <v>26.4364041587557</v>
      </c>
    </row>
    <row r="20419" spans="1:11" ht="15" customHeight="1">
      <c r="A20419" s="91" t="s">
        <v>4736</v>
      </c>
      <c r="B20419" s="19" t="s">
        <v>88</v>
      </c>
      <c r="C20419" s="30" t="s">
        <v>199</v>
      </c>
      <c r="D20419" s="91">
        <v>5000</v>
      </c>
      <c r="E20419">
        <v>139</v>
      </c>
      <c r="F20419">
        <v>3.7</v>
      </c>
      <c r="G20419">
        <v>33.274999999999999</v>
      </c>
      <c r="J20419">
        <v>1027.0927360303499</v>
      </c>
      <c r="K20419">
        <v>26.444443063636299</v>
      </c>
    </row>
    <row r="20420" spans="1:11" ht="15" customHeight="1">
      <c r="A20420" s="91" t="s">
        <v>4736</v>
      </c>
      <c r="B20420" s="19" t="s">
        <v>88</v>
      </c>
      <c r="C20420" s="30" t="s">
        <v>199</v>
      </c>
      <c r="D20420" s="91">
        <v>5000</v>
      </c>
      <c r="E20420">
        <v>140</v>
      </c>
      <c r="F20420">
        <v>3.7170000000000001</v>
      </c>
      <c r="G20420">
        <v>33.289000000000001</v>
      </c>
      <c r="J20420">
        <v>1027.1068243284999</v>
      </c>
      <c r="K20420">
        <v>26.453954290984498</v>
      </c>
    </row>
    <row r="20421" spans="1:11" ht="15" customHeight="1">
      <c r="A20421" s="91" t="s">
        <v>4736</v>
      </c>
      <c r="B20421" s="19" t="s">
        <v>88</v>
      </c>
      <c r="C20421" s="30" t="s">
        <v>199</v>
      </c>
      <c r="D20421" s="91">
        <v>5000</v>
      </c>
      <c r="E20421">
        <v>141</v>
      </c>
      <c r="F20421">
        <v>3.74</v>
      </c>
      <c r="G20421">
        <v>33.302999999999997</v>
      </c>
      <c r="J20421">
        <v>1027.1203026594001</v>
      </c>
      <c r="K20421">
        <v>26.4628794008465</v>
      </c>
    </row>
    <row r="20422" spans="1:11" ht="15" customHeight="1">
      <c r="A20422" s="91" t="s">
        <v>4736</v>
      </c>
      <c r="B20422" s="19" t="s">
        <v>88</v>
      </c>
      <c r="C20422" s="30" t="s">
        <v>199</v>
      </c>
      <c r="D20422" s="91">
        <v>5000</v>
      </c>
      <c r="E20422">
        <v>142</v>
      </c>
      <c r="F20422">
        <v>3.7530000000000001</v>
      </c>
      <c r="G20422">
        <v>33.316000000000003</v>
      </c>
      <c r="J20422">
        <v>1027.13398647501</v>
      </c>
      <c r="K20422">
        <v>26.471972317788001</v>
      </c>
    </row>
    <row r="20423" spans="1:11" ht="15" customHeight="1">
      <c r="A20423" s="91" t="s">
        <v>4736</v>
      </c>
      <c r="B20423" s="19" t="s">
        <v>88</v>
      </c>
      <c r="C20423" s="30" t="s">
        <v>199</v>
      </c>
      <c r="D20423" s="91">
        <v>5000</v>
      </c>
      <c r="E20423">
        <v>143</v>
      </c>
      <c r="F20423">
        <v>3.7989999999999999</v>
      </c>
      <c r="G20423">
        <v>33.329000000000001</v>
      </c>
      <c r="J20423">
        <v>1027.1443220338101</v>
      </c>
      <c r="K20423">
        <v>26.477844128821701</v>
      </c>
    </row>
    <row r="20424" spans="1:11" ht="15" customHeight="1">
      <c r="A20424" s="91" t="s">
        <v>4736</v>
      </c>
      <c r="B20424" s="19" t="s">
        <v>88</v>
      </c>
      <c r="C20424" s="30" t="s">
        <v>199</v>
      </c>
      <c r="D20424" s="91">
        <v>5000</v>
      </c>
      <c r="E20424">
        <v>144</v>
      </c>
      <c r="F20424">
        <v>3.8610000000000002</v>
      </c>
      <c r="G20424">
        <v>33.356000000000002</v>
      </c>
      <c r="J20424">
        <v>1027.1641132724301</v>
      </c>
      <c r="K20424">
        <v>26.4932519398469</v>
      </c>
    </row>
    <row r="20425" spans="1:11" ht="15" customHeight="1">
      <c r="A20425" s="91" t="s">
        <v>4736</v>
      </c>
      <c r="B20425" s="19" t="s">
        <v>88</v>
      </c>
      <c r="C20425" s="30" t="s">
        <v>199</v>
      </c>
      <c r="D20425" s="91">
        <v>5000</v>
      </c>
      <c r="E20425">
        <v>145</v>
      </c>
      <c r="F20425">
        <v>3.9049999999999998</v>
      </c>
      <c r="G20425">
        <v>33.375999999999998</v>
      </c>
      <c r="J20425">
        <v>1027.1801411240799</v>
      </c>
      <c r="K20425">
        <v>26.5048219421619</v>
      </c>
    </row>
    <row r="20426" spans="1:11" ht="15" customHeight="1">
      <c r="A20426" s="91" t="s">
        <v>4736</v>
      </c>
      <c r="B20426" s="19" t="s">
        <v>88</v>
      </c>
      <c r="C20426" s="30" t="s">
        <v>199</v>
      </c>
      <c r="D20426" s="91">
        <v>5000</v>
      </c>
      <c r="E20426">
        <v>146</v>
      </c>
      <c r="F20426">
        <v>3.9169999999999998</v>
      </c>
      <c r="G20426">
        <v>33.390999999999998</v>
      </c>
      <c r="J20426">
        <v>1027.1954759523201</v>
      </c>
      <c r="K20426">
        <v>26.5155712210762</v>
      </c>
    </row>
    <row r="20427" spans="1:11" ht="15" customHeight="1">
      <c r="A20427" s="91" t="s">
        <v>4736</v>
      </c>
      <c r="B20427" s="19" t="s">
        <v>88</v>
      </c>
      <c r="C20427" s="30" t="s">
        <v>199</v>
      </c>
      <c r="D20427" s="91">
        <v>5000</v>
      </c>
      <c r="E20427">
        <v>147</v>
      </c>
      <c r="F20427">
        <v>3.919</v>
      </c>
      <c r="G20427">
        <v>33.415999999999997</v>
      </c>
      <c r="J20427">
        <v>1027.2197843275601</v>
      </c>
      <c r="K20427">
        <v>26.535267832101901</v>
      </c>
    </row>
    <row r="20428" spans="1:11" ht="15" customHeight="1">
      <c r="A20428" s="91" t="s">
        <v>4736</v>
      </c>
      <c r="B20428" s="19" t="s">
        <v>88</v>
      </c>
      <c r="C20428" s="30" t="s">
        <v>199</v>
      </c>
      <c r="D20428" s="91">
        <v>5000</v>
      </c>
      <c r="E20428">
        <v>148</v>
      </c>
      <c r="F20428">
        <v>3.9769999999999999</v>
      </c>
      <c r="G20428">
        <v>33.450000000000003</v>
      </c>
      <c r="J20428">
        <v>1027.2454278569201</v>
      </c>
      <c r="K20428">
        <v>26.556531252840401</v>
      </c>
    </row>
    <row r="20429" spans="1:11" ht="15" customHeight="1">
      <c r="A20429" s="91" t="s">
        <v>4736</v>
      </c>
      <c r="B20429" s="19" t="s">
        <v>88</v>
      </c>
      <c r="C20429" s="30" t="s">
        <v>199</v>
      </c>
      <c r="D20429" s="91">
        <v>5000</v>
      </c>
      <c r="E20429">
        <v>149</v>
      </c>
      <c r="F20429">
        <v>4.1059999999999999</v>
      </c>
      <c r="G20429">
        <v>33.485999999999997</v>
      </c>
      <c r="J20429">
        <v>1027.2651226103501</v>
      </c>
      <c r="K20429">
        <v>26.5721314620721</v>
      </c>
    </row>
    <row r="20430" spans="1:11" ht="15" customHeight="1">
      <c r="A20430" s="91" t="s">
        <v>4736</v>
      </c>
      <c r="B20430" s="19" t="s">
        <v>88</v>
      </c>
      <c r="C20430" s="30" t="s">
        <v>199</v>
      </c>
      <c r="D20430" s="91">
        <v>5000</v>
      </c>
      <c r="E20430">
        <v>150</v>
      </c>
      <c r="F20430">
        <v>4.2590000000000003</v>
      </c>
      <c r="G20430">
        <v>33.531999999999996</v>
      </c>
      <c r="J20430">
        <v>1027.2899381013899</v>
      </c>
      <c r="K20430">
        <v>26.592964356922899</v>
      </c>
    </row>
    <row r="20431" spans="1:11" ht="15" customHeight="1">
      <c r="A20431" s="91" t="s">
        <v>4736</v>
      </c>
      <c r="B20431" s="19" t="s">
        <v>88</v>
      </c>
      <c r="C20431" s="30" t="s">
        <v>199</v>
      </c>
      <c r="D20431" s="91">
        <v>5000</v>
      </c>
      <c r="E20431">
        <v>151</v>
      </c>
      <c r="F20431">
        <v>4.2859999999999996</v>
      </c>
      <c r="G20431">
        <v>33.546999999999997</v>
      </c>
      <c r="J20431">
        <v>1027.30356949783</v>
      </c>
      <c r="K20431">
        <v>26.6020823079098</v>
      </c>
    </row>
    <row r="20432" spans="1:11" ht="15" customHeight="1">
      <c r="A20432" s="91" t="s">
        <v>4736</v>
      </c>
      <c r="B20432" s="19" t="s">
        <v>88</v>
      </c>
      <c r="C20432" s="30" t="s">
        <v>199</v>
      </c>
      <c r="D20432" s="91">
        <v>5000</v>
      </c>
      <c r="E20432">
        <v>152</v>
      </c>
      <c r="F20432">
        <v>4.2839999999999998</v>
      </c>
      <c r="G20432">
        <v>33.552999999999997</v>
      </c>
      <c r="J20432">
        <v>1027.3131913802399</v>
      </c>
      <c r="K20432">
        <v>26.607065630297001</v>
      </c>
    </row>
    <row r="20433" spans="1:11" ht="15" customHeight="1">
      <c r="A20433" s="91" t="s">
        <v>4736</v>
      </c>
      <c r="B20433" s="19" t="s">
        <v>88</v>
      </c>
      <c r="C20433" s="30" t="s">
        <v>199</v>
      </c>
      <c r="D20433" s="91">
        <v>5000</v>
      </c>
      <c r="E20433">
        <v>153</v>
      </c>
      <c r="F20433">
        <v>4.2850000000000001</v>
      </c>
      <c r="G20433">
        <v>33.558999999999997</v>
      </c>
      <c r="J20433">
        <v>1027.32248852258</v>
      </c>
      <c r="K20433">
        <v>26.611736361992801</v>
      </c>
    </row>
    <row r="20434" spans="1:11" ht="15" customHeight="1">
      <c r="A20434" s="91" t="s">
        <v>4736</v>
      </c>
      <c r="B20434" s="19" t="s">
        <v>88</v>
      </c>
      <c r="C20434" s="30" t="s">
        <v>199</v>
      </c>
      <c r="D20434" s="91">
        <v>5000</v>
      </c>
      <c r="E20434">
        <v>154</v>
      </c>
      <c r="F20434">
        <v>4.3109999999999999</v>
      </c>
      <c r="G20434">
        <v>33.563000000000002</v>
      </c>
      <c r="J20434">
        <v>1027.3274877455101</v>
      </c>
      <c r="K20434">
        <v>26.6122080180455</v>
      </c>
    </row>
    <row r="20435" spans="1:11" ht="15" customHeight="1">
      <c r="A20435" s="91" t="s">
        <v>4736</v>
      </c>
      <c r="B20435" s="19" t="s">
        <v>88</v>
      </c>
      <c r="C20435" s="30" t="s">
        <v>199</v>
      </c>
      <c r="D20435" s="91">
        <v>5000</v>
      </c>
      <c r="E20435">
        <v>155</v>
      </c>
      <c r="F20435">
        <v>4.3499999999999996</v>
      </c>
      <c r="G20435">
        <v>33.570999999999998</v>
      </c>
      <c r="J20435">
        <v>1027.3342325251899</v>
      </c>
      <c r="K20435">
        <v>26.6144844777766</v>
      </c>
    </row>
    <row r="20436" spans="1:11" ht="15" customHeight="1">
      <c r="A20436" s="91" t="s">
        <v>4736</v>
      </c>
      <c r="B20436" s="19" t="s">
        <v>88</v>
      </c>
      <c r="C20436" s="30" t="s">
        <v>199</v>
      </c>
      <c r="D20436" s="91">
        <v>5000</v>
      </c>
      <c r="E20436">
        <v>156</v>
      </c>
      <c r="F20436">
        <v>4.3890000000000002</v>
      </c>
      <c r="G20436">
        <v>33.58</v>
      </c>
      <c r="J20436">
        <v>1027.3417485387099</v>
      </c>
      <c r="K20436">
        <v>26.6175354799934</v>
      </c>
    </row>
    <row r="20437" spans="1:11" ht="15" customHeight="1">
      <c r="A20437" s="91" t="s">
        <v>4736</v>
      </c>
      <c r="B20437" s="19" t="s">
        <v>88</v>
      </c>
      <c r="C20437" s="30" t="s">
        <v>199</v>
      </c>
      <c r="D20437" s="91">
        <v>5000</v>
      </c>
      <c r="E20437">
        <v>157</v>
      </c>
      <c r="F20437">
        <v>4.3760000000000003</v>
      </c>
      <c r="G20437">
        <v>33.582999999999998</v>
      </c>
      <c r="J20437">
        <v>1027.3501940614799</v>
      </c>
      <c r="K20437">
        <v>26.6212968994794</v>
      </c>
    </row>
    <row r="20438" spans="1:11" ht="15" customHeight="1">
      <c r="A20438" s="91" t="s">
        <v>4736</v>
      </c>
      <c r="B20438" s="19" t="s">
        <v>88</v>
      </c>
      <c r="C20438" s="30" t="s">
        <v>199</v>
      </c>
      <c r="D20438" s="91">
        <v>5000</v>
      </c>
      <c r="E20438">
        <v>158</v>
      </c>
      <c r="F20438">
        <v>4.3449999999999998</v>
      </c>
      <c r="G20438">
        <v>33.585000000000001</v>
      </c>
      <c r="J20438">
        <v>1027.35981173446</v>
      </c>
      <c r="K20438">
        <v>26.626154129254498</v>
      </c>
    </row>
    <row r="20439" spans="1:11" ht="15" customHeight="1">
      <c r="A20439" s="91" t="s">
        <v>4736</v>
      </c>
      <c r="B20439" s="19" t="s">
        <v>88</v>
      </c>
      <c r="C20439" s="30" t="s">
        <v>199</v>
      </c>
      <c r="D20439" s="91">
        <v>5000</v>
      </c>
      <c r="E20439">
        <v>159</v>
      </c>
      <c r="F20439">
        <v>4.3230000000000004</v>
      </c>
      <c r="G20439">
        <v>33.588000000000001</v>
      </c>
      <c r="J20439">
        <v>1027.3692331828599</v>
      </c>
      <c r="K20439">
        <v>26.6308523376238</v>
      </c>
    </row>
    <row r="20440" spans="1:11" ht="15" customHeight="1">
      <c r="A20440" s="91" t="s">
        <v>4736</v>
      </c>
      <c r="B20440" s="19" t="s">
        <v>88</v>
      </c>
      <c r="C20440" s="30" t="s">
        <v>199</v>
      </c>
      <c r="D20440" s="91">
        <v>5000</v>
      </c>
      <c r="E20440">
        <v>160</v>
      </c>
      <c r="F20440">
        <v>4.3120000000000003</v>
      </c>
      <c r="G20440">
        <v>33.591999999999999</v>
      </c>
      <c r="J20440">
        <v>1027.37824710669</v>
      </c>
      <c r="K20440">
        <v>26.635189428902301</v>
      </c>
    </row>
    <row r="20441" spans="1:11" ht="15" customHeight="1">
      <c r="A20441" s="91" t="s">
        <v>4736</v>
      </c>
      <c r="B20441" s="19" t="s">
        <v>88</v>
      </c>
      <c r="C20441" s="30" t="s">
        <v>199</v>
      </c>
      <c r="D20441" s="91">
        <v>5000</v>
      </c>
      <c r="E20441">
        <v>161</v>
      </c>
      <c r="F20441">
        <v>4.3040000000000003</v>
      </c>
      <c r="G20441">
        <v>33.597000000000001</v>
      </c>
      <c r="J20441">
        <v>1027.38772722928</v>
      </c>
      <c r="K20441">
        <v>26.640006266255298</v>
      </c>
    </row>
    <row r="20442" spans="1:11" ht="15" customHeight="1">
      <c r="A20442" s="91" t="s">
        <v>4736</v>
      </c>
      <c r="B20442" s="19" t="s">
        <v>88</v>
      </c>
      <c r="C20442" s="30" t="s">
        <v>199</v>
      </c>
      <c r="D20442" s="91">
        <v>5000</v>
      </c>
      <c r="E20442">
        <v>162</v>
      </c>
      <c r="F20442">
        <v>4.2750000000000004</v>
      </c>
      <c r="G20442">
        <v>33.598999999999997</v>
      </c>
      <c r="J20442">
        <v>1027.3971073288401</v>
      </c>
      <c r="K20442">
        <v>26.6446295963556</v>
      </c>
    </row>
    <row r="20443" spans="1:11" ht="15" customHeight="1">
      <c r="A20443" s="91" t="s">
        <v>4736</v>
      </c>
      <c r="B20443" s="19" t="s">
        <v>88</v>
      </c>
      <c r="C20443" s="30" t="s">
        <v>199</v>
      </c>
      <c r="D20443" s="91">
        <v>5000</v>
      </c>
      <c r="E20443">
        <v>163</v>
      </c>
      <c r="F20443">
        <v>4.2240000000000002</v>
      </c>
      <c r="G20443">
        <v>33.600999999999999</v>
      </c>
      <c r="J20443">
        <v>1027.4088551807199</v>
      </c>
      <c r="K20443">
        <v>26.651524872021099</v>
      </c>
    </row>
    <row r="20444" spans="1:11" ht="15" customHeight="1">
      <c r="A20444" s="91" t="s">
        <v>4736</v>
      </c>
      <c r="B20444" s="19" t="s">
        <v>88</v>
      </c>
      <c r="C20444" s="30" t="s">
        <v>199</v>
      </c>
      <c r="D20444" s="91">
        <v>5000</v>
      </c>
      <c r="E20444">
        <v>164</v>
      </c>
      <c r="F20444">
        <v>4.141</v>
      </c>
      <c r="G20444">
        <v>33.603000000000002</v>
      </c>
      <c r="J20444">
        <v>1027.42400247154</v>
      </c>
      <c r="K20444">
        <v>26.661678324021299</v>
      </c>
    </row>
    <row r="20445" spans="1:11" ht="15" customHeight="1">
      <c r="A20445" s="91" t="s">
        <v>4736</v>
      </c>
      <c r="B20445" s="19" t="s">
        <v>88</v>
      </c>
      <c r="C20445" s="30" t="s">
        <v>199</v>
      </c>
      <c r="D20445" s="91">
        <v>5000</v>
      </c>
      <c r="E20445">
        <v>165</v>
      </c>
      <c r="F20445">
        <v>4.0149999999999997</v>
      </c>
      <c r="G20445">
        <v>33.604999999999997</v>
      </c>
      <c r="J20445">
        <v>1027.44361758326</v>
      </c>
      <c r="K20445">
        <v>26.6761066157733</v>
      </c>
    </row>
    <row r="20446" spans="1:11" ht="15" customHeight="1">
      <c r="A20446" s="91" t="s">
        <v>4736</v>
      </c>
      <c r="B20446" s="19" t="s">
        <v>88</v>
      </c>
      <c r="C20446" s="30" t="s">
        <v>199</v>
      </c>
      <c r="D20446" s="91">
        <v>5000</v>
      </c>
      <c r="E20446">
        <v>166</v>
      </c>
      <c r="F20446">
        <v>3.9550000000000001</v>
      </c>
      <c r="G20446">
        <v>33.609000000000002</v>
      </c>
      <c r="J20446">
        <v>1027.45775089429</v>
      </c>
      <c r="K20446">
        <v>26.685338082393901</v>
      </c>
    </row>
    <row r="20447" spans="1:11" ht="15" customHeight="1">
      <c r="A20447" s="91" t="s">
        <v>4736</v>
      </c>
      <c r="B20447" s="19" t="s">
        <v>88</v>
      </c>
      <c r="C20447" s="30" t="s">
        <v>199</v>
      </c>
      <c r="D20447" s="91">
        <v>5000</v>
      </c>
      <c r="E20447">
        <v>167</v>
      </c>
      <c r="F20447">
        <v>3.8759999999999999</v>
      </c>
      <c r="G20447">
        <v>33.612000000000002</v>
      </c>
      <c r="J20447">
        <v>1027.47302610782</v>
      </c>
      <c r="K20447">
        <v>26.695622193809601</v>
      </c>
    </row>
    <row r="20448" spans="1:11" ht="15" customHeight="1">
      <c r="A20448" s="91" t="s">
        <v>4736</v>
      </c>
      <c r="B20448" s="19" t="s">
        <v>88</v>
      </c>
      <c r="C20448" s="30" t="s">
        <v>199</v>
      </c>
      <c r="D20448" s="91">
        <v>5000</v>
      </c>
      <c r="E20448">
        <v>168</v>
      </c>
      <c r="F20448">
        <v>3.84</v>
      </c>
      <c r="G20448">
        <v>33.610999999999997</v>
      </c>
      <c r="J20448">
        <v>1027.4806165648499</v>
      </c>
      <c r="K20448">
        <v>26.6984036993811</v>
      </c>
    </row>
    <row r="20449" spans="1:11" ht="15" customHeight="1">
      <c r="A20449" s="91" t="s">
        <v>4736</v>
      </c>
      <c r="B20449" s="19" t="s">
        <v>88</v>
      </c>
      <c r="C20449" s="30" t="s">
        <v>199</v>
      </c>
      <c r="D20449" s="91">
        <v>5000</v>
      </c>
      <c r="E20449">
        <v>169</v>
      </c>
      <c r="F20449">
        <v>3.83</v>
      </c>
      <c r="G20449">
        <v>33.609000000000002</v>
      </c>
      <c r="J20449">
        <v>1027.4847157832501</v>
      </c>
      <c r="K20449">
        <v>26.6978076959372</v>
      </c>
    </row>
    <row r="20450" spans="1:11" ht="15" customHeight="1">
      <c r="A20450" s="91" t="s">
        <v>4736</v>
      </c>
      <c r="B20450" s="19" t="s">
        <v>88</v>
      </c>
      <c r="C20450" s="30" t="s">
        <v>199</v>
      </c>
      <c r="D20450" s="91">
        <v>5000</v>
      </c>
      <c r="E20450">
        <v>170</v>
      </c>
      <c r="F20450">
        <v>3.827</v>
      </c>
      <c r="G20450">
        <v>33.603000000000002</v>
      </c>
      <c r="J20450">
        <v>1027.48491328155</v>
      </c>
      <c r="K20450">
        <v>26.693335682008598</v>
      </c>
    </row>
    <row r="20451" spans="1:11" ht="15" customHeight="1">
      <c r="A20451" s="91" t="s">
        <v>4736</v>
      </c>
      <c r="B20451" s="19" t="s">
        <v>88</v>
      </c>
      <c r="C20451" s="30" t="s">
        <v>199</v>
      </c>
      <c r="D20451" s="91">
        <v>5000</v>
      </c>
      <c r="E20451">
        <v>171</v>
      </c>
      <c r="F20451">
        <v>3.823</v>
      </c>
      <c r="G20451">
        <v>33.600999999999999</v>
      </c>
      <c r="J20451">
        <v>1027.48839191616</v>
      </c>
      <c r="K20451">
        <v>26.692145646862599</v>
      </c>
    </row>
    <row r="20452" spans="1:11" ht="15" customHeight="1">
      <c r="A20452" s="91" t="s">
        <v>4736</v>
      </c>
      <c r="B20452" s="19" t="s">
        <v>88</v>
      </c>
      <c r="C20452" s="30" t="s">
        <v>199</v>
      </c>
      <c r="D20452" s="91">
        <v>5000</v>
      </c>
      <c r="E20452">
        <v>172</v>
      </c>
      <c r="F20452">
        <v>3.8210000000000002</v>
      </c>
      <c r="G20452">
        <v>33.600999999999999</v>
      </c>
      <c r="J20452">
        <v>1027.4932528776999</v>
      </c>
      <c r="K20452">
        <v>26.692349755513501</v>
      </c>
    </row>
    <row r="20453" spans="1:11" ht="15" customHeight="1">
      <c r="A20453" s="91" t="s">
        <v>4736</v>
      </c>
      <c r="B20453" s="19" t="s">
        <v>88</v>
      </c>
      <c r="C20453" s="30" t="s">
        <v>199</v>
      </c>
      <c r="D20453" s="91">
        <v>5000</v>
      </c>
      <c r="E20453">
        <v>173</v>
      </c>
      <c r="F20453">
        <v>3.819</v>
      </c>
      <c r="G20453">
        <v>33.603000000000002</v>
      </c>
      <c r="J20453">
        <v>1027.499702742</v>
      </c>
      <c r="K20453">
        <v>26.694145572619199</v>
      </c>
    </row>
    <row r="20454" spans="1:11" ht="15" customHeight="1">
      <c r="A20454" s="91" t="s">
        <v>4736</v>
      </c>
      <c r="B20454" s="19" t="s">
        <v>88</v>
      </c>
      <c r="C20454" s="30" t="s">
        <v>199</v>
      </c>
      <c r="D20454" s="91">
        <v>5000</v>
      </c>
      <c r="E20454">
        <v>174</v>
      </c>
      <c r="F20454">
        <v>3.8170000000000002</v>
      </c>
      <c r="G20454">
        <v>33.607999999999997</v>
      </c>
      <c r="J20454">
        <v>1027.50853597335</v>
      </c>
      <c r="K20454">
        <v>26.698329025117999</v>
      </c>
    </row>
    <row r="20455" spans="1:11" ht="15" customHeight="1">
      <c r="A20455" s="91" t="s">
        <v>4736</v>
      </c>
      <c r="B20455" s="19" t="s">
        <v>88</v>
      </c>
      <c r="C20455" s="30" t="s">
        <v>199</v>
      </c>
      <c r="D20455" s="91">
        <v>5000</v>
      </c>
      <c r="E20455">
        <v>175</v>
      </c>
      <c r="F20455">
        <v>3.8170000000000002</v>
      </c>
      <c r="G20455">
        <v>33.612000000000002</v>
      </c>
      <c r="J20455">
        <v>1027.5163680191399</v>
      </c>
      <c r="K20455">
        <v>26.701519274362202</v>
      </c>
    </row>
    <row r="20456" spans="1:11" ht="15" customHeight="1">
      <c r="A20456" s="91" t="s">
        <v>4736</v>
      </c>
      <c r="B20456" s="19" t="s">
        <v>88</v>
      </c>
      <c r="C20456" s="30" t="s">
        <v>199</v>
      </c>
      <c r="D20456" s="91">
        <v>5000</v>
      </c>
      <c r="E20456">
        <v>176</v>
      </c>
      <c r="F20456">
        <v>3.8170000000000002</v>
      </c>
      <c r="G20456">
        <v>33.616999999999997</v>
      </c>
      <c r="J20456">
        <v>1027.52499436929</v>
      </c>
      <c r="K20456">
        <v>26.705505423958598</v>
      </c>
    </row>
    <row r="20457" spans="1:11" ht="15" customHeight="1">
      <c r="A20457" s="91" t="s">
        <v>4736</v>
      </c>
      <c r="B20457" s="19" t="s">
        <v>88</v>
      </c>
      <c r="C20457" s="30" t="s">
        <v>199</v>
      </c>
      <c r="D20457" s="91">
        <v>5000</v>
      </c>
      <c r="E20457">
        <v>177</v>
      </c>
      <c r="F20457">
        <v>3.8159999999999998</v>
      </c>
      <c r="G20457">
        <v>33.621000000000002</v>
      </c>
      <c r="J20457">
        <v>1027.53292949826</v>
      </c>
      <c r="K20457">
        <v>26.7087943795527</v>
      </c>
    </row>
    <row r="20458" spans="1:11" ht="15" customHeight="1">
      <c r="A20458" s="91" t="s">
        <v>4736</v>
      </c>
      <c r="B20458" s="19" t="s">
        <v>88</v>
      </c>
      <c r="C20458" s="30" t="s">
        <v>199</v>
      </c>
      <c r="D20458" s="91">
        <v>5000</v>
      </c>
      <c r="E20458">
        <v>178</v>
      </c>
      <c r="F20458">
        <v>3.8159999999999998</v>
      </c>
      <c r="G20458">
        <v>33.625</v>
      </c>
      <c r="J20458">
        <v>1027.54076110137</v>
      </c>
      <c r="K20458">
        <v>26.711984665885002</v>
      </c>
    </row>
    <row r="20459" spans="1:11" ht="15" customHeight="1">
      <c r="A20459" s="91" t="s">
        <v>4736</v>
      </c>
      <c r="B20459" s="19" t="s">
        <v>88</v>
      </c>
      <c r="C20459" s="30" t="s">
        <v>199</v>
      </c>
      <c r="D20459" s="91">
        <v>5000</v>
      </c>
      <c r="E20459">
        <v>179</v>
      </c>
      <c r="F20459">
        <v>3.8170000000000002</v>
      </c>
      <c r="G20459">
        <v>33.628</v>
      </c>
      <c r="J20459">
        <v>1027.5476946292199</v>
      </c>
      <c r="K20459">
        <v>26.714280358741501</v>
      </c>
    </row>
    <row r="20460" spans="1:11" ht="15" customHeight="1">
      <c r="A20460" s="91" t="s">
        <v>4736</v>
      </c>
      <c r="B20460" s="19" t="s">
        <v>88</v>
      </c>
      <c r="C20460" s="30" t="s">
        <v>199</v>
      </c>
      <c r="D20460" s="91">
        <v>5000</v>
      </c>
      <c r="E20460">
        <v>180</v>
      </c>
      <c r="F20460">
        <v>3.8170000000000002</v>
      </c>
      <c r="G20460">
        <v>33.631999999999998</v>
      </c>
      <c r="J20460">
        <v>1027.5555258884999</v>
      </c>
      <c r="K20460">
        <v>26.717470651693699</v>
      </c>
    </row>
    <row r="20461" spans="1:11" ht="15" customHeight="1">
      <c r="A20461" s="91" t="s">
        <v>4736</v>
      </c>
      <c r="B20461" s="19" t="s">
        <v>88</v>
      </c>
      <c r="C20461" s="30" t="s">
        <v>199</v>
      </c>
      <c r="D20461" s="91">
        <v>5000</v>
      </c>
      <c r="E20461">
        <v>181</v>
      </c>
      <c r="F20461">
        <v>3.8170000000000002</v>
      </c>
      <c r="G20461">
        <v>33.636000000000003</v>
      </c>
      <c r="J20461">
        <v>1027.5633569905001</v>
      </c>
      <c r="K20461">
        <v>26.720660953391199</v>
      </c>
    </row>
    <row r="20462" spans="1:11" ht="15" customHeight="1">
      <c r="A20462" s="91" t="s">
        <v>4736</v>
      </c>
      <c r="B20462" s="19" t="s">
        <v>88</v>
      </c>
      <c r="C20462" s="30" t="s">
        <v>199</v>
      </c>
      <c r="D20462" s="91">
        <v>5000</v>
      </c>
      <c r="E20462">
        <v>182</v>
      </c>
      <c r="F20462">
        <v>3.8170000000000002</v>
      </c>
      <c r="G20462">
        <v>33.639000000000003</v>
      </c>
      <c r="J20462">
        <v>1027.57039351362</v>
      </c>
      <c r="K20462">
        <v>26.7230553637635</v>
      </c>
    </row>
    <row r="20463" spans="1:11" ht="15" customHeight="1">
      <c r="A20463" s="91" t="s">
        <v>4736</v>
      </c>
      <c r="B20463" s="19" t="s">
        <v>88</v>
      </c>
      <c r="C20463" s="30" t="s">
        <v>199</v>
      </c>
      <c r="D20463" s="91">
        <v>5000</v>
      </c>
      <c r="E20463">
        <v>183</v>
      </c>
      <c r="F20463">
        <v>3.8170000000000002</v>
      </c>
      <c r="G20463">
        <v>33.642000000000003</v>
      </c>
      <c r="J20463">
        <v>1027.5774298930201</v>
      </c>
      <c r="K20463">
        <v>26.7254497802458</v>
      </c>
    </row>
    <row r="20464" spans="1:11" ht="15" customHeight="1">
      <c r="A20464" s="91" t="s">
        <v>4736</v>
      </c>
      <c r="B20464" s="19" t="s">
        <v>88</v>
      </c>
      <c r="C20464" s="30" t="s">
        <v>199</v>
      </c>
      <c r="D20464" s="91">
        <v>5000</v>
      </c>
      <c r="E20464">
        <v>184</v>
      </c>
      <c r="F20464">
        <v>3.8170000000000002</v>
      </c>
      <c r="G20464">
        <v>33.643999999999998</v>
      </c>
      <c r="J20464">
        <v>1027.5836717211801</v>
      </c>
      <c r="K20464">
        <v>26.727048300678501</v>
      </c>
    </row>
    <row r="20465" spans="1:11" ht="15" customHeight="1">
      <c r="A20465" s="91" t="s">
        <v>4736</v>
      </c>
      <c r="B20465" s="19" t="s">
        <v>88</v>
      </c>
      <c r="C20465" s="30" t="s">
        <v>199</v>
      </c>
      <c r="D20465" s="91">
        <v>5000</v>
      </c>
      <c r="E20465">
        <v>185</v>
      </c>
      <c r="F20465">
        <v>3.8170000000000002</v>
      </c>
      <c r="G20465">
        <v>33.646000000000001</v>
      </c>
      <c r="J20465">
        <v>1027.58991341972</v>
      </c>
      <c r="K20465">
        <v>26.728646825134099</v>
      </c>
    </row>
    <row r="20466" spans="1:11" ht="15" customHeight="1">
      <c r="A20466" s="91" t="s">
        <v>4736</v>
      </c>
      <c r="B20466" s="19" t="s">
        <v>88</v>
      </c>
      <c r="C20466" s="30" t="s">
        <v>199</v>
      </c>
      <c r="D20466" s="91">
        <v>5000</v>
      </c>
      <c r="E20466">
        <v>186</v>
      </c>
      <c r="F20466">
        <v>3.8159999999999998</v>
      </c>
      <c r="G20466">
        <v>33.65</v>
      </c>
      <c r="J20466">
        <v>1027.5978474833501</v>
      </c>
      <c r="K20466">
        <v>26.731935914647899</v>
      </c>
    </row>
    <row r="20467" spans="1:11" ht="15" customHeight="1">
      <c r="A20467" s="91" t="s">
        <v>4736</v>
      </c>
      <c r="B20467" s="19" t="s">
        <v>88</v>
      </c>
      <c r="C20467" s="30" t="s">
        <v>199</v>
      </c>
      <c r="D20467" s="91">
        <v>5000</v>
      </c>
      <c r="E20467">
        <v>187</v>
      </c>
      <c r="F20467">
        <v>3.8159999999999998</v>
      </c>
      <c r="G20467">
        <v>33.655000000000001</v>
      </c>
      <c r="J20467">
        <v>1027.6064721072601</v>
      </c>
      <c r="K20467">
        <v>26.735922178245801</v>
      </c>
    </row>
    <row r="20468" spans="1:11" ht="15" customHeight="1">
      <c r="A20468" s="91" t="s">
        <v>4736</v>
      </c>
      <c r="B20468" s="19" t="s">
        <v>88</v>
      </c>
      <c r="C20468" s="30" t="s">
        <v>199</v>
      </c>
      <c r="D20468" s="91">
        <v>5000</v>
      </c>
      <c r="E20468">
        <v>188</v>
      </c>
      <c r="F20468">
        <v>3.8170000000000002</v>
      </c>
      <c r="G20468">
        <v>33.658999999999999</v>
      </c>
      <c r="J20468">
        <v>1027.6141983949201</v>
      </c>
      <c r="K20468">
        <v>26.739013768933798</v>
      </c>
    </row>
    <row r="20469" spans="1:11" ht="15" customHeight="1">
      <c r="A20469" s="91" t="s">
        <v>4736</v>
      </c>
      <c r="B20469" s="19" t="s">
        <v>88</v>
      </c>
      <c r="C20469" s="30" t="s">
        <v>199</v>
      </c>
      <c r="D20469" s="91">
        <v>5000</v>
      </c>
      <c r="E20469">
        <v>189</v>
      </c>
      <c r="F20469">
        <v>3.8170000000000002</v>
      </c>
      <c r="G20469">
        <v>33.662999999999997</v>
      </c>
      <c r="J20469">
        <v>1027.6220282720999</v>
      </c>
      <c r="K20469">
        <v>26.742204133351802</v>
      </c>
    </row>
    <row r="20470" spans="1:11" ht="15" customHeight="1">
      <c r="A20470" s="91" t="s">
        <v>4736</v>
      </c>
      <c r="B20470" s="19" t="s">
        <v>88</v>
      </c>
      <c r="C20470" s="30" t="s">
        <v>199</v>
      </c>
      <c r="D20470" s="91">
        <v>5000</v>
      </c>
      <c r="E20470">
        <v>190</v>
      </c>
      <c r="F20470">
        <v>3.8149999999999999</v>
      </c>
      <c r="G20470">
        <v>33.667999999999999</v>
      </c>
      <c r="J20470">
        <v>1027.6308600615901</v>
      </c>
      <c r="K20470">
        <v>26.746387996892999</v>
      </c>
    </row>
    <row r="20471" spans="1:11" ht="15" customHeight="1">
      <c r="A20471" s="91" t="s">
        <v>4736</v>
      </c>
      <c r="B20471" s="19" t="s">
        <v>88</v>
      </c>
      <c r="C20471" s="30" t="s">
        <v>199</v>
      </c>
      <c r="D20471" s="91">
        <v>5000</v>
      </c>
      <c r="E20471">
        <v>191</v>
      </c>
      <c r="F20471">
        <v>3.8149999999999999</v>
      </c>
      <c r="G20471">
        <v>33.673000000000002</v>
      </c>
      <c r="J20471">
        <v>1027.6394840560299</v>
      </c>
      <c r="K20471">
        <v>26.7503743169686</v>
      </c>
    </row>
    <row r="20472" spans="1:11" ht="15" customHeight="1">
      <c r="A20472" s="91" t="s">
        <v>4736</v>
      </c>
      <c r="B20472" s="19" t="s">
        <v>88</v>
      </c>
      <c r="C20472" s="30" t="s">
        <v>199</v>
      </c>
      <c r="D20472" s="91">
        <v>5000</v>
      </c>
      <c r="E20472">
        <v>192</v>
      </c>
      <c r="F20472">
        <v>3.8159999999999998</v>
      </c>
      <c r="G20472">
        <v>33.679000000000002</v>
      </c>
      <c r="J20472">
        <v>1027.64879831595</v>
      </c>
      <c r="K20472">
        <v>26.755057758015301</v>
      </c>
    </row>
    <row r="20473" spans="1:11" ht="15" customHeight="1">
      <c r="A20473" s="91" t="s">
        <v>4736</v>
      </c>
      <c r="B20473" s="19" t="s">
        <v>88</v>
      </c>
      <c r="C20473" s="30" t="s">
        <v>199</v>
      </c>
      <c r="D20473" s="91">
        <v>5000</v>
      </c>
      <c r="E20473">
        <v>193</v>
      </c>
      <c r="F20473">
        <v>3.8159999999999998</v>
      </c>
      <c r="G20473">
        <v>33.685000000000002</v>
      </c>
      <c r="J20473">
        <v>1027.65821627691</v>
      </c>
      <c r="K20473">
        <v>26.759840010706998</v>
      </c>
    </row>
    <row r="20474" spans="1:11" ht="15" customHeight="1">
      <c r="A20474" s="91" t="s">
        <v>4736</v>
      </c>
      <c r="B20474" s="19" t="s">
        <v>88</v>
      </c>
      <c r="C20474" s="30" t="s">
        <v>199</v>
      </c>
      <c r="D20474" s="91">
        <v>5000</v>
      </c>
      <c r="E20474">
        <v>194</v>
      </c>
      <c r="F20474">
        <v>3.8140000000000001</v>
      </c>
      <c r="G20474">
        <v>33.69</v>
      </c>
      <c r="J20474">
        <v>1027.66704770717</v>
      </c>
      <c r="K20474">
        <v>26.764024021665598</v>
      </c>
    </row>
    <row r="20475" spans="1:11" ht="15" customHeight="1">
      <c r="A20475" s="91" t="s">
        <v>4736</v>
      </c>
      <c r="B20475" s="19" t="s">
        <v>88</v>
      </c>
      <c r="C20475" s="30" t="s">
        <v>199</v>
      </c>
      <c r="D20475" s="91">
        <v>5000</v>
      </c>
      <c r="E20475">
        <v>195</v>
      </c>
      <c r="F20475">
        <v>3.8119999999999998</v>
      </c>
      <c r="G20475">
        <v>33.695999999999998</v>
      </c>
      <c r="J20475">
        <v>1027.6766734238599</v>
      </c>
      <c r="K20475">
        <v>26.769003978479301</v>
      </c>
    </row>
    <row r="20476" spans="1:11" ht="15" customHeight="1">
      <c r="A20476" s="91" t="s">
        <v>4736</v>
      </c>
      <c r="B20476" s="19" t="s">
        <v>88</v>
      </c>
      <c r="C20476" s="30" t="s">
        <v>199</v>
      </c>
      <c r="D20476" s="91">
        <v>5000</v>
      </c>
      <c r="E20476">
        <v>196</v>
      </c>
      <c r="F20476">
        <v>3.8119999999999998</v>
      </c>
      <c r="G20476">
        <v>33.701000000000001</v>
      </c>
      <c r="J20476">
        <v>1027.68529666427</v>
      </c>
      <c r="K20476">
        <v>26.772990400011601</v>
      </c>
    </row>
    <row r="20477" spans="1:11" ht="15" customHeight="1">
      <c r="A20477" s="91" t="s">
        <v>4736</v>
      </c>
      <c r="B20477" s="19" t="s">
        <v>88</v>
      </c>
      <c r="C20477" s="30" t="s">
        <v>199</v>
      </c>
      <c r="D20477" s="91">
        <v>5000</v>
      </c>
      <c r="E20477">
        <v>197</v>
      </c>
      <c r="F20477">
        <v>3.8130000000000002</v>
      </c>
      <c r="G20477">
        <v>33.706000000000003</v>
      </c>
      <c r="J20477">
        <v>1027.69381564737</v>
      </c>
      <c r="K20477">
        <v>26.776877992817202</v>
      </c>
    </row>
    <row r="20478" spans="1:11" ht="15" customHeight="1">
      <c r="A20478" s="91" t="s">
        <v>4736</v>
      </c>
      <c r="B20478" s="19" t="s">
        <v>88</v>
      </c>
      <c r="C20478" s="30" t="s">
        <v>199</v>
      </c>
      <c r="D20478" s="91">
        <v>5000</v>
      </c>
      <c r="E20478">
        <v>198</v>
      </c>
      <c r="F20478">
        <v>3.823</v>
      </c>
      <c r="G20478">
        <v>33.713000000000001</v>
      </c>
      <c r="J20478">
        <v>1027.7029851955599</v>
      </c>
      <c r="K20478">
        <v>26.781467047403599</v>
      </c>
    </row>
    <row r="20479" spans="1:11" ht="15" customHeight="1">
      <c r="A20479" s="91" t="s">
        <v>4736</v>
      </c>
      <c r="B20479" s="19" t="s">
        <v>88</v>
      </c>
      <c r="C20479" s="30" t="s">
        <v>199</v>
      </c>
      <c r="D20479" s="91">
        <v>5000</v>
      </c>
      <c r="E20479">
        <v>199</v>
      </c>
      <c r="F20479">
        <v>3.8260000000000001</v>
      </c>
      <c r="G20479">
        <v>33.715000000000003</v>
      </c>
      <c r="J20479">
        <v>1027.70891168715</v>
      </c>
      <c r="K20479">
        <v>26.782768617739102</v>
      </c>
    </row>
    <row r="20480" spans="1:11" ht="15" customHeight="1">
      <c r="A20480" s="91" t="s">
        <v>4736</v>
      </c>
      <c r="B20480" s="19" t="s">
        <v>88</v>
      </c>
      <c r="C20480" s="30" t="s">
        <v>199</v>
      </c>
      <c r="D20480" s="91">
        <v>5000</v>
      </c>
      <c r="E20480">
        <v>200</v>
      </c>
      <c r="F20480">
        <v>3.827</v>
      </c>
      <c r="G20480">
        <v>33.716000000000001</v>
      </c>
      <c r="J20480">
        <v>1027.71425223804</v>
      </c>
      <c r="K20480">
        <v>26.7834722683424</v>
      </c>
    </row>
    <row r="20481" spans="1:11" ht="15" customHeight="1">
      <c r="A20481" s="91" t="s">
        <v>4736</v>
      </c>
      <c r="B20481" s="19" t="s">
        <v>88</v>
      </c>
      <c r="C20481" s="30" t="s">
        <v>199</v>
      </c>
      <c r="D20481" s="91">
        <v>5000</v>
      </c>
      <c r="E20481">
        <v>201</v>
      </c>
      <c r="F20481">
        <v>3.83</v>
      </c>
      <c r="G20481">
        <v>33.716999999999999</v>
      </c>
      <c r="J20481">
        <v>1027.7193837776699</v>
      </c>
      <c r="K20481">
        <v>26.783977776843599</v>
      </c>
    </row>
    <row r="20482" spans="1:11" ht="15" customHeight="1">
      <c r="A20482" s="91" t="s">
        <v>4736</v>
      </c>
      <c r="B20482" s="19" t="s">
        <v>88</v>
      </c>
      <c r="C20482" s="30" t="s">
        <v>199</v>
      </c>
      <c r="D20482" s="91">
        <v>5000</v>
      </c>
      <c r="E20482">
        <v>202</v>
      </c>
      <c r="F20482">
        <v>3.8319999999999999</v>
      </c>
      <c r="G20482">
        <v>33.718000000000004</v>
      </c>
      <c r="J20482">
        <v>1027.72461941298</v>
      </c>
      <c r="K20482">
        <v>26.784582280424999</v>
      </c>
    </row>
    <row r="20483" spans="1:11" ht="15" customHeight="1">
      <c r="A20483" s="91" t="s">
        <v>4736</v>
      </c>
      <c r="B20483" s="19" t="s">
        <v>88</v>
      </c>
      <c r="C20483" s="30" t="s">
        <v>199</v>
      </c>
      <c r="D20483" s="91">
        <v>5000</v>
      </c>
      <c r="E20483">
        <v>203</v>
      </c>
      <c r="F20483">
        <v>3.8370000000000002</v>
      </c>
      <c r="G20483">
        <v>33.72</v>
      </c>
      <c r="J20483">
        <v>1027.73033535901</v>
      </c>
      <c r="K20483">
        <v>26.785685168916402</v>
      </c>
    </row>
    <row r="20484" spans="1:11" ht="15" customHeight="1">
      <c r="A20484" s="91" t="s">
        <v>4736</v>
      </c>
      <c r="B20484" s="19" t="s">
        <v>88</v>
      </c>
      <c r="C20484" s="30" t="s">
        <v>199</v>
      </c>
      <c r="D20484" s="91">
        <v>5000</v>
      </c>
      <c r="E20484">
        <v>204</v>
      </c>
      <c r="F20484">
        <v>3.8439999999999999</v>
      </c>
      <c r="G20484">
        <v>33.723999999999997</v>
      </c>
      <c r="J20484">
        <v>1027.73742963415</v>
      </c>
      <c r="K20484">
        <v>26.78818094395</v>
      </c>
    </row>
    <row r="20485" spans="1:11" ht="15" customHeight="1">
      <c r="A20485" s="91" t="s">
        <v>4736</v>
      </c>
      <c r="B20485" s="19" t="s">
        <v>88</v>
      </c>
      <c r="C20485" s="30" t="s">
        <v>199</v>
      </c>
      <c r="D20485" s="91">
        <v>5000</v>
      </c>
      <c r="E20485">
        <v>205</v>
      </c>
      <c r="F20485">
        <v>3.8460000000000001</v>
      </c>
      <c r="G20485">
        <v>33.725000000000001</v>
      </c>
      <c r="J20485">
        <v>1027.7426639857899</v>
      </c>
      <c r="K20485">
        <v>26.7887850727843</v>
      </c>
    </row>
    <row r="20486" spans="1:11" ht="15" customHeight="1">
      <c r="A20486" s="91" t="s">
        <v>4736</v>
      </c>
      <c r="B20486" s="19" t="s">
        <v>88</v>
      </c>
      <c r="C20486" s="30" t="s">
        <v>199</v>
      </c>
      <c r="D20486" s="91">
        <v>5000</v>
      </c>
      <c r="E20486">
        <v>206</v>
      </c>
      <c r="F20486">
        <v>3.8370000000000002</v>
      </c>
      <c r="G20486">
        <v>33.726999999999997</v>
      </c>
      <c r="J20486">
        <v>1027.7498442470101</v>
      </c>
      <c r="K20486">
        <v>26.791276731922199</v>
      </c>
    </row>
    <row r="20487" spans="1:11" ht="15" customHeight="1">
      <c r="A20487" s="91" t="s">
        <v>4736</v>
      </c>
      <c r="B20487" s="19" t="s">
        <v>88</v>
      </c>
      <c r="C20487" s="30" t="s">
        <v>199</v>
      </c>
      <c r="D20487" s="91">
        <v>5000</v>
      </c>
      <c r="E20487">
        <v>207</v>
      </c>
      <c r="F20487">
        <v>3.83</v>
      </c>
      <c r="G20487">
        <v>33.729999999999997</v>
      </c>
      <c r="J20487">
        <v>1027.7576089798199</v>
      </c>
      <c r="K20487">
        <v>26.7943652021847</v>
      </c>
    </row>
    <row r="20488" spans="1:11" ht="15" customHeight="1">
      <c r="A20488" s="91" t="s">
        <v>4736</v>
      </c>
      <c r="B20488" s="19" t="s">
        <v>88</v>
      </c>
      <c r="C20488" s="30" t="s">
        <v>199</v>
      </c>
      <c r="D20488" s="91">
        <v>5000</v>
      </c>
      <c r="E20488">
        <v>208</v>
      </c>
      <c r="F20488">
        <v>3.827</v>
      </c>
      <c r="G20488">
        <v>33.732999999999997</v>
      </c>
      <c r="J20488">
        <v>1027.7649551072</v>
      </c>
      <c r="K20488">
        <v>26.797056979419899</v>
      </c>
    </row>
    <row r="20489" spans="1:11" ht="15" customHeight="1">
      <c r="A20489" s="91" t="s">
        <v>4736</v>
      </c>
      <c r="B20489" s="19" t="s">
        <v>88</v>
      </c>
      <c r="C20489" s="30" t="s">
        <v>199</v>
      </c>
      <c r="D20489" s="91">
        <v>5000</v>
      </c>
      <c r="E20489">
        <v>209</v>
      </c>
      <c r="F20489">
        <v>3.8180000000000001</v>
      </c>
      <c r="G20489">
        <v>33.735999999999997</v>
      </c>
      <c r="J20489">
        <v>1027.7729286000899</v>
      </c>
      <c r="K20489">
        <v>26.800342736515599</v>
      </c>
    </row>
    <row r="20490" spans="1:11" ht="15" customHeight="1">
      <c r="A20490" s="91" t="s">
        <v>4736</v>
      </c>
      <c r="B20490" s="19" t="s">
        <v>88</v>
      </c>
      <c r="C20490" s="30" t="s">
        <v>199</v>
      </c>
      <c r="D20490" s="91">
        <v>5000</v>
      </c>
      <c r="E20490">
        <v>210</v>
      </c>
      <c r="F20490">
        <v>3.8090000000000002</v>
      </c>
      <c r="G20490">
        <v>33.741999999999997</v>
      </c>
      <c r="J20490">
        <v>1027.7832843399799</v>
      </c>
      <c r="K20490">
        <v>26.8060155147143</v>
      </c>
    </row>
    <row r="20491" spans="1:11" ht="15" customHeight="1">
      <c r="A20491" s="91" t="s">
        <v>4736</v>
      </c>
      <c r="B20491" s="19" t="s">
        <v>88</v>
      </c>
      <c r="C20491" s="30" t="s">
        <v>199</v>
      </c>
      <c r="D20491" s="91">
        <v>5000</v>
      </c>
      <c r="E20491">
        <v>211</v>
      </c>
      <c r="F20491">
        <v>3.8090000000000002</v>
      </c>
      <c r="G20491">
        <v>33.747</v>
      </c>
      <c r="J20491">
        <v>1027.7919053288199</v>
      </c>
      <c r="K20491">
        <v>26.8100021018804</v>
      </c>
    </row>
    <row r="20492" spans="1:11" ht="15" customHeight="1">
      <c r="A20492" s="91" t="s">
        <v>4736</v>
      </c>
      <c r="B20492" s="19" t="s">
        <v>88</v>
      </c>
      <c r="C20492" s="30" t="s">
        <v>199</v>
      </c>
      <c r="D20492" s="91">
        <v>5000</v>
      </c>
      <c r="E20492">
        <v>212</v>
      </c>
      <c r="F20492">
        <v>3.8090000000000002</v>
      </c>
      <c r="G20492">
        <v>33.749000000000002</v>
      </c>
      <c r="J20492">
        <v>1027.7981434206599</v>
      </c>
      <c r="K20492">
        <v>26.811600810741101</v>
      </c>
    </row>
    <row r="20493" spans="1:11" ht="15" customHeight="1">
      <c r="A20493" s="91" t="s">
        <v>4736</v>
      </c>
      <c r="B20493" s="19" t="s">
        <v>88</v>
      </c>
      <c r="C20493" s="30" t="s">
        <v>199</v>
      </c>
      <c r="D20493" s="91">
        <v>5000</v>
      </c>
      <c r="E20493">
        <v>213</v>
      </c>
      <c r="F20493">
        <v>3.81</v>
      </c>
      <c r="G20493">
        <v>33.750999999999998</v>
      </c>
      <c r="J20493">
        <v>1027.8042768104899</v>
      </c>
      <c r="K20493">
        <v>26.813100621356401</v>
      </c>
    </row>
    <row r="20494" spans="1:11" ht="15" customHeight="1">
      <c r="A20494" s="91" t="s">
        <v>4736</v>
      </c>
      <c r="B20494" s="19" t="s">
        <v>88</v>
      </c>
      <c r="C20494" s="30" t="s">
        <v>199</v>
      </c>
      <c r="D20494" s="91">
        <v>5000</v>
      </c>
      <c r="E20494">
        <v>214</v>
      </c>
      <c r="F20494">
        <v>3.8109999999999999</v>
      </c>
      <c r="G20494">
        <v>33.752000000000002</v>
      </c>
      <c r="J20494">
        <v>1027.80961577619</v>
      </c>
      <c r="K20494">
        <v>26.813804456885901</v>
      </c>
    </row>
    <row r="20495" spans="1:11" ht="15" customHeight="1">
      <c r="A20495" s="91" t="s">
        <v>4736</v>
      </c>
      <c r="B20495" s="19" t="s">
        <v>88</v>
      </c>
      <c r="C20495" s="30" t="s">
        <v>199</v>
      </c>
      <c r="D20495" s="91">
        <v>5000</v>
      </c>
      <c r="E20495">
        <v>215</v>
      </c>
      <c r="F20495">
        <v>3.8119999999999998</v>
      </c>
      <c r="G20495">
        <v>33.753</v>
      </c>
      <c r="J20495">
        <v>1027.8149545598401</v>
      </c>
      <c r="K20495">
        <v>26.814508280483601</v>
      </c>
    </row>
    <row r="20496" spans="1:11" ht="15" customHeight="1">
      <c r="A20496" s="91" t="s">
        <v>4736</v>
      </c>
      <c r="B20496" s="19" t="s">
        <v>88</v>
      </c>
      <c r="C20496" s="30" t="s">
        <v>199</v>
      </c>
      <c r="D20496" s="91">
        <v>5000</v>
      </c>
      <c r="E20496">
        <v>216</v>
      </c>
      <c r="F20496">
        <v>3.8130000000000002</v>
      </c>
      <c r="G20496">
        <v>33.753999999999998</v>
      </c>
      <c r="J20496">
        <v>1027.8202931614301</v>
      </c>
      <c r="K20496">
        <v>26.8152120921511</v>
      </c>
    </row>
    <row r="20497" spans="1:11" ht="15" customHeight="1">
      <c r="A20497" s="91" t="s">
        <v>4736</v>
      </c>
      <c r="B20497" s="19" t="s">
        <v>88</v>
      </c>
      <c r="C20497" s="30" t="s">
        <v>199</v>
      </c>
      <c r="D20497" s="91">
        <v>5000</v>
      </c>
      <c r="E20497">
        <v>217</v>
      </c>
      <c r="F20497">
        <v>3.8130000000000002</v>
      </c>
      <c r="G20497">
        <v>33.755000000000003</v>
      </c>
      <c r="J20497">
        <v>1027.8257363118801</v>
      </c>
      <c r="K20497">
        <v>26.816014847309599</v>
      </c>
    </row>
    <row r="20498" spans="1:11" ht="15" customHeight="1">
      <c r="A20498" s="91" t="s">
        <v>4736</v>
      </c>
      <c r="B20498" s="19" t="s">
        <v>88</v>
      </c>
      <c r="C20498" s="30" t="s">
        <v>199</v>
      </c>
      <c r="D20498" s="91">
        <v>5000</v>
      </c>
      <c r="E20498">
        <v>218</v>
      </c>
      <c r="F20498">
        <v>3.8140000000000001</v>
      </c>
      <c r="G20498">
        <v>33.756</v>
      </c>
      <c r="J20498">
        <v>1027.8310745889901</v>
      </c>
      <c r="K20498">
        <v>26.816718648404699</v>
      </c>
    </row>
    <row r="20499" spans="1:11" ht="15" customHeight="1">
      <c r="A20499" s="91" t="s">
        <v>4736</v>
      </c>
      <c r="B20499" s="19" t="s">
        <v>88</v>
      </c>
      <c r="C20499" s="30" t="s">
        <v>199</v>
      </c>
      <c r="D20499" s="91">
        <v>5000</v>
      </c>
      <c r="E20499">
        <v>219</v>
      </c>
      <c r="F20499">
        <v>3.8140000000000001</v>
      </c>
      <c r="G20499">
        <v>33.756999999999998</v>
      </c>
      <c r="J20499">
        <v>1027.8365174821699</v>
      </c>
      <c r="K20499">
        <v>26.817521407407199</v>
      </c>
    </row>
    <row r="20500" spans="1:11" ht="15" customHeight="1">
      <c r="A20500" s="91" t="s">
        <v>4736</v>
      </c>
      <c r="B20500" s="19" t="s">
        <v>88</v>
      </c>
      <c r="C20500" s="30" t="s">
        <v>199</v>
      </c>
      <c r="D20500" s="91">
        <v>5000</v>
      </c>
      <c r="E20500">
        <v>220</v>
      </c>
      <c r="F20500">
        <v>3.8119999999999998</v>
      </c>
      <c r="G20500">
        <v>33.758000000000003</v>
      </c>
      <c r="J20500">
        <v>1027.8421698760601</v>
      </c>
      <c r="K20500">
        <v>26.818522074374901</v>
      </c>
    </row>
    <row r="20501" spans="1:11" ht="15" customHeight="1">
      <c r="A20501" s="91" t="s">
        <v>4736</v>
      </c>
      <c r="B20501" s="19" t="s">
        <v>88</v>
      </c>
      <c r="C20501" s="30" t="s">
        <v>199</v>
      </c>
      <c r="D20501" s="91">
        <v>5000</v>
      </c>
      <c r="E20501">
        <v>221</v>
      </c>
      <c r="F20501">
        <v>3.81</v>
      </c>
      <c r="G20501">
        <v>33.76</v>
      </c>
      <c r="J20501">
        <v>1027.8486163902901</v>
      </c>
      <c r="K20501">
        <v>26.820318666137599</v>
      </c>
    </row>
    <row r="20502" spans="1:11" ht="15" customHeight="1">
      <c r="A20502" s="91" t="s">
        <v>4736</v>
      </c>
      <c r="B20502" s="19" t="s">
        <v>88</v>
      </c>
      <c r="C20502" s="30" t="s">
        <v>199</v>
      </c>
      <c r="D20502" s="91">
        <v>5000</v>
      </c>
      <c r="E20502">
        <v>222</v>
      </c>
      <c r="F20502">
        <v>3.8140000000000001</v>
      </c>
      <c r="G20502">
        <v>33.762</v>
      </c>
      <c r="J20502">
        <v>1027.8544337814601</v>
      </c>
      <c r="K20502">
        <v>26.8215216116294</v>
      </c>
    </row>
    <row r="20503" spans="1:11" ht="15" customHeight="1">
      <c r="A20503" s="91" t="s">
        <v>4736</v>
      </c>
      <c r="B20503" s="19" t="s">
        <v>88</v>
      </c>
      <c r="C20503" s="30" t="s">
        <v>199</v>
      </c>
      <c r="D20503" s="91">
        <v>5000</v>
      </c>
      <c r="E20503">
        <v>223</v>
      </c>
      <c r="F20503">
        <v>3.8149999999999999</v>
      </c>
      <c r="G20503">
        <v>33.762999999999998</v>
      </c>
      <c r="J20503">
        <v>1027.8597712865001</v>
      </c>
      <c r="K20503">
        <v>26.822225401990199</v>
      </c>
    </row>
    <row r="20504" spans="1:11" ht="15" customHeight="1">
      <c r="A20504" s="91" t="s">
        <v>4736</v>
      </c>
      <c r="B20504" s="19" t="s">
        <v>88</v>
      </c>
      <c r="C20504" s="30" t="s">
        <v>199</v>
      </c>
      <c r="D20504" s="91">
        <v>5000</v>
      </c>
      <c r="E20504">
        <v>224</v>
      </c>
      <c r="F20504">
        <v>3.8140000000000001</v>
      </c>
      <c r="G20504">
        <v>33.762999999999998</v>
      </c>
      <c r="J20504">
        <v>1027.8645243651399</v>
      </c>
      <c r="K20504">
        <v>26.8223311970157</v>
      </c>
    </row>
    <row r="20505" spans="1:11" ht="15" customHeight="1">
      <c r="A20505" s="91" t="s">
        <v>4736</v>
      </c>
      <c r="B20505" s="19" t="s">
        <v>88</v>
      </c>
      <c r="C20505" s="30" t="s">
        <v>199</v>
      </c>
      <c r="D20505" s="91">
        <v>5000</v>
      </c>
      <c r="E20505">
        <v>225</v>
      </c>
      <c r="F20505">
        <v>3.8109999999999999</v>
      </c>
      <c r="G20505">
        <v>33.765000000000001</v>
      </c>
      <c r="J20505">
        <v>1027.8710755299901</v>
      </c>
      <c r="K20505">
        <v>26.824226803246599</v>
      </c>
    </row>
    <row r="20506" spans="1:11" ht="15" customHeight="1">
      <c r="A20506" s="91" t="s">
        <v>4736</v>
      </c>
      <c r="B20506" s="19" t="s">
        <v>88</v>
      </c>
      <c r="C20506" s="30" t="s">
        <v>199</v>
      </c>
      <c r="D20506" s="91">
        <v>5000</v>
      </c>
      <c r="E20506">
        <v>226</v>
      </c>
      <c r="F20506">
        <v>3.81</v>
      </c>
      <c r="G20506">
        <v>33.767000000000003</v>
      </c>
      <c r="J20506">
        <v>1027.8774167722499</v>
      </c>
      <c r="K20506">
        <v>26.825924489098501</v>
      </c>
    </row>
    <row r="20507" spans="1:11" ht="15" customHeight="1">
      <c r="A20507" s="91" t="s">
        <v>4736</v>
      </c>
      <c r="B20507" s="19" t="s">
        <v>88</v>
      </c>
      <c r="C20507" s="30" t="s">
        <v>199</v>
      </c>
      <c r="D20507" s="91">
        <v>5000</v>
      </c>
      <c r="E20507">
        <v>227</v>
      </c>
      <c r="F20507">
        <v>3.8109999999999999</v>
      </c>
      <c r="G20507">
        <v>33.768999999999998</v>
      </c>
      <c r="J20507">
        <v>1027.8835479816801</v>
      </c>
      <c r="K20507">
        <v>26.827424304163301</v>
      </c>
    </row>
    <row r="20508" spans="1:11" ht="15" customHeight="1">
      <c r="A20508" s="91" t="s">
        <v>4736</v>
      </c>
      <c r="B20508" s="19" t="s">
        <v>88</v>
      </c>
      <c r="C20508" s="30" t="s">
        <v>199</v>
      </c>
      <c r="D20508" s="91">
        <v>5000</v>
      </c>
      <c r="E20508">
        <v>228</v>
      </c>
      <c r="F20508">
        <v>3.8140000000000001</v>
      </c>
      <c r="G20508">
        <v>33.771999999999998</v>
      </c>
      <c r="J20508">
        <v>1027.8902630155001</v>
      </c>
      <c r="K20508">
        <v>26.829522113441001</v>
      </c>
    </row>
    <row r="20509" spans="1:11" ht="15" customHeight="1">
      <c r="A20509" s="91" t="s">
        <v>4736</v>
      </c>
      <c r="B20509" s="19" t="s">
        <v>88</v>
      </c>
      <c r="C20509" s="30" t="s">
        <v>199</v>
      </c>
      <c r="D20509" s="91">
        <v>5000</v>
      </c>
      <c r="E20509">
        <v>229</v>
      </c>
      <c r="F20509">
        <v>3.8159999999999998</v>
      </c>
      <c r="G20509">
        <v>33.774999999999999</v>
      </c>
      <c r="J20509">
        <v>1027.89708271989</v>
      </c>
      <c r="K20509">
        <v>26.8317188071644</v>
      </c>
    </row>
    <row r="20510" spans="1:11" ht="15" customHeight="1">
      <c r="A20510" s="91" t="s">
        <v>4736</v>
      </c>
      <c r="B20510" s="19" t="s">
        <v>88</v>
      </c>
      <c r="C20510" s="30" t="s">
        <v>199</v>
      </c>
      <c r="D20510" s="91">
        <v>5000</v>
      </c>
      <c r="E20510">
        <v>230</v>
      </c>
      <c r="F20510">
        <v>3.8170000000000002</v>
      </c>
      <c r="G20510">
        <v>33.776000000000003</v>
      </c>
      <c r="J20510">
        <v>1027.90241908804</v>
      </c>
      <c r="K20510">
        <v>26.832422567776799</v>
      </c>
    </row>
    <row r="20511" spans="1:11" ht="15" customHeight="1">
      <c r="A20511" s="91" t="s">
        <v>4736</v>
      </c>
      <c r="B20511" s="19" t="s">
        <v>88</v>
      </c>
      <c r="C20511" s="30" t="s">
        <v>199</v>
      </c>
      <c r="D20511" s="91">
        <v>5000</v>
      </c>
      <c r="E20511">
        <v>231</v>
      </c>
      <c r="F20511">
        <v>3.8170000000000002</v>
      </c>
      <c r="G20511">
        <v>33.776000000000003</v>
      </c>
      <c r="J20511">
        <v>1027.90706638029</v>
      </c>
      <c r="K20511">
        <v>26.832429402934199</v>
      </c>
    </row>
    <row r="20512" spans="1:11" ht="15" customHeight="1">
      <c r="A20512" s="91" t="s">
        <v>4736</v>
      </c>
      <c r="B20512" s="19" t="s">
        <v>88</v>
      </c>
      <c r="C20512" s="30" t="s">
        <v>199</v>
      </c>
      <c r="D20512" s="91">
        <v>5000</v>
      </c>
      <c r="E20512">
        <v>232</v>
      </c>
      <c r="F20512">
        <v>3.8180000000000001</v>
      </c>
      <c r="G20512">
        <v>33.776000000000003</v>
      </c>
      <c r="J20512">
        <v>1027.9116083638201</v>
      </c>
      <c r="K20512">
        <v>26.832337202103901</v>
      </c>
    </row>
    <row r="20513" spans="1:11" ht="15" customHeight="1">
      <c r="A20513" s="91" t="s">
        <v>4736</v>
      </c>
      <c r="B20513" s="19" t="s">
        <v>88</v>
      </c>
      <c r="C20513" s="30" t="s">
        <v>199</v>
      </c>
      <c r="D20513" s="91">
        <v>5000</v>
      </c>
      <c r="E20513">
        <v>233</v>
      </c>
      <c r="F20513">
        <v>3.819</v>
      </c>
      <c r="G20513">
        <v>33.777000000000001</v>
      </c>
      <c r="J20513">
        <v>1027.91694424614</v>
      </c>
      <c r="K20513">
        <v>26.8330409444861</v>
      </c>
    </row>
    <row r="20514" spans="1:11" ht="15" customHeight="1">
      <c r="A20514" s="91" t="s">
        <v>4736</v>
      </c>
      <c r="B20514" s="19" t="s">
        <v>88</v>
      </c>
      <c r="C20514" s="30" t="s">
        <v>199</v>
      </c>
      <c r="D20514" s="91">
        <v>5000</v>
      </c>
      <c r="E20514">
        <v>234</v>
      </c>
      <c r="F20514">
        <v>3.8210000000000002</v>
      </c>
      <c r="G20514">
        <v>33.777999999999999</v>
      </c>
      <c r="J20514">
        <v>1027.92217464645</v>
      </c>
      <c r="K20514">
        <v>26.833645598788301</v>
      </c>
    </row>
    <row r="20515" spans="1:11" ht="15" customHeight="1">
      <c r="A20515" s="91" t="s">
        <v>4736</v>
      </c>
      <c r="B20515" s="19" t="s">
        <v>88</v>
      </c>
      <c r="C20515" s="30" t="s">
        <v>199</v>
      </c>
      <c r="D20515" s="91">
        <v>5000</v>
      </c>
      <c r="E20515">
        <v>235</v>
      </c>
      <c r="F20515">
        <v>3.8210000000000002</v>
      </c>
      <c r="G20515">
        <v>33.78</v>
      </c>
      <c r="J20515">
        <v>1027.9284095051601</v>
      </c>
      <c r="K20515">
        <v>26.8352443401802</v>
      </c>
    </row>
    <row r="20516" spans="1:11" ht="15" customHeight="1">
      <c r="A20516" s="91" t="s">
        <v>4736</v>
      </c>
      <c r="B20516" s="19" t="s">
        <v>88</v>
      </c>
      <c r="C20516" s="30" t="s">
        <v>199</v>
      </c>
      <c r="D20516" s="91">
        <v>5000</v>
      </c>
      <c r="E20516">
        <v>236</v>
      </c>
      <c r="F20516">
        <v>3.82</v>
      </c>
      <c r="G20516">
        <v>33.781999999999996</v>
      </c>
      <c r="J20516">
        <v>1027.93474959525</v>
      </c>
      <c r="K20516">
        <v>26.836942169539</v>
      </c>
    </row>
    <row r="20517" spans="1:11" ht="15" customHeight="1">
      <c r="A20517" s="91" t="s">
        <v>4736</v>
      </c>
      <c r="B20517" s="19" t="s">
        <v>88</v>
      </c>
      <c r="C20517" s="30" t="s">
        <v>199</v>
      </c>
      <c r="D20517" s="91">
        <v>5000</v>
      </c>
      <c r="E20517">
        <v>237</v>
      </c>
      <c r="F20517">
        <v>3.8220000000000001</v>
      </c>
      <c r="G20517">
        <v>33.783999999999999</v>
      </c>
      <c r="J20517">
        <v>1027.94077343155</v>
      </c>
      <c r="K20517">
        <v>26.838342735132301</v>
      </c>
    </row>
    <row r="20518" spans="1:11" ht="15" customHeight="1">
      <c r="A20518" s="91" t="s">
        <v>4736</v>
      </c>
      <c r="B20518" s="19" t="s">
        <v>88</v>
      </c>
      <c r="C20518" s="30" t="s">
        <v>199</v>
      </c>
      <c r="D20518" s="91">
        <v>5000</v>
      </c>
      <c r="E20518">
        <v>238</v>
      </c>
      <c r="F20518">
        <v>3.8210000000000002</v>
      </c>
      <c r="G20518">
        <v>33.786999999999999</v>
      </c>
      <c r="J20518">
        <v>1027.94790732399</v>
      </c>
      <c r="K20518">
        <v>26.840836538265599</v>
      </c>
    </row>
    <row r="20519" spans="1:11" ht="15" customHeight="1">
      <c r="A20519" s="91" t="s">
        <v>4736</v>
      </c>
      <c r="B20519" s="19" t="s">
        <v>88</v>
      </c>
      <c r="C20519" s="30" t="s">
        <v>199</v>
      </c>
      <c r="D20519" s="91">
        <v>5000</v>
      </c>
      <c r="E20519">
        <v>239</v>
      </c>
      <c r="F20519">
        <v>3.82</v>
      </c>
      <c r="G20519">
        <v>33.789000000000001</v>
      </c>
      <c r="J20519">
        <v>1027.9542471125001</v>
      </c>
      <c r="K20519">
        <v>26.842534395043199</v>
      </c>
    </row>
    <row r="20520" spans="1:11" ht="15" customHeight="1">
      <c r="A20520" s="91" t="s">
        <v>4736</v>
      </c>
      <c r="B20520" s="19" t="s">
        <v>88</v>
      </c>
      <c r="C20520" s="30" t="s">
        <v>199</v>
      </c>
      <c r="D20520" s="91">
        <v>5000</v>
      </c>
      <c r="E20520">
        <v>240</v>
      </c>
      <c r="F20520">
        <v>3.819</v>
      </c>
      <c r="G20520">
        <v>33.79</v>
      </c>
      <c r="J20520">
        <v>1027.9597928103899</v>
      </c>
      <c r="K20520">
        <v>26.8434362944672</v>
      </c>
    </row>
    <row r="20521" spans="1:11" ht="15" customHeight="1">
      <c r="A20521" s="91" t="s">
        <v>4736</v>
      </c>
      <c r="B20521" s="19" t="s">
        <v>88</v>
      </c>
      <c r="C20521" s="30" t="s">
        <v>199</v>
      </c>
      <c r="D20521" s="91">
        <v>5000</v>
      </c>
      <c r="E20521">
        <v>241</v>
      </c>
      <c r="F20521">
        <v>3.8180000000000001</v>
      </c>
      <c r="G20521">
        <v>33.790999999999997</v>
      </c>
      <c r="J20521">
        <v>1027.96533843677</v>
      </c>
      <c r="K20521">
        <v>26.844338186489502</v>
      </c>
    </row>
    <row r="20522" spans="1:11" ht="15" customHeight="1">
      <c r="A20522" s="91" t="s">
        <v>4736</v>
      </c>
      <c r="B20522" s="19" t="s">
        <v>88</v>
      </c>
      <c r="C20522" s="30" t="s">
        <v>199</v>
      </c>
      <c r="D20522" s="91">
        <v>5000</v>
      </c>
      <c r="E20522">
        <v>242</v>
      </c>
      <c r="F20522">
        <v>3.8170000000000002</v>
      </c>
      <c r="G20522">
        <v>33.792999999999999</v>
      </c>
      <c r="J20522">
        <v>1027.97167799212</v>
      </c>
      <c r="K20522">
        <v>26.846036034894301</v>
      </c>
    </row>
    <row r="20523" spans="1:11" ht="15" customHeight="1">
      <c r="A20523" s="91" t="s">
        <v>4736</v>
      </c>
      <c r="B20523" s="19" t="s">
        <v>88</v>
      </c>
      <c r="C20523" s="30" t="s">
        <v>199</v>
      </c>
      <c r="D20523" s="91">
        <v>5000</v>
      </c>
      <c r="E20523">
        <v>243</v>
      </c>
      <c r="F20523">
        <v>3.8180000000000001</v>
      </c>
      <c r="G20523">
        <v>33.795000000000002</v>
      </c>
      <c r="J20523">
        <v>1027.9778064101499</v>
      </c>
      <c r="K20523">
        <v>26.8475357513055</v>
      </c>
    </row>
    <row r="20524" spans="1:11" ht="15" customHeight="1">
      <c r="A20524" s="91" t="s">
        <v>4736</v>
      </c>
      <c r="B20524" s="19" t="s">
        <v>88</v>
      </c>
      <c r="C20524" s="30" t="s">
        <v>199</v>
      </c>
      <c r="D20524" s="91">
        <v>5000</v>
      </c>
      <c r="E20524">
        <v>244</v>
      </c>
      <c r="F20524">
        <v>3.82</v>
      </c>
      <c r="G20524">
        <v>33.796999999999997</v>
      </c>
      <c r="J20524">
        <v>1027.98382903789</v>
      </c>
      <c r="K20524">
        <v>26.8489363518052</v>
      </c>
    </row>
    <row r="20525" spans="1:11" ht="15" customHeight="1">
      <c r="A20525" s="91" t="s">
        <v>4736</v>
      </c>
      <c r="B20525" s="19" t="s">
        <v>88</v>
      </c>
      <c r="C20525" s="30" t="s">
        <v>199</v>
      </c>
      <c r="D20525" s="91">
        <v>5000</v>
      </c>
      <c r="E20525">
        <v>245</v>
      </c>
      <c r="F20525">
        <v>3.82</v>
      </c>
      <c r="G20525">
        <v>33.798000000000002</v>
      </c>
      <c r="J20525">
        <v>1027.9892686698399</v>
      </c>
      <c r="K20525">
        <v>26.8497391782901</v>
      </c>
    </row>
    <row r="20526" spans="1:11" ht="15" customHeight="1">
      <c r="A20526" s="91" t="s">
        <v>4736</v>
      </c>
      <c r="B20526" s="19" t="s">
        <v>88</v>
      </c>
      <c r="C20526" s="30" t="s">
        <v>199</v>
      </c>
      <c r="D20526" s="91">
        <v>5000</v>
      </c>
      <c r="E20526">
        <v>246</v>
      </c>
      <c r="F20526">
        <v>3.82</v>
      </c>
      <c r="G20526">
        <v>33.798999999999999</v>
      </c>
      <c r="J20526">
        <v>1027.9947081870901</v>
      </c>
      <c r="K20526">
        <v>26.850542007264298</v>
      </c>
    </row>
    <row r="20527" spans="1:11" ht="15" customHeight="1">
      <c r="A20527" s="91" t="s">
        <v>4736</v>
      </c>
      <c r="B20527" s="19" t="s">
        <v>88</v>
      </c>
      <c r="C20527" s="30" t="s">
        <v>199</v>
      </c>
      <c r="D20527" s="91">
        <v>5000</v>
      </c>
      <c r="E20527">
        <v>247</v>
      </c>
      <c r="F20527">
        <v>3.8210000000000002</v>
      </c>
      <c r="G20527">
        <v>33.801000000000002</v>
      </c>
      <c r="J20527">
        <v>1028.00083585979</v>
      </c>
      <c r="K20527">
        <v>26.8520416799531</v>
      </c>
    </row>
    <row r="20528" spans="1:11" ht="15" customHeight="1">
      <c r="A20528" s="91" t="s">
        <v>4736</v>
      </c>
      <c r="B20528" s="19" t="s">
        <v>88</v>
      </c>
      <c r="C20528" s="30" t="s">
        <v>199</v>
      </c>
      <c r="D20528" s="91">
        <v>5000</v>
      </c>
      <c r="E20528">
        <v>248</v>
      </c>
      <c r="F20528">
        <v>3.8220000000000001</v>
      </c>
      <c r="G20528">
        <v>33.802</v>
      </c>
      <c r="J20528">
        <v>1028.0061693873299</v>
      </c>
      <c r="K20528">
        <v>26.8527453818383</v>
      </c>
    </row>
    <row r="20529" spans="1:11" ht="15" customHeight="1">
      <c r="A20529" s="91" t="s">
        <v>4736</v>
      </c>
      <c r="B20529" s="19" t="s">
        <v>88</v>
      </c>
      <c r="C20529" s="30" t="s">
        <v>199</v>
      </c>
      <c r="D20529" s="91">
        <v>5000</v>
      </c>
      <c r="E20529">
        <v>249</v>
      </c>
      <c r="F20529">
        <v>3.8220000000000001</v>
      </c>
      <c r="G20529">
        <v>33.802999999999997</v>
      </c>
      <c r="J20529">
        <v>1028.0116084978799</v>
      </c>
      <c r="K20529">
        <v>26.853548216672198</v>
      </c>
    </row>
    <row r="20530" spans="1:11" ht="15" customHeight="1">
      <c r="A20530" s="91" t="s">
        <v>4736</v>
      </c>
      <c r="B20530" s="19" t="s">
        <v>88</v>
      </c>
      <c r="C20530" s="30" t="s">
        <v>199</v>
      </c>
      <c r="D20530" s="91">
        <v>5000</v>
      </c>
      <c r="E20530">
        <v>250</v>
      </c>
      <c r="F20530">
        <v>3.8220000000000001</v>
      </c>
      <c r="G20530">
        <v>33.804000000000002</v>
      </c>
      <c r="J20530">
        <v>1028.0170474937499</v>
      </c>
      <c r="K20530">
        <v>26.854351053996002</v>
      </c>
    </row>
    <row r="20531" spans="1:11" ht="15" customHeight="1">
      <c r="A20531" s="91" t="s">
        <v>4736</v>
      </c>
      <c r="B20531" s="19" t="s">
        <v>88</v>
      </c>
      <c r="C20531" s="30" t="s">
        <v>199</v>
      </c>
      <c r="D20531" s="91">
        <v>5000</v>
      </c>
      <c r="E20531">
        <v>251</v>
      </c>
      <c r="F20531">
        <v>3.8239999999999998</v>
      </c>
      <c r="G20531">
        <v>33.805999999999997</v>
      </c>
      <c r="J20531">
        <v>1028.02306863884</v>
      </c>
      <c r="K20531">
        <v>26.855751538858399</v>
      </c>
    </row>
    <row r="20532" spans="1:11" ht="15" customHeight="1">
      <c r="A20532" s="91" t="s">
        <v>4736</v>
      </c>
      <c r="B20532" s="19" t="s">
        <v>88</v>
      </c>
      <c r="C20532" s="30" t="s">
        <v>199</v>
      </c>
      <c r="D20532" s="91">
        <v>5000</v>
      </c>
      <c r="E20532">
        <v>252</v>
      </c>
      <c r="F20532">
        <v>3.8260000000000001</v>
      </c>
      <c r="G20532">
        <v>33.808</v>
      </c>
      <c r="J20532">
        <v>1028.0290894858899</v>
      </c>
      <c r="K20532">
        <v>26.857151963721702</v>
      </c>
    </row>
    <row r="20533" spans="1:11" ht="15" customHeight="1">
      <c r="A20533" s="91" t="s">
        <v>4736</v>
      </c>
      <c r="B20533" s="19" t="s">
        <v>88</v>
      </c>
      <c r="C20533" s="30" t="s">
        <v>199</v>
      </c>
      <c r="D20533" s="91">
        <v>5000</v>
      </c>
      <c r="E20533">
        <v>253</v>
      </c>
      <c r="F20533">
        <v>3.8290000000000002</v>
      </c>
      <c r="G20533">
        <v>33.808999999999997</v>
      </c>
      <c r="J20533">
        <v>1028.03421019252</v>
      </c>
      <c r="K20533">
        <v>26.857657158752499</v>
      </c>
    </row>
    <row r="20534" spans="1:11" ht="15" customHeight="1">
      <c r="A20534" s="91" t="s">
        <v>4736</v>
      </c>
      <c r="B20534" s="19" t="s">
        <v>88</v>
      </c>
      <c r="C20534" s="30" t="s">
        <v>199</v>
      </c>
      <c r="D20534" s="91">
        <v>5000</v>
      </c>
      <c r="E20534">
        <v>254</v>
      </c>
      <c r="F20534">
        <v>3.8330000000000002</v>
      </c>
      <c r="G20534">
        <v>33.81</v>
      </c>
      <c r="J20534">
        <v>1028.0392244847999</v>
      </c>
      <c r="K20534">
        <v>26.858062963031699</v>
      </c>
    </row>
    <row r="20535" spans="1:11" ht="15" customHeight="1">
      <c r="A20535" s="91" t="s">
        <v>4736</v>
      </c>
      <c r="B20535" s="19" t="s">
        <v>88</v>
      </c>
      <c r="C20535" s="30" t="s">
        <v>199</v>
      </c>
      <c r="D20535" s="91">
        <v>5000</v>
      </c>
      <c r="E20535">
        <v>255</v>
      </c>
      <c r="F20535">
        <v>3.835</v>
      </c>
      <c r="G20535">
        <v>33.811999999999998</v>
      </c>
      <c r="J20535">
        <v>1028.0452443008201</v>
      </c>
      <c r="K20535">
        <v>26.859463132715501</v>
      </c>
    </row>
    <row r="20536" spans="1:11" ht="15" customHeight="1">
      <c r="A20536" s="91" t="s">
        <v>4736</v>
      </c>
      <c r="B20536" s="19" t="s">
        <v>88</v>
      </c>
      <c r="C20536" s="30" t="s">
        <v>199</v>
      </c>
      <c r="D20536" s="91">
        <v>5000</v>
      </c>
      <c r="E20536">
        <v>256</v>
      </c>
      <c r="F20536">
        <v>3.8319999999999999</v>
      </c>
      <c r="G20536">
        <v>33.814</v>
      </c>
      <c r="J20536">
        <v>1028.05179437635</v>
      </c>
      <c r="K20536">
        <v>26.8613597890003</v>
      </c>
    </row>
    <row r="20537" spans="1:11" ht="15" customHeight="1">
      <c r="A20537" s="91" t="s">
        <v>4736</v>
      </c>
      <c r="B20537" s="19" t="s">
        <v>88</v>
      </c>
      <c r="C20537" s="30" t="s">
        <v>199</v>
      </c>
      <c r="D20537" s="91">
        <v>5000</v>
      </c>
      <c r="E20537">
        <v>257</v>
      </c>
      <c r="F20537">
        <v>3.83</v>
      </c>
      <c r="G20537">
        <v>33.814999999999998</v>
      </c>
      <c r="J20537">
        <v>1028.0574444589099</v>
      </c>
      <c r="K20537">
        <v>26.862361171037499</v>
      </c>
    </row>
    <row r="20538" spans="1:11" ht="15" customHeight="1">
      <c r="A20538" s="91" t="s">
        <v>4736</v>
      </c>
      <c r="B20538" s="19" t="s">
        <v>88</v>
      </c>
      <c r="C20538" s="30" t="s">
        <v>199</v>
      </c>
      <c r="D20538" s="91">
        <v>5000</v>
      </c>
      <c r="E20538">
        <v>258</v>
      </c>
      <c r="F20538">
        <v>3.8279999999999998</v>
      </c>
      <c r="G20538">
        <v>33.816000000000003</v>
      </c>
      <c r="J20538">
        <v>1028.0630944893501</v>
      </c>
      <c r="K20538">
        <v>26.8633625115108</v>
      </c>
    </row>
    <row r="20539" spans="1:11" ht="15" customHeight="1">
      <c r="A20539" s="91" t="s">
        <v>4736</v>
      </c>
      <c r="B20539" s="19" t="s">
        <v>88</v>
      </c>
      <c r="C20539" s="30" t="s">
        <v>199</v>
      </c>
      <c r="D20539" s="91">
        <v>5000</v>
      </c>
      <c r="E20539">
        <v>259</v>
      </c>
      <c r="F20539">
        <v>3.8260000000000001</v>
      </c>
      <c r="G20539">
        <v>33.819000000000003</v>
      </c>
      <c r="J20539">
        <v>1028.0703321716201</v>
      </c>
      <c r="K20539">
        <v>26.865955714844599</v>
      </c>
    </row>
    <row r="20540" spans="1:11" ht="15" customHeight="1">
      <c r="A20540" s="91" t="s">
        <v>4736</v>
      </c>
      <c r="B20540" s="19" t="s">
        <v>88</v>
      </c>
      <c r="C20540" s="30" t="s">
        <v>199</v>
      </c>
      <c r="D20540" s="91">
        <v>5000</v>
      </c>
      <c r="E20540">
        <v>260</v>
      </c>
      <c r="F20540">
        <v>3.8260000000000001</v>
      </c>
      <c r="G20540">
        <v>33.822000000000003</v>
      </c>
      <c r="J20540">
        <v>1028.07735755618</v>
      </c>
      <c r="K20540">
        <v>26.868350483227498</v>
      </c>
    </row>
    <row r="20541" spans="1:11" ht="15" customHeight="1">
      <c r="A20541" s="91" t="s">
        <v>4736</v>
      </c>
      <c r="B20541" s="19" t="s">
        <v>88</v>
      </c>
      <c r="C20541" s="30" t="s">
        <v>199</v>
      </c>
      <c r="D20541" s="91">
        <v>5000</v>
      </c>
      <c r="E20541">
        <v>261</v>
      </c>
      <c r="F20541">
        <v>3.827</v>
      </c>
      <c r="G20541">
        <v>33.825000000000003</v>
      </c>
      <c r="J20541">
        <v>1028.0842766273099</v>
      </c>
      <c r="K20541">
        <v>26.8706460234168</v>
      </c>
    </row>
    <row r="20542" spans="1:11" ht="15" customHeight="1">
      <c r="A20542" s="91" t="s">
        <v>4736</v>
      </c>
      <c r="B20542" s="19" t="s">
        <v>88</v>
      </c>
      <c r="C20542" s="30" t="s">
        <v>199</v>
      </c>
      <c r="D20542" s="91">
        <v>5000</v>
      </c>
      <c r="E20542">
        <v>262</v>
      </c>
      <c r="F20542">
        <v>3.8290000000000002</v>
      </c>
      <c r="G20542">
        <v>33.826999999999998</v>
      </c>
      <c r="J20542">
        <v>1028.09029542703</v>
      </c>
      <c r="K20542">
        <v>26.872046331476401</v>
      </c>
    </row>
    <row r="20543" spans="1:11" ht="15" customHeight="1">
      <c r="A20543" s="91" t="s">
        <v>4736</v>
      </c>
      <c r="B20543" s="19" t="s">
        <v>88</v>
      </c>
      <c r="C20543" s="30" t="s">
        <v>199</v>
      </c>
      <c r="D20543" s="91">
        <v>5000</v>
      </c>
      <c r="E20543">
        <v>263</v>
      </c>
      <c r="F20543">
        <v>3.835</v>
      </c>
      <c r="G20543">
        <v>33.829000000000001</v>
      </c>
      <c r="J20543">
        <v>1028.0958886967201</v>
      </c>
      <c r="K20543">
        <v>26.873049295834601</v>
      </c>
    </row>
    <row r="20544" spans="1:11" ht="15" customHeight="1">
      <c r="A20544" s="91" t="s">
        <v>4736</v>
      </c>
      <c r="B20544" s="19" t="s">
        <v>88</v>
      </c>
      <c r="C20544" s="30" t="s">
        <v>199</v>
      </c>
      <c r="D20544" s="91">
        <v>5000</v>
      </c>
      <c r="E20544">
        <v>264</v>
      </c>
      <c r="F20544">
        <v>3.8359999999999999</v>
      </c>
      <c r="G20544">
        <v>33.831000000000003</v>
      </c>
      <c r="J20544">
        <v>1028.1020130646</v>
      </c>
      <c r="K20544">
        <v>26.874548738752999</v>
      </c>
    </row>
    <row r="20545" spans="1:11" ht="15" customHeight="1">
      <c r="A20545" s="91" t="s">
        <v>4736</v>
      </c>
      <c r="B20545" s="19" t="s">
        <v>88</v>
      </c>
      <c r="C20545" s="30" t="s">
        <v>199</v>
      </c>
      <c r="D20545" s="91">
        <v>5000</v>
      </c>
      <c r="E20545">
        <v>265</v>
      </c>
      <c r="F20545">
        <v>3.839</v>
      </c>
      <c r="G20545">
        <v>33.835999999999999</v>
      </c>
      <c r="J20545">
        <v>1028.1103057002199</v>
      </c>
      <c r="K20545">
        <v>26.878237156879798</v>
      </c>
    </row>
    <row r="20546" spans="1:11" ht="15" customHeight="1">
      <c r="A20546" s="91" t="s">
        <v>4736</v>
      </c>
      <c r="B20546" s="19" t="s">
        <v>88</v>
      </c>
      <c r="C20546" s="30" t="s">
        <v>199</v>
      </c>
      <c r="D20546" s="91">
        <v>5000</v>
      </c>
      <c r="E20546">
        <v>266</v>
      </c>
      <c r="F20546">
        <v>3.8410000000000002</v>
      </c>
      <c r="G20546">
        <v>33.837000000000003</v>
      </c>
      <c r="J20546">
        <v>1028.1155292922001</v>
      </c>
      <c r="K20546">
        <v>26.878841180055801</v>
      </c>
    </row>
    <row r="20547" spans="1:11" ht="15" customHeight="1">
      <c r="A20547" s="91" t="s">
        <v>4736</v>
      </c>
      <c r="B20547" s="19" t="s">
        <v>88</v>
      </c>
      <c r="C20547" s="30" t="s">
        <v>199</v>
      </c>
      <c r="D20547" s="91">
        <v>5000</v>
      </c>
      <c r="E20547">
        <v>267</v>
      </c>
      <c r="F20547">
        <v>3.8410000000000002</v>
      </c>
      <c r="G20547">
        <v>33.838000000000001</v>
      </c>
      <c r="J20547">
        <v>1028.12096568948</v>
      </c>
      <c r="K20547">
        <v>26.8796440493484</v>
      </c>
    </row>
    <row r="20548" spans="1:11" ht="15" customHeight="1">
      <c r="A20548" s="91" t="s">
        <v>4736</v>
      </c>
      <c r="B20548" s="19" t="s">
        <v>88</v>
      </c>
      <c r="C20548" s="30" t="s">
        <v>199</v>
      </c>
      <c r="D20548" s="91">
        <v>5000</v>
      </c>
      <c r="E20548">
        <v>268</v>
      </c>
      <c r="F20548">
        <v>3.8420000000000001</v>
      </c>
      <c r="G20548">
        <v>33.838999999999999</v>
      </c>
      <c r="J20548">
        <v>1028.1262954118399</v>
      </c>
      <c r="K20548">
        <v>26.880347477793102</v>
      </c>
    </row>
    <row r="20549" spans="1:11" ht="15" customHeight="1">
      <c r="A20549" s="91" t="s">
        <v>4736</v>
      </c>
      <c r="B20549" s="19" t="s">
        <v>88</v>
      </c>
      <c r="C20549" s="30" t="s">
        <v>199</v>
      </c>
      <c r="D20549" s="91">
        <v>5000</v>
      </c>
      <c r="E20549">
        <v>269</v>
      </c>
      <c r="F20549">
        <v>3.8450000000000002</v>
      </c>
      <c r="G20549">
        <v>33.841000000000001</v>
      </c>
      <c r="J20549">
        <v>1028.13220544724</v>
      </c>
      <c r="K20549">
        <v>26.881647854685099</v>
      </c>
    </row>
    <row r="20550" spans="1:11" ht="15" customHeight="1">
      <c r="A20550" s="91" t="s">
        <v>4736</v>
      </c>
      <c r="B20550" s="19" t="s">
        <v>88</v>
      </c>
      <c r="C20550" s="30" t="s">
        <v>199</v>
      </c>
      <c r="D20550" s="91">
        <v>5000</v>
      </c>
      <c r="E20550">
        <v>270</v>
      </c>
      <c r="F20550">
        <v>3.851</v>
      </c>
      <c r="G20550">
        <v>33.844999999999999</v>
      </c>
      <c r="J20550">
        <v>1028.13938233099</v>
      </c>
      <c r="K20550">
        <v>26.884241248581699</v>
      </c>
    </row>
    <row r="20551" spans="1:11" ht="15" customHeight="1">
      <c r="A20551" s="91" t="s">
        <v>4736</v>
      </c>
      <c r="B20551" s="19" t="s">
        <v>88</v>
      </c>
      <c r="C20551" s="30" t="s">
        <v>199</v>
      </c>
      <c r="D20551" s="91">
        <v>5000</v>
      </c>
      <c r="E20551">
        <v>271</v>
      </c>
      <c r="F20551">
        <v>3.8610000000000002</v>
      </c>
      <c r="G20551">
        <v>33.848999999999997</v>
      </c>
      <c r="J20551">
        <v>1028.1461307234099</v>
      </c>
      <c r="K20551">
        <v>26.886435390635601</v>
      </c>
    </row>
    <row r="20552" spans="1:11" ht="15" customHeight="1">
      <c r="A20552" s="91" t="s">
        <v>4736</v>
      </c>
      <c r="B20552" s="19" t="s">
        <v>88</v>
      </c>
      <c r="C20552" s="30" t="s">
        <v>199</v>
      </c>
      <c r="D20552" s="91">
        <v>5000</v>
      </c>
      <c r="E20552">
        <v>272</v>
      </c>
      <c r="F20552">
        <v>3.8639999999999999</v>
      </c>
      <c r="G20552">
        <v>33.85</v>
      </c>
      <c r="J20552">
        <v>1028.1512451291301</v>
      </c>
      <c r="K20552">
        <v>26.886939090048099</v>
      </c>
    </row>
    <row r="20553" spans="1:11" ht="15" customHeight="1">
      <c r="A20553" s="91" t="s">
        <v>4736</v>
      </c>
      <c r="B20553" s="19" t="s">
        <v>88</v>
      </c>
      <c r="C20553" s="30" t="s">
        <v>199</v>
      </c>
      <c r="D20553" s="91">
        <v>5000</v>
      </c>
      <c r="E20553">
        <v>273</v>
      </c>
      <c r="F20553">
        <v>3.8650000000000002</v>
      </c>
      <c r="G20553">
        <v>33.851999999999997</v>
      </c>
      <c r="J20553">
        <v>1028.1573668122901</v>
      </c>
      <c r="K20553">
        <v>26.8884380657896</v>
      </c>
    </row>
    <row r="20554" spans="1:11" ht="15" customHeight="1">
      <c r="A20554" s="91" t="s">
        <v>4736</v>
      </c>
      <c r="B20554" s="19" t="s">
        <v>88</v>
      </c>
      <c r="C20554" s="30" t="s">
        <v>199</v>
      </c>
      <c r="D20554" s="91">
        <v>5000</v>
      </c>
      <c r="E20554">
        <v>274</v>
      </c>
      <c r="F20554">
        <v>3.8660000000000001</v>
      </c>
      <c r="G20554">
        <v>33.853000000000002</v>
      </c>
      <c r="J20554">
        <v>1028.1626946561</v>
      </c>
      <c r="K20554">
        <v>26.8891411681923</v>
      </c>
    </row>
    <row r="20555" spans="1:11" ht="15" customHeight="1">
      <c r="A20555" s="91" t="s">
        <v>4736</v>
      </c>
      <c r="B20555" s="19" t="s">
        <v>88</v>
      </c>
      <c r="C20555" s="30" t="s">
        <v>199</v>
      </c>
      <c r="D20555" s="91">
        <v>5000</v>
      </c>
      <c r="E20555">
        <v>275</v>
      </c>
      <c r="F20555">
        <v>3.8660000000000001</v>
      </c>
      <c r="G20555">
        <v>33.854999999999997</v>
      </c>
      <c r="J20555">
        <v>1028.1689230207</v>
      </c>
      <c r="K20555">
        <v>26.890739893054601</v>
      </c>
    </row>
    <row r="20556" spans="1:11" ht="15" customHeight="1">
      <c r="A20556" s="91" t="s">
        <v>4736</v>
      </c>
      <c r="B20556" s="19" t="s">
        <v>88</v>
      </c>
      <c r="C20556" s="30" t="s">
        <v>199</v>
      </c>
      <c r="D20556" s="91">
        <v>5000</v>
      </c>
      <c r="E20556">
        <v>276</v>
      </c>
      <c r="F20556">
        <v>3.8679999999999999</v>
      </c>
      <c r="G20556">
        <v>33.856999999999999</v>
      </c>
      <c r="J20556">
        <v>1028.1749370354401</v>
      </c>
      <c r="K20556">
        <v>26.8921390445405</v>
      </c>
    </row>
    <row r="20557" spans="1:11" ht="15" customHeight="1">
      <c r="A20557" s="91" t="s">
        <v>4736</v>
      </c>
      <c r="B20557" s="19" t="s">
        <v>88</v>
      </c>
      <c r="C20557" s="30" t="s">
        <v>199</v>
      </c>
      <c r="D20557" s="91">
        <v>5000</v>
      </c>
      <c r="E20557">
        <v>277</v>
      </c>
      <c r="F20557">
        <v>3.8690000000000002</v>
      </c>
      <c r="G20557">
        <v>33.86</v>
      </c>
      <c r="J20557">
        <v>1028.1818515316299</v>
      </c>
      <c r="K20557">
        <v>26.894433811188001</v>
      </c>
    </row>
    <row r="20558" spans="1:11" ht="15" customHeight="1">
      <c r="A20558" s="91" t="s">
        <v>4736</v>
      </c>
      <c r="B20558" s="19" t="s">
        <v>88</v>
      </c>
      <c r="C20558" s="30" t="s">
        <v>199</v>
      </c>
      <c r="D20558" s="91">
        <v>5000</v>
      </c>
      <c r="E20558">
        <v>278</v>
      </c>
      <c r="F20558">
        <v>3.8690000000000002</v>
      </c>
      <c r="G20558">
        <v>33.860999999999997</v>
      </c>
      <c r="J20558">
        <v>1028.18728580997</v>
      </c>
      <c r="K20558">
        <v>26.895236684578499</v>
      </c>
    </row>
    <row r="20559" spans="1:11" ht="15" customHeight="1">
      <c r="A20559" s="91" t="s">
        <v>4736</v>
      </c>
      <c r="B20559" s="19" t="s">
        <v>88</v>
      </c>
      <c r="C20559" s="30" t="s">
        <v>199</v>
      </c>
      <c r="D20559" s="91">
        <v>5000</v>
      </c>
      <c r="E20559">
        <v>279</v>
      </c>
      <c r="F20559">
        <v>3.87</v>
      </c>
      <c r="G20559">
        <v>33.862000000000002</v>
      </c>
      <c r="J20559">
        <v>1028.1926127459301</v>
      </c>
      <c r="K20559">
        <v>26.8959397326676</v>
      </c>
    </row>
    <row r="20560" spans="1:11" ht="15" customHeight="1">
      <c r="A20560" s="91" t="s">
        <v>4736</v>
      </c>
      <c r="B20560" s="19" t="s">
        <v>88</v>
      </c>
      <c r="C20560" s="30" t="s">
        <v>199</v>
      </c>
      <c r="D20560" s="91">
        <v>5000</v>
      </c>
      <c r="E20560">
        <v>280</v>
      </c>
      <c r="F20560">
        <v>3.87</v>
      </c>
      <c r="G20560">
        <v>33.863999999999997</v>
      </c>
      <c r="J20560">
        <v>1028.19884035158</v>
      </c>
      <c r="K20560">
        <v>26.897538461515101</v>
      </c>
    </row>
    <row r="20561" spans="1:11" ht="15" customHeight="1">
      <c r="A20561" s="91" t="s">
        <v>4736</v>
      </c>
      <c r="B20561" s="19" t="s">
        <v>88</v>
      </c>
      <c r="C20561" s="30" t="s">
        <v>199</v>
      </c>
      <c r="D20561" s="91">
        <v>5000</v>
      </c>
      <c r="E20561">
        <v>281</v>
      </c>
      <c r="F20561">
        <v>3.8719999999999999</v>
      </c>
      <c r="G20561">
        <v>33.865000000000002</v>
      </c>
      <c r="J20561">
        <v>1028.2040596449201</v>
      </c>
      <c r="K20561">
        <v>26.898141640105699</v>
      </c>
    </row>
    <row r="20562" spans="1:11" ht="15" customHeight="1">
      <c r="A20562" s="91" t="s">
        <v>4736</v>
      </c>
      <c r="B20562" s="19" t="s">
        <v>88</v>
      </c>
      <c r="C20562" s="30" t="s">
        <v>199</v>
      </c>
      <c r="D20562" s="91">
        <v>5000</v>
      </c>
      <c r="E20562">
        <v>282</v>
      </c>
      <c r="F20562">
        <v>3.8719999999999999</v>
      </c>
      <c r="G20562">
        <v>33.866</v>
      </c>
      <c r="J20562">
        <v>1028.2094933754299</v>
      </c>
      <c r="K20562">
        <v>26.898944520828799</v>
      </c>
    </row>
    <row r="20563" spans="1:11" ht="15" customHeight="1">
      <c r="A20563" s="91" t="s">
        <v>4736</v>
      </c>
      <c r="B20563" s="19" t="s">
        <v>88</v>
      </c>
      <c r="C20563" s="30" t="s">
        <v>199</v>
      </c>
      <c r="D20563" s="91">
        <v>5000</v>
      </c>
      <c r="E20563">
        <v>283</v>
      </c>
      <c r="F20563">
        <v>3.8730000000000002</v>
      </c>
      <c r="G20563">
        <v>33.868000000000002</v>
      </c>
      <c r="J20563">
        <v>1028.21561316916</v>
      </c>
      <c r="K20563">
        <v>26.900443378294501</v>
      </c>
    </row>
    <row r="20564" spans="1:11" ht="15" customHeight="1">
      <c r="A20564" s="91" t="s">
        <v>4736</v>
      </c>
      <c r="B20564" s="19" t="s">
        <v>88</v>
      </c>
      <c r="C20564" s="30" t="s">
        <v>199</v>
      </c>
      <c r="D20564" s="91">
        <v>5000</v>
      </c>
      <c r="E20564">
        <v>284</v>
      </c>
      <c r="F20564">
        <v>3.875</v>
      </c>
      <c r="G20564">
        <v>33.869999999999997</v>
      </c>
      <c r="J20564">
        <v>1028.2216253290701</v>
      </c>
      <c r="K20564">
        <v>26.901842317926999</v>
      </c>
    </row>
    <row r="20565" spans="1:11" ht="15" customHeight="1">
      <c r="A20565" s="91" t="s">
        <v>4736</v>
      </c>
      <c r="B20565" s="19" t="s">
        <v>88</v>
      </c>
      <c r="C20565" s="30" t="s">
        <v>199</v>
      </c>
      <c r="D20565" s="91">
        <v>5000</v>
      </c>
      <c r="E20565">
        <v>285</v>
      </c>
      <c r="F20565">
        <v>3.875</v>
      </c>
      <c r="G20565">
        <v>33.871000000000002</v>
      </c>
      <c r="J20565">
        <v>1028.22705861892</v>
      </c>
      <c r="K20565">
        <v>26.902645204130501</v>
      </c>
    </row>
    <row r="20566" spans="1:11" ht="15" customHeight="1">
      <c r="A20566" s="91" t="s">
        <v>4736</v>
      </c>
      <c r="B20566" s="19" t="s">
        <v>88</v>
      </c>
      <c r="C20566" s="30" t="s">
        <v>199</v>
      </c>
      <c r="D20566" s="91">
        <v>5000</v>
      </c>
      <c r="E20566">
        <v>286</v>
      </c>
      <c r="F20566">
        <v>3.8759999999999999</v>
      </c>
      <c r="G20566">
        <v>33.872</v>
      </c>
      <c r="J20566">
        <v>1028.2323842949399</v>
      </c>
      <c r="K20566">
        <v>26.903348176430399</v>
      </c>
    </row>
    <row r="20567" spans="1:11" ht="15" customHeight="1">
      <c r="A20567" s="91" t="s">
        <v>4736</v>
      </c>
      <c r="B20567" s="19" t="s">
        <v>88</v>
      </c>
      <c r="C20567" s="30" t="s">
        <v>199</v>
      </c>
      <c r="D20567" s="91">
        <v>5000</v>
      </c>
      <c r="E20567">
        <v>287</v>
      </c>
      <c r="F20567">
        <v>3.8759999999999999</v>
      </c>
      <c r="G20567">
        <v>33.872999999999998</v>
      </c>
      <c r="J20567">
        <v>1028.2378173283901</v>
      </c>
      <c r="K20567">
        <v>26.904151066535199</v>
      </c>
    </row>
    <row r="20568" spans="1:11" ht="15" customHeight="1">
      <c r="A20568" s="91" t="s">
        <v>4736</v>
      </c>
      <c r="B20568" s="19" t="s">
        <v>88</v>
      </c>
      <c r="C20568" s="30" t="s">
        <v>199</v>
      </c>
      <c r="D20568" s="91">
        <v>5000</v>
      </c>
      <c r="E20568">
        <v>288</v>
      </c>
      <c r="F20568">
        <v>3.875</v>
      </c>
      <c r="G20568">
        <v>33.872999999999998</v>
      </c>
      <c r="J20568">
        <v>1028.2425642900901</v>
      </c>
      <c r="K20568">
        <v>26.904258034215701</v>
      </c>
    </row>
    <row r="20569" spans="1:11" ht="15" customHeight="1">
      <c r="A20569" s="91" t="s">
        <v>4736</v>
      </c>
      <c r="B20569" s="19" t="s">
        <v>88</v>
      </c>
      <c r="C20569" s="30" t="s">
        <v>199</v>
      </c>
      <c r="D20569" s="91">
        <v>5000</v>
      </c>
      <c r="E20569">
        <v>289</v>
      </c>
      <c r="F20569">
        <v>3.8719999999999999</v>
      </c>
      <c r="G20569">
        <v>33.874000000000002</v>
      </c>
      <c r="J20569">
        <v>1028.2483197952599</v>
      </c>
      <c r="K20569">
        <v>26.905360608029198</v>
      </c>
    </row>
    <row r="20570" spans="1:11" ht="15" customHeight="1">
      <c r="A20570" s="91" t="s">
        <v>4736</v>
      </c>
      <c r="B20570" s="19" t="s">
        <v>88</v>
      </c>
      <c r="C20570" s="30" t="s">
        <v>199</v>
      </c>
      <c r="D20570" s="91">
        <v>5000</v>
      </c>
      <c r="E20570">
        <v>290</v>
      </c>
      <c r="F20570">
        <v>3.8679999999999999</v>
      </c>
      <c r="G20570">
        <v>33.875999999999998</v>
      </c>
      <c r="J20570">
        <v>1028.2549762829301</v>
      </c>
      <c r="K20570">
        <v>26.907358779325001</v>
      </c>
    </row>
    <row r="20571" spans="1:11" ht="15" customHeight="1">
      <c r="A20571" s="91" t="s">
        <v>4736</v>
      </c>
      <c r="B20571" s="19" t="s">
        <v>88</v>
      </c>
      <c r="C20571" s="30" t="s">
        <v>199</v>
      </c>
      <c r="D20571" s="91">
        <v>5000</v>
      </c>
      <c r="E20571">
        <v>291</v>
      </c>
      <c r="F20571">
        <v>3.8690000000000002</v>
      </c>
      <c r="G20571">
        <v>33.878999999999998</v>
      </c>
      <c r="J20571">
        <v>1028.2618885363199</v>
      </c>
      <c r="K20571">
        <v>26.909653575768299</v>
      </c>
    </row>
    <row r="20572" spans="1:11" ht="15" customHeight="1">
      <c r="A20572" s="91" t="s">
        <v>4736</v>
      </c>
      <c r="B20572" s="19" t="s">
        <v>88</v>
      </c>
      <c r="C20572" s="30" t="s">
        <v>199</v>
      </c>
      <c r="D20572" s="91">
        <v>5000</v>
      </c>
      <c r="E20572">
        <v>292</v>
      </c>
      <c r="F20572">
        <v>3.8730000000000002</v>
      </c>
      <c r="G20572">
        <v>33.881</v>
      </c>
      <c r="J20572">
        <v>1028.2676841985899</v>
      </c>
      <c r="K20572">
        <v>26.910852843723202</v>
      </c>
    </row>
    <row r="20573" spans="1:11" ht="15" customHeight="1">
      <c r="A20573" s="91" t="s">
        <v>4736</v>
      </c>
      <c r="B20573" s="19" t="s">
        <v>88</v>
      </c>
      <c r="C20573" s="30" t="s">
        <v>199</v>
      </c>
      <c r="D20573" s="91">
        <v>5000</v>
      </c>
      <c r="E20573">
        <v>293</v>
      </c>
      <c r="F20573">
        <v>3.8759999999999999</v>
      </c>
      <c r="G20573">
        <v>33.883000000000003</v>
      </c>
      <c r="J20573">
        <v>1028.27358701515</v>
      </c>
      <c r="K20573">
        <v>26.912151838482298</v>
      </c>
    </row>
    <row r="20574" spans="1:11" ht="15" customHeight="1">
      <c r="A20574" s="91" t="s">
        <v>4736</v>
      </c>
      <c r="B20574" s="19" t="s">
        <v>88</v>
      </c>
      <c r="C20574" s="30" t="s">
        <v>199</v>
      </c>
      <c r="D20574" s="91">
        <v>5000</v>
      </c>
      <c r="E20574">
        <v>294</v>
      </c>
      <c r="F20574">
        <v>3.8769999999999998</v>
      </c>
      <c r="G20574">
        <v>33.884999999999998</v>
      </c>
      <c r="J20574">
        <v>1028.27970493925</v>
      </c>
      <c r="K20574">
        <v>26.913650643676899</v>
      </c>
    </row>
    <row r="20575" spans="1:11" ht="15" customHeight="1">
      <c r="A20575" s="91" t="s">
        <v>4736</v>
      </c>
      <c r="B20575" s="19" t="s">
        <v>88</v>
      </c>
      <c r="C20575" s="30" t="s">
        <v>199</v>
      </c>
      <c r="D20575" s="91">
        <v>5000</v>
      </c>
      <c r="E20575">
        <v>295</v>
      </c>
      <c r="F20575">
        <v>3.8769999999999998</v>
      </c>
      <c r="G20575">
        <v>33.887</v>
      </c>
      <c r="J20575">
        <v>1028.28593044847</v>
      </c>
      <c r="K20575">
        <v>26.9152494001235</v>
      </c>
    </row>
    <row r="20576" spans="1:11" ht="15" customHeight="1">
      <c r="A20576" s="91" t="s">
        <v>4736</v>
      </c>
      <c r="B20576" s="19" t="s">
        <v>88</v>
      </c>
      <c r="C20576" s="30" t="s">
        <v>199</v>
      </c>
      <c r="D20576" s="91">
        <v>5000</v>
      </c>
      <c r="E20576">
        <v>296</v>
      </c>
      <c r="F20576">
        <v>3.879</v>
      </c>
      <c r="G20576">
        <v>33.889000000000003</v>
      </c>
      <c r="J20576">
        <v>1028.29194018417</v>
      </c>
      <c r="K20576">
        <v>26.916648206903599</v>
      </c>
    </row>
    <row r="20577" spans="1:11" ht="15" customHeight="1">
      <c r="A20577" s="91" t="s">
        <v>4736</v>
      </c>
      <c r="B20577" s="19" t="s">
        <v>88</v>
      </c>
      <c r="C20577" s="30" t="s">
        <v>199</v>
      </c>
      <c r="D20577" s="91">
        <v>5000</v>
      </c>
      <c r="E20577">
        <v>297</v>
      </c>
      <c r="F20577">
        <v>3.88</v>
      </c>
      <c r="G20577">
        <v>33.89</v>
      </c>
      <c r="J20577">
        <v>1028.2972640714399</v>
      </c>
      <c r="K20577">
        <v>26.917351127108802</v>
      </c>
    </row>
    <row r="20578" spans="1:11" ht="15" customHeight="1">
      <c r="A20578" s="91" t="s">
        <v>4736</v>
      </c>
      <c r="B20578" s="19" t="s">
        <v>88</v>
      </c>
      <c r="C20578" s="30" t="s">
        <v>199</v>
      </c>
      <c r="D20578" s="91">
        <v>5000</v>
      </c>
      <c r="E20578">
        <v>298</v>
      </c>
      <c r="F20578">
        <v>3.879</v>
      </c>
      <c r="G20578">
        <v>33.890999999999998</v>
      </c>
      <c r="J20578">
        <v>1028.3028035791999</v>
      </c>
      <c r="K20578">
        <v>26.9182540420511</v>
      </c>
    </row>
    <row r="20579" spans="1:11" ht="15" customHeight="1">
      <c r="A20579" s="91" t="s">
        <v>4736</v>
      </c>
      <c r="B20579" s="19" t="s">
        <v>88</v>
      </c>
      <c r="C20579" s="30" t="s">
        <v>199</v>
      </c>
      <c r="D20579" s="91">
        <v>5000</v>
      </c>
      <c r="E20579">
        <v>299</v>
      </c>
      <c r="F20579">
        <v>3.88</v>
      </c>
      <c r="G20579">
        <v>33.892000000000003</v>
      </c>
      <c r="J20579">
        <v>1028.30812718276</v>
      </c>
      <c r="K20579">
        <v>26.9189569650657</v>
      </c>
    </row>
    <row r="20580" spans="1:11" ht="15" customHeight="1">
      <c r="A20580" s="91" t="s">
        <v>4736</v>
      </c>
      <c r="B20580" s="19" t="s">
        <v>88</v>
      </c>
      <c r="C20580" s="30" t="s">
        <v>199</v>
      </c>
      <c r="D20580" s="91">
        <v>5000</v>
      </c>
      <c r="E20580">
        <v>300</v>
      </c>
      <c r="F20580">
        <v>3.8839999999999999</v>
      </c>
      <c r="G20580">
        <v>33.893999999999998</v>
      </c>
      <c r="J20580">
        <v>1028.31392005</v>
      </c>
      <c r="K20580">
        <v>26.9201555979466</v>
      </c>
    </row>
    <row r="20581" spans="1:11" ht="15" customHeight="1">
      <c r="A20581" s="91" t="s">
        <v>4736</v>
      </c>
      <c r="B20581" s="19" t="s">
        <v>88</v>
      </c>
      <c r="C20581" s="30" t="s">
        <v>199</v>
      </c>
      <c r="D20581" s="91">
        <v>5000</v>
      </c>
      <c r="E20581">
        <v>301</v>
      </c>
      <c r="F20581">
        <v>3.8849999999999998</v>
      </c>
      <c r="G20581">
        <v>33.895000000000003</v>
      </c>
      <c r="J20581">
        <v>1028.31924316349</v>
      </c>
      <c r="K20581">
        <v>26.9208584556918</v>
      </c>
    </row>
    <row r="20582" spans="1:11" ht="15" customHeight="1">
      <c r="A20582" s="91" t="s">
        <v>4736</v>
      </c>
      <c r="B20582" s="19" t="s">
        <v>88</v>
      </c>
      <c r="C20582" s="30" t="s">
        <v>199</v>
      </c>
      <c r="D20582" s="91">
        <v>5000</v>
      </c>
      <c r="E20582">
        <v>302</v>
      </c>
      <c r="F20582">
        <v>3.883</v>
      </c>
      <c r="G20582">
        <v>33.895000000000003</v>
      </c>
      <c r="J20582">
        <v>1028.32409690687</v>
      </c>
      <c r="K20582">
        <v>26.921065663359101</v>
      </c>
    </row>
    <row r="20583" spans="1:11" ht="15" customHeight="1">
      <c r="A20583" s="91" t="s">
        <v>4736</v>
      </c>
      <c r="B20583" s="19" t="s">
        <v>88</v>
      </c>
      <c r="C20583" s="30" t="s">
        <v>199</v>
      </c>
      <c r="D20583" s="91">
        <v>5000</v>
      </c>
      <c r="E20583">
        <v>303</v>
      </c>
      <c r="F20583">
        <v>3.879</v>
      </c>
      <c r="G20583">
        <v>33.896999999999998</v>
      </c>
      <c r="J20583">
        <v>1028.33075345621</v>
      </c>
      <c r="K20583">
        <v>26.9230645181397</v>
      </c>
    </row>
    <row r="20584" spans="1:11" ht="15" customHeight="1">
      <c r="A20584" s="91" t="s">
        <v>4736</v>
      </c>
      <c r="B20584" s="19" t="s">
        <v>88</v>
      </c>
      <c r="C20584" s="30" t="s">
        <v>199</v>
      </c>
      <c r="D20584" s="91">
        <v>5000</v>
      </c>
      <c r="E20584">
        <v>304</v>
      </c>
      <c r="F20584">
        <v>3.8759999999999999</v>
      </c>
      <c r="G20584">
        <v>33.898000000000003</v>
      </c>
      <c r="J20584">
        <v>1028.33650851789</v>
      </c>
      <c r="K20584">
        <v>26.924167399632999</v>
      </c>
    </row>
    <row r="20585" spans="1:11" ht="15" customHeight="1">
      <c r="A20585" s="91" t="s">
        <v>4736</v>
      </c>
      <c r="B20585" s="19" t="s">
        <v>88</v>
      </c>
      <c r="C20585" s="30" t="s">
        <v>199</v>
      </c>
      <c r="D20585" s="91">
        <v>5000</v>
      </c>
      <c r="E20585">
        <v>305</v>
      </c>
      <c r="F20585">
        <v>3.8719999999999999</v>
      </c>
      <c r="G20585">
        <v>33.9</v>
      </c>
      <c r="J20585">
        <v>1028.3431649259401</v>
      </c>
      <c r="K20585">
        <v>26.926165969432301</v>
      </c>
    </row>
    <row r="20586" spans="1:11" ht="15" customHeight="1">
      <c r="A20586" s="91" t="s">
        <v>4736</v>
      </c>
      <c r="B20586" s="19" t="s">
        <v>88</v>
      </c>
      <c r="C20586" s="30" t="s">
        <v>199</v>
      </c>
      <c r="D20586" s="91">
        <v>5000</v>
      </c>
      <c r="E20586">
        <v>306</v>
      </c>
      <c r="F20586">
        <v>3.871</v>
      </c>
      <c r="G20586">
        <v>33.902000000000001</v>
      </c>
      <c r="J20586">
        <v>1028.34949724474</v>
      </c>
      <c r="K20586">
        <v>26.927864700775899</v>
      </c>
    </row>
    <row r="20587" spans="1:11" ht="15" customHeight="1">
      <c r="A20587" s="91" t="s">
        <v>4736</v>
      </c>
      <c r="B20587" s="19" t="s">
        <v>88</v>
      </c>
      <c r="C20587" s="30" t="s">
        <v>199</v>
      </c>
      <c r="D20587" s="91">
        <v>5000</v>
      </c>
      <c r="E20587">
        <v>307</v>
      </c>
      <c r="F20587">
        <v>3.87</v>
      </c>
      <c r="G20587">
        <v>33.902999999999999</v>
      </c>
      <c r="J20587">
        <v>1028.3550360956599</v>
      </c>
      <c r="K20587">
        <v>26.928767559230401</v>
      </c>
    </row>
    <row r="20588" spans="1:11" ht="15" customHeight="1">
      <c r="A20588" s="91" t="s">
        <v>4736</v>
      </c>
      <c r="B20588" s="19" t="s">
        <v>88</v>
      </c>
      <c r="C20588" s="30" t="s">
        <v>199</v>
      </c>
      <c r="D20588" s="91">
        <v>5000</v>
      </c>
      <c r="E20588">
        <v>308</v>
      </c>
      <c r="F20588">
        <v>3.87</v>
      </c>
      <c r="G20588">
        <v>33.905000000000001</v>
      </c>
      <c r="J20588">
        <v>1028.36126019632</v>
      </c>
      <c r="K20588">
        <v>26.930366388056001</v>
      </c>
    </row>
    <row r="20589" spans="1:11" ht="15" customHeight="1">
      <c r="A20589" s="91" t="s">
        <v>4736</v>
      </c>
      <c r="B20589" s="19" t="s">
        <v>88</v>
      </c>
      <c r="C20589" s="30" t="s">
        <v>199</v>
      </c>
      <c r="D20589" s="91">
        <v>5000</v>
      </c>
      <c r="E20589">
        <v>309</v>
      </c>
      <c r="F20589">
        <v>3.87</v>
      </c>
      <c r="G20589">
        <v>33.906999999999996</v>
      </c>
      <c r="J20589">
        <v>1028.3674841680399</v>
      </c>
      <c r="K20589">
        <v>26.9319652209483</v>
      </c>
    </row>
    <row r="20590" spans="1:11" ht="15" customHeight="1">
      <c r="A20590" s="91" t="s">
        <v>4736</v>
      </c>
      <c r="B20590" s="19" t="s">
        <v>88</v>
      </c>
      <c r="C20590" s="30" t="s">
        <v>199</v>
      </c>
      <c r="D20590" s="91">
        <v>5000</v>
      </c>
      <c r="E20590">
        <v>310</v>
      </c>
      <c r="F20590">
        <v>3.871</v>
      </c>
      <c r="G20590">
        <v>33.908000000000001</v>
      </c>
      <c r="J20590">
        <v>1028.37280651428</v>
      </c>
      <c r="K20590">
        <v>26.932668267694901</v>
      </c>
    </row>
    <row r="20591" spans="1:11" ht="15" customHeight="1">
      <c r="A20591" s="91" t="s">
        <v>4736</v>
      </c>
      <c r="B20591" s="19" t="s">
        <v>88</v>
      </c>
      <c r="C20591" s="30" t="s">
        <v>199</v>
      </c>
      <c r="D20591" s="91">
        <v>5000</v>
      </c>
      <c r="E20591">
        <v>311</v>
      </c>
      <c r="F20591">
        <v>3.871</v>
      </c>
      <c r="G20591">
        <v>33.908999999999999</v>
      </c>
      <c r="J20591">
        <v>1028.3782368495899</v>
      </c>
      <c r="K20591">
        <v>26.933471231031699</v>
      </c>
    </row>
    <row r="20592" spans="1:11" ht="15" customHeight="1">
      <c r="A20592" s="91" t="s">
        <v>4736</v>
      </c>
      <c r="B20592" s="19" t="s">
        <v>88</v>
      </c>
      <c r="C20592" s="30" t="s">
        <v>199</v>
      </c>
      <c r="D20592" s="91">
        <v>5000</v>
      </c>
      <c r="E20592">
        <v>312</v>
      </c>
      <c r="F20592">
        <v>3.871</v>
      </c>
      <c r="G20592">
        <v>33.909999999999997</v>
      </c>
      <c r="J20592">
        <v>1028.38366707052</v>
      </c>
      <c r="K20592">
        <v>26.9342741968692</v>
      </c>
    </row>
    <row r="20593" spans="1:11" ht="15" customHeight="1">
      <c r="A20593" s="91" t="s">
        <v>4736</v>
      </c>
      <c r="B20593" s="19" t="s">
        <v>88</v>
      </c>
      <c r="C20593" s="30" t="s">
        <v>199</v>
      </c>
      <c r="D20593" s="91">
        <v>5000</v>
      </c>
      <c r="E20593">
        <v>313</v>
      </c>
      <c r="F20593">
        <v>3.871</v>
      </c>
      <c r="G20593">
        <v>33.911000000000001</v>
      </c>
      <c r="J20593">
        <v>1028.38909717706</v>
      </c>
      <c r="K20593">
        <v>26.9350771652073</v>
      </c>
    </row>
    <row r="20594" spans="1:11" ht="15" customHeight="1">
      <c r="A20594" s="91" t="s">
        <v>4736</v>
      </c>
      <c r="B20594" s="19" t="s">
        <v>88</v>
      </c>
      <c r="C20594" s="30" t="s">
        <v>199</v>
      </c>
      <c r="D20594" s="91">
        <v>5000</v>
      </c>
      <c r="E20594">
        <v>314</v>
      </c>
      <c r="F20594">
        <v>3.87</v>
      </c>
      <c r="G20594">
        <v>33.912999999999997</v>
      </c>
      <c r="J20594">
        <v>1028.39542874578</v>
      </c>
      <c r="K20594">
        <v>26.936775933220598</v>
      </c>
    </row>
    <row r="20595" spans="1:11" ht="15" customHeight="1">
      <c r="A20595" s="91" t="s">
        <v>4736</v>
      </c>
      <c r="B20595" s="19" t="s">
        <v>88</v>
      </c>
      <c r="C20595" s="30" t="s">
        <v>199</v>
      </c>
      <c r="D20595" s="91">
        <v>5000</v>
      </c>
      <c r="E20595">
        <v>315</v>
      </c>
      <c r="F20595">
        <v>3.87</v>
      </c>
      <c r="G20595">
        <v>33.915999999999997</v>
      </c>
      <c r="J20595">
        <v>1028.4024453017</v>
      </c>
      <c r="K20595">
        <v>26.939170665627401</v>
      </c>
    </row>
    <row r="20596" spans="1:11" ht="15" customHeight="1">
      <c r="A20596" s="91" t="s">
        <v>4736</v>
      </c>
      <c r="B20596" s="19" t="s">
        <v>88</v>
      </c>
      <c r="C20596" s="30" t="s">
        <v>199</v>
      </c>
      <c r="D20596" s="91">
        <v>5000</v>
      </c>
      <c r="E20596">
        <v>316</v>
      </c>
      <c r="F20596">
        <v>3.8719999999999999</v>
      </c>
      <c r="G20596">
        <v>33.918999999999997</v>
      </c>
      <c r="J20596">
        <v>1028.40924508529</v>
      </c>
      <c r="K20596">
        <v>26.941365521163998</v>
      </c>
    </row>
    <row r="20597" spans="1:11" ht="15" customHeight="1">
      <c r="A20597" s="91" t="s">
        <v>4736</v>
      </c>
      <c r="B20597" s="19" t="s">
        <v>88</v>
      </c>
      <c r="C20597" s="30" t="s">
        <v>199</v>
      </c>
      <c r="D20597" s="91">
        <v>5000</v>
      </c>
      <c r="E20597">
        <v>317</v>
      </c>
      <c r="F20597">
        <v>3.8740000000000001</v>
      </c>
      <c r="G20597">
        <v>33.920999999999999</v>
      </c>
      <c r="J20597">
        <v>1028.41525124277</v>
      </c>
      <c r="K20597">
        <v>26.942764437938902</v>
      </c>
    </row>
    <row r="20598" spans="1:11" ht="15" customHeight="1">
      <c r="A20598" s="91" t="s">
        <v>4736</v>
      </c>
      <c r="B20598" s="19" t="s">
        <v>88</v>
      </c>
      <c r="C20598" s="30" t="s">
        <v>199</v>
      </c>
      <c r="D20598" s="91">
        <v>5000</v>
      </c>
      <c r="E20598">
        <v>318</v>
      </c>
      <c r="F20598">
        <v>3.875</v>
      </c>
      <c r="G20598">
        <v>33.923000000000002</v>
      </c>
      <c r="J20598">
        <v>1028.4213655318199</v>
      </c>
      <c r="K20598">
        <v>26.944263298690899</v>
      </c>
    </row>
    <row r="20599" spans="1:11" ht="15" customHeight="1">
      <c r="A20599" s="91" t="s">
        <v>4736</v>
      </c>
      <c r="B20599" s="19" t="s">
        <v>88</v>
      </c>
      <c r="C20599" s="30" t="s">
        <v>199</v>
      </c>
      <c r="D20599" s="91">
        <v>5000</v>
      </c>
      <c r="E20599">
        <v>319</v>
      </c>
      <c r="F20599">
        <v>3.88</v>
      </c>
      <c r="G20599">
        <v>33.924999999999997</v>
      </c>
      <c r="J20599">
        <v>1028.4270456688</v>
      </c>
      <c r="K20599">
        <v>26.945361992852199</v>
      </c>
    </row>
    <row r="20600" spans="1:11" ht="15" customHeight="1">
      <c r="A20600" s="91" t="s">
        <v>4736</v>
      </c>
      <c r="B20600" s="19" t="s">
        <v>88</v>
      </c>
      <c r="C20600" s="30" t="s">
        <v>199</v>
      </c>
      <c r="D20600" s="91">
        <v>5000</v>
      </c>
      <c r="E20600">
        <v>320</v>
      </c>
      <c r="F20600">
        <v>3.8820000000000001</v>
      </c>
      <c r="G20600">
        <v>33.927</v>
      </c>
      <c r="J20600">
        <v>1028.4330508292101</v>
      </c>
      <c r="K20600">
        <v>26.946760674597702</v>
      </c>
    </row>
    <row r="20601" spans="1:11" ht="15" customHeight="1">
      <c r="A20601" s="91" t="s">
        <v>4736</v>
      </c>
      <c r="B20601" s="19" t="s">
        <v>88</v>
      </c>
      <c r="C20601" s="30" t="s">
        <v>199</v>
      </c>
      <c r="D20601" s="91">
        <v>5000</v>
      </c>
      <c r="E20601">
        <v>321</v>
      </c>
      <c r="F20601">
        <v>3.8809999999999998</v>
      </c>
      <c r="G20601">
        <v>33.927999999999997</v>
      </c>
      <c r="J20601">
        <v>1028.4385882394799</v>
      </c>
      <c r="K20601">
        <v>26.947663741691699</v>
      </c>
    </row>
    <row r="20602" spans="1:11" ht="15" customHeight="1">
      <c r="A20602" s="91" t="s">
        <v>4736</v>
      </c>
      <c r="B20602" s="19" t="s">
        <v>88</v>
      </c>
      <c r="C20602" s="30" t="s">
        <v>199</v>
      </c>
      <c r="D20602" s="91">
        <v>5000</v>
      </c>
      <c r="E20602">
        <v>322</v>
      </c>
      <c r="F20602">
        <v>3.8809999999999998</v>
      </c>
      <c r="G20602">
        <v>33.929000000000002</v>
      </c>
      <c r="J20602">
        <v>1028.4440169761599</v>
      </c>
      <c r="K20602">
        <v>26.948466727400501</v>
      </c>
    </row>
    <row r="20603" spans="1:11" ht="15" customHeight="1">
      <c r="A20603" s="91" t="s">
        <v>4736</v>
      </c>
      <c r="B20603" s="19" t="s">
        <v>88</v>
      </c>
      <c r="C20603" s="30" t="s">
        <v>199</v>
      </c>
      <c r="D20603" s="91">
        <v>5000</v>
      </c>
      <c r="E20603">
        <v>323</v>
      </c>
      <c r="F20603">
        <v>3.883</v>
      </c>
      <c r="G20603">
        <v>33.930999999999997</v>
      </c>
      <c r="J20603">
        <v>1028.45002154081</v>
      </c>
      <c r="K20603">
        <v>26.9498653794581</v>
      </c>
    </row>
    <row r="20604" spans="1:11" ht="15" customHeight="1">
      <c r="A20604" s="91" t="s">
        <v>4736</v>
      </c>
      <c r="B20604" s="19" t="s">
        <v>88</v>
      </c>
      <c r="C20604" s="30" t="s">
        <v>199</v>
      </c>
      <c r="D20604" s="91">
        <v>5000</v>
      </c>
      <c r="E20604">
        <v>324</v>
      </c>
      <c r="F20604">
        <v>3.8839999999999999</v>
      </c>
      <c r="G20604">
        <v>33.932000000000002</v>
      </c>
      <c r="J20604">
        <v>1028.45534129155</v>
      </c>
      <c r="K20604">
        <v>26.950568253453199</v>
      </c>
    </row>
    <row r="20605" spans="1:11" ht="15" customHeight="1">
      <c r="A20605" s="91" t="s">
        <v>4736</v>
      </c>
      <c r="B20605" s="19" t="s">
        <v>88</v>
      </c>
      <c r="C20605" s="30" t="s">
        <v>199</v>
      </c>
      <c r="D20605" s="91">
        <v>5000</v>
      </c>
      <c r="E20605">
        <v>325</v>
      </c>
      <c r="F20605">
        <v>3.883</v>
      </c>
      <c r="G20605">
        <v>33.933999999999997</v>
      </c>
      <c r="J20605">
        <v>1028.4616715406301</v>
      </c>
      <c r="K20605">
        <v>26.952267212150399</v>
      </c>
    </row>
    <row r="20606" spans="1:11" ht="15" customHeight="1">
      <c r="A20606" s="91" t="s">
        <v>4736</v>
      </c>
      <c r="B20606" s="19" t="s">
        <v>88</v>
      </c>
      <c r="C20606" s="30" t="s">
        <v>199</v>
      </c>
      <c r="D20606" s="91">
        <v>5000</v>
      </c>
      <c r="E20606">
        <v>326</v>
      </c>
      <c r="F20606">
        <v>3.883</v>
      </c>
      <c r="G20606">
        <v>33.935000000000002</v>
      </c>
      <c r="J20606">
        <v>1028.46709975045</v>
      </c>
      <c r="K20606">
        <v>26.953070206978499</v>
      </c>
    </row>
    <row r="20607" spans="1:11" ht="15" customHeight="1">
      <c r="A20607" s="91" t="s">
        <v>4736</v>
      </c>
      <c r="B20607" s="19" t="s">
        <v>88</v>
      </c>
      <c r="C20607" s="30" t="s">
        <v>199</v>
      </c>
      <c r="D20607" s="91">
        <v>5000</v>
      </c>
      <c r="E20607">
        <v>327</v>
      </c>
      <c r="F20607">
        <v>3.8820000000000001</v>
      </c>
      <c r="G20607">
        <v>33.936</v>
      </c>
      <c r="J20607">
        <v>1028.4726366141001</v>
      </c>
      <c r="K20607">
        <v>26.9539733134127</v>
      </c>
    </row>
    <row r="20608" spans="1:11" ht="15" customHeight="1">
      <c r="A20608" s="91" t="s">
        <v>4736</v>
      </c>
      <c r="B20608" s="19" t="s">
        <v>88</v>
      </c>
      <c r="C20608" s="30" t="s">
        <v>199</v>
      </c>
      <c r="D20608" s="91">
        <v>5000</v>
      </c>
      <c r="E20608">
        <v>328</v>
      </c>
      <c r="F20608">
        <v>3.88</v>
      </c>
      <c r="G20608">
        <v>33.938000000000002</v>
      </c>
      <c r="J20608">
        <v>1028.4790753868799</v>
      </c>
      <c r="K20608">
        <v>26.955772360727199</v>
      </c>
    </row>
    <row r="20609" spans="1:11" ht="15" customHeight="1">
      <c r="A20609" s="91" t="s">
        <v>4736</v>
      </c>
      <c r="B20609" s="19" t="s">
        <v>88</v>
      </c>
      <c r="C20609" s="30" t="s">
        <v>199</v>
      </c>
      <c r="D20609" s="91">
        <v>5000</v>
      </c>
      <c r="E20609">
        <v>329</v>
      </c>
      <c r="F20609">
        <v>3.8780000000000001</v>
      </c>
      <c r="G20609">
        <v>33.94</v>
      </c>
      <c r="J20609">
        <v>1028.48551410389</v>
      </c>
      <c r="K20609">
        <v>26.957571379077802</v>
      </c>
    </row>
    <row r="20610" spans="1:11" ht="15" customHeight="1">
      <c r="A20610" s="91" t="s">
        <v>4736</v>
      </c>
      <c r="B20610" s="19" t="s">
        <v>88</v>
      </c>
      <c r="C20610" s="30" t="s">
        <v>199</v>
      </c>
      <c r="D20610" s="91">
        <v>5000</v>
      </c>
      <c r="E20610">
        <v>330</v>
      </c>
      <c r="F20610">
        <v>3.8780000000000001</v>
      </c>
      <c r="G20610">
        <v>33.942</v>
      </c>
      <c r="J20610">
        <v>1028.4917351783199</v>
      </c>
      <c r="K20610">
        <v>26.959170260272</v>
      </c>
    </row>
    <row r="20611" spans="1:11" ht="15" customHeight="1">
      <c r="A20611" s="91" t="s">
        <v>4736</v>
      </c>
      <c r="B20611" s="19" t="s">
        <v>88</v>
      </c>
      <c r="C20611" s="30" t="s">
        <v>199</v>
      </c>
      <c r="D20611" s="91">
        <v>5000</v>
      </c>
      <c r="E20611">
        <v>331</v>
      </c>
      <c r="F20611">
        <v>3.879</v>
      </c>
      <c r="G20611">
        <v>33.944000000000003</v>
      </c>
      <c r="J20611">
        <v>1028.4978472827399</v>
      </c>
      <c r="K20611">
        <v>26.9606690694729</v>
      </c>
    </row>
    <row r="20612" spans="1:11" ht="15" customHeight="1">
      <c r="A20612" s="91" t="s">
        <v>4736</v>
      </c>
      <c r="B20612" s="19" t="s">
        <v>88</v>
      </c>
      <c r="C20612" s="30" t="s">
        <v>199</v>
      </c>
      <c r="D20612" s="91">
        <v>5000</v>
      </c>
      <c r="E20612">
        <v>332</v>
      </c>
      <c r="F20612">
        <v>3.879</v>
      </c>
      <c r="G20612">
        <v>33.945</v>
      </c>
      <c r="J20612">
        <v>1028.5032748866399</v>
      </c>
      <c r="K20612">
        <v>26.961472086261399</v>
      </c>
    </row>
    <row r="20613" spans="1:11" ht="15" customHeight="1">
      <c r="A20613" s="91" t="s">
        <v>4736</v>
      </c>
      <c r="B20613" s="19" t="s">
        <v>88</v>
      </c>
      <c r="C20613" s="30" t="s">
        <v>199</v>
      </c>
      <c r="D20613" s="91">
        <v>5000</v>
      </c>
      <c r="E20613">
        <v>333</v>
      </c>
      <c r="F20613">
        <v>3.879</v>
      </c>
      <c r="G20613">
        <v>33.945</v>
      </c>
      <c r="J20613">
        <v>1028.5079092010899</v>
      </c>
      <c r="K20613">
        <v>26.9614792364675</v>
      </c>
    </row>
    <row r="20614" spans="1:11" ht="15" customHeight="1">
      <c r="A20614" s="91" t="s">
        <v>4736</v>
      </c>
      <c r="B20614" s="19" t="s">
        <v>88</v>
      </c>
      <c r="C20614" s="30" t="s">
        <v>199</v>
      </c>
      <c r="D20614" s="91">
        <v>5000</v>
      </c>
      <c r="E20614">
        <v>334</v>
      </c>
      <c r="F20614">
        <v>3.879</v>
      </c>
      <c r="G20614">
        <v>33.945999999999998</v>
      </c>
      <c r="J20614">
        <v>1028.5133365838101</v>
      </c>
      <c r="K20614">
        <v>26.962282257615701</v>
      </c>
    </row>
    <row r="20615" spans="1:11" ht="15" customHeight="1">
      <c r="A20615" s="91" t="s">
        <v>4736</v>
      </c>
      <c r="B20615" s="19" t="s">
        <v>88</v>
      </c>
      <c r="C20615" s="30" t="s">
        <v>199</v>
      </c>
      <c r="D20615" s="91">
        <v>5000</v>
      </c>
      <c r="E20615">
        <v>335</v>
      </c>
      <c r="F20615">
        <v>3.879</v>
      </c>
      <c r="G20615">
        <v>33.945999999999998</v>
      </c>
      <c r="J20615">
        <v>1028.5179706921699</v>
      </c>
      <c r="K20615">
        <v>26.962289411169898</v>
      </c>
    </row>
    <row r="20616" spans="1:11" ht="15" customHeight="1">
      <c r="A20616" s="91" t="s">
        <v>4736</v>
      </c>
      <c r="B20616" s="19" t="s">
        <v>88</v>
      </c>
      <c r="C20616" s="30" t="s">
        <v>199</v>
      </c>
      <c r="D20616" s="91">
        <v>5000</v>
      </c>
      <c r="E20616">
        <v>336</v>
      </c>
      <c r="F20616">
        <v>3.879</v>
      </c>
      <c r="G20616">
        <v>33.947000000000003</v>
      </c>
      <c r="J20616">
        <v>1028.5233978537101</v>
      </c>
      <c r="K20616">
        <v>26.963092436677201</v>
      </c>
    </row>
    <row r="20617" spans="1:11" ht="15" customHeight="1">
      <c r="A20617" s="91" t="s">
        <v>4736</v>
      </c>
      <c r="B20617" s="19" t="s">
        <v>88</v>
      </c>
      <c r="C20617" s="30" t="s">
        <v>199</v>
      </c>
      <c r="D20617" s="91">
        <v>5000</v>
      </c>
      <c r="E20617">
        <v>337</v>
      </c>
      <c r="F20617">
        <v>3.879</v>
      </c>
      <c r="G20617">
        <v>33.948</v>
      </c>
      <c r="J20617">
        <v>1028.52882490096</v>
      </c>
      <c r="K20617">
        <v>26.9638954646869</v>
      </c>
    </row>
    <row r="20618" spans="1:11" ht="15" customHeight="1">
      <c r="A20618" s="91" t="s">
        <v>4736</v>
      </c>
      <c r="B20618" s="19" t="s">
        <v>88</v>
      </c>
      <c r="C20618" s="30" t="s">
        <v>199</v>
      </c>
      <c r="D20618" s="91">
        <v>5000</v>
      </c>
      <c r="E20618">
        <v>338</v>
      </c>
      <c r="F20618">
        <v>3.8780000000000001</v>
      </c>
      <c r="G20618">
        <v>33.948999999999998</v>
      </c>
      <c r="J20618">
        <v>1028.53436086135</v>
      </c>
      <c r="K20618">
        <v>26.964798573413201</v>
      </c>
    </row>
    <row r="20619" spans="1:11" ht="15" customHeight="1">
      <c r="A20619" s="91" t="s">
        <v>4736</v>
      </c>
      <c r="B20619" s="19" t="s">
        <v>88</v>
      </c>
      <c r="C20619" s="30" t="s">
        <v>199</v>
      </c>
      <c r="D20619" s="91">
        <v>5000</v>
      </c>
      <c r="E20619">
        <v>339</v>
      </c>
      <c r="F20619">
        <v>3.8769999999999998</v>
      </c>
      <c r="G20619">
        <v>33.951000000000001</v>
      </c>
      <c r="J20619">
        <v>1028.54068988625</v>
      </c>
      <c r="K20619">
        <v>26.966497552892601</v>
      </c>
    </row>
    <row r="20620" spans="1:11" ht="15" customHeight="1">
      <c r="A20620" s="91" t="s">
        <v>4736</v>
      </c>
      <c r="B20620" s="19" t="s">
        <v>88</v>
      </c>
      <c r="C20620" s="30" t="s">
        <v>199</v>
      </c>
      <c r="D20620" s="91">
        <v>5000</v>
      </c>
      <c r="E20620">
        <v>340</v>
      </c>
      <c r="F20620">
        <v>3.8769999999999998</v>
      </c>
      <c r="G20620">
        <v>33.951999999999998</v>
      </c>
      <c r="J20620">
        <v>1028.5461166380201</v>
      </c>
      <c r="K20620">
        <v>26.967300591233901</v>
      </c>
    </row>
    <row r="20621" spans="1:11" ht="15" customHeight="1">
      <c r="A20621" s="91" t="s">
        <v>4736</v>
      </c>
      <c r="B20621" s="19" t="s">
        <v>88</v>
      </c>
      <c r="C20621" s="30" t="s">
        <v>199</v>
      </c>
      <c r="D20621" s="91">
        <v>5000</v>
      </c>
      <c r="E20621">
        <v>341</v>
      </c>
      <c r="F20621">
        <v>3.8769999999999998</v>
      </c>
      <c r="G20621">
        <v>33.951999999999998</v>
      </c>
      <c r="J20621">
        <v>1028.5507501544701</v>
      </c>
      <c r="K20621">
        <v>26.967307752623402</v>
      </c>
    </row>
    <row r="20622" spans="1:11" ht="15" customHeight="1">
      <c r="A20622" s="91" t="s">
        <v>4736</v>
      </c>
      <c r="B20622" s="19" t="s">
        <v>88</v>
      </c>
      <c r="C20622" s="30" t="s">
        <v>199</v>
      </c>
      <c r="D20622" s="91">
        <v>5000</v>
      </c>
      <c r="E20622">
        <v>342</v>
      </c>
      <c r="F20622">
        <v>3.8769999999999998</v>
      </c>
      <c r="G20622">
        <v>33.953000000000003</v>
      </c>
      <c r="J20622">
        <v>1028.5561766850999</v>
      </c>
      <c r="K20622">
        <v>26.968110795322701</v>
      </c>
    </row>
    <row r="20623" spans="1:11" ht="15" customHeight="1">
      <c r="A20623" s="91" t="s">
        <v>4736</v>
      </c>
      <c r="B20623" s="19" t="s">
        <v>88</v>
      </c>
      <c r="C20623" s="30" t="s">
        <v>199</v>
      </c>
      <c r="D20623" s="91">
        <v>5000</v>
      </c>
      <c r="E20623">
        <v>343</v>
      </c>
      <c r="F20623">
        <v>3.8769999999999998</v>
      </c>
      <c r="G20623">
        <v>33.953000000000003</v>
      </c>
      <c r="J20623">
        <v>1028.5608099955</v>
      </c>
      <c r="K20623">
        <v>26.9681179600584</v>
      </c>
    </row>
    <row r="20624" spans="1:11" ht="15" customHeight="1">
      <c r="A20624" s="91" t="s">
        <v>4736</v>
      </c>
      <c r="B20624" s="19" t="s">
        <v>88</v>
      </c>
      <c r="C20624" s="30" t="s">
        <v>199</v>
      </c>
      <c r="D20624" s="91">
        <v>5000</v>
      </c>
      <c r="E20624">
        <v>344</v>
      </c>
      <c r="F20624">
        <v>3.8769999999999998</v>
      </c>
      <c r="G20624">
        <v>33.954000000000001</v>
      </c>
      <c r="J20624">
        <v>1028.5662363050101</v>
      </c>
      <c r="K20624">
        <v>26.968921007115298</v>
      </c>
    </row>
    <row r="20625" spans="1:11" ht="15" customHeight="1">
      <c r="A20625" s="91" t="s">
        <v>4736</v>
      </c>
      <c r="B20625" s="19" t="s">
        <v>88</v>
      </c>
      <c r="C20625" s="30" t="s">
        <v>199</v>
      </c>
      <c r="D20625" s="91">
        <v>5000</v>
      </c>
      <c r="E20625">
        <v>345</v>
      </c>
      <c r="F20625">
        <v>3.8769999999999998</v>
      </c>
      <c r="G20625">
        <v>33.954000000000001</v>
      </c>
      <c r="J20625">
        <v>1028.5708694093801</v>
      </c>
      <c r="K20625">
        <v>26.9689281751971</v>
      </c>
    </row>
    <row r="20626" spans="1:11" ht="15" customHeight="1">
      <c r="A20626" s="91" t="s">
        <v>4736</v>
      </c>
      <c r="B20626" s="19" t="s">
        <v>88</v>
      </c>
      <c r="C20626" s="30" t="s">
        <v>199</v>
      </c>
      <c r="D20626" s="91">
        <v>5000</v>
      </c>
      <c r="E20626">
        <v>346</v>
      </c>
      <c r="F20626">
        <v>3.8769999999999998</v>
      </c>
      <c r="G20626">
        <v>33.954999999999998</v>
      </c>
      <c r="J20626">
        <v>1028.5762954977799</v>
      </c>
      <c r="K20626">
        <v>26.9697312266117</v>
      </c>
    </row>
    <row r="20627" spans="1:11" ht="15" customHeight="1">
      <c r="A20627" s="91" t="s">
        <v>4736</v>
      </c>
      <c r="B20627" s="19" t="s">
        <v>88</v>
      </c>
      <c r="C20627" s="30" t="s">
        <v>199</v>
      </c>
      <c r="D20627" s="91">
        <v>5000</v>
      </c>
      <c r="E20627">
        <v>347</v>
      </c>
      <c r="F20627">
        <v>3.8769999999999998</v>
      </c>
      <c r="G20627">
        <v>33.957000000000001</v>
      </c>
      <c r="J20627">
        <v>1028.5825145480401</v>
      </c>
      <c r="K20627">
        <v>26.971330163296699</v>
      </c>
    </row>
    <row r="20628" spans="1:11" ht="15" customHeight="1">
      <c r="A20628" s="91" t="s">
        <v>4736</v>
      </c>
      <c r="B20628" s="19" t="s">
        <v>88</v>
      </c>
      <c r="C20628" s="30" t="s">
        <v>199</v>
      </c>
      <c r="D20628" s="91">
        <v>5000</v>
      </c>
      <c r="E20628">
        <v>348</v>
      </c>
      <c r="F20628">
        <v>3.8759999999999999</v>
      </c>
      <c r="G20628">
        <v>33.959000000000003</v>
      </c>
      <c r="J20628">
        <v>1028.5888427469799</v>
      </c>
      <c r="K20628">
        <v>26.973029168981601</v>
      </c>
    </row>
    <row r="20629" spans="1:11" ht="15" customHeight="1">
      <c r="A20629" s="91" t="s">
        <v>4736</v>
      </c>
      <c r="B20629" s="19" t="s">
        <v>88</v>
      </c>
      <c r="C20629" s="30" t="s">
        <v>199</v>
      </c>
      <c r="D20629" s="91">
        <v>5000</v>
      </c>
      <c r="E20629">
        <v>349</v>
      </c>
      <c r="F20629">
        <v>3.8759999999999999</v>
      </c>
      <c r="G20629">
        <v>33.96</v>
      </c>
      <c r="J20629">
        <v>1028.59426850522</v>
      </c>
      <c r="K20629">
        <v>26.973832230281701</v>
      </c>
    </row>
    <row r="20630" spans="1:11" ht="15" customHeight="1">
      <c r="A20630" s="91" t="s">
        <v>4736</v>
      </c>
      <c r="B20630" s="19" t="s">
        <v>88</v>
      </c>
      <c r="C20630" s="30" t="s">
        <v>199</v>
      </c>
      <c r="D20630" s="91">
        <v>5000</v>
      </c>
      <c r="E20630">
        <v>350</v>
      </c>
      <c r="F20630">
        <v>3.8769999999999998</v>
      </c>
      <c r="G20630">
        <v>33.962000000000003</v>
      </c>
      <c r="J20630">
        <v>1028.6003778715899</v>
      </c>
      <c r="K20630">
        <v>26.975331112250601</v>
      </c>
    </row>
    <row r="20631" spans="1:11" ht="15" customHeight="1">
      <c r="A20631" s="91" t="s">
        <v>4736</v>
      </c>
      <c r="B20631" s="19" t="s">
        <v>88</v>
      </c>
      <c r="C20631" s="30" t="s">
        <v>199</v>
      </c>
      <c r="D20631" s="91">
        <v>5000</v>
      </c>
      <c r="E20631">
        <v>351</v>
      </c>
      <c r="F20631">
        <v>3.8769999999999998</v>
      </c>
      <c r="G20631">
        <v>33.963999999999999</v>
      </c>
      <c r="J20631">
        <v>1028.60659641401</v>
      </c>
      <c r="K20631">
        <v>26.976930064307901</v>
      </c>
    </row>
    <row r="20632" spans="1:11" ht="15" customHeight="1">
      <c r="A20632" s="91" t="s">
        <v>4736</v>
      </c>
      <c r="B20632" s="19" t="s">
        <v>88</v>
      </c>
      <c r="C20632" s="30" t="s">
        <v>199</v>
      </c>
      <c r="D20632" s="91">
        <v>5000</v>
      </c>
      <c r="E20632">
        <v>352</v>
      </c>
      <c r="F20632">
        <v>3.8769999999999998</v>
      </c>
      <c r="G20632">
        <v>33.965000000000003</v>
      </c>
      <c r="J20632">
        <v>1028.6120217874</v>
      </c>
      <c r="K20632">
        <v>26.977733133318001</v>
      </c>
    </row>
    <row r="20633" spans="1:11" ht="15" customHeight="1">
      <c r="A20633" s="91" t="s">
        <v>4736</v>
      </c>
      <c r="B20633" s="19" t="s">
        <v>88</v>
      </c>
      <c r="C20633" s="30" t="s">
        <v>199</v>
      </c>
      <c r="D20633" s="91">
        <v>5000</v>
      </c>
      <c r="E20633">
        <v>353</v>
      </c>
      <c r="F20633">
        <v>3.8740000000000001</v>
      </c>
      <c r="G20633">
        <v>33.968000000000004</v>
      </c>
      <c r="J20633">
        <v>1028.61936135215</v>
      </c>
      <c r="K20633">
        <v>26.980428188371398</v>
      </c>
    </row>
    <row r="20634" spans="1:11" ht="15" customHeight="1">
      <c r="A20634" s="91" t="s">
        <v>4736</v>
      </c>
      <c r="B20634" s="19" t="s">
        <v>88</v>
      </c>
      <c r="C20634" s="30" t="s">
        <v>199</v>
      </c>
      <c r="D20634" s="91">
        <v>5000</v>
      </c>
      <c r="E20634">
        <v>354</v>
      </c>
      <c r="F20634">
        <v>3.8730000000000002</v>
      </c>
      <c r="G20634">
        <v>33.970999999999997</v>
      </c>
      <c r="J20634">
        <v>1028.6264820552899</v>
      </c>
      <c r="K20634">
        <v>26.982923113257101</v>
      </c>
    </row>
    <row r="20635" spans="1:11" ht="15" customHeight="1">
      <c r="A20635" s="91" t="s">
        <v>4736</v>
      </c>
      <c r="B20635" s="19" t="s">
        <v>88</v>
      </c>
      <c r="C20635" s="30" t="s">
        <v>199</v>
      </c>
      <c r="D20635" s="91">
        <v>5000</v>
      </c>
      <c r="E20635">
        <v>355</v>
      </c>
      <c r="F20635">
        <v>3.8759999999999999</v>
      </c>
      <c r="G20635">
        <v>33.972999999999999</v>
      </c>
      <c r="J20635">
        <v>1028.63237180344</v>
      </c>
      <c r="K20635">
        <v>26.984221895198999</v>
      </c>
    </row>
    <row r="20636" spans="1:11" ht="15" customHeight="1">
      <c r="A20636" s="91" t="s">
        <v>4736</v>
      </c>
      <c r="B20636" s="19" t="s">
        <v>88</v>
      </c>
      <c r="C20636" s="30" t="s">
        <v>199</v>
      </c>
      <c r="D20636" s="91">
        <v>5000</v>
      </c>
      <c r="E20636">
        <v>356</v>
      </c>
      <c r="F20636">
        <v>3.8769999999999998</v>
      </c>
      <c r="G20636">
        <v>33.975000000000001</v>
      </c>
      <c r="J20636">
        <v>1028.6384802074699</v>
      </c>
      <c r="K20636">
        <v>26.9857207768382</v>
      </c>
    </row>
    <row r="20637" spans="1:11" ht="15" customHeight="1">
      <c r="A20637" s="91" t="s">
        <v>4736</v>
      </c>
      <c r="B20637" s="19" t="s">
        <v>88</v>
      </c>
      <c r="C20637" s="30" t="s">
        <v>199</v>
      </c>
      <c r="D20637" s="91">
        <v>5000</v>
      </c>
      <c r="E20637">
        <v>357</v>
      </c>
      <c r="F20637">
        <v>3.8769999999999998</v>
      </c>
      <c r="G20637">
        <v>33.975999999999999</v>
      </c>
      <c r="J20637">
        <v>1028.64390496543</v>
      </c>
      <c r="K20637">
        <v>26.9865238622383</v>
      </c>
    </row>
    <row r="20638" spans="1:11" ht="15" customHeight="1">
      <c r="A20638" s="91" t="s">
        <v>4736</v>
      </c>
      <c r="B20638" s="19" t="s">
        <v>88</v>
      </c>
      <c r="C20638" s="30" t="s">
        <v>199</v>
      </c>
      <c r="D20638" s="91">
        <v>5000</v>
      </c>
      <c r="E20638">
        <v>358</v>
      </c>
      <c r="F20638">
        <v>3.8769999999999998</v>
      </c>
      <c r="G20638">
        <v>33.975999999999999</v>
      </c>
      <c r="J20638">
        <v>1028.6485366118</v>
      </c>
      <c r="K20638">
        <v>26.986531057734702</v>
      </c>
    </row>
    <row r="20639" spans="1:11" ht="15" customHeight="1">
      <c r="A20639" s="91" t="s">
        <v>4736</v>
      </c>
      <c r="B20639" s="19" t="s">
        <v>88</v>
      </c>
      <c r="C20639" s="30" t="s">
        <v>199</v>
      </c>
      <c r="D20639" s="91">
        <v>5000</v>
      </c>
      <c r="E20639">
        <v>359</v>
      </c>
      <c r="F20639">
        <v>3.8759999999999999</v>
      </c>
      <c r="G20639">
        <v>33.976999999999997</v>
      </c>
      <c r="J20639">
        <v>1028.65407074582</v>
      </c>
      <c r="K20639">
        <v>26.9874342435605</v>
      </c>
    </row>
    <row r="20640" spans="1:11" ht="15" customHeight="1">
      <c r="A20640" s="91" t="s">
        <v>4736</v>
      </c>
      <c r="B20640" s="19" t="s">
        <v>88</v>
      </c>
      <c r="C20640" s="30" t="s">
        <v>199</v>
      </c>
      <c r="D20640" s="91">
        <v>5000</v>
      </c>
      <c r="E20640">
        <v>360</v>
      </c>
      <c r="F20640">
        <v>3.875</v>
      </c>
      <c r="G20640">
        <v>33.978000000000002</v>
      </c>
      <c r="J20640">
        <v>1028.6596048085501</v>
      </c>
      <c r="K20640">
        <v>26.9883374219758</v>
      </c>
    </row>
    <row r="20641" spans="1:11" ht="15" customHeight="1">
      <c r="A20641" s="91" t="s">
        <v>4736</v>
      </c>
      <c r="B20641" s="19" t="s">
        <v>88</v>
      </c>
      <c r="C20641" s="30" t="s">
        <v>199</v>
      </c>
      <c r="D20641" s="91">
        <v>5000</v>
      </c>
      <c r="E20641">
        <v>361</v>
      </c>
      <c r="F20641">
        <v>3.875</v>
      </c>
      <c r="G20641">
        <v>33.978999999999999</v>
      </c>
      <c r="J20641">
        <v>1028.6650291717899</v>
      </c>
      <c r="K20641">
        <v>26.989140518908201</v>
      </c>
    </row>
    <row r="20642" spans="1:11" ht="15" customHeight="1">
      <c r="A20642" s="91" t="s">
        <v>4736</v>
      </c>
      <c r="B20642" s="19" t="s">
        <v>88</v>
      </c>
      <c r="C20642" s="30" t="s">
        <v>199</v>
      </c>
      <c r="D20642" s="91">
        <v>5000</v>
      </c>
      <c r="E20642">
        <v>362</v>
      </c>
      <c r="F20642">
        <v>3.875</v>
      </c>
      <c r="G20642">
        <v>33.978999999999999</v>
      </c>
      <c r="J20642">
        <v>1028.66966044792</v>
      </c>
      <c r="K20642">
        <v>26.9891477181482</v>
      </c>
    </row>
    <row r="20643" spans="1:11" ht="15" customHeight="1">
      <c r="A20643" s="91" t="s">
        <v>4736</v>
      </c>
      <c r="B20643" s="19" t="s">
        <v>88</v>
      </c>
      <c r="C20643" s="30" t="s">
        <v>199</v>
      </c>
      <c r="D20643" s="91">
        <v>5000</v>
      </c>
      <c r="E20643">
        <v>363</v>
      </c>
      <c r="F20643">
        <v>3.8740000000000001</v>
      </c>
      <c r="G20643">
        <v>33.979999999999997</v>
      </c>
      <c r="J20643">
        <v>1028.6751942703499</v>
      </c>
      <c r="K20643">
        <v>26.990050892940001</v>
      </c>
    </row>
    <row r="20644" spans="1:11" ht="15" customHeight="1">
      <c r="A20644" s="91" t="s">
        <v>4736</v>
      </c>
      <c r="B20644" s="19" t="s">
        <v>88</v>
      </c>
      <c r="C20644" s="30" t="s">
        <v>199</v>
      </c>
      <c r="D20644" s="91">
        <v>5000</v>
      </c>
      <c r="E20644">
        <v>364</v>
      </c>
      <c r="F20644">
        <v>3.8650000000000002</v>
      </c>
      <c r="G20644">
        <v>33.979999999999997</v>
      </c>
      <c r="J20644">
        <v>1028.680812179</v>
      </c>
      <c r="K20644">
        <v>26.990958196680801</v>
      </c>
    </row>
    <row r="20645" spans="1:11" ht="15" customHeight="1">
      <c r="A20645" s="91" t="s">
        <v>4736</v>
      </c>
      <c r="B20645" s="19" t="s">
        <v>88</v>
      </c>
      <c r="C20645" s="30" t="s">
        <v>199</v>
      </c>
      <c r="D20645" s="91">
        <v>5000</v>
      </c>
      <c r="E20645">
        <v>365</v>
      </c>
      <c r="F20645">
        <v>3.8610000000000002</v>
      </c>
      <c r="G20645">
        <v>33.981999999999999</v>
      </c>
      <c r="J20645">
        <v>1028.68746774893</v>
      </c>
      <c r="K20645">
        <v>26.992956989223099</v>
      </c>
    </row>
    <row r="20646" spans="1:11" ht="15" customHeight="1">
      <c r="A20646" s="91" t="s">
        <v>4736</v>
      </c>
      <c r="B20646" s="19" t="s">
        <v>88</v>
      </c>
      <c r="C20646" s="30" t="s">
        <v>199</v>
      </c>
      <c r="D20646" s="91">
        <v>5000</v>
      </c>
      <c r="E20646">
        <v>366</v>
      </c>
      <c r="F20646">
        <v>3.8620000000000001</v>
      </c>
      <c r="G20646">
        <v>33.984000000000002</v>
      </c>
      <c r="J20646">
        <v>1028.69357530051</v>
      </c>
      <c r="K20646">
        <v>26.994456132001702</v>
      </c>
    </row>
    <row r="20647" spans="1:11" ht="15" customHeight="1">
      <c r="A20647" s="91" t="s">
        <v>4736</v>
      </c>
      <c r="B20647" s="19" t="s">
        <v>88</v>
      </c>
      <c r="C20647" s="30" t="s">
        <v>199</v>
      </c>
      <c r="D20647" s="91">
        <v>5000</v>
      </c>
      <c r="E20647">
        <v>367</v>
      </c>
      <c r="F20647">
        <v>3.8620000000000001</v>
      </c>
      <c r="G20647">
        <v>33.984999999999999</v>
      </c>
      <c r="J20647">
        <v>1028.6989993340301</v>
      </c>
      <c r="K20647">
        <v>26.9952592580694</v>
      </c>
    </row>
    <row r="20648" spans="1:11" ht="15" customHeight="1">
      <c r="A20648" s="91" t="s">
        <v>4736</v>
      </c>
      <c r="B20648" s="19" t="s">
        <v>88</v>
      </c>
      <c r="C20648" s="30" t="s">
        <v>199</v>
      </c>
      <c r="D20648" s="91">
        <v>5000</v>
      </c>
      <c r="E20648">
        <v>368</v>
      </c>
      <c r="F20648">
        <v>3.8610000000000002</v>
      </c>
      <c r="G20648">
        <v>33.985999999999997</v>
      </c>
      <c r="J20648">
        <v>1028.70453291991</v>
      </c>
      <c r="K20648">
        <v>26.9961623112033</v>
      </c>
    </row>
    <row r="20649" spans="1:11" ht="15" customHeight="1">
      <c r="A20649" s="91" t="s">
        <v>4736</v>
      </c>
      <c r="B20649" s="19" t="s">
        <v>88</v>
      </c>
      <c r="C20649" s="30" t="s">
        <v>199</v>
      </c>
      <c r="D20649" s="91">
        <v>5000</v>
      </c>
      <c r="E20649">
        <v>369</v>
      </c>
      <c r="F20649">
        <v>3.86</v>
      </c>
      <c r="G20649">
        <v>33.985999999999997</v>
      </c>
      <c r="J20649">
        <v>1028.7092734730199</v>
      </c>
      <c r="K20649">
        <v>26.996269411083901</v>
      </c>
    </row>
    <row r="20650" spans="1:11" ht="15" customHeight="1">
      <c r="A20650" s="91" t="s">
        <v>4736</v>
      </c>
      <c r="B20650" s="19" t="s">
        <v>88</v>
      </c>
      <c r="C20650" s="30" t="s">
        <v>199</v>
      </c>
      <c r="D20650" s="91">
        <v>5000</v>
      </c>
      <c r="E20650">
        <v>370</v>
      </c>
      <c r="F20650">
        <v>3.86</v>
      </c>
      <c r="G20650">
        <v>33.987000000000002</v>
      </c>
      <c r="J20650">
        <v>1028.71469722607</v>
      </c>
      <c r="K20650">
        <v>26.997072546177801</v>
      </c>
    </row>
    <row r="20651" spans="1:11" ht="15" customHeight="1">
      <c r="A20651" s="91" t="s">
        <v>4736</v>
      </c>
      <c r="B20651" s="19" t="s">
        <v>88</v>
      </c>
      <c r="C20651" s="30" t="s">
        <v>199</v>
      </c>
      <c r="D20651" s="91">
        <v>5000</v>
      </c>
      <c r="E20651">
        <v>371</v>
      </c>
      <c r="F20651">
        <v>3.86</v>
      </c>
      <c r="G20651">
        <v>33.988</v>
      </c>
      <c r="J20651">
        <v>1028.7201208649301</v>
      </c>
      <c r="K20651">
        <v>26.9978756837702</v>
      </c>
    </row>
    <row r="20652" spans="1:11" ht="15" customHeight="1">
      <c r="A20652" s="91" t="s">
        <v>4736</v>
      </c>
      <c r="B20652" s="19" t="s">
        <v>88</v>
      </c>
      <c r="C20652" s="30" t="s">
        <v>199</v>
      </c>
      <c r="D20652" s="91">
        <v>5000</v>
      </c>
      <c r="E20652">
        <v>372</v>
      </c>
      <c r="F20652">
        <v>3.859</v>
      </c>
      <c r="G20652">
        <v>33.988999999999997</v>
      </c>
      <c r="J20652">
        <v>1028.7256541393001</v>
      </c>
      <c r="K20652">
        <v>26.998778725865101</v>
      </c>
    </row>
    <row r="20653" spans="1:11" ht="15" customHeight="1">
      <c r="A20653" s="91" t="s">
        <v>4736</v>
      </c>
      <c r="B20653" s="19" t="s">
        <v>88</v>
      </c>
      <c r="C20653" s="30" t="s">
        <v>199</v>
      </c>
      <c r="D20653" s="91">
        <v>5000</v>
      </c>
      <c r="E20653">
        <v>373</v>
      </c>
      <c r="F20653">
        <v>3.859</v>
      </c>
      <c r="G20653">
        <v>33.99</v>
      </c>
      <c r="J20653">
        <v>1028.73107757715</v>
      </c>
      <c r="K20653">
        <v>26.999581869542698</v>
      </c>
    </row>
    <row r="20654" spans="1:11" ht="15" customHeight="1">
      <c r="A20654" s="91" t="s">
        <v>4736</v>
      </c>
      <c r="B20654" s="19" t="s">
        <v>88</v>
      </c>
      <c r="C20654" s="30" t="s">
        <v>199</v>
      </c>
      <c r="D20654" s="91">
        <v>5000</v>
      </c>
      <c r="E20654">
        <v>374</v>
      </c>
      <c r="F20654">
        <v>3.86</v>
      </c>
      <c r="G20654">
        <v>33.991</v>
      </c>
      <c r="J20654">
        <v>1028.73639109646</v>
      </c>
      <c r="K20654">
        <v>27.000285111539402</v>
      </c>
    </row>
    <row r="20655" spans="1:11" ht="15" customHeight="1">
      <c r="A20655" s="91" t="s">
        <v>4736</v>
      </c>
      <c r="B20655" s="19" t="s">
        <v>88</v>
      </c>
      <c r="C20655" s="30" t="s">
        <v>199</v>
      </c>
      <c r="D20655" s="91">
        <v>5000</v>
      </c>
      <c r="E20655">
        <v>375</v>
      </c>
      <c r="F20655">
        <v>3.8610000000000002</v>
      </c>
      <c r="G20655">
        <v>33.991999999999997</v>
      </c>
      <c r="J20655">
        <v>1028.74170443516</v>
      </c>
      <c r="K20655">
        <v>27.000988341773301</v>
      </c>
    </row>
    <row r="20656" spans="1:11" ht="15" customHeight="1">
      <c r="A20656" s="91" t="s">
        <v>4736</v>
      </c>
      <c r="B20656" s="19" t="s">
        <v>88</v>
      </c>
      <c r="C20656" s="30" t="s">
        <v>199</v>
      </c>
      <c r="D20656" s="91">
        <v>5000</v>
      </c>
      <c r="E20656">
        <v>376</v>
      </c>
      <c r="F20656">
        <v>3.8610000000000002</v>
      </c>
      <c r="G20656">
        <v>33.993000000000002</v>
      </c>
      <c r="J20656">
        <v>1028.74712747584</v>
      </c>
      <c r="K20656">
        <v>27.001791490771701</v>
      </c>
    </row>
    <row r="20657" spans="1:11" ht="15" customHeight="1">
      <c r="A20657" s="91" t="s">
        <v>4736</v>
      </c>
      <c r="B20657" s="19" t="s">
        <v>88</v>
      </c>
      <c r="C20657" s="30" t="s">
        <v>199</v>
      </c>
      <c r="D20657" s="91">
        <v>5000</v>
      </c>
      <c r="E20657">
        <v>377</v>
      </c>
      <c r="F20657">
        <v>3.8620000000000001</v>
      </c>
      <c r="G20657">
        <v>33.994</v>
      </c>
      <c r="J20657">
        <v>1028.75244049246</v>
      </c>
      <c r="K20657">
        <v>27.002494710656698</v>
      </c>
    </row>
    <row r="20658" spans="1:11" ht="15" customHeight="1">
      <c r="A20658" s="91" t="s">
        <v>4736</v>
      </c>
      <c r="B20658" s="19" t="s">
        <v>88</v>
      </c>
      <c r="C20658" s="30" t="s">
        <v>199</v>
      </c>
      <c r="D20658" s="91">
        <v>5000</v>
      </c>
      <c r="E20658">
        <v>378</v>
      </c>
      <c r="F20658">
        <v>3.8610000000000002</v>
      </c>
      <c r="G20658">
        <v>33.994</v>
      </c>
      <c r="J20658">
        <v>1028.7571803227099</v>
      </c>
      <c r="K20658">
        <v>27.0026018476212</v>
      </c>
    </row>
    <row r="20659" spans="1:11" ht="15" customHeight="1">
      <c r="A20659" s="91" t="s">
        <v>4736</v>
      </c>
      <c r="B20659" s="19" t="s">
        <v>88</v>
      </c>
      <c r="C20659" s="30" t="s">
        <v>199</v>
      </c>
      <c r="D20659" s="91">
        <v>5000</v>
      </c>
      <c r="E20659">
        <v>379</v>
      </c>
      <c r="F20659">
        <v>3.8580000000000001</v>
      </c>
      <c r="G20659">
        <v>33.994999999999997</v>
      </c>
      <c r="J20659">
        <v>1028.76293284337</v>
      </c>
      <c r="K20659">
        <v>27.003704724088699</v>
      </c>
    </row>
    <row r="20660" spans="1:11" ht="15" customHeight="1">
      <c r="A20660" s="91" t="s">
        <v>4736</v>
      </c>
      <c r="B20660" s="19" t="s">
        <v>88</v>
      </c>
      <c r="C20660" s="30" t="s">
        <v>199</v>
      </c>
      <c r="D20660" s="91">
        <v>5000</v>
      </c>
      <c r="E20660">
        <v>380</v>
      </c>
      <c r="F20660">
        <v>3.8570000000000002</v>
      </c>
      <c r="G20660">
        <v>33.994999999999997</v>
      </c>
      <c r="J20660">
        <v>1028.7676725712899</v>
      </c>
      <c r="K20660">
        <v>27.003811808860501</v>
      </c>
    </row>
    <row r="20661" spans="1:11" ht="15" customHeight="1">
      <c r="A20661" s="91" t="s">
        <v>4736</v>
      </c>
      <c r="B20661" s="19" t="s">
        <v>88</v>
      </c>
      <c r="C20661" s="30" t="s">
        <v>199</v>
      </c>
      <c r="D20661" s="91">
        <v>5000</v>
      </c>
      <c r="E20661">
        <v>381</v>
      </c>
      <c r="F20661">
        <v>3.8570000000000002</v>
      </c>
      <c r="G20661">
        <v>33.996000000000002</v>
      </c>
      <c r="J20661">
        <v>1028.77309516531</v>
      </c>
      <c r="K20661">
        <v>27.0046149734039</v>
      </c>
    </row>
    <row r="20662" spans="1:11" ht="15" customHeight="1">
      <c r="A20662" s="91" t="s">
        <v>4736</v>
      </c>
      <c r="B20662" s="19" t="s">
        <v>88</v>
      </c>
      <c r="C20662" s="30" t="s">
        <v>199</v>
      </c>
      <c r="D20662" s="91">
        <v>5000</v>
      </c>
      <c r="E20662">
        <v>382</v>
      </c>
      <c r="F20662">
        <v>3.8559999999999999</v>
      </c>
      <c r="G20662">
        <v>33.997</v>
      </c>
      <c r="J20662">
        <v>1028.7786276275699</v>
      </c>
      <c r="K20662">
        <v>27.005518011581199</v>
      </c>
    </row>
    <row r="20663" spans="1:11" ht="15" customHeight="1">
      <c r="A20663" s="91" t="s">
        <v>4736</v>
      </c>
      <c r="B20663" s="19" t="s">
        <v>88</v>
      </c>
      <c r="C20663" s="30" t="s">
        <v>199</v>
      </c>
      <c r="D20663" s="91">
        <v>5000</v>
      </c>
      <c r="E20663">
        <v>383</v>
      </c>
      <c r="F20663">
        <v>3.8490000000000002</v>
      </c>
      <c r="G20663">
        <v>33.997999999999998</v>
      </c>
      <c r="J20663">
        <v>1028.7848197594501</v>
      </c>
      <c r="K20663">
        <v>27.007019949359801</v>
      </c>
    </row>
    <row r="20664" spans="1:11" ht="15" customHeight="1">
      <c r="A20664" s="91" t="s">
        <v>4736</v>
      </c>
      <c r="B20664" s="19" t="s">
        <v>88</v>
      </c>
      <c r="C20664" s="30" t="s">
        <v>199</v>
      </c>
      <c r="D20664" s="91">
        <v>5000</v>
      </c>
      <c r="E20664">
        <v>384</v>
      </c>
      <c r="F20664">
        <v>3.8450000000000002</v>
      </c>
      <c r="G20664">
        <v>33.999000000000002</v>
      </c>
      <c r="J20664">
        <v>1028.7906819311399</v>
      </c>
      <c r="K20664">
        <v>27.008222164044099</v>
      </c>
    </row>
    <row r="20665" spans="1:11" ht="15" customHeight="1">
      <c r="A20665" s="91" t="s">
        <v>4736</v>
      </c>
      <c r="B20665" s="19" t="s">
        <v>88</v>
      </c>
      <c r="C20665" s="30" t="s">
        <v>199</v>
      </c>
      <c r="D20665" s="91">
        <v>5000</v>
      </c>
      <c r="E20665">
        <v>385</v>
      </c>
      <c r="F20665">
        <v>3.8439999999999999</v>
      </c>
      <c r="G20665">
        <v>34.000999999999998</v>
      </c>
      <c r="J20665">
        <v>1028.79700720559</v>
      </c>
      <c r="K20665">
        <v>27.009921080498099</v>
      </c>
    </row>
    <row r="20666" spans="1:11" ht="15" customHeight="1">
      <c r="A20666" s="91" t="s">
        <v>4736</v>
      </c>
      <c r="B20666" s="19" t="s">
        <v>88</v>
      </c>
      <c r="C20666" s="30" t="s">
        <v>199</v>
      </c>
      <c r="D20666" s="91">
        <v>5000</v>
      </c>
      <c r="E20666">
        <v>386</v>
      </c>
      <c r="F20666">
        <v>3.843</v>
      </c>
      <c r="G20666">
        <v>34.003999999999998</v>
      </c>
      <c r="J20666">
        <v>1028.80412528127</v>
      </c>
      <c r="K20666">
        <v>27.012416000059101</v>
      </c>
    </row>
    <row r="20667" spans="1:11" ht="15" customHeight="1">
      <c r="A20667" s="91" t="s">
        <v>4736</v>
      </c>
      <c r="B20667" s="19" t="s">
        <v>88</v>
      </c>
      <c r="C20667" s="30" t="s">
        <v>199</v>
      </c>
      <c r="D20667" s="91">
        <v>5000</v>
      </c>
      <c r="E20667">
        <v>387</v>
      </c>
      <c r="F20667">
        <v>3.8410000000000002</v>
      </c>
      <c r="G20667">
        <v>34.005000000000003</v>
      </c>
      <c r="J20667">
        <v>1028.8097674642499</v>
      </c>
      <c r="K20667">
        <v>27.013418615840902</v>
      </c>
    </row>
    <row r="20668" spans="1:11" ht="15" customHeight="1">
      <c r="A20668" s="91" t="s">
        <v>4736</v>
      </c>
      <c r="B20668" s="19" t="s">
        <v>88</v>
      </c>
      <c r="C20668" s="30" t="s">
        <v>199</v>
      </c>
      <c r="D20668" s="91">
        <v>5000</v>
      </c>
      <c r="E20668">
        <v>388</v>
      </c>
      <c r="F20668">
        <v>3.839</v>
      </c>
      <c r="G20668">
        <v>34.006</v>
      </c>
      <c r="J20668">
        <v>1028.8154095954201</v>
      </c>
      <c r="K20668">
        <v>27.014421190119901</v>
      </c>
    </row>
    <row r="20669" spans="1:11" ht="15" customHeight="1">
      <c r="A20669" s="91" t="s">
        <v>4736</v>
      </c>
      <c r="B20669" s="19" t="s">
        <v>88</v>
      </c>
      <c r="C20669" s="30" t="s">
        <v>199</v>
      </c>
      <c r="D20669" s="91">
        <v>5000</v>
      </c>
      <c r="E20669">
        <v>389</v>
      </c>
      <c r="F20669">
        <v>3.839</v>
      </c>
      <c r="G20669">
        <v>34.006999999999998</v>
      </c>
      <c r="J20669">
        <v>1028.8208317461699</v>
      </c>
      <c r="K20669">
        <v>27.015224396170201</v>
      </c>
    </row>
    <row r="20670" spans="1:11" ht="15" customHeight="1">
      <c r="A20670" s="91" t="s">
        <v>4736</v>
      </c>
      <c r="B20670" s="19" t="s">
        <v>88</v>
      </c>
      <c r="C20670" s="30" t="s">
        <v>199</v>
      </c>
      <c r="D20670" s="91">
        <v>5000</v>
      </c>
      <c r="E20670">
        <v>390</v>
      </c>
      <c r="F20670">
        <v>3.8370000000000002</v>
      </c>
      <c r="G20670">
        <v>34.008000000000003</v>
      </c>
      <c r="J20670">
        <v>1028.82647376608</v>
      </c>
      <c r="K20670">
        <v>27.016226933621301</v>
      </c>
    </row>
    <row r="20671" spans="1:11" ht="15" customHeight="1">
      <c r="A20671" s="91" t="s">
        <v>4736</v>
      </c>
      <c r="B20671" s="19" t="s">
        <v>88</v>
      </c>
      <c r="C20671" s="30" t="s">
        <v>199</v>
      </c>
      <c r="D20671" s="91">
        <v>5000</v>
      </c>
      <c r="E20671">
        <v>391</v>
      </c>
      <c r="F20671">
        <v>3.8340000000000001</v>
      </c>
      <c r="G20671">
        <v>34.01</v>
      </c>
      <c r="J20671">
        <v>1028.8330185811501</v>
      </c>
      <c r="K20671">
        <v>27.018125084463499</v>
      </c>
    </row>
    <row r="20672" spans="1:11" ht="15" customHeight="1">
      <c r="A20672" s="91" t="s">
        <v>4736</v>
      </c>
      <c r="B20672" s="19" t="s">
        <v>88</v>
      </c>
      <c r="C20672" s="30" t="s">
        <v>199</v>
      </c>
      <c r="D20672" s="91">
        <v>5000</v>
      </c>
      <c r="E20672">
        <v>392</v>
      </c>
      <c r="F20672">
        <v>3.8340000000000001</v>
      </c>
      <c r="G20672">
        <v>34.011000000000003</v>
      </c>
      <c r="J20672">
        <v>1028.8384405188001</v>
      </c>
      <c r="K20672">
        <v>27.018928304095699</v>
      </c>
    </row>
    <row r="20673" spans="1:11" ht="15" customHeight="1">
      <c r="A20673" s="91" t="s">
        <v>4736</v>
      </c>
      <c r="B20673" s="19" t="s">
        <v>88</v>
      </c>
      <c r="C20673" s="30" t="s">
        <v>199</v>
      </c>
      <c r="D20673" s="91">
        <v>5000</v>
      </c>
      <c r="E20673">
        <v>393</v>
      </c>
      <c r="F20673">
        <v>3.8330000000000002</v>
      </c>
      <c r="G20673">
        <v>34.012999999999998</v>
      </c>
      <c r="J20673">
        <v>1028.84476522308</v>
      </c>
      <c r="K20673">
        <v>27.0206271782702</v>
      </c>
    </row>
    <row r="20674" spans="1:11" ht="15" customHeight="1">
      <c r="A20674" s="91" t="s">
        <v>4736</v>
      </c>
      <c r="B20674" s="19" t="s">
        <v>88</v>
      </c>
      <c r="C20674" s="30" t="s">
        <v>199</v>
      </c>
      <c r="D20674" s="91">
        <v>5000</v>
      </c>
      <c r="E20674">
        <v>394</v>
      </c>
      <c r="F20674">
        <v>3.8330000000000002</v>
      </c>
      <c r="G20674">
        <v>34.014000000000003</v>
      </c>
      <c r="J20674">
        <v>1028.85018695241</v>
      </c>
      <c r="K20674">
        <v>27.021430404627601</v>
      </c>
    </row>
    <row r="20675" spans="1:11" ht="15" customHeight="1">
      <c r="A20675" s="91" t="s">
        <v>4736</v>
      </c>
      <c r="B20675" s="19" t="s">
        <v>88</v>
      </c>
      <c r="C20675" s="30" t="s">
        <v>199</v>
      </c>
      <c r="D20675" s="91">
        <v>5000</v>
      </c>
      <c r="E20675">
        <v>395</v>
      </c>
      <c r="F20675">
        <v>3.8330000000000002</v>
      </c>
      <c r="G20675">
        <v>34.015000000000001</v>
      </c>
      <c r="J20675">
        <v>1028.85560856761</v>
      </c>
      <c r="K20675">
        <v>27.0222336334784</v>
      </c>
    </row>
    <row r="20676" spans="1:11" ht="15" customHeight="1">
      <c r="A20676" s="91" t="s">
        <v>4736</v>
      </c>
      <c r="B20676" s="19" t="s">
        <v>88</v>
      </c>
      <c r="C20676" s="30" t="s">
        <v>199</v>
      </c>
      <c r="D20676" s="91">
        <v>5000</v>
      </c>
      <c r="E20676">
        <v>396</v>
      </c>
      <c r="F20676">
        <v>3.8319999999999999</v>
      </c>
      <c r="G20676">
        <v>34.015000000000001</v>
      </c>
      <c r="J20676">
        <v>1028.8603473272699</v>
      </c>
      <c r="K20676">
        <v>27.022340434140901</v>
      </c>
    </row>
    <row r="20677" spans="1:11" ht="15" customHeight="1">
      <c r="A20677" s="91" t="s">
        <v>4736</v>
      </c>
      <c r="B20677" s="19" t="s">
        <v>88</v>
      </c>
      <c r="C20677" s="30" t="s">
        <v>199</v>
      </c>
      <c r="D20677" s="91">
        <v>5000</v>
      </c>
      <c r="E20677">
        <v>397</v>
      </c>
      <c r="F20677">
        <v>3.83</v>
      </c>
      <c r="G20677">
        <v>34.017000000000003</v>
      </c>
      <c r="J20677">
        <v>1028.8667817916601</v>
      </c>
      <c r="K20677">
        <v>27.024138895628099</v>
      </c>
    </row>
    <row r="20678" spans="1:11" ht="15" customHeight="1">
      <c r="A20678" s="91" t="s">
        <v>4736</v>
      </c>
      <c r="B20678" s="19" t="s">
        <v>88</v>
      </c>
      <c r="C20678" s="30" t="s">
        <v>199</v>
      </c>
      <c r="D20678" s="91">
        <v>5000</v>
      </c>
      <c r="E20678">
        <v>398</v>
      </c>
      <c r="F20678">
        <v>3.8290000000000002</v>
      </c>
      <c r="G20678">
        <v>34.018000000000001</v>
      </c>
      <c r="J20678">
        <v>1028.87231326235</v>
      </c>
      <c r="K20678">
        <v>27.025041711130399</v>
      </c>
    </row>
    <row r="20679" spans="1:11" ht="15" customHeight="1">
      <c r="A20679" s="91" t="s">
        <v>4736</v>
      </c>
      <c r="B20679" s="19" t="s">
        <v>88</v>
      </c>
      <c r="C20679" s="30" t="s">
        <v>199</v>
      </c>
      <c r="D20679" s="91">
        <v>5000</v>
      </c>
      <c r="E20679">
        <v>399</v>
      </c>
      <c r="F20679">
        <v>3.8279999999999998</v>
      </c>
      <c r="G20679">
        <v>34.020000000000003</v>
      </c>
      <c r="J20679">
        <v>1028.8786374885501</v>
      </c>
      <c r="K20679">
        <v>27.0267405730851</v>
      </c>
    </row>
    <row r="20680" spans="1:11" ht="15" customHeight="1">
      <c r="A20680" s="91" t="s">
        <v>4736</v>
      </c>
      <c r="B20680" s="19" t="s">
        <v>88</v>
      </c>
      <c r="C20680" s="30" t="s">
        <v>199</v>
      </c>
      <c r="D20680" s="91">
        <v>5000</v>
      </c>
      <c r="E20680">
        <v>400</v>
      </c>
      <c r="F20680">
        <v>3.8250000000000002</v>
      </c>
      <c r="G20680">
        <v>34.021000000000001</v>
      </c>
      <c r="J20680">
        <v>1028.8843890763601</v>
      </c>
      <c r="K20680">
        <v>27.027842454164801</v>
      </c>
    </row>
    <row r="20681" spans="1:11" ht="15" customHeight="1">
      <c r="A20681" s="91" t="s">
        <v>4736</v>
      </c>
      <c r="B20681" s="19" t="s">
        <v>88</v>
      </c>
      <c r="C20681" s="30" t="s">
        <v>199</v>
      </c>
      <c r="D20681" s="91">
        <v>5000</v>
      </c>
      <c r="E20681">
        <v>401</v>
      </c>
      <c r="F20681">
        <v>3.8239999999999998</v>
      </c>
      <c r="G20681">
        <v>34.023000000000003</v>
      </c>
      <c r="J20681">
        <v>1028.8907131829301</v>
      </c>
      <c r="K20681">
        <v>27.029541295231201</v>
      </c>
    </row>
    <row r="20682" spans="1:11" ht="15" customHeight="1">
      <c r="A20682" s="91" t="s">
        <v>4736</v>
      </c>
      <c r="B20682" s="19" t="s">
        <v>88</v>
      </c>
      <c r="C20682" s="30" t="s">
        <v>199</v>
      </c>
      <c r="D20682" s="91">
        <v>5000</v>
      </c>
      <c r="E20682">
        <v>402</v>
      </c>
      <c r="F20682">
        <v>3.8239999999999998</v>
      </c>
      <c r="G20682">
        <v>34.024000000000001</v>
      </c>
      <c r="J20682">
        <v>1028.8961342305599</v>
      </c>
      <c r="K20682">
        <v>27.0303445526445</v>
      </c>
    </row>
    <row r="20683" spans="1:11" ht="15" customHeight="1">
      <c r="A20683" s="91" t="s">
        <v>4736</v>
      </c>
      <c r="B20683" s="19" t="s">
        <v>88</v>
      </c>
      <c r="C20683" s="30" t="s">
        <v>199</v>
      </c>
      <c r="D20683" s="91">
        <v>5000</v>
      </c>
      <c r="E20683">
        <v>403</v>
      </c>
      <c r="F20683">
        <v>3.8220000000000001</v>
      </c>
      <c r="G20683">
        <v>34.024999999999999</v>
      </c>
      <c r="J20683">
        <v>1028.90177552719</v>
      </c>
      <c r="K20683">
        <v>27.031346829058499</v>
      </c>
    </row>
    <row r="20684" spans="1:11" ht="15" customHeight="1">
      <c r="A20684" s="91" t="s">
        <v>4736</v>
      </c>
      <c r="B20684" s="19" t="s">
        <v>88</v>
      </c>
      <c r="C20684" s="30" t="s">
        <v>199</v>
      </c>
      <c r="D20684" s="91">
        <v>5000</v>
      </c>
      <c r="E20684">
        <v>404</v>
      </c>
      <c r="F20684">
        <v>3.82</v>
      </c>
      <c r="G20684">
        <v>34.026000000000003</v>
      </c>
      <c r="J20684">
        <v>1028.9074167721001</v>
      </c>
      <c r="K20684">
        <v>27.0323490639657</v>
      </c>
    </row>
    <row r="20685" spans="1:11" ht="15" customHeight="1">
      <c r="A20685" s="91" t="s">
        <v>4736</v>
      </c>
      <c r="B20685" s="19" t="s">
        <v>88</v>
      </c>
      <c r="C20685" s="30" t="s">
        <v>199</v>
      </c>
      <c r="D20685" s="91">
        <v>5000</v>
      </c>
      <c r="E20685">
        <v>405</v>
      </c>
      <c r="F20685">
        <v>3.82</v>
      </c>
      <c r="G20685">
        <v>34.027000000000001</v>
      </c>
      <c r="J20685">
        <v>1028.9128375867399</v>
      </c>
      <c r="K20685">
        <v>27.033152333220201</v>
      </c>
    </row>
    <row r="20686" spans="1:11" ht="15" customHeight="1">
      <c r="A20686" s="91" t="s">
        <v>4736</v>
      </c>
      <c r="B20686" s="19" t="s">
        <v>88</v>
      </c>
      <c r="C20686" s="30" t="s">
        <v>199</v>
      </c>
      <c r="D20686" s="91">
        <v>5000</v>
      </c>
      <c r="E20686">
        <v>406</v>
      </c>
      <c r="F20686">
        <v>3.819</v>
      </c>
      <c r="G20686">
        <v>34.027999999999999</v>
      </c>
      <c r="J20686">
        <v>1028.9183685097601</v>
      </c>
      <c r="K20686">
        <v>27.034055074175999</v>
      </c>
    </row>
    <row r="20687" spans="1:11" ht="15" customHeight="1">
      <c r="A20687" s="91" t="s">
        <v>4736</v>
      </c>
      <c r="B20687" s="19" t="s">
        <v>88</v>
      </c>
      <c r="C20687" s="30" t="s">
        <v>199</v>
      </c>
      <c r="D20687" s="91">
        <v>5000</v>
      </c>
      <c r="E20687">
        <v>407</v>
      </c>
      <c r="F20687">
        <v>3.8159999999999998</v>
      </c>
      <c r="G20687">
        <v>34.029000000000003</v>
      </c>
      <c r="J20687">
        <v>1028.9241198025099</v>
      </c>
      <c r="K20687">
        <v>27.035156687860798</v>
      </c>
    </row>
    <row r="20688" spans="1:11" ht="15" customHeight="1">
      <c r="A20688" s="91" t="s">
        <v>4736</v>
      </c>
      <c r="B20688" s="19" t="s">
        <v>88</v>
      </c>
      <c r="C20688" s="30" t="s">
        <v>199</v>
      </c>
      <c r="D20688" s="91">
        <v>5000</v>
      </c>
      <c r="E20688">
        <v>408</v>
      </c>
      <c r="F20688">
        <v>3.8119999999999998</v>
      </c>
      <c r="G20688">
        <v>34.030999999999999</v>
      </c>
      <c r="J20688">
        <v>1028.9307740382701</v>
      </c>
      <c r="K20688">
        <v>27.037153692675499</v>
      </c>
    </row>
    <row r="20689" spans="1:11" ht="15" customHeight="1">
      <c r="A20689" s="91" t="s">
        <v>4736</v>
      </c>
      <c r="B20689" s="19" t="s">
        <v>88</v>
      </c>
      <c r="C20689" s="30" t="s">
        <v>199</v>
      </c>
      <c r="D20689" s="91">
        <v>5000</v>
      </c>
      <c r="E20689">
        <v>409</v>
      </c>
      <c r="F20689">
        <v>3.8119999999999998</v>
      </c>
      <c r="G20689">
        <v>34.031999999999996</v>
      </c>
      <c r="J20689">
        <v>1028.93619460783</v>
      </c>
      <c r="K20689">
        <v>27.037956981279599</v>
      </c>
    </row>
    <row r="20690" spans="1:11" ht="15" customHeight="1">
      <c r="A20690" s="91" t="s">
        <v>4736</v>
      </c>
      <c r="B20690" s="19" t="s">
        <v>88</v>
      </c>
      <c r="C20690" s="30" t="s">
        <v>199</v>
      </c>
      <c r="D20690" s="91">
        <v>5000</v>
      </c>
      <c r="E20690">
        <v>410</v>
      </c>
      <c r="F20690">
        <v>3.8109999999999999</v>
      </c>
      <c r="G20690">
        <v>34.033000000000001</v>
      </c>
      <c r="J20690">
        <v>1028.94172530387</v>
      </c>
      <c r="K20690">
        <v>27.038859651960099</v>
      </c>
    </row>
    <row r="20691" spans="1:11" ht="15" customHeight="1">
      <c r="A20691" s="91" t="s">
        <v>4736</v>
      </c>
      <c r="B20691" s="19" t="s">
        <v>88</v>
      </c>
      <c r="C20691" s="30" t="s">
        <v>199</v>
      </c>
      <c r="D20691" s="91">
        <v>5000</v>
      </c>
      <c r="E20691">
        <v>411</v>
      </c>
      <c r="F20691">
        <v>3.8109999999999999</v>
      </c>
      <c r="G20691">
        <v>34.033999999999999</v>
      </c>
      <c r="J20691">
        <v>1028.9471456725701</v>
      </c>
      <c r="K20691">
        <v>27.039662946636302</v>
      </c>
    </row>
    <row r="20692" spans="1:11" ht="15" customHeight="1">
      <c r="A20692" s="91" t="s">
        <v>4736</v>
      </c>
      <c r="B20692" s="19" t="s">
        <v>88</v>
      </c>
      <c r="C20692" s="30" t="s">
        <v>199</v>
      </c>
      <c r="D20692" s="91">
        <v>5000</v>
      </c>
      <c r="E20692">
        <v>412</v>
      </c>
      <c r="F20692">
        <v>3.8109999999999999</v>
      </c>
      <c r="G20692">
        <v>34.033999999999999</v>
      </c>
      <c r="J20692">
        <v>1028.9517731502399</v>
      </c>
      <c r="K20692">
        <v>27.039670134300199</v>
      </c>
    </row>
    <row r="20693" spans="1:11" ht="15" customHeight="1">
      <c r="A20693" s="91" t="s">
        <v>4736</v>
      </c>
      <c r="B20693" s="19" t="s">
        <v>88</v>
      </c>
      <c r="C20693" s="30" t="s">
        <v>199</v>
      </c>
      <c r="D20693" s="91">
        <v>5000</v>
      </c>
      <c r="E20693">
        <v>413</v>
      </c>
      <c r="F20693">
        <v>3.8109999999999999</v>
      </c>
      <c r="G20693">
        <v>34.033999999999999</v>
      </c>
      <c r="J20693">
        <v>1028.9564005288901</v>
      </c>
      <c r="K20693">
        <v>27.0396773234393</v>
      </c>
    </row>
    <row r="20694" spans="1:11" ht="15" customHeight="1">
      <c r="A20694" s="91" t="s">
        <v>4736</v>
      </c>
      <c r="B20694" s="19" t="s">
        <v>88</v>
      </c>
      <c r="C20694" s="30" t="s">
        <v>199</v>
      </c>
      <c r="D20694" s="91">
        <v>5000</v>
      </c>
      <c r="E20694">
        <v>414</v>
      </c>
      <c r="F20694">
        <v>3.81</v>
      </c>
      <c r="G20694">
        <v>34.034999999999997</v>
      </c>
      <c r="J20694">
        <v>1028.9619309029099</v>
      </c>
      <c r="K20694">
        <v>27.040579990664099</v>
      </c>
    </row>
    <row r="20695" spans="1:11" ht="15" customHeight="1">
      <c r="A20695" s="91" t="s">
        <v>4736</v>
      </c>
      <c r="B20695" s="19" t="s">
        <v>88</v>
      </c>
      <c r="C20695" s="30" t="s">
        <v>199</v>
      </c>
      <c r="D20695" s="91">
        <v>5000</v>
      </c>
      <c r="E20695">
        <v>415</v>
      </c>
      <c r="F20695">
        <v>3.8079999999999998</v>
      </c>
      <c r="G20695">
        <v>34.036000000000001</v>
      </c>
      <c r="J20695">
        <v>1028.9675715424701</v>
      </c>
      <c r="K20695">
        <v>27.0415819937534</v>
      </c>
    </row>
    <row r="20696" spans="1:11" ht="15" customHeight="1">
      <c r="A20696" s="91" t="s">
        <v>4736</v>
      </c>
      <c r="B20696" s="19" t="s">
        <v>88</v>
      </c>
      <c r="C20696" s="30" t="s">
        <v>199</v>
      </c>
      <c r="D20696" s="91">
        <v>5000</v>
      </c>
      <c r="E20696">
        <v>416</v>
      </c>
      <c r="F20696">
        <v>3.8069999999999999</v>
      </c>
      <c r="G20696">
        <v>34.036999999999999</v>
      </c>
      <c r="J20696">
        <v>1028.97310178979</v>
      </c>
      <c r="K20696">
        <v>27.042484635141999</v>
      </c>
    </row>
    <row r="20697" spans="1:11" ht="15" customHeight="1">
      <c r="A20697" s="91" t="s">
        <v>4736</v>
      </c>
      <c r="B20697" s="19" t="s">
        <v>88</v>
      </c>
      <c r="C20697" s="30" t="s">
        <v>199</v>
      </c>
      <c r="D20697" s="91">
        <v>5000</v>
      </c>
      <c r="E20697">
        <v>417</v>
      </c>
      <c r="F20697">
        <v>3.806</v>
      </c>
      <c r="G20697">
        <v>34.037999999999997</v>
      </c>
      <c r="J20697">
        <v>1028.97863196597</v>
      </c>
      <c r="K20697">
        <v>27.043387269112401</v>
      </c>
    </row>
    <row r="20698" spans="1:11" ht="15" customHeight="1">
      <c r="A20698" s="91" t="s">
        <v>4736</v>
      </c>
      <c r="B20698" s="19" t="s">
        <v>88</v>
      </c>
      <c r="C20698" s="30" t="s">
        <v>199</v>
      </c>
      <c r="D20698" s="91">
        <v>5000</v>
      </c>
      <c r="E20698">
        <v>418</v>
      </c>
      <c r="F20698">
        <v>3.806</v>
      </c>
      <c r="G20698">
        <v>34.037999999999997</v>
      </c>
      <c r="J20698">
        <v>1028.98325894205</v>
      </c>
      <c r="K20698">
        <v>27.0433944588308</v>
      </c>
    </row>
    <row r="20699" spans="1:11" ht="15" customHeight="1">
      <c r="A20699" s="91" t="s">
        <v>4736</v>
      </c>
      <c r="B20699" s="19" t="s">
        <v>88</v>
      </c>
      <c r="C20699" s="30" t="s">
        <v>199</v>
      </c>
      <c r="D20699" s="91">
        <v>5000</v>
      </c>
      <c r="E20699">
        <v>419</v>
      </c>
      <c r="F20699">
        <v>3.806</v>
      </c>
      <c r="G20699">
        <v>34.039000000000001</v>
      </c>
      <c r="J20699">
        <v>1028.9886785568899</v>
      </c>
      <c r="K20699">
        <v>27.044197776940798</v>
      </c>
    </row>
    <row r="20700" spans="1:11" ht="15" customHeight="1">
      <c r="A20700" s="91" t="s">
        <v>4736</v>
      </c>
      <c r="B20700" s="19" t="s">
        <v>88</v>
      </c>
      <c r="C20700" s="30" t="s">
        <v>199</v>
      </c>
      <c r="D20700" s="91">
        <v>5000</v>
      </c>
      <c r="E20700">
        <v>420</v>
      </c>
      <c r="F20700">
        <v>3.806</v>
      </c>
      <c r="G20700">
        <v>34.039000000000001</v>
      </c>
      <c r="J20700">
        <v>1028.99330532726</v>
      </c>
      <c r="K20700">
        <v>27.044204969974299</v>
      </c>
    </row>
    <row r="20701" spans="1:11" ht="15" customHeight="1">
      <c r="A20701" s="91" t="s">
        <v>4736</v>
      </c>
      <c r="B20701" s="19" t="s">
        <v>88</v>
      </c>
      <c r="C20701" s="30" t="s">
        <v>199</v>
      </c>
      <c r="D20701" s="91">
        <v>5000</v>
      </c>
      <c r="E20701">
        <v>421</v>
      </c>
      <c r="F20701">
        <v>3.8039999999999998</v>
      </c>
      <c r="G20701">
        <v>34.04</v>
      </c>
      <c r="J20701">
        <v>1028.9989456298799</v>
      </c>
      <c r="K20701">
        <v>27.0452068964617</v>
      </c>
    </row>
    <row r="20702" spans="1:11" ht="15" customHeight="1">
      <c r="A20702" s="91" t="s">
        <v>4736</v>
      </c>
      <c r="B20702" s="19" t="s">
        <v>88</v>
      </c>
      <c r="C20702" s="30" t="s">
        <v>199</v>
      </c>
      <c r="D20702" s="91">
        <v>5000</v>
      </c>
      <c r="E20702">
        <v>422</v>
      </c>
      <c r="F20702">
        <v>3.798</v>
      </c>
      <c r="G20702">
        <v>34.042000000000002</v>
      </c>
      <c r="J20702">
        <v>1029.0058203097601</v>
      </c>
      <c r="K20702">
        <v>27.047401902857899</v>
      </c>
    </row>
    <row r="20703" spans="1:11" ht="15" customHeight="1">
      <c r="A20703" s="91" t="s">
        <v>4736</v>
      </c>
      <c r="B20703" s="19" t="s">
        <v>88</v>
      </c>
      <c r="C20703" s="30" t="s">
        <v>199</v>
      </c>
      <c r="D20703" s="91">
        <v>5000</v>
      </c>
      <c r="E20703">
        <v>423</v>
      </c>
      <c r="F20703">
        <v>3.7930000000000001</v>
      </c>
      <c r="G20703">
        <v>34.043999999999997</v>
      </c>
      <c r="J20703">
        <v>1029.01258443136</v>
      </c>
      <c r="K20703">
        <v>27.0494973654618</v>
      </c>
    </row>
    <row r="20704" spans="1:11" ht="15" customHeight="1">
      <c r="A20704" s="91" t="s">
        <v>4736</v>
      </c>
      <c r="B20704" s="19" t="s">
        <v>88</v>
      </c>
      <c r="C20704" s="30" t="s">
        <v>199</v>
      </c>
      <c r="D20704" s="91">
        <v>5000</v>
      </c>
      <c r="E20704">
        <v>424</v>
      </c>
      <c r="F20704">
        <v>3.79</v>
      </c>
      <c r="G20704">
        <v>34.045999999999999</v>
      </c>
      <c r="J20704">
        <v>1029.01912771811</v>
      </c>
      <c r="K20704">
        <v>27.0513943280916</v>
      </c>
    </row>
    <row r="20705" spans="1:11" ht="15" customHeight="1">
      <c r="A20705" s="91" t="s">
        <v>4736</v>
      </c>
      <c r="B20705" s="19" t="s">
        <v>88</v>
      </c>
      <c r="C20705" s="30" t="s">
        <v>199</v>
      </c>
      <c r="D20705" s="91">
        <v>5000</v>
      </c>
      <c r="E20705">
        <v>425</v>
      </c>
      <c r="F20705">
        <v>3.7879999999999998</v>
      </c>
      <c r="G20705">
        <v>34.046999999999997</v>
      </c>
      <c r="J20705">
        <v>1029.0247678391399</v>
      </c>
      <c r="K20705">
        <v>27.052395922169399</v>
      </c>
    </row>
    <row r="20706" spans="1:11" ht="15" customHeight="1">
      <c r="A20706" s="91" t="s">
        <v>4736</v>
      </c>
      <c r="B20706" s="19" t="s">
        <v>88</v>
      </c>
      <c r="C20706" s="30" t="s">
        <v>199</v>
      </c>
      <c r="D20706" s="91">
        <v>5000</v>
      </c>
      <c r="E20706">
        <v>426</v>
      </c>
      <c r="F20706">
        <v>3.7869999999999999</v>
      </c>
      <c r="G20706">
        <v>34.048000000000002</v>
      </c>
      <c r="J20706">
        <v>1029.0302975265399</v>
      </c>
      <c r="K20706">
        <v>27.053298382755401</v>
      </c>
    </row>
    <row r="20707" spans="1:11" ht="15" customHeight="1">
      <c r="A20707" s="91" t="s">
        <v>4736</v>
      </c>
      <c r="B20707" s="19" t="s">
        <v>88</v>
      </c>
      <c r="C20707" s="30" t="s">
        <v>199</v>
      </c>
      <c r="D20707" s="91">
        <v>5000</v>
      </c>
      <c r="E20707">
        <v>427</v>
      </c>
      <c r="F20707">
        <v>3.7839999999999998</v>
      </c>
      <c r="G20707">
        <v>34.049999999999997</v>
      </c>
      <c r="J20707">
        <v>1029.036840665</v>
      </c>
      <c r="K20707">
        <v>27.055195179124699</v>
      </c>
    </row>
    <row r="20708" spans="1:11" ht="15" customHeight="1">
      <c r="A20708" s="91" t="s">
        <v>4736</v>
      </c>
      <c r="B20708" s="19" t="s">
        <v>88</v>
      </c>
      <c r="C20708" s="30" t="s">
        <v>199</v>
      </c>
      <c r="D20708" s="91">
        <v>5000</v>
      </c>
      <c r="E20708">
        <v>428</v>
      </c>
      <c r="F20708">
        <v>3.78</v>
      </c>
      <c r="G20708">
        <v>34.051000000000002</v>
      </c>
      <c r="J20708">
        <v>1029.0427013789199</v>
      </c>
      <c r="K20708">
        <v>27.056394715528299</v>
      </c>
    </row>
    <row r="20709" spans="1:11" ht="15" customHeight="1">
      <c r="A20709" s="91" t="s">
        <v>4736</v>
      </c>
      <c r="B20709" s="19" t="s">
        <v>88</v>
      </c>
      <c r="C20709" s="30" t="s">
        <v>199</v>
      </c>
      <c r="D20709" s="91">
        <v>5000</v>
      </c>
      <c r="E20709">
        <v>429</v>
      </c>
      <c r="F20709">
        <v>3.7749999999999999</v>
      </c>
      <c r="G20709">
        <v>34.052999999999997</v>
      </c>
      <c r="J20709">
        <v>1029.0494650959199</v>
      </c>
      <c r="K20709">
        <v>27.058489254192001</v>
      </c>
    </row>
    <row r="20710" spans="1:11" ht="15" customHeight="1">
      <c r="A20710" s="91" t="s">
        <v>4736</v>
      </c>
      <c r="B20710" s="19" t="s">
        <v>88</v>
      </c>
      <c r="C20710" s="30" t="s">
        <v>199</v>
      </c>
      <c r="D20710" s="91">
        <v>5000</v>
      </c>
      <c r="E20710">
        <v>430</v>
      </c>
      <c r="F20710">
        <v>3.774</v>
      </c>
      <c r="G20710">
        <v>34.054000000000002</v>
      </c>
      <c r="J20710">
        <v>1029.05499463007</v>
      </c>
      <c r="K20710">
        <v>27.0593915928741</v>
      </c>
    </row>
    <row r="20711" spans="1:11" ht="15" customHeight="1">
      <c r="A20711" s="91" t="s">
        <v>4736</v>
      </c>
      <c r="B20711" s="19" t="s">
        <v>88</v>
      </c>
      <c r="C20711" s="30" t="s">
        <v>199</v>
      </c>
      <c r="D20711" s="91">
        <v>5000</v>
      </c>
      <c r="E20711">
        <v>431</v>
      </c>
      <c r="F20711">
        <v>3.7730000000000001</v>
      </c>
      <c r="G20711">
        <v>34.055</v>
      </c>
      <c r="J20711">
        <v>1029.06052409311</v>
      </c>
      <c r="K20711">
        <v>27.060293924135699</v>
      </c>
    </row>
    <row r="20712" spans="1:11" ht="15" customHeight="1">
      <c r="A20712" s="91" t="s">
        <v>4736</v>
      </c>
      <c r="B20712" s="19" t="s">
        <v>88</v>
      </c>
      <c r="C20712" s="30" t="s">
        <v>199</v>
      </c>
      <c r="D20712" s="91">
        <v>5000</v>
      </c>
      <c r="E20712">
        <v>432</v>
      </c>
      <c r="F20712">
        <v>3.7730000000000001</v>
      </c>
      <c r="G20712">
        <v>34.055999999999997</v>
      </c>
      <c r="J20712">
        <v>1029.0659430978001</v>
      </c>
      <c r="K20712">
        <v>27.0610973133134</v>
      </c>
    </row>
    <row r="20713" spans="1:11" ht="15" customHeight="1">
      <c r="A20713" s="91" t="s">
        <v>4736</v>
      </c>
      <c r="B20713" s="19" t="s">
        <v>88</v>
      </c>
      <c r="C20713" s="30" t="s">
        <v>199</v>
      </c>
      <c r="D20713" s="91">
        <v>5000</v>
      </c>
      <c r="E20713">
        <v>433</v>
      </c>
      <c r="F20713">
        <v>3.7730000000000001</v>
      </c>
      <c r="G20713">
        <v>34.055999999999997</v>
      </c>
      <c r="J20713">
        <v>1029.07056926424</v>
      </c>
      <c r="K20713">
        <v>27.061104477225602</v>
      </c>
    </row>
    <row r="20714" spans="1:11" ht="15" customHeight="1">
      <c r="A20714" s="91" t="s">
        <v>4736</v>
      </c>
      <c r="B20714" s="19" t="s">
        <v>88</v>
      </c>
      <c r="C20714" s="30" t="s">
        <v>199</v>
      </c>
      <c r="D20714" s="91">
        <v>5000</v>
      </c>
      <c r="E20714">
        <v>434</v>
      </c>
      <c r="F20714">
        <v>3.7719999999999998</v>
      </c>
      <c r="G20714">
        <v>34.057000000000002</v>
      </c>
      <c r="J20714">
        <v>1029.0760984874501</v>
      </c>
      <c r="K20714">
        <v>27.062006804833601</v>
      </c>
    </row>
    <row r="20715" spans="1:11" ht="15" customHeight="1">
      <c r="A20715" s="91" t="s">
        <v>4736</v>
      </c>
      <c r="B20715" s="19" t="s">
        <v>88</v>
      </c>
      <c r="C20715" s="30" t="s">
        <v>199</v>
      </c>
      <c r="D20715" s="91">
        <v>5000</v>
      </c>
      <c r="E20715">
        <v>435</v>
      </c>
      <c r="F20715">
        <v>3.7719999999999998</v>
      </c>
      <c r="G20715">
        <v>34.058</v>
      </c>
      <c r="J20715">
        <v>1029.08151718467</v>
      </c>
      <c r="K20715">
        <v>27.062810201909301</v>
      </c>
    </row>
    <row r="20716" spans="1:11" ht="15" customHeight="1">
      <c r="A20716" s="91" t="s">
        <v>4736</v>
      </c>
      <c r="B20716" s="19" t="s">
        <v>88</v>
      </c>
      <c r="C20716" s="30" t="s">
        <v>199</v>
      </c>
      <c r="D20716" s="91">
        <v>5000</v>
      </c>
      <c r="E20716">
        <v>436</v>
      </c>
      <c r="F20716">
        <v>3.7709999999999999</v>
      </c>
      <c r="G20716">
        <v>34.058</v>
      </c>
      <c r="J20716">
        <v>1029.0862535429901</v>
      </c>
      <c r="K20716">
        <v>27.062916290773</v>
      </c>
    </row>
    <row r="20717" spans="1:11" ht="15" customHeight="1">
      <c r="A20717" s="91" t="s">
        <v>4736</v>
      </c>
      <c r="B20717" s="19" t="s">
        <v>88</v>
      </c>
      <c r="C20717" s="30" t="s">
        <v>199</v>
      </c>
      <c r="D20717" s="91">
        <v>5000</v>
      </c>
      <c r="E20717">
        <v>437</v>
      </c>
      <c r="F20717">
        <v>3.77</v>
      </c>
      <c r="G20717">
        <v>34.058999999999997</v>
      </c>
      <c r="J20717">
        <v>1029.0917825420099</v>
      </c>
      <c r="K20717">
        <v>27.063818603723998</v>
      </c>
    </row>
    <row r="20718" spans="1:11" ht="15" customHeight="1">
      <c r="A20718" s="91" t="s">
        <v>4736</v>
      </c>
      <c r="B20718" s="19" t="s">
        <v>88</v>
      </c>
      <c r="C20718" s="30" t="s">
        <v>199</v>
      </c>
      <c r="D20718" s="91">
        <v>5000</v>
      </c>
      <c r="E20718">
        <v>438</v>
      </c>
      <c r="F20718">
        <v>3.7679999999999998</v>
      </c>
      <c r="G20718">
        <v>34.06</v>
      </c>
      <c r="J20718">
        <v>1029.0974219690399</v>
      </c>
      <c r="K20718">
        <v>27.064819796611101</v>
      </c>
    </row>
    <row r="20719" spans="1:11" ht="15" customHeight="1">
      <c r="A20719" s="91" t="s">
        <v>4736</v>
      </c>
      <c r="B20719" s="19" t="s">
        <v>88</v>
      </c>
      <c r="C20719" s="30" t="s">
        <v>199</v>
      </c>
      <c r="D20719" s="91">
        <v>5000</v>
      </c>
      <c r="E20719">
        <v>439</v>
      </c>
      <c r="F20719">
        <v>3.7650000000000001</v>
      </c>
      <c r="G20719">
        <v>34.061</v>
      </c>
      <c r="J20719">
        <v>1029.1031718358099</v>
      </c>
      <c r="K20719">
        <v>27.065919800124401</v>
      </c>
    </row>
    <row r="20720" spans="1:11" ht="15" customHeight="1">
      <c r="A20720" s="91" t="s">
        <v>4736</v>
      </c>
      <c r="B20720" s="19" t="s">
        <v>88</v>
      </c>
      <c r="C20720" s="30" t="s">
        <v>199</v>
      </c>
      <c r="D20720" s="91">
        <v>5000</v>
      </c>
      <c r="E20720">
        <v>440</v>
      </c>
      <c r="F20720">
        <v>3.762</v>
      </c>
      <c r="G20720">
        <v>34.063000000000002</v>
      </c>
      <c r="J20720">
        <v>1029.10971434883</v>
      </c>
      <c r="K20720">
        <v>27.067815966029901</v>
      </c>
    </row>
    <row r="20721" spans="1:11" ht="15" customHeight="1">
      <c r="A20721" s="91" t="s">
        <v>4736</v>
      </c>
      <c r="B20721" s="19" t="s">
        <v>88</v>
      </c>
      <c r="C20721" s="30" t="s">
        <v>199</v>
      </c>
      <c r="D20721" s="91">
        <v>5000</v>
      </c>
      <c r="E20721">
        <v>441</v>
      </c>
      <c r="F20721">
        <v>3.76</v>
      </c>
      <c r="G20721">
        <v>34.064999999999998</v>
      </c>
      <c r="J20721">
        <v>1029.11614632703</v>
      </c>
      <c r="K20721">
        <v>27.069613262926602</v>
      </c>
    </row>
    <row r="20722" spans="1:11" ht="15" customHeight="1">
      <c r="A20722" s="91" t="s">
        <v>4736</v>
      </c>
      <c r="B20722" s="19" t="s">
        <v>88</v>
      </c>
      <c r="C20722" s="30" t="s">
        <v>199</v>
      </c>
      <c r="D20722" s="91">
        <v>5000</v>
      </c>
      <c r="E20722">
        <v>442</v>
      </c>
      <c r="F20722">
        <v>3.7589999999999999</v>
      </c>
      <c r="G20722">
        <v>34.066000000000003</v>
      </c>
      <c r="J20722">
        <v>1029.12167505503</v>
      </c>
      <c r="K20722">
        <v>27.070515479548</v>
      </c>
    </row>
    <row r="20723" spans="1:11" ht="15" customHeight="1">
      <c r="A20723" s="91" t="s">
        <v>4736</v>
      </c>
      <c r="B20723" s="19" t="s">
        <v>88</v>
      </c>
      <c r="C20723" s="30" t="s">
        <v>199</v>
      </c>
      <c r="D20723" s="91">
        <v>5000</v>
      </c>
      <c r="E20723">
        <v>443</v>
      </c>
      <c r="F20723">
        <v>3.758</v>
      </c>
      <c r="G20723">
        <v>34.067</v>
      </c>
      <c r="J20723">
        <v>1029.12720371198</v>
      </c>
      <c r="K20723">
        <v>27.071417688747498</v>
      </c>
    </row>
    <row r="20724" spans="1:11" ht="15" customHeight="1">
      <c r="A20724" s="91" t="s">
        <v>4736</v>
      </c>
      <c r="B20724" s="19" t="s">
        <v>88</v>
      </c>
      <c r="C20724" s="30" t="s">
        <v>199</v>
      </c>
      <c r="D20724" s="91">
        <v>5000</v>
      </c>
      <c r="E20724">
        <v>444</v>
      </c>
      <c r="F20724">
        <v>3.7559999999999998</v>
      </c>
      <c r="G20724">
        <v>34.067999999999998</v>
      </c>
      <c r="J20724">
        <v>1029.13284282577</v>
      </c>
      <c r="K20724">
        <v>27.072418644753999</v>
      </c>
    </row>
    <row r="20725" spans="1:11" ht="15" customHeight="1">
      <c r="A20725" s="91" t="s">
        <v>4736</v>
      </c>
      <c r="B20725" s="19" t="s">
        <v>88</v>
      </c>
      <c r="C20725" s="30" t="s">
        <v>199</v>
      </c>
      <c r="D20725" s="91">
        <v>5000</v>
      </c>
      <c r="E20725">
        <v>445</v>
      </c>
      <c r="F20725">
        <v>3.7549999999999999</v>
      </c>
      <c r="G20725">
        <v>34.067999999999998</v>
      </c>
      <c r="J20725">
        <v>1029.1375786723399</v>
      </c>
      <c r="K20725">
        <v>27.0725245431152</v>
      </c>
    </row>
    <row r="20726" spans="1:11" ht="15" customHeight="1">
      <c r="A20726" s="91" t="s">
        <v>4736</v>
      </c>
      <c r="B20726" s="19" t="s">
        <v>88</v>
      </c>
      <c r="C20726" s="30" t="s">
        <v>199</v>
      </c>
      <c r="D20726" s="91">
        <v>5000</v>
      </c>
      <c r="E20726">
        <v>446</v>
      </c>
      <c r="F20726">
        <v>3.754</v>
      </c>
      <c r="G20726">
        <v>34.069000000000003</v>
      </c>
      <c r="J20726">
        <v>1029.14310713643</v>
      </c>
      <c r="K20726">
        <v>27.073426715648299</v>
      </c>
    </row>
    <row r="20727" spans="1:11" ht="15" customHeight="1">
      <c r="A20727" s="91" t="s">
        <v>4736</v>
      </c>
      <c r="B20727" s="19" t="s">
        <v>88</v>
      </c>
      <c r="C20727" s="30" t="s">
        <v>199</v>
      </c>
      <c r="D20727" s="91">
        <v>5000</v>
      </c>
      <c r="E20727">
        <v>447</v>
      </c>
      <c r="F20727">
        <v>3.754</v>
      </c>
      <c r="G20727">
        <v>34.07</v>
      </c>
      <c r="J20727">
        <v>1029.14852495732</v>
      </c>
      <c r="K20727">
        <v>27.074230162286302</v>
      </c>
    </row>
    <row r="20728" spans="1:11" ht="15" customHeight="1">
      <c r="A20728" s="91" t="s">
        <v>4736</v>
      </c>
      <c r="B20728" s="19" t="s">
        <v>88</v>
      </c>
      <c r="C20728" s="30" t="s">
        <v>199</v>
      </c>
      <c r="D20728" s="91">
        <v>5000</v>
      </c>
      <c r="E20728">
        <v>448</v>
      </c>
      <c r="F20728">
        <v>3.754</v>
      </c>
      <c r="G20728">
        <v>34.07</v>
      </c>
      <c r="J20728">
        <v>1029.1531500000599</v>
      </c>
      <c r="K20728">
        <v>27.074237322001899</v>
      </c>
    </row>
    <row r="20729" spans="1:11" ht="15" customHeight="1">
      <c r="A20729" s="91" t="s">
        <v>4736</v>
      </c>
      <c r="B20729" s="19" t="s">
        <v>88</v>
      </c>
      <c r="C20729" s="30" t="s">
        <v>199</v>
      </c>
      <c r="D20729" s="91">
        <v>5000</v>
      </c>
      <c r="E20729">
        <v>449</v>
      </c>
      <c r="F20729">
        <v>3.7530000000000001</v>
      </c>
      <c r="G20729">
        <v>34.070999999999998</v>
      </c>
      <c r="J20729">
        <v>1029.1586782244101</v>
      </c>
      <c r="K20729">
        <v>27.0751394908748</v>
      </c>
    </row>
    <row r="20730" spans="1:11" ht="15" customHeight="1">
      <c r="A20730" s="91" t="s">
        <v>4736</v>
      </c>
      <c r="B20730" s="19" t="s">
        <v>88</v>
      </c>
      <c r="C20730" s="30" t="s">
        <v>199</v>
      </c>
      <c r="D20730" s="91">
        <v>5000</v>
      </c>
      <c r="E20730">
        <v>450</v>
      </c>
      <c r="F20730">
        <v>3.7509999999999999</v>
      </c>
      <c r="G20730">
        <v>34.070999999999998</v>
      </c>
      <c r="J20730">
        <v>1029.1635243486801</v>
      </c>
      <c r="K20730">
        <v>27.075344048480201</v>
      </c>
    </row>
    <row r="20731" spans="1:11" ht="15" customHeight="1">
      <c r="A20731" s="91" t="s">
        <v>4736</v>
      </c>
      <c r="B20731" s="19" t="s">
        <v>88</v>
      </c>
      <c r="C20731" s="30" t="s">
        <v>199</v>
      </c>
      <c r="D20731" s="91">
        <v>5000</v>
      </c>
      <c r="E20731">
        <v>451</v>
      </c>
      <c r="F20731">
        <v>3.7490000000000001</v>
      </c>
      <c r="G20731">
        <v>34.072000000000003</v>
      </c>
      <c r="J20731">
        <v>1029.1691630805799</v>
      </c>
      <c r="K20731">
        <v>27.076344857069</v>
      </c>
    </row>
    <row r="20732" spans="1:11" ht="15" customHeight="1">
      <c r="A20732" s="91" t="s">
        <v>4736</v>
      </c>
      <c r="B20732" s="19" t="s">
        <v>88</v>
      </c>
      <c r="C20732" s="30" t="s">
        <v>199</v>
      </c>
      <c r="D20732" s="91">
        <v>5000</v>
      </c>
      <c r="E20732">
        <v>452</v>
      </c>
      <c r="F20732">
        <v>3.7469999999999999</v>
      </c>
      <c r="G20732">
        <v>34.073</v>
      </c>
      <c r="J20732">
        <v>1029.17480176099</v>
      </c>
      <c r="K20732">
        <v>27.077345624124099</v>
      </c>
    </row>
    <row r="20733" spans="1:11" ht="15" customHeight="1">
      <c r="A20733" s="91" t="s">
        <v>4736</v>
      </c>
      <c r="B20733" s="19" t="s">
        <v>88</v>
      </c>
      <c r="C20733" s="30" t="s">
        <v>199</v>
      </c>
      <c r="D20733" s="91">
        <v>5000</v>
      </c>
      <c r="E20733">
        <v>453</v>
      </c>
      <c r="F20733">
        <v>3.7440000000000002</v>
      </c>
      <c r="G20733">
        <v>34.075000000000003</v>
      </c>
      <c r="J20733">
        <v>1029.18134366912</v>
      </c>
      <c r="K20733">
        <v>27.0792412801406</v>
      </c>
    </row>
    <row r="20734" spans="1:11" ht="15" customHeight="1">
      <c r="A20734" s="91" t="s">
        <v>4736</v>
      </c>
      <c r="B20734" s="19" t="s">
        <v>88</v>
      </c>
      <c r="C20734" s="30" t="s">
        <v>199</v>
      </c>
      <c r="D20734" s="91">
        <v>5000</v>
      </c>
      <c r="E20734">
        <v>454</v>
      </c>
      <c r="F20734">
        <v>3.7410000000000001</v>
      </c>
      <c r="G20734">
        <v>34.078000000000003</v>
      </c>
      <c r="J20734">
        <v>1029.1886781785599</v>
      </c>
      <c r="K20734">
        <v>27.081933183691</v>
      </c>
    </row>
    <row r="20735" spans="1:11" ht="15" customHeight="1">
      <c r="A20735" s="91" t="s">
        <v>4736</v>
      </c>
      <c r="B20735" s="19" t="s">
        <v>88</v>
      </c>
      <c r="C20735" s="30" t="s">
        <v>199</v>
      </c>
      <c r="D20735" s="91">
        <v>5000</v>
      </c>
      <c r="E20735">
        <v>455</v>
      </c>
      <c r="F20735">
        <v>3.74</v>
      </c>
      <c r="G20735">
        <v>34.078000000000003</v>
      </c>
      <c r="J20735">
        <v>1029.19341342642</v>
      </c>
      <c r="K20735">
        <v>27.082038905084101</v>
      </c>
    </row>
    <row r="20736" spans="1:11" ht="15" customHeight="1">
      <c r="A20736" s="91" t="s">
        <v>4736</v>
      </c>
      <c r="B20736" s="19" t="s">
        <v>88</v>
      </c>
      <c r="C20736" s="30" t="s">
        <v>199</v>
      </c>
      <c r="D20736" s="91">
        <v>5000</v>
      </c>
      <c r="E20736">
        <v>456</v>
      </c>
      <c r="F20736">
        <v>3.738</v>
      </c>
      <c r="G20736">
        <v>34.079000000000001</v>
      </c>
      <c r="J20736">
        <v>1029.19905190086</v>
      </c>
      <c r="K20736">
        <v>27.083039495183101</v>
      </c>
    </row>
    <row r="20737" spans="1:11" ht="15" customHeight="1">
      <c r="A20737" s="91" t="s">
        <v>4736</v>
      </c>
      <c r="B20737" s="19" t="s">
        <v>88</v>
      </c>
      <c r="C20737" s="30" t="s">
        <v>199</v>
      </c>
      <c r="D20737" s="91">
        <v>5000</v>
      </c>
      <c r="E20737">
        <v>457</v>
      </c>
      <c r="F20737">
        <v>3.7370000000000001</v>
      </c>
      <c r="G20737">
        <v>34.08</v>
      </c>
      <c r="J20737">
        <v>1029.20457967731</v>
      </c>
      <c r="K20737">
        <v>27.083941520039399</v>
      </c>
    </row>
    <row r="20738" spans="1:11" ht="15" customHeight="1">
      <c r="A20738" s="91" t="s">
        <v>4736</v>
      </c>
      <c r="B20738" s="19" t="s">
        <v>88</v>
      </c>
      <c r="C20738" s="30" t="s">
        <v>199</v>
      </c>
      <c r="D20738" s="91">
        <v>5000</v>
      </c>
      <c r="E20738">
        <v>458</v>
      </c>
      <c r="F20738">
        <v>3.7370000000000001</v>
      </c>
      <c r="G20738">
        <v>34.08</v>
      </c>
      <c r="J20738">
        <v>1029.2092040729401</v>
      </c>
      <c r="K20738">
        <v>27.083948670038399</v>
      </c>
    </row>
    <row r="20739" spans="1:11" ht="15" customHeight="1">
      <c r="A20739" s="91" t="s">
        <v>4736</v>
      </c>
      <c r="B20739" s="19" t="s">
        <v>88</v>
      </c>
      <c r="C20739" s="30" t="s">
        <v>199</v>
      </c>
      <c r="D20739" s="91">
        <v>5000</v>
      </c>
      <c r="E20739">
        <v>459</v>
      </c>
      <c r="F20739">
        <v>3.7360000000000002</v>
      </c>
      <c r="G20739">
        <v>34.081000000000003</v>
      </c>
      <c r="J20739">
        <v>1029.2147316963999</v>
      </c>
      <c r="K20739">
        <v>27.084850687651201</v>
      </c>
    </row>
    <row r="20740" spans="1:11" ht="15" customHeight="1">
      <c r="A20740" s="91" t="s">
        <v>4736</v>
      </c>
      <c r="B20740" s="19" t="s">
        <v>88</v>
      </c>
      <c r="C20740" s="30" t="s">
        <v>199</v>
      </c>
      <c r="D20740" s="91">
        <v>5000</v>
      </c>
      <c r="E20740">
        <v>460</v>
      </c>
      <c r="F20740">
        <v>3.7349999999999999</v>
      </c>
      <c r="G20740">
        <v>34.081000000000003</v>
      </c>
      <c r="J20740">
        <v>1029.2194666226101</v>
      </c>
      <c r="K20740">
        <v>27.0849563486995</v>
      </c>
    </row>
    <row r="20741" spans="1:11" ht="15" customHeight="1">
      <c r="A20741" s="91" t="s">
        <v>4736</v>
      </c>
      <c r="B20741" s="19" t="s">
        <v>88</v>
      </c>
      <c r="C20741" s="30" t="s">
        <v>199</v>
      </c>
      <c r="D20741" s="91">
        <v>5000</v>
      </c>
      <c r="E20741">
        <v>461</v>
      </c>
      <c r="F20741">
        <v>3.734</v>
      </c>
      <c r="G20741">
        <v>34.082000000000001</v>
      </c>
      <c r="J20741">
        <v>1029.22499410873</v>
      </c>
      <c r="K20741">
        <v>27.085858348064399</v>
      </c>
    </row>
    <row r="20742" spans="1:11" ht="15" customHeight="1">
      <c r="A20742" s="91" t="s">
        <v>4736</v>
      </c>
      <c r="B20742" s="19" t="s">
        <v>88</v>
      </c>
      <c r="C20742" s="30" t="s">
        <v>199</v>
      </c>
      <c r="D20742" s="91">
        <v>5000</v>
      </c>
      <c r="E20742">
        <v>462</v>
      </c>
      <c r="F20742">
        <v>3.734</v>
      </c>
      <c r="G20742">
        <v>34.082999999999998</v>
      </c>
      <c r="J20742">
        <v>1029.230410781</v>
      </c>
      <c r="K20742">
        <v>27.086661852604699</v>
      </c>
    </row>
    <row r="20743" spans="1:11" ht="15" customHeight="1">
      <c r="A20743" s="91" t="s">
        <v>4736</v>
      </c>
      <c r="B20743" s="19" t="s">
        <v>88</v>
      </c>
      <c r="C20743" s="30" t="s">
        <v>199</v>
      </c>
      <c r="D20743" s="91">
        <v>5000</v>
      </c>
      <c r="E20743">
        <v>463</v>
      </c>
      <c r="F20743">
        <v>3.7309999999999999</v>
      </c>
      <c r="G20743">
        <v>34.084000000000003</v>
      </c>
      <c r="J20743">
        <v>1029.23615961466</v>
      </c>
      <c r="K20743">
        <v>27.087760788808101</v>
      </c>
    </row>
    <row r="20744" spans="1:11" ht="15" customHeight="1">
      <c r="A20744" s="91" t="s">
        <v>4736</v>
      </c>
      <c r="B20744" s="19" t="s">
        <v>88</v>
      </c>
      <c r="C20744" s="30" t="s">
        <v>199</v>
      </c>
      <c r="D20744" s="91">
        <v>5000</v>
      </c>
      <c r="E20744">
        <v>464</v>
      </c>
      <c r="F20744">
        <v>3.7280000000000002</v>
      </c>
      <c r="G20744">
        <v>34.084000000000003</v>
      </c>
      <c r="J20744">
        <v>1029.2411157778899</v>
      </c>
      <c r="K20744">
        <v>27.088063254434498</v>
      </c>
    </row>
    <row r="20745" spans="1:11" ht="15" customHeight="1">
      <c r="A20745" s="91" t="s">
        <v>4736</v>
      </c>
      <c r="B20745" s="19" t="s">
        <v>88</v>
      </c>
      <c r="C20745" s="30" t="s">
        <v>199</v>
      </c>
      <c r="D20745" s="91">
        <v>5000</v>
      </c>
      <c r="E20745">
        <v>465</v>
      </c>
      <c r="F20745">
        <v>3.7269999999999999</v>
      </c>
      <c r="G20745">
        <v>34.085000000000001</v>
      </c>
      <c r="J20745">
        <v>1029.2466430315999</v>
      </c>
      <c r="K20745">
        <v>27.0889651876887</v>
      </c>
    </row>
    <row r="20746" spans="1:11" ht="15" customHeight="1">
      <c r="A20746" s="91" t="s">
        <v>4736</v>
      </c>
      <c r="B20746" s="19" t="s">
        <v>88</v>
      </c>
      <c r="C20746" s="30" t="s">
        <v>199</v>
      </c>
      <c r="D20746" s="91">
        <v>5000</v>
      </c>
      <c r="E20746">
        <v>466</v>
      </c>
      <c r="F20746">
        <v>3.726</v>
      </c>
      <c r="G20746">
        <v>34.085999999999999</v>
      </c>
      <c r="J20746">
        <v>1029.2521702142999</v>
      </c>
      <c r="K20746">
        <v>27.089867113517101</v>
      </c>
    </row>
    <row r="20747" spans="1:11" ht="15" customHeight="1">
      <c r="A20747" s="91" t="s">
        <v>4736</v>
      </c>
      <c r="B20747" s="19" t="s">
        <v>88</v>
      </c>
      <c r="C20747" s="30" t="s">
        <v>199</v>
      </c>
      <c r="D20747" s="91">
        <v>5000</v>
      </c>
      <c r="E20747">
        <v>467</v>
      </c>
      <c r="F20747">
        <v>3.7250000000000001</v>
      </c>
      <c r="G20747">
        <v>34.087000000000003</v>
      </c>
      <c r="J20747">
        <v>1029.257697326</v>
      </c>
      <c r="K20747">
        <v>27.090769031919301</v>
      </c>
    </row>
    <row r="20748" spans="1:11" ht="15" customHeight="1">
      <c r="A20748" s="91" t="s">
        <v>4736</v>
      </c>
      <c r="B20748" s="19" t="s">
        <v>88</v>
      </c>
      <c r="C20748" s="30" t="s">
        <v>199</v>
      </c>
      <c r="D20748" s="91">
        <v>5000</v>
      </c>
      <c r="E20748">
        <v>468</v>
      </c>
      <c r="F20748">
        <v>3.7240000000000002</v>
      </c>
      <c r="G20748">
        <v>34.088000000000001</v>
      </c>
      <c r="J20748">
        <v>1029.2632243666999</v>
      </c>
      <c r="K20748">
        <v>27.0916709428957</v>
      </c>
    </row>
    <row r="20749" spans="1:11" ht="15" customHeight="1">
      <c r="A20749" s="91" t="s">
        <v>4736</v>
      </c>
      <c r="B20749" s="19" t="s">
        <v>88</v>
      </c>
      <c r="C20749" s="30" t="s">
        <v>199</v>
      </c>
      <c r="D20749" s="91">
        <v>5000</v>
      </c>
      <c r="E20749">
        <v>469</v>
      </c>
      <c r="F20749">
        <v>3.722</v>
      </c>
      <c r="G20749">
        <v>34.088999999999999</v>
      </c>
      <c r="J20749">
        <v>1029.2688621392599</v>
      </c>
      <c r="K20749">
        <v>27.092671205635</v>
      </c>
    </row>
    <row r="20750" spans="1:11" ht="15" customHeight="1">
      <c r="A20750" s="91" t="s">
        <v>4736</v>
      </c>
      <c r="B20750" s="19" t="s">
        <v>88</v>
      </c>
      <c r="C20750" s="30" t="s">
        <v>199</v>
      </c>
      <c r="D20750" s="91">
        <v>5000</v>
      </c>
      <c r="E20750">
        <v>470</v>
      </c>
      <c r="F20750">
        <v>3.7170000000000001</v>
      </c>
      <c r="G20750">
        <v>34.091000000000001</v>
      </c>
      <c r="J20750">
        <v>1029.27562481104</v>
      </c>
      <c r="K20750">
        <v>27.0947627672581</v>
      </c>
    </row>
    <row r="20751" spans="1:11" ht="15" customHeight="1">
      <c r="A20751" s="91" t="s">
        <v>4736</v>
      </c>
      <c r="B20751" s="19" t="s">
        <v>88</v>
      </c>
      <c r="C20751" s="30" t="s">
        <v>199</v>
      </c>
      <c r="D20751" s="91">
        <v>5000</v>
      </c>
      <c r="E20751">
        <v>471</v>
      </c>
      <c r="F20751">
        <v>3.7130000000000001</v>
      </c>
      <c r="G20751">
        <v>34.094000000000001</v>
      </c>
      <c r="J20751">
        <v>1029.2830692206101</v>
      </c>
      <c r="K20751">
        <v>27.0975522400256</v>
      </c>
    </row>
    <row r="20752" spans="1:11" ht="15" customHeight="1">
      <c r="A20752" s="91" t="s">
        <v>4736</v>
      </c>
      <c r="B20752" s="19" t="s">
        <v>88</v>
      </c>
      <c r="C20752" s="30" t="s">
        <v>199</v>
      </c>
      <c r="D20752" s="91">
        <v>5000</v>
      </c>
      <c r="E20752">
        <v>472</v>
      </c>
      <c r="F20752">
        <v>3.7130000000000001</v>
      </c>
      <c r="G20752">
        <v>34.094000000000001</v>
      </c>
      <c r="J20752">
        <v>1029.2876927155801</v>
      </c>
      <c r="K20752">
        <v>27.097559376072699</v>
      </c>
    </row>
    <row r="20753" spans="1:11" ht="15" customHeight="1">
      <c r="A20753" s="91" t="s">
        <v>4736</v>
      </c>
      <c r="B20753" s="19" t="s">
        <v>88</v>
      </c>
      <c r="C20753" s="30" t="s">
        <v>199</v>
      </c>
      <c r="D20753" s="91">
        <v>5000</v>
      </c>
      <c r="E20753">
        <v>473</v>
      </c>
      <c r="F20753">
        <v>3.7120000000000002</v>
      </c>
      <c r="G20753">
        <v>34.094999999999999</v>
      </c>
      <c r="J20753">
        <v>1029.2932195015201</v>
      </c>
      <c r="K20753">
        <v>27.098461179685302</v>
      </c>
    </row>
    <row r="20754" spans="1:11" ht="15" customHeight="1">
      <c r="A20754" s="91" t="s">
        <v>4736</v>
      </c>
      <c r="B20754" s="19" t="s">
        <v>88</v>
      </c>
      <c r="C20754" s="30" t="s">
        <v>199</v>
      </c>
      <c r="D20754" s="91">
        <v>5000</v>
      </c>
      <c r="E20754">
        <v>474</v>
      </c>
      <c r="F20754">
        <v>3.7120000000000002</v>
      </c>
      <c r="G20754">
        <v>34.094999999999999</v>
      </c>
      <c r="J20754">
        <v>1029.2978428156</v>
      </c>
      <c r="K20754">
        <v>27.098468317368301</v>
      </c>
    </row>
    <row r="20755" spans="1:11" ht="15" customHeight="1">
      <c r="A20755" s="91" t="s">
        <v>4736</v>
      </c>
      <c r="B20755" s="19" t="s">
        <v>88</v>
      </c>
      <c r="C20755" s="30" t="s">
        <v>199</v>
      </c>
      <c r="D20755" s="91">
        <v>5000</v>
      </c>
      <c r="E20755">
        <v>475</v>
      </c>
      <c r="F20755">
        <v>3.7109999999999999</v>
      </c>
      <c r="G20755">
        <v>34.095999999999997</v>
      </c>
      <c r="J20755">
        <v>1029.3033694486201</v>
      </c>
      <c r="K20755">
        <v>27.0993701137313</v>
      </c>
    </row>
    <row r="20756" spans="1:11" ht="15" customHeight="1">
      <c r="A20756" s="91" t="s">
        <v>4736</v>
      </c>
      <c r="B20756" s="19" t="s">
        <v>88</v>
      </c>
      <c r="C20756" s="30" t="s">
        <v>199</v>
      </c>
      <c r="D20756" s="91">
        <v>5000</v>
      </c>
      <c r="E20756">
        <v>476</v>
      </c>
      <c r="F20756">
        <v>3.7109999999999999</v>
      </c>
      <c r="G20756">
        <v>34.095999999999997</v>
      </c>
      <c r="J20756">
        <v>1029.3079925818099</v>
      </c>
      <c r="K20756">
        <v>27.0993772530496</v>
      </c>
    </row>
    <row r="20757" spans="1:11" ht="15" customHeight="1">
      <c r="A20757" s="91" t="s">
        <v>4736</v>
      </c>
      <c r="B20757" s="19" t="s">
        <v>88</v>
      </c>
      <c r="C20757" s="30" t="s">
        <v>199</v>
      </c>
      <c r="D20757" s="91">
        <v>5000</v>
      </c>
      <c r="E20757">
        <v>477</v>
      </c>
      <c r="F20757">
        <v>3.7090000000000001</v>
      </c>
      <c r="G20757">
        <v>34.097000000000001</v>
      </c>
      <c r="J20757">
        <v>1029.3136299315199</v>
      </c>
      <c r="K20757">
        <v>27.1003772527656</v>
      </c>
    </row>
    <row r="20758" spans="1:11" ht="15" customHeight="1">
      <c r="A20758" s="91" t="s">
        <v>4736</v>
      </c>
      <c r="B20758" s="19" t="s">
        <v>88</v>
      </c>
      <c r="C20758" s="30" t="s">
        <v>199</v>
      </c>
      <c r="D20758" s="91">
        <v>5000</v>
      </c>
      <c r="E20758">
        <v>478</v>
      </c>
      <c r="F20758">
        <v>3.7069999999999999</v>
      </c>
      <c r="G20758">
        <v>34.097999999999999</v>
      </c>
      <c r="J20758">
        <v>1029.3192672298901</v>
      </c>
      <c r="K20758">
        <v>27.1013772109327</v>
      </c>
    </row>
    <row r="20759" spans="1:11" ht="15" customHeight="1">
      <c r="A20759" s="91" t="s">
        <v>4736</v>
      </c>
      <c r="B20759" s="19" t="s">
        <v>88</v>
      </c>
      <c r="C20759" s="30" t="s">
        <v>199</v>
      </c>
      <c r="D20759" s="91">
        <v>5000</v>
      </c>
      <c r="E20759">
        <v>479</v>
      </c>
      <c r="F20759">
        <v>3.7050000000000001</v>
      </c>
      <c r="G20759">
        <v>34.098999999999997</v>
      </c>
      <c r="J20759">
        <v>1029.32490447691</v>
      </c>
      <c r="K20759">
        <v>27.102377127550199</v>
      </c>
    </row>
    <row r="20760" spans="1:11" ht="15" customHeight="1">
      <c r="A20760" s="91" t="s">
        <v>4736</v>
      </c>
      <c r="B20760" s="19" t="s">
        <v>88</v>
      </c>
      <c r="C20760" s="30" t="s">
        <v>199</v>
      </c>
      <c r="D20760" s="91">
        <v>5000</v>
      </c>
      <c r="E20760">
        <v>480</v>
      </c>
      <c r="F20760">
        <v>3.7029999999999998</v>
      </c>
      <c r="G20760">
        <v>34.1</v>
      </c>
      <c r="J20760">
        <v>1029.33054167259</v>
      </c>
      <c r="K20760">
        <v>27.103377002617201</v>
      </c>
    </row>
    <row r="20761" spans="1:11" ht="15" customHeight="1">
      <c r="A20761" s="91" t="s">
        <v>4736</v>
      </c>
      <c r="B20761" s="19" t="s">
        <v>88</v>
      </c>
      <c r="C20761" s="30" t="s">
        <v>199</v>
      </c>
      <c r="D20761" s="91">
        <v>5000</v>
      </c>
      <c r="E20761">
        <v>481</v>
      </c>
      <c r="F20761">
        <v>3.702</v>
      </c>
      <c r="G20761">
        <v>34.100999999999999</v>
      </c>
      <c r="J20761">
        <v>1029.3360679314701</v>
      </c>
      <c r="K20761">
        <v>27.104278717999701</v>
      </c>
    </row>
    <row r="20762" spans="1:11" ht="15" customHeight="1">
      <c r="A20762" s="91" t="s">
        <v>4736</v>
      </c>
      <c r="B20762" s="19" t="s">
        <v>88</v>
      </c>
      <c r="C20762" s="30" t="s">
        <v>199</v>
      </c>
      <c r="D20762" s="91">
        <v>5000</v>
      </c>
      <c r="E20762">
        <v>482</v>
      </c>
      <c r="F20762">
        <v>3.7</v>
      </c>
      <c r="G20762">
        <v>34.101999999999997</v>
      </c>
      <c r="J20762">
        <v>1029.3417050205301</v>
      </c>
      <c r="K20762">
        <v>27.1052785330821</v>
      </c>
    </row>
    <row r="20763" spans="1:11" ht="15" customHeight="1">
      <c r="A20763" s="91" t="s">
        <v>4736</v>
      </c>
      <c r="B20763" s="19" t="s">
        <v>88</v>
      </c>
      <c r="C20763" s="30" t="s">
        <v>199</v>
      </c>
      <c r="D20763" s="91">
        <v>5000</v>
      </c>
      <c r="E20763">
        <v>483</v>
      </c>
      <c r="F20763">
        <v>3.698</v>
      </c>
      <c r="G20763">
        <v>34.103000000000002</v>
      </c>
      <c r="J20763">
        <v>1029.34734205826</v>
      </c>
      <c r="K20763">
        <v>27.106278306612001</v>
      </c>
    </row>
    <row r="20764" spans="1:11" ht="15" customHeight="1">
      <c r="A20764" s="91" t="s">
        <v>4736</v>
      </c>
      <c r="B20764" s="19" t="s">
        <v>88</v>
      </c>
      <c r="C20764" s="30" t="s">
        <v>199</v>
      </c>
      <c r="D20764" s="91">
        <v>5000</v>
      </c>
      <c r="E20764">
        <v>484</v>
      </c>
      <c r="F20764">
        <v>3.6949999999999998</v>
      </c>
      <c r="G20764">
        <v>34.103999999999999</v>
      </c>
      <c r="J20764">
        <v>1029.35308994207</v>
      </c>
      <c r="K20764">
        <v>27.1073760873639</v>
      </c>
    </row>
    <row r="20765" spans="1:11" ht="15" customHeight="1">
      <c r="A20765" s="91" t="s">
        <v>4736</v>
      </c>
      <c r="B20765" s="19" t="s">
        <v>88</v>
      </c>
      <c r="C20765" s="30" t="s">
        <v>199</v>
      </c>
      <c r="D20765" s="91">
        <v>5000</v>
      </c>
      <c r="E20765">
        <v>485</v>
      </c>
      <c r="F20765">
        <v>3.694</v>
      </c>
      <c r="G20765">
        <v>34.104999999999997</v>
      </c>
      <c r="J20765">
        <v>1029.3586159798001</v>
      </c>
      <c r="K20765">
        <v>27.108277729011402</v>
      </c>
    </row>
    <row r="20766" spans="1:11" ht="15" customHeight="1">
      <c r="A20766" s="91" t="s">
        <v>4736</v>
      </c>
      <c r="B20766" s="19" t="s">
        <v>88</v>
      </c>
      <c r="C20766" s="30" t="s">
        <v>199</v>
      </c>
      <c r="D20766" s="91">
        <v>5000</v>
      </c>
      <c r="E20766">
        <v>486</v>
      </c>
      <c r="F20766">
        <v>3.6909999999999998</v>
      </c>
      <c r="G20766">
        <v>34.106000000000002</v>
      </c>
      <c r="J20766">
        <v>1029.3643637689499</v>
      </c>
      <c r="K20766">
        <v>27.1093753804128</v>
      </c>
    </row>
    <row r="20767" spans="1:11" ht="15" customHeight="1">
      <c r="A20767" s="91" t="s">
        <v>4736</v>
      </c>
      <c r="B20767" s="19" t="s">
        <v>88</v>
      </c>
      <c r="C20767" s="30" t="s">
        <v>199</v>
      </c>
      <c r="D20767" s="91">
        <v>5000</v>
      </c>
      <c r="E20767">
        <v>487</v>
      </c>
      <c r="F20767">
        <v>3.6890000000000001</v>
      </c>
      <c r="G20767">
        <v>34.107999999999997</v>
      </c>
      <c r="J20767">
        <v>1029.37079315548</v>
      </c>
      <c r="K20767">
        <v>27.111171457559099</v>
      </c>
    </row>
    <row r="20768" spans="1:11" ht="15" customHeight="1">
      <c r="A20768" s="91" t="s">
        <v>4736</v>
      </c>
      <c r="B20768" s="19" t="s">
        <v>88</v>
      </c>
      <c r="C20768" s="30" t="s">
        <v>199</v>
      </c>
      <c r="D20768" s="91">
        <v>5000</v>
      </c>
      <c r="E20768">
        <v>488</v>
      </c>
      <c r="F20768">
        <v>3.6869999999999998</v>
      </c>
      <c r="G20768">
        <v>34.11</v>
      </c>
      <c r="J20768">
        <v>1029.3772224869799</v>
      </c>
      <c r="K20768">
        <v>27.112967505741601</v>
      </c>
    </row>
    <row r="20769" spans="1:11" ht="15" customHeight="1">
      <c r="A20769" s="91" t="s">
        <v>4736</v>
      </c>
      <c r="B20769" s="19" t="s">
        <v>88</v>
      </c>
      <c r="C20769" s="30" t="s">
        <v>199</v>
      </c>
      <c r="D20769" s="91">
        <v>5000</v>
      </c>
      <c r="E20769">
        <v>489</v>
      </c>
      <c r="F20769">
        <v>3.6840000000000002</v>
      </c>
      <c r="G20769">
        <v>34.110999999999997</v>
      </c>
      <c r="J20769">
        <v>1029.38297012782</v>
      </c>
      <c r="K20769">
        <v>27.1140649456906</v>
      </c>
    </row>
    <row r="20770" spans="1:11" ht="15" customHeight="1">
      <c r="A20770" s="91" t="s">
        <v>4736</v>
      </c>
      <c r="B20770" s="19" t="s">
        <v>88</v>
      </c>
      <c r="C20770" s="30" t="s">
        <v>199</v>
      </c>
      <c r="D20770" s="91">
        <v>5000</v>
      </c>
      <c r="E20770">
        <v>490</v>
      </c>
      <c r="F20770">
        <v>3.6829999999999998</v>
      </c>
      <c r="G20770">
        <v>34.110999999999997</v>
      </c>
      <c r="J20770">
        <v>1029.3877033511999</v>
      </c>
      <c r="K20770">
        <v>27.114169979254001</v>
      </c>
    </row>
    <row r="20771" spans="1:11" ht="15" customHeight="1">
      <c r="A20771" s="91" t="s">
        <v>4736</v>
      </c>
      <c r="B20771" s="19" t="s">
        <v>88</v>
      </c>
      <c r="C20771" s="30" t="s">
        <v>199</v>
      </c>
      <c r="D20771" s="91">
        <v>5000</v>
      </c>
      <c r="E20771">
        <v>491</v>
      </c>
      <c r="F20771">
        <v>3.6819999999999999</v>
      </c>
      <c r="G20771">
        <v>34.112000000000002</v>
      </c>
      <c r="J20771">
        <v>1029.39322905263</v>
      </c>
      <c r="K20771">
        <v>27.115071513692801</v>
      </c>
    </row>
    <row r="20772" spans="1:11" ht="15" customHeight="1">
      <c r="A20772" s="91" t="s">
        <v>4736</v>
      </c>
      <c r="B20772" s="19" t="s">
        <v>88</v>
      </c>
      <c r="C20772" s="30" t="s">
        <v>199</v>
      </c>
      <c r="D20772" s="91">
        <v>5000</v>
      </c>
      <c r="E20772">
        <v>492</v>
      </c>
      <c r="F20772">
        <v>3.68</v>
      </c>
      <c r="G20772">
        <v>34.113</v>
      </c>
      <c r="J20772">
        <v>1029.39886562674</v>
      </c>
      <c r="K20772">
        <v>27.1160709193712</v>
      </c>
    </row>
    <row r="20773" spans="1:11" ht="15" customHeight="1">
      <c r="A20773" s="91" t="s">
        <v>4736</v>
      </c>
      <c r="B20773" s="19" t="s">
        <v>88</v>
      </c>
      <c r="C20773" s="30" t="s">
        <v>199</v>
      </c>
      <c r="D20773" s="91">
        <v>5000</v>
      </c>
      <c r="E20773">
        <v>493</v>
      </c>
      <c r="F20773">
        <v>3.68</v>
      </c>
      <c r="G20773">
        <v>34.113999999999997</v>
      </c>
      <c r="J20773">
        <v>1029.4042802427</v>
      </c>
      <c r="K20773">
        <v>27.116874560280401</v>
      </c>
    </row>
    <row r="20774" spans="1:11" ht="15" customHeight="1">
      <c r="A20774" s="91" t="s">
        <v>4736</v>
      </c>
      <c r="B20774" s="19" t="s">
        <v>88</v>
      </c>
      <c r="C20774" s="30" t="s">
        <v>199</v>
      </c>
      <c r="D20774" s="91">
        <v>5000</v>
      </c>
      <c r="E20774">
        <v>494</v>
      </c>
      <c r="F20774">
        <v>3.6789999999999998</v>
      </c>
      <c r="G20774">
        <v>34.115000000000002</v>
      </c>
      <c r="J20774">
        <v>1029.4098057313499</v>
      </c>
      <c r="K20774">
        <v>27.1177760724288</v>
      </c>
    </row>
    <row r="20775" spans="1:11" ht="15" customHeight="1">
      <c r="A20775" s="91" t="s">
        <v>4736</v>
      </c>
      <c r="B20775" s="19" t="s">
        <v>88</v>
      </c>
      <c r="C20775" s="30" t="s">
        <v>199</v>
      </c>
      <c r="D20775" s="91">
        <v>5000</v>
      </c>
      <c r="E20775">
        <v>495</v>
      </c>
      <c r="F20775">
        <v>3.677</v>
      </c>
      <c r="G20775">
        <v>34.115000000000002</v>
      </c>
      <c r="J20775">
        <v>1029.4146496165399</v>
      </c>
      <c r="K20775">
        <v>27.117978891607699</v>
      </c>
    </row>
    <row r="20776" spans="1:11" ht="15" customHeight="1">
      <c r="A20776" s="91" t="s">
        <v>4736</v>
      </c>
      <c r="B20776" s="19" t="s">
        <v>88</v>
      </c>
      <c r="C20776" s="30" t="s">
        <v>199</v>
      </c>
      <c r="D20776" s="91">
        <v>5000</v>
      </c>
      <c r="E20776">
        <v>496</v>
      </c>
      <c r="F20776">
        <v>3.6739999999999999</v>
      </c>
      <c r="G20776">
        <v>34.116</v>
      </c>
      <c r="J20776">
        <v>1029.4203969559501</v>
      </c>
      <c r="K20776">
        <v>27.1190760019099</v>
      </c>
    </row>
    <row r="20777" spans="1:11" ht="15" customHeight="1">
      <c r="A20777" s="91" t="s">
        <v>4736</v>
      </c>
      <c r="B20777" s="19" t="s">
        <v>88</v>
      </c>
      <c r="C20777" s="30" t="s">
        <v>199</v>
      </c>
      <c r="D20777" s="91">
        <v>5000</v>
      </c>
      <c r="E20777">
        <v>497</v>
      </c>
      <c r="F20777">
        <v>3.6709999999999998</v>
      </c>
      <c r="G20777">
        <v>34.116999999999997</v>
      </c>
      <c r="J20777">
        <v>1029.4261442404099</v>
      </c>
      <c r="K20777">
        <v>27.120173012278201</v>
      </c>
    </row>
    <row r="20778" spans="1:11" ht="15" customHeight="1">
      <c r="A20778" s="91" t="s">
        <v>4736</v>
      </c>
      <c r="B20778" s="19" t="s">
        <v>88</v>
      </c>
      <c r="C20778" s="30" t="s">
        <v>199</v>
      </c>
      <c r="D20778" s="91">
        <v>5000</v>
      </c>
      <c r="E20778">
        <v>498</v>
      </c>
      <c r="F20778">
        <v>3.669</v>
      </c>
      <c r="G20778">
        <v>34.119</v>
      </c>
      <c r="J20778">
        <v>1029.43257302756</v>
      </c>
      <c r="K20778">
        <v>27.121968740728601</v>
      </c>
    </row>
    <row r="20779" spans="1:11" ht="15" customHeight="1">
      <c r="A20779" s="91" t="s">
        <v>4736</v>
      </c>
      <c r="B20779" s="19" t="s">
        <v>88</v>
      </c>
      <c r="C20779" s="30" t="s">
        <v>199</v>
      </c>
      <c r="D20779" s="91">
        <v>5000</v>
      </c>
      <c r="E20779">
        <v>499</v>
      </c>
      <c r="F20779">
        <v>3.669</v>
      </c>
      <c r="G20779">
        <v>34.119</v>
      </c>
      <c r="J20779">
        <v>1029.43719474567</v>
      </c>
      <c r="K20779">
        <v>27.121975852831401</v>
      </c>
    </row>
    <row r="20780" spans="1:11" ht="15" customHeight="1">
      <c r="A20780" s="91" t="s">
        <v>4736</v>
      </c>
      <c r="B20780" s="19" t="s">
        <v>88</v>
      </c>
      <c r="C20780" s="30" t="s">
        <v>199</v>
      </c>
      <c r="D20780" s="91">
        <v>5000</v>
      </c>
      <c r="E20780">
        <v>500</v>
      </c>
      <c r="F20780">
        <v>3.6680000000000001</v>
      </c>
      <c r="G20780">
        <v>34.119999999999997</v>
      </c>
      <c r="J20780">
        <v>1029.44271989194</v>
      </c>
      <c r="K20780">
        <v>27.122877261961101</v>
      </c>
    </row>
    <row r="20781" spans="1:11" ht="15" customHeight="1">
      <c r="A20781" s="91" t="s">
        <v>4736</v>
      </c>
      <c r="B20781" s="19" t="s">
        <v>88</v>
      </c>
      <c r="C20781" s="30" t="s">
        <v>199</v>
      </c>
      <c r="D20781" s="91">
        <v>5000</v>
      </c>
      <c r="E20781">
        <v>501</v>
      </c>
      <c r="F20781">
        <v>3.6659999999999999</v>
      </c>
      <c r="G20781">
        <v>34.121000000000002</v>
      </c>
      <c r="J20781">
        <v>1029.4483559909299</v>
      </c>
      <c r="K20781">
        <v>27.123876379918801</v>
      </c>
    </row>
    <row r="20782" spans="1:11" ht="15" customHeight="1">
      <c r="A20782" s="91" t="s">
        <v>4736</v>
      </c>
      <c r="B20782" s="19" t="s">
        <v>88</v>
      </c>
      <c r="C20782" s="30" t="s">
        <v>199</v>
      </c>
      <c r="D20782" s="91">
        <v>5000</v>
      </c>
      <c r="E20782">
        <v>502</v>
      </c>
      <c r="F20782">
        <v>3.6640000000000001</v>
      </c>
      <c r="G20782">
        <v>34.122</v>
      </c>
      <c r="J20782">
        <v>1029.4539920387001</v>
      </c>
      <c r="K20782">
        <v>27.124875456310701</v>
      </c>
    </row>
    <row r="20783" spans="1:11" ht="15" customHeight="1">
      <c r="A20783" s="91" t="s">
        <v>4736</v>
      </c>
      <c r="B20783" s="19" t="s">
        <v>88</v>
      </c>
      <c r="C20783" s="30" t="s">
        <v>199</v>
      </c>
      <c r="D20783" s="91">
        <v>5000</v>
      </c>
      <c r="E20783">
        <v>503</v>
      </c>
      <c r="F20783">
        <v>3.6640000000000001</v>
      </c>
      <c r="G20783">
        <v>34.122</v>
      </c>
      <c r="J20783">
        <v>1029.45861346161</v>
      </c>
      <c r="K20783">
        <v>27.124882567095</v>
      </c>
    </row>
    <row r="20784" spans="1:11" ht="15" customHeight="1">
      <c r="A20784" s="91" t="s">
        <v>4736</v>
      </c>
      <c r="B20784" s="19" t="s">
        <v>88</v>
      </c>
      <c r="C20784" s="30" t="s">
        <v>199</v>
      </c>
      <c r="D20784" s="91">
        <v>5000</v>
      </c>
      <c r="E20784">
        <v>504</v>
      </c>
      <c r="F20784">
        <v>3.6640000000000001</v>
      </c>
      <c r="G20784">
        <v>34.122999999999998</v>
      </c>
      <c r="J20784">
        <v>1029.4640272766401</v>
      </c>
      <c r="K20784">
        <v>27.1256862516063</v>
      </c>
    </row>
    <row r="20785" spans="1:11" ht="15" customHeight="1">
      <c r="A20785" s="91" t="s">
        <v>4736</v>
      </c>
      <c r="B20785" s="19" t="s">
        <v>88</v>
      </c>
      <c r="C20785" s="30" t="s">
        <v>199</v>
      </c>
      <c r="D20785" s="91">
        <v>5000</v>
      </c>
      <c r="E20785">
        <v>505</v>
      </c>
      <c r="F20785">
        <v>3.6629999999999998</v>
      </c>
      <c r="G20785">
        <v>34.122999999999998</v>
      </c>
      <c r="J20785">
        <v>1029.4687595867699</v>
      </c>
      <c r="K20785">
        <v>27.125791044494001</v>
      </c>
    </row>
    <row r="20786" spans="1:11" ht="15" customHeight="1">
      <c r="A20786" s="91" t="s">
        <v>4736</v>
      </c>
      <c r="B20786" s="19" t="s">
        <v>88</v>
      </c>
      <c r="C20786" s="30" t="s">
        <v>199</v>
      </c>
      <c r="D20786" s="91">
        <v>5000</v>
      </c>
      <c r="E20786">
        <v>506</v>
      </c>
      <c r="F20786">
        <v>3.6619999999999999</v>
      </c>
      <c r="G20786">
        <v>34.124000000000002</v>
      </c>
      <c r="J20786">
        <v>1029.47428431703</v>
      </c>
      <c r="K20786">
        <v>27.126692402226801</v>
      </c>
    </row>
    <row r="20787" spans="1:11" ht="15" customHeight="1">
      <c r="A20787" s="91" t="s">
        <v>4736</v>
      </c>
      <c r="B20787" s="19" t="s">
        <v>88</v>
      </c>
      <c r="C20787" s="30" t="s">
        <v>199</v>
      </c>
      <c r="D20787" s="91">
        <v>5000</v>
      </c>
      <c r="E20787">
        <v>507</v>
      </c>
      <c r="F20787">
        <v>3.66</v>
      </c>
      <c r="G20787">
        <v>34.124000000000002</v>
      </c>
      <c r="J20787">
        <v>1029.47912760949</v>
      </c>
      <c r="K20787">
        <v>27.126894812268301</v>
      </c>
    </row>
    <row r="20788" spans="1:11" ht="15" customHeight="1">
      <c r="A20788" s="91" t="s">
        <v>4736</v>
      </c>
      <c r="B20788" s="19" t="s">
        <v>88</v>
      </c>
      <c r="C20788" s="30" t="s">
        <v>199</v>
      </c>
      <c r="D20788" s="91">
        <v>5000</v>
      </c>
      <c r="E20788">
        <v>508</v>
      </c>
      <c r="F20788">
        <v>3.6589999999999998</v>
      </c>
      <c r="G20788">
        <v>34.125</v>
      </c>
      <c r="J20788">
        <v>1029.48465221836</v>
      </c>
      <c r="K20788">
        <v>27.127796140725899</v>
      </c>
    </row>
    <row r="20789" spans="1:11" ht="15" customHeight="1">
      <c r="A20789" s="91" t="s">
        <v>4736</v>
      </c>
      <c r="B20789" s="19" t="s">
        <v>88</v>
      </c>
      <c r="C20789" s="30" t="s">
        <v>199</v>
      </c>
      <c r="D20789" s="91">
        <v>5000</v>
      </c>
      <c r="E20789">
        <v>509</v>
      </c>
      <c r="F20789">
        <v>3.6579999999999999</v>
      </c>
      <c r="G20789">
        <v>34.125999999999998</v>
      </c>
      <c r="J20789">
        <v>1029.4901767563499</v>
      </c>
      <c r="K20789">
        <v>27.1286974617508</v>
      </c>
    </row>
    <row r="20790" spans="1:11" ht="15" customHeight="1">
      <c r="A20790" s="91" t="s">
        <v>4736</v>
      </c>
      <c r="B20790" s="19" t="s">
        <v>88</v>
      </c>
      <c r="C20790" s="30" t="s">
        <v>199</v>
      </c>
      <c r="D20790" s="91">
        <v>5000</v>
      </c>
      <c r="E20790">
        <v>510</v>
      </c>
      <c r="F20790">
        <v>3.6549999999999998</v>
      </c>
      <c r="G20790">
        <v>34.125999999999998</v>
      </c>
      <c r="J20790">
        <v>1029.4951310317099</v>
      </c>
      <c r="K20790">
        <v>27.1289973564208</v>
      </c>
    </row>
    <row r="20791" spans="1:11" ht="15" customHeight="1">
      <c r="A20791" s="91" t="s">
        <v>4736</v>
      </c>
      <c r="B20791" s="19" t="s">
        <v>88</v>
      </c>
      <c r="C20791" s="30" t="s">
        <v>199</v>
      </c>
      <c r="D20791" s="91">
        <v>5000</v>
      </c>
      <c r="E20791">
        <v>511</v>
      </c>
      <c r="F20791">
        <v>3.6539999999999999</v>
      </c>
      <c r="G20791">
        <v>34.127000000000002</v>
      </c>
      <c r="J20791">
        <v>1029.5006554640199</v>
      </c>
      <c r="K20791">
        <v>27.129898637161201</v>
      </c>
    </row>
    <row r="20792" spans="1:11" ht="15" customHeight="1">
      <c r="A20792" s="91" t="s">
        <v>4736</v>
      </c>
      <c r="B20792" s="19" t="s">
        <v>88</v>
      </c>
      <c r="C20792" s="30" t="s">
        <v>199</v>
      </c>
      <c r="D20792" s="91">
        <v>5000</v>
      </c>
      <c r="E20792">
        <v>512</v>
      </c>
      <c r="F20792">
        <v>3.653</v>
      </c>
      <c r="G20792">
        <v>34.128</v>
      </c>
      <c r="J20792">
        <v>1029.5061798254601</v>
      </c>
      <c r="K20792">
        <v>27.130799910468301</v>
      </c>
    </row>
    <row r="20793" spans="1:11" ht="15" customHeight="1">
      <c r="A20793" s="91" t="s">
        <v>4736</v>
      </c>
      <c r="B20793" s="19" t="s">
        <v>88</v>
      </c>
      <c r="C20793" s="30" t="s">
        <v>199</v>
      </c>
      <c r="D20793" s="91">
        <v>5000</v>
      </c>
      <c r="E20793">
        <v>513</v>
      </c>
      <c r="F20793">
        <v>3.653</v>
      </c>
      <c r="G20793">
        <v>34.128</v>
      </c>
      <c r="J20793">
        <v>1029.5108004849501</v>
      </c>
      <c r="K20793">
        <v>27.1308070198588</v>
      </c>
    </row>
    <row r="20794" spans="1:11" ht="15" customHeight="1">
      <c r="A20794" s="91" t="s">
        <v>4736</v>
      </c>
      <c r="B20794" s="19" t="s">
        <v>88</v>
      </c>
      <c r="C20794" s="30" t="s">
        <v>199</v>
      </c>
      <c r="D20794" s="91">
        <v>5000</v>
      </c>
      <c r="E20794">
        <v>514</v>
      </c>
      <c r="F20794">
        <v>3.6509999999999998</v>
      </c>
      <c r="G20794">
        <v>34.130000000000003</v>
      </c>
      <c r="J20794">
        <v>1029.5172283357001</v>
      </c>
      <c r="K20794">
        <v>27.132602434782001</v>
      </c>
    </row>
    <row r="20795" spans="1:11" ht="15" customHeight="1">
      <c r="A20795" s="91" t="s">
        <v>4736</v>
      </c>
      <c r="B20795" s="19" t="s">
        <v>88</v>
      </c>
      <c r="C20795" s="30" t="s">
        <v>199</v>
      </c>
      <c r="D20795" s="91">
        <v>5000</v>
      </c>
      <c r="E20795">
        <v>515</v>
      </c>
      <c r="F20795">
        <v>3.6469999999999998</v>
      </c>
      <c r="G20795">
        <v>34.131</v>
      </c>
      <c r="J20795">
        <v>1029.52308604214</v>
      </c>
      <c r="K20795">
        <v>27.1337961937095</v>
      </c>
    </row>
    <row r="20796" spans="1:11" ht="15" customHeight="1">
      <c r="A20796" s="91" t="s">
        <v>4736</v>
      </c>
      <c r="B20796" s="19" t="s">
        <v>88</v>
      </c>
      <c r="C20796" s="30" t="s">
        <v>199</v>
      </c>
      <c r="D20796" s="91">
        <v>5000</v>
      </c>
      <c r="E20796">
        <v>516</v>
      </c>
      <c r="F20796">
        <v>3.6429999999999998</v>
      </c>
      <c r="G20796">
        <v>34.131999999999998</v>
      </c>
      <c r="J20796">
        <v>1029.5289436668099</v>
      </c>
      <c r="K20796">
        <v>27.134989770037201</v>
      </c>
    </row>
    <row r="20797" spans="1:11" ht="15" customHeight="1">
      <c r="A20797" s="91" t="s">
        <v>4736</v>
      </c>
      <c r="B20797" s="19" t="s">
        <v>88</v>
      </c>
      <c r="C20797" s="30" t="s">
        <v>199</v>
      </c>
      <c r="D20797" s="91">
        <v>5000</v>
      </c>
      <c r="E20797">
        <v>517</v>
      </c>
      <c r="F20797">
        <v>3.641</v>
      </c>
      <c r="G20797">
        <v>34.133000000000003</v>
      </c>
      <c r="J20797">
        <v>1029.53457892699</v>
      </c>
      <c r="K20797">
        <v>27.135988360129399</v>
      </c>
    </row>
    <row r="20798" spans="1:11" ht="15" customHeight="1">
      <c r="A20798" s="91" t="s">
        <v>4736</v>
      </c>
      <c r="B20798" s="19" t="s">
        <v>88</v>
      </c>
      <c r="C20798" s="30" t="s">
        <v>199</v>
      </c>
      <c r="D20798" s="91">
        <v>5000</v>
      </c>
      <c r="E20798">
        <v>518</v>
      </c>
      <c r="F20798">
        <v>3.64</v>
      </c>
      <c r="G20798">
        <v>34.134</v>
      </c>
      <c r="J20798">
        <v>1029.5401029731199</v>
      </c>
      <c r="K20798">
        <v>27.136889511778499</v>
      </c>
    </row>
    <row r="20799" spans="1:11" ht="15" customHeight="1">
      <c r="A20799" s="91" t="s">
        <v>4736</v>
      </c>
      <c r="B20799" s="19" t="s">
        <v>88</v>
      </c>
      <c r="C20799" s="30" t="s">
        <v>199</v>
      </c>
      <c r="D20799" s="91">
        <v>5000</v>
      </c>
      <c r="E20799">
        <v>519</v>
      </c>
      <c r="F20799">
        <v>3.6379999999999999</v>
      </c>
      <c r="G20799">
        <v>34.134999999999998</v>
      </c>
      <c r="J20799">
        <v>1029.5457381270101</v>
      </c>
      <c r="K20799">
        <v>27.137888041851301</v>
      </c>
    </row>
    <row r="20800" spans="1:11" ht="15" customHeight="1">
      <c r="A20800" s="91" t="s">
        <v>4736</v>
      </c>
      <c r="B20800" s="19" t="s">
        <v>88</v>
      </c>
      <c r="C20800" s="30" t="s">
        <v>199</v>
      </c>
      <c r="D20800" s="91">
        <v>5000</v>
      </c>
      <c r="E20800">
        <v>520</v>
      </c>
      <c r="F20800">
        <v>3.637</v>
      </c>
      <c r="G20800">
        <v>34.136000000000003</v>
      </c>
      <c r="J20800">
        <v>1029.55126204713</v>
      </c>
      <c r="K20800">
        <v>27.138789167622701</v>
      </c>
    </row>
    <row r="20801" spans="1:11" ht="15" customHeight="1">
      <c r="A20801" s="91" t="s">
        <v>4736</v>
      </c>
      <c r="B20801" s="19" t="s">
        <v>88</v>
      </c>
      <c r="C20801" s="30" t="s">
        <v>199</v>
      </c>
      <c r="D20801" s="91">
        <v>5000</v>
      </c>
      <c r="E20801">
        <v>521</v>
      </c>
      <c r="F20801">
        <v>3.6360000000000001</v>
      </c>
      <c r="G20801">
        <v>34.137</v>
      </c>
      <c r="J20801">
        <v>1029.55678589641</v>
      </c>
      <c r="K20801">
        <v>27.139690285959201</v>
      </c>
    </row>
    <row r="20802" spans="1:11" ht="15" customHeight="1">
      <c r="A20802" s="91" t="s">
        <v>4736</v>
      </c>
      <c r="B20802" s="19" t="s">
        <v>88</v>
      </c>
      <c r="C20802" s="30" t="s">
        <v>199</v>
      </c>
      <c r="D20802" s="91">
        <v>5000</v>
      </c>
      <c r="E20802">
        <v>522</v>
      </c>
      <c r="F20802">
        <v>3.6349999999999998</v>
      </c>
      <c r="G20802">
        <v>34.137</v>
      </c>
      <c r="J20802">
        <v>1029.56151723976</v>
      </c>
      <c r="K20802">
        <v>27.139794733813702</v>
      </c>
    </row>
    <row r="20803" spans="1:11" ht="15" customHeight="1">
      <c r="A20803" s="91" t="s">
        <v>4736</v>
      </c>
      <c r="B20803" s="19" t="s">
        <v>88</v>
      </c>
      <c r="C20803" s="30" t="s">
        <v>199</v>
      </c>
      <c r="D20803" s="91">
        <v>5000</v>
      </c>
      <c r="E20803">
        <v>523</v>
      </c>
      <c r="F20803">
        <v>3.633</v>
      </c>
      <c r="G20803">
        <v>34.137999999999998</v>
      </c>
      <c r="J20803">
        <v>1029.5671521791301</v>
      </c>
      <c r="K20803">
        <v>27.140793160814201</v>
      </c>
    </row>
    <row r="20804" spans="1:11" ht="15" customHeight="1">
      <c r="A20804" s="91" t="s">
        <v>4736</v>
      </c>
      <c r="B20804" s="19" t="s">
        <v>88</v>
      </c>
      <c r="C20804" s="30" t="s">
        <v>199</v>
      </c>
      <c r="D20804" s="91">
        <v>5000</v>
      </c>
      <c r="E20804">
        <v>524</v>
      </c>
      <c r="F20804">
        <v>3.6320000000000001</v>
      </c>
      <c r="G20804">
        <v>34.137999999999998</v>
      </c>
      <c r="J20804">
        <v>1029.5718834082099</v>
      </c>
      <c r="K20804">
        <v>27.1408975700956</v>
      </c>
    </row>
    <row r="20805" spans="1:11" ht="15" customHeight="1">
      <c r="A20805" s="91" t="s">
        <v>4736</v>
      </c>
      <c r="B20805" s="19" t="s">
        <v>88</v>
      </c>
      <c r="C20805" s="30" t="s">
        <v>199</v>
      </c>
      <c r="D20805" s="91">
        <v>5000</v>
      </c>
      <c r="E20805">
        <v>525</v>
      </c>
      <c r="F20805">
        <v>3.6309999999999998</v>
      </c>
      <c r="G20805">
        <v>34.139000000000003</v>
      </c>
      <c r="J20805">
        <v>1029.5774069992101</v>
      </c>
      <c r="K20805">
        <v>27.141798640871901</v>
      </c>
    </row>
    <row r="20806" spans="1:11" ht="15" customHeight="1">
      <c r="A20806" s="91" t="s">
        <v>4736</v>
      </c>
      <c r="B20806" s="19" t="s">
        <v>88</v>
      </c>
      <c r="C20806" s="30" t="s">
        <v>199</v>
      </c>
      <c r="D20806" s="91">
        <v>5000</v>
      </c>
      <c r="E20806">
        <v>526</v>
      </c>
      <c r="F20806">
        <v>3.6309999999999998</v>
      </c>
      <c r="G20806">
        <v>34.14</v>
      </c>
      <c r="J20806">
        <v>1029.58281924784</v>
      </c>
      <c r="K20806">
        <v>27.1426024130587</v>
      </c>
    </row>
    <row r="20807" spans="1:11" ht="15" customHeight="1">
      <c r="A20807" s="91" t="s">
        <v>4736</v>
      </c>
      <c r="B20807" s="19" t="s">
        <v>88</v>
      </c>
      <c r="C20807" s="30" t="s">
        <v>199</v>
      </c>
      <c r="D20807" s="91">
        <v>5000</v>
      </c>
      <c r="E20807">
        <v>527</v>
      </c>
      <c r="F20807">
        <v>3.629</v>
      </c>
      <c r="G20807">
        <v>34.14</v>
      </c>
      <c r="J20807">
        <v>1029.5876615550201</v>
      </c>
      <c r="K20807">
        <v>27.142804077846002</v>
      </c>
    </row>
    <row r="20808" spans="1:11" ht="15" customHeight="1">
      <c r="A20808" s="91" t="s">
        <v>4736</v>
      </c>
      <c r="B20808" s="19" t="s">
        <v>88</v>
      </c>
      <c r="C20808" s="30" t="s">
        <v>199</v>
      </c>
      <c r="D20808" s="91">
        <v>5000</v>
      </c>
      <c r="E20808">
        <v>528</v>
      </c>
      <c r="F20808">
        <v>3.6269999999999998</v>
      </c>
      <c r="G20808">
        <v>34.140999999999998</v>
      </c>
      <c r="J20808">
        <v>1029.59329622682</v>
      </c>
      <c r="K20808">
        <v>27.143802377158401</v>
      </c>
    </row>
    <row r="20809" spans="1:11" ht="15" customHeight="1">
      <c r="A20809" s="91" t="s">
        <v>4736</v>
      </c>
      <c r="B20809" s="19" t="s">
        <v>88</v>
      </c>
      <c r="C20809" s="30" t="s">
        <v>199</v>
      </c>
      <c r="D20809" s="91">
        <v>5000</v>
      </c>
      <c r="E20809">
        <v>529</v>
      </c>
      <c r="F20809">
        <v>3.625</v>
      </c>
      <c r="G20809">
        <v>34.140999999999998</v>
      </c>
      <c r="J20809">
        <v>1029.5981384381901</v>
      </c>
      <c r="K20809">
        <v>27.144003940566598</v>
      </c>
    </row>
    <row r="20810" spans="1:11" ht="15" customHeight="1">
      <c r="A20810" s="91" t="s">
        <v>4736</v>
      </c>
      <c r="B20810" s="19" t="s">
        <v>88</v>
      </c>
      <c r="C20810" s="30" t="s">
        <v>199</v>
      </c>
      <c r="D20810" s="91">
        <v>5000</v>
      </c>
      <c r="E20810">
        <v>530</v>
      </c>
      <c r="F20810">
        <v>3.6230000000000002</v>
      </c>
      <c r="G20810">
        <v>34.142000000000003</v>
      </c>
      <c r="J20810">
        <v>1029.6037730098401</v>
      </c>
      <c r="K20810">
        <v>27.145002150547501</v>
      </c>
    </row>
    <row r="20811" spans="1:11" ht="15" customHeight="1">
      <c r="A20811" s="91" t="s">
        <v>4736</v>
      </c>
      <c r="B20811" s="19" t="s">
        <v>88</v>
      </c>
      <c r="C20811" s="30" t="s">
        <v>199</v>
      </c>
      <c r="D20811" s="91">
        <v>5000</v>
      </c>
      <c r="E20811">
        <v>531</v>
      </c>
      <c r="F20811">
        <v>3.6219999999999999</v>
      </c>
      <c r="G20811">
        <v>34.143000000000001</v>
      </c>
      <c r="J20811">
        <v>1029.6092962323901</v>
      </c>
      <c r="K20811">
        <v>27.145903136868601</v>
      </c>
    </row>
    <row r="20812" spans="1:11" ht="15" customHeight="1">
      <c r="A20812" s="91" t="s">
        <v>4736</v>
      </c>
      <c r="B20812" s="19" t="s">
        <v>88</v>
      </c>
      <c r="C20812" s="30" t="s">
        <v>199</v>
      </c>
      <c r="D20812" s="91">
        <v>5000</v>
      </c>
      <c r="E20812">
        <v>532</v>
      </c>
      <c r="F20812">
        <v>3.62</v>
      </c>
      <c r="G20812">
        <v>34.143999999999998</v>
      </c>
      <c r="J20812">
        <v>1029.61493069787</v>
      </c>
      <c r="K20812">
        <v>27.146901286818998</v>
      </c>
    </row>
    <row r="20813" spans="1:11" ht="15" customHeight="1">
      <c r="A20813" s="91" t="s">
        <v>4736</v>
      </c>
      <c r="B20813" s="19" t="s">
        <v>88</v>
      </c>
      <c r="C20813" s="30" t="s">
        <v>199</v>
      </c>
      <c r="D20813" s="91">
        <v>5000</v>
      </c>
      <c r="E20813">
        <v>533</v>
      </c>
      <c r="F20813">
        <v>3.6190000000000002</v>
      </c>
      <c r="G20813">
        <v>34.143999999999998</v>
      </c>
      <c r="J20813">
        <v>1029.61966139888</v>
      </c>
      <c r="K20813">
        <v>27.147005534071202</v>
      </c>
    </row>
    <row r="20814" spans="1:11" ht="15" customHeight="1">
      <c r="A20814" s="91" t="s">
        <v>4736</v>
      </c>
      <c r="B20814" s="19" t="s">
        <v>88</v>
      </c>
      <c r="C20814" s="30" t="s">
        <v>199</v>
      </c>
      <c r="D20814" s="91">
        <v>5000</v>
      </c>
      <c r="E20814">
        <v>534</v>
      </c>
      <c r="F20814">
        <v>3.6179999999999999</v>
      </c>
      <c r="G20814">
        <v>34.145000000000003</v>
      </c>
      <c r="J20814">
        <v>1029.6251844293799</v>
      </c>
      <c r="K20814">
        <v>27.147906483665601</v>
      </c>
    </row>
    <row r="20815" spans="1:11" ht="15" customHeight="1">
      <c r="A20815" s="91" t="s">
        <v>4736</v>
      </c>
      <c r="B20815" s="19" t="s">
        <v>88</v>
      </c>
      <c r="C20815" s="30" t="s">
        <v>199</v>
      </c>
      <c r="D20815" s="91">
        <v>5000</v>
      </c>
      <c r="E20815">
        <v>535</v>
      </c>
      <c r="F20815">
        <v>3.6160000000000001</v>
      </c>
      <c r="G20815">
        <v>34.145000000000003</v>
      </c>
      <c r="J20815">
        <v>1029.63002634703</v>
      </c>
      <c r="K20815">
        <v>27.148107826491898</v>
      </c>
    </row>
    <row r="20816" spans="1:11" ht="15" customHeight="1">
      <c r="A20816" s="91" t="s">
        <v>4736</v>
      </c>
      <c r="B20816" s="19" t="s">
        <v>88</v>
      </c>
      <c r="C20816" s="30" t="s">
        <v>199</v>
      </c>
      <c r="D20816" s="91">
        <v>5000</v>
      </c>
      <c r="E20816">
        <v>536</v>
      </c>
      <c r="F20816">
        <v>3.6160000000000001</v>
      </c>
      <c r="G20816">
        <v>34.146000000000001</v>
      </c>
      <c r="J20816">
        <v>1029.6354378967201</v>
      </c>
      <c r="K20816">
        <v>27.148911637417999</v>
      </c>
    </row>
    <row r="20817" spans="1:11" ht="15" customHeight="1">
      <c r="A20817" s="91" t="s">
        <v>4736</v>
      </c>
      <c r="B20817" s="19" t="s">
        <v>88</v>
      </c>
      <c r="C20817" s="30" t="s">
        <v>199</v>
      </c>
      <c r="D20817" s="91">
        <v>5000</v>
      </c>
      <c r="E20817">
        <v>537</v>
      </c>
      <c r="F20817">
        <v>3.6150000000000002</v>
      </c>
      <c r="G20817">
        <v>34.146999999999998</v>
      </c>
      <c r="J20817">
        <v>1029.6409607194801</v>
      </c>
      <c r="K20817">
        <v>27.149812561293199</v>
      </c>
    </row>
    <row r="20818" spans="1:11" ht="15" customHeight="1">
      <c r="A20818" s="91" t="s">
        <v>4736</v>
      </c>
      <c r="B20818" s="19" t="s">
        <v>88</v>
      </c>
      <c r="C20818" s="30" t="s">
        <v>199</v>
      </c>
      <c r="D20818" s="91">
        <v>5000</v>
      </c>
      <c r="E20818">
        <v>538</v>
      </c>
      <c r="F20818">
        <v>3.6139999999999999</v>
      </c>
      <c r="G20818">
        <v>34.146999999999998</v>
      </c>
      <c r="J20818">
        <v>1029.64569109991</v>
      </c>
      <c r="K20818">
        <v>27.149916748073998</v>
      </c>
    </row>
    <row r="20819" spans="1:11" ht="15" customHeight="1">
      <c r="A20819" s="91" t="s">
        <v>4736</v>
      </c>
      <c r="B20819" s="19" t="s">
        <v>88</v>
      </c>
      <c r="C20819" s="30" t="s">
        <v>199</v>
      </c>
      <c r="D20819" s="91">
        <v>5000</v>
      </c>
      <c r="E20819">
        <v>539</v>
      </c>
      <c r="F20819">
        <v>3.6120000000000001</v>
      </c>
      <c r="G20819">
        <v>34.148000000000003</v>
      </c>
      <c r="J20819">
        <v>1029.65132518984</v>
      </c>
      <c r="K20819">
        <v>27.150914727254499</v>
      </c>
    </row>
    <row r="20820" spans="1:11" ht="15" customHeight="1">
      <c r="A20820" s="91" t="s">
        <v>4736</v>
      </c>
      <c r="B20820" s="19" t="s">
        <v>88</v>
      </c>
      <c r="C20820" s="30" t="s">
        <v>199</v>
      </c>
      <c r="D20820" s="91">
        <v>5000</v>
      </c>
      <c r="E20820">
        <v>540</v>
      </c>
      <c r="F20820">
        <v>3.6110000000000002</v>
      </c>
      <c r="G20820">
        <v>34.148000000000003</v>
      </c>
      <c r="J20820">
        <v>1029.6560554560899</v>
      </c>
      <c r="K20820">
        <v>27.151018875448901</v>
      </c>
    </row>
    <row r="20821" spans="1:11" ht="15" customHeight="1">
      <c r="A20821" s="91" t="s">
        <v>4736</v>
      </c>
      <c r="B20821" s="19" t="s">
        <v>88</v>
      </c>
      <c r="C20821" s="30" t="s">
        <v>199</v>
      </c>
      <c r="D20821" s="91">
        <v>5000</v>
      </c>
      <c r="E20821">
        <v>541</v>
      </c>
      <c r="F20821">
        <v>3.609</v>
      </c>
      <c r="G20821">
        <v>34.149000000000001</v>
      </c>
      <c r="J20821">
        <v>1029.6616894419301</v>
      </c>
      <c r="K20821">
        <v>27.152016788424099</v>
      </c>
    </row>
    <row r="20822" spans="1:11" ht="15" customHeight="1">
      <c r="A20822" s="91" t="s">
        <v>4736</v>
      </c>
      <c r="B20822" s="19" t="s">
        <v>88</v>
      </c>
      <c r="C20822" s="30" t="s">
        <v>199</v>
      </c>
      <c r="D20822" s="91">
        <v>5000</v>
      </c>
      <c r="E20822">
        <v>542</v>
      </c>
      <c r="F20822">
        <v>3.6059999999999999</v>
      </c>
      <c r="G20822">
        <v>34.151000000000003</v>
      </c>
      <c r="J20822">
        <v>1029.6682271535101</v>
      </c>
      <c r="K20822">
        <v>27.153908415259401</v>
      </c>
    </row>
    <row r="20823" spans="1:11" ht="15" customHeight="1">
      <c r="A20823" s="91" t="s">
        <v>4736</v>
      </c>
      <c r="B20823" s="19" t="s">
        <v>88</v>
      </c>
      <c r="C20823" s="30" t="s">
        <v>199</v>
      </c>
      <c r="D20823" s="91">
        <v>5000</v>
      </c>
      <c r="E20823">
        <v>543</v>
      </c>
      <c r="F20823">
        <v>3.6040000000000001</v>
      </c>
      <c r="G20823">
        <v>34.152000000000001</v>
      </c>
      <c r="J20823">
        <v>1029.67386103937</v>
      </c>
      <c r="K20823">
        <v>27.154906228079401</v>
      </c>
    </row>
    <row r="20824" spans="1:11" ht="15" customHeight="1">
      <c r="A20824" s="91" t="s">
        <v>4736</v>
      </c>
      <c r="B20824" s="19" t="s">
        <v>88</v>
      </c>
      <c r="C20824" s="30" t="s">
        <v>199</v>
      </c>
      <c r="D20824" s="91">
        <v>5000</v>
      </c>
      <c r="E20824">
        <v>544</v>
      </c>
      <c r="F20824">
        <v>3.6019999999999999</v>
      </c>
      <c r="G20824">
        <v>34.152000000000001</v>
      </c>
      <c r="J20824">
        <v>1029.67870251511</v>
      </c>
      <c r="K20824">
        <v>27.155107232920699</v>
      </c>
    </row>
    <row r="20825" spans="1:11" ht="15" customHeight="1">
      <c r="A20825" s="91" t="s">
        <v>4736</v>
      </c>
      <c r="B20825" s="19" t="s">
        <v>88</v>
      </c>
      <c r="C20825" s="30" t="s">
        <v>199</v>
      </c>
      <c r="D20825" s="91">
        <v>5000</v>
      </c>
      <c r="E20825">
        <v>545</v>
      </c>
      <c r="F20825">
        <v>3.6</v>
      </c>
      <c r="G20825">
        <v>34.152999999999999</v>
      </c>
      <c r="J20825">
        <v>1029.684336301</v>
      </c>
      <c r="K20825">
        <v>27.156104956385899</v>
      </c>
    </row>
    <row r="20826" spans="1:11" ht="15" customHeight="1">
      <c r="A20826" s="91" t="s">
        <v>4736</v>
      </c>
      <c r="B20826" s="19" t="s">
        <v>88</v>
      </c>
      <c r="C20826" s="30" t="s">
        <v>199</v>
      </c>
      <c r="D20826" s="91">
        <v>5000</v>
      </c>
      <c r="E20826">
        <v>546</v>
      </c>
      <c r="F20826">
        <v>3.6</v>
      </c>
      <c r="G20826">
        <v>34.152999999999999</v>
      </c>
      <c r="J20826">
        <v>1029.6889548151401</v>
      </c>
      <c r="K20826">
        <v>27.156112035546801</v>
      </c>
    </row>
    <row r="20827" spans="1:11" ht="15" customHeight="1">
      <c r="A20827" s="91" t="s">
        <v>4736</v>
      </c>
      <c r="B20827" s="19" t="s">
        <v>88</v>
      </c>
      <c r="C20827" s="30" t="s">
        <v>199</v>
      </c>
      <c r="D20827" s="91">
        <v>5000</v>
      </c>
      <c r="E20827">
        <v>547</v>
      </c>
      <c r="F20827">
        <v>3.5990000000000002</v>
      </c>
      <c r="G20827">
        <v>34.154000000000003</v>
      </c>
      <c r="J20827">
        <v>1029.69447703839</v>
      </c>
      <c r="K20827">
        <v>27.157012808753301</v>
      </c>
    </row>
    <row r="20828" spans="1:11" ht="15" customHeight="1">
      <c r="A20828" s="91" t="s">
        <v>4736</v>
      </c>
      <c r="B20828" s="19" t="s">
        <v>88</v>
      </c>
      <c r="C20828" s="30" t="s">
        <v>199</v>
      </c>
      <c r="D20828" s="91">
        <v>5000</v>
      </c>
      <c r="E20828">
        <v>548</v>
      </c>
      <c r="F20828">
        <v>3.5950000000000002</v>
      </c>
      <c r="G20828">
        <v>34.155000000000001</v>
      </c>
      <c r="J20828">
        <v>1029.70033356671</v>
      </c>
      <c r="K20828">
        <v>27.158204226652099</v>
      </c>
    </row>
    <row r="20829" spans="1:11" ht="15" customHeight="1">
      <c r="A20829" s="91" t="s">
        <v>4736</v>
      </c>
      <c r="B20829" s="19" t="s">
        <v>88</v>
      </c>
      <c r="C20829" s="30" t="s">
        <v>199</v>
      </c>
      <c r="D20829" s="91">
        <v>5000</v>
      </c>
      <c r="E20829">
        <v>549</v>
      </c>
      <c r="F20829">
        <v>3.59</v>
      </c>
      <c r="G20829">
        <v>34.156999999999996</v>
      </c>
      <c r="J20829">
        <v>1029.70709378385</v>
      </c>
      <c r="K20829">
        <v>27.160289076669201</v>
      </c>
    </row>
    <row r="20830" spans="1:11" ht="15" customHeight="1">
      <c r="A20830" s="91" t="s">
        <v>4736</v>
      </c>
      <c r="B20830" s="19" t="s">
        <v>88</v>
      </c>
      <c r="C20830" s="30" t="s">
        <v>199</v>
      </c>
      <c r="D20830" s="91">
        <v>5000</v>
      </c>
      <c r="E20830">
        <v>550</v>
      </c>
      <c r="F20830">
        <v>3.5880000000000001</v>
      </c>
      <c r="G20830">
        <v>34.158000000000001</v>
      </c>
      <c r="J20830">
        <v>1029.7127273230101</v>
      </c>
      <c r="K20830">
        <v>27.1612865458596</v>
      </c>
    </row>
    <row r="20831" spans="1:11" ht="15" customHeight="1">
      <c r="A20831" s="91" t="s">
        <v>4736</v>
      </c>
      <c r="B20831" s="19" t="s">
        <v>88</v>
      </c>
      <c r="C20831" s="30" t="s">
        <v>199</v>
      </c>
      <c r="D20831" s="91">
        <v>5000</v>
      </c>
      <c r="E20831">
        <v>551</v>
      </c>
      <c r="F20831">
        <v>3.5880000000000001</v>
      </c>
      <c r="G20831">
        <v>34.158000000000001</v>
      </c>
      <c r="J20831">
        <v>1029.7173456010801</v>
      </c>
      <c r="K20831">
        <v>27.161293614368599</v>
      </c>
    </row>
    <row r="20832" spans="1:11" ht="15" customHeight="1">
      <c r="A20832" s="91" t="s">
        <v>4736</v>
      </c>
      <c r="B20832" s="19" t="s">
        <v>88</v>
      </c>
      <c r="C20832" s="30" t="s">
        <v>199</v>
      </c>
      <c r="D20832" s="91">
        <v>5000</v>
      </c>
      <c r="E20832">
        <v>552</v>
      </c>
      <c r="F20832">
        <v>3.5870000000000002</v>
      </c>
      <c r="G20832">
        <v>34.158999999999999</v>
      </c>
      <c r="J20832">
        <v>1029.7228675806</v>
      </c>
      <c r="K20832">
        <v>27.1621942732984</v>
      </c>
    </row>
    <row r="20833" spans="1:11" ht="15" customHeight="1">
      <c r="A20833" s="91" t="s">
        <v>4736</v>
      </c>
      <c r="B20833" s="19" t="s">
        <v>88</v>
      </c>
      <c r="C20833" s="30" t="s">
        <v>199</v>
      </c>
      <c r="D20833" s="91">
        <v>5000</v>
      </c>
      <c r="E20833">
        <v>553</v>
      </c>
      <c r="F20833">
        <v>3.585</v>
      </c>
      <c r="G20833">
        <v>34.158999999999999</v>
      </c>
      <c r="J20833">
        <v>1029.7277086189799</v>
      </c>
      <c r="K20833">
        <v>27.162394862364401</v>
      </c>
    </row>
    <row r="20834" spans="1:11" ht="15" customHeight="1">
      <c r="A20834" s="91" t="s">
        <v>4736</v>
      </c>
      <c r="B20834" s="19" t="s">
        <v>88</v>
      </c>
      <c r="C20834" s="30" t="s">
        <v>199</v>
      </c>
      <c r="D20834" s="91">
        <v>5000</v>
      </c>
      <c r="E20834">
        <v>554</v>
      </c>
      <c r="F20834">
        <v>3.5819999999999999</v>
      </c>
      <c r="G20834">
        <v>34.159999999999997</v>
      </c>
      <c r="J20834">
        <v>1029.73345340321</v>
      </c>
      <c r="K20834">
        <v>27.163488940380098</v>
      </c>
    </row>
    <row r="20835" spans="1:11" ht="15" customHeight="1">
      <c r="A20835" s="91" t="s">
        <v>4736</v>
      </c>
      <c r="B20835" s="19" t="s">
        <v>88</v>
      </c>
      <c r="C20835" s="30" t="s">
        <v>199</v>
      </c>
      <c r="D20835" s="91">
        <v>5000</v>
      </c>
      <c r="E20835">
        <v>555</v>
      </c>
      <c r="F20835">
        <v>3.581</v>
      </c>
      <c r="G20835">
        <v>34.161000000000001</v>
      </c>
      <c r="J20835">
        <v>1029.7389752223701</v>
      </c>
      <c r="K20835">
        <v>27.164389540544601</v>
      </c>
    </row>
    <row r="20836" spans="1:11" ht="15" customHeight="1">
      <c r="A20836" s="91" t="s">
        <v>4736</v>
      </c>
      <c r="B20836" s="19" t="s">
        <v>88</v>
      </c>
      <c r="C20836" s="30" t="s">
        <v>199</v>
      </c>
      <c r="D20836" s="91">
        <v>5000</v>
      </c>
      <c r="E20836">
        <v>556</v>
      </c>
      <c r="F20836">
        <v>3.581</v>
      </c>
      <c r="G20836">
        <v>34.161000000000001</v>
      </c>
      <c r="J20836">
        <v>1029.74359315623</v>
      </c>
      <c r="K20836">
        <v>27.164396605858698</v>
      </c>
    </row>
    <row r="20837" spans="1:11" ht="15" customHeight="1">
      <c r="A20837" s="91" t="s">
        <v>4736</v>
      </c>
      <c r="B20837" s="19" t="s">
        <v>88</v>
      </c>
      <c r="C20837" s="30" t="s">
        <v>199</v>
      </c>
      <c r="D20837" s="91">
        <v>5000</v>
      </c>
      <c r="E20837">
        <v>557</v>
      </c>
      <c r="F20837">
        <v>3.58</v>
      </c>
      <c r="G20837">
        <v>34.161999999999999</v>
      </c>
      <c r="J20837">
        <v>1029.7491148228401</v>
      </c>
      <c r="K20837">
        <v>27.165297198742799</v>
      </c>
    </row>
    <row r="20838" spans="1:11" ht="15" customHeight="1">
      <c r="A20838" s="91" t="s">
        <v>4736</v>
      </c>
      <c r="B20838" s="19" t="s">
        <v>88</v>
      </c>
      <c r="C20838" s="30" t="s">
        <v>199</v>
      </c>
      <c r="D20838" s="91">
        <v>5000</v>
      </c>
      <c r="E20838">
        <v>558</v>
      </c>
      <c r="F20838">
        <v>3.5790000000000002</v>
      </c>
      <c r="G20838">
        <v>34.161999999999999</v>
      </c>
      <c r="J20838">
        <v>1029.7538441023901</v>
      </c>
      <c r="K20838">
        <v>27.165400946340899</v>
      </c>
    </row>
    <row r="20839" spans="1:11" ht="15" customHeight="1">
      <c r="A20839" s="91" t="s">
        <v>4736</v>
      </c>
      <c r="B20839" s="19" t="s">
        <v>88</v>
      </c>
      <c r="C20839" s="30" t="s">
        <v>199</v>
      </c>
      <c r="D20839" s="91">
        <v>5000</v>
      </c>
      <c r="E20839">
        <v>559</v>
      </c>
      <c r="F20839">
        <v>3.5779999999999998</v>
      </c>
      <c r="G20839">
        <v>34.162999999999997</v>
      </c>
      <c r="J20839">
        <v>1029.7593656321999</v>
      </c>
      <c r="K20839">
        <v>27.166301520932599</v>
      </c>
    </row>
    <row r="20840" spans="1:11" ht="15" customHeight="1">
      <c r="A20840" s="91" t="s">
        <v>4736</v>
      </c>
      <c r="B20840" s="19" t="s">
        <v>88</v>
      </c>
      <c r="C20840" s="30" t="s">
        <v>199</v>
      </c>
      <c r="D20840" s="91">
        <v>5000</v>
      </c>
      <c r="E20840">
        <v>560</v>
      </c>
      <c r="F20840">
        <v>3.577</v>
      </c>
      <c r="G20840">
        <v>34.162999999999997</v>
      </c>
      <c r="J20840">
        <v>1029.7640947846501</v>
      </c>
      <c r="K20840">
        <v>27.166405243700002</v>
      </c>
    </row>
    <row r="20841" spans="1:11" ht="15" customHeight="1">
      <c r="A20841" s="91" t="s">
        <v>4736</v>
      </c>
      <c r="B20841" s="19" t="s">
        <v>88</v>
      </c>
      <c r="C20841" s="30" t="s">
        <v>199</v>
      </c>
      <c r="D20841" s="91">
        <v>5000</v>
      </c>
      <c r="E20841">
        <v>561</v>
      </c>
      <c r="F20841">
        <v>3.577</v>
      </c>
      <c r="G20841">
        <v>34.162999999999997</v>
      </c>
      <c r="J20841">
        <v>1029.7687123078599</v>
      </c>
      <c r="K20841">
        <v>27.166412310361</v>
      </c>
    </row>
    <row r="20842" spans="1:11" ht="15" customHeight="1">
      <c r="A20842" s="91" t="s">
        <v>4736</v>
      </c>
      <c r="B20842" s="19" t="s">
        <v>88</v>
      </c>
      <c r="C20842" s="30" t="s">
        <v>199</v>
      </c>
      <c r="D20842" s="91">
        <v>5000</v>
      </c>
      <c r="E20842">
        <v>562</v>
      </c>
      <c r="F20842">
        <v>3.5760000000000001</v>
      </c>
      <c r="G20842">
        <v>34.164000000000001</v>
      </c>
      <c r="J20842">
        <v>1029.7742336191</v>
      </c>
      <c r="K20842">
        <v>27.167312866819401</v>
      </c>
    </row>
    <row r="20843" spans="1:11" ht="15" customHeight="1">
      <c r="A20843" s="91" t="s">
        <v>4736</v>
      </c>
      <c r="B20843" s="19" t="s">
        <v>88</v>
      </c>
      <c r="C20843" s="30" t="s">
        <v>199</v>
      </c>
      <c r="D20843" s="91">
        <v>5000</v>
      </c>
      <c r="E20843">
        <v>563</v>
      </c>
      <c r="F20843">
        <v>3.5750000000000002</v>
      </c>
      <c r="G20843">
        <v>34.164000000000001</v>
      </c>
      <c r="J20843">
        <v>1029.7789625703499</v>
      </c>
      <c r="K20843">
        <v>27.1674165645504</v>
      </c>
    </row>
    <row r="20844" spans="1:11" ht="15" customHeight="1">
      <c r="A20844" s="91" t="s">
        <v>4736</v>
      </c>
      <c r="B20844" s="19" t="s">
        <v>88</v>
      </c>
      <c r="C20844" s="30" t="s">
        <v>199</v>
      </c>
      <c r="D20844" s="91">
        <v>5000</v>
      </c>
      <c r="E20844">
        <v>564</v>
      </c>
      <c r="F20844">
        <v>3.5739999999999998</v>
      </c>
      <c r="G20844">
        <v>34.164999999999999</v>
      </c>
      <c r="J20844">
        <v>1029.7844837447999</v>
      </c>
      <c r="K20844">
        <v>27.168317102714099</v>
      </c>
    </row>
    <row r="20845" spans="1:11" ht="15" customHeight="1">
      <c r="A20845" s="91" t="s">
        <v>4736</v>
      </c>
      <c r="B20845" s="19" t="s">
        <v>88</v>
      </c>
      <c r="C20845" s="30" t="s">
        <v>199</v>
      </c>
      <c r="D20845" s="91">
        <v>5000</v>
      </c>
      <c r="E20845">
        <v>565</v>
      </c>
      <c r="F20845">
        <v>3.573</v>
      </c>
      <c r="G20845">
        <v>34.164999999999999</v>
      </c>
      <c r="J20845">
        <v>1029.78921256898</v>
      </c>
      <c r="K20845">
        <v>27.168420775611601</v>
      </c>
    </row>
    <row r="20846" spans="1:11" ht="15" customHeight="1">
      <c r="A20846" s="91" t="s">
        <v>4736</v>
      </c>
      <c r="B20846" s="19" t="s">
        <v>88</v>
      </c>
      <c r="C20846" s="30" t="s">
        <v>199</v>
      </c>
      <c r="D20846" s="91">
        <v>5000</v>
      </c>
      <c r="E20846">
        <v>566</v>
      </c>
      <c r="F20846">
        <v>3.573</v>
      </c>
      <c r="G20846">
        <v>34.164999999999999</v>
      </c>
      <c r="J20846">
        <v>1029.7938296815901</v>
      </c>
      <c r="K20846">
        <v>27.1684278436142</v>
      </c>
    </row>
    <row r="20847" spans="1:11" ht="15" customHeight="1">
      <c r="A20847" s="91" t="s">
        <v>4736</v>
      </c>
      <c r="B20847" s="19" t="s">
        <v>88</v>
      </c>
      <c r="C20847" s="30" t="s">
        <v>199</v>
      </c>
      <c r="D20847" s="91">
        <v>5000</v>
      </c>
      <c r="E20847">
        <v>567</v>
      </c>
      <c r="F20847">
        <v>3.5720000000000001</v>
      </c>
      <c r="G20847">
        <v>34.165999999999997</v>
      </c>
      <c r="J20847">
        <v>1029.7993506375101</v>
      </c>
      <c r="K20847">
        <v>27.169328363641199</v>
      </c>
    </row>
    <row r="20848" spans="1:11" ht="15" customHeight="1">
      <c r="A20848" s="91" t="s">
        <v>4736</v>
      </c>
      <c r="B20848" s="19" t="s">
        <v>88</v>
      </c>
      <c r="C20848" s="30" t="s">
        <v>199</v>
      </c>
      <c r="D20848" s="91">
        <v>5000</v>
      </c>
      <c r="E20848">
        <v>568</v>
      </c>
      <c r="F20848">
        <v>3.5710000000000002</v>
      </c>
      <c r="G20848">
        <v>34.165999999999997</v>
      </c>
      <c r="J20848">
        <v>1029.80407926051</v>
      </c>
      <c r="K20848">
        <v>27.169432011498198</v>
      </c>
    </row>
    <row r="20849" spans="1:11" ht="15" customHeight="1">
      <c r="A20849" s="91" t="s">
        <v>4736</v>
      </c>
      <c r="B20849" s="19" t="s">
        <v>88</v>
      </c>
      <c r="C20849" s="30" t="s">
        <v>199</v>
      </c>
      <c r="D20849" s="91">
        <v>5000</v>
      </c>
      <c r="E20849">
        <v>569</v>
      </c>
      <c r="F20849">
        <v>3.5680000000000001</v>
      </c>
      <c r="G20849">
        <v>34.167000000000002</v>
      </c>
      <c r="J20849">
        <v>1029.8098234581701</v>
      </c>
      <c r="K20849">
        <v>27.1705256113137</v>
      </c>
    </row>
    <row r="20850" spans="1:11" ht="15" customHeight="1">
      <c r="A20850" s="91" t="s">
        <v>4736</v>
      </c>
      <c r="B20850" s="19" t="s">
        <v>88</v>
      </c>
      <c r="C20850" s="30" t="s">
        <v>199</v>
      </c>
      <c r="D20850" s="91">
        <v>5000</v>
      </c>
      <c r="E20850">
        <v>570</v>
      </c>
      <c r="F20850">
        <v>3.5649999999999999</v>
      </c>
      <c r="G20850">
        <v>34.167999999999999</v>
      </c>
      <c r="J20850">
        <v>1029.8155676015101</v>
      </c>
      <c r="K20850">
        <v>27.171619111075898</v>
      </c>
    </row>
    <row r="20851" spans="1:11" ht="15" customHeight="1">
      <c r="A20851" s="91" t="s">
        <v>4736</v>
      </c>
      <c r="B20851" s="19" t="s">
        <v>88</v>
      </c>
      <c r="C20851" s="30" t="s">
        <v>199</v>
      </c>
      <c r="D20851" s="91">
        <v>5000</v>
      </c>
      <c r="E20851">
        <v>571</v>
      </c>
      <c r="F20851">
        <v>3.5630000000000002</v>
      </c>
      <c r="G20851">
        <v>34.168999999999997</v>
      </c>
      <c r="J20851">
        <v>1029.82120002221</v>
      </c>
      <c r="K20851">
        <v>27.1726160383948</v>
      </c>
    </row>
    <row r="20852" spans="1:11" ht="15" customHeight="1">
      <c r="A20852" s="91" t="s">
        <v>4736</v>
      </c>
      <c r="B20852" s="19" t="s">
        <v>88</v>
      </c>
      <c r="C20852" s="30" t="s">
        <v>199</v>
      </c>
      <c r="D20852" s="91">
        <v>5000</v>
      </c>
      <c r="E20852">
        <v>572</v>
      </c>
      <c r="F20852">
        <v>3.56</v>
      </c>
      <c r="G20852">
        <v>34.17</v>
      </c>
      <c r="J20852">
        <v>1029.8269440644899</v>
      </c>
      <c r="K20852">
        <v>27.173709373333601</v>
      </c>
    </row>
    <row r="20853" spans="1:11" ht="15" customHeight="1">
      <c r="A20853" s="91" t="s">
        <v>4736</v>
      </c>
      <c r="B20853" s="19" t="s">
        <v>88</v>
      </c>
      <c r="C20853" s="30" t="s">
        <v>199</v>
      </c>
      <c r="D20853" s="91">
        <v>5000</v>
      </c>
      <c r="E20853">
        <v>573</v>
      </c>
      <c r="F20853">
        <v>3.5579999999999998</v>
      </c>
      <c r="G20853">
        <v>34.170999999999999</v>
      </c>
      <c r="J20853">
        <v>1029.83257638758</v>
      </c>
      <c r="K20853">
        <v>27.174706194274901</v>
      </c>
    </row>
    <row r="20854" spans="1:11" ht="15" customHeight="1">
      <c r="A20854" s="91" t="s">
        <v>4736</v>
      </c>
      <c r="B20854" s="19" t="s">
        <v>88</v>
      </c>
      <c r="C20854" s="30" t="s">
        <v>199</v>
      </c>
      <c r="D20854" s="91">
        <v>5000</v>
      </c>
      <c r="E20854">
        <v>574</v>
      </c>
      <c r="F20854">
        <v>3.5569999999999999</v>
      </c>
      <c r="G20854">
        <v>34.171999999999997</v>
      </c>
      <c r="J20854">
        <v>1029.8380969791699</v>
      </c>
      <c r="K20854">
        <v>27.1756065706832</v>
      </c>
    </row>
    <row r="20855" spans="1:11" ht="15" customHeight="1">
      <c r="A20855" s="91" t="s">
        <v>4736</v>
      </c>
      <c r="B20855" s="19" t="s">
        <v>88</v>
      </c>
      <c r="C20855" s="30" t="s">
        <v>199</v>
      </c>
      <c r="D20855" s="91">
        <v>5000</v>
      </c>
      <c r="E20855">
        <v>575</v>
      </c>
      <c r="F20855">
        <v>3.5550000000000002</v>
      </c>
      <c r="G20855">
        <v>34.173000000000002</v>
      </c>
      <c r="J20855">
        <v>1029.8437291964599</v>
      </c>
      <c r="K20855">
        <v>27.176603331553199</v>
      </c>
    </row>
    <row r="20856" spans="1:11" ht="15" customHeight="1">
      <c r="A20856" s="91" t="s">
        <v>4736</v>
      </c>
      <c r="B20856" s="19" t="s">
        <v>88</v>
      </c>
      <c r="C20856" s="30" t="s">
        <v>199</v>
      </c>
      <c r="D20856" s="91">
        <v>5000</v>
      </c>
      <c r="E20856">
        <v>576</v>
      </c>
      <c r="F20856">
        <v>3.5529999999999999</v>
      </c>
      <c r="G20856">
        <v>34.173999999999999</v>
      </c>
      <c r="J20856">
        <v>1029.84936136292</v>
      </c>
      <c r="K20856">
        <v>27.177600050808898</v>
      </c>
    </row>
    <row r="20857" spans="1:11" ht="15" customHeight="1">
      <c r="A20857" s="91" t="s">
        <v>4736</v>
      </c>
      <c r="B20857" s="19" t="s">
        <v>88</v>
      </c>
      <c r="C20857" s="30" t="s">
        <v>199</v>
      </c>
      <c r="D20857" s="91">
        <v>5000</v>
      </c>
      <c r="E20857">
        <v>577</v>
      </c>
      <c r="F20857">
        <v>3.552</v>
      </c>
      <c r="G20857">
        <v>34.174999999999997</v>
      </c>
      <c r="J20857">
        <v>1029.8548817739099</v>
      </c>
      <c r="K20857">
        <v>27.178500382855901</v>
      </c>
    </row>
    <row r="20858" spans="1:11" ht="15" customHeight="1">
      <c r="A20858" s="91" t="s">
        <v>4736</v>
      </c>
      <c r="B20858" s="19" t="s">
        <v>88</v>
      </c>
      <c r="C20858" s="30" t="s">
        <v>199</v>
      </c>
      <c r="D20858" s="91">
        <v>5000</v>
      </c>
      <c r="E20858">
        <v>578</v>
      </c>
      <c r="F20858">
        <v>3.552</v>
      </c>
      <c r="G20858">
        <v>34.174999999999997</v>
      </c>
      <c r="J20858">
        <v>1029.8594981431299</v>
      </c>
      <c r="K20858">
        <v>27.178507437297899</v>
      </c>
    </row>
    <row r="20859" spans="1:11" ht="15" customHeight="1">
      <c r="A20859" s="91" t="s">
        <v>4736</v>
      </c>
      <c r="B20859" s="19" t="s">
        <v>88</v>
      </c>
      <c r="C20859" s="30" t="s">
        <v>199</v>
      </c>
      <c r="D20859" s="91">
        <v>5000</v>
      </c>
      <c r="E20859">
        <v>579</v>
      </c>
      <c r="F20859">
        <v>3.5510000000000002</v>
      </c>
      <c r="G20859">
        <v>34.176000000000002</v>
      </c>
      <c r="J20859">
        <v>1029.8650184016601</v>
      </c>
      <c r="K20859">
        <v>27.179407762056101</v>
      </c>
    </row>
    <row r="20860" spans="1:11" ht="15" customHeight="1">
      <c r="A20860" s="91" t="s">
        <v>4736</v>
      </c>
      <c r="B20860" s="19" t="s">
        <v>88</v>
      </c>
      <c r="C20860" s="30" t="s">
        <v>199</v>
      </c>
      <c r="D20860" s="91">
        <v>5000</v>
      </c>
      <c r="E20860">
        <v>580</v>
      </c>
      <c r="F20860">
        <v>3.55</v>
      </c>
      <c r="G20860">
        <v>34.176000000000002</v>
      </c>
      <c r="J20860">
        <v>1029.86974636017</v>
      </c>
      <c r="K20860">
        <v>27.179511149391601</v>
      </c>
    </row>
    <row r="20861" spans="1:11" ht="15" customHeight="1">
      <c r="A20861" s="91" t="s">
        <v>4736</v>
      </c>
      <c r="B20861" s="19" t="s">
        <v>88</v>
      </c>
      <c r="C20861" s="30" t="s">
        <v>199</v>
      </c>
      <c r="D20861" s="91">
        <v>5000</v>
      </c>
      <c r="E20861">
        <v>581</v>
      </c>
      <c r="F20861">
        <v>3.55</v>
      </c>
      <c r="G20861">
        <v>34.176000000000002</v>
      </c>
      <c r="J20861">
        <v>1029.8743624747599</v>
      </c>
      <c r="K20861">
        <v>27.179518205209401</v>
      </c>
    </row>
    <row r="20862" spans="1:11" ht="15" customHeight="1">
      <c r="A20862" s="91" t="s">
        <v>4736</v>
      </c>
      <c r="B20862" s="19" t="s">
        <v>88</v>
      </c>
      <c r="C20862" s="30" t="s">
        <v>199</v>
      </c>
      <c r="D20862" s="91">
        <v>5000</v>
      </c>
      <c r="E20862">
        <v>582</v>
      </c>
      <c r="F20862">
        <v>3.5489999999999999</v>
      </c>
      <c r="G20862">
        <v>34.177</v>
      </c>
      <c r="J20862">
        <v>1029.8798825148599</v>
      </c>
      <c r="K20862">
        <v>27.180418511820999</v>
      </c>
    </row>
    <row r="20863" spans="1:11" ht="15" customHeight="1">
      <c r="A20863" s="91" t="s">
        <v>4736</v>
      </c>
      <c r="B20863" s="19" t="s">
        <v>88</v>
      </c>
      <c r="C20863" s="30" t="s">
        <v>199</v>
      </c>
      <c r="D20863" s="91">
        <v>5000</v>
      </c>
      <c r="E20863">
        <v>583</v>
      </c>
      <c r="F20863">
        <v>3.5459999999999998</v>
      </c>
      <c r="G20863">
        <v>34.177</v>
      </c>
      <c r="J20863">
        <v>1029.8848338841899</v>
      </c>
      <c r="K20863">
        <v>27.180714447432099</v>
      </c>
    </row>
    <row r="20864" spans="1:11" ht="15" customHeight="1">
      <c r="A20864" s="91" t="s">
        <v>4736</v>
      </c>
      <c r="B20864" s="19" t="s">
        <v>88</v>
      </c>
      <c r="C20864" s="30" t="s">
        <v>199</v>
      </c>
      <c r="D20864" s="91">
        <v>5000</v>
      </c>
      <c r="E20864">
        <v>584</v>
      </c>
      <c r="F20864">
        <v>3.5449999999999999</v>
      </c>
      <c r="G20864">
        <v>34.177</v>
      </c>
      <c r="J20864">
        <v>1029.8895616068</v>
      </c>
      <c r="K20864">
        <v>27.1808177681655</v>
      </c>
    </row>
    <row r="20865" spans="1:11" ht="15" customHeight="1">
      <c r="A20865" s="91" t="s">
        <v>4736</v>
      </c>
      <c r="B20865" s="19" t="s">
        <v>88</v>
      </c>
      <c r="C20865" s="30" t="s">
        <v>199</v>
      </c>
      <c r="D20865" s="91">
        <v>5000</v>
      </c>
      <c r="E20865">
        <v>585</v>
      </c>
      <c r="F20865">
        <v>3.5449999999999999</v>
      </c>
      <c r="G20865">
        <v>34.177999999999997</v>
      </c>
      <c r="J20865">
        <v>1029.8949696468101</v>
      </c>
      <c r="K20865">
        <v>27.181621767788599</v>
      </c>
    </row>
    <row r="20866" spans="1:11" ht="15" customHeight="1">
      <c r="A20866" s="91" t="s">
        <v>4736</v>
      </c>
      <c r="B20866" s="19" t="s">
        <v>88</v>
      </c>
      <c r="C20866" s="30" t="s">
        <v>199</v>
      </c>
      <c r="D20866" s="91">
        <v>5000</v>
      </c>
      <c r="E20866">
        <v>586</v>
      </c>
      <c r="F20866">
        <v>3.5449999999999999</v>
      </c>
      <c r="G20866">
        <v>34.177999999999997</v>
      </c>
      <c r="J20866">
        <v>1029.8995853756901</v>
      </c>
      <c r="K20866">
        <v>27.181628823290598</v>
      </c>
    </row>
    <row r="20867" spans="1:11" ht="15" customHeight="1">
      <c r="A20867" s="91" t="s">
        <v>4736</v>
      </c>
      <c r="B20867" s="19" t="s">
        <v>88</v>
      </c>
      <c r="C20867" s="30" t="s">
        <v>199</v>
      </c>
      <c r="D20867" s="91">
        <v>5000</v>
      </c>
      <c r="E20867">
        <v>587</v>
      </c>
      <c r="F20867">
        <v>3.544</v>
      </c>
      <c r="G20867">
        <v>34.177999999999997</v>
      </c>
      <c r="J20867">
        <v>1029.9043128841899</v>
      </c>
      <c r="K20867">
        <v>27.181732132746401</v>
      </c>
    </row>
    <row r="20868" spans="1:11" ht="15" customHeight="1">
      <c r="A20868" s="91" t="s">
        <v>4736</v>
      </c>
      <c r="B20868" s="19" t="s">
        <v>88</v>
      </c>
      <c r="C20868" s="30" t="s">
        <v>199</v>
      </c>
      <c r="D20868" s="91">
        <v>5000</v>
      </c>
      <c r="E20868">
        <v>588</v>
      </c>
      <c r="F20868">
        <v>3.544</v>
      </c>
      <c r="G20868">
        <v>34.179000000000002</v>
      </c>
      <c r="J20868">
        <v>1029.90972062484</v>
      </c>
      <c r="K20868">
        <v>27.1825361395172</v>
      </c>
    </row>
    <row r="20869" spans="1:11" ht="15" customHeight="1">
      <c r="A20869" s="91" t="s">
        <v>4736</v>
      </c>
      <c r="B20869" s="19" t="s">
        <v>88</v>
      </c>
      <c r="C20869" s="30" t="s">
        <v>199</v>
      </c>
      <c r="D20869" s="91">
        <v>5000</v>
      </c>
      <c r="E20869">
        <v>589</v>
      </c>
      <c r="F20869">
        <v>3.544</v>
      </c>
      <c r="G20869">
        <v>34.179000000000002</v>
      </c>
      <c r="J20869">
        <v>1029.9143360744199</v>
      </c>
      <c r="K20869">
        <v>27.182543198025499</v>
      </c>
    </row>
    <row r="20870" spans="1:11" ht="15" customHeight="1">
      <c r="A20870" s="91" t="s">
        <v>4736</v>
      </c>
      <c r="B20870" s="19" t="s">
        <v>88</v>
      </c>
      <c r="C20870" s="30" t="s">
        <v>199</v>
      </c>
      <c r="D20870" s="91">
        <v>5000</v>
      </c>
      <c r="E20870">
        <v>590</v>
      </c>
      <c r="F20870">
        <v>3.544</v>
      </c>
      <c r="G20870">
        <v>34.179000000000002</v>
      </c>
      <c r="J20870">
        <v>1029.91895142523</v>
      </c>
      <c r="K20870">
        <v>27.182550257959299</v>
      </c>
    </row>
    <row r="20871" spans="1:11" ht="15" customHeight="1">
      <c r="A20871" s="91" t="s">
        <v>4736</v>
      </c>
      <c r="B20871" s="19" t="s">
        <v>88</v>
      </c>
      <c r="C20871" s="30" t="s">
        <v>199</v>
      </c>
      <c r="D20871" s="91">
        <v>5000</v>
      </c>
      <c r="E20871">
        <v>591</v>
      </c>
      <c r="F20871">
        <v>3.544</v>
      </c>
      <c r="G20871">
        <v>34.179000000000002</v>
      </c>
      <c r="J20871">
        <v>1029.9235666772599</v>
      </c>
      <c r="K20871">
        <v>27.182557319318398</v>
      </c>
    </row>
    <row r="20872" spans="1:11" ht="15" customHeight="1">
      <c r="A20872" s="91" t="s">
        <v>4736</v>
      </c>
      <c r="B20872" s="19" t="s">
        <v>88</v>
      </c>
      <c r="C20872" s="30" t="s">
        <v>199</v>
      </c>
      <c r="D20872" s="91">
        <v>5000</v>
      </c>
      <c r="E20872">
        <v>592</v>
      </c>
      <c r="F20872">
        <v>3.544</v>
      </c>
      <c r="G20872">
        <v>34.179000000000002</v>
      </c>
      <c r="J20872">
        <v>1029.9281818305201</v>
      </c>
      <c r="K20872">
        <v>27.1825643821028</v>
      </c>
    </row>
    <row r="20873" spans="1:11" ht="15" customHeight="1">
      <c r="A20873" s="91" t="s">
        <v>4736</v>
      </c>
      <c r="B20873" s="19" t="s">
        <v>88</v>
      </c>
      <c r="C20873" s="30" t="s">
        <v>199</v>
      </c>
      <c r="D20873" s="91">
        <v>5000</v>
      </c>
      <c r="E20873">
        <v>593</v>
      </c>
      <c r="F20873">
        <v>3.5419999999999998</v>
      </c>
      <c r="G20873">
        <v>34.179000000000002</v>
      </c>
      <c r="J20873">
        <v>1029.93302090887</v>
      </c>
      <c r="K20873">
        <v>27.1827639008375</v>
      </c>
    </row>
    <row r="20874" spans="1:11" ht="15" customHeight="1">
      <c r="A20874" s="91" t="s">
        <v>4736</v>
      </c>
      <c r="B20874" s="19" t="s">
        <v>88</v>
      </c>
      <c r="C20874" s="30" t="s">
        <v>199</v>
      </c>
      <c r="D20874" s="91">
        <v>5000</v>
      </c>
      <c r="E20874">
        <v>594</v>
      </c>
      <c r="F20874">
        <v>3.5409999999999999</v>
      </c>
      <c r="G20874">
        <v>34.18</v>
      </c>
      <c r="J20874">
        <v>1029.93854008011</v>
      </c>
      <c r="K20874">
        <v>27.183664131430501</v>
      </c>
    </row>
    <row r="20875" spans="1:11" ht="15" customHeight="1">
      <c r="A20875" s="91" t="s">
        <v>4736</v>
      </c>
      <c r="B20875" s="19" t="s">
        <v>88</v>
      </c>
      <c r="C20875" s="30" t="s">
        <v>199</v>
      </c>
      <c r="D20875" s="91">
        <v>5000</v>
      </c>
      <c r="E20875">
        <v>595</v>
      </c>
      <c r="F20875">
        <v>3.54</v>
      </c>
      <c r="G20875">
        <v>34.18</v>
      </c>
      <c r="J20875">
        <v>1029.9432670384899</v>
      </c>
      <c r="K20875">
        <v>27.183767390342201</v>
      </c>
    </row>
    <row r="20876" spans="1:11" ht="15" customHeight="1">
      <c r="A20876" s="91" t="s">
        <v>4736</v>
      </c>
      <c r="B20876" s="19" t="s">
        <v>88</v>
      </c>
      <c r="C20876" s="30" t="s">
        <v>199</v>
      </c>
      <c r="D20876" s="91">
        <v>5000</v>
      </c>
      <c r="E20876">
        <v>596</v>
      </c>
      <c r="F20876">
        <v>3.5379999999999998</v>
      </c>
      <c r="G20876">
        <v>34.180999999999997</v>
      </c>
      <c r="J20876">
        <v>1029.9488981121999</v>
      </c>
      <c r="K20876">
        <v>27.1847637758638</v>
      </c>
    </row>
    <row r="20877" spans="1:11" ht="15" customHeight="1">
      <c r="A20877" s="91" t="s">
        <v>4736</v>
      </c>
      <c r="B20877" s="19" t="s">
        <v>88</v>
      </c>
      <c r="C20877" s="30" t="s">
        <v>199</v>
      </c>
      <c r="D20877" s="91">
        <v>5000</v>
      </c>
      <c r="E20877">
        <v>597</v>
      </c>
      <c r="F20877">
        <v>3.536</v>
      </c>
      <c r="G20877">
        <v>34.180999999999997</v>
      </c>
      <c r="J20877">
        <v>1029.95373699729</v>
      </c>
      <c r="K20877">
        <v>27.184963143453601</v>
      </c>
    </row>
    <row r="20878" spans="1:11" ht="15" customHeight="1">
      <c r="A20878" s="91" t="s">
        <v>4736</v>
      </c>
      <c r="B20878" s="19" t="s">
        <v>88</v>
      </c>
      <c r="C20878" s="30" t="s">
        <v>199</v>
      </c>
      <c r="D20878" s="91">
        <v>5000</v>
      </c>
      <c r="E20878">
        <v>598</v>
      </c>
      <c r="F20878">
        <v>3.5339999999999998</v>
      </c>
      <c r="G20878">
        <v>34.182000000000002</v>
      </c>
      <c r="J20878">
        <v>1029.9593679715199</v>
      </c>
      <c r="K20878">
        <v>27.185959439550501</v>
      </c>
    </row>
    <row r="20879" spans="1:11" ht="15" customHeight="1">
      <c r="A20879" s="91" t="s">
        <v>4736</v>
      </c>
      <c r="B20879" s="19" t="s">
        <v>88</v>
      </c>
      <c r="C20879" s="30" t="s">
        <v>199</v>
      </c>
      <c r="D20879" s="91">
        <v>5000</v>
      </c>
      <c r="E20879">
        <v>599</v>
      </c>
      <c r="F20879">
        <v>3.5329999999999999</v>
      </c>
      <c r="G20879">
        <v>34.183</v>
      </c>
      <c r="J20879">
        <v>1029.96488684618</v>
      </c>
      <c r="K20879">
        <v>27.186859593031599</v>
      </c>
    </row>
    <row r="20880" spans="1:11" ht="15" customHeight="1">
      <c r="A20880" s="91" t="s">
        <v>4736</v>
      </c>
      <c r="B20880" s="19" t="s">
        <v>88</v>
      </c>
      <c r="C20880" s="30" t="s">
        <v>199</v>
      </c>
      <c r="D20880" s="91">
        <v>5000</v>
      </c>
      <c r="E20880">
        <v>600</v>
      </c>
      <c r="F20880">
        <v>3.532</v>
      </c>
      <c r="G20880">
        <v>34.183</v>
      </c>
      <c r="J20880">
        <v>1029.9696135240399</v>
      </c>
      <c r="K20880">
        <v>27.1869627500296</v>
      </c>
    </row>
    <row r="20881" spans="1:11" ht="15" customHeight="1">
      <c r="A20881" s="91" t="s">
        <v>4736</v>
      </c>
      <c r="B20881" s="19" t="s">
        <v>88</v>
      </c>
      <c r="C20881" s="30" t="s">
        <v>199</v>
      </c>
      <c r="D20881" s="91">
        <v>5000</v>
      </c>
      <c r="E20881">
        <v>601</v>
      </c>
      <c r="F20881">
        <v>3.5289999999999999</v>
      </c>
      <c r="G20881">
        <v>34.183999999999997</v>
      </c>
      <c r="J20881">
        <v>1029.9753564058501</v>
      </c>
      <c r="K20881">
        <v>27.188055025442701</v>
      </c>
    </row>
    <row r="20882" spans="1:11" ht="15" customHeight="1">
      <c r="A20882" s="91" t="s">
        <v>4736</v>
      </c>
      <c r="B20882" s="19" t="s">
        <v>88</v>
      </c>
      <c r="C20882" s="30" t="s">
        <v>199</v>
      </c>
      <c r="D20882" s="91">
        <v>5000</v>
      </c>
      <c r="E20882">
        <v>602</v>
      </c>
      <c r="F20882">
        <v>3.5259999999999998</v>
      </c>
      <c r="G20882">
        <v>34.185000000000002</v>
      </c>
      <c r="J20882">
        <v>1029.9810992335899</v>
      </c>
      <c r="K20882">
        <v>27.189147200758701</v>
      </c>
    </row>
    <row r="20883" spans="1:11" ht="15" customHeight="1">
      <c r="A20883" s="91" t="s">
        <v>4736</v>
      </c>
      <c r="B20883" s="19" t="s">
        <v>88</v>
      </c>
      <c r="C20883" s="30" t="s">
        <v>199</v>
      </c>
      <c r="D20883" s="91">
        <v>5000</v>
      </c>
      <c r="E20883">
        <v>603</v>
      </c>
      <c r="F20883">
        <v>3.5209999999999999</v>
      </c>
      <c r="G20883">
        <v>34.186</v>
      </c>
      <c r="J20883">
        <v>1029.9870660746001</v>
      </c>
      <c r="K20883">
        <v>27.190431226383499</v>
      </c>
    </row>
    <row r="20884" spans="1:11" ht="15" customHeight="1">
      <c r="A20884" s="91" t="s">
        <v>4736</v>
      </c>
      <c r="B20884" s="19" t="s">
        <v>88</v>
      </c>
      <c r="C20884" s="30" t="s">
        <v>199</v>
      </c>
      <c r="D20884" s="91">
        <v>5000</v>
      </c>
      <c r="E20884">
        <v>604</v>
      </c>
      <c r="F20884">
        <v>3.5179999999999998</v>
      </c>
      <c r="G20884">
        <v>34.188000000000002</v>
      </c>
      <c r="J20884">
        <v>1029.9936009134501</v>
      </c>
      <c r="K20884">
        <v>27.1923201612274</v>
      </c>
    </row>
    <row r="20885" spans="1:11" ht="15" customHeight="1">
      <c r="A20885" s="91" t="s">
        <v>4736</v>
      </c>
      <c r="B20885" s="19" t="s">
        <v>88</v>
      </c>
      <c r="C20885" s="30" t="s">
        <v>199</v>
      </c>
      <c r="D20885" s="91">
        <v>5000</v>
      </c>
      <c r="E20885">
        <v>605</v>
      </c>
      <c r="F20885">
        <v>3.5169999999999999</v>
      </c>
      <c r="G20885">
        <v>34.189</v>
      </c>
      <c r="J20885">
        <v>1029.99911952202</v>
      </c>
      <c r="K20885">
        <v>27.193220159857901</v>
      </c>
    </row>
    <row r="20886" spans="1:11" ht="15" customHeight="1">
      <c r="A20886" s="91" t="s">
        <v>4736</v>
      </c>
      <c r="B20886" s="19" t="s">
        <v>88</v>
      </c>
      <c r="C20886" s="30" t="s">
        <v>199</v>
      </c>
      <c r="D20886" s="91">
        <v>5000</v>
      </c>
      <c r="E20886">
        <v>606</v>
      </c>
      <c r="F20886">
        <v>3.5169999999999999</v>
      </c>
      <c r="G20886">
        <v>34.19</v>
      </c>
      <c r="J20886">
        <v>1030.00452600536</v>
      </c>
      <c r="K20886">
        <v>27.194024236484399</v>
      </c>
    </row>
    <row r="20887" spans="1:11" ht="15" customHeight="1">
      <c r="A20887" s="91" t="s">
        <v>4736</v>
      </c>
      <c r="B20887" s="19" t="s">
        <v>88</v>
      </c>
      <c r="C20887" s="30" t="s">
        <v>199</v>
      </c>
      <c r="D20887" s="91">
        <v>5000</v>
      </c>
      <c r="E20887">
        <v>607</v>
      </c>
      <c r="F20887">
        <v>3.5169999999999999</v>
      </c>
      <c r="G20887">
        <v>34.19</v>
      </c>
      <c r="J20887">
        <v>1030.0091402601799</v>
      </c>
      <c r="K20887">
        <v>27.194031280473201</v>
      </c>
    </row>
    <row r="20888" spans="1:11" ht="15" customHeight="1">
      <c r="A20888" s="91" t="s">
        <v>4736</v>
      </c>
      <c r="B20888" s="19" t="s">
        <v>88</v>
      </c>
      <c r="C20888" s="30" t="s">
        <v>199</v>
      </c>
      <c r="D20888" s="91">
        <v>5000</v>
      </c>
      <c r="E20888">
        <v>608</v>
      </c>
      <c r="F20888">
        <v>3.5169999999999999</v>
      </c>
      <c r="G20888">
        <v>34.19</v>
      </c>
      <c r="J20888">
        <v>1030.0137544162501</v>
      </c>
      <c r="K20888">
        <v>27.1940383258823</v>
      </c>
    </row>
    <row r="20889" spans="1:11" ht="15" customHeight="1">
      <c r="A20889" s="91" t="s">
        <v>4736</v>
      </c>
      <c r="B20889" s="19" t="s">
        <v>88</v>
      </c>
      <c r="C20889" s="30" t="s">
        <v>199</v>
      </c>
      <c r="D20889" s="91">
        <v>5000</v>
      </c>
      <c r="E20889">
        <v>609</v>
      </c>
      <c r="F20889">
        <v>3.5169999999999999</v>
      </c>
      <c r="G20889">
        <v>34.19</v>
      </c>
      <c r="J20889">
        <v>1030.01836847358</v>
      </c>
      <c r="K20889">
        <v>27.194045372711599</v>
      </c>
    </row>
    <row r="20890" spans="1:11" ht="15" customHeight="1">
      <c r="A20890" s="91" t="s">
        <v>4736</v>
      </c>
      <c r="B20890" s="19" t="s">
        <v>88</v>
      </c>
      <c r="C20890" s="30" t="s">
        <v>199</v>
      </c>
      <c r="D20890" s="91">
        <v>5000</v>
      </c>
      <c r="E20890">
        <v>610</v>
      </c>
      <c r="F20890">
        <v>3.5169999999999999</v>
      </c>
      <c r="G20890">
        <v>34.191000000000003</v>
      </c>
      <c r="J20890">
        <v>1030.0237745238401</v>
      </c>
      <c r="K20890">
        <v>27.194849457122</v>
      </c>
    </row>
    <row r="20891" spans="1:11" ht="15" customHeight="1">
      <c r="A20891" s="91" t="s">
        <v>4736</v>
      </c>
      <c r="B20891" s="19" t="s">
        <v>88</v>
      </c>
      <c r="C20891" s="30" t="s">
        <v>199</v>
      </c>
      <c r="D20891" s="91">
        <v>5000</v>
      </c>
      <c r="E20891">
        <v>611</v>
      </c>
      <c r="F20891">
        <v>3.516</v>
      </c>
      <c r="G20891">
        <v>34.191000000000003</v>
      </c>
      <c r="J20891">
        <v>1030.0285005568901</v>
      </c>
      <c r="K20891">
        <v>27.1949524163063</v>
      </c>
    </row>
    <row r="20892" spans="1:11" ht="15" customHeight="1">
      <c r="A20892" s="91" t="s">
        <v>4736</v>
      </c>
      <c r="B20892" s="19" t="s">
        <v>88</v>
      </c>
      <c r="C20892" s="30" t="s">
        <v>199</v>
      </c>
      <c r="D20892" s="91">
        <v>5000</v>
      </c>
      <c r="E20892">
        <v>612</v>
      </c>
      <c r="F20892">
        <v>3.5139999999999998</v>
      </c>
      <c r="G20892">
        <v>34.192</v>
      </c>
      <c r="J20892">
        <v>1030.03413079606</v>
      </c>
      <c r="K20892">
        <v>27.195948290186202</v>
      </c>
    </row>
    <row r="20893" spans="1:11" ht="15" customHeight="1">
      <c r="A20893" s="91" t="s">
        <v>4736</v>
      </c>
      <c r="B20893" s="19" t="s">
        <v>88</v>
      </c>
      <c r="C20893" s="30" t="s">
        <v>199</v>
      </c>
      <c r="D20893" s="91">
        <v>5000</v>
      </c>
      <c r="E20893">
        <v>613</v>
      </c>
      <c r="F20893">
        <v>3.512</v>
      </c>
      <c r="G20893">
        <v>34.192</v>
      </c>
      <c r="J20893">
        <v>1030.03896890191</v>
      </c>
      <c r="K20893">
        <v>27.196147070773598</v>
      </c>
    </row>
    <row r="20894" spans="1:11" ht="15" customHeight="1">
      <c r="A20894" s="91" t="s">
        <v>4736</v>
      </c>
      <c r="B20894" s="19" t="s">
        <v>88</v>
      </c>
      <c r="C20894" s="30" t="s">
        <v>199</v>
      </c>
      <c r="D20894" s="91">
        <v>5000</v>
      </c>
      <c r="E20894">
        <v>614</v>
      </c>
      <c r="F20894">
        <v>3.5110000000000001</v>
      </c>
      <c r="G20894">
        <v>34.192999999999998</v>
      </c>
      <c r="J20894">
        <v>1030.0444868510599</v>
      </c>
      <c r="K20894">
        <v>27.1970470183178</v>
      </c>
    </row>
    <row r="20895" spans="1:11" ht="15" customHeight="1">
      <c r="A20895" s="91" t="s">
        <v>4736</v>
      </c>
      <c r="B20895" s="19" t="s">
        <v>88</v>
      </c>
      <c r="C20895" s="30" t="s">
        <v>199</v>
      </c>
      <c r="D20895" s="91">
        <v>5000</v>
      </c>
      <c r="E20895">
        <v>615</v>
      </c>
      <c r="F20895">
        <v>3.5089999999999999</v>
      </c>
      <c r="G20895">
        <v>34.192999999999998</v>
      </c>
      <c r="J20895">
        <v>1030.04932486046</v>
      </c>
      <c r="K20895">
        <v>27.197245723303698</v>
      </c>
    </row>
    <row r="20896" spans="1:11" ht="15" customHeight="1">
      <c r="A20896" s="91" t="s">
        <v>4736</v>
      </c>
      <c r="B20896" s="19" t="s">
        <v>88</v>
      </c>
      <c r="C20896" s="30" t="s">
        <v>199</v>
      </c>
      <c r="D20896" s="91">
        <v>5000</v>
      </c>
      <c r="E20896">
        <v>616</v>
      </c>
      <c r="F20896">
        <v>3.5059999999999998</v>
      </c>
      <c r="G20896">
        <v>34.195</v>
      </c>
      <c r="J20896">
        <v>1030.0558591694801</v>
      </c>
      <c r="K20896">
        <v>27.199134299157301</v>
      </c>
    </row>
    <row r="20897" spans="1:11" ht="15" customHeight="1">
      <c r="A20897" s="91" t="s">
        <v>4736</v>
      </c>
      <c r="B20897" s="19" t="s">
        <v>88</v>
      </c>
      <c r="C20897" s="30" t="s">
        <v>199</v>
      </c>
      <c r="D20897" s="91">
        <v>5000</v>
      </c>
      <c r="E20897">
        <v>617</v>
      </c>
      <c r="F20897">
        <v>3.5030000000000001</v>
      </c>
      <c r="G20897">
        <v>34.195999999999998</v>
      </c>
      <c r="J20897">
        <v>1030.06160134894</v>
      </c>
      <c r="K20897">
        <v>27.200225713911099</v>
      </c>
    </row>
    <row r="20898" spans="1:11" ht="15" customHeight="1">
      <c r="A20898" s="91" t="s">
        <v>4736</v>
      </c>
      <c r="B20898" s="19" t="s">
        <v>88</v>
      </c>
      <c r="C20898" s="30" t="s">
        <v>199</v>
      </c>
      <c r="D20898" s="91">
        <v>5000</v>
      </c>
      <c r="E20898">
        <v>618</v>
      </c>
      <c r="F20898">
        <v>3.5019999999999998</v>
      </c>
      <c r="G20898">
        <v>34.195999999999998</v>
      </c>
      <c r="J20898">
        <v>1030.0663270223599</v>
      </c>
      <c r="K20898">
        <v>27.200328494267801</v>
      </c>
    </row>
    <row r="20899" spans="1:11" ht="15" customHeight="1">
      <c r="A20899" s="91" t="s">
        <v>4736</v>
      </c>
      <c r="B20899" s="19" t="s">
        <v>88</v>
      </c>
      <c r="C20899" s="30" t="s">
        <v>199</v>
      </c>
      <c r="D20899" s="91">
        <v>5000</v>
      </c>
      <c r="E20899">
        <v>619</v>
      </c>
      <c r="F20899">
        <v>3.5009999999999999</v>
      </c>
      <c r="G20899">
        <v>34.197000000000003</v>
      </c>
      <c r="J20899">
        <v>1030.07184470213</v>
      </c>
      <c r="K20899">
        <v>27.201228346053099</v>
      </c>
    </row>
    <row r="20900" spans="1:11" ht="15" customHeight="1">
      <c r="A20900" s="91" t="s">
        <v>4736</v>
      </c>
      <c r="B20900" s="19" t="s">
        <v>88</v>
      </c>
      <c r="C20900" s="30" t="s">
        <v>199</v>
      </c>
      <c r="D20900" s="91">
        <v>5000</v>
      </c>
      <c r="E20900">
        <v>620</v>
      </c>
      <c r="F20900">
        <v>3.5009999999999999</v>
      </c>
      <c r="G20900">
        <v>34.198</v>
      </c>
      <c r="J20900">
        <v>1030.07725007505</v>
      </c>
      <c r="K20900">
        <v>27.202032470972199</v>
      </c>
    </row>
    <row r="20901" spans="1:11" ht="15" customHeight="1">
      <c r="A20901" s="91" t="s">
        <v>4736</v>
      </c>
      <c r="B20901" s="19" t="s">
        <v>88</v>
      </c>
      <c r="C20901" s="30" t="s">
        <v>199</v>
      </c>
      <c r="D20901" s="91">
        <v>5000</v>
      </c>
      <c r="E20901">
        <v>621</v>
      </c>
      <c r="F20901">
        <v>3.5009999999999999</v>
      </c>
      <c r="G20901">
        <v>34.198</v>
      </c>
      <c r="J20901">
        <v>1030.0818632816899</v>
      </c>
      <c r="K20901">
        <v>27.202039511596499</v>
      </c>
    </row>
    <row r="20902" spans="1:11" ht="15" customHeight="1">
      <c r="A20902" s="91" t="s">
        <v>4736</v>
      </c>
      <c r="B20902" s="19" t="s">
        <v>88</v>
      </c>
      <c r="C20902" s="30" t="s">
        <v>199</v>
      </c>
      <c r="D20902" s="91">
        <v>5000</v>
      </c>
      <c r="E20902">
        <v>622</v>
      </c>
      <c r="F20902">
        <v>3.5009999999999999</v>
      </c>
      <c r="G20902">
        <v>34.198999999999998</v>
      </c>
      <c r="J20902">
        <v>1030.0872684344299</v>
      </c>
      <c r="K20902">
        <v>27.202843640723401</v>
      </c>
    </row>
    <row r="20903" spans="1:11" ht="15" customHeight="1">
      <c r="A20903" s="91" t="s">
        <v>4736</v>
      </c>
      <c r="B20903" s="19" t="s">
        <v>88</v>
      </c>
      <c r="C20903" s="30" t="s">
        <v>199</v>
      </c>
      <c r="D20903" s="91">
        <v>5000</v>
      </c>
      <c r="E20903">
        <v>623</v>
      </c>
      <c r="F20903">
        <v>3.5009999999999999</v>
      </c>
      <c r="G20903">
        <v>34.200000000000003</v>
      </c>
      <c r="J20903">
        <v>1030.0926734733901</v>
      </c>
      <c r="K20903">
        <v>27.203647772277002</v>
      </c>
    </row>
    <row r="20904" spans="1:11" ht="15" customHeight="1">
      <c r="A20904" s="91" t="s">
        <v>4736</v>
      </c>
      <c r="B20904" s="19" t="s">
        <v>88</v>
      </c>
      <c r="C20904" s="30" t="s">
        <v>199</v>
      </c>
      <c r="D20904" s="91">
        <v>5000</v>
      </c>
      <c r="E20904">
        <v>624</v>
      </c>
      <c r="F20904">
        <v>3.5009999999999999</v>
      </c>
      <c r="G20904">
        <v>34.200000000000003</v>
      </c>
      <c r="J20904">
        <v>1030.0972863684999</v>
      </c>
      <c r="K20904">
        <v>27.203654817880299</v>
      </c>
    </row>
    <row r="20905" spans="1:11" ht="15" customHeight="1">
      <c r="A20905" s="91" t="s">
        <v>4736</v>
      </c>
      <c r="B20905" s="19" t="s">
        <v>88</v>
      </c>
      <c r="C20905" s="30" t="s">
        <v>199</v>
      </c>
      <c r="D20905" s="91">
        <v>5000</v>
      </c>
      <c r="E20905">
        <v>625</v>
      </c>
      <c r="F20905">
        <v>3.5009999999999999</v>
      </c>
      <c r="G20905">
        <v>34.201000000000001</v>
      </c>
      <c r="J20905">
        <v>1030.10269118731</v>
      </c>
      <c r="K20905">
        <v>27.2044589536413</v>
      </c>
    </row>
    <row r="20906" spans="1:11" ht="15" customHeight="1">
      <c r="A20906" s="91" t="s">
        <v>4736</v>
      </c>
      <c r="B20906" s="19" t="s">
        <v>88</v>
      </c>
      <c r="C20906" s="30" t="s">
        <v>199</v>
      </c>
      <c r="D20906" s="91">
        <v>5000</v>
      </c>
      <c r="E20906">
        <v>626</v>
      </c>
      <c r="F20906">
        <v>3.5</v>
      </c>
      <c r="G20906">
        <v>34.201000000000001</v>
      </c>
      <c r="J20906">
        <v>1030.1074162699299</v>
      </c>
      <c r="K20906">
        <v>27.204561720360999</v>
      </c>
    </row>
    <row r="20907" spans="1:11" ht="15" customHeight="1">
      <c r="A20907" s="91" t="s">
        <v>4736</v>
      </c>
      <c r="B20907" s="19" t="s">
        <v>88</v>
      </c>
      <c r="C20907" s="30" t="s">
        <v>199</v>
      </c>
      <c r="D20907" s="91">
        <v>5000</v>
      </c>
      <c r="E20907">
        <v>627</v>
      </c>
      <c r="F20907">
        <v>3.5</v>
      </c>
      <c r="G20907">
        <v>34.201999999999998</v>
      </c>
      <c r="J20907">
        <v>1030.1128208959799</v>
      </c>
      <c r="K20907">
        <v>27.205365861464799</v>
      </c>
    </row>
    <row r="20908" spans="1:11" ht="15" customHeight="1">
      <c r="A20908" s="91" t="s">
        <v>4736</v>
      </c>
      <c r="B20908" s="19" t="s">
        <v>88</v>
      </c>
      <c r="C20908" s="30" t="s">
        <v>199</v>
      </c>
      <c r="D20908" s="91">
        <v>5000</v>
      </c>
      <c r="E20908">
        <v>628</v>
      </c>
      <c r="F20908">
        <v>3.4990000000000001</v>
      </c>
      <c r="G20908">
        <v>34.201999999999998</v>
      </c>
      <c r="J20908">
        <v>1030.1175458387399</v>
      </c>
      <c r="K20908">
        <v>27.205468617096599</v>
      </c>
    </row>
    <row r="20909" spans="1:11" ht="15" customHeight="1">
      <c r="A20909" s="91" t="s">
        <v>4736</v>
      </c>
      <c r="B20909" s="19" t="s">
        <v>88</v>
      </c>
      <c r="C20909" s="30" t="s">
        <v>199</v>
      </c>
      <c r="D20909" s="91">
        <v>5000</v>
      </c>
      <c r="E20909">
        <v>629</v>
      </c>
      <c r="F20909">
        <v>3.4980000000000002</v>
      </c>
      <c r="G20909">
        <v>34.201999999999998</v>
      </c>
      <c r="J20909">
        <v>1030.12227072061</v>
      </c>
      <c r="K20909">
        <v>27.2055713587242</v>
      </c>
    </row>
    <row r="20910" spans="1:11" ht="15" customHeight="1">
      <c r="A20910" s="91" t="s">
        <v>4736</v>
      </c>
      <c r="B20910" s="19" t="s">
        <v>88</v>
      </c>
      <c r="C20910" s="30" t="s">
        <v>199</v>
      </c>
      <c r="D20910" s="91">
        <v>5000</v>
      </c>
      <c r="E20910">
        <v>630</v>
      </c>
      <c r="F20910">
        <v>3.496</v>
      </c>
      <c r="G20910">
        <v>34.203000000000003</v>
      </c>
      <c r="J20910">
        <v>1030.12789998737</v>
      </c>
      <c r="K20910">
        <v>27.206566856867099</v>
      </c>
    </row>
    <row r="20911" spans="1:11" ht="15" customHeight="1">
      <c r="A20911" s="91" t="s">
        <v>4736</v>
      </c>
      <c r="B20911" s="19" t="s">
        <v>88</v>
      </c>
      <c r="C20911" s="30" t="s">
        <v>199</v>
      </c>
      <c r="D20911" s="91">
        <v>5000</v>
      </c>
      <c r="E20911">
        <v>631</v>
      </c>
      <c r="F20911">
        <v>3.4950000000000001</v>
      </c>
      <c r="G20911">
        <v>34.203000000000003</v>
      </c>
      <c r="J20911">
        <v>1030.1326247556001</v>
      </c>
      <c r="K20911">
        <v>27.206669559833198</v>
      </c>
    </row>
    <row r="20912" spans="1:11" ht="15" customHeight="1">
      <c r="A20912" s="91" t="s">
        <v>4736</v>
      </c>
      <c r="B20912" s="19" t="s">
        <v>88</v>
      </c>
      <c r="C20912" s="30" t="s">
        <v>199</v>
      </c>
      <c r="D20912" s="91">
        <v>5000</v>
      </c>
      <c r="E20912">
        <v>632</v>
      </c>
      <c r="F20912">
        <v>3.4950000000000001</v>
      </c>
      <c r="G20912">
        <v>34.204999999999998</v>
      </c>
      <c r="J20912">
        <v>1030.13882095793</v>
      </c>
      <c r="K20912">
        <v>27.208270825842</v>
      </c>
    </row>
    <row r="20913" spans="1:11" ht="15" customHeight="1">
      <c r="A20913" s="91" t="s">
        <v>4736</v>
      </c>
      <c r="B20913" s="19" t="s">
        <v>88</v>
      </c>
      <c r="C20913" s="30" t="s">
        <v>199</v>
      </c>
      <c r="D20913" s="91">
        <v>5000</v>
      </c>
      <c r="E20913">
        <v>633</v>
      </c>
      <c r="F20913">
        <v>3.4950000000000001</v>
      </c>
      <c r="G20913">
        <v>34.206000000000003</v>
      </c>
      <c r="J20913">
        <v>1030.14422505318</v>
      </c>
      <c r="K20913">
        <v>27.209074985885799</v>
      </c>
    </row>
    <row r="20914" spans="1:11" ht="15" customHeight="1">
      <c r="A20914" s="91" t="s">
        <v>4736</v>
      </c>
      <c r="B20914" s="19" t="s">
        <v>88</v>
      </c>
      <c r="C20914" s="30" t="s">
        <v>199</v>
      </c>
      <c r="D20914" s="91">
        <v>5000</v>
      </c>
      <c r="E20914">
        <v>634</v>
      </c>
      <c r="F20914">
        <v>3.4950000000000001</v>
      </c>
      <c r="G20914">
        <v>34.207000000000001</v>
      </c>
      <c r="J20914">
        <v>1030.14962903469</v>
      </c>
      <c r="K20914">
        <v>27.209879148354698</v>
      </c>
    </row>
    <row r="20915" spans="1:11" ht="15" customHeight="1">
      <c r="A20915" s="91" t="s">
        <v>4736</v>
      </c>
      <c r="B20915" s="19" t="s">
        <v>88</v>
      </c>
      <c r="C20915" s="30" t="s">
        <v>199</v>
      </c>
      <c r="D20915" s="91">
        <v>5000</v>
      </c>
      <c r="E20915">
        <v>635</v>
      </c>
      <c r="F20915">
        <v>3.4929999999999999</v>
      </c>
      <c r="G20915">
        <v>34.207999999999998</v>
      </c>
      <c r="J20915">
        <v>1030.1552580192099</v>
      </c>
      <c r="K20915">
        <v>27.210874600474401</v>
      </c>
    </row>
    <row r="20916" spans="1:11" ht="15" customHeight="1">
      <c r="A20916" s="91" t="s">
        <v>4736</v>
      </c>
      <c r="B20916" s="19" t="s">
        <v>88</v>
      </c>
      <c r="C20916" s="30" t="s">
        <v>199</v>
      </c>
      <c r="D20916" s="91">
        <v>5000</v>
      </c>
      <c r="E20916">
        <v>636</v>
      </c>
      <c r="F20916">
        <v>3.4910000000000001</v>
      </c>
      <c r="G20916">
        <v>34.207999999999998</v>
      </c>
      <c r="J20916">
        <v>1030.1600949859701</v>
      </c>
      <c r="K20916">
        <v>27.2110728882556</v>
      </c>
    </row>
    <row r="20917" spans="1:11" ht="15" customHeight="1">
      <c r="A20917" s="91" t="s">
        <v>4736</v>
      </c>
      <c r="B20917" s="19" t="s">
        <v>88</v>
      </c>
      <c r="C20917" s="30" t="s">
        <v>199</v>
      </c>
      <c r="D20917" s="91">
        <v>5000</v>
      </c>
      <c r="E20917">
        <v>637</v>
      </c>
      <c r="F20917">
        <v>3.4870000000000001</v>
      </c>
      <c r="G20917">
        <v>34.209000000000003</v>
      </c>
      <c r="J20917">
        <v>1030.1659489531</v>
      </c>
      <c r="K20917">
        <v>27.212259391305899</v>
      </c>
    </row>
    <row r="20918" spans="1:11" ht="15" customHeight="1">
      <c r="A20918" s="91" t="s">
        <v>4736</v>
      </c>
      <c r="B20918" s="19" t="s">
        <v>88</v>
      </c>
      <c r="C20918" s="30" t="s">
        <v>199</v>
      </c>
      <c r="D20918" s="91">
        <v>5000</v>
      </c>
      <c r="E20918">
        <v>638</v>
      </c>
      <c r="F20918">
        <v>3.4849999999999999</v>
      </c>
      <c r="G20918">
        <v>34.21</v>
      </c>
      <c r="J20918">
        <v>1030.1715777963</v>
      </c>
      <c r="K20918">
        <v>27.213254665973398</v>
      </c>
    </row>
    <row r="20919" spans="1:11" ht="15" customHeight="1">
      <c r="A20919" s="91" t="s">
        <v>4736</v>
      </c>
      <c r="B20919" s="19" t="s">
        <v>88</v>
      </c>
      <c r="C20919" s="30" t="s">
        <v>199</v>
      </c>
      <c r="D20919" s="91">
        <v>5000</v>
      </c>
      <c r="E20919">
        <v>639</v>
      </c>
      <c r="F20919">
        <v>3.484</v>
      </c>
      <c r="G20919">
        <v>34.210999999999999</v>
      </c>
      <c r="J20919">
        <v>1030.1770940454901</v>
      </c>
      <c r="K20919">
        <v>27.214154381215199</v>
      </c>
    </row>
    <row r="20920" spans="1:11" ht="15" customHeight="1">
      <c r="A20920" s="91" t="s">
        <v>4736</v>
      </c>
      <c r="B20920" s="19" t="s">
        <v>88</v>
      </c>
      <c r="C20920" s="30" t="s">
        <v>199</v>
      </c>
      <c r="D20920" s="91">
        <v>5000</v>
      </c>
      <c r="E20920">
        <v>640</v>
      </c>
      <c r="F20920">
        <v>3.484</v>
      </c>
      <c r="G20920">
        <v>34.212000000000003</v>
      </c>
      <c r="J20920">
        <v>1030.18249765327</v>
      </c>
      <c r="K20920">
        <v>27.214958570082</v>
      </c>
    </row>
    <row r="20921" spans="1:11" ht="15" customHeight="1">
      <c r="A20921" s="91" t="s">
        <v>4736</v>
      </c>
      <c r="B20921" s="19" t="s">
        <v>88</v>
      </c>
      <c r="C20921" s="30" t="s">
        <v>199</v>
      </c>
      <c r="D20921" s="91">
        <v>5000</v>
      </c>
      <c r="E20921">
        <v>641</v>
      </c>
      <c r="F20921">
        <v>3.4830000000000001</v>
      </c>
      <c r="G20921">
        <v>34.212000000000003</v>
      </c>
      <c r="J20921">
        <v>1030.18722179414</v>
      </c>
      <c r="K20921">
        <v>27.215061133618299</v>
      </c>
    </row>
    <row r="20922" spans="1:11" ht="15" customHeight="1">
      <c r="A20922" s="91" t="s">
        <v>4736</v>
      </c>
      <c r="B20922" s="19" t="s">
        <v>88</v>
      </c>
      <c r="C20922" s="30" t="s">
        <v>199</v>
      </c>
      <c r="D20922" s="91">
        <v>5000</v>
      </c>
      <c r="E20922">
        <v>642</v>
      </c>
      <c r="F20922">
        <v>3.4820000000000002</v>
      </c>
      <c r="G20922">
        <v>34.212000000000003</v>
      </c>
      <c r="J20922">
        <v>1030.19194587417</v>
      </c>
      <c r="K20922">
        <v>27.215163683145899</v>
      </c>
    </row>
    <row r="20923" spans="1:11" ht="15" customHeight="1">
      <c r="A20923" s="91" t="s">
        <v>4736</v>
      </c>
      <c r="B20923" s="19" t="s">
        <v>88</v>
      </c>
      <c r="C20923" s="30" t="s">
        <v>199</v>
      </c>
      <c r="D20923" s="91">
        <v>5000</v>
      </c>
      <c r="E20923">
        <v>643</v>
      </c>
      <c r="F20923">
        <v>3.48</v>
      </c>
      <c r="G20923">
        <v>34.212000000000003</v>
      </c>
      <c r="J20923">
        <v>1030.1967825035599</v>
      </c>
      <c r="K20923">
        <v>27.2153616962187</v>
      </c>
    </row>
    <row r="20924" spans="1:11" ht="15" customHeight="1">
      <c r="A20924" s="91" t="s">
        <v>4736</v>
      </c>
      <c r="B20924" s="19" t="s">
        <v>88</v>
      </c>
      <c r="C20924" s="30" t="s">
        <v>199</v>
      </c>
      <c r="D20924" s="91">
        <v>5000</v>
      </c>
      <c r="E20924">
        <v>644</v>
      </c>
      <c r="F20924">
        <v>3.4780000000000002</v>
      </c>
      <c r="G20924">
        <v>34.212000000000003</v>
      </c>
      <c r="J20924">
        <v>1030.20161908676</v>
      </c>
      <c r="K20924">
        <v>27.215559655550098</v>
      </c>
    </row>
    <row r="20925" spans="1:11" ht="15" customHeight="1">
      <c r="A20925" s="91" t="s">
        <v>4736</v>
      </c>
      <c r="B20925" s="19" t="s">
        <v>88</v>
      </c>
      <c r="C20925" s="30" t="s">
        <v>199</v>
      </c>
      <c r="D20925" s="91">
        <v>5000</v>
      </c>
      <c r="E20925">
        <v>645</v>
      </c>
      <c r="F20925">
        <v>3.4769999999999999</v>
      </c>
      <c r="G20925">
        <v>34.213000000000001</v>
      </c>
      <c r="J20925">
        <v>1030.2071349472899</v>
      </c>
      <c r="K20925">
        <v>27.216459301364502</v>
      </c>
    </row>
    <row r="20926" spans="1:11" ht="15" customHeight="1">
      <c r="A20926" s="91" t="s">
        <v>4736</v>
      </c>
      <c r="B20926" s="19" t="s">
        <v>88</v>
      </c>
      <c r="C20926" s="30" t="s">
        <v>199</v>
      </c>
      <c r="D20926" s="91">
        <v>5000</v>
      </c>
      <c r="E20926">
        <v>646</v>
      </c>
      <c r="F20926">
        <v>3.4750000000000001</v>
      </c>
      <c r="G20926">
        <v>34.213000000000001</v>
      </c>
      <c r="J20926">
        <v>1030.21197143426</v>
      </c>
      <c r="K20926">
        <v>27.216657185060299</v>
      </c>
    </row>
    <row r="20927" spans="1:11" ht="15" customHeight="1">
      <c r="A20927" s="91" t="s">
        <v>4736</v>
      </c>
      <c r="B20927" s="19" t="s">
        <v>88</v>
      </c>
      <c r="C20927" s="30" t="s">
        <v>199</v>
      </c>
      <c r="D20927" s="91">
        <v>5000</v>
      </c>
      <c r="E20927">
        <v>647</v>
      </c>
      <c r="F20927">
        <v>3.4729999999999999</v>
      </c>
      <c r="G20927">
        <v>34.213999999999999</v>
      </c>
      <c r="J20927">
        <v>1030.2175998075099</v>
      </c>
      <c r="K20927">
        <v>27.217652192998901</v>
      </c>
    </row>
    <row r="20928" spans="1:11" ht="15" customHeight="1">
      <c r="A20928" s="91" t="s">
        <v>4736</v>
      </c>
      <c r="B20928" s="19" t="s">
        <v>88</v>
      </c>
      <c r="C20928" s="30" t="s">
        <v>199</v>
      </c>
      <c r="D20928" s="91">
        <v>5000</v>
      </c>
      <c r="E20928">
        <v>648</v>
      </c>
      <c r="F20928">
        <v>3.4710000000000001</v>
      </c>
      <c r="G20928">
        <v>34.213999999999999</v>
      </c>
      <c r="J20928">
        <v>1030.2224361998001</v>
      </c>
      <c r="K20928">
        <v>27.217849975109601</v>
      </c>
    </row>
    <row r="20929" spans="1:11" ht="15" customHeight="1">
      <c r="A20929" s="91" t="s">
        <v>4736</v>
      </c>
      <c r="B20929" s="19" t="s">
        <v>88</v>
      </c>
      <c r="C20929" s="30" t="s">
        <v>199</v>
      </c>
      <c r="D20929" s="91">
        <v>5000</v>
      </c>
      <c r="E20929">
        <v>649</v>
      </c>
      <c r="F20929">
        <v>3.4689999999999999</v>
      </c>
      <c r="G20929">
        <v>34.215000000000003</v>
      </c>
      <c r="J20929">
        <v>1030.2280644740399</v>
      </c>
      <c r="K20929">
        <v>27.2188448935567</v>
      </c>
    </row>
    <row r="20930" spans="1:11" ht="15" customHeight="1">
      <c r="A20930" s="91" t="s">
        <v>4736</v>
      </c>
      <c r="B20930" s="19" t="s">
        <v>88</v>
      </c>
      <c r="C20930" s="30" t="s">
        <v>199</v>
      </c>
      <c r="D20930" s="91">
        <v>5000</v>
      </c>
      <c r="E20930">
        <v>650</v>
      </c>
      <c r="F20930">
        <v>3.4649999999999999</v>
      </c>
      <c r="G20930">
        <v>34.215000000000003</v>
      </c>
      <c r="J20930">
        <v>1030.2331260179801</v>
      </c>
      <c r="K20930">
        <v>27.219233170412998</v>
      </c>
    </row>
    <row r="20931" spans="1:11" ht="15" customHeight="1">
      <c r="A20931" s="91" t="s">
        <v>4736</v>
      </c>
      <c r="B20931" s="19" t="s">
        <v>88</v>
      </c>
      <c r="C20931" s="30" t="s">
        <v>199</v>
      </c>
      <c r="D20931" s="91">
        <v>5000</v>
      </c>
      <c r="E20931">
        <v>651</v>
      </c>
      <c r="F20931">
        <v>3.464</v>
      </c>
      <c r="G20931">
        <v>34.216000000000001</v>
      </c>
      <c r="J20931">
        <v>1030.2386415801</v>
      </c>
      <c r="K20931">
        <v>27.220132684097699</v>
      </c>
    </row>
    <row r="20932" spans="1:11" ht="15" customHeight="1">
      <c r="A20932" s="91" t="s">
        <v>4736</v>
      </c>
      <c r="B20932" s="19" t="s">
        <v>88</v>
      </c>
      <c r="C20932" s="30" t="s">
        <v>199</v>
      </c>
      <c r="D20932" s="91">
        <v>5000</v>
      </c>
      <c r="E20932">
        <v>652</v>
      </c>
      <c r="F20932">
        <v>3.4620000000000002</v>
      </c>
      <c r="G20932">
        <v>34.216000000000001</v>
      </c>
      <c r="J20932">
        <v>1030.2434777846399</v>
      </c>
      <c r="K20932">
        <v>27.220330237070101</v>
      </c>
    </row>
    <row r="20933" spans="1:11" ht="15" customHeight="1">
      <c r="A20933" s="91" t="s">
        <v>4736</v>
      </c>
      <c r="B20933" s="19" t="s">
        <v>88</v>
      </c>
      <c r="C20933" s="30" t="s">
        <v>199</v>
      </c>
      <c r="D20933" s="91">
        <v>5000</v>
      </c>
      <c r="E20933">
        <v>653</v>
      </c>
      <c r="F20933">
        <v>3.4609999999999999</v>
      </c>
      <c r="G20933">
        <v>34.216999999999999</v>
      </c>
      <c r="J20933">
        <v>1030.2489932262399</v>
      </c>
      <c r="K20933">
        <v>27.221229721399599</v>
      </c>
    </row>
    <row r="20934" spans="1:11" ht="15" customHeight="1">
      <c r="A20934" s="91" t="s">
        <v>4736</v>
      </c>
      <c r="B20934" s="19" t="s">
        <v>88</v>
      </c>
      <c r="C20934" s="30" t="s">
        <v>199</v>
      </c>
      <c r="D20934" s="91">
        <v>5000</v>
      </c>
      <c r="E20934">
        <v>654</v>
      </c>
      <c r="F20934">
        <v>3.46</v>
      </c>
      <c r="G20934">
        <v>34.216999999999999</v>
      </c>
      <c r="J20934">
        <v>1030.25371668258</v>
      </c>
      <c r="K20934">
        <v>27.221331980567999</v>
      </c>
    </row>
    <row r="20935" spans="1:11" ht="15" customHeight="1">
      <c r="A20935" s="91" t="s">
        <v>4736</v>
      </c>
      <c r="B20935" s="19" t="s">
        <v>88</v>
      </c>
      <c r="C20935" s="30" t="s">
        <v>199</v>
      </c>
      <c r="D20935" s="91">
        <v>5000</v>
      </c>
      <c r="E20935">
        <v>655</v>
      </c>
      <c r="F20935">
        <v>3.4590000000000001</v>
      </c>
      <c r="G20935">
        <v>34.218000000000004</v>
      </c>
      <c r="J20935">
        <v>1030.25923198787</v>
      </c>
      <c r="K20935">
        <v>27.222231446559601</v>
      </c>
    </row>
    <row r="20936" spans="1:11" ht="15" customHeight="1">
      <c r="A20936" s="91" t="s">
        <v>4736</v>
      </c>
      <c r="B20936" s="19" t="s">
        <v>88</v>
      </c>
      <c r="C20936" s="30" t="s">
        <v>199</v>
      </c>
      <c r="D20936" s="91">
        <v>5000</v>
      </c>
      <c r="E20936">
        <v>656</v>
      </c>
      <c r="F20936">
        <v>3.4580000000000002</v>
      </c>
      <c r="G20936">
        <v>34.218000000000004</v>
      </c>
      <c r="J20936">
        <v>1030.26395531759</v>
      </c>
      <c r="K20936">
        <v>27.2223336808349</v>
      </c>
    </row>
    <row r="20937" spans="1:11" ht="15" customHeight="1">
      <c r="A20937" s="91" t="s">
        <v>4736</v>
      </c>
      <c r="B20937" s="19" t="s">
        <v>88</v>
      </c>
      <c r="C20937" s="30" t="s">
        <v>199</v>
      </c>
      <c r="D20937" s="91">
        <v>5000</v>
      </c>
      <c r="E20937">
        <v>657</v>
      </c>
      <c r="F20937">
        <v>3.4540000000000002</v>
      </c>
      <c r="G20937">
        <v>34.219000000000001</v>
      </c>
      <c r="J20937">
        <v>1030.2698085422401</v>
      </c>
      <c r="K20937">
        <v>27.223518638968901</v>
      </c>
    </row>
    <row r="20938" spans="1:11" ht="15" customHeight="1">
      <c r="A20938" s="91" t="s">
        <v>4736</v>
      </c>
      <c r="B20938" s="19" t="s">
        <v>88</v>
      </c>
      <c r="C20938" s="30" t="s">
        <v>199</v>
      </c>
      <c r="D20938" s="91">
        <v>5000</v>
      </c>
      <c r="E20938">
        <v>658</v>
      </c>
      <c r="F20938">
        <v>3.4489999999999998</v>
      </c>
      <c r="G20938">
        <v>34.22</v>
      </c>
      <c r="J20938">
        <v>1030.2757743300299</v>
      </c>
      <c r="K20938">
        <v>27.224798512408402</v>
      </c>
    </row>
    <row r="20939" spans="1:11" ht="15" customHeight="1">
      <c r="A20939" s="91" t="s">
        <v>4736</v>
      </c>
      <c r="B20939" s="19" t="s">
        <v>88</v>
      </c>
      <c r="C20939" s="30" t="s">
        <v>199</v>
      </c>
      <c r="D20939" s="91">
        <v>5000</v>
      </c>
      <c r="E20939">
        <v>659</v>
      </c>
      <c r="F20939">
        <v>3.4449999999999998</v>
      </c>
      <c r="G20939">
        <v>34.220999999999997</v>
      </c>
      <c r="J20939">
        <v>1030.2816273758699</v>
      </c>
      <c r="K20939">
        <v>27.225983056965301</v>
      </c>
    </row>
    <row r="20940" spans="1:11" ht="15" customHeight="1">
      <c r="A20940" s="91" t="s">
        <v>4736</v>
      </c>
      <c r="B20940" s="19" t="s">
        <v>88</v>
      </c>
      <c r="C20940" s="30" t="s">
        <v>199</v>
      </c>
      <c r="D20940" s="91">
        <v>5000</v>
      </c>
      <c r="E20940">
        <v>660</v>
      </c>
      <c r="F20940">
        <v>3.4409999999999998</v>
      </c>
      <c r="G20940">
        <v>34.222000000000001</v>
      </c>
      <c r="J20940">
        <v>1030.2874803418199</v>
      </c>
      <c r="K20940">
        <v>27.227167418465999</v>
      </c>
    </row>
    <row r="20941" spans="1:11" ht="15" customHeight="1">
      <c r="A20941" s="91" t="s">
        <v>4736</v>
      </c>
      <c r="B20941" s="19" t="s">
        <v>88</v>
      </c>
      <c r="C20941" s="30" t="s">
        <v>199</v>
      </c>
      <c r="D20941" s="91">
        <v>5000</v>
      </c>
      <c r="E20941">
        <v>661</v>
      </c>
      <c r="F20941">
        <v>3.4390000000000001</v>
      </c>
      <c r="G20941">
        <v>34.222000000000001</v>
      </c>
      <c r="J20941">
        <v>1030.2923161251199</v>
      </c>
      <c r="K20941">
        <v>27.227364393243501</v>
      </c>
    </row>
    <row r="20942" spans="1:11" ht="15" customHeight="1">
      <c r="A20942" s="91" t="s">
        <v>4736</v>
      </c>
      <c r="B20942" s="19" t="s">
        <v>88</v>
      </c>
      <c r="C20942" s="30" t="s">
        <v>199</v>
      </c>
      <c r="D20942" s="91">
        <v>5000</v>
      </c>
      <c r="E20942">
        <v>662</v>
      </c>
      <c r="F20942">
        <v>3.4380000000000002</v>
      </c>
      <c r="G20942">
        <v>34.222999999999999</v>
      </c>
      <c r="J20942">
        <v>1030.29783116782</v>
      </c>
      <c r="K20942">
        <v>27.228263645896</v>
      </c>
    </row>
    <row r="20943" spans="1:11" ht="15" customHeight="1">
      <c r="A20943" s="91" t="s">
        <v>4736</v>
      </c>
      <c r="B20943" s="19" t="s">
        <v>88</v>
      </c>
      <c r="C20943" s="30" t="s">
        <v>199</v>
      </c>
      <c r="D20943" s="91">
        <v>5000</v>
      </c>
      <c r="E20943">
        <v>663</v>
      </c>
      <c r="F20943">
        <v>3.4359999999999999</v>
      </c>
      <c r="G20943">
        <v>34.223999999999997</v>
      </c>
      <c r="J20943">
        <v>1030.3034587668301</v>
      </c>
      <c r="K20943">
        <v>27.2292578342303</v>
      </c>
    </row>
    <row r="20944" spans="1:11" ht="15" customHeight="1">
      <c r="A20944" s="91" t="s">
        <v>4736</v>
      </c>
      <c r="B20944" s="19" t="s">
        <v>88</v>
      </c>
      <c r="C20944" s="30" t="s">
        <v>199</v>
      </c>
      <c r="D20944" s="91">
        <v>5000</v>
      </c>
      <c r="E20944">
        <v>664</v>
      </c>
      <c r="F20944">
        <v>3.4319999999999999</v>
      </c>
      <c r="G20944">
        <v>34.225000000000001</v>
      </c>
      <c r="J20944">
        <v>1030.30931154268</v>
      </c>
      <c r="K20944">
        <v>27.230441784308599</v>
      </c>
    </row>
    <row r="20945" spans="1:11" ht="15" customHeight="1">
      <c r="A20945" s="91" t="s">
        <v>4736</v>
      </c>
      <c r="B20945" s="19" t="s">
        <v>88</v>
      </c>
      <c r="C20945" s="30" t="s">
        <v>199</v>
      </c>
      <c r="D20945" s="91">
        <v>5000</v>
      </c>
      <c r="E20945">
        <v>665</v>
      </c>
      <c r="F20945">
        <v>3.4289999999999998</v>
      </c>
      <c r="G20945">
        <v>34.225999999999999</v>
      </c>
      <c r="J20945">
        <v>1030.3150516498299</v>
      </c>
      <c r="K20945">
        <v>27.231530703194299</v>
      </c>
    </row>
    <row r="20946" spans="1:11" ht="15" customHeight="1">
      <c r="A20946" s="91" t="s">
        <v>4736</v>
      </c>
      <c r="B20946" s="19" t="s">
        <v>88</v>
      </c>
      <c r="C20946" s="30" t="s">
        <v>199</v>
      </c>
      <c r="D20946" s="91">
        <v>5000</v>
      </c>
      <c r="E20946">
        <v>666</v>
      </c>
      <c r="F20946">
        <v>3.4289999999999998</v>
      </c>
      <c r="G20946">
        <v>34.226999999999997</v>
      </c>
      <c r="J20946">
        <v>1030.3204538893001</v>
      </c>
      <c r="K20946">
        <v>27.2323350106271</v>
      </c>
    </row>
    <row r="20947" spans="1:11" ht="15" customHeight="1">
      <c r="A20947" s="91" t="s">
        <v>4736</v>
      </c>
      <c r="B20947" s="19" t="s">
        <v>88</v>
      </c>
      <c r="C20947" s="30" t="s">
        <v>199</v>
      </c>
      <c r="D20947" s="91">
        <v>5000</v>
      </c>
      <c r="E20947">
        <v>667</v>
      </c>
      <c r="F20947">
        <v>3.427</v>
      </c>
      <c r="G20947">
        <v>34.228000000000002</v>
      </c>
      <c r="J20947">
        <v>1030.32608129094</v>
      </c>
      <c r="K20947">
        <v>27.233329009089601</v>
      </c>
    </row>
    <row r="20948" spans="1:11" ht="15" customHeight="1">
      <c r="A20948" s="91" t="s">
        <v>4736</v>
      </c>
      <c r="B20948" s="19" t="s">
        <v>88</v>
      </c>
      <c r="C20948" s="30" t="s">
        <v>199</v>
      </c>
      <c r="D20948" s="91">
        <v>5000</v>
      </c>
      <c r="E20948">
        <v>668</v>
      </c>
      <c r="F20948">
        <v>3.4260000000000002</v>
      </c>
      <c r="G20948">
        <v>34.228999999999999</v>
      </c>
      <c r="J20948">
        <v>1030.3315960057901</v>
      </c>
      <c r="K20948">
        <v>27.234228150843599</v>
      </c>
    </row>
    <row r="20949" spans="1:11" ht="15" customHeight="1">
      <c r="A20949" s="91" t="s">
        <v>4736</v>
      </c>
      <c r="B20949" s="19" t="s">
        <v>88</v>
      </c>
      <c r="C20949" s="30" t="s">
        <v>199</v>
      </c>
      <c r="D20949" s="91">
        <v>5000</v>
      </c>
      <c r="E20949">
        <v>669</v>
      </c>
      <c r="F20949">
        <v>3.4239999999999999</v>
      </c>
      <c r="G20949">
        <v>34.229999999999997</v>
      </c>
      <c r="J20949">
        <v>1030.3372233024099</v>
      </c>
      <c r="K20949">
        <v>27.235222089148198</v>
      </c>
    </row>
    <row r="20950" spans="1:11" ht="15" customHeight="1">
      <c r="A20950" s="91" t="s">
        <v>4736</v>
      </c>
      <c r="B20950" s="19" t="s">
        <v>88</v>
      </c>
      <c r="C20950" s="30" t="s">
        <v>199</v>
      </c>
      <c r="D20950" s="91">
        <v>5000</v>
      </c>
      <c r="E20950">
        <v>670</v>
      </c>
      <c r="F20950">
        <v>3.4220000000000002</v>
      </c>
      <c r="G20950">
        <v>34.229999999999997</v>
      </c>
      <c r="J20950">
        <v>1030.3420586510499</v>
      </c>
      <c r="K20950">
        <v>27.235418653175401</v>
      </c>
    </row>
    <row r="20951" spans="1:11" ht="15" customHeight="1">
      <c r="A20951" s="91" t="s">
        <v>4736</v>
      </c>
      <c r="B20951" s="19" t="s">
        <v>88</v>
      </c>
      <c r="C20951" s="30" t="s">
        <v>199</v>
      </c>
      <c r="D20951" s="91">
        <v>5000</v>
      </c>
      <c r="E20951">
        <v>671</v>
      </c>
      <c r="F20951">
        <v>3.4180000000000001</v>
      </c>
      <c r="G20951">
        <v>34.229999999999997</v>
      </c>
      <c r="J20951">
        <v>1030.3471192296199</v>
      </c>
      <c r="K20951">
        <v>27.235804631065101</v>
      </c>
    </row>
    <row r="20952" spans="1:11" ht="15" customHeight="1">
      <c r="A20952" s="91" t="s">
        <v>4736</v>
      </c>
      <c r="B20952" s="19" t="s">
        <v>88</v>
      </c>
      <c r="C20952" s="30" t="s">
        <v>199</v>
      </c>
      <c r="D20952" s="91">
        <v>5000</v>
      </c>
      <c r="E20952">
        <v>672</v>
      </c>
      <c r="F20952">
        <v>3.415</v>
      </c>
      <c r="G20952">
        <v>34.231000000000002</v>
      </c>
      <c r="J20952">
        <v>1030.35285901253</v>
      </c>
      <c r="K20952">
        <v>27.236893077940699</v>
      </c>
    </row>
    <row r="20953" spans="1:11" ht="15" customHeight="1">
      <c r="A20953" s="91" t="s">
        <v>4736</v>
      </c>
      <c r="B20953" s="19" t="s">
        <v>88</v>
      </c>
      <c r="C20953" s="30" t="s">
        <v>199</v>
      </c>
      <c r="D20953" s="91">
        <v>5000</v>
      </c>
      <c r="E20953">
        <v>673</v>
      </c>
      <c r="F20953">
        <v>3.415</v>
      </c>
      <c r="G20953">
        <v>34.231000000000002</v>
      </c>
      <c r="J20953">
        <v>1030.35746896104</v>
      </c>
      <c r="K20953">
        <v>27.236900063620599</v>
      </c>
    </row>
    <row r="20954" spans="1:11" ht="15" customHeight="1">
      <c r="A20954" s="91" t="s">
        <v>4736</v>
      </c>
      <c r="B20954" s="19" t="s">
        <v>88</v>
      </c>
      <c r="C20954" s="30" t="s">
        <v>199</v>
      </c>
      <c r="D20954" s="91">
        <v>5000</v>
      </c>
      <c r="E20954">
        <v>674</v>
      </c>
      <c r="F20954">
        <v>3.415</v>
      </c>
      <c r="G20954">
        <v>34.231999999999999</v>
      </c>
      <c r="J20954">
        <v>1030.36287069685</v>
      </c>
      <c r="K20954">
        <v>27.237704404474499</v>
      </c>
    </row>
    <row r="20955" spans="1:11" ht="15" customHeight="1">
      <c r="A20955" s="91" t="s">
        <v>4736</v>
      </c>
      <c r="B20955" s="19" t="s">
        <v>88</v>
      </c>
      <c r="C20955" s="30" t="s">
        <v>199</v>
      </c>
      <c r="D20955" s="91">
        <v>5000</v>
      </c>
      <c r="E20955">
        <v>675</v>
      </c>
      <c r="F20955">
        <v>3.4129999999999998</v>
      </c>
      <c r="G20955">
        <v>34.231999999999999</v>
      </c>
      <c r="J20955">
        <v>1030.36770580917</v>
      </c>
      <c r="K20955">
        <v>27.2379007373465</v>
      </c>
    </row>
    <row r="20956" spans="1:11" ht="15" customHeight="1">
      <c r="A20956" s="91" t="s">
        <v>4736</v>
      </c>
      <c r="B20956" s="19" t="s">
        <v>88</v>
      </c>
      <c r="C20956" s="30" t="s">
        <v>199</v>
      </c>
      <c r="D20956" s="91">
        <v>5000</v>
      </c>
      <c r="E20956">
        <v>676</v>
      </c>
      <c r="F20956">
        <v>3.4079999999999999</v>
      </c>
      <c r="G20956">
        <v>34.232999999999997</v>
      </c>
      <c r="J20956">
        <v>1030.37367073618</v>
      </c>
      <c r="K20956">
        <v>27.239178237479798</v>
      </c>
    </row>
    <row r="20957" spans="1:11" ht="15" customHeight="1">
      <c r="A20957" s="91" t="s">
        <v>4736</v>
      </c>
      <c r="B20957" s="19" t="s">
        <v>88</v>
      </c>
      <c r="C20957" s="30" t="s">
        <v>199</v>
      </c>
      <c r="D20957" s="91">
        <v>5000</v>
      </c>
      <c r="E20957">
        <v>677</v>
      </c>
      <c r="F20957">
        <v>3.4009999999999998</v>
      </c>
      <c r="G20957">
        <v>34.234000000000002</v>
      </c>
      <c r="J20957">
        <v>1030.37986073459</v>
      </c>
      <c r="K20957">
        <v>27.2406445036709</v>
      </c>
    </row>
    <row r="20958" spans="1:11" ht="15" customHeight="1">
      <c r="A20958" s="91" t="s">
        <v>4736</v>
      </c>
      <c r="B20958" s="19" t="s">
        <v>88</v>
      </c>
      <c r="C20958" s="30" t="s">
        <v>199</v>
      </c>
      <c r="D20958" s="91">
        <v>5000</v>
      </c>
      <c r="E20958">
        <v>678</v>
      </c>
      <c r="F20958">
        <v>3.3980000000000001</v>
      </c>
      <c r="G20958">
        <v>34.234999999999999</v>
      </c>
      <c r="J20958">
        <v>1030.38560020306</v>
      </c>
      <c r="K20958">
        <v>27.241732366470401</v>
      </c>
    </row>
    <row r="20959" spans="1:11" ht="15" customHeight="1">
      <c r="A20959" s="91" t="s">
        <v>4736</v>
      </c>
      <c r="B20959" s="19" t="s">
        <v>88</v>
      </c>
      <c r="C20959" s="30" t="s">
        <v>199</v>
      </c>
      <c r="D20959" s="91">
        <v>5000</v>
      </c>
      <c r="E20959">
        <v>679</v>
      </c>
      <c r="F20959">
        <v>3.395</v>
      </c>
      <c r="G20959">
        <v>34.235999999999997</v>
      </c>
      <c r="J20959">
        <v>1030.3913396181599</v>
      </c>
      <c r="K20959">
        <v>27.242820129006098</v>
      </c>
    </row>
    <row r="20960" spans="1:11" ht="15" customHeight="1">
      <c r="A20960" s="91" t="s">
        <v>4736</v>
      </c>
      <c r="B20960" s="19" t="s">
        <v>88</v>
      </c>
      <c r="C20960" s="30" t="s">
        <v>199</v>
      </c>
      <c r="D20960" s="91">
        <v>5000</v>
      </c>
      <c r="E20960">
        <v>680</v>
      </c>
      <c r="F20960">
        <v>3.3929999999999998</v>
      </c>
      <c r="G20960">
        <v>34.237000000000002</v>
      </c>
      <c r="J20960">
        <v>1030.39696640744</v>
      </c>
      <c r="K20960">
        <v>27.2438133752532</v>
      </c>
    </row>
    <row r="20961" spans="1:11" ht="15" customHeight="1">
      <c r="A20961" s="91" t="s">
        <v>4736</v>
      </c>
      <c r="B20961" s="19" t="s">
        <v>88</v>
      </c>
      <c r="C20961" s="30" t="s">
        <v>199</v>
      </c>
      <c r="D20961" s="91">
        <v>5000</v>
      </c>
      <c r="E20961">
        <v>681</v>
      </c>
      <c r="F20961">
        <v>3.39</v>
      </c>
      <c r="G20961">
        <v>34.238999999999997</v>
      </c>
      <c r="J20961">
        <v>1030.40349762445</v>
      </c>
      <c r="K20961">
        <v>27.245698400356801</v>
      </c>
    </row>
    <row r="20962" spans="1:11" ht="15" customHeight="1">
      <c r="A20962" s="91" t="s">
        <v>4736</v>
      </c>
      <c r="B20962" s="19" t="s">
        <v>88</v>
      </c>
      <c r="C20962" s="30" t="s">
        <v>199</v>
      </c>
      <c r="D20962" s="91">
        <v>5000</v>
      </c>
      <c r="E20962">
        <v>682</v>
      </c>
      <c r="F20962">
        <v>3.3879999999999999</v>
      </c>
      <c r="G20962">
        <v>34.24</v>
      </c>
      <c r="J20962">
        <v>1030.4091243154</v>
      </c>
      <c r="K20962">
        <v>27.246691546221399</v>
      </c>
    </row>
    <row r="20963" spans="1:11" ht="15" customHeight="1">
      <c r="A20963" s="91" t="s">
        <v>4736</v>
      </c>
      <c r="B20963" s="19" t="s">
        <v>88</v>
      </c>
      <c r="C20963" s="30" t="s">
        <v>199</v>
      </c>
      <c r="D20963" s="91">
        <v>5000</v>
      </c>
      <c r="E20963">
        <v>683</v>
      </c>
      <c r="F20963">
        <v>3.387</v>
      </c>
      <c r="G20963">
        <v>34.24</v>
      </c>
      <c r="J20963">
        <v>1030.4138464735299</v>
      </c>
      <c r="K20963">
        <v>27.246792863847801</v>
      </c>
    </row>
    <row r="20964" spans="1:11" ht="15" customHeight="1">
      <c r="A20964" s="91" t="s">
        <v>4736</v>
      </c>
      <c r="B20964" s="19" t="s">
        <v>88</v>
      </c>
      <c r="C20964" s="30" t="s">
        <v>199</v>
      </c>
      <c r="D20964" s="91">
        <v>5000</v>
      </c>
      <c r="E20964">
        <v>684</v>
      </c>
      <c r="F20964">
        <v>3.387</v>
      </c>
      <c r="G20964">
        <v>34.24</v>
      </c>
      <c r="J20964">
        <v>1030.41845596089</v>
      </c>
      <c r="K20964">
        <v>27.246799822652999</v>
      </c>
    </row>
    <row r="20965" spans="1:11" ht="15" customHeight="1">
      <c r="A20965" s="91" t="s">
        <v>4736</v>
      </c>
      <c r="B20965" s="19" t="s">
        <v>88</v>
      </c>
      <c r="C20965" s="30" t="s">
        <v>199</v>
      </c>
      <c r="D20965" s="91">
        <v>5000</v>
      </c>
      <c r="E20965">
        <v>685</v>
      </c>
      <c r="F20965">
        <v>3.387</v>
      </c>
      <c r="G20965">
        <v>34.241</v>
      </c>
      <c r="J20965">
        <v>1030.4238572288</v>
      </c>
      <c r="K20965">
        <v>27.2476042209341</v>
      </c>
    </row>
    <row r="20966" spans="1:11" ht="15" customHeight="1">
      <c r="A20966" s="91" t="s">
        <v>4736</v>
      </c>
      <c r="B20966" s="19" t="s">
        <v>88</v>
      </c>
      <c r="C20966" s="30" t="s">
        <v>199</v>
      </c>
      <c r="D20966" s="91">
        <v>5000</v>
      </c>
      <c r="E20966">
        <v>686</v>
      </c>
      <c r="F20966">
        <v>3.3860000000000001</v>
      </c>
      <c r="G20966">
        <v>34.241</v>
      </c>
      <c r="J20966">
        <v>1030.4285791734301</v>
      </c>
      <c r="K20966">
        <v>27.2477055272138</v>
      </c>
    </row>
    <row r="20967" spans="1:11" ht="15" customHeight="1">
      <c r="A20967" s="91" t="s">
        <v>4736</v>
      </c>
      <c r="B20967" s="19" t="s">
        <v>88</v>
      </c>
      <c r="C20967" s="30" t="s">
        <v>199</v>
      </c>
      <c r="D20967" s="91">
        <v>5000</v>
      </c>
      <c r="E20967">
        <v>687</v>
      </c>
      <c r="F20967">
        <v>3.3860000000000001</v>
      </c>
      <c r="G20967">
        <v>34.241</v>
      </c>
      <c r="J20967">
        <v>1030.4331883819</v>
      </c>
      <c r="K20967">
        <v>27.247712488946</v>
      </c>
    </row>
    <row r="20968" spans="1:11" ht="15" customHeight="1">
      <c r="A20968" s="91" t="s">
        <v>4736</v>
      </c>
      <c r="B20968" s="19" t="s">
        <v>88</v>
      </c>
      <c r="C20968" s="30" t="s">
        <v>199</v>
      </c>
      <c r="D20968" s="91">
        <v>5000</v>
      </c>
      <c r="E20968">
        <v>688</v>
      </c>
      <c r="F20968">
        <v>3.3849999999999998</v>
      </c>
      <c r="G20968">
        <v>34.241</v>
      </c>
      <c r="J20968">
        <v>1030.4379101919201</v>
      </c>
      <c r="K20968">
        <v>27.247813780964002</v>
      </c>
    </row>
    <row r="20969" spans="1:11" ht="15" customHeight="1">
      <c r="A20969" s="91" t="s">
        <v>4736</v>
      </c>
      <c r="B20969" s="19" t="s">
        <v>88</v>
      </c>
      <c r="C20969" s="30" t="s">
        <v>199</v>
      </c>
      <c r="D20969" s="91">
        <v>5000</v>
      </c>
      <c r="E20969">
        <v>689</v>
      </c>
      <c r="F20969">
        <v>3.3839999999999999</v>
      </c>
      <c r="G20969">
        <v>34.241</v>
      </c>
      <c r="J20969">
        <v>1030.4426319412401</v>
      </c>
      <c r="K20969">
        <v>27.247915058949001</v>
      </c>
    </row>
    <row r="20970" spans="1:11" ht="15" customHeight="1">
      <c r="A20970" s="91" t="s">
        <v>4736</v>
      </c>
      <c r="B20970" s="19" t="s">
        <v>88</v>
      </c>
      <c r="C20970" s="30" t="s">
        <v>199</v>
      </c>
      <c r="D20970" s="91">
        <v>5000</v>
      </c>
      <c r="E20970">
        <v>690</v>
      </c>
      <c r="F20970">
        <v>3.383</v>
      </c>
      <c r="G20970">
        <v>34.241999999999997</v>
      </c>
      <c r="J20970">
        <v>1030.4481454817001</v>
      </c>
      <c r="K20970">
        <v>27.248813774194598</v>
      </c>
    </row>
    <row r="20971" spans="1:11" ht="15" customHeight="1">
      <c r="A20971" s="91" t="s">
        <v>4736</v>
      </c>
      <c r="B20971" s="19" t="s">
        <v>88</v>
      </c>
      <c r="C20971" s="30" t="s">
        <v>199</v>
      </c>
      <c r="D20971" s="91">
        <v>5000</v>
      </c>
      <c r="E20971">
        <v>691</v>
      </c>
      <c r="F20971">
        <v>3.3820000000000001</v>
      </c>
      <c r="G20971">
        <v>34.241999999999997</v>
      </c>
      <c r="J20971">
        <v>1030.45286710461</v>
      </c>
      <c r="K20971">
        <v>27.248915027255201</v>
      </c>
    </row>
    <row r="20972" spans="1:11" ht="15" customHeight="1">
      <c r="A20972" s="91" t="s">
        <v>4736</v>
      </c>
      <c r="B20972" s="19" t="s">
        <v>88</v>
      </c>
      <c r="C20972" s="30" t="s">
        <v>199</v>
      </c>
      <c r="D20972" s="91">
        <v>5000</v>
      </c>
      <c r="E20972">
        <v>692</v>
      </c>
      <c r="F20972">
        <v>3.38</v>
      </c>
      <c r="G20972">
        <v>34.241999999999997</v>
      </c>
      <c r="J20972">
        <v>1030.45770141086</v>
      </c>
      <c r="K20972">
        <v>27.249110530556699</v>
      </c>
    </row>
    <row r="20973" spans="1:11" ht="15" customHeight="1">
      <c r="A20973" s="91" t="s">
        <v>4736</v>
      </c>
      <c r="B20973" s="19" t="s">
        <v>88</v>
      </c>
      <c r="C20973" s="30" t="s">
        <v>199</v>
      </c>
      <c r="D20973" s="91">
        <v>5000</v>
      </c>
      <c r="E20973">
        <v>693</v>
      </c>
      <c r="F20973">
        <v>3.3769999999999998</v>
      </c>
      <c r="G20973">
        <v>34.241999999999997</v>
      </c>
      <c r="J20973">
        <v>1030.4626484052701</v>
      </c>
      <c r="K20973">
        <v>27.249400206146198</v>
      </c>
    </row>
    <row r="20974" spans="1:11" ht="15" customHeight="1">
      <c r="A20974" s="91" t="s">
        <v>4736</v>
      </c>
      <c r="B20974" s="19" t="s">
        <v>88</v>
      </c>
      <c r="C20974" s="30" t="s">
        <v>199</v>
      </c>
      <c r="D20974" s="91">
        <v>5000</v>
      </c>
      <c r="E20974">
        <v>694</v>
      </c>
      <c r="F20974">
        <v>3.3730000000000002</v>
      </c>
      <c r="G20974">
        <v>34.241999999999997</v>
      </c>
      <c r="J20974">
        <v>1030.4677080579399</v>
      </c>
      <c r="K20974">
        <v>27.249783939520999</v>
      </c>
    </row>
    <row r="20975" spans="1:11" ht="15" customHeight="1">
      <c r="A20975" s="91" t="s">
        <v>4736</v>
      </c>
      <c r="B20975" s="19" t="s">
        <v>88</v>
      </c>
      <c r="C20975" s="30" t="s">
        <v>199</v>
      </c>
      <c r="D20975" s="91">
        <v>5000</v>
      </c>
      <c r="E20975">
        <v>695</v>
      </c>
      <c r="F20975">
        <v>3.3679999999999999</v>
      </c>
      <c r="G20975">
        <v>34.243000000000002</v>
      </c>
      <c r="J20975">
        <v>1030.4736721581901</v>
      </c>
      <c r="K20975">
        <v>27.251059074708301</v>
      </c>
    </row>
    <row r="20976" spans="1:11" ht="15" customHeight="1">
      <c r="A20976" s="91" t="s">
        <v>4736</v>
      </c>
      <c r="B20976" s="19" t="s">
        <v>88</v>
      </c>
      <c r="C20976" s="30" t="s">
        <v>199</v>
      </c>
      <c r="D20976" s="91">
        <v>5000</v>
      </c>
      <c r="E20976">
        <v>696</v>
      </c>
      <c r="F20976">
        <v>3.3660000000000001</v>
      </c>
      <c r="G20976">
        <v>34.244</v>
      </c>
      <c r="J20976">
        <v>1030.4792981401399</v>
      </c>
      <c r="K20976">
        <v>27.252051713996501</v>
      </c>
    </row>
    <row r="20977" spans="1:11" ht="15" customHeight="1">
      <c r="A20977" s="91" t="s">
        <v>4736</v>
      </c>
      <c r="B20977" s="19" t="s">
        <v>88</v>
      </c>
      <c r="C20977" s="30" t="s">
        <v>199</v>
      </c>
      <c r="D20977" s="91">
        <v>5000</v>
      </c>
      <c r="E20977">
        <v>697</v>
      </c>
      <c r="F20977">
        <v>3.3639999999999999</v>
      </c>
      <c r="G20977">
        <v>34.244999999999997</v>
      </c>
      <c r="J20977">
        <v>1030.48492407188</v>
      </c>
      <c r="K20977">
        <v>27.253044311579998</v>
      </c>
    </row>
    <row r="20978" spans="1:11" ht="15" customHeight="1">
      <c r="A20978" s="91" t="s">
        <v>4736</v>
      </c>
      <c r="B20978" s="19" t="s">
        <v>88</v>
      </c>
      <c r="C20978" s="30" t="s">
        <v>199</v>
      </c>
      <c r="D20978" s="91">
        <v>5000</v>
      </c>
      <c r="E20978">
        <v>698</v>
      </c>
      <c r="F20978">
        <v>3.363</v>
      </c>
      <c r="G20978">
        <v>34.244999999999997</v>
      </c>
      <c r="J20978">
        <v>1030.4896454132499</v>
      </c>
      <c r="K20978">
        <v>27.253145310151002</v>
      </c>
    </row>
    <row r="20979" spans="1:11" ht="15" customHeight="1">
      <c r="A20979" s="91" t="s">
        <v>4736</v>
      </c>
      <c r="B20979" s="19" t="s">
        <v>88</v>
      </c>
      <c r="C20979" s="30" t="s">
        <v>199</v>
      </c>
      <c r="D20979" s="91">
        <v>5000</v>
      </c>
      <c r="E20979">
        <v>699</v>
      </c>
      <c r="F20979">
        <v>3.3610000000000002</v>
      </c>
      <c r="G20979">
        <v>34.246000000000002</v>
      </c>
      <c r="J20979">
        <v>1030.4952712423001</v>
      </c>
      <c r="K20979">
        <v>27.254137841327299</v>
      </c>
    </row>
    <row r="20980" spans="1:11" ht="15" customHeight="1">
      <c r="A20980" s="91" t="s">
        <v>4736</v>
      </c>
      <c r="B20980" s="19" t="s">
        <v>88</v>
      </c>
      <c r="C20980" s="30" t="s">
        <v>199</v>
      </c>
      <c r="D20980" s="91">
        <v>5000</v>
      </c>
      <c r="E20980">
        <v>700</v>
      </c>
      <c r="F20980">
        <v>3.359</v>
      </c>
      <c r="G20980">
        <v>34.246000000000002</v>
      </c>
      <c r="J20980">
        <v>1030.5001051802999</v>
      </c>
      <c r="K20980">
        <v>27.254332807735601</v>
      </c>
    </row>
    <row r="20981" spans="1:11" ht="15" customHeight="1">
      <c r="A20981" s="91" t="s">
        <v>4736</v>
      </c>
      <c r="B20981" s="19" t="s">
        <v>88</v>
      </c>
      <c r="C20981" s="30" t="s">
        <v>199</v>
      </c>
      <c r="D20981" s="91">
        <v>5000</v>
      </c>
      <c r="E20981">
        <v>701</v>
      </c>
      <c r="F20981">
        <v>3.3570000000000002</v>
      </c>
      <c r="G20981">
        <v>34.247</v>
      </c>
      <c r="J20981">
        <v>1030.50573091099</v>
      </c>
      <c r="K20981">
        <v>27.255325249290099</v>
      </c>
    </row>
    <row r="20982" spans="1:11" ht="15" customHeight="1">
      <c r="A20982" s="91" t="s">
        <v>4736</v>
      </c>
      <c r="B20982" s="19" t="s">
        <v>88</v>
      </c>
      <c r="C20982" s="30" t="s">
        <v>199</v>
      </c>
      <c r="D20982" s="91">
        <v>5000</v>
      </c>
      <c r="E20982">
        <v>702</v>
      </c>
      <c r="F20982">
        <v>3.3559999999999999</v>
      </c>
      <c r="G20982">
        <v>34.247999999999998</v>
      </c>
      <c r="J20982">
        <v>1030.5112438731201</v>
      </c>
      <c r="K20982">
        <v>27.256223688981699</v>
      </c>
    </row>
    <row r="20983" spans="1:11" ht="15" customHeight="1">
      <c r="A20983" s="91" t="s">
        <v>4736</v>
      </c>
      <c r="B20983" s="19" t="s">
        <v>88</v>
      </c>
      <c r="C20983" s="30" t="s">
        <v>199</v>
      </c>
      <c r="D20983" s="91">
        <v>5000</v>
      </c>
      <c r="E20983">
        <v>703</v>
      </c>
      <c r="F20983">
        <v>3.3530000000000002</v>
      </c>
      <c r="G20983">
        <v>34.247999999999998</v>
      </c>
      <c r="J20983">
        <v>1030.51619038732</v>
      </c>
      <c r="K20983">
        <v>27.256512465869299</v>
      </c>
    </row>
    <row r="20984" spans="1:11" ht="15" customHeight="1">
      <c r="A20984" s="91" t="s">
        <v>4736</v>
      </c>
      <c r="B20984" s="19" t="s">
        <v>88</v>
      </c>
      <c r="C20984" s="30" t="s">
        <v>199</v>
      </c>
      <c r="D20984" s="91">
        <v>5000</v>
      </c>
      <c r="E20984">
        <v>704</v>
      </c>
      <c r="F20984">
        <v>3.3519999999999999</v>
      </c>
      <c r="G20984">
        <v>34.249000000000002</v>
      </c>
      <c r="J20984">
        <v>1030.5217032451999</v>
      </c>
      <c r="K20984">
        <v>27.2574108651411</v>
      </c>
    </row>
    <row r="20985" spans="1:11" ht="15" customHeight="1">
      <c r="A20985" s="91" t="s">
        <v>4736</v>
      </c>
      <c r="B20985" s="19" t="s">
        <v>88</v>
      </c>
      <c r="C20985" s="30" t="s">
        <v>199</v>
      </c>
      <c r="D20985" s="91">
        <v>5000</v>
      </c>
      <c r="E20985">
        <v>705</v>
      </c>
      <c r="F20985">
        <v>3.351</v>
      </c>
      <c r="G20985">
        <v>34.25</v>
      </c>
      <c r="J20985">
        <v>1030.5272160327099</v>
      </c>
      <c r="K20985">
        <v>27.258309256942098</v>
      </c>
    </row>
    <row r="20986" spans="1:11" ht="15" customHeight="1">
      <c r="A20986" s="91" t="s">
        <v>4736</v>
      </c>
      <c r="B20986" s="19" t="s">
        <v>88</v>
      </c>
      <c r="C20986" s="30" t="s">
        <v>199</v>
      </c>
      <c r="D20986" s="91">
        <v>5000</v>
      </c>
      <c r="E20986">
        <v>706</v>
      </c>
      <c r="F20986">
        <v>3.3490000000000002</v>
      </c>
      <c r="G20986">
        <v>34.25</v>
      </c>
      <c r="J20986">
        <v>1030.53204968316</v>
      </c>
      <c r="K20986">
        <v>27.258503975982901</v>
      </c>
    </row>
    <row r="20987" spans="1:11" ht="15" customHeight="1">
      <c r="A20987" s="91" t="s">
        <v>4736</v>
      </c>
      <c r="B20987" s="19" t="s">
        <v>88</v>
      </c>
      <c r="C20987" s="30" t="s">
        <v>199</v>
      </c>
      <c r="D20987" s="91">
        <v>5000</v>
      </c>
      <c r="E20987">
        <v>707</v>
      </c>
      <c r="F20987">
        <v>3.3479999999999999</v>
      </c>
      <c r="G20987">
        <v>34.250999999999998</v>
      </c>
      <c r="J20987">
        <v>1030.5375623505499</v>
      </c>
      <c r="K20987">
        <v>27.259402338389201</v>
      </c>
    </row>
    <row r="20988" spans="1:11" ht="15" customHeight="1">
      <c r="A20988" s="91" t="s">
        <v>4736</v>
      </c>
      <c r="B20988" s="19" t="s">
        <v>88</v>
      </c>
      <c r="C20988" s="30" t="s">
        <v>199</v>
      </c>
      <c r="D20988" s="91">
        <v>5000</v>
      </c>
      <c r="E20988">
        <v>708</v>
      </c>
      <c r="F20988">
        <v>3.347</v>
      </c>
      <c r="G20988">
        <v>34.250999999999998</v>
      </c>
      <c r="J20988">
        <v>1030.5422831344999</v>
      </c>
      <c r="K20988">
        <v>27.259503132572501</v>
      </c>
    </row>
    <row r="20989" spans="1:11" ht="15" customHeight="1">
      <c r="A20989" s="91" t="s">
        <v>4736</v>
      </c>
      <c r="B20989" s="19" t="s">
        <v>88</v>
      </c>
      <c r="C20989" s="30" t="s">
        <v>199</v>
      </c>
      <c r="D20989" s="91">
        <v>5000</v>
      </c>
      <c r="E20989">
        <v>709</v>
      </c>
      <c r="F20989">
        <v>3.347</v>
      </c>
      <c r="G20989">
        <v>34.252000000000002</v>
      </c>
      <c r="J20989">
        <v>1030.5476828675201</v>
      </c>
      <c r="K20989">
        <v>27.260307626365101</v>
      </c>
    </row>
    <row r="20990" spans="1:11" ht="15" customHeight="1">
      <c r="A20990" s="91" t="s">
        <v>4736</v>
      </c>
      <c r="B20990" s="19" t="s">
        <v>88</v>
      </c>
      <c r="C20990" s="30" t="s">
        <v>199</v>
      </c>
      <c r="D20990" s="91">
        <v>5000</v>
      </c>
      <c r="E20990">
        <v>710</v>
      </c>
      <c r="F20990">
        <v>3.3460000000000001</v>
      </c>
      <c r="G20990">
        <v>34.252000000000002</v>
      </c>
      <c r="J20990">
        <v>1030.5524035119799</v>
      </c>
      <c r="K20990">
        <v>27.260408409417298</v>
      </c>
    </row>
    <row r="20991" spans="1:11" ht="15" customHeight="1">
      <c r="A20991" s="91" t="s">
        <v>4736</v>
      </c>
      <c r="B20991" s="19" t="s">
        <v>88</v>
      </c>
      <c r="C20991" s="30" t="s">
        <v>199</v>
      </c>
      <c r="D20991" s="91">
        <v>5000</v>
      </c>
      <c r="E20991">
        <v>711</v>
      </c>
      <c r="F20991">
        <v>3.3450000000000002</v>
      </c>
      <c r="G20991">
        <v>34.252000000000002</v>
      </c>
      <c r="J20991">
        <v>1030.55712409578</v>
      </c>
      <c r="K20991">
        <v>27.260509178426201</v>
      </c>
    </row>
    <row r="20992" spans="1:11" ht="15" customHeight="1">
      <c r="A20992" s="91" t="s">
        <v>4736</v>
      </c>
      <c r="B20992" s="19" t="s">
        <v>88</v>
      </c>
      <c r="C20992" s="30" t="s">
        <v>199</v>
      </c>
      <c r="D20992" s="91">
        <v>5000</v>
      </c>
      <c r="E20992">
        <v>712</v>
      </c>
      <c r="F20992">
        <v>3.3420000000000001</v>
      </c>
      <c r="G20992">
        <v>34.253</v>
      </c>
      <c r="J20992">
        <v>1030.56286207944</v>
      </c>
      <c r="K20992">
        <v>27.261595115229301</v>
      </c>
    </row>
    <row r="20993" spans="1:11" ht="15" customHeight="1">
      <c r="A20993" s="91" t="s">
        <v>4736</v>
      </c>
      <c r="B20993" s="19" t="s">
        <v>88</v>
      </c>
      <c r="C20993" s="30" t="s">
        <v>199</v>
      </c>
      <c r="D20993" s="91">
        <v>5000</v>
      </c>
      <c r="E20993">
        <v>713</v>
      </c>
      <c r="F20993">
        <v>3.3359999999999999</v>
      </c>
      <c r="G20993">
        <v>34.253999999999998</v>
      </c>
      <c r="J20993">
        <v>1030.56893840616</v>
      </c>
      <c r="K20993">
        <v>27.262962170564599</v>
      </c>
    </row>
    <row r="20994" spans="1:11" ht="15" customHeight="1">
      <c r="A20994" s="91" t="s">
        <v>4736</v>
      </c>
      <c r="B20994" s="19" t="s">
        <v>88</v>
      </c>
      <c r="C20994" s="30" t="s">
        <v>199</v>
      </c>
      <c r="D20994" s="91">
        <v>5000</v>
      </c>
      <c r="E20994">
        <v>714</v>
      </c>
      <c r="F20994">
        <v>3.335</v>
      </c>
      <c r="G20994">
        <v>34.255000000000003</v>
      </c>
      <c r="J20994">
        <v>1030.5744506906001</v>
      </c>
      <c r="K20994">
        <v>27.2638604042222</v>
      </c>
    </row>
    <row r="20995" spans="1:11" ht="15" customHeight="1">
      <c r="A20995" s="91" t="s">
        <v>4736</v>
      </c>
      <c r="B20995" s="19" t="s">
        <v>88</v>
      </c>
      <c r="C20995" s="30" t="s">
        <v>199</v>
      </c>
      <c r="D20995" s="91">
        <v>5000</v>
      </c>
      <c r="E20995">
        <v>715</v>
      </c>
      <c r="F20995">
        <v>3.3380000000000001</v>
      </c>
      <c r="G20995">
        <v>34.256</v>
      </c>
      <c r="J20995">
        <v>1030.5795115595899</v>
      </c>
      <c r="K20995">
        <v>27.2643837357571</v>
      </c>
    </row>
    <row r="20996" spans="1:11" ht="15" customHeight="1">
      <c r="A20996" s="91" t="s">
        <v>4736</v>
      </c>
      <c r="B20996" s="19" t="s">
        <v>88</v>
      </c>
      <c r="C20996" s="30" t="s">
        <v>199</v>
      </c>
      <c r="D20996" s="91">
        <v>5000</v>
      </c>
      <c r="E20996">
        <v>716</v>
      </c>
      <c r="F20996">
        <v>3.339</v>
      </c>
      <c r="G20996">
        <v>34.256</v>
      </c>
      <c r="J20996">
        <v>1030.58400609146</v>
      </c>
      <c r="K20996">
        <v>27.264296912852402</v>
      </c>
    </row>
    <row r="20997" spans="1:11" ht="15" customHeight="1">
      <c r="A20997" s="91" t="s">
        <v>4736</v>
      </c>
      <c r="B20997" s="19" t="s">
        <v>88</v>
      </c>
      <c r="C20997" s="30" t="s">
        <v>199</v>
      </c>
      <c r="D20997" s="91">
        <v>5000</v>
      </c>
      <c r="E20997">
        <v>717</v>
      </c>
      <c r="F20997">
        <v>3.3370000000000002</v>
      </c>
      <c r="G20997">
        <v>34.256999999999998</v>
      </c>
      <c r="J20997">
        <v>1030.5896309801301</v>
      </c>
      <c r="K20997">
        <v>27.265288928319499</v>
      </c>
    </row>
    <row r="20998" spans="1:11" ht="15" customHeight="1">
      <c r="A20998" s="91" t="s">
        <v>4736</v>
      </c>
      <c r="B20998" s="19" t="s">
        <v>88</v>
      </c>
      <c r="C20998" s="30" t="s">
        <v>199</v>
      </c>
      <c r="D20998" s="91">
        <v>5000</v>
      </c>
      <c r="E20998">
        <v>718</v>
      </c>
      <c r="F20998">
        <v>3.3330000000000002</v>
      </c>
      <c r="G20998">
        <v>34.256999999999998</v>
      </c>
      <c r="J20998">
        <v>1030.59468982877</v>
      </c>
      <c r="K20998">
        <v>27.265670697012599</v>
      </c>
    </row>
    <row r="20999" spans="1:11" ht="15" customHeight="1">
      <c r="A20999" s="91" t="s">
        <v>4736</v>
      </c>
      <c r="B20999" s="19" t="s">
        <v>88</v>
      </c>
      <c r="C20999" s="30" t="s">
        <v>199</v>
      </c>
      <c r="D20999" s="91">
        <v>5000</v>
      </c>
      <c r="E20999">
        <v>719</v>
      </c>
      <c r="F20999">
        <v>3.327</v>
      </c>
      <c r="G20999">
        <v>34.256999999999998</v>
      </c>
      <c r="J20999">
        <v>1030.59997428307</v>
      </c>
      <c r="K20999">
        <v>27.266239503937399</v>
      </c>
    </row>
    <row r="21000" spans="1:11" ht="15" customHeight="1">
      <c r="A21000" s="91" t="s">
        <v>4736</v>
      </c>
      <c r="B21000" s="19" t="s">
        <v>88</v>
      </c>
      <c r="C21000" s="30" t="s">
        <v>199</v>
      </c>
      <c r="D21000" s="91">
        <v>5000</v>
      </c>
      <c r="E21000">
        <v>720</v>
      </c>
      <c r="F21000">
        <v>3.3239999999999998</v>
      </c>
      <c r="G21000">
        <v>34.258000000000003</v>
      </c>
      <c r="J21000">
        <v>1030.6057118839899</v>
      </c>
      <c r="K21000">
        <v>27.267324823425501</v>
      </c>
    </row>
    <row r="21001" spans="1:11" ht="15" customHeight="1">
      <c r="A21001" s="91" t="s">
        <v>4736</v>
      </c>
      <c r="B21001" s="19" t="s">
        <v>88</v>
      </c>
      <c r="C21001" s="30" t="s">
        <v>199</v>
      </c>
      <c r="D21001" s="91">
        <v>5000</v>
      </c>
      <c r="E21001">
        <v>721</v>
      </c>
      <c r="F21001">
        <v>3.323</v>
      </c>
      <c r="G21001">
        <v>34.259</v>
      </c>
      <c r="J21001">
        <v>1030.61122376976</v>
      </c>
      <c r="K21001">
        <v>27.2682229393447</v>
      </c>
    </row>
    <row r="21002" spans="1:11" ht="15" customHeight="1">
      <c r="A21002" s="91" t="s">
        <v>4736</v>
      </c>
      <c r="B21002" s="19" t="s">
        <v>88</v>
      </c>
      <c r="C21002" s="30" t="s">
        <v>199</v>
      </c>
      <c r="D21002" s="91">
        <v>5000</v>
      </c>
      <c r="E21002">
        <v>722</v>
      </c>
      <c r="F21002">
        <v>3.323</v>
      </c>
      <c r="G21002">
        <v>34.26</v>
      </c>
      <c r="J21002">
        <v>1030.6166227208901</v>
      </c>
      <c r="K21002">
        <v>27.269027488924799</v>
      </c>
    </row>
    <row r="21003" spans="1:11" ht="15" customHeight="1">
      <c r="A21003" s="91" t="s">
        <v>4736</v>
      </c>
      <c r="B21003" s="19" t="s">
        <v>88</v>
      </c>
      <c r="C21003" s="30" t="s">
        <v>199</v>
      </c>
      <c r="D21003" s="91">
        <v>5000</v>
      </c>
      <c r="E21003">
        <v>723</v>
      </c>
      <c r="F21003">
        <v>3.323</v>
      </c>
      <c r="G21003">
        <v>34.26</v>
      </c>
      <c r="J21003">
        <v>1030.6212297934301</v>
      </c>
      <c r="K21003">
        <v>27.269034405372199</v>
      </c>
    </row>
    <row r="21004" spans="1:11" ht="15" customHeight="1">
      <c r="A21004" s="91" t="s">
        <v>4736</v>
      </c>
      <c r="B21004" s="19" t="s">
        <v>88</v>
      </c>
      <c r="C21004" s="30" t="s">
        <v>199</v>
      </c>
      <c r="D21004" s="91">
        <v>5000</v>
      </c>
      <c r="E21004">
        <v>724</v>
      </c>
      <c r="F21004">
        <v>3.323</v>
      </c>
      <c r="G21004">
        <v>34.26</v>
      </c>
      <c r="J21004">
        <v>1030.6258367673599</v>
      </c>
      <c r="K21004">
        <v>27.269041323203499</v>
      </c>
    </row>
    <row r="21005" spans="1:11" ht="15" customHeight="1">
      <c r="A21005" s="91" t="s">
        <v>4736</v>
      </c>
      <c r="B21005" s="19" t="s">
        <v>88</v>
      </c>
      <c r="C21005" s="30" t="s">
        <v>199</v>
      </c>
      <c r="D21005" s="91">
        <v>5000</v>
      </c>
      <c r="E21005">
        <v>725</v>
      </c>
      <c r="F21005">
        <v>3.3220000000000001</v>
      </c>
      <c r="G21005">
        <v>34.26</v>
      </c>
      <c r="J21005">
        <v>1030.63055658136</v>
      </c>
      <c r="K21005">
        <v>27.269141796422701</v>
      </c>
    </row>
    <row r="21006" spans="1:11" ht="15" customHeight="1">
      <c r="A21006" s="91" t="s">
        <v>4736</v>
      </c>
      <c r="B21006" s="19" t="s">
        <v>88</v>
      </c>
      <c r="C21006" s="30" t="s">
        <v>199</v>
      </c>
      <c r="D21006" s="91">
        <v>5000</v>
      </c>
      <c r="E21006">
        <v>726</v>
      </c>
      <c r="F21006">
        <v>3.3220000000000001</v>
      </c>
      <c r="G21006">
        <v>34.261000000000003</v>
      </c>
      <c r="J21006">
        <v>1030.6359551274099</v>
      </c>
      <c r="K21006">
        <v>27.269946354797</v>
      </c>
    </row>
    <row r="21007" spans="1:11" ht="15" customHeight="1">
      <c r="A21007" s="91" t="s">
        <v>4736</v>
      </c>
      <c r="B21007" s="19" t="s">
        <v>88</v>
      </c>
      <c r="C21007" s="30" t="s">
        <v>199</v>
      </c>
      <c r="D21007" s="91">
        <v>5000</v>
      </c>
      <c r="E21007">
        <v>727</v>
      </c>
      <c r="F21007">
        <v>3.323</v>
      </c>
      <c r="G21007">
        <v>34.261000000000003</v>
      </c>
      <c r="J21007">
        <v>1030.64044883168</v>
      </c>
      <c r="K21007">
        <v>27.269859721975301</v>
      </c>
    </row>
    <row r="21008" spans="1:11" ht="15" customHeight="1">
      <c r="A21008" s="91" t="s">
        <v>4736</v>
      </c>
      <c r="B21008" s="19" t="s">
        <v>88</v>
      </c>
      <c r="C21008" s="30" t="s">
        <v>199</v>
      </c>
      <c r="D21008" s="91">
        <v>5000</v>
      </c>
      <c r="E21008">
        <v>728</v>
      </c>
      <c r="F21008">
        <v>3.323</v>
      </c>
      <c r="G21008">
        <v>34.26</v>
      </c>
      <c r="J21008">
        <v>1030.64426367696</v>
      </c>
      <c r="K21008">
        <v>27.269069008367801</v>
      </c>
    </row>
    <row r="21009" spans="1:11" ht="15" customHeight="1">
      <c r="A21009" s="91" t="s">
        <v>4736</v>
      </c>
      <c r="B21009" s="19" t="s">
        <v>88</v>
      </c>
      <c r="C21009" s="30" t="s">
        <v>199</v>
      </c>
      <c r="D21009" s="91">
        <v>5000</v>
      </c>
      <c r="E21009">
        <v>729</v>
      </c>
      <c r="F21009">
        <v>3.323</v>
      </c>
      <c r="G21009">
        <v>34.26</v>
      </c>
      <c r="J21009">
        <v>1030.6488701578501</v>
      </c>
      <c r="K21009">
        <v>27.269075933117598</v>
      </c>
    </row>
    <row r="21010" spans="1:11" ht="15" customHeight="1">
      <c r="A21010" s="91" t="s">
        <v>4736</v>
      </c>
      <c r="B21010" s="19" t="s">
        <v>88</v>
      </c>
      <c r="C21010" s="30" t="s">
        <v>199</v>
      </c>
      <c r="D21010" s="91">
        <v>5000</v>
      </c>
      <c r="E21010">
        <v>730</v>
      </c>
      <c r="F21010">
        <v>3.3180000000000001</v>
      </c>
      <c r="G21010">
        <v>34.26</v>
      </c>
      <c r="J21010">
        <v>1030.65404173754</v>
      </c>
      <c r="K21010">
        <v>27.2695504668227</v>
      </c>
    </row>
    <row r="21011" spans="1:11" ht="15" customHeight="1">
      <c r="A21011" s="91" t="s">
        <v>4736</v>
      </c>
      <c r="B21011" s="19" t="s">
        <v>88</v>
      </c>
      <c r="C21011" s="30" t="s">
        <v>199</v>
      </c>
      <c r="D21011" s="91">
        <v>5000</v>
      </c>
      <c r="E21011">
        <v>731</v>
      </c>
      <c r="F21011">
        <v>3.3140000000000001</v>
      </c>
      <c r="G21011">
        <v>34.26</v>
      </c>
      <c r="J21011">
        <v>1030.6591001941399</v>
      </c>
      <c r="K21011">
        <v>27.2699312463239</v>
      </c>
    </row>
    <row r="21012" spans="1:11" ht="15" customHeight="1">
      <c r="A21012" s="91" t="s">
        <v>4736</v>
      </c>
      <c r="B21012" s="19" t="s">
        <v>88</v>
      </c>
      <c r="C21012" s="30" t="s">
        <v>199</v>
      </c>
      <c r="D21012" s="91">
        <v>5000</v>
      </c>
      <c r="E21012">
        <v>732</v>
      </c>
      <c r="F21012">
        <v>3.31</v>
      </c>
      <c r="G21012">
        <v>34.26</v>
      </c>
      <c r="J21012">
        <v>1030.66415856547</v>
      </c>
      <c r="K21012">
        <v>27.270311819125901</v>
      </c>
    </row>
    <row r="21013" spans="1:11" ht="15" customHeight="1">
      <c r="A21013" s="91" t="s">
        <v>4736</v>
      </c>
      <c r="B21013" s="19" t="s">
        <v>88</v>
      </c>
      <c r="C21013" s="30" t="s">
        <v>199</v>
      </c>
      <c r="D21013" s="91">
        <v>5000</v>
      </c>
      <c r="E21013">
        <v>733</v>
      </c>
      <c r="F21013">
        <v>3.3069999999999999</v>
      </c>
      <c r="G21013">
        <v>34.261000000000003</v>
      </c>
      <c r="J21013">
        <v>1030.6698956305499</v>
      </c>
      <c r="K21013">
        <v>27.271396523003698</v>
      </c>
    </row>
    <row r="21014" spans="1:11" ht="15" customHeight="1">
      <c r="A21014" s="91" t="s">
        <v>4736</v>
      </c>
      <c r="B21014" s="19" t="s">
        <v>88</v>
      </c>
      <c r="C21014" s="30" t="s">
        <v>199</v>
      </c>
      <c r="D21014" s="91">
        <v>5000</v>
      </c>
      <c r="E21014">
        <v>734</v>
      </c>
      <c r="F21014">
        <v>3.306</v>
      </c>
      <c r="G21014">
        <v>34.262</v>
      </c>
      <c r="J21014">
        <v>1030.6754067130901</v>
      </c>
      <c r="K21014">
        <v>27.2722944633372</v>
      </c>
    </row>
    <row r="21015" spans="1:11" ht="15" customHeight="1">
      <c r="A21015" s="91" t="s">
        <v>4736</v>
      </c>
      <c r="B21015" s="19" t="s">
        <v>88</v>
      </c>
      <c r="C21015" s="30" t="s">
        <v>199</v>
      </c>
      <c r="D21015" s="91">
        <v>5000</v>
      </c>
      <c r="E21015">
        <v>735</v>
      </c>
      <c r="F21015">
        <v>3.3039999999999998</v>
      </c>
      <c r="G21015">
        <v>34.262999999999998</v>
      </c>
      <c r="J21015">
        <v>1030.6810307118801</v>
      </c>
      <c r="K21015">
        <v>27.273285722840001</v>
      </c>
    </row>
    <row r="21016" spans="1:11" ht="15" customHeight="1">
      <c r="A21016" s="91" t="s">
        <v>4736</v>
      </c>
      <c r="B21016" s="19" t="s">
        <v>88</v>
      </c>
      <c r="C21016" s="30" t="s">
        <v>199</v>
      </c>
      <c r="D21016" s="91">
        <v>5000</v>
      </c>
      <c r="E21016">
        <v>736</v>
      </c>
      <c r="F21016">
        <v>3.3029999999999999</v>
      </c>
      <c r="G21016">
        <v>34.262999999999998</v>
      </c>
      <c r="J21016">
        <v>1030.68574995021</v>
      </c>
      <c r="K21016">
        <v>27.2733859404022</v>
      </c>
    </row>
    <row r="21017" spans="1:11" ht="15" customHeight="1">
      <c r="A21017" s="91" t="s">
        <v>4736</v>
      </c>
      <c r="B21017" s="19" t="s">
        <v>88</v>
      </c>
      <c r="C21017" s="30" t="s">
        <v>199</v>
      </c>
      <c r="D21017" s="91">
        <v>5000</v>
      </c>
      <c r="E21017">
        <v>737</v>
      </c>
      <c r="F21017">
        <v>3.3029999999999999</v>
      </c>
      <c r="G21017">
        <v>34.262999999999998</v>
      </c>
      <c r="J21017">
        <v>1030.69035611499</v>
      </c>
      <c r="K21017">
        <v>27.273392844895898</v>
      </c>
    </row>
    <row r="21018" spans="1:11" ht="15" customHeight="1">
      <c r="A21018" s="91" t="s">
        <v>4736</v>
      </c>
      <c r="B21018" s="19" t="s">
        <v>88</v>
      </c>
      <c r="C21018" s="30" t="s">
        <v>199</v>
      </c>
      <c r="D21018" s="91">
        <v>5000</v>
      </c>
      <c r="E21018">
        <v>738</v>
      </c>
      <c r="F21018">
        <v>3.3029999999999999</v>
      </c>
      <c r="G21018">
        <v>34.264000000000003</v>
      </c>
      <c r="J21018">
        <v>1030.6957538853901</v>
      </c>
      <c r="K21018">
        <v>27.274197448280599</v>
      </c>
    </row>
    <row r="21019" spans="1:11" ht="15" customHeight="1">
      <c r="A21019" s="91" t="s">
        <v>4736</v>
      </c>
      <c r="B21019" s="19" t="s">
        <v>88</v>
      </c>
      <c r="C21019" s="30" t="s">
        <v>199</v>
      </c>
      <c r="D21019" s="91">
        <v>5000</v>
      </c>
      <c r="E21019">
        <v>739</v>
      </c>
      <c r="F21019">
        <v>3.302</v>
      </c>
      <c r="G21019">
        <v>34.264000000000003</v>
      </c>
      <c r="J21019">
        <v>1030.7004729105399</v>
      </c>
      <c r="K21019">
        <v>27.274297654457801</v>
      </c>
    </row>
    <row r="21020" spans="1:11" ht="15" customHeight="1">
      <c r="A21020" s="91" t="s">
        <v>4736</v>
      </c>
      <c r="B21020" s="19" t="s">
        <v>88</v>
      </c>
      <c r="C21020" s="30" t="s">
        <v>199</v>
      </c>
      <c r="D21020" s="91">
        <v>5000</v>
      </c>
      <c r="E21020">
        <v>740</v>
      </c>
      <c r="F21020">
        <v>3.3010000000000002</v>
      </c>
      <c r="G21020">
        <v>34.264000000000003</v>
      </c>
      <c r="J21020">
        <v>1030.7051918751199</v>
      </c>
      <c r="K21020">
        <v>27.274397846578701</v>
      </c>
    </row>
    <row r="21021" spans="1:11" ht="15" customHeight="1">
      <c r="A21021" s="91" t="s">
        <v>4736</v>
      </c>
      <c r="B21021" s="19" t="s">
        <v>88</v>
      </c>
      <c r="C21021" s="30" t="s">
        <v>199</v>
      </c>
      <c r="D21021" s="91">
        <v>5000</v>
      </c>
      <c r="E21021">
        <v>741</v>
      </c>
      <c r="F21021">
        <v>3.3</v>
      </c>
      <c r="G21021">
        <v>34.264000000000003</v>
      </c>
      <c r="J21021">
        <v>1030.70991077914</v>
      </c>
      <c r="K21021">
        <v>27.274498024643002</v>
      </c>
    </row>
    <row r="21022" spans="1:11" ht="15" customHeight="1">
      <c r="A21022" s="91" t="s">
        <v>4736</v>
      </c>
      <c r="B21022" s="19" t="s">
        <v>88</v>
      </c>
      <c r="C21022" s="30" t="s">
        <v>199</v>
      </c>
      <c r="D21022" s="91">
        <v>5000</v>
      </c>
      <c r="E21022">
        <v>742</v>
      </c>
      <c r="F21022">
        <v>3.298</v>
      </c>
      <c r="G21022">
        <v>34.265000000000001</v>
      </c>
      <c r="J21022">
        <v>1030.7155344031801</v>
      </c>
      <c r="K21022">
        <v>27.275489146735499</v>
      </c>
    </row>
    <row r="21023" spans="1:11" ht="15" customHeight="1">
      <c r="A21023" s="91" t="s">
        <v>4736</v>
      </c>
      <c r="B21023" s="19" t="s">
        <v>88</v>
      </c>
      <c r="C21023" s="30" t="s">
        <v>199</v>
      </c>
      <c r="D21023" s="91">
        <v>5000</v>
      </c>
      <c r="E21023">
        <v>743</v>
      </c>
      <c r="F21023">
        <v>3.2970000000000002</v>
      </c>
      <c r="G21023">
        <v>34.265000000000001</v>
      </c>
      <c r="J21023">
        <v>1030.7202531943101</v>
      </c>
      <c r="K21023">
        <v>27.2755892860168</v>
      </c>
    </row>
    <row r="21024" spans="1:11" ht="15" customHeight="1">
      <c r="A21024" s="91" t="s">
        <v>4736</v>
      </c>
      <c r="B21024" s="19" t="s">
        <v>88</v>
      </c>
      <c r="C21024" s="30" t="s">
        <v>199</v>
      </c>
      <c r="D21024" s="91">
        <v>5000</v>
      </c>
      <c r="E21024">
        <v>744</v>
      </c>
      <c r="F21024">
        <v>3.294</v>
      </c>
      <c r="G21024">
        <v>34.265000000000001</v>
      </c>
      <c r="J21024">
        <v>1030.7251981353099</v>
      </c>
      <c r="K21024">
        <v>27.275875814769101</v>
      </c>
    </row>
    <row r="21025" spans="1:11" ht="15" customHeight="1">
      <c r="A21025" s="91" t="s">
        <v>4736</v>
      </c>
      <c r="B21025" s="19" t="s">
        <v>88</v>
      </c>
      <c r="C21025" s="30" t="s">
        <v>199</v>
      </c>
      <c r="D21025" s="91">
        <v>5000</v>
      </c>
      <c r="E21025">
        <v>745</v>
      </c>
      <c r="F21025">
        <v>3.2919999999999998</v>
      </c>
      <c r="G21025">
        <v>34.265999999999998</v>
      </c>
      <c r="J21025">
        <v>1030.73082161347</v>
      </c>
      <c r="K21025">
        <v>27.2768667992068</v>
      </c>
    </row>
    <row r="21026" spans="1:11" ht="15" customHeight="1">
      <c r="A21026" s="91" t="s">
        <v>4736</v>
      </c>
      <c r="B21026" s="19" t="s">
        <v>88</v>
      </c>
      <c r="C21026" s="30" t="s">
        <v>199</v>
      </c>
      <c r="D21026" s="91">
        <v>5000</v>
      </c>
      <c r="E21026">
        <v>746</v>
      </c>
      <c r="F21026">
        <v>3.29</v>
      </c>
      <c r="G21026">
        <v>34.265999999999998</v>
      </c>
      <c r="J21026">
        <v>1030.73565336315</v>
      </c>
      <c r="K21026">
        <v>27.277060004422101</v>
      </c>
    </row>
    <row r="21027" spans="1:11" ht="15" customHeight="1">
      <c r="A21027" s="91" t="s">
        <v>4736</v>
      </c>
      <c r="B21027" s="19" t="s">
        <v>88</v>
      </c>
      <c r="C21027" s="30" t="s">
        <v>199</v>
      </c>
      <c r="D21027" s="91">
        <v>5000</v>
      </c>
      <c r="E21027">
        <v>747</v>
      </c>
      <c r="F21027">
        <v>3.2879999999999998</v>
      </c>
      <c r="G21027">
        <v>34.267000000000003</v>
      </c>
      <c r="J21027">
        <v>1030.74127674341</v>
      </c>
      <c r="K21027">
        <v>27.278050899156099</v>
      </c>
    </row>
    <row r="21028" spans="1:11" ht="15" customHeight="1">
      <c r="A21028" s="91" t="s">
        <v>4736</v>
      </c>
      <c r="B21028" s="19" t="s">
        <v>88</v>
      </c>
      <c r="C21028" s="30" t="s">
        <v>199</v>
      </c>
      <c r="D21028" s="91">
        <v>5000</v>
      </c>
      <c r="E21028">
        <v>748</v>
      </c>
      <c r="F21028">
        <v>3.2850000000000001</v>
      </c>
      <c r="G21028">
        <v>34.268000000000001</v>
      </c>
      <c r="J21028">
        <v>1030.7470131764001</v>
      </c>
      <c r="K21028">
        <v>27.279134839892802</v>
      </c>
    </row>
    <row r="21029" spans="1:11" ht="15" customHeight="1">
      <c r="A21029" s="91" t="s">
        <v>4736</v>
      </c>
      <c r="B21029" s="19" t="s">
        <v>88</v>
      </c>
      <c r="C21029" s="30" t="s">
        <v>199</v>
      </c>
      <c r="D21029" s="91">
        <v>5000</v>
      </c>
      <c r="E21029">
        <v>749</v>
      </c>
      <c r="F21029">
        <v>3.282</v>
      </c>
      <c r="G21029">
        <v>34.268999999999998</v>
      </c>
      <c r="J21029">
        <v>1030.7527495566401</v>
      </c>
      <c r="K21029">
        <v>27.280218680213</v>
      </c>
    </row>
    <row r="21030" spans="1:11" ht="15" customHeight="1">
      <c r="A21030" s="91" t="s">
        <v>4736</v>
      </c>
      <c r="B21030" s="19" t="s">
        <v>88</v>
      </c>
      <c r="C21030" s="30" t="s">
        <v>199</v>
      </c>
      <c r="D21030" s="91">
        <v>5000</v>
      </c>
      <c r="E21030">
        <v>750</v>
      </c>
      <c r="F21030">
        <v>3.28</v>
      </c>
      <c r="G21030">
        <v>34.270000000000003</v>
      </c>
      <c r="J21030">
        <v>1030.7583727957999</v>
      </c>
      <c r="K21030">
        <v>27.2812094032397</v>
      </c>
    </row>
    <row r="21031" spans="1:11" ht="15" customHeight="1">
      <c r="A21031" s="91" t="s">
        <v>4736</v>
      </c>
      <c r="B21031" s="19" t="s">
        <v>88</v>
      </c>
      <c r="C21031" s="30" t="s">
        <v>199</v>
      </c>
      <c r="D21031" s="91">
        <v>5000</v>
      </c>
      <c r="E21031">
        <v>751</v>
      </c>
      <c r="F21031">
        <v>3.28</v>
      </c>
      <c r="G21031">
        <v>34.270000000000003</v>
      </c>
      <c r="J21031">
        <v>1030.76297809686</v>
      </c>
      <c r="K21031">
        <v>27.2812162923437</v>
      </c>
    </row>
    <row r="21032" spans="1:11" ht="15" customHeight="1">
      <c r="A21032" s="91" t="s">
        <v>4736</v>
      </c>
      <c r="B21032" s="19" t="s">
        <v>88</v>
      </c>
      <c r="C21032" s="30" t="s">
        <v>199</v>
      </c>
      <c r="D21032" s="91">
        <v>5000</v>
      </c>
      <c r="E21032">
        <v>752</v>
      </c>
      <c r="F21032">
        <v>3.2759999999999998</v>
      </c>
      <c r="G21032">
        <v>34.271000000000001</v>
      </c>
      <c r="J21032">
        <v>1030.7688274529</v>
      </c>
      <c r="K21032">
        <v>27.2823929439603</v>
      </c>
    </row>
    <row r="21033" spans="1:11" ht="15" customHeight="1">
      <c r="A21033" s="91" t="s">
        <v>4736</v>
      </c>
      <c r="B21033" s="19" t="s">
        <v>88</v>
      </c>
      <c r="C21033" s="30" t="s">
        <v>199</v>
      </c>
      <c r="D21033" s="91">
        <v>5000</v>
      </c>
      <c r="E21033">
        <v>753</v>
      </c>
      <c r="F21033">
        <v>3.274</v>
      </c>
      <c r="G21033">
        <v>34.271999999999998</v>
      </c>
      <c r="J21033">
        <v>1030.77445054431</v>
      </c>
      <c r="K21033">
        <v>27.283383535518599</v>
      </c>
    </row>
    <row r="21034" spans="1:11" ht="15" customHeight="1">
      <c r="A21034" s="91" t="s">
        <v>4736</v>
      </c>
      <c r="B21034" s="19" t="s">
        <v>88</v>
      </c>
      <c r="C21034" s="30" t="s">
        <v>199</v>
      </c>
      <c r="D21034" s="91">
        <v>5000</v>
      </c>
      <c r="E21034">
        <v>754</v>
      </c>
      <c r="F21034">
        <v>3.2730000000000001</v>
      </c>
      <c r="G21034">
        <v>34.271999999999998</v>
      </c>
      <c r="J21034">
        <v>1030.77916880666</v>
      </c>
      <c r="K21034">
        <v>27.283483362527502</v>
      </c>
    </row>
    <row r="21035" spans="1:11" ht="15" customHeight="1">
      <c r="A21035" s="91" t="s">
        <v>4736</v>
      </c>
      <c r="B21035" s="19" t="s">
        <v>88</v>
      </c>
      <c r="C21035" s="30" t="s">
        <v>199</v>
      </c>
      <c r="D21035" s="91">
        <v>5000</v>
      </c>
      <c r="E21035">
        <v>755</v>
      </c>
      <c r="F21035">
        <v>3.2709999999999999</v>
      </c>
      <c r="G21035">
        <v>34.273000000000003</v>
      </c>
      <c r="J21035">
        <v>1030.78479179588</v>
      </c>
      <c r="K21035">
        <v>27.284473887599201</v>
      </c>
    </row>
    <row r="21036" spans="1:11" ht="15" customHeight="1">
      <c r="A21036" s="91" t="s">
        <v>4736</v>
      </c>
      <c r="B21036" s="19" t="s">
        <v>88</v>
      </c>
      <c r="C21036" s="30" t="s">
        <v>199</v>
      </c>
      <c r="D21036" s="91">
        <v>5000</v>
      </c>
      <c r="E21036">
        <v>756</v>
      </c>
      <c r="F21036">
        <v>3.2669999999999999</v>
      </c>
      <c r="G21036">
        <v>34.273000000000003</v>
      </c>
      <c r="J21036">
        <v>1030.7898492998499</v>
      </c>
      <c r="K21036">
        <v>27.284852319666498</v>
      </c>
    </row>
    <row r="21037" spans="1:11" ht="15" customHeight="1">
      <c r="A21037" s="91" t="s">
        <v>4736</v>
      </c>
      <c r="B21037" s="19" t="s">
        <v>88</v>
      </c>
      <c r="C21037" s="30" t="s">
        <v>199</v>
      </c>
      <c r="D21037" s="91">
        <v>5000</v>
      </c>
      <c r="E21037">
        <v>757</v>
      </c>
      <c r="F21037">
        <v>3.2639999999999998</v>
      </c>
      <c r="G21037">
        <v>34.274000000000001</v>
      </c>
      <c r="J21037">
        <v>1030.7955852994901</v>
      </c>
      <c r="K21037">
        <v>27.285935542162601</v>
      </c>
    </row>
    <row r="21038" spans="1:11" ht="15" customHeight="1">
      <c r="A21038" s="91" t="s">
        <v>4736</v>
      </c>
      <c r="B21038" s="19" t="s">
        <v>88</v>
      </c>
      <c r="C21038" s="30" t="s">
        <v>199</v>
      </c>
      <c r="D21038" s="91">
        <v>5000</v>
      </c>
      <c r="E21038">
        <v>758</v>
      </c>
      <c r="F21038">
        <v>3.262</v>
      </c>
      <c r="G21038">
        <v>34.274000000000001</v>
      </c>
      <c r="J21038">
        <v>1030.8004164904401</v>
      </c>
      <c r="K21038">
        <v>27.286128043881298</v>
      </c>
    </row>
    <row r="21039" spans="1:11" ht="15" customHeight="1">
      <c r="A21039" s="91" t="s">
        <v>4736</v>
      </c>
      <c r="B21039" s="19" t="s">
        <v>88</v>
      </c>
      <c r="C21039" s="30" t="s">
        <v>199</v>
      </c>
      <c r="D21039" s="91">
        <v>5000</v>
      </c>
      <c r="E21039">
        <v>759</v>
      </c>
      <c r="F21039">
        <v>3.26</v>
      </c>
      <c r="G21039">
        <v>34.274999999999999</v>
      </c>
      <c r="J21039">
        <v>1030.8060392973</v>
      </c>
      <c r="K21039">
        <v>27.287118319767401</v>
      </c>
    </row>
    <row r="21040" spans="1:11" ht="15" customHeight="1">
      <c r="A21040" s="91" t="s">
        <v>4736</v>
      </c>
      <c r="B21040" s="19" t="s">
        <v>88</v>
      </c>
      <c r="C21040" s="30" t="s">
        <v>199</v>
      </c>
      <c r="D21040" s="91">
        <v>5000</v>
      </c>
      <c r="E21040">
        <v>760</v>
      </c>
      <c r="F21040">
        <v>3.258</v>
      </c>
      <c r="G21040">
        <v>34.276000000000003</v>
      </c>
      <c r="J21040">
        <v>1030.8116620542801</v>
      </c>
      <c r="K21040">
        <v>27.2881085538943</v>
      </c>
    </row>
    <row r="21041" spans="1:11" ht="15" customHeight="1">
      <c r="A21041" s="91" t="s">
        <v>4736</v>
      </c>
      <c r="B21041" s="19" t="s">
        <v>88</v>
      </c>
      <c r="C21041" s="30" t="s">
        <v>199</v>
      </c>
      <c r="D21041" s="91">
        <v>5000</v>
      </c>
      <c r="E21041">
        <v>761</v>
      </c>
      <c r="F21041">
        <v>3.2559999999999998</v>
      </c>
      <c r="G21041">
        <v>34.276000000000003</v>
      </c>
      <c r="J21041">
        <v>1030.8164931039901</v>
      </c>
      <c r="K21041">
        <v>27.288300905727102</v>
      </c>
    </row>
    <row r="21042" spans="1:11" ht="15" customHeight="1">
      <c r="A21042" s="91" t="s">
        <v>4736</v>
      </c>
      <c r="B21042" s="19" t="s">
        <v>88</v>
      </c>
      <c r="C21042" s="30" t="s">
        <v>199</v>
      </c>
      <c r="D21042" s="91">
        <v>5000</v>
      </c>
      <c r="E21042">
        <v>762</v>
      </c>
      <c r="F21042">
        <v>3.2549999999999999</v>
      </c>
      <c r="G21042">
        <v>34.277000000000001</v>
      </c>
      <c r="J21042">
        <v>1030.82200264722</v>
      </c>
      <c r="K21042">
        <v>27.289198338270101</v>
      </c>
    </row>
    <row r="21043" spans="1:11" ht="15" customHeight="1">
      <c r="A21043" s="91" t="s">
        <v>4736</v>
      </c>
      <c r="B21043" s="19" t="s">
        <v>88</v>
      </c>
      <c r="C21043" s="30" t="s">
        <v>199</v>
      </c>
      <c r="D21043" s="91">
        <v>5000</v>
      </c>
      <c r="E21043">
        <v>763</v>
      </c>
      <c r="F21043">
        <v>3.254</v>
      </c>
      <c r="G21043">
        <v>34.277000000000001</v>
      </c>
      <c r="J21043">
        <v>1030.8267204725501</v>
      </c>
      <c r="K21043">
        <v>27.2892979162107</v>
      </c>
    </row>
    <row r="21044" spans="1:11" ht="15" customHeight="1">
      <c r="A21044" s="91" t="s">
        <v>4736</v>
      </c>
      <c r="B21044" s="19" t="s">
        <v>88</v>
      </c>
      <c r="C21044" s="30" t="s">
        <v>199</v>
      </c>
      <c r="D21044" s="91">
        <v>5000</v>
      </c>
      <c r="E21044">
        <v>764</v>
      </c>
      <c r="F21044">
        <v>3.2530000000000001</v>
      </c>
      <c r="G21044">
        <v>34.277999999999999</v>
      </c>
      <c r="J21044">
        <v>1030.8322298800799</v>
      </c>
      <c r="K21044">
        <v>27.2901953303538</v>
      </c>
    </row>
    <row r="21045" spans="1:11" ht="15" customHeight="1">
      <c r="A21045" s="91" t="s">
        <v>4736</v>
      </c>
      <c r="B21045" s="19" t="s">
        <v>88</v>
      </c>
      <c r="C21045" s="30" t="s">
        <v>199</v>
      </c>
      <c r="D21045" s="91">
        <v>5000</v>
      </c>
      <c r="E21045">
        <v>765</v>
      </c>
      <c r="F21045">
        <v>3.25</v>
      </c>
      <c r="G21045">
        <v>34.277999999999999</v>
      </c>
      <c r="J21045">
        <v>1030.83717388489</v>
      </c>
      <c r="K21045">
        <v>27.290480217409598</v>
      </c>
    </row>
    <row r="21046" spans="1:11" ht="15" customHeight="1">
      <c r="A21046" s="91" t="s">
        <v>4736</v>
      </c>
      <c r="B21046" s="19" t="s">
        <v>88</v>
      </c>
      <c r="C21046" s="30" t="s">
        <v>199</v>
      </c>
      <c r="D21046" s="91">
        <v>5000</v>
      </c>
      <c r="E21046">
        <v>766</v>
      </c>
      <c r="F21046">
        <v>3.2450000000000001</v>
      </c>
      <c r="G21046">
        <v>34.277999999999999</v>
      </c>
      <c r="J21046">
        <v>1030.8423440757699</v>
      </c>
      <c r="K21046">
        <v>27.290950195009799</v>
      </c>
    </row>
    <row r="21047" spans="1:11" ht="15" customHeight="1">
      <c r="A21047" s="91" t="s">
        <v>4736</v>
      </c>
      <c r="B21047" s="19" t="s">
        <v>88</v>
      </c>
      <c r="C21047" s="30" t="s">
        <v>199</v>
      </c>
      <c r="D21047" s="91">
        <v>5000</v>
      </c>
      <c r="E21047">
        <v>767</v>
      </c>
      <c r="F21047">
        <v>3.2429999999999999</v>
      </c>
      <c r="G21047">
        <v>34.279000000000003</v>
      </c>
      <c r="J21047">
        <v>1030.8479664962799</v>
      </c>
      <c r="K21047">
        <v>27.291940088651501</v>
      </c>
    </row>
    <row r="21048" spans="1:11" ht="15" customHeight="1">
      <c r="A21048" s="91" t="s">
        <v>4736</v>
      </c>
      <c r="B21048" s="19" t="s">
        <v>88</v>
      </c>
      <c r="C21048" s="30" t="s">
        <v>199</v>
      </c>
      <c r="D21048" s="91">
        <v>5000</v>
      </c>
      <c r="E21048">
        <v>768</v>
      </c>
      <c r="F21048">
        <v>3.2410000000000001</v>
      </c>
      <c r="G21048">
        <v>34.28</v>
      </c>
      <c r="J21048">
        <v>1030.8535888669501</v>
      </c>
      <c r="K21048">
        <v>27.2929299405248</v>
      </c>
    </row>
    <row r="21049" spans="1:11" ht="15" customHeight="1">
      <c r="A21049" s="91" t="s">
        <v>4736</v>
      </c>
      <c r="B21049" s="19" t="s">
        <v>88</v>
      </c>
      <c r="C21049" s="30" t="s">
        <v>199</v>
      </c>
      <c r="D21049" s="91">
        <v>5000</v>
      </c>
      <c r="E21049">
        <v>769</v>
      </c>
      <c r="F21049">
        <v>3.2389999999999999</v>
      </c>
      <c r="G21049">
        <v>34.28</v>
      </c>
      <c r="J21049">
        <v>1030.8584195451001</v>
      </c>
      <c r="K21049">
        <v>27.2931218586318</v>
      </c>
    </row>
    <row r="21050" spans="1:11" ht="15" customHeight="1">
      <c r="A21050" s="91" t="s">
        <v>4736</v>
      </c>
      <c r="B21050" s="19" t="s">
        <v>88</v>
      </c>
      <c r="C21050" s="30" t="s">
        <v>199</v>
      </c>
      <c r="D21050" s="91">
        <v>5000</v>
      </c>
      <c r="E21050">
        <v>770</v>
      </c>
      <c r="F21050">
        <v>3.238</v>
      </c>
      <c r="G21050">
        <v>34.280999999999999</v>
      </c>
      <c r="J21050">
        <v>1030.86392868915</v>
      </c>
      <c r="K21050">
        <v>27.294019118252699</v>
      </c>
    </row>
    <row r="21051" spans="1:11" ht="15" customHeight="1">
      <c r="A21051" s="91" t="s">
        <v>4736</v>
      </c>
      <c r="B21051" s="19" t="s">
        <v>88</v>
      </c>
      <c r="C21051" s="30" t="s">
        <v>199</v>
      </c>
      <c r="D21051" s="91">
        <v>5000</v>
      </c>
      <c r="E21051">
        <v>771</v>
      </c>
      <c r="F21051">
        <v>3.2360000000000002</v>
      </c>
      <c r="G21051">
        <v>34.281999999999996</v>
      </c>
      <c r="J21051">
        <v>1030.8695509079901</v>
      </c>
      <c r="K21051">
        <v>27.29500886184</v>
      </c>
    </row>
    <row r="21052" spans="1:11" ht="15" customHeight="1">
      <c r="A21052" s="91" t="s">
        <v>4736</v>
      </c>
      <c r="B21052" s="19" t="s">
        <v>88</v>
      </c>
      <c r="C21052" s="30" t="s">
        <v>199</v>
      </c>
      <c r="D21052" s="91">
        <v>5000</v>
      </c>
      <c r="E21052">
        <v>772</v>
      </c>
      <c r="F21052">
        <v>3.2349999999999999</v>
      </c>
      <c r="G21052">
        <v>34.281999999999996</v>
      </c>
      <c r="J21052">
        <v>1030.8742682966599</v>
      </c>
      <c r="K21052">
        <v>27.295108190643798</v>
      </c>
    </row>
    <row r="21053" spans="1:11" ht="15" customHeight="1">
      <c r="A21053" s="91" t="s">
        <v>4736</v>
      </c>
      <c r="B21053" s="19" t="s">
        <v>88</v>
      </c>
      <c r="C21053" s="30" t="s">
        <v>199</v>
      </c>
      <c r="D21053" s="91">
        <v>5000</v>
      </c>
      <c r="E21053">
        <v>773</v>
      </c>
      <c r="F21053">
        <v>3.234</v>
      </c>
      <c r="G21053">
        <v>34.281999999999996</v>
      </c>
      <c r="J21053">
        <v>1030.87898562485</v>
      </c>
      <c r="K21053">
        <v>27.2952075053743</v>
      </c>
    </row>
    <row r="21054" spans="1:11" ht="15" customHeight="1">
      <c r="A21054" s="91" t="s">
        <v>4736</v>
      </c>
      <c r="B21054" s="19" t="s">
        <v>88</v>
      </c>
      <c r="C21054" s="30" t="s">
        <v>199</v>
      </c>
      <c r="D21054" s="91">
        <v>5000</v>
      </c>
      <c r="E21054">
        <v>774</v>
      </c>
      <c r="F21054">
        <v>3.234</v>
      </c>
      <c r="G21054">
        <v>34.283000000000001</v>
      </c>
      <c r="J21054">
        <v>1030.8843813260901</v>
      </c>
      <c r="K21054">
        <v>27.296012264388501</v>
      </c>
    </row>
    <row r="21055" spans="1:11" ht="15" customHeight="1">
      <c r="A21055" s="91" t="s">
        <v>4736</v>
      </c>
      <c r="B21055" s="19" t="s">
        <v>88</v>
      </c>
      <c r="C21055" s="30" t="s">
        <v>199</v>
      </c>
      <c r="D21055" s="91">
        <v>5000</v>
      </c>
      <c r="E21055">
        <v>775</v>
      </c>
      <c r="F21055">
        <v>3.2330000000000001</v>
      </c>
      <c r="G21055">
        <v>34.283000000000001</v>
      </c>
      <c r="J21055">
        <v>1030.8890985150699</v>
      </c>
      <c r="K21055">
        <v>27.296111567952899</v>
      </c>
    </row>
    <row r="21056" spans="1:11" ht="15" customHeight="1">
      <c r="A21056" s="91" t="s">
        <v>4736</v>
      </c>
      <c r="B21056" s="19" t="s">
        <v>88</v>
      </c>
      <c r="C21056" s="30" t="s">
        <v>199</v>
      </c>
      <c r="D21056" s="91">
        <v>5000</v>
      </c>
      <c r="E21056">
        <v>776</v>
      </c>
      <c r="F21056">
        <v>3.2320000000000002</v>
      </c>
      <c r="G21056">
        <v>34.283000000000001</v>
      </c>
      <c r="J21056">
        <v>1030.89381564359</v>
      </c>
      <c r="K21056">
        <v>27.296210857442698</v>
      </c>
    </row>
    <row r="21057" spans="1:11" ht="15" customHeight="1">
      <c r="A21057" s="91" t="s">
        <v>4736</v>
      </c>
      <c r="B21057" s="19" t="s">
        <v>88</v>
      </c>
      <c r="C21057" s="30" t="s">
        <v>199</v>
      </c>
      <c r="D21057" s="91">
        <v>5000</v>
      </c>
      <c r="E21057">
        <v>777</v>
      </c>
      <c r="F21057">
        <v>3.2309999999999999</v>
      </c>
      <c r="G21057">
        <v>34.283999999999999</v>
      </c>
      <c r="J21057">
        <v>1030.8993243152499</v>
      </c>
      <c r="K21057">
        <v>27.297108050925502</v>
      </c>
    </row>
    <row r="21058" spans="1:11" ht="15" customHeight="1">
      <c r="A21058" s="91" t="s">
        <v>4736</v>
      </c>
      <c r="B21058" s="19" t="s">
        <v>88</v>
      </c>
      <c r="C21058" s="30" t="s">
        <v>199</v>
      </c>
      <c r="D21058" s="91">
        <v>5000</v>
      </c>
      <c r="E21058">
        <v>778</v>
      </c>
      <c r="F21058">
        <v>3.2290000000000001</v>
      </c>
      <c r="G21058">
        <v>34.283999999999999</v>
      </c>
      <c r="J21058">
        <v>1030.9041545611201</v>
      </c>
      <c r="K21058">
        <v>27.2972997156578</v>
      </c>
    </row>
    <row r="21059" spans="1:11" ht="15" customHeight="1">
      <c r="A21059" s="91" t="s">
        <v>4736</v>
      </c>
      <c r="B21059" s="19" t="s">
        <v>88</v>
      </c>
      <c r="C21059" s="30" t="s">
        <v>199</v>
      </c>
      <c r="D21059" s="91">
        <v>5000</v>
      </c>
      <c r="E21059">
        <v>779</v>
      </c>
      <c r="F21059">
        <v>3.2269999999999999</v>
      </c>
      <c r="G21059">
        <v>34.283999999999999</v>
      </c>
      <c r="J21059">
        <v>1030.9089847615601</v>
      </c>
      <c r="K21059">
        <v>27.297491326440401</v>
      </c>
    </row>
    <row r="21060" spans="1:11" ht="15" customHeight="1">
      <c r="A21060" s="91" t="s">
        <v>4736</v>
      </c>
      <c r="B21060" s="19" t="s">
        <v>88</v>
      </c>
      <c r="C21060" s="30" t="s">
        <v>199</v>
      </c>
      <c r="D21060" s="91">
        <v>5000</v>
      </c>
      <c r="E21060">
        <v>780</v>
      </c>
      <c r="F21060">
        <v>3.226</v>
      </c>
      <c r="G21060">
        <v>34.284999999999997</v>
      </c>
      <c r="J21060">
        <v>1030.91449326406</v>
      </c>
      <c r="K21060">
        <v>27.298388468520699</v>
      </c>
    </row>
    <row r="21061" spans="1:11" ht="15" customHeight="1">
      <c r="A21061" s="91" t="s">
        <v>4736</v>
      </c>
      <c r="B21061" s="19" t="s">
        <v>88</v>
      </c>
      <c r="C21061" s="30" t="s">
        <v>199</v>
      </c>
      <c r="D21061" s="91">
        <v>5000</v>
      </c>
      <c r="E21061">
        <v>781</v>
      </c>
      <c r="F21061">
        <v>3.2250000000000001</v>
      </c>
      <c r="G21061">
        <v>34.284999999999997</v>
      </c>
      <c r="J21061">
        <v>1030.91921010686</v>
      </c>
      <c r="K21061">
        <v>27.298487666282199</v>
      </c>
    </row>
    <row r="21062" spans="1:11" ht="15" customHeight="1">
      <c r="A21062" s="91" t="s">
        <v>4736</v>
      </c>
      <c r="B21062" s="19" t="s">
        <v>88</v>
      </c>
      <c r="C21062" s="30" t="s">
        <v>199</v>
      </c>
      <c r="D21062" s="91">
        <v>5000</v>
      </c>
      <c r="E21062">
        <v>782</v>
      </c>
      <c r="F21062">
        <v>3.2250000000000001</v>
      </c>
      <c r="G21062">
        <v>34.284999999999997</v>
      </c>
      <c r="J21062">
        <v>1030.92381360165</v>
      </c>
      <c r="K21062">
        <v>27.298494514468501</v>
      </c>
    </row>
    <row r="21063" spans="1:11" ht="15" customHeight="1">
      <c r="A21063" s="91" t="s">
        <v>4736</v>
      </c>
      <c r="B21063" s="19" t="s">
        <v>88</v>
      </c>
      <c r="C21063" s="30" t="s">
        <v>199</v>
      </c>
      <c r="D21063" s="91">
        <v>5000</v>
      </c>
      <c r="E21063">
        <v>783</v>
      </c>
      <c r="F21063">
        <v>3.2250000000000001</v>
      </c>
      <c r="G21063">
        <v>34.286000000000001</v>
      </c>
      <c r="J21063">
        <v>1030.9292085720999</v>
      </c>
      <c r="K21063">
        <v>27.299299301574599</v>
      </c>
    </row>
    <row r="21064" spans="1:11" ht="15" customHeight="1">
      <c r="A21064" s="91" t="s">
        <v>4736</v>
      </c>
      <c r="B21064" s="19" t="s">
        <v>88</v>
      </c>
      <c r="C21064" s="30" t="s">
        <v>199</v>
      </c>
      <c r="D21064" s="91">
        <v>5000</v>
      </c>
      <c r="E21064">
        <v>784</v>
      </c>
      <c r="F21064">
        <v>3.2250000000000001</v>
      </c>
      <c r="G21064">
        <v>34.286000000000001</v>
      </c>
      <c r="J21064">
        <v>1030.9338118621199</v>
      </c>
      <c r="K21064">
        <v>27.299306152853401</v>
      </c>
    </row>
    <row r="21065" spans="1:11" ht="15" customHeight="1">
      <c r="A21065" s="91" t="s">
        <v>4736</v>
      </c>
      <c r="B21065" s="19" t="s">
        <v>88</v>
      </c>
      <c r="C21065" s="30" t="s">
        <v>199</v>
      </c>
      <c r="D21065" s="91">
        <v>5000</v>
      </c>
      <c r="E21065">
        <v>785</v>
      </c>
      <c r="F21065">
        <v>3.2240000000000002</v>
      </c>
      <c r="G21065">
        <v>34.286000000000001</v>
      </c>
      <c r="J21065">
        <v>1030.9385284182699</v>
      </c>
      <c r="K21065">
        <v>27.299405338948599</v>
      </c>
    </row>
    <row r="21066" spans="1:11" ht="15" customHeight="1">
      <c r="A21066" s="91" t="s">
        <v>4736</v>
      </c>
      <c r="B21066" s="19" t="s">
        <v>88</v>
      </c>
      <c r="C21066" s="30" t="s">
        <v>199</v>
      </c>
      <c r="D21066" s="91">
        <v>5000</v>
      </c>
      <c r="E21066">
        <v>786</v>
      </c>
      <c r="F21066">
        <v>3.2229999999999999</v>
      </c>
      <c r="G21066">
        <v>34.286000000000001</v>
      </c>
      <c r="J21066">
        <v>1030.9432449139899</v>
      </c>
      <c r="K21066">
        <v>27.2995045109658</v>
      </c>
    </row>
    <row r="21067" spans="1:11" ht="15" customHeight="1">
      <c r="A21067" s="91" t="s">
        <v>4736</v>
      </c>
      <c r="B21067" s="19" t="s">
        <v>88</v>
      </c>
      <c r="C21067" s="30" t="s">
        <v>199</v>
      </c>
      <c r="D21067" s="91">
        <v>5000</v>
      </c>
      <c r="E21067">
        <v>787</v>
      </c>
      <c r="F21067">
        <v>3.22</v>
      </c>
      <c r="G21067">
        <v>34.286000000000001</v>
      </c>
      <c r="J21067">
        <v>1030.94818809716</v>
      </c>
      <c r="K21067">
        <v>27.299788243838499</v>
      </c>
    </row>
    <row r="21068" spans="1:11" ht="15" customHeight="1">
      <c r="A21068" s="91" t="s">
        <v>4736</v>
      </c>
      <c r="B21068" s="19" t="s">
        <v>88</v>
      </c>
      <c r="C21068" s="30" t="s">
        <v>199</v>
      </c>
      <c r="D21068" s="91">
        <v>5000</v>
      </c>
      <c r="E21068">
        <v>788</v>
      </c>
      <c r="F21068">
        <v>3.2170000000000001</v>
      </c>
      <c r="G21068">
        <v>34.286999999999999</v>
      </c>
      <c r="J21068">
        <v>1030.95392278445</v>
      </c>
      <c r="K21068">
        <v>27.300869820430499</v>
      </c>
    </row>
    <row r="21069" spans="1:11" ht="15" customHeight="1">
      <c r="A21069" s="91" t="s">
        <v>4736</v>
      </c>
      <c r="B21069" s="19" t="s">
        <v>88</v>
      </c>
      <c r="C21069" s="30" t="s">
        <v>199</v>
      </c>
      <c r="D21069" s="91">
        <v>5000</v>
      </c>
      <c r="E21069">
        <v>789</v>
      </c>
      <c r="F21069">
        <v>3.2090000000000001</v>
      </c>
      <c r="G21069">
        <v>34.287999999999997</v>
      </c>
      <c r="J21069">
        <v>1030.9602240163199</v>
      </c>
      <c r="K21069">
        <v>27.3024121652841</v>
      </c>
    </row>
    <row r="21070" spans="1:11" ht="15" customHeight="1">
      <c r="A21070" s="91" t="s">
        <v>4736</v>
      </c>
      <c r="B21070" s="19" t="s">
        <v>88</v>
      </c>
      <c r="C21070" s="30" t="s">
        <v>199</v>
      </c>
      <c r="D21070" s="91">
        <v>5000</v>
      </c>
      <c r="E21070">
        <v>790</v>
      </c>
      <c r="F21070">
        <v>3.2029999999999998</v>
      </c>
      <c r="G21070">
        <v>34.289000000000001</v>
      </c>
      <c r="J21070">
        <v>1030.96629836188</v>
      </c>
      <c r="K21070">
        <v>27.303769631632999</v>
      </c>
    </row>
    <row r="21071" spans="1:11" ht="15" customHeight="1">
      <c r="A21071" s="91" t="s">
        <v>4736</v>
      </c>
      <c r="B21071" s="19" t="s">
        <v>88</v>
      </c>
      <c r="C21071" s="30" t="s">
        <v>199</v>
      </c>
      <c r="D21071" s="91">
        <v>5000</v>
      </c>
      <c r="E21071">
        <v>791</v>
      </c>
      <c r="F21071">
        <v>3.2010000000000001</v>
      </c>
      <c r="G21071">
        <v>34.29</v>
      </c>
      <c r="J21071">
        <v>1030.9719195877501</v>
      </c>
      <c r="K21071">
        <v>27.304758581143901</v>
      </c>
    </row>
    <row r="21072" spans="1:11" ht="15" customHeight="1">
      <c r="A21072" s="91" t="s">
        <v>4736</v>
      </c>
      <c r="B21072" s="19" t="s">
        <v>88</v>
      </c>
      <c r="C21072" s="30" t="s">
        <v>199</v>
      </c>
      <c r="D21072" s="91">
        <v>5000</v>
      </c>
      <c r="E21072">
        <v>792</v>
      </c>
      <c r="F21072">
        <v>3.2</v>
      </c>
      <c r="G21072">
        <v>34.292000000000002</v>
      </c>
      <c r="J21072">
        <v>1030.9782190742301</v>
      </c>
      <c r="K21072">
        <v>27.306453470555901</v>
      </c>
    </row>
    <row r="21073" spans="1:11" ht="15" customHeight="1">
      <c r="A21073" s="91" t="s">
        <v>4736</v>
      </c>
      <c r="B21073" s="19" t="s">
        <v>88</v>
      </c>
      <c r="C21073" s="30" t="s">
        <v>199</v>
      </c>
      <c r="D21073" s="91">
        <v>5000</v>
      </c>
      <c r="E21073">
        <v>793</v>
      </c>
      <c r="F21073">
        <v>3.198</v>
      </c>
      <c r="G21073">
        <v>34.292999999999999</v>
      </c>
      <c r="J21073">
        <v>1030.98384019423</v>
      </c>
      <c r="K21073">
        <v>27.3074423659784</v>
      </c>
    </row>
    <row r="21074" spans="1:11" ht="15" customHeight="1">
      <c r="A21074" s="91" t="s">
        <v>4736</v>
      </c>
      <c r="B21074" s="19" t="s">
        <v>88</v>
      </c>
      <c r="C21074" s="30" t="s">
        <v>199</v>
      </c>
      <c r="D21074" s="91">
        <v>5000</v>
      </c>
      <c r="E21074">
        <v>794</v>
      </c>
      <c r="F21074">
        <v>3.1970000000000001</v>
      </c>
      <c r="G21074">
        <v>34.292999999999999</v>
      </c>
      <c r="J21074">
        <v>1030.9885564107999</v>
      </c>
      <c r="K21074">
        <v>27.307541198462999</v>
      </c>
    </row>
    <row r="21075" spans="1:11" ht="15" customHeight="1">
      <c r="A21075" s="91" t="s">
        <v>4736</v>
      </c>
      <c r="B21075" s="19" t="s">
        <v>88</v>
      </c>
      <c r="C21075" s="30" t="s">
        <v>199</v>
      </c>
      <c r="D21075" s="91">
        <v>5000</v>
      </c>
      <c r="E21075">
        <v>795</v>
      </c>
      <c r="F21075">
        <v>3.1970000000000001</v>
      </c>
      <c r="G21075">
        <v>34.293999999999997</v>
      </c>
      <c r="J21075">
        <v>1030.9939508176101</v>
      </c>
      <c r="K21075">
        <v>27.308346044495899</v>
      </c>
    </row>
    <row r="21076" spans="1:11" ht="15" customHeight="1">
      <c r="A21076" s="91" t="s">
        <v>4736</v>
      </c>
      <c r="B21076" s="19" t="s">
        <v>88</v>
      </c>
      <c r="C21076" s="30" t="s">
        <v>199</v>
      </c>
      <c r="D21076" s="91">
        <v>5000</v>
      </c>
      <c r="E21076">
        <v>796</v>
      </c>
      <c r="F21076">
        <v>3.1960000000000002</v>
      </c>
      <c r="G21076">
        <v>34.293999999999997</v>
      </c>
      <c r="J21076">
        <v>1030.9986668950501</v>
      </c>
      <c r="K21076">
        <v>27.308444865802802</v>
      </c>
    </row>
    <row r="21077" spans="1:11" ht="15" customHeight="1">
      <c r="A21077" s="91" t="s">
        <v>4736</v>
      </c>
      <c r="B21077" s="19" t="s">
        <v>88</v>
      </c>
      <c r="C21077" s="30" t="s">
        <v>199</v>
      </c>
      <c r="D21077" s="91">
        <v>5000</v>
      </c>
      <c r="E21077">
        <v>797</v>
      </c>
      <c r="F21077">
        <v>3.1949999999999998</v>
      </c>
      <c r="G21077">
        <v>34.293999999999997</v>
      </c>
      <c r="J21077">
        <v>1031.00338291209</v>
      </c>
      <c r="K21077">
        <v>27.308543673025302</v>
      </c>
    </row>
    <row r="21078" spans="1:11" ht="15" customHeight="1">
      <c r="A21078" s="91" t="s">
        <v>4736</v>
      </c>
      <c r="B21078" s="19" t="s">
        <v>88</v>
      </c>
      <c r="C21078" s="30" t="s">
        <v>199</v>
      </c>
      <c r="D21078" s="91">
        <v>5000</v>
      </c>
      <c r="E21078">
        <v>798</v>
      </c>
      <c r="F21078">
        <v>3.194</v>
      </c>
      <c r="G21078">
        <v>34.293999999999997</v>
      </c>
      <c r="J21078">
        <v>1031.00809886873</v>
      </c>
      <c r="K21078">
        <v>27.3086424661624</v>
      </c>
    </row>
    <row r="21079" spans="1:11" ht="15" customHeight="1">
      <c r="A21079" s="91" t="s">
        <v>4736</v>
      </c>
      <c r="B21079" s="19" t="s">
        <v>88</v>
      </c>
      <c r="C21079" s="30" t="s">
        <v>199</v>
      </c>
      <c r="D21079" s="91">
        <v>5000</v>
      </c>
      <c r="E21079">
        <v>799</v>
      </c>
      <c r="F21079">
        <v>3.1920000000000002</v>
      </c>
      <c r="G21079">
        <v>34.295000000000002</v>
      </c>
      <c r="J21079">
        <v>1031.01371967205</v>
      </c>
      <c r="K21079">
        <v>27.3096312254766</v>
      </c>
    </row>
    <row r="21080" spans="1:11" ht="15" customHeight="1">
      <c r="A21080" s="91" t="s">
        <v>4736</v>
      </c>
      <c r="B21080" s="19" t="s">
        <v>88</v>
      </c>
      <c r="C21080" s="30" t="s">
        <v>199</v>
      </c>
      <c r="D21080" s="91">
        <v>5000</v>
      </c>
      <c r="E21080">
        <v>800</v>
      </c>
      <c r="F21080">
        <v>3.19</v>
      </c>
      <c r="G21080">
        <v>34.295000000000002</v>
      </c>
      <c r="J21080">
        <v>1031.0185488853199</v>
      </c>
      <c r="K21080">
        <v>27.309821898692501</v>
      </c>
    </row>
    <row r="21081" spans="1:11" ht="15" customHeight="1">
      <c r="A21081" s="91" t="s">
        <v>4736</v>
      </c>
      <c r="B21081" s="19" t="s">
        <v>88</v>
      </c>
      <c r="C21081" s="30" t="s">
        <v>199</v>
      </c>
      <c r="D21081" s="91">
        <v>5000</v>
      </c>
      <c r="E21081">
        <v>801</v>
      </c>
      <c r="F21081">
        <v>3.1880000000000002</v>
      </c>
      <c r="G21081">
        <v>34.295999999999999</v>
      </c>
      <c r="J21081">
        <v>1031.0241695913501</v>
      </c>
      <c r="K21081">
        <v>27.310810568182902</v>
      </c>
    </row>
    <row r="21082" spans="1:11" ht="15" customHeight="1">
      <c r="A21082" s="91" t="s">
        <v>4736</v>
      </c>
      <c r="B21082" s="19" t="s">
        <v>88</v>
      </c>
      <c r="C21082" s="30" t="s">
        <v>199</v>
      </c>
      <c r="D21082" s="91">
        <v>5000</v>
      </c>
      <c r="E21082">
        <v>802</v>
      </c>
      <c r="F21082">
        <v>3.1869999999999998</v>
      </c>
      <c r="G21082">
        <v>34.295999999999999</v>
      </c>
      <c r="J21082">
        <v>1031.0288853362999</v>
      </c>
      <c r="K21082">
        <v>27.310909269784101</v>
      </c>
    </row>
    <row r="21083" spans="1:11" ht="15" customHeight="1">
      <c r="A21083" s="91" t="s">
        <v>4736</v>
      </c>
      <c r="B21083" s="19" t="s">
        <v>88</v>
      </c>
      <c r="C21083" s="30" t="s">
        <v>199</v>
      </c>
      <c r="D21083" s="91">
        <v>5000</v>
      </c>
      <c r="E21083">
        <v>803</v>
      </c>
      <c r="F21083">
        <v>3.1869999999999998</v>
      </c>
      <c r="G21083">
        <v>34.295999999999999</v>
      </c>
      <c r="J21083">
        <v>1031.03348762066</v>
      </c>
      <c r="K21083">
        <v>27.310916089305898</v>
      </c>
    </row>
    <row r="21084" spans="1:11" ht="15" customHeight="1">
      <c r="A21084" s="91" t="s">
        <v>4736</v>
      </c>
      <c r="B21084" s="19" t="s">
        <v>88</v>
      </c>
      <c r="C21084" s="30" t="s">
        <v>199</v>
      </c>
      <c r="D21084" s="91">
        <v>5000</v>
      </c>
      <c r="E21084">
        <v>804</v>
      </c>
      <c r="F21084">
        <v>3.1850000000000001</v>
      </c>
      <c r="G21084">
        <v>34.296999999999997</v>
      </c>
      <c r="J21084">
        <v>1031.0391081684099</v>
      </c>
      <c r="K21084">
        <v>27.311904690733201</v>
      </c>
    </row>
    <row r="21085" spans="1:11" ht="15" customHeight="1">
      <c r="A21085" s="91" t="s">
        <v>4736</v>
      </c>
      <c r="B21085" s="19" t="s">
        <v>88</v>
      </c>
      <c r="C21085" s="30" t="s">
        <v>199</v>
      </c>
      <c r="D21085" s="91">
        <v>5000</v>
      </c>
      <c r="E21085">
        <v>805</v>
      </c>
      <c r="F21085">
        <v>3.1829999999999998</v>
      </c>
      <c r="G21085">
        <v>34.296999999999997</v>
      </c>
      <c r="J21085">
        <v>1031.0439371451801</v>
      </c>
      <c r="K21085">
        <v>27.312095184118999</v>
      </c>
    </row>
    <row r="21086" spans="1:11" ht="15" customHeight="1">
      <c r="A21086" s="91" t="s">
        <v>4736</v>
      </c>
      <c r="B21086" s="19" t="s">
        <v>88</v>
      </c>
      <c r="C21086" s="30" t="s">
        <v>199</v>
      </c>
      <c r="D21086" s="91">
        <v>5000</v>
      </c>
      <c r="E21086">
        <v>806</v>
      </c>
      <c r="F21086">
        <v>3.1819999999999999</v>
      </c>
      <c r="G21086">
        <v>34.296999999999997</v>
      </c>
      <c r="J21086">
        <v>1031.0486526569</v>
      </c>
      <c r="K21086">
        <v>27.312193818689799</v>
      </c>
    </row>
    <row r="21087" spans="1:11" ht="15" customHeight="1">
      <c r="A21087" s="91" t="s">
        <v>4736</v>
      </c>
      <c r="B21087" s="19" t="s">
        <v>88</v>
      </c>
      <c r="C21087" s="30" t="s">
        <v>199</v>
      </c>
      <c r="D21087" s="91">
        <v>5000</v>
      </c>
      <c r="E21087">
        <v>807</v>
      </c>
      <c r="F21087">
        <v>3.181</v>
      </c>
      <c r="G21087">
        <v>34.298000000000002</v>
      </c>
      <c r="J21087">
        <v>1031.0541596195701</v>
      </c>
      <c r="K21087">
        <v>27.31309051173</v>
      </c>
    </row>
    <row r="21088" spans="1:11" ht="15" customHeight="1">
      <c r="A21088" s="91" t="s">
        <v>4736</v>
      </c>
      <c r="B21088" s="19" t="s">
        <v>88</v>
      </c>
      <c r="C21088" s="30" t="s">
        <v>199</v>
      </c>
      <c r="D21088" s="91">
        <v>5000</v>
      </c>
      <c r="E21088">
        <v>808</v>
      </c>
      <c r="F21088">
        <v>3.18</v>
      </c>
      <c r="G21088">
        <v>34.298000000000002</v>
      </c>
      <c r="J21088">
        <v>1031.0588750055199</v>
      </c>
      <c r="K21088">
        <v>27.3131891212802</v>
      </c>
    </row>
    <row r="21089" spans="1:11" ht="15" customHeight="1">
      <c r="A21089" s="91" t="s">
        <v>4736</v>
      </c>
      <c r="B21089" s="19" t="s">
        <v>88</v>
      </c>
      <c r="C21089" s="30" t="s">
        <v>199</v>
      </c>
      <c r="D21089" s="91">
        <v>5000</v>
      </c>
      <c r="E21089">
        <v>809</v>
      </c>
      <c r="F21089">
        <v>3.1789999999999998</v>
      </c>
      <c r="G21089">
        <v>34.298000000000002</v>
      </c>
      <c r="J21089">
        <v>1031.0635903310999</v>
      </c>
      <c r="K21089">
        <v>27.313287716740401</v>
      </c>
    </row>
    <row r="21090" spans="1:11" ht="15" customHeight="1">
      <c r="A21090" s="91" t="s">
        <v>4736</v>
      </c>
      <c r="B21090" s="19" t="s">
        <v>88</v>
      </c>
      <c r="C21090" s="30" t="s">
        <v>199</v>
      </c>
      <c r="D21090" s="91">
        <v>5000</v>
      </c>
      <c r="E21090">
        <v>810</v>
      </c>
      <c r="F21090">
        <v>3.1789999999999998</v>
      </c>
      <c r="G21090">
        <v>34.298999999999999</v>
      </c>
      <c r="J21090">
        <v>1031.0689836030399</v>
      </c>
      <c r="K21090">
        <v>27.314092613123201</v>
      </c>
    </row>
    <row r="21091" spans="1:11" ht="15" customHeight="1">
      <c r="A21091" s="91" t="s">
        <v>4736</v>
      </c>
      <c r="B21091" s="19" t="s">
        <v>88</v>
      </c>
      <c r="C21091" s="30" t="s">
        <v>199</v>
      </c>
      <c r="D21091" s="91">
        <v>5000</v>
      </c>
      <c r="E21091">
        <v>811</v>
      </c>
      <c r="F21091">
        <v>3.1789999999999998</v>
      </c>
      <c r="G21091">
        <v>34.298999999999999</v>
      </c>
      <c r="J21091">
        <v>1031.0735852748301</v>
      </c>
      <c r="K21091">
        <v>27.3140994317082</v>
      </c>
    </row>
    <row r="21092" spans="1:11" ht="15" customHeight="1">
      <c r="A21092" s="91" t="s">
        <v>4736</v>
      </c>
      <c r="B21092" s="19" t="s">
        <v>88</v>
      </c>
      <c r="C21092" s="30" t="s">
        <v>199</v>
      </c>
      <c r="D21092" s="91">
        <v>5000</v>
      </c>
      <c r="E21092">
        <v>812</v>
      </c>
      <c r="F21092">
        <v>3.1779999999999999</v>
      </c>
      <c r="G21092">
        <v>34.298999999999999</v>
      </c>
      <c r="J21092">
        <v>1031.07830038767</v>
      </c>
      <c r="K21092">
        <v>27.314198015729499</v>
      </c>
    </row>
    <row r="21093" spans="1:11" ht="15" customHeight="1">
      <c r="A21093" s="91" t="s">
        <v>4736</v>
      </c>
      <c r="B21093" s="19" t="s">
        <v>88</v>
      </c>
      <c r="C21093" s="30" t="s">
        <v>199</v>
      </c>
      <c r="D21093" s="91">
        <v>5000</v>
      </c>
      <c r="E21093">
        <v>813</v>
      </c>
      <c r="F21093">
        <v>3.177</v>
      </c>
      <c r="G21093">
        <v>34.298999999999999</v>
      </c>
      <c r="J21093">
        <v>1031.0830154401301</v>
      </c>
      <c r="K21093">
        <v>27.314296585659999</v>
      </c>
    </row>
    <row r="21094" spans="1:11" ht="15" customHeight="1">
      <c r="A21094" s="91" t="s">
        <v>4736</v>
      </c>
      <c r="B21094" s="19" t="s">
        <v>88</v>
      </c>
      <c r="C21094" s="30" t="s">
        <v>199</v>
      </c>
      <c r="D21094" s="91">
        <v>5000</v>
      </c>
      <c r="E21094">
        <v>814</v>
      </c>
      <c r="F21094">
        <v>3.1749999999999998</v>
      </c>
      <c r="G21094">
        <v>34.298999999999999</v>
      </c>
      <c r="J21094">
        <v>1031.0878439869</v>
      </c>
      <c r="K21094">
        <v>27.314486865677299</v>
      </c>
    </row>
    <row r="21095" spans="1:11" ht="15" customHeight="1">
      <c r="A21095" s="91" t="s">
        <v>4736</v>
      </c>
      <c r="B21095" s="19" t="s">
        <v>88</v>
      </c>
      <c r="C21095" s="30" t="s">
        <v>199</v>
      </c>
      <c r="D21095" s="91">
        <v>5000</v>
      </c>
      <c r="E21095">
        <v>815</v>
      </c>
      <c r="F21095">
        <v>3.1709999999999998</v>
      </c>
      <c r="G21095">
        <v>34.299999999999997</v>
      </c>
      <c r="J21095">
        <v>1031.0936910440801</v>
      </c>
      <c r="K21095">
        <v>27.315658555217901</v>
      </c>
    </row>
    <row r="21096" spans="1:11" ht="15" customHeight="1">
      <c r="A21096" s="91" t="s">
        <v>4736</v>
      </c>
      <c r="B21096" s="19" t="s">
        <v>88</v>
      </c>
      <c r="C21096" s="30" t="s">
        <v>199</v>
      </c>
      <c r="D21096" s="91">
        <v>5000</v>
      </c>
      <c r="E21096">
        <v>816</v>
      </c>
      <c r="F21096">
        <v>3.1680000000000001</v>
      </c>
      <c r="G21096">
        <v>34.301000000000002</v>
      </c>
      <c r="J21096">
        <v>1031.0994245059401</v>
      </c>
      <c r="K21096">
        <v>27.316738432233301</v>
      </c>
    </row>
    <row r="21097" spans="1:11" ht="15" customHeight="1">
      <c r="A21097" s="91" t="s">
        <v>4736</v>
      </c>
      <c r="B21097" s="19" t="s">
        <v>88</v>
      </c>
      <c r="C21097" s="30" t="s">
        <v>199</v>
      </c>
      <c r="D21097" s="91">
        <v>5000</v>
      </c>
      <c r="E21097">
        <v>817</v>
      </c>
      <c r="F21097">
        <v>3.1669999999999998</v>
      </c>
      <c r="G21097">
        <v>34.301000000000002</v>
      </c>
      <c r="J21097">
        <v>1031.10413938687</v>
      </c>
      <c r="K21097">
        <v>27.316836869082898</v>
      </c>
    </row>
    <row r="21098" spans="1:11" ht="15" customHeight="1">
      <c r="A21098" s="91" t="s">
        <v>4736</v>
      </c>
      <c r="B21098" s="19" t="s">
        <v>88</v>
      </c>
      <c r="C21098" s="30" t="s">
        <v>199</v>
      </c>
      <c r="D21098" s="91">
        <v>5000</v>
      </c>
      <c r="E21098">
        <v>818</v>
      </c>
      <c r="F21098">
        <v>3.165</v>
      </c>
      <c r="G21098">
        <v>34.302</v>
      </c>
      <c r="J21098">
        <v>1031.1097592225301</v>
      </c>
      <c r="K21098">
        <v>27.317825015292598</v>
      </c>
    </row>
    <row r="21099" spans="1:11" ht="15" customHeight="1">
      <c r="A21099" s="91" t="s">
        <v>4736</v>
      </c>
      <c r="B21099" s="19" t="s">
        <v>88</v>
      </c>
      <c r="C21099" s="30" t="s">
        <v>199</v>
      </c>
      <c r="D21099" s="91">
        <v>5000</v>
      </c>
      <c r="E21099">
        <v>819</v>
      </c>
      <c r="F21099">
        <v>3.1640000000000001</v>
      </c>
      <c r="G21099">
        <v>34.302999999999997</v>
      </c>
      <c r="J21099">
        <v>1031.11526545726</v>
      </c>
      <c r="K21099">
        <v>27.318721539121299</v>
      </c>
    </row>
    <row r="21100" spans="1:11" ht="15" customHeight="1">
      <c r="A21100" s="91" t="s">
        <v>4736</v>
      </c>
      <c r="B21100" s="19" t="s">
        <v>88</v>
      </c>
      <c r="C21100" s="30" t="s">
        <v>199</v>
      </c>
      <c r="D21100" s="91">
        <v>5000</v>
      </c>
      <c r="E21100">
        <v>820</v>
      </c>
      <c r="F21100">
        <v>3.1619999999999999</v>
      </c>
      <c r="G21100">
        <v>34.302999999999997</v>
      </c>
      <c r="J21100">
        <v>1031.1200937251199</v>
      </c>
      <c r="K21100">
        <v>27.318911492899399</v>
      </c>
    </row>
    <row r="21101" spans="1:11" ht="15" customHeight="1">
      <c r="A21101" s="91" t="s">
        <v>4736</v>
      </c>
      <c r="B21101" s="19" t="s">
        <v>88</v>
      </c>
      <c r="C21101" s="30" t="s">
        <v>199</v>
      </c>
      <c r="D21101" s="91">
        <v>5000</v>
      </c>
      <c r="E21101">
        <v>821</v>
      </c>
      <c r="F21101">
        <v>3.1589999999999998</v>
      </c>
      <c r="G21101">
        <v>34.304000000000002</v>
      </c>
      <c r="J21101">
        <v>1031.1258269672701</v>
      </c>
      <c r="K21101">
        <v>27.319991061941</v>
      </c>
    </row>
    <row r="21102" spans="1:11" ht="15" customHeight="1">
      <c r="A21102" s="91" t="s">
        <v>4736</v>
      </c>
      <c r="B21102" s="19" t="s">
        <v>88</v>
      </c>
      <c r="C21102" s="30" t="s">
        <v>199</v>
      </c>
      <c r="D21102" s="91">
        <v>5000</v>
      </c>
      <c r="E21102">
        <v>822</v>
      </c>
      <c r="F21102">
        <v>3.1579999999999999</v>
      </c>
      <c r="G21102">
        <v>34.304000000000002</v>
      </c>
      <c r="J21102">
        <v>1031.1305415847401</v>
      </c>
      <c r="K21102">
        <v>27.320089382435999</v>
      </c>
    </row>
    <row r="21103" spans="1:11" ht="15" customHeight="1">
      <c r="A21103" s="91" t="s">
        <v>4736</v>
      </c>
      <c r="B21103" s="19" t="s">
        <v>88</v>
      </c>
      <c r="C21103" s="30" t="s">
        <v>199</v>
      </c>
      <c r="D21103" s="91">
        <v>5000</v>
      </c>
      <c r="E21103">
        <v>823</v>
      </c>
      <c r="F21103">
        <v>3.1579999999999999</v>
      </c>
      <c r="G21103">
        <v>34.305</v>
      </c>
      <c r="J21103">
        <v>1031.1359340097199</v>
      </c>
      <c r="K21103">
        <v>27.320894329928699</v>
      </c>
    </row>
    <row r="21104" spans="1:11" ht="15" customHeight="1">
      <c r="A21104" s="91" t="s">
        <v>4736</v>
      </c>
      <c r="B21104" s="19" t="s">
        <v>88</v>
      </c>
      <c r="C21104" s="30" t="s">
        <v>199</v>
      </c>
      <c r="D21104" s="91">
        <v>5000</v>
      </c>
      <c r="E21104">
        <v>824</v>
      </c>
      <c r="F21104">
        <v>3.1579999999999999</v>
      </c>
      <c r="G21104">
        <v>34.305</v>
      </c>
      <c r="J21104">
        <v>1031.1405348763601</v>
      </c>
      <c r="K21104">
        <v>27.320901134494299</v>
      </c>
    </row>
    <row r="21105" spans="1:11" ht="15" customHeight="1">
      <c r="A21105" s="91" t="s">
        <v>4736</v>
      </c>
      <c r="B21105" s="19" t="s">
        <v>88</v>
      </c>
      <c r="C21105" s="30" t="s">
        <v>199</v>
      </c>
      <c r="D21105" s="91">
        <v>5000</v>
      </c>
      <c r="E21105">
        <v>825</v>
      </c>
      <c r="F21105">
        <v>3.157</v>
      </c>
      <c r="G21105">
        <v>34.305</v>
      </c>
      <c r="J21105">
        <v>1031.14524928116</v>
      </c>
      <c r="K21105">
        <v>27.3209994435406</v>
      </c>
    </row>
    <row r="21106" spans="1:11" ht="15" customHeight="1">
      <c r="A21106" s="91" t="s">
        <v>4736</v>
      </c>
      <c r="B21106" s="19" t="s">
        <v>88</v>
      </c>
      <c r="C21106" s="30" t="s">
        <v>199</v>
      </c>
      <c r="D21106" s="91">
        <v>5000</v>
      </c>
      <c r="E21106">
        <v>826</v>
      </c>
      <c r="F21106">
        <v>3.157</v>
      </c>
      <c r="G21106">
        <v>34.305</v>
      </c>
      <c r="J21106">
        <v>1031.1498499756501</v>
      </c>
      <c r="K21106">
        <v>27.3210062492021</v>
      </c>
    </row>
    <row r="21107" spans="1:11" ht="15" customHeight="1">
      <c r="A21107" s="91" t="s">
        <v>4736</v>
      </c>
      <c r="B21107" s="19" t="s">
        <v>88</v>
      </c>
      <c r="C21107" s="30" t="s">
        <v>199</v>
      </c>
      <c r="D21107" s="91">
        <v>5000</v>
      </c>
      <c r="E21107">
        <v>827</v>
      </c>
      <c r="F21107">
        <v>3.1560000000000001</v>
      </c>
      <c r="G21107">
        <v>34.305999999999997</v>
      </c>
      <c r="J21107">
        <v>1031.15535567354</v>
      </c>
      <c r="K21107">
        <v>27.321902695856998</v>
      </c>
    </row>
    <row r="21108" spans="1:11" ht="15" customHeight="1">
      <c r="A21108" s="91" t="s">
        <v>4736</v>
      </c>
      <c r="B21108" s="19" t="s">
        <v>88</v>
      </c>
      <c r="C21108" s="30" t="s">
        <v>199</v>
      </c>
      <c r="D21108" s="91">
        <v>5000</v>
      </c>
      <c r="E21108">
        <v>828</v>
      </c>
      <c r="F21108">
        <v>3.1560000000000001</v>
      </c>
      <c r="G21108">
        <v>34.305999999999997</v>
      </c>
      <c r="J21108">
        <v>1031.1599561881901</v>
      </c>
      <c r="K21108">
        <v>27.321909502974901</v>
      </c>
    </row>
    <row r="21109" spans="1:11" ht="15" customHeight="1">
      <c r="A21109" s="91" t="s">
        <v>4736</v>
      </c>
      <c r="B21109" s="19" t="s">
        <v>88</v>
      </c>
      <c r="C21109" s="30" t="s">
        <v>199</v>
      </c>
      <c r="D21109" s="91">
        <v>5000</v>
      </c>
      <c r="E21109">
        <v>829</v>
      </c>
      <c r="F21109">
        <v>3.1549999999999998</v>
      </c>
      <c r="G21109">
        <v>34.305999999999997</v>
      </c>
      <c r="J21109">
        <v>1031.1646703200199</v>
      </c>
      <c r="K21109">
        <v>27.3220077864726</v>
      </c>
    </row>
    <row r="21110" spans="1:11" ht="15" customHeight="1">
      <c r="A21110" s="91" t="s">
        <v>4736</v>
      </c>
      <c r="B21110" s="19" t="s">
        <v>88</v>
      </c>
      <c r="C21110" s="30" t="s">
        <v>199</v>
      </c>
      <c r="D21110" s="91">
        <v>5000</v>
      </c>
      <c r="E21110">
        <v>830</v>
      </c>
      <c r="F21110">
        <v>3.1549999999999998</v>
      </c>
      <c r="G21110">
        <v>34.305999999999997</v>
      </c>
      <c r="J21110">
        <v>1031.1692706625199</v>
      </c>
      <c r="K21110">
        <v>27.3220145946846</v>
      </c>
    </row>
    <row r="21111" spans="1:11" ht="15" customHeight="1">
      <c r="A21111" s="91" t="s">
        <v>4736</v>
      </c>
      <c r="B21111" s="19" t="s">
        <v>88</v>
      </c>
      <c r="C21111" s="30" t="s">
        <v>199</v>
      </c>
      <c r="D21111" s="91">
        <v>5000</v>
      </c>
      <c r="E21111">
        <v>831</v>
      </c>
      <c r="F21111">
        <v>3.1539999999999999</v>
      </c>
      <c r="G21111">
        <v>34.305999999999997</v>
      </c>
      <c r="J21111">
        <v>1031.17398466036</v>
      </c>
      <c r="K21111">
        <v>27.322112863826298</v>
      </c>
    </row>
    <row r="21112" spans="1:11" ht="15" customHeight="1">
      <c r="A21112" s="91" t="s">
        <v>4736</v>
      </c>
      <c r="B21112" s="19" t="s">
        <v>88</v>
      </c>
      <c r="C21112" s="30" t="s">
        <v>199</v>
      </c>
      <c r="D21112" s="91">
        <v>5000</v>
      </c>
      <c r="E21112">
        <v>832</v>
      </c>
      <c r="F21112">
        <v>3.15</v>
      </c>
      <c r="G21112">
        <v>34.307000000000002</v>
      </c>
      <c r="J21112">
        <v>1031.1798312353501</v>
      </c>
      <c r="K21112">
        <v>27.323283553529102</v>
      </c>
    </row>
    <row r="21113" spans="1:11" ht="15" customHeight="1">
      <c r="A21113" s="91" t="s">
        <v>4736</v>
      </c>
      <c r="B21113" s="19" t="s">
        <v>88</v>
      </c>
      <c r="C21113" s="30" t="s">
        <v>199</v>
      </c>
      <c r="D21113" s="91">
        <v>5000</v>
      </c>
      <c r="E21113">
        <v>833</v>
      </c>
      <c r="F21113">
        <v>3.1480000000000001</v>
      </c>
      <c r="G21113">
        <v>34.308</v>
      </c>
      <c r="J21113">
        <v>1031.1854502877</v>
      </c>
      <c r="K21113">
        <v>27.324271318953599</v>
      </c>
    </row>
    <row r="21114" spans="1:11" ht="15" customHeight="1">
      <c r="A21114" s="91" t="s">
        <v>4736</v>
      </c>
      <c r="B21114" s="19" t="s">
        <v>88</v>
      </c>
      <c r="C21114" s="30" t="s">
        <v>199</v>
      </c>
      <c r="D21114" s="91">
        <v>5000</v>
      </c>
      <c r="E21114">
        <v>834</v>
      </c>
      <c r="F21114">
        <v>3.145</v>
      </c>
      <c r="G21114">
        <v>34.308</v>
      </c>
      <c r="J21114">
        <v>1031.19039161967</v>
      </c>
      <c r="K21114">
        <v>27.324552209493</v>
      </c>
    </row>
    <row r="21115" spans="1:11" ht="15" customHeight="1">
      <c r="A21115" s="91" t="s">
        <v>4736</v>
      </c>
      <c r="B21115" s="19" t="s">
        <v>88</v>
      </c>
      <c r="C21115" s="30" t="s">
        <v>199</v>
      </c>
      <c r="D21115" s="91">
        <v>5000</v>
      </c>
      <c r="E21115">
        <v>835</v>
      </c>
      <c r="F21115">
        <v>3.1440000000000001</v>
      </c>
      <c r="G21115">
        <v>34.308999999999997</v>
      </c>
      <c r="J21115">
        <v>1031.1958968449101</v>
      </c>
      <c r="K21115">
        <v>27.325448534786599</v>
      </c>
    </row>
    <row r="21116" spans="1:11" ht="15" customHeight="1">
      <c r="A21116" s="91" t="s">
        <v>4736</v>
      </c>
      <c r="B21116" s="19" t="s">
        <v>88</v>
      </c>
      <c r="C21116" s="30" t="s">
        <v>199</v>
      </c>
      <c r="D21116" s="91">
        <v>5000</v>
      </c>
      <c r="E21116">
        <v>836</v>
      </c>
      <c r="F21116">
        <v>3.1429999999999998</v>
      </c>
      <c r="G21116">
        <v>34.308999999999997</v>
      </c>
      <c r="J21116">
        <v>1031.2006106061599</v>
      </c>
      <c r="K21116">
        <v>27.3255466598591</v>
      </c>
    </row>
    <row r="21117" spans="1:11" ht="15" customHeight="1">
      <c r="A21117" s="91" t="s">
        <v>4736</v>
      </c>
      <c r="B21117" s="19" t="s">
        <v>88</v>
      </c>
      <c r="C21117" s="30" t="s">
        <v>199</v>
      </c>
      <c r="D21117" s="91">
        <v>5000</v>
      </c>
      <c r="E21117">
        <v>837</v>
      </c>
      <c r="F21117">
        <v>3.1419999999999999</v>
      </c>
      <c r="G21117">
        <v>34.31</v>
      </c>
      <c r="J21117">
        <v>1031.2061156960699</v>
      </c>
      <c r="K21117">
        <v>27.326442966712001</v>
      </c>
    </row>
    <row r="21118" spans="1:11" ht="15" customHeight="1">
      <c r="A21118" s="91" t="s">
        <v>4736</v>
      </c>
      <c r="B21118" s="19" t="s">
        <v>88</v>
      </c>
      <c r="C21118" s="30" t="s">
        <v>199</v>
      </c>
      <c r="D21118" s="91">
        <v>5000</v>
      </c>
      <c r="E21118">
        <v>838</v>
      </c>
      <c r="F21118">
        <v>3.1389999999999998</v>
      </c>
      <c r="G21118">
        <v>34.31</v>
      </c>
      <c r="J21118">
        <v>1031.2110568748401</v>
      </c>
      <c r="K21118">
        <v>27.3267236310007</v>
      </c>
    </row>
    <row r="21119" spans="1:11" ht="15" customHeight="1">
      <c r="A21119" s="91" t="s">
        <v>4736</v>
      </c>
      <c r="B21119" s="19" t="s">
        <v>88</v>
      </c>
      <c r="C21119" s="30" t="s">
        <v>199</v>
      </c>
      <c r="D21119" s="91">
        <v>5000</v>
      </c>
      <c r="E21119">
        <v>839</v>
      </c>
      <c r="F21119">
        <v>3.1360000000000001</v>
      </c>
      <c r="G21119">
        <v>34.311</v>
      </c>
      <c r="J21119">
        <v>1031.2167893906201</v>
      </c>
      <c r="K21119">
        <v>27.327802390553401</v>
      </c>
    </row>
    <row r="21120" spans="1:11" ht="15" customHeight="1">
      <c r="A21120" s="91" t="s">
        <v>4736</v>
      </c>
      <c r="B21120" s="19" t="s">
        <v>88</v>
      </c>
      <c r="C21120" s="30" t="s">
        <v>199</v>
      </c>
      <c r="D21120" s="91">
        <v>5000</v>
      </c>
      <c r="E21120">
        <v>840</v>
      </c>
      <c r="F21120">
        <v>3.1339999999999999</v>
      </c>
      <c r="G21120">
        <v>34.311999999999998</v>
      </c>
      <c r="J21120">
        <v>1031.22240810261</v>
      </c>
      <c r="K21120">
        <v>27.328789844505501</v>
      </c>
    </row>
    <row r="21121" spans="1:11" ht="15" customHeight="1">
      <c r="A21121" s="91" t="s">
        <v>4736</v>
      </c>
      <c r="B21121" s="19" t="s">
        <v>88</v>
      </c>
      <c r="C21121" s="30" t="s">
        <v>199</v>
      </c>
      <c r="D21121" s="91">
        <v>5000</v>
      </c>
      <c r="E21121">
        <v>841</v>
      </c>
      <c r="F21121">
        <v>3.133</v>
      </c>
      <c r="G21121">
        <v>34.311999999999998</v>
      </c>
      <c r="J21121">
        <v>1031.22712161404</v>
      </c>
      <c r="K21121">
        <v>27.3288878393309</v>
      </c>
    </row>
    <row r="21122" spans="1:11" ht="15" customHeight="1">
      <c r="A21122" s="91" t="s">
        <v>4736</v>
      </c>
      <c r="B21122" s="19" t="s">
        <v>88</v>
      </c>
      <c r="C21122" s="30" t="s">
        <v>199</v>
      </c>
      <c r="D21122" s="91">
        <v>5000</v>
      </c>
      <c r="E21122">
        <v>842</v>
      </c>
      <c r="F21122">
        <v>3.1320000000000001</v>
      </c>
      <c r="G21122">
        <v>34.313000000000002</v>
      </c>
      <c r="J21122">
        <v>1031.23262644342</v>
      </c>
      <c r="K21122">
        <v>27.3297840465798</v>
      </c>
    </row>
    <row r="21123" spans="1:11" ht="15" customHeight="1">
      <c r="A21123" s="91" t="s">
        <v>4736</v>
      </c>
      <c r="B21123" s="19" t="s">
        <v>88</v>
      </c>
      <c r="C21123" s="30" t="s">
        <v>199</v>
      </c>
      <c r="D21123" s="91">
        <v>5000</v>
      </c>
      <c r="E21123">
        <v>843</v>
      </c>
      <c r="F21123">
        <v>3.13</v>
      </c>
      <c r="G21123">
        <v>34.313000000000002</v>
      </c>
      <c r="J21123">
        <v>1031.2374536238001</v>
      </c>
      <c r="K21123">
        <v>27.329973182603698</v>
      </c>
    </row>
    <row r="21124" spans="1:11" ht="15" customHeight="1">
      <c r="A21124" s="91" t="s">
        <v>4736</v>
      </c>
      <c r="B21124" s="19" t="s">
        <v>88</v>
      </c>
      <c r="C21124" s="30" t="s">
        <v>199</v>
      </c>
      <c r="D21124" s="91">
        <v>5000</v>
      </c>
      <c r="E21124">
        <v>844</v>
      </c>
      <c r="F21124">
        <v>3.13</v>
      </c>
      <c r="G21124">
        <v>34.314</v>
      </c>
      <c r="J21124">
        <v>1031.24284452337</v>
      </c>
      <c r="K21124">
        <v>27.330778205162201</v>
      </c>
    </row>
    <row r="21125" spans="1:11" ht="15" customHeight="1">
      <c r="A21125" s="91" t="s">
        <v>4736</v>
      </c>
      <c r="B21125" s="19" t="s">
        <v>88</v>
      </c>
      <c r="C21125" s="30" t="s">
        <v>199</v>
      </c>
      <c r="D21125" s="91">
        <v>5000</v>
      </c>
      <c r="E21125">
        <v>845</v>
      </c>
      <c r="F21125">
        <v>3.129</v>
      </c>
      <c r="G21125">
        <v>34.314</v>
      </c>
      <c r="J21125">
        <v>1031.2475577836301</v>
      </c>
      <c r="K21125">
        <v>27.330876149892202</v>
      </c>
    </row>
    <row r="21126" spans="1:11" ht="15" customHeight="1">
      <c r="A21126" s="91" t="s">
        <v>4736</v>
      </c>
      <c r="B21126" s="19" t="s">
        <v>88</v>
      </c>
      <c r="C21126" s="30" t="s">
        <v>199</v>
      </c>
      <c r="D21126" s="91">
        <v>5000</v>
      </c>
      <c r="E21126">
        <v>846</v>
      </c>
      <c r="F21126">
        <v>3.1280000000000001</v>
      </c>
      <c r="G21126">
        <v>34.314</v>
      </c>
      <c r="J21126">
        <v>1031.2522709836101</v>
      </c>
      <c r="K21126">
        <v>27.330974080516398</v>
      </c>
    </row>
    <row r="21127" spans="1:11" ht="15" customHeight="1">
      <c r="A21127" s="91" t="s">
        <v>4736</v>
      </c>
      <c r="B21127" s="19" t="s">
        <v>88</v>
      </c>
      <c r="C21127" s="30" t="s">
        <v>199</v>
      </c>
      <c r="D21127" s="91">
        <v>5000</v>
      </c>
      <c r="E21127">
        <v>847</v>
      </c>
      <c r="F21127">
        <v>3.1280000000000001</v>
      </c>
      <c r="G21127">
        <v>34.314</v>
      </c>
      <c r="J21127">
        <v>1031.25687026122</v>
      </c>
      <c r="K21127">
        <v>27.330980871130102</v>
      </c>
    </row>
    <row r="21128" spans="1:11" ht="15" customHeight="1">
      <c r="A21128" s="91" t="s">
        <v>4736</v>
      </c>
      <c r="B21128" s="19" t="s">
        <v>88</v>
      </c>
      <c r="C21128" s="30" t="s">
        <v>199</v>
      </c>
      <c r="D21128" s="91">
        <v>5000</v>
      </c>
      <c r="E21128">
        <v>848</v>
      </c>
      <c r="F21128">
        <v>3.1269999999999998</v>
      </c>
      <c r="G21128">
        <v>34.314999999999998</v>
      </c>
      <c r="J21128">
        <v>1031.26237467346</v>
      </c>
      <c r="K21128">
        <v>27.331877030644598</v>
      </c>
    </row>
    <row r="21129" spans="1:11" ht="15" customHeight="1">
      <c r="A21129" s="91" t="s">
        <v>4736</v>
      </c>
      <c r="B21129" s="19" t="s">
        <v>88</v>
      </c>
      <c r="C21129" s="30" t="s">
        <v>199</v>
      </c>
      <c r="D21129" s="91">
        <v>5000</v>
      </c>
      <c r="E21129">
        <v>849</v>
      </c>
      <c r="F21129">
        <v>3.1259999999999999</v>
      </c>
      <c r="G21129">
        <v>34.314999999999998</v>
      </c>
      <c r="J21129">
        <v>1031.26708767426</v>
      </c>
      <c r="K21129">
        <v>27.331974935957099</v>
      </c>
    </row>
    <row r="21130" spans="1:11" ht="15" customHeight="1">
      <c r="A21130" s="91" t="s">
        <v>4736</v>
      </c>
      <c r="B21130" s="19" t="s">
        <v>88</v>
      </c>
      <c r="C21130" s="30" t="s">
        <v>199</v>
      </c>
      <c r="D21130" s="91">
        <v>5000</v>
      </c>
      <c r="E21130">
        <v>850</v>
      </c>
      <c r="F21130">
        <v>3.1259999999999999</v>
      </c>
      <c r="G21130">
        <v>34.314999999999998</v>
      </c>
      <c r="J21130">
        <v>1031.2716866984799</v>
      </c>
      <c r="K21130">
        <v>27.331981727755199</v>
      </c>
    </row>
    <row r="21131" spans="1:11" ht="15" customHeight="1">
      <c r="A21131" s="91" t="s">
        <v>4736</v>
      </c>
      <c r="B21131" s="19" t="s">
        <v>88</v>
      </c>
      <c r="C21131" s="30" t="s">
        <v>199</v>
      </c>
      <c r="D21131" s="91">
        <v>5000</v>
      </c>
      <c r="E21131">
        <v>851</v>
      </c>
      <c r="F21131">
        <v>3.1259999999999999</v>
      </c>
      <c r="G21131">
        <v>34.314999999999998</v>
      </c>
      <c r="J21131">
        <v>1031.27628562424</v>
      </c>
      <c r="K21131">
        <v>27.331988520898701</v>
      </c>
    </row>
    <row r="21132" spans="1:11" ht="15" customHeight="1">
      <c r="A21132" s="91" t="s">
        <v>4736</v>
      </c>
      <c r="B21132" s="19" t="s">
        <v>88</v>
      </c>
      <c r="C21132" s="30" t="s">
        <v>199</v>
      </c>
      <c r="D21132" s="91">
        <v>5000</v>
      </c>
      <c r="E21132">
        <v>852</v>
      </c>
      <c r="F21132">
        <v>3.1259999999999999</v>
      </c>
      <c r="G21132">
        <v>34.314999999999998</v>
      </c>
      <c r="J21132">
        <v>1031.28088445154</v>
      </c>
      <c r="K21132">
        <v>27.331995315387498</v>
      </c>
    </row>
    <row r="21133" spans="1:11" ht="15" customHeight="1">
      <c r="A21133" s="91" t="s">
        <v>4736</v>
      </c>
      <c r="B21133" s="19" t="s">
        <v>88</v>
      </c>
      <c r="C21133" s="30" t="s">
        <v>199</v>
      </c>
      <c r="D21133" s="91">
        <v>5000</v>
      </c>
      <c r="E21133">
        <v>853</v>
      </c>
      <c r="F21133">
        <v>3.125</v>
      </c>
      <c r="G21133">
        <v>34.314999999999998</v>
      </c>
      <c r="J21133">
        <v>1031.2855971712099</v>
      </c>
      <c r="K21133">
        <v>27.332093205806999</v>
      </c>
    </row>
    <row r="21134" spans="1:11" ht="15" customHeight="1">
      <c r="A21134" s="91" t="s">
        <v>4736</v>
      </c>
      <c r="B21134" s="19" t="s">
        <v>88</v>
      </c>
      <c r="C21134" s="30" t="s">
        <v>199</v>
      </c>
      <c r="D21134" s="91">
        <v>5000</v>
      </c>
      <c r="E21134">
        <v>854</v>
      </c>
      <c r="F21134">
        <v>3.1219999999999999</v>
      </c>
      <c r="G21134">
        <v>34.316000000000003</v>
      </c>
      <c r="J21134">
        <v>1031.2913291182399</v>
      </c>
      <c r="K21134">
        <v>27.3331714665924</v>
      </c>
    </row>
    <row r="21135" spans="1:11" ht="15" customHeight="1">
      <c r="A21135" s="91" t="s">
        <v>4736</v>
      </c>
      <c r="B21135" s="19" t="s">
        <v>88</v>
      </c>
      <c r="C21135" s="30" t="s">
        <v>199</v>
      </c>
      <c r="D21135" s="91">
        <v>5000</v>
      </c>
      <c r="E21135">
        <v>855</v>
      </c>
      <c r="F21135">
        <v>3.121</v>
      </c>
      <c r="G21135">
        <v>34.316000000000003</v>
      </c>
      <c r="J21135">
        <v>1031.29604173907</v>
      </c>
      <c r="K21135">
        <v>27.333269304266199</v>
      </c>
    </row>
    <row r="21136" spans="1:11" ht="15" customHeight="1">
      <c r="A21136" s="91" t="s">
        <v>4736</v>
      </c>
      <c r="B21136" s="19" t="s">
        <v>88</v>
      </c>
      <c r="C21136" s="30" t="s">
        <v>199</v>
      </c>
      <c r="D21136" s="91">
        <v>5000</v>
      </c>
      <c r="E21136">
        <v>856</v>
      </c>
      <c r="F21136">
        <v>3.12</v>
      </c>
      <c r="G21136">
        <v>34.316000000000003</v>
      </c>
      <c r="J21136">
        <v>1031.3007542996299</v>
      </c>
      <c r="K21136">
        <v>27.333367127830599</v>
      </c>
    </row>
    <row r="21137" spans="1:11" ht="15" customHeight="1">
      <c r="A21137" s="91" t="s">
        <v>4736</v>
      </c>
      <c r="B21137" s="19" t="s">
        <v>88</v>
      </c>
      <c r="C21137" s="30" t="s">
        <v>199</v>
      </c>
      <c r="D21137" s="91">
        <v>5000</v>
      </c>
      <c r="E21137">
        <v>857</v>
      </c>
      <c r="F21137">
        <v>3.1190000000000002</v>
      </c>
      <c r="G21137">
        <v>34.317</v>
      </c>
      <c r="J21137">
        <v>1031.3062580990099</v>
      </c>
      <c r="K21137">
        <v>27.334263206761801</v>
      </c>
    </row>
    <row r="21138" spans="1:11" ht="15" customHeight="1">
      <c r="A21138" s="91" t="s">
        <v>4736</v>
      </c>
      <c r="B21138" s="19" t="s">
        <v>88</v>
      </c>
      <c r="C21138" s="30" t="s">
        <v>199</v>
      </c>
      <c r="D21138" s="91">
        <v>5000</v>
      </c>
      <c r="E21138">
        <v>858</v>
      </c>
      <c r="F21138">
        <v>3.1179999999999999</v>
      </c>
      <c r="G21138">
        <v>34.317</v>
      </c>
      <c r="J21138">
        <v>1031.3109705340601</v>
      </c>
      <c r="K21138">
        <v>27.334361005269599</v>
      </c>
    </row>
    <row r="21139" spans="1:11" ht="15" customHeight="1">
      <c r="A21139" s="91" t="s">
        <v>4736</v>
      </c>
      <c r="B21139" s="19" t="s">
        <v>88</v>
      </c>
      <c r="C21139" s="30" t="s">
        <v>199</v>
      </c>
      <c r="D21139" s="91">
        <v>5000</v>
      </c>
      <c r="E21139">
        <v>859</v>
      </c>
      <c r="F21139">
        <v>3.117</v>
      </c>
      <c r="G21139">
        <v>34.317</v>
      </c>
      <c r="J21139">
        <v>1031.31568290884</v>
      </c>
      <c r="K21139">
        <v>27.334458789667501</v>
      </c>
    </row>
    <row r="21140" spans="1:11" ht="15" customHeight="1">
      <c r="A21140" s="91" t="s">
        <v>4736</v>
      </c>
      <c r="B21140" s="19" t="s">
        <v>88</v>
      </c>
      <c r="C21140" s="30" t="s">
        <v>199</v>
      </c>
      <c r="D21140" s="91">
        <v>5000</v>
      </c>
      <c r="E21140">
        <v>860</v>
      </c>
      <c r="F21140">
        <v>3.1150000000000002</v>
      </c>
      <c r="G21140">
        <v>34.317999999999998</v>
      </c>
      <c r="J21140">
        <v>1031.32130056557</v>
      </c>
      <c r="K21140">
        <v>27.335445808547998</v>
      </c>
    </row>
    <row r="21141" spans="1:11" ht="15" customHeight="1">
      <c r="A21141" s="91" t="s">
        <v>4736</v>
      </c>
      <c r="B21141" s="19" t="s">
        <v>88</v>
      </c>
      <c r="C21141" s="30" t="s">
        <v>199</v>
      </c>
      <c r="D21141" s="91">
        <v>5000</v>
      </c>
      <c r="E21141">
        <v>861</v>
      </c>
      <c r="F21141">
        <v>3.113</v>
      </c>
      <c r="G21141">
        <v>34.317999999999998</v>
      </c>
      <c r="J21141">
        <v>1031.32612688788</v>
      </c>
      <c r="K21141">
        <v>27.335634497301999</v>
      </c>
    </row>
    <row r="21142" spans="1:11" ht="15" customHeight="1">
      <c r="A21142" s="91" t="s">
        <v>4736</v>
      </c>
      <c r="B21142" s="19" t="s">
        <v>88</v>
      </c>
      <c r="C21142" s="30" t="s">
        <v>199</v>
      </c>
      <c r="D21142" s="91">
        <v>5000</v>
      </c>
      <c r="E21142">
        <v>862</v>
      </c>
      <c r="F21142">
        <v>3.1120000000000001</v>
      </c>
      <c r="G21142">
        <v>34.319000000000003</v>
      </c>
      <c r="J21142">
        <v>1031.33163038364</v>
      </c>
      <c r="K21142">
        <v>27.336530506288501</v>
      </c>
    </row>
    <row r="21143" spans="1:11" ht="15" customHeight="1">
      <c r="A21143" s="91" t="s">
        <v>4736</v>
      </c>
      <c r="B21143" s="19" t="s">
        <v>88</v>
      </c>
      <c r="C21143" s="30" t="s">
        <v>199</v>
      </c>
      <c r="D21143" s="91">
        <v>5000</v>
      </c>
      <c r="E21143">
        <v>863</v>
      </c>
      <c r="F21143">
        <v>3.11</v>
      </c>
      <c r="G21143">
        <v>34.319000000000003</v>
      </c>
      <c r="J21143">
        <v>1031.33645661171</v>
      </c>
      <c r="K21143">
        <v>27.336719119000701</v>
      </c>
    </row>
    <row r="21144" spans="1:11" ht="15" customHeight="1">
      <c r="A21144" s="91" t="s">
        <v>4736</v>
      </c>
      <c r="B21144" s="19" t="s">
        <v>88</v>
      </c>
      <c r="C21144" s="30" t="s">
        <v>199</v>
      </c>
      <c r="D21144" s="91">
        <v>5000</v>
      </c>
      <c r="E21144">
        <v>864</v>
      </c>
      <c r="F21144">
        <v>3.109</v>
      </c>
      <c r="G21144">
        <v>34.319000000000003</v>
      </c>
      <c r="J21144">
        <v>1031.34116871532</v>
      </c>
      <c r="K21144">
        <v>27.3368167976246</v>
      </c>
    </row>
    <row r="21145" spans="1:11" ht="15" customHeight="1">
      <c r="A21145" s="91" t="s">
        <v>4736</v>
      </c>
      <c r="B21145" s="19" t="s">
        <v>88</v>
      </c>
      <c r="C21145" s="30" t="s">
        <v>199</v>
      </c>
      <c r="D21145" s="91">
        <v>5000</v>
      </c>
      <c r="E21145">
        <v>865</v>
      </c>
      <c r="F21145">
        <v>3.1040000000000001</v>
      </c>
      <c r="G21145">
        <v>34.32</v>
      </c>
      <c r="J21145">
        <v>1031.34712833966</v>
      </c>
      <c r="K21145">
        <v>27.338076168677802</v>
      </c>
    </row>
    <row r="21146" spans="1:11" ht="15" customHeight="1">
      <c r="A21146" s="91" t="s">
        <v>4736</v>
      </c>
      <c r="B21146" s="19" t="s">
        <v>88</v>
      </c>
      <c r="C21146" s="30" t="s">
        <v>199</v>
      </c>
      <c r="D21146" s="91">
        <v>5000</v>
      </c>
      <c r="E21146">
        <v>866</v>
      </c>
      <c r="F21146">
        <v>3.1019999999999999</v>
      </c>
      <c r="G21146">
        <v>34.322000000000003</v>
      </c>
      <c r="J21146">
        <v>1031.35353698773</v>
      </c>
      <c r="K21146">
        <v>27.339861216260701</v>
      </c>
    </row>
    <row r="21147" spans="1:11" ht="15" customHeight="1">
      <c r="A21147" s="91" t="s">
        <v>4736</v>
      </c>
      <c r="B21147" s="19" t="s">
        <v>88</v>
      </c>
      <c r="C21147" s="30" t="s">
        <v>199</v>
      </c>
      <c r="D21147" s="91">
        <v>5000</v>
      </c>
      <c r="E21147">
        <v>867</v>
      </c>
      <c r="F21147">
        <v>3.101</v>
      </c>
      <c r="G21147">
        <v>34.322000000000003</v>
      </c>
      <c r="J21147">
        <v>1031.35824896242</v>
      </c>
      <c r="K21147">
        <v>27.339958792790899</v>
      </c>
    </row>
    <row r="21148" spans="1:11" ht="15" customHeight="1">
      <c r="A21148" s="91" t="s">
        <v>4736</v>
      </c>
      <c r="B21148" s="19" t="s">
        <v>88</v>
      </c>
      <c r="C21148" s="30" t="s">
        <v>199</v>
      </c>
      <c r="D21148" s="91">
        <v>5000</v>
      </c>
      <c r="E21148">
        <v>868</v>
      </c>
      <c r="F21148">
        <v>3.0990000000000002</v>
      </c>
      <c r="G21148">
        <v>34.322000000000003</v>
      </c>
      <c r="J21148">
        <v>1031.3630749603501</v>
      </c>
      <c r="K21148">
        <v>27.340147127042702</v>
      </c>
    </row>
    <row r="21149" spans="1:11" ht="15" customHeight="1">
      <c r="A21149" s="91" t="s">
        <v>4736</v>
      </c>
      <c r="B21149" s="19" t="s">
        <v>88</v>
      </c>
      <c r="C21149" s="30" t="s">
        <v>199</v>
      </c>
      <c r="D21149" s="91">
        <v>5000</v>
      </c>
      <c r="E21149">
        <v>869</v>
      </c>
      <c r="F21149">
        <v>3.0979999999999999</v>
      </c>
      <c r="G21149">
        <v>34.323</v>
      </c>
      <c r="J21149">
        <v>1031.3685780928699</v>
      </c>
      <c r="K21149">
        <v>27.3410429958296</v>
      </c>
    </row>
    <row r="21150" spans="1:11" ht="15" customHeight="1">
      <c r="A21150" s="91" t="s">
        <v>4736</v>
      </c>
      <c r="B21150" s="19" t="s">
        <v>88</v>
      </c>
      <c r="C21150" s="30" t="s">
        <v>199</v>
      </c>
      <c r="D21150" s="91">
        <v>5000</v>
      </c>
      <c r="E21150">
        <v>870</v>
      </c>
      <c r="F21150">
        <v>3.0979999999999999</v>
      </c>
      <c r="G21150">
        <v>34.323</v>
      </c>
      <c r="J21150">
        <v>1031.37317578236</v>
      </c>
      <c r="K21150">
        <v>27.3410497723887</v>
      </c>
    </row>
    <row r="21151" spans="1:11" ht="15" customHeight="1">
      <c r="A21151" s="91" t="s">
        <v>4736</v>
      </c>
      <c r="B21151" s="19" t="s">
        <v>88</v>
      </c>
      <c r="C21151" s="30" t="s">
        <v>199</v>
      </c>
      <c r="D21151" s="91">
        <v>5000</v>
      </c>
      <c r="E21151">
        <v>871</v>
      </c>
      <c r="F21151">
        <v>3.0979999999999999</v>
      </c>
      <c r="G21151">
        <v>34.323</v>
      </c>
      <c r="J21151">
        <v>1031.37777337341</v>
      </c>
      <c r="K21151">
        <v>27.341056550287501</v>
      </c>
    </row>
    <row r="21152" spans="1:11" ht="15" customHeight="1">
      <c r="A21152" s="91" t="s">
        <v>4736</v>
      </c>
      <c r="B21152" s="19" t="s">
        <v>88</v>
      </c>
      <c r="C21152" s="30" t="s">
        <v>199</v>
      </c>
      <c r="D21152" s="91">
        <v>5000</v>
      </c>
      <c r="E21152">
        <v>872</v>
      </c>
      <c r="F21152">
        <v>3.097</v>
      </c>
      <c r="G21152">
        <v>34.323</v>
      </c>
      <c r="J21152">
        <v>1031.3824850286001</v>
      </c>
      <c r="K21152">
        <v>27.341154073254099</v>
      </c>
    </row>
    <row r="21153" spans="1:11" ht="15" customHeight="1">
      <c r="A21153" s="91" t="s">
        <v>4736</v>
      </c>
      <c r="B21153" s="19" t="s">
        <v>88</v>
      </c>
      <c r="C21153" s="30" t="s">
        <v>199</v>
      </c>
      <c r="D21153" s="91">
        <v>5000</v>
      </c>
      <c r="E21153">
        <v>873</v>
      </c>
      <c r="F21153">
        <v>3.0960000000000001</v>
      </c>
      <c r="G21153">
        <v>34.323999999999998</v>
      </c>
      <c r="J21153">
        <v>1031.38798786345</v>
      </c>
      <c r="K21153">
        <v>27.342049923770698</v>
      </c>
    </row>
    <row r="21154" spans="1:11" ht="15" customHeight="1">
      <c r="A21154" s="91" t="s">
        <v>4736</v>
      </c>
      <c r="B21154" s="19" t="s">
        <v>88</v>
      </c>
      <c r="C21154" s="30" t="s">
        <v>199</v>
      </c>
      <c r="D21154" s="91">
        <v>5000</v>
      </c>
      <c r="E21154">
        <v>874</v>
      </c>
      <c r="F21154">
        <v>3.0950000000000002</v>
      </c>
      <c r="G21154">
        <v>34.323999999999998</v>
      </c>
      <c r="J21154">
        <v>1031.3926993932</v>
      </c>
      <c r="K21154">
        <v>27.342147421668201</v>
      </c>
    </row>
    <row r="21155" spans="1:11" ht="15" customHeight="1">
      <c r="A21155" s="91" t="s">
        <v>4736</v>
      </c>
      <c r="B21155" s="19" t="s">
        <v>88</v>
      </c>
      <c r="C21155" s="30" t="s">
        <v>199</v>
      </c>
      <c r="D21155" s="91">
        <v>5000</v>
      </c>
      <c r="E21155">
        <v>875</v>
      </c>
      <c r="F21155">
        <v>3.0939999999999999</v>
      </c>
      <c r="G21155">
        <v>34.323999999999998</v>
      </c>
      <c r="J21155">
        <v>1031.3974108627301</v>
      </c>
      <c r="K21155">
        <v>27.342244905448801</v>
      </c>
    </row>
    <row r="21156" spans="1:11" ht="15" customHeight="1">
      <c r="A21156" s="91" t="s">
        <v>4736</v>
      </c>
      <c r="B21156" s="19" t="s">
        <v>88</v>
      </c>
      <c r="C21156" s="30" t="s">
        <v>199</v>
      </c>
      <c r="D21156" s="91">
        <v>5000</v>
      </c>
      <c r="E21156">
        <v>876</v>
      </c>
      <c r="F21156">
        <v>3.0920000000000001</v>
      </c>
      <c r="G21156">
        <v>34.323999999999998</v>
      </c>
      <c r="J21156">
        <v>1031.40223647928</v>
      </c>
      <c r="K21156">
        <v>27.342433053997201</v>
      </c>
    </row>
    <row r="21157" spans="1:11" ht="15" customHeight="1">
      <c r="A21157" s="91" t="s">
        <v>4736</v>
      </c>
      <c r="B21157" s="19" t="s">
        <v>88</v>
      </c>
      <c r="C21157" s="30" t="s">
        <v>199</v>
      </c>
      <c r="D21157" s="91">
        <v>5000</v>
      </c>
      <c r="E21157">
        <v>877</v>
      </c>
      <c r="F21157">
        <v>3.089</v>
      </c>
      <c r="G21157">
        <v>34.325000000000003</v>
      </c>
      <c r="J21157">
        <v>1031.4079674766999</v>
      </c>
      <c r="K21157">
        <v>27.343510152039901</v>
      </c>
    </row>
    <row r="21158" spans="1:11" ht="15" customHeight="1">
      <c r="A21158" s="91" t="s">
        <v>4736</v>
      </c>
      <c r="B21158" s="19" t="s">
        <v>88</v>
      </c>
      <c r="C21158" s="30" t="s">
        <v>199</v>
      </c>
      <c r="D21158" s="91">
        <v>5000</v>
      </c>
      <c r="E21158">
        <v>878</v>
      </c>
      <c r="F21158">
        <v>3.0859999999999999</v>
      </c>
      <c r="G21158">
        <v>34.325000000000003</v>
      </c>
      <c r="J21158">
        <v>1031.41290719362</v>
      </c>
      <c r="K21158">
        <v>27.343788777330499</v>
      </c>
    </row>
    <row r="21159" spans="1:11" ht="15" customHeight="1">
      <c r="A21159" s="91" t="s">
        <v>4736</v>
      </c>
      <c r="B21159" s="19" t="s">
        <v>88</v>
      </c>
      <c r="C21159" s="30" t="s">
        <v>199</v>
      </c>
      <c r="D21159" s="91">
        <v>5000</v>
      </c>
      <c r="E21159">
        <v>879</v>
      </c>
      <c r="F21159">
        <v>3.0840000000000001</v>
      </c>
      <c r="G21159">
        <v>34.326000000000001</v>
      </c>
      <c r="J21159">
        <v>1031.4185239032799</v>
      </c>
      <c r="K21159">
        <v>27.3447750954867</v>
      </c>
    </row>
    <row r="21160" spans="1:11" ht="15" customHeight="1">
      <c r="A21160" s="91" t="s">
        <v>4736</v>
      </c>
      <c r="B21160" s="19" t="s">
        <v>88</v>
      </c>
      <c r="C21160" s="30" t="s">
        <v>199</v>
      </c>
      <c r="D21160" s="91">
        <v>5000</v>
      </c>
      <c r="E21160">
        <v>880</v>
      </c>
      <c r="F21160">
        <v>3.0819999999999999</v>
      </c>
      <c r="G21160">
        <v>34.326999999999998</v>
      </c>
      <c r="J21160">
        <v>1031.4241405636601</v>
      </c>
      <c r="K21160">
        <v>27.345761371789902</v>
      </c>
    </row>
    <row r="21161" spans="1:11" ht="15" customHeight="1">
      <c r="A21161" s="91" t="s">
        <v>4736</v>
      </c>
      <c r="B21161" s="19" t="s">
        <v>88</v>
      </c>
      <c r="C21161" s="30" t="s">
        <v>199</v>
      </c>
      <c r="D21161" s="91">
        <v>5000</v>
      </c>
      <c r="E21161">
        <v>881</v>
      </c>
      <c r="F21161">
        <v>3.08</v>
      </c>
      <c r="G21161">
        <v>34.328000000000003</v>
      </c>
      <c r="J21161">
        <v>1031.42975717476</v>
      </c>
      <c r="K21161">
        <v>27.3467476062388</v>
      </c>
    </row>
    <row r="21162" spans="1:11" ht="15" customHeight="1">
      <c r="A21162" s="91" t="s">
        <v>4736</v>
      </c>
      <c r="B21162" s="19" t="s">
        <v>88</v>
      </c>
      <c r="C21162" s="30" t="s">
        <v>199</v>
      </c>
      <c r="D21162" s="91">
        <v>5000</v>
      </c>
      <c r="E21162">
        <v>882</v>
      </c>
      <c r="F21162">
        <v>3.0790000000000002</v>
      </c>
      <c r="G21162">
        <v>34.328000000000003</v>
      </c>
      <c r="J21162">
        <v>1031.43446830982</v>
      </c>
      <c r="K21162">
        <v>27.346844893029999</v>
      </c>
    </row>
    <row r="21163" spans="1:11" ht="15" customHeight="1">
      <c r="A21163" s="91" t="s">
        <v>4736</v>
      </c>
      <c r="B21163" s="19" t="s">
        <v>88</v>
      </c>
      <c r="C21163" s="30" t="s">
        <v>199</v>
      </c>
      <c r="D21163" s="91">
        <v>5000</v>
      </c>
      <c r="E21163">
        <v>883</v>
      </c>
      <c r="F21163">
        <v>3.0779999999999998</v>
      </c>
      <c r="G21163">
        <v>34.329000000000001</v>
      </c>
      <c r="J21163">
        <v>1031.4399705974499</v>
      </c>
      <c r="K21163">
        <v>27.3477405628478</v>
      </c>
    </row>
    <row r="21164" spans="1:11" ht="15" customHeight="1">
      <c r="A21164" s="91" t="s">
        <v>4736</v>
      </c>
      <c r="B21164" s="19" t="s">
        <v>88</v>
      </c>
      <c r="C21164" s="30" t="s">
        <v>199</v>
      </c>
      <c r="D21164" s="91">
        <v>5000</v>
      </c>
      <c r="E21164">
        <v>884</v>
      </c>
      <c r="F21164">
        <v>3.077</v>
      </c>
      <c r="G21164">
        <v>34.329000000000001</v>
      </c>
      <c r="J21164">
        <v>1031.44468160713</v>
      </c>
      <c r="K21164">
        <v>27.347837824561299</v>
      </c>
    </row>
    <row r="21165" spans="1:11" ht="15" customHeight="1">
      <c r="A21165" s="91" t="s">
        <v>4736</v>
      </c>
      <c r="B21165" s="19" t="s">
        <v>88</v>
      </c>
      <c r="C21165" s="30" t="s">
        <v>199</v>
      </c>
      <c r="D21165" s="91">
        <v>5000</v>
      </c>
      <c r="E21165">
        <v>885</v>
      </c>
      <c r="F21165">
        <v>3.0760000000000001</v>
      </c>
      <c r="G21165">
        <v>34.33</v>
      </c>
      <c r="J21165">
        <v>1031.4501837596799</v>
      </c>
      <c r="K21165">
        <v>27.3487334759118</v>
      </c>
    </row>
    <row r="21166" spans="1:11" ht="15" customHeight="1">
      <c r="A21166" s="91" t="s">
        <v>4736</v>
      </c>
      <c r="B21166" s="19" t="s">
        <v>88</v>
      </c>
      <c r="C21166" s="30" t="s">
        <v>199</v>
      </c>
      <c r="D21166" s="91">
        <v>5000</v>
      </c>
      <c r="E21166">
        <v>886</v>
      </c>
      <c r="F21166">
        <v>3.0760000000000001</v>
      </c>
      <c r="G21166">
        <v>34.33</v>
      </c>
      <c r="J21166">
        <v>1031.4547803673299</v>
      </c>
      <c r="K21166">
        <v>27.3487402410851</v>
      </c>
    </row>
    <row r="21167" spans="1:11" ht="15" customHeight="1">
      <c r="A21167" s="91" t="s">
        <v>4736</v>
      </c>
      <c r="B21167" s="19" t="s">
        <v>88</v>
      </c>
      <c r="C21167" s="30" t="s">
        <v>199</v>
      </c>
      <c r="D21167" s="91">
        <v>5000</v>
      </c>
      <c r="E21167">
        <v>887</v>
      </c>
      <c r="F21167">
        <v>3.0750000000000002</v>
      </c>
      <c r="G21167">
        <v>34.33</v>
      </c>
      <c r="J21167">
        <v>1031.45949117808</v>
      </c>
      <c r="K21167">
        <v>27.3488374774502</v>
      </c>
    </row>
    <row r="21168" spans="1:11" ht="15" customHeight="1">
      <c r="A21168" s="91" t="s">
        <v>4736</v>
      </c>
      <c r="B21168" s="19" t="s">
        <v>88</v>
      </c>
      <c r="C21168" s="30" t="s">
        <v>199</v>
      </c>
      <c r="D21168" s="91">
        <v>5000</v>
      </c>
      <c r="E21168">
        <v>888</v>
      </c>
      <c r="F21168">
        <v>3.0739999999999998</v>
      </c>
      <c r="G21168">
        <v>34.33</v>
      </c>
      <c r="J21168">
        <v>1031.46420192864</v>
      </c>
      <c r="K21168">
        <v>27.348934699692101</v>
      </c>
    </row>
    <row r="21169" spans="1:11" ht="15" customHeight="1">
      <c r="A21169" s="91" t="s">
        <v>4736</v>
      </c>
      <c r="B21169" s="19" t="s">
        <v>88</v>
      </c>
      <c r="C21169" s="30" t="s">
        <v>199</v>
      </c>
      <c r="D21169" s="91">
        <v>5000</v>
      </c>
      <c r="E21169">
        <v>889</v>
      </c>
      <c r="F21169">
        <v>3.073</v>
      </c>
      <c r="G21169">
        <v>34.331000000000003</v>
      </c>
      <c r="J21169">
        <v>1031.46970379969</v>
      </c>
      <c r="K21169">
        <v>27.349830321707699</v>
      </c>
    </row>
    <row r="21170" spans="1:11" ht="15" customHeight="1">
      <c r="A21170" s="91" t="s">
        <v>4736</v>
      </c>
      <c r="B21170" s="19" t="s">
        <v>88</v>
      </c>
      <c r="C21170" s="30" t="s">
        <v>199</v>
      </c>
      <c r="D21170" s="91">
        <v>5000</v>
      </c>
      <c r="E21170">
        <v>890</v>
      </c>
      <c r="F21170">
        <v>3.0720000000000001</v>
      </c>
      <c r="G21170">
        <v>34.331000000000003</v>
      </c>
      <c r="J21170">
        <v>1031.4744144249</v>
      </c>
      <c r="K21170">
        <v>27.3499275188681</v>
      </c>
    </row>
    <row r="21171" spans="1:11" ht="15" customHeight="1">
      <c r="A21171" s="91" t="s">
        <v>4736</v>
      </c>
      <c r="B21171" s="19" t="s">
        <v>88</v>
      </c>
      <c r="C21171" s="30" t="s">
        <v>199</v>
      </c>
      <c r="D21171" s="91">
        <v>5000</v>
      </c>
      <c r="E21171">
        <v>891</v>
      </c>
      <c r="F21171">
        <v>3.0720000000000001</v>
      </c>
      <c r="G21171">
        <v>34.331000000000003</v>
      </c>
      <c r="J21171">
        <v>1031.47901063224</v>
      </c>
      <c r="K21171">
        <v>27.3499342846576</v>
      </c>
    </row>
    <row r="21172" spans="1:11" ht="15" customHeight="1">
      <c r="A21172" s="91" t="s">
        <v>4736</v>
      </c>
      <c r="B21172" s="19" t="s">
        <v>88</v>
      </c>
      <c r="C21172" s="30" t="s">
        <v>199</v>
      </c>
      <c r="D21172" s="91">
        <v>5000</v>
      </c>
      <c r="E21172">
        <v>892</v>
      </c>
      <c r="F21172">
        <v>3.0720000000000001</v>
      </c>
      <c r="G21172">
        <v>34.332000000000001</v>
      </c>
      <c r="J21172">
        <v>1031.4843979018001</v>
      </c>
      <c r="K21172">
        <v>27.350739469845799</v>
      </c>
    </row>
    <row r="21173" spans="1:11" ht="15" customHeight="1">
      <c r="A21173" s="91" t="s">
        <v>4736</v>
      </c>
      <c r="B21173" s="19" t="s">
        <v>88</v>
      </c>
      <c r="C21173" s="30" t="s">
        <v>199</v>
      </c>
      <c r="D21173" s="91">
        <v>5000</v>
      </c>
      <c r="E21173">
        <v>893</v>
      </c>
      <c r="F21173">
        <v>3.07</v>
      </c>
      <c r="G21173">
        <v>34.332000000000001</v>
      </c>
      <c r="J21173">
        <v>1031.48922271331</v>
      </c>
      <c r="K21173">
        <v>27.350927060099998</v>
      </c>
    </row>
    <row r="21174" spans="1:11" ht="15" customHeight="1">
      <c r="A21174" s="91" t="s">
        <v>4736</v>
      </c>
      <c r="B21174" s="19" t="s">
        <v>88</v>
      </c>
      <c r="C21174" s="30" t="s">
        <v>199</v>
      </c>
      <c r="D21174" s="91">
        <v>5000</v>
      </c>
      <c r="E21174">
        <v>894</v>
      </c>
      <c r="F21174">
        <v>3.0670000000000002</v>
      </c>
      <c r="G21174">
        <v>34.332000000000001</v>
      </c>
      <c r="J21174">
        <v>1031.49416186898</v>
      </c>
      <c r="K21174">
        <v>27.351204962509399</v>
      </c>
    </row>
    <row r="21175" spans="1:11" ht="15" customHeight="1">
      <c r="A21175" s="91" t="s">
        <v>4736</v>
      </c>
      <c r="B21175" s="19" t="s">
        <v>88</v>
      </c>
      <c r="C21175" s="30" t="s">
        <v>199</v>
      </c>
      <c r="D21175" s="91">
        <v>5000</v>
      </c>
      <c r="E21175">
        <v>895</v>
      </c>
      <c r="F21175">
        <v>3.0649999999999999</v>
      </c>
      <c r="G21175">
        <v>34.332999999999998</v>
      </c>
      <c r="J21175">
        <v>1031.4997777492799</v>
      </c>
      <c r="K21175">
        <v>27.352190857554699</v>
      </c>
    </row>
    <row r="21176" spans="1:11" ht="15" customHeight="1">
      <c r="A21176" s="91" t="s">
        <v>4736</v>
      </c>
      <c r="B21176" s="19" t="s">
        <v>88</v>
      </c>
      <c r="C21176" s="30" t="s">
        <v>199</v>
      </c>
      <c r="D21176" s="91">
        <v>5000</v>
      </c>
      <c r="E21176">
        <v>896</v>
      </c>
      <c r="F21176">
        <v>3.0630000000000002</v>
      </c>
      <c r="G21176">
        <v>34.334000000000003</v>
      </c>
      <c r="J21176">
        <v>1031.5053935803501</v>
      </c>
      <c r="K21176">
        <v>27.3531767107368</v>
      </c>
    </row>
    <row r="21177" spans="1:11" ht="15" customHeight="1">
      <c r="A21177" s="91" t="s">
        <v>4736</v>
      </c>
      <c r="B21177" s="19" t="s">
        <v>88</v>
      </c>
      <c r="C21177" s="30" t="s">
        <v>199</v>
      </c>
      <c r="D21177" s="91">
        <v>5000</v>
      </c>
      <c r="E21177">
        <v>897</v>
      </c>
      <c r="F21177">
        <v>3.0619999999999998</v>
      </c>
      <c r="G21177">
        <v>34.334000000000003</v>
      </c>
      <c r="J21177">
        <v>1031.5101038095199</v>
      </c>
      <c r="K21177">
        <v>27.353273776952602</v>
      </c>
    </row>
    <row r="21178" spans="1:11" ht="15" customHeight="1">
      <c r="A21178" s="91" t="s">
        <v>4736</v>
      </c>
      <c r="B21178" s="19" t="s">
        <v>88</v>
      </c>
      <c r="C21178" s="30" t="s">
        <v>199</v>
      </c>
      <c r="D21178" s="91">
        <v>5000</v>
      </c>
      <c r="E21178">
        <v>898</v>
      </c>
      <c r="F21178">
        <v>3.06</v>
      </c>
      <c r="G21178">
        <v>34.335000000000001</v>
      </c>
      <c r="J21178">
        <v>1031.51571953961</v>
      </c>
      <c r="K21178">
        <v>27.3542595634542</v>
      </c>
    </row>
    <row r="21179" spans="1:11" ht="15" customHeight="1">
      <c r="A21179" s="91" t="s">
        <v>4736</v>
      </c>
      <c r="B21179" s="19" t="s">
        <v>88</v>
      </c>
      <c r="C21179" s="30" t="s">
        <v>199</v>
      </c>
      <c r="D21179" s="91">
        <v>5000</v>
      </c>
      <c r="E21179">
        <v>899</v>
      </c>
      <c r="F21179">
        <v>3.0579999999999998</v>
      </c>
      <c r="G21179">
        <v>34.335000000000001</v>
      </c>
      <c r="J21179">
        <v>1031.5205440749601</v>
      </c>
      <c r="K21179">
        <v>27.354446847098899</v>
      </c>
    </row>
    <row r="21180" spans="1:11" ht="15" customHeight="1">
      <c r="A21180" s="91" t="s">
        <v>4736</v>
      </c>
      <c r="B21180" s="19" t="s">
        <v>88</v>
      </c>
      <c r="C21180" s="30" t="s">
        <v>199</v>
      </c>
      <c r="D21180" s="91">
        <v>5000</v>
      </c>
      <c r="E21180">
        <v>900</v>
      </c>
      <c r="F21180">
        <v>3.0569999999999999</v>
      </c>
      <c r="G21180">
        <v>34.335999999999999</v>
      </c>
      <c r="J21180">
        <v>1031.52604528597</v>
      </c>
      <c r="K21180">
        <v>27.355342310544099</v>
      </c>
    </row>
    <row r="21181" spans="1:11" ht="15" customHeight="1">
      <c r="A21181" s="91" t="s">
        <v>4736</v>
      </c>
      <c r="B21181" s="19" t="s">
        <v>88</v>
      </c>
      <c r="C21181" s="30" t="s">
        <v>199</v>
      </c>
      <c r="D21181" s="91">
        <v>5000</v>
      </c>
      <c r="E21181">
        <v>901</v>
      </c>
      <c r="F21181">
        <v>3.0539999999999998</v>
      </c>
      <c r="G21181">
        <v>34.337000000000003</v>
      </c>
      <c r="J21181">
        <v>1031.5317752932001</v>
      </c>
      <c r="K21181">
        <v>27.356418198261998</v>
      </c>
    </row>
    <row r="21182" spans="1:11" ht="15" customHeight="1">
      <c r="A21182" s="91" t="s">
        <v>4736</v>
      </c>
      <c r="B21182" s="19" t="s">
        <v>88</v>
      </c>
      <c r="C21182" s="30" t="s">
        <v>199</v>
      </c>
      <c r="D21182" s="91">
        <v>5000</v>
      </c>
      <c r="E21182">
        <v>902</v>
      </c>
      <c r="F21182">
        <v>3.052</v>
      </c>
      <c r="G21182">
        <v>34.338000000000001</v>
      </c>
      <c r="J21182">
        <v>1031.5373908285301</v>
      </c>
      <c r="K21182">
        <v>27.357403811040701</v>
      </c>
    </row>
    <row r="21183" spans="1:11" ht="15" customHeight="1">
      <c r="A21183" s="91" t="s">
        <v>4736</v>
      </c>
      <c r="B21183" s="19" t="s">
        <v>88</v>
      </c>
      <c r="C21183" s="30" t="s">
        <v>199</v>
      </c>
      <c r="D21183" s="91">
        <v>5000</v>
      </c>
      <c r="E21183">
        <v>903</v>
      </c>
      <c r="F21183">
        <v>3.05</v>
      </c>
      <c r="G21183">
        <v>34.338999999999999</v>
      </c>
      <c r="J21183">
        <v>1031.54300631469</v>
      </c>
      <c r="K21183">
        <v>27.358389381949799</v>
      </c>
    </row>
    <row r="21184" spans="1:11" ht="15" customHeight="1">
      <c r="A21184" s="91" t="s">
        <v>4736</v>
      </c>
      <c r="B21184" s="19" t="s">
        <v>88</v>
      </c>
      <c r="C21184" s="30" t="s">
        <v>199</v>
      </c>
      <c r="D21184" s="91">
        <v>5000</v>
      </c>
      <c r="E21184">
        <v>904</v>
      </c>
      <c r="F21184">
        <v>3.05</v>
      </c>
      <c r="G21184">
        <v>34.338999999999999</v>
      </c>
      <c r="J21184">
        <v>1031.5476017282499</v>
      </c>
      <c r="K21184">
        <v>27.3583961326588</v>
      </c>
    </row>
    <row r="21185" spans="1:11" ht="15" customHeight="1">
      <c r="A21185" s="91" t="s">
        <v>4736</v>
      </c>
      <c r="B21185" s="19" t="s">
        <v>88</v>
      </c>
      <c r="C21185" s="30" t="s">
        <v>199</v>
      </c>
      <c r="D21185" s="91">
        <v>5000</v>
      </c>
      <c r="E21185">
        <v>905</v>
      </c>
      <c r="F21185">
        <v>3.048</v>
      </c>
      <c r="G21185">
        <v>34.338999999999999</v>
      </c>
      <c r="J21185">
        <v>1031.5524259814599</v>
      </c>
      <c r="K21185">
        <v>27.358583167839001</v>
      </c>
    </row>
    <row r="21186" spans="1:11" ht="15" customHeight="1">
      <c r="A21186" s="91" t="s">
        <v>4736</v>
      </c>
      <c r="B21186" s="19" t="s">
        <v>88</v>
      </c>
      <c r="C21186" s="30" t="s">
        <v>199</v>
      </c>
      <c r="D21186" s="91">
        <v>5000</v>
      </c>
      <c r="E21186">
        <v>906</v>
      </c>
      <c r="F21186">
        <v>3.0459999999999998</v>
      </c>
      <c r="G21186">
        <v>34.340000000000003</v>
      </c>
      <c r="J21186">
        <v>1031.5580413149501</v>
      </c>
      <c r="K21186">
        <v>27.359568647234699</v>
      </c>
    </row>
    <row r="21187" spans="1:11" ht="15" customHeight="1">
      <c r="A21187" s="91" t="s">
        <v>4736</v>
      </c>
      <c r="B21187" s="19" t="s">
        <v>88</v>
      </c>
      <c r="C21187" s="30" t="s">
        <v>199</v>
      </c>
      <c r="D21187" s="91">
        <v>5000</v>
      </c>
      <c r="E21187">
        <v>907</v>
      </c>
      <c r="F21187">
        <v>3.0449999999999999</v>
      </c>
      <c r="G21187">
        <v>34.340000000000003</v>
      </c>
      <c r="J21187">
        <v>1031.56275100639</v>
      </c>
      <c r="K21187">
        <v>27.3596654941609</v>
      </c>
    </row>
    <row r="21188" spans="1:11" ht="15" customHeight="1">
      <c r="A21188" s="91" t="s">
        <v>4736</v>
      </c>
      <c r="B21188" s="19" t="s">
        <v>88</v>
      </c>
      <c r="C21188" s="30" t="s">
        <v>199</v>
      </c>
      <c r="D21188" s="91">
        <v>5000</v>
      </c>
      <c r="E21188">
        <v>908</v>
      </c>
      <c r="F21188">
        <v>3.0449999999999999</v>
      </c>
      <c r="G21188">
        <v>34.341000000000001</v>
      </c>
      <c r="J21188">
        <v>1031.5681372557401</v>
      </c>
      <c r="K21188">
        <v>27.360470744660201</v>
      </c>
    </row>
    <row r="21189" spans="1:11" ht="15" customHeight="1">
      <c r="A21189" s="91" t="s">
        <v>4736</v>
      </c>
      <c r="B21189" s="19" t="s">
        <v>88</v>
      </c>
      <c r="C21189" s="30" t="s">
        <v>199</v>
      </c>
      <c r="D21189" s="91">
        <v>5000</v>
      </c>
      <c r="E21189">
        <v>909</v>
      </c>
      <c r="F21189">
        <v>3.0449999999999999</v>
      </c>
      <c r="G21189">
        <v>34.341000000000001</v>
      </c>
      <c r="J21189">
        <v>1031.5727322863099</v>
      </c>
      <c r="K21189">
        <v>27.360477494722801</v>
      </c>
    </row>
    <row r="21190" spans="1:11" ht="15" customHeight="1">
      <c r="A21190" s="91" t="s">
        <v>4736</v>
      </c>
      <c r="B21190" s="19" t="s">
        <v>88</v>
      </c>
      <c r="C21190" s="30" t="s">
        <v>199</v>
      </c>
      <c r="D21190" s="91">
        <v>5000</v>
      </c>
      <c r="E21190">
        <v>910</v>
      </c>
      <c r="F21190">
        <v>3.044</v>
      </c>
      <c r="G21190">
        <v>34.341000000000001</v>
      </c>
      <c r="J21190">
        <v>1031.57744176557</v>
      </c>
      <c r="K21190">
        <v>27.360574330136401</v>
      </c>
    </row>
    <row r="21191" spans="1:11" ht="15" customHeight="1">
      <c r="A21191" s="91" t="s">
        <v>4736</v>
      </c>
      <c r="B21191" s="19" t="s">
        <v>88</v>
      </c>
      <c r="C21191" s="30" t="s">
        <v>199</v>
      </c>
      <c r="D21191" s="91">
        <v>5000</v>
      </c>
      <c r="E21191">
        <v>911</v>
      </c>
      <c r="F21191">
        <v>3.044</v>
      </c>
      <c r="G21191">
        <v>34.341999999999999</v>
      </c>
      <c r="J21191">
        <v>1031.5828277169001</v>
      </c>
      <c r="K21191">
        <v>27.361379587548299</v>
      </c>
    </row>
    <row r="21192" spans="1:11" ht="15" customHeight="1">
      <c r="A21192" s="91" t="s">
        <v>4736</v>
      </c>
      <c r="B21192" s="19" t="s">
        <v>88</v>
      </c>
      <c r="C21192" s="30" t="s">
        <v>199</v>
      </c>
      <c r="D21192" s="91">
        <v>5000</v>
      </c>
      <c r="E21192">
        <v>912</v>
      </c>
      <c r="F21192">
        <v>3.044</v>
      </c>
      <c r="G21192">
        <v>34.341999999999999</v>
      </c>
      <c r="J21192">
        <v>1031.5874224695101</v>
      </c>
      <c r="K21192">
        <v>27.361386340353899</v>
      </c>
    </row>
    <row r="21193" spans="1:11" ht="15" customHeight="1">
      <c r="A21193" s="91" t="s">
        <v>4736</v>
      </c>
      <c r="B21193" s="19" t="s">
        <v>88</v>
      </c>
      <c r="C21193" s="30" t="s">
        <v>199</v>
      </c>
      <c r="D21193" s="91">
        <v>5000</v>
      </c>
      <c r="E21193">
        <v>913</v>
      </c>
      <c r="F21193">
        <v>3.0430000000000001</v>
      </c>
      <c r="G21193">
        <v>34.341999999999999</v>
      </c>
      <c r="J21193">
        <v>1031.5921317366101</v>
      </c>
      <c r="K21193">
        <v>27.361483164253102</v>
      </c>
    </row>
    <row r="21194" spans="1:11" ht="15" customHeight="1">
      <c r="A21194" s="91" t="s">
        <v>4736</v>
      </c>
      <c r="B21194" s="19" t="s">
        <v>88</v>
      </c>
      <c r="C21194" s="30" t="s">
        <v>199</v>
      </c>
      <c r="D21194" s="91">
        <v>5000</v>
      </c>
      <c r="E21194">
        <v>914</v>
      </c>
      <c r="F21194">
        <v>3.0419999999999998</v>
      </c>
      <c r="G21194">
        <v>34.341999999999999</v>
      </c>
      <c r="J21194">
        <v>1031.59684094358</v>
      </c>
      <c r="K21194">
        <v>27.3615799740185</v>
      </c>
    </row>
    <row r="21195" spans="1:11" ht="15" customHeight="1">
      <c r="A21195" s="91" t="s">
        <v>4736</v>
      </c>
      <c r="B21195" s="19" t="s">
        <v>88</v>
      </c>
      <c r="C21195" s="30" t="s">
        <v>199</v>
      </c>
      <c r="D21195" s="91">
        <v>5000</v>
      </c>
      <c r="E21195">
        <v>915</v>
      </c>
      <c r="F21195">
        <v>3.0419999999999998</v>
      </c>
      <c r="G21195">
        <v>34.341999999999999</v>
      </c>
      <c r="J21195">
        <v>1031.6014354508</v>
      </c>
      <c r="K21195">
        <v>27.3615867276012</v>
      </c>
    </row>
    <row r="21196" spans="1:11" ht="15" customHeight="1">
      <c r="A21196" s="91" t="s">
        <v>4736</v>
      </c>
      <c r="B21196" s="19" t="s">
        <v>88</v>
      </c>
      <c r="C21196" s="30" t="s">
        <v>199</v>
      </c>
      <c r="D21196" s="91">
        <v>5000</v>
      </c>
      <c r="E21196">
        <v>916</v>
      </c>
      <c r="F21196">
        <v>3.0409999999999999</v>
      </c>
      <c r="G21196">
        <v>34.341999999999999</v>
      </c>
      <c r="J21196">
        <v>1031.6061445241401</v>
      </c>
      <c r="K21196">
        <v>27.361683522956799</v>
      </c>
    </row>
    <row r="21197" spans="1:11" ht="15" customHeight="1">
      <c r="A21197" s="91" t="s">
        <v>4736</v>
      </c>
      <c r="B21197" s="19" t="s">
        <v>88</v>
      </c>
      <c r="C21197" s="30" t="s">
        <v>199</v>
      </c>
      <c r="D21197" s="91">
        <v>5000</v>
      </c>
      <c r="E21197">
        <v>917</v>
      </c>
      <c r="F21197">
        <v>3.0409999999999999</v>
      </c>
      <c r="G21197">
        <v>34.343000000000004</v>
      </c>
      <c r="J21197">
        <v>1031.6115299144101</v>
      </c>
      <c r="K21197">
        <v>27.362488794753499</v>
      </c>
    </row>
    <row r="21198" spans="1:11" ht="15" customHeight="1">
      <c r="A21198" s="91" t="s">
        <v>4736</v>
      </c>
      <c r="B21198" s="19" t="s">
        <v>88</v>
      </c>
      <c r="C21198" s="30" t="s">
        <v>199</v>
      </c>
      <c r="D21198" s="91">
        <v>5000</v>
      </c>
      <c r="E21198">
        <v>918</v>
      </c>
      <c r="F21198">
        <v>3.0390000000000001</v>
      </c>
      <c r="G21198">
        <v>34.343000000000004</v>
      </c>
      <c r="J21198">
        <v>1031.6163535431001</v>
      </c>
      <c r="K21198">
        <v>27.3626755944019</v>
      </c>
    </row>
    <row r="21199" spans="1:11" ht="15" customHeight="1">
      <c r="A21199" s="91" t="s">
        <v>4736</v>
      </c>
      <c r="B21199" s="19" t="s">
        <v>88</v>
      </c>
      <c r="C21199" s="30" t="s">
        <v>199</v>
      </c>
      <c r="D21199" s="91">
        <v>5000</v>
      </c>
      <c r="E21199">
        <v>919</v>
      </c>
      <c r="F21199">
        <v>3.0379999999999998</v>
      </c>
      <c r="G21199">
        <v>34.343000000000004</v>
      </c>
      <c r="J21199">
        <v>1031.62106243111</v>
      </c>
      <c r="K21199">
        <v>27.362772350520601</v>
      </c>
    </row>
    <row r="21200" spans="1:11" ht="15" customHeight="1">
      <c r="A21200" s="91" t="s">
        <v>4736</v>
      </c>
      <c r="B21200" s="19" t="s">
        <v>88</v>
      </c>
      <c r="C21200" s="30" t="s">
        <v>199</v>
      </c>
      <c r="D21200" s="91">
        <v>5000</v>
      </c>
      <c r="E21200">
        <v>920</v>
      </c>
      <c r="F21200">
        <v>3.036</v>
      </c>
      <c r="G21200">
        <v>34.344000000000001</v>
      </c>
      <c r="J21200">
        <v>1031.6266770139</v>
      </c>
      <c r="K21200">
        <v>27.363757600627899</v>
      </c>
    </row>
    <row r="21201" spans="1:11" ht="15" customHeight="1">
      <c r="A21201" s="91" t="s">
        <v>4736</v>
      </c>
      <c r="B21201" s="19" t="s">
        <v>88</v>
      </c>
      <c r="C21201" s="30" t="s">
        <v>199</v>
      </c>
      <c r="D21201" s="91">
        <v>5000</v>
      </c>
      <c r="E21201">
        <v>921</v>
      </c>
      <c r="F21201">
        <v>3.0329999999999999</v>
      </c>
      <c r="G21201">
        <v>34.344000000000001</v>
      </c>
      <c r="J21201">
        <v>1031.6316152065299</v>
      </c>
      <c r="K21201">
        <v>27.364034210030901</v>
      </c>
    </row>
    <row r="21202" spans="1:11" ht="15" customHeight="1">
      <c r="A21202" s="91" t="s">
        <v>4736</v>
      </c>
      <c r="B21202" s="19" t="s">
        <v>88</v>
      </c>
      <c r="C21202" s="30" t="s">
        <v>199</v>
      </c>
      <c r="D21202" s="91">
        <v>5000</v>
      </c>
      <c r="E21202">
        <v>922</v>
      </c>
      <c r="F21202">
        <v>3.03</v>
      </c>
      <c r="G21202">
        <v>34.344999999999999</v>
      </c>
      <c r="J21202">
        <v>1031.6373443934101</v>
      </c>
      <c r="K21202">
        <v>27.3651092512414</v>
      </c>
    </row>
    <row r="21203" spans="1:11" ht="15" customHeight="1">
      <c r="A21203" s="91" t="s">
        <v>4736</v>
      </c>
      <c r="B21203" s="19" t="s">
        <v>88</v>
      </c>
      <c r="C21203" s="30" t="s">
        <v>199</v>
      </c>
      <c r="D21203" s="91">
        <v>5000</v>
      </c>
      <c r="E21203">
        <v>923</v>
      </c>
      <c r="F21203">
        <v>3.028</v>
      </c>
      <c r="G21203">
        <v>34.344999999999999</v>
      </c>
      <c r="J21203">
        <v>1031.64216779564</v>
      </c>
      <c r="K21203">
        <v>27.3652957661591</v>
      </c>
    </row>
    <row r="21204" spans="1:11" ht="15" customHeight="1">
      <c r="A21204" s="91" t="s">
        <v>4736</v>
      </c>
      <c r="B21204" s="19" t="s">
        <v>88</v>
      </c>
      <c r="C21204" s="30" t="s">
        <v>199</v>
      </c>
      <c r="D21204" s="91">
        <v>5000</v>
      </c>
      <c r="E21204">
        <v>924</v>
      </c>
      <c r="F21204">
        <v>3.0249999999999999</v>
      </c>
      <c r="G21204">
        <v>34.347000000000001</v>
      </c>
      <c r="J21204">
        <v>1031.6486879312999</v>
      </c>
      <c r="K21204">
        <v>27.367169198086899</v>
      </c>
    </row>
    <row r="21205" spans="1:11" ht="15" customHeight="1">
      <c r="A21205" s="91" t="s">
        <v>4736</v>
      </c>
      <c r="B21205" s="19" t="s">
        <v>88</v>
      </c>
      <c r="C21205" s="30" t="s">
        <v>199</v>
      </c>
      <c r="D21205" s="91">
        <v>5000</v>
      </c>
      <c r="E21205">
        <v>925</v>
      </c>
      <c r="F21205">
        <v>3.024</v>
      </c>
      <c r="G21205">
        <v>34.347999999999999</v>
      </c>
      <c r="J21205">
        <v>1031.65418758642</v>
      </c>
      <c r="K21205">
        <v>27.368064340363802</v>
      </c>
    </row>
    <row r="21206" spans="1:11" ht="15" customHeight="1">
      <c r="A21206" s="91" t="s">
        <v>4736</v>
      </c>
      <c r="B21206" s="19" t="s">
        <v>88</v>
      </c>
      <c r="C21206" s="30" t="s">
        <v>199</v>
      </c>
      <c r="D21206" s="91">
        <v>5000</v>
      </c>
      <c r="E21206">
        <v>926</v>
      </c>
      <c r="F21206">
        <v>3.024</v>
      </c>
      <c r="G21206">
        <v>34.347999999999999</v>
      </c>
      <c r="J21206">
        <v>1031.6587814130201</v>
      </c>
      <c r="K21206">
        <v>27.368071081848498</v>
      </c>
    </row>
    <row r="21207" spans="1:11" ht="15" customHeight="1">
      <c r="A21207" s="91" t="s">
        <v>4736</v>
      </c>
      <c r="B21207" s="19" t="s">
        <v>88</v>
      </c>
      <c r="C21207" s="30" t="s">
        <v>199</v>
      </c>
      <c r="D21207" s="91">
        <v>5000</v>
      </c>
      <c r="E21207">
        <v>927</v>
      </c>
      <c r="F21207">
        <v>3.024</v>
      </c>
      <c r="G21207">
        <v>34.347999999999999</v>
      </c>
      <c r="J21207">
        <v>1031.6633751412601</v>
      </c>
      <c r="K21207">
        <v>27.368077824657099</v>
      </c>
    </row>
    <row r="21208" spans="1:11" ht="15" customHeight="1">
      <c r="A21208" s="91" t="s">
        <v>4736</v>
      </c>
      <c r="B21208" s="19" t="s">
        <v>88</v>
      </c>
      <c r="C21208" s="30" t="s">
        <v>199</v>
      </c>
      <c r="D21208" s="91">
        <v>5000</v>
      </c>
      <c r="E21208">
        <v>928</v>
      </c>
      <c r="F21208">
        <v>3.024</v>
      </c>
      <c r="G21208">
        <v>34.347999999999999</v>
      </c>
      <c r="J21208">
        <v>1031.6679687711601</v>
      </c>
      <c r="K21208">
        <v>27.368084568789499</v>
      </c>
    </row>
    <row r="21209" spans="1:11" ht="15" customHeight="1">
      <c r="A21209" s="91" t="s">
        <v>4736</v>
      </c>
      <c r="B21209" s="19" t="s">
        <v>88</v>
      </c>
      <c r="C21209" s="30" t="s">
        <v>199</v>
      </c>
      <c r="D21209" s="91">
        <v>5000</v>
      </c>
      <c r="E21209">
        <v>929</v>
      </c>
      <c r="F21209">
        <v>3.0230000000000001</v>
      </c>
      <c r="G21209">
        <v>34.348999999999997</v>
      </c>
      <c r="J21209">
        <v>1031.6734681129799</v>
      </c>
      <c r="K21209">
        <v>27.368979703793201</v>
      </c>
    </row>
    <row r="21210" spans="1:11" ht="15" customHeight="1">
      <c r="A21210" s="91" t="s">
        <v>4736</v>
      </c>
      <c r="B21210" s="19" t="s">
        <v>88</v>
      </c>
      <c r="C21210" s="30" t="s">
        <v>199</v>
      </c>
      <c r="D21210" s="91">
        <v>5000</v>
      </c>
      <c r="E21210">
        <v>930</v>
      </c>
      <c r="F21210">
        <v>3.0209999999999999</v>
      </c>
      <c r="G21210">
        <v>34.348999999999997</v>
      </c>
      <c r="J21210">
        <v>1031.6782911791299</v>
      </c>
      <c r="K21210">
        <v>27.3691660466204</v>
      </c>
    </row>
    <row r="21211" spans="1:11" ht="15" customHeight="1">
      <c r="A21211" s="91" t="s">
        <v>4736</v>
      </c>
      <c r="B21211" s="19" t="s">
        <v>88</v>
      </c>
      <c r="C21211" s="30" t="s">
        <v>199</v>
      </c>
      <c r="D21211" s="91">
        <v>5000</v>
      </c>
      <c r="E21211">
        <v>931</v>
      </c>
      <c r="F21211">
        <v>3.0209999999999999</v>
      </c>
      <c r="G21211">
        <v>34.348999999999997</v>
      </c>
      <c r="J21211">
        <v>1031.68288458087</v>
      </c>
      <c r="K21211">
        <v>27.369172790277599</v>
      </c>
    </row>
    <row r="21212" spans="1:11" ht="15" customHeight="1">
      <c r="A21212" s="91" t="s">
        <v>4736</v>
      </c>
      <c r="B21212" s="19" t="s">
        <v>88</v>
      </c>
      <c r="C21212" s="30" t="s">
        <v>199</v>
      </c>
      <c r="D21212" s="91">
        <v>5000</v>
      </c>
      <c r="E21212">
        <v>932</v>
      </c>
      <c r="F21212">
        <v>3.02</v>
      </c>
      <c r="G21212">
        <v>34.35</v>
      </c>
      <c r="J21212">
        <v>1031.6883837227499</v>
      </c>
      <c r="K21212">
        <v>27.370067895818501</v>
      </c>
    </row>
    <row r="21213" spans="1:11" ht="15" customHeight="1">
      <c r="A21213" s="91" t="s">
        <v>4736</v>
      </c>
      <c r="B21213" s="19" t="s">
        <v>88</v>
      </c>
      <c r="C21213" s="30" t="s">
        <v>199</v>
      </c>
      <c r="D21213" s="91">
        <v>5000</v>
      </c>
      <c r="E21213">
        <v>933</v>
      </c>
      <c r="F21213">
        <v>3.0190000000000001</v>
      </c>
      <c r="G21213">
        <v>34.35</v>
      </c>
      <c r="J21213">
        <v>1031.69309180151</v>
      </c>
      <c r="K21213">
        <v>27.3701644068774</v>
      </c>
    </row>
    <row r="21214" spans="1:11" ht="15" customHeight="1">
      <c r="A21214" s="91" t="s">
        <v>4736</v>
      </c>
      <c r="B21214" s="19" t="s">
        <v>88</v>
      </c>
      <c r="C21214" s="30" t="s">
        <v>199</v>
      </c>
      <c r="D21214" s="91">
        <v>5000</v>
      </c>
      <c r="E21214">
        <v>934</v>
      </c>
      <c r="F21214">
        <v>3.0169999999999999</v>
      </c>
      <c r="G21214">
        <v>34.35</v>
      </c>
      <c r="J21214">
        <v>1031.69791467867</v>
      </c>
      <c r="K21214">
        <v>27.370350643669799</v>
      </c>
    </row>
    <row r="21215" spans="1:11" ht="15" customHeight="1">
      <c r="A21215" s="91" t="s">
        <v>4736</v>
      </c>
      <c r="B21215" s="19" t="s">
        <v>88</v>
      </c>
      <c r="C21215" s="30" t="s">
        <v>199</v>
      </c>
      <c r="D21215" s="91">
        <v>5000</v>
      </c>
      <c r="E21215">
        <v>935</v>
      </c>
      <c r="F21215">
        <v>3.0139999999999998</v>
      </c>
      <c r="G21215">
        <v>34.350999999999999</v>
      </c>
      <c r="J21215">
        <v>1031.7036433515</v>
      </c>
      <c r="K21215">
        <v>27.3714251295537</v>
      </c>
    </row>
    <row r="21216" spans="1:11" ht="15" customHeight="1">
      <c r="A21216" s="91" t="s">
        <v>4736</v>
      </c>
      <c r="B21216" s="19" t="s">
        <v>88</v>
      </c>
      <c r="C21216" s="30" t="s">
        <v>199</v>
      </c>
      <c r="D21216" s="91">
        <v>5000</v>
      </c>
      <c r="E21216">
        <v>936</v>
      </c>
      <c r="F21216">
        <v>3.0110000000000001</v>
      </c>
      <c r="G21216">
        <v>34.350999999999999</v>
      </c>
      <c r="J21216">
        <v>1031.7085809811399</v>
      </c>
      <c r="K21216">
        <v>27.3717009038564</v>
      </c>
    </row>
    <row r="21217" spans="1:11" ht="15" customHeight="1">
      <c r="A21217" s="91" t="s">
        <v>4736</v>
      </c>
      <c r="B21217" s="19" t="s">
        <v>88</v>
      </c>
      <c r="C21217" s="30" t="s">
        <v>199</v>
      </c>
      <c r="D21217" s="91">
        <v>5000</v>
      </c>
      <c r="E21217">
        <v>937</v>
      </c>
      <c r="F21217">
        <v>3.0089999999999999</v>
      </c>
      <c r="G21217">
        <v>34.351999999999997</v>
      </c>
      <c r="J21217">
        <v>1031.7141947155501</v>
      </c>
      <c r="K21217">
        <v>27.3726855487675</v>
      </c>
    </row>
    <row r="21218" spans="1:11" ht="15" customHeight="1">
      <c r="A21218" s="91" t="s">
        <v>4736</v>
      </c>
      <c r="B21218" s="19" t="s">
        <v>88</v>
      </c>
      <c r="C21218" s="30" t="s">
        <v>199</v>
      </c>
      <c r="D21218" s="91">
        <v>5000</v>
      </c>
      <c r="E21218">
        <v>938</v>
      </c>
      <c r="F21218">
        <v>3.0059999999999998</v>
      </c>
      <c r="G21218">
        <v>34.353000000000002</v>
      </c>
      <c r="J21218">
        <v>1031.7199232409801</v>
      </c>
      <c r="K21218">
        <v>27.373759758802901</v>
      </c>
    </row>
    <row r="21219" spans="1:11" ht="15" customHeight="1">
      <c r="A21219" s="91" t="s">
        <v>4736</v>
      </c>
      <c r="B21219" s="19" t="s">
        <v>88</v>
      </c>
      <c r="C21219" s="30" t="s">
        <v>199</v>
      </c>
      <c r="D21219" s="91">
        <v>5000</v>
      </c>
      <c r="E21219">
        <v>939</v>
      </c>
      <c r="F21219">
        <v>3.0030000000000001</v>
      </c>
      <c r="G21219">
        <v>34.353000000000002</v>
      </c>
      <c r="J21219">
        <v>1031.7248607243</v>
      </c>
      <c r="K21219">
        <v>27.374035233119699</v>
      </c>
    </row>
    <row r="21220" spans="1:11" ht="15" customHeight="1">
      <c r="A21220" s="91" t="s">
        <v>4736</v>
      </c>
      <c r="B21220" s="19" t="s">
        <v>88</v>
      </c>
      <c r="C21220" s="30" t="s">
        <v>199</v>
      </c>
      <c r="D21220" s="91">
        <v>5000</v>
      </c>
      <c r="E21220">
        <v>940</v>
      </c>
      <c r="F21220">
        <v>3.0030000000000001</v>
      </c>
      <c r="G21220">
        <v>34.353999999999999</v>
      </c>
      <c r="J21220">
        <v>1031.7302446410499</v>
      </c>
      <c r="K21220">
        <v>27.374840596572099</v>
      </c>
    </row>
    <row r="21221" spans="1:11" ht="15" customHeight="1">
      <c r="A21221" s="91" t="s">
        <v>4736</v>
      </c>
      <c r="B21221" s="19" t="s">
        <v>88</v>
      </c>
      <c r="C21221" s="30" t="s">
        <v>199</v>
      </c>
      <c r="D21221" s="91">
        <v>5000</v>
      </c>
      <c r="E21221">
        <v>941</v>
      </c>
      <c r="F21221">
        <v>3.0019999999999998</v>
      </c>
      <c r="G21221">
        <v>34.354999999999997</v>
      </c>
      <c r="J21221">
        <v>1031.7357433186301</v>
      </c>
      <c r="K21221">
        <v>27.375735521125499</v>
      </c>
    </row>
    <row r="21222" spans="1:11" ht="15" customHeight="1">
      <c r="A21222" s="91" t="s">
        <v>4736</v>
      </c>
      <c r="B21222" s="19" t="s">
        <v>88</v>
      </c>
      <c r="C21222" s="30" t="s">
        <v>199</v>
      </c>
      <c r="D21222" s="91">
        <v>5000</v>
      </c>
      <c r="E21222">
        <v>942</v>
      </c>
      <c r="F21222">
        <v>3.0019999999999998</v>
      </c>
      <c r="G21222">
        <v>34.354999999999997</v>
      </c>
      <c r="J21222">
        <v>1031.74033606494</v>
      </c>
      <c r="K21222">
        <v>27.375742251052301</v>
      </c>
    </row>
    <row r="21223" spans="1:11" ht="15" customHeight="1">
      <c r="A21223" s="91" t="s">
        <v>4736</v>
      </c>
      <c r="B21223" s="19" t="s">
        <v>88</v>
      </c>
      <c r="C21223" s="30" t="s">
        <v>199</v>
      </c>
      <c r="D21223" s="91">
        <v>5000</v>
      </c>
      <c r="E21223">
        <v>943</v>
      </c>
      <c r="F21223">
        <v>3.0009999999999999</v>
      </c>
      <c r="G21223">
        <v>34.354999999999997</v>
      </c>
      <c r="J21223">
        <v>1031.7450436254201</v>
      </c>
      <c r="K21223">
        <v>27.3758385256133</v>
      </c>
    </row>
    <row r="21224" spans="1:11" ht="15" customHeight="1">
      <c r="A21224" s="91" t="s">
        <v>4736</v>
      </c>
      <c r="B21224" s="19" t="s">
        <v>88</v>
      </c>
      <c r="C21224" s="30" t="s">
        <v>199</v>
      </c>
      <c r="D21224" s="91">
        <v>5000</v>
      </c>
      <c r="E21224">
        <v>944</v>
      </c>
      <c r="F21224">
        <v>2.9990000000000001</v>
      </c>
      <c r="G21224">
        <v>34.354999999999997</v>
      </c>
      <c r="J21224">
        <v>1031.7498660403501</v>
      </c>
      <c r="K21224">
        <v>27.376024303212301</v>
      </c>
    </row>
    <row r="21225" spans="1:11" ht="15" customHeight="1">
      <c r="A21225" s="91" t="s">
        <v>4736</v>
      </c>
      <c r="B21225" s="19" t="s">
        <v>88</v>
      </c>
      <c r="C21225" s="30" t="s">
        <v>199</v>
      </c>
      <c r="D21225" s="91">
        <v>5000</v>
      </c>
      <c r="E21225">
        <v>945</v>
      </c>
      <c r="F21225">
        <v>2.9980000000000002</v>
      </c>
      <c r="G21225">
        <v>34.354999999999997</v>
      </c>
      <c r="J21225">
        <v>1031.75457349417</v>
      </c>
      <c r="K21225">
        <v>27.376120535613399</v>
      </c>
    </row>
    <row r="21226" spans="1:11" ht="15" customHeight="1">
      <c r="A21226" s="91" t="s">
        <v>4736</v>
      </c>
      <c r="B21226" s="19" t="s">
        <v>88</v>
      </c>
      <c r="C21226" s="30" t="s">
        <v>199</v>
      </c>
      <c r="D21226" s="91">
        <v>5000</v>
      </c>
      <c r="E21226">
        <v>946</v>
      </c>
      <c r="F21226">
        <v>2.996</v>
      </c>
      <c r="G21226">
        <v>34.356000000000002</v>
      </c>
      <c r="J21226">
        <v>1031.7601867743899</v>
      </c>
      <c r="K21226">
        <v>27.377104888739499</v>
      </c>
    </row>
    <row r="21227" spans="1:11" ht="15" customHeight="1">
      <c r="A21227" s="91" t="s">
        <v>4736</v>
      </c>
      <c r="B21227" s="19" t="s">
        <v>88</v>
      </c>
      <c r="C21227" s="30" t="s">
        <v>199</v>
      </c>
      <c r="D21227" s="91">
        <v>5000</v>
      </c>
      <c r="E21227">
        <v>947</v>
      </c>
      <c r="F21227">
        <v>2.996</v>
      </c>
      <c r="G21227">
        <v>34.356000000000002</v>
      </c>
      <c r="J21227">
        <v>1031.7647791705599</v>
      </c>
      <c r="K21227">
        <v>27.377111616016698</v>
      </c>
    </row>
    <row r="21228" spans="1:11" ht="15" customHeight="1">
      <c r="A21228" s="91" t="s">
        <v>4736</v>
      </c>
      <c r="B21228" s="19" t="s">
        <v>88</v>
      </c>
      <c r="C21228" s="30" t="s">
        <v>199</v>
      </c>
      <c r="D21228" s="91">
        <v>5000</v>
      </c>
      <c r="E21228">
        <v>948</v>
      </c>
      <c r="F21228">
        <v>2.9940000000000002</v>
      </c>
      <c r="G21228">
        <v>34.356000000000002</v>
      </c>
      <c r="J21228">
        <v>1031.7696013986899</v>
      </c>
      <c r="K21228">
        <v>27.3772972614113</v>
      </c>
    </row>
    <row r="21229" spans="1:11" ht="15" customHeight="1">
      <c r="A21229" s="91" t="s">
        <v>4736</v>
      </c>
      <c r="B21229" s="19" t="s">
        <v>88</v>
      </c>
      <c r="C21229" s="30" t="s">
        <v>199</v>
      </c>
      <c r="D21229" s="91">
        <v>5000</v>
      </c>
      <c r="E21229">
        <v>949</v>
      </c>
      <c r="F21229">
        <v>2.992</v>
      </c>
      <c r="G21229">
        <v>34.356000000000002</v>
      </c>
      <c r="J21229">
        <v>1031.7744235821999</v>
      </c>
      <c r="K21229">
        <v>27.377482852657501</v>
      </c>
    </row>
    <row r="21230" spans="1:11" ht="15" customHeight="1">
      <c r="A21230" s="91" t="s">
        <v>4736</v>
      </c>
      <c r="B21230" s="19" t="s">
        <v>88</v>
      </c>
      <c r="C21230" s="30" t="s">
        <v>199</v>
      </c>
      <c r="D21230" s="91">
        <v>5000</v>
      </c>
      <c r="E21230">
        <v>950</v>
      </c>
      <c r="F21230">
        <v>2.99</v>
      </c>
      <c r="G21230">
        <v>34.356999999999999</v>
      </c>
      <c r="J21230">
        <v>1031.78003666329</v>
      </c>
      <c r="K21230">
        <v>27.378467066029799</v>
      </c>
    </row>
    <row r="21231" spans="1:11" ht="15" customHeight="1">
      <c r="A21231" s="91" t="s">
        <v>4736</v>
      </c>
      <c r="B21231" s="19" t="s">
        <v>88</v>
      </c>
      <c r="C21231" s="30" t="s">
        <v>199</v>
      </c>
      <c r="D21231" s="91">
        <v>5000</v>
      </c>
      <c r="E21231">
        <v>951</v>
      </c>
      <c r="F21231">
        <v>2.9889999999999999</v>
      </c>
      <c r="G21231">
        <v>34.356999999999999</v>
      </c>
      <c r="J21231">
        <v>1031.7847437871801</v>
      </c>
      <c r="K21231">
        <v>27.37856317828</v>
      </c>
    </row>
    <row r="21232" spans="1:11" ht="15" customHeight="1">
      <c r="A21232" s="91" t="s">
        <v>4736</v>
      </c>
      <c r="B21232" s="19" t="s">
        <v>88</v>
      </c>
      <c r="C21232" s="30" t="s">
        <v>199</v>
      </c>
      <c r="D21232" s="91">
        <v>5000</v>
      </c>
      <c r="E21232">
        <v>952</v>
      </c>
      <c r="F21232">
        <v>2.9889999999999999</v>
      </c>
      <c r="G21232">
        <v>34.356999999999999</v>
      </c>
      <c r="J21232">
        <v>1031.78933585811</v>
      </c>
      <c r="K21232">
        <v>27.378569901302399</v>
      </c>
    </row>
    <row r="21233" spans="1:11" ht="15" customHeight="1">
      <c r="A21233" s="91" t="s">
        <v>4736</v>
      </c>
      <c r="B21233" s="19" t="s">
        <v>88</v>
      </c>
      <c r="C21233" s="30" t="s">
        <v>199</v>
      </c>
      <c r="D21233" s="91">
        <v>5000</v>
      </c>
      <c r="E21233">
        <v>953</v>
      </c>
      <c r="F21233">
        <v>2.988</v>
      </c>
      <c r="G21233">
        <v>34.356999999999999</v>
      </c>
      <c r="J21233">
        <v>1031.7940428485299</v>
      </c>
      <c r="K21233">
        <v>27.3786659991185</v>
      </c>
    </row>
    <row r="21234" spans="1:11" ht="15" customHeight="1">
      <c r="A21234" s="91" t="s">
        <v>4736</v>
      </c>
      <c r="B21234" s="19" t="s">
        <v>88</v>
      </c>
      <c r="C21234" s="30" t="s">
        <v>199</v>
      </c>
      <c r="D21234" s="91">
        <v>5000</v>
      </c>
      <c r="E21234">
        <v>954</v>
      </c>
      <c r="F21234">
        <v>2.9870000000000001</v>
      </c>
      <c r="G21234">
        <v>34.357999999999997</v>
      </c>
      <c r="J21234">
        <v>1031.79954069872</v>
      </c>
      <c r="K21234">
        <v>27.3795607692171</v>
      </c>
    </row>
    <row r="21235" spans="1:11" ht="15" customHeight="1">
      <c r="A21235" s="91" t="s">
        <v>4736</v>
      </c>
      <c r="B21235" s="19" t="s">
        <v>88</v>
      </c>
      <c r="C21235" s="30" t="s">
        <v>199</v>
      </c>
      <c r="D21235" s="91">
        <v>5000</v>
      </c>
      <c r="E21235">
        <v>955</v>
      </c>
      <c r="F21235">
        <v>2.9860000000000002</v>
      </c>
      <c r="G21235">
        <v>34.357999999999997</v>
      </c>
      <c r="J21235">
        <v>1031.80424756409</v>
      </c>
      <c r="K21235">
        <v>27.379656841902499</v>
      </c>
    </row>
    <row r="21236" spans="1:11" ht="15" customHeight="1">
      <c r="A21236" s="91" t="s">
        <v>4736</v>
      </c>
      <c r="B21236" s="19" t="s">
        <v>88</v>
      </c>
      <c r="C21236" s="30" t="s">
        <v>199</v>
      </c>
      <c r="D21236" s="91">
        <v>5000</v>
      </c>
      <c r="E21236">
        <v>956</v>
      </c>
      <c r="F21236">
        <v>2.9849999999999999</v>
      </c>
      <c r="G21236">
        <v>34.357999999999997</v>
      </c>
      <c r="J21236">
        <v>1031.80895436945</v>
      </c>
      <c r="K21236">
        <v>27.379752900435999</v>
      </c>
    </row>
    <row r="21237" spans="1:11" ht="15" customHeight="1">
      <c r="A21237" s="91" t="s">
        <v>4736</v>
      </c>
      <c r="B21237" s="19" t="s">
        <v>88</v>
      </c>
      <c r="C21237" s="30" t="s">
        <v>199</v>
      </c>
      <c r="D21237" s="91">
        <v>5000</v>
      </c>
      <c r="E21237">
        <v>957</v>
      </c>
      <c r="F21237">
        <v>2.9830000000000001</v>
      </c>
      <c r="G21237">
        <v>34.357999999999997</v>
      </c>
      <c r="J21237">
        <v>1031.8137761775699</v>
      </c>
      <c r="K21237">
        <v>27.3799382533666</v>
      </c>
    </row>
    <row r="21238" spans="1:11" ht="15" customHeight="1">
      <c r="A21238" s="91" t="s">
        <v>4736</v>
      </c>
      <c r="B21238" s="19" t="s">
        <v>88</v>
      </c>
      <c r="C21238" s="30" t="s">
        <v>199</v>
      </c>
      <c r="D21238" s="91">
        <v>5000</v>
      </c>
      <c r="E21238">
        <v>958</v>
      </c>
      <c r="F21238">
        <v>2.9820000000000002</v>
      </c>
      <c r="G21238">
        <v>34.357999999999997</v>
      </c>
      <c r="J21238">
        <v>1031.8184828763401</v>
      </c>
      <c r="K21238">
        <v>27.380034269726099</v>
      </c>
    </row>
    <row r="21239" spans="1:11" ht="15" customHeight="1">
      <c r="A21239" s="91" t="s">
        <v>4736</v>
      </c>
      <c r="B21239" s="19" t="s">
        <v>88</v>
      </c>
      <c r="C21239" s="30" t="s">
        <v>199</v>
      </c>
      <c r="D21239" s="91">
        <v>5000</v>
      </c>
      <c r="E21239">
        <v>959</v>
      </c>
      <c r="F21239">
        <v>2.9809999999999999</v>
      </c>
      <c r="G21239">
        <v>34.357999999999997</v>
      </c>
      <c r="J21239">
        <v>1031.8231895151</v>
      </c>
      <c r="K21239">
        <v>27.380130271932099</v>
      </c>
    </row>
    <row r="21240" spans="1:11" ht="15" customHeight="1">
      <c r="A21240" s="91" t="s">
        <v>4736</v>
      </c>
      <c r="B21240" s="19" t="s">
        <v>88</v>
      </c>
      <c r="C21240" s="30" t="s">
        <v>199</v>
      </c>
      <c r="D21240" s="91">
        <v>5000</v>
      </c>
      <c r="E21240">
        <v>960</v>
      </c>
      <c r="F21240">
        <v>2.98</v>
      </c>
      <c r="G21240">
        <v>34.359000000000002</v>
      </c>
      <c r="J21240">
        <v>1031.8286869865999</v>
      </c>
      <c r="K21240">
        <v>27.381024968547099</v>
      </c>
    </row>
    <row r="21241" spans="1:11" ht="15" customHeight="1">
      <c r="A21241" s="91" t="s">
        <v>4736</v>
      </c>
      <c r="B21241" s="19" t="s">
        <v>88</v>
      </c>
      <c r="C21241" s="30" t="s">
        <v>199</v>
      </c>
      <c r="D21241" s="91">
        <v>5000</v>
      </c>
      <c r="E21241">
        <v>961</v>
      </c>
      <c r="F21241">
        <v>2.9780000000000002</v>
      </c>
      <c r="G21241">
        <v>34.359000000000002</v>
      </c>
      <c r="J21241">
        <v>1031.8335086080999</v>
      </c>
      <c r="K21241">
        <v>27.381210189236501</v>
      </c>
    </row>
    <row r="21242" spans="1:11" ht="15" customHeight="1">
      <c r="A21242" s="91" t="s">
        <v>4736</v>
      </c>
      <c r="B21242" s="19" t="s">
        <v>88</v>
      </c>
      <c r="C21242" s="30" t="s">
        <v>199</v>
      </c>
      <c r="D21242" s="91">
        <v>5000</v>
      </c>
      <c r="E21242">
        <v>962</v>
      </c>
      <c r="F21242">
        <v>2.9780000000000002</v>
      </c>
      <c r="G21242">
        <v>34.359000000000002</v>
      </c>
      <c r="J21242">
        <v>1031.83809995408</v>
      </c>
      <c r="K21242">
        <v>27.381216908534</v>
      </c>
    </row>
    <row r="21243" spans="1:11" ht="15" customHeight="1">
      <c r="A21243" s="91" t="s">
        <v>4736</v>
      </c>
      <c r="B21243" s="19" t="s">
        <v>88</v>
      </c>
      <c r="C21243" s="30" t="s">
        <v>199</v>
      </c>
      <c r="D21243" s="91">
        <v>5000</v>
      </c>
      <c r="E21243">
        <v>963</v>
      </c>
      <c r="F21243">
        <v>2.9769999999999999</v>
      </c>
      <c r="G21243">
        <v>34.36</v>
      </c>
      <c r="J21243">
        <v>1031.8435972258701</v>
      </c>
      <c r="K21243">
        <v>27.382111575657099</v>
      </c>
    </row>
    <row r="21244" spans="1:11" ht="15" customHeight="1">
      <c r="A21244" s="91" t="s">
        <v>4736</v>
      </c>
      <c r="B21244" s="19" t="s">
        <v>88</v>
      </c>
      <c r="C21244" s="30" t="s">
        <v>199</v>
      </c>
      <c r="D21244" s="91">
        <v>5000</v>
      </c>
      <c r="E21244">
        <v>964</v>
      </c>
      <c r="F21244">
        <v>2.976</v>
      </c>
      <c r="G21244">
        <v>34.36</v>
      </c>
      <c r="J21244">
        <v>1031.8483035546101</v>
      </c>
      <c r="K21244">
        <v>27.382207513436001</v>
      </c>
    </row>
    <row r="21245" spans="1:11" ht="15" customHeight="1">
      <c r="A21245" s="91" t="s">
        <v>4736</v>
      </c>
      <c r="B21245" s="19" t="s">
        <v>88</v>
      </c>
      <c r="C21245" s="30" t="s">
        <v>199</v>
      </c>
      <c r="D21245" s="91">
        <v>5000</v>
      </c>
      <c r="E21245">
        <v>965</v>
      </c>
      <c r="F21245">
        <v>2.9750000000000001</v>
      </c>
      <c r="G21245">
        <v>34.36</v>
      </c>
      <c r="J21245">
        <v>1031.85300982335</v>
      </c>
      <c r="K21245">
        <v>27.382303437059399</v>
      </c>
    </row>
    <row r="21246" spans="1:11" ht="15" customHeight="1">
      <c r="A21246" s="91" t="s">
        <v>4736</v>
      </c>
      <c r="B21246" s="19" t="s">
        <v>88</v>
      </c>
      <c r="C21246" s="30" t="s">
        <v>199</v>
      </c>
      <c r="D21246" s="91">
        <v>5000</v>
      </c>
      <c r="E21246">
        <v>966</v>
      </c>
      <c r="F21246">
        <v>2.9740000000000002</v>
      </c>
      <c r="G21246">
        <v>34.36</v>
      </c>
      <c r="J21246">
        <v>1031.8577160320999</v>
      </c>
      <c r="K21246">
        <v>27.382399346526402</v>
      </c>
    </row>
    <row r="21247" spans="1:11" ht="15" customHeight="1">
      <c r="A21247" s="91" t="s">
        <v>4736</v>
      </c>
      <c r="B21247" s="19" t="s">
        <v>88</v>
      </c>
      <c r="C21247" s="30" t="s">
        <v>199</v>
      </c>
      <c r="D21247" s="91">
        <v>5000</v>
      </c>
      <c r="E21247">
        <v>967</v>
      </c>
      <c r="F21247">
        <v>2.9729999999999999</v>
      </c>
      <c r="G21247">
        <v>34.360999999999997</v>
      </c>
      <c r="J21247">
        <v>1031.8632130392</v>
      </c>
      <c r="K21247">
        <v>27.383293973172201</v>
      </c>
    </row>
    <row r="21248" spans="1:11" ht="15" customHeight="1">
      <c r="A21248" s="91" t="s">
        <v>4736</v>
      </c>
      <c r="B21248" s="19" t="s">
        <v>88</v>
      </c>
      <c r="C21248" s="30" t="s">
        <v>199</v>
      </c>
      <c r="D21248" s="91">
        <v>5000</v>
      </c>
      <c r="E21248">
        <v>968</v>
      </c>
      <c r="F21248">
        <v>2.9729999999999999</v>
      </c>
      <c r="G21248">
        <v>34.360999999999997</v>
      </c>
      <c r="J21248">
        <v>1031.86780390436</v>
      </c>
      <c r="K21248">
        <v>27.383300693072201</v>
      </c>
    </row>
    <row r="21249" spans="1:11" ht="15" customHeight="1">
      <c r="A21249" s="91" t="s">
        <v>4736</v>
      </c>
      <c r="B21249" s="19" t="s">
        <v>88</v>
      </c>
      <c r="C21249" s="30" t="s">
        <v>199</v>
      </c>
      <c r="D21249" s="91">
        <v>5000</v>
      </c>
      <c r="E21249">
        <v>969</v>
      </c>
      <c r="F21249">
        <v>2.972</v>
      </c>
      <c r="G21249">
        <v>34.360999999999997</v>
      </c>
      <c r="J21249">
        <v>1031.8725099147</v>
      </c>
      <c r="K21249">
        <v>27.383396577112102</v>
      </c>
    </row>
    <row r="21250" spans="1:11" ht="15" customHeight="1">
      <c r="A21250" s="91" t="s">
        <v>4736</v>
      </c>
      <c r="B21250" s="19" t="s">
        <v>88</v>
      </c>
      <c r="C21250" s="30" t="s">
        <v>199</v>
      </c>
      <c r="D21250" s="91">
        <v>5000</v>
      </c>
      <c r="E21250">
        <v>970</v>
      </c>
      <c r="F21250">
        <v>2.9710000000000001</v>
      </c>
      <c r="G21250">
        <v>34.362000000000002</v>
      </c>
      <c r="J21250">
        <v>1031.87800670601</v>
      </c>
      <c r="K21250">
        <v>27.384291185317402</v>
      </c>
    </row>
    <row r="21251" spans="1:11" ht="15" customHeight="1">
      <c r="A21251" s="91" t="s">
        <v>4736</v>
      </c>
      <c r="B21251" s="19" t="s">
        <v>88</v>
      </c>
      <c r="C21251" s="30" t="s">
        <v>199</v>
      </c>
      <c r="D21251" s="91">
        <v>5000</v>
      </c>
      <c r="E21251">
        <v>971</v>
      </c>
      <c r="F21251">
        <v>2.97</v>
      </c>
      <c r="G21251">
        <v>34.362000000000002</v>
      </c>
      <c r="J21251">
        <v>1031.8827125913799</v>
      </c>
      <c r="K21251">
        <v>27.384387044215401</v>
      </c>
    </row>
    <row r="21252" spans="1:11" ht="15" customHeight="1">
      <c r="A21252" s="91" t="s">
        <v>4736</v>
      </c>
      <c r="B21252" s="19" t="s">
        <v>88</v>
      </c>
      <c r="C21252" s="30" t="s">
        <v>199</v>
      </c>
      <c r="D21252" s="91">
        <v>5000</v>
      </c>
      <c r="E21252">
        <v>972</v>
      </c>
      <c r="F21252">
        <v>2.9670000000000001</v>
      </c>
      <c r="G21252">
        <v>34.362000000000002</v>
      </c>
      <c r="J21252">
        <v>1031.88764895543</v>
      </c>
      <c r="K21252">
        <v>27.384661100201999</v>
      </c>
    </row>
    <row r="21253" spans="1:11" ht="15" customHeight="1">
      <c r="A21253" s="91" t="s">
        <v>4736</v>
      </c>
      <c r="B21253" s="19" t="s">
        <v>88</v>
      </c>
      <c r="C21253" s="30" t="s">
        <v>199</v>
      </c>
      <c r="D21253" s="91">
        <v>5000</v>
      </c>
      <c r="E21253">
        <v>973</v>
      </c>
      <c r="F21253">
        <v>2.964</v>
      </c>
      <c r="G21253">
        <v>34.363</v>
      </c>
      <c r="J21253">
        <v>1031.89337610452</v>
      </c>
      <c r="K21253">
        <v>27.385733796837901</v>
      </c>
    </row>
    <row r="21254" spans="1:11" ht="15" customHeight="1">
      <c r="A21254" s="91" t="s">
        <v>4736</v>
      </c>
      <c r="B21254" s="19" t="s">
        <v>88</v>
      </c>
      <c r="C21254" s="30" t="s">
        <v>199</v>
      </c>
      <c r="D21254" s="91">
        <v>5000</v>
      </c>
      <c r="E21254">
        <v>974</v>
      </c>
      <c r="F21254">
        <v>2.9590000000000001</v>
      </c>
      <c r="G21254">
        <v>34.363</v>
      </c>
      <c r="J21254">
        <v>1031.89854282588</v>
      </c>
      <c r="K21254">
        <v>27.386185638281201</v>
      </c>
    </row>
    <row r="21255" spans="1:11" ht="15" customHeight="1">
      <c r="A21255" s="91" t="s">
        <v>4736</v>
      </c>
      <c r="B21255" s="19" t="s">
        <v>88</v>
      </c>
      <c r="C21255" s="30" t="s">
        <v>199</v>
      </c>
      <c r="D21255" s="91">
        <v>5000</v>
      </c>
      <c r="E21255">
        <v>975</v>
      </c>
      <c r="F21255">
        <v>2.9550000000000001</v>
      </c>
      <c r="G21255">
        <v>34.363999999999997</v>
      </c>
      <c r="J21255">
        <v>1031.9043850656201</v>
      </c>
      <c r="K21255">
        <v>27.387347005956101</v>
      </c>
    </row>
    <row r="21256" spans="1:11" ht="15" customHeight="1">
      <c r="A21256" s="91" t="s">
        <v>4736</v>
      </c>
      <c r="B21256" s="19" t="s">
        <v>88</v>
      </c>
      <c r="C21256" s="30" t="s">
        <v>199</v>
      </c>
      <c r="D21256" s="91">
        <v>5000</v>
      </c>
      <c r="E21256">
        <v>976</v>
      </c>
      <c r="F21256">
        <v>2.952</v>
      </c>
      <c r="G21256">
        <v>34.365000000000002</v>
      </c>
      <c r="J21256">
        <v>1031.9101120412699</v>
      </c>
      <c r="K21256">
        <v>27.388419284115301</v>
      </c>
    </row>
    <row r="21257" spans="1:11" ht="15" customHeight="1">
      <c r="A21257" s="91" t="s">
        <v>4736</v>
      </c>
      <c r="B21257" s="19" t="s">
        <v>88</v>
      </c>
      <c r="C21257" s="30" t="s">
        <v>199</v>
      </c>
      <c r="D21257" s="91">
        <v>5000</v>
      </c>
      <c r="E21257">
        <v>977</v>
      </c>
      <c r="F21257">
        <v>2.9489999999999998</v>
      </c>
      <c r="G21257">
        <v>34.365000000000002</v>
      </c>
      <c r="J21257">
        <v>1031.9150481188501</v>
      </c>
      <c r="K21257">
        <v>27.388692657525102</v>
      </c>
    </row>
    <row r="21258" spans="1:11" ht="15" customHeight="1">
      <c r="A21258" s="91" t="s">
        <v>4736</v>
      </c>
      <c r="B21258" s="19" t="s">
        <v>88</v>
      </c>
      <c r="C21258" s="30" t="s">
        <v>199</v>
      </c>
      <c r="D21258" s="91">
        <v>5000</v>
      </c>
      <c r="E21258">
        <v>978</v>
      </c>
      <c r="F21258">
        <v>2.9430000000000001</v>
      </c>
      <c r="G21258">
        <v>34.366</v>
      </c>
      <c r="J21258">
        <v>1031.9211204747</v>
      </c>
      <c r="K21258">
        <v>27.390031181360701</v>
      </c>
    </row>
    <row r="21259" spans="1:11" ht="15" customHeight="1">
      <c r="A21259" s="91" t="s">
        <v>4736</v>
      </c>
      <c r="B21259" s="19" t="s">
        <v>88</v>
      </c>
      <c r="C21259" s="30" t="s">
        <v>199</v>
      </c>
      <c r="D21259" s="91">
        <v>5000</v>
      </c>
      <c r="E21259">
        <v>979</v>
      </c>
      <c r="F21259">
        <v>2.9420000000000002</v>
      </c>
      <c r="G21259">
        <v>34.366999999999997</v>
      </c>
      <c r="J21259">
        <v>1031.9266169801999</v>
      </c>
      <c r="K21259">
        <v>27.390925486795101</v>
      </c>
    </row>
    <row r="21260" spans="1:11" ht="15" customHeight="1">
      <c r="A21260" s="91" t="s">
        <v>4736</v>
      </c>
      <c r="B21260" s="19" t="s">
        <v>88</v>
      </c>
      <c r="C21260" s="30" t="s">
        <v>199</v>
      </c>
      <c r="D21260" s="91">
        <v>5000</v>
      </c>
      <c r="E21260">
        <v>980</v>
      </c>
      <c r="F21260">
        <v>2.9420000000000002</v>
      </c>
      <c r="G21260">
        <v>34.368000000000002</v>
      </c>
      <c r="J21260">
        <v>1031.93199823435</v>
      </c>
      <c r="K21260">
        <v>27.391731000257298</v>
      </c>
    </row>
    <row r="21261" spans="1:11" ht="15" customHeight="1">
      <c r="A21261" s="91" t="s">
        <v>4736</v>
      </c>
      <c r="B21261" s="19" t="s">
        <v>88</v>
      </c>
      <c r="C21261" s="30" t="s">
        <v>199</v>
      </c>
      <c r="D21261" s="91">
        <v>5000</v>
      </c>
      <c r="E21261">
        <v>981</v>
      </c>
      <c r="F21261">
        <v>2.9409999999999998</v>
      </c>
      <c r="G21261">
        <v>34.368000000000002</v>
      </c>
      <c r="J21261">
        <v>1031.93670374562</v>
      </c>
      <c r="K21261">
        <v>27.391826473002101</v>
      </c>
    </row>
    <row r="21262" spans="1:11" ht="15" customHeight="1">
      <c r="A21262" s="91" t="s">
        <v>4736</v>
      </c>
      <c r="B21262" s="19" t="s">
        <v>88</v>
      </c>
      <c r="C21262" s="30" t="s">
        <v>199</v>
      </c>
      <c r="D21262" s="91">
        <v>5000</v>
      </c>
      <c r="E21262">
        <v>982</v>
      </c>
      <c r="F21262">
        <v>2.94</v>
      </c>
      <c r="G21262">
        <v>34.369</v>
      </c>
      <c r="J21262">
        <v>1031.94220003072</v>
      </c>
      <c r="K21262">
        <v>27.3927207634399</v>
      </c>
    </row>
    <row r="21263" spans="1:11" ht="15" customHeight="1">
      <c r="A21263" s="91" t="s">
        <v>4736</v>
      </c>
      <c r="B21263" s="19" t="s">
        <v>88</v>
      </c>
      <c r="C21263" s="30" t="s">
        <v>199</v>
      </c>
      <c r="D21263" s="91">
        <v>5000</v>
      </c>
      <c r="E21263">
        <v>983</v>
      </c>
      <c r="F21263">
        <v>2.94</v>
      </c>
      <c r="G21263">
        <v>34.369</v>
      </c>
      <c r="J21263">
        <v>1031.9467901809401</v>
      </c>
      <c r="K21263">
        <v>27.392727453123101</v>
      </c>
    </row>
    <row r="21264" spans="1:11" ht="15" customHeight="1">
      <c r="A21264" s="91" t="s">
        <v>4736</v>
      </c>
      <c r="B21264" s="19" t="s">
        <v>88</v>
      </c>
      <c r="C21264" s="30" t="s">
        <v>199</v>
      </c>
      <c r="D21264" s="91">
        <v>5000</v>
      </c>
      <c r="E21264">
        <v>984</v>
      </c>
      <c r="F21264">
        <v>2.9390000000000001</v>
      </c>
      <c r="G21264">
        <v>34.369</v>
      </c>
      <c r="J21264">
        <v>1031.95149549391</v>
      </c>
      <c r="K21264">
        <v>27.392822900423202</v>
      </c>
    </row>
    <row r="21265" spans="1:11" ht="15" customHeight="1">
      <c r="A21265" s="91" t="s">
        <v>4736</v>
      </c>
      <c r="B21265" s="19" t="s">
        <v>88</v>
      </c>
      <c r="C21265" s="30" t="s">
        <v>199</v>
      </c>
      <c r="D21265" s="91">
        <v>5000</v>
      </c>
      <c r="E21265">
        <v>985</v>
      </c>
      <c r="F21265">
        <v>2.9380000000000002</v>
      </c>
      <c r="G21265">
        <v>34.369</v>
      </c>
      <c r="J21265">
        <v>1031.9562007469401</v>
      </c>
      <c r="K21265">
        <v>27.392918333556999</v>
      </c>
    </row>
    <row r="21266" spans="1:11" ht="15" customHeight="1">
      <c r="A21266" s="91" t="s">
        <v>4736</v>
      </c>
      <c r="B21266" s="19" t="s">
        <v>88</v>
      </c>
      <c r="C21266" s="30" t="s">
        <v>199</v>
      </c>
      <c r="D21266" s="91">
        <v>5000</v>
      </c>
      <c r="E21266">
        <v>986</v>
      </c>
      <c r="F21266">
        <v>2.9369999999999998</v>
      </c>
      <c r="G21266">
        <v>34.369</v>
      </c>
      <c r="J21266">
        <v>1031.96090594003</v>
      </c>
      <c r="K21266">
        <v>27.393013752523999</v>
      </c>
    </row>
    <row r="21267" spans="1:11" ht="15" customHeight="1">
      <c r="A21267" s="91" t="s">
        <v>4736</v>
      </c>
      <c r="B21267" s="19" t="s">
        <v>88</v>
      </c>
      <c r="C21267" s="30" t="s">
        <v>199</v>
      </c>
      <c r="D21267" s="91">
        <v>5000</v>
      </c>
      <c r="E21267">
        <v>987</v>
      </c>
      <c r="F21267">
        <v>2.9350000000000001</v>
      </c>
      <c r="G21267">
        <v>34.369999999999997</v>
      </c>
      <c r="J21267">
        <v>1031.96651717226</v>
      </c>
      <c r="K21267">
        <v>27.393996707744702</v>
      </c>
    </row>
    <row r="21268" spans="1:11" ht="15" customHeight="1">
      <c r="A21268" s="91" t="s">
        <v>4736</v>
      </c>
      <c r="B21268" s="19" t="s">
        <v>88</v>
      </c>
      <c r="C21268" s="30" t="s">
        <v>199</v>
      </c>
      <c r="D21268" s="91">
        <v>5000</v>
      </c>
      <c r="E21268">
        <v>988</v>
      </c>
      <c r="F21268">
        <v>2.9329999999999998</v>
      </c>
      <c r="G21268">
        <v>34.369999999999997</v>
      </c>
      <c r="J21268">
        <v>1031.9713375486699</v>
      </c>
      <c r="K21268">
        <v>27.394180766738099</v>
      </c>
    </row>
    <row r="21269" spans="1:11" ht="15" customHeight="1">
      <c r="A21269" s="91" t="s">
        <v>4736</v>
      </c>
      <c r="B21269" s="19" t="s">
        <v>88</v>
      </c>
      <c r="C21269" s="30" t="s">
        <v>199</v>
      </c>
      <c r="D21269" s="91">
        <v>5000</v>
      </c>
      <c r="E21269">
        <v>989</v>
      </c>
      <c r="F21269">
        <v>2.931</v>
      </c>
      <c r="G21269">
        <v>34.369999999999997</v>
      </c>
      <c r="J21269">
        <v>1031.9761578806699</v>
      </c>
      <c r="K21269">
        <v>27.394364771528899</v>
      </c>
    </row>
    <row r="21270" spans="1:11" ht="15" customHeight="1">
      <c r="A21270" s="91" t="s">
        <v>4736</v>
      </c>
      <c r="B21270" s="19" t="s">
        <v>88</v>
      </c>
      <c r="C21270" s="30" t="s">
        <v>199</v>
      </c>
      <c r="D21270" s="91">
        <v>5000</v>
      </c>
      <c r="E21270">
        <v>990</v>
      </c>
      <c r="F21270">
        <v>2.93</v>
      </c>
      <c r="G21270">
        <v>34.371000000000002</v>
      </c>
      <c r="J21270">
        <v>1031.9816536691201</v>
      </c>
      <c r="K21270">
        <v>27.395258958832301</v>
      </c>
    </row>
    <row r="21271" spans="1:11" ht="15" customHeight="1">
      <c r="A21271" s="91" t="s">
        <v>4736</v>
      </c>
      <c r="B21271" s="19" t="s">
        <v>88</v>
      </c>
      <c r="C21271" s="30" t="s">
        <v>199</v>
      </c>
      <c r="D21271" s="91">
        <v>5000</v>
      </c>
      <c r="E21271">
        <v>991</v>
      </c>
      <c r="F21271">
        <v>2.9289999999999998</v>
      </c>
      <c r="G21271">
        <v>34.371000000000002</v>
      </c>
      <c r="J21271">
        <v>1031.98635859294</v>
      </c>
      <c r="K21271">
        <v>27.3953542716811</v>
      </c>
    </row>
    <row r="21272" spans="1:11" ht="15" customHeight="1">
      <c r="A21272" s="91" t="s">
        <v>4736</v>
      </c>
      <c r="B21272" s="19" t="s">
        <v>88</v>
      </c>
      <c r="C21272" s="30" t="s">
        <v>199</v>
      </c>
      <c r="D21272" s="91">
        <v>5000</v>
      </c>
      <c r="E21272">
        <v>992</v>
      </c>
      <c r="F21272">
        <v>2.9289999999999998</v>
      </c>
      <c r="G21272">
        <v>34.371000000000002</v>
      </c>
      <c r="J21272">
        <v>1031.99094811698</v>
      </c>
      <c r="K21272">
        <v>27.3953609562727</v>
      </c>
    </row>
    <row r="21273" spans="1:11" ht="15" customHeight="1">
      <c r="A21273" s="91" t="s">
        <v>4736</v>
      </c>
      <c r="B21273" s="19" t="s">
        <v>88</v>
      </c>
      <c r="C21273" s="30" t="s">
        <v>199</v>
      </c>
      <c r="D21273" s="91">
        <v>5000</v>
      </c>
      <c r="E21273">
        <v>993</v>
      </c>
      <c r="F21273">
        <v>2.9279999999999999</v>
      </c>
      <c r="G21273">
        <v>34.371000000000002</v>
      </c>
      <c r="J21273">
        <v>1031.99565290749</v>
      </c>
      <c r="K21273">
        <v>27.3954562546601</v>
      </c>
    </row>
    <row r="21274" spans="1:11" ht="15" customHeight="1">
      <c r="A21274" s="91" t="s">
        <v>4736</v>
      </c>
      <c r="B21274" s="19" t="s">
        <v>88</v>
      </c>
      <c r="C21274" s="30" t="s">
        <v>199</v>
      </c>
      <c r="D21274" s="91">
        <v>5000</v>
      </c>
      <c r="E21274">
        <v>994</v>
      </c>
      <c r="F21274">
        <v>2.927</v>
      </c>
      <c r="G21274">
        <v>34.372</v>
      </c>
      <c r="J21274">
        <v>1032.0011484153899</v>
      </c>
      <c r="K21274">
        <v>27.396350412509701</v>
      </c>
    </row>
    <row r="21275" spans="1:11" ht="15" customHeight="1">
      <c r="A21275" s="91" t="s">
        <v>4736</v>
      </c>
      <c r="B21275" s="19" t="s">
        <v>88</v>
      </c>
      <c r="C21275" s="30" t="s">
        <v>199</v>
      </c>
      <c r="D21275" s="91">
        <v>5000</v>
      </c>
      <c r="E21275">
        <v>995</v>
      </c>
      <c r="F21275">
        <v>2.9260000000000002</v>
      </c>
      <c r="G21275">
        <v>34.372</v>
      </c>
      <c r="J21275">
        <v>1032.00585308106</v>
      </c>
      <c r="K21275">
        <v>27.3964456857336</v>
      </c>
    </row>
    <row r="21276" spans="1:11" ht="15" customHeight="1">
      <c r="A21276" s="91" t="s">
        <v>4736</v>
      </c>
      <c r="B21276" s="19" t="s">
        <v>88</v>
      </c>
      <c r="C21276" s="30" t="s">
        <v>199</v>
      </c>
      <c r="D21276" s="91">
        <v>5000</v>
      </c>
      <c r="E21276">
        <v>996</v>
      </c>
      <c r="F21276">
        <v>2.9239999999999999</v>
      </c>
      <c r="G21276">
        <v>34.372</v>
      </c>
      <c r="J21276">
        <v>1032.0106730832199</v>
      </c>
      <c r="K21276">
        <v>27.396629506179099</v>
      </c>
    </row>
    <row r="21277" spans="1:11" ht="15" customHeight="1">
      <c r="A21277" s="91" t="s">
        <v>4736</v>
      </c>
      <c r="B21277" s="19" t="s">
        <v>88</v>
      </c>
      <c r="C21277" s="30" t="s">
        <v>199</v>
      </c>
      <c r="D21277" s="91">
        <v>5000</v>
      </c>
      <c r="E21277">
        <v>997</v>
      </c>
      <c r="F21277">
        <v>2.9220000000000002</v>
      </c>
      <c r="G21277">
        <v>34.372</v>
      </c>
      <c r="J21277">
        <v>1032.0154930409999</v>
      </c>
      <c r="K21277">
        <v>27.3968132724135</v>
      </c>
    </row>
    <row r="21278" spans="1:11" ht="15" customHeight="1">
      <c r="A21278" s="91" t="s">
        <v>4736</v>
      </c>
      <c r="B21278" s="19" t="s">
        <v>88</v>
      </c>
      <c r="C21278" s="30" t="s">
        <v>199</v>
      </c>
      <c r="D21278" s="91">
        <v>5000</v>
      </c>
      <c r="E21278">
        <v>998</v>
      </c>
      <c r="F21278">
        <v>2.9209999999999998</v>
      </c>
      <c r="G21278">
        <v>34.372</v>
      </c>
      <c r="J21278">
        <v>1032.0201975538801</v>
      </c>
      <c r="K21278">
        <v>27.3969084753655</v>
      </c>
    </row>
    <row r="21279" spans="1:11" ht="15" customHeight="1">
      <c r="A21279" s="91" t="s">
        <v>4736</v>
      </c>
      <c r="B21279" s="19" t="s">
        <v>88</v>
      </c>
      <c r="C21279" s="30" t="s">
        <v>199</v>
      </c>
      <c r="D21279" s="91">
        <v>5000</v>
      </c>
      <c r="E21279">
        <v>999</v>
      </c>
      <c r="F21279">
        <v>2.92</v>
      </c>
      <c r="G21279">
        <v>34.372999999999998</v>
      </c>
      <c r="J21279">
        <v>1032.0256927647799</v>
      </c>
      <c r="K21279">
        <v>27.397802559579301</v>
      </c>
    </row>
    <row r="21280" spans="1:11" ht="15" customHeight="1">
      <c r="A21280" s="91" t="s">
        <v>4736</v>
      </c>
      <c r="B21280" s="19" t="s">
        <v>88</v>
      </c>
      <c r="C21280" s="30" t="s">
        <v>199</v>
      </c>
      <c r="D21280" s="91">
        <v>5000</v>
      </c>
      <c r="E21280">
        <v>1000</v>
      </c>
      <c r="F21280">
        <v>2.9169999999999998</v>
      </c>
      <c r="G21280">
        <v>34.372999999999998</v>
      </c>
      <c r="J21280">
        <v>1032.0306280017301</v>
      </c>
      <c r="K21280">
        <v>27.3980746933373</v>
      </c>
    </row>
    <row r="21281" spans="1:11" ht="15" customHeight="1">
      <c r="A21281" s="91" t="s">
        <v>4736</v>
      </c>
      <c r="B21281" s="19" t="s">
        <v>88</v>
      </c>
      <c r="C21281" s="30" t="s">
        <v>199</v>
      </c>
      <c r="D21281" s="91">
        <v>5000</v>
      </c>
      <c r="E21281">
        <v>1001</v>
      </c>
      <c r="F21281">
        <v>2.915</v>
      </c>
      <c r="G21281">
        <v>34.372999999999998</v>
      </c>
      <c r="J21281">
        <v>1032.03544777765</v>
      </c>
      <c r="K21281">
        <v>27.3982582748699</v>
      </c>
    </row>
    <row r="21282" spans="1:11" ht="15" customHeight="1">
      <c r="A21282" s="91" t="s">
        <v>4736</v>
      </c>
      <c r="B21282" s="19" t="s">
        <v>88</v>
      </c>
      <c r="C21282" s="30" t="s">
        <v>199</v>
      </c>
      <c r="D21282" s="91">
        <v>5000</v>
      </c>
      <c r="E21282">
        <v>1002</v>
      </c>
      <c r="F21282">
        <v>2.91</v>
      </c>
      <c r="G21282">
        <v>34.374000000000002</v>
      </c>
      <c r="J21282">
        <v>1032.04140447133</v>
      </c>
      <c r="K21282">
        <v>27.3995059119929</v>
      </c>
    </row>
    <row r="21283" spans="1:11" ht="15" customHeight="1">
      <c r="A21283" s="91" t="s">
        <v>4736</v>
      </c>
      <c r="B21283" s="19" t="s">
        <v>88</v>
      </c>
      <c r="C21283" s="30" t="s">
        <v>199</v>
      </c>
      <c r="D21283" s="91">
        <v>5000</v>
      </c>
      <c r="E21283">
        <v>1003</v>
      </c>
      <c r="F21283">
        <v>2.9039999999999999</v>
      </c>
      <c r="G21283">
        <v>34.374000000000002</v>
      </c>
      <c r="J21283">
        <v>1032.04668562196</v>
      </c>
      <c r="K21283">
        <v>27.400042626951301</v>
      </c>
    </row>
    <row r="21284" spans="1:11" ht="15" customHeight="1">
      <c r="A21284" s="91" t="s">
        <v>4736</v>
      </c>
      <c r="B21284" s="19" t="s">
        <v>88</v>
      </c>
      <c r="C21284" s="30" t="s">
        <v>199</v>
      </c>
      <c r="D21284" s="91">
        <v>5000</v>
      </c>
      <c r="E21284">
        <v>1004</v>
      </c>
      <c r="F21284">
        <v>2.9020000000000001</v>
      </c>
      <c r="G21284">
        <v>34.375</v>
      </c>
      <c r="J21284">
        <v>1032.0522960452599</v>
      </c>
      <c r="K21284">
        <v>27.401024817160302</v>
      </c>
    </row>
    <row r="21285" spans="1:11" ht="15" customHeight="1">
      <c r="A21285" s="91" t="s">
        <v>4736</v>
      </c>
      <c r="B21285" s="19" t="s">
        <v>88</v>
      </c>
      <c r="C21285" s="30" t="s">
        <v>199</v>
      </c>
      <c r="D21285" s="91">
        <v>5000</v>
      </c>
      <c r="E21285">
        <v>1005</v>
      </c>
      <c r="F21285">
        <v>2.9009999999999998</v>
      </c>
      <c r="G21285">
        <v>34.375999999999998</v>
      </c>
      <c r="J21285">
        <v>1032.0577910626</v>
      </c>
      <c r="K21285">
        <v>27.401918701956401</v>
      </c>
    </row>
    <row r="21286" spans="1:11" ht="15" customHeight="1">
      <c r="A21286" s="91" t="s">
        <v>4736</v>
      </c>
      <c r="B21286" s="19" t="s">
        <v>88</v>
      </c>
      <c r="C21286" s="30" t="s">
        <v>199</v>
      </c>
      <c r="D21286" s="91">
        <v>5000</v>
      </c>
      <c r="E21286">
        <v>1006</v>
      </c>
      <c r="F21286">
        <v>2.899</v>
      </c>
      <c r="G21286">
        <v>34.377000000000002</v>
      </c>
      <c r="J21286">
        <v>1032.06340138378</v>
      </c>
      <c r="K21286">
        <v>27.402900831607202</v>
      </c>
    </row>
    <row r="21287" spans="1:11" ht="15" customHeight="1">
      <c r="A21287" s="91" t="s">
        <v>4736</v>
      </c>
      <c r="B21287" s="19" t="s">
        <v>88</v>
      </c>
      <c r="C21287" s="30" t="s">
        <v>199</v>
      </c>
      <c r="D21287" s="91">
        <v>5000</v>
      </c>
      <c r="E21287">
        <v>1007</v>
      </c>
      <c r="F21287">
        <v>2.8980000000000001</v>
      </c>
      <c r="G21287">
        <v>34.377000000000002</v>
      </c>
      <c r="J21287">
        <v>1032.0681055213099</v>
      </c>
      <c r="K21287">
        <v>27.402995728539299</v>
      </c>
    </row>
    <row r="21288" spans="1:11" ht="15" customHeight="1">
      <c r="A21288" s="91" t="s">
        <v>4736</v>
      </c>
      <c r="B21288" s="19" t="s">
        <v>88</v>
      </c>
      <c r="C21288" s="30" t="s">
        <v>199</v>
      </c>
      <c r="D21288" s="91">
        <v>5000</v>
      </c>
      <c r="E21288">
        <v>1008</v>
      </c>
      <c r="F21288">
        <v>2.8980000000000001</v>
      </c>
      <c r="G21288">
        <v>34.377000000000002</v>
      </c>
      <c r="J21288">
        <v>1032.0726941985499</v>
      </c>
      <c r="K21288">
        <v>27.403002386664401</v>
      </c>
    </row>
    <row r="21289" spans="1:11" ht="15" customHeight="1">
      <c r="A21289" s="91" t="s">
        <v>4736</v>
      </c>
      <c r="B21289" s="19" t="s">
        <v>88</v>
      </c>
      <c r="C21289" s="30" t="s">
        <v>199</v>
      </c>
      <c r="D21289" s="91">
        <v>5000</v>
      </c>
      <c r="E21289">
        <v>1009</v>
      </c>
      <c r="F21289">
        <v>2.8969999999999998</v>
      </c>
      <c r="G21289">
        <v>34.378</v>
      </c>
      <c r="J21289">
        <v>1032.0781889469499</v>
      </c>
      <c r="K21289">
        <v>27.4038962343827</v>
      </c>
    </row>
    <row r="21290" spans="1:11" ht="15" customHeight="1">
      <c r="A21290" s="91" t="s">
        <v>4736</v>
      </c>
      <c r="B21290" s="19" t="s">
        <v>88</v>
      </c>
      <c r="C21290" s="30" t="s">
        <v>199</v>
      </c>
      <c r="D21290" s="91">
        <v>5000</v>
      </c>
      <c r="E21290">
        <v>1010</v>
      </c>
      <c r="F21290">
        <v>2.8969999999999998</v>
      </c>
      <c r="G21290">
        <v>34.378</v>
      </c>
      <c r="J21290">
        <v>1032.0827774449101</v>
      </c>
      <c r="K21290">
        <v>27.403902893870999</v>
      </c>
    </row>
    <row r="21291" spans="1:11" ht="15" customHeight="1">
      <c r="A21291" s="91" t="s">
        <v>4736</v>
      </c>
      <c r="B21291" s="19" t="s">
        <v>88</v>
      </c>
      <c r="C21291" s="30" t="s">
        <v>199</v>
      </c>
      <c r="D21291" s="91">
        <v>5000</v>
      </c>
      <c r="E21291">
        <v>1011</v>
      </c>
      <c r="F21291">
        <v>2.895</v>
      </c>
      <c r="G21291">
        <v>34.378</v>
      </c>
      <c r="J21291">
        <v>1032.0875967658801</v>
      </c>
      <c r="K21291">
        <v>27.404085963120899</v>
      </c>
    </row>
    <row r="21292" spans="1:11" ht="15" customHeight="1">
      <c r="A21292" s="91" t="s">
        <v>4736</v>
      </c>
      <c r="B21292" s="19" t="s">
        <v>88</v>
      </c>
      <c r="C21292" s="30" t="s">
        <v>199</v>
      </c>
      <c r="D21292" s="91">
        <v>5000</v>
      </c>
      <c r="E21292">
        <v>1012</v>
      </c>
      <c r="F21292">
        <v>2.895</v>
      </c>
      <c r="G21292">
        <v>34.378</v>
      </c>
      <c r="J21292">
        <v>1032.0921851171099</v>
      </c>
      <c r="K21292">
        <v>27.404092622017501</v>
      </c>
    </row>
    <row r="21293" spans="1:11" ht="15" customHeight="1">
      <c r="A21293" s="91" t="s">
        <v>4736</v>
      </c>
      <c r="B21293" s="19" t="s">
        <v>88</v>
      </c>
      <c r="C21293" s="30" t="s">
        <v>199</v>
      </c>
      <c r="D21293" s="91">
        <v>5000</v>
      </c>
      <c r="E21293">
        <v>1013</v>
      </c>
      <c r="F21293">
        <v>2.8940000000000001</v>
      </c>
      <c r="G21293">
        <v>34.378999999999998</v>
      </c>
      <c r="J21293">
        <v>1032.09767958514</v>
      </c>
      <c r="K21293">
        <v>27.404986440258401</v>
      </c>
    </row>
    <row r="21294" spans="1:11" ht="15" customHeight="1">
      <c r="A21294" s="91" t="s">
        <v>4736</v>
      </c>
      <c r="B21294" s="19" t="s">
        <v>88</v>
      </c>
      <c r="C21294" s="30" t="s">
        <v>199</v>
      </c>
      <c r="D21294" s="91">
        <v>5000</v>
      </c>
      <c r="E21294">
        <v>1014</v>
      </c>
      <c r="F21294">
        <v>2.8940000000000001</v>
      </c>
      <c r="G21294">
        <v>34.378999999999998</v>
      </c>
      <c r="J21294">
        <v>1032.10226775709</v>
      </c>
      <c r="K21294">
        <v>27.404993100516101</v>
      </c>
    </row>
    <row r="21295" spans="1:11" ht="15" customHeight="1">
      <c r="A21295" s="91" t="s">
        <v>4736</v>
      </c>
      <c r="B21295" s="19" t="s">
        <v>88</v>
      </c>
      <c r="C21295" s="30" t="s">
        <v>199</v>
      </c>
      <c r="D21295" s="91">
        <v>5000</v>
      </c>
      <c r="E21295">
        <v>1015</v>
      </c>
      <c r="F21295">
        <v>2.8929999999999998</v>
      </c>
      <c r="G21295">
        <v>34.378999999999998</v>
      </c>
      <c r="J21295">
        <v>1032.10697136516</v>
      </c>
      <c r="K21295">
        <v>27.405087932022301</v>
      </c>
    </row>
    <row r="21296" spans="1:11" ht="15" customHeight="1">
      <c r="A21296" s="91" t="s">
        <v>4736</v>
      </c>
      <c r="B21296" s="19" t="s">
        <v>88</v>
      </c>
      <c r="C21296" s="30" t="s">
        <v>199</v>
      </c>
      <c r="D21296" s="91">
        <v>5000</v>
      </c>
      <c r="E21296">
        <v>1016</v>
      </c>
      <c r="F21296">
        <v>2.8919999999999999</v>
      </c>
      <c r="G21296">
        <v>34.378999999999998</v>
      </c>
      <c r="J21296">
        <v>1032.11167491336</v>
      </c>
      <c r="K21296">
        <v>27.405182749347901</v>
      </c>
    </row>
    <row r="21297" spans="1:11" ht="15" customHeight="1">
      <c r="A21297" s="91" t="s">
        <v>4736</v>
      </c>
      <c r="B21297" s="19" t="s">
        <v>88</v>
      </c>
      <c r="C21297" s="30" t="s">
        <v>199</v>
      </c>
      <c r="D21297" s="91">
        <v>5000</v>
      </c>
      <c r="E21297">
        <v>1017</v>
      </c>
      <c r="F21297">
        <v>2.891</v>
      </c>
      <c r="G21297">
        <v>34.378999999999998</v>
      </c>
      <c r="J21297">
        <v>1032.1163784017101</v>
      </c>
      <c r="K21297">
        <v>27.405277552491999</v>
      </c>
    </row>
    <row r="21298" spans="1:11" ht="15" customHeight="1">
      <c r="A21298" s="91" t="s">
        <v>4736</v>
      </c>
      <c r="B21298" s="19" t="s">
        <v>88</v>
      </c>
      <c r="C21298" s="30" t="s">
        <v>199</v>
      </c>
      <c r="D21298" s="91">
        <v>5000</v>
      </c>
      <c r="E21298">
        <v>1018</v>
      </c>
      <c r="F21298">
        <v>2.8879999999999999</v>
      </c>
      <c r="G21298">
        <v>34.378999999999998</v>
      </c>
      <c r="J21298">
        <v>1032.1213129457001</v>
      </c>
      <c r="K21298">
        <v>27.405548561180201</v>
      </c>
    </row>
    <row r="21299" spans="1:11" ht="15" customHeight="1">
      <c r="A21299" s="91" t="s">
        <v>4736</v>
      </c>
      <c r="B21299" s="19" t="s">
        <v>88</v>
      </c>
      <c r="C21299" s="30" t="s">
        <v>199</v>
      </c>
      <c r="D21299" s="91">
        <v>5000</v>
      </c>
      <c r="E21299">
        <v>1019</v>
      </c>
      <c r="F21299">
        <v>2.8849999999999998</v>
      </c>
      <c r="G21299">
        <v>34.378999999999998</v>
      </c>
      <c r="J21299">
        <v>1032.1262474382099</v>
      </c>
      <c r="K21299">
        <v>27.405819450981902</v>
      </c>
    </row>
    <row r="21300" spans="1:11" ht="15" customHeight="1">
      <c r="A21300" s="91" t="s">
        <v>4736</v>
      </c>
      <c r="B21300" s="19" t="s">
        <v>88</v>
      </c>
      <c r="C21300" s="30" t="s">
        <v>199</v>
      </c>
      <c r="D21300" s="91">
        <v>5000</v>
      </c>
      <c r="E21300">
        <v>1020</v>
      </c>
      <c r="F21300">
        <v>2.8809999999999998</v>
      </c>
      <c r="G21300">
        <v>34.381</v>
      </c>
      <c r="J21300">
        <v>1032.1328788076501</v>
      </c>
      <c r="K21300">
        <v>27.4077762664574</v>
      </c>
    </row>
    <row r="21301" spans="1:11" ht="15" customHeight="1">
      <c r="A21301" s="91" t="s">
        <v>4737</v>
      </c>
      <c r="B21301" s="19" t="s">
        <v>88</v>
      </c>
      <c r="C21301" s="30" t="s">
        <v>199</v>
      </c>
      <c r="D21301" s="91">
        <v>4000</v>
      </c>
      <c r="E21301">
        <v>0</v>
      </c>
      <c r="F21301">
        <v>6.0940000000000003</v>
      </c>
      <c r="G21301">
        <v>32.630000000000003</v>
      </c>
      <c r="J21301">
        <v>1025.66865862851</v>
      </c>
      <c r="K21301">
        <v>25.668658628513601</v>
      </c>
    </row>
    <row r="21302" spans="1:11" ht="15" customHeight="1">
      <c r="A21302" s="91" t="s">
        <v>4737</v>
      </c>
      <c r="B21302" s="19" t="s">
        <v>88</v>
      </c>
      <c r="C21302" s="30" t="s">
        <v>199</v>
      </c>
      <c r="D21302" s="91">
        <v>4000</v>
      </c>
      <c r="E21302">
        <v>1</v>
      </c>
      <c r="F21302">
        <v>6.0940000000000003</v>
      </c>
      <c r="G21302">
        <v>32.630000000000003</v>
      </c>
      <c r="J21302">
        <v>1025.6732828331501</v>
      </c>
      <c r="K21302">
        <v>25.668668681640199</v>
      </c>
    </row>
    <row r="21303" spans="1:11" ht="15" customHeight="1">
      <c r="A21303" s="91" t="s">
        <v>4737</v>
      </c>
      <c r="B21303" s="19" t="s">
        <v>88</v>
      </c>
      <c r="C21303" s="30" t="s">
        <v>199</v>
      </c>
      <c r="D21303" s="91">
        <v>4000</v>
      </c>
      <c r="E21303">
        <v>2</v>
      </c>
      <c r="F21303">
        <v>6.0940000000000003</v>
      </c>
      <c r="G21303">
        <v>32.630000000000003</v>
      </c>
      <c r="J21303">
        <v>1025.6779069394299</v>
      </c>
      <c r="K21303">
        <v>25.668678736479301</v>
      </c>
    </row>
    <row r="21304" spans="1:11" ht="15" customHeight="1">
      <c r="A21304" s="91" t="s">
        <v>4737</v>
      </c>
      <c r="B21304" s="19" t="s">
        <v>88</v>
      </c>
      <c r="C21304" s="30" t="s">
        <v>199</v>
      </c>
      <c r="D21304" s="91">
        <v>4000</v>
      </c>
      <c r="E21304">
        <v>3</v>
      </c>
      <c r="F21304">
        <v>6.0940000000000003</v>
      </c>
      <c r="G21304">
        <v>32.630000000000003</v>
      </c>
      <c r="J21304">
        <v>1025.68253094736</v>
      </c>
      <c r="K21304">
        <v>25.668688793030899</v>
      </c>
    </row>
    <row r="21305" spans="1:11" ht="15" customHeight="1">
      <c r="A21305" s="91" t="s">
        <v>4737</v>
      </c>
      <c r="B21305" s="19" t="s">
        <v>88</v>
      </c>
      <c r="C21305" s="30" t="s">
        <v>199</v>
      </c>
      <c r="D21305" s="91">
        <v>4000</v>
      </c>
      <c r="E21305">
        <v>4</v>
      </c>
      <c r="F21305">
        <v>6.0940000000000003</v>
      </c>
      <c r="G21305">
        <v>32.630000000000003</v>
      </c>
      <c r="J21305">
        <v>1025.68715485694</v>
      </c>
      <c r="K21305">
        <v>25.668698851294501</v>
      </c>
    </row>
    <row r="21306" spans="1:11" ht="15" customHeight="1">
      <c r="A21306" s="91" t="s">
        <v>4737</v>
      </c>
      <c r="B21306" s="19" t="s">
        <v>88</v>
      </c>
      <c r="C21306" s="30" t="s">
        <v>199</v>
      </c>
      <c r="D21306" s="91">
        <v>4000</v>
      </c>
      <c r="E21306">
        <v>5</v>
      </c>
      <c r="F21306">
        <v>6.0949999999999998</v>
      </c>
      <c r="G21306">
        <v>32.630000000000003</v>
      </c>
      <c r="J21306">
        <v>1025.6916551879301</v>
      </c>
      <c r="K21306">
        <v>25.668585555806398</v>
      </c>
    </row>
    <row r="21307" spans="1:11" ht="15" customHeight="1">
      <c r="A21307" s="91" t="s">
        <v>4737</v>
      </c>
      <c r="B21307" s="19" t="s">
        <v>88</v>
      </c>
      <c r="C21307" s="30" t="s">
        <v>199</v>
      </c>
      <c r="D21307" s="91">
        <v>4000</v>
      </c>
      <c r="E21307">
        <v>6</v>
      </c>
      <c r="F21307">
        <v>6.0960000000000001</v>
      </c>
      <c r="G21307">
        <v>32.630000000000003</v>
      </c>
      <c r="J21307">
        <v>1025.6961553629801</v>
      </c>
      <c r="K21307">
        <v>25.668472254316601</v>
      </c>
    </row>
    <row r="21308" spans="1:11" ht="15" customHeight="1">
      <c r="A21308" s="91" t="s">
        <v>4737</v>
      </c>
      <c r="B21308" s="19" t="s">
        <v>88</v>
      </c>
      <c r="C21308" s="30" t="s">
        <v>199</v>
      </c>
      <c r="D21308" s="91">
        <v>4000</v>
      </c>
      <c r="E21308">
        <v>7</v>
      </c>
      <c r="F21308">
        <v>6.0960000000000001</v>
      </c>
      <c r="G21308">
        <v>32.630000000000003</v>
      </c>
      <c r="J21308">
        <v>1025.70077893145</v>
      </c>
      <c r="K21308">
        <v>25.668482321538701</v>
      </c>
    </row>
    <row r="21309" spans="1:11" ht="15" customHeight="1">
      <c r="A21309" s="91" t="s">
        <v>4737</v>
      </c>
      <c r="B21309" s="19" t="s">
        <v>88</v>
      </c>
      <c r="C21309" s="30" t="s">
        <v>199</v>
      </c>
      <c r="D21309" s="91">
        <v>4000</v>
      </c>
      <c r="E21309">
        <v>8</v>
      </c>
      <c r="F21309">
        <v>6.0960000000000001</v>
      </c>
      <c r="G21309">
        <v>32.630000000000003</v>
      </c>
      <c r="J21309">
        <v>1025.7054024015799</v>
      </c>
      <c r="K21309">
        <v>25.668492390472501</v>
      </c>
    </row>
    <row r="21310" spans="1:11" ht="15" customHeight="1">
      <c r="A21310" s="91" t="s">
        <v>4737</v>
      </c>
      <c r="B21310" s="19" t="s">
        <v>88</v>
      </c>
      <c r="C21310" s="30" t="s">
        <v>199</v>
      </c>
      <c r="D21310" s="91">
        <v>4000</v>
      </c>
      <c r="E21310">
        <v>9</v>
      </c>
      <c r="F21310">
        <v>6.0960000000000001</v>
      </c>
      <c r="G21310">
        <v>32.630000000000003</v>
      </c>
      <c r="J21310">
        <v>1025.71002577338</v>
      </c>
      <c r="K21310">
        <v>25.6685024611179</v>
      </c>
    </row>
    <row r="21311" spans="1:11" ht="15" customHeight="1">
      <c r="A21311" s="91" t="s">
        <v>4737</v>
      </c>
      <c r="B21311" s="19" t="s">
        <v>88</v>
      </c>
      <c r="C21311" s="30" t="s">
        <v>199</v>
      </c>
      <c r="D21311" s="91">
        <v>4000</v>
      </c>
      <c r="E21311">
        <v>10</v>
      </c>
      <c r="F21311">
        <v>6.0949999999999998</v>
      </c>
      <c r="G21311">
        <v>32.630000000000003</v>
      </c>
      <c r="J21311">
        <v>1025.7147726538201</v>
      </c>
      <c r="K21311">
        <v>25.668635890917798</v>
      </c>
    </row>
    <row r="21312" spans="1:11" ht="15" customHeight="1">
      <c r="A21312" s="91" t="s">
        <v>4737</v>
      </c>
      <c r="B21312" s="19" t="s">
        <v>88</v>
      </c>
      <c r="C21312" s="30" t="s">
        <v>199</v>
      </c>
      <c r="D21312" s="91">
        <v>4000</v>
      </c>
      <c r="E21312">
        <v>11</v>
      </c>
      <c r="F21312">
        <v>6.0970000000000004</v>
      </c>
      <c r="G21312">
        <v>32.630000000000003</v>
      </c>
      <c r="J21312">
        <v>1025.7191485804799</v>
      </c>
      <c r="K21312">
        <v>25.668399240476901</v>
      </c>
    </row>
    <row r="21313" spans="1:11" ht="15" customHeight="1">
      <c r="A21313" s="91" t="s">
        <v>4737</v>
      </c>
      <c r="B21313" s="19" t="s">
        <v>88</v>
      </c>
      <c r="C21313" s="30" t="s">
        <v>199</v>
      </c>
      <c r="D21313" s="91">
        <v>4000</v>
      </c>
      <c r="E21313">
        <v>12</v>
      </c>
      <c r="F21313">
        <v>6.0970000000000004</v>
      </c>
      <c r="G21313">
        <v>32.630000000000003</v>
      </c>
      <c r="J21313">
        <v>1025.72377163427</v>
      </c>
      <c r="K21313">
        <v>25.668409318168202</v>
      </c>
    </row>
    <row r="21314" spans="1:11" ht="15" customHeight="1">
      <c r="A21314" s="91" t="s">
        <v>4737</v>
      </c>
      <c r="B21314" s="19" t="s">
        <v>88</v>
      </c>
      <c r="C21314" s="30" t="s">
        <v>199</v>
      </c>
      <c r="D21314" s="91">
        <v>4000</v>
      </c>
      <c r="E21314">
        <v>13</v>
      </c>
      <c r="F21314">
        <v>6.0960000000000001</v>
      </c>
      <c r="G21314">
        <v>32.630000000000003</v>
      </c>
      <c r="J21314">
        <v>1025.7285182773301</v>
      </c>
      <c r="K21314">
        <v>25.668542760812901</v>
      </c>
    </row>
    <row r="21315" spans="1:11" ht="15" customHeight="1">
      <c r="A21315" s="91" t="s">
        <v>4737</v>
      </c>
      <c r="B21315" s="19" t="s">
        <v>88</v>
      </c>
      <c r="C21315" s="30" t="s">
        <v>199</v>
      </c>
      <c r="D21315" s="91">
        <v>4000</v>
      </c>
      <c r="E21315">
        <v>14</v>
      </c>
      <c r="F21315">
        <v>6.0949999999999998</v>
      </c>
      <c r="G21315">
        <v>32.630000000000003</v>
      </c>
      <c r="J21315">
        <v>1025.7332648566</v>
      </c>
      <c r="K21315">
        <v>25.668676189810899</v>
      </c>
    </row>
    <row r="21316" spans="1:11" ht="15" customHeight="1">
      <c r="A21316" s="91" t="s">
        <v>4737</v>
      </c>
      <c r="B21316" s="19" t="s">
        <v>88</v>
      </c>
      <c r="C21316" s="30" t="s">
        <v>199</v>
      </c>
      <c r="D21316" s="91">
        <v>4000</v>
      </c>
      <c r="E21316">
        <v>15</v>
      </c>
      <c r="F21316">
        <v>6.0940000000000003</v>
      </c>
      <c r="G21316">
        <v>32.630000000000003</v>
      </c>
      <c r="J21316">
        <v>1025.7380113721099</v>
      </c>
      <c r="K21316">
        <v>25.6688096051614</v>
      </c>
    </row>
    <row r="21317" spans="1:11" ht="15" customHeight="1">
      <c r="A21317" s="91" t="s">
        <v>4737</v>
      </c>
      <c r="B21317" s="19" t="s">
        <v>88</v>
      </c>
      <c r="C21317" s="30" t="s">
        <v>199</v>
      </c>
      <c r="D21317" s="91">
        <v>4000</v>
      </c>
      <c r="E21317">
        <v>16</v>
      </c>
      <c r="F21317">
        <v>6.0949999999999998</v>
      </c>
      <c r="G21317">
        <v>32.631</v>
      </c>
      <c r="J21317">
        <v>1025.74329976371</v>
      </c>
      <c r="K21317">
        <v>25.6694858707097</v>
      </c>
    </row>
    <row r="21318" spans="1:11" ht="15" customHeight="1">
      <c r="A21318" s="91" t="s">
        <v>4737</v>
      </c>
      <c r="B21318" s="19" t="s">
        <v>88</v>
      </c>
      <c r="C21318" s="30" t="s">
        <v>199</v>
      </c>
      <c r="D21318" s="91">
        <v>4000</v>
      </c>
      <c r="E21318">
        <v>17</v>
      </c>
      <c r="F21318">
        <v>6.0949999999999998</v>
      </c>
      <c r="G21318">
        <v>32.631</v>
      </c>
      <c r="J21318">
        <v>1025.74792236455</v>
      </c>
      <c r="K21318">
        <v>25.669495953539801</v>
      </c>
    </row>
    <row r="21319" spans="1:11" ht="15" customHeight="1">
      <c r="A21319" s="91" t="s">
        <v>4737</v>
      </c>
      <c r="B21319" s="19" t="s">
        <v>88</v>
      </c>
      <c r="C21319" s="30" t="s">
        <v>199</v>
      </c>
      <c r="D21319" s="91">
        <v>4000</v>
      </c>
      <c r="E21319">
        <v>18</v>
      </c>
      <c r="F21319">
        <v>6.0949999999999998</v>
      </c>
      <c r="G21319">
        <v>32.630000000000003</v>
      </c>
      <c r="J21319">
        <v>1025.75175548633</v>
      </c>
      <c r="K21319">
        <v>25.668716516074301</v>
      </c>
    </row>
    <row r="21320" spans="1:11" ht="15" customHeight="1">
      <c r="A21320" s="91" t="s">
        <v>4737</v>
      </c>
      <c r="B21320" s="19" t="s">
        <v>88</v>
      </c>
      <c r="C21320" s="30" t="s">
        <v>199</v>
      </c>
      <c r="D21320" s="91">
        <v>4000</v>
      </c>
      <c r="E21320">
        <v>19</v>
      </c>
      <c r="F21320">
        <v>6.0949999999999998</v>
      </c>
      <c r="G21320">
        <v>32.630000000000003</v>
      </c>
      <c r="J21320">
        <v>1025.75637789799</v>
      </c>
      <c r="K21320">
        <v>25.6687266019158</v>
      </c>
    </row>
    <row r="21321" spans="1:11" ht="15" customHeight="1">
      <c r="A21321" s="91" t="s">
        <v>4737</v>
      </c>
      <c r="B21321" s="19" t="s">
        <v>88</v>
      </c>
      <c r="C21321" s="30" t="s">
        <v>199</v>
      </c>
      <c r="D21321" s="91">
        <v>4000</v>
      </c>
      <c r="E21321">
        <v>20</v>
      </c>
      <c r="F21321">
        <v>6.093</v>
      </c>
      <c r="G21321">
        <v>32.630000000000003</v>
      </c>
      <c r="J21321">
        <v>1025.7612478513399</v>
      </c>
      <c r="K21321">
        <v>25.668983331514699</v>
      </c>
    </row>
    <row r="21322" spans="1:11" ht="15" customHeight="1">
      <c r="A21322" s="91" t="s">
        <v>4737</v>
      </c>
      <c r="B21322" s="19" t="s">
        <v>88</v>
      </c>
      <c r="C21322" s="30" t="s">
        <v>199</v>
      </c>
      <c r="D21322" s="91">
        <v>4000</v>
      </c>
      <c r="E21322">
        <v>21</v>
      </c>
      <c r="F21322">
        <v>6.0940000000000003</v>
      </c>
      <c r="G21322">
        <v>32.631</v>
      </c>
      <c r="J21322">
        <v>1025.7665356361699</v>
      </c>
      <c r="K21322">
        <v>25.6696596293821</v>
      </c>
    </row>
    <row r="21323" spans="1:11" ht="15" customHeight="1">
      <c r="A21323" s="91" t="s">
        <v>4737</v>
      </c>
      <c r="B21323" s="19" t="s">
        <v>88</v>
      </c>
      <c r="C21323" s="30" t="s">
        <v>199</v>
      </c>
      <c r="D21323" s="91">
        <v>4000</v>
      </c>
      <c r="E21323">
        <v>22</v>
      </c>
      <c r="F21323">
        <v>6.0940000000000003</v>
      </c>
      <c r="G21323">
        <v>32.631</v>
      </c>
      <c r="J21323">
        <v>1025.77115776852</v>
      </c>
      <c r="K21323">
        <v>25.669669718849701</v>
      </c>
    </row>
    <row r="21324" spans="1:11" ht="15" customHeight="1">
      <c r="A21324" s="91" t="s">
        <v>4737</v>
      </c>
      <c r="B21324" s="19" t="s">
        <v>88</v>
      </c>
      <c r="C21324" s="30" t="s">
        <v>199</v>
      </c>
      <c r="D21324" s="91">
        <v>4000</v>
      </c>
      <c r="E21324">
        <v>23</v>
      </c>
      <c r="F21324">
        <v>6.0940000000000003</v>
      </c>
      <c r="G21324">
        <v>32.631</v>
      </c>
      <c r="J21324">
        <v>1025.77577980258</v>
      </c>
      <c r="K21324">
        <v>25.6696798100268</v>
      </c>
    </row>
    <row r="21325" spans="1:11" ht="15" customHeight="1">
      <c r="A21325" s="91" t="s">
        <v>4737</v>
      </c>
      <c r="B21325" s="19" t="s">
        <v>88</v>
      </c>
      <c r="C21325" s="30" t="s">
        <v>199</v>
      </c>
      <c r="D21325" s="91">
        <v>4000</v>
      </c>
      <c r="E21325">
        <v>24</v>
      </c>
      <c r="F21325">
        <v>6.093</v>
      </c>
      <c r="G21325">
        <v>32.631</v>
      </c>
      <c r="J21325">
        <v>1025.78052564724</v>
      </c>
      <c r="K21325">
        <v>25.669813213063001</v>
      </c>
    </row>
    <row r="21326" spans="1:11" ht="15" customHeight="1">
      <c r="A21326" s="91" t="s">
        <v>4737</v>
      </c>
      <c r="B21326" s="19" t="s">
        <v>88</v>
      </c>
      <c r="C21326" s="30" t="s">
        <v>199</v>
      </c>
      <c r="D21326" s="91">
        <v>4000</v>
      </c>
      <c r="E21326">
        <v>25</v>
      </c>
      <c r="F21326">
        <v>6.093</v>
      </c>
      <c r="G21326">
        <v>32.631</v>
      </c>
      <c r="J21326">
        <v>1025.78514750774</v>
      </c>
      <c r="K21326">
        <v>25.6698233057461</v>
      </c>
    </row>
    <row r="21327" spans="1:11" ht="15" customHeight="1">
      <c r="A21327" s="91" t="s">
        <v>4737</v>
      </c>
      <c r="B21327" s="19" t="s">
        <v>88</v>
      </c>
      <c r="C21327" s="30" t="s">
        <v>199</v>
      </c>
      <c r="D21327" s="91">
        <v>4000</v>
      </c>
      <c r="E21327">
        <v>26</v>
      </c>
      <c r="F21327">
        <v>6.0940000000000003</v>
      </c>
      <c r="G21327">
        <v>32.631</v>
      </c>
      <c r="J21327">
        <v>1025.7896453150199</v>
      </c>
      <c r="K21327">
        <v>25.6697100938127</v>
      </c>
    </row>
    <row r="21328" spans="1:11" ht="15" customHeight="1">
      <c r="A21328" s="91" t="s">
        <v>4737</v>
      </c>
      <c r="B21328" s="19" t="s">
        <v>88</v>
      </c>
      <c r="C21328" s="30" t="s">
        <v>199</v>
      </c>
      <c r="D21328" s="91">
        <v>4000</v>
      </c>
      <c r="E21328">
        <v>27</v>
      </c>
      <c r="F21328">
        <v>6.0940000000000003</v>
      </c>
      <c r="G21328">
        <v>32.631</v>
      </c>
      <c r="J21328">
        <v>1025.79426695593</v>
      </c>
      <c r="K21328">
        <v>25.669720191825899</v>
      </c>
    </row>
    <row r="21329" spans="1:11" ht="15" customHeight="1">
      <c r="A21329" s="91" t="s">
        <v>4737</v>
      </c>
      <c r="B21329" s="19" t="s">
        <v>88</v>
      </c>
      <c r="C21329" s="30" t="s">
        <v>199</v>
      </c>
      <c r="D21329" s="91">
        <v>4000</v>
      </c>
      <c r="E21329">
        <v>28</v>
      </c>
      <c r="F21329">
        <v>6.0940000000000003</v>
      </c>
      <c r="G21329">
        <v>32.631</v>
      </c>
      <c r="J21329">
        <v>1025.79888849856</v>
      </c>
      <c r="K21329">
        <v>25.669730291547701</v>
      </c>
    </row>
    <row r="21330" spans="1:11" ht="15" customHeight="1">
      <c r="A21330" s="91" t="s">
        <v>4737</v>
      </c>
      <c r="B21330" s="19" t="s">
        <v>88</v>
      </c>
      <c r="C21330" s="30" t="s">
        <v>199</v>
      </c>
      <c r="D21330" s="91">
        <v>4000</v>
      </c>
      <c r="E21330">
        <v>29</v>
      </c>
      <c r="F21330">
        <v>6.0940000000000003</v>
      </c>
      <c r="G21330">
        <v>32.631</v>
      </c>
      <c r="J21330">
        <v>1025.8035099429101</v>
      </c>
      <c r="K21330">
        <v>25.669740392977701</v>
      </c>
    </row>
    <row r="21331" spans="1:11" ht="15" customHeight="1">
      <c r="A21331" s="91" t="s">
        <v>4737</v>
      </c>
      <c r="B21331" s="19" t="s">
        <v>88</v>
      </c>
      <c r="C21331" s="30" t="s">
        <v>199</v>
      </c>
      <c r="D21331" s="91">
        <v>4000</v>
      </c>
      <c r="E21331">
        <v>30</v>
      </c>
      <c r="F21331">
        <v>6.0940000000000003</v>
      </c>
      <c r="G21331">
        <v>32.631</v>
      </c>
      <c r="J21331">
        <v>1025.8081312889899</v>
      </c>
      <c r="K21331">
        <v>25.669750496116201</v>
      </c>
    </row>
    <row r="21332" spans="1:11" ht="15" customHeight="1">
      <c r="A21332" s="91" t="s">
        <v>4737</v>
      </c>
      <c r="B21332" s="19" t="s">
        <v>88</v>
      </c>
      <c r="C21332" s="30" t="s">
        <v>199</v>
      </c>
      <c r="D21332" s="91">
        <v>4000</v>
      </c>
      <c r="E21332">
        <v>31</v>
      </c>
      <c r="F21332">
        <v>6.0940000000000003</v>
      </c>
      <c r="G21332">
        <v>32.631</v>
      </c>
      <c r="J21332">
        <v>1025.8127525368</v>
      </c>
      <c r="K21332">
        <v>25.669760600963201</v>
      </c>
    </row>
    <row r="21333" spans="1:11" ht="15" customHeight="1">
      <c r="A21333" s="91" t="s">
        <v>4737</v>
      </c>
      <c r="B21333" s="19" t="s">
        <v>88</v>
      </c>
      <c r="C21333" s="30" t="s">
        <v>199</v>
      </c>
      <c r="D21333" s="91">
        <v>4000</v>
      </c>
      <c r="E21333">
        <v>32</v>
      </c>
      <c r="F21333">
        <v>6.0940000000000003</v>
      </c>
      <c r="G21333">
        <v>32.631</v>
      </c>
      <c r="J21333">
        <v>1025.81737368634</v>
      </c>
      <c r="K21333">
        <v>25.669770707517699</v>
      </c>
    </row>
    <row r="21334" spans="1:11" ht="15" customHeight="1">
      <c r="A21334" s="91" t="s">
        <v>4737</v>
      </c>
      <c r="B21334" s="19" t="s">
        <v>88</v>
      </c>
      <c r="C21334" s="30" t="s">
        <v>199</v>
      </c>
      <c r="D21334" s="91">
        <v>4000</v>
      </c>
      <c r="E21334">
        <v>33</v>
      </c>
      <c r="F21334">
        <v>6.0940000000000003</v>
      </c>
      <c r="G21334">
        <v>32.631</v>
      </c>
      <c r="J21334">
        <v>1025.8219947376101</v>
      </c>
      <c r="K21334">
        <v>25.6697808157803</v>
      </c>
    </row>
    <row r="21335" spans="1:11" ht="15" customHeight="1">
      <c r="A21335" s="91" t="s">
        <v>4737</v>
      </c>
      <c r="B21335" s="19" t="s">
        <v>88</v>
      </c>
      <c r="C21335" s="30" t="s">
        <v>199</v>
      </c>
      <c r="D21335" s="91">
        <v>4000</v>
      </c>
      <c r="E21335">
        <v>34</v>
      </c>
      <c r="F21335">
        <v>6.0940000000000003</v>
      </c>
      <c r="G21335">
        <v>32.631</v>
      </c>
      <c r="J21335">
        <v>1025.82661569062</v>
      </c>
      <c r="K21335">
        <v>25.6697909257507</v>
      </c>
    </row>
    <row r="21336" spans="1:11" ht="15" customHeight="1">
      <c r="A21336" s="91" t="s">
        <v>4737</v>
      </c>
      <c r="B21336" s="19" t="s">
        <v>88</v>
      </c>
      <c r="C21336" s="30" t="s">
        <v>199</v>
      </c>
      <c r="D21336" s="91">
        <v>4000</v>
      </c>
      <c r="E21336">
        <v>35</v>
      </c>
      <c r="F21336">
        <v>6.0940000000000003</v>
      </c>
      <c r="G21336">
        <v>32.631</v>
      </c>
      <c r="J21336">
        <v>1025.8312365453701</v>
      </c>
      <c r="K21336">
        <v>25.669801037428702</v>
      </c>
    </row>
    <row r="21337" spans="1:11" ht="15" customHeight="1">
      <c r="A21337" s="91" t="s">
        <v>4737</v>
      </c>
      <c r="B21337" s="19" t="s">
        <v>88</v>
      </c>
      <c r="C21337" s="30" t="s">
        <v>199</v>
      </c>
      <c r="D21337" s="91">
        <v>4000</v>
      </c>
      <c r="E21337">
        <v>36</v>
      </c>
      <c r="F21337">
        <v>6.0940000000000003</v>
      </c>
      <c r="G21337">
        <v>32.631</v>
      </c>
      <c r="J21337">
        <v>1025.83585730186</v>
      </c>
      <c r="K21337">
        <v>25.669811150813999</v>
      </c>
    </row>
    <row r="21338" spans="1:11" ht="15" customHeight="1">
      <c r="A21338" s="91" t="s">
        <v>4737</v>
      </c>
      <c r="B21338" s="19" t="s">
        <v>88</v>
      </c>
      <c r="C21338" s="30" t="s">
        <v>199</v>
      </c>
      <c r="D21338" s="91">
        <v>4000</v>
      </c>
      <c r="E21338">
        <v>37</v>
      </c>
      <c r="F21338">
        <v>6.0940000000000003</v>
      </c>
      <c r="G21338">
        <v>32.631</v>
      </c>
      <c r="J21338">
        <v>1025.8404779601001</v>
      </c>
      <c r="K21338">
        <v>25.669821265906599</v>
      </c>
    </row>
    <row r="21339" spans="1:11" ht="15" customHeight="1">
      <c r="A21339" s="91" t="s">
        <v>4737</v>
      </c>
      <c r="B21339" s="19" t="s">
        <v>88</v>
      </c>
      <c r="C21339" s="30" t="s">
        <v>199</v>
      </c>
      <c r="D21339" s="91">
        <v>4000</v>
      </c>
      <c r="E21339">
        <v>38</v>
      </c>
      <c r="F21339">
        <v>6.093</v>
      </c>
      <c r="G21339">
        <v>32.631</v>
      </c>
      <c r="J21339">
        <v>1025.84522275124</v>
      </c>
      <c r="K21339">
        <v>25.669954666076599</v>
      </c>
    </row>
    <row r="21340" spans="1:11" ht="15" customHeight="1">
      <c r="A21340" s="91" t="s">
        <v>4737</v>
      </c>
      <c r="B21340" s="19" t="s">
        <v>88</v>
      </c>
      <c r="C21340" s="30" t="s">
        <v>199</v>
      </c>
      <c r="D21340" s="91">
        <v>4000</v>
      </c>
      <c r="E21340">
        <v>39</v>
      </c>
      <c r="F21340">
        <v>6.0919999999999996</v>
      </c>
      <c r="G21340">
        <v>32.631</v>
      </c>
      <c r="J21340">
        <v>1025.8499674786599</v>
      </c>
      <c r="K21340">
        <v>25.670088052595201</v>
      </c>
    </row>
    <row r="21341" spans="1:11" ht="15" customHeight="1">
      <c r="A21341" s="91" t="s">
        <v>4737</v>
      </c>
      <c r="B21341" s="19" t="s">
        <v>88</v>
      </c>
      <c r="C21341" s="30" t="s">
        <v>199</v>
      </c>
      <c r="D21341" s="91">
        <v>4000</v>
      </c>
      <c r="E21341">
        <v>40</v>
      </c>
      <c r="F21341">
        <v>6.0919999999999996</v>
      </c>
      <c r="G21341">
        <v>32.630000000000003</v>
      </c>
      <c r="J21341">
        <v>1025.8537986633601</v>
      </c>
      <c r="K21341">
        <v>25.669308630344599</v>
      </c>
    </row>
    <row r="21342" spans="1:11" ht="15" customHeight="1">
      <c r="A21342" s="91" t="s">
        <v>4737</v>
      </c>
      <c r="B21342" s="19" t="s">
        <v>88</v>
      </c>
      <c r="C21342" s="30" t="s">
        <v>199</v>
      </c>
      <c r="D21342" s="91">
        <v>4000</v>
      </c>
      <c r="E21342">
        <v>41</v>
      </c>
      <c r="F21342">
        <v>6.0919999999999996</v>
      </c>
      <c r="G21342">
        <v>32.630000000000003</v>
      </c>
      <c r="J21342">
        <v>1025.8584189820599</v>
      </c>
      <c r="K21342">
        <v>25.6693187480282</v>
      </c>
    </row>
    <row r="21343" spans="1:11" ht="15" customHeight="1">
      <c r="A21343" s="91" t="s">
        <v>4737</v>
      </c>
      <c r="B21343" s="19" t="s">
        <v>88</v>
      </c>
      <c r="C21343" s="30" t="s">
        <v>199</v>
      </c>
      <c r="D21343" s="91">
        <v>4000</v>
      </c>
      <c r="E21343">
        <v>42</v>
      </c>
      <c r="F21343">
        <v>6.0869999999999997</v>
      </c>
      <c r="G21343">
        <v>32.630000000000003</v>
      </c>
      <c r="J21343">
        <v>1025.86366057589</v>
      </c>
      <c r="K21343">
        <v>25.669945002660398</v>
      </c>
    </row>
    <row r="21344" spans="1:11" ht="15" customHeight="1">
      <c r="A21344" s="91" t="s">
        <v>4737</v>
      </c>
      <c r="B21344" s="19" t="s">
        <v>88</v>
      </c>
      <c r="C21344" s="30" t="s">
        <v>199</v>
      </c>
      <c r="D21344" s="91">
        <v>4000</v>
      </c>
      <c r="E21344">
        <v>43</v>
      </c>
      <c r="F21344">
        <v>6.0860000000000003</v>
      </c>
      <c r="G21344">
        <v>32.630000000000003</v>
      </c>
      <c r="J21344">
        <v>1025.86840507636</v>
      </c>
      <c r="K21344">
        <v>25.670078304729</v>
      </c>
    </row>
    <row r="21345" spans="1:11" ht="15" customHeight="1">
      <c r="A21345" s="91" t="s">
        <v>4737</v>
      </c>
      <c r="B21345" s="19" t="s">
        <v>88</v>
      </c>
      <c r="C21345" s="30" t="s">
        <v>199</v>
      </c>
      <c r="D21345" s="91">
        <v>4000</v>
      </c>
      <c r="E21345">
        <v>44</v>
      </c>
      <c r="F21345">
        <v>6.0839999999999996</v>
      </c>
      <c r="G21345">
        <v>32.630000000000003</v>
      </c>
      <c r="J21345">
        <v>1025.8732737763401</v>
      </c>
      <c r="K21345">
        <v>25.670334758703799</v>
      </c>
    </row>
    <row r="21346" spans="1:11" ht="15" customHeight="1">
      <c r="A21346" s="91" t="s">
        <v>4737</v>
      </c>
      <c r="B21346" s="19" t="s">
        <v>88</v>
      </c>
      <c r="C21346" s="30" t="s">
        <v>199</v>
      </c>
      <c r="D21346" s="91">
        <v>4000</v>
      </c>
      <c r="E21346">
        <v>45</v>
      </c>
      <c r="F21346">
        <v>6.0830000000000002</v>
      </c>
      <c r="G21346">
        <v>32.630000000000003</v>
      </c>
      <c r="J21346">
        <v>1025.87801816092</v>
      </c>
      <c r="K21346">
        <v>25.670468020020301</v>
      </c>
    </row>
    <row r="21347" spans="1:11" ht="15" customHeight="1">
      <c r="A21347" s="91" t="s">
        <v>4737</v>
      </c>
      <c r="B21347" s="19" t="s">
        <v>88</v>
      </c>
      <c r="C21347" s="30" t="s">
        <v>199</v>
      </c>
      <c r="D21347" s="91">
        <v>4000</v>
      </c>
      <c r="E21347">
        <v>46</v>
      </c>
      <c r="F21347">
        <v>6.0830000000000002</v>
      </c>
      <c r="G21347">
        <v>32.631</v>
      </c>
      <c r="J21347">
        <v>1025.8834273985899</v>
      </c>
      <c r="K21347">
        <v>25.671267692986699</v>
      </c>
    </row>
    <row r="21348" spans="1:11" ht="15" customHeight="1">
      <c r="A21348" s="91" t="s">
        <v>4737</v>
      </c>
      <c r="B21348" s="19" t="s">
        <v>88</v>
      </c>
      <c r="C21348" s="30" t="s">
        <v>199</v>
      </c>
      <c r="D21348" s="91">
        <v>4000</v>
      </c>
      <c r="E21348">
        <v>47</v>
      </c>
      <c r="F21348">
        <v>6.0839999999999996</v>
      </c>
      <c r="G21348">
        <v>32.631</v>
      </c>
      <c r="J21348">
        <v>1025.8879230042501</v>
      </c>
      <c r="K21348">
        <v>25.671154653267202</v>
      </c>
    </row>
    <row r="21349" spans="1:11" ht="15" customHeight="1">
      <c r="A21349" s="91" t="s">
        <v>4737</v>
      </c>
      <c r="B21349" s="19" t="s">
        <v>88</v>
      </c>
      <c r="C21349" s="30" t="s">
        <v>199</v>
      </c>
      <c r="D21349" s="91">
        <v>4000</v>
      </c>
      <c r="E21349">
        <v>48</v>
      </c>
      <c r="F21349">
        <v>6.085</v>
      </c>
      <c r="G21349">
        <v>32.631</v>
      </c>
      <c r="J21349">
        <v>1025.89241845416</v>
      </c>
      <c r="K21349">
        <v>25.671041607544801</v>
      </c>
    </row>
    <row r="21350" spans="1:11" ht="15" customHeight="1">
      <c r="A21350" s="91" t="s">
        <v>4737</v>
      </c>
      <c r="B21350" s="19" t="s">
        <v>88</v>
      </c>
      <c r="C21350" s="30" t="s">
        <v>199</v>
      </c>
      <c r="D21350" s="91">
        <v>4000</v>
      </c>
      <c r="E21350">
        <v>49</v>
      </c>
      <c r="F21350">
        <v>6.085</v>
      </c>
      <c r="G21350">
        <v>32.631</v>
      </c>
      <c r="J21350">
        <v>1025.89703814063</v>
      </c>
      <c r="K21350">
        <v>25.671051725890301</v>
      </c>
    </row>
    <row r="21351" spans="1:11" ht="15" customHeight="1">
      <c r="A21351" s="91" t="s">
        <v>4737</v>
      </c>
      <c r="B21351" s="19" t="s">
        <v>88</v>
      </c>
      <c r="C21351" s="30" t="s">
        <v>199</v>
      </c>
      <c r="D21351" s="91">
        <v>4000</v>
      </c>
      <c r="E21351">
        <v>50</v>
      </c>
      <c r="F21351">
        <v>6.085</v>
      </c>
      <c r="G21351">
        <v>32.631</v>
      </c>
      <c r="J21351">
        <v>1025.9016577288801</v>
      </c>
      <c r="K21351">
        <v>25.6710618459404</v>
      </c>
    </row>
    <row r="21352" spans="1:11" ht="15" customHeight="1">
      <c r="A21352" s="91" t="s">
        <v>4737</v>
      </c>
      <c r="B21352" s="19" t="s">
        <v>88</v>
      </c>
      <c r="C21352" s="30" t="s">
        <v>199</v>
      </c>
      <c r="D21352" s="91">
        <v>4000</v>
      </c>
      <c r="E21352">
        <v>51</v>
      </c>
      <c r="F21352">
        <v>6.085</v>
      </c>
      <c r="G21352">
        <v>32.631</v>
      </c>
      <c r="J21352">
        <v>1025.9062772189</v>
      </c>
      <c r="K21352">
        <v>25.6710719676948</v>
      </c>
    </row>
    <row r="21353" spans="1:11" ht="15" customHeight="1">
      <c r="A21353" s="91" t="s">
        <v>4737</v>
      </c>
      <c r="B21353" s="19" t="s">
        <v>88</v>
      </c>
      <c r="C21353" s="30" t="s">
        <v>199</v>
      </c>
      <c r="D21353" s="91">
        <v>4000</v>
      </c>
      <c r="E21353">
        <v>52</v>
      </c>
      <c r="F21353">
        <v>6.085</v>
      </c>
      <c r="G21353">
        <v>32.631</v>
      </c>
      <c r="J21353">
        <v>1025.9108966107101</v>
      </c>
      <c r="K21353">
        <v>25.6710820911537</v>
      </c>
    </row>
    <row r="21354" spans="1:11" ht="15" customHeight="1">
      <c r="A21354" s="91" t="s">
        <v>4737</v>
      </c>
      <c r="B21354" s="19" t="s">
        <v>88</v>
      </c>
      <c r="C21354" s="30" t="s">
        <v>199</v>
      </c>
      <c r="D21354" s="91">
        <v>4000</v>
      </c>
      <c r="E21354">
        <v>53</v>
      </c>
      <c r="F21354">
        <v>6.0839999999999996</v>
      </c>
      <c r="G21354">
        <v>32.631</v>
      </c>
      <c r="J21354">
        <v>1025.9156403771501</v>
      </c>
      <c r="K21354">
        <v>25.6712153672017</v>
      </c>
    </row>
    <row r="21355" spans="1:11" ht="15" customHeight="1">
      <c r="A21355" s="91" t="s">
        <v>4737</v>
      </c>
      <c r="B21355" s="19" t="s">
        <v>88</v>
      </c>
      <c r="C21355" s="30" t="s">
        <v>199</v>
      </c>
      <c r="D21355" s="91">
        <v>4000</v>
      </c>
      <c r="E21355">
        <v>54</v>
      </c>
      <c r="F21355">
        <v>6.0839999999999996</v>
      </c>
      <c r="G21355">
        <v>32.630000000000003</v>
      </c>
      <c r="J21355">
        <v>1025.91947045447</v>
      </c>
      <c r="K21355">
        <v>25.670435927450399</v>
      </c>
    </row>
    <row r="21356" spans="1:11" ht="15" customHeight="1">
      <c r="A21356" s="91" t="s">
        <v>4737</v>
      </c>
      <c r="B21356" s="19" t="s">
        <v>88</v>
      </c>
      <c r="C21356" s="30" t="s">
        <v>199</v>
      </c>
      <c r="D21356" s="91">
        <v>4000</v>
      </c>
      <c r="E21356">
        <v>55</v>
      </c>
      <c r="F21356">
        <v>6.0830000000000002</v>
      </c>
      <c r="G21356">
        <v>32.630000000000003</v>
      </c>
      <c r="J21356">
        <v>1025.9242140869201</v>
      </c>
      <c r="K21356">
        <v>25.670569186682801</v>
      </c>
    </row>
    <row r="21357" spans="1:11" ht="15" customHeight="1">
      <c r="A21357" s="91" t="s">
        <v>4737</v>
      </c>
      <c r="B21357" s="19" t="s">
        <v>88</v>
      </c>
      <c r="C21357" s="30" t="s">
        <v>199</v>
      </c>
      <c r="D21357" s="91">
        <v>4000</v>
      </c>
      <c r="E21357">
        <v>56</v>
      </c>
      <c r="F21357">
        <v>6.0830000000000002</v>
      </c>
      <c r="G21357">
        <v>32.630000000000003</v>
      </c>
      <c r="J21357">
        <v>1025.92883313931</v>
      </c>
      <c r="K21357">
        <v>25.670579312720999</v>
      </c>
    </row>
    <row r="21358" spans="1:11" ht="15" customHeight="1">
      <c r="A21358" s="91" t="s">
        <v>4737</v>
      </c>
      <c r="B21358" s="19" t="s">
        <v>88</v>
      </c>
      <c r="C21358" s="30" t="s">
        <v>199</v>
      </c>
      <c r="D21358" s="91">
        <v>4000</v>
      </c>
      <c r="E21358">
        <v>57</v>
      </c>
      <c r="F21358">
        <v>6.0819999999999999</v>
      </c>
      <c r="G21358">
        <v>32.630000000000003</v>
      </c>
      <c r="J21358">
        <v>1025.93357663288</v>
      </c>
      <c r="K21358">
        <v>25.670712558088301</v>
      </c>
    </row>
    <row r="21359" spans="1:11" ht="15" customHeight="1">
      <c r="A21359" s="91" t="s">
        <v>4737</v>
      </c>
      <c r="B21359" s="19" t="s">
        <v>88</v>
      </c>
      <c r="C21359" s="30" t="s">
        <v>199</v>
      </c>
      <c r="D21359" s="91">
        <v>4000</v>
      </c>
      <c r="E21359">
        <v>58</v>
      </c>
      <c r="F21359">
        <v>6.0810000000000004</v>
      </c>
      <c r="G21359">
        <v>32.630000000000003</v>
      </c>
      <c r="J21359">
        <v>1025.9383200627601</v>
      </c>
      <c r="K21359">
        <v>25.670845789800101</v>
      </c>
    </row>
    <row r="21360" spans="1:11" ht="15" customHeight="1">
      <c r="A21360" s="91" t="s">
        <v>4737</v>
      </c>
      <c r="B21360" s="19" t="s">
        <v>88</v>
      </c>
      <c r="C21360" s="30" t="s">
        <v>199</v>
      </c>
      <c r="D21360" s="91">
        <v>4000</v>
      </c>
      <c r="E21360">
        <v>59</v>
      </c>
      <c r="F21360">
        <v>6.08</v>
      </c>
      <c r="G21360">
        <v>32.631</v>
      </c>
      <c r="J21360">
        <v>1025.9438525430201</v>
      </c>
      <c r="K21360">
        <v>25.671768584777102</v>
      </c>
    </row>
    <row r="21361" spans="1:11" ht="15" customHeight="1">
      <c r="A21361" s="91" t="s">
        <v>4737</v>
      </c>
      <c r="B21361" s="19" t="s">
        <v>88</v>
      </c>
      <c r="C21361" s="30" t="s">
        <v>199</v>
      </c>
      <c r="D21361" s="91">
        <v>4000</v>
      </c>
      <c r="E21361">
        <v>60</v>
      </c>
      <c r="F21361">
        <v>6.0810000000000004</v>
      </c>
      <c r="G21361">
        <v>32.631</v>
      </c>
      <c r="J21361">
        <v>1025.9483466762299</v>
      </c>
      <c r="K21361">
        <v>25.6716556209342</v>
      </c>
    </row>
    <row r="21362" spans="1:11" ht="15" customHeight="1">
      <c r="A21362" s="91" t="s">
        <v>4737</v>
      </c>
      <c r="B21362" s="19" t="s">
        <v>88</v>
      </c>
      <c r="C21362" s="30" t="s">
        <v>199</v>
      </c>
      <c r="D21362" s="91">
        <v>4000</v>
      </c>
      <c r="E21362">
        <v>61</v>
      </c>
      <c r="F21362">
        <v>6.0819999999999999</v>
      </c>
      <c r="G21362">
        <v>32.631</v>
      </c>
      <c r="J21362">
        <v>1025.9528406537499</v>
      </c>
      <c r="K21362">
        <v>25.671542651088199</v>
      </c>
    </row>
    <row r="21363" spans="1:11" ht="15" customHeight="1">
      <c r="A21363" s="91" t="s">
        <v>4737</v>
      </c>
      <c r="B21363" s="19" t="s">
        <v>88</v>
      </c>
      <c r="C21363" s="30" t="s">
        <v>199</v>
      </c>
      <c r="D21363" s="91">
        <v>4000</v>
      </c>
      <c r="E21363">
        <v>62</v>
      </c>
      <c r="F21363">
        <v>6.0819999999999999</v>
      </c>
      <c r="G21363">
        <v>32.631</v>
      </c>
      <c r="J21363">
        <v>1025.9574591325199</v>
      </c>
      <c r="K21363">
        <v>25.6715527858405</v>
      </c>
    </row>
    <row r="21364" spans="1:11" ht="15" customHeight="1">
      <c r="A21364" s="91" t="s">
        <v>4737</v>
      </c>
      <c r="B21364" s="19" t="s">
        <v>88</v>
      </c>
      <c r="C21364" s="30" t="s">
        <v>199</v>
      </c>
      <c r="D21364" s="91">
        <v>4000</v>
      </c>
      <c r="E21364">
        <v>63</v>
      </c>
      <c r="F21364">
        <v>6.0819999999999999</v>
      </c>
      <c r="G21364">
        <v>32.631</v>
      </c>
      <c r="J21364">
        <v>1025.96207751309</v>
      </c>
      <c r="K21364">
        <v>25.671562922295202</v>
      </c>
    </row>
    <row r="21365" spans="1:11" ht="15" customHeight="1">
      <c r="A21365" s="91" t="s">
        <v>4737</v>
      </c>
      <c r="B21365" s="19" t="s">
        <v>88</v>
      </c>
      <c r="C21365" s="30" t="s">
        <v>199</v>
      </c>
      <c r="D21365" s="91">
        <v>4000</v>
      </c>
      <c r="E21365">
        <v>64</v>
      </c>
      <c r="F21365">
        <v>6.0810000000000004</v>
      </c>
      <c r="G21365">
        <v>32.630000000000003</v>
      </c>
      <c r="J21365">
        <v>1025.9660314125599</v>
      </c>
      <c r="K21365">
        <v>25.6709065792659</v>
      </c>
    </row>
    <row r="21366" spans="1:11" ht="15" customHeight="1">
      <c r="A21366" s="91" t="s">
        <v>4737</v>
      </c>
      <c r="B21366" s="19" t="s">
        <v>88</v>
      </c>
      <c r="C21366" s="30" t="s">
        <v>199</v>
      </c>
      <c r="D21366" s="91">
        <v>4000</v>
      </c>
      <c r="E21366">
        <v>65</v>
      </c>
      <c r="F21366">
        <v>6.0789999999999997</v>
      </c>
      <c r="G21366">
        <v>32.630000000000003</v>
      </c>
      <c r="J21366">
        <v>1025.97089901659</v>
      </c>
      <c r="K21366">
        <v>25.6711628637788</v>
      </c>
    </row>
    <row r="21367" spans="1:11" ht="15" customHeight="1">
      <c r="A21367" s="91" t="s">
        <v>4737</v>
      </c>
      <c r="B21367" s="19" t="s">
        <v>88</v>
      </c>
      <c r="C21367" s="30" t="s">
        <v>199</v>
      </c>
      <c r="D21367" s="91">
        <v>4000</v>
      </c>
      <c r="E21367">
        <v>66</v>
      </c>
      <c r="F21367">
        <v>6.0789999999999997</v>
      </c>
      <c r="G21367">
        <v>32.631</v>
      </c>
      <c r="J21367">
        <v>1025.97630624362</v>
      </c>
      <c r="K21367">
        <v>25.671962581520599</v>
      </c>
    </row>
    <row r="21368" spans="1:11" ht="15" customHeight="1">
      <c r="A21368" s="91" t="s">
        <v>4737</v>
      </c>
      <c r="B21368" s="19" t="s">
        <v>88</v>
      </c>
      <c r="C21368" s="30" t="s">
        <v>199</v>
      </c>
      <c r="D21368" s="91">
        <v>4000</v>
      </c>
      <c r="E21368">
        <v>67</v>
      </c>
      <c r="F21368">
        <v>6.0789999999999997</v>
      </c>
      <c r="G21368">
        <v>32.631</v>
      </c>
      <c r="J21368">
        <v>1025.9809243004599</v>
      </c>
      <c r="K21368">
        <v>25.671972719042301</v>
      </c>
    </row>
    <row r="21369" spans="1:11" ht="15" customHeight="1">
      <c r="A21369" s="91" t="s">
        <v>4737</v>
      </c>
      <c r="B21369" s="19" t="s">
        <v>88</v>
      </c>
      <c r="C21369" s="30" t="s">
        <v>199</v>
      </c>
      <c r="D21369" s="91">
        <v>4000</v>
      </c>
      <c r="E21369">
        <v>68</v>
      </c>
      <c r="F21369">
        <v>6.0789999999999997</v>
      </c>
      <c r="G21369">
        <v>32.631</v>
      </c>
      <c r="J21369">
        <v>1025.9855422591199</v>
      </c>
      <c r="K21369">
        <v>25.671982858265199</v>
      </c>
    </row>
    <row r="21370" spans="1:11" ht="15" customHeight="1">
      <c r="A21370" s="91" t="s">
        <v>4737</v>
      </c>
      <c r="B21370" s="19" t="s">
        <v>88</v>
      </c>
      <c r="C21370" s="30" t="s">
        <v>199</v>
      </c>
      <c r="D21370" s="91">
        <v>4000</v>
      </c>
      <c r="E21370">
        <v>69</v>
      </c>
      <c r="F21370">
        <v>6.08</v>
      </c>
      <c r="G21370">
        <v>32.631</v>
      </c>
      <c r="J21370">
        <v>1025.9900353361099</v>
      </c>
      <c r="K21370">
        <v>25.671869936579501</v>
      </c>
    </row>
    <row r="21371" spans="1:11" ht="15" customHeight="1">
      <c r="A21371" s="91" t="s">
        <v>4737</v>
      </c>
      <c r="B21371" s="19" t="s">
        <v>88</v>
      </c>
      <c r="C21371" s="30" t="s">
        <v>199</v>
      </c>
      <c r="D21371" s="91">
        <v>4000</v>
      </c>
      <c r="E21371">
        <v>70</v>
      </c>
      <c r="F21371">
        <v>6.08</v>
      </c>
      <c r="G21371">
        <v>32.631</v>
      </c>
      <c r="J21371">
        <v>1025.99465307542</v>
      </c>
      <c r="K21371">
        <v>25.671880081118601</v>
      </c>
    </row>
    <row r="21372" spans="1:11" ht="15" customHeight="1">
      <c r="A21372" s="91" t="s">
        <v>4737</v>
      </c>
      <c r="B21372" s="19" t="s">
        <v>88</v>
      </c>
      <c r="C21372" s="30" t="s">
        <v>199</v>
      </c>
      <c r="D21372" s="91">
        <v>4000</v>
      </c>
      <c r="E21372">
        <v>71</v>
      </c>
      <c r="F21372">
        <v>6.0810000000000004</v>
      </c>
      <c r="G21372">
        <v>32.631</v>
      </c>
      <c r="J21372">
        <v>1025.9991458756001</v>
      </c>
      <c r="K21372">
        <v>25.671767157045501</v>
      </c>
    </row>
    <row r="21373" spans="1:11" ht="15" customHeight="1">
      <c r="A21373" s="91" t="s">
        <v>4737</v>
      </c>
      <c r="B21373" s="19" t="s">
        <v>88</v>
      </c>
      <c r="C21373" s="30" t="s">
        <v>199</v>
      </c>
      <c r="D21373" s="91">
        <v>4000</v>
      </c>
      <c r="E21373">
        <v>72</v>
      </c>
      <c r="F21373">
        <v>6.0810000000000004</v>
      </c>
      <c r="G21373">
        <v>32.631</v>
      </c>
      <c r="J21373">
        <v>1026.0037633955801</v>
      </c>
      <c r="K21373">
        <v>25.671777306900601</v>
      </c>
    </row>
    <row r="21374" spans="1:11" ht="15" customHeight="1">
      <c r="A21374" s="91" t="s">
        <v>4737</v>
      </c>
      <c r="B21374" s="19" t="s">
        <v>88</v>
      </c>
      <c r="C21374" s="30" t="s">
        <v>199</v>
      </c>
      <c r="D21374" s="91">
        <v>4000</v>
      </c>
      <c r="E21374">
        <v>73</v>
      </c>
      <c r="F21374">
        <v>6.0810000000000004</v>
      </c>
      <c r="G21374">
        <v>32.631</v>
      </c>
      <c r="J21374">
        <v>1026.0083808173999</v>
      </c>
      <c r="K21374">
        <v>25.671787458456901</v>
      </c>
    </row>
    <row r="21375" spans="1:11" ht="15" customHeight="1">
      <c r="A21375" s="91" t="s">
        <v>4737</v>
      </c>
      <c r="B21375" s="19" t="s">
        <v>88</v>
      </c>
      <c r="C21375" s="30" t="s">
        <v>199</v>
      </c>
      <c r="D21375" s="91">
        <v>4000</v>
      </c>
      <c r="E21375">
        <v>74</v>
      </c>
      <c r="F21375">
        <v>6.0810000000000004</v>
      </c>
      <c r="G21375">
        <v>32.631</v>
      </c>
      <c r="J21375">
        <v>1026.01299814105</v>
      </c>
      <c r="K21375">
        <v>25.6717976117136</v>
      </c>
    </row>
    <row r="21376" spans="1:11" ht="15" customHeight="1">
      <c r="A21376" s="91" t="s">
        <v>4737</v>
      </c>
      <c r="B21376" s="19" t="s">
        <v>88</v>
      </c>
      <c r="C21376" s="30" t="s">
        <v>199</v>
      </c>
      <c r="D21376" s="91">
        <v>4000</v>
      </c>
      <c r="E21376">
        <v>75</v>
      </c>
      <c r="F21376">
        <v>6.0819999999999999</v>
      </c>
      <c r="G21376">
        <v>32.631</v>
      </c>
      <c r="J21376">
        <v>1026.0174904221501</v>
      </c>
      <c r="K21376">
        <v>25.671684692484</v>
      </c>
    </row>
    <row r="21377" spans="1:11" ht="15" customHeight="1">
      <c r="A21377" s="91" t="s">
        <v>4737</v>
      </c>
      <c r="B21377" s="19" t="s">
        <v>88</v>
      </c>
      <c r="C21377" s="30" t="s">
        <v>199</v>
      </c>
      <c r="D21377" s="91">
        <v>4000</v>
      </c>
      <c r="E21377">
        <v>76</v>
      </c>
      <c r="F21377">
        <v>6.0819999999999999</v>
      </c>
      <c r="G21377">
        <v>32.631</v>
      </c>
      <c r="J21377">
        <v>1026.0221075264999</v>
      </c>
      <c r="K21377">
        <v>25.671694851056099</v>
      </c>
    </row>
    <row r="21378" spans="1:11" ht="15" customHeight="1">
      <c r="A21378" s="91" t="s">
        <v>4737</v>
      </c>
      <c r="B21378" s="19" t="s">
        <v>88</v>
      </c>
      <c r="C21378" s="30" t="s">
        <v>199</v>
      </c>
      <c r="D21378" s="91">
        <v>4000</v>
      </c>
      <c r="E21378">
        <v>77</v>
      </c>
      <c r="F21378">
        <v>6.0830000000000002</v>
      </c>
      <c r="G21378">
        <v>32.631</v>
      </c>
      <c r="J21378">
        <v>1026.02659953085</v>
      </c>
      <c r="K21378">
        <v>25.671581929441299</v>
      </c>
    </row>
    <row r="21379" spans="1:11" ht="15" customHeight="1">
      <c r="A21379" s="91" t="s">
        <v>4737</v>
      </c>
      <c r="B21379" s="19" t="s">
        <v>88</v>
      </c>
      <c r="C21379" s="30" t="s">
        <v>199</v>
      </c>
      <c r="D21379" s="91">
        <v>4000</v>
      </c>
      <c r="E21379">
        <v>78</v>
      </c>
      <c r="F21379">
        <v>6.0830000000000002</v>
      </c>
      <c r="G21379">
        <v>32.631</v>
      </c>
      <c r="J21379">
        <v>1026.03121641591</v>
      </c>
      <c r="K21379">
        <v>25.671592093328599</v>
      </c>
    </row>
    <row r="21380" spans="1:11" ht="15" customHeight="1">
      <c r="A21380" s="91" t="s">
        <v>4737</v>
      </c>
      <c r="B21380" s="19" t="s">
        <v>88</v>
      </c>
      <c r="C21380" s="30" t="s">
        <v>199</v>
      </c>
      <c r="D21380" s="91">
        <v>4000</v>
      </c>
      <c r="E21380">
        <v>79</v>
      </c>
      <c r="F21380">
        <v>6.0819999999999999</v>
      </c>
      <c r="G21380">
        <v>32.631</v>
      </c>
      <c r="J21380">
        <v>1026.0359582506601</v>
      </c>
      <c r="K21380">
        <v>25.671725336973601</v>
      </c>
    </row>
    <row r="21381" spans="1:11" ht="15" customHeight="1">
      <c r="A21381" s="91" t="s">
        <v>4737</v>
      </c>
      <c r="B21381" s="19" t="s">
        <v>88</v>
      </c>
      <c r="C21381" s="30" t="s">
        <v>199</v>
      </c>
      <c r="D21381" s="91">
        <v>4000</v>
      </c>
      <c r="E21381">
        <v>80</v>
      </c>
      <c r="F21381">
        <v>6.0810000000000004</v>
      </c>
      <c r="G21381">
        <v>32.631</v>
      </c>
      <c r="J21381">
        <v>1026.0407000217699</v>
      </c>
      <c r="K21381">
        <v>25.6718585669596</v>
      </c>
    </row>
    <row r="21382" spans="1:11" ht="15" customHeight="1">
      <c r="A21382" s="91" t="s">
        <v>4737</v>
      </c>
      <c r="B21382" s="19" t="s">
        <v>88</v>
      </c>
      <c r="C21382" s="30" t="s">
        <v>199</v>
      </c>
      <c r="D21382" s="91">
        <v>4000</v>
      </c>
      <c r="E21382">
        <v>81</v>
      </c>
      <c r="F21382">
        <v>6.0810000000000004</v>
      </c>
      <c r="G21382">
        <v>32.631</v>
      </c>
      <c r="J21382">
        <v>1026.04531665838</v>
      </c>
      <c r="K21382">
        <v>25.671868732116799</v>
      </c>
    </row>
    <row r="21383" spans="1:11" ht="15" customHeight="1">
      <c r="A21383" s="91" t="s">
        <v>4737</v>
      </c>
      <c r="B21383" s="19" t="s">
        <v>88</v>
      </c>
      <c r="C21383" s="30" t="s">
        <v>199</v>
      </c>
      <c r="D21383" s="91">
        <v>4000</v>
      </c>
      <c r="E21383">
        <v>82</v>
      </c>
      <c r="F21383">
        <v>6.08</v>
      </c>
      <c r="G21383">
        <v>32.631</v>
      </c>
      <c r="J21383">
        <v>1026.05005829071</v>
      </c>
      <c r="K21383">
        <v>25.672001948227699</v>
      </c>
    </row>
    <row r="21384" spans="1:11" ht="15" customHeight="1">
      <c r="A21384" s="91" t="s">
        <v>4737</v>
      </c>
      <c r="B21384" s="19" t="s">
        <v>88</v>
      </c>
      <c r="C21384" s="30" t="s">
        <v>199</v>
      </c>
      <c r="D21384" s="91">
        <v>4000</v>
      </c>
      <c r="E21384">
        <v>83</v>
      </c>
      <c r="F21384">
        <v>6.0789999999999997</v>
      </c>
      <c r="G21384">
        <v>32.631</v>
      </c>
      <c r="J21384">
        <v>1026.05479985942</v>
      </c>
      <c r="K21384">
        <v>25.672135150679001</v>
      </c>
    </row>
    <row r="21385" spans="1:11" ht="15" customHeight="1">
      <c r="A21385" s="91" t="s">
        <v>4737</v>
      </c>
      <c r="B21385" s="19" t="s">
        <v>88</v>
      </c>
      <c r="C21385" s="30" t="s">
        <v>199</v>
      </c>
      <c r="D21385" s="91">
        <v>4000</v>
      </c>
      <c r="E21385">
        <v>84</v>
      </c>
      <c r="F21385">
        <v>6.0780000000000003</v>
      </c>
      <c r="G21385">
        <v>32.631</v>
      </c>
      <c r="J21385">
        <v>1026.0595413645001</v>
      </c>
      <c r="K21385">
        <v>25.6722683394703</v>
      </c>
    </row>
    <row r="21386" spans="1:11" ht="15" customHeight="1">
      <c r="A21386" s="91" t="s">
        <v>4737</v>
      </c>
      <c r="B21386" s="19" t="s">
        <v>88</v>
      </c>
      <c r="C21386" s="30" t="s">
        <v>199</v>
      </c>
      <c r="D21386" s="91">
        <v>4000</v>
      </c>
      <c r="E21386">
        <v>85</v>
      </c>
      <c r="F21386">
        <v>6.0780000000000003</v>
      </c>
      <c r="G21386">
        <v>32.631</v>
      </c>
      <c r="J21386">
        <v>1026.0641576775299</v>
      </c>
      <c r="K21386">
        <v>25.672278505679301</v>
      </c>
    </row>
    <row r="21387" spans="1:11" ht="15" customHeight="1">
      <c r="A21387" s="91" t="s">
        <v>4737</v>
      </c>
      <c r="B21387" s="19" t="s">
        <v>88</v>
      </c>
      <c r="C21387" s="30" t="s">
        <v>199</v>
      </c>
      <c r="D21387" s="91">
        <v>4000</v>
      </c>
      <c r="E21387">
        <v>86</v>
      </c>
      <c r="F21387">
        <v>6.0730000000000004</v>
      </c>
      <c r="G21387">
        <v>32.631</v>
      </c>
      <c r="J21387">
        <v>1026.0693995349</v>
      </c>
      <c r="K21387">
        <v>25.672903593319901</v>
      </c>
    </row>
    <row r="21388" spans="1:11" ht="15" customHeight="1">
      <c r="A21388" s="91" t="s">
        <v>4737</v>
      </c>
      <c r="B21388" s="19" t="s">
        <v>88</v>
      </c>
      <c r="C21388" s="30" t="s">
        <v>199</v>
      </c>
      <c r="D21388" s="91">
        <v>4000</v>
      </c>
      <c r="E21388">
        <v>87</v>
      </c>
      <c r="F21388">
        <v>6.0679999999999996</v>
      </c>
      <c r="G21388">
        <v>32.631</v>
      </c>
      <c r="J21388">
        <v>1026.0746412374899</v>
      </c>
      <c r="K21388">
        <v>25.673528375240299</v>
      </c>
    </row>
    <row r="21389" spans="1:11" ht="15" customHeight="1">
      <c r="A21389" s="91" t="s">
        <v>4737</v>
      </c>
      <c r="B21389" s="19" t="s">
        <v>88</v>
      </c>
      <c r="C21389" s="30" t="s">
        <v>199</v>
      </c>
      <c r="D21389" s="91">
        <v>4000</v>
      </c>
      <c r="E21389">
        <v>88</v>
      </c>
      <c r="F21389">
        <v>6.0659999999999998</v>
      </c>
      <c r="G21389">
        <v>32.631999999999998</v>
      </c>
      <c r="J21389">
        <v>1026.0802965745299</v>
      </c>
      <c r="K21389">
        <v>25.674573916292701</v>
      </c>
    </row>
    <row r="21390" spans="1:11" ht="15" customHeight="1">
      <c r="A21390" s="91" t="s">
        <v>4737</v>
      </c>
      <c r="B21390" s="19" t="s">
        <v>88</v>
      </c>
      <c r="C21390" s="30" t="s">
        <v>199</v>
      </c>
      <c r="D21390" s="91">
        <v>4000</v>
      </c>
      <c r="E21390">
        <v>89</v>
      </c>
      <c r="F21390">
        <v>6.0650000000000004</v>
      </c>
      <c r="G21390">
        <v>32.631999999999998</v>
      </c>
      <c r="J21390">
        <v>1026.0850378488799</v>
      </c>
      <c r="K21390">
        <v>25.6747069321666</v>
      </c>
    </row>
    <row r="21391" spans="1:11" ht="15" customHeight="1">
      <c r="A21391" s="91" t="s">
        <v>4737</v>
      </c>
      <c r="B21391" s="19" t="s">
        <v>88</v>
      </c>
      <c r="C21391" s="30" t="s">
        <v>199</v>
      </c>
      <c r="D21391" s="91">
        <v>4000</v>
      </c>
      <c r="E21391">
        <v>90</v>
      </c>
      <c r="F21391">
        <v>6.0659999999999998</v>
      </c>
      <c r="G21391">
        <v>32.633000000000003</v>
      </c>
      <c r="J21391">
        <v>1026.09031777417</v>
      </c>
      <c r="K21391">
        <v>25.675383844671799</v>
      </c>
    </row>
    <row r="21392" spans="1:11" ht="15" customHeight="1">
      <c r="A21392" s="91" t="s">
        <v>4737</v>
      </c>
      <c r="B21392" s="19" t="s">
        <v>88</v>
      </c>
      <c r="C21392" s="30" t="s">
        <v>199</v>
      </c>
      <c r="D21392" s="91">
        <v>4000</v>
      </c>
      <c r="E21392">
        <v>91</v>
      </c>
      <c r="F21392">
        <v>6.0659999999999998</v>
      </c>
      <c r="G21392">
        <v>32.633000000000003</v>
      </c>
      <c r="J21392">
        <v>1026.09493375946</v>
      </c>
      <c r="K21392">
        <v>25.675393998918501</v>
      </c>
    </row>
    <row r="21393" spans="1:11" ht="15" customHeight="1">
      <c r="A21393" s="91" t="s">
        <v>4737</v>
      </c>
      <c r="B21393" s="19" t="s">
        <v>88</v>
      </c>
      <c r="C21393" s="30" t="s">
        <v>199</v>
      </c>
      <c r="D21393" s="91">
        <v>4000</v>
      </c>
      <c r="E21393">
        <v>92</v>
      </c>
      <c r="F21393">
        <v>6.0640000000000001</v>
      </c>
      <c r="G21393">
        <v>32.631999999999998</v>
      </c>
      <c r="J21393">
        <v>1026.09901103888</v>
      </c>
      <c r="K21393">
        <v>25.6748602360944</v>
      </c>
    </row>
    <row r="21394" spans="1:11" ht="15" customHeight="1">
      <c r="A21394" s="91" t="s">
        <v>4737</v>
      </c>
      <c r="B21394" s="19" t="s">
        <v>88</v>
      </c>
      <c r="C21394" s="30" t="s">
        <v>199</v>
      </c>
      <c r="D21394" s="91">
        <v>4000</v>
      </c>
      <c r="E21394">
        <v>93</v>
      </c>
      <c r="F21394">
        <v>6.0549999999999997</v>
      </c>
      <c r="G21394">
        <v>32.633000000000003</v>
      </c>
      <c r="J21394">
        <v>1026.1055417841701</v>
      </c>
      <c r="K21394">
        <v>25.676765141686001</v>
      </c>
    </row>
    <row r="21395" spans="1:11" ht="15" customHeight="1">
      <c r="A21395" s="91" t="s">
        <v>4737</v>
      </c>
      <c r="B21395" s="19" t="s">
        <v>88</v>
      </c>
      <c r="C21395" s="30" t="s">
        <v>199</v>
      </c>
      <c r="D21395" s="91">
        <v>4000</v>
      </c>
      <c r="E21395">
        <v>94</v>
      </c>
      <c r="F21395">
        <v>6.0529999999999999</v>
      </c>
      <c r="G21395">
        <v>32.633000000000003</v>
      </c>
      <c r="J21395">
        <v>1026.1104078702399</v>
      </c>
      <c r="K21395">
        <v>25.677020731511401</v>
      </c>
    </row>
    <row r="21396" spans="1:11" ht="15" customHeight="1">
      <c r="A21396" s="91" t="s">
        <v>4737</v>
      </c>
      <c r="B21396" s="19" t="s">
        <v>88</v>
      </c>
      <c r="C21396" s="30" t="s">
        <v>199</v>
      </c>
      <c r="D21396" s="91">
        <v>4000</v>
      </c>
      <c r="E21396">
        <v>95</v>
      </c>
      <c r="F21396">
        <v>6.0460000000000003</v>
      </c>
      <c r="G21396">
        <v>32.634</v>
      </c>
      <c r="J21396">
        <v>1026.1166879933601</v>
      </c>
      <c r="K21396">
        <v>25.678679250258298</v>
      </c>
    </row>
    <row r="21397" spans="1:11" ht="15" customHeight="1">
      <c r="A21397" s="91" t="s">
        <v>4737</v>
      </c>
      <c r="B21397" s="19" t="s">
        <v>88</v>
      </c>
      <c r="C21397" s="30" t="s">
        <v>199</v>
      </c>
      <c r="D21397" s="91">
        <v>4000</v>
      </c>
      <c r="E21397">
        <v>96</v>
      </c>
      <c r="F21397">
        <v>6.0350000000000001</v>
      </c>
      <c r="G21397">
        <v>32.634999999999998</v>
      </c>
      <c r="J21397">
        <v>1026.12346750908</v>
      </c>
      <c r="K21397">
        <v>25.680827338840999</v>
      </c>
    </row>
    <row r="21398" spans="1:11" ht="15" customHeight="1">
      <c r="A21398" s="91" t="s">
        <v>4737</v>
      </c>
      <c r="B21398" s="19" t="s">
        <v>88</v>
      </c>
      <c r="C21398" s="30" t="s">
        <v>199</v>
      </c>
      <c r="D21398" s="91">
        <v>4000</v>
      </c>
      <c r="E21398">
        <v>97</v>
      </c>
      <c r="F21398">
        <v>6.0279999999999996</v>
      </c>
      <c r="G21398">
        <v>32.637999999999998</v>
      </c>
      <c r="J21398">
        <v>1026.13132471068</v>
      </c>
      <c r="K21398">
        <v>25.684063882794401</v>
      </c>
    </row>
    <row r="21399" spans="1:11" ht="15" customHeight="1">
      <c r="A21399" s="91" t="s">
        <v>4737</v>
      </c>
      <c r="B21399" s="19" t="s">
        <v>88</v>
      </c>
      <c r="C21399" s="30" t="s">
        <v>199</v>
      </c>
      <c r="D21399" s="91">
        <v>4000</v>
      </c>
      <c r="E21399">
        <v>98</v>
      </c>
      <c r="F21399">
        <v>6.0229999999999997</v>
      </c>
      <c r="G21399">
        <v>32.642000000000003</v>
      </c>
      <c r="J21399">
        <v>1026.1397209777899</v>
      </c>
      <c r="K21399">
        <v>25.687844950777201</v>
      </c>
    </row>
    <row r="21400" spans="1:11" ht="15" customHeight="1">
      <c r="A21400" s="91" t="s">
        <v>4737</v>
      </c>
      <c r="B21400" s="19" t="s">
        <v>88</v>
      </c>
      <c r="C21400" s="30" t="s">
        <v>199</v>
      </c>
      <c r="D21400" s="91">
        <v>4000</v>
      </c>
      <c r="E21400">
        <v>99</v>
      </c>
      <c r="F21400">
        <v>6.0220000000000002</v>
      </c>
      <c r="G21400">
        <v>32.646000000000001</v>
      </c>
      <c r="J21400">
        <v>1026.14761781945</v>
      </c>
      <c r="K21400">
        <v>25.691136394765898</v>
      </c>
    </row>
    <row r="21401" spans="1:11" ht="15" customHeight="1">
      <c r="A21401" s="91" t="s">
        <v>4737</v>
      </c>
      <c r="B21401" s="19" t="s">
        <v>88</v>
      </c>
      <c r="C21401" s="30" t="s">
        <v>199</v>
      </c>
      <c r="D21401" s="91">
        <v>4000</v>
      </c>
      <c r="E21401">
        <v>100</v>
      </c>
      <c r="F21401">
        <v>6.0149999999999997</v>
      </c>
      <c r="G21401">
        <v>32.652999999999999</v>
      </c>
      <c r="J21401">
        <v>1026.1586305414</v>
      </c>
      <c r="K21401">
        <v>25.6975312016041</v>
      </c>
    </row>
    <row r="21402" spans="1:11" ht="15" customHeight="1">
      <c r="A21402" s="91" t="s">
        <v>4737</v>
      </c>
      <c r="B21402" s="19" t="s">
        <v>88</v>
      </c>
      <c r="C21402" s="30" t="s">
        <v>199</v>
      </c>
      <c r="D21402" s="91">
        <v>4000</v>
      </c>
      <c r="E21402">
        <v>101</v>
      </c>
      <c r="F21402">
        <v>6.0119999999999996</v>
      </c>
      <c r="G21402">
        <v>32.665999999999997</v>
      </c>
      <c r="J21402">
        <v>1026.1738778019301</v>
      </c>
      <c r="K21402">
        <v>25.7081752530808</v>
      </c>
    </row>
    <row r="21403" spans="1:11" ht="15" customHeight="1">
      <c r="A21403" s="91" t="s">
        <v>4737</v>
      </c>
      <c r="B21403" s="19" t="s">
        <v>88</v>
      </c>
      <c r="C21403" s="30" t="s">
        <v>199</v>
      </c>
      <c r="D21403" s="91">
        <v>4000</v>
      </c>
      <c r="E21403">
        <v>102</v>
      </c>
      <c r="F21403">
        <v>5.9989999999999997</v>
      </c>
      <c r="G21403">
        <v>32.689</v>
      </c>
      <c r="J21403">
        <v>1026.1982631933499</v>
      </c>
      <c r="K21403">
        <v>25.7279401157523</v>
      </c>
    </row>
    <row r="21404" spans="1:11" ht="15" customHeight="1">
      <c r="A21404" s="91" t="s">
        <v>4737</v>
      </c>
      <c r="B21404" s="19" t="s">
        <v>88</v>
      </c>
      <c r="C21404" s="30" t="s">
        <v>199</v>
      </c>
      <c r="D21404" s="91">
        <v>4000</v>
      </c>
      <c r="E21404">
        <v>103</v>
      </c>
      <c r="F21404">
        <v>5.7990000000000004</v>
      </c>
      <c r="G21404">
        <v>32.715000000000003</v>
      </c>
      <c r="J21404">
        <v>1026.24813495796</v>
      </c>
      <c r="K21404">
        <v>25.7727107759838</v>
      </c>
    </row>
    <row r="21405" spans="1:11" ht="15" customHeight="1">
      <c r="A21405" s="91" t="s">
        <v>4737</v>
      </c>
      <c r="B21405" s="19" t="s">
        <v>88</v>
      </c>
      <c r="C21405" s="30" t="s">
        <v>199</v>
      </c>
      <c r="D21405" s="91">
        <v>4000</v>
      </c>
      <c r="E21405">
        <v>104</v>
      </c>
      <c r="F21405">
        <v>5.4649999999999999</v>
      </c>
      <c r="G21405">
        <v>32.734999999999999</v>
      </c>
      <c r="J21405">
        <v>1026.3088599709599</v>
      </c>
      <c r="K21405">
        <v>25.827963617892699</v>
      </c>
    </row>
    <row r="21406" spans="1:11" ht="15" customHeight="1">
      <c r="A21406" s="91" t="s">
        <v>4737</v>
      </c>
      <c r="B21406" s="19" t="s">
        <v>88</v>
      </c>
      <c r="C21406" s="30" t="s">
        <v>199</v>
      </c>
      <c r="D21406" s="91">
        <v>4000</v>
      </c>
      <c r="E21406">
        <v>105</v>
      </c>
      <c r="F21406">
        <v>5.3529999999999998</v>
      </c>
      <c r="G21406">
        <v>32.755000000000003</v>
      </c>
      <c r="J21406">
        <v>1026.34253255004</v>
      </c>
      <c r="K21406">
        <v>25.856734732083201</v>
      </c>
    </row>
    <row r="21407" spans="1:11" ht="15" customHeight="1">
      <c r="A21407" s="91" t="s">
        <v>4737</v>
      </c>
      <c r="B21407" s="19" t="s">
        <v>88</v>
      </c>
      <c r="C21407" s="30" t="s">
        <v>199</v>
      </c>
      <c r="D21407" s="91">
        <v>4000</v>
      </c>
      <c r="E21407">
        <v>106</v>
      </c>
      <c r="F21407">
        <v>5.1790000000000003</v>
      </c>
      <c r="G21407">
        <v>32.779000000000003</v>
      </c>
      <c r="J21407">
        <v>1026.3864283886701</v>
      </c>
      <c r="K21407">
        <v>25.895557808727698</v>
      </c>
    </row>
    <row r="21408" spans="1:11" ht="15" customHeight="1">
      <c r="A21408" s="91" t="s">
        <v>4737</v>
      </c>
      <c r="B21408" s="19" t="s">
        <v>88</v>
      </c>
      <c r="C21408" s="30" t="s">
        <v>199</v>
      </c>
      <c r="D21408" s="91">
        <v>4000</v>
      </c>
      <c r="E21408">
        <v>107</v>
      </c>
      <c r="F21408">
        <v>5.0709999999999997</v>
      </c>
      <c r="G21408">
        <v>32.802</v>
      </c>
      <c r="J21408">
        <v>1026.4216825486501</v>
      </c>
      <c r="K21408">
        <v>25.925909274200201</v>
      </c>
    </row>
    <row r="21409" spans="1:11" ht="15" customHeight="1">
      <c r="A21409" s="91" t="s">
        <v>4737</v>
      </c>
      <c r="B21409" s="19" t="s">
        <v>88</v>
      </c>
      <c r="C21409" s="30" t="s">
        <v>199</v>
      </c>
      <c r="D21409" s="91">
        <v>4000</v>
      </c>
      <c r="E21409">
        <v>108</v>
      </c>
      <c r="F21409">
        <v>5.0460000000000003</v>
      </c>
      <c r="G21409">
        <v>32.819000000000003</v>
      </c>
      <c r="J21409">
        <v>1026.4426309227999</v>
      </c>
      <c r="K21409">
        <v>25.942174839859899</v>
      </c>
    </row>
    <row r="21410" spans="1:11" ht="15" customHeight="1">
      <c r="A21410" s="91" t="s">
        <v>4737</v>
      </c>
      <c r="B21410" s="19" t="s">
        <v>88</v>
      </c>
      <c r="C21410" s="30" t="s">
        <v>199</v>
      </c>
      <c r="D21410" s="91">
        <v>4000</v>
      </c>
      <c r="E21410">
        <v>109</v>
      </c>
      <c r="F21410">
        <v>5.0129999999999999</v>
      </c>
      <c r="G21410">
        <v>32.835999999999999</v>
      </c>
      <c r="J21410">
        <v>1026.4644863782</v>
      </c>
      <c r="K21410">
        <v>25.959324058076199</v>
      </c>
    </row>
    <row r="21411" spans="1:11" ht="15" customHeight="1">
      <c r="A21411" s="91" t="s">
        <v>4737</v>
      </c>
      <c r="B21411" s="19" t="s">
        <v>88</v>
      </c>
      <c r="C21411" s="30" t="s">
        <v>199</v>
      </c>
      <c r="D21411" s="91">
        <v>4000</v>
      </c>
      <c r="E21411">
        <v>110</v>
      </c>
      <c r="F21411">
        <v>4.9939999999999998</v>
      </c>
      <c r="G21411">
        <v>32.853000000000002</v>
      </c>
      <c r="J21411">
        <v>1026.4847425323501</v>
      </c>
      <c r="K21411">
        <v>25.974912284496899</v>
      </c>
    </row>
    <row r="21412" spans="1:11" ht="15" customHeight="1">
      <c r="A21412" s="91" t="s">
        <v>4737</v>
      </c>
      <c r="B21412" s="19" t="s">
        <v>88</v>
      </c>
      <c r="C21412" s="30" t="s">
        <v>199</v>
      </c>
      <c r="D21412" s="91">
        <v>4000</v>
      </c>
      <c r="E21412">
        <v>111</v>
      </c>
      <c r="F21412">
        <v>4.9749999999999996</v>
      </c>
      <c r="G21412">
        <v>32.869999999999997</v>
      </c>
      <c r="J21412">
        <v>1026.50499677428</v>
      </c>
      <c r="K21412">
        <v>25.990497968194202</v>
      </c>
    </row>
    <row r="21413" spans="1:11" ht="15" customHeight="1">
      <c r="A21413" s="91" t="s">
        <v>4737</v>
      </c>
      <c r="B21413" s="19" t="s">
        <v>88</v>
      </c>
      <c r="C21413" s="30" t="s">
        <v>199</v>
      </c>
      <c r="D21413" s="91">
        <v>4000</v>
      </c>
      <c r="E21413">
        <v>112</v>
      </c>
      <c r="F21413">
        <v>4.9560000000000004</v>
      </c>
      <c r="G21413">
        <v>32.887999999999998</v>
      </c>
      <c r="J21413">
        <v>1026.5260407974099</v>
      </c>
      <c r="K21413">
        <v>26.006873696611802</v>
      </c>
    </row>
    <row r="21414" spans="1:11" ht="15" customHeight="1">
      <c r="A21414" s="91" t="s">
        <v>4737</v>
      </c>
      <c r="B21414" s="19" t="s">
        <v>88</v>
      </c>
      <c r="C21414" s="30" t="s">
        <v>199</v>
      </c>
      <c r="D21414" s="91">
        <v>4000</v>
      </c>
      <c r="E21414">
        <v>113</v>
      </c>
      <c r="F21414">
        <v>4.9240000000000004</v>
      </c>
      <c r="G21414">
        <v>32.966000000000001</v>
      </c>
      <c r="J21414">
        <v>1026.5960612510501</v>
      </c>
      <c r="K21414">
        <v>26.072241475745798</v>
      </c>
    </row>
    <row r="21415" spans="1:11" ht="15" customHeight="1">
      <c r="A21415" s="91" t="s">
        <v>4737</v>
      </c>
      <c r="B21415" s="19" t="s">
        <v>88</v>
      </c>
      <c r="C21415" s="30" t="s">
        <v>199</v>
      </c>
      <c r="D21415" s="91">
        <v>4000</v>
      </c>
      <c r="E21415">
        <v>114</v>
      </c>
      <c r="F21415">
        <v>4.91</v>
      </c>
      <c r="G21415">
        <v>32.987000000000002</v>
      </c>
      <c r="J21415">
        <v>1026.61891234512</v>
      </c>
      <c r="K21415">
        <v>26.090440643427399</v>
      </c>
    </row>
    <row r="21416" spans="1:11" ht="15" customHeight="1">
      <c r="A21416" s="91" t="s">
        <v>4737</v>
      </c>
      <c r="B21416" s="19" t="s">
        <v>88</v>
      </c>
      <c r="C21416" s="30" t="s">
        <v>199</v>
      </c>
      <c r="D21416" s="91">
        <v>4000</v>
      </c>
      <c r="E21416">
        <v>115</v>
      </c>
      <c r="F21416">
        <v>4.8550000000000004</v>
      </c>
      <c r="G21416">
        <v>33</v>
      </c>
      <c r="J21416">
        <v>1026.6400537675599</v>
      </c>
      <c r="K21416">
        <v>26.106800548987401</v>
      </c>
    </row>
    <row r="21417" spans="1:11" ht="15" customHeight="1">
      <c r="A21417" s="91" t="s">
        <v>4737</v>
      </c>
      <c r="B21417" s="19" t="s">
        <v>88</v>
      </c>
      <c r="C21417" s="30" t="s">
        <v>199</v>
      </c>
      <c r="D21417" s="91">
        <v>4000</v>
      </c>
      <c r="E21417">
        <v>116</v>
      </c>
      <c r="F21417">
        <v>4.7350000000000003</v>
      </c>
      <c r="G21417">
        <v>33.015999999999998</v>
      </c>
      <c r="J21417">
        <v>1026.67079677484</v>
      </c>
      <c r="K21417">
        <v>26.132566357465301</v>
      </c>
    </row>
    <row r="21418" spans="1:11" ht="15" customHeight="1">
      <c r="A21418" s="91" t="s">
        <v>4737</v>
      </c>
      <c r="B21418" s="19" t="s">
        <v>88</v>
      </c>
      <c r="C21418" s="30" t="s">
        <v>199</v>
      </c>
      <c r="D21418" s="91">
        <v>4000</v>
      </c>
      <c r="E21418">
        <v>117</v>
      </c>
      <c r="F21418">
        <v>4.6719999999999997</v>
      </c>
      <c r="G21418">
        <v>33.029000000000003</v>
      </c>
      <c r="J21418">
        <v>1026.6927258483399</v>
      </c>
      <c r="K21418">
        <v>26.149681945881401</v>
      </c>
    </row>
    <row r="21419" spans="1:11" ht="15" customHeight="1">
      <c r="A21419" s="91" t="s">
        <v>4737</v>
      </c>
      <c r="B21419" s="19" t="s">
        <v>88</v>
      </c>
      <c r="C21419" s="30" t="s">
        <v>199</v>
      </c>
      <c r="D21419" s="91">
        <v>4000</v>
      </c>
      <c r="E21419">
        <v>118</v>
      </c>
      <c r="F21419">
        <v>4.6399999999999997</v>
      </c>
      <c r="G21419">
        <v>33.039000000000001</v>
      </c>
      <c r="J21419">
        <v>1026.70882636384</v>
      </c>
      <c r="K21419">
        <v>26.1610581558425</v>
      </c>
    </row>
    <row r="21420" spans="1:11" ht="15" customHeight="1">
      <c r="A21420" s="91" t="s">
        <v>4737</v>
      </c>
      <c r="B21420" s="19" t="s">
        <v>88</v>
      </c>
      <c r="C21420" s="30" t="s">
        <v>199</v>
      </c>
      <c r="D21420" s="91">
        <v>4000</v>
      </c>
      <c r="E21420">
        <v>119</v>
      </c>
      <c r="F21420">
        <v>4.6159999999999997</v>
      </c>
      <c r="G21420">
        <v>33.048000000000002</v>
      </c>
      <c r="J21420">
        <v>1026.72324574147</v>
      </c>
      <c r="K21420">
        <v>26.1707756014418</v>
      </c>
    </row>
    <row r="21421" spans="1:11" ht="15" customHeight="1">
      <c r="A21421" s="91" t="s">
        <v>4737</v>
      </c>
      <c r="B21421" s="19" t="s">
        <v>88</v>
      </c>
      <c r="C21421" s="30" t="s">
        <v>199</v>
      </c>
      <c r="D21421" s="91">
        <v>4000</v>
      </c>
      <c r="E21421">
        <v>120</v>
      </c>
      <c r="F21421">
        <v>4.5919999999999996</v>
      </c>
      <c r="G21421">
        <v>33.057000000000002</v>
      </c>
      <c r="J21421">
        <v>1026.7376603903799</v>
      </c>
      <c r="K21421">
        <v>26.180487263513399</v>
      </c>
    </row>
    <row r="21422" spans="1:11" ht="15" customHeight="1">
      <c r="A21422" s="91" t="s">
        <v>4737</v>
      </c>
      <c r="B21422" s="19" t="s">
        <v>88</v>
      </c>
      <c r="C21422" s="30" t="s">
        <v>199</v>
      </c>
      <c r="D21422" s="91">
        <v>4000</v>
      </c>
      <c r="E21422">
        <v>121</v>
      </c>
      <c r="F21422">
        <v>4.5439999999999996</v>
      </c>
      <c r="G21422">
        <v>33.064</v>
      </c>
      <c r="J21422">
        <v>1026.75310941476</v>
      </c>
      <c r="K21422">
        <v>26.1911544467707</v>
      </c>
    </row>
    <row r="21423" spans="1:11" ht="15" customHeight="1">
      <c r="A21423" s="91" t="s">
        <v>4737</v>
      </c>
      <c r="B21423" s="19" t="s">
        <v>88</v>
      </c>
      <c r="C21423" s="30" t="s">
        <v>199</v>
      </c>
      <c r="D21423" s="91">
        <v>4000</v>
      </c>
      <c r="E21423">
        <v>122</v>
      </c>
      <c r="F21423">
        <v>4.4989999999999997</v>
      </c>
      <c r="G21423">
        <v>33.072000000000003</v>
      </c>
      <c r="J21423">
        <v>1026.7690017789</v>
      </c>
      <c r="K21423">
        <v>26.202273013713199</v>
      </c>
    </row>
    <row r="21424" spans="1:11" ht="15" customHeight="1">
      <c r="A21424" s="91" t="s">
        <v>4737</v>
      </c>
      <c r="B21424" s="19" t="s">
        <v>88</v>
      </c>
      <c r="C21424" s="30" t="s">
        <v>199</v>
      </c>
      <c r="D21424" s="91">
        <v>4000</v>
      </c>
      <c r="E21424">
        <v>123</v>
      </c>
      <c r="F21424">
        <v>4.4820000000000002</v>
      </c>
      <c r="G21424">
        <v>33.08</v>
      </c>
      <c r="J21424">
        <v>1026.7818387788</v>
      </c>
      <c r="K21424">
        <v>26.210424102728201</v>
      </c>
    </row>
    <row r="21425" spans="1:11" ht="15" customHeight="1">
      <c r="A21425" s="91" t="s">
        <v>4737</v>
      </c>
      <c r="B21425" s="19" t="s">
        <v>88</v>
      </c>
      <c r="C21425" s="30" t="s">
        <v>199</v>
      </c>
      <c r="D21425" s="91">
        <v>4000</v>
      </c>
      <c r="E21425">
        <v>124</v>
      </c>
      <c r="F21425">
        <v>4.4820000000000002</v>
      </c>
      <c r="G21425">
        <v>33.090000000000003</v>
      </c>
      <c r="J21425">
        <v>1026.7944148383001</v>
      </c>
      <c r="K21425">
        <v>26.218370762241001</v>
      </c>
    </row>
    <row r="21426" spans="1:11" ht="15" customHeight="1">
      <c r="A21426" s="91" t="s">
        <v>4737</v>
      </c>
      <c r="B21426" s="19" t="s">
        <v>88</v>
      </c>
      <c r="C21426" s="30" t="s">
        <v>199</v>
      </c>
      <c r="D21426" s="91">
        <v>4000</v>
      </c>
      <c r="E21426">
        <v>125</v>
      </c>
      <c r="F21426">
        <v>4.4859999999999998</v>
      </c>
      <c r="G21426">
        <v>33.107999999999997</v>
      </c>
      <c r="J21426">
        <v>1026.81289912388</v>
      </c>
      <c r="K21426">
        <v>26.232247043905801</v>
      </c>
    </row>
    <row r="21427" spans="1:11" ht="15" customHeight="1">
      <c r="A21427" s="91" t="s">
        <v>4737</v>
      </c>
      <c r="B21427" s="19" t="s">
        <v>88</v>
      </c>
      <c r="C21427" s="30" t="s">
        <v>199</v>
      </c>
      <c r="D21427" s="91">
        <v>4000</v>
      </c>
      <c r="E21427">
        <v>126</v>
      </c>
      <c r="F21427">
        <v>4.492</v>
      </c>
      <c r="G21427">
        <v>33.118000000000002</v>
      </c>
      <c r="J21427">
        <v>1026.8248215420299</v>
      </c>
      <c r="K21427">
        <v>26.239560534981798</v>
      </c>
    </row>
    <row r="21428" spans="1:11" ht="15" customHeight="1">
      <c r="A21428" s="91" t="s">
        <v>4737</v>
      </c>
      <c r="B21428" s="19" t="s">
        <v>88</v>
      </c>
      <c r="C21428" s="30" t="s">
        <v>199</v>
      </c>
      <c r="D21428" s="91">
        <v>4000</v>
      </c>
      <c r="E21428">
        <v>127</v>
      </c>
      <c r="F21428">
        <v>4.4710000000000001</v>
      </c>
      <c r="G21428">
        <v>33.125999999999998</v>
      </c>
      <c r="J21428">
        <v>1026.83809502959</v>
      </c>
      <c r="K21428">
        <v>26.248133885245601</v>
      </c>
    </row>
    <row r="21429" spans="1:11" ht="15" customHeight="1">
      <c r="A21429" s="91" t="s">
        <v>4737</v>
      </c>
      <c r="B21429" s="19" t="s">
        <v>88</v>
      </c>
      <c r="C21429" s="30" t="s">
        <v>199</v>
      </c>
      <c r="D21429" s="91">
        <v>4000</v>
      </c>
      <c r="E21429">
        <v>128</v>
      </c>
      <c r="F21429">
        <v>4.399</v>
      </c>
      <c r="G21429">
        <v>33.133000000000003</v>
      </c>
      <c r="J21429">
        <v>1026.8560874655</v>
      </c>
      <c r="K21429">
        <v>26.261253084842799</v>
      </c>
    </row>
    <row r="21430" spans="1:11" ht="15" customHeight="1">
      <c r="A21430" s="91" t="s">
        <v>4737</v>
      </c>
      <c r="B21430" s="19" t="s">
        <v>88</v>
      </c>
      <c r="C21430" s="30" t="s">
        <v>199</v>
      </c>
      <c r="D21430" s="91">
        <v>4000</v>
      </c>
      <c r="E21430">
        <v>129</v>
      </c>
      <c r="F21430">
        <v>4.3470000000000004</v>
      </c>
      <c r="G21430">
        <v>33.140999999999998</v>
      </c>
      <c r="J21430">
        <v>1026.8726744903499</v>
      </c>
      <c r="K21430">
        <v>26.273031643683701</v>
      </c>
    </row>
    <row r="21431" spans="1:11" ht="15" customHeight="1">
      <c r="A21431" s="91" t="s">
        <v>4737</v>
      </c>
      <c r="B21431" s="19" t="s">
        <v>88</v>
      </c>
      <c r="C21431" s="30" t="s">
        <v>199</v>
      </c>
      <c r="D21431" s="91">
        <v>4000</v>
      </c>
      <c r="E21431">
        <v>130</v>
      </c>
      <c r="F21431">
        <v>4.3339999999999996</v>
      </c>
      <c r="G21431">
        <v>33.148000000000003</v>
      </c>
      <c r="J21431">
        <v>1026.88427041765</v>
      </c>
      <c r="K21431">
        <v>26.2799486669408</v>
      </c>
    </row>
    <row r="21432" spans="1:11" ht="15" customHeight="1">
      <c r="A21432" s="91" t="s">
        <v>4737</v>
      </c>
      <c r="B21432" s="19" t="s">
        <v>88</v>
      </c>
      <c r="C21432" s="30" t="s">
        <v>199</v>
      </c>
      <c r="D21432" s="91">
        <v>4000</v>
      </c>
      <c r="E21432">
        <v>131</v>
      </c>
      <c r="F21432">
        <v>4.3319999999999999</v>
      </c>
      <c r="G21432">
        <v>33.154000000000003</v>
      </c>
      <c r="J21432">
        <v>1026.89389376348</v>
      </c>
      <c r="K21432">
        <v>26.284929463937701</v>
      </c>
    </row>
    <row r="21433" spans="1:11" ht="15" customHeight="1">
      <c r="A21433" s="91" t="s">
        <v>4737</v>
      </c>
      <c r="B21433" s="19" t="s">
        <v>88</v>
      </c>
      <c r="C21433" s="30" t="s">
        <v>199</v>
      </c>
      <c r="D21433" s="91">
        <v>4000</v>
      </c>
      <c r="E21433">
        <v>132</v>
      </c>
      <c r="F21433">
        <v>4.3289999999999997</v>
      </c>
      <c r="G21433">
        <v>33.158999999999999</v>
      </c>
      <c r="J21433">
        <v>1026.9028309411799</v>
      </c>
      <c r="K21433">
        <v>26.289219649621099</v>
      </c>
    </row>
    <row r="21434" spans="1:11" ht="15" customHeight="1">
      <c r="A21434" s="91" t="s">
        <v>4737</v>
      </c>
      <c r="B21434" s="19" t="s">
        <v>88</v>
      </c>
      <c r="C21434" s="30" t="s">
        <v>199</v>
      </c>
      <c r="D21434" s="91">
        <v>4000</v>
      </c>
      <c r="E21434">
        <v>133</v>
      </c>
      <c r="F21434">
        <v>4.3540000000000001</v>
      </c>
      <c r="G21434">
        <v>33.161999999999999</v>
      </c>
      <c r="J21434">
        <v>1026.90717598987</v>
      </c>
      <c r="K21434">
        <v>26.2890134690415</v>
      </c>
    </row>
    <row r="21435" spans="1:11" ht="15" customHeight="1">
      <c r="A21435" s="91" t="s">
        <v>4737</v>
      </c>
      <c r="B21435" s="19" t="s">
        <v>88</v>
      </c>
      <c r="C21435" s="30" t="s">
        <v>199</v>
      </c>
      <c r="D21435" s="91">
        <v>4000</v>
      </c>
      <c r="E21435">
        <v>134</v>
      </c>
      <c r="F21435">
        <v>4.3600000000000003</v>
      </c>
      <c r="G21435">
        <v>33.162999999999997</v>
      </c>
      <c r="J21435">
        <v>1026.91197218923</v>
      </c>
      <c r="K21435">
        <v>26.289190809316601</v>
      </c>
    </row>
    <row r="21436" spans="1:11" ht="15" customHeight="1">
      <c r="A21436" s="91" t="s">
        <v>4737</v>
      </c>
      <c r="B21436" s="19" t="s">
        <v>88</v>
      </c>
      <c r="C21436" s="30" t="s">
        <v>199</v>
      </c>
      <c r="D21436" s="91">
        <v>4000</v>
      </c>
      <c r="E21436">
        <v>135</v>
      </c>
      <c r="F21436">
        <v>4.3550000000000004</v>
      </c>
      <c r="G21436">
        <v>33.164000000000001</v>
      </c>
      <c r="J21436">
        <v>1026.9179515409601</v>
      </c>
      <c r="K21436">
        <v>26.2905127237937</v>
      </c>
    </row>
    <row r="21437" spans="1:11" ht="15" customHeight="1">
      <c r="A21437" s="91" t="s">
        <v>4737</v>
      </c>
      <c r="B21437" s="19" t="s">
        <v>88</v>
      </c>
      <c r="C21437" s="30" t="s">
        <v>199</v>
      </c>
      <c r="D21437" s="91">
        <v>4000</v>
      </c>
      <c r="E21437">
        <v>136</v>
      </c>
      <c r="F21437">
        <v>4.3449999999999998</v>
      </c>
      <c r="G21437">
        <v>33.165999999999997</v>
      </c>
      <c r="J21437">
        <v>1026.9252615192499</v>
      </c>
      <c r="K21437">
        <v>26.293148345722599</v>
      </c>
    </row>
    <row r="21438" spans="1:11" ht="15" customHeight="1">
      <c r="A21438" s="91" t="s">
        <v>4737</v>
      </c>
      <c r="B21438" s="19" t="s">
        <v>88</v>
      </c>
      <c r="C21438" s="30" t="s">
        <v>199</v>
      </c>
      <c r="D21438" s="91">
        <v>4000</v>
      </c>
      <c r="E21438">
        <v>137</v>
      </c>
      <c r="F21438">
        <v>4.3369999999999997</v>
      </c>
      <c r="G21438">
        <v>33.17</v>
      </c>
      <c r="J21438">
        <v>1026.93394241903</v>
      </c>
      <c r="K21438">
        <v>26.297163899453199</v>
      </c>
    </row>
    <row r="21439" spans="1:11" ht="15" customHeight="1">
      <c r="A21439" s="91" t="s">
        <v>4737</v>
      </c>
      <c r="B21439" s="19" t="s">
        <v>88</v>
      </c>
      <c r="C21439" s="30" t="s">
        <v>199</v>
      </c>
      <c r="D21439" s="91">
        <v>4000</v>
      </c>
      <c r="E21439">
        <v>138</v>
      </c>
      <c r="F21439">
        <v>4.3330000000000002</v>
      </c>
      <c r="G21439">
        <v>33.186</v>
      </c>
      <c r="J21439">
        <v>1026.95171223066</v>
      </c>
      <c r="K21439">
        <v>26.310295973130899</v>
      </c>
    </row>
    <row r="21440" spans="1:11" ht="15" customHeight="1">
      <c r="A21440" s="91" t="s">
        <v>4737</v>
      </c>
      <c r="B21440" s="19" t="s">
        <v>88</v>
      </c>
      <c r="C21440" s="30" t="s">
        <v>199</v>
      </c>
      <c r="D21440" s="91">
        <v>4000</v>
      </c>
      <c r="E21440">
        <v>139</v>
      </c>
      <c r="F21440">
        <v>4.33</v>
      </c>
      <c r="G21440">
        <v>33.203000000000003</v>
      </c>
      <c r="J21440">
        <v>1026.97016789039</v>
      </c>
      <c r="K21440">
        <v>26.3241188183001</v>
      </c>
    </row>
    <row r="21441" spans="1:11" ht="15" customHeight="1">
      <c r="A21441" s="91" t="s">
        <v>4737</v>
      </c>
      <c r="B21441" s="19" t="s">
        <v>88</v>
      </c>
      <c r="C21441" s="30" t="s">
        <v>199</v>
      </c>
      <c r="D21441" s="91">
        <v>4000</v>
      </c>
      <c r="E21441">
        <v>140</v>
      </c>
      <c r="F21441">
        <v>4.3280000000000003</v>
      </c>
      <c r="G21441">
        <v>33.219000000000001</v>
      </c>
      <c r="J21441">
        <v>1026.98772282247</v>
      </c>
      <c r="K21441">
        <v>26.337043703768401</v>
      </c>
    </row>
    <row r="21442" spans="1:11" ht="15" customHeight="1">
      <c r="A21442" s="91" t="s">
        <v>4737</v>
      </c>
      <c r="B21442" s="19" t="s">
        <v>88</v>
      </c>
      <c r="C21442" s="30" t="s">
        <v>199</v>
      </c>
      <c r="D21442" s="91">
        <v>4000</v>
      </c>
      <c r="E21442">
        <v>141</v>
      </c>
      <c r="F21442">
        <v>4.3550000000000004</v>
      </c>
      <c r="G21442">
        <v>33.24</v>
      </c>
      <c r="J21442">
        <v>1027.0061191438101</v>
      </c>
      <c r="K21442">
        <v>26.350923335453398</v>
      </c>
    </row>
    <row r="21443" spans="1:11" ht="15" customHeight="1">
      <c r="A21443" s="91" t="s">
        <v>4737</v>
      </c>
      <c r="B21443" s="19" t="s">
        <v>88</v>
      </c>
      <c r="C21443" s="30" t="s">
        <v>199</v>
      </c>
      <c r="D21443" s="91">
        <v>4000</v>
      </c>
      <c r="E21443">
        <v>142</v>
      </c>
      <c r="F21443">
        <v>4.4080000000000004</v>
      </c>
      <c r="G21443">
        <v>33.265000000000001</v>
      </c>
      <c r="J21443">
        <v>1027.02485371391</v>
      </c>
      <c r="K21443">
        <v>26.365244335017699</v>
      </c>
    </row>
    <row r="21444" spans="1:11" ht="15" customHeight="1">
      <c r="A21444" s="91" t="s">
        <v>4737</v>
      </c>
      <c r="B21444" s="19" t="s">
        <v>88</v>
      </c>
      <c r="C21444" s="30" t="s">
        <v>199</v>
      </c>
      <c r="D21444" s="91">
        <v>4000</v>
      </c>
      <c r="E21444">
        <v>143</v>
      </c>
      <c r="F21444">
        <v>4.4539999999999997</v>
      </c>
      <c r="G21444">
        <v>33.283999999999999</v>
      </c>
      <c r="J21444">
        <v>1027.0395527614201</v>
      </c>
      <c r="K21444">
        <v>26.375499599336099</v>
      </c>
    </row>
    <row r="21445" spans="1:11" ht="15" customHeight="1">
      <c r="A21445" s="91" t="s">
        <v>4737</v>
      </c>
      <c r="B21445" s="19" t="s">
        <v>88</v>
      </c>
      <c r="C21445" s="30" t="s">
        <v>199</v>
      </c>
      <c r="D21445" s="91">
        <v>4000</v>
      </c>
      <c r="E21445">
        <v>144</v>
      </c>
      <c r="F21445">
        <v>4.4790000000000001</v>
      </c>
      <c r="G21445">
        <v>33.298000000000002</v>
      </c>
      <c r="J21445">
        <v>1027.05256037864</v>
      </c>
      <c r="K21445">
        <v>26.383981131709302</v>
      </c>
    </row>
    <row r="21446" spans="1:11" ht="15" customHeight="1">
      <c r="A21446" s="91" t="s">
        <v>4737</v>
      </c>
      <c r="B21446" s="19" t="s">
        <v>88</v>
      </c>
      <c r="C21446" s="30" t="s">
        <v>199</v>
      </c>
      <c r="D21446" s="91">
        <v>4000</v>
      </c>
      <c r="E21446">
        <v>145</v>
      </c>
      <c r="F21446">
        <v>4.4939999999999998</v>
      </c>
      <c r="G21446">
        <v>33.308999999999997</v>
      </c>
      <c r="J21446">
        <v>1027.0642781305201</v>
      </c>
      <c r="K21446">
        <v>26.3911329616876</v>
      </c>
    </row>
    <row r="21447" spans="1:11" ht="15" customHeight="1">
      <c r="A21447" s="91" t="s">
        <v>4737</v>
      </c>
      <c r="B21447" s="19" t="s">
        <v>88</v>
      </c>
      <c r="C21447" s="30" t="s">
        <v>199</v>
      </c>
      <c r="D21447" s="91">
        <v>4000</v>
      </c>
      <c r="E21447">
        <v>146</v>
      </c>
      <c r="F21447">
        <v>4.5110000000000001</v>
      </c>
      <c r="G21447">
        <v>33.322000000000003</v>
      </c>
      <c r="J21447">
        <v>1027.0773566410401</v>
      </c>
      <c r="K21447">
        <v>26.399656545844199</v>
      </c>
    </row>
    <row r="21448" spans="1:11" ht="15" customHeight="1">
      <c r="A21448" s="91" t="s">
        <v>4737</v>
      </c>
      <c r="B21448" s="19" t="s">
        <v>88</v>
      </c>
      <c r="C21448" s="30" t="s">
        <v>199</v>
      </c>
      <c r="D21448" s="91">
        <v>4000</v>
      </c>
      <c r="E21448">
        <v>147</v>
      </c>
      <c r="F21448">
        <v>4.5279999999999996</v>
      </c>
      <c r="G21448">
        <v>33.337000000000003</v>
      </c>
      <c r="J21448">
        <v>1027.0920148472501</v>
      </c>
      <c r="K21448">
        <v>26.4097633367467</v>
      </c>
    </row>
    <row r="21449" spans="1:11" ht="15" customHeight="1">
      <c r="A21449" s="91" t="s">
        <v>4737</v>
      </c>
      <c r="B21449" s="19" t="s">
        <v>88</v>
      </c>
      <c r="C21449" s="30" t="s">
        <v>199</v>
      </c>
      <c r="D21449" s="91">
        <v>4000</v>
      </c>
      <c r="E21449">
        <v>148</v>
      </c>
      <c r="F21449">
        <v>4.5609999999999999</v>
      </c>
      <c r="G21449">
        <v>33.356000000000002</v>
      </c>
      <c r="J21449">
        <v>1027.1080656684201</v>
      </c>
      <c r="K21449">
        <v>26.4213304079681</v>
      </c>
    </row>
    <row r="21450" spans="1:11" ht="15" customHeight="1">
      <c r="A21450" s="91" t="s">
        <v>4737</v>
      </c>
      <c r="B21450" s="19" t="s">
        <v>88</v>
      </c>
      <c r="C21450" s="30" t="s">
        <v>199</v>
      </c>
      <c r="D21450" s="91">
        <v>4000</v>
      </c>
      <c r="E21450">
        <v>149</v>
      </c>
      <c r="F21450">
        <v>4.6230000000000002</v>
      </c>
      <c r="G21450">
        <v>33.377000000000002</v>
      </c>
      <c r="J21450">
        <v>1027.12245019032</v>
      </c>
      <c r="K21450">
        <v>26.4313479565294</v>
      </c>
    </row>
    <row r="21451" spans="1:11" ht="15" customHeight="1">
      <c r="A21451" s="91" t="s">
        <v>4737</v>
      </c>
      <c r="B21451" s="19" t="s">
        <v>88</v>
      </c>
      <c r="C21451" s="30" t="s">
        <v>199</v>
      </c>
      <c r="D21451" s="91">
        <v>4000</v>
      </c>
      <c r="E21451">
        <v>150</v>
      </c>
      <c r="F21451">
        <v>4.6440000000000001</v>
      </c>
      <c r="G21451">
        <v>33.39</v>
      </c>
      <c r="J21451">
        <v>1027.13504162098</v>
      </c>
      <c r="K21451">
        <v>26.439406202908899</v>
      </c>
    </row>
    <row r="21452" spans="1:11" ht="15" customHeight="1">
      <c r="A21452" s="91" t="s">
        <v>4737</v>
      </c>
      <c r="B21452" s="19" t="s">
        <v>88</v>
      </c>
      <c r="C21452" s="30" t="s">
        <v>199</v>
      </c>
      <c r="D21452" s="91">
        <v>4000</v>
      </c>
      <c r="E21452">
        <v>151</v>
      </c>
      <c r="F21452">
        <v>4.6340000000000003</v>
      </c>
      <c r="G21452">
        <v>33.405999999999999</v>
      </c>
      <c r="J21452">
        <v>1027.15347714729</v>
      </c>
      <c r="K21452">
        <v>26.453191892819401</v>
      </c>
    </row>
    <row r="21453" spans="1:11" ht="15" customHeight="1">
      <c r="A21453" s="91" t="s">
        <v>4737</v>
      </c>
      <c r="B21453" s="19" t="s">
        <v>88</v>
      </c>
      <c r="C21453" s="30" t="s">
        <v>199</v>
      </c>
      <c r="D21453" s="91">
        <v>4000</v>
      </c>
      <c r="E21453">
        <v>152</v>
      </c>
      <c r="F21453">
        <v>4.6130000000000004</v>
      </c>
      <c r="G21453">
        <v>33.418999999999997</v>
      </c>
      <c r="J21453">
        <v>1027.1707650199201</v>
      </c>
      <c r="K21453">
        <v>26.465782626755299</v>
      </c>
    </row>
    <row r="21454" spans="1:11" ht="15" customHeight="1">
      <c r="A21454" s="91" t="s">
        <v>4737</v>
      </c>
      <c r="B21454" s="19" t="s">
        <v>88</v>
      </c>
      <c r="C21454" s="30" t="s">
        <v>199</v>
      </c>
      <c r="D21454" s="91">
        <v>4000</v>
      </c>
      <c r="E21454">
        <v>153</v>
      </c>
      <c r="F21454">
        <v>4.6100000000000003</v>
      </c>
      <c r="G21454">
        <v>33.429000000000002</v>
      </c>
      <c r="J21454">
        <v>1027.1836629535101</v>
      </c>
      <c r="K21454">
        <v>26.4740505630195</v>
      </c>
    </row>
    <row r="21455" spans="1:11" ht="15" customHeight="1">
      <c r="A21455" s="91" t="s">
        <v>4737</v>
      </c>
      <c r="B21455" s="19" t="s">
        <v>88</v>
      </c>
      <c r="C21455" s="30" t="s">
        <v>199</v>
      </c>
      <c r="D21455" s="91">
        <v>4000</v>
      </c>
      <c r="E21455">
        <v>154</v>
      </c>
      <c r="F21455">
        <v>4.617</v>
      </c>
      <c r="G21455">
        <v>33.439</v>
      </c>
      <c r="J21455">
        <v>1027.19544269016</v>
      </c>
      <c r="K21455">
        <v>26.4812404553184</v>
      </c>
    </row>
    <row r="21456" spans="1:11" ht="15" customHeight="1">
      <c r="A21456" s="91" t="s">
        <v>4737</v>
      </c>
      <c r="B21456" s="19" t="s">
        <v>88</v>
      </c>
      <c r="C21456" s="30" t="s">
        <v>199</v>
      </c>
      <c r="D21456" s="91">
        <v>4000</v>
      </c>
      <c r="E21456">
        <v>155</v>
      </c>
      <c r="F21456">
        <v>4.6210000000000004</v>
      </c>
      <c r="G21456">
        <v>33.445</v>
      </c>
      <c r="J21456">
        <v>1027.20438724833</v>
      </c>
      <c r="K21456">
        <v>26.485578725610999</v>
      </c>
    </row>
    <row r="21457" spans="1:11" ht="15" customHeight="1">
      <c r="A21457" s="91" t="s">
        <v>4737</v>
      </c>
      <c r="B21457" s="19" t="s">
        <v>88</v>
      </c>
      <c r="C21457" s="30" t="s">
        <v>199</v>
      </c>
      <c r="D21457" s="91">
        <v>4000</v>
      </c>
      <c r="E21457">
        <v>156</v>
      </c>
      <c r="F21457">
        <v>4.625</v>
      </c>
      <c r="G21457">
        <v>33.450000000000003</v>
      </c>
      <c r="J21457">
        <v>1027.2125387233</v>
      </c>
      <c r="K21457">
        <v>26.489123063118502</v>
      </c>
    </row>
    <row r="21458" spans="1:11" ht="15" customHeight="1">
      <c r="A21458" s="91" t="s">
        <v>4737</v>
      </c>
      <c r="B21458" s="19" t="s">
        <v>88</v>
      </c>
      <c r="C21458" s="30" t="s">
        <v>199</v>
      </c>
      <c r="D21458" s="91">
        <v>4000</v>
      </c>
      <c r="E21458">
        <v>157</v>
      </c>
      <c r="F21458">
        <v>4.63</v>
      </c>
      <c r="G21458">
        <v>33.453000000000003</v>
      </c>
      <c r="J21458">
        <v>1027.2189926563501</v>
      </c>
      <c r="K21458">
        <v>26.490971807087998</v>
      </c>
    </row>
    <row r="21459" spans="1:11" ht="15" customHeight="1">
      <c r="A21459" s="91" t="s">
        <v>4737</v>
      </c>
      <c r="B21459" s="19" t="s">
        <v>88</v>
      </c>
      <c r="C21459" s="30" t="s">
        <v>199</v>
      </c>
      <c r="D21459" s="91">
        <v>4000</v>
      </c>
      <c r="E21459">
        <v>158</v>
      </c>
      <c r="F21459">
        <v>4.6319999999999997</v>
      </c>
      <c r="G21459">
        <v>33.457000000000001</v>
      </c>
      <c r="J21459">
        <v>1027.2265748299801</v>
      </c>
      <c r="K21459">
        <v>26.493938145715202</v>
      </c>
    </row>
    <row r="21460" spans="1:11" ht="15" customHeight="1">
      <c r="A21460" s="91" t="s">
        <v>4737</v>
      </c>
      <c r="B21460" s="19" t="s">
        <v>88</v>
      </c>
      <c r="C21460" s="30" t="s">
        <v>199</v>
      </c>
      <c r="D21460" s="91">
        <v>4000</v>
      </c>
      <c r="E21460">
        <v>159</v>
      </c>
      <c r="F21460">
        <v>4.6319999999999997</v>
      </c>
      <c r="G21460">
        <v>33.462000000000003</v>
      </c>
      <c r="J21460">
        <v>1027.23517350507</v>
      </c>
      <c r="K21460">
        <v>26.497914264946299</v>
      </c>
    </row>
    <row r="21461" spans="1:11" ht="15" customHeight="1">
      <c r="A21461" s="91" t="s">
        <v>4737</v>
      </c>
      <c r="B21461" s="19" t="s">
        <v>88</v>
      </c>
      <c r="C21461" s="30" t="s">
        <v>199</v>
      </c>
      <c r="D21461" s="91">
        <v>4000</v>
      </c>
      <c r="E21461">
        <v>160</v>
      </c>
      <c r="F21461">
        <v>4.6349999999999998</v>
      </c>
      <c r="G21461">
        <v>33.466000000000001</v>
      </c>
      <c r="J21461">
        <v>1027.2426428011499</v>
      </c>
      <c r="K21461">
        <v>26.500772374262599</v>
      </c>
    </row>
    <row r="21462" spans="1:11" ht="15" customHeight="1">
      <c r="A21462" s="91" t="s">
        <v>4737</v>
      </c>
      <c r="B21462" s="19" t="s">
        <v>88</v>
      </c>
      <c r="C21462" s="30" t="s">
        <v>199</v>
      </c>
      <c r="D21462" s="91">
        <v>4000</v>
      </c>
      <c r="E21462">
        <v>161</v>
      </c>
      <c r="F21462">
        <v>4.6429999999999998</v>
      </c>
      <c r="G21462">
        <v>33.472000000000001</v>
      </c>
      <c r="J21462">
        <v>1027.25113423171</v>
      </c>
      <c r="K21462">
        <v>26.504676425031001</v>
      </c>
    </row>
    <row r="21463" spans="1:11" ht="15" customHeight="1">
      <c r="A21463" s="91" t="s">
        <v>4737</v>
      </c>
      <c r="B21463" s="19" t="s">
        <v>88</v>
      </c>
      <c r="C21463" s="30" t="s">
        <v>199</v>
      </c>
      <c r="D21463" s="91">
        <v>4000</v>
      </c>
      <c r="E21463">
        <v>162</v>
      </c>
      <c r="F21463">
        <v>4.6280000000000001</v>
      </c>
      <c r="G21463">
        <v>33.478000000000002</v>
      </c>
      <c r="J21463">
        <v>1027.2622101639199</v>
      </c>
      <c r="K21463">
        <v>26.511068801587701</v>
      </c>
    </row>
    <row r="21464" spans="1:11" ht="15" customHeight="1">
      <c r="A21464" s="91" t="s">
        <v>4737</v>
      </c>
      <c r="B21464" s="19" t="s">
        <v>88</v>
      </c>
      <c r="C21464" s="30" t="s">
        <v>199</v>
      </c>
      <c r="D21464" s="91">
        <v>4000</v>
      </c>
      <c r="E21464">
        <v>163</v>
      </c>
      <c r="F21464">
        <v>4.609</v>
      </c>
      <c r="G21464">
        <v>33.487000000000002</v>
      </c>
      <c r="J21464">
        <v>1027.27611021859</v>
      </c>
      <c r="K21464">
        <v>26.520271663493101</v>
      </c>
    </row>
    <row r="21465" spans="1:11" ht="15" customHeight="1">
      <c r="A21465" s="91" t="s">
        <v>4737</v>
      </c>
      <c r="B21465" s="19" t="s">
        <v>88</v>
      </c>
      <c r="C21465" s="30" t="s">
        <v>199</v>
      </c>
      <c r="D21465" s="91">
        <v>4000</v>
      </c>
      <c r="E21465">
        <v>164</v>
      </c>
      <c r="F21465">
        <v>4.601</v>
      </c>
      <c r="G21465">
        <v>33.497</v>
      </c>
      <c r="J21465">
        <v>1027.28956786711</v>
      </c>
      <c r="K21465">
        <v>26.529079567618101</v>
      </c>
    </row>
    <row r="21466" spans="1:11" ht="15" customHeight="1">
      <c r="A21466" s="91" t="s">
        <v>4737</v>
      </c>
      <c r="B21466" s="19" t="s">
        <v>88</v>
      </c>
      <c r="C21466" s="30" t="s">
        <v>199</v>
      </c>
      <c r="D21466" s="91">
        <v>4000</v>
      </c>
      <c r="E21466">
        <v>165</v>
      </c>
      <c r="F21466">
        <v>4.5970000000000004</v>
      </c>
      <c r="G21466">
        <v>33.505000000000003</v>
      </c>
      <c r="J21466">
        <v>1027.3009922659701</v>
      </c>
      <c r="K21466">
        <v>26.535868580145198</v>
      </c>
    </row>
    <row r="21467" spans="1:11" ht="15" customHeight="1">
      <c r="A21467" s="91" t="s">
        <v>4737</v>
      </c>
      <c r="B21467" s="19" t="s">
        <v>88</v>
      </c>
      <c r="C21467" s="30" t="s">
        <v>199</v>
      </c>
      <c r="D21467" s="91">
        <v>4000</v>
      </c>
      <c r="E21467">
        <v>166</v>
      </c>
      <c r="F21467">
        <v>4.5919999999999996</v>
      </c>
      <c r="G21467">
        <v>33.512</v>
      </c>
      <c r="J21467">
        <v>1027.31173628905</v>
      </c>
      <c r="K21467">
        <v>26.541971589179202</v>
      </c>
    </row>
    <row r="21468" spans="1:11" ht="15" customHeight="1">
      <c r="A21468" s="91" t="s">
        <v>4737</v>
      </c>
      <c r="B21468" s="19" t="s">
        <v>88</v>
      </c>
      <c r="C21468" s="30" t="s">
        <v>199</v>
      </c>
      <c r="D21468" s="91">
        <v>4000</v>
      </c>
      <c r="E21468">
        <v>167</v>
      </c>
      <c r="F21468">
        <v>4.5869999999999997</v>
      </c>
      <c r="G21468">
        <v>33.517000000000003</v>
      </c>
      <c r="J21468">
        <v>1027.3208953942899</v>
      </c>
      <c r="K21468">
        <v>26.546486953649499</v>
      </c>
    </row>
    <row r="21469" spans="1:11" ht="15" customHeight="1">
      <c r="A21469" s="91" t="s">
        <v>4737</v>
      </c>
      <c r="B21469" s="19" t="s">
        <v>88</v>
      </c>
      <c r="C21469" s="30" t="s">
        <v>199</v>
      </c>
      <c r="D21469" s="91">
        <v>4000</v>
      </c>
      <c r="E21469">
        <v>168</v>
      </c>
      <c r="F21469">
        <v>4.5750000000000002</v>
      </c>
      <c r="G21469">
        <v>33.523000000000003</v>
      </c>
      <c r="J21469">
        <v>1027.33163073997</v>
      </c>
      <c r="K21469">
        <v>26.552549230051198</v>
      </c>
    </row>
    <row r="21470" spans="1:11" ht="15" customHeight="1">
      <c r="A21470" s="91" t="s">
        <v>4737</v>
      </c>
      <c r="B21470" s="19" t="s">
        <v>88</v>
      </c>
      <c r="C21470" s="30" t="s">
        <v>199</v>
      </c>
      <c r="D21470" s="91">
        <v>4000</v>
      </c>
      <c r="E21470">
        <v>169</v>
      </c>
      <c r="F21470">
        <v>4.5640000000000001</v>
      </c>
      <c r="G21470">
        <v>33.534999999999997</v>
      </c>
      <c r="J21470">
        <v>1027.3470082026499</v>
      </c>
      <c r="K21470">
        <v>26.563265711575198</v>
      </c>
    </row>
    <row r="21471" spans="1:11" ht="15" customHeight="1">
      <c r="A21471" s="91" t="s">
        <v>4737</v>
      </c>
      <c r="B21471" s="19" t="s">
        <v>88</v>
      </c>
      <c r="C21471" s="30" t="s">
        <v>199</v>
      </c>
      <c r="D21471" s="91">
        <v>4000</v>
      </c>
      <c r="E21471">
        <v>170</v>
      </c>
      <c r="F21471">
        <v>4.5609999999999999</v>
      </c>
      <c r="G21471">
        <v>33.542000000000002</v>
      </c>
      <c r="J21471">
        <v>1027.35752806817</v>
      </c>
      <c r="K21471">
        <v>26.569152888902</v>
      </c>
    </row>
    <row r="21472" spans="1:11" ht="15" customHeight="1">
      <c r="A21472" s="91" t="s">
        <v>4737</v>
      </c>
      <c r="B21472" s="19" t="s">
        <v>88</v>
      </c>
      <c r="C21472" s="30" t="s">
        <v>199</v>
      </c>
      <c r="D21472" s="91">
        <v>4000</v>
      </c>
      <c r="E21472">
        <v>171</v>
      </c>
      <c r="F21472">
        <v>4.5620000000000003</v>
      </c>
      <c r="G21472">
        <v>33.551000000000002</v>
      </c>
      <c r="J21472">
        <v>1027.36918520926</v>
      </c>
      <c r="K21472">
        <v>26.576197943125599</v>
      </c>
    </row>
    <row r="21473" spans="1:11" ht="15" customHeight="1">
      <c r="A21473" s="91" t="s">
        <v>4737</v>
      </c>
      <c r="B21473" s="19" t="s">
        <v>88</v>
      </c>
      <c r="C21473" s="30" t="s">
        <v>199</v>
      </c>
      <c r="D21473" s="91">
        <v>4000</v>
      </c>
      <c r="E21473">
        <v>172</v>
      </c>
      <c r="F21473">
        <v>4.5819999999999999</v>
      </c>
      <c r="G21473">
        <v>33.56</v>
      </c>
      <c r="J21473">
        <v>1027.3787119598601</v>
      </c>
      <c r="K21473">
        <v>26.581197915420901</v>
      </c>
    </row>
    <row r="21474" spans="1:11" ht="15" customHeight="1">
      <c r="A21474" s="91" t="s">
        <v>4737</v>
      </c>
      <c r="B21474" s="19" t="s">
        <v>88</v>
      </c>
      <c r="C21474" s="30" t="s">
        <v>199</v>
      </c>
      <c r="D21474" s="91">
        <v>4000</v>
      </c>
      <c r="E21474">
        <v>173</v>
      </c>
      <c r="F21474">
        <v>4.5910000000000002</v>
      </c>
      <c r="G21474">
        <v>33.564999999999998</v>
      </c>
      <c r="J21474">
        <v>1027.3862991501101</v>
      </c>
      <c r="K21474">
        <v>26.584204533063499</v>
      </c>
    </row>
    <row r="21475" spans="1:11" ht="15" customHeight="1">
      <c r="A21475" s="91" t="s">
        <v>4737</v>
      </c>
      <c r="B21475" s="19" t="s">
        <v>88</v>
      </c>
      <c r="C21475" s="30" t="s">
        <v>199</v>
      </c>
      <c r="D21475" s="91">
        <v>4000</v>
      </c>
      <c r="E21475">
        <v>174</v>
      </c>
      <c r="F21475">
        <v>4.593</v>
      </c>
      <c r="G21475">
        <v>33.57</v>
      </c>
      <c r="J21475">
        <v>1027.3946718089301</v>
      </c>
      <c r="K21475">
        <v>26.5879655950223</v>
      </c>
    </row>
    <row r="21476" spans="1:11" ht="15" customHeight="1">
      <c r="A21476" s="91" t="s">
        <v>4737</v>
      </c>
      <c r="B21476" s="19" t="s">
        <v>88</v>
      </c>
      <c r="C21476" s="30" t="s">
        <v>199</v>
      </c>
      <c r="D21476" s="91">
        <v>4000</v>
      </c>
      <c r="E21476">
        <v>175</v>
      </c>
      <c r="F21476">
        <v>4.58</v>
      </c>
      <c r="G21476">
        <v>33.578000000000003</v>
      </c>
      <c r="J21476">
        <v>1027.4071072827701</v>
      </c>
      <c r="K21476">
        <v>26.595725719838399</v>
      </c>
    </row>
    <row r="21477" spans="1:11" ht="15" customHeight="1">
      <c r="A21477" s="91" t="s">
        <v>4737</v>
      </c>
      <c r="B21477" s="19" t="s">
        <v>88</v>
      </c>
      <c r="C21477" s="30" t="s">
        <v>199</v>
      </c>
      <c r="D21477" s="91">
        <v>4000</v>
      </c>
      <c r="E21477">
        <v>176</v>
      </c>
      <c r="F21477">
        <v>4.5730000000000004</v>
      </c>
      <c r="G21477">
        <v>33.584000000000003</v>
      </c>
      <c r="J21477">
        <v>1027.41728343967</v>
      </c>
      <c r="K21477">
        <v>26.601250707080698</v>
      </c>
    </row>
    <row r="21478" spans="1:11" ht="15" customHeight="1">
      <c r="A21478" s="91" t="s">
        <v>4737</v>
      </c>
      <c r="B21478" s="19" t="s">
        <v>88</v>
      </c>
      <c r="C21478" s="30" t="s">
        <v>199</v>
      </c>
      <c r="D21478" s="91">
        <v>4000</v>
      </c>
      <c r="E21478">
        <v>177</v>
      </c>
      <c r="F21478">
        <v>4.5599999999999996</v>
      </c>
      <c r="G21478">
        <v>33.588000000000001</v>
      </c>
      <c r="J21478">
        <v>1027.42654769721</v>
      </c>
      <c r="K21478">
        <v>26.6058331562406</v>
      </c>
    </row>
    <row r="21479" spans="1:11" ht="15" customHeight="1">
      <c r="A21479" s="91" t="s">
        <v>4737</v>
      </c>
      <c r="B21479" s="19" t="s">
        <v>88</v>
      </c>
      <c r="C21479" s="30" t="s">
        <v>199</v>
      </c>
      <c r="D21479" s="91">
        <v>4000</v>
      </c>
      <c r="E21479">
        <v>178</v>
      </c>
      <c r="F21479">
        <v>4.5549999999999997</v>
      </c>
      <c r="G21479">
        <v>33.591999999999999</v>
      </c>
      <c r="J21479">
        <v>1027.43491402735</v>
      </c>
      <c r="K21479">
        <v>26.609554204694401</v>
      </c>
    </row>
    <row r="21480" spans="1:11" ht="15" customHeight="1">
      <c r="A21480" s="91" t="s">
        <v>4737</v>
      </c>
      <c r="B21480" s="19" t="s">
        <v>88</v>
      </c>
      <c r="C21480" s="30" t="s">
        <v>199</v>
      </c>
      <c r="D21480" s="91">
        <v>4000</v>
      </c>
      <c r="E21480">
        <v>179</v>
      </c>
      <c r="F21480">
        <v>4.5529999999999999</v>
      </c>
      <c r="G21480">
        <v>33.595999999999997</v>
      </c>
      <c r="J21480">
        <v>1027.44294387574</v>
      </c>
      <c r="K21480">
        <v>26.612952648296901</v>
      </c>
    </row>
    <row r="21481" spans="1:11" ht="15" customHeight="1">
      <c r="A21481" s="91" t="s">
        <v>4737</v>
      </c>
      <c r="B21481" s="19" t="s">
        <v>88</v>
      </c>
      <c r="C21481" s="30" t="s">
        <v>199</v>
      </c>
      <c r="D21481" s="91">
        <v>4000</v>
      </c>
      <c r="E21481">
        <v>180</v>
      </c>
      <c r="F21481">
        <v>4.548</v>
      </c>
      <c r="G21481">
        <v>33.598999999999997</v>
      </c>
      <c r="J21481">
        <v>1027.4505176177299</v>
      </c>
      <c r="K21481">
        <v>26.615879549541699</v>
      </c>
    </row>
    <row r="21482" spans="1:11" ht="15" customHeight="1">
      <c r="A21482" s="91" t="s">
        <v>4737</v>
      </c>
      <c r="B21482" s="19" t="s">
        <v>88</v>
      </c>
      <c r="C21482" s="30" t="s">
        <v>199</v>
      </c>
      <c r="D21482" s="91">
        <v>4000</v>
      </c>
      <c r="E21482">
        <v>181</v>
      </c>
      <c r="F21482">
        <v>4.5430000000000001</v>
      </c>
      <c r="G21482">
        <v>33.600999999999999</v>
      </c>
      <c r="J21482">
        <v>1027.4572987813301</v>
      </c>
      <c r="K21482">
        <v>26.618012306788401</v>
      </c>
    </row>
    <row r="21483" spans="1:11" ht="15" customHeight="1">
      <c r="A21483" s="91" t="s">
        <v>4737</v>
      </c>
      <c r="B21483" s="19" t="s">
        <v>88</v>
      </c>
      <c r="C21483" s="30" t="s">
        <v>199</v>
      </c>
      <c r="D21483" s="91">
        <v>4000</v>
      </c>
      <c r="E21483">
        <v>182</v>
      </c>
      <c r="F21483">
        <v>4.5350000000000001</v>
      </c>
      <c r="G21483">
        <v>33.600999999999999</v>
      </c>
      <c r="J21483">
        <v>1027.46283098711</v>
      </c>
      <c r="K21483">
        <v>26.618878841811199</v>
      </c>
    </row>
    <row r="21484" spans="1:11" ht="15" customHeight="1">
      <c r="A21484" s="91" t="s">
        <v>4737</v>
      </c>
      <c r="B21484" s="19" t="s">
        <v>88</v>
      </c>
      <c r="C21484" s="30" t="s">
        <v>199</v>
      </c>
      <c r="D21484" s="91">
        <v>4000</v>
      </c>
      <c r="E21484">
        <v>183</v>
      </c>
      <c r="F21484">
        <v>4.5019999999999998</v>
      </c>
      <c r="G21484">
        <v>33.600999999999999</v>
      </c>
      <c r="J21484">
        <v>1027.4711577652299</v>
      </c>
      <c r="K21484">
        <v>26.622420435853002</v>
      </c>
    </row>
    <row r="21485" spans="1:11" ht="15" customHeight="1">
      <c r="A21485" s="91" t="s">
        <v>4737</v>
      </c>
      <c r="B21485" s="19" t="s">
        <v>88</v>
      </c>
      <c r="C21485" s="30" t="s">
        <v>199</v>
      </c>
      <c r="D21485" s="91">
        <v>4000</v>
      </c>
      <c r="E21485">
        <v>184</v>
      </c>
      <c r="F21485">
        <v>4.4690000000000003</v>
      </c>
      <c r="G21485">
        <v>33.603000000000002</v>
      </c>
      <c r="J21485">
        <v>1027.4810584929701</v>
      </c>
      <c r="K21485">
        <v>26.6275371517895</v>
      </c>
    </row>
    <row r="21486" spans="1:11" ht="15" customHeight="1">
      <c r="A21486" s="91" t="s">
        <v>4737</v>
      </c>
      <c r="B21486" s="19" t="s">
        <v>88</v>
      </c>
      <c r="C21486" s="30" t="s">
        <v>199</v>
      </c>
      <c r="D21486" s="91">
        <v>4000</v>
      </c>
      <c r="E21486">
        <v>185</v>
      </c>
      <c r="F21486">
        <v>4.4539999999999997</v>
      </c>
      <c r="G21486">
        <v>33.607999999999997</v>
      </c>
      <c r="J21486">
        <v>1027.4913274744199</v>
      </c>
      <c r="K21486">
        <v>26.633111774216101</v>
      </c>
    </row>
    <row r="21487" spans="1:11" ht="15" customHeight="1">
      <c r="A21487" s="91" t="s">
        <v>4737</v>
      </c>
      <c r="B21487" s="19" t="s">
        <v>88</v>
      </c>
      <c r="C21487" s="30" t="s">
        <v>199</v>
      </c>
      <c r="D21487" s="91">
        <v>4000</v>
      </c>
      <c r="E21487">
        <v>186</v>
      </c>
      <c r="F21487">
        <v>4.45</v>
      </c>
      <c r="G21487">
        <v>33.612000000000002</v>
      </c>
      <c r="J21487">
        <v>1027.4995801924099</v>
      </c>
      <c r="K21487">
        <v>26.6367214257866</v>
      </c>
    </row>
    <row r="21488" spans="1:11" ht="15" customHeight="1">
      <c r="A21488" s="91" t="s">
        <v>4737</v>
      </c>
      <c r="B21488" s="19" t="s">
        <v>88</v>
      </c>
      <c r="C21488" s="30" t="s">
        <v>199</v>
      </c>
      <c r="D21488" s="91">
        <v>4000</v>
      </c>
      <c r="E21488">
        <v>187</v>
      </c>
      <c r="F21488">
        <v>4.4470000000000001</v>
      </c>
      <c r="G21488">
        <v>33.616</v>
      </c>
      <c r="J21488">
        <v>1027.50772170859</v>
      </c>
      <c r="K21488">
        <v>26.640224712230101</v>
      </c>
    </row>
    <row r="21489" spans="1:11" ht="15" customHeight="1">
      <c r="A21489" s="91" t="s">
        <v>4737</v>
      </c>
      <c r="B21489" s="19" t="s">
        <v>88</v>
      </c>
      <c r="C21489" s="30" t="s">
        <v>199</v>
      </c>
      <c r="D21489" s="91">
        <v>4000</v>
      </c>
      <c r="E21489">
        <v>188</v>
      </c>
      <c r="F21489">
        <v>4.4260000000000002</v>
      </c>
      <c r="G21489">
        <v>33.619</v>
      </c>
      <c r="J21489">
        <v>1027.51706910334</v>
      </c>
      <c r="K21489">
        <v>26.6448440022073</v>
      </c>
    </row>
    <row r="21490" spans="1:11" ht="15" customHeight="1">
      <c r="A21490" s="91" t="s">
        <v>4737</v>
      </c>
      <c r="B21490" s="19" t="s">
        <v>88</v>
      </c>
      <c r="C21490" s="30" t="s">
        <v>199</v>
      </c>
      <c r="D21490" s="91">
        <v>4000</v>
      </c>
      <c r="E21490">
        <v>189</v>
      </c>
      <c r="F21490">
        <v>4.3949999999999996</v>
      </c>
      <c r="G21490">
        <v>33.624000000000002</v>
      </c>
      <c r="J21490">
        <v>1027.5291046479199</v>
      </c>
      <c r="K21490">
        <v>26.652104057640599</v>
      </c>
    </row>
    <row r="21491" spans="1:11" ht="15" customHeight="1">
      <c r="A21491" s="91" t="s">
        <v>4737</v>
      </c>
      <c r="B21491" s="19" t="s">
        <v>88</v>
      </c>
      <c r="C21491" s="30" t="s">
        <v>199</v>
      </c>
      <c r="D21491" s="91">
        <v>4000</v>
      </c>
      <c r="E21491">
        <v>190</v>
      </c>
      <c r="F21491">
        <v>4.3920000000000003</v>
      </c>
      <c r="G21491">
        <v>33.631</v>
      </c>
      <c r="J21491">
        <v>1027.5396244056101</v>
      </c>
      <c r="K21491">
        <v>26.6579889763896</v>
      </c>
    </row>
    <row r="21492" spans="1:11" ht="15" customHeight="1">
      <c r="A21492" s="91" t="s">
        <v>4737</v>
      </c>
      <c r="B21492" s="19" t="s">
        <v>88</v>
      </c>
      <c r="C21492" s="30" t="s">
        <v>199</v>
      </c>
      <c r="D21492" s="91">
        <v>4000</v>
      </c>
      <c r="E21492">
        <v>191</v>
      </c>
      <c r="F21492">
        <v>4.3920000000000003</v>
      </c>
      <c r="G21492">
        <v>33.637</v>
      </c>
      <c r="J21492">
        <v>1027.5490194260101</v>
      </c>
      <c r="K21492">
        <v>26.662762661443399</v>
      </c>
    </row>
    <row r="21493" spans="1:11" ht="15" customHeight="1">
      <c r="A21493" s="91" t="s">
        <v>4737</v>
      </c>
      <c r="B21493" s="19" t="s">
        <v>88</v>
      </c>
      <c r="C21493" s="30" t="s">
        <v>199</v>
      </c>
      <c r="D21493" s="91">
        <v>4000</v>
      </c>
      <c r="E21493">
        <v>192</v>
      </c>
      <c r="F21493">
        <v>4.3959999999999999</v>
      </c>
      <c r="G21493">
        <v>33.645000000000003</v>
      </c>
      <c r="J21493">
        <v>1027.5595569867701</v>
      </c>
      <c r="K21493">
        <v>26.668702249533698</v>
      </c>
    </row>
    <row r="21494" spans="1:11" ht="15" customHeight="1">
      <c r="A21494" s="91" t="s">
        <v>4737</v>
      </c>
      <c r="B21494" s="19" t="s">
        <v>88</v>
      </c>
      <c r="C21494" s="30" t="s">
        <v>199</v>
      </c>
      <c r="D21494" s="91">
        <v>4000</v>
      </c>
      <c r="E21494">
        <v>193</v>
      </c>
      <c r="F21494">
        <v>4.3959999999999999</v>
      </c>
      <c r="G21494">
        <v>33.651000000000003</v>
      </c>
      <c r="J21494">
        <v>1027.5689514727001</v>
      </c>
      <c r="K21494">
        <v>26.673475913220301</v>
      </c>
    </row>
    <row r="21495" spans="1:11" ht="15" customHeight="1">
      <c r="A21495" s="91" t="s">
        <v>4737</v>
      </c>
      <c r="B21495" s="19" t="s">
        <v>88</v>
      </c>
      <c r="C21495" s="30" t="s">
        <v>199</v>
      </c>
      <c r="D21495" s="91">
        <v>4000</v>
      </c>
      <c r="E21495">
        <v>194</v>
      </c>
      <c r="F21495">
        <v>4.3949999999999996</v>
      </c>
      <c r="G21495">
        <v>33.654000000000003</v>
      </c>
      <c r="J21495">
        <v>1027.57607827114</v>
      </c>
      <c r="K21495">
        <v>26.675972336501001</v>
      </c>
    </row>
    <row r="21496" spans="1:11" ht="15" customHeight="1">
      <c r="A21496" s="91" t="s">
        <v>4737</v>
      </c>
      <c r="B21496" s="19" t="s">
        <v>88</v>
      </c>
      <c r="C21496" s="30" t="s">
        <v>199</v>
      </c>
      <c r="D21496" s="91">
        <v>4000</v>
      </c>
      <c r="E21496">
        <v>195</v>
      </c>
      <c r="F21496">
        <v>4.3890000000000002</v>
      </c>
      <c r="G21496">
        <v>33.656999999999996</v>
      </c>
      <c r="J21496">
        <v>1027.58375894184</v>
      </c>
      <c r="K21496">
        <v>26.678997238990199</v>
      </c>
    </row>
    <row r="21497" spans="1:11" ht="15" customHeight="1">
      <c r="A21497" s="91" t="s">
        <v>4737</v>
      </c>
      <c r="B21497" s="19" t="s">
        <v>88</v>
      </c>
      <c r="C21497" s="30" t="s">
        <v>199</v>
      </c>
      <c r="D21497" s="91">
        <v>4000</v>
      </c>
      <c r="E21497">
        <v>196</v>
      </c>
      <c r="F21497">
        <v>4.38</v>
      </c>
      <c r="G21497">
        <v>33.661000000000001</v>
      </c>
      <c r="J21497">
        <v>1027.5925643539599</v>
      </c>
      <c r="K21497">
        <v>26.683132913155301</v>
      </c>
    </row>
    <row r="21498" spans="1:11" ht="15" customHeight="1">
      <c r="A21498" s="91" t="s">
        <v>4737</v>
      </c>
      <c r="B21498" s="19" t="s">
        <v>88</v>
      </c>
      <c r="C21498" s="30" t="s">
        <v>199</v>
      </c>
      <c r="D21498" s="91">
        <v>4000</v>
      </c>
      <c r="E21498">
        <v>197</v>
      </c>
      <c r="F21498">
        <v>4.3739999999999997</v>
      </c>
      <c r="G21498">
        <v>33.665999999999997</v>
      </c>
      <c r="J21498">
        <v>1027.60183018048</v>
      </c>
      <c r="K21498">
        <v>26.687745728936498</v>
      </c>
    </row>
    <row r="21499" spans="1:11" ht="15" customHeight="1">
      <c r="A21499" s="91" t="s">
        <v>4737</v>
      </c>
      <c r="B21499" s="19" t="s">
        <v>88</v>
      </c>
      <c r="C21499" s="30" t="s">
        <v>199</v>
      </c>
      <c r="D21499" s="91">
        <v>4000</v>
      </c>
      <c r="E21499">
        <v>198</v>
      </c>
      <c r="F21499">
        <v>4.3620000000000001</v>
      </c>
      <c r="G21499">
        <v>33.670999999999999</v>
      </c>
      <c r="J21499">
        <v>1027.61175940661</v>
      </c>
      <c r="K21499">
        <v>26.692990726878602</v>
      </c>
    </row>
    <row r="21500" spans="1:11" ht="15" customHeight="1">
      <c r="A21500" s="91" t="s">
        <v>4737</v>
      </c>
      <c r="B21500" s="19" t="s">
        <v>88</v>
      </c>
      <c r="C21500" s="30" t="s">
        <v>199</v>
      </c>
      <c r="D21500" s="91">
        <v>4000</v>
      </c>
      <c r="E21500">
        <v>199</v>
      </c>
      <c r="F21500">
        <v>4.3570000000000002</v>
      </c>
      <c r="G21500">
        <v>33.676000000000002</v>
      </c>
      <c r="J21500">
        <v>1027.62091422556</v>
      </c>
      <c r="K21500">
        <v>26.6974973080873</v>
      </c>
    </row>
    <row r="21501" spans="1:11" ht="15" customHeight="1">
      <c r="A21501" s="91" t="s">
        <v>4737</v>
      </c>
      <c r="B21501" s="19" t="s">
        <v>88</v>
      </c>
      <c r="C21501" s="30" t="s">
        <v>199</v>
      </c>
      <c r="D21501" s="91">
        <v>4000</v>
      </c>
      <c r="E21501">
        <v>200</v>
      </c>
      <c r="F21501">
        <v>4.3520000000000003</v>
      </c>
      <c r="G21501">
        <v>33.680999999999997</v>
      </c>
      <c r="J21501">
        <v>1027.6300689582199</v>
      </c>
      <c r="K21501">
        <v>26.702003720195499</v>
      </c>
    </row>
    <row r="21502" spans="1:11" ht="15" customHeight="1">
      <c r="A21502" s="91" t="s">
        <v>4737</v>
      </c>
      <c r="B21502" s="19" t="s">
        <v>88</v>
      </c>
      <c r="C21502" s="30" t="s">
        <v>199</v>
      </c>
      <c r="D21502" s="91">
        <v>4000</v>
      </c>
      <c r="E21502">
        <v>201</v>
      </c>
      <c r="F21502">
        <v>4.3479999999999999</v>
      </c>
      <c r="G21502">
        <v>33.680999999999997</v>
      </c>
      <c r="J21502">
        <v>1027.63514883786</v>
      </c>
      <c r="K21502">
        <v>26.702432373410801</v>
      </c>
    </row>
    <row r="21503" spans="1:11" ht="15" customHeight="1">
      <c r="A21503" s="91" t="s">
        <v>4737</v>
      </c>
      <c r="B21503" s="19" t="s">
        <v>88</v>
      </c>
      <c r="C21503" s="30" t="s">
        <v>199</v>
      </c>
      <c r="D21503" s="91">
        <v>4000</v>
      </c>
      <c r="E21503">
        <v>202</v>
      </c>
      <c r="F21503">
        <v>4.3280000000000003</v>
      </c>
      <c r="G21503">
        <v>33.680999999999997</v>
      </c>
      <c r="J21503">
        <v>1027.6419945754301</v>
      </c>
      <c r="K21503">
        <v>26.704542147221002</v>
      </c>
    </row>
    <row r="21504" spans="1:11" ht="15" customHeight="1">
      <c r="A21504" s="91" t="s">
        <v>4737</v>
      </c>
      <c r="B21504" s="19" t="s">
        <v>88</v>
      </c>
      <c r="C21504" s="30" t="s">
        <v>199</v>
      </c>
      <c r="D21504" s="91">
        <v>4000</v>
      </c>
      <c r="E21504">
        <v>203</v>
      </c>
      <c r="F21504">
        <v>4.306</v>
      </c>
      <c r="G21504">
        <v>33.680999999999997</v>
      </c>
      <c r="J21504">
        <v>1027.6490565730501</v>
      </c>
      <c r="K21504">
        <v>26.706856528418001</v>
      </c>
    </row>
    <row r="21505" spans="1:11" ht="15" customHeight="1">
      <c r="A21505" s="91" t="s">
        <v>4737</v>
      </c>
      <c r="B21505" s="19" t="s">
        <v>88</v>
      </c>
      <c r="C21505" s="30" t="s">
        <v>199</v>
      </c>
      <c r="D21505" s="91">
        <v>4000</v>
      </c>
      <c r="E21505">
        <v>204</v>
      </c>
      <c r="F21505">
        <v>4.2949999999999999</v>
      </c>
      <c r="G21505">
        <v>33.682000000000002</v>
      </c>
      <c r="J21505">
        <v>1027.6556982136899</v>
      </c>
      <c r="K21505">
        <v>26.7088099065904</v>
      </c>
    </row>
    <row r="21506" spans="1:11" ht="15" customHeight="1">
      <c r="A21506" s="91" t="s">
        <v>4737</v>
      </c>
      <c r="B21506" s="19" t="s">
        <v>88</v>
      </c>
      <c r="C21506" s="30" t="s">
        <v>199</v>
      </c>
      <c r="D21506" s="91">
        <v>4000</v>
      </c>
      <c r="E21506">
        <v>205</v>
      </c>
      <c r="F21506">
        <v>4.2869999999999999</v>
      </c>
      <c r="G21506">
        <v>33.683999999999997</v>
      </c>
      <c r="J21506">
        <v>1027.6628023312001</v>
      </c>
      <c r="K21506">
        <v>26.711243062504099</v>
      </c>
    </row>
    <row r="21507" spans="1:11" ht="15" customHeight="1">
      <c r="A21507" s="91" t="s">
        <v>4737</v>
      </c>
      <c r="B21507" s="19" t="s">
        <v>88</v>
      </c>
      <c r="C21507" s="30" t="s">
        <v>199</v>
      </c>
      <c r="D21507" s="91">
        <v>4000</v>
      </c>
      <c r="E21507">
        <v>206</v>
      </c>
      <c r="F21507">
        <v>4.2839999999999998</v>
      </c>
      <c r="G21507">
        <v>33.691000000000003</v>
      </c>
      <c r="J21507">
        <v>1027.67332178641</v>
      </c>
      <c r="K21507">
        <v>26.717126569149301</v>
      </c>
    </row>
    <row r="21508" spans="1:11" ht="15" customHeight="1">
      <c r="A21508" s="91" t="s">
        <v>4737</v>
      </c>
      <c r="B21508" s="19" t="s">
        <v>88</v>
      </c>
      <c r="C21508" s="30" t="s">
        <v>199</v>
      </c>
      <c r="D21508" s="91">
        <v>4000</v>
      </c>
      <c r="E21508">
        <v>207</v>
      </c>
      <c r="F21508">
        <v>4.2830000000000004</v>
      </c>
      <c r="G21508">
        <v>33.697000000000003</v>
      </c>
      <c r="J21508">
        <v>1027.6828284129399</v>
      </c>
      <c r="K21508">
        <v>26.7220064934147</v>
      </c>
    </row>
    <row r="21509" spans="1:11" ht="15" customHeight="1">
      <c r="A21509" s="91" t="s">
        <v>4737</v>
      </c>
      <c r="B21509" s="19" t="s">
        <v>88</v>
      </c>
      <c r="C21509" s="30" t="s">
        <v>199</v>
      </c>
      <c r="D21509" s="91">
        <v>4000</v>
      </c>
      <c r="E21509">
        <v>208</v>
      </c>
      <c r="F21509">
        <v>4.282</v>
      </c>
      <c r="G21509">
        <v>33.701999999999998</v>
      </c>
      <c r="J21509">
        <v>1027.6915419455099</v>
      </c>
      <c r="K21509">
        <v>26.7260917937435</v>
      </c>
    </row>
    <row r="21510" spans="1:11" ht="15" customHeight="1">
      <c r="A21510" s="91" t="s">
        <v>4737</v>
      </c>
      <c r="B21510" s="19" t="s">
        <v>88</v>
      </c>
      <c r="C21510" s="30" t="s">
        <v>199</v>
      </c>
      <c r="D21510" s="91">
        <v>4000</v>
      </c>
      <c r="E21510">
        <v>209</v>
      </c>
      <c r="F21510">
        <v>4.2880000000000003</v>
      </c>
      <c r="G21510">
        <v>33.707000000000001</v>
      </c>
      <c r="J21510">
        <v>1027.6994853450401</v>
      </c>
      <c r="K21510">
        <v>26.7294454511953</v>
      </c>
    </row>
    <row r="21511" spans="1:11" ht="15" customHeight="1">
      <c r="A21511" s="91" t="s">
        <v>4737</v>
      </c>
      <c r="B21511" s="19" t="s">
        <v>88</v>
      </c>
      <c r="C21511" s="30" t="s">
        <v>199</v>
      </c>
      <c r="D21511" s="91">
        <v>4000</v>
      </c>
      <c r="E21511">
        <v>210</v>
      </c>
      <c r="F21511">
        <v>4.298</v>
      </c>
      <c r="G21511">
        <v>33.713000000000001</v>
      </c>
      <c r="J21511">
        <v>1027.7077799132201</v>
      </c>
      <c r="K21511">
        <v>26.733174470330599</v>
      </c>
    </row>
    <row r="21512" spans="1:11" ht="15" customHeight="1">
      <c r="A21512" s="91" t="s">
        <v>4737</v>
      </c>
      <c r="B21512" s="19" t="s">
        <v>88</v>
      </c>
      <c r="C21512" s="30" t="s">
        <v>199</v>
      </c>
      <c r="D21512" s="91">
        <v>4000</v>
      </c>
      <c r="E21512">
        <v>211</v>
      </c>
      <c r="F21512">
        <v>4.3099999999999996</v>
      </c>
      <c r="G21512">
        <v>33.719000000000001</v>
      </c>
      <c r="J21512">
        <v>1027.71585156172</v>
      </c>
      <c r="K21512">
        <v>26.736692322861899</v>
      </c>
    </row>
    <row r="21513" spans="1:11" ht="15" customHeight="1">
      <c r="A21513" s="91" t="s">
        <v>4737</v>
      </c>
      <c r="B21513" s="19" t="s">
        <v>88</v>
      </c>
      <c r="C21513" s="30" t="s">
        <v>199</v>
      </c>
      <c r="D21513" s="91">
        <v>4000</v>
      </c>
      <c r="E21513">
        <v>212</v>
      </c>
      <c r="F21513">
        <v>4.3209999999999997</v>
      </c>
      <c r="G21513">
        <v>33.722999999999999</v>
      </c>
      <c r="J21513">
        <v>1027.7224452141199</v>
      </c>
      <c r="K21513">
        <v>26.7387240098153</v>
      </c>
    </row>
    <row r="21514" spans="1:11" ht="15" customHeight="1">
      <c r="A21514" s="91" t="s">
        <v>4737</v>
      </c>
      <c r="B21514" s="19" t="s">
        <v>88</v>
      </c>
      <c r="C21514" s="30" t="s">
        <v>199</v>
      </c>
      <c r="D21514" s="91">
        <v>4000</v>
      </c>
      <c r="E21514">
        <v>213</v>
      </c>
      <c r="F21514">
        <v>4.3239999999999998</v>
      </c>
      <c r="G21514">
        <v>33.725000000000001</v>
      </c>
      <c r="J21514">
        <v>1027.7283361837799</v>
      </c>
      <c r="K21514">
        <v>26.740005691606299</v>
      </c>
    </row>
    <row r="21515" spans="1:11" ht="15" customHeight="1">
      <c r="A21515" s="91" t="s">
        <v>4737</v>
      </c>
      <c r="B21515" s="19" t="s">
        <v>88</v>
      </c>
      <c r="C21515" s="30" t="s">
        <v>199</v>
      </c>
      <c r="D21515" s="91">
        <v>4000</v>
      </c>
      <c r="E21515">
        <v>214</v>
      </c>
      <c r="F21515">
        <v>4.3170000000000002</v>
      </c>
      <c r="G21515">
        <v>33.725000000000001</v>
      </c>
      <c r="J21515">
        <v>1027.73374726418</v>
      </c>
      <c r="K21515">
        <v>26.740748293966401</v>
      </c>
    </row>
    <row r="21516" spans="1:11" ht="15" customHeight="1">
      <c r="A21516" s="91" t="s">
        <v>4737</v>
      </c>
      <c r="B21516" s="19" t="s">
        <v>88</v>
      </c>
      <c r="C21516" s="30" t="s">
        <v>199</v>
      </c>
      <c r="D21516" s="91">
        <v>4000</v>
      </c>
      <c r="E21516">
        <v>215</v>
      </c>
      <c r="F21516">
        <v>4.3129999999999997</v>
      </c>
      <c r="G21516">
        <v>33.725999999999999</v>
      </c>
      <c r="J21516">
        <v>1027.73961930888</v>
      </c>
      <c r="K21516">
        <v>26.741970211395699</v>
      </c>
    </row>
    <row r="21517" spans="1:11" ht="15" customHeight="1">
      <c r="A21517" s="91" t="s">
        <v>4737</v>
      </c>
      <c r="B21517" s="19" t="s">
        <v>88</v>
      </c>
      <c r="C21517" s="30" t="s">
        <v>199</v>
      </c>
      <c r="D21517" s="91">
        <v>4000</v>
      </c>
      <c r="E21517">
        <v>216</v>
      </c>
      <c r="F21517">
        <v>4.3070000000000004</v>
      </c>
      <c r="G21517">
        <v>33.728000000000002</v>
      </c>
      <c r="J21517">
        <v>1027.7465051404999</v>
      </c>
      <c r="K21517">
        <v>26.744196242862699</v>
      </c>
    </row>
    <row r="21518" spans="1:11" ht="15" customHeight="1">
      <c r="A21518" s="91" t="s">
        <v>4737</v>
      </c>
      <c r="B21518" s="19" t="s">
        <v>88</v>
      </c>
      <c r="C21518" s="30" t="s">
        <v>199</v>
      </c>
      <c r="D21518" s="91">
        <v>4000</v>
      </c>
      <c r="E21518">
        <v>217</v>
      </c>
      <c r="F21518">
        <v>4.3029999999999999</v>
      </c>
      <c r="G21518">
        <v>33.731000000000002</v>
      </c>
      <c r="J21518">
        <v>1027.75396270593</v>
      </c>
      <c r="K21518">
        <v>26.7470069385943</v>
      </c>
    </row>
    <row r="21519" spans="1:11" ht="15" customHeight="1">
      <c r="A21519" s="91" t="s">
        <v>4737</v>
      </c>
      <c r="B21519" s="19" t="s">
        <v>88</v>
      </c>
      <c r="C21519" s="30" t="s">
        <v>199</v>
      </c>
      <c r="D21519" s="91">
        <v>4000</v>
      </c>
      <c r="E21519">
        <v>218</v>
      </c>
      <c r="F21519">
        <v>4.3090000000000002</v>
      </c>
      <c r="G21519">
        <v>33.734000000000002</v>
      </c>
      <c r="J21519">
        <v>1027.76031493701</v>
      </c>
      <c r="K21519">
        <v>26.7487693464168</v>
      </c>
    </row>
    <row r="21520" spans="1:11" ht="15" customHeight="1">
      <c r="A21520" s="91" t="s">
        <v>4737</v>
      </c>
      <c r="B21520" s="19" t="s">
        <v>88</v>
      </c>
      <c r="C21520" s="30" t="s">
        <v>199</v>
      </c>
      <c r="D21520" s="91">
        <v>4000</v>
      </c>
      <c r="E21520">
        <v>219</v>
      </c>
      <c r="F21520">
        <v>4.3120000000000003</v>
      </c>
      <c r="G21520">
        <v>33.737000000000002</v>
      </c>
      <c r="J21520">
        <v>1027.76699822417</v>
      </c>
      <c r="K21520">
        <v>26.750846059150899</v>
      </c>
    </row>
    <row r="21521" spans="1:11" ht="15" customHeight="1">
      <c r="A21521" s="91" t="s">
        <v>4737</v>
      </c>
      <c r="B21521" s="19" t="s">
        <v>88</v>
      </c>
      <c r="C21521" s="30" t="s">
        <v>199</v>
      </c>
      <c r="D21521" s="91">
        <v>4000</v>
      </c>
      <c r="E21521">
        <v>220</v>
      </c>
      <c r="F21521">
        <v>4.3150000000000004</v>
      </c>
      <c r="G21521">
        <v>33.74</v>
      </c>
      <c r="J21521">
        <v>1027.77368106831</v>
      </c>
      <c r="K21521">
        <v>26.752922631943601</v>
      </c>
    </row>
    <row r="21522" spans="1:11" ht="15" customHeight="1">
      <c r="A21522" s="91" t="s">
        <v>4737</v>
      </c>
      <c r="B21522" s="19" t="s">
        <v>88</v>
      </c>
      <c r="C21522" s="30" t="s">
        <v>199</v>
      </c>
      <c r="D21522" s="91">
        <v>4000</v>
      </c>
      <c r="E21522">
        <v>221</v>
      </c>
      <c r="F21522">
        <v>4.3209999999999997</v>
      </c>
      <c r="G21522">
        <v>33.743000000000002</v>
      </c>
      <c r="J21522">
        <v>1027.78003105069</v>
      </c>
      <c r="K21522">
        <v>26.754684003941101</v>
      </c>
    </row>
    <row r="21523" spans="1:11" ht="15" customHeight="1">
      <c r="A21523" s="91" t="s">
        <v>4737</v>
      </c>
      <c r="B21523" s="19" t="s">
        <v>88</v>
      </c>
      <c r="C21523" s="30" t="s">
        <v>199</v>
      </c>
      <c r="D21523" s="91">
        <v>4000</v>
      </c>
      <c r="E21523">
        <v>222</v>
      </c>
      <c r="F21523">
        <v>4.343</v>
      </c>
      <c r="G21523">
        <v>33.746000000000002</v>
      </c>
      <c r="J21523">
        <v>1027.78460373653</v>
      </c>
      <c r="K21523">
        <v>26.754761477751298</v>
      </c>
    </row>
    <row r="21524" spans="1:11" ht="15" customHeight="1">
      <c r="A21524" s="91" t="s">
        <v>4737</v>
      </c>
      <c r="B21524" s="19" t="s">
        <v>88</v>
      </c>
      <c r="C21524" s="30" t="s">
        <v>199</v>
      </c>
      <c r="D21524" s="91">
        <v>4000</v>
      </c>
      <c r="E21524">
        <v>223</v>
      </c>
      <c r="F21524">
        <v>4.3520000000000003</v>
      </c>
      <c r="G21524">
        <v>33.747</v>
      </c>
      <c r="J21524">
        <v>1027.7890310632199</v>
      </c>
      <c r="K21524">
        <v>26.754615409744702</v>
      </c>
    </row>
    <row r="21525" spans="1:11" ht="15" customHeight="1">
      <c r="A21525" s="91" t="s">
        <v>4737</v>
      </c>
      <c r="B21525" s="19" t="s">
        <v>88</v>
      </c>
      <c r="C21525" s="30" t="s">
        <v>199</v>
      </c>
      <c r="D21525" s="91">
        <v>4000</v>
      </c>
      <c r="E21525">
        <v>224</v>
      </c>
      <c r="F21525">
        <v>4.351</v>
      </c>
      <c r="G21525">
        <v>33.747</v>
      </c>
      <c r="J21525">
        <v>1027.79377737408</v>
      </c>
      <c r="K21525">
        <v>26.7547285237622</v>
      </c>
    </row>
    <row r="21526" spans="1:11" ht="15" customHeight="1">
      <c r="A21526" s="91" t="s">
        <v>4737</v>
      </c>
      <c r="B21526" s="19" t="s">
        <v>88</v>
      </c>
      <c r="C21526" s="30" t="s">
        <v>199</v>
      </c>
      <c r="D21526" s="91">
        <v>4000</v>
      </c>
      <c r="E21526">
        <v>225</v>
      </c>
      <c r="F21526">
        <v>4.3499999999999996</v>
      </c>
      <c r="G21526">
        <v>33.747</v>
      </c>
      <c r="J21526">
        <v>1027.7985236227601</v>
      </c>
      <c r="K21526">
        <v>26.7548416239547</v>
      </c>
    </row>
    <row r="21527" spans="1:11" ht="15" customHeight="1">
      <c r="A21527" s="91" t="s">
        <v>4737</v>
      </c>
      <c r="B21527" s="19" t="s">
        <v>88</v>
      </c>
      <c r="C21527" s="30" t="s">
        <v>199</v>
      </c>
      <c r="D21527" s="91">
        <v>4000</v>
      </c>
      <c r="E21527">
        <v>226</v>
      </c>
      <c r="F21527">
        <v>4.3470000000000004</v>
      </c>
      <c r="G21527">
        <v>33.746000000000002</v>
      </c>
      <c r="J21527">
        <v>1027.8026996746501</v>
      </c>
      <c r="K21527">
        <v>26.754370937201699</v>
      </c>
    </row>
    <row r="21528" spans="1:11" ht="15" customHeight="1">
      <c r="A21528" s="91" t="s">
        <v>4737</v>
      </c>
      <c r="B21528" s="19" t="s">
        <v>88</v>
      </c>
      <c r="C21528" s="30" t="s">
        <v>199</v>
      </c>
      <c r="D21528" s="91">
        <v>4000</v>
      </c>
      <c r="E21528">
        <v>227</v>
      </c>
      <c r="F21528">
        <v>4.3319999999999999</v>
      </c>
      <c r="G21528">
        <v>33.744999999999997</v>
      </c>
      <c r="J21528">
        <v>1027.8082097767899</v>
      </c>
      <c r="K21528">
        <v>26.7551629611573</v>
      </c>
    </row>
    <row r="21529" spans="1:11" ht="15" customHeight="1">
      <c r="A21529" s="91" t="s">
        <v>4737</v>
      </c>
      <c r="B21529" s="19" t="s">
        <v>88</v>
      </c>
      <c r="C21529" s="30" t="s">
        <v>199</v>
      </c>
      <c r="D21529" s="91">
        <v>4000</v>
      </c>
      <c r="E21529">
        <v>228</v>
      </c>
      <c r="F21529">
        <v>4.3109999999999999</v>
      </c>
      <c r="G21529">
        <v>33.744999999999997</v>
      </c>
      <c r="J21529">
        <v>1027.8151760487799</v>
      </c>
      <c r="K21529">
        <v>26.7573764298822</v>
      </c>
    </row>
    <row r="21530" spans="1:11" ht="15" customHeight="1">
      <c r="A21530" s="91" t="s">
        <v>4737</v>
      </c>
      <c r="B21530" s="19" t="s">
        <v>88</v>
      </c>
      <c r="C21530" s="30" t="s">
        <v>199</v>
      </c>
      <c r="D21530" s="91">
        <v>4000</v>
      </c>
      <c r="E21530">
        <v>229</v>
      </c>
      <c r="F21530">
        <v>4.2990000000000004</v>
      </c>
      <c r="G21530">
        <v>33.747</v>
      </c>
      <c r="J21530">
        <v>1027.82272721814</v>
      </c>
      <c r="K21530">
        <v>26.760231395423901</v>
      </c>
    </row>
    <row r="21531" spans="1:11" ht="15" customHeight="1">
      <c r="A21531" s="91" t="s">
        <v>4737</v>
      </c>
      <c r="B21531" s="19" t="s">
        <v>88</v>
      </c>
      <c r="C21531" s="30" t="s">
        <v>199</v>
      </c>
      <c r="D21531" s="91">
        <v>4000</v>
      </c>
      <c r="E21531">
        <v>230</v>
      </c>
      <c r="F21531">
        <v>4.2919999999999998</v>
      </c>
      <c r="G21531">
        <v>33.75</v>
      </c>
      <c r="J21531">
        <v>1027.83051663521</v>
      </c>
      <c r="K21531">
        <v>26.763356071265399</v>
      </c>
    </row>
    <row r="21532" spans="1:11" ht="15" customHeight="1">
      <c r="A21532" s="91" t="s">
        <v>4737</v>
      </c>
      <c r="B21532" s="19" t="s">
        <v>88</v>
      </c>
      <c r="C21532" s="30" t="s">
        <v>199</v>
      </c>
      <c r="D21532" s="91">
        <v>4000</v>
      </c>
      <c r="E21532">
        <v>231</v>
      </c>
      <c r="F21532">
        <v>4.2939999999999996</v>
      </c>
      <c r="G21532">
        <v>33.753</v>
      </c>
      <c r="J21532">
        <v>1027.83730927682</v>
      </c>
      <c r="K21532">
        <v>26.765538217798401</v>
      </c>
    </row>
    <row r="21533" spans="1:11" ht="15" customHeight="1">
      <c r="A21533" s="91" t="s">
        <v>4737</v>
      </c>
      <c r="B21533" s="19" t="s">
        <v>88</v>
      </c>
      <c r="C21533" s="30" t="s">
        <v>199</v>
      </c>
      <c r="D21533" s="91">
        <v>4000</v>
      </c>
      <c r="E21533">
        <v>232</v>
      </c>
      <c r="F21533">
        <v>4.2960000000000003</v>
      </c>
      <c r="G21533">
        <v>33.755000000000003</v>
      </c>
      <c r="J21533">
        <v>1027.84330882272</v>
      </c>
      <c r="K21533">
        <v>26.766925653911802</v>
      </c>
    </row>
    <row r="21534" spans="1:11" ht="15" customHeight="1">
      <c r="A21534" s="91" t="s">
        <v>4737</v>
      </c>
      <c r="B21534" s="19" t="s">
        <v>88</v>
      </c>
      <c r="C21534" s="30" t="s">
        <v>199</v>
      </c>
      <c r="D21534" s="91">
        <v>4000</v>
      </c>
      <c r="E21534">
        <v>233</v>
      </c>
      <c r="F21534">
        <v>4.2960000000000003</v>
      </c>
      <c r="G21534">
        <v>33.756999999999998</v>
      </c>
      <c r="J21534">
        <v>1027.84952981622</v>
      </c>
      <c r="K21534">
        <v>26.768522567836499</v>
      </c>
    </row>
    <row r="21535" spans="1:11" ht="15" customHeight="1">
      <c r="A21535" s="91" t="s">
        <v>4737</v>
      </c>
      <c r="B21535" s="19" t="s">
        <v>88</v>
      </c>
      <c r="C21535" s="30" t="s">
        <v>199</v>
      </c>
      <c r="D21535" s="91">
        <v>4000</v>
      </c>
      <c r="E21535">
        <v>234</v>
      </c>
      <c r="F21535">
        <v>4.298</v>
      </c>
      <c r="G21535">
        <v>33.759</v>
      </c>
      <c r="J21535">
        <v>1027.8555288794801</v>
      </c>
      <c r="K21535">
        <v>26.7699099421095</v>
      </c>
    </row>
    <row r="21536" spans="1:11" ht="15" customHeight="1">
      <c r="A21536" s="91" t="s">
        <v>4737</v>
      </c>
      <c r="B21536" s="19" t="s">
        <v>88</v>
      </c>
      <c r="C21536" s="30" t="s">
        <v>199</v>
      </c>
      <c r="D21536" s="91">
        <v>4000</v>
      </c>
      <c r="E21536">
        <v>235</v>
      </c>
      <c r="F21536">
        <v>4.3</v>
      </c>
      <c r="G21536">
        <v>33.761000000000003</v>
      </c>
      <c r="J21536">
        <v>1027.8615276481601</v>
      </c>
      <c r="K21536">
        <v>26.771297257802001</v>
      </c>
    </row>
    <row r="21537" spans="1:11" ht="15" customHeight="1">
      <c r="A21537" s="91" t="s">
        <v>4737</v>
      </c>
      <c r="B21537" s="19" t="s">
        <v>88</v>
      </c>
      <c r="C21537" s="30" t="s">
        <v>199</v>
      </c>
      <c r="D21537" s="91">
        <v>4000</v>
      </c>
      <c r="E21537">
        <v>236</v>
      </c>
      <c r="F21537">
        <v>4.2990000000000004</v>
      </c>
      <c r="G21537">
        <v>33.762</v>
      </c>
      <c r="J21537">
        <v>1027.86706638694</v>
      </c>
      <c r="K21537">
        <v>26.772204340154499</v>
      </c>
    </row>
    <row r="21538" spans="1:11" ht="15" customHeight="1">
      <c r="A21538" s="91" t="s">
        <v>4737</v>
      </c>
      <c r="B21538" s="19" t="s">
        <v>88</v>
      </c>
      <c r="C21538" s="30" t="s">
        <v>199</v>
      </c>
      <c r="D21538" s="91">
        <v>4000</v>
      </c>
      <c r="E21538">
        <v>237</v>
      </c>
      <c r="F21538">
        <v>4.2990000000000004</v>
      </c>
      <c r="G21538">
        <v>33.762</v>
      </c>
      <c r="J21538">
        <v>1027.87170131931</v>
      </c>
      <c r="K21538">
        <v>26.772211980620298</v>
      </c>
    </row>
    <row r="21539" spans="1:11" ht="15" customHeight="1">
      <c r="A21539" s="91" t="s">
        <v>4737</v>
      </c>
      <c r="B21539" s="19" t="s">
        <v>88</v>
      </c>
      <c r="C21539" s="30" t="s">
        <v>199</v>
      </c>
      <c r="D21539" s="91">
        <v>4000</v>
      </c>
      <c r="E21539">
        <v>238</v>
      </c>
      <c r="F21539">
        <v>4.2960000000000003</v>
      </c>
      <c r="G21539">
        <v>33.762999999999998</v>
      </c>
      <c r="J21539">
        <v>1027.8774619220901</v>
      </c>
      <c r="K21539">
        <v>26.773328607642</v>
      </c>
    </row>
    <row r="21540" spans="1:11" ht="15" customHeight="1">
      <c r="A21540" s="91" t="s">
        <v>4737</v>
      </c>
      <c r="B21540" s="19" t="s">
        <v>88</v>
      </c>
      <c r="C21540" s="30" t="s">
        <v>199</v>
      </c>
      <c r="D21540" s="91">
        <v>4000</v>
      </c>
      <c r="E21540">
        <v>239</v>
      </c>
      <c r="F21540">
        <v>4.2910000000000004</v>
      </c>
      <c r="G21540">
        <v>33.762999999999998</v>
      </c>
      <c r="J21540">
        <v>1027.8826516829699</v>
      </c>
      <c r="K21540">
        <v>26.773859907940999</v>
      </c>
    </row>
    <row r="21541" spans="1:11" ht="15" customHeight="1">
      <c r="A21541" s="91" t="s">
        <v>4737</v>
      </c>
      <c r="B21541" s="19" t="s">
        <v>88</v>
      </c>
      <c r="C21541" s="30" t="s">
        <v>199</v>
      </c>
      <c r="D21541" s="91">
        <v>4000</v>
      </c>
      <c r="E21541">
        <v>240</v>
      </c>
      <c r="F21541">
        <v>4.29</v>
      </c>
      <c r="G21541">
        <v>33.765000000000001</v>
      </c>
      <c r="J21541">
        <v>1027.88898295438</v>
      </c>
      <c r="K21541">
        <v>26.775561564005798</v>
      </c>
    </row>
    <row r="21542" spans="1:11" ht="15" customHeight="1">
      <c r="A21542" s="91" t="s">
        <v>4737</v>
      </c>
      <c r="B21542" s="19" t="s">
        <v>88</v>
      </c>
      <c r="C21542" s="30" t="s">
        <v>199</v>
      </c>
      <c r="D21542" s="91">
        <v>4000</v>
      </c>
      <c r="E21542">
        <v>241</v>
      </c>
      <c r="F21542">
        <v>4.2839999999999998</v>
      </c>
      <c r="G21542">
        <v>33.765000000000001</v>
      </c>
      <c r="J21542">
        <v>1027.8942835057301</v>
      </c>
      <c r="K21542">
        <v>26.776197135010801</v>
      </c>
    </row>
    <row r="21543" spans="1:11" ht="15" customHeight="1">
      <c r="A21543" s="91" t="s">
        <v>4737</v>
      </c>
      <c r="B21543" s="19" t="s">
        <v>88</v>
      </c>
      <c r="C21543" s="30" t="s">
        <v>199</v>
      </c>
      <c r="D21543" s="91">
        <v>4000</v>
      </c>
      <c r="E21543">
        <v>242</v>
      </c>
      <c r="F21543">
        <v>4.28</v>
      </c>
      <c r="G21543">
        <v>33.765999999999998</v>
      </c>
      <c r="J21543">
        <v>1027.9001547723899</v>
      </c>
      <c r="K21543">
        <v>26.7774178310442</v>
      </c>
    </row>
    <row r="21544" spans="1:11" ht="15" customHeight="1">
      <c r="A21544" s="91" t="s">
        <v>4737</v>
      </c>
      <c r="B21544" s="19" t="s">
        <v>88</v>
      </c>
      <c r="C21544" s="30" t="s">
        <v>199</v>
      </c>
      <c r="D21544" s="91">
        <v>4000</v>
      </c>
      <c r="E21544">
        <v>243</v>
      </c>
      <c r="F21544">
        <v>4.282</v>
      </c>
      <c r="G21544">
        <v>33.765999999999998</v>
      </c>
      <c r="J21544">
        <v>1027.90456764181</v>
      </c>
      <c r="K21544">
        <v>26.7772162823317</v>
      </c>
    </row>
    <row r="21545" spans="1:11" ht="15" customHeight="1">
      <c r="A21545" s="91" t="s">
        <v>4737</v>
      </c>
      <c r="B21545" s="19" t="s">
        <v>88</v>
      </c>
      <c r="C21545" s="30" t="s">
        <v>199</v>
      </c>
      <c r="D21545" s="91">
        <v>4000</v>
      </c>
      <c r="E21545">
        <v>244</v>
      </c>
      <c r="F21545">
        <v>4.2830000000000004</v>
      </c>
      <c r="G21545">
        <v>33.764000000000003</v>
      </c>
      <c r="J21545">
        <v>1027.90750582751</v>
      </c>
      <c r="K21545">
        <v>26.7755299351677</v>
      </c>
    </row>
    <row r="21546" spans="1:11" ht="15" customHeight="1">
      <c r="A21546" s="91" t="s">
        <v>4737</v>
      </c>
      <c r="B21546" s="19" t="s">
        <v>88</v>
      </c>
      <c r="C21546" s="30" t="s">
        <v>199</v>
      </c>
      <c r="D21546" s="91">
        <v>4000</v>
      </c>
      <c r="E21546">
        <v>245</v>
      </c>
      <c r="F21546">
        <v>4.2670000000000003</v>
      </c>
      <c r="G21546">
        <v>33.761000000000003</v>
      </c>
      <c r="J21546">
        <v>1027.91153684664</v>
      </c>
      <c r="K21546">
        <v>26.774825426087801</v>
      </c>
    </row>
    <row r="21547" spans="1:11" ht="15" customHeight="1">
      <c r="A21547" s="91" t="s">
        <v>4737</v>
      </c>
      <c r="B21547" s="19" t="s">
        <v>88</v>
      </c>
      <c r="C21547" s="30" t="s">
        <v>199</v>
      </c>
      <c r="D21547" s="91">
        <v>4000</v>
      </c>
      <c r="E21547">
        <v>246</v>
      </c>
      <c r="F21547">
        <v>4.2290000000000001</v>
      </c>
      <c r="G21547">
        <v>33.756999999999998</v>
      </c>
      <c r="J21547">
        <v>1027.91720390095</v>
      </c>
      <c r="K21547">
        <v>26.775612145024802</v>
      </c>
    </row>
    <row r="21548" spans="1:11" ht="15" customHeight="1">
      <c r="A21548" s="91" t="s">
        <v>4737</v>
      </c>
      <c r="B21548" s="19" t="s">
        <v>88</v>
      </c>
      <c r="C21548" s="30" t="s">
        <v>199</v>
      </c>
      <c r="D21548" s="91">
        <v>4000</v>
      </c>
      <c r="E21548">
        <v>247</v>
      </c>
      <c r="F21548">
        <v>4.1929999999999996</v>
      </c>
      <c r="G21548">
        <v>33.758000000000003</v>
      </c>
      <c r="J21548">
        <v>1027.9265996954</v>
      </c>
      <c r="K21548">
        <v>26.780148274033099</v>
      </c>
    </row>
    <row r="21549" spans="1:11" ht="15" customHeight="1">
      <c r="A21549" s="91" t="s">
        <v>4737</v>
      </c>
      <c r="B21549" s="19" t="s">
        <v>88</v>
      </c>
      <c r="C21549" s="30" t="s">
        <v>199</v>
      </c>
      <c r="D21549" s="91">
        <v>4000</v>
      </c>
      <c r="E21549">
        <v>248</v>
      </c>
      <c r="F21549">
        <v>4.1849999999999996</v>
      </c>
      <c r="G21549">
        <v>33.762</v>
      </c>
      <c r="J21549">
        <v>1027.9352876998501</v>
      </c>
      <c r="K21549">
        <v>26.784163152410201</v>
      </c>
    </row>
    <row r="21550" spans="1:11" ht="15" customHeight="1">
      <c r="A21550" s="91" t="s">
        <v>4737</v>
      </c>
      <c r="B21550" s="19" t="s">
        <v>88</v>
      </c>
      <c r="C21550" s="30" t="s">
        <v>199</v>
      </c>
      <c r="D21550" s="91">
        <v>4000</v>
      </c>
      <c r="E21550">
        <v>249</v>
      </c>
      <c r="F21550">
        <v>4.181</v>
      </c>
      <c r="G21550">
        <v>33.765999999999998</v>
      </c>
      <c r="J21550">
        <v>1027.9435357780101</v>
      </c>
      <c r="K21550">
        <v>26.7877640192191</v>
      </c>
    </row>
    <row r="21551" spans="1:11" ht="15" customHeight="1">
      <c r="A21551" s="91" t="s">
        <v>4737</v>
      </c>
      <c r="B21551" s="19" t="s">
        <v>88</v>
      </c>
      <c r="C21551" s="30" t="s">
        <v>199</v>
      </c>
      <c r="D21551" s="91">
        <v>4000</v>
      </c>
      <c r="E21551">
        <v>250</v>
      </c>
      <c r="F21551">
        <v>4.1779999999999999</v>
      </c>
      <c r="G21551">
        <v>33.770000000000003</v>
      </c>
      <c r="J21551">
        <v>1027.95167388102</v>
      </c>
      <c r="K21551">
        <v>26.791261435424499</v>
      </c>
    </row>
    <row r="21552" spans="1:11" ht="15" customHeight="1">
      <c r="A21552" s="91" t="s">
        <v>4737</v>
      </c>
      <c r="B21552" s="19" t="s">
        <v>88</v>
      </c>
      <c r="C21552" s="30" t="s">
        <v>199</v>
      </c>
      <c r="D21552" s="91">
        <v>4000</v>
      </c>
      <c r="E21552">
        <v>251</v>
      </c>
      <c r="F21552">
        <v>4.1760000000000002</v>
      </c>
      <c r="G21552">
        <v>33.774000000000001</v>
      </c>
      <c r="J21552">
        <v>1027.95970200951</v>
      </c>
      <c r="K21552">
        <v>26.794655481661898</v>
      </c>
    </row>
    <row r="21553" spans="1:11" ht="15" customHeight="1">
      <c r="A21553" s="91" t="s">
        <v>4737</v>
      </c>
      <c r="B21553" s="19" t="s">
        <v>88</v>
      </c>
      <c r="C21553" s="30" t="s">
        <v>199</v>
      </c>
      <c r="D21553" s="91">
        <v>4000</v>
      </c>
      <c r="E21553">
        <v>252</v>
      </c>
      <c r="F21553">
        <v>4.1760000000000002</v>
      </c>
      <c r="G21553">
        <v>33.776000000000003</v>
      </c>
      <c r="J21553">
        <v>1027.9659242688001</v>
      </c>
      <c r="K21553">
        <v>26.796252903997399</v>
      </c>
    </row>
    <row r="21554" spans="1:11" ht="15" customHeight="1">
      <c r="A21554" s="91" t="s">
        <v>4737</v>
      </c>
      <c r="B21554" s="19" t="s">
        <v>88</v>
      </c>
      <c r="C21554" s="30" t="s">
        <v>199</v>
      </c>
      <c r="D21554" s="91">
        <v>4000</v>
      </c>
      <c r="E21554">
        <v>253</v>
      </c>
      <c r="F21554">
        <v>4.1760000000000002</v>
      </c>
      <c r="G21554">
        <v>33.777999999999999</v>
      </c>
      <c r="J21554">
        <v>1027.9721463994099</v>
      </c>
      <c r="K21554">
        <v>26.797850330469799</v>
      </c>
    </row>
    <row r="21555" spans="1:11" ht="15" customHeight="1">
      <c r="A21555" s="91" t="s">
        <v>4737</v>
      </c>
      <c r="B21555" s="19" t="s">
        <v>88</v>
      </c>
      <c r="C21555" s="30" t="s">
        <v>199</v>
      </c>
      <c r="D21555" s="91">
        <v>4000</v>
      </c>
      <c r="E21555">
        <v>254</v>
      </c>
      <c r="F21555">
        <v>4.1760000000000002</v>
      </c>
      <c r="G21555">
        <v>33.78</v>
      </c>
      <c r="J21555">
        <v>1027.9783684013601</v>
      </c>
      <c r="K21555">
        <v>26.799447761079598</v>
      </c>
    </row>
    <row r="21556" spans="1:11" ht="15" customHeight="1">
      <c r="A21556" s="91" t="s">
        <v>4737</v>
      </c>
      <c r="B21556" s="19" t="s">
        <v>88</v>
      </c>
      <c r="C21556" s="30" t="s">
        <v>199</v>
      </c>
      <c r="D21556" s="91">
        <v>4000</v>
      </c>
      <c r="E21556">
        <v>255</v>
      </c>
      <c r="F21556">
        <v>4.1760000000000002</v>
      </c>
      <c r="G21556">
        <v>33.780999999999999</v>
      </c>
      <c r="J21556">
        <v>1027.9837973458</v>
      </c>
      <c r="K21556">
        <v>26.800250211707599</v>
      </c>
    </row>
    <row r="21557" spans="1:11" ht="15" customHeight="1">
      <c r="A21557" s="91" t="s">
        <v>4737</v>
      </c>
      <c r="B21557" s="19" t="s">
        <v>88</v>
      </c>
      <c r="C21557" s="30" t="s">
        <v>199</v>
      </c>
      <c r="D21557" s="91">
        <v>4000</v>
      </c>
      <c r="E21557">
        <v>256</v>
      </c>
      <c r="F21557">
        <v>4.1760000000000002</v>
      </c>
      <c r="G21557">
        <v>33.783000000000001</v>
      </c>
      <c r="J21557">
        <v>1027.99001909751</v>
      </c>
      <c r="K21557">
        <v>26.801847649659301</v>
      </c>
    </row>
    <row r="21558" spans="1:11" ht="15" customHeight="1">
      <c r="A21558" s="91" t="s">
        <v>4737</v>
      </c>
      <c r="B21558" s="19" t="s">
        <v>88</v>
      </c>
      <c r="C21558" s="30" t="s">
        <v>199</v>
      </c>
      <c r="D21558" s="91">
        <v>4000</v>
      </c>
      <c r="E21558">
        <v>257</v>
      </c>
      <c r="F21558">
        <v>4.1749999999999998</v>
      </c>
      <c r="G21558">
        <v>33.783999999999999</v>
      </c>
      <c r="J21558">
        <v>1027.99555790354</v>
      </c>
      <c r="K21558">
        <v>26.802753448948401</v>
      </c>
    </row>
    <row r="21559" spans="1:11" ht="15" customHeight="1">
      <c r="A21559" s="91" t="s">
        <v>4737</v>
      </c>
      <c r="B21559" s="19" t="s">
        <v>88</v>
      </c>
      <c r="C21559" s="30" t="s">
        <v>199</v>
      </c>
      <c r="D21559" s="91">
        <v>4000</v>
      </c>
      <c r="E21559">
        <v>258</v>
      </c>
      <c r="F21559">
        <v>4.173</v>
      </c>
      <c r="G21559">
        <v>33.784999999999997</v>
      </c>
      <c r="J21559">
        <v>1028.00120673883</v>
      </c>
      <c r="K21559">
        <v>26.803762560737599</v>
      </c>
    </row>
    <row r="21560" spans="1:11" ht="15" customHeight="1">
      <c r="A21560" s="91" t="s">
        <v>4737</v>
      </c>
      <c r="B21560" s="19" t="s">
        <v>88</v>
      </c>
      <c r="C21560" s="30" t="s">
        <v>199</v>
      </c>
      <c r="D21560" s="91">
        <v>4000</v>
      </c>
      <c r="E21560">
        <v>259</v>
      </c>
      <c r="F21560">
        <v>4.1689999999999996</v>
      </c>
      <c r="G21560">
        <v>33.786000000000001</v>
      </c>
      <c r="J21560">
        <v>1028.0070756949999</v>
      </c>
      <c r="K21560">
        <v>26.8049781888826</v>
      </c>
    </row>
    <row r="21561" spans="1:11" ht="15" customHeight="1">
      <c r="A21561" s="91" t="s">
        <v>4737</v>
      </c>
      <c r="B21561" s="19" t="s">
        <v>88</v>
      </c>
      <c r="C21561" s="30" t="s">
        <v>199</v>
      </c>
      <c r="D21561" s="91">
        <v>4000</v>
      </c>
      <c r="E21561">
        <v>260</v>
      </c>
      <c r="F21561">
        <v>4.1660000000000004</v>
      </c>
      <c r="G21561">
        <v>33.787999999999997</v>
      </c>
      <c r="J21561">
        <v>1028.01362742372</v>
      </c>
      <c r="K21561">
        <v>26.806885424535899</v>
      </c>
    </row>
    <row r="21562" spans="1:11" ht="15" customHeight="1">
      <c r="A21562" s="91" t="s">
        <v>4737</v>
      </c>
      <c r="B21562" s="19" t="s">
        <v>88</v>
      </c>
      <c r="C21562" s="30" t="s">
        <v>199</v>
      </c>
      <c r="D21562" s="91">
        <v>4000</v>
      </c>
      <c r="E21562">
        <v>261</v>
      </c>
      <c r="F21562">
        <v>4.165</v>
      </c>
      <c r="G21562">
        <v>33.789000000000001</v>
      </c>
      <c r="J21562">
        <v>1028.01916603063</v>
      </c>
      <c r="K21562">
        <v>26.807791131670498</v>
      </c>
    </row>
    <row r="21563" spans="1:11" ht="15" customHeight="1">
      <c r="A21563" s="91" t="s">
        <v>4737</v>
      </c>
      <c r="B21563" s="19" t="s">
        <v>88</v>
      </c>
      <c r="C21563" s="30" t="s">
        <v>199</v>
      </c>
      <c r="D21563" s="91">
        <v>4000</v>
      </c>
      <c r="E21563">
        <v>262</v>
      </c>
      <c r="F21563">
        <v>4.1630000000000003</v>
      </c>
      <c r="G21563">
        <v>33.790999999999997</v>
      </c>
      <c r="J21563">
        <v>1028.02560757282</v>
      </c>
      <c r="K21563">
        <v>26.8095950625111</v>
      </c>
    </row>
    <row r="21564" spans="1:11" ht="15" customHeight="1">
      <c r="A21564" s="91" t="s">
        <v>4737</v>
      </c>
      <c r="B21564" s="19" t="s">
        <v>88</v>
      </c>
      <c r="C21564" s="30" t="s">
        <v>199</v>
      </c>
      <c r="D21564" s="91">
        <v>4000</v>
      </c>
      <c r="E21564">
        <v>263</v>
      </c>
      <c r="F21564">
        <v>4.1619999999999999</v>
      </c>
      <c r="G21564">
        <v>33.792999999999999</v>
      </c>
      <c r="J21564">
        <v>1028.0319389553199</v>
      </c>
      <c r="K21564">
        <v>26.811295775413299</v>
      </c>
    </row>
    <row r="21565" spans="1:11" ht="15" customHeight="1">
      <c r="A21565" s="91" t="s">
        <v>4737</v>
      </c>
      <c r="B21565" s="19" t="s">
        <v>88</v>
      </c>
      <c r="C21565" s="30" t="s">
        <v>199</v>
      </c>
      <c r="D21565" s="91">
        <v>4000</v>
      </c>
      <c r="E21565">
        <v>264</v>
      </c>
      <c r="F21565">
        <v>4.1580000000000004</v>
      </c>
      <c r="G21565">
        <v>33.793999999999997</v>
      </c>
      <c r="J21565">
        <v>1028.03780767375</v>
      </c>
      <c r="K21565">
        <v>26.812510954051501</v>
      </c>
    </row>
    <row r="21566" spans="1:11" ht="15" customHeight="1">
      <c r="A21566" s="91" t="s">
        <v>4737</v>
      </c>
      <c r="B21566" s="19" t="s">
        <v>88</v>
      </c>
      <c r="C21566" s="30" t="s">
        <v>199</v>
      </c>
      <c r="D21566" s="91">
        <v>4000</v>
      </c>
      <c r="E21566">
        <v>265</v>
      </c>
      <c r="F21566">
        <v>4.1559999999999997</v>
      </c>
      <c r="G21566">
        <v>33.795000000000002</v>
      </c>
      <c r="J21566">
        <v>1028.0434561448101</v>
      </c>
      <c r="K21566">
        <v>26.813519725328401</v>
      </c>
    </row>
    <row r="21567" spans="1:11" ht="15" customHeight="1">
      <c r="A21567" s="91" t="s">
        <v>4737</v>
      </c>
      <c r="B21567" s="19" t="s">
        <v>88</v>
      </c>
      <c r="C21567" s="30" t="s">
        <v>199</v>
      </c>
      <c r="D21567" s="91">
        <v>4000</v>
      </c>
      <c r="E21567">
        <v>266</v>
      </c>
      <c r="F21567">
        <v>4.1539999999999999</v>
      </c>
      <c r="G21567">
        <v>33.796999999999997</v>
      </c>
      <c r="J21567">
        <v>1028.0498974709899</v>
      </c>
      <c r="K21567">
        <v>26.815323507365701</v>
      </c>
    </row>
    <row r="21568" spans="1:11" ht="15" customHeight="1">
      <c r="A21568" s="91" t="s">
        <v>4737</v>
      </c>
      <c r="B21568" s="19" t="s">
        <v>88</v>
      </c>
      <c r="C21568" s="30" t="s">
        <v>199</v>
      </c>
      <c r="D21568" s="91">
        <v>4000</v>
      </c>
      <c r="E21568">
        <v>267</v>
      </c>
      <c r="F21568">
        <v>4.1520000000000001</v>
      </c>
      <c r="G21568">
        <v>33.798999999999999</v>
      </c>
      <c r="J21568">
        <v>1028.0563387407501</v>
      </c>
      <c r="K21568">
        <v>26.817127260457301</v>
      </c>
    </row>
    <row r="21569" spans="1:11" ht="15" customHeight="1">
      <c r="A21569" s="91" t="s">
        <v>4737</v>
      </c>
      <c r="B21569" s="19" t="s">
        <v>88</v>
      </c>
      <c r="C21569" s="30" t="s">
        <v>199</v>
      </c>
      <c r="D21569" s="91">
        <v>4000</v>
      </c>
      <c r="E21569">
        <v>268</v>
      </c>
      <c r="F21569">
        <v>4.1500000000000004</v>
      </c>
      <c r="G21569">
        <v>33.801000000000002</v>
      </c>
      <c r="J21569">
        <v>1028.0627799541101</v>
      </c>
      <c r="K21569">
        <v>26.818930984603199</v>
      </c>
    </row>
    <row r="21570" spans="1:11" ht="15" customHeight="1">
      <c r="A21570" s="91" t="s">
        <v>4737</v>
      </c>
      <c r="B21570" s="19" t="s">
        <v>88</v>
      </c>
      <c r="C21570" s="30" t="s">
        <v>199</v>
      </c>
      <c r="D21570" s="91">
        <v>4000</v>
      </c>
      <c r="E21570">
        <v>269</v>
      </c>
      <c r="F21570">
        <v>4.149</v>
      </c>
      <c r="G21570">
        <v>33.802999999999997</v>
      </c>
      <c r="J21570">
        <v>1028.0691109873801</v>
      </c>
      <c r="K21570">
        <v>26.820631630006101</v>
      </c>
    </row>
    <row r="21571" spans="1:11" ht="15" customHeight="1">
      <c r="A21571" s="91" t="s">
        <v>4737</v>
      </c>
      <c r="B21571" s="19" t="s">
        <v>88</v>
      </c>
      <c r="C21571" s="30" t="s">
        <v>199</v>
      </c>
      <c r="D21571" s="91">
        <v>4000</v>
      </c>
      <c r="E21571">
        <v>270</v>
      </c>
      <c r="F21571">
        <v>4.1479999999999997</v>
      </c>
      <c r="G21571">
        <v>33.805</v>
      </c>
      <c r="J21571">
        <v>1028.07544193992</v>
      </c>
      <c r="K21571">
        <v>26.822332275024301</v>
      </c>
    </row>
    <row r="21572" spans="1:11" ht="15" customHeight="1">
      <c r="A21572" s="91" t="s">
        <v>4737</v>
      </c>
      <c r="B21572" s="19" t="s">
        <v>88</v>
      </c>
      <c r="C21572" s="30" t="s">
        <v>199</v>
      </c>
      <c r="D21572" s="91">
        <v>4000</v>
      </c>
      <c r="E21572">
        <v>271</v>
      </c>
      <c r="F21572">
        <v>4.1459999999999999</v>
      </c>
      <c r="G21572">
        <v>33.805999999999997</v>
      </c>
      <c r="J21572">
        <v>1028.0810900777501</v>
      </c>
      <c r="K21572">
        <v>26.823340874362</v>
      </c>
    </row>
    <row r="21573" spans="1:11" ht="15" customHeight="1">
      <c r="A21573" s="91" t="s">
        <v>4737</v>
      </c>
      <c r="B21573" s="19" t="s">
        <v>88</v>
      </c>
      <c r="C21573" s="30" t="s">
        <v>199</v>
      </c>
      <c r="D21573" s="91">
        <v>4000</v>
      </c>
      <c r="E21573">
        <v>272</v>
      </c>
      <c r="F21573">
        <v>4.1449999999999996</v>
      </c>
      <c r="G21573">
        <v>33.807000000000002</v>
      </c>
      <c r="J21573">
        <v>1028.0866280022201</v>
      </c>
      <c r="K21573">
        <v>26.824246424768699</v>
      </c>
    </row>
    <row r="21574" spans="1:11" ht="15" customHeight="1">
      <c r="A21574" s="91" t="s">
        <v>4737</v>
      </c>
      <c r="B21574" s="19" t="s">
        <v>88</v>
      </c>
      <c r="C21574" s="30" t="s">
        <v>199</v>
      </c>
      <c r="D21574" s="91">
        <v>4000</v>
      </c>
      <c r="E21574">
        <v>273</v>
      </c>
      <c r="F21574">
        <v>4.1420000000000003</v>
      </c>
      <c r="G21574">
        <v>33.808</v>
      </c>
      <c r="J21574">
        <v>1028.09238619549</v>
      </c>
      <c r="K21574">
        <v>26.8253579488428</v>
      </c>
    </row>
    <row r="21575" spans="1:11" ht="15" customHeight="1">
      <c r="A21575" s="91" t="s">
        <v>4737</v>
      </c>
      <c r="B21575" s="19" t="s">
        <v>88</v>
      </c>
      <c r="C21575" s="30" t="s">
        <v>199</v>
      </c>
      <c r="D21575" s="91">
        <v>4000</v>
      </c>
      <c r="E21575">
        <v>274</v>
      </c>
      <c r="F21575">
        <v>4.1369999999999996</v>
      </c>
      <c r="G21575">
        <v>33.808999999999997</v>
      </c>
      <c r="J21575">
        <v>1028.0983646084201</v>
      </c>
      <c r="K21575">
        <v>26.826675236385899</v>
      </c>
    </row>
    <row r="21576" spans="1:11" ht="15" customHeight="1">
      <c r="A21576" s="91" t="s">
        <v>4737</v>
      </c>
      <c r="B21576" s="19" t="s">
        <v>88</v>
      </c>
      <c r="C21576" s="30" t="s">
        <v>199</v>
      </c>
      <c r="D21576" s="91">
        <v>4000</v>
      </c>
      <c r="E21576">
        <v>275</v>
      </c>
      <c r="F21576">
        <v>4.1349999999999998</v>
      </c>
      <c r="G21576">
        <v>33.811</v>
      </c>
      <c r="J21576">
        <v>1028.10480544028</v>
      </c>
      <c r="K21576">
        <v>26.828478712148801</v>
      </c>
    </row>
    <row r="21577" spans="1:11" ht="15" customHeight="1">
      <c r="A21577" s="91" t="s">
        <v>4737</v>
      </c>
      <c r="B21577" s="19" t="s">
        <v>88</v>
      </c>
      <c r="C21577" s="30" t="s">
        <v>199</v>
      </c>
      <c r="D21577" s="91">
        <v>4000</v>
      </c>
      <c r="E21577">
        <v>276</v>
      </c>
      <c r="F21577">
        <v>4.1319999999999997</v>
      </c>
      <c r="G21577">
        <v>33.814</v>
      </c>
      <c r="J21577">
        <v>1028.11214924411</v>
      </c>
      <c r="K21577">
        <v>26.831180152219499</v>
      </c>
    </row>
    <row r="21578" spans="1:11" ht="15" customHeight="1">
      <c r="A21578" s="91" t="s">
        <v>4737</v>
      </c>
      <c r="B21578" s="19" t="s">
        <v>88</v>
      </c>
      <c r="C21578" s="30" t="s">
        <v>199</v>
      </c>
      <c r="D21578" s="91">
        <v>4000</v>
      </c>
      <c r="E21578">
        <v>277</v>
      </c>
      <c r="F21578">
        <v>4.1310000000000002</v>
      </c>
      <c r="G21578">
        <v>33.814999999999998</v>
      </c>
      <c r="J21578">
        <v>1028.1176869349399</v>
      </c>
      <c r="K21578">
        <v>26.832085576836999</v>
      </c>
    </row>
    <row r="21579" spans="1:11" ht="15" customHeight="1">
      <c r="A21579" s="91" t="s">
        <v>4737</v>
      </c>
      <c r="B21579" s="19" t="s">
        <v>88</v>
      </c>
      <c r="C21579" s="30" t="s">
        <v>199</v>
      </c>
      <c r="D21579" s="91">
        <v>4000</v>
      </c>
      <c r="E21579">
        <v>278</v>
      </c>
      <c r="F21579">
        <v>4.1319999999999997</v>
      </c>
      <c r="G21579">
        <v>33.816000000000003</v>
      </c>
      <c r="J21579">
        <v>1028.12300420882</v>
      </c>
      <c r="K21579">
        <v>26.832785274874801</v>
      </c>
    </row>
    <row r="21580" spans="1:11" ht="15" customHeight="1">
      <c r="A21580" s="91" t="s">
        <v>4737</v>
      </c>
      <c r="B21580" s="19" t="s">
        <v>88</v>
      </c>
      <c r="C21580" s="30" t="s">
        <v>199</v>
      </c>
      <c r="D21580" s="91">
        <v>4000</v>
      </c>
      <c r="E21580">
        <v>279</v>
      </c>
      <c r="F21580">
        <v>4.1319999999999997</v>
      </c>
      <c r="G21580">
        <v>33.816000000000003</v>
      </c>
      <c r="J21580">
        <v>1028.1276386470399</v>
      </c>
      <c r="K21580">
        <v>26.832792717642899</v>
      </c>
    </row>
    <row r="21581" spans="1:11" ht="15" customHeight="1">
      <c r="A21581" s="91" t="s">
        <v>4737</v>
      </c>
      <c r="B21581" s="19" t="s">
        <v>88</v>
      </c>
      <c r="C21581" s="30" t="s">
        <v>199</v>
      </c>
      <c r="D21581" s="91">
        <v>4000</v>
      </c>
      <c r="E21581">
        <v>280</v>
      </c>
      <c r="F21581">
        <v>4.1319999999999997</v>
      </c>
      <c r="G21581">
        <v>33.817</v>
      </c>
      <c r="J21581">
        <v>1028.13306585134</v>
      </c>
      <c r="K21581">
        <v>26.833595284681</v>
      </c>
    </row>
    <row r="21582" spans="1:11" ht="15" customHeight="1">
      <c r="A21582" s="91" t="s">
        <v>4737</v>
      </c>
      <c r="B21582" s="19" t="s">
        <v>88</v>
      </c>
      <c r="C21582" s="30" t="s">
        <v>199</v>
      </c>
      <c r="D21582" s="91">
        <v>4000</v>
      </c>
      <c r="E21582">
        <v>281</v>
      </c>
      <c r="F21582">
        <v>4.1319999999999997</v>
      </c>
      <c r="G21582">
        <v>33.817999999999998</v>
      </c>
      <c r="J21582">
        <v>1028.1384929414701</v>
      </c>
      <c r="K21582">
        <v>26.8343978542641</v>
      </c>
    </row>
    <row r="21583" spans="1:11" ht="15" customHeight="1">
      <c r="A21583" s="91" t="s">
        <v>4737</v>
      </c>
      <c r="B21583" s="19" t="s">
        <v>88</v>
      </c>
      <c r="C21583" s="30" t="s">
        <v>199</v>
      </c>
      <c r="D21583" s="91">
        <v>4000</v>
      </c>
      <c r="E21583">
        <v>282</v>
      </c>
      <c r="F21583">
        <v>4.1310000000000002</v>
      </c>
      <c r="G21583">
        <v>33.820999999999998</v>
      </c>
      <c r="J21583">
        <v>1028.1456159092099</v>
      </c>
      <c r="K21583">
        <v>26.836893547808099</v>
      </c>
    </row>
    <row r="21584" spans="1:11" ht="15" customHeight="1">
      <c r="A21584" s="91" t="s">
        <v>4737</v>
      </c>
      <c r="B21584" s="19" t="s">
        <v>88</v>
      </c>
      <c r="C21584" s="30" t="s">
        <v>199</v>
      </c>
      <c r="D21584" s="91">
        <v>4000</v>
      </c>
      <c r="E21584">
        <v>283</v>
      </c>
      <c r="F21584">
        <v>4.1310000000000002</v>
      </c>
      <c r="G21584">
        <v>33.822000000000003</v>
      </c>
      <c r="J21584">
        <v>1028.1510427834601</v>
      </c>
      <c r="K21584">
        <v>26.837696124821601</v>
      </c>
    </row>
    <row r="21585" spans="1:11" ht="15" customHeight="1">
      <c r="A21585" s="91" t="s">
        <v>4737</v>
      </c>
      <c r="B21585" s="19" t="s">
        <v>88</v>
      </c>
      <c r="C21585" s="30" t="s">
        <v>199</v>
      </c>
      <c r="D21585" s="91">
        <v>4000</v>
      </c>
      <c r="E21585">
        <v>284</v>
      </c>
      <c r="F21585">
        <v>4.133</v>
      </c>
      <c r="G21585">
        <v>33.823</v>
      </c>
      <c r="J21585">
        <v>1028.15624884314</v>
      </c>
      <c r="K21585">
        <v>26.838292943267799</v>
      </c>
    </row>
    <row r="21586" spans="1:11" ht="15" customHeight="1">
      <c r="A21586" s="91" t="s">
        <v>4737</v>
      </c>
      <c r="B21586" s="19" t="s">
        <v>88</v>
      </c>
      <c r="C21586" s="30" t="s">
        <v>199</v>
      </c>
      <c r="D21586" s="91">
        <v>4000</v>
      </c>
      <c r="E21586">
        <v>285</v>
      </c>
      <c r="F21586">
        <v>4.1349999999999998</v>
      </c>
      <c r="G21586">
        <v>33.823999999999998</v>
      </c>
      <c r="J21586">
        <v>1028.1614546328699</v>
      </c>
      <c r="K21586">
        <v>26.838889712020499</v>
      </c>
    </row>
    <row r="21587" spans="1:11" ht="15" customHeight="1">
      <c r="A21587" s="91" t="s">
        <v>4737</v>
      </c>
      <c r="B21587" s="19" t="s">
        <v>88</v>
      </c>
      <c r="C21587" s="30" t="s">
        <v>199</v>
      </c>
      <c r="D21587" s="91">
        <v>4000</v>
      </c>
      <c r="E21587">
        <v>286</v>
      </c>
      <c r="F21587">
        <v>4.1360000000000001</v>
      </c>
      <c r="G21587">
        <v>33.825000000000003</v>
      </c>
      <c r="J21587">
        <v>1028.1667706102101</v>
      </c>
      <c r="K21587">
        <v>26.8395893678153</v>
      </c>
    </row>
    <row r="21588" spans="1:11" ht="15" customHeight="1">
      <c r="A21588" s="91" t="s">
        <v>4737</v>
      </c>
      <c r="B21588" s="19" t="s">
        <v>88</v>
      </c>
      <c r="C21588" s="30" t="s">
        <v>199</v>
      </c>
      <c r="D21588" s="91">
        <v>4000</v>
      </c>
      <c r="E21588">
        <v>287</v>
      </c>
      <c r="F21588">
        <v>4.1360000000000001</v>
      </c>
      <c r="G21588">
        <v>33.826000000000001</v>
      </c>
      <c r="J21588">
        <v>1028.1721968920201</v>
      </c>
      <c r="K21588">
        <v>26.840391949826898</v>
      </c>
    </row>
    <row r="21589" spans="1:11" ht="15" customHeight="1">
      <c r="A21589" s="91" t="s">
        <v>4737</v>
      </c>
      <c r="B21589" s="19" t="s">
        <v>88</v>
      </c>
      <c r="C21589" s="30" t="s">
        <v>199</v>
      </c>
      <c r="D21589" s="91">
        <v>4000</v>
      </c>
      <c r="E21589">
        <v>288</v>
      </c>
      <c r="F21589">
        <v>4.1349999999999998</v>
      </c>
      <c r="G21589">
        <v>33.826999999999998</v>
      </c>
      <c r="J21589">
        <v>1028.1777335597999</v>
      </c>
      <c r="K21589">
        <v>26.841297461161702</v>
      </c>
    </row>
    <row r="21590" spans="1:11" ht="15" customHeight="1">
      <c r="A21590" s="91" t="s">
        <v>4737</v>
      </c>
      <c r="B21590" s="19" t="s">
        <v>88</v>
      </c>
      <c r="C21590" s="30" t="s">
        <v>199</v>
      </c>
      <c r="D21590" s="91">
        <v>4000</v>
      </c>
      <c r="E21590">
        <v>289</v>
      </c>
      <c r="F21590">
        <v>4.1319999999999997</v>
      </c>
      <c r="G21590">
        <v>33.826999999999998</v>
      </c>
      <c r="J21590">
        <v>1028.1826983521901</v>
      </c>
      <c r="K21590">
        <v>26.841613631435202</v>
      </c>
    </row>
    <row r="21591" spans="1:11" ht="15" customHeight="1">
      <c r="A21591" s="91" t="s">
        <v>4737</v>
      </c>
      <c r="B21591" s="19" t="s">
        <v>88</v>
      </c>
      <c r="C21591" s="30" t="s">
        <v>199</v>
      </c>
      <c r="D21591" s="91">
        <v>4000</v>
      </c>
      <c r="E21591">
        <v>290</v>
      </c>
      <c r="F21591">
        <v>4.125</v>
      </c>
      <c r="G21591">
        <v>33.828000000000003</v>
      </c>
      <c r="J21591">
        <v>1028.1888976929199</v>
      </c>
      <c r="K21591">
        <v>26.843136118418201</v>
      </c>
    </row>
    <row r="21592" spans="1:11" ht="15" customHeight="1">
      <c r="A21592" s="91" t="s">
        <v>4737</v>
      </c>
      <c r="B21592" s="19" t="s">
        <v>88</v>
      </c>
      <c r="C21592" s="30" t="s">
        <v>199</v>
      </c>
      <c r="D21592" s="91">
        <v>4000</v>
      </c>
      <c r="E21592">
        <v>291</v>
      </c>
      <c r="F21592">
        <v>4.1139999999999999</v>
      </c>
      <c r="G21592">
        <v>33.829000000000001</v>
      </c>
      <c r="J21592">
        <v>1028.1955381200501</v>
      </c>
      <c r="K21592">
        <v>26.8450688041037</v>
      </c>
    </row>
    <row r="21593" spans="1:11" ht="15" customHeight="1">
      <c r="A21593" s="91" t="s">
        <v>4737</v>
      </c>
      <c r="B21593" s="19" t="s">
        <v>88</v>
      </c>
      <c r="C21593" s="30" t="s">
        <v>199</v>
      </c>
      <c r="D21593" s="91">
        <v>4000</v>
      </c>
      <c r="E21593">
        <v>292</v>
      </c>
      <c r="F21593">
        <v>4.1059999999999999</v>
      </c>
      <c r="G21593">
        <v>33.831000000000003</v>
      </c>
      <c r="J21593">
        <v>1028.20263972971</v>
      </c>
      <c r="K21593">
        <v>26.847487595451401</v>
      </c>
    </row>
    <row r="21594" spans="1:11" ht="15" customHeight="1">
      <c r="A21594" s="91" t="s">
        <v>4737</v>
      </c>
      <c r="B21594" s="19" t="s">
        <v>88</v>
      </c>
      <c r="C21594" s="30" t="s">
        <v>199</v>
      </c>
      <c r="D21594" s="91">
        <v>4000</v>
      </c>
      <c r="E21594">
        <v>293</v>
      </c>
      <c r="F21594">
        <v>4.1059999999999999</v>
      </c>
      <c r="G21594">
        <v>33.832000000000001</v>
      </c>
      <c r="J21594">
        <v>1028.20806614197</v>
      </c>
      <c r="K21594">
        <v>26.848290223883399</v>
      </c>
    </row>
    <row r="21595" spans="1:11" ht="15" customHeight="1">
      <c r="A21595" s="91" t="s">
        <v>4737</v>
      </c>
      <c r="B21595" s="19" t="s">
        <v>88</v>
      </c>
      <c r="C21595" s="30" t="s">
        <v>199</v>
      </c>
      <c r="D21595" s="91">
        <v>4000</v>
      </c>
      <c r="E21595">
        <v>294</v>
      </c>
      <c r="F21595">
        <v>4.1050000000000004</v>
      </c>
      <c r="G21595">
        <v>33.832999999999998</v>
      </c>
      <c r="J21595">
        <v>1028.21360274992</v>
      </c>
      <c r="K21595">
        <v>26.849195427103702</v>
      </c>
    </row>
    <row r="21596" spans="1:11" ht="15" customHeight="1">
      <c r="A21596" s="91" t="s">
        <v>4737</v>
      </c>
      <c r="B21596" s="19" t="s">
        <v>88</v>
      </c>
      <c r="C21596" s="30" t="s">
        <v>199</v>
      </c>
      <c r="D21596" s="91">
        <v>4000</v>
      </c>
      <c r="E21596">
        <v>295</v>
      </c>
      <c r="F21596">
        <v>4.1029999999999998</v>
      </c>
      <c r="G21596">
        <v>33.834000000000003</v>
      </c>
      <c r="J21596">
        <v>1028.2192495998099</v>
      </c>
      <c r="K21596">
        <v>26.850203172148898</v>
      </c>
    </row>
    <row r="21597" spans="1:11" ht="15" customHeight="1">
      <c r="A21597" s="91" t="s">
        <v>4737</v>
      </c>
      <c r="B21597" s="19" t="s">
        <v>88</v>
      </c>
      <c r="C21597" s="30" t="s">
        <v>199</v>
      </c>
      <c r="D21597" s="91">
        <v>4000</v>
      </c>
      <c r="E21597">
        <v>296</v>
      </c>
      <c r="F21597">
        <v>4.101</v>
      </c>
      <c r="G21597">
        <v>33.835000000000001</v>
      </c>
      <c r="J21597">
        <v>1028.2248963971999</v>
      </c>
      <c r="K21597">
        <v>26.8512108757816</v>
      </c>
    </row>
    <row r="21598" spans="1:11" ht="15" customHeight="1">
      <c r="A21598" s="91" t="s">
        <v>4737</v>
      </c>
      <c r="B21598" s="19" t="s">
        <v>88</v>
      </c>
      <c r="C21598" s="30" t="s">
        <v>199</v>
      </c>
      <c r="D21598" s="91">
        <v>4000</v>
      </c>
      <c r="E21598">
        <v>297</v>
      </c>
      <c r="F21598">
        <v>4.0999999999999996</v>
      </c>
      <c r="G21598">
        <v>33.835999999999999</v>
      </c>
      <c r="J21598">
        <v>1028.2304328213299</v>
      </c>
      <c r="K21598">
        <v>26.8521160348078</v>
      </c>
    </row>
    <row r="21599" spans="1:11" ht="15" customHeight="1">
      <c r="A21599" s="91" t="s">
        <v>4737</v>
      </c>
      <c r="B21599" s="19" t="s">
        <v>88</v>
      </c>
      <c r="C21599" s="30" t="s">
        <v>199</v>
      </c>
      <c r="D21599" s="91">
        <v>4000</v>
      </c>
      <c r="E21599">
        <v>298</v>
      </c>
      <c r="F21599">
        <v>4.0990000000000002</v>
      </c>
      <c r="G21599">
        <v>33.838000000000001</v>
      </c>
      <c r="J21599">
        <v>1028.2367619956599</v>
      </c>
      <c r="K21599">
        <v>26.8538164114882</v>
      </c>
    </row>
    <row r="21600" spans="1:11" ht="15" customHeight="1">
      <c r="A21600" s="91" t="s">
        <v>4737</v>
      </c>
      <c r="B21600" s="19" t="s">
        <v>88</v>
      </c>
      <c r="C21600" s="30" t="s">
        <v>199</v>
      </c>
      <c r="D21600" s="91">
        <v>4000</v>
      </c>
      <c r="E21600">
        <v>299</v>
      </c>
      <c r="F21600">
        <v>4.0970000000000004</v>
      </c>
      <c r="G21600">
        <v>33.838999999999999</v>
      </c>
      <c r="J21600">
        <v>1028.2424086262799</v>
      </c>
      <c r="K21600">
        <v>26.8548240430116</v>
      </c>
    </row>
    <row r="21601" spans="1:11" ht="15" customHeight="1">
      <c r="A21601" s="91" t="s">
        <v>4737</v>
      </c>
      <c r="B21601" s="19" t="s">
        <v>88</v>
      </c>
      <c r="C21601" s="30" t="s">
        <v>199</v>
      </c>
      <c r="D21601" s="91">
        <v>4000</v>
      </c>
      <c r="E21601">
        <v>300</v>
      </c>
      <c r="F21601">
        <v>4.09</v>
      </c>
      <c r="G21601">
        <v>33.840000000000003</v>
      </c>
      <c r="J21601">
        <v>1028.24860681729</v>
      </c>
      <c r="K21601">
        <v>26.85634375723</v>
      </c>
    </row>
    <row r="21602" spans="1:11" ht="15" customHeight="1">
      <c r="A21602" s="91" t="s">
        <v>4737</v>
      </c>
      <c r="B21602" s="19" t="s">
        <v>88</v>
      </c>
      <c r="C21602" s="30" t="s">
        <v>199</v>
      </c>
      <c r="D21602" s="91">
        <v>4000</v>
      </c>
      <c r="E21602">
        <v>301</v>
      </c>
      <c r="F21602">
        <v>4.0860000000000003</v>
      </c>
      <c r="G21602">
        <v>33.841999999999999</v>
      </c>
      <c r="J21602">
        <v>1028.2552667658899</v>
      </c>
      <c r="K21602">
        <v>26.8583511728568</v>
      </c>
    </row>
    <row r="21603" spans="1:11" ht="15" customHeight="1">
      <c r="A21603" s="91" t="s">
        <v>4737</v>
      </c>
      <c r="B21603" s="19" t="s">
        <v>88</v>
      </c>
      <c r="C21603" s="30" t="s">
        <v>199</v>
      </c>
      <c r="D21603" s="91">
        <v>4000</v>
      </c>
      <c r="E21603">
        <v>302</v>
      </c>
      <c r="F21603">
        <v>4.0819999999999999</v>
      </c>
      <c r="G21603">
        <v>33.844999999999999</v>
      </c>
      <c r="J21603">
        <v>1028.2627194751201</v>
      </c>
      <c r="K21603">
        <v>26.861153704967101</v>
      </c>
    </row>
    <row r="21604" spans="1:11" ht="15" customHeight="1">
      <c r="A21604" s="91" t="s">
        <v>4737</v>
      </c>
      <c r="B21604" s="19" t="s">
        <v>88</v>
      </c>
      <c r="C21604" s="30" t="s">
        <v>199</v>
      </c>
      <c r="D21604" s="91">
        <v>4000</v>
      </c>
      <c r="E21604">
        <v>303</v>
      </c>
      <c r="F21604">
        <v>4.0789999999999997</v>
      </c>
      <c r="G21604">
        <v>33.845999999999997</v>
      </c>
      <c r="J21604">
        <v>1028.26847618174</v>
      </c>
      <c r="K21604">
        <v>26.862263261585898</v>
      </c>
    </row>
    <row r="21605" spans="1:11" ht="15" customHeight="1">
      <c r="A21605" s="91" t="s">
        <v>4737</v>
      </c>
      <c r="B21605" s="19" t="s">
        <v>88</v>
      </c>
      <c r="C21605" s="30" t="s">
        <v>199</v>
      </c>
      <c r="D21605" s="91">
        <v>4000</v>
      </c>
      <c r="E21605">
        <v>304</v>
      </c>
      <c r="F21605">
        <v>4.077</v>
      </c>
      <c r="G21605">
        <v>33.847000000000001</v>
      </c>
      <c r="J21605">
        <v>1028.27412258045</v>
      </c>
      <c r="K21605">
        <v>26.863270474079901</v>
      </c>
    </row>
    <row r="21606" spans="1:11" ht="15" customHeight="1">
      <c r="A21606" s="91" t="s">
        <v>4737</v>
      </c>
      <c r="B21606" s="19" t="s">
        <v>88</v>
      </c>
      <c r="C21606" s="30" t="s">
        <v>199</v>
      </c>
      <c r="D21606" s="91">
        <v>4000</v>
      </c>
      <c r="E21606">
        <v>305</v>
      </c>
      <c r="F21606">
        <v>4.0759999999999996</v>
      </c>
      <c r="G21606">
        <v>33.848999999999997</v>
      </c>
      <c r="J21606">
        <v>1028.28045149318</v>
      </c>
      <c r="K21606">
        <v>26.8649707048687</v>
      </c>
    </row>
    <row r="21607" spans="1:11" ht="15" customHeight="1">
      <c r="A21607" s="91" t="s">
        <v>4737</v>
      </c>
      <c r="B21607" s="19" t="s">
        <v>88</v>
      </c>
      <c r="C21607" s="30" t="s">
        <v>199</v>
      </c>
      <c r="D21607" s="91">
        <v>4000</v>
      </c>
      <c r="E21607">
        <v>306</v>
      </c>
      <c r="F21607">
        <v>4.0759999999999996</v>
      </c>
      <c r="G21607">
        <v>33.85</v>
      </c>
      <c r="J21607">
        <v>1028.28587720053</v>
      </c>
      <c r="K21607">
        <v>26.865773400882698</v>
      </c>
    </row>
    <row r="21608" spans="1:11" ht="15" customHeight="1">
      <c r="A21608" s="91" t="s">
        <v>4737</v>
      </c>
      <c r="B21608" s="19" t="s">
        <v>88</v>
      </c>
      <c r="C21608" s="30" t="s">
        <v>199</v>
      </c>
      <c r="D21608" s="91">
        <v>4000</v>
      </c>
      <c r="E21608">
        <v>307</v>
      </c>
      <c r="F21608">
        <v>4.0739999999999998</v>
      </c>
      <c r="G21608">
        <v>33.85</v>
      </c>
      <c r="J21608">
        <v>1028.2907306054799</v>
      </c>
      <c r="K21608">
        <v>26.865985264191998</v>
      </c>
    </row>
    <row r="21609" spans="1:11" ht="15" customHeight="1">
      <c r="A21609" s="91" t="s">
        <v>4737</v>
      </c>
      <c r="B21609" s="19" t="s">
        <v>88</v>
      </c>
      <c r="C21609" s="30" t="s">
        <v>199</v>
      </c>
      <c r="D21609" s="91">
        <v>4000</v>
      </c>
      <c r="E21609">
        <v>308</v>
      </c>
      <c r="F21609">
        <v>4.0709999999999997</v>
      </c>
      <c r="G21609">
        <v>33.851999999999997</v>
      </c>
      <c r="J21609">
        <v>1028.2972799086101</v>
      </c>
      <c r="K21609">
        <v>26.867889877606601</v>
      </c>
    </row>
    <row r="21610" spans="1:11" ht="15" customHeight="1">
      <c r="A21610" s="91" t="s">
        <v>4737</v>
      </c>
      <c r="B21610" s="19" t="s">
        <v>88</v>
      </c>
      <c r="C21610" s="30" t="s">
        <v>199</v>
      </c>
      <c r="D21610" s="91">
        <v>4000</v>
      </c>
      <c r="E21610">
        <v>309</v>
      </c>
      <c r="F21610">
        <v>4.0679999999999996</v>
      </c>
      <c r="G21610">
        <v>33.853000000000002</v>
      </c>
      <c r="J21610">
        <v>1028.3030363313801</v>
      </c>
      <c r="K21610">
        <v>26.868999091413599</v>
      </c>
    </row>
    <row r="21611" spans="1:11" ht="15" customHeight="1">
      <c r="A21611" s="91" t="s">
        <v>4737</v>
      </c>
      <c r="B21611" s="19" t="s">
        <v>88</v>
      </c>
      <c r="C21611" s="30" t="s">
        <v>199</v>
      </c>
      <c r="D21611" s="91">
        <v>4000</v>
      </c>
      <c r="E21611">
        <v>310</v>
      </c>
      <c r="F21611">
        <v>4.0640000000000001</v>
      </c>
      <c r="G21611">
        <v>33.853999999999999</v>
      </c>
      <c r="J21611">
        <v>1028.3089029728999</v>
      </c>
      <c r="K21611">
        <v>26.8702103148742</v>
      </c>
    </row>
    <row r="21612" spans="1:11" ht="15" customHeight="1">
      <c r="A21612" s="91" t="s">
        <v>4737</v>
      </c>
      <c r="B21612" s="19" t="s">
        <v>88</v>
      </c>
      <c r="C21612" s="30" t="s">
        <v>199</v>
      </c>
      <c r="D21612" s="91">
        <v>4000</v>
      </c>
      <c r="E21612">
        <v>311</v>
      </c>
      <c r="F21612">
        <v>4.0629999999999997</v>
      </c>
      <c r="G21612">
        <v>33.856000000000002</v>
      </c>
      <c r="J21612">
        <v>1028.31523155081</v>
      </c>
      <c r="K21612">
        <v>26.871910467254299</v>
      </c>
    </row>
    <row r="21613" spans="1:11" ht="15" customHeight="1">
      <c r="A21613" s="91" t="s">
        <v>4737</v>
      </c>
      <c r="B21613" s="19" t="s">
        <v>88</v>
      </c>
      <c r="C21613" s="30" t="s">
        <v>199</v>
      </c>
      <c r="D21613" s="91">
        <v>4000</v>
      </c>
      <c r="E21613">
        <v>312</v>
      </c>
      <c r="F21613">
        <v>4.0620000000000003</v>
      </c>
      <c r="G21613">
        <v>33.857999999999997</v>
      </c>
      <c r="J21613">
        <v>1028.3215600481301</v>
      </c>
      <c r="K21613">
        <v>26.873610619256599</v>
      </c>
    </row>
    <row r="21614" spans="1:11" ht="15" customHeight="1">
      <c r="A21614" s="91" t="s">
        <v>4737</v>
      </c>
      <c r="B21614" s="19" t="s">
        <v>88</v>
      </c>
      <c r="C21614" s="30" t="s">
        <v>199</v>
      </c>
      <c r="D21614" s="91">
        <v>4000</v>
      </c>
      <c r="E21614">
        <v>313</v>
      </c>
      <c r="F21614">
        <v>4.0609999999999999</v>
      </c>
      <c r="G21614">
        <v>33.859000000000002</v>
      </c>
      <c r="J21614">
        <v>1028.32709564991</v>
      </c>
      <c r="K21614">
        <v>26.874515430635899</v>
      </c>
    </row>
    <row r="21615" spans="1:11" ht="15" customHeight="1">
      <c r="A21615" s="91" t="s">
        <v>4737</v>
      </c>
      <c r="B21615" s="19" t="s">
        <v>88</v>
      </c>
      <c r="C21615" s="30" t="s">
        <v>199</v>
      </c>
      <c r="D21615" s="91">
        <v>4000</v>
      </c>
      <c r="E21615">
        <v>314</v>
      </c>
      <c r="F21615">
        <v>4.0620000000000003</v>
      </c>
      <c r="G21615">
        <v>33.860999999999997</v>
      </c>
      <c r="J21615">
        <v>1028.33320328786</v>
      </c>
      <c r="K21615">
        <v>26.876011419416301</v>
      </c>
    </row>
    <row r="21616" spans="1:11" ht="15" customHeight="1">
      <c r="A21616" s="91" t="s">
        <v>4737</v>
      </c>
      <c r="B21616" s="19" t="s">
        <v>88</v>
      </c>
      <c r="C21616" s="30" t="s">
        <v>199</v>
      </c>
      <c r="D21616" s="91">
        <v>4000</v>
      </c>
      <c r="E21616">
        <v>315</v>
      </c>
      <c r="F21616">
        <v>4.0629999999999997</v>
      </c>
      <c r="G21616">
        <v>33.862000000000002</v>
      </c>
      <c r="J21616">
        <v>1028.3385179305601</v>
      </c>
      <c r="K21616">
        <v>26.876712056345699</v>
      </c>
    </row>
    <row r="21617" spans="1:11" ht="15" customHeight="1">
      <c r="A21617" s="91" t="s">
        <v>4737</v>
      </c>
      <c r="B21617" s="19" t="s">
        <v>88</v>
      </c>
      <c r="C21617" s="30" t="s">
        <v>199</v>
      </c>
      <c r="D21617" s="91">
        <v>4000</v>
      </c>
      <c r="E21617">
        <v>316</v>
      </c>
      <c r="F21617">
        <v>4.0650000000000004</v>
      </c>
      <c r="G21617">
        <v>33.863999999999997</v>
      </c>
      <c r="J21617">
        <v>1028.3445147284499</v>
      </c>
      <c r="K21617">
        <v>26.878105889618801</v>
      </c>
    </row>
    <row r="21618" spans="1:11" ht="15" customHeight="1">
      <c r="A21618" s="91" t="s">
        <v>4737</v>
      </c>
      <c r="B21618" s="19" t="s">
        <v>88</v>
      </c>
      <c r="C21618" s="30" t="s">
        <v>199</v>
      </c>
      <c r="D21618" s="91">
        <v>4000</v>
      </c>
      <c r="E21618">
        <v>317</v>
      </c>
      <c r="F21618">
        <v>4.0670000000000002</v>
      </c>
      <c r="G21618">
        <v>33.865000000000002</v>
      </c>
      <c r="J21618">
        <v>1028.3497184612199</v>
      </c>
      <c r="K21618">
        <v>26.878704336702899</v>
      </c>
    </row>
    <row r="21619" spans="1:11" ht="15" customHeight="1">
      <c r="A21619" s="91" t="s">
        <v>4737</v>
      </c>
      <c r="B21619" s="19" t="s">
        <v>88</v>
      </c>
      <c r="C21619" s="30" t="s">
        <v>199</v>
      </c>
      <c r="D21619" s="91">
        <v>4000</v>
      </c>
      <c r="E21619">
        <v>318</v>
      </c>
      <c r="F21619">
        <v>4.07</v>
      </c>
      <c r="G21619">
        <v>33.868000000000002</v>
      </c>
      <c r="J21619">
        <v>1028.3563968706101</v>
      </c>
      <c r="K21619">
        <v>26.8807911847348</v>
      </c>
    </row>
    <row r="21620" spans="1:11" ht="15" customHeight="1">
      <c r="A21620" s="91" t="s">
        <v>4737</v>
      </c>
      <c r="B21620" s="19" t="s">
        <v>88</v>
      </c>
      <c r="C21620" s="30" t="s">
        <v>199</v>
      </c>
      <c r="D21620" s="91">
        <v>4000</v>
      </c>
      <c r="E21620">
        <v>319</v>
      </c>
      <c r="F21620">
        <v>4.0759999999999996</v>
      </c>
      <c r="G21620">
        <v>33.869999999999997</v>
      </c>
      <c r="J21620">
        <v>1028.36195012595</v>
      </c>
      <c r="K21620">
        <v>26.8817758048251</v>
      </c>
    </row>
    <row r="21621" spans="1:11" ht="15" customHeight="1">
      <c r="A21621" s="91" t="s">
        <v>4737</v>
      </c>
      <c r="B21621" s="19" t="s">
        <v>88</v>
      </c>
      <c r="C21621" s="30" t="s">
        <v>199</v>
      </c>
      <c r="D21621" s="91">
        <v>4000</v>
      </c>
      <c r="E21621">
        <v>320</v>
      </c>
      <c r="F21621">
        <v>4.0780000000000003</v>
      </c>
      <c r="G21621">
        <v>33.871000000000002</v>
      </c>
      <c r="J21621">
        <v>1028.3671527572101</v>
      </c>
      <c r="K21621">
        <v>26.882373962593199</v>
      </c>
    </row>
    <row r="21622" spans="1:11" ht="15" customHeight="1">
      <c r="A21622" s="91" t="s">
        <v>4737</v>
      </c>
      <c r="B21622" s="19" t="s">
        <v>88</v>
      </c>
      <c r="C21622" s="30" t="s">
        <v>199</v>
      </c>
      <c r="D21622" s="91">
        <v>4000</v>
      </c>
      <c r="E21622">
        <v>321</v>
      </c>
      <c r="F21622">
        <v>4.0789999999999997</v>
      </c>
      <c r="G21622">
        <v>33.871000000000002</v>
      </c>
      <c r="J21622">
        <v>1028.3716731796901</v>
      </c>
      <c r="K21622">
        <v>26.882279093293398</v>
      </c>
    </row>
    <row r="21623" spans="1:11" ht="15" customHeight="1">
      <c r="A21623" s="91" t="s">
        <v>4737</v>
      </c>
      <c r="B21623" s="19" t="s">
        <v>88</v>
      </c>
      <c r="C21623" s="30" t="s">
        <v>199</v>
      </c>
      <c r="D21623" s="91">
        <v>4000</v>
      </c>
      <c r="E21623">
        <v>322</v>
      </c>
      <c r="F21623">
        <v>4.077</v>
      </c>
      <c r="G21623">
        <v>33.872</v>
      </c>
      <c r="J21623">
        <v>1028.3773184890999</v>
      </c>
      <c r="K21623">
        <v>26.8832864317251</v>
      </c>
    </row>
    <row r="21624" spans="1:11" ht="15" customHeight="1">
      <c r="A21624" s="91" t="s">
        <v>4737</v>
      </c>
      <c r="B21624" s="19" t="s">
        <v>88</v>
      </c>
      <c r="C21624" s="30" t="s">
        <v>199</v>
      </c>
      <c r="D21624" s="91">
        <v>4000</v>
      </c>
      <c r="E21624">
        <v>323</v>
      </c>
      <c r="F21624">
        <v>4.0739999999999998</v>
      </c>
      <c r="G21624">
        <v>33.872999999999998</v>
      </c>
      <c r="J21624">
        <v>1028.3830745089999</v>
      </c>
      <c r="K21624">
        <v>26.8843959882186</v>
      </c>
    </row>
    <row r="21625" spans="1:11" ht="15" customHeight="1">
      <c r="A21625" s="91" t="s">
        <v>4737</v>
      </c>
      <c r="B21625" s="19" t="s">
        <v>88</v>
      </c>
      <c r="C21625" s="30" t="s">
        <v>199</v>
      </c>
      <c r="D21625" s="91">
        <v>4000</v>
      </c>
      <c r="E21625">
        <v>324</v>
      </c>
      <c r="F21625">
        <v>4.0750000000000002</v>
      </c>
      <c r="G21625">
        <v>33.874000000000002</v>
      </c>
      <c r="J21625">
        <v>1028.3883873824</v>
      </c>
      <c r="K21625">
        <v>26.8850964753324</v>
      </c>
    </row>
    <row r="21626" spans="1:11" ht="15" customHeight="1">
      <c r="A21626" s="91" t="s">
        <v>4737</v>
      </c>
      <c r="B21626" s="19" t="s">
        <v>88</v>
      </c>
      <c r="C21626" s="30" t="s">
        <v>199</v>
      </c>
      <c r="D21626" s="91">
        <v>4000</v>
      </c>
      <c r="E21626">
        <v>325</v>
      </c>
      <c r="F21626">
        <v>4.0739999999999998</v>
      </c>
      <c r="G21626">
        <v>33.875999999999998</v>
      </c>
      <c r="J21626">
        <v>1028.39471441466</v>
      </c>
      <c r="K21626">
        <v>26.8867967998099</v>
      </c>
    </row>
    <row r="21627" spans="1:11" ht="15" customHeight="1">
      <c r="A21627" s="91" t="s">
        <v>4737</v>
      </c>
      <c r="B21627" s="19" t="s">
        <v>88</v>
      </c>
      <c r="C21627" s="30" t="s">
        <v>199</v>
      </c>
      <c r="D21627" s="91">
        <v>4000</v>
      </c>
      <c r="E21627">
        <v>326</v>
      </c>
      <c r="F21627">
        <v>4.0739999999999998</v>
      </c>
      <c r="G21627">
        <v>33.880000000000003</v>
      </c>
      <c r="J21627">
        <v>1028.4025159006901</v>
      </c>
      <c r="K21627">
        <v>26.889985498172798</v>
      </c>
    </row>
    <row r="21628" spans="1:11" ht="15" customHeight="1">
      <c r="A21628" s="91" t="s">
        <v>4737</v>
      </c>
      <c r="B21628" s="19" t="s">
        <v>88</v>
      </c>
      <c r="C21628" s="30" t="s">
        <v>199</v>
      </c>
      <c r="D21628" s="91">
        <v>4000</v>
      </c>
      <c r="E21628">
        <v>327</v>
      </c>
      <c r="F21628">
        <v>4.0750000000000002</v>
      </c>
      <c r="G21628">
        <v>33.881999999999998</v>
      </c>
      <c r="J21628">
        <v>1028.4086209867201</v>
      </c>
      <c r="K21628">
        <v>26.891481294974</v>
      </c>
    </row>
    <row r="21629" spans="1:11" ht="15" customHeight="1">
      <c r="A21629" s="91" t="s">
        <v>4737</v>
      </c>
      <c r="B21629" s="19" t="s">
        <v>88</v>
      </c>
      <c r="C21629" s="30" t="s">
        <v>199</v>
      </c>
      <c r="D21629" s="91">
        <v>4000</v>
      </c>
      <c r="E21629">
        <v>328</v>
      </c>
      <c r="F21629">
        <v>4.0750000000000002</v>
      </c>
      <c r="G21629">
        <v>33.883000000000003</v>
      </c>
      <c r="J21629">
        <v>1028.41404412987</v>
      </c>
      <c r="K21629">
        <v>26.892284054963302</v>
      </c>
    </row>
    <row r="21630" spans="1:11" ht="15" customHeight="1">
      <c r="A21630" s="91" t="s">
        <v>4737</v>
      </c>
      <c r="B21630" s="19" t="s">
        <v>88</v>
      </c>
      <c r="C21630" s="30" t="s">
        <v>199</v>
      </c>
      <c r="D21630" s="91">
        <v>4000</v>
      </c>
      <c r="E21630">
        <v>329</v>
      </c>
      <c r="F21630">
        <v>4.0739999999999998</v>
      </c>
      <c r="G21630">
        <v>33.884</v>
      </c>
      <c r="J21630">
        <v>1028.41957809828</v>
      </c>
      <c r="K21630">
        <v>26.893189096836501</v>
      </c>
    </row>
    <row r="21631" spans="1:11" ht="15" customHeight="1">
      <c r="A21631" s="91" t="s">
        <v>4737</v>
      </c>
      <c r="B21631" s="19" t="s">
        <v>88</v>
      </c>
      <c r="C21631" s="30" t="s">
        <v>199</v>
      </c>
      <c r="D21631" s="91">
        <v>4000</v>
      </c>
      <c r="E21631">
        <v>330</v>
      </c>
      <c r="F21631">
        <v>4.0730000000000004</v>
      </c>
      <c r="G21631">
        <v>33.884999999999998</v>
      </c>
      <c r="J21631">
        <v>1028.42511199522</v>
      </c>
      <c r="K21631">
        <v>26.894094131300101</v>
      </c>
    </row>
    <row r="21632" spans="1:11" ht="15" customHeight="1">
      <c r="A21632" s="91" t="s">
        <v>4737</v>
      </c>
      <c r="B21632" s="19" t="s">
        <v>88</v>
      </c>
      <c r="C21632" s="30" t="s">
        <v>199</v>
      </c>
      <c r="D21632" s="91">
        <v>4000</v>
      </c>
      <c r="E21632">
        <v>331</v>
      </c>
      <c r="F21632">
        <v>4.07</v>
      </c>
      <c r="G21632">
        <v>33.886000000000003</v>
      </c>
      <c r="J21632">
        <v>1028.43086772579</v>
      </c>
      <c r="K21632">
        <v>26.895203637014401</v>
      </c>
    </row>
    <row r="21633" spans="1:11" ht="15" customHeight="1">
      <c r="A21633" s="91" t="s">
        <v>4737</v>
      </c>
      <c r="B21633" s="19" t="s">
        <v>88</v>
      </c>
      <c r="C21633" s="30" t="s">
        <v>199</v>
      </c>
      <c r="D21633" s="91">
        <v>4000</v>
      </c>
      <c r="E21633">
        <v>332</v>
      </c>
      <c r="F21633">
        <v>4.069</v>
      </c>
      <c r="G21633">
        <v>33.887</v>
      </c>
      <c r="J21633">
        <v>1028.4364015106601</v>
      </c>
      <c r="K21633">
        <v>26.896108634685302</v>
      </c>
    </row>
    <row r="21634" spans="1:11" ht="15" customHeight="1">
      <c r="A21634" s="91" t="s">
        <v>4737</v>
      </c>
      <c r="B21634" s="19" t="s">
        <v>88</v>
      </c>
      <c r="C21634" s="30" t="s">
        <v>199</v>
      </c>
      <c r="D21634" s="91">
        <v>4000</v>
      </c>
      <c r="E21634">
        <v>333</v>
      </c>
      <c r="F21634">
        <v>4.069</v>
      </c>
      <c r="G21634">
        <v>33.889000000000003</v>
      </c>
      <c r="J21634">
        <v>1028.44261689527</v>
      </c>
      <c r="K21634">
        <v>26.897706747629901</v>
      </c>
    </row>
    <row r="21635" spans="1:11" ht="15" customHeight="1">
      <c r="A21635" s="91" t="s">
        <v>4737</v>
      </c>
      <c r="B21635" s="19" t="s">
        <v>88</v>
      </c>
      <c r="C21635" s="30" t="s">
        <v>199</v>
      </c>
      <c r="D21635" s="91">
        <v>4000</v>
      </c>
      <c r="E21635">
        <v>334</v>
      </c>
      <c r="F21635">
        <v>4.069</v>
      </c>
      <c r="G21635">
        <v>33.89</v>
      </c>
      <c r="J21635">
        <v>1028.4480395097501</v>
      </c>
      <c r="K21635">
        <v>26.898509529736199</v>
      </c>
    </row>
    <row r="21636" spans="1:11" ht="15" customHeight="1">
      <c r="A21636" s="91" t="s">
        <v>4737</v>
      </c>
      <c r="B21636" s="19" t="s">
        <v>88</v>
      </c>
      <c r="C21636" s="30" t="s">
        <v>199</v>
      </c>
      <c r="D21636" s="91">
        <v>4000</v>
      </c>
      <c r="E21636">
        <v>335</v>
      </c>
      <c r="F21636">
        <v>4.069</v>
      </c>
      <c r="G21636">
        <v>33.890999999999998</v>
      </c>
      <c r="J21636">
        <v>1028.4534620101799</v>
      </c>
      <c r="K21636">
        <v>26.8993123143762</v>
      </c>
    </row>
    <row r="21637" spans="1:11" ht="15" customHeight="1">
      <c r="A21637" s="91" t="s">
        <v>4737</v>
      </c>
      <c r="B21637" s="19" t="s">
        <v>88</v>
      </c>
      <c r="C21637" s="30" t="s">
        <v>199</v>
      </c>
      <c r="D21637" s="91">
        <v>4000</v>
      </c>
      <c r="E21637">
        <v>336</v>
      </c>
      <c r="F21637">
        <v>4.069</v>
      </c>
      <c r="G21637">
        <v>33.892000000000003</v>
      </c>
      <c r="J21637">
        <v>1028.4588843965701</v>
      </c>
      <c r="K21637">
        <v>26.900115101549499</v>
      </c>
    </row>
    <row r="21638" spans="1:11" ht="15" customHeight="1">
      <c r="A21638" s="91" t="s">
        <v>4737</v>
      </c>
      <c r="B21638" s="19" t="s">
        <v>88</v>
      </c>
      <c r="C21638" s="30" t="s">
        <v>199</v>
      </c>
      <c r="D21638" s="91">
        <v>4000</v>
      </c>
      <c r="E21638">
        <v>337</v>
      </c>
      <c r="F21638">
        <v>4.0670000000000002</v>
      </c>
      <c r="G21638">
        <v>33.895000000000003</v>
      </c>
      <c r="J21638">
        <v>1028.4661140849901</v>
      </c>
      <c r="K21638">
        <v>26.902713000701599</v>
      </c>
    </row>
    <row r="21639" spans="1:11" ht="15" customHeight="1">
      <c r="A21639" s="91" t="s">
        <v>4737</v>
      </c>
      <c r="B21639" s="19" t="s">
        <v>88</v>
      </c>
      <c r="C21639" s="30" t="s">
        <v>199</v>
      </c>
      <c r="D21639" s="91">
        <v>4000</v>
      </c>
      <c r="E21639">
        <v>338</v>
      </c>
      <c r="F21639">
        <v>4.0679999999999996</v>
      </c>
      <c r="G21639">
        <v>33.898000000000003</v>
      </c>
      <c r="J21639">
        <v>1028.4730104043899</v>
      </c>
      <c r="K21639">
        <v>26.905004265627699</v>
      </c>
    </row>
    <row r="21640" spans="1:11" ht="15" customHeight="1">
      <c r="A21640" s="91" t="s">
        <v>4737</v>
      </c>
      <c r="B21640" s="19" t="s">
        <v>88</v>
      </c>
      <c r="C21640" s="30" t="s">
        <v>199</v>
      </c>
      <c r="D21640" s="91">
        <v>4000</v>
      </c>
      <c r="E21640">
        <v>339</v>
      </c>
      <c r="F21640">
        <v>4.0679999999999996</v>
      </c>
      <c r="G21640">
        <v>33.899000000000001</v>
      </c>
      <c r="J21640">
        <v>1028.4784324463701</v>
      </c>
      <c r="K21640">
        <v>26.905807064054699</v>
      </c>
    </row>
    <row r="21641" spans="1:11" ht="15" customHeight="1">
      <c r="A21641" s="91" t="s">
        <v>4737</v>
      </c>
      <c r="B21641" s="19" t="s">
        <v>88</v>
      </c>
      <c r="C21641" s="30" t="s">
        <v>199</v>
      </c>
      <c r="D21641" s="91">
        <v>4000</v>
      </c>
      <c r="E21641">
        <v>340</v>
      </c>
      <c r="F21641">
        <v>4.0709999999999997</v>
      </c>
      <c r="G21641">
        <v>33.902000000000001</v>
      </c>
      <c r="J21641">
        <v>1028.4851059826999</v>
      </c>
      <c r="K21641">
        <v>26.907893801565901</v>
      </c>
    </row>
    <row r="21642" spans="1:11" ht="15" customHeight="1">
      <c r="A21642" s="91" t="s">
        <v>4737</v>
      </c>
      <c r="B21642" s="19" t="s">
        <v>88</v>
      </c>
      <c r="C21642" s="30" t="s">
        <v>199</v>
      </c>
      <c r="D21642" s="91">
        <v>4000</v>
      </c>
      <c r="E21642">
        <v>341</v>
      </c>
      <c r="F21642">
        <v>4.0720000000000001</v>
      </c>
      <c r="G21642">
        <v>33.902999999999999</v>
      </c>
      <c r="J21642">
        <v>1028.4904164516399</v>
      </c>
      <c r="K21642">
        <v>26.9085943284169</v>
      </c>
    </row>
    <row r="21643" spans="1:11" ht="15" customHeight="1">
      <c r="A21643" s="91" t="s">
        <v>4737</v>
      </c>
      <c r="B21643" s="19" t="s">
        <v>88</v>
      </c>
      <c r="C21643" s="30" t="s">
        <v>199</v>
      </c>
      <c r="D21643" s="91">
        <v>4000</v>
      </c>
      <c r="E21643">
        <v>342</v>
      </c>
      <c r="F21643">
        <v>4.0730000000000004</v>
      </c>
      <c r="G21643">
        <v>33.905000000000001</v>
      </c>
      <c r="J21643">
        <v>1028.49651931427</v>
      </c>
      <c r="K21643">
        <v>26.910090174676501</v>
      </c>
    </row>
    <row r="21644" spans="1:11" ht="15" customHeight="1">
      <c r="A21644" s="91" t="s">
        <v>4737</v>
      </c>
      <c r="B21644" s="19" t="s">
        <v>88</v>
      </c>
      <c r="C21644" s="30" t="s">
        <v>199</v>
      </c>
      <c r="D21644" s="91">
        <v>4000</v>
      </c>
      <c r="E21644">
        <v>343</v>
      </c>
      <c r="F21644">
        <v>4.0720000000000001</v>
      </c>
      <c r="G21644">
        <v>33.905999999999999</v>
      </c>
      <c r="J21644">
        <v>1028.50205205979</v>
      </c>
      <c r="K21644">
        <v>26.910995271641902</v>
      </c>
    </row>
    <row r="21645" spans="1:11" ht="15" customHeight="1">
      <c r="A21645" s="91" t="s">
        <v>4737</v>
      </c>
      <c r="B21645" s="19" t="s">
        <v>88</v>
      </c>
      <c r="C21645" s="30" t="s">
        <v>199</v>
      </c>
      <c r="D21645" s="91">
        <v>4000</v>
      </c>
      <c r="E21645">
        <v>344</v>
      </c>
      <c r="F21645">
        <v>4.07</v>
      </c>
      <c r="G21645">
        <v>33.906999999999996</v>
      </c>
      <c r="J21645">
        <v>1028.50769605507</v>
      </c>
      <c r="K21645">
        <v>26.912002629838099</v>
      </c>
    </row>
    <row r="21646" spans="1:11" ht="15" customHeight="1">
      <c r="A21646" s="91" t="s">
        <v>4737</v>
      </c>
      <c r="B21646" s="19" t="s">
        <v>88</v>
      </c>
      <c r="C21646" s="30" t="s">
        <v>199</v>
      </c>
      <c r="D21646" s="91">
        <v>4000</v>
      </c>
      <c r="E21646">
        <v>345</v>
      </c>
      <c r="F21646">
        <v>4.0679999999999996</v>
      </c>
      <c r="G21646">
        <v>33.908999999999999</v>
      </c>
      <c r="J21646">
        <v>1028.5141325633599</v>
      </c>
      <c r="K21646">
        <v>26.913805293459099</v>
      </c>
    </row>
    <row r="21647" spans="1:11" ht="15" customHeight="1">
      <c r="A21647" s="91" t="s">
        <v>4737</v>
      </c>
      <c r="B21647" s="19" t="s">
        <v>88</v>
      </c>
      <c r="C21647" s="30" t="s">
        <v>199</v>
      </c>
      <c r="D21647" s="91">
        <v>4000</v>
      </c>
      <c r="E21647">
        <v>346</v>
      </c>
      <c r="F21647">
        <v>4.0640000000000001</v>
      </c>
      <c r="G21647">
        <v>33.909999999999997</v>
      </c>
      <c r="J21647">
        <v>1028.5199990793001</v>
      </c>
      <c r="K21647">
        <v>26.915016989527199</v>
      </c>
    </row>
    <row r="21648" spans="1:11" ht="15" customHeight="1">
      <c r="A21648" s="91" t="s">
        <v>4737</v>
      </c>
      <c r="B21648" s="19" t="s">
        <v>88</v>
      </c>
      <c r="C21648" s="30" t="s">
        <v>199</v>
      </c>
      <c r="D21648" s="91">
        <v>4000</v>
      </c>
      <c r="E21648">
        <v>347</v>
      </c>
      <c r="F21648">
        <v>4.0620000000000003</v>
      </c>
      <c r="G21648">
        <v>33.911999999999999</v>
      </c>
      <c r="J21648">
        <v>1028.52643548995</v>
      </c>
      <c r="K21648">
        <v>26.916819548318902</v>
      </c>
    </row>
    <row r="21649" spans="1:11" ht="15" customHeight="1">
      <c r="A21649" s="91" t="s">
        <v>4737</v>
      </c>
      <c r="B21649" s="19" t="s">
        <v>88</v>
      </c>
      <c r="C21649" s="30" t="s">
        <v>199</v>
      </c>
      <c r="D21649" s="91">
        <v>4000</v>
      </c>
      <c r="E21649">
        <v>348</v>
      </c>
      <c r="F21649">
        <v>4.0609999999999999</v>
      </c>
      <c r="G21649">
        <v>33.914000000000001</v>
      </c>
      <c r="J21649">
        <v>1028.53276052404</v>
      </c>
      <c r="K21649">
        <v>26.918519917478498</v>
      </c>
    </row>
    <row r="21650" spans="1:11" ht="15" customHeight="1">
      <c r="A21650" s="91" t="s">
        <v>4737</v>
      </c>
      <c r="B21650" s="19" t="s">
        <v>88</v>
      </c>
      <c r="C21650" s="30" t="s">
        <v>199</v>
      </c>
      <c r="D21650" s="91">
        <v>4000</v>
      </c>
      <c r="E21650">
        <v>349</v>
      </c>
      <c r="F21650">
        <v>4.0590000000000002</v>
      </c>
      <c r="G21650">
        <v>33.914999999999999</v>
      </c>
      <c r="J21650">
        <v>1028.5384042554499</v>
      </c>
      <c r="K21650">
        <v>26.919527063904098</v>
      </c>
    </row>
    <row r="21651" spans="1:11" ht="15" customHeight="1">
      <c r="A21651" s="91" t="s">
        <v>4737</v>
      </c>
      <c r="B21651" s="19" t="s">
        <v>88</v>
      </c>
      <c r="C21651" s="30" t="s">
        <v>199</v>
      </c>
      <c r="D21651" s="91">
        <v>4000</v>
      </c>
      <c r="E21651">
        <v>350</v>
      </c>
      <c r="F21651">
        <v>4.0590000000000002</v>
      </c>
      <c r="G21651">
        <v>33.915999999999997</v>
      </c>
      <c r="J21651">
        <v>1028.5438252435299</v>
      </c>
      <c r="K21651">
        <v>26.920329903493698</v>
      </c>
    </row>
    <row r="21652" spans="1:11" ht="15" customHeight="1">
      <c r="A21652" s="91" t="s">
        <v>4737</v>
      </c>
      <c r="B21652" s="19" t="s">
        <v>88</v>
      </c>
      <c r="C21652" s="30" t="s">
        <v>199</v>
      </c>
      <c r="D21652" s="91">
        <v>4000</v>
      </c>
      <c r="E21652">
        <v>351</v>
      </c>
      <c r="F21652">
        <v>4.0579999999999998</v>
      </c>
      <c r="G21652">
        <v>33.917000000000002</v>
      </c>
      <c r="J21652">
        <v>1028.5493574961599</v>
      </c>
      <c r="K21652">
        <v>26.921234885384798</v>
      </c>
    </row>
    <row r="21653" spans="1:11" ht="15" customHeight="1">
      <c r="A21653" s="91" t="s">
        <v>4737</v>
      </c>
      <c r="B21653" s="19" t="s">
        <v>88</v>
      </c>
      <c r="C21653" s="30" t="s">
        <v>199</v>
      </c>
      <c r="D21653" s="91">
        <v>4000</v>
      </c>
      <c r="E21653">
        <v>352</v>
      </c>
      <c r="F21653">
        <v>4.0579999999999998</v>
      </c>
      <c r="G21653">
        <v>33.917999999999999</v>
      </c>
      <c r="J21653">
        <v>1028.5547782834101</v>
      </c>
      <c r="K21653">
        <v>26.922037731080799</v>
      </c>
    </row>
    <row r="21654" spans="1:11" ht="15" customHeight="1">
      <c r="A21654" s="91" t="s">
        <v>4737</v>
      </c>
      <c r="B21654" s="19" t="s">
        <v>88</v>
      </c>
      <c r="C21654" s="30" t="s">
        <v>199</v>
      </c>
      <c r="D21654" s="91">
        <v>4000</v>
      </c>
      <c r="E21654">
        <v>353</v>
      </c>
      <c r="F21654">
        <v>4.0579999999999998</v>
      </c>
      <c r="G21654">
        <v>33.918999999999997</v>
      </c>
      <c r="J21654">
        <v>1028.5601989566601</v>
      </c>
      <c r="K21654">
        <v>26.922840579308499</v>
      </c>
    </row>
    <row r="21655" spans="1:11" ht="15" customHeight="1">
      <c r="A21655" s="91" t="s">
        <v>4737</v>
      </c>
      <c r="B21655" s="19" t="s">
        <v>88</v>
      </c>
      <c r="C21655" s="30" t="s">
        <v>199</v>
      </c>
      <c r="D21655" s="91">
        <v>4000</v>
      </c>
      <c r="E21655">
        <v>354</v>
      </c>
      <c r="F21655">
        <v>4.056</v>
      </c>
      <c r="G21655">
        <v>33.920999999999999</v>
      </c>
      <c r="J21655">
        <v>1028.5666349327701</v>
      </c>
      <c r="K21655">
        <v>26.924643066001899</v>
      </c>
    </row>
    <row r="21656" spans="1:11" ht="15" customHeight="1">
      <c r="A21656" s="91" t="s">
        <v>4737</v>
      </c>
      <c r="B21656" s="19" t="s">
        <v>88</v>
      </c>
      <c r="C21656" s="30" t="s">
        <v>199</v>
      </c>
      <c r="D21656" s="91">
        <v>4000</v>
      </c>
      <c r="E21656">
        <v>355</v>
      </c>
      <c r="F21656">
        <v>4.0540000000000003</v>
      </c>
      <c r="G21656">
        <v>33.923000000000002</v>
      </c>
      <c r="J21656">
        <v>1028.5730708528699</v>
      </c>
      <c r="K21656">
        <v>26.9264455237624</v>
      </c>
    </row>
    <row r="21657" spans="1:11" ht="15" customHeight="1">
      <c r="A21657" s="91" t="s">
        <v>4737</v>
      </c>
      <c r="B21657" s="19" t="s">
        <v>88</v>
      </c>
      <c r="C21657" s="30" t="s">
        <v>199</v>
      </c>
      <c r="D21657" s="91">
        <v>4000</v>
      </c>
      <c r="E21657">
        <v>356</v>
      </c>
      <c r="F21657">
        <v>4.0519999999999996</v>
      </c>
      <c r="G21657">
        <v>33.923999999999999</v>
      </c>
      <c r="J21657">
        <v>1028.57871418842</v>
      </c>
      <c r="K21657">
        <v>26.927452553604802</v>
      </c>
    </row>
    <row r="21658" spans="1:11" ht="15" customHeight="1">
      <c r="A21658" s="91" t="s">
        <v>4737</v>
      </c>
      <c r="B21658" s="19" t="s">
        <v>88</v>
      </c>
      <c r="C21658" s="30" t="s">
        <v>199</v>
      </c>
      <c r="D21658" s="91">
        <v>4000</v>
      </c>
      <c r="E21658">
        <v>357</v>
      </c>
      <c r="F21658">
        <v>4.0510000000000002</v>
      </c>
      <c r="G21658">
        <v>33.924999999999997</v>
      </c>
      <c r="J21658">
        <v>1028.58424601869</v>
      </c>
      <c r="K21658">
        <v>26.928357486792699</v>
      </c>
    </row>
    <row r="21659" spans="1:11" ht="15" customHeight="1">
      <c r="A21659" s="91" t="s">
        <v>4737</v>
      </c>
      <c r="B21659" s="19" t="s">
        <v>88</v>
      </c>
      <c r="C21659" s="30" t="s">
        <v>199</v>
      </c>
      <c r="D21659" s="91">
        <v>4000</v>
      </c>
      <c r="E21659">
        <v>358</v>
      </c>
      <c r="F21659">
        <v>4.05</v>
      </c>
      <c r="G21659">
        <v>33.927</v>
      </c>
      <c r="J21659">
        <v>1028.59057029673</v>
      </c>
      <c r="K21659">
        <v>26.930057818306501</v>
      </c>
    </row>
    <row r="21660" spans="1:11" ht="15" customHeight="1">
      <c r="A21660" s="91" t="s">
        <v>4737</v>
      </c>
      <c r="B21660" s="19" t="s">
        <v>88</v>
      </c>
      <c r="C21660" s="30" t="s">
        <v>199</v>
      </c>
      <c r="D21660" s="91">
        <v>4000</v>
      </c>
      <c r="E21660">
        <v>359</v>
      </c>
      <c r="F21660">
        <v>4.0490000000000004</v>
      </c>
      <c r="G21660">
        <v>33.929000000000002</v>
      </c>
      <c r="J21660">
        <v>1028.5968944942999</v>
      </c>
      <c r="K21660">
        <v>26.931758149442899</v>
      </c>
    </row>
    <row r="21661" spans="1:11" ht="15" customHeight="1">
      <c r="A21661" s="91" t="s">
        <v>4737</v>
      </c>
      <c r="B21661" s="19" t="s">
        <v>88</v>
      </c>
      <c r="C21661" s="30" t="s">
        <v>199</v>
      </c>
      <c r="D21661" s="91">
        <v>4000</v>
      </c>
      <c r="E21661">
        <v>360</v>
      </c>
      <c r="F21661">
        <v>4.048</v>
      </c>
      <c r="G21661">
        <v>33.93</v>
      </c>
      <c r="J21661">
        <v>1028.60242610102</v>
      </c>
      <c r="K21661">
        <v>26.932663067147399</v>
      </c>
    </row>
    <row r="21662" spans="1:11" ht="15" customHeight="1">
      <c r="A21662" s="91" t="s">
        <v>4737</v>
      </c>
      <c r="B21662" s="19" t="s">
        <v>88</v>
      </c>
      <c r="C21662" s="30" t="s">
        <v>199</v>
      </c>
      <c r="D21662" s="91">
        <v>4000</v>
      </c>
      <c r="E21662">
        <v>361</v>
      </c>
      <c r="F21662">
        <v>4.0469999999999997</v>
      </c>
      <c r="G21662">
        <v>33.932000000000002</v>
      </c>
      <c r="J21662">
        <v>1028.60875014203</v>
      </c>
      <c r="K21662">
        <v>26.9343633938709</v>
      </c>
    </row>
    <row r="21663" spans="1:11" ht="15" customHeight="1">
      <c r="A21663" s="91" t="s">
        <v>4737</v>
      </c>
      <c r="B21663" s="19" t="s">
        <v>88</v>
      </c>
      <c r="C21663" s="30" t="s">
        <v>199</v>
      </c>
      <c r="D21663" s="91">
        <v>4000</v>
      </c>
      <c r="E21663">
        <v>362</v>
      </c>
      <c r="F21663">
        <v>4.0460000000000003</v>
      </c>
      <c r="G21663">
        <v>33.933</v>
      </c>
      <c r="J21663">
        <v>1028.61428160129</v>
      </c>
      <c r="K21663">
        <v>26.9352683001275</v>
      </c>
    </row>
    <row r="21664" spans="1:11" ht="15" customHeight="1">
      <c r="A21664" s="91" t="s">
        <v>4737</v>
      </c>
      <c r="B21664" s="19" t="s">
        <v>88</v>
      </c>
      <c r="C21664" s="30" t="s">
        <v>199</v>
      </c>
      <c r="D21664" s="91">
        <v>4000</v>
      </c>
      <c r="E21664">
        <v>363</v>
      </c>
      <c r="F21664">
        <v>4.0439999999999996</v>
      </c>
      <c r="G21664">
        <v>33.936</v>
      </c>
      <c r="J21664">
        <v>1028.6215095416601</v>
      </c>
      <c r="K21664">
        <v>26.9378660491295</v>
      </c>
    </row>
    <row r="21665" spans="1:11" ht="15" customHeight="1">
      <c r="A21665" s="91" t="s">
        <v>4737</v>
      </c>
      <c r="B21665" s="19" t="s">
        <v>88</v>
      </c>
      <c r="C21665" s="30" t="s">
        <v>199</v>
      </c>
      <c r="D21665" s="91">
        <v>4000</v>
      </c>
      <c r="E21665">
        <v>364</v>
      </c>
      <c r="F21665">
        <v>4.0410000000000004</v>
      </c>
      <c r="G21665">
        <v>33.938000000000002</v>
      </c>
      <c r="J21665">
        <v>1028.6280564784299</v>
      </c>
      <c r="K21665">
        <v>26.939770319731501</v>
      </c>
    </row>
    <row r="21666" spans="1:11" ht="15" customHeight="1">
      <c r="A21666" s="91" t="s">
        <v>4737</v>
      </c>
      <c r="B21666" s="19" t="s">
        <v>88</v>
      </c>
      <c r="C21666" s="30" t="s">
        <v>199</v>
      </c>
      <c r="D21666" s="91">
        <v>4000</v>
      </c>
      <c r="E21666">
        <v>365</v>
      </c>
      <c r="F21666">
        <v>4.0389999999999997</v>
      </c>
      <c r="G21666">
        <v>33.94</v>
      </c>
      <c r="J21666">
        <v>1028.6344918119701</v>
      </c>
      <c r="K21666">
        <v>26.941572570488901</v>
      </c>
    </row>
    <row r="21667" spans="1:11" ht="15" customHeight="1">
      <c r="A21667" s="91" t="s">
        <v>4737</v>
      </c>
      <c r="B21667" s="19" t="s">
        <v>88</v>
      </c>
      <c r="C21667" s="30" t="s">
        <v>199</v>
      </c>
      <c r="D21667" s="91">
        <v>4000</v>
      </c>
      <c r="E21667">
        <v>366</v>
      </c>
      <c r="F21667">
        <v>4.0369999999999999</v>
      </c>
      <c r="G21667">
        <v>33.942</v>
      </c>
      <c r="J21667">
        <v>1028.6409270895599</v>
      </c>
      <c r="K21667">
        <v>26.943374792315399</v>
      </c>
    </row>
    <row r="21668" spans="1:11" ht="15" customHeight="1">
      <c r="A21668" s="91" t="s">
        <v>4737</v>
      </c>
      <c r="B21668" s="19" t="s">
        <v>88</v>
      </c>
      <c r="C21668" s="30" t="s">
        <v>199</v>
      </c>
      <c r="D21668" s="91">
        <v>4000</v>
      </c>
      <c r="E21668">
        <v>367</v>
      </c>
      <c r="F21668">
        <v>4.0359999999999996</v>
      </c>
      <c r="G21668">
        <v>33.945</v>
      </c>
      <c r="J21668">
        <v>1028.6480432313001</v>
      </c>
      <c r="K21668">
        <v>26.945870527754298</v>
      </c>
    </row>
    <row r="21669" spans="1:11" ht="15" customHeight="1">
      <c r="A21669" s="91" t="s">
        <v>4737</v>
      </c>
      <c r="B21669" s="19" t="s">
        <v>88</v>
      </c>
      <c r="C21669" s="30" t="s">
        <v>199</v>
      </c>
      <c r="D21669" s="91">
        <v>4000</v>
      </c>
      <c r="E21669">
        <v>368</v>
      </c>
      <c r="F21669">
        <v>4.0339999999999998</v>
      </c>
      <c r="G21669">
        <v>33.947000000000003</v>
      </c>
      <c r="J21669">
        <v>1028.6544783888801</v>
      </c>
      <c r="K21669">
        <v>26.9476727183958</v>
      </c>
    </row>
    <row r="21670" spans="1:11" ht="15" customHeight="1">
      <c r="A21670" s="91" t="s">
        <v>4737</v>
      </c>
      <c r="B21670" s="19" t="s">
        <v>88</v>
      </c>
      <c r="C21670" s="30" t="s">
        <v>199</v>
      </c>
      <c r="D21670" s="91">
        <v>4000</v>
      </c>
      <c r="E21670">
        <v>369</v>
      </c>
      <c r="F21670">
        <v>4.032</v>
      </c>
      <c r="G21670">
        <v>33.948999999999998</v>
      </c>
      <c r="J21670">
        <v>1028.66091349052</v>
      </c>
      <c r="K21670">
        <v>26.949474880107299</v>
      </c>
    </row>
    <row r="21671" spans="1:11" ht="15" customHeight="1">
      <c r="A21671" s="91" t="s">
        <v>4737</v>
      </c>
      <c r="B21671" s="19" t="s">
        <v>88</v>
      </c>
      <c r="C21671" s="30" t="s">
        <v>199</v>
      </c>
      <c r="D21671" s="91">
        <v>4000</v>
      </c>
      <c r="E21671">
        <v>370</v>
      </c>
      <c r="F21671">
        <v>4.0309999999999997</v>
      </c>
      <c r="G21671">
        <v>33.951999999999998</v>
      </c>
      <c r="J21671">
        <v>1028.6680294151899</v>
      </c>
      <c r="K21671">
        <v>26.951970618265499</v>
      </c>
    </row>
    <row r="21672" spans="1:11" ht="15" customHeight="1">
      <c r="A21672" s="91" t="s">
        <v>4737</v>
      </c>
      <c r="B21672" s="19" t="s">
        <v>88</v>
      </c>
      <c r="C21672" s="30" t="s">
        <v>199</v>
      </c>
      <c r="D21672" s="91">
        <v>4000</v>
      </c>
      <c r="E21672">
        <v>371</v>
      </c>
      <c r="F21672">
        <v>4.03</v>
      </c>
      <c r="G21672">
        <v>33.954000000000001</v>
      </c>
      <c r="J21672">
        <v>1028.6743527696301</v>
      </c>
      <c r="K21672">
        <v>26.953670890713301</v>
      </c>
    </row>
    <row r="21673" spans="1:11" ht="15" customHeight="1">
      <c r="A21673" s="91" t="s">
        <v>4737</v>
      </c>
      <c r="B21673" s="19" t="s">
        <v>88</v>
      </c>
      <c r="C21673" s="30" t="s">
        <v>199</v>
      </c>
      <c r="D21673" s="91">
        <v>4000</v>
      </c>
      <c r="E21673">
        <v>372</v>
      </c>
      <c r="F21673">
        <v>4.0279999999999996</v>
      </c>
      <c r="G21673">
        <v>33.956000000000003</v>
      </c>
      <c r="J21673">
        <v>1028.68078768897</v>
      </c>
      <c r="K21673">
        <v>26.9554730126065</v>
      </c>
    </row>
    <row r="21674" spans="1:11" ht="15" customHeight="1">
      <c r="A21674" s="91" t="s">
        <v>4737</v>
      </c>
      <c r="B21674" s="19" t="s">
        <v>88</v>
      </c>
      <c r="C21674" s="30" t="s">
        <v>199</v>
      </c>
      <c r="D21674" s="91">
        <v>4000</v>
      </c>
      <c r="E21674">
        <v>373</v>
      </c>
      <c r="F21674">
        <v>4.0259999999999998</v>
      </c>
      <c r="G21674">
        <v>33.957999999999998</v>
      </c>
      <c r="J21674">
        <v>1028.6872225524</v>
      </c>
      <c r="K21674">
        <v>26.957275105570901</v>
      </c>
    </row>
    <row r="21675" spans="1:11" ht="15" customHeight="1">
      <c r="A21675" s="91" t="s">
        <v>4737</v>
      </c>
      <c r="B21675" s="19" t="s">
        <v>88</v>
      </c>
      <c r="C21675" s="30" t="s">
        <v>199</v>
      </c>
      <c r="D21675" s="91">
        <v>4000</v>
      </c>
      <c r="E21675">
        <v>374</v>
      </c>
      <c r="F21675">
        <v>4.0250000000000004</v>
      </c>
      <c r="G21675">
        <v>33.96</v>
      </c>
      <c r="J21675">
        <v>1028.6935457017701</v>
      </c>
      <c r="K21675">
        <v>26.958975360372499</v>
      </c>
    </row>
    <row r="21676" spans="1:11" ht="15" customHeight="1">
      <c r="A21676" s="91" t="s">
        <v>4737</v>
      </c>
      <c r="B21676" s="19" t="s">
        <v>88</v>
      </c>
      <c r="C21676" s="30" t="s">
        <v>199</v>
      </c>
      <c r="D21676" s="91">
        <v>4000</v>
      </c>
      <c r="E21676">
        <v>375</v>
      </c>
      <c r="F21676">
        <v>4.024</v>
      </c>
      <c r="G21676">
        <v>33.960999999999999</v>
      </c>
      <c r="J21676">
        <v>1028.6990763019701</v>
      </c>
      <c r="K21676">
        <v>26.959880122054098</v>
      </c>
    </row>
    <row r="21677" spans="1:11" ht="15" customHeight="1">
      <c r="A21677" s="91" t="s">
        <v>4737</v>
      </c>
      <c r="B21677" s="19" t="s">
        <v>88</v>
      </c>
      <c r="C21677" s="30" t="s">
        <v>199</v>
      </c>
      <c r="D21677" s="91">
        <v>4000</v>
      </c>
      <c r="E21677">
        <v>376</v>
      </c>
      <c r="F21677">
        <v>4.0220000000000002</v>
      </c>
      <c r="G21677">
        <v>33.962000000000003</v>
      </c>
      <c r="J21677">
        <v>1028.7047185198701</v>
      </c>
      <c r="K21677">
        <v>26.960886663585399</v>
      </c>
    </row>
    <row r="21678" spans="1:11" ht="15" customHeight="1">
      <c r="A21678" s="91" t="s">
        <v>4737</v>
      </c>
      <c r="B21678" s="19" t="s">
        <v>88</v>
      </c>
      <c r="C21678" s="30" t="s">
        <v>199</v>
      </c>
      <c r="D21678" s="91">
        <v>4000</v>
      </c>
      <c r="E21678">
        <v>377</v>
      </c>
      <c r="F21678">
        <v>4.0220000000000002</v>
      </c>
      <c r="G21678">
        <v>33.963000000000001</v>
      </c>
      <c r="J21678">
        <v>1028.7101372883401</v>
      </c>
      <c r="K21678">
        <v>26.961689623178501</v>
      </c>
    </row>
    <row r="21679" spans="1:11" ht="15" customHeight="1">
      <c r="A21679" s="91" t="s">
        <v>4737</v>
      </c>
      <c r="B21679" s="19" t="s">
        <v>88</v>
      </c>
      <c r="C21679" s="30" t="s">
        <v>199</v>
      </c>
      <c r="D21679" s="91">
        <v>4000</v>
      </c>
      <c r="E21679">
        <v>378</v>
      </c>
      <c r="F21679">
        <v>4.0209999999999999</v>
      </c>
      <c r="G21679">
        <v>33.965000000000003</v>
      </c>
      <c r="J21679">
        <v>1028.7164601292</v>
      </c>
      <c r="K21679">
        <v>26.963389865501298</v>
      </c>
    </row>
    <row r="21680" spans="1:11" ht="15" customHeight="1">
      <c r="A21680" s="91" t="s">
        <v>4737</v>
      </c>
      <c r="B21680" s="19" t="s">
        <v>88</v>
      </c>
      <c r="C21680" s="30" t="s">
        <v>199</v>
      </c>
      <c r="D21680" s="91">
        <v>4000</v>
      </c>
      <c r="E21680">
        <v>379</v>
      </c>
      <c r="F21680">
        <v>4.0199999999999996</v>
      </c>
      <c r="G21680">
        <v>33.966000000000001</v>
      </c>
      <c r="J21680">
        <v>1028.7219904393601</v>
      </c>
      <c r="K21680">
        <v>26.9642946009089</v>
      </c>
    </row>
    <row r="21681" spans="1:11" ht="15" customHeight="1">
      <c r="A21681" s="91" t="s">
        <v>4737</v>
      </c>
      <c r="B21681" s="19" t="s">
        <v>88</v>
      </c>
      <c r="C21681" s="30" t="s">
        <v>199</v>
      </c>
      <c r="D21681" s="91">
        <v>4000</v>
      </c>
      <c r="E21681">
        <v>380</v>
      </c>
      <c r="F21681">
        <v>4.0179999999999998</v>
      </c>
      <c r="G21681">
        <v>33.968000000000004</v>
      </c>
      <c r="J21681">
        <v>1028.7284248799699</v>
      </c>
      <c r="K21681">
        <v>26.9660965875923</v>
      </c>
    </row>
    <row r="21682" spans="1:11" ht="15" customHeight="1">
      <c r="A21682" s="91" t="s">
        <v>4737</v>
      </c>
      <c r="B21682" s="19" t="s">
        <v>88</v>
      </c>
      <c r="C21682" s="30" t="s">
        <v>199</v>
      </c>
      <c r="D21682" s="91">
        <v>4000</v>
      </c>
      <c r="E21682">
        <v>381</v>
      </c>
      <c r="F21682">
        <v>4.016</v>
      </c>
      <c r="G21682">
        <v>33.969000000000001</v>
      </c>
      <c r="J21682">
        <v>1028.73406681816</v>
      </c>
      <c r="K21682">
        <v>26.9671030263166</v>
      </c>
    </row>
    <row r="21683" spans="1:11" ht="15" customHeight="1">
      <c r="A21683" s="91" t="s">
        <v>4737</v>
      </c>
      <c r="B21683" s="19" t="s">
        <v>88</v>
      </c>
      <c r="C21683" s="30" t="s">
        <v>199</v>
      </c>
      <c r="D21683" s="91">
        <v>4000</v>
      </c>
      <c r="E21683">
        <v>382</v>
      </c>
      <c r="F21683">
        <v>4.0149999999999997</v>
      </c>
      <c r="G21683">
        <v>33.97</v>
      </c>
      <c r="J21683">
        <v>1028.73959694055</v>
      </c>
      <c r="K21683">
        <v>26.968007720890501</v>
      </c>
    </row>
    <row r="21684" spans="1:11" ht="15" customHeight="1">
      <c r="A21684" s="91" t="s">
        <v>4737</v>
      </c>
      <c r="B21684" s="19" t="s">
        <v>88</v>
      </c>
      <c r="C21684" s="30" t="s">
        <v>199</v>
      </c>
      <c r="D21684" s="91">
        <v>4000</v>
      </c>
      <c r="E21684">
        <v>383</v>
      </c>
      <c r="F21684">
        <v>4.0140000000000002</v>
      </c>
      <c r="G21684">
        <v>33.970999999999997</v>
      </c>
      <c r="J21684">
        <v>1028.7451269916201</v>
      </c>
      <c r="K21684">
        <v>26.9689124080505</v>
      </c>
    </row>
    <row r="21685" spans="1:11" ht="15" customHeight="1">
      <c r="A21685" s="91" t="s">
        <v>4737</v>
      </c>
      <c r="B21685" s="19" t="s">
        <v>88</v>
      </c>
      <c r="C21685" s="30" t="s">
        <v>199</v>
      </c>
      <c r="D21685" s="91">
        <v>4000</v>
      </c>
      <c r="E21685">
        <v>384</v>
      </c>
      <c r="F21685">
        <v>4.0140000000000002</v>
      </c>
      <c r="G21685">
        <v>33.972000000000001</v>
      </c>
      <c r="J21685">
        <v>1028.75054516508</v>
      </c>
      <c r="K21685">
        <v>26.969715395003298</v>
      </c>
    </row>
    <row r="21686" spans="1:11" ht="15" customHeight="1">
      <c r="A21686" s="91" t="s">
        <v>4737</v>
      </c>
      <c r="B21686" s="19" t="s">
        <v>88</v>
      </c>
      <c r="C21686" s="30" t="s">
        <v>199</v>
      </c>
      <c r="D21686" s="91">
        <v>4000</v>
      </c>
      <c r="E21686">
        <v>385</v>
      </c>
      <c r="F21686">
        <v>4.0140000000000002</v>
      </c>
      <c r="G21686">
        <v>33.972000000000001</v>
      </c>
      <c r="J21686">
        <v>1028.75517080246</v>
      </c>
      <c r="K21686">
        <v>26.969722857666302</v>
      </c>
    </row>
    <row r="21687" spans="1:11" ht="15" customHeight="1">
      <c r="A21687" s="91" t="s">
        <v>4737</v>
      </c>
      <c r="B21687" s="19" t="s">
        <v>88</v>
      </c>
      <c r="C21687" s="30" t="s">
        <v>199</v>
      </c>
      <c r="D21687" s="91">
        <v>4000</v>
      </c>
      <c r="E21687">
        <v>386</v>
      </c>
      <c r="F21687">
        <v>4.0129999999999999</v>
      </c>
      <c r="G21687">
        <v>33.972999999999999</v>
      </c>
      <c r="J21687">
        <v>1028.7607006133501</v>
      </c>
      <c r="K21687">
        <v>26.9706275411768</v>
      </c>
    </row>
    <row r="21688" spans="1:11" ht="15" customHeight="1">
      <c r="A21688" s="91" t="s">
        <v>4737</v>
      </c>
      <c r="B21688" s="19" t="s">
        <v>88</v>
      </c>
      <c r="C21688" s="30" t="s">
        <v>199</v>
      </c>
      <c r="D21688" s="91">
        <v>4000</v>
      </c>
      <c r="E21688">
        <v>387</v>
      </c>
      <c r="F21688">
        <v>4.0119999999999996</v>
      </c>
      <c r="G21688">
        <v>33.973999999999997</v>
      </c>
      <c r="J21688">
        <v>1028.7662303529401</v>
      </c>
      <c r="K21688">
        <v>26.971532217272902</v>
      </c>
    </row>
    <row r="21689" spans="1:11" ht="15" customHeight="1">
      <c r="A21689" s="91" t="s">
        <v>4737</v>
      </c>
      <c r="B21689" s="19" t="s">
        <v>88</v>
      </c>
      <c r="C21689" s="30" t="s">
        <v>199</v>
      </c>
      <c r="D21689" s="91">
        <v>4000</v>
      </c>
      <c r="E21689">
        <v>388</v>
      </c>
      <c r="F21689">
        <v>4.0110000000000001</v>
      </c>
      <c r="G21689">
        <v>33.975000000000001</v>
      </c>
      <c r="J21689">
        <v>1028.77176002121</v>
      </c>
      <c r="K21689">
        <v>26.972436885954501</v>
      </c>
    </row>
    <row r="21690" spans="1:11" ht="15" customHeight="1">
      <c r="A21690" s="91" t="s">
        <v>4737</v>
      </c>
      <c r="B21690" s="19" t="s">
        <v>88</v>
      </c>
      <c r="C21690" s="30" t="s">
        <v>199</v>
      </c>
      <c r="D21690" s="91">
        <v>4000</v>
      </c>
      <c r="E21690">
        <v>389</v>
      </c>
      <c r="F21690">
        <v>4.008</v>
      </c>
      <c r="G21690">
        <v>33.975999999999999</v>
      </c>
      <c r="J21690">
        <v>1028.77751339168</v>
      </c>
      <c r="K21690">
        <v>26.9735448295305</v>
      </c>
    </row>
    <row r="21691" spans="1:11" ht="15" customHeight="1">
      <c r="A21691" s="91" t="s">
        <v>4737</v>
      </c>
      <c r="B21691" s="19" t="s">
        <v>88</v>
      </c>
      <c r="C21691" s="30" t="s">
        <v>199</v>
      </c>
      <c r="D21691" s="91">
        <v>4000</v>
      </c>
      <c r="E21691">
        <v>390</v>
      </c>
      <c r="F21691">
        <v>4.0060000000000002</v>
      </c>
      <c r="G21691">
        <v>33.976999999999997</v>
      </c>
      <c r="J21691">
        <v>1028.78315483291</v>
      </c>
      <c r="K21691">
        <v>26.974551073528101</v>
      </c>
    </row>
    <row r="21692" spans="1:11" ht="15" customHeight="1">
      <c r="A21692" s="91" t="s">
        <v>4737</v>
      </c>
      <c r="B21692" s="19" t="s">
        <v>88</v>
      </c>
      <c r="C21692" s="30" t="s">
        <v>199</v>
      </c>
      <c r="D21692" s="91">
        <v>4000</v>
      </c>
      <c r="E21692">
        <v>391</v>
      </c>
      <c r="F21692">
        <v>4.0049999999999999</v>
      </c>
      <c r="G21692">
        <v>33.978000000000002</v>
      </c>
      <c r="J21692">
        <v>1028.78868433364</v>
      </c>
      <c r="K21692">
        <v>26.975455687007099</v>
      </c>
    </row>
    <row r="21693" spans="1:11" ht="15" customHeight="1">
      <c r="A21693" s="91" t="s">
        <v>4737</v>
      </c>
      <c r="B21693" s="19" t="s">
        <v>88</v>
      </c>
      <c r="C21693" s="30" t="s">
        <v>199</v>
      </c>
      <c r="D21693" s="91">
        <v>4000</v>
      </c>
      <c r="E21693">
        <v>392</v>
      </c>
      <c r="F21693">
        <v>4.0049999999999999</v>
      </c>
      <c r="G21693">
        <v>33.978000000000002</v>
      </c>
      <c r="J21693">
        <v>1028.7933094531199</v>
      </c>
      <c r="K21693">
        <v>26.975463147287002</v>
      </c>
    </row>
    <row r="21694" spans="1:11" ht="15" customHeight="1">
      <c r="A21694" s="91" t="s">
        <v>4737</v>
      </c>
      <c r="B21694" s="19" t="s">
        <v>88</v>
      </c>
      <c r="C21694" s="30" t="s">
        <v>199</v>
      </c>
      <c r="D21694" s="91">
        <v>4000</v>
      </c>
      <c r="E21694">
        <v>393</v>
      </c>
      <c r="F21694">
        <v>4.0039999999999996</v>
      </c>
      <c r="G21694">
        <v>33.978999999999999</v>
      </c>
      <c r="J21694">
        <v>1028.7988388004801</v>
      </c>
      <c r="K21694">
        <v>26.976367753542</v>
      </c>
    </row>
    <row r="21695" spans="1:11" ht="15" customHeight="1">
      <c r="A21695" s="91" t="s">
        <v>4737</v>
      </c>
      <c r="B21695" s="19" t="s">
        <v>88</v>
      </c>
      <c r="C21695" s="30" t="s">
        <v>199</v>
      </c>
      <c r="D21695" s="91">
        <v>4000</v>
      </c>
      <c r="E21695">
        <v>394</v>
      </c>
      <c r="F21695">
        <v>4.0019999999999998</v>
      </c>
      <c r="G21695">
        <v>33.979999999999997</v>
      </c>
      <c r="J21695">
        <v>1028.80448002038</v>
      </c>
      <c r="K21695">
        <v>26.977373917828299</v>
      </c>
    </row>
    <row r="21696" spans="1:11" ht="15" customHeight="1">
      <c r="A21696" s="91" t="s">
        <v>4737</v>
      </c>
      <c r="B21696" s="19" t="s">
        <v>88</v>
      </c>
      <c r="C21696" s="30" t="s">
        <v>199</v>
      </c>
      <c r="D21696" s="91">
        <v>4000</v>
      </c>
      <c r="E21696">
        <v>395</v>
      </c>
      <c r="F21696">
        <v>4.0010000000000003</v>
      </c>
      <c r="G21696">
        <v>33.981000000000002</v>
      </c>
      <c r="J21696">
        <v>1028.81000924062</v>
      </c>
      <c r="K21696">
        <v>26.978278498266299</v>
      </c>
    </row>
    <row r="21697" spans="1:11" ht="15" customHeight="1">
      <c r="A21697" s="91" t="s">
        <v>4737</v>
      </c>
      <c r="B21697" s="19" t="s">
        <v>88</v>
      </c>
      <c r="C21697" s="30" t="s">
        <v>199</v>
      </c>
      <c r="D21697" s="91">
        <v>4000</v>
      </c>
      <c r="E21697">
        <v>396</v>
      </c>
      <c r="F21697">
        <v>3.9990000000000001</v>
      </c>
      <c r="G21697">
        <v>33.981999999999999</v>
      </c>
      <c r="J21697">
        <v>1028.81565035261</v>
      </c>
      <c r="K21697">
        <v>26.979284602727098</v>
      </c>
    </row>
    <row r="21698" spans="1:11" ht="15" customHeight="1">
      <c r="A21698" s="91" t="s">
        <v>4737</v>
      </c>
      <c r="B21698" s="19" t="s">
        <v>88</v>
      </c>
      <c r="C21698" s="30" t="s">
        <v>199</v>
      </c>
      <c r="D21698" s="91">
        <v>4000</v>
      </c>
      <c r="E21698">
        <v>397</v>
      </c>
      <c r="F21698">
        <v>3.9969999999999999</v>
      </c>
      <c r="G21698">
        <v>33.982999999999997</v>
      </c>
      <c r="J21698">
        <v>1028.82129141256</v>
      </c>
      <c r="K21698">
        <v>26.980290665763999</v>
      </c>
    </row>
    <row r="21699" spans="1:11" ht="15" customHeight="1">
      <c r="A21699" s="91" t="s">
        <v>4737</v>
      </c>
      <c r="B21699" s="19" t="s">
        <v>88</v>
      </c>
      <c r="C21699" s="30" t="s">
        <v>199</v>
      </c>
      <c r="D21699" s="91">
        <v>4000</v>
      </c>
      <c r="E21699">
        <v>398</v>
      </c>
      <c r="F21699">
        <v>3.9969999999999999</v>
      </c>
      <c r="G21699">
        <v>33.982999999999997</v>
      </c>
      <c r="J21699">
        <v>1028.82591609629</v>
      </c>
      <c r="K21699">
        <v>26.9802981234618</v>
      </c>
    </row>
    <row r="21700" spans="1:11" ht="15" customHeight="1">
      <c r="A21700" s="91" t="s">
        <v>4737</v>
      </c>
      <c r="B21700" s="19" t="s">
        <v>88</v>
      </c>
      <c r="C21700" s="30" t="s">
        <v>199</v>
      </c>
      <c r="D21700" s="91">
        <v>4000</v>
      </c>
      <c r="E21700">
        <v>399</v>
      </c>
      <c r="F21700">
        <v>3.9950000000000001</v>
      </c>
      <c r="G21700">
        <v>33.984000000000002</v>
      </c>
      <c r="J21700">
        <v>1028.83155704661</v>
      </c>
      <c r="K21700">
        <v>26.981304143586399</v>
      </c>
    </row>
    <row r="21701" spans="1:11" ht="15" customHeight="1">
      <c r="A21701" s="91" t="s">
        <v>4737</v>
      </c>
      <c r="B21701" s="19" t="s">
        <v>88</v>
      </c>
      <c r="C21701" s="30" t="s">
        <v>199</v>
      </c>
      <c r="D21701" s="91">
        <v>4000</v>
      </c>
      <c r="E21701">
        <v>400</v>
      </c>
      <c r="F21701">
        <v>3.992</v>
      </c>
      <c r="G21701">
        <v>33.984999999999999</v>
      </c>
      <c r="J21701">
        <v>1028.8373099320499</v>
      </c>
      <c r="K21701">
        <v>26.9824115709423</v>
      </c>
    </row>
    <row r="21702" spans="1:11" ht="15" customHeight="1">
      <c r="A21702" s="91" t="s">
        <v>4737</v>
      </c>
      <c r="B21702" s="19" t="s">
        <v>88</v>
      </c>
      <c r="C21702" s="30" t="s">
        <v>199</v>
      </c>
      <c r="D21702" s="91">
        <v>4000</v>
      </c>
      <c r="E21702">
        <v>401</v>
      </c>
      <c r="F21702">
        <v>3.988</v>
      </c>
      <c r="G21702">
        <v>33.985999999999997</v>
      </c>
      <c r="J21702">
        <v>1028.84317472883</v>
      </c>
      <c r="K21702">
        <v>26.983620300344501</v>
      </c>
    </row>
    <row r="21703" spans="1:11" ht="15" customHeight="1">
      <c r="A21703" s="91" t="s">
        <v>4737</v>
      </c>
      <c r="B21703" s="19" t="s">
        <v>88</v>
      </c>
      <c r="C21703" s="30" t="s">
        <v>199</v>
      </c>
      <c r="D21703" s="91">
        <v>4000</v>
      </c>
      <c r="E21703">
        <v>402</v>
      </c>
      <c r="F21703">
        <v>3.984</v>
      </c>
      <c r="G21703">
        <v>33.987000000000002</v>
      </c>
      <c r="J21703">
        <v>1028.8490394419</v>
      </c>
      <c r="K21703">
        <v>26.984828848063401</v>
      </c>
    </row>
    <row r="21704" spans="1:11" ht="15" customHeight="1">
      <c r="A21704" s="91" t="s">
        <v>4737</v>
      </c>
      <c r="B21704" s="19" t="s">
        <v>88</v>
      </c>
      <c r="C21704" s="30" t="s">
        <v>199</v>
      </c>
      <c r="D21704" s="91">
        <v>4000</v>
      </c>
      <c r="E21704">
        <v>403</v>
      </c>
      <c r="F21704">
        <v>3.98</v>
      </c>
      <c r="G21704">
        <v>33.988999999999997</v>
      </c>
      <c r="J21704">
        <v>1028.8556964511899</v>
      </c>
      <c r="K21704">
        <v>26.986832844811701</v>
      </c>
    </row>
    <row r="21705" spans="1:11" ht="15" customHeight="1">
      <c r="A21705" s="91" t="s">
        <v>4737</v>
      </c>
      <c r="B21705" s="19" t="s">
        <v>88</v>
      </c>
      <c r="C21705" s="30" t="s">
        <v>199</v>
      </c>
      <c r="D21705" s="91">
        <v>4000</v>
      </c>
      <c r="E21705">
        <v>404</v>
      </c>
      <c r="F21705">
        <v>3.9780000000000002</v>
      </c>
      <c r="G21705">
        <v>33.99</v>
      </c>
      <c r="J21705">
        <v>1028.8613371658</v>
      </c>
      <c r="K21705">
        <v>26.987838502721399</v>
      </c>
    </row>
    <row r="21706" spans="1:11" ht="15" customHeight="1">
      <c r="A21706" s="91" t="s">
        <v>4737</v>
      </c>
      <c r="B21706" s="19" t="s">
        <v>88</v>
      </c>
      <c r="C21706" s="30" t="s">
        <v>199</v>
      </c>
      <c r="D21706" s="91">
        <v>4000</v>
      </c>
      <c r="E21706">
        <v>405</v>
      </c>
      <c r="F21706">
        <v>3.9780000000000002</v>
      </c>
      <c r="G21706">
        <v>33.991999999999997</v>
      </c>
      <c r="J21706">
        <v>1028.86754631043</v>
      </c>
      <c r="K21706">
        <v>26.989437216885801</v>
      </c>
    </row>
    <row r="21707" spans="1:11" ht="15" customHeight="1">
      <c r="A21707" s="91" t="s">
        <v>4737</v>
      </c>
      <c r="B21707" s="19" t="s">
        <v>88</v>
      </c>
      <c r="C21707" s="30" t="s">
        <v>199</v>
      </c>
      <c r="D21707" s="91">
        <v>4000</v>
      </c>
      <c r="E21707">
        <v>406</v>
      </c>
      <c r="F21707">
        <v>3.976</v>
      </c>
      <c r="G21707">
        <v>33.993000000000002</v>
      </c>
      <c r="J21707">
        <v>1028.8731869114599</v>
      </c>
      <c r="K21707">
        <v>26.990442844095899</v>
      </c>
    </row>
    <row r="21708" spans="1:11" ht="15" customHeight="1">
      <c r="A21708" s="91" t="s">
        <v>4737</v>
      </c>
      <c r="B21708" s="19" t="s">
        <v>88</v>
      </c>
      <c r="C21708" s="30" t="s">
        <v>199</v>
      </c>
      <c r="D21708" s="91">
        <v>4000</v>
      </c>
      <c r="E21708">
        <v>407</v>
      </c>
      <c r="F21708">
        <v>3.9750000000000001</v>
      </c>
      <c r="G21708">
        <v>33.994</v>
      </c>
      <c r="J21708">
        <v>1028.87871548833</v>
      </c>
      <c r="K21708">
        <v>26.991347185099102</v>
      </c>
    </row>
    <row r="21709" spans="1:11" ht="15" customHeight="1">
      <c r="A21709" s="91" t="s">
        <v>4737</v>
      </c>
      <c r="B21709" s="19" t="s">
        <v>88</v>
      </c>
      <c r="C21709" s="30" t="s">
        <v>199</v>
      </c>
      <c r="D21709" s="91">
        <v>4000</v>
      </c>
      <c r="E21709">
        <v>408</v>
      </c>
      <c r="F21709">
        <v>3.972</v>
      </c>
      <c r="G21709">
        <v>33.994999999999997</v>
      </c>
      <c r="J21709">
        <v>1028.88446795755</v>
      </c>
      <c r="K21709">
        <v>26.992453974215099</v>
      </c>
    </row>
    <row r="21710" spans="1:11" ht="15" customHeight="1">
      <c r="A21710" s="91" t="s">
        <v>4737</v>
      </c>
      <c r="B21710" s="19" t="s">
        <v>88</v>
      </c>
      <c r="C21710" s="30" t="s">
        <v>199</v>
      </c>
      <c r="D21710" s="91">
        <v>4000</v>
      </c>
      <c r="E21710">
        <v>409</v>
      </c>
      <c r="F21710">
        <v>3.9689999999999999</v>
      </c>
      <c r="G21710">
        <v>33.996000000000002</v>
      </c>
      <c r="J21710">
        <v>1028.89022037067</v>
      </c>
      <c r="K21710">
        <v>26.9935606637953</v>
      </c>
    </row>
    <row r="21711" spans="1:11" ht="15" customHeight="1">
      <c r="A21711" s="91" t="s">
        <v>4737</v>
      </c>
      <c r="B21711" s="19" t="s">
        <v>88</v>
      </c>
      <c r="C21711" s="30" t="s">
        <v>199</v>
      </c>
      <c r="D21711" s="91">
        <v>4000</v>
      </c>
      <c r="E21711">
        <v>410</v>
      </c>
      <c r="F21711">
        <v>3.9660000000000002</v>
      </c>
      <c r="G21711">
        <v>33.997999999999998</v>
      </c>
      <c r="J21711">
        <v>1028.8967650940599</v>
      </c>
      <c r="K21711">
        <v>26.995462927899599</v>
      </c>
    </row>
    <row r="21712" spans="1:11" ht="15" customHeight="1">
      <c r="A21712" s="91" t="s">
        <v>4737</v>
      </c>
      <c r="B21712" s="19" t="s">
        <v>88</v>
      </c>
      <c r="C21712" s="30" t="s">
        <v>199</v>
      </c>
      <c r="D21712" s="91">
        <v>4000</v>
      </c>
      <c r="E21712">
        <v>411</v>
      </c>
      <c r="F21712">
        <v>3.9630000000000001</v>
      </c>
      <c r="G21712">
        <v>34.000999999999998</v>
      </c>
      <c r="J21712">
        <v>1028.90410213056</v>
      </c>
      <c r="K21712">
        <v>26.9981607938957</v>
      </c>
    </row>
    <row r="21713" spans="1:11" ht="15" customHeight="1">
      <c r="A21713" s="91" t="s">
        <v>4737</v>
      </c>
      <c r="B21713" s="19" t="s">
        <v>88</v>
      </c>
      <c r="C21713" s="30" t="s">
        <v>199</v>
      </c>
      <c r="D21713" s="91">
        <v>4000</v>
      </c>
      <c r="E21713">
        <v>412</v>
      </c>
      <c r="F21713">
        <v>3.9609999999999999</v>
      </c>
      <c r="G21713">
        <v>34.003999999999998</v>
      </c>
      <c r="J21713">
        <v>1028.91132715708</v>
      </c>
      <c r="K21713">
        <v>27.000757501747099</v>
      </c>
    </row>
    <row r="21714" spans="1:11" ht="15" customHeight="1">
      <c r="A21714" s="91" t="s">
        <v>4737</v>
      </c>
      <c r="B21714" s="19" t="s">
        <v>88</v>
      </c>
      <c r="C21714" s="30" t="s">
        <v>199</v>
      </c>
      <c r="D21714" s="91">
        <v>4000</v>
      </c>
      <c r="E21714">
        <v>413</v>
      </c>
      <c r="F21714">
        <v>3.9590000000000001</v>
      </c>
      <c r="G21714">
        <v>34.005000000000003</v>
      </c>
      <c r="J21714">
        <v>1028.9169673955901</v>
      </c>
      <c r="K21714">
        <v>27.001762800372699</v>
      </c>
    </row>
    <row r="21715" spans="1:11" ht="15" customHeight="1">
      <c r="A21715" s="91" t="s">
        <v>4737</v>
      </c>
      <c r="B21715" s="19" t="s">
        <v>88</v>
      </c>
      <c r="C21715" s="30" t="s">
        <v>199</v>
      </c>
      <c r="D21715" s="91">
        <v>4000</v>
      </c>
      <c r="E21715">
        <v>414</v>
      </c>
      <c r="F21715">
        <v>3.9550000000000001</v>
      </c>
      <c r="G21715">
        <v>34.006999999999998</v>
      </c>
      <c r="J21715">
        <v>1028.92362386883</v>
      </c>
      <c r="K21715">
        <v>27.003765851690801</v>
      </c>
    </row>
    <row r="21716" spans="1:11" ht="15" customHeight="1">
      <c r="A21716" s="91" t="s">
        <v>4737</v>
      </c>
      <c r="B21716" s="19" t="s">
        <v>88</v>
      </c>
      <c r="C21716" s="30" t="s">
        <v>199</v>
      </c>
      <c r="D21716" s="91">
        <v>4000</v>
      </c>
      <c r="E21716">
        <v>415</v>
      </c>
      <c r="F21716">
        <v>3.9460000000000002</v>
      </c>
      <c r="G21716">
        <v>34.009</v>
      </c>
      <c r="J21716">
        <v>1028.93083978702</v>
      </c>
      <c r="K21716">
        <v>27.006273540577901</v>
      </c>
    </row>
    <row r="21717" spans="1:11" ht="15" customHeight="1">
      <c r="A21717" s="91" t="s">
        <v>4737</v>
      </c>
      <c r="B21717" s="19" t="s">
        <v>88</v>
      </c>
      <c r="C21717" s="30" t="s">
        <v>199</v>
      </c>
      <c r="D21717" s="91">
        <v>4000</v>
      </c>
      <c r="E21717">
        <v>416</v>
      </c>
      <c r="F21717">
        <v>3.9369999999999998</v>
      </c>
      <c r="G21717">
        <v>34.012</v>
      </c>
      <c r="J21717">
        <v>1028.9388475692799</v>
      </c>
      <c r="K21717">
        <v>27.009576085314801</v>
      </c>
    </row>
    <row r="21718" spans="1:11" ht="15" customHeight="1">
      <c r="A21718" s="91" t="s">
        <v>4737</v>
      </c>
      <c r="B21718" s="19" t="s">
        <v>88</v>
      </c>
      <c r="C21718" s="30" t="s">
        <v>199</v>
      </c>
      <c r="D21718" s="91">
        <v>4000</v>
      </c>
      <c r="E21718">
        <v>417</v>
      </c>
      <c r="F21718">
        <v>3.9319999999999999</v>
      </c>
      <c r="G21718">
        <v>34.015000000000001</v>
      </c>
      <c r="J21718">
        <v>1028.94640783569</v>
      </c>
      <c r="K21718">
        <v>27.012474780430001</v>
      </c>
    </row>
    <row r="21719" spans="1:11" ht="15" customHeight="1">
      <c r="A21719" s="91" t="s">
        <v>4737</v>
      </c>
      <c r="B21719" s="19" t="s">
        <v>88</v>
      </c>
      <c r="C21719" s="30" t="s">
        <v>199</v>
      </c>
      <c r="D21719" s="91">
        <v>4000</v>
      </c>
      <c r="E21719">
        <v>418</v>
      </c>
      <c r="F21719">
        <v>3.9289999999999998</v>
      </c>
      <c r="G21719">
        <v>34.018000000000001</v>
      </c>
      <c r="J21719">
        <v>1028.95374446858</v>
      </c>
      <c r="K21719">
        <v>27.015171782312301</v>
      </c>
    </row>
    <row r="21720" spans="1:11" ht="15" customHeight="1">
      <c r="A21720" s="91" t="s">
        <v>4737</v>
      </c>
      <c r="B21720" s="19" t="s">
        <v>88</v>
      </c>
      <c r="C21720" s="30" t="s">
        <v>199</v>
      </c>
      <c r="D21720" s="91">
        <v>4000</v>
      </c>
      <c r="E21720">
        <v>419</v>
      </c>
      <c r="F21720">
        <v>3.9279999999999999</v>
      </c>
      <c r="G21720">
        <v>34.020000000000003</v>
      </c>
      <c r="J21720">
        <v>1028.9600650774601</v>
      </c>
      <c r="K21720">
        <v>27.016871481063401</v>
      </c>
    </row>
    <row r="21721" spans="1:11" ht="15" customHeight="1">
      <c r="A21721" s="91" t="s">
        <v>4737</v>
      </c>
      <c r="B21721" s="19" t="s">
        <v>88</v>
      </c>
      <c r="C21721" s="30" t="s">
        <v>199</v>
      </c>
      <c r="D21721" s="91">
        <v>4000</v>
      </c>
      <c r="E21721">
        <v>420</v>
      </c>
      <c r="F21721">
        <v>3.927</v>
      </c>
      <c r="G21721">
        <v>34.021000000000001</v>
      </c>
      <c r="J21721">
        <v>1028.96559320503</v>
      </c>
      <c r="K21721">
        <v>27.0177753883906</v>
      </c>
    </row>
    <row r="21722" spans="1:11" ht="15" customHeight="1">
      <c r="A21722" s="91" t="s">
        <v>4737</v>
      </c>
      <c r="B21722" s="19" t="s">
        <v>88</v>
      </c>
      <c r="C21722" s="30" t="s">
        <v>199</v>
      </c>
      <c r="D21722" s="91">
        <v>4000</v>
      </c>
      <c r="E21722">
        <v>421</v>
      </c>
      <c r="F21722">
        <v>3.9260000000000002</v>
      </c>
      <c r="G21722">
        <v>34.021999999999998</v>
      </c>
      <c r="J21722">
        <v>1028.97112126139</v>
      </c>
      <c r="K21722">
        <v>27.0186792882992</v>
      </c>
    </row>
    <row r="21723" spans="1:11" ht="15" customHeight="1">
      <c r="A21723" s="91" t="s">
        <v>4737</v>
      </c>
      <c r="B21723" s="19" t="s">
        <v>88</v>
      </c>
      <c r="C21723" s="30" t="s">
        <v>199</v>
      </c>
      <c r="D21723" s="91">
        <v>4000</v>
      </c>
      <c r="E21723">
        <v>422</v>
      </c>
      <c r="F21723">
        <v>3.9260000000000002</v>
      </c>
      <c r="G21723">
        <v>34.023000000000003</v>
      </c>
      <c r="J21723">
        <v>1028.9765374020899</v>
      </c>
      <c r="K21723">
        <v>27.019482472212999</v>
      </c>
    </row>
    <row r="21724" spans="1:11" ht="15" customHeight="1">
      <c r="A21724" s="91" t="s">
        <v>4737</v>
      </c>
      <c r="B21724" s="19" t="s">
        <v>88</v>
      </c>
      <c r="C21724" s="30" t="s">
        <v>199</v>
      </c>
      <c r="D21724" s="91">
        <v>4000</v>
      </c>
      <c r="E21724">
        <v>423</v>
      </c>
      <c r="F21724">
        <v>3.9249999999999998</v>
      </c>
      <c r="G21724">
        <v>34.024000000000001</v>
      </c>
      <c r="J21724">
        <v>1028.98206530056</v>
      </c>
      <c r="K21724">
        <v>27.020386368274298</v>
      </c>
    </row>
    <row r="21725" spans="1:11" ht="15" customHeight="1">
      <c r="A21725" s="91" t="s">
        <v>4737</v>
      </c>
      <c r="B21725" s="19" t="s">
        <v>88</v>
      </c>
      <c r="C21725" s="30" t="s">
        <v>199</v>
      </c>
      <c r="D21725" s="91">
        <v>4000</v>
      </c>
      <c r="E21725">
        <v>424</v>
      </c>
      <c r="F21725">
        <v>3.9239999999999999</v>
      </c>
      <c r="G21725">
        <v>34.024000000000001</v>
      </c>
      <c r="J21725">
        <v>1028.98680074852</v>
      </c>
      <c r="K21725">
        <v>27.0204944553332</v>
      </c>
    </row>
    <row r="21726" spans="1:11" ht="15" customHeight="1">
      <c r="A21726" s="91" t="s">
        <v>4737</v>
      </c>
      <c r="B21726" s="19" t="s">
        <v>88</v>
      </c>
      <c r="C21726" s="30" t="s">
        <v>199</v>
      </c>
      <c r="D21726" s="91">
        <v>4000</v>
      </c>
      <c r="E21726">
        <v>425</v>
      </c>
      <c r="F21726">
        <v>3.923</v>
      </c>
      <c r="G21726">
        <v>34.024999999999999</v>
      </c>
      <c r="J21726">
        <v>1028.99232850929</v>
      </c>
      <c r="K21726">
        <v>27.021398333171</v>
      </c>
    </row>
    <row r="21727" spans="1:11" ht="15" customHeight="1">
      <c r="A21727" s="91" t="s">
        <v>4737</v>
      </c>
      <c r="B21727" s="19" t="s">
        <v>88</v>
      </c>
      <c r="C21727" s="30" t="s">
        <v>199</v>
      </c>
      <c r="D21727" s="91">
        <v>4000</v>
      </c>
      <c r="E21727">
        <v>426</v>
      </c>
      <c r="F21727">
        <v>3.9209999999999998</v>
      </c>
      <c r="G21727">
        <v>34.026000000000003</v>
      </c>
      <c r="J21727">
        <v>1028.9979681027201</v>
      </c>
      <c r="K21727">
        <v>27.0224028654713</v>
      </c>
    </row>
    <row r="21728" spans="1:11" ht="15" customHeight="1">
      <c r="A21728" s="91" t="s">
        <v>4737</v>
      </c>
      <c r="B21728" s="19" t="s">
        <v>88</v>
      </c>
      <c r="C21728" s="30" t="s">
        <v>199</v>
      </c>
      <c r="D21728" s="91">
        <v>4000</v>
      </c>
      <c r="E21728">
        <v>427</v>
      </c>
      <c r="F21728">
        <v>3.9209999999999998</v>
      </c>
      <c r="G21728">
        <v>34.026000000000003</v>
      </c>
      <c r="J21728">
        <v>1029.0025914523401</v>
      </c>
      <c r="K21728">
        <v>27.022410255130598</v>
      </c>
    </row>
    <row r="21729" spans="1:11" ht="15" customHeight="1">
      <c r="A21729" s="91" t="s">
        <v>4737</v>
      </c>
      <c r="B21729" s="19" t="s">
        <v>88</v>
      </c>
      <c r="C21729" s="30" t="s">
        <v>199</v>
      </c>
      <c r="D21729" s="91">
        <v>4000</v>
      </c>
      <c r="E21729">
        <v>428</v>
      </c>
      <c r="F21729">
        <v>3.92</v>
      </c>
      <c r="G21729">
        <v>34.027000000000001</v>
      </c>
      <c r="J21729">
        <v>1029.0081190042399</v>
      </c>
      <c r="K21729">
        <v>27.0233141073243</v>
      </c>
    </row>
    <row r="21730" spans="1:11" ht="15" customHeight="1">
      <c r="A21730" s="91" t="s">
        <v>4737</v>
      </c>
      <c r="B21730" s="19" t="s">
        <v>88</v>
      </c>
      <c r="C21730" s="30" t="s">
        <v>199</v>
      </c>
      <c r="D21730" s="91">
        <v>4000</v>
      </c>
      <c r="E21730">
        <v>429</v>
      </c>
      <c r="F21730">
        <v>3.92</v>
      </c>
      <c r="G21730">
        <v>34.027000000000001</v>
      </c>
      <c r="J21730">
        <v>1029.0127421729701</v>
      </c>
      <c r="K21730">
        <v>27.023321498653601</v>
      </c>
    </row>
    <row r="21731" spans="1:11" ht="15" customHeight="1">
      <c r="A21731" s="91" t="s">
        <v>4737</v>
      </c>
      <c r="B21731" s="19" t="s">
        <v>88</v>
      </c>
      <c r="C21731" s="30" t="s">
        <v>199</v>
      </c>
      <c r="D21731" s="91">
        <v>4000</v>
      </c>
      <c r="E21731">
        <v>430</v>
      </c>
      <c r="F21731">
        <v>3.92</v>
      </c>
      <c r="G21731">
        <v>34.027999999999999</v>
      </c>
      <c r="J21731">
        <v>1029.01815758777</v>
      </c>
      <c r="K21731">
        <v>27.024124707051001</v>
      </c>
    </row>
    <row r="21732" spans="1:11" ht="15" customHeight="1">
      <c r="A21732" s="91" t="s">
        <v>4737</v>
      </c>
      <c r="B21732" s="19" t="s">
        <v>88</v>
      </c>
      <c r="C21732" s="30" t="s">
        <v>199</v>
      </c>
      <c r="D21732" s="91">
        <v>4000</v>
      </c>
      <c r="E21732">
        <v>431</v>
      </c>
      <c r="F21732">
        <v>3.92</v>
      </c>
      <c r="G21732">
        <v>34.027999999999999</v>
      </c>
      <c r="J21732">
        <v>1029.0227805510999</v>
      </c>
      <c r="K21732">
        <v>27.0241321017199</v>
      </c>
    </row>
    <row r="21733" spans="1:11" ht="15" customHeight="1">
      <c r="A21733" s="91" t="s">
        <v>4737</v>
      </c>
      <c r="B21733" s="19" t="s">
        <v>88</v>
      </c>
      <c r="C21733" s="30" t="s">
        <v>199</v>
      </c>
      <c r="D21733" s="91">
        <v>4000</v>
      </c>
      <c r="E21733">
        <v>432</v>
      </c>
      <c r="F21733">
        <v>3.92</v>
      </c>
      <c r="G21733">
        <v>34.027999999999999</v>
      </c>
      <c r="J21733">
        <v>1029.02740341556</v>
      </c>
      <c r="K21733">
        <v>27.024139497873598</v>
      </c>
    </row>
    <row r="21734" spans="1:11" ht="15" customHeight="1">
      <c r="A21734" s="91" t="s">
        <v>4737</v>
      </c>
      <c r="B21734" s="19" t="s">
        <v>88</v>
      </c>
      <c r="C21734" s="30" t="s">
        <v>199</v>
      </c>
      <c r="D21734" s="91">
        <v>4000</v>
      </c>
      <c r="E21734">
        <v>433</v>
      </c>
      <c r="F21734">
        <v>3.92</v>
      </c>
      <c r="G21734">
        <v>34.027999999999999</v>
      </c>
      <c r="J21734">
        <v>1029.0320261811501</v>
      </c>
      <c r="K21734">
        <v>27.024146895511599</v>
      </c>
    </row>
    <row r="21735" spans="1:11" ht="15" customHeight="1">
      <c r="A21735" s="91" t="s">
        <v>4737</v>
      </c>
      <c r="B21735" s="19" t="s">
        <v>88</v>
      </c>
      <c r="C21735" s="30" t="s">
        <v>199</v>
      </c>
      <c r="D21735" s="91">
        <v>4000</v>
      </c>
      <c r="E21735">
        <v>434</v>
      </c>
      <c r="F21735">
        <v>3.919</v>
      </c>
      <c r="G21735">
        <v>34.029000000000003</v>
      </c>
      <c r="J21735">
        <v>1029.0375532472001</v>
      </c>
      <c r="K21735">
        <v>27.0250507445921</v>
      </c>
    </row>
    <row r="21736" spans="1:11" ht="15" customHeight="1">
      <c r="A21736" s="91" t="s">
        <v>4737</v>
      </c>
      <c r="B21736" s="19" t="s">
        <v>88</v>
      </c>
      <c r="C21736" s="30" t="s">
        <v>199</v>
      </c>
      <c r="D21736" s="91">
        <v>4000</v>
      </c>
      <c r="E21736">
        <v>435</v>
      </c>
      <c r="F21736">
        <v>3.9180000000000001</v>
      </c>
      <c r="G21736">
        <v>34.029000000000003</v>
      </c>
      <c r="J21736">
        <v>1029.0422879294799</v>
      </c>
      <c r="K21736">
        <v>27.025158762786301</v>
      </c>
    </row>
    <row r="21737" spans="1:11" ht="15" customHeight="1">
      <c r="A21737" s="91" t="s">
        <v>4737</v>
      </c>
      <c r="B21737" s="19" t="s">
        <v>88</v>
      </c>
      <c r="C21737" s="30" t="s">
        <v>199</v>
      </c>
      <c r="D21737" s="91">
        <v>4000</v>
      </c>
      <c r="E21737">
        <v>436</v>
      </c>
      <c r="F21737">
        <v>3.915</v>
      </c>
      <c r="G21737">
        <v>34.03</v>
      </c>
      <c r="J21737">
        <v>1029.0480390489499</v>
      </c>
      <c r="K21737">
        <v>27.026263773276</v>
      </c>
    </row>
    <row r="21738" spans="1:11" ht="15" customHeight="1">
      <c r="A21738" s="91" t="s">
        <v>4737</v>
      </c>
      <c r="B21738" s="19" t="s">
        <v>88</v>
      </c>
      <c r="C21738" s="30" t="s">
        <v>199</v>
      </c>
      <c r="D21738" s="91">
        <v>4000</v>
      </c>
      <c r="E21738">
        <v>437</v>
      </c>
      <c r="F21738">
        <v>3.9140000000000001</v>
      </c>
      <c r="G21738">
        <v>34.030999999999999</v>
      </c>
      <c r="J21738">
        <v>1029.0535659372299</v>
      </c>
      <c r="K21738">
        <v>27.027167574726501</v>
      </c>
    </row>
    <row r="21739" spans="1:11" ht="15" customHeight="1">
      <c r="A21739" s="91" t="s">
        <v>4737</v>
      </c>
      <c r="B21739" s="19" t="s">
        <v>88</v>
      </c>
      <c r="C21739" s="30" t="s">
        <v>199</v>
      </c>
      <c r="D21739" s="91">
        <v>4000</v>
      </c>
      <c r="E21739">
        <v>438</v>
      </c>
      <c r="F21739">
        <v>3.9129999999999998</v>
      </c>
      <c r="G21739">
        <v>34.031999999999996</v>
      </c>
      <c r="J21739">
        <v>1029.0590927543401</v>
      </c>
      <c r="K21739">
        <v>27.0280713687557</v>
      </c>
    </row>
    <row r="21740" spans="1:11" ht="15" customHeight="1">
      <c r="A21740" s="91" t="s">
        <v>4737</v>
      </c>
      <c r="B21740" s="19" t="s">
        <v>88</v>
      </c>
      <c r="C21740" s="30" t="s">
        <v>199</v>
      </c>
      <c r="D21740" s="91">
        <v>4000</v>
      </c>
      <c r="E21740">
        <v>439</v>
      </c>
      <c r="F21740">
        <v>3.911</v>
      </c>
      <c r="G21740">
        <v>34.033000000000001</v>
      </c>
      <c r="J21740">
        <v>1029.0647316248701</v>
      </c>
      <c r="K21740">
        <v>27.029075694130398</v>
      </c>
    </row>
    <row r="21741" spans="1:11" ht="15" customHeight="1">
      <c r="A21741" s="91" t="s">
        <v>4737</v>
      </c>
      <c r="B21741" s="19" t="s">
        <v>88</v>
      </c>
      <c r="C21741" s="30" t="s">
        <v>199</v>
      </c>
      <c r="D21741" s="91">
        <v>4000</v>
      </c>
      <c r="E21741">
        <v>440</v>
      </c>
      <c r="F21741">
        <v>3.91</v>
      </c>
      <c r="G21741">
        <v>34.033999999999999</v>
      </c>
      <c r="J21741">
        <v>1029.0702583151899</v>
      </c>
      <c r="K21741">
        <v>27.0299794623261</v>
      </c>
    </row>
    <row r="21742" spans="1:11" ht="15" customHeight="1">
      <c r="A21742" s="91" t="s">
        <v>4737</v>
      </c>
      <c r="B21742" s="19" t="s">
        <v>88</v>
      </c>
      <c r="C21742" s="30" t="s">
        <v>199</v>
      </c>
      <c r="D21742" s="91">
        <v>4000</v>
      </c>
      <c r="E21742">
        <v>441</v>
      </c>
      <c r="F21742">
        <v>3.9089999999999998</v>
      </c>
      <c r="G21742">
        <v>34.034999999999997</v>
      </c>
      <c r="J21742">
        <v>1029.0757849343599</v>
      </c>
      <c r="K21742">
        <v>27.0308832230996</v>
      </c>
    </row>
    <row r="21743" spans="1:11" ht="15" customHeight="1">
      <c r="A21743" s="91" t="s">
        <v>4737</v>
      </c>
      <c r="B21743" s="19" t="s">
        <v>88</v>
      </c>
      <c r="C21743" s="30" t="s">
        <v>199</v>
      </c>
      <c r="D21743" s="91">
        <v>4000</v>
      </c>
      <c r="E21743">
        <v>442</v>
      </c>
      <c r="F21743">
        <v>3.9079999999999999</v>
      </c>
      <c r="G21743">
        <v>34.036000000000001</v>
      </c>
      <c r="J21743">
        <v>1029.08131148239</v>
      </c>
      <c r="K21743">
        <v>27.0317869764515</v>
      </c>
    </row>
    <row r="21744" spans="1:11" ht="15" customHeight="1">
      <c r="A21744" s="91" t="s">
        <v>4737</v>
      </c>
      <c r="B21744" s="19" t="s">
        <v>88</v>
      </c>
      <c r="C21744" s="30" t="s">
        <v>199</v>
      </c>
      <c r="D21744" s="91">
        <v>4000</v>
      </c>
      <c r="E21744">
        <v>443</v>
      </c>
      <c r="F21744">
        <v>3.9049999999999998</v>
      </c>
      <c r="G21744">
        <v>34.036999999999999</v>
      </c>
      <c r="J21744">
        <v>1029.0870622975301</v>
      </c>
      <c r="K21744">
        <v>27.032891675826502</v>
      </c>
    </row>
    <row r="21745" spans="1:11" ht="15" customHeight="1">
      <c r="A21745" s="91" t="s">
        <v>4737</v>
      </c>
      <c r="B21745" s="19" t="s">
        <v>88</v>
      </c>
      <c r="C21745" s="30" t="s">
        <v>199</v>
      </c>
      <c r="D21745" s="91">
        <v>4000</v>
      </c>
      <c r="E21745">
        <v>444</v>
      </c>
      <c r="F21745">
        <v>3.9039999999999999</v>
      </c>
      <c r="G21745">
        <v>34.039000000000001</v>
      </c>
      <c r="J21745">
        <v>1029.09338101806</v>
      </c>
      <c r="K21745">
        <v>27.034591259964401</v>
      </c>
    </row>
    <row r="21746" spans="1:11" ht="15" customHeight="1">
      <c r="A21746" s="91" t="s">
        <v>4737</v>
      </c>
      <c r="B21746" s="19" t="s">
        <v>88</v>
      </c>
      <c r="C21746" s="30" t="s">
        <v>199</v>
      </c>
      <c r="D21746" s="91">
        <v>4000</v>
      </c>
      <c r="E21746">
        <v>445</v>
      </c>
      <c r="F21746">
        <v>3.9009999999999998</v>
      </c>
      <c r="G21746">
        <v>34.04</v>
      </c>
      <c r="J21746">
        <v>1029.0991317380101</v>
      </c>
      <c r="K21746">
        <v>27.0356958391849</v>
      </c>
    </row>
    <row r="21747" spans="1:11" ht="15" customHeight="1">
      <c r="A21747" s="91" t="s">
        <v>4737</v>
      </c>
      <c r="B21747" s="19" t="s">
        <v>88</v>
      </c>
      <c r="C21747" s="30" t="s">
        <v>199</v>
      </c>
      <c r="D21747" s="91">
        <v>4000</v>
      </c>
      <c r="E21747">
        <v>446</v>
      </c>
      <c r="F21747">
        <v>3.899</v>
      </c>
      <c r="G21747">
        <v>34.042000000000002</v>
      </c>
      <c r="J21747">
        <v>1029.10556251907</v>
      </c>
      <c r="K21747">
        <v>27.037495809433501</v>
      </c>
    </row>
    <row r="21748" spans="1:11" ht="15" customHeight="1">
      <c r="A21748" s="91" t="s">
        <v>4737</v>
      </c>
      <c r="B21748" s="19" t="s">
        <v>88</v>
      </c>
      <c r="C21748" s="30" t="s">
        <v>199</v>
      </c>
      <c r="D21748" s="91">
        <v>4000</v>
      </c>
      <c r="E21748">
        <v>447</v>
      </c>
      <c r="F21748">
        <v>3.895</v>
      </c>
      <c r="G21748">
        <v>34.043999999999997</v>
      </c>
      <c r="J21748">
        <v>1029.1122175830201</v>
      </c>
      <c r="K21748">
        <v>27.0394964880022</v>
      </c>
    </row>
    <row r="21749" spans="1:11" ht="15" customHeight="1">
      <c r="A21749" s="91" t="s">
        <v>4737</v>
      </c>
      <c r="B21749" s="19" t="s">
        <v>88</v>
      </c>
      <c r="C21749" s="30" t="s">
        <v>199</v>
      </c>
      <c r="D21749" s="91">
        <v>4000</v>
      </c>
      <c r="E21749">
        <v>448</v>
      </c>
      <c r="F21749">
        <v>3.8929999999999998</v>
      </c>
      <c r="G21749">
        <v>34.045000000000002</v>
      </c>
      <c r="J21749">
        <v>1029.1178559815601</v>
      </c>
      <c r="K21749">
        <v>27.040500458603699</v>
      </c>
    </row>
    <row r="21750" spans="1:11" ht="15" customHeight="1">
      <c r="A21750" s="91" t="s">
        <v>4737</v>
      </c>
      <c r="B21750" s="19" t="s">
        <v>88</v>
      </c>
      <c r="C21750" s="30" t="s">
        <v>199</v>
      </c>
      <c r="D21750" s="91">
        <v>4000</v>
      </c>
      <c r="E21750">
        <v>449</v>
      </c>
      <c r="F21750">
        <v>3.8919999999999999</v>
      </c>
      <c r="G21750">
        <v>34.045999999999999</v>
      </c>
      <c r="J21750">
        <v>1029.1233821572901</v>
      </c>
      <c r="K21750">
        <v>27.041404071240802</v>
      </c>
    </row>
    <row r="21751" spans="1:11" ht="15" customHeight="1">
      <c r="A21751" s="91" t="s">
        <v>4737</v>
      </c>
      <c r="B21751" s="19" t="s">
        <v>88</v>
      </c>
      <c r="C21751" s="30" t="s">
        <v>199</v>
      </c>
      <c r="D21751" s="91">
        <v>4000</v>
      </c>
      <c r="E21751">
        <v>450</v>
      </c>
      <c r="F21751">
        <v>3.89</v>
      </c>
      <c r="G21751">
        <v>34.048000000000002</v>
      </c>
      <c r="J21751">
        <v>1029.1298127263699</v>
      </c>
      <c r="K21751">
        <v>27.043203892627599</v>
      </c>
    </row>
    <row r="21752" spans="1:11" ht="15" customHeight="1">
      <c r="A21752" s="91" t="s">
        <v>4737</v>
      </c>
      <c r="B21752" s="19" t="s">
        <v>88</v>
      </c>
      <c r="C21752" s="30" t="s">
        <v>199</v>
      </c>
      <c r="D21752" s="91">
        <v>4000</v>
      </c>
      <c r="E21752">
        <v>451</v>
      </c>
      <c r="F21752">
        <v>3.8889999999999998</v>
      </c>
      <c r="G21752">
        <v>34.048999999999999</v>
      </c>
      <c r="J21752">
        <v>1029.1353387706999</v>
      </c>
      <c r="K21752">
        <v>27.0441074828152</v>
      </c>
    </row>
    <row r="21753" spans="1:11" ht="15" customHeight="1">
      <c r="A21753" s="91" t="s">
        <v>4737</v>
      </c>
      <c r="B21753" s="19" t="s">
        <v>88</v>
      </c>
      <c r="C21753" s="30" t="s">
        <v>199</v>
      </c>
      <c r="D21753" s="91">
        <v>4000</v>
      </c>
      <c r="E21753">
        <v>452</v>
      </c>
      <c r="F21753">
        <v>3.8889999999999998</v>
      </c>
      <c r="G21753">
        <v>34.049999999999997</v>
      </c>
      <c r="J21753">
        <v>1029.14075252357</v>
      </c>
      <c r="K21753">
        <v>27.044910779317199</v>
      </c>
    </row>
    <row r="21754" spans="1:11" ht="15" customHeight="1">
      <c r="A21754" s="91" t="s">
        <v>4737</v>
      </c>
      <c r="B21754" s="19" t="s">
        <v>88</v>
      </c>
      <c r="C21754" s="30" t="s">
        <v>199</v>
      </c>
      <c r="D21754" s="91">
        <v>4000</v>
      </c>
      <c r="E21754">
        <v>453</v>
      </c>
      <c r="F21754">
        <v>3.8879999999999999</v>
      </c>
      <c r="G21754">
        <v>34.049999999999997</v>
      </c>
      <c r="J21754">
        <v>1029.1454861490099</v>
      </c>
      <c r="K21754">
        <v>27.045018447558501</v>
      </c>
    </row>
    <row r="21755" spans="1:11" ht="15" customHeight="1">
      <c r="A21755" s="91" t="s">
        <v>4737</v>
      </c>
      <c r="B21755" s="19" t="s">
        <v>88</v>
      </c>
      <c r="C21755" s="30" t="s">
        <v>199</v>
      </c>
      <c r="D21755" s="91">
        <v>4000</v>
      </c>
      <c r="E21755">
        <v>454</v>
      </c>
      <c r="F21755">
        <v>3.8879999999999999</v>
      </c>
      <c r="G21755">
        <v>34.051000000000002</v>
      </c>
      <c r="J21755">
        <v>1029.1508997087501</v>
      </c>
      <c r="K21755">
        <v>27.045821749477501</v>
      </c>
    </row>
    <row r="21756" spans="1:11" ht="15" customHeight="1">
      <c r="A21756" s="91" t="s">
        <v>4737</v>
      </c>
      <c r="B21756" s="19" t="s">
        <v>88</v>
      </c>
      <c r="C21756" s="30" t="s">
        <v>199</v>
      </c>
      <c r="D21756" s="91">
        <v>4000</v>
      </c>
      <c r="E21756">
        <v>455</v>
      </c>
      <c r="F21756">
        <v>3.8879999999999999</v>
      </c>
      <c r="G21756">
        <v>34.051000000000002</v>
      </c>
      <c r="J21756">
        <v>1029.15552090852</v>
      </c>
      <c r="K21756">
        <v>27.045829134783599</v>
      </c>
    </row>
    <row r="21757" spans="1:11" ht="15" customHeight="1">
      <c r="A21757" s="91" t="s">
        <v>4737</v>
      </c>
      <c r="B21757" s="19" t="s">
        <v>88</v>
      </c>
      <c r="C21757" s="30" t="s">
        <v>199</v>
      </c>
      <c r="D21757" s="91">
        <v>4000</v>
      </c>
      <c r="E21757">
        <v>456</v>
      </c>
      <c r="F21757">
        <v>3.887</v>
      </c>
      <c r="G21757">
        <v>34.052</v>
      </c>
      <c r="J21757">
        <v>1029.16104656007</v>
      </c>
      <c r="K21757">
        <v>27.046732714051799</v>
      </c>
    </row>
    <row r="21758" spans="1:11" ht="15" customHeight="1">
      <c r="A21758" s="91" t="s">
        <v>4737</v>
      </c>
      <c r="B21758" s="19" t="s">
        <v>88</v>
      </c>
      <c r="C21758" s="30" t="s">
        <v>199</v>
      </c>
      <c r="D21758" s="91">
        <v>4000</v>
      </c>
      <c r="E21758">
        <v>457</v>
      </c>
      <c r="F21758">
        <v>3.8820000000000001</v>
      </c>
      <c r="G21758">
        <v>34.054000000000002</v>
      </c>
      <c r="J21758">
        <v>1029.16781358191</v>
      </c>
      <c r="K21758">
        <v>27.048833150179899</v>
      </c>
    </row>
    <row r="21759" spans="1:11" ht="15" customHeight="1">
      <c r="A21759" s="91" t="s">
        <v>4737</v>
      </c>
      <c r="B21759" s="19" t="s">
        <v>88</v>
      </c>
      <c r="C21759" s="30" t="s">
        <v>199</v>
      </c>
      <c r="D21759" s="91">
        <v>4000</v>
      </c>
      <c r="E21759">
        <v>458</v>
      </c>
      <c r="F21759">
        <v>3.879</v>
      </c>
      <c r="G21759">
        <v>34.055</v>
      </c>
      <c r="J21759">
        <v>1029.1735637121001</v>
      </c>
      <c r="K21759">
        <v>27.0499370488815</v>
      </c>
    </row>
    <row r="21760" spans="1:11" ht="15" customHeight="1">
      <c r="A21760" s="91" t="s">
        <v>4737</v>
      </c>
      <c r="B21760" s="19" t="s">
        <v>88</v>
      </c>
      <c r="C21760" s="30" t="s">
        <v>199</v>
      </c>
      <c r="D21760" s="91">
        <v>4000</v>
      </c>
      <c r="E21760">
        <v>459</v>
      </c>
      <c r="F21760">
        <v>3.8769999999999998</v>
      </c>
      <c r="G21760">
        <v>34.057000000000002</v>
      </c>
      <c r="J21760">
        <v>1029.17999376495</v>
      </c>
      <c r="K21760">
        <v>27.051736653766302</v>
      </c>
    </row>
    <row r="21761" spans="1:11" ht="15" customHeight="1">
      <c r="A21761" s="91" t="s">
        <v>4737</v>
      </c>
      <c r="B21761" s="19" t="s">
        <v>88</v>
      </c>
      <c r="C21761" s="30" t="s">
        <v>199</v>
      </c>
      <c r="D21761" s="91">
        <v>4000</v>
      </c>
      <c r="E21761">
        <v>460</v>
      </c>
      <c r="F21761">
        <v>3.8740000000000001</v>
      </c>
      <c r="G21761">
        <v>34.058999999999997</v>
      </c>
      <c r="J21761">
        <v>1029.18653603966</v>
      </c>
      <c r="K21761">
        <v>27.053636358423098</v>
      </c>
    </row>
    <row r="21762" spans="1:11" ht="15" customHeight="1">
      <c r="A21762" s="91" t="s">
        <v>4737</v>
      </c>
      <c r="B21762" s="19" t="s">
        <v>88</v>
      </c>
      <c r="C21762" s="30" t="s">
        <v>199</v>
      </c>
      <c r="D21762" s="91">
        <v>4000</v>
      </c>
      <c r="E21762">
        <v>461</v>
      </c>
      <c r="F21762">
        <v>3.87</v>
      </c>
      <c r="G21762">
        <v>34.061</v>
      </c>
      <c r="J21762">
        <v>1029.1931905208701</v>
      </c>
      <c r="K21762">
        <v>27.055636065719199</v>
      </c>
    </row>
    <row r="21763" spans="1:11" ht="15" customHeight="1">
      <c r="A21763" s="91" t="s">
        <v>4737</v>
      </c>
      <c r="B21763" s="19" t="s">
        <v>88</v>
      </c>
      <c r="C21763" s="30" t="s">
        <v>199</v>
      </c>
      <c r="D21763" s="91">
        <v>4000</v>
      </c>
      <c r="E21763">
        <v>462</v>
      </c>
      <c r="F21763">
        <v>3.867</v>
      </c>
      <c r="G21763">
        <v>34.061999999999998</v>
      </c>
      <c r="J21763">
        <v>1029.19894043063</v>
      </c>
      <c r="K21763">
        <v>27.0567395924602</v>
      </c>
    </row>
    <row r="21764" spans="1:11" ht="15" customHeight="1">
      <c r="A21764" s="91" t="s">
        <v>4737</v>
      </c>
      <c r="B21764" s="19" t="s">
        <v>88</v>
      </c>
      <c r="C21764" s="30" t="s">
        <v>199</v>
      </c>
      <c r="D21764" s="91">
        <v>4000</v>
      </c>
      <c r="E21764">
        <v>463</v>
      </c>
      <c r="F21764">
        <v>3.8650000000000002</v>
      </c>
      <c r="G21764">
        <v>34.063000000000002</v>
      </c>
      <c r="J21764">
        <v>1029.2045780398901</v>
      </c>
      <c r="K21764">
        <v>27.0577430055225</v>
      </c>
    </row>
    <row r="21765" spans="1:11" ht="15" customHeight="1">
      <c r="A21765" s="91" t="s">
        <v>4737</v>
      </c>
      <c r="B21765" s="19" t="s">
        <v>88</v>
      </c>
      <c r="C21765" s="30" t="s">
        <v>199</v>
      </c>
      <c r="D21765" s="91">
        <v>4000</v>
      </c>
      <c r="E21765">
        <v>464</v>
      </c>
      <c r="F21765">
        <v>3.863</v>
      </c>
      <c r="G21765">
        <v>34.064999999999998</v>
      </c>
      <c r="J21765">
        <v>1029.21100784532</v>
      </c>
      <c r="K21765">
        <v>27.059542371642198</v>
      </c>
    </row>
    <row r="21766" spans="1:11" ht="15" customHeight="1">
      <c r="A21766" s="91" t="s">
        <v>4737</v>
      </c>
      <c r="B21766" s="19" t="s">
        <v>88</v>
      </c>
      <c r="C21766" s="30" t="s">
        <v>199</v>
      </c>
      <c r="D21766" s="91">
        <v>4000</v>
      </c>
      <c r="E21766">
        <v>465</v>
      </c>
      <c r="F21766">
        <v>3.8620000000000001</v>
      </c>
      <c r="G21766">
        <v>34.066000000000003</v>
      </c>
      <c r="J21766">
        <v>1029.2165330822299</v>
      </c>
      <c r="K21766">
        <v>27.0604457251636</v>
      </c>
    </row>
    <row r="21767" spans="1:11" ht="15" customHeight="1">
      <c r="A21767" s="91" t="s">
        <v>4737</v>
      </c>
      <c r="B21767" s="19" t="s">
        <v>88</v>
      </c>
      <c r="C21767" s="30" t="s">
        <v>199</v>
      </c>
      <c r="D21767" s="91">
        <v>4000</v>
      </c>
      <c r="E21767">
        <v>466</v>
      </c>
      <c r="F21767">
        <v>3.8620000000000001</v>
      </c>
      <c r="G21767">
        <v>34.067</v>
      </c>
      <c r="J21767">
        <v>1029.2219459538301</v>
      </c>
      <c r="K21767">
        <v>27.061249087467601</v>
      </c>
    </row>
    <row r="21768" spans="1:11" ht="15" customHeight="1">
      <c r="A21768" s="91" t="s">
        <v>4737</v>
      </c>
      <c r="B21768" s="19" t="s">
        <v>88</v>
      </c>
      <c r="C21768" s="30" t="s">
        <v>199</v>
      </c>
      <c r="D21768" s="91">
        <v>4000</v>
      </c>
      <c r="E21768">
        <v>467</v>
      </c>
      <c r="F21768">
        <v>3.86</v>
      </c>
      <c r="G21768">
        <v>34.067999999999998</v>
      </c>
      <c r="J21768">
        <v>1029.22758334283</v>
      </c>
      <c r="K21768">
        <v>27.062252409930998</v>
      </c>
    </row>
    <row r="21769" spans="1:11" ht="15" customHeight="1">
      <c r="A21769" s="91" t="s">
        <v>4737</v>
      </c>
      <c r="B21769" s="19" t="s">
        <v>88</v>
      </c>
      <c r="C21769" s="30" t="s">
        <v>199</v>
      </c>
      <c r="D21769" s="91">
        <v>4000</v>
      </c>
      <c r="E21769">
        <v>468</v>
      </c>
      <c r="F21769">
        <v>3.8580000000000001</v>
      </c>
      <c r="G21769">
        <v>34.069000000000003</v>
      </c>
      <c r="J21769">
        <v>1029.23322068021</v>
      </c>
      <c r="K21769">
        <v>27.063255690919998</v>
      </c>
    </row>
    <row r="21770" spans="1:11" ht="15" customHeight="1">
      <c r="A21770" s="91" t="s">
        <v>4737</v>
      </c>
      <c r="B21770" s="19" t="s">
        <v>88</v>
      </c>
      <c r="C21770" s="30" t="s">
        <v>199</v>
      </c>
      <c r="D21770" s="91">
        <v>4000</v>
      </c>
      <c r="E21770">
        <v>469</v>
      </c>
      <c r="F21770">
        <v>3.8559999999999999</v>
      </c>
      <c r="G21770">
        <v>34.07</v>
      </c>
      <c r="J21770">
        <v>1029.23885796595</v>
      </c>
      <c r="K21770">
        <v>27.0642589304334</v>
      </c>
    </row>
    <row r="21771" spans="1:11" ht="15" customHeight="1">
      <c r="A21771" s="91" t="s">
        <v>4737</v>
      </c>
      <c r="B21771" s="19" t="s">
        <v>88</v>
      </c>
      <c r="C21771" s="30" t="s">
        <v>199</v>
      </c>
      <c r="D21771" s="91">
        <v>4000</v>
      </c>
      <c r="E21771">
        <v>470</v>
      </c>
      <c r="F21771">
        <v>3.855</v>
      </c>
      <c r="G21771">
        <v>34.070999999999998</v>
      </c>
      <c r="J21771">
        <v>1029.2443828786199</v>
      </c>
      <c r="K21771">
        <v>27.065162224842702</v>
      </c>
    </row>
    <row r="21772" spans="1:11" ht="15" customHeight="1">
      <c r="A21772" s="91" t="s">
        <v>4737</v>
      </c>
      <c r="B21772" s="19" t="s">
        <v>88</v>
      </c>
      <c r="C21772" s="30" t="s">
        <v>199</v>
      </c>
      <c r="D21772" s="91">
        <v>4000</v>
      </c>
      <c r="E21772">
        <v>471</v>
      </c>
      <c r="F21772">
        <v>3.8540000000000001</v>
      </c>
      <c r="G21772">
        <v>34.072000000000003</v>
      </c>
      <c r="J21772">
        <v>1029.2499077202201</v>
      </c>
      <c r="K21772">
        <v>27.066065511825901</v>
      </c>
    </row>
    <row r="21773" spans="1:11" ht="15" customHeight="1">
      <c r="A21773" s="91" t="s">
        <v>4737</v>
      </c>
      <c r="B21773" s="19" t="s">
        <v>88</v>
      </c>
      <c r="C21773" s="30" t="s">
        <v>199</v>
      </c>
      <c r="D21773" s="91">
        <v>4000</v>
      </c>
      <c r="E21773">
        <v>472</v>
      </c>
      <c r="F21773">
        <v>3.8519999999999999</v>
      </c>
      <c r="G21773">
        <v>34.073</v>
      </c>
      <c r="J21773">
        <v>1029.25554484333</v>
      </c>
      <c r="K21773">
        <v>27.067068673025499</v>
      </c>
    </row>
    <row r="21774" spans="1:11" ht="15" customHeight="1">
      <c r="A21774" s="91" t="s">
        <v>4737</v>
      </c>
      <c r="B21774" s="19" t="s">
        <v>88</v>
      </c>
      <c r="C21774" s="30" t="s">
        <v>199</v>
      </c>
      <c r="D21774" s="91">
        <v>4000</v>
      </c>
      <c r="E21774">
        <v>473</v>
      </c>
      <c r="F21774">
        <v>3.85</v>
      </c>
      <c r="G21774">
        <v>34.073999999999998</v>
      </c>
      <c r="J21774">
        <v>1029.2611819148301</v>
      </c>
      <c r="K21774">
        <v>27.068071792747599</v>
      </c>
    </row>
    <row r="21775" spans="1:11" ht="15" customHeight="1">
      <c r="A21775" s="91" t="s">
        <v>4737</v>
      </c>
      <c r="B21775" s="19" t="s">
        <v>88</v>
      </c>
      <c r="C21775" s="30" t="s">
        <v>199</v>
      </c>
      <c r="D21775" s="91">
        <v>4000</v>
      </c>
      <c r="E21775">
        <v>474</v>
      </c>
      <c r="F21775">
        <v>3.8479999999999999</v>
      </c>
      <c r="G21775">
        <v>34.075000000000003</v>
      </c>
      <c r="J21775">
        <v>1029.2668189347301</v>
      </c>
      <c r="K21775">
        <v>27.069074870991201</v>
      </c>
    </row>
    <row r="21776" spans="1:11" ht="15" customHeight="1">
      <c r="A21776" s="91" t="s">
        <v>4737</v>
      </c>
      <c r="B21776" s="19" t="s">
        <v>88</v>
      </c>
      <c r="C21776" s="30" t="s">
        <v>199</v>
      </c>
      <c r="D21776" s="91">
        <v>4000</v>
      </c>
      <c r="E21776">
        <v>475</v>
      </c>
      <c r="F21776">
        <v>3.847</v>
      </c>
      <c r="G21776">
        <v>34.076000000000001</v>
      </c>
      <c r="J21776">
        <v>1029.27234353877</v>
      </c>
      <c r="K21776">
        <v>27.069978095290701</v>
      </c>
    </row>
    <row r="21777" spans="1:11" ht="15" customHeight="1">
      <c r="A21777" s="91" t="s">
        <v>4737</v>
      </c>
      <c r="B21777" s="19" t="s">
        <v>88</v>
      </c>
      <c r="C21777" s="30" t="s">
        <v>199</v>
      </c>
      <c r="D21777" s="91">
        <v>4000</v>
      </c>
      <c r="E21777">
        <v>476</v>
      </c>
      <c r="F21777">
        <v>3.8460000000000001</v>
      </c>
      <c r="G21777">
        <v>34.076999999999998</v>
      </c>
      <c r="J21777">
        <v>1029.2778680717699</v>
      </c>
      <c r="K21777">
        <v>27.0708813121635</v>
      </c>
    </row>
    <row r="21778" spans="1:11" ht="15" customHeight="1">
      <c r="A21778" s="91" t="s">
        <v>4737</v>
      </c>
      <c r="B21778" s="19" t="s">
        <v>88</v>
      </c>
      <c r="C21778" s="30" t="s">
        <v>199</v>
      </c>
      <c r="D21778" s="91">
        <v>4000</v>
      </c>
      <c r="E21778">
        <v>477</v>
      </c>
      <c r="F21778">
        <v>3.8450000000000002</v>
      </c>
      <c r="G21778">
        <v>34.078000000000003</v>
      </c>
      <c r="J21778">
        <v>1029.28339253372</v>
      </c>
      <c r="K21778">
        <v>27.0717845216097</v>
      </c>
    </row>
    <row r="21779" spans="1:11" ht="15" customHeight="1">
      <c r="A21779" s="91" t="s">
        <v>4737</v>
      </c>
      <c r="B21779" s="19" t="s">
        <v>88</v>
      </c>
      <c r="C21779" s="30" t="s">
        <v>199</v>
      </c>
      <c r="D21779" s="91">
        <v>4000</v>
      </c>
      <c r="E21779">
        <v>478</v>
      </c>
      <c r="F21779">
        <v>3.8450000000000002</v>
      </c>
      <c r="G21779">
        <v>34.078000000000003</v>
      </c>
      <c r="J21779">
        <v>1029.28801230918</v>
      </c>
      <c r="K21779">
        <v>27.0717918791267</v>
      </c>
    </row>
    <row r="21780" spans="1:11" ht="15" customHeight="1">
      <c r="A21780" s="91" t="s">
        <v>4737</v>
      </c>
      <c r="B21780" s="19" t="s">
        <v>88</v>
      </c>
      <c r="C21780" s="30" t="s">
        <v>199</v>
      </c>
      <c r="D21780" s="91">
        <v>4000</v>
      </c>
      <c r="E21780">
        <v>479</v>
      </c>
      <c r="F21780">
        <v>3.8450000000000002</v>
      </c>
      <c r="G21780">
        <v>34.079000000000001</v>
      </c>
      <c r="J21780">
        <v>1029.29342417104</v>
      </c>
      <c r="K21780">
        <v>27.072595291435199</v>
      </c>
    </row>
    <row r="21781" spans="1:11" ht="15" customHeight="1">
      <c r="A21781" s="91" t="s">
        <v>4737</v>
      </c>
      <c r="B21781" s="19" t="s">
        <v>88</v>
      </c>
      <c r="C21781" s="30" t="s">
        <v>199</v>
      </c>
      <c r="D21781" s="91">
        <v>4000</v>
      </c>
      <c r="E21781">
        <v>480</v>
      </c>
      <c r="F21781">
        <v>3.8439999999999999</v>
      </c>
      <c r="G21781">
        <v>34.079000000000001</v>
      </c>
      <c r="J21781">
        <v>1029.2981562129301</v>
      </c>
      <c r="K21781">
        <v>27.072702440484399</v>
      </c>
    </row>
    <row r="21782" spans="1:11" ht="15" customHeight="1">
      <c r="A21782" s="91" t="s">
        <v>4737</v>
      </c>
      <c r="B21782" s="19" t="s">
        <v>88</v>
      </c>
      <c r="C21782" s="30" t="s">
        <v>199</v>
      </c>
      <c r="D21782" s="91">
        <v>4000</v>
      </c>
      <c r="E21782">
        <v>481</v>
      </c>
      <c r="F21782">
        <v>3.8439999999999999</v>
      </c>
      <c r="G21782">
        <v>34.079000000000001</v>
      </c>
      <c r="J21782">
        <v>1029.3027757088801</v>
      </c>
      <c r="K21782">
        <v>27.0727098011184</v>
      </c>
    </row>
    <row r="21783" spans="1:11" ht="15" customHeight="1">
      <c r="A21783" s="91" t="s">
        <v>4737</v>
      </c>
      <c r="B21783" s="19" t="s">
        <v>88</v>
      </c>
      <c r="C21783" s="30" t="s">
        <v>199</v>
      </c>
      <c r="D21783" s="91">
        <v>4000</v>
      </c>
      <c r="E21783">
        <v>482</v>
      </c>
      <c r="F21783">
        <v>3.8420000000000001</v>
      </c>
      <c r="G21783">
        <v>34.08</v>
      </c>
      <c r="J21783">
        <v>1029.3084122831499</v>
      </c>
      <c r="K21783">
        <v>27.073712759728998</v>
      </c>
    </row>
    <row r="21784" spans="1:11" ht="15" customHeight="1">
      <c r="A21784" s="91" t="s">
        <v>4737</v>
      </c>
      <c r="B21784" s="19" t="s">
        <v>88</v>
      </c>
      <c r="C21784" s="30" t="s">
        <v>199</v>
      </c>
      <c r="D21784" s="91">
        <v>4000</v>
      </c>
      <c r="E21784">
        <v>483</v>
      </c>
      <c r="F21784">
        <v>3.8410000000000002</v>
      </c>
      <c r="G21784">
        <v>34.081000000000003</v>
      </c>
      <c r="J21784">
        <v>1029.3139363018299</v>
      </c>
      <c r="K21784">
        <v>27.0746159364246</v>
      </c>
    </row>
    <row r="21785" spans="1:11" ht="15" customHeight="1">
      <c r="A21785" s="91" t="s">
        <v>4737</v>
      </c>
      <c r="B21785" s="19" t="s">
        <v>88</v>
      </c>
      <c r="C21785" s="30" t="s">
        <v>199</v>
      </c>
      <c r="D21785" s="91">
        <v>4000</v>
      </c>
      <c r="E21785">
        <v>484</v>
      </c>
      <c r="F21785">
        <v>3.839</v>
      </c>
      <c r="G21785">
        <v>34.082000000000001</v>
      </c>
      <c r="J21785">
        <v>1029.31957276907</v>
      </c>
      <c r="K21785">
        <v>27.0756188351329</v>
      </c>
    </row>
    <row r="21786" spans="1:11" ht="15" customHeight="1">
      <c r="A21786" s="91" t="s">
        <v>4737</v>
      </c>
      <c r="B21786" s="19" t="s">
        <v>88</v>
      </c>
      <c r="C21786" s="30" t="s">
        <v>199</v>
      </c>
      <c r="D21786" s="91">
        <v>4000</v>
      </c>
      <c r="E21786">
        <v>485</v>
      </c>
      <c r="F21786">
        <v>3.8380000000000001</v>
      </c>
      <c r="G21786">
        <v>34.082000000000001</v>
      </c>
      <c r="J21786">
        <v>1029.3243045020999</v>
      </c>
      <c r="K21786">
        <v>27.075725910135802</v>
      </c>
    </row>
    <row r="21787" spans="1:11" ht="15" customHeight="1">
      <c r="A21787" s="91" t="s">
        <v>4737</v>
      </c>
      <c r="B21787" s="19" t="s">
        <v>88</v>
      </c>
      <c r="C21787" s="30" t="s">
        <v>199</v>
      </c>
      <c r="D21787" s="91">
        <v>4000</v>
      </c>
      <c r="E21787">
        <v>486</v>
      </c>
      <c r="F21787">
        <v>3.8370000000000002</v>
      </c>
      <c r="G21787">
        <v>34.082999999999998</v>
      </c>
      <c r="J21787">
        <v>1029.32982832794</v>
      </c>
      <c r="K21787">
        <v>27.076629050162001</v>
      </c>
    </row>
    <row r="21788" spans="1:11" ht="15" customHeight="1">
      <c r="A21788" s="91" t="s">
        <v>4737</v>
      </c>
      <c r="B21788" s="19" t="s">
        <v>88</v>
      </c>
      <c r="C21788" s="30" t="s">
        <v>199</v>
      </c>
      <c r="D21788" s="91">
        <v>4000</v>
      </c>
      <c r="E21788">
        <v>487</v>
      </c>
      <c r="F21788">
        <v>3.8359999999999999</v>
      </c>
      <c r="G21788">
        <v>34.084000000000003</v>
      </c>
      <c r="J21788">
        <v>1029.33535208276</v>
      </c>
      <c r="K21788">
        <v>27.077532182759999</v>
      </c>
    </row>
    <row r="21789" spans="1:11" ht="15" customHeight="1">
      <c r="A21789" s="91" t="s">
        <v>4737</v>
      </c>
      <c r="B21789" s="19" t="s">
        <v>88</v>
      </c>
      <c r="C21789" s="30" t="s">
        <v>199</v>
      </c>
      <c r="D21789" s="91">
        <v>4000</v>
      </c>
      <c r="E21789">
        <v>488</v>
      </c>
      <c r="F21789">
        <v>3.835</v>
      </c>
      <c r="G21789">
        <v>34.084000000000003</v>
      </c>
      <c r="J21789">
        <v>1029.34008362178</v>
      </c>
      <c r="K21789">
        <v>27.077639222193302</v>
      </c>
    </row>
    <row r="21790" spans="1:11" ht="15" customHeight="1">
      <c r="A21790" s="91" t="s">
        <v>4737</v>
      </c>
      <c r="B21790" s="19" t="s">
        <v>88</v>
      </c>
      <c r="C21790" s="30" t="s">
        <v>199</v>
      </c>
      <c r="D21790" s="91">
        <v>4000</v>
      </c>
      <c r="E21790">
        <v>489</v>
      </c>
      <c r="F21790">
        <v>3.8340000000000001</v>
      </c>
      <c r="G21790">
        <v>34.085999999999999</v>
      </c>
      <c r="J21790">
        <v>1029.34639937936</v>
      </c>
      <c r="K21790">
        <v>27.079338425670102</v>
      </c>
    </row>
    <row r="21791" spans="1:11" ht="15" customHeight="1">
      <c r="A21791" s="91" t="s">
        <v>4737</v>
      </c>
      <c r="B21791" s="19" t="s">
        <v>88</v>
      </c>
      <c r="C21791" s="30" t="s">
        <v>199</v>
      </c>
      <c r="D21791" s="91">
        <v>4000</v>
      </c>
      <c r="E21791">
        <v>490</v>
      </c>
      <c r="F21791">
        <v>3.8340000000000001</v>
      </c>
      <c r="G21791">
        <v>34.085999999999999</v>
      </c>
      <c r="J21791">
        <v>1029.35101817808</v>
      </c>
      <c r="K21791">
        <v>27.079345785461999</v>
      </c>
    </row>
    <row r="21792" spans="1:11" ht="15" customHeight="1">
      <c r="A21792" s="91" t="s">
        <v>4737</v>
      </c>
      <c r="B21792" s="19" t="s">
        <v>88</v>
      </c>
      <c r="C21792" s="30" t="s">
        <v>199</v>
      </c>
      <c r="D21792" s="91">
        <v>4000</v>
      </c>
      <c r="E21792">
        <v>491</v>
      </c>
      <c r="F21792">
        <v>3.8330000000000002</v>
      </c>
      <c r="G21792">
        <v>34.085999999999999</v>
      </c>
      <c r="J21792">
        <v>1029.3557495102</v>
      </c>
      <c r="K21792">
        <v>27.0794528030567</v>
      </c>
    </row>
    <row r="21793" spans="1:11" ht="15" customHeight="1">
      <c r="A21793" s="91" t="s">
        <v>4737</v>
      </c>
      <c r="B21793" s="19" t="s">
        <v>88</v>
      </c>
      <c r="C21793" s="30" t="s">
        <v>199</v>
      </c>
      <c r="D21793" s="91">
        <v>4000</v>
      </c>
      <c r="E21793">
        <v>492</v>
      </c>
      <c r="F21793">
        <v>3.831</v>
      </c>
      <c r="G21793">
        <v>34.087000000000003</v>
      </c>
      <c r="J21793">
        <v>1029.3613855398601</v>
      </c>
      <c r="K21793">
        <v>27.080455535992801</v>
      </c>
    </row>
    <row r="21794" spans="1:11" ht="15" customHeight="1">
      <c r="A21794" s="91" t="s">
        <v>4737</v>
      </c>
      <c r="B21794" s="19" t="s">
        <v>88</v>
      </c>
      <c r="C21794" s="30" t="s">
        <v>199</v>
      </c>
      <c r="D21794" s="91">
        <v>4000</v>
      </c>
      <c r="E21794">
        <v>493</v>
      </c>
      <c r="F21794">
        <v>3.8290000000000002</v>
      </c>
      <c r="G21794">
        <v>34.088000000000001</v>
      </c>
      <c r="J21794">
        <v>1029.36702151801</v>
      </c>
      <c r="K21794">
        <v>27.0814582274438</v>
      </c>
    </row>
    <row r="21795" spans="1:11" ht="15" customHeight="1">
      <c r="A21795" s="91" t="s">
        <v>4737</v>
      </c>
      <c r="B21795" s="19" t="s">
        <v>88</v>
      </c>
      <c r="C21795" s="30" t="s">
        <v>199</v>
      </c>
      <c r="D21795" s="91">
        <v>4000</v>
      </c>
      <c r="E21795">
        <v>494</v>
      </c>
      <c r="F21795">
        <v>3.827</v>
      </c>
      <c r="G21795">
        <v>34.088999999999999</v>
      </c>
      <c r="J21795">
        <v>1029.37265744464</v>
      </c>
      <c r="K21795">
        <v>27.082460877408501</v>
      </c>
    </row>
    <row r="21796" spans="1:11" ht="15" customHeight="1">
      <c r="A21796" s="91" t="s">
        <v>4737</v>
      </c>
      <c r="B21796" s="19" t="s">
        <v>88</v>
      </c>
      <c r="C21796" s="30" t="s">
        <v>199</v>
      </c>
      <c r="D21796" s="91">
        <v>4000</v>
      </c>
      <c r="E21796">
        <v>495</v>
      </c>
      <c r="F21796">
        <v>3.8260000000000001</v>
      </c>
      <c r="G21796">
        <v>34.090000000000003</v>
      </c>
      <c r="J21796">
        <v>1029.37818067189</v>
      </c>
      <c r="K21796">
        <v>27.083363921801698</v>
      </c>
    </row>
    <row r="21797" spans="1:11" ht="15" customHeight="1">
      <c r="A21797" s="91" t="s">
        <v>4737</v>
      </c>
      <c r="B21797" s="19" t="s">
        <v>88</v>
      </c>
      <c r="C21797" s="30" t="s">
        <v>199</v>
      </c>
      <c r="D21797" s="91">
        <v>4000</v>
      </c>
      <c r="E21797">
        <v>496</v>
      </c>
      <c r="F21797">
        <v>3.8260000000000001</v>
      </c>
      <c r="G21797">
        <v>34.090000000000003</v>
      </c>
      <c r="J21797">
        <v>1029.3827990437001</v>
      </c>
      <c r="K21797">
        <v>27.0833712785561</v>
      </c>
    </row>
    <row r="21798" spans="1:11" ht="15" customHeight="1">
      <c r="A21798" s="91" t="s">
        <v>4737</v>
      </c>
      <c r="B21798" s="19" t="s">
        <v>88</v>
      </c>
      <c r="C21798" s="30" t="s">
        <v>199</v>
      </c>
      <c r="D21798" s="91">
        <v>4000</v>
      </c>
      <c r="E21798">
        <v>497</v>
      </c>
      <c r="F21798">
        <v>3.8250000000000002</v>
      </c>
      <c r="G21798">
        <v>34.091000000000001</v>
      </c>
      <c r="J21798">
        <v>1029.3883221180799</v>
      </c>
      <c r="K21798">
        <v>27.084274315690902</v>
      </c>
    </row>
    <row r="21799" spans="1:11" ht="15" customHeight="1">
      <c r="A21799" s="91" t="s">
        <v>4737</v>
      </c>
      <c r="B21799" s="19" t="s">
        <v>88</v>
      </c>
      <c r="C21799" s="30" t="s">
        <v>199</v>
      </c>
      <c r="D21799" s="91">
        <v>4000</v>
      </c>
      <c r="E21799">
        <v>498</v>
      </c>
      <c r="F21799">
        <v>3.8250000000000002</v>
      </c>
      <c r="G21799">
        <v>34.091000000000001</v>
      </c>
      <c r="J21799">
        <v>1029.39294030925</v>
      </c>
      <c r="K21799">
        <v>27.084281674083702</v>
      </c>
    </row>
    <row r="21800" spans="1:11" ht="15" customHeight="1">
      <c r="A21800" s="91" t="s">
        <v>4737</v>
      </c>
      <c r="B21800" s="19" t="s">
        <v>88</v>
      </c>
      <c r="C21800" s="30" t="s">
        <v>199</v>
      </c>
      <c r="D21800" s="91">
        <v>4000</v>
      </c>
      <c r="E21800">
        <v>499</v>
      </c>
      <c r="F21800">
        <v>3.8239999999999998</v>
      </c>
      <c r="G21800">
        <v>34.091999999999999</v>
      </c>
      <c r="J21800">
        <v>1029.3984632307599</v>
      </c>
      <c r="K21800">
        <v>27.085184703959602</v>
      </c>
    </row>
    <row r="21801" spans="1:11" ht="15" customHeight="1">
      <c r="A21801" s="91" t="s">
        <v>4737</v>
      </c>
      <c r="B21801" s="19" t="s">
        <v>88</v>
      </c>
      <c r="C21801" s="30" t="s">
        <v>199</v>
      </c>
      <c r="D21801" s="91">
        <v>4000</v>
      </c>
      <c r="E21801">
        <v>500</v>
      </c>
      <c r="F21801">
        <v>3.8239999999999998</v>
      </c>
      <c r="G21801">
        <v>34.091999999999999</v>
      </c>
      <c r="J21801">
        <v>1029.40308124129</v>
      </c>
      <c r="K21801">
        <v>27.085192063989801</v>
      </c>
    </row>
    <row r="21802" spans="1:11" ht="15" customHeight="1">
      <c r="A21802" s="91" t="s">
        <v>4737</v>
      </c>
      <c r="B21802" s="19" t="s">
        <v>88</v>
      </c>
      <c r="C21802" s="30" t="s">
        <v>199</v>
      </c>
      <c r="D21802" s="91">
        <v>4000</v>
      </c>
      <c r="E21802">
        <v>501</v>
      </c>
      <c r="F21802">
        <v>3.823</v>
      </c>
      <c r="G21802">
        <v>34.093000000000004</v>
      </c>
      <c r="J21802">
        <v>1029.4086040099501</v>
      </c>
      <c r="K21802">
        <v>27.086095086605599</v>
      </c>
    </row>
    <row r="21803" spans="1:11" ht="15" customHeight="1">
      <c r="A21803" s="91" t="s">
        <v>4737</v>
      </c>
      <c r="B21803" s="19" t="s">
        <v>88</v>
      </c>
      <c r="C21803" s="30" t="s">
        <v>199</v>
      </c>
      <c r="D21803" s="91">
        <v>4000</v>
      </c>
      <c r="E21803">
        <v>502</v>
      </c>
      <c r="F21803">
        <v>3.8210000000000002</v>
      </c>
      <c r="G21803">
        <v>34.094000000000001</v>
      </c>
      <c r="J21803">
        <v>1029.4142394913999</v>
      </c>
      <c r="K21803">
        <v>27.087097616903101</v>
      </c>
    </row>
    <row r="21804" spans="1:11" ht="15" customHeight="1">
      <c r="A21804" s="91" t="s">
        <v>4737</v>
      </c>
      <c r="B21804" s="19" t="s">
        <v>88</v>
      </c>
      <c r="C21804" s="30" t="s">
        <v>199</v>
      </c>
      <c r="D21804" s="91">
        <v>4000</v>
      </c>
      <c r="E21804">
        <v>503</v>
      </c>
      <c r="F21804">
        <v>3.8159999999999998</v>
      </c>
      <c r="G21804">
        <v>34.094999999999999</v>
      </c>
      <c r="J21804">
        <v>1029.42021321468</v>
      </c>
      <c r="K21804">
        <v>27.088398509435802</v>
      </c>
    </row>
    <row r="21805" spans="1:11" ht="15" customHeight="1">
      <c r="A21805" s="91" t="s">
        <v>4737</v>
      </c>
      <c r="B21805" s="19" t="s">
        <v>88</v>
      </c>
      <c r="C21805" s="30" t="s">
        <v>199</v>
      </c>
      <c r="D21805" s="91">
        <v>4000</v>
      </c>
      <c r="E21805">
        <v>504</v>
      </c>
      <c r="F21805">
        <v>3.8140000000000001</v>
      </c>
      <c r="G21805">
        <v>34.095999999999997</v>
      </c>
      <c r="J21805">
        <v>1029.4258486049901</v>
      </c>
      <c r="K21805">
        <v>27.089400887559101</v>
      </c>
    </row>
    <row r="21806" spans="1:11" ht="15" customHeight="1">
      <c r="A21806" s="91" t="s">
        <v>4737</v>
      </c>
      <c r="B21806" s="19" t="s">
        <v>88</v>
      </c>
      <c r="C21806" s="30" t="s">
        <v>199</v>
      </c>
      <c r="D21806" s="91">
        <v>4000</v>
      </c>
      <c r="E21806">
        <v>505</v>
      </c>
      <c r="F21806">
        <v>3.8130000000000002</v>
      </c>
      <c r="G21806">
        <v>34.097000000000001</v>
      </c>
      <c r="J21806">
        <v>1029.4313711831601</v>
      </c>
      <c r="K21806">
        <v>27.0903038144845</v>
      </c>
    </row>
    <row r="21807" spans="1:11" ht="15" customHeight="1">
      <c r="A21807" s="91" t="s">
        <v>4737</v>
      </c>
      <c r="B21807" s="19" t="s">
        <v>88</v>
      </c>
      <c r="C21807" s="30" t="s">
        <v>199</v>
      </c>
      <c r="D21807" s="91">
        <v>4000</v>
      </c>
      <c r="E21807">
        <v>506</v>
      </c>
      <c r="F21807">
        <v>3.8119999999999998</v>
      </c>
      <c r="G21807">
        <v>34.097999999999999</v>
      </c>
      <c r="J21807">
        <v>1029.43689369037</v>
      </c>
      <c r="K21807">
        <v>27.091206733978201</v>
      </c>
    </row>
    <row r="21808" spans="1:11" ht="15" customHeight="1">
      <c r="A21808" s="91" t="s">
        <v>4737</v>
      </c>
      <c r="B21808" s="19" t="s">
        <v>88</v>
      </c>
      <c r="C21808" s="30" t="s">
        <v>199</v>
      </c>
      <c r="D21808" s="91">
        <v>4000</v>
      </c>
      <c r="E21808">
        <v>507</v>
      </c>
      <c r="F21808">
        <v>3.8109999999999999</v>
      </c>
      <c r="G21808">
        <v>34.098999999999997</v>
      </c>
      <c r="J21808">
        <v>1029.4424161266099</v>
      </c>
      <c r="K21808">
        <v>27.0921096460402</v>
      </c>
    </row>
    <row r="21809" spans="1:11" ht="15" customHeight="1">
      <c r="A21809" s="91" t="s">
        <v>4737</v>
      </c>
      <c r="B21809" s="19" t="s">
        <v>88</v>
      </c>
      <c r="C21809" s="30" t="s">
        <v>199</v>
      </c>
      <c r="D21809" s="91">
        <v>4000</v>
      </c>
      <c r="E21809">
        <v>508</v>
      </c>
      <c r="F21809">
        <v>3.8109999999999999</v>
      </c>
      <c r="G21809">
        <v>34.098999999999997</v>
      </c>
      <c r="J21809">
        <v>1029.4470336126001</v>
      </c>
      <c r="K21809">
        <v>27.092116998735001</v>
      </c>
    </row>
    <row r="21810" spans="1:11" ht="15" customHeight="1">
      <c r="A21810" s="91" t="s">
        <v>4737</v>
      </c>
      <c r="B21810" s="19" t="s">
        <v>88</v>
      </c>
      <c r="C21810" s="30" t="s">
        <v>199</v>
      </c>
      <c r="D21810" s="91">
        <v>4000</v>
      </c>
      <c r="E21810">
        <v>509</v>
      </c>
      <c r="F21810">
        <v>3.8109999999999999</v>
      </c>
      <c r="G21810">
        <v>34.1</v>
      </c>
      <c r="J21810">
        <v>1029.45244305243</v>
      </c>
      <c r="K21810">
        <v>27.092920516405702</v>
      </c>
    </row>
    <row r="21811" spans="1:11" ht="15" customHeight="1">
      <c r="A21811" s="91" t="s">
        <v>4737</v>
      </c>
      <c r="B21811" s="19" t="s">
        <v>88</v>
      </c>
      <c r="C21811" s="30" t="s">
        <v>199</v>
      </c>
      <c r="D21811" s="91">
        <v>4000</v>
      </c>
      <c r="E21811">
        <v>510</v>
      </c>
      <c r="F21811">
        <v>3.8079999999999998</v>
      </c>
      <c r="G21811">
        <v>34.100999999999999</v>
      </c>
      <c r="J21811">
        <v>1029.458190956</v>
      </c>
      <c r="K21811">
        <v>27.094022164964102</v>
      </c>
    </row>
    <row r="21812" spans="1:11" ht="15" customHeight="1">
      <c r="A21812" s="91" t="s">
        <v>4737</v>
      </c>
      <c r="B21812" s="19" t="s">
        <v>88</v>
      </c>
      <c r="C21812" s="30" t="s">
        <v>199</v>
      </c>
      <c r="D21812" s="91">
        <v>4000</v>
      </c>
      <c r="E21812">
        <v>511</v>
      </c>
      <c r="F21812">
        <v>3.806</v>
      </c>
      <c r="G21812">
        <v>34.100999999999999</v>
      </c>
      <c r="J21812">
        <v>1029.46303391334</v>
      </c>
      <c r="K21812">
        <v>27.094228206375</v>
      </c>
    </row>
    <row r="21813" spans="1:11" ht="15" customHeight="1">
      <c r="A21813" s="91" t="s">
        <v>4737</v>
      </c>
      <c r="B21813" s="19" t="s">
        <v>88</v>
      </c>
      <c r="C21813" s="30" t="s">
        <v>199</v>
      </c>
      <c r="D21813" s="91">
        <v>4000</v>
      </c>
      <c r="E21813">
        <v>512</v>
      </c>
      <c r="F21813">
        <v>3.8050000000000002</v>
      </c>
      <c r="G21813">
        <v>34.101999999999997</v>
      </c>
      <c r="J21813">
        <v>1029.4685560197199</v>
      </c>
      <c r="K21813">
        <v>27.095131063493699</v>
      </c>
    </row>
    <row r="21814" spans="1:11" ht="15" customHeight="1">
      <c r="A21814" s="91" t="s">
        <v>4737</v>
      </c>
      <c r="B21814" s="19" t="s">
        <v>88</v>
      </c>
      <c r="C21814" s="30" t="s">
        <v>199</v>
      </c>
      <c r="D21814" s="91">
        <v>4000</v>
      </c>
      <c r="E21814">
        <v>513</v>
      </c>
      <c r="F21814">
        <v>3.8029999999999999</v>
      </c>
      <c r="G21814">
        <v>34.103000000000002</v>
      </c>
      <c r="J21814">
        <v>1029.4741909234899</v>
      </c>
      <c r="K21814">
        <v>27.0961332173706</v>
      </c>
    </row>
    <row r="21815" spans="1:11" ht="15" customHeight="1">
      <c r="A21815" s="91" t="s">
        <v>4737</v>
      </c>
      <c r="B21815" s="19" t="s">
        <v>88</v>
      </c>
      <c r="C21815" s="30" t="s">
        <v>199</v>
      </c>
      <c r="D21815" s="91">
        <v>4000</v>
      </c>
      <c r="E21815">
        <v>514</v>
      </c>
      <c r="F21815">
        <v>3.802</v>
      </c>
      <c r="G21815">
        <v>34.103000000000002</v>
      </c>
      <c r="J21815">
        <v>1029.47892086403</v>
      </c>
      <c r="K21815">
        <v>27.096239857461999</v>
      </c>
    </row>
    <row r="21816" spans="1:11" ht="15" customHeight="1">
      <c r="A21816" s="91" t="s">
        <v>4737</v>
      </c>
      <c r="B21816" s="19" t="s">
        <v>88</v>
      </c>
      <c r="C21816" s="30" t="s">
        <v>199</v>
      </c>
      <c r="D21816" s="91">
        <v>4000</v>
      </c>
      <c r="E21816">
        <v>515</v>
      </c>
      <c r="F21816">
        <v>3.8010000000000002</v>
      </c>
      <c r="G21816">
        <v>34.103999999999999</v>
      </c>
      <c r="J21816">
        <v>1029.4844427778301</v>
      </c>
      <c r="K21816">
        <v>27.097142677892901</v>
      </c>
    </row>
    <row r="21817" spans="1:11" ht="15" customHeight="1">
      <c r="A21817" s="91" t="s">
        <v>4737</v>
      </c>
      <c r="B21817" s="19" t="s">
        <v>88</v>
      </c>
      <c r="C21817" s="30" t="s">
        <v>199</v>
      </c>
      <c r="D21817" s="91">
        <v>4000</v>
      </c>
      <c r="E21817">
        <v>516</v>
      </c>
      <c r="F21817">
        <v>3.8</v>
      </c>
      <c r="G21817">
        <v>34.104999999999997</v>
      </c>
      <c r="J21817">
        <v>1029.48996462069</v>
      </c>
      <c r="K21817">
        <v>27.098045490890598</v>
      </c>
    </row>
    <row r="21818" spans="1:11" ht="15" customHeight="1">
      <c r="A21818" s="91" t="s">
        <v>4737</v>
      </c>
      <c r="B21818" s="19" t="s">
        <v>88</v>
      </c>
      <c r="C21818" s="30" t="s">
        <v>199</v>
      </c>
      <c r="D21818" s="91">
        <v>4000</v>
      </c>
      <c r="E21818">
        <v>517</v>
      </c>
      <c r="F21818">
        <v>3.7989999999999999</v>
      </c>
      <c r="G21818">
        <v>34.106000000000002</v>
      </c>
      <c r="J21818">
        <v>1029.4954863926</v>
      </c>
      <c r="K21818">
        <v>27.098948296455099</v>
      </c>
    </row>
    <row r="21819" spans="1:11" ht="15" customHeight="1">
      <c r="A21819" s="91" t="s">
        <v>4737</v>
      </c>
      <c r="B21819" s="19" t="s">
        <v>88</v>
      </c>
      <c r="C21819" s="30" t="s">
        <v>199</v>
      </c>
      <c r="D21819" s="91">
        <v>4000</v>
      </c>
      <c r="E21819">
        <v>518</v>
      </c>
      <c r="F21819">
        <v>3.798</v>
      </c>
      <c r="G21819">
        <v>34.106999999999999</v>
      </c>
      <c r="J21819">
        <v>1029.5010080935699</v>
      </c>
      <c r="K21819">
        <v>27.099851094585802</v>
      </c>
    </row>
    <row r="21820" spans="1:11" ht="15" customHeight="1">
      <c r="A21820" s="91" t="s">
        <v>4737</v>
      </c>
      <c r="B21820" s="19" t="s">
        <v>88</v>
      </c>
      <c r="C21820" s="30" t="s">
        <v>199</v>
      </c>
      <c r="D21820" s="91">
        <v>4000</v>
      </c>
      <c r="E21820">
        <v>519</v>
      </c>
      <c r="F21820">
        <v>3.7970000000000002</v>
      </c>
      <c r="G21820">
        <v>34.106999999999999</v>
      </c>
      <c r="J21820">
        <v>1029.5057377078199</v>
      </c>
      <c r="K21820">
        <v>27.099957677426602</v>
      </c>
    </row>
    <row r="21821" spans="1:11" ht="15" customHeight="1">
      <c r="A21821" s="91" t="s">
        <v>4737</v>
      </c>
      <c r="B21821" s="19" t="s">
        <v>88</v>
      </c>
      <c r="C21821" s="30" t="s">
        <v>199</v>
      </c>
      <c r="D21821" s="91">
        <v>4000</v>
      </c>
      <c r="E21821">
        <v>520</v>
      </c>
      <c r="F21821">
        <v>3.7959999999999998</v>
      </c>
      <c r="G21821">
        <v>34.107999999999997</v>
      </c>
      <c r="J21821">
        <v>1029.5112592716</v>
      </c>
      <c r="K21821">
        <v>27.100860457295301</v>
      </c>
    </row>
    <row r="21822" spans="1:11" ht="15" customHeight="1">
      <c r="A21822" s="91" t="s">
        <v>4737</v>
      </c>
      <c r="B21822" s="19" t="s">
        <v>88</v>
      </c>
      <c r="C21822" s="30" t="s">
        <v>199</v>
      </c>
      <c r="D21822" s="91">
        <v>4000</v>
      </c>
      <c r="E21822">
        <v>521</v>
      </c>
      <c r="F21822">
        <v>3.7949999999999999</v>
      </c>
      <c r="G21822">
        <v>34.109000000000002</v>
      </c>
      <c r="J21822">
        <v>1029.51678076445</v>
      </c>
      <c r="K21822">
        <v>27.1017632297301</v>
      </c>
    </row>
    <row r="21823" spans="1:11" ht="15" customHeight="1">
      <c r="A21823" s="91" t="s">
        <v>4737</v>
      </c>
      <c r="B21823" s="19" t="s">
        <v>88</v>
      </c>
      <c r="C21823" s="30" t="s">
        <v>199</v>
      </c>
      <c r="D21823" s="91">
        <v>4000</v>
      </c>
      <c r="E21823">
        <v>522</v>
      </c>
      <c r="F21823">
        <v>3.7949999999999999</v>
      </c>
      <c r="G21823">
        <v>34.109000000000002</v>
      </c>
      <c r="J21823">
        <v>1029.52139718434</v>
      </c>
      <c r="K21823">
        <v>27.1017705799661</v>
      </c>
    </row>
    <row r="21824" spans="1:11" ht="15" customHeight="1">
      <c r="A21824" s="91" t="s">
        <v>4737</v>
      </c>
      <c r="B21824" s="19" t="s">
        <v>88</v>
      </c>
      <c r="C21824" s="30" t="s">
        <v>199</v>
      </c>
      <c r="D21824" s="91">
        <v>4000</v>
      </c>
      <c r="E21824">
        <v>523</v>
      </c>
      <c r="F21824">
        <v>3.7949999999999999</v>
      </c>
      <c r="G21824">
        <v>34.11</v>
      </c>
      <c r="J21824">
        <v>1029.52680549662</v>
      </c>
      <c r="K21824">
        <v>27.102574147048198</v>
      </c>
    </row>
    <row r="21825" spans="1:11" ht="15" customHeight="1">
      <c r="A21825" s="91" t="s">
        <v>4737</v>
      </c>
      <c r="B21825" s="19" t="s">
        <v>88</v>
      </c>
      <c r="C21825" s="30" t="s">
        <v>199</v>
      </c>
      <c r="D21825" s="91">
        <v>4000</v>
      </c>
      <c r="E21825">
        <v>524</v>
      </c>
      <c r="F21825">
        <v>3.7919999999999998</v>
      </c>
      <c r="G21825">
        <v>34.110999999999997</v>
      </c>
      <c r="J21825">
        <v>1029.53255282537</v>
      </c>
      <c r="K21825">
        <v>27.103675277880701</v>
      </c>
    </row>
    <row r="21826" spans="1:11" ht="15" customHeight="1">
      <c r="A21826" s="91" t="s">
        <v>4737</v>
      </c>
      <c r="B21826" s="19" t="s">
        <v>88</v>
      </c>
      <c r="C21826" s="30" t="s">
        <v>199</v>
      </c>
      <c r="D21826" s="91">
        <v>4000</v>
      </c>
      <c r="E21826">
        <v>525</v>
      </c>
      <c r="F21826">
        <v>3.7850000000000001</v>
      </c>
      <c r="G21826">
        <v>34.112000000000002</v>
      </c>
      <c r="J21826">
        <v>1029.5387520792599</v>
      </c>
      <c r="K21826">
        <v>27.105172747722499</v>
      </c>
    </row>
    <row r="21827" spans="1:11" ht="15" customHeight="1">
      <c r="A21827" s="91" t="s">
        <v>4737</v>
      </c>
      <c r="B21827" s="19" t="s">
        <v>88</v>
      </c>
      <c r="C21827" s="30" t="s">
        <v>199</v>
      </c>
      <c r="D21827" s="91">
        <v>4000</v>
      </c>
      <c r="E21827">
        <v>526</v>
      </c>
      <c r="F21827">
        <v>3.7829999999999999</v>
      </c>
      <c r="G21827">
        <v>34.113</v>
      </c>
      <c r="J21827">
        <v>1029.5443862973</v>
      </c>
      <c r="K21827">
        <v>27.106174482109299</v>
      </c>
    </row>
    <row r="21828" spans="1:11" ht="15" customHeight="1">
      <c r="A21828" s="91" t="s">
        <v>4737</v>
      </c>
      <c r="B21828" s="19" t="s">
        <v>88</v>
      </c>
      <c r="C21828" s="30" t="s">
        <v>199</v>
      </c>
      <c r="D21828" s="91">
        <v>4000</v>
      </c>
      <c r="E21828">
        <v>527</v>
      </c>
      <c r="F21828">
        <v>3.782</v>
      </c>
      <c r="G21828">
        <v>34.115000000000002</v>
      </c>
      <c r="J21828">
        <v>1029.5506994750899</v>
      </c>
      <c r="K21828">
        <v>27.1078733835093</v>
      </c>
    </row>
    <row r="21829" spans="1:11" ht="15" customHeight="1">
      <c r="A21829" s="91" t="s">
        <v>4737</v>
      </c>
      <c r="B21829" s="19" t="s">
        <v>88</v>
      </c>
      <c r="C21829" s="30" t="s">
        <v>199</v>
      </c>
      <c r="D21829" s="91">
        <v>4000</v>
      </c>
      <c r="E21829">
        <v>528</v>
      </c>
      <c r="F21829">
        <v>3.78</v>
      </c>
      <c r="G21829">
        <v>34.116</v>
      </c>
      <c r="J21829">
        <v>1029.5563335844499</v>
      </c>
      <c r="K21829">
        <v>27.108875064099699</v>
      </c>
    </row>
    <row r="21830" spans="1:11" ht="15" customHeight="1">
      <c r="A21830" s="91" t="s">
        <v>4737</v>
      </c>
      <c r="B21830" s="19" t="s">
        <v>88</v>
      </c>
      <c r="C21830" s="30" t="s">
        <v>199</v>
      </c>
      <c r="D21830" s="91">
        <v>4000</v>
      </c>
      <c r="E21830">
        <v>529</v>
      </c>
      <c r="F21830">
        <v>3.78</v>
      </c>
      <c r="G21830">
        <v>34.116999999999997</v>
      </c>
      <c r="J21830">
        <v>1029.56174161525</v>
      </c>
      <c r="K21830">
        <v>27.109678662918199</v>
      </c>
    </row>
    <row r="21831" spans="1:11" ht="15" customHeight="1">
      <c r="A21831" s="91" t="s">
        <v>4737</v>
      </c>
      <c r="B21831" s="19" t="s">
        <v>88</v>
      </c>
      <c r="C21831" s="30" t="s">
        <v>199</v>
      </c>
      <c r="D21831" s="91">
        <v>4000</v>
      </c>
      <c r="E21831">
        <v>530</v>
      </c>
      <c r="F21831">
        <v>3.78</v>
      </c>
      <c r="G21831">
        <v>34.116999999999997</v>
      </c>
      <c r="J21831">
        <v>1029.5663575523999</v>
      </c>
      <c r="K21831">
        <v>27.109686002834501</v>
      </c>
    </row>
    <row r="21832" spans="1:11" ht="15" customHeight="1">
      <c r="A21832" s="91" t="s">
        <v>4737</v>
      </c>
      <c r="B21832" s="19" t="s">
        <v>88</v>
      </c>
      <c r="C21832" s="30" t="s">
        <v>199</v>
      </c>
      <c r="D21832" s="91">
        <v>4000</v>
      </c>
      <c r="E21832">
        <v>531</v>
      </c>
      <c r="F21832">
        <v>3.78</v>
      </c>
      <c r="G21832">
        <v>34.118000000000002</v>
      </c>
      <c r="J21832">
        <v>1029.57176536312</v>
      </c>
      <c r="K21832">
        <v>27.1104896059603</v>
      </c>
    </row>
    <row r="21833" spans="1:11" ht="15" customHeight="1">
      <c r="A21833" s="91" t="s">
        <v>4737</v>
      </c>
      <c r="B21833" s="19" t="s">
        <v>88</v>
      </c>
      <c r="C21833" s="30" t="s">
        <v>199</v>
      </c>
      <c r="D21833" s="91">
        <v>4000</v>
      </c>
      <c r="E21833">
        <v>532</v>
      </c>
      <c r="F21833">
        <v>3.778</v>
      </c>
      <c r="G21833">
        <v>34.119</v>
      </c>
      <c r="J21833">
        <v>1029.5773992453001</v>
      </c>
      <c r="K21833">
        <v>27.1114912528312</v>
      </c>
    </row>
    <row r="21834" spans="1:11" ht="15" customHeight="1">
      <c r="A21834" s="91" t="s">
        <v>4737</v>
      </c>
      <c r="B21834" s="19" t="s">
        <v>88</v>
      </c>
      <c r="C21834" s="30" t="s">
        <v>199</v>
      </c>
      <c r="D21834" s="91">
        <v>4000</v>
      </c>
      <c r="E21834">
        <v>533</v>
      </c>
      <c r="F21834">
        <v>3.7770000000000001</v>
      </c>
      <c r="G21834">
        <v>34.119999999999997</v>
      </c>
      <c r="J21834">
        <v>1029.5829199853999</v>
      </c>
      <c r="K21834">
        <v>27.1123938666756</v>
      </c>
    </row>
    <row r="21835" spans="1:11" ht="15" customHeight="1">
      <c r="A21835" s="91" t="s">
        <v>4737</v>
      </c>
      <c r="B21835" s="19" t="s">
        <v>88</v>
      </c>
      <c r="C21835" s="30" t="s">
        <v>199</v>
      </c>
      <c r="D21835" s="91">
        <v>4000</v>
      </c>
      <c r="E21835">
        <v>534</v>
      </c>
      <c r="F21835">
        <v>3.7749999999999999</v>
      </c>
      <c r="G21835">
        <v>34.119999999999997</v>
      </c>
      <c r="J21835">
        <v>1029.5877617973999</v>
      </c>
      <c r="K21835">
        <v>27.112599176180801</v>
      </c>
    </row>
    <row r="21836" spans="1:11" ht="15" customHeight="1">
      <c r="A21836" s="91" t="s">
        <v>4737</v>
      </c>
      <c r="B21836" s="19" t="s">
        <v>88</v>
      </c>
      <c r="C21836" s="30" t="s">
        <v>199</v>
      </c>
      <c r="D21836" s="91">
        <v>4000</v>
      </c>
      <c r="E21836">
        <v>535</v>
      </c>
      <c r="F21836">
        <v>3.774</v>
      </c>
      <c r="G21836">
        <v>34.121000000000002</v>
      </c>
      <c r="J21836">
        <v>1029.59328241599</v>
      </c>
      <c r="K21836">
        <v>27.113501760760499</v>
      </c>
    </row>
    <row r="21837" spans="1:11" ht="15" customHeight="1">
      <c r="A21837" s="91" t="s">
        <v>4737</v>
      </c>
      <c r="B21837" s="19" t="s">
        <v>88</v>
      </c>
      <c r="C21837" s="30" t="s">
        <v>199</v>
      </c>
      <c r="D21837" s="91">
        <v>4000</v>
      </c>
      <c r="E21837">
        <v>536</v>
      </c>
      <c r="F21837">
        <v>3.7730000000000001</v>
      </c>
      <c r="G21837">
        <v>34.121000000000002</v>
      </c>
      <c r="J21837">
        <v>1029.5980110098001</v>
      </c>
      <c r="K21837">
        <v>27.113608053965901</v>
      </c>
    </row>
    <row r="21838" spans="1:11" ht="15" customHeight="1">
      <c r="A21838" s="91" t="s">
        <v>4737</v>
      </c>
      <c r="B21838" s="19" t="s">
        <v>88</v>
      </c>
      <c r="C21838" s="30" t="s">
        <v>199</v>
      </c>
      <c r="D21838" s="91">
        <v>4000</v>
      </c>
      <c r="E21838">
        <v>537</v>
      </c>
      <c r="F21838">
        <v>3.7719999999999998</v>
      </c>
      <c r="G21838">
        <v>34.122</v>
      </c>
      <c r="J21838">
        <v>1029.6035314912999</v>
      </c>
      <c r="K21838">
        <v>27.114510620276199</v>
      </c>
    </row>
    <row r="21839" spans="1:11" ht="15" customHeight="1">
      <c r="A21839" s="91" t="s">
        <v>4737</v>
      </c>
      <c r="B21839" s="19" t="s">
        <v>88</v>
      </c>
      <c r="C21839" s="30" t="s">
        <v>199</v>
      </c>
      <c r="D21839" s="91">
        <v>4000</v>
      </c>
      <c r="E21839">
        <v>538</v>
      </c>
      <c r="F21839">
        <v>3.7709999999999999</v>
      </c>
      <c r="G21839">
        <v>34.122999999999998</v>
      </c>
      <c r="J21839">
        <v>1029.6090519019001</v>
      </c>
      <c r="K21839">
        <v>27.11541317915</v>
      </c>
    </row>
    <row r="21840" spans="1:11" ht="15" customHeight="1">
      <c r="A21840" s="91" t="s">
        <v>4737</v>
      </c>
      <c r="B21840" s="19" t="s">
        <v>88</v>
      </c>
      <c r="C21840" s="30" t="s">
        <v>199</v>
      </c>
      <c r="D21840" s="91">
        <v>4000</v>
      </c>
      <c r="E21840">
        <v>539</v>
      </c>
      <c r="F21840">
        <v>3.77</v>
      </c>
      <c r="G21840">
        <v>34.122999999999998</v>
      </c>
      <c r="J21840">
        <v>1029.6137803020899</v>
      </c>
      <c r="K21840">
        <v>27.115519436741401</v>
      </c>
    </row>
    <row r="21841" spans="1:11" ht="15" customHeight="1">
      <c r="A21841" s="91" t="s">
        <v>4737</v>
      </c>
      <c r="B21841" s="19" t="s">
        <v>88</v>
      </c>
      <c r="C21841" s="30" t="s">
        <v>199</v>
      </c>
      <c r="D21841" s="91">
        <v>4000</v>
      </c>
      <c r="E21841">
        <v>540</v>
      </c>
      <c r="F21841">
        <v>3.7679999999999998</v>
      </c>
      <c r="G21841">
        <v>34.124000000000002</v>
      </c>
      <c r="J21841">
        <v>1029.6194137559601</v>
      </c>
      <c r="K21841">
        <v>27.1165208715781</v>
      </c>
    </row>
    <row r="21842" spans="1:11" ht="15" customHeight="1">
      <c r="A21842" s="91" t="s">
        <v>4737</v>
      </c>
      <c r="B21842" s="19" t="s">
        <v>88</v>
      </c>
      <c r="C21842" s="30" t="s">
        <v>199</v>
      </c>
      <c r="D21842" s="91">
        <v>4000</v>
      </c>
      <c r="E21842">
        <v>541</v>
      </c>
      <c r="F21842">
        <v>3.7669999999999999</v>
      </c>
      <c r="G21842">
        <v>34.124000000000002</v>
      </c>
      <c r="J21842">
        <v>1029.62414204168</v>
      </c>
      <c r="K21842">
        <v>27.116627090645999</v>
      </c>
    </row>
    <row r="21843" spans="1:11" ht="15" customHeight="1">
      <c r="A21843" s="91" t="s">
        <v>4737</v>
      </c>
      <c r="B21843" s="19" t="s">
        <v>88</v>
      </c>
      <c r="C21843" s="30" t="s">
        <v>199</v>
      </c>
      <c r="D21843" s="91">
        <v>4000</v>
      </c>
      <c r="E21843">
        <v>542</v>
      </c>
      <c r="F21843">
        <v>3.766</v>
      </c>
      <c r="G21843">
        <v>34.125</v>
      </c>
      <c r="J21843">
        <v>1029.6296621937399</v>
      </c>
      <c r="K21843">
        <v>27.117529601981001</v>
      </c>
    </row>
    <row r="21844" spans="1:11" ht="15" customHeight="1">
      <c r="A21844" s="91" t="s">
        <v>4737</v>
      </c>
      <c r="B21844" s="19" t="s">
        <v>88</v>
      </c>
      <c r="C21844" s="30" t="s">
        <v>199</v>
      </c>
      <c r="D21844" s="91">
        <v>4000</v>
      </c>
      <c r="E21844">
        <v>543</v>
      </c>
      <c r="F21844">
        <v>3.7650000000000001</v>
      </c>
      <c r="G21844">
        <v>34.125999999999998</v>
      </c>
      <c r="J21844">
        <v>1029.63518227492</v>
      </c>
      <c r="K21844">
        <v>27.118432105877901</v>
      </c>
    </row>
    <row r="21845" spans="1:11" ht="15" customHeight="1">
      <c r="A21845" s="91" t="s">
        <v>4737</v>
      </c>
      <c r="B21845" s="19" t="s">
        <v>88</v>
      </c>
      <c r="C21845" s="30" t="s">
        <v>199</v>
      </c>
      <c r="D21845" s="91">
        <v>4000</v>
      </c>
      <c r="E21845">
        <v>544</v>
      </c>
      <c r="F21845">
        <v>3.7650000000000001</v>
      </c>
      <c r="G21845">
        <v>34.125999999999998</v>
      </c>
      <c r="J21845">
        <v>1029.6397971296401</v>
      </c>
      <c r="K21845">
        <v>27.118439444571099</v>
      </c>
    </row>
    <row r="21846" spans="1:11" ht="15" customHeight="1">
      <c r="A21846" s="91" t="s">
        <v>4737</v>
      </c>
      <c r="B21846" s="19" t="s">
        <v>88</v>
      </c>
      <c r="C21846" s="30" t="s">
        <v>199</v>
      </c>
      <c r="D21846" s="91">
        <v>4000</v>
      </c>
      <c r="E21846">
        <v>545</v>
      </c>
      <c r="F21846">
        <v>3.7629999999999999</v>
      </c>
      <c r="G21846">
        <v>34.127000000000002</v>
      </c>
      <c r="J21846">
        <v>1029.64543031119</v>
      </c>
      <c r="K21846">
        <v>27.119440774952</v>
      </c>
    </row>
    <row r="21847" spans="1:11" ht="15" customHeight="1">
      <c r="A21847" s="91" t="s">
        <v>4737</v>
      </c>
      <c r="B21847" s="19" t="s">
        <v>88</v>
      </c>
      <c r="C21847" s="30" t="s">
        <v>199</v>
      </c>
      <c r="D21847" s="91">
        <v>4000</v>
      </c>
      <c r="E21847">
        <v>546</v>
      </c>
      <c r="F21847">
        <v>3.76</v>
      </c>
      <c r="G21847">
        <v>34.128</v>
      </c>
      <c r="J21847">
        <v>1029.65117668688</v>
      </c>
      <c r="K21847">
        <v>27.1205408624241</v>
      </c>
    </row>
    <row r="21848" spans="1:11" ht="15" customHeight="1">
      <c r="A21848" s="91" t="s">
        <v>4737</v>
      </c>
      <c r="B21848" s="19" t="s">
        <v>88</v>
      </c>
      <c r="C21848" s="30" t="s">
        <v>199</v>
      </c>
      <c r="D21848" s="91">
        <v>4000</v>
      </c>
      <c r="E21848">
        <v>547</v>
      </c>
      <c r="F21848">
        <v>3.758</v>
      </c>
      <c r="G21848">
        <v>34.128999999999998</v>
      </c>
      <c r="J21848">
        <v>1029.6568097698901</v>
      </c>
      <c r="K21848">
        <v>27.121542086702899</v>
      </c>
    </row>
    <row r="21849" spans="1:11" ht="15" customHeight="1">
      <c r="A21849" s="91" t="s">
        <v>4737</v>
      </c>
      <c r="B21849" s="19" t="s">
        <v>88</v>
      </c>
      <c r="C21849" s="30" t="s">
        <v>199</v>
      </c>
      <c r="D21849" s="91">
        <v>4000</v>
      </c>
      <c r="E21849">
        <v>548</v>
      </c>
      <c r="F21849">
        <v>3.7570000000000001</v>
      </c>
      <c r="G21849">
        <v>34.130000000000003</v>
      </c>
      <c r="J21849">
        <v>1029.66232954825</v>
      </c>
      <c r="K21849">
        <v>27.122444517020799</v>
      </c>
    </row>
    <row r="21850" spans="1:11" ht="15" customHeight="1">
      <c r="A21850" s="91" t="s">
        <v>4737</v>
      </c>
      <c r="B21850" s="19" t="s">
        <v>88</v>
      </c>
      <c r="C21850" s="30" t="s">
        <v>199</v>
      </c>
      <c r="D21850" s="91">
        <v>4000</v>
      </c>
      <c r="E21850">
        <v>549</v>
      </c>
      <c r="F21850">
        <v>3.7549999999999999</v>
      </c>
      <c r="G21850">
        <v>34.131</v>
      </c>
      <c r="J21850">
        <v>1029.66796252476</v>
      </c>
      <c r="K21850">
        <v>27.1234456813497</v>
      </c>
    </row>
    <row r="21851" spans="1:11" ht="15" customHeight="1">
      <c r="A21851" s="91" t="s">
        <v>4737</v>
      </c>
      <c r="B21851" s="19" t="s">
        <v>88</v>
      </c>
      <c r="C21851" s="30" t="s">
        <v>199</v>
      </c>
      <c r="D21851" s="91">
        <v>4000</v>
      </c>
      <c r="E21851">
        <v>550</v>
      </c>
      <c r="F21851">
        <v>3.754</v>
      </c>
      <c r="G21851">
        <v>34.131999999999998</v>
      </c>
      <c r="J21851">
        <v>1029.6734821770101</v>
      </c>
      <c r="K21851">
        <v>27.124348085792899</v>
      </c>
    </row>
    <row r="21852" spans="1:11" ht="15" customHeight="1">
      <c r="A21852" s="91" t="s">
        <v>4737</v>
      </c>
      <c r="B21852" s="19" t="s">
        <v>88</v>
      </c>
      <c r="C21852" s="30" t="s">
        <v>199</v>
      </c>
      <c r="D21852" s="91">
        <v>4000</v>
      </c>
      <c r="E21852">
        <v>551</v>
      </c>
      <c r="F21852">
        <v>3.7530000000000001</v>
      </c>
      <c r="G21852">
        <v>34.133000000000003</v>
      </c>
      <c r="J21852">
        <v>1029.6790017584001</v>
      </c>
      <c r="K21852">
        <v>27.125250482797099</v>
      </c>
    </row>
    <row r="21853" spans="1:11" ht="15" customHeight="1">
      <c r="A21853" s="91" t="s">
        <v>4737</v>
      </c>
      <c r="B21853" s="19" t="s">
        <v>88</v>
      </c>
      <c r="C21853" s="30" t="s">
        <v>199</v>
      </c>
      <c r="D21853" s="91">
        <v>4000</v>
      </c>
      <c r="E21853">
        <v>552</v>
      </c>
      <c r="F21853">
        <v>3.7519999999999998</v>
      </c>
      <c r="G21853">
        <v>34.133000000000003</v>
      </c>
      <c r="J21853">
        <v>1029.6837293778999</v>
      </c>
      <c r="K21853">
        <v>27.125356521472899</v>
      </c>
    </row>
    <row r="21854" spans="1:11" ht="15" customHeight="1">
      <c r="A21854" s="91" t="s">
        <v>4737</v>
      </c>
      <c r="B21854" s="19" t="s">
        <v>88</v>
      </c>
      <c r="C21854" s="30" t="s">
        <v>199</v>
      </c>
      <c r="D21854" s="91">
        <v>4000</v>
      </c>
      <c r="E21854">
        <v>553</v>
      </c>
      <c r="F21854">
        <v>3.75</v>
      </c>
      <c r="G21854">
        <v>34.134</v>
      </c>
      <c r="J21854">
        <v>1029.68936213948</v>
      </c>
      <c r="K21854">
        <v>27.1263575828327</v>
      </c>
    </row>
    <row r="21855" spans="1:11" ht="15" customHeight="1">
      <c r="A21855" s="91" t="s">
        <v>4737</v>
      </c>
      <c r="B21855" s="19" t="s">
        <v>88</v>
      </c>
      <c r="C21855" s="30" t="s">
        <v>199</v>
      </c>
      <c r="D21855" s="91">
        <v>4000</v>
      </c>
      <c r="E21855">
        <v>554</v>
      </c>
      <c r="F21855">
        <v>3.7490000000000001</v>
      </c>
      <c r="G21855">
        <v>34.134999999999998</v>
      </c>
      <c r="J21855">
        <v>1029.69488152863</v>
      </c>
      <c r="K21855">
        <v>27.127259943123601</v>
      </c>
    </row>
    <row r="21856" spans="1:11" ht="15" customHeight="1">
      <c r="A21856" s="91" t="s">
        <v>4737</v>
      </c>
      <c r="B21856" s="19" t="s">
        <v>88</v>
      </c>
      <c r="C21856" s="30" t="s">
        <v>199</v>
      </c>
      <c r="D21856" s="91">
        <v>4000</v>
      </c>
      <c r="E21856">
        <v>555</v>
      </c>
      <c r="F21856">
        <v>3.7480000000000002</v>
      </c>
      <c r="G21856">
        <v>34.134999999999998</v>
      </c>
      <c r="J21856">
        <v>1029.6996089675799</v>
      </c>
      <c r="K21856">
        <v>27.127365932427701</v>
      </c>
    </row>
    <row r="21857" spans="1:11" ht="15" customHeight="1">
      <c r="A21857" s="91" t="s">
        <v>4737</v>
      </c>
      <c r="B21857" s="19" t="s">
        <v>88</v>
      </c>
      <c r="C21857" s="30" t="s">
        <v>199</v>
      </c>
      <c r="D21857" s="91">
        <v>4000</v>
      </c>
      <c r="E21857">
        <v>556</v>
      </c>
      <c r="F21857">
        <v>3.7480000000000002</v>
      </c>
      <c r="G21857">
        <v>34.136000000000003</v>
      </c>
      <c r="J21857">
        <v>1029.7050148583701</v>
      </c>
      <c r="K21857">
        <v>27.128169627548001</v>
      </c>
    </row>
    <row r="21858" spans="1:11" ht="15" customHeight="1">
      <c r="A21858" s="91" t="s">
        <v>4737</v>
      </c>
      <c r="B21858" s="19" t="s">
        <v>88</v>
      </c>
      <c r="C21858" s="30" t="s">
        <v>199</v>
      </c>
      <c r="D21858" s="91">
        <v>4000</v>
      </c>
      <c r="E21858">
        <v>557</v>
      </c>
      <c r="F21858">
        <v>3.7469999999999999</v>
      </c>
      <c r="G21858">
        <v>34.137</v>
      </c>
      <c r="J21858">
        <v>1029.7105340240701</v>
      </c>
      <c r="K21858">
        <v>27.129071973119199</v>
      </c>
    </row>
    <row r="21859" spans="1:11" ht="15" customHeight="1">
      <c r="A21859" s="91" t="s">
        <v>4737</v>
      </c>
      <c r="B21859" s="19" t="s">
        <v>88</v>
      </c>
      <c r="C21859" s="30" t="s">
        <v>199</v>
      </c>
      <c r="D21859" s="91">
        <v>4000</v>
      </c>
      <c r="E21859">
        <v>558</v>
      </c>
      <c r="F21859">
        <v>3.746</v>
      </c>
      <c r="G21859">
        <v>34.137</v>
      </c>
      <c r="J21859">
        <v>1029.7152612566099</v>
      </c>
      <c r="K21859">
        <v>27.129177940536501</v>
      </c>
    </row>
    <row r="21860" spans="1:11" ht="15" customHeight="1">
      <c r="A21860" s="91" t="s">
        <v>4737</v>
      </c>
      <c r="B21860" s="19" t="s">
        <v>88</v>
      </c>
      <c r="C21860" s="30" t="s">
        <v>199</v>
      </c>
      <c r="D21860" s="91">
        <v>4000</v>
      </c>
      <c r="E21860">
        <v>559</v>
      </c>
      <c r="F21860">
        <v>3.7429999999999999</v>
      </c>
      <c r="G21860">
        <v>34.137999999999998</v>
      </c>
      <c r="J21860">
        <v>1029.72100708481</v>
      </c>
      <c r="K21860">
        <v>27.1302774780515</v>
      </c>
    </row>
    <row r="21861" spans="1:11" ht="15" customHeight="1">
      <c r="A21861" s="91" t="s">
        <v>4737</v>
      </c>
      <c r="B21861" s="19" t="s">
        <v>88</v>
      </c>
      <c r="C21861" s="30" t="s">
        <v>199</v>
      </c>
      <c r="D21861" s="91">
        <v>4000</v>
      </c>
      <c r="E21861">
        <v>560</v>
      </c>
      <c r="F21861">
        <v>3.7389999999999999</v>
      </c>
      <c r="G21861">
        <v>34.139000000000003</v>
      </c>
      <c r="J21861">
        <v>1029.726866233</v>
      </c>
      <c r="K21861">
        <v>27.1314754676207</v>
      </c>
    </row>
    <row r="21862" spans="1:11" ht="15" customHeight="1">
      <c r="A21862" s="91" t="s">
        <v>4737</v>
      </c>
      <c r="B21862" s="19" t="s">
        <v>88</v>
      </c>
      <c r="C21862" s="30" t="s">
        <v>199</v>
      </c>
      <c r="D21862" s="91">
        <v>4000</v>
      </c>
      <c r="E21862">
        <v>561</v>
      </c>
      <c r="F21862">
        <v>3.7349999999999999</v>
      </c>
      <c r="G21862">
        <v>34.14</v>
      </c>
      <c r="J21862">
        <v>1029.7327252996599</v>
      </c>
      <c r="K21862">
        <v>27.132673274998101</v>
      </c>
    </row>
    <row r="21863" spans="1:11" ht="15" customHeight="1">
      <c r="A21863" s="91" t="s">
        <v>4737</v>
      </c>
      <c r="B21863" s="19" t="s">
        <v>88</v>
      </c>
      <c r="C21863" s="30" t="s">
        <v>199</v>
      </c>
      <c r="D21863" s="91">
        <v>4000</v>
      </c>
      <c r="E21863">
        <v>562</v>
      </c>
      <c r="F21863">
        <v>3.7330000000000001</v>
      </c>
      <c r="G21863">
        <v>34.142000000000003</v>
      </c>
      <c r="J21863">
        <v>1029.7391494680201</v>
      </c>
      <c r="K21863">
        <v>27.134470382497501</v>
      </c>
    </row>
    <row r="21864" spans="1:11" ht="15" customHeight="1">
      <c r="A21864" s="91" t="s">
        <v>4737</v>
      </c>
      <c r="B21864" s="19" t="s">
        <v>88</v>
      </c>
      <c r="C21864" s="30" t="s">
        <v>199</v>
      </c>
      <c r="D21864" s="91">
        <v>4000</v>
      </c>
      <c r="E21864">
        <v>563</v>
      </c>
      <c r="F21864">
        <v>3.7320000000000002</v>
      </c>
      <c r="G21864">
        <v>34.143000000000001</v>
      </c>
      <c r="J21864">
        <v>1029.7446683493399</v>
      </c>
      <c r="K21864">
        <v>27.135372584442202</v>
      </c>
    </row>
    <row r="21865" spans="1:11" ht="15" customHeight="1">
      <c r="A21865" s="91" t="s">
        <v>4737</v>
      </c>
      <c r="B21865" s="19" t="s">
        <v>88</v>
      </c>
      <c r="C21865" s="30" t="s">
        <v>199</v>
      </c>
      <c r="D21865" s="91">
        <v>4000</v>
      </c>
      <c r="E21865">
        <v>564</v>
      </c>
      <c r="F21865">
        <v>3.7320000000000002</v>
      </c>
      <c r="G21865">
        <v>34.143999999999998</v>
      </c>
      <c r="J21865">
        <v>1029.7500737663299</v>
      </c>
      <c r="K21865">
        <v>27.136176316712401</v>
      </c>
    </row>
    <row r="21866" spans="1:11" ht="15" customHeight="1">
      <c r="A21866" s="91" t="s">
        <v>4737</v>
      </c>
      <c r="B21866" s="19" t="s">
        <v>88</v>
      </c>
      <c r="C21866" s="30" t="s">
        <v>199</v>
      </c>
      <c r="D21866" s="91">
        <v>4000</v>
      </c>
      <c r="E21866">
        <v>565</v>
      </c>
      <c r="F21866">
        <v>3.7309999999999999</v>
      </c>
      <c r="G21866">
        <v>34.143999999999998</v>
      </c>
      <c r="J21866">
        <v>1029.75480063953</v>
      </c>
      <c r="K21866">
        <v>27.136282098290401</v>
      </c>
    </row>
    <row r="21867" spans="1:11" ht="15" customHeight="1">
      <c r="A21867" s="91" t="s">
        <v>4737</v>
      </c>
      <c r="B21867" s="19" t="s">
        <v>88</v>
      </c>
      <c r="C21867" s="30" t="s">
        <v>199</v>
      </c>
      <c r="D21867" s="91">
        <v>4000</v>
      </c>
      <c r="E21867">
        <v>566</v>
      </c>
      <c r="F21867">
        <v>3.73</v>
      </c>
      <c r="G21867">
        <v>34.145000000000003</v>
      </c>
      <c r="J21867">
        <v>1029.76031929746</v>
      </c>
      <c r="K21867">
        <v>27.137184285510099</v>
      </c>
    </row>
    <row r="21868" spans="1:11" ht="15" customHeight="1">
      <c r="A21868" s="91" t="s">
        <v>4737</v>
      </c>
      <c r="B21868" s="19" t="s">
        <v>88</v>
      </c>
      <c r="C21868" s="30" t="s">
        <v>199</v>
      </c>
      <c r="D21868" s="91">
        <v>4000</v>
      </c>
      <c r="E21868">
        <v>567</v>
      </c>
      <c r="F21868">
        <v>3.7290000000000001</v>
      </c>
      <c r="G21868">
        <v>34.146000000000001</v>
      </c>
      <c r="J21868">
        <v>1029.7658378845799</v>
      </c>
      <c r="K21868">
        <v>27.138086465288101</v>
      </c>
    </row>
    <row r="21869" spans="1:11" ht="15" customHeight="1">
      <c r="A21869" s="91" t="s">
        <v>4737</v>
      </c>
      <c r="B21869" s="19" t="s">
        <v>88</v>
      </c>
      <c r="C21869" s="30" t="s">
        <v>199</v>
      </c>
      <c r="D21869" s="91">
        <v>4000</v>
      </c>
      <c r="E21869">
        <v>568</v>
      </c>
      <c r="F21869">
        <v>3.7280000000000002</v>
      </c>
      <c r="G21869">
        <v>34.146000000000001</v>
      </c>
      <c r="J21869">
        <v>1029.7705645644</v>
      </c>
      <c r="K21869">
        <v>27.138192211225501</v>
      </c>
    </row>
    <row r="21870" spans="1:11" ht="15" customHeight="1">
      <c r="A21870" s="91" t="s">
        <v>4737</v>
      </c>
      <c r="B21870" s="19" t="s">
        <v>88</v>
      </c>
      <c r="C21870" s="30" t="s">
        <v>199</v>
      </c>
      <c r="D21870" s="91">
        <v>4000</v>
      </c>
      <c r="E21870">
        <v>569</v>
      </c>
      <c r="F21870">
        <v>3.726</v>
      </c>
      <c r="G21870">
        <v>34.146999999999998</v>
      </c>
      <c r="J21870">
        <v>1029.7761964808899</v>
      </c>
      <c r="K21870">
        <v>27.139192774463901</v>
      </c>
    </row>
    <row r="21871" spans="1:11" ht="15" customHeight="1">
      <c r="A21871" s="91" t="s">
        <v>4737</v>
      </c>
      <c r="B21871" s="19" t="s">
        <v>88</v>
      </c>
      <c r="C21871" s="30" t="s">
        <v>199</v>
      </c>
      <c r="D21871" s="91">
        <v>4000</v>
      </c>
      <c r="E21871">
        <v>570</v>
      </c>
      <c r="F21871">
        <v>3.7240000000000002</v>
      </c>
      <c r="G21871">
        <v>34.146999999999998</v>
      </c>
      <c r="J21871">
        <v>1029.7810365140799</v>
      </c>
      <c r="K21871">
        <v>27.139396857763099</v>
      </c>
    </row>
    <row r="21872" spans="1:11" ht="15" customHeight="1">
      <c r="A21872" s="91" t="s">
        <v>4737</v>
      </c>
      <c r="B21872" s="19" t="s">
        <v>88</v>
      </c>
      <c r="C21872" s="30" t="s">
        <v>199</v>
      </c>
      <c r="D21872" s="91">
        <v>4000</v>
      </c>
      <c r="E21872">
        <v>571</v>
      </c>
      <c r="F21872">
        <v>3.7229999999999999</v>
      </c>
      <c r="G21872">
        <v>34.148000000000003</v>
      </c>
      <c r="J21872">
        <v>1029.7865548586201</v>
      </c>
      <c r="K21872">
        <v>27.140298978975601</v>
      </c>
    </row>
    <row r="21873" spans="1:11" ht="15" customHeight="1">
      <c r="A21873" s="91" t="s">
        <v>4737</v>
      </c>
      <c r="B21873" s="19" t="s">
        <v>88</v>
      </c>
      <c r="C21873" s="30" t="s">
        <v>199</v>
      </c>
      <c r="D21873" s="91">
        <v>4000</v>
      </c>
      <c r="E21873">
        <v>572</v>
      </c>
      <c r="F21873">
        <v>3.722</v>
      </c>
      <c r="G21873">
        <v>34.149000000000001</v>
      </c>
      <c r="J21873">
        <v>1029.79207313236</v>
      </c>
      <c r="K21873">
        <v>27.141201092745401</v>
      </c>
    </row>
    <row r="21874" spans="1:11" ht="15" customHeight="1">
      <c r="A21874" s="91" t="s">
        <v>4737</v>
      </c>
      <c r="B21874" s="19" t="s">
        <v>88</v>
      </c>
      <c r="C21874" s="30" t="s">
        <v>199</v>
      </c>
      <c r="D21874" s="91">
        <v>4000</v>
      </c>
      <c r="E21874">
        <v>573</v>
      </c>
      <c r="F21874">
        <v>3.7189999999999999</v>
      </c>
      <c r="G21874">
        <v>34.15</v>
      </c>
      <c r="J21874">
        <v>1029.79781832963</v>
      </c>
      <c r="K21874">
        <v>27.142299848634099</v>
      </c>
    </row>
    <row r="21875" spans="1:11" ht="15" customHeight="1">
      <c r="A21875" s="91" t="s">
        <v>4737</v>
      </c>
      <c r="B21875" s="19" t="s">
        <v>88</v>
      </c>
      <c r="C21875" s="30" t="s">
        <v>199</v>
      </c>
      <c r="D21875" s="91">
        <v>4000</v>
      </c>
      <c r="E21875">
        <v>574</v>
      </c>
      <c r="F21875">
        <v>3.714</v>
      </c>
      <c r="G21875">
        <v>34.151000000000003</v>
      </c>
      <c r="J21875">
        <v>1029.80379040509</v>
      </c>
      <c r="K21875">
        <v>27.143595035580798</v>
      </c>
    </row>
    <row r="21876" spans="1:11" ht="15" customHeight="1">
      <c r="A21876" s="91" t="s">
        <v>4737</v>
      </c>
      <c r="B21876" s="19" t="s">
        <v>88</v>
      </c>
      <c r="C21876" s="30" t="s">
        <v>199</v>
      </c>
      <c r="D21876" s="91">
        <v>4000</v>
      </c>
      <c r="E21876">
        <v>575</v>
      </c>
      <c r="F21876">
        <v>3.7109999999999999</v>
      </c>
      <c r="G21876">
        <v>34.152000000000001</v>
      </c>
      <c r="J21876">
        <v>1029.80953547798</v>
      </c>
      <c r="K21876">
        <v>27.144693521518299</v>
      </c>
    </row>
    <row r="21877" spans="1:11" ht="15" customHeight="1">
      <c r="A21877" s="91" t="s">
        <v>4737</v>
      </c>
      <c r="B21877" s="19" t="s">
        <v>88</v>
      </c>
      <c r="C21877" s="30" t="s">
        <v>199</v>
      </c>
      <c r="D21877" s="91">
        <v>4000</v>
      </c>
      <c r="E21877">
        <v>576</v>
      </c>
      <c r="F21877">
        <v>3.71</v>
      </c>
      <c r="G21877">
        <v>34.152999999999999</v>
      </c>
      <c r="J21877">
        <v>1029.81505359364</v>
      </c>
      <c r="K21877">
        <v>27.145595517520398</v>
      </c>
    </row>
    <row r="21878" spans="1:11" ht="15" customHeight="1">
      <c r="A21878" s="91" t="s">
        <v>4737</v>
      </c>
      <c r="B21878" s="19" t="s">
        <v>88</v>
      </c>
      <c r="C21878" s="30" t="s">
        <v>199</v>
      </c>
      <c r="D21878" s="91">
        <v>4000</v>
      </c>
      <c r="E21878">
        <v>577</v>
      </c>
      <c r="F21878">
        <v>3.71</v>
      </c>
      <c r="G21878">
        <v>34.154000000000003</v>
      </c>
      <c r="J21878">
        <v>1029.82045815417</v>
      </c>
      <c r="K21878">
        <v>27.146399303877399</v>
      </c>
    </row>
    <row r="21879" spans="1:11" ht="15" customHeight="1">
      <c r="A21879" s="91" t="s">
        <v>4737</v>
      </c>
      <c r="B21879" s="19" t="s">
        <v>88</v>
      </c>
      <c r="C21879" s="30" t="s">
        <v>199</v>
      </c>
      <c r="D21879" s="91">
        <v>4000</v>
      </c>
      <c r="E21879">
        <v>578</v>
      </c>
      <c r="F21879">
        <v>3.71</v>
      </c>
      <c r="G21879">
        <v>34.155000000000001</v>
      </c>
      <c r="J21879">
        <v>1029.82586260107</v>
      </c>
      <c r="K21879">
        <v>27.147203092700199</v>
      </c>
    </row>
    <row r="21880" spans="1:11" ht="15" customHeight="1">
      <c r="A21880" s="91" t="s">
        <v>4737</v>
      </c>
      <c r="B21880" s="19" t="s">
        <v>88</v>
      </c>
      <c r="C21880" s="30" t="s">
        <v>199</v>
      </c>
      <c r="D21880" s="91">
        <v>4000</v>
      </c>
      <c r="E21880">
        <v>579</v>
      </c>
      <c r="F21880">
        <v>3.71</v>
      </c>
      <c r="G21880">
        <v>34.155000000000001</v>
      </c>
      <c r="J21880">
        <v>1029.8304751313001</v>
      </c>
      <c r="K21880">
        <v>27.147210401510399</v>
      </c>
    </row>
    <row r="21881" spans="1:11" ht="15" customHeight="1">
      <c r="A21881" s="91" t="s">
        <v>4737</v>
      </c>
      <c r="B21881" s="19" t="s">
        <v>88</v>
      </c>
      <c r="C21881" s="30" t="s">
        <v>199</v>
      </c>
      <c r="D21881" s="91">
        <v>4000</v>
      </c>
      <c r="E21881">
        <v>580</v>
      </c>
      <c r="F21881">
        <v>3.7090000000000001</v>
      </c>
      <c r="G21881">
        <v>34.155999999999999</v>
      </c>
      <c r="J21881">
        <v>1029.8359929216199</v>
      </c>
      <c r="K21881">
        <v>27.148112397336298</v>
      </c>
    </row>
    <row r="21882" spans="1:11" ht="15" customHeight="1">
      <c r="A21882" s="91" t="s">
        <v>4737</v>
      </c>
      <c r="B21882" s="19" t="s">
        <v>88</v>
      </c>
      <c r="C21882" s="30" t="s">
        <v>199</v>
      </c>
      <c r="D21882" s="91">
        <v>4000</v>
      </c>
      <c r="E21882">
        <v>581</v>
      </c>
      <c r="F21882">
        <v>3.7090000000000001</v>
      </c>
      <c r="G21882">
        <v>34.155999999999999</v>
      </c>
      <c r="J21882">
        <v>1029.8406052714899</v>
      </c>
      <c r="K21882">
        <v>27.148119707745799</v>
      </c>
    </row>
    <row r="21883" spans="1:11" ht="15" customHeight="1">
      <c r="A21883" s="91" t="s">
        <v>4737</v>
      </c>
      <c r="B21883" s="19" t="s">
        <v>88</v>
      </c>
      <c r="C21883" s="30" t="s">
        <v>199</v>
      </c>
      <c r="D21883" s="91">
        <v>4000</v>
      </c>
      <c r="E21883">
        <v>582</v>
      </c>
      <c r="F21883">
        <v>3.7090000000000001</v>
      </c>
      <c r="G21883">
        <v>34.155999999999999</v>
      </c>
      <c r="J21883">
        <v>1029.8452175227301</v>
      </c>
      <c r="K21883">
        <v>27.148127019599499</v>
      </c>
    </row>
    <row r="21884" spans="1:11" ht="15" customHeight="1">
      <c r="A21884" s="91" t="s">
        <v>4737</v>
      </c>
      <c r="B21884" s="19" t="s">
        <v>88</v>
      </c>
      <c r="C21884" s="30" t="s">
        <v>199</v>
      </c>
      <c r="D21884" s="91">
        <v>4000</v>
      </c>
      <c r="E21884">
        <v>583</v>
      </c>
      <c r="F21884">
        <v>3.7080000000000002</v>
      </c>
      <c r="G21884">
        <v>34.156999999999996</v>
      </c>
      <c r="J21884">
        <v>1029.85073507883</v>
      </c>
      <c r="K21884">
        <v>27.149029008290199</v>
      </c>
    </row>
    <row r="21885" spans="1:11" ht="15" customHeight="1">
      <c r="A21885" s="91" t="s">
        <v>4737</v>
      </c>
      <c r="B21885" s="19" t="s">
        <v>88</v>
      </c>
      <c r="C21885" s="30" t="s">
        <v>199</v>
      </c>
      <c r="D21885" s="91">
        <v>4000</v>
      </c>
      <c r="E21885">
        <v>584</v>
      </c>
      <c r="F21885">
        <v>3.706</v>
      </c>
      <c r="G21885">
        <v>34.158000000000001</v>
      </c>
      <c r="J21885">
        <v>1029.8563661963501</v>
      </c>
      <c r="K21885">
        <v>27.150029154852302</v>
      </c>
    </row>
    <row r="21886" spans="1:11" ht="15" customHeight="1">
      <c r="A21886" s="91" t="s">
        <v>4737</v>
      </c>
      <c r="B21886" s="19" t="s">
        <v>88</v>
      </c>
      <c r="C21886" s="30" t="s">
        <v>199</v>
      </c>
      <c r="D21886" s="91">
        <v>4000</v>
      </c>
      <c r="E21886">
        <v>585</v>
      </c>
      <c r="F21886">
        <v>3.7040000000000002</v>
      </c>
      <c r="G21886">
        <v>34.158000000000001</v>
      </c>
      <c r="J21886">
        <v>1029.8612054887999</v>
      </c>
      <c r="K21886">
        <v>27.150232757841</v>
      </c>
    </row>
    <row r="21887" spans="1:11" ht="15" customHeight="1">
      <c r="A21887" s="91" t="s">
        <v>4737</v>
      </c>
      <c r="B21887" s="19" t="s">
        <v>88</v>
      </c>
      <c r="C21887" s="30" t="s">
        <v>199</v>
      </c>
      <c r="D21887" s="91">
        <v>4000</v>
      </c>
      <c r="E21887">
        <v>586</v>
      </c>
      <c r="F21887">
        <v>3.702</v>
      </c>
      <c r="G21887">
        <v>34.158999999999999</v>
      </c>
      <c r="J21887">
        <v>1029.8668365062099</v>
      </c>
      <c r="K21887">
        <v>27.151232815180698</v>
      </c>
    </row>
    <row r="21888" spans="1:11" ht="15" customHeight="1">
      <c r="A21888" s="91" t="s">
        <v>4737</v>
      </c>
      <c r="B21888" s="19" t="s">
        <v>88</v>
      </c>
      <c r="C21888" s="30" t="s">
        <v>199</v>
      </c>
      <c r="D21888" s="91">
        <v>4000</v>
      </c>
      <c r="E21888">
        <v>587</v>
      </c>
      <c r="F21888">
        <v>3.7010000000000001</v>
      </c>
      <c r="G21888">
        <v>34.158999999999999</v>
      </c>
      <c r="J21888">
        <v>1029.87156206388</v>
      </c>
      <c r="K21888">
        <v>27.151338226381998</v>
      </c>
    </row>
    <row r="21889" spans="1:11" ht="15" customHeight="1">
      <c r="A21889" s="91" t="s">
        <v>4737</v>
      </c>
      <c r="B21889" s="19" t="s">
        <v>88</v>
      </c>
      <c r="C21889" s="30" t="s">
        <v>199</v>
      </c>
      <c r="D21889" s="91">
        <v>4000</v>
      </c>
      <c r="E21889">
        <v>588</v>
      </c>
      <c r="F21889">
        <v>3.7010000000000001</v>
      </c>
      <c r="G21889">
        <v>34.159999999999997</v>
      </c>
      <c r="J21889">
        <v>1029.8769656562399</v>
      </c>
      <c r="K21889">
        <v>27.152142046410699</v>
      </c>
    </row>
    <row r="21890" spans="1:11" ht="15" customHeight="1">
      <c r="A21890" s="91" t="s">
        <v>4737</v>
      </c>
      <c r="B21890" s="19" t="s">
        <v>88</v>
      </c>
      <c r="C21890" s="30" t="s">
        <v>199</v>
      </c>
      <c r="D21890" s="91">
        <v>4000</v>
      </c>
      <c r="E21890">
        <v>589</v>
      </c>
      <c r="F21890">
        <v>3.6989999999999998</v>
      </c>
      <c r="G21890">
        <v>34.159999999999997</v>
      </c>
      <c r="J21890">
        <v>1029.8818047530001</v>
      </c>
      <c r="K21890">
        <v>27.152345524432601</v>
      </c>
    </row>
    <row r="21891" spans="1:11" ht="15" customHeight="1">
      <c r="A21891" s="91" t="s">
        <v>4737</v>
      </c>
      <c r="B21891" s="19" t="s">
        <v>88</v>
      </c>
      <c r="C21891" s="30" t="s">
        <v>199</v>
      </c>
      <c r="D21891" s="91">
        <v>4000</v>
      </c>
      <c r="E21891">
        <v>590</v>
      </c>
      <c r="F21891">
        <v>3.6970000000000001</v>
      </c>
      <c r="G21891">
        <v>34.161000000000001</v>
      </c>
      <c r="J21891">
        <v>1029.8874355580699</v>
      </c>
      <c r="K21891">
        <v>27.153345472593902</v>
      </c>
    </row>
    <row r="21892" spans="1:11" ht="15" customHeight="1">
      <c r="A21892" s="91" t="s">
        <v>4737</v>
      </c>
      <c r="B21892" s="19" t="s">
        <v>88</v>
      </c>
      <c r="C21892" s="30" t="s">
        <v>199</v>
      </c>
      <c r="D21892" s="91">
        <v>4000</v>
      </c>
      <c r="E21892">
        <v>591</v>
      </c>
      <c r="F21892">
        <v>3.6960000000000002</v>
      </c>
      <c r="G21892">
        <v>34.161999999999999</v>
      </c>
      <c r="J21892">
        <v>1029.89295262475</v>
      </c>
      <c r="K21892">
        <v>27.154247347517401</v>
      </c>
    </row>
    <row r="21893" spans="1:11" ht="15" customHeight="1">
      <c r="A21893" s="91" t="s">
        <v>4737</v>
      </c>
      <c r="B21893" s="19" t="s">
        <v>88</v>
      </c>
      <c r="C21893" s="30" t="s">
        <v>199</v>
      </c>
      <c r="D21893" s="91">
        <v>4000</v>
      </c>
      <c r="E21893">
        <v>592</v>
      </c>
      <c r="F21893">
        <v>3.6949999999999998</v>
      </c>
      <c r="G21893">
        <v>34.161999999999999</v>
      </c>
      <c r="J21893">
        <v>1029.89767787506</v>
      </c>
      <c r="K21893">
        <v>27.154352684491599</v>
      </c>
    </row>
    <row r="21894" spans="1:11" ht="15" customHeight="1">
      <c r="A21894" s="91" t="s">
        <v>4737</v>
      </c>
      <c r="B21894" s="19" t="s">
        <v>88</v>
      </c>
      <c r="C21894" s="30" t="s">
        <v>199</v>
      </c>
      <c r="D21894" s="91">
        <v>4000</v>
      </c>
      <c r="E21894">
        <v>593</v>
      </c>
      <c r="F21894">
        <v>3.6949999999999998</v>
      </c>
      <c r="G21894">
        <v>34.161999999999999</v>
      </c>
      <c r="J21894">
        <v>1029.9022893394001</v>
      </c>
      <c r="K21894">
        <v>27.1543599912088</v>
      </c>
    </row>
    <row r="21895" spans="1:11" ht="15" customHeight="1">
      <c r="A21895" s="91" t="s">
        <v>4737</v>
      </c>
      <c r="B21895" s="19" t="s">
        <v>88</v>
      </c>
      <c r="C21895" s="30" t="s">
        <v>199</v>
      </c>
      <c r="D21895" s="91">
        <v>4000</v>
      </c>
      <c r="E21895">
        <v>594</v>
      </c>
      <c r="F21895">
        <v>3.6949999999999998</v>
      </c>
      <c r="G21895">
        <v>34.162999999999997</v>
      </c>
      <c r="J21895">
        <v>1029.9076924354799</v>
      </c>
      <c r="K21895">
        <v>27.155163830609101</v>
      </c>
    </row>
    <row r="21896" spans="1:11" ht="15" customHeight="1">
      <c r="A21896" s="91" t="s">
        <v>4737</v>
      </c>
      <c r="B21896" s="19" t="s">
        <v>88</v>
      </c>
      <c r="C21896" s="30" t="s">
        <v>199</v>
      </c>
      <c r="D21896" s="91">
        <v>4000</v>
      </c>
      <c r="E21896">
        <v>595</v>
      </c>
      <c r="F21896">
        <v>3.694</v>
      </c>
      <c r="G21896">
        <v>34.162999999999997</v>
      </c>
      <c r="J21896">
        <v>1029.9124174716201</v>
      </c>
      <c r="K21896">
        <v>27.155269156300399</v>
      </c>
    </row>
    <row r="21897" spans="1:11" ht="15" customHeight="1">
      <c r="A21897" s="91" t="s">
        <v>4737</v>
      </c>
      <c r="B21897" s="19" t="s">
        <v>88</v>
      </c>
      <c r="C21897" s="30" t="s">
        <v>199</v>
      </c>
      <c r="D21897" s="91">
        <v>4000</v>
      </c>
      <c r="E21897">
        <v>596</v>
      </c>
      <c r="F21897">
        <v>3.6930000000000001</v>
      </c>
      <c r="G21897">
        <v>34.162999999999997</v>
      </c>
      <c r="J21897">
        <v>1029.9171424467099</v>
      </c>
      <c r="K21897">
        <v>27.1553744680227</v>
      </c>
    </row>
    <row r="21898" spans="1:11" ht="15" customHeight="1">
      <c r="A21898" s="91" t="s">
        <v>4737</v>
      </c>
      <c r="B21898" s="19" t="s">
        <v>88</v>
      </c>
      <c r="C21898" s="30" t="s">
        <v>199</v>
      </c>
      <c r="D21898" s="91">
        <v>4000</v>
      </c>
      <c r="E21898">
        <v>597</v>
      </c>
      <c r="F21898">
        <v>3.6920000000000002</v>
      </c>
      <c r="G21898">
        <v>34.164000000000001</v>
      </c>
      <c r="J21898">
        <v>1029.9226590764099</v>
      </c>
      <c r="K21898">
        <v>27.156276306659901</v>
      </c>
    </row>
    <row r="21899" spans="1:11" ht="15" customHeight="1">
      <c r="A21899" s="91" t="s">
        <v>4737</v>
      </c>
      <c r="B21899" s="19" t="s">
        <v>88</v>
      </c>
      <c r="C21899" s="30" t="s">
        <v>199</v>
      </c>
      <c r="D21899" s="91">
        <v>4000</v>
      </c>
      <c r="E21899">
        <v>598</v>
      </c>
      <c r="F21899">
        <v>3.69</v>
      </c>
      <c r="G21899">
        <v>34.164000000000001</v>
      </c>
      <c r="J21899">
        <v>1029.9274977310899</v>
      </c>
      <c r="K21899">
        <v>27.156479558690101</v>
      </c>
    </row>
    <row r="21900" spans="1:11" ht="15" customHeight="1">
      <c r="A21900" s="91" t="s">
        <v>4737</v>
      </c>
      <c r="B21900" s="19" t="s">
        <v>88</v>
      </c>
      <c r="C21900" s="30" t="s">
        <v>199</v>
      </c>
      <c r="D21900" s="91">
        <v>4000</v>
      </c>
      <c r="E21900">
        <v>599</v>
      </c>
      <c r="F21900">
        <v>3.6890000000000001</v>
      </c>
      <c r="G21900">
        <v>34.164999999999999</v>
      </c>
      <c r="J21900">
        <v>1029.93301423967</v>
      </c>
      <c r="K21900">
        <v>27.1573813680291</v>
      </c>
    </row>
    <row r="21901" spans="1:11" ht="15" customHeight="1">
      <c r="A21901" s="91" t="s">
        <v>4737</v>
      </c>
      <c r="B21901" s="19" t="s">
        <v>88</v>
      </c>
      <c r="C21901" s="30" t="s">
        <v>199</v>
      </c>
      <c r="D21901" s="91">
        <v>4000</v>
      </c>
      <c r="E21901">
        <v>600</v>
      </c>
      <c r="F21901">
        <v>3.6869999999999998</v>
      </c>
      <c r="G21901">
        <v>34.165999999999997</v>
      </c>
      <c r="J21901">
        <v>1029.9386445039499</v>
      </c>
      <c r="K21901">
        <v>27.158381100952099</v>
      </c>
    </row>
    <row r="21902" spans="1:11" ht="15" customHeight="1">
      <c r="A21902" s="91" t="s">
        <v>4737</v>
      </c>
      <c r="B21902" s="19" t="s">
        <v>88</v>
      </c>
      <c r="C21902" s="30" t="s">
        <v>199</v>
      </c>
      <c r="D21902" s="91">
        <v>4000</v>
      </c>
      <c r="E21902">
        <v>601</v>
      </c>
      <c r="F21902">
        <v>3.6850000000000001</v>
      </c>
      <c r="G21902">
        <v>34.165999999999997</v>
      </c>
      <c r="J21902">
        <v>1029.9434830125999</v>
      </c>
      <c r="K21902">
        <v>27.158584229867099</v>
      </c>
    </row>
    <row r="21903" spans="1:11" ht="15" customHeight="1">
      <c r="A21903" s="91" t="s">
        <v>4737</v>
      </c>
      <c r="B21903" s="19" t="s">
        <v>88</v>
      </c>
      <c r="C21903" s="30" t="s">
        <v>199</v>
      </c>
      <c r="D21903" s="91">
        <v>4000</v>
      </c>
      <c r="E21903">
        <v>602</v>
      </c>
      <c r="F21903">
        <v>3.6829999999999998</v>
      </c>
      <c r="G21903">
        <v>34.167000000000002</v>
      </c>
      <c r="J21903">
        <v>1029.94911317692</v>
      </c>
      <c r="K21903">
        <v>27.159583873547501</v>
      </c>
    </row>
    <row r="21904" spans="1:11" ht="15" customHeight="1">
      <c r="A21904" s="91" t="s">
        <v>4737</v>
      </c>
      <c r="B21904" s="19" t="s">
        <v>88</v>
      </c>
      <c r="C21904" s="30" t="s">
        <v>199</v>
      </c>
      <c r="D21904" s="91">
        <v>4000</v>
      </c>
      <c r="E21904">
        <v>603</v>
      </c>
      <c r="F21904">
        <v>3.681</v>
      </c>
      <c r="G21904">
        <v>34.167999999999999</v>
      </c>
      <c r="J21904">
        <v>1029.95474329024</v>
      </c>
      <c r="K21904">
        <v>27.160583475682198</v>
      </c>
    </row>
    <row r="21905" spans="1:11" ht="15" customHeight="1">
      <c r="A21905" s="91" t="s">
        <v>4737</v>
      </c>
      <c r="B21905" s="19" t="s">
        <v>88</v>
      </c>
      <c r="C21905" s="30" t="s">
        <v>199</v>
      </c>
      <c r="D21905" s="91">
        <v>4000</v>
      </c>
      <c r="E21905">
        <v>604</v>
      </c>
      <c r="F21905">
        <v>3.6779999999999999</v>
      </c>
      <c r="G21905">
        <v>34.168999999999997</v>
      </c>
      <c r="J21905">
        <v>1029.96048718108</v>
      </c>
      <c r="K21905">
        <v>27.161680860071101</v>
      </c>
    </row>
    <row r="21906" spans="1:11" ht="15" customHeight="1">
      <c r="A21906" s="91" t="s">
        <v>4737</v>
      </c>
      <c r="B21906" s="19" t="s">
        <v>88</v>
      </c>
      <c r="C21906" s="30" t="s">
        <v>199</v>
      </c>
      <c r="D21906" s="91">
        <v>4000</v>
      </c>
      <c r="E21906">
        <v>605</v>
      </c>
      <c r="F21906">
        <v>3.6749999999999998</v>
      </c>
      <c r="G21906">
        <v>34.17</v>
      </c>
      <c r="J21906">
        <v>1029.9662310175399</v>
      </c>
      <c r="K21906">
        <v>27.162778144620901</v>
      </c>
    </row>
    <row r="21907" spans="1:11" ht="15" customHeight="1">
      <c r="A21907" s="91" t="s">
        <v>4737</v>
      </c>
      <c r="B21907" s="19" t="s">
        <v>88</v>
      </c>
      <c r="C21907" s="30" t="s">
        <v>199</v>
      </c>
      <c r="D21907" s="91">
        <v>4000</v>
      </c>
      <c r="E21907">
        <v>606</v>
      </c>
      <c r="F21907">
        <v>3.67</v>
      </c>
      <c r="G21907">
        <v>34.170999999999999</v>
      </c>
      <c r="J21907">
        <v>1029.9722023919001</v>
      </c>
      <c r="K21907">
        <v>27.164070799854201</v>
      </c>
    </row>
    <row r="21908" spans="1:11" ht="15" customHeight="1">
      <c r="A21908" s="91" t="s">
        <v>4737</v>
      </c>
      <c r="B21908" s="19" t="s">
        <v>88</v>
      </c>
      <c r="C21908" s="30" t="s">
        <v>199</v>
      </c>
      <c r="D21908" s="91">
        <v>4000</v>
      </c>
      <c r="E21908">
        <v>607</v>
      </c>
      <c r="F21908">
        <v>3.6680000000000001</v>
      </c>
      <c r="G21908">
        <v>34.173999999999999</v>
      </c>
      <c r="J21908">
        <v>1029.9794157337301</v>
      </c>
      <c r="K21908">
        <v>27.1666633468935</v>
      </c>
    </row>
    <row r="21909" spans="1:11" ht="15" customHeight="1">
      <c r="A21909" s="91" t="s">
        <v>4737</v>
      </c>
      <c r="B21909" s="19" t="s">
        <v>88</v>
      </c>
      <c r="C21909" s="30" t="s">
        <v>199</v>
      </c>
      <c r="D21909" s="91">
        <v>4000</v>
      </c>
      <c r="E21909">
        <v>608</v>
      </c>
      <c r="F21909">
        <v>3.6669999999999998</v>
      </c>
      <c r="G21909">
        <v>34.173999999999999</v>
      </c>
      <c r="J21909">
        <v>1029.9841401033</v>
      </c>
      <c r="K21909">
        <v>27.166768332738702</v>
      </c>
    </row>
    <row r="21910" spans="1:11" ht="15" customHeight="1">
      <c r="A21910" s="91" t="s">
        <v>4737</v>
      </c>
      <c r="B21910" s="19" t="s">
        <v>88</v>
      </c>
      <c r="C21910" s="30" t="s">
        <v>199</v>
      </c>
      <c r="D21910" s="91">
        <v>4000</v>
      </c>
      <c r="E21910">
        <v>609</v>
      </c>
      <c r="F21910">
        <v>3.6669999999999998</v>
      </c>
      <c r="G21910">
        <v>34.174999999999997</v>
      </c>
      <c r="J21910">
        <v>1029.98954227987</v>
      </c>
      <c r="K21910">
        <v>27.167572237711099</v>
      </c>
    </row>
    <row r="21911" spans="1:11" ht="15" customHeight="1">
      <c r="A21911" s="91" t="s">
        <v>4737</v>
      </c>
      <c r="B21911" s="19" t="s">
        <v>88</v>
      </c>
      <c r="C21911" s="30" t="s">
        <v>199</v>
      </c>
      <c r="D21911" s="91">
        <v>4000</v>
      </c>
      <c r="E21911">
        <v>610</v>
      </c>
      <c r="F21911">
        <v>3.6659999999999999</v>
      </c>
      <c r="G21911">
        <v>34.174999999999997</v>
      </c>
      <c r="J21911">
        <v>1029.99426650941</v>
      </c>
      <c r="K21911">
        <v>27.1676772124829</v>
      </c>
    </row>
    <row r="21912" spans="1:11" ht="15" customHeight="1">
      <c r="A21912" s="91" t="s">
        <v>4737</v>
      </c>
      <c r="B21912" s="19" t="s">
        <v>88</v>
      </c>
      <c r="C21912" s="30" t="s">
        <v>199</v>
      </c>
      <c r="D21912" s="91">
        <v>4000</v>
      </c>
      <c r="E21912">
        <v>611</v>
      </c>
      <c r="F21912">
        <v>3.665</v>
      </c>
      <c r="G21912">
        <v>34.176000000000002</v>
      </c>
      <c r="J21912">
        <v>1029.9997823620499</v>
      </c>
      <c r="K21912">
        <v>27.1685787970166</v>
      </c>
    </row>
    <row r="21913" spans="1:11" ht="15" customHeight="1">
      <c r="A21913" s="91" t="s">
        <v>4737</v>
      </c>
      <c r="B21913" s="19" t="s">
        <v>88</v>
      </c>
      <c r="C21913" s="30" t="s">
        <v>199</v>
      </c>
      <c r="D21913" s="91">
        <v>4000</v>
      </c>
      <c r="E21913">
        <v>612</v>
      </c>
      <c r="F21913">
        <v>3.6640000000000001</v>
      </c>
      <c r="G21913">
        <v>34.176000000000002</v>
      </c>
      <c r="J21913">
        <v>1030.0045064645701</v>
      </c>
      <c r="K21913">
        <v>27.1686837469592</v>
      </c>
    </row>
    <row r="21914" spans="1:11" ht="15" customHeight="1">
      <c r="A21914" s="91" t="s">
        <v>4737</v>
      </c>
      <c r="B21914" s="19" t="s">
        <v>88</v>
      </c>
      <c r="C21914" s="30" t="s">
        <v>199</v>
      </c>
      <c r="D21914" s="91">
        <v>4000</v>
      </c>
      <c r="E21914">
        <v>613</v>
      </c>
      <c r="F21914">
        <v>3.6640000000000001</v>
      </c>
      <c r="G21914">
        <v>34.177</v>
      </c>
      <c r="J21914">
        <v>1030.00990828318</v>
      </c>
      <c r="K21914">
        <v>27.169487663742999</v>
      </c>
    </row>
    <row r="21915" spans="1:11" ht="15" customHeight="1">
      <c r="A21915" s="91" t="s">
        <v>4737</v>
      </c>
      <c r="B21915" s="19" t="s">
        <v>88</v>
      </c>
      <c r="C21915" s="30" t="s">
        <v>199</v>
      </c>
      <c r="D21915" s="91">
        <v>4000</v>
      </c>
      <c r="E21915">
        <v>614</v>
      </c>
      <c r="F21915">
        <v>3.6619999999999999</v>
      </c>
      <c r="G21915">
        <v>34.177</v>
      </c>
      <c r="J21915">
        <v>1030.01474615601</v>
      </c>
      <c r="K21915">
        <v>27.169690238301001</v>
      </c>
    </row>
    <row r="21916" spans="1:11" ht="15" customHeight="1">
      <c r="A21916" s="91" t="s">
        <v>4737</v>
      </c>
      <c r="B21916" s="19" t="s">
        <v>88</v>
      </c>
      <c r="C21916" s="30" t="s">
        <v>199</v>
      </c>
      <c r="D21916" s="91">
        <v>4000</v>
      </c>
      <c r="E21916">
        <v>615</v>
      </c>
      <c r="F21916">
        <v>3.661</v>
      </c>
      <c r="G21916">
        <v>34.177999999999997</v>
      </c>
      <c r="J21916">
        <v>1030.02026173528</v>
      </c>
      <c r="K21916">
        <v>27.170591786225899</v>
      </c>
    </row>
    <row r="21917" spans="1:11" ht="15" customHeight="1">
      <c r="A21917" s="91" t="s">
        <v>4737</v>
      </c>
      <c r="B21917" s="19" t="s">
        <v>88</v>
      </c>
      <c r="C21917" s="30" t="s">
        <v>199</v>
      </c>
      <c r="D21917" s="91">
        <v>4000</v>
      </c>
      <c r="E21917">
        <v>616</v>
      </c>
      <c r="F21917">
        <v>3.66</v>
      </c>
      <c r="G21917">
        <v>34.177999999999997</v>
      </c>
      <c r="J21917">
        <v>1030.0249855837701</v>
      </c>
      <c r="K21917">
        <v>27.1706966865063</v>
      </c>
    </row>
    <row r="21918" spans="1:11" ht="15" customHeight="1">
      <c r="A21918" s="91" t="s">
        <v>4737</v>
      </c>
      <c r="B21918" s="19" t="s">
        <v>88</v>
      </c>
      <c r="C21918" s="30" t="s">
        <v>199</v>
      </c>
      <c r="D21918" s="91">
        <v>4000</v>
      </c>
      <c r="E21918">
        <v>617</v>
      </c>
      <c r="F21918">
        <v>3.66</v>
      </c>
      <c r="G21918">
        <v>34.179000000000002</v>
      </c>
      <c r="J21918">
        <v>1030.03038707169</v>
      </c>
      <c r="K21918">
        <v>27.171500616195999</v>
      </c>
    </row>
    <row r="21919" spans="1:11" ht="15" customHeight="1">
      <c r="A21919" s="91" t="s">
        <v>4737</v>
      </c>
      <c r="B21919" s="19" t="s">
        <v>88</v>
      </c>
      <c r="C21919" s="30" t="s">
        <v>199</v>
      </c>
      <c r="D21919" s="91">
        <v>4000</v>
      </c>
      <c r="E21919">
        <v>618</v>
      </c>
      <c r="F21919">
        <v>3.657</v>
      </c>
      <c r="G21919">
        <v>34.179000000000002</v>
      </c>
      <c r="J21919">
        <v>1030.03533870397</v>
      </c>
      <c r="K21919">
        <v>27.171800665646501</v>
      </c>
    </row>
    <row r="21920" spans="1:11" ht="15" customHeight="1">
      <c r="A21920" s="91" t="s">
        <v>4737</v>
      </c>
      <c r="B21920" s="19" t="s">
        <v>88</v>
      </c>
      <c r="C21920" s="30" t="s">
        <v>199</v>
      </c>
      <c r="D21920" s="91">
        <v>4000</v>
      </c>
      <c r="E21920">
        <v>619</v>
      </c>
      <c r="F21920">
        <v>3.6549999999999998</v>
      </c>
      <c r="G21920">
        <v>34.18</v>
      </c>
      <c r="J21920">
        <v>1030.0409679857801</v>
      </c>
      <c r="K21920">
        <v>27.172799716927301</v>
      </c>
    </row>
    <row r="21921" spans="1:11" ht="15" customHeight="1">
      <c r="A21921" s="91" t="s">
        <v>4737</v>
      </c>
      <c r="B21921" s="19" t="s">
        <v>88</v>
      </c>
      <c r="C21921" s="30" t="s">
        <v>199</v>
      </c>
      <c r="D21921" s="91">
        <v>4000</v>
      </c>
      <c r="E21921">
        <v>620</v>
      </c>
      <c r="F21921">
        <v>3.6539999999999999</v>
      </c>
      <c r="G21921">
        <v>34.18</v>
      </c>
      <c r="J21921">
        <v>1030.0456916062999</v>
      </c>
      <c r="K21921">
        <v>27.1729045400273</v>
      </c>
    </row>
    <row r="21922" spans="1:11" ht="15" customHeight="1">
      <c r="A21922" s="91" t="s">
        <v>4737</v>
      </c>
      <c r="B21922" s="19" t="s">
        <v>88</v>
      </c>
      <c r="C21922" s="30" t="s">
        <v>199</v>
      </c>
      <c r="D21922" s="91">
        <v>4000</v>
      </c>
      <c r="E21922">
        <v>621</v>
      </c>
      <c r="F21922">
        <v>3.6520000000000001</v>
      </c>
      <c r="G21922">
        <v>34.180999999999997</v>
      </c>
      <c r="J21922">
        <v>1030.05132078425</v>
      </c>
      <c r="K21922">
        <v>27.1739035251369</v>
      </c>
    </row>
    <row r="21923" spans="1:11" ht="15" customHeight="1">
      <c r="A21923" s="91" t="s">
        <v>4737</v>
      </c>
      <c r="B21923" s="19" t="s">
        <v>88</v>
      </c>
      <c r="C21923" s="30" t="s">
        <v>199</v>
      </c>
      <c r="D21923" s="91">
        <v>4000</v>
      </c>
      <c r="E21923">
        <v>622</v>
      </c>
      <c r="F21923">
        <v>3.649</v>
      </c>
      <c r="G21923">
        <v>34.182000000000002</v>
      </c>
      <c r="J21923">
        <v>1030.0570638811701</v>
      </c>
      <c r="K21923">
        <v>27.174999947590798</v>
      </c>
    </row>
    <row r="21924" spans="1:11" ht="15" customHeight="1">
      <c r="A21924" s="91" t="s">
        <v>4737</v>
      </c>
      <c r="B21924" s="19" t="s">
        <v>88</v>
      </c>
      <c r="C21924" s="30" t="s">
        <v>199</v>
      </c>
      <c r="D21924" s="91">
        <v>4000</v>
      </c>
      <c r="E21924">
        <v>623</v>
      </c>
      <c r="F21924">
        <v>3.6469999999999998</v>
      </c>
      <c r="G21924">
        <v>34.182000000000002</v>
      </c>
      <c r="J21924">
        <v>1030.0619013190701</v>
      </c>
      <c r="K21924">
        <v>27.175202146769799</v>
      </c>
    </row>
    <row r="21925" spans="1:11" ht="15" customHeight="1">
      <c r="A21925" s="91" t="s">
        <v>4737</v>
      </c>
      <c r="B21925" s="19" t="s">
        <v>88</v>
      </c>
      <c r="C21925" s="30" t="s">
        <v>199</v>
      </c>
      <c r="D21925" s="91">
        <v>4000</v>
      </c>
      <c r="E21925">
        <v>624</v>
      </c>
      <c r="F21925">
        <v>3.6459999999999999</v>
      </c>
      <c r="G21925">
        <v>34.183</v>
      </c>
      <c r="J21925">
        <v>1030.06741637509</v>
      </c>
      <c r="K21925">
        <v>27.176103547995599</v>
      </c>
    </row>
    <row r="21926" spans="1:11" ht="15" customHeight="1">
      <c r="A21926" s="91" t="s">
        <v>4737</v>
      </c>
      <c r="B21926" s="19" t="s">
        <v>88</v>
      </c>
      <c r="C21926" s="30" t="s">
        <v>199</v>
      </c>
      <c r="D21926" s="91">
        <v>4000</v>
      </c>
      <c r="E21926">
        <v>625</v>
      </c>
      <c r="F21926">
        <v>3.6440000000000001</v>
      </c>
      <c r="G21926">
        <v>34.183999999999997</v>
      </c>
      <c r="J21926">
        <v>1030.07304535155</v>
      </c>
      <c r="K21926">
        <v>27.177102360703</v>
      </c>
    </row>
    <row r="21927" spans="1:11" ht="15" customHeight="1">
      <c r="A21927" s="91" t="s">
        <v>4737</v>
      </c>
      <c r="B21927" s="19" t="s">
        <v>88</v>
      </c>
      <c r="C21927" s="30" t="s">
        <v>199</v>
      </c>
      <c r="D21927" s="91">
        <v>4000</v>
      </c>
      <c r="E21927">
        <v>626</v>
      </c>
      <c r="F21927">
        <v>3.6419999999999999</v>
      </c>
      <c r="G21927">
        <v>34.185000000000002</v>
      </c>
      <c r="J21927">
        <v>1030.07867427714</v>
      </c>
      <c r="K21927">
        <v>27.1781011318471</v>
      </c>
    </row>
    <row r="21928" spans="1:11" ht="15" customHeight="1">
      <c r="A21928" s="91" t="s">
        <v>4737</v>
      </c>
      <c r="B21928" s="19" t="s">
        <v>88</v>
      </c>
      <c r="C21928" s="30" t="s">
        <v>199</v>
      </c>
      <c r="D21928" s="91">
        <v>4000</v>
      </c>
      <c r="E21928">
        <v>627</v>
      </c>
      <c r="F21928">
        <v>3.64</v>
      </c>
      <c r="G21928">
        <v>34.186</v>
      </c>
      <c r="J21928">
        <v>1030.08430315188</v>
      </c>
      <c r="K21928">
        <v>27.1790998614279</v>
      </c>
    </row>
    <row r="21929" spans="1:11" ht="15" customHeight="1">
      <c r="A21929" s="91" t="s">
        <v>4737</v>
      </c>
      <c r="B21929" s="19" t="s">
        <v>88</v>
      </c>
      <c r="C21929" s="30" t="s">
        <v>199</v>
      </c>
      <c r="D21929" s="91">
        <v>4000</v>
      </c>
      <c r="E21929">
        <v>628</v>
      </c>
      <c r="F21929">
        <v>3.6379999999999999</v>
      </c>
      <c r="G21929">
        <v>34.186999999999998</v>
      </c>
      <c r="J21929">
        <v>1030.08993197577</v>
      </c>
      <c r="K21929">
        <v>27.180098549443802</v>
      </c>
    </row>
    <row r="21930" spans="1:11" ht="15" customHeight="1">
      <c r="A21930" s="91" t="s">
        <v>4737</v>
      </c>
      <c r="B21930" s="19" t="s">
        <v>88</v>
      </c>
      <c r="C21930" s="30" t="s">
        <v>199</v>
      </c>
      <c r="D21930" s="91">
        <v>4000</v>
      </c>
      <c r="E21930">
        <v>629</v>
      </c>
      <c r="F21930">
        <v>3.637</v>
      </c>
      <c r="G21930">
        <v>34.188000000000002</v>
      </c>
      <c r="J21930">
        <v>1030.09544674126</v>
      </c>
      <c r="K21930">
        <v>27.180999869391599</v>
      </c>
    </row>
    <row r="21931" spans="1:11" ht="15" customHeight="1">
      <c r="A21931" s="91" t="s">
        <v>4737</v>
      </c>
      <c r="B21931" s="19" t="s">
        <v>88</v>
      </c>
      <c r="C21931" s="30" t="s">
        <v>199</v>
      </c>
      <c r="D21931" s="91">
        <v>4000</v>
      </c>
      <c r="E21931">
        <v>630</v>
      </c>
      <c r="F21931">
        <v>3.6360000000000001</v>
      </c>
      <c r="G21931">
        <v>34.188000000000002</v>
      </c>
      <c r="J21931">
        <v>1030.1001698161599</v>
      </c>
      <c r="K21931">
        <v>27.181104467602601</v>
      </c>
    </row>
    <row r="21932" spans="1:11" ht="15" customHeight="1">
      <c r="A21932" s="91" t="s">
        <v>4737</v>
      </c>
      <c r="B21932" s="19" t="s">
        <v>88</v>
      </c>
      <c r="C21932" s="30" t="s">
        <v>199</v>
      </c>
      <c r="D21932" s="91">
        <v>4000</v>
      </c>
      <c r="E21932">
        <v>631</v>
      </c>
      <c r="F21932">
        <v>3.6339999999999999</v>
      </c>
      <c r="G21932">
        <v>34.188000000000002</v>
      </c>
      <c r="J21932">
        <v>1030.1050068636901</v>
      </c>
      <c r="K21932">
        <v>27.181306350813699</v>
      </c>
    </row>
    <row r="21933" spans="1:11" ht="15" customHeight="1">
      <c r="A21933" s="91" t="s">
        <v>4737</v>
      </c>
      <c r="B21933" s="19" t="s">
        <v>88</v>
      </c>
      <c r="C21933" s="30" t="s">
        <v>199</v>
      </c>
      <c r="D21933" s="91">
        <v>4000</v>
      </c>
      <c r="E21933">
        <v>632</v>
      </c>
      <c r="F21933">
        <v>3.6320000000000001</v>
      </c>
      <c r="G21933">
        <v>34.189</v>
      </c>
      <c r="J21933">
        <v>1030.1106354800399</v>
      </c>
      <c r="K21933">
        <v>27.1823049064587</v>
      </c>
    </row>
    <row r="21934" spans="1:11" ht="15" customHeight="1">
      <c r="A21934" s="91" t="s">
        <v>4737</v>
      </c>
      <c r="B21934" s="19" t="s">
        <v>88</v>
      </c>
      <c r="C21934" s="30" t="s">
        <v>199</v>
      </c>
      <c r="D21934" s="91">
        <v>4000</v>
      </c>
      <c r="E21934">
        <v>633</v>
      </c>
      <c r="F21934">
        <v>3.6320000000000001</v>
      </c>
      <c r="G21934">
        <v>34.189</v>
      </c>
      <c r="J21934">
        <v>1030.11524434236</v>
      </c>
      <c r="K21934">
        <v>27.182312176208601</v>
      </c>
    </row>
    <row r="21935" spans="1:11" ht="15" customHeight="1">
      <c r="A21935" s="91" t="s">
        <v>4737</v>
      </c>
      <c r="B21935" s="19" t="s">
        <v>88</v>
      </c>
      <c r="C21935" s="30" t="s">
        <v>199</v>
      </c>
      <c r="D21935" s="91">
        <v>4000</v>
      </c>
      <c r="E21935">
        <v>634</v>
      </c>
      <c r="F21935">
        <v>3.6320000000000001</v>
      </c>
      <c r="G21935">
        <v>34.19</v>
      </c>
      <c r="J21935">
        <v>1030.1206447064201</v>
      </c>
      <c r="K21935">
        <v>27.183116174450301</v>
      </c>
    </row>
    <row r="21936" spans="1:11" ht="15" customHeight="1">
      <c r="A21936" s="91" t="s">
        <v>4737</v>
      </c>
      <c r="B21936" s="19" t="s">
        <v>88</v>
      </c>
      <c r="C21936" s="30" t="s">
        <v>199</v>
      </c>
      <c r="D21936" s="91">
        <v>4000</v>
      </c>
      <c r="E21936">
        <v>635</v>
      </c>
      <c r="F21936">
        <v>3.6309999999999998</v>
      </c>
      <c r="G21936">
        <v>34.19</v>
      </c>
      <c r="J21936">
        <v>1030.12536746654</v>
      </c>
      <c r="K21936">
        <v>27.1832207089885</v>
      </c>
    </row>
    <row r="21937" spans="1:11" ht="15" customHeight="1">
      <c r="A21937" s="91" t="s">
        <v>4737</v>
      </c>
      <c r="B21937" s="19" t="s">
        <v>88</v>
      </c>
      <c r="C21937" s="30" t="s">
        <v>199</v>
      </c>
      <c r="D21937" s="91">
        <v>4000</v>
      </c>
      <c r="E21937">
        <v>636</v>
      </c>
      <c r="F21937">
        <v>3.629</v>
      </c>
      <c r="G21937">
        <v>34.191000000000003</v>
      </c>
      <c r="J21937">
        <v>1030.13099586302</v>
      </c>
      <c r="K21937">
        <v>27.184219201585801</v>
      </c>
    </row>
    <row r="21938" spans="1:11" ht="15" customHeight="1">
      <c r="A21938" s="91" t="s">
        <v>4737</v>
      </c>
      <c r="B21938" s="19" t="s">
        <v>88</v>
      </c>
      <c r="C21938" s="30" t="s">
        <v>199</v>
      </c>
      <c r="D21938" s="91">
        <v>4000</v>
      </c>
      <c r="E21938">
        <v>637</v>
      </c>
      <c r="F21938">
        <v>3.6269999999999998</v>
      </c>
      <c r="G21938">
        <v>34.192</v>
      </c>
      <c r="J21938">
        <v>1030.1366242086999</v>
      </c>
      <c r="K21938">
        <v>27.185217652613598</v>
      </c>
    </row>
    <row r="21939" spans="1:11" ht="15" customHeight="1">
      <c r="A21939" s="91" t="s">
        <v>4737</v>
      </c>
      <c r="B21939" s="19" t="s">
        <v>88</v>
      </c>
      <c r="C21939" s="30" t="s">
        <v>199</v>
      </c>
      <c r="D21939" s="91">
        <v>4000</v>
      </c>
      <c r="E21939">
        <v>638</v>
      </c>
      <c r="F21939">
        <v>3.6230000000000002</v>
      </c>
      <c r="G21939">
        <v>34.192</v>
      </c>
      <c r="J21939">
        <v>1030.14168910423</v>
      </c>
      <c r="K21939">
        <v>27.1856136560198</v>
      </c>
    </row>
    <row r="21940" spans="1:11" ht="15" customHeight="1">
      <c r="A21940" s="91" t="s">
        <v>4737</v>
      </c>
      <c r="B21940" s="19" t="s">
        <v>88</v>
      </c>
      <c r="C21940" s="30" t="s">
        <v>199</v>
      </c>
      <c r="D21940" s="91">
        <v>4000</v>
      </c>
      <c r="E21940">
        <v>639</v>
      </c>
      <c r="F21940">
        <v>3.621</v>
      </c>
      <c r="G21940">
        <v>34.192999999999998</v>
      </c>
      <c r="J21940">
        <v>1030.14731735859</v>
      </c>
      <c r="K21940">
        <v>27.186611971517099</v>
      </c>
    </row>
    <row r="21941" spans="1:11" ht="15" customHeight="1">
      <c r="A21941" s="91" t="s">
        <v>4737</v>
      </c>
      <c r="B21941" s="19" t="s">
        <v>88</v>
      </c>
      <c r="C21941" s="30" t="s">
        <v>199</v>
      </c>
      <c r="D21941" s="91">
        <v>4000</v>
      </c>
      <c r="E21941">
        <v>640</v>
      </c>
      <c r="F21941">
        <v>3.6190000000000002</v>
      </c>
      <c r="G21941">
        <v>34.194000000000003</v>
      </c>
      <c r="J21941">
        <v>1030.1529455621701</v>
      </c>
      <c r="K21941">
        <v>27.187610245441</v>
      </c>
    </row>
    <row r="21942" spans="1:11" ht="15" customHeight="1">
      <c r="A21942" s="91" t="s">
        <v>4737</v>
      </c>
      <c r="B21942" s="19" t="s">
        <v>88</v>
      </c>
      <c r="C21942" s="30" t="s">
        <v>199</v>
      </c>
      <c r="D21942" s="91">
        <v>4000</v>
      </c>
      <c r="E21942">
        <v>641</v>
      </c>
      <c r="F21942">
        <v>3.6179999999999999</v>
      </c>
      <c r="G21942">
        <v>34.195</v>
      </c>
      <c r="J21942">
        <v>1030.15845961338</v>
      </c>
      <c r="K21942">
        <v>27.188511381872601</v>
      </c>
    </row>
    <row r="21943" spans="1:11" ht="15" customHeight="1">
      <c r="A21943" s="91" t="s">
        <v>4737</v>
      </c>
      <c r="B21943" s="19" t="s">
        <v>88</v>
      </c>
      <c r="C21943" s="30" t="s">
        <v>199</v>
      </c>
      <c r="D21943" s="91">
        <v>4000</v>
      </c>
      <c r="E21943">
        <v>642</v>
      </c>
      <c r="F21943">
        <v>3.617</v>
      </c>
      <c r="G21943">
        <v>34.195</v>
      </c>
      <c r="J21943">
        <v>1030.1631820131299</v>
      </c>
      <c r="K21943">
        <v>27.1886157378005</v>
      </c>
    </row>
    <row r="21944" spans="1:11" ht="15" customHeight="1">
      <c r="A21944" s="91" t="s">
        <v>4737</v>
      </c>
      <c r="B21944" s="19" t="s">
        <v>88</v>
      </c>
      <c r="C21944" s="30" t="s">
        <v>199</v>
      </c>
      <c r="D21944" s="91">
        <v>4000</v>
      </c>
      <c r="E21944">
        <v>643</v>
      </c>
      <c r="F21944">
        <v>3.613</v>
      </c>
      <c r="G21944">
        <v>34.195999999999998</v>
      </c>
      <c r="J21944">
        <v>1030.16903828406</v>
      </c>
      <c r="K21944">
        <v>27.189808033035899</v>
      </c>
    </row>
    <row r="21945" spans="1:11" ht="15" customHeight="1">
      <c r="A21945" s="91" t="s">
        <v>4737</v>
      </c>
      <c r="B21945" s="19" t="s">
        <v>88</v>
      </c>
      <c r="C21945" s="30" t="s">
        <v>199</v>
      </c>
      <c r="D21945" s="91">
        <v>4000</v>
      </c>
      <c r="E21945">
        <v>644</v>
      </c>
      <c r="F21945">
        <v>3.61</v>
      </c>
      <c r="G21945">
        <v>34.197000000000003</v>
      </c>
      <c r="J21945">
        <v>1030.17478038634</v>
      </c>
      <c r="K21945">
        <v>27.1909031461967</v>
      </c>
    </row>
    <row r="21946" spans="1:11" ht="15" customHeight="1">
      <c r="A21946" s="91" t="s">
        <v>4737</v>
      </c>
      <c r="B21946" s="19" t="s">
        <v>88</v>
      </c>
      <c r="C21946" s="30" t="s">
        <v>199</v>
      </c>
      <c r="D21946" s="91">
        <v>4000</v>
      </c>
      <c r="E21946">
        <v>645</v>
      </c>
      <c r="F21946">
        <v>3.609</v>
      </c>
      <c r="G21946">
        <v>34.198</v>
      </c>
      <c r="J21946">
        <v>1030.1802942383099</v>
      </c>
      <c r="K21946">
        <v>27.191804194369499</v>
      </c>
    </row>
    <row r="21947" spans="1:11" ht="15" customHeight="1">
      <c r="A21947" s="91" t="s">
        <v>4737</v>
      </c>
      <c r="B21947" s="19" t="s">
        <v>88</v>
      </c>
      <c r="C21947" s="30" t="s">
        <v>199</v>
      </c>
      <c r="D21947" s="91">
        <v>4000</v>
      </c>
      <c r="E21947">
        <v>646</v>
      </c>
      <c r="F21947">
        <v>3.609</v>
      </c>
      <c r="G21947">
        <v>34.198999999999998</v>
      </c>
      <c r="J21947">
        <v>1030.1856938885001</v>
      </c>
      <c r="K21947">
        <v>27.192608245393298</v>
      </c>
    </row>
    <row r="21948" spans="1:11" ht="15" customHeight="1">
      <c r="A21948" s="91" t="s">
        <v>4737</v>
      </c>
      <c r="B21948" s="19" t="s">
        <v>88</v>
      </c>
      <c r="C21948" s="30" t="s">
        <v>199</v>
      </c>
      <c r="D21948" s="91">
        <v>4000</v>
      </c>
      <c r="E21948">
        <v>647</v>
      </c>
      <c r="F21948">
        <v>3.6080000000000001</v>
      </c>
      <c r="G21948">
        <v>34.198999999999998</v>
      </c>
      <c r="J21948">
        <v>1030.1904160157901</v>
      </c>
      <c r="K21948">
        <v>27.192712488825499</v>
      </c>
    </row>
    <row r="21949" spans="1:11" ht="15" customHeight="1">
      <c r="A21949" s="91" t="s">
        <v>4737</v>
      </c>
      <c r="B21949" s="19" t="s">
        <v>88</v>
      </c>
      <c r="C21949" s="30" t="s">
        <v>199</v>
      </c>
      <c r="D21949" s="91">
        <v>4000</v>
      </c>
      <c r="E21949">
        <v>648</v>
      </c>
      <c r="F21949">
        <v>3.6070000000000002</v>
      </c>
      <c r="G21949">
        <v>34.200000000000003</v>
      </c>
      <c r="J21949">
        <v>1030.19592964496</v>
      </c>
      <c r="K21949">
        <v>27.193613522227</v>
      </c>
    </row>
    <row r="21950" spans="1:11" ht="15" customHeight="1">
      <c r="A21950" s="91" t="s">
        <v>4737</v>
      </c>
      <c r="B21950" s="19" t="s">
        <v>88</v>
      </c>
      <c r="C21950" s="30" t="s">
        <v>199</v>
      </c>
      <c r="D21950" s="91">
        <v>4000</v>
      </c>
      <c r="E21950">
        <v>649</v>
      </c>
      <c r="F21950">
        <v>3.6040000000000001</v>
      </c>
      <c r="G21950">
        <v>34.200000000000003</v>
      </c>
      <c r="J21950">
        <v>1030.20087997978</v>
      </c>
      <c r="K21950">
        <v>27.1939116310114</v>
      </c>
    </row>
    <row r="21951" spans="1:11" ht="15" customHeight="1">
      <c r="A21951" s="91" t="s">
        <v>4737</v>
      </c>
      <c r="B21951" s="19" t="s">
        <v>88</v>
      </c>
      <c r="C21951" s="30" t="s">
        <v>199</v>
      </c>
      <c r="D21951" s="91">
        <v>4000</v>
      </c>
      <c r="E21951">
        <v>650</v>
      </c>
      <c r="F21951">
        <v>3.6</v>
      </c>
      <c r="G21951">
        <v>34.201000000000001</v>
      </c>
      <c r="J21951">
        <v>1030.2067359658499</v>
      </c>
      <c r="K21951">
        <v>27.195103335531499</v>
      </c>
    </row>
    <row r="21952" spans="1:11" ht="15" customHeight="1">
      <c r="A21952" s="91" t="s">
        <v>4737</v>
      </c>
      <c r="B21952" s="19" t="s">
        <v>88</v>
      </c>
      <c r="C21952" s="30" t="s">
        <v>199</v>
      </c>
      <c r="D21952" s="91">
        <v>4000</v>
      </c>
      <c r="E21952">
        <v>651</v>
      </c>
      <c r="F21952">
        <v>3.5960000000000001</v>
      </c>
      <c r="G21952">
        <v>34.201999999999998</v>
      </c>
      <c r="J21952">
        <v>1030.2125918716099</v>
      </c>
      <c r="K21952">
        <v>27.196294857537598</v>
      </c>
    </row>
    <row r="21953" spans="1:11" ht="15" customHeight="1">
      <c r="A21953" s="91" t="s">
        <v>4737</v>
      </c>
      <c r="B21953" s="19" t="s">
        <v>88</v>
      </c>
      <c r="C21953" s="30" t="s">
        <v>199</v>
      </c>
      <c r="D21953" s="91">
        <v>4000</v>
      </c>
      <c r="E21953">
        <v>652</v>
      </c>
      <c r="F21953">
        <v>3.5910000000000002</v>
      </c>
      <c r="G21953">
        <v>34.203000000000003</v>
      </c>
      <c r="J21953">
        <v>1030.21856179005</v>
      </c>
      <c r="K21953">
        <v>27.197582981909399</v>
      </c>
    </row>
    <row r="21954" spans="1:11" ht="15" customHeight="1">
      <c r="A21954" s="91" t="s">
        <v>4737</v>
      </c>
      <c r="B21954" s="19" t="s">
        <v>88</v>
      </c>
      <c r="C21954" s="30" t="s">
        <v>199</v>
      </c>
      <c r="D21954" s="91">
        <v>4000</v>
      </c>
      <c r="E21954">
        <v>653</v>
      </c>
      <c r="F21954">
        <v>3.589</v>
      </c>
      <c r="G21954">
        <v>34.204000000000001</v>
      </c>
      <c r="J21954">
        <v>1030.2241893566199</v>
      </c>
      <c r="K21954">
        <v>27.198580604305999</v>
      </c>
    </row>
    <row r="21955" spans="1:11" ht="15" customHeight="1">
      <c r="A21955" s="91" t="s">
        <v>4737</v>
      </c>
      <c r="B21955" s="19" t="s">
        <v>88</v>
      </c>
      <c r="C21955" s="30" t="s">
        <v>199</v>
      </c>
      <c r="D21955" s="91">
        <v>4000</v>
      </c>
      <c r="E21955">
        <v>654</v>
      </c>
      <c r="F21955">
        <v>3.5880000000000001</v>
      </c>
      <c r="G21955">
        <v>34.204999999999998</v>
      </c>
      <c r="J21955">
        <v>1030.22970277118</v>
      </c>
      <c r="K21955">
        <v>27.199481446468798</v>
      </c>
    </row>
    <row r="21956" spans="1:11" ht="15" customHeight="1">
      <c r="A21956" s="91" t="s">
        <v>4737</v>
      </c>
      <c r="B21956" s="19" t="s">
        <v>88</v>
      </c>
      <c r="C21956" s="30" t="s">
        <v>199</v>
      </c>
      <c r="D21956" s="91">
        <v>4000</v>
      </c>
      <c r="E21956">
        <v>655</v>
      </c>
      <c r="F21956">
        <v>3.5870000000000002</v>
      </c>
      <c r="G21956">
        <v>34.204999999999998</v>
      </c>
      <c r="J21956">
        <v>1030.23442455084</v>
      </c>
      <c r="K21956">
        <v>27.199585417771502</v>
      </c>
    </row>
    <row r="21957" spans="1:11" ht="15" customHeight="1">
      <c r="A21957" s="91" t="s">
        <v>4737</v>
      </c>
      <c r="B21957" s="19" t="s">
        <v>88</v>
      </c>
      <c r="C21957" s="30" t="s">
        <v>199</v>
      </c>
      <c r="D21957" s="91">
        <v>4000</v>
      </c>
      <c r="E21957">
        <v>656</v>
      </c>
      <c r="F21957">
        <v>3.585</v>
      </c>
      <c r="G21957">
        <v>34.206000000000003</v>
      </c>
      <c r="J21957">
        <v>1030.2400519590301</v>
      </c>
      <c r="K21957">
        <v>27.200582955479099</v>
      </c>
    </row>
    <row r="21958" spans="1:11" ht="15" customHeight="1">
      <c r="A21958" s="91" t="s">
        <v>4737</v>
      </c>
      <c r="B21958" s="19" t="s">
        <v>88</v>
      </c>
      <c r="C21958" s="30" t="s">
        <v>199</v>
      </c>
      <c r="D21958" s="91">
        <v>4000</v>
      </c>
      <c r="E21958">
        <v>657</v>
      </c>
      <c r="F21958">
        <v>3.5830000000000002</v>
      </c>
      <c r="G21958">
        <v>34.207000000000001</v>
      </c>
      <c r="J21958">
        <v>1030.24567931653</v>
      </c>
      <c r="K21958">
        <v>27.201580451596801</v>
      </c>
    </row>
    <row r="21959" spans="1:11" ht="15" customHeight="1">
      <c r="A21959" s="91" t="s">
        <v>4737</v>
      </c>
      <c r="B21959" s="19" t="s">
        <v>88</v>
      </c>
      <c r="C21959" s="30" t="s">
        <v>199</v>
      </c>
      <c r="D21959" s="91">
        <v>4000</v>
      </c>
      <c r="E21959">
        <v>658</v>
      </c>
      <c r="F21959">
        <v>3.58</v>
      </c>
      <c r="G21959">
        <v>34.207000000000001</v>
      </c>
      <c r="J21959">
        <v>1030.25062918958</v>
      </c>
      <c r="K21959">
        <v>27.201877677237199</v>
      </c>
    </row>
    <row r="21960" spans="1:11" ht="15" customHeight="1">
      <c r="A21960" s="91" t="s">
        <v>4737</v>
      </c>
      <c r="B21960" s="19" t="s">
        <v>88</v>
      </c>
      <c r="C21960" s="30" t="s">
        <v>199</v>
      </c>
      <c r="D21960" s="91">
        <v>4000</v>
      </c>
      <c r="E21960">
        <v>659</v>
      </c>
      <c r="F21960">
        <v>3.577</v>
      </c>
      <c r="G21960">
        <v>34.207999999999998</v>
      </c>
      <c r="J21960">
        <v>1030.2563705687401</v>
      </c>
      <c r="K21960">
        <v>27.202971678373199</v>
      </c>
    </row>
    <row r="21961" spans="1:11" ht="15" customHeight="1">
      <c r="A21961" s="91" t="s">
        <v>4737</v>
      </c>
      <c r="B21961" s="19" t="s">
        <v>88</v>
      </c>
      <c r="C21961" s="30" t="s">
        <v>199</v>
      </c>
      <c r="D21961" s="91">
        <v>4000</v>
      </c>
      <c r="E21961">
        <v>660</v>
      </c>
      <c r="F21961">
        <v>3.5760000000000001</v>
      </c>
      <c r="G21961">
        <v>34.209000000000003</v>
      </c>
      <c r="J21961">
        <v>1030.26188366361</v>
      </c>
      <c r="K21961">
        <v>27.2038724029183</v>
      </c>
    </row>
    <row r="21962" spans="1:11" ht="15" customHeight="1">
      <c r="A21962" s="91" t="s">
        <v>4737</v>
      </c>
      <c r="B21962" s="19" t="s">
        <v>88</v>
      </c>
      <c r="C21962" s="30" t="s">
        <v>199</v>
      </c>
      <c r="D21962" s="91">
        <v>4000</v>
      </c>
      <c r="E21962">
        <v>661</v>
      </c>
      <c r="F21962">
        <v>3.5739999999999998</v>
      </c>
      <c r="G21962">
        <v>34.21</v>
      </c>
      <c r="J21962">
        <v>1030.2675108246301</v>
      </c>
      <c r="K21962">
        <v>27.2048697033674</v>
      </c>
    </row>
    <row r="21963" spans="1:11" ht="15" customHeight="1">
      <c r="A21963" s="91" t="s">
        <v>4737</v>
      </c>
      <c r="B21963" s="19" t="s">
        <v>88</v>
      </c>
      <c r="C21963" s="30" t="s">
        <v>199</v>
      </c>
      <c r="D21963" s="91">
        <v>4000</v>
      </c>
      <c r="E21963">
        <v>662</v>
      </c>
      <c r="F21963">
        <v>3.5720000000000001</v>
      </c>
      <c r="G21963">
        <v>34.21</v>
      </c>
      <c r="J21963">
        <v>1030.2723463827599</v>
      </c>
      <c r="K21963">
        <v>27.205070053430099</v>
      </c>
    </row>
    <row r="21964" spans="1:11" ht="15" customHeight="1">
      <c r="A21964" s="91" t="s">
        <v>4737</v>
      </c>
      <c r="B21964" s="19" t="s">
        <v>88</v>
      </c>
      <c r="C21964" s="30" t="s">
        <v>199</v>
      </c>
      <c r="D21964" s="91">
        <v>4000</v>
      </c>
      <c r="E21964">
        <v>663</v>
      </c>
      <c r="F21964">
        <v>3.5710000000000002</v>
      </c>
      <c r="G21964">
        <v>34.210999999999999</v>
      </c>
      <c r="J21964">
        <v>1030.2778593021101</v>
      </c>
      <c r="K21964">
        <v>27.205970730170101</v>
      </c>
    </row>
    <row r="21965" spans="1:11" ht="15" customHeight="1">
      <c r="A21965" s="91" t="s">
        <v>4737</v>
      </c>
      <c r="B21965" s="19" t="s">
        <v>88</v>
      </c>
      <c r="C21965" s="30" t="s">
        <v>199</v>
      </c>
      <c r="D21965" s="91">
        <v>4000</v>
      </c>
      <c r="E21965">
        <v>664</v>
      </c>
      <c r="F21965">
        <v>3.569</v>
      </c>
      <c r="G21965">
        <v>34.212000000000003</v>
      </c>
      <c r="J21965">
        <v>1030.28348630903</v>
      </c>
      <c r="K21965">
        <v>27.206967922787001</v>
      </c>
    </row>
    <row r="21966" spans="1:11" ht="15" customHeight="1">
      <c r="A21966" s="91" t="s">
        <v>4737</v>
      </c>
      <c r="B21966" s="19" t="s">
        <v>88</v>
      </c>
      <c r="C21966" s="30" t="s">
        <v>199</v>
      </c>
      <c r="D21966" s="91">
        <v>4000</v>
      </c>
      <c r="E21966">
        <v>665</v>
      </c>
      <c r="F21966">
        <v>3.5640000000000001</v>
      </c>
      <c r="G21966">
        <v>34.213000000000001</v>
      </c>
      <c r="J21966">
        <v>1030.2894556829101</v>
      </c>
      <c r="K21966">
        <v>27.2082545017008</v>
      </c>
    </row>
    <row r="21967" spans="1:11" ht="15" customHeight="1">
      <c r="A21967" s="91" t="s">
        <v>4737</v>
      </c>
      <c r="B21967" s="19" t="s">
        <v>88</v>
      </c>
      <c r="C21967" s="30" t="s">
        <v>199</v>
      </c>
      <c r="D21967" s="91">
        <v>4000</v>
      </c>
      <c r="E21967">
        <v>666</v>
      </c>
      <c r="F21967">
        <v>3.5609999999999999</v>
      </c>
      <c r="G21967">
        <v>34.213999999999999</v>
      </c>
      <c r="J21967">
        <v>1030.2951967214001</v>
      </c>
      <c r="K21967">
        <v>27.209347970318301</v>
      </c>
    </row>
    <row r="21968" spans="1:11" ht="15" customHeight="1">
      <c r="A21968" s="91" t="s">
        <v>4737</v>
      </c>
      <c r="B21968" s="19" t="s">
        <v>88</v>
      </c>
      <c r="C21968" s="30" t="s">
        <v>199</v>
      </c>
      <c r="D21968" s="91">
        <v>4000</v>
      </c>
      <c r="E21968">
        <v>667</v>
      </c>
      <c r="F21968">
        <v>3.5590000000000002</v>
      </c>
      <c r="G21968">
        <v>34.215000000000003</v>
      </c>
      <c r="J21968">
        <v>1030.30082359316</v>
      </c>
      <c r="K21968">
        <v>27.210344945612601</v>
      </c>
    </row>
    <row r="21969" spans="1:11" ht="15" customHeight="1">
      <c r="A21969" s="91" t="s">
        <v>4737</v>
      </c>
      <c r="B21969" s="19" t="s">
        <v>88</v>
      </c>
      <c r="C21969" s="30" t="s">
        <v>199</v>
      </c>
      <c r="D21969" s="91">
        <v>4000</v>
      </c>
      <c r="E21969">
        <v>668</v>
      </c>
      <c r="F21969">
        <v>3.5569999999999999</v>
      </c>
      <c r="G21969">
        <v>34.216000000000001</v>
      </c>
      <c r="J21969">
        <v>1030.3064504143099</v>
      </c>
      <c r="K21969">
        <v>27.211341879304399</v>
      </c>
    </row>
    <row r="21970" spans="1:11" ht="15" customHeight="1">
      <c r="A21970" s="91" t="s">
        <v>4737</v>
      </c>
      <c r="B21970" s="19" t="s">
        <v>88</v>
      </c>
      <c r="C21970" s="30" t="s">
        <v>199</v>
      </c>
      <c r="D21970" s="91">
        <v>4000</v>
      </c>
      <c r="E21970">
        <v>669</v>
      </c>
      <c r="F21970">
        <v>3.5550000000000002</v>
      </c>
      <c r="G21970">
        <v>34.216000000000001</v>
      </c>
      <c r="J21970">
        <v>1030.3112856390801</v>
      </c>
      <c r="K21970">
        <v>27.211541811389498</v>
      </c>
    </row>
    <row r="21971" spans="1:11" ht="15" customHeight="1">
      <c r="A21971" s="91" t="s">
        <v>4737</v>
      </c>
      <c r="B21971" s="19" t="s">
        <v>88</v>
      </c>
      <c r="C21971" s="30" t="s">
        <v>199</v>
      </c>
      <c r="D21971" s="91">
        <v>4000</v>
      </c>
      <c r="E21971">
        <v>670</v>
      </c>
      <c r="F21971">
        <v>3.5539999999999998</v>
      </c>
      <c r="G21971">
        <v>34.216999999999999</v>
      </c>
      <c r="J21971">
        <v>1030.31679822668</v>
      </c>
      <c r="K21971">
        <v>27.212442322404499</v>
      </c>
    </row>
    <row r="21972" spans="1:11" ht="15" customHeight="1">
      <c r="A21972" s="91" t="s">
        <v>4737</v>
      </c>
      <c r="B21972" s="19" t="s">
        <v>88</v>
      </c>
      <c r="C21972" s="30" t="s">
        <v>199</v>
      </c>
      <c r="D21972" s="91">
        <v>4000</v>
      </c>
      <c r="E21972">
        <v>671</v>
      </c>
      <c r="F21972">
        <v>3.5529999999999999</v>
      </c>
      <c r="G21972">
        <v>34.216999999999999</v>
      </c>
      <c r="J21972">
        <v>1030.32151920767</v>
      </c>
      <c r="K21972">
        <v>27.212545859413002</v>
      </c>
    </row>
    <row r="21973" spans="1:11" ht="15" customHeight="1">
      <c r="A21973" s="91" t="s">
        <v>4737</v>
      </c>
      <c r="B21973" s="19" t="s">
        <v>88</v>
      </c>
      <c r="C21973" s="30" t="s">
        <v>199</v>
      </c>
      <c r="D21973" s="91">
        <v>4000</v>
      </c>
      <c r="E21973">
        <v>672</v>
      </c>
      <c r="F21973">
        <v>3.5510000000000002</v>
      </c>
      <c r="G21973">
        <v>34.218000000000004</v>
      </c>
      <c r="J21973">
        <v>1030.32714582209</v>
      </c>
      <c r="K21973">
        <v>27.213542660605999</v>
      </c>
    </row>
    <row r="21974" spans="1:11" ht="15" customHeight="1">
      <c r="A21974" s="91" t="s">
        <v>4737</v>
      </c>
      <c r="B21974" s="19" t="s">
        <v>88</v>
      </c>
      <c r="C21974" s="30" t="s">
        <v>199</v>
      </c>
      <c r="D21974" s="91">
        <v>4000</v>
      </c>
      <c r="E21974">
        <v>673</v>
      </c>
      <c r="F21974">
        <v>3.5489999999999999</v>
      </c>
      <c r="G21974">
        <v>34.219000000000001</v>
      </c>
      <c r="J21974">
        <v>1030.33277238592</v>
      </c>
      <c r="K21974">
        <v>27.214539420192299</v>
      </c>
    </row>
    <row r="21975" spans="1:11" ht="15" customHeight="1">
      <c r="A21975" s="91" t="s">
        <v>4737</v>
      </c>
      <c r="B21975" s="19" t="s">
        <v>88</v>
      </c>
      <c r="C21975" s="30" t="s">
        <v>199</v>
      </c>
      <c r="D21975" s="91">
        <v>4000</v>
      </c>
      <c r="E21975">
        <v>674</v>
      </c>
      <c r="F21975">
        <v>3.5470000000000002</v>
      </c>
      <c r="G21975">
        <v>34.219000000000001</v>
      </c>
      <c r="J21975">
        <v>1030.3376073694501</v>
      </c>
      <c r="K21975">
        <v>27.2147391533831</v>
      </c>
    </row>
    <row r="21976" spans="1:11" ht="15" customHeight="1">
      <c r="A21976" s="91" t="s">
        <v>4737</v>
      </c>
      <c r="B21976" s="19" t="s">
        <v>88</v>
      </c>
      <c r="C21976" s="30" t="s">
        <v>199</v>
      </c>
      <c r="D21976" s="91">
        <v>4000</v>
      </c>
      <c r="E21976">
        <v>675</v>
      </c>
      <c r="F21976">
        <v>3.5449999999999999</v>
      </c>
      <c r="G21976">
        <v>34.22</v>
      </c>
      <c r="J21976">
        <v>1030.3432338341499</v>
      </c>
      <c r="K21976">
        <v>27.215735823578399</v>
      </c>
    </row>
    <row r="21977" spans="1:11" ht="15" customHeight="1">
      <c r="A21977" s="91" t="s">
        <v>4737</v>
      </c>
      <c r="B21977" s="19" t="s">
        <v>88</v>
      </c>
      <c r="C21977" s="30" t="s">
        <v>199</v>
      </c>
      <c r="D21977" s="91">
        <v>4000</v>
      </c>
      <c r="E21977">
        <v>676</v>
      </c>
      <c r="F21977">
        <v>3.5430000000000001</v>
      </c>
      <c r="G21977">
        <v>34.220999999999997</v>
      </c>
      <c r="J21977">
        <v>1030.3488602482801</v>
      </c>
      <c r="K21977">
        <v>27.216732452164301</v>
      </c>
    </row>
    <row r="21978" spans="1:11" ht="15" customHeight="1">
      <c r="A21978" s="91" t="s">
        <v>4737</v>
      </c>
      <c r="B21978" s="19" t="s">
        <v>88</v>
      </c>
      <c r="C21978" s="30" t="s">
        <v>199</v>
      </c>
      <c r="D21978" s="91">
        <v>4000</v>
      </c>
      <c r="E21978">
        <v>677</v>
      </c>
      <c r="F21978">
        <v>3.54</v>
      </c>
      <c r="G21978">
        <v>34.220999999999997</v>
      </c>
      <c r="J21978">
        <v>1030.3538092557701</v>
      </c>
      <c r="K21978">
        <v>27.217028211282699</v>
      </c>
    </row>
    <row r="21979" spans="1:11" ht="15" customHeight="1">
      <c r="A21979" s="91" t="s">
        <v>4737</v>
      </c>
      <c r="B21979" s="19" t="s">
        <v>88</v>
      </c>
      <c r="C21979" s="30" t="s">
        <v>199</v>
      </c>
      <c r="D21979" s="91">
        <v>4000</v>
      </c>
      <c r="E21979">
        <v>678</v>
      </c>
      <c r="F21979">
        <v>3.536</v>
      </c>
      <c r="G21979">
        <v>34.222000000000001</v>
      </c>
      <c r="J21979">
        <v>1030.3596638833401</v>
      </c>
      <c r="K21979">
        <v>27.2182169950229</v>
      </c>
    </row>
    <row r="21980" spans="1:11" ht="15" customHeight="1">
      <c r="A21980" s="91" t="s">
        <v>4737</v>
      </c>
      <c r="B21980" s="19" t="s">
        <v>88</v>
      </c>
      <c r="C21980" s="30" t="s">
        <v>199</v>
      </c>
      <c r="D21980" s="91">
        <v>4000</v>
      </c>
      <c r="E21980">
        <v>679</v>
      </c>
      <c r="F21980">
        <v>3.5339999999999998</v>
      </c>
      <c r="G21980">
        <v>34.222999999999999</v>
      </c>
      <c r="J21980">
        <v>1030.3652901604401</v>
      </c>
      <c r="K21980">
        <v>27.219213423179301</v>
      </c>
    </row>
    <row r="21981" spans="1:11" ht="15" customHeight="1">
      <c r="A21981" s="91" t="s">
        <v>4737</v>
      </c>
      <c r="B21981" s="19" t="s">
        <v>88</v>
      </c>
      <c r="C21981" s="30" t="s">
        <v>199</v>
      </c>
      <c r="D21981" s="91">
        <v>4000</v>
      </c>
      <c r="E21981">
        <v>680</v>
      </c>
      <c r="F21981">
        <v>3.532</v>
      </c>
      <c r="G21981">
        <v>34.223999999999997</v>
      </c>
      <c r="J21981">
        <v>1030.3709163870001</v>
      </c>
      <c r="K21981">
        <v>27.220209809721201</v>
      </c>
    </row>
    <row r="21982" spans="1:11" ht="15" customHeight="1">
      <c r="A21982" s="91" t="s">
        <v>4737</v>
      </c>
      <c r="B21982" s="19" t="s">
        <v>88</v>
      </c>
      <c r="C21982" s="30" t="s">
        <v>199</v>
      </c>
      <c r="D21982" s="91">
        <v>4000</v>
      </c>
      <c r="E21982">
        <v>681</v>
      </c>
      <c r="F21982">
        <v>3.53</v>
      </c>
      <c r="G21982">
        <v>34.223999999999997</v>
      </c>
      <c r="J21982">
        <v>1030.3757510400601</v>
      </c>
      <c r="K21982">
        <v>27.220409118894398</v>
      </c>
    </row>
    <row r="21983" spans="1:11" ht="15" customHeight="1">
      <c r="A21983" s="91" t="s">
        <v>4737</v>
      </c>
      <c r="B21983" s="19" t="s">
        <v>88</v>
      </c>
      <c r="C21983" s="30" t="s">
        <v>199</v>
      </c>
      <c r="D21983" s="91">
        <v>4000</v>
      </c>
      <c r="E21983">
        <v>682</v>
      </c>
      <c r="F21983">
        <v>3.5249999999999999</v>
      </c>
      <c r="G21983">
        <v>34.225000000000001</v>
      </c>
      <c r="J21983">
        <v>1030.3817195859999</v>
      </c>
      <c r="K21983">
        <v>27.2216934405958</v>
      </c>
    </row>
    <row r="21984" spans="1:11" ht="15" customHeight="1">
      <c r="A21984" s="91" t="s">
        <v>4737</v>
      </c>
      <c r="B21984" s="19" t="s">
        <v>88</v>
      </c>
      <c r="C21984" s="30" t="s">
        <v>199</v>
      </c>
      <c r="D21984" s="91">
        <v>4000</v>
      </c>
      <c r="E21984">
        <v>683</v>
      </c>
      <c r="F21984">
        <v>3.5190000000000001</v>
      </c>
      <c r="G21984">
        <v>34.226999999999997</v>
      </c>
      <c r="J21984">
        <v>1030.38859362637</v>
      </c>
      <c r="K21984">
        <v>27.223870464475102</v>
      </c>
    </row>
    <row r="21985" spans="1:11" ht="15" customHeight="1">
      <c r="A21985" s="91" t="s">
        <v>4737</v>
      </c>
      <c r="B21985" s="19" t="s">
        <v>88</v>
      </c>
      <c r="C21985" s="30" t="s">
        <v>199</v>
      </c>
      <c r="D21985" s="91">
        <v>4000</v>
      </c>
      <c r="E21985">
        <v>684</v>
      </c>
      <c r="F21985">
        <v>3.5169999999999999</v>
      </c>
      <c r="G21985">
        <v>34.228000000000002</v>
      </c>
      <c r="J21985">
        <v>1030.39421968033</v>
      </c>
      <c r="K21985">
        <v>27.2248665225354</v>
      </c>
    </row>
    <row r="21986" spans="1:11" ht="15" customHeight="1">
      <c r="A21986" s="91" t="s">
        <v>4737</v>
      </c>
      <c r="B21986" s="19" t="s">
        <v>88</v>
      </c>
      <c r="C21986" s="30" t="s">
        <v>199</v>
      </c>
      <c r="D21986" s="91">
        <v>4000</v>
      </c>
      <c r="E21986">
        <v>685</v>
      </c>
      <c r="F21986">
        <v>3.5169999999999999</v>
      </c>
      <c r="G21986">
        <v>34.228000000000002</v>
      </c>
      <c r="J21986">
        <v>1030.3988259498999</v>
      </c>
      <c r="K21986">
        <v>27.224873690832698</v>
      </c>
    </row>
    <row r="21987" spans="1:11" ht="15" customHeight="1">
      <c r="A21987" s="91" t="s">
        <v>4737</v>
      </c>
      <c r="B21987" s="19" t="s">
        <v>88</v>
      </c>
      <c r="C21987" s="30" t="s">
        <v>199</v>
      </c>
      <c r="D21987" s="91">
        <v>4000</v>
      </c>
      <c r="E21987">
        <v>686</v>
      </c>
      <c r="F21987">
        <v>3.516</v>
      </c>
      <c r="G21987">
        <v>34.228999999999999</v>
      </c>
      <c r="J21987">
        <v>1030.40433777474</v>
      </c>
      <c r="K21987">
        <v>27.225773826548199</v>
      </c>
    </row>
    <row r="21988" spans="1:11" ht="15" customHeight="1">
      <c r="A21988" s="91" t="s">
        <v>4737</v>
      </c>
      <c r="B21988" s="19" t="s">
        <v>88</v>
      </c>
      <c r="C21988" s="30" t="s">
        <v>199</v>
      </c>
      <c r="D21988" s="91">
        <v>4000</v>
      </c>
      <c r="E21988">
        <v>687</v>
      </c>
      <c r="F21988">
        <v>3.512</v>
      </c>
      <c r="G21988">
        <v>34.229999999999997</v>
      </c>
      <c r="J21988">
        <v>1030.4101919069101</v>
      </c>
      <c r="K21988">
        <v>27.226961522992301</v>
      </c>
    </row>
    <row r="21989" spans="1:11" ht="15" customHeight="1">
      <c r="A21989" s="91" t="s">
        <v>4737</v>
      </c>
      <c r="B21989" s="19" t="s">
        <v>88</v>
      </c>
      <c r="C21989" s="30" t="s">
        <v>199</v>
      </c>
      <c r="D21989" s="91">
        <v>4000</v>
      </c>
      <c r="E21989">
        <v>688</v>
      </c>
      <c r="F21989">
        <v>3.508</v>
      </c>
      <c r="G21989">
        <v>34.229999999999997</v>
      </c>
      <c r="J21989">
        <v>1030.41525442947</v>
      </c>
      <c r="K21989">
        <v>27.2273519358234</v>
      </c>
    </row>
    <row r="21990" spans="1:11" ht="15" customHeight="1">
      <c r="A21990" s="91" t="s">
        <v>4737</v>
      </c>
      <c r="B21990" s="19" t="s">
        <v>88</v>
      </c>
      <c r="C21990" s="30" t="s">
        <v>199</v>
      </c>
      <c r="D21990" s="91">
        <v>4000</v>
      </c>
      <c r="E21990">
        <v>689</v>
      </c>
      <c r="F21990">
        <v>3.5070000000000001</v>
      </c>
      <c r="G21990">
        <v>34.231000000000002</v>
      </c>
      <c r="J21990">
        <v>1030.4207661421799</v>
      </c>
      <c r="K21990">
        <v>27.228251979653098</v>
      </c>
    </row>
    <row r="21991" spans="1:11" ht="15" customHeight="1">
      <c r="A21991" s="91" t="s">
        <v>4737</v>
      </c>
      <c r="B21991" s="19" t="s">
        <v>88</v>
      </c>
      <c r="C21991" s="30" t="s">
        <v>199</v>
      </c>
      <c r="D21991" s="91">
        <v>4000</v>
      </c>
      <c r="E21991">
        <v>690</v>
      </c>
      <c r="F21991">
        <v>3.5059999999999998</v>
      </c>
      <c r="G21991">
        <v>34.231999999999999</v>
      </c>
      <c r="J21991">
        <v>1030.4262777844301</v>
      </c>
      <c r="K21991">
        <v>27.229152016017899</v>
      </c>
    </row>
    <row r="21992" spans="1:11" ht="15" customHeight="1">
      <c r="A21992" s="91" t="s">
        <v>4737</v>
      </c>
      <c r="B21992" s="19" t="s">
        <v>88</v>
      </c>
      <c r="C21992" s="30" t="s">
        <v>199</v>
      </c>
      <c r="D21992" s="91">
        <v>4000</v>
      </c>
      <c r="E21992">
        <v>691</v>
      </c>
      <c r="F21992">
        <v>3.5030000000000001</v>
      </c>
      <c r="G21992">
        <v>34.232999999999997</v>
      </c>
      <c r="J21992">
        <v>1030.4320176019301</v>
      </c>
      <c r="K21992">
        <v>27.230243529913899</v>
      </c>
    </row>
    <row r="21993" spans="1:11" ht="15" customHeight="1">
      <c r="A21993" s="91" t="s">
        <v>4737</v>
      </c>
      <c r="B21993" s="19" t="s">
        <v>88</v>
      </c>
      <c r="C21993" s="30" t="s">
        <v>199</v>
      </c>
      <c r="D21993" s="91">
        <v>4000</v>
      </c>
      <c r="E21993">
        <v>692</v>
      </c>
      <c r="F21993">
        <v>3.5</v>
      </c>
      <c r="G21993">
        <v>34.232999999999997</v>
      </c>
      <c r="J21993">
        <v>1030.43696584443</v>
      </c>
      <c r="K21993">
        <v>27.230537818439402</v>
      </c>
    </row>
    <row r="21994" spans="1:11" ht="15" customHeight="1">
      <c r="A21994" s="91" t="s">
        <v>4737</v>
      </c>
      <c r="B21994" s="19" t="s">
        <v>88</v>
      </c>
      <c r="C21994" s="30" t="s">
        <v>199</v>
      </c>
      <c r="D21994" s="91">
        <v>4000</v>
      </c>
      <c r="E21994">
        <v>693</v>
      </c>
      <c r="F21994">
        <v>3.4980000000000002</v>
      </c>
      <c r="G21994">
        <v>34.234000000000002</v>
      </c>
      <c r="J21994">
        <v>1030.4425914544199</v>
      </c>
      <c r="K21994">
        <v>27.231533460159898</v>
      </c>
    </row>
    <row r="21995" spans="1:11" ht="15" customHeight="1">
      <c r="A21995" s="91" t="s">
        <v>4737</v>
      </c>
      <c r="B21995" s="19" t="s">
        <v>88</v>
      </c>
      <c r="C21995" s="30" t="s">
        <v>199</v>
      </c>
      <c r="D21995" s="91">
        <v>4000</v>
      </c>
      <c r="E21995">
        <v>694</v>
      </c>
      <c r="F21995">
        <v>3.4969999999999999</v>
      </c>
      <c r="G21995">
        <v>34.234999999999999</v>
      </c>
      <c r="J21995">
        <v>1030.4481028983901</v>
      </c>
      <c r="K21995">
        <v>27.2324334081793</v>
      </c>
    </row>
    <row r="21996" spans="1:11" ht="15" customHeight="1">
      <c r="A21996" s="91" t="s">
        <v>4737</v>
      </c>
      <c r="B21996" s="19" t="s">
        <v>88</v>
      </c>
      <c r="C21996" s="30" t="s">
        <v>199</v>
      </c>
      <c r="D21996" s="91">
        <v>4000</v>
      </c>
      <c r="E21996">
        <v>695</v>
      </c>
      <c r="F21996">
        <v>3.4950000000000001</v>
      </c>
      <c r="G21996">
        <v>34.234999999999999</v>
      </c>
      <c r="J21996">
        <v>1030.45293689084</v>
      </c>
      <c r="K21996">
        <v>27.232631848985001</v>
      </c>
    </row>
    <row r="21997" spans="1:11" ht="15" customHeight="1">
      <c r="A21997" s="91" t="s">
        <v>4737</v>
      </c>
      <c r="B21997" s="19" t="s">
        <v>88</v>
      </c>
      <c r="C21997" s="30" t="s">
        <v>199</v>
      </c>
      <c r="D21997" s="91">
        <v>4000</v>
      </c>
      <c r="E21997">
        <v>696</v>
      </c>
      <c r="F21997">
        <v>3.492</v>
      </c>
      <c r="G21997">
        <v>34.235999999999997</v>
      </c>
      <c r="J21997">
        <v>1030.4586764686801</v>
      </c>
      <c r="K21997">
        <v>27.233722985769599</v>
      </c>
    </row>
    <row r="21998" spans="1:11" ht="15" customHeight="1">
      <c r="A21998" s="91" t="s">
        <v>4737</v>
      </c>
      <c r="B21998" s="19" t="s">
        <v>88</v>
      </c>
      <c r="C21998" s="30" t="s">
        <v>199</v>
      </c>
      <c r="D21998" s="91">
        <v>4000</v>
      </c>
      <c r="E21998">
        <v>697</v>
      </c>
      <c r="F21998">
        <v>3.488</v>
      </c>
      <c r="G21998">
        <v>34.237000000000002</v>
      </c>
      <c r="J21998">
        <v>1030.4645300955699</v>
      </c>
      <c r="K21998">
        <v>27.234909578026599</v>
      </c>
    </row>
    <row r="21999" spans="1:11" ht="15" customHeight="1">
      <c r="A21999" s="91" t="s">
        <v>4737</v>
      </c>
      <c r="B21999" s="19" t="s">
        <v>88</v>
      </c>
      <c r="C21999" s="30" t="s">
        <v>199</v>
      </c>
      <c r="D21999" s="91">
        <v>4000</v>
      </c>
      <c r="E21999">
        <v>698</v>
      </c>
      <c r="F21999">
        <v>3.4849999999999999</v>
      </c>
      <c r="G21999">
        <v>34.237000000000002</v>
      </c>
      <c r="J21999">
        <v>1030.46947804243</v>
      </c>
      <c r="K21999">
        <v>27.2352033091931</v>
      </c>
    </row>
    <row r="22000" spans="1:11" ht="15" customHeight="1">
      <c r="A22000" s="91" t="s">
        <v>4737</v>
      </c>
      <c r="B22000" s="19" t="s">
        <v>88</v>
      </c>
      <c r="C22000" s="30" t="s">
        <v>199</v>
      </c>
      <c r="D22000" s="91">
        <v>4000</v>
      </c>
      <c r="E22000">
        <v>699</v>
      </c>
      <c r="F22000">
        <v>3.4830000000000001</v>
      </c>
      <c r="G22000">
        <v>34.238</v>
      </c>
      <c r="J22000">
        <v>1030.47510336662</v>
      </c>
      <c r="K22000">
        <v>27.236198619265899</v>
      </c>
    </row>
    <row r="22001" spans="1:11" ht="15" customHeight="1">
      <c r="A22001" s="91" t="s">
        <v>4737</v>
      </c>
      <c r="B22001" s="19" t="s">
        <v>88</v>
      </c>
      <c r="C22001" s="30" t="s">
        <v>199</v>
      </c>
      <c r="D22001" s="91">
        <v>4000</v>
      </c>
      <c r="E22001">
        <v>700</v>
      </c>
      <c r="F22001">
        <v>3.4809999999999999</v>
      </c>
      <c r="G22001">
        <v>34.238999999999997</v>
      </c>
      <c r="J22001">
        <v>1030.4807286404</v>
      </c>
      <c r="K22001">
        <v>27.237193887698599</v>
      </c>
    </row>
    <row r="22002" spans="1:11" ht="15" customHeight="1">
      <c r="A22002" s="91" t="s">
        <v>4737</v>
      </c>
      <c r="B22002" s="19" t="s">
        <v>88</v>
      </c>
      <c r="C22002" s="30" t="s">
        <v>199</v>
      </c>
      <c r="D22002" s="91">
        <v>4000</v>
      </c>
      <c r="E22002">
        <v>701</v>
      </c>
      <c r="F22002">
        <v>3.48</v>
      </c>
      <c r="G22002">
        <v>34.24</v>
      </c>
      <c r="J22002">
        <v>1030.48623975847</v>
      </c>
      <c r="K22002">
        <v>27.238093666473301</v>
      </c>
    </row>
    <row r="22003" spans="1:11" ht="15" customHeight="1">
      <c r="A22003" s="91" t="s">
        <v>4737</v>
      </c>
      <c r="B22003" s="19" t="s">
        <v>88</v>
      </c>
      <c r="C22003" s="30" t="s">
        <v>199</v>
      </c>
      <c r="D22003" s="91">
        <v>4000</v>
      </c>
      <c r="E22003">
        <v>702</v>
      </c>
      <c r="F22003">
        <v>3.4790000000000001</v>
      </c>
      <c r="G22003">
        <v>34.24</v>
      </c>
      <c r="J22003">
        <v>1030.49095930313</v>
      </c>
      <c r="K22003">
        <v>27.238196248710199</v>
      </c>
    </row>
    <row r="22004" spans="1:11" ht="15" customHeight="1">
      <c r="A22004" s="91" t="s">
        <v>4737</v>
      </c>
      <c r="B22004" s="19" t="s">
        <v>88</v>
      </c>
      <c r="C22004" s="30" t="s">
        <v>199</v>
      </c>
      <c r="D22004" s="91">
        <v>4000</v>
      </c>
      <c r="E22004">
        <v>703</v>
      </c>
      <c r="F22004">
        <v>3.4780000000000002</v>
      </c>
      <c r="G22004">
        <v>34.24</v>
      </c>
      <c r="J22004">
        <v>1030.4956787870401</v>
      </c>
      <c r="K22004">
        <v>27.238298816926498</v>
      </c>
    </row>
    <row r="22005" spans="1:11" ht="15" customHeight="1">
      <c r="A22005" s="91" t="s">
        <v>4737</v>
      </c>
      <c r="B22005" s="19" t="s">
        <v>88</v>
      </c>
      <c r="C22005" s="30" t="s">
        <v>199</v>
      </c>
      <c r="D22005" s="91">
        <v>4000</v>
      </c>
      <c r="E22005">
        <v>704</v>
      </c>
      <c r="F22005">
        <v>3.4750000000000001</v>
      </c>
      <c r="G22005">
        <v>34.241</v>
      </c>
      <c r="J22005">
        <v>1030.5014179863599</v>
      </c>
      <c r="K22005">
        <v>27.239389373186199</v>
      </c>
    </row>
    <row r="22006" spans="1:11" ht="15" customHeight="1">
      <c r="A22006" s="91" t="s">
        <v>4737</v>
      </c>
      <c r="B22006" s="19" t="s">
        <v>88</v>
      </c>
      <c r="C22006" s="30" t="s">
        <v>199</v>
      </c>
      <c r="D22006" s="91">
        <v>4000</v>
      </c>
      <c r="E22006">
        <v>705</v>
      </c>
      <c r="F22006">
        <v>3.472</v>
      </c>
      <c r="G22006">
        <v>34.241</v>
      </c>
      <c r="J22006">
        <v>1030.50636563328</v>
      </c>
      <c r="K22006">
        <v>27.239682619500599</v>
      </c>
    </row>
    <row r="22007" spans="1:11" ht="15" customHeight="1">
      <c r="A22007" s="91" t="s">
        <v>4737</v>
      </c>
      <c r="B22007" s="19" t="s">
        <v>88</v>
      </c>
      <c r="C22007" s="30" t="s">
        <v>199</v>
      </c>
      <c r="D22007" s="91">
        <v>4000</v>
      </c>
      <c r="E22007">
        <v>706</v>
      </c>
      <c r="F22007">
        <v>3.47</v>
      </c>
      <c r="G22007">
        <v>34.241999999999997</v>
      </c>
      <c r="J22007">
        <v>1030.51199060658</v>
      </c>
      <c r="K22007">
        <v>27.240677642674399</v>
      </c>
    </row>
    <row r="22008" spans="1:11" ht="15" customHeight="1">
      <c r="A22008" s="91" t="s">
        <v>4737</v>
      </c>
      <c r="B22008" s="19" t="s">
        <v>88</v>
      </c>
      <c r="C22008" s="30" t="s">
        <v>199</v>
      </c>
      <c r="D22008" s="91">
        <v>4000</v>
      </c>
      <c r="E22008">
        <v>707</v>
      </c>
      <c r="F22008">
        <v>3.4689999999999999</v>
      </c>
      <c r="G22008">
        <v>34.241999999999997</v>
      </c>
      <c r="J22008">
        <v>1030.5167099031701</v>
      </c>
      <c r="K22008">
        <v>27.2407800921501</v>
      </c>
    </row>
    <row r="22009" spans="1:11" ht="15" customHeight="1">
      <c r="A22009" s="91" t="s">
        <v>4737</v>
      </c>
      <c r="B22009" s="19" t="s">
        <v>88</v>
      </c>
      <c r="C22009" s="30" t="s">
        <v>199</v>
      </c>
      <c r="D22009" s="91">
        <v>4000</v>
      </c>
      <c r="E22009">
        <v>708</v>
      </c>
      <c r="F22009">
        <v>3.47</v>
      </c>
      <c r="G22009">
        <v>34.243000000000002</v>
      </c>
      <c r="J22009">
        <v>1030.52199229644</v>
      </c>
      <c r="K22009">
        <v>27.241489115250499</v>
      </c>
    </row>
    <row r="22010" spans="1:11" ht="15" customHeight="1">
      <c r="A22010" s="91" t="s">
        <v>4737</v>
      </c>
      <c r="B22010" s="19" t="s">
        <v>88</v>
      </c>
      <c r="C22010" s="30" t="s">
        <v>199</v>
      </c>
      <c r="D22010" s="91">
        <v>4000</v>
      </c>
      <c r="E22010">
        <v>709</v>
      </c>
      <c r="F22010">
        <v>3.4670000000000001</v>
      </c>
      <c r="G22010">
        <v>34.243000000000002</v>
      </c>
      <c r="J22010">
        <v>1030.5269397961699</v>
      </c>
      <c r="K22010">
        <v>27.241782174464799</v>
      </c>
    </row>
    <row r="22011" spans="1:11" ht="15" customHeight="1">
      <c r="A22011" s="91" t="s">
        <v>4737</v>
      </c>
      <c r="B22011" s="19" t="s">
        <v>88</v>
      </c>
      <c r="C22011" s="30" t="s">
        <v>199</v>
      </c>
      <c r="D22011" s="91">
        <v>4000</v>
      </c>
      <c r="E22011">
        <v>710</v>
      </c>
      <c r="F22011">
        <v>3.4660000000000002</v>
      </c>
      <c r="G22011">
        <v>34.244</v>
      </c>
      <c r="J22011">
        <v>1030.5324503828999</v>
      </c>
      <c r="K22011">
        <v>27.242681813857899</v>
      </c>
    </row>
    <row r="22012" spans="1:11" ht="15" customHeight="1">
      <c r="A22012" s="91" t="s">
        <v>4737</v>
      </c>
      <c r="B22012" s="19" t="s">
        <v>88</v>
      </c>
      <c r="C22012" s="30" t="s">
        <v>199</v>
      </c>
      <c r="D22012" s="91">
        <v>4000</v>
      </c>
      <c r="E22012">
        <v>711</v>
      </c>
      <c r="F22012">
        <v>3.4649999999999999</v>
      </c>
      <c r="G22012">
        <v>34.244</v>
      </c>
      <c r="J22012">
        <v>1030.53716942661</v>
      </c>
      <c r="K22012">
        <v>27.242784213511602</v>
      </c>
    </row>
    <row r="22013" spans="1:11" ht="15" customHeight="1">
      <c r="A22013" s="91" t="s">
        <v>4737</v>
      </c>
      <c r="B22013" s="19" t="s">
        <v>88</v>
      </c>
      <c r="C22013" s="30" t="s">
        <v>199</v>
      </c>
      <c r="D22013" s="91">
        <v>4000</v>
      </c>
      <c r="E22013">
        <v>712</v>
      </c>
      <c r="F22013">
        <v>3.464</v>
      </c>
      <c r="G22013">
        <v>34.244</v>
      </c>
      <c r="J22013">
        <v>1030.5418884096</v>
      </c>
      <c r="K22013">
        <v>27.242886599140999</v>
      </c>
    </row>
    <row r="22014" spans="1:11" ht="15" customHeight="1">
      <c r="A22014" s="91" t="s">
        <v>4737</v>
      </c>
      <c r="B22014" s="19" t="s">
        <v>88</v>
      </c>
      <c r="C22014" s="30" t="s">
        <v>199</v>
      </c>
      <c r="D22014" s="91">
        <v>4000</v>
      </c>
      <c r="E22014">
        <v>713</v>
      </c>
      <c r="F22014">
        <v>3.4630000000000001</v>
      </c>
      <c r="G22014">
        <v>34.244999999999997</v>
      </c>
      <c r="J22014">
        <v>1030.5473987945099</v>
      </c>
      <c r="K22014">
        <v>27.2437862092888</v>
      </c>
    </row>
    <row r="22015" spans="1:11" ht="15" customHeight="1">
      <c r="A22015" s="91" t="s">
        <v>4737</v>
      </c>
      <c r="B22015" s="19" t="s">
        <v>88</v>
      </c>
      <c r="C22015" s="30" t="s">
        <v>199</v>
      </c>
      <c r="D22015" s="91">
        <v>4000</v>
      </c>
      <c r="E22015">
        <v>714</v>
      </c>
      <c r="F22015">
        <v>3.4620000000000002</v>
      </c>
      <c r="G22015">
        <v>34.244999999999997</v>
      </c>
      <c r="J22015">
        <v>1030.5521176510799</v>
      </c>
      <c r="K22015">
        <v>27.243888570004898</v>
      </c>
    </row>
    <row r="22016" spans="1:11" ht="15" customHeight="1">
      <c r="A22016" s="91" t="s">
        <v>4737</v>
      </c>
      <c r="B22016" s="19" t="s">
        <v>88</v>
      </c>
      <c r="C22016" s="30" t="s">
        <v>199</v>
      </c>
      <c r="D22016" s="91">
        <v>4000</v>
      </c>
      <c r="E22016">
        <v>715</v>
      </c>
      <c r="F22016">
        <v>3.46</v>
      </c>
      <c r="G22016">
        <v>34.246000000000002</v>
      </c>
      <c r="J22016">
        <v>1030.5577421472799</v>
      </c>
      <c r="K22016">
        <v>27.244883372703999</v>
      </c>
    </row>
    <row r="22017" spans="1:11" ht="15" customHeight="1">
      <c r="A22017" s="91" t="s">
        <v>4737</v>
      </c>
      <c r="B22017" s="19" t="s">
        <v>88</v>
      </c>
      <c r="C22017" s="30" t="s">
        <v>199</v>
      </c>
      <c r="D22017" s="91">
        <v>4000</v>
      </c>
      <c r="E22017">
        <v>716</v>
      </c>
      <c r="F22017">
        <v>3.4590000000000001</v>
      </c>
      <c r="G22017">
        <v>34.246000000000002</v>
      </c>
      <c r="J22017">
        <v>1030.56246089056</v>
      </c>
      <c r="K22017">
        <v>27.244985694718299</v>
      </c>
    </row>
    <row r="22018" spans="1:11" ht="15" customHeight="1">
      <c r="A22018" s="91" t="s">
        <v>4737</v>
      </c>
      <c r="B22018" s="19" t="s">
        <v>88</v>
      </c>
      <c r="C22018" s="30" t="s">
        <v>199</v>
      </c>
      <c r="D22018" s="91">
        <v>4000</v>
      </c>
      <c r="E22018">
        <v>717</v>
      </c>
      <c r="F22018">
        <v>3.456</v>
      </c>
      <c r="G22018">
        <v>34.246000000000002</v>
      </c>
      <c r="J22018">
        <v>1030.56740808585</v>
      </c>
      <c r="K22018">
        <v>27.245278332933399</v>
      </c>
    </row>
    <row r="22019" spans="1:11" ht="15" customHeight="1">
      <c r="A22019" s="91" t="s">
        <v>4737</v>
      </c>
      <c r="B22019" s="19" t="s">
        <v>88</v>
      </c>
      <c r="C22019" s="30" t="s">
        <v>199</v>
      </c>
      <c r="D22019" s="91">
        <v>4000</v>
      </c>
      <c r="E22019">
        <v>718</v>
      </c>
      <c r="F22019">
        <v>3.4529999999999998</v>
      </c>
      <c r="G22019">
        <v>34.247</v>
      </c>
      <c r="J22019">
        <v>1030.57314667847</v>
      </c>
      <c r="K22019">
        <v>27.246368122020801</v>
      </c>
    </row>
    <row r="22020" spans="1:11" ht="15" customHeight="1">
      <c r="A22020" s="91" t="s">
        <v>4737</v>
      </c>
      <c r="B22020" s="19" t="s">
        <v>88</v>
      </c>
      <c r="C22020" s="30" t="s">
        <v>199</v>
      </c>
      <c r="D22020" s="91">
        <v>4000</v>
      </c>
      <c r="E22020">
        <v>719</v>
      </c>
      <c r="F22020">
        <v>3.4510000000000001</v>
      </c>
      <c r="G22020">
        <v>34.247</v>
      </c>
      <c r="J22020">
        <v>1030.57797953212</v>
      </c>
      <c r="K22020">
        <v>27.2465654477264</v>
      </c>
    </row>
    <row r="22021" spans="1:11" ht="15" customHeight="1">
      <c r="A22021" s="91" t="s">
        <v>4737</v>
      </c>
      <c r="B22021" s="19" t="s">
        <v>88</v>
      </c>
      <c r="C22021" s="30" t="s">
        <v>199</v>
      </c>
      <c r="D22021" s="91">
        <v>4000</v>
      </c>
      <c r="E22021">
        <v>720</v>
      </c>
      <c r="F22021">
        <v>3.4489999999999998</v>
      </c>
      <c r="G22021">
        <v>34.247999999999998</v>
      </c>
      <c r="J22021">
        <v>1030.5836037870999</v>
      </c>
      <c r="K22021">
        <v>27.247560000421601</v>
      </c>
    </row>
    <row r="22022" spans="1:11" ht="15" customHeight="1">
      <c r="A22022" s="91" t="s">
        <v>4737</v>
      </c>
      <c r="B22022" s="19" t="s">
        <v>88</v>
      </c>
      <c r="C22022" s="30" t="s">
        <v>199</v>
      </c>
      <c r="D22022" s="91">
        <v>4000</v>
      </c>
      <c r="E22022">
        <v>721</v>
      </c>
      <c r="F22022">
        <v>3.4489999999999998</v>
      </c>
      <c r="G22022">
        <v>34.249000000000002</v>
      </c>
      <c r="J22022">
        <v>1030.58899947327</v>
      </c>
      <c r="K22022">
        <v>27.248364396407201</v>
      </c>
    </row>
    <row r="22023" spans="1:11" ht="15" customHeight="1">
      <c r="A22023" s="91" t="s">
        <v>4737</v>
      </c>
      <c r="B22023" s="19" t="s">
        <v>88</v>
      </c>
      <c r="C22023" s="30" t="s">
        <v>199</v>
      </c>
      <c r="D22023" s="91">
        <v>4000</v>
      </c>
      <c r="E22023">
        <v>722</v>
      </c>
      <c r="F22023">
        <v>3.4470000000000001</v>
      </c>
      <c r="G22023">
        <v>34.249000000000002</v>
      </c>
      <c r="J22023">
        <v>1030.59383218121</v>
      </c>
      <c r="K22023">
        <v>27.2485616245397</v>
      </c>
    </row>
    <row r="22024" spans="1:11" ht="15" customHeight="1">
      <c r="A22024" s="91" t="s">
        <v>4737</v>
      </c>
      <c r="B22024" s="19" t="s">
        <v>88</v>
      </c>
      <c r="C22024" s="30" t="s">
        <v>199</v>
      </c>
      <c r="D22024" s="91">
        <v>4000</v>
      </c>
      <c r="E22024">
        <v>723</v>
      </c>
      <c r="F22024">
        <v>3.4449999999999998</v>
      </c>
      <c r="G22024">
        <v>34.249000000000002</v>
      </c>
      <c r="J22024">
        <v>1030.5986648432199</v>
      </c>
      <c r="K22024">
        <v>27.2487587989133</v>
      </c>
    </row>
    <row r="22025" spans="1:11" ht="15" customHeight="1">
      <c r="A22025" s="91" t="s">
        <v>4737</v>
      </c>
      <c r="B22025" s="19" t="s">
        <v>88</v>
      </c>
      <c r="C22025" s="30" t="s">
        <v>199</v>
      </c>
      <c r="D22025" s="91">
        <v>4000</v>
      </c>
      <c r="E22025">
        <v>724</v>
      </c>
      <c r="F22025">
        <v>3.4420000000000002</v>
      </c>
      <c r="G22025">
        <v>34.25</v>
      </c>
      <c r="J22025">
        <v>1030.6044031650599</v>
      </c>
      <c r="K22025">
        <v>27.249848207481801</v>
      </c>
    </row>
    <row r="22026" spans="1:11" ht="15" customHeight="1">
      <c r="A22026" s="91" t="s">
        <v>4737</v>
      </c>
      <c r="B22026" s="19" t="s">
        <v>88</v>
      </c>
      <c r="C22026" s="30" t="s">
        <v>199</v>
      </c>
      <c r="D22026" s="91">
        <v>4000</v>
      </c>
      <c r="E22026">
        <v>725</v>
      </c>
      <c r="F22026">
        <v>3.44</v>
      </c>
      <c r="G22026">
        <v>34.250999999999998</v>
      </c>
      <c r="J22026">
        <v>1030.6100271683899</v>
      </c>
      <c r="K22026">
        <v>27.250842562668598</v>
      </c>
    </row>
    <row r="22027" spans="1:11" ht="15" customHeight="1">
      <c r="A22027" s="91" t="s">
        <v>4737</v>
      </c>
      <c r="B22027" s="19" t="s">
        <v>88</v>
      </c>
      <c r="C22027" s="30" t="s">
        <v>199</v>
      </c>
      <c r="D22027" s="91">
        <v>4000</v>
      </c>
      <c r="E22027">
        <v>726</v>
      </c>
      <c r="F22027">
        <v>3.4369999999999998</v>
      </c>
      <c r="G22027">
        <v>34.250999999999998</v>
      </c>
      <c r="J22027">
        <v>1030.6149739564901</v>
      </c>
      <c r="K22027">
        <v>27.2511344889176</v>
      </c>
    </row>
    <row r="22028" spans="1:11" ht="15" customHeight="1">
      <c r="A22028" s="91" t="s">
        <v>4737</v>
      </c>
      <c r="B22028" s="19" t="s">
        <v>88</v>
      </c>
      <c r="C22028" s="30" t="s">
        <v>199</v>
      </c>
      <c r="D22028" s="91">
        <v>4000</v>
      </c>
      <c r="E22028">
        <v>727</v>
      </c>
      <c r="F22028">
        <v>3.4350000000000001</v>
      </c>
      <c r="G22028">
        <v>34.252000000000002</v>
      </c>
      <c r="J22028">
        <v>1030.6205978656001</v>
      </c>
      <c r="K22028">
        <v>27.252128731415699</v>
      </c>
    </row>
    <row r="22029" spans="1:11" ht="15" customHeight="1">
      <c r="A22029" s="91" t="s">
        <v>4737</v>
      </c>
      <c r="B22029" s="19" t="s">
        <v>88</v>
      </c>
      <c r="C22029" s="30" t="s">
        <v>199</v>
      </c>
      <c r="D22029" s="91">
        <v>4000</v>
      </c>
      <c r="E22029">
        <v>728</v>
      </c>
      <c r="F22029">
        <v>3.4329999999999998</v>
      </c>
      <c r="G22029">
        <v>34.252000000000002</v>
      </c>
      <c r="J22029">
        <v>1030.62543029428</v>
      </c>
      <c r="K22029">
        <v>27.252325602811698</v>
      </c>
    </row>
    <row r="22030" spans="1:11" ht="15" customHeight="1">
      <c r="A22030" s="91" t="s">
        <v>4737</v>
      </c>
      <c r="B22030" s="19" t="s">
        <v>88</v>
      </c>
      <c r="C22030" s="30" t="s">
        <v>199</v>
      </c>
      <c r="D22030" s="91">
        <v>4000</v>
      </c>
      <c r="E22030">
        <v>729</v>
      </c>
      <c r="F22030">
        <v>3.431</v>
      </c>
      <c r="G22030">
        <v>34.253</v>
      </c>
      <c r="J22030">
        <v>1030.6310541049099</v>
      </c>
      <c r="K22030">
        <v>27.253319755787299</v>
      </c>
    </row>
    <row r="22031" spans="1:11" ht="15" customHeight="1">
      <c r="A22031" s="91" t="s">
        <v>4737</v>
      </c>
      <c r="B22031" s="19" t="s">
        <v>88</v>
      </c>
      <c r="C22031" s="30" t="s">
        <v>199</v>
      </c>
      <c r="D22031" s="91">
        <v>4000</v>
      </c>
      <c r="E22031">
        <v>730</v>
      </c>
      <c r="F22031">
        <v>3.4279999999999999</v>
      </c>
      <c r="G22031">
        <v>34.253</v>
      </c>
      <c r="J22031">
        <v>1030.6360007066801</v>
      </c>
      <c r="K22031">
        <v>27.2536113424433</v>
      </c>
    </row>
    <row r="22032" spans="1:11" ht="15" customHeight="1">
      <c r="A22032" s="91" t="s">
        <v>4737</v>
      </c>
      <c r="B22032" s="19" t="s">
        <v>88</v>
      </c>
      <c r="C22032" s="30" t="s">
        <v>199</v>
      </c>
      <c r="D22032" s="91">
        <v>4000</v>
      </c>
      <c r="E22032">
        <v>731</v>
      </c>
      <c r="F22032">
        <v>3.4249999999999998</v>
      </c>
      <c r="G22032">
        <v>34.253999999999998</v>
      </c>
      <c r="J22032">
        <v>1030.6417386831399</v>
      </c>
      <c r="K22032">
        <v>27.2547001642758</v>
      </c>
    </row>
    <row r="22033" spans="1:11" ht="15" customHeight="1">
      <c r="A22033" s="91" t="s">
        <v>4737</v>
      </c>
      <c r="B22033" s="19" t="s">
        <v>88</v>
      </c>
      <c r="C22033" s="30" t="s">
        <v>199</v>
      </c>
      <c r="D22033" s="91">
        <v>4000</v>
      </c>
      <c r="E22033">
        <v>732</v>
      </c>
      <c r="F22033">
        <v>3.42</v>
      </c>
      <c r="G22033">
        <v>34.255000000000003</v>
      </c>
      <c r="J22033">
        <v>1030.6477050773699</v>
      </c>
      <c r="K22033">
        <v>27.255978341910101</v>
      </c>
    </row>
    <row r="22034" spans="1:11" ht="15" customHeight="1">
      <c r="A22034" s="91" t="s">
        <v>4737</v>
      </c>
      <c r="B22034" s="19" t="s">
        <v>88</v>
      </c>
      <c r="C22034" s="30" t="s">
        <v>199</v>
      </c>
      <c r="D22034" s="91">
        <v>4000</v>
      </c>
      <c r="E22034">
        <v>733</v>
      </c>
      <c r="F22034">
        <v>3.4159999999999999</v>
      </c>
      <c r="G22034">
        <v>34.255000000000003</v>
      </c>
      <c r="J22034">
        <v>1030.6527657059</v>
      </c>
      <c r="K22034">
        <v>27.256364187859599</v>
      </c>
    </row>
    <row r="22035" spans="1:11" ht="15" customHeight="1">
      <c r="A22035" s="91" t="s">
        <v>4737</v>
      </c>
      <c r="B22035" s="19" t="s">
        <v>88</v>
      </c>
      <c r="C22035" s="30" t="s">
        <v>199</v>
      </c>
      <c r="D22035" s="91">
        <v>4000</v>
      </c>
      <c r="E22035">
        <v>734</v>
      </c>
      <c r="F22035">
        <v>3.4140000000000001</v>
      </c>
      <c r="G22035">
        <v>34.256</v>
      </c>
      <c r="J22035">
        <v>1030.65838929954</v>
      </c>
      <c r="K22035">
        <v>27.257357957856598</v>
      </c>
    </row>
    <row r="22036" spans="1:11" ht="15" customHeight="1">
      <c r="A22036" s="91" t="s">
        <v>4737</v>
      </c>
      <c r="B22036" s="19" t="s">
        <v>88</v>
      </c>
      <c r="C22036" s="30" t="s">
        <v>199</v>
      </c>
      <c r="D22036" s="91">
        <v>4000</v>
      </c>
      <c r="E22036">
        <v>735</v>
      </c>
      <c r="F22036">
        <v>3.4119999999999999</v>
      </c>
      <c r="G22036">
        <v>34.256999999999998</v>
      </c>
      <c r="J22036">
        <v>1030.6640128429899</v>
      </c>
      <c r="K22036">
        <v>27.2583516861785</v>
      </c>
    </row>
    <row r="22037" spans="1:11" ht="15" customHeight="1">
      <c r="A22037" s="91" t="s">
        <v>4737</v>
      </c>
      <c r="B22037" s="19" t="s">
        <v>88</v>
      </c>
      <c r="C22037" s="30" t="s">
        <v>199</v>
      </c>
      <c r="D22037" s="91">
        <v>4000</v>
      </c>
      <c r="E22037">
        <v>736</v>
      </c>
      <c r="F22037">
        <v>3.41</v>
      </c>
      <c r="G22037">
        <v>34.258000000000003</v>
      </c>
      <c r="J22037">
        <v>1030.66963633624</v>
      </c>
      <c r="K22037">
        <v>27.2593453728241</v>
      </c>
    </row>
    <row r="22038" spans="1:11" ht="15" customHeight="1">
      <c r="A22038" s="91" t="s">
        <v>4737</v>
      </c>
      <c r="B22038" s="19" t="s">
        <v>88</v>
      </c>
      <c r="C22038" s="30" t="s">
        <v>199</v>
      </c>
      <c r="D22038" s="91">
        <v>4000</v>
      </c>
      <c r="E22038">
        <v>737</v>
      </c>
      <c r="F22038">
        <v>3.4079999999999999</v>
      </c>
      <c r="G22038">
        <v>34.258000000000003</v>
      </c>
      <c r="J22038">
        <v>1030.6744683495499</v>
      </c>
      <c r="K22038">
        <v>27.2595416140216</v>
      </c>
    </row>
    <row r="22039" spans="1:11" ht="15" customHeight="1">
      <c r="A22039" s="91" t="s">
        <v>4737</v>
      </c>
      <c r="B22039" s="19" t="s">
        <v>88</v>
      </c>
      <c r="C22039" s="30" t="s">
        <v>199</v>
      </c>
      <c r="D22039" s="91">
        <v>4000</v>
      </c>
      <c r="E22039">
        <v>738</v>
      </c>
      <c r="F22039">
        <v>3.4060000000000001</v>
      </c>
      <c r="G22039">
        <v>34.259</v>
      </c>
      <c r="J22039">
        <v>1030.68009174446</v>
      </c>
      <c r="K22039">
        <v>27.260535211114799</v>
      </c>
    </row>
    <row r="22040" spans="1:11" ht="15" customHeight="1">
      <c r="A22040" s="91" t="s">
        <v>4737</v>
      </c>
      <c r="B22040" s="19" t="s">
        <v>88</v>
      </c>
      <c r="C22040" s="30" t="s">
        <v>199</v>
      </c>
      <c r="D22040" s="91">
        <v>4000</v>
      </c>
      <c r="E22040">
        <v>739</v>
      </c>
      <c r="F22040">
        <v>3.4039999999999999</v>
      </c>
      <c r="G22040">
        <v>34.26</v>
      </c>
      <c r="J22040">
        <v>1030.6857150891799</v>
      </c>
      <c r="K22040">
        <v>27.261528766528698</v>
      </c>
    </row>
    <row r="22041" spans="1:11" ht="15" customHeight="1">
      <c r="A22041" s="91" t="s">
        <v>4737</v>
      </c>
      <c r="B22041" s="19" t="s">
        <v>88</v>
      </c>
      <c r="C22041" s="30" t="s">
        <v>199</v>
      </c>
      <c r="D22041" s="91">
        <v>4000</v>
      </c>
      <c r="E22041">
        <v>740</v>
      </c>
      <c r="F22041">
        <v>3.399</v>
      </c>
      <c r="G22041">
        <v>34.26</v>
      </c>
      <c r="J22041">
        <v>1030.6908895905599</v>
      </c>
      <c r="K22041">
        <v>27.262008296661602</v>
      </c>
    </row>
    <row r="22042" spans="1:11" ht="15" customHeight="1">
      <c r="A22042" s="91" t="s">
        <v>4737</v>
      </c>
      <c r="B22042" s="19" t="s">
        <v>88</v>
      </c>
      <c r="C22042" s="30" t="s">
        <v>199</v>
      </c>
      <c r="D22042" s="91">
        <v>4000</v>
      </c>
      <c r="E22042">
        <v>741</v>
      </c>
      <c r="F22042">
        <v>3.3969999999999998</v>
      </c>
      <c r="G22042">
        <v>34.261000000000003</v>
      </c>
      <c r="J22042">
        <v>1030.6965128499201</v>
      </c>
      <c r="K22042">
        <v>27.263001692961598</v>
      </c>
    </row>
    <row r="22043" spans="1:11" ht="15" customHeight="1">
      <c r="A22043" s="91" t="s">
        <v>4737</v>
      </c>
      <c r="B22043" s="19" t="s">
        <v>88</v>
      </c>
      <c r="C22043" s="30" t="s">
        <v>199</v>
      </c>
      <c r="D22043" s="91">
        <v>4000</v>
      </c>
      <c r="E22043">
        <v>742</v>
      </c>
      <c r="F22043">
        <v>3.395</v>
      </c>
      <c r="G22043">
        <v>34.262</v>
      </c>
      <c r="J22043">
        <v>1030.70213605913</v>
      </c>
      <c r="K22043">
        <v>27.263995047577701</v>
      </c>
    </row>
    <row r="22044" spans="1:11" ht="15" customHeight="1">
      <c r="A22044" s="91" t="s">
        <v>4737</v>
      </c>
      <c r="B22044" s="19" t="s">
        <v>88</v>
      </c>
      <c r="C22044" s="30" t="s">
        <v>199</v>
      </c>
      <c r="D22044" s="91">
        <v>4000</v>
      </c>
      <c r="E22044">
        <v>743</v>
      </c>
      <c r="F22044">
        <v>3.3919999999999999</v>
      </c>
      <c r="G22044">
        <v>34.262</v>
      </c>
      <c r="J22044">
        <v>1030.70708199048</v>
      </c>
      <c r="K22044">
        <v>27.264285294612598</v>
      </c>
    </row>
    <row r="22045" spans="1:11" ht="15" customHeight="1">
      <c r="A22045" s="91" t="s">
        <v>4737</v>
      </c>
      <c r="B22045" s="19" t="s">
        <v>88</v>
      </c>
      <c r="C22045" s="30" t="s">
        <v>199</v>
      </c>
      <c r="D22045" s="91">
        <v>4000</v>
      </c>
      <c r="E22045">
        <v>744</v>
      </c>
      <c r="F22045">
        <v>3.3889999999999998</v>
      </c>
      <c r="G22045">
        <v>34.262999999999998</v>
      </c>
      <c r="J22045">
        <v>1030.7128192958501</v>
      </c>
      <c r="K22045">
        <v>27.265372883948199</v>
      </c>
    </row>
    <row r="22046" spans="1:11" ht="15" customHeight="1">
      <c r="A22046" s="91" t="s">
        <v>4737</v>
      </c>
      <c r="B22046" s="19" t="s">
        <v>88</v>
      </c>
      <c r="C22046" s="30" t="s">
        <v>199</v>
      </c>
      <c r="D22046" s="91">
        <v>4000</v>
      </c>
      <c r="E22046">
        <v>745</v>
      </c>
      <c r="F22046">
        <v>3.387</v>
      </c>
      <c r="G22046">
        <v>34.264000000000003</v>
      </c>
      <c r="J22046">
        <v>1030.7184423653</v>
      </c>
      <c r="K22046">
        <v>27.2663660609307</v>
      </c>
    </row>
    <row r="22047" spans="1:11" ht="15" customHeight="1">
      <c r="A22047" s="91" t="s">
        <v>4737</v>
      </c>
      <c r="B22047" s="19" t="s">
        <v>88</v>
      </c>
      <c r="C22047" s="30" t="s">
        <v>199</v>
      </c>
      <c r="D22047" s="91">
        <v>4000</v>
      </c>
      <c r="E22047">
        <v>746</v>
      </c>
      <c r="F22047">
        <v>3.3839999999999999</v>
      </c>
      <c r="G22047">
        <v>34.264000000000003</v>
      </c>
      <c r="J22047">
        <v>1030.72338814521</v>
      </c>
      <c r="K22047">
        <v>27.2666560097773</v>
      </c>
    </row>
    <row r="22048" spans="1:11" ht="15" customHeight="1">
      <c r="A22048" s="91" t="s">
        <v>4737</v>
      </c>
      <c r="B22048" s="19" t="s">
        <v>88</v>
      </c>
      <c r="C22048" s="30" t="s">
        <v>199</v>
      </c>
      <c r="D22048" s="91">
        <v>4000</v>
      </c>
      <c r="E22048">
        <v>747</v>
      </c>
      <c r="F22048">
        <v>3.383</v>
      </c>
      <c r="G22048">
        <v>34.265000000000001</v>
      </c>
      <c r="J22048">
        <v>1030.7288969318799</v>
      </c>
      <c r="K22048">
        <v>27.267554811025299</v>
      </c>
    </row>
    <row r="22049" spans="1:11" ht="15" customHeight="1">
      <c r="A22049" s="91" t="s">
        <v>4737</v>
      </c>
      <c r="B22049" s="19" t="s">
        <v>88</v>
      </c>
      <c r="C22049" s="30" t="s">
        <v>199</v>
      </c>
      <c r="D22049" s="91">
        <v>4000</v>
      </c>
      <c r="E22049">
        <v>748</v>
      </c>
      <c r="F22049">
        <v>3.3809999999999998</v>
      </c>
      <c r="G22049">
        <v>34.265999999999998</v>
      </c>
      <c r="J22049">
        <v>1030.7345198529899</v>
      </c>
      <c r="K22049">
        <v>27.2685478567373</v>
      </c>
    </row>
    <row r="22050" spans="1:11" ht="15" customHeight="1">
      <c r="A22050" s="91" t="s">
        <v>4737</v>
      </c>
      <c r="B22050" s="19" t="s">
        <v>88</v>
      </c>
      <c r="C22050" s="30" t="s">
        <v>199</v>
      </c>
      <c r="D22050" s="91">
        <v>4000</v>
      </c>
      <c r="E22050">
        <v>749</v>
      </c>
      <c r="F22050">
        <v>3.3769999999999998</v>
      </c>
      <c r="G22050">
        <v>34.265999999999998</v>
      </c>
      <c r="J22050">
        <v>1030.7395796846299</v>
      </c>
      <c r="K22050">
        <v>27.268931785270102</v>
      </c>
    </row>
    <row r="22051" spans="1:11" ht="15" customHeight="1">
      <c r="A22051" s="91" t="s">
        <v>4737</v>
      </c>
      <c r="B22051" s="19" t="s">
        <v>88</v>
      </c>
      <c r="C22051" s="30" t="s">
        <v>199</v>
      </c>
      <c r="D22051" s="91">
        <v>4000</v>
      </c>
      <c r="E22051">
        <v>750</v>
      </c>
      <c r="F22051">
        <v>3.3740000000000001</v>
      </c>
      <c r="G22051">
        <v>34.267000000000003</v>
      </c>
      <c r="J22051">
        <v>1030.7453166923899</v>
      </c>
      <c r="K22051">
        <v>27.270018861281599</v>
      </c>
    </row>
    <row r="22052" spans="1:11" ht="15" customHeight="1">
      <c r="A22052" s="91" t="s">
        <v>4737</v>
      </c>
      <c r="B22052" s="19" t="s">
        <v>88</v>
      </c>
      <c r="C22052" s="30" t="s">
        <v>199</v>
      </c>
      <c r="D22052" s="91">
        <v>4000</v>
      </c>
      <c r="E22052">
        <v>751</v>
      </c>
      <c r="F22052">
        <v>3.371</v>
      </c>
      <c r="G22052">
        <v>34.267000000000003</v>
      </c>
      <c r="J22052">
        <v>1030.7502622232801</v>
      </c>
      <c r="K22052">
        <v>27.2703083228776</v>
      </c>
    </row>
    <row r="22053" spans="1:11" ht="15" customHeight="1">
      <c r="A22053" s="91" t="s">
        <v>4737</v>
      </c>
      <c r="B22053" s="19" t="s">
        <v>88</v>
      </c>
      <c r="C22053" s="30" t="s">
        <v>199</v>
      </c>
      <c r="D22053" s="91">
        <v>4000</v>
      </c>
      <c r="E22053">
        <v>752</v>
      </c>
      <c r="F22053">
        <v>3.367</v>
      </c>
      <c r="G22053">
        <v>34.268000000000001</v>
      </c>
      <c r="J22053">
        <v>1030.7561132721401</v>
      </c>
      <c r="K22053">
        <v>27.271489269984801</v>
      </c>
    </row>
    <row r="22054" spans="1:11" ht="15" customHeight="1">
      <c r="A22054" s="91" t="s">
        <v>4737</v>
      </c>
      <c r="B22054" s="19" t="s">
        <v>88</v>
      </c>
      <c r="C22054" s="30" t="s">
        <v>199</v>
      </c>
      <c r="D22054" s="91">
        <v>4000</v>
      </c>
      <c r="E22054">
        <v>753</v>
      </c>
      <c r="F22054">
        <v>3.3639999999999999</v>
      </c>
      <c r="G22054">
        <v>34.268999999999998</v>
      </c>
      <c r="J22054">
        <v>1030.7618501132799</v>
      </c>
      <c r="K22054">
        <v>27.2725760008707</v>
      </c>
    </row>
    <row r="22055" spans="1:11" ht="15" customHeight="1">
      <c r="A22055" s="91" t="s">
        <v>4737</v>
      </c>
      <c r="B22055" s="19" t="s">
        <v>88</v>
      </c>
      <c r="C22055" s="30" t="s">
        <v>199</v>
      </c>
      <c r="D22055" s="91">
        <v>4000</v>
      </c>
      <c r="E22055">
        <v>754</v>
      </c>
      <c r="F22055">
        <v>3.3620000000000001</v>
      </c>
      <c r="G22055">
        <v>34.270000000000003</v>
      </c>
      <c r="J22055">
        <v>1030.7674727682499</v>
      </c>
      <c r="K22055">
        <v>27.273568621638798</v>
      </c>
    </row>
    <row r="22056" spans="1:11" ht="15" customHeight="1">
      <c r="A22056" s="91" t="s">
        <v>4737</v>
      </c>
      <c r="B22056" s="19" t="s">
        <v>88</v>
      </c>
      <c r="C22056" s="30" t="s">
        <v>199</v>
      </c>
      <c r="D22056" s="91">
        <v>4000</v>
      </c>
      <c r="E22056">
        <v>755</v>
      </c>
      <c r="F22056">
        <v>3.359</v>
      </c>
      <c r="G22056">
        <v>34.271000000000001</v>
      </c>
      <c r="J22056">
        <v>1030.7732095107699</v>
      </c>
      <c r="K22056">
        <v>27.274655187355201</v>
      </c>
    </row>
    <row r="22057" spans="1:11" ht="15" customHeight="1">
      <c r="A22057" s="91" t="s">
        <v>4737</v>
      </c>
      <c r="B22057" s="19" t="s">
        <v>88</v>
      </c>
      <c r="C22057" s="30" t="s">
        <v>199</v>
      </c>
      <c r="D22057" s="91">
        <v>4000</v>
      </c>
      <c r="E22057">
        <v>756</v>
      </c>
      <c r="F22057">
        <v>3.3559999999999999</v>
      </c>
      <c r="G22057">
        <v>34.271000000000001</v>
      </c>
      <c r="J22057">
        <v>1030.7781547735401</v>
      </c>
      <c r="K22057">
        <v>27.274944093995401</v>
      </c>
    </row>
    <row r="22058" spans="1:11" ht="15" customHeight="1">
      <c r="A22058" s="91" t="s">
        <v>4737</v>
      </c>
      <c r="B22058" s="19" t="s">
        <v>88</v>
      </c>
      <c r="C22058" s="30" t="s">
        <v>199</v>
      </c>
      <c r="D22058" s="91">
        <v>4000</v>
      </c>
      <c r="E22058">
        <v>757</v>
      </c>
      <c r="F22058">
        <v>3.3519999999999999</v>
      </c>
      <c r="G22058">
        <v>34.271999999999998</v>
      </c>
      <c r="J22058">
        <v>1030.7840055187201</v>
      </c>
      <c r="K22058">
        <v>27.276124351113801</v>
      </c>
    </row>
    <row r="22059" spans="1:11" ht="15" customHeight="1">
      <c r="A22059" s="91" t="s">
        <v>4737</v>
      </c>
      <c r="B22059" s="19" t="s">
        <v>88</v>
      </c>
      <c r="C22059" s="30" t="s">
        <v>199</v>
      </c>
      <c r="D22059" s="91">
        <v>4000</v>
      </c>
      <c r="E22059">
        <v>758</v>
      </c>
      <c r="F22059">
        <v>3.351</v>
      </c>
      <c r="G22059">
        <v>34.271999999999998</v>
      </c>
      <c r="J22059">
        <v>1030.7887224542999</v>
      </c>
      <c r="K22059">
        <v>27.2762252546054</v>
      </c>
    </row>
    <row r="22060" spans="1:11" ht="15" customHeight="1">
      <c r="A22060" s="91" t="s">
        <v>4737</v>
      </c>
      <c r="B22060" s="19" t="s">
        <v>88</v>
      </c>
      <c r="C22060" s="30" t="s">
        <v>199</v>
      </c>
      <c r="D22060" s="91">
        <v>4000</v>
      </c>
      <c r="E22060">
        <v>759</v>
      </c>
      <c r="F22060">
        <v>3.35</v>
      </c>
      <c r="G22060">
        <v>34.273000000000003</v>
      </c>
      <c r="J22060">
        <v>1030.7942307495</v>
      </c>
      <c r="K22060">
        <v>27.277123720902601</v>
      </c>
    </row>
    <row r="22061" spans="1:11" ht="15" customHeight="1">
      <c r="A22061" s="91" t="s">
        <v>4737</v>
      </c>
      <c r="B22061" s="19" t="s">
        <v>88</v>
      </c>
      <c r="C22061" s="30" t="s">
        <v>199</v>
      </c>
      <c r="D22061" s="91">
        <v>4000</v>
      </c>
      <c r="E22061">
        <v>760</v>
      </c>
      <c r="F22061">
        <v>3.3479999999999999</v>
      </c>
      <c r="G22061">
        <v>34.274000000000001</v>
      </c>
      <c r="J22061">
        <v>1030.7998531169401</v>
      </c>
      <c r="K22061">
        <v>27.278116032630098</v>
      </c>
    </row>
    <row r="22062" spans="1:11" ht="15" customHeight="1">
      <c r="A22062" s="91" t="s">
        <v>4737</v>
      </c>
      <c r="B22062" s="19" t="s">
        <v>88</v>
      </c>
      <c r="C22062" s="30" t="s">
        <v>199</v>
      </c>
      <c r="D22062" s="91">
        <v>4000</v>
      </c>
      <c r="E22062">
        <v>761</v>
      </c>
      <c r="F22062">
        <v>3.347</v>
      </c>
      <c r="G22062">
        <v>34.274000000000001</v>
      </c>
      <c r="J22062">
        <v>1030.80456987403</v>
      </c>
      <c r="K22062">
        <v>27.278216886450501</v>
      </c>
    </row>
    <row r="22063" spans="1:11" ht="15" customHeight="1">
      <c r="A22063" s="91" t="s">
        <v>4737</v>
      </c>
      <c r="B22063" s="19" t="s">
        <v>88</v>
      </c>
      <c r="C22063" s="30" t="s">
        <v>199</v>
      </c>
      <c r="D22063" s="91">
        <v>4000</v>
      </c>
      <c r="E22063">
        <v>762</v>
      </c>
      <c r="F22063">
        <v>3.3460000000000001</v>
      </c>
      <c r="G22063">
        <v>34.274999999999999</v>
      </c>
      <c r="J22063">
        <v>1030.81007797905</v>
      </c>
      <c r="K22063">
        <v>27.2791153158539</v>
      </c>
    </row>
    <row r="22064" spans="1:11" ht="15" customHeight="1">
      <c r="A22064" s="91" t="s">
        <v>4737</v>
      </c>
      <c r="B22064" s="19" t="s">
        <v>88</v>
      </c>
      <c r="C22064" s="30" t="s">
        <v>199</v>
      </c>
      <c r="D22064" s="91">
        <v>4000</v>
      </c>
      <c r="E22064">
        <v>763</v>
      </c>
      <c r="F22064">
        <v>3.3450000000000002</v>
      </c>
      <c r="G22064">
        <v>34.274999999999999</v>
      </c>
      <c r="J22064">
        <v>1030.81479461003</v>
      </c>
      <c r="K22064">
        <v>27.279216144713899</v>
      </c>
    </row>
    <row r="22065" spans="1:11" ht="15" customHeight="1">
      <c r="A22065" s="91" t="s">
        <v>4737</v>
      </c>
      <c r="B22065" s="19" t="s">
        <v>88</v>
      </c>
      <c r="C22065" s="30" t="s">
        <v>199</v>
      </c>
      <c r="D22065" s="91">
        <v>4000</v>
      </c>
      <c r="E22065">
        <v>764</v>
      </c>
      <c r="F22065">
        <v>3.3420000000000001</v>
      </c>
      <c r="G22065">
        <v>34.274999999999999</v>
      </c>
      <c r="J22065">
        <v>1030.8197395418599</v>
      </c>
      <c r="K22065">
        <v>27.2795045239186</v>
      </c>
    </row>
    <row r="22066" spans="1:11" ht="15" customHeight="1">
      <c r="A22066" s="91" t="s">
        <v>4737</v>
      </c>
      <c r="B22066" s="19" t="s">
        <v>88</v>
      </c>
      <c r="C22066" s="30" t="s">
        <v>199</v>
      </c>
      <c r="D22066" s="91">
        <v>4000</v>
      </c>
      <c r="E22066">
        <v>765</v>
      </c>
      <c r="F22066">
        <v>3.3380000000000001</v>
      </c>
      <c r="G22066">
        <v>34.276000000000003</v>
      </c>
      <c r="J22066">
        <v>1030.82558998065</v>
      </c>
      <c r="K22066">
        <v>27.280684124151499</v>
      </c>
    </row>
    <row r="22067" spans="1:11" ht="15" customHeight="1">
      <c r="A22067" s="91" t="s">
        <v>4737</v>
      </c>
      <c r="B22067" s="19" t="s">
        <v>88</v>
      </c>
      <c r="C22067" s="30" t="s">
        <v>199</v>
      </c>
      <c r="D22067" s="91">
        <v>4000</v>
      </c>
      <c r="E22067">
        <v>766</v>
      </c>
      <c r="F22067">
        <v>3.335</v>
      </c>
      <c r="G22067">
        <v>34.276000000000003</v>
      </c>
      <c r="J22067">
        <v>1030.8305347954399</v>
      </c>
      <c r="K22067">
        <v>27.2809722378956</v>
      </c>
    </row>
    <row r="22068" spans="1:11" ht="15" customHeight="1">
      <c r="A22068" s="91" t="s">
        <v>4737</v>
      </c>
      <c r="B22068" s="19" t="s">
        <v>88</v>
      </c>
      <c r="C22068" s="30" t="s">
        <v>199</v>
      </c>
      <c r="D22068" s="91">
        <v>4000</v>
      </c>
      <c r="E22068">
        <v>767</v>
      </c>
      <c r="F22068">
        <v>3.3319999999999999</v>
      </c>
      <c r="G22068">
        <v>34.277000000000001</v>
      </c>
      <c r="J22068">
        <v>1030.8362709646001</v>
      </c>
      <c r="K22068">
        <v>27.282057864589</v>
      </c>
    </row>
    <row r="22069" spans="1:11" ht="15" customHeight="1">
      <c r="A22069" s="91" t="s">
        <v>4737</v>
      </c>
      <c r="B22069" s="19" t="s">
        <v>88</v>
      </c>
      <c r="C22069" s="30" t="s">
        <v>199</v>
      </c>
      <c r="D22069" s="91">
        <v>4000</v>
      </c>
      <c r="E22069">
        <v>768</v>
      </c>
      <c r="F22069">
        <v>3.331</v>
      </c>
      <c r="G22069">
        <v>34.277999999999999</v>
      </c>
      <c r="J22069">
        <v>1030.8417788051599</v>
      </c>
      <c r="K22069">
        <v>27.2829561395863</v>
      </c>
    </row>
    <row r="22070" spans="1:11" ht="15" customHeight="1">
      <c r="A22070" s="91" t="s">
        <v>4737</v>
      </c>
      <c r="B22070" s="19" t="s">
        <v>88</v>
      </c>
      <c r="C22070" s="30" t="s">
        <v>199</v>
      </c>
      <c r="D22070" s="91">
        <v>4000</v>
      </c>
      <c r="E22070">
        <v>769</v>
      </c>
      <c r="F22070">
        <v>3.331</v>
      </c>
      <c r="G22070">
        <v>34.277999999999999</v>
      </c>
      <c r="J22070">
        <v>1030.8463810083599</v>
      </c>
      <c r="K22070">
        <v>27.282963139130299</v>
      </c>
    </row>
    <row r="22071" spans="1:11" ht="15" customHeight="1">
      <c r="A22071" s="91" t="s">
        <v>4737</v>
      </c>
      <c r="B22071" s="19" t="s">
        <v>88</v>
      </c>
      <c r="C22071" s="30" t="s">
        <v>199</v>
      </c>
      <c r="D22071" s="91">
        <v>4000</v>
      </c>
      <c r="E22071">
        <v>770</v>
      </c>
      <c r="F22071">
        <v>3.33</v>
      </c>
      <c r="G22071">
        <v>34.279000000000003</v>
      </c>
      <c r="J22071">
        <v>1030.85188869729</v>
      </c>
      <c r="K22071">
        <v>27.2838614067614</v>
      </c>
    </row>
    <row r="22072" spans="1:11" ht="15" customHeight="1">
      <c r="A22072" s="91" t="s">
        <v>4737</v>
      </c>
      <c r="B22072" s="19" t="s">
        <v>88</v>
      </c>
      <c r="C22072" s="30" t="s">
        <v>199</v>
      </c>
      <c r="D22072" s="91">
        <v>4000</v>
      </c>
      <c r="E22072">
        <v>771</v>
      </c>
      <c r="F22072">
        <v>3.3290000000000002</v>
      </c>
      <c r="G22072">
        <v>34.279000000000003</v>
      </c>
      <c r="J22072">
        <v>1030.8566049296001</v>
      </c>
      <c r="K22072">
        <v>27.283962025301001</v>
      </c>
    </row>
    <row r="22073" spans="1:11" ht="15" customHeight="1">
      <c r="A22073" s="91" t="s">
        <v>4737</v>
      </c>
      <c r="B22073" s="19" t="s">
        <v>88</v>
      </c>
      <c r="C22073" s="30" t="s">
        <v>199</v>
      </c>
      <c r="D22073" s="91">
        <v>4000</v>
      </c>
      <c r="E22073">
        <v>772</v>
      </c>
      <c r="F22073">
        <v>3.327</v>
      </c>
      <c r="G22073">
        <v>34.279000000000003</v>
      </c>
      <c r="J22073">
        <v>1030.8614353121</v>
      </c>
      <c r="K22073">
        <v>27.2841562212916</v>
      </c>
    </row>
    <row r="22074" spans="1:11" ht="15" customHeight="1">
      <c r="A22074" s="91" t="s">
        <v>4737</v>
      </c>
      <c r="B22074" s="19" t="s">
        <v>88</v>
      </c>
      <c r="C22074" s="30" t="s">
        <v>199</v>
      </c>
      <c r="D22074" s="91">
        <v>4000</v>
      </c>
      <c r="E22074">
        <v>773</v>
      </c>
      <c r="F22074">
        <v>3.3239999999999998</v>
      </c>
      <c r="G22074">
        <v>34.28</v>
      </c>
      <c r="J22074">
        <v>1030.8671712343</v>
      </c>
      <c r="K22074">
        <v>27.285241573006001</v>
      </c>
    </row>
    <row r="22075" spans="1:11" ht="15" customHeight="1">
      <c r="A22075" s="91" t="s">
        <v>4737</v>
      </c>
      <c r="B22075" s="19" t="s">
        <v>88</v>
      </c>
      <c r="C22075" s="30" t="s">
        <v>199</v>
      </c>
      <c r="D22075" s="91">
        <v>4000</v>
      </c>
      <c r="E22075">
        <v>774</v>
      </c>
      <c r="F22075">
        <v>3.323</v>
      </c>
      <c r="G22075">
        <v>34.28</v>
      </c>
      <c r="J22075">
        <v>1030.8718873196799</v>
      </c>
      <c r="K22075">
        <v>27.2853421110892</v>
      </c>
    </row>
    <row r="22076" spans="1:11" ht="15" customHeight="1">
      <c r="A22076" s="91" t="s">
        <v>4737</v>
      </c>
      <c r="B22076" s="19" t="s">
        <v>88</v>
      </c>
      <c r="C22076" s="30" t="s">
        <v>199</v>
      </c>
      <c r="D22076" s="91">
        <v>4000</v>
      </c>
      <c r="E22076">
        <v>775</v>
      </c>
      <c r="F22076">
        <v>3.3220000000000001</v>
      </c>
      <c r="G22076">
        <v>34.28</v>
      </c>
      <c r="J22076">
        <v>1030.8766033445299</v>
      </c>
      <c r="K22076">
        <v>27.285442635113</v>
      </c>
    </row>
    <row r="22077" spans="1:11" ht="15" customHeight="1">
      <c r="A22077" s="91" t="s">
        <v>4737</v>
      </c>
      <c r="B22077" s="19" t="s">
        <v>88</v>
      </c>
      <c r="C22077" s="30" t="s">
        <v>199</v>
      </c>
      <c r="D22077" s="91">
        <v>4000</v>
      </c>
      <c r="E22077">
        <v>776</v>
      </c>
      <c r="F22077">
        <v>3.32</v>
      </c>
      <c r="G22077">
        <v>34.280999999999999</v>
      </c>
      <c r="J22077">
        <v>1030.8822249129901</v>
      </c>
      <c r="K22077">
        <v>27.2864343163351</v>
      </c>
    </row>
    <row r="22078" spans="1:11" ht="15" customHeight="1">
      <c r="A22078" s="91" t="s">
        <v>4737</v>
      </c>
      <c r="B22078" s="19" t="s">
        <v>88</v>
      </c>
      <c r="C22078" s="30" t="s">
        <v>199</v>
      </c>
      <c r="D22078" s="91">
        <v>4000</v>
      </c>
      <c r="E22078">
        <v>777</v>
      </c>
      <c r="F22078">
        <v>3.319</v>
      </c>
      <c r="G22078">
        <v>34.280999999999999</v>
      </c>
      <c r="J22078">
        <v>1030.88694082503</v>
      </c>
      <c r="K22078">
        <v>27.286534801575701</v>
      </c>
    </row>
    <row r="22079" spans="1:11" ht="15" customHeight="1">
      <c r="A22079" s="91" t="s">
        <v>4737</v>
      </c>
      <c r="B22079" s="19" t="s">
        <v>88</v>
      </c>
      <c r="C22079" s="30" t="s">
        <v>199</v>
      </c>
      <c r="D22079" s="91">
        <v>4000</v>
      </c>
      <c r="E22079">
        <v>778</v>
      </c>
      <c r="F22079">
        <v>3.3180000000000001</v>
      </c>
      <c r="G22079">
        <v>34.281999999999996</v>
      </c>
      <c r="J22079">
        <v>1030.89244803926</v>
      </c>
      <c r="K22079">
        <v>27.287432948088298</v>
      </c>
    </row>
    <row r="22080" spans="1:11" ht="15" customHeight="1">
      <c r="A22080" s="91" t="s">
        <v>4737</v>
      </c>
      <c r="B22080" s="19" t="s">
        <v>88</v>
      </c>
      <c r="C22080" s="30" t="s">
        <v>199</v>
      </c>
      <c r="D22080" s="91">
        <v>4000</v>
      </c>
      <c r="E22080">
        <v>779</v>
      </c>
      <c r="F22080">
        <v>3.3170000000000002</v>
      </c>
      <c r="G22080">
        <v>34.281999999999996</v>
      </c>
      <c r="J22080">
        <v>1030.8971638252799</v>
      </c>
      <c r="K22080">
        <v>27.2875334083556</v>
      </c>
    </row>
    <row r="22081" spans="1:11" ht="15" customHeight="1">
      <c r="A22081" s="91" t="s">
        <v>4737</v>
      </c>
      <c r="B22081" s="19" t="s">
        <v>88</v>
      </c>
      <c r="C22081" s="30" t="s">
        <v>199</v>
      </c>
      <c r="D22081" s="91">
        <v>4000</v>
      </c>
      <c r="E22081">
        <v>780</v>
      </c>
      <c r="F22081">
        <v>3.3159999999999998</v>
      </c>
      <c r="G22081">
        <v>34.281999999999996</v>
      </c>
      <c r="J22081">
        <v>1030.90187955079</v>
      </c>
      <c r="K22081">
        <v>27.287633854561602</v>
      </c>
    </row>
    <row r="22082" spans="1:11" ht="15" customHeight="1">
      <c r="A22082" s="91" t="s">
        <v>4737</v>
      </c>
      <c r="B22082" s="19" t="s">
        <v>88</v>
      </c>
      <c r="C22082" s="30" t="s">
        <v>199</v>
      </c>
      <c r="D22082" s="91">
        <v>4000</v>
      </c>
      <c r="E22082">
        <v>781</v>
      </c>
      <c r="F22082">
        <v>3.3149999999999999</v>
      </c>
      <c r="G22082">
        <v>34.281999999999996</v>
      </c>
      <c r="J22082">
        <v>1030.90659521579</v>
      </c>
      <c r="K22082">
        <v>27.2877342867062</v>
      </c>
    </row>
    <row r="22083" spans="1:11" ht="15" customHeight="1">
      <c r="A22083" s="91" t="s">
        <v>4737</v>
      </c>
      <c r="B22083" s="19" t="s">
        <v>88</v>
      </c>
      <c r="C22083" s="30" t="s">
        <v>199</v>
      </c>
      <c r="D22083" s="91">
        <v>4000</v>
      </c>
      <c r="E22083">
        <v>782</v>
      </c>
      <c r="F22083">
        <v>3.3119999999999998</v>
      </c>
      <c r="G22083">
        <v>34.283000000000001</v>
      </c>
      <c r="J22083">
        <v>1030.9123307668999</v>
      </c>
      <c r="K22083">
        <v>27.2888192124074</v>
      </c>
    </row>
    <row r="22084" spans="1:11" ht="15" customHeight="1">
      <c r="A22084" s="91" t="s">
        <v>4737</v>
      </c>
      <c r="B22084" s="19" t="s">
        <v>88</v>
      </c>
      <c r="C22084" s="30" t="s">
        <v>199</v>
      </c>
      <c r="D22084" s="91">
        <v>4000</v>
      </c>
      <c r="E22084">
        <v>783</v>
      </c>
      <c r="F22084">
        <v>3.31</v>
      </c>
      <c r="G22084">
        <v>34.283000000000001</v>
      </c>
      <c r="J22084">
        <v>1030.9171606300999</v>
      </c>
      <c r="K22084">
        <v>27.289012969568599</v>
      </c>
    </row>
    <row r="22085" spans="1:11" ht="15" customHeight="1">
      <c r="A22085" s="91" t="s">
        <v>4737</v>
      </c>
      <c r="B22085" s="19" t="s">
        <v>88</v>
      </c>
      <c r="C22085" s="30" t="s">
        <v>199</v>
      </c>
      <c r="D22085" s="91">
        <v>4000</v>
      </c>
      <c r="E22085">
        <v>784</v>
      </c>
      <c r="F22085">
        <v>3.3090000000000002</v>
      </c>
      <c r="G22085">
        <v>34.283000000000001</v>
      </c>
      <c r="J22085">
        <v>1030.92187614827</v>
      </c>
      <c r="K22085">
        <v>27.289113321237899</v>
      </c>
    </row>
    <row r="22086" spans="1:11" ht="15" customHeight="1">
      <c r="A22086" s="91" t="s">
        <v>4737</v>
      </c>
      <c r="B22086" s="19" t="s">
        <v>88</v>
      </c>
      <c r="C22086" s="30" t="s">
        <v>199</v>
      </c>
      <c r="D22086" s="91">
        <v>4000</v>
      </c>
      <c r="E22086">
        <v>785</v>
      </c>
      <c r="F22086">
        <v>3.3050000000000002</v>
      </c>
      <c r="G22086">
        <v>34.283999999999999</v>
      </c>
      <c r="J22086">
        <v>1030.92772585392</v>
      </c>
      <c r="K22086">
        <v>27.290291350330602</v>
      </c>
    </row>
    <row r="22087" spans="1:11" ht="15" customHeight="1">
      <c r="A22087" s="91" t="s">
        <v>4737</v>
      </c>
      <c r="B22087" s="19" t="s">
        <v>88</v>
      </c>
      <c r="C22087" s="30" t="s">
        <v>199</v>
      </c>
      <c r="D22087" s="91">
        <v>4000</v>
      </c>
      <c r="E22087">
        <v>786</v>
      </c>
      <c r="F22087">
        <v>3.302</v>
      </c>
      <c r="G22087">
        <v>34.284999999999997</v>
      </c>
      <c r="J22087">
        <v>1030.9334612074799</v>
      </c>
      <c r="K22087">
        <v>27.291375927452901</v>
      </c>
    </row>
    <row r="22088" spans="1:11" ht="15" customHeight="1">
      <c r="A22088" s="91" t="s">
        <v>4737</v>
      </c>
      <c r="B22088" s="19" t="s">
        <v>88</v>
      </c>
      <c r="C22088" s="30" t="s">
        <v>199</v>
      </c>
      <c r="D22088" s="91">
        <v>4000</v>
      </c>
      <c r="E22088">
        <v>787</v>
      </c>
      <c r="F22088">
        <v>3.3010000000000002</v>
      </c>
      <c r="G22088">
        <v>34.284999999999997</v>
      </c>
      <c r="J22088">
        <v>1030.93817660032</v>
      </c>
      <c r="K22088">
        <v>27.291476174160799</v>
      </c>
    </row>
    <row r="22089" spans="1:11" ht="15" customHeight="1">
      <c r="A22089" s="91" t="s">
        <v>4737</v>
      </c>
      <c r="B22089" s="19" t="s">
        <v>88</v>
      </c>
      <c r="C22089" s="30" t="s">
        <v>199</v>
      </c>
      <c r="D22089" s="91">
        <v>4000</v>
      </c>
      <c r="E22089">
        <v>788</v>
      </c>
      <c r="F22089">
        <v>3.3</v>
      </c>
      <c r="G22089">
        <v>34.286000000000001</v>
      </c>
      <c r="J22089">
        <v>1030.9436832679901</v>
      </c>
      <c r="K22089">
        <v>27.2923741370134</v>
      </c>
    </row>
    <row r="22090" spans="1:11" ht="15" customHeight="1">
      <c r="A22090" s="91" t="s">
        <v>4737</v>
      </c>
      <c r="B22090" s="19" t="s">
        <v>88</v>
      </c>
      <c r="C22090" s="30" t="s">
        <v>199</v>
      </c>
      <c r="D22090" s="91">
        <v>4000</v>
      </c>
      <c r="E22090">
        <v>789</v>
      </c>
      <c r="F22090">
        <v>3.2989999999999999</v>
      </c>
      <c r="G22090">
        <v>34.286000000000001</v>
      </c>
      <c r="J22090">
        <v>1030.94839853486</v>
      </c>
      <c r="K22090">
        <v>27.292474358739401</v>
      </c>
    </row>
    <row r="22091" spans="1:11" ht="15" customHeight="1">
      <c r="A22091" s="91" t="s">
        <v>4737</v>
      </c>
      <c r="B22091" s="19" t="s">
        <v>88</v>
      </c>
      <c r="C22091" s="30" t="s">
        <v>199</v>
      </c>
      <c r="D22091" s="91">
        <v>4000</v>
      </c>
      <c r="E22091">
        <v>790</v>
      </c>
      <c r="F22091">
        <v>3.2949999999999999</v>
      </c>
      <c r="G22091">
        <v>34.286999999999999</v>
      </c>
      <c r="J22091">
        <v>1030.9542480284499</v>
      </c>
      <c r="K22091">
        <v>27.293651923424498</v>
      </c>
    </row>
    <row r="22092" spans="1:11" ht="15" customHeight="1">
      <c r="A22092" s="91" t="s">
        <v>4737</v>
      </c>
      <c r="B22092" s="19" t="s">
        <v>88</v>
      </c>
      <c r="C22092" s="30" t="s">
        <v>199</v>
      </c>
      <c r="D22092" s="91">
        <v>4000</v>
      </c>
      <c r="E22092">
        <v>791</v>
      </c>
      <c r="F22092">
        <v>3.2930000000000001</v>
      </c>
      <c r="G22092">
        <v>34.286999999999999</v>
      </c>
      <c r="J22092">
        <v>1030.9590775198101</v>
      </c>
      <c r="K22092">
        <v>27.2938452472733</v>
      </c>
    </row>
    <row r="22093" spans="1:11" ht="15" customHeight="1">
      <c r="A22093" s="91" t="s">
        <v>4737</v>
      </c>
      <c r="B22093" s="19" t="s">
        <v>88</v>
      </c>
      <c r="C22093" s="30" t="s">
        <v>199</v>
      </c>
      <c r="D22093" s="91">
        <v>4000</v>
      </c>
      <c r="E22093">
        <v>792</v>
      </c>
      <c r="F22093">
        <v>3.2919999999999998</v>
      </c>
      <c r="G22093">
        <v>34.287999999999997</v>
      </c>
      <c r="J22093">
        <v>1030.96458397982</v>
      </c>
      <c r="K22093">
        <v>27.294743129198402</v>
      </c>
    </row>
    <row r="22094" spans="1:11" ht="15" customHeight="1">
      <c r="A22094" s="91" t="s">
        <v>4737</v>
      </c>
      <c r="B22094" s="19" t="s">
        <v>88</v>
      </c>
      <c r="C22094" s="30" t="s">
        <v>199</v>
      </c>
      <c r="D22094" s="91">
        <v>4000</v>
      </c>
      <c r="E22094">
        <v>793</v>
      </c>
      <c r="F22094">
        <v>3.2919999999999998</v>
      </c>
      <c r="G22094">
        <v>34.287999999999997</v>
      </c>
      <c r="J22094">
        <v>1030.96918470783</v>
      </c>
      <c r="K22094">
        <v>27.294750101990498</v>
      </c>
    </row>
    <row r="22095" spans="1:11" ht="15" customHeight="1">
      <c r="A22095" s="91" t="s">
        <v>4737</v>
      </c>
      <c r="B22095" s="19" t="s">
        <v>88</v>
      </c>
      <c r="C22095" s="30" t="s">
        <v>199</v>
      </c>
      <c r="D22095" s="91">
        <v>4000</v>
      </c>
      <c r="E22095">
        <v>794</v>
      </c>
      <c r="F22095">
        <v>3.2909999999999999</v>
      </c>
      <c r="G22095">
        <v>34.287999999999997</v>
      </c>
      <c r="J22095">
        <v>1030.9738997020299</v>
      </c>
      <c r="K22095">
        <v>27.2948502182353</v>
      </c>
    </row>
    <row r="22096" spans="1:11" ht="15" customHeight="1">
      <c r="A22096" s="91" t="s">
        <v>4737</v>
      </c>
      <c r="B22096" s="19" t="s">
        <v>88</v>
      </c>
      <c r="C22096" s="30" t="s">
        <v>199</v>
      </c>
      <c r="D22096" s="91">
        <v>4000</v>
      </c>
      <c r="E22096">
        <v>795</v>
      </c>
      <c r="F22096">
        <v>3.29</v>
      </c>
      <c r="G22096">
        <v>34.287999999999997</v>
      </c>
      <c r="J22096">
        <v>1030.9786146357601</v>
      </c>
      <c r="K22096">
        <v>27.2949503204118</v>
      </c>
    </row>
    <row r="22097" spans="1:11" ht="15" customHeight="1">
      <c r="A22097" s="91" t="s">
        <v>4737</v>
      </c>
      <c r="B22097" s="19" t="s">
        <v>88</v>
      </c>
      <c r="C22097" s="30" t="s">
        <v>199</v>
      </c>
      <c r="D22097" s="91">
        <v>4000</v>
      </c>
      <c r="E22097">
        <v>796</v>
      </c>
      <c r="F22097">
        <v>3.2890000000000001</v>
      </c>
      <c r="G22097">
        <v>34.289000000000001</v>
      </c>
      <c r="J22097">
        <v>1030.98412081329</v>
      </c>
      <c r="K22097">
        <v>27.2958481731227</v>
      </c>
    </row>
    <row r="22098" spans="1:11" ht="15" customHeight="1">
      <c r="A22098" s="91" t="s">
        <v>4737</v>
      </c>
      <c r="B22098" s="19" t="s">
        <v>88</v>
      </c>
      <c r="C22098" s="30" t="s">
        <v>199</v>
      </c>
      <c r="D22098" s="91">
        <v>4000</v>
      </c>
      <c r="E22098">
        <v>797</v>
      </c>
      <c r="F22098">
        <v>3.2850000000000001</v>
      </c>
      <c r="G22098">
        <v>34.289000000000001</v>
      </c>
      <c r="J22098">
        <v>1030.9891787731599</v>
      </c>
      <c r="K22098">
        <v>27.296227487420801</v>
      </c>
    </row>
    <row r="22099" spans="1:11" ht="15" customHeight="1">
      <c r="A22099" s="91" t="s">
        <v>4737</v>
      </c>
      <c r="B22099" s="19" t="s">
        <v>88</v>
      </c>
      <c r="C22099" s="30" t="s">
        <v>199</v>
      </c>
      <c r="D22099" s="91">
        <v>4000</v>
      </c>
      <c r="E22099">
        <v>798</v>
      </c>
      <c r="F22099">
        <v>3.2829999999999999</v>
      </c>
      <c r="G22099">
        <v>34.29</v>
      </c>
      <c r="J22099">
        <v>1030.9947992397499</v>
      </c>
      <c r="K22099">
        <v>27.297218332253799</v>
      </c>
    </row>
    <row r="22100" spans="1:11" ht="15" customHeight="1">
      <c r="A22100" s="91" t="s">
        <v>4737</v>
      </c>
      <c r="B22100" s="19" t="s">
        <v>88</v>
      </c>
      <c r="C22100" s="30" t="s">
        <v>199</v>
      </c>
      <c r="D22100" s="91">
        <v>4000</v>
      </c>
      <c r="E22100">
        <v>799</v>
      </c>
      <c r="F22100">
        <v>3.2810000000000001</v>
      </c>
      <c r="G22100">
        <v>34.29</v>
      </c>
      <c r="J22100">
        <v>1030.9996283532801</v>
      </c>
      <c r="K22100">
        <v>27.297411346798501</v>
      </c>
    </row>
    <row r="22101" spans="1:11" ht="15" customHeight="1">
      <c r="A22101" s="91" t="s">
        <v>4737</v>
      </c>
      <c r="B22101" s="19" t="s">
        <v>88</v>
      </c>
      <c r="C22101" s="30" t="s">
        <v>199</v>
      </c>
      <c r="D22101" s="91">
        <v>4000</v>
      </c>
      <c r="E22101">
        <v>800</v>
      </c>
      <c r="F22101">
        <v>3.2810000000000001</v>
      </c>
      <c r="G22101">
        <v>34.29</v>
      </c>
      <c r="J22101">
        <v>1031.00422864899</v>
      </c>
      <c r="K22101">
        <v>27.297418312048901</v>
      </c>
    </row>
    <row r="22102" spans="1:11" ht="15" customHeight="1">
      <c r="A22102" s="91" t="s">
        <v>4737</v>
      </c>
      <c r="B22102" s="19" t="s">
        <v>88</v>
      </c>
      <c r="C22102" s="30" t="s">
        <v>199</v>
      </c>
      <c r="D22102" s="91">
        <v>4000</v>
      </c>
      <c r="E22102">
        <v>801</v>
      </c>
      <c r="F22102">
        <v>3.28</v>
      </c>
      <c r="G22102">
        <v>34.290999999999997</v>
      </c>
      <c r="J22102">
        <v>1031.00973455351</v>
      </c>
      <c r="K22102">
        <v>27.298316072899102</v>
      </c>
    </row>
    <row r="22103" spans="1:11" ht="15" customHeight="1">
      <c r="A22103" s="91" t="s">
        <v>4737</v>
      </c>
      <c r="B22103" s="19" t="s">
        <v>88</v>
      </c>
      <c r="C22103" s="30" t="s">
        <v>199</v>
      </c>
      <c r="D22103" s="91">
        <v>4000</v>
      </c>
      <c r="E22103">
        <v>802</v>
      </c>
      <c r="F22103">
        <v>3.2789999999999999</v>
      </c>
      <c r="G22103">
        <v>34.290999999999997</v>
      </c>
      <c r="J22103">
        <v>1031.0144491020101</v>
      </c>
      <c r="K22103">
        <v>27.2984160307685</v>
      </c>
    </row>
    <row r="22104" spans="1:11" ht="15" customHeight="1">
      <c r="A22104" s="91" t="s">
        <v>4737</v>
      </c>
      <c r="B22104" s="19" t="s">
        <v>88</v>
      </c>
      <c r="C22104" s="30" t="s">
        <v>199</v>
      </c>
      <c r="D22104" s="91">
        <v>4000</v>
      </c>
      <c r="E22104">
        <v>803</v>
      </c>
      <c r="F22104">
        <v>3.278</v>
      </c>
      <c r="G22104">
        <v>34.290999999999997</v>
      </c>
      <c r="J22104">
        <v>1031.0191635900501</v>
      </c>
      <c r="K22104">
        <v>27.2985159745663</v>
      </c>
    </row>
    <row r="22105" spans="1:11" ht="15" customHeight="1">
      <c r="A22105" s="91" t="s">
        <v>4737</v>
      </c>
      <c r="B22105" s="19" t="s">
        <v>88</v>
      </c>
      <c r="C22105" s="30" t="s">
        <v>199</v>
      </c>
      <c r="D22105" s="91">
        <v>4000</v>
      </c>
      <c r="E22105">
        <v>804</v>
      </c>
      <c r="F22105">
        <v>3.2749999999999999</v>
      </c>
      <c r="G22105">
        <v>34.292000000000002</v>
      </c>
      <c r="J22105">
        <v>1031.02489818255</v>
      </c>
      <c r="K22105">
        <v>27.299599602084498</v>
      </c>
    </row>
    <row r="22106" spans="1:11" ht="15" customHeight="1">
      <c r="A22106" s="91" t="s">
        <v>4737</v>
      </c>
      <c r="B22106" s="19" t="s">
        <v>88</v>
      </c>
      <c r="C22106" s="30" t="s">
        <v>199</v>
      </c>
      <c r="D22106" s="91">
        <v>4000</v>
      </c>
      <c r="E22106">
        <v>805</v>
      </c>
      <c r="F22106">
        <v>3.274</v>
      </c>
      <c r="G22106">
        <v>34.292000000000002</v>
      </c>
      <c r="J22106">
        <v>1031.0296125712</v>
      </c>
      <c r="K22106">
        <v>27.2996994932519</v>
      </c>
    </row>
    <row r="22107" spans="1:11" ht="15" customHeight="1">
      <c r="A22107" s="91" t="s">
        <v>4737</v>
      </c>
      <c r="B22107" s="19" t="s">
        <v>88</v>
      </c>
      <c r="C22107" s="30" t="s">
        <v>199</v>
      </c>
      <c r="D22107" s="91">
        <v>4000</v>
      </c>
      <c r="E22107">
        <v>806</v>
      </c>
      <c r="F22107">
        <v>3.274</v>
      </c>
      <c r="G22107">
        <v>34.292999999999999</v>
      </c>
      <c r="J22107">
        <v>1031.03500370304</v>
      </c>
      <c r="K22107">
        <v>27.300504267239599</v>
      </c>
    </row>
    <row r="22108" spans="1:11" ht="15" customHeight="1">
      <c r="A22108" s="91" t="s">
        <v>4737</v>
      </c>
      <c r="B22108" s="19" t="s">
        <v>88</v>
      </c>
      <c r="C22108" s="30" t="s">
        <v>199</v>
      </c>
      <c r="D22108" s="91">
        <v>4000</v>
      </c>
      <c r="E22108">
        <v>807</v>
      </c>
      <c r="F22108">
        <v>3.2719999999999998</v>
      </c>
      <c r="G22108">
        <v>34.292999999999999</v>
      </c>
      <c r="J22108">
        <v>1031.03983243374</v>
      </c>
      <c r="K22108">
        <v>27.300697050464802</v>
      </c>
    </row>
    <row r="22109" spans="1:11" ht="15" customHeight="1">
      <c r="A22109" s="91" t="s">
        <v>4737</v>
      </c>
      <c r="B22109" s="19" t="s">
        <v>88</v>
      </c>
      <c r="C22109" s="30" t="s">
        <v>199</v>
      </c>
      <c r="D22109" s="91">
        <v>4000</v>
      </c>
      <c r="E22109">
        <v>808</v>
      </c>
      <c r="F22109">
        <v>3.27</v>
      </c>
      <c r="G22109">
        <v>34.292999999999999</v>
      </c>
      <c r="J22109">
        <v>1031.04466111901</v>
      </c>
      <c r="K22109">
        <v>27.300889779783802</v>
      </c>
    </row>
    <row r="22110" spans="1:11" ht="15" customHeight="1">
      <c r="A22110" s="91" t="s">
        <v>4737</v>
      </c>
      <c r="B22110" s="19" t="s">
        <v>88</v>
      </c>
      <c r="C22110" s="30" t="s">
        <v>199</v>
      </c>
      <c r="D22110" s="91">
        <v>4000</v>
      </c>
      <c r="E22110">
        <v>809</v>
      </c>
      <c r="F22110">
        <v>3.2669999999999999</v>
      </c>
      <c r="G22110">
        <v>34.292999999999999</v>
      </c>
      <c r="J22110">
        <v>1031.0496042320401</v>
      </c>
      <c r="K22110">
        <v>27.301175294205699</v>
      </c>
    </row>
    <row r="22111" spans="1:11" ht="15" customHeight="1">
      <c r="A22111" s="91" t="s">
        <v>4737</v>
      </c>
      <c r="B22111" s="19" t="s">
        <v>88</v>
      </c>
      <c r="C22111" s="30" t="s">
        <v>199</v>
      </c>
      <c r="D22111" s="91">
        <v>4000</v>
      </c>
      <c r="E22111">
        <v>810</v>
      </c>
      <c r="F22111">
        <v>3.2639999999999998</v>
      </c>
      <c r="G22111">
        <v>34.293999999999997</v>
      </c>
      <c r="J22111">
        <v>1031.0553385569001</v>
      </c>
      <c r="K22111">
        <v>27.302258531259199</v>
      </c>
    </row>
    <row r="22112" spans="1:11" ht="15" customHeight="1">
      <c r="A22112" s="91" t="s">
        <v>4737</v>
      </c>
      <c r="B22112" s="19" t="s">
        <v>88</v>
      </c>
      <c r="C22112" s="30" t="s">
        <v>199</v>
      </c>
      <c r="D22112" s="91">
        <v>4000</v>
      </c>
      <c r="E22112">
        <v>811</v>
      </c>
      <c r="F22112">
        <v>3.2629999999999999</v>
      </c>
      <c r="G22112">
        <v>34.293999999999997</v>
      </c>
      <c r="J22112">
        <v>1031.06005263922</v>
      </c>
      <c r="K22112">
        <v>27.302358275185</v>
      </c>
    </row>
    <row r="22113" spans="1:11" ht="15" customHeight="1">
      <c r="A22113" s="91" t="s">
        <v>4737</v>
      </c>
      <c r="B22113" s="19" t="s">
        <v>88</v>
      </c>
      <c r="C22113" s="30" t="s">
        <v>199</v>
      </c>
      <c r="D22113" s="91">
        <v>4000</v>
      </c>
      <c r="E22113">
        <v>812</v>
      </c>
      <c r="F22113">
        <v>3.2629999999999999</v>
      </c>
      <c r="G22113">
        <v>34.295000000000002</v>
      </c>
      <c r="J22113">
        <v>1031.06544342133</v>
      </c>
      <c r="K22113">
        <v>27.303163073656201</v>
      </c>
    </row>
    <row r="22114" spans="1:11" ht="15" customHeight="1">
      <c r="A22114" s="91" t="s">
        <v>4737</v>
      </c>
      <c r="B22114" s="19" t="s">
        <v>88</v>
      </c>
      <c r="C22114" s="30" t="s">
        <v>199</v>
      </c>
      <c r="D22114" s="91">
        <v>4000</v>
      </c>
      <c r="E22114">
        <v>813</v>
      </c>
      <c r="F22114">
        <v>3.2610000000000001</v>
      </c>
      <c r="G22114">
        <v>34.295000000000002</v>
      </c>
      <c r="J22114">
        <v>1031.07027187312</v>
      </c>
      <c r="K22114">
        <v>27.303355571313901</v>
      </c>
    </row>
    <row r="22115" spans="1:11" ht="15" customHeight="1">
      <c r="A22115" s="91" t="s">
        <v>4737</v>
      </c>
      <c r="B22115" s="19" t="s">
        <v>88</v>
      </c>
      <c r="C22115" s="30" t="s">
        <v>199</v>
      </c>
      <c r="D22115" s="91">
        <v>4000</v>
      </c>
      <c r="E22115">
        <v>814</v>
      </c>
      <c r="F22115">
        <v>3.258</v>
      </c>
      <c r="G22115">
        <v>34.295999999999999</v>
      </c>
      <c r="J22115">
        <v>1031.0760060295199</v>
      </c>
      <c r="K22115">
        <v>27.304438601268</v>
      </c>
    </row>
    <row r="22116" spans="1:11" ht="15" customHeight="1">
      <c r="A22116" s="91" t="s">
        <v>4737</v>
      </c>
      <c r="B22116" s="19" t="s">
        <v>88</v>
      </c>
      <c r="C22116" s="30" t="s">
        <v>199</v>
      </c>
      <c r="D22116" s="91">
        <v>4000</v>
      </c>
      <c r="E22116">
        <v>815</v>
      </c>
      <c r="F22116">
        <v>3.254</v>
      </c>
      <c r="G22116">
        <v>34.295999999999999</v>
      </c>
      <c r="J22116">
        <v>1031.0810633620599</v>
      </c>
      <c r="K22116">
        <v>27.304816341343901</v>
      </c>
    </row>
    <row r="22117" spans="1:11" ht="15" customHeight="1">
      <c r="A22117" s="91" t="s">
        <v>4737</v>
      </c>
      <c r="B22117" s="19" t="s">
        <v>88</v>
      </c>
      <c r="C22117" s="30" t="s">
        <v>199</v>
      </c>
      <c r="D22117" s="91">
        <v>4000</v>
      </c>
      <c r="E22117">
        <v>816</v>
      </c>
      <c r="F22117">
        <v>3.2509999999999999</v>
      </c>
      <c r="G22117">
        <v>34.296999999999997</v>
      </c>
      <c r="J22117">
        <v>1031.08679740607</v>
      </c>
      <c r="K22117">
        <v>27.305899126013198</v>
      </c>
    </row>
    <row r="22118" spans="1:11" ht="15" customHeight="1">
      <c r="A22118" s="91" t="s">
        <v>4737</v>
      </c>
      <c r="B22118" s="19" t="s">
        <v>88</v>
      </c>
      <c r="C22118" s="30" t="s">
        <v>199</v>
      </c>
      <c r="D22118" s="91">
        <v>4000</v>
      </c>
      <c r="E22118">
        <v>817</v>
      </c>
      <c r="F22118">
        <v>3.2480000000000002</v>
      </c>
      <c r="G22118">
        <v>34.298000000000002</v>
      </c>
      <c r="J22118">
        <v>1031.09253139775</v>
      </c>
      <c r="K22118">
        <v>27.306981810253099</v>
      </c>
    </row>
    <row r="22119" spans="1:11" ht="15" customHeight="1">
      <c r="A22119" s="91" t="s">
        <v>4737</v>
      </c>
      <c r="B22119" s="19" t="s">
        <v>88</v>
      </c>
      <c r="C22119" s="30" t="s">
        <v>199</v>
      </c>
      <c r="D22119" s="91">
        <v>4000</v>
      </c>
      <c r="E22119">
        <v>818</v>
      </c>
      <c r="F22119">
        <v>3.2469999999999999</v>
      </c>
      <c r="G22119">
        <v>34.298000000000002</v>
      </c>
      <c r="J22119">
        <v>1031.0972451565401</v>
      </c>
      <c r="K22119">
        <v>27.307081343847599</v>
      </c>
    </row>
    <row r="22120" spans="1:11" ht="15" customHeight="1">
      <c r="A22120" s="91" t="s">
        <v>4737</v>
      </c>
      <c r="B22120" s="19" t="s">
        <v>88</v>
      </c>
      <c r="C22120" s="30" t="s">
        <v>199</v>
      </c>
      <c r="D22120" s="91">
        <v>4000</v>
      </c>
      <c r="E22120">
        <v>819</v>
      </c>
      <c r="F22120">
        <v>3.246</v>
      </c>
      <c r="G22120">
        <v>34.298999999999999</v>
      </c>
      <c r="J22120">
        <v>1031.1027501007</v>
      </c>
      <c r="K22120">
        <v>27.307978759004499</v>
      </c>
    </row>
    <row r="22121" spans="1:11" ht="15" customHeight="1">
      <c r="A22121" s="91" t="s">
        <v>4737</v>
      </c>
      <c r="B22121" s="19" t="s">
        <v>88</v>
      </c>
      <c r="C22121" s="30" t="s">
        <v>199</v>
      </c>
      <c r="D22121" s="91">
        <v>4000</v>
      </c>
      <c r="E22121">
        <v>820</v>
      </c>
      <c r="F22121">
        <v>3.2450000000000001</v>
      </c>
      <c r="G22121">
        <v>34.298999999999999</v>
      </c>
      <c r="J22121">
        <v>1031.1074637336901</v>
      </c>
      <c r="K22121">
        <v>27.308078267590599</v>
      </c>
    </row>
    <row r="22122" spans="1:11" ht="15" customHeight="1">
      <c r="A22122" s="91" t="s">
        <v>4737</v>
      </c>
      <c r="B22122" s="19" t="s">
        <v>88</v>
      </c>
      <c r="C22122" s="30" t="s">
        <v>199</v>
      </c>
      <c r="D22122" s="91">
        <v>4000</v>
      </c>
      <c r="E22122">
        <v>821</v>
      </c>
      <c r="F22122">
        <v>3.2440000000000002</v>
      </c>
      <c r="G22122">
        <v>34.299999999999997</v>
      </c>
      <c r="J22122">
        <v>1031.11296854237</v>
      </c>
      <c r="K22122">
        <v>27.308975664325299</v>
      </c>
    </row>
    <row r="22123" spans="1:11" ht="15" customHeight="1">
      <c r="A22123" s="91" t="s">
        <v>4737</v>
      </c>
      <c r="B22123" s="19" t="s">
        <v>88</v>
      </c>
      <c r="C22123" s="30" t="s">
        <v>199</v>
      </c>
      <c r="D22123" s="91">
        <v>4000</v>
      </c>
      <c r="E22123">
        <v>822</v>
      </c>
      <c r="F22123">
        <v>3.242</v>
      </c>
      <c r="G22123">
        <v>34.299999999999997</v>
      </c>
      <c r="J22123">
        <v>1031.11779657595</v>
      </c>
      <c r="K22123">
        <v>27.309167680360801</v>
      </c>
    </row>
    <row r="22124" spans="1:11" ht="15" customHeight="1">
      <c r="A22124" s="91" t="s">
        <v>4737</v>
      </c>
      <c r="B22124" s="19" t="s">
        <v>88</v>
      </c>
      <c r="C22124" s="30" t="s">
        <v>199</v>
      </c>
      <c r="D22124" s="91">
        <v>4000</v>
      </c>
      <c r="E22124">
        <v>823</v>
      </c>
      <c r="F22124">
        <v>3.24</v>
      </c>
      <c r="G22124">
        <v>34.299999999999997</v>
      </c>
      <c r="J22124">
        <v>1031.1226245641899</v>
      </c>
      <c r="K22124">
        <v>27.309359642463999</v>
      </c>
    </row>
    <row r="22125" spans="1:11" ht="15" customHeight="1">
      <c r="A22125" s="91" t="s">
        <v>4737</v>
      </c>
      <c r="B22125" s="19" t="s">
        <v>88</v>
      </c>
      <c r="C22125" s="30" t="s">
        <v>199</v>
      </c>
      <c r="D22125" s="91">
        <v>4000</v>
      </c>
      <c r="E22125">
        <v>824</v>
      </c>
      <c r="F22125">
        <v>3.238</v>
      </c>
      <c r="G22125">
        <v>34.301000000000002</v>
      </c>
      <c r="J22125">
        <v>1031.1282437365101</v>
      </c>
      <c r="K22125">
        <v>27.310349470973499</v>
      </c>
    </row>
    <row r="22126" spans="1:11" ht="15" customHeight="1">
      <c r="A22126" s="91" t="s">
        <v>4737</v>
      </c>
      <c r="B22126" s="19" t="s">
        <v>88</v>
      </c>
      <c r="C22126" s="30" t="s">
        <v>199</v>
      </c>
      <c r="D22126" s="91">
        <v>4000</v>
      </c>
      <c r="E22126">
        <v>825</v>
      </c>
      <c r="F22126">
        <v>3.2370000000000001</v>
      </c>
      <c r="G22126">
        <v>34.301000000000002</v>
      </c>
      <c r="J22126">
        <v>1031.1329570973501</v>
      </c>
      <c r="K22126">
        <v>27.310448873984601</v>
      </c>
    </row>
    <row r="22127" spans="1:11" ht="15" customHeight="1">
      <c r="A22127" s="91" t="s">
        <v>4737</v>
      </c>
      <c r="B22127" s="19" t="s">
        <v>88</v>
      </c>
      <c r="C22127" s="30" t="s">
        <v>199</v>
      </c>
      <c r="D22127" s="91">
        <v>4000</v>
      </c>
      <c r="E22127">
        <v>826</v>
      </c>
      <c r="F22127">
        <v>3.2360000000000002</v>
      </c>
      <c r="G22127">
        <v>34.301000000000002</v>
      </c>
      <c r="J22127">
        <v>1031.1376703978101</v>
      </c>
      <c r="K22127">
        <v>27.310548262912299</v>
      </c>
    </row>
    <row r="22128" spans="1:11" ht="15" customHeight="1">
      <c r="A22128" s="91" t="s">
        <v>4737</v>
      </c>
      <c r="B22128" s="19" t="s">
        <v>88</v>
      </c>
      <c r="C22128" s="30" t="s">
        <v>199</v>
      </c>
      <c r="D22128" s="91">
        <v>4000</v>
      </c>
      <c r="E22128">
        <v>827</v>
      </c>
      <c r="F22128">
        <v>3.2360000000000002</v>
      </c>
      <c r="G22128">
        <v>34.302</v>
      </c>
      <c r="J22128">
        <v>1031.1430602774999</v>
      </c>
      <c r="K22128">
        <v>27.311353123326199</v>
      </c>
    </row>
    <row r="22129" spans="1:11" ht="15" customHeight="1">
      <c r="A22129" s="91" t="s">
        <v>4737</v>
      </c>
      <c r="B22129" s="19" t="s">
        <v>88</v>
      </c>
      <c r="C22129" s="30" t="s">
        <v>199</v>
      </c>
      <c r="D22129" s="91">
        <v>4000</v>
      </c>
      <c r="E22129">
        <v>828</v>
      </c>
      <c r="F22129">
        <v>3.2349999999999999</v>
      </c>
      <c r="G22129">
        <v>34.302</v>
      </c>
      <c r="J22129">
        <v>1031.14777343892</v>
      </c>
      <c r="K22129">
        <v>27.311452501064402</v>
      </c>
    </row>
    <row r="22130" spans="1:11" ht="15" customHeight="1">
      <c r="A22130" s="91" t="s">
        <v>4737</v>
      </c>
      <c r="B22130" s="19" t="s">
        <v>88</v>
      </c>
      <c r="C22130" s="30" t="s">
        <v>199</v>
      </c>
      <c r="D22130" s="91">
        <v>4000</v>
      </c>
      <c r="E22130">
        <v>829</v>
      </c>
      <c r="F22130">
        <v>3.234</v>
      </c>
      <c r="G22130">
        <v>34.302</v>
      </c>
      <c r="J22130">
        <v>1031.1524865399699</v>
      </c>
      <c r="K22130">
        <v>27.311551864717998</v>
      </c>
    </row>
    <row r="22131" spans="1:11" ht="15" customHeight="1">
      <c r="A22131" s="91" t="s">
        <v>4737</v>
      </c>
      <c r="B22131" s="19" t="s">
        <v>88</v>
      </c>
      <c r="C22131" s="30" t="s">
        <v>199</v>
      </c>
      <c r="D22131" s="91">
        <v>4000</v>
      </c>
      <c r="E22131">
        <v>830</v>
      </c>
      <c r="F22131">
        <v>3.2309999999999999</v>
      </c>
      <c r="G22131">
        <v>34.302</v>
      </c>
      <c r="J22131">
        <v>1031.15742879902</v>
      </c>
      <c r="K22131">
        <v>27.311836008156199</v>
      </c>
    </row>
    <row r="22132" spans="1:11" ht="15" customHeight="1">
      <c r="A22132" s="91" t="s">
        <v>4737</v>
      </c>
      <c r="B22132" s="19" t="s">
        <v>88</v>
      </c>
      <c r="C22132" s="30" t="s">
        <v>199</v>
      </c>
      <c r="D22132" s="91">
        <v>4000</v>
      </c>
      <c r="E22132">
        <v>831</v>
      </c>
      <c r="F22132">
        <v>3.2280000000000002</v>
      </c>
      <c r="G22132">
        <v>34.302999999999997</v>
      </c>
      <c r="J22132">
        <v>1031.1631622079201</v>
      </c>
      <c r="K22132">
        <v>27.312917984736298</v>
      </c>
    </row>
    <row r="22133" spans="1:11" ht="15" customHeight="1">
      <c r="A22133" s="91" t="s">
        <v>4737</v>
      </c>
      <c r="B22133" s="19" t="s">
        <v>88</v>
      </c>
      <c r="C22133" s="30" t="s">
        <v>199</v>
      </c>
      <c r="D22133" s="91">
        <v>4000</v>
      </c>
      <c r="E22133">
        <v>832</v>
      </c>
      <c r="F22133">
        <v>3.2269999999999999</v>
      </c>
      <c r="G22133">
        <v>34.302999999999997</v>
      </c>
      <c r="J22133">
        <v>1031.16787517596</v>
      </c>
      <c r="K22133">
        <v>27.313017253985901</v>
      </c>
    </row>
    <row r="22134" spans="1:11" ht="15" customHeight="1">
      <c r="A22134" s="91" t="s">
        <v>4737</v>
      </c>
      <c r="B22134" s="19" t="s">
        <v>88</v>
      </c>
      <c r="C22134" s="30" t="s">
        <v>199</v>
      </c>
      <c r="D22134" s="91">
        <v>4000</v>
      </c>
      <c r="E22134">
        <v>833</v>
      </c>
      <c r="F22134">
        <v>3.2269999999999999</v>
      </c>
      <c r="G22134">
        <v>34.304000000000002</v>
      </c>
      <c r="J22134">
        <v>1031.1732646513301</v>
      </c>
      <c r="K22134">
        <v>27.3138221365639</v>
      </c>
    </row>
    <row r="22135" spans="1:11" ht="15" customHeight="1">
      <c r="A22135" s="91" t="s">
        <v>4737</v>
      </c>
      <c r="B22135" s="19" t="s">
        <v>88</v>
      </c>
      <c r="C22135" s="30" t="s">
        <v>199</v>
      </c>
      <c r="D22135" s="91">
        <v>4000</v>
      </c>
      <c r="E22135">
        <v>834</v>
      </c>
      <c r="F22135">
        <v>3.2269999999999999</v>
      </c>
      <c r="G22135">
        <v>34.304000000000002</v>
      </c>
      <c r="J22135">
        <v>1031.1778628299401</v>
      </c>
      <c r="K22135">
        <v>27.313829065715499</v>
      </c>
    </row>
    <row r="22136" spans="1:11" ht="15" customHeight="1">
      <c r="A22136" s="91" t="s">
        <v>4737</v>
      </c>
      <c r="B22136" s="19" t="s">
        <v>88</v>
      </c>
      <c r="C22136" s="30" t="s">
        <v>199</v>
      </c>
      <c r="D22136" s="91">
        <v>4000</v>
      </c>
      <c r="E22136">
        <v>835</v>
      </c>
      <c r="F22136">
        <v>3.226</v>
      </c>
      <c r="G22136">
        <v>34.304000000000002</v>
      </c>
      <c r="J22136">
        <v>1031.1825755853299</v>
      </c>
      <c r="K22136">
        <v>27.3139283235116</v>
      </c>
    </row>
    <row r="22137" spans="1:11" ht="15" customHeight="1">
      <c r="A22137" s="91" t="s">
        <v>4737</v>
      </c>
      <c r="B22137" s="19" t="s">
        <v>88</v>
      </c>
      <c r="C22137" s="30" t="s">
        <v>199</v>
      </c>
      <c r="D22137" s="91">
        <v>4000</v>
      </c>
      <c r="E22137">
        <v>836</v>
      </c>
      <c r="F22137">
        <v>3.226</v>
      </c>
      <c r="G22137">
        <v>34.304000000000002</v>
      </c>
      <c r="J22137">
        <v>1031.1871735919001</v>
      </c>
      <c r="K22137">
        <v>27.313935253761201</v>
      </c>
    </row>
    <row r="22138" spans="1:11" ht="15" customHeight="1">
      <c r="A22138" s="91" t="s">
        <v>4737</v>
      </c>
      <c r="B22138" s="19" t="s">
        <v>88</v>
      </c>
      <c r="C22138" s="30" t="s">
        <v>199</v>
      </c>
      <c r="D22138" s="91">
        <v>4000</v>
      </c>
      <c r="E22138">
        <v>837</v>
      </c>
      <c r="F22138">
        <v>3.2250000000000001</v>
      </c>
      <c r="G22138">
        <v>34.304000000000002</v>
      </c>
      <c r="J22138">
        <v>1031.19188621328</v>
      </c>
      <c r="K22138">
        <v>27.314034497208699</v>
      </c>
    </row>
    <row r="22139" spans="1:11" ht="15" customHeight="1">
      <c r="A22139" s="91" t="s">
        <v>4737</v>
      </c>
      <c r="B22139" s="19" t="s">
        <v>88</v>
      </c>
      <c r="C22139" s="30" t="s">
        <v>199</v>
      </c>
      <c r="D22139" s="91">
        <v>4000</v>
      </c>
      <c r="E22139">
        <v>838</v>
      </c>
      <c r="F22139">
        <v>3.2250000000000001</v>
      </c>
      <c r="G22139">
        <v>34.304000000000002</v>
      </c>
      <c r="J22139">
        <v>1031.1964840478199</v>
      </c>
      <c r="K22139">
        <v>27.314041428555601</v>
      </c>
    </row>
    <row r="22140" spans="1:11" ht="15" customHeight="1">
      <c r="A22140" s="91" t="s">
        <v>4737</v>
      </c>
      <c r="B22140" s="19" t="s">
        <v>88</v>
      </c>
      <c r="C22140" s="30" t="s">
        <v>199</v>
      </c>
      <c r="D22140" s="91">
        <v>4000</v>
      </c>
      <c r="E22140">
        <v>839</v>
      </c>
      <c r="F22140">
        <v>3.2250000000000001</v>
      </c>
      <c r="G22140">
        <v>34.305</v>
      </c>
      <c r="J22140">
        <v>1031.2018729342999</v>
      </c>
      <c r="K22140">
        <v>27.314846324453399</v>
      </c>
    </row>
    <row r="22141" spans="1:11" ht="15" customHeight="1">
      <c r="A22141" s="91" t="s">
        <v>4737</v>
      </c>
      <c r="B22141" s="19" t="s">
        <v>88</v>
      </c>
      <c r="C22141" s="30" t="s">
        <v>199</v>
      </c>
      <c r="D22141" s="91">
        <v>4000</v>
      </c>
      <c r="E22141">
        <v>840</v>
      </c>
      <c r="F22141">
        <v>3.2240000000000002</v>
      </c>
      <c r="G22141">
        <v>34.305</v>
      </c>
      <c r="J22141">
        <v>1031.2065853430599</v>
      </c>
      <c r="K22141">
        <v>27.314945556443298</v>
      </c>
    </row>
    <row r="22142" spans="1:11" ht="15" customHeight="1">
      <c r="A22142" s="91" t="s">
        <v>4737</v>
      </c>
      <c r="B22142" s="19" t="s">
        <v>88</v>
      </c>
      <c r="C22142" s="30" t="s">
        <v>199</v>
      </c>
      <c r="D22142" s="91">
        <v>4000</v>
      </c>
      <c r="E22142">
        <v>841</v>
      </c>
      <c r="F22142">
        <v>3.2229999999999999</v>
      </c>
      <c r="G22142">
        <v>34.305</v>
      </c>
      <c r="J22142">
        <v>1031.21129769147</v>
      </c>
      <c r="K22142">
        <v>27.3150447743444</v>
      </c>
    </row>
    <row r="22143" spans="1:11" ht="15" customHeight="1">
      <c r="A22143" s="91" t="s">
        <v>4737</v>
      </c>
      <c r="B22143" s="19" t="s">
        <v>88</v>
      </c>
      <c r="C22143" s="30" t="s">
        <v>199</v>
      </c>
      <c r="D22143" s="91">
        <v>4000</v>
      </c>
      <c r="E22143">
        <v>842</v>
      </c>
      <c r="F22143">
        <v>3.2229999999999999</v>
      </c>
      <c r="G22143">
        <v>34.305</v>
      </c>
      <c r="J22143">
        <v>1031.2158951742899</v>
      </c>
      <c r="K22143">
        <v>27.3150517082465</v>
      </c>
    </row>
    <row r="22144" spans="1:11" ht="15" customHeight="1">
      <c r="A22144" s="91" t="s">
        <v>4737</v>
      </c>
      <c r="B22144" s="19" t="s">
        <v>88</v>
      </c>
      <c r="C22144" s="30" t="s">
        <v>199</v>
      </c>
      <c r="D22144" s="91">
        <v>4000</v>
      </c>
      <c r="E22144">
        <v>843</v>
      </c>
      <c r="F22144">
        <v>3.222</v>
      </c>
      <c r="G22144">
        <v>34.305</v>
      </c>
      <c r="J22144">
        <v>1031.2206073887201</v>
      </c>
      <c r="K22144">
        <v>27.3151509117959</v>
      </c>
    </row>
    <row r="22145" spans="1:11" ht="15" customHeight="1">
      <c r="A22145" s="91" t="s">
        <v>4737</v>
      </c>
      <c r="B22145" s="19" t="s">
        <v>88</v>
      </c>
      <c r="C22145" s="30" t="s">
        <v>199</v>
      </c>
      <c r="D22145" s="91">
        <v>4000</v>
      </c>
      <c r="E22145">
        <v>844</v>
      </c>
      <c r="F22145">
        <v>3.222</v>
      </c>
      <c r="G22145">
        <v>34.305</v>
      </c>
      <c r="J22145">
        <v>1031.22520469953</v>
      </c>
      <c r="K22145">
        <v>27.315157846792498</v>
      </c>
    </row>
    <row r="22146" spans="1:11" ht="15" customHeight="1">
      <c r="A22146" s="91" t="s">
        <v>4737</v>
      </c>
      <c r="B22146" s="19" t="s">
        <v>88</v>
      </c>
      <c r="C22146" s="30" t="s">
        <v>199</v>
      </c>
      <c r="D22146" s="91">
        <v>4000</v>
      </c>
      <c r="E22146">
        <v>845</v>
      </c>
      <c r="F22146">
        <v>3.222</v>
      </c>
      <c r="G22146">
        <v>34.305</v>
      </c>
      <c r="J22146">
        <v>1031.2298019119701</v>
      </c>
      <c r="K22146">
        <v>27.3151647831464</v>
      </c>
    </row>
    <row r="22147" spans="1:11" ht="15" customHeight="1">
      <c r="A22147" s="91" t="s">
        <v>4737</v>
      </c>
      <c r="B22147" s="19" t="s">
        <v>88</v>
      </c>
      <c r="C22147" s="30" t="s">
        <v>199</v>
      </c>
      <c r="D22147" s="91">
        <v>4000</v>
      </c>
      <c r="E22147">
        <v>846</v>
      </c>
      <c r="F22147">
        <v>3.22</v>
      </c>
      <c r="G22147">
        <v>34.305</v>
      </c>
      <c r="J22147">
        <v>1031.2346288001099</v>
      </c>
      <c r="K22147">
        <v>27.3153562110945</v>
      </c>
    </row>
    <row r="22148" spans="1:11" ht="15" customHeight="1">
      <c r="A22148" s="91" t="s">
        <v>4737</v>
      </c>
      <c r="B22148" s="19" t="s">
        <v>88</v>
      </c>
      <c r="C22148" s="30" t="s">
        <v>199</v>
      </c>
      <c r="D22148" s="91">
        <v>4000</v>
      </c>
      <c r="E22148">
        <v>847</v>
      </c>
      <c r="F22148">
        <v>3.2189999999999999</v>
      </c>
      <c r="G22148">
        <v>34.305999999999997</v>
      </c>
      <c r="J22148">
        <v>1031.2401318652301</v>
      </c>
      <c r="K22148">
        <v>27.316253355239301</v>
      </c>
    </row>
    <row r="22149" spans="1:11" ht="15" customHeight="1">
      <c r="A22149" s="91" t="s">
        <v>4737</v>
      </c>
      <c r="B22149" s="19" t="s">
        <v>88</v>
      </c>
      <c r="C22149" s="30" t="s">
        <v>199</v>
      </c>
      <c r="D22149" s="91">
        <v>4000</v>
      </c>
      <c r="E22149">
        <v>848</v>
      </c>
      <c r="F22149">
        <v>3.2170000000000001</v>
      </c>
      <c r="G22149">
        <v>34.305999999999997</v>
      </c>
      <c r="J22149">
        <v>1031.24495865875</v>
      </c>
      <c r="K22149">
        <v>27.316444707264299</v>
      </c>
    </row>
    <row r="22150" spans="1:11" ht="15" customHeight="1">
      <c r="A22150" s="91" t="s">
        <v>4737</v>
      </c>
      <c r="B22150" s="19" t="s">
        <v>88</v>
      </c>
      <c r="C22150" s="30" t="s">
        <v>199</v>
      </c>
      <c r="D22150" s="91">
        <v>4000</v>
      </c>
      <c r="E22150">
        <v>849</v>
      </c>
      <c r="F22150">
        <v>3.2160000000000002</v>
      </c>
      <c r="G22150">
        <v>34.305999999999997</v>
      </c>
      <c r="J22150">
        <v>1031.2496705061501</v>
      </c>
      <c r="K22150">
        <v>27.316543829424699</v>
      </c>
    </row>
    <row r="22151" spans="1:11" ht="15" customHeight="1">
      <c r="A22151" s="91" t="s">
        <v>4737</v>
      </c>
      <c r="B22151" s="19" t="s">
        <v>88</v>
      </c>
      <c r="C22151" s="30" t="s">
        <v>199</v>
      </c>
      <c r="D22151" s="91">
        <v>4000</v>
      </c>
      <c r="E22151">
        <v>850</v>
      </c>
      <c r="F22151">
        <v>3.2130000000000001</v>
      </c>
      <c r="G22151">
        <v>34.305999999999997</v>
      </c>
      <c r="J22151">
        <v>1031.2546121101</v>
      </c>
      <c r="K22151">
        <v>27.316827249452199</v>
      </c>
    </row>
    <row r="22152" spans="1:11" ht="15" customHeight="1">
      <c r="A22152" s="91" t="s">
        <v>4737</v>
      </c>
      <c r="B22152" s="19" t="s">
        <v>88</v>
      </c>
      <c r="C22152" s="30" t="s">
        <v>199</v>
      </c>
      <c r="D22152" s="91">
        <v>4000</v>
      </c>
      <c r="E22152">
        <v>851</v>
      </c>
      <c r="F22152">
        <v>3.2090000000000001</v>
      </c>
      <c r="G22152">
        <v>34.307000000000002</v>
      </c>
      <c r="J22152">
        <v>1031.26045964425</v>
      </c>
      <c r="K22152">
        <v>27.3180006634454</v>
      </c>
    </row>
    <row r="22153" spans="1:11" ht="15" customHeight="1">
      <c r="A22153" s="91" t="s">
        <v>4737</v>
      </c>
      <c r="B22153" s="19" t="s">
        <v>88</v>
      </c>
      <c r="C22153" s="30" t="s">
        <v>199</v>
      </c>
      <c r="D22153" s="91">
        <v>4000</v>
      </c>
      <c r="E22153">
        <v>852</v>
      </c>
      <c r="F22153">
        <v>3.2050000000000001</v>
      </c>
      <c r="G22153">
        <v>34.308</v>
      </c>
      <c r="J22153">
        <v>1031.2663071009099</v>
      </c>
      <c r="K22153">
        <v>27.319173893833501</v>
      </c>
    </row>
    <row r="22154" spans="1:11" ht="15" customHeight="1">
      <c r="A22154" s="91" t="s">
        <v>4737</v>
      </c>
      <c r="B22154" s="19" t="s">
        <v>88</v>
      </c>
      <c r="C22154" s="30" t="s">
        <v>199</v>
      </c>
      <c r="D22154" s="91">
        <v>4000</v>
      </c>
      <c r="E22154">
        <v>853</v>
      </c>
      <c r="F22154">
        <v>3.2050000000000001</v>
      </c>
      <c r="G22154">
        <v>34.308999999999997</v>
      </c>
      <c r="J22154">
        <v>1031.2716950218201</v>
      </c>
      <c r="K22154">
        <v>27.319978839825801</v>
      </c>
    </row>
    <row r="22155" spans="1:11" ht="15" customHeight="1">
      <c r="A22155" s="91" t="s">
        <v>4737</v>
      </c>
      <c r="B22155" s="19" t="s">
        <v>88</v>
      </c>
      <c r="C22155" s="30" t="s">
        <v>199</v>
      </c>
      <c r="D22155" s="91">
        <v>4000</v>
      </c>
      <c r="E22155">
        <v>854</v>
      </c>
      <c r="F22155">
        <v>3.2050000000000001</v>
      </c>
      <c r="G22155">
        <v>34.308999999999997</v>
      </c>
      <c r="J22155">
        <v>1031.2762917390901</v>
      </c>
      <c r="K22155">
        <v>27.319985762295602</v>
      </c>
    </row>
    <row r="22156" spans="1:11" ht="15" customHeight="1">
      <c r="A22156" s="91" t="s">
        <v>4737</v>
      </c>
      <c r="B22156" s="19" t="s">
        <v>88</v>
      </c>
      <c r="C22156" s="30" t="s">
        <v>199</v>
      </c>
      <c r="D22156" s="91">
        <v>4000</v>
      </c>
      <c r="E22156">
        <v>855</v>
      </c>
      <c r="F22156">
        <v>3.2050000000000001</v>
      </c>
      <c r="G22156">
        <v>34.308999999999997</v>
      </c>
      <c r="J22156">
        <v>1031.2808883580001</v>
      </c>
      <c r="K22156">
        <v>27.319992686119299</v>
      </c>
    </row>
    <row r="22157" spans="1:11" ht="15" customHeight="1">
      <c r="A22157" s="91" t="s">
        <v>4737</v>
      </c>
      <c r="B22157" s="19" t="s">
        <v>88</v>
      </c>
      <c r="C22157" s="30" t="s">
        <v>199</v>
      </c>
      <c r="D22157" s="91">
        <v>4000</v>
      </c>
      <c r="E22157">
        <v>856</v>
      </c>
      <c r="F22157">
        <v>3.202</v>
      </c>
      <c r="G22157">
        <v>34.308999999999997</v>
      </c>
      <c r="J22157">
        <v>1031.28582971229</v>
      </c>
      <c r="K22157">
        <v>27.320275690623699</v>
      </c>
    </row>
    <row r="22158" spans="1:11" ht="15" customHeight="1">
      <c r="A22158" s="91" t="s">
        <v>4737</v>
      </c>
      <c r="B22158" s="19" t="s">
        <v>88</v>
      </c>
      <c r="C22158" s="30" t="s">
        <v>199</v>
      </c>
      <c r="D22158" s="91">
        <v>4000</v>
      </c>
      <c r="E22158">
        <v>857</v>
      </c>
      <c r="F22158">
        <v>3.1989999999999998</v>
      </c>
      <c r="G22158">
        <v>34.308999999999997</v>
      </c>
      <c r="J22158">
        <v>1031.2907710135901</v>
      </c>
      <c r="K22158">
        <v>27.3205585768692</v>
      </c>
    </row>
    <row r="22159" spans="1:11" ht="15" customHeight="1">
      <c r="A22159" s="91" t="s">
        <v>4737</v>
      </c>
      <c r="B22159" s="19" t="s">
        <v>88</v>
      </c>
      <c r="C22159" s="30" t="s">
        <v>199</v>
      </c>
      <c r="D22159" s="91">
        <v>4000</v>
      </c>
      <c r="E22159">
        <v>858</v>
      </c>
      <c r="F22159">
        <v>3.1970000000000001</v>
      </c>
      <c r="G22159">
        <v>34.31</v>
      </c>
      <c r="J22159">
        <v>1031.29638842897</v>
      </c>
      <c r="K22159">
        <v>27.321547456805501</v>
      </c>
    </row>
    <row r="22160" spans="1:11" ht="15" customHeight="1">
      <c r="A22160" s="91" t="s">
        <v>4737</v>
      </c>
      <c r="B22160" s="19" t="s">
        <v>88</v>
      </c>
      <c r="C22160" s="30" t="s">
        <v>199</v>
      </c>
      <c r="D22160" s="91">
        <v>4000</v>
      </c>
      <c r="E22160">
        <v>859</v>
      </c>
      <c r="F22160">
        <v>3.1930000000000001</v>
      </c>
      <c r="G22160">
        <v>34.31</v>
      </c>
      <c r="J22160">
        <v>1031.30144454117</v>
      </c>
      <c r="K22160">
        <v>27.3219220557739</v>
      </c>
    </row>
    <row r="22161" spans="1:11" ht="15" customHeight="1">
      <c r="A22161" s="91" t="s">
        <v>4737</v>
      </c>
      <c r="B22161" s="19" t="s">
        <v>88</v>
      </c>
      <c r="C22161" s="30" t="s">
        <v>199</v>
      </c>
      <c r="D22161" s="91">
        <v>4000</v>
      </c>
      <c r="E22161">
        <v>860</v>
      </c>
      <c r="F22161">
        <v>3.1890000000000001</v>
      </c>
      <c r="G22161">
        <v>34.311</v>
      </c>
      <c r="J22161">
        <v>1031.3072916569099</v>
      </c>
      <c r="K22161">
        <v>27.323094520770798</v>
      </c>
    </row>
    <row r="22162" spans="1:11" ht="15" customHeight="1">
      <c r="A22162" s="91" t="s">
        <v>4737</v>
      </c>
      <c r="B22162" s="19" t="s">
        <v>88</v>
      </c>
      <c r="C22162" s="30" t="s">
        <v>199</v>
      </c>
      <c r="D22162" s="91">
        <v>4000</v>
      </c>
      <c r="E22162">
        <v>861</v>
      </c>
      <c r="F22162">
        <v>3.1859999999999999</v>
      </c>
      <c r="G22162">
        <v>34.311999999999998</v>
      </c>
      <c r="J22162">
        <v>1031.31302382527</v>
      </c>
      <c r="K22162">
        <v>27.3241749952047</v>
      </c>
    </row>
    <row r="22163" spans="1:11" ht="15" customHeight="1">
      <c r="A22163" s="91" t="s">
        <v>4737</v>
      </c>
      <c r="B22163" s="19" t="s">
        <v>88</v>
      </c>
      <c r="C22163" s="30" t="s">
        <v>199</v>
      </c>
      <c r="D22163" s="91">
        <v>4000</v>
      </c>
      <c r="E22163">
        <v>862</v>
      </c>
      <c r="F22163">
        <v>3.1829999999999998</v>
      </c>
      <c r="G22163">
        <v>34.311999999999998</v>
      </c>
      <c r="J22163">
        <v>1031.31796485314</v>
      </c>
      <c r="K22163">
        <v>27.324457278027001</v>
      </c>
    </row>
    <row r="22164" spans="1:11" ht="15" customHeight="1">
      <c r="A22164" s="91" t="s">
        <v>4737</v>
      </c>
      <c r="B22164" s="19" t="s">
        <v>88</v>
      </c>
      <c r="C22164" s="30" t="s">
        <v>199</v>
      </c>
      <c r="D22164" s="91">
        <v>4000</v>
      </c>
      <c r="E22164">
        <v>863</v>
      </c>
      <c r="F22164">
        <v>3.181</v>
      </c>
      <c r="G22164">
        <v>34.313000000000002</v>
      </c>
      <c r="J22164">
        <v>1031.3235820520399</v>
      </c>
      <c r="K22164">
        <v>27.325445797012701</v>
      </c>
    </row>
    <row r="22165" spans="1:11" ht="15" customHeight="1">
      <c r="A22165" s="91" t="s">
        <v>4737</v>
      </c>
      <c r="B22165" s="19" t="s">
        <v>88</v>
      </c>
      <c r="C22165" s="30" t="s">
        <v>199</v>
      </c>
      <c r="D22165" s="91">
        <v>4000</v>
      </c>
      <c r="E22165">
        <v>864</v>
      </c>
      <c r="F22165">
        <v>3.1789999999999998</v>
      </c>
      <c r="G22165">
        <v>34.314</v>
      </c>
      <c r="J22165">
        <v>1031.3291992014399</v>
      </c>
      <c r="K22165">
        <v>27.3264342741988</v>
      </c>
    </row>
    <row r="22166" spans="1:11" ht="15" customHeight="1">
      <c r="A22166" s="91" t="s">
        <v>4737</v>
      </c>
      <c r="B22166" s="19" t="s">
        <v>88</v>
      </c>
      <c r="C22166" s="30" t="s">
        <v>199</v>
      </c>
      <c r="D22166" s="91">
        <v>4000</v>
      </c>
      <c r="E22166">
        <v>865</v>
      </c>
      <c r="F22166">
        <v>3.1749999999999998</v>
      </c>
      <c r="G22166">
        <v>34.314</v>
      </c>
      <c r="J22166">
        <v>1031.3342549503</v>
      </c>
      <c r="K22166">
        <v>27.326807979990701</v>
      </c>
    </row>
    <row r="22167" spans="1:11" ht="15" customHeight="1">
      <c r="A22167" s="91" t="s">
        <v>4737</v>
      </c>
      <c r="B22167" s="19" t="s">
        <v>88</v>
      </c>
      <c r="C22167" s="30" t="s">
        <v>199</v>
      </c>
      <c r="D22167" s="91">
        <v>4000</v>
      </c>
      <c r="E22167">
        <v>866</v>
      </c>
      <c r="F22167">
        <v>3.1709999999999998</v>
      </c>
      <c r="G22167">
        <v>34.314999999999998</v>
      </c>
      <c r="J22167">
        <v>1031.3401017060501</v>
      </c>
      <c r="K22167">
        <v>27.3279796053505</v>
      </c>
    </row>
    <row r="22168" spans="1:11" ht="15" customHeight="1">
      <c r="A22168" s="91" t="s">
        <v>4737</v>
      </c>
      <c r="B22168" s="19" t="s">
        <v>88</v>
      </c>
      <c r="C22168" s="30" t="s">
        <v>199</v>
      </c>
      <c r="D22168" s="91">
        <v>4000</v>
      </c>
      <c r="E22168">
        <v>867</v>
      </c>
      <c r="F22168">
        <v>3.1680000000000001</v>
      </c>
      <c r="G22168">
        <v>34.316000000000003</v>
      </c>
      <c r="J22168">
        <v>1031.3458335615601</v>
      </c>
      <c r="K22168">
        <v>27.329059458536001</v>
      </c>
    </row>
    <row r="22169" spans="1:11" ht="15" customHeight="1">
      <c r="A22169" s="91" t="s">
        <v>4737</v>
      </c>
      <c r="B22169" s="19" t="s">
        <v>88</v>
      </c>
      <c r="C22169" s="30" t="s">
        <v>199</v>
      </c>
      <c r="D22169" s="91">
        <v>4000</v>
      </c>
      <c r="E22169">
        <v>868</v>
      </c>
      <c r="F22169">
        <v>3.1680000000000001</v>
      </c>
      <c r="G22169">
        <v>34.317</v>
      </c>
      <c r="J22169">
        <v>1031.35122084828</v>
      </c>
      <c r="K22169">
        <v>27.3298644789379</v>
      </c>
    </row>
    <row r="22170" spans="1:11" ht="15" customHeight="1">
      <c r="A22170" s="91" t="s">
        <v>4737</v>
      </c>
      <c r="B22170" s="19" t="s">
        <v>88</v>
      </c>
      <c r="C22170" s="30" t="s">
        <v>199</v>
      </c>
      <c r="D22170" s="91">
        <v>4000</v>
      </c>
      <c r="E22170">
        <v>869</v>
      </c>
      <c r="F22170">
        <v>3.1669999999999998</v>
      </c>
      <c r="G22170">
        <v>34.317</v>
      </c>
      <c r="J22170">
        <v>1031.35593182041</v>
      </c>
      <c r="K22170">
        <v>27.329962952747302</v>
      </c>
    </row>
    <row r="22171" spans="1:11" ht="15" customHeight="1">
      <c r="A22171" s="91" t="s">
        <v>4737</v>
      </c>
      <c r="B22171" s="19" t="s">
        <v>88</v>
      </c>
      <c r="C22171" s="30" t="s">
        <v>199</v>
      </c>
      <c r="D22171" s="91">
        <v>4000</v>
      </c>
      <c r="E22171">
        <v>870</v>
      </c>
      <c r="F22171">
        <v>3.1579999999999999</v>
      </c>
      <c r="G22171">
        <v>34.317</v>
      </c>
      <c r="J22171">
        <v>1031.3615614278301</v>
      </c>
      <c r="K22171">
        <v>27.3307935659241</v>
      </c>
    </row>
    <row r="22172" spans="1:11" ht="15" customHeight="1">
      <c r="A22172" s="91" t="s">
        <v>4737</v>
      </c>
      <c r="B22172" s="19" t="s">
        <v>88</v>
      </c>
      <c r="C22172" s="30" t="s">
        <v>199</v>
      </c>
      <c r="D22172" s="91">
        <v>4000</v>
      </c>
      <c r="E22172">
        <v>871</v>
      </c>
      <c r="F22172">
        <v>3.1549999999999998</v>
      </c>
      <c r="G22172">
        <v>34.317999999999998</v>
      </c>
      <c r="J22172">
        <v>1031.36729306764</v>
      </c>
      <c r="K22172">
        <v>27.3318729633347</v>
      </c>
    </row>
    <row r="22173" spans="1:11" ht="15" customHeight="1">
      <c r="A22173" s="91" t="s">
        <v>4737</v>
      </c>
      <c r="B22173" s="19" t="s">
        <v>88</v>
      </c>
      <c r="C22173" s="30" t="s">
        <v>199</v>
      </c>
      <c r="D22173" s="91">
        <v>4000</v>
      </c>
      <c r="E22173">
        <v>872</v>
      </c>
      <c r="F22173">
        <v>3.1539999999999999</v>
      </c>
      <c r="G22173">
        <v>34.319000000000003</v>
      </c>
      <c r="J22173">
        <v>1031.37279507827</v>
      </c>
      <c r="K22173">
        <v>27.332769437099198</v>
      </c>
    </row>
    <row r="22174" spans="1:11" ht="15" customHeight="1">
      <c r="A22174" s="91" t="s">
        <v>4737</v>
      </c>
      <c r="B22174" s="19" t="s">
        <v>88</v>
      </c>
      <c r="C22174" s="30" t="s">
        <v>199</v>
      </c>
      <c r="D22174" s="91">
        <v>4000</v>
      </c>
      <c r="E22174">
        <v>873</v>
      </c>
      <c r="F22174">
        <v>3.153</v>
      </c>
      <c r="G22174">
        <v>34.32</v>
      </c>
      <c r="J22174">
        <v>1031.37829701894</v>
      </c>
      <c r="K22174">
        <v>27.333665903356898</v>
      </c>
    </row>
    <row r="22175" spans="1:11" ht="15" customHeight="1">
      <c r="A22175" s="91" t="s">
        <v>4737</v>
      </c>
      <c r="B22175" s="19" t="s">
        <v>88</v>
      </c>
      <c r="C22175" s="30" t="s">
        <v>199</v>
      </c>
      <c r="D22175" s="91">
        <v>4000</v>
      </c>
      <c r="E22175">
        <v>874</v>
      </c>
      <c r="F22175">
        <v>3.1520000000000001</v>
      </c>
      <c r="G22175">
        <v>34.32</v>
      </c>
      <c r="J22175">
        <v>1031.38300780799</v>
      </c>
      <c r="K22175">
        <v>27.333764177742101</v>
      </c>
    </row>
    <row r="22176" spans="1:11" ht="15" customHeight="1">
      <c r="A22176" s="91" t="s">
        <v>4737</v>
      </c>
      <c r="B22176" s="19" t="s">
        <v>88</v>
      </c>
      <c r="C22176" s="30" t="s">
        <v>199</v>
      </c>
      <c r="D22176" s="91">
        <v>4000</v>
      </c>
      <c r="E22176">
        <v>875</v>
      </c>
      <c r="F22176">
        <v>3.1509999999999998</v>
      </c>
      <c r="G22176">
        <v>34.320999999999998</v>
      </c>
      <c r="J22176">
        <v>1031.38850961347</v>
      </c>
      <c r="K22176">
        <v>27.334660625545698</v>
      </c>
    </row>
    <row r="22177" spans="1:11" ht="15" customHeight="1">
      <c r="A22177" s="91" t="s">
        <v>4737</v>
      </c>
      <c r="B22177" s="19" t="s">
        <v>88</v>
      </c>
      <c r="C22177" s="30" t="s">
        <v>199</v>
      </c>
      <c r="D22177" s="91">
        <v>4000</v>
      </c>
      <c r="E22177">
        <v>876</v>
      </c>
      <c r="F22177">
        <v>3.149</v>
      </c>
      <c r="G22177">
        <v>34.320999999999998</v>
      </c>
      <c r="J22177">
        <v>1031.39333513008</v>
      </c>
      <c r="K22177">
        <v>27.334850242765501</v>
      </c>
    </row>
    <row r="22178" spans="1:11" ht="15" customHeight="1">
      <c r="A22178" s="91" t="s">
        <v>4737</v>
      </c>
      <c r="B22178" s="19" t="s">
        <v>88</v>
      </c>
      <c r="C22178" s="30" t="s">
        <v>199</v>
      </c>
      <c r="D22178" s="91">
        <v>4000</v>
      </c>
      <c r="E22178">
        <v>877</v>
      </c>
      <c r="F22178">
        <v>3.1480000000000001</v>
      </c>
      <c r="G22178">
        <v>34.320999999999998</v>
      </c>
      <c r="J22178">
        <v>1031.3980457467101</v>
      </c>
      <c r="K22178">
        <v>27.334948464147601</v>
      </c>
    </row>
    <row r="22179" spans="1:11" ht="15" customHeight="1">
      <c r="A22179" s="91" t="s">
        <v>4737</v>
      </c>
      <c r="B22179" s="19" t="s">
        <v>88</v>
      </c>
      <c r="C22179" s="30" t="s">
        <v>199</v>
      </c>
      <c r="D22179" s="91">
        <v>4000</v>
      </c>
      <c r="E22179">
        <v>878</v>
      </c>
      <c r="F22179">
        <v>3.1459999999999999</v>
      </c>
      <c r="G22179">
        <v>34.322000000000003</v>
      </c>
      <c r="J22179">
        <v>1031.40366223868</v>
      </c>
      <c r="K22179">
        <v>27.335936202289101</v>
      </c>
    </row>
    <row r="22180" spans="1:11" ht="15" customHeight="1">
      <c r="A22180" s="91" t="s">
        <v>4737</v>
      </c>
      <c r="B22180" s="19" t="s">
        <v>88</v>
      </c>
      <c r="C22180" s="30" t="s">
        <v>199</v>
      </c>
      <c r="D22180" s="91">
        <v>4000</v>
      </c>
      <c r="E22180">
        <v>879</v>
      </c>
      <c r="F22180">
        <v>3.1419999999999999</v>
      </c>
      <c r="G22180">
        <v>34.322000000000003</v>
      </c>
      <c r="J22180">
        <v>1031.40871732716</v>
      </c>
      <c r="K22180">
        <v>27.3363082622452</v>
      </c>
    </row>
    <row r="22181" spans="1:11" ht="15" customHeight="1">
      <c r="A22181" s="91" t="s">
        <v>4737</v>
      </c>
      <c r="B22181" s="19" t="s">
        <v>88</v>
      </c>
      <c r="C22181" s="30" t="s">
        <v>199</v>
      </c>
      <c r="D22181" s="91">
        <v>4000</v>
      </c>
      <c r="E22181">
        <v>880</v>
      </c>
      <c r="F22181">
        <v>3.1379999999999999</v>
      </c>
      <c r="G22181">
        <v>34.322000000000003</v>
      </c>
      <c r="J22181">
        <v>1031.4137723322499</v>
      </c>
      <c r="K22181">
        <v>27.3366801150014</v>
      </c>
    </row>
    <row r="22182" spans="1:11" ht="15" customHeight="1">
      <c r="A22182" s="91" t="s">
        <v>4737</v>
      </c>
      <c r="B22182" s="19" t="s">
        <v>88</v>
      </c>
      <c r="C22182" s="30" t="s">
        <v>199</v>
      </c>
      <c r="D22182" s="91">
        <v>4000</v>
      </c>
      <c r="E22182">
        <v>881</v>
      </c>
      <c r="F22182">
        <v>3.1309999999999998</v>
      </c>
      <c r="G22182">
        <v>34.323</v>
      </c>
      <c r="J22182">
        <v>1031.41996269319</v>
      </c>
      <c r="K22182">
        <v>27.338123471021198</v>
      </c>
    </row>
    <row r="22183" spans="1:11" ht="15" customHeight="1">
      <c r="A22183" s="91" t="s">
        <v>4737</v>
      </c>
      <c r="B22183" s="19" t="s">
        <v>88</v>
      </c>
      <c r="C22183" s="30" t="s">
        <v>199</v>
      </c>
      <c r="D22183" s="91">
        <v>4000</v>
      </c>
      <c r="E22183">
        <v>882</v>
      </c>
      <c r="F22183">
        <v>3.1269999999999998</v>
      </c>
      <c r="G22183">
        <v>34.323999999999998</v>
      </c>
      <c r="J22183">
        <v>1031.4258085594099</v>
      </c>
      <c r="K22183">
        <v>27.339293027349601</v>
      </c>
    </row>
    <row r="22184" spans="1:11" ht="15" customHeight="1">
      <c r="A22184" s="91" t="s">
        <v>4737</v>
      </c>
      <c r="B22184" s="19" t="s">
        <v>88</v>
      </c>
      <c r="C22184" s="30" t="s">
        <v>199</v>
      </c>
      <c r="D22184" s="91">
        <v>4000</v>
      </c>
      <c r="E22184">
        <v>883</v>
      </c>
      <c r="F22184">
        <v>3.125</v>
      </c>
      <c r="G22184">
        <v>34.325000000000003</v>
      </c>
      <c r="J22184">
        <v>1031.4314248585399</v>
      </c>
      <c r="K22184">
        <v>27.3402802879041</v>
      </c>
    </row>
    <row r="22185" spans="1:11" ht="15" customHeight="1">
      <c r="A22185" s="91" t="s">
        <v>4737</v>
      </c>
      <c r="B22185" s="19" t="s">
        <v>88</v>
      </c>
      <c r="C22185" s="30" t="s">
        <v>199</v>
      </c>
      <c r="D22185" s="91">
        <v>4000</v>
      </c>
      <c r="E22185">
        <v>884</v>
      </c>
      <c r="F22185">
        <v>3.1230000000000002</v>
      </c>
      <c r="G22185">
        <v>34.326000000000001</v>
      </c>
      <c r="J22185">
        <v>1031.43704110832</v>
      </c>
      <c r="K22185">
        <v>27.341267506628999</v>
      </c>
    </row>
    <row r="22186" spans="1:11" ht="15" customHeight="1">
      <c r="A22186" s="91" t="s">
        <v>4737</v>
      </c>
      <c r="B22186" s="19" t="s">
        <v>88</v>
      </c>
      <c r="C22186" s="30" t="s">
        <v>199</v>
      </c>
      <c r="D22186" s="91">
        <v>4000</v>
      </c>
      <c r="E22186">
        <v>885</v>
      </c>
      <c r="F22186">
        <v>3.1219999999999999</v>
      </c>
      <c r="G22186">
        <v>34.326999999999998</v>
      </c>
      <c r="J22186">
        <v>1031.44254253742</v>
      </c>
      <c r="K22186">
        <v>27.342163655770499</v>
      </c>
    </row>
    <row r="22187" spans="1:11" ht="15" customHeight="1">
      <c r="A22187" s="91" t="s">
        <v>4737</v>
      </c>
      <c r="B22187" s="19" t="s">
        <v>88</v>
      </c>
      <c r="C22187" s="30" t="s">
        <v>199</v>
      </c>
      <c r="D22187" s="91">
        <v>4000</v>
      </c>
      <c r="E22187">
        <v>886</v>
      </c>
      <c r="F22187">
        <v>3.12</v>
      </c>
      <c r="G22187">
        <v>34.326999999999998</v>
      </c>
      <c r="J22187">
        <v>1031.4473676067701</v>
      </c>
      <c r="K22187">
        <v>27.342352533869899</v>
      </c>
    </row>
    <row r="22188" spans="1:11" ht="15" customHeight="1">
      <c r="A22188" s="91" t="s">
        <v>4737</v>
      </c>
      <c r="B22188" s="19" t="s">
        <v>88</v>
      </c>
      <c r="C22188" s="30" t="s">
        <v>199</v>
      </c>
      <c r="D22188" s="91">
        <v>4000</v>
      </c>
      <c r="E22188">
        <v>887</v>
      </c>
      <c r="F22188">
        <v>3.1179999999999999</v>
      </c>
      <c r="G22188">
        <v>34.328000000000003</v>
      </c>
      <c r="J22188">
        <v>1031.4529837060099</v>
      </c>
      <c r="K22188">
        <v>27.343339644135298</v>
      </c>
    </row>
    <row r="22189" spans="1:11" ht="15" customHeight="1">
      <c r="A22189" s="91" t="s">
        <v>4737</v>
      </c>
      <c r="B22189" s="19" t="s">
        <v>88</v>
      </c>
      <c r="C22189" s="30" t="s">
        <v>199</v>
      </c>
      <c r="D22189" s="91">
        <v>4000</v>
      </c>
      <c r="E22189">
        <v>888</v>
      </c>
      <c r="F22189">
        <v>3.117</v>
      </c>
      <c r="G22189">
        <v>34.328000000000003</v>
      </c>
      <c r="J22189">
        <v>1031.4576938919399</v>
      </c>
      <c r="K22189">
        <v>27.343437455568601</v>
      </c>
    </row>
    <row r="22190" spans="1:11" ht="15" customHeight="1">
      <c r="A22190" s="91" t="s">
        <v>4737</v>
      </c>
      <c r="B22190" s="19" t="s">
        <v>88</v>
      </c>
      <c r="C22190" s="30" t="s">
        <v>199</v>
      </c>
      <c r="D22190" s="91">
        <v>4000</v>
      </c>
      <c r="E22190">
        <v>889</v>
      </c>
      <c r="F22190">
        <v>3.117</v>
      </c>
      <c r="G22190">
        <v>34.329000000000001</v>
      </c>
      <c r="J22190">
        <v>1031.46308026423</v>
      </c>
      <c r="K22190">
        <v>27.344242579953701</v>
      </c>
    </row>
    <row r="22191" spans="1:11" ht="15" customHeight="1">
      <c r="A22191" s="91" t="s">
        <v>4737</v>
      </c>
      <c r="B22191" s="19" t="s">
        <v>88</v>
      </c>
      <c r="C22191" s="30" t="s">
        <v>199</v>
      </c>
      <c r="D22191" s="91">
        <v>4000</v>
      </c>
      <c r="E22191">
        <v>890</v>
      </c>
      <c r="F22191">
        <v>3.1160000000000001</v>
      </c>
      <c r="G22191">
        <v>34.329000000000001</v>
      </c>
      <c r="J22191">
        <v>1031.46779031141</v>
      </c>
      <c r="K22191">
        <v>27.344340380162102</v>
      </c>
    </row>
    <row r="22192" spans="1:11" ht="15" customHeight="1">
      <c r="A22192" s="91" t="s">
        <v>4737</v>
      </c>
      <c r="B22192" s="19" t="s">
        <v>88</v>
      </c>
      <c r="C22192" s="30" t="s">
        <v>199</v>
      </c>
      <c r="D22192" s="91">
        <v>4000</v>
      </c>
      <c r="E22192">
        <v>891</v>
      </c>
      <c r="F22192">
        <v>3.113</v>
      </c>
      <c r="G22192">
        <v>34.329000000000001</v>
      </c>
      <c r="J22192">
        <v>1031.47272997755</v>
      </c>
      <c r="K22192">
        <v>27.344620030121401</v>
      </c>
    </row>
    <row r="22193" spans="1:11" ht="15" customHeight="1">
      <c r="A22193" s="91" t="s">
        <v>4737</v>
      </c>
      <c r="B22193" s="19" t="s">
        <v>88</v>
      </c>
      <c r="C22193" s="30" t="s">
        <v>199</v>
      </c>
      <c r="D22193" s="91">
        <v>4000</v>
      </c>
      <c r="E22193">
        <v>892</v>
      </c>
      <c r="F22193">
        <v>3.1110000000000002</v>
      </c>
      <c r="G22193">
        <v>34.33</v>
      </c>
      <c r="J22193">
        <v>1031.47834582259</v>
      </c>
      <c r="K22193">
        <v>27.345606982320799</v>
      </c>
    </row>
    <row r="22194" spans="1:11" ht="15" customHeight="1">
      <c r="A22194" s="91" t="s">
        <v>4737</v>
      </c>
      <c r="B22194" s="19" t="s">
        <v>88</v>
      </c>
      <c r="C22194" s="30" t="s">
        <v>199</v>
      </c>
      <c r="D22194" s="91">
        <v>4000</v>
      </c>
      <c r="E22194">
        <v>893</v>
      </c>
      <c r="F22194">
        <v>3.109</v>
      </c>
      <c r="G22194">
        <v>34.33</v>
      </c>
      <c r="J22194">
        <v>1031.4831705645399</v>
      </c>
      <c r="K22194">
        <v>27.345795578258301</v>
      </c>
    </row>
    <row r="22195" spans="1:11" ht="15" customHeight="1">
      <c r="A22195" s="91" t="s">
        <v>4737</v>
      </c>
      <c r="B22195" s="19" t="s">
        <v>88</v>
      </c>
      <c r="C22195" s="30" t="s">
        <v>199</v>
      </c>
      <c r="D22195" s="91">
        <v>4000</v>
      </c>
      <c r="E22195">
        <v>894</v>
      </c>
      <c r="F22195">
        <v>3.1070000000000002</v>
      </c>
      <c r="G22195">
        <v>34.33</v>
      </c>
      <c r="J22195">
        <v>1031.4879952615399</v>
      </c>
      <c r="K22195">
        <v>27.345984120148199</v>
      </c>
    </row>
    <row r="22196" spans="1:11" ht="15" customHeight="1">
      <c r="A22196" s="91" t="s">
        <v>4737</v>
      </c>
      <c r="B22196" s="19" t="s">
        <v>88</v>
      </c>
      <c r="C22196" s="30" t="s">
        <v>199</v>
      </c>
      <c r="D22196" s="91">
        <v>4000</v>
      </c>
      <c r="E22196">
        <v>895</v>
      </c>
      <c r="F22196">
        <v>3.105</v>
      </c>
      <c r="G22196">
        <v>34.331000000000003</v>
      </c>
      <c r="J22196">
        <v>1031.4936109627399</v>
      </c>
      <c r="K22196">
        <v>27.346970934343702</v>
      </c>
    </row>
    <row r="22197" spans="1:11" ht="15" customHeight="1">
      <c r="A22197" s="91" t="s">
        <v>4737</v>
      </c>
      <c r="B22197" s="19" t="s">
        <v>88</v>
      </c>
      <c r="C22197" s="30" t="s">
        <v>199</v>
      </c>
      <c r="D22197" s="91">
        <v>4000</v>
      </c>
      <c r="E22197">
        <v>896</v>
      </c>
      <c r="F22197">
        <v>3.1019999999999999</v>
      </c>
      <c r="G22197">
        <v>34.331000000000003</v>
      </c>
      <c r="J22197">
        <v>1031.49855040478</v>
      </c>
      <c r="K22197">
        <v>27.3472501628667</v>
      </c>
    </row>
    <row r="22198" spans="1:11" ht="15" customHeight="1">
      <c r="A22198" s="91" t="s">
        <v>4737</v>
      </c>
      <c r="B22198" s="19" t="s">
        <v>88</v>
      </c>
      <c r="C22198" s="30" t="s">
        <v>199</v>
      </c>
      <c r="D22198" s="91">
        <v>4000</v>
      </c>
      <c r="E22198">
        <v>897</v>
      </c>
      <c r="F22198">
        <v>3.1</v>
      </c>
      <c r="G22198">
        <v>34.332000000000001</v>
      </c>
      <c r="J22198">
        <v>1031.50416601401</v>
      </c>
      <c r="K22198">
        <v>27.348236863851099</v>
      </c>
    </row>
    <row r="22199" spans="1:11" ht="15" customHeight="1">
      <c r="A22199" s="91" t="s">
        <v>4737</v>
      </c>
      <c r="B22199" s="19" t="s">
        <v>88</v>
      </c>
      <c r="C22199" s="30" t="s">
        <v>199</v>
      </c>
      <c r="D22199" s="91">
        <v>4000</v>
      </c>
      <c r="E22199">
        <v>898</v>
      </c>
      <c r="F22199">
        <v>3.0979999999999999</v>
      </c>
      <c r="G22199">
        <v>34.332000000000001</v>
      </c>
      <c r="J22199">
        <v>1031.5089905285599</v>
      </c>
      <c r="K22199">
        <v>27.348425175378001</v>
      </c>
    </row>
    <row r="22200" spans="1:11" ht="15" customHeight="1">
      <c r="A22200" s="91" t="s">
        <v>4737</v>
      </c>
      <c r="B22200" s="19" t="s">
        <v>88</v>
      </c>
      <c r="C22200" s="30" t="s">
        <v>199</v>
      </c>
      <c r="D22200" s="91">
        <v>4000</v>
      </c>
      <c r="E22200">
        <v>899</v>
      </c>
      <c r="F22200">
        <v>3.097</v>
      </c>
      <c r="G22200">
        <v>34.332999999999998</v>
      </c>
      <c r="J22200">
        <v>1031.5144911929899</v>
      </c>
      <c r="K22200">
        <v>27.349321070316599</v>
      </c>
    </row>
    <row r="22201" spans="1:11" ht="15" customHeight="1">
      <c r="A22201" s="91" t="s">
        <v>4737</v>
      </c>
      <c r="B22201" s="19" t="s">
        <v>88</v>
      </c>
      <c r="C22201" s="30" t="s">
        <v>199</v>
      </c>
      <c r="D22201" s="91">
        <v>4000</v>
      </c>
      <c r="E22201">
        <v>900</v>
      </c>
      <c r="F22201">
        <v>3.0950000000000002</v>
      </c>
      <c r="G22201">
        <v>34.332999999999998</v>
      </c>
      <c r="J22201">
        <v>1031.5193156134801</v>
      </c>
      <c r="K22201">
        <v>27.349509305782501</v>
      </c>
    </row>
    <row r="22202" spans="1:11" ht="15" customHeight="1">
      <c r="A22202" s="91" t="s">
        <v>4737</v>
      </c>
      <c r="B22202" s="19" t="s">
        <v>88</v>
      </c>
      <c r="C22202" s="30" t="s">
        <v>199</v>
      </c>
      <c r="D22202" s="91">
        <v>4000</v>
      </c>
      <c r="E22202">
        <v>901</v>
      </c>
      <c r="F22202">
        <v>3.0920000000000001</v>
      </c>
      <c r="G22202">
        <v>34.334000000000003</v>
      </c>
      <c r="J22202">
        <v>1031.5250458799001</v>
      </c>
      <c r="K22202">
        <v>27.3505865169186</v>
      </c>
    </row>
    <row r="22203" spans="1:11" ht="15" customHeight="1">
      <c r="A22203" s="91" t="s">
        <v>4737</v>
      </c>
      <c r="B22203" s="19" t="s">
        <v>88</v>
      </c>
      <c r="C22203" s="30" t="s">
        <v>199</v>
      </c>
      <c r="D22203" s="91">
        <v>4000</v>
      </c>
      <c r="E22203">
        <v>902</v>
      </c>
      <c r="F22203">
        <v>3.0880000000000001</v>
      </c>
      <c r="G22203">
        <v>34.334000000000003</v>
      </c>
      <c r="J22203">
        <v>1031.5300998891701</v>
      </c>
      <c r="K22203">
        <v>27.350955868711502</v>
      </c>
    </row>
    <row r="22204" spans="1:11" ht="15" customHeight="1">
      <c r="A22204" s="91" t="s">
        <v>4737</v>
      </c>
      <c r="B22204" s="19" t="s">
        <v>88</v>
      </c>
      <c r="C22204" s="30" t="s">
        <v>199</v>
      </c>
      <c r="D22204" s="91">
        <v>4000</v>
      </c>
      <c r="E22204">
        <v>903</v>
      </c>
      <c r="F22204">
        <v>3.0870000000000002</v>
      </c>
      <c r="G22204">
        <v>34.335000000000001</v>
      </c>
      <c r="J22204">
        <v>1031.5356003797399</v>
      </c>
      <c r="K22204">
        <v>27.351851660427201</v>
      </c>
    </row>
    <row r="22205" spans="1:11" ht="15" customHeight="1">
      <c r="A22205" s="91" t="s">
        <v>4737</v>
      </c>
      <c r="B22205" s="19" t="s">
        <v>88</v>
      </c>
      <c r="C22205" s="30" t="s">
        <v>199</v>
      </c>
      <c r="D22205" s="91">
        <v>4000</v>
      </c>
      <c r="E22205">
        <v>904</v>
      </c>
      <c r="F22205">
        <v>3.0859999999999999</v>
      </c>
      <c r="G22205">
        <v>34.335999999999999</v>
      </c>
      <c r="J22205">
        <v>1031.5411008004501</v>
      </c>
      <c r="K22205">
        <v>27.352747444628399</v>
      </c>
    </row>
    <row r="22206" spans="1:11" ht="15" customHeight="1">
      <c r="A22206" s="91" t="s">
        <v>4737</v>
      </c>
      <c r="B22206" s="19" t="s">
        <v>88</v>
      </c>
      <c r="C22206" s="30" t="s">
        <v>199</v>
      </c>
      <c r="D22206" s="91">
        <v>4000</v>
      </c>
      <c r="E22206">
        <v>905</v>
      </c>
      <c r="F22206">
        <v>3.0859999999999999</v>
      </c>
      <c r="G22206">
        <v>34.335999999999999</v>
      </c>
      <c r="J22206">
        <v>1031.5456952444399</v>
      </c>
      <c r="K22206">
        <v>27.352754253390199</v>
      </c>
    </row>
    <row r="22207" spans="1:11" ht="15" customHeight="1">
      <c r="A22207" s="91" t="s">
        <v>4737</v>
      </c>
      <c r="B22207" s="19" t="s">
        <v>88</v>
      </c>
      <c r="C22207" s="30" t="s">
        <v>199</v>
      </c>
      <c r="D22207" s="91">
        <v>4000</v>
      </c>
      <c r="E22207">
        <v>906</v>
      </c>
      <c r="F22207">
        <v>3.085</v>
      </c>
      <c r="G22207">
        <v>34.335999999999999</v>
      </c>
      <c r="J22207">
        <v>1031.5504044941099</v>
      </c>
      <c r="K22207">
        <v>27.352851642098098</v>
      </c>
    </row>
    <row r="22208" spans="1:11" ht="15" customHeight="1">
      <c r="A22208" s="91" t="s">
        <v>4737</v>
      </c>
      <c r="B22208" s="19" t="s">
        <v>88</v>
      </c>
      <c r="C22208" s="30" t="s">
        <v>199</v>
      </c>
      <c r="D22208" s="91">
        <v>4000</v>
      </c>
      <c r="E22208">
        <v>907</v>
      </c>
      <c r="F22208">
        <v>3.0830000000000002</v>
      </c>
      <c r="G22208">
        <v>34.335999999999999</v>
      </c>
      <c r="J22208">
        <v>1031.5552285895899</v>
      </c>
      <c r="K22208">
        <v>27.353039569200501</v>
      </c>
    </row>
    <row r="22209" spans="1:11" ht="15" customHeight="1">
      <c r="A22209" s="91" t="s">
        <v>4737</v>
      </c>
      <c r="B22209" s="19" t="s">
        <v>88</v>
      </c>
      <c r="C22209" s="30" t="s">
        <v>199</v>
      </c>
      <c r="D22209" s="91">
        <v>4000</v>
      </c>
      <c r="E22209">
        <v>908</v>
      </c>
      <c r="F22209">
        <v>3.081</v>
      </c>
      <c r="G22209">
        <v>34.337000000000003</v>
      </c>
      <c r="J22209">
        <v>1031.5608436555201</v>
      </c>
      <c r="K22209">
        <v>27.3540258422363</v>
      </c>
    </row>
    <row r="22210" spans="1:11" ht="15" customHeight="1">
      <c r="A22210" s="91" t="s">
        <v>4737</v>
      </c>
      <c r="B22210" s="19" t="s">
        <v>88</v>
      </c>
      <c r="C22210" s="30" t="s">
        <v>199</v>
      </c>
      <c r="D22210" s="91">
        <v>4000</v>
      </c>
      <c r="E22210">
        <v>909</v>
      </c>
      <c r="F22210">
        <v>3.08</v>
      </c>
      <c r="G22210">
        <v>34.337000000000003</v>
      </c>
      <c r="J22210">
        <v>1031.5655527464701</v>
      </c>
      <c r="K22210">
        <v>27.3541231640306</v>
      </c>
    </row>
    <row r="22211" spans="1:11" ht="15" customHeight="1">
      <c r="A22211" s="91" t="s">
        <v>4737</v>
      </c>
      <c r="B22211" s="19" t="s">
        <v>88</v>
      </c>
      <c r="C22211" s="30" t="s">
        <v>199</v>
      </c>
      <c r="D22211" s="91">
        <v>4000</v>
      </c>
      <c r="E22211">
        <v>910</v>
      </c>
      <c r="F22211">
        <v>3.0790000000000002</v>
      </c>
      <c r="G22211">
        <v>34.337000000000003</v>
      </c>
      <c r="J22211">
        <v>1031.5702617772699</v>
      </c>
      <c r="K22211">
        <v>27.354220471698198</v>
      </c>
    </row>
    <row r="22212" spans="1:11" ht="15" customHeight="1">
      <c r="A22212" s="91" t="s">
        <v>4737</v>
      </c>
      <c r="B22212" s="19" t="s">
        <v>88</v>
      </c>
      <c r="C22212" s="30" t="s">
        <v>199</v>
      </c>
      <c r="D22212" s="91">
        <v>4000</v>
      </c>
      <c r="E22212">
        <v>911</v>
      </c>
      <c r="F22212">
        <v>3.0779999999999998</v>
      </c>
      <c r="G22212">
        <v>34.338000000000001</v>
      </c>
      <c r="J22212">
        <v>1031.5757617485499</v>
      </c>
      <c r="K22212">
        <v>27.355116175018999</v>
      </c>
    </row>
    <row r="22213" spans="1:11" ht="15" customHeight="1">
      <c r="A22213" s="91" t="s">
        <v>4737</v>
      </c>
      <c r="B22213" s="19" t="s">
        <v>88</v>
      </c>
      <c r="C22213" s="30" t="s">
        <v>199</v>
      </c>
      <c r="D22213" s="91">
        <v>4000</v>
      </c>
      <c r="E22213">
        <v>912</v>
      </c>
      <c r="F22213">
        <v>3.0750000000000002</v>
      </c>
      <c r="G22213">
        <v>34.338000000000001</v>
      </c>
      <c r="J22213">
        <v>1031.5807005531401</v>
      </c>
      <c r="K22213">
        <v>27.355394374121701</v>
      </c>
    </row>
    <row r="22214" spans="1:11" ht="15" customHeight="1">
      <c r="A22214" s="91" t="s">
        <v>4737</v>
      </c>
      <c r="B22214" s="19" t="s">
        <v>88</v>
      </c>
      <c r="C22214" s="30" t="s">
        <v>199</v>
      </c>
      <c r="D22214" s="91">
        <v>4000</v>
      </c>
      <c r="E22214">
        <v>913</v>
      </c>
      <c r="F22214">
        <v>3.0739999999999998</v>
      </c>
      <c r="G22214">
        <v>34.338000000000001</v>
      </c>
      <c r="J22214">
        <v>1031.58540942526</v>
      </c>
      <c r="K22214">
        <v>27.355491614868502</v>
      </c>
    </row>
    <row r="22215" spans="1:11" ht="15" customHeight="1">
      <c r="A22215" s="91" t="s">
        <v>4737</v>
      </c>
      <c r="B22215" s="19" t="s">
        <v>88</v>
      </c>
      <c r="C22215" s="30" t="s">
        <v>199</v>
      </c>
      <c r="D22215" s="91">
        <v>4000</v>
      </c>
      <c r="E22215">
        <v>914</v>
      </c>
      <c r="F22215">
        <v>3.0720000000000001</v>
      </c>
      <c r="G22215">
        <v>34.338999999999999</v>
      </c>
      <c r="J22215">
        <v>1031.59102419029</v>
      </c>
      <c r="K22215">
        <v>27.3564776816477</v>
      </c>
    </row>
    <row r="22216" spans="1:11" ht="15" customHeight="1">
      <c r="A22216" s="91" t="s">
        <v>4737</v>
      </c>
      <c r="B22216" s="19" t="s">
        <v>88</v>
      </c>
      <c r="C22216" s="30" t="s">
        <v>199</v>
      </c>
      <c r="D22216" s="91">
        <v>4000</v>
      </c>
      <c r="E22216">
        <v>915</v>
      </c>
      <c r="F22216">
        <v>3.07</v>
      </c>
      <c r="G22216">
        <v>34.338999999999999</v>
      </c>
      <c r="J22216">
        <v>1031.59584791424</v>
      </c>
      <c r="K22216">
        <v>27.356665272346799</v>
      </c>
    </row>
    <row r="22217" spans="1:11" ht="15" customHeight="1">
      <c r="A22217" s="91" t="s">
        <v>4737</v>
      </c>
      <c r="B22217" s="19" t="s">
        <v>88</v>
      </c>
      <c r="C22217" s="30" t="s">
        <v>199</v>
      </c>
      <c r="D22217" s="91">
        <v>4000</v>
      </c>
      <c r="E22217">
        <v>916</v>
      </c>
      <c r="F22217">
        <v>3.0680000000000001</v>
      </c>
      <c r="G22217">
        <v>34.338999999999999</v>
      </c>
      <c r="J22217">
        <v>1031.6006715933599</v>
      </c>
      <c r="K22217">
        <v>27.3568528089647</v>
      </c>
    </row>
    <row r="22218" spans="1:11" ht="15" customHeight="1">
      <c r="A22218" s="91" t="s">
        <v>4737</v>
      </c>
      <c r="B22218" s="19" t="s">
        <v>88</v>
      </c>
      <c r="C22218" s="30" t="s">
        <v>199</v>
      </c>
      <c r="D22218" s="91">
        <v>4000</v>
      </c>
      <c r="E22218">
        <v>917</v>
      </c>
      <c r="F22218">
        <v>3.0640000000000001</v>
      </c>
      <c r="G22218">
        <v>34.340000000000003</v>
      </c>
      <c r="J22218">
        <v>1031.6065161210799</v>
      </c>
      <c r="K22218">
        <v>27.3580193799278</v>
      </c>
    </row>
    <row r="22219" spans="1:11" ht="15" customHeight="1">
      <c r="A22219" s="91" t="s">
        <v>4737</v>
      </c>
      <c r="B22219" s="19" t="s">
        <v>88</v>
      </c>
      <c r="C22219" s="30" t="s">
        <v>199</v>
      </c>
      <c r="D22219" s="91">
        <v>4000</v>
      </c>
      <c r="E22219">
        <v>918</v>
      </c>
      <c r="F22219">
        <v>3.06</v>
      </c>
      <c r="G22219">
        <v>34.340000000000003</v>
      </c>
      <c r="J22219">
        <v>1031.6115695763799</v>
      </c>
      <c r="K22219">
        <v>27.358387303214801</v>
      </c>
    </row>
    <row r="22220" spans="1:11" ht="15" customHeight="1">
      <c r="A22220" s="91" t="s">
        <v>4737</v>
      </c>
      <c r="B22220" s="19" t="s">
        <v>88</v>
      </c>
      <c r="C22220" s="30" t="s">
        <v>199</v>
      </c>
      <c r="D22220" s="91">
        <v>4000</v>
      </c>
      <c r="E22220">
        <v>919</v>
      </c>
      <c r="F22220">
        <v>3.0579999999999998</v>
      </c>
      <c r="G22220">
        <v>34.341000000000001</v>
      </c>
      <c r="J22220">
        <v>1031.6171841200601</v>
      </c>
      <c r="K22220">
        <v>27.359373048746399</v>
      </c>
    </row>
    <row r="22221" spans="1:11" ht="15" customHeight="1">
      <c r="A22221" s="91" t="s">
        <v>4737</v>
      </c>
      <c r="B22221" s="19" t="s">
        <v>88</v>
      </c>
      <c r="C22221" s="30" t="s">
        <v>199</v>
      </c>
      <c r="D22221" s="91">
        <v>4000</v>
      </c>
      <c r="E22221">
        <v>920</v>
      </c>
      <c r="F22221">
        <v>3.0569999999999999</v>
      </c>
      <c r="G22221">
        <v>34.341999999999999</v>
      </c>
      <c r="J22221">
        <v>1031.6226836789599</v>
      </c>
      <c r="K22221">
        <v>27.360268534598202</v>
      </c>
    </row>
    <row r="22222" spans="1:11" ht="15" customHeight="1">
      <c r="A22222" s="91" t="s">
        <v>4737</v>
      </c>
      <c r="B22222" s="19" t="s">
        <v>88</v>
      </c>
      <c r="C22222" s="30" t="s">
        <v>199</v>
      </c>
      <c r="D22222" s="91">
        <v>4000</v>
      </c>
      <c r="E22222">
        <v>921</v>
      </c>
      <c r="F22222">
        <v>3.0550000000000002</v>
      </c>
      <c r="G22222">
        <v>34.341999999999999</v>
      </c>
      <c r="J22222">
        <v>1031.6275071328901</v>
      </c>
      <c r="K22222">
        <v>27.3604557403849</v>
      </c>
    </row>
    <row r="22223" spans="1:11" ht="15" customHeight="1">
      <c r="A22223" s="91" t="s">
        <v>4737</v>
      </c>
      <c r="B22223" s="19" t="s">
        <v>88</v>
      </c>
      <c r="C22223" s="30" t="s">
        <v>199</v>
      </c>
      <c r="D22223" s="91">
        <v>4000</v>
      </c>
      <c r="E22223">
        <v>922</v>
      </c>
      <c r="F22223">
        <v>3.0539999999999998</v>
      </c>
      <c r="G22223">
        <v>34.343000000000004</v>
      </c>
      <c r="J22223">
        <v>1031.6330065729201</v>
      </c>
      <c r="K22223">
        <v>27.3613511967026</v>
      </c>
    </row>
    <row r="22224" spans="1:11" ht="15" customHeight="1">
      <c r="A22224" s="91" t="s">
        <v>4737</v>
      </c>
      <c r="B22224" s="19" t="s">
        <v>88</v>
      </c>
      <c r="C22224" s="30" t="s">
        <v>199</v>
      </c>
      <c r="D22224" s="91">
        <v>4000</v>
      </c>
      <c r="E22224">
        <v>923</v>
      </c>
      <c r="F22224">
        <v>3.052</v>
      </c>
      <c r="G22224">
        <v>34.343000000000004</v>
      </c>
      <c r="J22224">
        <v>1031.6378299330099</v>
      </c>
      <c r="K22224">
        <v>27.361538326378</v>
      </c>
    </row>
    <row r="22225" spans="1:11" ht="15" customHeight="1">
      <c r="A22225" s="91" t="s">
        <v>4737</v>
      </c>
      <c r="B22225" s="19" t="s">
        <v>88</v>
      </c>
      <c r="C22225" s="30" t="s">
        <v>199</v>
      </c>
      <c r="D22225" s="91">
        <v>4000</v>
      </c>
      <c r="E22225">
        <v>924</v>
      </c>
      <c r="F22225">
        <v>3.0510000000000002</v>
      </c>
      <c r="G22225">
        <v>34.343000000000004</v>
      </c>
      <c r="J22225">
        <v>1031.64253827937</v>
      </c>
      <c r="K22225">
        <v>27.361635261261</v>
      </c>
    </row>
    <row r="22226" spans="1:11" ht="15" customHeight="1">
      <c r="A22226" s="91" t="s">
        <v>4737</v>
      </c>
      <c r="B22226" s="19" t="s">
        <v>88</v>
      </c>
      <c r="C22226" s="30" t="s">
        <v>199</v>
      </c>
      <c r="D22226" s="91">
        <v>4000</v>
      </c>
      <c r="E22226">
        <v>925</v>
      </c>
      <c r="F22226">
        <v>3.05</v>
      </c>
      <c r="G22226">
        <v>34.344000000000001</v>
      </c>
      <c r="J22226">
        <v>1031.6480375354299</v>
      </c>
      <c r="K22226">
        <v>27.362530677076201</v>
      </c>
    </row>
    <row r="22227" spans="1:11" ht="15" customHeight="1">
      <c r="A22227" s="91" t="s">
        <v>4737</v>
      </c>
      <c r="B22227" s="19" t="s">
        <v>88</v>
      </c>
      <c r="C22227" s="30" t="s">
        <v>199</v>
      </c>
      <c r="D22227" s="91">
        <v>4000</v>
      </c>
      <c r="E22227">
        <v>926</v>
      </c>
      <c r="F22227">
        <v>3.0489999999999999</v>
      </c>
      <c r="G22227">
        <v>34.344000000000001</v>
      </c>
      <c r="J22227">
        <v>1031.6527457565701</v>
      </c>
      <c r="K22227">
        <v>27.362627586857101</v>
      </c>
    </row>
    <row r="22228" spans="1:11" ht="15" customHeight="1">
      <c r="A22228" s="91" t="s">
        <v>4737</v>
      </c>
      <c r="B22228" s="19" t="s">
        <v>88</v>
      </c>
      <c r="C22228" s="30" t="s">
        <v>199</v>
      </c>
      <c r="D22228" s="91">
        <v>4000</v>
      </c>
      <c r="E22228">
        <v>927</v>
      </c>
      <c r="F22228">
        <v>3.044</v>
      </c>
      <c r="G22228">
        <v>34.344000000000001</v>
      </c>
      <c r="J22228">
        <v>1031.65791389622</v>
      </c>
      <c r="K22228">
        <v>27.363084816717699</v>
      </c>
    </row>
    <row r="22229" spans="1:11" ht="15" customHeight="1">
      <c r="A22229" s="91" t="s">
        <v>4737</v>
      </c>
      <c r="B22229" s="19" t="s">
        <v>88</v>
      </c>
      <c r="C22229" s="30" t="s">
        <v>199</v>
      </c>
      <c r="D22229" s="91">
        <v>4000</v>
      </c>
      <c r="E22229">
        <v>928</v>
      </c>
      <c r="F22229">
        <v>3.04</v>
      </c>
      <c r="G22229">
        <v>34.344999999999999</v>
      </c>
      <c r="J22229">
        <v>1031.66375792854</v>
      </c>
      <c r="K22229">
        <v>27.364250247732802</v>
      </c>
    </row>
    <row r="22230" spans="1:11" ht="15" customHeight="1">
      <c r="A22230" s="91" t="s">
        <v>4737</v>
      </c>
      <c r="B22230" s="19" t="s">
        <v>88</v>
      </c>
      <c r="C22230" s="30" t="s">
        <v>199</v>
      </c>
      <c r="D22230" s="91">
        <v>4000</v>
      </c>
      <c r="E22230">
        <v>929</v>
      </c>
      <c r="F22230">
        <v>3.0379999999999998</v>
      </c>
      <c r="G22230">
        <v>34.345999999999997</v>
      </c>
      <c r="J22230">
        <v>1031.66937199111</v>
      </c>
      <c r="K22230">
        <v>27.365235543278501</v>
      </c>
    </row>
    <row r="22231" spans="1:11" ht="15" customHeight="1">
      <c r="A22231" s="91" t="s">
        <v>4737</v>
      </c>
      <c r="B22231" s="19" t="s">
        <v>88</v>
      </c>
      <c r="C22231" s="30" t="s">
        <v>199</v>
      </c>
      <c r="D22231" s="91">
        <v>4000</v>
      </c>
      <c r="E22231">
        <v>930</v>
      </c>
      <c r="F22231">
        <v>3.036</v>
      </c>
      <c r="G22231">
        <v>34.347000000000001</v>
      </c>
      <c r="J22231">
        <v>1031.67498600459</v>
      </c>
      <c r="K22231">
        <v>27.366220796946699</v>
      </c>
    </row>
    <row r="22232" spans="1:11" ht="15" customHeight="1">
      <c r="A22232" s="91" t="s">
        <v>4737</v>
      </c>
      <c r="B22232" s="19" t="s">
        <v>88</v>
      </c>
      <c r="C22232" s="30" t="s">
        <v>199</v>
      </c>
      <c r="D22232" s="91">
        <v>4000</v>
      </c>
      <c r="E22232">
        <v>931</v>
      </c>
      <c r="F22232">
        <v>3.0350000000000001</v>
      </c>
      <c r="G22232">
        <v>34.347000000000001</v>
      </c>
      <c r="J22232">
        <v>1031.67969403082</v>
      </c>
      <c r="K22232">
        <v>27.3663175208269</v>
      </c>
    </row>
    <row r="22233" spans="1:11" ht="15" customHeight="1">
      <c r="A22233" s="91" t="s">
        <v>4737</v>
      </c>
      <c r="B22233" s="19" t="s">
        <v>88</v>
      </c>
      <c r="C22233" s="30" t="s">
        <v>199</v>
      </c>
      <c r="D22233" s="91">
        <v>4000</v>
      </c>
      <c r="E22233">
        <v>932</v>
      </c>
      <c r="F22233">
        <v>3.0310000000000001</v>
      </c>
      <c r="G22233">
        <v>34.347000000000001</v>
      </c>
      <c r="J22233">
        <v>1031.6847469141801</v>
      </c>
      <c r="K22233">
        <v>27.366683986146199</v>
      </c>
    </row>
    <row r="22234" spans="1:11" ht="15" customHeight="1">
      <c r="A22234" s="91" t="s">
        <v>4737</v>
      </c>
      <c r="B22234" s="19" t="s">
        <v>88</v>
      </c>
      <c r="C22234" s="30" t="s">
        <v>199</v>
      </c>
      <c r="D22234" s="91">
        <v>4000</v>
      </c>
      <c r="E22234">
        <v>933</v>
      </c>
      <c r="F22234">
        <v>3.0289999999999999</v>
      </c>
      <c r="G22234">
        <v>34.347999999999999</v>
      </c>
      <c r="J22234">
        <v>1031.6903607890999</v>
      </c>
      <c r="K22234">
        <v>27.3676690783543</v>
      </c>
    </row>
    <row r="22235" spans="1:11" ht="15" customHeight="1">
      <c r="A22235" s="91" t="s">
        <v>4737</v>
      </c>
      <c r="B22235" s="19" t="s">
        <v>88</v>
      </c>
      <c r="C22235" s="30" t="s">
        <v>199</v>
      </c>
      <c r="D22235" s="91">
        <v>4000</v>
      </c>
      <c r="E22235">
        <v>934</v>
      </c>
      <c r="F22235">
        <v>3.028</v>
      </c>
      <c r="G22235">
        <v>34.347999999999999</v>
      </c>
      <c r="J22235">
        <v>1031.6950686836999</v>
      </c>
      <c r="K22235">
        <v>27.367765707545701</v>
      </c>
    </row>
    <row r="22236" spans="1:11" ht="15" customHeight="1">
      <c r="A22236" s="91" t="s">
        <v>4737</v>
      </c>
      <c r="B22236" s="19" t="s">
        <v>88</v>
      </c>
      <c r="C22236" s="30" t="s">
        <v>199</v>
      </c>
      <c r="D22236" s="91">
        <v>4000</v>
      </c>
      <c r="E22236">
        <v>935</v>
      </c>
      <c r="F22236">
        <v>3.0270000000000001</v>
      </c>
      <c r="G22236">
        <v>34.348999999999997</v>
      </c>
      <c r="J22236">
        <v>1031.70056747424</v>
      </c>
      <c r="K22236">
        <v>27.368660887247</v>
      </c>
    </row>
    <row r="22237" spans="1:11" ht="15" customHeight="1">
      <c r="A22237" s="91" t="s">
        <v>4737</v>
      </c>
      <c r="B22237" s="19" t="s">
        <v>88</v>
      </c>
      <c r="C22237" s="30" t="s">
        <v>199</v>
      </c>
      <c r="D22237" s="91">
        <v>4000</v>
      </c>
      <c r="E22237">
        <v>936</v>
      </c>
      <c r="F22237">
        <v>3.0259999999999998</v>
      </c>
      <c r="G22237">
        <v>34.348999999999997</v>
      </c>
      <c r="J22237">
        <v>1031.70527524369</v>
      </c>
      <c r="K22237">
        <v>27.368757491326299</v>
      </c>
    </row>
    <row r="22238" spans="1:11" ht="15" customHeight="1">
      <c r="A22238" s="91" t="s">
        <v>4737</v>
      </c>
      <c r="B22238" s="19" t="s">
        <v>88</v>
      </c>
      <c r="C22238" s="30" t="s">
        <v>199</v>
      </c>
      <c r="D22238" s="91">
        <v>4000</v>
      </c>
      <c r="E22238">
        <v>937</v>
      </c>
      <c r="F22238">
        <v>3.024</v>
      </c>
      <c r="G22238">
        <v>34.348999999999997</v>
      </c>
      <c r="J22238">
        <v>1031.71009796352</v>
      </c>
      <c r="K22238">
        <v>27.3689438993351</v>
      </c>
    </row>
    <row r="22239" spans="1:11" ht="15" customHeight="1">
      <c r="A22239" s="91" t="s">
        <v>4737</v>
      </c>
      <c r="B22239" s="19" t="s">
        <v>88</v>
      </c>
      <c r="C22239" s="30" t="s">
        <v>199</v>
      </c>
      <c r="D22239" s="91">
        <v>4000</v>
      </c>
      <c r="E22239">
        <v>938</v>
      </c>
      <c r="F22239">
        <v>3.0230000000000001</v>
      </c>
      <c r="G22239">
        <v>34.35</v>
      </c>
      <c r="J22239">
        <v>1031.71559657022</v>
      </c>
      <c r="K22239">
        <v>27.369839038517998</v>
      </c>
    </row>
    <row r="22240" spans="1:11" ht="15" customHeight="1">
      <c r="A22240" s="91" t="s">
        <v>4737</v>
      </c>
      <c r="B22240" s="19" t="s">
        <v>88</v>
      </c>
      <c r="C22240" s="30" t="s">
        <v>199</v>
      </c>
      <c r="D22240" s="91">
        <v>4000</v>
      </c>
      <c r="E22240">
        <v>939</v>
      </c>
      <c r="F22240">
        <v>3.0219999999999998</v>
      </c>
      <c r="G22240">
        <v>34.35</v>
      </c>
      <c r="J22240">
        <v>1031.7203041678699</v>
      </c>
      <c r="K22240">
        <v>27.369935589480502</v>
      </c>
    </row>
    <row r="22241" spans="1:11" ht="15" customHeight="1">
      <c r="A22241" s="91" t="s">
        <v>4737</v>
      </c>
      <c r="B22241" s="19" t="s">
        <v>88</v>
      </c>
      <c r="C22241" s="30" t="s">
        <v>199</v>
      </c>
      <c r="D22241" s="91">
        <v>4000</v>
      </c>
      <c r="E22241">
        <v>940</v>
      </c>
      <c r="F22241">
        <v>3.02</v>
      </c>
      <c r="G22241">
        <v>34.350999999999999</v>
      </c>
      <c r="J22241">
        <v>1031.7259176843199</v>
      </c>
      <c r="K22241">
        <v>27.370920480013901</v>
      </c>
    </row>
    <row r="22242" spans="1:11" ht="15" customHeight="1">
      <c r="A22242" s="91" t="s">
        <v>4737</v>
      </c>
      <c r="B22242" s="19" t="s">
        <v>88</v>
      </c>
      <c r="C22242" s="30" t="s">
        <v>199</v>
      </c>
      <c r="D22242" s="91">
        <v>4000</v>
      </c>
      <c r="E22242">
        <v>941</v>
      </c>
      <c r="F22242">
        <v>3.0179999999999998</v>
      </c>
      <c r="G22242">
        <v>34.350999999999999</v>
      </c>
      <c r="J22242">
        <v>1031.7307402168101</v>
      </c>
      <c r="K22242">
        <v>27.371106735724901</v>
      </c>
    </row>
    <row r="22243" spans="1:11" ht="15" customHeight="1">
      <c r="A22243" s="91" t="s">
        <v>4737</v>
      </c>
      <c r="B22243" s="19" t="s">
        <v>88</v>
      </c>
      <c r="C22243" s="30" t="s">
        <v>199</v>
      </c>
      <c r="D22243" s="91">
        <v>4000</v>
      </c>
      <c r="E22243">
        <v>942</v>
      </c>
      <c r="F22243">
        <v>3.0169999999999999</v>
      </c>
      <c r="G22243">
        <v>34.350999999999999</v>
      </c>
      <c r="J22243">
        <v>1031.7354476560899</v>
      </c>
      <c r="K22243">
        <v>27.3712032197041</v>
      </c>
    </row>
    <row r="22244" spans="1:11" ht="15" customHeight="1">
      <c r="A22244" s="91" t="s">
        <v>4737</v>
      </c>
      <c r="B22244" s="19" t="s">
        <v>88</v>
      </c>
      <c r="C22244" s="30" t="s">
        <v>199</v>
      </c>
      <c r="D22244" s="91">
        <v>4000</v>
      </c>
      <c r="E22244">
        <v>943</v>
      </c>
      <c r="F22244">
        <v>3.016</v>
      </c>
      <c r="G22244">
        <v>34.351999999999997</v>
      </c>
      <c r="J22244">
        <v>1031.74094596024</v>
      </c>
      <c r="K22244">
        <v>27.372098288815099</v>
      </c>
    </row>
    <row r="22245" spans="1:11" ht="15" customHeight="1">
      <c r="A22245" s="91" t="s">
        <v>4737</v>
      </c>
      <c r="B22245" s="19" t="s">
        <v>88</v>
      </c>
      <c r="C22245" s="30" t="s">
        <v>199</v>
      </c>
      <c r="D22245" s="91">
        <v>4000</v>
      </c>
      <c r="E22245">
        <v>944</v>
      </c>
      <c r="F22245">
        <v>3.0150000000000001</v>
      </c>
      <c r="G22245">
        <v>34.351999999999997</v>
      </c>
      <c r="J22245">
        <v>1031.74565327441</v>
      </c>
      <c r="K22245">
        <v>27.372194747675799</v>
      </c>
    </row>
    <row r="22246" spans="1:11" ht="15" customHeight="1">
      <c r="A22246" s="91" t="s">
        <v>4737</v>
      </c>
      <c r="B22246" s="19" t="s">
        <v>88</v>
      </c>
      <c r="C22246" s="30" t="s">
        <v>199</v>
      </c>
      <c r="D22246" s="91">
        <v>4000</v>
      </c>
      <c r="E22246">
        <v>945</v>
      </c>
      <c r="F22246">
        <v>3.0129999999999999</v>
      </c>
      <c r="G22246">
        <v>34.351999999999997</v>
      </c>
      <c r="J22246">
        <v>1031.7504756199701</v>
      </c>
      <c r="K22246">
        <v>27.3723808712177</v>
      </c>
    </row>
    <row r="22247" spans="1:11" ht="15" customHeight="1">
      <c r="A22247" s="91" t="s">
        <v>4737</v>
      </c>
      <c r="B22247" s="19" t="s">
        <v>88</v>
      </c>
      <c r="C22247" s="30" t="s">
        <v>199</v>
      </c>
      <c r="D22247" s="91">
        <v>4000</v>
      </c>
      <c r="E22247">
        <v>946</v>
      </c>
      <c r="F22247">
        <v>3.012</v>
      </c>
      <c r="G22247">
        <v>34.353000000000002</v>
      </c>
      <c r="J22247">
        <v>1031.7559737403401</v>
      </c>
      <c r="K22247">
        <v>27.3732758998019</v>
      </c>
    </row>
    <row r="22248" spans="1:11" ht="15" customHeight="1">
      <c r="A22248" s="91" t="s">
        <v>4737</v>
      </c>
      <c r="B22248" s="19" t="s">
        <v>88</v>
      </c>
      <c r="C22248" s="30" t="s">
        <v>199</v>
      </c>
      <c r="D22248" s="91">
        <v>4000</v>
      </c>
      <c r="E22248">
        <v>947</v>
      </c>
      <c r="F22248">
        <v>3.012</v>
      </c>
      <c r="G22248">
        <v>34.353000000000002</v>
      </c>
      <c r="J22248">
        <v>1031.7605657618301</v>
      </c>
      <c r="K22248">
        <v>27.373282651624798</v>
      </c>
    </row>
    <row r="22249" spans="1:11" ht="15" customHeight="1">
      <c r="A22249" s="91" t="s">
        <v>4737</v>
      </c>
      <c r="B22249" s="19" t="s">
        <v>88</v>
      </c>
      <c r="C22249" s="30" t="s">
        <v>199</v>
      </c>
      <c r="D22249" s="91">
        <v>4000</v>
      </c>
      <c r="E22249">
        <v>948</v>
      </c>
      <c r="F22249">
        <v>3.0110000000000001</v>
      </c>
      <c r="G22249">
        <v>34.353000000000002</v>
      </c>
      <c r="J22249">
        <v>1031.7652728308001</v>
      </c>
      <c r="K22249">
        <v>27.3733790570741</v>
      </c>
    </row>
    <row r="22250" spans="1:11" ht="15" customHeight="1">
      <c r="A22250" s="91" t="s">
        <v>4737</v>
      </c>
      <c r="B22250" s="19" t="s">
        <v>88</v>
      </c>
      <c r="C22250" s="30" t="s">
        <v>199</v>
      </c>
      <c r="D22250" s="91">
        <v>4000</v>
      </c>
      <c r="E22250">
        <v>949</v>
      </c>
      <c r="F22250">
        <v>3.01</v>
      </c>
      <c r="G22250">
        <v>34.353000000000002</v>
      </c>
      <c r="J22250">
        <v>1031.76997983973</v>
      </c>
      <c r="K22250">
        <v>27.3734754483771</v>
      </c>
    </row>
    <row r="22251" spans="1:11" ht="15" customHeight="1">
      <c r="A22251" s="91" t="s">
        <v>4737</v>
      </c>
      <c r="B22251" s="19" t="s">
        <v>88</v>
      </c>
      <c r="C22251" s="30" t="s">
        <v>199</v>
      </c>
      <c r="D22251" s="91">
        <v>4000</v>
      </c>
      <c r="E22251">
        <v>950</v>
      </c>
      <c r="F22251">
        <v>3.0089999999999999</v>
      </c>
      <c r="G22251">
        <v>34.353000000000002</v>
      </c>
      <c r="J22251">
        <v>1031.7746867886201</v>
      </c>
      <c r="K22251">
        <v>27.373571825533201</v>
      </c>
    </row>
    <row r="22252" spans="1:11" ht="15" customHeight="1">
      <c r="A22252" s="91" t="s">
        <v>4737</v>
      </c>
      <c r="B22252" s="19" t="s">
        <v>88</v>
      </c>
      <c r="C22252" s="30" t="s">
        <v>199</v>
      </c>
      <c r="D22252" s="91">
        <v>4000</v>
      </c>
      <c r="E22252">
        <v>951</v>
      </c>
      <c r="F22252">
        <v>3.008</v>
      </c>
      <c r="G22252">
        <v>34.353000000000002</v>
      </c>
      <c r="J22252">
        <v>1031.7793936774699</v>
      </c>
      <c r="K22252">
        <v>27.373668188541799</v>
      </c>
    </row>
    <row r="22253" spans="1:11" ht="15" customHeight="1">
      <c r="A22253" s="91" t="s">
        <v>4737</v>
      </c>
      <c r="B22253" s="19" t="s">
        <v>88</v>
      </c>
      <c r="C22253" s="30" t="s">
        <v>199</v>
      </c>
      <c r="D22253" s="91">
        <v>4000</v>
      </c>
      <c r="E22253">
        <v>952</v>
      </c>
      <c r="F22253">
        <v>3.0070000000000001</v>
      </c>
      <c r="G22253">
        <v>34.353999999999999</v>
      </c>
      <c r="J22253">
        <v>1031.7848913867899</v>
      </c>
      <c r="K22253">
        <v>27.3745631657746</v>
      </c>
    </row>
    <row r="22254" spans="1:11" ht="15" customHeight="1">
      <c r="A22254" s="91" t="s">
        <v>4737</v>
      </c>
      <c r="B22254" s="19" t="s">
        <v>88</v>
      </c>
      <c r="C22254" s="30" t="s">
        <v>199</v>
      </c>
      <c r="D22254" s="91">
        <v>4000</v>
      </c>
      <c r="E22254">
        <v>953</v>
      </c>
      <c r="F22254">
        <v>3.004</v>
      </c>
      <c r="G22254">
        <v>34.353999999999999</v>
      </c>
      <c r="J22254">
        <v>1031.78982854739</v>
      </c>
      <c r="K22254">
        <v>27.3748386384725</v>
      </c>
    </row>
    <row r="22255" spans="1:11" ht="15" customHeight="1">
      <c r="A22255" s="91" t="s">
        <v>4737</v>
      </c>
      <c r="B22255" s="19" t="s">
        <v>88</v>
      </c>
      <c r="C22255" s="30" t="s">
        <v>199</v>
      </c>
      <c r="D22255" s="91">
        <v>4000</v>
      </c>
      <c r="E22255">
        <v>954</v>
      </c>
      <c r="F22255">
        <v>3.0009999999999999</v>
      </c>
      <c r="G22255">
        <v>34.353999999999999</v>
      </c>
      <c r="J22255">
        <v>1031.7947656559199</v>
      </c>
      <c r="K22255">
        <v>27.375113992515299</v>
      </c>
    </row>
    <row r="22256" spans="1:11" ht="15" customHeight="1">
      <c r="A22256" s="91" t="s">
        <v>4737</v>
      </c>
      <c r="B22256" s="19" t="s">
        <v>88</v>
      </c>
      <c r="C22256" s="30" t="s">
        <v>199</v>
      </c>
      <c r="D22256" s="91">
        <v>4000</v>
      </c>
      <c r="E22256">
        <v>955</v>
      </c>
      <c r="F22256">
        <v>2.9990000000000001</v>
      </c>
      <c r="G22256">
        <v>34.354999999999997</v>
      </c>
      <c r="J22256">
        <v>1031.8003784177299</v>
      </c>
      <c r="K22256">
        <v>27.376098395619501</v>
      </c>
    </row>
    <row r="22257" spans="1:11" ht="15" customHeight="1">
      <c r="A22257" s="91" t="s">
        <v>4737</v>
      </c>
      <c r="B22257" s="19" t="s">
        <v>88</v>
      </c>
      <c r="C22257" s="30" t="s">
        <v>199</v>
      </c>
      <c r="D22257" s="91">
        <v>4000</v>
      </c>
      <c r="E22257">
        <v>956</v>
      </c>
      <c r="F22257">
        <v>2.9980000000000002</v>
      </c>
      <c r="G22257">
        <v>34.354999999999997</v>
      </c>
      <c r="J22257">
        <v>1031.80508506353</v>
      </c>
      <c r="K22257">
        <v>27.376194624903501</v>
      </c>
    </row>
    <row r="22258" spans="1:11" ht="15" customHeight="1">
      <c r="A22258" s="91" t="s">
        <v>4737</v>
      </c>
      <c r="B22258" s="19" t="s">
        <v>88</v>
      </c>
      <c r="C22258" s="30" t="s">
        <v>199</v>
      </c>
      <c r="D22258" s="91">
        <v>4000</v>
      </c>
      <c r="E22258">
        <v>957</v>
      </c>
      <c r="F22258">
        <v>2.9980000000000002</v>
      </c>
      <c r="G22258">
        <v>34.356000000000002</v>
      </c>
      <c r="J22258">
        <v>1031.8104673013199</v>
      </c>
      <c r="K22258">
        <v>27.377000024228899</v>
      </c>
    </row>
    <row r="22259" spans="1:11" ht="15" customHeight="1">
      <c r="A22259" s="91" t="s">
        <v>4737</v>
      </c>
      <c r="B22259" s="19" t="s">
        <v>88</v>
      </c>
      <c r="C22259" s="30" t="s">
        <v>199</v>
      </c>
      <c r="D22259" s="91">
        <v>4000</v>
      </c>
      <c r="E22259">
        <v>958</v>
      </c>
      <c r="F22259">
        <v>2.9969999999999999</v>
      </c>
      <c r="G22259">
        <v>34.356000000000002</v>
      </c>
      <c r="J22259">
        <v>1031.8151738086499</v>
      </c>
      <c r="K22259">
        <v>27.377096242249301</v>
      </c>
    </row>
    <row r="22260" spans="1:11" ht="15" customHeight="1">
      <c r="A22260" s="91" t="s">
        <v>4737</v>
      </c>
      <c r="B22260" s="19" t="s">
        <v>88</v>
      </c>
      <c r="C22260" s="30" t="s">
        <v>199</v>
      </c>
      <c r="D22260" s="91">
        <v>4000</v>
      </c>
      <c r="E22260">
        <v>959</v>
      </c>
      <c r="F22260">
        <v>2.996</v>
      </c>
      <c r="G22260">
        <v>34.356000000000002</v>
      </c>
      <c r="J22260">
        <v>1031.81988025596</v>
      </c>
      <c r="K22260">
        <v>27.377192446118901</v>
      </c>
    </row>
    <row r="22261" spans="1:11" ht="15" customHeight="1">
      <c r="A22261" s="91" t="s">
        <v>4737</v>
      </c>
      <c r="B22261" s="19" t="s">
        <v>88</v>
      </c>
      <c r="C22261" s="30" t="s">
        <v>199</v>
      </c>
      <c r="D22261" s="91">
        <v>4000</v>
      </c>
      <c r="E22261">
        <v>960</v>
      </c>
      <c r="F22261">
        <v>2.9950000000000001</v>
      </c>
      <c r="G22261">
        <v>34.356000000000002</v>
      </c>
      <c r="J22261">
        <v>1031.8245866432501</v>
      </c>
      <c r="K22261">
        <v>27.377288635837001</v>
      </c>
    </row>
    <row r="22262" spans="1:11" ht="15" customHeight="1">
      <c r="A22262" s="91" t="s">
        <v>4737</v>
      </c>
      <c r="B22262" s="19" t="s">
        <v>88</v>
      </c>
      <c r="C22262" s="30" t="s">
        <v>199</v>
      </c>
      <c r="D22262" s="91">
        <v>4000</v>
      </c>
      <c r="E22262">
        <v>961</v>
      </c>
      <c r="F22262">
        <v>2.9940000000000002</v>
      </c>
      <c r="G22262">
        <v>34.356999999999999</v>
      </c>
      <c r="J22262">
        <v>1031.8300838176201</v>
      </c>
      <c r="K22262">
        <v>27.378183480400399</v>
      </c>
    </row>
    <row r="22263" spans="1:11" ht="15" customHeight="1">
      <c r="A22263" s="91" t="s">
        <v>4737</v>
      </c>
      <c r="B22263" s="19" t="s">
        <v>88</v>
      </c>
      <c r="C22263" s="30" t="s">
        <v>199</v>
      </c>
      <c r="D22263" s="91">
        <v>4000</v>
      </c>
      <c r="E22263">
        <v>962</v>
      </c>
      <c r="F22263">
        <v>2.992</v>
      </c>
      <c r="G22263">
        <v>34.356999999999999</v>
      </c>
      <c r="J22263">
        <v>1031.83490536712</v>
      </c>
      <c r="K22263">
        <v>27.378369053117002</v>
      </c>
    </row>
    <row r="22264" spans="1:11" ht="15" customHeight="1">
      <c r="A22264" s="91" t="s">
        <v>4737</v>
      </c>
      <c r="B22264" s="19" t="s">
        <v>88</v>
      </c>
      <c r="C22264" s="30" t="s">
        <v>199</v>
      </c>
      <c r="D22264" s="91">
        <v>4000</v>
      </c>
      <c r="E22264">
        <v>963</v>
      </c>
      <c r="F22264">
        <v>2.992</v>
      </c>
      <c r="G22264">
        <v>34.356999999999999</v>
      </c>
      <c r="J22264">
        <v>1031.8394962821401</v>
      </c>
      <c r="K22264">
        <v>27.378375795420201</v>
      </c>
    </row>
    <row r="22265" spans="1:11" ht="15" customHeight="1">
      <c r="A22265" s="91" t="s">
        <v>4737</v>
      </c>
      <c r="B22265" s="19" t="s">
        <v>88</v>
      </c>
      <c r="C22265" s="30" t="s">
        <v>199</v>
      </c>
      <c r="D22265" s="91">
        <v>4000</v>
      </c>
      <c r="E22265">
        <v>964</v>
      </c>
      <c r="F22265">
        <v>2.9910000000000001</v>
      </c>
      <c r="G22265">
        <v>34.357999999999997</v>
      </c>
      <c r="J22265">
        <v>1031.8449932567701</v>
      </c>
      <c r="K22265">
        <v>27.3792706104941</v>
      </c>
    </row>
    <row r="22266" spans="1:11" ht="15" customHeight="1">
      <c r="A22266" s="91" t="s">
        <v>4737</v>
      </c>
      <c r="B22266" s="19" t="s">
        <v>88</v>
      </c>
      <c r="C22266" s="30" t="s">
        <v>199</v>
      </c>
      <c r="D22266" s="91">
        <v>4000</v>
      </c>
      <c r="E22266">
        <v>965</v>
      </c>
      <c r="F22266">
        <v>2.988</v>
      </c>
      <c r="G22266">
        <v>34.357999999999997</v>
      </c>
      <c r="J22266">
        <v>1031.84992998298</v>
      </c>
      <c r="K22266">
        <v>27.379545462212501</v>
      </c>
    </row>
    <row r="22267" spans="1:11" ht="15" customHeight="1">
      <c r="A22267" s="91" t="s">
        <v>4737</v>
      </c>
      <c r="B22267" s="19" t="s">
        <v>88</v>
      </c>
      <c r="C22267" s="30" t="s">
        <v>199</v>
      </c>
      <c r="D22267" s="91">
        <v>4000</v>
      </c>
      <c r="E22267">
        <v>966</v>
      </c>
      <c r="F22267">
        <v>2.984</v>
      </c>
      <c r="G22267">
        <v>34.357999999999997</v>
      </c>
      <c r="J22267">
        <v>1031.8549819551799</v>
      </c>
      <c r="K22267">
        <v>27.379909501657899</v>
      </c>
    </row>
    <row r="22268" spans="1:11" ht="15" customHeight="1">
      <c r="A22268" s="91" t="s">
        <v>4737</v>
      </c>
      <c r="B22268" s="19" t="s">
        <v>88</v>
      </c>
      <c r="C22268" s="30" t="s">
        <v>199</v>
      </c>
      <c r="D22268" s="91">
        <v>4000</v>
      </c>
      <c r="E22268">
        <v>967</v>
      </c>
      <c r="F22268">
        <v>2.9830000000000001</v>
      </c>
      <c r="G22268">
        <v>34.359000000000002</v>
      </c>
      <c r="J22268">
        <v>1031.8604788105999</v>
      </c>
      <c r="K22268">
        <v>27.380804231961701</v>
      </c>
    </row>
    <row r="22269" spans="1:11" ht="15" customHeight="1">
      <c r="A22269" s="91" t="s">
        <v>4737</v>
      </c>
      <c r="B22269" s="19" t="s">
        <v>88</v>
      </c>
      <c r="C22269" s="30" t="s">
        <v>199</v>
      </c>
      <c r="D22269" s="91">
        <v>4000</v>
      </c>
      <c r="E22269">
        <v>968</v>
      </c>
      <c r="F22269">
        <v>2.9820000000000002</v>
      </c>
      <c r="G22269">
        <v>34.359000000000002</v>
      </c>
      <c r="J22269">
        <v>1031.86518477</v>
      </c>
      <c r="K22269">
        <v>27.380900248633498</v>
      </c>
    </row>
    <row r="22270" spans="1:11" ht="15" customHeight="1">
      <c r="A22270" s="91" t="s">
        <v>4737</v>
      </c>
      <c r="B22270" s="19" t="s">
        <v>88</v>
      </c>
      <c r="C22270" s="30" t="s">
        <v>199</v>
      </c>
      <c r="D22270" s="91">
        <v>4000</v>
      </c>
      <c r="E22270">
        <v>969</v>
      </c>
      <c r="F22270">
        <v>2.9780000000000002</v>
      </c>
      <c r="G22270">
        <v>34.36</v>
      </c>
      <c r="J22270">
        <v>1031.8710274529601</v>
      </c>
      <c r="K22270">
        <v>27.3820626981149</v>
      </c>
    </row>
    <row r="22271" spans="1:11" ht="15" customHeight="1">
      <c r="A22271" s="91" t="s">
        <v>4737</v>
      </c>
      <c r="B22271" s="19" t="s">
        <v>88</v>
      </c>
      <c r="C22271" s="30" t="s">
        <v>199</v>
      </c>
      <c r="D22271" s="91">
        <v>4000</v>
      </c>
      <c r="E22271">
        <v>970</v>
      </c>
      <c r="F22271">
        <v>2.9740000000000002</v>
      </c>
      <c r="G22271">
        <v>34.360999999999997</v>
      </c>
      <c r="J22271">
        <v>1031.8768700600799</v>
      </c>
      <c r="K22271">
        <v>27.383224963313101</v>
      </c>
    </row>
    <row r="22272" spans="1:11" ht="15" customHeight="1">
      <c r="A22272" s="91" t="s">
        <v>4737</v>
      </c>
      <c r="B22272" s="19" t="s">
        <v>88</v>
      </c>
      <c r="C22272" s="30" t="s">
        <v>199</v>
      </c>
      <c r="D22272" s="91">
        <v>4000</v>
      </c>
      <c r="E22272">
        <v>971</v>
      </c>
      <c r="F22272">
        <v>2.9729999999999999</v>
      </c>
      <c r="G22272">
        <v>34.360999999999997</v>
      </c>
      <c r="J22272">
        <v>1031.8815759101301</v>
      </c>
      <c r="K22272">
        <v>27.383320860647899</v>
      </c>
    </row>
    <row r="22273" spans="1:11" ht="15" customHeight="1">
      <c r="A22273" s="91" t="s">
        <v>4737</v>
      </c>
      <c r="B22273" s="19" t="s">
        <v>88</v>
      </c>
      <c r="C22273" s="30" t="s">
        <v>199</v>
      </c>
      <c r="D22273" s="91">
        <v>4000</v>
      </c>
      <c r="E22273">
        <v>972</v>
      </c>
      <c r="F22273">
        <v>2.972</v>
      </c>
      <c r="G22273">
        <v>34.362000000000002</v>
      </c>
      <c r="J22273">
        <v>1031.88707252313</v>
      </c>
      <c r="K22273">
        <v>27.384215480055399</v>
      </c>
    </row>
    <row r="22274" spans="1:11" ht="15" customHeight="1">
      <c r="A22274" s="91" t="s">
        <v>4737</v>
      </c>
      <c r="B22274" s="19" t="s">
        <v>88</v>
      </c>
      <c r="C22274" s="30" t="s">
        <v>199</v>
      </c>
      <c r="D22274" s="91">
        <v>4000</v>
      </c>
      <c r="E22274">
        <v>973</v>
      </c>
      <c r="F22274">
        <v>2.972</v>
      </c>
      <c r="G22274">
        <v>34.362000000000002</v>
      </c>
      <c r="J22274">
        <v>1031.8916629140599</v>
      </c>
      <c r="K22274">
        <v>27.384222205277599</v>
      </c>
    </row>
    <row r="22275" spans="1:11" ht="15" customHeight="1">
      <c r="A22275" s="91" t="s">
        <v>4737</v>
      </c>
      <c r="B22275" s="19" t="s">
        <v>88</v>
      </c>
      <c r="C22275" s="30" t="s">
        <v>199</v>
      </c>
      <c r="D22275" s="91">
        <v>4000</v>
      </c>
      <c r="E22275">
        <v>974</v>
      </c>
      <c r="F22275">
        <v>2.972</v>
      </c>
      <c r="G22275">
        <v>34.363</v>
      </c>
      <c r="J22275">
        <v>1031.8970440146099</v>
      </c>
      <c r="K22275">
        <v>27.3850276690432</v>
      </c>
    </row>
    <row r="22276" spans="1:11" ht="15" customHeight="1">
      <c r="A22276" s="91" t="s">
        <v>4737</v>
      </c>
      <c r="B22276" s="19" t="s">
        <v>88</v>
      </c>
      <c r="C22276" s="30" t="s">
        <v>199</v>
      </c>
      <c r="D22276" s="91">
        <v>4000</v>
      </c>
      <c r="E22276">
        <v>975</v>
      </c>
      <c r="F22276">
        <v>2.9710000000000001</v>
      </c>
      <c r="G22276">
        <v>34.363</v>
      </c>
      <c r="J22276">
        <v>1031.90174958785</v>
      </c>
      <c r="K22276">
        <v>27.3851235438324</v>
      </c>
    </row>
    <row r="22277" spans="1:11" ht="15" customHeight="1">
      <c r="A22277" s="91" t="s">
        <v>4737</v>
      </c>
      <c r="B22277" s="19" t="s">
        <v>88</v>
      </c>
      <c r="C22277" s="30" t="s">
        <v>199</v>
      </c>
      <c r="D22277" s="91">
        <v>4000</v>
      </c>
      <c r="E22277">
        <v>976</v>
      </c>
      <c r="F22277">
        <v>2.9710000000000001</v>
      </c>
      <c r="G22277">
        <v>34.363</v>
      </c>
      <c r="J22277">
        <v>1031.90633970113</v>
      </c>
      <c r="K22277">
        <v>27.385130271750299</v>
      </c>
    </row>
    <row r="22278" spans="1:11" ht="15" customHeight="1">
      <c r="A22278" s="91" t="s">
        <v>4737</v>
      </c>
      <c r="B22278" s="19" t="s">
        <v>88</v>
      </c>
      <c r="C22278" s="30" t="s">
        <v>199</v>
      </c>
      <c r="D22278" s="91">
        <v>4000</v>
      </c>
      <c r="E22278">
        <v>977</v>
      </c>
      <c r="F22278">
        <v>2.9710000000000001</v>
      </c>
      <c r="G22278">
        <v>34.363</v>
      </c>
      <c r="J22278">
        <v>1031.9109297161399</v>
      </c>
      <c r="K22278">
        <v>27.385137000979501</v>
      </c>
    </row>
    <row r="22279" spans="1:11" ht="15" customHeight="1">
      <c r="A22279" s="91" t="s">
        <v>4737</v>
      </c>
      <c r="B22279" s="19" t="s">
        <v>88</v>
      </c>
      <c r="C22279" s="30" t="s">
        <v>199</v>
      </c>
      <c r="D22279" s="91">
        <v>4000</v>
      </c>
      <c r="E22279">
        <v>978</v>
      </c>
      <c r="F22279">
        <v>2.97</v>
      </c>
      <c r="G22279">
        <v>34.363</v>
      </c>
      <c r="J22279">
        <v>1031.9156350825799</v>
      </c>
      <c r="K22279">
        <v>27.385232861031199</v>
      </c>
    </row>
    <row r="22280" spans="1:11" ht="15" customHeight="1">
      <c r="A22280" s="91" t="s">
        <v>4737</v>
      </c>
      <c r="B22280" s="19" t="s">
        <v>88</v>
      </c>
      <c r="C22280" s="30" t="s">
        <v>199</v>
      </c>
      <c r="D22280" s="91">
        <v>4000</v>
      </c>
      <c r="E22280">
        <v>979</v>
      </c>
      <c r="F22280">
        <v>2.9689999999999999</v>
      </c>
      <c r="G22280">
        <v>34.363</v>
      </c>
      <c r="J22280">
        <v>1031.9203403890599</v>
      </c>
      <c r="K22280">
        <v>27.385328706923001</v>
      </c>
    </row>
    <row r="22281" spans="1:11" ht="15" customHeight="1">
      <c r="A22281" s="91" t="s">
        <v>4737</v>
      </c>
      <c r="B22281" s="19" t="s">
        <v>88</v>
      </c>
      <c r="C22281" s="30" t="s">
        <v>199</v>
      </c>
      <c r="D22281" s="91">
        <v>4000</v>
      </c>
      <c r="E22281">
        <v>980</v>
      </c>
      <c r="F22281">
        <v>2.968</v>
      </c>
      <c r="G22281">
        <v>34.363999999999997</v>
      </c>
      <c r="J22281">
        <v>1031.9258364084101</v>
      </c>
      <c r="K22281">
        <v>27.3862232895824</v>
      </c>
    </row>
    <row r="22282" spans="1:11" ht="15" customHeight="1">
      <c r="A22282" s="91" t="s">
        <v>4737</v>
      </c>
      <c r="B22282" s="19" t="s">
        <v>88</v>
      </c>
      <c r="C22282" s="30" t="s">
        <v>199</v>
      </c>
      <c r="D22282" s="91">
        <v>4000</v>
      </c>
      <c r="E22282">
        <v>981</v>
      </c>
      <c r="F22282">
        <v>2.9660000000000002</v>
      </c>
      <c r="G22282">
        <v>34.363999999999997</v>
      </c>
      <c r="J22282">
        <v>1031.9306570712299</v>
      </c>
      <c r="K22282">
        <v>27.386408188770499</v>
      </c>
    </row>
    <row r="22283" spans="1:11" ht="15" customHeight="1">
      <c r="A22283" s="91" t="s">
        <v>4737</v>
      </c>
      <c r="B22283" s="19" t="s">
        <v>88</v>
      </c>
      <c r="C22283" s="30" t="s">
        <v>199</v>
      </c>
      <c r="D22283" s="91">
        <v>4000</v>
      </c>
      <c r="E22283">
        <v>982</v>
      </c>
      <c r="F22283">
        <v>2.9649999999999999</v>
      </c>
      <c r="G22283">
        <v>34.363999999999997</v>
      </c>
      <c r="J22283">
        <v>1031.9353622062399</v>
      </c>
      <c r="K22283">
        <v>27.386503981483902</v>
      </c>
    </row>
    <row r="22284" spans="1:11" ht="15" customHeight="1">
      <c r="A22284" s="91" t="s">
        <v>4737</v>
      </c>
      <c r="B22284" s="19" t="s">
        <v>88</v>
      </c>
      <c r="C22284" s="30" t="s">
        <v>199</v>
      </c>
      <c r="D22284" s="91">
        <v>4000</v>
      </c>
      <c r="E22284">
        <v>983</v>
      </c>
      <c r="F22284">
        <v>2.9649999999999999</v>
      </c>
      <c r="G22284">
        <v>34.363999999999997</v>
      </c>
      <c r="J22284">
        <v>1031.9399517731299</v>
      </c>
      <c r="K22284">
        <v>27.3865107093341</v>
      </c>
    </row>
    <row r="22285" spans="1:11" ht="15" customHeight="1">
      <c r="A22285" s="91" t="s">
        <v>4737</v>
      </c>
      <c r="B22285" s="19" t="s">
        <v>88</v>
      </c>
      <c r="C22285" s="30" t="s">
        <v>199</v>
      </c>
      <c r="D22285" s="91">
        <v>4000</v>
      </c>
      <c r="E22285">
        <v>984</v>
      </c>
      <c r="F22285">
        <v>2.964</v>
      </c>
      <c r="G22285">
        <v>34.363999999999997</v>
      </c>
      <c r="J22285">
        <v>1031.94465677479</v>
      </c>
      <c r="K22285">
        <v>27.3866064875949</v>
      </c>
    </row>
    <row r="22286" spans="1:11" ht="15" customHeight="1">
      <c r="A22286" s="91" t="s">
        <v>4737</v>
      </c>
      <c r="B22286" s="19" t="s">
        <v>88</v>
      </c>
      <c r="C22286" s="30" t="s">
        <v>199</v>
      </c>
      <c r="D22286" s="91">
        <v>4000</v>
      </c>
      <c r="E22286">
        <v>985</v>
      </c>
      <c r="F22286">
        <v>2.9630000000000001</v>
      </c>
      <c r="G22286">
        <v>34.363999999999997</v>
      </c>
      <c r="J22286">
        <v>1031.9493617164801</v>
      </c>
      <c r="K22286">
        <v>27.386702251693801</v>
      </c>
    </row>
    <row r="22287" spans="1:11" ht="15" customHeight="1">
      <c r="A22287" s="91" t="s">
        <v>4737</v>
      </c>
      <c r="B22287" s="19" t="s">
        <v>88</v>
      </c>
      <c r="C22287" s="30" t="s">
        <v>199</v>
      </c>
      <c r="D22287" s="91">
        <v>4000</v>
      </c>
      <c r="E22287">
        <v>986</v>
      </c>
      <c r="F22287">
        <v>2.9609999999999999</v>
      </c>
      <c r="G22287">
        <v>34.365000000000002</v>
      </c>
      <c r="J22287">
        <v>1031.9549728925399</v>
      </c>
      <c r="K22287">
        <v>27.387685783784001</v>
      </c>
    </row>
    <row r="22288" spans="1:11" ht="15" customHeight="1">
      <c r="A22288" s="91" t="s">
        <v>4737</v>
      </c>
      <c r="B22288" s="19" t="s">
        <v>88</v>
      </c>
      <c r="C22288" s="30" t="s">
        <v>199</v>
      </c>
      <c r="D22288" s="91">
        <v>4000</v>
      </c>
      <c r="E22288">
        <v>987</v>
      </c>
      <c r="F22288">
        <v>2.9590000000000001</v>
      </c>
      <c r="G22288">
        <v>34.365000000000002</v>
      </c>
      <c r="J22288">
        <v>1031.95979327599</v>
      </c>
      <c r="K22288">
        <v>27.387870494618301</v>
      </c>
    </row>
    <row r="22289" spans="1:11" ht="15" customHeight="1">
      <c r="A22289" s="91" t="s">
        <v>4737</v>
      </c>
      <c r="B22289" s="19" t="s">
        <v>88</v>
      </c>
      <c r="C22289" s="30" t="s">
        <v>199</v>
      </c>
      <c r="D22289" s="91">
        <v>4000</v>
      </c>
      <c r="E22289">
        <v>988</v>
      </c>
      <c r="F22289">
        <v>2.9580000000000002</v>
      </c>
      <c r="G22289">
        <v>34.365000000000002</v>
      </c>
      <c r="J22289">
        <v>1031.96449805973</v>
      </c>
      <c r="K22289">
        <v>27.387966191659</v>
      </c>
    </row>
    <row r="22290" spans="1:11" ht="15" customHeight="1">
      <c r="A22290" s="91" t="s">
        <v>4737</v>
      </c>
      <c r="B22290" s="19" t="s">
        <v>88</v>
      </c>
      <c r="C22290" s="30" t="s">
        <v>199</v>
      </c>
      <c r="D22290" s="91">
        <v>4000</v>
      </c>
      <c r="E22290">
        <v>989</v>
      </c>
      <c r="F22290">
        <v>2.9580000000000002</v>
      </c>
      <c r="G22290">
        <v>34.365000000000002</v>
      </c>
      <c r="J22290">
        <v>1031.96908720341</v>
      </c>
      <c r="K22290">
        <v>27.387972916521701</v>
      </c>
    </row>
    <row r="22291" spans="1:11" ht="15" customHeight="1">
      <c r="A22291" s="91" t="s">
        <v>4737</v>
      </c>
      <c r="B22291" s="19" t="s">
        <v>88</v>
      </c>
      <c r="C22291" s="30" t="s">
        <v>199</v>
      </c>
      <c r="D22291" s="91">
        <v>4000</v>
      </c>
      <c r="E22291">
        <v>990</v>
      </c>
      <c r="F22291">
        <v>2.9569999999999999</v>
      </c>
      <c r="G22291">
        <v>34.366</v>
      </c>
      <c r="J22291">
        <v>1031.9745825799</v>
      </c>
      <c r="K22291">
        <v>27.388867385151102</v>
      </c>
    </row>
    <row r="22292" spans="1:11" ht="15" customHeight="1">
      <c r="A22292" s="91" t="s">
        <v>4737</v>
      </c>
      <c r="B22292" s="19" t="s">
        <v>88</v>
      </c>
      <c r="C22292" s="30" t="s">
        <v>199</v>
      </c>
      <c r="D22292" s="91">
        <v>4000</v>
      </c>
      <c r="E22292">
        <v>991</v>
      </c>
      <c r="F22292">
        <v>2.9550000000000001</v>
      </c>
      <c r="G22292">
        <v>34.366</v>
      </c>
      <c r="J22292">
        <v>1031.9794027750299</v>
      </c>
      <c r="K22292">
        <v>27.3890519898289</v>
      </c>
    </row>
    <row r="22293" spans="1:11" ht="15" customHeight="1">
      <c r="A22293" s="91" t="s">
        <v>4737</v>
      </c>
      <c r="B22293" s="19" t="s">
        <v>88</v>
      </c>
      <c r="C22293" s="30" t="s">
        <v>199</v>
      </c>
      <c r="D22293" s="91">
        <v>4000</v>
      </c>
      <c r="E22293">
        <v>992</v>
      </c>
      <c r="F22293">
        <v>2.9510000000000001</v>
      </c>
      <c r="G22293">
        <v>34.366</v>
      </c>
      <c r="J22293">
        <v>1031.98445411496</v>
      </c>
      <c r="K22293">
        <v>27.389414317379298</v>
      </c>
    </row>
    <row r="22294" spans="1:11" ht="15" customHeight="1">
      <c r="A22294" s="91" t="s">
        <v>4737</v>
      </c>
      <c r="B22294" s="19" t="s">
        <v>88</v>
      </c>
      <c r="C22294" s="30" t="s">
        <v>199</v>
      </c>
      <c r="D22294" s="91">
        <v>4000</v>
      </c>
      <c r="E22294">
        <v>993</v>
      </c>
      <c r="F22294">
        <v>2.9460000000000002</v>
      </c>
      <c r="G22294">
        <v>34.366999999999997</v>
      </c>
      <c r="J22294">
        <v>1031.99041166252</v>
      </c>
      <c r="K22294">
        <v>27.390664074845301</v>
      </c>
    </row>
    <row r="22295" spans="1:11" ht="15" customHeight="1">
      <c r="A22295" s="91" t="s">
        <v>4737</v>
      </c>
      <c r="B22295" s="19" t="s">
        <v>88</v>
      </c>
      <c r="C22295" s="30" t="s">
        <v>199</v>
      </c>
      <c r="D22295" s="91">
        <v>4000</v>
      </c>
      <c r="E22295">
        <v>994</v>
      </c>
      <c r="F22295">
        <v>2.944</v>
      </c>
      <c r="G22295">
        <v>34.368000000000002</v>
      </c>
      <c r="J22295">
        <v>1031.9960224629699</v>
      </c>
      <c r="K22295">
        <v>27.3916472168521</v>
      </c>
    </row>
    <row r="22296" spans="1:11" ht="15" customHeight="1">
      <c r="A22296" s="91" t="s">
        <v>4737</v>
      </c>
      <c r="B22296" s="19" t="s">
        <v>88</v>
      </c>
      <c r="C22296" s="30" t="s">
        <v>199</v>
      </c>
      <c r="D22296" s="91">
        <v>4000</v>
      </c>
      <c r="E22296">
        <v>995</v>
      </c>
      <c r="F22296">
        <v>2.9420000000000002</v>
      </c>
      <c r="G22296">
        <v>34.368000000000002</v>
      </c>
      <c r="J22296">
        <v>1032.00084248596</v>
      </c>
      <c r="K22296">
        <v>27.391831486018599</v>
      </c>
    </row>
    <row r="22297" spans="1:11" ht="15" customHeight="1">
      <c r="A22297" s="91" t="s">
        <v>4737</v>
      </c>
      <c r="B22297" s="19" t="s">
        <v>88</v>
      </c>
      <c r="C22297" s="30" t="s">
        <v>199</v>
      </c>
      <c r="D22297" s="91">
        <v>4000</v>
      </c>
      <c r="E22297">
        <v>996</v>
      </c>
      <c r="F22297">
        <v>2.9409999999999998</v>
      </c>
      <c r="G22297">
        <v>34.369</v>
      </c>
      <c r="J22297">
        <v>1032.0063376199701</v>
      </c>
      <c r="K22297">
        <v>27.3927257884779</v>
      </c>
    </row>
    <row r="22298" spans="1:11" ht="15" customHeight="1">
      <c r="A22298" s="91" t="s">
        <v>4737</v>
      </c>
      <c r="B22298" s="19" t="s">
        <v>88</v>
      </c>
      <c r="C22298" s="30" t="s">
        <v>199</v>
      </c>
      <c r="D22298" s="91">
        <v>4000</v>
      </c>
      <c r="E22298">
        <v>997</v>
      </c>
      <c r="F22298">
        <v>2.9390000000000001</v>
      </c>
      <c r="G22298">
        <v>34.369999999999997</v>
      </c>
      <c r="J22298">
        <v>1032.0119482713901</v>
      </c>
      <c r="K22298">
        <v>27.393708821753801</v>
      </c>
    </row>
    <row r="22299" spans="1:11" ht="15" customHeight="1">
      <c r="A22299" s="91" t="s">
        <v>4737</v>
      </c>
      <c r="B22299" s="19" t="s">
        <v>88</v>
      </c>
      <c r="C22299" s="30" t="s">
        <v>199</v>
      </c>
      <c r="D22299" s="91">
        <v>4000</v>
      </c>
      <c r="E22299">
        <v>998</v>
      </c>
      <c r="F22299">
        <v>2.9369999999999998</v>
      </c>
      <c r="G22299">
        <v>34.369999999999997</v>
      </c>
      <c r="J22299">
        <v>1032.0167681544301</v>
      </c>
      <c r="K22299">
        <v>27.393892966467501</v>
      </c>
    </row>
    <row r="22300" spans="1:11" ht="15" customHeight="1">
      <c r="A22300" s="91" t="s">
        <v>4737</v>
      </c>
      <c r="B22300" s="19" t="s">
        <v>88</v>
      </c>
      <c r="C22300" s="30" t="s">
        <v>199</v>
      </c>
      <c r="D22300" s="91">
        <v>4000</v>
      </c>
      <c r="E22300">
        <v>999</v>
      </c>
      <c r="F22300">
        <v>2.9359999999999999</v>
      </c>
      <c r="G22300">
        <v>34.371000000000002</v>
      </c>
      <c r="J22300">
        <v>1032.02226311654</v>
      </c>
      <c r="K22300">
        <v>27.39478722074</v>
      </c>
    </row>
    <row r="22301" spans="1:11" ht="15" customHeight="1">
      <c r="A22301" s="91" t="s">
        <v>4737</v>
      </c>
      <c r="B22301" s="19" t="s">
        <v>88</v>
      </c>
      <c r="C22301" s="30" t="s">
        <v>199</v>
      </c>
      <c r="D22301" s="91">
        <v>4000</v>
      </c>
      <c r="E22301">
        <v>1000</v>
      </c>
      <c r="F22301">
        <v>2.9329999999999998</v>
      </c>
      <c r="G22301">
        <v>34.371000000000002</v>
      </c>
      <c r="J22301">
        <v>1032.02719850228</v>
      </c>
      <c r="K22301">
        <v>27.395059951909399</v>
      </c>
    </row>
    <row r="22302" spans="1:11" ht="15" customHeight="1">
      <c r="A22302" s="91" t="s">
        <v>4737</v>
      </c>
      <c r="B22302" s="19" t="s">
        <v>88</v>
      </c>
      <c r="C22302" s="30" t="s">
        <v>199</v>
      </c>
      <c r="D22302" s="91">
        <v>4000</v>
      </c>
      <c r="E22302">
        <v>1001</v>
      </c>
      <c r="F22302">
        <v>2.9319999999999999</v>
      </c>
      <c r="G22302">
        <v>34.371000000000002</v>
      </c>
      <c r="J22302">
        <v>1032.03190265187</v>
      </c>
      <c r="K22302">
        <v>27.395155303459902</v>
      </c>
    </row>
    <row r="22303" spans="1:11" ht="15" customHeight="1">
      <c r="A22303" s="91" t="s">
        <v>4737</v>
      </c>
      <c r="B22303" s="19" t="s">
        <v>88</v>
      </c>
      <c r="C22303" s="30" t="s">
        <v>199</v>
      </c>
      <c r="D22303" s="91">
        <v>4000</v>
      </c>
      <c r="E22303">
        <v>1002</v>
      </c>
      <c r="F22303">
        <v>2.93</v>
      </c>
      <c r="G22303">
        <v>34.372</v>
      </c>
      <c r="J22303">
        <v>1032.03751306087</v>
      </c>
      <c r="K22303">
        <v>27.396138131578699</v>
      </c>
    </row>
    <row r="22304" spans="1:11" ht="15" customHeight="1">
      <c r="A22304" s="91" t="s">
        <v>4737</v>
      </c>
      <c r="B22304" s="19" t="s">
        <v>88</v>
      </c>
      <c r="C22304" s="30" t="s">
        <v>199</v>
      </c>
      <c r="D22304" s="91">
        <v>4000</v>
      </c>
      <c r="E22304">
        <v>1003</v>
      </c>
      <c r="F22304">
        <v>2.927</v>
      </c>
      <c r="G22304">
        <v>34.372</v>
      </c>
      <c r="J22304">
        <v>1032.04244832001</v>
      </c>
      <c r="K22304">
        <v>27.396410630478599</v>
      </c>
    </row>
    <row r="22305" spans="1:11" ht="15" customHeight="1">
      <c r="A22305" s="91" t="s">
        <v>4737</v>
      </c>
      <c r="B22305" s="19" t="s">
        <v>88</v>
      </c>
      <c r="C22305" s="30" t="s">
        <v>199</v>
      </c>
      <c r="D22305" s="91">
        <v>4000</v>
      </c>
      <c r="E22305">
        <v>1004</v>
      </c>
      <c r="F22305">
        <v>2.9249999999999998</v>
      </c>
      <c r="G22305">
        <v>34.372999999999998</v>
      </c>
      <c r="J22305">
        <v>1032.0480586383001</v>
      </c>
      <c r="K22305">
        <v>27.397393345104302</v>
      </c>
    </row>
    <row r="22306" spans="1:11" ht="15" customHeight="1">
      <c r="A22306" s="91" t="s">
        <v>4737</v>
      </c>
      <c r="B22306" s="19" t="s">
        <v>88</v>
      </c>
      <c r="C22306" s="30" t="s">
        <v>199</v>
      </c>
      <c r="D22306" s="91">
        <v>4000</v>
      </c>
      <c r="E22306">
        <v>1005</v>
      </c>
      <c r="F22306">
        <v>2.923</v>
      </c>
      <c r="G22306">
        <v>34.372999999999998</v>
      </c>
      <c r="J22306">
        <v>1032.0528782036899</v>
      </c>
      <c r="K22306">
        <v>27.397577128366901</v>
      </c>
    </row>
    <row r="22307" spans="1:11" ht="15" customHeight="1">
      <c r="A22307" s="91" t="s">
        <v>4737</v>
      </c>
      <c r="B22307" s="19" t="s">
        <v>88</v>
      </c>
      <c r="C22307" s="30" t="s">
        <v>199</v>
      </c>
      <c r="D22307" s="91">
        <v>4000</v>
      </c>
      <c r="E22307">
        <v>1006</v>
      </c>
      <c r="F22307">
        <v>2.9239999999999999</v>
      </c>
      <c r="G22307">
        <v>34.374000000000002</v>
      </c>
      <c r="J22307">
        <v>1032.0581415434799</v>
      </c>
      <c r="K22307">
        <v>27.3982941733484</v>
      </c>
    </row>
    <row r="22308" spans="1:11" ht="15" customHeight="1">
      <c r="A22308" s="91" t="s">
        <v>4737</v>
      </c>
      <c r="B22308" s="19" t="s">
        <v>88</v>
      </c>
      <c r="C22308" s="30" t="s">
        <v>199</v>
      </c>
      <c r="D22308" s="91">
        <v>4000</v>
      </c>
      <c r="E22308">
        <v>1007</v>
      </c>
      <c r="F22308">
        <v>2.9220000000000002</v>
      </c>
      <c r="G22308">
        <v>34.374000000000002</v>
      </c>
      <c r="J22308">
        <v>1032.06296101161</v>
      </c>
      <c r="K22308">
        <v>27.398477932661098</v>
      </c>
    </row>
    <row r="22309" spans="1:11" ht="15" customHeight="1">
      <c r="A22309" s="91" t="s">
        <v>4737</v>
      </c>
      <c r="B22309" s="19" t="s">
        <v>88</v>
      </c>
      <c r="C22309" s="30" t="s">
        <v>199</v>
      </c>
      <c r="D22309" s="91">
        <v>4000</v>
      </c>
      <c r="E22309">
        <v>1008</v>
      </c>
      <c r="F22309">
        <v>2.9159999999999999</v>
      </c>
      <c r="G22309">
        <v>34.374000000000002</v>
      </c>
      <c r="J22309">
        <v>1032.0682429399501</v>
      </c>
      <c r="K22309">
        <v>27.3990155098932</v>
      </c>
    </row>
    <row r="22310" spans="1:11" ht="15" customHeight="1">
      <c r="A22310" s="91" t="s">
        <v>4737</v>
      </c>
      <c r="B22310" s="19" t="s">
        <v>88</v>
      </c>
      <c r="C22310" s="30" t="s">
        <v>199</v>
      </c>
      <c r="D22310" s="91">
        <v>4000</v>
      </c>
      <c r="E22310">
        <v>1009</v>
      </c>
      <c r="F22310">
        <v>2.915</v>
      </c>
      <c r="G22310">
        <v>34.375</v>
      </c>
      <c r="J22310">
        <v>1032.07373741172</v>
      </c>
      <c r="K22310">
        <v>27.399909546366199</v>
      </c>
    </row>
    <row r="22311" spans="1:11" ht="15" customHeight="1">
      <c r="A22311" s="91" t="s">
        <v>4737</v>
      </c>
      <c r="B22311" s="19" t="s">
        <v>88</v>
      </c>
      <c r="C22311" s="30" t="s">
        <v>199</v>
      </c>
      <c r="D22311" s="91">
        <v>4000</v>
      </c>
      <c r="E22311">
        <v>1010</v>
      </c>
      <c r="F22311">
        <v>2.915</v>
      </c>
      <c r="G22311">
        <v>34.375999999999998</v>
      </c>
      <c r="J22311">
        <v>1032.0791161725699</v>
      </c>
      <c r="K22311">
        <v>27.400715147813301</v>
      </c>
    </row>
    <row r="22312" spans="1:11" ht="15" customHeight="1">
      <c r="A22312" s="91" t="s">
        <v>4737</v>
      </c>
      <c r="B22312" s="19" t="s">
        <v>88</v>
      </c>
      <c r="C22312" s="30" t="s">
        <v>199</v>
      </c>
      <c r="D22312" s="91">
        <v>4000</v>
      </c>
      <c r="E22312">
        <v>1011</v>
      </c>
      <c r="F22312">
        <v>2.915</v>
      </c>
      <c r="G22312">
        <v>34.375999999999998</v>
      </c>
      <c r="J22312">
        <v>1032.0837041397201</v>
      </c>
      <c r="K22312">
        <v>27.4007218365998</v>
      </c>
    </row>
    <row r="22313" spans="1:11" ht="15" customHeight="1">
      <c r="A22313" s="91" t="s">
        <v>4737</v>
      </c>
      <c r="B22313" s="19" t="s">
        <v>88</v>
      </c>
      <c r="C22313" s="30" t="s">
        <v>199</v>
      </c>
      <c r="D22313" s="91">
        <v>4000</v>
      </c>
      <c r="E22313">
        <v>1012</v>
      </c>
      <c r="F22313">
        <v>2.9140000000000001</v>
      </c>
      <c r="G22313">
        <v>34.375999999999998</v>
      </c>
      <c r="J22313">
        <v>1032.0884076997199</v>
      </c>
      <c r="K22313">
        <v>27.400816950978399</v>
      </c>
    </row>
    <row r="22314" spans="1:11" ht="15" customHeight="1">
      <c r="A22314" s="91" t="s">
        <v>4737</v>
      </c>
      <c r="B22314" s="19" t="s">
        <v>88</v>
      </c>
      <c r="C22314" s="30" t="s">
        <v>199</v>
      </c>
      <c r="D22314" s="91">
        <v>4000</v>
      </c>
      <c r="E22314">
        <v>1013</v>
      </c>
      <c r="F22314">
        <v>2.911</v>
      </c>
      <c r="G22314">
        <v>34.375999999999998</v>
      </c>
      <c r="J22314">
        <v>1032.0933425747701</v>
      </c>
      <c r="K22314">
        <v>27.401088835154301</v>
      </c>
    </row>
    <row r="22315" spans="1:11" ht="15" customHeight="1">
      <c r="A22315" s="91" t="s">
        <v>4737</v>
      </c>
      <c r="B22315" s="19" t="s">
        <v>88</v>
      </c>
      <c r="C22315" s="30" t="s">
        <v>199</v>
      </c>
      <c r="D22315" s="91">
        <v>4000</v>
      </c>
      <c r="E22315">
        <v>1014</v>
      </c>
      <c r="F22315">
        <v>2.9079999999999999</v>
      </c>
      <c r="G22315">
        <v>34.375999999999998</v>
      </c>
      <c r="J22315">
        <v>1032.0982773982701</v>
      </c>
      <c r="K22315">
        <v>27.401360600494598</v>
      </c>
    </row>
    <row r="22316" spans="1:11" ht="15" customHeight="1">
      <c r="A22316" s="91" t="s">
        <v>4737</v>
      </c>
      <c r="B22316" s="19" t="s">
        <v>88</v>
      </c>
      <c r="C22316" s="30" t="s">
        <v>199</v>
      </c>
      <c r="D22316" s="91">
        <v>4000</v>
      </c>
      <c r="E22316">
        <v>1015</v>
      </c>
      <c r="F22316">
        <v>2.9060000000000001</v>
      </c>
      <c r="G22316">
        <v>34.377000000000002</v>
      </c>
      <c r="J22316">
        <v>1032.10388718084</v>
      </c>
      <c r="K22316">
        <v>27.402342879814999</v>
      </c>
    </row>
    <row r="22317" spans="1:11" ht="15" customHeight="1">
      <c r="A22317" s="91" t="s">
        <v>4738</v>
      </c>
      <c r="B22317" s="19" t="s">
        <v>88</v>
      </c>
      <c r="C22317" s="30" t="s">
        <v>199</v>
      </c>
      <c r="D22317" s="91">
        <v>4000</v>
      </c>
      <c r="E22317">
        <v>0</v>
      </c>
      <c r="F22317">
        <v>6.2210000000000001</v>
      </c>
      <c r="G22317">
        <v>32.627000000000002</v>
      </c>
      <c r="J22317">
        <v>1025.65053149041</v>
      </c>
      <c r="K22317">
        <v>25.650531490408401</v>
      </c>
    </row>
    <row r="22318" spans="1:11" ht="15" customHeight="1">
      <c r="A22318" s="91" t="s">
        <v>4738</v>
      </c>
      <c r="B22318" s="19" t="s">
        <v>88</v>
      </c>
      <c r="C22318" s="30" t="s">
        <v>199</v>
      </c>
      <c r="D22318" s="91">
        <v>4000</v>
      </c>
      <c r="E22318">
        <v>1</v>
      </c>
      <c r="F22318">
        <v>6.2210000000000001</v>
      </c>
      <c r="G22318">
        <v>32.627000000000002</v>
      </c>
      <c r="J22318">
        <v>1025.6551527981201</v>
      </c>
      <c r="K22318">
        <v>25.650541786081899</v>
      </c>
    </row>
    <row r="22319" spans="1:11" ht="15" customHeight="1">
      <c r="A22319" s="91" t="s">
        <v>4738</v>
      </c>
      <c r="B22319" s="19" t="s">
        <v>88</v>
      </c>
      <c r="C22319" s="30" t="s">
        <v>199</v>
      </c>
      <c r="D22319" s="91">
        <v>4000</v>
      </c>
      <c r="E22319">
        <v>2</v>
      </c>
      <c r="F22319">
        <v>6.2210000000000001</v>
      </c>
      <c r="G22319">
        <v>32.627000000000002</v>
      </c>
      <c r="J22319">
        <v>1025.6597740075899</v>
      </c>
      <c r="K22319">
        <v>25.650552083477599</v>
      </c>
    </row>
    <row r="22320" spans="1:11" ht="15" customHeight="1">
      <c r="A22320" s="91" t="s">
        <v>4738</v>
      </c>
      <c r="B22320" s="19" t="s">
        <v>88</v>
      </c>
      <c r="C22320" s="30" t="s">
        <v>199</v>
      </c>
      <c r="D22320" s="91">
        <v>4000</v>
      </c>
      <c r="E22320">
        <v>3</v>
      </c>
      <c r="F22320">
        <v>6.2210000000000001</v>
      </c>
      <c r="G22320">
        <v>32.627000000000002</v>
      </c>
      <c r="J22320">
        <v>1025.66439511881</v>
      </c>
      <c r="K22320">
        <v>25.650562382595101</v>
      </c>
    </row>
    <row r="22321" spans="1:11" ht="15" customHeight="1">
      <c r="A22321" s="91" t="s">
        <v>4738</v>
      </c>
      <c r="B22321" s="19" t="s">
        <v>88</v>
      </c>
      <c r="C22321" s="30" t="s">
        <v>199</v>
      </c>
      <c r="D22321" s="91">
        <v>4000</v>
      </c>
      <c r="E22321">
        <v>4</v>
      </c>
      <c r="F22321">
        <v>6.2210000000000001</v>
      </c>
      <c r="G22321">
        <v>32.627000000000002</v>
      </c>
      <c r="J22321">
        <v>1025.6690161318099</v>
      </c>
      <c r="K22321">
        <v>25.650572683434099</v>
      </c>
    </row>
    <row r="22322" spans="1:11" ht="15" customHeight="1">
      <c r="A22322" s="91" t="s">
        <v>4738</v>
      </c>
      <c r="B22322" s="19" t="s">
        <v>88</v>
      </c>
      <c r="C22322" s="30" t="s">
        <v>199</v>
      </c>
      <c r="D22322" s="91">
        <v>4000</v>
      </c>
      <c r="E22322">
        <v>5</v>
      </c>
      <c r="F22322">
        <v>6.2210000000000001</v>
      </c>
      <c r="G22322">
        <v>32.627000000000002</v>
      </c>
      <c r="J22322">
        <v>1025.6736370465601</v>
      </c>
      <c r="K22322">
        <v>25.650582985995001</v>
      </c>
    </row>
    <row r="22323" spans="1:11" ht="15" customHeight="1">
      <c r="A22323" s="91" t="s">
        <v>4738</v>
      </c>
      <c r="B22323" s="19" t="s">
        <v>88</v>
      </c>
      <c r="C22323" s="30" t="s">
        <v>199</v>
      </c>
      <c r="D22323" s="91">
        <v>4000</v>
      </c>
      <c r="E22323">
        <v>6</v>
      </c>
      <c r="F22323">
        <v>6.2210000000000001</v>
      </c>
      <c r="G22323">
        <v>32.627000000000002</v>
      </c>
      <c r="J22323">
        <v>1025.67825786309</v>
      </c>
      <c r="K22323">
        <v>25.650593290277101</v>
      </c>
    </row>
    <row r="22324" spans="1:11" ht="15" customHeight="1">
      <c r="A22324" s="91" t="s">
        <v>4738</v>
      </c>
      <c r="B22324" s="19" t="s">
        <v>88</v>
      </c>
      <c r="C22324" s="30" t="s">
        <v>199</v>
      </c>
      <c r="D22324" s="91">
        <v>4000</v>
      </c>
      <c r="E22324">
        <v>7</v>
      </c>
      <c r="F22324">
        <v>6.2220000000000004</v>
      </c>
      <c r="G22324">
        <v>32.627000000000002</v>
      </c>
      <c r="J22324">
        <v>1025.68275360091</v>
      </c>
      <c r="K22324">
        <v>25.650478789758601</v>
      </c>
    </row>
    <row r="22325" spans="1:11" ht="15" customHeight="1">
      <c r="A22325" s="91" t="s">
        <v>4738</v>
      </c>
      <c r="B22325" s="19" t="s">
        <v>88</v>
      </c>
      <c r="C22325" s="30" t="s">
        <v>199</v>
      </c>
      <c r="D22325" s="91">
        <v>4000</v>
      </c>
      <c r="E22325">
        <v>8</v>
      </c>
      <c r="F22325">
        <v>6.2220000000000004</v>
      </c>
      <c r="G22325">
        <v>32.627000000000002</v>
      </c>
      <c r="J22325">
        <v>1025.6873741980601</v>
      </c>
      <c r="K22325">
        <v>25.650489099411999</v>
      </c>
    </row>
    <row r="22326" spans="1:11" ht="15" customHeight="1">
      <c r="A22326" s="91" t="s">
        <v>4738</v>
      </c>
      <c r="B22326" s="19" t="s">
        <v>88</v>
      </c>
      <c r="C22326" s="30" t="s">
        <v>199</v>
      </c>
      <c r="D22326" s="91">
        <v>4000</v>
      </c>
      <c r="E22326">
        <v>9</v>
      </c>
      <c r="F22326">
        <v>6.2210000000000001</v>
      </c>
      <c r="G22326">
        <v>32.627000000000002</v>
      </c>
      <c r="J22326">
        <v>1025.69211972332</v>
      </c>
      <c r="K22326">
        <v>25.6506242134503</v>
      </c>
    </row>
    <row r="22327" spans="1:11" ht="15" customHeight="1">
      <c r="A22327" s="91" t="s">
        <v>4738</v>
      </c>
      <c r="B22327" s="19" t="s">
        <v>88</v>
      </c>
      <c r="C22327" s="30" t="s">
        <v>199</v>
      </c>
      <c r="D22327" s="91">
        <v>4000</v>
      </c>
      <c r="E22327">
        <v>10</v>
      </c>
      <c r="F22327">
        <v>6.2210000000000001</v>
      </c>
      <c r="G22327">
        <v>32.627000000000002</v>
      </c>
      <c r="J22327">
        <v>1025.6967401469501</v>
      </c>
      <c r="K22327">
        <v>25.650634524616599</v>
      </c>
    </row>
    <row r="22328" spans="1:11" ht="15" customHeight="1">
      <c r="A22328" s="91" t="s">
        <v>4738</v>
      </c>
      <c r="B22328" s="19" t="s">
        <v>88</v>
      </c>
      <c r="C22328" s="30" t="s">
        <v>199</v>
      </c>
      <c r="D22328" s="91">
        <v>4000</v>
      </c>
      <c r="E22328">
        <v>11</v>
      </c>
      <c r="F22328">
        <v>6.2210000000000001</v>
      </c>
      <c r="G22328">
        <v>32.627000000000002</v>
      </c>
      <c r="J22328">
        <v>1025.70136047237</v>
      </c>
      <c r="K22328">
        <v>25.650644837503499</v>
      </c>
    </row>
    <row r="22329" spans="1:11" ht="15" customHeight="1">
      <c r="A22329" s="91" t="s">
        <v>4738</v>
      </c>
      <c r="B22329" s="19" t="s">
        <v>88</v>
      </c>
      <c r="C22329" s="30" t="s">
        <v>199</v>
      </c>
      <c r="D22329" s="91">
        <v>4000</v>
      </c>
      <c r="E22329">
        <v>12</v>
      </c>
      <c r="F22329">
        <v>6.2210000000000001</v>
      </c>
      <c r="G22329">
        <v>32.627000000000002</v>
      </c>
      <c r="J22329">
        <v>1025.7059806995701</v>
      </c>
      <c r="K22329">
        <v>25.6506551521109</v>
      </c>
    </row>
    <row r="22330" spans="1:11" ht="15" customHeight="1">
      <c r="A22330" s="91" t="s">
        <v>4738</v>
      </c>
      <c r="B22330" s="19" t="s">
        <v>88</v>
      </c>
      <c r="C22330" s="30" t="s">
        <v>199</v>
      </c>
      <c r="D22330" s="91">
        <v>4000</v>
      </c>
      <c r="E22330">
        <v>13</v>
      </c>
      <c r="F22330">
        <v>6.2169999999999996</v>
      </c>
      <c r="G22330">
        <v>32.627000000000002</v>
      </c>
      <c r="J22330">
        <v>1025.71110118566</v>
      </c>
      <c r="K22330">
        <v>25.651164533271</v>
      </c>
    </row>
    <row r="22331" spans="1:11" ht="15" customHeight="1">
      <c r="A22331" s="91" t="s">
        <v>4738</v>
      </c>
      <c r="B22331" s="19" t="s">
        <v>88</v>
      </c>
      <c r="C22331" s="30" t="s">
        <v>199</v>
      </c>
      <c r="D22331" s="91">
        <v>4000</v>
      </c>
      <c r="E22331">
        <v>14</v>
      </c>
      <c r="F22331">
        <v>6.2149999999999999</v>
      </c>
      <c r="G22331">
        <v>32.627000000000002</v>
      </c>
      <c r="J22331">
        <v>1025.71597146358</v>
      </c>
      <c r="K22331">
        <v>25.651424303184299</v>
      </c>
    </row>
    <row r="22332" spans="1:11" ht="15" customHeight="1">
      <c r="A22332" s="91" t="s">
        <v>4738</v>
      </c>
      <c r="B22332" s="19" t="s">
        <v>88</v>
      </c>
      <c r="C22332" s="30" t="s">
        <v>199</v>
      </c>
      <c r="D22332" s="91">
        <v>4000</v>
      </c>
      <c r="E22332">
        <v>15</v>
      </c>
      <c r="F22332">
        <v>6.2149999999999999</v>
      </c>
      <c r="G22332">
        <v>32.627000000000002</v>
      </c>
      <c r="J22332">
        <v>1025.7205915336599</v>
      </c>
      <c r="K22332">
        <v>25.651434611377901</v>
      </c>
    </row>
    <row r="22333" spans="1:11" ht="15" customHeight="1">
      <c r="A22333" s="91" t="s">
        <v>4738</v>
      </c>
      <c r="B22333" s="19" t="s">
        <v>88</v>
      </c>
      <c r="C22333" s="30" t="s">
        <v>199</v>
      </c>
      <c r="D22333" s="91">
        <v>4000</v>
      </c>
      <c r="E22333">
        <v>16</v>
      </c>
      <c r="F22333">
        <v>6.218</v>
      </c>
      <c r="G22333">
        <v>32.628</v>
      </c>
      <c r="J22333">
        <v>1025.7256252007101</v>
      </c>
      <c r="K22333">
        <v>25.651859934662799</v>
      </c>
    </row>
    <row r="22334" spans="1:11" ht="15" customHeight="1">
      <c r="A22334" s="91" t="s">
        <v>4738</v>
      </c>
      <c r="B22334" s="19" t="s">
        <v>88</v>
      </c>
      <c r="C22334" s="30" t="s">
        <v>199</v>
      </c>
      <c r="D22334" s="91">
        <v>4000</v>
      </c>
      <c r="E22334">
        <v>17</v>
      </c>
      <c r="F22334">
        <v>6.2190000000000003</v>
      </c>
      <c r="G22334">
        <v>32.628</v>
      </c>
      <c r="J22334">
        <v>1025.73011982049</v>
      </c>
      <c r="K22334">
        <v>25.651745497220901</v>
      </c>
    </row>
    <row r="22335" spans="1:11" ht="15" customHeight="1">
      <c r="A22335" s="91" t="s">
        <v>4738</v>
      </c>
      <c r="B22335" s="19" t="s">
        <v>88</v>
      </c>
      <c r="C22335" s="30" t="s">
        <v>199</v>
      </c>
      <c r="D22335" s="91">
        <v>4000</v>
      </c>
      <c r="E22335">
        <v>18</v>
      </c>
      <c r="F22335">
        <v>6.22</v>
      </c>
      <c r="G22335">
        <v>32.628</v>
      </c>
      <c r="J22335">
        <v>1025.73461428476</v>
      </c>
      <c r="K22335">
        <v>25.651631053862001</v>
      </c>
    </row>
    <row r="22336" spans="1:11" ht="15" customHeight="1">
      <c r="A22336" s="91" t="s">
        <v>4738</v>
      </c>
      <c r="B22336" s="19" t="s">
        <v>88</v>
      </c>
      <c r="C22336" s="30" t="s">
        <v>199</v>
      </c>
      <c r="D22336" s="91">
        <v>4000</v>
      </c>
      <c r="E22336">
        <v>19</v>
      </c>
      <c r="F22336">
        <v>6.2220000000000004</v>
      </c>
      <c r="G22336">
        <v>32.628</v>
      </c>
      <c r="J22336">
        <v>1025.7389833355601</v>
      </c>
      <c r="K22336">
        <v>25.651391818688801</v>
      </c>
    </row>
    <row r="22337" spans="1:11" ht="15" customHeight="1">
      <c r="A22337" s="91" t="s">
        <v>4738</v>
      </c>
      <c r="B22337" s="19" t="s">
        <v>88</v>
      </c>
      <c r="C22337" s="30" t="s">
        <v>199</v>
      </c>
      <c r="D22337" s="91">
        <v>4000</v>
      </c>
      <c r="E22337">
        <v>20</v>
      </c>
      <c r="F22337">
        <v>6.2220000000000004</v>
      </c>
      <c r="G22337">
        <v>32.627000000000002</v>
      </c>
      <c r="J22337">
        <v>1025.7428137034899</v>
      </c>
      <c r="K22337">
        <v>25.650612949450299</v>
      </c>
    </row>
    <row r="22338" spans="1:11" ht="15" customHeight="1">
      <c r="A22338" s="91" t="s">
        <v>4738</v>
      </c>
      <c r="B22338" s="19" t="s">
        <v>88</v>
      </c>
      <c r="C22338" s="30" t="s">
        <v>199</v>
      </c>
      <c r="D22338" s="91">
        <v>4000</v>
      </c>
      <c r="E22338">
        <v>21</v>
      </c>
      <c r="F22338">
        <v>6.2229999999999999</v>
      </c>
      <c r="G22338">
        <v>32.627000000000002</v>
      </c>
      <c r="J22338">
        <v>1025.74730771125</v>
      </c>
      <c r="K22338">
        <v>25.650498490462699</v>
      </c>
    </row>
    <row r="22339" spans="1:11" ht="15" customHeight="1">
      <c r="A22339" s="91" t="s">
        <v>4738</v>
      </c>
      <c r="B22339" s="19" t="s">
        <v>88</v>
      </c>
      <c r="C22339" s="30" t="s">
        <v>199</v>
      </c>
      <c r="D22339" s="91">
        <v>4000</v>
      </c>
      <c r="E22339">
        <v>22</v>
      </c>
      <c r="F22339">
        <v>6.2229999999999999</v>
      </c>
      <c r="G22339">
        <v>32.627000000000002</v>
      </c>
      <c r="J22339">
        <v>1025.7519269106599</v>
      </c>
      <c r="K22339">
        <v>25.650508826126998</v>
      </c>
    </row>
    <row r="22340" spans="1:11" ht="15" customHeight="1">
      <c r="A22340" s="91" t="s">
        <v>4738</v>
      </c>
      <c r="B22340" s="19" t="s">
        <v>88</v>
      </c>
      <c r="C22340" s="30" t="s">
        <v>199</v>
      </c>
      <c r="D22340" s="91">
        <v>4000</v>
      </c>
      <c r="E22340">
        <v>23</v>
      </c>
      <c r="F22340">
        <v>6.2229999999999999</v>
      </c>
      <c r="G22340">
        <v>32.627000000000002</v>
      </c>
      <c r="J22340">
        <v>1025.7565460118899</v>
      </c>
      <c r="K22340">
        <v>25.650519163509902</v>
      </c>
    </row>
    <row r="22341" spans="1:11" ht="15" customHeight="1">
      <c r="A22341" s="91" t="s">
        <v>4738</v>
      </c>
      <c r="B22341" s="19" t="s">
        <v>88</v>
      </c>
      <c r="C22341" s="30" t="s">
        <v>199</v>
      </c>
      <c r="D22341" s="91">
        <v>4000</v>
      </c>
      <c r="E22341">
        <v>24</v>
      </c>
      <c r="F22341">
        <v>6.2229999999999999</v>
      </c>
      <c r="G22341">
        <v>32.627000000000002</v>
      </c>
      <c r="J22341">
        <v>1025.7611650149499</v>
      </c>
      <c r="K22341">
        <v>25.650529502611999</v>
      </c>
    </row>
    <row r="22342" spans="1:11" ht="15" customHeight="1">
      <c r="A22342" s="91" t="s">
        <v>4738</v>
      </c>
      <c r="B22342" s="19" t="s">
        <v>88</v>
      </c>
      <c r="C22342" s="30" t="s">
        <v>199</v>
      </c>
      <c r="D22342" s="91">
        <v>4000</v>
      </c>
      <c r="E22342">
        <v>25</v>
      </c>
      <c r="F22342">
        <v>6.2229999999999999</v>
      </c>
      <c r="G22342">
        <v>32.627000000000002</v>
      </c>
      <c r="J22342">
        <v>1025.76578391983</v>
      </c>
      <c r="K22342">
        <v>25.650539843432401</v>
      </c>
    </row>
    <row r="22343" spans="1:11" ht="15" customHeight="1">
      <c r="A22343" s="91" t="s">
        <v>4738</v>
      </c>
      <c r="B22343" s="19" t="s">
        <v>88</v>
      </c>
      <c r="C22343" s="30" t="s">
        <v>199</v>
      </c>
      <c r="D22343" s="91">
        <v>4000</v>
      </c>
      <c r="E22343">
        <v>26</v>
      </c>
      <c r="F22343">
        <v>6.2220000000000004</v>
      </c>
      <c r="G22343">
        <v>32.627000000000002</v>
      </c>
      <c r="J22343">
        <v>1025.7705281537999</v>
      </c>
      <c r="K22343">
        <v>25.650674967322601</v>
      </c>
    </row>
    <row r="22344" spans="1:11" ht="15" customHeight="1">
      <c r="A22344" s="91" t="s">
        <v>4738</v>
      </c>
      <c r="B22344" s="19" t="s">
        <v>88</v>
      </c>
      <c r="C22344" s="30" t="s">
        <v>199</v>
      </c>
      <c r="D22344" s="91">
        <v>4000</v>
      </c>
      <c r="E22344">
        <v>27</v>
      </c>
      <c r="F22344">
        <v>6.2220000000000004</v>
      </c>
      <c r="G22344">
        <v>32.627000000000002</v>
      </c>
      <c r="J22344">
        <v>1025.77514688525</v>
      </c>
      <c r="K22344">
        <v>25.650685309649599</v>
      </c>
    </row>
    <row r="22345" spans="1:11" ht="15" customHeight="1">
      <c r="A22345" s="91" t="s">
        <v>4738</v>
      </c>
      <c r="B22345" s="19" t="s">
        <v>88</v>
      </c>
      <c r="C22345" s="30" t="s">
        <v>199</v>
      </c>
      <c r="D22345" s="91">
        <v>4000</v>
      </c>
      <c r="E22345">
        <v>28</v>
      </c>
      <c r="F22345">
        <v>6.2229999999999999</v>
      </c>
      <c r="G22345">
        <v>32.627000000000002</v>
      </c>
      <c r="J22345">
        <v>1025.7796400454499</v>
      </c>
      <c r="K22345">
        <v>25.6505708762047</v>
      </c>
    </row>
    <row r="22346" spans="1:11" ht="15" customHeight="1">
      <c r="A22346" s="91" t="s">
        <v>4738</v>
      </c>
      <c r="B22346" s="19" t="s">
        <v>88</v>
      </c>
      <c r="C22346" s="30" t="s">
        <v>199</v>
      </c>
      <c r="D22346" s="91">
        <v>4000</v>
      </c>
      <c r="E22346">
        <v>29</v>
      </c>
      <c r="F22346">
        <v>6.2220000000000004</v>
      </c>
      <c r="G22346">
        <v>32.627000000000002</v>
      </c>
      <c r="J22346">
        <v>1025.78438405363</v>
      </c>
      <c r="K22346">
        <v>25.650705999457401</v>
      </c>
    </row>
    <row r="22347" spans="1:11" ht="15" customHeight="1">
      <c r="A22347" s="91" t="s">
        <v>4738</v>
      </c>
      <c r="B22347" s="19" t="s">
        <v>88</v>
      </c>
      <c r="C22347" s="30" t="s">
        <v>199</v>
      </c>
      <c r="D22347" s="91">
        <v>4000</v>
      </c>
      <c r="E22347">
        <v>30</v>
      </c>
      <c r="F22347">
        <v>6.2210000000000001</v>
      </c>
      <c r="G22347">
        <v>32.627000000000002</v>
      </c>
      <c r="J22347">
        <v>1025.7891279979799</v>
      </c>
      <c r="K22347">
        <v>25.650841109074001</v>
      </c>
    </row>
    <row r="22348" spans="1:11" ht="15" customHeight="1">
      <c r="A22348" s="91" t="s">
        <v>4738</v>
      </c>
      <c r="B22348" s="19" t="s">
        <v>88</v>
      </c>
      <c r="C22348" s="30" t="s">
        <v>199</v>
      </c>
      <c r="D22348" s="91">
        <v>4000</v>
      </c>
      <c r="E22348">
        <v>31</v>
      </c>
      <c r="F22348">
        <v>6.2210000000000001</v>
      </c>
      <c r="G22348">
        <v>32.627000000000002</v>
      </c>
      <c r="J22348">
        <v>1025.79374635967</v>
      </c>
      <c r="K22348">
        <v>25.650851456341801</v>
      </c>
    </row>
    <row r="22349" spans="1:11" ht="15" customHeight="1">
      <c r="A22349" s="91" t="s">
        <v>4738</v>
      </c>
      <c r="B22349" s="19" t="s">
        <v>88</v>
      </c>
      <c r="C22349" s="30" t="s">
        <v>199</v>
      </c>
      <c r="D22349" s="91">
        <v>4000</v>
      </c>
      <c r="E22349">
        <v>32</v>
      </c>
      <c r="F22349">
        <v>6.2210000000000001</v>
      </c>
      <c r="G22349">
        <v>32.627000000000002</v>
      </c>
      <c r="J22349">
        <v>1025.7983646232001</v>
      </c>
      <c r="K22349">
        <v>25.650861805326901</v>
      </c>
    </row>
    <row r="22350" spans="1:11" ht="15" customHeight="1">
      <c r="A22350" s="91" t="s">
        <v>4738</v>
      </c>
      <c r="B22350" s="19" t="s">
        <v>88</v>
      </c>
      <c r="C22350" s="30" t="s">
        <v>199</v>
      </c>
      <c r="D22350" s="91">
        <v>4000</v>
      </c>
      <c r="E22350">
        <v>33</v>
      </c>
      <c r="F22350">
        <v>6.2220000000000004</v>
      </c>
      <c r="G22350">
        <v>32.627000000000002</v>
      </c>
      <c r="J22350">
        <v>1025.8028572124899</v>
      </c>
      <c r="K22350">
        <v>25.650747399686001</v>
      </c>
    </row>
    <row r="22351" spans="1:11" ht="15" customHeight="1">
      <c r="A22351" s="91" t="s">
        <v>4738</v>
      </c>
      <c r="B22351" s="19" t="s">
        <v>88</v>
      </c>
      <c r="C22351" s="30" t="s">
        <v>199</v>
      </c>
      <c r="D22351" s="91">
        <v>4000</v>
      </c>
      <c r="E22351">
        <v>34</v>
      </c>
      <c r="F22351">
        <v>6.2220000000000004</v>
      </c>
      <c r="G22351">
        <v>32.627000000000002</v>
      </c>
      <c r="J22351">
        <v>1025.80747525682</v>
      </c>
      <c r="K22351">
        <v>25.6507577540367</v>
      </c>
    </row>
    <row r="22352" spans="1:11" ht="15" customHeight="1">
      <c r="A22352" s="91" t="s">
        <v>4738</v>
      </c>
      <c r="B22352" s="19" t="s">
        <v>88</v>
      </c>
      <c r="C22352" s="30" t="s">
        <v>199</v>
      </c>
      <c r="D22352" s="91">
        <v>4000</v>
      </c>
      <c r="E22352">
        <v>35</v>
      </c>
      <c r="F22352">
        <v>6.2220000000000004</v>
      </c>
      <c r="G22352">
        <v>32.627000000000002</v>
      </c>
      <c r="J22352">
        <v>1025.8120932029999</v>
      </c>
      <c r="K22352">
        <v>25.650768110104298</v>
      </c>
    </row>
    <row r="22353" spans="1:11" ht="15" customHeight="1">
      <c r="A22353" s="91" t="s">
        <v>4738</v>
      </c>
      <c r="B22353" s="19" t="s">
        <v>88</v>
      </c>
      <c r="C22353" s="30" t="s">
        <v>199</v>
      </c>
      <c r="D22353" s="91">
        <v>4000</v>
      </c>
      <c r="E22353">
        <v>36</v>
      </c>
      <c r="F22353">
        <v>6.2220000000000004</v>
      </c>
      <c r="G22353">
        <v>32.628</v>
      </c>
      <c r="J22353">
        <v>1025.81749997576</v>
      </c>
      <c r="K22353">
        <v>25.651567674437299</v>
      </c>
    </row>
    <row r="22354" spans="1:11" ht="15" customHeight="1">
      <c r="A22354" s="91" t="s">
        <v>4738</v>
      </c>
      <c r="B22354" s="19" t="s">
        <v>88</v>
      </c>
      <c r="C22354" s="30" t="s">
        <v>199</v>
      </c>
      <c r="D22354" s="91">
        <v>4000</v>
      </c>
      <c r="E22354">
        <v>37</v>
      </c>
      <c r="F22354">
        <v>6.2229999999999999</v>
      </c>
      <c r="G22354">
        <v>32.628</v>
      </c>
      <c r="J22354">
        <v>1025.82199203659</v>
      </c>
      <c r="K22354">
        <v>25.651453271711699</v>
      </c>
    </row>
    <row r="22355" spans="1:11" ht="15" customHeight="1">
      <c r="A22355" s="91" t="s">
        <v>4738</v>
      </c>
      <c r="B22355" s="19" t="s">
        <v>88</v>
      </c>
      <c r="C22355" s="30" t="s">
        <v>199</v>
      </c>
      <c r="D22355" s="91">
        <v>4000</v>
      </c>
      <c r="E22355">
        <v>38</v>
      </c>
      <c r="F22355">
        <v>6.2229999999999999</v>
      </c>
      <c r="G22355">
        <v>32.628</v>
      </c>
      <c r="J22355">
        <v>1025.8266096580501</v>
      </c>
      <c r="K22355">
        <v>25.651463635273799</v>
      </c>
    </row>
    <row r="22356" spans="1:11" ht="15" customHeight="1">
      <c r="A22356" s="91" t="s">
        <v>4738</v>
      </c>
      <c r="B22356" s="19" t="s">
        <v>88</v>
      </c>
      <c r="C22356" s="30" t="s">
        <v>199</v>
      </c>
      <c r="D22356" s="91">
        <v>4000</v>
      </c>
      <c r="E22356">
        <v>39</v>
      </c>
      <c r="F22356">
        <v>6.2240000000000002</v>
      </c>
      <c r="G22356">
        <v>32.628</v>
      </c>
      <c r="J22356">
        <v>1025.8311014424601</v>
      </c>
      <c r="K22356">
        <v>25.6513492302849</v>
      </c>
    </row>
    <row r="22357" spans="1:11" ht="15" customHeight="1">
      <c r="A22357" s="91" t="s">
        <v>4738</v>
      </c>
      <c r="B22357" s="19" t="s">
        <v>88</v>
      </c>
      <c r="C22357" s="30" t="s">
        <v>199</v>
      </c>
      <c r="D22357" s="91">
        <v>4000</v>
      </c>
      <c r="E22357">
        <v>40</v>
      </c>
      <c r="F22357">
        <v>6.2270000000000003</v>
      </c>
      <c r="G22357">
        <v>32.628</v>
      </c>
      <c r="J22357">
        <v>1025.8353414906401</v>
      </c>
      <c r="K22357">
        <v>25.6509852252636</v>
      </c>
    </row>
    <row r="22358" spans="1:11" ht="15" customHeight="1">
      <c r="A22358" s="91" t="s">
        <v>4738</v>
      </c>
      <c r="B22358" s="19" t="s">
        <v>88</v>
      </c>
      <c r="C22358" s="30" t="s">
        <v>199</v>
      </c>
      <c r="D22358" s="91">
        <v>4000</v>
      </c>
      <c r="E22358">
        <v>41</v>
      </c>
      <c r="F22358">
        <v>6.226</v>
      </c>
      <c r="G22358">
        <v>32.628</v>
      </c>
      <c r="J22358">
        <v>1025.8400845452099</v>
      </c>
      <c r="K22358">
        <v>25.651120402576201</v>
      </c>
    </row>
    <row r="22359" spans="1:11" ht="15" customHeight="1">
      <c r="A22359" s="91" t="s">
        <v>4738</v>
      </c>
      <c r="B22359" s="19" t="s">
        <v>88</v>
      </c>
      <c r="C22359" s="30" t="s">
        <v>199</v>
      </c>
      <c r="D22359" s="91">
        <v>4000</v>
      </c>
      <c r="E22359">
        <v>42</v>
      </c>
      <c r="F22359">
        <v>6.2240000000000002</v>
      </c>
      <c r="G22359">
        <v>32.628</v>
      </c>
      <c r="J22359">
        <v>1025.8449533549899</v>
      </c>
      <c r="K22359">
        <v>25.651380342213798</v>
      </c>
    </row>
    <row r="22360" spans="1:11" ht="15" customHeight="1">
      <c r="A22360" s="91" t="s">
        <v>4738</v>
      </c>
      <c r="B22360" s="19" t="s">
        <v>88</v>
      </c>
      <c r="C22360" s="30" t="s">
        <v>199</v>
      </c>
      <c r="D22360" s="91">
        <v>4000</v>
      </c>
      <c r="E22360">
        <v>43</v>
      </c>
      <c r="F22360">
        <v>6.2249999999999996</v>
      </c>
      <c r="G22360">
        <v>32.628</v>
      </c>
      <c r="J22360">
        <v>1025.84944462101</v>
      </c>
      <c r="K22360">
        <v>25.651265942258799</v>
      </c>
    </row>
    <row r="22361" spans="1:11" ht="15" customHeight="1">
      <c r="A22361" s="91" t="s">
        <v>4738</v>
      </c>
      <c r="B22361" s="19" t="s">
        <v>88</v>
      </c>
      <c r="C22361" s="30" t="s">
        <v>199</v>
      </c>
      <c r="D22361" s="91">
        <v>4000</v>
      </c>
      <c r="E22361">
        <v>44</v>
      </c>
      <c r="F22361">
        <v>6.2270000000000003</v>
      </c>
      <c r="G22361">
        <v>32.628</v>
      </c>
      <c r="J22361">
        <v>1025.8538098439899</v>
      </c>
      <c r="K22361">
        <v>25.6510267413178</v>
      </c>
    </row>
    <row r="22362" spans="1:11" ht="15" customHeight="1">
      <c r="A22362" s="91" t="s">
        <v>4738</v>
      </c>
      <c r="B22362" s="19" t="s">
        <v>88</v>
      </c>
      <c r="C22362" s="30" t="s">
        <v>199</v>
      </c>
      <c r="D22362" s="91">
        <v>4000</v>
      </c>
      <c r="E22362">
        <v>45</v>
      </c>
      <c r="F22362">
        <v>6.2279999999999998</v>
      </c>
      <c r="G22362">
        <v>32.628</v>
      </c>
      <c r="J22362">
        <v>1025.858300765</v>
      </c>
      <c r="K22362">
        <v>25.650912319988699</v>
      </c>
    </row>
    <row r="22363" spans="1:11" ht="15" customHeight="1">
      <c r="A22363" s="91" t="s">
        <v>4738</v>
      </c>
      <c r="B22363" s="19" t="s">
        <v>88</v>
      </c>
      <c r="C22363" s="30" t="s">
        <v>199</v>
      </c>
      <c r="D22363" s="91">
        <v>4000</v>
      </c>
      <c r="E22363">
        <v>46</v>
      </c>
      <c r="F22363">
        <v>6.2290000000000001</v>
      </c>
      <c r="G22363">
        <v>32.628</v>
      </c>
      <c r="J22363">
        <v>1025.8627915306799</v>
      </c>
      <c r="K22363">
        <v>25.6507978927525</v>
      </c>
    </row>
    <row r="22364" spans="1:11" ht="15" customHeight="1">
      <c r="A22364" s="91" t="s">
        <v>4738</v>
      </c>
      <c r="B22364" s="19" t="s">
        <v>88</v>
      </c>
      <c r="C22364" s="30" t="s">
        <v>199</v>
      </c>
      <c r="D22364" s="91">
        <v>4000</v>
      </c>
      <c r="E22364">
        <v>47</v>
      </c>
      <c r="F22364">
        <v>6.2290000000000001</v>
      </c>
      <c r="G22364">
        <v>32.628</v>
      </c>
      <c r="J22364">
        <v>1025.8674081317499</v>
      </c>
      <c r="K22364">
        <v>25.650808283353399</v>
      </c>
    </row>
    <row r="22365" spans="1:11" ht="15" customHeight="1">
      <c r="A22365" s="91" t="s">
        <v>4738</v>
      </c>
      <c r="B22365" s="19" t="s">
        <v>88</v>
      </c>
      <c r="C22365" s="30" t="s">
        <v>199</v>
      </c>
      <c r="D22365" s="91">
        <v>4000</v>
      </c>
      <c r="E22365">
        <v>48</v>
      </c>
      <c r="F22365">
        <v>6.2290000000000001</v>
      </c>
      <c r="G22365">
        <v>32.628</v>
      </c>
      <c r="J22365">
        <v>1025.87202463472</v>
      </c>
      <c r="K22365">
        <v>25.650818675669601</v>
      </c>
    </row>
    <row r="22366" spans="1:11" ht="15" customHeight="1">
      <c r="A22366" s="91" t="s">
        <v>4738</v>
      </c>
      <c r="B22366" s="19" t="s">
        <v>88</v>
      </c>
      <c r="C22366" s="30" t="s">
        <v>199</v>
      </c>
      <c r="D22366" s="91">
        <v>4000</v>
      </c>
      <c r="E22366">
        <v>49</v>
      </c>
      <c r="F22366">
        <v>6.2270000000000003</v>
      </c>
      <c r="G22366">
        <v>32.627000000000002</v>
      </c>
      <c r="J22366">
        <v>1025.8761042623601</v>
      </c>
      <c r="K22366">
        <v>25.650289475718399</v>
      </c>
    </row>
    <row r="22367" spans="1:11" ht="15" customHeight="1">
      <c r="A22367" s="91" t="s">
        <v>4738</v>
      </c>
      <c r="B22367" s="19" t="s">
        <v>88</v>
      </c>
      <c r="C22367" s="30" t="s">
        <v>199</v>
      </c>
      <c r="D22367" s="91">
        <v>4000</v>
      </c>
      <c r="E22367">
        <v>50</v>
      </c>
      <c r="F22367">
        <v>6.226</v>
      </c>
      <c r="G22367">
        <v>32.628</v>
      </c>
      <c r="J22367">
        <v>1025.88163545563</v>
      </c>
      <c r="K22367">
        <v>25.651213850354502</v>
      </c>
    </row>
    <row r="22368" spans="1:11" ht="15" customHeight="1">
      <c r="A22368" s="91" t="s">
        <v>4738</v>
      </c>
      <c r="B22368" s="19" t="s">
        <v>88</v>
      </c>
      <c r="C22368" s="30" t="s">
        <v>199</v>
      </c>
      <c r="D22368" s="91">
        <v>4000</v>
      </c>
      <c r="E22368">
        <v>51</v>
      </c>
      <c r="F22368">
        <v>6.2270000000000003</v>
      </c>
      <c r="G22368">
        <v>32.628</v>
      </c>
      <c r="J22368">
        <v>1025.8861256850801</v>
      </c>
      <c r="K22368">
        <v>25.651099460469801</v>
      </c>
    </row>
    <row r="22369" spans="1:11" ht="15" customHeight="1">
      <c r="A22369" s="91" t="s">
        <v>4738</v>
      </c>
      <c r="B22369" s="19" t="s">
        <v>88</v>
      </c>
      <c r="C22369" s="30" t="s">
        <v>199</v>
      </c>
      <c r="D22369" s="91">
        <v>4000</v>
      </c>
      <c r="E22369">
        <v>52</v>
      </c>
      <c r="F22369">
        <v>6.2290000000000001</v>
      </c>
      <c r="G22369">
        <v>32.628</v>
      </c>
      <c r="J22369">
        <v>1025.8904896656099</v>
      </c>
      <c r="K22369">
        <v>25.650860262088099</v>
      </c>
    </row>
    <row r="22370" spans="1:11" ht="15" customHeight="1">
      <c r="A22370" s="91" t="s">
        <v>4738</v>
      </c>
      <c r="B22370" s="19" t="s">
        <v>88</v>
      </c>
      <c r="C22370" s="30" t="s">
        <v>199</v>
      </c>
      <c r="D22370" s="91">
        <v>4000</v>
      </c>
      <c r="E22370">
        <v>53</v>
      </c>
      <c r="F22370">
        <v>6.2279999999999998</v>
      </c>
      <c r="G22370">
        <v>32.628</v>
      </c>
      <c r="J22370">
        <v>1025.89523179459</v>
      </c>
      <c r="K22370">
        <v>25.6509954636369</v>
      </c>
    </row>
    <row r="22371" spans="1:11" ht="15" customHeight="1">
      <c r="A22371" s="91" t="s">
        <v>4738</v>
      </c>
      <c r="B22371" s="19" t="s">
        <v>88</v>
      </c>
      <c r="C22371" s="30" t="s">
        <v>199</v>
      </c>
      <c r="D22371" s="91">
        <v>4000</v>
      </c>
      <c r="E22371">
        <v>54</v>
      </c>
      <c r="F22371">
        <v>6.2270000000000003</v>
      </c>
      <c r="G22371">
        <v>32.627000000000002</v>
      </c>
      <c r="J22371">
        <v>1025.8991850810601</v>
      </c>
      <c r="K22371">
        <v>25.650341450205801</v>
      </c>
    </row>
    <row r="22372" spans="1:11" ht="15" customHeight="1">
      <c r="A22372" s="91" t="s">
        <v>4738</v>
      </c>
      <c r="B22372" s="19" t="s">
        <v>88</v>
      </c>
      <c r="C22372" s="30" t="s">
        <v>199</v>
      </c>
      <c r="D22372" s="91">
        <v>4000</v>
      </c>
      <c r="E22372">
        <v>55</v>
      </c>
      <c r="F22372">
        <v>6.2270000000000003</v>
      </c>
      <c r="G22372">
        <v>32.628</v>
      </c>
      <c r="J22372">
        <v>1025.90458972186</v>
      </c>
      <c r="K22372">
        <v>25.651141052000899</v>
      </c>
    </row>
    <row r="22373" spans="1:11" ht="15" customHeight="1">
      <c r="A22373" s="91" t="s">
        <v>4738</v>
      </c>
      <c r="B22373" s="19" t="s">
        <v>88</v>
      </c>
      <c r="C22373" s="30" t="s">
        <v>199</v>
      </c>
      <c r="D22373" s="91">
        <v>4000</v>
      </c>
      <c r="E22373">
        <v>56</v>
      </c>
      <c r="F22373">
        <v>6.2279999999999998</v>
      </c>
      <c r="G22373">
        <v>32.628</v>
      </c>
      <c r="J22373">
        <v>1025.90907931217</v>
      </c>
      <c r="K22373">
        <v>25.651026670800299</v>
      </c>
    </row>
    <row r="22374" spans="1:11" ht="15" customHeight="1">
      <c r="A22374" s="91" t="s">
        <v>4738</v>
      </c>
      <c r="B22374" s="19" t="s">
        <v>88</v>
      </c>
      <c r="C22374" s="30" t="s">
        <v>199</v>
      </c>
      <c r="D22374" s="91">
        <v>4000</v>
      </c>
      <c r="E22374">
        <v>57</v>
      </c>
      <c r="F22374">
        <v>6.2270000000000003</v>
      </c>
      <c r="G22374">
        <v>32.627000000000002</v>
      </c>
      <c r="J22374">
        <v>1025.9130323952299</v>
      </c>
      <c r="K22374">
        <v>25.6503726554722</v>
      </c>
    </row>
    <row r="22375" spans="1:11" ht="15" customHeight="1">
      <c r="A22375" s="91" t="s">
        <v>4738</v>
      </c>
      <c r="B22375" s="19" t="s">
        <v>88</v>
      </c>
      <c r="C22375" s="30" t="s">
        <v>199</v>
      </c>
      <c r="D22375" s="91">
        <v>4000</v>
      </c>
      <c r="E22375">
        <v>58</v>
      </c>
      <c r="F22375">
        <v>6.2270000000000003</v>
      </c>
      <c r="G22375">
        <v>32.627000000000002</v>
      </c>
      <c r="J22375">
        <v>1025.9176479704599</v>
      </c>
      <c r="K22375">
        <v>25.650383060655699</v>
      </c>
    </row>
    <row r="22376" spans="1:11" ht="15" customHeight="1">
      <c r="A22376" s="91" t="s">
        <v>4738</v>
      </c>
      <c r="B22376" s="19" t="s">
        <v>88</v>
      </c>
      <c r="C22376" s="30" t="s">
        <v>199</v>
      </c>
      <c r="D22376" s="91">
        <v>4000</v>
      </c>
      <c r="E22376">
        <v>59</v>
      </c>
      <c r="F22376">
        <v>6.2270000000000003</v>
      </c>
      <c r="G22376">
        <v>32.627000000000002</v>
      </c>
      <c r="J22376">
        <v>1025.92226344762</v>
      </c>
      <c r="K22376">
        <v>25.650393467552899</v>
      </c>
    </row>
    <row r="22377" spans="1:11" ht="15" customHeight="1">
      <c r="A22377" s="91" t="s">
        <v>4738</v>
      </c>
      <c r="B22377" s="19" t="s">
        <v>88</v>
      </c>
      <c r="C22377" s="30" t="s">
        <v>199</v>
      </c>
      <c r="D22377" s="91">
        <v>4000</v>
      </c>
      <c r="E22377">
        <v>60</v>
      </c>
      <c r="F22377">
        <v>6.2270000000000003</v>
      </c>
      <c r="G22377">
        <v>32.627000000000002</v>
      </c>
      <c r="J22377">
        <v>1025.92687882671</v>
      </c>
      <c r="K22377">
        <v>25.650403876163601</v>
      </c>
    </row>
    <row r="22378" spans="1:11" ht="15" customHeight="1">
      <c r="A22378" s="91" t="s">
        <v>4738</v>
      </c>
      <c r="B22378" s="19" t="s">
        <v>88</v>
      </c>
      <c r="C22378" s="30" t="s">
        <v>199</v>
      </c>
      <c r="D22378" s="91">
        <v>4000</v>
      </c>
      <c r="E22378">
        <v>61</v>
      </c>
      <c r="F22378">
        <v>6.2270000000000003</v>
      </c>
      <c r="G22378">
        <v>32.627000000000002</v>
      </c>
      <c r="J22378">
        <v>1025.93149410773</v>
      </c>
      <c r="K22378">
        <v>25.6504142864881</v>
      </c>
    </row>
    <row r="22379" spans="1:11" ht="15" customHeight="1">
      <c r="A22379" s="91" t="s">
        <v>4738</v>
      </c>
      <c r="B22379" s="19" t="s">
        <v>88</v>
      </c>
      <c r="C22379" s="30" t="s">
        <v>199</v>
      </c>
      <c r="D22379" s="91">
        <v>4000</v>
      </c>
      <c r="E22379">
        <v>62</v>
      </c>
      <c r="F22379">
        <v>6.2270000000000003</v>
      </c>
      <c r="G22379">
        <v>32.627000000000002</v>
      </c>
      <c r="J22379">
        <v>1025.93610929068</v>
      </c>
      <c r="K22379">
        <v>25.650424698525502</v>
      </c>
    </row>
    <row r="22380" spans="1:11" ht="15" customHeight="1">
      <c r="A22380" s="91" t="s">
        <v>4738</v>
      </c>
      <c r="B22380" s="19" t="s">
        <v>88</v>
      </c>
      <c r="C22380" s="30" t="s">
        <v>199</v>
      </c>
      <c r="D22380" s="91">
        <v>4000</v>
      </c>
      <c r="E22380">
        <v>63</v>
      </c>
      <c r="F22380">
        <v>6.2270000000000003</v>
      </c>
      <c r="G22380">
        <v>32.627000000000002</v>
      </c>
      <c r="J22380">
        <v>1025.94072437557</v>
      </c>
      <c r="K22380">
        <v>25.650435112276199</v>
      </c>
    </row>
    <row r="22381" spans="1:11" ht="15" customHeight="1">
      <c r="A22381" s="91" t="s">
        <v>4738</v>
      </c>
      <c r="B22381" s="19" t="s">
        <v>88</v>
      </c>
      <c r="C22381" s="30" t="s">
        <v>199</v>
      </c>
      <c r="D22381" s="91">
        <v>4000</v>
      </c>
      <c r="E22381">
        <v>64</v>
      </c>
      <c r="F22381">
        <v>6.226</v>
      </c>
      <c r="G22381">
        <v>32.627000000000002</v>
      </c>
      <c r="J22381">
        <v>1025.9454657050501</v>
      </c>
      <c r="K22381">
        <v>25.650570281625502</v>
      </c>
    </row>
    <row r="22382" spans="1:11" ht="15" customHeight="1">
      <c r="A22382" s="91" t="s">
        <v>4738</v>
      </c>
      <c r="B22382" s="19" t="s">
        <v>88</v>
      </c>
      <c r="C22382" s="30" t="s">
        <v>199</v>
      </c>
      <c r="D22382" s="91">
        <v>4000</v>
      </c>
      <c r="E22382">
        <v>65</v>
      </c>
      <c r="F22382">
        <v>6.226</v>
      </c>
      <c r="G22382">
        <v>32.627000000000002</v>
      </c>
      <c r="J22382">
        <v>1025.95008061668</v>
      </c>
      <c r="K22382">
        <v>25.650580696868001</v>
      </c>
    </row>
    <row r="22383" spans="1:11" ht="15" customHeight="1">
      <c r="A22383" s="91" t="s">
        <v>4738</v>
      </c>
      <c r="B22383" s="19" t="s">
        <v>88</v>
      </c>
      <c r="C22383" s="30" t="s">
        <v>199</v>
      </c>
      <c r="D22383" s="91">
        <v>4000</v>
      </c>
      <c r="E22383">
        <v>66</v>
      </c>
      <c r="F22383">
        <v>6.226</v>
      </c>
      <c r="G22383">
        <v>32.627000000000002</v>
      </c>
      <c r="J22383">
        <v>1025.95469543027</v>
      </c>
      <c r="K22383">
        <v>25.6505911138233</v>
      </c>
    </row>
    <row r="22384" spans="1:11" ht="15" customHeight="1">
      <c r="A22384" s="91" t="s">
        <v>4738</v>
      </c>
      <c r="B22384" s="19" t="s">
        <v>88</v>
      </c>
      <c r="C22384" s="30" t="s">
        <v>199</v>
      </c>
      <c r="D22384" s="91">
        <v>4000</v>
      </c>
      <c r="E22384">
        <v>67</v>
      </c>
      <c r="F22384">
        <v>6.226</v>
      </c>
      <c r="G22384">
        <v>32.627000000000002</v>
      </c>
      <c r="J22384">
        <v>1025.9593101457999</v>
      </c>
      <c r="K22384">
        <v>25.650601532490999</v>
      </c>
    </row>
    <row r="22385" spans="1:11" ht="15" customHeight="1">
      <c r="A22385" s="91" t="s">
        <v>4738</v>
      </c>
      <c r="B22385" s="19" t="s">
        <v>88</v>
      </c>
      <c r="C22385" s="30" t="s">
        <v>199</v>
      </c>
      <c r="D22385" s="91">
        <v>4000</v>
      </c>
      <c r="E22385">
        <v>68</v>
      </c>
      <c r="F22385">
        <v>6.2270000000000003</v>
      </c>
      <c r="G22385">
        <v>32.628</v>
      </c>
      <c r="J22385">
        <v>1025.96458700424</v>
      </c>
      <c r="K22385">
        <v>25.6512764138504</v>
      </c>
    </row>
    <row r="22386" spans="1:11" ht="15" customHeight="1">
      <c r="A22386" s="91" t="s">
        <v>4738</v>
      </c>
      <c r="B22386" s="19" t="s">
        <v>88</v>
      </c>
      <c r="C22386" s="30" t="s">
        <v>199</v>
      </c>
      <c r="D22386" s="91">
        <v>4000</v>
      </c>
      <c r="E22386">
        <v>69</v>
      </c>
      <c r="F22386">
        <v>6.2270000000000003</v>
      </c>
      <c r="G22386">
        <v>32.627000000000002</v>
      </c>
      <c r="J22386">
        <v>1025.96841282576</v>
      </c>
      <c r="K22386">
        <v>25.6504976307485</v>
      </c>
    </row>
    <row r="22387" spans="1:11" ht="15" customHeight="1">
      <c r="A22387" s="91" t="s">
        <v>4738</v>
      </c>
      <c r="B22387" s="19" t="s">
        <v>88</v>
      </c>
      <c r="C22387" s="30" t="s">
        <v>199</v>
      </c>
      <c r="D22387" s="91">
        <v>4000</v>
      </c>
      <c r="E22387">
        <v>70</v>
      </c>
      <c r="F22387">
        <v>6.2270000000000003</v>
      </c>
      <c r="G22387">
        <v>32.627000000000002</v>
      </c>
      <c r="J22387">
        <v>1025.97302722429</v>
      </c>
      <c r="K22387">
        <v>25.6505080564868</v>
      </c>
    </row>
    <row r="22388" spans="1:11" ht="15" customHeight="1">
      <c r="A22388" s="91" t="s">
        <v>4738</v>
      </c>
      <c r="B22388" s="19" t="s">
        <v>88</v>
      </c>
      <c r="C22388" s="30" t="s">
        <v>199</v>
      </c>
      <c r="D22388" s="91">
        <v>4000</v>
      </c>
      <c r="E22388">
        <v>71</v>
      </c>
      <c r="F22388">
        <v>6.2270000000000003</v>
      </c>
      <c r="G22388">
        <v>32.627000000000002</v>
      </c>
      <c r="J22388">
        <v>1025.97764152478</v>
      </c>
      <c r="K22388">
        <v>25.650518483937301</v>
      </c>
    </row>
    <row r="22389" spans="1:11" ht="15" customHeight="1">
      <c r="A22389" s="91" t="s">
        <v>4738</v>
      </c>
      <c r="B22389" s="19" t="s">
        <v>88</v>
      </c>
      <c r="C22389" s="30" t="s">
        <v>199</v>
      </c>
      <c r="D22389" s="91">
        <v>4000</v>
      </c>
      <c r="E22389">
        <v>72</v>
      </c>
      <c r="F22389">
        <v>6.2270000000000003</v>
      </c>
      <c r="G22389">
        <v>32.627000000000002</v>
      </c>
      <c r="J22389">
        <v>1025.98225572724</v>
      </c>
      <c r="K22389">
        <v>25.650528913099599</v>
      </c>
    </row>
    <row r="22390" spans="1:11" ht="15" customHeight="1">
      <c r="A22390" s="91" t="s">
        <v>4738</v>
      </c>
      <c r="B22390" s="19" t="s">
        <v>88</v>
      </c>
      <c r="C22390" s="30" t="s">
        <v>199</v>
      </c>
      <c r="D22390" s="91">
        <v>4000</v>
      </c>
      <c r="E22390">
        <v>73</v>
      </c>
      <c r="F22390">
        <v>6.2270000000000003</v>
      </c>
      <c r="G22390">
        <v>32.627000000000002</v>
      </c>
      <c r="J22390">
        <v>1025.98686983166</v>
      </c>
      <c r="K22390">
        <v>25.650539343973399</v>
      </c>
    </row>
    <row r="22391" spans="1:11" ht="15" customHeight="1">
      <c r="A22391" s="91" t="s">
        <v>4738</v>
      </c>
      <c r="B22391" s="19" t="s">
        <v>88</v>
      </c>
      <c r="C22391" s="30" t="s">
        <v>199</v>
      </c>
      <c r="D22391" s="91">
        <v>4000</v>
      </c>
      <c r="E22391">
        <v>74</v>
      </c>
      <c r="F22391">
        <v>6.2270000000000003</v>
      </c>
      <c r="G22391">
        <v>32.627000000000002</v>
      </c>
      <c r="J22391">
        <v>1025.99148383805</v>
      </c>
      <c r="K22391">
        <v>25.650549776558801</v>
      </c>
    </row>
    <row r="22392" spans="1:11" ht="15" customHeight="1">
      <c r="A22392" s="91" t="s">
        <v>4738</v>
      </c>
      <c r="B22392" s="19" t="s">
        <v>88</v>
      </c>
      <c r="C22392" s="30" t="s">
        <v>199</v>
      </c>
      <c r="D22392" s="91">
        <v>4000</v>
      </c>
      <c r="E22392">
        <v>75</v>
      </c>
      <c r="F22392">
        <v>6.2270000000000003</v>
      </c>
      <c r="G22392">
        <v>32.627000000000002</v>
      </c>
      <c r="J22392">
        <v>1025.99609774641</v>
      </c>
      <c r="K22392">
        <v>25.650560210855499</v>
      </c>
    </row>
    <row r="22393" spans="1:11" ht="15" customHeight="1">
      <c r="A22393" s="91" t="s">
        <v>4738</v>
      </c>
      <c r="B22393" s="19" t="s">
        <v>88</v>
      </c>
      <c r="C22393" s="30" t="s">
        <v>199</v>
      </c>
      <c r="D22393" s="91">
        <v>4000</v>
      </c>
      <c r="E22393">
        <v>76</v>
      </c>
      <c r="F22393">
        <v>6.2270000000000003</v>
      </c>
      <c r="G22393">
        <v>32.628</v>
      </c>
      <c r="J22393">
        <v>1026.0015001725801</v>
      </c>
      <c r="K22393">
        <v>25.651359857300999</v>
      </c>
    </row>
    <row r="22394" spans="1:11" ht="15" customHeight="1">
      <c r="A22394" s="91" t="s">
        <v>4738</v>
      </c>
      <c r="B22394" s="19" t="s">
        <v>88</v>
      </c>
      <c r="C22394" s="30" t="s">
        <v>199</v>
      </c>
      <c r="D22394" s="91">
        <v>4000</v>
      </c>
      <c r="E22394">
        <v>77</v>
      </c>
      <c r="F22394">
        <v>6.2279999999999998</v>
      </c>
      <c r="G22394">
        <v>32.627000000000002</v>
      </c>
      <c r="J22394">
        <v>1026.00519861783</v>
      </c>
      <c r="K22394">
        <v>25.650456344359299</v>
      </c>
    </row>
    <row r="22395" spans="1:11" ht="15" customHeight="1">
      <c r="A22395" s="91" t="s">
        <v>4738</v>
      </c>
      <c r="B22395" s="19" t="s">
        <v>88</v>
      </c>
      <c r="C22395" s="30" t="s">
        <v>199</v>
      </c>
      <c r="D22395" s="91">
        <v>4000</v>
      </c>
      <c r="E22395">
        <v>78</v>
      </c>
      <c r="F22395">
        <v>6.2270000000000003</v>
      </c>
      <c r="G22395">
        <v>32.627000000000002</v>
      </c>
      <c r="J22395">
        <v>1026.0099388833501</v>
      </c>
      <c r="K22395">
        <v>25.650591524012</v>
      </c>
    </row>
    <row r="22396" spans="1:11" ht="15" customHeight="1">
      <c r="A22396" s="91" t="s">
        <v>4738</v>
      </c>
      <c r="B22396" s="19" t="s">
        <v>88</v>
      </c>
      <c r="C22396" s="30" t="s">
        <v>199</v>
      </c>
      <c r="D22396" s="91">
        <v>4000</v>
      </c>
      <c r="E22396">
        <v>79</v>
      </c>
      <c r="F22396">
        <v>6.2270000000000003</v>
      </c>
      <c r="G22396">
        <v>32.627000000000002</v>
      </c>
      <c r="J22396">
        <v>1026.01455239962</v>
      </c>
      <c r="K22396">
        <v>25.650601965152401</v>
      </c>
    </row>
    <row r="22397" spans="1:11" ht="15" customHeight="1">
      <c r="A22397" s="91" t="s">
        <v>4738</v>
      </c>
      <c r="B22397" s="19" t="s">
        <v>88</v>
      </c>
      <c r="C22397" s="30" t="s">
        <v>199</v>
      </c>
      <c r="D22397" s="91">
        <v>4000</v>
      </c>
      <c r="E22397">
        <v>80</v>
      </c>
      <c r="F22397">
        <v>6.2279999999999998</v>
      </c>
      <c r="G22397">
        <v>32.627000000000002</v>
      </c>
      <c r="J22397">
        <v>1026.0190390980999</v>
      </c>
      <c r="K22397">
        <v>25.650487673585801</v>
      </c>
    </row>
    <row r="22398" spans="1:11" ht="15" customHeight="1">
      <c r="A22398" s="91" t="s">
        <v>4738</v>
      </c>
      <c r="B22398" s="19" t="s">
        <v>88</v>
      </c>
      <c r="C22398" s="30" t="s">
        <v>199</v>
      </c>
      <c r="D22398" s="91">
        <v>4000</v>
      </c>
      <c r="E22398">
        <v>81</v>
      </c>
      <c r="F22398">
        <v>6.2279999999999998</v>
      </c>
      <c r="G22398">
        <v>32.627000000000002</v>
      </c>
      <c r="J22398">
        <v>1026.02365239551</v>
      </c>
      <c r="K22398">
        <v>25.6504981200824</v>
      </c>
    </row>
    <row r="22399" spans="1:11" ht="15" customHeight="1">
      <c r="A22399" s="91" t="s">
        <v>4738</v>
      </c>
      <c r="B22399" s="19" t="s">
        <v>88</v>
      </c>
      <c r="C22399" s="30" t="s">
        <v>199</v>
      </c>
      <c r="D22399" s="91">
        <v>4000</v>
      </c>
      <c r="E22399">
        <v>82</v>
      </c>
      <c r="F22399">
        <v>6.2279999999999998</v>
      </c>
      <c r="G22399">
        <v>32.627000000000002</v>
      </c>
      <c r="J22399">
        <v>1026.0282655948999</v>
      </c>
      <c r="K22399">
        <v>25.6505085682893</v>
      </c>
    </row>
    <row r="22400" spans="1:11" ht="15" customHeight="1">
      <c r="A22400" s="91" t="s">
        <v>4738</v>
      </c>
      <c r="B22400" s="19" t="s">
        <v>88</v>
      </c>
      <c r="C22400" s="30" t="s">
        <v>199</v>
      </c>
      <c r="D22400" s="91">
        <v>4000</v>
      </c>
      <c r="E22400">
        <v>83</v>
      </c>
      <c r="F22400">
        <v>6.2279999999999998</v>
      </c>
      <c r="G22400">
        <v>32.627000000000002</v>
      </c>
      <c r="J22400">
        <v>1026.03287869629</v>
      </c>
      <c r="K22400">
        <v>25.6505190182063</v>
      </c>
    </row>
    <row r="22401" spans="1:11" ht="15" customHeight="1">
      <c r="A22401" s="91" t="s">
        <v>4738</v>
      </c>
      <c r="B22401" s="19" t="s">
        <v>88</v>
      </c>
      <c r="C22401" s="30" t="s">
        <v>199</v>
      </c>
      <c r="D22401" s="91">
        <v>4000</v>
      </c>
      <c r="E22401">
        <v>84</v>
      </c>
      <c r="F22401">
        <v>6.2279999999999998</v>
      </c>
      <c r="G22401">
        <v>32.627000000000002</v>
      </c>
      <c r="J22401">
        <v>1026.03749169968</v>
      </c>
      <c r="K22401">
        <v>25.6505294698336</v>
      </c>
    </row>
    <row r="22402" spans="1:11" ht="15" customHeight="1">
      <c r="A22402" s="91" t="s">
        <v>4738</v>
      </c>
      <c r="B22402" s="19" t="s">
        <v>88</v>
      </c>
      <c r="C22402" s="30" t="s">
        <v>199</v>
      </c>
      <c r="D22402" s="91">
        <v>4000</v>
      </c>
      <c r="E22402">
        <v>85</v>
      </c>
      <c r="F22402">
        <v>6.2279999999999998</v>
      </c>
      <c r="G22402">
        <v>32.627000000000002</v>
      </c>
      <c r="J22402">
        <v>1026.0421046050601</v>
      </c>
      <c r="K22402">
        <v>25.650539923170498</v>
      </c>
    </row>
    <row r="22403" spans="1:11" ht="15" customHeight="1">
      <c r="A22403" s="91" t="s">
        <v>4738</v>
      </c>
      <c r="B22403" s="19" t="s">
        <v>88</v>
      </c>
      <c r="C22403" s="30" t="s">
        <v>199</v>
      </c>
      <c r="D22403" s="91">
        <v>4000</v>
      </c>
      <c r="E22403">
        <v>86</v>
      </c>
      <c r="F22403">
        <v>6.2279999999999998</v>
      </c>
      <c r="G22403">
        <v>32.627000000000002</v>
      </c>
      <c r="J22403">
        <v>1026.0467174124601</v>
      </c>
      <c r="K22403">
        <v>25.6505503782173</v>
      </c>
    </row>
    <row r="22404" spans="1:11" ht="15" customHeight="1">
      <c r="A22404" s="91" t="s">
        <v>4738</v>
      </c>
      <c r="B22404" s="19" t="s">
        <v>88</v>
      </c>
      <c r="C22404" s="30" t="s">
        <v>199</v>
      </c>
      <c r="D22404" s="91">
        <v>4000</v>
      </c>
      <c r="E22404">
        <v>87</v>
      </c>
      <c r="F22404">
        <v>6.2279999999999998</v>
      </c>
      <c r="G22404">
        <v>32.628</v>
      </c>
      <c r="J22404">
        <v>1026.0521186537601</v>
      </c>
      <c r="K22404">
        <v>25.651350047436399</v>
      </c>
    </row>
    <row r="22405" spans="1:11" ht="15" customHeight="1">
      <c r="A22405" s="91" t="s">
        <v>4738</v>
      </c>
      <c r="B22405" s="19" t="s">
        <v>88</v>
      </c>
      <c r="C22405" s="30" t="s">
        <v>199</v>
      </c>
      <c r="D22405" s="91">
        <v>4000</v>
      </c>
      <c r="E22405">
        <v>88</v>
      </c>
      <c r="F22405">
        <v>6.2279999999999998</v>
      </c>
      <c r="G22405">
        <v>32.627000000000002</v>
      </c>
      <c r="J22405">
        <v>1026.0559427332601</v>
      </c>
      <c r="K22405">
        <v>25.650571293439299</v>
      </c>
    </row>
    <row r="22406" spans="1:11" ht="15" customHeight="1">
      <c r="A22406" s="91" t="s">
        <v>4738</v>
      </c>
      <c r="B22406" s="19" t="s">
        <v>88</v>
      </c>
      <c r="C22406" s="30" t="s">
        <v>199</v>
      </c>
      <c r="D22406" s="91">
        <v>4000</v>
      </c>
      <c r="E22406">
        <v>89</v>
      </c>
      <c r="F22406">
        <v>6.2279999999999998</v>
      </c>
      <c r="G22406">
        <v>32.627000000000002</v>
      </c>
      <c r="J22406">
        <v>1026.06055524668</v>
      </c>
      <c r="K22406">
        <v>25.650581753614201</v>
      </c>
    </row>
    <row r="22407" spans="1:11" ht="15" customHeight="1">
      <c r="A22407" s="91" t="s">
        <v>4738</v>
      </c>
      <c r="B22407" s="19" t="s">
        <v>88</v>
      </c>
      <c r="C22407" s="30" t="s">
        <v>199</v>
      </c>
      <c r="D22407" s="91">
        <v>4000</v>
      </c>
      <c r="E22407">
        <v>90</v>
      </c>
      <c r="F22407">
        <v>6.2279999999999998</v>
      </c>
      <c r="G22407">
        <v>32.627000000000002</v>
      </c>
      <c r="J22407">
        <v>1026.0651676621201</v>
      </c>
      <c r="K22407">
        <v>25.650592215498399</v>
      </c>
    </row>
    <row r="22408" spans="1:11" ht="15" customHeight="1">
      <c r="A22408" s="91" t="s">
        <v>4738</v>
      </c>
      <c r="B22408" s="19" t="s">
        <v>88</v>
      </c>
      <c r="C22408" s="30" t="s">
        <v>199</v>
      </c>
      <c r="D22408" s="91">
        <v>4000</v>
      </c>
      <c r="E22408">
        <v>91</v>
      </c>
      <c r="F22408">
        <v>6.2279999999999998</v>
      </c>
      <c r="G22408">
        <v>32.627000000000002</v>
      </c>
      <c r="J22408">
        <v>1026.0697799795701</v>
      </c>
      <c r="K22408">
        <v>25.650602679091399</v>
      </c>
    </row>
    <row r="22409" spans="1:11" ht="15" customHeight="1">
      <c r="A22409" s="91" t="s">
        <v>4738</v>
      </c>
      <c r="B22409" s="19" t="s">
        <v>88</v>
      </c>
      <c r="C22409" s="30" t="s">
        <v>199</v>
      </c>
      <c r="D22409" s="91">
        <v>4000</v>
      </c>
      <c r="E22409">
        <v>92</v>
      </c>
      <c r="F22409">
        <v>6.2279999999999998</v>
      </c>
      <c r="G22409">
        <v>32.627000000000002</v>
      </c>
      <c r="J22409">
        <v>1026.07439219905</v>
      </c>
      <c r="K22409">
        <v>25.650613144393201</v>
      </c>
    </row>
    <row r="22410" spans="1:11" ht="15" customHeight="1">
      <c r="A22410" s="91" t="s">
        <v>4738</v>
      </c>
      <c r="B22410" s="19" t="s">
        <v>88</v>
      </c>
      <c r="C22410" s="30" t="s">
        <v>199</v>
      </c>
      <c r="D22410" s="91">
        <v>4000</v>
      </c>
      <c r="E22410">
        <v>93</v>
      </c>
      <c r="F22410">
        <v>6.2279999999999998</v>
      </c>
      <c r="G22410">
        <v>32.627000000000002</v>
      </c>
      <c r="J22410">
        <v>1026.07900432055</v>
      </c>
      <c r="K22410">
        <v>25.650623611403699</v>
      </c>
    </row>
    <row r="22411" spans="1:11" ht="15" customHeight="1">
      <c r="A22411" s="91" t="s">
        <v>4738</v>
      </c>
      <c r="B22411" s="19" t="s">
        <v>88</v>
      </c>
      <c r="C22411" s="30" t="s">
        <v>199</v>
      </c>
      <c r="D22411" s="91">
        <v>4000</v>
      </c>
      <c r="E22411">
        <v>94</v>
      </c>
      <c r="F22411">
        <v>6.2279999999999998</v>
      </c>
      <c r="G22411">
        <v>32.627000000000002</v>
      </c>
      <c r="J22411">
        <v>1026.0836163440699</v>
      </c>
      <c r="K22411">
        <v>25.6506340801227</v>
      </c>
    </row>
    <row r="22412" spans="1:11" ht="15" customHeight="1">
      <c r="A22412" s="91" t="s">
        <v>4738</v>
      </c>
      <c r="B22412" s="19" t="s">
        <v>88</v>
      </c>
      <c r="C22412" s="30" t="s">
        <v>199</v>
      </c>
      <c r="D22412" s="91">
        <v>4000</v>
      </c>
      <c r="E22412">
        <v>95</v>
      </c>
      <c r="F22412">
        <v>6.2279999999999998</v>
      </c>
      <c r="G22412">
        <v>32.628</v>
      </c>
      <c r="J22412">
        <v>1026.0890167423499</v>
      </c>
      <c r="K22412">
        <v>25.6514337663255</v>
      </c>
    </row>
    <row r="22413" spans="1:11" ht="15" customHeight="1">
      <c r="A22413" s="91" t="s">
        <v>4738</v>
      </c>
      <c r="B22413" s="19" t="s">
        <v>88</v>
      </c>
      <c r="C22413" s="30" t="s">
        <v>199</v>
      </c>
      <c r="D22413" s="91">
        <v>4000</v>
      </c>
      <c r="E22413">
        <v>96</v>
      </c>
      <c r="F22413">
        <v>6.2279999999999998</v>
      </c>
      <c r="G22413">
        <v>32.628</v>
      </c>
      <c r="J22413">
        <v>1026.0936285625401</v>
      </c>
      <c r="K22413">
        <v>25.6514442388752</v>
      </c>
    </row>
    <row r="22414" spans="1:11" ht="15" customHeight="1">
      <c r="A22414" s="91" t="s">
        <v>4738</v>
      </c>
      <c r="B22414" s="19" t="s">
        <v>88</v>
      </c>
      <c r="C22414" s="30" t="s">
        <v>199</v>
      </c>
      <c r="D22414" s="91">
        <v>4000</v>
      </c>
      <c r="E22414">
        <v>97</v>
      </c>
      <c r="F22414">
        <v>6.2290000000000001</v>
      </c>
      <c r="G22414">
        <v>32.628</v>
      </c>
      <c r="J22414">
        <v>1026.09811316275</v>
      </c>
      <c r="K22414">
        <v>25.6513299976159</v>
      </c>
    </row>
    <row r="22415" spans="1:11" ht="15" customHeight="1">
      <c r="A22415" s="91" t="s">
        <v>4738</v>
      </c>
      <c r="B22415" s="19" t="s">
        <v>88</v>
      </c>
      <c r="C22415" s="30" t="s">
        <v>199</v>
      </c>
      <c r="D22415" s="91">
        <v>4000</v>
      </c>
      <c r="E22415">
        <v>98</v>
      </c>
      <c r="F22415">
        <v>6.23</v>
      </c>
      <c r="G22415">
        <v>32.628</v>
      </c>
      <c r="J22415">
        <v>1026.10259760794</v>
      </c>
      <c r="K22415">
        <v>25.6512157504574</v>
      </c>
    </row>
    <row r="22416" spans="1:11" ht="15" customHeight="1">
      <c r="A22416" s="91" t="s">
        <v>4738</v>
      </c>
      <c r="B22416" s="19" t="s">
        <v>88</v>
      </c>
      <c r="C22416" s="30" t="s">
        <v>199</v>
      </c>
      <c r="D22416" s="91">
        <v>4000</v>
      </c>
      <c r="E22416">
        <v>99</v>
      </c>
      <c r="F22416">
        <v>6.23</v>
      </c>
      <c r="G22416">
        <v>32.628</v>
      </c>
      <c r="J22416">
        <v>1026.10720908858</v>
      </c>
      <c r="K22416">
        <v>25.651226232004301</v>
      </c>
    </row>
    <row r="22417" spans="1:11" ht="15" customHeight="1">
      <c r="A22417" s="91" t="s">
        <v>4738</v>
      </c>
      <c r="B22417" s="19" t="s">
        <v>88</v>
      </c>
      <c r="C22417" s="30" t="s">
        <v>199</v>
      </c>
      <c r="D22417" s="91">
        <v>4000</v>
      </c>
      <c r="E22417">
        <v>100</v>
      </c>
      <c r="F22417">
        <v>6.2290000000000001</v>
      </c>
      <c r="G22417">
        <v>32.628</v>
      </c>
      <c r="J22417">
        <v>1026.1119476731701</v>
      </c>
      <c r="K22417">
        <v>25.651361436446201</v>
      </c>
    </row>
    <row r="22418" spans="1:11" ht="15" customHeight="1">
      <c r="A22418" s="91" t="s">
        <v>4738</v>
      </c>
      <c r="B22418" s="19" t="s">
        <v>88</v>
      </c>
      <c r="C22418" s="30" t="s">
        <v>199</v>
      </c>
      <c r="D22418" s="91">
        <v>4000</v>
      </c>
      <c r="E22418">
        <v>101</v>
      </c>
      <c r="F22418">
        <v>6.2290000000000001</v>
      </c>
      <c r="G22418">
        <v>32.628999999999998</v>
      </c>
      <c r="J22418">
        <v>1026.1173474068601</v>
      </c>
      <c r="K22418">
        <v>25.652161135496002</v>
      </c>
    </row>
    <row r="22419" spans="1:11" ht="15" customHeight="1">
      <c r="A22419" s="91" t="s">
        <v>4738</v>
      </c>
      <c r="B22419" s="19" t="s">
        <v>88</v>
      </c>
      <c r="C22419" s="30" t="s">
        <v>199</v>
      </c>
      <c r="D22419" s="91">
        <v>4000</v>
      </c>
      <c r="E22419">
        <v>102</v>
      </c>
      <c r="F22419">
        <v>6.2279999999999998</v>
      </c>
      <c r="G22419">
        <v>32.628999999999998</v>
      </c>
      <c r="J22419">
        <v>1026.12208584776</v>
      </c>
      <c r="K22419">
        <v>25.652296329002901</v>
      </c>
    </row>
    <row r="22420" spans="1:11" ht="15" customHeight="1">
      <c r="A22420" s="91" t="s">
        <v>4738</v>
      </c>
      <c r="B22420" s="19" t="s">
        <v>88</v>
      </c>
      <c r="C22420" s="30" t="s">
        <v>199</v>
      </c>
      <c r="D22420" s="91">
        <v>4000</v>
      </c>
      <c r="E22420">
        <v>103</v>
      </c>
      <c r="F22420">
        <v>6.2270000000000003</v>
      </c>
      <c r="G22420">
        <v>32.630000000000003</v>
      </c>
      <c r="J22420">
        <v>1026.1276126416201</v>
      </c>
      <c r="K22420">
        <v>25.6532207310599</v>
      </c>
    </row>
    <row r="22421" spans="1:11" ht="15" customHeight="1">
      <c r="A22421" s="91" t="s">
        <v>4738</v>
      </c>
      <c r="B22421" s="19" t="s">
        <v>88</v>
      </c>
      <c r="C22421" s="30" t="s">
        <v>199</v>
      </c>
      <c r="D22421" s="91">
        <v>4000</v>
      </c>
      <c r="E22421">
        <v>104</v>
      </c>
      <c r="F22421">
        <v>6.226</v>
      </c>
      <c r="G22421">
        <v>32.631</v>
      </c>
      <c r="J22421">
        <v>1026.13313936232</v>
      </c>
      <c r="K22421">
        <v>25.6541451256426</v>
      </c>
    </row>
    <row r="22422" spans="1:11" ht="15" customHeight="1">
      <c r="A22422" s="91" t="s">
        <v>4738</v>
      </c>
      <c r="B22422" s="19" t="s">
        <v>88</v>
      </c>
      <c r="C22422" s="30" t="s">
        <v>199</v>
      </c>
      <c r="D22422" s="91">
        <v>4000</v>
      </c>
      <c r="E22422">
        <v>105</v>
      </c>
      <c r="F22422">
        <v>6.226</v>
      </c>
      <c r="G22422">
        <v>32.631999999999998</v>
      </c>
      <c r="J22422">
        <v>1026.1385387293601</v>
      </c>
      <c r="K22422">
        <v>25.654944837062398</v>
      </c>
    </row>
    <row r="22423" spans="1:11" ht="15" customHeight="1">
      <c r="A22423" s="91" t="s">
        <v>4738</v>
      </c>
      <c r="B22423" s="19" t="s">
        <v>88</v>
      </c>
      <c r="C22423" s="30" t="s">
        <v>199</v>
      </c>
      <c r="D22423" s="91">
        <v>4000</v>
      </c>
      <c r="E22423">
        <v>106</v>
      </c>
      <c r="F22423">
        <v>6.2249999999999996</v>
      </c>
      <c r="G22423">
        <v>32.634999999999998</v>
      </c>
      <c r="J22423">
        <v>1026.1456420914301</v>
      </c>
      <c r="K22423">
        <v>25.657447687190601</v>
      </c>
    </row>
    <row r="22424" spans="1:11" ht="15" customHeight="1">
      <c r="A22424" s="91" t="s">
        <v>4738</v>
      </c>
      <c r="B22424" s="19" t="s">
        <v>88</v>
      </c>
      <c r="C22424" s="30" t="s">
        <v>199</v>
      </c>
      <c r="D22424" s="91">
        <v>4000</v>
      </c>
      <c r="E22424">
        <v>107</v>
      </c>
      <c r="F22424">
        <v>6.2240000000000002</v>
      </c>
      <c r="G22424">
        <v>32.637</v>
      </c>
      <c r="J22424">
        <v>1026.15195696622</v>
      </c>
      <c r="K22424">
        <v>25.6591613101739</v>
      </c>
    </row>
    <row r="22425" spans="1:11" ht="15" customHeight="1">
      <c r="A22425" s="91" t="s">
        <v>4738</v>
      </c>
      <c r="B22425" s="19" t="s">
        <v>88</v>
      </c>
      <c r="C22425" s="30" t="s">
        <v>199</v>
      </c>
      <c r="D22425" s="91">
        <v>4000</v>
      </c>
      <c r="E22425">
        <v>108</v>
      </c>
      <c r="F22425">
        <v>6.2229999999999999</v>
      </c>
      <c r="G22425">
        <v>32.639000000000003</v>
      </c>
      <c r="J22425">
        <v>1026.1582717589699</v>
      </c>
      <c r="K22425">
        <v>25.660874932437501</v>
      </c>
    </row>
    <row r="22426" spans="1:11" ht="15" customHeight="1">
      <c r="A22426" s="91" t="s">
        <v>4738</v>
      </c>
      <c r="B22426" s="19" t="s">
        <v>88</v>
      </c>
      <c r="C22426" s="30" t="s">
        <v>199</v>
      </c>
      <c r="D22426" s="91">
        <v>4000</v>
      </c>
      <c r="E22426">
        <v>109</v>
      </c>
      <c r="F22426">
        <v>6.2190000000000003</v>
      </c>
      <c r="G22426">
        <v>32.642000000000003</v>
      </c>
      <c r="J22426">
        <v>1026.1657568779899</v>
      </c>
      <c r="K22426">
        <v>25.6637517022154</v>
      </c>
    </row>
    <row r="22427" spans="1:11" ht="15" customHeight="1">
      <c r="A22427" s="91" t="s">
        <v>4738</v>
      </c>
      <c r="B22427" s="19" t="s">
        <v>88</v>
      </c>
      <c r="C22427" s="30" t="s">
        <v>199</v>
      </c>
      <c r="D22427" s="91">
        <v>4000</v>
      </c>
      <c r="E22427">
        <v>110</v>
      </c>
      <c r="F22427">
        <v>6.2089999999999996</v>
      </c>
      <c r="G22427">
        <v>32.646999999999998</v>
      </c>
      <c r="J22427">
        <v>1026.17558238889</v>
      </c>
      <c r="K22427">
        <v>25.668954154217101</v>
      </c>
    </row>
    <row r="22428" spans="1:11" ht="15" customHeight="1">
      <c r="A22428" s="91" t="s">
        <v>4738</v>
      </c>
      <c r="B22428" s="19" t="s">
        <v>88</v>
      </c>
      <c r="C22428" s="30" t="s">
        <v>199</v>
      </c>
      <c r="D22428" s="91">
        <v>4000</v>
      </c>
      <c r="E22428">
        <v>111</v>
      </c>
      <c r="F22428">
        <v>6.19</v>
      </c>
      <c r="G22428">
        <v>32.652999999999999</v>
      </c>
      <c r="J22428">
        <v>1026.1873397915599</v>
      </c>
      <c r="K22428">
        <v>25.676064238604798</v>
      </c>
    </row>
    <row r="22429" spans="1:11" ht="15" customHeight="1">
      <c r="A22429" s="91" t="s">
        <v>4738</v>
      </c>
      <c r="B22429" s="19" t="s">
        <v>88</v>
      </c>
      <c r="C22429" s="30" t="s">
        <v>199</v>
      </c>
      <c r="D22429" s="91">
        <v>4000</v>
      </c>
      <c r="E22429">
        <v>112</v>
      </c>
      <c r="F22429">
        <v>6.15</v>
      </c>
      <c r="G22429">
        <v>32.665999999999997</v>
      </c>
      <c r="J22429">
        <v>1026.2072763318099</v>
      </c>
      <c r="K22429">
        <v>25.691300365773301</v>
      </c>
    </row>
    <row r="22430" spans="1:11" ht="15" customHeight="1">
      <c r="A22430" s="91" t="s">
        <v>4738</v>
      </c>
      <c r="B22430" s="19" t="s">
        <v>88</v>
      </c>
      <c r="C22430" s="30" t="s">
        <v>199</v>
      </c>
      <c r="D22430" s="91">
        <v>4000</v>
      </c>
      <c r="E22430">
        <v>113</v>
      </c>
      <c r="F22430">
        <v>6.0720000000000001</v>
      </c>
      <c r="G22430">
        <v>32.688000000000002</v>
      </c>
      <c r="J22430">
        <v>1026.23908735809</v>
      </c>
      <c r="K22430">
        <v>25.7183101915316</v>
      </c>
    </row>
    <row r="22431" spans="1:11" ht="15" customHeight="1">
      <c r="A22431" s="91" t="s">
        <v>4738</v>
      </c>
      <c r="B22431" s="19" t="s">
        <v>88</v>
      </c>
      <c r="C22431" s="30" t="s">
        <v>199</v>
      </c>
      <c r="D22431" s="91">
        <v>4000</v>
      </c>
      <c r="E22431">
        <v>114</v>
      </c>
      <c r="F22431">
        <v>5.9279999999999999</v>
      </c>
      <c r="G22431">
        <v>32.701999999999998</v>
      </c>
      <c r="J22431">
        <v>1026.27275551704</v>
      </c>
      <c r="K22431">
        <v>25.746977889838899</v>
      </c>
    </row>
    <row r="22432" spans="1:11" ht="15" customHeight="1">
      <c r="A22432" s="91" t="s">
        <v>4738</v>
      </c>
      <c r="B22432" s="19" t="s">
        <v>88</v>
      </c>
      <c r="C22432" s="30" t="s">
        <v>199</v>
      </c>
      <c r="D22432" s="91">
        <v>4000</v>
      </c>
      <c r="E22432">
        <v>115</v>
      </c>
      <c r="F22432">
        <v>5.7789999999999999</v>
      </c>
      <c r="G22432">
        <v>32.718000000000004</v>
      </c>
      <c r="J22432">
        <v>1026.30839455508</v>
      </c>
      <c r="K22432">
        <v>25.777595083700099</v>
      </c>
    </row>
    <row r="22433" spans="1:11" ht="15" customHeight="1">
      <c r="A22433" s="91" t="s">
        <v>4738</v>
      </c>
      <c r="B22433" s="19" t="s">
        <v>88</v>
      </c>
      <c r="C22433" s="30" t="s">
        <v>199</v>
      </c>
      <c r="D22433" s="91">
        <v>4000</v>
      </c>
      <c r="E22433">
        <v>116</v>
      </c>
      <c r="F22433">
        <v>5.6669999999999998</v>
      </c>
      <c r="G22433">
        <v>32.734999999999999</v>
      </c>
      <c r="J22433">
        <v>1026.3401031291</v>
      </c>
      <c r="K22433">
        <v>25.804381996782201</v>
      </c>
    </row>
    <row r="22434" spans="1:11" ht="15" customHeight="1">
      <c r="A22434" s="91" t="s">
        <v>4738</v>
      </c>
      <c r="B22434" s="19" t="s">
        <v>88</v>
      </c>
      <c r="C22434" s="30" t="s">
        <v>199</v>
      </c>
      <c r="D22434" s="91">
        <v>4000</v>
      </c>
      <c r="E22434">
        <v>117</v>
      </c>
      <c r="F22434">
        <v>5.5960000000000001</v>
      </c>
      <c r="G22434">
        <v>32.793999999999997</v>
      </c>
      <c r="J22434">
        <v>1026.39992348234</v>
      </c>
      <c r="K22434">
        <v>25.859434544119701</v>
      </c>
    </row>
    <row r="22435" spans="1:11" ht="15" customHeight="1">
      <c r="A22435" s="91" t="s">
        <v>4738</v>
      </c>
      <c r="B22435" s="19" t="s">
        <v>88</v>
      </c>
      <c r="C22435" s="30" t="s">
        <v>199</v>
      </c>
      <c r="D22435" s="91">
        <v>4000</v>
      </c>
      <c r="E22435">
        <v>118</v>
      </c>
      <c r="F22435">
        <v>5.5010000000000003</v>
      </c>
      <c r="G22435">
        <v>32.841999999999999</v>
      </c>
      <c r="J22435">
        <v>1026.45389697475</v>
      </c>
      <c r="K22435">
        <v>25.908555251444302</v>
      </c>
    </row>
    <row r="22436" spans="1:11" ht="15" customHeight="1">
      <c r="A22436" s="91" t="s">
        <v>4738</v>
      </c>
      <c r="B22436" s="19" t="s">
        <v>88</v>
      </c>
      <c r="C22436" s="30" t="s">
        <v>199</v>
      </c>
      <c r="D22436" s="91">
        <v>4000</v>
      </c>
      <c r="E22436">
        <v>119</v>
      </c>
      <c r="F22436">
        <v>5.4509999999999996</v>
      </c>
      <c r="G22436">
        <v>32.866</v>
      </c>
      <c r="J22436">
        <v>1026.4834660577999</v>
      </c>
      <c r="K22436">
        <v>25.933380348832301</v>
      </c>
    </row>
    <row r="22437" spans="1:11" ht="15" customHeight="1">
      <c r="A22437" s="91" t="s">
        <v>4738</v>
      </c>
      <c r="B22437" s="19" t="s">
        <v>88</v>
      </c>
      <c r="C22437" s="30" t="s">
        <v>199</v>
      </c>
      <c r="D22437" s="91">
        <v>4000</v>
      </c>
      <c r="E22437">
        <v>120</v>
      </c>
      <c r="F22437">
        <v>5.3970000000000002</v>
      </c>
      <c r="G22437">
        <v>32.889000000000003</v>
      </c>
      <c r="J22437">
        <v>1026.5126990098199</v>
      </c>
      <c r="K22437">
        <v>25.9578538903361</v>
      </c>
    </row>
    <row r="22438" spans="1:11" ht="15" customHeight="1">
      <c r="A22438" s="91" t="s">
        <v>4738</v>
      </c>
      <c r="B22438" s="19" t="s">
        <v>88</v>
      </c>
      <c r="C22438" s="30" t="s">
        <v>199</v>
      </c>
      <c r="D22438" s="91">
        <v>4000</v>
      </c>
      <c r="E22438">
        <v>121</v>
      </c>
      <c r="F22438">
        <v>5.2859999999999996</v>
      </c>
      <c r="G22438">
        <v>32.908000000000001</v>
      </c>
      <c r="J22438">
        <v>1026.54546251492</v>
      </c>
      <c r="K22438">
        <v>25.985675700362201</v>
      </c>
    </row>
    <row r="22439" spans="1:11" ht="15" customHeight="1">
      <c r="A22439" s="91" t="s">
        <v>4738</v>
      </c>
      <c r="B22439" s="19" t="s">
        <v>88</v>
      </c>
      <c r="C22439" s="30" t="s">
        <v>199</v>
      </c>
      <c r="D22439" s="91">
        <v>4000</v>
      </c>
      <c r="E22439">
        <v>122</v>
      </c>
      <c r="F22439">
        <v>5.1440000000000001</v>
      </c>
      <c r="G22439">
        <v>32.924999999999997</v>
      </c>
      <c r="J22439">
        <v>1026.58011610424</v>
      </c>
      <c r="K22439">
        <v>26.0152822922282</v>
      </c>
    </row>
    <row r="22440" spans="1:11" ht="15" customHeight="1">
      <c r="A22440" s="91" t="s">
        <v>4738</v>
      </c>
      <c r="B22440" s="19" t="s">
        <v>88</v>
      </c>
      <c r="C22440" s="30" t="s">
        <v>199</v>
      </c>
      <c r="D22440" s="91">
        <v>4000</v>
      </c>
      <c r="E22440">
        <v>123</v>
      </c>
      <c r="F22440">
        <v>5.0519999999999996</v>
      </c>
      <c r="G22440">
        <v>32.942</v>
      </c>
      <c r="J22440">
        <v>1026.6088209571999</v>
      </c>
      <c r="K22440">
        <v>26.0390895841449</v>
      </c>
    </row>
    <row r="22441" spans="1:11" ht="15" customHeight="1">
      <c r="A22441" s="91" t="s">
        <v>4738</v>
      </c>
      <c r="B22441" s="19" t="s">
        <v>88</v>
      </c>
      <c r="C22441" s="30" t="s">
        <v>199</v>
      </c>
      <c r="D22441" s="91">
        <v>4000</v>
      </c>
      <c r="E22441">
        <v>124</v>
      </c>
      <c r="F22441">
        <v>4.9400000000000004</v>
      </c>
      <c r="G22441">
        <v>32.96</v>
      </c>
      <c r="J22441">
        <v>1026.6405066576499</v>
      </c>
      <c r="K22441">
        <v>26.065809558259598</v>
      </c>
    </row>
    <row r="22442" spans="1:11" ht="15" customHeight="1">
      <c r="A22442" s="91" t="s">
        <v>4738</v>
      </c>
      <c r="B22442" s="19" t="s">
        <v>88</v>
      </c>
      <c r="C22442" s="30" t="s">
        <v>199</v>
      </c>
      <c r="D22442" s="91">
        <v>4000</v>
      </c>
      <c r="E22442">
        <v>125</v>
      </c>
      <c r="F22442">
        <v>4.84</v>
      </c>
      <c r="G22442">
        <v>32.976999999999997</v>
      </c>
      <c r="J22442">
        <v>1026.6699184962599</v>
      </c>
      <c r="K22442">
        <v>26.090286898002901</v>
      </c>
    </row>
    <row r="22443" spans="1:11" ht="15" customHeight="1">
      <c r="A22443" s="91" t="s">
        <v>4738</v>
      </c>
      <c r="B22443" s="19" t="s">
        <v>88</v>
      </c>
      <c r="C22443" s="30" t="s">
        <v>199</v>
      </c>
      <c r="D22443" s="91">
        <v>4000</v>
      </c>
      <c r="E22443">
        <v>126</v>
      </c>
      <c r="F22443">
        <v>4.7480000000000002</v>
      </c>
      <c r="G22443">
        <v>33.000999999999998</v>
      </c>
      <c r="J22443">
        <v>1026.70387901203</v>
      </c>
      <c r="K22443">
        <v>26.119340371719499</v>
      </c>
    </row>
    <row r="22444" spans="1:11" ht="15" customHeight="1">
      <c r="A22444" s="91" t="s">
        <v>4738</v>
      </c>
      <c r="B22444" s="19" t="s">
        <v>88</v>
      </c>
      <c r="C22444" s="30" t="s">
        <v>199</v>
      </c>
      <c r="D22444" s="91">
        <v>4000</v>
      </c>
      <c r="E22444">
        <v>127</v>
      </c>
      <c r="F22444">
        <v>4.5789999999999997</v>
      </c>
      <c r="G22444">
        <v>33.082999999999998</v>
      </c>
      <c r="J22444">
        <v>1026.79220735076</v>
      </c>
      <c r="K22444">
        <v>26.202560802378201</v>
      </c>
    </row>
    <row r="22445" spans="1:11" ht="15" customHeight="1">
      <c r="A22445" s="91" t="s">
        <v>4738</v>
      </c>
      <c r="B22445" s="19" t="s">
        <v>88</v>
      </c>
      <c r="C22445" s="30" t="s">
        <v>199</v>
      </c>
      <c r="D22445" s="91">
        <v>4000</v>
      </c>
      <c r="E22445">
        <v>128</v>
      </c>
      <c r="F22445">
        <v>4.5590000000000002</v>
      </c>
      <c r="G22445">
        <v>33.093000000000004</v>
      </c>
      <c r="J22445">
        <v>1026.80697287253</v>
      </c>
      <c r="K22445">
        <v>26.212633364346399</v>
      </c>
    </row>
    <row r="22446" spans="1:11" ht="15" customHeight="1">
      <c r="A22446" s="91" t="s">
        <v>4738</v>
      </c>
      <c r="B22446" s="19" t="s">
        <v>88</v>
      </c>
      <c r="C22446" s="30" t="s">
        <v>199</v>
      </c>
      <c r="D22446" s="91">
        <v>4000</v>
      </c>
      <c r="E22446">
        <v>129</v>
      </c>
      <c r="F22446">
        <v>4.53</v>
      </c>
      <c r="G22446">
        <v>33.113</v>
      </c>
      <c r="J22446">
        <v>1026.8306476053299</v>
      </c>
      <c r="K22446">
        <v>26.231594356129801</v>
      </c>
    </row>
    <row r="22447" spans="1:11" ht="15" customHeight="1">
      <c r="A22447" s="91" t="s">
        <v>4738</v>
      </c>
      <c r="B22447" s="19" t="s">
        <v>88</v>
      </c>
      <c r="C22447" s="30" t="s">
        <v>199</v>
      </c>
      <c r="D22447" s="91">
        <v>4000</v>
      </c>
      <c r="E22447">
        <v>130</v>
      </c>
      <c r="F22447">
        <v>4.5220000000000002</v>
      </c>
      <c r="G22447">
        <v>33.131</v>
      </c>
      <c r="J22447">
        <v>1026.85043719279</v>
      </c>
      <c r="K22447">
        <v>26.2467383232236</v>
      </c>
    </row>
    <row r="22448" spans="1:11" ht="15" customHeight="1">
      <c r="A22448" s="91" t="s">
        <v>4738</v>
      </c>
      <c r="B22448" s="19" t="s">
        <v>88</v>
      </c>
      <c r="C22448" s="30" t="s">
        <v>199</v>
      </c>
      <c r="D22448" s="91">
        <v>4000</v>
      </c>
      <c r="E22448">
        <v>131</v>
      </c>
      <c r="F22448">
        <v>4.53</v>
      </c>
      <c r="G22448">
        <v>33.143999999999998</v>
      </c>
      <c r="J22448">
        <v>1026.8645123947999</v>
      </c>
      <c r="K22448">
        <v>26.256217382866701</v>
      </c>
    </row>
    <row r="22449" spans="1:11" ht="15" customHeight="1">
      <c r="A22449" s="91" t="s">
        <v>4738</v>
      </c>
      <c r="B22449" s="19" t="s">
        <v>88</v>
      </c>
      <c r="C22449" s="30" t="s">
        <v>199</v>
      </c>
      <c r="D22449" s="91">
        <v>4000</v>
      </c>
      <c r="E22449">
        <v>132</v>
      </c>
      <c r="F22449">
        <v>4.5389999999999997</v>
      </c>
      <c r="G22449">
        <v>33.152999999999999</v>
      </c>
      <c r="J22449">
        <v>1026.87530509103</v>
      </c>
      <c r="K22449">
        <v>26.262413855310999</v>
      </c>
    </row>
    <row r="22450" spans="1:11" ht="15" customHeight="1">
      <c r="A22450" s="91" t="s">
        <v>4738</v>
      </c>
      <c r="B22450" s="19" t="s">
        <v>88</v>
      </c>
      <c r="C22450" s="30" t="s">
        <v>199</v>
      </c>
      <c r="D22450" s="91">
        <v>4000</v>
      </c>
      <c r="E22450">
        <v>133</v>
      </c>
      <c r="F22450">
        <v>4.55</v>
      </c>
      <c r="G22450">
        <v>33.173999999999999</v>
      </c>
      <c r="J22450">
        <v>1026.8953883511299</v>
      </c>
      <c r="K22450">
        <v>26.277921363236398</v>
      </c>
    </row>
    <row r="22451" spans="1:11" ht="15" customHeight="1">
      <c r="A22451" s="91" t="s">
        <v>4738</v>
      </c>
      <c r="B22451" s="19" t="s">
        <v>88</v>
      </c>
      <c r="C22451" s="30" t="s">
        <v>199</v>
      </c>
      <c r="D22451" s="91">
        <v>4000</v>
      </c>
      <c r="E22451">
        <v>134</v>
      </c>
      <c r="F22451">
        <v>4.5590000000000002</v>
      </c>
      <c r="G22451">
        <v>33.197000000000003</v>
      </c>
      <c r="J22451">
        <v>1026.91727357783</v>
      </c>
      <c r="K22451">
        <v>26.295226984842401</v>
      </c>
    </row>
    <row r="22452" spans="1:11" ht="15" customHeight="1">
      <c r="A22452" s="91" t="s">
        <v>4738</v>
      </c>
      <c r="B22452" s="19" t="s">
        <v>88</v>
      </c>
      <c r="C22452" s="30" t="s">
        <v>199</v>
      </c>
      <c r="D22452" s="91">
        <v>4000</v>
      </c>
      <c r="E22452">
        <v>135</v>
      </c>
      <c r="F22452">
        <v>4.5579999999999998</v>
      </c>
      <c r="G22452">
        <v>33.210999999999999</v>
      </c>
      <c r="J22452">
        <v>1026.93312396126</v>
      </c>
      <c r="K22452">
        <v>26.3064537060839</v>
      </c>
    </row>
    <row r="22453" spans="1:11" ht="15" customHeight="1">
      <c r="A22453" s="91" t="s">
        <v>4738</v>
      </c>
      <c r="B22453" s="19" t="s">
        <v>88</v>
      </c>
      <c r="C22453" s="30" t="s">
        <v>199</v>
      </c>
      <c r="D22453" s="91">
        <v>4000</v>
      </c>
      <c r="E22453">
        <v>136</v>
      </c>
      <c r="F22453">
        <v>4.5519999999999996</v>
      </c>
      <c r="G22453">
        <v>33.225999999999999</v>
      </c>
      <c r="J22453">
        <v>1026.9503175324101</v>
      </c>
      <c r="K22453">
        <v>26.319007238012301</v>
      </c>
    </row>
    <row r="22454" spans="1:11" ht="15" customHeight="1">
      <c r="A22454" s="91" t="s">
        <v>4738</v>
      </c>
      <c r="B22454" s="19" t="s">
        <v>88</v>
      </c>
      <c r="C22454" s="30" t="s">
        <v>199</v>
      </c>
      <c r="D22454" s="91">
        <v>4000</v>
      </c>
      <c r="E22454">
        <v>137</v>
      </c>
      <c r="F22454">
        <v>4.5449999999999999</v>
      </c>
      <c r="G22454">
        <v>33.241999999999997</v>
      </c>
      <c r="J22454">
        <v>1026.9684139675401</v>
      </c>
      <c r="K22454">
        <v>26.332461186826801</v>
      </c>
    </row>
    <row r="22455" spans="1:11" ht="15" customHeight="1">
      <c r="A22455" s="91" t="s">
        <v>4738</v>
      </c>
      <c r="B22455" s="19" t="s">
        <v>88</v>
      </c>
      <c r="C22455" s="30" t="s">
        <v>199</v>
      </c>
      <c r="D22455" s="91">
        <v>4000</v>
      </c>
      <c r="E22455">
        <v>138</v>
      </c>
      <c r="F22455">
        <v>4.5430000000000001</v>
      </c>
      <c r="G22455">
        <v>33.255000000000003</v>
      </c>
      <c r="J22455">
        <v>1026.9835818951799</v>
      </c>
      <c r="K22455">
        <v>26.343001300684101</v>
      </c>
    </row>
    <row r="22456" spans="1:11" ht="15" customHeight="1">
      <c r="A22456" s="91" t="s">
        <v>4738</v>
      </c>
      <c r="B22456" s="19" t="s">
        <v>88</v>
      </c>
      <c r="C22456" s="30" t="s">
        <v>199</v>
      </c>
      <c r="D22456" s="91">
        <v>4000</v>
      </c>
      <c r="E22456">
        <v>139</v>
      </c>
      <c r="F22456">
        <v>4.5419999999999998</v>
      </c>
      <c r="G22456">
        <v>33.277999999999999</v>
      </c>
      <c r="J22456">
        <v>1027.0065665305499</v>
      </c>
      <c r="K22456">
        <v>26.361373121362501</v>
      </c>
    </row>
    <row r="22457" spans="1:11" ht="15" customHeight="1">
      <c r="A22457" s="91" t="s">
        <v>4738</v>
      </c>
      <c r="B22457" s="19" t="s">
        <v>88</v>
      </c>
      <c r="C22457" s="30" t="s">
        <v>199</v>
      </c>
      <c r="D22457" s="91">
        <v>4000</v>
      </c>
      <c r="E22457">
        <v>140</v>
      </c>
      <c r="F22457">
        <v>4.54</v>
      </c>
      <c r="G22457">
        <v>33.283000000000001</v>
      </c>
      <c r="J22457">
        <v>1027.0153927522299</v>
      </c>
      <c r="K22457">
        <v>26.3655630482554</v>
      </c>
    </row>
    <row r="22458" spans="1:11" ht="15" customHeight="1">
      <c r="A22458" s="91" t="s">
        <v>4738</v>
      </c>
      <c r="B22458" s="19" t="s">
        <v>88</v>
      </c>
      <c r="C22458" s="30" t="s">
        <v>199</v>
      </c>
      <c r="D22458" s="91">
        <v>4000</v>
      </c>
      <c r="E22458">
        <v>141</v>
      </c>
      <c r="F22458">
        <v>4.5380000000000003</v>
      </c>
      <c r="G22458">
        <v>33.287999999999997</v>
      </c>
      <c r="J22458">
        <v>1027.02421890854</v>
      </c>
      <c r="K22458">
        <v>26.369752986470999</v>
      </c>
    </row>
    <row r="22459" spans="1:11" ht="15" customHeight="1">
      <c r="A22459" s="91" t="s">
        <v>4738</v>
      </c>
      <c r="B22459" s="19" t="s">
        <v>88</v>
      </c>
      <c r="C22459" s="30" t="s">
        <v>199</v>
      </c>
      <c r="D22459" s="91">
        <v>4000</v>
      </c>
      <c r="E22459">
        <v>142</v>
      </c>
      <c r="F22459">
        <v>4.5350000000000001</v>
      </c>
      <c r="G22459">
        <v>33.295000000000002</v>
      </c>
      <c r="J22459">
        <v>1027.0347406235301</v>
      </c>
      <c r="K22459">
        <v>26.3756371360132</v>
      </c>
    </row>
    <row r="22460" spans="1:11" ht="15" customHeight="1">
      <c r="A22460" s="91" t="s">
        <v>4738</v>
      </c>
      <c r="B22460" s="19" t="s">
        <v>88</v>
      </c>
      <c r="C22460" s="30" t="s">
        <v>199</v>
      </c>
      <c r="D22460" s="91">
        <v>4000</v>
      </c>
      <c r="E22460">
        <v>143</v>
      </c>
      <c r="F22460">
        <v>4.53</v>
      </c>
      <c r="G22460">
        <v>33.305</v>
      </c>
      <c r="J22460">
        <v>1027.0478608656499</v>
      </c>
      <c r="K22460">
        <v>26.384115851702099</v>
      </c>
    </row>
    <row r="22461" spans="1:11" ht="15" customHeight="1">
      <c r="A22461" s="91" t="s">
        <v>4738</v>
      </c>
      <c r="B22461" s="19" t="s">
        <v>88</v>
      </c>
      <c r="C22461" s="30" t="s">
        <v>199</v>
      </c>
      <c r="D22461" s="91">
        <v>4000</v>
      </c>
      <c r="E22461">
        <v>144</v>
      </c>
      <c r="F22461">
        <v>4.5289999999999999</v>
      </c>
      <c r="G22461">
        <v>33.319000000000003</v>
      </c>
      <c r="J22461">
        <v>1027.0637109454599</v>
      </c>
      <c r="K22461">
        <v>26.395344065071001</v>
      </c>
    </row>
    <row r="22462" spans="1:11" ht="15" customHeight="1">
      <c r="A22462" s="91" t="s">
        <v>4738</v>
      </c>
      <c r="B22462" s="19" t="s">
        <v>88</v>
      </c>
      <c r="C22462" s="30" t="s">
        <v>199</v>
      </c>
      <c r="D22462" s="91">
        <v>4000</v>
      </c>
      <c r="E22462">
        <v>145</v>
      </c>
      <c r="F22462">
        <v>4.5350000000000001</v>
      </c>
      <c r="G22462">
        <v>33.343000000000004</v>
      </c>
      <c r="J22462">
        <v>1027.08671516346</v>
      </c>
      <c r="K22462">
        <v>26.413764820056901</v>
      </c>
    </row>
    <row r="22463" spans="1:11" ht="15" customHeight="1">
      <c r="A22463" s="91" t="s">
        <v>4738</v>
      </c>
      <c r="B22463" s="19" t="s">
        <v>88</v>
      </c>
      <c r="C22463" s="30" t="s">
        <v>199</v>
      </c>
      <c r="D22463" s="91">
        <v>4000</v>
      </c>
      <c r="E22463">
        <v>146</v>
      </c>
      <c r="F22463">
        <v>4.5579999999999998</v>
      </c>
      <c r="G22463">
        <v>33.369999999999997</v>
      </c>
      <c r="J22463">
        <v>1027.1102136709801</v>
      </c>
      <c r="K22463">
        <v>26.432748876525899</v>
      </c>
    </row>
    <row r="22464" spans="1:11" ht="15" customHeight="1">
      <c r="A22464" s="91" t="s">
        <v>4738</v>
      </c>
      <c r="B22464" s="19" t="s">
        <v>88</v>
      </c>
      <c r="C22464" s="30" t="s">
        <v>199</v>
      </c>
      <c r="D22464" s="91">
        <v>4000</v>
      </c>
      <c r="E22464">
        <v>147</v>
      </c>
      <c r="F22464">
        <v>4.5620000000000003</v>
      </c>
      <c r="G22464">
        <v>33.381999999999998</v>
      </c>
      <c r="J22464">
        <v>1027.1239221174999</v>
      </c>
      <c r="K22464">
        <v>26.441854054873801</v>
      </c>
    </row>
    <row r="22465" spans="1:11" ht="15" customHeight="1">
      <c r="A22465" s="91" t="s">
        <v>4738</v>
      </c>
      <c r="B22465" s="19" t="s">
        <v>88</v>
      </c>
      <c r="C22465" s="30" t="s">
        <v>199</v>
      </c>
      <c r="D22465" s="91">
        <v>4000</v>
      </c>
      <c r="E22465">
        <v>148</v>
      </c>
      <c r="F22465">
        <v>4.5659999999999998</v>
      </c>
      <c r="G22465">
        <v>33.392000000000003</v>
      </c>
      <c r="J22465">
        <v>1027.1360444940799</v>
      </c>
      <c r="K22465">
        <v>26.4493712840058</v>
      </c>
    </row>
    <row r="22466" spans="1:11" ht="15" customHeight="1">
      <c r="A22466" s="91" t="s">
        <v>4738</v>
      </c>
      <c r="B22466" s="19" t="s">
        <v>88</v>
      </c>
      <c r="C22466" s="30" t="s">
        <v>199</v>
      </c>
      <c r="D22466" s="91">
        <v>4000</v>
      </c>
      <c r="E22466">
        <v>149</v>
      </c>
      <c r="F22466">
        <v>4.5709999999999997</v>
      </c>
      <c r="G22466">
        <v>33.401000000000003</v>
      </c>
      <c r="J22466">
        <v>1027.1472623668301</v>
      </c>
      <c r="K22466">
        <v>26.455987159514301</v>
      </c>
    </row>
    <row r="22467" spans="1:11" ht="15" customHeight="1">
      <c r="A22467" s="91" t="s">
        <v>4738</v>
      </c>
      <c r="B22467" s="19" t="s">
        <v>88</v>
      </c>
      <c r="C22467" s="30" t="s">
        <v>199</v>
      </c>
      <c r="D22467" s="91">
        <v>4000</v>
      </c>
      <c r="E22467">
        <v>150</v>
      </c>
      <c r="F22467">
        <v>4.5709999999999997</v>
      </c>
      <c r="G22467">
        <v>33.408999999999999</v>
      </c>
      <c r="J22467">
        <v>1027.1582426228699</v>
      </c>
      <c r="K22467">
        <v>26.462345181197001</v>
      </c>
    </row>
    <row r="22468" spans="1:11" ht="15" customHeight="1">
      <c r="A22468" s="91" t="s">
        <v>4738</v>
      </c>
      <c r="B22468" s="19" t="s">
        <v>88</v>
      </c>
      <c r="C22468" s="30" t="s">
        <v>199</v>
      </c>
      <c r="D22468" s="91">
        <v>4000</v>
      </c>
      <c r="E22468">
        <v>151</v>
      </c>
      <c r="F22468">
        <v>4.5830000000000002</v>
      </c>
      <c r="G22468">
        <v>33.423999999999999</v>
      </c>
      <c r="J22468">
        <v>1027.1734351392299</v>
      </c>
      <c r="K22468">
        <v>26.472971354950001</v>
      </c>
    </row>
    <row r="22469" spans="1:11" ht="15" customHeight="1">
      <c r="A22469" s="91" t="s">
        <v>4738</v>
      </c>
      <c r="B22469" s="19" t="s">
        <v>88</v>
      </c>
      <c r="C22469" s="30" t="s">
        <v>199</v>
      </c>
      <c r="D22469" s="91">
        <v>4000</v>
      </c>
      <c r="E22469">
        <v>152</v>
      </c>
      <c r="F22469">
        <v>4.6020000000000003</v>
      </c>
      <c r="G22469">
        <v>33.436</v>
      </c>
      <c r="J22469">
        <v>1027.1854654420999</v>
      </c>
      <c r="K22469">
        <v>26.480460278245101</v>
      </c>
    </row>
    <row r="22470" spans="1:11" ht="15" customHeight="1">
      <c r="A22470" s="91" t="s">
        <v>4738</v>
      </c>
      <c r="B22470" s="19" t="s">
        <v>88</v>
      </c>
      <c r="C22470" s="30" t="s">
        <v>199</v>
      </c>
      <c r="D22470" s="91">
        <v>4000</v>
      </c>
      <c r="E22470">
        <v>153</v>
      </c>
      <c r="F22470">
        <v>4.6100000000000003</v>
      </c>
      <c r="G22470">
        <v>33.444000000000003</v>
      </c>
      <c r="J22470">
        <v>1027.1955497352701</v>
      </c>
      <c r="K22470">
        <v>26.485955746436499</v>
      </c>
    </row>
    <row r="22471" spans="1:11" ht="15" customHeight="1">
      <c r="A22471" s="91" t="s">
        <v>4738</v>
      </c>
      <c r="B22471" s="19" t="s">
        <v>88</v>
      </c>
      <c r="C22471" s="30" t="s">
        <v>199</v>
      </c>
      <c r="D22471" s="91">
        <v>4000</v>
      </c>
      <c r="E22471">
        <v>154</v>
      </c>
      <c r="F22471">
        <v>4.6189999999999998</v>
      </c>
      <c r="G22471">
        <v>33.453000000000003</v>
      </c>
      <c r="J22471">
        <v>1027.2063128406701</v>
      </c>
      <c r="K22471">
        <v>26.4921358975269</v>
      </c>
    </row>
    <row r="22472" spans="1:11" ht="15" customHeight="1">
      <c r="A22472" s="91" t="s">
        <v>4738</v>
      </c>
      <c r="B22472" s="19" t="s">
        <v>88</v>
      </c>
      <c r="C22472" s="30" t="s">
        <v>199</v>
      </c>
      <c r="D22472" s="91">
        <v>4000</v>
      </c>
      <c r="E22472">
        <v>155</v>
      </c>
      <c r="F22472">
        <v>4.6379999999999999</v>
      </c>
      <c r="G22472">
        <v>33.460999999999999</v>
      </c>
      <c r="J22472">
        <v>1027.2151600439299</v>
      </c>
      <c r="K22472">
        <v>26.496439876480501</v>
      </c>
    </row>
    <row r="22473" spans="1:11" ht="15" customHeight="1">
      <c r="A22473" s="91" t="s">
        <v>4738</v>
      </c>
      <c r="B22473" s="19" t="s">
        <v>88</v>
      </c>
      <c r="C22473" s="30" t="s">
        <v>199</v>
      </c>
      <c r="D22473" s="91">
        <v>4000</v>
      </c>
      <c r="E22473">
        <v>156</v>
      </c>
      <c r="F22473">
        <v>4.6559999999999997</v>
      </c>
      <c r="G22473">
        <v>33.475999999999999</v>
      </c>
      <c r="J22473">
        <v>1027.22965976041</v>
      </c>
      <c r="K22473">
        <v>26.506402224983301</v>
      </c>
    </row>
    <row r="22474" spans="1:11" ht="15" customHeight="1">
      <c r="A22474" s="91" t="s">
        <v>4738</v>
      </c>
      <c r="B22474" s="19" t="s">
        <v>88</v>
      </c>
      <c r="C22474" s="30" t="s">
        <v>199</v>
      </c>
      <c r="D22474" s="91">
        <v>4000</v>
      </c>
      <c r="E22474">
        <v>157</v>
      </c>
      <c r="F22474">
        <v>4.6790000000000003</v>
      </c>
      <c r="G22474">
        <v>33.494999999999997</v>
      </c>
      <c r="J22474">
        <v>1027.2467581851599</v>
      </c>
      <c r="K22474">
        <v>26.518989891727198</v>
      </c>
    </row>
    <row r="22475" spans="1:11" ht="15" customHeight="1">
      <c r="A22475" s="91" t="s">
        <v>4738</v>
      </c>
      <c r="B22475" s="19" t="s">
        <v>88</v>
      </c>
      <c r="C22475" s="30" t="s">
        <v>199</v>
      </c>
      <c r="D22475" s="91">
        <v>4000</v>
      </c>
      <c r="E22475">
        <v>158</v>
      </c>
      <c r="F22475">
        <v>4.7</v>
      </c>
      <c r="G22475">
        <v>33.508000000000003</v>
      </c>
      <c r="J22475">
        <v>1027.25931982064</v>
      </c>
      <c r="K22475">
        <v>26.5270264958274</v>
      </c>
    </row>
    <row r="22476" spans="1:11" ht="15" customHeight="1">
      <c r="A22476" s="91" t="s">
        <v>4738</v>
      </c>
      <c r="B22476" s="19" t="s">
        <v>88</v>
      </c>
      <c r="C22476" s="30" t="s">
        <v>199</v>
      </c>
      <c r="D22476" s="91">
        <v>4000</v>
      </c>
      <c r="E22476">
        <v>159</v>
      </c>
      <c r="F22476">
        <v>4.7140000000000004</v>
      </c>
      <c r="G22476">
        <v>33.518000000000001</v>
      </c>
      <c r="J22476">
        <v>1027.27029088052</v>
      </c>
      <c r="K22476">
        <v>26.533441200841299</v>
      </c>
    </row>
    <row r="22477" spans="1:11" ht="15" customHeight="1">
      <c r="A22477" s="91" t="s">
        <v>4738</v>
      </c>
      <c r="B22477" s="19" t="s">
        <v>88</v>
      </c>
      <c r="C22477" s="30" t="s">
        <v>199</v>
      </c>
      <c r="D22477" s="91">
        <v>4000</v>
      </c>
      <c r="E22477">
        <v>160</v>
      </c>
      <c r="F22477">
        <v>4.7249999999999996</v>
      </c>
      <c r="G22477">
        <v>33.524999999999999</v>
      </c>
      <c r="J22477">
        <v>1027.27922227556</v>
      </c>
      <c r="K22477">
        <v>26.5378009234148</v>
      </c>
    </row>
    <row r="22478" spans="1:11" ht="15" customHeight="1">
      <c r="A22478" s="91" t="s">
        <v>4738</v>
      </c>
      <c r="B22478" s="19" t="s">
        <v>88</v>
      </c>
      <c r="C22478" s="30" t="s">
        <v>199</v>
      </c>
      <c r="D22478" s="91">
        <v>4000</v>
      </c>
      <c r="E22478">
        <v>161</v>
      </c>
      <c r="F22478">
        <v>4.7290000000000001</v>
      </c>
      <c r="G22478">
        <v>33.530999999999999</v>
      </c>
      <c r="J22478">
        <v>1027.2881545662899</v>
      </c>
      <c r="K22478">
        <v>26.542131839166601</v>
      </c>
    </row>
    <row r="22479" spans="1:11" ht="15" customHeight="1">
      <c r="A22479" s="91" t="s">
        <v>4738</v>
      </c>
      <c r="B22479" s="19" t="s">
        <v>88</v>
      </c>
      <c r="C22479" s="30" t="s">
        <v>199</v>
      </c>
      <c r="D22479" s="91">
        <v>4000</v>
      </c>
      <c r="E22479">
        <v>162</v>
      </c>
      <c r="F22479">
        <v>4.7300000000000004</v>
      </c>
      <c r="G22479">
        <v>33.54</v>
      </c>
      <c r="J22479">
        <v>1027.29980348092</v>
      </c>
      <c r="K22479">
        <v>26.549171083892801</v>
      </c>
    </row>
    <row r="22480" spans="1:11" ht="15" customHeight="1">
      <c r="A22480" s="91" t="s">
        <v>4738</v>
      </c>
      <c r="B22480" s="19" t="s">
        <v>88</v>
      </c>
      <c r="C22480" s="30" t="s">
        <v>199</v>
      </c>
      <c r="D22480" s="91">
        <v>4000</v>
      </c>
      <c r="E22480">
        <v>163</v>
      </c>
      <c r="F22480">
        <v>4.7279999999999998</v>
      </c>
      <c r="G22480">
        <v>33.548000000000002</v>
      </c>
      <c r="J22480">
        <v>1027.31100110223</v>
      </c>
      <c r="K22480">
        <v>26.555745367943501</v>
      </c>
    </row>
    <row r="22481" spans="1:11" ht="15" customHeight="1">
      <c r="A22481" s="91" t="s">
        <v>4738</v>
      </c>
      <c r="B22481" s="19" t="s">
        <v>88</v>
      </c>
      <c r="C22481" s="30" t="s">
        <v>199</v>
      </c>
      <c r="D22481" s="91">
        <v>4000</v>
      </c>
      <c r="E22481">
        <v>164</v>
      </c>
      <c r="F22481">
        <v>4.7270000000000003</v>
      </c>
      <c r="G22481">
        <v>33.558</v>
      </c>
      <c r="J22481">
        <v>1027.3236691270099</v>
      </c>
      <c r="K22481">
        <v>26.5637970490891</v>
      </c>
    </row>
    <row r="22482" spans="1:11" ht="15" customHeight="1">
      <c r="A22482" s="91" t="s">
        <v>4738</v>
      </c>
      <c r="B22482" s="19" t="s">
        <v>88</v>
      </c>
      <c r="C22482" s="30" t="s">
        <v>199</v>
      </c>
      <c r="D22482" s="91">
        <v>4000</v>
      </c>
      <c r="E22482">
        <v>165</v>
      </c>
      <c r="F22482">
        <v>4.7290000000000001</v>
      </c>
      <c r="G22482">
        <v>33.567999999999998</v>
      </c>
      <c r="J22482">
        <v>1027.33599567235</v>
      </c>
      <c r="K22482">
        <v>26.571520272258098</v>
      </c>
    </row>
    <row r="22483" spans="1:11" ht="15" customHeight="1">
      <c r="A22483" s="91" t="s">
        <v>4738</v>
      </c>
      <c r="B22483" s="19" t="s">
        <v>88</v>
      </c>
      <c r="C22483" s="30" t="s">
        <v>199</v>
      </c>
      <c r="D22483" s="91">
        <v>4000</v>
      </c>
      <c r="E22483">
        <v>166</v>
      </c>
      <c r="F22483">
        <v>4.7300000000000004</v>
      </c>
      <c r="G22483">
        <v>33.575000000000003</v>
      </c>
      <c r="J22483">
        <v>1027.34605938761</v>
      </c>
      <c r="K22483">
        <v>26.576972748511</v>
      </c>
    </row>
    <row r="22484" spans="1:11" ht="15" customHeight="1">
      <c r="A22484" s="91" t="s">
        <v>4738</v>
      </c>
      <c r="B22484" s="19" t="s">
        <v>88</v>
      </c>
      <c r="C22484" s="30" t="s">
        <v>199</v>
      </c>
      <c r="D22484" s="91">
        <v>4000</v>
      </c>
      <c r="E22484">
        <v>167</v>
      </c>
      <c r="F22484">
        <v>4.7300000000000004</v>
      </c>
      <c r="G22484">
        <v>33.579000000000001</v>
      </c>
      <c r="J22484">
        <v>1027.35386050956</v>
      </c>
      <c r="K22484">
        <v>26.5801545667189</v>
      </c>
    </row>
    <row r="22485" spans="1:11" ht="15" customHeight="1">
      <c r="A22485" s="91" t="s">
        <v>4738</v>
      </c>
      <c r="B22485" s="19" t="s">
        <v>88</v>
      </c>
      <c r="C22485" s="30" t="s">
        <v>199</v>
      </c>
      <c r="D22485" s="91">
        <v>4000</v>
      </c>
      <c r="E22485">
        <v>168</v>
      </c>
      <c r="F22485">
        <v>4.7309999999999999</v>
      </c>
      <c r="G22485">
        <v>33.585000000000001</v>
      </c>
      <c r="J22485">
        <v>1027.36313166743</v>
      </c>
      <c r="K22485">
        <v>26.5848136193442</v>
      </c>
    </row>
    <row r="22486" spans="1:11" ht="15" customHeight="1">
      <c r="A22486" s="91" t="s">
        <v>4738</v>
      </c>
      <c r="B22486" s="19" t="s">
        <v>88</v>
      </c>
      <c r="C22486" s="30" t="s">
        <v>199</v>
      </c>
      <c r="D22486" s="91">
        <v>4000</v>
      </c>
      <c r="E22486">
        <v>169</v>
      </c>
      <c r="F22486">
        <v>4.7309999999999999</v>
      </c>
      <c r="G22486">
        <v>33.588999999999999</v>
      </c>
      <c r="J22486">
        <v>1027.3709324317799</v>
      </c>
      <c r="K22486">
        <v>26.587995450118299</v>
      </c>
    </row>
    <row r="22487" spans="1:11" ht="15" customHeight="1">
      <c r="A22487" s="91" t="s">
        <v>4738</v>
      </c>
      <c r="B22487" s="19" t="s">
        <v>88</v>
      </c>
      <c r="C22487" s="30" t="s">
        <v>199</v>
      </c>
      <c r="D22487" s="91">
        <v>4000</v>
      </c>
      <c r="E22487">
        <v>170</v>
      </c>
      <c r="F22487">
        <v>4.7309999999999999</v>
      </c>
      <c r="G22487">
        <v>33.593000000000004</v>
      </c>
      <c r="J22487">
        <v>1027.3787330410901</v>
      </c>
      <c r="K22487">
        <v>26.5911772901052</v>
      </c>
    </row>
    <row r="22488" spans="1:11" ht="15" customHeight="1">
      <c r="A22488" s="91" t="s">
        <v>4738</v>
      </c>
      <c r="B22488" s="19" t="s">
        <v>88</v>
      </c>
      <c r="C22488" s="30" t="s">
        <v>199</v>
      </c>
      <c r="D22488" s="91">
        <v>4000</v>
      </c>
      <c r="E22488">
        <v>171</v>
      </c>
      <c r="F22488">
        <v>4.7270000000000003</v>
      </c>
      <c r="G22488">
        <v>33.598999999999997</v>
      </c>
      <c r="J22488">
        <v>1027.3885736818099</v>
      </c>
      <c r="K22488">
        <v>26.5963843602776</v>
      </c>
    </row>
    <row r="22489" spans="1:11" ht="15" customHeight="1">
      <c r="A22489" s="91" t="s">
        <v>4738</v>
      </c>
      <c r="B22489" s="19" t="s">
        <v>88</v>
      </c>
      <c r="C22489" s="30" t="s">
        <v>199</v>
      </c>
      <c r="D22489" s="91">
        <v>4000</v>
      </c>
      <c r="E22489">
        <v>172</v>
      </c>
      <c r="F22489">
        <v>4.7249999999999996</v>
      </c>
      <c r="G22489">
        <v>33.603999999999999</v>
      </c>
      <c r="J22489">
        <v>1027.3973942085499</v>
      </c>
      <c r="K22489">
        <v>26.600578832366601</v>
      </c>
    </row>
    <row r="22490" spans="1:11" ht="15" customHeight="1">
      <c r="A22490" s="91" t="s">
        <v>4738</v>
      </c>
      <c r="B22490" s="19" t="s">
        <v>88</v>
      </c>
      <c r="C22490" s="30" t="s">
        <v>199</v>
      </c>
      <c r="D22490" s="91">
        <v>4000</v>
      </c>
      <c r="E22490">
        <v>173</v>
      </c>
      <c r="F22490">
        <v>4.7229999999999999</v>
      </c>
      <c r="G22490">
        <v>33.61</v>
      </c>
      <c r="J22490">
        <v>1027.40700672038</v>
      </c>
      <c r="K22490">
        <v>26.605566749610301</v>
      </c>
    </row>
    <row r="22491" spans="1:11" ht="15" customHeight="1">
      <c r="A22491" s="91" t="s">
        <v>4738</v>
      </c>
      <c r="B22491" s="19" t="s">
        <v>88</v>
      </c>
      <c r="C22491" s="30" t="s">
        <v>199</v>
      </c>
      <c r="D22491" s="91">
        <v>4000</v>
      </c>
      <c r="E22491">
        <v>174</v>
      </c>
      <c r="F22491">
        <v>4.718</v>
      </c>
      <c r="G22491">
        <v>33.619999999999997</v>
      </c>
      <c r="J22491">
        <v>1027.42012949476</v>
      </c>
      <c r="K22491">
        <v>26.6140570774933</v>
      </c>
    </row>
    <row r="22492" spans="1:11" ht="15" customHeight="1">
      <c r="A22492" s="91" t="s">
        <v>4738</v>
      </c>
      <c r="B22492" s="19" t="s">
        <v>88</v>
      </c>
      <c r="C22492" s="30" t="s">
        <v>199</v>
      </c>
      <c r="D22492" s="91">
        <v>4000</v>
      </c>
      <c r="E22492">
        <v>175</v>
      </c>
      <c r="F22492">
        <v>4.7110000000000003</v>
      </c>
      <c r="G22492">
        <v>33.631999999999998</v>
      </c>
      <c r="J22492">
        <v>1027.4350644149699</v>
      </c>
      <c r="K22492">
        <v>26.624353290531001</v>
      </c>
    </row>
    <row r="22493" spans="1:11" ht="15" customHeight="1">
      <c r="A22493" s="91" t="s">
        <v>4738</v>
      </c>
      <c r="B22493" s="19" t="s">
        <v>88</v>
      </c>
      <c r="C22493" s="30" t="s">
        <v>199</v>
      </c>
      <c r="D22493" s="91">
        <v>4000</v>
      </c>
      <c r="E22493">
        <v>176</v>
      </c>
      <c r="F22493">
        <v>4.7089999999999996</v>
      </c>
      <c r="G22493">
        <v>33.634999999999998</v>
      </c>
      <c r="J22493">
        <v>1027.4423006342099</v>
      </c>
      <c r="K22493">
        <v>26.626960843909298</v>
      </c>
    </row>
    <row r="22494" spans="1:11" ht="15" customHeight="1">
      <c r="A22494" s="91" t="s">
        <v>4738</v>
      </c>
      <c r="B22494" s="19" t="s">
        <v>88</v>
      </c>
      <c r="C22494" s="30" t="s">
        <v>199</v>
      </c>
      <c r="D22494" s="91">
        <v>4000</v>
      </c>
      <c r="E22494">
        <v>177</v>
      </c>
      <c r="F22494">
        <v>4.7089999999999996</v>
      </c>
      <c r="G22494">
        <v>33.637</v>
      </c>
      <c r="J22494">
        <v>1027.4485166730699</v>
      </c>
      <c r="K22494">
        <v>26.6285560101051</v>
      </c>
    </row>
    <row r="22495" spans="1:11" ht="15" customHeight="1">
      <c r="A22495" s="91" t="s">
        <v>4738</v>
      </c>
      <c r="B22495" s="19" t="s">
        <v>88</v>
      </c>
      <c r="C22495" s="30" t="s">
        <v>199</v>
      </c>
      <c r="D22495" s="91">
        <v>4000</v>
      </c>
      <c r="E22495">
        <v>178</v>
      </c>
      <c r="F22495">
        <v>4.71</v>
      </c>
      <c r="G22495">
        <v>33.637999999999998</v>
      </c>
      <c r="J22495">
        <v>1027.4538264570699</v>
      </c>
      <c r="K22495">
        <v>26.629248237977201</v>
      </c>
    </row>
    <row r="22496" spans="1:11" ht="15" customHeight="1">
      <c r="A22496" s="91" t="s">
        <v>4738</v>
      </c>
      <c r="B22496" s="19" t="s">
        <v>88</v>
      </c>
      <c r="C22496" s="30" t="s">
        <v>199</v>
      </c>
      <c r="D22496" s="91">
        <v>4000</v>
      </c>
      <c r="E22496">
        <v>179</v>
      </c>
      <c r="F22496">
        <v>4.71</v>
      </c>
      <c r="G22496">
        <v>33.639000000000003</v>
      </c>
      <c r="J22496">
        <v>1027.4592501693801</v>
      </c>
      <c r="K22496">
        <v>26.6300499288905</v>
      </c>
    </row>
    <row r="22497" spans="1:11" ht="15" customHeight="1">
      <c r="A22497" s="91" t="s">
        <v>4738</v>
      </c>
      <c r="B22497" s="19" t="s">
        <v>88</v>
      </c>
      <c r="C22497" s="30" t="s">
        <v>199</v>
      </c>
      <c r="D22497" s="91">
        <v>4000</v>
      </c>
      <c r="E22497">
        <v>180</v>
      </c>
      <c r="F22497">
        <v>4.71</v>
      </c>
      <c r="G22497">
        <v>33.639000000000003</v>
      </c>
      <c r="J22497">
        <v>1027.4638817274899</v>
      </c>
      <c r="K22497">
        <v>26.630058142782399</v>
      </c>
    </row>
    <row r="22498" spans="1:11" ht="15" customHeight="1">
      <c r="A22498" s="91" t="s">
        <v>4738</v>
      </c>
      <c r="B22498" s="19" t="s">
        <v>88</v>
      </c>
      <c r="C22498" s="30" t="s">
        <v>199</v>
      </c>
      <c r="D22498" s="91">
        <v>4000</v>
      </c>
      <c r="E22498">
        <v>181</v>
      </c>
      <c r="F22498">
        <v>4.7089999999999996</v>
      </c>
      <c r="G22498">
        <v>33.640999999999998</v>
      </c>
      <c r="J22498">
        <v>1027.4702114014799</v>
      </c>
      <c r="K22498">
        <v>26.63176278269</v>
      </c>
    </row>
    <row r="22499" spans="1:11" ht="15" customHeight="1">
      <c r="A22499" s="91" t="s">
        <v>4738</v>
      </c>
      <c r="B22499" s="19" t="s">
        <v>88</v>
      </c>
      <c r="C22499" s="30" t="s">
        <v>199</v>
      </c>
      <c r="D22499" s="91">
        <v>4000</v>
      </c>
      <c r="E22499">
        <v>182</v>
      </c>
      <c r="F22499">
        <v>4.7080000000000002</v>
      </c>
      <c r="G22499">
        <v>33.643000000000001</v>
      </c>
      <c r="J22499">
        <v>1027.47654099433</v>
      </c>
      <c r="K22499">
        <v>26.633467422150002</v>
      </c>
    </row>
    <row r="22500" spans="1:11" ht="15" customHeight="1">
      <c r="A22500" s="91" t="s">
        <v>4738</v>
      </c>
      <c r="B22500" s="19" t="s">
        <v>88</v>
      </c>
      <c r="C22500" s="30" t="s">
        <v>199</v>
      </c>
      <c r="D22500" s="91">
        <v>4000</v>
      </c>
      <c r="E22500">
        <v>183</v>
      </c>
      <c r="F22500">
        <v>4.7060000000000004</v>
      </c>
      <c r="G22500">
        <v>33.645000000000003</v>
      </c>
      <c r="J22500">
        <v>1027.4829846784301</v>
      </c>
      <c r="K22500">
        <v>26.635281496776098</v>
      </c>
    </row>
    <row r="22501" spans="1:11" ht="15" customHeight="1">
      <c r="A22501" s="91" t="s">
        <v>4738</v>
      </c>
      <c r="B22501" s="19" t="s">
        <v>88</v>
      </c>
      <c r="C22501" s="30" t="s">
        <v>199</v>
      </c>
      <c r="D22501" s="91">
        <v>4000</v>
      </c>
      <c r="E22501">
        <v>184</v>
      </c>
      <c r="F22501">
        <v>4.7039999999999997</v>
      </c>
      <c r="G22501">
        <v>33.646999999999998</v>
      </c>
      <c r="J22501">
        <v>1027.48942830492</v>
      </c>
      <c r="K22501">
        <v>26.637095542521799</v>
      </c>
    </row>
    <row r="22502" spans="1:11" ht="15" customHeight="1">
      <c r="A22502" s="91" t="s">
        <v>4738</v>
      </c>
      <c r="B22502" s="19" t="s">
        <v>88</v>
      </c>
      <c r="C22502" s="30" t="s">
        <v>199</v>
      </c>
      <c r="D22502" s="91">
        <v>4000</v>
      </c>
      <c r="E22502">
        <v>185</v>
      </c>
      <c r="F22502">
        <v>4.702</v>
      </c>
      <c r="G22502">
        <v>33.649000000000001</v>
      </c>
      <c r="J22502">
        <v>1027.4958718738001</v>
      </c>
      <c r="K22502">
        <v>26.638909559387901</v>
      </c>
    </row>
    <row r="22503" spans="1:11" ht="15" customHeight="1">
      <c r="A22503" s="91" t="s">
        <v>4738</v>
      </c>
      <c r="B22503" s="19" t="s">
        <v>88</v>
      </c>
      <c r="C22503" s="30" t="s">
        <v>199</v>
      </c>
      <c r="D22503" s="91">
        <v>4000</v>
      </c>
      <c r="E22503">
        <v>186</v>
      </c>
      <c r="F22503">
        <v>4.7</v>
      </c>
      <c r="G22503">
        <v>33.652999999999999</v>
      </c>
      <c r="J22503">
        <v>1027.5038994347999</v>
      </c>
      <c r="K22503">
        <v>26.642310571707402</v>
      </c>
    </row>
    <row r="22504" spans="1:11" ht="15" customHeight="1">
      <c r="A22504" s="91" t="s">
        <v>4738</v>
      </c>
      <c r="B22504" s="19" t="s">
        <v>88</v>
      </c>
      <c r="C22504" s="30" t="s">
        <v>199</v>
      </c>
      <c r="D22504" s="91">
        <v>4000</v>
      </c>
      <c r="E22504">
        <v>187</v>
      </c>
      <c r="F22504">
        <v>4.6970000000000001</v>
      </c>
      <c r="G22504">
        <v>33.658000000000001</v>
      </c>
      <c r="J22504">
        <v>1027.5128331541</v>
      </c>
      <c r="K22504">
        <v>26.646614457345802</v>
      </c>
    </row>
    <row r="22505" spans="1:11" ht="15" customHeight="1">
      <c r="A22505" s="91" t="s">
        <v>4738</v>
      </c>
      <c r="B22505" s="19" t="s">
        <v>88</v>
      </c>
      <c r="C22505" s="30" t="s">
        <v>199</v>
      </c>
      <c r="D22505" s="91">
        <v>4000</v>
      </c>
      <c r="E22505">
        <v>188</v>
      </c>
      <c r="F22505">
        <v>4.6929999999999996</v>
      </c>
      <c r="G22505">
        <v>33.662999999999997</v>
      </c>
      <c r="J22505">
        <v>1027.52188101196</v>
      </c>
      <c r="K22505">
        <v>26.6510276388005</v>
      </c>
    </row>
    <row r="22506" spans="1:11" ht="15" customHeight="1">
      <c r="A22506" s="91" t="s">
        <v>4738</v>
      </c>
      <c r="B22506" s="19" t="s">
        <v>88</v>
      </c>
      <c r="C22506" s="30" t="s">
        <v>199</v>
      </c>
      <c r="D22506" s="91">
        <v>4000</v>
      </c>
      <c r="E22506">
        <v>189</v>
      </c>
      <c r="F22506">
        <v>4.6859999999999999</v>
      </c>
      <c r="G22506">
        <v>33.665999999999997</v>
      </c>
      <c r="J22506">
        <v>1027.5296871912501</v>
      </c>
      <c r="K22506">
        <v>26.654181408756401</v>
      </c>
    </row>
    <row r="22507" spans="1:11" ht="15" customHeight="1">
      <c r="A22507" s="91" t="s">
        <v>4738</v>
      </c>
      <c r="B22507" s="19" t="s">
        <v>88</v>
      </c>
      <c r="C22507" s="30" t="s">
        <v>199</v>
      </c>
      <c r="D22507" s="91">
        <v>4000</v>
      </c>
      <c r="E22507">
        <v>190</v>
      </c>
      <c r="F22507">
        <v>4.6849999999999996</v>
      </c>
      <c r="G22507">
        <v>33.67</v>
      </c>
      <c r="J22507">
        <v>1027.53760043803</v>
      </c>
      <c r="K22507">
        <v>26.657473069979201</v>
      </c>
    </row>
    <row r="22508" spans="1:11" ht="15" customHeight="1">
      <c r="A22508" s="91" t="s">
        <v>4738</v>
      </c>
      <c r="B22508" s="19" t="s">
        <v>88</v>
      </c>
      <c r="C22508" s="30" t="s">
        <v>199</v>
      </c>
      <c r="D22508" s="91">
        <v>4000</v>
      </c>
      <c r="E22508">
        <v>191</v>
      </c>
      <c r="F22508">
        <v>4.6820000000000004</v>
      </c>
      <c r="G22508">
        <v>33.673000000000002</v>
      </c>
      <c r="J22508">
        <v>1027.54494987931</v>
      </c>
      <c r="K22508">
        <v>26.660189618381299</v>
      </c>
    </row>
    <row r="22509" spans="1:11" ht="15" customHeight="1">
      <c r="A22509" s="91" t="s">
        <v>4738</v>
      </c>
      <c r="B22509" s="19" t="s">
        <v>88</v>
      </c>
      <c r="C22509" s="30" t="s">
        <v>199</v>
      </c>
      <c r="D22509" s="91">
        <v>4000</v>
      </c>
      <c r="E22509">
        <v>192</v>
      </c>
      <c r="F22509">
        <v>4.6749999999999998</v>
      </c>
      <c r="G22509">
        <v>33.676000000000002</v>
      </c>
      <c r="J22509">
        <v>1027.5527557669</v>
      </c>
      <c r="K22509">
        <v>26.6633427138527</v>
      </c>
    </row>
    <row r="22510" spans="1:11" ht="15" customHeight="1">
      <c r="A22510" s="91" t="s">
        <v>4738</v>
      </c>
      <c r="B22510" s="19" t="s">
        <v>88</v>
      </c>
      <c r="C22510" s="30" t="s">
        <v>199</v>
      </c>
      <c r="D22510" s="91">
        <v>4000</v>
      </c>
      <c r="E22510">
        <v>193</v>
      </c>
      <c r="F22510">
        <v>4.6719999999999997</v>
      </c>
      <c r="G22510">
        <v>33.680999999999997</v>
      </c>
      <c r="J22510">
        <v>1027.5616891925099</v>
      </c>
      <c r="K22510">
        <v>26.667646214071301</v>
      </c>
    </row>
    <row r="22511" spans="1:11" ht="15" customHeight="1">
      <c r="A22511" s="91" t="s">
        <v>4738</v>
      </c>
      <c r="B22511" s="19" t="s">
        <v>88</v>
      </c>
      <c r="C22511" s="30" t="s">
        <v>199</v>
      </c>
      <c r="D22511" s="91">
        <v>4000</v>
      </c>
      <c r="E22511">
        <v>194</v>
      </c>
      <c r="F22511">
        <v>4.6669999999999998</v>
      </c>
      <c r="G22511">
        <v>33.682000000000002</v>
      </c>
      <c r="J22511">
        <v>1027.5676825161099</v>
      </c>
      <c r="K22511">
        <v>26.668993377916401</v>
      </c>
    </row>
    <row r="22512" spans="1:11" ht="15" customHeight="1">
      <c r="A22512" s="91" t="s">
        <v>4738</v>
      </c>
      <c r="B22512" s="19" t="s">
        <v>88</v>
      </c>
      <c r="C22512" s="30" t="s">
        <v>199</v>
      </c>
      <c r="D22512" s="91">
        <v>4000</v>
      </c>
      <c r="E22512">
        <v>195</v>
      </c>
      <c r="F22512">
        <v>4.6639999999999997</v>
      </c>
      <c r="G22512">
        <v>33.683</v>
      </c>
      <c r="J22512">
        <v>1027.5734475960001</v>
      </c>
      <c r="K22512">
        <v>26.670122257367399</v>
      </c>
    </row>
    <row r="22513" spans="1:11" ht="15" customHeight="1">
      <c r="A22513" s="91" t="s">
        <v>4738</v>
      </c>
      <c r="B22513" s="19" t="s">
        <v>88</v>
      </c>
      <c r="C22513" s="30" t="s">
        <v>199</v>
      </c>
      <c r="D22513" s="91">
        <v>4000</v>
      </c>
      <c r="E22513">
        <v>196</v>
      </c>
      <c r="F22513">
        <v>4.6589999999999998</v>
      </c>
      <c r="G22513">
        <v>33.683</v>
      </c>
      <c r="J22513">
        <v>1027.57864863843</v>
      </c>
      <c r="K22513">
        <v>26.6706753339556</v>
      </c>
    </row>
    <row r="22514" spans="1:11" ht="15" customHeight="1">
      <c r="A22514" s="91" t="s">
        <v>4738</v>
      </c>
      <c r="B22514" s="19" t="s">
        <v>88</v>
      </c>
      <c r="C22514" s="30" t="s">
        <v>199</v>
      </c>
      <c r="D22514" s="91">
        <v>4000</v>
      </c>
      <c r="E22514">
        <v>197</v>
      </c>
      <c r="F22514">
        <v>4.6479999999999997</v>
      </c>
      <c r="G22514">
        <v>33.683999999999997</v>
      </c>
      <c r="J22514">
        <v>1027.58532537718</v>
      </c>
      <c r="K22514">
        <v>26.672674884579202</v>
      </c>
    </row>
    <row r="22515" spans="1:11" ht="15" customHeight="1">
      <c r="A22515" s="91" t="s">
        <v>4738</v>
      </c>
      <c r="B22515" s="19" t="s">
        <v>88</v>
      </c>
      <c r="C22515" s="30" t="s">
        <v>199</v>
      </c>
      <c r="D22515" s="91">
        <v>4000</v>
      </c>
      <c r="E22515">
        <v>198</v>
      </c>
      <c r="F22515">
        <v>4.6429999999999998</v>
      </c>
      <c r="G22515">
        <v>33.686999999999998</v>
      </c>
      <c r="J22515">
        <v>1027.5929021986999</v>
      </c>
      <c r="K22515">
        <v>26.675608017744299</v>
      </c>
    </row>
    <row r="22516" spans="1:11" ht="15" customHeight="1">
      <c r="A22516" s="91" t="s">
        <v>4738</v>
      </c>
      <c r="B22516" s="19" t="s">
        <v>88</v>
      </c>
      <c r="C22516" s="30" t="s">
        <v>199</v>
      </c>
      <c r="D22516" s="91">
        <v>4000</v>
      </c>
      <c r="E22516">
        <v>199</v>
      </c>
      <c r="F22516">
        <v>4.6379999999999999</v>
      </c>
      <c r="G22516">
        <v>33.69</v>
      </c>
      <c r="J22516">
        <v>1027.6004789057999</v>
      </c>
      <c r="K22516">
        <v>26.678540923073601</v>
      </c>
    </row>
    <row r="22517" spans="1:11" ht="15" customHeight="1">
      <c r="A22517" s="91" t="s">
        <v>4738</v>
      </c>
      <c r="B22517" s="19" t="s">
        <v>88</v>
      </c>
      <c r="C22517" s="30" t="s">
        <v>199</v>
      </c>
      <c r="D22517" s="91">
        <v>4000</v>
      </c>
      <c r="E22517">
        <v>200</v>
      </c>
      <c r="F22517">
        <v>4.63</v>
      </c>
      <c r="G22517">
        <v>33.695</v>
      </c>
      <c r="J22517">
        <v>1027.6099812202699</v>
      </c>
      <c r="K22517">
        <v>26.683386963930602</v>
      </c>
    </row>
    <row r="22518" spans="1:11" ht="15" customHeight="1">
      <c r="A22518" s="91" t="s">
        <v>4738</v>
      </c>
      <c r="B22518" s="19" t="s">
        <v>88</v>
      </c>
      <c r="C22518" s="30" t="s">
        <v>199</v>
      </c>
      <c r="D22518" s="91">
        <v>4000</v>
      </c>
      <c r="E22518">
        <v>201</v>
      </c>
      <c r="F22518">
        <v>4.6319999999999997</v>
      </c>
      <c r="G22518">
        <v>33.698999999999998</v>
      </c>
      <c r="J22518">
        <v>1027.61755290884</v>
      </c>
      <c r="K22518">
        <v>26.686352658545498</v>
      </c>
    </row>
    <row r="22519" spans="1:11" ht="15" customHeight="1">
      <c r="A22519" s="91" t="s">
        <v>4738</v>
      </c>
      <c r="B22519" s="19" t="s">
        <v>88</v>
      </c>
      <c r="C22519" s="30" t="s">
        <v>199</v>
      </c>
      <c r="D22519" s="91">
        <v>4000</v>
      </c>
      <c r="E22519">
        <v>202</v>
      </c>
      <c r="F22519">
        <v>4.6269999999999998</v>
      </c>
      <c r="G22519">
        <v>33.701000000000001</v>
      </c>
      <c r="J22519">
        <v>1027.6243372879601</v>
      </c>
      <c r="K22519">
        <v>26.688491409452599</v>
      </c>
    </row>
    <row r="22520" spans="1:11" ht="15" customHeight="1">
      <c r="A22520" s="91" t="s">
        <v>4738</v>
      </c>
      <c r="B22520" s="19" t="s">
        <v>88</v>
      </c>
      <c r="C22520" s="30" t="s">
        <v>199</v>
      </c>
      <c r="D22520" s="91">
        <v>4000</v>
      </c>
      <c r="E22520">
        <v>203</v>
      </c>
      <c r="F22520">
        <v>4.6219999999999999</v>
      </c>
      <c r="G22520">
        <v>33.701999999999998</v>
      </c>
      <c r="J22520">
        <v>1027.63032942379</v>
      </c>
      <c r="K22520">
        <v>26.689836162446898</v>
      </c>
    </row>
    <row r="22521" spans="1:11" ht="15" customHeight="1">
      <c r="A22521" s="91" t="s">
        <v>4738</v>
      </c>
      <c r="B22521" s="19" t="s">
        <v>88</v>
      </c>
      <c r="C22521" s="30" t="s">
        <v>199</v>
      </c>
      <c r="D22521" s="91">
        <v>4000</v>
      </c>
      <c r="E22521">
        <v>204</v>
      </c>
      <c r="F22521">
        <v>4.6100000000000003</v>
      </c>
      <c r="G22521">
        <v>33.704000000000001</v>
      </c>
      <c r="J22521">
        <v>1027.63790975749</v>
      </c>
      <c r="K22521">
        <v>26.692733550870599</v>
      </c>
    </row>
    <row r="22522" spans="1:11" ht="15" customHeight="1">
      <c r="A22522" s="91" t="s">
        <v>4738</v>
      </c>
      <c r="B22522" s="19" t="s">
        <v>88</v>
      </c>
      <c r="C22522" s="30" t="s">
        <v>199</v>
      </c>
      <c r="D22522" s="91">
        <v>4000</v>
      </c>
      <c r="E22522">
        <v>205</v>
      </c>
      <c r="F22522">
        <v>4.601</v>
      </c>
      <c r="G22522">
        <v>33.706000000000003</v>
      </c>
      <c r="J22522">
        <v>1027.64514815098</v>
      </c>
      <c r="K22522">
        <v>26.695304450420501</v>
      </c>
    </row>
    <row r="22523" spans="1:11" ht="15" customHeight="1">
      <c r="A22523" s="91" t="s">
        <v>4738</v>
      </c>
      <c r="B22523" s="19" t="s">
        <v>88</v>
      </c>
      <c r="C22523" s="30" t="s">
        <v>199</v>
      </c>
      <c r="D22523" s="91">
        <v>4000</v>
      </c>
      <c r="E22523">
        <v>206</v>
      </c>
      <c r="F22523">
        <v>4.5919999999999996</v>
      </c>
      <c r="G22523">
        <v>33.707999999999998</v>
      </c>
      <c r="J22523">
        <v>1027.65238599688</v>
      </c>
      <c r="K22523">
        <v>26.697874456248901</v>
      </c>
    </row>
    <row r="22524" spans="1:11" ht="15" customHeight="1">
      <c r="A22524" s="91" t="s">
        <v>4738</v>
      </c>
      <c r="B22524" s="19" t="s">
        <v>88</v>
      </c>
      <c r="C22524" s="30" t="s">
        <v>199</v>
      </c>
      <c r="D22524" s="91">
        <v>4000</v>
      </c>
      <c r="E22524">
        <v>207</v>
      </c>
      <c r="F22524">
        <v>4.5780000000000003</v>
      </c>
      <c r="G22524">
        <v>33.709000000000003</v>
      </c>
      <c r="J22524">
        <v>1027.65939832396</v>
      </c>
      <c r="K22524">
        <v>26.700190059376201</v>
      </c>
    </row>
    <row r="22525" spans="1:11" ht="15" customHeight="1">
      <c r="A22525" s="91" t="s">
        <v>4738</v>
      </c>
      <c r="B22525" s="19" t="s">
        <v>88</v>
      </c>
      <c r="C22525" s="30" t="s">
        <v>199</v>
      </c>
      <c r="D22525" s="91">
        <v>4000</v>
      </c>
      <c r="E22525">
        <v>208</v>
      </c>
      <c r="F22525">
        <v>4.5709999999999997</v>
      </c>
      <c r="G22525">
        <v>33.710999999999999</v>
      </c>
      <c r="J22525">
        <v>1027.6664079770401</v>
      </c>
      <c r="K22525">
        <v>26.702541841556901</v>
      </c>
    </row>
    <row r="22526" spans="1:11" ht="15" customHeight="1">
      <c r="A22526" s="91" t="s">
        <v>4738</v>
      </c>
      <c r="B22526" s="19" t="s">
        <v>88</v>
      </c>
      <c r="C22526" s="30" t="s">
        <v>199</v>
      </c>
      <c r="D22526" s="91">
        <v>4000</v>
      </c>
      <c r="E22526">
        <v>209</v>
      </c>
      <c r="F22526">
        <v>4.5659999999999998</v>
      </c>
      <c r="G22526">
        <v>33.712000000000003</v>
      </c>
      <c r="J22526">
        <v>1027.67239847576</v>
      </c>
      <c r="K22526">
        <v>26.703883417912301</v>
      </c>
    </row>
    <row r="22527" spans="1:11" ht="15" customHeight="1">
      <c r="A22527" s="91" t="s">
        <v>4738</v>
      </c>
      <c r="B22527" s="19" t="s">
        <v>88</v>
      </c>
      <c r="C22527" s="30" t="s">
        <v>199</v>
      </c>
      <c r="D22527" s="91">
        <v>4000</v>
      </c>
      <c r="E22527">
        <v>210</v>
      </c>
      <c r="F22527">
        <v>4.5629999999999997</v>
      </c>
      <c r="G22527">
        <v>33.713999999999999</v>
      </c>
      <c r="J22527">
        <v>1027.6789544375699</v>
      </c>
      <c r="K22527">
        <v>26.705802906699802</v>
      </c>
    </row>
    <row r="22528" spans="1:11" ht="15" customHeight="1">
      <c r="A22528" s="91" t="s">
        <v>4738</v>
      </c>
      <c r="B22528" s="19" t="s">
        <v>88</v>
      </c>
      <c r="C22528" s="30" t="s">
        <v>199</v>
      </c>
      <c r="D22528" s="91">
        <v>4000</v>
      </c>
      <c r="E22528">
        <v>211</v>
      </c>
      <c r="F22528">
        <v>4.556</v>
      </c>
      <c r="G22528">
        <v>33.715000000000003</v>
      </c>
      <c r="J22528">
        <v>1027.68517129013</v>
      </c>
      <c r="K22528">
        <v>26.707359638466599</v>
      </c>
    </row>
    <row r="22529" spans="1:11" ht="15" customHeight="1">
      <c r="A22529" s="91" t="s">
        <v>4738</v>
      </c>
      <c r="B22529" s="19" t="s">
        <v>88</v>
      </c>
      <c r="C22529" s="30" t="s">
        <v>199</v>
      </c>
      <c r="D22529" s="91">
        <v>4000</v>
      </c>
      <c r="E22529">
        <v>212</v>
      </c>
      <c r="F22529">
        <v>4.5369999999999999</v>
      </c>
      <c r="G22529">
        <v>33.720999999999997</v>
      </c>
      <c r="J22529">
        <v>1027.6967069411</v>
      </c>
      <c r="K22529">
        <v>26.7141772679377</v>
      </c>
    </row>
    <row r="22530" spans="1:11" ht="15" customHeight="1">
      <c r="A22530" s="91" t="s">
        <v>4738</v>
      </c>
      <c r="B22530" s="19" t="s">
        <v>88</v>
      </c>
      <c r="C22530" s="30" t="s">
        <v>199</v>
      </c>
      <c r="D22530" s="91">
        <v>4000</v>
      </c>
      <c r="E22530">
        <v>213</v>
      </c>
      <c r="F22530">
        <v>4.53</v>
      </c>
      <c r="G22530">
        <v>33.723999999999997</v>
      </c>
      <c r="J22530">
        <v>1027.7045071401301</v>
      </c>
      <c r="K22530">
        <v>26.717319967281401</v>
      </c>
    </row>
    <row r="22531" spans="1:11" ht="15" customHeight="1">
      <c r="A22531" s="91" t="s">
        <v>4738</v>
      </c>
      <c r="B22531" s="19" t="s">
        <v>88</v>
      </c>
      <c r="C22531" s="30" t="s">
        <v>199</v>
      </c>
      <c r="D22531" s="91">
        <v>4000</v>
      </c>
      <c r="E22531">
        <v>214</v>
      </c>
      <c r="F22531">
        <v>4.5270000000000001</v>
      </c>
      <c r="G22531">
        <v>33.725000000000001</v>
      </c>
      <c r="J22531">
        <v>1027.7102704501899</v>
      </c>
      <c r="K22531">
        <v>26.7184443912133</v>
      </c>
    </row>
    <row r="22532" spans="1:11" ht="15" customHeight="1">
      <c r="A22532" s="91" t="s">
        <v>4738</v>
      </c>
      <c r="B22532" s="19" t="s">
        <v>88</v>
      </c>
      <c r="C22532" s="30" t="s">
        <v>199</v>
      </c>
      <c r="D22532" s="91">
        <v>4000</v>
      </c>
      <c r="E22532">
        <v>215</v>
      </c>
      <c r="F22532">
        <v>4.5220000000000002</v>
      </c>
      <c r="G22532">
        <v>33.725999999999999</v>
      </c>
      <c r="J22532">
        <v>1027.71625971823</v>
      </c>
      <c r="K22532">
        <v>26.719783546909898</v>
      </c>
    </row>
    <row r="22533" spans="1:11" ht="15" customHeight="1">
      <c r="A22533" s="91" t="s">
        <v>4738</v>
      </c>
      <c r="B22533" s="19" t="s">
        <v>88</v>
      </c>
      <c r="C22533" s="30" t="s">
        <v>199</v>
      </c>
      <c r="D22533" s="91">
        <v>4000</v>
      </c>
      <c r="E22533">
        <v>216</v>
      </c>
      <c r="F22533">
        <v>4.5199999999999996</v>
      </c>
      <c r="G22533">
        <v>33.725999999999999</v>
      </c>
      <c r="J22533">
        <v>1027.72111760648</v>
      </c>
      <c r="K22533">
        <v>26.720006303063901</v>
      </c>
    </row>
    <row r="22534" spans="1:11" ht="15" customHeight="1">
      <c r="A22534" s="91" t="s">
        <v>4738</v>
      </c>
      <c r="B22534" s="19" t="s">
        <v>88</v>
      </c>
      <c r="C22534" s="30" t="s">
        <v>199</v>
      </c>
      <c r="D22534" s="91">
        <v>4000</v>
      </c>
      <c r="E22534">
        <v>217</v>
      </c>
      <c r="F22534">
        <v>4.5170000000000003</v>
      </c>
      <c r="G22534">
        <v>33.725999999999999</v>
      </c>
      <c r="J22534">
        <v>1027.7260884377099</v>
      </c>
      <c r="K22534">
        <v>26.7203363525709</v>
      </c>
    </row>
    <row r="22535" spans="1:11" ht="15" customHeight="1">
      <c r="A22535" s="91" t="s">
        <v>4738</v>
      </c>
      <c r="B22535" s="19" t="s">
        <v>88</v>
      </c>
      <c r="C22535" s="30" t="s">
        <v>199</v>
      </c>
      <c r="D22535" s="91">
        <v>4000</v>
      </c>
      <c r="E22535">
        <v>218</v>
      </c>
      <c r="F22535">
        <v>4.5119999999999996</v>
      </c>
      <c r="G22535">
        <v>33.72</v>
      </c>
      <c r="J22535">
        <v>1027.72653134091</v>
      </c>
      <c r="K22535">
        <v>26.7161165854423</v>
      </c>
    </row>
    <row r="22536" spans="1:11" ht="15" customHeight="1">
      <c r="A22536" s="91" t="s">
        <v>4738</v>
      </c>
      <c r="B22536" s="19" t="s">
        <v>88</v>
      </c>
      <c r="C22536" s="30" t="s">
        <v>199</v>
      </c>
      <c r="D22536" s="91">
        <v>4000</v>
      </c>
      <c r="E22536">
        <v>219</v>
      </c>
      <c r="F22536">
        <v>4.5060000000000002</v>
      </c>
      <c r="G22536">
        <v>33.72</v>
      </c>
      <c r="J22536">
        <v>1027.7318407512601</v>
      </c>
      <c r="K22536">
        <v>26.716767900413501</v>
      </c>
    </row>
    <row r="22537" spans="1:11" ht="15" customHeight="1">
      <c r="A22537" s="91" t="s">
        <v>4738</v>
      </c>
      <c r="B22537" s="19" t="s">
        <v>88</v>
      </c>
      <c r="C22537" s="30" t="s">
        <v>199</v>
      </c>
      <c r="D22537" s="91">
        <v>4000</v>
      </c>
      <c r="E22537">
        <v>220</v>
      </c>
      <c r="F22537">
        <v>4.5039999999999996</v>
      </c>
      <c r="G22537">
        <v>33.725999999999999</v>
      </c>
      <c r="J22537">
        <v>1027.74145229449</v>
      </c>
      <c r="K22537">
        <v>26.721754621600699</v>
      </c>
    </row>
    <row r="22538" spans="1:11" ht="15" customHeight="1">
      <c r="A22538" s="91" t="s">
        <v>4738</v>
      </c>
      <c r="B22538" s="19" t="s">
        <v>88</v>
      </c>
      <c r="C22538" s="30" t="s">
        <v>199</v>
      </c>
      <c r="D22538" s="91">
        <v>4000</v>
      </c>
      <c r="E22538">
        <v>221</v>
      </c>
      <c r="F22538">
        <v>4.5010000000000003</v>
      </c>
      <c r="G22538">
        <v>33.729999999999997</v>
      </c>
      <c r="J22538">
        <v>1027.7495920726301</v>
      </c>
      <c r="K22538">
        <v>26.725260373792</v>
      </c>
    </row>
    <row r="22539" spans="1:11" ht="15" customHeight="1">
      <c r="A22539" s="91" t="s">
        <v>4738</v>
      </c>
      <c r="B22539" s="19" t="s">
        <v>88</v>
      </c>
      <c r="C22539" s="30" t="s">
        <v>199</v>
      </c>
      <c r="D22539" s="91">
        <v>4000</v>
      </c>
      <c r="E22539">
        <v>222</v>
      </c>
      <c r="F22539">
        <v>4.4980000000000002</v>
      </c>
      <c r="G22539">
        <v>33.732999999999997</v>
      </c>
      <c r="J22539">
        <v>1027.7569394898501</v>
      </c>
      <c r="K22539">
        <v>26.727971992740802</v>
      </c>
    </row>
    <row r="22540" spans="1:11" ht="15" customHeight="1">
      <c r="A22540" s="91" t="s">
        <v>4738</v>
      </c>
      <c r="B22540" s="19" t="s">
        <v>88</v>
      </c>
      <c r="C22540" s="30" t="s">
        <v>199</v>
      </c>
      <c r="D22540" s="91">
        <v>4000</v>
      </c>
      <c r="E22540">
        <v>223</v>
      </c>
      <c r="F22540">
        <v>4.492</v>
      </c>
      <c r="G22540">
        <v>33.735999999999997</v>
      </c>
      <c r="J22540">
        <v>1027.7646254993199</v>
      </c>
      <c r="K22540">
        <v>26.731004779301198</v>
      </c>
    </row>
    <row r="22541" spans="1:11" ht="15" customHeight="1">
      <c r="A22541" s="91" t="s">
        <v>4738</v>
      </c>
      <c r="B22541" s="19" t="s">
        <v>88</v>
      </c>
      <c r="C22541" s="30" t="s">
        <v>199</v>
      </c>
      <c r="D22541" s="91">
        <v>4000</v>
      </c>
      <c r="E22541">
        <v>224</v>
      </c>
      <c r="F22541">
        <v>4.4820000000000002</v>
      </c>
      <c r="G22541">
        <v>33.738999999999997</v>
      </c>
      <c r="J22541">
        <v>1027.7727625426101</v>
      </c>
      <c r="K22541">
        <v>26.734465098832999</v>
      </c>
    </row>
    <row r="22542" spans="1:11" ht="15" customHeight="1">
      <c r="A22542" s="91" t="s">
        <v>4738</v>
      </c>
      <c r="B22542" s="19" t="s">
        <v>88</v>
      </c>
      <c r="C22542" s="30" t="s">
        <v>199</v>
      </c>
      <c r="D22542" s="91">
        <v>4000</v>
      </c>
      <c r="E22542">
        <v>225</v>
      </c>
      <c r="F22542">
        <v>4.4740000000000002</v>
      </c>
      <c r="G22542">
        <v>33.741</v>
      </c>
      <c r="J22542">
        <v>1027.7798811497801</v>
      </c>
      <c r="K22542">
        <v>26.7369165119553</v>
      </c>
    </row>
    <row r="22543" spans="1:11" ht="15" customHeight="1">
      <c r="A22543" s="91" t="s">
        <v>4738</v>
      </c>
      <c r="B22543" s="19" t="s">
        <v>88</v>
      </c>
      <c r="C22543" s="30" t="s">
        <v>199</v>
      </c>
      <c r="D22543" s="91">
        <v>4000</v>
      </c>
      <c r="E22543">
        <v>226</v>
      </c>
      <c r="F22543">
        <v>4.47</v>
      </c>
      <c r="G22543">
        <v>33.741999999999997</v>
      </c>
      <c r="J22543">
        <v>1027.78575629741</v>
      </c>
      <c r="K22543">
        <v>26.738145910281201</v>
      </c>
    </row>
    <row r="22544" spans="1:11" ht="15" customHeight="1">
      <c r="A22544" s="91" t="s">
        <v>4738</v>
      </c>
      <c r="B22544" s="19" t="s">
        <v>88</v>
      </c>
      <c r="C22544" s="30" t="s">
        <v>199</v>
      </c>
      <c r="D22544" s="91">
        <v>4000</v>
      </c>
      <c r="E22544">
        <v>227</v>
      </c>
      <c r="F22544">
        <v>4.468</v>
      </c>
      <c r="G22544">
        <v>33.744</v>
      </c>
      <c r="J22544">
        <v>1027.79219833807</v>
      </c>
      <c r="K22544">
        <v>26.739955756911101</v>
      </c>
    </row>
    <row r="22545" spans="1:11" ht="15" customHeight="1">
      <c r="A22545" s="91" t="s">
        <v>4738</v>
      </c>
      <c r="B22545" s="19" t="s">
        <v>88</v>
      </c>
      <c r="C22545" s="30" t="s">
        <v>199</v>
      </c>
      <c r="D22545" s="91">
        <v>4000</v>
      </c>
      <c r="E22545">
        <v>228</v>
      </c>
      <c r="F22545">
        <v>4.4649999999999999</v>
      </c>
      <c r="G22545">
        <v>33.746000000000002</v>
      </c>
      <c r="J22545">
        <v>1027.7987530231101</v>
      </c>
      <c r="K22545">
        <v>26.741872335901199</v>
      </c>
    </row>
    <row r="22546" spans="1:11" ht="15" customHeight="1">
      <c r="A22546" s="91" t="s">
        <v>4738</v>
      </c>
      <c r="B22546" s="19" t="s">
        <v>88</v>
      </c>
      <c r="C22546" s="30" t="s">
        <v>199</v>
      </c>
      <c r="D22546" s="91">
        <v>4000</v>
      </c>
      <c r="E22546">
        <v>229</v>
      </c>
      <c r="F22546">
        <v>4.46</v>
      </c>
      <c r="G22546">
        <v>33.747</v>
      </c>
      <c r="J22546">
        <v>1027.8047406474</v>
      </c>
      <c r="K22546">
        <v>26.743208058334901</v>
      </c>
    </row>
    <row r="22547" spans="1:11" ht="15" customHeight="1">
      <c r="A22547" s="91" t="s">
        <v>4738</v>
      </c>
      <c r="B22547" s="19" t="s">
        <v>88</v>
      </c>
      <c r="C22547" s="30" t="s">
        <v>199</v>
      </c>
      <c r="D22547" s="91">
        <v>4000</v>
      </c>
      <c r="E22547">
        <v>230</v>
      </c>
      <c r="F22547">
        <v>4.4560000000000004</v>
      </c>
      <c r="G22547">
        <v>33.75</v>
      </c>
      <c r="J22547">
        <v>1027.8122002232999</v>
      </c>
      <c r="K22547">
        <v>26.746025269627101</v>
      </c>
    </row>
    <row r="22548" spans="1:11" ht="15" customHeight="1">
      <c r="A22548" s="91" t="s">
        <v>4738</v>
      </c>
      <c r="B22548" s="19" t="s">
        <v>88</v>
      </c>
      <c r="C22548" s="30" t="s">
        <v>199</v>
      </c>
      <c r="D22548" s="91">
        <v>4000</v>
      </c>
      <c r="E22548">
        <v>231</v>
      </c>
      <c r="F22548">
        <v>4.4539999999999997</v>
      </c>
      <c r="G22548">
        <v>33.753</v>
      </c>
      <c r="J22548">
        <v>1027.8194344348301</v>
      </c>
      <c r="K22548">
        <v>26.748629095548299</v>
      </c>
    </row>
    <row r="22549" spans="1:11" ht="15" customHeight="1">
      <c r="A22549" s="91" t="s">
        <v>4738</v>
      </c>
      <c r="B22549" s="19" t="s">
        <v>88</v>
      </c>
      <c r="C22549" s="30" t="s">
        <v>199</v>
      </c>
      <c r="D22549" s="91">
        <v>4000</v>
      </c>
      <c r="E22549">
        <v>232</v>
      </c>
      <c r="F22549">
        <v>4.4550000000000001</v>
      </c>
      <c r="G22549">
        <v>33.753999999999998</v>
      </c>
      <c r="J22549">
        <v>1027.82474582752</v>
      </c>
      <c r="K22549">
        <v>26.749324562162201</v>
      </c>
    </row>
    <row r="22550" spans="1:11" ht="15" customHeight="1">
      <c r="A22550" s="91" t="s">
        <v>4738</v>
      </c>
      <c r="B22550" s="19" t="s">
        <v>88</v>
      </c>
      <c r="C22550" s="30" t="s">
        <v>199</v>
      </c>
      <c r="D22550" s="91">
        <v>4000</v>
      </c>
      <c r="E22550">
        <v>233</v>
      </c>
      <c r="F22550">
        <v>4.4560000000000004</v>
      </c>
      <c r="G22550">
        <v>33.756999999999998</v>
      </c>
      <c r="J22550">
        <v>1027.83164172701</v>
      </c>
      <c r="K22550">
        <v>26.751608442476499</v>
      </c>
    </row>
    <row r="22551" spans="1:11" ht="15" customHeight="1">
      <c r="A22551" s="91" t="s">
        <v>4738</v>
      </c>
      <c r="B22551" s="19" t="s">
        <v>88</v>
      </c>
      <c r="C22551" s="30" t="s">
        <v>199</v>
      </c>
      <c r="D22551" s="91">
        <v>4000</v>
      </c>
      <c r="E22551">
        <v>234</v>
      </c>
      <c r="F22551">
        <v>4.4569999999999999</v>
      </c>
      <c r="G22551">
        <v>33.759</v>
      </c>
      <c r="J22551">
        <v>1027.8377450744599</v>
      </c>
      <c r="K22551">
        <v>26.7530980934112</v>
      </c>
    </row>
    <row r="22552" spans="1:11" ht="15" customHeight="1">
      <c r="A22552" s="91" t="s">
        <v>4738</v>
      </c>
      <c r="B22552" s="19" t="s">
        <v>88</v>
      </c>
      <c r="C22552" s="30" t="s">
        <v>199</v>
      </c>
      <c r="D22552" s="91">
        <v>4000</v>
      </c>
      <c r="E22552">
        <v>235</v>
      </c>
      <c r="F22552">
        <v>4.46</v>
      </c>
      <c r="G22552">
        <v>33.762999999999998</v>
      </c>
      <c r="J22552">
        <v>1027.8452071915799</v>
      </c>
      <c r="K22552">
        <v>26.7559627137719</v>
      </c>
    </row>
    <row r="22553" spans="1:11" ht="15" customHeight="1">
      <c r="A22553" s="91" t="s">
        <v>4738</v>
      </c>
      <c r="B22553" s="19" t="s">
        <v>88</v>
      </c>
      <c r="C22553" s="30" t="s">
        <v>199</v>
      </c>
      <c r="D22553" s="91">
        <v>4000</v>
      </c>
      <c r="E22553">
        <v>236</v>
      </c>
      <c r="F22553">
        <v>4.4749999999999996</v>
      </c>
      <c r="G22553">
        <v>33.765999999999998</v>
      </c>
      <c r="J22553">
        <v>1027.85052066205</v>
      </c>
      <c r="K22553">
        <v>26.756750869161099</v>
      </c>
    </row>
    <row r="22554" spans="1:11" ht="15" customHeight="1">
      <c r="A22554" s="91" t="s">
        <v>4738</v>
      </c>
      <c r="B22554" s="19" t="s">
        <v>88</v>
      </c>
      <c r="C22554" s="30" t="s">
        <v>199</v>
      </c>
      <c r="D22554" s="91">
        <v>4000</v>
      </c>
      <c r="E22554">
        <v>237</v>
      </c>
      <c r="F22554">
        <v>4.4740000000000002</v>
      </c>
      <c r="G22554">
        <v>33.767000000000003</v>
      </c>
      <c r="J22554">
        <v>1027.85605663351</v>
      </c>
      <c r="K22554">
        <v>26.7576598879884</v>
      </c>
    </row>
    <row r="22555" spans="1:11" ht="15" customHeight="1">
      <c r="A22555" s="91" t="s">
        <v>4738</v>
      </c>
      <c r="B22555" s="19" t="s">
        <v>88</v>
      </c>
      <c r="C22555" s="30" t="s">
        <v>199</v>
      </c>
      <c r="D22555" s="91">
        <v>4000</v>
      </c>
      <c r="E22555">
        <v>238</v>
      </c>
      <c r="F22555">
        <v>4.4720000000000004</v>
      </c>
      <c r="G22555">
        <v>33.768999999999998</v>
      </c>
      <c r="J22555">
        <v>1027.8624978834</v>
      </c>
      <c r="K22555">
        <v>26.759469960913702</v>
      </c>
    </row>
    <row r="22556" spans="1:11" ht="15" customHeight="1">
      <c r="A22556" s="91" t="s">
        <v>4738</v>
      </c>
      <c r="B22556" s="19" t="s">
        <v>88</v>
      </c>
      <c r="C22556" s="30" t="s">
        <v>199</v>
      </c>
      <c r="D22556" s="91">
        <v>4000</v>
      </c>
      <c r="E22556">
        <v>239</v>
      </c>
      <c r="F22556">
        <v>4.4770000000000003</v>
      </c>
      <c r="G22556">
        <v>33.773000000000003</v>
      </c>
      <c r="J22556">
        <v>1027.86973167315</v>
      </c>
      <c r="K22556">
        <v>26.762119997193601</v>
      </c>
    </row>
    <row r="22557" spans="1:11" ht="15" customHeight="1">
      <c r="A22557" s="91" t="s">
        <v>4738</v>
      </c>
      <c r="B22557" s="19" t="s">
        <v>88</v>
      </c>
      <c r="C22557" s="30" t="s">
        <v>199</v>
      </c>
      <c r="D22557" s="91">
        <v>4000</v>
      </c>
      <c r="E22557">
        <v>240</v>
      </c>
      <c r="F22557">
        <v>4.4740000000000002</v>
      </c>
      <c r="G22557">
        <v>33.774999999999999</v>
      </c>
      <c r="J22557">
        <v>1027.8762859374499</v>
      </c>
      <c r="K22557">
        <v>26.764037092060601</v>
      </c>
    </row>
    <row r="22558" spans="1:11" ht="15" customHeight="1">
      <c r="A22558" s="91" t="s">
        <v>4738</v>
      </c>
      <c r="B22558" s="19" t="s">
        <v>88</v>
      </c>
      <c r="C22558" s="30" t="s">
        <v>199</v>
      </c>
      <c r="D22558" s="91">
        <v>4000</v>
      </c>
      <c r="E22558">
        <v>241</v>
      </c>
      <c r="F22558">
        <v>4.47</v>
      </c>
      <c r="G22558">
        <v>33.776000000000003</v>
      </c>
      <c r="J22558">
        <v>1027.88216105129</v>
      </c>
      <c r="K22558">
        <v>26.765266803700101</v>
      </c>
    </row>
    <row r="22559" spans="1:11" ht="15" customHeight="1">
      <c r="A22559" s="91" t="s">
        <v>4738</v>
      </c>
      <c r="B22559" s="19" t="s">
        <v>88</v>
      </c>
      <c r="C22559" s="30" t="s">
        <v>199</v>
      </c>
      <c r="D22559" s="91">
        <v>4000</v>
      </c>
      <c r="E22559">
        <v>242</v>
      </c>
      <c r="F22559">
        <v>4.4690000000000003</v>
      </c>
      <c r="G22559">
        <v>33.777999999999999</v>
      </c>
      <c r="J22559">
        <v>1027.8884888864</v>
      </c>
      <c r="K22559">
        <v>26.7669699893559</v>
      </c>
    </row>
    <row r="22560" spans="1:11" ht="15" customHeight="1">
      <c r="A22560" s="91" t="s">
        <v>4738</v>
      </c>
      <c r="B22560" s="19" t="s">
        <v>88</v>
      </c>
      <c r="C22560" s="30" t="s">
        <v>199</v>
      </c>
      <c r="D22560" s="91">
        <v>4000</v>
      </c>
      <c r="E22560">
        <v>243</v>
      </c>
      <c r="F22560">
        <v>4.4669999999999996</v>
      </c>
      <c r="G22560">
        <v>33.779000000000003</v>
      </c>
      <c r="J22560">
        <v>1027.89413757439</v>
      </c>
      <c r="K22560">
        <v>26.767985831739001</v>
      </c>
    </row>
    <row r="22561" spans="1:11" ht="15" customHeight="1">
      <c r="A22561" s="91" t="s">
        <v>4738</v>
      </c>
      <c r="B22561" s="19" t="s">
        <v>88</v>
      </c>
      <c r="C22561" s="30" t="s">
        <v>199</v>
      </c>
      <c r="D22561" s="91">
        <v>4000</v>
      </c>
      <c r="E22561">
        <v>244</v>
      </c>
      <c r="F22561">
        <v>4.4649999999999999</v>
      </c>
      <c r="G22561">
        <v>33.78</v>
      </c>
      <c r="J22561">
        <v>1027.8997862091101</v>
      </c>
      <c r="K22561">
        <v>26.769001632883601</v>
      </c>
    </row>
    <row r="22562" spans="1:11" ht="15" customHeight="1">
      <c r="A22562" s="91" t="s">
        <v>4738</v>
      </c>
      <c r="B22562" s="19" t="s">
        <v>88</v>
      </c>
      <c r="C22562" s="30" t="s">
        <v>199</v>
      </c>
      <c r="D22562" s="91">
        <v>4000</v>
      </c>
      <c r="E22562">
        <v>245</v>
      </c>
      <c r="F22562">
        <v>4.4630000000000001</v>
      </c>
      <c r="G22562">
        <v>33.781999999999996</v>
      </c>
      <c r="J22562">
        <v>1027.9062270310999</v>
      </c>
      <c r="K22562">
        <v>26.770811598250901</v>
      </c>
    </row>
    <row r="22563" spans="1:11" ht="15" customHeight="1">
      <c r="A22563" s="91" t="s">
        <v>4738</v>
      </c>
      <c r="B22563" s="19" t="s">
        <v>88</v>
      </c>
      <c r="C22563" s="30" t="s">
        <v>199</v>
      </c>
      <c r="D22563" s="91">
        <v>4000</v>
      </c>
      <c r="E22563">
        <v>246</v>
      </c>
      <c r="F22563">
        <v>4.46</v>
      </c>
      <c r="G22563">
        <v>33.783000000000001</v>
      </c>
      <c r="J22563">
        <v>1027.9119887342299</v>
      </c>
      <c r="K22563">
        <v>26.771934092927498</v>
      </c>
    </row>
    <row r="22564" spans="1:11" ht="15" customHeight="1">
      <c r="A22564" s="91" t="s">
        <v>4738</v>
      </c>
      <c r="B22564" s="19" t="s">
        <v>88</v>
      </c>
      <c r="C22564" s="30" t="s">
        <v>199</v>
      </c>
      <c r="D22564" s="91">
        <v>4000</v>
      </c>
      <c r="E22564">
        <v>247</v>
      </c>
      <c r="F22564">
        <v>4.4550000000000001</v>
      </c>
      <c r="G22564">
        <v>33.784999999999997</v>
      </c>
      <c r="J22564">
        <v>1027.9187689288999</v>
      </c>
      <c r="K22564">
        <v>26.774064151818301</v>
      </c>
    </row>
    <row r="22565" spans="1:11" ht="15" customHeight="1">
      <c r="A22565" s="91" t="s">
        <v>4738</v>
      </c>
      <c r="B22565" s="19" t="s">
        <v>88</v>
      </c>
      <c r="C22565" s="30" t="s">
        <v>199</v>
      </c>
      <c r="D22565" s="91">
        <v>4000</v>
      </c>
      <c r="E22565">
        <v>248</v>
      </c>
      <c r="F22565">
        <v>4.45</v>
      </c>
      <c r="G22565">
        <v>33.786000000000001</v>
      </c>
      <c r="J22565">
        <v>1027.92475674409</v>
      </c>
      <c r="K22565">
        <v>26.775399710398499</v>
      </c>
    </row>
    <row r="22566" spans="1:11" ht="15" customHeight="1">
      <c r="A22566" s="91" t="s">
        <v>4738</v>
      </c>
      <c r="B22566" s="19" t="s">
        <v>88</v>
      </c>
      <c r="C22566" s="30" t="s">
        <v>199</v>
      </c>
      <c r="D22566" s="91">
        <v>4000</v>
      </c>
      <c r="E22566">
        <v>249</v>
      </c>
      <c r="F22566">
        <v>4.4420000000000002</v>
      </c>
      <c r="G22566">
        <v>33.787999999999997</v>
      </c>
      <c r="J22566">
        <v>1027.9318758720401</v>
      </c>
      <c r="K22566">
        <v>26.777848966762999</v>
      </c>
    </row>
    <row r="22567" spans="1:11" ht="15" customHeight="1">
      <c r="A22567" s="91" t="s">
        <v>4738</v>
      </c>
      <c r="B22567" s="19" t="s">
        <v>88</v>
      </c>
      <c r="C22567" s="30" t="s">
        <v>199</v>
      </c>
      <c r="D22567" s="91">
        <v>4000</v>
      </c>
      <c r="E22567">
        <v>250</v>
      </c>
      <c r="F22567">
        <v>4.4329999999999998</v>
      </c>
      <c r="G22567">
        <v>33.789000000000001</v>
      </c>
      <c r="J22567">
        <v>1027.9383152862399</v>
      </c>
      <c r="K22567">
        <v>26.7796096921752</v>
      </c>
    </row>
    <row r="22568" spans="1:11" ht="15" customHeight="1">
      <c r="A22568" s="91" t="s">
        <v>4738</v>
      </c>
      <c r="B22568" s="19" t="s">
        <v>88</v>
      </c>
      <c r="C22568" s="30" t="s">
        <v>199</v>
      </c>
      <c r="D22568" s="91">
        <v>4000</v>
      </c>
      <c r="E22568">
        <v>251</v>
      </c>
      <c r="F22568">
        <v>4.4269999999999996</v>
      </c>
      <c r="G22568">
        <v>33.790999999999997</v>
      </c>
      <c r="J22568">
        <v>1027.9452076945499</v>
      </c>
      <c r="K22568">
        <v>26.781844690080302</v>
      </c>
    </row>
    <row r="22569" spans="1:11" ht="15" customHeight="1">
      <c r="A22569" s="91" t="s">
        <v>4738</v>
      </c>
      <c r="B22569" s="19" t="s">
        <v>88</v>
      </c>
      <c r="C22569" s="30" t="s">
        <v>199</v>
      </c>
      <c r="D22569" s="91">
        <v>4000</v>
      </c>
      <c r="E22569">
        <v>252</v>
      </c>
      <c r="F22569">
        <v>4.42</v>
      </c>
      <c r="G22569">
        <v>33.792000000000002</v>
      </c>
      <c r="J22569">
        <v>1027.95142048305</v>
      </c>
      <c r="K22569">
        <v>26.783391289215199</v>
      </c>
    </row>
    <row r="22570" spans="1:11" ht="15" customHeight="1">
      <c r="A22570" s="91" t="s">
        <v>4738</v>
      </c>
      <c r="B22570" s="19" t="s">
        <v>88</v>
      </c>
      <c r="C22570" s="30" t="s">
        <v>199</v>
      </c>
      <c r="D22570" s="91">
        <v>4000</v>
      </c>
      <c r="E22570">
        <v>253</v>
      </c>
      <c r="F22570">
        <v>4.4130000000000003</v>
      </c>
      <c r="G22570">
        <v>33.793999999999997</v>
      </c>
      <c r="J22570">
        <v>1027.9584252757199</v>
      </c>
      <c r="K22570">
        <v>26.785731666096801</v>
      </c>
    </row>
    <row r="22571" spans="1:11" ht="15" customHeight="1">
      <c r="A22571" s="91" t="s">
        <v>4738</v>
      </c>
      <c r="B22571" s="19" t="s">
        <v>88</v>
      </c>
      <c r="C22571" s="30" t="s">
        <v>199</v>
      </c>
      <c r="D22571" s="91">
        <v>4000</v>
      </c>
      <c r="E22571">
        <v>254</v>
      </c>
      <c r="F22571">
        <v>4.4080000000000004</v>
      </c>
      <c r="G22571">
        <v>33.795999999999999</v>
      </c>
      <c r="J22571">
        <v>1027.9652042227401</v>
      </c>
      <c r="K22571">
        <v>26.787859207701999</v>
      </c>
    </row>
    <row r="22572" spans="1:11" ht="15" customHeight="1">
      <c r="A22572" s="91" t="s">
        <v>4738</v>
      </c>
      <c r="B22572" s="19" t="s">
        <v>88</v>
      </c>
      <c r="C22572" s="30" t="s">
        <v>199</v>
      </c>
      <c r="D22572" s="91">
        <v>4000</v>
      </c>
      <c r="E22572">
        <v>255</v>
      </c>
      <c r="F22572">
        <v>4.407</v>
      </c>
      <c r="G22572">
        <v>33.798000000000002</v>
      </c>
      <c r="J22572">
        <v>1027.97153190581</v>
      </c>
      <c r="K22572">
        <v>26.7895619607173</v>
      </c>
    </row>
    <row r="22573" spans="1:11" ht="15" customHeight="1">
      <c r="A22573" s="91" t="s">
        <v>4738</v>
      </c>
      <c r="B22573" s="19" t="s">
        <v>88</v>
      </c>
      <c r="C22573" s="30" t="s">
        <v>199</v>
      </c>
      <c r="D22573" s="91">
        <v>4000</v>
      </c>
      <c r="E22573">
        <v>256</v>
      </c>
      <c r="F22573">
        <v>4.4109999999999996</v>
      </c>
      <c r="G22573">
        <v>33.802</v>
      </c>
      <c r="J22573">
        <v>1027.97887983292</v>
      </c>
      <c r="K22573">
        <v>26.7923225322279</v>
      </c>
    </row>
    <row r="22574" spans="1:11" ht="15" customHeight="1">
      <c r="A22574" s="91" t="s">
        <v>4738</v>
      </c>
      <c r="B22574" s="19" t="s">
        <v>88</v>
      </c>
      <c r="C22574" s="30" t="s">
        <v>199</v>
      </c>
      <c r="D22574" s="91">
        <v>4000</v>
      </c>
      <c r="E22574">
        <v>257</v>
      </c>
      <c r="F22574">
        <v>4.4160000000000004</v>
      </c>
      <c r="G22574">
        <v>33.807000000000002</v>
      </c>
      <c r="J22574">
        <v>1027.98690644211</v>
      </c>
      <c r="K22574">
        <v>26.795770916858402</v>
      </c>
    </row>
    <row r="22575" spans="1:11" ht="15" customHeight="1">
      <c r="A22575" s="91" t="s">
        <v>4738</v>
      </c>
      <c r="B22575" s="19" t="s">
        <v>88</v>
      </c>
      <c r="C22575" s="30" t="s">
        <v>199</v>
      </c>
      <c r="D22575" s="91">
        <v>4000</v>
      </c>
      <c r="E22575">
        <v>258</v>
      </c>
      <c r="F22575">
        <v>4.4210000000000003</v>
      </c>
      <c r="G22575">
        <v>33.808999999999997</v>
      </c>
      <c r="J22575">
        <v>1027.9925554315701</v>
      </c>
      <c r="K22575">
        <v>26.796835903888901</v>
      </c>
    </row>
    <row r="22576" spans="1:11" ht="15" customHeight="1">
      <c r="A22576" s="91" t="s">
        <v>4738</v>
      </c>
      <c r="B22576" s="19" t="s">
        <v>88</v>
      </c>
      <c r="C22576" s="30" t="s">
        <v>199</v>
      </c>
      <c r="D22576" s="91">
        <v>4000</v>
      </c>
      <c r="E22576">
        <v>259</v>
      </c>
      <c r="F22576">
        <v>4.423</v>
      </c>
      <c r="G22576">
        <v>33.81</v>
      </c>
      <c r="J22576">
        <v>1027.99775088966</v>
      </c>
      <c r="K22576">
        <v>26.797425414391199</v>
      </c>
    </row>
    <row r="22577" spans="1:11" ht="15" customHeight="1">
      <c r="A22577" s="91" t="s">
        <v>4738</v>
      </c>
      <c r="B22577" s="19" t="s">
        <v>88</v>
      </c>
      <c r="C22577" s="30" t="s">
        <v>199</v>
      </c>
      <c r="D22577" s="91">
        <v>4000</v>
      </c>
      <c r="E22577">
        <v>260</v>
      </c>
      <c r="F22577">
        <v>4.4210000000000003</v>
      </c>
      <c r="G22577">
        <v>33.811</v>
      </c>
      <c r="J22577">
        <v>1028.0033986841199</v>
      </c>
      <c r="K22577">
        <v>26.7984403715359</v>
      </c>
    </row>
    <row r="22578" spans="1:11" ht="15" customHeight="1">
      <c r="A22578" s="91" t="s">
        <v>4738</v>
      </c>
      <c r="B22578" s="19" t="s">
        <v>88</v>
      </c>
      <c r="C22578" s="30" t="s">
        <v>199</v>
      </c>
      <c r="D22578" s="91">
        <v>4000</v>
      </c>
      <c r="E22578">
        <v>261</v>
      </c>
      <c r="F22578">
        <v>4.4210000000000003</v>
      </c>
      <c r="G22578">
        <v>33.813000000000002</v>
      </c>
      <c r="J22578">
        <v>1028.00961237867</v>
      </c>
      <c r="K22578">
        <v>26.8000369424472</v>
      </c>
    </row>
    <row r="22579" spans="1:11" ht="15" customHeight="1">
      <c r="A22579" s="91" t="s">
        <v>4738</v>
      </c>
      <c r="B22579" s="19" t="s">
        <v>88</v>
      </c>
      <c r="C22579" s="30" t="s">
        <v>199</v>
      </c>
      <c r="D22579" s="91">
        <v>4000</v>
      </c>
      <c r="E22579">
        <v>262</v>
      </c>
      <c r="F22579">
        <v>4.423</v>
      </c>
      <c r="G22579">
        <v>33.814999999999998</v>
      </c>
      <c r="J22579">
        <v>1028.01559954802</v>
      </c>
      <c r="K22579">
        <v>26.801420778985602</v>
      </c>
    </row>
    <row r="22580" spans="1:11" ht="15" customHeight="1">
      <c r="A22580" s="91" t="s">
        <v>4738</v>
      </c>
      <c r="B22580" s="19" t="s">
        <v>88</v>
      </c>
      <c r="C22580" s="30" t="s">
        <v>199</v>
      </c>
      <c r="D22580" s="91">
        <v>4000</v>
      </c>
      <c r="E22580">
        <v>263</v>
      </c>
      <c r="F22580">
        <v>4.4269999999999996</v>
      </c>
      <c r="G22580">
        <v>33.817</v>
      </c>
      <c r="J22580">
        <v>1028.0213598745099</v>
      </c>
      <c r="K22580">
        <v>26.802591716093499</v>
      </c>
    </row>
    <row r="22581" spans="1:11" ht="15" customHeight="1">
      <c r="A22581" s="91" t="s">
        <v>4738</v>
      </c>
      <c r="B22581" s="19" t="s">
        <v>88</v>
      </c>
      <c r="C22581" s="30" t="s">
        <v>199</v>
      </c>
      <c r="D22581" s="91">
        <v>4000</v>
      </c>
      <c r="E22581">
        <v>264</v>
      </c>
      <c r="F22581">
        <v>4.4340000000000002</v>
      </c>
      <c r="G22581">
        <v>33.819000000000003</v>
      </c>
      <c r="J22581">
        <v>1028.0267795080499</v>
      </c>
      <c r="K22581">
        <v>26.803442931907298</v>
      </c>
    </row>
    <row r="22582" spans="1:11" ht="15" customHeight="1">
      <c r="A22582" s="91" t="s">
        <v>4738</v>
      </c>
      <c r="B22582" s="19" t="s">
        <v>88</v>
      </c>
      <c r="C22582" s="30" t="s">
        <v>199</v>
      </c>
      <c r="D22582" s="91">
        <v>4000</v>
      </c>
      <c r="E22582">
        <v>265</v>
      </c>
      <c r="F22582">
        <v>4.4420000000000002</v>
      </c>
      <c r="G22582">
        <v>33.82</v>
      </c>
      <c r="J22582">
        <v>1028.0312923564099</v>
      </c>
      <c r="K22582">
        <v>26.803392623266301</v>
      </c>
    </row>
    <row r="22583" spans="1:11" ht="15" customHeight="1">
      <c r="A22583" s="91" t="s">
        <v>4738</v>
      </c>
      <c r="B22583" s="19" t="s">
        <v>88</v>
      </c>
      <c r="C22583" s="30" t="s">
        <v>199</v>
      </c>
      <c r="D22583" s="91">
        <v>4000</v>
      </c>
      <c r="E22583">
        <v>266</v>
      </c>
      <c r="F22583">
        <v>4.4470000000000001</v>
      </c>
      <c r="G22583">
        <v>33.822000000000003</v>
      </c>
      <c r="J22583">
        <v>1028.03693691135</v>
      </c>
      <c r="K22583">
        <v>26.804455890148301</v>
      </c>
    </row>
    <row r="22584" spans="1:11" ht="15" customHeight="1">
      <c r="A22584" s="91" t="s">
        <v>4738</v>
      </c>
      <c r="B22584" s="19" t="s">
        <v>88</v>
      </c>
      <c r="C22584" s="30" t="s">
        <v>199</v>
      </c>
      <c r="D22584" s="91">
        <v>4000</v>
      </c>
      <c r="E22584">
        <v>267</v>
      </c>
      <c r="F22584">
        <v>4.4400000000000004</v>
      </c>
      <c r="G22584">
        <v>33.822000000000003</v>
      </c>
      <c r="J22584">
        <v>1028.0423599492201</v>
      </c>
      <c r="K22584">
        <v>26.805210304191601</v>
      </c>
    </row>
    <row r="22585" spans="1:11" ht="15" customHeight="1">
      <c r="A22585" s="91" t="s">
        <v>4738</v>
      </c>
      <c r="B22585" s="19" t="s">
        <v>88</v>
      </c>
      <c r="C22585" s="30" t="s">
        <v>199</v>
      </c>
      <c r="D22585" s="91">
        <v>4000</v>
      </c>
      <c r="E22585">
        <v>268</v>
      </c>
      <c r="F22585">
        <v>4.431</v>
      </c>
      <c r="G22585">
        <v>33.823</v>
      </c>
      <c r="J22585">
        <v>1028.0488017749999</v>
      </c>
      <c r="K22585">
        <v>26.806971417370502</v>
      </c>
    </row>
    <row r="22586" spans="1:11" ht="15" customHeight="1">
      <c r="A22586" s="91" t="s">
        <v>4738</v>
      </c>
      <c r="B22586" s="19" t="s">
        <v>88</v>
      </c>
      <c r="C22586" s="30" t="s">
        <v>199</v>
      </c>
      <c r="D22586" s="91">
        <v>4000</v>
      </c>
      <c r="E22586">
        <v>269</v>
      </c>
      <c r="F22586">
        <v>4.4290000000000003</v>
      </c>
      <c r="G22586">
        <v>33.825000000000003</v>
      </c>
      <c r="J22586">
        <v>1028.0552411533399</v>
      </c>
      <c r="K22586">
        <v>26.8087809406486</v>
      </c>
    </row>
    <row r="22587" spans="1:11" ht="15" customHeight="1">
      <c r="A22587" s="91" t="s">
        <v>4738</v>
      </c>
      <c r="B22587" s="19" t="s">
        <v>88</v>
      </c>
      <c r="C22587" s="30" t="s">
        <v>199</v>
      </c>
      <c r="D22587" s="91">
        <v>4000</v>
      </c>
      <c r="E22587">
        <v>270</v>
      </c>
      <c r="F22587">
        <v>4.43</v>
      </c>
      <c r="G22587">
        <v>33.826999999999998</v>
      </c>
      <c r="J22587">
        <v>1028.0613399744</v>
      </c>
      <c r="K22587">
        <v>26.810271039206601</v>
      </c>
    </row>
    <row r="22588" spans="1:11" ht="15" customHeight="1">
      <c r="A22588" s="91" t="s">
        <v>4738</v>
      </c>
      <c r="B22588" s="19" t="s">
        <v>88</v>
      </c>
      <c r="C22588" s="30" t="s">
        <v>199</v>
      </c>
      <c r="D22588" s="91">
        <v>4000</v>
      </c>
      <c r="E22588">
        <v>271</v>
      </c>
      <c r="F22588">
        <v>4.4340000000000002</v>
      </c>
      <c r="G22588">
        <v>33.829000000000001</v>
      </c>
      <c r="J22588">
        <v>1028.06709786735</v>
      </c>
      <c r="K22588">
        <v>26.8114415728887</v>
      </c>
    </row>
    <row r="22589" spans="1:11" ht="15" customHeight="1">
      <c r="A22589" s="91" t="s">
        <v>4738</v>
      </c>
      <c r="B22589" s="19" t="s">
        <v>88</v>
      </c>
      <c r="C22589" s="30" t="s">
        <v>199</v>
      </c>
      <c r="D22589" s="91">
        <v>4000</v>
      </c>
      <c r="E22589">
        <v>272</v>
      </c>
      <c r="F22589">
        <v>4.4349999999999996</v>
      </c>
      <c r="G22589">
        <v>33.829000000000001</v>
      </c>
      <c r="J22589">
        <v>1028.0716119205199</v>
      </c>
      <c r="K22589">
        <v>26.811342985292399</v>
      </c>
    </row>
    <row r="22590" spans="1:11" ht="15" customHeight="1">
      <c r="A22590" s="91" t="s">
        <v>4738</v>
      </c>
      <c r="B22590" s="19" t="s">
        <v>88</v>
      </c>
      <c r="C22590" s="30" t="s">
        <v>199</v>
      </c>
      <c r="D22590" s="91">
        <v>4000</v>
      </c>
      <c r="E22590">
        <v>273</v>
      </c>
      <c r="F22590">
        <v>4.431</v>
      </c>
      <c r="G22590">
        <v>33.829000000000001</v>
      </c>
      <c r="J22590">
        <v>1028.07669399734</v>
      </c>
      <c r="K22590">
        <v>26.811777016237802</v>
      </c>
    </row>
    <row r="22591" spans="1:11" ht="15" customHeight="1">
      <c r="A22591" s="91" t="s">
        <v>4738</v>
      </c>
      <c r="B22591" s="19" t="s">
        <v>88</v>
      </c>
      <c r="C22591" s="30" t="s">
        <v>199</v>
      </c>
      <c r="D22591" s="91">
        <v>4000</v>
      </c>
      <c r="E22591">
        <v>274</v>
      </c>
      <c r="F22591">
        <v>4.4240000000000004</v>
      </c>
      <c r="G22591">
        <v>33.83</v>
      </c>
      <c r="J22591">
        <v>1028.0829088205501</v>
      </c>
      <c r="K22591">
        <v>26.813324463028501</v>
      </c>
    </row>
    <row r="22592" spans="1:11" ht="15" customHeight="1">
      <c r="A22592" s="91" t="s">
        <v>4738</v>
      </c>
      <c r="B22592" s="19" t="s">
        <v>88</v>
      </c>
      <c r="C22592" s="30" t="s">
        <v>199</v>
      </c>
      <c r="D22592" s="91">
        <v>4000</v>
      </c>
      <c r="E22592">
        <v>275</v>
      </c>
      <c r="F22592">
        <v>4.4169999999999998</v>
      </c>
      <c r="G22592">
        <v>33.83</v>
      </c>
      <c r="J22592">
        <v>1028.0883311848299</v>
      </c>
      <c r="K22592">
        <v>26.814076987254101</v>
      </c>
    </row>
    <row r="22593" spans="1:11" ht="15" customHeight="1">
      <c r="A22593" s="91" t="s">
        <v>4738</v>
      </c>
      <c r="B22593" s="19" t="s">
        <v>88</v>
      </c>
      <c r="C22593" s="30" t="s">
        <v>199</v>
      </c>
      <c r="D22593" s="91">
        <v>4000</v>
      </c>
      <c r="E22593">
        <v>276</v>
      </c>
      <c r="F22593">
        <v>4.4089999999999998</v>
      </c>
      <c r="G22593">
        <v>33.832000000000001</v>
      </c>
      <c r="J22593">
        <v>1028.09545097155</v>
      </c>
      <c r="K22593">
        <v>26.816523893724</v>
      </c>
    </row>
    <row r="22594" spans="1:11" ht="15" customHeight="1">
      <c r="A22594" s="91" t="s">
        <v>4738</v>
      </c>
      <c r="B22594" s="19" t="s">
        <v>88</v>
      </c>
      <c r="C22594" s="30" t="s">
        <v>199</v>
      </c>
      <c r="D22594" s="91">
        <v>4000</v>
      </c>
      <c r="E22594">
        <v>277</v>
      </c>
      <c r="F22594">
        <v>4.4050000000000002</v>
      </c>
      <c r="G22594">
        <v>33.832999999999998</v>
      </c>
      <c r="J22594">
        <v>1028.1013246283201</v>
      </c>
      <c r="K22594">
        <v>26.8177510396063</v>
      </c>
    </row>
    <row r="22595" spans="1:11" ht="15" customHeight="1">
      <c r="A22595" s="91" t="s">
        <v>4738</v>
      </c>
      <c r="B22595" s="19" t="s">
        <v>88</v>
      </c>
      <c r="C22595" s="30" t="s">
        <v>199</v>
      </c>
      <c r="D22595" s="91">
        <v>4000</v>
      </c>
      <c r="E22595">
        <v>278</v>
      </c>
      <c r="F22595">
        <v>4.4000000000000004</v>
      </c>
      <c r="G22595">
        <v>33.835000000000001</v>
      </c>
      <c r="J22595">
        <v>1028.1081037558399</v>
      </c>
      <c r="K22595">
        <v>26.819878543665499</v>
      </c>
    </row>
    <row r="22596" spans="1:11" ht="15" customHeight="1">
      <c r="A22596" s="91" t="s">
        <v>4738</v>
      </c>
      <c r="B22596" s="19" t="s">
        <v>88</v>
      </c>
      <c r="C22596" s="30" t="s">
        <v>199</v>
      </c>
      <c r="D22596" s="91">
        <v>4000</v>
      </c>
      <c r="E22596">
        <v>279</v>
      </c>
      <c r="F22596">
        <v>4.399</v>
      </c>
      <c r="G22596">
        <v>33.837000000000003</v>
      </c>
      <c r="J22596">
        <v>1028.1144292531801</v>
      </c>
      <c r="K22596">
        <v>26.821581386468601</v>
      </c>
    </row>
    <row r="22597" spans="1:11" ht="15" customHeight="1">
      <c r="A22597" s="91" t="s">
        <v>4738</v>
      </c>
      <c r="B22597" s="19" t="s">
        <v>88</v>
      </c>
      <c r="C22597" s="30" t="s">
        <v>199</v>
      </c>
      <c r="D22597" s="91">
        <v>4000</v>
      </c>
      <c r="E22597">
        <v>280</v>
      </c>
      <c r="F22597">
        <v>4.3959999999999999</v>
      </c>
      <c r="G22597">
        <v>33.838000000000001</v>
      </c>
      <c r="J22597">
        <v>1028.1201893130799</v>
      </c>
      <c r="K22597">
        <v>26.8227020230484</v>
      </c>
    </row>
    <row r="22598" spans="1:11" ht="15" customHeight="1">
      <c r="A22598" s="91" t="s">
        <v>4738</v>
      </c>
      <c r="B22598" s="19" t="s">
        <v>88</v>
      </c>
      <c r="C22598" s="30" t="s">
        <v>199</v>
      </c>
      <c r="D22598" s="91">
        <v>4000</v>
      </c>
      <c r="E22598">
        <v>281</v>
      </c>
      <c r="F22598">
        <v>4.3879999999999999</v>
      </c>
      <c r="G22598">
        <v>33.838999999999999</v>
      </c>
      <c r="J22598">
        <v>1028.1265160851699</v>
      </c>
      <c r="K22598">
        <v>26.824352687253601</v>
      </c>
    </row>
    <row r="22599" spans="1:11" ht="15" customHeight="1">
      <c r="A22599" s="91" t="s">
        <v>4738</v>
      </c>
      <c r="B22599" s="19" t="s">
        <v>88</v>
      </c>
      <c r="C22599" s="30" t="s">
        <v>199</v>
      </c>
      <c r="D22599" s="91">
        <v>4000</v>
      </c>
      <c r="E22599">
        <v>282</v>
      </c>
      <c r="F22599">
        <v>4.3810000000000002</v>
      </c>
      <c r="G22599">
        <v>33.841000000000001</v>
      </c>
      <c r="J22599">
        <v>1028.1335213545401</v>
      </c>
      <c r="K22599">
        <v>26.8266911555645</v>
      </c>
    </row>
    <row r="22600" spans="1:11" ht="15" customHeight="1">
      <c r="A22600" s="91" t="s">
        <v>4738</v>
      </c>
      <c r="B22600" s="19" t="s">
        <v>88</v>
      </c>
      <c r="C22600" s="30" t="s">
        <v>199</v>
      </c>
      <c r="D22600" s="91">
        <v>4000</v>
      </c>
      <c r="E22600">
        <v>283</v>
      </c>
      <c r="F22600">
        <v>4.3769999999999998</v>
      </c>
      <c r="G22600">
        <v>33.844000000000001</v>
      </c>
      <c r="J22600">
        <v>1028.1409788205599</v>
      </c>
      <c r="K22600">
        <v>26.8295060023761</v>
      </c>
    </row>
    <row r="22601" spans="1:11" ht="15" customHeight="1">
      <c r="A22601" s="91" t="s">
        <v>4738</v>
      </c>
      <c r="B22601" s="19" t="s">
        <v>88</v>
      </c>
      <c r="C22601" s="30" t="s">
        <v>199</v>
      </c>
      <c r="D22601" s="91">
        <v>4000</v>
      </c>
      <c r="E22601">
        <v>284</v>
      </c>
      <c r="F22601">
        <v>4.3780000000000001</v>
      </c>
      <c r="G22601">
        <v>33.847000000000001</v>
      </c>
      <c r="J22601">
        <v>1028.14786985265</v>
      </c>
      <c r="K22601">
        <v>26.831791402110898</v>
      </c>
    </row>
    <row r="22602" spans="1:11" ht="15" customHeight="1">
      <c r="A22602" s="91" t="s">
        <v>4738</v>
      </c>
      <c r="B22602" s="19" t="s">
        <v>88</v>
      </c>
      <c r="C22602" s="30" t="s">
        <v>199</v>
      </c>
      <c r="D22602" s="91">
        <v>4000</v>
      </c>
      <c r="E22602">
        <v>285</v>
      </c>
      <c r="F22602">
        <v>4.3789999999999996</v>
      </c>
      <c r="G22602">
        <v>33.850999999999999</v>
      </c>
      <c r="J22602">
        <v>1028.15555284539</v>
      </c>
      <c r="K22602">
        <v>26.834871249646099</v>
      </c>
    </row>
    <row r="22603" spans="1:11" ht="15" customHeight="1">
      <c r="A22603" s="91" t="s">
        <v>4738</v>
      </c>
      <c r="B22603" s="19" t="s">
        <v>88</v>
      </c>
      <c r="C22603" s="30" t="s">
        <v>199</v>
      </c>
      <c r="D22603" s="91">
        <v>4000</v>
      </c>
      <c r="E22603">
        <v>286</v>
      </c>
      <c r="F22603">
        <v>4.391</v>
      </c>
      <c r="G22603">
        <v>33.854999999999997</v>
      </c>
      <c r="J22603">
        <v>1028.1619875512999</v>
      </c>
      <c r="K22603">
        <v>26.8367850750437</v>
      </c>
    </row>
    <row r="22604" spans="1:11" ht="15" customHeight="1">
      <c r="A22604" s="91" t="s">
        <v>4738</v>
      </c>
      <c r="B22604" s="19" t="s">
        <v>88</v>
      </c>
      <c r="C22604" s="30" t="s">
        <v>199</v>
      </c>
      <c r="D22604" s="91">
        <v>4000</v>
      </c>
      <c r="E22604">
        <v>287</v>
      </c>
      <c r="F22604">
        <v>4.3940000000000001</v>
      </c>
      <c r="G22604">
        <v>33.856999999999999</v>
      </c>
      <c r="J22604">
        <v>1028.16785814421</v>
      </c>
      <c r="K22604">
        <v>26.838063595537101</v>
      </c>
    </row>
    <row r="22605" spans="1:11" ht="15" customHeight="1">
      <c r="A22605" s="91" t="s">
        <v>4738</v>
      </c>
      <c r="B22605" s="19" t="s">
        <v>88</v>
      </c>
      <c r="C22605" s="30" t="s">
        <v>199</v>
      </c>
      <c r="D22605" s="91">
        <v>4000</v>
      </c>
      <c r="E22605">
        <v>288</v>
      </c>
      <c r="F22605">
        <v>4.4050000000000002</v>
      </c>
      <c r="G22605">
        <v>33.86</v>
      </c>
      <c r="J22605">
        <v>1028.1736108217101</v>
      </c>
      <c r="K22605">
        <v>26.839286851971799</v>
      </c>
    </row>
    <row r="22606" spans="1:11" ht="15" customHeight="1">
      <c r="A22606" s="91" t="s">
        <v>4738</v>
      </c>
      <c r="B22606" s="19" t="s">
        <v>88</v>
      </c>
      <c r="C22606" s="30" t="s">
        <v>199</v>
      </c>
      <c r="D22606" s="91">
        <v>4000</v>
      </c>
      <c r="E22606">
        <v>289</v>
      </c>
      <c r="F22606">
        <v>4.4009999999999998</v>
      </c>
      <c r="G22606">
        <v>33.859000000000002</v>
      </c>
      <c r="J22606">
        <v>1028.1779001903201</v>
      </c>
      <c r="K22606">
        <v>26.838925248960798</v>
      </c>
    </row>
    <row r="22607" spans="1:11" ht="15" customHeight="1">
      <c r="A22607" s="91" t="s">
        <v>4738</v>
      </c>
      <c r="B22607" s="19" t="s">
        <v>88</v>
      </c>
      <c r="C22607" s="30" t="s">
        <v>199</v>
      </c>
      <c r="D22607" s="91">
        <v>4000</v>
      </c>
      <c r="E22607">
        <v>290</v>
      </c>
      <c r="F22607">
        <v>4.3959999999999999</v>
      </c>
      <c r="G22607">
        <v>33.859000000000002</v>
      </c>
      <c r="J22607">
        <v>1028.18309525167</v>
      </c>
      <c r="K22607">
        <v>26.839463977929402</v>
      </c>
    </row>
    <row r="22608" spans="1:11" ht="15" customHeight="1">
      <c r="A22608" s="91" t="s">
        <v>4738</v>
      </c>
      <c r="B22608" s="19" t="s">
        <v>88</v>
      </c>
      <c r="C22608" s="30" t="s">
        <v>199</v>
      </c>
      <c r="D22608" s="91">
        <v>4000</v>
      </c>
      <c r="E22608">
        <v>291</v>
      </c>
      <c r="F22608">
        <v>4.3929999999999998</v>
      </c>
      <c r="G22608">
        <v>33.859000000000002</v>
      </c>
      <c r="J22608">
        <v>1028.1880628306601</v>
      </c>
      <c r="K22608">
        <v>26.839790233366301</v>
      </c>
    </row>
    <row r="22609" spans="1:11" ht="15" customHeight="1">
      <c r="A22609" s="91" t="s">
        <v>4738</v>
      </c>
      <c r="B22609" s="19" t="s">
        <v>88</v>
      </c>
      <c r="C22609" s="30" t="s">
        <v>199</v>
      </c>
      <c r="D22609" s="91">
        <v>4000</v>
      </c>
      <c r="E22609">
        <v>292</v>
      </c>
      <c r="F22609">
        <v>4.3739999999999997</v>
      </c>
      <c r="G22609">
        <v>33.857999999999997</v>
      </c>
      <c r="J22609">
        <v>1028.19405539741</v>
      </c>
      <c r="K22609">
        <v>26.841017228792499</v>
      </c>
    </row>
    <row r="22610" spans="1:11" ht="15" customHeight="1">
      <c r="A22610" s="91" t="s">
        <v>4738</v>
      </c>
      <c r="B22610" s="19" t="s">
        <v>88</v>
      </c>
      <c r="C22610" s="30" t="s">
        <v>199</v>
      </c>
      <c r="D22610" s="91">
        <v>4000</v>
      </c>
      <c r="E22610">
        <v>293</v>
      </c>
      <c r="F22610">
        <v>4.359</v>
      </c>
      <c r="G22610">
        <v>33.860999999999997</v>
      </c>
      <c r="J22610">
        <v>1028.20275997115</v>
      </c>
      <c r="K22610">
        <v>26.844995237365101</v>
      </c>
    </row>
    <row r="22611" spans="1:11" ht="15" customHeight="1">
      <c r="A22611" s="91" t="s">
        <v>4738</v>
      </c>
      <c r="B22611" s="19" t="s">
        <v>88</v>
      </c>
      <c r="C22611" s="30" t="s">
        <v>199</v>
      </c>
      <c r="D22611" s="91">
        <v>4000</v>
      </c>
      <c r="E22611">
        <v>294</v>
      </c>
      <c r="F22611">
        <v>4.3609999999999998</v>
      </c>
      <c r="G22611">
        <v>33.865000000000002</v>
      </c>
      <c r="J22611">
        <v>1028.21032895135</v>
      </c>
      <c r="K22611">
        <v>26.8479697953642</v>
      </c>
    </row>
    <row r="22612" spans="1:11" ht="15" customHeight="1">
      <c r="A22612" s="91" t="s">
        <v>4738</v>
      </c>
      <c r="B22612" s="19" t="s">
        <v>88</v>
      </c>
      <c r="C22612" s="30" t="s">
        <v>199</v>
      </c>
      <c r="D22612" s="91">
        <v>4000</v>
      </c>
      <c r="E22612">
        <v>295</v>
      </c>
      <c r="F22612">
        <v>4.3680000000000003</v>
      </c>
      <c r="G22612">
        <v>33.866999999999997</v>
      </c>
      <c r="J22612">
        <v>1028.2157459135899</v>
      </c>
      <c r="K22612">
        <v>26.848826351450501</v>
      </c>
    </row>
    <row r="22613" spans="1:11" ht="15" customHeight="1">
      <c r="A22613" s="91" t="s">
        <v>4738</v>
      </c>
      <c r="B22613" s="19" t="s">
        <v>88</v>
      </c>
      <c r="C22613" s="30" t="s">
        <v>199</v>
      </c>
      <c r="D22613" s="91">
        <v>4000</v>
      </c>
      <c r="E22613">
        <v>296</v>
      </c>
      <c r="F22613">
        <v>4.37</v>
      </c>
      <c r="G22613">
        <v>33.871000000000002</v>
      </c>
      <c r="J22613">
        <v>1028.22331394363</v>
      </c>
      <c r="K22613">
        <v>26.851800602853501</v>
      </c>
    </row>
    <row r="22614" spans="1:11" ht="15" customHeight="1">
      <c r="A22614" s="91" t="s">
        <v>4738</v>
      </c>
      <c r="B22614" s="19" t="s">
        <v>88</v>
      </c>
      <c r="C22614" s="30" t="s">
        <v>199</v>
      </c>
      <c r="D22614" s="91">
        <v>4000</v>
      </c>
      <c r="E22614">
        <v>297</v>
      </c>
      <c r="F22614">
        <v>4.3769999999999998</v>
      </c>
      <c r="G22614">
        <v>33.874000000000002</v>
      </c>
      <c r="J22614">
        <v>1028.22952128215</v>
      </c>
      <c r="K22614">
        <v>26.853450777816999</v>
      </c>
    </row>
    <row r="22615" spans="1:11" ht="15" customHeight="1">
      <c r="A22615" s="91" t="s">
        <v>4738</v>
      </c>
      <c r="B22615" s="19" t="s">
        <v>88</v>
      </c>
      <c r="C22615" s="30" t="s">
        <v>199</v>
      </c>
      <c r="D22615" s="91">
        <v>4000</v>
      </c>
      <c r="E22615">
        <v>298</v>
      </c>
      <c r="F22615">
        <v>4.3860000000000001</v>
      </c>
      <c r="G22615">
        <v>33.875999999999998</v>
      </c>
      <c r="J22615">
        <v>1028.2347077826</v>
      </c>
      <c r="K22615">
        <v>26.854093760574901</v>
      </c>
    </row>
    <row r="22616" spans="1:11" ht="15" customHeight="1">
      <c r="A22616" s="91" t="s">
        <v>4738</v>
      </c>
      <c r="B22616" s="19" t="s">
        <v>88</v>
      </c>
      <c r="C22616" s="30" t="s">
        <v>199</v>
      </c>
      <c r="D22616" s="91">
        <v>4000</v>
      </c>
      <c r="E22616">
        <v>299</v>
      </c>
      <c r="F22616">
        <v>4.3869999999999996</v>
      </c>
      <c r="G22616">
        <v>33.875999999999998</v>
      </c>
      <c r="J22616">
        <v>1028.2392197543099</v>
      </c>
      <c r="K22616">
        <v>26.853995642502898</v>
      </c>
    </row>
    <row r="22617" spans="1:11" ht="15" customHeight="1">
      <c r="A22617" s="91" t="s">
        <v>4738</v>
      </c>
      <c r="B22617" s="19" t="s">
        <v>88</v>
      </c>
      <c r="C22617" s="30" t="s">
        <v>199</v>
      </c>
      <c r="D22617" s="91">
        <v>4000</v>
      </c>
      <c r="E22617">
        <v>300</v>
      </c>
      <c r="F22617">
        <v>4.3849999999999998</v>
      </c>
      <c r="G22617">
        <v>33.875999999999998</v>
      </c>
      <c r="J22617">
        <v>1028.2440731639001</v>
      </c>
      <c r="K22617">
        <v>26.8542156508556</v>
      </c>
    </row>
    <row r="22618" spans="1:11" ht="15" customHeight="1">
      <c r="A22618" s="91" t="s">
        <v>4738</v>
      </c>
      <c r="B22618" s="19" t="s">
        <v>88</v>
      </c>
      <c r="C22618" s="30" t="s">
        <v>199</v>
      </c>
      <c r="D22618" s="91">
        <v>4000</v>
      </c>
      <c r="E22618">
        <v>301</v>
      </c>
      <c r="F22618">
        <v>4.383</v>
      </c>
      <c r="G22618">
        <v>33.878</v>
      </c>
      <c r="J22618">
        <v>1028.2505106328599</v>
      </c>
      <c r="K22618">
        <v>26.856024543969902</v>
      </c>
    </row>
    <row r="22619" spans="1:11" ht="15" customHeight="1">
      <c r="A22619" s="91" t="s">
        <v>4738</v>
      </c>
      <c r="B22619" s="19" t="s">
        <v>88</v>
      </c>
      <c r="C22619" s="30" t="s">
        <v>199</v>
      </c>
      <c r="D22619" s="91">
        <v>4000</v>
      </c>
      <c r="E22619">
        <v>302</v>
      </c>
      <c r="F22619">
        <v>4.3849999999999998</v>
      </c>
      <c r="G22619">
        <v>33.880000000000003</v>
      </c>
      <c r="J22619">
        <v>1028.2564925100401</v>
      </c>
      <c r="K22619">
        <v>26.857409368123399</v>
      </c>
    </row>
    <row r="22620" spans="1:11" ht="15" customHeight="1">
      <c r="A22620" s="91" t="s">
        <v>4738</v>
      </c>
      <c r="B22620" s="19" t="s">
        <v>88</v>
      </c>
      <c r="C22620" s="30" t="s">
        <v>199</v>
      </c>
      <c r="D22620" s="91">
        <v>4000</v>
      </c>
      <c r="E22620">
        <v>303</v>
      </c>
      <c r="F22620">
        <v>4.3869999999999996</v>
      </c>
      <c r="G22620">
        <v>33.881999999999998</v>
      </c>
      <c r="J22620">
        <v>1028.2624740944</v>
      </c>
      <c r="K22620">
        <v>26.858794134132701</v>
      </c>
    </row>
    <row r="22621" spans="1:11" ht="15" customHeight="1">
      <c r="A22621" s="91" t="s">
        <v>4738</v>
      </c>
      <c r="B22621" s="19" t="s">
        <v>88</v>
      </c>
      <c r="C22621" s="30" t="s">
        <v>199</v>
      </c>
      <c r="D22621" s="91">
        <v>4000</v>
      </c>
      <c r="E22621">
        <v>304</v>
      </c>
      <c r="F22621">
        <v>4.3860000000000001</v>
      </c>
      <c r="G22621">
        <v>33.883000000000003</v>
      </c>
      <c r="J22621">
        <v>1028.26800534677</v>
      </c>
      <c r="K22621">
        <v>26.859702591218099</v>
      </c>
    </row>
    <row r="22622" spans="1:11" ht="15" customHeight="1">
      <c r="A22622" s="91" t="s">
        <v>4738</v>
      </c>
      <c r="B22622" s="19" t="s">
        <v>88</v>
      </c>
      <c r="C22622" s="30" t="s">
        <v>199</v>
      </c>
      <c r="D22622" s="91">
        <v>4000</v>
      </c>
      <c r="E22622">
        <v>305</v>
      </c>
      <c r="F22622">
        <v>4.3849999999999998</v>
      </c>
      <c r="G22622">
        <v>33.884</v>
      </c>
      <c r="J22622">
        <v>1028.27353652746</v>
      </c>
      <c r="K22622">
        <v>26.860611040901599</v>
      </c>
    </row>
    <row r="22623" spans="1:11" ht="15" customHeight="1">
      <c r="A22623" s="91" t="s">
        <v>4738</v>
      </c>
      <c r="B22623" s="19" t="s">
        <v>88</v>
      </c>
      <c r="C22623" s="30" t="s">
        <v>199</v>
      </c>
      <c r="D22623" s="91">
        <v>4000</v>
      </c>
      <c r="E22623">
        <v>306</v>
      </c>
      <c r="F22623">
        <v>4.3849999999999998</v>
      </c>
      <c r="G22623">
        <v>33.886000000000003</v>
      </c>
      <c r="J22623">
        <v>1028.27974563826</v>
      </c>
      <c r="K22623">
        <v>26.8622079165518</v>
      </c>
    </row>
    <row r="22624" spans="1:11" ht="15" customHeight="1">
      <c r="A22624" s="91" t="s">
        <v>4738</v>
      </c>
      <c r="B22624" s="19" t="s">
        <v>88</v>
      </c>
      <c r="C22624" s="30" t="s">
        <v>199</v>
      </c>
      <c r="D22624" s="91">
        <v>4000</v>
      </c>
      <c r="E22624">
        <v>307</v>
      </c>
      <c r="F22624">
        <v>4.3840000000000003</v>
      </c>
      <c r="G22624">
        <v>33.887</v>
      </c>
      <c r="J22624">
        <v>1028.2852766557501</v>
      </c>
      <c r="K22624">
        <v>26.8631163657451</v>
      </c>
    </row>
    <row r="22625" spans="1:11" ht="15" customHeight="1">
      <c r="A22625" s="91" t="s">
        <v>4738</v>
      </c>
      <c r="B22625" s="19" t="s">
        <v>88</v>
      </c>
      <c r="C22625" s="30" t="s">
        <v>199</v>
      </c>
      <c r="D22625" s="91">
        <v>4000</v>
      </c>
      <c r="E22625">
        <v>308</v>
      </c>
      <c r="F22625">
        <v>4.3840000000000003</v>
      </c>
      <c r="G22625">
        <v>33.889000000000003</v>
      </c>
      <c r="J22625">
        <v>1028.2914855469601</v>
      </c>
      <c r="K22625">
        <v>26.8647132525107</v>
      </c>
    </row>
    <row r="22626" spans="1:11" ht="15" customHeight="1">
      <c r="A22626" s="91" t="s">
        <v>4738</v>
      </c>
      <c r="B22626" s="19" t="s">
        <v>88</v>
      </c>
      <c r="C22626" s="30" t="s">
        <v>199</v>
      </c>
      <c r="D22626" s="91">
        <v>4000</v>
      </c>
      <c r="E22626">
        <v>309</v>
      </c>
      <c r="F22626">
        <v>4.383</v>
      </c>
      <c r="G22626">
        <v>33.89</v>
      </c>
      <c r="J22626">
        <v>1028.29701640126</v>
      </c>
      <c r="K22626">
        <v>26.865621701214</v>
      </c>
    </row>
    <row r="22627" spans="1:11" ht="15" customHeight="1">
      <c r="A22627" s="91" t="s">
        <v>4738</v>
      </c>
      <c r="B22627" s="19" t="s">
        <v>88</v>
      </c>
      <c r="C22627" s="30" t="s">
        <v>199</v>
      </c>
      <c r="D22627" s="91">
        <v>4000</v>
      </c>
      <c r="E22627">
        <v>310</v>
      </c>
      <c r="F22627">
        <v>4.3819999999999997</v>
      </c>
      <c r="G22627">
        <v>33.890999999999998</v>
      </c>
      <c r="J22627">
        <v>1028.3025471838901</v>
      </c>
      <c r="K22627">
        <v>26.866530142514598</v>
      </c>
    </row>
    <row r="22628" spans="1:11" ht="15" customHeight="1">
      <c r="A22628" s="91" t="s">
        <v>4738</v>
      </c>
      <c r="B22628" s="19" t="s">
        <v>88</v>
      </c>
      <c r="C22628" s="30" t="s">
        <v>199</v>
      </c>
      <c r="D22628" s="91">
        <v>4000</v>
      </c>
      <c r="E22628">
        <v>311</v>
      </c>
      <c r="F22628">
        <v>4.38</v>
      </c>
      <c r="G22628">
        <v>33.893000000000001</v>
      </c>
      <c r="J22628">
        <v>1028.3089839895399</v>
      </c>
      <c r="K22628">
        <v>26.868339058587299</v>
      </c>
    </row>
    <row r="22629" spans="1:11" ht="15" customHeight="1">
      <c r="A22629" s="91" t="s">
        <v>4738</v>
      </c>
      <c r="B22629" s="19" t="s">
        <v>88</v>
      </c>
      <c r="C22629" s="30" t="s">
        <v>199</v>
      </c>
      <c r="D22629" s="91">
        <v>4000</v>
      </c>
      <c r="E22629">
        <v>312</v>
      </c>
      <c r="F22629">
        <v>4.3760000000000003</v>
      </c>
      <c r="G22629">
        <v>33.895000000000003</v>
      </c>
      <c r="J22629">
        <v>1028.3156489297201</v>
      </c>
      <c r="K22629">
        <v>26.870359868965998</v>
      </c>
    </row>
    <row r="22630" spans="1:11" ht="15" customHeight="1">
      <c r="A22630" s="91" t="s">
        <v>4738</v>
      </c>
      <c r="B22630" s="19" t="s">
        <v>88</v>
      </c>
      <c r="C22630" s="30" t="s">
        <v>199</v>
      </c>
      <c r="D22630" s="91">
        <v>4000</v>
      </c>
      <c r="E22630">
        <v>313</v>
      </c>
      <c r="F22630">
        <v>4.3739999999999997</v>
      </c>
      <c r="G22630">
        <v>33.896000000000001</v>
      </c>
      <c r="J22630">
        <v>1028.3212936421201</v>
      </c>
      <c r="K22630">
        <v>26.871374183667701</v>
      </c>
    </row>
    <row r="22631" spans="1:11" ht="15" customHeight="1">
      <c r="A22631" s="91" t="s">
        <v>4738</v>
      </c>
      <c r="B22631" s="19" t="s">
        <v>88</v>
      </c>
      <c r="C22631" s="30" t="s">
        <v>199</v>
      </c>
      <c r="D22631" s="91">
        <v>4000</v>
      </c>
      <c r="E22631">
        <v>314</v>
      </c>
      <c r="F22631">
        <v>4.3739999999999997</v>
      </c>
      <c r="G22631">
        <v>33.898000000000003</v>
      </c>
      <c r="J22631">
        <v>1028.32750208116</v>
      </c>
      <c r="K22631">
        <v>26.872971129389299</v>
      </c>
    </row>
    <row r="22632" spans="1:11" ht="15" customHeight="1">
      <c r="A22632" s="91" t="s">
        <v>4738</v>
      </c>
      <c r="B22632" s="19" t="s">
        <v>88</v>
      </c>
      <c r="C22632" s="30" t="s">
        <v>199</v>
      </c>
      <c r="D22632" s="91">
        <v>4000</v>
      </c>
      <c r="E22632">
        <v>315</v>
      </c>
      <c r="F22632">
        <v>4.3730000000000002</v>
      </c>
      <c r="G22632">
        <v>33.899000000000001</v>
      </c>
      <c r="J22632">
        <v>1028.33303255229</v>
      </c>
      <c r="K22632">
        <v>26.8738794999033</v>
      </c>
    </row>
    <row r="22633" spans="1:11" ht="15" customHeight="1">
      <c r="A22633" s="91" t="s">
        <v>4738</v>
      </c>
      <c r="B22633" s="19" t="s">
        <v>88</v>
      </c>
      <c r="C22633" s="30" t="s">
        <v>199</v>
      </c>
      <c r="D22633" s="91">
        <v>4000</v>
      </c>
      <c r="E22633">
        <v>316</v>
      </c>
      <c r="F22633">
        <v>4.3730000000000002</v>
      </c>
      <c r="G22633">
        <v>33.9</v>
      </c>
      <c r="J22633">
        <v>1028.33844879856</v>
      </c>
      <c r="K22633">
        <v>26.8746819485368</v>
      </c>
    </row>
    <row r="22634" spans="1:11" ht="15" customHeight="1">
      <c r="A22634" s="91" t="s">
        <v>4738</v>
      </c>
      <c r="B22634" s="19" t="s">
        <v>88</v>
      </c>
      <c r="C22634" s="30" t="s">
        <v>199</v>
      </c>
      <c r="D22634" s="91">
        <v>4000</v>
      </c>
      <c r="E22634">
        <v>317</v>
      </c>
      <c r="F22634">
        <v>4.3710000000000004</v>
      </c>
      <c r="G22634">
        <v>33.902000000000001</v>
      </c>
      <c r="J22634">
        <v>1028.3448852508</v>
      </c>
      <c r="K22634">
        <v>26.8764907329717</v>
      </c>
    </row>
    <row r="22635" spans="1:11" ht="15" customHeight="1">
      <c r="A22635" s="91" t="s">
        <v>4738</v>
      </c>
      <c r="B22635" s="19" t="s">
        <v>88</v>
      </c>
      <c r="C22635" s="30" t="s">
        <v>199</v>
      </c>
      <c r="D22635" s="91">
        <v>4000</v>
      </c>
      <c r="E22635">
        <v>318</v>
      </c>
      <c r="F22635">
        <v>4.3710000000000004</v>
      </c>
      <c r="G22635">
        <v>33.902999999999999</v>
      </c>
      <c r="J22635">
        <v>1028.35030131608</v>
      </c>
      <c r="K22635">
        <v>26.8772931893823</v>
      </c>
    </row>
    <row r="22636" spans="1:11" ht="15" customHeight="1">
      <c r="A22636" s="91" t="s">
        <v>4738</v>
      </c>
      <c r="B22636" s="19" t="s">
        <v>88</v>
      </c>
      <c r="C22636" s="30" t="s">
        <v>199</v>
      </c>
      <c r="D22636" s="91">
        <v>4000</v>
      </c>
      <c r="E22636">
        <v>319</v>
      </c>
      <c r="F22636">
        <v>4.367</v>
      </c>
      <c r="G22636">
        <v>33.905999999999999</v>
      </c>
      <c r="J22636">
        <v>1028.3577579853099</v>
      </c>
      <c r="K22636">
        <v>26.880108215226301</v>
      </c>
    </row>
    <row r="22637" spans="1:11" ht="15" customHeight="1">
      <c r="A22637" s="91" t="s">
        <v>4738</v>
      </c>
      <c r="B22637" s="19" t="s">
        <v>88</v>
      </c>
      <c r="C22637" s="30" t="s">
        <v>199</v>
      </c>
      <c r="D22637" s="91">
        <v>4000</v>
      </c>
      <c r="E22637">
        <v>320</v>
      </c>
      <c r="F22637">
        <v>4.3650000000000002</v>
      </c>
      <c r="G22637">
        <v>33.906999999999996</v>
      </c>
      <c r="J22637">
        <v>1028.36340230159</v>
      </c>
      <c r="K22637">
        <v>26.8811223797995</v>
      </c>
    </row>
    <row r="22638" spans="1:11" ht="15" customHeight="1">
      <c r="A22638" s="91" t="s">
        <v>4738</v>
      </c>
      <c r="B22638" s="19" t="s">
        <v>88</v>
      </c>
      <c r="C22638" s="30" t="s">
        <v>199</v>
      </c>
      <c r="D22638" s="91">
        <v>4000</v>
      </c>
      <c r="E22638">
        <v>321</v>
      </c>
      <c r="F22638">
        <v>4.3639999999999999</v>
      </c>
      <c r="G22638">
        <v>33.908000000000001</v>
      </c>
      <c r="J22638">
        <v>1028.36893237448</v>
      </c>
      <c r="K22638">
        <v>26.882030683082601</v>
      </c>
    </row>
    <row r="22639" spans="1:11" ht="15" customHeight="1">
      <c r="A22639" s="91" t="s">
        <v>4738</v>
      </c>
      <c r="B22639" s="19" t="s">
        <v>88</v>
      </c>
      <c r="C22639" s="30" t="s">
        <v>199</v>
      </c>
      <c r="D22639" s="91">
        <v>4000</v>
      </c>
      <c r="E22639">
        <v>322</v>
      </c>
      <c r="F22639">
        <v>4.3630000000000004</v>
      </c>
      <c r="G22639">
        <v>33.908000000000001</v>
      </c>
      <c r="J22639">
        <v>1028.37367041936</v>
      </c>
      <c r="K22639">
        <v>26.8821444392877</v>
      </c>
    </row>
    <row r="22640" spans="1:11" ht="15" customHeight="1">
      <c r="A22640" s="91" t="s">
        <v>4738</v>
      </c>
      <c r="B22640" s="19" t="s">
        <v>88</v>
      </c>
      <c r="C22640" s="30" t="s">
        <v>199</v>
      </c>
      <c r="D22640" s="91">
        <v>4000</v>
      </c>
      <c r="E22640">
        <v>323</v>
      </c>
      <c r="F22640">
        <v>4.3609999999999998</v>
      </c>
      <c r="G22640">
        <v>33.908999999999999</v>
      </c>
      <c r="J22640">
        <v>1028.3793145719301</v>
      </c>
      <c r="K22640">
        <v>26.883158519833199</v>
      </c>
    </row>
    <row r="22641" spans="1:11" ht="15" customHeight="1">
      <c r="A22641" s="91" t="s">
        <v>4738</v>
      </c>
      <c r="B22641" s="19" t="s">
        <v>88</v>
      </c>
      <c r="C22641" s="30" t="s">
        <v>199</v>
      </c>
      <c r="D22641" s="91">
        <v>4000</v>
      </c>
      <c r="E22641">
        <v>324</v>
      </c>
      <c r="F22641">
        <v>4.3600000000000003</v>
      </c>
      <c r="G22641">
        <v>33.911000000000001</v>
      </c>
      <c r="J22641">
        <v>1028.3856363994901</v>
      </c>
      <c r="K22641">
        <v>26.884861335668099</v>
      </c>
    </row>
    <row r="22642" spans="1:11" ht="15" customHeight="1">
      <c r="A22642" s="91" t="s">
        <v>4738</v>
      </c>
      <c r="B22642" s="19" t="s">
        <v>88</v>
      </c>
      <c r="C22642" s="30" t="s">
        <v>199</v>
      </c>
      <c r="D22642" s="91">
        <v>4000</v>
      </c>
      <c r="E22642">
        <v>325</v>
      </c>
      <c r="F22642">
        <v>4.3600000000000003</v>
      </c>
      <c r="G22642">
        <v>33.911999999999999</v>
      </c>
      <c r="J22642">
        <v>1028.3910519497699</v>
      </c>
      <c r="K22642">
        <v>26.8856638221785</v>
      </c>
    </row>
    <row r="22643" spans="1:11" ht="15" customHeight="1">
      <c r="A22643" s="91" t="s">
        <v>4738</v>
      </c>
      <c r="B22643" s="19" t="s">
        <v>88</v>
      </c>
      <c r="C22643" s="30" t="s">
        <v>199</v>
      </c>
      <c r="D22643" s="91">
        <v>4000</v>
      </c>
      <c r="E22643">
        <v>326</v>
      </c>
      <c r="F22643">
        <v>4.3600000000000003</v>
      </c>
      <c r="G22643">
        <v>33.914000000000001</v>
      </c>
      <c r="J22643">
        <v>1028.39725932171</v>
      </c>
      <c r="K22643">
        <v>26.887260861967398</v>
      </c>
    </row>
    <row r="22644" spans="1:11" ht="15" customHeight="1">
      <c r="A22644" s="91" t="s">
        <v>4738</v>
      </c>
      <c r="B22644" s="19" t="s">
        <v>88</v>
      </c>
      <c r="C22644" s="30" t="s">
        <v>199</v>
      </c>
      <c r="D22644" s="91">
        <v>4000</v>
      </c>
      <c r="E22644">
        <v>327</v>
      </c>
      <c r="F22644">
        <v>4.359</v>
      </c>
      <c r="G22644">
        <v>33.914999999999999</v>
      </c>
      <c r="J22644">
        <v>1028.4027889449901</v>
      </c>
      <c r="K22644">
        <v>26.888169135144199</v>
      </c>
    </row>
    <row r="22645" spans="1:11" ht="15" customHeight="1">
      <c r="A22645" s="91" t="s">
        <v>4738</v>
      </c>
      <c r="B22645" s="19" t="s">
        <v>88</v>
      </c>
      <c r="C22645" s="30" t="s">
        <v>199</v>
      </c>
      <c r="D22645" s="91">
        <v>4000</v>
      </c>
      <c r="E22645">
        <v>328</v>
      </c>
      <c r="F22645">
        <v>4.3579999999999997</v>
      </c>
      <c r="G22645">
        <v>33.917000000000002</v>
      </c>
      <c r="J22645">
        <v>1028.4091104229601</v>
      </c>
      <c r="K22645">
        <v>26.889871958607699</v>
      </c>
    </row>
    <row r="22646" spans="1:11" ht="15" customHeight="1">
      <c r="A22646" s="91" t="s">
        <v>4738</v>
      </c>
      <c r="B22646" s="19" t="s">
        <v>88</v>
      </c>
      <c r="C22646" s="30" t="s">
        <v>199</v>
      </c>
      <c r="D22646" s="91">
        <v>4000</v>
      </c>
      <c r="E22646">
        <v>329</v>
      </c>
      <c r="F22646">
        <v>4.3559999999999999</v>
      </c>
      <c r="G22646">
        <v>33.92</v>
      </c>
      <c r="J22646">
        <v>1028.41633807688</v>
      </c>
      <c r="K22646">
        <v>26.892475098341901</v>
      </c>
    </row>
    <row r="22647" spans="1:11" ht="15" customHeight="1">
      <c r="A22647" s="91" t="s">
        <v>4738</v>
      </c>
      <c r="B22647" s="19" t="s">
        <v>88</v>
      </c>
      <c r="C22647" s="30" t="s">
        <v>199</v>
      </c>
      <c r="D22647" s="91">
        <v>4000</v>
      </c>
      <c r="E22647">
        <v>330</v>
      </c>
      <c r="F22647">
        <v>4.3550000000000004</v>
      </c>
      <c r="G22647">
        <v>33.92</v>
      </c>
      <c r="J22647">
        <v>1028.42107556633</v>
      </c>
      <c r="K22647">
        <v>26.892588780749101</v>
      </c>
    </row>
    <row r="22648" spans="1:11" ht="15" customHeight="1">
      <c r="A22648" s="91" t="s">
        <v>4738</v>
      </c>
      <c r="B22648" s="19" t="s">
        <v>88</v>
      </c>
      <c r="C22648" s="30" t="s">
        <v>199</v>
      </c>
      <c r="D22648" s="91">
        <v>4000</v>
      </c>
      <c r="E22648">
        <v>331</v>
      </c>
      <c r="F22648">
        <v>4.3550000000000004</v>
      </c>
      <c r="G22648">
        <v>33.920999999999999</v>
      </c>
      <c r="J22648">
        <v>1028.4264905469099</v>
      </c>
      <c r="K22648">
        <v>26.893391289615899</v>
      </c>
    </row>
    <row r="22649" spans="1:11" ht="15" customHeight="1">
      <c r="A22649" s="91" t="s">
        <v>4738</v>
      </c>
      <c r="B22649" s="19" t="s">
        <v>88</v>
      </c>
      <c r="C22649" s="30" t="s">
        <v>199</v>
      </c>
      <c r="D22649" s="91">
        <v>4000</v>
      </c>
      <c r="E22649">
        <v>332</v>
      </c>
      <c r="F22649">
        <v>4.3540000000000001</v>
      </c>
      <c r="G22649">
        <v>33.921999999999997</v>
      </c>
      <c r="J22649">
        <v>1028.4320198028199</v>
      </c>
      <c r="K22649">
        <v>26.8942995324844</v>
      </c>
    </row>
    <row r="22650" spans="1:11" ht="15" customHeight="1">
      <c r="A22650" s="91" t="s">
        <v>4738</v>
      </c>
      <c r="B22650" s="19" t="s">
        <v>88</v>
      </c>
      <c r="C22650" s="30" t="s">
        <v>199</v>
      </c>
      <c r="D22650" s="91">
        <v>4000</v>
      </c>
      <c r="E22650">
        <v>333</v>
      </c>
      <c r="F22650">
        <v>4.3540000000000001</v>
      </c>
      <c r="G22650">
        <v>33.923000000000002</v>
      </c>
      <c r="J22650">
        <v>1028.4374345829201</v>
      </c>
      <c r="K22650">
        <v>26.895102047491299</v>
      </c>
    </row>
    <row r="22651" spans="1:11" ht="15" customHeight="1">
      <c r="A22651" s="91" t="s">
        <v>4738</v>
      </c>
      <c r="B22651" s="19" t="s">
        <v>88</v>
      </c>
      <c r="C22651" s="30" t="s">
        <v>199</v>
      </c>
      <c r="D22651" s="91">
        <v>4000</v>
      </c>
      <c r="E22651">
        <v>334</v>
      </c>
      <c r="F22651">
        <v>4.3529999999999998</v>
      </c>
      <c r="G22651">
        <v>33.923999999999999</v>
      </c>
      <c r="J22651">
        <v>1028.44296368043</v>
      </c>
      <c r="K22651">
        <v>26.896010286510101</v>
      </c>
    </row>
    <row r="22652" spans="1:11" ht="15" customHeight="1">
      <c r="A22652" s="91" t="s">
        <v>4738</v>
      </c>
      <c r="B22652" s="19" t="s">
        <v>88</v>
      </c>
      <c r="C22652" s="30" t="s">
        <v>199</v>
      </c>
      <c r="D22652" s="91">
        <v>4000</v>
      </c>
      <c r="E22652">
        <v>335</v>
      </c>
      <c r="F22652">
        <v>4.3529999999999998</v>
      </c>
      <c r="G22652">
        <v>33.923999999999999</v>
      </c>
      <c r="J22652">
        <v>1028.4475863714499</v>
      </c>
      <c r="K22652">
        <v>26.896018231566799</v>
      </c>
    </row>
    <row r="22653" spans="1:11" ht="15" customHeight="1">
      <c r="A22653" s="91" t="s">
        <v>4738</v>
      </c>
      <c r="B22653" s="19" t="s">
        <v>88</v>
      </c>
      <c r="C22653" s="30" t="s">
        <v>199</v>
      </c>
      <c r="D22653" s="91">
        <v>4000</v>
      </c>
      <c r="E22653">
        <v>336</v>
      </c>
      <c r="F22653">
        <v>4.3520000000000003</v>
      </c>
      <c r="G22653">
        <v>33.924999999999997</v>
      </c>
      <c r="J22653">
        <v>1028.45311531522</v>
      </c>
      <c r="K22653">
        <v>26.896926463378101</v>
      </c>
    </row>
    <row r="22654" spans="1:11" ht="15" customHeight="1">
      <c r="A22654" s="91" t="s">
        <v>4738</v>
      </c>
      <c r="B22654" s="19" t="s">
        <v>88</v>
      </c>
      <c r="C22654" s="30" t="s">
        <v>199</v>
      </c>
      <c r="D22654" s="91">
        <v>4000</v>
      </c>
      <c r="E22654">
        <v>337</v>
      </c>
      <c r="F22654">
        <v>4.3490000000000002</v>
      </c>
      <c r="G22654">
        <v>33.927</v>
      </c>
      <c r="J22654">
        <v>1028.45966500841</v>
      </c>
      <c r="K22654">
        <v>26.898840635755299</v>
      </c>
    </row>
    <row r="22655" spans="1:11" ht="15" customHeight="1">
      <c r="A22655" s="91" t="s">
        <v>4738</v>
      </c>
      <c r="B22655" s="19" t="s">
        <v>88</v>
      </c>
      <c r="C22655" s="30" t="s">
        <v>199</v>
      </c>
      <c r="D22655" s="91">
        <v>4000</v>
      </c>
      <c r="E22655">
        <v>338</v>
      </c>
      <c r="F22655">
        <v>4.3479999999999999</v>
      </c>
      <c r="G22655">
        <v>33.927999999999997</v>
      </c>
      <c r="J22655">
        <v>1028.4651938347499</v>
      </c>
      <c r="K22655">
        <v>26.899748834194298</v>
      </c>
    </row>
    <row r="22656" spans="1:11" ht="15" customHeight="1">
      <c r="A22656" s="91" t="s">
        <v>4738</v>
      </c>
      <c r="B22656" s="19" t="s">
        <v>88</v>
      </c>
      <c r="C22656" s="30" t="s">
        <v>199</v>
      </c>
      <c r="D22656" s="91">
        <v>4000</v>
      </c>
      <c r="E22656">
        <v>339</v>
      </c>
      <c r="F22656">
        <v>4.3470000000000004</v>
      </c>
      <c r="G22656">
        <v>33.929000000000002</v>
      </c>
      <c r="J22656">
        <v>1028.4707225895199</v>
      </c>
      <c r="K22656">
        <v>26.9006570252279</v>
      </c>
    </row>
    <row r="22657" spans="1:11" ht="15" customHeight="1">
      <c r="A22657" s="91" t="s">
        <v>4738</v>
      </c>
      <c r="B22657" s="19" t="s">
        <v>88</v>
      </c>
      <c r="C22657" s="30" t="s">
        <v>199</v>
      </c>
      <c r="D22657" s="91">
        <v>4000</v>
      </c>
      <c r="E22657">
        <v>340</v>
      </c>
      <c r="F22657">
        <v>4.3460000000000001</v>
      </c>
      <c r="G22657">
        <v>33.930999999999997</v>
      </c>
      <c r="J22657">
        <v>1028.47704314357</v>
      </c>
      <c r="K22657">
        <v>26.902359807403201</v>
      </c>
    </row>
    <row r="22658" spans="1:11" ht="15" customHeight="1">
      <c r="A22658" s="91" t="s">
        <v>4738</v>
      </c>
      <c r="B22658" s="19" t="s">
        <v>88</v>
      </c>
      <c r="C22658" s="30" t="s">
        <v>199</v>
      </c>
      <c r="D22658" s="91">
        <v>4000</v>
      </c>
      <c r="E22658">
        <v>341</v>
      </c>
      <c r="F22658">
        <v>4.3460000000000001</v>
      </c>
      <c r="G22658">
        <v>33.930999999999997</v>
      </c>
      <c r="J22658">
        <v>1028.4816653584301</v>
      </c>
      <c r="K22658">
        <v>26.902367752298701</v>
      </c>
    </row>
    <row r="22659" spans="1:11" ht="15" customHeight="1">
      <c r="A22659" s="91" t="s">
        <v>4738</v>
      </c>
      <c r="B22659" s="19" t="s">
        <v>88</v>
      </c>
      <c r="C22659" s="30" t="s">
        <v>199</v>
      </c>
      <c r="D22659" s="91">
        <v>4000</v>
      </c>
      <c r="E22659">
        <v>342</v>
      </c>
      <c r="F22659">
        <v>4.3449999999999998</v>
      </c>
      <c r="G22659">
        <v>33.932000000000002</v>
      </c>
      <c r="J22659">
        <v>1028.48719388324</v>
      </c>
      <c r="K22659">
        <v>26.9032759320751</v>
      </c>
    </row>
    <row r="22660" spans="1:11" ht="15" customHeight="1">
      <c r="A22660" s="91" t="s">
        <v>4738</v>
      </c>
      <c r="B22660" s="19" t="s">
        <v>88</v>
      </c>
      <c r="C22660" s="30" t="s">
        <v>199</v>
      </c>
      <c r="D22660" s="91">
        <v>4000</v>
      </c>
      <c r="E22660">
        <v>343</v>
      </c>
      <c r="F22660">
        <v>4.3440000000000003</v>
      </c>
      <c r="G22660">
        <v>33.933</v>
      </c>
      <c r="J22660">
        <v>1028.49272233648</v>
      </c>
      <c r="K22660">
        <v>26.9041841044459</v>
      </c>
    </row>
    <row r="22661" spans="1:11" ht="15" customHeight="1">
      <c r="A22661" s="91" t="s">
        <v>4738</v>
      </c>
      <c r="B22661" s="19" t="s">
        <v>88</v>
      </c>
      <c r="C22661" s="30" t="s">
        <v>199</v>
      </c>
      <c r="D22661" s="91">
        <v>4000</v>
      </c>
      <c r="E22661">
        <v>344</v>
      </c>
      <c r="F22661">
        <v>4.3419999999999996</v>
      </c>
      <c r="G22661">
        <v>33.933999999999997</v>
      </c>
      <c r="J22661">
        <v>1028.4983652896501</v>
      </c>
      <c r="K22661">
        <v>26.9051978693115</v>
      </c>
    </row>
    <row r="22662" spans="1:11" ht="15" customHeight="1">
      <c r="A22662" s="91" t="s">
        <v>4738</v>
      </c>
      <c r="B22662" s="19" t="s">
        <v>88</v>
      </c>
      <c r="C22662" s="30" t="s">
        <v>199</v>
      </c>
      <c r="D22662" s="91">
        <v>4000</v>
      </c>
      <c r="E22662">
        <v>345</v>
      </c>
      <c r="F22662">
        <v>4.3419999999999996</v>
      </c>
      <c r="G22662">
        <v>33.935000000000002</v>
      </c>
      <c r="J22662">
        <v>1028.5037790282399</v>
      </c>
      <c r="K22662">
        <v>26.9060004269693</v>
      </c>
    </row>
    <row r="22663" spans="1:11" ht="15" customHeight="1">
      <c r="A22663" s="91" t="s">
        <v>4738</v>
      </c>
      <c r="B22663" s="19" t="s">
        <v>88</v>
      </c>
      <c r="C22663" s="30" t="s">
        <v>199</v>
      </c>
      <c r="D22663" s="91">
        <v>4000</v>
      </c>
      <c r="E22663">
        <v>346</v>
      </c>
      <c r="F22663">
        <v>4.34</v>
      </c>
      <c r="G22663">
        <v>33.935000000000002</v>
      </c>
      <c r="J22663">
        <v>1028.50863002613</v>
      </c>
      <c r="K22663">
        <v>26.906219536694401</v>
      </c>
    </row>
    <row r="22664" spans="1:11" ht="15" customHeight="1">
      <c r="A22664" s="91" t="s">
        <v>4738</v>
      </c>
      <c r="B22664" s="19" t="s">
        <v>88</v>
      </c>
      <c r="C22664" s="30" t="s">
        <v>199</v>
      </c>
      <c r="D22664" s="91">
        <v>4000</v>
      </c>
      <c r="E22664">
        <v>347</v>
      </c>
      <c r="F22664">
        <v>4.3369999999999997</v>
      </c>
      <c r="G22664">
        <v>33.936999999999998</v>
      </c>
      <c r="J22664">
        <v>1028.51517925025</v>
      </c>
      <c r="K22664">
        <v>26.9081333851395</v>
      </c>
    </row>
    <row r="22665" spans="1:11" ht="15" customHeight="1">
      <c r="A22665" s="91" t="s">
        <v>4738</v>
      </c>
      <c r="B22665" s="19" t="s">
        <v>88</v>
      </c>
      <c r="C22665" s="30" t="s">
        <v>199</v>
      </c>
      <c r="D22665" s="91">
        <v>4000</v>
      </c>
      <c r="E22665">
        <v>348</v>
      </c>
      <c r="F22665">
        <v>4.3360000000000003</v>
      </c>
      <c r="G22665">
        <v>33.938000000000002</v>
      </c>
      <c r="J22665">
        <v>1028.5207073913</v>
      </c>
      <c r="K22665">
        <v>26.909041487599801</v>
      </c>
    </row>
    <row r="22666" spans="1:11" ht="15" customHeight="1">
      <c r="A22666" s="91" t="s">
        <v>4738</v>
      </c>
      <c r="B22666" s="19" t="s">
        <v>88</v>
      </c>
      <c r="C22666" s="30" t="s">
        <v>199</v>
      </c>
      <c r="D22666" s="91">
        <v>4000</v>
      </c>
      <c r="E22666">
        <v>349</v>
      </c>
      <c r="F22666">
        <v>4.3339999999999996</v>
      </c>
      <c r="G22666">
        <v>33.939</v>
      </c>
      <c r="J22666">
        <v>1028.52635007345</v>
      </c>
      <c r="K22666">
        <v>26.910055091960899</v>
      </c>
    </row>
    <row r="22667" spans="1:11" ht="15" customHeight="1">
      <c r="A22667" s="91" t="s">
        <v>4738</v>
      </c>
      <c r="B22667" s="19" t="s">
        <v>88</v>
      </c>
      <c r="C22667" s="30" t="s">
        <v>199</v>
      </c>
      <c r="D22667" s="91">
        <v>4000</v>
      </c>
      <c r="E22667">
        <v>350</v>
      </c>
      <c r="F22667">
        <v>4.33</v>
      </c>
      <c r="G22667">
        <v>33.94</v>
      </c>
      <c r="J22667">
        <v>1028.5322219004199</v>
      </c>
      <c r="K22667">
        <v>26.911279592093901</v>
      </c>
    </row>
    <row r="22668" spans="1:11" ht="15" customHeight="1">
      <c r="A22668" s="91" t="s">
        <v>4738</v>
      </c>
      <c r="B22668" s="19" t="s">
        <v>88</v>
      </c>
      <c r="C22668" s="30" t="s">
        <v>199</v>
      </c>
      <c r="D22668" s="91">
        <v>4000</v>
      </c>
      <c r="E22668">
        <v>351</v>
      </c>
      <c r="F22668">
        <v>4.327</v>
      </c>
      <c r="G22668">
        <v>33.942</v>
      </c>
      <c r="J22668">
        <v>1028.53877090983</v>
      </c>
      <c r="K22668">
        <v>26.9131931529082</v>
      </c>
    </row>
    <row r="22669" spans="1:11" ht="15" customHeight="1">
      <c r="A22669" s="91" t="s">
        <v>4738</v>
      </c>
      <c r="B22669" s="19" t="s">
        <v>88</v>
      </c>
      <c r="C22669" s="30" t="s">
        <v>199</v>
      </c>
      <c r="D22669" s="91">
        <v>4000</v>
      </c>
      <c r="E22669">
        <v>352</v>
      </c>
      <c r="F22669">
        <v>4.327</v>
      </c>
      <c r="G22669">
        <v>33.942999999999998</v>
      </c>
      <c r="J22669">
        <v>1028.54418424854</v>
      </c>
      <c r="K22669">
        <v>26.913995743883799</v>
      </c>
    </row>
    <row r="22670" spans="1:11" ht="15" customHeight="1">
      <c r="A22670" s="91" t="s">
        <v>4738</v>
      </c>
      <c r="B22670" s="19" t="s">
        <v>88</v>
      </c>
      <c r="C22670" s="30" t="s">
        <v>199</v>
      </c>
      <c r="D22670" s="91">
        <v>4000</v>
      </c>
      <c r="E22670">
        <v>353</v>
      </c>
      <c r="F22670">
        <v>4.3259999999999996</v>
      </c>
      <c r="G22670">
        <v>33.942999999999998</v>
      </c>
      <c r="J22670">
        <v>1028.54892027455</v>
      </c>
      <c r="K22670">
        <v>26.914109096806701</v>
      </c>
    </row>
    <row r="22671" spans="1:11" ht="15" customHeight="1">
      <c r="A22671" s="91" t="s">
        <v>4738</v>
      </c>
      <c r="B22671" s="19" t="s">
        <v>88</v>
      </c>
      <c r="C22671" s="30" t="s">
        <v>199</v>
      </c>
      <c r="D22671" s="91">
        <v>4000</v>
      </c>
      <c r="E22671">
        <v>354</v>
      </c>
      <c r="F22671">
        <v>4.32</v>
      </c>
      <c r="G22671">
        <v>33.944000000000003</v>
      </c>
      <c r="J22671">
        <v>1028.55502109898</v>
      </c>
      <c r="K22671">
        <v>26.915543954875801</v>
      </c>
    </row>
    <row r="22672" spans="1:11" ht="15" customHeight="1">
      <c r="A22672" s="91" t="s">
        <v>4738</v>
      </c>
      <c r="B22672" s="19" t="s">
        <v>88</v>
      </c>
      <c r="C22672" s="30" t="s">
        <v>199</v>
      </c>
      <c r="D22672" s="91">
        <v>4000</v>
      </c>
      <c r="E22672">
        <v>355</v>
      </c>
      <c r="F22672">
        <v>4.32</v>
      </c>
      <c r="G22672">
        <v>33.945</v>
      </c>
      <c r="J22672">
        <v>1028.5604342921399</v>
      </c>
      <c r="K22672">
        <v>26.916346559744401</v>
      </c>
    </row>
    <row r="22673" spans="1:11" ht="15" customHeight="1">
      <c r="A22673" s="91" t="s">
        <v>4738</v>
      </c>
      <c r="B22673" s="19" t="s">
        <v>88</v>
      </c>
      <c r="C22673" s="30" t="s">
        <v>199</v>
      </c>
      <c r="D22673" s="91">
        <v>4000</v>
      </c>
      <c r="E22673">
        <v>356</v>
      </c>
      <c r="F22673">
        <v>4.319</v>
      </c>
      <c r="G22673">
        <v>33.945999999999998</v>
      </c>
      <c r="J22673">
        <v>1028.5659619978101</v>
      </c>
      <c r="K22673">
        <v>26.917254504305198</v>
      </c>
    </row>
    <row r="22674" spans="1:11" ht="15" customHeight="1">
      <c r="A22674" s="91" t="s">
        <v>4738</v>
      </c>
      <c r="B22674" s="19" t="s">
        <v>88</v>
      </c>
      <c r="C22674" s="30" t="s">
        <v>199</v>
      </c>
      <c r="D22674" s="91">
        <v>4000</v>
      </c>
      <c r="E22674">
        <v>357</v>
      </c>
      <c r="F22674">
        <v>4.3159999999999998</v>
      </c>
      <c r="G22674">
        <v>33.945999999999998</v>
      </c>
      <c r="J22674">
        <v>1028.5709270541599</v>
      </c>
      <c r="K22674">
        <v>26.9175783675737</v>
      </c>
    </row>
    <row r="22675" spans="1:11" ht="15" customHeight="1">
      <c r="A22675" s="91" t="s">
        <v>4738</v>
      </c>
      <c r="B22675" s="19" t="s">
        <v>88</v>
      </c>
      <c r="C22675" s="30" t="s">
        <v>199</v>
      </c>
      <c r="D22675" s="91">
        <v>4000</v>
      </c>
      <c r="E22675">
        <v>358</v>
      </c>
      <c r="F22675">
        <v>4.3090000000000002</v>
      </c>
      <c r="G22675">
        <v>33.945999999999998</v>
      </c>
      <c r="J22675">
        <v>1028.57635035514</v>
      </c>
      <c r="K22675">
        <v>26.918323043472999</v>
      </c>
    </row>
    <row r="22676" spans="1:11" ht="15" customHeight="1">
      <c r="A22676" s="91" t="s">
        <v>4738</v>
      </c>
      <c r="B22676" s="19" t="s">
        <v>88</v>
      </c>
      <c r="C22676" s="30" t="s">
        <v>199</v>
      </c>
      <c r="D22676" s="91">
        <v>4000</v>
      </c>
      <c r="E22676">
        <v>359</v>
      </c>
      <c r="F22676">
        <v>4.298</v>
      </c>
      <c r="G22676">
        <v>33.945999999999998</v>
      </c>
      <c r="J22676">
        <v>1028.5822312140799</v>
      </c>
      <c r="K22676">
        <v>26.919487508454001</v>
      </c>
    </row>
    <row r="22677" spans="1:11" ht="15" customHeight="1">
      <c r="A22677" s="91" t="s">
        <v>4738</v>
      </c>
      <c r="B22677" s="19" t="s">
        <v>88</v>
      </c>
      <c r="C22677" s="30" t="s">
        <v>199</v>
      </c>
      <c r="D22677" s="91">
        <v>4000</v>
      </c>
      <c r="E22677">
        <v>360</v>
      </c>
      <c r="F22677">
        <v>4.2910000000000004</v>
      </c>
      <c r="G22677">
        <v>33.947000000000003</v>
      </c>
      <c r="J22677">
        <v>1028.5884454956799</v>
      </c>
      <c r="K22677">
        <v>26.9210253868584</v>
      </c>
    </row>
    <row r="22678" spans="1:11" ht="15" customHeight="1">
      <c r="A22678" s="91" t="s">
        <v>4738</v>
      </c>
      <c r="B22678" s="19" t="s">
        <v>88</v>
      </c>
      <c r="C22678" s="30" t="s">
        <v>199</v>
      </c>
      <c r="D22678" s="91">
        <v>4000</v>
      </c>
      <c r="E22678">
        <v>361</v>
      </c>
      <c r="F22678">
        <v>4.2809999999999997</v>
      </c>
      <c r="G22678">
        <v>33.948999999999998</v>
      </c>
      <c r="J22678">
        <v>1028.5957943241101</v>
      </c>
      <c r="K22678">
        <v>26.923672159428001</v>
      </c>
    </row>
    <row r="22679" spans="1:11" ht="15" customHeight="1">
      <c r="A22679" s="91" t="s">
        <v>4738</v>
      </c>
      <c r="B22679" s="19" t="s">
        <v>88</v>
      </c>
      <c r="C22679" s="30" t="s">
        <v>199</v>
      </c>
      <c r="D22679" s="91">
        <v>4000</v>
      </c>
      <c r="E22679">
        <v>362</v>
      </c>
      <c r="F22679">
        <v>4.2779999999999996</v>
      </c>
      <c r="G22679">
        <v>33.953000000000003</v>
      </c>
      <c r="J22679">
        <v>1028.60392640332</v>
      </c>
      <c r="K22679">
        <v>26.9271737875649</v>
      </c>
    </row>
    <row r="22680" spans="1:11" ht="15" customHeight="1">
      <c r="A22680" s="91" t="s">
        <v>4738</v>
      </c>
      <c r="B22680" s="19" t="s">
        <v>88</v>
      </c>
      <c r="C22680" s="30" t="s">
        <v>199</v>
      </c>
      <c r="D22680" s="91">
        <v>4000</v>
      </c>
      <c r="E22680">
        <v>363</v>
      </c>
      <c r="F22680">
        <v>4.28</v>
      </c>
      <c r="G22680">
        <v>33.959000000000003</v>
      </c>
      <c r="J22680">
        <v>1028.6130705084599</v>
      </c>
      <c r="K22680">
        <v>26.931740691775801</v>
      </c>
    </row>
    <row r="22681" spans="1:11" ht="15" customHeight="1">
      <c r="A22681" s="91" t="s">
        <v>4738</v>
      </c>
      <c r="B22681" s="19" t="s">
        <v>88</v>
      </c>
      <c r="C22681" s="30" t="s">
        <v>199</v>
      </c>
      <c r="D22681" s="91">
        <v>4000</v>
      </c>
      <c r="E22681">
        <v>364</v>
      </c>
      <c r="F22681">
        <v>4.2889999999999997</v>
      </c>
      <c r="G22681">
        <v>33.96</v>
      </c>
      <c r="J22681">
        <v>1028.61745366217</v>
      </c>
      <c r="K22681">
        <v>26.931598874036801</v>
      </c>
    </row>
    <row r="22682" spans="1:11" ht="15" customHeight="1">
      <c r="A22682" s="91" t="s">
        <v>4738</v>
      </c>
      <c r="B22682" s="19" t="s">
        <v>88</v>
      </c>
      <c r="C22682" s="30" t="s">
        <v>199</v>
      </c>
      <c r="D22682" s="91">
        <v>4000</v>
      </c>
      <c r="E22682">
        <v>365</v>
      </c>
      <c r="F22682">
        <v>4.2889999999999997</v>
      </c>
      <c r="G22682">
        <v>33.960999999999999</v>
      </c>
      <c r="J22682">
        <v>1028.6228665082101</v>
      </c>
      <c r="K22682">
        <v>26.932401538961098</v>
      </c>
    </row>
    <row r="22683" spans="1:11" ht="15" customHeight="1">
      <c r="A22683" s="91" t="s">
        <v>4738</v>
      </c>
      <c r="B22683" s="19" t="s">
        <v>88</v>
      </c>
      <c r="C22683" s="30" t="s">
        <v>199</v>
      </c>
      <c r="D22683" s="91">
        <v>4000</v>
      </c>
      <c r="E22683">
        <v>366</v>
      </c>
      <c r="F22683">
        <v>4.2839999999999998</v>
      </c>
      <c r="G22683">
        <v>33.960999999999999</v>
      </c>
      <c r="J22683">
        <v>1028.6280600284799</v>
      </c>
      <c r="K22683">
        <v>26.9329342674237</v>
      </c>
    </row>
    <row r="22684" spans="1:11" ht="15" customHeight="1">
      <c r="A22684" s="91" t="s">
        <v>4738</v>
      </c>
      <c r="B22684" s="19" t="s">
        <v>88</v>
      </c>
      <c r="C22684" s="30" t="s">
        <v>199</v>
      </c>
      <c r="D22684" s="91">
        <v>4000</v>
      </c>
      <c r="E22684">
        <v>367</v>
      </c>
      <c r="F22684">
        <v>4.2789999999999999</v>
      </c>
      <c r="G22684">
        <v>33.962000000000003</v>
      </c>
      <c r="J22684">
        <v>1028.6340452534</v>
      </c>
      <c r="K22684">
        <v>26.934261479877001</v>
      </c>
    </row>
    <row r="22685" spans="1:11" ht="15" customHeight="1">
      <c r="A22685" s="91" t="s">
        <v>4738</v>
      </c>
      <c r="B22685" s="19" t="s">
        <v>88</v>
      </c>
      <c r="C22685" s="30" t="s">
        <v>199</v>
      </c>
      <c r="D22685" s="91">
        <v>4000</v>
      </c>
      <c r="E22685">
        <v>368</v>
      </c>
      <c r="F22685">
        <v>4.2759999999999998</v>
      </c>
      <c r="G22685">
        <v>33.963000000000001</v>
      </c>
      <c r="J22685">
        <v>1028.63980145443</v>
      </c>
      <c r="K22685">
        <v>26.935378744157301</v>
      </c>
    </row>
    <row r="22686" spans="1:11" ht="15" customHeight="1">
      <c r="A22686" s="91" t="s">
        <v>4738</v>
      </c>
      <c r="B22686" s="19" t="s">
        <v>88</v>
      </c>
      <c r="C22686" s="30" t="s">
        <v>199</v>
      </c>
      <c r="D22686" s="91">
        <v>4000</v>
      </c>
      <c r="E22686">
        <v>369</v>
      </c>
      <c r="F22686">
        <v>4.2720000000000002</v>
      </c>
      <c r="G22686">
        <v>33.963999999999999</v>
      </c>
      <c r="J22686">
        <v>1028.6456720404001</v>
      </c>
      <c r="K22686">
        <v>26.9366007114652</v>
      </c>
    </row>
    <row r="22687" spans="1:11" ht="15" customHeight="1">
      <c r="A22687" s="91" t="s">
        <v>4738</v>
      </c>
      <c r="B22687" s="19" t="s">
        <v>88</v>
      </c>
      <c r="C22687" s="30" t="s">
        <v>199</v>
      </c>
      <c r="D22687" s="91">
        <v>4000</v>
      </c>
      <c r="E22687">
        <v>370</v>
      </c>
      <c r="F22687">
        <v>4.2679999999999998</v>
      </c>
      <c r="G22687">
        <v>33.965000000000003</v>
      </c>
      <c r="J22687">
        <v>1028.6515425417399</v>
      </c>
      <c r="K22687">
        <v>26.9378224980514</v>
      </c>
    </row>
    <row r="22688" spans="1:11" ht="15" customHeight="1">
      <c r="A22688" s="91" t="s">
        <v>4738</v>
      </c>
      <c r="B22688" s="19" t="s">
        <v>88</v>
      </c>
      <c r="C22688" s="30" t="s">
        <v>199</v>
      </c>
      <c r="D22688" s="91">
        <v>4000</v>
      </c>
      <c r="E22688">
        <v>371</v>
      </c>
      <c r="F22688">
        <v>4.2649999999999997</v>
      </c>
      <c r="G22688">
        <v>33.966000000000001</v>
      </c>
      <c r="J22688">
        <v>1028.65729855579</v>
      </c>
      <c r="K22688">
        <v>26.938939395448202</v>
      </c>
    </row>
    <row r="22689" spans="1:11" ht="15" customHeight="1">
      <c r="A22689" s="91" t="s">
        <v>4738</v>
      </c>
      <c r="B22689" s="19" t="s">
        <v>88</v>
      </c>
      <c r="C22689" s="30" t="s">
        <v>199</v>
      </c>
      <c r="D22689" s="91">
        <v>4000</v>
      </c>
      <c r="E22689">
        <v>372</v>
      </c>
      <c r="F22689">
        <v>4.2619999999999996</v>
      </c>
      <c r="G22689">
        <v>33.968000000000004</v>
      </c>
      <c r="J22689">
        <v>1028.66384637342</v>
      </c>
      <c r="K22689">
        <v>26.940851041512602</v>
      </c>
    </row>
    <row r="22690" spans="1:11" ht="15" customHeight="1">
      <c r="A22690" s="91" t="s">
        <v>4738</v>
      </c>
      <c r="B22690" s="19" t="s">
        <v>88</v>
      </c>
      <c r="C22690" s="30" t="s">
        <v>199</v>
      </c>
      <c r="D22690" s="91">
        <v>4000</v>
      </c>
      <c r="E22690">
        <v>373</v>
      </c>
      <c r="F22690">
        <v>4.2640000000000002</v>
      </c>
      <c r="G22690">
        <v>33.969000000000001</v>
      </c>
      <c r="J22690">
        <v>1028.6690301531401</v>
      </c>
      <c r="K22690">
        <v>26.941444363150801</v>
      </c>
    </row>
    <row r="22691" spans="1:11" ht="15" customHeight="1">
      <c r="A22691" s="91" t="s">
        <v>4738</v>
      </c>
      <c r="B22691" s="19" t="s">
        <v>88</v>
      </c>
      <c r="C22691" s="30" t="s">
        <v>199</v>
      </c>
      <c r="D22691" s="91">
        <v>4000</v>
      </c>
      <c r="E22691">
        <v>374</v>
      </c>
      <c r="F22691">
        <v>4.266</v>
      </c>
      <c r="G22691">
        <v>33.970999999999997</v>
      </c>
      <c r="J22691">
        <v>1028.6750055007101</v>
      </c>
      <c r="K22691">
        <v>26.9428324741612</v>
      </c>
    </row>
    <row r="22692" spans="1:11" ht="15" customHeight="1">
      <c r="A22692" s="91" t="s">
        <v>4738</v>
      </c>
      <c r="B22692" s="19" t="s">
        <v>88</v>
      </c>
      <c r="C22692" s="30" t="s">
        <v>199</v>
      </c>
      <c r="D22692" s="91">
        <v>4000</v>
      </c>
      <c r="E22692">
        <v>375</v>
      </c>
      <c r="F22692">
        <v>4.2640000000000002</v>
      </c>
      <c r="G22692">
        <v>33.972999999999999</v>
      </c>
      <c r="J22692">
        <v>1028.6814386982101</v>
      </c>
      <c r="K22692">
        <v>26.9446394805016</v>
      </c>
    </row>
    <row r="22693" spans="1:11" ht="15" customHeight="1">
      <c r="A22693" s="91" t="s">
        <v>4738</v>
      </c>
      <c r="B22693" s="19" t="s">
        <v>88</v>
      </c>
      <c r="C22693" s="30" t="s">
        <v>199</v>
      </c>
      <c r="D22693" s="91">
        <v>4000</v>
      </c>
      <c r="E22693">
        <v>376</v>
      </c>
      <c r="F22693">
        <v>4.2619999999999996</v>
      </c>
      <c r="G22693">
        <v>33.972999999999999</v>
      </c>
      <c r="J22693">
        <v>1028.68628817537</v>
      </c>
      <c r="K22693">
        <v>26.944856755772399</v>
      </c>
    </row>
    <row r="22694" spans="1:11" ht="15" customHeight="1">
      <c r="A22694" s="91" t="s">
        <v>4738</v>
      </c>
      <c r="B22694" s="19" t="s">
        <v>88</v>
      </c>
      <c r="C22694" s="30" t="s">
        <v>199</v>
      </c>
      <c r="D22694" s="91">
        <v>4000</v>
      </c>
      <c r="E22694">
        <v>377</v>
      </c>
      <c r="F22694">
        <v>4.2590000000000003</v>
      </c>
      <c r="G22694">
        <v>33.972999999999999</v>
      </c>
      <c r="J22694">
        <v>1028.69125211286</v>
      </c>
      <c r="K22694">
        <v>26.945178635236999</v>
      </c>
    </row>
    <row r="22695" spans="1:11" ht="15" customHeight="1">
      <c r="A22695" s="91" t="s">
        <v>4738</v>
      </c>
      <c r="B22695" s="19" t="s">
        <v>88</v>
      </c>
      <c r="C22695" s="30" t="s">
        <v>199</v>
      </c>
      <c r="D22695" s="91">
        <v>4000</v>
      </c>
      <c r="E22695">
        <v>378</v>
      </c>
      <c r="F22695">
        <v>4.2549999999999999</v>
      </c>
      <c r="G22695">
        <v>33.973999999999997</v>
      </c>
      <c r="J22695">
        <v>1028.6971223139201</v>
      </c>
      <c r="K22695">
        <v>26.946399876811501</v>
      </c>
    </row>
    <row r="22696" spans="1:11" ht="15" customHeight="1">
      <c r="A22696" s="91" t="s">
        <v>4738</v>
      </c>
      <c r="B22696" s="19" t="s">
        <v>88</v>
      </c>
      <c r="C22696" s="30" t="s">
        <v>199</v>
      </c>
      <c r="D22696" s="91">
        <v>4000</v>
      </c>
      <c r="E22696">
        <v>379</v>
      </c>
      <c r="F22696">
        <v>4.25</v>
      </c>
      <c r="G22696">
        <v>33.973999999999997</v>
      </c>
      <c r="J22696">
        <v>1028.70231504706</v>
      </c>
      <c r="K22696">
        <v>26.946930604579801</v>
      </c>
    </row>
    <row r="22697" spans="1:11" ht="15" customHeight="1">
      <c r="A22697" s="91" t="s">
        <v>4738</v>
      </c>
      <c r="B22697" s="19" t="s">
        <v>88</v>
      </c>
      <c r="C22697" s="30" t="s">
        <v>199</v>
      </c>
      <c r="D22697" s="91">
        <v>4000</v>
      </c>
      <c r="E22697">
        <v>380</v>
      </c>
      <c r="F22697">
        <v>4.2380000000000004</v>
      </c>
      <c r="G22697">
        <v>33.973999999999997</v>
      </c>
      <c r="J22697">
        <v>1028.70830825546</v>
      </c>
      <c r="K22697">
        <v>26.9481920960495</v>
      </c>
    </row>
    <row r="22698" spans="1:11" ht="15" customHeight="1">
      <c r="A22698" s="91" t="s">
        <v>4738</v>
      </c>
      <c r="B22698" s="19" t="s">
        <v>88</v>
      </c>
      <c r="C22698" s="30" t="s">
        <v>199</v>
      </c>
      <c r="D22698" s="91">
        <v>4000</v>
      </c>
      <c r="E22698">
        <v>381</v>
      </c>
      <c r="F22698">
        <v>4.2300000000000004</v>
      </c>
      <c r="G22698">
        <v>33.975999999999999</v>
      </c>
      <c r="J22698">
        <v>1028.7154270630199</v>
      </c>
      <c r="K22698">
        <v>26.950624599273901</v>
      </c>
    </row>
    <row r="22699" spans="1:11" ht="15" customHeight="1">
      <c r="A22699" s="91" t="s">
        <v>4738</v>
      </c>
      <c r="B22699" s="19" t="s">
        <v>88</v>
      </c>
      <c r="C22699" s="30" t="s">
        <v>199</v>
      </c>
      <c r="D22699" s="91">
        <v>4000</v>
      </c>
      <c r="E22699">
        <v>382</v>
      </c>
      <c r="F22699">
        <v>4.2290000000000001</v>
      </c>
      <c r="G22699">
        <v>33.976999999999997</v>
      </c>
      <c r="J22699">
        <v>1028.7209538632701</v>
      </c>
      <c r="K22699">
        <v>26.951531666339601</v>
      </c>
    </row>
    <row r="22700" spans="1:11" ht="15" customHeight="1">
      <c r="A22700" s="91" t="s">
        <v>4738</v>
      </c>
      <c r="B22700" s="19" t="s">
        <v>88</v>
      </c>
      <c r="C22700" s="30" t="s">
        <v>199</v>
      </c>
      <c r="D22700" s="91">
        <v>4000</v>
      </c>
      <c r="E22700">
        <v>383</v>
      </c>
      <c r="F22700">
        <v>4.2270000000000003</v>
      </c>
      <c r="G22700">
        <v>33.978999999999999</v>
      </c>
      <c r="J22700">
        <v>1028.7273867599299</v>
      </c>
      <c r="K22700">
        <v>26.953337953586701</v>
      </c>
    </row>
    <row r="22701" spans="1:11" ht="15" customHeight="1">
      <c r="A22701" s="91" t="s">
        <v>4738</v>
      </c>
      <c r="B22701" s="19" t="s">
        <v>88</v>
      </c>
      <c r="C22701" s="30" t="s">
        <v>199</v>
      </c>
      <c r="D22701" s="91">
        <v>4000</v>
      </c>
      <c r="E22701">
        <v>384</v>
      </c>
      <c r="F22701">
        <v>4.2210000000000001</v>
      </c>
      <c r="G22701">
        <v>33.981000000000002</v>
      </c>
      <c r="J22701">
        <v>1028.7342767003499</v>
      </c>
      <c r="K22701">
        <v>26.9555611342942</v>
      </c>
    </row>
    <row r="22702" spans="1:11" ht="15" customHeight="1">
      <c r="A22702" s="91" t="s">
        <v>4738</v>
      </c>
      <c r="B22702" s="19" t="s">
        <v>88</v>
      </c>
      <c r="C22702" s="30" t="s">
        <v>199</v>
      </c>
      <c r="D22702" s="91">
        <v>4000</v>
      </c>
      <c r="E22702">
        <v>385</v>
      </c>
      <c r="F22702">
        <v>4.22</v>
      </c>
      <c r="G22702">
        <v>33.981999999999999</v>
      </c>
      <c r="J22702">
        <v>1028.73980336873</v>
      </c>
      <c r="K22702">
        <v>26.9564681200591</v>
      </c>
    </row>
    <row r="22703" spans="1:11" ht="15" customHeight="1">
      <c r="A22703" s="91" t="s">
        <v>4738</v>
      </c>
      <c r="B22703" s="19" t="s">
        <v>88</v>
      </c>
      <c r="C22703" s="30" t="s">
        <v>199</v>
      </c>
      <c r="D22703" s="91">
        <v>4000</v>
      </c>
      <c r="E22703">
        <v>386</v>
      </c>
      <c r="F22703">
        <v>4.2160000000000002</v>
      </c>
      <c r="G22703">
        <v>33.982999999999997</v>
      </c>
      <c r="J22703">
        <v>1028.7456727602901</v>
      </c>
      <c r="K22703">
        <v>26.957687598774601</v>
      </c>
    </row>
    <row r="22704" spans="1:11" ht="15" customHeight="1">
      <c r="A22704" s="91" t="s">
        <v>4738</v>
      </c>
      <c r="B22704" s="19" t="s">
        <v>88</v>
      </c>
      <c r="C22704" s="30" t="s">
        <v>199</v>
      </c>
      <c r="D22704" s="91">
        <v>4000</v>
      </c>
      <c r="E22704">
        <v>387</v>
      </c>
      <c r="F22704">
        <v>4.2149999999999999</v>
      </c>
      <c r="G22704">
        <v>33.984999999999999</v>
      </c>
      <c r="J22704">
        <v>1028.7519912075199</v>
      </c>
      <c r="K22704">
        <v>26.959389522068701</v>
      </c>
    </row>
    <row r="22705" spans="1:11" ht="15" customHeight="1">
      <c r="A22705" s="91" t="s">
        <v>4738</v>
      </c>
      <c r="B22705" s="19" t="s">
        <v>88</v>
      </c>
      <c r="C22705" s="30" t="s">
        <v>199</v>
      </c>
      <c r="D22705" s="91">
        <v>4000</v>
      </c>
      <c r="E22705">
        <v>388</v>
      </c>
      <c r="F22705">
        <v>4.2140000000000004</v>
      </c>
      <c r="G22705">
        <v>33.987000000000002</v>
      </c>
      <c r="J22705">
        <v>1028.75830957429</v>
      </c>
      <c r="K22705">
        <v>26.961091444968801</v>
      </c>
    </row>
    <row r="22706" spans="1:11" ht="15" customHeight="1">
      <c r="A22706" s="91" t="s">
        <v>4738</v>
      </c>
      <c r="B22706" s="19" t="s">
        <v>88</v>
      </c>
      <c r="C22706" s="30" t="s">
        <v>199</v>
      </c>
      <c r="D22706" s="91">
        <v>4000</v>
      </c>
      <c r="E22706">
        <v>389</v>
      </c>
      <c r="F22706">
        <v>4.2140000000000004</v>
      </c>
      <c r="G22706">
        <v>33.988999999999997</v>
      </c>
      <c r="J22706">
        <v>1028.7645135535299</v>
      </c>
      <c r="K22706">
        <v>26.962689237437399</v>
      </c>
    </row>
    <row r="22707" spans="1:11" ht="15" customHeight="1">
      <c r="A22707" s="91" t="s">
        <v>4738</v>
      </c>
      <c r="B22707" s="19" t="s">
        <v>88</v>
      </c>
      <c r="C22707" s="30" t="s">
        <v>199</v>
      </c>
      <c r="D22707" s="91">
        <v>4000</v>
      </c>
      <c r="E22707">
        <v>390</v>
      </c>
      <c r="F22707">
        <v>4.2160000000000002</v>
      </c>
      <c r="G22707">
        <v>33.991</v>
      </c>
      <c r="J22707">
        <v>1028.7704886965801</v>
      </c>
      <c r="K22707">
        <v>26.964078730714402</v>
      </c>
    </row>
    <row r="22708" spans="1:11" ht="15" customHeight="1">
      <c r="A22708" s="91" t="s">
        <v>4738</v>
      </c>
      <c r="B22708" s="19" t="s">
        <v>88</v>
      </c>
      <c r="C22708" s="30" t="s">
        <v>199</v>
      </c>
      <c r="D22708" s="91">
        <v>4000</v>
      </c>
      <c r="E22708">
        <v>391</v>
      </c>
      <c r="F22708">
        <v>4.218</v>
      </c>
      <c r="G22708">
        <v>33.993000000000002</v>
      </c>
      <c r="J22708">
        <v>1028.77646354684</v>
      </c>
      <c r="K22708">
        <v>26.965468165521301</v>
      </c>
    </row>
    <row r="22709" spans="1:11" ht="15" customHeight="1">
      <c r="A22709" s="91" t="s">
        <v>4738</v>
      </c>
      <c r="B22709" s="19" t="s">
        <v>88</v>
      </c>
      <c r="C22709" s="30" t="s">
        <v>199</v>
      </c>
      <c r="D22709" s="91">
        <v>4000</v>
      </c>
      <c r="E22709">
        <v>392</v>
      </c>
      <c r="F22709">
        <v>4.2210000000000001</v>
      </c>
      <c r="G22709">
        <v>33.994</v>
      </c>
      <c r="J22709">
        <v>1028.7815318023499</v>
      </c>
      <c r="K22709">
        <v>26.965958343246001</v>
      </c>
    </row>
    <row r="22710" spans="1:11" ht="15" customHeight="1">
      <c r="A22710" s="91" t="s">
        <v>4738</v>
      </c>
      <c r="B22710" s="19" t="s">
        <v>88</v>
      </c>
      <c r="C22710" s="30" t="s">
        <v>199</v>
      </c>
      <c r="D22710" s="91">
        <v>4000</v>
      </c>
      <c r="E22710">
        <v>393</v>
      </c>
      <c r="F22710">
        <v>4.2270000000000003</v>
      </c>
      <c r="G22710">
        <v>33.994999999999997</v>
      </c>
      <c r="J22710">
        <v>1028.78625599935</v>
      </c>
      <c r="K22710">
        <v>26.966135561139701</v>
      </c>
    </row>
    <row r="22711" spans="1:11" ht="15" customHeight="1">
      <c r="A22711" s="91" t="s">
        <v>4738</v>
      </c>
      <c r="B22711" s="19" t="s">
        <v>88</v>
      </c>
      <c r="C22711" s="30" t="s">
        <v>199</v>
      </c>
      <c r="D22711" s="91">
        <v>4000</v>
      </c>
      <c r="E22711">
        <v>394</v>
      </c>
      <c r="F22711">
        <v>4.2309999999999999</v>
      </c>
      <c r="G22711">
        <v>33.994999999999997</v>
      </c>
      <c r="J22711">
        <v>1028.7904168820701</v>
      </c>
      <c r="K22711">
        <v>26.9657261147706</v>
      </c>
    </row>
    <row r="22712" spans="1:11" ht="15" customHeight="1">
      <c r="A22712" s="91" t="s">
        <v>4738</v>
      </c>
      <c r="B22712" s="19" t="s">
        <v>88</v>
      </c>
      <c r="C22712" s="30" t="s">
        <v>199</v>
      </c>
      <c r="D22712" s="91">
        <v>4000</v>
      </c>
      <c r="E22712">
        <v>395</v>
      </c>
      <c r="F22712">
        <v>4.2270000000000003</v>
      </c>
      <c r="G22712">
        <v>33.994</v>
      </c>
      <c r="J22712">
        <v>1028.7947028762401</v>
      </c>
      <c r="K22712">
        <v>26.965356295809201</v>
      </c>
    </row>
    <row r="22713" spans="1:11" ht="15" customHeight="1">
      <c r="A22713" s="91" t="s">
        <v>4738</v>
      </c>
      <c r="B22713" s="19" t="s">
        <v>88</v>
      </c>
      <c r="C22713" s="30" t="s">
        <v>199</v>
      </c>
      <c r="D22713" s="91">
        <v>4000</v>
      </c>
      <c r="E22713">
        <v>396</v>
      </c>
      <c r="F22713">
        <v>4.2149999999999999</v>
      </c>
      <c r="G22713">
        <v>33.993000000000002</v>
      </c>
      <c r="J22713">
        <v>1028.79990518658</v>
      </c>
      <c r="K22713">
        <v>26.9658198086188</v>
      </c>
    </row>
    <row r="22714" spans="1:11" ht="15" customHeight="1">
      <c r="A22714" s="91" t="s">
        <v>4738</v>
      </c>
      <c r="B22714" s="19" t="s">
        <v>88</v>
      </c>
      <c r="C22714" s="30" t="s">
        <v>199</v>
      </c>
      <c r="D22714" s="91">
        <v>4000</v>
      </c>
      <c r="E22714">
        <v>397</v>
      </c>
      <c r="F22714">
        <v>4.2030000000000003</v>
      </c>
      <c r="G22714">
        <v>33.997</v>
      </c>
      <c r="J22714">
        <v>1028.8090654308701</v>
      </c>
      <c r="K22714">
        <v>26.970256615906699</v>
      </c>
    </row>
    <row r="22715" spans="1:11" ht="15" customHeight="1">
      <c r="A22715" s="91" t="s">
        <v>4738</v>
      </c>
      <c r="B22715" s="19" t="s">
        <v>88</v>
      </c>
      <c r="C22715" s="30" t="s">
        <v>199</v>
      </c>
      <c r="D22715" s="91">
        <v>4000</v>
      </c>
      <c r="E22715">
        <v>398</v>
      </c>
      <c r="F22715">
        <v>4.2119999999999997</v>
      </c>
      <c r="G22715">
        <v>33.999000000000002</v>
      </c>
      <c r="J22715">
        <v>1028.81423829915</v>
      </c>
      <c r="K22715">
        <v>26.9709178496744</v>
      </c>
    </row>
    <row r="22716" spans="1:11" ht="15" customHeight="1">
      <c r="A22716" s="91" t="s">
        <v>4738</v>
      </c>
      <c r="B22716" s="19" t="s">
        <v>88</v>
      </c>
      <c r="C22716" s="30" t="s">
        <v>199</v>
      </c>
      <c r="D22716" s="91">
        <v>4000</v>
      </c>
      <c r="E22716">
        <v>399</v>
      </c>
      <c r="F22716">
        <v>4.218</v>
      </c>
      <c r="G22716">
        <v>34</v>
      </c>
      <c r="J22716">
        <v>1028.8189617386199</v>
      </c>
      <c r="K22716">
        <v>26.971095717443401</v>
      </c>
    </row>
    <row r="22717" spans="1:11" ht="15" customHeight="1">
      <c r="A22717" s="91" t="s">
        <v>4738</v>
      </c>
      <c r="B22717" s="19" t="s">
        <v>88</v>
      </c>
      <c r="C22717" s="30" t="s">
        <v>199</v>
      </c>
      <c r="D22717" s="91">
        <v>4000</v>
      </c>
      <c r="E22717">
        <v>400</v>
      </c>
      <c r="F22717">
        <v>4.2220000000000004</v>
      </c>
      <c r="G22717">
        <v>34.000999999999998</v>
      </c>
      <c r="J22717">
        <v>1028.82391375575</v>
      </c>
      <c r="K22717">
        <v>26.9714816599305</v>
      </c>
    </row>
    <row r="22718" spans="1:11" ht="15" customHeight="1">
      <c r="A22718" s="91" t="s">
        <v>4738</v>
      </c>
      <c r="B22718" s="19" t="s">
        <v>88</v>
      </c>
      <c r="C22718" s="30" t="s">
        <v>199</v>
      </c>
      <c r="D22718" s="91">
        <v>4000</v>
      </c>
      <c r="E22718">
        <v>401</v>
      </c>
      <c r="F22718">
        <v>4.2210000000000001</v>
      </c>
      <c r="G22718">
        <v>34.000999999999998</v>
      </c>
      <c r="J22718">
        <v>1028.82864724462</v>
      </c>
      <c r="K22718">
        <v>26.971593747830202</v>
      </c>
    </row>
    <row r="22719" spans="1:11" ht="15" customHeight="1">
      <c r="A22719" s="91" t="s">
        <v>4738</v>
      </c>
      <c r="B22719" s="19" t="s">
        <v>88</v>
      </c>
      <c r="C22719" s="30" t="s">
        <v>199</v>
      </c>
      <c r="D22719" s="91">
        <v>4000</v>
      </c>
      <c r="E22719">
        <v>402</v>
      </c>
      <c r="F22719">
        <v>4.218</v>
      </c>
      <c r="G22719">
        <v>34.000999999999998</v>
      </c>
      <c r="J22719">
        <v>1028.8336101083401</v>
      </c>
      <c r="K22719">
        <v>26.9719142339295</v>
      </c>
    </row>
    <row r="22720" spans="1:11" ht="15" customHeight="1">
      <c r="A22720" s="91" t="s">
        <v>4738</v>
      </c>
      <c r="B22720" s="19" t="s">
        <v>88</v>
      </c>
      <c r="C22720" s="30" t="s">
        <v>199</v>
      </c>
      <c r="D22720" s="91">
        <v>4000</v>
      </c>
      <c r="E22720">
        <v>403</v>
      </c>
      <c r="F22720">
        <v>4.2140000000000004</v>
      </c>
      <c r="G22720">
        <v>34.000999999999998</v>
      </c>
      <c r="J22720">
        <v>1028.83868760473</v>
      </c>
      <c r="K22720">
        <v>26.9723387541694</v>
      </c>
    </row>
    <row r="22721" spans="1:11" ht="15" customHeight="1">
      <c r="A22721" s="91" t="s">
        <v>4738</v>
      </c>
      <c r="B22721" s="19" t="s">
        <v>88</v>
      </c>
      <c r="C22721" s="30" t="s">
        <v>199</v>
      </c>
      <c r="D22721" s="91">
        <v>4000</v>
      </c>
      <c r="E22721">
        <v>404</v>
      </c>
      <c r="F22721">
        <v>4.2110000000000003</v>
      </c>
      <c r="G22721">
        <v>34.002000000000002</v>
      </c>
      <c r="J22721">
        <v>1028.8444421045999</v>
      </c>
      <c r="K22721">
        <v>26.9734539772689</v>
      </c>
    </row>
    <row r="22722" spans="1:11" ht="15" customHeight="1">
      <c r="A22722" s="91" t="s">
        <v>4738</v>
      </c>
      <c r="B22722" s="19" t="s">
        <v>88</v>
      </c>
      <c r="C22722" s="30" t="s">
        <v>199</v>
      </c>
      <c r="D22722" s="91">
        <v>4000</v>
      </c>
      <c r="E22722">
        <v>405</v>
      </c>
      <c r="F22722">
        <v>4.2069999999999999</v>
      </c>
      <c r="G22722">
        <v>34.003</v>
      </c>
      <c r="J22722">
        <v>1028.85031121062</v>
      </c>
      <c r="K22722">
        <v>26.974673170031298</v>
      </c>
    </row>
    <row r="22723" spans="1:11" ht="15" customHeight="1">
      <c r="A22723" s="91" t="s">
        <v>4738</v>
      </c>
      <c r="B22723" s="19" t="s">
        <v>88</v>
      </c>
      <c r="C22723" s="30" t="s">
        <v>199</v>
      </c>
      <c r="D22723" s="91">
        <v>4000</v>
      </c>
      <c r="E22723">
        <v>406</v>
      </c>
      <c r="F22723">
        <v>4.2</v>
      </c>
      <c r="G22723">
        <v>34.003999999999998</v>
      </c>
      <c r="J22723">
        <v>1028.8565240926</v>
      </c>
      <c r="K22723">
        <v>26.976204175950201</v>
      </c>
    </row>
    <row r="22724" spans="1:11" ht="15" customHeight="1">
      <c r="A22724" s="91" t="s">
        <v>4738</v>
      </c>
      <c r="B22724" s="19" t="s">
        <v>88</v>
      </c>
      <c r="C22724" s="30" t="s">
        <v>199</v>
      </c>
      <c r="D22724" s="91">
        <v>4000</v>
      </c>
      <c r="E22724">
        <v>407</v>
      </c>
      <c r="F22724">
        <v>4.1980000000000004</v>
      </c>
      <c r="G22724">
        <v>34.006</v>
      </c>
      <c r="J22724">
        <v>1028.8629555571599</v>
      </c>
      <c r="K22724">
        <v>26.978010020849801</v>
      </c>
    </row>
    <row r="22725" spans="1:11" ht="15" customHeight="1">
      <c r="A22725" s="91" t="s">
        <v>4738</v>
      </c>
      <c r="B22725" s="19" t="s">
        <v>88</v>
      </c>
      <c r="C22725" s="30" t="s">
        <v>199</v>
      </c>
      <c r="D22725" s="91">
        <v>4000</v>
      </c>
      <c r="E22725">
        <v>408</v>
      </c>
      <c r="F22725">
        <v>4.1900000000000004</v>
      </c>
      <c r="G22725">
        <v>34.006</v>
      </c>
      <c r="J22725">
        <v>1028.8684908706</v>
      </c>
      <c r="K22725">
        <v>26.9788491247525</v>
      </c>
    </row>
    <row r="22726" spans="1:11" ht="15" customHeight="1">
      <c r="A22726" s="91" t="s">
        <v>4738</v>
      </c>
      <c r="B22726" s="19" t="s">
        <v>88</v>
      </c>
      <c r="C22726" s="30" t="s">
        <v>199</v>
      </c>
      <c r="D22726" s="91">
        <v>4000</v>
      </c>
      <c r="E22726">
        <v>409</v>
      </c>
      <c r="F22726">
        <v>4.1879999999999997</v>
      </c>
      <c r="G22726">
        <v>34.008000000000003</v>
      </c>
      <c r="J22726">
        <v>1028.8749222644201</v>
      </c>
      <c r="K22726">
        <v>26.980654777819598</v>
      </c>
    </row>
    <row r="22727" spans="1:11" ht="15" customHeight="1">
      <c r="A22727" s="91" t="s">
        <v>4738</v>
      </c>
      <c r="B22727" s="19" t="s">
        <v>88</v>
      </c>
      <c r="C22727" s="30" t="s">
        <v>199</v>
      </c>
      <c r="D22727" s="91">
        <v>4000</v>
      </c>
      <c r="E22727">
        <v>410</v>
      </c>
      <c r="F22727">
        <v>4.1879999999999997</v>
      </c>
      <c r="G22727">
        <v>34.009</v>
      </c>
      <c r="J22727">
        <v>1028.8803326934501</v>
      </c>
      <c r="K22727">
        <v>26.981457660061299</v>
      </c>
    </row>
    <row r="22728" spans="1:11" ht="15" customHeight="1">
      <c r="A22728" s="91" t="s">
        <v>4738</v>
      </c>
      <c r="B22728" s="19" t="s">
        <v>88</v>
      </c>
      <c r="C22728" s="30" t="s">
        <v>199</v>
      </c>
      <c r="D22728" s="91">
        <v>4000</v>
      </c>
      <c r="E22728">
        <v>411</v>
      </c>
      <c r="F22728">
        <v>4.1859999999999999</v>
      </c>
      <c r="G22728">
        <v>34.01</v>
      </c>
      <c r="J22728">
        <v>1028.8859721865799</v>
      </c>
      <c r="K22728">
        <v>26.982468209289902</v>
      </c>
    </row>
    <row r="22729" spans="1:11" ht="15" customHeight="1">
      <c r="A22729" s="91" t="s">
        <v>4738</v>
      </c>
      <c r="B22729" s="19" t="s">
        <v>88</v>
      </c>
      <c r="C22729" s="30" t="s">
        <v>199</v>
      </c>
      <c r="D22729" s="91">
        <v>4000</v>
      </c>
      <c r="E22729">
        <v>412</v>
      </c>
      <c r="F22729">
        <v>4.1840000000000002</v>
      </c>
      <c r="G22729">
        <v>34.011000000000003</v>
      </c>
      <c r="J22729">
        <v>1028.8916116273799</v>
      </c>
      <c r="K22729">
        <v>26.983478717202601</v>
      </c>
    </row>
    <row r="22730" spans="1:11" ht="15" customHeight="1">
      <c r="A22730" s="91" t="s">
        <v>4738</v>
      </c>
      <c r="B22730" s="19" t="s">
        <v>88</v>
      </c>
      <c r="C22730" s="30" t="s">
        <v>199</v>
      </c>
      <c r="D22730" s="91">
        <v>4000</v>
      </c>
      <c r="E22730">
        <v>413</v>
      </c>
      <c r="F22730">
        <v>4.18</v>
      </c>
      <c r="G22730">
        <v>34.012</v>
      </c>
      <c r="J22730">
        <v>1028.8974801618799</v>
      </c>
      <c r="K22730">
        <v>26.984696708626601</v>
      </c>
    </row>
    <row r="22731" spans="1:11" ht="15" customHeight="1">
      <c r="A22731" s="91" t="s">
        <v>4738</v>
      </c>
      <c r="B22731" s="19" t="s">
        <v>88</v>
      </c>
      <c r="C22731" s="30" t="s">
        <v>199</v>
      </c>
      <c r="D22731" s="91">
        <v>4000</v>
      </c>
      <c r="E22731">
        <v>414</v>
      </c>
      <c r="F22731">
        <v>4.1749999999999998</v>
      </c>
      <c r="G22731">
        <v>34.012999999999998</v>
      </c>
      <c r="J22731">
        <v>1028.9034631484601</v>
      </c>
      <c r="K22731">
        <v>26.9860182167067</v>
      </c>
    </row>
    <row r="22732" spans="1:11" ht="15" customHeight="1">
      <c r="A22732" s="91" t="s">
        <v>4738</v>
      </c>
      <c r="B22732" s="19" t="s">
        <v>88</v>
      </c>
      <c r="C22732" s="30" t="s">
        <v>199</v>
      </c>
      <c r="D22732" s="91">
        <v>4000</v>
      </c>
      <c r="E22732">
        <v>415</v>
      </c>
      <c r="F22732">
        <v>4.1719999999999997</v>
      </c>
      <c r="G22732">
        <v>34.014000000000003</v>
      </c>
      <c r="J22732">
        <v>1028.9092169789501</v>
      </c>
      <c r="K22732">
        <v>26.987132148664401</v>
      </c>
    </row>
    <row r="22733" spans="1:11" ht="15" customHeight="1">
      <c r="A22733" s="91" t="s">
        <v>4738</v>
      </c>
      <c r="B22733" s="19" t="s">
        <v>88</v>
      </c>
      <c r="C22733" s="30" t="s">
        <v>199</v>
      </c>
      <c r="D22733" s="91">
        <v>4000</v>
      </c>
      <c r="E22733">
        <v>416</v>
      </c>
      <c r="F22733">
        <v>4.1689999999999996</v>
      </c>
      <c r="G22733">
        <v>34.014000000000003</v>
      </c>
      <c r="J22733">
        <v>1028.9141789672699</v>
      </c>
      <c r="K22733">
        <v>26.987450852233</v>
      </c>
    </row>
    <row r="22734" spans="1:11" ht="15" customHeight="1">
      <c r="A22734" s="91" t="s">
        <v>4738</v>
      </c>
      <c r="B22734" s="19" t="s">
        <v>88</v>
      </c>
      <c r="C22734" s="30" t="s">
        <v>199</v>
      </c>
      <c r="D22734" s="91">
        <v>4000</v>
      </c>
      <c r="E22734">
        <v>417</v>
      </c>
      <c r="F22734">
        <v>4.16</v>
      </c>
      <c r="G22734">
        <v>34.015000000000001</v>
      </c>
      <c r="J22734">
        <v>1028.9206194982901</v>
      </c>
      <c r="K22734">
        <v>26.989185866565801</v>
      </c>
    </row>
    <row r="22735" spans="1:11" ht="15" customHeight="1">
      <c r="A22735" s="91" t="s">
        <v>4738</v>
      </c>
      <c r="B22735" s="19" t="s">
        <v>88</v>
      </c>
      <c r="C22735" s="30" t="s">
        <v>199</v>
      </c>
      <c r="D22735" s="91">
        <v>4000</v>
      </c>
      <c r="E22735">
        <v>418</v>
      </c>
      <c r="F22735">
        <v>4.1520000000000001</v>
      </c>
      <c r="G22735">
        <v>34.017000000000003</v>
      </c>
      <c r="J22735">
        <v>1028.9277369133999</v>
      </c>
      <c r="K22735">
        <v>26.991611696699199</v>
      </c>
    </row>
    <row r="22736" spans="1:11" ht="15" customHeight="1">
      <c r="A22736" s="91" t="s">
        <v>4738</v>
      </c>
      <c r="B22736" s="19" t="s">
        <v>88</v>
      </c>
      <c r="C22736" s="30" t="s">
        <v>199</v>
      </c>
      <c r="D22736" s="91">
        <v>4000</v>
      </c>
      <c r="E22736">
        <v>419</v>
      </c>
      <c r="F22736">
        <v>4.149</v>
      </c>
      <c r="G22736">
        <v>34.017000000000003</v>
      </c>
      <c r="J22736">
        <v>1028.9326986143201</v>
      </c>
      <c r="K22736">
        <v>26.991929662463001</v>
      </c>
    </row>
    <row r="22737" spans="1:11" ht="15" customHeight="1">
      <c r="A22737" s="91" t="s">
        <v>4738</v>
      </c>
      <c r="B22737" s="19" t="s">
        <v>88</v>
      </c>
      <c r="C22737" s="30" t="s">
        <v>199</v>
      </c>
      <c r="D22737" s="91">
        <v>4000</v>
      </c>
      <c r="E22737">
        <v>420</v>
      </c>
      <c r="F22737">
        <v>4.1399999999999997</v>
      </c>
      <c r="G22737">
        <v>34.018000000000001</v>
      </c>
      <c r="J22737">
        <v>1028.9391379799099</v>
      </c>
      <c r="K22737">
        <v>26.993662576136099</v>
      </c>
    </row>
    <row r="22738" spans="1:11" ht="15" customHeight="1">
      <c r="A22738" s="91" t="s">
        <v>4738</v>
      </c>
      <c r="B22738" s="19" t="s">
        <v>88</v>
      </c>
      <c r="C22738" s="30" t="s">
        <v>199</v>
      </c>
      <c r="D22738" s="91">
        <v>4000</v>
      </c>
      <c r="E22738">
        <v>421</v>
      </c>
      <c r="F22738">
        <v>4.133</v>
      </c>
      <c r="G22738">
        <v>34.018000000000001</v>
      </c>
      <c r="J22738">
        <v>1028.9445564984901</v>
      </c>
      <c r="K22738">
        <v>26.994392948399799</v>
      </c>
    </row>
    <row r="22739" spans="1:11" ht="15" customHeight="1">
      <c r="A22739" s="91" t="s">
        <v>4738</v>
      </c>
      <c r="B22739" s="19" t="s">
        <v>88</v>
      </c>
      <c r="C22739" s="30" t="s">
        <v>199</v>
      </c>
      <c r="D22739" s="91">
        <v>4000</v>
      </c>
      <c r="E22739">
        <v>422</v>
      </c>
      <c r="F22739">
        <v>4.1260000000000003</v>
      </c>
      <c r="G22739">
        <v>34.020000000000003</v>
      </c>
      <c r="J22739">
        <v>1028.95155839988</v>
      </c>
      <c r="K22739">
        <v>26.996713209827899</v>
      </c>
    </row>
    <row r="22740" spans="1:11" ht="15" customHeight="1">
      <c r="A22740" s="91" t="s">
        <v>4738</v>
      </c>
      <c r="B22740" s="19" t="s">
        <v>88</v>
      </c>
      <c r="C22740" s="30" t="s">
        <v>199</v>
      </c>
      <c r="D22740" s="91">
        <v>4000</v>
      </c>
      <c r="E22740">
        <v>423</v>
      </c>
      <c r="F22740">
        <v>4.1230000000000002</v>
      </c>
      <c r="G22740">
        <v>34.021000000000001</v>
      </c>
      <c r="J22740">
        <v>1028.95731158072</v>
      </c>
      <c r="K22740">
        <v>26.997825466240599</v>
      </c>
    </row>
    <row r="22741" spans="1:11" ht="15" customHeight="1">
      <c r="A22741" s="91" t="s">
        <v>4738</v>
      </c>
      <c r="B22741" s="19" t="s">
        <v>88</v>
      </c>
      <c r="C22741" s="30" t="s">
        <v>199</v>
      </c>
      <c r="D22741" s="91">
        <v>4000</v>
      </c>
      <c r="E22741">
        <v>424</v>
      </c>
      <c r="F22741">
        <v>4.1210000000000004</v>
      </c>
      <c r="G22741">
        <v>34.023000000000003</v>
      </c>
      <c r="J22741">
        <v>1028.9637423956101</v>
      </c>
      <c r="K22741">
        <v>26.999629841815199</v>
      </c>
    </row>
    <row r="22742" spans="1:11" ht="15" customHeight="1">
      <c r="A22742" s="91" t="s">
        <v>4738</v>
      </c>
      <c r="B22742" s="19" t="s">
        <v>88</v>
      </c>
      <c r="C22742" s="30" t="s">
        <v>199</v>
      </c>
      <c r="D22742" s="91">
        <v>4000</v>
      </c>
      <c r="E22742">
        <v>425</v>
      </c>
      <c r="F22742">
        <v>4.1210000000000004</v>
      </c>
      <c r="G22742">
        <v>34.023000000000003</v>
      </c>
      <c r="J22742">
        <v>1028.9683610795701</v>
      </c>
      <c r="K22742">
        <v>26.999637564393701</v>
      </c>
    </row>
    <row r="22743" spans="1:11" ht="15" customHeight="1">
      <c r="A22743" s="91" t="s">
        <v>4738</v>
      </c>
      <c r="B22743" s="19" t="s">
        <v>88</v>
      </c>
      <c r="C22743" s="30" t="s">
        <v>199</v>
      </c>
      <c r="D22743" s="91">
        <v>4000</v>
      </c>
      <c r="E22743">
        <v>426</v>
      </c>
      <c r="F22743">
        <v>4.1210000000000004</v>
      </c>
      <c r="G22743">
        <v>34.024000000000001</v>
      </c>
      <c r="J22743">
        <v>1028.9737715041999</v>
      </c>
      <c r="K22743">
        <v>27.0004405541208</v>
      </c>
    </row>
    <row r="22744" spans="1:11" ht="15" customHeight="1">
      <c r="A22744" s="91" t="s">
        <v>4738</v>
      </c>
      <c r="B22744" s="19" t="s">
        <v>88</v>
      </c>
      <c r="C22744" s="30" t="s">
        <v>199</v>
      </c>
      <c r="D22744" s="91">
        <v>4000</v>
      </c>
      <c r="E22744">
        <v>427</v>
      </c>
      <c r="F22744">
        <v>4.12</v>
      </c>
      <c r="G22744">
        <v>34.023000000000003</v>
      </c>
      <c r="J22744">
        <v>1028.9777123909701</v>
      </c>
      <c r="K22744">
        <v>26.9997560578811</v>
      </c>
    </row>
    <row r="22745" spans="1:11" ht="15" customHeight="1">
      <c r="A22745" s="91" t="s">
        <v>4738</v>
      </c>
      <c r="B22745" s="19" t="s">
        <v>88</v>
      </c>
      <c r="C22745" s="30" t="s">
        <v>199</v>
      </c>
      <c r="D22745" s="91">
        <v>4000</v>
      </c>
      <c r="E22745">
        <v>428</v>
      </c>
      <c r="F22745">
        <v>4.1150000000000002</v>
      </c>
      <c r="G22745">
        <v>34.023000000000003</v>
      </c>
      <c r="J22745">
        <v>1028.98290194827</v>
      </c>
      <c r="K22745">
        <v>27.000278814052098</v>
      </c>
    </row>
    <row r="22746" spans="1:11" ht="15" customHeight="1">
      <c r="A22746" s="91" t="s">
        <v>4738</v>
      </c>
      <c r="B22746" s="19" t="s">
        <v>88</v>
      </c>
      <c r="C22746" s="30" t="s">
        <v>199</v>
      </c>
      <c r="D22746" s="91">
        <v>4000</v>
      </c>
      <c r="E22746">
        <v>429</v>
      </c>
      <c r="F22746">
        <v>4.1059999999999999</v>
      </c>
      <c r="G22746">
        <v>34.023000000000003</v>
      </c>
      <c r="J22746">
        <v>1028.98854793141</v>
      </c>
      <c r="K22746">
        <v>27.001212817372299</v>
      </c>
    </row>
    <row r="22747" spans="1:11" ht="15" customHeight="1">
      <c r="A22747" s="91" t="s">
        <v>4738</v>
      </c>
      <c r="B22747" s="19" t="s">
        <v>88</v>
      </c>
      <c r="C22747" s="30" t="s">
        <v>199</v>
      </c>
      <c r="D22747" s="91">
        <v>4000</v>
      </c>
      <c r="E22747">
        <v>430</v>
      </c>
      <c r="F22747">
        <v>4.0960000000000001</v>
      </c>
      <c r="G22747">
        <v>34.024999999999999</v>
      </c>
      <c r="J22747">
        <v>1028.99589109673</v>
      </c>
      <c r="K22747">
        <v>27.003839241725899</v>
      </c>
    </row>
    <row r="22748" spans="1:11" ht="15" customHeight="1">
      <c r="A22748" s="91" t="s">
        <v>4738</v>
      </c>
      <c r="B22748" s="19" t="s">
        <v>88</v>
      </c>
      <c r="C22748" s="30" t="s">
        <v>199</v>
      </c>
      <c r="D22748" s="91">
        <v>4000</v>
      </c>
      <c r="E22748">
        <v>431</v>
      </c>
      <c r="F22748">
        <v>4.0910000000000002</v>
      </c>
      <c r="G22748">
        <v>34.027000000000001</v>
      </c>
      <c r="J22748">
        <v>1029.0026636868399</v>
      </c>
      <c r="K22748">
        <v>27.005951224625498</v>
      </c>
    </row>
    <row r="22749" spans="1:11" ht="15" customHeight="1">
      <c r="A22749" s="91" t="s">
        <v>4738</v>
      </c>
      <c r="B22749" s="19" t="s">
        <v>88</v>
      </c>
      <c r="C22749" s="30" t="s">
        <v>199</v>
      </c>
      <c r="D22749" s="91">
        <v>4000</v>
      </c>
      <c r="E22749">
        <v>432</v>
      </c>
      <c r="F22749">
        <v>4.09</v>
      </c>
      <c r="G22749">
        <v>34.027999999999999</v>
      </c>
      <c r="J22749">
        <v>1029.00818827995</v>
      </c>
      <c r="K22749">
        <v>27.0068569479572</v>
      </c>
    </row>
    <row r="22750" spans="1:11" ht="15" customHeight="1">
      <c r="A22750" s="91" t="s">
        <v>4738</v>
      </c>
      <c r="B22750" s="19" t="s">
        <v>88</v>
      </c>
      <c r="C22750" s="30" t="s">
        <v>199</v>
      </c>
      <c r="D22750" s="91">
        <v>4000</v>
      </c>
      <c r="E22750">
        <v>433</v>
      </c>
      <c r="F22750">
        <v>4.0890000000000004</v>
      </c>
      <c r="G22750">
        <v>34.027999999999999</v>
      </c>
      <c r="J22750">
        <v>1029.01292092945</v>
      </c>
      <c r="K22750">
        <v>27.006967307324899</v>
      </c>
    </row>
    <row r="22751" spans="1:11" ht="15" customHeight="1">
      <c r="A22751" s="91" t="s">
        <v>4738</v>
      </c>
      <c r="B22751" s="19" t="s">
        <v>88</v>
      </c>
      <c r="C22751" s="30" t="s">
        <v>199</v>
      </c>
      <c r="D22751" s="91">
        <v>4000</v>
      </c>
      <c r="E22751">
        <v>434</v>
      </c>
      <c r="F22751">
        <v>4.0869999999999997</v>
      </c>
      <c r="G22751">
        <v>34.027999999999999</v>
      </c>
      <c r="J22751">
        <v>1029.0177675569901</v>
      </c>
      <c r="K22751">
        <v>27.007180302640801</v>
      </c>
    </row>
    <row r="22752" spans="1:11" ht="15" customHeight="1">
      <c r="A22752" s="91" t="s">
        <v>4738</v>
      </c>
      <c r="B22752" s="19" t="s">
        <v>88</v>
      </c>
      <c r="C22752" s="30" t="s">
        <v>199</v>
      </c>
      <c r="D22752" s="91">
        <v>4000</v>
      </c>
      <c r="E22752">
        <v>435</v>
      </c>
      <c r="F22752">
        <v>4.0860000000000003</v>
      </c>
      <c r="G22752">
        <v>34.027999999999999</v>
      </c>
      <c r="J22752">
        <v>1029.0225000959999</v>
      </c>
      <c r="K22752">
        <v>27.007290620548499</v>
      </c>
    </row>
    <row r="22753" spans="1:11" ht="15" customHeight="1">
      <c r="A22753" s="91" t="s">
        <v>4738</v>
      </c>
      <c r="B22753" s="19" t="s">
        <v>88</v>
      </c>
      <c r="C22753" s="30" t="s">
        <v>199</v>
      </c>
      <c r="D22753" s="91">
        <v>4000</v>
      </c>
      <c r="E22753">
        <v>436</v>
      </c>
      <c r="F22753">
        <v>4.0750000000000002</v>
      </c>
      <c r="G22753">
        <v>34.026000000000003</v>
      </c>
      <c r="J22753">
        <v>1029.0267888127701</v>
      </c>
      <c r="K22753">
        <v>27.006835698739501</v>
      </c>
    </row>
    <row r="22754" spans="1:11" ht="15" customHeight="1">
      <c r="A22754" s="91" t="s">
        <v>4738</v>
      </c>
      <c r="B22754" s="19" t="s">
        <v>88</v>
      </c>
      <c r="C22754" s="30" t="s">
        <v>199</v>
      </c>
      <c r="D22754" s="91">
        <v>4000</v>
      </c>
      <c r="E22754">
        <v>437</v>
      </c>
      <c r="F22754">
        <v>4.0629999999999997</v>
      </c>
      <c r="G22754">
        <v>34.027000000000001</v>
      </c>
      <c r="J22754">
        <v>1029.03356602794</v>
      </c>
      <c r="K22754">
        <v>27.008867798795301</v>
      </c>
    </row>
    <row r="22755" spans="1:11" ht="15" customHeight="1">
      <c r="A22755" s="91" t="s">
        <v>4738</v>
      </c>
      <c r="B22755" s="19" t="s">
        <v>88</v>
      </c>
      <c r="C22755" s="30" t="s">
        <v>199</v>
      </c>
      <c r="D22755" s="91">
        <v>4000</v>
      </c>
      <c r="E22755">
        <v>438</v>
      </c>
      <c r="F22755">
        <v>4.0579999999999998</v>
      </c>
      <c r="G22755">
        <v>34.027000000000001</v>
      </c>
      <c r="J22755">
        <v>1029.0387539134999</v>
      </c>
      <c r="K22755">
        <v>27.009387025841999</v>
      </c>
    </row>
    <row r="22756" spans="1:11" ht="15" customHeight="1">
      <c r="A22756" s="91" t="s">
        <v>4738</v>
      </c>
      <c r="B22756" s="19" t="s">
        <v>88</v>
      </c>
      <c r="C22756" s="30" t="s">
        <v>199</v>
      </c>
      <c r="D22756" s="91">
        <v>4000</v>
      </c>
      <c r="E22756">
        <v>439</v>
      </c>
      <c r="F22756">
        <v>4.0570000000000004</v>
      </c>
      <c r="G22756">
        <v>34.027999999999999</v>
      </c>
      <c r="J22756">
        <v>1029.0442784408999</v>
      </c>
      <c r="K22756">
        <v>27.010292388226802</v>
      </c>
    </row>
    <row r="22757" spans="1:11" ht="15" customHeight="1">
      <c r="A22757" s="91" t="s">
        <v>4738</v>
      </c>
      <c r="B22757" s="19" t="s">
        <v>88</v>
      </c>
      <c r="C22757" s="30" t="s">
        <v>199</v>
      </c>
      <c r="D22757" s="91">
        <v>4000</v>
      </c>
      <c r="E22757">
        <v>440</v>
      </c>
      <c r="F22757">
        <v>4.056</v>
      </c>
      <c r="G22757">
        <v>34.029000000000003</v>
      </c>
      <c r="J22757">
        <v>1029.0498028970601</v>
      </c>
      <c r="K22757">
        <v>27.011197743191602</v>
      </c>
    </row>
    <row r="22758" spans="1:11" ht="15" customHeight="1">
      <c r="A22758" s="91" t="s">
        <v>4738</v>
      </c>
      <c r="B22758" s="19" t="s">
        <v>88</v>
      </c>
      <c r="C22758" s="30" t="s">
        <v>199</v>
      </c>
      <c r="D22758" s="91">
        <v>4000</v>
      </c>
      <c r="E22758">
        <v>441</v>
      </c>
      <c r="F22758">
        <v>4.0549999999999997</v>
      </c>
      <c r="G22758">
        <v>34.029000000000003</v>
      </c>
      <c r="J22758">
        <v>1029.0545353801001</v>
      </c>
      <c r="K22758">
        <v>27.011307638519199</v>
      </c>
    </row>
    <row r="22759" spans="1:11" ht="15" customHeight="1">
      <c r="A22759" s="91" t="s">
        <v>4738</v>
      </c>
      <c r="B22759" s="19" t="s">
        <v>88</v>
      </c>
      <c r="C22759" s="30" t="s">
        <v>199</v>
      </c>
      <c r="D22759" s="91">
        <v>4000</v>
      </c>
      <c r="E22759">
        <v>442</v>
      </c>
      <c r="F22759">
        <v>4.0540000000000003</v>
      </c>
      <c r="G22759">
        <v>34.03</v>
      </c>
      <c r="J22759">
        <v>1029.06005969849</v>
      </c>
      <c r="K22759">
        <v>27.012212975265999</v>
      </c>
    </row>
    <row r="22760" spans="1:11" ht="15" customHeight="1">
      <c r="A22760" s="91" t="s">
        <v>4738</v>
      </c>
      <c r="B22760" s="19" t="s">
        <v>88</v>
      </c>
      <c r="C22760" s="30" t="s">
        <v>199</v>
      </c>
      <c r="D22760" s="91">
        <v>4000</v>
      </c>
      <c r="E22760">
        <v>443</v>
      </c>
      <c r="F22760">
        <v>4.05</v>
      </c>
      <c r="G22760">
        <v>34.029000000000003</v>
      </c>
      <c r="J22760">
        <v>1029.0643416906901</v>
      </c>
      <c r="K22760">
        <v>27.0118340034048</v>
      </c>
    </row>
    <row r="22761" spans="1:11" ht="15" customHeight="1">
      <c r="A22761" s="91" t="s">
        <v>4738</v>
      </c>
      <c r="B22761" s="19" t="s">
        <v>88</v>
      </c>
      <c r="C22761" s="30" t="s">
        <v>199</v>
      </c>
      <c r="D22761" s="91">
        <v>4000</v>
      </c>
      <c r="E22761">
        <v>444</v>
      </c>
      <c r="F22761">
        <v>4.0460000000000003</v>
      </c>
      <c r="G22761">
        <v>34.029000000000003</v>
      </c>
      <c r="J22761">
        <v>1029.06941549014</v>
      </c>
      <c r="K22761">
        <v>27.0122502827221</v>
      </c>
    </row>
    <row r="22762" spans="1:11" ht="15" customHeight="1">
      <c r="A22762" s="91" t="s">
        <v>4738</v>
      </c>
      <c r="B22762" s="19" t="s">
        <v>88</v>
      </c>
      <c r="C22762" s="30" t="s">
        <v>199</v>
      </c>
      <c r="D22762" s="91">
        <v>4000</v>
      </c>
      <c r="E22762">
        <v>445</v>
      </c>
      <c r="F22762">
        <v>4.0369999999999999</v>
      </c>
      <c r="G22762">
        <v>34.027999999999999</v>
      </c>
      <c r="J22762">
        <v>1029.0742660425799</v>
      </c>
      <c r="K22762">
        <v>27.012381144652199</v>
      </c>
    </row>
    <row r="22763" spans="1:11" ht="15" customHeight="1">
      <c r="A22763" s="91" t="s">
        <v>4738</v>
      </c>
      <c r="B22763" s="19" t="s">
        <v>88</v>
      </c>
      <c r="C22763" s="30" t="s">
        <v>199</v>
      </c>
      <c r="D22763" s="91">
        <v>4000</v>
      </c>
      <c r="E22763">
        <v>446</v>
      </c>
      <c r="F22763">
        <v>4.03</v>
      </c>
      <c r="G22763">
        <v>34.027999999999999</v>
      </c>
      <c r="J22763">
        <v>1029.07968059211</v>
      </c>
      <c r="K22763">
        <v>27.013102627750602</v>
      </c>
    </row>
    <row r="22764" spans="1:11" ht="15" customHeight="1">
      <c r="A22764" s="91" t="s">
        <v>4738</v>
      </c>
      <c r="B22764" s="19" t="s">
        <v>88</v>
      </c>
      <c r="C22764" s="30" t="s">
        <v>199</v>
      </c>
      <c r="D22764" s="91">
        <v>4000</v>
      </c>
      <c r="E22764">
        <v>447</v>
      </c>
      <c r="F22764">
        <v>4.0220000000000002</v>
      </c>
      <c r="G22764">
        <v>34.027999999999999</v>
      </c>
      <c r="J22764">
        <v>1029.08520841529</v>
      </c>
      <c r="K22764">
        <v>27.013925347606602</v>
      </c>
    </row>
    <row r="22765" spans="1:11" ht="15" customHeight="1">
      <c r="A22765" s="91" t="s">
        <v>4738</v>
      </c>
      <c r="B22765" s="19" t="s">
        <v>88</v>
      </c>
      <c r="C22765" s="30" t="s">
        <v>199</v>
      </c>
      <c r="D22765" s="91">
        <v>4000</v>
      </c>
      <c r="E22765">
        <v>448</v>
      </c>
      <c r="F22765">
        <v>4.0190000000000001</v>
      </c>
      <c r="G22765">
        <v>34.029000000000003</v>
      </c>
      <c r="J22765">
        <v>1029.09095995294</v>
      </c>
      <c r="K22765">
        <v>27.015033956777899</v>
      </c>
    </row>
    <row r="22766" spans="1:11" ht="15" customHeight="1">
      <c r="A22766" s="91" t="s">
        <v>4738</v>
      </c>
      <c r="B22766" s="19" t="s">
        <v>88</v>
      </c>
      <c r="C22766" s="30" t="s">
        <v>199</v>
      </c>
      <c r="D22766" s="91">
        <v>4000</v>
      </c>
      <c r="E22766">
        <v>449</v>
      </c>
      <c r="F22766">
        <v>4.0149999999999997</v>
      </c>
      <c r="G22766">
        <v>34.029000000000003</v>
      </c>
      <c r="J22766">
        <v>1029.09603306089</v>
      </c>
      <c r="K22766">
        <v>27.015448667976401</v>
      </c>
    </row>
    <row r="22767" spans="1:11" ht="15" customHeight="1">
      <c r="A22767" s="91" t="s">
        <v>4738</v>
      </c>
      <c r="B22767" s="19" t="s">
        <v>88</v>
      </c>
      <c r="C22767" s="30" t="s">
        <v>199</v>
      </c>
      <c r="D22767" s="91">
        <v>4000</v>
      </c>
      <c r="E22767">
        <v>450</v>
      </c>
      <c r="F22767">
        <v>3.9980000000000002</v>
      </c>
      <c r="G22767">
        <v>34.029000000000003</v>
      </c>
      <c r="J22767">
        <v>1029.10258115283</v>
      </c>
      <c r="K22767">
        <v>27.017184350116601</v>
      </c>
    </row>
    <row r="22768" spans="1:11" ht="15" customHeight="1">
      <c r="A22768" s="91" t="s">
        <v>4738</v>
      </c>
      <c r="B22768" s="19" t="s">
        <v>88</v>
      </c>
      <c r="C22768" s="30" t="s">
        <v>199</v>
      </c>
      <c r="D22768" s="91">
        <v>4000</v>
      </c>
      <c r="E22768">
        <v>451</v>
      </c>
      <c r="F22768">
        <v>3.99</v>
      </c>
      <c r="G22768">
        <v>34.03</v>
      </c>
      <c r="J22768">
        <v>1029.10889917706</v>
      </c>
      <c r="K22768">
        <v>27.0187995462088</v>
      </c>
    </row>
    <row r="22769" spans="1:11" ht="15" customHeight="1">
      <c r="A22769" s="91" t="s">
        <v>4738</v>
      </c>
      <c r="B22769" s="19" t="s">
        <v>88</v>
      </c>
      <c r="C22769" s="30" t="s">
        <v>199</v>
      </c>
      <c r="D22769" s="91">
        <v>4000</v>
      </c>
      <c r="E22769">
        <v>452</v>
      </c>
      <c r="F22769">
        <v>3.9889999999999999</v>
      </c>
      <c r="G22769">
        <v>34.030999999999999</v>
      </c>
      <c r="J22769">
        <v>1029.1144236743801</v>
      </c>
      <c r="K22769">
        <v>27.019704174391801</v>
      </c>
    </row>
    <row r="22770" spans="1:11" ht="15" customHeight="1">
      <c r="A22770" s="91" t="s">
        <v>4738</v>
      </c>
      <c r="B22770" s="19" t="s">
        <v>88</v>
      </c>
      <c r="C22770" s="30" t="s">
        <v>199</v>
      </c>
      <c r="D22770" s="91">
        <v>4000</v>
      </c>
      <c r="E22770">
        <v>453</v>
      </c>
      <c r="F22770">
        <v>3.9870000000000001</v>
      </c>
      <c r="G22770">
        <v>34.031999999999996</v>
      </c>
      <c r="J22770">
        <v>1029.1200614511599</v>
      </c>
      <c r="K22770">
        <v>27.020710222743698</v>
      </c>
    </row>
    <row r="22771" spans="1:11" ht="15" customHeight="1">
      <c r="A22771" s="91" t="s">
        <v>4738</v>
      </c>
      <c r="B22771" s="19" t="s">
        <v>88</v>
      </c>
      <c r="C22771" s="30" t="s">
        <v>199</v>
      </c>
      <c r="D22771" s="91">
        <v>4000</v>
      </c>
      <c r="E22771">
        <v>454</v>
      </c>
      <c r="F22771">
        <v>3.98</v>
      </c>
      <c r="G22771">
        <v>34.033000000000001</v>
      </c>
      <c r="J22771">
        <v>1029.12626577373</v>
      </c>
      <c r="K22771">
        <v>27.022223072188801</v>
      </c>
    </row>
    <row r="22772" spans="1:11" ht="15" customHeight="1">
      <c r="A22772" s="91" t="s">
        <v>4738</v>
      </c>
      <c r="B22772" s="19" t="s">
        <v>88</v>
      </c>
      <c r="C22772" s="30" t="s">
        <v>199</v>
      </c>
      <c r="D22772" s="91">
        <v>4000</v>
      </c>
      <c r="E22772">
        <v>455</v>
      </c>
      <c r="F22772">
        <v>3.9729999999999999</v>
      </c>
      <c r="G22772">
        <v>34.033999999999999</v>
      </c>
      <c r="J22772">
        <v>1029.13246979165</v>
      </c>
      <c r="K22772">
        <v>27.023735349389899</v>
      </c>
    </row>
    <row r="22773" spans="1:11" ht="15" customHeight="1">
      <c r="A22773" s="91" t="s">
        <v>4738</v>
      </c>
      <c r="B22773" s="19" t="s">
        <v>88</v>
      </c>
      <c r="C22773" s="30" t="s">
        <v>199</v>
      </c>
      <c r="D22773" s="91">
        <v>4000</v>
      </c>
      <c r="E22773">
        <v>456</v>
      </c>
      <c r="F22773">
        <v>3.9689999999999999</v>
      </c>
      <c r="G22773">
        <v>34.034999999999997</v>
      </c>
      <c r="J22773">
        <v>1029.1383339075401</v>
      </c>
      <c r="K22773">
        <v>27.024943483815601</v>
      </c>
    </row>
    <row r="22774" spans="1:11" ht="15" customHeight="1">
      <c r="A22774" s="91" t="s">
        <v>4738</v>
      </c>
      <c r="B22774" s="19" t="s">
        <v>88</v>
      </c>
      <c r="C22774" s="30" t="s">
        <v>199</v>
      </c>
      <c r="D22774" s="91">
        <v>4000</v>
      </c>
      <c r="E22774">
        <v>457</v>
      </c>
      <c r="F22774">
        <v>3.9649999999999999</v>
      </c>
      <c r="G22774">
        <v>34.036000000000001</v>
      </c>
      <c r="J22774">
        <v>1029.1441979403201</v>
      </c>
      <c r="K22774">
        <v>27.026151436625</v>
      </c>
    </row>
    <row r="22775" spans="1:11" ht="15" customHeight="1">
      <c r="A22775" s="91" t="s">
        <v>4738</v>
      </c>
      <c r="B22775" s="19" t="s">
        <v>88</v>
      </c>
      <c r="C22775" s="30" t="s">
        <v>199</v>
      </c>
      <c r="D22775" s="91">
        <v>4000</v>
      </c>
      <c r="E22775">
        <v>458</v>
      </c>
      <c r="F22775">
        <v>3.9630000000000001</v>
      </c>
      <c r="G22775">
        <v>34.036999999999999</v>
      </c>
      <c r="J22775">
        <v>1029.1498355113399</v>
      </c>
      <c r="K22775">
        <v>27.027156955677398</v>
      </c>
    </row>
    <row r="22776" spans="1:11" ht="15" customHeight="1">
      <c r="A22776" s="91" t="s">
        <v>4738</v>
      </c>
      <c r="B22776" s="19" t="s">
        <v>88</v>
      </c>
      <c r="C22776" s="30" t="s">
        <v>199</v>
      </c>
      <c r="D22776" s="91">
        <v>4000</v>
      </c>
      <c r="E22776">
        <v>459</v>
      </c>
      <c r="F22776">
        <v>3.9620000000000002</v>
      </c>
      <c r="G22776">
        <v>34.037999999999997</v>
      </c>
      <c r="J22776">
        <v>1029.15535981988</v>
      </c>
      <c r="K22776">
        <v>27.028061312205899</v>
      </c>
    </row>
    <row r="22777" spans="1:11" ht="15" customHeight="1">
      <c r="A22777" s="91" t="s">
        <v>4738</v>
      </c>
      <c r="B22777" s="19" t="s">
        <v>88</v>
      </c>
      <c r="C22777" s="30" t="s">
        <v>199</v>
      </c>
      <c r="D22777" s="91">
        <v>4000</v>
      </c>
      <c r="E22777">
        <v>460</v>
      </c>
      <c r="F22777">
        <v>3.96</v>
      </c>
      <c r="G22777">
        <v>34.04</v>
      </c>
      <c r="J22777">
        <v>1029.1617892958</v>
      </c>
      <c r="K22777">
        <v>27.029862492302101</v>
      </c>
    </row>
    <row r="22778" spans="1:11" ht="15" customHeight="1">
      <c r="A22778" s="91" t="s">
        <v>4738</v>
      </c>
      <c r="B22778" s="19" t="s">
        <v>88</v>
      </c>
      <c r="C22778" s="30" t="s">
        <v>199</v>
      </c>
      <c r="D22778" s="91">
        <v>4000</v>
      </c>
      <c r="E22778">
        <v>461</v>
      </c>
      <c r="F22778">
        <v>3.96</v>
      </c>
      <c r="G22778">
        <v>34.040999999999997</v>
      </c>
      <c r="J22778">
        <v>1029.16720022861</v>
      </c>
      <c r="K22778">
        <v>27.030665724526202</v>
      </c>
    </row>
    <row r="22779" spans="1:11" ht="15" customHeight="1">
      <c r="A22779" s="91" t="s">
        <v>4738</v>
      </c>
      <c r="B22779" s="19" t="s">
        <v>88</v>
      </c>
      <c r="C22779" s="30" t="s">
        <v>199</v>
      </c>
      <c r="D22779" s="91">
        <v>4000</v>
      </c>
      <c r="E22779">
        <v>462</v>
      </c>
      <c r="F22779">
        <v>3.9620000000000002</v>
      </c>
      <c r="G22779">
        <v>34.040999999999997</v>
      </c>
      <c r="J22779">
        <v>1029.1715924776499</v>
      </c>
      <c r="K22779">
        <v>27.030471000626701</v>
      </c>
    </row>
    <row r="22780" spans="1:11" ht="15" customHeight="1">
      <c r="A22780" s="91" t="s">
        <v>4738</v>
      </c>
      <c r="B22780" s="19" t="s">
        <v>88</v>
      </c>
      <c r="C22780" s="30" t="s">
        <v>199</v>
      </c>
      <c r="D22780" s="91">
        <v>4000</v>
      </c>
      <c r="E22780">
        <v>463</v>
      </c>
      <c r="F22780">
        <v>3.9620000000000002</v>
      </c>
      <c r="G22780">
        <v>34.042000000000002</v>
      </c>
      <c r="J22780">
        <v>1029.17700313612</v>
      </c>
      <c r="K22780">
        <v>27.0312742351264</v>
      </c>
    </row>
    <row r="22781" spans="1:11" ht="15" customHeight="1">
      <c r="A22781" s="91" t="s">
        <v>4738</v>
      </c>
      <c r="B22781" s="19" t="s">
        <v>88</v>
      </c>
      <c r="C22781" s="30" t="s">
        <v>199</v>
      </c>
      <c r="D22781" s="91">
        <v>4000</v>
      </c>
      <c r="E22781">
        <v>464</v>
      </c>
      <c r="F22781">
        <v>3.96</v>
      </c>
      <c r="G22781">
        <v>34.042000000000002</v>
      </c>
      <c r="J22781">
        <v>1029.18184837893</v>
      </c>
      <c r="K22781">
        <v>27.031483989552299</v>
      </c>
    </row>
    <row r="22782" spans="1:11" ht="15" customHeight="1">
      <c r="A22782" s="91" t="s">
        <v>4738</v>
      </c>
      <c r="B22782" s="19" t="s">
        <v>88</v>
      </c>
      <c r="C22782" s="30" t="s">
        <v>199</v>
      </c>
      <c r="D22782" s="91">
        <v>4000</v>
      </c>
      <c r="E22782">
        <v>465</v>
      </c>
      <c r="F22782">
        <v>3.9529999999999998</v>
      </c>
      <c r="G22782">
        <v>34.042999999999999</v>
      </c>
      <c r="J22782">
        <v>1029.18805205888</v>
      </c>
      <c r="K22782">
        <v>27.0329946819311</v>
      </c>
    </row>
    <row r="22783" spans="1:11" ht="15" customHeight="1">
      <c r="A22783" s="91" t="s">
        <v>4738</v>
      </c>
      <c r="B22783" s="19" t="s">
        <v>88</v>
      </c>
      <c r="C22783" s="30" t="s">
        <v>199</v>
      </c>
      <c r="D22783" s="91">
        <v>4000</v>
      </c>
      <c r="E22783">
        <v>466</v>
      </c>
      <c r="F22783">
        <v>3.9470000000000001</v>
      </c>
      <c r="G22783">
        <v>34.042999999999999</v>
      </c>
      <c r="J22783">
        <v>1029.1933502089801</v>
      </c>
      <c r="K22783">
        <v>27.033608096899101</v>
      </c>
    </row>
    <row r="22784" spans="1:11" ht="15" customHeight="1">
      <c r="A22784" s="91" t="s">
        <v>4738</v>
      </c>
      <c r="B22784" s="19" t="s">
        <v>88</v>
      </c>
      <c r="C22784" s="30" t="s">
        <v>199</v>
      </c>
      <c r="D22784" s="91">
        <v>4000</v>
      </c>
      <c r="E22784">
        <v>467</v>
      </c>
      <c r="F22784">
        <v>3.944</v>
      </c>
      <c r="G22784">
        <v>34.045000000000002</v>
      </c>
      <c r="J22784">
        <v>1029.1998925451601</v>
      </c>
      <c r="K22784">
        <v>27.0355099188405</v>
      </c>
    </row>
    <row r="22785" spans="1:11" ht="15" customHeight="1">
      <c r="A22785" s="91" t="s">
        <v>4738</v>
      </c>
      <c r="B22785" s="19" t="s">
        <v>88</v>
      </c>
      <c r="C22785" s="30" t="s">
        <v>199</v>
      </c>
      <c r="D22785" s="91">
        <v>4000</v>
      </c>
      <c r="E22785">
        <v>468</v>
      </c>
      <c r="F22785">
        <v>3.9430000000000001</v>
      </c>
      <c r="G22785">
        <v>34.045999999999999</v>
      </c>
      <c r="J22785">
        <v>1029.20541637305</v>
      </c>
      <c r="K22785">
        <v>27.036414095299499</v>
      </c>
    </row>
    <row r="22786" spans="1:11" ht="15" customHeight="1">
      <c r="A22786" s="91" t="s">
        <v>4738</v>
      </c>
      <c r="B22786" s="19" t="s">
        <v>88</v>
      </c>
      <c r="C22786" s="30" t="s">
        <v>199</v>
      </c>
      <c r="D22786" s="91">
        <v>4000</v>
      </c>
      <c r="E22786">
        <v>469</v>
      </c>
      <c r="F22786">
        <v>3.9390000000000001</v>
      </c>
      <c r="G22786">
        <v>34.048999999999999</v>
      </c>
      <c r="J22786">
        <v>1029.2128638382801</v>
      </c>
      <c r="K22786">
        <v>27.039212460570301</v>
      </c>
    </row>
    <row r="22787" spans="1:11" ht="15" customHeight="1">
      <c r="A22787" s="91" t="s">
        <v>4738</v>
      </c>
      <c r="B22787" s="19" t="s">
        <v>88</v>
      </c>
      <c r="C22787" s="30" t="s">
        <v>199</v>
      </c>
      <c r="D22787" s="91">
        <v>4000</v>
      </c>
      <c r="E22787">
        <v>470</v>
      </c>
      <c r="F22787">
        <v>3.9390000000000001</v>
      </c>
      <c r="G22787">
        <v>34.049999999999997</v>
      </c>
      <c r="J22787">
        <v>1029.2182743170899</v>
      </c>
      <c r="K22787">
        <v>27.040015737436999</v>
      </c>
    </row>
    <row r="22788" spans="1:11" ht="15" customHeight="1">
      <c r="A22788" s="91" t="s">
        <v>4738</v>
      </c>
      <c r="B22788" s="19" t="s">
        <v>88</v>
      </c>
      <c r="C22788" s="30" t="s">
        <v>199</v>
      </c>
      <c r="D22788" s="91">
        <v>4000</v>
      </c>
      <c r="E22788">
        <v>471</v>
      </c>
      <c r="F22788">
        <v>3.9380000000000002</v>
      </c>
      <c r="G22788">
        <v>34.051000000000002</v>
      </c>
      <c r="J22788">
        <v>1029.2237979532699</v>
      </c>
      <c r="K22788">
        <v>27.040919876414399</v>
      </c>
    </row>
    <row r="22789" spans="1:11" ht="15" customHeight="1">
      <c r="A22789" s="91" t="s">
        <v>4738</v>
      </c>
      <c r="B22789" s="19" t="s">
        <v>88</v>
      </c>
      <c r="C22789" s="30" t="s">
        <v>199</v>
      </c>
      <c r="D22789" s="91">
        <v>4000</v>
      </c>
      <c r="E22789">
        <v>472</v>
      </c>
      <c r="F22789">
        <v>3.9380000000000002</v>
      </c>
      <c r="G22789">
        <v>34.052</v>
      </c>
      <c r="J22789">
        <v>1029.2292082317699</v>
      </c>
      <c r="K22789">
        <v>27.041723159350099</v>
      </c>
    </row>
    <row r="22790" spans="1:11" ht="15" customHeight="1">
      <c r="A22790" s="91" t="s">
        <v>4738</v>
      </c>
      <c r="B22790" s="19" t="s">
        <v>88</v>
      </c>
      <c r="C22790" s="30" t="s">
        <v>199</v>
      </c>
      <c r="D22790" s="91">
        <v>4000</v>
      </c>
      <c r="E22790">
        <v>473</v>
      </c>
      <c r="F22790">
        <v>3.9390000000000001</v>
      </c>
      <c r="G22790">
        <v>34.052999999999997</v>
      </c>
      <c r="J22790">
        <v>1029.2345050712099</v>
      </c>
      <c r="K22790">
        <v>27.042425583089901</v>
      </c>
    </row>
    <row r="22791" spans="1:11" ht="15" customHeight="1">
      <c r="A22791" s="91" t="s">
        <v>4738</v>
      </c>
      <c r="B22791" s="19" t="s">
        <v>88</v>
      </c>
      <c r="C22791" s="30" t="s">
        <v>199</v>
      </c>
      <c r="D22791" s="91">
        <v>4000</v>
      </c>
      <c r="E22791">
        <v>474</v>
      </c>
      <c r="F22791">
        <v>3.9380000000000002</v>
      </c>
      <c r="G22791">
        <v>34.052999999999997</v>
      </c>
      <c r="J22791">
        <v>1029.23923647948</v>
      </c>
      <c r="K22791">
        <v>27.0425339426547</v>
      </c>
    </row>
    <row r="22792" spans="1:11" ht="15" customHeight="1">
      <c r="A22792" s="91" t="s">
        <v>4738</v>
      </c>
      <c r="B22792" s="19" t="s">
        <v>88</v>
      </c>
      <c r="C22792" s="30" t="s">
        <v>199</v>
      </c>
      <c r="D22792" s="91">
        <v>4000</v>
      </c>
      <c r="E22792">
        <v>475</v>
      </c>
      <c r="F22792">
        <v>3.9369999999999998</v>
      </c>
      <c r="G22792">
        <v>34.054000000000002</v>
      </c>
      <c r="J22792">
        <v>1029.24475978946</v>
      </c>
      <c r="K22792">
        <v>27.043438081500401</v>
      </c>
    </row>
    <row r="22793" spans="1:11" ht="15" customHeight="1">
      <c r="A22793" s="91" t="s">
        <v>4738</v>
      </c>
      <c r="B22793" s="19" t="s">
        <v>88</v>
      </c>
      <c r="C22793" s="30" t="s">
        <v>199</v>
      </c>
      <c r="D22793" s="91">
        <v>4000</v>
      </c>
      <c r="E22793">
        <v>476</v>
      </c>
      <c r="F22793">
        <v>3.9350000000000001</v>
      </c>
      <c r="G22793">
        <v>34.055</v>
      </c>
      <c r="J22793">
        <v>1029.25039639749</v>
      </c>
      <c r="K22793">
        <v>27.044443038935</v>
      </c>
    </row>
    <row r="22794" spans="1:11" ht="15" customHeight="1">
      <c r="A22794" s="91" t="s">
        <v>4738</v>
      </c>
      <c r="B22794" s="19" t="s">
        <v>88</v>
      </c>
      <c r="C22794" s="30" t="s">
        <v>199</v>
      </c>
      <c r="D22794" s="91">
        <v>4000</v>
      </c>
      <c r="E22794">
        <v>477</v>
      </c>
      <c r="F22794">
        <v>3.9329999999999998</v>
      </c>
      <c r="G22794">
        <v>34.057000000000002</v>
      </c>
      <c r="J22794">
        <v>1029.2568249132</v>
      </c>
      <c r="K22794">
        <v>27.046243760639801</v>
      </c>
    </row>
    <row r="22795" spans="1:11" ht="15" customHeight="1">
      <c r="A22795" s="91" t="s">
        <v>4738</v>
      </c>
      <c r="B22795" s="19" t="s">
        <v>88</v>
      </c>
      <c r="C22795" s="30" t="s">
        <v>199</v>
      </c>
      <c r="D22795" s="91">
        <v>4000</v>
      </c>
      <c r="E22795">
        <v>478</v>
      </c>
      <c r="F22795">
        <v>3.94</v>
      </c>
      <c r="G22795">
        <v>34.061</v>
      </c>
      <c r="J22795">
        <v>1029.2638163834599</v>
      </c>
      <c r="K22795">
        <v>27.0487285271549</v>
      </c>
    </row>
    <row r="22796" spans="1:11" ht="15" customHeight="1">
      <c r="A22796" s="91" t="s">
        <v>4738</v>
      </c>
      <c r="B22796" s="19" t="s">
        <v>88</v>
      </c>
      <c r="C22796" s="30" t="s">
        <v>199</v>
      </c>
      <c r="D22796" s="91">
        <v>4000</v>
      </c>
      <c r="E22796">
        <v>479</v>
      </c>
      <c r="F22796">
        <v>3.9369999999999998</v>
      </c>
      <c r="G22796">
        <v>34.061</v>
      </c>
      <c r="J22796">
        <v>1029.2687743428701</v>
      </c>
      <c r="K22796">
        <v>27.0490386591594</v>
      </c>
    </row>
    <row r="22797" spans="1:11" ht="15" customHeight="1">
      <c r="A22797" s="91" t="s">
        <v>4738</v>
      </c>
      <c r="B22797" s="19" t="s">
        <v>88</v>
      </c>
      <c r="C22797" s="30" t="s">
        <v>199</v>
      </c>
      <c r="D22797" s="91">
        <v>4000</v>
      </c>
      <c r="E22797">
        <v>480</v>
      </c>
      <c r="F22797">
        <v>3.9409999999999998</v>
      </c>
      <c r="G22797">
        <v>34.063000000000002</v>
      </c>
      <c r="J22797">
        <v>1029.2745215360001</v>
      </c>
      <c r="K22797">
        <v>27.050234229071101</v>
      </c>
    </row>
    <row r="22798" spans="1:11" ht="15" customHeight="1">
      <c r="A22798" s="91" t="s">
        <v>4738</v>
      </c>
      <c r="B22798" s="19" t="s">
        <v>88</v>
      </c>
      <c r="C22798" s="30" t="s">
        <v>199</v>
      </c>
      <c r="D22798" s="91">
        <v>4000</v>
      </c>
      <c r="E22798">
        <v>481</v>
      </c>
      <c r="F22798">
        <v>3.9380000000000002</v>
      </c>
      <c r="G22798">
        <v>34.063000000000002</v>
      </c>
      <c r="J22798">
        <v>1029.2794794558199</v>
      </c>
      <c r="K22798">
        <v>27.0505444088665</v>
      </c>
    </row>
    <row r="22799" spans="1:11" ht="15" customHeight="1">
      <c r="A22799" s="91" t="s">
        <v>4738</v>
      </c>
      <c r="B22799" s="19" t="s">
        <v>88</v>
      </c>
      <c r="C22799" s="30" t="s">
        <v>199</v>
      </c>
      <c r="D22799" s="91">
        <v>4000</v>
      </c>
      <c r="E22799">
        <v>482</v>
      </c>
      <c r="F22799">
        <v>3.9359999999999999</v>
      </c>
      <c r="G22799">
        <v>34.063000000000002</v>
      </c>
      <c r="J22799">
        <v>1029.2843237818499</v>
      </c>
      <c r="K22799">
        <v>27.0507536339646</v>
      </c>
    </row>
    <row r="22800" spans="1:11" ht="15" customHeight="1">
      <c r="A22800" s="91" t="s">
        <v>4738</v>
      </c>
      <c r="B22800" s="19" t="s">
        <v>88</v>
      </c>
      <c r="C22800" s="30" t="s">
        <v>199</v>
      </c>
      <c r="D22800" s="91">
        <v>4000</v>
      </c>
      <c r="E22800">
        <v>483</v>
      </c>
      <c r="F22800">
        <v>3.9279999999999999</v>
      </c>
      <c r="G22800">
        <v>34.063000000000002</v>
      </c>
      <c r="J22800">
        <v>1029.2898491163801</v>
      </c>
      <c r="K22800">
        <v>27.051567497290101</v>
      </c>
    </row>
    <row r="22801" spans="1:11" ht="15" customHeight="1">
      <c r="A22801" s="91" t="s">
        <v>4738</v>
      </c>
      <c r="B22801" s="19" t="s">
        <v>88</v>
      </c>
      <c r="C22801" s="30" t="s">
        <v>199</v>
      </c>
      <c r="D22801" s="91">
        <v>4000</v>
      </c>
      <c r="E22801">
        <v>484</v>
      </c>
      <c r="F22801">
        <v>3.9249999999999998</v>
      </c>
      <c r="G22801">
        <v>34.064</v>
      </c>
      <c r="J22801">
        <v>1029.2955987540399</v>
      </c>
      <c r="K22801">
        <v>27.052673007279999</v>
      </c>
    </row>
    <row r="22802" spans="1:11" ht="15" customHeight="1">
      <c r="A22802" s="91" t="s">
        <v>4738</v>
      </c>
      <c r="B22802" s="19" t="s">
        <v>88</v>
      </c>
      <c r="C22802" s="30" t="s">
        <v>199</v>
      </c>
      <c r="D22802" s="91">
        <v>4000</v>
      </c>
      <c r="E22802">
        <v>485</v>
      </c>
      <c r="F22802">
        <v>3.9220000000000002</v>
      </c>
      <c r="G22802">
        <v>34.064999999999998</v>
      </c>
      <c r="J22802">
        <v>1029.3013483361201</v>
      </c>
      <c r="K22802">
        <v>27.0537784177377</v>
      </c>
    </row>
    <row r="22803" spans="1:11" ht="15" customHeight="1">
      <c r="A22803" s="91" t="s">
        <v>4738</v>
      </c>
      <c r="B22803" s="19" t="s">
        <v>88</v>
      </c>
      <c r="C22803" s="30" t="s">
        <v>199</v>
      </c>
      <c r="D22803" s="91">
        <v>4000</v>
      </c>
      <c r="E22803">
        <v>486</v>
      </c>
      <c r="F22803">
        <v>3.9220000000000002</v>
      </c>
      <c r="G22803">
        <v>34.066000000000003</v>
      </c>
      <c r="J22803">
        <v>1029.3067574567499</v>
      </c>
      <c r="K22803">
        <v>27.054581752609501</v>
      </c>
    </row>
    <row r="22804" spans="1:11" ht="15" customHeight="1">
      <c r="A22804" s="91" t="s">
        <v>4738</v>
      </c>
      <c r="B22804" s="19" t="s">
        <v>88</v>
      </c>
      <c r="C22804" s="30" t="s">
        <v>199</v>
      </c>
      <c r="D22804" s="91">
        <v>4000</v>
      </c>
      <c r="E22804">
        <v>487</v>
      </c>
      <c r="F22804">
        <v>3.92</v>
      </c>
      <c r="G22804">
        <v>34.067999999999998</v>
      </c>
      <c r="J22804">
        <v>1029.3131853876901</v>
      </c>
      <c r="K22804">
        <v>27.056382269541899</v>
      </c>
    </row>
    <row r="22805" spans="1:11" ht="15" customHeight="1">
      <c r="A22805" s="91" t="s">
        <v>4738</v>
      </c>
      <c r="B22805" s="19" t="s">
        <v>88</v>
      </c>
      <c r="C22805" s="30" t="s">
        <v>199</v>
      </c>
      <c r="D22805" s="91">
        <v>4000</v>
      </c>
      <c r="E22805">
        <v>488</v>
      </c>
      <c r="F22805">
        <v>3.919</v>
      </c>
      <c r="G22805">
        <v>34.069000000000003</v>
      </c>
      <c r="J22805">
        <v>1029.31870784176</v>
      </c>
      <c r="K22805">
        <v>27.057286263666601</v>
      </c>
    </row>
    <row r="22806" spans="1:11" ht="15" customHeight="1">
      <c r="A22806" s="91" t="s">
        <v>4738</v>
      </c>
      <c r="B22806" s="19" t="s">
        <v>88</v>
      </c>
      <c r="C22806" s="30" t="s">
        <v>199</v>
      </c>
      <c r="D22806" s="91">
        <v>4000</v>
      </c>
      <c r="E22806">
        <v>489</v>
      </c>
      <c r="F22806">
        <v>3.92</v>
      </c>
      <c r="G22806">
        <v>34.070999999999998</v>
      </c>
      <c r="J22806">
        <v>1029.32479506082</v>
      </c>
      <c r="K22806">
        <v>27.0587848069706</v>
      </c>
    </row>
    <row r="22807" spans="1:11" ht="15" customHeight="1">
      <c r="A22807" s="91" t="s">
        <v>4738</v>
      </c>
      <c r="B22807" s="19" t="s">
        <v>88</v>
      </c>
      <c r="C22807" s="30" t="s">
        <v>199</v>
      </c>
      <c r="D22807" s="91">
        <v>4000</v>
      </c>
      <c r="E22807">
        <v>490</v>
      </c>
      <c r="F22807">
        <v>3.923</v>
      </c>
      <c r="G22807">
        <v>34.072000000000003</v>
      </c>
      <c r="J22807">
        <v>1029.3298629841299</v>
      </c>
      <c r="K22807">
        <v>27.059286114091002</v>
      </c>
    </row>
    <row r="22808" spans="1:11" ht="15" customHeight="1">
      <c r="A22808" s="91" t="s">
        <v>4738</v>
      </c>
      <c r="B22808" s="19" t="s">
        <v>88</v>
      </c>
      <c r="C22808" s="30" t="s">
        <v>199</v>
      </c>
      <c r="D22808" s="91">
        <v>4000</v>
      </c>
      <c r="E22808">
        <v>491</v>
      </c>
      <c r="F22808">
        <v>3.9239999999999999</v>
      </c>
      <c r="G22808">
        <v>34.072000000000003</v>
      </c>
      <c r="J22808">
        <v>1029.3343659690099</v>
      </c>
      <c r="K22808">
        <v>27.059192916200299</v>
      </c>
    </row>
    <row r="22809" spans="1:11" ht="15" customHeight="1">
      <c r="A22809" s="91" t="s">
        <v>4738</v>
      </c>
      <c r="B22809" s="19" t="s">
        <v>88</v>
      </c>
      <c r="C22809" s="30" t="s">
        <v>199</v>
      </c>
      <c r="D22809" s="91">
        <v>4000</v>
      </c>
      <c r="E22809">
        <v>492</v>
      </c>
      <c r="F22809">
        <v>3.923</v>
      </c>
      <c r="G22809">
        <v>34.072000000000003</v>
      </c>
      <c r="J22809">
        <v>1029.3390961386799</v>
      </c>
      <c r="K22809">
        <v>27.059301125376599</v>
      </c>
    </row>
    <row r="22810" spans="1:11" ht="15" customHeight="1">
      <c r="A22810" s="91" t="s">
        <v>4738</v>
      </c>
      <c r="B22810" s="19" t="s">
        <v>88</v>
      </c>
      <c r="C22810" s="30" t="s">
        <v>199</v>
      </c>
      <c r="D22810" s="91">
        <v>4000</v>
      </c>
      <c r="E22810">
        <v>493</v>
      </c>
      <c r="F22810">
        <v>3.923</v>
      </c>
      <c r="G22810">
        <v>34.072000000000003</v>
      </c>
      <c r="J22810">
        <v>1029.34371256792</v>
      </c>
      <c r="K22810">
        <v>27.059308633236</v>
      </c>
    </row>
    <row r="22811" spans="1:11" ht="15" customHeight="1">
      <c r="A22811" s="91" t="s">
        <v>4738</v>
      </c>
      <c r="B22811" s="19" t="s">
        <v>88</v>
      </c>
      <c r="C22811" s="30" t="s">
        <v>199</v>
      </c>
      <c r="D22811" s="91">
        <v>4000</v>
      </c>
      <c r="E22811">
        <v>494</v>
      </c>
      <c r="F22811">
        <v>3.9220000000000002</v>
      </c>
      <c r="G22811">
        <v>34.072000000000003</v>
      </c>
      <c r="J22811">
        <v>1029.34844260197</v>
      </c>
      <c r="K22811">
        <v>27.059416828292299</v>
      </c>
    </row>
    <row r="22812" spans="1:11" ht="15" customHeight="1">
      <c r="A22812" s="91" t="s">
        <v>4738</v>
      </c>
      <c r="B22812" s="19" t="s">
        <v>88</v>
      </c>
      <c r="C22812" s="30" t="s">
        <v>199</v>
      </c>
      <c r="D22812" s="91">
        <v>4000</v>
      </c>
      <c r="E22812">
        <v>495</v>
      </c>
      <c r="F22812">
        <v>3.919</v>
      </c>
      <c r="G22812">
        <v>34.072000000000003</v>
      </c>
      <c r="J22812">
        <v>1029.35339997242</v>
      </c>
      <c r="K22812">
        <v>27.0597263173199</v>
      </c>
    </row>
    <row r="22813" spans="1:11" ht="15" customHeight="1">
      <c r="A22813" s="91" t="s">
        <v>4738</v>
      </c>
      <c r="B22813" s="19" t="s">
        <v>88</v>
      </c>
      <c r="C22813" s="30" t="s">
        <v>199</v>
      </c>
      <c r="D22813" s="91">
        <v>4000</v>
      </c>
      <c r="E22813">
        <v>496</v>
      </c>
      <c r="F22813">
        <v>3.9159999999999999</v>
      </c>
      <c r="G22813">
        <v>34.072000000000003</v>
      </c>
      <c r="J22813">
        <v>1029.3583572863899</v>
      </c>
      <c r="K22813">
        <v>27.060035689401499</v>
      </c>
    </row>
    <row r="22814" spans="1:11" ht="15" customHeight="1">
      <c r="A22814" s="91" t="s">
        <v>4738</v>
      </c>
      <c r="B22814" s="19" t="s">
        <v>88</v>
      </c>
      <c r="C22814" s="30" t="s">
        <v>199</v>
      </c>
      <c r="D22814" s="91">
        <v>4000</v>
      </c>
      <c r="E22814">
        <v>497</v>
      </c>
      <c r="F22814">
        <v>3.9129999999999998</v>
      </c>
      <c r="G22814">
        <v>34.072000000000003</v>
      </c>
      <c r="J22814">
        <v>1029.3633145438801</v>
      </c>
      <c r="K22814">
        <v>27.060344944530701</v>
      </c>
    </row>
    <row r="22815" spans="1:11" ht="15" customHeight="1">
      <c r="A22815" s="91" t="s">
        <v>4738</v>
      </c>
      <c r="B22815" s="19" t="s">
        <v>88</v>
      </c>
      <c r="C22815" s="30" t="s">
        <v>199</v>
      </c>
      <c r="D22815" s="91">
        <v>4000</v>
      </c>
      <c r="E22815">
        <v>498</v>
      </c>
      <c r="F22815">
        <v>3.9119999999999999</v>
      </c>
      <c r="G22815">
        <v>34.073</v>
      </c>
      <c r="J22815">
        <v>1029.36883626904</v>
      </c>
      <c r="K22815">
        <v>27.0612488770028</v>
      </c>
    </row>
    <row r="22816" spans="1:11" ht="15" customHeight="1">
      <c r="A22816" s="91" t="s">
        <v>4738</v>
      </c>
      <c r="B22816" s="19" t="s">
        <v>88</v>
      </c>
      <c r="C22816" s="30" t="s">
        <v>199</v>
      </c>
      <c r="D22816" s="91">
        <v>4000</v>
      </c>
      <c r="E22816">
        <v>499</v>
      </c>
      <c r="F22816">
        <v>3.9049999999999998</v>
      </c>
      <c r="G22816">
        <v>34.073999999999998</v>
      </c>
      <c r="J22816">
        <v>1029.3750398992099</v>
      </c>
      <c r="K22816">
        <v>27.0627558513129</v>
      </c>
    </row>
    <row r="22817" spans="1:11" ht="15" customHeight="1">
      <c r="A22817" s="91" t="s">
        <v>4738</v>
      </c>
      <c r="B22817" s="19" t="s">
        <v>88</v>
      </c>
      <c r="C22817" s="30" t="s">
        <v>199</v>
      </c>
      <c r="D22817" s="91">
        <v>4000</v>
      </c>
      <c r="E22817">
        <v>500</v>
      </c>
      <c r="F22817">
        <v>3.899</v>
      </c>
      <c r="G22817">
        <v>34.076000000000001</v>
      </c>
      <c r="J22817">
        <v>1029.3819215266601</v>
      </c>
      <c r="K22817">
        <v>27.064957770453201</v>
      </c>
    </row>
    <row r="22818" spans="1:11" ht="15" customHeight="1">
      <c r="A22818" s="91" t="s">
        <v>4738</v>
      </c>
      <c r="B22818" s="19" t="s">
        <v>88</v>
      </c>
      <c r="C22818" s="30" t="s">
        <v>199</v>
      </c>
      <c r="D22818" s="91">
        <v>4000</v>
      </c>
      <c r="E22818">
        <v>501</v>
      </c>
      <c r="F22818">
        <v>3.8980000000000001</v>
      </c>
      <c r="G22818">
        <v>34.079000000000001</v>
      </c>
      <c r="J22818">
        <v>1029.3890269557901</v>
      </c>
      <c r="K22818">
        <v>27.067453395811999</v>
      </c>
    </row>
    <row r="22819" spans="1:11" ht="15" customHeight="1">
      <c r="A22819" s="91" t="s">
        <v>4738</v>
      </c>
      <c r="B22819" s="19" t="s">
        <v>88</v>
      </c>
      <c r="C22819" s="30" t="s">
        <v>199</v>
      </c>
      <c r="D22819" s="91">
        <v>4000</v>
      </c>
      <c r="E22819">
        <v>502</v>
      </c>
      <c r="F22819">
        <v>3.8969999999999998</v>
      </c>
      <c r="G22819">
        <v>34.081000000000003</v>
      </c>
      <c r="J22819">
        <v>1029.39534042473</v>
      </c>
      <c r="K22819">
        <v>27.069153108000801</v>
      </c>
    </row>
    <row r="22820" spans="1:11" ht="15" customHeight="1">
      <c r="A22820" s="91" t="s">
        <v>4738</v>
      </c>
      <c r="B22820" s="19" t="s">
        <v>88</v>
      </c>
      <c r="C22820" s="30" t="s">
        <v>199</v>
      </c>
      <c r="D22820" s="91">
        <v>4000</v>
      </c>
      <c r="E22820">
        <v>503</v>
      </c>
      <c r="F22820">
        <v>3.8969999999999998</v>
      </c>
      <c r="G22820">
        <v>34.081000000000003</v>
      </c>
      <c r="J22820">
        <v>1029.3999564343701</v>
      </c>
      <c r="K22820">
        <v>27.0691605903442</v>
      </c>
    </row>
    <row r="22821" spans="1:11" ht="15" customHeight="1">
      <c r="A22821" s="91" t="s">
        <v>4738</v>
      </c>
      <c r="B22821" s="19" t="s">
        <v>88</v>
      </c>
      <c r="C22821" s="30" t="s">
        <v>199</v>
      </c>
      <c r="D22821" s="91">
        <v>4000</v>
      </c>
      <c r="E22821">
        <v>504</v>
      </c>
      <c r="F22821">
        <v>3.8959999999999999</v>
      </c>
      <c r="G22821">
        <v>34.082000000000001</v>
      </c>
      <c r="J22821">
        <v>1029.4054778744101</v>
      </c>
      <c r="K22821">
        <v>27.070064378518701</v>
      </c>
    </row>
    <row r="22822" spans="1:11" ht="15" customHeight="1">
      <c r="A22822" s="91" t="s">
        <v>4738</v>
      </c>
      <c r="B22822" s="19" t="s">
        <v>88</v>
      </c>
      <c r="C22822" s="30" t="s">
        <v>199</v>
      </c>
      <c r="D22822" s="91">
        <v>4000</v>
      </c>
      <c r="E22822">
        <v>505</v>
      </c>
      <c r="F22822">
        <v>3.8959999999999999</v>
      </c>
      <c r="G22822">
        <v>34.082000000000001</v>
      </c>
      <c r="J22822">
        <v>1029.41009370352</v>
      </c>
      <c r="K22822">
        <v>27.070071862504399</v>
      </c>
    </row>
    <row r="22823" spans="1:11" ht="15" customHeight="1">
      <c r="A22823" s="91" t="s">
        <v>4738</v>
      </c>
      <c r="B22823" s="19" t="s">
        <v>88</v>
      </c>
      <c r="C22823" s="30" t="s">
        <v>199</v>
      </c>
      <c r="D22823" s="91">
        <v>4000</v>
      </c>
      <c r="E22823">
        <v>506</v>
      </c>
      <c r="F22823">
        <v>3.895</v>
      </c>
      <c r="G22823">
        <v>34.082999999999998</v>
      </c>
      <c r="J22823">
        <v>1029.4156149907001</v>
      </c>
      <c r="K22823">
        <v>27.070975643416698</v>
      </c>
    </row>
    <row r="22824" spans="1:11" ht="15" customHeight="1">
      <c r="A22824" s="91" t="s">
        <v>4738</v>
      </c>
      <c r="B22824" s="19" t="s">
        <v>88</v>
      </c>
      <c r="C22824" s="30" t="s">
        <v>199</v>
      </c>
      <c r="D22824" s="91">
        <v>4000</v>
      </c>
      <c r="E22824">
        <v>507</v>
      </c>
      <c r="F22824">
        <v>3.8929999999999998</v>
      </c>
      <c r="G22824">
        <v>34.084000000000003</v>
      </c>
      <c r="J22824">
        <v>1029.42124992346</v>
      </c>
      <c r="K22824">
        <v>27.0719797643908</v>
      </c>
    </row>
    <row r="22825" spans="1:11" ht="15" customHeight="1">
      <c r="A22825" s="91" t="s">
        <v>4738</v>
      </c>
      <c r="B22825" s="19" t="s">
        <v>88</v>
      </c>
      <c r="C22825" s="30" t="s">
        <v>199</v>
      </c>
      <c r="D22825" s="91">
        <v>4000</v>
      </c>
      <c r="E22825">
        <v>508</v>
      </c>
      <c r="F22825">
        <v>3.8919999999999999</v>
      </c>
      <c r="G22825">
        <v>34.085000000000001</v>
      </c>
      <c r="J22825">
        <v>1029.42677108413</v>
      </c>
      <c r="K22825">
        <v>27.0728835194518</v>
      </c>
    </row>
    <row r="22826" spans="1:11" ht="15" customHeight="1">
      <c r="A22826" s="91" t="s">
        <v>4738</v>
      </c>
      <c r="B22826" s="19" t="s">
        <v>88</v>
      </c>
      <c r="C22826" s="30" t="s">
        <v>199</v>
      </c>
      <c r="D22826" s="91">
        <v>4000</v>
      </c>
      <c r="E22826">
        <v>509</v>
      </c>
      <c r="F22826">
        <v>3.89</v>
      </c>
      <c r="G22826">
        <v>34.085999999999999</v>
      </c>
      <c r="J22826">
        <v>1029.4324059098201</v>
      </c>
      <c r="K22826">
        <v>27.0738875805534</v>
      </c>
    </row>
    <row r="22827" spans="1:11" ht="15" customHeight="1">
      <c r="A22827" s="91" t="s">
        <v>4738</v>
      </c>
      <c r="B22827" s="19" t="s">
        <v>88</v>
      </c>
      <c r="C22827" s="30" t="s">
        <v>199</v>
      </c>
      <c r="D22827" s="91">
        <v>4000</v>
      </c>
      <c r="E22827">
        <v>510</v>
      </c>
      <c r="F22827">
        <v>3.887</v>
      </c>
      <c r="G22827">
        <v>34.087000000000003</v>
      </c>
      <c r="J22827">
        <v>1029.43815441226</v>
      </c>
      <c r="K22827">
        <v>27.074991878593899</v>
      </c>
    </row>
    <row r="22828" spans="1:11" ht="15" customHeight="1">
      <c r="A22828" s="91" t="s">
        <v>4738</v>
      </c>
      <c r="B22828" s="19" t="s">
        <v>88</v>
      </c>
      <c r="C22828" s="30" t="s">
        <v>199</v>
      </c>
      <c r="D22828" s="91">
        <v>4000</v>
      </c>
      <c r="E22828">
        <v>511</v>
      </c>
      <c r="F22828">
        <v>3.8820000000000001</v>
      </c>
      <c r="G22828">
        <v>34.088000000000001</v>
      </c>
      <c r="J22828">
        <v>1029.4441302657699</v>
      </c>
      <c r="K22828">
        <v>27.0762965275451</v>
      </c>
    </row>
    <row r="22829" spans="1:11" ht="15" customHeight="1">
      <c r="A22829" s="91" t="s">
        <v>4738</v>
      </c>
      <c r="B22829" s="19" t="s">
        <v>88</v>
      </c>
      <c r="C22829" s="30" t="s">
        <v>199</v>
      </c>
      <c r="D22829" s="91">
        <v>4000</v>
      </c>
      <c r="E22829">
        <v>512</v>
      </c>
      <c r="F22829">
        <v>3.8839999999999999</v>
      </c>
      <c r="G22829">
        <v>34.090000000000003</v>
      </c>
      <c r="J22829">
        <v>1029.4501019096599</v>
      </c>
      <c r="K22829">
        <v>27.077695477074499</v>
      </c>
    </row>
    <row r="22830" spans="1:11" ht="15" customHeight="1">
      <c r="A22830" s="91" t="s">
        <v>4738</v>
      </c>
      <c r="B22830" s="19" t="s">
        <v>88</v>
      </c>
      <c r="C22830" s="30" t="s">
        <v>199</v>
      </c>
      <c r="D22830" s="91">
        <v>4000</v>
      </c>
      <c r="E22830">
        <v>513</v>
      </c>
      <c r="F22830">
        <v>3.8849999999999998</v>
      </c>
      <c r="G22830">
        <v>34.091000000000001</v>
      </c>
      <c r="J22830">
        <v>1029.4553952292399</v>
      </c>
      <c r="K22830">
        <v>27.0783986701347</v>
      </c>
    </row>
    <row r="22831" spans="1:11" ht="15" customHeight="1">
      <c r="A22831" s="91" t="s">
        <v>4738</v>
      </c>
      <c r="B22831" s="19" t="s">
        <v>88</v>
      </c>
      <c r="C22831" s="30" t="s">
        <v>199</v>
      </c>
      <c r="D22831" s="91">
        <v>4000</v>
      </c>
      <c r="E22831">
        <v>514</v>
      </c>
      <c r="F22831">
        <v>3.8809999999999998</v>
      </c>
      <c r="G22831">
        <v>34.091000000000001</v>
      </c>
      <c r="J22831">
        <v>1029.46046550915</v>
      </c>
      <c r="K22831">
        <v>27.078807065940101</v>
      </c>
    </row>
    <row r="22832" spans="1:11" ht="15" customHeight="1">
      <c r="A22832" s="91" t="s">
        <v>4738</v>
      </c>
      <c r="B22832" s="19" t="s">
        <v>88</v>
      </c>
      <c r="C22832" s="30" t="s">
        <v>199</v>
      </c>
      <c r="D22832" s="91">
        <v>4000</v>
      </c>
      <c r="E22832">
        <v>515</v>
      </c>
      <c r="F22832">
        <v>3.8759999999999999</v>
      </c>
      <c r="G22832">
        <v>34.091000000000001</v>
      </c>
      <c r="J22832">
        <v>1029.46564943408</v>
      </c>
      <c r="K22832">
        <v>27.0793154054859</v>
      </c>
    </row>
    <row r="22833" spans="1:11" ht="15" customHeight="1">
      <c r="A22833" s="91" t="s">
        <v>4738</v>
      </c>
      <c r="B22833" s="19" t="s">
        <v>88</v>
      </c>
      <c r="C22833" s="30" t="s">
        <v>199</v>
      </c>
      <c r="D22833" s="91">
        <v>4000</v>
      </c>
      <c r="E22833">
        <v>516</v>
      </c>
      <c r="F22833">
        <v>3.8780000000000001</v>
      </c>
      <c r="G22833">
        <v>34.094000000000001</v>
      </c>
      <c r="J22833">
        <v>1029.47241252617</v>
      </c>
      <c r="K22833">
        <v>27.0815105119827</v>
      </c>
    </row>
    <row r="22834" spans="1:11" ht="15" customHeight="1">
      <c r="A22834" s="91" t="s">
        <v>4738</v>
      </c>
      <c r="B22834" s="19" t="s">
        <v>88</v>
      </c>
      <c r="C22834" s="30" t="s">
        <v>199</v>
      </c>
      <c r="D22834" s="91">
        <v>4000</v>
      </c>
      <c r="E22834">
        <v>517</v>
      </c>
      <c r="F22834">
        <v>3.8809999999999998</v>
      </c>
      <c r="G22834">
        <v>34.094000000000001</v>
      </c>
      <c r="J22834">
        <v>1029.4766860439399</v>
      </c>
      <c r="K22834">
        <v>27.081217419642801</v>
      </c>
    </row>
    <row r="22835" spans="1:11" ht="15" customHeight="1">
      <c r="A22835" s="91" t="s">
        <v>4738</v>
      </c>
      <c r="B22835" s="19" t="s">
        <v>88</v>
      </c>
      <c r="C22835" s="30" t="s">
        <v>199</v>
      </c>
      <c r="D22835" s="91">
        <v>4000</v>
      </c>
      <c r="E22835">
        <v>518</v>
      </c>
      <c r="F22835">
        <v>3.8780000000000001</v>
      </c>
      <c r="G22835">
        <v>34.094000000000001</v>
      </c>
      <c r="J22835">
        <v>1029.48164241527</v>
      </c>
      <c r="K22835">
        <v>27.081525465332302</v>
      </c>
    </row>
    <row r="22836" spans="1:11" ht="15" customHeight="1">
      <c r="A22836" s="91" t="s">
        <v>4738</v>
      </c>
      <c r="B22836" s="19" t="s">
        <v>88</v>
      </c>
      <c r="C22836" s="30" t="s">
        <v>199</v>
      </c>
      <c r="D22836" s="91">
        <v>4000</v>
      </c>
      <c r="E22836">
        <v>519</v>
      </c>
      <c r="F22836">
        <v>3.8730000000000002</v>
      </c>
      <c r="G22836">
        <v>34.093000000000004</v>
      </c>
      <c r="J22836">
        <v>1029.48603454211</v>
      </c>
      <c r="K22836">
        <v>27.0812376378808</v>
      </c>
    </row>
    <row r="22837" spans="1:11" ht="15" customHeight="1">
      <c r="A22837" s="91" t="s">
        <v>4738</v>
      </c>
      <c r="B22837" s="19" t="s">
        <v>88</v>
      </c>
      <c r="C22837" s="30" t="s">
        <v>199</v>
      </c>
      <c r="D22837" s="91">
        <v>4000</v>
      </c>
      <c r="E22837">
        <v>520</v>
      </c>
      <c r="F22837">
        <v>3.8610000000000002</v>
      </c>
      <c r="G22837">
        <v>34.091999999999999</v>
      </c>
      <c r="J22837">
        <v>1029.4912225496701</v>
      </c>
      <c r="K22837">
        <v>27.081649453438601</v>
      </c>
    </row>
    <row r="22838" spans="1:11" ht="15" customHeight="1">
      <c r="A22838" s="91" t="s">
        <v>4738</v>
      </c>
      <c r="B22838" s="19" t="s">
        <v>88</v>
      </c>
      <c r="C22838" s="30" t="s">
        <v>199</v>
      </c>
      <c r="D22838" s="91">
        <v>4000</v>
      </c>
      <c r="E22838">
        <v>521</v>
      </c>
      <c r="F22838">
        <v>3.85</v>
      </c>
      <c r="G22838">
        <v>34.093000000000004</v>
      </c>
      <c r="J22838">
        <v>1029.4978794686599</v>
      </c>
      <c r="K22838">
        <v>27.083551733565901</v>
      </c>
    </row>
    <row r="22839" spans="1:11" ht="15" customHeight="1">
      <c r="A22839" s="91" t="s">
        <v>4738</v>
      </c>
      <c r="B22839" s="19" t="s">
        <v>88</v>
      </c>
      <c r="C22839" s="30" t="s">
        <v>199</v>
      </c>
      <c r="D22839" s="91">
        <v>4000</v>
      </c>
      <c r="E22839">
        <v>522</v>
      </c>
      <c r="F22839">
        <v>3.8450000000000002</v>
      </c>
      <c r="G22839">
        <v>34.094999999999999</v>
      </c>
      <c r="J22839">
        <v>1029.50464625268</v>
      </c>
      <c r="K22839">
        <v>27.085650280120898</v>
      </c>
    </row>
    <row r="22840" spans="1:11" ht="15" customHeight="1">
      <c r="A22840" s="91" t="s">
        <v>4738</v>
      </c>
      <c r="B22840" s="19" t="s">
        <v>88</v>
      </c>
      <c r="C22840" s="30" t="s">
        <v>199</v>
      </c>
      <c r="D22840" s="91">
        <v>4000</v>
      </c>
      <c r="E22840">
        <v>523</v>
      </c>
      <c r="F22840">
        <v>3.8420000000000001</v>
      </c>
      <c r="G22840">
        <v>34.097999999999999</v>
      </c>
      <c r="J22840">
        <v>1029.5119777121499</v>
      </c>
      <c r="K22840">
        <v>27.088345203442</v>
      </c>
    </row>
    <row r="22841" spans="1:11" ht="15" customHeight="1">
      <c r="A22841" s="91" t="s">
        <v>4738</v>
      </c>
      <c r="B22841" s="19" t="s">
        <v>88</v>
      </c>
      <c r="C22841" s="30" t="s">
        <v>199</v>
      </c>
      <c r="D22841" s="91">
        <v>4000</v>
      </c>
      <c r="E22841">
        <v>524</v>
      </c>
      <c r="F22841">
        <v>3.8420000000000001</v>
      </c>
      <c r="G22841">
        <v>34.097999999999999</v>
      </c>
      <c r="J22841">
        <v>1029.51659286624</v>
      </c>
      <c r="K22841">
        <v>27.088352630903699</v>
      </c>
    </row>
    <row r="22842" spans="1:11" ht="15" customHeight="1">
      <c r="A22842" s="91" t="s">
        <v>4738</v>
      </c>
      <c r="B22842" s="19" t="s">
        <v>88</v>
      </c>
      <c r="C22842" s="30" t="s">
        <v>199</v>
      </c>
      <c r="D22842" s="91">
        <v>4000</v>
      </c>
      <c r="E22842">
        <v>525</v>
      </c>
      <c r="F22842">
        <v>3.8410000000000002</v>
      </c>
      <c r="G22842">
        <v>34.097999999999999</v>
      </c>
      <c r="J22842">
        <v>1029.52132151249</v>
      </c>
      <c r="K22842">
        <v>27.0884597888084</v>
      </c>
    </row>
    <row r="22843" spans="1:11" ht="15" customHeight="1">
      <c r="A22843" s="91" t="s">
        <v>4738</v>
      </c>
      <c r="B22843" s="19" t="s">
        <v>88</v>
      </c>
      <c r="C22843" s="30" t="s">
        <v>199</v>
      </c>
      <c r="D22843" s="91">
        <v>4000</v>
      </c>
      <c r="E22843">
        <v>526</v>
      </c>
      <c r="F22843">
        <v>3.8410000000000002</v>
      </c>
      <c r="G22843">
        <v>34.098999999999997</v>
      </c>
      <c r="J22843">
        <v>1029.5267283360699</v>
      </c>
      <c r="K22843">
        <v>27.089263304864101</v>
      </c>
    </row>
    <row r="22844" spans="1:11" ht="15" customHeight="1">
      <c r="A22844" s="91" t="s">
        <v>4738</v>
      </c>
      <c r="B22844" s="19" t="s">
        <v>88</v>
      </c>
      <c r="C22844" s="30" t="s">
        <v>199</v>
      </c>
      <c r="D22844" s="91">
        <v>4000</v>
      </c>
      <c r="E22844">
        <v>527</v>
      </c>
      <c r="F22844">
        <v>3.84</v>
      </c>
      <c r="G22844">
        <v>34.098999999999997</v>
      </c>
      <c r="J22844">
        <v>1029.5314568418901</v>
      </c>
      <c r="K22844">
        <v>27.0893704517357</v>
      </c>
    </row>
    <row r="22845" spans="1:11" ht="15" customHeight="1">
      <c r="A22845" s="91" t="s">
        <v>4738</v>
      </c>
      <c r="B22845" s="19" t="s">
        <v>88</v>
      </c>
      <c r="C22845" s="30" t="s">
        <v>199</v>
      </c>
      <c r="D22845" s="91">
        <v>4000</v>
      </c>
      <c r="E22845">
        <v>528</v>
      </c>
      <c r="F22845">
        <v>3.8380000000000001</v>
      </c>
      <c r="G22845">
        <v>34.098999999999997</v>
      </c>
      <c r="J22845">
        <v>1029.5362989186001</v>
      </c>
      <c r="K22845">
        <v>27.089577275197399</v>
      </c>
    </row>
    <row r="22846" spans="1:11" ht="15" customHeight="1">
      <c r="A22846" s="91" t="s">
        <v>4738</v>
      </c>
      <c r="B22846" s="19" t="s">
        <v>88</v>
      </c>
      <c r="C22846" s="30" t="s">
        <v>199</v>
      </c>
      <c r="D22846" s="91">
        <v>4000</v>
      </c>
      <c r="E22846">
        <v>529</v>
      </c>
      <c r="F22846">
        <v>3.8340000000000001</v>
      </c>
      <c r="G22846">
        <v>34.100999999999999</v>
      </c>
      <c r="J22846">
        <v>1029.5429518573101</v>
      </c>
      <c r="K22846">
        <v>27.0915755545766</v>
      </c>
    </row>
    <row r="22847" spans="1:11" ht="15" customHeight="1">
      <c r="A22847" s="91" t="s">
        <v>4738</v>
      </c>
      <c r="B22847" s="19" t="s">
        <v>88</v>
      </c>
      <c r="C22847" s="30" t="s">
        <v>199</v>
      </c>
      <c r="D22847" s="91">
        <v>4000</v>
      </c>
      <c r="E22847">
        <v>530</v>
      </c>
      <c r="F22847">
        <v>3.8290000000000002</v>
      </c>
      <c r="G22847">
        <v>34.101999999999997</v>
      </c>
      <c r="J22847">
        <v>1029.54892646333</v>
      </c>
      <c r="K22847">
        <v>27.092877142309099</v>
      </c>
    </row>
    <row r="22848" spans="1:11" ht="15" customHeight="1">
      <c r="A22848" s="91" t="s">
        <v>4738</v>
      </c>
      <c r="B22848" s="19" t="s">
        <v>88</v>
      </c>
      <c r="C22848" s="30" t="s">
        <v>199</v>
      </c>
      <c r="D22848" s="91">
        <v>4000</v>
      </c>
      <c r="E22848">
        <v>531</v>
      </c>
      <c r="F22848">
        <v>3.827</v>
      </c>
      <c r="G22848">
        <v>34.103000000000002</v>
      </c>
      <c r="J22848">
        <v>1029.5545602408499</v>
      </c>
      <c r="K22848">
        <v>27.093879822639799</v>
      </c>
    </row>
    <row r="22849" spans="1:11" ht="15" customHeight="1">
      <c r="A22849" s="91" t="s">
        <v>4738</v>
      </c>
      <c r="B22849" s="19" t="s">
        <v>88</v>
      </c>
      <c r="C22849" s="30" t="s">
        <v>199</v>
      </c>
      <c r="D22849" s="91">
        <v>4000</v>
      </c>
      <c r="E22849">
        <v>532</v>
      </c>
      <c r="F22849">
        <v>3.827</v>
      </c>
      <c r="G22849">
        <v>34.103999999999999</v>
      </c>
      <c r="J22849">
        <v>1029.5599667701199</v>
      </c>
      <c r="K22849">
        <v>27.094683367926098</v>
      </c>
    </row>
    <row r="22850" spans="1:11" ht="15" customHeight="1">
      <c r="A22850" s="91" t="s">
        <v>4738</v>
      </c>
      <c r="B22850" s="19" t="s">
        <v>88</v>
      </c>
      <c r="C22850" s="30" t="s">
        <v>199</v>
      </c>
      <c r="D22850" s="91">
        <v>4000</v>
      </c>
      <c r="E22850">
        <v>533</v>
      </c>
      <c r="F22850">
        <v>3.8260000000000001</v>
      </c>
      <c r="G22850">
        <v>34.104999999999997</v>
      </c>
      <c r="J22850">
        <v>1029.56548681713</v>
      </c>
      <c r="K22850">
        <v>27.0955864695804</v>
      </c>
    </row>
    <row r="22851" spans="1:11" ht="15" customHeight="1">
      <c r="A22851" s="91" t="s">
        <v>4738</v>
      </c>
      <c r="B22851" s="19" t="s">
        <v>88</v>
      </c>
      <c r="C22851" s="30" t="s">
        <v>199</v>
      </c>
      <c r="D22851" s="91">
        <v>4000</v>
      </c>
      <c r="E22851">
        <v>534</v>
      </c>
      <c r="F22851">
        <v>3.8260000000000001</v>
      </c>
      <c r="G22851">
        <v>34.104999999999997</v>
      </c>
      <c r="J22851">
        <v>1029.57010132305</v>
      </c>
      <c r="K22851">
        <v>27.095593887549501</v>
      </c>
    </row>
    <row r="22852" spans="1:11" ht="15" customHeight="1">
      <c r="A22852" s="91" t="s">
        <v>4738</v>
      </c>
      <c r="B22852" s="19" t="s">
        <v>88</v>
      </c>
      <c r="C22852" s="30" t="s">
        <v>199</v>
      </c>
      <c r="D22852" s="91">
        <v>4000</v>
      </c>
      <c r="E22852">
        <v>535</v>
      </c>
      <c r="F22852">
        <v>3.8250000000000002</v>
      </c>
      <c r="G22852">
        <v>34.106000000000002</v>
      </c>
      <c r="J22852">
        <v>1029.5756212173301</v>
      </c>
      <c r="K22852">
        <v>27.096496981930599</v>
      </c>
    </row>
    <row r="22853" spans="1:11" ht="15" customHeight="1">
      <c r="A22853" s="91" t="s">
        <v>4738</v>
      </c>
      <c r="B22853" s="19" t="s">
        <v>88</v>
      </c>
      <c r="C22853" s="30" t="s">
        <v>199</v>
      </c>
      <c r="D22853" s="91">
        <v>4000</v>
      </c>
      <c r="E22853">
        <v>536</v>
      </c>
      <c r="F22853">
        <v>3.8239999999999998</v>
      </c>
      <c r="G22853">
        <v>34.106000000000002</v>
      </c>
      <c r="J22853">
        <v>1029.58034922714</v>
      </c>
      <c r="K22853">
        <v>27.096603929011302</v>
      </c>
    </row>
    <row r="22854" spans="1:11" ht="15" customHeight="1">
      <c r="A22854" s="91" t="s">
        <v>4738</v>
      </c>
      <c r="B22854" s="19" t="s">
        <v>88</v>
      </c>
      <c r="C22854" s="30" t="s">
        <v>199</v>
      </c>
      <c r="D22854" s="91">
        <v>4000</v>
      </c>
      <c r="E22854">
        <v>537</v>
      </c>
      <c r="F22854">
        <v>3.823</v>
      </c>
      <c r="G22854">
        <v>34.106999999999999</v>
      </c>
      <c r="J22854">
        <v>1029.5858689842701</v>
      </c>
      <c r="K22854">
        <v>27.097507005126101</v>
      </c>
    </row>
    <row r="22855" spans="1:11" ht="15" customHeight="1">
      <c r="A22855" s="91" t="s">
        <v>4738</v>
      </c>
      <c r="B22855" s="19" t="s">
        <v>88</v>
      </c>
      <c r="C22855" s="30" t="s">
        <v>199</v>
      </c>
      <c r="D22855" s="91">
        <v>4000</v>
      </c>
      <c r="E22855">
        <v>538</v>
      </c>
      <c r="F22855">
        <v>3.8220000000000001</v>
      </c>
      <c r="G22855">
        <v>34.107999999999997</v>
      </c>
      <c r="J22855">
        <v>1029.59138867048</v>
      </c>
      <c r="K22855">
        <v>27.098410073803699</v>
      </c>
    </row>
    <row r="22856" spans="1:11" ht="15" customHeight="1">
      <c r="A22856" s="91" t="s">
        <v>4738</v>
      </c>
      <c r="B22856" s="19" t="s">
        <v>88</v>
      </c>
      <c r="C22856" s="30" t="s">
        <v>199</v>
      </c>
      <c r="D22856" s="91">
        <v>4000</v>
      </c>
      <c r="E22856">
        <v>539</v>
      </c>
      <c r="F22856">
        <v>3.8210000000000002</v>
      </c>
      <c r="G22856">
        <v>34.107999999999997</v>
      </c>
      <c r="J22856">
        <v>1029.5961164865801</v>
      </c>
      <c r="K22856">
        <v>27.098516985283599</v>
      </c>
    </row>
    <row r="22857" spans="1:11" ht="15" customHeight="1">
      <c r="A22857" s="91" t="s">
        <v>4738</v>
      </c>
      <c r="B22857" s="19" t="s">
        <v>88</v>
      </c>
      <c r="C22857" s="30" t="s">
        <v>199</v>
      </c>
      <c r="D22857" s="91">
        <v>4000</v>
      </c>
      <c r="E22857">
        <v>540</v>
      </c>
      <c r="F22857">
        <v>3.82</v>
      </c>
      <c r="G22857">
        <v>34.109000000000002</v>
      </c>
      <c r="J22857">
        <v>1029.60163603566</v>
      </c>
      <c r="K22857">
        <v>27.099420035693601</v>
      </c>
    </row>
    <row r="22858" spans="1:11" ht="15" customHeight="1">
      <c r="A22858" s="91" t="s">
        <v>4738</v>
      </c>
      <c r="B22858" s="19" t="s">
        <v>88</v>
      </c>
      <c r="C22858" s="30" t="s">
        <v>199</v>
      </c>
      <c r="D22858" s="91">
        <v>4000</v>
      </c>
      <c r="E22858">
        <v>541</v>
      </c>
      <c r="F22858">
        <v>3.8180000000000001</v>
      </c>
      <c r="G22858">
        <v>34.11</v>
      </c>
      <c r="J22858">
        <v>1029.6072692617299</v>
      </c>
      <c r="K22858">
        <v>27.100422536386301</v>
      </c>
    </row>
    <row r="22859" spans="1:11" ht="15" customHeight="1">
      <c r="A22859" s="91" t="s">
        <v>4738</v>
      </c>
      <c r="B22859" s="19" t="s">
        <v>88</v>
      </c>
      <c r="C22859" s="30" t="s">
        <v>199</v>
      </c>
      <c r="D22859" s="91">
        <v>4000</v>
      </c>
      <c r="E22859">
        <v>542</v>
      </c>
      <c r="F22859">
        <v>3.8180000000000001</v>
      </c>
      <c r="G22859">
        <v>34.11</v>
      </c>
      <c r="J22859">
        <v>1029.6118831362301</v>
      </c>
      <c r="K22859">
        <v>27.100429954542701</v>
      </c>
    </row>
    <row r="22860" spans="1:11" ht="15" customHeight="1">
      <c r="A22860" s="91" t="s">
        <v>4738</v>
      </c>
      <c r="B22860" s="19" t="s">
        <v>88</v>
      </c>
      <c r="C22860" s="30" t="s">
        <v>199</v>
      </c>
      <c r="D22860" s="91">
        <v>4000</v>
      </c>
      <c r="E22860">
        <v>543</v>
      </c>
      <c r="F22860">
        <v>3.8170000000000002</v>
      </c>
      <c r="G22860">
        <v>34.110999999999997</v>
      </c>
      <c r="J22860">
        <v>1029.6174024772799</v>
      </c>
      <c r="K22860">
        <v>27.101332979246099</v>
      </c>
    </row>
    <row r="22861" spans="1:11" ht="15" customHeight="1">
      <c r="A22861" s="91" t="s">
        <v>4738</v>
      </c>
      <c r="B22861" s="19" t="s">
        <v>88</v>
      </c>
      <c r="C22861" s="30" t="s">
        <v>199</v>
      </c>
      <c r="D22861" s="91">
        <v>4000</v>
      </c>
      <c r="E22861">
        <v>544</v>
      </c>
      <c r="F22861">
        <v>3.8149999999999999</v>
      </c>
      <c r="G22861">
        <v>34.112000000000002</v>
      </c>
      <c r="J22861">
        <v>1029.62303553936</v>
      </c>
      <c r="K22861">
        <v>27.1023354185131</v>
      </c>
    </row>
    <row r="22862" spans="1:11" ht="15" customHeight="1">
      <c r="A22862" s="91" t="s">
        <v>4738</v>
      </c>
      <c r="B22862" s="19" t="s">
        <v>88</v>
      </c>
      <c r="C22862" s="30" t="s">
        <v>199</v>
      </c>
      <c r="D22862" s="91">
        <v>4000</v>
      </c>
      <c r="E22862">
        <v>545</v>
      </c>
      <c r="F22862">
        <v>3.8149999999999999</v>
      </c>
      <c r="G22862">
        <v>34.113</v>
      </c>
      <c r="J22862">
        <v>1029.62844094667</v>
      </c>
      <c r="K22862">
        <v>27.103139006338601</v>
      </c>
    </row>
    <row r="22863" spans="1:11" ht="15" customHeight="1">
      <c r="A22863" s="91" t="s">
        <v>4738</v>
      </c>
      <c r="B22863" s="19" t="s">
        <v>88</v>
      </c>
      <c r="C22863" s="30" t="s">
        <v>199</v>
      </c>
      <c r="D22863" s="91">
        <v>4000</v>
      </c>
      <c r="E22863">
        <v>546</v>
      </c>
      <c r="F22863">
        <v>3.8140000000000001</v>
      </c>
      <c r="G22863">
        <v>34.113</v>
      </c>
      <c r="J22863">
        <v>1029.6331683091901</v>
      </c>
      <c r="K22863">
        <v>27.103245835777901</v>
      </c>
    </row>
    <row r="22864" spans="1:11" ht="15" customHeight="1">
      <c r="A22864" s="91" t="s">
        <v>4738</v>
      </c>
      <c r="B22864" s="19" t="s">
        <v>88</v>
      </c>
      <c r="C22864" s="30" t="s">
        <v>199</v>
      </c>
      <c r="D22864" s="91">
        <v>4000</v>
      </c>
      <c r="E22864">
        <v>547</v>
      </c>
      <c r="F22864">
        <v>3.8140000000000001</v>
      </c>
      <c r="G22864">
        <v>34.113999999999997</v>
      </c>
      <c r="J22864">
        <v>1029.63857352377</v>
      </c>
      <c r="K22864">
        <v>27.1040494289884</v>
      </c>
    </row>
    <row r="22865" spans="1:11" ht="15" customHeight="1">
      <c r="A22865" s="91" t="s">
        <v>4738</v>
      </c>
      <c r="B22865" s="19" t="s">
        <v>88</v>
      </c>
      <c r="C22865" s="30" t="s">
        <v>199</v>
      </c>
      <c r="D22865" s="91">
        <v>4000</v>
      </c>
      <c r="E22865">
        <v>548</v>
      </c>
      <c r="F22865">
        <v>3.8130000000000002</v>
      </c>
      <c r="G22865">
        <v>34.116</v>
      </c>
      <c r="J22865">
        <v>1029.64488425326</v>
      </c>
      <c r="K22865">
        <v>27.105748601096799</v>
      </c>
    </row>
    <row r="22866" spans="1:11" ht="15" customHeight="1">
      <c r="A22866" s="91" t="s">
        <v>4738</v>
      </c>
      <c r="B22866" s="19" t="s">
        <v>88</v>
      </c>
      <c r="C22866" s="30" t="s">
        <v>199</v>
      </c>
      <c r="D22866" s="91">
        <v>4000</v>
      </c>
      <c r="E22866">
        <v>549</v>
      </c>
      <c r="F22866">
        <v>3.8119999999999998</v>
      </c>
      <c r="G22866">
        <v>34.119</v>
      </c>
      <c r="J22866">
        <v>1029.65198665251</v>
      </c>
      <c r="K22866">
        <v>27.108243953794499</v>
      </c>
    </row>
    <row r="22867" spans="1:11" ht="15" customHeight="1">
      <c r="A22867" s="91" t="s">
        <v>4738</v>
      </c>
      <c r="B22867" s="19" t="s">
        <v>88</v>
      </c>
      <c r="C22867" s="30" t="s">
        <v>199</v>
      </c>
      <c r="D22867" s="91">
        <v>4000</v>
      </c>
      <c r="E22867">
        <v>550</v>
      </c>
      <c r="F22867">
        <v>3.8130000000000002</v>
      </c>
      <c r="G22867">
        <v>34.119999999999997</v>
      </c>
      <c r="J22867">
        <v>1029.65727763309</v>
      </c>
      <c r="K22867">
        <v>27.1089481608469</v>
      </c>
    </row>
    <row r="22868" spans="1:11" ht="15" customHeight="1">
      <c r="A22868" s="91" t="s">
        <v>4738</v>
      </c>
      <c r="B22868" s="19" t="s">
        <v>88</v>
      </c>
      <c r="C22868" s="30" t="s">
        <v>199</v>
      </c>
      <c r="D22868" s="91">
        <v>4000</v>
      </c>
      <c r="E22868">
        <v>551</v>
      </c>
      <c r="F22868">
        <v>3.8140000000000001</v>
      </c>
      <c r="G22868">
        <v>34.119999999999997</v>
      </c>
      <c r="J22868">
        <v>1029.6617767044399</v>
      </c>
      <c r="K22868">
        <v>27.108856179396099</v>
      </c>
    </row>
    <row r="22869" spans="1:11" ht="15" customHeight="1">
      <c r="A22869" s="91" t="s">
        <v>4738</v>
      </c>
      <c r="B22869" s="19" t="s">
        <v>88</v>
      </c>
      <c r="C22869" s="30" t="s">
        <v>199</v>
      </c>
      <c r="D22869" s="91">
        <v>4000</v>
      </c>
      <c r="E22869">
        <v>552</v>
      </c>
      <c r="F22869">
        <v>3.8140000000000001</v>
      </c>
      <c r="G22869">
        <v>34.119999999999997</v>
      </c>
      <c r="J22869">
        <v>1029.6663896142099</v>
      </c>
      <c r="K22869">
        <v>27.108863609179501</v>
      </c>
    </row>
    <row r="22870" spans="1:11" ht="15" customHeight="1">
      <c r="A22870" s="91" t="s">
        <v>4738</v>
      </c>
      <c r="B22870" s="19" t="s">
        <v>88</v>
      </c>
      <c r="C22870" s="30" t="s">
        <v>199</v>
      </c>
      <c r="D22870" s="91">
        <v>4000</v>
      </c>
      <c r="E22870">
        <v>553</v>
      </c>
      <c r="F22870">
        <v>3.8109999999999999</v>
      </c>
      <c r="G22870">
        <v>34.119999999999997</v>
      </c>
      <c r="J22870">
        <v>1029.67134442214</v>
      </c>
      <c r="K22870">
        <v>27.109169218527501</v>
      </c>
    </row>
    <row r="22871" spans="1:11" ht="15" customHeight="1">
      <c r="A22871" s="91" t="s">
        <v>4738</v>
      </c>
      <c r="B22871" s="19" t="s">
        <v>88</v>
      </c>
      <c r="C22871" s="30" t="s">
        <v>199</v>
      </c>
      <c r="D22871" s="91">
        <v>4000</v>
      </c>
      <c r="E22871">
        <v>554</v>
      </c>
      <c r="F22871">
        <v>3.8010000000000002</v>
      </c>
      <c r="G22871">
        <v>34.119999999999997</v>
      </c>
      <c r="J22871">
        <v>1029.6770966891499</v>
      </c>
      <c r="K22871">
        <v>27.110169772418399</v>
      </c>
    </row>
    <row r="22872" spans="1:11" ht="15" customHeight="1">
      <c r="A22872" s="91" t="s">
        <v>4738</v>
      </c>
      <c r="B22872" s="19" t="s">
        <v>88</v>
      </c>
      <c r="C22872" s="30" t="s">
        <v>199</v>
      </c>
      <c r="D22872" s="91">
        <v>4000</v>
      </c>
      <c r="E22872">
        <v>555</v>
      </c>
      <c r="F22872">
        <v>3.7930000000000001</v>
      </c>
      <c r="G22872">
        <v>34.121000000000002</v>
      </c>
      <c r="J22872">
        <v>1029.6834123229301</v>
      </c>
      <c r="K22872">
        <v>27.111767039578801</v>
      </c>
    </row>
    <row r="22873" spans="1:11" ht="15" customHeight="1">
      <c r="A22873" s="91" t="s">
        <v>4738</v>
      </c>
      <c r="B22873" s="19" t="s">
        <v>88</v>
      </c>
      <c r="C22873" s="30" t="s">
        <v>199</v>
      </c>
      <c r="D22873" s="91">
        <v>4000</v>
      </c>
      <c r="E22873">
        <v>556</v>
      </c>
      <c r="F22873">
        <v>3.7869999999999999</v>
      </c>
      <c r="G22873">
        <v>34.124000000000002</v>
      </c>
      <c r="J22873">
        <v>1029.6910835229301</v>
      </c>
      <c r="K22873">
        <v>27.114757913894</v>
      </c>
    </row>
    <row r="22874" spans="1:11" ht="15" customHeight="1">
      <c r="A22874" s="91" t="s">
        <v>4738</v>
      </c>
      <c r="B22874" s="19" t="s">
        <v>88</v>
      </c>
      <c r="C22874" s="30" t="s">
        <v>199</v>
      </c>
      <c r="D22874" s="91">
        <v>4000</v>
      </c>
      <c r="E22874">
        <v>557</v>
      </c>
      <c r="F22874">
        <v>3.7869999999999999</v>
      </c>
      <c r="G22874">
        <v>34.125</v>
      </c>
      <c r="J22874">
        <v>1029.69648832753</v>
      </c>
      <c r="K22874">
        <v>27.1155615615389</v>
      </c>
    </row>
    <row r="22875" spans="1:11" ht="15" customHeight="1">
      <c r="A22875" s="91" t="s">
        <v>4738</v>
      </c>
      <c r="B22875" s="19" t="s">
        <v>88</v>
      </c>
      <c r="C22875" s="30" t="s">
        <v>199</v>
      </c>
      <c r="D22875" s="91">
        <v>4000</v>
      </c>
      <c r="E22875">
        <v>558</v>
      </c>
      <c r="F22875">
        <v>3.786</v>
      </c>
      <c r="G22875">
        <v>34.125999999999998</v>
      </c>
      <c r="J22875">
        <v>1029.7020068546101</v>
      </c>
      <c r="K22875">
        <v>27.116464298753701</v>
      </c>
    </row>
    <row r="22876" spans="1:11" ht="15" customHeight="1">
      <c r="A22876" s="91" t="s">
        <v>4738</v>
      </c>
      <c r="B22876" s="19" t="s">
        <v>88</v>
      </c>
      <c r="C22876" s="30" t="s">
        <v>199</v>
      </c>
      <c r="D22876" s="91">
        <v>4000</v>
      </c>
      <c r="E22876">
        <v>559</v>
      </c>
      <c r="F22876">
        <v>3.786</v>
      </c>
      <c r="G22876">
        <v>34.125999999999998</v>
      </c>
      <c r="J22876">
        <v>1029.7066197142799</v>
      </c>
      <c r="K22876">
        <v>27.1164716942328</v>
      </c>
    </row>
    <row r="22877" spans="1:11" ht="15" customHeight="1">
      <c r="A22877" s="91" t="s">
        <v>4738</v>
      </c>
      <c r="B22877" s="19" t="s">
        <v>88</v>
      </c>
      <c r="C22877" s="30" t="s">
        <v>199</v>
      </c>
      <c r="D22877" s="91">
        <v>4000</v>
      </c>
      <c r="E22877">
        <v>560</v>
      </c>
      <c r="F22877">
        <v>3.7850000000000001</v>
      </c>
      <c r="G22877">
        <v>34.127000000000002</v>
      </c>
      <c r="J22877">
        <v>1029.71213808875</v>
      </c>
      <c r="K22877">
        <v>27.117374424165298</v>
      </c>
    </row>
    <row r="22878" spans="1:11" ht="15" customHeight="1">
      <c r="A22878" s="91" t="s">
        <v>4738</v>
      </c>
      <c r="B22878" s="19" t="s">
        <v>88</v>
      </c>
      <c r="C22878" s="30" t="s">
        <v>199</v>
      </c>
      <c r="D22878" s="91">
        <v>4000</v>
      </c>
      <c r="E22878">
        <v>561</v>
      </c>
      <c r="F22878">
        <v>3.7839999999999998</v>
      </c>
      <c r="G22878">
        <v>34.127000000000002</v>
      </c>
      <c r="J22878">
        <v>1029.7168646571599</v>
      </c>
      <c r="K22878">
        <v>27.117480881948701</v>
      </c>
    </row>
    <row r="22879" spans="1:11" ht="15" customHeight="1">
      <c r="A22879" s="91" t="s">
        <v>4738</v>
      </c>
      <c r="B22879" s="19" t="s">
        <v>88</v>
      </c>
      <c r="C22879" s="30" t="s">
        <v>199</v>
      </c>
      <c r="D22879" s="91">
        <v>4000</v>
      </c>
      <c r="E22879">
        <v>562</v>
      </c>
      <c r="F22879">
        <v>3.7829999999999999</v>
      </c>
      <c r="G22879">
        <v>34.128</v>
      </c>
      <c r="J22879">
        <v>1029.7223828946101</v>
      </c>
      <c r="K22879">
        <v>27.118383593603301</v>
      </c>
    </row>
    <row r="22880" spans="1:11" ht="15" customHeight="1">
      <c r="A22880" s="91" t="s">
        <v>4738</v>
      </c>
      <c r="B22880" s="19" t="s">
        <v>88</v>
      </c>
      <c r="C22880" s="30" t="s">
        <v>199</v>
      </c>
      <c r="D22880" s="91">
        <v>4000</v>
      </c>
      <c r="E22880">
        <v>563</v>
      </c>
      <c r="F22880">
        <v>3.7810000000000001</v>
      </c>
      <c r="G22880">
        <v>34.128999999999998</v>
      </c>
      <c r="J22880">
        <v>1029.72801496993</v>
      </c>
      <c r="K22880">
        <v>27.119385324448299</v>
      </c>
    </row>
    <row r="22881" spans="1:11" ht="15" customHeight="1">
      <c r="A22881" s="91" t="s">
        <v>4738</v>
      </c>
      <c r="B22881" s="19" t="s">
        <v>88</v>
      </c>
      <c r="C22881" s="30" t="s">
        <v>199</v>
      </c>
      <c r="D22881" s="91">
        <v>4000</v>
      </c>
      <c r="E22881">
        <v>564</v>
      </c>
      <c r="F22881">
        <v>3.7789999999999999</v>
      </c>
      <c r="G22881">
        <v>34.130000000000003</v>
      </c>
      <c r="J22881">
        <v>1029.7336469939901</v>
      </c>
      <c r="K22881">
        <v>27.120387013791301</v>
      </c>
    </row>
    <row r="22882" spans="1:11" ht="15" customHeight="1">
      <c r="A22882" s="91" t="s">
        <v>4738</v>
      </c>
      <c r="B22882" s="19" t="s">
        <v>88</v>
      </c>
      <c r="C22882" s="30" t="s">
        <v>199</v>
      </c>
      <c r="D22882" s="91">
        <v>4000</v>
      </c>
      <c r="E22882">
        <v>565</v>
      </c>
      <c r="F22882">
        <v>3.7759999999999998</v>
      </c>
      <c r="G22882">
        <v>34.131999999999998</v>
      </c>
      <c r="J22882">
        <v>1029.7401845990501</v>
      </c>
      <c r="K22882">
        <v>27.1222839193242</v>
      </c>
    </row>
    <row r="22883" spans="1:11" ht="15" customHeight="1">
      <c r="A22883" s="91" t="s">
        <v>4738</v>
      </c>
      <c r="B22883" s="19" t="s">
        <v>88</v>
      </c>
      <c r="C22883" s="30" t="s">
        <v>199</v>
      </c>
      <c r="D22883" s="91">
        <v>4000</v>
      </c>
      <c r="E22883">
        <v>566</v>
      </c>
      <c r="F22883">
        <v>3.774</v>
      </c>
      <c r="G22883">
        <v>34.133000000000003</v>
      </c>
      <c r="J22883">
        <v>1029.7458165226101</v>
      </c>
      <c r="K22883">
        <v>27.123285508733701</v>
      </c>
    </row>
    <row r="22884" spans="1:11" ht="15" customHeight="1">
      <c r="A22884" s="91" t="s">
        <v>4738</v>
      </c>
      <c r="B22884" s="19" t="s">
        <v>88</v>
      </c>
      <c r="C22884" s="30" t="s">
        <v>199</v>
      </c>
      <c r="D22884" s="91">
        <v>4000</v>
      </c>
      <c r="E22884">
        <v>567</v>
      </c>
      <c r="F22884">
        <v>3.7730000000000001</v>
      </c>
      <c r="G22884">
        <v>34.134</v>
      </c>
      <c r="J22884">
        <v>1029.75133447914</v>
      </c>
      <c r="K22884">
        <v>27.124188131602299</v>
      </c>
    </row>
    <row r="22885" spans="1:11" ht="15" customHeight="1">
      <c r="A22885" s="91" t="s">
        <v>4738</v>
      </c>
      <c r="B22885" s="19" t="s">
        <v>88</v>
      </c>
      <c r="C22885" s="30" t="s">
        <v>199</v>
      </c>
      <c r="D22885" s="91">
        <v>4000</v>
      </c>
      <c r="E22885">
        <v>568</v>
      </c>
      <c r="F22885">
        <v>3.7719999999999998</v>
      </c>
      <c r="G22885">
        <v>34.134</v>
      </c>
      <c r="J22885">
        <v>1029.7560606490999</v>
      </c>
      <c r="K22885">
        <v>27.1242944448313</v>
      </c>
    </row>
    <row r="22886" spans="1:11" ht="15" customHeight="1">
      <c r="A22886" s="91" t="s">
        <v>4738</v>
      </c>
      <c r="B22886" s="19" t="s">
        <v>88</v>
      </c>
      <c r="C22886" s="30" t="s">
        <v>199</v>
      </c>
      <c r="D22886" s="91">
        <v>4000</v>
      </c>
      <c r="E22886">
        <v>569</v>
      </c>
      <c r="F22886">
        <v>3.77</v>
      </c>
      <c r="G22886">
        <v>34.134999999999998</v>
      </c>
      <c r="J22886">
        <v>1029.76169241298</v>
      </c>
      <c r="K22886">
        <v>27.125295949721199</v>
      </c>
    </row>
    <row r="22887" spans="1:11" ht="15" customHeight="1">
      <c r="A22887" s="91" t="s">
        <v>4738</v>
      </c>
      <c r="B22887" s="19" t="s">
        <v>88</v>
      </c>
      <c r="C22887" s="30" t="s">
        <v>199</v>
      </c>
      <c r="D22887" s="91">
        <v>4000</v>
      </c>
      <c r="E22887">
        <v>570</v>
      </c>
      <c r="F22887">
        <v>3.7690000000000001</v>
      </c>
      <c r="G22887">
        <v>34.137</v>
      </c>
      <c r="J22887">
        <v>1029.76800188633</v>
      </c>
      <c r="K22887">
        <v>27.126994847606301</v>
      </c>
    </row>
    <row r="22888" spans="1:11" ht="15" customHeight="1">
      <c r="A22888" s="91" t="s">
        <v>4738</v>
      </c>
      <c r="B22888" s="19" t="s">
        <v>88</v>
      </c>
      <c r="C22888" s="30" t="s">
        <v>199</v>
      </c>
      <c r="D22888" s="91">
        <v>4000</v>
      </c>
      <c r="E22888">
        <v>571</v>
      </c>
      <c r="F22888">
        <v>3.766</v>
      </c>
      <c r="G22888">
        <v>34.137999999999998</v>
      </c>
      <c r="J22888">
        <v>1029.77374749675</v>
      </c>
      <c r="K22888">
        <v>27.128095155601599</v>
      </c>
    </row>
    <row r="22889" spans="1:11" ht="15" customHeight="1">
      <c r="A22889" s="91" t="s">
        <v>4738</v>
      </c>
      <c r="B22889" s="19" t="s">
        <v>88</v>
      </c>
      <c r="C22889" s="30" t="s">
        <v>199</v>
      </c>
      <c r="D22889" s="91">
        <v>4000</v>
      </c>
      <c r="E22889">
        <v>572</v>
      </c>
      <c r="F22889">
        <v>3.7650000000000001</v>
      </c>
      <c r="G22889">
        <v>34.139000000000003</v>
      </c>
      <c r="J22889">
        <v>1029.7792651459399</v>
      </c>
      <c r="K22889">
        <v>27.128997708272699</v>
      </c>
    </row>
    <row r="22890" spans="1:11" ht="15" customHeight="1">
      <c r="A22890" s="91" t="s">
        <v>4738</v>
      </c>
      <c r="B22890" s="19" t="s">
        <v>88</v>
      </c>
      <c r="C22890" s="30" t="s">
        <v>199</v>
      </c>
      <c r="D22890" s="91">
        <v>4000</v>
      </c>
      <c r="E22890">
        <v>573</v>
      </c>
      <c r="F22890">
        <v>3.7639999999999998</v>
      </c>
      <c r="G22890">
        <v>34.139000000000003</v>
      </c>
      <c r="J22890">
        <v>1029.78399102402</v>
      </c>
      <c r="K22890">
        <v>27.1291039260866</v>
      </c>
    </row>
    <row r="22891" spans="1:11" ht="15" customHeight="1">
      <c r="A22891" s="91" t="s">
        <v>4738</v>
      </c>
      <c r="B22891" s="19" t="s">
        <v>88</v>
      </c>
      <c r="C22891" s="30" t="s">
        <v>199</v>
      </c>
      <c r="D22891" s="91">
        <v>4000</v>
      </c>
      <c r="E22891">
        <v>574</v>
      </c>
      <c r="F22891">
        <v>3.762</v>
      </c>
      <c r="G22891">
        <v>34.14</v>
      </c>
      <c r="J22891">
        <v>1029.7896225238201</v>
      </c>
      <c r="K22891">
        <v>27.130105269578301</v>
      </c>
    </row>
    <row r="22892" spans="1:11" ht="15" customHeight="1">
      <c r="A22892" s="91" t="s">
        <v>4738</v>
      </c>
      <c r="B22892" s="19" t="s">
        <v>88</v>
      </c>
      <c r="C22892" s="30" t="s">
        <v>199</v>
      </c>
      <c r="D22892" s="91">
        <v>4000</v>
      </c>
      <c r="E22892">
        <v>575</v>
      </c>
      <c r="F22892">
        <v>3.7589999999999999</v>
      </c>
      <c r="G22892">
        <v>34.140999999999998</v>
      </c>
      <c r="J22892">
        <v>1029.7953679524401</v>
      </c>
      <c r="K22892">
        <v>27.131205345519</v>
      </c>
    </row>
    <row r="22893" spans="1:11" ht="15" customHeight="1">
      <c r="A22893" s="91" t="s">
        <v>4738</v>
      </c>
      <c r="B22893" s="19" t="s">
        <v>88</v>
      </c>
      <c r="C22893" s="30" t="s">
        <v>199</v>
      </c>
      <c r="D22893" s="91">
        <v>4000</v>
      </c>
      <c r="E22893">
        <v>576</v>
      </c>
      <c r="F22893">
        <v>3.7570000000000001</v>
      </c>
      <c r="G22893">
        <v>34.142000000000003</v>
      </c>
      <c r="J22893">
        <v>1029.8009993538899</v>
      </c>
      <c r="K22893">
        <v>27.1322065829197</v>
      </c>
    </row>
    <row r="22894" spans="1:11" ht="15" customHeight="1">
      <c r="A22894" s="91" t="s">
        <v>4738</v>
      </c>
      <c r="B22894" s="19" t="s">
        <v>88</v>
      </c>
      <c r="C22894" s="30" t="s">
        <v>199</v>
      </c>
      <c r="D22894" s="91">
        <v>4000</v>
      </c>
      <c r="E22894">
        <v>577</v>
      </c>
      <c r="F22894">
        <v>3.7559999999999998</v>
      </c>
      <c r="G22894">
        <v>34.142000000000003</v>
      </c>
      <c r="J22894">
        <v>1029.8057250242</v>
      </c>
      <c r="K22894">
        <v>27.1323126992943</v>
      </c>
    </row>
    <row r="22895" spans="1:11" ht="15" customHeight="1">
      <c r="A22895" s="91" t="s">
        <v>4738</v>
      </c>
      <c r="B22895" s="19" t="s">
        <v>88</v>
      </c>
      <c r="C22895" s="30" t="s">
        <v>199</v>
      </c>
      <c r="D22895" s="91">
        <v>4000</v>
      </c>
      <c r="E22895">
        <v>578</v>
      </c>
      <c r="F22895">
        <v>3.7549999999999999</v>
      </c>
      <c r="G22895">
        <v>34.143000000000001</v>
      </c>
      <c r="J22895">
        <v>1029.8112423202999</v>
      </c>
      <c r="K22895">
        <v>27.133215156527498</v>
      </c>
    </row>
    <row r="22896" spans="1:11" ht="15" customHeight="1">
      <c r="A22896" s="91" t="s">
        <v>4738</v>
      </c>
      <c r="B22896" s="19" t="s">
        <v>88</v>
      </c>
      <c r="C22896" s="30" t="s">
        <v>199</v>
      </c>
      <c r="D22896" s="91">
        <v>4000</v>
      </c>
      <c r="E22896">
        <v>579</v>
      </c>
      <c r="F22896">
        <v>3.7519999999999998</v>
      </c>
      <c r="G22896">
        <v>34.143999999999998</v>
      </c>
      <c r="J22896">
        <v>1029.8169875672199</v>
      </c>
      <c r="K22896">
        <v>27.134315000395201</v>
      </c>
    </row>
    <row r="22897" spans="1:11" ht="15" customHeight="1">
      <c r="A22897" s="91" t="s">
        <v>4738</v>
      </c>
      <c r="B22897" s="19" t="s">
        <v>88</v>
      </c>
      <c r="C22897" s="30" t="s">
        <v>199</v>
      </c>
      <c r="D22897" s="91">
        <v>4000</v>
      </c>
      <c r="E22897">
        <v>580</v>
      </c>
      <c r="F22897">
        <v>3.75</v>
      </c>
      <c r="G22897">
        <v>34.145000000000003</v>
      </c>
      <c r="J22897">
        <v>1029.82261876198</v>
      </c>
      <c r="K22897">
        <v>27.135316088675399</v>
      </c>
    </row>
    <row r="22898" spans="1:11" ht="15" customHeight="1">
      <c r="A22898" s="91" t="s">
        <v>4738</v>
      </c>
      <c r="B22898" s="19" t="s">
        <v>88</v>
      </c>
      <c r="C22898" s="30" t="s">
        <v>199</v>
      </c>
      <c r="D22898" s="91">
        <v>4000</v>
      </c>
      <c r="E22898">
        <v>581</v>
      </c>
      <c r="F22898">
        <v>3.75</v>
      </c>
      <c r="G22898">
        <v>34.146000000000001</v>
      </c>
      <c r="J22898">
        <v>1029.8280218678699</v>
      </c>
      <c r="K22898">
        <v>27.136119833656299</v>
      </c>
    </row>
    <row r="22899" spans="1:11" ht="15" customHeight="1">
      <c r="A22899" s="91" t="s">
        <v>4738</v>
      </c>
      <c r="B22899" s="19" t="s">
        <v>88</v>
      </c>
      <c r="C22899" s="30" t="s">
        <v>199</v>
      </c>
      <c r="D22899" s="91">
        <v>4000</v>
      </c>
      <c r="E22899">
        <v>582</v>
      </c>
      <c r="F22899">
        <v>3.7490000000000001</v>
      </c>
      <c r="G22899">
        <v>34.146000000000001</v>
      </c>
      <c r="J22899">
        <v>1029.8327472384799</v>
      </c>
      <c r="K22899">
        <v>27.136225865222301</v>
      </c>
    </row>
    <row r="22900" spans="1:11" ht="15" customHeight="1">
      <c r="A22900" s="91" t="s">
        <v>4738</v>
      </c>
      <c r="B22900" s="19" t="s">
        <v>88</v>
      </c>
      <c r="C22900" s="30" t="s">
        <v>199</v>
      </c>
      <c r="D22900" s="91">
        <v>4000</v>
      </c>
      <c r="E22900">
        <v>583</v>
      </c>
      <c r="F22900">
        <v>3.7480000000000002</v>
      </c>
      <c r="G22900">
        <v>34.146999999999998</v>
      </c>
      <c r="J22900">
        <v>1029.83826421651</v>
      </c>
      <c r="K22900">
        <v>27.137128259843799</v>
      </c>
    </row>
    <row r="22901" spans="1:11" ht="15" customHeight="1">
      <c r="A22901" s="91" t="s">
        <v>4738</v>
      </c>
      <c r="B22901" s="19" t="s">
        <v>88</v>
      </c>
      <c r="C22901" s="30" t="s">
        <v>199</v>
      </c>
      <c r="D22901" s="91">
        <v>4000</v>
      </c>
      <c r="E22901">
        <v>584</v>
      </c>
      <c r="F22901">
        <v>3.7480000000000002</v>
      </c>
      <c r="G22901">
        <v>34.146999999999998</v>
      </c>
      <c r="J22901">
        <v>1029.84287538217</v>
      </c>
      <c r="K22901">
        <v>27.137135636080799</v>
      </c>
    </row>
    <row r="22902" spans="1:11" ht="15" customHeight="1">
      <c r="A22902" s="91" t="s">
        <v>4738</v>
      </c>
      <c r="B22902" s="19" t="s">
        <v>88</v>
      </c>
      <c r="C22902" s="30" t="s">
        <v>199</v>
      </c>
      <c r="D22902" s="91">
        <v>4000</v>
      </c>
      <c r="E22902">
        <v>585</v>
      </c>
      <c r="F22902">
        <v>3.746</v>
      </c>
      <c r="G22902">
        <v>34.148000000000003</v>
      </c>
      <c r="J22902">
        <v>1029.8485063010401</v>
      </c>
      <c r="K22902">
        <v>27.138136642941799</v>
      </c>
    </row>
    <row r="22903" spans="1:11" ht="15" customHeight="1">
      <c r="A22903" s="91" t="s">
        <v>4738</v>
      </c>
      <c r="B22903" s="19" t="s">
        <v>88</v>
      </c>
      <c r="C22903" s="30" t="s">
        <v>199</v>
      </c>
      <c r="D22903" s="91">
        <v>4000</v>
      </c>
      <c r="E22903">
        <v>586</v>
      </c>
      <c r="F22903">
        <v>3.7440000000000002</v>
      </c>
      <c r="G22903">
        <v>34.148000000000003</v>
      </c>
      <c r="J22903">
        <v>1029.85334551192</v>
      </c>
      <c r="K22903">
        <v>27.138341218614201</v>
      </c>
    </row>
    <row r="22904" spans="1:11" ht="15" customHeight="1">
      <c r="A22904" s="91" t="s">
        <v>4738</v>
      </c>
      <c r="B22904" s="19" t="s">
        <v>88</v>
      </c>
      <c r="C22904" s="30" t="s">
        <v>199</v>
      </c>
      <c r="D22904" s="91">
        <v>4000</v>
      </c>
      <c r="E22904">
        <v>587</v>
      </c>
      <c r="F22904">
        <v>3.7429999999999999</v>
      </c>
      <c r="G22904">
        <v>34.149000000000001</v>
      </c>
      <c r="J22904">
        <v>1029.8588622318</v>
      </c>
      <c r="K22904">
        <v>27.139243565662099</v>
      </c>
    </row>
    <row r="22905" spans="1:11" ht="15" customHeight="1">
      <c r="A22905" s="91" t="s">
        <v>4738</v>
      </c>
      <c r="B22905" s="19" t="s">
        <v>88</v>
      </c>
      <c r="C22905" s="30" t="s">
        <v>199</v>
      </c>
      <c r="D22905" s="91">
        <v>4000</v>
      </c>
      <c r="E22905">
        <v>588</v>
      </c>
      <c r="F22905">
        <v>3.742</v>
      </c>
      <c r="G22905">
        <v>34.149000000000001</v>
      </c>
      <c r="J22905">
        <v>1029.8635872336999</v>
      </c>
      <c r="K22905">
        <v>27.139349509077</v>
      </c>
    </row>
    <row r="22906" spans="1:11" ht="15" customHeight="1">
      <c r="A22906" s="91" t="s">
        <v>4738</v>
      </c>
      <c r="B22906" s="19" t="s">
        <v>88</v>
      </c>
      <c r="C22906" s="30" t="s">
        <v>199</v>
      </c>
      <c r="D22906" s="91">
        <v>4000</v>
      </c>
      <c r="E22906">
        <v>589</v>
      </c>
      <c r="F22906">
        <v>3.7389999999999999</v>
      </c>
      <c r="G22906">
        <v>34.15</v>
      </c>
      <c r="J22906">
        <v>1029.8693320597699</v>
      </c>
      <c r="K22906">
        <v>27.1404489175479</v>
      </c>
    </row>
    <row r="22907" spans="1:11" ht="15" customHeight="1">
      <c r="A22907" s="91" t="s">
        <v>4738</v>
      </c>
      <c r="B22907" s="19" t="s">
        <v>88</v>
      </c>
      <c r="C22907" s="30" t="s">
        <v>199</v>
      </c>
      <c r="D22907" s="91">
        <v>4000</v>
      </c>
      <c r="E22907">
        <v>590</v>
      </c>
      <c r="F22907">
        <v>3.7360000000000002</v>
      </c>
      <c r="G22907">
        <v>34.151000000000003</v>
      </c>
      <c r="J22907">
        <v>1029.87507683122</v>
      </c>
      <c r="K22907">
        <v>27.141548226267801</v>
      </c>
    </row>
    <row r="22908" spans="1:11" ht="15" customHeight="1">
      <c r="A22908" s="91" t="s">
        <v>4738</v>
      </c>
      <c r="B22908" s="19" t="s">
        <v>88</v>
      </c>
      <c r="C22908" s="30" t="s">
        <v>199</v>
      </c>
      <c r="D22908" s="91">
        <v>4000</v>
      </c>
      <c r="E22908">
        <v>591</v>
      </c>
      <c r="F22908">
        <v>3.734</v>
      </c>
      <c r="G22908">
        <v>34.152999999999999</v>
      </c>
      <c r="J22908">
        <v>1029.8814990938499</v>
      </c>
      <c r="K22908">
        <v>27.143345391845099</v>
      </c>
    </row>
    <row r="22909" spans="1:11" ht="15" customHeight="1">
      <c r="A22909" s="91" t="s">
        <v>4738</v>
      </c>
      <c r="B22909" s="19" t="s">
        <v>88</v>
      </c>
      <c r="C22909" s="30" t="s">
        <v>199</v>
      </c>
      <c r="D22909" s="91">
        <v>4000</v>
      </c>
      <c r="E22909">
        <v>592</v>
      </c>
      <c r="F22909">
        <v>3.7309999999999999</v>
      </c>
      <c r="G22909">
        <v>34.154000000000003</v>
      </c>
      <c r="J22909">
        <v>1029.8872437642999</v>
      </c>
      <c r="K22909">
        <v>27.144444545102498</v>
      </c>
    </row>
    <row r="22910" spans="1:11" ht="15" customHeight="1">
      <c r="A22910" s="91" t="s">
        <v>4738</v>
      </c>
      <c r="B22910" s="19" t="s">
        <v>88</v>
      </c>
      <c r="C22910" s="30" t="s">
        <v>199</v>
      </c>
      <c r="D22910" s="91">
        <v>4000</v>
      </c>
      <c r="E22910">
        <v>593</v>
      </c>
      <c r="F22910">
        <v>3.7290000000000001</v>
      </c>
      <c r="G22910">
        <v>34.155000000000001</v>
      </c>
      <c r="J22910">
        <v>1029.89287428031</v>
      </c>
      <c r="K22910">
        <v>27.1454451905872</v>
      </c>
    </row>
    <row r="22911" spans="1:11" ht="15" customHeight="1">
      <c r="A22911" s="91" t="s">
        <v>4738</v>
      </c>
      <c r="B22911" s="19" t="s">
        <v>88</v>
      </c>
      <c r="C22911" s="30" t="s">
        <v>199</v>
      </c>
      <c r="D22911" s="91">
        <v>4000</v>
      </c>
      <c r="E22911">
        <v>594</v>
      </c>
      <c r="F22911">
        <v>3.7250000000000001</v>
      </c>
      <c r="G22911">
        <v>34.155999999999999</v>
      </c>
      <c r="J22911">
        <v>1029.8987329414899</v>
      </c>
      <c r="K22911">
        <v>27.146642552329901</v>
      </c>
    </row>
    <row r="22912" spans="1:11" ht="15" customHeight="1">
      <c r="A22912" s="91" t="s">
        <v>4738</v>
      </c>
      <c r="B22912" s="19" t="s">
        <v>88</v>
      </c>
      <c r="C22912" s="30" t="s">
        <v>199</v>
      </c>
      <c r="D22912" s="91">
        <v>4000</v>
      </c>
      <c r="E22912">
        <v>595</v>
      </c>
      <c r="F22912">
        <v>3.7229999999999999</v>
      </c>
      <c r="G22912">
        <v>34.156999999999996</v>
      </c>
      <c r="J22912">
        <v>1029.9043633634401</v>
      </c>
      <c r="K22912">
        <v>27.147643068605699</v>
      </c>
    </row>
    <row r="22913" spans="1:11" ht="15" customHeight="1">
      <c r="A22913" s="91" t="s">
        <v>4738</v>
      </c>
      <c r="B22913" s="19" t="s">
        <v>88</v>
      </c>
      <c r="C22913" s="30" t="s">
        <v>199</v>
      </c>
      <c r="D22913" s="91">
        <v>4000</v>
      </c>
      <c r="E22913">
        <v>596</v>
      </c>
      <c r="F22913">
        <v>3.722</v>
      </c>
      <c r="G22913">
        <v>34.158000000000001</v>
      </c>
      <c r="J22913">
        <v>1029.9098796338601</v>
      </c>
      <c r="K22913">
        <v>27.148545216667799</v>
      </c>
    </row>
    <row r="22914" spans="1:11" ht="15" customHeight="1">
      <c r="A22914" s="91" t="s">
        <v>4738</v>
      </c>
      <c r="B22914" s="19" t="s">
        <v>88</v>
      </c>
      <c r="C22914" s="30" t="s">
        <v>199</v>
      </c>
      <c r="D22914" s="91">
        <v>4000</v>
      </c>
      <c r="E22914">
        <v>597</v>
      </c>
      <c r="F22914">
        <v>3.722</v>
      </c>
      <c r="G22914">
        <v>34.158000000000001</v>
      </c>
      <c r="J22914">
        <v>1029.9144900715801</v>
      </c>
      <c r="K22914">
        <v>27.148552572512902</v>
      </c>
    </row>
    <row r="22915" spans="1:11" ht="15" customHeight="1">
      <c r="A22915" s="91" t="s">
        <v>4738</v>
      </c>
      <c r="B22915" s="19" t="s">
        <v>88</v>
      </c>
      <c r="C22915" s="30" t="s">
        <v>199</v>
      </c>
      <c r="D22915" s="91">
        <v>4000</v>
      </c>
      <c r="E22915">
        <v>598</v>
      </c>
      <c r="F22915">
        <v>3.72</v>
      </c>
      <c r="G22915">
        <v>34.158999999999999</v>
      </c>
      <c r="J22915">
        <v>1029.92012033018</v>
      </c>
      <c r="K22915">
        <v>27.149553027305501</v>
      </c>
    </row>
    <row r="22916" spans="1:11" ht="15" customHeight="1">
      <c r="A22916" s="91" t="s">
        <v>4738</v>
      </c>
      <c r="B22916" s="19" t="s">
        <v>88</v>
      </c>
      <c r="C22916" s="30" t="s">
        <v>199</v>
      </c>
      <c r="D22916" s="91">
        <v>4000</v>
      </c>
      <c r="E22916">
        <v>599</v>
      </c>
      <c r="F22916">
        <v>3.7210000000000001</v>
      </c>
      <c r="G22916">
        <v>34.159999999999997</v>
      </c>
      <c r="J22916">
        <v>1029.92540806901</v>
      </c>
      <c r="K22916">
        <v>27.1502585314872</v>
      </c>
    </row>
    <row r="22917" spans="1:11" ht="15" customHeight="1">
      <c r="A22917" s="91" t="s">
        <v>4738</v>
      </c>
      <c r="B22917" s="19" t="s">
        <v>88</v>
      </c>
      <c r="C22917" s="30" t="s">
        <v>199</v>
      </c>
      <c r="D22917" s="91">
        <v>4000</v>
      </c>
      <c r="E22917">
        <v>600</v>
      </c>
      <c r="F22917">
        <v>3.72</v>
      </c>
      <c r="G22917">
        <v>34.159999999999997</v>
      </c>
      <c r="J22917">
        <v>1029.93013241259</v>
      </c>
      <c r="K22917">
        <v>27.150364204188001</v>
      </c>
    </row>
    <row r="22918" spans="1:11" ht="15" customHeight="1">
      <c r="A22918" s="91" t="s">
        <v>4738</v>
      </c>
      <c r="B22918" s="19" t="s">
        <v>88</v>
      </c>
      <c r="C22918" s="30" t="s">
        <v>199</v>
      </c>
      <c r="D22918" s="91">
        <v>4000</v>
      </c>
      <c r="E22918">
        <v>601</v>
      </c>
      <c r="F22918">
        <v>3.718</v>
      </c>
      <c r="G22918">
        <v>34.159999999999997</v>
      </c>
      <c r="J22918">
        <v>1029.9349708888201</v>
      </c>
      <c r="K22918">
        <v>27.150568150542099</v>
      </c>
    </row>
    <row r="22919" spans="1:11" ht="15" customHeight="1">
      <c r="A22919" s="91" t="s">
        <v>4738</v>
      </c>
      <c r="B22919" s="19" t="s">
        <v>88</v>
      </c>
      <c r="C22919" s="30" t="s">
        <v>199</v>
      </c>
      <c r="D22919" s="91">
        <v>4000</v>
      </c>
      <c r="E22919">
        <v>602</v>
      </c>
      <c r="F22919">
        <v>3.7170000000000001</v>
      </c>
      <c r="G22919">
        <v>34.161000000000001</v>
      </c>
      <c r="J22919">
        <v>1029.94048673321</v>
      </c>
      <c r="K22919">
        <v>27.1514702547172</v>
      </c>
    </row>
    <row r="22920" spans="1:11" ht="15" customHeight="1">
      <c r="A22920" s="91" t="s">
        <v>4738</v>
      </c>
      <c r="B22920" s="19" t="s">
        <v>88</v>
      </c>
      <c r="C22920" s="30" t="s">
        <v>199</v>
      </c>
      <c r="D22920" s="91">
        <v>4000</v>
      </c>
      <c r="E22920">
        <v>603</v>
      </c>
      <c r="F22920">
        <v>3.7160000000000002</v>
      </c>
      <c r="G22920">
        <v>34.161999999999999</v>
      </c>
      <c r="J22920">
        <v>1029.9460025068799</v>
      </c>
      <c r="K22920">
        <v>27.152372351444502</v>
      </c>
    </row>
    <row r="22921" spans="1:11" ht="15" customHeight="1">
      <c r="A22921" s="91" t="s">
        <v>4738</v>
      </c>
      <c r="B22921" s="19" t="s">
        <v>88</v>
      </c>
      <c r="C22921" s="30" t="s">
        <v>199</v>
      </c>
      <c r="D22921" s="91">
        <v>4000</v>
      </c>
      <c r="E22921">
        <v>604</v>
      </c>
      <c r="F22921">
        <v>3.7149999999999999</v>
      </c>
      <c r="G22921">
        <v>34.161999999999999</v>
      </c>
      <c r="J22921">
        <v>1029.95072660917</v>
      </c>
      <c r="K22921">
        <v>27.152477960769101</v>
      </c>
    </row>
    <row r="22922" spans="1:11" ht="15" customHeight="1">
      <c r="A22922" s="91" t="s">
        <v>4738</v>
      </c>
      <c r="B22922" s="19" t="s">
        <v>88</v>
      </c>
      <c r="C22922" s="30" t="s">
        <v>199</v>
      </c>
      <c r="D22922" s="91">
        <v>4000</v>
      </c>
      <c r="E22922">
        <v>605</v>
      </c>
      <c r="F22922">
        <v>3.714</v>
      </c>
      <c r="G22922">
        <v>34.162999999999997</v>
      </c>
      <c r="J22922">
        <v>1029.9562422460599</v>
      </c>
      <c r="K22922">
        <v>27.153380039199199</v>
      </c>
    </row>
    <row r="22923" spans="1:11" ht="15" customHeight="1">
      <c r="A22923" s="91" t="s">
        <v>4738</v>
      </c>
      <c r="B22923" s="19" t="s">
        <v>88</v>
      </c>
      <c r="C22923" s="30" t="s">
        <v>199</v>
      </c>
      <c r="D22923" s="91">
        <v>4000</v>
      </c>
      <c r="E22923">
        <v>606</v>
      </c>
      <c r="F22923">
        <v>3.7130000000000001</v>
      </c>
      <c r="G22923">
        <v>34.162999999999997</v>
      </c>
      <c r="J22923">
        <v>1029.9609662212399</v>
      </c>
      <c r="K22923">
        <v>27.153485623707201</v>
      </c>
    </row>
    <row r="22924" spans="1:11" ht="15" customHeight="1">
      <c r="A22924" s="91" t="s">
        <v>4738</v>
      </c>
      <c r="B22924" s="19" t="s">
        <v>88</v>
      </c>
      <c r="C22924" s="30" t="s">
        <v>199</v>
      </c>
      <c r="D22924" s="91">
        <v>4000</v>
      </c>
      <c r="E22924">
        <v>607</v>
      </c>
      <c r="F22924">
        <v>3.7109999999999999</v>
      </c>
      <c r="G22924">
        <v>34.164000000000001</v>
      </c>
      <c r="J22924">
        <v>1029.9665959919801</v>
      </c>
      <c r="K22924">
        <v>27.154485887886501</v>
      </c>
    </row>
    <row r="22925" spans="1:11" ht="15" customHeight="1">
      <c r="A22925" s="91" t="s">
        <v>4738</v>
      </c>
      <c r="B22925" s="19" t="s">
        <v>88</v>
      </c>
      <c r="C22925" s="30" t="s">
        <v>199</v>
      </c>
      <c r="D22925" s="91">
        <v>4000</v>
      </c>
      <c r="E22925">
        <v>608</v>
      </c>
      <c r="F22925">
        <v>3.71</v>
      </c>
      <c r="G22925">
        <v>34.164999999999999</v>
      </c>
      <c r="J22925">
        <v>1029.97211143701</v>
      </c>
      <c r="K22925">
        <v>27.155387929570502</v>
      </c>
    </row>
    <row r="22926" spans="1:11" ht="15" customHeight="1">
      <c r="A22926" s="91" t="s">
        <v>4738</v>
      </c>
      <c r="B22926" s="19" t="s">
        <v>88</v>
      </c>
      <c r="C22926" s="30" t="s">
        <v>199</v>
      </c>
      <c r="D22926" s="91">
        <v>4000</v>
      </c>
      <c r="E22926">
        <v>609</v>
      </c>
      <c r="F22926">
        <v>3.7050000000000001</v>
      </c>
      <c r="G22926">
        <v>34.165999999999997</v>
      </c>
      <c r="J22926">
        <v>1029.9780839032201</v>
      </c>
      <c r="K22926">
        <v>27.156682571152899</v>
      </c>
    </row>
    <row r="22927" spans="1:11" ht="15" customHeight="1">
      <c r="A22927" s="91" t="s">
        <v>4738</v>
      </c>
      <c r="B22927" s="19" t="s">
        <v>88</v>
      </c>
      <c r="C22927" s="30" t="s">
        <v>199</v>
      </c>
      <c r="D22927" s="91">
        <v>4000</v>
      </c>
      <c r="E22927">
        <v>610</v>
      </c>
      <c r="F22927">
        <v>3.702</v>
      </c>
      <c r="G22927">
        <v>34.167999999999999</v>
      </c>
      <c r="J22927">
        <v>1029.9846193680601</v>
      </c>
      <c r="K22927">
        <v>27.158577282421199</v>
      </c>
    </row>
    <row r="22928" spans="1:11" ht="15" customHeight="1">
      <c r="A22928" s="91" t="s">
        <v>4738</v>
      </c>
      <c r="B22928" s="19" t="s">
        <v>88</v>
      </c>
      <c r="C22928" s="30" t="s">
        <v>199</v>
      </c>
      <c r="D22928" s="91">
        <v>4000</v>
      </c>
      <c r="E22928">
        <v>611</v>
      </c>
      <c r="F22928">
        <v>3.7</v>
      </c>
      <c r="G22928">
        <v>34.168999999999997</v>
      </c>
      <c r="J22928">
        <v>1029.9902489449501</v>
      </c>
      <c r="K22928">
        <v>27.159577317363802</v>
      </c>
    </row>
    <row r="22929" spans="1:11" ht="15" customHeight="1">
      <c r="A22929" s="91" t="s">
        <v>4738</v>
      </c>
      <c r="B22929" s="19" t="s">
        <v>88</v>
      </c>
      <c r="C22929" s="30" t="s">
        <v>199</v>
      </c>
      <c r="D22929" s="91">
        <v>4000</v>
      </c>
      <c r="E22929">
        <v>612</v>
      </c>
      <c r="F22929">
        <v>3.7</v>
      </c>
      <c r="G22929">
        <v>34.17</v>
      </c>
      <c r="J22929">
        <v>1029.9956499413699</v>
      </c>
      <c r="K22929">
        <v>27.160381188458999</v>
      </c>
    </row>
    <row r="22930" spans="1:11" ht="15" customHeight="1">
      <c r="A22930" s="91" t="s">
        <v>4738</v>
      </c>
      <c r="B22930" s="19" t="s">
        <v>88</v>
      </c>
      <c r="C22930" s="30" t="s">
        <v>199</v>
      </c>
      <c r="D22930" s="91">
        <v>4000</v>
      </c>
      <c r="E22930">
        <v>613</v>
      </c>
      <c r="F22930">
        <v>3.698</v>
      </c>
      <c r="G22930">
        <v>34.17</v>
      </c>
      <c r="J22930">
        <v>1030.00048782864</v>
      </c>
      <c r="K22930">
        <v>27.160584654228401</v>
      </c>
    </row>
    <row r="22931" spans="1:11" ht="15" customHeight="1">
      <c r="A22931" s="91" t="s">
        <v>4738</v>
      </c>
      <c r="B22931" s="19" t="s">
        <v>88</v>
      </c>
      <c r="C22931" s="30" t="s">
        <v>199</v>
      </c>
      <c r="D22931" s="91">
        <v>4000</v>
      </c>
      <c r="E22931">
        <v>614</v>
      </c>
      <c r="F22931">
        <v>3.6970000000000001</v>
      </c>
      <c r="G22931">
        <v>34.170999999999999</v>
      </c>
      <c r="J22931">
        <v>1030.0060029588501</v>
      </c>
      <c r="K22931">
        <v>27.161486574221499</v>
      </c>
    </row>
    <row r="22932" spans="1:11" ht="15" customHeight="1">
      <c r="A22932" s="91" t="s">
        <v>4738</v>
      </c>
      <c r="B22932" s="19" t="s">
        <v>88</v>
      </c>
      <c r="C22932" s="30" t="s">
        <v>199</v>
      </c>
      <c r="D22932" s="91">
        <v>4000</v>
      </c>
      <c r="E22932">
        <v>615</v>
      </c>
      <c r="F22932">
        <v>3.6960000000000002</v>
      </c>
      <c r="G22932">
        <v>34.171999999999997</v>
      </c>
      <c r="J22932">
        <v>1030.01151801836</v>
      </c>
      <c r="K22932">
        <v>27.162388486764499</v>
      </c>
    </row>
    <row r="22933" spans="1:11" ht="15" customHeight="1">
      <c r="A22933" s="91" t="s">
        <v>4738</v>
      </c>
      <c r="B22933" s="19" t="s">
        <v>88</v>
      </c>
      <c r="C22933" s="30" t="s">
        <v>199</v>
      </c>
      <c r="D22933" s="91">
        <v>4000</v>
      </c>
      <c r="E22933">
        <v>616</v>
      </c>
      <c r="F22933">
        <v>3.6949999999999998</v>
      </c>
      <c r="G22933">
        <v>34.171999999999997</v>
      </c>
      <c r="J22933">
        <v>1030.0162414420499</v>
      </c>
      <c r="K22933">
        <v>27.162493849658599</v>
      </c>
    </row>
    <row r="22934" spans="1:11" ht="15" customHeight="1">
      <c r="A22934" s="91" t="s">
        <v>4738</v>
      </c>
      <c r="B22934" s="19" t="s">
        <v>88</v>
      </c>
      <c r="C22934" s="30" t="s">
        <v>199</v>
      </c>
      <c r="D22934" s="91">
        <v>4000</v>
      </c>
      <c r="E22934">
        <v>617</v>
      </c>
      <c r="F22934">
        <v>3.694</v>
      </c>
      <c r="G22934">
        <v>34.173000000000002</v>
      </c>
      <c r="J22934">
        <v>1030.02175636485</v>
      </c>
      <c r="K22934">
        <v>27.163395743898899</v>
      </c>
    </row>
    <row r="22935" spans="1:11" ht="15" customHeight="1">
      <c r="A22935" s="91" t="s">
        <v>4738</v>
      </c>
      <c r="B22935" s="19" t="s">
        <v>88</v>
      </c>
      <c r="C22935" s="30" t="s">
        <v>199</v>
      </c>
      <c r="D22935" s="91">
        <v>4000</v>
      </c>
      <c r="E22935">
        <v>618</v>
      </c>
      <c r="F22935">
        <v>3.6930000000000001</v>
      </c>
      <c r="G22935">
        <v>34.173000000000002</v>
      </c>
      <c r="J22935">
        <v>1030.0264796614899</v>
      </c>
      <c r="K22935">
        <v>27.163501081967802</v>
      </c>
    </row>
    <row r="22936" spans="1:11" ht="15" customHeight="1">
      <c r="A22936" s="91" t="s">
        <v>4738</v>
      </c>
      <c r="B22936" s="19" t="s">
        <v>88</v>
      </c>
      <c r="C22936" s="30" t="s">
        <v>199</v>
      </c>
      <c r="D22936" s="91">
        <v>4000</v>
      </c>
      <c r="E22936">
        <v>619</v>
      </c>
      <c r="F22936">
        <v>3.6920000000000002</v>
      </c>
      <c r="G22936">
        <v>34.173999999999999</v>
      </c>
      <c r="J22936">
        <v>1030.03199444759</v>
      </c>
      <c r="K22936">
        <v>27.164402957904301</v>
      </c>
    </row>
    <row r="22937" spans="1:11" ht="15" customHeight="1">
      <c r="A22937" s="91" t="s">
        <v>4738</v>
      </c>
      <c r="B22937" s="19" t="s">
        <v>88</v>
      </c>
      <c r="C22937" s="30" t="s">
        <v>199</v>
      </c>
      <c r="D22937" s="91">
        <v>4000</v>
      </c>
      <c r="E22937">
        <v>620</v>
      </c>
      <c r="F22937">
        <v>3.6909999999999998</v>
      </c>
      <c r="G22937">
        <v>34.173999999999999</v>
      </c>
      <c r="J22937">
        <v>1030.0367176172099</v>
      </c>
      <c r="K22937">
        <v>27.164508271146602</v>
      </c>
    </row>
    <row r="22938" spans="1:11" ht="15" customHeight="1">
      <c r="A22938" s="91" t="s">
        <v>4738</v>
      </c>
      <c r="B22938" s="19" t="s">
        <v>88</v>
      </c>
      <c r="C22938" s="30" t="s">
        <v>199</v>
      </c>
      <c r="D22938" s="91">
        <v>4000</v>
      </c>
      <c r="E22938">
        <v>621</v>
      </c>
      <c r="F22938">
        <v>3.6869999999999998</v>
      </c>
      <c r="G22938">
        <v>34.174999999999997</v>
      </c>
      <c r="J22938">
        <v>1030.0425753992099</v>
      </c>
      <c r="K22938">
        <v>27.165703927855201</v>
      </c>
    </row>
    <row r="22939" spans="1:11" ht="15" customHeight="1">
      <c r="A22939" s="91" t="s">
        <v>4738</v>
      </c>
      <c r="B22939" s="19" t="s">
        <v>88</v>
      </c>
      <c r="C22939" s="30" t="s">
        <v>199</v>
      </c>
      <c r="D22939" s="91">
        <v>4000</v>
      </c>
      <c r="E22939">
        <v>622</v>
      </c>
      <c r="F22939">
        <v>3.6850000000000001</v>
      </c>
      <c r="G22939">
        <v>34.176000000000002</v>
      </c>
      <c r="J22939">
        <v>1030.0482043949401</v>
      </c>
      <c r="K22939">
        <v>27.166703642881899</v>
      </c>
    </row>
    <row r="22940" spans="1:11" ht="15" customHeight="1">
      <c r="A22940" s="91" t="s">
        <v>4738</v>
      </c>
      <c r="B22940" s="19" t="s">
        <v>88</v>
      </c>
      <c r="C22940" s="30" t="s">
        <v>199</v>
      </c>
      <c r="D22940" s="91">
        <v>4000</v>
      </c>
      <c r="E22940">
        <v>623</v>
      </c>
      <c r="F22940">
        <v>3.6819999999999999</v>
      </c>
      <c r="G22940">
        <v>34.177</v>
      </c>
      <c r="J22940">
        <v>1030.0539477023401</v>
      </c>
      <c r="K22940">
        <v>27.167801179030899</v>
      </c>
    </row>
    <row r="22941" spans="1:11" ht="15" customHeight="1">
      <c r="A22941" s="91" t="s">
        <v>4738</v>
      </c>
      <c r="B22941" s="19" t="s">
        <v>88</v>
      </c>
      <c r="C22941" s="30" t="s">
        <v>199</v>
      </c>
      <c r="D22941" s="91">
        <v>4000</v>
      </c>
      <c r="E22941">
        <v>624</v>
      </c>
      <c r="F22941">
        <v>3.681</v>
      </c>
      <c r="G22941">
        <v>34.177</v>
      </c>
      <c r="J22941">
        <v>1030.05867069086</v>
      </c>
      <c r="K22941">
        <v>27.167906363232301</v>
      </c>
    </row>
    <row r="22942" spans="1:11" ht="15" customHeight="1">
      <c r="A22942" s="91" t="s">
        <v>4738</v>
      </c>
      <c r="B22942" s="19" t="s">
        <v>88</v>
      </c>
      <c r="C22942" s="30" t="s">
        <v>199</v>
      </c>
      <c r="D22942" s="91">
        <v>4000</v>
      </c>
      <c r="E22942">
        <v>625</v>
      </c>
      <c r="F22942">
        <v>3.68</v>
      </c>
      <c r="G22942">
        <v>34.177999999999997</v>
      </c>
      <c r="J22942">
        <v>1030.0641851561199</v>
      </c>
      <c r="K22942">
        <v>27.168808121653001</v>
      </c>
    </row>
    <row r="22943" spans="1:11" ht="15" customHeight="1">
      <c r="A22943" s="91" t="s">
        <v>4738</v>
      </c>
      <c r="B22943" s="19" t="s">
        <v>88</v>
      </c>
      <c r="C22943" s="30" t="s">
        <v>199</v>
      </c>
      <c r="D22943" s="91">
        <v>4000</v>
      </c>
      <c r="E22943">
        <v>626</v>
      </c>
      <c r="F22943">
        <v>3.677</v>
      </c>
      <c r="G22943">
        <v>34.179000000000002</v>
      </c>
      <c r="J22943">
        <v>1030.06992832984</v>
      </c>
      <c r="K22943">
        <v>27.169905490171701</v>
      </c>
    </row>
    <row r="22944" spans="1:11" ht="15" customHeight="1">
      <c r="A22944" s="91" t="s">
        <v>4738</v>
      </c>
      <c r="B22944" s="19" t="s">
        <v>88</v>
      </c>
      <c r="C22944" s="30" t="s">
        <v>199</v>
      </c>
      <c r="D22944" s="91">
        <v>4000</v>
      </c>
      <c r="E22944">
        <v>627</v>
      </c>
      <c r="F22944">
        <v>3.6760000000000002</v>
      </c>
      <c r="G22944">
        <v>34.18</v>
      </c>
      <c r="J22944">
        <v>1030.0754426850699</v>
      </c>
      <c r="K22944">
        <v>27.1708072116867</v>
      </c>
    </row>
    <row r="22945" spans="1:11" ht="15" customHeight="1">
      <c r="A22945" s="91" t="s">
        <v>4738</v>
      </c>
      <c r="B22945" s="19" t="s">
        <v>88</v>
      </c>
      <c r="C22945" s="30" t="s">
        <v>199</v>
      </c>
      <c r="D22945" s="91">
        <v>4000</v>
      </c>
      <c r="E22945">
        <v>628</v>
      </c>
      <c r="F22945">
        <v>3.6749999999999998</v>
      </c>
      <c r="G22945">
        <v>34.18</v>
      </c>
      <c r="J22945">
        <v>1030.08016544061</v>
      </c>
      <c r="K22945">
        <v>27.170912321840898</v>
      </c>
    </row>
    <row r="22946" spans="1:11" ht="15" customHeight="1">
      <c r="A22946" s="91" t="s">
        <v>4738</v>
      </c>
      <c r="B22946" s="19" t="s">
        <v>88</v>
      </c>
      <c r="C22946" s="30" t="s">
        <v>199</v>
      </c>
      <c r="D22946" s="91">
        <v>4000</v>
      </c>
      <c r="E22946">
        <v>629</v>
      </c>
      <c r="F22946">
        <v>3.6749999999999998</v>
      </c>
      <c r="G22946">
        <v>34.180999999999997</v>
      </c>
      <c r="J22946">
        <v>1030.0855652311</v>
      </c>
      <c r="K22946">
        <v>27.171716258071701</v>
      </c>
    </row>
    <row r="22947" spans="1:11" ht="15" customHeight="1">
      <c r="A22947" s="91" t="s">
        <v>4738</v>
      </c>
      <c r="B22947" s="19" t="s">
        <v>88</v>
      </c>
      <c r="C22947" s="30" t="s">
        <v>199</v>
      </c>
      <c r="D22947" s="91">
        <v>4000</v>
      </c>
      <c r="E22947">
        <v>630</v>
      </c>
      <c r="F22947">
        <v>3.673</v>
      </c>
      <c r="G22947">
        <v>34.180999999999997</v>
      </c>
      <c r="J22947">
        <v>1030.0904022877501</v>
      </c>
      <c r="K22947">
        <v>27.171919110367298</v>
      </c>
    </row>
    <row r="22948" spans="1:11" ht="15" customHeight="1">
      <c r="A22948" s="91" t="s">
        <v>4738</v>
      </c>
      <c r="B22948" s="19" t="s">
        <v>88</v>
      </c>
      <c r="C22948" s="30" t="s">
        <v>199</v>
      </c>
      <c r="D22948" s="91">
        <v>4000</v>
      </c>
      <c r="E22948">
        <v>631</v>
      </c>
      <c r="F22948">
        <v>3.673</v>
      </c>
      <c r="G22948">
        <v>34.180999999999997</v>
      </c>
      <c r="J22948">
        <v>1030.09501040125</v>
      </c>
      <c r="K22948">
        <v>27.171926442238799</v>
      </c>
    </row>
    <row r="22949" spans="1:11" ht="15" customHeight="1">
      <c r="A22949" s="91" t="s">
        <v>4738</v>
      </c>
      <c r="B22949" s="19" t="s">
        <v>88</v>
      </c>
      <c r="C22949" s="30" t="s">
        <v>199</v>
      </c>
      <c r="D22949" s="91">
        <v>4000</v>
      </c>
      <c r="E22949">
        <v>632</v>
      </c>
      <c r="F22949">
        <v>3.6709999999999998</v>
      </c>
      <c r="G22949">
        <v>34.182000000000002</v>
      </c>
      <c r="J22949">
        <v>1030.1006388712999</v>
      </c>
      <c r="K22949">
        <v>27.172925855748598</v>
      </c>
    </row>
    <row r="22950" spans="1:11" ht="15" customHeight="1">
      <c r="A22950" s="91" t="s">
        <v>4738</v>
      </c>
      <c r="B22950" s="19" t="s">
        <v>88</v>
      </c>
      <c r="C22950" s="30" t="s">
        <v>199</v>
      </c>
      <c r="D22950" s="91">
        <v>4000</v>
      </c>
      <c r="E22950">
        <v>633</v>
      </c>
      <c r="F22950">
        <v>3.67</v>
      </c>
      <c r="G22950">
        <v>34.183</v>
      </c>
      <c r="J22950">
        <v>1030.1061528166299</v>
      </c>
      <c r="K22950">
        <v>27.173827522334701</v>
      </c>
    </row>
    <row r="22951" spans="1:11" ht="15" customHeight="1">
      <c r="A22951" s="91" t="s">
        <v>4738</v>
      </c>
      <c r="B22951" s="19" t="s">
        <v>88</v>
      </c>
      <c r="C22951" s="30" t="s">
        <v>199</v>
      </c>
      <c r="D22951" s="91">
        <v>4000</v>
      </c>
      <c r="E22951">
        <v>634</v>
      </c>
      <c r="F22951">
        <v>3.6709999999999998</v>
      </c>
      <c r="G22951">
        <v>34.183</v>
      </c>
      <c r="J22951">
        <v>1030.11064618297</v>
      </c>
      <c r="K22951">
        <v>27.1737371384597</v>
      </c>
    </row>
    <row r="22952" spans="1:11" ht="15" customHeight="1">
      <c r="A22952" s="91" t="s">
        <v>4738</v>
      </c>
      <c r="B22952" s="19" t="s">
        <v>88</v>
      </c>
      <c r="C22952" s="30" t="s">
        <v>199</v>
      </c>
      <c r="D22952" s="91">
        <v>4000</v>
      </c>
      <c r="E22952">
        <v>635</v>
      </c>
      <c r="F22952">
        <v>3.6680000000000001</v>
      </c>
      <c r="G22952">
        <v>34.183999999999997</v>
      </c>
      <c r="J22952">
        <v>1030.11638899998</v>
      </c>
      <c r="K22952">
        <v>27.174834206257898</v>
      </c>
    </row>
    <row r="22953" spans="1:11" ht="15" customHeight="1">
      <c r="A22953" s="91" t="s">
        <v>4738</v>
      </c>
      <c r="B22953" s="19" t="s">
        <v>88</v>
      </c>
      <c r="C22953" s="30" t="s">
        <v>199</v>
      </c>
      <c r="D22953" s="91">
        <v>4000</v>
      </c>
      <c r="E22953">
        <v>636</v>
      </c>
      <c r="F22953">
        <v>3.6629999999999998</v>
      </c>
      <c r="G22953">
        <v>34.185000000000002</v>
      </c>
      <c r="J22953">
        <v>1030.1223607413499</v>
      </c>
      <c r="K22953">
        <v>27.176126452991401</v>
      </c>
    </row>
    <row r="22954" spans="1:11" ht="15" customHeight="1">
      <c r="A22954" s="91" t="s">
        <v>4738</v>
      </c>
      <c r="B22954" s="19" t="s">
        <v>88</v>
      </c>
      <c r="C22954" s="30" t="s">
        <v>199</v>
      </c>
      <c r="D22954" s="91">
        <v>4000</v>
      </c>
      <c r="E22954">
        <v>637</v>
      </c>
      <c r="F22954">
        <v>3.6619999999999999</v>
      </c>
      <c r="G22954">
        <v>34.186</v>
      </c>
      <c r="J22954">
        <v>1030.12787447141</v>
      </c>
      <c r="K22954">
        <v>27.177028042351999</v>
      </c>
    </row>
    <row r="22955" spans="1:11" ht="15" customHeight="1">
      <c r="A22955" s="91" t="s">
        <v>4738</v>
      </c>
      <c r="B22955" s="19" t="s">
        <v>88</v>
      </c>
      <c r="C22955" s="30" t="s">
        <v>199</v>
      </c>
      <c r="D22955" s="91">
        <v>4000</v>
      </c>
      <c r="E22955">
        <v>638</v>
      </c>
      <c r="F22955">
        <v>3.661</v>
      </c>
      <c r="G22955">
        <v>34.186999999999998</v>
      </c>
      <c r="J22955">
        <v>1030.1333881308301</v>
      </c>
      <c r="K22955">
        <v>27.177929624258201</v>
      </c>
    </row>
    <row r="22956" spans="1:11" ht="15" customHeight="1">
      <c r="A22956" s="91" t="s">
        <v>4738</v>
      </c>
      <c r="B22956" s="19" t="s">
        <v>88</v>
      </c>
      <c r="C22956" s="30" t="s">
        <v>199</v>
      </c>
      <c r="D22956" s="91">
        <v>4000</v>
      </c>
      <c r="E22956">
        <v>639</v>
      </c>
      <c r="F22956">
        <v>3.657</v>
      </c>
      <c r="G22956">
        <v>34.186999999999998</v>
      </c>
      <c r="J22956">
        <v>1030.13845374688</v>
      </c>
      <c r="K22956">
        <v>27.178327267642501</v>
      </c>
    </row>
    <row r="22957" spans="1:11" ht="15" customHeight="1">
      <c r="A22957" s="91" t="s">
        <v>4738</v>
      </c>
      <c r="B22957" s="19" t="s">
        <v>88</v>
      </c>
      <c r="C22957" s="30" t="s">
        <v>199</v>
      </c>
      <c r="D22957" s="91">
        <v>4000</v>
      </c>
      <c r="E22957">
        <v>640</v>
      </c>
      <c r="F22957">
        <v>3.65</v>
      </c>
      <c r="G22957">
        <v>34.189</v>
      </c>
      <c r="J22957">
        <v>1030.14544563359</v>
      </c>
      <c r="K22957">
        <v>27.180610525349</v>
      </c>
    </row>
    <row r="22958" spans="1:11" ht="15" customHeight="1">
      <c r="A22958" s="91" t="s">
        <v>4738</v>
      </c>
      <c r="B22958" s="19" t="s">
        <v>88</v>
      </c>
      <c r="C22958" s="30" t="s">
        <v>199</v>
      </c>
      <c r="D22958" s="91">
        <v>4000</v>
      </c>
      <c r="E22958">
        <v>641</v>
      </c>
      <c r="F22958">
        <v>3.6429999999999998</v>
      </c>
      <c r="G22958">
        <v>34.191000000000003</v>
      </c>
      <c r="J22958">
        <v>1030.15243724486</v>
      </c>
      <c r="K22958">
        <v>27.182893248162401</v>
      </c>
    </row>
    <row r="22959" spans="1:11" ht="15" customHeight="1">
      <c r="A22959" s="91" t="s">
        <v>4738</v>
      </c>
      <c r="B22959" s="19" t="s">
        <v>88</v>
      </c>
      <c r="C22959" s="30" t="s">
        <v>199</v>
      </c>
      <c r="D22959" s="91">
        <v>4000</v>
      </c>
      <c r="E22959">
        <v>642</v>
      </c>
      <c r="F22959">
        <v>3.6389999999999998</v>
      </c>
      <c r="G22959">
        <v>34.192</v>
      </c>
      <c r="J22959">
        <v>1030.1582940036999</v>
      </c>
      <c r="K22959">
        <v>27.184086731850801</v>
      </c>
    </row>
    <row r="22960" spans="1:11" ht="15" customHeight="1">
      <c r="A22960" s="91" t="s">
        <v>4738</v>
      </c>
      <c r="B22960" s="19" t="s">
        <v>88</v>
      </c>
      <c r="C22960" s="30" t="s">
        <v>199</v>
      </c>
      <c r="D22960" s="91">
        <v>4000</v>
      </c>
      <c r="E22960">
        <v>643</v>
      </c>
      <c r="F22960">
        <v>3.637</v>
      </c>
      <c r="G22960">
        <v>34.192999999999998</v>
      </c>
      <c r="J22960">
        <v>1030.1639219638</v>
      </c>
      <c r="K22960">
        <v>27.185085411045499</v>
      </c>
    </row>
    <row r="22961" spans="1:11" ht="15" customHeight="1">
      <c r="A22961" s="91" t="s">
        <v>4738</v>
      </c>
      <c r="B22961" s="19" t="s">
        <v>88</v>
      </c>
      <c r="C22961" s="30" t="s">
        <v>199</v>
      </c>
      <c r="D22961" s="91">
        <v>4000</v>
      </c>
      <c r="E22961">
        <v>644</v>
      </c>
      <c r="F22961">
        <v>3.6360000000000001</v>
      </c>
      <c r="G22961">
        <v>34.194000000000003</v>
      </c>
      <c r="J22961">
        <v>1030.1694354925201</v>
      </c>
      <c r="K22961">
        <v>27.185986742576699</v>
      </c>
    </row>
    <row r="22962" spans="1:11" ht="15" customHeight="1">
      <c r="A22962" s="91" t="s">
        <v>4738</v>
      </c>
      <c r="B22962" s="19" t="s">
        <v>88</v>
      </c>
      <c r="C22962" s="30" t="s">
        <v>199</v>
      </c>
      <c r="D22962" s="91">
        <v>4000</v>
      </c>
      <c r="E22962">
        <v>645</v>
      </c>
      <c r="F22962">
        <v>3.6339999999999999</v>
      </c>
      <c r="G22962">
        <v>34.195</v>
      </c>
      <c r="J22962">
        <v>1030.1750633468801</v>
      </c>
      <c r="K22962">
        <v>27.186985361747201</v>
      </c>
    </row>
    <row r="22963" spans="1:11" ht="15" customHeight="1">
      <c r="A22963" s="91" t="s">
        <v>4738</v>
      </c>
      <c r="B22963" s="19" t="s">
        <v>88</v>
      </c>
      <c r="C22963" s="30" t="s">
        <v>199</v>
      </c>
      <c r="D22963" s="91">
        <v>4000</v>
      </c>
      <c r="E22963">
        <v>646</v>
      </c>
      <c r="F22963">
        <v>3.633</v>
      </c>
      <c r="G22963">
        <v>34.195999999999998</v>
      </c>
      <c r="J22963">
        <v>1030.18057675005</v>
      </c>
      <c r="K22963">
        <v>27.187886667362999</v>
      </c>
    </row>
    <row r="22964" spans="1:11" ht="15" customHeight="1">
      <c r="A22964" s="91" t="s">
        <v>4738</v>
      </c>
      <c r="B22964" s="19" t="s">
        <v>88</v>
      </c>
      <c r="C22964" s="30" t="s">
        <v>199</v>
      </c>
      <c r="D22964" s="91">
        <v>4000</v>
      </c>
      <c r="E22964">
        <v>647</v>
      </c>
      <c r="F22964">
        <v>3.6320000000000001</v>
      </c>
      <c r="G22964">
        <v>34.195999999999998</v>
      </c>
      <c r="J22964">
        <v>1030.1852985796299</v>
      </c>
      <c r="K22964">
        <v>27.187991231686699</v>
      </c>
    </row>
    <row r="22965" spans="1:11" ht="15" customHeight="1">
      <c r="A22965" s="91" t="s">
        <v>4738</v>
      </c>
      <c r="B22965" s="19" t="s">
        <v>88</v>
      </c>
      <c r="C22965" s="30" t="s">
        <v>199</v>
      </c>
      <c r="D22965" s="91">
        <v>4000</v>
      </c>
      <c r="E22965">
        <v>648</v>
      </c>
      <c r="F22965">
        <v>3.6320000000000001</v>
      </c>
      <c r="G22965">
        <v>34.195999999999998</v>
      </c>
      <c r="J22965">
        <v>1030.18990591029</v>
      </c>
      <c r="K22965">
        <v>27.1879985254491</v>
      </c>
    </row>
    <row r="22966" spans="1:11" ht="15" customHeight="1">
      <c r="A22966" s="91" t="s">
        <v>4738</v>
      </c>
      <c r="B22966" s="19" t="s">
        <v>88</v>
      </c>
      <c r="C22966" s="30" t="s">
        <v>199</v>
      </c>
      <c r="D22966" s="91">
        <v>4000</v>
      </c>
      <c r="E22966">
        <v>649</v>
      </c>
      <c r="F22966">
        <v>3.6309999999999998</v>
      </c>
      <c r="G22966">
        <v>34.195999999999998</v>
      </c>
      <c r="J22966">
        <v>1030.19462760497</v>
      </c>
      <c r="K22966">
        <v>27.188103075556899</v>
      </c>
    </row>
    <row r="22967" spans="1:11" ht="15" customHeight="1">
      <c r="A22967" s="91" t="s">
        <v>4738</v>
      </c>
      <c r="B22967" s="19" t="s">
        <v>88</v>
      </c>
      <c r="C22967" s="30" t="s">
        <v>199</v>
      </c>
      <c r="D22967" s="91">
        <v>4000</v>
      </c>
      <c r="E22967">
        <v>650</v>
      </c>
      <c r="F22967">
        <v>3.629</v>
      </c>
      <c r="G22967">
        <v>34.197000000000003</v>
      </c>
      <c r="J22967">
        <v>1030.2002551907899</v>
      </c>
      <c r="K22967">
        <v>27.189101583942399</v>
      </c>
    </row>
    <row r="22968" spans="1:11" ht="15" customHeight="1">
      <c r="A22968" s="91" t="s">
        <v>4738</v>
      </c>
      <c r="B22968" s="19" t="s">
        <v>88</v>
      </c>
      <c r="C22968" s="30" t="s">
        <v>199</v>
      </c>
      <c r="D22968" s="91">
        <v>4000</v>
      </c>
      <c r="E22968">
        <v>651</v>
      </c>
      <c r="F22968">
        <v>3.6259999999999999</v>
      </c>
      <c r="G22968">
        <v>34.197000000000003</v>
      </c>
      <c r="J22968">
        <v>1030.2052056964301</v>
      </c>
      <c r="K22968">
        <v>27.189400495231698</v>
      </c>
    </row>
    <row r="22969" spans="1:11" ht="15" customHeight="1">
      <c r="A22969" s="91" t="s">
        <v>4738</v>
      </c>
      <c r="B22969" s="19" t="s">
        <v>88</v>
      </c>
      <c r="C22969" s="30" t="s">
        <v>199</v>
      </c>
      <c r="D22969" s="91">
        <v>4000</v>
      </c>
      <c r="E22969">
        <v>652</v>
      </c>
      <c r="F22969">
        <v>3.6230000000000002</v>
      </c>
      <c r="G22969">
        <v>34.198</v>
      </c>
      <c r="J22969">
        <v>1030.2109476360799</v>
      </c>
      <c r="K22969">
        <v>27.190496049839101</v>
      </c>
    </row>
    <row r="22970" spans="1:11" ht="15" customHeight="1">
      <c r="A22970" s="91" t="s">
        <v>4738</v>
      </c>
      <c r="B22970" s="19" t="s">
        <v>88</v>
      </c>
      <c r="C22970" s="30" t="s">
        <v>199</v>
      </c>
      <c r="D22970" s="91">
        <v>4000</v>
      </c>
      <c r="E22970">
        <v>653</v>
      </c>
      <c r="F22970">
        <v>3.6219999999999999</v>
      </c>
      <c r="G22970">
        <v>34.198</v>
      </c>
      <c r="J22970">
        <v>1030.2156691422099</v>
      </c>
      <c r="K22970">
        <v>27.190600481443202</v>
      </c>
    </row>
    <row r="22971" spans="1:11" ht="15" customHeight="1">
      <c r="A22971" s="91" t="s">
        <v>4738</v>
      </c>
      <c r="B22971" s="19" t="s">
        <v>88</v>
      </c>
      <c r="C22971" s="30" t="s">
        <v>199</v>
      </c>
      <c r="D22971" s="91">
        <v>4000</v>
      </c>
      <c r="E22971">
        <v>654</v>
      </c>
      <c r="F22971">
        <v>3.62</v>
      </c>
      <c r="G22971">
        <v>34.198999999999998</v>
      </c>
      <c r="J22971">
        <v>1030.2212965331501</v>
      </c>
      <c r="K22971">
        <v>27.191598788113701</v>
      </c>
    </row>
    <row r="22972" spans="1:11" ht="15" customHeight="1">
      <c r="A22972" s="91" t="s">
        <v>4738</v>
      </c>
      <c r="B22972" s="19" t="s">
        <v>88</v>
      </c>
      <c r="C22972" s="30" t="s">
        <v>199</v>
      </c>
      <c r="D22972" s="91">
        <v>4000</v>
      </c>
      <c r="E22972">
        <v>655</v>
      </c>
      <c r="F22972">
        <v>3.6179999999999999</v>
      </c>
      <c r="G22972">
        <v>34.200000000000003</v>
      </c>
      <c r="J22972">
        <v>1030.22692387335</v>
      </c>
      <c r="K22972">
        <v>27.192597053211301</v>
      </c>
    </row>
    <row r="22973" spans="1:11" ht="15" customHeight="1">
      <c r="A22973" s="91" t="s">
        <v>4738</v>
      </c>
      <c r="B22973" s="19" t="s">
        <v>88</v>
      </c>
      <c r="C22973" s="30" t="s">
        <v>199</v>
      </c>
      <c r="D22973" s="91">
        <v>4000</v>
      </c>
      <c r="E22973">
        <v>656</v>
      </c>
      <c r="F22973">
        <v>3.6179999999999999</v>
      </c>
      <c r="G22973">
        <v>34.200000000000003</v>
      </c>
      <c r="J22973">
        <v>1030.2315307292399</v>
      </c>
      <c r="K22973">
        <v>27.192604336684099</v>
      </c>
    </row>
    <row r="22974" spans="1:11" ht="15" customHeight="1">
      <c r="A22974" s="91" t="s">
        <v>4738</v>
      </c>
      <c r="B22974" s="19" t="s">
        <v>88</v>
      </c>
      <c r="C22974" s="30" t="s">
        <v>199</v>
      </c>
      <c r="D22974" s="91">
        <v>4000</v>
      </c>
      <c r="E22974">
        <v>657</v>
      </c>
      <c r="F22974">
        <v>3.617</v>
      </c>
      <c r="G22974">
        <v>34.200000000000003</v>
      </c>
      <c r="J22974">
        <v>1030.2362519947701</v>
      </c>
      <c r="K22974">
        <v>27.192708704815701</v>
      </c>
    </row>
    <row r="22975" spans="1:11" ht="15" customHeight="1">
      <c r="A22975" s="91" t="s">
        <v>4738</v>
      </c>
      <c r="B22975" s="19" t="s">
        <v>88</v>
      </c>
      <c r="C22975" s="30" t="s">
        <v>199</v>
      </c>
      <c r="D22975" s="91">
        <v>4000</v>
      </c>
      <c r="E22975">
        <v>658</v>
      </c>
      <c r="F22975">
        <v>3.6160000000000001</v>
      </c>
      <c r="G22975">
        <v>34.200000000000003</v>
      </c>
      <c r="J22975">
        <v>1030.2409731993801</v>
      </c>
      <c r="K22975">
        <v>27.192813058955799</v>
      </c>
    </row>
    <row r="22976" spans="1:11" ht="15" customHeight="1">
      <c r="A22976" s="91" t="s">
        <v>4738</v>
      </c>
      <c r="B22976" s="19" t="s">
        <v>88</v>
      </c>
      <c r="C22976" s="30" t="s">
        <v>199</v>
      </c>
      <c r="D22976" s="91">
        <v>4000</v>
      </c>
      <c r="E22976">
        <v>659</v>
      </c>
      <c r="F22976">
        <v>3.6139999999999999</v>
      </c>
      <c r="G22976">
        <v>34.201000000000001</v>
      </c>
      <c r="J22976">
        <v>1030.2466003260899</v>
      </c>
      <c r="K22976">
        <v>27.193811231708899</v>
      </c>
    </row>
    <row r="22977" spans="1:11" ht="15" customHeight="1">
      <c r="A22977" s="91" t="s">
        <v>4738</v>
      </c>
      <c r="B22977" s="19" t="s">
        <v>88</v>
      </c>
      <c r="C22977" s="30" t="s">
        <v>199</v>
      </c>
      <c r="D22977" s="91">
        <v>4000</v>
      </c>
      <c r="E22977">
        <v>660</v>
      </c>
      <c r="F22977">
        <v>3.609</v>
      </c>
      <c r="G22977">
        <v>34.201000000000001</v>
      </c>
      <c r="J22977">
        <v>1030.2517794549501</v>
      </c>
      <c r="K22977">
        <v>27.1943035565535</v>
      </c>
    </row>
    <row r="22978" spans="1:11" ht="15" customHeight="1">
      <c r="A22978" s="91" t="s">
        <v>4738</v>
      </c>
      <c r="B22978" s="19" t="s">
        <v>88</v>
      </c>
      <c r="C22978" s="30" t="s">
        <v>199</v>
      </c>
      <c r="D22978" s="91">
        <v>4000</v>
      </c>
      <c r="E22978">
        <v>661</v>
      </c>
      <c r="F22978">
        <v>3.6059999999999999</v>
      </c>
      <c r="G22978">
        <v>34.201999999999998</v>
      </c>
      <c r="J22978">
        <v>1030.25752097953</v>
      </c>
      <c r="K22978">
        <v>27.195398519594601</v>
      </c>
    </row>
    <row r="22979" spans="1:11" ht="15" customHeight="1">
      <c r="A22979" s="91" t="s">
        <v>4738</v>
      </c>
      <c r="B22979" s="19" t="s">
        <v>88</v>
      </c>
      <c r="C22979" s="30" t="s">
        <v>199</v>
      </c>
      <c r="D22979" s="91">
        <v>4000</v>
      </c>
      <c r="E22979">
        <v>662</v>
      </c>
      <c r="F22979">
        <v>3.6030000000000002</v>
      </c>
      <c r="G22979">
        <v>34.203000000000003</v>
      </c>
      <c r="J22979">
        <v>1030.26326245017</v>
      </c>
      <c r="K22979">
        <v>27.196493382716199</v>
      </c>
    </row>
    <row r="22980" spans="1:11" ht="15" customHeight="1">
      <c r="A22980" s="91" t="s">
        <v>4738</v>
      </c>
      <c r="B22980" s="19" t="s">
        <v>88</v>
      </c>
      <c r="C22980" s="30" t="s">
        <v>199</v>
      </c>
      <c r="D22980" s="91">
        <v>4000</v>
      </c>
      <c r="E22980">
        <v>663</v>
      </c>
      <c r="F22980">
        <v>3.6019999999999999</v>
      </c>
      <c r="G22980">
        <v>34.204000000000001</v>
      </c>
      <c r="J22980">
        <v>1030.2687749152501</v>
      </c>
      <c r="K22980">
        <v>27.197394376813701</v>
      </c>
    </row>
    <row r="22981" spans="1:11" ht="15" customHeight="1">
      <c r="A22981" s="91" t="s">
        <v>4738</v>
      </c>
      <c r="B22981" s="19" t="s">
        <v>88</v>
      </c>
      <c r="C22981" s="30" t="s">
        <v>199</v>
      </c>
      <c r="D22981" s="91">
        <v>4000</v>
      </c>
      <c r="E22981">
        <v>664</v>
      </c>
      <c r="F22981">
        <v>3.597</v>
      </c>
      <c r="G22981">
        <v>34.204999999999998</v>
      </c>
      <c r="J22981">
        <v>1030.2747452297201</v>
      </c>
      <c r="K22981">
        <v>27.198682809184898</v>
      </c>
    </row>
    <row r="22982" spans="1:11" ht="15" customHeight="1">
      <c r="A22982" s="91" t="s">
        <v>4738</v>
      </c>
      <c r="B22982" s="19" t="s">
        <v>88</v>
      </c>
      <c r="C22982" s="30" t="s">
        <v>199</v>
      </c>
      <c r="D22982" s="91">
        <v>4000</v>
      </c>
      <c r="E22982">
        <v>665</v>
      </c>
      <c r="F22982">
        <v>3.5950000000000002</v>
      </c>
      <c r="G22982">
        <v>34.206000000000003</v>
      </c>
      <c r="J22982">
        <v>1030.2803720833499</v>
      </c>
      <c r="K22982">
        <v>27.199680564486702</v>
      </c>
    </row>
    <row r="22983" spans="1:11" ht="15" customHeight="1">
      <c r="A22983" s="91" t="s">
        <v>4738</v>
      </c>
      <c r="B22983" s="19" t="s">
        <v>88</v>
      </c>
      <c r="C22983" s="30" t="s">
        <v>199</v>
      </c>
      <c r="D22983" s="91">
        <v>4000</v>
      </c>
      <c r="E22983">
        <v>666</v>
      </c>
      <c r="F22983">
        <v>3.5950000000000002</v>
      </c>
      <c r="G22983">
        <v>34.206000000000003</v>
      </c>
      <c r="J22983">
        <v>1030.2849784735299</v>
      </c>
      <c r="K22983">
        <v>27.199687826364698</v>
      </c>
    </row>
    <row r="22984" spans="1:11" ht="15" customHeight="1">
      <c r="A22984" s="91" t="s">
        <v>4738</v>
      </c>
      <c r="B22984" s="19" t="s">
        <v>88</v>
      </c>
      <c r="C22984" s="30" t="s">
        <v>199</v>
      </c>
      <c r="D22984" s="91">
        <v>4000</v>
      </c>
      <c r="E22984">
        <v>667</v>
      </c>
      <c r="F22984">
        <v>3.593</v>
      </c>
      <c r="G22984">
        <v>34.207000000000001</v>
      </c>
      <c r="J22984">
        <v>1030.2906052194801</v>
      </c>
      <c r="K22984">
        <v>27.200685538565502</v>
      </c>
    </row>
    <row r="22985" spans="1:11" ht="15" customHeight="1">
      <c r="A22985" s="91" t="s">
        <v>4738</v>
      </c>
      <c r="B22985" s="19" t="s">
        <v>88</v>
      </c>
      <c r="C22985" s="30" t="s">
        <v>199</v>
      </c>
      <c r="D22985" s="91">
        <v>4000</v>
      </c>
      <c r="E22985">
        <v>668</v>
      </c>
      <c r="F22985">
        <v>3.5910000000000002</v>
      </c>
      <c r="G22985">
        <v>34.207000000000001</v>
      </c>
      <c r="J22985">
        <v>1030.29544045992</v>
      </c>
      <c r="K22985">
        <v>27.200886351460198</v>
      </c>
    </row>
    <row r="22986" spans="1:11" ht="15" customHeight="1">
      <c r="A22986" s="91" t="s">
        <v>4738</v>
      </c>
      <c r="B22986" s="19" t="s">
        <v>88</v>
      </c>
      <c r="C22986" s="30" t="s">
        <v>199</v>
      </c>
      <c r="D22986" s="91">
        <v>4000</v>
      </c>
      <c r="E22986">
        <v>669</v>
      </c>
      <c r="F22986">
        <v>3.5880000000000001</v>
      </c>
      <c r="G22986">
        <v>34.207999999999998</v>
      </c>
      <c r="J22986">
        <v>1030.3011815963</v>
      </c>
      <c r="K22986">
        <v>27.201980708586198</v>
      </c>
    </row>
    <row r="22987" spans="1:11" ht="15" customHeight="1">
      <c r="A22987" s="91" t="s">
        <v>4738</v>
      </c>
      <c r="B22987" s="19" t="s">
        <v>88</v>
      </c>
      <c r="C22987" s="30" t="s">
        <v>199</v>
      </c>
      <c r="D22987" s="91">
        <v>4000</v>
      </c>
      <c r="E22987">
        <v>670</v>
      </c>
      <c r="F22987">
        <v>3.585</v>
      </c>
      <c r="G22987">
        <v>34.209000000000003</v>
      </c>
      <c r="J22987">
        <v>1030.30692267884</v>
      </c>
      <c r="K22987">
        <v>27.2030749657686</v>
      </c>
    </row>
    <row r="22988" spans="1:11" ht="15" customHeight="1">
      <c r="A22988" s="91" t="s">
        <v>4738</v>
      </c>
      <c r="B22988" s="19" t="s">
        <v>88</v>
      </c>
      <c r="C22988" s="30" t="s">
        <v>199</v>
      </c>
      <c r="D22988" s="91">
        <v>4000</v>
      </c>
      <c r="E22988">
        <v>671</v>
      </c>
      <c r="F22988">
        <v>3.5830000000000002</v>
      </c>
      <c r="G22988">
        <v>34.21</v>
      </c>
      <c r="J22988">
        <v>1030.31254923252</v>
      </c>
      <c r="K22988">
        <v>27.204072459208199</v>
      </c>
    </row>
    <row r="22989" spans="1:11" ht="15" customHeight="1">
      <c r="A22989" s="91" t="s">
        <v>4738</v>
      </c>
      <c r="B22989" s="19" t="s">
        <v>88</v>
      </c>
      <c r="C22989" s="30" t="s">
        <v>199</v>
      </c>
      <c r="D22989" s="91">
        <v>4000</v>
      </c>
      <c r="E22989">
        <v>672</v>
      </c>
      <c r="F22989">
        <v>3.5790000000000002</v>
      </c>
      <c r="G22989">
        <v>34.210999999999999</v>
      </c>
      <c r="J22989">
        <v>1030.3184046824199</v>
      </c>
      <c r="K22989">
        <v>27.205263180284899</v>
      </c>
    </row>
    <row r="22990" spans="1:11" ht="15" customHeight="1">
      <c r="A22990" s="91" t="s">
        <v>4738</v>
      </c>
      <c r="B22990" s="19" t="s">
        <v>88</v>
      </c>
      <c r="C22990" s="30" t="s">
        <v>199</v>
      </c>
      <c r="D22990" s="91">
        <v>4000</v>
      </c>
      <c r="E22990">
        <v>673</v>
      </c>
      <c r="F22990">
        <v>3.577</v>
      </c>
      <c r="G22990">
        <v>34.210999999999999</v>
      </c>
      <c r="J22990">
        <v>1030.3232396881001</v>
      </c>
      <c r="K22990">
        <v>27.205463644973001</v>
      </c>
    </row>
    <row r="22991" spans="1:11" ht="15" customHeight="1">
      <c r="A22991" s="91" t="s">
        <v>4738</v>
      </c>
      <c r="B22991" s="19" t="s">
        <v>88</v>
      </c>
      <c r="C22991" s="30" t="s">
        <v>199</v>
      </c>
      <c r="D22991" s="91">
        <v>4000</v>
      </c>
      <c r="E22991">
        <v>674</v>
      </c>
      <c r="F22991">
        <v>3.5760000000000001</v>
      </c>
      <c r="G22991">
        <v>34.212000000000003</v>
      </c>
      <c r="J22991">
        <v>1030.3287516268999</v>
      </c>
      <c r="K22991">
        <v>27.2063643816705</v>
      </c>
    </row>
    <row r="22992" spans="1:11" ht="15" customHeight="1">
      <c r="A22992" s="91" t="s">
        <v>4738</v>
      </c>
      <c r="B22992" s="19" t="s">
        <v>88</v>
      </c>
      <c r="C22992" s="30" t="s">
        <v>199</v>
      </c>
      <c r="D22992" s="91">
        <v>4000</v>
      </c>
      <c r="E22992">
        <v>675</v>
      </c>
      <c r="F22992">
        <v>3.573</v>
      </c>
      <c r="G22992">
        <v>34.213000000000001</v>
      </c>
      <c r="J22992">
        <v>1030.3344924618</v>
      </c>
      <c r="K22992">
        <v>27.207458235868899</v>
      </c>
    </row>
    <row r="22993" spans="1:11" ht="15" customHeight="1">
      <c r="A22993" s="91" t="s">
        <v>4738</v>
      </c>
      <c r="B22993" s="19" t="s">
        <v>88</v>
      </c>
      <c r="C22993" s="30" t="s">
        <v>199</v>
      </c>
      <c r="D22993" s="91">
        <v>4000</v>
      </c>
      <c r="E22993">
        <v>676</v>
      </c>
      <c r="F22993">
        <v>3.57</v>
      </c>
      <c r="G22993">
        <v>34.213999999999999</v>
      </c>
      <c r="J22993">
        <v>1030.34023324291</v>
      </c>
      <c r="K22993">
        <v>27.208551990102901</v>
      </c>
    </row>
    <row r="22994" spans="1:11" ht="15" customHeight="1">
      <c r="A22994" s="91" t="s">
        <v>4738</v>
      </c>
      <c r="B22994" s="19" t="s">
        <v>88</v>
      </c>
      <c r="C22994" s="30" t="s">
        <v>199</v>
      </c>
      <c r="D22994" s="91">
        <v>4000</v>
      </c>
      <c r="E22994">
        <v>677</v>
      </c>
      <c r="F22994">
        <v>3.5640000000000001</v>
      </c>
      <c r="G22994">
        <v>34.215000000000003</v>
      </c>
      <c r="J22994">
        <v>1030.3463172895899</v>
      </c>
      <c r="K22994">
        <v>27.2099350294529</v>
      </c>
    </row>
    <row r="22995" spans="1:11" ht="15" customHeight="1">
      <c r="A22995" s="91" t="s">
        <v>4738</v>
      </c>
      <c r="B22995" s="19" t="s">
        <v>88</v>
      </c>
      <c r="C22995" s="30" t="s">
        <v>199</v>
      </c>
      <c r="D22995" s="91">
        <v>4000</v>
      </c>
      <c r="E22995">
        <v>678</v>
      </c>
      <c r="F22995">
        <v>3.5619999999999998</v>
      </c>
      <c r="G22995">
        <v>34.216000000000001</v>
      </c>
      <c r="J22995">
        <v>1030.35194352025</v>
      </c>
      <c r="K22995">
        <v>27.2109320636728</v>
      </c>
    </row>
    <row r="22996" spans="1:11" ht="15" customHeight="1">
      <c r="A22996" s="91" t="s">
        <v>4738</v>
      </c>
      <c r="B22996" s="19" t="s">
        <v>88</v>
      </c>
      <c r="C22996" s="30" t="s">
        <v>199</v>
      </c>
      <c r="D22996" s="91">
        <v>4000</v>
      </c>
      <c r="E22996">
        <v>679</v>
      </c>
      <c r="F22996">
        <v>3.56</v>
      </c>
      <c r="G22996">
        <v>34.216999999999999</v>
      </c>
      <c r="J22996">
        <v>1030.35756970031</v>
      </c>
      <c r="K22996">
        <v>27.211929056291599</v>
      </c>
    </row>
    <row r="22997" spans="1:11" ht="15" customHeight="1">
      <c r="A22997" s="91" t="s">
        <v>4738</v>
      </c>
      <c r="B22997" s="19" t="s">
        <v>88</v>
      </c>
      <c r="C22997" s="30" t="s">
        <v>199</v>
      </c>
      <c r="D22997" s="91">
        <v>4000</v>
      </c>
      <c r="E22997">
        <v>680</v>
      </c>
      <c r="F22997">
        <v>3.5579999999999998</v>
      </c>
      <c r="G22997">
        <v>34.218000000000004</v>
      </c>
      <c r="J22997">
        <v>1030.3631958297899</v>
      </c>
      <c r="K22997">
        <v>27.212926007308401</v>
      </c>
    </row>
    <row r="22998" spans="1:11" ht="15" customHeight="1">
      <c r="A22998" s="91" t="s">
        <v>4738</v>
      </c>
      <c r="B22998" s="19" t="s">
        <v>88</v>
      </c>
      <c r="C22998" s="30" t="s">
        <v>199</v>
      </c>
      <c r="D22998" s="91">
        <v>4000</v>
      </c>
      <c r="E22998">
        <v>681</v>
      </c>
      <c r="F22998">
        <v>3.5539999999999998</v>
      </c>
      <c r="G22998">
        <v>34.219000000000001</v>
      </c>
      <c r="J22998">
        <v>1030.36905076413</v>
      </c>
      <c r="K22998">
        <v>27.2141155944676</v>
      </c>
    </row>
    <row r="22999" spans="1:11" ht="15" customHeight="1">
      <c r="A22999" s="91" t="s">
        <v>4738</v>
      </c>
      <c r="B22999" s="19" t="s">
        <v>88</v>
      </c>
      <c r="C22999" s="30" t="s">
        <v>199</v>
      </c>
      <c r="D22999" s="91">
        <v>4000</v>
      </c>
      <c r="E22999">
        <v>682</v>
      </c>
      <c r="F22999">
        <v>3.5510000000000002</v>
      </c>
      <c r="G22999">
        <v>34.22</v>
      </c>
      <c r="J22999">
        <v>1030.3747912154699</v>
      </c>
      <c r="K22999">
        <v>27.2152087135701</v>
      </c>
    </row>
    <row r="23000" spans="1:11" ht="15" customHeight="1">
      <c r="A23000" s="91" t="s">
        <v>4738</v>
      </c>
      <c r="B23000" s="19" t="s">
        <v>88</v>
      </c>
      <c r="C23000" s="30" t="s">
        <v>199</v>
      </c>
      <c r="D23000" s="91">
        <v>4000</v>
      </c>
      <c r="E23000">
        <v>683</v>
      </c>
      <c r="F23000">
        <v>3.5510000000000002</v>
      </c>
      <c r="G23000">
        <v>34.22</v>
      </c>
      <c r="J23000">
        <v>1030.3793969061501</v>
      </c>
      <c r="K23000">
        <v>27.215215932076902</v>
      </c>
    </row>
    <row r="23001" spans="1:11" ht="15" customHeight="1">
      <c r="A23001" s="91" t="s">
        <v>4738</v>
      </c>
      <c r="B23001" s="19" t="s">
        <v>88</v>
      </c>
      <c r="C23001" s="30" t="s">
        <v>199</v>
      </c>
      <c r="D23001" s="91">
        <v>4000</v>
      </c>
      <c r="E23001">
        <v>684</v>
      </c>
      <c r="F23001">
        <v>3.5510000000000002</v>
      </c>
      <c r="G23001">
        <v>34.220999999999997</v>
      </c>
      <c r="J23001">
        <v>1030.3847939412001</v>
      </c>
      <c r="K23001">
        <v>27.216020129697199</v>
      </c>
    </row>
    <row r="23002" spans="1:11" ht="15" customHeight="1">
      <c r="A23002" s="91" t="s">
        <v>4738</v>
      </c>
      <c r="B23002" s="19" t="s">
        <v>88</v>
      </c>
      <c r="C23002" s="30" t="s">
        <v>199</v>
      </c>
      <c r="D23002" s="91">
        <v>4000</v>
      </c>
      <c r="E23002">
        <v>685</v>
      </c>
      <c r="F23002">
        <v>3.5510000000000002</v>
      </c>
      <c r="G23002">
        <v>34.220999999999997</v>
      </c>
      <c r="J23002">
        <v>1030.3893994272401</v>
      </c>
      <c r="K23002">
        <v>27.216027351400701</v>
      </c>
    </row>
    <row r="23003" spans="1:11" ht="15" customHeight="1">
      <c r="A23003" s="91" t="s">
        <v>4738</v>
      </c>
      <c r="B23003" s="19" t="s">
        <v>88</v>
      </c>
      <c r="C23003" s="30" t="s">
        <v>199</v>
      </c>
      <c r="D23003" s="91">
        <v>4000</v>
      </c>
      <c r="E23003">
        <v>686</v>
      </c>
      <c r="F23003">
        <v>3.55</v>
      </c>
      <c r="G23003">
        <v>34.220999999999997</v>
      </c>
      <c r="J23003">
        <v>1030.3941193189401</v>
      </c>
      <c r="K23003">
        <v>27.216130856119001</v>
      </c>
    </row>
    <row r="23004" spans="1:11" ht="15" customHeight="1">
      <c r="A23004" s="91" t="s">
        <v>4738</v>
      </c>
      <c r="B23004" s="19" t="s">
        <v>88</v>
      </c>
      <c r="C23004" s="30" t="s">
        <v>199</v>
      </c>
      <c r="D23004" s="91">
        <v>4000</v>
      </c>
      <c r="E23004">
        <v>687</v>
      </c>
      <c r="F23004">
        <v>3.5489999999999999</v>
      </c>
      <c r="G23004">
        <v>34.220999999999997</v>
      </c>
      <c r="J23004">
        <v>1030.3988391498201</v>
      </c>
      <c r="K23004">
        <v>27.216234346830099</v>
      </c>
    </row>
    <row r="23005" spans="1:11" ht="15" customHeight="1">
      <c r="A23005" s="91" t="s">
        <v>4738</v>
      </c>
      <c r="B23005" s="19" t="s">
        <v>88</v>
      </c>
      <c r="C23005" s="30" t="s">
        <v>199</v>
      </c>
      <c r="D23005" s="91">
        <v>4000</v>
      </c>
      <c r="E23005">
        <v>688</v>
      </c>
      <c r="F23005">
        <v>3.5470000000000002</v>
      </c>
      <c r="G23005">
        <v>34.222000000000001</v>
      </c>
      <c r="J23005">
        <v>1030.4044648618999</v>
      </c>
      <c r="K23005">
        <v>27.217231055968998</v>
      </c>
    </row>
    <row r="23006" spans="1:11" ht="15" customHeight="1">
      <c r="A23006" s="91" t="s">
        <v>4738</v>
      </c>
      <c r="B23006" s="19" t="s">
        <v>88</v>
      </c>
      <c r="C23006" s="30" t="s">
        <v>199</v>
      </c>
      <c r="D23006" s="91">
        <v>4000</v>
      </c>
      <c r="E23006">
        <v>689</v>
      </c>
      <c r="F23006">
        <v>3.5449999999999999</v>
      </c>
      <c r="G23006">
        <v>34.222000000000001</v>
      </c>
      <c r="J23006">
        <v>1030.4092991022301</v>
      </c>
      <c r="K23006">
        <v>27.217430726822201</v>
      </c>
    </row>
    <row r="23007" spans="1:11" ht="15" customHeight="1">
      <c r="A23007" s="91" t="s">
        <v>4738</v>
      </c>
      <c r="B23007" s="19" t="s">
        <v>88</v>
      </c>
      <c r="C23007" s="30" t="s">
        <v>199</v>
      </c>
      <c r="D23007" s="91">
        <v>4000</v>
      </c>
      <c r="E23007">
        <v>690</v>
      </c>
      <c r="F23007">
        <v>3.544</v>
      </c>
      <c r="G23007">
        <v>34.222999999999999</v>
      </c>
      <c r="J23007">
        <v>1030.4148101880601</v>
      </c>
      <c r="K23007">
        <v>27.218331150904099</v>
      </c>
    </row>
    <row r="23008" spans="1:11" ht="15" customHeight="1">
      <c r="A23008" s="91" t="s">
        <v>4738</v>
      </c>
      <c r="B23008" s="19" t="s">
        <v>88</v>
      </c>
      <c r="C23008" s="30" t="s">
        <v>199</v>
      </c>
      <c r="D23008" s="91">
        <v>4000</v>
      </c>
      <c r="E23008">
        <v>691</v>
      </c>
      <c r="F23008">
        <v>3.54</v>
      </c>
      <c r="G23008">
        <v>34.222999999999999</v>
      </c>
      <c r="J23008">
        <v>1030.41987337811</v>
      </c>
      <c r="K23008">
        <v>27.218723073598301</v>
      </c>
    </row>
    <row r="23009" spans="1:11" ht="15" customHeight="1">
      <c r="A23009" s="91" t="s">
        <v>4738</v>
      </c>
      <c r="B23009" s="19" t="s">
        <v>88</v>
      </c>
      <c r="C23009" s="30" t="s">
        <v>199</v>
      </c>
      <c r="D23009" s="91">
        <v>4000</v>
      </c>
      <c r="E23009">
        <v>692</v>
      </c>
      <c r="F23009">
        <v>3.5390000000000001</v>
      </c>
      <c r="G23009">
        <v>34.222999999999999</v>
      </c>
      <c r="J23009">
        <v>1030.4245929603601</v>
      </c>
      <c r="K23009">
        <v>27.218826431664599</v>
      </c>
    </row>
    <row r="23010" spans="1:11" ht="15" customHeight="1">
      <c r="A23010" s="91" t="s">
        <v>4738</v>
      </c>
      <c r="B23010" s="19" t="s">
        <v>88</v>
      </c>
      <c r="C23010" s="30" t="s">
        <v>199</v>
      </c>
      <c r="D23010" s="91">
        <v>4000</v>
      </c>
      <c r="E23010">
        <v>693</v>
      </c>
      <c r="F23010">
        <v>3.5379999999999998</v>
      </c>
      <c r="G23010">
        <v>34.223999999999997</v>
      </c>
      <c r="J23010">
        <v>1030.43010389136</v>
      </c>
      <c r="K23010">
        <v>27.219726793493699</v>
      </c>
    </row>
    <row r="23011" spans="1:11" ht="15" customHeight="1">
      <c r="A23011" s="91" t="s">
        <v>4738</v>
      </c>
      <c r="B23011" s="19" t="s">
        <v>88</v>
      </c>
      <c r="C23011" s="30" t="s">
        <v>199</v>
      </c>
      <c r="D23011" s="91">
        <v>4000</v>
      </c>
      <c r="E23011">
        <v>694</v>
      </c>
      <c r="F23011">
        <v>3.5369999999999999</v>
      </c>
      <c r="G23011">
        <v>34.223999999999997</v>
      </c>
      <c r="J23011">
        <v>1030.43482334702</v>
      </c>
      <c r="K23011">
        <v>27.219830126671201</v>
      </c>
    </row>
    <row r="23012" spans="1:11" ht="15" customHeight="1">
      <c r="A23012" s="91" t="s">
        <v>4738</v>
      </c>
      <c r="B23012" s="19" t="s">
        <v>88</v>
      </c>
      <c r="C23012" s="30" t="s">
        <v>199</v>
      </c>
      <c r="D23012" s="91">
        <v>4000</v>
      </c>
      <c r="E23012">
        <v>695</v>
      </c>
      <c r="F23012">
        <v>3.5339999999999998</v>
      </c>
      <c r="G23012">
        <v>34.225000000000001</v>
      </c>
      <c r="J23012">
        <v>1030.4405632569101</v>
      </c>
      <c r="K23012">
        <v>27.220922649921</v>
      </c>
    </row>
    <row r="23013" spans="1:11" ht="15" customHeight="1">
      <c r="A23013" s="91" t="s">
        <v>4738</v>
      </c>
      <c r="B23013" s="19" t="s">
        <v>88</v>
      </c>
      <c r="C23013" s="30" t="s">
        <v>199</v>
      </c>
      <c r="D23013" s="91">
        <v>4000</v>
      </c>
      <c r="E23013">
        <v>696</v>
      </c>
      <c r="F23013">
        <v>3.5249999999999999</v>
      </c>
      <c r="G23013">
        <v>34.225000000000001</v>
      </c>
      <c r="J23013">
        <v>1030.4461987162999</v>
      </c>
      <c r="K23013">
        <v>27.221794054415799</v>
      </c>
    </row>
    <row r="23014" spans="1:11" ht="15" customHeight="1">
      <c r="A23014" s="91" t="s">
        <v>4738</v>
      </c>
      <c r="B23014" s="19" t="s">
        <v>88</v>
      </c>
      <c r="C23014" s="30" t="s">
        <v>199</v>
      </c>
      <c r="D23014" s="91">
        <v>4000</v>
      </c>
      <c r="E23014">
        <v>697</v>
      </c>
      <c r="F23014">
        <v>3.52</v>
      </c>
      <c r="G23014">
        <v>34.225999999999999</v>
      </c>
      <c r="J23014">
        <v>1030.4521673706899</v>
      </c>
      <c r="K23014">
        <v>27.223077996164399</v>
      </c>
    </row>
    <row r="23015" spans="1:11" ht="15" customHeight="1">
      <c r="A23015" s="91" t="s">
        <v>4738</v>
      </c>
      <c r="B23015" s="19" t="s">
        <v>88</v>
      </c>
      <c r="C23015" s="30" t="s">
        <v>199</v>
      </c>
      <c r="D23015" s="91">
        <v>4000</v>
      </c>
      <c r="E23015">
        <v>698</v>
      </c>
      <c r="F23015">
        <v>3.5179999999999998</v>
      </c>
      <c r="G23015">
        <v>34.226999999999997</v>
      </c>
      <c r="J23015">
        <v>1030.45779262578</v>
      </c>
      <c r="K23015">
        <v>27.224074050015599</v>
      </c>
    </row>
    <row r="23016" spans="1:11" ht="15" customHeight="1">
      <c r="A23016" s="91" t="s">
        <v>4738</v>
      </c>
      <c r="B23016" s="19" t="s">
        <v>88</v>
      </c>
      <c r="C23016" s="30" t="s">
        <v>199</v>
      </c>
      <c r="D23016" s="91">
        <v>4000</v>
      </c>
      <c r="E23016">
        <v>699</v>
      </c>
      <c r="F23016">
        <v>3.5150000000000001</v>
      </c>
      <c r="G23016">
        <v>34.228999999999999</v>
      </c>
      <c r="J23016">
        <v>1030.4643236960401</v>
      </c>
      <c r="K23016">
        <v>27.225963002276099</v>
      </c>
    </row>
    <row r="23017" spans="1:11" ht="15" customHeight="1">
      <c r="A23017" s="91" t="s">
        <v>4738</v>
      </c>
      <c r="B23017" s="19" t="s">
        <v>88</v>
      </c>
      <c r="C23017" s="30" t="s">
        <v>199</v>
      </c>
      <c r="D23017" s="91">
        <v>4000</v>
      </c>
      <c r="E23017">
        <v>700</v>
      </c>
      <c r="F23017">
        <v>3.512</v>
      </c>
      <c r="G23017">
        <v>34.228999999999999</v>
      </c>
      <c r="J23017">
        <v>1030.4692718599699</v>
      </c>
      <c r="K23017">
        <v>27.226257684552401</v>
      </c>
    </row>
    <row r="23018" spans="1:11" ht="15" customHeight="1">
      <c r="A23018" s="91" t="s">
        <v>4738</v>
      </c>
      <c r="B23018" s="19" t="s">
        <v>88</v>
      </c>
      <c r="C23018" s="30" t="s">
        <v>199</v>
      </c>
      <c r="D23018" s="91">
        <v>4000</v>
      </c>
      <c r="E23018">
        <v>701</v>
      </c>
      <c r="F23018">
        <v>3.5070000000000001</v>
      </c>
      <c r="G23018">
        <v>34.229999999999997</v>
      </c>
      <c r="J23018">
        <v>1030.47524021148</v>
      </c>
      <c r="K23018">
        <v>27.2275408843539</v>
      </c>
    </row>
    <row r="23019" spans="1:11" ht="15" customHeight="1">
      <c r="A23019" s="91" t="s">
        <v>4738</v>
      </c>
      <c r="B23019" s="19" t="s">
        <v>88</v>
      </c>
      <c r="C23019" s="30" t="s">
        <v>199</v>
      </c>
      <c r="D23019" s="91">
        <v>4000</v>
      </c>
      <c r="E23019">
        <v>702</v>
      </c>
      <c r="F23019">
        <v>3.5049999999999999</v>
      </c>
      <c r="G23019">
        <v>34.229999999999997</v>
      </c>
      <c r="J23019">
        <v>1030.4800738552301</v>
      </c>
      <c r="K23019">
        <v>27.2277395416763</v>
      </c>
    </row>
    <row r="23020" spans="1:11" ht="15" customHeight="1">
      <c r="A23020" s="91" t="s">
        <v>4738</v>
      </c>
      <c r="B23020" s="19" t="s">
        <v>88</v>
      </c>
      <c r="C23020" s="30" t="s">
        <v>199</v>
      </c>
      <c r="D23020" s="91">
        <v>4000</v>
      </c>
      <c r="E23020">
        <v>703</v>
      </c>
      <c r="F23020">
        <v>3.5019999999999998</v>
      </c>
      <c r="G23020">
        <v>34.231000000000002</v>
      </c>
      <c r="J23020">
        <v>1030.4858132771201</v>
      </c>
      <c r="K23020">
        <v>27.228830964518501</v>
      </c>
    </row>
    <row r="23021" spans="1:11" ht="15" customHeight="1">
      <c r="A23021" s="91" t="s">
        <v>4738</v>
      </c>
      <c r="B23021" s="19" t="s">
        <v>88</v>
      </c>
      <c r="C23021" s="30" t="s">
        <v>199</v>
      </c>
      <c r="D23021" s="91">
        <v>4000</v>
      </c>
      <c r="E23021">
        <v>704</v>
      </c>
      <c r="F23021">
        <v>3.4969999999999999</v>
      </c>
      <c r="G23021">
        <v>34.231000000000002</v>
      </c>
      <c r="J23021">
        <v>1030.4909899510999</v>
      </c>
      <c r="K23021">
        <v>27.229316440940899</v>
      </c>
    </row>
    <row r="23022" spans="1:11" ht="15" customHeight="1">
      <c r="A23022" s="91" t="s">
        <v>4738</v>
      </c>
      <c r="B23022" s="19" t="s">
        <v>88</v>
      </c>
      <c r="C23022" s="30" t="s">
        <v>199</v>
      </c>
      <c r="D23022" s="91">
        <v>4000</v>
      </c>
      <c r="E23022">
        <v>705</v>
      </c>
      <c r="F23022">
        <v>3.4929999999999999</v>
      </c>
      <c r="G23022">
        <v>34.232999999999997</v>
      </c>
      <c r="J23022">
        <v>1030.4976350351801</v>
      </c>
      <c r="K23022">
        <v>27.2313003225565</v>
      </c>
    </row>
    <row r="23023" spans="1:11" ht="15" customHeight="1">
      <c r="A23023" s="91" t="s">
        <v>4738</v>
      </c>
      <c r="B23023" s="19" t="s">
        <v>88</v>
      </c>
      <c r="C23023" s="30" t="s">
        <v>199</v>
      </c>
      <c r="D23023" s="91">
        <v>4000</v>
      </c>
      <c r="E23023">
        <v>706</v>
      </c>
      <c r="F23023">
        <v>3.49</v>
      </c>
      <c r="G23023">
        <v>34.232999999999997</v>
      </c>
      <c r="J23023">
        <v>1030.5025828338801</v>
      </c>
      <c r="K23023">
        <v>27.231594181194598</v>
      </c>
    </row>
    <row r="23024" spans="1:11" ht="15" customHeight="1">
      <c r="A23024" s="91" t="s">
        <v>4738</v>
      </c>
      <c r="B23024" s="19" t="s">
        <v>88</v>
      </c>
      <c r="C23024" s="30" t="s">
        <v>199</v>
      </c>
      <c r="D23024" s="91">
        <v>4000</v>
      </c>
      <c r="E23024">
        <v>707</v>
      </c>
      <c r="F23024">
        <v>3.488</v>
      </c>
      <c r="G23024">
        <v>34.234000000000002</v>
      </c>
      <c r="J23024">
        <v>1030.5082076899801</v>
      </c>
      <c r="K23024">
        <v>27.2325895702145</v>
      </c>
    </row>
    <row r="23025" spans="1:11" ht="15" customHeight="1">
      <c r="A23025" s="91" t="s">
        <v>4738</v>
      </c>
      <c r="B23025" s="19" t="s">
        <v>88</v>
      </c>
      <c r="C23025" s="30" t="s">
        <v>199</v>
      </c>
      <c r="D23025" s="91">
        <v>4000</v>
      </c>
      <c r="E23025">
        <v>708</v>
      </c>
      <c r="F23025">
        <v>3.4860000000000002</v>
      </c>
      <c r="G23025">
        <v>34.234000000000002</v>
      </c>
      <c r="J23025">
        <v>1030.51304105908</v>
      </c>
      <c r="K23025">
        <v>27.232787747394902</v>
      </c>
    </row>
    <row r="23026" spans="1:11" ht="15" customHeight="1">
      <c r="A23026" s="91" t="s">
        <v>4738</v>
      </c>
      <c r="B23026" s="19" t="s">
        <v>88</v>
      </c>
      <c r="C23026" s="30" t="s">
        <v>199</v>
      </c>
      <c r="D23026" s="91">
        <v>4000</v>
      </c>
      <c r="E23026">
        <v>709</v>
      </c>
      <c r="F23026">
        <v>3.484</v>
      </c>
      <c r="G23026">
        <v>34.234999999999999</v>
      </c>
      <c r="J23026">
        <v>1030.51866581642</v>
      </c>
      <c r="K23026">
        <v>27.233783046951402</v>
      </c>
    </row>
    <row r="23027" spans="1:11" ht="15" customHeight="1">
      <c r="A23027" s="91" t="s">
        <v>4738</v>
      </c>
      <c r="B23027" s="19" t="s">
        <v>88</v>
      </c>
      <c r="C23027" s="30" t="s">
        <v>199</v>
      </c>
      <c r="D23027" s="91">
        <v>4000</v>
      </c>
      <c r="E23027">
        <v>710</v>
      </c>
      <c r="F23027">
        <v>3.4830000000000001</v>
      </c>
      <c r="G23027">
        <v>34.234999999999999</v>
      </c>
      <c r="J23027">
        <v>1030.5233847427</v>
      </c>
      <c r="K23027">
        <v>27.2338856667477</v>
      </c>
    </row>
    <row r="23028" spans="1:11" ht="15" customHeight="1">
      <c r="A23028" s="91" t="s">
        <v>4738</v>
      </c>
      <c r="B23028" s="19" t="s">
        <v>88</v>
      </c>
      <c r="C23028" s="30" t="s">
        <v>199</v>
      </c>
      <c r="D23028" s="91">
        <v>4000</v>
      </c>
      <c r="E23028">
        <v>711</v>
      </c>
      <c r="F23028">
        <v>3.4830000000000001</v>
      </c>
      <c r="G23028">
        <v>34.235999999999997</v>
      </c>
      <c r="J23028">
        <v>1030.52878065711</v>
      </c>
      <c r="K23028">
        <v>27.2346899982224</v>
      </c>
    </row>
    <row r="23029" spans="1:11" ht="15" customHeight="1">
      <c r="A23029" s="91" t="s">
        <v>4738</v>
      </c>
      <c r="B23029" s="19" t="s">
        <v>88</v>
      </c>
      <c r="C23029" s="30" t="s">
        <v>199</v>
      </c>
      <c r="D23029" s="91">
        <v>4000</v>
      </c>
      <c r="E23029">
        <v>712</v>
      </c>
      <c r="F23029">
        <v>3.4830000000000001</v>
      </c>
      <c r="G23029">
        <v>34.235999999999997</v>
      </c>
      <c r="J23029">
        <v>1030.5333850434499</v>
      </c>
      <c r="K23029">
        <v>27.234697151578999</v>
      </c>
    </row>
    <row r="23030" spans="1:11" ht="15" customHeight="1">
      <c r="A23030" s="91" t="s">
        <v>4738</v>
      </c>
      <c r="B23030" s="19" t="s">
        <v>88</v>
      </c>
      <c r="C23030" s="30" t="s">
        <v>199</v>
      </c>
      <c r="D23030" s="91">
        <v>4000</v>
      </c>
      <c r="E23030">
        <v>713</v>
      </c>
      <c r="F23030">
        <v>3.4820000000000002</v>
      </c>
      <c r="G23030">
        <v>34.235999999999997</v>
      </c>
      <c r="J23030">
        <v>1030.53810375631</v>
      </c>
      <c r="K23030">
        <v>27.234799760010901</v>
      </c>
    </row>
    <row r="23031" spans="1:11" ht="15" customHeight="1">
      <c r="A23031" s="91" t="s">
        <v>4738</v>
      </c>
      <c r="B23031" s="19" t="s">
        <v>88</v>
      </c>
      <c r="C23031" s="30" t="s">
        <v>199</v>
      </c>
      <c r="D23031" s="91">
        <v>4000</v>
      </c>
      <c r="E23031">
        <v>714</v>
      </c>
      <c r="F23031">
        <v>3.4790000000000001</v>
      </c>
      <c r="G23031">
        <v>34.235999999999997</v>
      </c>
      <c r="J23031">
        <v>1030.54305125015</v>
      </c>
      <c r="K23031">
        <v>27.235093197772098</v>
      </c>
    </row>
    <row r="23032" spans="1:11" ht="15" customHeight="1">
      <c r="A23032" s="91" t="s">
        <v>4738</v>
      </c>
      <c r="B23032" s="19" t="s">
        <v>88</v>
      </c>
      <c r="C23032" s="30" t="s">
        <v>199</v>
      </c>
      <c r="D23032" s="91">
        <v>4000</v>
      </c>
      <c r="E23032">
        <v>715</v>
      </c>
      <c r="F23032">
        <v>3.4750000000000001</v>
      </c>
      <c r="G23032">
        <v>34.237000000000002</v>
      </c>
      <c r="J23032">
        <v>1030.5489044962001</v>
      </c>
      <c r="K23032">
        <v>27.236279086985</v>
      </c>
    </row>
    <row r="23033" spans="1:11" ht="15" customHeight="1">
      <c r="A23033" s="91" t="s">
        <v>4738</v>
      </c>
      <c r="B23033" s="19" t="s">
        <v>88</v>
      </c>
      <c r="C23033" s="30" t="s">
        <v>199</v>
      </c>
      <c r="D23033" s="91">
        <v>4000</v>
      </c>
      <c r="E23033">
        <v>716</v>
      </c>
      <c r="F23033">
        <v>3.472</v>
      </c>
      <c r="G23033">
        <v>34.237000000000002</v>
      </c>
      <c r="J23033">
        <v>1030.5538518717599</v>
      </c>
      <c r="K23033">
        <v>27.236572259884699</v>
      </c>
    </row>
    <row r="23034" spans="1:11" ht="15" customHeight="1">
      <c r="A23034" s="91" t="s">
        <v>4738</v>
      </c>
      <c r="B23034" s="19" t="s">
        <v>88</v>
      </c>
      <c r="C23034" s="30" t="s">
        <v>199</v>
      </c>
      <c r="D23034" s="91">
        <v>4000</v>
      </c>
      <c r="E23034">
        <v>717</v>
      </c>
      <c r="F23034">
        <v>3.47</v>
      </c>
      <c r="G23034">
        <v>34.238</v>
      </c>
      <c r="J23034">
        <v>1030.5594762278099</v>
      </c>
      <c r="K23034">
        <v>27.237567241674899</v>
      </c>
    </row>
    <row r="23035" spans="1:11" ht="15" customHeight="1">
      <c r="A23035" s="91" t="s">
        <v>4738</v>
      </c>
      <c r="B23035" s="19" t="s">
        <v>88</v>
      </c>
      <c r="C23035" s="30" t="s">
        <v>199</v>
      </c>
      <c r="D23035" s="91">
        <v>4000</v>
      </c>
      <c r="E23035">
        <v>718</v>
      </c>
      <c r="F23035">
        <v>3.47</v>
      </c>
      <c r="G23035">
        <v>34.238999999999997</v>
      </c>
      <c r="J23035">
        <v>1030.5648717322099</v>
      </c>
      <c r="K23035">
        <v>27.238371602135</v>
      </c>
    </row>
    <row r="23036" spans="1:11" ht="15" customHeight="1">
      <c r="A23036" s="91" t="s">
        <v>4738</v>
      </c>
      <c r="B23036" s="19" t="s">
        <v>88</v>
      </c>
      <c r="C23036" s="30" t="s">
        <v>199</v>
      </c>
      <c r="D23036" s="91">
        <v>4000</v>
      </c>
      <c r="E23036">
        <v>719</v>
      </c>
      <c r="F23036">
        <v>3.4689999999999999</v>
      </c>
      <c r="G23036">
        <v>34.238999999999997</v>
      </c>
      <c r="J23036">
        <v>1030.56959015763</v>
      </c>
      <c r="K23036">
        <v>27.238474039337699</v>
      </c>
    </row>
    <row r="23037" spans="1:11" ht="15" customHeight="1">
      <c r="A23037" s="91" t="s">
        <v>4738</v>
      </c>
      <c r="B23037" s="19" t="s">
        <v>88</v>
      </c>
      <c r="C23037" s="30" t="s">
        <v>199</v>
      </c>
      <c r="D23037" s="91">
        <v>4000</v>
      </c>
      <c r="E23037">
        <v>720</v>
      </c>
      <c r="F23037">
        <v>3.468</v>
      </c>
      <c r="G23037">
        <v>34.238999999999997</v>
      </c>
      <c r="J23037">
        <v>1030.5743085223401</v>
      </c>
      <c r="K23037">
        <v>27.238576462514601</v>
      </c>
    </row>
    <row r="23038" spans="1:11" ht="15" customHeight="1">
      <c r="A23038" s="91" t="s">
        <v>4738</v>
      </c>
      <c r="B23038" s="19" t="s">
        <v>88</v>
      </c>
      <c r="C23038" s="30" t="s">
        <v>199</v>
      </c>
      <c r="D23038" s="91">
        <v>4000</v>
      </c>
      <c r="E23038">
        <v>721</v>
      </c>
      <c r="F23038">
        <v>3.4649999999999999</v>
      </c>
      <c r="G23038">
        <v>34.238999999999997</v>
      </c>
      <c r="J23038">
        <v>1030.5792557064201</v>
      </c>
      <c r="K23038">
        <v>27.238869368631399</v>
      </c>
    </row>
    <row r="23039" spans="1:11" ht="15" customHeight="1">
      <c r="A23039" s="91" t="s">
        <v>4738</v>
      </c>
      <c r="B23039" s="19" t="s">
        <v>88</v>
      </c>
      <c r="C23039" s="30" t="s">
        <v>199</v>
      </c>
      <c r="D23039" s="91">
        <v>4000</v>
      </c>
      <c r="E23039">
        <v>722</v>
      </c>
      <c r="F23039">
        <v>3.4609999999999999</v>
      </c>
      <c r="G23039">
        <v>34.24</v>
      </c>
      <c r="J23039">
        <v>1030.58510864663</v>
      </c>
      <c r="K23039">
        <v>27.240054595152699</v>
      </c>
    </row>
    <row r="23040" spans="1:11" ht="15" customHeight="1">
      <c r="A23040" s="91" t="s">
        <v>4738</v>
      </c>
      <c r="B23040" s="19" t="s">
        <v>88</v>
      </c>
      <c r="C23040" s="30" t="s">
        <v>199</v>
      </c>
      <c r="D23040" s="91">
        <v>4000</v>
      </c>
      <c r="E23040">
        <v>723</v>
      </c>
      <c r="F23040">
        <v>3.4580000000000002</v>
      </c>
      <c r="G23040">
        <v>34.24</v>
      </c>
      <c r="J23040">
        <v>1030.5900557125799</v>
      </c>
      <c r="K23040">
        <v>27.240347236348001</v>
      </c>
    </row>
    <row r="23041" spans="1:11" ht="15" customHeight="1">
      <c r="A23041" s="91" t="s">
        <v>4738</v>
      </c>
      <c r="B23041" s="19" t="s">
        <v>88</v>
      </c>
      <c r="C23041" s="30" t="s">
        <v>199</v>
      </c>
      <c r="D23041" s="91">
        <v>4000</v>
      </c>
      <c r="E23041">
        <v>724</v>
      </c>
      <c r="F23041">
        <v>3.4550000000000001</v>
      </c>
      <c r="G23041">
        <v>34.241999999999997</v>
      </c>
      <c r="J23041">
        <v>1030.59658552169</v>
      </c>
      <c r="K23041">
        <v>27.242234287280301</v>
      </c>
    </row>
    <row r="23042" spans="1:11" ht="15" customHeight="1">
      <c r="A23042" s="91" t="s">
        <v>4738</v>
      </c>
      <c r="B23042" s="19" t="s">
        <v>88</v>
      </c>
      <c r="C23042" s="30" t="s">
        <v>199</v>
      </c>
      <c r="D23042" s="91">
        <v>4000</v>
      </c>
      <c r="E23042">
        <v>725</v>
      </c>
      <c r="F23042">
        <v>3.4529999999999998</v>
      </c>
      <c r="G23042">
        <v>34.241999999999997</v>
      </c>
      <c r="J23042">
        <v>1030.60141808872</v>
      </c>
      <c r="K23042">
        <v>27.242431624041501</v>
      </c>
    </row>
    <row r="23043" spans="1:11" ht="15" customHeight="1">
      <c r="A23043" s="91" t="s">
        <v>4738</v>
      </c>
      <c r="B23043" s="19" t="s">
        <v>88</v>
      </c>
      <c r="C23043" s="30" t="s">
        <v>199</v>
      </c>
      <c r="D23043" s="91">
        <v>4000</v>
      </c>
      <c r="E23043">
        <v>726</v>
      </c>
      <c r="F23043">
        <v>3.452</v>
      </c>
      <c r="G23043">
        <v>34.243000000000002</v>
      </c>
      <c r="J23043">
        <v>1030.6069275974201</v>
      </c>
      <c r="K23043">
        <v>27.243331107811901</v>
      </c>
    </row>
    <row r="23044" spans="1:11" ht="15" customHeight="1">
      <c r="A23044" s="91" t="s">
        <v>4738</v>
      </c>
      <c r="B23044" s="19" t="s">
        <v>88</v>
      </c>
      <c r="C23044" s="30" t="s">
        <v>199</v>
      </c>
      <c r="D23044" s="91">
        <v>4000</v>
      </c>
      <c r="E23044">
        <v>727</v>
      </c>
      <c r="F23044">
        <v>3.4510000000000001</v>
      </c>
      <c r="G23044">
        <v>34.243000000000002</v>
      </c>
      <c r="J23044">
        <v>1030.61164564861</v>
      </c>
      <c r="K23044">
        <v>27.243433307467502</v>
      </c>
    </row>
    <row r="23045" spans="1:11" ht="15" customHeight="1">
      <c r="A23045" s="91" t="s">
        <v>4738</v>
      </c>
      <c r="B23045" s="19" t="s">
        <v>88</v>
      </c>
      <c r="C23045" s="30" t="s">
        <v>199</v>
      </c>
      <c r="D23045" s="91">
        <v>4000</v>
      </c>
      <c r="E23045">
        <v>728</v>
      </c>
      <c r="F23045">
        <v>3.45</v>
      </c>
      <c r="G23045">
        <v>34.244</v>
      </c>
      <c r="J23045">
        <v>1030.61715502128</v>
      </c>
      <c r="K23045">
        <v>27.244332772871999</v>
      </c>
    </row>
    <row r="23046" spans="1:11" ht="15" customHeight="1">
      <c r="A23046" s="91" t="s">
        <v>4738</v>
      </c>
      <c r="B23046" s="19" t="s">
        <v>88</v>
      </c>
      <c r="C23046" s="30" t="s">
        <v>199</v>
      </c>
      <c r="D23046" s="91">
        <v>4000</v>
      </c>
      <c r="E23046">
        <v>729</v>
      </c>
      <c r="F23046">
        <v>3.4489999999999998</v>
      </c>
      <c r="G23046">
        <v>34.244</v>
      </c>
      <c r="J23046">
        <v>1030.62187294611</v>
      </c>
      <c r="K23046">
        <v>27.2444349476045</v>
      </c>
    </row>
    <row r="23047" spans="1:11" ht="15" customHeight="1">
      <c r="A23047" s="91" t="s">
        <v>4738</v>
      </c>
      <c r="B23047" s="19" t="s">
        <v>88</v>
      </c>
      <c r="C23047" s="30" t="s">
        <v>199</v>
      </c>
      <c r="D23047" s="91">
        <v>4000</v>
      </c>
      <c r="E23047">
        <v>730</v>
      </c>
      <c r="F23047">
        <v>3.4470000000000001</v>
      </c>
      <c r="G23047">
        <v>34.244999999999997</v>
      </c>
      <c r="J23047">
        <v>1030.62749664752</v>
      </c>
      <c r="K23047">
        <v>27.245429420257601</v>
      </c>
    </row>
    <row r="23048" spans="1:11" ht="15" customHeight="1">
      <c r="A23048" s="91" t="s">
        <v>4738</v>
      </c>
      <c r="B23048" s="19" t="s">
        <v>88</v>
      </c>
      <c r="C23048" s="30" t="s">
        <v>199</v>
      </c>
      <c r="D23048" s="91">
        <v>4000</v>
      </c>
      <c r="E23048">
        <v>731</v>
      </c>
      <c r="F23048">
        <v>3.4449999999999998</v>
      </c>
      <c r="G23048">
        <v>34.244999999999997</v>
      </c>
      <c r="J23048">
        <v>1030.6323289255399</v>
      </c>
      <c r="K23048">
        <v>27.245626555952001</v>
      </c>
    </row>
    <row r="23049" spans="1:11" ht="15" customHeight="1">
      <c r="A23049" s="91" t="s">
        <v>4738</v>
      </c>
      <c r="B23049" s="19" t="s">
        <v>88</v>
      </c>
      <c r="C23049" s="30" t="s">
        <v>199</v>
      </c>
      <c r="D23049" s="91">
        <v>4000</v>
      </c>
      <c r="E23049">
        <v>732</v>
      </c>
      <c r="F23049">
        <v>3.444</v>
      </c>
      <c r="G23049">
        <v>34.246000000000002</v>
      </c>
      <c r="J23049">
        <v>1030.6378380577601</v>
      </c>
      <c r="K23049">
        <v>27.246525962586201</v>
      </c>
    </row>
    <row r="23050" spans="1:11" ht="15" customHeight="1">
      <c r="A23050" s="91" t="s">
        <v>4738</v>
      </c>
      <c r="B23050" s="19" t="s">
        <v>88</v>
      </c>
      <c r="C23050" s="30" t="s">
        <v>199</v>
      </c>
      <c r="D23050" s="91">
        <v>4000</v>
      </c>
      <c r="E23050">
        <v>733</v>
      </c>
      <c r="F23050">
        <v>3.4430000000000001</v>
      </c>
      <c r="G23050">
        <v>34.246000000000002</v>
      </c>
      <c r="J23050">
        <v>1030.6425557561899</v>
      </c>
      <c r="K23050">
        <v>27.2466280598894</v>
      </c>
    </row>
    <row r="23051" spans="1:11" ht="15" customHeight="1">
      <c r="A23051" s="91" t="s">
        <v>4738</v>
      </c>
      <c r="B23051" s="19" t="s">
        <v>88</v>
      </c>
      <c r="C23051" s="30" t="s">
        <v>199</v>
      </c>
      <c r="D23051" s="91">
        <v>4000</v>
      </c>
      <c r="E23051">
        <v>734</v>
      </c>
      <c r="F23051">
        <v>3.44</v>
      </c>
      <c r="G23051">
        <v>34.246000000000002</v>
      </c>
      <c r="J23051">
        <v>1030.6475023763801</v>
      </c>
      <c r="K23051">
        <v>27.246920028862199</v>
      </c>
    </row>
    <row r="23052" spans="1:11" ht="15" customHeight="1">
      <c r="A23052" s="91" t="s">
        <v>4738</v>
      </c>
      <c r="B23052" s="19" t="s">
        <v>88</v>
      </c>
      <c r="C23052" s="30" t="s">
        <v>199</v>
      </c>
      <c r="D23052" s="91">
        <v>4000</v>
      </c>
      <c r="E23052">
        <v>735</v>
      </c>
      <c r="F23052">
        <v>3.4369999999999998</v>
      </c>
      <c r="G23052">
        <v>34.247</v>
      </c>
      <c r="J23052">
        <v>1030.6532403065301</v>
      </c>
      <c r="K23052">
        <v>27.248009199254501</v>
      </c>
    </row>
    <row r="23053" spans="1:11" ht="15" customHeight="1">
      <c r="A23053" s="91" t="s">
        <v>4738</v>
      </c>
      <c r="B23053" s="19" t="s">
        <v>88</v>
      </c>
      <c r="C23053" s="30" t="s">
        <v>199</v>
      </c>
      <c r="D23053" s="91">
        <v>4000</v>
      </c>
      <c r="E23053">
        <v>736</v>
      </c>
      <c r="F23053">
        <v>3.4359999999999999</v>
      </c>
      <c r="G23053">
        <v>34.247</v>
      </c>
      <c r="J23053">
        <v>1030.65795787054</v>
      </c>
      <c r="K23053">
        <v>27.248111202434099</v>
      </c>
    </row>
    <row r="23054" spans="1:11" ht="15" customHeight="1">
      <c r="A23054" s="91" t="s">
        <v>4738</v>
      </c>
      <c r="B23054" s="19" t="s">
        <v>88</v>
      </c>
      <c r="C23054" s="30" t="s">
        <v>199</v>
      </c>
      <c r="D23054" s="91">
        <v>4000</v>
      </c>
      <c r="E23054">
        <v>737</v>
      </c>
      <c r="F23054">
        <v>3.4340000000000002</v>
      </c>
      <c r="G23054">
        <v>34.247999999999998</v>
      </c>
      <c r="J23054">
        <v>1030.6635812240199</v>
      </c>
      <c r="K23054">
        <v>27.249105381850999</v>
      </c>
    </row>
    <row r="23055" spans="1:11" ht="15" customHeight="1">
      <c r="A23055" s="91" t="s">
        <v>4738</v>
      </c>
      <c r="B23055" s="19" t="s">
        <v>88</v>
      </c>
      <c r="C23055" s="30" t="s">
        <v>199</v>
      </c>
      <c r="D23055" s="91">
        <v>4000</v>
      </c>
      <c r="E23055">
        <v>738</v>
      </c>
      <c r="F23055">
        <v>3.431</v>
      </c>
      <c r="G23055">
        <v>34.249000000000002</v>
      </c>
      <c r="J23055">
        <v>1030.66931901572</v>
      </c>
      <c r="K23055">
        <v>27.250194348765699</v>
      </c>
    </row>
    <row r="23056" spans="1:11" ht="15" customHeight="1">
      <c r="A23056" s="91" t="s">
        <v>4738</v>
      </c>
      <c r="B23056" s="19" t="s">
        <v>88</v>
      </c>
      <c r="C23056" s="30" t="s">
        <v>199</v>
      </c>
      <c r="D23056" s="91">
        <v>4000</v>
      </c>
      <c r="E23056">
        <v>739</v>
      </c>
      <c r="F23056">
        <v>3.4289999999999998</v>
      </c>
      <c r="G23056">
        <v>34.25</v>
      </c>
      <c r="J23056">
        <v>1030.67494227304</v>
      </c>
      <c r="K23056">
        <v>27.2511884216756</v>
      </c>
    </row>
    <row r="23057" spans="1:11" ht="15" customHeight="1">
      <c r="A23057" s="91" t="s">
        <v>4738</v>
      </c>
      <c r="B23057" s="19" t="s">
        <v>88</v>
      </c>
      <c r="C23057" s="30" t="s">
        <v>199</v>
      </c>
      <c r="D23057" s="91">
        <v>4000</v>
      </c>
      <c r="E23057">
        <v>740</v>
      </c>
      <c r="F23057">
        <v>3.4289999999999998</v>
      </c>
      <c r="G23057">
        <v>34.25</v>
      </c>
      <c r="J23057">
        <v>1030.6795451261601</v>
      </c>
      <c r="K23057">
        <v>27.251195530765202</v>
      </c>
    </row>
    <row r="23058" spans="1:11" ht="15" customHeight="1">
      <c r="A23058" s="91" t="s">
        <v>4738</v>
      </c>
      <c r="B23058" s="19" t="s">
        <v>88</v>
      </c>
      <c r="C23058" s="30" t="s">
        <v>199</v>
      </c>
      <c r="D23058" s="91">
        <v>4000</v>
      </c>
      <c r="E23058">
        <v>741</v>
      </c>
      <c r="F23058">
        <v>3.4279999999999999</v>
      </c>
      <c r="G23058">
        <v>34.25</v>
      </c>
      <c r="J23058">
        <v>1030.6842624113799</v>
      </c>
      <c r="K23058">
        <v>27.251297431809899</v>
      </c>
    </row>
    <row r="23059" spans="1:11" ht="15" customHeight="1">
      <c r="A23059" s="91" t="s">
        <v>4738</v>
      </c>
      <c r="B23059" s="19" t="s">
        <v>88</v>
      </c>
      <c r="C23059" s="30" t="s">
        <v>199</v>
      </c>
      <c r="D23059" s="91">
        <v>4000</v>
      </c>
      <c r="E23059">
        <v>742</v>
      </c>
      <c r="F23059">
        <v>3.4289999999999998</v>
      </c>
      <c r="G23059">
        <v>34.25</v>
      </c>
      <c r="J23059">
        <v>1030.68875053701</v>
      </c>
      <c r="K23059">
        <v>27.251209753125298</v>
      </c>
    </row>
    <row r="23060" spans="1:11" ht="15" customHeight="1">
      <c r="A23060" s="91" t="s">
        <v>4738</v>
      </c>
      <c r="B23060" s="19" t="s">
        <v>88</v>
      </c>
      <c r="C23060" s="30" t="s">
        <v>199</v>
      </c>
      <c r="D23060" s="91">
        <v>4000</v>
      </c>
      <c r="E23060">
        <v>743</v>
      </c>
      <c r="F23060">
        <v>3.427</v>
      </c>
      <c r="G23060">
        <v>34.25</v>
      </c>
      <c r="J23060">
        <v>1030.69358224302</v>
      </c>
      <c r="K23060">
        <v>27.251406428812299</v>
      </c>
    </row>
    <row r="23061" spans="1:11" ht="15" customHeight="1">
      <c r="A23061" s="91" t="s">
        <v>4738</v>
      </c>
      <c r="B23061" s="19" t="s">
        <v>88</v>
      </c>
      <c r="C23061" s="30" t="s">
        <v>199</v>
      </c>
      <c r="D23061" s="91">
        <v>4000</v>
      </c>
      <c r="E23061">
        <v>744</v>
      </c>
      <c r="F23061">
        <v>3.423</v>
      </c>
      <c r="G23061">
        <v>34.250999999999998</v>
      </c>
      <c r="J23061">
        <v>1030.6994343424301</v>
      </c>
      <c r="K23061">
        <v>27.252589875090699</v>
      </c>
    </row>
    <row r="23062" spans="1:11" ht="15" customHeight="1">
      <c r="A23062" s="91" t="s">
        <v>4738</v>
      </c>
      <c r="B23062" s="19" t="s">
        <v>88</v>
      </c>
      <c r="C23062" s="30" t="s">
        <v>199</v>
      </c>
      <c r="D23062" s="91">
        <v>4000</v>
      </c>
      <c r="E23062">
        <v>745</v>
      </c>
      <c r="F23062">
        <v>3.42</v>
      </c>
      <c r="G23062">
        <v>34.252000000000002</v>
      </c>
      <c r="J23062">
        <v>1030.7051718318801</v>
      </c>
      <c r="K23062">
        <v>27.253678458213901</v>
      </c>
    </row>
    <row r="23063" spans="1:11" ht="15" customHeight="1">
      <c r="A23063" s="91" t="s">
        <v>4738</v>
      </c>
      <c r="B23063" s="19" t="s">
        <v>88</v>
      </c>
      <c r="C23063" s="30" t="s">
        <v>199</v>
      </c>
      <c r="D23063" s="91">
        <v>4000</v>
      </c>
      <c r="E23063">
        <v>746</v>
      </c>
      <c r="F23063">
        <v>3.4159999999999999</v>
      </c>
      <c r="G23063">
        <v>34.253</v>
      </c>
      <c r="J23063">
        <v>1030.7110237920101</v>
      </c>
      <c r="K23063">
        <v>27.254861585977999</v>
      </c>
    </row>
    <row r="23064" spans="1:11" ht="15" customHeight="1">
      <c r="A23064" s="91" t="s">
        <v>4738</v>
      </c>
      <c r="B23064" s="19" t="s">
        <v>88</v>
      </c>
      <c r="C23064" s="30" t="s">
        <v>199</v>
      </c>
      <c r="D23064" s="91">
        <v>4000</v>
      </c>
      <c r="E23064">
        <v>747</v>
      </c>
      <c r="F23064">
        <v>3.4140000000000001</v>
      </c>
      <c r="G23064">
        <v>34.253</v>
      </c>
      <c r="J23064">
        <v>1030.7158553159099</v>
      </c>
      <c r="K23064">
        <v>27.255057934532001</v>
      </c>
    </row>
    <row r="23065" spans="1:11" ht="15" customHeight="1">
      <c r="A23065" s="91" t="s">
        <v>4738</v>
      </c>
      <c r="B23065" s="19" t="s">
        <v>88</v>
      </c>
      <c r="C23065" s="30" t="s">
        <v>199</v>
      </c>
      <c r="D23065" s="91">
        <v>4000</v>
      </c>
      <c r="E23065">
        <v>748</v>
      </c>
      <c r="F23065">
        <v>3.4119999999999999</v>
      </c>
      <c r="G23065">
        <v>34.253999999999998</v>
      </c>
      <c r="J23065">
        <v>1030.7214781273401</v>
      </c>
      <c r="K23065">
        <v>27.256051624587599</v>
      </c>
    </row>
    <row r="23066" spans="1:11" ht="15" customHeight="1">
      <c r="A23066" s="91" t="s">
        <v>4738</v>
      </c>
      <c r="B23066" s="19" t="s">
        <v>88</v>
      </c>
      <c r="C23066" s="30" t="s">
        <v>199</v>
      </c>
      <c r="D23066" s="91">
        <v>4000</v>
      </c>
      <c r="E23066">
        <v>749</v>
      </c>
      <c r="F23066">
        <v>3.411</v>
      </c>
      <c r="G23066">
        <v>34.253999999999998</v>
      </c>
      <c r="J23066">
        <v>1030.7261950259201</v>
      </c>
      <c r="K23066">
        <v>27.256153301740099</v>
      </c>
    </row>
    <row r="23067" spans="1:11" ht="15" customHeight="1">
      <c r="A23067" s="91" t="s">
        <v>4738</v>
      </c>
      <c r="B23067" s="19" t="s">
        <v>88</v>
      </c>
      <c r="C23067" s="30" t="s">
        <v>199</v>
      </c>
      <c r="D23067" s="91">
        <v>4000</v>
      </c>
      <c r="E23067">
        <v>750</v>
      </c>
      <c r="F23067">
        <v>3.4089999999999998</v>
      </c>
      <c r="G23067">
        <v>34.255000000000003</v>
      </c>
      <c r="J23067">
        <v>1030.7318177347299</v>
      </c>
      <c r="K23067">
        <v>27.2571469254226</v>
      </c>
    </row>
    <row r="23068" spans="1:11" ht="15" customHeight="1">
      <c r="A23068" s="91" t="s">
        <v>4738</v>
      </c>
      <c r="B23068" s="19" t="s">
        <v>88</v>
      </c>
      <c r="C23068" s="30" t="s">
        <v>199</v>
      </c>
      <c r="D23068" s="91">
        <v>4000</v>
      </c>
      <c r="E23068">
        <v>751</v>
      </c>
      <c r="F23068">
        <v>3.4060000000000001</v>
      </c>
      <c r="G23068">
        <v>34.256</v>
      </c>
      <c r="J23068">
        <v>1030.7375549333899</v>
      </c>
      <c r="K23068">
        <v>27.258235030804101</v>
      </c>
    </row>
    <row r="23069" spans="1:11" ht="15" customHeight="1">
      <c r="A23069" s="91" t="s">
        <v>4738</v>
      </c>
      <c r="B23069" s="19" t="s">
        <v>88</v>
      </c>
      <c r="C23069" s="30" t="s">
        <v>199</v>
      </c>
      <c r="D23069" s="91">
        <v>4000</v>
      </c>
      <c r="E23069">
        <v>752</v>
      </c>
      <c r="F23069">
        <v>3.4049999999999998</v>
      </c>
      <c r="G23069">
        <v>34.256999999999998</v>
      </c>
      <c r="J23069">
        <v>1030.7430630019101</v>
      </c>
      <c r="K23069">
        <v>27.259134047748599</v>
      </c>
    </row>
    <row r="23070" spans="1:11" ht="15" customHeight="1">
      <c r="A23070" s="91" t="s">
        <v>4738</v>
      </c>
      <c r="B23070" s="19" t="s">
        <v>88</v>
      </c>
      <c r="C23070" s="30" t="s">
        <v>199</v>
      </c>
      <c r="D23070" s="91">
        <v>4000</v>
      </c>
      <c r="E23070">
        <v>753</v>
      </c>
      <c r="F23070">
        <v>3.4009999999999998</v>
      </c>
      <c r="G23070">
        <v>34.256999999999998</v>
      </c>
      <c r="J23070">
        <v>1030.7481233204701</v>
      </c>
      <c r="K23070">
        <v>27.259519059490898</v>
      </c>
    </row>
    <row r="23071" spans="1:11" ht="15" customHeight="1">
      <c r="A23071" s="91" t="s">
        <v>4738</v>
      </c>
      <c r="B23071" s="19" t="s">
        <v>88</v>
      </c>
      <c r="C23071" s="30" t="s">
        <v>199</v>
      </c>
      <c r="D23071" s="91">
        <v>4000</v>
      </c>
      <c r="E23071">
        <v>754</v>
      </c>
      <c r="F23071">
        <v>3.3980000000000001</v>
      </c>
      <c r="G23071">
        <v>34.256999999999998</v>
      </c>
      <c r="J23071">
        <v>1030.75306904074</v>
      </c>
      <c r="K23071">
        <v>27.259809453159299</v>
      </c>
    </row>
    <row r="23072" spans="1:11" ht="15" customHeight="1">
      <c r="A23072" s="91" t="s">
        <v>4738</v>
      </c>
      <c r="B23072" s="19" t="s">
        <v>88</v>
      </c>
      <c r="C23072" s="30" t="s">
        <v>199</v>
      </c>
      <c r="D23072" s="91">
        <v>4000</v>
      </c>
      <c r="E23072">
        <v>755</v>
      </c>
      <c r="F23072">
        <v>3.3959999999999999</v>
      </c>
      <c r="G23072">
        <v>34.258000000000003</v>
      </c>
      <c r="J23072">
        <v>1030.7586915158799</v>
      </c>
      <c r="K23072">
        <v>27.2608027864887</v>
      </c>
    </row>
    <row r="23073" spans="1:11" ht="15" customHeight="1">
      <c r="A23073" s="91" t="s">
        <v>4738</v>
      </c>
      <c r="B23073" s="19" t="s">
        <v>88</v>
      </c>
      <c r="C23073" s="30" t="s">
        <v>199</v>
      </c>
      <c r="D23073" s="91">
        <v>4000</v>
      </c>
      <c r="E23073">
        <v>756</v>
      </c>
      <c r="F23073">
        <v>3.395</v>
      </c>
      <c r="G23073">
        <v>34.259</v>
      </c>
      <c r="J23073">
        <v>1030.76419940763</v>
      </c>
      <c r="K23073">
        <v>27.261701700542702</v>
      </c>
    </row>
    <row r="23074" spans="1:11" ht="15" customHeight="1">
      <c r="A23074" s="91" t="s">
        <v>4738</v>
      </c>
      <c r="B23074" s="19" t="s">
        <v>88</v>
      </c>
      <c r="C23074" s="30" t="s">
        <v>199</v>
      </c>
      <c r="D23074" s="91">
        <v>4000</v>
      </c>
      <c r="E23074">
        <v>757</v>
      </c>
      <c r="F23074">
        <v>3.3940000000000001</v>
      </c>
      <c r="G23074">
        <v>34.259</v>
      </c>
      <c r="J23074">
        <v>1030.7689159148699</v>
      </c>
      <c r="K23074">
        <v>27.261803156890199</v>
      </c>
    </row>
    <row r="23075" spans="1:11" ht="15" customHeight="1">
      <c r="A23075" s="91" t="s">
        <v>4738</v>
      </c>
      <c r="B23075" s="19" t="s">
        <v>88</v>
      </c>
      <c r="C23075" s="30" t="s">
        <v>199</v>
      </c>
      <c r="D23075" s="91">
        <v>4000</v>
      </c>
      <c r="E23075">
        <v>758</v>
      </c>
      <c r="F23075">
        <v>3.3929999999999998</v>
      </c>
      <c r="G23075">
        <v>34.26</v>
      </c>
      <c r="J23075">
        <v>1030.7744236707499</v>
      </c>
      <c r="K23075">
        <v>27.262702052561099</v>
      </c>
    </row>
    <row r="23076" spans="1:11" ht="15" customHeight="1">
      <c r="A23076" s="91" t="s">
        <v>4738</v>
      </c>
      <c r="B23076" s="19" t="s">
        <v>88</v>
      </c>
      <c r="C23076" s="30" t="s">
        <v>199</v>
      </c>
      <c r="D23076" s="91">
        <v>4000</v>
      </c>
      <c r="E23076">
        <v>759</v>
      </c>
      <c r="F23076">
        <v>3.3929999999999998</v>
      </c>
      <c r="G23076">
        <v>34.261000000000003</v>
      </c>
      <c r="J23076">
        <v>1030.7798167667199</v>
      </c>
      <c r="K23076">
        <v>27.263506586841</v>
      </c>
    </row>
    <row r="23077" spans="1:11" ht="15" customHeight="1">
      <c r="A23077" s="91" t="s">
        <v>4738</v>
      </c>
      <c r="B23077" s="19" t="s">
        <v>88</v>
      </c>
      <c r="C23077" s="30" t="s">
        <v>199</v>
      </c>
      <c r="D23077" s="91">
        <v>4000</v>
      </c>
      <c r="E23077">
        <v>760</v>
      </c>
      <c r="F23077">
        <v>3.3919999999999999</v>
      </c>
      <c r="G23077">
        <v>34.261000000000003</v>
      </c>
      <c r="J23077">
        <v>1030.78453306903</v>
      </c>
      <c r="K23077">
        <v>27.2636080211341</v>
      </c>
    </row>
    <row r="23078" spans="1:11" ht="15" customHeight="1">
      <c r="A23078" s="91" t="s">
        <v>4738</v>
      </c>
      <c r="B23078" s="19" t="s">
        <v>88</v>
      </c>
      <c r="C23078" s="30" t="s">
        <v>199</v>
      </c>
      <c r="D23078" s="91">
        <v>4000</v>
      </c>
      <c r="E23078">
        <v>761</v>
      </c>
      <c r="F23078">
        <v>3.39</v>
      </c>
      <c r="G23078">
        <v>34.261000000000003</v>
      </c>
      <c r="J23078">
        <v>1030.7893639267199</v>
      </c>
      <c r="K23078">
        <v>27.2638037676961</v>
      </c>
    </row>
    <row r="23079" spans="1:11" ht="15" customHeight="1">
      <c r="A23079" s="91" t="s">
        <v>4738</v>
      </c>
      <c r="B23079" s="19" t="s">
        <v>88</v>
      </c>
      <c r="C23079" s="30" t="s">
        <v>199</v>
      </c>
      <c r="D23079" s="91">
        <v>4000</v>
      </c>
      <c r="E23079">
        <v>762</v>
      </c>
      <c r="F23079">
        <v>3.3860000000000001</v>
      </c>
      <c r="G23079">
        <v>34.262</v>
      </c>
      <c r="J23079">
        <v>1030.79521523732</v>
      </c>
      <c r="K23079">
        <v>27.2649854994918</v>
      </c>
    </row>
    <row r="23080" spans="1:11" ht="15" customHeight="1">
      <c r="A23080" s="91" t="s">
        <v>4738</v>
      </c>
      <c r="B23080" s="19" t="s">
        <v>88</v>
      </c>
      <c r="C23080" s="30" t="s">
        <v>199</v>
      </c>
      <c r="D23080" s="91">
        <v>4000</v>
      </c>
      <c r="E23080">
        <v>763</v>
      </c>
      <c r="F23080">
        <v>3.3839999999999999</v>
      </c>
      <c r="G23080">
        <v>34.262999999999998</v>
      </c>
      <c r="J23080">
        <v>1030.80083730039</v>
      </c>
      <c r="K23080">
        <v>27.2659785734586</v>
      </c>
    </row>
    <row r="23081" spans="1:11" ht="15" customHeight="1">
      <c r="A23081" s="91" t="s">
        <v>4738</v>
      </c>
      <c r="B23081" s="19" t="s">
        <v>88</v>
      </c>
      <c r="C23081" s="30" t="s">
        <v>199</v>
      </c>
      <c r="D23081" s="91">
        <v>4000</v>
      </c>
      <c r="E23081">
        <v>764</v>
      </c>
      <c r="F23081">
        <v>3.3809999999999998</v>
      </c>
      <c r="G23081">
        <v>34.264000000000003</v>
      </c>
      <c r="J23081">
        <v>1030.80657390787</v>
      </c>
      <c r="K23081">
        <v>27.267065825992599</v>
      </c>
    </row>
    <row r="23082" spans="1:11" ht="15" customHeight="1">
      <c r="A23082" s="91" t="s">
        <v>4738</v>
      </c>
      <c r="B23082" s="19" t="s">
        <v>88</v>
      </c>
      <c r="C23082" s="30" t="s">
        <v>199</v>
      </c>
      <c r="D23082" s="91">
        <v>4000</v>
      </c>
      <c r="E23082">
        <v>765</v>
      </c>
      <c r="F23082">
        <v>3.379</v>
      </c>
      <c r="G23082">
        <v>34.264000000000003</v>
      </c>
      <c r="J23082">
        <v>1030.8114045806799</v>
      </c>
      <c r="K23082">
        <v>27.267261297176201</v>
      </c>
    </row>
    <row r="23083" spans="1:11" ht="15" customHeight="1">
      <c r="A23083" s="91" t="s">
        <v>4738</v>
      </c>
      <c r="B23083" s="19" t="s">
        <v>88</v>
      </c>
      <c r="C23083" s="30" t="s">
        <v>199</v>
      </c>
      <c r="D23083" s="91">
        <v>4000</v>
      </c>
      <c r="E23083">
        <v>766</v>
      </c>
      <c r="F23083">
        <v>3.3759999999999999</v>
      </c>
      <c r="G23083">
        <v>34.265000000000001</v>
      </c>
      <c r="J23083">
        <v>1030.8171410889099</v>
      </c>
      <c r="K23083">
        <v>27.2683483756093</v>
      </c>
    </row>
    <row r="23084" spans="1:11" ht="15" customHeight="1">
      <c r="A23084" s="91" t="s">
        <v>4738</v>
      </c>
      <c r="B23084" s="19" t="s">
        <v>88</v>
      </c>
      <c r="C23084" s="30" t="s">
        <v>199</v>
      </c>
      <c r="D23084" s="91">
        <v>4000</v>
      </c>
      <c r="E23084">
        <v>767</v>
      </c>
      <c r="F23084">
        <v>3.3719999999999999</v>
      </c>
      <c r="G23084">
        <v>34.265000000000001</v>
      </c>
      <c r="J23084">
        <v>1030.8222008165001</v>
      </c>
      <c r="K23084">
        <v>27.268731948539202</v>
      </c>
    </row>
    <row r="23085" spans="1:11" ht="15" customHeight="1">
      <c r="A23085" s="91" t="s">
        <v>4738</v>
      </c>
      <c r="B23085" s="19" t="s">
        <v>88</v>
      </c>
      <c r="C23085" s="30" t="s">
        <v>199</v>
      </c>
      <c r="D23085" s="91">
        <v>4000</v>
      </c>
      <c r="E23085">
        <v>768</v>
      </c>
      <c r="F23085">
        <v>3.3690000000000002</v>
      </c>
      <c r="G23085">
        <v>34.265999999999998</v>
      </c>
      <c r="J23085">
        <v>1030.8279372112099</v>
      </c>
      <c r="K23085">
        <v>27.269818782135602</v>
      </c>
    </row>
    <row r="23086" spans="1:11" ht="15" customHeight="1">
      <c r="A23086" s="91" t="s">
        <v>4738</v>
      </c>
      <c r="B23086" s="19" t="s">
        <v>88</v>
      </c>
      <c r="C23086" s="30" t="s">
        <v>199</v>
      </c>
      <c r="D23086" s="91">
        <v>4000</v>
      </c>
      <c r="E23086">
        <v>769</v>
      </c>
      <c r="F23086">
        <v>3.367</v>
      </c>
      <c r="G23086">
        <v>34.267000000000003</v>
      </c>
      <c r="J23086">
        <v>1030.83355899971</v>
      </c>
      <c r="K23086">
        <v>27.270811477571002</v>
      </c>
    </row>
    <row r="23087" spans="1:11" ht="15" customHeight="1">
      <c r="A23087" s="91" t="s">
        <v>4738</v>
      </c>
      <c r="B23087" s="19" t="s">
        <v>88</v>
      </c>
      <c r="C23087" s="30" t="s">
        <v>199</v>
      </c>
      <c r="D23087" s="91">
        <v>4000</v>
      </c>
      <c r="E23087">
        <v>770</v>
      </c>
      <c r="F23087">
        <v>3.3620000000000001</v>
      </c>
      <c r="G23087">
        <v>34.267000000000003</v>
      </c>
      <c r="J23087">
        <v>1030.8387330744299</v>
      </c>
      <c r="K23087">
        <v>27.271288592814201</v>
      </c>
    </row>
    <row r="23088" spans="1:11" ht="15" customHeight="1">
      <c r="A23088" s="91" t="s">
        <v>4738</v>
      </c>
      <c r="B23088" s="19" t="s">
        <v>88</v>
      </c>
      <c r="C23088" s="30" t="s">
        <v>199</v>
      </c>
      <c r="D23088" s="91">
        <v>4000</v>
      </c>
      <c r="E23088">
        <v>771</v>
      </c>
      <c r="F23088">
        <v>3.36</v>
      </c>
      <c r="G23088">
        <v>34.268000000000001</v>
      </c>
      <c r="J23088">
        <v>1030.84435477796</v>
      </c>
      <c r="K23088">
        <v>27.272281129056601</v>
      </c>
    </row>
    <row r="23089" spans="1:11" ht="15" customHeight="1">
      <c r="A23089" s="91" t="s">
        <v>4738</v>
      </c>
      <c r="B23089" s="19" t="s">
        <v>88</v>
      </c>
      <c r="C23089" s="30" t="s">
        <v>199</v>
      </c>
      <c r="D23089" s="91">
        <v>4000</v>
      </c>
      <c r="E23089">
        <v>772</v>
      </c>
      <c r="F23089">
        <v>3.3570000000000002</v>
      </c>
      <c r="G23089">
        <v>34.270000000000003</v>
      </c>
      <c r="J23089">
        <v>1030.85088226174</v>
      </c>
      <c r="K23089">
        <v>27.274165113917899</v>
      </c>
    </row>
    <row r="23090" spans="1:11" ht="15" customHeight="1">
      <c r="A23090" s="91" t="s">
        <v>4738</v>
      </c>
      <c r="B23090" s="19" t="s">
        <v>88</v>
      </c>
      <c r="C23090" s="30" t="s">
        <v>199</v>
      </c>
      <c r="D23090" s="91">
        <v>4000</v>
      </c>
      <c r="E23090">
        <v>773</v>
      </c>
      <c r="F23090">
        <v>3.3570000000000002</v>
      </c>
      <c r="G23090">
        <v>34.270000000000003</v>
      </c>
      <c r="J23090">
        <v>1030.85548348983</v>
      </c>
      <c r="K23090">
        <v>27.274172158427699</v>
      </c>
    </row>
    <row r="23091" spans="1:11" ht="15" customHeight="1">
      <c r="A23091" s="91" t="s">
        <v>4738</v>
      </c>
      <c r="B23091" s="19" t="s">
        <v>88</v>
      </c>
      <c r="C23091" s="30" t="s">
        <v>199</v>
      </c>
      <c r="D23091" s="91">
        <v>4000</v>
      </c>
      <c r="E23091">
        <v>774</v>
      </c>
      <c r="F23091">
        <v>3.355</v>
      </c>
      <c r="G23091">
        <v>34.271000000000001</v>
      </c>
      <c r="J23091">
        <v>1030.86110503896</v>
      </c>
      <c r="K23091">
        <v>27.2751645927524</v>
      </c>
    </row>
    <row r="23092" spans="1:11" ht="15" customHeight="1">
      <c r="A23092" s="91" t="s">
        <v>4738</v>
      </c>
      <c r="B23092" s="19" t="s">
        <v>88</v>
      </c>
      <c r="C23092" s="30" t="s">
        <v>199</v>
      </c>
      <c r="D23092" s="91">
        <v>4000</v>
      </c>
      <c r="E23092">
        <v>775</v>
      </c>
      <c r="F23092">
        <v>3.3540000000000001</v>
      </c>
      <c r="G23092">
        <v>34.271000000000001</v>
      </c>
      <c r="J23092">
        <v>1030.8658206861001</v>
      </c>
      <c r="K23092">
        <v>27.275265530297901</v>
      </c>
    </row>
    <row r="23093" spans="1:11" ht="15" customHeight="1">
      <c r="A23093" s="91" t="s">
        <v>4738</v>
      </c>
      <c r="B23093" s="19" t="s">
        <v>88</v>
      </c>
      <c r="C23093" s="30" t="s">
        <v>199</v>
      </c>
      <c r="D23093" s="91">
        <v>4000</v>
      </c>
      <c r="E23093">
        <v>776</v>
      </c>
      <c r="F23093">
        <v>3.3519999999999999</v>
      </c>
      <c r="G23093">
        <v>34.271000000000001</v>
      </c>
      <c r="J23093">
        <v>1030.87065084858</v>
      </c>
      <c r="K23093">
        <v>27.2754603209805</v>
      </c>
    </row>
    <row r="23094" spans="1:11" ht="15" customHeight="1">
      <c r="A23094" s="91" t="s">
        <v>4738</v>
      </c>
      <c r="B23094" s="19" t="s">
        <v>88</v>
      </c>
      <c r="C23094" s="30" t="s">
        <v>199</v>
      </c>
      <c r="D23094" s="91">
        <v>4000</v>
      </c>
      <c r="E23094">
        <v>777</v>
      </c>
      <c r="F23094">
        <v>3.351</v>
      </c>
      <c r="G23094">
        <v>34.271999999999998</v>
      </c>
      <c r="J23094">
        <v>1030.87615766716</v>
      </c>
      <c r="K23094">
        <v>27.276358796976901</v>
      </c>
    </row>
    <row r="23095" spans="1:11" ht="15" customHeight="1">
      <c r="A23095" s="91" t="s">
        <v>4738</v>
      </c>
      <c r="B23095" s="19" t="s">
        <v>88</v>
      </c>
      <c r="C23095" s="30" t="s">
        <v>199</v>
      </c>
      <c r="D23095" s="91">
        <v>4000</v>
      </c>
      <c r="E23095">
        <v>778</v>
      </c>
      <c r="F23095">
        <v>3.347</v>
      </c>
      <c r="G23095">
        <v>34.271999999999998</v>
      </c>
      <c r="J23095">
        <v>1030.88121688673</v>
      </c>
      <c r="K23095">
        <v>27.276741135736501</v>
      </c>
    </row>
    <row r="23096" spans="1:11" ht="15" customHeight="1">
      <c r="A23096" s="91" t="s">
        <v>4738</v>
      </c>
      <c r="B23096" s="19" t="s">
        <v>88</v>
      </c>
      <c r="C23096" s="30" t="s">
        <v>199</v>
      </c>
      <c r="D23096" s="91">
        <v>4000</v>
      </c>
      <c r="E23096">
        <v>779</v>
      </c>
      <c r="F23096">
        <v>3.3439999999999999</v>
      </c>
      <c r="G23096">
        <v>34.273000000000003</v>
      </c>
      <c r="J23096">
        <v>1030.8869527552899</v>
      </c>
      <c r="K23096">
        <v>27.277827113361099</v>
      </c>
    </row>
    <row r="23097" spans="1:11" ht="15" customHeight="1">
      <c r="A23097" s="91" t="s">
        <v>4738</v>
      </c>
      <c r="B23097" s="19" t="s">
        <v>88</v>
      </c>
      <c r="C23097" s="30" t="s">
        <v>199</v>
      </c>
      <c r="D23097" s="91">
        <v>4000</v>
      </c>
      <c r="E23097">
        <v>780</v>
      </c>
      <c r="F23097">
        <v>3.3420000000000001</v>
      </c>
      <c r="G23097">
        <v>34.274000000000001</v>
      </c>
      <c r="J23097">
        <v>1030.89257401494</v>
      </c>
      <c r="K23097">
        <v>27.278819255609999</v>
      </c>
    </row>
    <row r="23098" spans="1:11" ht="15" customHeight="1">
      <c r="A23098" s="91" t="s">
        <v>4738</v>
      </c>
      <c r="B23098" s="19" t="s">
        <v>88</v>
      </c>
      <c r="C23098" s="30" t="s">
        <v>199</v>
      </c>
      <c r="D23098" s="91">
        <v>4000</v>
      </c>
      <c r="E23098">
        <v>781</v>
      </c>
      <c r="F23098">
        <v>3.3380000000000001</v>
      </c>
      <c r="G23098">
        <v>34.274999999999999</v>
      </c>
      <c r="J23098">
        <v>1030.89842433425</v>
      </c>
      <c r="K23098">
        <v>27.279998767730099</v>
      </c>
    </row>
    <row r="23099" spans="1:11" ht="15" customHeight="1">
      <c r="A23099" s="91" t="s">
        <v>4738</v>
      </c>
      <c r="B23099" s="19" t="s">
        <v>88</v>
      </c>
      <c r="C23099" s="30" t="s">
        <v>199</v>
      </c>
      <c r="D23099" s="91">
        <v>4000</v>
      </c>
      <c r="E23099">
        <v>782</v>
      </c>
      <c r="F23099">
        <v>3.335</v>
      </c>
      <c r="G23099">
        <v>34.276000000000003</v>
      </c>
      <c r="J23099">
        <v>1030.9041600446701</v>
      </c>
      <c r="K23099">
        <v>27.2810844444659</v>
      </c>
    </row>
    <row r="23100" spans="1:11" ht="15" customHeight="1">
      <c r="A23100" s="91" t="s">
        <v>4738</v>
      </c>
      <c r="B23100" s="19" t="s">
        <v>88</v>
      </c>
      <c r="C23100" s="30" t="s">
        <v>199</v>
      </c>
      <c r="D23100" s="91">
        <v>4000</v>
      </c>
      <c r="E23100">
        <v>783</v>
      </c>
      <c r="F23100">
        <v>3.3330000000000002</v>
      </c>
      <c r="G23100">
        <v>34.276000000000003</v>
      </c>
      <c r="J23100">
        <v>1030.9089898847001</v>
      </c>
      <c r="K23100">
        <v>27.281278757944399</v>
      </c>
    </row>
    <row r="23101" spans="1:11" ht="15" customHeight="1">
      <c r="A23101" s="91" t="s">
        <v>4738</v>
      </c>
      <c r="B23101" s="19" t="s">
        <v>88</v>
      </c>
      <c r="C23101" s="30" t="s">
        <v>199</v>
      </c>
      <c r="D23101" s="91">
        <v>4000</v>
      </c>
      <c r="E23101">
        <v>784</v>
      </c>
      <c r="F23101">
        <v>3.3319999999999999</v>
      </c>
      <c r="G23101">
        <v>34.277000000000001</v>
      </c>
      <c r="J23101">
        <v>1030.9144964116599</v>
      </c>
      <c r="K23101">
        <v>27.282177042380699</v>
      </c>
    </row>
    <row r="23102" spans="1:11" ht="15" customHeight="1">
      <c r="A23102" s="91" t="s">
        <v>4738</v>
      </c>
      <c r="B23102" s="19" t="s">
        <v>88</v>
      </c>
      <c r="C23102" s="30" t="s">
        <v>199</v>
      </c>
      <c r="D23102" s="91">
        <v>4000</v>
      </c>
      <c r="E23102">
        <v>785</v>
      </c>
      <c r="F23102">
        <v>3.3290000000000002</v>
      </c>
      <c r="G23102">
        <v>34.277000000000001</v>
      </c>
      <c r="J23102">
        <v>1030.91944070622</v>
      </c>
      <c r="K23102">
        <v>27.282464869204901</v>
      </c>
    </row>
    <row r="23103" spans="1:11" ht="15" customHeight="1">
      <c r="A23103" s="91" t="s">
        <v>4738</v>
      </c>
      <c r="B23103" s="19" t="s">
        <v>88</v>
      </c>
      <c r="C23103" s="30" t="s">
        <v>199</v>
      </c>
      <c r="D23103" s="91">
        <v>4000</v>
      </c>
      <c r="E23103">
        <v>786</v>
      </c>
      <c r="F23103">
        <v>3.327</v>
      </c>
      <c r="G23103">
        <v>34.277999999999999</v>
      </c>
      <c r="J23103">
        <v>1030.9250616833599</v>
      </c>
      <c r="K23103">
        <v>27.283456679122501</v>
      </c>
    </row>
    <row r="23104" spans="1:11" ht="15" customHeight="1">
      <c r="A23104" s="91" t="s">
        <v>4738</v>
      </c>
      <c r="B23104" s="19" t="s">
        <v>88</v>
      </c>
      <c r="C23104" s="30" t="s">
        <v>199</v>
      </c>
      <c r="D23104" s="91">
        <v>4000</v>
      </c>
      <c r="E23104">
        <v>787</v>
      </c>
      <c r="F23104">
        <v>3.3260000000000001</v>
      </c>
      <c r="G23104">
        <v>34.279000000000003</v>
      </c>
      <c r="J23104">
        <v>1030.9305680520699</v>
      </c>
      <c r="K23104">
        <v>27.284354904592199</v>
      </c>
    </row>
    <row r="23105" spans="1:11" ht="15" customHeight="1">
      <c r="A23105" s="91" t="s">
        <v>4738</v>
      </c>
      <c r="B23105" s="19" t="s">
        <v>88</v>
      </c>
      <c r="C23105" s="30" t="s">
        <v>199</v>
      </c>
      <c r="D23105" s="91">
        <v>4000</v>
      </c>
      <c r="E23105">
        <v>788</v>
      </c>
      <c r="F23105">
        <v>3.3250000000000002</v>
      </c>
      <c r="G23105">
        <v>34.279000000000003</v>
      </c>
      <c r="J23105">
        <v>1030.93528308378</v>
      </c>
      <c r="K23105">
        <v>27.284455463637599</v>
      </c>
    </row>
    <row r="23106" spans="1:11" ht="15" customHeight="1">
      <c r="A23106" s="91" t="s">
        <v>4738</v>
      </c>
      <c r="B23106" s="19" t="s">
        <v>88</v>
      </c>
      <c r="C23106" s="30" t="s">
        <v>199</v>
      </c>
      <c r="D23106" s="91">
        <v>4000</v>
      </c>
      <c r="E23106">
        <v>789</v>
      </c>
      <c r="F23106">
        <v>3.323</v>
      </c>
      <c r="G23106">
        <v>34.28</v>
      </c>
      <c r="J23106">
        <v>1030.9409039044101</v>
      </c>
      <c r="K23106">
        <v>27.285447188595999</v>
      </c>
    </row>
    <row r="23107" spans="1:11" ht="15" customHeight="1">
      <c r="A23107" s="91" t="s">
        <v>4738</v>
      </c>
      <c r="B23107" s="19" t="s">
        <v>88</v>
      </c>
      <c r="C23107" s="30" t="s">
        <v>199</v>
      </c>
      <c r="D23107" s="91">
        <v>4000</v>
      </c>
      <c r="E23107">
        <v>790</v>
      </c>
      <c r="F23107">
        <v>3.32</v>
      </c>
      <c r="G23107">
        <v>34.28</v>
      </c>
      <c r="J23107">
        <v>1030.94584799052</v>
      </c>
      <c r="K23107">
        <v>27.2857346804713</v>
      </c>
    </row>
    <row r="23108" spans="1:11" ht="15" customHeight="1">
      <c r="A23108" s="91" t="s">
        <v>4738</v>
      </c>
      <c r="B23108" s="19" t="s">
        <v>88</v>
      </c>
      <c r="C23108" s="30" t="s">
        <v>199</v>
      </c>
      <c r="D23108" s="91">
        <v>4000</v>
      </c>
      <c r="E23108">
        <v>791</v>
      </c>
      <c r="F23108">
        <v>3.3180000000000001</v>
      </c>
      <c r="G23108">
        <v>34.280999999999999</v>
      </c>
      <c r="J23108">
        <v>1030.95146871775</v>
      </c>
      <c r="K23108">
        <v>27.2867262925622</v>
      </c>
    </row>
    <row r="23109" spans="1:11" ht="15" customHeight="1">
      <c r="A23109" s="91" t="s">
        <v>4738</v>
      </c>
      <c r="B23109" s="19" t="s">
        <v>88</v>
      </c>
      <c r="C23109" s="30" t="s">
        <v>199</v>
      </c>
      <c r="D23109" s="91">
        <v>4000</v>
      </c>
      <c r="E23109">
        <v>792</v>
      </c>
      <c r="F23109">
        <v>3.3149999999999999</v>
      </c>
      <c r="G23109">
        <v>34.280999999999999</v>
      </c>
      <c r="J23109">
        <v>1030.9564127067699</v>
      </c>
      <c r="K23109">
        <v>27.287013595256699</v>
      </c>
    </row>
    <row r="23110" spans="1:11" ht="15" customHeight="1">
      <c r="A23110" s="91" t="s">
        <v>4738</v>
      </c>
      <c r="B23110" s="19" t="s">
        <v>88</v>
      </c>
      <c r="C23110" s="30" t="s">
        <v>199</v>
      </c>
      <c r="D23110" s="91">
        <v>4000</v>
      </c>
      <c r="E23110">
        <v>793</v>
      </c>
      <c r="F23110">
        <v>3.3119999999999998</v>
      </c>
      <c r="G23110">
        <v>34.281999999999996</v>
      </c>
      <c r="J23110">
        <v>1030.9621479059899</v>
      </c>
      <c r="K23110">
        <v>27.288098477408099</v>
      </c>
    </row>
    <row r="23111" spans="1:11" ht="15" customHeight="1">
      <c r="A23111" s="91" t="s">
        <v>4738</v>
      </c>
      <c r="B23111" s="19" t="s">
        <v>88</v>
      </c>
      <c r="C23111" s="30" t="s">
        <v>199</v>
      </c>
      <c r="D23111" s="91">
        <v>4000</v>
      </c>
      <c r="E23111">
        <v>794</v>
      </c>
      <c r="F23111">
        <v>3.3079999999999998</v>
      </c>
      <c r="G23111">
        <v>34.281999999999996</v>
      </c>
      <c r="J23111">
        <v>1030.9672063323001</v>
      </c>
      <c r="K23111">
        <v>27.288478885295302</v>
      </c>
    </row>
    <row r="23112" spans="1:11" ht="15" customHeight="1">
      <c r="A23112" s="91" t="s">
        <v>4738</v>
      </c>
      <c r="B23112" s="19" t="s">
        <v>88</v>
      </c>
      <c r="C23112" s="30" t="s">
        <v>199</v>
      </c>
      <c r="D23112" s="91">
        <v>4000</v>
      </c>
      <c r="E23112">
        <v>795</v>
      </c>
      <c r="F23112">
        <v>3.306</v>
      </c>
      <c r="G23112">
        <v>34.283999999999999</v>
      </c>
      <c r="J23112">
        <v>1030.9736181466999</v>
      </c>
      <c r="K23112">
        <v>27.290267940692299</v>
      </c>
    </row>
    <row r="23113" spans="1:11" ht="15" customHeight="1">
      <c r="A23113" s="91" t="s">
        <v>4738</v>
      </c>
      <c r="B23113" s="19" t="s">
        <v>88</v>
      </c>
      <c r="C23113" s="30" t="s">
        <v>199</v>
      </c>
      <c r="D23113" s="91">
        <v>4000</v>
      </c>
      <c r="E23113">
        <v>796</v>
      </c>
      <c r="F23113">
        <v>3.3050000000000002</v>
      </c>
      <c r="G23113">
        <v>34.284999999999997</v>
      </c>
      <c r="J23113">
        <v>1030.97912408856</v>
      </c>
      <c r="K23113">
        <v>27.291165956153201</v>
      </c>
    </row>
    <row r="23114" spans="1:11" ht="15" customHeight="1">
      <c r="A23114" s="91" t="s">
        <v>4738</v>
      </c>
      <c r="B23114" s="19" t="s">
        <v>88</v>
      </c>
      <c r="C23114" s="30" t="s">
        <v>199</v>
      </c>
      <c r="D23114" s="91">
        <v>4000</v>
      </c>
      <c r="E23114">
        <v>797</v>
      </c>
      <c r="F23114">
        <v>3.3029999999999999</v>
      </c>
      <c r="G23114">
        <v>34.284999999999997</v>
      </c>
      <c r="J23114">
        <v>1030.9839532733799</v>
      </c>
      <c r="K23114">
        <v>27.291359516885201</v>
      </c>
    </row>
    <row r="23115" spans="1:11" ht="15" customHeight="1">
      <c r="A23115" s="91" t="s">
        <v>4738</v>
      </c>
      <c r="B23115" s="19" t="s">
        <v>88</v>
      </c>
      <c r="C23115" s="30" t="s">
        <v>199</v>
      </c>
      <c r="D23115" s="91">
        <v>4000</v>
      </c>
      <c r="E23115">
        <v>798</v>
      </c>
      <c r="F23115">
        <v>3.3010000000000002</v>
      </c>
      <c r="G23115">
        <v>34.284999999999997</v>
      </c>
      <c r="J23115">
        <v>1030.9887824126899</v>
      </c>
      <c r="K23115">
        <v>27.2915530237374</v>
      </c>
    </row>
    <row r="23116" spans="1:11" ht="15" customHeight="1">
      <c r="A23116" s="91" t="s">
        <v>4738</v>
      </c>
      <c r="B23116" s="19" t="s">
        <v>88</v>
      </c>
      <c r="C23116" s="30" t="s">
        <v>199</v>
      </c>
      <c r="D23116" s="91">
        <v>4000</v>
      </c>
      <c r="E23116">
        <v>799</v>
      </c>
      <c r="F23116">
        <v>3.2970000000000002</v>
      </c>
      <c r="G23116">
        <v>34.286000000000001</v>
      </c>
      <c r="J23116">
        <v>1030.9946318755899</v>
      </c>
      <c r="K23116">
        <v>27.292730628938902</v>
      </c>
    </row>
    <row r="23117" spans="1:11" ht="15" customHeight="1">
      <c r="A23117" s="91" t="s">
        <v>4738</v>
      </c>
      <c r="B23117" s="19" t="s">
        <v>88</v>
      </c>
      <c r="C23117" s="30" t="s">
        <v>199</v>
      </c>
      <c r="D23117" s="91">
        <v>4000</v>
      </c>
      <c r="E23117">
        <v>800</v>
      </c>
      <c r="F23117">
        <v>3.2930000000000001</v>
      </c>
      <c r="G23117">
        <v>34.286999999999999</v>
      </c>
      <c r="J23117">
        <v>1031.0004812602999</v>
      </c>
      <c r="K23117">
        <v>27.2939080507801</v>
      </c>
    </row>
    <row r="23118" spans="1:11" ht="15" customHeight="1">
      <c r="A23118" s="91" t="s">
        <v>4738</v>
      </c>
      <c r="B23118" s="19" t="s">
        <v>88</v>
      </c>
      <c r="C23118" s="30" t="s">
        <v>199</v>
      </c>
      <c r="D23118" s="91">
        <v>4000</v>
      </c>
      <c r="E23118">
        <v>801</v>
      </c>
      <c r="F23118">
        <v>3.2909999999999999</v>
      </c>
      <c r="G23118">
        <v>34.286999999999999</v>
      </c>
      <c r="J23118">
        <v>1031.0053102654499</v>
      </c>
      <c r="K23118">
        <v>27.294101303834601</v>
      </c>
    </row>
    <row r="23119" spans="1:11" ht="15" customHeight="1">
      <c r="A23119" s="91" t="s">
        <v>4738</v>
      </c>
      <c r="B23119" s="19" t="s">
        <v>88</v>
      </c>
      <c r="C23119" s="30" t="s">
        <v>199</v>
      </c>
      <c r="D23119" s="91">
        <v>4000</v>
      </c>
      <c r="E23119">
        <v>802</v>
      </c>
      <c r="F23119">
        <v>3.2890000000000001</v>
      </c>
      <c r="G23119">
        <v>34.287999999999997</v>
      </c>
      <c r="J23119">
        <v>1031.0109304831101</v>
      </c>
      <c r="K23119">
        <v>27.295092269506299</v>
      </c>
    </row>
    <row r="23120" spans="1:11" ht="15" customHeight="1">
      <c r="A23120" s="91" t="s">
        <v>4738</v>
      </c>
      <c r="B23120" s="19" t="s">
        <v>88</v>
      </c>
      <c r="C23120" s="30" t="s">
        <v>199</v>
      </c>
      <c r="D23120" s="91">
        <v>4000</v>
      </c>
      <c r="E23120">
        <v>803</v>
      </c>
      <c r="F23120">
        <v>3.2879999999999998</v>
      </c>
      <c r="G23120">
        <v>34.287999999999997</v>
      </c>
      <c r="J23120">
        <v>1031.01564485371</v>
      </c>
      <c r="K23120">
        <v>27.295192342019199</v>
      </c>
    </row>
    <row r="23121" spans="1:11" ht="15" customHeight="1">
      <c r="A23121" s="91" t="s">
        <v>4738</v>
      </c>
      <c r="B23121" s="19" t="s">
        <v>88</v>
      </c>
      <c r="C23121" s="30" t="s">
        <v>199</v>
      </c>
      <c r="D23121" s="91">
        <v>4000</v>
      </c>
      <c r="E23121">
        <v>804</v>
      </c>
      <c r="F23121">
        <v>3.2810000000000001</v>
      </c>
      <c r="G23121">
        <v>34.29</v>
      </c>
      <c r="J23121">
        <v>1031.0226288474701</v>
      </c>
      <c r="K23121">
        <v>27.297446186744999</v>
      </c>
    </row>
    <row r="23122" spans="1:11" ht="15" customHeight="1">
      <c r="A23122" s="91" t="s">
        <v>4738</v>
      </c>
      <c r="B23122" s="19" t="s">
        <v>88</v>
      </c>
      <c r="C23122" s="30" t="s">
        <v>199</v>
      </c>
      <c r="D23122" s="91">
        <v>4000</v>
      </c>
      <c r="E23122">
        <v>805</v>
      </c>
      <c r="F23122">
        <v>3.278</v>
      </c>
      <c r="G23122">
        <v>34.290999999999997</v>
      </c>
      <c r="J23122">
        <v>1031.02836342867</v>
      </c>
      <c r="K23122">
        <v>27.298529908375301</v>
      </c>
    </row>
    <row r="23123" spans="1:11" ht="15" customHeight="1">
      <c r="A23123" s="91" t="s">
        <v>4738</v>
      </c>
      <c r="B23123" s="19" t="s">
        <v>88</v>
      </c>
      <c r="C23123" s="30" t="s">
        <v>199</v>
      </c>
      <c r="D23123" s="91">
        <v>4000</v>
      </c>
      <c r="E23123">
        <v>806</v>
      </c>
      <c r="F23123">
        <v>3.278</v>
      </c>
      <c r="G23123">
        <v>34.290999999999997</v>
      </c>
      <c r="J23123">
        <v>1031.03296320033</v>
      </c>
      <c r="K23123">
        <v>27.298536877332701</v>
      </c>
    </row>
    <row r="23124" spans="1:11" ht="15" customHeight="1">
      <c r="A23124" s="91" t="s">
        <v>4738</v>
      </c>
      <c r="B23124" s="19" t="s">
        <v>88</v>
      </c>
      <c r="C23124" s="30" t="s">
        <v>199</v>
      </c>
      <c r="D23124" s="91">
        <v>4000</v>
      </c>
      <c r="E23124">
        <v>807</v>
      </c>
      <c r="F23124">
        <v>3.2770000000000001</v>
      </c>
      <c r="G23124">
        <v>34.290999999999997</v>
      </c>
      <c r="J23124">
        <v>1031.03767740685</v>
      </c>
      <c r="K23124">
        <v>27.298636806292102</v>
      </c>
    </row>
    <row r="23125" spans="1:11" ht="15" customHeight="1">
      <c r="A23125" s="91" t="s">
        <v>4738</v>
      </c>
      <c r="B23125" s="19" t="s">
        <v>88</v>
      </c>
      <c r="C23125" s="30" t="s">
        <v>199</v>
      </c>
      <c r="D23125" s="91">
        <v>4000</v>
      </c>
      <c r="E23125">
        <v>808</v>
      </c>
      <c r="F23125">
        <v>3.2749999999999999</v>
      </c>
      <c r="G23125">
        <v>34.290999999999997</v>
      </c>
      <c r="J23125">
        <v>1031.04250608799</v>
      </c>
      <c r="K23125">
        <v>27.2988296537997</v>
      </c>
    </row>
    <row r="23126" spans="1:11" ht="15" customHeight="1">
      <c r="A23126" s="91" t="s">
        <v>4738</v>
      </c>
      <c r="B23126" s="19" t="s">
        <v>88</v>
      </c>
      <c r="C23126" s="30" t="s">
        <v>199</v>
      </c>
      <c r="D23126" s="91">
        <v>4000</v>
      </c>
      <c r="E23126">
        <v>809</v>
      </c>
      <c r="F23126">
        <v>3.274</v>
      </c>
      <c r="G23126">
        <v>34.292000000000002</v>
      </c>
      <c r="J23126">
        <v>1031.04801143247</v>
      </c>
      <c r="K23126">
        <v>27.299727352766201</v>
      </c>
    </row>
    <row r="23127" spans="1:11" ht="15" customHeight="1">
      <c r="A23127" s="91" t="s">
        <v>4738</v>
      </c>
      <c r="B23127" s="19" t="s">
        <v>88</v>
      </c>
      <c r="C23127" s="30" t="s">
        <v>199</v>
      </c>
      <c r="D23127" s="91">
        <v>4000</v>
      </c>
      <c r="E23127">
        <v>810</v>
      </c>
      <c r="F23127">
        <v>3.2730000000000001</v>
      </c>
      <c r="G23127">
        <v>34.292000000000002</v>
      </c>
      <c r="J23127">
        <v>1031.0527254659401</v>
      </c>
      <c r="K23127">
        <v>27.2998272288369</v>
      </c>
    </row>
    <row r="23128" spans="1:11" ht="15" customHeight="1">
      <c r="A23128" s="91" t="s">
        <v>4738</v>
      </c>
      <c r="B23128" s="19" t="s">
        <v>88</v>
      </c>
      <c r="C23128" s="30" t="s">
        <v>199</v>
      </c>
      <c r="D23128" s="91">
        <v>4000</v>
      </c>
      <c r="E23128">
        <v>811</v>
      </c>
      <c r="F23128">
        <v>3.2709999999999999</v>
      </c>
      <c r="G23128">
        <v>34.292999999999999</v>
      </c>
      <c r="J23128">
        <v>1031.0583452435201</v>
      </c>
      <c r="K23128">
        <v>27.300817793934598</v>
      </c>
    </row>
    <row r="23129" spans="1:11" ht="15" customHeight="1">
      <c r="A23129" s="91" t="s">
        <v>4738</v>
      </c>
      <c r="B23129" s="19" t="s">
        <v>88</v>
      </c>
      <c r="C23129" s="30" t="s">
        <v>199</v>
      </c>
      <c r="D23129" s="91">
        <v>4000</v>
      </c>
      <c r="E23129">
        <v>812</v>
      </c>
      <c r="F23129">
        <v>3.27</v>
      </c>
      <c r="G23129">
        <v>34.292999999999999</v>
      </c>
      <c r="J23129">
        <v>1031.0630591643801</v>
      </c>
      <c r="K23129">
        <v>27.300917631188</v>
      </c>
    </row>
    <row r="23130" spans="1:11" ht="15" customHeight="1">
      <c r="A23130" s="91" t="s">
        <v>4738</v>
      </c>
      <c r="B23130" s="19" t="s">
        <v>88</v>
      </c>
      <c r="C23130" s="30" t="s">
        <v>199</v>
      </c>
      <c r="D23130" s="91">
        <v>4000</v>
      </c>
      <c r="E23130">
        <v>813</v>
      </c>
      <c r="F23130">
        <v>3.2679999999999998</v>
      </c>
      <c r="G23130">
        <v>34.292999999999999</v>
      </c>
      <c r="J23130">
        <v>1031.0678876084701</v>
      </c>
      <c r="K23130">
        <v>27.301110299079902</v>
      </c>
    </row>
    <row r="23131" spans="1:11" ht="15" customHeight="1">
      <c r="A23131" s="91" t="s">
        <v>4738</v>
      </c>
      <c r="B23131" s="19" t="s">
        <v>88</v>
      </c>
      <c r="C23131" s="30" t="s">
        <v>199</v>
      </c>
      <c r="D23131" s="91">
        <v>4000</v>
      </c>
      <c r="E23131">
        <v>814</v>
      </c>
      <c r="F23131">
        <v>3.2650000000000001</v>
      </c>
      <c r="G23131">
        <v>34.293999999999997</v>
      </c>
      <c r="J23131">
        <v>1031.07362181298</v>
      </c>
      <c r="K23131">
        <v>27.302193559003602</v>
      </c>
    </row>
    <row r="23132" spans="1:11" ht="15" customHeight="1">
      <c r="A23132" s="91" t="s">
        <v>4738</v>
      </c>
      <c r="B23132" s="19" t="s">
        <v>88</v>
      </c>
      <c r="C23132" s="30" t="s">
        <v>199</v>
      </c>
      <c r="D23132" s="91">
        <v>4000</v>
      </c>
      <c r="E23132">
        <v>815</v>
      </c>
      <c r="F23132">
        <v>3.2629999999999999</v>
      </c>
      <c r="G23132">
        <v>34.293999999999997</v>
      </c>
      <c r="J23132">
        <v>1031.0784501656999</v>
      </c>
      <c r="K23132">
        <v>27.3023860989965</v>
      </c>
    </row>
    <row r="23133" spans="1:11" ht="15" customHeight="1">
      <c r="A23133" s="91" t="s">
        <v>4738</v>
      </c>
      <c r="B23133" s="19" t="s">
        <v>88</v>
      </c>
      <c r="C23133" s="30" t="s">
        <v>199</v>
      </c>
      <c r="D23133" s="91">
        <v>4000</v>
      </c>
      <c r="E23133">
        <v>816</v>
      </c>
      <c r="F23133">
        <v>3.262</v>
      </c>
      <c r="G23133">
        <v>34.295000000000002</v>
      </c>
      <c r="J23133">
        <v>1031.0839551177601</v>
      </c>
      <c r="K23133">
        <v>27.303283676629</v>
      </c>
    </row>
    <row r="23134" spans="1:11" ht="15" customHeight="1">
      <c r="A23134" s="91" t="s">
        <v>4738</v>
      </c>
      <c r="B23134" s="19" t="s">
        <v>88</v>
      </c>
      <c r="C23134" s="30" t="s">
        <v>199</v>
      </c>
      <c r="D23134" s="91">
        <v>4000</v>
      </c>
      <c r="E23134">
        <v>817</v>
      </c>
      <c r="F23134">
        <v>3.2610000000000001</v>
      </c>
      <c r="G23134">
        <v>34.295000000000002</v>
      </c>
      <c r="J23134">
        <v>1031.0886687795401</v>
      </c>
      <c r="K23134">
        <v>27.303383394524602</v>
      </c>
    </row>
    <row r="23135" spans="1:11" ht="15" customHeight="1">
      <c r="A23135" s="91" t="s">
        <v>4738</v>
      </c>
      <c r="B23135" s="19" t="s">
        <v>88</v>
      </c>
      <c r="C23135" s="30" t="s">
        <v>199</v>
      </c>
      <c r="D23135" s="91">
        <v>4000</v>
      </c>
      <c r="E23135">
        <v>818</v>
      </c>
      <c r="F23135">
        <v>3.2610000000000001</v>
      </c>
      <c r="G23135">
        <v>34.295000000000002</v>
      </c>
      <c r="J23135">
        <v>1031.0932677600999</v>
      </c>
      <c r="K23135">
        <v>27.3033903537405</v>
      </c>
    </row>
    <row r="23136" spans="1:11" ht="15" customHeight="1">
      <c r="A23136" s="91" t="s">
        <v>4738</v>
      </c>
      <c r="B23136" s="19" t="s">
        <v>88</v>
      </c>
      <c r="C23136" s="30" t="s">
        <v>199</v>
      </c>
      <c r="D23136" s="91">
        <v>4000</v>
      </c>
      <c r="E23136">
        <v>819</v>
      </c>
      <c r="F23136">
        <v>3.26</v>
      </c>
      <c r="G23136">
        <v>34.295000000000002</v>
      </c>
      <c r="J23136">
        <v>1031.0979812877999</v>
      </c>
      <c r="K23136">
        <v>27.303490057299999</v>
      </c>
    </row>
    <row r="23137" spans="1:11" ht="15" customHeight="1">
      <c r="A23137" s="91" t="s">
        <v>4738</v>
      </c>
      <c r="B23137" s="19" t="s">
        <v>88</v>
      </c>
      <c r="C23137" s="30" t="s">
        <v>199</v>
      </c>
      <c r="D23137" s="91">
        <v>4000</v>
      </c>
      <c r="E23137">
        <v>820</v>
      </c>
      <c r="F23137">
        <v>3.2589999999999999</v>
      </c>
      <c r="G23137">
        <v>34.295999999999999</v>
      </c>
      <c r="J23137">
        <v>1031.10348595761</v>
      </c>
      <c r="K23137">
        <v>27.304387605692199</v>
      </c>
    </row>
    <row r="23138" spans="1:11" ht="15" customHeight="1">
      <c r="A23138" s="91" t="s">
        <v>4738</v>
      </c>
      <c r="B23138" s="19" t="s">
        <v>88</v>
      </c>
      <c r="C23138" s="30" t="s">
        <v>199</v>
      </c>
      <c r="D23138" s="91">
        <v>4000</v>
      </c>
      <c r="E23138">
        <v>821</v>
      </c>
      <c r="F23138">
        <v>3.258</v>
      </c>
      <c r="G23138">
        <v>34.295999999999999</v>
      </c>
      <c r="J23138">
        <v>1031.1081993594901</v>
      </c>
      <c r="K23138">
        <v>27.3044872842461</v>
      </c>
    </row>
    <row r="23139" spans="1:11" ht="15" customHeight="1">
      <c r="A23139" s="91" t="s">
        <v>4738</v>
      </c>
      <c r="B23139" s="19" t="s">
        <v>88</v>
      </c>
      <c r="C23139" s="30" t="s">
        <v>199</v>
      </c>
      <c r="D23139" s="91">
        <v>4000</v>
      </c>
      <c r="E23139">
        <v>822</v>
      </c>
      <c r="F23139">
        <v>3.254</v>
      </c>
      <c r="G23139">
        <v>34.295999999999999</v>
      </c>
      <c r="J23139">
        <v>1031.11325669606</v>
      </c>
      <c r="K23139">
        <v>27.3048649884472</v>
      </c>
    </row>
    <row r="23140" spans="1:11" ht="15" customHeight="1">
      <c r="A23140" s="91" t="s">
        <v>4738</v>
      </c>
      <c r="B23140" s="19" t="s">
        <v>88</v>
      </c>
      <c r="C23140" s="30" t="s">
        <v>199</v>
      </c>
      <c r="D23140" s="91">
        <v>4000</v>
      </c>
      <c r="E23140">
        <v>823</v>
      </c>
      <c r="F23140">
        <v>3.2519999999999998</v>
      </c>
      <c r="G23140">
        <v>34.296999999999997</v>
      </c>
      <c r="J23140">
        <v>1031.1188758707499</v>
      </c>
      <c r="K23140">
        <v>27.305855118870301</v>
      </c>
    </row>
    <row r="23141" spans="1:11" ht="15" customHeight="1">
      <c r="A23141" s="91" t="s">
        <v>4738</v>
      </c>
      <c r="B23141" s="19" t="s">
        <v>88</v>
      </c>
      <c r="C23141" s="30" t="s">
        <v>199</v>
      </c>
      <c r="D23141" s="91">
        <v>4000</v>
      </c>
      <c r="E23141">
        <v>824</v>
      </c>
      <c r="F23141">
        <v>3.25</v>
      </c>
      <c r="G23141">
        <v>34.296999999999997</v>
      </c>
      <c r="J23141">
        <v>1031.1237037992601</v>
      </c>
      <c r="K23141">
        <v>27.3060473215087</v>
      </c>
    </row>
    <row r="23142" spans="1:11" ht="15" customHeight="1">
      <c r="A23142" s="91" t="s">
        <v>4738</v>
      </c>
      <c r="B23142" s="19" t="s">
        <v>88</v>
      </c>
      <c r="C23142" s="30" t="s">
        <v>199</v>
      </c>
      <c r="D23142" s="91">
        <v>4000</v>
      </c>
      <c r="E23142">
        <v>825</v>
      </c>
      <c r="F23142">
        <v>3.2490000000000001</v>
      </c>
      <c r="G23142">
        <v>34.298000000000002</v>
      </c>
      <c r="J23142">
        <v>1031.12920821234</v>
      </c>
      <c r="K23142">
        <v>27.306944766963898</v>
      </c>
    </row>
    <row r="23143" spans="1:11" ht="15" customHeight="1">
      <c r="A23143" s="91" t="s">
        <v>4738</v>
      </c>
      <c r="B23143" s="19" t="s">
        <v>88</v>
      </c>
      <c r="C23143" s="30" t="s">
        <v>199</v>
      </c>
      <c r="D23143" s="91">
        <v>4000</v>
      </c>
      <c r="E23143">
        <v>826</v>
      </c>
      <c r="F23143">
        <v>3.2480000000000002</v>
      </c>
      <c r="G23143">
        <v>34.298000000000002</v>
      </c>
      <c r="J23143">
        <v>1031.1339213685601</v>
      </c>
      <c r="K23143">
        <v>27.3070443123129</v>
      </c>
    </row>
    <row r="23144" spans="1:11" ht="15" customHeight="1">
      <c r="A23144" s="91" t="s">
        <v>4738</v>
      </c>
      <c r="B23144" s="19" t="s">
        <v>88</v>
      </c>
      <c r="C23144" s="30" t="s">
        <v>199</v>
      </c>
      <c r="D23144" s="91">
        <v>4000</v>
      </c>
      <c r="E23144">
        <v>827</v>
      </c>
      <c r="F23144">
        <v>3.246</v>
      </c>
      <c r="G23144">
        <v>34.298999999999999</v>
      </c>
      <c r="J23144">
        <v>1031.1395403396</v>
      </c>
      <c r="K23144">
        <v>27.308034309711299</v>
      </c>
    </row>
    <row r="23145" spans="1:11" ht="15" customHeight="1">
      <c r="A23145" s="91" t="s">
        <v>4738</v>
      </c>
      <c r="B23145" s="19" t="s">
        <v>88</v>
      </c>
      <c r="C23145" s="30" t="s">
        <v>199</v>
      </c>
      <c r="D23145" s="91">
        <v>4000</v>
      </c>
      <c r="E23145">
        <v>828</v>
      </c>
      <c r="F23145">
        <v>3.2440000000000002</v>
      </c>
      <c r="G23145">
        <v>34.298999999999999</v>
      </c>
      <c r="J23145">
        <v>1031.1443680785101</v>
      </c>
      <c r="K23145">
        <v>27.3082263605706</v>
      </c>
    </row>
    <row r="23146" spans="1:11" ht="15" customHeight="1">
      <c r="A23146" s="91" t="s">
        <v>4738</v>
      </c>
      <c r="B23146" s="19" t="s">
        <v>88</v>
      </c>
      <c r="C23146" s="30" t="s">
        <v>199</v>
      </c>
      <c r="D23146" s="91">
        <v>4000</v>
      </c>
      <c r="E23146">
        <v>829</v>
      </c>
      <c r="F23146">
        <v>3.2429999999999999</v>
      </c>
      <c r="G23146">
        <v>34.298999999999999</v>
      </c>
      <c r="J23146">
        <v>1031.1490810751</v>
      </c>
      <c r="K23146">
        <v>27.3083258391794</v>
      </c>
    </row>
    <row r="23147" spans="1:11" ht="15" customHeight="1">
      <c r="A23147" s="91" t="s">
        <v>4738</v>
      </c>
      <c r="B23147" s="19" t="s">
        <v>88</v>
      </c>
      <c r="C23147" s="30" t="s">
        <v>199</v>
      </c>
      <c r="D23147" s="91">
        <v>4000</v>
      </c>
      <c r="E23147">
        <v>830</v>
      </c>
      <c r="F23147">
        <v>3.2410000000000001</v>
      </c>
      <c r="G23147">
        <v>34.299999999999997</v>
      </c>
      <c r="J23147">
        <v>1031.1546998966901</v>
      </c>
      <c r="K23147">
        <v>27.3093157220728</v>
      </c>
    </row>
    <row r="23148" spans="1:11" ht="15" customHeight="1">
      <c r="A23148" s="91" t="s">
        <v>4738</v>
      </c>
      <c r="B23148" s="19" t="s">
        <v>88</v>
      </c>
      <c r="C23148" s="30" t="s">
        <v>199</v>
      </c>
      <c r="D23148" s="91">
        <v>4000</v>
      </c>
      <c r="E23148">
        <v>831</v>
      </c>
      <c r="F23148">
        <v>3.238</v>
      </c>
      <c r="G23148">
        <v>34.299999999999997</v>
      </c>
      <c r="J23148">
        <v>1031.1596421987499</v>
      </c>
      <c r="K23148">
        <v>27.3096001121623</v>
      </c>
    </row>
    <row r="23149" spans="1:11" ht="15" customHeight="1">
      <c r="A23149" s="91" t="s">
        <v>4738</v>
      </c>
      <c r="B23149" s="19" t="s">
        <v>88</v>
      </c>
      <c r="C23149" s="30" t="s">
        <v>199</v>
      </c>
      <c r="D23149" s="91">
        <v>4000</v>
      </c>
      <c r="E23149">
        <v>832</v>
      </c>
      <c r="F23149">
        <v>3.2349999999999999</v>
      </c>
      <c r="G23149">
        <v>34.301000000000002</v>
      </c>
      <c r="J23149">
        <v>1031.1653756236999</v>
      </c>
      <c r="K23149">
        <v>27.310682315678399</v>
      </c>
    </row>
    <row r="23150" spans="1:11" ht="15" customHeight="1">
      <c r="A23150" s="91" t="s">
        <v>4738</v>
      </c>
      <c r="B23150" s="19" t="s">
        <v>88</v>
      </c>
      <c r="C23150" s="30" t="s">
        <v>199</v>
      </c>
      <c r="D23150" s="91">
        <v>4000</v>
      </c>
      <c r="E23150">
        <v>833</v>
      </c>
      <c r="F23150">
        <v>3.2320000000000002</v>
      </c>
      <c r="G23150">
        <v>34.301000000000002</v>
      </c>
      <c r="J23150">
        <v>1031.1703178196999</v>
      </c>
      <c r="K23150">
        <v>27.3109664781107</v>
      </c>
    </row>
    <row r="23151" spans="1:11" ht="15" customHeight="1">
      <c r="A23151" s="91" t="s">
        <v>4738</v>
      </c>
      <c r="B23151" s="19" t="s">
        <v>88</v>
      </c>
      <c r="C23151" s="30" t="s">
        <v>199</v>
      </c>
      <c r="D23151" s="91">
        <v>4000</v>
      </c>
      <c r="E23151">
        <v>834</v>
      </c>
      <c r="F23151">
        <v>3.2280000000000002</v>
      </c>
      <c r="G23151">
        <v>34.301000000000002</v>
      </c>
      <c r="J23151">
        <v>1031.1753746278901</v>
      </c>
      <c r="K23151">
        <v>27.3113428672821</v>
      </c>
    </row>
    <row r="23152" spans="1:11" ht="15" customHeight="1">
      <c r="A23152" s="91" t="s">
        <v>4738</v>
      </c>
      <c r="B23152" s="19" t="s">
        <v>88</v>
      </c>
      <c r="C23152" s="30" t="s">
        <v>199</v>
      </c>
      <c r="D23152" s="91">
        <v>4000</v>
      </c>
      <c r="E23152">
        <v>835</v>
      </c>
      <c r="F23152">
        <v>3.226</v>
      </c>
      <c r="G23152">
        <v>34.302</v>
      </c>
      <c r="J23152">
        <v>1031.1809932295801</v>
      </c>
      <c r="K23152">
        <v>27.312332406458601</v>
      </c>
    </row>
    <row r="23153" spans="1:11" ht="15" customHeight="1">
      <c r="A23153" s="91" t="s">
        <v>4738</v>
      </c>
      <c r="B23153" s="19" t="s">
        <v>88</v>
      </c>
      <c r="C23153" s="30" t="s">
        <v>199</v>
      </c>
      <c r="D23153" s="91">
        <v>4000</v>
      </c>
      <c r="E23153">
        <v>836</v>
      </c>
      <c r="F23153">
        <v>3.2250000000000001</v>
      </c>
      <c r="G23153">
        <v>34.302999999999997</v>
      </c>
      <c r="J23153">
        <v>1031.1864971073201</v>
      </c>
      <c r="K23153">
        <v>27.313229605398899</v>
      </c>
    </row>
    <row r="23154" spans="1:11" ht="15" customHeight="1">
      <c r="A23154" s="91" t="s">
        <v>4738</v>
      </c>
      <c r="B23154" s="19" t="s">
        <v>88</v>
      </c>
      <c r="C23154" s="30" t="s">
        <v>199</v>
      </c>
      <c r="D23154" s="91">
        <v>4000</v>
      </c>
      <c r="E23154">
        <v>837</v>
      </c>
      <c r="F23154">
        <v>3.2240000000000002</v>
      </c>
      <c r="G23154">
        <v>34.302999999999997</v>
      </c>
      <c r="J23154">
        <v>1031.1912097469899</v>
      </c>
      <c r="K23154">
        <v>27.313328831865402</v>
      </c>
    </row>
    <row r="23155" spans="1:11" ht="15" customHeight="1">
      <c r="A23155" s="91" t="s">
        <v>4738</v>
      </c>
      <c r="B23155" s="19" t="s">
        <v>88</v>
      </c>
      <c r="C23155" s="30" t="s">
        <v>199</v>
      </c>
      <c r="D23155" s="91">
        <v>4000</v>
      </c>
      <c r="E23155">
        <v>838</v>
      </c>
      <c r="F23155">
        <v>3.2240000000000002</v>
      </c>
      <c r="G23155">
        <v>34.304000000000002</v>
      </c>
      <c r="J23155">
        <v>1031.1965987743099</v>
      </c>
      <c r="K23155">
        <v>27.314133726567899</v>
      </c>
    </row>
    <row r="23156" spans="1:11" ht="15" customHeight="1">
      <c r="A23156" s="91" t="s">
        <v>4738</v>
      </c>
      <c r="B23156" s="19" t="s">
        <v>88</v>
      </c>
      <c r="C23156" s="30" t="s">
        <v>199</v>
      </c>
      <c r="D23156" s="91">
        <v>4000</v>
      </c>
      <c r="E23156">
        <v>839</v>
      </c>
      <c r="F23156">
        <v>3.2240000000000002</v>
      </c>
      <c r="G23156">
        <v>34.304000000000002</v>
      </c>
      <c r="J23156">
        <v>1031.2011965352101</v>
      </c>
      <c r="K23156">
        <v>27.3141406576528</v>
      </c>
    </row>
    <row r="23157" spans="1:11" ht="15" customHeight="1">
      <c r="A23157" s="91" t="s">
        <v>4738</v>
      </c>
      <c r="B23157" s="19" t="s">
        <v>88</v>
      </c>
      <c r="C23157" s="30" t="s">
        <v>199</v>
      </c>
      <c r="D23157" s="91">
        <v>4000</v>
      </c>
      <c r="E23157">
        <v>840</v>
      </c>
      <c r="F23157">
        <v>3.2240000000000002</v>
      </c>
      <c r="G23157">
        <v>34.304000000000002</v>
      </c>
      <c r="J23157">
        <v>1031.20579419772</v>
      </c>
      <c r="K23157">
        <v>27.314147590095899</v>
      </c>
    </row>
    <row r="23158" spans="1:11" ht="15" customHeight="1">
      <c r="A23158" s="91" t="s">
        <v>4738</v>
      </c>
      <c r="B23158" s="19" t="s">
        <v>88</v>
      </c>
      <c r="C23158" s="30" t="s">
        <v>199</v>
      </c>
      <c r="D23158" s="91">
        <v>4000</v>
      </c>
      <c r="E23158">
        <v>841</v>
      </c>
      <c r="F23158">
        <v>3.22</v>
      </c>
      <c r="G23158">
        <v>34.304000000000002</v>
      </c>
      <c r="J23158">
        <v>1031.2108508501401</v>
      </c>
      <c r="K23158">
        <v>27.3145235744398</v>
      </c>
    </row>
    <row r="23159" spans="1:11" ht="15" customHeight="1">
      <c r="A23159" s="91" t="s">
        <v>4738</v>
      </c>
      <c r="B23159" s="19" t="s">
        <v>88</v>
      </c>
      <c r="C23159" s="30" t="s">
        <v>199</v>
      </c>
      <c r="D23159" s="91">
        <v>4000</v>
      </c>
      <c r="E23159">
        <v>842</v>
      </c>
      <c r="F23159">
        <v>3.2160000000000002</v>
      </c>
      <c r="G23159">
        <v>34.305</v>
      </c>
      <c r="J23159">
        <v>1031.2166985700001</v>
      </c>
      <c r="K23159">
        <v>27.315697341271299</v>
      </c>
    </row>
    <row r="23160" spans="1:11" ht="15" customHeight="1">
      <c r="A23160" s="91" t="s">
        <v>4738</v>
      </c>
      <c r="B23160" s="19" t="s">
        <v>88</v>
      </c>
      <c r="C23160" s="30" t="s">
        <v>199</v>
      </c>
      <c r="D23160" s="91">
        <v>4000</v>
      </c>
      <c r="E23160">
        <v>843</v>
      </c>
      <c r="F23160">
        <v>3.214</v>
      </c>
      <c r="G23160">
        <v>34.305999999999997</v>
      </c>
      <c r="J23160">
        <v>1031.2223167649499</v>
      </c>
      <c r="K23160">
        <v>27.3166866142933</v>
      </c>
    </row>
    <row r="23161" spans="1:11" ht="15" customHeight="1">
      <c r="A23161" s="91" t="s">
        <v>4738</v>
      </c>
      <c r="B23161" s="19" t="s">
        <v>88</v>
      </c>
      <c r="C23161" s="30" t="s">
        <v>199</v>
      </c>
      <c r="D23161" s="91">
        <v>4000</v>
      </c>
      <c r="E23161">
        <v>844</v>
      </c>
      <c r="F23161">
        <v>3.21</v>
      </c>
      <c r="G23161">
        <v>34.305999999999997</v>
      </c>
      <c r="J23161">
        <v>1031.2273732139399</v>
      </c>
      <c r="K23161">
        <v>27.317062101814098</v>
      </c>
    </row>
    <row r="23162" spans="1:11" ht="15" customHeight="1">
      <c r="A23162" s="91" t="s">
        <v>4738</v>
      </c>
      <c r="B23162" s="19" t="s">
        <v>88</v>
      </c>
      <c r="C23162" s="30" t="s">
        <v>199</v>
      </c>
      <c r="D23162" s="91">
        <v>4000</v>
      </c>
      <c r="E23162">
        <v>845</v>
      </c>
      <c r="F23162">
        <v>3.206</v>
      </c>
      <c r="G23162">
        <v>34.307000000000002</v>
      </c>
      <c r="J23162">
        <v>1031.2332207346999</v>
      </c>
      <c r="K23162">
        <v>27.318235401357502</v>
      </c>
    </row>
    <row r="23163" spans="1:11" ht="15" customHeight="1">
      <c r="A23163" s="91" t="s">
        <v>4738</v>
      </c>
      <c r="B23163" s="19" t="s">
        <v>88</v>
      </c>
      <c r="C23163" s="30" t="s">
        <v>199</v>
      </c>
      <c r="D23163" s="91">
        <v>4000</v>
      </c>
      <c r="E23163">
        <v>846</v>
      </c>
      <c r="F23163">
        <v>3.202</v>
      </c>
      <c r="G23163">
        <v>34.307000000000002</v>
      </c>
      <c r="J23163">
        <v>1031.2382770189599</v>
      </c>
      <c r="K23163">
        <v>27.318610486481699</v>
      </c>
    </row>
    <row r="23164" spans="1:11" ht="15" customHeight="1">
      <c r="A23164" s="91" t="s">
        <v>4738</v>
      </c>
      <c r="B23164" s="19" t="s">
        <v>88</v>
      </c>
      <c r="C23164" s="30" t="s">
        <v>199</v>
      </c>
      <c r="D23164" s="91">
        <v>4000</v>
      </c>
      <c r="E23164">
        <v>847</v>
      </c>
      <c r="F23164">
        <v>3.1970000000000001</v>
      </c>
      <c r="G23164">
        <v>34.308</v>
      </c>
      <c r="J23164">
        <v>1031.24423903154</v>
      </c>
      <c r="K23164">
        <v>27.3198753718898</v>
      </c>
    </row>
    <row r="23165" spans="1:11" ht="15" customHeight="1">
      <c r="A23165" s="91" t="s">
        <v>4738</v>
      </c>
      <c r="B23165" s="19" t="s">
        <v>88</v>
      </c>
      <c r="C23165" s="30" t="s">
        <v>199</v>
      </c>
      <c r="D23165" s="91">
        <v>4000</v>
      </c>
      <c r="E23165">
        <v>848</v>
      </c>
      <c r="F23165">
        <v>3.194</v>
      </c>
      <c r="G23165">
        <v>34.308999999999997</v>
      </c>
      <c r="J23165">
        <v>1031.2499716662401</v>
      </c>
      <c r="K23165">
        <v>27.320956143763599</v>
      </c>
    </row>
    <row r="23166" spans="1:11" ht="15" customHeight="1">
      <c r="A23166" s="91" t="s">
        <v>4738</v>
      </c>
      <c r="B23166" s="19" t="s">
        <v>88</v>
      </c>
      <c r="C23166" s="30" t="s">
        <v>199</v>
      </c>
      <c r="D23166" s="91">
        <v>4000</v>
      </c>
      <c r="E23166">
        <v>849</v>
      </c>
      <c r="F23166">
        <v>3.1920000000000002</v>
      </c>
      <c r="G23166">
        <v>34.311</v>
      </c>
      <c r="J23166">
        <v>1031.2563807762399</v>
      </c>
      <c r="K23166">
        <v>27.322742981779101</v>
      </c>
    </row>
    <row r="23167" spans="1:11" ht="15" customHeight="1">
      <c r="A23167" s="91" t="s">
        <v>4738</v>
      </c>
      <c r="B23167" s="19" t="s">
        <v>88</v>
      </c>
      <c r="C23167" s="30" t="s">
        <v>199</v>
      </c>
      <c r="D23167" s="91">
        <v>4000</v>
      </c>
      <c r="E23167">
        <v>850</v>
      </c>
      <c r="F23167">
        <v>3.1880000000000002</v>
      </c>
      <c r="G23167">
        <v>34.311</v>
      </c>
      <c r="J23167">
        <v>1031.26143677953</v>
      </c>
      <c r="K23167">
        <v>27.323117385968299</v>
      </c>
    </row>
    <row r="23168" spans="1:11" ht="15" customHeight="1">
      <c r="A23168" s="91" t="s">
        <v>4738</v>
      </c>
      <c r="B23168" s="19" t="s">
        <v>88</v>
      </c>
      <c r="C23168" s="30" t="s">
        <v>199</v>
      </c>
      <c r="D23168" s="91">
        <v>4000</v>
      </c>
      <c r="E23168">
        <v>851</v>
      </c>
      <c r="F23168">
        <v>3.1869999999999998</v>
      </c>
      <c r="G23168">
        <v>34.311999999999998</v>
      </c>
      <c r="J23168">
        <v>1031.26694000213</v>
      </c>
      <c r="K23168">
        <v>27.324014197944098</v>
      </c>
    </row>
    <row r="23169" spans="1:11" ht="15" customHeight="1">
      <c r="A23169" s="91" t="s">
        <v>4738</v>
      </c>
      <c r="B23169" s="19" t="s">
        <v>88</v>
      </c>
      <c r="C23169" s="30" t="s">
        <v>199</v>
      </c>
      <c r="D23169" s="91">
        <v>4000</v>
      </c>
      <c r="E23169">
        <v>852</v>
      </c>
      <c r="F23169">
        <v>3.1859999999999999</v>
      </c>
      <c r="G23169">
        <v>34.311999999999998</v>
      </c>
      <c r="J23169">
        <v>1031.27165199755</v>
      </c>
      <c r="K23169">
        <v>27.3241129233406</v>
      </c>
    </row>
    <row r="23170" spans="1:11" ht="15" customHeight="1">
      <c r="A23170" s="91" t="s">
        <v>4738</v>
      </c>
      <c r="B23170" s="19" t="s">
        <v>88</v>
      </c>
      <c r="C23170" s="30" t="s">
        <v>199</v>
      </c>
      <c r="D23170" s="91">
        <v>4000</v>
      </c>
      <c r="E23170">
        <v>853</v>
      </c>
      <c r="F23170">
        <v>3.1850000000000001</v>
      </c>
      <c r="G23170">
        <v>34.311999999999998</v>
      </c>
      <c r="J23170">
        <v>1031.2763639326699</v>
      </c>
      <c r="K23170">
        <v>27.324211634639799</v>
      </c>
    </row>
    <row r="23171" spans="1:11" ht="15" customHeight="1">
      <c r="A23171" s="91" t="s">
        <v>4738</v>
      </c>
      <c r="B23171" s="19" t="s">
        <v>88</v>
      </c>
      <c r="C23171" s="30" t="s">
        <v>199</v>
      </c>
      <c r="D23171" s="91">
        <v>4000</v>
      </c>
      <c r="E23171">
        <v>854</v>
      </c>
      <c r="F23171">
        <v>3.1850000000000001</v>
      </c>
      <c r="G23171">
        <v>34.313000000000002</v>
      </c>
      <c r="J23171">
        <v>1031.2817522668599</v>
      </c>
      <c r="K23171">
        <v>27.325016608440102</v>
      </c>
    </row>
    <row r="23172" spans="1:11" ht="15" customHeight="1">
      <c r="A23172" s="91" t="s">
        <v>4738</v>
      </c>
      <c r="B23172" s="19" t="s">
        <v>88</v>
      </c>
      <c r="C23172" s="30" t="s">
        <v>199</v>
      </c>
      <c r="D23172" s="91">
        <v>4000</v>
      </c>
      <c r="E23172">
        <v>855</v>
      </c>
      <c r="F23172">
        <v>3.1829999999999998</v>
      </c>
      <c r="G23172">
        <v>34.313000000000002</v>
      </c>
      <c r="J23172">
        <v>1031.2865787641599</v>
      </c>
      <c r="K23172">
        <v>27.325207103494701</v>
      </c>
    </row>
    <row r="23173" spans="1:11" ht="15" customHeight="1">
      <c r="A23173" s="91" t="s">
        <v>4738</v>
      </c>
      <c r="B23173" s="19" t="s">
        <v>88</v>
      </c>
      <c r="C23173" s="30" t="s">
        <v>199</v>
      </c>
      <c r="D23173" s="91">
        <v>4000</v>
      </c>
      <c r="E23173">
        <v>856</v>
      </c>
      <c r="F23173">
        <v>3.1819999999999999</v>
      </c>
      <c r="G23173">
        <v>34.313000000000002</v>
      </c>
      <c r="J23173">
        <v>1031.2912905133701</v>
      </c>
      <c r="K23173">
        <v>27.325305775657199</v>
      </c>
    </row>
    <row r="23174" spans="1:11" ht="15" customHeight="1">
      <c r="A23174" s="91" t="s">
        <v>4738</v>
      </c>
      <c r="B23174" s="19" t="s">
        <v>88</v>
      </c>
      <c r="C23174" s="30" t="s">
        <v>199</v>
      </c>
      <c r="D23174" s="91">
        <v>4000</v>
      </c>
      <c r="E23174">
        <v>857</v>
      </c>
      <c r="F23174">
        <v>3.1819999999999999</v>
      </c>
      <c r="G23174">
        <v>34.313000000000002</v>
      </c>
      <c r="J23174">
        <v>1031.29588747455</v>
      </c>
      <c r="K23174">
        <v>27.325312666427902</v>
      </c>
    </row>
    <row r="23175" spans="1:11" ht="15" customHeight="1">
      <c r="A23175" s="91" t="s">
        <v>4738</v>
      </c>
      <c r="B23175" s="19" t="s">
        <v>88</v>
      </c>
      <c r="C23175" s="30" t="s">
        <v>199</v>
      </c>
      <c r="D23175" s="91">
        <v>4000</v>
      </c>
      <c r="E23175">
        <v>858</v>
      </c>
      <c r="F23175">
        <v>3.18</v>
      </c>
      <c r="G23175">
        <v>34.314</v>
      </c>
      <c r="J23175">
        <v>1031.3015049583801</v>
      </c>
      <c r="K23175">
        <v>27.326301175989101</v>
      </c>
    </row>
    <row r="23176" spans="1:11" ht="15" customHeight="1">
      <c r="A23176" s="91" t="s">
        <v>4738</v>
      </c>
      <c r="B23176" s="19" t="s">
        <v>88</v>
      </c>
      <c r="C23176" s="30" t="s">
        <v>199</v>
      </c>
      <c r="D23176" s="91">
        <v>4000</v>
      </c>
      <c r="E23176">
        <v>859</v>
      </c>
      <c r="F23176">
        <v>3.1779999999999999</v>
      </c>
      <c r="G23176">
        <v>34.314</v>
      </c>
      <c r="J23176">
        <v>1031.30633126723</v>
      </c>
      <c r="K23176">
        <v>27.326491539213301</v>
      </c>
    </row>
    <row r="23177" spans="1:11" ht="15" customHeight="1">
      <c r="A23177" s="91" t="s">
        <v>4738</v>
      </c>
      <c r="B23177" s="19" t="s">
        <v>88</v>
      </c>
      <c r="C23177" s="30" t="s">
        <v>199</v>
      </c>
      <c r="D23177" s="91">
        <v>4000</v>
      </c>
      <c r="E23177">
        <v>860</v>
      </c>
      <c r="F23177">
        <v>3.177</v>
      </c>
      <c r="G23177">
        <v>34.314</v>
      </c>
      <c r="J23177">
        <v>1031.31104278357</v>
      </c>
      <c r="K23177">
        <v>27.326590144301498</v>
      </c>
    </row>
    <row r="23178" spans="1:11" ht="15" customHeight="1">
      <c r="A23178" s="91" t="s">
        <v>4738</v>
      </c>
      <c r="B23178" s="19" t="s">
        <v>88</v>
      </c>
      <c r="C23178" s="30" t="s">
        <v>199</v>
      </c>
      <c r="D23178" s="91">
        <v>4000</v>
      </c>
      <c r="E23178">
        <v>861</v>
      </c>
      <c r="F23178">
        <v>3.1760000000000002</v>
      </c>
      <c r="G23178">
        <v>34.314</v>
      </c>
      <c r="J23178">
        <v>1031.31575423961</v>
      </c>
      <c r="K23178">
        <v>27.326688735288801</v>
      </c>
    </row>
    <row r="23179" spans="1:11" ht="15" customHeight="1">
      <c r="A23179" s="91" t="s">
        <v>4738</v>
      </c>
      <c r="B23179" s="19" t="s">
        <v>88</v>
      </c>
      <c r="C23179" s="30" t="s">
        <v>199</v>
      </c>
      <c r="D23179" s="91">
        <v>4000</v>
      </c>
      <c r="E23179">
        <v>862</v>
      </c>
      <c r="F23179">
        <v>3.173</v>
      </c>
      <c r="G23179">
        <v>34.314999999999998</v>
      </c>
      <c r="J23179">
        <v>1031.3214862877201</v>
      </c>
      <c r="K23179">
        <v>27.327768772517199</v>
      </c>
    </row>
    <row r="23180" spans="1:11" ht="15" customHeight="1">
      <c r="A23180" s="91" t="s">
        <v>4738</v>
      </c>
      <c r="B23180" s="19" t="s">
        <v>88</v>
      </c>
      <c r="C23180" s="30" t="s">
        <v>199</v>
      </c>
      <c r="D23180" s="91">
        <v>4000</v>
      </c>
      <c r="E23180">
        <v>863</v>
      </c>
      <c r="F23180">
        <v>3.169</v>
      </c>
      <c r="G23180">
        <v>34.316000000000003</v>
      </c>
      <c r="J23180">
        <v>1031.3273330306999</v>
      </c>
      <c r="K23180">
        <v>27.328940328559199</v>
      </c>
    </row>
    <row r="23181" spans="1:11" ht="15" customHeight="1">
      <c r="A23181" s="91" t="s">
        <v>4738</v>
      </c>
      <c r="B23181" s="19" t="s">
        <v>88</v>
      </c>
      <c r="C23181" s="30" t="s">
        <v>199</v>
      </c>
      <c r="D23181" s="91">
        <v>4000</v>
      </c>
      <c r="E23181">
        <v>864</v>
      </c>
      <c r="F23181">
        <v>3.1680000000000001</v>
      </c>
      <c r="G23181">
        <v>34.316000000000003</v>
      </c>
      <c r="J23181">
        <v>1031.33204436247</v>
      </c>
      <c r="K23181">
        <v>27.329038814381398</v>
      </c>
    </row>
    <row r="23182" spans="1:11" ht="15" customHeight="1">
      <c r="A23182" s="91" t="s">
        <v>4738</v>
      </c>
      <c r="B23182" s="19" t="s">
        <v>88</v>
      </c>
      <c r="C23182" s="30" t="s">
        <v>199</v>
      </c>
      <c r="D23182" s="91">
        <v>4000</v>
      </c>
      <c r="E23182">
        <v>865</v>
      </c>
      <c r="F23182">
        <v>3.1659999999999999</v>
      </c>
      <c r="G23182">
        <v>34.317</v>
      </c>
      <c r="J23182">
        <v>1031.3376615080099</v>
      </c>
      <c r="K23182">
        <v>27.330027006386899</v>
      </c>
    </row>
    <row r="23183" spans="1:11" ht="15" customHeight="1">
      <c r="A23183" s="91" t="s">
        <v>4738</v>
      </c>
      <c r="B23183" s="19" t="s">
        <v>88</v>
      </c>
      <c r="C23183" s="30" t="s">
        <v>199</v>
      </c>
      <c r="D23183" s="91">
        <v>4000</v>
      </c>
      <c r="E23183">
        <v>866</v>
      </c>
      <c r="F23183">
        <v>3.165</v>
      </c>
      <c r="G23183">
        <v>34.317</v>
      </c>
      <c r="J23183">
        <v>1031.3423727275399</v>
      </c>
      <c r="K23183">
        <v>27.330125453325799</v>
      </c>
    </row>
    <row r="23184" spans="1:11" ht="15" customHeight="1">
      <c r="A23184" s="91" t="s">
        <v>4738</v>
      </c>
      <c r="B23184" s="19" t="s">
        <v>88</v>
      </c>
      <c r="C23184" s="30" t="s">
        <v>199</v>
      </c>
      <c r="D23184" s="91">
        <v>4000</v>
      </c>
      <c r="E23184">
        <v>867</v>
      </c>
      <c r="F23184">
        <v>3.165</v>
      </c>
      <c r="G23184">
        <v>34.317</v>
      </c>
      <c r="J23184">
        <v>1031.3469690955501</v>
      </c>
      <c r="K23184">
        <v>27.330132331575701</v>
      </c>
    </row>
    <row r="23185" spans="1:11" ht="15" customHeight="1">
      <c r="A23185" s="91" t="s">
        <v>4738</v>
      </c>
      <c r="B23185" s="19" t="s">
        <v>88</v>
      </c>
      <c r="C23185" s="30" t="s">
        <v>199</v>
      </c>
      <c r="D23185" s="91">
        <v>4000</v>
      </c>
      <c r="E23185">
        <v>868</v>
      </c>
      <c r="F23185">
        <v>3.1640000000000001</v>
      </c>
      <c r="G23185">
        <v>34.317</v>
      </c>
      <c r="J23185">
        <v>1031.35168018122</v>
      </c>
      <c r="K23185">
        <v>27.330230764143401</v>
      </c>
    </row>
    <row r="23186" spans="1:11" ht="15" customHeight="1">
      <c r="A23186" s="91" t="s">
        <v>4738</v>
      </c>
      <c r="B23186" s="19" t="s">
        <v>88</v>
      </c>
      <c r="C23186" s="30" t="s">
        <v>199</v>
      </c>
      <c r="D23186" s="91">
        <v>4000</v>
      </c>
      <c r="E23186">
        <v>869</v>
      </c>
      <c r="F23186">
        <v>3.1619999999999999</v>
      </c>
      <c r="G23186">
        <v>34.317999999999998</v>
      </c>
      <c r="J23186">
        <v>1031.3572971169301</v>
      </c>
      <c r="K23186">
        <v>27.331218863259</v>
      </c>
    </row>
    <row r="23187" spans="1:11" ht="15" customHeight="1">
      <c r="A23187" s="91" t="s">
        <v>4738</v>
      </c>
      <c r="B23187" s="19" t="s">
        <v>88</v>
      </c>
      <c r="C23187" s="30" t="s">
        <v>199</v>
      </c>
      <c r="D23187" s="91">
        <v>4000</v>
      </c>
      <c r="E23187">
        <v>870</v>
      </c>
      <c r="F23187">
        <v>3.1589999999999998</v>
      </c>
      <c r="G23187">
        <v>34.317999999999998</v>
      </c>
      <c r="J23187">
        <v>1031.36223772377</v>
      </c>
      <c r="K23187">
        <v>27.331500252012798</v>
      </c>
    </row>
    <row r="23188" spans="1:11" ht="15" customHeight="1">
      <c r="A23188" s="91" t="s">
        <v>4738</v>
      </c>
      <c r="B23188" s="19" t="s">
        <v>88</v>
      </c>
      <c r="C23188" s="30" t="s">
        <v>199</v>
      </c>
      <c r="D23188" s="91">
        <v>4000</v>
      </c>
      <c r="E23188">
        <v>871</v>
      </c>
      <c r="F23188">
        <v>3.153</v>
      </c>
      <c r="G23188">
        <v>34.317999999999998</v>
      </c>
      <c r="J23188">
        <v>1031.3675226130099</v>
      </c>
      <c r="K23188">
        <v>27.332055808494701</v>
      </c>
    </row>
    <row r="23189" spans="1:11" ht="15" customHeight="1">
      <c r="A23189" s="91" t="s">
        <v>4738</v>
      </c>
      <c r="B23189" s="19" t="s">
        <v>88</v>
      </c>
      <c r="C23189" s="30" t="s">
        <v>199</v>
      </c>
      <c r="D23189" s="91">
        <v>4000</v>
      </c>
      <c r="E23189">
        <v>872</v>
      </c>
      <c r="F23189">
        <v>3.1469999999999998</v>
      </c>
      <c r="G23189">
        <v>34.319000000000003</v>
      </c>
      <c r="J23189">
        <v>1031.3735983983699</v>
      </c>
      <c r="K23189">
        <v>27.333409103923</v>
      </c>
    </row>
    <row r="23190" spans="1:11" ht="15" customHeight="1">
      <c r="A23190" s="91" t="s">
        <v>4738</v>
      </c>
      <c r="B23190" s="19" t="s">
        <v>88</v>
      </c>
      <c r="C23190" s="30" t="s">
        <v>199</v>
      </c>
      <c r="D23190" s="91">
        <v>4000</v>
      </c>
      <c r="E23190">
        <v>873</v>
      </c>
      <c r="F23190">
        <v>3.145</v>
      </c>
      <c r="G23190">
        <v>34.32</v>
      </c>
      <c r="J23190">
        <v>1031.3792151811699</v>
      </c>
      <c r="K23190">
        <v>27.334396813917198</v>
      </c>
    </row>
    <row r="23191" spans="1:11" ht="15" customHeight="1">
      <c r="A23191" s="91" t="s">
        <v>4738</v>
      </c>
      <c r="B23191" s="19" t="s">
        <v>88</v>
      </c>
      <c r="C23191" s="30" t="s">
        <v>199</v>
      </c>
      <c r="D23191" s="91">
        <v>4000</v>
      </c>
      <c r="E23191">
        <v>874</v>
      </c>
      <c r="F23191">
        <v>3.1419999999999999</v>
      </c>
      <c r="G23191">
        <v>34.320999999999998</v>
      </c>
      <c r="J23191">
        <v>1031.3849466377901</v>
      </c>
      <c r="K23191">
        <v>27.335475767622899</v>
      </c>
    </row>
    <row r="23192" spans="1:11" ht="15" customHeight="1">
      <c r="A23192" s="91" t="s">
        <v>4738</v>
      </c>
      <c r="B23192" s="19" t="s">
        <v>88</v>
      </c>
      <c r="C23192" s="30" t="s">
        <v>199</v>
      </c>
      <c r="D23192" s="91">
        <v>4000</v>
      </c>
      <c r="E23192">
        <v>875</v>
      </c>
      <c r="F23192">
        <v>3.1389999999999998</v>
      </c>
      <c r="G23192">
        <v>34.320999999999998</v>
      </c>
      <c r="J23192">
        <v>1031.3898869336099</v>
      </c>
      <c r="K23192">
        <v>27.3357563993554</v>
      </c>
    </row>
    <row r="23193" spans="1:11" ht="15" customHeight="1">
      <c r="A23193" s="91" t="s">
        <v>4738</v>
      </c>
      <c r="B23193" s="19" t="s">
        <v>88</v>
      </c>
      <c r="C23193" s="30" t="s">
        <v>199</v>
      </c>
      <c r="D23193" s="91">
        <v>4000</v>
      </c>
      <c r="E23193">
        <v>876</v>
      </c>
      <c r="F23193">
        <v>3.1379999999999999</v>
      </c>
      <c r="G23193">
        <v>34.322000000000003</v>
      </c>
      <c r="J23193">
        <v>1031.39538886116</v>
      </c>
      <c r="K23193">
        <v>27.336652707146602</v>
      </c>
    </row>
    <row r="23194" spans="1:11" ht="15" customHeight="1">
      <c r="A23194" s="91" t="s">
        <v>4738</v>
      </c>
      <c r="B23194" s="19" t="s">
        <v>88</v>
      </c>
      <c r="C23194" s="30" t="s">
        <v>199</v>
      </c>
      <c r="D23194" s="91">
        <v>4000</v>
      </c>
      <c r="E23194">
        <v>877</v>
      </c>
      <c r="F23194">
        <v>3.1360000000000001</v>
      </c>
      <c r="G23194">
        <v>34.323</v>
      </c>
      <c r="J23194">
        <v>1031.4010054529399</v>
      </c>
      <c r="K23194">
        <v>27.337640220347801</v>
      </c>
    </row>
    <row r="23195" spans="1:11" ht="15" customHeight="1">
      <c r="A23195" s="91" t="s">
        <v>4738</v>
      </c>
      <c r="B23195" s="19" t="s">
        <v>88</v>
      </c>
      <c r="C23195" s="30" t="s">
        <v>199</v>
      </c>
      <c r="D23195" s="91">
        <v>4000</v>
      </c>
      <c r="E23195">
        <v>878</v>
      </c>
      <c r="F23195">
        <v>3.133</v>
      </c>
      <c r="G23195">
        <v>34.323</v>
      </c>
      <c r="J23195">
        <v>1031.40594561995</v>
      </c>
      <c r="K23195">
        <v>27.337920629315899</v>
      </c>
    </row>
    <row r="23196" spans="1:11" ht="15" customHeight="1">
      <c r="A23196" s="91" t="s">
        <v>4738</v>
      </c>
      <c r="B23196" s="19" t="s">
        <v>88</v>
      </c>
      <c r="C23196" s="30" t="s">
        <v>199</v>
      </c>
      <c r="D23196" s="91">
        <v>4000</v>
      </c>
      <c r="E23196">
        <v>879</v>
      </c>
      <c r="F23196">
        <v>3.1320000000000001</v>
      </c>
      <c r="G23196">
        <v>34.323999999999998</v>
      </c>
      <c r="J23196">
        <v>1031.4114473904301</v>
      </c>
      <c r="K23196">
        <v>27.338816878012501</v>
      </c>
    </row>
    <row r="23197" spans="1:11" ht="15" customHeight="1">
      <c r="A23197" s="91" t="s">
        <v>4738</v>
      </c>
      <c r="B23197" s="19" t="s">
        <v>88</v>
      </c>
      <c r="C23197" s="30" t="s">
        <v>199</v>
      </c>
      <c r="D23197" s="91">
        <v>4000</v>
      </c>
      <c r="E23197">
        <v>880</v>
      </c>
      <c r="F23197">
        <v>3.1309999999999998</v>
      </c>
      <c r="G23197">
        <v>34.323999999999998</v>
      </c>
      <c r="J23197">
        <v>1031.41615799804</v>
      </c>
      <c r="K23197">
        <v>27.3389148727722</v>
      </c>
    </row>
    <row r="23198" spans="1:11" ht="15" customHeight="1">
      <c r="A23198" s="91" t="s">
        <v>4738</v>
      </c>
      <c r="B23198" s="19" t="s">
        <v>88</v>
      </c>
      <c r="C23198" s="30" t="s">
        <v>199</v>
      </c>
      <c r="D23198" s="91">
        <v>4000</v>
      </c>
      <c r="E23198">
        <v>881</v>
      </c>
      <c r="F23198">
        <v>3.129</v>
      </c>
      <c r="G23198">
        <v>34.323999999999998</v>
      </c>
      <c r="J23198">
        <v>1031.4209833012301</v>
      </c>
      <c r="K23198">
        <v>27.3391039770761</v>
      </c>
    </row>
    <row r="23199" spans="1:11" ht="15" customHeight="1">
      <c r="A23199" s="91" t="s">
        <v>4738</v>
      </c>
      <c r="B23199" s="19" t="s">
        <v>88</v>
      </c>
      <c r="C23199" s="30" t="s">
        <v>199</v>
      </c>
      <c r="D23199" s="91">
        <v>4000</v>
      </c>
      <c r="E23199">
        <v>882</v>
      </c>
      <c r="F23199">
        <v>3.1269999999999998</v>
      </c>
      <c r="G23199">
        <v>34.325000000000003</v>
      </c>
      <c r="J23199">
        <v>1031.42659964769</v>
      </c>
      <c r="K23199">
        <v>27.340091285701</v>
      </c>
    </row>
    <row r="23200" spans="1:11" ht="15" customHeight="1">
      <c r="A23200" s="91" t="s">
        <v>4738</v>
      </c>
      <c r="B23200" s="19" t="s">
        <v>88</v>
      </c>
      <c r="C23200" s="30" t="s">
        <v>199</v>
      </c>
      <c r="D23200" s="91">
        <v>4000</v>
      </c>
      <c r="E23200">
        <v>883</v>
      </c>
      <c r="F23200">
        <v>3.1219999999999999</v>
      </c>
      <c r="G23200">
        <v>34.326000000000001</v>
      </c>
      <c r="J23200">
        <v>1031.4325601707201</v>
      </c>
      <c r="K23200">
        <v>27.341351710420199</v>
      </c>
    </row>
    <row r="23201" spans="1:11" ht="15" customHeight="1">
      <c r="A23201" s="91" t="s">
        <v>4738</v>
      </c>
      <c r="B23201" s="19" t="s">
        <v>88</v>
      </c>
      <c r="C23201" s="30" t="s">
        <v>199</v>
      </c>
      <c r="D23201" s="91">
        <v>4000</v>
      </c>
      <c r="E23201">
        <v>884</v>
      </c>
      <c r="F23201">
        <v>3.1190000000000002</v>
      </c>
      <c r="G23201">
        <v>34.326000000000001</v>
      </c>
      <c r="J23201">
        <v>1031.43750006084</v>
      </c>
      <c r="K23201">
        <v>27.341631588415801</v>
      </c>
    </row>
    <row r="23202" spans="1:11" ht="15" customHeight="1">
      <c r="A23202" s="91" t="s">
        <v>4738</v>
      </c>
      <c r="B23202" s="19" t="s">
        <v>88</v>
      </c>
      <c r="C23202" s="30" t="s">
        <v>199</v>
      </c>
      <c r="D23202" s="91">
        <v>4000</v>
      </c>
      <c r="E23202">
        <v>885</v>
      </c>
      <c r="F23202">
        <v>3.1179999999999999</v>
      </c>
      <c r="G23202">
        <v>34.326999999999998</v>
      </c>
      <c r="J23202">
        <v>1031.4430015540099</v>
      </c>
      <c r="K23202">
        <v>27.3425276933806</v>
      </c>
    </row>
    <row r="23203" spans="1:11" ht="15" customHeight="1">
      <c r="A23203" s="91" t="s">
        <v>4738</v>
      </c>
      <c r="B23203" s="19" t="s">
        <v>88</v>
      </c>
      <c r="C23203" s="30" t="s">
        <v>199</v>
      </c>
      <c r="D23203" s="91">
        <v>4000</v>
      </c>
      <c r="E23203">
        <v>886</v>
      </c>
      <c r="F23203">
        <v>3.117</v>
      </c>
      <c r="G23203">
        <v>34.326999999999998</v>
      </c>
      <c r="J23203">
        <v>1031.4477118920599</v>
      </c>
      <c r="K23203">
        <v>27.3426255021927</v>
      </c>
    </row>
    <row r="23204" spans="1:11" ht="15" customHeight="1">
      <c r="A23204" s="91" t="s">
        <v>4738</v>
      </c>
      <c r="B23204" s="19" t="s">
        <v>88</v>
      </c>
      <c r="C23204" s="30" t="s">
        <v>199</v>
      </c>
      <c r="D23204" s="91">
        <v>4000</v>
      </c>
      <c r="E23204">
        <v>887</v>
      </c>
      <c r="F23204">
        <v>3.1150000000000002</v>
      </c>
      <c r="G23204">
        <v>34.328000000000003</v>
      </c>
      <c r="J23204">
        <v>1031.45332800497</v>
      </c>
      <c r="K23204">
        <v>27.3436125426222</v>
      </c>
    </row>
    <row r="23205" spans="1:11" ht="15" customHeight="1">
      <c r="A23205" s="91" t="s">
        <v>4738</v>
      </c>
      <c r="B23205" s="19" t="s">
        <v>88</v>
      </c>
      <c r="C23205" s="30" t="s">
        <v>199</v>
      </c>
      <c r="D23205" s="91">
        <v>4000</v>
      </c>
      <c r="E23205">
        <v>888</v>
      </c>
      <c r="F23205">
        <v>3.1139999999999999</v>
      </c>
      <c r="G23205">
        <v>34.328000000000003</v>
      </c>
      <c r="J23205">
        <v>1031.45803823096</v>
      </c>
      <c r="K23205">
        <v>27.343710312519502</v>
      </c>
    </row>
    <row r="23206" spans="1:11" ht="15" customHeight="1">
      <c r="A23206" s="91" t="s">
        <v>4738</v>
      </c>
      <c r="B23206" s="19" t="s">
        <v>88</v>
      </c>
      <c r="C23206" s="30" t="s">
        <v>199</v>
      </c>
      <c r="D23206" s="91">
        <v>4000</v>
      </c>
      <c r="E23206">
        <v>889</v>
      </c>
      <c r="F23206">
        <v>3.1120000000000001</v>
      </c>
      <c r="G23206">
        <v>34.328000000000003</v>
      </c>
      <c r="J23206">
        <v>1031.46286316684</v>
      </c>
      <c r="K23206">
        <v>27.3438989823014</v>
      </c>
    </row>
    <row r="23207" spans="1:11" ht="15" customHeight="1">
      <c r="A23207" s="91" t="s">
        <v>4738</v>
      </c>
      <c r="B23207" s="19" t="s">
        <v>88</v>
      </c>
      <c r="C23207" s="30" t="s">
        <v>199</v>
      </c>
      <c r="D23207" s="91">
        <v>4000</v>
      </c>
      <c r="E23207">
        <v>890</v>
      </c>
      <c r="F23207">
        <v>3.109</v>
      </c>
      <c r="G23207">
        <v>34.329000000000001</v>
      </c>
      <c r="J23207">
        <v>1031.4685938944999</v>
      </c>
      <c r="K23207">
        <v>27.344976786499501</v>
      </c>
    </row>
    <row r="23208" spans="1:11" ht="15" customHeight="1">
      <c r="A23208" s="91" t="s">
        <v>4738</v>
      </c>
      <c r="B23208" s="19" t="s">
        <v>88</v>
      </c>
      <c r="C23208" s="30" t="s">
        <v>199</v>
      </c>
      <c r="D23208" s="91">
        <v>4000</v>
      </c>
      <c r="E23208">
        <v>891</v>
      </c>
      <c r="F23208">
        <v>3.1070000000000002</v>
      </c>
      <c r="G23208">
        <v>34.33</v>
      </c>
      <c r="J23208">
        <v>1031.4742098142101</v>
      </c>
      <c r="K23208">
        <v>27.345963647094099</v>
      </c>
    </row>
    <row r="23209" spans="1:11" ht="15" customHeight="1">
      <c r="A23209" s="91" t="s">
        <v>4738</v>
      </c>
      <c r="B23209" s="19" t="s">
        <v>88</v>
      </c>
      <c r="C23209" s="30" t="s">
        <v>199</v>
      </c>
      <c r="D23209" s="91">
        <v>4000</v>
      </c>
      <c r="E23209">
        <v>892</v>
      </c>
      <c r="F23209">
        <v>3.1040000000000001</v>
      </c>
      <c r="G23209">
        <v>34.331000000000003</v>
      </c>
      <c r="J23209">
        <v>1031.4799404455</v>
      </c>
      <c r="K23209">
        <v>27.347041285531802</v>
      </c>
    </row>
    <row r="23210" spans="1:11" ht="15" customHeight="1">
      <c r="A23210" s="91" t="s">
        <v>4738</v>
      </c>
      <c r="B23210" s="19" t="s">
        <v>88</v>
      </c>
      <c r="C23210" s="30" t="s">
        <v>199</v>
      </c>
      <c r="D23210" s="91">
        <v>4000</v>
      </c>
      <c r="E23210">
        <v>893</v>
      </c>
      <c r="F23210">
        <v>3.1030000000000002</v>
      </c>
      <c r="G23210">
        <v>34.331000000000003</v>
      </c>
      <c r="J23210">
        <v>1031.4846504356201</v>
      </c>
      <c r="K23210">
        <v>27.3471389112506</v>
      </c>
    </row>
    <row r="23211" spans="1:11" ht="15" customHeight="1">
      <c r="A23211" s="91" t="s">
        <v>4738</v>
      </c>
      <c r="B23211" s="19" t="s">
        <v>88</v>
      </c>
      <c r="C23211" s="30" t="s">
        <v>199</v>
      </c>
      <c r="D23211" s="91">
        <v>4000</v>
      </c>
      <c r="E23211">
        <v>894</v>
      </c>
      <c r="F23211">
        <v>3.101</v>
      </c>
      <c r="G23211">
        <v>34.331000000000003</v>
      </c>
      <c r="J23211">
        <v>1031.48947514169</v>
      </c>
      <c r="K23211">
        <v>27.347327302598401</v>
      </c>
    </row>
    <row r="23212" spans="1:11" ht="15" customHeight="1">
      <c r="A23212" s="91" t="s">
        <v>4738</v>
      </c>
      <c r="B23212" s="19" t="s">
        <v>88</v>
      </c>
      <c r="C23212" s="30" t="s">
        <v>199</v>
      </c>
      <c r="D23212" s="91">
        <v>4000</v>
      </c>
      <c r="E23212">
        <v>895</v>
      </c>
      <c r="F23212">
        <v>3.1</v>
      </c>
      <c r="G23212">
        <v>34.332000000000001</v>
      </c>
      <c r="J23212">
        <v>1031.49497608759</v>
      </c>
      <c r="K23212">
        <v>27.348223226874602</v>
      </c>
    </row>
    <row r="23213" spans="1:11" ht="15" customHeight="1">
      <c r="A23213" s="91" t="s">
        <v>4738</v>
      </c>
      <c r="B23213" s="19" t="s">
        <v>88</v>
      </c>
      <c r="C23213" s="30" t="s">
        <v>199</v>
      </c>
      <c r="D23213" s="91">
        <v>4000</v>
      </c>
      <c r="E23213">
        <v>896</v>
      </c>
      <c r="F23213">
        <v>3.1</v>
      </c>
      <c r="G23213">
        <v>34.332000000000001</v>
      </c>
      <c r="J23213">
        <v>1031.4995710999799</v>
      </c>
      <c r="K23213">
        <v>27.3482300446944</v>
      </c>
    </row>
    <row r="23214" spans="1:11" ht="15" customHeight="1">
      <c r="A23214" s="91" t="s">
        <v>4738</v>
      </c>
      <c r="B23214" s="19" t="s">
        <v>88</v>
      </c>
      <c r="C23214" s="30" t="s">
        <v>199</v>
      </c>
      <c r="D23214" s="91">
        <v>4000</v>
      </c>
      <c r="E23214">
        <v>897</v>
      </c>
      <c r="F23214">
        <v>3.097</v>
      </c>
      <c r="G23214">
        <v>34.332999999999998</v>
      </c>
      <c r="J23214">
        <v>1031.50530152644</v>
      </c>
      <c r="K23214">
        <v>27.3493074369262</v>
      </c>
    </row>
    <row r="23215" spans="1:11" ht="15" customHeight="1">
      <c r="A23215" s="91" t="s">
        <v>4738</v>
      </c>
      <c r="B23215" s="19" t="s">
        <v>88</v>
      </c>
      <c r="C23215" s="30" t="s">
        <v>199</v>
      </c>
      <c r="D23215" s="91">
        <v>4000</v>
      </c>
      <c r="E23215">
        <v>898</v>
      </c>
      <c r="F23215">
        <v>3.097</v>
      </c>
      <c r="G23215">
        <v>34.332999999999998</v>
      </c>
      <c r="J23215">
        <v>1031.50989640889</v>
      </c>
      <c r="K23215">
        <v>27.349314252953501</v>
      </c>
    </row>
    <row r="23216" spans="1:11" ht="15" customHeight="1">
      <c r="A23216" s="91" t="s">
        <v>4738</v>
      </c>
      <c r="B23216" s="19" t="s">
        <v>88</v>
      </c>
      <c r="C23216" s="30" t="s">
        <v>199</v>
      </c>
      <c r="D23216" s="91">
        <v>4000</v>
      </c>
      <c r="E23216">
        <v>899</v>
      </c>
      <c r="F23216">
        <v>3.097</v>
      </c>
      <c r="G23216">
        <v>34.332999999999998</v>
      </c>
      <c r="J23216">
        <v>1031.5144911929899</v>
      </c>
      <c r="K23216">
        <v>27.349321070316599</v>
      </c>
    </row>
    <row r="23217" spans="1:11" ht="15" customHeight="1">
      <c r="A23217" s="91" t="s">
        <v>4738</v>
      </c>
      <c r="B23217" s="19" t="s">
        <v>88</v>
      </c>
      <c r="C23217" s="30" t="s">
        <v>199</v>
      </c>
      <c r="D23217" s="91">
        <v>4000</v>
      </c>
      <c r="E23217">
        <v>900</v>
      </c>
      <c r="F23217">
        <v>3.0960000000000001</v>
      </c>
      <c r="G23217">
        <v>34.332999999999998</v>
      </c>
      <c r="J23217">
        <v>1031.5192007518399</v>
      </c>
      <c r="K23217">
        <v>27.349418603518899</v>
      </c>
    </row>
    <row r="23218" spans="1:11" ht="15" customHeight="1">
      <c r="A23218" s="91" t="s">
        <v>4738</v>
      </c>
      <c r="B23218" s="19" t="s">
        <v>88</v>
      </c>
      <c r="C23218" s="30" t="s">
        <v>199</v>
      </c>
      <c r="D23218" s="91">
        <v>4000</v>
      </c>
      <c r="E23218">
        <v>901</v>
      </c>
      <c r="F23218">
        <v>3.0960000000000001</v>
      </c>
      <c r="G23218">
        <v>34.332999999999998</v>
      </c>
      <c r="J23218">
        <v>1031.5237953640501</v>
      </c>
      <c r="K23218">
        <v>27.349425421944499</v>
      </c>
    </row>
    <row r="23219" spans="1:11" ht="15" customHeight="1">
      <c r="A23219" s="91" t="s">
        <v>4738</v>
      </c>
      <c r="B23219" s="19" t="s">
        <v>88</v>
      </c>
      <c r="C23219" s="30" t="s">
        <v>199</v>
      </c>
      <c r="D23219" s="91">
        <v>4000</v>
      </c>
      <c r="E23219">
        <v>902</v>
      </c>
      <c r="F23219">
        <v>3.0950000000000002</v>
      </c>
      <c r="G23219">
        <v>34.332999999999998</v>
      </c>
      <c r="J23219">
        <v>1031.52850478918</v>
      </c>
      <c r="K23219">
        <v>27.3495229407506</v>
      </c>
    </row>
    <row r="23220" spans="1:11" ht="15" customHeight="1">
      <c r="A23220" s="91" t="s">
        <v>4738</v>
      </c>
      <c r="B23220" s="19" t="s">
        <v>88</v>
      </c>
      <c r="C23220" s="30" t="s">
        <v>199</v>
      </c>
      <c r="D23220" s="91">
        <v>4000</v>
      </c>
      <c r="E23220">
        <v>903</v>
      </c>
      <c r="F23220">
        <v>3.093</v>
      </c>
      <c r="G23220">
        <v>34.332999999999998</v>
      </c>
      <c r="J23220">
        <v>1031.53332906734</v>
      </c>
      <c r="K23220">
        <v>27.3497111183908</v>
      </c>
    </row>
    <row r="23221" spans="1:11" ht="15" customHeight="1">
      <c r="A23221" s="91" t="s">
        <v>4738</v>
      </c>
      <c r="B23221" s="19" t="s">
        <v>88</v>
      </c>
      <c r="C23221" s="30" t="s">
        <v>199</v>
      </c>
      <c r="D23221" s="91">
        <v>4000</v>
      </c>
      <c r="E23221">
        <v>904</v>
      </c>
      <c r="F23221">
        <v>3.0910000000000002</v>
      </c>
      <c r="G23221">
        <v>34.334000000000003</v>
      </c>
      <c r="J23221">
        <v>1031.5389443189899</v>
      </c>
      <c r="K23221">
        <v>27.350697611653001</v>
      </c>
    </row>
    <row r="23222" spans="1:11" ht="15" customHeight="1">
      <c r="A23222" s="91" t="s">
        <v>4738</v>
      </c>
      <c r="B23222" s="19" t="s">
        <v>88</v>
      </c>
      <c r="C23222" s="30" t="s">
        <v>199</v>
      </c>
      <c r="D23222" s="91">
        <v>4000</v>
      </c>
      <c r="E23222">
        <v>905</v>
      </c>
      <c r="F23222">
        <v>3.09</v>
      </c>
      <c r="G23222">
        <v>34.334000000000003</v>
      </c>
      <c r="J23222">
        <v>1031.5436535853601</v>
      </c>
      <c r="K23222">
        <v>27.350795063555601</v>
      </c>
    </row>
    <row r="23223" spans="1:11" ht="15" customHeight="1">
      <c r="A23223" s="91" t="s">
        <v>4738</v>
      </c>
      <c r="B23223" s="19" t="s">
        <v>88</v>
      </c>
      <c r="C23223" s="30" t="s">
        <v>199</v>
      </c>
      <c r="D23223" s="91">
        <v>4000</v>
      </c>
      <c r="E23223">
        <v>906</v>
      </c>
      <c r="F23223">
        <v>3.0880000000000001</v>
      </c>
      <c r="G23223">
        <v>34.334000000000003</v>
      </c>
      <c r="J23223">
        <v>1031.5484777246099</v>
      </c>
      <c r="K23223">
        <v>27.3509831110641</v>
      </c>
    </row>
    <row r="23224" spans="1:11" ht="15" customHeight="1">
      <c r="A23224" s="91" t="s">
        <v>4738</v>
      </c>
      <c r="B23224" s="19" t="s">
        <v>88</v>
      </c>
      <c r="C23224" s="30" t="s">
        <v>199</v>
      </c>
      <c r="D23224" s="91">
        <v>4000</v>
      </c>
      <c r="E23224">
        <v>907</v>
      </c>
      <c r="F23224">
        <v>3.0859999999999999</v>
      </c>
      <c r="G23224">
        <v>34.335000000000001</v>
      </c>
      <c r="J23224">
        <v>1031.55409282803</v>
      </c>
      <c r="K23224">
        <v>27.351969489571001</v>
      </c>
    </row>
    <row r="23225" spans="1:11" ht="15" customHeight="1">
      <c r="A23225" s="91" t="s">
        <v>4738</v>
      </c>
      <c r="B23225" s="19" t="s">
        <v>88</v>
      </c>
      <c r="C23225" s="30" t="s">
        <v>199</v>
      </c>
      <c r="D23225" s="91">
        <v>4000</v>
      </c>
      <c r="E23225">
        <v>908</v>
      </c>
      <c r="F23225">
        <v>3.0840000000000001</v>
      </c>
      <c r="G23225">
        <v>34.335000000000001</v>
      </c>
      <c r="J23225">
        <v>1031.5589168752099</v>
      </c>
      <c r="K23225">
        <v>27.352157434913799</v>
      </c>
    </row>
    <row r="23226" spans="1:11" ht="15" customHeight="1">
      <c r="A23226" s="91" t="s">
        <v>4738</v>
      </c>
      <c r="B23226" s="19" t="s">
        <v>88</v>
      </c>
      <c r="C23226" s="30" t="s">
        <v>199</v>
      </c>
      <c r="D23226" s="91">
        <v>4000</v>
      </c>
      <c r="E23226">
        <v>909</v>
      </c>
      <c r="F23226">
        <v>3.0830000000000002</v>
      </c>
      <c r="G23226">
        <v>34.335999999999999</v>
      </c>
      <c r="J23226">
        <v>1031.56441693805</v>
      </c>
      <c r="K23226">
        <v>27.353053186408701</v>
      </c>
    </row>
    <row r="23227" spans="1:11" ht="15" customHeight="1">
      <c r="A23227" s="91" t="s">
        <v>4738</v>
      </c>
      <c r="B23227" s="19" t="s">
        <v>88</v>
      </c>
      <c r="C23227" s="30" t="s">
        <v>199</v>
      </c>
      <c r="D23227" s="91">
        <v>4000</v>
      </c>
      <c r="E23227">
        <v>910</v>
      </c>
      <c r="F23227">
        <v>3.0830000000000002</v>
      </c>
      <c r="G23227">
        <v>34.335999999999999</v>
      </c>
      <c r="J23227">
        <v>1031.5690109647701</v>
      </c>
      <c r="K23227">
        <v>27.353059997012501</v>
      </c>
    </row>
    <row r="23228" spans="1:11" ht="15" customHeight="1">
      <c r="A23228" s="91" t="s">
        <v>4738</v>
      </c>
      <c r="B23228" s="19" t="s">
        <v>88</v>
      </c>
      <c r="C23228" s="30" t="s">
        <v>199</v>
      </c>
      <c r="D23228" s="91">
        <v>4000</v>
      </c>
      <c r="E23228">
        <v>911</v>
      </c>
      <c r="F23228">
        <v>3.0819999999999999</v>
      </c>
      <c r="G23228">
        <v>34.335999999999999</v>
      </c>
      <c r="J23228">
        <v>1031.5737198869399</v>
      </c>
      <c r="K23228">
        <v>27.3531573427924</v>
      </c>
    </row>
    <row r="23229" spans="1:11" ht="15" customHeight="1">
      <c r="A23229" s="91" t="s">
        <v>4738</v>
      </c>
      <c r="B23229" s="19" t="s">
        <v>88</v>
      </c>
      <c r="C23229" s="30" t="s">
        <v>199</v>
      </c>
      <c r="D23229" s="91">
        <v>4000</v>
      </c>
      <c r="E23229">
        <v>912</v>
      </c>
      <c r="F23229">
        <v>3.08</v>
      </c>
      <c r="G23229">
        <v>34.337000000000003</v>
      </c>
      <c r="J23229">
        <v>1031.57933473198</v>
      </c>
      <c r="K23229">
        <v>27.354143586449698</v>
      </c>
    </row>
    <row r="23230" spans="1:11" ht="15" customHeight="1">
      <c r="A23230" s="91" t="s">
        <v>4738</v>
      </c>
      <c r="B23230" s="19" t="s">
        <v>88</v>
      </c>
      <c r="C23230" s="30" t="s">
        <v>199</v>
      </c>
      <c r="D23230" s="91">
        <v>4000</v>
      </c>
      <c r="E23230">
        <v>913</v>
      </c>
      <c r="F23230">
        <v>3.0779999999999998</v>
      </c>
      <c r="G23230">
        <v>34.337000000000003</v>
      </c>
      <c r="J23230">
        <v>1031.5841585425401</v>
      </c>
      <c r="K23230">
        <v>27.354331377749102</v>
      </c>
    </row>
    <row r="23231" spans="1:11" ht="15" customHeight="1">
      <c r="A23231" s="91" t="s">
        <v>4738</v>
      </c>
      <c r="B23231" s="19" t="s">
        <v>88</v>
      </c>
      <c r="C23231" s="30" t="s">
        <v>199</v>
      </c>
      <c r="D23231" s="91">
        <v>4000</v>
      </c>
      <c r="E23231">
        <v>914</v>
      </c>
      <c r="F23231">
        <v>3.08</v>
      </c>
      <c r="G23231">
        <v>34.337000000000003</v>
      </c>
      <c r="J23231">
        <v>1031.5885222306399</v>
      </c>
      <c r="K23231">
        <v>27.3541572080576</v>
      </c>
    </row>
    <row r="23232" spans="1:11" ht="15" customHeight="1">
      <c r="A23232" s="91" t="s">
        <v>4738</v>
      </c>
      <c r="B23232" s="19" t="s">
        <v>88</v>
      </c>
      <c r="C23232" s="30" t="s">
        <v>199</v>
      </c>
      <c r="D23232" s="91">
        <v>4000</v>
      </c>
      <c r="E23232">
        <v>915</v>
      </c>
      <c r="F23232">
        <v>3.077</v>
      </c>
      <c r="G23232">
        <v>34.337000000000003</v>
      </c>
      <c r="J23232">
        <v>1031.59346098231</v>
      </c>
      <c r="K23232">
        <v>27.354435464586199</v>
      </c>
    </row>
    <row r="23233" spans="1:11" ht="15" customHeight="1">
      <c r="A23233" s="91" t="s">
        <v>4738</v>
      </c>
      <c r="B23233" s="19" t="s">
        <v>88</v>
      </c>
      <c r="C23233" s="30" t="s">
        <v>199</v>
      </c>
      <c r="D23233" s="91">
        <v>4000</v>
      </c>
      <c r="E23233">
        <v>916</v>
      </c>
      <c r="F23233">
        <v>3.0750000000000002</v>
      </c>
      <c r="G23233">
        <v>34.338000000000001</v>
      </c>
      <c r="J23233">
        <v>1031.59907562285</v>
      </c>
      <c r="K23233">
        <v>27.3554215919469</v>
      </c>
    </row>
    <row r="23234" spans="1:11" ht="15" customHeight="1">
      <c r="A23234" s="91" t="s">
        <v>4738</v>
      </c>
      <c r="B23234" s="19" t="s">
        <v>88</v>
      </c>
      <c r="C23234" s="30" t="s">
        <v>199</v>
      </c>
      <c r="D23234" s="91">
        <v>4000</v>
      </c>
      <c r="E23234">
        <v>917</v>
      </c>
      <c r="F23234">
        <v>3.0739999999999998</v>
      </c>
      <c r="G23234">
        <v>34.338000000000001</v>
      </c>
      <c r="J23234">
        <v>1031.60378420092</v>
      </c>
      <c r="K23234">
        <v>27.355518831587201</v>
      </c>
    </row>
    <row r="23235" spans="1:11" ht="15" customHeight="1">
      <c r="A23235" s="91" t="s">
        <v>4738</v>
      </c>
      <c r="B23235" s="19" t="s">
        <v>88</v>
      </c>
      <c r="C23235" s="30" t="s">
        <v>199</v>
      </c>
      <c r="D23235" s="91">
        <v>4000</v>
      </c>
      <c r="E23235">
        <v>918</v>
      </c>
      <c r="F23235">
        <v>3.073</v>
      </c>
      <c r="G23235">
        <v>34.338999999999999</v>
      </c>
      <c r="J23235">
        <v>1031.6092836794401</v>
      </c>
      <c r="K23235">
        <v>27.356414483711202</v>
      </c>
    </row>
    <row r="23236" spans="1:11" ht="15" customHeight="1">
      <c r="A23236" s="91" t="s">
        <v>4738</v>
      </c>
      <c r="B23236" s="19" t="s">
        <v>88</v>
      </c>
      <c r="C23236" s="30" t="s">
        <v>199</v>
      </c>
      <c r="D23236" s="91">
        <v>4000</v>
      </c>
      <c r="E23236">
        <v>919</v>
      </c>
      <c r="F23236">
        <v>3.069</v>
      </c>
      <c r="G23236">
        <v>34.338999999999999</v>
      </c>
      <c r="J23236">
        <v>1031.6143373212799</v>
      </c>
      <c r="K23236">
        <v>27.356782845656401</v>
      </c>
    </row>
    <row r="23237" spans="1:11" ht="15" customHeight="1">
      <c r="A23237" s="91" t="s">
        <v>4738</v>
      </c>
      <c r="B23237" s="19" t="s">
        <v>88</v>
      </c>
      <c r="C23237" s="30" t="s">
        <v>199</v>
      </c>
      <c r="D23237" s="91">
        <v>4000</v>
      </c>
      <c r="E23237">
        <v>920</v>
      </c>
      <c r="F23237">
        <v>3.0659999999999998</v>
      </c>
      <c r="G23237">
        <v>34.340000000000003</v>
      </c>
      <c r="J23237">
        <v>1031.6200668138999</v>
      </c>
      <c r="K23237">
        <v>27.3578591277615</v>
      </c>
    </row>
    <row r="23238" spans="1:11" ht="15" customHeight="1">
      <c r="A23238" s="91" t="s">
        <v>4738</v>
      </c>
      <c r="B23238" s="19" t="s">
        <v>88</v>
      </c>
      <c r="C23238" s="30" t="s">
        <v>199</v>
      </c>
      <c r="D23238" s="91">
        <v>4000</v>
      </c>
      <c r="E23238">
        <v>921</v>
      </c>
      <c r="F23238">
        <v>3.0649999999999999</v>
      </c>
      <c r="G23238">
        <v>34.341000000000001</v>
      </c>
      <c r="J23238">
        <v>1031.6255661678899</v>
      </c>
      <c r="K23238">
        <v>27.3587546986432</v>
      </c>
    </row>
    <row r="23239" spans="1:11" ht="15" customHeight="1">
      <c r="A23239" s="91" t="s">
        <v>4738</v>
      </c>
      <c r="B23239" s="19" t="s">
        <v>88</v>
      </c>
      <c r="C23239" s="30" t="s">
        <v>199</v>
      </c>
      <c r="D23239" s="91">
        <v>4000</v>
      </c>
      <c r="E23239">
        <v>922</v>
      </c>
      <c r="F23239">
        <v>3.0640000000000001</v>
      </c>
      <c r="G23239">
        <v>34.341000000000001</v>
      </c>
      <c r="J23239">
        <v>1031.6302744972199</v>
      </c>
      <c r="K23239">
        <v>27.3588518078645</v>
      </c>
    </row>
    <row r="23240" spans="1:11" ht="15" customHeight="1">
      <c r="A23240" s="91" t="s">
        <v>4738</v>
      </c>
      <c r="B23240" s="19" t="s">
        <v>88</v>
      </c>
      <c r="C23240" s="30" t="s">
        <v>199</v>
      </c>
      <c r="D23240" s="91">
        <v>4000</v>
      </c>
      <c r="E23240">
        <v>923</v>
      </c>
      <c r="F23240">
        <v>3.0619999999999998</v>
      </c>
      <c r="G23240">
        <v>34.341000000000001</v>
      </c>
      <c r="J23240">
        <v>1031.6350978425501</v>
      </c>
      <c r="K23240">
        <v>27.3590391866312</v>
      </c>
    </row>
    <row r="23241" spans="1:11" ht="15" customHeight="1">
      <c r="A23241" s="91" t="s">
        <v>4738</v>
      </c>
      <c r="B23241" s="19" t="s">
        <v>88</v>
      </c>
      <c r="C23241" s="30" t="s">
        <v>199</v>
      </c>
      <c r="D23241" s="91">
        <v>4000</v>
      </c>
      <c r="E23241">
        <v>924</v>
      </c>
      <c r="F23241">
        <v>3.06</v>
      </c>
      <c r="G23241">
        <v>34.341000000000001</v>
      </c>
      <c r="J23241">
        <v>1031.6399211430801</v>
      </c>
      <c r="K23241">
        <v>27.359226511309501</v>
      </c>
    </row>
    <row r="23242" spans="1:11" ht="15" customHeight="1">
      <c r="A23242" s="91" t="s">
        <v>4738</v>
      </c>
      <c r="B23242" s="19" t="s">
        <v>88</v>
      </c>
      <c r="C23242" s="30" t="s">
        <v>199</v>
      </c>
      <c r="D23242" s="91">
        <v>4000</v>
      </c>
      <c r="E23242">
        <v>925</v>
      </c>
      <c r="F23242">
        <v>3.0590000000000002</v>
      </c>
      <c r="G23242">
        <v>34.341999999999999</v>
      </c>
      <c r="J23242">
        <v>1031.64542026401</v>
      </c>
      <c r="K23242">
        <v>27.360122019677199</v>
      </c>
    </row>
    <row r="23243" spans="1:11" ht="15" customHeight="1">
      <c r="A23243" s="91" t="s">
        <v>4738</v>
      </c>
      <c r="B23243" s="19" t="s">
        <v>88</v>
      </c>
      <c r="C23243" s="30" t="s">
        <v>199</v>
      </c>
      <c r="D23243" s="91">
        <v>4000</v>
      </c>
      <c r="E23243">
        <v>926</v>
      </c>
      <c r="F23243">
        <v>3.0569999999999999</v>
      </c>
      <c r="G23243">
        <v>34.341999999999999</v>
      </c>
      <c r="J23243">
        <v>1031.6502434707099</v>
      </c>
      <c r="K23243">
        <v>27.360309268249001</v>
      </c>
    </row>
    <row r="23244" spans="1:11" ht="15" customHeight="1">
      <c r="A23244" s="91" t="s">
        <v>4738</v>
      </c>
      <c r="B23244" s="19" t="s">
        <v>88</v>
      </c>
      <c r="C23244" s="30" t="s">
        <v>199</v>
      </c>
      <c r="D23244" s="91">
        <v>4000</v>
      </c>
      <c r="E23244">
        <v>927</v>
      </c>
      <c r="F23244">
        <v>3.0550000000000002</v>
      </c>
      <c r="G23244">
        <v>34.343000000000004</v>
      </c>
      <c r="J23244">
        <v>1031.65585757344</v>
      </c>
      <c r="K23244">
        <v>27.361294944206701</v>
      </c>
    </row>
    <row r="23245" spans="1:11" ht="15" customHeight="1">
      <c r="A23245" s="91" t="s">
        <v>4738</v>
      </c>
      <c r="B23245" s="19" t="s">
        <v>88</v>
      </c>
      <c r="C23245" s="30" t="s">
        <v>199</v>
      </c>
      <c r="D23245" s="91">
        <v>4000</v>
      </c>
      <c r="E23245">
        <v>928</v>
      </c>
      <c r="F23245">
        <v>3.0529999999999999</v>
      </c>
      <c r="G23245">
        <v>34.344000000000001</v>
      </c>
      <c r="J23245">
        <v>1031.6614716270501</v>
      </c>
      <c r="K23245">
        <v>27.362280578296598</v>
      </c>
    </row>
    <row r="23246" spans="1:11" ht="15" customHeight="1">
      <c r="A23246" s="91" t="s">
        <v>4738</v>
      </c>
      <c r="B23246" s="19" t="s">
        <v>88</v>
      </c>
      <c r="C23246" s="30" t="s">
        <v>199</v>
      </c>
      <c r="D23246" s="91">
        <v>4000</v>
      </c>
      <c r="E23246">
        <v>929</v>
      </c>
      <c r="F23246">
        <v>3.0529999999999999</v>
      </c>
      <c r="G23246">
        <v>34.344000000000001</v>
      </c>
      <c r="J23246">
        <v>1031.66606446887</v>
      </c>
      <c r="K23246">
        <v>27.362287368837801</v>
      </c>
    </row>
    <row r="23247" spans="1:11" ht="15" customHeight="1">
      <c r="A23247" s="91" t="s">
        <v>4738</v>
      </c>
      <c r="B23247" s="19" t="s">
        <v>88</v>
      </c>
      <c r="C23247" s="30" t="s">
        <v>199</v>
      </c>
      <c r="D23247" s="91">
        <v>4000</v>
      </c>
      <c r="E23247">
        <v>930</v>
      </c>
      <c r="F23247">
        <v>3.052</v>
      </c>
      <c r="G23247">
        <v>34.344000000000001</v>
      </c>
      <c r="J23247">
        <v>1031.67077235588</v>
      </c>
      <c r="K23247">
        <v>27.3623843190705</v>
      </c>
    </row>
    <row r="23248" spans="1:11" ht="15" customHeight="1">
      <c r="A23248" s="91" t="s">
        <v>4738</v>
      </c>
      <c r="B23248" s="19" t="s">
        <v>88</v>
      </c>
      <c r="C23248" s="30" t="s">
        <v>199</v>
      </c>
      <c r="D23248" s="91">
        <v>4000</v>
      </c>
      <c r="E23248">
        <v>931</v>
      </c>
      <c r="F23248">
        <v>3.05</v>
      </c>
      <c r="G23248">
        <v>34.344000000000001</v>
      </c>
      <c r="J23248">
        <v>1031.67559532824</v>
      </c>
      <c r="K23248">
        <v>27.362571387427099</v>
      </c>
    </row>
    <row r="23249" spans="1:11" ht="15" customHeight="1">
      <c r="A23249" s="91" t="s">
        <v>4738</v>
      </c>
      <c r="B23249" s="19" t="s">
        <v>88</v>
      </c>
      <c r="C23249" s="30" t="s">
        <v>199</v>
      </c>
      <c r="D23249" s="91">
        <v>4000</v>
      </c>
      <c r="E23249">
        <v>932</v>
      </c>
      <c r="F23249">
        <v>3.048</v>
      </c>
      <c r="G23249">
        <v>34.344999999999999</v>
      </c>
      <c r="J23249">
        <v>1031.6812091776101</v>
      </c>
      <c r="K23249">
        <v>27.3635569051742</v>
      </c>
    </row>
    <row r="23250" spans="1:11" ht="15" customHeight="1">
      <c r="A23250" s="91" t="s">
        <v>4738</v>
      </c>
      <c r="B23250" s="19" t="s">
        <v>88</v>
      </c>
      <c r="C23250" s="30" t="s">
        <v>199</v>
      </c>
      <c r="D23250" s="91">
        <v>4000</v>
      </c>
      <c r="E23250">
        <v>933</v>
      </c>
      <c r="F23250">
        <v>3.0470000000000002</v>
      </c>
      <c r="G23250">
        <v>34.344999999999999</v>
      </c>
      <c r="J23250">
        <v>1031.6859169061099</v>
      </c>
      <c r="K23250">
        <v>27.363653788453099</v>
      </c>
    </row>
    <row r="23251" spans="1:11" ht="15" customHeight="1">
      <c r="A23251" s="91" t="s">
        <v>4738</v>
      </c>
      <c r="B23251" s="19" t="s">
        <v>88</v>
      </c>
      <c r="C23251" s="30" t="s">
        <v>199</v>
      </c>
      <c r="D23251" s="91">
        <v>4000</v>
      </c>
      <c r="E23251">
        <v>934</v>
      </c>
      <c r="F23251">
        <v>3.0470000000000002</v>
      </c>
      <c r="G23251">
        <v>34.344999999999999</v>
      </c>
      <c r="J23251">
        <v>1031.69050939766</v>
      </c>
      <c r="K23251">
        <v>27.3636605763493</v>
      </c>
    </row>
    <row r="23252" spans="1:11" ht="15" customHeight="1">
      <c r="A23252" s="91" t="s">
        <v>4738</v>
      </c>
      <c r="B23252" s="19" t="s">
        <v>88</v>
      </c>
      <c r="C23252" s="30" t="s">
        <v>199</v>
      </c>
      <c r="D23252" s="91">
        <v>4000</v>
      </c>
      <c r="E23252">
        <v>935</v>
      </c>
      <c r="F23252">
        <v>3.0470000000000002</v>
      </c>
      <c r="G23252">
        <v>34.345999999999997</v>
      </c>
      <c r="J23252">
        <v>1031.69589269261</v>
      </c>
      <c r="K23252">
        <v>27.364465873231399</v>
      </c>
    </row>
    <row r="23253" spans="1:11" ht="15" customHeight="1">
      <c r="A23253" s="91" t="s">
        <v>4738</v>
      </c>
      <c r="B23253" s="19" t="s">
        <v>88</v>
      </c>
      <c r="C23253" s="30" t="s">
        <v>199</v>
      </c>
      <c r="D23253" s="91">
        <v>4000</v>
      </c>
      <c r="E23253">
        <v>936</v>
      </c>
      <c r="F23253">
        <v>3.0459999999999998</v>
      </c>
      <c r="G23253">
        <v>34.345999999999997</v>
      </c>
      <c r="J23253">
        <v>1031.70060020906</v>
      </c>
      <c r="K23253">
        <v>27.364562744979601</v>
      </c>
    </row>
    <row r="23254" spans="1:11" ht="15" customHeight="1">
      <c r="A23254" s="91" t="s">
        <v>4738</v>
      </c>
      <c r="B23254" s="19" t="s">
        <v>88</v>
      </c>
      <c r="C23254" s="30" t="s">
        <v>199</v>
      </c>
      <c r="D23254" s="91">
        <v>4000</v>
      </c>
      <c r="E23254">
        <v>937</v>
      </c>
      <c r="F23254">
        <v>3.044</v>
      </c>
      <c r="G23254">
        <v>34.345999999999997</v>
      </c>
      <c r="J23254">
        <v>1031.7054228965801</v>
      </c>
      <c r="K23254">
        <v>27.364749657321699</v>
      </c>
    </row>
    <row r="23255" spans="1:11" ht="15" customHeight="1">
      <c r="A23255" s="91" t="s">
        <v>4738</v>
      </c>
      <c r="B23255" s="19" t="s">
        <v>88</v>
      </c>
      <c r="C23255" s="30" t="s">
        <v>199</v>
      </c>
      <c r="D23255" s="91">
        <v>4000</v>
      </c>
      <c r="E23255">
        <v>938</v>
      </c>
      <c r="F23255">
        <v>3.0430000000000001</v>
      </c>
      <c r="G23255">
        <v>34.345999999999997</v>
      </c>
      <c r="J23255">
        <v>1031.71013030626</v>
      </c>
      <c r="K23255">
        <v>27.3648464869359</v>
      </c>
    </row>
    <row r="23256" spans="1:11" ht="15" customHeight="1">
      <c r="A23256" s="91" t="s">
        <v>4738</v>
      </c>
      <c r="B23256" s="19" t="s">
        <v>88</v>
      </c>
      <c r="C23256" s="30" t="s">
        <v>199</v>
      </c>
      <c r="D23256" s="91">
        <v>4000</v>
      </c>
      <c r="E23256">
        <v>939</v>
      </c>
      <c r="F23256">
        <v>3.0419999999999998</v>
      </c>
      <c r="G23256">
        <v>34.345999999999997</v>
      </c>
      <c r="J23256">
        <v>1031.71483765586</v>
      </c>
      <c r="K23256">
        <v>27.364943302411099</v>
      </c>
    </row>
    <row r="23257" spans="1:11" ht="15" customHeight="1">
      <c r="A23257" s="91" t="s">
        <v>4738</v>
      </c>
      <c r="B23257" s="19" t="s">
        <v>88</v>
      </c>
      <c r="C23257" s="30" t="s">
        <v>199</v>
      </c>
      <c r="D23257" s="91">
        <v>4000</v>
      </c>
      <c r="E23257">
        <v>940</v>
      </c>
      <c r="F23257">
        <v>3.0409999999999999</v>
      </c>
      <c r="G23257">
        <v>34.347000000000001</v>
      </c>
      <c r="J23257">
        <v>1031.7203358250799</v>
      </c>
      <c r="K23257">
        <v>27.365838630335499</v>
      </c>
    </row>
    <row r="23258" spans="1:11" ht="15" customHeight="1">
      <c r="A23258" s="91" t="s">
        <v>4738</v>
      </c>
      <c r="B23258" s="19" t="s">
        <v>88</v>
      </c>
      <c r="C23258" s="30" t="s">
        <v>199</v>
      </c>
      <c r="D23258" s="91">
        <v>4000</v>
      </c>
      <c r="E23258">
        <v>941</v>
      </c>
      <c r="F23258">
        <v>3.04</v>
      </c>
      <c r="G23258">
        <v>34.347000000000001</v>
      </c>
      <c r="J23258">
        <v>1031.7250430495201</v>
      </c>
      <c r="K23258">
        <v>27.365935420700001</v>
      </c>
    </row>
    <row r="23259" spans="1:11" ht="15" customHeight="1">
      <c r="A23259" s="91" t="s">
        <v>4738</v>
      </c>
      <c r="B23259" s="19" t="s">
        <v>88</v>
      </c>
      <c r="C23259" s="30" t="s">
        <v>199</v>
      </c>
      <c r="D23259" s="91">
        <v>4000</v>
      </c>
      <c r="E23259">
        <v>942</v>
      </c>
      <c r="F23259">
        <v>3.0379999999999998</v>
      </c>
      <c r="G23259">
        <v>34.347000000000001</v>
      </c>
      <c r="J23259">
        <v>1031.72986550327</v>
      </c>
      <c r="K23259">
        <v>27.366122172923301</v>
      </c>
    </row>
    <row r="23260" spans="1:11" ht="15" customHeight="1">
      <c r="A23260" s="91" t="s">
        <v>4738</v>
      </c>
      <c r="B23260" s="19" t="s">
        <v>88</v>
      </c>
      <c r="C23260" s="30" t="s">
        <v>199</v>
      </c>
      <c r="D23260" s="91">
        <v>4000</v>
      </c>
      <c r="E23260">
        <v>943</v>
      </c>
      <c r="F23260">
        <v>3.036</v>
      </c>
      <c r="G23260">
        <v>34.347999999999999</v>
      </c>
      <c r="J23260">
        <v>1031.73547878265</v>
      </c>
      <c r="K23260">
        <v>27.367107413025501</v>
      </c>
    </row>
    <row r="23261" spans="1:11" ht="15" customHeight="1">
      <c r="A23261" s="91" t="s">
        <v>4738</v>
      </c>
      <c r="B23261" s="19" t="s">
        <v>88</v>
      </c>
      <c r="C23261" s="30" t="s">
        <v>199</v>
      </c>
      <c r="D23261" s="91">
        <v>4000</v>
      </c>
      <c r="E23261">
        <v>944</v>
      </c>
      <c r="F23261">
        <v>3.0350000000000001</v>
      </c>
      <c r="G23261">
        <v>34.348999999999997</v>
      </c>
      <c r="J23261">
        <v>1031.7409767143099</v>
      </c>
      <c r="K23261">
        <v>27.368002681857401</v>
      </c>
    </row>
    <row r="23262" spans="1:11" ht="15" customHeight="1">
      <c r="A23262" s="91" t="s">
        <v>4738</v>
      </c>
      <c r="B23262" s="19" t="s">
        <v>88</v>
      </c>
      <c r="C23262" s="30" t="s">
        <v>199</v>
      </c>
      <c r="D23262" s="91">
        <v>4000</v>
      </c>
      <c r="E23262">
        <v>945</v>
      </c>
      <c r="F23262">
        <v>3.0339999999999998</v>
      </c>
      <c r="G23262">
        <v>34.348999999999997</v>
      </c>
      <c r="J23262">
        <v>1031.7456837152799</v>
      </c>
      <c r="K23262">
        <v>27.368099394279199</v>
      </c>
    </row>
    <row r="23263" spans="1:11" ht="15" customHeight="1">
      <c r="A23263" s="91" t="s">
        <v>4738</v>
      </c>
      <c r="B23263" s="19" t="s">
        <v>88</v>
      </c>
      <c r="C23263" s="30" t="s">
        <v>199</v>
      </c>
      <c r="D23263" s="91">
        <v>4000</v>
      </c>
      <c r="E23263">
        <v>946</v>
      </c>
      <c r="F23263">
        <v>3.0329999999999999</v>
      </c>
      <c r="G23263">
        <v>34.348999999999997</v>
      </c>
      <c r="J23263">
        <v>1031.7503906561899</v>
      </c>
      <c r="K23263">
        <v>27.3681960925589</v>
      </c>
    </row>
    <row r="23264" spans="1:11" ht="15" customHeight="1">
      <c r="A23264" s="91" t="s">
        <v>4738</v>
      </c>
      <c r="B23264" s="19" t="s">
        <v>88</v>
      </c>
      <c r="C23264" s="30" t="s">
        <v>199</v>
      </c>
      <c r="D23264" s="91">
        <v>4000</v>
      </c>
      <c r="E23264">
        <v>947</v>
      </c>
      <c r="F23264">
        <v>3.032</v>
      </c>
      <c r="G23264">
        <v>34.348999999999997</v>
      </c>
      <c r="J23264">
        <v>1031.75509753704</v>
      </c>
      <c r="K23264">
        <v>27.3682927766963</v>
      </c>
    </row>
    <row r="23265" spans="1:11" ht="15" customHeight="1">
      <c r="A23265" s="91" t="s">
        <v>4738</v>
      </c>
      <c r="B23265" s="19" t="s">
        <v>88</v>
      </c>
      <c r="C23265" s="30" t="s">
        <v>199</v>
      </c>
      <c r="D23265" s="91">
        <v>4000</v>
      </c>
      <c r="E23265">
        <v>948</v>
      </c>
      <c r="F23265">
        <v>3.0289999999999999</v>
      </c>
      <c r="G23265">
        <v>34.348999999999997</v>
      </c>
      <c r="J23265">
        <v>1031.7600350509199</v>
      </c>
      <c r="K23265">
        <v>27.368569182346601</v>
      </c>
    </row>
    <row r="23266" spans="1:11" ht="15" customHeight="1">
      <c r="A23266" s="91" t="s">
        <v>4738</v>
      </c>
      <c r="B23266" s="19" t="s">
        <v>88</v>
      </c>
      <c r="C23266" s="30" t="s">
        <v>199</v>
      </c>
      <c r="D23266" s="91">
        <v>4000</v>
      </c>
      <c r="E23266">
        <v>949</v>
      </c>
      <c r="F23266">
        <v>3.0270000000000001</v>
      </c>
      <c r="G23266">
        <v>34.35</v>
      </c>
      <c r="J23266">
        <v>1031.7656480302101</v>
      </c>
      <c r="K23266">
        <v>27.3695542160517</v>
      </c>
    </row>
    <row r="23267" spans="1:11" ht="15" customHeight="1">
      <c r="A23267" s="91" t="s">
        <v>4738</v>
      </c>
      <c r="B23267" s="19" t="s">
        <v>88</v>
      </c>
      <c r="C23267" s="30" t="s">
        <v>199</v>
      </c>
      <c r="D23267" s="91">
        <v>4000</v>
      </c>
      <c r="E23267">
        <v>950</v>
      </c>
      <c r="F23267">
        <v>3.024</v>
      </c>
      <c r="G23267">
        <v>34.351999999999997</v>
      </c>
      <c r="J23267">
        <v>1031.7721671490499</v>
      </c>
      <c r="K23267">
        <v>27.371427590037701</v>
      </c>
    </row>
    <row r="23268" spans="1:11" ht="15" customHeight="1">
      <c r="A23268" s="91" t="s">
        <v>4738</v>
      </c>
      <c r="B23268" s="19" t="s">
        <v>88</v>
      </c>
      <c r="C23268" s="30" t="s">
        <v>199</v>
      </c>
      <c r="D23268" s="91">
        <v>4000</v>
      </c>
      <c r="E23268">
        <v>951</v>
      </c>
      <c r="F23268">
        <v>3.024</v>
      </c>
      <c r="G23268">
        <v>34.351999999999997</v>
      </c>
      <c r="J23268">
        <v>1031.77675848693</v>
      </c>
      <c r="K23268">
        <v>27.371434366028801</v>
      </c>
    </row>
    <row r="23269" spans="1:11" ht="15" customHeight="1">
      <c r="A23269" s="91" t="s">
        <v>4738</v>
      </c>
      <c r="B23269" s="19" t="s">
        <v>88</v>
      </c>
      <c r="C23269" s="30" t="s">
        <v>199</v>
      </c>
      <c r="D23269" s="91">
        <v>4000</v>
      </c>
      <c r="E23269">
        <v>952</v>
      </c>
      <c r="F23269">
        <v>3.024</v>
      </c>
      <c r="G23269">
        <v>34.351999999999997</v>
      </c>
      <c r="J23269">
        <v>1031.7813497265299</v>
      </c>
      <c r="K23269">
        <v>27.371441143340899</v>
      </c>
    </row>
    <row r="23270" spans="1:11" ht="15" customHeight="1">
      <c r="A23270" s="91" t="s">
        <v>4738</v>
      </c>
      <c r="B23270" s="19" t="s">
        <v>88</v>
      </c>
      <c r="C23270" s="30" t="s">
        <v>199</v>
      </c>
      <c r="D23270" s="91">
        <v>4000</v>
      </c>
      <c r="E23270">
        <v>953</v>
      </c>
      <c r="F23270">
        <v>3.024</v>
      </c>
      <c r="G23270">
        <v>34.351999999999997</v>
      </c>
      <c r="J23270">
        <v>1031.7859408678401</v>
      </c>
      <c r="K23270">
        <v>27.371447921973601</v>
      </c>
    </row>
    <row r="23271" spans="1:11" ht="15" customHeight="1">
      <c r="A23271" s="91" t="s">
        <v>4738</v>
      </c>
      <c r="B23271" s="19" t="s">
        <v>88</v>
      </c>
      <c r="C23271" s="30" t="s">
        <v>199</v>
      </c>
      <c r="D23271" s="91">
        <v>4000</v>
      </c>
      <c r="E23271">
        <v>954</v>
      </c>
      <c r="F23271">
        <v>3.0230000000000001</v>
      </c>
      <c r="G23271">
        <v>34.351999999999997</v>
      </c>
      <c r="J23271">
        <v>1031.7906473401399</v>
      </c>
      <c r="K23271">
        <v>27.3715444888912</v>
      </c>
    </row>
    <row r="23272" spans="1:11" ht="15" customHeight="1">
      <c r="A23272" s="91" t="s">
        <v>4738</v>
      </c>
      <c r="B23272" s="19" t="s">
        <v>88</v>
      </c>
      <c r="C23272" s="30" t="s">
        <v>199</v>
      </c>
      <c r="D23272" s="91">
        <v>4000</v>
      </c>
      <c r="E23272">
        <v>955</v>
      </c>
      <c r="F23272">
        <v>3.0230000000000001</v>
      </c>
      <c r="G23272">
        <v>34.351999999999997</v>
      </c>
      <c r="J23272">
        <v>1031.7952383097199</v>
      </c>
      <c r="K23272">
        <v>27.371551268559401</v>
      </c>
    </row>
    <row r="23273" spans="1:11" ht="15" customHeight="1">
      <c r="A23273" s="91" t="s">
        <v>4738</v>
      </c>
      <c r="B23273" s="19" t="s">
        <v>88</v>
      </c>
      <c r="C23273" s="30" t="s">
        <v>199</v>
      </c>
      <c r="D23273" s="91">
        <v>4000</v>
      </c>
      <c r="E23273">
        <v>956</v>
      </c>
      <c r="F23273">
        <v>3.0209999999999999</v>
      </c>
      <c r="G23273">
        <v>34.351999999999997</v>
      </c>
      <c r="J23273">
        <v>1031.8000601046299</v>
      </c>
      <c r="K23273">
        <v>27.371737580288698</v>
      </c>
    </row>
    <row r="23274" spans="1:11" ht="15" customHeight="1">
      <c r="A23274" s="91" t="s">
        <v>4738</v>
      </c>
      <c r="B23274" s="19" t="s">
        <v>88</v>
      </c>
      <c r="C23274" s="30" t="s">
        <v>199</v>
      </c>
      <c r="D23274" s="91">
        <v>4000</v>
      </c>
      <c r="E23274">
        <v>957</v>
      </c>
      <c r="F23274">
        <v>3.0190000000000001</v>
      </c>
      <c r="G23274">
        <v>34.351999999999997</v>
      </c>
      <c r="J23274">
        <v>1031.80488185489</v>
      </c>
      <c r="K23274">
        <v>27.371923837893501</v>
      </c>
    </row>
    <row r="23275" spans="1:11" ht="15" customHeight="1">
      <c r="A23275" s="91" t="s">
        <v>4738</v>
      </c>
      <c r="B23275" s="19" t="s">
        <v>88</v>
      </c>
      <c r="C23275" s="30" t="s">
        <v>199</v>
      </c>
      <c r="D23275" s="91">
        <v>4000</v>
      </c>
      <c r="E23275">
        <v>958</v>
      </c>
      <c r="F23275">
        <v>3.0179999999999998</v>
      </c>
      <c r="G23275">
        <v>34.353000000000002</v>
      </c>
      <c r="J23275">
        <v>1031.81037890529</v>
      </c>
      <c r="K23275">
        <v>27.372818933719401</v>
      </c>
    </row>
    <row r="23276" spans="1:11" ht="15" customHeight="1">
      <c r="A23276" s="91" t="s">
        <v>4738</v>
      </c>
      <c r="B23276" s="19" t="s">
        <v>88</v>
      </c>
      <c r="C23276" s="30" t="s">
        <v>199</v>
      </c>
      <c r="D23276" s="91">
        <v>4000</v>
      </c>
      <c r="E23276">
        <v>959</v>
      </c>
      <c r="F23276">
        <v>3.016</v>
      </c>
      <c r="G23276">
        <v>34.353000000000002</v>
      </c>
      <c r="J23276">
        <v>1031.81520056197</v>
      </c>
      <c r="K23276">
        <v>27.373005115167899</v>
      </c>
    </row>
    <row r="23277" spans="1:11" ht="15" customHeight="1">
      <c r="A23277" s="91" t="s">
        <v>4738</v>
      </c>
      <c r="B23277" s="19" t="s">
        <v>88</v>
      </c>
      <c r="C23277" s="30" t="s">
        <v>199</v>
      </c>
      <c r="D23277" s="91">
        <v>4000</v>
      </c>
      <c r="E23277">
        <v>960</v>
      </c>
      <c r="F23277">
        <v>3.0139999999999998</v>
      </c>
      <c r="G23277">
        <v>34.353000000000002</v>
      </c>
      <c r="J23277">
        <v>1031.8200221740201</v>
      </c>
      <c r="K23277">
        <v>27.373191242487799</v>
      </c>
    </row>
    <row r="23278" spans="1:11" ht="15" customHeight="1">
      <c r="A23278" s="91" t="s">
        <v>4738</v>
      </c>
      <c r="B23278" s="19" t="s">
        <v>88</v>
      </c>
      <c r="C23278" s="30" t="s">
        <v>199</v>
      </c>
      <c r="D23278" s="91">
        <v>4000</v>
      </c>
      <c r="E23278">
        <v>961</v>
      </c>
      <c r="F23278">
        <v>3.01</v>
      </c>
      <c r="G23278">
        <v>34.353999999999999</v>
      </c>
      <c r="J23278">
        <v>1031.82586547095</v>
      </c>
      <c r="K23278">
        <v>27.374355189526302</v>
      </c>
    </row>
    <row r="23279" spans="1:11" ht="15" customHeight="1">
      <c r="A23279" s="91" t="s">
        <v>4738</v>
      </c>
      <c r="B23279" s="19" t="s">
        <v>88</v>
      </c>
      <c r="C23279" s="30" t="s">
        <v>199</v>
      </c>
      <c r="D23279" s="91">
        <v>4000</v>
      </c>
      <c r="E23279">
        <v>962</v>
      </c>
      <c r="F23279">
        <v>3.008</v>
      </c>
      <c r="G23279">
        <v>34.354999999999997</v>
      </c>
      <c r="J23279">
        <v>1031.8314777968901</v>
      </c>
      <c r="K23279">
        <v>27.375339791772099</v>
      </c>
    </row>
    <row r="23280" spans="1:11" ht="15" customHeight="1">
      <c r="A23280" s="91" t="s">
        <v>4738</v>
      </c>
      <c r="B23280" s="19" t="s">
        <v>88</v>
      </c>
      <c r="C23280" s="30" t="s">
        <v>199</v>
      </c>
      <c r="D23280" s="91">
        <v>4000</v>
      </c>
      <c r="E23280">
        <v>963</v>
      </c>
      <c r="F23280">
        <v>3.0059999999999998</v>
      </c>
      <c r="G23280">
        <v>34.354999999999997</v>
      </c>
      <c r="J23280">
        <v>1031.8362992744401</v>
      </c>
      <c r="K23280">
        <v>27.375525716410301</v>
      </c>
    </row>
    <row r="23281" spans="1:11" ht="15" customHeight="1">
      <c r="A23281" s="91" t="s">
        <v>4738</v>
      </c>
      <c r="B23281" s="19" t="s">
        <v>88</v>
      </c>
      <c r="C23281" s="30" t="s">
        <v>199</v>
      </c>
      <c r="D23281" s="91">
        <v>4000</v>
      </c>
      <c r="E23281">
        <v>964</v>
      </c>
      <c r="F23281">
        <v>3.0049999999999999</v>
      </c>
      <c r="G23281">
        <v>34.356000000000002</v>
      </c>
      <c r="J23281">
        <v>1031.8417960331799</v>
      </c>
      <c r="K23281">
        <v>27.376420679344601</v>
      </c>
    </row>
    <row r="23282" spans="1:11" ht="15" customHeight="1">
      <c r="A23282" s="91" t="s">
        <v>4738</v>
      </c>
      <c r="B23282" s="19" t="s">
        <v>88</v>
      </c>
      <c r="C23282" s="30" t="s">
        <v>199</v>
      </c>
      <c r="D23282" s="91">
        <v>4000</v>
      </c>
      <c r="E23282">
        <v>965</v>
      </c>
      <c r="F23282">
        <v>3.004</v>
      </c>
      <c r="G23282">
        <v>34.356000000000002</v>
      </c>
      <c r="J23282">
        <v>1031.8465019324899</v>
      </c>
      <c r="K23282">
        <v>27.3765169924147</v>
      </c>
    </row>
    <row r="23283" spans="1:11" ht="15" customHeight="1">
      <c r="A23283" s="91" t="s">
        <v>4738</v>
      </c>
      <c r="B23283" s="19" t="s">
        <v>88</v>
      </c>
      <c r="C23283" s="30" t="s">
        <v>199</v>
      </c>
      <c r="D23283" s="91">
        <v>4000</v>
      </c>
      <c r="E23283">
        <v>966</v>
      </c>
      <c r="F23283">
        <v>3.004</v>
      </c>
      <c r="G23283">
        <v>34.356999999999999</v>
      </c>
      <c r="J23283">
        <v>1031.8518830442699</v>
      </c>
      <c r="K23283">
        <v>27.3773224002375</v>
      </c>
    </row>
    <row r="23284" spans="1:11" ht="15" customHeight="1">
      <c r="A23284" s="91" t="s">
        <v>4738</v>
      </c>
      <c r="B23284" s="19" t="s">
        <v>88</v>
      </c>
      <c r="C23284" s="30" t="s">
        <v>199</v>
      </c>
      <c r="D23284" s="91">
        <v>4000</v>
      </c>
      <c r="E23284">
        <v>967</v>
      </c>
      <c r="F23284">
        <v>3.0030000000000001</v>
      </c>
      <c r="G23284">
        <v>34.356999999999999</v>
      </c>
      <c r="J23284">
        <v>1031.8565888051401</v>
      </c>
      <c r="K23284">
        <v>27.377418702040401</v>
      </c>
    </row>
    <row r="23285" spans="1:11" ht="15" customHeight="1">
      <c r="A23285" s="91" t="s">
        <v>4738</v>
      </c>
      <c r="B23285" s="19" t="s">
        <v>88</v>
      </c>
      <c r="C23285" s="30" t="s">
        <v>199</v>
      </c>
      <c r="D23285" s="91">
        <v>4000</v>
      </c>
      <c r="E23285">
        <v>968</v>
      </c>
      <c r="F23285">
        <v>3.0030000000000001</v>
      </c>
      <c r="G23285">
        <v>34.356999999999999</v>
      </c>
      <c r="J23285">
        <v>1031.86117895551</v>
      </c>
      <c r="K23285">
        <v>27.377425468556599</v>
      </c>
    </row>
    <row r="23286" spans="1:11" ht="15" customHeight="1">
      <c r="A23286" s="91" t="s">
        <v>4738</v>
      </c>
      <c r="B23286" s="19" t="s">
        <v>88</v>
      </c>
      <c r="C23286" s="30" t="s">
        <v>199</v>
      </c>
      <c r="D23286" s="91">
        <v>4000</v>
      </c>
      <c r="E23286">
        <v>969</v>
      </c>
      <c r="F23286">
        <v>3.0019999999999998</v>
      </c>
      <c r="G23286">
        <v>34.356999999999999</v>
      </c>
      <c r="J23286">
        <v>1031.86588458294</v>
      </c>
      <c r="K23286">
        <v>27.3775217559194</v>
      </c>
    </row>
    <row r="23287" spans="1:11" ht="15" customHeight="1">
      <c r="A23287" s="91" t="s">
        <v>4738</v>
      </c>
      <c r="B23287" s="19" t="s">
        <v>88</v>
      </c>
      <c r="C23287" s="30" t="s">
        <v>199</v>
      </c>
      <c r="D23287" s="91">
        <v>4000</v>
      </c>
      <c r="E23287">
        <v>970</v>
      </c>
      <c r="F23287">
        <v>3</v>
      </c>
      <c r="G23287">
        <v>34.356999999999999</v>
      </c>
      <c r="J23287">
        <v>1031.8707057276899</v>
      </c>
      <c r="K23287">
        <v>27.377707522535001</v>
      </c>
    </row>
    <row r="23288" spans="1:11" ht="15" customHeight="1">
      <c r="A23288" s="91" t="s">
        <v>4738</v>
      </c>
      <c r="B23288" s="19" t="s">
        <v>88</v>
      </c>
      <c r="C23288" s="30" t="s">
        <v>199</v>
      </c>
      <c r="D23288" s="91">
        <v>4000</v>
      </c>
      <c r="E23288">
        <v>971</v>
      </c>
      <c r="F23288">
        <v>2.9980000000000002</v>
      </c>
      <c r="G23288">
        <v>34.357999999999997</v>
      </c>
      <c r="J23288">
        <v>1031.8763175878901</v>
      </c>
      <c r="K23288">
        <v>27.378691896652299</v>
      </c>
    </row>
    <row r="23289" spans="1:11" ht="15" customHeight="1">
      <c r="A23289" s="91" t="s">
        <v>4738</v>
      </c>
      <c r="B23289" s="19" t="s">
        <v>88</v>
      </c>
      <c r="C23289" s="30" t="s">
        <v>199</v>
      </c>
      <c r="D23289" s="91">
        <v>4000</v>
      </c>
      <c r="E23289">
        <v>972</v>
      </c>
      <c r="F23289">
        <v>2.9969999999999999</v>
      </c>
      <c r="G23289">
        <v>34.357999999999997</v>
      </c>
      <c r="J23289">
        <v>1031.8810230571601</v>
      </c>
      <c r="K23289">
        <v>27.378788116998301</v>
      </c>
    </row>
    <row r="23290" spans="1:11" ht="15" customHeight="1">
      <c r="A23290" s="91" t="s">
        <v>4738</v>
      </c>
      <c r="B23290" s="19" t="s">
        <v>88</v>
      </c>
      <c r="C23290" s="30" t="s">
        <v>199</v>
      </c>
      <c r="D23290" s="91">
        <v>4000</v>
      </c>
      <c r="E23290">
        <v>973</v>
      </c>
      <c r="F23290">
        <v>2.9969999999999999</v>
      </c>
      <c r="G23290">
        <v>34.357999999999997</v>
      </c>
      <c r="J23290">
        <v>1031.8856128575801</v>
      </c>
      <c r="K23290">
        <v>27.378794880829702</v>
      </c>
    </row>
    <row r="23291" spans="1:11" ht="15" customHeight="1">
      <c r="A23291" s="91" t="s">
        <v>4738</v>
      </c>
      <c r="B23291" s="19" t="s">
        <v>88</v>
      </c>
      <c r="C23291" s="30" t="s">
        <v>199</v>
      </c>
      <c r="D23291" s="91">
        <v>4000</v>
      </c>
      <c r="E23291">
        <v>974</v>
      </c>
      <c r="F23291">
        <v>2.9969999999999999</v>
      </c>
      <c r="G23291">
        <v>34.357999999999997</v>
      </c>
      <c r="J23291">
        <v>1031.8902025597499</v>
      </c>
      <c r="K23291">
        <v>27.378801645976001</v>
      </c>
    </row>
    <row r="23292" spans="1:11" ht="15" customHeight="1">
      <c r="A23292" s="91" t="s">
        <v>4738</v>
      </c>
      <c r="B23292" s="19" t="s">
        <v>88</v>
      </c>
      <c r="C23292" s="30" t="s">
        <v>199</v>
      </c>
      <c r="D23292" s="91">
        <v>4000</v>
      </c>
      <c r="E23292">
        <v>975</v>
      </c>
      <c r="F23292">
        <v>2.9950000000000001</v>
      </c>
      <c r="G23292">
        <v>34.359000000000002</v>
      </c>
      <c r="J23292">
        <v>1031.89581420695</v>
      </c>
      <c r="K23292">
        <v>27.379785950281999</v>
      </c>
    </row>
    <row r="23293" spans="1:11" ht="15" customHeight="1">
      <c r="A23293" s="91" t="s">
        <v>4738</v>
      </c>
      <c r="B23293" s="19" t="s">
        <v>88</v>
      </c>
      <c r="C23293" s="30" t="s">
        <v>199</v>
      </c>
      <c r="D23293" s="91">
        <v>4000</v>
      </c>
      <c r="E23293">
        <v>976</v>
      </c>
      <c r="F23293">
        <v>2.9929999999999999</v>
      </c>
      <c r="G23293">
        <v>34.359000000000002</v>
      </c>
      <c r="J23293">
        <v>1031.90063506961</v>
      </c>
      <c r="K23293">
        <v>27.379971534622399</v>
      </c>
    </row>
    <row r="23294" spans="1:11" ht="15" customHeight="1">
      <c r="A23294" s="91" t="s">
        <v>4738</v>
      </c>
      <c r="B23294" s="19" t="s">
        <v>88</v>
      </c>
      <c r="C23294" s="30" t="s">
        <v>199</v>
      </c>
      <c r="D23294" s="91">
        <v>4000</v>
      </c>
      <c r="E23294">
        <v>977</v>
      </c>
      <c r="F23294">
        <v>2.992</v>
      </c>
      <c r="G23294">
        <v>34.359000000000002</v>
      </c>
      <c r="J23294">
        <v>1031.90534023392</v>
      </c>
      <c r="K23294">
        <v>27.380067687366601</v>
      </c>
    </row>
    <row r="23295" spans="1:11" ht="15" customHeight="1">
      <c r="A23295" s="91" t="s">
        <v>4738</v>
      </c>
      <c r="B23295" s="19" t="s">
        <v>88</v>
      </c>
      <c r="C23295" s="30" t="s">
        <v>199</v>
      </c>
      <c r="D23295" s="91">
        <v>4000</v>
      </c>
      <c r="E23295">
        <v>978</v>
      </c>
      <c r="F23295">
        <v>2.99</v>
      </c>
      <c r="G23295">
        <v>34.36</v>
      </c>
      <c r="J23295">
        <v>1031.9109517337699</v>
      </c>
      <c r="K23295">
        <v>27.3810518767548</v>
      </c>
    </row>
    <row r="23296" spans="1:11" ht="15" customHeight="1">
      <c r="A23296" s="91" t="s">
        <v>4738</v>
      </c>
      <c r="B23296" s="19" t="s">
        <v>88</v>
      </c>
      <c r="C23296" s="30" t="s">
        <v>199</v>
      </c>
      <c r="D23296" s="91">
        <v>4000</v>
      </c>
      <c r="E23296">
        <v>979</v>
      </c>
      <c r="F23296">
        <v>2.988</v>
      </c>
      <c r="G23296">
        <v>34.36</v>
      </c>
      <c r="J23296">
        <v>1031.91577245847</v>
      </c>
      <c r="K23296">
        <v>27.381237330756001</v>
      </c>
    </row>
    <row r="23297" spans="1:11" ht="15" customHeight="1">
      <c r="A23297" s="91" t="s">
        <v>4738</v>
      </c>
      <c r="B23297" s="19" t="s">
        <v>88</v>
      </c>
      <c r="C23297" s="30" t="s">
        <v>199</v>
      </c>
      <c r="D23297" s="91">
        <v>4000</v>
      </c>
      <c r="E23297">
        <v>980</v>
      </c>
      <c r="F23297">
        <v>2.9870000000000001</v>
      </c>
      <c r="G23297">
        <v>34.36</v>
      </c>
      <c r="J23297">
        <v>1031.9204774646901</v>
      </c>
      <c r="K23297">
        <v>27.3813334164706</v>
      </c>
    </row>
    <row r="23298" spans="1:11" ht="15" customHeight="1">
      <c r="A23298" s="91" t="s">
        <v>4738</v>
      </c>
      <c r="B23298" s="19" t="s">
        <v>88</v>
      </c>
      <c r="C23298" s="30" t="s">
        <v>199</v>
      </c>
      <c r="D23298" s="91">
        <v>4000</v>
      </c>
      <c r="E23298">
        <v>981</v>
      </c>
      <c r="F23298">
        <v>2.9860000000000002</v>
      </c>
      <c r="G23298">
        <v>34.360999999999997</v>
      </c>
      <c r="J23298">
        <v>1031.92597312718</v>
      </c>
      <c r="K23298">
        <v>27.382228187855201</v>
      </c>
    </row>
    <row r="23299" spans="1:11" ht="15" customHeight="1">
      <c r="A23299" s="91" t="s">
        <v>4738</v>
      </c>
      <c r="B23299" s="19" t="s">
        <v>88</v>
      </c>
      <c r="C23299" s="30" t="s">
        <v>199</v>
      </c>
      <c r="D23299" s="91">
        <v>4000</v>
      </c>
      <c r="E23299">
        <v>982</v>
      </c>
      <c r="F23299">
        <v>2.9849999999999999</v>
      </c>
      <c r="G23299">
        <v>34.360999999999997</v>
      </c>
      <c r="J23299">
        <v>1031.9306780084501</v>
      </c>
      <c r="K23299">
        <v>27.382324248427</v>
      </c>
    </row>
    <row r="23300" spans="1:11" ht="15" customHeight="1">
      <c r="A23300" s="91" t="s">
        <v>4738</v>
      </c>
      <c r="B23300" s="19" t="s">
        <v>88</v>
      </c>
      <c r="C23300" s="30" t="s">
        <v>199</v>
      </c>
      <c r="D23300" s="91">
        <v>4000</v>
      </c>
      <c r="E23300">
        <v>983</v>
      </c>
      <c r="F23300">
        <v>2.984</v>
      </c>
      <c r="G23300">
        <v>34.360999999999997</v>
      </c>
      <c r="J23300">
        <v>1031.9353828297401</v>
      </c>
      <c r="K23300">
        <v>27.382420294841001</v>
      </c>
    </row>
    <row r="23301" spans="1:11" ht="15" customHeight="1">
      <c r="A23301" s="91" t="s">
        <v>4738</v>
      </c>
      <c r="B23301" s="19" t="s">
        <v>88</v>
      </c>
      <c r="C23301" s="30" t="s">
        <v>199</v>
      </c>
      <c r="D23301" s="91">
        <v>4000</v>
      </c>
      <c r="E23301">
        <v>984</v>
      </c>
      <c r="F23301">
        <v>2.9820000000000002</v>
      </c>
      <c r="G23301">
        <v>34.362000000000002</v>
      </c>
      <c r="J23301">
        <v>1031.9409940256301</v>
      </c>
      <c r="K23301">
        <v>27.3834043010093</v>
      </c>
    </row>
    <row r="23302" spans="1:11" ht="15" customHeight="1">
      <c r="A23302" s="91" t="s">
        <v>4738</v>
      </c>
      <c r="B23302" s="19" t="s">
        <v>88</v>
      </c>
      <c r="C23302" s="30" t="s">
        <v>199</v>
      </c>
      <c r="D23302" s="91">
        <v>4000</v>
      </c>
      <c r="E23302">
        <v>985</v>
      </c>
      <c r="F23302">
        <v>2.9809999999999999</v>
      </c>
      <c r="G23302">
        <v>34.362000000000002</v>
      </c>
      <c r="J23302">
        <v>1031.9456987354199</v>
      </c>
      <c r="K23302">
        <v>27.383500308410699</v>
      </c>
    </row>
    <row r="23303" spans="1:11" ht="15" customHeight="1">
      <c r="A23303" s="91" t="s">
        <v>4738</v>
      </c>
      <c r="B23303" s="19" t="s">
        <v>88</v>
      </c>
      <c r="C23303" s="30" t="s">
        <v>199</v>
      </c>
      <c r="D23303" s="91">
        <v>4000</v>
      </c>
      <c r="E23303">
        <v>986</v>
      </c>
      <c r="F23303">
        <v>2.9790000000000001</v>
      </c>
      <c r="G23303">
        <v>34.362000000000002</v>
      </c>
      <c r="J23303">
        <v>1031.95051913371</v>
      </c>
      <c r="K23303">
        <v>27.383685525940301</v>
      </c>
    </row>
    <row r="23304" spans="1:11" ht="15" customHeight="1">
      <c r="A23304" s="91" t="s">
        <v>4738</v>
      </c>
      <c r="B23304" s="19" t="s">
        <v>88</v>
      </c>
      <c r="C23304" s="30" t="s">
        <v>199</v>
      </c>
      <c r="D23304" s="91">
        <v>4000</v>
      </c>
      <c r="E23304">
        <v>987</v>
      </c>
      <c r="F23304">
        <v>2.9769999999999999</v>
      </c>
      <c r="G23304">
        <v>34.363</v>
      </c>
      <c r="J23304">
        <v>1031.9561301823701</v>
      </c>
      <c r="K23304">
        <v>27.3846694171684</v>
      </c>
    </row>
    <row r="23305" spans="1:11" ht="15" customHeight="1">
      <c r="A23305" s="91" t="s">
        <v>4738</v>
      </c>
      <c r="B23305" s="19" t="s">
        <v>88</v>
      </c>
      <c r="C23305" s="30" t="s">
        <v>199</v>
      </c>
      <c r="D23305" s="91">
        <v>4000</v>
      </c>
      <c r="E23305">
        <v>988</v>
      </c>
      <c r="F23305">
        <v>2.976</v>
      </c>
      <c r="G23305">
        <v>34.363</v>
      </c>
      <c r="J23305">
        <v>1031.96083473414</v>
      </c>
      <c r="K23305">
        <v>27.384765357527201</v>
      </c>
    </row>
    <row r="23306" spans="1:11" ht="15" customHeight="1">
      <c r="A23306" s="91" t="s">
        <v>4738</v>
      </c>
      <c r="B23306" s="19" t="s">
        <v>88</v>
      </c>
      <c r="C23306" s="30" t="s">
        <v>199</v>
      </c>
      <c r="D23306" s="91">
        <v>4000</v>
      </c>
      <c r="E23306">
        <v>989</v>
      </c>
      <c r="F23306">
        <v>2.9729999999999999</v>
      </c>
      <c r="G23306">
        <v>34.363999999999997</v>
      </c>
      <c r="J23306">
        <v>1031.96656144232</v>
      </c>
      <c r="K23306">
        <v>27.385838333495499</v>
      </c>
    </row>
    <row r="23307" spans="1:11" ht="15" customHeight="1">
      <c r="A23307" s="91" t="s">
        <v>4738</v>
      </c>
      <c r="B23307" s="19" t="s">
        <v>88</v>
      </c>
      <c r="C23307" s="30" t="s">
        <v>199</v>
      </c>
      <c r="D23307" s="91">
        <v>4000</v>
      </c>
      <c r="E23307">
        <v>990</v>
      </c>
      <c r="F23307">
        <v>2.9670000000000001</v>
      </c>
      <c r="G23307">
        <v>34.365000000000002</v>
      </c>
      <c r="J23307">
        <v>1031.9726352909099</v>
      </c>
      <c r="K23307">
        <v>27.387178482784702</v>
      </c>
    </row>
    <row r="23308" spans="1:11" ht="15" customHeight="1">
      <c r="A23308" s="91" t="s">
        <v>4738</v>
      </c>
      <c r="B23308" s="19" t="s">
        <v>88</v>
      </c>
      <c r="C23308" s="30" t="s">
        <v>199</v>
      </c>
      <c r="D23308" s="91">
        <v>4000</v>
      </c>
      <c r="E23308">
        <v>991</v>
      </c>
      <c r="F23308">
        <v>2.9660000000000002</v>
      </c>
      <c r="G23308">
        <v>34.365000000000002</v>
      </c>
      <c r="J23308">
        <v>1031.97733974689</v>
      </c>
      <c r="K23308">
        <v>27.387274289919102</v>
      </c>
    </row>
    <row r="23309" spans="1:11" ht="15" customHeight="1">
      <c r="A23309" s="91" t="s">
        <v>4738</v>
      </c>
      <c r="B23309" s="19" t="s">
        <v>88</v>
      </c>
      <c r="C23309" s="30" t="s">
        <v>199</v>
      </c>
      <c r="D23309" s="91">
        <v>4000</v>
      </c>
      <c r="E23309">
        <v>992</v>
      </c>
      <c r="F23309">
        <v>2.9630000000000001</v>
      </c>
      <c r="G23309">
        <v>34.366</v>
      </c>
      <c r="J23309">
        <v>1031.98306629528</v>
      </c>
      <c r="K23309">
        <v>27.388346918714699</v>
      </c>
    </row>
    <row r="23310" spans="1:11" ht="15" customHeight="1">
      <c r="A23310" s="91" t="s">
        <v>4738</v>
      </c>
      <c r="B23310" s="19" t="s">
        <v>88</v>
      </c>
      <c r="C23310" s="30" t="s">
        <v>199</v>
      </c>
      <c r="D23310" s="91">
        <v>4000</v>
      </c>
      <c r="E23310">
        <v>993</v>
      </c>
      <c r="F23310">
        <v>2.96</v>
      </c>
      <c r="G23310">
        <v>34.366</v>
      </c>
      <c r="J23310">
        <v>1031.9880020974699</v>
      </c>
      <c r="K23310">
        <v>27.388620667701399</v>
      </c>
    </row>
    <row r="23311" spans="1:11" ht="15" customHeight="1">
      <c r="A23311" s="91" t="s">
        <v>4738</v>
      </c>
      <c r="B23311" s="19" t="s">
        <v>88</v>
      </c>
      <c r="C23311" s="30" t="s">
        <v>199</v>
      </c>
      <c r="D23311" s="91">
        <v>4000</v>
      </c>
      <c r="E23311">
        <v>994</v>
      </c>
      <c r="F23311">
        <v>2.9580000000000002</v>
      </c>
      <c r="G23311">
        <v>34.366999999999997</v>
      </c>
      <c r="J23311">
        <v>1031.99361283391</v>
      </c>
      <c r="K23311">
        <v>27.389604130083399</v>
      </c>
    </row>
    <row r="23312" spans="1:11" ht="15" customHeight="1">
      <c r="A23312" s="91" t="s">
        <v>4738</v>
      </c>
      <c r="B23312" s="19" t="s">
        <v>88</v>
      </c>
      <c r="C23312" s="30" t="s">
        <v>199</v>
      </c>
      <c r="D23312" s="91">
        <v>4000</v>
      </c>
      <c r="E23312">
        <v>995</v>
      </c>
      <c r="F23312">
        <v>2.956</v>
      </c>
      <c r="G23312">
        <v>34.368000000000002</v>
      </c>
      <c r="J23312">
        <v>1031.99922352155</v>
      </c>
      <c r="K23312">
        <v>27.390587550542701</v>
      </c>
    </row>
    <row r="23313" spans="1:11" ht="15" customHeight="1">
      <c r="A23313" s="91" t="s">
        <v>4738</v>
      </c>
      <c r="B23313" s="19" t="s">
        <v>88</v>
      </c>
      <c r="C23313" s="30" t="s">
        <v>199</v>
      </c>
      <c r="D23313" s="91">
        <v>4000</v>
      </c>
      <c r="E23313">
        <v>996</v>
      </c>
      <c r="F23313">
        <v>2.9540000000000002</v>
      </c>
      <c r="G23313">
        <v>34.368000000000002</v>
      </c>
      <c r="J23313">
        <v>1032.0040434713901</v>
      </c>
      <c r="K23313">
        <v>27.3907721315868</v>
      </c>
    </row>
    <row r="23314" spans="1:11" ht="15" customHeight="1">
      <c r="A23314" s="91" t="s">
        <v>4738</v>
      </c>
      <c r="B23314" s="19" t="s">
        <v>88</v>
      </c>
      <c r="C23314" s="30" t="s">
        <v>199</v>
      </c>
      <c r="D23314" s="91">
        <v>4000</v>
      </c>
      <c r="E23314">
        <v>997</v>
      </c>
      <c r="F23314">
        <v>2.9510000000000001</v>
      </c>
      <c r="G23314">
        <v>34.369</v>
      </c>
      <c r="J23314">
        <v>1032.00976978467</v>
      </c>
      <c r="K23314">
        <v>27.391844344762401</v>
      </c>
    </row>
    <row r="23315" spans="1:11" ht="15" customHeight="1">
      <c r="A23315" s="91" t="s">
        <v>4738</v>
      </c>
      <c r="B23315" s="19" t="s">
        <v>88</v>
      </c>
      <c r="C23315" s="30" t="s">
        <v>199</v>
      </c>
      <c r="D23315" s="91">
        <v>4000</v>
      </c>
      <c r="E23315">
        <v>998</v>
      </c>
      <c r="F23315">
        <v>2.9470000000000001</v>
      </c>
      <c r="G23315">
        <v>34.369999999999997</v>
      </c>
      <c r="J23315">
        <v>1032.01561175032</v>
      </c>
      <c r="K23315">
        <v>27.393005292031798</v>
      </c>
    </row>
    <row r="23316" spans="1:11" ht="15" customHeight="1">
      <c r="A23316" s="91" t="s">
        <v>4738</v>
      </c>
      <c r="B23316" s="19" t="s">
        <v>88</v>
      </c>
      <c r="C23316" s="30" t="s">
        <v>199</v>
      </c>
      <c r="D23316" s="91">
        <v>4000</v>
      </c>
      <c r="E23316">
        <v>999</v>
      </c>
      <c r="F23316">
        <v>2.9460000000000002</v>
      </c>
      <c r="G23316">
        <v>34.369999999999997</v>
      </c>
      <c r="J23316">
        <v>1032.02031586321</v>
      </c>
      <c r="K23316">
        <v>27.393100835249498</v>
      </c>
    </row>
    <row r="23317" spans="1:11" ht="15" customHeight="1">
      <c r="A23317" s="91" t="s">
        <v>4738</v>
      </c>
      <c r="B23317" s="19" t="s">
        <v>88</v>
      </c>
      <c r="C23317" s="30" t="s">
        <v>199</v>
      </c>
      <c r="D23317" s="91">
        <v>4000</v>
      </c>
      <c r="E23317">
        <v>1000</v>
      </c>
      <c r="F23317">
        <v>2.9460000000000002</v>
      </c>
      <c r="G23317">
        <v>34.369999999999997</v>
      </c>
      <c r="J23317">
        <v>1032.02490418614</v>
      </c>
      <c r="K23317">
        <v>27.393107557090399</v>
      </c>
    </row>
    <row r="23318" spans="1:11" ht="15" customHeight="1">
      <c r="A23318" s="91" t="s">
        <v>4738</v>
      </c>
      <c r="B23318" s="19" t="s">
        <v>88</v>
      </c>
      <c r="C23318" s="30" t="s">
        <v>199</v>
      </c>
      <c r="D23318" s="91">
        <v>4000</v>
      </c>
      <c r="E23318">
        <v>1001</v>
      </c>
      <c r="F23318">
        <v>2.9449999999999998</v>
      </c>
      <c r="G23318">
        <v>34.371000000000002</v>
      </c>
      <c r="J23318">
        <v>1032.0303988410001</v>
      </c>
      <c r="K23318">
        <v>27.3940019110312</v>
      </c>
    </row>
    <row r="23319" spans="1:11" ht="15" customHeight="1">
      <c r="A23319" s="91" t="s">
        <v>4738</v>
      </c>
      <c r="B23319" s="19" t="s">
        <v>88</v>
      </c>
      <c r="C23319" s="30" t="s">
        <v>199</v>
      </c>
      <c r="D23319" s="91">
        <v>4000</v>
      </c>
      <c r="E23319">
        <v>1002</v>
      </c>
      <c r="F23319">
        <v>2.9430000000000001</v>
      </c>
      <c r="G23319">
        <v>34.371000000000002</v>
      </c>
      <c r="J23319">
        <v>1032.0352185152899</v>
      </c>
      <c r="K23319">
        <v>27.3941862110673</v>
      </c>
    </row>
    <row r="23320" spans="1:11" ht="15" customHeight="1">
      <c r="A23320" s="91" t="s">
        <v>4738</v>
      </c>
      <c r="B23320" s="19" t="s">
        <v>88</v>
      </c>
      <c r="C23320" s="30" t="s">
        <v>199</v>
      </c>
      <c r="D23320" s="91">
        <v>4000</v>
      </c>
      <c r="E23320">
        <v>1003</v>
      </c>
      <c r="F23320">
        <v>2.94</v>
      </c>
      <c r="G23320">
        <v>34.372</v>
      </c>
      <c r="J23320">
        <v>1032.04094456902</v>
      </c>
      <c r="K23320">
        <v>27.395258041024402</v>
      </c>
    </row>
    <row r="23321" spans="1:11" ht="15" customHeight="1">
      <c r="A23321" s="91" t="s">
        <v>4738</v>
      </c>
      <c r="B23321" s="19" t="s">
        <v>88</v>
      </c>
      <c r="C23321" s="30" t="s">
        <v>199</v>
      </c>
      <c r="D23321" s="91">
        <v>4000</v>
      </c>
      <c r="E23321">
        <v>1004</v>
      </c>
      <c r="F23321">
        <v>2.9369999999999998</v>
      </c>
      <c r="G23321">
        <v>34.372</v>
      </c>
      <c r="J23321">
        <v>1032.04587989786</v>
      </c>
      <c r="K23321">
        <v>27.395530920752201</v>
      </c>
    </row>
    <row r="23322" spans="1:11" ht="15" customHeight="1">
      <c r="A23322" s="91" t="s">
        <v>4738</v>
      </c>
      <c r="B23322" s="19" t="s">
        <v>88</v>
      </c>
      <c r="C23322" s="30" t="s">
        <v>199</v>
      </c>
      <c r="D23322" s="91">
        <v>4000</v>
      </c>
      <c r="E23322">
        <v>1005</v>
      </c>
      <c r="F23322">
        <v>2.9359999999999999</v>
      </c>
      <c r="G23322">
        <v>34.372999999999998</v>
      </c>
      <c r="J23322">
        <v>1032.0513743643</v>
      </c>
      <c r="K23322">
        <v>27.396425182331502</v>
      </c>
    </row>
    <row r="23323" spans="1:11" ht="15" customHeight="1">
      <c r="A23323" s="91" t="s">
        <v>4738</v>
      </c>
      <c r="B23323" s="19" t="s">
        <v>88</v>
      </c>
      <c r="C23323" s="30" t="s">
        <v>199</v>
      </c>
      <c r="D23323" s="91">
        <v>4000</v>
      </c>
      <c r="E23323">
        <v>1006</v>
      </c>
      <c r="F23323">
        <v>2.9350000000000001</v>
      </c>
      <c r="G23323">
        <v>34.372999999999998</v>
      </c>
      <c r="J23323">
        <v>1032.05607809662</v>
      </c>
      <c r="K23323">
        <v>27.3965205803893</v>
      </c>
    </row>
    <row r="23324" spans="1:11" ht="15" customHeight="1">
      <c r="A23324" s="91" t="s">
        <v>4738</v>
      </c>
      <c r="B23324" s="19" t="s">
        <v>88</v>
      </c>
      <c r="C23324" s="30" t="s">
        <v>199</v>
      </c>
      <c r="D23324" s="91">
        <v>4000</v>
      </c>
      <c r="E23324">
        <v>1007</v>
      </c>
      <c r="F23324">
        <v>2.9340000000000002</v>
      </c>
      <c r="G23324">
        <v>34.372999999999998</v>
      </c>
      <c r="J23324">
        <v>1032.06078176904</v>
      </c>
      <c r="K23324">
        <v>27.396615964275298</v>
      </c>
    </row>
    <row r="23325" spans="1:11" ht="15" customHeight="1">
      <c r="A23325" s="91" t="s">
        <v>4738</v>
      </c>
      <c r="B23325" s="19" t="s">
        <v>88</v>
      </c>
      <c r="C23325" s="30" t="s">
        <v>199</v>
      </c>
      <c r="D23325" s="91">
        <v>4000</v>
      </c>
      <c r="E23325">
        <v>1008</v>
      </c>
      <c r="F23325">
        <v>2.9319999999999999</v>
      </c>
      <c r="G23325">
        <v>34.374000000000002</v>
      </c>
      <c r="J23325">
        <v>1032.0663918274599</v>
      </c>
      <c r="K23325">
        <v>27.397598842415398</v>
      </c>
    </row>
    <row r="23326" spans="1:11" ht="15" customHeight="1">
      <c r="A23326" s="91" t="s">
        <v>4738</v>
      </c>
      <c r="B23326" s="19" t="s">
        <v>88</v>
      </c>
      <c r="C23326" s="30" t="s">
        <v>199</v>
      </c>
      <c r="D23326" s="91">
        <v>4000</v>
      </c>
      <c r="E23326">
        <v>1009</v>
      </c>
      <c r="F23326">
        <v>2.9289999999999998</v>
      </c>
      <c r="G23326">
        <v>34.374000000000002</v>
      </c>
      <c r="J23326">
        <v>1032.0713269641001</v>
      </c>
      <c r="K23326">
        <v>27.397871414851998</v>
      </c>
    </row>
    <row r="23327" spans="1:11" ht="15" customHeight="1">
      <c r="A23327" s="91" t="s">
        <v>4738</v>
      </c>
      <c r="B23327" s="19" t="s">
        <v>88</v>
      </c>
      <c r="C23327" s="30" t="s">
        <v>199</v>
      </c>
      <c r="D23327" s="91">
        <v>4000</v>
      </c>
      <c r="E23327">
        <v>1010</v>
      </c>
      <c r="F23327">
        <v>2.9260000000000002</v>
      </c>
      <c r="G23327">
        <v>34.374000000000002</v>
      </c>
      <c r="J23327">
        <v>1032.07626204912</v>
      </c>
      <c r="K23327">
        <v>27.3981438684939</v>
      </c>
    </row>
    <row r="23328" spans="1:11" ht="15" customHeight="1">
      <c r="A23328" s="91" t="s">
        <v>4738</v>
      </c>
      <c r="B23328" s="19" t="s">
        <v>88</v>
      </c>
      <c r="C23328" s="30" t="s">
        <v>199</v>
      </c>
      <c r="D23328" s="91">
        <v>4000</v>
      </c>
      <c r="E23328">
        <v>1011</v>
      </c>
      <c r="F23328">
        <v>2.9239999999999999</v>
      </c>
      <c r="G23328">
        <v>34.375</v>
      </c>
      <c r="J23328">
        <v>1032.08187197492</v>
      </c>
      <c r="K23328">
        <v>27.399126561592801</v>
      </c>
    </row>
    <row r="23329" spans="1:11" ht="15" customHeight="1">
      <c r="A23329" s="91" t="s">
        <v>4738</v>
      </c>
      <c r="B23329" s="19" t="s">
        <v>88</v>
      </c>
      <c r="C23329" s="30" t="s">
        <v>199</v>
      </c>
      <c r="D23329" s="91">
        <v>4000</v>
      </c>
      <c r="E23329">
        <v>1012</v>
      </c>
      <c r="F23329">
        <v>2.923</v>
      </c>
      <c r="G23329">
        <v>34.375999999999998</v>
      </c>
      <c r="J23329">
        <v>1032.08736606976</v>
      </c>
      <c r="K23329">
        <v>27.400020690206201</v>
      </c>
    </row>
    <row r="23330" spans="1:11" ht="15" customHeight="1">
      <c r="A23330" s="91" t="s">
        <v>4738</v>
      </c>
      <c r="B23330" s="19" t="s">
        <v>88</v>
      </c>
      <c r="C23330" s="30" t="s">
        <v>199</v>
      </c>
      <c r="D23330" s="91">
        <v>4000</v>
      </c>
      <c r="E23330">
        <v>1013</v>
      </c>
      <c r="F23330">
        <v>2.923</v>
      </c>
      <c r="G23330">
        <v>34.375999999999998</v>
      </c>
      <c r="J23330">
        <v>1032.0919536415099</v>
      </c>
      <c r="K23330">
        <v>27.400027394374799</v>
      </c>
    </row>
    <row r="23331" spans="1:11" ht="15" customHeight="1">
      <c r="A23331" s="91" t="s">
        <v>4738</v>
      </c>
      <c r="B23331" s="19" t="s">
        <v>88</v>
      </c>
      <c r="C23331" s="30" t="s">
        <v>199</v>
      </c>
      <c r="D23331" s="91">
        <v>4000</v>
      </c>
      <c r="E23331">
        <v>1014</v>
      </c>
      <c r="F23331">
        <v>2.923</v>
      </c>
      <c r="G23331">
        <v>34.375999999999998</v>
      </c>
      <c r="J23331">
        <v>1032.0965411150401</v>
      </c>
      <c r="K23331">
        <v>27.4000340998446</v>
      </c>
    </row>
    <row r="23332" spans="1:11" ht="15" customHeight="1">
      <c r="A23332" s="91" t="s">
        <v>4739</v>
      </c>
      <c r="B23332" s="19" t="s">
        <v>88</v>
      </c>
      <c r="C23332" s="30" t="s">
        <v>199</v>
      </c>
      <c r="D23332" s="91">
        <v>3800</v>
      </c>
      <c r="E23332">
        <v>0</v>
      </c>
      <c r="F23332">
        <v>7.0620000000000003</v>
      </c>
      <c r="G23332">
        <v>32.709000000000003</v>
      </c>
      <c r="J23332">
        <v>1025.6060708561299</v>
      </c>
      <c r="K23332">
        <v>25.606070856134501</v>
      </c>
    </row>
    <row r="23333" spans="1:11" ht="15" customHeight="1">
      <c r="A23333" s="91" t="s">
        <v>4739</v>
      </c>
      <c r="B23333" s="19" t="s">
        <v>88</v>
      </c>
      <c r="C23333" s="30" t="s">
        <v>199</v>
      </c>
      <c r="D23333" s="91">
        <v>3800</v>
      </c>
      <c r="E23333">
        <v>1</v>
      </c>
      <c r="F23333">
        <v>7.0620000000000003</v>
      </c>
      <c r="G23333">
        <v>32.709000000000003</v>
      </c>
      <c r="J23333">
        <v>1025.6106726164901</v>
      </c>
      <c r="K23333">
        <v>25.606082857939299</v>
      </c>
    </row>
    <row r="23334" spans="1:11" ht="15" customHeight="1">
      <c r="A23334" s="91" t="s">
        <v>4739</v>
      </c>
      <c r="B23334" s="19" t="s">
        <v>88</v>
      </c>
      <c r="C23334" s="30" t="s">
        <v>199</v>
      </c>
      <c r="D23334" s="91">
        <v>3800</v>
      </c>
      <c r="E23334">
        <v>2</v>
      </c>
      <c r="F23334">
        <v>7.0620000000000003</v>
      </c>
      <c r="G23334">
        <v>32.709000000000003</v>
      </c>
      <c r="J23334">
        <v>1025.6152742793399</v>
      </c>
      <c r="K23334">
        <v>25.6060948615238</v>
      </c>
    </row>
    <row r="23335" spans="1:11" ht="15" customHeight="1">
      <c r="A23335" s="91" t="s">
        <v>4739</v>
      </c>
      <c r="B23335" s="19" t="s">
        <v>88</v>
      </c>
      <c r="C23335" s="30" t="s">
        <v>199</v>
      </c>
      <c r="D23335" s="91">
        <v>3800</v>
      </c>
      <c r="E23335">
        <v>3</v>
      </c>
      <c r="F23335">
        <v>7.0620000000000003</v>
      </c>
      <c r="G23335">
        <v>32.709000000000003</v>
      </c>
      <c r="J23335">
        <v>1025.6198758447099</v>
      </c>
      <c r="K23335">
        <v>25.6061068668876</v>
      </c>
    </row>
    <row r="23336" spans="1:11" ht="15" customHeight="1">
      <c r="A23336" s="91" t="s">
        <v>4739</v>
      </c>
      <c r="B23336" s="19" t="s">
        <v>88</v>
      </c>
      <c r="C23336" s="30" t="s">
        <v>199</v>
      </c>
      <c r="D23336" s="91">
        <v>3800</v>
      </c>
      <c r="E23336">
        <v>4</v>
      </c>
      <c r="F23336">
        <v>7.0629999999999997</v>
      </c>
      <c r="G23336">
        <v>32.71</v>
      </c>
      <c r="J23336">
        <v>1025.62512973668</v>
      </c>
      <c r="K23336">
        <v>25.606771425695801</v>
      </c>
    </row>
    <row r="23337" spans="1:11" ht="15" customHeight="1">
      <c r="A23337" s="91" t="s">
        <v>4739</v>
      </c>
      <c r="B23337" s="19" t="s">
        <v>88</v>
      </c>
      <c r="C23337" s="30" t="s">
        <v>199</v>
      </c>
      <c r="D23337" s="91">
        <v>3800</v>
      </c>
      <c r="E23337">
        <v>5</v>
      </c>
      <c r="F23337">
        <v>7.0629999999999997</v>
      </c>
      <c r="G23337">
        <v>32.71</v>
      </c>
      <c r="J23337">
        <v>1025.6297310776599</v>
      </c>
      <c r="K23337">
        <v>25.606783437096698</v>
      </c>
    </row>
    <row r="23338" spans="1:11" ht="15" customHeight="1">
      <c r="A23338" s="91" t="s">
        <v>4739</v>
      </c>
      <c r="B23338" s="19" t="s">
        <v>88</v>
      </c>
      <c r="C23338" s="30" t="s">
        <v>199</v>
      </c>
      <c r="D23338" s="91">
        <v>3800</v>
      </c>
      <c r="E23338">
        <v>6</v>
      </c>
      <c r="F23338">
        <v>7.0629999999999997</v>
      </c>
      <c r="G23338">
        <v>32.71</v>
      </c>
      <c r="J23338">
        <v>1025.6343323211699</v>
      </c>
      <c r="K23338">
        <v>25.606795450276898</v>
      </c>
    </row>
    <row r="23339" spans="1:11" ht="15" customHeight="1">
      <c r="A23339" s="91" t="s">
        <v>4739</v>
      </c>
      <c r="B23339" s="19" t="s">
        <v>88</v>
      </c>
      <c r="C23339" s="30" t="s">
        <v>199</v>
      </c>
      <c r="D23339" s="91">
        <v>3800</v>
      </c>
      <c r="E23339">
        <v>7</v>
      </c>
      <c r="F23339">
        <v>7.0629999999999997</v>
      </c>
      <c r="G23339">
        <v>32.71</v>
      </c>
      <c r="J23339">
        <v>1025.6389334671901</v>
      </c>
      <c r="K23339">
        <v>25.6068074652358</v>
      </c>
    </row>
    <row r="23340" spans="1:11" ht="15" customHeight="1">
      <c r="A23340" s="91" t="s">
        <v>4739</v>
      </c>
      <c r="B23340" s="19" t="s">
        <v>88</v>
      </c>
      <c r="C23340" s="30" t="s">
        <v>199</v>
      </c>
      <c r="D23340" s="91">
        <v>3800</v>
      </c>
      <c r="E23340">
        <v>8</v>
      </c>
      <c r="F23340">
        <v>7.0640000000000001</v>
      </c>
      <c r="G23340">
        <v>32.71</v>
      </c>
      <c r="J23340">
        <v>1025.6433997445899</v>
      </c>
      <c r="K23340">
        <v>25.606684904202702</v>
      </c>
    </row>
    <row r="23341" spans="1:11" ht="15" customHeight="1">
      <c r="A23341" s="91" t="s">
        <v>4739</v>
      </c>
      <c r="B23341" s="19" t="s">
        <v>88</v>
      </c>
      <c r="C23341" s="30" t="s">
        <v>199</v>
      </c>
      <c r="D23341" s="91">
        <v>3800</v>
      </c>
      <c r="E23341">
        <v>9</v>
      </c>
      <c r="F23341">
        <v>7.0640000000000001</v>
      </c>
      <c r="G23341">
        <v>32.71</v>
      </c>
      <c r="J23341">
        <v>1025.6480006735401</v>
      </c>
      <c r="K23341">
        <v>25.606696924764901</v>
      </c>
    </row>
    <row r="23342" spans="1:11" ht="15" customHeight="1">
      <c r="A23342" s="91" t="s">
        <v>4739</v>
      </c>
      <c r="B23342" s="19" t="s">
        <v>88</v>
      </c>
      <c r="C23342" s="30" t="s">
        <v>199</v>
      </c>
      <c r="D23342" s="91">
        <v>3800</v>
      </c>
      <c r="E23342">
        <v>10</v>
      </c>
      <c r="F23342">
        <v>7.0640000000000001</v>
      </c>
      <c r="G23342">
        <v>32.71</v>
      </c>
      <c r="J23342">
        <v>1025.6526015050199</v>
      </c>
      <c r="K23342">
        <v>25.606708947105702</v>
      </c>
    </row>
    <row r="23343" spans="1:11" ht="15" customHeight="1">
      <c r="A23343" s="91" t="s">
        <v>4739</v>
      </c>
      <c r="B23343" s="19" t="s">
        <v>88</v>
      </c>
      <c r="C23343" s="30" t="s">
        <v>199</v>
      </c>
      <c r="D23343" s="91">
        <v>3800</v>
      </c>
      <c r="E23343">
        <v>11</v>
      </c>
      <c r="F23343">
        <v>7.0640000000000001</v>
      </c>
      <c r="G23343">
        <v>32.71</v>
      </c>
      <c r="J23343">
        <v>1025.6572022390401</v>
      </c>
      <c r="K23343">
        <v>25.606720971224799</v>
      </c>
    </row>
    <row r="23344" spans="1:11" ht="15" customHeight="1">
      <c r="A23344" s="91" t="s">
        <v>4739</v>
      </c>
      <c r="B23344" s="19" t="s">
        <v>88</v>
      </c>
      <c r="C23344" s="30" t="s">
        <v>199</v>
      </c>
      <c r="D23344" s="91">
        <v>3800</v>
      </c>
      <c r="E23344">
        <v>12</v>
      </c>
      <c r="F23344">
        <v>7.0640000000000001</v>
      </c>
      <c r="G23344">
        <v>32.71</v>
      </c>
      <c r="J23344">
        <v>1025.66180287559</v>
      </c>
      <c r="K23344">
        <v>25.606732997122201</v>
      </c>
    </row>
    <row r="23345" spans="1:11" ht="15" customHeight="1">
      <c r="A23345" s="91" t="s">
        <v>4739</v>
      </c>
      <c r="B23345" s="19" t="s">
        <v>88</v>
      </c>
      <c r="C23345" s="30" t="s">
        <v>199</v>
      </c>
      <c r="D23345" s="91">
        <v>3800</v>
      </c>
      <c r="E23345">
        <v>13</v>
      </c>
      <c r="F23345">
        <v>7.0629999999999997</v>
      </c>
      <c r="G23345">
        <v>32.71</v>
      </c>
      <c r="J23345">
        <v>1025.66653829643</v>
      </c>
      <c r="K23345">
        <v>25.606879592336998</v>
      </c>
    </row>
    <row r="23346" spans="1:11" ht="15" customHeight="1">
      <c r="A23346" s="91" t="s">
        <v>4739</v>
      </c>
      <c r="B23346" s="19" t="s">
        <v>88</v>
      </c>
      <c r="C23346" s="30" t="s">
        <v>199</v>
      </c>
      <c r="D23346" s="91">
        <v>3800</v>
      </c>
      <c r="E23346">
        <v>14</v>
      </c>
      <c r="F23346">
        <v>7.0629999999999997</v>
      </c>
      <c r="G23346">
        <v>32.71</v>
      </c>
      <c r="J23346">
        <v>1025.6711387601899</v>
      </c>
      <c r="K23346">
        <v>25.606891619743699</v>
      </c>
    </row>
    <row r="23347" spans="1:11" ht="15" customHeight="1">
      <c r="A23347" s="91" t="s">
        <v>4739</v>
      </c>
      <c r="B23347" s="19" t="s">
        <v>88</v>
      </c>
      <c r="C23347" s="30" t="s">
        <v>199</v>
      </c>
      <c r="D23347" s="91">
        <v>3800</v>
      </c>
      <c r="E23347">
        <v>15</v>
      </c>
      <c r="F23347">
        <v>7.0629999999999997</v>
      </c>
      <c r="G23347">
        <v>32.71</v>
      </c>
      <c r="J23347">
        <v>1025.67573912648</v>
      </c>
      <c r="K23347">
        <v>25.606903648928199</v>
      </c>
    </row>
    <row r="23348" spans="1:11" ht="15" customHeight="1">
      <c r="A23348" s="91" t="s">
        <v>4739</v>
      </c>
      <c r="B23348" s="19" t="s">
        <v>88</v>
      </c>
      <c r="C23348" s="30" t="s">
        <v>199</v>
      </c>
      <c r="D23348" s="91">
        <v>3800</v>
      </c>
      <c r="E23348">
        <v>16</v>
      </c>
      <c r="F23348">
        <v>7.0640000000000001</v>
      </c>
      <c r="G23348">
        <v>32.71</v>
      </c>
      <c r="J23348">
        <v>1025.6802044472299</v>
      </c>
      <c r="K23348">
        <v>25.606781118489799</v>
      </c>
    </row>
    <row r="23349" spans="1:11" ht="15" customHeight="1">
      <c r="A23349" s="91" t="s">
        <v>4739</v>
      </c>
      <c r="B23349" s="19" t="s">
        <v>88</v>
      </c>
      <c r="C23349" s="30" t="s">
        <v>199</v>
      </c>
      <c r="D23349" s="91">
        <v>3800</v>
      </c>
      <c r="E23349">
        <v>17</v>
      </c>
      <c r="F23349">
        <v>7.0640000000000001</v>
      </c>
      <c r="G23349">
        <v>32.71</v>
      </c>
      <c r="J23349">
        <v>1025.68480459651</v>
      </c>
      <c r="K23349">
        <v>25.6067931532755</v>
      </c>
    </row>
    <row r="23350" spans="1:11" ht="15" customHeight="1">
      <c r="A23350" s="91" t="s">
        <v>4739</v>
      </c>
      <c r="B23350" s="19" t="s">
        <v>88</v>
      </c>
      <c r="C23350" s="30" t="s">
        <v>199</v>
      </c>
      <c r="D23350" s="91">
        <v>3800</v>
      </c>
      <c r="E23350">
        <v>18</v>
      </c>
      <c r="F23350">
        <v>7.0640000000000001</v>
      </c>
      <c r="G23350">
        <v>32.71</v>
      </c>
      <c r="J23350">
        <v>1025.6894046483401</v>
      </c>
      <c r="K23350">
        <v>25.6068051898385</v>
      </c>
    </row>
    <row r="23351" spans="1:11" ht="15" customHeight="1">
      <c r="A23351" s="91" t="s">
        <v>4739</v>
      </c>
      <c r="B23351" s="19" t="s">
        <v>88</v>
      </c>
      <c r="C23351" s="30" t="s">
        <v>199</v>
      </c>
      <c r="D23351" s="91">
        <v>3800</v>
      </c>
      <c r="E23351">
        <v>19</v>
      </c>
      <c r="F23351">
        <v>7.0640000000000001</v>
      </c>
      <c r="G23351">
        <v>32.71</v>
      </c>
      <c r="J23351">
        <v>1025.6940046027401</v>
      </c>
      <c r="K23351">
        <v>25.6068172281784</v>
      </c>
    </row>
    <row r="23352" spans="1:11" ht="15" customHeight="1">
      <c r="A23352" s="91" t="s">
        <v>4739</v>
      </c>
      <c r="B23352" s="19" t="s">
        <v>88</v>
      </c>
      <c r="C23352" s="30" t="s">
        <v>199</v>
      </c>
      <c r="D23352" s="91">
        <v>3800</v>
      </c>
      <c r="E23352">
        <v>20</v>
      </c>
      <c r="F23352">
        <v>7.0640000000000001</v>
      </c>
      <c r="G23352">
        <v>32.71</v>
      </c>
      <c r="J23352">
        <v>1025.6986044596899</v>
      </c>
      <c r="K23352">
        <v>25.6068292682953</v>
      </c>
    </row>
    <row r="23353" spans="1:11" ht="15" customHeight="1">
      <c r="A23353" s="91" t="s">
        <v>4739</v>
      </c>
      <c r="B23353" s="19" t="s">
        <v>88</v>
      </c>
      <c r="C23353" s="30" t="s">
        <v>199</v>
      </c>
      <c r="D23353" s="91">
        <v>3800</v>
      </c>
      <c r="E23353">
        <v>21</v>
      </c>
      <c r="F23353">
        <v>7.0640000000000001</v>
      </c>
      <c r="G23353">
        <v>32.71</v>
      </c>
      <c r="J23353">
        <v>1025.7032042192</v>
      </c>
      <c r="K23353">
        <v>25.606841310188901</v>
      </c>
    </row>
    <row r="23354" spans="1:11" ht="15" customHeight="1">
      <c r="A23354" s="91" t="s">
        <v>4739</v>
      </c>
      <c r="B23354" s="19" t="s">
        <v>88</v>
      </c>
      <c r="C23354" s="30" t="s">
        <v>199</v>
      </c>
      <c r="D23354" s="91">
        <v>3800</v>
      </c>
      <c r="E23354">
        <v>22</v>
      </c>
      <c r="F23354">
        <v>7.0640000000000001</v>
      </c>
      <c r="G23354">
        <v>32.71</v>
      </c>
      <c r="J23354">
        <v>1025.7078038812799</v>
      </c>
      <c r="K23354">
        <v>25.606853353859201</v>
      </c>
    </row>
    <row r="23355" spans="1:11" ht="15" customHeight="1">
      <c r="A23355" s="91" t="s">
        <v>4739</v>
      </c>
      <c r="B23355" s="19" t="s">
        <v>88</v>
      </c>
      <c r="C23355" s="30" t="s">
        <v>199</v>
      </c>
      <c r="D23355" s="91">
        <v>3800</v>
      </c>
      <c r="E23355">
        <v>23</v>
      </c>
      <c r="F23355">
        <v>7.0640000000000001</v>
      </c>
      <c r="G23355">
        <v>32.71</v>
      </c>
      <c r="J23355">
        <v>1025.71240344593</v>
      </c>
      <c r="K23355">
        <v>25.606865399305899</v>
      </c>
    </row>
    <row r="23356" spans="1:11" ht="15" customHeight="1">
      <c r="A23356" s="91" t="s">
        <v>4739</v>
      </c>
      <c r="B23356" s="19" t="s">
        <v>88</v>
      </c>
      <c r="C23356" s="30" t="s">
        <v>199</v>
      </c>
      <c r="D23356" s="91">
        <v>3800</v>
      </c>
      <c r="E23356">
        <v>24</v>
      </c>
      <c r="F23356">
        <v>7.0640000000000001</v>
      </c>
      <c r="G23356">
        <v>32.71</v>
      </c>
      <c r="J23356">
        <v>1025.71700291314</v>
      </c>
      <c r="K23356">
        <v>25.606877446528902</v>
      </c>
    </row>
    <row r="23357" spans="1:11" ht="15" customHeight="1">
      <c r="A23357" s="91" t="s">
        <v>4739</v>
      </c>
      <c r="B23357" s="19" t="s">
        <v>88</v>
      </c>
      <c r="C23357" s="30" t="s">
        <v>199</v>
      </c>
      <c r="D23357" s="91">
        <v>3800</v>
      </c>
      <c r="E23357">
        <v>25</v>
      </c>
      <c r="F23357">
        <v>7.0640000000000001</v>
      </c>
      <c r="G23357">
        <v>32.71</v>
      </c>
      <c r="J23357">
        <v>1025.72160228294</v>
      </c>
      <c r="K23357">
        <v>25.606889495528101</v>
      </c>
    </row>
    <row r="23358" spans="1:11" ht="15" customHeight="1">
      <c r="A23358" s="91" t="s">
        <v>4739</v>
      </c>
      <c r="B23358" s="19" t="s">
        <v>88</v>
      </c>
      <c r="C23358" s="30" t="s">
        <v>199</v>
      </c>
      <c r="D23358" s="91">
        <v>3800</v>
      </c>
      <c r="E23358">
        <v>26</v>
      </c>
      <c r="F23358">
        <v>7.0640000000000001</v>
      </c>
      <c r="G23358">
        <v>32.71</v>
      </c>
      <c r="J23358">
        <v>1025.7262015553099</v>
      </c>
      <c r="K23358">
        <v>25.606901546303099</v>
      </c>
    </row>
    <row r="23359" spans="1:11" ht="15" customHeight="1">
      <c r="A23359" s="91" t="s">
        <v>4739</v>
      </c>
      <c r="B23359" s="19" t="s">
        <v>88</v>
      </c>
      <c r="C23359" s="30" t="s">
        <v>199</v>
      </c>
      <c r="D23359" s="91">
        <v>3800</v>
      </c>
      <c r="E23359">
        <v>27</v>
      </c>
      <c r="F23359">
        <v>7.0640000000000001</v>
      </c>
      <c r="G23359">
        <v>32.71</v>
      </c>
      <c r="J23359">
        <v>1025.7308007302499</v>
      </c>
      <c r="K23359">
        <v>25.6069135988539</v>
      </c>
    </row>
    <row r="23360" spans="1:11" ht="15" customHeight="1">
      <c r="A23360" s="91" t="s">
        <v>4739</v>
      </c>
      <c r="B23360" s="19" t="s">
        <v>88</v>
      </c>
      <c r="C23360" s="30" t="s">
        <v>199</v>
      </c>
      <c r="D23360" s="91">
        <v>3800</v>
      </c>
      <c r="E23360">
        <v>28</v>
      </c>
      <c r="F23360">
        <v>7.0640000000000001</v>
      </c>
      <c r="G23360">
        <v>32.71</v>
      </c>
      <c r="J23360">
        <v>1025.7353998077899</v>
      </c>
      <c r="K23360">
        <v>25.6069256531805</v>
      </c>
    </row>
    <row r="23361" spans="1:11" ht="15" customHeight="1">
      <c r="A23361" s="91" t="s">
        <v>4739</v>
      </c>
      <c r="B23361" s="19" t="s">
        <v>88</v>
      </c>
      <c r="C23361" s="30" t="s">
        <v>199</v>
      </c>
      <c r="D23361" s="91">
        <v>3800</v>
      </c>
      <c r="E23361">
        <v>29</v>
      </c>
      <c r="F23361">
        <v>7.0640000000000001</v>
      </c>
      <c r="G23361">
        <v>32.71</v>
      </c>
      <c r="J23361">
        <v>1025.7399987879</v>
      </c>
      <c r="K23361">
        <v>25.606937709282398</v>
      </c>
    </row>
    <row r="23362" spans="1:11" ht="15" customHeight="1">
      <c r="A23362" s="91" t="s">
        <v>4739</v>
      </c>
      <c r="B23362" s="19" t="s">
        <v>88</v>
      </c>
      <c r="C23362" s="30" t="s">
        <v>199</v>
      </c>
      <c r="D23362" s="91">
        <v>3800</v>
      </c>
      <c r="E23362">
        <v>30</v>
      </c>
      <c r="F23362">
        <v>7.0650000000000004</v>
      </c>
      <c r="G23362">
        <v>32.71</v>
      </c>
      <c r="J23362">
        <v>1025.7444624017701</v>
      </c>
      <c r="K23362">
        <v>25.606815223190601</v>
      </c>
    </row>
    <row r="23363" spans="1:11" ht="15" customHeight="1">
      <c r="A23363" s="91" t="s">
        <v>4739</v>
      </c>
      <c r="B23363" s="19" t="s">
        <v>88</v>
      </c>
      <c r="C23363" s="30" t="s">
        <v>199</v>
      </c>
      <c r="D23363" s="91">
        <v>3800</v>
      </c>
      <c r="E23363">
        <v>31</v>
      </c>
      <c r="F23363">
        <v>7.0650000000000004</v>
      </c>
      <c r="G23363">
        <v>32.71</v>
      </c>
      <c r="J23363">
        <v>1025.74906116496</v>
      </c>
      <c r="K23363">
        <v>25.606827284890599</v>
      </c>
    </row>
    <row r="23364" spans="1:11" ht="15" customHeight="1">
      <c r="A23364" s="91" t="s">
        <v>4739</v>
      </c>
      <c r="B23364" s="19" t="s">
        <v>88</v>
      </c>
      <c r="C23364" s="30" t="s">
        <v>199</v>
      </c>
      <c r="D23364" s="91">
        <v>3800</v>
      </c>
      <c r="E23364">
        <v>32</v>
      </c>
      <c r="F23364">
        <v>7.0650000000000004</v>
      </c>
      <c r="G23364">
        <v>32.71</v>
      </c>
      <c r="J23364">
        <v>1025.7536598307499</v>
      </c>
      <c r="K23364">
        <v>25.6068393483656</v>
      </c>
    </row>
    <row r="23365" spans="1:11" ht="15" customHeight="1">
      <c r="A23365" s="91" t="s">
        <v>4739</v>
      </c>
      <c r="B23365" s="19" t="s">
        <v>88</v>
      </c>
      <c r="C23365" s="30" t="s">
        <v>199</v>
      </c>
      <c r="D23365" s="91">
        <v>3800</v>
      </c>
      <c r="E23365">
        <v>33</v>
      </c>
      <c r="F23365">
        <v>7.0650000000000004</v>
      </c>
      <c r="G23365">
        <v>32.71</v>
      </c>
      <c r="J23365">
        <v>1025.75825839914</v>
      </c>
      <c r="K23365">
        <v>25.6068514136159</v>
      </c>
    </row>
    <row r="23366" spans="1:11" ht="15" customHeight="1">
      <c r="A23366" s="91" t="s">
        <v>4739</v>
      </c>
      <c r="B23366" s="19" t="s">
        <v>88</v>
      </c>
      <c r="C23366" s="30" t="s">
        <v>199</v>
      </c>
      <c r="D23366" s="91">
        <v>3800</v>
      </c>
      <c r="E23366">
        <v>34</v>
      </c>
      <c r="F23366">
        <v>7.0650000000000004</v>
      </c>
      <c r="G23366">
        <v>32.71</v>
      </c>
      <c r="J23366">
        <v>1025.76285687013</v>
      </c>
      <c r="K23366">
        <v>25.606863480640602</v>
      </c>
    </row>
    <row r="23367" spans="1:11" ht="15" customHeight="1">
      <c r="A23367" s="91" t="s">
        <v>4739</v>
      </c>
      <c r="B23367" s="19" t="s">
        <v>88</v>
      </c>
      <c r="C23367" s="30" t="s">
        <v>199</v>
      </c>
      <c r="D23367" s="91">
        <v>3800</v>
      </c>
      <c r="E23367">
        <v>35</v>
      </c>
      <c r="F23367">
        <v>7.0650000000000004</v>
      </c>
      <c r="G23367">
        <v>32.71</v>
      </c>
      <c r="J23367">
        <v>1025.76745524372</v>
      </c>
      <c r="K23367">
        <v>25.606875549440201</v>
      </c>
    </row>
    <row r="23368" spans="1:11" ht="15" customHeight="1">
      <c r="A23368" s="91" t="s">
        <v>4739</v>
      </c>
      <c r="B23368" s="19" t="s">
        <v>88</v>
      </c>
      <c r="C23368" s="30" t="s">
        <v>199</v>
      </c>
      <c r="D23368" s="91">
        <v>3800</v>
      </c>
      <c r="E23368">
        <v>36</v>
      </c>
      <c r="F23368">
        <v>7.0650000000000004</v>
      </c>
      <c r="G23368">
        <v>32.71</v>
      </c>
      <c r="J23368">
        <v>1025.7720535199201</v>
      </c>
      <c r="K23368">
        <v>25.606887620014</v>
      </c>
    </row>
    <row r="23369" spans="1:11" ht="15" customHeight="1">
      <c r="A23369" s="91" t="s">
        <v>4739</v>
      </c>
      <c r="B23369" s="19" t="s">
        <v>88</v>
      </c>
      <c r="C23369" s="30" t="s">
        <v>199</v>
      </c>
      <c r="D23369" s="91">
        <v>3800</v>
      </c>
      <c r="E23369">
        <v>37</v>
      </c>
      <c r="F23369">
        <v>7.0650000000000004</v>
      </c>
      <c r="G23369">
        <v>32.71</v>
      </c>
      <c r="J23369">
        <v>1025.7766516987199</v>
      </c>
      <c r="K23369">
        <v>25.606899692362301</v>
      </c>
    </row>
    <row r="23370" spans="1:11" ht="15" customHeight="1">
      <c r="A23370" s="91" t="s">
        <v>4739</v>
      </c>
      <c r="B23370" s="19" t="s">
        <v>88</v>
      </c>
      <c r="C23370" s="30" t="s">
        <v>199</v>
      </c>
      <c r="D23370" s="91">
        <v>3800</v>
      </c>
      <c r="E23370">
        <v>38</v>
      </c>
      <c r="F23370">
        <v>7.0650000000000004</v>
      </c>
      <c r="G23370">
        <v>32.71</v>
      </c>
      <c r="J23370">
        <v>1025.7812497801399</v>
      </c>
      <c r="K23370">
        <v>25.6069117664847</v>
      </c>
    </row>
    <row r="23371" spans="1:11" ht="15" customHeight="1">
      <c r="A23371" s="91" t="s">
        <v>4739</v>
      </c>
      <c r="B23371" s="19" t="s">
        <v>88</v>
      </c>
      <c r="C23371" s="30" t="s">
        <v>199</v>
      </c>
      <c r="D23371" s="91">
        <v>3800</v>
      </c>
      <c r="E23371">
        <v>39</v>
      </c>
      <c r="F23371">
        <v>7.0650000000000004</v>
      </c>
      <c r="G23371">
        <v>32.71</v>
      </c>
      <c r="J23371">
        <v>1025.7858477641801</v>
      </c>
      <c r="K23371">
        <v>25.6069238423811</v>
      </c>
    </row>
    <row r="23372" spans="1:11" ht="15" customHeight="1">
      <c r="A23372" s="91" t="s">
        <v>4739</v>
      </c>
      <c r="B23372" s="19" t="s">
        <v>88</v>
      </c>
      <c r="C23372" s="30" t="s">
        <v>199</v>
      </c>
      <c r="D23372" s="91">
        <v>3800</v>
      </c>
      <c r="E23372">
        <v>40</v>
      </c>
      <c r="F23372">
        <v>7.0650000000000004</v>
      </c>
      <c r="G23372">
        <v>32.71</v>
      </c>
      <c r="J23372">
        <v>1025.79044565083</v>
      </c>
      <c r="K23372">
        <v>25.6069359200512</v>
      </c>
    </row>
    <row r="23373" spans="1:11" ht="15" customHeight="1">
      <c r="A23373" s="91" t="s">
        <v>4739</v>
      </c>
      <c r="B23373" s="19" t="s">
        <v>88</v>
      </c>
      <c r="C23373" s="30" t="s">
        <v>199</v>
      </c>
      <c r="D23373" s="91">
        <v>3800</v>
      </c>
      <c r="E23373">
        <v>41</v>
      </c>
      <c r="F23373">
        <v>7.0650000000000004</v>
      </c>
      <c r="G23373">
        <v>32.71</v>
      </c>
      <c r="J23373">
        <v>1025.7950434401</v>
      </c>
      <c r="K23373">
        <v>25.606947999495301</v>
      </c>
    </row>
    <row r="23374" spans="1:11" ht="15" customHeight="1">
      <c r="A23374" s="91" t="s">
        <v>4739</v>
      </c>
      <c r="B23374" s="19" t="s">
        <v>88</v>
      </c>
      <c r="C23374" s="30" t="s">
        <v>199</v>
      </c>
      <c r="D23374" s="91">
        <v>3800</v>
      </c>
      <c r="E23374">
        <v>42</v>
      </c>
      <c r="F23374">
        <v>7.0650000000000004</v>
      </c>
      <c r="G23374">
        <v>32.71</v>
      </c>
      <c r="J23374">
        <v>1025.799641132</v>
      </c>
      <c r="K23374">
        <v>25.6069600807127</v>
      </c>
    </row>
    <row r="23375" spans="1:11" ht="15" customHeight="1">
      <c r="A23375" s="91" t="s">
        <v>4739</v>
      </c>
      <c r="B23375" s="19" t="s">
        <v>88</v>
      </c>
      <c r="C23375" s="30" t="s">
        <v>199</v>
      </c>
      <c r="D23375" s="91">
        <v>3800</v>
      </c>
      <c r="E23375">
        <v>43</v>
      </c>
      <c r="F23375">
        <v>7.0650000000000004</v>
      </c>
      <c r="G23375">
        <v>32.71</v>
      </c>
      <c r="J23375">
        <v>1025.80423872652</v>
      </c>
      <c r="K23375">
        <v>25.6069721637034</v>
      </c>
    </row>
    <row r="23376" spans="1:11" ht="15" customHeight="1">
      <c r="A23376" s="91" t="s">
        <v>4739</v>
      </c>
      <c r="B23376" s="19" t="s">
        <v>88</v>
      </c>
      <c r="C23376" s="30" t="s">
        <v>199</v>
      </c>
      <c r="D23376" s="91">
        <v>3800</v>
      </c>
      <c r="E23376">
        <v>44</v>
      </c>
      <c r="F23376">
        <v>7.0650000000000004</v>
      </c>
      <c r="G23376">
        <v>32.71</v>
      </c>
      <c r="J23376">
        <v>1025.8088362236799</v>
      </c>
      <c r="K23376">
        <v>25.606984248467398</v>
      </c>
    </row>
    <row r="23377" spans="1:11" ht="15" customHeight="1">
      <c r="A23377" s="91" t="s">
        <v>4739</v>
      </c>
      <c r="B23377" s="19" t="s">
        <v>88</v>
      </c>
      <c r="C23377" s="30" t="s">
        <v>199</v>
      </c>
      <c r="D23377" s="91">
        <v>3800</v>
      </c>
      <c r="E23377">
        <v>45</v>
      </c>
      <c r="F23377">
        <v>7.0650000000000004</v>
      </c>
      <c r="G23377">
        <v>32.71</v>
      </c>
      <c r="J23377">
        <v>1025.81343362346</v>
      </c>
      <c r="K23377">
        <v>25.6069963350044</v>
      </c>
    </row>
    <row r="23378" spans="1:11" ht="15" customHeight="1">
      <c r="A23378" s="91" t="s">
        <v>4739</v>
      </c>
      <c r="B23378" s="19" t="s">
        <v>88</v>
      </c>
      <c r="C23378" s="30" t="s">
        <v>199</v>
      </c>
      <c r="D23378" s="91">
        <v>3800</v>
      </c>
      <c r="E23378">
        <v>46</v>
      </c>
      <c r="F23378">
        <v>7.0650000000000004</v>
      </c>
      <c r="G23378">
        <v>32.71</v>
      </c>
      <c r="J23378">
        <v>1025.8180309258801</v>
      </c>
      <c r="K23378">
        <v>25.607008423314301</v>
      </c>
    </row>
    <row r="23379" spans="1:11" ht="15" customHeight="1">
      <c r="A23379" s="91" t="s">
        <v>4739</v>
      </c>
      <c r="B23379" s="19" t="s">
        <v>88</v>
      </c>
      <c r="C23379" s="30" t="s">
        <v>199</v>
      </c>
      <c r="D23379" s="91">
        <v>3800</v>
      </c>
      <c r="E23379">
        <v>47</v>
      </c>
      <c r="F23379">
        <v>7.0650000000000004</v>
      </c>
      <c r="G23379">
        <v>32.71</v>
      </c>
      <c r="J23379">
        <v>1025.8226281309401</v>
      </c>
      <c r="K23379">
        <v>25.6070205133969</v>
      </c>
    </row>
    <row r="23380" spans="1:11" ht="15" customHeight="1">
      <c r="A23380" s="91" t="s">
        <v>4739</v>
      </c>
      <c r="B23380" s="19" t="s">
        <v>88</v>
      </c>
      <c r="C23380" s="30" t="s">
        <v>199</v>
      </c>
      <c r="D23380" s="91">
        <v>3800</v>
      </c>
      <c r="E23380">
        <v>48</v>
      </c>
      <c r="F23380">
        <v>7.0650000000000004</v>
      </c>
      <c r="G23380">
        <v>32.71</v>
      </c>
      <c r="J23380">
        <v>1025.82722523864</v>
      </c>
      <c r="K23380">
        <v>25.607032605252002</v>
      </c>
    </row>
    <row r="23381" spans="1:11" ht="15" customHeight="1">
      <c r="A23381" s="91" t="s">
        <v>4739</v>
      </c>
      <c r="B23381" s="19" t="s">
        <v>88</v>
      </c>
      <c r="C23381" s="30" t="s">
        <v>199</v>
      </c>
      <c r="D23381" s="91">
        <v>3800</v>
      </c>
      <c r="E23381">
        <v>49</v>
      </c>
      <c r="F23381">
        <v>7.0650000000000004</v>
      </c>
      <c r="G23381">
        <v>32.71</v>
      </c>
      <c r="J23381">
        <v>1025.83182224899</v>
      </c>
      <c r="K23381">
        <v>25.607044698879701</v>
      </c>
    </row>
    <row r="23382" spans="1:11" ht="15" customHeight="1">
      <c r="A23382" s="91" t="s">
        <v>4739</v>
      </c>
      <c r="B23382" s="19" t="s">
        <v>88</v>
      </c>
      <c r="C23382" s="30" t="s">
        <v>199</v>
      </c>
      <c r="D23382" s="91">
        <v>3800</v>
      </c>
      <c r="E23382">
        <v>50</v>
      </c>
      <c r="F23382">
        <v>7.0659999999999998</v>
      </c>
      <c r="G23382">
        <v>32.71</v>
      </c>
      <c r="J23382">
        <v>1025.83628344006</v>
      </c>
      <c r="K23382">
        <v>25.606922280048799</v>
      </c>
    </row>
    <row r="23383" spans="1:11" ht="15" customHeight="1">
      <c r="A23383" s="91" t="s">
        <v>4739</v>
      </c>
      <c r="B23383" s="19" t="s">
        <v>88</v>
      </c>
      <c r="C23383" s="30" t="s">
        <v>199</v>
      </c>
      <c r="D23383" s="91">
        <v>3800</v>
      </c>
      <c r="E23383">
        <v>51</v>
      </c>
      <c r="F23383">
        <v>7.0659999999999998</v>
      </c>
      <c r="G23383">
        <v>32.71</v>
      </c>
      <c r="J23383">
        <v>1025.8408802336101</v>
      </c>
      <c r="K23383">
        <v>25.606934379269902</v>
      </c>
    </row>
    <row r="23384" spans="1:11" ht="15" customHeight="1">
      <c r="A23384" s="91" t="s">
        <v>4739</v>
      </c>
      <c r="B23384" s="19" t="s">
        <v>88</v>
      </c>
      <c r="C23384" s="30" t="s">
        <v>199</v>
      </c>
      <c r="D23384" s="91">
        <v>3800</v>
      </c>
      <c r="E23384">
        <v>52</v>
      </c>
      <c r="F23384">
        <v>7.0659999999999998</v>
      </c>
      <c r="G23384">
        <v>32.71</v>
      </c>
      <c r="J23384">
        <v>1025.8454769298201</v>
      </c>
      <c r="K23384">
        <v>25.6069464802626</v>
      </c>
    </row>
    <row r="23385" spans="1:11" ht="15" customHeight="1">
      <c r="A23385" s="91" t="s">
        <v>4739</v>
      </c>
      <c r="B23385" s="19" t="s">
        <v>88</v>
      </c>
      <c r="C23385" s="30" t="s">
        <v>199</v>
      </c>
      <c r="D23385" s="91">
        <v>3800</v>
      </c>
      <c r="E23385">
        <v>53</v>
      </c>
      <c r="F23385">
        <v>7.0650000000000004</v>
      </c>
      <c r="G23385">
        <v>32.71</v>
      </c>
      <c r="J23385">
        <v>1025.8502093168499</v>
      </c>
      <c r="K23385">
        <v>25.607093091111398</v>
      </c>
    </row>
    <row r="23386" spans="1:11" ht="15" customHeight="1">
      <c r="A23386" s="91" t="s">
        <v>4739</v>
      </c>
      <c r="B23386" s="19" t="s">
        <v>88</v>
      </c>
      <c r="C23386" s="30" t="s">
        <v>199</v>
      </c>
      <c r="D23386" s="91">
        <v>3800</v>
      </c>
      <c r="E23386">
        <v>54</v>
      </c>
      <c r="F23386">
        <v>7.0650000000000004</v>
      </c>
      <c r="G23386">
        <v>32.71</v>
      </c>
      <c r="J23386">
        <v>1025.8548058404599</v>
      </c>
      <c r="K23386">
        <v>25.607105193599001</v>
      </c>
    </row>
    <row r="23387" spans="1:11" ht="15" customHeight="1">
      <c r="A23387" s="91" t="s">
        <v>4739</v>
      </c>
      <c r="B23387" s="19" t="s">
        <v>88</v>
      </c>
      <c r="C23387" s="30" t="s">
        <v>199</v>
      </c>
      <c r="D23387" s="91">
        <v>3800</v>
      </c>
      <c r="E23387">
        <v>55</v>
      </c>
      <c r="F23387">
        <v>7.0650000000000004</v>
      </c>
      <c r="G23387">
        <v>32.71</v>
      </c>
      <c r="J23387">
        <v>1025.8594022667201</v>
      </c>
      <c r="K23387">
        <v>25.607117297857702</v>
      </c>
    </row>
    <row r="23388" spans="1:11" ht="15" customHeight="1">
      <c r="A23388" s="91" t="s">
        <v>4739</v>
      </c>
      <c r="B23388" s="19" t="s">
        <v>88</v>
      </c>
      <c r="C23388" s="30" t="s">
        <v>199</v>
      </c>
      <c r="D23388" s="91">
        <v>3800</v>
      </c>
      <c r="E23388">
        <v>56</v>
      </c>
      <c r="F23388">
        <v>7.0650000000000004</v>
      </c>
      <c r="G23388">
        <v>32.71</v>
      </c>
      <c r="J23388">
        <v>1025.8639985956499</v>
      </c>
      <c r="K23388">
        <v>25.6071294038879</v>
      </c>
    </row>
    <row r="23389" spans="1:11" ht="15" customHeight="1">
      <c r="A23389" s="91" t="s">
        <v>4739</v>
      </c>
      <c r="B23389" s="19" t="s">
        <v>88</v>
      </c>
      <c r="C23389" s="30" t="s">
        <v>199</v>
      </c>
      <c r="D23389" s="91">
        <v>3800</v>
      </c>
      <c r="E23389">
        <v>57</v>
      </c>
      <c r="F23389">
        <v>7.0659999999999998</v>
      </c>
      <c r="G23389">
        <v>32.71</v>
      </c>
      <c r="J23389">
        <v>1025.86845895075</v>
      </c>
      <c r="K23389">
        <v>25.607007011801901</v>
      </c>
    </row>
    <row r="23390" spans="1:11" ht="15" customHeight="1">
      <c r="A23390" s="91" t="s">
        <v>4739</v>
      </c>
      <c r="B23390" s="19" t="s">
        <v>88</v>
      </c>
      <c r="C23390" s="30" t="s">
        <v>199</v>
      </c>
      <c r="D23390" s="91">
        <v>3800</v>
      </c>
      <c r="E23390">
        <v>58</v>
      </c>
      <c r="F23390">
        <v>7.0659999999999998</v>
      </c>
      <c r="G23390">
        <v>32.71</v>
      </c>
      <c r="J23390">
        <v>1025.87305506294</v>
      </c>
      <c r="K23390">
        <v>25.607019123423498</v>
      </c>
    </row>
    <row r="23391" spans="1:11" ht="15" customHeight="1">
      <c r="A23391" s="91" t="s">
        <v>4739</v>
      </c>
      <c r="B23391" s="19" t="s">
        <v>88</v>
      </c>
      <c r="C23391" s="30" t="s">
        <v>199</v>
      </c>
      <c r="D23391" s="91">
        <v>3800</v>
      </c>
      <c r="E23391">
        <v>59</v>
      </c>
      <c r="F23391">
        <v>7.0659999999999998</v>
      </c>
      <c r="G23391">
        <v>32.71</v>
      </c>
      <c r="J23391">
        <v>1025.8776510778</v>
      </c>
      <c r="K23391">
        <v>25.607031236816301</v>
      </c>
    </row>
    <row r="23392" spans="1:11" ht="15" customHeight="1">
      <c r="A23392" s="91" t="s">
        <v>4739</v>
      </c>
      <c r="B23392" s="19" t="s">
        <v>88</v>
      </c>
      <c r="C23392" s="30" t="s">
        <v>199</v>
      </c>
      <c r="D23392" s="91">
        <v>3800</v>
      </c>
      <c r="E23392">
        <v>60</v>
      </c>
      <c r="F23392">
        <v>7.0659999999999998</v>
      </c>
      <c r="G23392">
        <v>32.71</v>
      </c>
      <c r="J23392">
        <v>1025.88224699534</v>
      </c>
      <c r="K23392">
        <v>25.607043351979399</v>
      </c>
    </row>
    <row r="23393" spans="1:11" ht="15" customHeight="1">
      <c r="A23393" s="91" t="s">
        <v>4739</v>
      </c>
      <c r="B23393" s="19" t="s">
        <v>88</v>
      </c>
      <c r="C23393" s="30" t="s">
        <v>199</v>
      </c>
      <c r="D23393" s="91">
        <v>3800</v>
      </c>
      <c r="E23393">
        <v>61</v>
      </c>
      <c r="F23393">
        <v>7.0659999999999998</v>
      </c>
      <c r="G23393">
        <v>32.71</v>
      </c>
      <c r="J23393">
        <v>1025.8868428155499</v>
      </c>
      <c r="K23393">
        <v>25.6070554689136</v>
      </c>
    </row>
    <row r="23394" spans="1:11" ht="15" customHeight="1">
      <c r="A23394" s="91" t="s">
        <v>4739</v>
      </c>
      <c r="B23394" s="19" t="s">
        <v>88</v>
      </c>
      <c r="C23394" s="30" t="s">
        <v>199</v>
      </c>
      <c r="D23394" s="91">
        <v>3800</v>
      </c>
      <c r="E23394">
        <v>62</v>
      </c>
      <c r="F23394">
        <v>7.0659999999999998</v>
      </c>
      <c r="G23394">
        <v>32.71</v>
      </c>
      <c r="J23394">
        <v>1025.8914385384501</v>
      </c>
      <c r="K23394">
        <v>25.607067587617799</v>
      </c>
    </row>
    <row r="23395" spans="1:11" ht="15" customHeight="1">
      <c r="A23395" s="91" t="s">
        <v>4739</v>
      </c>
      <c r="B23395" s="19" t="s">
        <v>88</v>
      </c>
      <c r="C23395" s="30" t="s">
        <v>199</v>
      </c>
      <c r="D23395" s="91">
        <v>3800</v>
      </c>
      <c r="E23395">
        <v>63</v>
      </c>
      <c r="F23395">
        <v>7.0659999999999998</v>
      </c>
      <c r="G23395">
        <v>32.71</v>
      </c>
      <c r="J23395">
        <v>1025.89603416403</v>
      </c>
      <c r="K23395">
        <v>25.6070797080924</v>
      </c>
    </row>
    <row r="23396" spans="1:11" ht="15" customHeight="1">
      <c r="A23396" s="91" t="s">
        <v>4739</v>
      </c>
      <c r="B23396" s="19" t="s">
        <v>88</v>
      </c>
      <c r="C23396" s="30" t="s">
        <v>199</v>
      </c>
      <c r="D23396" s="91">
        <v>3800</v>
      </c>
      <c r="E23396">
        <v>64</v>
      </c>
      <c r="F23396">
        <v>7.0659999999999998</v>
      </c>
      <c r="G23396">
        <v>32.71</v>
      </c>
      <c r="J23396">
        <v>1025.9006296923001</v>
      </c>
      <c r="K23396">
        <v>25.607091830337399</v>
      </c>
    </row>
    <row r="23397" spans="1:11" ht="15" customHeight="1">
      <c r="A23397" s="91" t="s">
        <v>4739</v>
      </c>
      <c r="B23397" s="19" t="s">
        <v>88</v>
      </c>
      <c r="C23397" s="30" t="s">
        <v>199</v>
      </c>
      <c r="D23397" s="91">
        <v>3800</v>
      </c>
      <c r="E23397">
        <v>65</v>
      </c>
      <c r="F23397">
        <v>7.0670000000000002</v>
      </c>
      <c r="G23397">
        <v>32.71</v>
      </c>
      <c r="J23397">
        <v>1025.9050890589899</v>
      </c>
      <c r="K23397">
        <v>25.606969459639199</v>
      </c>
    </row>
    <row r="23398" spans="1:11" ht="15" customHeight="1">
      <c r="A23398" s="91" t="s">
        <v>4739</v>
      </c>
      <c r="B23398" s="19" t="s">
        <v>88</v>
      </c>
      <c r="C23398" s="30" t="s">
        <v>199</v>
      </c>
      <c r="D23398" s="91">
        <v>3800</v>
      </c>
      <c r="E23398">
        <v>66</v>
      </c>
      <c r="F23398">
        <v>7.0659999999999998</v>
      </c>
      <c r="G23398">
        <v>32.71</v>
      </c>
      <c r="J23398">
        <v>1025.90982045692</v>
      </c>
      <c r="K23398">
        <v>25.607116080136802</v>
      </c>
    </row>
    <row r="23399" spans="1:11" ht="15" customHeight="1">
      <c r="A23399" s="91" t="s">
        <v>4739</v>
      </c>
      <c r="B23399" s="19" t="s">
        <v>88</v>
      </c>
      <c r="C23399" s="30" t="s">
        <v>199</v>
      </c>
      <c r="D23399" s="91">
        <v>3800</v>
      </c>
      <c r="E23399">
        <v>67</v>
      </c>
      <c r="F23399">
        <v>7.0659999999999998</v>
      </c>
      <c r="G23399">
        <v>32.71</v>
      </c>
      <c r="J23399">
        <v>1025.91441569327</v>
      </c>
      <c r="K23399">
        <v>25.607128207691201</v>
      </c>
    </row>
    <row r="23400" spans="1:11" ht="15" customHeight="1">
      <c r="A23400" s="91" t="s">
        <v>4739</v>
      </c>
      <c r="B23400" s="19" t="s">
        <v>88</v>
      </c>
      <c r="C23400" s="30" t="s">
        <v>199</v>
      </c>
      <c r="D23400" s="91">
        <v>3800</v>
      </c>
      <c r="E23400">
        <v>68</v>
      </c>
      <c r="F23400">
        <v>7.0650000000000004</v>
      </c>
      <c r="G23400">
        <v>32.71</v>
      </c>
      <c r="J23400">
        <v>1025.91914695163</v>
      </c>
      <c r="K23400">
        <v>25.6072748143567</v>
      </c>
    </row>
    <row r="23401" spans="1:11" ht="15" customHeight="1">
      <c r="A23401" s="91" t="s">
        <v>4739</v>
      </c>
      <c r="B23401" s="19" t="s">
        <v>88</v>
      </c>
      <c r="C23401" s="30" t="s">
        <v>199</v>
      </c>
      <c r="D23401" s="91">
        <v>3800</v>
      </c>
      <c r="E23401">
        <v>69</v>
      </c>
      <c r="F23401">
        <v>7.0650000000000004</v>
      </c>
      <c r="G23401">
        <v>32.71</v>
      </c>
      <c r="J23401">
        <v>1025.92374201545</v>
      </c>
      <c r="K23401">
        <v>25.607286943399899</v>
      </c>
    </row>
    <row r="23402" spans="1:11" ht="15" customHeight="1">
      <c r="A23402" s="91" t="s">
        <v>4739</v>
      </c>
      <c r="B23402" s="19" t="s">
        <v>88</v>
      </c>
      <c r="C23402" s="30" t="s">
        <v>199</v>
      </c>
      <c r="D23402" s="91">
        <v>3800</v>
      </c>
      <c r="E23402">
        <v>70</v>
      </c>
      <c r="F23402">
        <v>7.0659999999999998</v>
      </c>
      <c r="G23402">
        <v>32.71</v>
      </c>
      <c r="J23402">
        <v>1025.9282008185201</v>
      </c>
      <c r="K23402">
        <v>25.607164600970201</v>
      </c>
    </row>
    <row r="23403" spans="1:11" ht="15" customHeight="1">
      <c r="A23403" s="91" t="s">
        <v>4739</v>
      </c>
      <c r="B23403" s="19" t="s">
        <v>88</v>
      </c>
      <c r="C23403" s="30" t="s">
        <v>199</v>
      </c>
      <c r="D23403" s="91">
        <v>3800</v>
      </c>
      <c r="E23403">
        <v>71</v>
      </c>
      <c r="F23403">
        <v>7.0659999999999998</v>
      </c>
      <c r="G23403">
        <v>32.71</v>
      </c>
      <c r="J23403">
        <v>1025.93279566568</v>
      </c>
      <c r="K23403">
        <v>25.607176735601801</v>
      </c>
    </row>
    <row r="23404" spans="1:11" ht="15" customHeight="1">
      <c r="A23404" s="91" t="s">
        <v>4739</v>
      </c>
      <c r="B23404" s="19" t="s">
        <v>88</v>
      </c>
      <c r="C23404" s="30" t="s">
        <v>199</v>
      </c>
      <c r="D23404" s="91">
        <v>3800</v>
      </c>
      <c r="E23404">
        <v>72</v>
      </c>
      <c r="F23404">
        <v>7.0659999999999998</v>
      </c>
      <c r="G23404">
        <v>32.71</v>
      </c>
      <c r="J23404">
        <v>1025.93739041556</v>
      </c>
      <c r="K23404">
        <v>25.607188872001899</v>
      </c>
    </row>
    <row r="23405" spans="1:11" ht="15" customHeight="1">
      <c r="A23405" s="91" t="s">
        <v>4739</v>
      </c>
      <c r="B23405" s="19" t="s">
        <v>88</v>
      </c>
      <c r="C23405" s="30" t="s">
        <v>199</v>
      </c>
      <c r="D23405" s="91">
        <v>3800</v>
      </c>
      <c r="E23405">
        <v>73</v>
      </c>
      <c r="F23405">
        <v>7.0659999999999998</v>
      </c>
      <c r="G23405">
        <v>32.71</v>
      </c>
      <c r="J23405">
        <v>1025.94198506814</v>
      </c>
      <c r="K23405">
        <v>25.6072010101709</v>
      </c>
    </row>
    <row r="23406" spans="1:11" ht="15" customHeight="1">
      <c r="A23406" s="91" t="s">
        <v>4739</v>
      </c>
      <c r="B23406" s="19" t="s">
        <v>88</v>
      </c>
      <c r="C23406" s="30" t="s">
        <v>199</v>
      </c>
      <c r="D23406" s="91">
        <v>3800</v>
      </c>
      <c r="E23406">
        <v>74</v>
      </c>
      <c r="F23406">
        <v>7.0659999999999998</v>
      </c>
      <c r="G23406">
        <v>32.71</v>
      </c>
      <c r="J23406">
        <v>1025.9465796234499</v>
      </c>
      <c r="K23406">
        <v>25.6072131501085</v>
      </c>
    </row>
    <row r="23407" spans="1:11" ht="15" customHeight="1">
      <c r="A23407" s="91" t="s">
        <v>4739</v>
      </c>
      <c r="B23407" s="19" t="s">
        <v>88</v>
      </c>
      <c r="C23407" s="30" t="s">
        <v>199</v>
      </c>
      <c r="D23407" s="91">
        <v>3800</v>
      </c>
      <c r="E23407">
        <v>75</v>
      </c>
      <c r="F23407">
        <v>7.0659999999999998</v>
      </c>
      <c r="G23407">
        <v>32.71</v>
      </c>
      <c r="J23407">
        <v>1025.9511740814701</v>
      </c>
      <c r="K23407">
        <v>25.607225291814299</v>
      </c>
    </row>
    <row r="23408" spans="1:11" ht="15" customHeight="1">
      <c r="A23408" s="91" t="s">
        <v>4739</v>
      </c>
      <c r="B23408" s="19" t="s">
        <v>88</v>
      </c>
      <c r="C23408" s="30" t="s">
        <v>199</v>
      </c>
      <c r="D23408" s="91">
        <v>3800</v>
      </c>
      <c r="E23408">
        <v>76</v>
      </c>
      <c r="F23408">
        <v>7.0659999999999998</v>
      </c>
      <c r="G23408">
        <v>32.71</v>
      </c>
      <c r="J23408">
        <v>1025.95576844221</v>
      </c>
      <c r="K23408">
        <v>25.6072374352884</v>
      </c>
    </row>
    <row r="23409" spans="1:11" ht="15" customHeight="1">
      <c r="A23409" s="91" t="s">
        <v>4739</v>
      </c>
      <c r="B23409" s="19" t="s">
        <v>88</v>
      </c>
      <c r="C23409" s="30" t="s">
        <v>199</v>
      </c>
      <c r="D23409" s="91">
        <v>3800</v>
      </c>
      <c r="E23409">
        <v>77</v>
      </c>
      <c r="F23409">
        <v>7.0659999999999998</v>
      </c>
      <c r="G23409">
        <v>32.71</v>
      </c>
      <c r="J23409">
        <v>1025.9603627056799</v>
      </c>
      <c r="K23409">
        <v>25.607249580530802</v>
      </c>
    </row>
    <row r="23410" spans="1:11" ht="15" customHeight="1">
      <c r="A23410" s="91" t="s">
        <v>4739</v>
      </c>
      <c r="B23410" s="19" t="s">
        <v>88</v>
      </c>
      <c r="C23410" s="30" t="s">
        <v>199</v>
      </c>
      <c r="D23410" s="91">
        <v>3800</v>
      </c>
      <c r="E23410">
        <v>78</v>
      </c>
      <c r="F23410">
        <v>7.0659999999999998</v>
      </c>
      <c r="G23410">
        <v>32.71</v>
      </c>
      <c r="J23410">
        <v>1025.9649568718801</v>
      </c>
      <c r="K23410">
        <v>25.607261727541101</v>
      </c>
    </row>
    <row r="23411" spans="1:11" ht="15" customHeight="1">
      <c r="A23411" s="91" t="s">
        <v>4739</v>
      </c>
      <c r="B23411" s="19" t="s">
        <v>88</v>
      </c>
      <c r="C23411" s="30" t="s">
        <v>199</v>
      </c>
      <c r="D23411" s="91">
        <v>3800</v>
      </c>
      <c r="E23411">
        <v>79</v>
      </c>
      <c r="F23411">
        <v>7.0659999999999998</v>
      </c>
      <c r="G23411">
        <v>32.71</v>
      </c>
      <c r="J23411">
        <v>1025.9695509408</v>
      </c>
      <c r="K23411">
        <v>25.607273876319098</v>
      </c>
    </row>
    <row r="23412" spans="1:11" ht="15" customHeight="1">
      <c r="A23412" s="91" t="s">
        <v>4739</v>
      </c>
      <c r="B23412" s="19" t="s">
        <v>88</v>
      </c>
      <c r="C23412" s="30" t="s">
        <v>199</v>
      </c>
      <c r="D23412" s="91">
        <v>3800</v>
      </c>
      <c r="E23412">
        <v>80</v>
      </c>
      <c r="F23412">
        <v>7.0670000000000002</v>
      </c>
      <c r="G23412">
        <v>32.71</v>
      </c>
      <c r="J23412">
        <v>1025.97400851721</v>
      </c>
      <c r="K23412">
        <v>25.6071515629062</v>
      </c>
    </row>
    <row r="23413" spans="1:11" ht="15" customHeight="1">
      <c r="A23413" s="91" t="s">
        <v>4739</v>
      </c>
      <c r="B23413" s="19" t="s">
        <v>88</v>
      </c>
      <c r="C23413" s="30" t="s">
        <v>199</v>
      </c>
      <c r="D23413" s="91">
        <v>3800</v>
      </c>
      <c r="E23413">
        <v>81</v>
      </c>
      <c r="F23413">
        <v>7.0670000000000002</v>
      </c>
      <c r="G23413">
        <v>32.71</v>
      </c>
      <c r="J23413">
        <v>1025.9786023695499</v>
      </c>
      <c r="K23413">
        <v>25.6071637172702</v>
      </c>
    </row>
    <row r="23414" spans="1:11" ht="15" customHeight="1">
      <c r="A23414" s="91" t="s">
        <v>4739</v>
      </c>
      <c r="B23414" s="19" t="s">
        <v>88</v>
      </c>
      <c r="C23414" s="30" t="s">
        <v>199</v>
      </c>
      <c r="D23414" s="91">
        <v>3800</v>
      </c>
      <c r="E23414">
        <v>82</v>
      </c>
      <c r="F23414">
        <v>7.0670000000000002</v>
      </c>
      <c r="G23414">
        <v>32.71</v>
      </c>
      <c r="J23414">
        <v>1025.98319612463</v>
      </c>
      <c r="K23414">
        <v>25.6071758734013</v>
      </c>
    </row>
    <row r="23415" spans="1:11" ht="15" customHeight="1">
      <c r="A23415" s="91" t="s">
        <v>4739</v>
      </c>
      <c r="B23415" s="19" t="s">
        <v>88</v>
      </c>
      <c r="C23415" s="30" t="s">
        <v>199</v>
      </c>
      <c r="D23415" s="91">
        <v>3800</v>
      </c>
      <c r="E23415">
        <v>83</v>
      </c>
      <c r="F23415">
        <v>7.0670000000000002</v>
      </c>
      <c r="G23415">
        <v>32.71</v>
      </c>
      <c r="J23415">
        <v>1025.9877897824499</v>
      </c>
      <c r="K23415">
        <v>25.607188031299799</v>
      </c>
    </row>
    <row r="23416" spans="1:11" ht="15" customHeight="1">
      <c r="A23416" s="91" t="s">
        <v>4739</v>
      </c>
      <c r="B23416" s="19" t="s">
        <v>88</v>
      </c>
      <c r="C23416" s="30" t="s">
        <v>199</v>
      </c>
      <c r="D23416" s="91">
        <v>3800</v>
      </c>
      <c r="E23416">
        <v>84</v>
      </c>
      <c r="F23416">
        <v>7.0670000000000002</v>
      </c>
      <c r="G23416">
        <v>32.71</v>
      </c>
      <c r="J23416">
        <v>1025.99238334302</v>
      </c>
      <c r="K23416">
        <v>25.607200190965401</v>
      </c>
    </row>
    <row r="23417" spans="1:11" ht="15" customHeight="1">
      <c r="A23417" s="91" t="s">
        <v>4739</v>
      </c>
      <c r="B23417" s="19" t="s">
        <v>88</v>
      </c>
      <c r="C23417" s="30" t="s">
        <v>199</v>
      </c>
      <c r="D23417" s="91">
        <v>3800</v>
      </c>
      <c r="E23417">
        <v>85</v>
      </c>
      <c r="F23417">
        <v>7.0670000000000002</v>
      </c>
      <c r="G23417">
        <v>32.71</v>
      </c>
      <c r="J23417">
        <v>1025.9969768063299</v>
      </c>
      <c r="K23417">
        <v>25.607212352397699</v>
      </c>
    </row>
    <row r="23418" spans="1:11" ht="15" customHeight="1">
      <c r="A23418" s="91" t="s">
        <v>4739</v>
      </c>
      <c r="B23418" s="19" t="s">
        <v>88</v>
      </c>
      <c r="C23418" s="30" t="s">
        <v>199</v>
      </c>
      <c r="D23418" s="91">
        <v>3800</v>
      </c>
      <c r="E23418">
        <v>86</v>
      </c>
      <c r="F23418">
        <v>7.0670000000000002</v>
      </c>
      <c r="G23418">
        <v>32.71</v>
      </c>
      <c r="J23418">
        <v>1026.0015701724001</v>
      </c>
      <c r="K23418">
        <v>25.607224515597</v>
      </c>
    </row>
    <row r="23419" spans="1:11" ht="15" customHeight="1">
      <c r="A23419" s="91" t="s">
        <v>4739</v>
      </c>
      <c r="B23419" s="19" t="s">
        <v>88</v>
      </c>
      <c r="C23419" s="30" t="s">
        <v>199</v>
      </c>
      <c r="D23419" s="91">
        <v>3800</v>
      </c>
      <c r="E23419">
        <v>87</v>
      </c>
      <c r="F23419">
        <v>7.0670000000000002</v>
      </c>
      <c r="G23419">
        <v>32.71</v>
      </c>
      <c r="J23419">
        <v>1026.00616344122</v>
      </c>
      <c r="K23419">
        <v>25.6072366805627</v>
      </c>
    </row>
    <row r="23420" spans="1:11" ht="15" customHeight="1">
      <c r="A23420" s="91" t="s">
        <v>4739</v>
      </c>
      <c r="B23420" s="19" t="s">
        <v>88</v>
      </c>
      <c r="C23420" s="30" t="s">
        <v>199</v>
      </c>
      <c r="D23420" s="91">
        <v>3800</v>
      </c>
      <c r="E23420">
        <v>88</v>
      </c>
      <c r="F23420">
        <v>7.0679999999999996</v>
      </c>
      <c r="G23420">
        <v>32.71</v>
      </c>
      <c r="J23420">
        <v>1026.0106200299599</v>
      </c>
      <c r="K23420">
        <v>25.607114388526</v>
      </c>
    </row>
    <row r="23421" spans="1:11" ht="15" customHeight="1">
      <c r="A23421" s="91" t="s">
        <v>4739</v>
      </c>
      <c r="B23421" s="19" t="s">
        <v>88</v>
      </c>
      <c r="C23421" s="30" t="s">
        <v>199</v>
      </c>
      <c r="D23421" s="91">
        <v>3800</v>
      </c>
      <c r="E23421">
        <v>89</v>
      </c>
      <c r="F23421">
        <v>7.0679999999999996</v>
      </c>
      <c r="G23421">
        <v>32.71</v>
      </c>
      <c r="J23421">
        <v>1026.0152130822401</v>
      </c>
      <c r="K23421">
        <v>25.607126559075802</v>
      </c>
    </row>
    <row r="23422" spans="1:11" ht="15" customHeight="1">
      <c r="A23422" s="91" t="s">
        <v>4739</v>
      </c>
      <c r="B23422" s="19" t="s">
        <v>88</v>
      </c>
      <c r="C23422" s="30" t="s">
        <v>199</v>
      </c>
      <c r="D23422" s="91">
        <v>3800</v>
      </c>
      <c r="E23422">
        <v>90</v>
      </c>
      <c r="F23422">
        <v>7.0679999999999996</v>
      </c>
      <c r="G23422">
        <v>32.71</v>
      </c>
      <c r="J23422">
        <v>1026.01980603729</v>
      </c>
      <c r="K23422">
        <v>25.607138731392102</v>
      </c>
    </row>
    <row r="23423" spans="1:11" ht="15" customHeight="1">
      <c r="A23423" s="91" t="s">
        <v>4739</v>
      </c>
      <c r="B23423" s="19" t="s">
        <v>88</v>
      </c>
      <c r="C23423" s="30" t="s">
        <v>199</v>
      </c>
      <c r="D23423" s="91">
        <v>3800</v>
      </c>
      <c r="E23423">
        <v>91</v>
      </c>
      <c r="F23423">
        <v>7.0679999999999996</v>
      </c>
      <c r="G23423">
        <v>32.71</v>
      </c>
      <c r="J23423">
        <v>1026.0243988951099</v>
      </c>
      <c r="K23423">
        <v>25.6071509054741</v>
      </c>
    </row>
    <row r="23424" spans="1:11" ht="15" customHeight="1">
      <c r="A23424" s="91" t="s">
        <v>4739</v>
      </c>
      <c r="B23424" s="19" t="s">
        <v>88</v>
      </c>
      <c r="C23424" s="30" t="s">
        <v>199</v>
      </c>
      <c r="D23424" s="91">
        <v>3800</v>
      </c>
      <c r="E23424">
        <v>92</v>
      </c>
      <c r="F23424">
        <v>7.0670000000000002</v>
      </c>
      <c r="G23424">
        <v>32.71</v>
      </c>
      <c r="J23424">
        <v>1026.02912832674</v>
      </c>
      <c r="K23424">
        <v>25.607297531884999</v>
      </c>
    </row>
    <row r="23425" spans="1:11" ht="15" customHeight="1">
      <c r="A23425" s="91" t="s">
        <v>4739</v>
      </c>
      <c r="B23425" s="19" t="s">
        <v>88</v>
      </c>
      <c r="C23425" s="30" t="s">
        <v>199</v>
      </c>
      <c r="D23425" s="91">
        <v>3800</v>
      </c>
      <c r="E23425">
        <v>93</v>
      </c>
      <c r="F23425">
        <v>7.0670000000000002</v>
      </c>
      <c r="G23425">
        <v>32.71</v>
      </c>
      <c r="J23425">
        <v>1026.03372101215</v>
      </c>
      <c r="K23425">
        <v>25.607309707447001</v>
      </c>
    </row>
    <row r="23426" spans="1:11" ht="15" customHeight="1">
      <c r="A23426" s="91" t="s">
        <v>4739</v>
      </c>
      <c r="B23426" s="19" t="s">
        <v>88</v>
      </c>
      <c r="C23426" s="30" t="s">
        <v>199</v>
      </c>
      <c r="D23426" s="91">
        <v>3800</v>
      </c>
      <c r="E23426">
        <v>94</v>
      </c>
      <c r="F23426">
        <v>7.0670000000000002</v>
      </c>
      <c r="G23426">
        <v>32.71</v>
      </c>
      <c r="J23426">
        <v>1026.03831360033</v>
      </c>
      <c r="K23426">
        <v>25.607321884774599</v>
      </c>
    </row>
    <row r="23427" spans="1:11" ht="15" customHeight="1">
      <c r="A23427" s="91" t="s">
        <v>4739</v>
      </c>
      <c r="B23427" s="19" t="s">
        <v>88</v>
      </c>
      <c r="C23427" s="30" t="s">
        <v>199</v>
      </c>
      <c r="D23427" s="91">
        <v>3800</v>
      </c>
      <c r="E23427">
        <v>95</v>
      </c>
      <c r="F23427">
        <v>7.0679999999999996</v>
      </c>
      <c r="G23427">
        <v>32.71</v>
      </c>
      <c r="J23427">
        <v>1026.0427693541101</v>
      </c>
      <c r="K23427">
        <v>25.6071996194596</v>
      </c>
    </row>
    <row r="23428" spans="1:11" ht="15" customHeight="1">
      <c r="A23428" s="91" t="s">
        <v>4739</v>
      </c>
      <c r="B23428" s="19" t="s">
        <v>88</v>
      </c>
      <c r="C23428" s="30" t="s">
        <v>199</v>
      </c>
      <c r="D23428" s="91">
        <v>3800</v>
      </c>
      <c r="E23428">
        <v>96</v>
      </c>
      <c r="F23428">
        <v>7.0679999999999996</v>
      </c>
      <c r="G23428">
        <v>32.710999999999999</v>
      </c>
      <c r="J23428">
        <v>1026.0481481377301</v>
      </c>
      <c r="K23428">
        <v>25.607998954281999</v>
      </c>
    </row>
    <row r="23429" spans="1:11" ht="15" customHeight="1">
      <c r="A23429" s="91" t="s">
        <v>4739</v>
      </c>
      <c r="B23429" s="19" t="s">
        <v>88</v>
      </c>
      <c r="C23429" s="30" t="s">
        <v>199</v>
      </c>
      <c r="D23429" s="91">
        <v>3800</v>
      </c>
      <c r="E23429">
        <v>97</v>
      </c>
      <c r="F23429">
        <v>7.0670000000000002</v>
      </c>
      <c r="G23429">
        <v>32.710999999999999</v>
      </c>
      <c r="J23429">
        <v>1026.05287718865</v>
      </c>
      <c r="K23429">
        <v>25.6081455821429</v>
      </c>
    </row>
    <row r="23430" spans="1:11" ht="15" customHeight="1">
      <c r="A23430" s="91" t="s">
        <v>4739</v>
      </c>
      <c r="B23430" s="19" t="s">
        <v>88</v>
      </c>
      <c r="C23430" s="30" t="s">
        <v>199</v>
      </c>
      <c r="D23430" s="91">
        <v>3800</v>
      </c>
      <c r="E23430">
        <v>98</v>
      </c>
      <c r="F23430">
        <v>7.0640000000000001</v>
      </c>
      <c r="G23430">
        <v>32.710999999999999</v>
      </c>
      <c r="J23430">
        <v>1026.0578797311</v>
      </c>
      <c r="K23430">
        <v>25.608561021760799</v>
      </c>
    </row>
    <row r="23431" spans="1:11" ht="15" customHeight="1">
      <c r="A23431" s="91" t="s">
        <v>4739</v>
      </c>
      <c r="B23431" s="19" t="s">
        <v>88</v>
      </c>
      <c r="C23431" s="30" t="s">
        <v>199</v>
      </c>
      <c r="D23431" s="91">
        <v>3800</v>
      </c>
      <c r="E23431">
        <v>99</v>
      </c>
      <c r="F23431">
        <v>7.0529999999999999</v>
      </c>
      <c r="G23431">
        <v>32.712000000000003</v>
      </c>
      <c r="J23431">
        <v>1026.0647623217801</v>
      </c>
      <c r="K23431">
        <v>25.610838106948702</v>
      </c>
    </row>
    <row r="23432" spans="1:11" ht="15" customHeight="1">
      <c r="A23432" s="91" t="s">
        <v>4739</v>
      </c>
      <c r="B23432" s="19" t="s">
        <v>88</v>
      </c>
      <c r="C23432" s="30" t="s">
        <v>199</v>
      </c>
      <c r="D23432" s="91">
        <v>3800</v>
      </c>
      <c r="E23432">
        <v>100</v>
      </c>
      <c r="F23432">
        <v>7.04</v>
      </c>
      <c r="G23432">
        <v>32.713999999999999</v>
      </c>
      <c r="J23432">
        <v>1026.0727035622599</v>
      </c>
      <c r="K23432">
        <v>25.614169357506899</v>
      </c>
    </row>
    <row r="23433" spans="1:11" ht="15" customHeight="1">
      <c r="A23433" s="91" t="s">
        <v>4739</v>
      </c>
      <c r="B23433" s="19" t="s">
        <v>88</v>
      </c>
      <c r="C23433" s="30" t="s">
        <v>199</v>
      </c>
      <c r="D23433" s="91">
        <v>3800</v>
      </c>
      <c r="E23433">
        <v>101</v>
      </c>
      <c r="F23433">
        <v>7.0259999999999998</v>
      </c>
      <c r="G23433">
        <v>32.716000000000001</v>
      </c>
      <c r="J23433">
        <v>1026.0807799215099</v>
      </c>
      <c r="K23433">
        <v>25.617632776619299</v>
      </c>
    </row>
    <row r="23434" spans="1:11" ht="15" customHeight="1">
      <c r="A23434" s="91" t="s">
        <v>4739</v>
      </c>
      <c r="B23434" s="19" t="s">
        <v>88</v>
      </c>
      <c r="C23434" s="30" t="s">
        <v>199</v>
      </c>
      <c r="D23434" s="91">
        <v>3800</v>
      </c>
      <c r="E23434">
        <v>102</v>
      </c>
      <c r="F23434">
        <v>6.9969999999999999</v>
      </c>
      <c r="G23434">
        <v>32.719000000000001</v>
      </c>
      <c r="J23434">
        <v>1026.0916844006899</v>
      </c>
      <c r="K23434">
        <v>25.623887547116698</v>
      </c>
    </row>
    <row r="23435" spans="1:11" ht="15" customHeight="1">
      <c r="A23435" s="91" t="s">
        <v>4739</v>
      </c>
      <c r="B23435" s="19" t="s">
        <v>88</v>
      </c>
      <c r="C23435" s="30" t="s">
        <v>199</v>
      </c>
      <c r="D23435" s="91">
        <v>3800</v>
      </c>
      <c r="E23435">
        <v>103</v>
      </c>
      <c r="F23435">
        <v>6.952</v>
      </c>
      <c r="G23435">
        <v>32.723999999999997</v>
      </c>
      <c r="J23435">
        <v>1026.1063262653099</v>
      </c>
      <c r="K23435">
        <v>25.633840069458302</v>
      </c>
    </row>
    <row r="23436" spans="1:11" ht="15" customHeight="1">
      <c r="A23436" s="91" t="s">
        <v>4739</v>
      </c>
      <c r="B23436" s="19" t="s">
        <v>88</v>
      </c>
      <c r="C23436" s="30" t="s">
        <v>199</v>
      </c>
      <c r="D23436" s="91">
        <v>3800</v>
      </c>
      <c r="E23436">
        <v>104</v>
      </c>
      <c r="F23436">
        <v>6.8819999999999997</v>
      </c>
      <c r="G23436">
        <v>32.732999999999997</v>
      </c>
      <c r="J23436">
        <v>1026.12747198282</v>
      </c>
      <c r="K23436">
        <v>25.650234417380499</v>
      </c>
    </row>
    <row r="23437" spans="1:11" ht="15" customHeight="1">
      <c r="A23437" s="91" t="s">
        <v>4739</v>
      </c>
      <c r="B23437" s="19" t="s">
        <v>88</v>
      </c>
      <c r="C23437" s="30" t="s">
        <v>199</v>
      </c>
      <c r="D23437" s="91">
        <v>3800</v>
      </c>
      <c r="E23437">
        <v>105</v>
      </c>
      <c r="F23437">
        <v>6.7869999999999999</v>
      </c>
      <c r="G23437">
        <v>32.747999999999998</v>
      </c>
      <c r="J23437">
        <v>1026.1566421789501</v>
      </c>
      <c r="K23437">
        <v>25.674590701223</v>
      </c>
    </row>
    <row r="23438" spans="1:11" ht="15" customHeight="1">
      <c r="A23438" s="91" t="s">
        <v>4739</v>
      </c>
      <c r="B23438" s="19" t="s">
        <v>88</v>
      </c>
      <c r="C23438" s="30" t="s">
        <v>199</v>
      </c>
      <c r="D23438" s="91">
        <v>3800</v>
      </c>
      <c r="E23438">
        <v>106</v>
      </c>
      <c r="F23438">
        <v>6.6529999999999996</v>
      </c>
      <c r="G23438">
        <v>32.786999999999999</v>
      </c>
      <c r="J23438">
        <v>1026.20979409027</v>
      </c>
      <c r="K23438">
        <v>25.722842439284499</v>
      </c>
    </row>
    <row r="23439" spans="1:11" ht="15" customHeight="1">
      <c r="A23439" s="91" t="s">
        <v>4739</v>
      </c>
      <c r="B23439" s="19" t="s">
        <v>88</v>
      </c>
      <c r="C23439" s="30" t="s">
        <v>199</v>
      </c>
      <c r="D23439" s="91">
        <v>3800</v>
      </c>
      <c r="E23439">
        <v>107</v>
      </c>
      <c r="F23439">
        <v>6.4039999999999999</v>
      </c>
      <c r="G23439">
        <v>32.838000000000001</v>
      </c>
      <c r="J23439">
        <v>1026.2872379303701</v>
      </c>
      <c r="K23439">
        <v>25.7950863031658</v>
      </c>
    </row>
    <row r="23440" spans="1:11" ht="15" customHeight="1">
      <c r="A23440" s="91" t="s">
        <v>4739</v>
      </c>
      <c r="B23440" s="19" t="s">
        <v>88</v>
      </c>
      <c r="C23440" s="30" t="s">
        <v>199</v>
      </c>
      <c r="D23440" s="91">
        <v>3800</v>
      </c>
      <c r="E23440">
        <v>108</v>
      </c>
      <c r="F23440">
        <v>6.1669999999999998</v>
      </c>
      <c r="G23440">
        <v>32.863</v>
      </c>
      <c r="J23440">
        <v>1026.3420236555401</v>
      </c>
      <c r="K23440">
        <v>25.844665967468199</v>
      </c>
    </row>
    <row r="23441" spans="1:11" ht="15" customHeight="1">
      <c r="A23441" s="91" t="s">
        <v>4739</v>
      </c>
      <c r="B23441" s="19" t="s">
        <v>88</v>
      </c>
      <c r="C23441" s="30" t="s">
        <v>199</v>
      </c>
      <c r="D23441" s="91">
        <v>3800</v>
      </c>
      <c r="E23441">
        <v>109</v>
      </c>
      <c r="F23441">
        <v>6.06</v>
      </c>
      <c r="G23441">
        <v>32.889000000000003</v>
      </c>
      <c r="J23441">
        <v>1026.38069871742</v>
      </c>
      <c r="K23441">
        <v>25.878473507617201</v>
      </c>
    </row>
    <row r="23442" spans="1:11" ht="15" customHeight="1">
      <c r="A23442" s="91" t="s">
        <v>4739</v>
      </c>
      <c r="B23442" s="19" t="s">
        <v>88</v>
      </c>
      <c r="C23442" s="30" t="s">
        <v>199</v>
      </c>
      <c r="D23442" s="91">
        <v>3800</v>
      </c>
      <c r="E23442">
        <v>110</v>
      </c>
      <c r="F23442">
        <v>6.0110000000000001</v>
      </c>
      <c r="G23442">
        <v>32.917000000000002</v>
      </c>
      <c r="J23442">
        <v>1026.4135706421</v>
      </c>
      <c r="K23442">
        <v>25.9066331651957</v>
      </c>
    </row>
    <row r="23443" spans="1:11" ht="15" customHeight="1">
      <c r="A23443" s="91" t="s">
        <v>4739</v>
      </c>
      <c r="B23443" s="19" t="s">
        <v>88</v>
      </c>
      <c r="C23443" s="30" t="s">
        <v>199</v>
      </c>
      <c r="D23443" s="91">
        <v>3800</v>
      </c>
      <c r="E23443">
        <v>111</v>
      </c>
      <c r="F23443">
        <v>5.9459999999999997</v>
      </c>
      <c r="G23443">
        <v>32.947000000000003</v>
      </c>
      <c r="J23443">
        <v>1026.4500040678699</v>
      </c>
      <c r="K23443">
        <v>25.938309622140199</v>
      </c>
    </row>
    <row r="23444" spans="1:11" ht="15" customHeight="1">
      <c r="A23444" s="91" t="s">
        <v>4739</v>
      </c>
      <c r="B23444" s="19" t="s">
        <v>88</v>
      </c>
      <c r="C23444" s="30" t="s">
        <v>199</v>
      </c>
      <c r="D23444" s="91">
        <v>3800</v>
      </c>
      <c r="E23444">
        <v>112</v>
      </c>
      <c r="F23444">
        <v>5.8639999999999999</v>
      </c>
      <c r="G23444">
        <v>32.976999999999997</v>
      </c>
      <c r="J23444">
        <v>1026.48851445747</v>
      </c>
      <c r="K23444">
        <v>25.972012364205298</v>
      </c>
    </row>
    <row r="23445" spans="1:11" ht="15" customHeight="1">
      <c r="A23445" s="91" t="s">
        <v>4739</v>
      </c>
      <c r="B23445" s="19" t="s">
        <v>88</v>
      </c>
      <c r="C23445" s="30" t="s">
        <v>199</v>
      </c>
      <c r="D23445" s="91">
        <v>3800</v>
      </c>
      <c r="E23445">
        <v>113</v>
      </c>
      <c r="F23445">
        <v>5.7560000000000002</v>
      </c>
      <c r="G23445">
        <v>32.999000000000002</v>
      </c>
      <c r="J23445">
        <v>1026.5238495107801</v>
      </c>
      <c r="K23445">
        <v>26.002454771082501</v>
      </c>
    </row>
    <row r="23446" spans="1:11" ht="15" customHeight="1">
      <c r="A23446" s="91" t="s">
        <v>4739</v>
      </c>
      <c r="B23446" s="19" t="s">
        <v>88</v>
      </c>
      <c r="C23446" s="30" t="s">
        <v>199</v>
      </c>
      <c r="D23446" s="91">
        <v>3800</v>
      </c>
      <c r="E23446">
        <v>114</v>
      </c>
      <c r="F23446">
        <v>5.6520000000000001</v>
      </c>
      <c r="G23446">
        <v>33.018999999999998</v>
      </c>
      <c r="J23446">
        <v>1026.55699995549</v>
      </c>
      <c r="K23446">
        <v>26.0307162950539</v>
      </c>
    </row>
    <row r="23447" spans="1:11" ht="15" customHeight="1">
      <c r="A23447" s="91" t="s">
        <v>4739</v>
      </c>
      <c r="B23447" s="19" t="s">
        <v>88</v>
      </c>
      <c r="C23447" s="30" t="s">
        <v>199</v>
      </c>
      <c r="D23447" s="91">
        <v>3800</v>
      </c>
      <c r="E23447">
        <v>115</v>
      </c>
      <c r="F23447">
        <v>5.5759999999999996</v>
      </c>
      <c r="G23447">
        <v>33.034999999999997</v>
      </c>
      <c r="J23447">
        <v>1026.5834944169801</v>
      </c>
      <c r="K23447">
        <v>26.052393862530799</v>
      </c>
    </row>
    <row r="23448" spans="1:11" ht="15" customHeight="1">
      <c r="A23448" s="91" t="s">
        <v>4739</v>
      </c>
      <c r="B23448" s="19" t="s">
        <v>88</v>
      </c>
      <c r="C23448" s="30" t="s">
        <v>199</v>
      </c>
      <c r="D23448" s="91">
        <v>3800</v>
      </c>
      <c r="E23448">
        <v>116</v>
      </c>
      <c r="F23448">
        <v>5.5330000000000004</v>
      </c>
      <c r="G23448">
        <v>33.045000000000002</v>
      </c>
      <c r="J23448">
        <v>1026.6012152650401</v>
      </c>
      <c r="K23448">
        <v>26.065385260521701</v>
      </c>
    </row>
    <row r="23449" spans="1:11" ht="15" customHeight="1">
      <c r="A23449" s="91" t="s">
        <v>4739</v>
      </c>
      <c r="B23449" s="19" t="s">
        <v>88</v>
      </c>
      <c r="C23449" s="30" t="s">
        <v>199</v>
      </c>
      <c r="D23449" s="91">
        <v>3800</v>
      </c>
      <c r="E23449">
        <v>117</v>
      </c>
      <c r="F23449">
        <v>5.4950000000000001</v>
      </c>
      <c r="G23449">
        <v>33.049999999999997</v>
      </c>
      <c r="J23449">
        <v>1026.61436616486</v>
      </c>
      <c r="K23449">
        <v>26.0738148312257</v>
      </c>
    </row>
    <row r="23450" spans="1:11" ht="15" customHeight="1">
      <c r="A23450" s="91" t="s">
        <v>4739</v>
      </c>
      <c r="B23450" s="19" t="s">
        <v>88</v>
      </c>
      <c r="C23450" s="30" t="s">
        <v>199</v>
      </c>
      <c r="D23450" s="91">
        <v>3800</v>
      </c>
      <c r="E23450">
        <v>118</v>
      </c>
      <c r="F23450">
        <v>5.4569999999999999</v>
      </c>
      <c r="G23450">
        <v>33.058999999999997</v>
      </c>
      <c r="J23450">
        <v>1026.63066450773</v>
      </c>
      <c r="K23450">
        <v>26.085393704287998</v>
      </c>
    </row>
    <row r="23451" spans="1:11" ht="15" customHeight="1">
      <c r="A23451" s="91" t="s">
        <v>4739</v>
      </c>
      <c r="B23451" s="19" t="s">
        <v>88</v>
      </c>
      <c r="C23451" s="30" t="s">
        <v>199</v>
      </c>
      <c r="D23451" s="91">
        <v>3800</v>
      </c>
      <c r="E23451">
        <v>119</v>
      </c>
      <c r="F23451">
        <v>5.42</v>
      </c>
      <c r="G23451">
        <v>33.067</v>
      </c>
      <c r="J23451">
        <v>1026.6460395290301</v>
      </c>
      <c r="K23451">
        <v>26.096049524677301</v>
      </c>
    </row>
    <row r="23452" spans="1:11" ht="15" customHeight="1">
      <c r="A23452" s="91" t="s">
        <v>4739</v>
      </c>
      <c r="B23452" s="19" t="s">
        <v>88</v>
      </c>
      <c r="C23452" s="30" t="s">
        <v>199</v>
      </c>
      <c r="D23452" s="91">
        <v>3800</v>
      </c>
      <c r="E23452">
        <v>120</v>
      </c>
      <c r="F23452">
        <v>5.407</v>
      </c>
      <c r="G23452">
        <v>33.067</v>
      </c>
      <c r="J23452">
        <v>1026.6522166739301</v>
      </c>
      <c r="K23452">
        <v>26.097571293750899</v>
      </c>
    </row>
    <row r="23453" spans="1:11" ht="15" customHeight="1">
      <c r="A23453" s="91" t="s">
        <v>4739</v>
      </c>
      <c r="B23453" s="19" t="s">
        <v>88</v>
      </c>
      <c r="C23453" s="30" t="s">
        <v>199</v>
      </c>
      <c r="D23453" s="91">
        <v>3800</v>
      </c>
      <c r="E23453">
        <v>121</v>
      </c>
      <c r="F23453">
        <v>5.3849999999999998</v>
      </c>
      <c r="G23453">
        <v>33.067</v>
      </c>
      <c r="J23453">
        <v>1026.65946469953</v>
      </c>
      <c r="K23453">
        <v>26.100135682591802</v>
      </c>
    </row>
    <row r="23454" spans="1:11" ht="15" customHeight="1">
      <c r="A23454" s="91" t="s">
        <v>4739</v>
      </c>
      <c r="B23454" s="19" t="s">
        <v>88</v>
      </c>
      <c r="C23454" s="30" t="s">
        <v>199</v>
      </c>
      <c r="D23454" s="91">
        <v>3800</v>
      </c>
      <c r="E23454">
        <v>122</v>
      </c>
      <c r="F23454">
        <v>5.3390000000000004</v>
      </c>
      <c r="G23454">
        <v>33.067999999999998</v>
      </c>
      <c r="J23454">
        <v>1026.67034809402</v>
      </c>
      <c r="K23454">
        <v>26.1062608141767</v>
      </c>
    </row>
    <row r="23455" spans="1:11" ht="15" customHeight="1">
      <c r="A23455" s="91" t="s">
        <v>4739</v>
      </c>
      <c r="B23455" s="19" t="s">
        <v>88</v>
      </c>
      <c r="C23455" s="30" t="s">
        <v>199</v>
      </c>
      <c r="D23455" s="91">
        <v>3800</v>
      </c>
      <c r="E23455">
        <v>123</v>
      </c>
      <c r="F23455">
        <v>5.306</v>
      </c>
      <c r="G23455">
        <v>33.073</v>
      </c>
      <c r="J23455">
        <v>1026.6828361830501</v>
      </c>
      <c r="K23455">
        <v>26.1140328775796</v>
      </c>
    </row>
    <row r="23456" spans="1:11" ht="15" customHeight="1">
      <c r="A23456" s="91" t="s">
        <v>4739</v>
      </c>
      <c r="B23456" s="19" t="s">
        <v>88</v>
      </c>
      <c r="C23456" s="30" t="s">
        <v>199</v>
      </c>
      <c r="D23456" s="91">
        <v>3800</v>
      </c>
      <c r="E23456">
        <v>124</v>
      </c>
      <c r="F23456">
        <v>5.2809999999999997</v>
      </c>
      <c r="G23456">
        <v>33.082000000000001</v>
      </c>
      <c r="J23456">
        <v>1026.69753357122</v>
      </c>
      <c r="K23456">
        <v>26.124041880495501</v>
      </c>
    </row>
    <row r="23457" spans="1:11" ht="15" customHeight="1">
      <c r="A23457" s="91" t="s">
        <v>4739</v>
      </c>
      <c r="B23457" s="19" t="s">
        <v>88</v>
      </c>
      <c r="C23457" s="30" t="s">
        <v>199</v>
      </c>
      <c r="D23457" s="91">
        <v>3800</v>
      </c>
      <c r="E23457">
        <v>125</v>
      </c>
      <c r="F23457">
        <v>5.2779999999999996</v>
      </c>
      <c r="G23457">
        <v>33.085000000000001</v>
      </c>
      <c r="J23457">
        <v>1026.70488759149</v>
      </c>
      <c r="K23457">
        <v>26.126770652962499</v>
      </c>
    </row>
    <row r="23458" spans="1:11" ht="15" customHeight="1">
      <c r="A23458" s="91" t="s">
        <v>4739</v>
      </c>
      <c r="B23458" s="19" t="s">
        <v>88</v>
      </c>
      <c r="C23458" s="30" t="s">
        <v>199</v>
      </c>
      <c r="D23458" s="91">
        <v>3800</v>
      </c>
      <c r="E23458">
        <v>126</v>
      </c>
      <c r="F23458">
        <v>5.2789999999999999</v>
      </c>
      <c r="G23458">
        <v>33.088999999999999</v>
      </c>
      <c r="J23458">
        <v>1026.7125603028901</v>
      </c>
      <c r="K23458">
        <v>26.129831968228199</v>
      </c>
    </row>
    <row r="23459" spans="1:11" ht="15" customHeight="1">
      <c r="A23459" s="91" t="s">
        <v>4739</v>
      </c>
      <c r="B23459" s="19" t="s">
        <v>88</v>
      </c>
      <c r="C23459" s="30" t="s">
        <v>199</v>
      </c>
      <c r="D23459" s="91">
        <v>3800</v>
      </c>
      <c r="E23459">
        <v>127</v>
      </c>
      <c r="F23459">
        <v>5.2690000000000001</v>
      </c>
      <c r="G23459">
        <v>33.094000000000001</v>
      </c>
      <c r="J23459">
        <v>1026.7223218255299</v>
      </c>
      <c r="K23459">
        <v>26.13494767765</v>
      </c>
    </row>
    <row r="23460" spans="1:11" ht="15" customHeight="1">
      <c r="A23460" s="91" t="s">
        <v>4739</v>
      </c>
      <c r="B23460" s="19" t="s">
        <v>88</v>
      </c>
      <c r="C23460" s="30" t="s">
        <v>199</v>
      </c>
      <c r="D23460" s="91">
        <v>3800</v>
      </c>
      <c r="E23460">
        <v>128</v>
      </c>
      <c r="F23460">
        <v>5.2380000000000004</v>
      </c>
      <c r="G23460">
        <v>33.103999999999999</v>
      </c>
      <c r="J23460">
        <v>1026.73851012863</v>
      </c>
      <c r="K23460">
        <v>26.146426282392898</v>
      </c>
    </row>
    <row r="23461" spans="1:11" ht="15" customHeight="1">
      <c r="A23461" s="91" t="s">
        <v>4739</v>
      </c>
      <c r="B23461" s="19" t="s">
        <v>88</v>
      </c>
      <c r="C23461" s="30" t="s">
        <v>199</v>
      </c>
      <c r="D23461" s="91">
        <v>3800</v>
      </c>
      <c r="E23461">
        <v>129</v>
      </c>
      <c r="F23461">
        <v>5.25</v>
      </c>
      <c r="G23461">
        <v>33.118000000000002</v>
      </c>
      <c r="J23461">
        <v>1026.7527973046199</v>
      </c>
      <c r="K23461">
        <v>26.1561481463491</v>
      </c>
    </row>
    <row r="23462" spans="1:11" ht="15" customHeight="1">
      <c r="A23462" s="91" t="s">
        <v>4739</v>
      </c>
      <c r="B23462" s="19" t="s">
        <v>88</v>
      </c>
      <c r="C23462" s="30" t="s">
        <v>199</v>
      </c>
      <c r="D23462" s="91">
        <v>3800</v>
      </c>
      <c r="E23462">
        <v>130</v>
      </c>
      <c r="F23462">
        <v>5.3049999999999997</v>
      </c>
      <c r="G23462">
        <v>33.134999999999998</v>
      </c>
      <c r="J23462">
        <v>1026.76436647742</v>
      </c>
      <c r="K23462">
        <v>26.163298541484899</v>
      </c>
    </row>
    <row r="23463" spans="1:11" ht="15" customHeight="1">
      <c r="A23463" s="91" t="s">
        <v>4739</v>
      </c>
      <c r="B23463" s="19" t="s">
        <v>88</v>
      </c>
      <c r="C23463" s="30" t="s">
        <v>199</v>
      </c>
      <c r="D23463" s="91">
        <v>3800</v>
      </c>
      <c r="E23463">
        <v>131</v>
      </c>
      <c r="F23463">
        <v>5.3029999999999999</v>
      </c>
      <c r="G23463">
        <v>33.146999999999998</v>
      </c>
      <c r="J23463">
        <v>1026.77871822413</v>
      </c>
      <c r="K23463">
        <v>26.1730390541532</v>
      </c>
    </row>
    <row r="23464" spans="1:11" ht="15" customHeight="1">
      <c r="A23464" s="91" t="s">
        <v>4739</v>
      </c>
      <c r="B23464" s="19" t="s">
        <v>88</v>
      </c>
      <c r="C23464" s="30" t="s">
        <v>199</v>
      </c>
      <c r="D23464" s="91">
        <v>3800</v>
      </c>
      <c r="E23464">
        <v>132</v>
      </c>
      <c r="F23464">
        <v>5.3150000000000004</v>
      </c>
      <c r="G23464">
        <v>33.158000000000001</v>
      </c>
      <c r="J23464">
        <v>1026.79061743695</v>
      </c>
      <c r="K23464">
        <v>26.180373247859698</v>
      </c>
    </row>
    <row r="23465" spans="1:11" ht="15" customHeight="1">
      <c r="A23465" s="91" t="s">
        <v>4739</v>
      </c>
      <c r="B23465" s="19" t="s">
        <v>88</v>
      </c>
      <c r="C23465" s="30" t="s">
        <v>199</v>
      </c>
      <c r="D23465" s="91">
        <v>3800</v>
      </c>
      <c r="E23465">
        <v>133</v>
      </c>
      <c r="F23465">
        <v>5.3330000000000002</v>
      </c>
      <c r="G23465">
        <v>33.167000000000002</v>
      </c>
      <c r="J23465">
        <v>1026.8002182150001</v>
      </c>
      <c r="K23465">
        <v>26.185428072793002</v>
      </c>
    </row>
    <row r="23466" spans="1:11" ht="15" customHeight="1">
      <c r="A23466" s="91" t="s">
        <v>4739</v>
      </c>
      <c r="B23466" s="19" t="s">
        <v>88</v>
      </c>
      <c r="C23466" s="30" t="s">
        <v>199</v>
      </c>
      <c r="D23466" s="91">
        <v>3800</v>
      </c>
      <c r="E23466">
        <v>134</v>
      </c>
      <c r="F23466">
        <v>5.3380000000000001</v>
      </c>
      <c r="G23466">
        <v>33.174999999999997</v>
      </c>
      <c r="J23466">
        <v>1026.8105725031401</v>
      </c>
      <c r="K23466">
        <v>26.191192145942299</v>
      </c>
    </row>
    <row r="23467" spans="1:11" ht="15" customHeight="1">
      <c r="A23467" s="91" t="s">
        <v>4739</v>
      </c>
      <c r="B23467" s="19" t="s">
        <v>88</v>
      </c>
      <c r="C23467" s="30" t="s">
        <v>199</v>
      </c>
      <c r="D23467" s="91">
        <v>3800</v>
      </c>
      <c r="E23467">
        <v>135</v>
      </c>
      <c r="F23467">
        <v>5.3330000000000002</v>
      </c>
      <c r="G23467">
        <v>33.183999999999997</v>
      </c>
      <c r="J23467">
        <v>1026.82290827866</v>
      </c>
      <c r="K23467">
        <v>26.1989049044371</v>
      </c>
    </row>
    <row r="23468" spans="1:11" ht="15" customHeight="1">
      <c r="A23468" s="91" t="s">
        <v>4739</v>
      </c>
      <c r="B23468" s="19" t="s">
        <v>88</v>
      </c>
      <c r="C23468" s="30" t="s">
        <v>199</v>
      </c>
      <c r="D23468" s="91">
        <v>3800</v>
      </c>
      <c r="E23468">
        <v>136</v>
      </c>
      <c r="F23468">
        <v>5.3179999999999996</v>
      </c>
      <c r="G23468">
        <v>33.194000000000003</v>
      </c>
      <c r="J23468">
        <v>1026.8372252321101</v>
      </c>
      <c r="K23468">
        <v>26.2085652892927</v>
      </c>
    </row>
    <row r="23469" spans="1:11" ht="15" customHeight="1">
      <c r="A23469" s="91" t="s">
        <v>4739</v>
      </c>
      <c r="B23469" s="19" t="s">
        <v>88</v>
      </c>
      <c r="C23469" s="30" t="s">
        <v>199</v>
      </c>
      <c r="D23469" s="91">
        <v>3800</v>
      </c>
      <c r="E23469">
        <v>137</v>
      </c>
      <c r="F23469">
        <v>5.3120000000000003</v>
      </c>
      <c r="G23469">
        <v>33.207999999999998</v>
      </c>
      <c r="J23469">
        <v>1026.85363315313</v>
      </c>
      <c r="K23469">
        <v>26.220351860213</v>
      </c>
    </row>
    <row r="23470" spans="1:11" ht="15" customHeight="1">
      <c r="A23470" s="91" t="s">
        <v>4739</v>
      </c>
      <c r="B23470" s="19" t="s">
        <v>88</v>
      </c>
      <c r="C23470" s="30" t="s">
        <v>199</v>
      </c>
      <c r="D23470" s="91">
        <v>3800</v>
      </c>
      <c r="E23470">
        <v>138</v>
      </c>
      <c r="F23470">
        <v>5.319</v>
      </c>
      <c r="G23470">
        <v>33.220999999999997</v>
      </c>
      <c r="J23470">
        <v>1026.8677027497699</v>
      </c>
      <c r="K23470">
        <v>26.2298446989757</v>
      </c>
    </row>
    <row r="23471" spans="1:11" ht="15" customHeight="1">
      <c r="A23471" s="91" t="s">
        <v>4739</v>
      </c>
      <c r="B23471" s="19" t="s">
        <v>88</v>
      </c>
      <c r="C23471" s="30" t="s">
        <v>199</v>
      </c>
      <c r="D23471" s="91">
        <v>3800</v>
      </c>
      <c r="E23471">
        <v>139</v>
      </c>
      <c r="F23471">
        <v>5.3250000000000002</v>
      </c>
      <c r="G23471">
        <v>33.231000000000002</v>
      </c>
      <c r="J23471">
        <v>1026.8795181191299</v>
      </c>
      <c r="K23471">
        <v>26.237077120725399</v>
      </c>
    </row>
    <row r="23472" spans="1:11" ht="15" customHeight="1">
      <c r="A23472" s="91" t="s">
        <v>4739</v>
      </c>
      <c r="B23472" s="19" t="s">
        <v>88</v>
      </c>
      <c r="C23472" s="30" t="s">
        <v>199</v>
      </c>
      <c r="D23472" s="91">
        <v>3800</v>
      </c>
      <c r="E23472">
        <v>140</v>
      </c>
      <c r="F23472">
        <v>5.3330000000000002</v>
      </c>
      <c r="G23472">
        <v>33.241999999999997</v>
      </c>
      <c r="J23472">
        <v>1026.8918841007901</v>
      </c>
      <c r="K23472">
        <v>26.2448689428936</v>
      </c>
    </row>
    <row r="23473" spans="1:11" ht="15" customHeight="1">
      <c r="A23473" s="91" t="s">
        <v>4739</v>
      </c>
      <c r="B23473" s="19" t="s">
        <v>88</v>
      </c>
      <c r="C23473" s="30" t="s">
        <v>199</v>
      </c>
      <c r="D23473" s="91">
        <v>3800</v>
      </c>
      <c r="E23473">
        <v>141</v>
      </c>
      <c r="F23473">
        <v>5.3449999999999998</v>
      </c>
      <c r="G23473">
        <v>33.250999999999998</v>
      </c>
      <c r="J23473">
        <v>1026.9021889114499</v>
      </c>
      <c r="K23473">
        <v>26.250612369857201</v>
      </c>
    </row>
    <row r="23474" spans="1:11" ht="15" customHeight="1">
      <c r="A23474" s="91" t="s">
        <v>4739</v>
      </c>
      <c r="B23474" s="19" t="s">
        <v>88</v>
      </c>
      <c r="C23474" s="30" t="s">
        <v>199</v>
      </c>
      <c r="D23474" s="91">
        <v>3800</v>
      </c>
      <c r="E23474">
        <v>142</v>
      </c>
      <c r="F23474">
        <v>5.3479999999999999</v>
      </c>
      <c r="G23474">
        <v>33.258000000000003</v>
      </c>
      <c r="J23474">
        <v>1026.91198702771</v>
      </c>
      <c r="K23474">
        <v>26.255815199346401</v>
      </c>
    </row>
    <row r="23475" spans="1:11" ht="15" customHeight="1">
      <c r="A23475" s="91" t="s">
        <v>4739</v>
      </c>
      <c r="B23475" s="19" t="s">
        <v>88</v>
      </c>
      <c r="C23475" s="30" t="s">
        <v>199</v>
      </c>
      <c r="D23475" s="91">
        <v>3800</v>
      </c>
      <c r="E23475">
        <v>143</v>
      </c>
      <c r="F23475">
        <v>5.35</v>
      </c>
      <c r="G23475">
        <v>33.265999999999998</v>
      </c>
      <c r="J23475">
        <v>1026.9226948656999</v>
      </c>
      <c r="K23475">
        <v>26.261925609289399</v>
      </c>
    </row>
    <row r="23476" spans="1:11" ht="15" customHeight="1">
      <c r="A23476" s="91" t="s">
        <v>4739</v>
      </c>
      <c r="B23476" s="19" t="s">
        <v>88</v>
      </c>
      <c r="C23476" s="30" t="s">
        <v>199</v>
      </c>
      <c r="D23476" s="91">
        <v>3800</v>
      </c>
      <c r="E23476">
        <v>144</v>
      </c>
      <c r="F23476">
        <v>5.3550000000000004</v>
      </c>
      <c r="G23476">
        <v>33.277999999999999</v>
      </c>
      <c r="J23476">
        <v>1026.93620494991</v>
      </c>
      <c r="K23476">
        <v>26.270854132364999</v>
      </c>
    </row>
    <row r="23477" spans="1:11" ht="15" customHeight="1">
      <c r="A23477" s="91" t="s">
        <v>4739</v>
      </c>
      <c r="B23477" s="19" t="s">
        <v>88</v>
      </c>
      <c r="C23477" s="30" t="s">
        <v>199</v>
      </c>
      <c r="D23477" s="91">
        <v>3800</v>
      </c>
      <c r="E23477">
        <v>145</v>
      </c>
      <c r="F23477">
        <v>5.3680000000000003</v>
      </c>
      <c r="G23477">
        <v>33.298000000000002</v>
      </c>
      <c r="J23477">
        <v>1026.9550779108199</v>
      </c>
      <c r="K23477">
        <v>26.285184720055199</v>
      </c>
    </row>
    <row r="23478" spans="1:11" ht="15" customHeight="1">
      <c r="A23478" s="91" t="s">
        <v>4739</v>
      </c>
      <c r="B23478" s="19" t="s">
        <v>88</v>
      </c>
      <c r="C23478" s="30" t="s">
        <v>199</v>
      </c>
      <c r="D23478" s="91">
        <v>3800</v>
      </c>
      <c r="E23478">
        <v>146</v>
      </c>
      <c r="F23478">
        <v>5.3789999999999996</v>
      </c>
      <c r="G23478">
        <v>33.319000000000003</v>
      </c>
      <c r="J23478">
        <v>1026.9749776874301</v>
      </c>
      <c r="K23478">
        <v>26.300536909335101</v>
      </c>
    </row>
    <row r="23479" spans="1:11" ht="15" customHeight="1">
      <c r="A23479" s="91" t="s">
        <v>4739</v>
      </c>
      <c r="B23479" s="19" t="s">
        <v>88</v>
      </c>
      <c r="C23479" s="30" t="s">
        <v>199</v>
      </c>
      <c r="D23479" s="91">
        <v>3800</v>
      </c>
      <c r="E23479">
        <v>147</v>
      </c>
      <c r="F23479">
        <v>5.3869999999999996</v>
      </c>
      <c r="G23479">
        <v>33.335999999999999</v>
      </c>
      <c r="J23479">
        <v>1026.9920736874899</v>
      </c>
      <c r="K23479">
        <v>26.3130704425907</v>
      </c>
    </row>
    <row r="23480" spans="1:11" ht="15" customHeight="1">
      <c r="A23480" s="91" t="s">
        <v>4739</v>
      </c>
      <c r="B23480" s="19" t="s">
        <v>88</v>
      </c>
      <c r="C23480" s="30" t="s">
        <v>199</v>
      </c>
      <c r="D23480" s="91">
        <v>3800</v>
      </c>
      <c r="E23480">
        <v>148</v>
      </c>
      <c r="F23480">
        <v>5.3949999999999996</v>
      </c>
      <c r="G23480">
        <v>33.351999999999997</v>
      </c>
      <c r="J23480">
        <v>1027.00837719071</v>
      </c>
      <c r="K23480">
        <v>26.3248110674276</v>
      </c>
    </row>
    <row r="23481" spans="1:11" ht="15" customHeight="1">
      <c r="A23481" s="91" t="s">
        <v>4739</v>
      </c>
      <c r="B23481" s="19" t="s">
        <v>88</v>
      </c>
      <c r="C23481" s="30" t="s">
        <v>199</v>
      </c>
      <c r="D23481" s="91">
        <v>3800</v>
      </c>
      <c r="E23481">
        <v>149</v>
      </c>
      <c r="F23481">
        <v>5.4109999999999996</v>
      </c>
      <c r="G23481">
        <v>33.366999999999997</v>
      </c>
      <c r="J23481">
        <v>1027.02292200891</v>
      </c>
      <c r="K23481">
        <v>26.334822795422301</v>
      </c>
    </row>
    <row r="23482" spans="1:11" ht="15" customHeight="1">
      <c r="A23482" s="91" t="s">
        <v>4739</v>
      </c>
      <c r="B23482" s="19" t="s">
        <v>88</v>
      </c>
      <c r="C23482" s="30" t="s">
        <v>199</v>
      </c>
      <c r="D23482" s="91">
        <v>3800</v>
      </c>
      <c r="E23482">
        <v>150</v>
      </c>
      <c r="F23482">
        <v>5.4219999999999997</v>
      </c>
      <c r="G23482">
        <v>33.381999999999998</v>
      </c>
      <c r="J23482">
        <v>1027.03806686087</v>
      </c>
      <c r="K23482">
        <v>26.3454166576266</v>
      </c>
    </row>
    <row r="23483" spans="1:11" ht="15" customHeight="1">
      <c r="A23483" s="91" t="s">
        <v>4739</v>
      </c>
      <c r="B23483" s="19" t="s">
        <v>88</v>
      </c>
      <c r="C23483" s="30" t="s">
        <v>199</v>
      </c>
      <c r="D23483" s="91">
        <v>3800</v>
      </c>
      <c r="E23483">
        <v>151</v>
      </c>
      <c r="F23483">
        <v>5.43</v>
      </c>
      <c r="G23483">
        <v>33.393999999999998</v>
      </c>
      <c r="J23483">
        <v>1027.05120132804</v>
      </c>
      <c r="K23483">
        <v>26.353985949908299</v>
      </c>
    </row>
    <row r="23484" spans="1:11" ht="15" customHeight="1">
      <c r="A23484" s="91" t="s">
        <v>4739</v>
      </c>
      <c r="B23484" s="19" t="s">
        <v>88</v>
      </c>
      <c r="C23484" s="30" t="s">
        <v>199</v>
      </c>
      <c r="D23484" s="91">
        <v>3800</v>
      </c>
      <c r="E23484">
        <v>152</v>
      </c>
      <c r="F23484">
        <v>5.431</v>
      </c>
      <c r="G23484">
        <v>33.404000000000003</v>
      </c>
      <c r="J23484">
        <v>1027.0636022364699</v>
      </c>
      <c r="K23484">
        <v>26.361793015062901</v>
      </c>
    </row>
    <row r="23485" spans="1:11" ht="15" customHeight="1">
      <c r="A23485" s="91" t="s">
        <v>4739</v>
      </c>
      <c r="B23485" s="19" t="s">
        <v>88</v>
      </c>
      <c r="C23485" s="30" t="s">
        <v>199</v>
      </c>
      <c r="D23485" s="91">
        <v>3800</v>
      </c>
      <c r="E23485">
        <v>153</v>
      </c>
      <c r="F23485">
        <v>5.43</v>
      </c>
      <c r="G23485">
        <v>33.411999999999999</v>
      </c>
      <c r="J23485">
        <v>1027.0746647610499</v>
      </c>
      <c r="K23485">
        <v>26.368251834921701</v>
      </c>
    </row>
    <row r="23486" spans="1:11" ht="15" customHeight="1">
      <c r="A23486" s="91" t="s">
        <v>4739</v>
      </c>
      <c r="B23486" s="19" t="s">
        <v>88</v>
      </c>
      <c r="C23486" s="30" t="s">
        <v>199</v>
      </c>
      <c r="D23486" s="91">
        <v>3800</v>
      </c>
      <c r="E23486">
        <v>154</v>
      </c>
      <c r="F23486">
        <v>5.4370000000000003</v>
      </c>
      <c r="G23486">
        <v>33.423000000000002</v>
      </c>
      <c r="J23486">
        <v>1027.08712731172</v>
      </c>
      <c r="K23486">
        <v>26.3761457071287</v>
      </c>
    </row>
    <row r="23487" spans="1:11" ht="15" customHeight="1">
      <c r="A23487" s="91" t="s">
        <v>4739</v>
      </c>
      <c r="B23487" s="19" t="s">
        <v>88</v>
      </c>
      <c r="C23487" s="30" t="s">
        <v>199</v>
      </c>
      <c r="D23487" s="91">
        <v>3800</v>
      </c>
      <c r="E23487">
        <v>155</v>
      </c>
      <c r="F23487">
        <v>5.4429999999999996</v>
      </c>
      <c r="G23487">
        <v>33.435000000000002</v>
      </c>
      <c r="J23487">
        <v>1027.10050012243</v>
      </c>
      <c r="K23487">
        <v>26.3849477577503</v>
      </c>
    </row>
    <row r="23488" spans="1:11" ht="15" customHeight="1">
      <c r="A23488" s="91" t="s">
        <v>4739</v>
      </c>
      <c r="B23488" s="19" t="s">
        <v>88</v>
      </c>
      <c r="C23488" s="30" t="s">
        <v>199</v>
      </c>
      <c r="D23488" s="91">
        <v>3800</v>
      </c>
      <c r="E23488">
        <v>156</v>
      </c>
      <c r="F23488">
        <v>5.4349999999999996</v>
      </c>
      <c r="G23488">
        <v>33.447000000000003</v>
      </c>
      <c r="J23488">
        <v>1027.1155734132401</v>
      </c>
      <c r="K23488">
        <v>26.395395590491301</v>
      </c>
    </row>
    <row r="23489" spans="1:11" ht="15" customHeight="1">
      <c r="A23489" s="91" t="s">
        <v>4739</v>
      </c>
      <c r="B23489" s="19" t="s">
        <v>88</v>
      </c>
      <c r="C23489" s="30" t="s">
        <v>199</v>
      </c>
      <c r="D23489" s="91">
        <v>3800</v>
      </c>
      <c r="E23489">
        <v>157</v>
      </c>
      <c r="F23489">
        <v>5.4450000000000003</v>
      </c>
      <c r="G23489">
        <v>33.459000000000003</v>
      </c>
      <c r="J23489">
        <v>1027.12845886223</v>
      </c>
      <c r="K23489">
        <v>26.403727002458002</v>
      </c>
    </row>
    <row r="23490" spans="1:11" ht="15" customHeight="1">
      <c r="A23490" s="91" t="s">
        <v>4739</v>
      </c>
      <c r="B23490" s="19" t="s">
        <v>88</v>
      </c>
      <c r="C23490" s="30" t="s">
        <v>199</v>
      </c>
      <c r="D23490" s="91">
        <v>3800</v>
      </c>
      <c r="E23490">
        <v>158</v>
      </c>
      <c r="F23490">
        <v>5.4450000000000003</v>
      </c>
      <c r="G23490">
        <v>33.470999999999997</v>
      </c>
      <c r="J23490">
        <v>1027.14255940359</v>
      </c>
      <c r="K23490">
        <v>26.4132343057356</v>
      </c>
    </row>
    <row r="23491" spans="1:11" ht="15" customHeight="1">
      <c r="A23491" s="91" t="s">
        <v>4739</v>
      </c>
      <c r="B23491" s="19" t="s">
        <v>88</v>
      </c>
      <c r="C23491" s="30" t="s">
        <v>199</v>
      </c>
      <c r="D23491" s="91">
        <v>3800</v>
      </c>
      <c r="E23491">
        <v>159</v>
      </c>
      <c r="F23491">
        <v>5.4489999999999998</v>
      </c>
      <c r="G23491">
        <v>33.488</v>
      </c>
      <c r="J23491">
        <v>1027.1601237515699</v>
      </c>
      <c r="K23491">
        <v>26.4262280761479</v>
      </c>
    </row>
    <row r="23492" spans="1:11" ht="15" customHeight="1">
      <c r="A23492" s="91" t="s">
        <v>4739</v>
      </c>
      <c r="B23492" s="19" t="s">
        <v>88</v>
      </c>
      <c r="C23492" s="30" t="s">
        <v>199</v>
      </c>
      <c r="D23492" s="91">
        <v>3800</v>
      </c>
      <c r="E23492">
        <v>160</v>
      </c>
      <c r="F23492">
        <v>5.4829999999999997</v>
      </c>
      <c r="G23492">
        <v>33.506999999999998</v>
      </c>
      <c r="J23492">
        <v>1027.1756044676099</v>
      </c>
      <c r="K23492">
        <v>26.437262654435202</v>
      </c>
    </row>
    <row r="23493" spans="1:11" ht="15" customHeight="1">
      <c r="A23493" s="91" t="s">
        <v>4739</v>
      </c>
      <c r="B23493" s="19" t="s">
        <v>88</v>
      </c>
      <c r="C23493" s="30" t="s">
        <v>199</v>
      </c>
      <c r="D23493" s="91">
        <v>3800</v>
      </c>
      <c r="E23493">
        <v>161</v>
      </c>
      <c r="F23493">
        <v>5.5060000000000002</v>
      </c>
      <c r="G23493">
        <v>33.521999999999998</v>
      </c>
      <c r="J23493">
        <v>1027.18925582205</v>
      </c>
      <c r="K23493">
        <v>26.446420017195599</v>
      </c>
    </row>
    <row r="23494" spans="1:11" ht="15" customHeight="1">
      <c r="A23494" s="91" t="s">
        <v>4739</v>
      </c>
      <c r="B23494" s="19" t="s">
        <v>88</v>
      </c>
      <c r="C23494" s="30" t="s">
        <v>199</v>
      </c>
      <c r="D23494" s="91">
        <v>3800</v>
      </c>
      <c r="E23494">
        <v>162</v>
      </c>
      <c r="F23494">
        <v>5.5119999999999996</v>
      </c>
      <c r="G23494">
        <v>33.533000000000001</v>
      </c>
      <c r="J23494">
        <v>1027.2018258635801</v>
      </c>
      <c r="K23494">
        <v>26.454422871584899</v>
      </c>
    </row>
    <row r="23495" spans="1:11" ht="15" customHeight="1">
      <c r="A23495" s="91" t="s">
        <v>4739</v>
      </c>
      <c r="B23495" s="19" t="s">
        <v>88</v>
      </c>
      <c r="C23495" s="30" t="s">
        <v>199</v>
      </c>
      <c r="D23495" s="91">
        <v>3800</v>
      </c>
      <c r="E23495">
        <v>163</v>
      </c>
      <c r="F23495">
        <v>5.5110000000000001</v>
      </c>
      <c r="G23495">
        <v>33.543999999999997</v>
      </c>
      <c r="J23495">
        <v>1027.2152542589099</v>
      </c>
      <c r="K23495">
        <v>26.4632558517578</v>
      </c>
    </row>
    <row r="23496" spans="1:11" ht="15" customHeight="1">
      <c r="A23496" s="91" t="s">
        <v>4739</v>
      </c>
      <c r="B23496" s="19" t="s">
        <v>88</v>
      </c>
      <c r="C23496" s="30" t="s">
        <v>199</v>
      </c>
      <c r="D23496" s="91">
        <v>3800</v>
      </c>
      <c r="E23496">
        <v>164</v>
      </c>
      <c r="F23496">
        <v>5.508</v>
      </c>
      <c r="G23496">
        <v>33.558999999999997</v>
      </c>
      <c r="J23496">
        <v>1027.2320883458799</v>
      </c>
      <c r="K23496">
        <v>26.475491642740099</v>
      </c>
    </row>
    <row r="23497" spans="1:11" ht="15" customHeight="1">
      <c r="A23497" s="91" t="s">
        <v>4739</v>
      </c>
      <c r="B23497" s="19" t="s">
        <v>88</v>
      </c>
      <c r="C23497" s="30" t="s">
        <v>199</v>
      </c>
      <c r="D23497" s="91">
        <v>3800</v>
      </c>
      <c r="E23497">
        <v>165</v>
      </c>
      <c r="F23497">
        <v>5.5030000000000001</v>
      </c>
      <c r="G23497">
        <v>33.566000000000003</v>
      </c>
      <c r="J23497">
        <v>1027.2428474870901</v>
      </c>
      <c r="K23497">
        <v>26.4816339299798</v>
      </c>
    </row>
    <row r="23498" spans="1:11" ht="15" customHeight="1">
      <c r="A23498" s="91" t="s">
        <v>4739</v>
      </c>
      <c r="B23498" s="19" t="s">
        <v>88</v>
      </c>
      <c r="C23498" s="30" t="s">
        <v>199</v>
      </c>
      <c r="D23498" s="91">
        <v>3800</v>
      </c>
      <c r="E23498">
        <v>166</v>
      </c>
      <c r="F23498">
        <v>5.4980000000000002</v>
      </c>
      <c r="G23498">
        <v>33.572000000000003</v>
      </c>
      <c r="J23498">
        <v>1027.2528164887699</v>
      </c>
      <c r="K23498">
        <v>26.486984724354699</v>
      </c>
    </row>
    <row r="23499" spans="1:11" ht="15" customHeight="1">
      <c r="A23499" s="91" t="s">
        <v>4739</v>
      </c>
      <c r="B23499" s="19" t="s">
        <v>88</v>
      </c>
      <c r="C23499" s="30" t="s">
        <v>199</v>
      </c>
      <c r="D23499" s="91">
        <v>3800</v>
      </c>
      <c r="E23499">
        <v>167</v>
      </c>
      <c r="F23499">
        <v>5.4960000000000004</v>
      </c>
      <c r="G23499">
        <v>33.576000000000001</v>
      </c>
      <c r="J23499">
        <v>1027.2608370038699</v>
      </c>
      <c r="K23499">
        <v>26.490396985969898</v>
      </c>
    </row>
    <row r="23500" spans="1:11" ht="15" customHeight="1">
      <c r="A23500" s="91" t="s">
        <v>4739</v>
      </c>
      <c r="B23500" s="19" t="s">
        <v>88</v>
      </c>
      <c r="C23500" s="30" t="s">
        <v>199</v>
      </c>
      <c r="D23500" s="91">
        <v>3800</v>
      </c>
      <c r="E23500">
        <v>168</v>
      </c>
      <c r="F23500">
        <v>5.4939999999999998</v>
      </c>
      <c r="G23500">
        <v>33.581000000000003</v>
      </c>
      <c r="J23500">
        <v>1027.2696475287901</v>
      </c>
      <c r="K23500">
        <v>26.494600644759402</v>
      </c>
    </row>
    <row r="23501" spans="1:11" ht="15" customHeight="1">
      <c r="A23501" s="91" t="s">
        <v>4739</v>
      </c>
      <c r="B23501" s="19" t="s">
        <v>88</v>
      </c>
      <c r="C23501" s="30" t="s">
        <v>199</v>
      </c>
      <c r="D23501" s="91">
        <v>3800</v>
      </c>
      <c r="E23501">
        <v>169</v>
      </c>
      <c r="F23501">
        <v>5.4930000000000003</v>
      </c>
      <c r="G23501">
        <v>33.585000000000001</v>
      </c>
      <c r="J23501">
        <v>1027.27754511893</v>
      </c>
      <c r="K23501">
        <v>26.497894379744999</v>
      </c>
    </row>
    <row r="23502" spans="1:11" ht="15" customHeight="1">
      <c r="A23502" s="91" t="s">
        <v>4739</v>
      </c>
      <c r="B23502" s="19" t="s">
        <v>88</v>
      </c>
      <c r="C23502" s="30" t="s">
        <v>199</v>
      </c>
      <c r="D23502" s="91">
        <v>3800</v>
      </c>
      <c r="E23502">
        <v>170</v>
      </c>
      <c r="F23502">
        <v>5.4909999999999997</v>
      </c>
      <c r="G23502">
        <v>33.588000000000001</v>
      </c>
      <c r="J23502">
        <v>1027.2847753580199</v>
      </c>
      <c r="K23502">
        <v>26.500515242999899</v>
      </c>
    </row>
    <row r="23503" spans="1:11" ht="15" customHeight="1">
      <c r="A23503" s="91" t="s">
        <v>4739</v>
      </c>
      <c r="B23503" s="19" t="s">
        <v>88</v>
      </c>
      <c r="C23503" s="30" t="s">
        <v>199</v>
      </c>
      <c r="D23503" s="91">
        <v>3800</v>
      </c>
      <c r="E23503">
        <v>171</v>
      </c>
      <c r="F23503">
        <v>5.49</v>
      </c>
      <c r="G23503">
        <v>33.591000000000001</v>
      </c>
      <c r="J23503">
        <v>1027.29188271316</v>
      </c>
      <c r="K23503">
        <v>26.5030175856621</v>
      </c>
    </row>
    <row r="23504" spans="1:11" ht="15" customHeight="1">
      <c r="A23504" s="91" t="s">
        <v>4739</v>
      </c>
      <c r="B23504" s="19" t="s">
        <v>88</v>
      </c>
      <c r="C23504" s="30" t="s">
        <v>199</v>
      </c>
      <c r="D23504" s="91">
        <v>3800</v>
      </c>
      <c r="E23504">
        <v>172</v>
      </c>
      <c r="F23504">
        <v>5.49</v>
      </c>
      <c r="G23504">
        <v>33.593000000000004</v>
      </c>
      <c r="J23504">
        <v>1027.2980770668801</v>
      </c>
      <c r="K23504">
        <v>26.5046100089919</v>
      </c>
    </row>
    <row r="23505" spans="1:11" ht="15" customHeight="1">
      <c r="A23505" s="91" t="s">
        <v>4739</v>
      </c>
      <c r="B23505" s="19" t="s">
        <v>88</v>
      </c>
      <c r="C23505" s="30" t="s">
        <v>199</v>
      </c>
      <c r="D23505" s="91">
        <v>3800</v>
      </c>
      <c r="E23505">
        <v>173</v>
      </c>
      <c r="F23505">
        <v>5.49</v>
      </c>
      <c r="G23505">
        <v>33.595999999999997</v>
      </c>
      <c r="J23505">
        <v>1027.3050613457499</v>
      </c>
      <c r="K23505">
        <v>26.506993853648101</v>
      </c>
    </row>
    <row r="23506" spans="1:11" ht="15" customHeight="1">
      <c r="A23506" s="91" t="s">
        <v>4739</v>
      </c>
      <c r="B23506" s="19" t="s">
        <v>88</v>
      </c>
      <c r="C23506" s="30" t="s">
        <v>199</v>
      </c>
      <c r="D23506" s="91">
        <v>3800</v>
      </c>
      <c r="E23506">
        <v>174</v>
      </c>
      <c r="F23506">
        <v>5.4909999999999997</v>
      </c>
      <c r="G23506">
        <v>33.597999999999999</v>
      </c>
      <c r="J23506">
        <v>1027.3111325177899</v>
      </c>
      <c r="K23506">
        <v>26.508467758290902</v>
      </c>
    </row>
    <row r="23507" spans="1:11" ht="15" customHeight="1">
      <c r="A23507" s="91" t="s">
        <v>4739</v>
      </c>
      <c r="B23507" s="19" t="s">
        <v>88</v>
      </c>
      <c r="C23507" s="30" t="s">
        <v>199</v>
      </c>
      <c r="D23507" s="91">
        <v>3800</v>
      </c>
      <c r="E23507">
        <v>175</v>
      </c>
      <c r="F23507">
        <v>5.4909999999999997</v>
      </c>
      <c r="G23507">
        <v>33.600999999999999</v>
      </c>
      <c r="J23507">
        <v>1027.31811649163</v>
      </c>
      <c r="K23507">
        <v>26.5108516092148</v>
      </c>
    </row>
    <row r="23508" spans="1:11" ht="15" customHeight="1">
      <c r="A23508" s="91" t="s">
        <v>4739</v>
      </c>
      <c r="B23508" s="19" t="s">
        <v>88</v>
      </c>
      <c r="C23508" s="30" t="s">
        <v>199</v>
      </c>
      <c r="D23508" s="91">
        <v>3800</v>
      </c>
      <c r="E23508">
        <v>176</v>
      </c>
      <c r="F23508">
        <v>5.49</v>
      </c>
      <c r="G23508">
        <v>33.604999999999997</v>
      </c>
      <c r="J23508">
        <v>1027.3260133405299</v>
      </c>
      <c r="K23508">
        <v>26.514145427954599</v>
      </c>
    </row>
    <row r="23509" spans="1:11" ht="15" customHeight="1">
      <c r="A23509" s="91" t="s">
        <v>4739</v>
      </c>
      <c r="B23509" s="19" t="s">
        <v>88</v>
      </c>
      <c r="C23509" s="30" t="s">
        <v>199</v>
      </c>
      <c r="D23509" s="91">
        <v>3800</v>
      </c>
      <c r="E23509">
        <v>177</v>
      </c>
      <c r="F23509">
        <v>5.4850000000000003</v>
      </c>
      <c r="G23509">
        <v>33.613</v>
      </c>
      <c r="J23509">
        <v>1027.33756216641</v>
      </c>
      <c r="K23509">
        <v>26.521079048702401</v>
      </c>
    </row>
    <row r="23510" spans="1:11" ht="15" customHeight="1">
      <c r="A23510" s="91" t="s">
        <v>4739</v>
      </c>
      <c r="B23510" s="19" t="s">
        <v>88</v>
      </c>
      <c r="C23510" s="30" t="s">
        <v>199</v>
      </c>
      <c r="D23510" s="91">
        <v>3800</v>
      </c>
      <c r="E23510">
        <v>178</v>
      </c>
      <c r="F23510">
        <v>5.4809999999999999</v>
      </c>
      <c r="G23510">
        <v>33.618000000000002</v>
      </c>
      <c r="J23510">
        <v>1027.34661785189</v>
      </c>
      <c r="K23510">
        <v>26.5255197822319</v>
      </c>
    </row>
    <row r="23511" spans="1:11" ht="15" customHeight="1">
      <c r="A23511" s="91" t="s">
        <v>4739</v>
      </c>
      <c r="B23511" s="19" t="s">
        <v>88</v>
      </c>
      <c r="C23511" s="30" t="s">
        <v>199</v>
      </c>
      <c r="D23511" s="91">
        <v>3800</v>
      </c>
      <c r="E23511">
        <v>179</v>
      </c>
      <c r="F23511">
        <v>5.4779999999999998</v>
      </c>
      <c r="G23511">
        <v>33.622</v>
      </c>
      <c r="J23511">
        <v>1027.3547604788901</v>
      </c>
      <c r="K23511">
        <v>26.529050540345199</v>
      </c>
    </row>
    <row r="23512" spans="1:11" ht="15" customHeight="1">
      <c r="A23512" s="91" t="s">
        <v>4739</v>
      </c>
      <c r="B23512" s="19" t="s">
        <v>88</v>
      </c>
      <c r="C23512" s="30" t="s">
        <v>199</v>
      </c>
      <c r="D23512" s="91">
        <v>3800</v>
      </c>
      <c r="E23512">
        <v>180</v>
      </c>
      <c r="F23512">
        <v>5.4740000000000002</v>
      </c>
      <c r="G23512">
        <v>33.627000000000002</v>
      </c>
      <c r="J23512">
        <v>1027.36381605014</v>
      </c>
      <c r="K23512">
        <v>26.533491128690201</v>
      </c>
    </row>
    <row r="23513" spans="1:11" ht="15" customHeight="1">
      <c r="A23513" s="91" t="s">
        <v>4739</v>
      </c>
      <c r="B23513" s="19" t="s">
        <v>88</v>
      </c>
      <c r="C23513" s="30" t="s">
        <v>199</v>
      </c>
      <c r="D23513" s="91">
        <v>3800</v>
      </c>
      <c r="E23513">
        <v>181</v>
      </c>
      <c r="F23513">
        <v>5.4690000000000003</v>
      </c>
      <c r="G23513">
        <v>33.631999999999998</v>
      </c>
      <c r="J23513">
        <v>1027.3729944921699</v>
      </c>
      <c r="K23513">
        <v>26.538049992527899</v>
      </c>
    </row>
    <row r="23514" spans="1:11" ht="15" customHeight="1">
      <c r="A23514" s="91" t="s">
        <v>4739</v>
      </c>
      <c r="B23514" s="19" t="s">
        <v>88</v>
      </c>
      <c r="C23514" s="30" t="s">
        <v>199</v>
      </c>
      <c r="D23514" s="91">
        <v>3800</v>
      </c>
      <c r="E23514">
        <v>182</v>
      </c>
      <c r="F23514">
        <v>5.4640000000000004</v>
      </c>
      <c r="G23514">
        <v>33.637</v>
      </c>
      <c r="J23514">
        <v>1027.3821728435</v>
      </c>
      <c r="K23514">
        <v>26.542608689847398</v>
      </c>
    </row>
    <row r="23515" spans="1:11" ht="15" customHeight="1">
      <c r="A23515" s="91" t="s">
        <v>4739</v>
      </c>
      <c r="B23515" s="19" t="s">
        <v>88</v>
      </c>
      <c r="C23515" s="30" t="s">
        <v>199</v>
      </c>
      <c r="D23515" s="91">
        <v>3800</v>
      </c>
      <c r="E23515">
        <v>183</v>
      </c>
      <c r="F23515">
        <v>5.4420000000000002</v>
      </c>
      <c r="G23515">
        <v>33.640999999999998</v>
      </c>
      <c r="J23515">
        <v>1027.3926483355599</v>
      </c>
      <c r="K23515">
        <v>26.548384401285801</v>
      </c>
    </row>
    <row r="23516" spans="1:11" ht="15" customHeight="1">
      <c r="A23516" s="91" t="s">
        <v>4739</v>
      </c>
      <c r="B23516" s="19" t="s">
        <v>88</v>
      </c>
      <c r="C23516" s="30" t="s">
        <v>199</v>
      </c>
      <c r="D23516" s="91">
        <v>3800</v>
      </c>
      <c r="E23516">
        <v>184</v>
      </c>
      <c r="F23516">
        <v>5.407</v>
      </c>
      <c r="G23516">
        <v>33.646000000000001</v>
      </c>
      <c r="J23516">
        <v>1027.40550088958</v>
      </c>
      <c r="K23516">
        <v>26.556477104260001</v>
      </c>
    </row>
    <row r="23517" spans="1:11" ht="15" customHeight="1">
      <c r="A23517" s="91" t="s">
        <v>4739</v>
      </c>
      <c r="B23517" s="19" t="s">
        <v>88</v>
      </c>
      <c r="C23517" s="30" t="s">
        <v>199</v>
      </c>
      <c r="D23517" s="91">
        <v>3800</v>
      </c>
      <c r="E23517">
        <v>185</v>
      </c>
      <c r="F23517">
        <v>5.3869999999999996</v>
      </c>
      <c r="G23517">
        <v>33.652999999999999</v>
      </c>
      <c r="J23517">
        <v>1027.4180916374301</v>
      </c>
      <c r="K23517">
        <v>26.564379433361399</v>
      </c>
    </row>
    <row r="23518" spans="1:11" ht="15" customHeight="1">
      <c r="A23518" s="91" t="s">
        <v>4739</v>
      </c>
      <c r="B23518" s="19" t="s">
        <v>88</v>
      </c>
      <c r="C23518" s="30" t="s">
        <v>199</v>
      </c>
      <c r="D23518" s="91">
        <v>3800</v>
      </c>
      <c r="E23518">
        <v>186</v>
      </c>
      <c r="F23518">
        <v>5.3719999999999999</v>
      </c>
      <c r="G23518">
        <v>33.661000000000001</v>
      </c>
      <c r="J23518">
        <v>1027.43085967708</v>
      </c>
      <c r="K23518">
        <v>26.572483227742602</v>
      </c>
    </row>
    <row r="23519" spans="1:11" ht="15" customHeight="1">
      <c r="A23519" s="91" t="s">
        <v>4739</v>
      </c>
      <c r="B23519" s="19" t="s">
        <v>88</v>
      </c>
      <c r="C23519" s="30" t="s">
        <v>199</v>
      </c>
      <c r="D23519" s="91">
        <v>3800</v>
      </c>
      <c r="E23519">
        <v>187</v>
      </c>
      <c r="F23519">
        <v>5.3529999999999998</v>
      </c>
      <c r="G23519">
        <v>33.670999999999999</v>
      </c>
      <c r="J23519">
        <v>1027.4456943012599</v>
      </c>
      <c r="K23519">
        <v>26.582637048623798</v>
      </c>
    </row>
    <row r="23520" spans="1:11" ht="15" customHeight="1">
      <c r="A23520" s="91" t="s">
        <v>4739</v>
      </c>
      <c r="B23520" s="19" t="s">
        <v>88</v>
      </c>
      <c r="C23520" s="30" t="s">
        <v>199</v>
      </c>
      <c r="D23520" s="91">
        <v>3800</v>
      </c>
      <c r="E23520">
        <v>188</v>
      </c>
      <c r="F23520">
        <v>5.3419999999999996</v>
      </c>
      <c r="G23520">
        <v>33.679000000000002</v>
      </c>
      <c r="J23520">
        <v>1027.45797205185</v>
      </c>
      <c r="K23520">
        <v>26.590268404184599</v>
      </c>
    </row>
    <row r="23521" spans="1:11" ht="15" customHeight="1">
      <c r="A23521" s="91" t="s">
        <v>4739</v>
      </c>
      <c r="B23521" s="19" t="s">
        <v>88</v>
      </c>
      <c r="C23521" s="30" t="s">
        <v>199</v>
      </c>
      <c r="D23521" s="91">
        <v>3800</v>
      </c>
      <c r="E23521">
        <v>189</v>
      </c>
      <c r="F23521">
        <v>5.3339999999999996</v>
      </c>
      <c r="G23521">
        <v>33.682000000000002</v>
      </c>
      <c r="J23521">
        <v>1027.46593232482</v>
      </c>
      <c r="K23521">
        <v>26.593588842329599</v>
      </c>
    </row>
    <row r="23522" spans="1:11" ht="15" customHeight="1">
      <c r="A23522" s="91" t="s">
        <v>4739</v>
      </c>
      <c r="B23522" s="19" t="s">
        <v>88</v>
      </c>
      <c r="C23522" s="30" t="s">
        <v>199</v>
      </c>
      <c r="D23522" s="91">
        <v>3800</v>
      </c>
      <c r="E23522">
        <v>190</v>
      </c>
      <c r="F23522">
        <v>5.3220000000000001</v>
      </c>
      <c r="G23522">
        <v>33.685000000000002</v>
      </c>
      <c r="J23522">
        <v>1027.4743786470999</v>
      </c>
      <c r="K23522">
        <v>26.597375788645</v>
      </c>
    </row>
    <row r="23523" spans="1:11" ht="15" customHeight="1">
      <c r="A23523" s="91" t="s">
        <v>4739</v>
      </c>
      <c r="B23523" s="19" t="s">
        <v>88</v>
      </c>
      <c r="C23523" s="30" t="s">
        <v>199</v>
      </c>
      <c r="D23523" s="91">
        <v>3800</v>
      </c>
      <c r="E23523">
        <v>191</v>
      </c>
      <c r="F23523">
        <v>5.3179999999999996</v>
      </c>
      <c r="G23523">
        <v>33.686999999999998</v>
      </c>
      <c r="J23523">
        <v>1027.4810613510001</v>
      </c>
      <c r="K23523">
        <v>26.5994358904425</v>
      </c>
    </row>
    <row r="23524" spans="1:11" ht="15" customHeight="1">
      <c r="A23524" s="91" t="s">
        <v>4739</v>
      </c>
      <c r="B23524" s="19" t="s">
        <v>88</v>
      </c>
      <c r="C23524" s="30" t="s">
        <v>199</v>
      </c>
      <c r="D23524" s="91">
        <v>3800</v>
      </c>
      <c r="E23524">
        <v>192</v>
      </c>
      <c r="F23524">
        <v>5.3140000000000001</v>
      </c>
      <c r="G23524">
        <v>33.688000000000002</v>
      </c>
      <c r="J23524">
        <v>1027.48695358289</v>
      </c>
      <c r="K23524">
        <v>26.600703928747901</v>
      </c>
    </row>
    <row r="23525" spans="1:11" ht="15" customHeight="1">
      <c r="A23525" s="91" t="s">
        <v>4739</v>
      </c>
      <c r="B23525" s="19" t="s">
        <v>88</v>
      </c>
      <c r="C23525" s="30" t="s">
        <v>199</v>
      </c>
      <c r="D23525" s="91">
        <v>3800</v>
      </c>
      <c r="E23525">
        <v>193</v>
      </c>
      <c r="F23525">
        <v>5.3079999999999998</v>
      </c>
      <c r="G23525">
        <v>33.689</v>
      </c>
      <c r="J23525">
        <v>1027.4930887559101</v>
      </c>
      <c r="K23525">
        <v>26.602205025389399</v>
      </c>
    </row>
    <row r="23526" spans="1:11" ht="15" customHeight="1">
      <c r="A23526" s="91" t="s">
        <v>4739</v>
      </c>
      <c r="B23526" s="19" t="s">
        <v>88</v>
      </c>
      <c r="C23526" s="30" t="s">
        <v>199</v>
      </c>
      <c r="D23526" s="91">
        <v>3800</v>
      </c>
      <c r="E23526">
        <v>194</v>
      </c>
      <c r="F23526">
        <v>5.3040000000000003</v>
      </c>
      <c r="G23526">
        <v>33.69</v>
      </c>
      <c r="J23526">
        <v>1027.4989807704001</v>
      </c>
      <c r="K23526">
        <v>26.603472616599699</v>
      </c>
    </row>
    <row r="23527" spans="1:11" ht="15" customHeight="1">
      <c r="A23527" s="91" t="s">
        <v>4739</v>
      </c>
      <c r="B23527" s="19" t="s">
        <v>88</v>
      </c>
      <c r="C23527" s="30" t="s">
        <v>199</v>
      </c>
      <c r="D23527" s="91">
        <v>3800</v>
      </c>
      <c r="E23527">
        <v>195</v>
      </c>
      <c r="F23527">
        <v>5.3</v>
      </c>
      <c r="G23527">
        <v>33.691000000000003</v>
      </c>
      <c r="J23527">
        <v>1027.50487269619</v>
      </c>
      <c r="K23527">
        <v>26.604740030107699</v>
      </c>
    </row>
    <row r="23528" spans="1:11" ht="15" customHeight="1">
      <c r="A23528" s="91" t="s">
        <v>4739</v>
      </c>
      <c r="B23528" s="19" t="s">
        <v>88</v>
      </c>
      <c r="C23528" s="30" t="s">
        <v>199</v>
      </c>
      <c r="D23528" s="91">
        <v>3800</v>
      </c>
      <c r="E23528">
        <v>196</v>
      </c>
      <c r="F23528">
        <v>5.2939999999999996</v>
      </c>
      <c r="G23528">
        <v>33.691000000000003</v>
      </c>
      <c r="J23528">
        <v>1027.51021698517</v>
      </c>
      <c r="K23528">
        <v>26.605448217177599</v>
      </c>
    </row>
    <row r="23529" spans="1:11" ht="15" customHeight="1">
      <c r="A23529" s="91" t="s">
        <v>4739</v>
      </c>
      <c r="B23529" s="19" t="s">
        <v>88</v>
      </c>
      <c r="C23529" s="30" t="s">
        <v>199</v>
      </c>
      <c r="D23529" s="91">
        <v>3800</v>
      </c>
      <c r="E23529">
        <v>197</v>
      </c>
      <c r="F23529">
        <v>5.29</v>
      </c>
      <c r="G23529">
        <v>33.692</v>
      </c>
      <c r="J23529">
        <v>1027.51610869058</v>
      </c>
      <c r="K23529">
        <v>26.606715172377299</v>
      </c>
    </row>
    <row r="23530" spans="1:11" ht="15" customHeight="1">
      <c r="A23530" s="91" t="s">
        <v>4739</v>
      </c>
      <c r="B23530" s="19" t="s">
        <v>88</v>
      </c>
      <c r="C23530" s="30" t="s">
        <v>199</v>
      </c>
      <c r="D23530" s="91">
        <v>3800</v>
      </c>
      <c r="E23530">
        <v>198</v>
      </c>
      <c r="F23530">
        <v>5.2880000000000003</v>
      </c>
      <c r="G23530">
        <v>33.692</v>
      </c>
      <c r="J23530">
        <v>1027.52096711525</v>
      </c>
      <c r="K23530">
        <v>26.606957244856201</v>
      </c>
    </row>
    <row r="23531" spans="1:11" ht="15" customHeight="1">
      <c r="A23531" s="91" t="s">
        <v>4739</v>
      </c>
      <c r="B23531" s="19" t="s">
        <v>88</v>
      </c>
      <c r="C23531" s="30" t="s">
        <v>199</v>
      </c>
      <c r="D23531" s="91">
        <v>3800</v>
      </c>
      <c r="E23531">
        <v>199</v>
      </c>
      <c r="F23531">
        <v>5.2859999999999996</v>
      </c>
      <c r="G23531">
        <v>33.692999999999998</v>
      </c>
      <c r="J23531">
        <v>1027.5266159001701</v>
      </c>
      <c r="K23531">
        <v>26.6079912501568</v>
      </c>
    </row>
    <row r="23532" spans="1:11" ht="15" customHeight="1">
      <c r="A23532" s="91" t="s">
        <v>4739</v>
      </c>
      <c r="B23532" s="19" t="s">
        <v>88</v>
      </c>
      <c r="C23532" s="30" t="s">
        <v>199</v>
      </c>
      <c r="D23532" s="91">
        <v>3800</v>
      </c>
      <c r="E23532">
        <v>200</v>
      </c>
      <c r="F23532">
        <v>5.2789999999999999</v>
      </c>
      <c r="G23532">
        <v>33.695</v>
      </c>
      <c r="J23532">
        <v>1027.5336619311599</v>
      </c>
      <c r="K23532">
        <v>26.610398706385499</v>
      </c>
    </row>
    <row r="23533" spans="1:11" ht="15" customHeight="1">
      <c r="A23533" s="91" t="s">
        <v>4739</v>
      </c>
      <c r="B23533" s="19" t="s">
        <v>88</v>
      </c>
      <c r="C23533" s="30" t="s">
        <v>199</v>
      </c>
      <c r="D23533" s="91">
        <v>3800</v>
      </c>
      <c r="E23533">
        <v>201</v>
      </c>
      <c r="F23533">
        <v>5.2809999999999997</v>
      </c>
      <c r="G23533">
        <v>33.695999999999998</v>
      </c>
      <c r="J23533">
        <v>1027.53882511696</v>
      </c>
      <c r="K23533">
        <v>26.610967436316301</v>
      </c>
    </row>
    <row r="23534" spans="1:11" ht="15" customHeight="1">
      <c r="A23534" s="91" t="s">
        <v>4739</v>
      </c>
      <c r="B23534" s="19" t="s">
        <v>88</v>
      </c>
      <c r="C23534" s="30" t="s">
        <v>199</v>
      </c>
      <c r="D23534" s="91">
        <v>3800</v>
      </c>
      <c r="E23534">
        <v>202</v>
      </c>
      <c r="F23534">
        <v>5.2789999999999999</v>
      </c>
      <c r="G23534">
        <v>33.695999999999998</v>
      </c>
      <c r="J23534">
        <v>1027.5436833311101</v>
      </c>
      <c r="K23534">
        <v>26.611209296589799</v>
      </c>
    </row>
    <row r="23535" spans="1:11" ht="15" customHeight="1">
      <c r="A23535" s="91" t="s">
        <v>4739</v>
      </c>
      <c r="B23535" s="19" t="s">
        <v>88</v>
      </c>
      <c r="C23535" s="30" t="s">
        <v>199</v>
      </c>
      <c r="D23535" s="91">
        <v>3800</v>
      </c>
      <c r="E23535">
        <v>203</v>
      </c>
      <c r="F23535">
        <v>5.2729999999999997</v>
      </c>
      <c r="G23535">
        <v>33.695999999999998</v>
      </c>
      <c r="J23535">
        <v>1027.54902700139</v>
      </c>
      <c r="K23535">
        <v>26.611915989882601</v>
      </c>
    </row>
    <row r="23536" spans="1:11" ht="15" customHeight="1">
      <c r="A23536" s="91" t="s">
        <v>4739</v>
      </c>
      <c r="B23536" s="19" t="s">
        <v>88</v>
      </c>
      <c r="C23536" s="30" t="s">
        <v>199</v>
      </c>
      <c r="D23536" s="91">
        <v>3800</v>
      </c>
      <c r="E23536">
        <v>204</v>
      </c>
      <c r="F23536">
        <v>5.2679999999999998</v>
      </c>
      <c r="G23536">
        <v>33.695999999999998</v>
      </c>
      <c r="J23536">
        <v>1027.5542491272299</v>
      </c>
      <c r="K23536">
        <v>26.612506110760499</v>
      </c>
    </row>
    <row r="23537" spans="1:11" ht="15" customHeight="1">
      <c r="A23537" s="91" t="s">
        <v>4739</v>
      </c>
      <c r="B23537" s="19" t="s">
        <v>88</v>
      </c>
      <c r="C23537" s="30" t="s">
        <v>199</v>
      </c>
      <c r="D23537" s="91">
        <v>3800</v>
      </c>
      <c r="E23537">
        <v>205</v>
      </c>
      <c r="F23537">
        <v>5.2649999999999997</v>
      </c>
      <c r="G23537">
        <v>33.697000000000003</v>
      </c>
      <c r="J23537">
        <v>1027.56001892893</v>
      </c>
      <c r="K23537">
        <v>26.613655788017699</v>
      </c>
    </row>
    <row r="23538" spans="1:11" ht="15" customHeight="1">
      <c r="A23538" s="91" t="s">
        <v>4739</v>
      </c>
      <c r="B23538" s="19" t="s">
        <v>88</v>
      </c>
      <c r="C23538" s="30" t="s">
        <v>199</v>
      </c>
      <c r="D23538" s="91">
        <v>3800</v>
      </c>
      <c r="E23538">
        <v>206</v>
      </c>
      <c r="F23538">
        <v>5.2610000000000001</v>
      </c>
      <c r="G23538">
        <v>33.698</v>
      </c>
      <c r="J23538">
        <v>1027.5659099674899</v>
      </c>
      <c r="K23538">
        <v>26.6149214311401</v>
      </c>
    </row>
    <row r="23539" spans="1:11" ht="15" customHeight="1">
      <c r="A23539" s="91" t="s">
        <v>4739</v>
      </c>
      <c r="B23539" s="19" t="s">
        <v>88</v>
      </c>
      <c r="C23539" s="30" t="s">
        <v>199</v>
      </c>
      <c r="D23539" s="91">
        <v>3800</v>
      </c>
      <c r="E23539">
        <v>207</v>
      </c>
      <c r="F23539">
        <v>5.2549999999999999</v>
      </c>
      <c r="G23539">
        <v>33.698999999999998</v>
      </c>
      <c r="J23539">
        <v>1027.5720434371301</v>
      </c>
      <c r="K23539">
        <v>26.6164188966798</v>
      </c>
    </row>
    <row r="23540" spans="1:11" ht="15" customHeight="1">
      <c r="A23540" s="91" t="s">
        <v>4739</v>
      </c>
      <c r="B23540" s="19" t="s">
        <v>88</v>
      </c>
      <c r="C23540" s="30" t="s">
        <v>199</v>
      </c>
      <c r="D23540" s="91">
        <v>3800</v>
      </c>
      <c r="E23540">
        <v>208</v>
      </c>
      <c r="F23540">
        <v>5.2409999999999997</v>
      </c>
      <c r="G23540">
        <v>33.701000000000001</v>
      </c>
      <c r="J23540">
        <v>1027.5799364289101</v>
      </c>
      <c r="K23540">
        <v>26.619635042399299</v>
      </c>
    </row>
    <row r="23541" spans="1:11" ht="15" customHeight="1">
      <c r="A23541" s="91" t="s">
        <v>4739</v>
      </c>
      <c r="B23541" s="19" t="s">
        <v>88</v>
      </c>
      <c r="C23541" s="30" t="s">
        <v>199</v>
      </c>
      <c r="D23541" s="91">
        <v>3800</v>
      </c>
      <c r="E23541">
        <v>209</v>
      </c>
      <c r="F23541">
        <v>5.22</v>
      </c>
      <c r="G23541">
        <v>33.707999999999998</v>
      </c>
      <c r="J23541">
        <v>1027.59262699287</v>
      </c>
      <c r="K23541">
        <v>26.627619216221301</v>
      </c>
    </row>
    <row r="23542" spans="1:11" ht="15" customHeight="1">
      <c r="A23542" s="91" t="s">
        <v>4739</v>
      </c>
      <c r="B23542" s="19" t="s">
        <v>88</v>
      </c>
      <c r="C23542" s="30" t="s">
        <v>199</v>
      </c>
      <c r="D23542" s="91">
        <v>3800</v>
      </c>
      <c r="E23542">
        <v>210</v>
      </c>
      <c r="F23542">
        <v>5.2039999999999997</v>
      </c>
      <c r="G23542">
        <v>33.707000000000001</v>
      </c>
      <c r="J23542">
        <v>1027.59838595465</v>
      </c>
      <c r="K23542">
        <v>26.6286842802233</v>
      </c>
    </row>
    <row r="23543" spans="1:11" ht="15" customHeight="1">
      <c r="A23543" s="91" t="s">
        <v>4739</v>
      </c>
      <c r="B23543" s="19" t="s">
        <v>88</v>
      </c>
      <c r="C23543" s="30" t="s">
        <v>199</v>
      </c>
      <c r="D23543" s="91">
        <v>3800</v>
      </c>
      <c r="E23543">
        <v>211</v>
      </c>
      <c r="F23543">
        <v>5.1890000000000001</v>
      </c>
      <c r="G23543">
        <v>33.709000000000003</v>
      </c>
      <c r="J23543">
        <v>1027.6063936877599</v>
      </c>
      <c r="K23543">
        <v>26.632007731201799</v>
      </c>
    </row>
    <row r="23544" spans="1:11" ht="15" customHeight="1">
      <c r="A23544" s="91" t="s">
        <v>4739</v>
      </c>
      <c r="B23544" s="19" t="s">
        <v>88</v>
      </c>
      <c r="C23544" s="30" t="s">
        <v>199</v>
      </c>
      <c r="D23544" s="91">
        <v>3800</v>
      </c>
      <c r="E23544">
        <v>212</v>
      </c>
      <c r="F23544">
        <v>5.1769999999999996</v>
      </c>
      <c r="G23544">
        <v>33.710999999999999</v>
      </c>
      <c r="J23544">
        <v>1027.6140381184</v>
      </c>
      <c r="K23544">
        <v>26.6349834126327</v>
      </c>
    </row>
    <row r="23545" spans="1:11" ht="15" customHeight="1">
      <c r="A23545" s="91" t="s">
        <v>4739</v>
      </c>
      <c r="B23545" s="19" t="s">
        <v>88</v>
      </c>
      <c r="C23545" s="30" t="s">
        <v>199</v>
      </c>
      <c r="D23545" s="91">
        <v>3800</v>
      </c>
      <c r="E23545">
        <v>213</v>
      </c>
      <c r="F23545">
        <v>5.1589999999999998</v>
      </c>
      <c r="G23545">
        <v>33.713000000000001</v>
      </c>
      <c r="J23545">
        <v>1027.62240358241</v>
      </c>
      <c r="K23545">
        <v>26.638647059890701</v>
      </c>
    </row>
    <row r="23546" spans="1:11" ht="15" customHeight="1">
      <c r="A23546" s="91" t="s">
        <v>4739</v>
      </c>
      <c r="B23546" s="19" t="s">
        <v>88</v>
      </c>
      <c r="C23546" s="30" t="s">
        <v>199</v>
      </c>
      <c r="D23546" s="91">
        <v>3800</v>
      </c>
      <c r="E23546">
        <v>214</v>
      </c>
      <c r="F23546">
        <v>5.1470000000000002</v>
      </c>
      <c r="G23546">
        <v>33.715000000000003</v>
      </c>
      <c r="J23546">
        <v>1027.63004516249</v>
      </c>
      <c r="K23546">
        <v>26.641618722951801</v>
      </c>
    </row>
    <row r="23547" spans="1:11" ht="15" customHeight="1">
      <c r="A23547" s="91" t="s">
        <v>4739</v>
      </c>
      <c r="B23547" s="19" t="s">
        <v>88</v>
      </c>
      <c r="C23547" s="30" t="s">
        <v>199</v>
      </c>
      <c r="D23547" s="91">
        <v>3800</v>
      </c>
      <c r="E23547">
        <v>215</v>
      </c>
      <c r="F23547">
        <v>5.1420000000000003</v>
      </c>
      <c r="G23547">
        <v>33.718000000000004</v>
      </c>
      <c r="J23547">
        <v>1027.6376353242099</v>
      </c>
      <c r="K23547">
        <v>26.644578548124599</v>
      </c>
    </row>
    <row r="23548" spans="1:11" ht="15" customHeight="1">
      <c r="A23548" s="91" t="s">
        <v>4739</v>
      </c>
      <c r="B23548" s="19" t="s">
        <v>88</v>
      </c>
      <c r="C23548" s="30" t="s">
        <v>199</v>
      </c>
      <c r="D23548" s="91">
        <v>3800</v>
      </c>
      <c r="E23548">
        <v>216</v>
      </c>
      <c r="F23548">
        <v>5.1369999999999996</v>
      </c>
      <c r="G23548">
        <v>33.72</v>
      </c>
      <c r="J23548">
        <v>1027.6444346941601</v>
      </c>
      <c r="K23548">
        <v>26.6467457583665</v>
      </c>
    </row>
    <row r="23549" spans="1:11" ht="15" customHeight="1">
      <c r="A23549" s="91" t="s">
        <v>4739</v>
      </c>
      <c r="B23549" s="19" t="s">
        <v>88</v>
      </c>
      <c r="C23549" s="30" t="s">
        <v>199</v>
      </c>
      <c r="D23549" s="91">
        <v>3800</v>
      </c>
      <c r="E23549">
        <v>217</v>
      </c>
      <c r="F23549">
        <v>5.13</v>
      </c>
      <c r="G23549">
        <v>33.722999999999999</v>
      </c>
      <c r="J23549">
        <v>1027.6522648544999</v>
      </c>
      <c r="K23549">
        <v>26.649934284593002</v>
      </c>
    </row>
    <row r="23550" spans="1:11" ht="15" customHeight="1">
      <c r="A23550" s="91" t="s">
        <v>4739</v>
      </c>
      <c r="B23550" s="19" t="s">
        <v>88</v>
      </c>
      <c r="C23550" s="30" t="s">
        <v>199</v>
      </c>
      <c r="D23550" s="91">
        <v>3800</v>
      </c>
      <c r="E23550">
        <v>218</v>
      </c>
      <c r="F23550">
        <v>5.125</v>
      </c>
      <c r="G23550">
        <v>33.722999999999999</v>
      </c>
      <c r="J23550">
        <v>1027.6574825304299</v>
      </c>
      <c r="K23550">
        <v>26.650516045398899</v>
      </c>
    </row>
    <row r="23551" spans="1:11" ht="15" customHeight="1">
      <c r="A23551" s="91" t="s">
        <v>4739</v>
      </c>
      <c r="B23551" s="19" t="s">
        <v>88</v>
      </c>
      <c r="C23551" s="30" t="s">
        <v>199</v>
      </c>
      <c r="D23551" s="91">
        <v>3800</v>
      </c>
      <c r="E23551">
        <v>219</v>
      </c>
      <c r="F23551">
        <v>5.125</v>
      </c>
      <c r="G23551">
        <v>33.722999999999999</v>
      </c>
      <c r="J23551">
        <v>1027.6620997202899</v>
      </c>
      <c r="K23551">
        <v>26.650525095843001</v>
      </c>
    </row>
    <row r="23552" spans="1:11" ht="15" customHeight="1">
      <c r="A23552" s="91" t="s">
        <v>4739</v>
      </c>
      <c r="B23552" s="19" t="s">
        <v>88</v>
      </c>
      <c r="C23552" s="30" t="s">
        <v>199</v>
      </c>
      <c r="D23552" s="91">
        <v>3800</v>
      </c>
      <c r="E23552">
        <v>220</v>
      </c>
      <c r="F23552">
        <v>5.1079999999999997</v>
      </c>
      <c r="G23552">
        <v>33.722999999999999</v>
      </c>
      <c r="J23552">
        <v>1027.66875717742</v>
      </c>
      <c r="K23552">
        <v>26.652479085969802</v>
      </c>
    </row>
    <row r="23553" spans="1:11" ht="15" customHeight="1">
      <c r="A23553" s="91" t="s">
        <v>4739</v>
      </c>
      <c r="B23553" s="19" t="s">
        <v>88</v>
      </c>
      <c r="C23553" s="30" t="s">
        <v>199</v>
      </c>
      <c r="D23553" s="91">
        <v>3800</v>
      </c>
      <c r="E23553">
        <v>221</v>
      </c>
      <c r="F23553">
        <v>5.0910000000000002</v>
      </c>
      <c r="G23553">
        <v>33.722999999999999</v>
      </c>
      <c r="J23553">
        <v>1027.67541200597</v>
      </c>
      <c r="K23553">
        <v>26.6544296303084</v>
      </c>
    </row>
    <row r="23554" spans="1:11" ht="15" customHeight="1">
      <c r="A23554" s="91" t="s">
        <v>4739</v>
      </c>
      <c r="B23554" s="19" t="s">
        <v>88</v>
      </c>
      <c r="C23554" s="30" t="s">
        <v>199</v>
      </c>
      <c r="D23554" s="91">
        <v>3800</v>
      </c>
      <c r="E23554">
        <v>222</v>
      </c>
      <c r="F23554">
        <v>5.0759999999999996</v>
      </c>
      <c r="G23554">
        <v>33.725000000000001</v>
      </c>
      <c r="J23554">
        <v>1027.68340660583</v>
      </c>
      <c r="K23554">
        <v>26.657733996218699</v>
      </c>
    </row>
    <row r="23555" spans="1:11" ht="15" customHeight="1">
      <c r="A23555" s="91" t="s">
        <v>4739</v>
      </c>
      <c r="B23555" s="19" t="s">
        <v>88</v>
      </c>
      <c r="C23555" s="30" t="s">
        <v>199</v>
      </c>
      <c r="D23555" s="91">
        <v>3800</v>
      </c>
      <c r="E23555">
        <v>223</v>
      </c>
      <c r="F23555">
        <v>5.0709999999999997</v>
      </c>
      <c r="G23555">
        <v>33.728999999999999</v>
      </c>
      <c r="J23555">
        <v>1027.6917857388901</v>
      </c>
      <c r="K23555">
        <v>26.661482752927899</v>
      </c>
    </row>
    <row r="23556" spans="1:11" ht="15" customHeight="1">
      <c r="A23556" s="91" t="s">
        <v>4739</v>
      </c>
      <c r="B23556" s="19" t="s">
        <v>88</v>
      </c>
      <c r="C23556" s="30" t="s">
        <v>199</v>
      </c>
      <c r="D23556" s="91">
        <v>3800</v>
      </c>
      <c r="E23556">
        <v>224</v>
      </c>
      <c r="F23556">
        <v>5.0659999999999998</v>
      </c>
      <c r="G23556">
        <v>33.731000000000002</v>
      </c>
      <c r="J23556">
        <v>1027.69858316256</v>
      </c>
      <c r="K23556">
        <v>26.663646148899701</v>
      </c>
    </row>
    <row r="23557" spans="1:11" ht="15" customHeight="1">
      <c r="A23557" s="91" t="s">
        <v>4739</v>
      </c>
      <c r="B23557" s="19" t="s">
        <v>88</v>
      </c>
      <c r="C23557" s="30" t="s">
        <v>199</v>
      </c>
      <c r="D23557" s="91">
        <v>3800</v>
      </c>
      <c r="E23557">
        <v>225</v>
      </c>
      <c r="F23557">
        <v>5.0620000000000003</v>
      </c>
      <c r="G23557">
        <v>33.731000000000002</v>
      </c>
      <c r="J23557">
        <v>1027.7036793147199</v>
      </c>
      <c r="K23557">
        <v>26.664110324091101</v>
      </c>
    </row>
    <row r="23558" spans="1:11" ht="15" customHeight="1">
      <c r="A23558" s="91" t="s">
        <v>4739</v>
      </c>
      <c r="B23558" s="19" t="s">
        <v>88</v>
      </c>
      <c r="C23558" s="30" t="s">
        <v>199</v>
      </c>
      <c r="D23558" s="91">
        <v>3800</v>
      </c>
      <c r="E23558">
        <v>226</v>
      </c>
      <c r="F23558">
        <v>5.0570000000000004</v>
      </c>
      <c r="G23558">
        <v>33.731000000000002</v>
      </c>
      <c r="J23558">
        <v>1027.7088948763801</v>
      </c>
      <c r="K23558">
        <v>26.664688025443599</v>
      </c>
    </row>
    <row r="23559" spans="1:11" ht="15" customHeight="1">
      <c r="A23559" s="91" t="s">
        <v>4739</v>
      </c>
      <c r="B23559" s="19" t="s">
        <v>88</v>
      </c>
      <c r="C23559" s="30" t="s">
        <v>199</v>
      </c>
      <c r="D23559" s="91">
        <v>3800</v>
      </c>
      <c r="E23559">
        <v>227</v>
      </c>
      <c r="F23559">
        <v>5.0490000000000004</v>
      </c>
      <c r="G23559">
        <v>33.729999999999997</v>
      </c>
      <c r="J23559">
        <v>1027.7136778015899</v>
      </c>
      <c r="K23559">
        <v>26.664813717992502</v>
      </c>
    </row>
    <row r="23560" spans="1:11" ht="15" customHeight="1">
      <c r="A23560" s="91" t="s">
        <v>4739</v>
      </c>
      <c r="B23560" s="19" t="s">
        <v>88</v>
      </c>
      <c r="C23560" s="30" t="s">
        <v>199</v>
      </c>
      <c r="D23560" s="91">
        <v>3800</v>
      </c>
      <c r="E23560">
        <v>228</v>
      </c>
      <c r="F23560">
        <v>5.0339999999999998</v>
      </c>
      <c r="G23560">
        <v>33.729999999999997</v>
      </c>
      <c r="J23560">
        <v>1027.7200863001301</v>
      </c>
      <c r="K23560">
        <v>26.666525638699799</v>
      </c>
    </row>
    <row r="23561" spans="1:11" ht="15" customHeight="1">
      <c r="A23561" s="91" t="s">
        <v>4739</v>
      </c>
      <c r="B23561" s="19" t="s">
        <v>88</v>
      </c>
      <c r="C23561" s="30" t="s">
        <v>199</v>
      </c>
      <c r="D23561" s="91">
        <v>3800</v>
      </c>
      <c r="E23561">
        <v>229</v>
      </c>
      <c r="F23561">
        <v>5.0209999999999999</v>
      </c>
      <c r="G23561">
        <v>33.734999999999999</v>
      </c>
      <c r="J23561">
        <v>1027.7302089494899</v>
      </c>
      <c r="K23561">
        <v>26.6719718203688</v>
      </c>
    </row>
    <row r="23562" spans="1:11" ht="15" customHeight="1">
      <c r="A23562" s="91" t="s">
        <v>4739</v>
      </c>
      <c r="B23562" s="19" t="s">
        <v>88</v>
      </c>
      <c r="C23562" s="30" t="s">
        <v>199</v>
      </c>
      <c r="D23562" s="91">
        <v>3800</v>
      </c>
      <c r="E23562">
        <v>230</v>
      </c>
      <c r="F23562">
        <v>5.0199999999999996</v>
      </c>
      <c r="G23562">
        <v>33.734999999999999</v>
      </c>
      <c r="J23562">
        <v>1027.7349466066801</v>
      </c>
      <c r="K23562">
        <v>26.672094000676498</v>
      </c>
    </row>
    <row r="23563" spans="1:11" ht="15" customHeight="1">
      <c r="A23563" s="91" t="s">
        <v>4739</v>
      </c>
      <c r="B23563" s="19" t="s">
        <v>88</v>
      </c>
      <c r="C23563" s="30" t="s">
        <v>199</v>
      </c>
      <c r="D23563" s="91">
        <v>3800</v>
      </c>
      <c r="E23563">
        <v>231</v>
      </c>
      <c r="F23563">
        <v>5.0140000000000002</v>
      </c>
      <c r="G23563">
        <v>33.734999999999999</v>
      </c>
      <c r="J23563">
        <v>1027.74027999485</v>
      </c>
      <c r="K23563">
        <v>26.672782402149601</v>
      </c>
    </row>
    <row r="23564" spans="1:11" ht="15" customHeight="1">
      <c r="A23564" s="91" t="s">
        <v>4739</v>
      </c>
      <c r="B23564" s="19" t="s">
        <v>88</v>
      </c>
      <c r="C23564" s="30" t="s">
        <v>199</v>
      </c>
      <c r="D23564" s="91">
        <v>3800</v>
      </c>
      <c r="E23564">
        <v>232</v>
      </c>
      <c r="F23564">
        <v>5.0069999999999997</v>
      </c>
      <c r="G23564">
        <v>33.735999999999997</v>
      </c>
      <c r="J23564">
        <v>1027.7465231291501</v>
      </c>
      <c r="K23564">
        <v>26.674376241504699</v>
      </c>
    </row>
    <row r="23565" spans="1:11" ht="15" customHeight="1">
      <c r="A23565" s="91" t="s">
        <v>4739</v>
      </c>
      <c r="B23565" s="19" t="s">
        <v>88</v>
      </c>
      <c r="C23565" s="30" t="s">
        <v>199</v>
      </c>
      <c r="D23565" s="91">
        <v>3800</v>
      </c>
      <c r="E23565">
        <v>233</v>
      </c>
      <c r="F23565">
        <v>4.9960000000000004</v>
      </c>
      <c r="G23565">
        <v>33.735999999999997</v>
      </c>
      <c r="J23565">
        <v>1027.7524510236501</v>
      </c>
      <c r="K23565">
        <v>26.675628874213299</v>
      </c>
    </row>
    <row r="23566" spans="1:11" ht="15" customHeight="1">
      <c r="A23566" s="91" t="s">
        <v>4739</v>
      </c>
      <c r="B23566" s="19" t="s">
        <v>88</v>
      </c>
      <c r="C23566" s="30" t="s">
        <v>199</v>
      </c>
      <c r="D23566" s="91">
        <v>3800</v>
      </c>
      <c r="E23566">
        <v>234</v>
      </c>
      <c r="F23566">
        <v>4.9850000000000003</v>
      </c>
      <c r="G23566">
        <v>33.735999999999997</v>
      </c>
      <c r="J23566">
        <v>1027.7583779430799</v>
      </c>
      <c r="K23566">
        <v>26.6768800473067</v>
      </c>
    </row>
    <row r="23567" spans="1:11" ht="15" customHeight="1">
      <c r="A23567" s="91" t="s">
        <v>4739</v>
      </c>
      <c r="B23567" s="19" t="s">
        <v>88</v>
      </c>
      <c r="C23567" s="30" t="s">
        <v>199</v>
      </c>
      <c r="D23567" s="91">
        <v>3800</v>
      </c>
      <c r="E23567">
        <v>235</v>
      </c>
      <c r="F23567">
        <v>4.9729999999999999</v>
      </c>
      <c r="G23567">
        <v>33.737000000000002</v>
      </c>
      <c r="J23567">
        <v>1027.76521361039</v>
      </c>
      <c r="K23567">
        <v>26.6790353297677</v>
      </c>
    </row>
    <row r="23568" spans="1:11" ht="15" customHeight="1">
      <c r="A23568" s="91" t="s">
        <v>4739</v>
      </c>
      <c r="B23568" s="19" t="s">
        <v>88</v>
      </c>
      <c r="C23568" s="30" t="s">
        <v>199</v>
      </c>
      <c r="D23568" s="91">
        <v>3800</v>
      </c>
      <c r="E23568">
        <v>236</v>
      </c>
      <c r="F23568">
        <v>4.9560000000000004</v>
      </c>
      <c r="G23568">
        <v>33.741</v>
      </c>
      <c r="J23568">
        <v>1027.7750142096099</v>
      </c>
      <c r="K23568">
        <v>26.6841303983276</v>
      </c>
    </row>
    <row r="23569" spans="1:11" ht="15" customHeight="1">
      <c r="A23569" s="91" t="s">
        <v>4739</v>
      </c>
      <c r="B23569" s="19" t="s">
        <v>88</v>
      </c>
      <c r="C23569" s="30" t="s">
        <v>199</v>
      </c>
      <c r="D23569" s="91">
        <v>3800</v>
      </c>
      <c r="E23569">
        <v>237</v>
      </c>
      <c r="F23569">
        <v>4.9470000000000001</v>
      </c>
      <c r="G23569">
        <v>33.744</v>
      </c>
      <c r="J23569">
        <v>1027.7830736353801</v>
      </c>
      <c r="K23569">
        <v>26.687530281868199</v>
      </c>
    </row>
    <row r="23570" spans="1:11" ht="15" customHeight="1">
      <c r="A23570" s="91" t="s">
        <v>4739</v>
      </c>
      <c r="B23570" s="19" t="s">
        <v>88</v>
      </c>
      <c r="C23570" s="30" t="s">
        <v>199</v>
      </c>
      <c r="D23570" s="91">
        <v>3800</v>
      </c>
      <c r="E23570">
        <v>238</v>
      </c>
      <c r="F23570">
        <v>4.9459999999999997</v>
      </c>
      <c r="G23570">
        <v>33.744</v>
      </c>
      <c r="J23570">
        <v>1027.7878115501001</v>
      </c>
      <c r="K23570">
        <v>26.6876514850101</v>
      </c>
    </row>
    <row r="23571" spans="1:11" ht="15" customHeight="1">
      <c r="A23571" s="91" t="s">
        <v>4739</v>
      </c>
      <c r="B23571" s="19" t="s">
        <v>88</v>
      </c>
      <c r="C23571" s="30" t="s">
        <v>199</v>
      </c>
      <c r="D23571" s="91">
        <v>3800</v>
      </c>
      <c r="E23571">
        <v>239</v>
      </c>
      <c r="F23571">
        <v>4.9420000000000002</v>
      </c>
      <c r="G23571">
        <v>33.744</v>
      </c>
      <c r="J23571">
        <v>1027.79290498674</v>
      </c>
      <c r="K23571">
        <v>26.688109869294301</v>
      </c>
    </row>
    <row r="23572" spans="1:11" ht="15" customHeight="1">
      <c r="A23572" s="91" t="s">
        <v>4739</v>
      </c>
      <c r="B23572" s="19" t="s">
        <v>88</v>
      </c>
      <c r="C23572" s="30" t="s">
        <v>199</v>
      </c>
      <c r="D23572" s="91">
        <v>3800</v>
      </c>
      <c r="E23572">
        <v>240</v>
      </c>
      <c r="F23572">
        <v>4.9379999999999997</v>
      </c>
      <c r="G23572">
        <v>33.744999999999997</v>
      </c>
      <c r="J23572">
        <v>1027.7987893494401</v>
      </c>
      <c r="K23572">
        <v>26.689360981302301</v>
      </c>
    </row>
    <row r="23573" spans="1:11" ht="15" customHeight="1">
      <c r="A23573" s="91" t="s">
        <v>4739</v>
      </c>
      <c r="B23573" s="19" t="s">
        <v>88</v>
      </c>
      <c r="C23573" s="30" t="s">
        <v>199</v>
      </c>
      <c r="D23573" s="91">
        <v>3800</v>
      </c>
      <c r="E23573">
        <v>241</v>
      </c>
      <c r="F23573">
        <v>4.93</v>
      </c>
      <c r="G23573">
        <v>33.744999999999997</v>
      </c>
      <c r="J23573">
        <v>1027.8043563829799</v>
      </c>
      <c r="K23573">
        <v>26.6902680226858</v>
      </c>
    </row>
    <row r="23574" spans="1:11" ht="15" customHeight="1">
      <c r="A23574" s="91" t="s">
        <v>4739</v>
      </c>
      <c r="B23574" s="19" t="s">
        <v>88</v>
      </c>
      <c r="C23574" s="30" t="s">
        <v>199</v>
      </c>
      <c r="D23574" s="91">
        <v>3800</v>
      </c>
      <c r="E23574">
        <v>242</v>
      </c>
      <c r="F23574">
        <v>4.9180000000000001</v>
      </c>
      <c r="G23574">
        <v>33.746000000000002</v>
      </c>
      <c r="J23574">
        <v>1027.8111873355899</v>
      </c>
      <c r="K23574">
        <v>26.692415742403501</v>
      </c>
    </row>
    <row r="23575" spans="1:11" ht="15" customHeight="1">
      <c r="A23575" s="91" t="s">
        <v>4739</v>
      </c>
      <c r="B23575" s="19" t="s">
        <v>88</v>
      </c>
      <c r="C23575" s="30" t="s">
        <v>199</v>
      </c>
      <c r="D23575" s="91">
        <v>3800</v>
      </c>
      <c r="E23575">
        <v>243</v>
      </c>
      <c r="F23575">
        <v>4.9050000000000002</v>
      </c>
      <c r="G23575">
        <v>33.75</v>
      </c>
      <c r="J23575">
        <v>1027.82050858559</v>
      </c>
      <c r="K23575">
        <v>26.6970527961778</v>
      </c>
    </row>
    <row r="23576" spans="1:11" ht="15" customHeight="1">
      <c r="A23576" s="91" t="s">
        <v>4739</v>
      </c>
      <c r="B23576" s="19" t="s">
        <v>88</v>
      </c>
      <c r="C23576" s="30" t="s">
        <v>199</v>
      </c>
      <c r="D23576" s="91">
        <v>3800</v>
      </c>
      <c r="E23576">
        <v>244</v>
      </c>
      <c r="F23576">
        <v>4.8979999999999997</v>
      </c>
      <c r="G23576">
        <v>33.750999999999998</v>
      </c>
      <c r="J23576">
        <v>1027.8267466556099</v>
      </c>
      <c r="K23576">
        <v>26.6986379138696</v>
      </c>
    </row>
    <row r="23577" spans="1:11" ht="15" customHeight="1">
      <c r="A23577" s="91" t="s">
        <v>4739</v>
      </c>
      <c r="B23577" s="19" t="s">
        <v>88</v>
      </c>
      <c r="C23577" s="30" t="s">
        <v>199</v>
      </c>
      <c r="D23577" s="91">
        <v>3800</v>
      </c>
      <c r="E23577">
        <v>245</v>
      </c>
      <c r="F23577">
        <v>4.8949999999999996</v>
      </c>
      <c r="G23577">
        <v>33.752000000000002</v>
      </c>
      <c r="J23577">
        <v>1027.8325119854001</v>
      </c>
      <c r="K23577">
        <v>26.699775212299802</v>
      </c>
    </row>
    <row r="23578" spans="1:11" ht="15" customHeight="1">
      <c r="A23578" s="91" t="s">
        <v>4739</v>
      </c>
      <c r="B23578" s="19" t="s">
        <v>88</v>
      </c>
      <c r="C23578" s="30" t="s">
        <v>199</v>
      </c>
      <c r="D23578" s="91">
        <v>3800</v>
      </c>
      <c r="E23578">
        <v>246</v>
      </c>
      <c r="F23578">
        <v>4.8899999999999997</v>
      </c>
      <c r="G23578">
        <v>33.753</v>
      </c>
      <c r="J23578">
        <v>1027.83851347729</v>
      </c>
      <c r="K23578">
        <v>26.7011359954795</v>
      </c>
    </row>
    <row r="23579" spans="1:11" ht="15" customHeight="1">
      <c r="A23579" s="91" t="s">
        <v>4739</v>
      </c>
      <c r="B23579" s="19" t="s">
        <v>88</v>
      </c>
      <c r="C23579" s="30" t="s">
        <v>199</v>
      </c>
      <c r="D23579" s="91">
        <v>3800</v>
      </c>
      <c r="E23579">
        <v>247</v>
      </c>
      <c r="F23579">
        <v>4.8879999999999999</v>
      </c>
      <c r="G23579">
        <v>33.753999999999998</v>
      </c>
      <c r="J23579">
        <v>1027.8441605758301</v>
      </c>
      <c r="K23579">
        <v>26.702161277393099</v>
      </c>
    </row>
    <row r="23580" spans="1:11" ht="15" customHeight="1">
      <c r="A23580" s="91" t="s">
        <v>4739</v>
      </c>
      <c r="B23580" s="19" t="s">
        <v>88</v>
      </c>
      <c r="C23580" s="30" t="s">
        <v>199</v>
      </c>
      <c r="D23580" s="91">
        <v>3800</v>
      </c>
      <c r="E23580">
        <v>248</v>
      </c>
      <c r="F23580">
        <v>4.8869999999999996</v>
      </c>
      <c r="G23580">
        <v>33.753999999999998</v>
      </c>
      <c r="J23580">
        <v>1027.8488984139599</v>
      </c>
      <c r="K23580">
        <v>26.702281708712</v>
      </c>
    </row>
    <row r="23581" spans="1:11" ht="15" customHeight="1">
      <c r="A23581" s="91" t="s">
        <v>4739</v>
      </c>
      <c r="B23581" s="19" t="s">
        <v>88</v>
      </c>
      <c r="C23581" s="30" t="s">
        <v>199</v>
      </c>
      <c r="D23581" s="91">
        <v>3800</v>
      </c>
      <c r="E23581">
        <v>249</v>
      </c>
      <c r="F23581">
        <v>4.8849999999999998</v>
      </c>
      <c r="G23581">
        <v>33.755000000000003</v>
      </c>
      <c r="J23581">
        <v>1027.8545454033199</v>
      </c>
      <c r="K23581">
        <v>26.703306925301099</v>
      </c>
    </row>
    <row r="23582" spans="1:11" ht="15" customHeight="1">
      <c r="A23582" s="91" t="s">
        <v>4739</v>
      </c>
      <c r="B23582" s="19" t="s">
        <v>88</v>
      </c>
      <c r="C23582" s="30" t="s">
        <v>199</v>
      </c>
      <c r="D23582" s="91">
        <v>3800</v>
      </c>
      <c r="E23582">
        <v>250</v>
      </c>
      <c r="F23582">
        <v>4.8840000000000003</v>
      </c>
      <c r="G23582">
        <v>33.756</v>
      </c>
      <c r="J23582">
        <v>1027.8600742119199</v>
      </c>
      <c r="K23582">
        <v>26.704220396951101</v>
      </c>
    </row>
    <row r="23583" spans="1:11" ht="15" customHeight="1">
      <c r="A23583" s="91" t="s">
        <v>4739</v>
      </c>
      <c r="B23583" s="19" t="s">
        <v>88</v>
      </c>
      <c r="C23583" s="30" t="s">
        <v>199</v>
      </c>
      <c r="D23583" s="91">
        <v>3800</v>
      </c>
      <c r="E23583">
        <v>251</v>
      </c>
      <c r="F23583">
        <v>4.88</v>
      </c>
      <c r="G23583">
        <v>33.756</v>
      </c>
      <c r="J23583">
        <v>1027.8651662472801</v>
      </c>
      <c r="K23583">
        <v>26.704675815162101</v>
      </c>
    </row>
    <row r="23584" spans="1:11" ht="15" customHeight="1">
      <c r="A23584" s="91" t="s">
        <v>4739</v>
      </c>
      <c r="B23584" s="19" t="s">
        <v>88</v>
      </c>
      <c r="C23584" s="30" t="s">
        <v>199</v>
      </c>
      <c r="D23584" s="91">
        <v>3800</v>
      </c>
      <c r="E23584">
        <v>252</v>
      </c>
      <c r="F23584">
        <v>4.8730000000000002</v>
      </c>
      <c r="G23584">
        <v>33.756999999999998</v>
      </c>
      <c r="J23584">
        <v>1027.8714035020901</v>
      </c>
      <c r="K23584">
        <v>26.7062589235445</v>
      </c>
    </row>
    <row r="23585" spans="1:11" ht="15" customHeight="1">
      <c r="A23585" s="91" t="s">
        <v>4739</v>
      </c>
      <c r="B23585" s="19" t="s">
        <v>88</v>
      </c>
      <c r="C23585" s="30" t="s">
        <v>199</v>
      </c>
      <c r="D23585" s="91">
        <v>3800</v>
      </c>
      <c r="E23585">
        <v>253</v>
      </c>
      <c r="F23585">
        <v>4.87</v>
      </c>
      <c r="G23585">
        <v>33.758000000000003</v>
      </c>
      <c r="J23585">
        <v>1027.87716835018</v>
      </c>
      <c r="K23585">
        <v>26.707395384416699</v>
      </c>
    </row>
    <row r="23586" spans="1:11" ht="15" customHeight="1">
      <c r="A23586" s="91" t="s">
        <v>4739</v>
      </c>
      <c r="B23586" s="19" t="s">
        <v>88</v>
      </c>
      <c r="C23586" s="30" t="s">
        <v>199</v>
      </c>
      <c r="D23586" s="91">
        <v>3800</v>
      </c>
      <c r="E23586">
        <v>254</v>
      </c>
      <c r="F23586">
        <v>4.8650000000000002</v>
      </c>
      <c r="G23586">
        <v>33.761000000000003</v>
      </c>
      <c r="J23586">
        <v>1027.8847514115701</v>
      </c>
      <c r="K23586">
        <v>26.710341006927599</v>
      </c>
    </row>
    <row r="23587" spans="1:11" ht="15" customHeight="1">
      <c r="A23587" s="91" t="s">
        <v>4739</v>
      </c>
      <c r="B23587" s="19" t="s">
        <v>88</v>
      </c>
      <c r="C23587" s="30" t="s">
        <v>199</v>
      </c>
      <c r="D23587" s="91">
        <v>3800</v>
      </c>
      <c r="E23587">
        <v>255</v>
      </c>
      <c r="F23587">
        <v>4.8630000000000004</v>
      </c>
      <c r="G23587">
        <v>33.762999999999998</v>
      </c>
      <c r="J23587">
        <v>1027.89118921513</v>
      </c>
      <c r="K23587">
        <v>26.712158894022899</v>
      </c>
    </row>
    <row r="23588" spans="1:11" ht="15" customHeight="1">
      <c r="A23588" s="91" t="s">
        <v>4739</v>
      </c>
      <c r="B23588" s="19" t="s">
        <v>88</v>
      </c>
      <c r="C23588" s="30" t="s">
        <v>199</v>
      </c>
      <c r="D23588" s="91">
        <v>3800</v>
      </c>
      <c r="E23588">
        <v>256</v>
      </c>
      <c r="F23588">
        <v>4.8550000000000004</v>
      </c>
      <c r="G23588">
        <v>33.762999999999998</v>
      </c>
      <c r="J23588">
        <v>1027.89675270673</v>
      </c>
      <c r="K23588">
        <v>26.713058931442198</v>
      </c>
    </row>
    <row r="23589" spans="1:11" ht="15" customHeight="1">
      <c r="A23589" s="91" t="s">
        <v>4739</v>
      </c>
      <c r="B23589" s="19" t="s">
        <v>88</v>
      </c>
      <c r="C23589" s="30" t="s">
        <v>199</v>
      </c>
      <c r="D23589" s="91">
        <v>3800</v>
      </c>
      <c r="E23589">
        <v>257</v>
      </c>
      <c r="F23589">
        <v>4.8410000000000002</v>
      </c>
      <c r="G23589">
        <v>33.764000000000003</v>
      </c>
      <c r="J23589">
        <v>1027.90381401697</v>
      </c>
      <c r="K23589">
        <v>26.715418850562902</v>
      </c>
    </row>
    <row r="23590" spans="1:11" ht="15" customHeight="1">
      <c r="A23590" s="91" t="s">
        <v>4739</v>
      </c>
      <c r="B23590" s="19" t="s">
        <v>88</v>
      </c>
      <c r="C23590" s="30" t="s">
        <v>199</v>
      </c>
      <c r="D23590" s="91">
        <v>3800</v>
      </c>
      <c r="E23590">
        <v>258</v>
      </c>
      <c r="F23590">
        <v>4.8360000000000003</v>
      </c>
      <c r="G23590">
        <v>33.765000000000001</v>
      </c>
      <c r="J23590">
        <v>1027.9098140354399</v>
      </c>
      <c r="K23590">
        <v>26.716776581278999</v>
      </c>
    </row>
    <row r="23591" spans="1:11" ht="15" customHeight="1">
      <c r="A23591" s="91" t="s">
        <v>4739</v>
      </c>
      <c r="B23591" s="19" t="s">
        <v>88</v>
      </c>
      <c r="C23591" s="30" t="s">
        <v>199</v>
      </c>
      <c r="D23591" s="91">
        <v>3800</v>
      </c>
      <c r="E23591">
        <v>259</v>
      </c>
      <c r="F23591">
        <v>4.8339999999999996</v>
      </c>
      <c r="G23591">
        <v>33.767000000000003</v>
      </c>
      <c r="J23591">
        <v>1027.91625173898</v>
      </c>
      <c r="K23591">
        <v>26.718593906524301</v>
      </c>
    </row>
    <row r="23592" spans="1:11" ht="15" customHeight="1">
      <c r="A23592" s="91" t="s">
        <v>4739</v>
      </c>
      <c r="B23592" s="19" t="s">
        <v>88</v>
      </c>
      <c r="C23592" s="30" t="s">
        <v>199</v>
      </c>
      <c r="D23592" s="91">
        <v>3800</v>
      </c>
      <c r="E23592">
        <v>260</v>
      </c>
      <c r="F23592">
        <v>4.83</v>
      </c>
      <c r="G23592">
        <v>33.768000000000001</v>
      </c>
      <c r="J23592">
        <v>1027.92213380975</v>
      </c>
      <c r="K23592">
        <v>26.719840177163</v>
      </c>
    </row>
    <row r="23593" spans="1:11" ht="15" customHeight="1">
      <c r="A23593" s="91" t="s">
        <v>4739</v>
      </c>
      <c r="B23593" s="19" t="s">
        <v>88</v>
      </c>
      <c r="C23593" s="30" t="s">
        <v>199</v>
      </c>
      <c r="D23593" s="91">
        <v>3800</v>
      </c>
      <c r="E23593">
        <v>261</v>
      </c>
      <c r="F23593">
        <v>4.8250000000000002</v>
      </c>
      <c r="G23593">
        <v>33.768999999999998</v>
      </c>
      <c r="J23593">
        <v>1027.92813354481</v>
      </c>
      <c r="K23593">
        <v>26.721197303537799</v>
      </c>
    </row>
    <row r="23594" spans="1:11" ht="15" customHeight="1">
      <c r="A23594" s="91" t="s">
        <v>4739</v>
      </c>
      <c r="B23594" s="19" t="s">
        <v>88</v>
      </c>
      <c r="C23594" s="30" t="s">
        <v>199</v>
      </c>
      <c r="D23594" s="91">
        <v>3800</v>
      </c>
      <c r="E23594">
        <v>262</v>
      </c>
      <c r="F23594">
        <v>4.8209999999999997</v>
      </c>
      <c r="G23594">
        <v>33.770000000000003</v>
      </c>
      <c r="J23594">
        <v>1027.93401542173</v>
      </c>
      <c r="K23594">
        <v>26.722443169546501</v>
      </c>
    </row>
    <row r="23595" spans="1:11" ht="15" customHeight="1">
      <c r="A23595" s="91" t="s">
        <v>4739</v>
      </c>
      <c r="B23595" s="19" t="s">
        <v>88</v>
      </c>
      <c r="C23595" s="30" t="s">
        <v>199</v>
      </c>
      <c r="D23595" s="91">
        <v>3800</v>
      </c>
      <c r="E23595">
        <v>263</v>
      </c>
      <c r="F23595">
        <v>4.8129999999999997</v>
      </c>
      <c r="G23595">
        <v>33.771999999999998</v>
      </c>
      <c r="J23595">
        <v>1027.9411591222099</v>
      </c>
      <c r="K23595">
        <v>26.724925783240899</v>
      </c>
    </row>
    <row r="23596" spans="1:11" ht="15" customHeight="1">
      <c r="A23596" s="91" t="s">
        <v>4739</v>
      </c>
      <c r="B23596" s="19" t="s">
        <v>88</v>
      </c>
      <c r="C23596" s="30" t="s">
        <v>199</v>
      </c>
      <c r="D23596" s="91">
        <v>3800</v>
      </c>
      <c r="E23596">
        <v>264</v>
      </c>
      <c r="F23596">
        <v>4.798</v>
      </c>
      <c r="G23596">
        <v>33.777000000000001</v>
      </c>
      <c r="J23596">
        <v>1027.9514989634299</v>
      </c>
      <c r="K23596">
        <v>26.730562970931899</v>
      </c>
    </row>
    <row r="23597" spans="1:11" ht="15" customHeight="1">
      <c r="A23597" s="91" t="s">
        <v>4739</v>
      </c>
      <c r="B23597" s="19" t="s">
        <v>88</v>
      </c>
      <c r="C23597" s="30" t="s">
        <v>199</v>
      </c>
      <c r="D23597" s="91">
        <v>3800</v>
      </c>
      <c r="E23597">
        <v>265</v>
      </c>
      <c r="F23597">
        <v>4.7960000000000003</v>
      </c>
      <c r="G23597">
        <v>33.777000000000001</v>
      </c>
      <c r="J23597">
        <v>1027.9563540525</v>
      </c>
      <c r="K23597">
        <v>26.7307929538247</v>
      </c>
    </row>
    <row r="23598" spans="1:11" ht="15" customHeight="1">
      <c r="A23598" s="91" t="s">
        <v>4739</v>
      </c>
      <c r="B23598" s="19" t="s">
        <v>88</v>
      </c>
      <c r="C23598" s="30" t="s">
        <v>199</v>
      </c>
      <c r="D23598" s="91">
        <v>3800</v>
      </c>
      <c r="E23598">
        <v>266</v>
      </c>
      <c r="F23598">
        <v>4.7919999999999998</v>
      </c>
      <c r="G23598">
        <v>33.777999999999999</v>
      </c>
      <c r="J23598">
        <v>1027.96223533631</v>
      </c>
      <c r="K23598">
        <v>26.732037545699502</v>
      </c>
    </row>
    <row r="23599" spans="1:11" ht="15" customHeight="1">
      <c r="A23599" s="91" t="s">
        <v>4739</v>
      </c>
      <c r="B23599" s="19" t="s">
        <v>88</v>
      </c>
      <c r="C23599" s="30" t="s">
        <v>199</v>
      </c>
      <c r="D23599" s="91">
        <v>3800</v>
      </c>
      <c r="E23599">
        <v>267</v>
      </c>
      <c r="F23599">
        <v>4.7889999999999997</v>
      </c>
      <c r="G23599">
        <v>33.779000000000003</v>
      </c>
      <c r="J23599">
        <v>1027.9679990412601</v>
      </c>
      <c r="K23599">
        <v>26.733171344306999</v>
      </c>
    </row>
    <row r="23600" spans="1:11" ht="15" customHeight="1">
      <c r="A23600" s="91" t="s">
        <v>4739</v>
      </c>
      <c r="B23600" s="19" t="s">
        <v>88</v>
      </c>
      <c r="C23600" s="30" t="s">
        <v>199</v>
      </c>
      <c r="D23600" s="91">
        <v>3800</v>
      </c>
      <c r="E23600">
        <v>268</v>
      </c>
      <c r="F23600">
        <v>4.7809999999999997</v>
      </c>
      <c r="G23600">
        <v>33.78</v>
      </c>
      <c r="J23600">
        <v>1027.97434999034</v>
      </c>
      <c r="K23600">
        <v>26.734857823757501</v>
      </c>
    </row>
    <row r="23601" spans="1:11" ht="15" customHeight="1">
      <c r="A23601" s="91" t="s">
        <v>4739</v>
      </c>
      <c r="B23601" s="19" t="s">
        <v>88</v>
      </c>
      <c r="C23601" s="30" t="s">
        <v>199</v>
      </c>
      <c r="D23601" s="91">
        <v>3800</v>
      </c>
      <c r="E23601">
        <v>269</v>
      </c>
      <c r="F23601">
        <v>4.7709999999999999</v>
      </c>
      <c r="G23601">
        <v>33.780999999999999</v>
      </c>
      <c r="J23601">
        <v>1027.98093521603</v>
      </c>
      <c r="K23601">
        <v>26.736764405822399</v>
      </c>
    </row>
    <row r="23602" spans="1:11" ht="15" customHeight="1">
      <c r="A23602" s="91" t="s">
        <v>4739</v>
      </c>
      <c r="B23602" s="19" t="s">
        <v>88</v>
      </c>
      <c r="C23602" s="30" t="s">
        <v>199</v>
      </c>
      <c r="D23602" s="91">
        <v>3800</v>
      </c>
      <c r="E23602">
        <v>270</v>
      </c>
      <c r="F23602">
        <v>4.7610000000000001</v>
      </c>
      <c r="G23602">
        <v>33.783999999999999</v>
      </c>
      <c r="J23602">
        <v>1027.9891022325801</v>
      </c>
      <c r="K23602">
        <v>26.740256666534801</v>
      </c>
    </row>
    <row r="23603" spans="1:11" ht="15" customHeight="1">
      <c r="A23603" s="91" t="s">
        <v>4739</v>
      </c>
      <c r="B23603" s="19" t="s">
        <v>88</v>
      </c>
      <c r="C23603" s="30" t="s">
        <v>199</v>
      </c>
      <c r="D23603" s="91">
        <v>3800</v>
      </c>
      <c r="E23603">
        <v>271</v>
      </c>
      <c r="F23603">
        <v>4.7539999999999996</v>
      </c>
      <c r="G23603">
        <v>33.786000000000001</v>
      </c>
      <c r="J23603">
        <v>1027.9961257314801</v>
      </c>
      <c r="K23603">
        <v>26.7426238275084</v>
      </c>
    </row>
    <row r="23604" spans="1:11" ht="15" customHeight="1">
      <c r="A23604" s="91" t="s">
        <v>4739</v>
      </c>
      <c r="B23604" s="19" t="s">
        <v>88</v>
      </c>
      <c r="C23604" s="30" t="s">
        <v>199</v>
      </c>
      <c r="D23604" s="91">
        <v>3800</v>
      </c>
      <c r="E23604">
        <v>272</v>
      </c>
      <c r="F23604">
        <v>4.7489999999999997</v>
      </c>
      <c r="G23604">
        <v>33.79</v>
      </c>
      <c r="J23604">
        <v>1028.00449718051</v>
      </c>
      <c r="K23604">
        <v>26.746357070556499</v>
      </c>
    </row>
    <row r="23605" spans="1:11" ht="15" customHeight="1">
      <c r="A23605" s="91" t="s">
        <v>4739</v>
      </c>
      <c r="B23605" s="19" t="s">
        <v>88</v>
      </c>
      <c r="C23605" s="30" t="s">
        <v>199</v>
      </c>
      <c r="D23605" s="91">
        <v>3800</v>
      </c>
      <c r="E23605">
        <v>273</v>
      </c>
      <c r="F23605">
        <v>4.7450000000000001</v>
      </c>
      <c r="G23605">
        <v>33.795999999999999</v>
      </c>
      <c r="J23605">
        <v>1028.0143339429801</v>
      </c>
      <c r="K23605">
        <v>26.751566926499901</v>
      </c>
    </row>
    <row r="23606" spans="1:11" ht="15" customHeight="1">
      <c r="A23606" s="91" t="s">
        <v>4739</v>
      </c>
      <c r="B23606" s="19" t="s">
        <v>88</v>
      </c>
      <c r="C23606" s="30" t="s">
        <v>199</v>
      </c>
      <c r="D23606" s="91">
        <v>3800</v>
      </c>
      <c r="E23606">
        <v>274</v>
      </c>
      <c r="F23606">
        <v>4.7430000000000003</v>
      </c>
      <c r="G23606">
        <v>33.796999999999997</v>
      </c>
      <c r="J23606">
        <v>1028.0199798557601</v>
      </c>
      <c r="K23606">
        <v>26.7525891268706</v>
      </c>
    </row>
    <row r="23607" spans="1:11" ht="15" customHeight="1">
      <c r="A23607" s="91" t="s">
        <v>4739</v>
      </c>
      <c r="B23607" s="19" t="s">
        <v>88</v>
      </c>
      <c r="C23607" s="30" t="s">
        <v>199</v>
      </c>
      <c r="D23607" s="91">
        <v>3800</v>
      </c>
      <c r="E23607">
        <v>275</v>
      </c>
      <c r="F23607">
        <v>4.742</v>
      </c>
      <c r="G23607">
        <v>33.798000000000002</v>
      </c>
      <c r="J23607">
        <v>1028.0255085266899</v>
      </c>
      <c r="K23607">
        <v>26.7535011911746</v>
      </c>
    </row>
    <row r="23608" spans="1:11" ht="15" customHeight="1">
      <c r="A23608" s="91" t="s">
        <v>4739</v>
      </c>
      <c r="B23608" s="19" t="s">
        <v>88</v>
      </c>
      <c r="C23608" s="30" t="s">
        <v>199</v>
      </c>
      <c r="D23608" s="91">
        <v>3800</v>
      </c>
      <c r="E23608">
        <v>276</v>
      </c>
      <c r="F23608">
        <v>4.7409999999999997</v>
      </c>
      <c r="G23608">
        <v>33.798000000000002</v>
      </c>
      <c r="J23608">
        <v>1028.0302458476101</v>
      </c>
      <c r="K23608">
        <v>26.753619768315701</v>
      </c>
    </row>
    <row r="23609" spans="1:11" ht="15" customHeight="1">
      <c r="A23609" s="91" t="s">
        <v>4739</v>
      </c>
      <c r="B23609" s="19" t="s">
        <v>88</v>
      </c>
      <c r="C23609" s="30" t="s">
        <v>199</v>
      </c>
      <c r="D23609" s="91">
        <v>3800</v>
      </c>
      <c r="E23609">
        <v>277</v>
      </c>
      <c r="F23609">
        <v>4.74</v>
      </c>
      <c r="G23609">
        <v>33.798000000000002</v>
      </c>
      <c r="J23609">
        <v>1028.0349831061901</v>
      </c>
      <c r="K23609">
        <v>26.753738331678999</v>
      </c>
    </row>
    <row r="23610" spans="1:11" ht="15" customHeight="1">
      <c r="A23610" s="91" t="s">
        <v>4739</v>
      </c>
      <c r="B23610" s="19" t="s">
        <v>88</v>
      </c>
      <c r="C23610" s="30" t="s">
        <v>199</v>
      </c>
      <c r="D23610" s="91">
        <v>3800</v>
      </c>
      <c r="E23610">
        <v>278</v>
      </c>
      <c r="F23610">
        <v>4.7359999999999998</v>
      </c>
      <c r="G23610">
        <v>33.798999999999999</v>
      </c>
      <c r="J23610">
        <v>1028.04086321914</v>
      </c>
      <c r="K23610">
        <v>26.7549805022195</v>
      </c>
    </row>
    <row r="23611" spans="1:11" ht="15" customHeight="1">
      <c r="A23611" s="91" t="s">
        <v>4739</v>
      </c>
      <c r="B23611" s="19" t="s">
        <v>88</v>
      </c>
      <c r="C23611" s="30" t="s">
        <v>199</v>
      </c>
      <c r="D23611" s="91">
        <v>3800</v>
      </c>
      <c r="E23611">
        <v>279</v>
      </c>
      <c r="F23611">
        <v>4.7320000000000002</v>
      </c>
      <c r="G23611">
        <v>33.798999999999999</v>
      </c>
      <c r="J23611">
        <v>1028.0459519662099</v>
      </c>
      <c r="K23611">
        <v>26.755428988228701</v>
      </c>
    </row>
    <row r="23612" spans="1:11" ht="15" customHeight="1">
      <c r="A23612" s="91" t="s">
        <v>4739</v>
      </c>
      <c r="B23612" s="19" t="s">
        <v>88</v>
      </c>
      <c r="C23612" s="30" t="s">
        <v>199</v>
      </c>
      <c r="D23612" s="91">
        <v>3800</v>
      </c>
      <c r="E23612">
        <v>280</v>
      </c>
      <c r="F23612">
        <v>4.7270000000000003</v>
      </c>
      <c r="G23612">
        <v>33.799999999999997</v>
      </c>
      <c r="J23612">
        <v>1028.05194905346</v>
      </c>
      <c r="K23612">
        <v>26.756780714556498</v>
      </c>
    </row>
    <row r="23613" spans="1:11" ht="15" customHeight="1">
      <c r="A23613" s="91" t="s">
        <v>4739</v>
      </c>
      <c r="B23613" s="19" t="s">
        <v>88</v>
      </c>
      <c r="C23613" s="30" t="s">
        <v>199</v>
      </c>
      <c r="D23613" s="91">
        <v>3800</v>
      </c>
      <c r="E23613">
        <v>281</v>
      </c>
      <c r="F23613">
        <v>4.7229999999999999</v>
      </c>
      <c r="G23613">
        <v>33.801000000000002</v>
      </c>
      <c r="J23613">
        <v>1028.0578288836</v>
      </c>
      <c r="K23613">
        <v>26.7580222891131</v>
      </c>
    </row>
    <row r="23614" spans="1:11" ht="15" customHeight="1">
      <c r="A23614" s="91" t="s">
        <v>4739</v>
      </c>
      <c r="B23614" s="19" t="s">
        <v>88</v>
      </c>
      <c r="C23614" s="30" t="s">
        <v>199</v>
      </c>
      <c r="D23614" s="91">
        <v>3800</v>
      </c>
      <c r="E23614">
        <v>282</v>
      </c>
      <c r="F23614">
        <v>4.7169999999999996</v>
      </c>
      <c r="G23614">
        <v>33.801000000000002</v>
      </c>
      <c r="J23614">
        <v>1028.0631515180901</v>
      </c>
      <c r="K23614">
        <v>26.758689768218101</v>
      </c>
    </row>
    <row r="23615" spans="1:11" ht="15" customHeight="1">
      <c r="A23615" s="91" t="s">
        <v>4739</v>
      </c>
      <c r="B23615" s="19" t="s">
        <v>88</v>
      </c>
      <c r="C23615" s="30" t="s">
        <v>199</v>
      </c>
      <c r="D23615" s="91">
        <v>3800</v>
      </c>
      <c r="E23615">
        <v>283</v>
      </c>
      <c r="F23615">
        <v>4.694</v>
      </c>
      <c r="G23615">
        <v>33.804000000000002</v>
      </c>
      <c r="J23615">
        <v>1028.07283587188</v>
      </c>
      <c r="K23615">
        <v>26.763601296321401</v>
      </c>
    </row>
    <row r="23616" spans="1:11" ht="15" customHeight="1">
      <c r="A23616" s="91" t="s">
        <v>4739</v>
      </c>
      <c r="B23616" s="19" t="s">
        <v>88</v>
      </c>
      <c r="C23616" s="30" t="s">
        <v>199</v>
      </c>
      <c r="D23616" s="91">
        <v>3800</v>
      </c>
      <c r="E23616">
        <v>284</v>
      </c>
      <c r="F23616">
        <v>4.673</v>
      </c>
      <c r="G23616">
        <v>33.805999999999997</v>
      </c>
      <c r="J23616">
        <v>1028.08149077186</v>
      </c>
      <c r="K23616">
        <v>26.767494628867599</v>
      </c>
    </row>
    <row r="23617" spans="1:11" ht="15" customHeight="1">
      <c r="A23617" s="91" t="s">
        <v>4739</v>
      </c>
      <c r="B23617" s="19" t="s">
        <v>88</v>
      </c>
      <c r="C23617" s="30" t="s">
        <v>199</v>
      </c>
      <c r="D23617" s="91">
        <v>3800</v>
      </c>
      <c r="E23617">
        <v>285</v>
      </c>
      <c r="F23617">
        <v>4.6710000000000003</v>
      </c>
      <c r="G23617">
        <v>33.808</v>
      </c>
      <c r="J23617">
        <v>1028.08792766123</v>
      </c>
      <c r="K23617">
        <v>26.7693089046222</v>
      </c>
    </row>
    <row r="23618" spans="1:11" ht="15" customHeight="1">
      <c r="A23618" s="91" t="s">
        <v>4739</v>
      </c>
      <c r="B23618" s="19" t="s">
        <v>88</v>
      </c>
      <c r="C23618" s="30" t="s">
        <v>199</v>
      </c>
      <c r="D23618" s="91">
        <v>3800</v>
      </c>
      <c r="E23618">
        <v>286</v>
      </c>
      <c r="F23618">
        <v>4.6680000000000001</v>
      </c>
      <c r="G23618">
        <v>33.811</v>
      </c>
      <c r="J23618">
        <v>1028.0952725269599</v>
      </c>
      <c r="K23618">
        <v>26.772026076537699</v>
      </c>
    </row>
    <row r="23619" spans="1:11" ht="15" customHeight="1">
      <c r="A23619" s="91" t="s">
        <v>4739</v>
      </c>
      <c r="B23619" s="19" t="s">
        <v>88</v>
      </c>
      <c r="C23619" s="30" t="s">
        <v>199</v>
      </c>
      <c r="D23619" s="91">
        <v>3800</v>
      </c>
      <c r="E23619">
        <v>287</v>
      </c>
      <c r="F23619">
        <v>4.6660000000000004</v>
      </c>
      <c r="G23619">
        <v>33.813000000000002</v>
      </c>
      <c r="J23619">
        <v>1028.10170930607</v>
      </c>
      <c r="K23619">
        <v>26.773840280779002</v>
      </c>
    </row>
    <row r="23620" spans="1:11" ht="15" customHeight="1">
      <c r="A23620" s="91" t="s">
        <v>4739</v>
      </c>
      <c r="B23620" s="19" t="s">
        <v>88</v>
      </c>
      <c r="C23620" s="30" t="s">
        <v>199</v>
      </c>
      <c r="D23620" s="91">
        <v>3800</v>
      </c>
      <c r="E23620">
        <v>288</v>
      </c>
      <c r="F23620">
        <v>4.6630000000000003</v>
      </c>
      <c r="G23620">
        <v>33.816000000000003</v>
      </c>
      <c r="J23620">
        <v>1028.10905406402</v>
      </c>
      <c r="K23620">
        <v>26.776557347287302</v>
      </c>
    </row>
    <row r="23621" spans="1:11" ht="15" customHeight="1">
      <c r="A23621" s="91" t="s">
        <v>4739</v>
      </c>
      <c r="B23621" s="19" t="s">
        <v>88</v>
      </c>
      <c r="C23621" s="30" t="s">
        <v>199</v>
      </c>
      <c r="D23621" s="91">
        <v>3800</v>
      </c>
      <c r="E23621">
        <v>289</v>
      </c>
      <c r="F23621">
        <v>4.6630000000000003</v>
      </c>
      <c r="G23621">
        <v>33.817999999999998</v>
      </c>
      <c r="J23621">
        <v>1028.1152574252301</v>
      </c>
      <c r="K23621">
        <v>26.7781531143712</v>
      </c>
    </row>
    <row r="23622" spans="1:11" ht="15" customHeight="1">
      <c r="A23622" s="91" t="s">
        <v>4739</v>
      </c>
      <c r="B23622" s="19" t="s">
        <v>88</v>
      </c>
      <c r="C23622" s="30" t="s">
        <v>199</v>
      </c>
      <c r="D23622" s="91">
        <v>3800</v>
      </c>
      <c r="E23622">
        <v>290</v>
      </c>
      <c r="F23622">
        <v>4.6639999999999997</v>
      </c>
      <c r="G23622">
        <v>33.82</v>
      </c>
      <c r="J23622">
        <v>1028.12134395829</v>
      </c>
      <c r="K23622">
        <v>26.7796396815706</v>
      </c>
    </row>
    <row r="23623" spans="1:11" ht="15" customHeight="1">
      <c r="A23623" s="91" t="s">
        <v>4739</v>
      </c>
      <c r="B23623" s="19" t="s">
        <v>88</v>
      </c>
      <c r="C23623" s="30" t="s">
        <v>199</v>
      </c>
      <c r="D23623" s="91">
        <v>3800</v>
      </c>
      <c r="E23623">
        <v>291</v>
      </c>
      <c r="F23623">
        <v>4.6609999999999996</v>
      </c>
      <c r="G23623">
        <v>33.822000000000003</v>
      </c>
      <c r="J23623">
        <v>1028.1278971891099</v>
      </c>
      <c r="K23623">
        <v>26.781563041253101</v>
      </c>
    </row>
    <row r="23624" spans="1:11" ht="15" customHeight="1">
      <c r="A23624" s="91" t="s">
        <v>4739</v>
      </c>
      <c r="B23624" s="19" t="s">
        <v>88</v>
      </c>
      <c r="C23624" s="30" t="s">
        <v>199</v>
      </c>
      <c r="D23624" s="91">
        <v>3800</v>
      </c>
      <c r="E23624">
        <v>292</v>
      </c>
      <c r="F23624">
        <v>4.6529999999999996</v>
      </c>
      <c r="G23624">
        <v>33.825000000000003</v>
      </c>
      <c r="J23624">
        <v>1028.1358250887999</v>
      </c>
      <c r="K23624">
        <v>26.784825630231801</v>
      </c>
    </row>
    <row r="23625" spans="1:11" ht="15" customHeight="1">
      <c r="A23625" s="91" t="s">
        <v>4739</v>
      </c>
      <c r="B23625" s="19" t="s">
        <v>88</v>
      </c>
      <c r="C23625" s="30" t="s">
        <v>199</v>
      </c>
      <c r="D23625" s="91">
        <v>3800</v>
      </c>
      <c r="E23625">
        <v>293</v>
      </c>
      <c r="F23625">
        <v>4.6479999999999997</v>
      </c>
      <c r="G23625">
        <v>33.828000000000003</v>
      </c>
      <c r="J23625">
        <v>1028.1434028257499</v>
      </c>
      <c r="K23625">
        <v>26.7877605108472</v>
      </c>
    </row>
    <row r="23626" spans="1:11" ht="15" customHeight="1">
      <c r="A23626" s="91" t="s">
        <v>4739</v>
      </c>
      <c r="B23626" s="19" t="s">
        <v>88</v>
      </c>
      <c r="C23626" s="30" t="s">
        <v>199</v>
      </c>
      <c r="D23626" s="91">
        <v>3800</v>
      </c>
      <c r="E23626">
        <v>294</v>
      </c>
      <c r="F23626">
        <v>4.6470000000000002</v>
      </c>
      <c r="G23626">
        <v>33.831000000000003</v>
      </c>
      <c r="J23626">
        <v>1028.15051400742</v>
      </c>
      <c r="K23626">
        <v>26.7902591349498</v>
      </c>
    </row>
    <row r="23627" spans="1:11" ht="15" customHeight="1">
      <c r="A23627" s="91" t="s">
        <v>4739</v>
      </c>
      <c r="B23627" s="19" t="s">
        <v>88</v>
      </c>
      <c r="C23627" s="30" t="s">
        <v>199</v>
      </c>
      <c r="D23627" s="91">
        <v>3800</v>
      </c>
      <c r="E23627">
        <v>295</v>
      </c>
      <c r="F23627">
        <v>4.6470000000000002</v>
      </c>
      <c r="G23627">
        <v>33.834000000000003</v>
      </c>
      <c r="J23627">
        <v>1028.1575084399899</v>
      </c>
      <c r="K23627">
        <v>26.7926487348495</v>
      </c>
    </row>
    <row r="23628" spans="1:11" ht="15" customHeight="1">
      <c r="A23628" s="91" t="s">
        <v>4739</v>
      </c>
      <c r="B23628" s="19" t="s">
        <v>88</v>
      </c>
      <c r="C23628" s="30" t="s">
        <v>199</v>
      </c>
      <c r="D23628" s="91">
        <v>3800</v>
      </c>
      <c r="E23628">
        <v>296</v>
      </c>
      <c r="F23628">
        <v>4.649</v>
      </c>
      <c r="G23628">
        <v>33.835000000000001</v>
      </c>
      <c r="J23628">
        <v>1028.1626865552901</v>
      </c>
      <c r="K23628">
        <v>26.793232744579001</v>
      </c>
    </row>
    <row r="23629" spans="1:11" ht="15" customHeight="1">
      <c r="A23629" s="91" t="s">
        <v>4739</v>
      </c>
      <c r="B23629" s="19" t="s">
        <v>88</v>
      </c>
      <c r="C23629" s="30" t="s">
        <v>199</v>
      </c>
      <c r="D23629" s="91">
        <v>3800</v>
      </c>
      <c r="E23629">
        <v>297</v>
      </c>
      <c r="F23629">
        <v>4.649</v>
      </c>
      <c r="G23629">
        <v>33.835999999999999</v>
      </c>
      <c r="J23629">
        <v>1028.16809791162</v>
      </c>
      <c r="K23629">
        <v>26.7940348550765</v>
      </c>
    </row>
    <row r="23630" spans="1:11" ht="15" customHeight="1">
      <c r="A23630" s="91" t="s">
        <v>4739</v>
      </c>
      <c r="B23630" s="19" t="s">
        <v>88</v>
      </c>
      <c r="C23630" s="30" t="s">
        <v>199</v>
      </c>
      <c r="D23630" s="91">
        <v>3800</v>
      </c>
      <c r="E23630">
        <v>298</v>
      </c>
      <c r="F23630">
        <v>4.649</v>
      </c>
      <c r="G23630">
        <v>33.837000000000003</v>
      </c>
      <c r="J23630">
        <v>1028.1735091545399</v>
      </c>
      <c r="K23630">
        <v>26.794836968205999</v>
      </c>
    </row>
    <row r="23631" spans="1:11" ht="15" customHeight="1">
      <c r="A23631" s="91" t="s">
        <v>4739</v>
      </c>
      <c r="B23631" s="19" t="s">
        <v>88</v>
      </c>
      <c r="C23631" s="30" t="s">
        <v>199</v>
      </c>
      <c r="D23631" s="91">
        <v>3800</v>
      </c>
      <c r="E23631">
        <v>299</v>
      </c>
      <c r="F23631">
        <v>4.6440000000000001</v>
      </c>
      <c r="G23631">
        <v>33.838000000000001</v>
      </c>
      <c r="J23631">
        <v>1028.1795041150699</v>
      </c>
      <c r="K23631">
        <v>26.7961842585635</v>
      </c>
    </row>
    <row r="23632" spans="1:11" ht="15" customHeight="1">
      <c r="A23632" s="91" t="s">
        <v>4739</v>
      </c>
      <c r="B23632" s="19" t="s">
        <v>88</v>
      </c>
      <c r="C23632" s="30" t="s">
        <v>199</v>
      </c>
      <c r="D23632" s="91">
        <v>3800</v>
      </c>
      <c r="E23632">
        <v>300</v>
      </c>
      <c r="F23632">
        <v>4.6390000000000002</v>
      </c>
      <c r="G23632">
        <v>33.838999999999999</v>
      </c>
      <c r="J23632">
        <v>1028.18549893824</v>
      </c>
      <c r="K23632">
        <v>26.797531264465501</v>
      </c>
    </row>
    <row r="23633" spans="1:11" ht="15" customHeight="1">
      <c r="A23633" s="91" t="s">
        <v>4739</v>
      </c>
      <c r="B23633" s="19" t="s">
        <v>88</v>
      </c>
      <c r="C23633" s="30" t="s">
        <v>199</v>
      </c>
      <c r="D23633" s="91">
        <v>3800</v>
      </c>
      <c r="E23633">
        <v>301</v>
      </c>
      <c r="F23633">
        <v>4.6289999999999996</v>
      </c>
      <c r="G23633">
        <v>33.844000000000001</v>
      </c>
      <c r="J23633">
        <v>1028.19524243258</v>
      </c>
      <c r="K23633">
        <v>26.802597480936999</v>
      </c>
    </row>
    <row r="23634" spans="1:11" ht="15" customHeight="1">
      <c r="A23634" s="91" t="s">
        <v>4739</v>
      </c>
      <c r="B23634" s="19" t="s">
        <v>88</v>
      </c>
      <c r="C23634" s="30" t="s">
        <v>199</v>
      </c>
      <c r="D23634" s="91">
        <v>3800</v>
      </c>
      <c r="E23634">
        <v>302</v>
      </c>
      <c r="F23634">
        <v>4.6219999999999999</v>
      </c>
      <c r="G23634">
        <v>33.844999999999999</v>
      </c>
      <c r="J23634">
        <v>1028.2014700156001</v>
      </c>
      <c r="K23634">
        <v>26.804161221911698</v>
      </c>
    </row>
    <row r="23635" spans="1:11" ht="15" customHeight="1">
      <c r="A23635" s="91" t="s">
        <v>4739</v>
      </c>
      <c r="B23635" s="19" t="s">
        <v>88</v>
      </c>
      <c r="C23635" s="30" t="s">
        <v>199</v>
      </c>
      <c r="D23635" s="91">
        <v>3800</v>
      </c>
      <c r="E23635">
        <v>303</v>
      </c>
      <c r="F23635">
        <v>4.6180000000000003</v>
      </c>
      <c r="G23635">
        <v>33.845999999999997</v>
      </c>
      <c r="J23635">
        <v>1028.20734768379</v>
      </c>
      <c r="K23635">
        <v>26.805398316287899</v>
      </c>
    </row>
    <row r="23636" spans="1:11" ht="15" customHeight="1">
      <c r="A23636" s="91" t="s">
        <v>4739</v>
      </c>
      <c r="B23636" s="19" t="s">
        <v>88</v>
      </c>
      <c r="C23636" s="30" t="s">
        <v>199</v>
      </c>
      <c r="D23636" s="91">
        <v>3800</v>
      </c>
      <c r="E23636">
        <v>304</v>
      </c>
      <c r="F23636">
        <v>4.6139999999999999</v>
      </c>
      <c r="G23636">
        <v>33.847000000000001</v>
      </c>
      <c r="J23636">
        <v>1028.2132252658901</v>
      </c>
      <c r="K23636">
        <v>26.806635230932901</v>
      </c>
    </row>
    <row r="23637" spans="1:11" ht="15" customHeight="1">
      <c r="A23637" s="91" t="s">
        <v>4739</v>
      </c>
      <c r="B23637" s="19" t="s">
        <v>88</v>
      </c>
      <c r="C23637" s="30" t="s">
        <v>199</v>
      </c>
      <c r="D23637" s="91">
        <v>3800</v>
      </c>
      <c r="E23637">
        <v>305</v>
      </c>
      <c r="F23637">
        <v>4.6109999999999998</v>
      </c>
      <c r="G23637">
        <v>33.847999999999999</v>
      </c>
      <c r="J23637">
        <v>1028.21898624305</v>
      </c>
      <c r="K23637">
        <v>26.807763341392299</v>
      </c>
    </row>
    <row r="23638" spans="1:11" ht="15" customHeight="1">
      <c r="A23638" s="91" t="s">
        <v>4739</v>
      </c>
      <c r="B23638" s="19" t="s">
        <v>88</v>
      </c>
      <c r="C23638" s="30" t="s">
        <v>199</v>
      </c>
      <c r="D23638" s="91">
        <v>3800</v>
      </c>
      <c r="E23638">
        <v>306</v>
      </c>
      <c r="F23638">
        <v>4.6050000000000004</v>
      </c>
      <c r="G23638">
        <v>33.847999999999999</v>
      </c>
      <c r="J23638">
        <v>1028.22430523707</v>
      </c>
      <c r="K23638">
        <v>26.8084232192709</v>
      </c>
    </row>
    <row r="23639" spans="1:11" ht="15" customHeight="1">
      <c r="A23639" s="91" t="s">
        <v>4739</v>
      </c>
      <c r="B23639" s="19" t="s">
        <v>88</v>
      </c>
      <c r="C23639" s="30" t="s">
        <v>199</v>
      </c>
      <c r="D23639" s="91">
        <v>3800</v>
      </c>
      <c r="E23639">
        <v>307</v>
      </c>
      <c r="F23639">
        <v>4.5910000000000002</v>
      </c>
      <c r="G23639">
        <v>33.848999999999997</v>
      </c>
      <c r="J23639">
        <v>1028.2313465509701</v>
      </c>
      <c r="K23639">
        <v>26.8107440535127</v>
      </c>
    </row>
    <row r="23640" spans="1:11" ht="15" customHeight="1">
      <c r="A23640" s="91" t="s">
        <v>4739</v>
      </c>
      <c r="B23640" s="19" t="s">
        <v>88</v>
      </c>
      <c r="C23640" s="30" t="s">
        <v>199</v>
      </c>
      <c r="D23640" s="91">
        <v>3800</v>
      </c>
      <c r="E23640">
        <v>308</v>
      </c>
      <c r="F23640">
        <v>4.5880000000000001</v>
      </c>
      <c r="G23640">
        <v>33.851999999999997</v>
      </c>
      <c r="J23640">
        <v>1028.23869014402</v>
      </c>
      <c r="K23640">
        <v>26.8134592035465</v>
      </c>
    </row>
    <row r="23641" spans="1:11" ht="15" customHeight="1">
      <c r="A23641" s="91" t="s">
        <v>4739</v>
      </c>
      <c r="B23641" s="19" t="s">
        <v>88</v>
      </c>
      <c r="C23641" s="30" t="s">
        <v>199</v>
      </c>
      <c r="D23641" s="91">
        <v>3800</v>
      </c>
      <c r="E23641">
        <v>309</v>
      </c>
      <c r="F23641">
        <v>4.5910000000000002</v>
      </c>
      <c r="G23641">
        <v>33.853000000000002</v>
      </c>
      <c r="J23641">
        <v>1028.24375257306</v>
      </c>
      <c r="K23641">
        <v>26.8139362592362</v>
      </c>
    </row>
    <row r="23642" spans="1:11" ht="15" customHeight="1">
      <c r="A23642" s="91" t="s">
        <v>4739</v>
      </c>
      <c r="B23642" s="19" t="s">
        <v>88</v>
      </c>
      <c r="C23642" s="30" t="s">
        <v>199</v>
      </c>
      <c r="D23642" s="91">
        <v>3800</v>
      </c>
      <c r="E23642">
        <v>310</v>
      </c>
      <c r="F23642">
        <v>4.5890000000000004</v>
      </c>
      <c r="G23642">
        <v>33.853999999999999</v>
      </c>
      <c r="J23642">
        <v>1028.24939679567</v>
      </c>
      <c r="K23642">
        <v>26.8149552372649</v>
      </c>
    </row>
    <row r="23643" spans="1:11" ht="15" customHeight="1">
      <c r="A23643" s="91" t="s">
        <v>4739</v>
      </c>
      <c r="B23643" s="19" t="s">
        <v>88</v>
      </c>
      <c r="C23643" s="30" t="s">
        <v>199</v>
      </c>
      <c r="D23643" s="91">
        <v>3800</v>
      </c>
      <c r="E23643">
        <v>311</v>
      </c>
      <c r="F23643">
        <v>4.5860000000000003</v>
      </c>
      <c r="G23643">
        <v>33.853999999999999</v>
      </c>
      <c r="J23643">
        <v>1028.25436593176</v>
      </c>
      <c r="K23643">
        <v>26.815288599995</v>
      </c>
    </row>
    <row r="23644" spans="1:11" ht="15" customHeight="1">
      <c r="A23644" s="91" t="s">
        <v>4739</v>
      </c>
      <c r="B23644" s="19" t="s">
        <v>88</v>
      </c>
      <c r="C23644" s="30" t="s">
        <v>199</v>
      </c>
      <c r="D23644" s="91">
        <v>3800</v>
      </c>
      <c r="E23644">
        <v>312</v>
      </c>
      <c r="F23644">
        <v>4.5839999999999996</v>
      </c>
      <c r="G23644">
        <v>33.856000000000002</v>
      </c>
      <c r="J23644">
        <v>1028.2608014873399</v>
      </c>
      <c r="K23644">
        <v>26.817101395062501</v>
      </c>
    </row>
    <row r="23645" spans="1:11" ht="15" customHeight="1">
      <c r="A23645" s="91" t="s">
        <v>4739</v>
      </c>
      <c r="B23645" s="19" t="s">
        <v>88</v>
      </c>
      <c r="C23645" s="30" t="s">
        <v>199</v>
      </c>
      <c r="D23645" s="91">
        <v>3800</v>
      </c>
      <c r="E23645">
        <v>313</v>
      </c>
      <c r="F23645">
        <v>4.5780000000000003</v>
      </c>
      <c r="G23645">
        <v>33.854999999999997</v>
      </c>
      <c r="J23645">
        <v>1028.2653281917601</v>
      </c>
      <c r="K23645">
        <v>26.816965428343099</v>
      </c>
    </row>
    <row r="23646" spans="1:11" ht="15" customHeight="1">
      <c r="A23646" s="91" t="s">
        <v>4739</v>
      </c>
      <c r="B23646" s="19" t="s">
        <v>88</v>
      </c>
      <c r="C23646" s="30" t="s">
        <v>199</v>
      </c>
      <c r="D23646" s="91">
        <v>3800</v>
      </c>
      <c r="E23646">
        <v>314</v>
      </c>
      <c r="F23646">
        <v>4.569</v>
      </c>
      <c r="G23646">
        <v>33.856000000000002</v>
      </c>
      <c r="J23646">
        <v>1028.2717864285801</v>
      </c>
      <c r="K23646">
        <v>26.8187413710179</v>
      </c>
    </row>
    <row r="23647" spans="1:11" ht="15" customHeight="1">
      <c r="A23647" s="91" t="s">
        <v>4739</v>
      </c>
      <c r="B23647" s="19" t="s">
        <v>88</v>
      </c>
      <c r="C23647" s="30" t="s">
        <v>199</v>
      </c>
      <c r="D23647" s="91">
        <v>3800</v>
      </c>
      <c r="E23647">
        <v>315</v>
      </c>
      <c r="F23647">
        <v>4.5640000000000001</v>
      </c>
      <c r="G23647">
        <v>33.856999999999999</v>
      </c>
      <c r="J23647">
        <v>1028.27777921197</v>
      </c>
      <c r="K23647">
        <v>26.820084149096399</v>
      </c>
    </row>
    <row r="23648" spans="1:11" ht="15" customHeight="1">
      <c r="A23648" s="91" t="s">
        <v>4739</v>
      </c>
      <c r="B23648" s="19" t="s">
        <v>88</v>
      </c>
      <c r="C23648" s="30" t="s">
        <v>199</v>
      </c>
      <c r="D23648" s="91">
        <v>3800</v>
      </c>
      <c r="E23648">
        <v>316</v>
      </c>
      <c r="F23648">
        <v>4.5609999999999999</v>
      </c>
      <c r="G23648">
        <v>33.857999999999997</v>
      </c>
      <c r="J23648">
        <v>1028.28353941153</v>
      </c>
      <c r="K23648">
        <v>26.8212105766445</v>
      </c>
    </row>
    <row r="23649" spans="1:11" ht="15" customHeight="1">
      <c r="A23649" s="91" t="s">
        <v>4739</v>
      </c>
      <c r="B23649" s="19" t="s">
        <v>88</v>
      </c>
      <c r="C23649" s="30" t="s">
        <v>199</v>
      </c>
      <c r="D23649" s="91">
        <v>3800</v>
      </c>
      <c r="E23649">
        <v>317</v>
      </c>
      <c r="F23649">
        <v>4.5599999999999996</v>
      </c>
      <c r="G23649">
        <v>33.859000000000002</v>
      </c>
      <c r="J23649">
        <v>1028.2890670761701</v>
      </c>
      <c r="K23649">
        <v>26.822120861750399</v>
      </c>
    </row>
    <row r="23650" spans="1:11" ht="15" customHeight="1">
      <c r="A23650" s="91" t="s">
        <v>4739</v>
      </c>
      <c r="B23650" s="19" t="s">
        <v>88</v>
      </c>
      <c r="C23650" s="30" t="s">
        <v>199</v>
      </c>
      <c r="D23650" s="91">
        <v>3800</v>
      </c>
      <c r="E23650">
        <v>318</v>
      </c>
      <c r="F23650">
        <v>4.5570000000000004</v>
      </c>
      <c r="G23650">
        <v>33.86</v>
      </c>
      <c r="J23650">
        <v>1028.29482717617</v>
      </c>
      <c r="K23650">
        <v>26.823247161336401</v>
      </c>
    </row>
    <row r="23651" spans="1:11" ht="15" customHeight="1">
      <c r="A23651" s="91" t="s">
        <v>4739</v>
      </c>
      <c r="B23651" s="19" t="s">
        <v>88</v>
      </c>
      <c r="C23651" s="30" t="s">
        <v>199</v>
      </c>
      <c r="D23651" s="91">
        <v>3800</v>
      </c>
      <c r="E23651">
        <v>319</v>
      </c>
      <c r="F23651">
        <v>4.5519999999999996</v>
      </c>
      <c r="G23651">
        <v>33.862000000000002</v>
      </c>
      <c r="J23651">
        <v>1028.3016111295699</v>
      </c>
      <c r="K23651">
        <v>26.8253832853595</v>
      </c>
    </row>
    <row r="23652" spans="1:11" ht="15" customHeight="1">
      <c r="A23652" s="91" t="s">
        <v>4739</v>
      </c>
      <c r="B23652" s="19" t="s">
        <v>88</v>
      </c>
      <c r="C23652" s="30" t="s">
        <v>199</v>
      </c>
      <c r="D23652" s="91">
        <v>3800</v>
      </c>
      <c r="E23652">
        <v>320</v>
      </c>
      <c r="F23652">
        <v>4.55</v>
      </c>
      <c r="G23652">
        <v>33.865000000000002</v>
      </c>
      <c r="J23652">
        <v>1028.3088378178099</v>
      </c>
      <c r="K23652">
        <v>26.8279894613934</v>
      </c>
    </row>
    <row r="23653" spans="1:11" ht="15" customHeight="1">
      <c r="A23653" s="91" t="s">
        <v>4739</v>
      </c>
      <c r="B23653" s="19" t="s">
        <v>88</v>
      </c>
      <c r="C23653" s="30" t="s">
        <v>199</v>
      </c>
      <c r="D23653" s="91">
        <v>3800</v>
      </c>
      <c r="E23653">
        <v>321</v>
      </c>
      <c r="F23653">
        <v>4.5510000000000002</v>
      </c>
      <c r="G23653">
        <v>33.866999999999997</v>
      </c>
      <c r="J23653">
        <v>1028.31492424556</v>
      </c>
      <c r="K23653">
        <v>26.829477819688702</v>
      </c>
    </row>
    <row r="23654" spans="1:11" ht="15" customHeight="1">
      <c r="A23654" s="91" t="s">
        <v>4739</v>
      </c>
      <c r="B23654" s="19" t="s">
        <v>88</v>
      </c>
      <c r="C23654" s="30" t="s">
        <v>199</v>
      </c>
      <c r="D23654" s="91">
        <v>3800</v>
      </c>
      <c r="E23654">
        <v>322</v>
      </c>
      <c r="F23654">
        <v>4.548</v>
      </c>
      <c r="G23654">
        <v>33.866999999999997</v>
      </c>
      <c r="J23654">
        <v>1028.31989268438</v>
      </c>
      <c r="K23654">
        <v>26.829809831772302</v>
      </c>
    </row>
    <row r="23655" spans="1:11" ht="15" customHeight="1">
      <c r="A23655" s="91" t="s">
        <v>4739</v>
      </c>
      <c r="B23655" s="19" t="s">
        <v>88</v>
      </c>
      <c r="C23655" s="30" t="s">
        <v>199</v>
      </c>
      <c r="D23655" s="91">
        <v>3800</v>
      </c>
      <c r="E23655">
        <v>323</v>
      </c>
      <c r="F23655">
        <v>4.5449999999999999</v>
      </c>
      <c r="G23655">
        <v>33.868000000000002</v>
      </c>
      <c r="J23655">
        <v>1028.32565252117</v>
      </c>
      <c r="K23655">
        <v>26.830935768127301</v>
      </c>
    </row>
    <row r="23656" spans="1:11" ht="15" customHeight="1">
      <c r="A23656" s="91" t="s">
        <v>4739</v>
      </c>
      <c r="B23656" s="19" t="s">
        <v>88</v>
      </c>
      <c r="C23656" s="30" t="s">
        <v>199</v>
      </c>
      <c r="D23656" s="91">
        <v>3800</v>
      </c>
      <c r="E23656">
        <v>324</v>
      </c>
      <c r="F23656">
        <v>4.54</v>
      </c>
      <c r="G23656">
        <v>33.869</v>
      </c>
      <c r="J23656">
        <v>1028.3316447485299</v>
      </c>
      <c r="K23656">
        <v>26.8322772512022</v>
      </c>
    </row>
    <row r="23657" spans="1:11" ht="15" customHeight="1">
      <c r="A23657" s="91" t="s">
        <v>4739</v>
      </c>
      <c r="B23657" s="19" t="s">
        <v>88</v>
      </c>
      <c r="C23657" s="30" t="s">
        <v>199</v>
      </c>
      <c r="D23657" s="91">
        <v>3800</v>
      </c>
      <c r="E23657">
        <v>325</v>
      </c>
      <c r="F23657">
        <v>4.5369999999999999</v>
      </c>
      <c r="G23657">
        <v>33.869</v>
      </c>
      <c r="J23657">
        <v>1028.3366129901599</v>
      </c>
      <c r="K23657">
        <v>26.832608858023601</v>
      </c>
    </row>
    <row r="23658" spans="1:11" ht="15" customHeight="1">
      <c r="A23658" s="91" t="s">
        <v>4739</v>
      </c>
      <c r="B23658" s="19" t="s">
        <v>88</v>
      </c>
      <c r="C23658" s="30" t="s">
        <v>199</v>
      </c>
      <c r="D23658" s="91">
        <v>3800</v>
      </c>
      <c r="E23658">
        <v>326</v>
      </c>
      <c r="F23658">
        <v>4.5339999999999998</v>
      </c>
      <c r="G23658">
        <v>33.869999999999997</v>
      </c>
      <c r="J23658">
        <v>1028.34237263657</v>
      </c>
      <c r="K23658">
        <v>26.833734420237999</v>
      </c>
    </row>
    <row r="23659" spans="1:11" ht="15" customHeight="1">
      <c r="A23659" s="91" t="s">
        <v>4739</v>
      </c>
      <c r="B23659" s="19" t="s">
        <v>88</v>
      </c>
      <c r="C23659" s="30" t="s">
        <v>199</v>
      </c>
      <c r="D23659" s="91">
        <v>3800</v>
      </c>
      <c r="E23659">
        <v>327</v>
      </c>
      <c r="F23659">
        <v>4.5309999999999997</v>
      </c>
      <c r="G23659">
        <v>33.871000000000002</v>
      </c>
      <c r="J23659">
        <v>1028.34813222516</v>
      </c>
      <c r="K23659">
        <v>26.834859883755598</v>
      </c>
    </row>
    <row r="23660" spans="1:11" ht="15" customHeight="1">
      <c r="A23660" s="91" t="s">
        <v>4739</v>
      </c>
      <c r="B23660" s="19" t="s">
        <v>88</v>
      </c>
      <c r="C23660" s="30" t="s">
        <v>199</v>
      </c>
      <c r="D23660" s="91">
        <v>3800</v>
      </c>
      <c r="E23660">
        <v>328</v>
      </c>
      <c r="F23660">
        <v>4.5289999999999999</v>
      </c>
      <c r="G23660">
        <v>33.872</v>
      </c>
      <c r="J23660">
        <v>1028.35377557268</v>
      </c>
      <c r="K23660">
        <v>26.835877573272899</v>
      </c>
    </row>
    <row r="23661" spans="1:11" ht="15" customHeight="1">
      <c r="A23661" s="91" t="s">
        <v>4739</v>
      </c>
      <c r="B23661" s="19" t="s">
        <v>88</v>
      </c>
      <c r="C23661" s="30" t="s">
        <v>199</v>
      </c>
      <c r="D23661" s="91">
        <v>3800</v>
      </c>
      <c r="E23661">
        <v>329</v>
      </c>
      <c r="F23661">
        <v>4.5309999999999997</v>
      </c>
      <c r="G23661">
        <v>33.872999999999998</v>
      </c>
      <c r="J23661">
        <v>1028.35895400404</v>
      </c>
      <c r="K23661">
        <v>26.836464492945002</v>
      </c>
    </row>
    <row r="23662" spans="1:11" ht="15" customHeight="1">
      <c r="A23662" s="91" t="s">
        <v>4739</v>
      </c>
      <c r="B23662" s="19" t="s">
        <v>88</v>
      </c>
      <c r="C23662" s="30" t="s">
        <v>199</v>
      </c>
      <c r="D23662" s="91">
        <v>3800</v>
      </c>
      <c r="E23662">
        <v>330</v>
      </c>
      <c r="F23662">
        <v>4.532</v>
      </c>
      <c r="G23662">
        <v>33.874000000000002</v>
      </c>
      <c r="J23662">
        <v>1028.36424845187</v>
      </c>
      <c r="K23662">
        <v>26.837159088673399</v>
      </c>
    </row>
    <row r="23663" spans="1:11" ht="15" customHeight="1">
      <c r="A23663" s="91" t="s">
        <v>4739</v>
      </c>
      <c r="B23663" s="19" t="s">
        <v>88</v>
      </c>
      <c r="C23663" s="30" t="s">
        <v>199</v>
      </c>
      <c r="D23663" s="91">
        <v>3800</v>
      </c>
      <c r="E23663">
        <v>331</v>
      </c>
      <c r="F23663">
        <v>4.5309999999999997</v>
      </c>
      <c r="G23663">
        <v>33.874000000000002</v>
      </c>
      <c r="J23663">
        <v>1028.36898389414</v>
      </c>
      <c r="K23663">
        <v>26.8372750300177</v>
      </c>
    </row>
    <row r="23664" spans="1:11" ht="15" customHeight="1">
      <c r="A23664" s="91" t="s">
        <v>4739</v>
      </c>
      <c r="B23664" s="19" t="s">
        <v>88</v>
      </c>
      <c r="C23664" s="30" t="s">
        <v>199</v>
      </c>
      <c r="D23664" s="91">
        <v>3800</v>
      </c>
      <c r="E23664">
        <v>332</v>
      </c>
      <c r="F23664">
        <v>4.5259999999999998</v>
      </c>
      <c r="G23664">
        <v>33.874000000000002</v>
      </c>
      <c r="J23664">
        <v>1028.37418439001</v>
      </c>
      <c r="K23664">
        <v>26.837821628455199</v>
      </c>
    </row>
    <row r="23665" spans="1:11" ht="15" customHeight="1">
      <c r="A23665" s="91" t="s">
        <v>4739</v>
      </c>
      <c r="B23665" s="19" t="s">
        <v>88</v>
      </c>
      <c r="C23665" s="30" t="s">
        <v>199</v>
      </c>
      <c r="D23665" s="91">
        <v>3800</v>
      </c>
      <c r="E23665">
        <v>333</v>
      </c>
      <c r="F23665">
        <v>4.5229999999999997</v>
      </c>
      <c r="G23665">
        <v>33.874000000000002</v>
      </c>
      <c r="J23665">
        <v>1028.3791522710701</v>
      </c>
      <c r="K23665">
        <v>26.838152724632199</v>
      </c>
    </row>
    <row r="23666" spans="1:11" ht="15" customHeight="1">
      <c r="A23666" s="91" t="s">
        <v>4739</v>
      </c>
      <c r="B23666" s="19" t="s">
        <v>88</v>
      </c>
      <c r="C23666" s="30" t="s">
        <v>199</v>
      </c>
      <c r="D23666" s="91">
        <v>3800</v>
      </c>
      <c r="E23666">
        <v>334</v>
      </c>
      <c r="F23666">
        <v>4.5119999999999996</v>
      </c>
      <c r="G23666">
        <v>33.874000000000002</v>
      </c>
      <c r="J23666">
        <v>1028.38504959632</v>
      </c>
      <c r="K23666">
        <v>26.8393438785881</v>
      </c>
    </row>
    <row r="23667" spans="1:11" ht="15" customHeight="1">
      <c r="A23667" s="91" t="s">
        <v>4739</v>
      </c>
      <c r="B23667" s="19" t="s">
        <v>88</v>
      </c>
      <c r="C23667" s="30" t="s">
        <v>199</v>
      </c>
      <c r="D23667" s="91">
        <v>3800</v>
      </c>
      <c r="E23667">
        <v>335</v>
      </c>
      <c r="F23667">
        <v>4.5090000000000003</v>
      </c>
      <c r="G23667">
        <v>33.875999999999998</v>
      </c>
      <c r="J23667">
        <v>1028.3916001994401</v>
      </c>
      <c r="K23667">
        <v>26.841262730272099</v>
      </c>
    </row>
    <row r="23668" spans="1:11" ht="15" customHeight="1">
      <c r="A23668" s="91" t="s">
        <v>4739</v>
      </c>
      <c r="B23668" s="19" t="s">
        <v>88</v>
      </c>
      <c r="C23668" s="30" t="s">
        <v>199</v>
      </c>
      <c r="D23668" s="91">
        <v>3800</v>
      </c>
      <c r="E23668">
        <v>336</v>
      </c>
      <c r="F23668">
        <v>4.5</v>
      </c>
      <c r="G23668">
        <v>33.877000000000002</v>
      </c>
      <c r="J23668">
        <v>1028.3980558411199</v>
      </c>
      <c r="K23668">
        <v>26.843031579357099</v>
      </c>
    </row>
    <row r="23669" spans="1:11" ht="15" customHeight="1">
      <c r="A23669" s="91" t="s">
        <v>4739</v>
      </c>
      <c r="B23669" s="19" t="s">
        <v>88</v>
      </c>
      <c r="C23669" s="30" t="s">
        <v>199</v>
      </c>
      <c r="D23669" s="91">
        <v>3800</v>
      </c>
      <c r="E23669">
        <v>337</v>
      </c>
      <c r="F23669">
        <v>4.4950000000000001</v>
      </c>
      <c r="G23669">
        <v>33.878</v>
      </c>
      <c r="J23669">
        <v>1028.40404689517</v>
      </c>
      <c r="K23669">
        <v>26.844370469765899</v>
      </c>
    </row>
    <row r="23670" spans="1:11" ht="15" customHeight="1">
      <c r="A23670" s="91" t="s">
        <v>4739</v>
      </c>
      <c r="B23670" s="19" t="s">
        <v>88</v>
      </c>
      <c r="C23670" s="30" t="s">
        <v>199</v>
      </c>
      <c r="D23670" s="91">
        <v>3800</v>
      </c>
      <c r="E23670">
        <v>338</v>
      </c>
      <c r="F23670">
        <v>4.4980000000000002</v>
      </c>
      <c r="G23670">
        <v>33.878999999999998</v>
      </c>
      <c r="J23670">
        <v>1028.40910947619</v>
      </c>
      <c r="K23670">
        <v>26.844850941483401</v>
      </c>
    </row>
    <row r="23671" spans="1:11" ht="15" customHeight="1">
      <c r="A23671" s="91" t="s">
        <v>4739</v>
      </c>
      <c r="B23671" s="19" t="s">
        <v>88</v>
      </c>
      <c r="C23671" s="30" t="s">
        <v>199</v>
      </c>
      <c r="D23671" s="91">
        <v>3800</v>
      </c>
      <c r="E23671">
        <v>339</v>
      </c>
      <c r="F23671">
        <v>4.4870000000000001</v>
      </c>
      <c r="G23671">
        <v>33.875999999999998</v>
      </c>
      <c r="J23671">
        <v>1028.41263067771</v>
      </c>
      <c r="K23671">
        <v>26.843656232247401</v>
      </c>
    </row>
    <row r="23672" spans="1:11" ht="15" customHeight="1">
      <c r="A23672" s="91" t="s">
        <v>4739</v>
      </c>
      <c r="B23672" s="19" t="s">
        <v>88</v>
      </c>
      <c r="C23672" s="30" t="s">
        <v>199</v>
      </c>
      <c r="D23672" s="91">
        <v>3800</v>
      </c>
      <c r="E23672">
        <v>340</v>
      </c>
      <c r="F23672">
        <v>4.4569999999999999</v>
      </c>
      <c r="G23672">
        <v>33.875</v>
      </c>
      <c r="J23672">
        <v>1028.4199332543701</v>
      </c>
      <c r="K23672">
        <v>26.846079921771</v>
      </c>
    </row>
    <row r="23673" spans="1:11" ht="15" customHeight="1">
      <c r="A23673" s="91" t="s">
        <v>4739</v>
      </c>
      <c r="B23673" s="19" t="s">
        <v>88</v>
      </c>
      <c r="C23673" s="30" t="s">
        <v>199</v>
      </c>
      <c r="D23673" s="91">
        <v>3800</v>
      </c>
      <c r="E23673">
        <v>341</v>
      </c>
      <c r="F23673">
        <v>4.4400000000000004</v>
      </c>
      <c r="G23673">
        <v>33.875999999999998</v>
      </c>
      <c r="J23673">
        <v>1028.4273095987801</v>
      </c>
      <c r="K23673">
        <v>26.8486964307472</v>
      </c>
    </row>
    <row r="23674" spans="1:11" ht="15" customHeight="1">
      <c r="A23674" s="91" t="s">
        <v>4739</v>
      </c>
      <c r="B23674" s="19" t="s">
        <v>88</v>
      </c>
      <c r="C23674" s="30" t="s">
        <v>199</v>
      </c>
      <c r="D23674" s="91">
        <v>3800</v>
      </c>
      <c r="E23674">
        <v>342</v>
      </c>
      <c r="F23674">
        <v>4.4379999999999997</v>
      </c>
      <c r="G23674">
        <v>33.878</v>
      </c>
      <c r="J23674">
        <v>1028.43374403963</v>
      </c>
      <c r="K23674">
        <v>26.8505063870236</v>
      </c>
    </row>
    <row r="23675" spans="1:11" ht="15" customHeight="1">
      <c r="A23675" s="91" t="s">
        <v>4739</v>
      </c>
      <c r="B23675" s="19" t="s">
        <v>88</v>
      </c>
      <c r="C23675" s="30" t="s">
        <v>199</v>
      </c>
      <c r="D23675" s="91">
        <v>3800</v>
      </c>
      <c r="E23675">
        <v>343</v>
      </c>
      <c r="F23675">
        <v>4.4240000000000004</v>
      </c>
      <c r="G23675">
        <v>33.878999999999998</v>
      </c>
      <c r="J23675">
        <v>1028.44077186343</v>
      </c>
      <c r="K23675">
        <v>26.852799930782101</v>
      </c>
    </row>
    <row r="23676" spans="1:11" ht="15" customHeight="1">
      <c r="A23676" s="91" t="s">
        <v>4739</v>
      </c>
      <c r="B23676" s="19" t="s">
        <v>88</v>
      </c>
      <c r="C23676" s="30" t="s">
        <v>199</v>
      </c>
      <c r="D23676" s="91">
        <v>3800</v>
      </c>
      <c r="E23676">
        <v>344</v>
      </c>
      <c r="F23676">
        <v>4.4130000000000003</v>
      </c>
      <c r="G23676">
        <v>33.878</v>
      </c>
      <c r="J23676">
        <v>1028.44586905508</v>
      </c>
      <c r="K23676">
        <v>26.853183527615801</v>
      </c>
    </row>
    <row r="23677" spans="1:11" ht="15" customHeight="1">
      <c r="A23677" s="91" t="s">
        <v>4739</v>
      </c>
      <c r="B23677" s="19" t="s">
        <v>88</v>
      </c>
      <c r="C23677" s="30" t="s">
        <v>199</v>
      </c>
      <c r="D23677" s="91">
        <v>3800</v>
      </c>
      <c r="E23677">
        <v>345</v>
      </c>
      <c r="F23677">
        <v>4.399</v>
      </c>
      <c r="G23677">
        <v>33.877000000000002</v>
      </c>
      <c r="J23677">
        <v>1028.45131058987</v>
      </c>
      <c r="K23677">
        <v>26.853883996084502</v>
      </c>
    </row>
    <row r="23678" spans="1:11" ht="15" customHeight="1">
      <c r="A23678" s="91" t="s">
        <v>4739</v>
      </c>
      <c r="B23678" s="19" t="s">
        <v>88</v>
      </c>
      <c r="C23678" s="30" t="s">
        <v>199</v>
      </c>
      <c r="D23678" s="91">
        <v>3800</v>
      </c>
      <c r="E23678">
        <v>346</v>
      </c>
      <c r="F23678">
        <v>4.3819999999999997</v>
      </c>
      <c r="G23678">
        <v>33.875999999999998</v>
      </c>
      <c r="J23678">
        <v>1028.4570951963999</v>
      </c>
      <c r="K23678">
        <v>26.854899794183002</v>
      </c>
    </row>
    <row r="23679" spans="1:11" ht="15" customHeight="1">
      <c r="A23679" s="91" t="s">
        <v>4739</v>
      </c>
      <c r="B23679" s="19" t="s">
        <v>88</v>
      </c>
      <c r="C23679" s="30" t="s">
        <v>199</v>
      </c>
      <c r="D23679" s="91">
        <v>3800</v>
      </c>
      <c r="E23679">
        <v>347</v>
      </c>
      <c r="F23679">
        <v>4.3730000000000002</v>
      </c>
      <c r="G23679">
        <v>33.877000000000002</v>
      </c>
      <c r="J23679">
        <v>1028.4635421790999</v>
      </c>
      <c r="K23679">
        <v>26.856655007305999</v>
      </c>
    </row>
    <row r="23680" spans="1:11" ht="15" customHeight="1">
      <c r="A23680" s="91" t="s">
        <v>4739</v>
      </c>
      <c r="B23680" s="19" t="s">
        <v>88</v>
      </c>
      <c r="C23680" s="30" t="s">
        <v>199</v>
      </c>
      <c r="D23680" s="91">
        <v>3800</v>
      </c>
      <c r="E23680">
        <v>348</v>
      </c>
      <c r="F23680">
        <v>4.3659999999999997</v>
      </c>
      <c r="G23680">
        <v>33.877000000000002</v>
      </c>
      <c r="J23680">
        <v>1028.46896728305</v>
      </c>
      <c r="K23680">
        <v>26.857403320464499</v>
      </c>
    </row>
    <row r="23681" spans="1:11" ht="15" customHeight="1">
      <c r="A23681" s="91" t="s">
        <v>4739</v>
      </c>
      <c r="B23681" s="19" t="s">
        <v>88</v>
      </c>
      <c r="C23681" s="30" t="s">
        <v>199</v>
      </c>
      <c r="D23681" s="91">
        <v>3800</v>
      </c>
      <c r="E23681">
        <v>349</v>
      </c>
      <c r="F23681">
        <v>4.3570000000000002</v>
      </c>
      <c r="G23681">
        <v>33.877000000000002</v>
      </c>
      <c r="J23681">
        <v>1028.4746215013599</v>
      </c>
      <c r="K23681">
        <v>26.8583622720103</v>
      </c>
    </row>
    <row r="23682" spans="1:11" ht="15" customHeight="1">
      <c r="A23682" s="91" t="s">
        <v>4739</v>
      </c>
      <c r="B23682" s="19" t="s">
        <v>88</v>
      </c>
      <c r="C23682" s="30" t="s">
        <v>199</v>
      </c>
      <c r="D23682" s="91">
        <v>3800</v>
      </c>
      <c r="E23682">
        <v>350</v>
      </c>
      <c r="F23682">
        <v>4.3470000000000004</v>
      </c>
      <c r="G23682">
        <v>33.875999999999998</v>
      </c>
      <c r="J23682">
        <v>1028.4795979620001</v>
      </c>
      <c r="K23682">
        <v>26.8586311391355</v>
      </c>
    </row>
    <row r="23683" spans="1:11" ht="15" customHeight="1">
      <c r="A23683" s="91" t="s">
        <v>4739</v>
      </c>
      <c r="B23683" s="19" t="s">
        <v>88</v>
      </c>
      <c r="C23683" s="30" t="s">
        <v>199</v>
      </c>
      <c r="D23683" s="91">
        <v>3800</v>
      </c>
      <c r="E23683">
        <v>351</v>
      </c>
      <c r="F23683">
        <v>4.3339999999999996</v>
      </c>
      <c r="G23683">
        <v>33.877000000000002</v>
      </c>
      <c r="J23683">
        <v>1028.4865007232199</v>
      </c>
      <c r="K23683">
        <v>26.860804000758002</v>
      </c>
    </row>
    <row r="23684" spans="1:11" ht="15" customHeight="1">
      <c r="A23684" s="91" t="s">
        <v>4739</v>
      </c>
      <c r="B23684" s="19" t="s">
        <v>88</v>
      </c>
      <c r="C23684" s="30" t="s">
        <v>199</v>
      </c>
      <c r="D23684" s="91">
        <v>3800</v>
      </c>
      <c r="E23684">
        <v>352</v>
      </c>
      <c r="F23684">
        <v>4.3250000000000002</v>
      </c>
      <c r="G23684">
        <v>33.878</v>
      </c>
      <c r="J23684">
        <v>1028.49294454142</v>
      </c>
      <c r="K23684">
        <v>26.862554062726801</v>
      </c>
    </row>
    <row r="23685" spans="1:11" ht="15" customHeight="1">
      <c r="A23685" s="91" t="s">
        <v>4739</v>
      </c>
      <c r="B23685" s="19" t="s">
        <v>88</v>
      </c>
      <c r="C23685" s="30" t="s">
        <v>199</v>
      </c>
      <c r="D23685" s="91">
        <v>3800</v>
      </c>
      <c r="E23685">
        <v>353</v>
      </c>
      <c r="F23685">
        <v>4.319</v>
      </c>
      <c r="G23685">
        <v>33.877000000000002</v>
      </c>
      <c r="J23685">
        <v>1028.4974610718</v>
      </c>
      <c r="K23685">
        <v>26.862398441715001</v>
      </c>
    </row>
    <row r="23686" spans="1:11" ht="15" customHeight="1">
      <c r="A23686" s="91" t="s">
        <v>4739</v>
      </c>
      <c r="B23686" s="19" t="s">
        <v>88</v>
      </c>
      <c r="C23686" s="30" t="s">
        <v>199</v>
      </c>
      <c r="D23686" s="91">
        <v>3800</v>
      </c>
      <c r="E23686">
        <v>354</v>
      </c>
      <c r="F23686">
        <v>4.3010000000000002</v>
      </c>
      <c r="G23686">
        <v>33.877000000000002</v>
      </c>
      <c r="J23686">
        <v>1028.5041401900401</v>
      </c>
      <c r="K23686">
        <v>26.864297079213699</v>
      </c>
    </row>
    <row r="23687" spans="1:11" ht="15" customHeight="1">
      <c r="A23687" s="91" t="s">
        <v>4739</v>
      </c>
      <c r="B23687" s="19" t="s">
        <v>88</v>
      </c>
      <c r="C23687" s="30" t="s">
        <v>199</v>
      </c>
      <c r="D23687" s="91">
        <v>3800</v>
      </c>
      <c r="E23687">
        <v>355</v>
      </c>
      <c r="F23687">
        <v>4.2889999999999997</v>
      </c>
      <c r="G23687">
        <v>33.878</v>
      </c>
      <c r="J23687">
        <v>1028.5109240248701</v>
      </c>
      <c r="K23687">
        <v>26.866358012329801</v>
      </c>
    </row>
    <row r="23688" spans="1:11" ht="15" customHeight="1">
      <c r="A23688" s="91" t="s">
        <v>4739</v>
      </c>
      <c r="B23688" s="19" t="s">
        <v>88</v>
      </c>
      <c r="C23688" s="30" t="s">
        <v>199</v>
      </c>
      <c r="D23688" s="91">
        <v>3800</v>
      </c>
      <c r="E23688">
        <v>356</v>
      </c>
      <c r="F23688">
        <v>4.2830000000000004</v>
      </c>
      <c r="G23688">
        <v>33.881</v>
      </c>
      <c r="J23688">
        <v>1028.5186065827299</v>
      </c>
      <c r="K23688">
        <v>26.869378663444401</v>
      </c>
    </row>
    <row r="23689" spans="1:11" ht="15" customHeight="1">
      <c r="A23689" s="91" t="s">
        <v>4739</v>
      </c>
      <c r="B23689" s="19" t="s">
        <v>88</v>
      </c>
      <c r="C23689" s="30" t="s">
        <v>199</v>
      </c>
      <c r="D23689" s="91">
        <v>3800</v>
      </c>
      <c r="E23689">
        <v>357</v>
      </c>
      <c r="F23689">
        <v>4.2750000000000004</v>
      </c>
      <c r="G23689">
        <v>33.883000000000003</v>
      </c>
      <c r="J23689">
        <v>1028.52572500975</v>
      </c>
      <c r="K23689">
        <v>26.8718134810922</v>
      </c>
    </row>
    <row r="23690" spans="1:11" ht="15" customHeight="1">
      <c r="A23690" s="91" t="s">
        <v>4739</v>
      </c>
      <c r="B23690" s="19" t="s">
        <v>88</v>
      </c>
      <c r="C23690" s="30" t="s">
        <v>199</v>
      </c>
      <c r="D23690" s="91">
        <v>3800</v>
      </c>
      <c r="E23690">
        <v>358</v>
      </c>
      <c r="F23690">
        <v>4.2699999999999996</v>
      </c>
      <c r="G23690">
        <v>33.886000000000003</v>
      </c>
      <c r="J23690">
        <v>1028.5332931999501</v>
      </c>
      <c r="K23690">
        <v>26.874728714806199</v>
      </c>
    </row>
    <row r="23691" spans="1:11" ht="15" customHeight="1">
      <c r="A23691" s="91" t="s">
        <v>4739</v>
      </c>
      <c r="B23691" s="19" t="s">
        <v>88</v>
      </c>
      <c r="C23691" s="30" t="s">
        <v>199</v>
      </c>
      <c r="D23691" s="91">
        <v>3800</v>
      </c>
      <c r="E23691">
        <v>359</v>
      </c>
      <c r="F23691">
        <v>4.2670000000000003</v>
      </c>
      <c r="G23691">
        <v>33.887999999999998</v>
      </c>
      <c r="J23691">
        <v>1028.53984150611</v>
      </c>
      <c r="K23691">
        <v>26.876639834994901</v>
      </c>
    </row>
    <row r="23692" spans="1:11" ht="15" customHeight="1">
      <c r="A23692" s="91" t="s">
        <v>4739</v>
      </c>
      <c r="B23692" s="19" t="s">
        <v>88</v>
      </c>
      <c r="C23692" s="30" t="s">
        <v>199</v>
      </c>
      <c r="D23692" s="91">
        <v>3800</v>
      </c>
      <c r="E23692">
        <v>360</v>
      </c>
      <c r="F23692">
        <v>4.2640000000000002</v>
      </c>
      <c r="G23692">
        <v>33.89</v>
      </c>
      <c r="J23692">
        <v>1028.5463897567799</v>
      </c>
      <c r="K23692">
        <v>26.878550873872001</v>
      </c>
    </row>
    <row r="23693" spans="1:11" ht="15" customHeight="1">
      <c r="A23693" s="91" t="s">
        <v>4739</v>
      </c>
      <c r="B23693" s="19" t="s">
        <v>88</v>
      </c>
      <c r="C23693" s="30" t="s">
        <v>199</v>
      </c>
      <c r="D23693" s="91">
        <v>3800</v>
      </c>
      <c r="E23693">
        <v>361</v>
      </c>
      <c r="F23693">
        <v>4.266</v>
      </c>
      <c r="G23693">
        <v>33.892000000000003</v>
      </c>
      <c r="J23693">
        <v>1028.5523681900199</v>
      </c>
      <c r="K23693">
        <v>26.8799392625574</v>
      </c>
    </row>
    <row r="23694" spans="1:11" ht="15" customHeight="1">
      <c r="A23694" s="91" t="s">
        <v>4739</v>
      </c>
      <c r="B23694" s="19" t="s">
        <v>88</v>
      </c>
      <c r="C23694" s="30" t="s">
        <v>199</v>
      </c>
      <c r="D23694" s="91">
        <v>3800</v>
      </c>
      <c r="E23694">
        <v>362</v>
      </c>
      <c r="F23694">
        <v>4.2690000000000001</v>
      </c>
      <c r="G23694">
        <v>33.893999999999998</v>
      </c>
      <c r="J23694">
        <v>1028.5582322901</v>
      </c>
      <c r="K23694">
        <v>26.881223015559499</v>
      </c>
    </row>
    <row r="23695" spans="1:11" ht="15" customHeight="1">
      <c r="A23695" s="91" t="s">
        <v>4739</v>
      </c>
      <c r="B23695" s="19" t="s">
        <v>88</v>
      </c>
      <c r="C23695" s="30" t="s">
        <v>199</v>
      </c>
      <c r="D23695" s="91">
        <v>3800</v>
      </c>
      <c r="E23695">
        <v>363</v>
      </c>
      <c r="F23695">
        <v>4.2750000000000004</v>
      </c>
      <c r="G23695">
        <v>33.896000000000001</v>
      </c>
      <c r="J23695">
        <v>1028.5637535958001</v>
      </c>
      <c r="K23695">
        <v>26.882192720797999</v>
      </c>
    </row>
    <row r="23696" spans="1:11" ht="15" customHeight="1">
      <c r="A23696" s="91" t="s">
        <v>4739</v>
      </c>
      <c r="B23696" s="19" t="s">
        <v>88</v>
      </c>
      <c r="C23696" s="30" t="s">
        <v>199</v>
      </c>
      <c r="D23696" s="91">
        <v>3800</v>
      </c>
      <c r="E23696">
        <v>364</v>
      </c>
      <c r="F23696">
        <v>4.274</v>
      </c>
      <c r="G23696">
        <v>33.899000000000001</v>
      </c>
      <c r="J23696">
        <v>1028.57086529804</v>
      </c>
      <c r="K23696">
        <v>26.884689593891199</v>
      </c>
    </row>
    <row r="23697" spans="1:11" ht="15" customHeight="1">
      <c r="A23697" s="91" t="s">
        <v>4739</v>
      </c>
      <c r="B23697" s="19" t="s">
        <v>88</v>
      </c>
      <c r="C23697" s="30" t="s">
        <v>199</v>
      </c>
      <c r="D23697" s="91">
        <v>3800</v>
      </c>
      <c r="E23697">
        <v>365</v>
      </c>
      <c r="F23697">
        <v>4.2839999999999998</v>
      </c>
      <c r="G23697">
        <v>33.904000000000003</v>
      </c>
      <c r="J23697">
        <v>1028.57830382723</v>
      </c>
      <c r="K23697">
        <v>26.8876241628539</v>
      </c>
    </row>
    <row r="23698" spans="1:11" ht="15" customHeight="1">
      <c r="A23698" s="91" t="s">
        <v>4739</v>
      </c>
      <c r="B23698" s="19" t="s">
        <v>88</v>
      </c>
      <c r="C23698" s="30" t="s">
        <v>199</v>
      </c>
      <c r="D23698" s="91">
        <v>3800</v>
      </c>
      <c r="E23698">
        <v>366</v>
      </c>
      <c r="F23698">
        <v>4.2949999999999999</v>
      </c>
      <c r="G23698">
        <v>33.905999999999999</v>
      </c>
      <c r="J23698">
        <v>1028.58325039188</v>
      </c>
      <c r="K23698">
        <v>26.888068174017</v>
      </c>
    </row>
    <row r="23699" spans="1:11" ht="15" customHeight="1">
      <c r="A23699" s="91" t="s">
        <v>4739</v>
      </c>
      <c r="B23699" s="19" t="s">
        <v>88</v>
      </c>
      <c r="C23699" s="30" t="s">
        <v>199</v>
      </c>
      <c r="D23699" s="91">
        <v>3800</v>
      </c>
      <c r="E23699">
        <v>367</v>
      </c>
      <c r="F23699">
        <v>4.3019999999999996</v>
      </c>
      <c r="G23699">
        <v>33.908000000000001</v>
      </c>
      <c r="J23699">
        <v>1028.58865321806</v>
      </c>
      <c r="K23699">
        <v>26.8889307856934</v>
      </c>
    </row>
    <row r="23700" spans="1:11" ht="15" customHeight="1">
      <c r="A23700" s="91" t="s">
        <v>4739</v>
      </c>
      <c r="B23700" s="19" t="s">
        <v>88</v>
      </c>
      <c r="C23700" s="30" t="s">
        <v>199</v>
      </c>
      <c r="D23700" s="91">
        <v>3800</v>
      </c>
      <c r="E23700">
        <v>368</v>
      </c>
      <c r="F23700">
        <v>4.2969999999999997</v>
      </c>
      <c r="G23700">
        <v>33.906999999999996</v>
      </c>
      <c r="J23700">
        <v>1028.5930551459301</v>
      </c>
      <c r="K23700">
        <v>26.888668829132701</v>
      </c>
    </row>
    <row r="23701" spans="1:11" ht="15" customHeight="1">
      <c r="A23701" s="91" t="s">
        <v>4739</v>
      </c>
      <c r="B23701" s="19" t="s">
        <v>88</v>
      </c>
      <c r="C23701" s="30" t="s">
        <v>199</v>
      </c>
      <c r="D23701" s="91">
        <v>3800</v>
      </c>
      <c r="E23701">
        <v>369</v>
      </c>
      <c r="F23701">
        <v>4.2869999999999999</v>
      </c>
      <c r="G23701">
        <v>33.906999999999996</v>
      </c>
      <c r="J23701">
        <v>1028.59882114624</v>
      </c>
      <c r="K23701">
        <v>26.889725535892001</v>
      </c>
    </row>
    <row r="23702" spans="1:11" ht="15" customHeight="1">
      <c r="A23702" s="91" t="s">
        <v>4739</v>
      </c>
      <c r="B23702" s="19" t="s">
        <v>88</v>
      </c>
      <c r="C23702" s="30" t="s">
        <v>199</v>
      </c>
      <c r="D23702" s="91">
        <v>3800</v>
      </c>
      <c r="E23702">
        <v>370</v>
      </c>
      <c r="F23702">
        <v>4.2779999999999996</v>
      </c>
      <c r="G23702">
        <v>33.908000000000001</v>
      </c>
      <c r="J23702">
        <v>1028.6052638113399</v>
      </c>
      <c r="K23702">
        <v>26.891471095451202</v>
      </c>
    </row>
    <row r="23703" spans="1:11" ht="15" customHeight="1">
      <c r="A23703" s="91" t="s">
        <v>4739</v>
      </c>
      <c r="B23703" s="19" t="s">
        <v>88</v>
      </c>
      <c r="C23703" s="30" t="s">
        <v>199</v>
      </c>
      <c r="D23703" s="91">
        <v>3800</v>
      </c>
      <c r="E23703">
        <v>371</v>
      </c>
      <c r="F23703">
        <v>4.2679999999999998</v>
      </c>
      <c r="G23703">
        <v>33.909999999999997</v>
      </c>
      <c r="J23703">
        <v>1028.6126120378101</v>
      </c>
      <c r="K23703">
        <v>26.894115124233799</v>
      </c>
    </row>
    <row r="23704" spans="1:11" ht="15" customHeight="1">
      <c r="A23704" s="91" t="s">
        <v>4739</v>
      </c>
      <c r="B23704" s="19" t="s">
        <v>88</v>
      </c>
      <c r="C23704" s="30" t="s">
        <v>199</v>
      </c>
      <c r="D23704" s="91">
        <v>3800</v>
      </c>
      <c r="E23704">
        <v>372</v>
      </c>
      <c r="F23704">
        <v>4.2619999999999996</v>
      </c>
      <c r="G23704">
        <v>33.911999999999999</v>
      </c>
      <c r="J23704">
        <v>1028.6195026370499</v>
      </c>
      <c r="K23704">
        <v>26.896340007010402</v>
      </c>
    </row>
    <row r="23705" spans="1:11" ht="15" customHeight="1">
      <c r="A23705" s="91" t="s">
        <v>4739</v>
      </c>
      <c r="B23705" s="19" t="s">
        <v>88</v>
      </c>
      <c r="C23705" s="30" t="s">
        <v>199</v>
      </c>
      <c r="D23705" s="91">
        <v>3800</v>
      </c>
      <c r="E23705">
        <v>373</v>
      </c>
      <c r="F23705">
        <v>4.2610000000000001</v>
      </c>
      <c r="G23705">
        <v>33.914999999999999</v>
      </c>
      <c r="J23705">
        <v>1028.6266136655099</v>
      </c>
      <c r="K23705">
        <v>26.898836879158999</v>
      </c>
    </row>
    <row r="23706" spans="1:11" ht="15" customHeight="1">
      <c r="A23706" s="91" t="s">
        <v>4739</v>
      </c>
      <c r="B23706" s="19" t="s">
        <v>88</v>
      </c>
      <c r="C23706" s="30" t="s">
        <v>199</v>
      </c>
      <c r="D23706" s="91">
        <v>3800</v>
      </c>
      <c r="E23706">
        <v>374</v>
      </c>
      <c r="F23706">
        <v>4.258</v>
      </c>
      <c r="G23706">
        <v>33.917000000000002</v>
      </c>
      <c r="J23706">
        <v>1028.6331613325201</v>
      </c>
      <c r="K23706">
        <v>26.900747929318399</v>
      </c>
    </row>
    <row r="23707" spans="1:11" ht="15" customHeight="1">
      <c r="A23707" s="91" t="s">
        <v>4739</v>
      </c>
      <c r="B23707" s="19" t="s">
        <v>88</v>
      </c>
      <c r="C23707" s="30" t="s">
        <v>199</v>
      </c>
      <c r="D23707" s="91">
        <v>3800</v>
      </c>
      <c r="E23707">
        <v>375</v>
      </c>
      <c r="F23707">
        <v>4.2569999999999997</v>
      </c>
      <c r="G23707">
        <v>33.917999999999999</v>
      </c>
      <c r="J23707">
        <v>1028.63868855493</v>
      </c>
      <c r="K23707">
        <v>26.901655103630901</v>
      </c>
    </row>
    <row r="23708" spans="1:11" ht="15" customHeight="1">
      <c r="A23708" s="91" t="s">
        <v>4739</v>
      </c>
      <c r="B23708" s="19" t="s">
        <v>88</v>
      </c>
      <c r="C23708" s="30" t="s">
        <v>199</v>
      </c>
      <c r="D23708" s="91">
        <v>3800</v>
      </c>
      <c r="E23708">
        <v>376</v>
      </c>
      <c r="F23708">
        <v>4.2560000000000002</v>
      </c>
      <c r="G23708">
        <v>33.918999999999997</v>
      </c>
      <c r="J23708">
        <v>1028.64421570587</v>
      </c>
      <c r="K23708">
        <v>26.902562270529401</v>
      </c>
    </row>
    <row r="23709" spans="1:11" ht="15" customHeight="1">
      <c r="A23709" s="91" t="s">
        <v>4739</v>
      </c>
      <c r="B23709" s="19" t="s">
        <v>88</v>
      </c>
      <c r="C23709" s="30" t="s">
        <v>199</v>
      </c>
      <c r="D23709" s="91">
        <v>3800</v>
      </c>
      <c r="E23709">
        <v>377</v>
      </c>
      <c r="F23709">
        <v>4.2549999999999999</v>
      </c>
      <c r="G23709">
        <v>33.918999999999997</v>
      </c>
      <c r="J23709">
        <v>1028.6489509584801</v>
      </c>
      <c r="K23709">
        <v>26.902674575151</v>
      </c>
    </row>
    <row r="23710" spans="1:11" ht="15" customHeight="1">
      <c r="A23710" s="91" t="s">
        <v>4739</v>
      </c>
      <c r="B23710" s="19" t="s">
        <v>88</v>
      </c>
      <c r="C23710" s="30" t="s">
        <v>199</v>
      </c>
      <c r="D23710" s="91">
        <v>3800</v>
      </c>
      <c r="E23710">
        <v>378</v>
      </c>
      <c r="F23710">
        <v>4.2530000000000001</v>
      </c>
      <c r="G23710">
        <v>33.92</v>
      </c>
      <c r="J23710">
        <v>1028.6545922938799</v>
      </c>
      <c r="K23710">
        <v>26.903686164595701</v>
      </c>
    </row>
    <row r="23711" spans="1:11" ht="15" customHeight="1">
      <c r="A23711" s="91" t="s">
        <v>4739</v>
      </c>
      <c r="B23711" s="19" t="s">
        <v>88</v>
      </c>
      <c r="C23711" s="30" t="s">
        <v>199</v>
      </c>
      <c r="D23711" s="91">
        <v>3800</v>
      </c>
      <c r="E23711">
        <v>379</v>
      </c>
      <c r="F23711">
        <v>4.25</v>
      </c>
      <c r="G23711">
        <v>33.920999999999999</v>
      </c>
      <c r="J23711">
        <v>1028.6603478914501</v>
      </c>
      <c r="K23711">
        <v>26.904802118586801</v>
      </c>
    </row>
    <row r="23712" spans="1:11" ht="15" customHeight="1">
      <c r="A23712" s="91" t="s">
        <v>4739</v>
      </c>
      <c r="B23712" s="19" t="s">
        <v>88</v>
      </c>
      <c r="C23712" s="30" t="s">
        <v>199</v>
      </c>
      <c r="D23712" s="91">
        <v>3800</v>
      </c>
      <c r="E23712">
        <v>380</v>
      </c>
      <c r="F23712">
        <v>4.2450000000000001</v>
      </c>
      <c r="G23712">
        <v>33.923000000000002</v>
      </c>
      <c r="J23712">
        <v>1028.6671238420299</v>
      </c>
      <c r="K23712">
        <v>26.906921563385598</v>
      </c>
    </row>
    <row r="23713" spans="1:11" ht="15" customHeight="1">
      <c r="A23713" s="91" t="s">
        <v>4739</v>
      </c>
      <c r="B23713" s="19" t="s">
        <v>88</v>
      </c>
      <c r="C23713" s="30" t="s">
        <v>199</v>
      </c>
      <c r="D23713" s="91">
        <v>3800</v>
      </c>
      <c r="E23713">
        <v>381</v>
      </c>
      <c r="F23713">
        <v>4.2430000000000003</v>
      </c>
      <c r="G23713">
        <v>33.926000000000002</v>
      </c>
      <c r="J23713">
        <v>1028.67434869199</v>
      </c>
      <c r="K23713">
        <v>26.909522723982299</v>
      </c>
    </row>
    <row r="23714" spans="1:11" ht="15" customHeight="1">
      <c r="A23714" s="91" t="s">
        <v>4739</v>
      </c>
      <c r="B23714" s="19" t="s">
        <v>88</v>
      </c>
      <c r="C23714" s="30" t="s">
        <v>199</v>
      </c>
      <c r="D23714" s="91">
        <v>3800</v>
      </c>
      <c r="E23714">
        <v>382</v>
      </c>
      <c r="F23714">
        <v>4.2359999999999998</v>
      </c>
      <c r="G23714">
        <v>33.93</v>
      </c>
      <c r="J23714">
        <v>1028.6829366699001</v>
      </c>
      <c r="K23714">
        <v>26.913440173731701</v>
      </c>
    </row>
    <row r="23715" spans="1:11" ht="15" customHeight="1">
      <c r="A23715" s="91" t="s">
        <v>4739</v>
      </c>
      <c r="B23715" s="19" t="s">
        <v>88</v>
      </c>
      <c r="C23715" s="30" t="s">
        <v>199</v>
      </c>
      <c r="D23715" s="91">
        <v>3800</v>
      </c>
      <c r="E23715">
        <v>383</v>
      </c>
      <c r="F23715">
        <v>4.2370000000000001</v>
      </c>
      <c r="G23715">
        <v>33.933</v>
      </c>
      <c r="J23715">
        <v>1028.68981863723</v>
      </c>
      <c r="K23715">
        <v>26.915728465405898</v>
      </c>
    </row>
    <row r="23716" spans="1:11" ht="15" customHeight="1">
      <c r="A23716" s="91" t="s">
        <v>4739</v>
      </c>
      <c r="B23716" s="19" t="s">
        <v>88</v>
      </c>
      <c r="C23716" s="30" t="s">
        <v>199</v>
      </c>
      <c r="D23716" s="91">
        <v>3800</v>
      </c>
      <c r="E23716">
        <v>384</v>
      </c>
      <c r="F23716">
        <v>4.2389999999999999</v>
      </c>
      <c r="G23716">
        <v>33.935000000000002</v>
      </c>
      <c r="J23716">
        <v>1028.69579422994</v>
      </c>
      <c r="K23716">
        <v>26.917117539055699</v>
      </c>
    </row>
    <row r="23717" spans="1:11" ht="15" customHeight="1">
      <c r="A23717" s="91" t="s">
        <v>4739</v>
      </c>
      <c r="B23717" s="19" t="s">
        <v>88</v>
      </c>
      <c r="C23717" s="30" t="s">
        <v>199</v>
      </c>
      <c r="D23717" s="91">
        <v>3800</v>
      </c>
      <c r="E23717">
        <v>385</v>
      </c>
      <c r="F23717">
        <v>4.2370000000000001</v>
      </c>
      <c r="G23717">
        <v>33.936999999999998</v>
      </c>
      <c r="J23717">
        <v>1028.7022270053999</v>
      </c>
      <c r="K23717">
        <v>26.918923759436201</v>
      </c>
    </row>
    <row r="23718" spans="1:11" ht="15" customHeight="1">
      <c r="A23718" s="91" t="s">
        <v>4739</v>
      </c>
      <c r="B23718" s="19" t="s">
        <v>88</v>
      </c>
      <c r="C23718" s="30" t="s">
        <v>199</v>
      </c>
      <c r="D23718" s="91">
        <v>3800</v>
      </c>
      <c r="E23718">
        <v>386</v>
      </c>
      <c r="F23718">
        <v>4.2350000000000003</v>
      </c>
      <c r="G23718">
        <v>33.938000000000002</v>
      </c>
      <c r="J23718">
        <v>1028.7078679077099</v>
      </c>
      <c r="K23718">
        <v>26.919935033216198</v>
      </c>
    </row>
    <row r="23719" spans="1:11" ht="15" customHeight="1">
      <c r="A23719" s="91" t="s">
        <v>4739</v>
      </c>
      <c r="B23719" s="19" t="s">
        <v>88</v>
      </c>
      <c r="C23719" s="30" t="s">
        <v>199</v>
      </c>
      <c r="D23719" s="91">
        <v>3800</v>
      </c>
      <c r="E23719">
        <v>387</v>
      </c>
      <c r="F23719">
        <v>4.234</v>
      </c>
      <c r="G23719">
        <v>33.941000000000003</v>
      </c>
      <c r="J23719">
        <v>1028.71497802354</v>
      </c>
      <c r="K23719">
        <v>26.922431870619199</v>
      </c>
    </row>
    <row r="23720" spans="1:11" ht="15" customHeight="1">
      <c r="A23720" s="91" t="s">
        <v>4739</v>
      </c>
      <c r="B23720" s="19" t="s">
        <v>88</v>
      </c>
      <c r="C23720" s="30" t="s">
        <v>199</v>
      </c>
      <c r="D23720" s="91">
        <v>3800</v>
      </c>
      <c r="E23720">
        <v>388</v>
      </c>
      <c r="F23720">
        <v>4.2300000000000004</v>
      </c>
      <c r="G23720">
        <v>33.942999999999998</v>
      </c>
      <c r="J23720">
        <v>1028.72163935301</v>
      </c>
      <c r="K23720">
        <v>26.924446457947401</v>
      </c>
    </row>
    <row r="23721" spans="1:11" ht="15" customHeight="1">
      <c r="A23721" s="91" t="s">
        <v>4739</v>
      </c>
      <c r="B23721" s="19" t="s">
        <v>88</v>
      </c>
      <c r="C23721" s="30" t="s">
        <v>199</v>
      </c>
      <c r="D23721" s="91">
        <v>3800</v>
      </c>
      <c r="E23721">
        <v>389</v>
      </c>
      <c r="F23721">
        <v>4.2279999999999998</v>
      </c>
      <c r="G23721">
        <v>33.945</v>
      </c>
      <c r="J23721">
        <v>1028.7280719098201</v>
      </c>
      <c r="K23721">
        <v>26.926252542537</v>
      </c>
    </row>
    <row r="23722" spans="1:11" ht="15" customHeight="1">
      <c r="A23722" s="91" t="s">
        <v>4739</v>
      </c>
      <c r="B23722" s="19" t="s">
        <v>88</v>
      </c>
      <c r="C23722" s="30" t="s">
        <v>199</v>
      </c>
      <c r="D23722" s="91">
        <v>3800</v>
      </c>
      <c r="E23722">
        <v>390</v>
      </c>
      <c r="F23722">
        <v>4.2210000000000001</v>
      </c>
      <c r="G23722">
        <v>33.945999999999998</v>
      </c>
      <c r="J23722">
        <v>1028.7342842666801</v>
      </c>
      <c r="K23722">
        <v>26.927784310772001</v>
      </c>
    </row>
    <row r="23723" spans="1:11" ht="15" customHeight="1">
      <c r="A23723" s="91" t="s">
        <v>4739</v>
      </c>
      <c r="B23723" s="19" t="s">
        <v>88</v>
      </c>
      <c r="C23723" s="30" t="s">
        <v>199</v>
      </c>
      <c r="D23723" s="91">
        <v>3800</v>
      </c>
      <c r="E23723">
        <v>391</v>
      </c>
      <c r="F23723">
        <v>4.2130000000000001</v>
      </c>
      <c r="G23723">
        <v>33.948</v>
      </c>
      <c r="J23723">
        <v>1028.74140240102</v>
      </c>
      <c r="K23723">
        <v>26.930214503925299</v>
      </c>
    </row>
    <row r="23724" spans="1:11" ht="15" customHeight="1">
      <c r="A23724" s="91" t="s">
        <v>4739</v>
      </c>
      <c r="B23724" s="19" t="s">
        <v>88</v>
      </c>
      <c r="C23724" s="30" t="s">
        <v>199</v>
      </c>
      <c r="D23724" s="91">
        <v>3800</v>
      </c>
      <c r="E23724">
        <v>392</v>
      </c>
      <c r="F23724">
        <v>4.2080000000000002</v>
      </c>
      <c r="G23724">
        <v>33.950000000000003</v>
      </c>
      <c r="J23724">
        <v>1028.7481775506301</v>
      </c>
      <c r="K23724">
        <v>26.932332187651799</v>
      </c>
    </row>
    <row r="23725" spans="1:11" ht="15" customHeight="1">
      <c r="A23725" s="91" t="s">
        <v>4739</v>
      </c>
      <c r="B23725" s="19" t="s">
        <v>88</v>
      </c>
      <c r="C23725" s="30" t="s">
        <v>199</v>
      </c>
      <c r="D23725" s="91">
        <v>3800</v>
      </c>
      <c r="E23725">
        <v>393</v>
      </c>
      <c r="F23725">
        <v>4.2030000000000003</v>
      </c>
      <c r="G23725">
        <v>33.951999999999998</v>
      </c>
      <c r="J23725">
        <v>1028.7549525772599</v>
      </c>
      <c r="K23725">
        <v>26.934449613383102</v>
      </c>
    </row>
    <row r="23726" spans="1:11" ht="15" customHeight="1">
      <c r="A23726" s="91" t="s">
        <v>4739</v>
      </c>
      <c r="B23726" s="19" t="s">
        <v>88</v>
      </c>
      <c r="C23726" s="30" t="s">
        <v>199</v>
      </c>
      <c r="D23726" s="91">
        <v>3800</v>
      </c>
      <c r="E23726">
        <v>394</v>
      </c>
      <c r="F23726">
        <v>4.2</v>
      </c>
      <c r="G23726">
        <v>33.953000000000003</v>
      </c>
      <c r="J23726">
        <v>1028.7607072936601</v>
      </c>
      <c r="K23726">
        <v>26.935564054847902</v>
      </c>
    </row>
    <row r="23727" spans="1:11" ht="15" customHeight="1">
      <c r="A23727" s="91" t="s">
        <v>4739</v>
      </c>
      <c r="B23727" s="19" t="s">
        <v>88</v>
      </c>
      <c r="C23727" s="30" t="s">
        <v>199</v>
      </c>
      <c r="D23727" s="91">
        <v>3800</v>
      </c>
      <c r="E23727">
        <v>395</v>
      </c>
      <c r="F23727">
        <v>4.1970000000000001</v>
      </c>
      <c r="G23727">
        <v>33.954000000000001</v>
      </c>
      <c r="J23727">
        <v>1028.76646195336</v>
      </c>
      <c r="K23727">
        <v>26.936678397136799</v>
      </c>
    </row>
    <row r="23728" spans="1:11" ht="15" customHeight="1">
      <c r="A23728" s="91" t="s">
        <v>4739</v>
      </c>
      <c r="B23728" s="19" t="s">
        <v>88</v>
      </c>
      <c r="C23728" s="30" t="s">
        <v>199</v>
      </c>
      <c r="D23728" s="91">
        <v>3800</v>
      </c>
      <c r="E23728">
        <v>396</v>
      </c>
      <c r="F23728">
        <v>4.1890000000000001</v>
      </c>
      <c r="G23728">
        <v>33.954000000000001</v>
      </c>
      <c r="J23728">
        <v>1028.7719953445101</v>
      </c>
      <c r="K23728">
        <v>26.937516403831999</v>
      </c>
    </row>
    <row r="23729" spans="1:11" ht="15" customHeight="1">
      <c r="A23729" s="91" t="s">
        <v>4739</v>
      </c>
      <c r="B23729" s="19" t="s">
        <v>88</v>
      </c>
      <c r="C23729" s="30" t="s">
        <v>199</v>
      </c>
      <c r="D23729" s="91">
        <v>3800</v>
      </c>
      <c r="E23729">
        <v>397</v>
      </c>
      <c r="F23729">
        <v>4.1829999999999998</v>
      </c>
      <c r="G23729">
        <v>33.954000000000001</v>
      </c>
      <c r="J23729">
        <v>1028.7773001967</v>
      </c>
      <c r="K23729">
        <v>26.938146329182199</v>
      </c>
    </row>
    <row r="23730" spans="1:11" ht="15" customHeight="1">
      <c r="A23730" s="91" t="s">
        <v>4739</v>
      </c>
      <c r="B23730" s="19" t="s">
        <v>88</v>
      </c>
      <c r="C23730" s="30" t="s">
        <v>199</v>
      </c>
      <c r="D23730" s="91">
        <v>3800</v>
      </c>
      <c r="E23730">
        <v>398</v>
      </c>
      <c r="F23730">
        <v>4.1760000000000002</v>
      </c>
      <c r="G23730">
        <v>33.954000000000001</v>
      </c>
      <c r="J23730">
        <v>1028.78271882544</v>
      </c>
      <c r="K23730">
        <v>26.938879381563801</v>
      </c>
    </row>
    <row r="23731" spans="1:11" ht="15" customHeight="1">
      <c r="A23731" s="91" t="s">
        <v>4739</v>
      </c>
      <c r="B23731" s="19" t="s">
        <v>88</v>
      </c>
      <c r="C23731" s="30" t="s">
        <v>199</v>
      </c>
      <c r="D23731" s="91">
        <v>3800</v>
      </c>
      <c r="E23731">
        <v>399</v>
      </c>
      <c r="F23731">
        <v>4.173</v>
      </c>
      <c r="G23731">
        <v>33.954000000000001</v>
      </c>
      <c r="J23731">
        <v>1028.78768127437</v>
      </c>
      <c r="K23731">
        <v>26.939197786761302</v>
      </c>
    </row>
    <row r="23732" spans="1:11" ht="15" customHeight="1">
      <c r="A23732" s="91" t="s">
        <v>4739</v>
      </c>
      <c r="B23732" s="19" t="s">
        <v>88</v>
      </c>
      <c r="C23732" s="30" t="s">
        <v>199</v>
      </c>
      <c r="D23732" s="91">
        <v>3800</v>
      </c>
      <c r="E23732">
        <v>400</v>
      </c>
      <c r="F23732">
        <v>4.1680000000000001</v>
      </c>
      <c r="G23732">
        <v>33.954000000000001</v>
      </c>
      <c r="J23732">
        <v>1028.7928715934199</v>
      </c>
      <c r="K23732">
        <v>26.939723043108</v>
      </c>
    </row>
    <row r="23733" spans="1:11" ht="15" customHeight="1">
      <c r="A23733" s="91" t="s">
        <v>4739</v>
      </c>
      <c r="B23733" s="19" t="s">
        <v>88</v>
      </c>
      <c r="C23733" s="30" t="s">
        <v>199</v>
      </c>
      <c r="D23733" s="91">
        <v>3800</v>
      </c>
      <c r="E23733">
        <v>401</v>
      </c>
      <c r="F23733">
        <v>4.1539999999999999</v>
      </c>
      <c r="G23733">
        <v>33.954000000000001</v>
      </c>
      <c r="J23733">
        <v>1028.79908655948</v>
      </c>
      <c r="K23733">
        <v>26.9411781913625</v>
      </c>
    </row>
    <row r="23734" spans="1:11" ht="15" customHeight="1">
      <c r="A23734" s="91" t="s">
        <v>4739</v>
      </c>
      <c r="B23734" s="19" t="s">
        <v>88</v>
      </c>
      <c r="C23734" s="30" t="s">
        <v>199</v>
      </c>
      <c r="D23734" s="91">
        <v>3800</v>
      </c>
      <c r="E23734">
        <v>402</v>
      </c>
      <c r="F23734">
        <v>4.1379999999999999</v>
      </c>
      <c r="G23734">
        <v>33.954999999999998</v>
      </c>
      <c r="J23734">
        <v>1028.80631910944</v>
      </c>
      <c r="K23734">
        <v>26.943632377275001</v>
      </c>
    </row>
    <row r="23735" spans="1:11" ht="15" customHeight="1">
      <c r="A23735" s="91" t="s">
        <v>4739</v>
      </c>
      <c r="B23735" s="19" t="s">
        <v>88</v>
      </c>
      <c r="C23735" s="30" t="s">
        <v>199</v>
      </c>
      <c r="D23735" s="91">
        <v>3800</v>
      </c>
      <c r="E23735">
        <v>403</v>
      </c>
      <c r="F23735">
        <v>4.13</v>
      </c>
      <c r="G23735">
        <v>33.954999999999998</v>
      </c>
      <c r="J23735">
        <v>1028.8118491257401</v>
      </c>
      <c r="K23735">
        <v>26.944464565683599</v>
      </c>
    </row>
    <row r="23736" spans="1:11" ht="15" customHeight="1">
      <c r="A23736" s="91" t="s">
        <v>4739</v>
      </c>
      <c r="B23736" s="19" t="s">
        <v>88</v>
      </c>
      <c r="C23736" s="30" t="s">
        <v>199</v>
      </c>
      <c r="D23736" s="91">
        <v>3800</v>
      </c>
      <c r="E23736">
        <v>404</v>
      </c>
      <c r="F23736">
        <v>4.117</v>
      </c>
      <c r="G23736">
        <v>33.954000000000001</v>
      </c>
      <c r="J23736">
        <v>1028.81715412723</v>
      </c>
      <c r="K23736">
        <v>26.945015144087598</v>
      </c>
    </row>
    <row r="23737" spans="1:11" ht="15" customHeight="1">
      <c r="A23737" s="91" t="s">
        <v>4739</v>
      </c>
      <c r="B23737" s="19" t="s">
        <v>88</v>
      </c>
      <c r="C23737" s="30" t="s">
        <v>199</v>
      </c>
      <c r="D23737" s="91">
        <v>3800</v>
      </c>
      <c r="E23737">
        <v>405</v>
      </c>
      <c r="F23737">
        <v>4.0860000000000003</v>
      </c>
      <c r="G23737">
        <v>33.953000000000003</v>
      </c>
      <c r="J23737">
        <v>1028.82449561776</v>
      </c>
      <c r="K23737">
        <v>26.947410115611099</v>
      </c>
    </row>
    <row r="23738" spans="1:11" ht="15" customHeight="1">
      <c r="A23738" s="91" t="s">
        <v>4739</v>
      </c>
      <c r="B23738" s="19" t="s">
        <v>88</v>
      </c>
      <c r="C23738" s="30" t="s">
        <v>199</v>
      </c>
      <c r="D23738" s="91">
        <v>3800</v>
      </c>
      <c r="E23738">
        <v>406</v>
      </c>
      <c r="F23738">
        <v>4.0709999999999997</v>
      </c>
      <c r="G23738">
        <v>33.953000000000003</v>
      </c>
      <c r="J23738">
        <v>1028.8308133585499</v>
      </c>
      <c r="K23738">
        <v>26.948953505431302</v>
      </c>
    </row>
    <row r="23739" spans="1:11" ht="15" customHeight="1">
      <c r="A23739" s="91" t="s">
        <v>4739</v>
      </c>
      <c r="B23739" s="19" t="s">
        <v>88</v>
      </c>
      <c r="C23739" s="30" t="s">
        <v>199</v>
      </c>
      <c r="D23739" s="91">
        <v>3800</v>
      </c>
      <c r="E23739">
        <v>407</v>
      </c>
      <c r="F23739">
        <v>4.056</v>
      </c>
      <c r="G23739">
        <v>33.951999999999998</v>
      </c>
      <c r="J23739">
        <v>1028.83633697203</v>
      </c>
      <c r="K23739">
        <v>26.949698728360801</v>
      </c>
    </row>
    <row r="23740" spans="1:11" ht="15" customHeight="1">
      <c r="A23740" s="91" t="s">
        <v>4739</v>
      </c>
      <c r="B23740" s="19" t="s">
        <v>88</v>
      </c>
      <c r="C23740" s="30" t="s">
        <v>199</v>
      </c>
      <c r="D23740" s="91">
        <v>3800</v>
      </c>
      <c r="E23740">
        <v>408</v>
      </c>
      <c r="F23740">
        <v>4.0449999999999999</v>
      </c>
      <c r="G23740">
        <v>33.953000000000003</v>
      </c>
      <c r="J23740">
        <v>1028.8429921157899</v>
      </c>
      <c r="K23740">
        <v>26.951624206262998</v>
      </c>
    </row>
    <row r="23741" spans="1:11" ht="15" customHeight="1">
      <c r="A23741" s="91" t="s">
        <v>4739</v>
      </c>
      <c r="B23741" s="19" t="s">
        <v>88</v>
      </c>
      <c r="C23741" s="30" t="s">
        <v>199</v>
      </c>
      <c r="D23741" s="91">
        <v>3800</v>
      </c>
      <c r="E23741">
        <v>409</v>
      </c>
      <c r="F23741">
        <v>4.0410000000000004</v>
      </c>
      <c r="G23741">
        <v>33.953000000000003</v>
      </c>
      <c r="J23741">
        <v>1028.8480656152301</v>
      </c>
      <c r="K23741">
        <v>26.952039565239101</v>
      </c>
    </row>
    <row r="23742" spans="1:11" ht="15" customHeight="1">
      <c r="A23742" s="91" t="s">
        <v>4739</v>
      </c>
      <c r="B23742" s="19" t="s">
        <v>88</v>
      </c>
      <c r="C23742" s="30" t="s">
        <v>199</v>
      </c>
      <c r="D23742" s="91">
        <v>3800</v>
      </c>
      <c r="E23742">
        <v>410</v>
      </c>
      <c r="F23742">
        <v>4.03</v>
      </c>
      <c r="G23742">
        <v>33.953000000000003</v>
      </c>
      <c r="J23742">
        <v>1028.8539274034699</v>
      </c>
      <c r="K23742">
        <v>26.953167585280902</v>
      </c>
    </row>
    <row r="23743" spans="1:11" ht="15" customHeight="1">
      <c r="A23743" s="91" t="s">
        <v>4739</v>
      </c>
      <c r="B23743" s="19" t="s">
        <v>88</v>
      </c>
      <c r="C23743" s="30" t="s">
        <v>199</v>
      </c>
      <c r="D23743" s="91">
        <v>3800</v>
      </c>
      <c r="E23743">
        <v>411</v>
      </c>
      <c r="F23743">
        <v>4.0250000000000004</v>
      </c>
      <c r="G23743">
        <v>33.954000000000001</v>
      </c>
      <c r="J23743">
        <v>1028.8599053120399</v>
      </c>
      <c r="K23743">
        <v>26.954479428258999</v>
      </c>
    </row>
    <row r="23744" spans="1:11" ht="15" customHeight="1">
      <c r="A23744" s="91" t="s">
        <v>4739</v>
      </c>
      <c r="B23744" s="19" t="s">
        <v>88</v>
      </c>
      <c r="C23744" s="30" t="s">
        <v>199</v>
      </c>
      <c r="D23744" s="91">
        <v>3800</v>
      </c>
      <c r="E23744">
        <v>412</v>
      </c>
      <c r="F23744">
        <v>4.0209999999999999</v>
      </c>
      <c r="G23744">
        <v>33.954999999999998</v>
      </c>
      <c r="J23744">
        <v>1028.8657705580699</v>
      </c>
      <c r="K23744">
        <v>26.955689299844401</v>
      </c>
    </row>
    <row r="23745" spans="1:11" ht="15" customHeight="1">
      <c r="A23745" s="91" t="s">
        <v>4739</v>
      </c>
      <c r="B23745" s="19" t="s">
        <v>88</v>
      </c>
      <c r="C23745" s="30" t="s">
        <v>199</v>
      </c>
      <c r="D23745" s="91">
        <v>3800</v>
      </c>
      <c r="E23745">
        <v>413</v>
      </c>
      <c r="F23745">
        <v>4.016</v>
      </c>
      <c r="G23745">
        <v>33.954999999999998</v>
      </c>
      <c r="J23745">
        <v>1028.8709560311399</v>
      </c>
      <c r="K23745">
        <v>26.956205099448901</v>
      </c>
    </row>
    <row r="23746" spans="1:11" ht="15" customHeight="1">
      <c r="A23746" s="91" t="s">
        <v>4739</v>
      </c>
      <c r="B23746" s="19" t="s">
        <v>88</v>
      </c>
      <c r="C23746" s="30" t="s">
        <v>199</v>
      </c>
      <c r="D23746" s="91">
        <v>3800</v>
      </c>
      <c r="E23746">
        <v>414</v>
      </c>
      <c r="F23746">
        <v>4.0110000000000001</v>
      </c>
      <c r="G23746">
        <v>33.956000000000003</v>
      </c>
      <c r="J23746">
        <v>1028.87693356143</v>
      </c>
      <c r="K23746">
        <v>26.957516123953599</v>
      </c>
    </row>
    <row r="23747" spans="1:11" ht="15" customHeight="1">
      <c r="A23747" s="91" t="s">
        <v>4739</v>
      </c>
      <c r="B23747" s="19" t="s">
        <v>88</v>
      </c>
      <c r="C23747" s="30" t="s">
        <v>199</v>
      </c>
      <c r="D23747" s="91">
        <v>3800</v>
      </c>
      <c r="E23747">
        <v>415</v>
      </c>
      <c r="F23747">
        <v>4.008</v>
      </c>
      <c r="G23747">
        <v>33.957999999999998</v>
      </c>
      <c r="J23747">
        <v>1028.8834782634001</v>
      </c>
      <c r="K23747">
        <v>26.9594193674236</v>
      </c>
    </row>
    <row r="23748" spans="1:11" ht="15" customHeight="1">
      <c r="A23748" s="91" t="s">
        <v>4739</v>
      </c>
      <c r="B23748" s="19" t="s">
        <v>88</v>
      </c>
      <c r="C23748" s="30" t="s">
        <v>199</v>
      </c>
      <c r="D23748" s="91">
        <v>3800</v>
      </c>
      <c r="E23748">
        <v>416</v>
      </c>
      <c r="F23748">
        <v>4.0069999999999997</v>
      </c>
      <c r="G23748">
        <v>33.963000000000001</v>
      </c>
      <c r="J23748">
        <v>1028.89217457259</v>
      </c>
      <c r="K23748">
        <v>26.9635061600254</v>
      </c>
    </row>
    <row r="23749" spans="1:11" ht="15" customHeight="1">
      <c r="A23749" s="91" t="s">
        <v>4739</v>
      </c>
      <c r="B23749" s="19" t="s">
        <v>88</v>
      </c>
      <c r="C23749" s="30" t="s">
        <v>199</v>
      </c>
      <c r="D23749" s="91">
        <v>3800</v>
      </c>
      <c r="E23749">
        <v>417</v>
      </c>
      <c r="F23749">
        <v>4.0140000000000002</v>
      </c>
      <c r="G23749">
        <v>33.966000000000001</v>
      </c>
      <c r="J23749">
        <v>1028.89838592721</v>
      </c>
      <c r="K23749">
        <v>26.965189227604899</v>
      </c>
    </row>
    <row r="23750" spans="1:11" ht="15" customHeight="1">
      <c r="A23750" s="91" t="s">
        <v>4739</v>
      </c>
      <c r="B23750" s="19" t="s">
        <v>88</v>
      </c>
      <c r="C23750" s="30" t="s">
        <v>199</v>
      </c>
      <c r="D23750" s="91">
        <v>3800</v>
      </c>
      <c r="E23750">
        <v>418</v>
      </c>
      <c r="F23750">
        <v>4.0129999999999999</v>
      </c>
      <c r="G23750">
        <v>33.966999999999999</v>
      </c>
      <c r="J23750">
        <v>1028.9039131407101</v>
      </c>
      <c r="K23750">
        <v>26.9660938968862</v>
      </c>
    </row>
    <row r="23751" spans="1:11" ht="15" customHeight="1">
      <c r="A23751" s="91" t="s">
        <v>4739</v>
      </c>
      <c r="B23751" s="19" t="s">
        <v>88</v>
      </c>
      <c r="C23751" s="30" t="s">
        <v>199</v>
      </c>
      <c r="D23751" s="91">
        <v>3800</v>
      </c>
      <c r="E23751">
        <v>419</v>
      </c>
      <c r="F23751">
        <v>4.0129999999999999</v>
      </c>
      <c r="G23751">
        <v>33.966999999999999</v>
      </c>
      <c r="J23751">
        <v>1028.90853547915</v>
      </c>
      <c r="K23751">
        <v>26.966101406915001</v>
      </c>
    </row>
    <row r="23752" spans="1:11" ht="15" customHeight="1">
      <c r="A23752" s="91" t="s">
        <v>4739</v>
      </c>
      <c r="B23752" s="19" t="s">
        <v>88</v>
      </c>
      <c r="C23752" s="30" t="s">
        <v>199</v>
      </c>
      <c r="D23752" s="91">
        <v>3800</v>
      </c>
      <c r="E23752">
        <v>420</v>
      </c>
      <c r="F23752">
        <v>4.0119999999999996</v>
      </c>
      <c r="G23752">
        <v>33.968000000000004</v>
      </c>
      <c r="J23752">
        <v>1028.91406253938</v>
      </c>
      <c r="K23752">
        <v>26.96700606896</v>
      </c>
    </row>
    <row r="23753" spans="1:11" ht="15" customHeight="1">
      <c r="A23753" s="91" t="s">
        <v>4739</v>
      </c>
      <c r="B23753" s="19" t="s">
        <v>88</v>
      </c>
      <c r="C23753" s="30" t="s">
        <v>199</v>
      </c>
      <c r="D23753" s="91">
        <v>3800</v>
      </c>
      <c r="E23753">
        <v>421</v>
      </c>
      <c r="F23753">
        <v>4.01</v>
      </c>
      <c r="G23753">
        <v>33.969000000000001</v>
      </c>
      <c r="J23753">
        <v>1028.9197021970499</v>
      </c>
      <c r="K23753">
        <v>26.968012309956102</v>
      </c>
    </row>
    <row r="23754" spans="1:11" ht="15" customHeight="1">
      <c r="A23754" s="91" t="s">
        <v>4739</v>
      </c>
      <c r="B23754" s="19" t="s">
        <v>88</v>
      </c>
      <c r="C23754" s="30" t="s">
        <v>199</v>
      </c>
      <c r="D23754" s="91">
        <v>3800</v>
      </c>
      <c r="E23754">
        <v>422</v>
      </c>
      <c r="F23754">
        <v>4.01</v>
      </c>
      <c r="G23754">
        <v>33.97</v>
      </c>
      <c r="J23754">
        <v>1028.92511644611</v>
      </c>
      <c r="K23754">
        <v>26.968815370785901</v>
      </c>
    </row>
    <row r="23755" spans="1:11" ht="15" customHeight="1">
      <c r="A23755" s="91" t="s">
        <v>4739</v>
      </c>
      <c r="B23755" s="19" t="s">
        <v>88</v>
      </c>
      <c r="C23755" s="30" t="s">
        <v>199</v>
      </c>
      <c r="D23755" s="91">
        <v>3800</v>
      </c>
      <c r="E23755">
        <v>423</v>
      </c>
      <c r="F23755">
        <v>4.008</v>
      </c>
      <c r="G23755">
        <v>33.970999999999997</v>
      </c>
      <c r="J23755">
        <v>1028.9307559921999</v>
      </c>
      <c r="K23755">
        <v>26.969821574966801</v>
      </c>
    </row>
    <row r="23756" spans="1:11" ht="15" customHeight="1">
      <c r="A23756" s="91" t="s">
        <v>4739</v>
      </c>
      <c r="B23756" s="19" t="s">
        <v>88</v>
      </c>
      <c r="C23756" s="30" t="s">
        <v>199</v>
      </c>
      <c r="D23756" s="91">
        <v>3800</v>
      </c>
      <c r="E23756">
        <v>424</v>
      </c>
      <c r="F23756">
        <v>4.0030000000000001</v>
      </c>
      <c r="G23756">
        <v>33.972000000000001</v>
      </c>
      <c r="J23756">
        <v>1028.9367335264201</v>
      </c>
      <c r="K23756">
        <v>26.971132289698499</v>
      </c>
    </row>
    <row r="23757" spans="1:11" ht="15" customHeight="1">
      <c r="A23757" s="91" t="s">
        <v>4739</v>
      </c>
      <c r="B23757" s="19" t="s">
        <v>88</v>
      </c>
      <c r="C23757" s="30" t="s">
        <v>199</v>
      </c>
      <c r="D23757" s="91">
        <v>3800</v>
      </c>
      <c r="E23757">
        <v>425</v>
      </c>
      <c r="F23757">
        <v>3.996</v>
      </c>
      <c r="G23757">
        <v>33.973999999999997</v>
      </c>
      <c r="J23757">
        <v>1028.94372833021</v>
      </c>
      <c r="K23757">
        <v>26.9734411639085</v>
      </c>
    </row>
    <row r="23758" spans="1:11" ht="15" customHeight="1">
      <c r="A23758" s="91" t="s">
        <v>4739</v>
      </c>
      <c r="B23758" s="19" t="s">
        <v>88</v>
      </c>
      <c r="C23758" s="30" t="s">
        <v>199</v>
      </c>
      <c r="D23758" s="91">
        <v>3800</v>
      </c>
      <c r="E23758">
        <v>426</v>
      </c>
      <c r="F23758">
        <v>3.992</v>
      </c>
      <c r="G23758">
        <v>33.972999999999999</v>
      </c>
      <c r="J23758">
        <v>1028.94800861873</v>
      </c>
      <c r="K23758">
        <v>26.97305862844</v>
      </c>
    </row>
    <row r="23759" spans="1:11" ht="15" customHeight="1">
      <c r="A23759" s="91" t="s">
        <v>4739</v>
      </c>
      <c r="B23759" s="19" t="s">
        <v>88</v>
      </c>
      <c r="C23759" s="30" t="s">
        <v>199</v>
      </c>
      <c r="D23759" s="91">
        <v>3800</v>
      </c>
      <c r="E23759">
        <v>427</v>
      </c>
      <c r="F23759">
        <v>3.9820000000000002</v>
      </c>
      <c r="G23759">
        <v>33.972999999999999</v>
      </c>
      <c r="J23759">
        <v>1028.95375615329</v>
      </c>
      <c r="K23759">
        <v>26.974079161640901</v>
      </c>
    </row>
    <row r="23760" spans="1:11" ht="15" customHeight="1">
      <c r="A23760" s="91" t="s">
        <v>4739</v>
      </c>
      <c r="B23760" s="19" t="s">
        <v>88</v>
      </c>
      <c r="C23760" s="30" t="s">
        <v>199</v>
      </c>
      <c r="D23760" s="91">
        <v>3800</v>
      </c>
      <c r="E23760">
        <v>428</v>
      </c>
      <c r="F23760">
        <v>3.9740000000000002</v>
      </c>
      <c r="G23760">
        <v>33.973999999999997</v>
      </c>
      <c r="J23760">
        <v>1028.9600702856901</v>
      </c>
      <c r="K23760">
        <v>26.975691842707899</v>
      </c>
    </row>
    <row r="23761" spans="1:11" ht="15" customHeight="1">
      <c r="A23761" s="91" t="s">
        <v>4739</v>
      </c>
      <c r="B23761" s="19" t="s">
        <v>88</v>
      </c>
      <c r="C23761" s="30" t="s">
        <v>199</v>
      </c>
      <c r="D23761" s="91">
        <v>3800</v>
      </c>
      <c r="E23761">
        <v>429</v>
      </c>
      <c r="F23761">
        <v>3.9670000000000001</v>
      </c>
      <c r="G23761">
        <v>33.975000000000001</v>
      </c>
      <c r="J23761">
        <v>1028.9662716246501</v>
      </c>
      <c r="K23761">
        <v>26.9772027128129</v>
      </c>
    </row>
    <row r="23762" spans="1:11" ht="15" customHeight="1">
      <c r="A23762" s="91" t="s">
        <v>4739</v>
      </c>
      <c r="B23762" s="19" t="s">
        <v>88</v>
      </c>
      <c r="C23762" s="30" t="s">
        <v>199</v>
      </c>
      <c r="D23762" s="91">
        <v>3800</v>
      </c>
      <c r="E23762">
        <v>430</v>
      </c>
      <c r="F23762">
        <v>3.9620000000000002</v>
      </c>
      <c r="G23762">
        <v>33.976999999999997</v>
      </c>
      <c r="J23762">
        <v>1028.9730402160701</v>
      </c>
      <c r="K23762">
        <v>26.979306707485598</v>
      </c>
    </row>
    <row r="23763" spans="1:11" ht="15" customHeight="1">
      <c r="A23763" s="91" t="s">
        <v>4739</v>
      </c>
      <c r="B23763" s="19" t="s">
        <v>88</v>
      </c>
      <c r="C23763" s="30" t="s">
        <v>199</v>
      </c>
      <c r="D23763" s="91">
        <v>3800</v>
      </c>
      <c r="E23763">
        <v>431</v>
      </c>
      <c r="F23763">
        <v>3.9569999999999999</v>
      </c>
      <c r="G23763">
        <v>33.978000000000002</v>
      </c>
      <c r="J23763">
        <v>1028.9790164614899</v>
      </c>
      <c r="K23763">
        <v>26.980614741946301</v>
      </c>
    </row>
    <row r="23764" spans="1:11" ht="15" customHeight="1">
      <c r="A23764" s="91" t="s">
        <v>4739</v>
      </c>
      <c r="B23764" s="19" t="s">
        <v>88</v>
      </c>
      <c r="C23764" s="30" t="s">
        <v>199</v>
      </c>
      <c r="D23764" s="91">
        <v>3800</v>
      </c>
      <c r="E23764">
        <v>432</v>
      </c>
      <c r="F23764">
        <v>3.948</v>
      </c>
      <c r="G23764">
        <v>33.978000000000002</v>
      </c>
      <c r="J23764">
        <v>1028.9846493658999</v>
      </c>
      <c r="K23764">
        <v>26.981530229859299</v>
      </c>
    </row>
    <row r="23765" spans="1:11" ht="15" customHeight="1">
      <c r="A23765" s="91" t="s">
        <v>4739</v>
      </c>
      <c r="B23765" s="19" t="s">
        <v>88</v>
      </c>
      <c r="C23765" s="30" t="s">
        <v>199</v>
      </c>
      <c r="D23765" s="91">
        <v>3800</v>
      </c>
      <c r="E23765">
        <v>433</v>
      </c>
      <c r="F23765">
        <v>3.9390000000000001</v>
      </c>
      <c r="G23765">
        <v>33.979999999999997</v>
      </c>
      <c r="J23765">
        <v>1028.9918661806601</v>
      </c>
      <c r="K23765">
        <v>26.984036215422499</v>
      </c>
    </row>
    <row r="23766" spans="1:11" ht="15" customHeight="1">
      <c r="A23766" s="91" t="s">
        <v>4739</v>
      </c>
      <c r="B23766" s="19" t="s">
        <v>88</v>
      </c>
      <c r="C23766" s="30" t="s">
        <v>199</v>
      </c>
      <c r="D23766" s="91">
        <v>3800</v>
      </c>
      <c r="E23766">
        <v>434</v>
      </c>
      <c r="F23766">
        <v>3.9369999999999998</v>
      </c>
      <c r="G23766">
        <v>33.981999999999999</v>
      </c>
      <c r="J23766">
        <v>1028.99829759934</v>
      </c>
      <c r="K23766">
        <v>26.985836586864298</v>
      </c>
    </row>
    <row r="23767" spans="1:11" ht="15" customHeight="1">
      <c r="A23767" s="91" t="s">
        <v>4739</v>
      </c>
      <c r="B23767" s="19" t="s">
        <v>88</v>
      </c>
      <c r="C23767" s="30" t="s">
        <v>199</v>
      </c>
      <c r="D23767" s="91">
        <v>3800</v>
      </c>
      <c r="E23767">
        <v>435</v>
      </c>
      <c r="F23767">
        <v>3.9350000000000001</v>
      </c>
      <c r="G23767">
        <v>33.984999999999999</v>
      </c>
      <c r="J23767">
        <v>1029.00552121642</v>
      </c>
      <c r="K23767">
        <v>26.988432693675801</v>
      </c>
    </row>
    <row r="23768" spans="1:11" ht="15" customHeight="1">
      <c r="A23768" s="91" t="s">
        <v>4739</v>
      </c>
      <c r="B23768" s="19" t="s">
        <v>88</v>
      </c>
      <c r="C23768" s="30" t="s">
        <v>199</v>
      </c>
      <c r="D23768" s="91">
        <v>3800</v>
      </c>
      <c r="E23768">
        <v>436</v>
      </c>
      <c r="F23768">
        <v>3.9329999999999998</v>
      </c>
      <c r="G23768">
        <v>33.988</v>
      </c>
      <c r="J23768">
        <v>1029.01274477475</v>
      </c>
      <c r="K23768">
        <v>26.991028784622799</v>
      </c>
    </row>
    <row r="23769" spans="1:11" ht="15" customHeight="1">
      <c r="A23769" s="91" t="s">
        <v>4739</v>
      </c>
      <c r="B23769" s="19" t="s">
        <v>88</v>
      </c>
      <c r="C23769" s="30" t="s">
        <v>199</v>
      </c>
      <c r="D23769" s="91">
        <v>3800</v>
      </c>
      <c r="E23769">
        <v>437</v>
      </c>
      <c r="F23769">
        <v>3.931</v>
      </c>
      <c r="G23769">
        <v>33.99</v>
      </c>
      <c r="J23769">
        <v>1029.0191760232101</v>
      </c>
      <c r="K23769">
        <v>26.992829082031001</v>
      </c>
    </row>
    <row r="23770" spans="1:11" ht="15" customHeight="1">
      <c r="A23770" s="91" t="s">
        <v>4739</v>
      </c>
      <c r="B23770" s="19" t="s">
        <v>88</v>
      </c>
      <c r="C23770" s="30" t="s">
        <v>199</v>
      </c>
      <c r="D23770" s="91">
        <v>3800</v>
      </c>
      <c r="E23770">
        <v>438</v>
      </c>
      <c r="F23770">
        <v>3.93</v>
      </c>
      <c r="G23770">
        <v>33.991</v>
      </c>
      <c r="J23770">
        <v>1029.0247027688699</v>
      </c>
      <c r="K23770">
        <v>26.993732924102499</v>
      </c>
    </row>
    <row r="23771" spans="1:11" ht="15" customHeight="1">
      <c r="A23771" s="91" t="s">
        <v>4739</v>
      </c>
      <c r="B23771" s="19" t="s">
        <v>88</v>
      </c>
      <c r="C23771" s="30" t="s">
        <v>199</v>
      </c>
      <c r="D23771" s="91">
        <v>3800</v>
      </c>
      <c r="E23771">
        <v>439</v>
      </c>
      <c r="F23771">
        <v>3.9289999999999998</v>
      </c>
      <c r="G23771">
        <v>33.991999999999997</v>
      </c>
      <c r="J23771">
        <v>1029.03022944336</v>
      </c>
      <c r="K23771">
        <v>26.994636758749699</v>
      </c>
    </row>
    <row r="23772" spans="1:11" ht="15" customHeight="1">
      <c r="A23772" s="91" t="s">
        <v>4739</v>
      </c>
      <c r="B23772" s="19" t="s">
        <v>88</v>
      </c>
      <c r="C23772" s="30" t="s">
        <v>199</v>
      </c>
      <c r="D23772" s="91">
        <v>3800</v>
      </c>
      <c r="E23772">
        <v>440</v>
      </c>
      <c r="F23772">
        <v>3.9249999999999998</v>
      </c>
      <c r="G23772">
        <v>33.993000000000002</v>
      </c>
      <c r="J23772">
        <v>1029.0360926990099</v>
      </c>
      <c r="K23772">
        <v>26.995842411667098</v>
      </c>
    </row>
    <row r="23773" spans="1:11" ht="15" customHeight="1">
      <c r="A23773" s="91" t="s">
        <v>4739</v>
      </c>
      <c r="B23773" s="19" t="s">
        <v>88</v>
      </c>
      <c r="C23773" s="30" t="s">
        <v>199</v>
      </c>
      <c r="D23773" s="91">
        <v>3800</v>
      </c>
      <c r="E23773">
        <v>441</v>
      </c>
      <c r="F23773">
        <v>3.9220000000000002</v>
      </c>
      <c r="G23773">
        <v>33.994999999999997</v>
      </c>
      <c r="J23773">
        <v>1029.0426359309499</v>
      </c>
      <c r="K23773">
        <v>26.997743138249199</v>
      </c>
    </row>
    <row r="23774" spans="1:11" ht="15" customHeight="1">
      <c r="A23774" s="91" t="s">
        <v>4739</v>
      </c>
      <c r="B23774" s="19" t="s">
        <v>88</v>
      </c>
      <c r="C23774" s="30" t="s">
        <v>199</v>
      </c>
      <c r="D23774" s="91">
        <v>3800</v>
      </c>
      <c r="E23774">
        <v>442</v>
      </c>
      <c r="F23774">
        <v>3.923</v>
      </c>
      <c r="G23774">
        <v>33.997</v>
      </c>
      <c r="J23774">
        <v>1029.04873025693</v>
      </c>
      <c r="K23774">
        <v>26.999241583767098</v>
      </c>
    </row>
    <row r="23775" spans="1:11" ht="15" customHeight="1">
      <c r="A23775" s="91" t="s">
        <v>4739</v>
      </c>
      <c r="B23775" s="19" t="s">
        <v>88</v>
      </c>
      <c r="C23775" s="30" t="s">
        <v>199</v>
      </c>
      <c r="D23775" s="91">
        <v>3800</v>
      </c>
      <c r="E23775">
        <v>443</v>
      </c>
      <c r="F23775">
        <v>3.9289999999999998</v>
      </c>
      <c r="G23775">
        <v>34</v>
      </c>
      <c r="J23775">
        <v>1029.0550550614701</v>
      </c>
      <c r="K23775">
        <v>27.001032701909299</v>
      </c>
    </row>
    <row r="23776" spans="1:11" ht="15" customHeight="1">
      <c r="A23776" s="91" t="s">
        <v>4739</v>
      </c>
      <c r="B23776" s="19" t="s">
        <v>88</v>
      </c>
      <c r="C23776" s="30" t="s">
        <v>199</v>
      </c>
      <c r="D23776" s="91">
        <v>3800</v>
      </c>
      <c r="E23776">
        <v>444</v>
      </c>
      <c r="F23776">
        <v>3.9319999999999999</v>
      </c>
      <c r="G23776">
        <v>34.000999999999998</v>
      </c>
      <c r="J23776">
        <v>1029.0601317886201</v>
      </c>
      <c r="K23776">
        <v>27.001533893273301</v>
      </c>
    </row>
    <row r="23777" spans="1:11" ht="15" customHeight="1">
      <c r="A23777" s="91" t="s">
        <v>4739</v>
      </c>
      <c r="B23777" s="19" t="s">
        <v>88</v>
      </c>
      <c r="C23777" s="30" t="s">
        <v>199</v>
      </c>
      <c r="D23777" s="91">
        <v>3800</v>
      </c>
      <c r="E23777">
        <v>445</v>
      </c>
      <c r="F23777">
        <v>3.9350000000000001</v>
      </c>
      <c r="G23777">
        <v>34.003</v>
      </c>
      <c r="J23777">
        <v>1029.0660003166499</v>
      </c>
      <c r="K23777">
        <v>27.0028307454429</v>
      </c>
    </row>
    <row r="23778" spans="1:11" ht="15" customHeight="1">
      <c r="A23778" s="91" t="s">
        <v>4739</v>
      </c>
      <c r="B23778" s="19" t="s">
        <v>88</v>
      </c>
      <c r="C23778" s="30" t="s">
        <v>199</v>
      </c>
      <c r="D23778" s="91">
        <v>3800</v>
      </c>
      <c r="E23778">
        <v>446</v>
      </c>
      <c r="F23778">
        <v>3.9340000000000002</v>
      </c>
      <c r="G23778">
        <v>34.005000000000003</v>
      </c>
      <c r="J23778">
        <v>1029.0723184619201</v>
      </c>
      <c r="K23778">
        <v>27.0045304536957</v>
      </c>
    </row>
    <row r="23779" spans="1:11" ht="15" customHeight="1">
      <c r="A23779" s="91" t="s">
        <v>4739</v>
      </c>
      <c r="B23779" s="19" t="s">
        <v>88</v>
      </c>
      <c r="C23779" s="30" t="s">
        <v>199</v>
      </c>
      <c r="D23779" s="91">
        <v>3800</v>
      </c>
      <c r="E23779">
        <v>447</v>
      </c>
      <c r="F23779">
        <v>3.93</v>
      </c>
      <c r="G23779">
        <v>34.006</v>
      </c>
      <c r="J23779">
        <v>1029.0781817990801</v>
      </c>
      <c r="K23779">
        <v>27.0057364590368</v>
      </c>
    </row>
    <row r="23780" spans="1:11" ht="15" customHeight="1">
      <c r="A23780" s="91" t="s">
        <v>4739</v>
      </c>
      <c r="B23780" s="19" t="s">
        <v>88</v>
      </c>
      <c r="C23780" s="30" t="s">
        <v>199</v>
      </c>
      <c r="D23780" s="91">
        <v>3800</v>
      </c>
      <c r="E23780">
        <v>448</v>
      </c>
      <c r="F23780">
        <v>3.9279999999999999</v>
      </c>
      <c r="G23780">
        <v>34.006999999999998</v>
      </c>
      <c r="J23780">
        <v>1029.08382013969</v>
      </c>
      <c r="K23780">
        <v>27.0067410036315</v>
      </c>
    </row>
    <row r="23781" spans="1:11" ht="15" customHeight="1">
      <c r="A23781" s="91" t="s">
        <v>4739</v>
      </c>
      <c r="B23781" s="19" t="s">
        <v>88</v>
      </c>
      <c r="C23781" s="30" t="s">
        <v>199</v>
      </c>
      <c r="D23781" s="91">
        <v>3800</v>
      </c>
      <c r="E23781">
        <v>449</v>
      </c>
      <c r="F23781">
        <v>3.9279999999999999</v>
      </c>
      <c r="G23781">
        <v>34.006999999999998</v>
      </c>
      <c r="J23781">
        <v>1029.08844128839</v>
      </c>
      <c r="K23781">
        <v>27.006748430600499</v>
      </c>
    </row>
    <row r="23782" spans="1:11" ht="15" customHeight="1">
      <c r="A23782" s="91" t="s">
        <v>4739</v>
      </c>
      <c r="B23782" s="19" t="s">
        <v>88</v>
      </c>
      <c r="C23782" s="30" t="s">
        <v>199</v>
      </c>
      <c r="D23782" s="91">
        <v>3800</v>
      </c>
      <c r="E23782">
        <v>450</v>
      </c>
      <c r="F23782">
        <v>3.927</v>
      </c>
      <c r="G23782">
        <v>34.008000000000003</v>
      </c>
      <c r="J23782">
        <v>1029.0939670171799</v>
      </c>
      <c r="K23782">
        <v>27.007652299416801</v>
      </c>
    </row>
    <row r="23783" spans="1:11" ht="15" customHeight="1">
      <c r="A23783" s="91" t="s">
        <v>4739</v>
      </c>
      <c r="B23783" s="19" t="s">
        <v>88</v>
      </c>
      <c r="C23783" s="30" t="s">
        <v>199</v>
      </c>
      <c r="D23783" s="91">
        <v>3800</v>
      </c>
      <c r="E23783">
        <v>451</v>
      </c>
      <c r="F23783">
        <v>3.923</v>
      </c>
      <c r="G23783">
        <v>34.008000000000003</v>
      </c>
      <c r="J23783">
        <v>1029.09903802338</v>
      </c>
      <c r="K23783">
        <v>27.0080621803729</v>
      </c>
    </row>
    <row r="23784" spans="1:11" ht="15" customHeight="1">
      <c r="A23784" s="91" t="s">
        <v>4739</v>
      </c>
      <c r="B23784" s="19" t="s">
        <v>88</v>
      </c>
      <c r="C23784" s="30" t="s">
        <v>199</v>
      </c>
      <c r="D23784" s="91">
        <v>3800</v>
      </c>
      <c r="E23784">
        <v>452</v>
      </c>
      <c r="F23784">
        <v>3.919</v>
      </c>
      <c r="G23784">
        <v>34.009</v>
      </c>
      <c r="J23784">
        <v>1029.10490111387</v>
      </c>
      <c r="K23784">
        <v>27.009267677718299</v>
      </c>
    </row>
    <row r="23785" spans="1:11" ht="15" customHeight="1">
      <c r="A23785" s="91" t="s">
        <v>4739</v>
      </c>
      <c r="B23785" s="19" t="s">
        <v>88</v>
      </c>
      <c r="C23785" s="30" t="s">
        <v>199</v>
      </c>
      <c r="D23785" s="91">
        <v>3800</v>
      </c>
      <c r="E23785">
        <v>453</v>
      </c>
      <c r="F23785">
        <v>3.9180000000000001</v>
      </c>
      <c r="G23785">
        <v>34.01</v>
      </c>
      <c r="J23785">
        <v>1029.11042672699</v>
      </c>
      <c r="K23785">
        <v>27.010171454926599</v>
      </c>
    </row>
    <row r="23786" spans="1:11" ht="15" customHeight="1">
      <c r="A23786" s="91" t="s">
        <v>4739</v>
      </c>
      <c r="B23786" s="19" t="s">
        <v>88</v>
      </c>
      <c r="C23786" s="30" t="s">
        <v>199</v>
      </c>
      <c r="D23786" s="91">
        <v>3800</v>
      </c>
      <c r="E23786">
        <v>454</v>
      </c>
      <c r="F23786">
        <v>3.9169999999999998</v>
      </c>
      <c r="G23786">
        <v>34.011000000000003</v>
      </c>
      <c r="J23786">
        <v>1029.11595226898</v>
      </c>
      <c r="K23786">
        <v>27.011075224708499</v>
      </c>
    </row>
    <row r="23787" spans="1:11" ht="15" customHeight="1">
      <c r="A23787" s="91" t="s">
        <v>4739</v>
      </c>
      <c r="B23787" s="19" t="s">
        <v>88</v>
      </c>
      <c r="C23787" s="30" t="s">
        <v>199</v>
      </c>
      <c r="D23787" s="91">
        <v>3800</v>
      </c>
      <c r="E23787">
        <v>455</v>
      </c>
      <c r="F23787">
        <v>3.9129999999999998</v>
      </c>
      <c r="G23787">
        <v>34.012999999999998</v>
      </c>
      <c r="J23787">
        <v>1029.12260739517</v>
      </c>
      <c r="K23787">
        <v>27.0130762991548</v>
      </c>
    </row>
    <row r="23788" spans="1:11" ht="15" customHeight="1">
      <c r="A23788" s="91" t="s">
        <v>4739</v>
      </c>
      <c r="B23788" s="19" t="s">
        <v>88</v>
      </c>
      <c r="C23788" s="30" t="s">
        <v>199</v>
      </c>
      <c r="D23788" s="91">
        <v>3800</v>
      </c>
      <c r="E23788">
        <v>456</v>
      </c>
      <c r="F23788">
        <v>3.9079999999999999</v>
      </c>
      <c r="G23788">
        <v>34.015000000000001</v>
      </c>
      <c r="J23788">
        <v>1029.1293749036399</v>
      </c>
      <c r="K23788">
        <v>27.0151776401935</v>
      </c>
    </row>
    <row r="23789" spans="1:11" ht="15" customHeight="1">
      <c r="A23789" s="91" t="s">
        <v>4739</v>
      </c>
      <c r="B23789" s="19" t="s">
        <v>88</v>
      </c>
      <c r="C23789" s="30" t="s">
        <v>199</v>
      </c>
      <c r="D23789" s="91">
        <v>3800</v>
      </c>
      <c r="E23789">
        <v>457</v>
      </c>
      <c r="F23789">
        <v>3.907</v>
      </c>
      <c r="G23789">
        <v>34.017000000000003</v>
      </c>
      <c r="J23789">
        <v>1029.1356925012899</v>
      </c>
      <c r="K23789">
        <v>27.016877175542501</v>
      </c>
    </row>
    <row r="23790" spans="1:11" ht="15" customHeight="1">
      <c r="A23790" s="91" t="s">
        <v>4739</v>
      </c>
      <c r="B23790" s="19" t="s">
        <v>88</v>
      </c>
      <c r="C23790" s="30" t="s">
        <v>199</v>
      </c>
      <c r="D23790" s="91">
        <v>3800</v>
      </c>
      <c r="E23790">
        <v>458</v>
      </c>
      <c r="F23790">
        <v>3.907</v>
      </c>
      <c r="G23790">
        <v>34.018000000000001</v>
      </c>
      <c r="J23790">
        <v>1029.1411053612901</v>
      </c>
      <c r="K23790">
        <v>27.017680443096001</v>
      </c>
    </row>
    <row r="23791" spans="1:11" ht="15" customHeight="1">
      <c r="A23791" s="91" t="s">
        <v>4739</v>
      </c>
      <c r="B23791" s="19" t="s">
        <v>88</v>
      </c>
      <c r="C23791" s="30" t="s">
        <v>199</v>
      </c>
      <c r="D23791" s="91">
        <v>3800</v>
      </c>
      <c r="E23791">
        <v>459</v>
      </c>
      <c r="F23791">
        <v>3.907</v>
      </c>
      <c r="G23791">
        <v>34.018999999999998</v>
      </c>
      <c r="J23791">
        <v>1029.14651810748</v>
      </c>
      <c r="K23791">
        <v>27.018483713151699</v>
      </c>
    </row>
    <row r="23792" spans="1:11" ht="15" customHeight="1">
      <c r="A23792" s="91" t="s">
        <v>4739</v>
      </c>
      <c r="B23792" s="19" t="s">
        <v>88</v>
      </c>
      <c r="C23792" s="30" t="s">
        <v>199</v>
      </c>
      <c r="D23792" s="91">
        <v>3800</v>
      </c>
      <c r="E23792">
        <v>460</v>
      </c>
      <c r="F23792">
        <v>3.9079999999999999</v>
      </c>
      <c r="G23792">
        <v>34.020000000000003</v>
      </c>
      <c r="J23792">
        <v>1029.1518181817801</v>
      </c>
      <c r="K23792">
        <v>27.019186565789401</v>
      </c>
    </row>
    <row r="23793" spans="1:11" ht="15" customHeight="1">
      <c r="A23793" s="91" t="s">
        <v>4739</v>
      </c>
      <c r="B23793" s="19" t="s">
        <v>88</v>
      </c>
      <c r="C23793" s="30" t="s">
        <v>199</v>
      </c>
      <c r="D23793" s="91">
        <v>3800</v>
      </c>
      <c r="E23793">
        <v>461</v>
      </c>
      <c r="F23793">
        <v>3.9079999999999999</v>
      </c>
      <c r="G23793">
        <v>34.021000000000001</v>
      </c>
      <c r="J23793">
        <v>1029.15723067317</v>
      </c>
      <c r="K23793">
        <v>27.019989839787701</v>
      </c>
    </row>
    <row r="23794" spans="1:11" ht="15" customHeight="1">
      <c r="A23794" s="91" t="s">
        <v>4739</v>
      </c>
      <c r="B23794" s="19" t="s">
        <v>88</v>
      </c>
      <c r="C23794" s="30" t="s">
        <v>199</v>
      </c>
      <c r="D23794" s="91">
        <v>3800</v>
      </c>
      <c r="E23794">
        <v>462</v>
      </c>
      <c r="F23794">
        <v>3.9049999999999998</v>
      </c>
      <c r="G23794">
        <v>34.021999999999998</v>
      </c>
      <c r="J23794">
        <v>1029.1629808530499</v>
      </c>
      <c r="K23794">
        <v>27.021094346261201</v>
      </c>
    </row>
    <row r="23795" spans="1:11" ht="15" customHeight="1">
      <c r="A23795" s="91" t="s">
        <v>4739</v>
      </c>
      <c r="B23795" s="19" t="s">
        <v>88</v>
      </c>
      <c r="C23795" s="30" t="s">
        <v>199</v>
      </c>
      <c r="D23795" s="91">
        <v>3800</v>
      </c>
      <c r="E23795">
        <v>463</v>
      </c>
      <c r="F23795">
        <v>3.903</v>
      </c>
      <c r="G23795">
        <v>34.023000000000003</v>
      </c>
      <c r="J23795">
        <v>1029.16861839595</v>
      </c>
      <c r="K23795">
        <v>27.022098390287699</v>
      </c>
    </row>
    <row r="23796" spans="1:11" ht="15" customHeight="1">
      <c r="A23796" s="91" t="s">
        <v>4739</v>
      </c>
      <c r="B23796" s="19" t="s">
        <v>88</v>
      </c>
      <c r="C23796" s="30" t="s">
        <v>199</v>
      </c>
      <c r="D23796" s="91">
        <v>3800</v>
      </c>
      <c r="E23796">
        <v>464</v>
      </c>
      <c r="F23796">
        <v>3.9009999999999998</v>
      </c>
      <c r="G23796">
        <v>34.024000000000001</v>
      </c>
      <c r="J23796">
        <v>1029.1742558871399</v>
      </c>
      <c r="K23796">
        <v>27.0231023928498</v>
      </c>
    </row>
    <row r="23797" spans="1:11" ht="15" customHeight="1">
      <c r="A23797" s="91" t="s">
        <v>4739</v>
      </c>
      <c r="B23797" s="19" t="s">
        <v>88</v>
      </c>
      <c r="C23797" s="30" t="s">
        <v>199</v>
      </c>
      <c r="D23797" s="91">
        <v>3800</v>
      </c>
      <c r="E23797">
        <v>465</v>
      </c>
      <c r="F23797">
        <v>3.9</v>
      </c>
      <c r="G23797">
        <v>34.024999999999999</v>
      </c>
      <c r="J23797">
        <v>1029.17978072592</v>
      </c>
      <c r="K23797">
        <v>27.024006025146502</v>
      </c>
    </row>
    <row r="23798" spans="1:11" ht="15" customHeight="1">
      <c r="A23798" s="91" t="s">
        <v>4739</v>
      </c>
      <c r="B23798" s="19" t="s">
        <v>88</v>
      </c>
      <c r="C23798" s="30" t="s">
        <v>199</v>
      </c>
      <c r="D23798" s="91">
        <v>3800</v>
      </c>
      <c r="E23798">
        <v>466</v>
      </c>
      <c r="F23798">
        <v>3.899</v>
      </c>
      <c r="G23798">
        <v>34.026000000000003</v>
      </c>
      <c r="J23798">
        <v>1029.1853054936</v>
      </c>
      <c r="K23798">
        <v>27.024909650015601</v>
      </c>
    </row>
    <row r="23799" spans="1:11" ht="15" customHeight="1">
      <c r="A23799" s="91" t="s">
        <v>4739</v>
      </c>
      <c r="B23799" s="19" t="s">
        <v>88</v>
      </c>
      <c r="C23799" s="30" t="s">
        <v>199</v>
      </c>
      <c r="D23799" s="91">
        <v>3800</v>
      </c>
      <c r="E23799">
        <v>467</v>
      </c>
      <c r="F23799">
        <v>3.8980000000000001</v>
      </c>
      <c r="G23799">
        <v>34.026000000000003</v>
      </c>
      <c r="J23799">
        <v>1029.1900380699201</v>
      </c>
      <c r="K23799">
        <v>27.025017378307702</v>
      </c>
    </row>
    <row r="23800" spans="1:11" ht="15" customHeight="1">
      <c r="A23800" s="91" t="s">
        <v>4739</v>
      </c>
      <c r="B23800" s="19" t="s">
        <v>88</v>
      </c>
      <c r="C23800" s="30" t="s">
        <v>199</v>
      </c>
      <c r="D23800" s="91">
        <v>3800</v>
      </c>
      <c r="E23800">
        <v>468</v>
      </c>
      <c r="F23800">
        <v>3.8959999999999999</v>
      </c>
      <c r="G23800">
        <v>34.026000000000003</v>
      </c>
      <c r="J23800">
        <v>1029.1948832267601</v>
      </c>
      <c r="K23800">
        <v>27.025225383034002</v>
      </c>
    </row>
    <row r="23801" spans="1:11" ht="15" customHeight="1">
      <c r="A23801" s="91" t="s">
        <v>4739</v>
      </c>
      <c r="B23801" s="19" t="s">
        <v>88</v>
      </c>
      <c r="C23801" s="30" t="s">
        <v>199</v>
      </c>
      <c r="D23801" s="91">
        <v>3800</v>
      </c>
      <c r="E23801">
        <v>469</v>
      </c>
      <c r="F23801">
        <v>3.89</v>
      </c>
      <c r="G23801">
        <v>34.026000000000003</v>
      </c>
      <c r="J23801">
        <v>1029.20017879227</v>
      </c>
      <c r="K23801">
        <v>27.025834272052201</v>
      </c>
    </row>
    <row r="23802" spans="1:11" ht="15" customHeight="1">
      <c r="A23802" s="91" t="s">
        <v>4739</v>
      </c>
      <c r="B23802" s="19" t="s">
        <v>88</v>
      </c>
      <c r="C23802" s="30" t="s">
        <v>199</v>
      </c>
      <c r="D23802" s="91">
        <v>3800</v>
      </c>
      <c r="E23802">
        <v>470</v>
      </c>
      <c r="F23802">
        <v>3.8820000000000001</v>
      </c>
      <c r="G23802">
        <v>34.026000000000003</v>
      </c>
      <c r="J23802">
        <v>1029.2056992008499</v>
      </c>
      <c r="K23802">
        <v>27.026642956898101</v>
      </c>
    </row>
    <row r="23803" spans="1:11" ht="15" customHeight="1">
      <c r="A23803" s="91" t="s">
        <v>4739</v>
      </c>
      <c r="B23803" s="19" t="s">
        <v>88</v>
      </c>
      <c r="C23803" s="30" t="s">
        <v>199</v>
      </c>
      <c r="D23803" s="91">
        <v>3800</v>
      </c>
      <c r="E23803">
        <v>471</v>
      </c>
      <c r="F23803">
        <v>3.8769999999999998</v>
      </c>
      <c r="G23803">
        <v>34.027000000000001</v>
      </c>
      <c r="J23803">
        <v>1029.2116738904899</v>
      </c>
      <c r="K23803">
        <v>27.027946696410702</v>
      </c>
    </row>
    <row r="23804" spans="1:11" ht="15" customHeight="1">
      <c r="A23804" s="91" t="s">
        <v>4739</v>
      </c>
      <c r="B23804" s="19" t="s">
        <v>88</v>
      </c>
      <c r="C23804" s="30" t="s">
        <v>199</v>
      </c>
      <c r="D23804" s="91">
        <v>3800</v>
      </c>
      <c r="E23804">
        <v>472</v>
      </c>
      <c r="F23804">
        <v>3.8730000000000002</v>
      </c>
      <c r="G23804">
        <v>34.027999999999999</v>
      </c>
      <c r="J23804">
        <v>1029.21753598124</v>
      </c>
      <c r="K23804">
        <v>27.0291501478325</v>
      </c>
    </row>
    <row r="23805" spans="1:11" ht="15" customHeight="1">
      <c r="A23805" s="91" t="s">
        <v>4739</v>
      </c>
      <c r="B23805" s="19" t="s">
        <v>88</v>
      </c>
      <c r="C23805" s="30" t="s">
        <v>199</v>
      </c>
      <c r="D23805" s="91">
        <v>3800</v>
      </c>
      <c r="E23805">
        <v>473</v>
      </c>
      <c r="F23805">
        <v>3.8679999999999999</v>
      </c>
      <c r="G23805">
        <v>34.030999999999999</v>
      </c>
      <c r="J23805">
        <v>1029.2250947463001</v>
      </c>
      <c r="K23805">
        <v>27.032045318709201</v>
      </c>
    </row>
    <row r="23806" spans="1:11" ht="15" customHeight="1">
      <c r="A23806" s="91" t="s">
        <v>4739</v>
      </c>
      <c r="B23806" s="19" t="s">
        <v>88</v>
      </c>
      <c r="C23806" s="30" t="s">
        <v>199</v>
      </c>
      <c r="D23806" s="91">
        <v>3800</v>
      </c>
      <c r="E23806">
        <v>474</v>
      </c>
      <c r="F23806">
        <v>3.8610000000000002</v>
      </c>
      <c r="G23806">
        <v>34.031999999999996</v>
      </c>
      <c r="J23806">
        <v>1029.2312938851401</v>
      </c>
      <c r="K23806">
        <v>27.033548042303899</v>
      </c>
    </row>
    <row r="23807" spans="1:11" ht="15" customHeight="1">
      <c r="A23807" s="91" t="s">
        <v>4739</v>
      </c>
      <c r="B23807" s="19" t="s">
        <v>88</v>
      </c>
      <c r="C23807" s="30" t="s">
        <v>199</v>
      </c>
      <c r="D23807" s="91">
        <v>3800</v>
      </c>
      <c r="E23807">
        <v>475</v>
      </c>
      <c r="F23807">
        <v>3.8460000000000001</v>
      </c>
      <c r="G23807">
        <v>34.033000000000001</v>
      </c>
      <c r="J23807">
        <v>1029.23839104168</v>
      </c>
      <c r="K23807">
        <v>27.035848087499499</v>
      </c>
    </row>
    <row r="23808" spans="1:11" ht="15" customHeight="1">
      <c r="A23808" s="91" t="s">
        <v>4739</v>
      </c>
      <c r="B23808" s="19" t="s">
        <v>88</v>
      </c>
      <c r="C23808" s="30" t="s">
        <v>199</v>
      </c>
      <c r="D23808" s="91">
        <v>3800</v>
      </c>
      <c r="E23808">
        <v>476</v>
      </c>
      <c r="F23808">
        <v>3.8410000000000002</v>
      </c>
      <c r="G23808">
        <v>34.034999999999997</v>
      </c>
      <c r="J23808">
        <v>1029.24515694108</v>
      </c>
      <c r="K23808">
        <v>27.037945812324601</v>
      </c>
    </row>
    <row r="23809" spans="1:11" ht="15" customHeight="1">
      <c r="A23809" s="91" t="s">
        <v>4739</v>
      </c>
      <c r="B23809" s="19" t="s">
        <v>88</v>
      </c>
      <c r="C23809" s="30" t="s">
        <v>199</v>
      </c>
      <c r="D23809" s="91">
        <v>3800</v>
      </c>
      <c r="E23809">
        <v>477</v>
      </c>
      <c r="F23809">
        <v>3.8460000000000001</v>
      </c>
      <c r="G23809">
        <v>34.039000000000001</v>
      </c>
      <c r="J23809">
        <v>1029.2523846407701</v>
      </c>
      <c r="K23809">
        <v>27.040638995319298</v>
      </c>
    </row>
    <row r="23810" spans="1:11" ht="15" customHeight="1">
      <c r="A23810" s="91" t="s">
        <v>4739</v>
      </c>
      <c r="B23810" s="19" t="s">
        <v>88</v>
      </c>
      <c r="C23810" s="30" t="s">
        <v>199</v>
      </c>
      <c r="D23810" s="91">
        <v>3800</v>
      </c>
      <c r="E23810">
        <v>478</v>
      </c>
      <c r="F23810">
        <v>3.8559999999999999</v>
      </c>
      <c r="G23810">
        <v>34.040999999999997</v>
      </c>
      <c r="J23810">
        <v>1029.2574650788699</v>
      </c>
      <c r="K23810">
        <v>27.041240759746401</v>
      </c>
    </row>
    <row r="23811" spans="1:11" ht="15" customHeight="1">
      <c r="A23811" s="91" t="s">
        <v>4739</v>
      </c>
      <c r="B23811" s="19" t="s">
        <v>88</v>
      </c>
      <c r="C23811" s="30" t="s">
        <v>199</v>
      </c>
      <c r="D23811" s="91">
        <v>3800</v>
      </c>
      <c r="E23811">
        <v>479</v>
      </c>
      <c r="F23811">
        <v>3.8570000000000002</v>
      </c>
      <c r="G23811">
        <v>34.040999999999997</v>
      </c>
      <c r="J23811">
        <v>1029.2619722831901</v>
      </c>
      <c r="K23811">
        <v>27.0411482927748</v>
      </c>
    </row>
    <row r="23812" spans="1:11" ht="15" customHeight="1">
      <c r="A23812" s="91" t="s">
        <v>4739</v>
      </c>
      <c r="B23812" s="19" t="s">
        <v>88</v>
      </c>
      <c r="C23812" s="30" t="s">
        <v>199</v>
      </c>
      <c r="D23812" s="91">
        <v>3800</v>
      </c>
      <c r="E23812">
        <v>480</v>
      </c>
      <c r="F23812">
        <v>3.8519999999999999</v>
      </c>
      <c r="G23812">
        <v>34.039000000000001</v>
      </c>
      <c r="J23812">
        <v>1029.26556998861</v>
      </c>
      <c r="K23812">
        <v>27.040062636289299</v>
      </c>
    </row>
    <row r="23813" spans="1:11" ht="15" customHeight="1">
      <c r="A23813" s="91" t="s">
        <v>4739</v>
      </c>
      <c r="B23813" s="19" t="s">
        <v>88</v>
      </c>
      <c r="C23813" s="30" t="s">
        <v>199</v>
      </c>
      <c r="D23813" s="91">
        <v>3800</v>
      </c>
      <c r="E23813">
        <v>481</v>
      </c>
      <c r="F23813">
        <v>3.839</v>
      </c>
      <c r="G23813">
        <v>34.037999999999997</v>
      </c>
      <c r="J23813">
        <v>1029.2708586343199</v>
      </c>
      <c r="K23813">
        <v>27.040569893885301</v>
      </c>
    </row>
    <row r="23814" spans="1:11" ht="15" customHeight="1">
      <c r="A23814" s="91" t="s">
        <v>4739</v>
      </c>
      <c r="B23814" s="19" t="s">
        <v>88</v>
      </c>
      <c r="C23814" s="30" t="s">
        <v>199</v>
      </c>
      <c r="D23814" s="91">
        <v>3800</v>
      </c>
      <c r="E23814">
        <v>482</v>
      </c>
      <c r="F23814">
        <v>3.8170000000000002</v>
      </c>
      <c r="G23814">
        <v>34.036999999999999</v>
      </c>
      <c r="J23814">
        <v>1029.27715505948</v>
      </c>
      <c r="K23814">
        <v>27.041969526905898</v>
      </c>
    </row>
    <row r="23815" spans="1:11" ht="15" customHeight="1">
      <c r="A23815" s="91" t="s">
        <v>4739</v>
      </c>
      <c r="B23815" s="19" t="s">
        <v>88</v>
      </c>
      <c r="C23815" s="30" t="s">
        <v>199</v>
      </c>
      <c r="D23815" s="91">
        <v>3800</v>
      </c>
      <c r="E23815">
        <v>483</v>
      </c>
      <c r="F23815">
        <v>3.8069999999999999</v>
      </c>
      <c r="G23815">
        <v>34.037999999999997</v>
      </c>
      <c r="J23815">
        <v>1029.28368812856</v>
      </c>
      <c r="K23815">
        <v>27.043765734527799</v>
      </c>
    </row>
    <row r="23816" spans="1:11" ht="15" customHeight="1">
      <c r="A23816" s="91" t="s">
        <v>4739</v>
      </c>
      <c r="B23816" s="19" t="s">
        <v>88</v>
      </c>
      <c r="C23816" s="30" t="s">
        <v>199</v>
      </c>
      <c r="D23816" s="91">
        <v>3800</v>
      </c>
      <c r="E23816">
        <v>484</v>
      </c>
      <c r="F23816">
        <v>3.802</v>
      </c>
      <c r="G23816">
        <v>34.040999999999997</v>
      </c>
      <c r="J23816">
        <v>1029.29124527163</v>
      </c>
      <c r="K23816">
        <v>27.046657439935199</v>
      </c>
    </row>
    <row r="23817" spans="1:11" ht="15" customHeight="1">
      <c r="A23817" s="91" t="s">
        <v>4739</v>
      </c>
      <c r="B23817" s="19" t="s">
        <v>88</v>
      </c>
      <c r="C23817" s="30" t="s">
        <v>199</v>
      </c>
      <c r="D23817" s="91">
        <v>3800</v>
      </c>
      <c r="E23817">
        <v>485</v>
      </c>
      <c r="F23817">
        <v>3.79</v>
      </c>
      <c r="G23817">
        <v>34.040999999999997</v>
      </c>
      <c r="J23817">
        <v>1029.29720882373</v>
      </c>
      <c r="K23817">
        <v>27.047853802830801</v>
      </c>
    </row>
    <row r="23818" spans="1:11" ht="15" customHeight="1">
      <c r="A23818" s="91" t="s">
        <v>4739</v>
      </c>
      <c r="B23818" s="19" t="s">
        <v>88</v>
      </c>
      <c r="C23818" s="30" t="s">
        <v>199</v>
      </c>
      <c r="D23818" s="91">
        <v>3800</v>
      </c>
      <c r="E23818">
        <v>486</v>
      </c>
      <c r="F23818">
        <v>3.7879999999999998</v>
      </c>
      <c r="G23818">
        <v>34.040999999999997</v>
      </c>
      <c r="J23818">
        <v>1029.30205318401</v>
      </c>
      <c r="K23818">
        <v>27.048059074557202</v>
      </c>
    </row>
    <row r="23819" spans="1:11" ht="15" customHeight="1">
      <c r="A23819" s="91" t="s">
        <v>4739</v>
      </c>
      <c r="B23819" s="19" t="s">
        <v>88</v>
      </c>
      <c r="C23819" s="30" t="s">
        <v>199</v>
      </c>
      <c r="D23819" s="91">
        <v>3800</v>
      </c>
      <c r="E23819">
        <v>487</v>
      </c>
      <c r="F23819">
        <v>3.7879999999999998</v>
      </c>
      <c r="G23819">
        <v>34.042000000000002</v>
      </c>
      <c r="J23819">
        <v>1029.3074660193899</v>
      </c>
      <c r="K23819">
        <v>27.0488625390749</v>
      </c>
    </row>
    <row r="23820" spans="1:11" ht="15" customHeight="1">
      <c r="A23820" s="91" t="s">
        <v>4739</v>
      </c>
      <c r="B23820" s="19" t="s">
        <v>88</v>
      </c>
      <c r="C23820" s="30" t="s">
        <v>199</v>
      </c>
      <c r="D23820" s="91">
        <v>3800</v>
      </c>
      <c r="E23820">
        <v>488</v>
      </c>
      <c r="F23820">
        <v>3.7879999999999998</v>
      </c>
      <c r="G23820">
        <v>34.042999999999999</v>
      </c>
      <c r="J23820">
        <v>1029.31287874091</v>
      </c>
      <c r="K23820">
        <v>27.049666006072599</v>
      </c>
    </row>
    <row r="23821" spans="1:11" ht="15" customHeight="1">
      <c r="A23821" s="91" t="s">
        <v>4739</v>
      </c>
      <c r="B23821" s="19" t="s">
        <v>88</v>
      </c>
      <c r="C23821" s="30" t="s">
        <v>199</v>
      </c>
      <c r="D23821" s="91">
        <v>3800</v>
      </c>
      <c r="E23821">
        <v>489</v>
      </c>
      <c r="F23821">
        <v>3.7869999999999999</v>
      </c>
      <c r="G23821">
        <v>34.042999999999999</v>
      </c>
      <c r="J23821">
        <v>1029.31761102986</v>
      </c>
      <c r="K23821">
        <v>27.049772258242498</v>
      </c>
    </row>
    <row r="23822" spans="1:11" ht="15" customHeight="1">
      <c r="A23822" s="91" t="s">
        <v>4739</v>
      </c>
      <c r="B23822" s="19" t="s">
        <v>88</v>
      </c>
      <c r="C23822" s="30" t="s">
        <v>199</v>
      </c>
      <c r="D23822" s="91">
        <v>3800</v>
      </c>
      <c r="E23822">
        <v>490</v>
      </c>
      <c r="F23822">
        <v>3.7839999999999998</v>
      </c>
      <c r="G23822">
        <v>34.043999999999997</v>
      </c>
      <c r="J23822">
        <v>1029.3233593659099</v>
      </c>
      <c r="K23822">
        <v>27.0508726197836</v>
      </c>
    </row>
    <row r="23823" spans="1:11" ht="15" customHeight="1">
      <c r="A23823" s="91" t="s">
        <v>4739</v>
      </c>
      <c r="B23823" s="19" t="s">
        <v>88</v>
      </c>
      <c r="C23823" s="30" t="s">
        <v>199</v>
      </c>
      <c r="D23823" s="91">
        <v>3800</v>
      </c>
      <c r="E23823">
        <v>491</v>
      </c>
      <c r="F23823">
        <v>3.78</v>
      </c>
      <c r="G23823">
        <v>34.046999999999997</v>
      </c>
      <c r="J23823">
        <v>1029.3308040664101</v>
      </c>
      <c r="K23823">
        <v>27.0536642389179</v>
      </c>
    </row>
    <row r="23824" spans="1:11" ht="15" customHeight="1">
      <c r="A23824" s="91" t="s">
        <v>4739</v>
      </c>
      <c r="B23824" s="19" t="s">
        <v>88</v>
      </c>
      <c r="C23824" s="30" t="s">
        <v>199</v>
      </c>
      <c r="D23824" s="91">
        <v>3800</v>
      </c>
      <c r="E23824">
        <v>492</v>
      </c>
      <c r="F23824">
        <v>3.7770000000000001</v>
      </c>
      <c r="G23824">
        <v>34.048999999999999</v>
      </c>
      <c r="J23824">
        <v>1029.33734454412</v>
      </c>
      <c r="K23824">
        <v>27.055560619616699</v>
      </c>
    </row>
    <row r="23825" spans="1:11" ht="15" customHeight="1">
      <c r="A23825" s="91" t="s">
        <v>4739</v>
      </c>
      <c r="B23825" s="19" t="s">
        <v>88</v>
      </c>
      <c r="C23825" s="30" t="s">
        <v>199</v>
      </c>
      <c r="D23825" s="91">
        <v>3800</v>
      </c>
      <c r="E23825">
        <v>493</v>
      </c>
      <c r="F23825">
        <v>3.7759999999999998</v>
      </c>
      <c r="G23825">
        <v>34.051000000000002</v>
      </c>
      <c r="J23825">
        <v>1029.34366115643</v>
      </c>
      <c r="K23825">
        <v>27.057259217863901</v>
      </c>
    </row>
    <row r="23826" spans="1:11" ht="15" customHeight="1">
      <c r="A23826" s="91" t="s">
        <v>4739</v>
      </c>
      <c r="B23826" s="19" t="s">
        <v>88</v>
      </c>
      <c r="C23826" s="30" t="s">
        <v>199</v>
      </c>
      <c r="D23826" s="91">
        <v>3800</v>
      </c>
      <c r="E23826">
        <v>494</v>
      </c>
      <c r="F23826">
        <v>3.7749999999999999</v>
      </c>
      <c r="G23826">
        <v>34.052999999999997</v>
      </c>
      <c r="J23826">
        <v>1029.3499776886699</v>
      </c>
      <c r="K23826">
        <v>27.058957815750102</v>
      </c>
    </row>
    <row r="23827" spans="1:11" ht="15" customHeight="1">
      <c r="A23827" s="91" t="s">
        <v>4739</v>
      </c>
      <c r="B23827" s="19" t="s">
        <v>88</v>
      </c>
      <c r="C23827" s="30" t="s">
        <v>199</v>
      </c>
      <c r="D23827" s="91">
        <v>3800</v>
      </c>
      <c r="E23827">
        <v>495</v>
      </c>
      <c r="F23827">
        <v>3.7749999999999999</v>
      </c>
      <c r="G23827">
        <v>34.054000000000002</v>
      </c>
      <c r="J23827">
        <v>1029.3553899382</v>
      </c>
      <c r="K23827">
        <v>27.059761316852502</v>
      </c>
    </row>
    <row r="23828" spans="1:11" ht="15" customHeight="1">
      <c r="A23828" s="91" t="s">
        <v>4739</v>
      </c>
      <c r="B23828" s="19" t="s">
        <v>88</v>
      </c>
      <c r="C23828" s="30" t="s">
        <v>199</v>
      </c>
      <c r="D23828" s="91">
        <v>3800</v>
      </c>
      <c r="E23828">
        <v>496</v>
      </c>
      <c r="F23828">
        <v>3.774</v>
      </c>
      <c r="G23828">
        <v>34.055</v>
      </c>
      <c r="J23828">
        <v>1029.3609140584499</v>
      </c>
      <c r="K23828">
        <v>27.060663670756199</v>
      </c>
    </row>
    <row r="23829" spans="1:11" ht="15" customHeight="1">
      <c r="A23829" s="91" t="s">
        <v>4739</v>
      </c>
      <c r="B23829" s="19" t="s">
        <v>88</v>
      </c>
      <c r="C23829" s="30" t="s">
        <v>199</v>
      </c>
      <c r="D23829" s="91">
        <v>3800</v>
      </c>
      <c r="E23829">
        <v>497</v>
      </c>
      <c r="F23829">
        <v>3.7730000000000001</v>
      </c>
      <c r="G23829">
        <v>34.055</v>
      </c>
      <c r="J23829">
        <v>1029.36564587474</v>
      </c>
      <c r="K23829">
        <v>27.060769766273999</v>
      </c>
    </row>
    <row r="23830" spans="1:11" ht="15" customHeight="1">
      <c r="A23830" s="91" t="s">
        <v>4739</v>
      </c>
      <c r="B23830" s="19" t="s">
        <v>88</v>
      </c>
      <c r="C23830" s="30" t="s">
        <v>199</v>
      </c>
      <c r="D23830" s="91">
        <v>3800</v>
      </c>
      <c r="E23830">
        <v>498</v>
      </c>
      <c r="F23830">
        <v>3.7719999999999998</v>
      </c>
      <c r="G23830">
        <v>34.055999999999997</v>
      </c>
      <c r="J23830">
        <v>1029.3711698577399</v>
      </c>
      <c r="K23830">
        <v>27.061672101914802</v>
      </c>
    </row>
    <row r="23831" spans="1:11" ht="15" customHeight="1">
      <c r="A23831" s="91" t="s">
        <v>4739</v>
      </c>
      <c r="B23831" s="19" t="s">
        <v>88</v>
      </c>
      <c r="C23831" s="30" t="s">
        <v>199</v>
      </c>
      <c r="D23831" s="91">
        <v>3800</v>
      </c>
      <c r="E23831">
        <v>499</v>
      </c>
      <c r="F23831">
        <v>3.77</v>
      </c>
      <c r="G23831">
        <v>34.057000000000002</v>
      </c>
      <c r="J23831">
        <v>1029.3768057868499</v>
      </c>
      <c r="K23831">
        <v>27.062673232604102</v>
      </c>
    </row>
    <row r="23832" spans="1:11" ht="15" customHeight="1">
      <c r="A23832" s="91" t="s">
        <v>4739</v>
      </c>
      <c r="B23832" s="19" t="s">
        <v>88</v>
      </c>
      <c r="C23832" s="30" t="s">
        <v>199</v>
      </c>
      <c r="D23832" s="91">
        <v>3800</v>
      </c>
      <c r="E23832">
        <v>500</v>
      </c>
      <c r="F23832">
        <v>3.77</v>
      </c>
      <c r="G23832">
        <v>34.058</v>
      </c>
      <c r="J23832">
        <v>1029.3822176108399</v>
      </c>
      <c r="K23832">
        <v>27.063476750893901</v>
      </c>
    </row>
    <row r="23833" spans="1:11" ht="15" customHeight="1">
      <c r="A23833" s="91" t="s">
        <v>4739</v>
      </c>
      <c r="B23833" s="19" t="s">
        <v>88</v>
      </c>
      <c r="C23833" s="30" t="s">
        <v>199</v>
      </c>
      <c r="D23833" s="91">
        <v>3800</v>
      </c>
      <c r="E23833">
        <v>501</v>
      </c>
      <c r="F23833">
        <v>3.7690000000000001</v>
      </c>
      <c r="G23833">
        <v>34.058999999999997</v>
      </c>
      <c r="J23833">
        <v>1029.38774138095</v>
      </c>
      <c r="K23833">
        <v>27.064379064231801</v>
      </c>
    </row>
    <row r="23834" spans="1:11" ht="15" customHeight="1">
      <c r="A23834" s="91" t="s">
        <v>4739</v>
      </c>
      <c r="B23834" s="19" t="s">
        <v>88</v>
      </c>
      <c r="C23834" s="30" t="s">
        <v>199</v>
      </c>
      <c r="D23834" s="91">
        <v>3800</v>
      </c>
      <c r="E23834">
        <v>502</v>
      </c>
      <c r="F23834">
        <v>3.7690000000000001</v>
      </c>
      <c r="G23834">
        <v>34.058999999999997</v>
      </c>
      <c r="J23834">
        <v>1029.39236079797</v>
      </c>
      <c r="K23834">
        <v>27.064386323661701</v>
      </c>
    </row>
    <row r="23835" spans="1:11" ht="15" customHeight="1">
      <c r="A23835" s="91" t="s">
        <v>4739</v>
      </c>
      <c r="B23835" s="19" t="s">
        <v>88</v>
      </c>
      <c r="C23835" s="30" t="s">
        <v>199</v>
      </c>
      <c r="D23835" s="91">
        <v>3800</v>
      </c>
      <c r="E23835">
        <v>503</v>
      </c>
      <c r="F23835">
        <v>3.7669999999999999</v>
      </c>
      <c r="G23835">
        <v>34.06</v>
      </c>
      <c r="J23835">
        <v>1029.3979965037599</v>
      </c>
      <c r="K23835">
        <v>27.065387397558698</v>
      </c>
    </row>
    <row r="23836" spans="1:11" ht="15" customHeight="1">
      <c r="A23836" s="91" t="s">
        <v>4739</v>
      </c>
      <c r="B23836" s="19" t="s">
        <v>88</v>
      </c>
      <c r="C23836" s="30" t="s">
        <v>199</v>
      </c>
      <c r="D23836" s="91">
        <v>3800</v>
      </c>
      <c r="E23836">
        <v>504</v>
      </c>
      <c r="F23836">
        <v>3.766</v>
      </c>
      <c r="G23836">
        <v>34.061</v>
      </c>
      <c r="J23836">
        <v>1029.4035200656899</v>
      </c>
      <c r="K23836">
        <v>27.0662896851968</v>
      </c>
    </row>
    <row r="23837" spans="1:11" ht="15" customHeight="1">
      <c r="A23837" s="91" t="s">
        <v>4739</v>
      </c>
      <c r="B23837" s="19" t="s">
        <v>88</v>
      </c>
      <c r="C23837" s="30" t="s">
        <v>199</v>
      </c>
      <c r="D23837" s="91">
        <v>3800</v>
      </c>
      <c r="E23837">
        <v>505</v>
      </c>
      <c r="F23837">
        <v>3.7650000000000001</v>
      </c>
      <c r="G23837">
        <v>34.061999999999998</v>
      </c>
      <c r="J23837">
        <v>1029.40904355666</v>
      </c>
      <c r="K23837">
        <v>27.067191965400099</v>
      </c>
    </row>
    <row r="23838" spans="1:11" ht="15" customHeight="1">
      <c r="A23838" s="91" t="s">
        <v>4739</v>
      </c>
      <c r="B23838" s="19" t="s">
        <v>88</v>
      </c>
      <c r="C23838" s="30" t="s">
        <v>199</v>
      </c>
      <c r="D23838" s="91">
        <v>3800</v>
      </c>
      <c r="E23838">
        <v>506</v>
      </c>
      <c r="F23838">
        <v>3.7639999999999998</v>
      </c>
      <c r="G23838">
        <v>34.063000000000002</v>
      </c>
      <c r="J23838">
        <v>1029.4145669766899</v>
      </c>
      <c r="K23838">
        <v>27.0680942381682</v>
      </c>
    </row>
    <row r="23839" spans="1:11" ht="15" customHeight="1">
      <c r="A23839" s="91" t="s">
        <v>4739</v>
      </c>
      <c r="B23839" s="19" t="s">
        <v>88</v>
      </c>
      <c r="C23839" s="30" t="s">
        <v>199</v>
      </c>
      <c r="D23839" s="91">
        <v>3800</v>
      </c>
      <c r="E23839">
        <v>507</v>
      </c>
      <c r="F23839">
        <v>3.7629999999999999</v>
      </c>
      <c r="G23839">
        <v>34.064999999999998</v>
      </c>
      <c r="J23839">
        <v>1029.4208825115199</v>
      </c>
      <c r="K23839">
        <v>27.069792788132201</v>
      </c>
    </row>
    <row r="23840" spans="1:11" ht="15" customHeight="1">
      <c r="A23840" s="91" t="s">
        <v>4739</v>
      </c>
      <c r="B23840" s="19" t="s">
        <v>88</v>
      </c>
      <c r="C23840" s="30" t="s">
        <v>199</v>
      </c>
      <c r="D23840" s="91">
        <v>3800</v>
      </c>
      <c r="E23840">
        <v>508</v>
      </c>
      <c r="F23840">
        <v>3.7629999999999999</v>
      </c>
      <c r="G23840">
        <v>34.066000000000003</v>
      </c>
      <c r="J23840">
        <v>1029.4262936156899</v>
      </c>
      <c r="K23840">
        <v>27.070596333862799</v>
      </c>
    </row>
    <row r="23841" spans="1:11" ht="15" customHeight="1">
      <c r="A23841" s="91" t="s">
        <v>4739</v>
      </c>
      <c r="B23841" s="19" t="s">
        <v>88</v>
      </c>
      <c r="C23841" s="30" t="s">
        <v>199</v>
      </c>
      <c r="D23841" s="91">
        <v>3800</v>
      </c>
      <c r="E23841">
        <v>509</v>
      </c>
      <c r="F23841">
        <v>3.7629999999999999</v>
      </c>
      <c r="G23841">
        <v>34.067</v>
      </c>
      <c r="J23841">
        <v>1029.43170460602</v>
      </c>
      <c r="K23841">
        <v>27.0713998820688</v>
      </c>
    </row>
    <row r="23842" spans="1:11" ht="15" customHeight="1">
      <c r="A23842" s="91" t="s">
        <v>4739</v>
      </c>
      <c r="B23842" s="19" t="s">
        <v>88</v>
      </c>
      <c r="C23842" s="30" t="s">
        <v>199</v>
      </c>
      <c r="D23842" s="91">
        <v>3800</v>
      </c>
      <c r="E23842">
        <v>510</v>
      </c>
      <c r="F23842">
        <v>3.76</v>
      </c>
      <c r="G23842">
        <v>34.067999999999998</v>
      </c>
      <c r="J23842">
        <v>1029.43745211903</v>
      </c>
      <c r="K23842">
        <v>27.072499549707601</v>
      </c>
    </row>
    <row r="23843" spans="1:11" ht="15" customHeight="1">
      <c r="A23843" s="91" t="s">
        <v>4739</v>
      </c>
      <c r="B23843" s="19" t="s">
        <v>88</v>
      </c>
      <c r="C23843" s="30" t="s">
        <v>199</v>
      </c>
      <c r="D23843" s="91">
        <v>3800</v>
      </c>
      <c r="E23843">
        <v>511</v>
      </c>
      <c r="F23843">
        <v>3.758</v>
      </c>
      <c r="G23843">
        <v>34.069000000000003</v>
      </c>
      <c r="J23843">
        <v>1029.44308738413</v>
      </c>
      <c r="K23843">
        <v>27.073500459161998</v>
      </c>
    </row>
    <row r="23844" spans="1:11" ht="15" customHeight="1">
      <c r="A23844" s="91" t="s">
        <v>4739</v>
      </c>
      <c r="B23844" s="19" t="s">
        <v>88</v>
      </c>
      <c r="C23844" s="30" t="s">
        <v>199</v>
      </c>
      <c r="D23844" s="91">
        <v>3800</v>
      </c>
      <c r="E23844">
        <v>512</v>
      </c>
      <c r="F23844">
        <v>3.7570000000000001</v>
      </c>
      <c r="G23844">
        <v>34.069000000000003</v>
      </c>
      <c r="J23844">
        <v>1029.44781822448</v>
      </c>
      <c r="K23844">
        <v>27.073606375350401</v>
      </c>
    </row>
    <row r="23845" spans="1:11" ht="15" customHeight="1">
      <c r="A23845" s="91" t="s">
        <v>4739</v>
      </c>
      <c r="B23845" s="19" t="s">
        <v>88</v>
      </c>
      <c r="C23845" s="30" t="s">
        <v>199</v>
      </c>
      <c r="D23845" s="91">
        <v>3800</v>
      </c>
      <c r="E23845">
        <v>513</v>
      </c>
      <c r="F23845">
        <v>3.7559999999999998</v>
      </c>
      <c r="G23845">
        <v>34.07</v>
      </c>
      <c r="J23845">
        <v>1029.45334116355</v>
      </c>
      <c r="K23845">
        <v>27.074508585067399</v>
      </c>
    </row>
    <row r="23846" spans="1:11" ht="15" customHeight="1">
      <c r="A23846" s="91" t="s">
        <v>4739</v>
      </c>
      <c r="B23846" s="19" t="s">
        <v>88</v>
      </c>
      <c r="C23846" s="30" t="s">
        <v>199</v>
      </c>
      <c r="D23846" s="91">
        <v>3800</v>
      </c>
      <c r="E23846">
        <v>514</v>
      </c>
      <c r="F23846">
        <v>3.7559999999999998</v>
      </c>
      <c r="G23846">
        <v>34.070999999999998</v>
      </c>
      <c r="J23846">
        <v>1029.45875178302</v>
      </c>
      <c r="K23846">
        <v>27.0753121526329</v>
      </c>
    </row>
    <row r="23847" spans="1:11" ht="15" customHeight="1">
      <c r="A23847" s="91" t="s">
        <v>4739</v>
      </c>
      <c r="B23847" s="19" t="s">
        <v>88</v>
      </c>
      <c r="C23847" s="30" t="s">
        <v>199</v>
      </c>
      <c r="D23847" s="91">
        <v>3800</v>
      </c>
      <c r="E23847">
        <v>515</v>
      </c>
      <c r="F23847">
        <v>3.7559999999999998</v>
      </c>
      <c r="G23847">
        <v>34.070999999999998</v>
      </c>
      <c r="J23847">
        <v>1029.46337014343</v>
      </c>
      <c r="K23847">
        <v>27.075319413896299</v>
      </c>
    </row>
    <row r="23848" spans="1:11" ht="15" customHeight="1">
      <c r="A23848" s="91" t="s">
        <v>4739</v>
      </c>
      <c r="B23848" s="19" t="s">
        <v>88</v>
      </c>
      <c r="C23848" s="30" t="s">
        <v>199</v>
      </c>
      <c r="D23848" s="91">
        <v>3800</v>
      </c>
      <c r="E23848">
        <v>516</v>
      </c>
      <c r="F23848">
        <v>3.7549999999999999</v>
      </c>
      <c r="G23848">
        <v>34.072000000000003</v>
      </c>
      <c r="J23848">
        <v>1029.4688928431699</v>
      </c>
      <c r="K23848">
        <v>27.076221619910001</v>
      </c>
    </row>
    <row r="23849" spans="1:11" ht="15" customHeight="1">
      <c r="A23849" s="91" t="s">
        <v>4739</v>
      </c>
      <c r="B23849" s="19" t="s">
        <v>88</v>
      </c>
      <c r="C23849" s="30" t="s">
        <v>199</v>
      </c>
      <c r="D23849" s="91">
        <v>3800</v>
      </c>
      <c r="E23849">
        <v>517</v>
      </c>
      <c r="F23849">
        <v>3.7549999999999999</v>
      </c>
      <c r="G23849">
        <v>34.072000000000003</v>
      </c>
      <c r="J23849">
        <v>1029.4735110229401</v>
      </c>
      <c r="K23849">
        <v>27.076228882797501</v>
      </c>
    </row>
    <row r="23850" spans="1:11" ht="15" customHeight="1">
      <c r="A23850" s="91" t="s">
        <v>4739</v>
      </c>
      <c r="B23850" s="19" t="s">
        <v>88</v>
      </c>
      <c r="C23850" s="30" t="s">
        <v>199</v>
      </c>
      <c r="D23850" s="91">
        <v>3800</v>
      </c>
      <c r="E23850">
        <v>518</v>
      </c>
      <c r="F23850">
        <v>3.7549999999999999</v>
      </c>
      <c r="G23850">
        <v>34.073</v>
      </c>
      <c r="J23850">
        <v>1029.47892122915</v>
      </c>
      <c r="K23850">
        <v>27.077032460049601</v>
      </c>
    </row>
    <row r="23851" spans="1:11" ht="15" customHeight="1">
      <c r="A23851" s="91" t="s">
        <v>4739</v>
      </c>
      <c r="B23851" s="19" t="s">
        <v>88</v>
      </c>
      <c r="C23851" s="30" t="s">
        <v>199</v>
      </c>
      <c r="D23851" s="91">
        <v>3800</v>
      </c>
      <c r="E23851">
        <v>519</v>
      </c>
      <c r="F23851">
        <v>3.7549999999999999</v>
      </c>
      <c r="G23851">
        <v>34.073</v>
      </c>
      <c r="J23851">
        <v>1029.48353920368</v>
      </c>
      <c r="K23851">
        <v>27.0770397262168</v>
      </c>
    </row>
    <row r="23852" spans="1:11" ht="15" customHeight="1">
      <c r="A23852" s="91" t="s">
        <v>4739</v>
      </c>
      <c r="B23852" s="19" t="s">
        <v>88</v>
      </c>
      <c r="C23852" s="30" t="s">
        <v>199</v>
      </c>
      <c r="D23852" s="91">
        <v>3800</v>
      </c>
      <c r="E23852">
        <v>520</v>
      </c>
      <c r="F23852">
        <v>3.754</v>
      </c>
      <c r="G23852">
        <v>34.073</v>
      </c>
      <c r="J23852">
        <v>1029.4882694693799</v>
      </c>
      <c r="K23852">
        <v>27.0771456120187</v>
      </c>
    </row>
    <row r="23853" spans="1:11" ht="15" customHeight="1">
      <c r="A23853" s="91" t="s">
        <v>4739</v>
      </c>
      <c r="B23853" s="19" t="s">
        <v>88</v>
      </c>
      <c r="C23853" s="30" t="s">
        <v>199</v>
      </c>
      <c r="D23853" s="91">
        <v>3800</v>
      </c>
      <c r="E23853">
        <v>521</v>
      </c>
      <c r="F23853">
        <v>3.754</v>
      </c>
      <c r="G23853">
        <v>34.073999999999998</v>
      </c>
      <c r="J23853">
        <v>1029.4936793761699</v>
      </c>
      <c r="K23853">
        <v>27.0779491964825</v>
      </c>
    </row>
    <row r="23854" spans="1:11" ht="15" customHeight="1">
      <c r="A23854" s="91" t="s">
        <v>4739</v>
      </c>
      <c r="B23854" s="19" t="s">
        <v>88</v>
      </c>
      <c r="C23854" s="30" t="s">
        <v>199</v>
      </c>
      <c r="D23854" s="91">
        <v>3800</v>
      </c>
      <c r="E23854">
        <v>522</v>
      </c>
      <c r="F23854">
        <v>3.7519999999999998</v>
      </c>
      <c r="G23854">
        <v>34.075000000000003</v>
      </c>
      <c r="J23854">
        <v>1029.49931402319</v>
      </c>
      <c r="K23854">
        <v>27.078949987864</v>
      </c>
    </row>
    <row r="23855" spans="1:11" ht="15" customHeight="1">
      <c r="A23855" s="91" t="s">
        <v>4739</v>
      </c>
      <c r="B23855" s="19" t="s">
        <v>88</v>
      </c>
      <c r="C23855" s="30" t="s">
        <v>199</v>
      </c>
      <c r="D23855" s="91">
        <v>3800</v>
      </c>
      <c r="E23855">
        <v>523</v>
      </c>
      <c r="F23855">
        <v>3.75</v>
      </c>
      <c r="G23855">
        <v>34.076000000000001</v>
      </c>
      <c r="J23855">
        <v>1029.50494861889</v>
      </c>
      <c r="K23855">
        <v>27.079950737712402</v>
      </c>
    </row>
    <row r="23856" spans="1:11" ht="15" customHeight="1">
      <c r="A23856" s="91" t="s">
        <v>4739</v>
      </c>
      <c r="B23856" s="19" t="s">
        <v>88</v>
      </c>
      <c r="C23856" s="30" t="s">
        <v>199</v>
      </c>
      <c r="D23856" s="91">
        <v>3800</v>
      </c>
      <c r="E23856">
        <v>524</v>
      </c>
      <c r="F23856">
        <v>3.7480000000000002</v>
      </c>
      <c r="G23856">
        <v>34.076999999999998</v>
      </c>
      <c r="J23856">
        <v>1029.5105831633</v>
      </c>
      <c r="K23856">
        <v>27.080951446026301</v>
      </c>
    </row>
    <row r="23857" spans="1:11" ht="15" customHeight="1">
      <c r="A23857" s="91" t="s">
        <v>4739</v>
      </c>
      <c r="B23857" s="19" t="s">
        <v>88</v>
      </c>
      <c r="C23857" s="30" t="s">
        <v>199</v>
      </c>
      <c r="D23857" s="91">
        <v>3800</v>
      </c>
      <c r="E23857">
        <v>525</v>
      </c>
      <c r="F23857">
        <v>3.7480000000000002</v>
      </c>
      <c r="G23857">
        <v>34.078000000000003</v>
      </c>
      <c r="J23857">
        <v>1029.5159927785</v>
      </c>
      <c r="K23857">
        <v>27.081755046927402</v>
      </c>
    </row>
    <row r="23858" spans="1:11" ht="15" customHeight="1">
      <c r="A23858" s="91" t="s">
        <v>4739</v>
      </c>
      <c r="B23858" s="19" t="s">
        <v>88</v>
      </c>
      <c r="C23858" s="30" t="s">
        <v>199</v>
      </c>
      <c r="D23858" s="91">
        <v>3800</v>
      </c>
      <c r="E23858">
        <v>526</v>
      </c>
      <c r="F23858">
        <v>3.7480000000000002</v>
      </c>
      <c r="G23858">
        <v>34.079000000000001</v>
      </c>
      <c r="J23858">
        <v>1029.52140227991</v>
      </c>
      <c r="K23858">
        <v>27.082558650300399</v>
      </c>
    </row>
    <row r="23859" spans="1:11" ht="15" customHeight="1">
      <c r="A23859" s="91" t="s">
        <v>4739</v>
      </c>
      <c r="B23859" s="19" t="s">
        <v>88</v>
      </c>
      <c r="C23859" s="30" t="s">
        <v>199</v>
      </c>
      <c r="D23859" s="91">
        <v>3800</v>
      </c>
      <c r="E23859">
        <v>527</v>
      </c>
      <c r="F23859">
        <v>3.7480000000000002</v>
      </c>
      <c r="G23859">
        <v>34.08</v>
      </c>
      <c r="J23859">
        <v>1029.52681166752</v>
      </c>
      <c r="K23859">
        <v>27.083362256145399</v>
      </c>
    </row>
    <row r="23860" spans="1:11" ht="15" customHeight="1">
      <c r="A23860" s="91" t="s">
        <v>4739</v>
      </c>
      <c r="B23860" s="19" t="s">
        <v>88</v>
      </c>
      <c r="C23860" s="30" t="s">
        <v>199</v>
      </c>
      <c r="D23860" s="91">
        <v>3800</v>
      </c>
      <c r="E23860">
        <v>528</v>
      </c>
      <c r="F23860">
        <v>3.7490000000000001</v>
      </c>
      <c r="G23860">
        <v>34.08</v>
      </c>
      <c r="J23860">
        <v>1029.53131633611</v>
      </c>
      <c r="K23860">
        <v>27.083270974781499</v>
      </c>
    </row>
    <row r="23861" spans="1:11" ht="15" customHeight="1">
      <c r="A23861" s="91" t="s">
        <v>4739</v>
      </c>
      <c r="B23861" s="19" t="s">
        <v>88</v>
      </c>
      <c r="C23861" s="30" t="s">
        <v>199</v>
      </c>
      <c r="D23861" s="91">
        <v>3800</v>
      </c>
      <c r="E23861">
        <v>529</v>
      </c>
      <c r="F23861">
        <v>3.75</v>
      </c>
      <c r="G23861">
        <v>34.081000000000003</v>
      </c>
      <c r="J23861">
        <v>1029.53661290183</v>
      </c>
      <c r="K23861">
        <v>27.0839760190429</v>
      </c>
    </row>
    <row r="23862" spans="1:11" ht="15" customHeight="1">
      <c r="A23862" s="91" t="s">
        <v>4739</v>
      </c>
      <c r="B23862" s="19" t="s">
        <v>88</v>
      </c>
      <c r="C23862" s="30" t="s">
        <v>199</v>
      </c>
      <c r="D23862" s="91">
        <v>3800</v>
      </c>
      <c r="E23862">
        <v>530</v>
      </c>
      <c r="F23862">
        <v>3.75</v>
      </c>
      <c r="G23862">
        <v>34.082000000000001</v>
      </c>
      <c r="J23862">
        <v>1029.54202190095</v>
      </c>
      <c r="K23862">
        <v>27.084779629472902</v>
      </c>
    </row>
    <row r="23863" spans="1:11" ht="15" customHeight="1">
      <c r="A23863" s="91" t="s">
        <v>4739</v>
      </c>
      <c r="B23863" s="19" t="s">
        <v>88</v>
      </c>
      <c r="C23863" s="30" t="s">
        <v>199</v>
      </c>
      <c r="D23863" s="91">
        <v>3800</v>
      </c>
      <c r="E23863">
        <v>531</v>
      </c>
      <c r="F23863">
        <v>3.75</v>
      </c>
      <c r="G23863">
        <v>34.082000000000001</v>
      </c>
      <c r="J23863">
        <v>1029.5466387443</v>
      </c>
      <c r="K23863">
        <v>27.084786908125601</v>
      </c>
    </row>
    <row r="23864" spans="1:11" ht="15" customHeight="1">
      <c r="A23864" s="91" t="s">
        <v>4739</v>
      </c>
      <c r="B23864" s="19" t="s">
        <v>88</v>
      </c>
      <c r="C23864" s="30" t="s">
        <v>199</v>
      </c>
      <c r="D23864" s="91">
        <v>3800</v>
      </c>
      <c r="E23864">
        <v>532</v>
      </c>
      <c r="F23864">
        <v>3.7480000000000002</v>
      </c>
      <c r="G23864">
        <v>34.082000000000001</v>
      </c>
      <c r="J23864">
        <v>1029.55148077901</v>
      </c>
      <c r="K23864">
        <v>27.084991301265301</v>
      </c>
    </row>
    <row r="23865" spans="1:11" ht="15" customHeight="1">
      <c r="A23865" s="91" t="s">
        <v>4739</v>
      </c>
      <c r="B23865" s="19" t="s">
        <v>88</v>
      </c>
      <c r="C23865" s="30" t="s">
        <v>199</v>
      </c>
      <c r="D23865" s="91">
        <v>3800</v>
      </c>
      <c r="E23865">
        <v>533</v>
      </c>
      <c r="F23865">
        <v>3.7480000000000002</v>
      </c>
      <c r="G23865">
        <v>34.082999999999998</v>
      </c>
      <c r="J23865">
        <v>1029.5568895060501</v>
      </c>
      <c r="K23865">
        <v>27.085794919991699</v>
      </c>
    </row>
    <row r="23866" spans="1:11" ht="15" customHeight="1">
      <c r="A23866" s="91" t="s">
        <v>4739</v>
      </c>
      <c r="B23866" s="19" t="s">
        <v>88</v>
      </c>
      <c r="C23866" s="30" t="s">
        <v>199</v>
      </c>
      <c r="D23866" s="91">
        <v>3800</v>
      </c>
      <c r="E23866">
        <v>534</v>
      </c>
      <c r="F23866">
        <v>3.7509999999999999</v>
      </c>
      <c r="G23866">
        <v>34.085000000000001</v>
      </c>
      <c r="J23866">
        <v>1029.5627520201499</v>
      </c>
      <c r="K23866">
        <v>27.087099180136001</v>
      </c>
    </row>
    <row r="23867" spans="1:11" ht="15" customHeight="1">
      <c r="A23867" s="91" t="s">
        <v>4739</v>
      </c>
      <c r="B23867" s="19" t="s">
        <v>88</v>
      </c>
      <c r="C23867" s="30" t="s">
        <v>199</v>
      </c>
      <c r="D23867" s="91">
        <v>3800</v>
      </c>
      <c r="E23867">
        <v>535</v>
      </c>
      <c r="F23867">
        <v>3.754</v>
      </c>
      <c r="G23867">
        <v>34.085999999999999</v>
      </c>
      <c r="J23867">
        <v>1029.5678221200101</v>
      </c>
      <c r="K23867">
        <v>27.0876069866449</v>
      </c>
    </row>
    <row r="23868" spans="1:11" ht="15" customHeight="1">
      <c r="A23868" s="91" t="s">
        <v>4739</v>
      </c>
      <c r="B23868" s="19" t="s">
        <v>88</v>
      </c>
      <c r="C23868" s="30" t="s">
        <v>199</v>
      </c>
      <c r="D23868" s="91">
        <v>3800</v>
      </c>
      <c r="E23868">
        <v>536</v>
      </c>
      <c r="F23868">
        <v>3.7549999999999999</v>
      </c>
      <c r="G23868">
        <v>34.085999999999999</v>
      </c>
      <c r="J23868">
        <v>1029.5723255226901</v>
      </c>
      <c r="K23868">
        <v>27.0875156533059</v>
      </c>
    </row>
    <row r="23869" spans="1:11" ht="15" customHeight="1">
      <c r="A23869" s="91" t="s">
        <v>4739</v>
      </c>
      <c r="B23869" s="19" t="s">
        <v>88</v>
      </c>
      <c r="C23869" s="30" t="s">
        <v>199</v>
      </c>
      <c r="D23869" s="91">
        <v>3800</v>
      </c>
      <c r="E23869">
        <v>537</v>
      </c>
      <c r="F23869">
        <v>3.7549999999999999</v>
      </c>
      <c r="G23869">
        <v>34.087000000000003</v>
      </c>
      <c r="J23869">
        <v>1029.57773360397</v>
      </c>
      <c r="K23869">
        <v>27.088319274298801</v>
      </c>
    </row>
    <row r="23870" spans="1:11" ht="15" customHeight="1">
      <c r="A23870" s="91" t="s">
        <v>4739</v>
      </c>
      <c r="B23870" s="19" t="s">
        <v>88</v>
      </c>
      <c r="C23870" s="30" t="s">
        <v>199</v>
      </c>
      <c r="D23870" s="91">
        <v>3800</v>
      </c>
      <c r="E23870">
        <v>538</v>
      </c>
      <c r="F23870">
        <v>3.7549999999999999</v>
      </c>
      <c r="G23870">
        <v>34.088000000000001</v>
      </c>
      <c r="J23870">
        <v>1029.5831415715099</v>
      </c>
      <c r="K23870">
        <v>27.089122897764799</v>
      </c>
    </row>
    <row r="23871" spans="1:11" ht="15" customHeight="1">
      <c r="A23871" s="91" t="s">
        <v>4739</v>
      </c>
      <c r="B23871" s="19" t="s">
        <v>88</v>
      </c>
      <c r="C23871" s="30" t="s">
        <v>199</v>
      </c>
      <c r="D23871" s="91">
        <v>3800</v>
      </c>
      <c r="E23871">
        <v>539</v>
      </c>
      <c r="F23871">
        <v>3.7549999999999999</v>
      </c>
      <c r="G23871">
        <v>34.088999999999999</v>
      </c>
      <c r="J23871">
        <v>1029.58854942532</v>
      </c>
      <c r="K23871">
        <v>27.089926523703799</v>
      </c>
    </row>
    <row r="23872" spans="1:11" ht="15" customHeight="1">
      <c r="A23872" s="91" t="s">
        <v>4739</v>
      </c>
      <c r="B23872" s="19" t="s">
        <v>88</v>
      </c>
      <c r="C23872" s="30" t="s">
        <v>199</v>
      </c>
      <c r="D23872" s="91">
        <v>3800</v>
      </c>
      <c r="E23872">
        <v>540</v>
      </c>
      <c r="F23872">
        <v>3.754</v>
      </c>
      <c r="G23872">
        <v>34.090000000000003</v>
      </c>
      <c r="J23872">
        <v>1029.59407009237</v>
      </c>
      <c r="K23872">
        <v>27.090828783831999</v>
      </c>
    </row>
    <row r="23873" spans="1:11" ht="15" customHeight="1">
      <c r="A23873" s="91" t="s">
        <v>4739</v>
      </c>
      <c r="B23873" s="19" t="s">
        <v>88</v>
      </c>
      <c r="C23873" s="30" t="s">
        <v>199</v>
      </c>
      <c r="D23873" s="91">
        <v>3800</v>
      </c>
      <c r="E23873">
        <v>541</v>
      </c>
      <c r="F23873">
        <v>3.754</v>
      </c>
      <c r="G23873">
        <v>34.091000000000001</v>
      </c>
      <c r="J23873">
        <v>1029.59947774595</v>
      </c>
      <c r="K23873">
        <v>27.091632415803801</v>
      </c>
    </row>
    <row r="23874" spans="1:11" ht="15" customHeight="1">
      <c r="A23874" s="91" t="s">
        <v>4739</v>
      </c>
      <c r="B23874" s="19" t="s">
        <v>88</v>
      </c>
      <c r="C23874" s="30" t="s">
        <v>199</v>
      </c>
      <c r="D23874" s="91">
        <v>3800</v>
      </c>
      <c r="E23874">
        <v>542</v>
      </c>
      <c r="F23874">
        <v>3.7530000000000001</v>
      </c>
      <c r="G23874">
        <v>34.091000000000001</v>
      </c>
      <c r="J23874">
        <v>1029.6042063032</v>
      </c>
      <c r="K23874">
        <v>27.091738339451901</v>
      </c>
    </row>
    <row r="23875" spans="1:11" ht="15" customHeight="1">
      <c r="A23875" s="91" t="s">
        <v>4739</v>
      </c>
      <c r="B23875" s="19" t="s">
        <v>88</v>
      </c>
      <c r="C23875" s="30" t="s">
        <v>199</v>
      </c>
      <c r="D23875" s="91">
        <v>3800</v>
      </c>
      <c r="E23875">
        <v>543</v>
      </c>
      <c r="F23875">
        <v>3.7530000000000001</v>
      </c>
      <c r="G23875">
        <v>34.091999999999999</v>
      </c>
      <c r="J23875">
        <v>1029.6096137639199</v>
      </c>
      <c r="K23875">
        <v>27.092541976804799</v>
      </c>
    </row>
    <row r="23876" spans="1:11" ht="15" customHeight="1">
      <c r="A23876" s="91" t="s">
        <v>4739</v>
      </c>
      <c r="B23876" s="19" t="s">
        <v>88</v>
      </c>
      <c r="C23876" s="30" t="s">
        <v>199</v>
      </c>
      <c r="D23876" s="91">
        <v>3800</v>
      </c>
      <c r="E23876">
        <v>544</v>
      </c>
      <c r="F23876">
        <v>3.7530000000000001</v>
      </c>
      <c r="G23876">
        <v>34.091999999999999</v>
      </c>
      <c r="J23876">
        <v>1029.61422917349</v>
      </c>
      <c r="K23876">
        <v>27.092549283010602</v>
      </c>
    </row>
    <row r="23877" spans="1:11" ht="15" customHeight="1">
      <c r="A23877" s="91" t="s">
        <v>4739</v>
      </c>
      <c r="B23877" s="19" t="s">
        <v>88</v>
      </c>
      <c r="C23877" s="30" t="s">
        <v>199</v>
      </c>
      <c r="D23877" s="91">
        <v>3800</v>
      </c>
      <c r="E23877">
        <v>545</v>
      </c>
      <c r="F23877">
        <v>3.7530000000000001</v>
      </c>
      <c r="G23877">
        <v>34.093000000000004</v>
      </c>
      <c r="J23877">
        <v>1029.6196364141299</v>
      </c>
      <c r="K23877">
        <v>27.093352924657701</v>
      </c>
    </row>
    <row r="23878" spans="1:11" ht="15" customHeight="1">
      <c r="A23878" s="91" t="s">
        <v>4739</v>
      </c>
      <c r="B23878" s="19" t="s">
        <v>88</v>
      </c>
      <c r="C23878" s="30" t="s">
        <v>199</v>
      </c>
      <c r="D23878" s="91">
        <v>3800</v>
      </c>
      <c r="E23878">
        <v>546</v>
      </c>
      <c r="F23878">
        <v>3.7530000000000001</v>
      </c>
      <c r="G23878">
        <v>34.093000000000004</v>
      </c>
      <c r="J23878">
        <v>1029.6242516186401</v>
      </c>
      <c r="K23878">
        <v>27.093360234137201</v>
      </c>
    </row>
    <row r="23879" spans="1:11" ht="15" customHeight="1">
      <c r="A23879" s="91" t="s">
        <v>4739</v>
      </c>
      <c r="B23879" s="19" t="s">
        <v>88</v>
      </c>
      <c r="C23879" s="30" t="s">
        <v>199</v>
      </c>
      <c r="D23879" s="91">
        <v>3800</v>
      </c>
      <c r="E23879">
        <v>547</v>
      </c>
      <c r="F23879">
        <v>3.7519999999999998</v>
      </c>
      <c r="G23879">
        <v>34.094000000000001</v>
      </c>
      <c r="J23879">
        <v>1029.62977172559</v>
      </c>
      <c r="K23879">
        <v>27.0942624869888</v>
      </c>
    </row>
    <row r="23880" spans="1:11" ht="15" customHeight="1">
      <c r="A23880" s="91" t="s">
        <v>4739</v>
      </c>
      <c r="B23880" s="19" t="s">
        <v>88</v>
      </c>
      <c r="C23880" s="30" t="s">
        <v>199</v>
      </c>
      <c r="D23880" s="91">
        <v>3800</v>
      </c>
      <c r="E23880">
        <v>548</v>
      </c>
      <c r="F23880">
        <v>3.7519999999999998</v>
      </c>
      <c r="G23880">
        <v>34.094000000000001</v>
      </c>
      <c r="J23880">
        <v>1029.63438674961</v>
      </c>
      <c r="K23880">
        <v>27.094269798081498</v>
      </c>
    </row>
    <row r="23881" spans="1:11" ht="15" customHeight="1">
      <c r="A23881" s="91" t="s">
        <v>4739</v>
      </c>
      <c r="B23881" s="19" t="s">
        <v>88</v>
      </c>
      <c r="C23881" s="30" t="s">
        <v>199</v>
      </c>
      <c r="D23881" s="91">
        <v>3800</v>
      </c>
      <c r="E23881">
        <v>549</v>
      </c>
      <c r="F23881">
        <v>3.7519999999999998</v>
      </c>
      <c r="G23881">
        <v>34.094999999999999</v>
      </c>
      <c r="J23881">
        <v>1029.63979357735</v>
      </c>
      <c r="K23881">
        <v>27.095073449401799</v>
      </c>
    </row>
    <row r="23882" spans="1:11" ht="15" customHeight="1">
      <c r="A23882" s="91" t="s">
        <v>4739</v>
      </c>
      <c r="B23882" s="19" t="s">
        <v>88</v>
      </c>
      <c r="C23882" s="30" t="s">
        <v>199</v>
      </c>
      <c r="D23882" s="91">
        <v>3800</v>
      </c>
      <c r="E23882">
        <v>550</v>
      </c>
      <c r="F23882">
        <v>3.7509999999999999</v>
      </c>
      <c r="G23882">
        <v>34.095999999999997</v>
      </c>
      <c r="J23882">
        <v>1029.6453134451799</v>
      </c>
      <c r="K23882">
        <v>27.095975698530999</v>
      </c>
    </row>
    <row r="23883" spans="1:11" ht="15" customHeight="1">
      <c r="A23883" s="91" t="s">
        <v>4739</v>
      </c>
      <c r="B23883" s="19" t="s">
        <v>88</v>
      </c>
      <c r="C23883" s="30" t="s">
        <v>199</v>
      </c>
      <c r="D23883" s="91">
        <v>3800</v>
      </c>
      <c r="E23883">
        <v>551</v>
      </c>
      <c r="F23883">
        <v>3.7509999999999999</v>
      </c>
      <c r="G23883">
        <v>34.097000000000001</v>
      </c>
      <c r="J23883">
        <v>1029.6507200727499</v>
      </c>
      <c r="K23883">
        <v>27.0967793558812</v>
      </c>
    </row>
    <row r="23884" spans="1:11" ht="15" customHeight="1">
      <c r="A23884" s="91" t="s">
        <v>4739</v>
      </c>
      <c r="B23884" s="19" t="s">
        <v>88</v>
      </c>
      <c r="C23884" s="30" t="s">
        <v>199</v>
      </c>
      <c r="D23884" s="91">
        <v>3800</v>
      </c>
      <c r="E23884">
        <v>552</v>
      </c>
      <c r="F23884">
        <v>3.75</v>
      </c>
      <c r="G23884">
        <v>34.097999999999999</v>
      </c>
      <c r="J23884">
        <v>1029.6562397832699</v>
      </c>
      <c r="K23884">
        <v>27.097681601126901</v>
      </c>
    </row>
    <row r="23885" spans="1:11" ht="15" customHeight="1">
      <c r="A23885" s="91" t="s">
        <v>4739</v>
      </c>
      <c r="B23885" s="19" t="s">
        <v>88</v>
      </c>
      <c r="C23885" s="30" t="s">
        <v>199</v>
      </c>
      <c r="D23885" s="91">
        <v>3800</v>
      </c>
      <c r="E23885">
        <v>553</v>
      </c>
      <c r="F23885">
        <v>3.7480000000000002</v>
      </c>
      <c r="G23885">
        <v>34.098999999999997</v>
      </c>
      <c r="J23885">
        <v>1029.6618726235799</v>
      </c>
      <c r="K23885">
        <v>27.098682401268</v>
      </c>
    </row>
    <row r="23886" spans="1:11" ht="15" customHeight="1">
      <c r="A23886" s="91" t="s">
        <v>4739</v>
      </c>
      <c r="B23886" s="19" t="s">
        <v>88</v>
      </c>
      <c r="C23886" s="30" t="s">
        <v>199</v>
      </c>
      <c r="D23886" s="91">
        <v>3800</v>
      </c>
      <c r="E23886">
        <v>554</v>
      </c>
      <c r="F23886">
        <v>3.7480000000000002</v>
      </c>
      <c r="G23886">
        <v>34.1</v>
      </c>
      <c r="J23886">
        <v>1029.66727899175</v>
      </c>
      <c r="K23886">
        <v>27.0994860692917</v>
      </c>
    </row>
    <row r="23887" spans="1:11" ht="15" customHeight="1">
      <c r="A23887" s="91" t="s">
        <v>4739</v>
      </c>
      <c r="B23887" s="19" t="s">
        <v>88</v>
      </c>
      <c r="C23887" s="30" t="s">
        <v>199</v>
      </c>
      <c r="D23887" s="91">
        <v>3800</v>
      </c>
      <c r="E23887">
        <v>555</v>
      </c>
      <c r="F23887">
        <v>3.7480000000000002</v>
      </c>
      <c r="G23887">
        <v>34.100999999999999</v>
      </c>
      <c r="J23887">
        <v>1029.67268524623</v>
      </c>
      <c r="K23887">
        <v>27.1002897397866</v>
      </c>
    </row>
    <row r="23888" spans="1:11" ht="15" customHeight="1">
      <c r="A23888" s="91" t="s">
        <v>4739</v>
      </c>
      <c r="B23888" s="19" t="s">
        <v>88</v>
      </c>
      <c r="C23888" s="30" t="s">
        <v>199</v>
      </c>
      <c r="D23888" s="91">
        <v>3800</v>
      </c>
      <c r="E23888">
        <v>556</v>
      </c>
      <c r="F23888">
        <v>3.7469999999999999</v>
      </c>
      <c r="G23888">
        <v>34.101999999999997</v>
      </c>
      <c r="J23888">
        <v>1029.67820465774</v>
      </c>
      <c r="K23888">
        <v>27.101191966263102</v>
      </c>
    </row>
    <row r="23889" spans="1:11" ht="15" customHeight="1">
      <c r="A23889" s="91" t="s">
        <v>4739</v>
      </c>
      <c r="B23889" s="19" t="s">
        <v>88</v>
      </c>
      <c r="C23889" s="30" t="s">
        <v>199</v>
      </c>
      <c r="D23889" s="91">
        <v>3800</v>
      </c>
      <c r="E23889">
        <v>557</v>
      </c>
      <c r="F23889">
        <v>3.7440000000000002</v>
      </c>
      <c r="G23889">
        <v>34.101999999999997</v>
      </c>
      <c r="J23889">
        <v>1029.6831586713499</v>
      </c>
      <c r="K23889">
        <v>27.1014948680995</v>
      </c>
    </row>
    <row r="23890" spans="1:11" ht="15" customHeight="1">
      <c r="A23890" s="91" t="s">
        <v>4739</v>
      </c>
      <c r="B23890" s="19" t="s">
        <v>88</v>
      </c>
      <c r="C23890" s="30" t="s">
        <v>199</v>
      </c>
      <c r="D23890" s="91">
        <v>3800</v>
      </c>
      <c r="E23890">
        <v>558</v>
      </c>
      <c r="F23890">
        <v>3.7429999999999999</v>
      </c>
      <c r="G23890">
        <v>34.103000000000002</v>
      </c>
      <c r="J23890">
        <v>1029.68867797711</v>
      </c>
      <c r="K23890">
        <v>27.102397054292201</v>
      </c>
    </row>
    <row r="23891" spans="1:11" ht="15" customHeight="1">
      <c r="A23891" s="91" t="s">
        <v>4739</v>
      </c>
      <c r="B23891" s="19" t="s">
        <v>88</v>
      </c>
      <c r="C23891" s="30" t="s">
        <v>199</v>
      </c>
      <c r="D23891" s="91">
        <v>3800</v>
      </c>
      <c r="E23891">
        <v>559</v>
      </c>
      <c r="F23891">
        <v>3.7440000000000002</v>
      </c>
      <c r="G23891">
        <v>34.103999999999999</v>
      </c>
      <c r="J23891">
        <v>1029.6939706170399</v>
      </c>
      <c r="K23891">
        <v>27.1031022337745</v>
      </c>
    </row>
    <row r="23892" spans="1:11" ht="15" customHeight="1">
      <c r="A23892" s="91" t="s">
        <v>4739</v>
      </c>
      <c r="B23892" s="19" t="s">
        <v>88</v>
      </c>
      <c r="C23892" s="30" t="s">
        <v>199</v>
      </c>
      <c r="D23892" s="91">
        <v>3800</v>
      </c>
      <c r="E23892">
        <v>560</v>
      </c>
      <c r="F23892">
        <v>3.7429999999999999</v>
      </c>
      <c r="G23892">
        <v>34.104999999999997</v>
      </c>
      <c r="J23892">
        <v>1029.6994897498901</v>
      </c>
      <c r="K23892">
        <v>27.104004427081001</v>
      </c>
    </row>
    <row r="23893" spans="1:11" ht="15" customHeight="1">
      <c r="A23893" s="91" t="s">
        <v>4739</v>
      </c>
      <c r="B23893" s="19" t="s">
        <v>88</v>
      </c>
      <c r="C23893" s="30" t="s">
        <v>199</v>
      </c>
      <c r="D23893" s="91">
        <v>3800</v>
      </c>
      <c r="E23893">
        <v>561</v>
      </c>
      <c r="F23893">
        <v>3.742</v>
      </c>
      <c r="G23893">
        <v>34.106000000000002</v>
      </c>
      <c r="J23893">
        <v>1029.7050088119199</v>
      </c>
      <c r="K23893">
        <v>27.104906612944401</v>
      </c>
    </row>
    <row r="23894" spans="1:11" ht="15" customHeight="1">
      <c r="A23894" s="91" t="s">
        <v>4739</v>
      </c>
      <c r="B23894" s="19" t="s">
        <v>88</v>
      </c>
      <c r="C23894" s="30" t="s">
        <v>199</v>
      </c>
      <c r="D23894" s="91">
        <v>3800</v>
      </c>
      <c r="E23894">
        <v>562</v>
      </c>
      <c r="F23894">
        <v>3.74</v>
      </c>
      <c r="G23894">
        <v>34.106999999999999</v>
      </c>
      <c r="J23894">
        <v>1029.71064115328</v>
      </c>
      <c r="K23894">
        <v>27.1059072640412</v>
      </c>
    </row>
    <row r="23895" spans="1:11" ht="15" customHeight="1">
      <c r="A23895" s="91" t="s">
        <v>4739</v>
      </c>
      <c r="B23895" s="19" t="s">
        <v>88</v>
      </c>
      <c r="C23895" s="30" t="s">
        <v>199</v>
      </c>
      <c r="D23895" s="91">
        <v>3800</v>
      </c>
      <c r="E23895">
        <v>563</v>
      </c>
      <c r="F23895">
        <v>3.738</v>
      </c>
      <c r="G23895">
        <v>34.109000000000002</v>
      </c>
      <c r="J23895">
        <v>1029.7170652802499</v>
      </c>
      <c r="K23895">
        <v>27.1077042599563</v>
      </c>
    </row>
    <row r="23896" spans="1:11" ht="15" customHeight="1">
      <c r="A23896" s="91" t="s">
        <v>4739</v>
      </c>
      <c r="B23896" s="19" t="s">
        <v>88</v>
      </c>
      <c r="C23896" s="30" t="s">
        <v>199</v>
      </c>
      <c r="D23896" s="91">
        <v>3800</v>
      </c>
      <c r="E23896">
        <v>564</v>
      </c>
      <c r="F23896">
        <v>3.7349999999999999</v>
      </c>
      <c r="G23896">
        <v>34.11</v>
      </c>
      <c r="J23896">
        <v>1029.7228108664899</v>
      </c>
      <c r="K23896">
        <v>27.108803251296901</v>
      </c>
    </row>
    <row r="23897" spans="1:11" ht="15" customHeight="1">
      <c r="A23897" s="91" t="s">
        <v>4739</v>
      </c>
      <c r="B23897" s="19" t="s">
        <v>88</v>
      </c>
      <c r="C23897" s="30" t="s">
        <v>199</v>
      </c>
      <c r="D23897" s="91">
        <v>3800</v>
      </c>
      <c r="E23897">
        <v>565</v>
      </c>
      <c r="F23897">
        <v>3.7330000000000001</v>
      </c>
      <c r="G23897">
        <v>34.112000000000002</v>
      </c>
      <c r="J23897">
        <v>1029.72923489203</v>
      </c>
      <c r="K23897">
        <v>27.110600162527799</v>
      </c>
    </row>
    <row r="23898" spans="1:11" ht="15" customHeight="1">
      <c r="A23898" s="91" t="s">
        <v>4739</v>
      </c>
      <c r="B23898" s="19" t="s">
        <v>88</v>
      </c>
      <c r="C23898" s="30" t="s">
        <v>199</v>
      </c>
      <c r="D23898" s="91">
        <v>3800</v>
      </c>
      <c r="E23898">
        <v>566</v>
      </c>
      <c r="F23898">
        <v>3.7290000000000001</v>
      </c>
      <c r="G23898">
        <v>34.113</v>
      </c>
      <c r="J23898">
        <v>1029.7350937138201</v>
      </c>
      <c r="K23898">
        <v>27.111797347892001</v>
      </c>
    </row>
    <row r="23899" spans="1:11" ht="15" customHeight="1">
      <c r="A23899" s="91" t="s">
        <v>4739</v>
      </c>
      <c r="B23899" s="19" t="s">
        <v>88</v>
      </c>
      <c r="C23899" s="30" t="s">
        <v>199</v>
      </c>
      <c r="D23899" s="91">
        <v>3800</v>
      </c>
      <c r="E23899">
        <v>567</v>
      </c>
      <c r="F23899">
        <v>3.7269999999999999</v>
      </c>
      <c r="G23899">
        <v>34.115000000000002</v>
      </c>
      <c r="J23899">
        <v>1029.74151764465</v>
      </c>
      <c r="K23899">
        <v>27.1135941540938</v>
      </c>
    </row>
    <row r="23900" spans="1:11" ht="15" customHeight="1">
      <c r="A23900" s="91" t="s">
        <v>4739</v>
      </c>
      <c r="B23900" s="19" t="s">
        <v>88</v>
      </c>
      <c r="C23900" s="30" t="s">
        <v>199</v>
      </c>
      <c r="D23900" s="91">
        <v>3800</v>
      </c>
      <c r="E23900">
        <v>568</v>
      </c>
      <c r="F23900">
        <v>3.7269999999999999</v>
      </c>
      <c r="G23900">
        <v>34.116</v>
      </c>
      <c r="J23900">
        <v>1029.7469229784199</v>
      </c>
      <c r="K23900">
        <v>27.114397880834801</v>
      </c>
    </row>
    <row r="23901" spans="1:11" ht="15" customHeight="1">
      <c r="A23901" s="91" t="s">
        <v>4739</v>
      </c>
      <c r="B23901" s="19" t="s">
        <v>88</v>
      </c>
      <c r="C23901" s="30" t="s">
        <v>199</v>
      </c>
      <c r="D23901" s="91">
        <v>3800</v>
      </c>
      <c r="E23901">
        <v>569</v>
      </c>
      <c r="F23901">
        <v>3.726</v>
      </c>
      <c r="G23901">
        <v>34.116999999999997</v>
      </c>
      <c r="J23901">
        <v>1029.75244158485</v>
      </c>
      <c r="K23901">
        <v>27.115299929340399</v>
      </c>
    </row>
    <row r="23902" spans="1:11" ht="15" customHeight="1">
      <c r="A23902" s="91" t="s">
        <v>4739</v>
      </c>
      <c r="B23902" s="19" t="s">
        <v>88</v>
      </c>
      <c r="C23902" s="30" t="s">
        <v>199</v>
      </c>
      <c r="D23902" s="91">
        <v>3800</v>
      </c>
      <c r="E23902">
        <v>570</v>
      </c>
      <c r="F23902">
        <v>3.726</v>
      </c>
      <c r="G23902">
        <v>34.118000000000002</v>
      </c>
      <c r="J23902">
        <v>1029.7578467185201</v>
      </c>
      <c r="K23902">
        <v>27.116103662104699</v>
      </c>
    </row>
    <row r="23903" spans="1:11" ht="15" customHeight="1">
      <c r="A23903" s="91" t="s">
        <v>4739</v>
      </c>
      <c r="B23903" s="19" t="s">
        <v>88</v>
      </c>
      <c r="C23903" s="30" t="s">
        <v>199</v>
      </c>
      <c r="D23903" s="91">
        <v>3800</v>
      </c>
      <c r="E23903">
        <v>571</v>
      </c>
      <c r="F23903">
        <v>3.726</v>
      </c>
      <c r="G23903">
        <v>34.119</v>
      </c>
      <c r="J23903">
        <v>1029.76325173852</v>
      </c>
      <c r="K23903">
        <v>27.116907397336</v>
      </c>
    </row>
    <row r="23904" spans="1:11" ht="15" customHeight="1">
      <c r="A23904" s="91" t="s">
        <v>4739</v>
      </c>
      <c r="B23904" s="19" t="s">
        <v>88</v>
      </c>
      <c r="C23904" s="30" t="s">
        <v>199</v>
      </c>
      <c r="D23904" s="91">
        <v>3800</v>
      </c>
      <c r="E23904">
        <v>572</v>
      </c>
      <c r="F23904">
        <v>3.726</v>
      </c>
      <c r="G23904">
        <v>34.119</v>
      </c>
      <c r="J23904">
        <v>1029.76786484167</v>
      </c>
      <c r="K23904">
        <v>27.1169147092839</v>
      </c>
    </row>
    <row r="23905" spans="1:11" ht="15" customHeight="1">
      <c r="A23905" s="91" t="s">
        <v>4739</v>
      </c>
      <c r="B23905" s="19" t="s">
        <v>88</v>
      </c>
      <c r="C23905" s="30" t="s">
        <v>199</v>
      </c>
      <c r="D23905" s="91">
        <v>3800</v>
      </c>
      <c r="E23905">
        <v>573</v>
      </c>
      <c r="F23905">
        <v>3.726</v>
      </c>
      <c r="G23905">
        <v>34.119</v>
      </c>
      <c r="J23905">
        <v>1029.77247784616</v>
      </c>
      <c r="K23905">
        <v>27.1169220226782</v>
      </c>
    </row>
    <row r="23906" spans="1:11" ht="15" customHeight="1">
      <c r="A23906" s="91" t="s">
        <v>4739</v>
      </c>
      <c r="B23906" s="19" t="s">
        <v>88</v>
      </c>
      <c r="C23906" s="30" t="s">
        <v>199</v>
      </c>
      <c r="D23906" s="91">
        <v>3800</v>
      </c>
      <c r="E23906">
        <v>574</v>
      </c>
      <c r="F23906">
        <v>3.726</v>
      </c>
      <c r="G23906">
        <v>34.119999999999997</v>
      </c>
      <c r="J23906">
        <v>1029.77788253991</v>
      </c>
      <c r="K23906">
        <v>27.1177257640074</v>
      </c>
    </row>
    <row r="23907" spans="1:11" ht="15" customHeight="1">
      <c r="A23907" s="91" t="s">
        <v>4739</v>
      </c>
      <c r="B23907" s="19" t="s">
        <v>88</v>
      </c>
      <c r="C23907" s="30" t="s">
        <v>199</v>
      </c>
      <c r="D23907" s="91">
        <v>3800</v>
      </c>
      <c r="E23907">
        <v>575</v>
      </c>
      <c r="F23907">
        <v>3.726</v>
      </c>
      <c r="G23907">
        <v>34.119999999999997</v>
      </c>
      <c r="J23907">
        <v>1029.78249533946</v>
      </c>
      <c r="K23907">
        <v>27.117733080663399</v>
      </c>
    </row>
    <row r="23908" spans="1:11" ht="15" customHeight="1">
      <c r="A23908" s="91" t="s">
        <v>4739</v>
      </c>
      <c r="B23908" s="19" t="s">
        <v>88</v>
      </c>
      <c r="C23908" s="30" t="s">
        <v>199</v>
      </c>
      <c r="D23908" s="91">
        <v>3800</v>
      </c>
      <c r="E23908">
        <v>576</v>
      </c>
      <c r="F23908">
        <v>3.726</v>
      </c>
      <c r="G23908">
        <v>34.119999999999997</v>
      </c>
      <c r="J23908">
        <v>1029.78710804036</v>
      </c>
      <c r="K23908">
        <v>27.117740398765399</v>
      </c>
    </row>
    <row r="23909" spans="1:11" ht="15" customHeight="1">
      <c r="A23909" s="91" t="s">
        <v>4739</v>
      </c>
      <c r="B23909" s="19" t="s">
        <v>88</v>
      </c>
      <c r="C23909" s="30" t="s">
        <v>199</v>
      </c>
      <c r="D23909" s="91">
        <v>3800</v>
      </c>
      <c r="E23909">
        <v>577</v>
      </c>
      <c r="F23909">
        <v>3.7250000000000001</v>
      </c>
      <c r="G23909">
        <v>34.121000000000002</v>
      </c>
      <c r="J23909">
        <v>1029.7926259897599</v>
      </c>
      <c r="K23909">
        <v>27.118642451116099</v>
      </c>
    </row>
    <row r="23910" spans="1:11" ht="15" customHeight="1">
      <c r="A23910" s="91" t="s">
        <v>4739</v>
      </c>
      <c r="B23910" s="19" t="s">
        <v>88</v>
      </c>
      <c r="C23910" s="30" t="s">
        <v>199</v>
      </c>
      <c r="D23910" s="91">
        <v>3800</v>
      </c>
      <c r="E23910">
        <v>578</v>
      </c>
      <c r="F23910">
        <v>3.7189999999999999</v>
      </c>
      <c r="G23910">
        <v>34.122</v>
      </c>
      <c r="J23910">
        <v>1029.79871168201</v>
      </c>
      <c r="K23910">
        <v>27.120035784300399</v>
      </c>
    </row>
    <row r="23911" spans="1:11" ht="15" customHeight="1">
      <c r="A23911" s="91" t="s">
        <v>4739</v>
      </c>
      <c r="B23911" s="19" t="s">
        <v>88</v>
      </c>
      <c r="C23911" s="30" t="s">
        <v>199</v>
      </c>
      <c r="D23911" s="91">
        <v>3800</v>
      </c>
      <c r="E23911">
        <v>579</v>
      </c>
      <c r="F23911">
        <v>3.7149999999999999</v>
      </c>
      <c r="G23911">
        <v>34.122</v>
      </c>
      <c r="J23911">
        <v>1029.8037783841</v>
      </c>
      <c r="K23911">
        <v>27.120435902217899</v>
      </c>
    </row>
    <row r="23912" spans="1:11" ht="15" customHeight="1">
      <c r="A23912" s="91" t="s">
        <v>4739</v>
      </c>
      <c r="B23912" s="19" t="s">
        <v>88</v>
      </c>
      <c r="C23912" s="30" t="s">
        <v>199</v>
      </c>
      <c r="D23912" s="91">
        <v>3800</v>
      </c>
      <c r="E23912">
        <v>580</v>
      </c>
      <c r="F23912">
        <v>3.7090000000000001</v>
      </c>
      <c r="G23912">
        <v>34.122999999999998</v>
      </c>
      <c r="J23912">
        <v>1029.80986374384</v>
      </c>
      <c r="K23912">
        <v>27.121828521692802</v>
      </c>
    </row>
    <row r="23913" spans="1:11" ht="15" customHeight="1">
      <c r="A23913" s="91" t="s">
        <v>4739</v>
      </c>
      <c r="B23913" s="19" t="s">
        <v>88</v>
      </c>
      <c r="C23913" s="30" t="s">
        <v>199</v>
      </c>
      <c r="D23913" s="91">
        <v>3800</v>
      </c>
      <c r="E23913">
        <v>581</v>
      </c>
      <c r="F23913">
        <v>3.7040000000000002</v>
      </c>
      <c r="G23913">
        <v>34.122999999999998</v>
      </c>
      <c r="J23913">
        <v>1029.8150436721101</v>
      </c>
      <c r="K23913">
        <v>27.1223261901619</v>
      </c>
    </row>
    <row r="23914" spans="1:11" ht="15" customHeight="1">
      <c r="A23914" s="91" t="s">
        <v>4739</v>
      </c>
      <c r="B23914" s="19" t="s">
        <v>88</v>
      </c>
      <c r="C23914" s="30" t="s">
        <v>199</v>
      </c>
      <c r="D23914" s="91">
        <v>3800</v>
      </c>
      <c r="E23914">
        <v>582</v>
      </c>
      <c r="F23914">
        <v>3.7</v>
      </c>
      <c r="G23914">
        <v>34.124000000000002</v>
      </c>
      <c r="J23914">
        <v>1029.82090184618</v>
      </c>
      <c r="K23914">
        <v>27.123522055451101</v>
      </c>
    </row>
    <row r="23915" spans="1:11" ht="15" customHeight="1">
      <c r="A23915" s="91" t="s">
        <v>4739</v>
      </c>
      <c r="B23915" s="19" t="s">
        <v>88</v>
      </c>
      <c r="C23915" s="30" t="s">
        <v>199</v>
      </c>
      <c r="D23915" s="91">
        <v>3800</v>
      </c>
      <c r="E23915">
        <v>583</v>
      </c>
      <c r="F23915">
        <v>3.6960000000000002</v>
      </c>
      <c r="G23915">
        <v>34.125999999999998</v>
      </c>
      <c r="J23915">
        <v>1029.8275517398099</v>
      </c>
      <c r="K23915">
        <v>27.1255142524005</v>
      </c>
    </row>
    <row r="23916" spans="1:11" ht="15" customHeight="1">
      <c r="A23916" s="91" t="s">
        <v>4739</v>
      </c>
      <c r="B23916" s="19" t="s">
        <v>88</v>
      </c>
      <c r="C23916" s="30" t="s">
        <v>199</v>
      </c>
      <c r="D23916" s="91">
        <v>3800</v>
      </c>
      <c r="E23916">
        <v>584</v>
      </c>
      <c r="F23916">
        <v>3.6930000000000001</v>
      </c>
      <c r="G23916">
        <v>34.128</v>
      </c>
      <c r="J23916">
        <v>1029.83408816923</v>
      </c>
      <c r="K23916">
        <v>27.127408377117899</v>
      </c>
    </row>
    <row r="23917" spans="1:11" ht="15" customHeight="1">
      <c r="A23917" s="91" t="s">
        <v>4739</v>
      </c>
      <c r="B23917" s="19" t="s">
        <v>88</v>
      </c>
      <c r="C23917" s="30" t="s">
        <v>199</v>
      </c>
      <c r="D23917" s="91">
        <v>3800</v>
      </c>
      <c r="E23917">
        <v>585</v>
      </c>
      <c r="F23917">
        <v>3.6920000000000002</v>
      </c>
      <c r="G23917">
        <v>34.130000000000003</v>
      </c>
      <c r="J23917">
        <v>1029.84039774082</v>
      </c>
      <c r="K23917">
        <v>27.129106621712701</v>
      </c>
    </row>
    <row r="23918" spans="1:11" ht="15" customHeight="1">
      <c r="A23918" s="91" t="s">
        <v>4739</v>
      </c>
      <c r="B23918" s="19" t="s">
        <v>88</v>
      </c>
      <c r="C23918" s="30" t="s">
        <v>199</v>
      </c>
      <c r="D23918" s="91">
        <v>3800</v>
      </c>
      <c r="E23918">
        <v>586</v>
      </c>
      <c r="F23918">
        <v>3.69</v>
      </c>
      <c r="G23918">
        <v>34.131</v>
      </c>
      <c r="J23918">
        <v>1029.8460288634999</v>
      </c>
      <c r="K23918">
        <v>27.130106229628201</v>
      </c>
    </row>
    <row r="23919" spans="1:11" ht="15" customHeight="1">
      <c r="A23919" s="91" t="s">
        <v>4739</v>
      </c>
      <c r="B23919" s="19" t="s">
        <v>88</v>
      </c>
      <c r="C23919" s="30" t="s">
        <v>199</v>
      </c>
      <c r="D23919" s="91">
        <v>3800</v>
      </c>
      <c r="E23919">
        <v>587</v>
      </c>
      <c r="F23919">
        <v>3.6890000000000001</v>
      </c>
      <c r="G23919">
        <v>34.131999999999998</v>
      </c>
      <c r="J23919">
        <v>1029.85154650718</v>
      </c>
      <c r="K23919">
        <v>27.1310079248656</v>
      </c>
    </row>
    <row r="23920" spans="1:11" ht="15" customHeight="1">
      <c r="A23920" s="91" t="s">
        <v>4739</v>
      </c>
      <c r="B23920" s="19" t="s">
        <v>88</v>
      </c>
      <c r="C23920" s="30" t="s">
        <v>199</v>
      </c>
      <c r="D23920" s="91">
        <v>3800</v>
      </c>
      <c r="E23920">
        <v>588</v>
      </c>
      <c r="F23920">
        <v>3.6880000000000002</v>
      </c>
      <c r="G23920">
        <v>34.133000000000003</v>
      </c>
      <c r="J23920">
        <v>1029.8570640801199</v>
      </c>
      <c r="K23920">
        <v>27.131909612655399</v>
      </c>
    </row>
    <row r="23921" spans="1:11" ht="15" customHeight="1">
      <c r="A23921" s="91" t="s">
        <v>4739</v>
      </c>
      <c r="B23921" s="19" t="s">
        <v>88</v>
      </c>
      <c r="C23921" s="30" t="s">
        <v>199</v>
      </c>
      <c r="D23921" s="91">
        <v>3800</v>
      </c>
      <c r="E23921">
        <v>589</v>
      </c>
      <c r="F23921">
        <v>3.6880000000000002</v>
      </c>
      <c r="G23921">
        <v>34.134</v>
      </c>
      <c r="J23921">
        <v>1029.86246811145</v>
      </c>
      <c r="K23921">
        <v>27.132713431779401</v>
      </c>
    </row>
    <row r="23922" spans="1:11" ht="15" customHeight="1">
      <c r="A23922" s="91" t="s">
        <v>4739</v>
      </c>
      <c r="B23922" s="19" t="s">
        <v>88</v>
      </c>
      <c r="C23922" s="30" t="s">
        <v>199</v>
      </c>
      <c r="D23922" s="91">
        <v>3800</v>
      </c>
      <c r="E23922">
        <v>590</v>
      </c>
      <c r="F23922">
        <v>3.6880000000000002</v>
      </c>
      <c r="G23922">
        <v>34.134</v>
      </c>
      <c r="J23922">
        <v>1029.8670802578799</v>
      </c>
      <c r="K23922">
        <v>27.132720712242602</v>
      </c>
    </row>
    <row r="23923" spans="1:11" ht="15" customHeight="1">
      <c r="A23923" s="91" t="s">
        <v>4739</v>
      </c>
      <c r="B23923" s="19" t="s">
        <v>88</v>
      </c>
      <c r="C23923" s="30" t="s">
        <v>199</v>
      </c>
      <c r="D23923" s="91">
        <v>3800</v>
      </c>
      <c r="E23923">
        <v>591</v>
      </c>
      <c r="F23923">
        <v>3.6880000000000002</v>
      </c>
      <c r="G23923">
        <v>34.134</v>
      </c>
      <c r="J23923">
        <v>1029.87169230568</v>
      </c>
      <c r="K23923">
        <v>27.1327279941463</v>
      </c>
    </row>
    <row r="23924" spans="1:11" ht="15" customHeight="1">
      <c r="A23924" s="91" t="s">
        <v>4739</v>
      </c>
      <c r="B23924" s="19" t="s">
        <v>88</v>
      </c>
      <c r="C23924" s="30" t="s">
        <v>199</v>
      </c>
      <c r="D23924" s="91">
        <v>3800</v>
      </c>
      <c r="E23924">
        <v>592</v>
      </c>
      <c r="F23924">
        <v>3.6869999999999998</v>
      </c>
      <c r="G23924">
        <v>34.134999999999998</v>
      </c>
      <c r="J23924">
        <v>1029.87720955805</v>
      </c>
      <c r="K23924">
        <v>27.1336296783481</v>
      </c>
    </row>
    <row r="23925" spans="1:11" ht="15" customHeight="1">
      <c r="A23925" s="91" t="s">
        <v>4739</v>
      </c>
      <c r="B23925" s="19" t="s">
        <v>88</v>
      </c>
      <c r="C23925" s="30" t="s">
        <v>199</v>
      </c>
      <c r="D23925" s="91">
        <v>3800</v>
      </c>
      <c r="E23925">
        <v>593</v>
      </c>
      <c r="F23925">
        <v>3.6859999999999999</v>
      </c>
      <c r="G23925">
        <v>34.134999999999998</v>
      </c>
      <c r="J23925">
        <v>1029.8819349857499</v>
      </c>
      <c r="K23925">
        <v>27.133734807089699</v>
      </c>
    </row>
    <row r="23926" spans="1:11" ht="15" customHeight="1">
      <c r="A23926" s="91" t="s">
        <v>4739</v>
      </c>
      <c r="B23926" s="19" t="s">
        <v>88</v>
      </c>
      <c r="C23926" s="30" t="s">
        <v>199</v>
      </c>
      <c r="D23926" s="91">
        <v>3800</v>
      </c>
      <c r="E23926">
        <v>594</v>
      </c>
      <c r="F23926">
        <v>3.6859999999999999</v>
      </c>
      <c r="G23926">
        <v>34.134999999999998</v>
      </c>
      <c r="J23926">
        <v>1029.88654677915</v>
      </c>
      <c r="K23926">
        <v>27.133742090368301</v>
      </c>
    </row>
    <row r="23927" spans="1:11" ht="15" customHeight="1">
      <c r="A23927" s="91" t="s">
        <v>4739</v>
      </c>
      <c r="B23927" s="19" t="s">
        <v>88</v>
      </c>
      <c r="C23927" s="30" t="s">
        <v>199</v>
      </c>
      <c r="D23927" s="91">
        <v>3800</v>
      </c>
      <c r="E23927">
        <v>595</v>
      </c>
      <c r="F23927">
        <v>3.6840000000000002</v>
      </c>
      <c r="G23927">
        <v>34.136000000000003</v>
      </c>
      <c r="J23927">
        <v>1029.89217740192</v>
      </c>
      <c r="K23927">
        <v>27.134741576910098</v>
      </c>
    </row>
    <row r="23928" spans="1:11" ht="15" customHeight="1">
      <c r="A23928" s="91" t="s">
        <v>4739</v>
      </c>
      <c r="B23928" s="19" t="s">
        <v>88</v>
      </c>
      <c r="C23928" s="30" t="s">
        <v>199</v>
      </c>
      <c r="D23928" s="91">
        <v>3800</v>
      </c>
      <c r="E23928">
        <v>596</v>
      </c>
      <c r="F23928">
        <v>3.6819999999999999</v>
      </c>
      <c r="G23928">
        <v>34.137</v>
      </c>
      <c r="J23928">
        <v>1029.8978079736801</v>
      </c>
      <c r="K23928">
        <v>27.135741021897299</v>
      </c>
    </row>
    <row r="23929" spans="1:11" ht="15" customHeight="1">
      <c r="A23929" s="91" t="s">
        <v>4739</v>
      </c>
      <c r="B23929" s="19" t="s">
        <v>88</v>
      </c>
      <c r="C23929" s="30" t="s">
        <v>199</v>
      </c>
      <c r="D23929" s="91">
        <v>3800</v>
      </c>
      <c r="E23929">
        <v>597</v>
      </c>
      <c r="F23929">
        <v>3.681</v>
      </c>
      <c r="G23929">
        <v>34.137</v>
      </c>
      <c r="J23929">
        <v>1029.9025331601599</v>
      </c>
      <c r="K23929">
        <v>27.135846087235901</v>
      </c>
    </row>
    <row r="23930" spans="1:11" ht="15" customHeight="1">
      <c r="A23930" s="91" t="s">
        <v>4739</v>
      </c>
      <c r="B23930" s="19" t="s">
        <v>88</v>
      </c>
      <c r="C23930" s="30" t="s">
        <v>199</v>
      </c>
      <c r="D23930" s="91">
        <v>3800</v>
      </c>
      <c r="E23930">
        <v>598</v>
      </c>
      <c r="F23930">
        <v>3.6789999999999998</v>
      </c>
      <c r="G23930">
        <v>34.137999999999998</v>
      </c>
      <c r="J23930">
        <v>1029.90816362788</v>
      </c>
      <c r="K23930">
        <v>27.136845466060102</v>
      </c>
    </row>
    <row r="23931" spans="1:11" ht="15" customHeight="1">
      <c r="A23931" s="91" t="s">
        <v>4739</v>
      </c>
      <c r="B23931" s="19" t="s">
        <v>88</v>
      </c>
      <c r="C23931" s="30" t="s">
        <v>199</v>
      </c>
      <c r="D23931" s="91">
        <v>3800</v>
      </c>
      <c r="E23931">
        <v>599</v>
      </c>
      <c r="F23931">
        <v>3.6779999999999999</v>
      </c>
      <c r="G23931">
        <v>34.139000000000003</v>
      </c>
      <c r="J23931">
        <v>1029.9136804305101</v>
      </c>
      <c r="K23931">
        <v>27.137747065903302</v>
      </c>
    </row>
    <row r="23932" spans="1:11" ht="15" customHeight="1">
      <c r="A23932" s="91" t="s">
        <v>4739</v>
      </c>
      <c r="B23932" s="19" t="s">
        <v>88</v>
      </c>
      <c r="C23932" s="30" t="s">
        <v>199</v>
      </c>
      <c r="D23932" s="91">
        <v>3800</v>
      </c>
      <c r="E23932">
        <v>600</v>
      </c>
      <c r="F23932">
        <v>3.677</v>
      </c>
      <c r="G23932">
        <v>34.139000000000003</v>
      </c>
      <c r="J23932">
        <v>1029.91840543685</v>
      </c>
      <c r="K23932">
        <v>27.137852081807502</v>
      </c>
    </row>
    <row r="23933" spans="1:11" ht="15" customHeight="1">
      <c r="A23933" s="91" t="s">
        <v>4739</v>
      </c>
      <c r="B23933" s="19" t="s">
        <v>88</v>
      </c>
      <c r="C23933" s="30" t="s">
        <v>199</v>
      </c>
      <c r="D23933" s="91">
        <v>3800</v>
      </c>
      <c r="E23933">
        <v>601</v>
      </c>
      <c r="F23933">
        <v>3.6760000000000002</v>
      </c>
      <c r="G23933">
        <v>34.14</v>
      </c>
      <c r="J23933">
        <v>1029.9239221027301</v>
      </c>
      <c r="K23933">
        <v>27.138753663347899</v>
      </c>
    </row>
    <row r="23934" spans="1:11" ht="15" customHeight="1">
      <c r="A23934" s="91" t="s">
        <v>4739</v>
      </c>
      <c r="B23934" s="19" t="s">
        <v>88</v>
      </c>
      <c r="C23934" s="30" t="s">
        <v>199</v>
      </c>
      <c r="D23934" s="91">
        <v>3800</v>
      </c>
      <c r="E23934">
        <v>602</v>
      </c>
      <c r="F23934">
        <v>3.6749999999999998</v>
      </c>
      <c r="G23934">
        <v>34.140999999999998</v>
      </c>
      <c r="J23934">
        <v>1029.92943869788</v>
      </c>
      <c r="K23934">
        <v>27.139655237437601</v>
      </c>
    </row>
    <row r="23935" spans="1:11" ht="15" customHeight="1">
      <c r="A23935" s="91" t="s">
        <v>4739</v>
      </c>
      <c r="B23935" s="19" t="s">
        <v>88</v>
      </c>
      <c r="C23935" s="30" t="s">
        <v>199</v>
      </c>
      <c r="D23935" s="91">
        <v>3800</v>
      </c>
      <c r="E23935">
        <v>603</v>
      </c>
      <c r="F23935">
        <v>3.6739999999999999</v>
      </c>
      <c r="G23935">
        <v>34.140999999999998</v>
      </c>
      <c r="J23935">
        <v>1029.93416351113</v>
      </c>
      <c r="K23935">
        <v>27.139760217660498</v>
      </c>
    </row>
    <row r="23936" spans="1:11" ht="15" customHeight="1">
      <c r="A23936" s="91" t="s">
        <v>4739</v>
      </c>
      <c r="B23936" s="19" t="s">
        <v>88</v>
      </c>
      <c r="C23936" s="30" t="s">
        <v>199</v>
      </c>
      <c r="D23936" s="91">
        <v>3800</v>
      </c>
      <c r="E23936">
        <v>604</v>
      </c>
      <c r="F23936">
        <v>3.6749999999999998</v>
      </c>
      <c r="G23936">
        <v>34.142000000000003</v>
      </c>
      <c r="J23936">
        <v>1029.9394525606499</v>
      </c>
      <c r="K23936">
        <v>27.140466383343899</v>
      </c>
    </row>
    <row r="23937" spans="1:11" ht="15" customHeight="1">
      <c r="A23937" s="91" t="s">
        <v>4739</v>
      </c>
      <c r="B23937" s="19" t="s">
        <v>88</v>
      </c>
      <c r="C23937" s="30" t="s">
        <v>199</v>
      </c>
      <c r="D23937" s="91">
        <v>3800</v>
      </c>
      <c r="E23937">
        <v>605</v>
      </c>
      <c r="F23937">
        <v>3.6749999999999998</v>
      </c>
      <c r="G23937">
        <v>34.142000000000003</v>
      </c>
      <c r="J23937">
        <v>1029.94406348602</v>
      </c>
      <c r="K23937">
        <v>27.140473666804802</v>
      </c>
    </row>
    <row r="23938" spans="1:11" ht="15" customHeight="1">
      <c r="A23938" s="91" t="s">
        <v>4739</v>
      </c>
      <c r="B23938" s="19" t="s">
        <v>88</v>
      </c>
      <c r="C23938" s="30" t="s">
        <v>199</v>
      </c>
      <c r="D23938" s="91">
        <v>3800</v>
      </c>
      <c r="E23938">
        <v>606</v>
      </c>
      <c r="F23938">
        <v>3.673</v>
      </c>
      <c r="G23938">
        <v>34.142000000000003</v>
      </c>
      <c r="J23938">
        <v>1029.9489018199899</v>
      </c>
      <c r="K23938">
        <v>27.140676335180402</v>
      </c>
    </row>
    <row r="23939" spans="1:11" ht="15" customHeight="1">
      <c r="A23939" s="91" t="s">
        <v>4739</v>
      </c>
      <c r="B23939" s="19" t="s">
        <v>88</v>
      </c>
      <c r="C23939" s="30" t="s">
        <v>199</v>
      </c>
      <c r="D23939" s="91">
        <v>3800</v>
      </c>
      <c r="E23939">
        <v>607</v>
      </c>
      <c r="F23939">
        <v>3.67</v>
      </c>
      <c r="G23939">
        <v>34.143000000000001</v>
      </c>
      <c r="J23939">
        <v>1029.9546455365501</v>
      </c>
      <c r="K23939">
        <v>27.141773196882699</v>
      </c>
    </row>
    <row r="23940" spans="1:11" ht="15" customHeight="1">
      <c r="A23940" s="91" t="s">
        <v>4739</v>
      </c>
      <c r="B23940" s="19" t="s">
        <v>88</v>
      </c>
      <c r="C23940" s="30" t="s">
        <v>199</v>
      </c>
      <c r="D23940" s="91">
        <v>3800</v>
      </c>
      <c r="E23940">
        <v>608</v>
      </c>
      <c r="F23940">
        <v>3.66</v>
      </c>
      <c r="G23940">
        <v>34.143000000000001</v>
      </c>
      <c r="J23940">
        <v>1029.9603932934999</v>
      </c>
      <c r="K23940">
        <v>27.1427562994106</v>
      </c>
    </row>
    <row r="23941" spans="1:11" ht="15" customHeight="1">
      <c r="A23941" s="91" t="s">
        <v>4739</v>
      </c>
      <c r="B23941" s="19" t="s">
        <v>88</v>
      </c>
      <c r="C23941" s="30" t="s">
        <v>199</v>
      </c>
      <c r="D23941" s="91">
        <v>3800</v>
      </c>
      <c r="E23941">
        <v>609</v>
      </c>
      <c r="F23941">
        <v>3.6549999999999998</v>
      </c>
      <c r="G23941">
        <v>34.146000000000001</v>
      </c>
      <c r="J23941">
        <v>1029.9679475307501</v>
      </c>
      <c r="K23941">
        <v>27.1456409386915</v>
      </c>
    </row>
    <row r="23942" spans="1:11" ht="15" customHeight="1">
      <c r="A23942" s="91" t="s">
        <v>4739</v>
      </c>
      <c r="B23942" s="19" t="s">
        <v>88</v>
      </c>
      <c r="C23942" s="30" t="s">
        <v>199</v>
      </c>
      <c r="D23942" s="91">
        <v>3800</v>
      </c>
      <c r="E23942">
        <v>610</v>
      </c>
      <c r="F23942">
        <v>3.6520000000000001</v>
      </c>
      <c r="G23942">
        <v>34.146999999999998</v>
      </c>
      <c r="J23942">
        <v>1029.97369101754</v>
      </c>
      <c r="K23942">
        <v>27.146737192749899</v>
      </c>
    </row>
    <row r="23943" spans="1:11" ht="15" customHeight="1">
      <c r="A23943" s="91" t="s">
        <v>4739</v>
      </c>
      <c r="B23943" s="19" t="s">
        <v>88</v>
      </c>
      <c r="C23943" s="30" t="s">
        <v>199</v>
      </c>
      <c r="D23943" s="91">
        <v>3800</v>
      </c>
      <c r="E23943">
        <v>611</v>
      </c>
      <c r="F23943">
        <v>3.6509999999999998</v>
      </c>
      <c r="G23943">
        <v>34.149000000000001</v>
      </c>
      <c r="J23943">
        <v>1029.97999893419</v>
      </c>
      <c r="K23943">
        <v>27.148435182574499</v>
      </c>
    </row>
    <row r="23944" spans="1:11" ht="15" customHeight="1">
      <c r="A23944" s="91" t="s">
        <v>4739</v>
      </c>
      <c r="B23944" s="19" t="s">
        <v>88</v>
      </c>
      <c r="C23944" s="30" t="s">
        <v>199</v>
      </c>
      <c r="D23944" s="91">
        <v>3800</v>
      </c>
      <c r="E23944">
        <v>612</v>
      </c>
      <c r="F23944">
        <v>3.65</v>
      </c>
      <c r="G23944">
        <v>34.15</v>
      </c>
      <c r="J23944">
        <v>1029.9855150620799</v>
      </c>
      <c r="K23944">
        <v>27.149336513679799</v>
      </c>
    </row>
    <row r="23945" spans="1:11" ht="15" customHeight="1">
      <c r="A23945" s="91" t="s">
        <v>4739</v>
      </c>
      <c r="B23945" s="19" t="s">
        <v>88</v>
      </c>
      <c r="C23945" s="30" t="s">
        <v>199</v>
      </c>
      <c r="D23945" s="91">
        <v>3800</v>
      </c>
      <c r="E23945">
        <v>613</v>
      </c>
      <c r="F23945">
        <v>3.65</v>
      </c>
      <c r="G23945">
        <v>34.151000000000003</v>
      </c>
      <c r="J23945">
        <v>1029.99091745329</v>
      </c>
      <c r="K23945">
        <v>27.150140428925901</v>
      </c>
    </row>
    <row r="23946" spans="1:11" ht="15" customHeight="1">
      <c r="A23946" s="91" t="s">
        <v>4739</v>
      </c>
      <c r="B23946" s="19" t="s">
        <v>88</v>
      </c>
      <c r="C23946" s="30" t="s">
        <v>199</v>
      </c>
      <c r="D23946" s="91">
        <v>3800</v>
      </c>
      <c r="E23946">
        <v>614</v>
      </c>
      <c r="F23946">
        <v>3.6509999999999998</v>
      </c>
      <c r="G23946">
        <v>34.152000000000001</v>
      </c>
      <c r="J23946">
        <v>1029.99620602605</v>
      </c>
      <c r="K23946">
        <v>27.1508469250095</v>
      </c>
    </row>
    <row r="23947" spans="1:11" ht="15" customHeight="1">
      <c r="A23947" s="91" t="s">
        <v>4739</v>
      </c>
      <c r="B23947" s="19" t="s">
        <v>88</v>
      </c>
      <c r="C23947" s="30" t="s">
        <v>199</v>
      </c>
      <c r="D23947" s="91">
        <v>3800</v>
      </c>
      <c r="E23947">
        <v>615</v>
      </c>
      <c r="F23947">
        <v>3.6509999999999998</v>
      </c>
      <c r="G23947">
        <v>34.152000000000001</v>
      </c>
      <c r="J23947">
        <v>1030.0008164788201</v>
      </c>
      <c r="K23947">
        <v>27.150854186785001</v>
      </c>
    </row>
    <row r="23948" spans="1:11" ht="15" customHeight="1">
      <c r="A23948" s="91" t="s">
        <v>4739</v>
      </c>
      <c r="B23948" s="19" t="s">
        <v>88</v>
      </c>
      <c r="C23948" s="30" t="s">
        <v>199</v>
      </c>
      <c r="D23948" s="91">
        <v>3800</v>
      </c>
      <c r="E23948">
        <v>616</v>
      </c>
      <c r="F23948">
        <v>3.6469999999999998</v>
      </c>
      <c r="G23948">
        <v>34.152999999999999</v>
      </c>
      <c r="J23948">
        <v>1030.00667346655</v>
      </c>
      <c r="K23948">
        <v>27.152047719243502</v>
      </c>
    </row>
    <row r="23949" spans="1:11" ht="15" customHeight="1">
      <c r="A23949" s="91" t="s">
        <v>4739</v>
      </c>
      <c r="B23949" s="19" t="s">
        <v>88</v>
      </c>
      <c r="C23949" s="30" t="s">
        <v>199</v>
      </c>
      <c r="D23949" s="91">
        <v>3800</v>
      </c>
      <c r="E23949">
        <v>617</v>
      </c>
      <c r="F23949">
        <v>3.645</v>
      </c>
      <c r="G23949">
        <v>34.152999999999999</v>
      </c>
      <c r="J23949">
        <v>1030.0115112711701</v>
      </c>
      <c r="K23949">
        <v>27.1522497074955</v>
      </c>
    </row>
    <row r="23950" spans="1:11" ht="15" customHeight="1">
      <c r="A23950" s="91" t="s">
        <v>4739</v>
      </c>
      <c r="B23950" s="19" t="s">
        <v>88</v>
      </c>
      <c r="C23950" s="30" t="s">
        <v>199</v>
      </c>
      <c r="D23950" s="91">
        <v>3800</v>
      </c>
      <c r="E23950">
        <v>618</v>
      </c>
      <c r="F23950">
        <v>3.6429999999999998</v>
      </c>
      <c r="G23950">
        <v>34.152999999999999</v>
      </c>
      <c r="J23950">
        <v>1030.01634902924</v>
      </c>
      <c r="K23950">
        <v>27.1524516421368</v>
      </c>
    </row>
    <row r="23951" spans="1:11" ht="15" customHeight="1">
      <c r="A23951" s="91" t="s">
        <v>4739</v>
      </c>
      <c r="B23951" s="19" t="s">
        <v>88</v>
      </c>
      <c r="C23951" s="30" t="s">
        <v>199</v>
      </c>
      <c r="D23951" s="91">
        <v>3800</v>
      </c>
      <c r="E23951">
        <v>619</v>
      </c>
      <c r="F23951">
        <v>3.641</v>
      </c>
      <c r="G23951">
        <v>34.154000000000003</v>
      </c>
      <c r="J23951">
        <v>1030.0219784210999</v>
      </c>
      <c r="K23951">
        <v>27.153450209744499</v>
      </c>
    </row>
    <row r="23952" spans="1:11" ht="15" customHeight="1">
      <c r="A23952" s="91" t="s">
        <v>4739</v>
      </c>
      <c r="B23952" s="19" t="s">
        <v>88</v>
      </c>
      <c r="C23952" s="30" t="s">
        <v>199</v>
      </c>
      <c r="D23952" s="91">
        <v>3800</v>
      </c>
      <c r="E23952">
        <v>620</v>
      </c>
      <c r="F23952">
        <v>3.637</v>
      </c>
      <c r="G23952">
        <v>34.154000000000003</v>
      </c>
      <c r="J23952">
        <v>1030.02704350983</v>
      </c>
      <c r="K23952">
        <v>27.153846574758699</v>
      </c>
    </row>
    <row r="23953" spans="1:11" ht="15" customHeight="1">
      <c r="A23953" s="91" t="s">
        <v>4739</v>
      </c>
      <c r="B23953" s="19" t="s">
        <v>88</v>
      </c>
      <c r="C23953" s="30" t="s">
        <v>199</v>
      </c>
      <c r="D23953" s="91">
        <v>3800</v>
      </c>
      <c r="E23953">
        <v>621</v>
      </c>
      <c r="F23953">
        <v>3.6349999999999998</v>
      </c>
      <c r="G23953">
        <v>34.155999999999999</v>
      </c>
      <c r="J23953">
        <v>1030.03346449179</v>
      </c>
      <c r="K23953">
        <v>27.1556417112383</v>
      </c>
    </row>
    <row r="23954" spans="1:11" ht="15" customHeight="1">
      <c r="A23954" s="91" t="s">
        <v>4739</v>
      </c>
      <c r="B23954" s="19" t="s">
        <v>88</v>
      </c>
      <c r="C23954" s="30" t="s">
        <v>199</v>
      </c>
      <c r="D23954" s="91">
        <v>3800</v>
      </c>
      <c r="E23954">
        <v>622</v>
      </c>
      <c r="F23954">
        <v>3.6349999999999998</v>
      </c>
      <c r="G23954">
        <v>34.156999999999996</v>
      </c>
      <c r="J23954">
        <v>1030.0388662914499</v>
      </c>
      <c r="K23954">
        <v>27.156445663121499</v>
      </c>
    </row>
    <row r="23955" spans="1:11" ht="15" customHeight="1">
      <c r="A23955" s="91" t="s">
        <v>4739</v>
      </c>
      <c r="B23955" s="19" t="s">
        <v>88</v>
      </c>
      <c r="C23955" s="30" t="s">
        <v>199</v>
      </c>
      <c r="D23955" s="91">
        <v>3800</v>
      </c>
      <c r="E23955">
        <v>623</v>
      </c>
      <c r="F23955">
        <v>3.633</v>
      </c>
      <c r="G23955">
        <v>34.158000000000001</v>
      </c>
      <c r="J23955">
        <v>1030.04449547985</v>
      </c>
      <c r="K23955">
        <v>27.157444064429001</v>
      </c>
    </row>
    <row r="23956" spans="1:11" ht="15" customHeight="1">
      <c r="A23956" s="91" t="s">
        <v>4739</v>
      </c>
      <c r="B23956" s="19" t="s">
        <v>88</v>
      </c>
      <c r="C23956" s="30" t="s">
        <v>199</v>
      </c>
      <c r="D23956" s="91">
        <v>3800</v>
      </c>
      <c r="E23956">
        <v>624</v>
      </c>
      <c r="F23956">
        <v>3.6309999999999998</v>
      </c>
      <c r="G23956">
        <v>34.158999999999999</v>
      </c>
      <c r="J23956">
        <v>1030.0501246174099</v>
      </c>
      <c r="K23956">
        <v>27.158442424159599</v>
      </c>
    </row>
    <row r="23957" spans="1:11" ht="15" customHeight="1">
      <c r="A23957" s="91" t="s">
        <v>4739</v>
      </c>
      <c r="B23957" s="19" t="s">
        <v>88</v>
      </c>
      <c r="C23957" s="30" t="s">
        <v>199</v>
      </c>
      <c r="D23957" s="91">
        <v>3800</v>
      </c>
      <c r="E23957">
        <v>625</v>
      </c>
      <c r="F23957">
        <v>3.63</v>
      </c>
      <c r="G23957">
        <v>34.158999999999999</v>
      </c>
      <c r="J23957">
        <v>1030.0548482849799</v>
      </c>
      <c r="K23957">
        <v>27.158546850318501</v>
      </c>
    </row>
    <row r="23958" spans="1:11" ht="15" customHeight="1">
      <c r="A23958" s="91" t="s">
        <v>4739</v>
      </c>
      <c r="B23958" s="19" t="s">
        <v>88</v>
      </c>
      <c r="C23958" s="30" t="s">
        <v>199</v>
      </c>
      <c r="D23958" s="91">
        <v>3800</v>
      </c>
      <c r="E23958">
        <v>626</v>
      </c>
      <c r="F23958">
        <v>3.63</v>
      </c>
      <c r="G23958">
        <v>34.159999999999997</v>
      </c>
      <c r="J23958">
        <v>1030.0602497739001</v>
      </c>
      <c r="K23958">
        <v>27.1593508168637</v>
      </c>
    </row>
    <row r="23959" spans="1:11" ht="15" customHeight="1">
      <c r="A23959" s="91" t="s">
        <v>4739</v>
      </c>
      <c r="B23959" s="19" t="s">
        <v>88</v>
      </c>
      <c r="C23959" s="30" t="s">
        <v>199</v>
      </c>
      <c r="D23959" s="91">
        <v>3800</v>
      </c>
      <c r="E23959">
        <v>627</v>
      </c>
      <c r="F23959">
        <v>3.6280000000000001</v>
      </c>
      <c r="G23959">
        <v>34.159999999999997</v>
      </c>
      <c r="J23959">
        <v>1030.06508709276</v>
      </c>
      <c r="K23959">
        <v>27.159552387722702</v>
      </c>
    </row>
    <row r="23960" spans="1:11" ht="15" customHeight="1">
      <c r="A23960" s="91" t="s">
        <v>4739</v>
      </c>
      <c r="B23960" s="19" t="s">
        <v>88</v>
      </c>
      <c r="C23960" s="30" t="s">
        <v>199</v>
      </c>
      <c r="D23960" s="91">
        <v>3800</v>
      </c>
      <c r="E23960">
        <v>628</v>
      </c>
      <c r="F23960">
        <v>3.6269999999999998</v>
      </c>
      <c r="G23960">
        <v>34.161000000000001</v>
      </c>
      <c r="J23960">
        <v>1030.0706022233001</v>
      </c>
      <c r="K23960">
        <v>27.160453505498701</v>
      </c>
    </row>
    <row r="23961" spans="1:11" ht="15" customHeight="1">
      <c r="A23961" s="91" t="s">
        <v>4739</v>
      </c>
      <c r="B23961" s="19" t="s">
        <v>88</v>
      </c>
      <c r="C23961" s="30" t="s">
        <v>199</v>
      </c>
      <c r="D23961" s="91">
        <v>3800</v>
      </c>
      <c r="E23961">
        <v>629</v>
      </c>
      <c r="F23961">
        <v>3.6269999999999998</v>
      </c>
      <c r="G23961">
        <v>34.161000000000001</v>
      </c>
      <c r="J23961">
        <v>1030.0752118170701</v>
      </c>
      <c r="K23961">
        <v>27.160460750948499</v>
      </c>
    </row>
    <row r="23962" spans="1:11" ht="15" customHeight="1">
      <c r="A23962" s="91" t="s">
        <v>4739</v>
      </c>
      <c r="B23962" s="19" t="s">
        <v>88</v>
      </c>
      <c r="C23962" s="30" t="s">
        <v>199</v>
      </c>
      <c r="D23962" s="91">
        <v>3800</v>
      </c>
      <c r="E23962">
        <v>630</v>
      </c>
      <c r="F23962">
        <v>3.6269999999999998</v>
      </c>
      <c r="G23962">
        <v>34.161000000000001</v>
      </c>
      <c r="J23962">
        <v>1030.07982131225</v>
      </c>
      <c r="K23962">
        <v>27.160467997826998</v>
      </c>
    </row>
    <row r="23963" spans="1:11" ht="15" customHeight="1">
      <c r="A23963" s="91" t="s">
        <v>4739</v>
      </c>
      <c r="B23963" s="19" t="s">
        <v>88</v>
      </c>
      <c r="C23963" s="30" t="s">
        <v>199</v>
      </c>
      <c r="D23963" s="91">
        <v>3800</v>
      </c>
      <c r="E23963">
        <v>631</v>
      </c>
      <c r="F23963">
        <v>3.6259999999999999</v>
      </c>
      <c r="G23963">
        <v>34.161999999999999</v>
      </c>
      <c r="J23963">
        <v>1030.0853362088701</v>
      </c>
      <c r="K23963">
        <v>27.161369108436901</v>
      </c>
    </row>
    <row r="23964" spans="1:11" ht="15" customHeight="1">
      <c r="A23964" s="91" t="s">
        <v>4739</v>
      </c>
      <c r="B23964" s="19" t="s">
        <v>88</v>
      </c>
      <c r="C23964" s="30" t="s">
        <v>199</v>
      </c>
      <c r="D23964" s="91">
        <v>3800</v>
      </c>
      <c r="E23964">
        <v>632</v>
      </c>
      <c r="F23964">
        <v>3.625</v>
      </c>
      <c r="G23964">
        <v>34.161999999999999</v>
      </c>
      <c r="J23964">
        <v>1030.09005940867</v>
      </c>
      <c r="K23964">
        <v>27.161473473590799</v>
      </c>
    </row>
    <row r="23965" spans="1:11" ht="15" customHeight="1">
      <c r="A23965" s="91" t="s">
        <v>4739</v>
      </c>
      <c r="B23965" s="19" t="s">
        <v>88</v>
      </c>
      <c r="C23965" s="30" t="s">
        <v>199</v>
      </c>
      <c r="D23965" s="91">
        <v>3800</v>
      </c>
      <c r="E23965">
        <v>633</v>
      </c>
      <c r="F23965">
        <v>3.625</v>
      </c>
      <c r="G23965">
        <v>34.162999999999997</v>
      </c>
      <c r="J23965">
        <v>1030.09546026817</v>
      </c>
      <c r="K23965">
        <v>27.162277460186299</v>
      </c>
    </row>
    <row r="23966" spans="1:11" ht="15" customHeight="1">
      <c r="A23966" s="91" t="s">
        <v>4739</v>
      </c>
      <c r="B23966" s="19" t="s">
        <v>88</v>
      </c>
      <c r="C23966" s="30" t="s">
        <v>199</v>
      </c>
      <c r="D23966" s="91">
        <v>3800</v>
      </c>
      <c r="E23966">
        <v>634</v>
      </c>
      <c r="F23966">
        <v>3.625</v>
      </c>
      <c r="G23966">
        <v>34.162999999999997</v>
      </c>
      <c r="J23966">
        <v>1030.1000694029201</v>
      </c>
      <c r="K23966">
        <v>27.162284710209601</v>
      </c>
    </row>
    <row r="23967" spans="1:11" ht="15" customHeight="1">
      <c r="A23967" s="91" t="s">
        <v>4739</v>
      </c>
      <c r="B23967" s="19" t="s">
        <v>88</v>
      </c>
      <c r="C23967" s="30" t="s">
        <v>199</v>
      </c>
      <c r="D23967" s="91">
        <v>3800</v>
      </c>
      <c r="E23967">
        <v>635</v>
      </c>
      <c r="F23967">
        <v>3.625</v>
      </c>
      <c r="G23967">
        <v>34.162999999999997</v>
      </c>
      <c r="J23967">
        <v>1030.1046784391001</v>
      </c>
      <c r="K23967">
        <v>27.162291961660902</v>
      </c>
    </row>
    <row r="23968" spans="1:11" ht="15" customHeight="1">
      <c r="A23968" s="91" t="s">
        <v>4739</v>
      </c>
      <c r="B23968" s="19" t="s">
        <v>88</v>
      </c>
      <c r="C23968" s="30" t="s">
        <v>199</v>
      </c>
      <c r="D23968" s="91">
        <v>3800</v>
      </c>
      <c r="E23968">
        <v>636</v>
      </c>
      <c r="F23968">
        <v>3.6240000000000001</v>
      </c>
      <c r="G23968">
        <v>34.162999999999997</v>
      </c>
      <c r="J23968">
        <v>1030.1094013510101</v>
      </c>
      <c r="K23968">
        <v>27.162396315278102</v>
      </c>
    </row>
    <row r="23969" spans="1:11" ht="15" customHeight="1">
      <c r="A23969" s="91" t="s">
        <v>4739</v>
      </c>
      <c r="B23969" s="19" t="s">
        <v>88</v>
      </c>
      <c r="C23969" s="30" t="s">
        <v>199</v>
      </c>
      <c r="D23969" s="91">
        <v>3800</v>
      </c>
      <c r="E23969">
        <v>637</v>
      </c>
      <c r="F23969">
        <v>3.6219999999999999</v>
      </c>
      <c r="G23969">
        <v>34.164000000000001</v>
      </c>
      <c r="J23969">
        <v>1030.11502977397</v>
      </c>
      <c r="K23969">
        <v>27.163394478164498</v>
      </c>
    </row>
    <row r="23970" spans="1:11" ht="15" customHeight="1">
      <c r="A23970" s="91" t="s">
        <v>4739</v>
      </c>
      <c r="B23970" s="19" t="s">
        <v>88</v>
      </c>
      <c r="C23970" s="30" t="s">
        <v>199</v>
      </c>
      <c r="D23970" s="91">
        <v>3800</v>
      </c>
      <c r="E23970">
        <v>638</v>
      </c>
      <c r="F23970">
        <v>3.6190000000000002</v>
      </c>
      <c r="G23970">
        <v>34.164999999999999</v>
      </c>
      <c r="J23970">
        <v>1030.1207721171399</v>
      </c>
      <c r="K23970">
        <v>27.1644896418595</v>
      </c>
    </row>
    <row r="23971" spans="1:11" ht="15" customHeight="1">
      <c r="A23971" s="91" t="s">
        <v>4739</v>
      </c>
      <c r="B23971" s="19" t="s">
        <v>88</v>
      </c>
      <c r="C23971" s="30" t="s">
        <v>199</v>
      </c>
      <c r="D23971" s="91">
        <v>3800</v>
      </c>
      <c r="E23971">
        <v>639</v>
      </c>
      <c r="F23971">
        <v>3.6160000000000001</v>
      </c>
      <c r="G23971">
        <v>34.165999999999997</v>
      </c>
      <c r="J23971">
        <v>1030.1265144062199</v>
      </c>
      <c r="K23971">
        <v>27.1655847056211</v>
      </c>
    </row>
    <row r="23972" spans="1:11" ht="15" customHeight="1">
      <c r="A23972" s="91" t="s">
        <v>4739</v>
      </c>
      <c r="B23972" s="19" t="s">
        <v>88</v>
      </c>
      <c r="C23972" s="30" t="s">
        <v>199</v>
      </c>
      <c r="D23972" s="91">
        <v>3800</v>
      </c>
      <c r="E23972">
        <v>640</v>
      </c>
      <c r="F23972">
        <v>3.6150000000000002</v>
      </c>
      <c r="G23972">
        <v>34.165999999999997</v>
      </c>
      <c r="J23972">
        <v>1030.1312371245499</v>
      </c>
      <c r="K23972">
        <v>27.165688943835899</v>
      </c>
    </row>
    <row r="23973" spans="1:11" ht="15" customHeight="1">
      <c r="A23973" s="91" t="s">
        <v>4739</v>
      </c>
      <c r="B23973" s="19" t="s">
        <v>88</v>
      </c>
      <c r="C23973" s="30" t="s">
        <v>199</v>
      </c>
      <c r="D23973" s="91">
        <v>3800</v>
      </c>
      <c r="E23973">
        <v>641</v>
      </c>
      <c r="F23973">
        <v>3.6139999999999999</v>
      </c>
      <c r="G23973">
        <v>34.167000000000002</v>
      </c>
      <c r="J23973">
        <v>1030.1367513697701</v>
      </c>
      <c r="K23973">
        <v>27.166589940829901</v>
      </c>
    </row>
    <row r="23974" spans="1:11" ht="15" customHeight="1">
      <c r="A23974" s="91" t="s">
        <v>4739</v>
      </c>
      <c r="B23974" s="19" t="s">
        <v>88</v>
      </c>
      <c r="C23974" s="30" t="s">
        <v>199</v>
      </c>
      <c r="D23974" s="91">
        <v>3800</v>
      </c>
      <c r="E23974">
        <v>642</v>
      </c>
      <c r="F23974">
        <v>3.6139999999999999</v>
      </c>
      <c r="G23974">
        <v>34.167999999999999</v>
      </c>
      <c r="J23974">
        <v>1030.14215153637</v>
      </c>
      <c r="K23974">
        <v>27.167393958986398</v>
      </c>
    </row>
    <row r="23975" spans="1:11" ht="15" customHeight="1">
      <c r="A23975" s="91" t="s">
        <v>4739</v>
      </c>
      <c r="B23975" s="19" t="s">
        <v>88</v>
      </c>
      <c r="C23975" s="30" t="s">
        <v>199</v>
      </c>
      <c r="D23975" s="91">
        <v>3800</v>
      </c>
      <c r="E23975">
        <v>643</v>
      </c>
      <c r="F23975">
        <v>3.6120000000000001</v>
      </c>
      <c r="G23975">
        <v>34.168999999999997</v>
      </c>
      <c r="J23975">
        <v>1030.14777964839</v>
      </c>
      <c r="K23975">
        <v>27.168391912444601</v>
      </c>
    </row>
    <row r="23976" spans="1:11" ht="15" customHeight="1">
      <c r="A23976" s="91" t="s">
        <v>4739</v>
      </c>
      <c r="B23976" s="19" t="s">
        <v>88</v>
      </c>
      <c r="C23976" s="30" t="s">
        <v>199</v>
      </c>
      <c r="D23976" s="91">
        <v>3800</v>
      </c>
      <c r="E23976">
        <v>644</v>
      </c>
      <c r="F23976">
        <v>3.6110000000000002</v>
      </c>
      <c r="G23976">
        <v>34.168999999999997</v>
      </c>
      <c r="J23976">
        <v>1030.1525021080299</v>
      </c>
      <c r="K23976">
        <v>27.1684961040723</v>
      </c>
    </row>
    <row r="23977" spans="1:11" ht="15" customHeight="1">
      <c r="A23977" s="91" t="s">
        <v>4739</v>
      </c>
      <c r="B23977" s="19" t="s">
        <v>88</v>
      </c>
      <c r="C23977" s="30" t="s">
        <v>199</v>
      </c>
      <c r="D23977" s="91">
        <v>3800</v>
      </c>
      <c r="E23977">
        <v>645</v>
      </c>
      <c r="F23977">
        <v>3.6070000000000002</v>
      </c>
      <c r="G23977">
        <v>34.17</v>
      </c>
      <c r="J23977">
        <v>1030.15835816351</v>
      </c>
      <c r="K23977">
        <v>27.169687801942899</v>
      </c>
    </row>
    <row r="23978" spans="1:11" ht="15" customHeight="1">
      <c r="A23978" s="91" t="s">
        <v>4739</v>
      </c>
      <c r="B23978" s="19" t="s">
        <v>88</v>
      </c>
      <c r="C23978" s="30" t="s">
        <v>199</v>
      </c>
      <c r="D23978" s="91">
        <v>3800</v>
      </c>
      <c r="E23978">
        <v>646</v>
      </c>
      <c r="F23978">
        <v>3.605</v>
      </c>
      <c r="G23978">
        <v>34.17</v>
      </c>
      <c r="J23978">
        <v>1030.1631945546701</v>
      </c>
      <c r="K23978">
        <v>27.169888800792499</v>
      </c>
    </row>
    <row r="23979" spans="1:11" ht="15" customHeight="1">
      <c r="A23979" s="91" t="s">
        <v>4739</v>
      </c>
      <c r="B23979" s="19" t="s">
        <v>88</v>
      </c>
      <c r="C23979" s="30" t="s">
        <v>199</v>
      </c>
      <c r="D23979" s="91">
        <v>3800</v>
      </c>
      <c r="E23979">
        <v>647</v>
      </c>
      <c r="F23979">
        <v>3.605</v>
      </c>
      <c r="G23979">
        <v>34.170999999999999</v>
      </c>
      <c r="J23979">
        <v>1030.1685944135099</v>
      </c>
      <c r="K23979">
        <v>27.1706928398212</v>
      </c>
    </row>
    <row r="23980" spans="1:11" ht="15" customHeight="1">
      <c r="A23980" s="91" t="s">
        <v>4739</v>
      </c>
      <c r="B23980" s="19" t="s">
        <v>88</v>
      </c>
      <c r="C23980" s="30" t="s">
        <v>199</v>
      </c>
      <c r="D23980" s="91">
        <v>3800</v>
      </c>
      <c r="E23980">
        <v>648</v>
      </c>
      <c r="F23980">
        <v>3.605</v>
      </c>
      <c r="G23980">
        <v>34.171999999999997</v>
      </c>
      <c r="J23980">
        <v>1030.17399415879</v>
      </c>
      <c r="K23980">
        <v>27.171496881292601</v>
      </c>
    </row>
    <row r="23981" spans="1:11" ht="15" customHeight="1">
      <c r="A23981" s="91" t="s">
        <v>4739</v>
      </c>
      <c r="B23981" s="19" t="s">
        <v>88</v>
      </c>
      <c r="C23981" s="30" t="s">
        <v>199</v>
      </c>
      <c r="D23981" s="91">
        <v>3800</v>
      </c>
      <c r="E23981">
        <v>649</v>
      </c>
      <c r="F23981">
        <v>3.6040000000000001</v>
      </c>
      <c r="G23981">
        <v>34.171999999999997</v>
      </c>
      <c r="J23981">
        <v>1030.1787163249301</v>
      </c>
      <c r="K23981">
        <v>27.1716009848037</v>
      </c>
    </row>
    <row r="23982" spans="1:11" ht="15" customHeight="1">
      <c r="A23982" s="91" t="s">
        <v>4739</v>
      </c>
      <c r="B23982" s="19" t="s">
        <v>88</v>
      </c>
      <c r="C23982" s="30" t="s">
        <v>199</v>
      </c>
      <c r="D23982" s="91">
        <v>3800</v>
      </c>
      <c r="E23982">
        <v>650</v>
      </c>
      <c r="F23982">
        <v>3.6019999999999999</v>
      </c>
      <c r="G23982">
        <v>34.173000000000002</v>
      </c>
      <c r="J23982">
        <v>1030.1843440712</v>
      </c>
      <c r="K23982">
        <v>27.172598721134101</v>
      </c>
    </row>
    <row r="23983" spans="1:11" ht="15" customHeight="1">
      <c r="A23983" s="91" t="s">
        <v>4739</v>
      </c>
      <c r="B23983" s="19" t="s">
        <v>88</v>
      </c>
      <c r="C23983" s="30" t="s">
        <v>199</v>
      </c>
      <c r="D23983" s="91">
        <v>3800</v>
      </c>
      <c r="E23983">
        <v>651</v>
      </c>
      <c r="F23983">
        <v>3.601</v>
      </c>
      <c r="G23983">
        <v>34.173000000000002</v>
      </c>
      <c r="J23983">
        <v>1030.18906612357</v>
      </c>
      <c r="K23983">
        <v>27.172702786017201</v>
      </c>
    </row>
    <row r="23984" spans="1:11" ht="15" customHeight="1">
      <c r="A23984" s="91" t="s">
        <v>4739</v>
      </c>
      <c r="B23984" s="19" t="s">
        <v>88</v>
      </c>
      <c r="C23984" s="30" t="s">
        <v>199</v>
      </c>
      <c r="D23984" s="91">
        <v>3800</v>
      </c>
      <c r="E23984">
        <v>652</v>
      </c>
      <c r="F23984">
        <v>3.601</v>
      </c>
      <c r="G23984">
        <v>34.173999999999999</v>
      </c>
      <c r="J23984">
        <v>1030.19446553838</v>
      </c>
      <c r="K23984">
        <v>27.173506840383698</v>
      </c>
    </row>
    <row r="23985" spans="1:11" ht="15" customHeight="1">
      <c r="A23985" s="91" t="s">
        <v>4739</v>
      </c>
      <c r="B23985" s="19" t="s">
        <v>88</v>
      </c>
      <c r="C23985" s="30" t="s">
        <v>199</v>
      </c>
      <c r="D23985" s="91">
        <v>3800</v>
      </c>
      <c r="E23985">
        <v>653</v>
      </c>
      <c r="F23985">
        <v>3.6</v>
      </c>
      <c r="G23985">
        <v>34.173999999999999</v>
      </c>
      <c r="J23985">
        <v>1030.1991874508999</v>
      </c>
      <c r="K23985">
        <v>27.173610894170199</v>
      </c>
    </row>
    <row r="23986" spans="1:11" ht="15" customHeight="1">
      <c r="A23986" s="91" t="s">
        <v>4739</v>
      </c>
      <c r="B23986" s="19" t="s">
        <v>88</v>
      </c>
      <c r="C23986" s="30" t="s">
        <v>199</v>
      </c>
      <c r="D23986" s="91">
        <v>3800</v>
      </c>
      <c r="E23986">
        <v>654</v>
      </c>
      <c r="F23986">
        <v>3.5990000000000002</v>
      </c>
      <c r="G23986">
        <v>34.174999999999997</v>
      </c>
      <c r="J23986">
        <v>1030.2047008332499</v>
      </c>
      <c r="K23986">
        <v>27.174511755143801</v>
      </c>
    </row>
    <row r="23987" spans="1:11" ht="15" customHeight="1">
      <c r="A23987" s="91" t="s">
        <v>4739</v>
      </c>
      <c r="B23987" s="19" t="s">
        <v>88</v>
      </c>
      <c r="C23987" s="30" t="s">
        <v>199</v>
      </c>
      <c r="D23987" s="91">
        <v>3800</v>
      </c>
      <c r="E23987">
        <v>655</v>
      </c>
      <c r="F23987">
        <v>3.5979999999999999</v>
      </c>
      <c r="G23987">
        <v>34.174999999999997</v>
      </c>
      <c r="J23987">
        <v>1030.2094226189799</v>
      </c>
      <c r="K23987">
        <v>27.1746157840664</v>
      </c>
    </row>
    <row r="23988" spans="1:11" ht="15" customHeight="1">
      <c r="A23988" s="91" t="s">
        <v>4739</v>
      </c>
      <c r="B23988" s="19" t="s">
        <v>88</v>
      </c>
      <c r="C23988" s="30" t="s">
        <v>199</v>
      </c>
      <c r="D23988" s="91">
        <v>3800</v>
      </c>
      <c r="E23988">
        <v>656</v>
      </c>
      <c r="F23988">
        <v>3.597</v>
      </c>
      <c r="G23988">
        <v>34.174999999999997</v>
      </c>
      <c r="J23988">
        <v>1030.2141443438099</v>
      </c>
      <c r="K23988">
        <v>27.174719798992999</v>
      </c>
    </row>
    <row r="23989" spans="1:11" ht="15" customHeight="1">
      <c r="A23989" s="91" t="s">
        <v>4739</v>
      </c>
      <c r="B23989" s="19" t="s">
        <v>88</v>
      </c>
      <c r="C23989" s="30" t="s">
        <v>199</v>
      </c>
      <c r="D23989" s="91">
        <v>3800</v>
      </c>
      <c r="E23989">
        <v>657</v>
      </c>
      <c r="F23989">
        <v>3.5960000000000001</v>
      </c>
      <c r="G23989">
        <v>34.176000000000002</v>
      </c>
      <c r="J23989">
        <v>1030.2196575238099</v>
      </c>
      <c r="K23989">
        <v>27.175620630768201</v>
      </c>
    </row>
    <row r="23990" spans="1:11" ht="15" customHeight="1">
      <c r="A23990" s="91" t="s">
        <v>4739</v>
      </c>
      <c r="B23990" s="19" t="s">
        <v>88</v>
      </c>
      <c r="C23990" s="30" t="s">
        <v>199</v>
      </c>
      <c r="D23990" s="91">
        <v>3800</v>
      </c>
      <c r="E23990">
        <v>658</v>
      </c>
      <c r="F23990">
        <v>3.5950000000000002</v>
      </c>
      <c r="G23990">
        <v>34.176000000000002</v>
      </c>
      <c r="J23990">
        <v>1030.22437912186</v>
      </c>
      <c r="K23990">
        <v>27.175724620828799</v>
      </c>
    </row>
    <row r="23991" spans="1:11" ht="15" customHeight="1">
      <c r="A23991" s="91" t="s">
        <v>4739</v>
      </c>
      <c r="B23991" s="19" t="s">
        <v>88</v>
      </c>
      <c r="C23991" s="30" t="s">
        <v>199</v>
      </c>
      <c r="D23991" s="91">
        <v>3800</v>
      </c>
      <c r="E23991">
        <v>659</v>
      </c>
      <c r="F23991">
        <v>3.5950000000000002</v>
      </c>
      <c r="G23991">
        <v>34.177</v>
      </c>
      <c r="J23991">
        <v>1030.2297779348401</v>
      </c>
      <c r="K23991">
        <v>27.176528696323899</v>
      </c>
    </row>
    <row r="23992" spans="1:11" ht="15" customHeight="1">
      <c r="A23992" s="91" t="s">
        <v>4739</v>
      </c>
      <c r="B23992" s="19" t="s">
        <v>88</v>
      </c>
      <c r="C23992" s="30" t="s">
        <v>199</v>
      </c>
      <c r="D23992" s="91">
        <v>3800</v>
      </c>
      <c r="E23992">
        <v>660</v>
      </c>
      <c r="F23992">
        <v>3.593</v>
      </c>
      <c r="G23992">
        <v>34.177</v>
      </c>
      <c r="J23992">
        <v>1030.23461363669</v>
      </c>
      <c r="K23992">
        <v>27.176729399467099</v>
      </c>
    </row>
    <row r="23993" spans="1:11" ht="15" customHeight="1">
      <c r="A23993" s="91" t="s">
        <v>4739</v>
      </c>
      <c r="B23993" s="19" t="s">
        <v>88</v>
      </c>
      <c r="C23993" s="30" t="s">
        <v>199</v>
      </c>
      <c r="D23993" s="91">
        <v>3800</v>
      </c>
      <c r="E23993">
        <v>661</v>
      </c>
      <c r="F23993">
        <v>3.59</v>
      </c>
      <c r="G23993">
        <v>34.177999999999997</v>
      </c>
      <c r="J23993">
        <v>1030.24035502781</v>
      </c>
      <c r="K23993">
        <v>27.177823584576998</v>
      </c>
    </row>
    <row r="23994" spans="1:11" ht="15" customHeight="1">
      <c r="A23994" s="91" t="s">
        <v>4739</v>
      </c>
      <c r="B23994" s="19" t="s">
        <v>88</v>
      </c>
      <c r="C23994" s="30" t="s">
        <v>199</v>
      </c>
      <c r="D23994" s="91">
        <v>3800</v>
      </c>
      <c r="E23994">
        <v>662</v>
      </c>
      <c r="F23994">
        <v>3.5880000000000001</v>
      </c>
      <c r="G23994">
        <v>34.179000000000002</v>
      </c>
      <c r="J23994">
        <v>1030.2459821361899</v>
      </c>
      <c r="K23994">
        <v>27.178821016025001</v>
      </c>
    </row>
    <row r="23995" spans="1:11" ht="15" customHeight="1">
      <c r="A23995" s="91" t="s">
        <v>4739</v>
      </c>
      <c r="B23995" s="19" t="s">
        <v>88</v>
      </c>
      <c r="C23995" s="30" t="s">
        <v>199</v>
      </c>
      <c r="D23995" s="91">
        <v>3800</v>
      </c>
      <c r="E23995">
        <v>663</v>
      </c>
      <c r="F23995">
        <v>3.5870000000000002</v>
      </c>
      <c r="G23995">
        <v>34.18</v>
      </c>
      <c r="J23995">
        <v>1030.25149494933</v>
      </c>
      <c r="K23995">
        <v>27.179721763188802</v>
      </c>
    </row>
    <row r="23996" spans="1:11" ht="15" customHeight="1">
      <c r="A23996" s="91" t="s">
        <v>4739</v>
      </c>
      <c r="B23996" s="19" t="s">
        <v>88</v>
      </c>
      <c r="C23996" s="30" t="s">
        <v>199</v>
      </c>
      <c r="D23996" s="91">
        <v>3800</v>
      </c>
      <c r="E23996">
        <v>664</v>
      </c>
      <c r="F23996">
        <v>3.5859999999999999</v>
      </c>
      <c r="G23996">
        <v>34.18</v>
      </c>
      <c r="J23996">
        <v>1030.25621620126</v>
      </c>
      <c r="K23996">
        <v>27.179825640467001</v>
      </c>
    </row>
    <row r="23997" spans="1:11" ht="15" customHeight="1">
      <c r="A23997" s="91" t="s">
        <v>4739</v>
      </c>
      <c r="B23997" s="19" t="s">
        <v>88</v>
      </c>
      <c r="C23997" s="30" t="s">
        <v>199</v>
      </c>
      <c r="D23997" s="91">
        <v>3800</v>
      </c>
      <c r="E23997">
        <v>665</v>
      </c>
      <c r="F23997">
        <v>3.5859999999999999</v>
      </c>
      <c r="G23997">
        <v>34.180999999999997</v>
      </c>
      <c r="J23997">
        <v>1030.2616145930999</v>
      </c>
      <c r="K23997">
        <v>27.180629739270199</v>
      </c>
    </row>
    <row r="23998" spans="1:11" ht="15" customHeight="1">
      <c r="A23998" s="91" t="s">
        <v>4739</v>
      </c>
      <c r="B23998" s="19" t="s">
        <v>88</v>
      </c>
      <c r="C23998" s="30" t="s">
        <v>199</v>
      </c>
      <c r="D23998" s="91">
        <v>3800</v>
      </c>
      <c r="E23998">
        <v>666</v>
      </c>
      <c r="F23998">
        <v>3.5859999999999999</v>
      </c>
      <c r="G23998">
        <v>34.180999999999997</v>
      </c>
      <c r="J23998">
        <v>1030.2662213957699</v>
      </c>
      <c r="K23998">
        <v>27.180636977069501</v>
      </c>
    </row>
    <row r="23999" spans="1:11" ht="15" customHeight="1">
      <c r="A23999" s="91" t="s">
        <v>4739</v>
      </c>
      <c r="B23999" s="19" t="s">
        <v>88</v>
      </c>
      <c r="C23999" s="30" t="s">
        <v>199</v>
      </c>
      <c r="D23999" s="91">
        <v>3800</v>
      </c>
      <c r="E23999">
        <v>667</v>
      </c>
      <c r="F23999">
        <v>3.5840000000000001</v>
      </c>
      <c r="G23999">
        <v>34.180999999999997</v>
      </c>
      <c r="J23999">
        <v>1030.2710567565</v>
      </c>
      <c r="K23999">
        <v>27.180837457621699</v>
      </c>
    </row>
    <row r="24000" spans="1:11" ht="15" customHeight="1">
      <c r="A24000" s="91" t="s">
        <v>4739</v>
      </c>
      <c r="B24000" s="19" t="s">
        <v>88</v>
      </c>
      <c r="C24000" s="30" t="s">
        <v>199</v>
      </c>
      <c r="D24000" s="91">
        <v>3800</v>
      </c>
      <c r="E24000">
        <v>668</v>
      </c>
      <c r="F24000">
        <v>3.5819999999999999</v>
      </c>
      <c r="G24000">
        <v>34.182000000000002</v>
      </c>
      <c r="J24000">
        <v>1030.27668354194</v>
      </c>
      <c r="K24000">
        <v>27.181834759734802</v>
      </c>
    </row>
    <row r="24001" spans="1:11" ht="15" customHeight="1">
      <c r="A24001" s="91" t="s">
        <v>4739</v>
      </c>
      <c r="B24001" s="19" t="s">
        <v>88</v>
      </c>
      <c r="C24001" s="30" t="s">
        <v>199</v>
      </c>
      <c r="D24001" s="91">
        <v>3800</v>
      </c>
      <c r="E24001">
        <v>669</v>
      </c>
      <c r="F24001">
        <v>3.5790000000000002</v>
      </c>
      <c r="G24001">
        <v>34.183</v>
      </c>
      <c r="J24001">
        <v>1030.2824245960701</v>
      </c>
      <c r="K24001">
        <v>27.182928576480901</v>
      </c>
    </row>
    <row r="24002" spans="1:11" ht="15" customHeight="1">
      <c r="A24002" s="91" t="s">
        <v>4739</v>
      </c>
      <c r="B24002" s="19" t="s">
        <v>88</v>
      </c>
      <c r="C24002" s="30" t="s">
        <v>199</v>
      </c>
      <c r="D24002" s="91">
        <v>3800</v>
      </c>
      <c r="E24002">
        <v>670</v>
      </c>
      <c r="F24002">
        <v>3.5750000000000002</v>
      </c>
      <c r="G24002">
        <v>34.183999999999997</v>
      </c>
      <c r="J24002">
        <v>1030.2882798967901</v>
      </c>
      <c r="K24002">
        <v>27.184118802112401</v>
      </c>
    </row>
    <row r="24003" spans="1:11" ht="15" customHeight="1">
      <c r="A24003" s="91" t="s">
        <v>4739</v>
      </c>
      <c r="B24003" s="19" t="s">
        <v>88</v>
      </c>
      <c r="C24003" s="30" t="s">
        <v>199</v>
      </c>
      <c r="D24003" s="91">
        <v>3800</v>
      </c>
      <c r="E24003">
        <v>671</v>
      </c>
      <c r="F24003">
        <v>3.5720000000000001</v>
      </c>
      <c r="G24003">
        <v>34.185000000000002</v>
      </c>
      <c r="J24003">
        <v>1030.2940208359</v>
      </c>
      <c r="K24003">
        <v>27.185212383644998</v>
      </c>
    </row>
    <row r="24004" spans="1:11" ht="15" customHeight="1">
      <c r="A24004" s="91" t="s">
        <v>4739</v>
      </c>
      <c r="B24004" s="19" t="s">
        <v>88</v>
      </c>
      <c r="C24004" s="30" t="s">
        <v>199</v>
      </c>
      <c r="D24004" s="91">
        <v>3800</v>
      </c>
      <c r="E24004">
        <v>672</v>
      </c>
      <c r="F24004">
        <v>3.57</v>
      </c>
      <c r="G24004">
        <v>34.186999999999998</v>
      </c>
      <c r="J24004">
        <v>1030.3004389093801</v>
      </c>
      <c r="K24004">
        <v>27.187006338053202</v>
      </c>
    </row>
    <row r="24005" spans="1:11" ht="15" customHeight="1">
      <c r="A24005" s="91" t="s">
        <v>4739</v>
      </c>
      <c r="B24005" s="19" t="s">
        <v>88</v>
      </c>
      <c r="C24005" s="30" t="s">
        <v>199</v>
      </c>
      <c r="D24005" s="91">
        <v>3800</v>
      </c>
      <c r="E24005">
        <v>673</v>
      </c>
      <c r="F24005">
        <v>3.57</v>
      </c>
      <c r="G24005">
        <v>34.186999999999998</v>
      </c>
      <c r="J24005">
        <v>1030.3050453700901</v>
      </c>
      <c r="K24005">
        <v>27.187013561588401</v>
      </c>
    </row>
    <row r="24006" spans="1:11" ht="15" customHeight="1">
      <c r="A24006" s="91" t="s">
        <v>4739</v>
      </c>
      <c r="B24006" s="19" t="s">
        <v>88</v>
      </c>
      <c r="C24006" s="30" t="s">
        <v>199</v>
      </c>
      <c r="D24006" s="91">
        <v>3800</v>
      </c>
      <c r="E24006">
        <v>674</v>
      </c>
      <c r="F24006">
        <v>3.57</v>
      </c>
      <c r="G24006">
        <v>34.188000000000002</v>
      </c>
      <c r="J24006">
        <v>1030.31044319117</v>
      </c>
      <c r="K24006">
        <v>27.187817698782499</v>
      </c>
    </row>
    <row r="24007" spans="1:11" ht="15" customHeight="1">
      <c r="A24007" s="91" t="s">
        <v>4739</v>
      </c>
      <c r="B24007" s="19" t="s">
        <v>88</v>
      </c>
      <c r="C24007" s="30" t="s">
        <v>199</v>
      </c>
      <c r="D24007" s="91">
        <v>3800</v>
      </c>
      <c r="E24007">
        <v>675</v>
      </c>
      <c r="F24007">
        <v>3.57</v>
      </c>
      <c r="G24007">
        <v>34.188000000000002</v>
      </c>
      <c r="J24007">
        <v>1030.3150494472</v>
      </c>
      <c r="K24007">
        <v>27.1878249255196</v>
      </c>
    </row>
    <row r="24008" spans="1:11" ht="15" customHeight="1">
      <c r="A24008" s="91" t="s">
        <v>4739</v>
      </c>
      <c r="B24008" s="19" t="s">
        <v>88</v>
      </c>
      <c r="C24008" s="30" t="s">
        <v>199</v>
      </c>
      <c r="D24008" s="91">
        <v>3800</v>
      </c>
      <c r="E24008">
        <v>676</v>
      </c>
      <c r="F24008">
        <v>3.569</v>
      </c>
      <c r="G24008">
        <v>34.188000000000002</v>
      </c>
      <c r="J24008">
        <v>1030.31976999417</v>
      </c>
      <c r="K24008">
        <v>27.187928590956702</v>
      </c>
    </row>
    <row r="24009" spans="1:11" ht="15" customHeight="1">
      <c r="A24009" s="91" t="s">
        <v>4739</v>
      </c>
      <c r="B24009" s="19" t="s">
        <v>88</v>
      </c>
      <c r="C24009" s="30" t="s">
        <v>199</v>
      </c>
      <c r="D24009" s="91">
        <v>3800</v>
      </c>
      <c r="E24009">
        <v>677</v>
      </c>
      <c r="F24009">
        <v>3.569</v>
      </c>
      <c r="G24009">
        <v>34.188000000000002</v>
      </c>
      <c r="J24009">
        <v>1030.32437607779</v>
      </c>
      <c r="K24009">
        <v>27.187935818877602</v>
      </c>
    </row>
    <row r="24010" spans="1:11" ht="15" customHeight="1">
      <c r="A24010" s="91" t="s">
        <v>4739</v>
      </c>
      <c r="B24010" s="19" t="s">
        <v>88</v>
      </c>
      <c r="C24010" s="30" t="s">
        <v>199</v>
      </c>
      <c r="D24010" s="91">
        <v>3800</v>
      </c>
      <c r="E24010">
        <v>678</v>
      </c>
      <c r="F24010">
        <v>3.5680000000000001</v>
      </c>
      <c r="G24010">
        <v>34.188000000000002</v>
      </c>
      <c r="J24010">
        <v>1030.32909649</v>
      </c>
      <c r="K24010">
        <v>27.1880394700772</v>
      </c>
    </row>
    <row r="24011" spans="1:11" ht="15" customHeight="1">
      <c r="A24011" s="91" t="s">
        <v>4739</v>
      </c>
      <c r="B24011" s="19" t="s">
        <v>88</v>
      </c>
      <c r="C24011" s="30" t="s">
        <v>199</v>
      </c>
      <c r="D24011" s="91">
        <v>3800</v>
      </c>
      <c r="E24011">
        <v>679</v>
      </c>
      <c r="F24011">
        <v>3.5649999999999999</v>
      </c>
      <c r="G24011">
        <v>34.189</v>
      </c>
      <c r="J24011">
        <v>1030.3348371213301</v>
      </c>
      <c r="K24011">
        <v>27.189132815258301</v>
      </c>
    </row>
    <row r="24012" spans="1:11" ht="15" customHeight="1">
      <c r="A24012" s="91" t="s">
        <v>4739</v>
      </c>
      <c r="B24012" s="19" t="s">
        <v>88</v>
      </c>
      <c r="C24012" s="30" t="s">
        <v>199</v>
      </c>
      <c r="D24012" s="91">
        <v>3800</v>
      </c>
      <c r="E24012">
        <v>680</v>
      </c>
      <c r="F24012">
        <v>3.5630000000000002</v>
      </c>
      <c r="G24012">
        <v>34.189</v>
      </c>
      <c r="J24012">
        <v>1030.3396718542899</v>
      </c>
      <c r="K24012">
        <v>27.189332774749101</v>
      </c>
    </row>
    <row r="24013" spans="1:11" ht="15" customHeight="1">
      <c r="A24013" s="91" t="s">
        <v>4739</v>
      </c>
      <c r="B24013" s="19" t="s">
        <v>88</v>
      </c>
      <c r="C24013" s="30" t="s">
        <v>199</v>
      </c>
      <c r="D24013" s="91">
        <v>3800</v>
      </c>
      <c r="E24013">
        <v>681</v>
      </c>
      <c r="F24013">
        <v>3.56</v>
      </c>
      <c r="G24013">
        <v>34.191000000000003</v>
      </c>
      <c r="J24013">
        <v>1030.3462038176899</v>
      </c>
      <c r="K24013">
        <v>27.191222889534199</v>
      </c>
    </row>
    <row r="24014" spans="1:11" ht="15" customHeight="1">
      <c r="A24014" s="91" t="s">
        <v>4739</v>
      </c>
      <c r="B24014" s="19" t="s">
        <v>88</v>
      </c>
      <c r="C24014" s="30" t="s">
        <v>199</v>
      </c>
      <c r="D24014" s="91">
        <v>3800</v>
      </c>
      <c r="E24014">
        <v>682</v>
      </c>
      <c r="F24014">
        <v>3.5579999999999998</v>
      </c>
      <c r="G24014">
        <v>34.192</v>
      </c>
      <c r="J24014">
        <v>1030.3518298858901</v>
      </c>
      <c r="K24014">
        <v>27.192219677013998</v>
      </c>
    </row>
    <row r="24015" spans="1:11" ht="15" customHeight="1">
      <c r="A24015" s="91" t="s">
        <v>4739</v>
      </c>
      <c r="B24015" s="19" t="s">
        <v>88</v>
      </c>
      <c r="C24015" s="30" t="s">
        <v>199</v>
      </c>
      <c r="D24015" s="91">
        <v>3800</v>
      </c>
      <c r="E24015">
        <v>683</v>
      </c>
      <c r="F24015">
        <v>3.5569999999999999</v>
      </c>
      <c r="G24015">
        <v>34.192999999999998</v>
      </c>
      <c r="J24015">
        <v>1030.3573414785201</v>
      </c>
      <c r="K24015">
        <v>27.193120140931999</v>
      </c>
    </row>
    <row r="24016" spans="1:11" ht="15" customHeight="1">
      <c r="A24016" s="91" t="s">
        <v>4739</v>
      </c>
      <c r="B24016" s="19" t="s">
        <v>88</v>
      </c>
      <c r="C24016" s="30" t="s">
        <v>199</v>
      </c>
      <c r="D24016" s="91">
        <v>3800</v>
      </c>
      <c r="E24016">
        <v>684</v>
      </c>
      <c r="F24016">
        <v>3.5539999999999998</v>
      </c>
      <c r="G24016">
        <v>34.192999999999998</v>
      </c>
      <c r="J24016">
        <v>1030.36229044379</v>
      </c>
      <c r="K24016">
        <v>27.1934161653421</v>
      </c>
    </row>
    <row r="24017" spans="1:11" ht="15" customHeight="1">
      <c r="A24017" s="91" t="s">
        <v>4739</v>
      </c>
      <c r="B24017" s="19" t="s">
        <v>88</v>
      </c>
      <c r="C24017" s="30" t="s">
        <v>199</v>
      </c>
      <c r="D24017" s="91">
        <v>3800</v>
      </c>
      <c r="E24017">
        <v>685</v>
      </c>
      <c r="F24017">
        <v>3.5510000000000002</v>
      </c>
      <c r="G24017">
        <v>34.194000000000003</v>
      </c>
      <c r="J24017">
        <v>1030.36803078151</v>
      </c>
      <c r="K24017">
        <v>27.194509042603599</v>
      </c>
    </row>
    <row r="24018" spans="1:11" ht="15" customHeight="1">
      <c r="A24018" s="91" t="s">
        <v>4739</v>
      </c>
      <c r="B24018" s="19" t="s">
        <v>88</v>
      </c>
      <c r="C24018" s="30" t="s">
        <v>199</v>
      </c>
      <c r="D24018" s="91">
        <v>3800</v>
      </c>
      <c r="E24018">
        <v>686</v>
      </c>
      <c r="F24018">
        <v>3.5489999999999999</v>
      </c>
      <c r="G24018">
        <v>34.195</v>
      </c>
      <c r="J24018">
        <v>1030.37365665368</v>
      </c>
      <c r="K24018">
        <v>27.195505634322402</v>
      </c>
    </row>
    <row r="24019" spans="1:11" ht="15" customHeight="1">
      <c r="A24019" s="91" t="s">
        <v>4739</v>
      </c>
      <c r="B24019" s="19" t="s">
        <v>88</v>
      </c>
      <c r="C24019" s="30" t="s">
        <v>199</v>
      </c>
      <c r="D24019" s="91">
        <v>3800</v>
      </c>
      <c r="E24019">
        <v>687</v>
      </c>
      <c r="F24019">
        <v>3.548</v>
      </c>
      <c r="G24019">
        <v>34.195999999999998</v>
      </c>
      <c r="J24019">
        <v>1030.3791680477</v>
      </c>
      <c r="K24019">
        <v>27.196406009908699</v>
      </c>
    </row>
    <row r="24020" spans="1:11" ht="15" customHeight="1">
      <c r="A24020" s="91" t="s">
        <v>4739</v>
      </c>
      <c r="B24020" s="19" t="s">
        <v>88</v>
      </c>
      <c r="C24020" s="30" t="s">
        <v>199</v>
      </c>
      <c r="D24020" s="91">
        <v>3800</v>
      </c>
      <c r="E24020">
        <v>688</v>
      </c>
      <c r="F24020">
        <v>3.5470000000000002</v>
      </c>
      <c r="G24020">
        <v>34.197000000000003</v>
      </c>
      <c r="J24020">
        <v>1030.38467937122</v>
      </c>
      <c r="K24020">
        <v>27.197306378028799</v>
      </c>
    </row>
    <row r="24021" spans="1:11" ht="15" customHeight="1">
      <c r="A24021" s="91" t="s">
        <v>4739</v>
      </c>
      <c r="B24021" s="19" t="s">
        <v>88</v>
      </c>
      <c r="C24021" s="30" t="s">
        <v>199</v>
      </c>
      <c r="D24021" s="91">
        <v>3800</v>
      </c>
      <c r="E24021">
        <v>689</v>
      </c>
      <c r="F24021">
        <v>3.5449999999999999</v>
      </c>
      <c r="G24021">
        <v>34.198</v>
      </c>
      <c r="J24021">
        <v>1030.3903050833501</v>
      </c>
      <c r="K24021">
        <v>27.198302891176098</v>
      </c>
    </row>
    <row r="24022" spans="1:11" ht="15" customHeight="1">
      <c r="A24022" s="91" t="s">
        <v>4739</v>
      </c>
      <c r="B24022" s="19" t="s">
        <v>88</v>
      </c>
      <c r="C24022" s="30" t="s">
        <v>199</v>
      </c>
      <c r="D24022" s="91">
        <v>3800</v>
      </c>
      <c r="E24022">
        <v>690</v>
      </c>
      <c r="F24022">
        <v>3.5430000000000001</v>
      </c>
      <c r="G24022">
        <v>34.198</v>
      </c>
      <c r="J24022">
        <v>1030.39513933327</v>
      </c>
      <c r="K24022">
        <v>27.198502366903501</v>
      </c>
    </row>
    <row r="24023" spans="1:11" ht="15" customHeight="1">
      <c r="A24023" s="91" t="s">
        <v>4739</v>
      </c>
      <c r="B24023" s="19" t="s">
        <v>88</v>
      </c>
      <c r="C24023" s="30" t="s">
        <v>199</v>
      </c>
      <c r="D24023" s="91">
        <v>3800</v>
      </c>
      <c r="E24023">
        <v>691</v>
      </c>
      <c r="F24023">
        <v>3.5409999999999999</v>
      </c>
      <c r="G24023">
        <v>34.198999999999998</v>
      </c>
      <c r="J24023">
        <v>1030.4007649463599</v>
      </c>
      <c r="K24023">
        <v>27.199498790640298</v>
      </c>
    </row>
    <row r="24024" spans="1:11" ht="15" customHeight="1">
      <c r="A24024" s="91" t="s">
        <v>4739</v>
      </c>
      <c r="B24024" s="19" t="s">
        <v>88</v>
      </c>
      <c r="C24024" s="30" t="s">
        <v>199</v>
      </c>
      <c r="D24024" s="91">
        <v>3800</v>
      </c>
      <c r="E24024">
        <v>692</v>
      </c>
      <c r="F24024">
        <v>3.5390000000000001</v>
      </c>
      <c r="G24024">
        <v>34.198999999999998</v>
      </c>
      <c r="J24024">
        <v>1030.4055991016</v>
      </c>
      <c r="K24024">
        <v>27.1996981648849</v>
      </c>
    </row>
    <row r="24025" spans="1:11" ht="15" customHeight="1">
      <c r="A24025" s="91" t="s">
        <v>4739</v>
      </c>
      <c r="B24025" s="19" t="s">
        <v>88</v>
      </c>
      <c r="C24025" s="30" t="s">
        <v>199</v>
      </c>
      <c r="D24025" s="91">
        <v>3800</v>
      </c>
      <c r="E24025">
        <v>693</v>
      </c>
      <c r="F24025">
        <v>3.5379999999999998</v>
      </c>
      <c r="G24025">
        <v>34.200000000000003</v>
      </c>
      <c r="J24025">
        <v>1030.4111101450701</v>
      </c>
      <c r="K24025">
        <v>27.200598444797201</v>
      </c>
    </row>
    <row r="24026" spans="1:11" ht="15" customHeight="1">
      <c r="A24026" s="91" t="s">
        <v>4739</v>
      </c>
      <c r="B24026" s="19" t="s">
        <v>88</v>
      </c>
      <c r="C24026" s="30" t="s">
        <v>199</v>
      </c>
      <c r="D24026" s="91">
        <v>3800</v>
      </c>
      <c r="E24026">
        <v>694</v>
      </c>
      <c r="F24026">
        <v>3.536</v>
      </c>
      <c r="G24026">
        <v>34.200000000000003</v>
      </c>
      <c r="J24026">
        <v>1030.4159442041</v>
      </c>
      <c r="K24026">
        <v>27.2007977434575</v>
      </c>
    </row>
    <row r="24027" spans="1:11" ht="15" customHeight="1">
      <c r="A24027" s="91" t="s">
        <v>4739</v>
      </c>
      <c r="B24027" s="19" t="s">
        <v>88</v>
      </c>
      <c r="C24027" s="30" t="s">
        <v>199</v>
      </c>
      <c r="D24027" s="91">
        <v>3800</v>
      </c>
      <c r="E24027">
        <v>695</v>
      </c>
      <c r="F24027">
        <v>3.5339999999999998</v>
      </c>
      <c r="G24027">
        <v>34.201000000000001</v>
      </c>
      <c r="J24027">
        <v>1030.4215696149599</v>
      </c>
      <c r="K24027">
        <v>27.2017940115011</v>
      </c>
    </row>
    <row r="24028" spans="1:11" ht="15" customHeight="1">
      <c r="A24028" s="91" t="s">
        <v>4739</v>
      </c>
      <c r="B24028" s="19" t="s">
        <v>88</v>
      </c>
      <c r="C24028" s="30" t="s">
        <v>199</v>
      </c>
      <c r="D24028" s="91">
        <v>3800</v>
      </c>
      <c r="E24028">
        <v>696</v>
      </c>
      <c r="F24028">
        <v>3.5329999999999999</v>
      </c>
      <c r="G24028">
        <v>34.201999999999998</v>
      </c>
      <c r="J24028">
        <v>1030.4270804832099</v>
      </c>
      <c r="K24028">
        <v>27.2026942435721</v>
      </c>
    </row>
    <row r="24029" spans="1:11" ht="15" customHeight="1">
      <c r="A24029" s="91" t="s">
        <v>4739</v>
      </c>
      <c r="B24029" s="19" t="s">
        <v>88</v>
      </c>
      <c r="C24029" s="30" t="s">
        <v>199</v>
      </c>
      <c r="D24029" s="91">
        <v>3800</v>
      </c>
      <c r="E24029">
        <v>697</v>
      </c>
      <c r="F24029">
        <v>3.5310000000000001</v>
      </c>
      <c r="G24029">
        <v>34.203000000000003</v>
      </c>
      <c r="J24029">
        <v>1030.4327057888599</v>
      </c>
      <c r="K24029">
        <v>27.2036904515126</v>
      </c>
    </row>
    <row r="24030" spans="1:11" ht="15" customHeight="1">
      <c r="A24030" s="91" t="s">
        <v>4739</v>
      </c>
      <c r="B24030" s="19" t="s">
        <v>88</v>
      </c>
      <c r="C24030" s="30" t="s">
        <v>199</v>
      </c>
      <c r="D24030" s="91">
        <v>3800</v>
      </c>
      <c r="E24030">
        <v>698</v>
      </c>
      <c r="F24030">
        <v>3.5289999999999999</v>
      </c>
      <c r="G24030">
        <v>34.203000000000003</v>
      </c>
      <c r="J24030">
        <v>1030.43753965477</v>
      </c>
      <c r="K24030">
        <v>27.203889578983802</v>
      </c>
    </row>
    <row r="24031" spans="1:11" ht="15" customHeight="1">
      <c r="A24031" s="91" t="s">
        <v>4739</v>
      </c>
      <c r="B24031" s="19" t="s">
        <v>88</v>
      </c>
      <c r="C24031" s="30" t="s">
        <v>199</v>
      </c>
      <c r="D24031" s="91">
        <v>3800</v>
      </c>
      <c r="E24031">
        <v>699</v>
      </c>
      <c r="F24031">
        <v>3.5259999999999998</v>
      </c>
      <c r="G24031">
        <v>34.204000000000001</v>
      </c>
      <c r="J24031">
        <v>1030.4432793635899</v>
      </c>
      <c r="K24031">
        <v>27.204981619654301</v>
      </c>
    </row>
    <row r="24032" spans="1:11" ht="15" customHeight="1">
      <c r="A24032" s="91" t="s">
        <v>4739</v>
      </c>
      <c r="B24032" s="19" t="s">
        <v>88</v>
      </c>
      <c r="C24032" s="30" t="s">
        <v>199</v>
      </c>
      <c r="D24032" s="91">
        <v>3800</v>
      </c>
      <c r="E24032">
        <v>700</v>
      </c>
      <c r="F24032">
        <v>3.524</v>
      </c>
      <c r="G24032">
        <v>34.204000000000001</v>
      </c>
      <c r="J24032">
        <v>1030.4481131364701</v>
      </c>
      <c r="K24032">
        <v>27.205180619713499</v>
      </c>
    </row>
    <row r="24033" spans="1:11" ht="15" customHeight="1">
      <c r="A24033" s="91" t="s">
        <v>4739</v>
      </c>
      <c r="B24033" s="19" t="s">
        <v>88</v>
      </c>
      <c r="C24033" s="30" t="s">
        <v>199</v>
      </c>
      <c r="D24033" s="91">
        <v>3800</v>
      </c>
      <c r="E24033">
        <v>701</v>
      </c>
      <c r="F24033">
        <v>3.5230000000000001</v>
      </c>
      <c r="G24033">
        <v>34.204999999999998</v>
      </c>
      <c r="J24033">
        <v>1030.45362374056</v>
      </c>
      <c r="K24033">
        <v>27.206080752550001</v>
      </c>
    </row>
    <row r="24034" spans="1:11" ht="15" customHeight="1">
      <c r="A24034" s="91" t="s">
        <v>4739</v>
      </c>
      <c r="B24034" s="19" t="s">
        <v>88</v>
      </c>
      <c r="C24034" s="30" t="s">
        <v>199</v>
      </c>
      <c r="D24034" s="91">
        <v>3800</v>
      </c>
      <c r="E24034">
        <v>702</v>
      </c>
      <c r="F24034">
        <v>3.5219999999999998</v>
      </c>
      <c r="G24034">
        <v>34.206000000000003</v>
      </c>
      <c r="J24034">
        <v>1030.4591342742001</v>
      </c>
      <c r="K24034">
        <v>27.2069808779172</v>
      </c>
    </row>
    <row r="24035" spans="1:11" ht="15" customHeight="1">
      <c r="A24035" s="91" t="s">
        <v>4739</v>
      </c>
      <c r="B24035" s="19" t="s">
        <v>88</v>
      </c>
      <c r="C24035" s="30" t="s">
        <v>199</v>
      </c>
      <c r="D24035" s="91">
        <v>3800</v>
      </c>
      <c r="E24035">
        <v>703</v>
      </c>
      <c r="F24035">
        <v>3.52</v>
      </c>
      <c r="G24035">
        <v>34.206000000000003</v>
      </c>
      <c r="J24035">
        <v>1030.4639679009399</v>
      </c>
      <c r="K24035">
        <v>27.2071797804795</v>
      </c>
    </row>
    <row r="24036" spans="1:11" ht="15" customHeight="1">
      <c r="A24036" s="91" t="s">
        <v>4739</v>
      </c>
      <c r="B24036" s="19" t="s">
        <v>88</v>
      </c>
      <c r="C24036" s="30" t="s">
        <v>199</v>
      </c>
      <c r="D24036" s="91">
        <v>3800</v>
      </c>
      <c r="E24036">
        <v>704</v>
      </c>
      <c r="F24036">
        <v>3.5179999999999998</v>
      </c>
      <c r="G24036">
        <v>34.207000000000001</v>
      </c>
      <c r="J24036">
        <v>1030.46959285513</v>
      </c>
      <c r="K24036">
        <v>27.2081757016444</v>
      </c>
    </row>
    <row r="24037" spans="1:11" ht="15" customHeight="1">
      <c r="A24037" s="91" t="s">
        <v>4739</v>
      </c>
      <c r="B24037" s="19" t="s">
        <v>88</v>
      </c>
      <c r="C24037" s="30" t="s">
        <v>199</v>
      </c>
      <c r="D24037" s="91">
        <v>3800</v>
      </c>
      <c r="E24037">
        <v>705</v>
      </c>
      <c r="F24037">
        <v>3.516</v>
      </c>
      <c r="G24037">
        <v>34.207000000000001</v>
      </c>
      <c r="J24037">
        <v>1030.4744263873399</v>
      </c>
      <c r="K24037">
        <v>27.208374502690699</v>
      </c>
    </row>
    <row r="24038" spans="1:11" ht="15" customHeight="1">
      <c r="A24038" s="91" t="s">
        <v>4739</v>
      </c>
      <c r="B24038" s="19" t="s">
        <v>88</v>
      </c>
      <c r="C24038" s="30" t="s">
        <v>199</v>
      </c>
      <c r="D24038" s="91">
        <v>3800</v>
      </c>
      <c r="E24038">
        <v>706</v>
      </c>
      <c r="F24038">
        <v>3.5139999999999998</v>
      </c>
      <c r="G24038">
        <v>34.207999999999998</v>
      </c>
      <c r="J24038">
        <v>1030.48005124265</v>
      </c>
      <c r="K24038">
        <v>27.209370334414601</v>
      </c>
    </row>
    <row r="24039" spans="1:11" ht="15" customHeight="1">
      <c r="A24039" s="91" t="s">
        <v>4739</v>
      </c>
      <c r="B24039" s="19" t="s">
        <v>88</v>
      </c>
      <c r="C24039" s="30" t="s">
        <v>199</v>
      </c>
      <c r="D24039" s="91">
        <v>3800</v>
      </c>
      <c r="E24039">
        <v>707</v>
      </c>
      <c r="F24039">
        <v>3.512</v>
      </c>
      <c r="G24039">
        <v>34.209000000000003</v>
      </c>
      <c r="J24039">
        <v>1030.48567604753</v>
      </c>
      <c r="K24039">
        <v>27.2103661245064</v>
      </c>
    </row>
    <row r="24040" spans="1:11" ht="15" customHeight="1">
      <c r="A24040" s="91" t="s">
        <v>4739</v>
      </c>
      <c r="B24040" s="19" t="s">
        <v>88</v>
      </c>
      <c r="C24040" s="30" t="s">
        <v>199</v>
      </c>
      <c r="D24040" s="91">
        <v>3800</v>
      </c>
      <c r="E24040">
        <v>708</v>
      </c>
      <c r="F24040">
        <v>3.51</v>
      </c>
      <c r="G24040">
        <v>34.21</v>
      </c>
      <c r="J24040">
        <v>1030.4913008019701</v>
      </c>
      <c r="K24040">
        <v>27.211361872965401</v>
      </c>
    </row>
    <row r="24041" spans="1:11" ht="15" customHeight="1">
      <c r="A24041" s="91" t="s">
        <v>4739</v>
      </c>
      <c r="B24041" s="19" t="s">
        <v>88</v>
      </c>
      <c r="C24041" s="30" t="s">
        <v>199</v>
      </c>
      <c r="D24041" s="91">
        <v>3800</v>
      </c>
      <c r="E24041">
        <v>709</v>
      </c>
      <c r="F24041">
        <v>3.51</v>
      </c>
      <c r="G24041">
        <v>34.21</v>
      </c>
      <c r="J24041">
        <v>1030.4959050176301</v>
      </c>
      <c r="K24041">
        <v>27.211369056939901</v>
      </c>
    </row>
    <row r="24042" spans="1:11" ht="15" customHeight="1">
      <c r="A24042" s="91" t="s">
        <v>4739</v>
      </c>
      <c r="B24042" s="19" t="s">
        <v>88</v>
      </c>
      <c r="C24042" s="30" t="s">
        <v>199</v>
      </c>
      <c r="D24042" s="91">
        <v>3800</v>
      </c>
      <c r="E24042">
        <v>710</v>
      </c>
      <c r="F24042">
        <v>3.508</v>
      </c>
      <c r="G24042">
        <v>34.210999999999999</v>
      </c>
      <c r="J24042">
        <v>1030.50152966477</v>
      </c>
      <c r="K24042">
        <v>27.212364762248399</v>
      </c>
    </row>
    <row r="24043" spans="1:11" ht="15" customHeight="1">
      <c r="A24043" s="91" t="s">
        <v>4739</v>
      </c>
      <c r="B24043" s="19" t="s">
        <v>88</v>
      </c>
      <c r="C24043" s="30" t="s">
        <v>199</v>
      </c>
      <c r="D24043" s="91">
        <v>3800</v>
      </c>
      <c r="E24043">
        <v>711</v>
      </c>
      <c r="F24043">
        <v>3.5049999999999999</v>
      </c>
      <c r="G24043">
        <v>34.210999999999999</v>
      </c>
      <c r="J24043">
        <v>1030.5064774822299</v>
      </c>
      <c r="K24043">
        <v>27.2126589834063</v>
      </c>
    </row>
    <row r="24044" spans="1:11" ht="15" customHeight="1">
      <c r="A24044" s="91" t="s">
        <v>4739</v>
      </c>
      <c r="B24044" s="19" t="s">
        <v>88</v>
      </c>
      <c r="C24044" s="30" t="s">
        <v>199</v>
      </c>
      <c r="D24044" s="91">
        <v>3800</v>
      </c>
      <c r="E24044">
        <v>712</v>
      </c>
      <c r="F24044">
        <v>3.5019999999999998</v>
      </c>
      <c r="G24044">
        <v>34.212000000000003</v>
      </c>
      <c r="J24044">
        <v>1030.51221660172</v>
      </c>
      <c r="K24044">
        <v>27.213750207787601</v>
      </c>
    </row>
    <row r="24045" spans="1:11" ht="15" customHeight="1">
      <c r="A24045" s="91" t="s">
        <v>4739</v>
      </c>
      <c r="B24045" s="19" t="s">
        <v>88</v>
      </c>
      <c r="C24045" s="30" t="s">
        <v>199</v>
      </c>
      <c r="D24045" s="91">
        <v>3800</v>
      </c>
      <c r="E24045">
        <v>713</v>
      </c>
      <c r="F24045">
        <v>3.5</v>
      </c>
      <c r="G24045">
        <v>34.213000000000001</v>
      </c>
      <c r="J24045">
        <v>1030.5178411081399</v>
      </c>
      <c r="K24045">
        <v>27.2147457357046</v>
      </c>
    </row>
    <row r="24046" spans="1:11" ht="15" customHeight="1">
      <c r="A24046" s="91" t="s">
        <v>4739</v>
      </c>
      <c r="B24046" s="19" t="s">
        <v>88</v>
      </c>
      <c r="C24046" s="30" t="s">
        <v>199</v>
      </c>
      <c r="D24046" s="91">
        <v>3800</v>
      </c>
      <c r="E24046">
        <v>714</v>
      </c>
      <c r="F24046">
        <v>3.4969999999999999</v>
      </c>
      <c r="G24046">
        <v>34.213999999999999</v>
      </c>
      <c r="J24046">
        <v>1030.5235801280401</v>
      </c>
      <c r="K24046">
        <v>27.215836795216099</v>
      </c>
    </row>
    <row r="24047" spans="1:11" ht="15" customHeight="1">
      <c r="A24047" s="91" t="s">
        <v>4739</v>
      </c>
      <c r="B24047" s="19" t="s">
        <v>88</v>
      </c>
      <c r="C24047" s="30" t="s">
        <v>199</v>
      </c>
      <c r="D24047" s="91">
        <v>3800</v>
      </c>
      <c r="E24047">
        <v>715</v>
      </c>
      <c r="F24047">
        <v>3.4950000000000001</v>
      </c>
      <c r="G24047">
        <v>34.213999999999999</v>
      </c>
      <c r="J24047">
        <v>1030.52841318488</v>
      </c>
      <c r="K24047">
        <v>27.216035074474799</v>
      </c>
    </row>
    <row r="24048" spans="1:11" ht="15" customHeight="1">
      <c r="A24048" s="91" t="s">
        <v>4739</v>
      </c>
      <c r="B24048" s="19" t="s">
        <v>88</v>
      </c>
      <c r="C24048" s="30" t="s">
        <v>199</v>
      </c>
      <c r="D24048" s="91">
        <v>3800</v>
      </c>
      <c r="E24048">
        <v>716</v>
      </c>
      <c r="F24048">
        <v>3.4929999999999999</v>
      </c>
      <c r="G24048">
        <v>34.215000000000003</v>
      </c>
      <c r="J24048">
        <v>1030.53403754639</v>
      </c>
      <c r="K24048">
        <v>27.217030448135599</v>
      </c>
    </row>
    <row r="24049" spans="1:11" ht="15" customHeight="1">
      <c r="A24049" s="91" t="s">
        <v>4739</v>
      </c>
      <c r="B24049" s="19" t="s">
        <v>88</v>
      </c>
      <c r="C24049" s="30" t="s">
        <v>199</v>
      </c>
      <c r="D24049" s="91">
        <v>3800</v>
      </c>
      <c r="E24049">
        <v>717</v>
      </c>
      <c r="F24049">
        <v>3.492</v>
      </c>
      <c r="G24049">
        <v>34.216999999999999</v>
      </c>
      <c r="J24049">
        <v>1030.5403386298799</v>
      </c>
      <c r="K24049">
        <v>27.2187274309765</v>
      </c>
    </row>
    <row r="24050" spans="1:11" ht="15" customHeight="1">
      <c r="A24050" s="91" t="s">
        <v>4739</v>
      </c>
      <c r="B24050" s="19" t="s">
        <v>88</v>
      </c>
      <c r="C24050" s="30" t="s">
        <v>199</v>
      </c>
      <c r="D24050" s="91">
        <v>3800</v>
      </c>
      <c r="E24050">
        <v>718</v>
      </c>
      <c r="F24050">
        <v>3.49</v>
      </c>
      <c r="G24050">
        <v>34.216999999999999</v>
      </c>
      <c r="J24050">
        <v>1030.54517154005</v>
      </c>
      <c r="K24050">
        <v>27.218925592680801</v>
      </c>
    </row>
    <row r="24051" spans="1:11" ht="15" customHeight="1">
      <c r="A24051" s="91" t="s">
        <v>4739</v>
      </c>
      <c r="B24051" s="19" t="s">
        <v>88</v>
      </c>
      <c r="C24051" s="30" t="s">
        <v>199</v>
      </c>
      <c r="D24051" s="91">
        <v>3800</v>
      </c>
      <c r="E24051">
        <v>719</v>
      </c>
      <c r="F24051">
        <v>3.4870000000000001</v>
      </c>
      <c r="G24051">
        <v>34.218000000000004</v>
      </c>
      <c r="J24051">
        <v>1030.55091032869</v>
      </c>
      <c r="K24051">
        <v>27.2200163192615</v>
      </c>
    </row>
    <row r="24052" spans="1:11" ht="15" customHeight="1">
      <c r="A24052" s="91" t="s">
        <v>4739</v>
      </c>
      <c r="B24052" s="19" t="s">
        <v>88</v>
      </c>
      <c r="C24052" s="30" t="s">
        <v>199</v>
      </c>
      <c r="D24052" s="91">
        <v>3800</v>
      </c>
      <c r="E24052">
        <v>720</v>
      </c>
      <c r="F24052">
        <v>3.4849999999999999</v>
      </c>
      <c r="G24052">
        <v>34.218000000000004</v>
      </c>
      <c r="J24052">
        <v>1030.55574314611</v>
      </c>
      <c r="K24052">
        <v>27.220214353482799</v>
      </c>
    </row>
    <row r="24053" spans="1:11" ht="15" customHeight="1">
      <c r="A24053" s="91" t="s">
        <v>4739</v>
      </c>
      <c r="B24053" s="19" t="s">
        <v>88</v>
      </c>
      <c r="C24053" s="30" t="s">
        <v>199</v>
      </c>
      <c r="D24053" s="91">
        <v>3800</v>
      </c>
      <c r="E24053">
        <v>721</v>
      </c>
      <c r="F24053">
        <v>3.4820000000000002</v>
      </c>
      <c r="G24053">
        <v>34.219000000000001</v>
      </c>
      <c r="J24053">
        <v>1030.5614818346501</v>
      </c>
      <c r="K24053">
        <v>27.2213049062095</v>
      </c>
    </row>
    <row r="24054" spans="1:11" ht="15" customHeight="1">
      <c r="A24054" s="91" t="s">
        <v>4739</v>
      </c>
      <c r="B24054" s="19" t="s">
        <v>88</v>
      </c>
      <c r="C24054" s="30" t="s">
        <v>199</v>
      </c>
      <c r="D24054" s="91">
        <v>3800</v>
      </c>
      <c r="E24054">
        <v>722</v>
      </c>
      <c r="F24054">
        <v>3.48</v>
      </c>
      <c r="G24054">
        <v>34.219000000000001</v>
      </c>
      <c r="J24054">
        <v>1030.5663145593301</v>
      </c>
      <c r="K24054">
        <v>27.221502812937601</v>
      </c>
    </row>
    <row r="24055" spans="1:11" ht="15" customHeight="1">
      <c r="A24055" s="91" t="s">
        <v>4739</v>
      </c>
      <c r="B24055" s="19" t="s">
        <v>88</v>
      </c>
      <c r="C24055" s="30" t="s">
        <v>199</v>
      </c>
      <c r="D24055" s="91">
        <v>3800</v>
      </c>
      <c r="E24055">
        <v>723</v>
      </c>
      <c r="F24055">
        <v>3.4790000000000001</v>
      </c>
      <c r="G24055">
        <v>34.22</v>
      </c>
      <c r="J24055">
        <v>1030.5718239939299</v>
      </c>
      <c r="K24055">
        <v>27.222402515169499</v>
      </c>
    </row>
    <row r="24056" spans="1:11" ht="15" customHeight="1">
      <c r="A24056" s="91" t="s">
        <v>4739</v>
      </c>
      <c r="B24056" s="19" t="s">
        <v>88</v>
      </c>
      <c r="C24056" s="30" t="s">
        <v>199</v>
      </c>
      <c r="D24056" s="91">
        <v>3800</v>
      </c>
      <c r="E24056">
        <v>724</v>
      </c>
      <c r="F24056">
        <v>3.4780000000000002</v>
      </c>
      <c r="G24056">
        <v>34.220999999999997</v>
      </c>
      <c r="J24056">
        <v>1030.5773333581501</v>
      </c>
      <c r="K24056">
        <v>27.223302209927599</v>
      </c>
    </row>
    <row r="24057" spans="1:11" ht="15" customHeight="1">
      <c r="A24057" s="91" t="s">
        <v>4739</v>
      </c>
      <c r="B24057" s="19" t="s">
        <v>88</v>
      </c>
      <c r="C24057" s="30" t="s">
        <v>199</v>
      </c>
      <c r="D24057" s="91">
        <v>3800</v>
      </c>
      <c r="E24057">
        <v>725</v>
      </c>
      <c r="F24057">
        <v>3.4750000000000001</v>
      </c>
      <c r="G24057">
        <v>34.220999999999997</v>
      </c>
      <c r="J24057">
        <v>1030.5822805371099</v>
      </c>
      <c r="K24057">
        <v>27.223595326542601</v>
      </c>
    </row>
    <row r="24058" spans="1:11" ht="15" customHeight="1">
      <c r="A24058" s="91" t="s">
        <v>4739</v>
      </c>
      <c r="B24058" s="19" t="s">
        <v>88</v>
      </c>
      <c r="C24058" s="30" t="s">
        <v>199</v>
      </c>
      <c r="D24058" s="91">
        <v>3800</v>
      </c>
      <c r="E24058">
        <v>726</v>
      </c>
      <c r="F24058">
        <v>3.4729999999999999</v>
      </c>
      <c r="G24058">
        <v>34.222000000000001</v>
      </c>
      <c r="J24058">
        <v>1030.5879044011699</v>
      </c>
      <c r="K24058">
        <v>27.224590265182499</v>
      </c>
    </row>
    <row r="24059" spans="1:11" ht="15" customHeight="1">
      <c r="A24059" s="91" t="s">
        <v>4739</v>
      </c>
      <c r="B24059" s="19" t="s">
        <v>88</v>
      </c>
      <c r="C24059" s="30" t="s">
        <v>199</v>
      </c>
      <c r="D24059" s="91">
        <v>3800</v>
      </c>
      <c r="E24059">
        <v>727</v>
      </c>
      <c r="F24059">
        <v>3.4729999999999999</v>
      </c>
      <c r="G24059">
        <v>34.222999999999999</v>
      </c>
      <c r="J24059">
        <v>1030.5932989861501</v>
      </c>
      <c r="K24059">
        <v>27.225394627788098</v>
      </c>
    </row>
    <row r="24060" spans="1:11" ht="15" customHeight="1">
      <c r="A24060" s="91" t="s">
        <v>4739</v>
      </c>
      <c r="B24060" s="19" t="s">
        <v>88</v>
      </c>
      <c r="C24060" s="30" t="s">
        <v>199</v>
      </c>
      <c r="D24060" s="91">
        <v>3800</v>
      </c>
      <c r="E24060">
        <v>728</v>
      </c>
      <c r="F24060">
        <v>3.472</v>
      </c>
      <c r="G24060">
        <v>34.222999999999999</v>
      </c>
      <c r="J24060">
        <v>1030.59801678758</v>
      </c>
      <c r="K24060">
        <v>27.225497053996602</v>
      </c>
    </row>
    <row r="24061" spans="1:11" ht="15" customHeight="1">
      <c r="A24061" s="91" t="s">
        <v>4739</v>
      </c>
      <c r="B24061" s="19" t="s">
        <v>88</v>
      </c>
      <c r="C24061" s="30" t="s">
        <v>199</v>
      </c>
      <c r="D24061" s="91">
        <v>3800</v>
      </c>
      <c r="E24061">
        <v>729</v>
      </c>
      <c r="F24061">
        <v>3.472</v>
      </c>
      <c r="G24061">
        <v>34.222999999999999</v>
      </c>
      <c r="J24061">
        <v>1030.6026198704001</v>
      </c>
      <c r="K24061">
        <v>27.225504208341601</v>
      </c>
    </row>
    <row r="24062" spans="1:11" ht="15" customHeight="1">
      <c r="A24062" s="91" t="s">
        <v>4739</v>
      </c>
      <c r="B24062" s="19" t="s">
        <v>88</v>
      </c>
      <c r="C24062" s="30" t="s">
        <v>199</v>
      </c>
      <c r="D24062" s="91">
        <v>3800</v>
      </c>
      <c r="E24062">
        <v>730</v>
      </c>
      <c r="F24062">
        <v>3.47</v>
      </c>
      <c r="G24062">
        <v>34.223999999999997</v>
      </c>
      <c r="J24062">
        <v>1030.6082435159001</v>
      </c>
      <c r="K24062">
        <v>27.2264990838028</v>
      </c>
    </row>
    <row r="24063" spans="1:11" ht="15" customHeight="1">
      <c r="A24063" s="91" t="s">
        <v>4739</v>
      </c>
      <c r="B24063" s="19" t="s">
        <v>88</v>
      </c>
      <c r="C24063" s="30" t="s">
        <v>199</v>
      </c>
      <c r="D24063" s="91">
        <v>3800</v>
      </c>
      <c r="E24063">
        <v>731</v>
      </c>
      <c r="F24063">
        <v>3.468</v>
      </c>
      <c r="G24063">
        <v>34.223999999999997</v>
      </c>
      <c r="J24063">
        <v>1030.6130758055599</v>
      </c>
      <c r="K24063">
        <v>27.2266966919487</v>
      </c>
    </row>
    <row r="24064" spans="1:11" ht="15" customHeight="1">
      <c r="A24064" s="91" t="s">
        <v>4739</v>
      </c>
      <c r="B24064" s="19" t="s">
        <v>88</v>
      </c>
      <c r="C24064" s="30" t="s">
        <v>199</v>
      </c>
      <c r="D24064" s="91">
        <v>3800</v>
      </c>
      <c r="E24064">
        <v>732</v>
      </c>
      <c r="F24064">
        <v>3.4660000000000002</v>
      </c>
      <c r="G24064">
        <v>34.225000000000001</v>
      </c>
      <c r="J24064">
        <v>1030.61869935248</v>
      </c>
      <c r="K24064">
        <v>27.2276914779154</v>
      </c>
    </row>
    <row r="24065" spans="1:11" ht="15" customHeight="1">
      <c r="A24065" s="91" t="s">
        <v>4739</v>
      </c>
      <c r="B24065" s="19" t="s">
        <v>88</v>
      </c>
      <c r="C24065" s="30" t="s">
        <v>199</v>
      </c>
      <c r="D24065" s="91">
        <v>3800</v>
      </c>
      <c r="E24065">
        <v>733</v>
      </c>
      <c r="F24065">
        <v>3.464</v>
      </c>
      <c r="G24065">
        <v>34.225000000000001</v>
      </c>
      <c r="J24065">
        <v>1030.62353154792</v>
      </c>
      <c r="K24065">
        <v>27.227888984470599</v>
      </c>
    </row>
    <row r="24066" spans="1:11" ht="15" customHeight="1">
      <c r="A24066" s="91" t="s">
        <v>4739</v>
      </c>
      <c r="B24066" s="19" t="s">
        <v>88</v>
      </c>
      <c r="C24066" s="30" t="s">
        <v>199</v>
      </c>
      <c r="D24066" s="91">
        <v>3800</v>
      </c>
      <c r="E24066">
        <v>734</v>
      </c>
      <c r="F24066">
        <v>3.464</v>
      </c>
      <c r="G24066">
        <v>34.225999999999999</v>
      </c>
      <c r="J24066">
        <v>1030.62892561382</v>
      </c>
      <c r="K24066">
        <v>27.228693371530898</v>
      </c>
    </row>
    <row r="24067" spans="1:11" ht="15" customHeight="1">
      <c r="A24067" s="91" t="s">
        <v>4739</v>
      </c>
      <c r="B24067" s="19" t="s">
        <v>88</v>
      </c>
      <c r="C24067" s="30" t="s">
        <v>199</v>
      </c>
      <c r="D24067" s="91">
        <v>3800</v>
      </c>
      <c r="E24067">
        <v>735</v>
      </c>
      <c r="F24067">
        <v>3.464</v>
      </c>
      <c r="G24067">
        <v>34.225999999999999</v>
      </c>
      <c r="J24067">
        <v>1030.6335282800801</v>
      </c>
      <c r="K24067">
        <v>27.2287005222327</v>
      </c>
    </row>
    <row r="24068" spans="1:11" ht="15" customHeight="1">
      <c r="A24068" s="91" t="s">
        <v>4739</v>
      </c>
      <c r="B24068" s="19" t="s">
        <v>88</v>
      </c>
      <c r="C24068" s="30" t="s">
        <v>199</v>
      </c>
      <c r="D24068" s="91">
        <v>3800</v>
      </c>
      <c r="E24068">
        <v>736</v>
      </c>
      <c r="F24068">
        <v>3.464</v>
      </c>
      <c r="G24068">
        <v>34.225999999999999</v>
      </c>
      <c r="J24068">
        <v>1030.6381308478999</v>
      </c>
      <c r="K24068">
        <v>27.228707674332298</v>
      </c>
    </row>
    <row r="24069" spans="1:11" ht="15" customHeight="1">
      <c r="A24069" s="91" t="s">
        <v>4739</v>
      </c>
      <c r="B24069" s="19" t="s">
        <v>88</v>
      </c>
      <c r="C24069" s="30" t="s">
        <v>199</v>
      </c>
      <c r="D24069" s="91">
        <v>3800</v>
      </c>
      <c r="E24069">
        <v>737</v>
      </c>
      <c r="F24069">
        <v>3.464</v>
      </c>
      <c r="G24069">
        <v>34.225999999999999</v>
      </c>
      <c r="J24069">
        <v>1030.6427333172701</v>
      </c>
      <c r="K24069">
        <v>27.2287148278294</v>
      </c>
    </row>
    <row r="24070" spans="1:11" ht="15" customHeight="1">
      <c r="A24070" s="91" t="s">
        <v>4739</v>
      </c>
      <c r="B24070" s="19" t="s">
        <v>88</v>
      </c>
      <c r="C24070" s="30" t="s">
        <v>199</v>
      </c>
      <c r="D24070" s="91">
        <v>3800</v>
      </c>
      <c r="E24070">
        <v>738</v>
      </c>
      <c r="F24070">
        <v>3.4630000000000001</v>
      </c>
      <c r="G24070">
        <v>34.225999999999999</v>
      </c>
      <c r="J24070">
        <v>1030.6474504837499</v>
      </c>
      <c r="K24070">
        <v>27.228817136932999</v>
      </c>
    </row>
    <row r="24071" spans="1:11" ht="15" customHeight="1">
      <c r="A24071" s="91" t="s">
        <v>4739</v>
      </c>
      <c r="B24071" s="19" t="s">
        <v>88</v>
      </c>
      <c r="C24071" s="30" t="s">
        <v>199</v>
      </c>
      <c r="D24071" s="91">
        <v>3800</v>
      </c>
      <c r="E24071">
        <v>739</v>
      </c>
      <c r="F24071">
        <v>3.4620000000000002</v>
      </c>
      <c r="G24071">
        <v>34.226999999999997</v>
      </c>
      <c r="J24071">
        <v>1030.65295885046</v>
      </c>
      <c r="K24071">
        <v>27.2297166777842</v>
      </c>
    </row>
    <row r="24072" spans="1:11" ht="15" customHeight="1">
      <c r="A24072" s="91" t="s">
        <v>4739</v>
      </c>
      <c r="B24072" s="19" t="s">
        <v>88</v>
      </c>
      <c r="C24072" s="30" t="s">
        <v>199</v>
      </c>
      <c r="D24072" s="91">
        <v>3800</v>
      </c>
      <c r="E24072">
        <v>740</v>
      </c>
      <c r="F24072">
        <v>3.4590000000000001</v>
      </c>
      <c r="G24072">
        <v>34.226999999999997</v>
      </c>
      <c r="J24072">
        <v>1030.6579055049999</v>
      </c>
      <c r="K24072">
        <v>27.230009184331902</v>
      </c>
    </row>
    <row r="24073" spans="1:11" ht="15" customHeight="1">
      <c r="A24073" s="91" t="s">
        <v>4739</v>
      </c>
      <c r="B24073" s="19" t="s">
        <v>88</v>
      </c>
      <c r="C24073" s="30" t="s">
        <v>199</v>
      </c>
      <c r="D24073" s="91">
        <v>3800</v>
      </c>
      <c r="E24073">
        <v>741</v>
      </c>
      <c r="F24073">
        <v>3.456</v>
      </c>
      <c r="G24073">
        <v>34.228000000000002</v>
      </c>
      <c r="J24073">
        <v>1030.66364336726</v>
      </c>
      <c r="K24073">
        <v>27.2310988365264</v>
      </c>
    </row>
    <row r="24074" spans="1:11" ht="15" customHeight="1">
      <c r="A24074" s="91" t="s">
        <v>4739</v>
      </c>
      <c r="B24074" s="19" t="s">
        <v>88</v>
      </c>
      <c r="C24074" s="30" t="s">
        <v>199</v>
      </c>
      <c r="D24074" s="91">
        <v>3800</v>
      </c>
      <c r="E24074">
        <v>742</v>
      </c>
      <c r="F24074">
        <v>3.4550000000000001</v>
      </c>
      <c r="G24074">
        <v>34.228999999999999</v>
      </c>
      <c r="J24074">
        <v>1030.6691515908001</v>
      </c>
      <c r="K24074">
        <v>27.2319983074565</v>
      </c>
    </row>
    <row r="24075" spans="1:11" ht="15" customHeight="1">
      <c r="A24075" s="91" t="s">
        <v>4739</v>
      </c>
      <c r="B24075" s="19" t="s">
        <v>88</v>
      </c>
      <c r="C24075" s="30" t="s">
        <v>199</v>
      </c>
      <c r="D24075" s="91">
        <v>3800</v>
      </c>
      <c r="E24075">
        <v>743</v>
      </c>
      <c r="F24075">
        <v>3.4529999999999998</v>
      </c>
      <c r="G24075">
        <v>34.228999999999999</v>
      </c>
      <c r="J24075">
        <v>1030.67398330315</v>
      </c>
      <c r="K24075">
        <v>27.232195533503699</v>
      </c>
    </row>
    <row r="24076" spans="1:11" ht="15" customHeight="1">
      <c r="A24076" s="91" t="s">
        <v>4739</v>
      </c>
      <c r="B24076" s="19" t="s">
        <v>88</v>
      </c>
      <c r="C24076" s="30" t="s">
        <v>199</v>
      </c>
      <c r="D24076" s="91">
        <v>3800</v>
      </c>
      <c r="E24076">
        <v>744</v>
      </c>
      <c r="F24076">
        <v>3.4529999999999998</v>
      </c>
      <c r="G24076">
        <v>34.228999999999999</v>
      </c>
      <c r="J24076">
        <v>1030.67858533153</v>
      </c>
      <c r="K24076">
        <v>27.232202679819501</v>
      </c>
    </row>
    <row r="24077" spans="1:11" ht="15" customHeight="1">
      <c r="A24077" s="91" t="s">
        <v>4739</v>
      </c>
      <c r="B24077" s="19" t="s">
        <v>88</v>
      </c>
      <c r="C24077" s="30" t="s">
        <v>199</v>
      </c>
      <c r="D24077" s="91">
        <v>3800</v>
      </c>
      <c r="E24077">
        <v>745</v>
      </c>
      <c r="F24077">
        <v>3.4529999999999998</v>
      </c>
      <c r="G24077">
        <v>34.229999999999997</v>
      </c>
      <c r="J24077">
        <v>1030.6839785013501</v>
      </c>
      <c r="K24077">
        <v>27.233007101289299</v>
      </c>
    </row>
    <row r="24078" spans="1:11" ht="15" customHeight="1">
      <c r="A24078" s="91" t="s">
        <v>4739</v>
      </c>
      <c r="B24078" s="19" t="s">
        <v>88</v>
      </c>
      <c r="C24078" s="30" t="s">
        <v>199</v>
      </c>
      <c r="D24078" s="91">
        <v>3800</v>
      </c>
      <c r="E24078">
        <v>746</v>
      </c>
      <c r="F24078">
        <v>3.4510000000000001</v>
      </c>
      <c r="G24078">
        <v>34.229999999999997</v>
      </c>
      <c r="J24078">
        <v>1030.6888100671799</v>
      </c>
      <c r="K24078">
        <v>27.233204275710499</v>
      </c>
    </row>
    <row r="24079" spans="1:11" ht="15" customHeight="1">
      <c r="A24079" s="91" t="s">
        <v>4739</v>
      </c>
      <c r="B24079" s="19" t="s">
        <v>88</v>
      </c>
      <c r="C24079" s="30" t="s">
        <v>199</v>
      </c>
      <c r="D24079" s="91">
        <v>3800</v>
      </c>
      <c r="E24079">
        <v>747</v>
      </c>
      <c r="F24079">
        <v>3.4470000000000001</v>
      </c>
      <c r="G24079">
        <v>34.231000000000002</v>
      </c>
      <c r="J24079">
        <v>1030.6946625271901</v>
      </c>
      <c r="K24079">
        <v>27.234388612250299</v>
      </c>
    </row>
    <row r="24080" spans="1:11" ht="15" customHeight="1">
      <c r="A24080" s="91" t="s">
        <v>4739</v>
      </c>
      <c r="B24080" s="19" t="s">
        <v>88</v>
      </c>
      <c r="C24080" s="30" t="s">
        <v>199</v>
      </c>
      <c r="D24080" s="91">
        <v>3800</v>
      </c>
      <c r="E24080">
        <v>748</v>
      </c>
      <c r="F24080">
        <v>3.444</v>
      </c>
      <c r="G24080">
        <v>34.231999999999999</v>
      </c>
      <c r="J24080">
        <v>1030.7004000803399</v>
      </c>
      <c r="K24080">
        <v>27.235477854388598</v>
      </c>
    </row>
    <row r="24081" spans="1:11" ht="15" customHeight="1">
      <c r="A24081" s="91" t="s">
        <v>4739</v>
      </c>
      <c r="B24081" s="19" t="s">
        <v>88</v>
      </c>
      <c r="C24081" s="30" t="s">
        <v>199</v>
      </c>
      <c r="D24081" s="91">
        <v>3800</v>
      </c>
      <c r="E24081">
        <v>749</v>
      </c>
      <c r="F24081">
        <v>3.4390000000000001</v>
      </c>
      <c r="G24081">
        <v>34.232999999999997</v>
      </c>
      <c r="J24081">
        <v>1030.7063672101001</v>
      </c>
      <c r="K24081">
        <v>27.236756736523599</v>
      </c>
    </row>
    <row r="24082" spans="1:11" ht="15" customHeight="1">
      <c r="A24082" s="91" t="s">
        <v>4739</v>
      </c>
      <c r="B24082" s="19" t="s">
        <v>88</v>
      </c>
      <c r="C24082" s="30" t="s">
        <v>199</v>
      </c>
      <c r="D24082" s="91">
        <v>3800</v>
      </c>
      <c r="E24082">
        <v>750</v>
      </c>
      <c r="F24082">
        <v>3.4359999999999999</v>
      </c>
      <c r="G24082">
        <v>34.234000000000002</v>
      </c>
      <c r="J24082">
        <v>1030.71210464264</v>
      </c>
      <c r="K24082">
        <v>27.237845707707301</v>
      </c>
    </row>
    <row r="24083" spans="1:11" ht="15" customHeight="1">
      <c r="A24083" s="91" t="s">
        <v>4739</v>
      </c>
      <c r="B24083" s="19" t="s">
        <v>88</v>
      </c>
      <c r="C24083" s="30" t="s">
        <v>199</v>
      </c>
      <c r="D24083" s="91">
        <v>3800</v>
      </c>
      <c r="E24083">
        <v>751</v>
      </c>
      <c r="F24083">
        <v>3.4319999999999999</v>
      </c>
      <c r="G24083">
        <v>34.234000000000002</v>
      </c>
      <c r="J24083">
        <v>1030.71716555392</v>
      </c>
      <c r="K24083">
        <v>27.238232024356002</v>
      </c>
    </row>
    <row r="24084" spans="1:11" ht="15" customHeight="1">
      <c r="A24084" s="91" t="s">
        <v>4739</v>
      </c>
      <c r="B24084" s="19" t="s">
        <v>88</v>
      </c>
      <c r="C24084" s="30" t="s">
        <v>199</v>
      </c>
      <c r="D24084" s="91">
        <v>3800</v>
      </c>
      <c r="E24084">
        <v>752</v>
      </c>
      <c r="F24084">
        <v>3.43</v>
      </c>
      <c r="G24084">
        <v>34.234999999999999</v>
      </c>
      <c r="J24084">
        <v>1030.7227880990999</v>
      </c>
      <c r="K24084">
        <v>27.2392260078107</v>
      </c>
    </row>
    <row r="24085" spans="1:11" ht="15" customHeight="1">
      <c r="A24085" s="91" t="s">
        <v>4739</v>
      </c>
      <c r="B24085" s="19" t="s">
        <v>88</v>
      </c>
      <c r="C24085" s="30" t="s">
        <v>199</v>
      </c>
      <c r="D24085" s="91">
        <v>3800</v>
      </c>
      <c r="E24085">
        <v>753</v>
      </c>
      <c r="F24085">
        <v>3.4279999999999999</v>
      </c>
      <c r="G24085">
        <v>34.235999999999997</v>
      </c>
      <c r="J24085">
        <v>1030.7284105940901</v>
      </c>
      <c r="K24085">
        <v>27.2402199495918</v>
      </c>
    </row>
    <row r="24086" spans="1:11" ht="15" customHeight="1">
      <c r="A24086" s="91" t="s">
        <v>4739</v>
      </c>
      <c r="B24086" s="19" t="s">
        <v>88</v>
      </c>
      <c r="C24086" s="30" t="s">
        <v>199</v>
      </c>
      <c r="D24086" s="91">
        <v>3800</v>
      </c>
      <c r="E24086">
        <v>754</v>
      </c>
      <c r="F24086">
        <v>3.427</v>
      </c>
      <c r="G24086">
        <v>34.237000000000002</v>
      </c>
      <c r="J24086">
        <v>1030.73391824542</v>
      </c>
      <c r="K24086">
        <v>27.241119140792499</v>
      </c>
    </row>
    <row r="24087" spans="1:11" ht="15" customHeight="1">
      <c r="A24087" s="91" t="s">
        <v>4739</v>
      </c>
      <c r="B24087" s="19" t="s">
        <v>88</v>
      </c>
      <c r="C24087" s="30" t="s">
        <v>199</v>
      </c>
      <c r="D24087" s="91">
        <v>3800</v>
      </c>
      <c r="E24087">
        <v>755</v>
      </c>
      <c r="F24087">
        <v>3.4249999999999998</v>
      </c>
      <c r="G24087">
        <v>34.237000000000002</v>
      </c>
      <c r="J24087">
        <v>1030.73874939544</v>
      </c>
      <c r="K24087">
        <v>27.241315665108701</v>
      </c>
    </row>
    <row r="24088" spans="1:11" ht="15" customHeight="1">
      <c r="A24088" s="91" t="s">
        <v>4739</v>
      </c>
      <c r="B24088" s="19" t="s">
        <v>88</v>
      </c>
      <c r="C24088" s="30" t="s">
        <v>199</v>
      </c>
      <c r="D24088" s="91">
        <v>3800</v>
      </c>
      <c r="E24088">
        <v>756</v>
      </c>
      <c r="F24088">
        <v>3.4220000000000002</v>
      </c>
      <c r="G24088">
        <v>34.238</v>
      </c>
      <c r="J24088">
        <v>1030.7444865370801</v>
      </c>
      <c r="K24088">
        <v>27.2424041586276</v>
      </c>
    </row>
    <row r="24089" spans="1:11" ht="15" customHeight="1">
      <c r="A24089" s="91" t="s">
        <v>4739</v>
      </c>
      <c r="B24089" s="19" t="s">
        <v>88</v>
      </c>
      <c r="C24089" s="30" t="s">
        <v>199</v>
      </c>
      <c r="D24089" s="91">
        <v>3800</v>
      </c>
      <c r="E24089">
        <v>757</v>
      </c>
      <c r="F24089">
        <v>3.4169999999999998</v>
      </c>
      <c r="G24089">
        <v>34.24</v>
      </c>
      <c r="J24089">
        <v>1030.75124442264</v>
      </c>
      <c r="K24089">
        <v>27.244479145164899</v>
      </c>
    </row>
    <row r="24090" spans="1:11" ht="15" customHeight="1">
      <c r="A24090" s="91" t="s">
        <v>4739</v>
      </c>
      <c r="B24090" s="19" t="s">
        <v>88</v>
      </c>
      <c r="C24090" s="30" t="s">
        <v>199</v>
      </c>
      <c r="D24090" s="91">
        <v>3800</v>
      </c>
      <c r="E24090">
        <v>758</v>
      </c>
      <c r="F24090">
        <v>3.4129999999999998</v>
      </c>
      <c r="G24090">
        <v>34.241</v>
      </c>
      <c r="J24090">
        <v>1030.7570961977699</v>
      </c>
      <c r="K24090">
        <v>27.245661932024198</v>
      </c>
    </row>
    <row r="24091" spans="1:11" ht="15" customHeight="1">
      <c r="A24091" s="91" t="s">
        <v>4739</v>
      </c>
      <c r="B24091" s="19" t="s">
        <v>88</v>
      </c>
      <c r="C24091" s="30" t="s">
        <v>199</v>
      </c>
      <c r="D24091" s="91">
        <v>3800</v>
      </c>
      <c r="E24091">
        <v>759</v>
      </c>
      <c r="F24091">
        <v>3.4119999999999999</v>
      </c>
      <c r="G24091">
        <v>34.241</v>
      </c>
      <c r="J24091">
        <v>1030.7618124103001</v>
      </c>
      <c r="K24091">
        <v>27.245763579675199</v>
      </c>
    </row>
    <row r="24092" spans="1:11" ht="15" customHeight="1">
      <c r="A24092" s="91" t="s">
        <v>4739</v>
      </c>
      <c r="B24092" s="19" t="s">
        <v>88</v>
      </c>
      <c r="C24092" s="30" t="s">
        <v>199</v>
      </c>
      <c r="D24092" s="91">
        <v>3800</v>
      </c>
      <c r="E24092">
        <v>760</v>
      </c>
      <c r="F24092">
        <v>3.411</v>
      </c>
      <c r="G24092">
        <v>34.241999999999997</v>
      </c>
      <c r="J24092">
        <v>1030.7673198027701</v>
      </c>
      <c r="K24092">
        <v>27.246662612362801</v>
      </c>
    </row>
    <row r="24093" spans="1:11" ht="15" customHeight="1">
      <c r="A24093" s="91" t="s">
        <v>4739</v>
      </c>
      <c r="B24093" s="19" t="s">
        <v>88</v>
      </c>
      <c r="C24093" s="30" t="s">
        <v>199</v>
      </c>
      <c r="D24093" s="91">
        <v>3800</v>
      </c>
      <c r="E24093">
        <v>761</v>
      </c>
      <c r="F24093">
        <v>3.41</v>
      </c>
      <c r="G24093">
        <v>34.241999999999997</v>
      </c>
      <c r="J24093">
        <v>1030.7720358890999</v>
      </c>
      <c r="K24093">
        <v>27.246764235066401</v>
      </c>
    </row>
    <row r="24094" spans="1:11" ht="15" customHeight="1">
      <c r="A24094" s="91" t="s">
        <v>4739</v>
      </c>
      <c r="B24094" s="19" t="s">
        <v>88</v>
      </c>
      <c r="C24094" s="30" t="s">
        <v>199</v>
      </c>
      <c r="D24094" s="91">
        <v>3800</v>
      </c>
      <c r="E24094">
        <v>762</v>
      </c>
      <c r="F24094">
        <v>3.41</v>
      </c>
      <c r="G24094">
        <v>34.243000000000002</v>
      </c>
      <c r="J24094">
        <v>1030.77742833447</v>
      </c>
      <c r="K24094">
        <v>27.2475687435856</v>
      </c>
    </row>
    <row r="24095" spans="1:11" ht="15" customHeight="1">
      <c r="A24095" s="91" t="s">
        <v>4739</v>
      </c>
      <c r="B24095" s="19" t="s">
        <v>88</v>
      </c>
      <c r="C24095" s="30" t="s">
        <v>199</v>
      </c>
      <c r="D24095" s="91">
        <v>3800</v>
      </c>
      <c r="E24095">
        <v>763</v>
      </c>
      <c r="F24095">
        <v>3.4089999999999998</v>
      </c>
      <c r="G24095">
        <v>34.243000000000002</v>
      </c>
      <c r="J24095">
        <v>1030.78214428145</v>
      </c>
      <c r="K24095">
        <v>27.247670355136499</v>
      </c>
    </row>
    <row r="24096" spans="1:11" ht="15" customHeight="1">
      <c r="A24096" s="91" t="s">
        <v>4739</v>
      </c>
      <c r="B24096" s="19" t="s">
        <v>88</v>
      </c>
      <c r="C24096" s="30" t="s">
        <v>199</v>
      </c>
      <c r="D24096" s="91">
        <v>3800</v>
      </c>
      <c r="E24096">
        <v>764</v>
      </c>
      <c r="F24096">
        <v>3.4089999999999998</v>
      </c>
      <c r="G24096">
        <v>34.244</v>
      </c>
      <c r="J24096">
        <v>1030.7875365346399</v>
      </c>
      <c r="K24096">
        <v>27.248474868949899</v>
      </c>
    </row>
    <row r="24097" spans="1:11" ht="15" customHeight="1">
      <c r="A24097" s="91" t="s">
        <v>4739</v>
      </c>
      <c r="B24097" s="19" t="s">
        <v>88</v>
      </c>
      <c r="C24097" s="30" t="s">
        <v>199</v>
      </c>
      <c r="D24097" s="91">
        <v>3800</v>
      </c>
      <c r="E24097">
        <v>765</v>
      </c>
      <c r="F24097">
        <v>3.4079999999999999</v>
      </c>
      <c r="G24097">
        <v>34.244</v>
      </c>
      <c r="J24097">
        <v>1030.7922523422801</v>
      </c>
      <c r="K24097">
        <v>27.248576469347</v>
      </c>
    </row>
    <row r="24098" spans="1:11" ht="15" customHeight="1">
      <c r="A24098" s="91" t="s">
        <v>4739</v>
      </c>
      <c r="B24098" s="19" t="s">
        <v>88</v>
      </c>
      <c r="C24098" s="30" t="s">
        <v>199</v>
      </c>
      <c r="D24098" s="91">
        <v>3800</v>
      </c>
      <c r="E24098">
        <v>766</v>
      </c>
      <c r="F24098">
        <v>3.4049999999999998</v>
      </c>
      <c r="G24098">
        <v>34.244</v>
      </c>
      <c r="J24098">
        <v>1030.7971978339101</v>
      </c>
      <c r="K24098">
        <v>27.2488669746037</v>
      </c>
    </row>
    <row r="24099" spans="1:11" ht="15" customHeight="1">
      <c r="A24099" s="91" t="s">
        <v>4739</v>
      </c>
      <c r="B24099" s="19" t="s">
        <v>88</v>
      </c>
      <c r="C24099" s="30" t="s">
        <v>199</v>
      </c>
      <c r="D24099" s="91">
        <v>3800</v>
      </c>
      <c r="E24099">
        <v>767</v>
      </c>
      <c r="F24099">
        <v>3.4</v>
      </c>
      <c r="G24099">
        <v>34.244</v>
      </c>
      <c r="J24099">
        <v>1030.8023729505701</v>
      </c>
      <c r="K24099">
        <v>27.249346156021399</v>
      </c>
    </row>
    <row r="24100" spans="1:11" ht="15" customHeight="1">
      <c r="A24100" s="91" t="s">
        <v>4739</v>
      </c>
      <c r="B24100" s="19" t="s">
        <v>88</v>
      </c>
      <c r="C24100" s="30" t="s">
        <v>199</v>
      </c>
      <c r="D24100" s="91">
        <v>3800</v>
      </c>
      <c r="E24100">
        <v>768</v>
      </c>
      <c r="F24100">
        <v>3.399</v>
      </c>
      <c r="G24100">
        <v>34.244999999999997</v>
      </c>
      <c r="J24100">
        <v>1030.8078798676099</v>
      </c>
      <c r="K24100">
        <v>27.250245067651601</v>
      </c>
    </row>
    <row r="24101" spans="1:11" ht="15" customHeight="1">
      <c r="A24101" s="91" t="s">
        <v>4739</v>
      </c>
      <c r="B24101" s="19" t="s">
        <v>88</v>
      </c>
      <c r="C24101" s="30" t="s">
        <v>199</v>
      </c>
      <c r="D24101" s="91">
        <v>3800</v>
      </c>
      <c r="E24101">
        <v>769</v>
      </c>
      <c r="F24101">
        <v>3.3980000000000001</v>
      </c>
      <c r="G24101">
        <v>34.246000000000002</v>
      </c>
      <c r="J24101">
        <v>1030.8133867143899</v>
      </c>
      <c r="K24101">
        <v>27.251143971798701</v>
      </c>
    </row>
    <row r="24102" spans="1:11" ht="15" customHeight="1">
      <c r="A24102" s="91" t="s">
        <v>4739</v>
      </c>
      <c r="B24102" s="19" t="s">
        <v>88</v>
      </c>
      <c r="C24102" s="30" t="s">
        <v>199</v>
      </c>
      <c r="D24102" s="91">
        <v>3800</v>
      </c>
      <c r="E24102">
        <v>770</v>
      </c>
      <c r="F24102">
        <v>3.3980000000000001</v>
      </c>
      <c r="G24102">
        <v>34.246000000000002</v>
      </c>
      <c r="J24102">
        <v>1030.8179874095599</v>
      </c>
      <c r="K24102">
        <v>27.251151070369598</v>
      </c>
    </row>
    <row r="24103" spans="1:11" ht="15" customHeight="1">
      <c r="A24103" s="91" t="s">
        <v>4739</v>
      </c>
      <c r="B24103" s="19" t="s">
        <v>88</v>
      </c>
      <c r="C24103" s="30" t="s">
        <v>199</v>
      </c>
      <c r="D24103" s="91">
        <v>3800</v>
      </c>
      <c r="E24103">
        <v>771</v>
      </c>
      <c r="F24103">
        <v>3.3969999999999998</v>
      </c>
      <c r="G24103">
        <v>34.247</v>
      </c>
      <c r="J24103">
        <v>1030.8234941046801</v>
      </c>
      <c r="K24103">
        <v>27.252049967149102</v>
      </c>
    </row>
    <row r="24104" spans="1:11" ht="15" customHeight="1">
      <c r="A24104" s="91" t="s">
        <v>4739</v>
      </c>
      <c r="B24104" s="19" t="s">
        <v>88</v>
      </c>
      <c r="C24104" s="30" t="s">
        <v>199</v>
      </c>
      <c r="D24104" s="91">
        <v>3800</v>
      </c>
      <c r="E24104">
        <v>772</v>
      </c>
      <c r="F24104">
        <v>3.3969999999999998</v>
      </c>
      <c r="G24104">
        <v>34.247</v>
      </c>
      <c r="J24104">
        <v>1030.82809462003</v>
      </c>
      <c r="K24104">
        <v>27.252057067221401</v>
      </c>
    </row>
    <row r="24105" spans="1:11" ht="15" customHeight="1">
      <c r="A24105" s="91" t="s">
        <v>4739</v>
      </c>
      <c r="B24105" s="19" t="s">
        <v>88</v>
      </c>
      <c r="C24105" s="30" t="s">
        <v>199</v>
      </c>
      <c r="D24105" s="91">
        <v>3800</v>
      </c>
      <c r="E24105">
        <v>773</v>
      </c>
      <c r="F24105">
        <v>3.3959999999999999</v>
      </c>
      <c r="G24105">
        <v>34.247</v>
      </c>
      <c r="J24105">
        <v>1030.8328099806999</v>
      </c>
      <c r="K24105">
        <v>27.252158509477098</v>
      </c>
    </row>
    <row r="24106" spans="1:11" ht="15" customHeight="1">
      <c r="A24106" s="91" t="s">
        <v>4739</v>
      </c>
      <c r="B24106" s="19" t="s">
        <v>88</v>
      </c>
      <c r="C24106" s="30" t="s">
        <v>199</v>
      </c>
      <c r="D24106" s="91">
        <v>3800</v>
      </c>
      <c r="E24106">
        <v>774</v>
      </c>
      <c r="F24106">
        <v>3.3929999999999998</v>
      </c>
      <c r="G24106">
        <v>34.247999999999998</v>
      </c>
      <c r="J24106">
        <v>1030.8385463432401</v>
      </c>
      <c r="K24106">
        <v>27.253246011046901</v>
      </c>
    </row>
    <row r="24107" spans="1:11" ht="15" customHeight="1">
      <c r="A24107" s="91" t="s">
        <v>4739</v>
      </c>
      <c r="B24107" s="19" t="s">
        <v>88</v>
      </c>
      <c r="C24107" s="30" t="s">
        <v>199</v>
      </c>
      <c r="D24107" s="91">
        <v>3800</v>
      </c>
      <c r="E24107">
        <v>775</v>
      </c>
      <c r="F24107">
        <v>3.387</v>
      </c>
      <c r="G24107">
        <v>34.247999999999998</v>
      </c>
      <c r="J24107">
        <v>1030.8438361804899</v>
      </c>
      <c r="K24107">
        <v>27.253818676576401</v>
      </c>
    </row>
    <row r="24108" spans="1:11" ht="15" customHeight="1">
      <c r="A24108" s="91" t="s">
        <v>4739</v>
      </c>
      <c r="B24108" s="19" t="s">
        <v>88</v>
      </c>
      <c r="C24108" s="30" t="s">
        <v>199</v>
      </c>
      <c r="D24108" s="91">
        <v>3800</v>
      </c>
      <c r="E24108">
        <v>776</v>
      </c>
      <c r="F24108">
        <v>3.3839999999999999</v>
      </c>
      <c r="G24108">
        <v>34.249000000000002</v>
      </c>
      <c r="J24108">
        <v>1030.8495724152399</v>
      </c>
      <c r="K24108">
        <v>27.254905862665499</v>
      </c>
    </row>
    <row r="24109" spans="1:11" ht="15" customHeight="1">
      <c r="A24109" s="91" t="s">
        <v>4739</v>
      </c>
      <c r="B24109" s="19" t="s">
        <v>88</v>
      </c>
      <c r="C24109" s="30" t="s">
        <v>199</v>
      </c>
      <c r="D24109" s="91">
        <v>3800</v>
      </c>
      <c r="E24109">
        <v>777</v>
      </c>
      <c r="F24109">
        <v>3.383</v>
      </c>
      <c r="G24109">
        <v>34.25</v>
      </c>
      <c r="J24109">
        <v>1030.85507882965</v>
      </c>
      <c r="K24109">
        <v>27.255804616085001</v>
      </c>
    </row>
    <row r="24110" spans="1:11" ht="15" customHeight="1">
      <c r="A24110" s="91" t="s">
        <v>4739</v>
      </c>
      <c r="B24110" s="19" t="s">
        <v>88</v>
      </c>
      <c r="C24110" s="30" t="s">
        <v>199</v>
      </c>
      <c r="D24110" s="91">
        <v>3800</v>
      </c>
      <c r="E24110">
        <v>778</v>
      </c>
      <c r="F24110">
        <v>3.3809999999999998</v>
      </c>
      <c r="G24110">
        <v>34.250999999999998</v>
      </c>
      <c r="J24110">
        <v>1030.8607000791601</v>
      </c>
      <c r="K24110">
        <v>27.256797523294399</v>
      </c>
    </row>
    <row r="24111" spans="1:11" ht="15" customHeight="1">
      <c r="A24111" s="91" t="s">
        <v>4739</v>
      </c>
      <c r="B24111" s="19" t="s">
        <v>88</v>
      </c>
      <c r="C24111" s="30" t="s">
        <v>199</v>
      </c>
      <c r="D24111" s="91">
        <v>3800</v>
      </c>
      <c r="E24111">
        <v>779</v>
      </c>
      <c r="F24111">
        <v>3.3769999999999998</v>
      </c>
      <c r="G24111">
        <v>34.252000000000002</v>
      </c>
      <c r="J24111">
        <v>1030.8665510635501</v>
      </c>
      <c r="K24111">
        <v>27.257978628479101</v>
      </c>
    </row>
    <row r="24112" spans="1:11" ht="15" customHeight="1">
      <c r="A24112" s="91" t="s">
        <v>4739</v>
      </c>
      <c r="B24112" s="19" t="s">
        <v>88</v>
      </c>
      <c r="C24112" s="30" t="s">
        <v>199</v>
      </c>
      <c r="D24112" s="91">
        <v>3800</v>
      </c>
      <c r="E24112">
        <v>780</v>
      </c>
      <c r="F24112">
        <v>3.3740000000000001</v>
      </c>
      <c r="G24112">
        <v>34.253</v>
      </c>
      <c r="J24112">
        <v>1030.8722871012901</v>
      </c>
      <c r="K24112">
        <v>27.259065484306799</v>
      </c>
    </row>
    <row r="24113" spans="1:11" ht="15" customHeight="1">
      <c r="A24113" s="91" t="s">
        <v>4739</v>
      </c>
      <c r="B24113" s="19" t="s">
        <v>88</v>
      </c>
      <c r="C24113" s="30" t="s">
        <v>199</v>
      </c>
      <c r="D24113" s="91">
        <v>3800</v>
      </c>
      <c r="E24113">
        <v>781</v>
      </c>
      <c r="F24113">
        <v>3.3740000000000001</v>
      </c>
      <c r="G24113">
        <v>34.253</v>
      </c>
      <c r="J24113">
        <v>1030.8768872524599</v>
      </c>
      <c r="K24113">
        <v>27.2590725614143</v>
      </c>
    </row>
    <row r="24114" spans="1:11" ht="15" customHeight="1">
      <c r="A24114" s="91" t="s">
        <v>4739</v>
      </c>
      <c r="B24114" s="19" t="s">
        <v>88</v>
      </c>
      <c r="C24114" s="30" t="s">
        <v>199</v>
      </c>
      <c r="D24114" s="91">
        <v>3800</v>
      </c>
      <c r="E24114">
        <v>782</v>
      </c>
      <c r="F24114">
        <v>3.3730000000000002</v>
      </c>
      <c r="G24114">
        <v>34.253999999999998</v>
      </c>
      <c r="J24114">
        <v>1030.88239339963</v>
      </c>
      <c r="K24114">
        <v>27.259971218863001</v>
      </c>
    </row>
    <row r="24115" spans="1:11" ht="15" customHeight="1">
      <c r="A24115" s="91" t="s">
        <v>4739</v>
      </c>
      <c r="B24115" s="19" t="s">
        <v>88</v>
      </c>
      <c r="C24115" s="30" t="s">
        <v>199</v>
      </c>
      <c r="D24115" s="91">
        <v>3800</v>
      </c>
      <c r="E24115">
        <v>783</v>
      </c>
      <c r="F24115">
        <v>3.3719999999999999</v>
      </c>
      <c r="G24115">
        <v>34.253999999999998</v>
      </c>
      <c r="J24115">
        <v>1030.8871083043</v>
      </c>
      <c r="K24115">
        <v>27.260072349401302</v>
      </c>
    </row>
    <row r="24116" spans="1:11" ht="15" customHeight="1">
      <c r="A24116" s="91" t="s">
        <v>4739</v>
      </c>
      <c r="B24116" s="19" t="s">
        <v>88</v>
      </c>
      <c r="C24116" s="30" t="s">
        <v>199</v>
      </c>
      <c r="D24116" s="91">
        <v>3800</v>
      </c>
      <c r="E24116">
        <v>784</v>
      </c>
      <c r="F24116">
        <v>3.371</v>
      </c>
      <c r="G24116">
        <v>34.253999999999998</v>
      </c>
      <c r="J24116">
        <v>1030.8918231484299</v>
      </c>
      <c r="K24116">
        <v>27.2601734658849</v>
      </c>
    </row>
    <row r="24117" spans="1:11" ht="15" customHeight="1">
      <c r="A24117" s="91" t="s">
        <v>4739</v>
      </c>
      <c r="B24117" s="19" t="s">
        <v>88</v>
      </c>
      <c r="C24117" s="30" t="s">
        <v>199</v>
      </c>
      <c r="D24117" s="91">
        <v>3800</v>
      </c>
      <c r="E24117">
        <v>785</v>
      </c>
      <c r="F24117">
        <v>3.371</v>
      </c>
      <c r="G24117">
        <v>34.255000000000003</v>
      </c>
      <c r="J24117">
        <v>1030.897214132</v>
      </c>
      <c r="K24117">
        <v>27.2609780669152</v>
      </c>
    </row>
    <row r="24118" spans="1:11" ht="15" customHeight="1">
      <c r="A24118" s="91" t="s">
        <v>4739</v>
      </c>
      <c r="B24118" s="19" t="s">
        <v>88</v>
      </c>
      <c r="C24118" s="30" t="s">
        <v>199</v>
      </c>
      <c r="D24118" s="91">
        <v>3800</v>
      </c>
      <c r="E24118">
        <v>786</v>
      </c>
      <c r="F24118">
        <v>3.3690000000000002</v>
      </c>
      <c r="G24118">
        <v>34.255000000000003</v>
      </c>
      <c r="J24118">
        <v>1030.90204381238</v>
      </c>
      <c r="K24118">
        <v>27.2611731855411</v>
      </c>
    </row>
    <row r="24119" spans="1:11" ht="15" customHeight="1">
      <c r="A24119" s="91" t="s">
        <v>4739</v>
      </c>
      <c r="B24119" s="19" t="s">
        <v>88</v>
      </c>
      <c r="C24119" s="30" t="s">
        <v>199</v>
      </c>
      <c r="D24119" s="91">
        <v>3800</v>
      </c>
      <c r="E24119">
        <v>787</v>
      </c>
      <c r="F24119">
        <v>3.367</v>
      </c>
      <c r="G24119">
        <v>34.255000000000003</v>
      </c>
      <c r="J24119">
        <v>1030.90687344713</v>
      </c>
      <c r="K24119">
        <v>27.2613682503384</v>
      </c>
    </row>
    <row r="24120" spans="1:11" ht="15" customHeight="1">
      <c r="A24120" s="91" t="s">
        <v>4739</v>
      </c>
      <c r="B24120" s="19" t="s">
        <v>88</v>
      </c>
      <c r="C24120" s="30" t="s">
        <v>199</v>
      </c>
      <c r="D24120" s="91">
        <v>3800</v>
      </c>
      <c r="E24120">
        <v>788</v>
      </c>
      <c r="F24120">
        <v>3.3650000000000002</v>
      </c>
      <c r="G24120">
        <v>34.256</v>
      </c>
      <c r="J24120">
        <v>1030.9124941892001</v>
      </c>
      <c r="K24120">
        <v>27.2623608022855</v>
      </c>
    </row>
    <row r="24121" spans="1:11" ht="15" customHeight="1">
      <c r="A24121" s="91" t="s">
        <v>4739</v>
      </c>
      <c r="B24121" s="19" t="s">
        <v>88</v>
      </c>
      <c r="C24121" s="30" t="s">
        <v>199</v>
      </c>
      <c r="D24121" s="91">
        <v>3800</v>
      </c>
      <c r="E24121">
        <v>789</v>
      </c>
      <c r="F24121">
        <v>3.363</v>
      </c>
      <c r="G24121">
        <v>34.256</v>
      </c>
      <c r="J24121">
        <v>1030.9173237303501</v>
      </c>
      <c r="K24121">
        <v>27.2625557653421</v>
      </c>
    </row>
    <row r="24122" spans="1:11" ht="15" customHeight="1">
      <c r="A24122" s="91" t="s">
        <v>4739</v>
      </c>
      <c r="B24122" s="19" t="s">
        <v>88</v>
      </c>
      <c r="C24122" s="30" t="s">
        <v>199</v>
      </c>
      <c r="D24122" s="91">
        <v>3800</v>
      </c>
      <c r="E24122">
        <v>790</v>
      </c>
      <c r="F24122">
        <v>3.3610000000000002</v>
      </c>
      <c r="G24122">
        <v>34.256999999999998</v>
      </c>
      <c r="J24122">
        <v>1030.92294437448</v>
      </c>
      <c r="K24122">
        <v>27.2635482276721</v>
      </c>
    </row>
    <row r="24123" spans="1:11" ht="15" customHeight="1">
      <c r="A24123" s="91" t="s">
        <v>4739</v>
      </c>
      <c r="B24123" s="19" t="s">
        <v>88</v>
      </c>
      <c r="C24123" s="30" t="s">
        <v>199</v>
      </c>
      <c r="D24123" s="91">
        <v>3800</v>
      </c>
      <c r="E24123">
        <v>791</v>
      </c>
      <c r="F24123">
        <v>3.3559999999999999</v>
      </c>
      <c r="G24123">
        <v>34.258000000000003</v>
      </c>
      <c r="J24123">
        <v>1030.92890987582</v>
      </c>
      <c r="K24123">
        <v>27.264822250613001</v>
      </c>
    </row>
    <row r="24124" spans="1:11" ht="15" customHeight="1">
      <c r="A24124" s="91" t="s">
        <v>4739</v>
      </c>
      <c r="B24124" s="19" t="s">
        <v>88</v>
      </c>
      <c r="C24124" s="30" t="s">
        <v>199</v>
      </c>
      <c r="D24124" s="91">
        <v>3800</v>
      </c>
      <c r="E24124">
        <v>792</v>
      </c>
      <c r="F24124">
        <v>3.3530000000000002</v>
      </c>
      <c r="G24124">
        <v>34.259</v>
      </c>
      <c r="J24124">
        <v>1030.9346453835999</v>
      </c>
      <c r="K24124">
        <v>27.265908379834901</v>
      </c>
    </row>
    <row r="24125" spans="1:11" ht="15" customHeight="1">
      <c r="A24125" s="91" t="s">
        <v>4739</v>
      </c>
      <c r="B24125" s="19" t="s">
        <v>88</v>
      </c>
      <c r="C24125" s="30" t="s">
        <v>199</v>
      </c>
      <c r="D24125" s="91">
        <v>3800</v>
      </c>
      <c r="E24125">
        <v>793</v>
      </c>
      <c r="F24125">
        <v>3.3530000000000002</v>
      </c>
      <c r="G24125">
        <v>34.26</v>
      </c>
      <c r="J24125">
        <v>1030.9400359741701</v>
      </c>
      <c r="K24125">
        <v>27.266713018672601</v>
      </c>
    </row>
    <row r="24126" spans="1:11" ht="15" customHeight="1">
      <c r="A24126" s="91" t="s">
        <v>4739</v>
      </c>
      <c r="B24126" s="19" t="s">
        <v>88</v>
      </c>
      <c r="C24126" s="30" t="s">
        <v>199</v>
      </c>
      <c r="D24126" s="91">
        <v>3800</v>
      </c>
      <c r="E24126">
        <v>794</v>
      </c>
      <c r="F24126">
        <v>3.3530000000000002</v>
      </c>
      <c r="G24126">
        <v>34.26</v>
      </c>
      <c r="J24126">
        <v>1030.9446353108301</v>
      </c>
      <c r="K24126">
        <v>27.2667200819747</v>
      </c>
    </row>
    <row r="24127" spans="1:11" ht="15" customHeight="1">
      <c r="A24127" s="91" t="s">
        <v>4739</v>
      </c>
      <c r="B24127" s="19" t="s">
        <v>88</v>
      </c>
      <c r="C24127" s="30" t="s">
        <v>199</v>
      </c>
      <c r="D24127" s="91">
        <v>3800</v>
      </c>
      <c r="E24127">
        <v>795</v>
      </c>
      <c r="F24127">
        <v>3.3519999999999999</v>
      </c>
      <c r="G24127">
        <v>34.26</v>
      </c>
      <c r="J24127">
        <v>1030.9493495647901</v>
      </c>
      <c r="K24127">
        <v>27.266820952262201</v>
      </c>
    </row>
    <row r="24128" spans="1:11" ht="15" customHeight="1">
      <c r="A24128" s="91" t="s">
        <v>4739</v>
      </c>
      <c r="B24128" s="19" t="s">
        <v>88</v>
      </c>
      <c r="C24128" s="30" t="s">
        <v>199</v>
      </c>
      <c r="D24128" s="91">
        <v>3800</v>
      </c>
      <c r="E24128">
        <v>796</v>
      </c>
      <c r="F24128">
        <v>3.3519999999999999</v>
      </c>
      <c r="G24128">
        <v>34.26</v>
      </c>
      <c r="J24128">
        <v>1030.95394872936</v>
      </c>
      <c r="K24128">
        <v>27.2668280166865</v>
      </c>
    </row>
    <row r="24129" spans="1:11" ht="15" customHeight="1">
      <c r="A24129" s="91" t="s">
        <v>4739</v>
      </c>
      <c r="B24129" s="19" t="s">
        <v>88</v>
      </c>
      <c r="C24129" s="30" t="s">
        <v>199</v>
      </c>
      <c r="D24129" s="91">
        <v>3800</v>
      </c>
      <c r="E24129">
        <v>797</v>
      </c>
      <c r="F24129">
        <v>3.3519999999999999</v>
      </c>
      <c r="G24129">
        <v>34.26</v>
      </c>
      <c r="J24129">
        <v>1030.95854779553</v>
      </c>
      <c r="K24129">
        <v>27.266835082488601</v>
      </c>
    </row>
    <row r="24130" spans="1:11" ht="15" customHeight="1">
      <c r="A24130" s="91" t="s">
        <v>4739</v>
      </c>
      <c r="B24130" s="19" t="s">
        <v>88</v>
      </c>
      <c r="C24130" s="30" t="s">
        <v>199</v>
      </c>
      <c r="D24130" s="91">
        <v>3800</v>
      </c>
      <c r="E24130">
        <v>798</v>
      </c>
      <c r="F24130">
        <v>3.35</v>
      </c>
      <c r="G24130">
        <v>34.261000000000003</v>
      </c>
      <c r="J24130">
        <v>1030.96416802623</v>
      </c>
      <c r="K24130">
        <v>27.267827302296801</v>
      </c>
    </row>
    <row r="24131" spans="1:11" ht="15" customHeight="1">
      <c r="A24131" s="91" t="s">
        <v>4739</v>
      </c>
      <c r="B24131" s="19" t="s">
        <v>88</v>
      </c>
      <c r="C24131" s="30" t="s">
        <v>199</v>
      </c>
      <c r="D24131" s="91">
        <v>3800</v>
      </c>
      <c r="E24131">
        <v>799</v>
      </c>
      <c r="F24131">
        <v>3.3479999999999999</v>
      </c>
      <c r="G24131">
        <v>34.261000000000003</v>
      </c>
      <c r="J24131">
        <v>1030.96899709114</v>
      </c>
      <c r="K24131">
        <v>27.268021886457301</v>
      </c>
    </row>
    <row r="24132" spans="1:11" ht="15" customHeight="1">
      <c r="A24132" s="91" t="s">
        <v>4739</v>
      </c>
      <c r="B24132" s="19" t="s">
        <v>88</v>
      </c>
      <c r="C24132" s="30" t="s">
        <v>199</v>
      </c>
      <c r="D24132" s="91">
        <v>3800</v>
      </c>
      <c r="E24132">
        <v>800</v>
      </c>
      <c r="F24132">
        <v>3.3460000000000001</v>
      </c>
      <c r="G24132">
        <v>34.261000000000003</v>
      </c>
      <c r="J24132">
        <v>1030.9738261104801</v>
      </c>
      <c r="K24132">
        <v>27.2682164167718</v>
      </c>
    </row>
    <row r="24133" spans="1:11" ht="15" customHeight="1">
      <c r="A24133" s="91" t="s">
        <v>4739</v>
      </c>
      <c r="B24133" s="19" t="s">
        <v>88</v>
      </c>
      <c r="C24133" s="30" t="s">
        <v>199</v>
      </c>
      <c r="D24133" s="91">
        <v>3800</v>
      </c>
      <c r="E24133">
        <v>801</v>
      </c>
      <c r="F24133">
        <v>3.3460000000000001</v>
      </c>
      <c r="G24133">
        <v>34.262</v>
      </c>
      <c r="J24133">
        <v>1030.9792160294301</v>
      </c>
      <c r="K24133">
        <v>27.269021078874399</v>
      </c>
    </row>
    <row r="24134" spans="1:11" ht="15" customHeight="1">
      <c r="A24134" s="91" t="s">
        <v>4739</v>
      </c>
      <c r="B24134" s="19" t="s">
        <v>88</v>
      </c>
      <c r="C24134" s="30" t="s">
        <v>199</v>
      </c>
      <c r="D24134" s="91">
        <v>3800</v>
      </c>
      <c r="E24134">
        <v>802</v>
      </c>
      <c r="F24134">
        <v>3.3439999999999999</v>
      </c>
      <c r="G24134">
        <v>34.262</v>
      </c>
      <c r="J24134">
        <v>1030.9840449518599</v>
      </c>
      <c r="K24134">
        <v>27.269215559377201</v>
      </c>
    </row>
    <row r="24135" spans="1:11" ht="15" customHeight="1">
      <c r="A24135" s="91" t="s">
        <v>4739</v>
      </c>
      <c r="B24135" s="19" t="s">
        <v>88</v>
      </c>
      <c r="C24135" s="30" t="s">
        <v>199</v>
      </c>
      <c r="D24135" s="91">
        <v>3800</v>
      </c>
      <c r="E24135">
        <v>803</v>
      </c>
      <c r="F24135">
        <v>3.339</v>
      </c>
      <c r="G24135">
        <v>34.262999999999998</v>
      </c>
      <c r="J24135">
        <v>1030.9900101803901</v>
      </c>
      <c r="K24135">
        <v>27.270488562805198</v>
      </c>
    </row>
    <row r="24136" spans="1:11" ht="15" customHeight="1">
      <c r="A24136" s="91" t="s">
        <v>4739</v>
      </c>
      <c r="B24136" s="19" t="s">
        <v>88</v>
      </c>
      <c r="C24136" s="30" t="s">
        <v>199</v>
      </c>
      <c r="D24136" s="91">
        <v>3800</v>
      </c>
      <c r="E24136">
        <v>804</v>
      </c>
      <c r="F24136">
        <v>3.335</v>
      </c>
      <c r="G24136">
        <v>34.262999999999998</v>
      </c>
      <c r="J24136">
        <v>1030.99506912739</v>
      </c>
      <c r="K24136">
        <v>27.270870060355499</v>
      </c>
    </row>
    <row r="24137" spans="1:11" ht="15" customHeight="1">
      <c r="A24137" s="91" t="s">
        <v>4739</v>
      </c>
      <c r="B24137" s="19" t="s">
        <v>88</v>
      </c>
      <c r="C24137" s="30" t="s">
        <v>199</v>
      </c>
      <c r="D24137" s="91">
        <v>3800</v>
      </c>
      <c r="E24137">
        <v>805</v>
      </c>
      <c r="F24137">
        <v>3.3330000000000002</v>
      </c>
      <c r="G24137">
        <v>34.264000000000003</v>
      </c>
      <c r="J24137">
        <v>1031.0006890299601</v>
      </c>
      <c r="K24137">
        <v>27.271861893707399</v>
      </c>
    </row>
    <row r="24138" spans="1:11" ht="15" customHeight="1">
      <c r="A24138" s="91" t="s">
        <v>4739</v>
      </c>
      <c r="B24138" s="19" t="s">
        <v>88</v>
      </c>
      <c r="C24138" s="30" t="s">
        <v>199</v>
      </c>
      <c r="D24138" s="91">
        <v>3800</v>
      </c>
      <c r="E24138">
        <v>806</v>
      </c>
      <c r="F24138">
        <v>3.33</v>
      </c>
      <c r="G24138">
        <v>34.265000000000001</v>
      </c>
      <c r="J24138">
        <v>1031.00642393062</v>
      </c>
      <c r="K24138">
        <v>27.2729472190472</v>
      </c>
    </row>
    <row r="24139" spans="1:11" ht="15" customHeight="1">
      <c r="A24139" s="91" t="s">
        <v>4739</v>
      </c>
      <c r="B24139" s="19" t="s">
        <v>88</v>
      </c>
      <c r="C24139" s="30" t="s">
        <v>199</v>
      </c>
      <c r="D24139" s="91">
        <v>3800</v>
      </c>
      <c r="E24139">
        <v>807</v>
      </c>
      <c r="F24139">
        <v>3.327</v>
      </c>
      <c r="G24139">
        <v>34.267000000000003</v>
      </c>
      <c r="J24139">
        <v>1031.01294989078</v>
      </c>
      <c r="K24139">
        <v>27.274830100731201</v>
      </c>
    </row>
    <row r="24140" spans="1:11" ht="15" customHeight="1">
      <c r="A24140" s="91" t="s">
        <v>4739</v>
      </c>
      <c r="B24140" s="19" t="s">
        <v>88</v>
      </c>
      <c r="C24140" s="30" t="s">
        <v>199</v>
      </c>
      <c r="D24140" s="91">
        <v>3800</v>
      </c>
      <c r="E24140">
        <v>808</v>
      </c>
      <c r="F24140">
        <v>3.3250000000000002</v>
      </c>
      <c r="G24140">
        <v>34.268000000000001</v>
      </c>
      <c r="J24140">
        <v>1031.01856965047</v>
      </c>
      <c r="K24140">
        <v>27.275821768709001</v>
      </c>
    </row>
    <row r="24141" spans="1:11" ht="15" customHeight="1">
      <c r="A24141" s="91" t="s">
        <v>4739</v>
      </c>
      <c r="B24141" s="19" t="s">
        <v>88</v>
      </c>
      <c r="C24141" s="30" t="s">
        <v>199</v>
      </c>
      <c r="D24141" s="91">
        <v>3800</v>
      </c>
      <c r="E24141">
        <v>809</v>
      </c>
      <c r="F24141">
        <v>3.3220000000000001</v>
      </c>
      <c r="G24141">
        <v>34.268000000000001</v>
      </c>
      <c r="J24141">
        <v>1031.02351329053</v>
      </c>
      <c r="K24141">
        <v>27.2761091656178</v>
      </c>
    </row>
    <row r="24142" spans="1:11" ht="15" customHeight="1">
      <c r="A24142" s="91" t="s">
        <v>4739</v>
      </c>
      <c r="B24142" s="19" t="s">
        <v>88</v>
      </c>
      <c r="C24142" s="30" t="s">
        <v>199</v>
      </c>
      <c r="D24142" s="91">
        <v>3800</v>
      </c>
      <c r="E24142">
        <v>810</v>
      </c>
      <c r="F24142">
        <v>3.3210000000000002</v>
      </c>
      <c r="G24142">
        <v>34.268000000000001</v>
      </c>
      <c r="J24142">
        <v>1031.02822680861</v>
      </c>
      <c r="K24142">
        <v>27.2762096291906</v>
      </c>
    </row>
    <row r="24143" spans="1:11" ht="15" customHeight="1">
      <c r="A24143" s="91" t="s">
        <v>4739</v>
      </c>
      <c r="B24143" s="19" t="s">
        <v>88</v>
      </c>
      <c r="C24143" s="30" t="s">
        <v>199</v>
      </c>
      <c r="D24143" s="91">
        <v>3800</v>
      </c>
      <c r="E24143">
        <v>811</v>
      </c>
      <c r="F24143">
        <v>3.319</v>
      </c>
      <c r="G24143">
        <v>34.268999999999998</v>
      </c>
      <c r="J24143">
        <v>1031.03384642276</v>
      </c>
      <c r="K24143">
        <v>27.2772011595648</v>
      </c>
    </row>
    <row r="24144" spans="1:11" ht="15" customHeight="1">
      <c r="A24144" s="91" t="s">
        <v>4739</v>
      </c>
      <c r="B24144" s="19" t="s">
        <v>88</v>
      </c>
      <c r="C24144" s="30" t="s">
        <v>199</v>
      </c>
      <c r="D24144" s="91">
        <v>3800</v>
      </c>
      <c r="E24144">
        <v>812</v>
      </c>
      <c r="F24144">
        <v>3.3149999999999999</v>
      </c>
      <c r="G24144">
        <v>34.268999999999998</v>
      </c>
      <c r="J24144">
        <v>1031.03890496653</v>
      </c>
      <c r="K24144">
        <v>27.2775816779683</v>
      </c>
    </row>
    <row r="24145" spans="1:11" ht="15" customHeight="1">
      <c r="A24145" s="91" t="s">
        <v>4739</v>
      </c>
      <c r="B24145" s="19" t="s">
        <v>88</v>
      </c>
      <c r="C24145" s="30" t="s">
        <v>199</v>
      </c>
      <c r="D24145" s="91">
        <v>3800</v>
      </c>
      <c r="E24145">
        <v>813</v>
      </c>
      <c r="F24145">
        <v>3.3140000000000001</v>
      </c>
      <c r="G24145">
        <v>34.270000000000003</v>
      </c>
      <c r="J24145">
        <v>1031.04440945278</v>
      </c>
      <c r="K24145">
        <v>27.278479743098401</v>
      </c>
    </row>
    <row r="24146" spans="1:11" ht="15" customHeight="1">
      <c r="A24146" s="91" t="s">
        <v>4739</v>
      </c>
      <c r="B24146" s="19" t="s">
        <v>88</v>
      </c>
      <c r="C24146" s="30" t="s">
        <v>199</v>
      </c>
      <c r="D24146" s="91">
        <v>3800</v>
      </c>
      <c r="E24146">
        <v>814</v>
      </c>
      <c r="F24146">
        <v>3.3130000000000002</v>
      </c>
      <c r="G24146">
        <v>34.270000000000003</v>
      </c>
      <c r="J24146">
        <v>1031.0491227719201</v>
      </c>
      <c r="K24146">
        <v>27.278580101446099</v>
      </c>
    </row>
    <row r="24147" spans="1:11" ht="15" customHeight="1">
      <c r="A24147" s="91" t="s">
        <v>4739</v>
      </c>
      <c r="B24147" s="19" t="s">
        <v>88</v>
      </c>
      <c r="C24147" s="30" t="s">
        <v>199</v>
      </c>
      <c r="D24147" s="91">
        <v>3800</v>
      </c>
      <c r="E24147">
        <v>815</v>
      </c>
      <c r="F24147">
        <v>3.3119999999999998</v>
      </c>
      <c r="G24147">
        <v>34.271000000000001</v>
      </c>
      <c r="J24147">
        <v>1031.0546271225901</v>
      </c>
      <c r="K24147">
        <v>27.279478148160699</v>
      </c>
    </row>
    <row r="24148" spans="1:11" ht="15" customHeight="1">
      <c r="A24148" s="91" t="s">
        <v>4739</v>
      </c>
      <c r="B24148" s="19" t="s">
        <v>88</v>
      </c>
      <c r="C24148" s="30" t="s">
        <v>199</v>
      </c>
      <c r="D24148" s="91">
        <v>3800</v>
      </c>
      <c r="E24148">
        <v>816</v>
      </c>
      <c r="F24148">
        <v>3.31</v>
      </c>
      <c r="G24148">
        <v>34.271000000000001</v>
      </c>
      <c r="J24148">
        <v>1031.0594553972401</v>
      </c>
      <c r="K24148">
        <v>27.279671772014801</v>
      </c>
    </row>
    <row r="24149" spans="1:11" ht="15" customHeight="1">
      <c r="A24149" s="91" t="s">
        <v>4739</v>
      </c>
      <c r="B24149" s="19" t="s">
        <v>88</v>
      </c>
      <c r="C24149" s="30" t="s">
        <v>199</v>
      </c>
      <c r="D24149" s="91">
        <v>3800</v>
      </c>
      <c r="E24149">
        <v>817</v>
      </c>
      <c r="F24149">
        <v>3.306</v>
      </c>
      <c r="G24149">
        <v>34.271999999999998</v>
      </c>
      <c r="J24149">
        <v>1031.06530485126</v>
      </c>
      <c r="K24149">
        <v>27.280849554596401</v>
      </c>
    </row>
    <row r="24150" spans="1:11" ht="15" customHeight="1">
      <c r="A24150" s="91" t="s">
        <v>4739</v>
      </c>
      <c r="B24150" s="19" t="s">
        <v>88</v>
      </c>
      <c r="C24150" s="30" t="s">
        <v>199</v>
      </c>
      <c r="D24150" s="91">
        <v>3800</v>
      </c>
      <c r="E24150">
        <v>818</v>
      </c>
      <c r="F24150">
        <v>3.3029999999999999</v>
      </c>
      <c r="G24150">
        <v>34.273000000000003</v>
      </c>
      <c r="J24150">
        <v>1031.07103918289</v>
      </c>
      <c r="K24150">
        <v>27.281933958514401</v>
      </c>
    </row>
    <row r="24151" spans="1:11" ht="15" customHeight="1">
      <c r="A24151" s="91" t="s">
        <v>4739</v>
      </c>
      <c r="B24151" s="19" t="s">
        <v>88</v>
      </c>
      <c r="C24151" s="30" t="s">
        <v>199</v>
      </c>
      <c r="D24151" s="91">
        <v>3800</v>
      </c>
      <c r="E24151">
        <v>819</v>
      </c>
      <c r="F24151">
        <v>3.3</v>
      </c>
      <c r="G24151">
        <v>34.274000000000001</v>
      </c>
      <c r="J24151">
        <v>1031.0767734620799</v>
      </c>
      <c r="K24151">
        <v>27.283018262081001</v>
      </c>
    </row>
    <row r="24152" spans="1:11" ht="15" customHeight="1">
      <c r="A24152" s="91" t="s">
        <v>4739</v>
      </c>
      <c r="B24152" s="19" t="s">
        <v>88</v>
      </c>
      <c r="C24152" s="30" t="s">
        <v>199</v>
      </c>
      <c r="D24152" s="91">
        <v>3800</v>
      </c>
      <c r="E24152">
        <v>820</v>
      </c>
      <c r="F24152">
        <v>3.2970000000000002</v>
      </c>
      <c r="G24152">
        <v>34.274999999999999</v>
      </c>
      <c r="J24152">
        <v>1031.08250768884</v>
      </c>
      <c r="K24152">
        <v>27.284102465291699</v>
      </c>
    </row>
    <row r="24153" spans="1:11" ht="15" customHeight="1">
      <c r="A24153" s="91" t="s">
        <v>4739</v>
      </c>
      <c r="B24153" s="19" t="s">
        <v>88</v>
      </c>
      <c r="C24153" s="30" t="s">
        <v>199</v>
      </c>
      <c r="D24153" s="91">
        <v>3800</v>
      </c>
      <c r="E24153">
        <v>821</v>
      </c>
      <c r="F24153">
        <v>3.2970000000000002</v>
      </c>
      <c r="G24153">
        <v>34.274999999999999</v>
      </c>
      <c r="J24153">
        <v>1031.0871056372901</v>
      </c>
      <c r="K24153">
        <v>27.2841094798389</v>
      </c>
    </row>
    <row r="24154" spans="1:11" ht="15" customHeight="1">
      <c r="A24154" s="91" t="s">
        <v>4739</v>
      </c>
      <c r="B24154" s="19" t="s">
        <v>88</v>
      </c>
      <c r="C24154" s="30" t="s">
        <v>199</v>
      </c>
      <c r="D24154" s="91">
        <v>3800</v>
      </c>
      <c r="E24154">
        <v>822</v>
      </c>
      <c r="F24154">
        <v>3.2959999999999998</v>
      </c>
      <c r="G24154">
        <v>34.274999999999999</v>
      </c>
      <c r="J24154">
        <v>1031.09181856701</v>
      </c>
      <c r="K24154">
        <v>27.2842096170343</v>
      </c>
    </row>
    <row r="24155" spans="1:11" ht="15" customHeight="1">
      <c r="A24155" s="91" t="s">
        <v>4739</v>
      </c>
      <c r="B24155" s="19" t="s">
        <v>88</v>
      </c>
      <c r="C24155" s="30" t="s">
        <v>199</v>
      </c>
      <c r="D24155" s="91">
        <v>3800</v>
      </c>
      <c r="E24155">
        <v>823</v>
      </c>
      <c r="F24155">
        <v>3.2930000000000001</v>
      </c>
      <c r="G24155">
        <v>34.276000000000003</v>
      </c>
      <c r="J24155">
        <v>1031.0975526705099</v>
      </c>
      <c r="K24155">
        <v>27.2852936781794</v>
      </c>
    </row>
    <row r="24156" spans="1:11" ht="15" customHeight="1">
      <c r="A24156" s="91" t="s">
        <v>4739</v>
      </c>
      <c r="B24156" s="19" t="s">
        <v>88</v>
      </c>
      <c r="C24156" s="30" t="s">
        <v>199</v>
      </c>
      <c r="D24156" s="91">
        <v>3800</v>
      </c>
      <c r="E24156">
        <v>824</v>
      </c>
      <c r="F24156">
        <v>3.2909999999999999</v>
      </c>
      <c r="G24156">
        <v>34.276000000000003</v>
      </c>
      <c r="J24156">
        <v>1031.10238057523</v>
      </c>
      <c r="K24156">
        <v>27.2854868226189</v>
      </c>
    </row>
    <row r="24157" spans="1:11" ht="15" customHeight="1">
      <c r="A24157" s="91" t="s">
        <v>4739</v>
      </c>
      <c r="B24157" s="19" t="s">
        <v>88</v>
      </c>
      <c r="C24157" s="30" t="s">
        <v>199</v>
      </c>
      <c r="D24157" s="91">
        <v>3800</v>
      </c>
      <c r="E24157">
        <v>825</v>
      </c>
      <c r="F24157">
        <v>3.2879999999999998</v>
      </c>
      <c r="G24157">
        <v>34.277000000000001</v>
      </c>
      <c r="J24157">
        <v>1031.10811458035</v>
      </c>
      <c r="K24157">
        <v>27.2865707094352</v>
      </c>
    </row>
    <row r="24158" spans="1:11" ht="15" customHeight="1">
      <c r="A24158" s="91" t="s">
        <v>4739</v>
      </c>
      <c r="B24158" s="19" t="s">
        <v>88</v>
      </c>
      <c r="C24158" s="30" t="s">
        <v>199</v>
      </c>
      <c r="D24158" s="91">
        <v>3800</v>
      </c>
      <c r="E24158">
        <v>826</v>
      </c>
      <c r="F24158">
        <v>3.2869999999999999</v>
      </c>
      <c r="G24158">
        <v>34.277999999999999</v>
      </c>
      <c r="J24158">
        <v>1031.11361840105</v>
      </c>
      <c r="K24158">
        <v>27.287468505570398</v>
      </c>
    </row>
    <row r="24159" spans="1:11" ht="15" customHeight="1">
      <c r="A24159" s="91" t="s">
        <v>4739</v>
      </c>
      <c r="B24159" s="19" t="s">
        <v>88</v>
      </c>
      <c r="C24159" s="30" t="s">
        <v>199</v>
      </c>
      <c r="D24159" s="91">
        <v>3800</v>
      </c>
      <c r="E24159">
        <v>827</v>
      </c>
      <c r="F24159">
        <v>3.286</v>
      </c>
      <c r="G24159">
        <v>34.277999999999999</v>
      </c>
      <c r="J24159">
        <v>1031.1183310798699</v>
      </c>
      <c r="K24159">
        <v>27.287568512759702</v>
      </c>
    </row>
    <row r="24160" spans="1:11" ht="15" customHeight="1">
      <c r="A24160" s="91" t="s">
        <v>4739</v>
      </c>
      <c r="B24160" s="19" t="s">
        <v>88</v>
      </c>
      <c r="C24160" s="30" t="s">
        <v>199</v>
      </c>
      <c r="D24160" s="91">
        <v>3800</v>
      </c>
      <c r="E24160">
        <v>828</v>
      </c>
      <c r="F24160">
        <v>3.2839999999999998</v>
      </c>
      <c r="G24160">
        <v>34.277999999999999</v>
      </c>
      <c r="J24160">
        <v>1031.1231587965401</v>
      </c>
      <c r="K24160">
        <v>27.287761479487699</v>
      </c>
    </row>
    <row r="24161" spans="1:11" ht="15" customHeight="1">
      <c r="A24161" s="91" t="s">
        <v>4739</v>
      </c>
      <c r="B24161" s="19" t="s">
        <v>88</v>
      </c>
      <c r="C24161" s="30" t="s">
        <v>199</v>
      </c>
      <c r="D24161" s="91">
        <v>3800</v>
      </c>
      <c r="E24161">
        <v>829</v>
      </c>
      <c r="F24161">
        <v>3.282</v>
      </c>
      <c r="G24161">
        <v>34.279000000000003</v>
      </c>
      <c r="J24161">
        <v>1031.1287775349099</v>
      </c>
      <c r="K24161">
        <v>27.288752185636699</v>
      </c>
    </row>
    <row r="24162" spans="1:11" ht="15" customHeight="1">
      <c r="A24162" s="91" t="s">
        <v>4739</v>
      </c>
      <c r="B24162" s="19" t="s">
        <v>88</v>
      </c>
      <c r="C24162" s="30" t="s">
        <v>199</v>
      </c>
      <c r="D24162" s="91">
        <v>3800</v>
      </c>
      <c r="E24162">
        <v>830</v>
      </c>
      <c r="F24162">
        <v>3.2810000000000001</v>
      </c>
      <c r="G24162">
        <v>34.279000000000003</v>
      </c>
      <c r="J24162">
        <v>1031.1334900540101</v>
      </c>
      <c r="K24162">
        <v>27.288852126109798</v>
      </c>
    </row>
    <row r="24163" spans="1:11" ht="15" customHeight="1">
      <c r="A24163" s="91" t="s">
        <v>4739</v>
      </c>
      <c r="B24163" s="19" t="s">
        <v>88</v>
      </c>
      <c r="C24163" s="30" t="s">
        <v>199</v>
      </c>
      <c r="D24163" s="91">
        <v>3800</v>
      </c>
      <c r="E24163">
        <v>831</v>
      </c>
      <c r="F24163">
        <v>3.28</v>
      </c>
      <c r="G24163">
        <v>34.28</v>
      </c>
      <c r="J24163">
        <v>1031.13899357012</v>
      </c>
      <c r="K24163">
        <v>27.289749852407098</v>
      </c>
    </row>
    <row r="24164" spans="1:11" ht="15" customHeight="1">
      <c r="A24164" s="91" t="s">
        <v>4739</v>
      </c>
      <c r="B24164" s="19" t="s">
        <v>88</v>
      </c>
      <c r="C24164" s="30" t="s">
        <v>199</v>
      </c>
      <c r="D24164" s="91">
        <v>3800</v>
      </c>
      <c r="E24164">
        <v>832</v>
      </c>
      <c r="F24164">
        <v>3.278</v>
      </c>
      <c r="G24164">
        <v>34.28</v>
      </c>
      <c r="J24164">
        <v>1031.14382109702</v>
      </c>
      <c r="K24164">
        <v>27.289942667413001</v>
      </c>
    </row>
    <row r="24165" spans="1:11" ht="15" customHeight="1">
      <c r="A24165" s="91" t="s">
        <v>4739</v>
      </c>
      <c r="B24165" s="19" t="s">
        <v>88</v>
      </c>
      <c r="C24165" s="30" t="s">
        <v>199</v>
      </c>
      <c r="D24165" s="91">
        <v>3800</v>
      </c>
      <c r="E24165">
        <v>833</v>
      </c>
      <c r="F24165">
        <v>3.2759999999999998</v>
      </c>
      <c r="G24165">
        <v>34.280999999999999</v>
      </c>
      <c r="J24165">
        <v>1031.14943963163</v>
      </c>
      <c r="K24165">
        <v>27.2909332405704</v>
      </c>
    </row>
    <row r="24166" spans="1:11" ht="15" customHeight="1">
      <c r="A24166" s="91" t="s">
        <v>4739</v>
      </c>
      <c r="B24166" s="19" t="s">
        <v>88</v>
      </c>
      <c r="C24166" s="30" t="s">
        <v>199</v>
      </c>
      <c r="D24166" s="91">
        <v>3800</v>
      </c>
      <c r="E24166">
        <v>834</v>
      </c>
      <c r="F24166">
        <v>3.2749999999999999</v>
      </c>
      <c r="G24166">
        <v>34.280999999999999</v>
      </c>
      <c r="J24166">
        <v>1031.15415192562</v>
      </c>
      <c r="K24166">
        <v>27.2910331033925</v>
      </c>
    </row>
    <row r="24167" spans="1:11" ht="15" customHeight="1">
      <c r="A24167" s="91" t="s">
        <v>4739</v>
      </c>
      <c r="B24167" s="19" t="s">
        <v>88</v>
      </c>
      <c r="C24167" s="30" t="s">
        <v>199</v>
      </c>
      <c r="D24167" s="91">
        <v>3800</v>
      </c>
      <c r="E24167">
        <v>835</v>
      </c>
      <c r="F24167">
        <v>3.274</v>
      </c>
      <c r="G24167">
        <v>34.280999999999999</v>
      </c>
      <c r="J24167">
        <v>1031.15886415922</v>
      </c>
      <c r="K24167">
        <v>27.291132952134401</v>
      </c>
    </row>
    <row r="24168" spans="1:11" ht="15" customHeight="1">
      <c r="A24168" s="91" t="s">
        <v>4739</v>
      </c>
      <c r="B24168" s="19" t="s">
        <v>88</v>
      </c>
      <c r="C24168" s="30" t="s">
        <v>199</v>
      </c>
      <c r="D24168" s="91">
        <v>3800</v>
      </c>
      <c r="E24168">
        <v>836</v>
      </c>
      <c r="F24168">
        <v>3.2730000000000001</v>
      </c>
      <c r="G24168">
        <v>34.281999999999996</v>
      </c>
      <c r="J24168">
        <v>1031.1643673708199</v>
      </c>
      <c r="K24168">
        <v>27.292030608585499</v>
      </c>
    </row>
    <row r="24169" spans="1:11" ht="15" customHeight="1">
      <c r="A24169" s="91" t="s">
        <v>4739</v>
      </c>
      <c r="B24169" s="19" t="s">
        <v>88</v>
      </c>
      <c r="C24169" s="30" t="s">
        <v>199</v>
      </c>
      <c r="D24169" s="91">
        <v>3800</v>
      </c>
      <c r="E24169">
        <v>837</v>
      </c>
      <c r="F24169">
        <v>3.2719999999999998</v>
      </c>
      <c r="G24169">
        <v>34.281999999999996</v>
      </c>
      <c r="J24169">
        <v>1031.16907947865</v>
      </c>
      <c r="K24169">
        <v>27.292130432316299</v>
      </c>
    </row>
    <row r="24170" spans="1:11" ht="15" customHeight="1">
      <c r="A24170" s="91" t="s">
        <v>4739</v>
      </c>
      <c r="B24170" s="19" t="s">
        <v>88</v>
      </c>
      <c r="C24170" s="30" t="s">
        <v>199</v>
      </c>
      <c r="D24170" s="91">
        <v>3800</v>
      </c>
      <c r="E24170">
        <v>838</v>
      </c>
      <c r="F24170">
        <v>3.27</v>
      </c>
      <c r="G24170">
        <v>34.281999999999996</v>
      </c>
      <c r="J24170">
        <v>1031.1739067215899</v>
      </c>
      <c r="K24170">
        <v>27.2923230397871</v>
      </c>
    </row>
    <row r="24171" spans="1:11" ht="15" customHeight="1">
      <c r="A24171" s="91" t="s">
        <v>4739</v>
      </c>
      <c r="B24171" s="19" t="s">
        <v>88</v>
      </c>
      <c r="C24171" s="30" t="s">
        <v>199</v>
      </c>
      <c r="D24171" s="91">
        <v>3800</v>
      </c>
      <c r="E24171">
        <v>839</v>
      </c>
      <c r="F24171">
        <v>3.2690000000000001</v>
      </c>
      <c r="G24171">
        <v>34.281999999999996</v>
      </c>
      <c r="J24171">
        <v>1031.17861872189</v>
      </c>
      <c r="K24171">
        <v>27.292422821535901</v>
      </c>
    </row>
    <row r="24172" spans="1:11" ht="15" customHeight="1">
      <c r="A24172" s="91" t="s">
        <v>4739</v>
      </c>
      <c r="B24172" s="19" t="s">
        <v>88</v>
      </c>
      <c r="C24172" s="30" t="s">
        <v>199</v>
      </c>
      <c r="D24172" s="91">
        <v>3800</v>
      </c>
      <c r="E24172">
        <v>840</v>
      </c>
      <c r="F24172">
        <v>3.2679999999999998</v>
      </c>
      <c r="G24172">
        <v>34.283000000000001</v>
      </c>
      <c r="J24172">
        <v>1031.1841216831999</v>
      </c>
      <c r="K24172">
        <v>27.293320426664199</v>
      </c>
    </row>
    <row r="24173" spans="1:11" ht="15" customHeight="1">
      <c r="A24173" s="91" t="s">
        <v>4739</v>
      </c>
      <c r="B24173" s="19" t="s">
        <v>88</v>
      </c>
      <c r="C24173" s="30" t="s">
        <v>199</v>
      </c>
      <c r="D24173" s="91">
        <v>3800</v>
      </c>
      <c r="E24173">
        <v>841</v>
      </c>
      <c r="F24173">
        <v>3.2669999999999999</v>
      </c>
      <c r="G24173">
        <v>34.283000000000001</v>
      </c>
      <c r="J24173">
        <v>1031.1888335577501</v>
      </c>
      <c r="K24173">
        <v>27.293420183398698</v>
      </c>
    </row>
    <row r="24174" spans="1:11" ht="15" customHeight="1">
      <c r="A24174" s="91" t="s">
        <v>4739</v>
      </c>
      <c r="B24174" s="19" t="s">
        <v>88</v>
      </c>
      <c r="C24174" s="30" t="s">
        <v>199</v>
      </c>
      <c r="D24174" s="91">
        <v>3800</v>
      </c>
      <c r="E24174">
        <v>842</v>
      </c>
      <c r="F24174">
        <v>3.2669999999999999</v>
      </c>
      <c r="G24174">
        <v>34.283999999999999</v>
      </c>
      <c r="J24174">
        <v>1031.1942211298001</v>
      </c>
      <c r="K24174">
        <v>27.294225021977098</v>
      </c>
    </row>
    <row r="24175" spans="1:11" ht="15" customHeight="1">
      <c r="A24175" s="91" t="s">
        <v>4739</v>
      </c>
      <c r="B24175" s="19" t="s">
        <v>88</v>
      </c>
      <c r="C24175" s="30" t="s">
        <v>199</v>
      </c>
      <c r="D24175" s="91">
        <v>3800</v>
      </c>
      <c r="E24175">
        <v>843</v>
      </c>
      <c r="F24175">
        <v>3.266</v>
      </c>
      <c r="G24175">
        <v>34.283999999999999</v>
      </c>
      <c r="J24175">
        <v>1031.1989328653499</v>
      </c>
      <c r="K24175">
        <v>27.2943247675157</v>
      </c>
    </row>
    <row r="24176" spans="1:11" ht="15" customHeight="1">
      <c r="A24176" s="91" t="s">
        <v>4739</v>
      </c>
      <c r="B24176" s="19" t="s">
        <v>88</v>
      </c>
      <c r="C24176" s="30" t="s">
        <v>199</v>
      </c>
      <c r="D24176" s="91">
        <v>3800</v>
      </c>
      <c r="E24176">
        <v>844</v>
      </c>
      <c r="F24176">
        <v>3.2650000000000001</v>
      </c>
      <c r="G24176">
        <v>34.283999999999999</v>
      </c>
      <c r="J24176">
        <v>1031.2036445405199</v>
      </c>
      <c r="K24176">
        <v>27.294424498970599</v>
      </c>
    </row>
    <row r="24177" spans="1:11" ht="15" customHeight="1">
      <c r="A24177" s="91" t="s">
        <v>4739</v>
      </c>
      <c r="B24177" s="19" t="s">
        <v>88</v>
      </c>
      <c r="C24177" s="30" t="s">
        <v>199</v>
      </c>
      <c r="D24177" s="91">
        <v>3800</v>
      </c>
      <c r="E24177">
        <v>845</v>
      </c>
      <c r="F24177">
        <v>3.2639999999999998</v>
      </c>
      <c r="G24177">
        <v>34.283999999999999</v>
      </c>
      <c r="J24177">
        <v>1031.20835615533</v>
      </c>
      <c r="K24177">
        <v>27.294524216341401</v>
      </c>
    </row>
    <row r="24178" spans="1:11" ht="15" customHeight="1">
      <c r="A24178" s="91" t="s">
        <v>4739</v>
      </c>
      <c r="B24178" s="19" t="s">
        <v>88</v>
      </c>
      <c r="C24178" s="30" t="s">
        <v>199</v>
      </c>
      <c r="D24178" s="91">
        <v>3800</v>
      </c>
      <c r="E24178">
        <v>846</v>
      </c>
      <c r="F24178">
        <v>3.262</v>
      </c>
      <c r="G24178">
        <v>34.283999999999999</v>
      </c>
      <c r="J24178">
        <v>1031.21318301662</v>
      </c>
      <c r="K24178">
        <v>27.294716612469099</v>
      </c>
    </row>
    <row r="24179" spans="1:11" ht="15" customHeight="1">
      <c r="A24179" s="91" t="s">
        <v>4739</v>
      </c>
      <c r="B24179" s="19" t="s">
        <v>88</v>
      </c>
      <c r="C24179" s="30" t="s">
        <v>199</v>
      </c>
      <c r="D24179" s="91">
        <v>3800</v>
      </c>
      <c r="E24179">
        <v>847</v>
      </c>
      <c r="F24179">
        <v>3.26</v>
      </c>
      <c r="G24179">
        <v>34.284999999999997</v>
      </c>
      <c r="J24179">
        <v>1031.2188008223</v>
      </c>
      <c r="K24179">
        <v>27.2957068175504</v>
      </c>
    </row>
    <row r="24180" spans="1:11" ht="15" customHeight="1">
      <c r="A24180" s="91" t="s">
        <v>4739</v>
      </c>
      <c r="B24180" s="19" t="s">
        <v>88</v>
      </c>
      <c r="C24180" s="30" t="s">
        <v>199</v>
      </c>
      <c r="D24180" s="91">
        <v>3800</v>
      </c>
      <c r="E24180">
        <v>848</v>
      </c>
      <c r="F24180">
        <v>3.258</v>
      </c>
      <c r="G24180">
        <v>34.284999999999997</v>
      </c>
      <c r="J24180">
        <v>1031.22362759064</v>
      </c>
      <c r="K24180">
        <v>27.2958991117778</v>
      </c>
    </row>
    <row r="24181" spans="1:11" ht="15" customHeight="1">
      <c r="A24181" s="91" t="s">
        <v>4739</v>
      </c>
      <c r="B24181" s="19" t="s">
        <v>88</v>
      </c>
      <c r="C24181" s="30" t="s">
        <v>199</v>
      </c>
      <c r="D24181" s="91">
        <v>3800</v>
      </c>
      <c r="E24181">
        <v>849</v>
      </c>
      <c r="F24181">
        <v>3.2549999999999999</v>
      </c>
      <c r="G24181">
        <v>34.286999999999999</v>
      </c>
      <c r="J24181">
        <v>1031.23015159345</v>
      </c>
      <c r="K24181">
        <v>27.2977797133933</v>
      </c>
    </row>
    <row r="24182" spans="1:11" ht="15" customHeight="1">
      <c r="A24182" s="91" t="s">
        <v>4739</v>
      </c>
      <c r="B24182" s="19" t="s">
        <v>88</v>
      </c>
      <c r="C24182" s="30" t="s">
        <v>199</v>
      </c>
      <c r="D24182" s="91">
        <v>3800</v>
      </c>
      <c r="E24182">
        <v>850</v>
      </c>
      <c r="F24182">
        <v>3.2530000000000001</v>
      </c>
      <c r="G24182">
        <v>34.286999999999999</v>
      </c>
      <c r="J24182">
        <v>1031.23497826834</v>
      </c>
      <c r="K24182">
        <v>27.2979718856377</v>
      </c>
    </row>
    <row r="24183" spans="1:11" ht="15" customHeight="1">
      <c r="A24183" s="91" t="s">
        <v>4739</v>
      </c>
      <c r="B24183" s="19" t="s">
        <v>88</v>
      </c>
      <c r="C24183" s="30" t="s">
        <v>199</v>
      </c>
      <c r="D24183" s="91">
        <v>3800</v>
      </c>
      <c r="E24183">
        <v>851</v>
      </c>
      <c r="F24183">
        <v>3.2530000000000001</v>
      </c>
      <c r="G24183">
        <v>34.286999999999999</v>
      </c>
      <c r="J24183">
        <v>1031.2395742617</v>
      </c>
      <c r="K24183">
        <v>27.297978873900501</v>
      </c>
    </row>
    <row r="24184" spans="1:11" ht="15" customHeight="1">
      <c r="A24184" s="91" t="s">
        <v>4739</v>
      </c>
      <c r="B24184" s="19" t="s">
        <v>88</v>
      </c>
      <c r="C24184" s="30" t="s">
        <v>199</v>
      </c>
      <c r="D24184" s="91">
        <v>3800</v>
      </c>
      <c r="E24184">
        <v>852</v>
      </c>
      <c r="F24184">
        <v>3.2519999999999998</v>
      </c>
      <c r="G24184">
        <v>34.286999999999999</v>
      </c>
      <c r="J24184">
        <v>1031.24428550529</v>
      </c>
      <c r="K24184">
        <v>27.2980784330232</v>
      </c>
    </row>
    <row r="24185" spans="1:11" ht="15" customHeight="1">
      <c r="A24185" s="91" t="s">
        <v>4739</v>
      </c>
      <c r="B24185" s="19" t="s">
        <v>88</v>
      </c>
      <c r="C24185" s="30" t="s">
        <v>199</v>
      </c>
      <c r="D24185" s="91">
        <v>3800</v>
      </c>
      <c r="E24185">
        <v>853</v>
      </c>
      <c r="F24185">
        <v>3.2519999999999998</v>
      </c>
      <c r="G24185">
        <v>34.287999999999997</v>
      </c>
      <c r="J24185">
        <v>1031.2496722926801</v>
      </c>
      <c r="K24185">
        <v>27.2988833105833</v>
      </c>
    </row>
    <row r="24186" spans="1:11" ht="15" customHeight="1">
      <c r="A24186" s="91" t="s">
        <v>4739</v>
      </c>
      <c r="B24186" s="19" t="s">
        <v>88</v>
      </c>
      <c r="C24186" s="30" t="s">
        <v>199</v>
      </c>
      <c r="D24186" s="91">
        <v>3800</v>
      </c>
      <c r="E24186">
        <v>854</v>
      </c>
      <c r="F24186">
        <v>3.2519999999999998</v>
      </c>
      <c r="G24186">
        <v>34.287999999999997</v>
      </c>
      <c r="J24186">
        <v>1031.2542680081001</v>
      </c>
      <c r="K24186">
        <v>27.298890301662802</v>
      </c>
    </row>
    <row r="24187" spans="1:11" ht="15" customHeight="1">
      <c r="A24187" s="91" t="s">
        <v>4739</v>
      </c>
      <c r="B24187" s="19" t="s">
        <v>88</v>
      </c>
      <c r="C24187" s="30" t="s">
        <v>199</v>
      </c>
      <c r="D24187" s="91">
        <v>3800</v>
      </c>
      <c r="E24187">
        <v>855</v>
      </c>
      <c r="F24187">
        <v>3.25</v>
      </c>
      <c r="G24187">
        <v>34.287999999999997</v>
      </c>
      <c r="J24187">
        <v>1031.2590944416099</v>
      </c>
      <c r="K24187">
        <v>27.299082392336501</v>
      </c>
    </row>
    <row r="24188" spans="1:11" ht="15" customHeight="1">
      <c r="A24188" s="91" t="s">
        <v>4739</v>
      </c>
      <c r="B24188" s="19" t="s">
        <v>88</v>
      </c>
      <c r="C24188" s="30" t="s">
        <v>199</v>
      </c>
      <c r="D24188" s="91">
        <v>3800</v>
      </c>
      <c r="E24188">
        <v>856</v>
      </c>
      <c r="F24188">
        <v>3.2490000000000001</v>
      </c>
      <c r="G24188">
        <v>34.287999999999997</v>
      </c>
      <c r="J24188">
        <v>1031.2638054255499</v>
      </c>
      <c r="K24188">
        <v>27.299181912080002</v>
      </c>
    </row>
    <row r="24189" spans="1:11" ht="15" customHeight="1">
      <c r="A24189" s="91" t="s">
        <v>4739</v>
      </c>
      <c r="B24189" s="19" t="s">
        <v>88</v>
      </c>
      <c r="C24189" s="30" t="s">
        <v>199</v>
      </c>
      <c r="D24189" s="91">
        <v>3800</v>
      </c>
      <c r="E24189">
        <v>857</v>
      </c>
      <c r="F24189">
        <v>3.246</v>
      </c>
      <c r="G24189">
        <v>34.287999999999997</v>
      </c>
      <c r="J24189">
        <v>1031.26874717281</v>
      </c>
      <c r="K24189">
        <v>27.299466411895501</v>
      </c>
    </row>
    <row r="24190" spans="1:11" ht="15" customHeight="1">
      <c r="A24190" s="91" t="s">
        <v>4739</v>
      </c>
      <c r="B24190" s="19" t="s">
        <v>88</v>
      </c>
      <c r="C24190" s="30" t="s">
        <v>199</v>
      </c>
      <c r="D24190" s="91">
        <v>3800</v>
      </c>
      <c r="E24190">
        <v>858</v>
      </c>
      <c r="F24190">
        <v>3.242</v>
      </c>
      <c r="G24190">
        <v>34.289000000000001</v>
      </c>
      <c r="J24190">
        <v>1031.27459520662</v>
      </c>
      <c r="K24190">
        <v>27.300641152298599</v>
      </c>
    </row>
    <row r="24191" spans="1:11" ht="15" customHeight="1">
      <c r="A24191" s="91" t="s">
        <v>4739</v>
      </c>
      <c r="B24191" s="19" t="s">
        <v>88</v>
      </c>
      <c r="C24191" s="30" t="s">
        <v>199</v>
      </c>
      <c r="D24191" s="91">
        <v>3800</v>
      </c>
      <c r="E24191">
        <v>859</v>
      </c>
      <c r="F24191">
        <v>3.24</v>
      </c>
      <c r="G24191">
        <v>34.29</v>
      </c>
      <c r="J24191">
        <v>1031.2802124129801</v>
      </c>
      <c r="K24191">
        <v>27.301630905558799</v>
      </c>
    </row>
    <row r="24192" spans="1:11" ht="15" customHeight="1">
      <c r="A24192" s="91" t="s">
        <v>4739</v>
      </c>
      <c r="B24192" s="19" t="s">
        <v>88</v>
      </c>
      <c r="C24192" s="30" t="s">
        <v>199</v>
      </c>
      <c r="D24192" s="91">
        <v>3800</v>
      </c>
      <c r="E24192">
        <v>860</v>
      </c>
      <c r="F24192">
        <v>3.2389999999999999</v>
      </c>
      <c r="G24192">
        <v>34.29</v>
      </c>
      <c r="J24192">
        <v>1031.2849232251999</v>
      </c>
      <c r="K24192">
        <v>27.301730292310999</v>
      </c>
    </row>
    <row r="24193" spans="1:11" ht="15" customHeight="1">
      <c r="A24193" s="91" t="s">
        <v>4739</v>
      </c>
      <c r="B24193" s="19" t="s">
        <v>88</v>
      </c>
      <c r="C24193" s="30" t="s">
        <v>199</v>
      </c>
      <c r="D24193" s="91">
        <v>3800</v>
      </c>
      <c r="E24193">
        <v>861</v>
      </c>
      <c r="F24193">
        <v>3.2389999999999999</v>
      </c>
      <c r="G24193">
        <v>34.290999999999997</v>
      </c>
      <c r="J24193">
        <v>1031.29030949865</v>
      </c>
      <c r="K24193">
        <v>27.302535200710999</v>
      </c>
    </row>
    <row r="24194" spans="1:11" ht="15" customHeight="1">
      <c r="A24194" s="91" t="s">
        <v>4739</v>
      </c>
      <c r="B24194" s="19" t="s">
        <v>88</v>
      </c>
      <c r="C24194" s="30" t="s">
        <v>199</v>
      </c>
      <c r="D24194" s="91">
        <v>3800</v>
      </c>
      <c r="E24194">
        <v>862</v>
      </c>
      <c r="F24194">
        <v>3.238</v>
      </c>
      <c r="G24194">
        <v>34.290999999999997</v>
      </c>
      <c r="J24194">
        <v>1031.29502017195</v>
      </c>
      <c r="K24194">
        <v>27.302634576256899</v>
      </c>
    </row>
    <row r="24195" spans="1:11" ht="15" customHeight="1">
      <c r="A24195" s="91" t="s">
        <v>4739</v>
      </c>
      <c r="B24195" s="19" t="s">
        <v>88</v>
      </c>
      <c r="C24195" s="30" t="s">
        <v>199</v>
      </c>
      <c r="D24195" s="91">
        <v>3800</v>
      </c>
      <c r="E24195">
        <v>863</v>
      </c>
      <c r="F24195">
        <v>3.238</v>
      </c>
      <c r="G24195">
        <v>34.290999999999997</v>
      </c>
      <c r="J24195">
        <v>1031.2996153255699</v>
      </c>
      <c r="K24195">
        <v>27.302641557896099</v>
      </c>
    </row>
    <row r="24196" spans="1:11" ht="15" customHeight="1">
      <c r="A24196" s="91" t="s">
        <v>4739</v>
      </c>
      <c r="B24196" s="19" t="s">
        <v>88</v>
      </c>
      <c r="C24196" s="30" t="s">
        <v>199</v>
      </c>
      <c r="D24196" s="91">
        <v>3800</v>
      </c>
      <c r="E24196">
        <v>864</v>
      </c>
      <c r="F24196">
        <v>3.2370000000000001</v>
      </c>
      <c r="G24196">
        <v>34.290999999999997</v>
      </c>
      <c r="J24196">
        <v>1031.30432586495</v>
      </c>
      <c r="K24196">
        <v>27.302740919081302</v>
      </c>
    </row>
    <row r="24197" spans="1:11" ht="15" customHeight="1">
      <c r="A24197" s="91" t="s">
        <v>4739</v>
      </c>
      <c r="B24197" s="19" t="s">
        <v>88</v>
      </c>
      <c r="C24197" s="30" t="s">
        <v>199</v>
      </c>
      <c r="D24197" s="91">
        <v>3800</v>
      </c>
      <c r="E24197">
        <v>865</v>
      </c>
      <c r="F24197">
        <v>3.2360000000000002</v>
      </c>
      <c r="G24197">
        <v>34.292000000000002</v>
      </c>
      <c r="J24197">
        <v>1031.30982726193</v>
      </c>
      <c r="K24197">
        <v>27.303638204493598</v>
      </c>
    </row>
    <row r="24198" spans="1:11" ht="15" customHeight="1">
      <c r="A24198" s="91" t="s">
        <v>4739</v>
      </c>
      <c r="B24198" s="19" t="s">
        <v>88</v>
      </c>
      <c r="C24198" s="30" t="s">
        <v>199</v>
      </c>
      <c r="D24198" s="91">
        <v>3800</v>
      </c>
      <c r="E24198">
        <v>866</v>
      </c>
      <c r="F24198">
        <v>3.2349999999999999</v>
      </c>
      <c r="G24198">
        <v>34.292000000000002</v>
      </c>
      <c r="J24198">
        <v>1031.31453767567</v>
      </c>
      <c r="K24198">
        <v>27.303737540646399</v>
      </c>
    </row>
    <row r="24199" spans="1:11" ht="15" customHeight="1">
      <c r="A24199" s="91" t="s">
        <v>4739</v>
      </c>
      <c r="B24199" s="19" t="s">
        <v>88</v>
      </c>
      <c r="C24199" s="30" t="s">
        <v>199</v>
      </c>
      <c r="D24199" s="91">
        <v>3800</v>
      </c>
      <c r="E24199">
        <v>867</v>
      </c>
      <c r="F24199">
        <v>3.234</v>
      </c>
      <c r="G24199">
        <v>34.292000000000002</v>
      </c>
      <c r="J24199">
        <v>1031.3192480291</v>
      </c>
      <c r="K24199">
        <v>27.303836862705801</v>
      </c>
    </row>
    <row r="24200" spans="1:11" ht="15" customHeight="1">
      <c r="A24200" s="91" t="s">
        <v>4739</v>
      </c>
      <c r="B24200" s="19" t="s">
        <v>88</v>
      </c>
      <c r="C24200" s="30" t="s">
        <v>199</v>
      </c>
      <c r="D24200" s="91">
        <v>3800</v>
      </c>
      <c r="E24200">
        <v>868</v>
      </c>
      <c r="F24200">
        <v>3.2330000000000001</v>
      </c>
      <c r="G24200">
        <v>34.292000000000002</v>
      </c>
      <c r="J24200">
        <v>1031.3239583222201</v>
      </c>
      <c r="K24200">
        <v>27.303936170671498</v>
      </c>
    </row>
    <row r="24201" spans="1:11" ht="15" customHeight="1">
      <c r="A24201" s="91" t="s">
        <v>4739</v>
      </c>
      <c r="B24201" s="19" t="s">
        <v>88</v>
      </c>
      <c r="C24201" s="30" t="s">
        <v>199</v>
      </c>
      <c r="D24201" s="91">
        <v>3800</v>
      </c>
      <c r="E24201">
        <v>869</v>
      </c>
      <c r="F24201">
        <v>3.2320000000000002</v>
      </c>
      <c r="G24201">
        <v>34.292000000000002</v>
      </c>
      <c r="J24201">
        <v>1031.3286685550199</v>
      </c>
      <c r="K24201">
        <v>27.3040354645427</v>
      </c>
    </row>
    <row r="24202" spans="1:11" ht="15" customHeight="1">
      <c r="A24202" s="91" t="s">
        <v>4739</v>
      </c>
      <c r="B24202" s="19" t="s">
        <v>88</v>
      </c>
      <c r="C24202" s="30" t="s">
        <v>199</v>
      </c>
      <c r="D24202" s="91">
        <v>3800</v>
      </c>
      <c r="E24202">
        <v>870</v>
      </c>
      <c r="F24202">
        <v>3.2290000000000001</v>
      </c>
      <c r="G24202">
        <v>34.292999999999999</v>
      </c>
      <c r="J24202">
        <v>1031.3344007245</v>
      </c>
      <c r="K24202">
        <v>27.305117263733798</v>
      </c>
    </row>
    <row r="24203" spans="1:11" ht="15" customHeight="1">
      <c r="A24203" s="91" t="s">
        <v>4739</v>
      </c>
      <c r="B24203" s="19" t="s">
        <v>88</v>
      </c>
      <c r="C24203" s="30" t="s">
        <v>199</v>
      </c>
      <c r="D24203" s="91">
        <v>3800</v>
      </c>
      <c r="E24203">
        <v>871</v>
      </c>
      <c r="F24203">
        <v>3.2250000000000001</v>
      </c>
      <c r="G24203">
        <v>34.292999999999999</v>
      </c>
      <c r="J24203">
        <v>1031.33945746784</v>
      </c>
      <c r="K24203">
        <v>27.305493219500502</v>
      </c>
    </row>
    <row r="24204" spans="1:11" ht="15" customHeight="1">
      <c r="A24204" s="91" t="s">
        <v>4739</v>
      </c>
      <c r="B24204" s="19" t="s">
        <v>88</v>
      </c>
      <c r="C24204" s="30" t="s">
        <v>199</v>
      </c>
      <c r="D24204" s="91">
        <v>3800</v>
      </c>
      <c r="E24204">
        <v>872</v>
      </c>
      <c r="F24204">
        <v>3.222</v>
      </c>
      <c r="G24204">
        <v>34.295000000000002</v>
      </c>
      <c r="J24204">
        <v>1031.34598042824</v>
      </c>
      <c r="K24204">
        <v>27.307372754098001</v>
      </c>
    </row>
    <row r="24205" spans="1:11" ht="15" customHeight="1">
      <c r="A24205" s="91" t="s">
        <v>4739</v>
      </c>
      <c r="B24205" s="19" t="s">
        <v>88</v>
      </c>
      <c r="C24205" s="30" t="s">
        <v>199</v>
      </c>
      <c r="D24205" s="91">
        <v>3800</v>
      </c>
      <c r="E24205">
        <v>873</v>
      </c>
      <c r="F24205">
        <v>3.218</v>
      </c>
      <c r="G24205">
        <v>34.295999999999999</v>
      </c>
      <c r="J24205">
        <v>1031.3518279371899</v>
      </c>
      <c r="K24205">
        <v>27.308546362173999</v>
      </c>
    </row>
    <row r="24206" spans="1:11" ht="15" customHeight="1">
      <c r="A24206" s="91" t="s">
        <v>4739</v>
      </c>
      <c r="B24206" s="19" t="s">
        <v>88</v>
      </c>
      <c r="C24206" s="30" t="s">
        <v>199</v>
      </c>
      <c r="D24206" s="91">
        <v>3800</v>
      </c>
      <c r="E24206">
        <v>874</v>
      </c>
      <c r="F24206">
        <v>3.2160000000000002</v>
      </c>
      <c r="G24206">
        <v>34.295999999999999</v>
      </c>
      <c r="J24206">
        <v>1031.3566534855499</v>
      </c>
      <c r="K24206">
        <v>27.308737579587198</v>
      </c>
    </row>
    <row r="24207" spans="1:11" ht="15" customHeight="1">
      <c r="A24207" s="91" t="s">
        <v>4739</v>
      </c>
      <c r="B24207" s="19" t="s">
        <v>88</v>
      </c>
      <c r="C24207" s="30" t="s">
        <v>199</v>
      </c>
      <c r="D24207" s="91">
        <v>3800</v>
      </c>
      <c r="E24207">
        <v>875</v>
      </c>
      <c r="F24207">
        <v>3.2130000000000001</v>
      </c>
      <c r="G24207">
        <v>34.295999999999999</v>
      </c>
      <c r="J24207">
        <v>1031.3615944834</v>
      </c>
      <c r="K24207">
        <v>27.3090208244687</v>
      </c>
    </row>
    <row r="24208" spans="1:11" ht="15" customHeight="1">
      <c r="A24208" s="91" t="s">
        <v>4739</v>
      </c>
      <c r="B24208" s="19" t="s">
        <v>88</v>
      </c>
      <c r="C24208" s="30" t="s">
        <v>199</v>
      </c>
      <c r="D24208" s="91">
        <v>3800</v>
      </c>
      <c r="E24208">
        <v>876</v>
      </c>
      <c r="F24208">
        <v>3.2130000000000001</v>
      </c>
      <c r="G24208">
        <v>34.296999999999997</v>
      </c>
      <c r="J24208">
        <v>1031.3669798353101</v>
      </c>
      <c r="K24208">
        <v>27.309825792846102</v>
      </c>
    </row>
    <row r="24209" spans="1:11" ht="15" customHeight="1">
      <c r="A24209" s="91" t="s">
        <v>4739</v>
      </c>
      <c r="B24209" s="19" t="s">
        <v>88</v>
      </c>
      <c r="C24209" s="30" t="s">
        <v>199</v>
      </c>
      <c r="D24209" s="91">
        <v>3800</v>
      </c>
      <c r="E24209">
        <v>877</v>
      </c>
      <c r="F24209">
        <v>3.2120000000000002</v>
      </c>
      <c r="G24209">
        <v>34.296999999999997</v>
      </c>
      <c r="J24209">
        <v>1031.37168972013</v>
      </c>
      <c r="K24209">
        <v>27.309924823799101</v>
      </c>
    </row>
    <row r="24210" spans="1:11" ht="15" customHeight="1">
      <c r="A24210" s="91" t="s">
        <v>4739</v>
      </c>
      <c r="B24210" s="19" t="s">
        <v>88</v>
      </c>
      <c r="C24210" s="30" t="s">
        <v>199</v>
      </c>
      <c r="D24210" s="91">
        <v>3800</v>
      </c>
      <c r="E24210">
        <v>878</v>
      </c>
      <c r="F24210">
        <v>3.2109999999999999</v>
      </c>
      <c r="G24210">
        <v>34.298000000000002</v>
      </c>
      <c r="J24210">
        <v>1031.3771904314401</v>
      </c>
      <c r="K24210">
        <v>27.310821855151701</v>
      </c>
    </row>
    <row r="24211" spans="1:11" ht="15" customHeight="1">
      <c r="A24211" s="91" t="s">
        <v>4739</v>
      </c>
      <c r="B24211" s="19" t="s">
        <v>88</v>
      </c>
      <c r="C24211" s="30" t="s">
        <v>199</v>
      </c>
      <c r="D24211" s="91">
        <v>3800</v>
      </c>
      <c r="E24211">
        <v>879</v>
      </c>
      <c r="F24211">
        <v>3.2109999999999999</v>
      </c>
      <c r="G24211">
        <v>34.298000000000002</v>
      </c>
      <c r="J24211">
        <v>1031.38178462614</v>
      </c>
      <c r="K24211">
        <v>27.3108288171595</v>
      </c>
    </row>
    <row r="24212" spans="1:11" ht="15" customHeight="1">
      <c r="A24212" s="91" t="s">
        <v>4739</v>
      </c>
      <c r="B24212" s="19" t="s">
        <v>88</v>
      </c>
      <c r="C24212" s="30" t="s">
        <v>199</v>
      </c>
      <c r="D24212" s="91">
        <v>3800</v>
      </c>
      <c r="E24212">
        <v>880</v>
      </c>
      <c r="F24212">
        <v>3.2109999999999999</v>
      </c>
      <c r="G24212">
        <v>34.298000000000002</v>
      </c>
      <c r="J24212">
        <v>1031.38637872253</v>
      </c>
      <c r="K24212">
        <v>27.3108357805183</v>
      </c>
    </row>
    <row r="24213" spans="1:11" ht="15" customHeight="1">
      <c r="A24213" s="91" t="s">
        <v>4739</v>
      </c>
      <c r="B24213" s="19" t="s">
        <v>88</v>
      </c>
      <c r="C24213" s="30" t="s">
        <v>199</v>
      </c>
      <c r="D24213" s="91">
        <v>3800</v>
      </c>
      <c r="E24213">
        <v>881</v>
      </c>
      <c r="F24213">
        <v>3.21</v>
      </c>
      <c r="G24213">
        <v>34.298000000000002</v>
      </c>
      <c r="J24213">
        <v>1031.39108833466</v>
      </c>
      <c r="K24213">
        <v>27.310934785883799</v>
      </c>
    </row>
    <row r="24214" spans="1:11" ht="15" customHeight="1">
      <c r="A24214" s="91" t="s">
        <v>4739</v>
      </c>
      <c r="B24214" s="19" t="s">
        <v>88</v>
      </c>
      <c r="C24214" s="30" t="s">
        <v>199</v>
      </c>
      <c r="D24214" s="91">
        <v>3800</v>
      </c>
      <c r="E24214">
        <v>882</v>
      </c>
      <c r="F24214">
        <v>3.21</v>
      </c>
      <c r="G24214">
        <v>34.298000000000002</v>
      </c>
      <c r="J24214">
        <v>1031.3956822591999</v>
      </c>
      <c r="K24214">
        <v>27.310941750321</v>
      </c>
    </row>
    <row r="24215" spans="1:11" ht="15" customHeight="1">
      <c r="A24215" s="91" t="s">
        <v>4739</v>
      </c>
      <c r="B24215" s="19" t="s">
        <v>88</v>
      </c>
      <c r="C24215" s="30" t="s">
        <v>199</v>
      </c>
      <c r="D24215" s="91">
        <v>3800</v>
      </c>
      <c r="E24215">
        <v>883</v>
      </c>
      <c r="F24215">
        <v>3.2080000000000002</v>
      </c>
      <c r="G24215">
        <v>34.298999999999999</v>
      </c>
      <c r="J24215">
        <v>1031.40129823487</v>
      </c>
      <c r="K24215">
        <v>27.311930779288101</v>
      </c>
    </row>
    <row r="24216" spans="1:11" ht="15" customHeight="1">
      <c r="A24216" s="91" t="s">
        <v>4739</v>
      </c>
      <c r="B24216" s="19" t="s">
        <v>88</v>
      </c>
      <c r="C24216" s="30" t="s">
        <v>199</v>
      </c>
      <c r="D24216" s="91">
        <v>3800</v>
      </c>
      <c r="E24216">
        <v>884</v>
      </c>
      <c r="F24216">
        <v>3.2050000000000001</v>
      </c>
      <c r="G24216">
        <v>34.298999999999999</v>
      </c>
      <c r="J24216">
        <v>1031.4062389399801</v>
      </c>
      <c r="K24216">
        <v>27.3122137128112</v>
      </c>
    </row>
    <row r="24217" spans="1:11" ht="15" customHeight="1">
      <c r="A24217" s="91" t="s">
        <v>4739</v>
      </c>
      <c r="B24217" s="19" t="s">
        <v>88</v>
      </c>
      <c r="C24217" s="30" t="s">
        <v>199</v>
      </c>
      <c r="D24217" s="91">
        <v>3800</v>
      </c>
      <c r="E24217">
        <v>885</v>
      </c>
      <c r="F24217">
        <v>3.2040000000000002</v>
      </c>
      <c r="G24217">
        <v>34.299999999999997</v>
      </c>
      <c r="J24217">
        <v>1031.41173918502</v>
      </c>
      <c r="K24217">
        <v>27.313110674421299</v>
      </c>
    </row>
    <row r="24218" spans="1:11" ht="15" customHeight="1">
      <c r="A24218" s="91" t="s">
        <v>4739</v>
      </c>
      <c r="B24218" s="19" t="s">
        <v>88</v>
      </c>
      <c r="C24218" s="30" t="s">
        <v>199</v>
      </c>
      <c r="D24218" s="91">
        <v>3800</v>
      </c>
      <c r="E24218">
        <v>886</v>
      </c>
      <c r="F24218">
        <v>3.2029999999999998</v>
      </c>
      <c r="G24218">
        <v>34.299999999999997</v>
      </c>
      <c r="J24218">
        <v>1031.4164485123899</v>
      </c>
      <c r="K24218">
        <v>27.313209587932999</v>
      </c>
    </row>
    <row r="24219" spans="1:11" ht="15" customHeight="1">
      <c r="A24219" s="91" t="s">
        <v>4739</v>
      </c>
      <c r="B24219" s="19" t="s">
        <v>88</v>
      </c>
      <c r="C24219" s="30" t="s">
        <v>199</v>
      </c>
      <c r="D24219" s="91">
        <v>3800</v>
      </c>
      <c r="E24219">
        <v>887</v>
      </c>
      <c r="F24219">
        <v>3.2010000000000001</v>
      </c>
      <c r="G24219">
        <v>34.299999999999997</v>
      </c>
      <c r="J24219">
        <v>1031.4212734442799</v>
      </c>
      <c r="K24219">
        <v>27.313400413987701</v>
      </c>
    </row>
    <row r="24220" spans="1:11" ht="15" customHeight="1">
      <c r="A24220" s="91" t="s">
        <v>4739</v>
      </c>
      <c r="B24220" s="19" t="s">
        <v>88</v>
      </c>
      <c r="C24220" s="30" t="s">
        <v>199</v>
      </c>
      <c r="D24220" s="91">
        <v>3800</v>
      </c>
      <c r="E24220">
        <v>888</v>
      </c>
      <c r="F24220">
        <v>3.198</v>
      </c>
      <c r="G24220">
        <v>34.301000000000002</v>
      </c>
      <c r="J24220">
        <v>1031.42700483199</v>
      </c>
      <c r="K24220">
        <v>27.314481129749801</v>
      </c>
    </row>
    <row r="24221" spans="1:11" ht="15" customHeight="1">
      <c r="A24221" s="91" t="s">
        <v>4739</v>
      </c>
      <c r="B24221" s="19" t="s">
        <v>88</v>
      </c>
      <c r="C24221" s="30" t="s">
        <v>199</v>
      </c>
      <c r="D24221" s="91">
        <v>3800</v>
      </c>
      <c r="E24221">
        <v>889</v>
      </c>
      <c r="F24221">
        <v>3.1960000000000002</v>
      </c>
      <c r="G24221">
        <v>34.301000000000002</v>
      </c>
      <c r="J24221">
        <v>1031.4318296731999</v>
      </c>
      <c r="K24221">
        <v>27.314671827770798</v>
      </c>
    </row>
    <row r="24222" spans="1:11" ht="15" customHeight="1">
      <c r="A24222" s="91" t="s">
        <v>4739</v>
      </c>
      <c r="B24222" s="19" t="s">
        <v>88</v>
      </c>
      <c r="C24222" s="30" t="s">
        <v>199</v>
      </c>
      <c r="D24222" s="91">
        <v>3800</v>
      </c>
      <c r="E24222">
        <v>890</v>
      </c>
      <c r="F24222">
        <v>3.1949999999999998</v>
      </c>
      <c r="G24222">
        <v>34.302</v>
      </c>
      <c r="J24222">
        <v>1031.43732964642</v>
      </c>
      <c r="K24222">
        <v>27.315568697368199</v>
      </c>
    </row>
    <row r="24223" spans="1:11" ht="15" customHeight="1">
      <c r="A24223" s="91" t="s">
        <v>4739</v>
      </c>
      <c r="B24223" s="19" t="s">
        <v>88</v>
      </c>
      <c r="C24223" s="30" t="s">
        <v>199</v>
      </c>
      <c r="D24223" s="91">
        <v>3800</v>
      </c>
      <c r="E24223">
        <v>891</v>
      </c>
      <c r="F24223">
        <v>3.194</v>
      </c>
      <c r="G24223">
        <v>34.302</v>
      </c>
      <c r="J24223">
        <v>1031.4420387156899</v>
      </c>
      <c r="K24223">
        <v>27.315667491352499</v>
      </c>
    </row>
    <row r="24224" spans="1:11" ht="15" customHeight="1">
      <c r="A24224" s="91" t="s">
        <v>4739</v>
      </c>
      <c r="B24224" s="19" t="s">
        <v>88</v>
      </c>
      <c r="C24224" s="30" t="s">
        <v>199</v>
      </c>
      <c r="D24224" s="91">
        <v>3800</v>
      </c>
      <c r="E24224">
        <v>892</v>
      </c>
      <c r="F24224">
        <v>3.194</v>
      </c>
      <c r="G24224">
        <v>34.302</v>
      </c>
      <c r="J24224">
        <v>1031.4466320224201</v>
      </c>
      <c r="K24224">
        <v>27.315674444778299</v>
      </c>
    </row>
    <row r="24225" spans="1:11" ht="15" customHeight="1">
      <c r="A24225" s="91" t="s">
        <v>4739</v>
      </c>
      <c r="B24225" s="19" t="s">
        <v>88</v>
      </c>
      <c r="C24225" s="30" t="s">
        <v>199</v>
      </c>
      <c r="D24225" s="91">
        <v>3800</v>
      </c>
      <c r="E24225">
        <v>893</v>
      </c>
      <c r="F24225">
        <v>3.1920000000000002</v>
      </c>
      <c r="G24225">
        <v>34.302999999999997</v>
      </c>
      <c r="J24225">
        <v>1031.4522474975099</v>
      </c>
      <c r="K24225">
        <v>27.316663111421299</v>
      </c>
    </row>
    <row r="24226" spans="1:11" ht="15" customHeight="1">
      <c r="A24226" s="91" t="s">
        <v>4739</v>
      </c>
      <c r="B24226" s="19" t="s">
        <v>88</v>
      </c>
      <c r="C24226" s="30" t="s">
        <v>199</v>
      </c>
      <c r="D24226" s="91">
        <v>3800</v>
      </c>
      <c r="E24226">
        <v>894</v>
      </c>
      <c r="F24226">
        <v>3.1890000000000001</v>
      </c>
      <c r="G24226">
        <v>34.304000000000002</v>
      </c>
      <c r="J24226">
        <v>1031.45797863451</v>
      </c>
      <c r="K24226">
        <v>27.3177435162231</v>
      </c>
    </row>
    <row r="24227" spans="1:11" ht="15" customHeight="1">
      <c r="A24227" s="91" t="s">
        <v>4739</v>
      </c>
      <c r="B24227" s="19" t="s">
        <v>88</v>
      </c>
      <c r="C24227" s="30" t="s">
        <v>199</v>
      </c>
      <c r="D24227" s="91">
        <v>3800</v>
      </c>
      <c r="E24227">
        <v>895</v>
      </c>
      <c r="F24227">
        <v>3.1880000000000002</v>
      </c>
      <c r="G24227">
        <v>34.304000000000002</v>
      </c>
      <c r="J24227">
        <v>1031.4626874794101</v>
      </c>
      <c r="K24227">
        <v>27.317842232434501</v>
      </c>
    </row>
    <row r="24228" spans="1:11" ht="15" customHeight="1">
      <c r="A24228" s="91" t="s">
        <v>4739</v>
      </c>
      <c r="B24228" s="19" t="s">
        <v>88</v>
      </c>
      <c r="C24228" s="30" t="s">
        <v>199</v>
      </c>
      <c r="D24228" s="91">
        <v>3800</v>
      </c>
      <c r="E24228">
        <v>896</v>
      </c>
      <c r="F24228">
        <v>3.1869999999999998</v>
      </c>
      <c r="G24228">
        <v>34.304000000000002</v>
      </c>
      <c r="J24228">
        <v>1031.46739626407</v>
      </c>
      <c r="K24228">
        <v>27.317940934538498</v>
      </c>
    </row>
    <row r="24229" spans="1:11" ht="15" customHeight="1">
      <c r="A24229" s="91" t="s">
        <v>4739</v>
      </c>
      <c r="B24229" s="19" t="s">
        <v>88</v>
      </c>
      <c r="C24229" s="30" t="s">
        <v>199</v>
      </c>
      <c r="D24229" s="91">
        <v>3800</v>
      </c>
      <c r="E24229">
        <v>897</v>
      </c>
      <c r="F24229">
        <v>3.1859999999999999</v>
      </c>
      <c r="G24229">
        <v>34.304000000000002</v>
      </c>
      <c r="J24229">
        <v>1031.4721049884899</v>
      </c>
      <c r="K24229">
        <v>27.318039622535</v>
      </c>
    </row>
    <row r="24230" spans="1:11" ht="15" customHeight="1">
      <c r="A24230" s="91" t="s">
        <v>4739</v>
      </c>
      <c r="B24230" s="19" t="s">
        <v>88</v>
      </c>
      <c r="C24230" s="30" t="s">
        <v>199</v>
      </c>
      <c r="D24230" s="91">
        <v>3800</v>
      </c>
      <c r="E24230">
        <v>898</v>
      </c>
      <c r="F24230">
        <v>3.1850000000000001</v>
      </c>
      <c r="G24230">
        <v>34.305</v>
      </c>
      <c r="J24230">
        <v>1031.4776044576599</v>
      </c>
      <c r="K24230">
        <v>27.318936392775001</v>
      </c>
    </row>
    <row r="24231" spans="1:11" ht="15" customHeight="1">
      <c r="A24231" s="91" t="s">
        <v>4739</v>
      </c>
      <c r="B24231" s="19" t="s">
        <v>88</v>
      </c>
      <c r="C24231" s="30" t="s">
        <v>199</v>
      </c>
      <c r="D24231" s="91">
        <v>3800</v>
      </c>
      <c r="E24231">
        <v>899</v>
      </c>
      <c r="F24231">
        <v>3.1840000000000002</v>
      </c>
      <c r="G24231">
        <v>34.305</v>
      </c>
      <c r="J24231">
        <v>1031.4823130566199</v>
      </c>
      <c r="K24231">
        <v>27.3190350557127</v>
      </c>
    </row>
    <row r="24232" spans="1:11" ht="15" customHeight="1">
      <c r="A24232" s="91" t="s">
        <v>4739</v>
      </c>
      <c r="B24232" s="19" t="s">
        <v>88</v>
      </c>
      <c r="C24232" s="30" t="s">
        <v>199</v>
      </c>
      <c r="D24232" s="91">
        <v>3800</v>
      </c>
      <c r="E24232">
        <v>900</v>
      </c>
      <c r="F24232">
        <v>3.1819999999999999</v>
      </c>
      <c r="G24232">
        <v>34.305</v>
      </c>
      <c r="J24232">
        <v>1031.4871373777501</v>
      </c>
      <c r="K24232">
        <v>27.319225392086999</v>
      </c>
    </row>
    <row r="24233" spans="1:11" ht="15" customHeight="1">
      <c r="A24233" s="91" t="s">
        <v>4739</v>
      </c>
      <c r="B24233" s="19" t="s">
        <v>88</v>
      </c>
      <c r="C24233" s="30" t="s">
        <v>199</v>
      </c>
      <c r="D24233" s="91">
        <v>3800</v>
      </c>
      <c r="E24233">
        <v>901</v>
      </c>
      <c r="F24233">
        <v>3.181</v>
      </c>
      <c r="G24233">
        <v>34.305</v>
      </c>
      <c r="J24233">
        <v>1031.4918458695599</v>
      </c>
      <c r="K24233">
        <v>27.319324012974</v>
      </c>
    </row>
    <row r="24234" spans="1:11" ht="15" customHeight="1">
      <c r="A24234" s="91" t="s">
        <v>4739</v>
      </c>
      <c r="B24234" s="19" t="s">
        <v>88</v>
      </c>
      <c r="C24234" s="30" t="s">
        <v>199</v>
      </c>
      <c r="D24234" s="91">
        <v>3800</v>
      </c>
      <c r="E24234">
        <v>902</v>
      </c>
      <c r="F24234">
        <v>3.18</v>
      </c>
      <c r="G24234">
        <v>34.305999999999997</v>
      </c>
      <c r="J24234">
        <v>1031.49734508911</v>
      </c>
      <c r="K24234">
        <v>27.320220731808401</v>
      </c>
    </row>
    <row r="24235" spans="1:11" ht="15" customHeight="1">
      <c r="A24235" s="91" t="s">
        <v>4739</v>
      </c>
      <c r="B24235" s="19" t="s">
        <v>88</v>
      </c>
      <c r="C24235" s="30" t="s">
        <v>199</v>
      </c>
      <c r="D24235" s="91">
        <v>3800</v>
      </c>
      <c r="E24235">
        <v>903</v>
      </c>
      <c r="F24235">
        <v>3.1779999999999999</v>
      </c>
      <c r="G24235">
        <v>34.305999999999997</v>
      </c>
      <c r="J24235">
        <v>1031.50216926904</v>
      </c>
      <c r="K24235">
        <v>27.320410964260599</v>
      </c>
    </row>
    <row r="24236" spans="1:11" ht="15" customHeight="1">
      <c r="A24236" s="91" t="s">
        <v>4739</v>
      </c>
      <c r="B24236" s="19" t="s">
        <v>88</v>
      </c>
      <c r="C24236" s="30" t="s">
        <v>199</v>
      </c>
      <c r="D24236" s="91">
        <v>3800</v>
      </c>
      <c r="E24236">
        <v>904</v>
      </c>
      <c r="F24236">
        <v>3.1760000000000002</v>
      </c>
      <c r="G24236">
        <v>34.307000000000002</v>
      </c>
      <c r="J24236">
        <v>1031.50778418754</v>
      </c>
      <c r="K24236">
        <v>27.321399266963901</v>
      </c>
    </row>
    <row r="24237" spans="1:11" ht="15" customHeight="1">
      <c r="A24237" s="91" t="s">
        <v>4739</v>
      </c>
      <c r="B24237" s="19" t="s">
        <v>88</v>
      </c>
      <c r="C24237" s="30" t="s">
        <v>199</v>
      </c>
      <c r="D24237" s="91">
        <v>3800</v>
      </c>
      <c r="E24237">
        <v>905</v>
      </c>
      <c r="F24237">
        <v>3.1749999999999998</v>
      </c>
      <c r="G24237">
        <v>34.307000000000002</v>
      </c>
      <c r="J24237">
        <v>1031.5124924550901</v>
      </c>
      <c r="K24237">
        <v>27.321497810058901</v>
      </c>
    </row>
    <row r="24238" spans="1:11" ht="15" customHeight="1">
      <c r="A24238" s="91" t="s">
        <v>4739</v>
      </c>
      <c r="B24238" s="19" t="s">
        <v>88</v>
      </c>
      <c r="C24238" s="30" t="s">
        <v>199</v>
      </c>
      <c r="D24238" s="91">
        <v>3800</v>
      </c>
      <c r="E24238">
        <v>906</v>
      </c>
      <c r="F24238">
        <v>3.1739999999999999</v>
      </c>
      <c r="G24238">
        <v>34.307000000000002</v>
      </c>
      <c r="J24238">
        <v>1031.51720066243</v>
      </c>
      <c r="K24238">
        <v>27.321596339042301</v>
      </c>
    </row>
    <row r="24239" spans="1:11" ht="15" customHeight="1">
      <c r="A24239" s="91" t="s">
        <v>4739</v>
      </c>
      <c r="B24239" s="19" t="s">
        <v>88</v>
      </c>
      <c r="C24239" s="30" t="s">
        <v>199</v>
      </c>
      <c r="D24239" s="91">
        <v>3800</v>
      </c>
      <c r="E24239">
        <v>907</v>
      </c>
      <c r="F24239">
        <v>3.173</v>
      </c>
      <c r="G24239">
        <v>34.308</v>
      </c>
      <c r="J24239">
        <v>1031.5226995784799</v>
      </c>
      <c r="K24239">
        <v>27.322492987911598</v>
      </c>
    </row>
    <row r="24240" spans="1:11" ht="15" customHeight="1">
      <c r="A24240" s="91" t="s">
        <v>4739</v>
      </c>
      <c r="B24240" s="19" t="s">
        <v>88</v>
      </c>
      <c r="C24240" s="30" t="s">
        <v>199</v>
      </c>
      <c r="D24240" s="91">
        <v>3800</v>
      </c>
      <c r="E24240">
        <v>908</v>
      </c>
      <c r="F24240">
        <v>3.1709999999999998</v>
      </c>
      <c r="G24240">
        <v>34.308</v>
      </c>
      <c r="J24240">
        <v>1031.5275235229799</v>
      </c>
      <c r="K24240">
        <v>27.322683040447401</v>
      </c>
    </row>
    <row r="24241" spans="1:11" ht="15" customHeight="1">
      <c r="A24241" s="91" t="s">
        <v>4739</v>
      </c>
      <c r="B24241" s="19" t="s">
        <v>88</v>
      </c>
      <c r="C24241" s="30" t="s">
        <v>199</v>
      </c>
      <c r="D24241" s="91">
        <v>3800</v>
      </c>
      <c r="E24241">
        <v>909</v>
      </c>
      <c r="F24241">
        <v>3.169</v>
      </c>
      <c r="G24241">
        <v>34.308</v>
      </c>
      <c r="J24241">
        <v>1031.5323474224699</v>
      </c>
      <c r="K24241">
        <v>27.3228730389867</v>
      </c>
    </row>
    <row r="24242" spans="1:11" ht="15" customHeight="1">
      <c r="A24242" s="91" t="s">
        <v>4739</v>
      </c>
      <c r="B24242" s="19" t="s">
        <v>88</v>
      </c>
      <c r="C24242" s="30" t="s">
        <v>199</v>
      </c>
      <c r="D24242" s="91">
        <v>3800</v>
      </c>
      <c r="E24242">
        <v>910</v>
      </c>
      <c r="F24242">
        <v>3.165</v>
      </c>
      <c r="G24242">
        <v>34.308999999999997</v>
      </c>
      <c r="J24242">
        <v>1031.53819374299</v>
      </c>
      <c r="K24242">
        <v>27.3240440976465</v>
      </c>
    </row>
    <row r="24243" spans="1:11" ht="15" customHeight="1">
      <c r="A24243" s="91" t="s">
        <v>4739</v>
      </c>
      <c r="B24243" s="19" t="s">
        <v>88</v>
      </c>
      <c r="C24243" s="30" t="s">
        <v>199</v>
      </c>
      <c r="D24243" s="91">
        <v>3800</v>
      </c>
      <c r="E24243">
        <v>911</v>
      </c>
      <c r="F24243">
        <v>3.1640000000000001</v>
      </c>
      <c r="G24243">
        <v>34.31</v>
      </c>
      <c r="J24243">
        <v>1031.5436924687299</v>
      </c>
      <c r="K24243">
        <v>27.3249406543753</v>
      </c>
    </row>
    <row r="24244" spans="1:11" ht="15" customHeight="1">
      <c r="A24244" s="91" t="s">
        <v>4739</v>
      </c>
      <c r="B24244" s="19" t="s">
        <v>88</v>
      </c>
      <c r="C24244" s="30" t="s">
        <v>199</v>
      </c>
      <c r="D24244" s="91">
        <v>3800</v>
      </c>
      <c r="E24244">
        <v>912</v>
      </c>
      <c r="F24244">
        <v>3.1629999999999998</v>
      </c>
      <c r="G24244">
        <v>34.31</v>
      </c>
      <c r="J24244">
        <v>1031.5484003664201</v>
      </c>
      <c r="K24244">
        <v>27.325039038980499</v>
      </c>
    </row>
    <row r="24245" spans="1:11" ht="15" customHeight="1">
      <c r="A24245" s="91" t="s">
        <v>4739</v>
      </c>
      <c r="B24245" s="19" t="s">
        <v>88</v>
      </c>
      <c r="C24245" s="30" t="s">
        <v>199</v>
      </c>
      <c r="D24245" s="91">
        <v>3800</v>
      </c>
      <c r="E24245">
        <v>913</v>
      </c>
      <c r="F24245">
        <v>3.1629999999999998</v>
      </c>
      <c r="G24245">
        <v>34.311</v>
      </c>
      <c r="J24245">
        <v>1031.5537830656399</v>
      </c>
      <c r="K24245">
        <v>27.325844138273599</v>
      </c>
    </row>
    <row r="24246" spans="1:11" ht="15" customHeight="1">
      <c r="A24246" s="91" t="s">
        <v>4739</v>
      </c>
      <c r="B24246" s="19" t="s">
        <v>88</v>
      </c>
      <c r="C24246" s="30" t="s">
        <v>199</v>
      </c>
      <c r="D24246" s="91">
        <v>3800</v>
      </c>
      <c r="E24246">
        <v>914</v>
      </c>
      <c r="F24246">
        <v>3.1619999999999999</v>
      </c>
      <c r="G24246">
        <v>34.311</v>
      </c>
      <c r="J24246">
        <v>1031.5584908246201</v>
      </c>
      <c r="K24246">
        <v>27.325942511644399</v>
      </c>
    </row>
    <row r="24247" spans="1:11" ht="15" customHeight="1">
      <c r="A24247" s="91" t="s">
        <v>4739</v>
      </c>
      <c r="B24247" s="19" t="s">
        <v>88</v>
      </c>
      <c r="C24247" s="30" t="s">
        <v>199</v>
      </c>
      <c r="D24247" s="91">
        <v>3800</v>
      </c>
      <c r="E24247">
        <v>915</v>
      </c>
      <c r="F24247">
        <v>3.1619999999999999</v>
      </c>
      <c r="G24247">
        <v>34.311</v>
      </c>
      <c r="J24247">
        <v>1031.5630825938999</v>
      </c>
      <c r="K24247">
        <v>27.325949447391199</v>
      </c>
    </row>
    <row r="24248" spans="1:11" ht="15" customHeight="1">
      <c r="A24248" s="91" t="s">
        <v>4739</v>
      </c>
      <c r="B24248" s="19" t="s">
        <v>88</v>
      </c>
      <c r="C24248" s="30" t="s">
        <v>199</v>
      </c>
      <c r="D24248" s="91">
        <v>3800</v>
      </c>
      <c r="E24248">
        <v>916</v>
      </c>
      <c r="F24248">
        <v>3.1619999999999999</v>
      </c>
      <c r="G24248">
        <v>34.311</v>
      </c>
      <c r="J24248">
        <v>1031.56767426494</v>
      </c>
      <c r="K24248">
        <v>27.325956384478999</v>
      </c>
    </row>
    <row r="24249" spans="1:11" ht="15" customHeight="1">
      <c r="A24249" s="91" t="s">
        <v>4739</v>
      </c>
      <c r="B24249" s="19" t="s">
        <v>88</v>
      </c>
      <c r="C24249" s="30" t="s">
        <v>199</v>
      </c>
      <c r="D24249" s="91">
        <v>3800</v>
      </c>
      <c r="E24249">
        <v>917</v>
      </c>
      <c r="F24249">
        <v>3.16</v>
      </c>
      <c r="G24249">
        <v>34.311</v>
      </c>
      <c r="J24249">
        <v>1031.5724977842799</v>
      </c>
      <c r="K24249">
        <v>27.326146151227501</v>
      </c>
    </row>
    <row r="24250" spans="1:11" ht="15" customHeight="1">
      <c r="A24250" s="91" t="s">
        <v>4739</v>
      </c>
      <c r="B24250" s="19" t="s">
        <v>88</v>
      </c>
      <c r="C24250" s="30" t="s">
        <v>199</v>
      </c>
      <c r="D24250" s="91">
        <v>3800</v>
      </c>
      <c r="E24250">
        <v>918</v>
      </c>
      <c r="F24250">
        <v>3.1579999999999999</v>
      </c>
      <c r="G24250">
        <v>34.311999999999998</v>
      </c>
      <c r="J24250">
        <v>1031.5781119845101</v>
      </c>
      <c r="K24250">
        <v>27.327134045020099</v>
      </c>
    </row>
    <row r="24251" spans="1:11" ht="15" customHeight="1">
      <c r="A24251" s="91" t="s">
        <v>4739</v>
      </c>
      <c r="B24251" s="19" t="s">
        <v>88</v>
      </c>
      <c r="C24251" s="30" t="s">
        <v>199</v>
      </c>
      <c r="D24251" s="91">
        <v>3800</v>
      </c>
      <c r="E24251">
        <v>919</v>
      </c>
      <c r="F24251">
        <v>3.1549999999999998</v>
      </c>
      <c r="G24251">
        <v>34.311999999999998</v>
      </c>
      <c r="J24251">
        <v>1031.5830513742301</v>
      </c>
      <c r="K24251">
        <v>27.327415056232699</v>
      </c>
    </row>
    <row r="24252" spans="1:11" ht="15" customHeight="1">
      <c r="A24252" s="91" t="s">
        <v>4739</v>
      </c>
      <c r="B24252" s="19" t="s">
        <v>88</v>
      </c>
      <c r="C24252" s="30" t="s">
        <v>199</v>
      </c>
      <c r="D24252" s="91">
        <v>3800</v>
      </c>
      <c r="E24252">
        <v>920</v>
      </c>
      <c r="F24252">
        <v>3.1539999999999999</v>
      </c>
      <c r="G24252">
        <v>34.311999999999998</v>
      </c>
      <c r="J24252">
        <v>1031.58775879374</v>
      </c>
      <c r="K24252">
        <v>27.327513320390199</v>
      </c>
    </row>
    <row r="24253" spans="1:11" ht="15" customHeight="1">
      <c r="A24253" s="91" t="s">
        <v>4739</v>
      </c>
      <c r="B24253" s="19" t="s">
        <v>88</v>
      </c>
      <c r="C24253" s="30" t="s">
        <v>199</v>
      </c>
      <c r="D24253" s="91">
        <v>3800</v>
      </c>
      <c r="E24253">
        <v>921</v>
      </c>
      <c r="F24253">
        <v>3.153</v>
      </c>
      <c r="G24253">
        <v>34.313000000000002</v>
      </c>
      <c r="J24253">
        <v>1031.59325686957</v>
      </c>
      <c r="K24253">
        <v>27.3284097668318</v>
      </c>
    </row>
    <row r="24254" spans="1:11" ht="15" customHeight="1">
      <c r="A24254" s="91" t="s">
        <v>4739</v>
      </c>
      <c r="B24254" s="19" t="s">
        <v>88</v>
      </c>
      <c r="C24254" s="30" t="s">
        <v>199</v>
      </c>
      <c r="D24254" s="91">
        <v>3800</v>
      </c>
      <c r="E24254">
        <v>922</v>
      </c>
      <c r="F24254">
        <v>3.153</v>
      </c>
      <c r="G24254">
        <v>34.313000000000002</v>
      </c>
      <c r="J24254">
        <v>1031.59784815848</v>
      </c>
      <c r="K24254">
        <v>27.328416698107301</v>
      </c>
    </row>
    <row r="24255" spans="1:11" ht="15" customHeight="1">
      <c r="A24255" s="91" t="s">
        <v>4739</v>
      </c>
      <c r="B24255" s="19" t="s">
        <v>88</v>
      </c>
      <c r="C24255" s="30" t="s">
        <v>199</v>
      </c>
      <c r="D24255" s="91">
        <v>3800</v>
      </c>
      <c r="E24255">
        <v>923</v>
      </c>
      <c r="F24255">
        <v>3.15</v>
      </c>
      <c r="G24255">
        <v>34.313000000000002</v>
      </c>
      <c r="J24255">
        <v>1031.6027874049</v>
      </c>
      <c r="K24255">
        <v>27.328697512624998</v>
      </c>
    </row>
    <row r="24256" spans="1:11" ht="15" customHeight="1">
      <c r="A24256" s="91" t="s">
        <v>4739</v>
      </c>
      <c r="B24256" s="19" t="s">
        <v>88</v>
      </c>
      <c r="C24256" s="30" t="s">
        <v>199</v>
      </c>
      <c r="D24256" s="91">
        <v>3800</v>
      </c>
      <c r="E24256">
        <v>924</v>
      </c>
      <c r="F24256">
        <v>3.1480000000000001</v>
      </c>
      <c r="G24256">
        <v>34.314</v>
      </c>
      <c r="J24256">
        <v>1031.60840130825</v>
      </c>
      <c r="K24256">
        <v>27.329685177077899</v>
      </c>
    </row>
    <row r="24257" spans="1:11" ht="15" customHeight="1">
      <c r="A24257" s="91" t="s">
        <v>4739</v>
      </c>
      <c r="B24257" s="19" t="s">
        <v>88</v>
      </c>
      <c r="C24257" s="30" t="s">
        <v>199</v>
      </c>
      <c r="D24257" s="91">
        <v>3800</v>
      </c>
      <c r="E24257">
        <v>925</v>
      </c>
      <c r="F24257">
        <v>3.1459999999999999</v>
      </c>
      <c r="G24257">
        <v>34.314</v>
      </c>
      <c r="J24257">
        <v>1031.61322445722</v>
      </c>
      <c r="K24257">
        <v>27.329874581715099</v>
      </c>
    </row>
    <row r="24258" spans="1:11" ht="15" customHeight="1">
      <c r="A24258" s="91" t="s">
        <v>4739</v>
      </c>
      <c r="B24258" s="19" t="s">
        <v>88</v>
      </c>
      <c r="C24258" s="30" t="s">
        <v>199</v>
      </c>
      <c r="D24258" s="91">
        <v>3800</v>
      </c>
      <c r="E24258">
        <v>926</v>
      </c>
      <c r="F24258">
        <v>3.1440000000000001</v>
      </c>
      <c r="G24258">
        <v>34.314</v>
      </c>
      <c r="J24258">
        <v>1031.61804756126</v>
      </c>
      <c r="K24258">
        <v>27.330063932334301</v>
      </c>
    </row>
    <row r="24259" spans="1:11" ht="15" customHeight="1">
      <c r="A24259" s="91" t="s">
        <v>4739</v>
      </c>
      <c r="B24259" s="19" t="s">
        <v>88</v>
      </c>
      <c r="C24259" s="30" t="s">
        <v>199</v>
      </c>
      <c r="D24259" s="91">
        <v>3800</v>
      </c>
      <c r="E24259">
        <v>927</v>
      </c>
      <c r="F24259">
        <v>3.1419999999999999</v>
      </c>
      <c r="G24259">
        <v>34.314999999999998</v>
      </c>
      <c r="J24259">
        <v>1031.62366132082</v>
      </c>
      <c r="K24259">
        <v>27.331051458841301</v>
      </c>
    </row>
    <row r="24260" spans="1:11" ht="15" customHeight="1">
      <c r="A24260" s="91" t="s">
        <v>4739</v>
      </c>
      <c r="B24260" s="19" t="s">
        <v>88</v>
      </c>
      <c r="C24260" s="30" t="s">
        <v>199</v>
      </c>
      <c r="D24260" s="91">
        <v>3800</v>
      </c>
      <c r="E24260">
        <v>928</v>
      </c>
      <c r="F24260">
        <v>3.14</v>
      </c>
      <c r="G24260">
        <v>34.314999999999998</v>
      </c>
      <c r="J24260">
        <v>1031.6284843327001</v>
      </c>
      <c r="K24260">
        <v>27.3312407073761</v>
      </c>
    </row>
    <row r="24261" spans="1:11" ht="15" customHeight="1">
      <c r="A24261" s="91" t="s">
        <v>4739</v>
      </c>
      <c r="B24261" s="19" t="s">
        <v>88</v>
      </c>
      <c r="C24261" s="30" t="s">
        <v>199</v>
      </c>
      <c r="D24261" s="91">
        <v>3800</v>
      </c>
      <c r="E24261">
        <v>929</v>
      </c>
      <c r="F24261">
        <v>3.137</v>
      </c>
      <c r="G24261">
        <v>34.316000000000003</v>
      </c>
      <c r="J24261">
        <v>1031.63421401098</v>
      </c>
      <c r="K24261">
        <v>27.332319265553501</v>
      </c>
    </row>
    <row r="24262" spans="1:11" ht="15" customHeight="1">
      <c r="A24262" s="91" t="s">
        <v>4739</v>
      </c>
      <c r="B24262" s="19" t="s">
        <v>88</v>
      </c>
      <c r="C24262" s="30" t="s">
        <v>199</v>
      </c>
      <c r="D24262" s="91">
        <v>3800</v>
      </c>
      <c r="E24262">
        <v>930</v>
      </c>
      <c r="F24262">
        <v>3.1349999999999998</v>
      </c>
      <c r="G24262">
        <v>34.317</v>
      </c>
      <c r="J24262">
        <v>1031.6398276293401</v>
      </c>
      <c r="K24262">
        <v>27.333306637076699</v>
      </c>
    </row>
    <row r="24263" spans="1:11" ht="15" customHeight="1">
      <c r="A24263" s="91" t="s">
        <v>4739</v>
      </c>
      <c r="B24263" s="19" t="s">
        <v>88</v>
      </c>
      <c r="C24263" s="30" t="s">
        <v>199</v>
      </c>
      <c r="D24263" s="91">
        <v>3800</v>
      </c>
      <c r="E24263">
        <v>931</v>
      </c>
      <c r="F24263">
        <v>3.1339999999999999</v>
      </c>
      <c r="G24263">
        <v>34.317999999999998</v>
      </c>
      <c r="J24263">
        <v>1031.64532517406</v>
      </c>
      <c r="K24263">
        <v>27.334202891741398</v>
      </c>
    </row>
    <row r="24264" spans="1:11" ht="15" customHeight="1">
      <c r="A24264" s="91" t="s">
        <v>4739</v>
      </c>
      <c r="B24264" s="19" t="s">
        <v>88</v>
      </c>
      <c r="C24264" s="30" t="s">
        <v>199</v>
      </c>
      <c r="D24264" s="91">
        <v>3800</v>
      </c>
      <c r="E24264">
        <v>932</v>
      </c>
      <c r="F24264">
        <v>3.1339999999999999</v>
      </c>
      <c r="G24264">
        <v>34.317999999999998</v>
      </c>
      <c r="J24264">
        <v>1031.6499159124801</v>
      </c>
      <c r="K24264">
        <v>27.334209807449</v>
      </c>
    </row>
    <row r="24265" spans="1:11" ht="15" customHeight="1">
      <c r="A24265" s="91" t="s">
        <v>4739</v>
      </c>
      <c r="B24265" s="19" t="s">
        <v>88</v>
      </c>
      <c r="C24265" s="30" t="s">
        <v>199</v>
      </c>
      <c r="D24265" s="91">
        <v>3800</v>
      </c>
      <c r="E24265">
        <v>933</v>
      </c>
      <c r="F24265">
        <v>3.133</v>
      </c>
      <c r="G24265">
        <v>34.317999999999998</v>
      </c>
      <c r="J24265">
        <v>1031.65462262657</v>
      </c>
      <c r="K24265">
        <v>27.334307796284701</v>
      </c>
    </row>
    <row r="24266" spans="1:11" ht="15" customHeight="1">
      <c r="A24266" s="91" t="s">
        <v>4739</v>
      </c>
      <c r="B24266" s="19" t="s">
        <v>88</v>
      </c>
      <c r="C24266" s="30" t="s">
        <v>199</v>
      </c>
      <c r="D24266" s="91">
        <v>3800</v>
      </c>
      <c r="E24266">
        <v>934</v>
      </c>
      <c r="F24266">
        <v>3.13</v>
      </c>
      <c r="G24266">
        <v>34.317999999999998</v>
      </c>
      <c r="J24266">
        <v>1031.6595614207299</v>
      </c>
      <c r="K24266">
        <v>27.334587850230299</v>
      </c>
    </row>
    <row r="24267" spans="1:11" ht="15" customHeight="1">
      <c r="A24267" s="91" t="s">
        <v>4739</v>
      </c>
      <c r="B24267" s="19" t="s">
        <v>88</v>
      </c>
      <c r="C24267" s="30" t="s">
        <v>199</v>
      </c>
      <c r="D24267" s="91">
        <v>3800</v>
      </c>
      <c r="E24267">
        <v>935</v>
      </c>
      <c r="F24267">
        <v>3.1269999999999998</v>
      </c>
      <c r="G24267">
        <v>34.317999999999998</v>
      </c>
      <c r="J24267">
        <v>1031.66450016248</v>
      </c>
      <c r="K24267">
        <v>27.334867785788401</v>
      </c>
    </row>
    <row r="24268" spans="1:11" ht="15" customHeight="1">
      <c r="A24268" s="91" t="s">
        <v>4739</v>
      </c>
      <c r="B24268" s="19" t="s">
        <v>88</v>
      </c>
      <c r="C24268" s="30" t="s">
        <v>199</v>
      </c>
      <c r="D24268" s="91">
        <v>3800</v>
      </c>
      <c r="E24268">
        <v>936</v>
      </c>
      <c r="F24268">
        <v>3.125</v>
      </c>
      <c r="G24268">
        <v>34.319000000000003</v>
      </c>
      <c r="J24268">
        <v>1031.6701134843299</v>
      </c>
      <c r="K24268">
        <v>27.3358549278962</v>
      </c>
    </row>
    <row r="24269" spans="1:11" ht="15" customHeight="1">
      <c r="A24269" s="91" t="s">
        <v>4739</v>
      </c>
      <c r="B24269" s="19" t="s">
        <v>88</v>
      </c>
      <c r="C24269" s="30" t="s">
        <v>199</v>
      </c>
      <c r="D24269" s="91">
        <v>3800</v>
      </c>
      <c r="E24269">
        <v>937</v>
      </c>
      <c r="F24269">
        <v>3.1240000000000001</v>
      </c>
      <c r="G24269">
        <v>34.32</v>
      </c>
      <c r="J24269">
        <v>1031.6756106928499</v>
      </c>
      <c r="K24269">
        <v>27.336751079492601</v>
      </c>
    </row>
    <row r="24270" spans="1:11" ht="15" customHeight="1">
      <c r="A24270" s="91" t="s">
        <v>4739</v>
      </c>
      <c r="B24270" s="19" t="s">
        <v>88</v>
      </c>
      <c r="C24270" s="30" t="s">
        <v>199</v>
      </c>
      <c r="D24270" s="91">
        <v>3800</v>
      </c>
      <c r="E24270">
        <v>938</v>
      </c>
      <c r="F24270">
        <v>3.1230000000000002</v>
      </c>
      <c r="G24270">
        <v>34.32</v>
      </c>
      <c r="J24270">
        <v>1031.6803171629599</v>
      </c>
      <c r="K24270">
        <v>27.3368489348161</v>
      </c>
    </row>
    <row r="24271" spans="1:11" ht="15" customHeight="1">
      <c r="A24271" s="91" t="s">
        <v>4739</v>
      </c>
      <c r="B24271" s="19" t="s">
        <v>88</v>
      </c>
      <c r="C24271" s="30" t="s">
        <v>199</v>
      </c>
      <c r="D24271" s="91">
        <v>3800</v>
      </c>
      <c r="E24271">
        <v>939</v>
      </c>
      <c r="F24271">
        <v>3.1219999999999999</v>
      </c>
      <c r="G24271">
        <v>34.32</v>
      </c>
      <c r="J24271">
        <v>1031.68502357293</v>
      </c>
      <c r="K24271">
        <v>27.336946776012599</v>
      </c>
    </row>
    <row r="24272" spans="1:11" ht="15" customHeight="1">
      <c r="A24272" s="91" t="s">
        <v>4739</v>
      </c>
      <c r="B24272" s="19" t="s">
        <v>88</v>
      </c>
      <c r="C24272" s="30" t="s">
        <v>199</v>
      </c>
      <c r="D24272" s="91">
        <v>3800</v>
      </c>
      <c r="E24272">
        <v>940</v>
      </c>
      <c r="F24272">
        <v>3.121</v>
      </c>
      <c r="G24272">
        <v>34.320999999999998</v>
      </c>
      <c r="J24272">
        <v>1031.69052058139</v>
      </c>
      <c r="K24272">
        <v>27.337842898158002</v>
      </c>
    </row>
    <row r="24273" spans="1:11" ht="15" customHeight="1">
      <c r="A24273" s="91" t="s">
        <v>4739</v>
      </c>
      <c r="B24273" s="19" t="s">
        <v>88</v>
      </c>
      <c r="C24273" s="30" t="s">
        <v>199</v>
      </c>
      <c r="D24273" s="91">
        <v>3800</v>
      </c>
      <c r="E24273">
        <v>941</v>
      </c>
      <c r="F24273">
        <v>3.121</v>
      </c>
      <c r="G24273">
        <v>34.320999999999998</v>
      </c>
      <c r="J24273">
        <v>1031.6951107345601</v>
      </c>
      <c r="K24273">
        <v>27.337849805933001</v>
      </c>
    </row>
    <row r="24274" spans="1:11" ht="15" customHeight="1">
      <c r="A24274" s="91" t="s">
        <v>4739</v>
      </c>
      <c r="B24274" s="19" t="s">
        <v>88</v>
      </c>
      <c r="C24274" s="30" t="s">
        <v>199</v>
      </c>
      <c r="D24274" s="91">
        <v>3800</v>
      </c>
      <c r="E24274">
        <v>942</v>
      </c>
      <c r="F24274">
        <v>3.12</v>
      </c>
      <c r="G24274">
        <v>34.320999999999998</v>
      </c>
      <c r="J24274">
        <v>1031.69981694582</v>
      </c>
      <c r="K24274">
        <v>27.337947621752399</v>
      </c>
    </row>
    <row r="24275" spans="1:11" ht="15" customHeight="1">
      <c r="A24275" s="91" t="s">
        <v>4739</v>
      </c>
      <c r="B24275" s="19" t="s">
        <v>88</v>
      </c>
      <c r="C24275" s="30" t="s">
        <v>199</v>
      </c>
      <c r="D24275" s="91">
        <v>3800</v>
      </c>
      <c r="E24275">
        <v>943</v>
      </c>
      <c r="F24275">
        <v>3.1190000000000002</v>
      </c>
      <c r="G24275">
        <v>34.320999999999998</v>
      </c>
      <c r="J24275">
        <v>1031.70452309696</v>
      </c>
      <c r="K24275">
        <v>27.338045423443599</v>
      </c>
    </row>
    <row r="24276" spans="1:11" ht="15" customHeight="1">
      <c r="A24276" s="91" t="s">
        <v>4739</v>
      </c>
      <c r="B24276" s="19" t="s">
        <v>88</v>
      </c>
      <c r="C24276" s="30" t="s">
        <v>199</v>
      </c>
      <c r="D24276" s="91">
        <v>3800</v>
      </c>
      <c r="E24276">
        <v>944</v>
      </c>
      <c r="F24276">
        <v>3.1160000000000001</v>
      </c>
      <c r="G24276">
        <v>34.322000000000003</v>
      </c>
      <c r="J24276">
        <v>1031.7102521613599</v>
      </c>
      <c r="K24276">
        <v>27.339123243182701</v>
      </c>
    </row>
    <row r="24277" spans="1:11" ht="15" customHeight="1">
      <c r="A24277" s="91" t="s">
        <v>4739</v>
      </c>
      <c r="B24277" s="19" t="s">
        <v>88</v>
      </c>
      <c r="C24277" s="30" t="s">
        <v>199</v>
      </c>
      <c r="D24277" s="91">
        <v>3800</v>
      </c>
      <c r="E24277">
        <v>945</v>
      </c>
      <c r="F24277">
        <v>3.1150000000000002</v>
      </c>
      <c r="G24277">
        <v>34.322000000000003</v>
      </c>
      <c r="J24277">
        <v>1031.71495821396</v>
      </c>
      <c r="K24277">
        <v>27.339220992091001</v>
      </c>
    </row>
    <row r="24278" spans="1:11" ht="15" customHeight="1">
      <c r="A24278" s="91" t="s">
        <v>4739</v>
      </c>
      <c r="B24278" s="19" t="s">
        <v>88</v>
      </c>
      <c r="C24278" s="30" t="s">
        <v>199</v>
      </c>
      <c r="D24278" s="91">
        <v>3800</v>
      </c>
      <c r="E24278">
        <v>946</v>
      </c>
      <c r="F24278">
        <v>3.1139999999999999</v>
      </c>
      <c r="G24278">
        <v>34.322000000000003</v>
      </c>
      <c r="J24278">
        <v>1031.71966420645</v>
      </c>
      <c r="K24278">
        <v>27.339318726869799</v>
      </c>
    </row>
    <row r="24279" spans="1:11" ht="15" customHeight="1">
      <c r="A24279" s="91" t="s">
        <v>4739</v>
      </c>
      <c r="B24279" s="19" t="s">
        <v>88</v>
      </c>
      <c r="C24279" s="30" t="s">
        <v>199</v>
      </c>
      <c r="D24279" s="91">
        <v>3800</v>
      </c>
      <c r="E24279">
        <v>947</v>
      </c>
      <c r="F24279">
        <v>3.1120000000000001</v>
      </c>
      <c r="G24279">
        <v>34.323</v>
      </c>
      <c r="J24279">
        <v>1031.7252769598899</v>
      </c>
      <c r="K24279">
        <v>27.340305574504299</v>
      </c>
    </row>
    <row r="24280" spans="1:11" ht="15" customHeight="1">
      <c r="A24280" s="91" t="s">
        <v>4739</v>
      </c>
      <c r="B24280" s="19" t="s">
        <v>88</v>
      </c>
      <c r="C24280" s="30" t="s">
        <v>199</v>
      </c>
      <c r="D24280" s="91">
        <v>3800</v>
      </c>
      <c r="E24280">
        <v>948</v>
      </c>
      <c r="F24280">
        <v>3.11</v>
      </c>
      <c r="G24280">
        <v>34.323</v>
      </c>
      <c r="J24280">
        <v>1031.73009903662</v>
      </c>
      <c r="K24280">
        <v>27.3404940506787</v>
      </c>
    </row>
    <row r="24281" spans="1:11" ht="15" customHeight="1">
      <c r="A24281" s="91" t="s">
        <v>4739</v>
      </c>
      <c r="B24281" s="19" t="s">
        <v>88</v>
      </c>
      <c r="C24281" s="30" t="s">
        <v>199</v>
      </c>
      <c r="D24281" s="91">
        <v>3800</v>
      </c>
      <c r="E24281">
        <v>949</v>
      </c>
      <c r="F24281">
        <v>3.109</v>
      </c>
      <c r="G24281">
        <v>34.323999999999998</v>
      </c>
      <c r="J24281">
        <v>1031.7355954930399</v>
      </c>
      <c r="K24281">
        <v>27.341390051320801</v>
      </c>
    </row>
    <row r="24282" spans="1:11" ht="15" customHeight="1">
      <c r="A24282" s="91" t="s">
        <v>4739</v>
      </c>
      <c r="B24282" s="19" t="s">
        <v>88</v>
      </c>
      <c r="C24282" s="30" t="s">
        <v>199</v>
      </c>
      <c r="D24282" s="91">
        <v>3800</v>
      </c>
      <c r="E24282">
        <v>950</v>
      </c>
      <c r="F24282">
        <v>3.1080000000000001</v>
      </c>
      <c r="G24282">
        <v>34.323999999999998</v>
      </c>
      <c r="J24282">
        <v>1031.7403012618099</v>
      </c>
      <c r="K24282">
        <v>27.341487708213201</v>
      </c>
    </row>
    <row r="24283" spans="1:11" ht="15" customHeight="1">
      <c r="A24283" s="91" t="s">
        <v>4739</v>
      </c>
      <c r="B24283" s="19" t="s">
        <v>88</v>
      </c>
      <c r="C24283" s="30" t="s">
        <v>199</v>
      </c>
      <c r="D24283" s="91">
        <v>3800</v>
      </c>
      <c r="E24283">
        <v>951</v>
      </c>
      <c r="F24283">
        <v>3.105</v>
      </c>
      <c r="G24283">
        <v>34.325000000000003</v>
      </c>
      <c r="J24283">
        <v>1031.7460300320899</v>
      </c>
      <c r="K24283">
        <v>27.342565142479302</v>
      </c>
    </row>
    <row r="24284" spans="1:11" ht="15" customHeight="1">
      <c r="A24284" s="91" t="s">
        <v>4739</v>
      </c>
      <c r="B24284" s="19" t="s">
        <v>88</v>
      </c>
      <c r="C24284" s="30" t="s">
        <v>199</v>
      </c>
      <c r="D24284" s="91">
        <v>3800</v>
      </c>
      <c r="E24284">
        <v>952</v>
      </c>
      <c r="F24284">
        <v>3.1</v>
      </c>
      <c r="G24284">
        <v>34.325000000000003</v>
      </c>
      <c r="J24284">
        <v>1031.7512005164999</v>
      </c>
      <c r="K24284">
        <v>27.343025448671799</v>
      </c>
    </row>
    <row r="24285" spans="1:11" ht="15" customHeight="1">
      <c r="A24285" s="91" t="s">
        <v>4739</v>
      </c>
      <c r="B24285" s="19" t="s">
        <v>88</v>
      </c>
      <c r="C24285" s="30" t="s">
        <v>199</v>
      </c>
      <c r="D24285" s="91">
        <v>3800</v>
      </c>
      <c r="E24285">
        <v>953</v>
      </c>
      <c r="F24285">
        <v>3.0979999999999999</v>
      </c>
      <c r="G24285">
        <v>34.326000000000001</v>
      </c>
      <c r="J24285">
        <v>1031.7568129903</v>
      </c>
      <c r="K24285">
        <v>27.344011979951301</v>
      </c>
    </row>
    <row r="24286" spans="1:11" ht="15" customHeight="1">
      <c r="A24286" s="91" t="s">
        <v>4739</v>
      </c>
      <c r="B24286" s="19" t="s">
        <v>88</v>
      </c>
      <c r="C24286" s="30" t="s">
        <v>199</v>
      </c>
      <c r="D24286" s="91">
        <v>3800</v>
      </c>
      <c r="E24286">
        <v>954</v>
      </c>
      <c r="F24286">
        <v>3.0960000000000001</v>
      </c>
      <c r="G24286">
        <v>34.326000000000001</v>
      </c>
      <c r="J24286">
        <v>1031.76163479519</v>
      </c>
      <c r="K24286">
        <v>27.3442000975365</v>
      </c>
    </row>
    <row r="24287" spans="1:11" ht="15" customHeight="1">
      <c r="A24287" s="91" t="s">
        <v>4739</v>
      </c>
      <c r="B24287" s="19" t="s">
        <v>88</v>
      </c>
      <c r="C24287" s="30" t="s">
        <v>199</v>
      </c>
      <c r="D24287" s="91">
        <v>3800</v>
      </c>
      <c r="E24287">
        <v>955</v>
      </c>
      <c r="F24287">
        <v>3.0960000000000001</v>
      </c>
      <c r="G24287">
        <v>34.326999999999998</v>
      </c>
      <c r="J24287">
        <v>1031.7670147660999</v>
      </c>
      <c r="K24287">
        <v>27.345005357553401</v>
      </c>
    </row>
    <row r="24288" spans="1:11" ht="15" customHeight="1">
      <c r="A24288" s="91" t="s">
        <v>4739</v>
      </c>
      <c r="B24288" s="19" t="s">
        <v>88</v>
      </c>
      <c r="C24288" s="30" t="s">
        <v>199</v>
      </c>
      <c r="D24288" s="91">
        <v>3800</v>
      </c>
      <c r="E24288">
        <v>956</v>
      </c>
      <c r="F24288">
        <v>3.0960000000000001</v>
      </c>
      <c r="G24288">
        <v>34.326999999999998</v>
      </c>
      <c r="J24288">
        <v>1031.7716040190401</v>
      </c>
      <c r="K24288">
        <v>27.3450122470535</v>
      </c>
    </row>
    <row r="24289" spans="1:11" ht="15" customHeight="1">
      <c r="A24289" s="91" t="s">
        <v>4739</v>
      </c>
      <c r="B24289" s="19" t="s">
        <v>88</v>
      </c>
      <c r="C24289" s="30" t="s">
        <v>199</v>
      </c>
      <c r="D24289" s="91">
        <v>3800</v>
      </c>
      <c r="E24289">
        <v>957</v>
      </c>
      <c r="F24289">
        <v>3.0960000000000001</v>
      </c>
      <c r="G24289">
        <v>34.328000000000003</v>
      </c>
      <c r="J24289">
        <v>1031.7769837708699</v>
      </c>
      <c r="K24289">
        <v>27.345817511097501</v>
      </c>
    </row>
    <row r="24290" spans="1:11" ht="15" customHeight="1">
      <c r="A24290" s="91" t="s">
        <v>4739</v>
      </c>
      <c r="B24290" s="19" t="s">
        <v>88</v>
      </c>
      <c r="C24290" s="30" t="s">
        <v>199</v>
      </c>
      <c r="D24290" s="91">
        <v>3800</v>
      </c>
      <c r="E24290">
        <v>958</v>
      </c>
      <c r="F24290">
        <v>3.0960000000000001</v>
      </c>
      <c r="G24290">
        <v>34.328000000000003</v>
      </c>
      <c r="J24290">
        <v>1031.78157281975</v>
      </c>
      <c r="K24290">
        <v>27.345824403617101</v>
      </c>
    </row>
    <row r="24291" spans="1:11" ht="15" customHeight="1">
      <c r="A24291" s="91" t="s">
        <v>4739</v>
      </c>
      <c r="B24291" s="19" t="s">
        <v>88</v>
      </c>
      <c r="C24291" s="30" t="s">
        <v>199</v>
      </c>
      <c r="D24291" s="91">
        <v>3800</v>
      </c>
      <c r="E24291">
        <v>959</v>
      </c>
      <c r="F24291">
        <v>3.0960000000000001</v>
      </c>
      <c r="G24291">
        <v>34.328000000000003</v>
      </c>
      <c r="J24291">
        <v>1031.78616177044</v>
      </c>
      <c r="K24291">
        <v>27.3458312974644</v>
      </c>
    </row>
    <row r="24292" spans="1:11" ht="15" customHeight="1">
      <c r="A24292" s="91" t="s">
        <v>4739</v>
      </c>
      <c r="B24292" s="19" t="s">
        <v>88</v>
      </c>
      <c r="C24292" s="30" t="s">
        <v>199</v>
      </c>
      <c r="D24292" s="91">
        <v>3800</v>
      </c>
      <c r="E24292">
        <v>960</v>
      </c>
      <c r="F24292">
        <v>3.0950000000000002</v>
      </c>
      <c r="G24292">
        <v>34.328000000000003</v>
      </c>
      <c r="J24292">
        <v>1031.7908669584001</v>
      </c>
      <c r="K24292">
        <v>27.345928784135399</v>
      </c>
    </row>
    <row r="24293" spans="1:11" ht="15" customHeight="1">
      <c r="A24293" s="91" t="s">
        <v>4739</v>
      </c>
      <c r="B24293" s="19" t="s">
        <v>88</v>
      </c>
      <c r="C24293" s="30" t="s">
        <v>199</v>
      </c>
      <c r="D24293" s="91">
        <v>3800</v>
      </c>
      <c r="E24293">
        <v>961</v>
      </c>
      <c r="F24293">
        <v>3.0950000000000002</v>
      </c>
      <c r="G24293">
        <v>34.328000000000003</v>
      </c>
      <c r="J24293">
        <v>1031.7954557374601</v>
      </c>
      <c r="K24293">
        <v>27.345935679021501</v>
      </c>
    </row>
    <row r="24294" spans="1:11" ht="15" customHeight="1">
      <c r="A24294" s="91" t="s">
        <v>4739</v>
      </c>
      <c r="B24294" s="19" t="s">
        <v>88</v>
      </c>
      <c r="C24294" s="30" t="s">
        <v>199</v>
      </c>
      <c r="D24294" s="91">
        <v>3800</v>
      </c>
      <c r="E24294">
        <v>962</v>
      </c>
      <c r="F24294">
        <v>3.0950000000000002</v>
      </c>
      <c r="G24294">
        <v>34.328000000000003</v>
      </c>
      <c r="J24294">
        <v>1031.8000444183201</v>
      </c>
      <c r="K24294">
        <v>27.3459425752351</v>
      </c>
    </row>
    <row r="24295" spans="1:11" ht="15" customHeight="1">
      <c r="A24295" s="91" t="s">
        <v>4739</v>
      </c>
      <c r="B24295" s="19" t="s">
        <v>88</v>
      </c>
      <c r="C24295" s="30" t="s">
        <v>199</v>
      </c>
      <c r="D24295" s="91">
        <v>3800</v>
      </c>
      <c r="E24295">
        <v>963</v>
      </c>
      <c r="F24295">
        <v>3.0939999999999999</v>
      </c>
      <c r="G24295">
        <v>34.328000000000003</v>
      </c>
      <c r="J24295">
        <v>1031.8047493993399</v>
      </c>
      <c r="K24295">
        <v>27.346040047191799</v>
      </c>
    </row>
    <row r="24296" spans="1:11" ht="15" customHeight="1">
      <c r="A24296" s="91" t="s">
        <v>4739</v>
      </c>
      <c r="B24296" s="19" t="s">
        <v>88</v>
      </c>
      <c r="C24296" s="30" t="s">
        <v>199</v>
      </c>
      <c r="D24296" s="91">
        <v>3800</v>
      </c>
      <c r="E24296">
        <v>964</v>
      </c>
      <c r="F24296">
        <v>3.0939999999999999</v>
      </c>
      <c r="G24296">
        <v>34.328000000000003</v>
      </c>
      <c r="J24296">
        <v>1031.8093379085899</v>
      </c>
      <c r="K24296">
        <v>27.346046944442602</v>
      </c>
    </row>
    <row r="24297" spans="1:11" ht="15" customHeight="1">
      <c r="A24297" s="91" t="s">
        <v>4739</v>
      </c>
      <c r="B24297" s="19" t="s">
        <v>88</v>
      </c>
      <c r="C24297" s="30" t="s">
        <v>199</v>
      </c>
      <c r="D24297" s="91">
        <v>3800</v>
      </c>
      <c r="E24297">
        <v>965</v>
      </c>
      <c r="F24297">
        <v>3.093</v>
      </c>
      <c r="G24297">
        <v>34.328000000000003</v>
      </c>
      <c r="J24297">
        <v>1031.81404275611</v>
      </c>
      <c r="K24297">
        <v>27.3461444019729</v>
      </c>
    </row>
    <row r="24298" spans="1:11" ht="15" customHeight="1">
      <c r="A24298" s="91" t="s">
        <v>4739</v>
      </c>
      <c r="B24298" s="19" t="s">
        <v>88</v>
      </c>
      <c r="C24298" s="30" t="s">
        <v>199</v>
      </c>
      <c r="D24298" s="91">
        <v>3800</v>
      </c>
      <c r="E24298">
        <v>966</v>
      </c>
      <c r="F24298">
        <v>3.093</v>
      </c>
      <c r="G24298">
        <v>34.328000000000003</v>
      </c>
      <c r="J24298">
        <v>1031.8186310937399</v>
      </c>
      <c r="K24298">
        <v>27.346151300260502</v>
      </c>
    </row>
    <row r="24299" spans="1:11" ht="15" customHeight="1">
      <c r="A24299" s="91" t="s">
        <v>4739</v>
      </c>
      <c r="B24299" s="19" t="s">
        <v>88</v>
      </c>
      <c r="C24299" s="30" t="s">
        <v>199</v>
      </c>
      <c r="D24299" s="91">
        <v>3800</v>
      </c>
      <c r="E24299">
        <v>967</v>
      </c>
      <c r="F24299">
        <v>3.0920000000000001</v>
      </c>
      <c r="G24299">
        <v>34.329000000000001</v>
      </c>
      <c r="J24299">
        <v>1031.8241263392599</v>
      </c>
      <c r="K24299">
        <v>27.347047131698901</v>
      </c>
    </row>
    <row r="24300" spans="1:11" ht="15" customHeight="1">
      <c r="A24300" s="91" t="s">
        <v>4739</v>
      </c>
      <c r="B24300" s="19" t="s">
        <v>88</v>
      </c>
      <c r="C24300" s="30" t="s">
        <v>199</v>
      </c>
      <c r="D24300" s="91">
        <v>3800</v>
      </c>
      <c r="E24300">
        <v>968</v>
      </c>
      <c r="F24300">
        <v>3.0910000000000002</v>
      </c>
      <c r="G24300">
        <v>34.329000000000001</v>
      </c>
      <c r="J24300">
        <v>1031.82883098822</v>
      </c>
      <c r="K24300">
        <v>27.347144563827701</v>
      </c>
    </row>
    <row r="24301" spans="1:11" ht="15" customHeight="1">
      <c r="A24301" s="91" t="s">
        <v>4739</v>
      </c>
      <c r="B24301" s="19" t="s">
        <v>88</v>
      </c>
      <c r="C24301" s="30" t="s">
        <v>199</v>
      </c>
      <c r="D24301" s="91">
        <v>3800</v>
      </c>
      <c r="E24301">
        <v>969</v>
      </c>
      <c r="F24301">
        <v>3.0910000000000002</v>
      </c>
      <c r="G24301">
        <v>34.329000000000001</v>
      </c>
      <c r="J24301">
        <v>1031.83341907318</v>
      </c>
      <c r="K24301">
        <v>27.347151463224499</v>
      </c>
    </row>
    <row r="24302" spans="1:11" ht="15" customHeight="1">
      <c r="A24302" s="91" t="s">
        <v>4739</v>
      </c>
      <c r="B24302" s="19" t="s">
        <v>88</v>
      </c>
      <c r="C24302" s="30" t="s">
        <v>199</v>
      </c>
      <c r="D24302" s="91">
        <v>3800</v>
      </c>
      <c r="E24302">
        <v>970</v>
      </c>
      <c r="F24302">
        <v>3.09</v>
      </c>
      <c r="G24302">
        <v>34.329000000000001</v>
      </c>
      <c r="J24302">
        <v>1031.83812358866</v>
      </c>
      <c r="K24302">
        <v>27.3472488809239</v>
      </c>
    </row>
    <row r="24303" spans="1:11" ht="15" customHeight="1">
      <c r="A24303" s="91" t="s">
        <v>4739</v>
      </c>
      <c r="B24303" s="19" t="s">
        <v>88</v>
      </c>
      <c r="C24303" s="30" t="s">
        <v>199</v>
      </c>
      <c r="D24303" s="91">
        <v>3800</v>
      </c>
      <c r="E24303">
        <v>971</v>
      </c>
      <c r="F24303">
        <v>3.09</v>
      </c>
      <c r="G24303">
        <v>34.329000000000001</v>
      </c>
      <c r="J24303">
        <v>1031.8427115020199</v>
      </c>
      <c r="K24303">
        <v>27.347255781355202</v>
      </c>
    </row>
    <row r="24304" spans="1:11" ht="15" customHeight="1">
      <c r="A24304" s="91" t="s">
        <v>4739</v>
      </c>
      <c r="B24304" s="19" t="s">
        <v>88</v>
      </c>
      <c r="C24304" s="30" t="s">
        <v>199</v>
      </c>
      <c r="D24304" s="91">
        <v>3800</v>
      </c>
      <c r="E24304">
        <v>972</v>
      </c>
      <c r="F24304">
        <v>3.089</v>
      </c>
      <c r="G24304">
        <v>34.329000000000001</v>
      </c>
      <c r="J24304">
        <v>1031.8474158840299</v>
      </c>
      <c r="K24304">
        <v>27.347353184624101</v>
      </c>
    </row>
    <row r="24305" spans="1:11" ht="15" customHeight="1">
      <c r="A24305" s="91" t="s">
        <v>4739</v>
      </c>
      <c r="B24305" s="19" t="s">
        <v>88</v>
      </c>
      <c r="C24305" s="30" t="s">
        <v>199</v>
      </c>
      <c r="D24305" s="91">
        <v>3800</v>
      </c>
      <c r="E24305">
        <v>973</v>
      </c>
      <c r="F24305">
        <v>3.0880000000000001</v>
      </c>
      <c r="G24305">
        <v>34.33</v>
      </c>
      <c r="J24305">
        <v>1031.8529107024899</v>
      </c>
      <c r="K24305">
        <v>27.348248975756601</v>
      </c>
    </row>
    <row r="24306" spans="1:11" ht="15" customHeight="1">
      <c r="A24306" s="91" t="s">
        <v>4739</v>
      </c>
      <c r="B24306" s="19" t="s">
        <v>88</v>
      </c>
      <c r="C24306" s="30" t="s">
        <v>199</v>
      </c>
      <c r="D24306" s="91">
        <v>3800</v>
      </c>
      <c r="E24306">
        <v>974</v>
      </c>
      <c r="F24306">
        <v>3.0870000000000002</v>
      </c>
      <c r="G24306">
        <v>34.33</v>
      </c>
      <c r="J24306">
        <v>1031.85761495939</v>
      </c>
      <c r="K24306">
        <v>27.3483463539105</v>
      </c>
    </row>
    <row r="24307" spans="1:11" ht="15" customHeight="1">
      <c r="A24307" s="91" t="s">
        <v>4739</v>
      </c>
      <c r="B24307" s="19" t="s">
        <v>88</v>
      </c>
      <c r="C24307" s="30" t="s">
        <v>199</v>
      </c>
      <c r="D24307" s="91">
        <v>3800</v>
      </c>
      <c r="E24307">
        <v>975</v>
      </c>
      <c r="F24307">
        <v>3.0870000000000002</v>
      </c>
      <c r="G24307">
        <v>34.33</v>
      </c>
      <c r="J24307">
        <v>1031.86220254669</v>
      </c>
      <c r="K24307">
        <v>27.348353255155399</v>
      </c>
    </row>
    <row r="24308" spans="1:11" ht="15" customHeight="1">
      <c r="A24308" s="91" t="s">
        <v>4739</v>
      </c>
      <c r="B24308" s="19" t="s">
        <v>88</v>
      </c>
      <c r="C24308" s="30" t="s">
        <v>199</v>
      </c>
      <c r="D24308" s="91">
        <v>3800</v>
      </c>
      <c r="E24308">
        <v>976</v>
      </c>
      <c r="F24308">
        <v>3.0859999999999999</v>
      </c>
      <c r="G24308">
        <v>34.33</v>
      </c>
      <c r="J24308">
        <v>1031.86690667013</v>
      </c>
      <c r="K24308">
        <v>27.348450618876502</v>
      </c>
    </row>
    <row r="24309" spans="1:11" ht="15" customHeight="1">
      <c r="A24309" s="91" t="s">
        <v>4739</v>
      </c>
      <c r="B24309" s="19" t="s">
        <v>88</v>
      </c>
      <c r="C24309" s="30" t="s">
        <v>199</v>
      </c>
      <c r="D24309" s="91">
        <v>3800</v>
      </c>
      <c r="E24309">
        <v>977</v>
      </c>
      <c r="F24309">
        <v>3.085</v>
      </c>
      <c r="G24309">
        <v>34.33</v>
      </c>
      <c r="J24309">
        <v>1031.8716107335299</v>
      </c>
      <c r="K24309">
        <v>27.3485479684566</v>
      </c>
    </row>
    <row r="24310" spans="1:11" ht="15" customHeight="1">
      <c r="A24310" s="91" t="s">
        <v>4739</v>
      </c>
      <c r="B24310" s="19" t="s">
        <v>88</v>
      </c>
      <c r="C24310" s="30" t="s">
        <v>199</v>
      </c>
      <c r="D24310" s="91">
        <v>3800</v>
      </c>
      <c r="E24310">
        <v>978</v>
      </c>
      <c r="F24310">
        <v>3.0840000000000001</v>
      </c>
      <c r="G24310">
        <v>34.331000000000003</v>
      </c>
      <c r="J24310">
        <v>1031.8771052060699</v>
      </c>
      <c r="K24310">
        <v>27.349443719202998</v>
      </c>
    </row>
    <row r="24311" spans="1:11" ht="15" customHeight="1">
      <c r="A24311" s="91" t="s">
        <v>4739</v>
      </c>
      <c r="B24311" s="19" t="s">
        <v>88</v>
      </c>
      <c r="C24311" s="30" t="s">
        <v>199</v>
      </c>
      <c r="D24311" s="91">
        <v>3800</v>
      </c>
      <c r="E24311">
        <v>979</v>
      </c>
      <c r="F24311">
        <v>3.0830000000000002</v>
      </c>
      <c r="G24311">
        <v>34.331000000000003</v>
      </c>
      <c r="J24311">
        <v>1031.88180914439</v>
      </c>
      <c r="K24311">
        <v>27.3495410436649</v>
      </c>
    </row>
    <row r="24312" spans="1:11" ht="15" customHeight="1">
      <c r="A24312" s="91" t="s">
        <v>4739</v>
      </c>
      <c r="B24312" s="19" t="s">
        <v>88</v>
      </c>
      <c r="C24312" s="30" t="s">
        <v>199</v>
      </c>
      <c r="D24312" s="91">
        <v>3800</v>
      </c>
      <c r="E24312">
        <v>980</v>
      </c>
      <c r="F24312">
        <v>3.0819999999999999</v>
      </c>
      <c r="G24312">
        <v>34.331000000000003</v>
      </c>
      <c r="J24312">
        <v>1031.88651302267</v>
      </c>
      <c r="K24312">
        <v>27.3496383539843</v>
      </c>
    </row>
    <row r="24313" spans="1:11" ht="15" customHeight="1">
      <c r="A24313" s="91" t="s">
        <v>4739</v>
      </c>
      <c r="B24313" s="19" t="s">
        <v>88</v>
      </c>
      <c r="C24313" s="30" t="s">
        <v>199</v>
      </c>
      <c r="D24313" s="91">
        <v>3800</v>
      </c>
      <c r="E24313">
        <v>981</v>
      </c>
      <c r="F24313">
        <v>3.081</v>
      </c>
      <c r="G24313">
        <v>34.331000000000003</v>
      </c>
      <c r="J24313">
        <v>1031.8912168409199</v>
      </c>
      <c r="K24313">
        <v>27.3497356501612</v>
      </c>
    </row>
    <row r="24314" spans="1:11" ht="15" customHeight="1">
      <c r="A24314" s="91" t="s">
        <v>4739</v>
      </c>
      <c r="B24314" s="19" t="s">
        <v>88</v>
      </c>
      <c r="C24314" s="30" t="s">
        <v>199</v>
      </c>
      <c r="D24314" s="91">
        <v>3800</v>
      </c>
      <c r="E24314">
        <v>982</v>
      </c>
      <c r="F24314">
        <v>3.0750000000000002</v>
      </c>
      <c r="G24314">
        <v>34.332000000000001</v>
      </c>
      <c r="J24314">
        <v>1031.8972944771101</v>
      </c>
      <c r="K24314">
        <v>27.3510830952455</v>
      </c>
    </row>
    <row r="24315" spans="1:11" ht="15" customHeight="1">
      <c r="A24315" s="91" t="s">
        <v>4739</v>
      </c>
      <c r="B24315" s="19" t="s">
        <v>88</v>
      </c>
      <c r="C24315" s="30" t="s">
        <v>199</v>
      </c>
      <c r="D24315" s="91">
        <v>3800</v>
      </c>
      <c r="E24315">
        <v>983</v>
      </c>
      <c r="F24315">
        <v>3.073</v>
      </c>
      <c r="G24315">
        <v>34.332999999999998</v>
      </c>
      <c r="J24315">
        <v>1031.9029053628401</v>
      </c>
      <c r="K24315">
        <v>27.352069041965901</v>
      </c>
    </row>
    <row r="24316" spans="1:11" ht="15" customHeight="1">
      <c r="A24316" s="91" t="s">
        <v>4739</v>
      </c>
      <c r="B24316" s="19" t="s">
        <v>88</v>
      </c>
      <c r="C24316" s="30" t="s">
        <v>199</v>
      </c>
      <c r="D24316" s="91">
        <v>3800</v>
      </c>
      <c r="E24316">
        <v>984</v>
      </c>
      <c r="F24316">
        <v>3.07</v>
      </c>
      <c r="G24316">
        <v>34.334000000000003</v>
      </c>
      <c r="J24316">
        <v>1031.9086328604101</v>
      </c>
      <c r="K24316">
        <v>27.353145210511201</v>
      </c>
    </row>
    <row r="24317" spans="1:11" ht="15" customHeight="1">
      <c r="A24317" s="91" t="s">
        <v>4739</v>
      </c>
      <c r="B24317" s="19" t="s">
        <v>88</v>
      </c>
      <c r="C24317" s="30" t="s">
        <v>199</v>
      </c>
      <c r="D24317" s="91">
        <v>3800</v>
      </c>
      <c r="E24317">
        <v>985</v>
      </c>
      <c r="F24317">
        <v>3.069</v>
      </c>
      <c r="G24317">
        <v>34.334000000000003</v>
      </c>
      <c r="J24317">
        <v>1031.9133365305399</v>
      </c>
      <c r="K24317">
        <v>27.3532423488052</v>
      </c>
    </row>
    <row r="24318" spans="1:11" ht="15" customHeight="1">
      <c r="A24318" s="91" t="s">
        <v>4739</v>
      </c>
      <c r="B24318" s="19" t="s">
        <v>88</v>
      </c>
      <c r="C24318" s="30" t="s">
        <v>199</v>
      </c>
      <c r="D24318" s="91">
        <v>3800</v>
      </c>
      <c r="E24318">
        <v>986</v>
      </c>
      <c r="F24318">
        <v>3.0680000000000001</v>
      </c>
      <c r="G24318">
        <v>34.334000000000003</v>
      </c>
      <c r="J24318">
        <v>1031.91804014064</v>
      </c>
      <c r="K24318">
        <v>27.3533394729529</v>
      </c>
    </row>
    <row r="24319" spans="1:11" ht="15" customHeight="1">
      <c r="A24319" s="91" t="s">
        <v>4739</v>
      </c>
      <c r="B24319" s="19" t="s">
        <v>88</v>
      </c>
      <c r="C24319" s="30" t="s">
        <v>199</v>
      </c>
      <c r="D24319" s="91">
        <v>3800</v>
      </c>
      <c r="E24319">
        <v>987</v>
      </c>
      <c r="F24319">
        <v>3.0670000000000002</v>
      </c>
      <c r="G24319">
        <v>34.335000000000001</v>
      </c>
      <c r="J24319">
        <v>1031.9235341374399</v>
      </c>
      <c r="K24319">
        <v>27.354235050295301</v>
      </c>
    </row>
    <row r="24320" spans="1:11" ht="15" customHeight="1">
      <c r="A24320" s="91" t="s">
        <v>4739</v>
      </c>
      <c r="B24320" s="19" t="s">
        <v>88</v>
      </c>
      <c r="C24320" s="30" t="s">
        <v>199</v>
      </c>
      <c r="D24320" s="91">
        <v>3800</v>
      </c>
      <c r="E24320">
        <v>988</v>
      </c>
      <c r="F24320">
        <v>3.0670000000000002</v>
      </c>
      <c r="G24320">
        <v>34.335000000000001</v>
      </c>
      <c r="J24320">
        <v>1031.92812090548</v>
      </c>
      <c r="K24320">
        <v>27.354241938231599</v>
      </c>
    </row>
    <row r="24321" spans="1:11" ht="15" customHeight="1">
      <c r="A24321" s="91" t="s">
        <v>4739</v>
      </c>
      <c r="B24321" s="19" t="s">
        <v>88</v>
      </c>
      <c r="C24321" s="30" t="s">
        <v>199</v>
      </c>
      <c r="D24321" s="91">
        <v>3800</v>
      </c>
      <c r="E24321">
        <v>989</v>
      </c>
      <c r="F24321">
        <v>3.0659999999999998</v>
      </c>
      <c r="G24321">
        <v>34.335000000000001</v>
      </c>
      <c r="J24321">
        <v>1031.9328243171699</v>
      </c>
      <c r="K24321">
        <v>27.354339036958201</v>
      </c>
    </row>
    <row r="24322" spans="1:11" ht="15" customHeight="1">
      <c r="A24322" s="91" t="s">
        <v>4739</v>
      </c>
      <c r="B24322" s="19" t="s">
        <v>88</v>
      </c>
      <c r="C24322" s="30" t="s">
        <v>199</v>
      </c>
      <c r="D24322" s="91">
        <v>3800</v>
      </c>
      <c r="E24322">
        <v>990</v>
      </c>
      <c r="F24322">
        <v>3.0649999999999999</v>
      </c>
      <c r="G24322">
        <v>34.335000000000001</v>
      </c>
      <c r="J24322">
        <v>1031.9375276688399</v>
      </c>
      <c r="K24322">
        <v>27.354436121537699</v>
      </c>
    </row>
    <row r="24323" spans="1:11" ht="15" customHeight="1">
      <c r="A24323" s="91" t="s">
        <v>4739</v>
      </c>
      <c r="B24323" s="19" t="s">
        <v>88</v>
      </c>
      <c r="C24323" s="30" t="s">
        <v>199</v>
      </c>
      <c r="D24323" s="91">
        <v>3800</v>
      </c>
      <c r="E24323">
        <v>991</v>
      </c>
      <c r="F24323">
        <v>3.0640000000000001</v>
      </c>
      <c r="G24323">
        <v>34.335999999999999</v>
      </c>
      <c r="J24323">
        <v>1031.94302138488</v>
      </c>
      <c r="K24323">
        <v>27.355331669454198</v>
      </c>
    </row>
    <row r="24324" spans="1:11" ht="15" customHeight="1">
      <c r="A24324" s="91" t="s">
        <v>4739</v>
      </c>
      <c r="B24324" s="19" t="s">
        <v>88</v>
      </c>
      <c r="C24324" s="30" t="s">
        <v>199</v>
      </c>
      <c r="D24324" s="91">
        <v>3800</v>
      </c>
      <c r="E24324">
        <v>992</v>
      </c>
      <c r="F24324">
        <v>3.0619999999999998</v>
      </c>
      <c r="G24324">
        <v>34.335999999999999</v>
      </c>
      <c r="J24324">
        <v>1031.9478413847401</v>
      </c>
      <c r="K24324">
        <v>27.355518887384299</v>
      </c>
    </row>
    <row r="24325" spans="1:11" ht="15" customHeight="1">
      <c r="A24325" s="91" t="s">
        <v>4739</v>
      </c>
      <c r="B24325" s="19" t="s">
        <v>88</v>
      </c>
      <c r="C24325" s="30" t="s">
        <v>199</v>
      </c>
      <c r="D24325" s="91">
        <v>3800</v>
      </c>
      <c r="E24325">
        <v>993</v>
      </c>
      <c r="F24325">
        <v>3.06</v>
      </c>
      <c r="G24325">
        <v>34.335999999999999</v>
      </c>
      <c r="J24325">
        <v>1031.9526613399901</v>
      </c>
      <c r="K24325">
        <v>27.355706051222999</v>
      </c>
    </row>
    <row r="24326" spans="1:11" ht="15" customHeight="1">
      <c r="A24326" s="91" t="s">
        <v>4739</v>
      </c>
      <c r="B24326" s="19" t="s">
        <v>88</v>
      </c>
      <c r="C24326" s="30" t="s">
        <v>199</v>
      </c>
      <c r="D24326" s="91">
        <v>3800</v>
      </c>
      <c r="E24326">
        <v>994</v>
      </c>
      <c r="F24326">
        <v>3.0590000000000002</v>
      </c>
      <c r="G24326">
        <v>34.337000000000003</v>
      </c>
      <c r="J24326">
        <v>1031.95815488841</v>
      </c>
      <c r="K24326">
        <v>27.356601547543299</v>
      </c>
    </row>
    <row r="24327" spans="1:11" ht="15" customHeight="1">
      <c r="A24327" s="91" t="s">
        <v>4739</v>
      </c>
      <c r="B24327" s="19" t="s">
        <v>88</v>
      </c>
      <c r="C24327" s="30" t="s">
        <v>199</v>
      </c>
      <c r="D24327" s="91">
        <v>3800</v>
      </c>
      <c r="E24327">
        <v>995</v>
      </c>
      <c r="F24327">
        <v>3.0579999999999998</v>
      </c>
      <c r="G24327">
        <v>34.337000000000003</v>
      </c>
      <c r="J24327">
        <v>1031.96285795683</v>
      </c>
      <c r="K24327">
        <v>27.356698540008399</v>
      </c>
    </row>
    <row r="24328" spans="1:11" ht="15" customHeight="1">
      <c r="A24328" s="91" t="s">
        <v>4739</v>
      </c>
      <c r="B24328" s="19" t="s">
        <v>88</v>
      </c>
      <c r="C24328" s="30" t="s">
        <v>199</v>
      </c>
      <c r="D24328" s="91">
        <v>3800</v>
      </c>
      <c r="E24328">
        <v>996</v>
      </c>
      <c r="F24328">
        <v>3.0569999999999999</v>
      </c>
      <c r="G24328">
        <v>34.337000000000003</v>
      </c>
      <c r="J24328">
        <v>1031.96756096525</v>
      </c>
      <c r="K24328">
        <v>27.356795518323899</v>
      </c>
    </row>
    <row r="24329" spans="1:11" ht="15" customHeight="1">
      <c r="A24329" s="91" t="s">
        <v>4739</v>
      </c>
      <c r="B24329" s="19" t="s">
        <v>88</v>
      </c>
      <c r="C24329" s="30" t="s">
        <v>199</v>
      </c>
      <c r="D24329" s="91">
        <v>3800</v>
      </c>
      <c r="E24329">
        <v>997</v>
      </c>
      <c r="F24329">
        <v>3.056</v>
      </c>
      <c r="G24329">
        <v>34.337000000000003</v>
      </c>
      <c r="J24329">
        <v>1031.9722639136801</v>
      </c>
      <c r="K24329">
        <v>27.356892482488998</v>
      </c>
    </row>
    <row r="24330" spans="1:11" ht="15" customHeight="1">
      <c r="A24330" s="91" t="s">
        <v>4739</v>
      </c>
      <c r="B24330" s="19" t="s">
        <v>88</v>
      </c>
      <c r="C24330" s="30" t="s">
        <v>199</v>
      </c>
      <c r="D24330" s="91">
        <v>3800</v>
      </c>
      <c r="E24330">
        <v>998</v>
      </c>
      <c r="F24330">
        <v>3.0539999999999998</v>
      </c>
      <c r="G24330">
        <v>34.338000000000001</v>
      </c>
      <c r="J24330">
        <v>1031.97787403352</v>
      </c>
      <c r="K24330">
        <v>27.357877994816398</v>
      </c>
    </row>
    <row r="24331" spans="1:11" ht="15" customHeight="1">
      <c r="A24331" s="91" t="s">
        <v>4739</v>
      </c>
      <c r="B24331" s="19" t="s">
        <v>88</v>
      </c>
      <c r="C24331" s="30" t="s">
        <v>199</v>
      </c>
      <c r="D24331" s="91">
        <v>3800</v>
      </c>
      <c r="E24331">
        <v>999</v>
      </c>
      <c r="F24331">
        <v>3.0539999999999998</v>
      </c>
      <c r="G24331">
        <v>34.338000000000001</v>
      </c>
      <c r="J24331">
        <v>1031.9824600208899</v>
      </c>
      <c r="K24331">
        <v>27.357884877356799</v>
      </c>
    </row>
    <row r="24332" spans="1:11" ht="15" customHeight="1">
      <c r="A24332" s="91" t="s">
        <v>4739</v>
      </c>
      <c r="B24332" s="19" t="s">
        <v>88</v>
      </c>
      <c r="C24332" s="30" t="s">
        <v>199</v>
      </c>
      <c r="D24332" s="91">
        <v>3800</v>
      </c>
      <c r="E24332">
        <v>1000</v>
      </c>
      <c r="F24332">
        <v>3.0529999999999999</v>
      </c>
      <c r="G24332">
        <v>34.338000000000001</v>
      </c>
      <c r="J24332">
        <v>1031.9871627843499</v>
      </c>
      <c r="K24332">
        <v>27.357981802236299</v>
      </c>
    </row>
    <row r="24333" spans="1:11" ht="15" customHeight="1">
      <c r="A24333" s="91" t="s">
        <v>4739</v>
      </c>
      <c r="B24333" s="19" t="s">
        <v>88</v>
      </c>
      <c r="C24333" s="30" t="s">
        <v>199</v>
      </c>
      <c r="D24333" s="91">
        <v>3800</v>
      </c>
      <c r="E24333">
        <v>1001</v>
      </c>
      <c r="F24333">
        <v>3.052</v>
      </c>
      <c r="G24333">
        <v>34.338000000000001</v>
      </c>
      <c r="J24333">
        <v>1031.99186548783</v>
      </c>
      <c r="K24333">
        <v>27.358078712964002</v>
      </c>
    </row>
    <row r="24334" spans="1:11" ht="15" customHeight="1">
      <c r="A24334" s="91" t="s">
        <v>4739</v>
      </c>
      <c r="B24334" s="19" t="s">
        <v>88</v>
      </c>
      <c r="C24334" s="30" t="s">
        <v>199</v>
      </c>
      <c r="D24334" s="91">
        <v>3800</v>
      </c>
      <c r="E24334">
        <v>1002</v>
      </c>
      <c r="F24334">
        <v>3.0470000000000002</v>
      </c>
      <c r="G24334">
        <v>34.338999999999999</v>
      </c>
      <c r="J24334">
        <v>1031.9978260078699</v>
      </c>
      <c r="K24334">
        <v>27.359334070382101</v>
      </c>
    </row>
    <row r="24335" spans="1:11" ht="15" customHeight="1">
      <c r="A24335" s="91" t="s">
        <v>4739</v>
      </c>
      <c r="B24335" s="19" t="s">
        <v>88</v>
      </c>
      <c r="C24335" s="30" t="s">
        <v>199</v>
      </c>
      <c r="D24335" s="91">
        <v>3800</v>
      </c>
      <c r="E24335">
        <v>1003</v>
      </c>
      <c r="F24335">
        <v>3.0419999999999998</v>
      </c>
      <c r="G24335">
        <v>34.340000000000003</v>
      </c>
      <c r="J24335">
        <v>1032.0037864047499</v>
      </c>
      <c r="K24335">
        <v>27.360589136001199</v>
      </c>
    </row>
    <row r="24336" spans="1:11" ht="15" customHeight="1">
      <c r="A24336" s="91" t="s">
        <v>4739</v>
      </c>
      <c r="B24336" s="19" t="s">
        <v>88</v>
      </c>
      <c r="C24336" s="30" t="s">
        <v>199</v>
      </c>
      <c r="D24336" s="91">
        <v>3800</v>
      </c>
      <c r="E24336">
        <v>1004</v>
      </c>
      <c r="F24336">
        <v>3.0390000000000001</v>
      </c>
      <c r="G24336">
        <v>34.341000000000001</v>
      </c>
      <c r="J24336">
        <v>1032.0095130684599</v>
      </c>
      <c r="K24336">
        <v>27.361664203318199</v>
      </c>
    </row>
    <row r="24337" spans="1:11" ht="15" customHeight="1">
      <c r="A24337" s="91" t="s">
        <v>4739</v>
      </c>
      <c r="B24337" s="19" t="s">
        <v>88</v>
      </c>
      <c r="C24337" s="30" t="s">
        <v>199</v>
      </c>
      <c r="D24337" s="91">
        <v>3800</v>
      </c>
      <c r="E24337">
        <v>1005</v>
      </c>
      <c r="F24337">
        <v>3.0369999999999999</v>
      </c>
      <c r="G24337">
        <v>34.341000000000001</v>
      </c>
      <c r="J24337">
        <v>1032.01433247504</v>
      </c>
      <c r="K24337">
        <v>27.3618507738829</v>
      </c>
    </row>
    <row r="24338" spans="1:11" ht="15" customHeight="1">
      <c r="A24338" s="91" t="s">
        <v>4739</v>
      </c>
      <c r="B24338" s="19" t="s">
        <v>88</v>
      </c>
      <c r="C24338" s="30" t="s">
        <v>199</v>
      </c>
      <c r="D24338" s="91">
        <v>3800</v>
      </c>
      <c r="E24338">
        <v>1006</v>
      </c>
      <c r="F24338">
        <v>3.0350000000000001</v>
      </c>
      <c r="G24338">
        <v>34.341999999999999</v>
      </c>
      <c r="J24338">
        <v>1032.01994222556</v>
      </c>
      <c r="K24338">
        <v>27.362835856280501</v>
      </c>
    </row>
    <row r="24339" spans="1:11" ht="15" customHeight="1">
      <c r="A24339" s="91" t="s">
        <v>4739</v>
      </c>
      <c r="B24339" s="19" t="s">
        <v>88</v>
      </c>
      <c r="C24339" s="30" t="s">
        <v>199</v>
      </c>
      <c r="D24339" s="91">
        <v>3800</v>
      </c>
      <c r="E24339">
        <v>1007</v>
      </c>
      <c r="F24339">
        <v>3.0339999999999998</v>
      </c>
      <c r="G24339">
        <v>34.341999999999999</v>
      </c>
      <c r="J24339">
        <v>1032.0246447099</v>
      </c>
      <c r="K24339">
        <v>27.362932528485999</v>
      </c>
    </row>
    <row r="24340" spans="1:11" ht="15" customHeight="1">
      <c r="A24340" s="91" t="s">
        <v>4739</v>
      </c>
      <c r="B24340" s="19" t="s">
        <v>88</v>
      </c>
      <c r="C24340" s="30" t="s">
        <v>199</v>
      </c>
      <c r="D24340" s="91">
        <v>3800</v>
      </c>
      <c r="E24340">
        <v>1008</v>
      </c>
      <c r="F24340">
        <v>3.032</v>
      </c>
      <c r="G24340">
        <v>34.343000000000004</v>
      </c>
      <c r="J24340">
        <v>1032.03025435995</v>
      </c>
      <c r="K24340">
        <v>27.363917544152599</v>
      </c>
    </row>
    <row r="24341" spans="1:11" ht="15" customHeight="1">
      <c r="A24341" s="91" t="s">
        <v>4739</v>
      </c>
      <c r="B24341" s="19" t="s">
        <v>88</v>
      </c>
      <c r="C24341" s="30" t="s">
        <v>199</v>
      </c>
      <c r="D24341" s="91">
        <v>3800</v>
      </c>
      <c r="E24341">
        <v>1009</v>
      </c>
      <c r="F24341">
        <v>3.03</v>
      </c>
      <c r="G24341">
        <v>34.343000000000004</v>
      </c>
      <c r="J24341">
        <v>1032.0350735816801</v>
      </c>
      <c r="K24341">
        <v>27.3641039363056</v>
      </c>
    </row>
    <row r="24342" spans="1:11" ht="15" customHeight="1">
      <c r="A24342" s="91" t="s">
        <v>4739</v>
      </c>
      <c r="B24342" s="19" t="s">
        <v>88</v>
      </c>
      <c r="C24342" s="30" t="s">
        <v>199</v>
      </c>
      <c r="D24342" s="91">
        <v>3800</v>
      </c>
      <c r="E24342">
        <v>1010</v>
      </c>
      <c r="F24342">
        <v>3.03</v>
      </c>
      <c r="G24342">
        <v>34.344000000000001</v>
      </c>
      <c r="J24342">
        <v>1032.0404494173999</v>
      </c>
      <c r="K24342">
        <v>27.364909378391999</v>
      </c>
    </row>
    <row r="24343" spans="1:11" ht="15" customHeight="1">
      <c r="A24343" s="91" t="s">
        <v>4739</v>
      </c>
      <c r="B24343" s="19" t="s">
        <v>88</v>
      </c>
      <c r="C24343" s="30" t="s">
        <v>199</v>
      </c>
      <c r="D24343" s="91">
        <v>3800</v>
      </c>
      <c r="E24343">
        <v>1011</v>
      </c>
      <c r="F24343">
        <v>3.03</v>
      </c>
      <c r="G24343">
        <v>34.344000000000001</v>
      </c>
      <c r="J24343">
        <v>1032.04503477559</v>
      </c>
      <c r="K24343">
        <v>27.3649162401653</v>
      </c>
    </row>
    <row r="24344" spans="1:11" ht="15" customHeight="1">
      <c r="A24344" s="91" t="s">
        <v>4739</v>
      </c>
      <c r="B24344" s="19" t="s">
        <v>88</v>
      </c>
      <c r="C24344" s="30" t="s">
        <v>199</v>
      </c>
      <c r="D24344" s="91">
        <v>3800</v>
      </c>
      <c r="E24344">
        <v>1012</v>
      </c>
      <c r="F24344">
        <v>3.03</v>
      </c>
      <c r="G24344">
        <v>34.344000000000001</v>
      </c>
      <c r="J24344">
        <v>1032.0496200356499</v>
      </c>
      <c r="K24344">
        <v>27.364923103252099</v>
      </c>
    </row>
    <row r="24345" spans="1:11" ht="15" customHeight="1">
      <c r="A24345" s="91" t="s">
        <v>4739</v>
      </c>
      <c r="B24345" s="19" t="s">
        <v>88</v>
      </c>
      <c r="C24345" s="30" t="s">
        <v>199</v>
      </c>
      <c r="D24345" s="91">
        <v>3800</v>
      </c>
      <c r="E24345">
        <v>1013</v>
      </c>
      <c r="F24345">
        <v>3.03</v>
      </c>
      <c r="G24345">
        <v>34.344000000000001</v>
      </c>
      <c r="J24345">
        <v>1032.0542051975999</v>
      </c>
      <c r="K24345">
        <v>27.364929967651701</v>
      </c>
    </row>
    <row r="24346" spans="1:11" ht="15" customHeight="1">
      <c r="A24346" s="91" t="s">
        <v>4739</v>
      </c>
      <c r="B24346" s="19" t="s">
        <v>88</v>
      </c>
      <c r="C24346" s="30" t="s">
        <v>199</v>
      </c>
      <c r="D24346" s="91">
        <v>3800</v>
      </c>
      <c r="E24346">
        <v>1014</v>
      </c>
      <c r="F24346">
        <v>3.03</v>
      </c>
      <c r="G24346">
        <v>34.344000000000001</v>
      </c>
      <c r="J24346">
        <v>1032.05879026144</v>
      </c>
      <c r="K24346">
        <v>27.364936833364698</v>
      </c>
    </row>
    <row r="24347" spans="1:11" ht="15" customHeight="1">
      <c r="A24347" s="91" t="s">
        <v>4739</v>
      </c>
      <c r="B24347" s="19" t="s">
        <v>88</v>
      </c>
      <c r="C24347" s="30" t="s">
        <v>199</v>
      </c>
      <c r="D24347" s="91">
        <v>3800</v>
      </c>
      <c r="E24347">
        <v>1015</v>
      </c>
      <c r="F24347">
        <v>3.0289999999999999</v>
      </c>
      <c r="G24347">
        <v>34.344000000000001</v>
      </c>
      <c r="J24347">
        <v>1032.06349221594</v>
      </c>
      <c r="K24347">
        <v>27.3650334402219</v>
      </c>
    </row>
    <row r="24348" spans="1:11" ht="15" customHeight="1">
      <c r="A24348" s="91" t="s">
        <v>4740</v>
      </c>
      <c r="B24348" s="19" t="s">
        <v>88</v>
      </c>
      <c r="C24348" s="30" t="s">
        <v>199</v>
      </c>
      <c r="D24348" s="91">
        <v>4200</v>
      </c>
      <c r="E24348">
        <v>0</v>
      </c>
      <c r="F24348">
        <v>7.22</v>
      </c>
      <c r="G24348">
        <v>32.761000000000003</v>
      </c>
      <c r="J24348">
        <v>1025.62557885097</v>
      </c>
      <c r="K24348">
        <v>25.625578850970701</v>
      </c>
    </row>
    <row r="24349" spans="1:11" ht="15" customHeight="1">
      <c r="A24349" s="91" t="s">
        <v>4740</v>
      </c>
      <c r="B24349" s="19" t="s">
        <v>88</v>
      </c>
      <c r="C24349" s="30" t="s">
        <v>199</v>
      </c>
      <c r="D24349" s="91">
        <v>4200</v>
      </c>
      <c r="E24349">
        <v>1</v>
      </c>
      <c r="F24349">
        <v>7.22</v>
      </c>
      <c r="G24349">
        <v>32.761000000000003</v>
      </c>
      <c r="J24349">
        <v>1025.6301767485299</v>
      </c>
      <c r="K24349">
        <v>25.625591200311899</v>
      </c>
    </row>
    <row r="24350" spans="1:11" ht="15" customHeight="1">
      <c r="A24350" s="91" t="s">
        <v>4740</v>
      </c>
      <c r="B24350" s="19" t="s">
        <v>88</v>
      </c>
      <c r="C24350" s="30" t="s">
        <v>199</v>
      </c>
      <c r="D24350" s="91">
        <v>4200</v>
      </c>
      <c r="E24350">
        <v>2</v>
      </c>
      <c r="F24350">
        <v>7.22</v>
      </c>
      <c r="G24350">
        <v>32.761000000000003</v>
      </c>
      <c r="J24350">
        <v>1025.6347745487301</v>
      </c>
      <c r="K24350">
        <v>25.625603551442499</v>
      </c>
    </row>
    <row r="24351" spans="1:11" ht="15" customHeight="1">
      <c r="A24351" s="91" t="s">
        <v>4740</v>
      </c>
      <c r="B24351" s="19" t="s">
        <v>88</v>
      </c>
      <c r="C24351" s="30" t="s">
        <v>199</v>
      </c>
      <c r="D24351" s="91">
        <v>4200</v>
      </c>
      <c r="E24351">
        <v>3</v>
      </c>
      <c r="F24351">
        <v>7.22</v>
      </c>
      <c r="G24351">
        <v>32.761000000000003</v>
      </c>
      <c r="J24351">
        <v>1025.63937225159</v>
      </c>
      <c r="K24351">
        <v>25.625615904362601</v>
      </c>
    </row>
    <row r="24352" spans="1:11" ht="15" customHeight="1">
      <c r="A24352" s="91" t="s">
        <v>4740</v>
      </c>
      <c r="B24352" s="19" t="s">
        <v>88</v>
      </c>
      <c r="C24352" s="30" t="s">
        <v>199</v>
      </c>
      <c r="D24352" s="91">
        <v>4200</v>
      </c>
      <c r="E24352">
        <v>4</v>
      </c>
      <c r="F24352">
        <v>7.22</v>
      </c>
      <c r="G24352">
        <v>32.761000000000003</v>
      </c>
      <c r="J24352">
        <v>1025.6439698571101</v>
      </c>
      <c r="K24352">
        <v>25.6256282590723</v>
      </c>
    </row>
    <row r="24353" spans="1:11" ht="15" customHeight="1">
      <c r="A24353" s="91" t="s">
        <v>4740</v>
      </c>
      <c r="B24353" s="19" t="s">
        <v>88</v>
      </c>
      <c r="C24353" s="30" t="s">
        <v>199</v>
      </c>
      <c r="D24353" s="91">
        <v>4200</v>
      </c>
      <c r="E24353">
        <v>5</v>
      </c>
      <c r="F24353">
        <v>7.22</v>
      </c>
      <c r="G24353">
        <v>32.761000000000003</v>
      </c>
      <c r="J24353">
        <v>1025.6485673652901</v>
      </c>
      <c r="K24353">
        <v>25.625640615571001</v>
      </c>
    </row>
    <row r="24354" spans="1:11" ht="15" customHeight="1">
      <c r="A24354" s="91" t="s">
        <v>4740</v>
      </c>
      <c r="B24354" s="19" t="s">
        <v>88</v>
      </c>
      <c r="C24354" s="30" t="s">
        <v>199</v>
      </c>
      <c r="D24354" s="91">
        <v>4200</v>
      </c>
      <c r="E24354">
        <v>6</v>
      </c>
      <c r="F24354">
        <v>7.22</v>
      </c>
      <c r="G24354">
        <v>32.761000000000003</v>
      </c>
      <c r="J24354">
        <v>1025.6531647761301</v>
      </c>
      <c r="K24354">
        <v>25.625652973858902</v>
      </c>
    </row>
    <row r="24355" spans="1:11" ht="15" customHeight="1">
      <c r="A24355" s="91" t="s">
        <v>4740</v>
      </c>
      <c r="B24355" s="19" t="s">
        <v>88</v>
      </c>
      <c r="C24355" s="30" t="s">
        <v>199</v>
      </c>
      <c r="D24355" s="91">
        <v>4200</v>
      </c>
      <c r="E24355">
        <v>7</v>
      </c>
      <c r="F24355">
        <v>7.2210000000000001</v>
      </c>
      <c r="G24355">
        <v>32.761000000000003</v>
      </c>
      <c r="J24355">
        <v>1025.6576254579099</v>
      </c>
      <c r="K24355">
        <v>25.6255288705106</v>
      </c>
    </row>
    <row r="24356" spans="1:11" ht="15" customHeight="1">
      <c r="A24356" s="91" t="s">
        <v>4740</v>
      </c>
      <c r="B24356" s="19" t="s">
        <v>88</v>
      </c>
      <c r="C24356" s="30" t="s">
        <v>199</v>
      </c>
      <c r="D24356" s="91">
        <v>4200</v>
      </c>
      <c r="E24356">
        <v>8</v>
      </c>
      <c r="F24356">
        <v>7.2220000000000004</v>
      </c>
      <c r="G24356">
        <v>32.761000000000003</v>
      </c>
      <c r="J24356">
        <v>1025.6620859872401</v>
      </c>
      <c r="K24356">
        <v>25.6254047619082</v>
      </c>
    </row>
    <row r="24357" spans="1:11" ht="15" customHeight="1">
      <c r="A24357" s="91" t="s">
        <v>4740</v>
      </c>
      <c r="B24357" s="19" t="s">
        <v>88</v>
      </c>
      <c r="C24357" s="30" t="s">
        <v>199</v>
      </c>
      <c r="D24357" s="91">
        <v>4200</v>
      </c>
      <c r="E24357">
        <v>9</v>
      </c>
      <c r="F24357">
        <v>7.2220000000000004</v>
      </c>
      <c r="G24357">
        <v>32.761000000000003</v>
      </c>
      <c r="J24357">
        <v>1025.66668306214</v>
      </c>
      <c r="K24357">
        <v>25.625417129698501</v>
      </c>
    </row>
    <row r="24358" spans="1:11" ht="15" customHeight="1">
      <c r="A24358" s="91" t="s">
        <v>4740</v>
      </c>
      <c r="B24358" s="19" t="s">
        <v>88</v>
      </c>
      <c r="C24358" s="30" t="s">
        <v>199</v>
      </c>
      <c r="D24358" s="91">
        <v>4200</v>
      </c>
      <c r="E24358">
        <v>10</v>
      </c>
      <c r="F24358">
        <v>7.2210000000000001</v>
      </c>
      <c r="G24358">
        <v>32.762</v>
      </c>
      <c r="J24358">
        <v>1025.6722034279501</v>
      </c>
      <c r="K24358">
        <v>25.626352724052399</v>
      </c>
    </row>
    <row r="24359" spans="1:11" ht="15" customHeight="1">
      <c r="A24359" s="91" t="s">
        <v>4740</v>
      </c>
      <c r="B24359" s="19" t="s">
        <v>88</v>
      </c>
      <c r="C24359" s="30" t="s">
        <v>199</v>
      </c>
      <c r="D24359" s="91">
        <v>4200</v>
      </c>
      <c r="E24359">
        <v>11</v>
      </c>
      <c r="F24359">
        <v>7.2220000000000004</v>
      </c>
      <c r="G24359">
        <v>32.762</v>
      </c>
      <c r="J24359">
        <v>1025.67666358971</v>
      </c>
      <c r="K24359">
        <v>25.626228625023</v>
      </c>
    </row>
    <row r="24360" spans="1:11" ht="15" customHeight="1">
      <c r="A24360" s="91" t="s">
        <v>4740</v>
      </c>
      <c r="B24360" s="19" t="s">
        <v>88</v>
      </c>
      <c r="C24360" s="30" t="s">
        <v>199</v>
      </c>
      <c r="D24360" s="91">
        <v>4200</v>
      </c>
      <c r="E24360">
        <v>12</v>
      </c>
      <c r="F24360">
        <v>7.2220000000000004</v>
      </c>
      <c r="G24360">
        <v>32.761000000000003</v>
      </c>
      <c r="J24360">
        <v>1025.6804737029199</v>
      </c>
      <c r="K24360">
        <v>25.625454243799599</v>
      </c>
    </row>
    <row r="24361" spans="1:11" ht="15" customHeight="1">
      <c r="A24361" s="91" t="s">
        <v>4740</v>
      </c>
      <c r="B24361" s="19" t="s">
        <v>88</v>
      </c>
      <c r="C24361" s="30" t="s">
        <v>199</v>
      </c>
      <c r="D24361" s="91">
        <v>4200</v>
      </c>
      <c r="E24361">
        <v>13</v>
      </c>
      <c r="F24361">
        <v>7.2220000000000004</v>
      </c>
      <c r="G24361">
        <v>32.762</v>
      </c>
      <c r="J24361">
        <v>1025.6858570437601</v>
      </c>
      <c r="K24361">
        <v>25.626253373996001</v>
      </c>
    </row>
    <row r="24362" spans="1:11" ht="15" customHeight="1">
      <c r="A24362" s="91" t="s">
        <v>4740</v>
      </c>
      <c r="B24362" s="19" t="s">
        <v>88</v>
      </c>
      <c r="C24362" s="30" t="s">
        <v>199</v>
      </c>
      <c r="D24362" s="91">
        <v>4200</v>
      </c>
      <c r="E24362">
        <v>14</v>
      </c>
      <c r="F24362">
        <v>7.2220000000000004</v>
      </c>
      <c r="G24362">
        <v>32.762</v>
      </c>
      <c r="J24362">
        <v>1025.6904536248101</v>
      </c>
      <c r="K24362">
        <v>25.626265751164301</v>
      </c>
    </row>
    <row r="24363" spans="1:11" ht="15" customHeight="1">
      <c r="A24363" s="91" t="s">
        <v>4740</v>
      </c>
      <c r="B24363" s="19" t="s">
        <v>88</v>
      </c>
      <c r="C24363" s="30" t="s">
        <v>199</v>
      </c>
      <c r="D24363" s="91">
        <v>4200</v>
      </c>
      <c r="E24363">
        <v>15</v>
      </c>
      <c r="F24363">
        <v>7.2220000000000004</v>
      </c>
      <c r="G24363">
        <v>32.762</v>
      </c>
      <c r="J24363">
        <v>1025.6950501085601</v>
      </c>
      <c r="K24363">
        <v>25.626278130120198</v>
      </c>
    </row>
    <row r="24364" spans="1:11" ht="15" customHeight="1">
      <c r="A24364" s="91" t="s">
        <v>4740</v>
      </c>
      <c r="B24364" s="19" t="s">
        <v>88</v>
      </c>
      <c r="C24364" s="30" t="s">
        <v>199</v>
      </c>
      <c r="D24364" s="91">
        <v>4200</v>
      </c>
      <c r="E24364">
        <v>16</v>
      </c>
      <c r="F24364">
        <v>7.2220000000000004</v>
      </c>
      <c r="G24364">
        <v>32.762</v>
      </c>
      <c r="J24364">
        <v>1025.699646495</v>
      </c>
      <c r="K24364">
        <v>25.626290510863999</v>
      </c>
    </row>
    <row r="24365" spans="1:11" ht="15" customHeight="1">
      <c r="A24365" s="91" t="s">
        <v>4740</v>
      </c>
      <c r="B24365" s="19" t="s">
        <v>88</v>
      </c>
      <c r="C24365" s="30" t="s">
        <v>199</v>
      </c>
      <c r="D24365" s="91">
        <v>4200</v>
      </c>
      <c r="E24365">
        <v>17</v>
      </c>
      <c r="F24365">
        <v>7.2240000000000002</v>
      </c>
      <c r="G24365">
        <v>32.762</v>
      </c>
      <c r="J24365">
        <v>1025.70396902063</v>
      </c>
      <c r="K24365">
        <v>25.6260299471564</v>
      </c>
    </row>
    <row r="24366" spans="1:11" ht="15" customHeight="1">
      <c r="A24366" s="91" t="s">
        <v>4740</v>
      </c>
      <c r="B24366" s="19" t="s">
        <v>88</v>
      </c>
      <c r="C24366" s="30" t="s">
        <v>199</v>
      </c>
      <c r="D24366" s="91">
        <v>4200</v>
      </c>
      <c r="E24366">
        <v>18</v>
      </c>
      <c r="F24366">
        <v>7.2249999999999996</v>
      </c>
      <c r="G24366">
        <v>32.762</v>
      </c>
      <c r="J24366">
        <v>1025.7084282480901</v>
      </c>
      <c r="K24366">
        <v>25.625905847798101</v>
      </c>
    </row>
    <row r="24367" spans="1:11" ht="15" customHeight="1">
      <c r="A24367" s="91" t="s">
        <v>4740</v>
      </c>
      <c r="B24367" s="19" t="s">
        <v>88</v>
      </c>
      <c r="C24367" s="30" t="s">
        <v>199</v>
      </c>
      <c r="D24367" s="91">
        <v>4200</v>
      </c>
      <c r="E24367">
        <v>19</v>
      </c>
      <c r="F24367">
        <v>7.226</v>
      </c>
      <c r="G24367">
        <v>32.762</v>
      </c>
      <c r="J24367">
        <v>1025.71288732317</v>
      </c>
      <c r="K24367">
        <v>25.625781743189499</v>
      </c>
    </row>
    <row r="24368" spans="1:11" ht="15" customHeight="1">
      <c r="A24368" s="91" t="s">
        <v>4740</v>
      </c>
      <c r="B24368" s="19" t="s">
        <v>88</v>
      </c>
      <c r="C24368" s="30" t="s">
        <v>199</v>
      </c>
      <c r="D24368" s="91">
        <v>4200</v>
      </c>
      <c r="E24368">
        <v>20</v>
      </c>
      <c r="F24368">
        <v>7.226</v>
      </c>
      <c r="G24368">
        <v>32.762</v>
      </c>
      <c r="J24368">
        <v>1025.71748323257</v>
      </c>
      <c r="K24368">
        <v>25.625794139358302</v>
      </c>
    </row>
    <row r="24369" spans="1:11" ht="15" customHeight="1">
      <c r="A24369" s="91" t="s">
        <v>4740</v>
      </c>
      <c r="B24369" s="19" t="s">
        <v>88</v>
      </c>
      <c r="C24369" s="30" t="s">
        <v>199</v>
      </c>
      <c r="D24369" s="91">
        <v>4200</v>
      </c>
      <c r="E24369">
        <v>21</v>
      </c>
      <c r="F24369">
        <v>7.226</v>
      </c>
      <c r="G24369">
        <v>32.762</v>
      </c>
      <c r="J24369">
        <v>1025.72207904469</v>
      </c>
      <c r="K24369">
        <v>25.625806537314499</v>
      </c>
    </row>
    <row r="24370" spans="1:11" ht="15" customHeight="1">
      <c r="A24370" s="91" t="s">
        <v>4740</v>
      </c>
      <c r="B24370" s="19" t="s">
        <v>88</v>
      </c>
      <c r="C24370" s="30" t="s">
        <v>199</v>
      </c>
      <c r="D24370" s="91">
        <v>4200</v>
      </c>
      <c r="E24370">
        <v>22</v>
      </c>
      <c r="F24370">
        <v>7.226</v>
      </c>
      <c r="G24370">
        <v>32.762</v>
      </c>
      <c r="J24370">
        <v>1025.7266747595199</v>
      </c>
      <c r="K24370">
        <v>25.625818937057399</v>
      </c>
    </row>
    <row r="24371" spans="1:11" ht="15" customHeight="1">
      <c r="A24371" s="91" t="s">
        <v>4740</v>
      </c>
      <c r="B24371" s="19" t="s">
        <v>88</v>
      </c>
      <c r="C24371" s="30" t="s">
        <v>199</v>
      </c>
      <c r="D24371" s="91">
        <v>4200</v>
      </c>
      <c r="E24371">
        <v>23</v>
      </c>
      <c r="F24371">
        <v>7.226</v>
      </c>
      <c r="G24371">
        <v>32.762</v>
      </c>
      <c r="J24371">
        <v>1025.7312703770699</v>
      </c>
      <c r="K24371">
        <v>25.625831338586998</v>
      </c>
    </row>
    <row r="24372" spans="1:11" ht="15" customHeight="1">
      <c r="A24372" s="91" t="s">
        <v>4740</v>
      </c>
      <c r="B24372" s="19" t="s">
        <v>88</v>
      </c>
      <c r="C24372" s="30" t="s">
        <v>199</v>
      </c>
      <c r="D24372" s="91">
        <v>4200</v>
      </c>
      <c r="E24372">
        <v>24</v>
      </c>
      <c r="F24372">
        <v>7.2240000000000002</v>
      </c>
      <c r="G24372">
        <v>32.762</v>
      </c>
      <c r="J24372">
        <v>1025.73614001289</v>
      </c>
      <c r="K24372">
        <v>25.626116703876502</v>
      </c>
    </row>
    <row r="24373" spans="1:11" ht="15" customHeight="1">
      <c r="A24373" s="91" t="s">
        <v>4740</v>
      </c>
      <c r="B24373" s="19" t="s">
        <v>88</v>
      </c>
      <c r="C24373" s="30" t="s">
        <v>199</v>
      </c>
      <c r="D24373" s="91">
        <v>4200</v>
      </c>
      <c r="E24373">
        <v>25</v>
      </c>
      <c r="F24373">
        <v>7.2240000000000002</v>
      </c>
      <c r="G24373">
        <v>32.762</v>
      </c>
      <c r="J24373">
        <v>1025.7407354797899</v>
      </c>
      <c r="K24373">
        <v>25.626129104839901</v>
      </c>
    </row>
    <row r="24374" spans="1:11" ht="15" customHeight="1">
      <c r="A24374" s="91" t="s">
        <v>4740</v>
      </c>
      <c r="B24374" s="19" t="s">
        <v>88</v>
      </c>
      <c r="C24374" s="30" t="s">
        <v>199</v>
      </c>
      <c r="D24374" s="91">
        <v>4200</v>
      </c>
      <c r="E24374">
        <v>26</v>
      </c>
      <c r="F24374">
        <v>7.2249999999999996</v>
      </c>
      <c r="G24374">
        <v>32.762</v>
      </c>
      <c r="J24374">
        <v>1025.7451937533001</v>
      </c>
      <c r="K24374">
        <v>25.626005036329602</v>
      </c>
    </row>
    <row r="24375" spans="1:11" ht="15" customHeight="1">
      <c r="A24375" s="91" t="s">
        <v>4740</v>
      </c>
      <c r="B24375" s="19" t="s">
        <v>88</v>
      </c>
      <c r="C24375" s="30" t="s">
        <v>199</v>
      </c>
      <c r="D24375" s="91">
        <v>4200</v>
      </c>
      <c r="E24375">
        <v>27</v>
      </c>
      <c r="F24375">
        <v>7.2249999999999996</v>
      </c>
      <c r="G24375">
        <v>32.762</v>
      </c>
      <c r="J24375">
        <v>1025.7497890037</v>
      </c>
      <c r="K24375">
        <v>25.626017442934899</v>
      </c>
    </row>
    <row r="24376" spans="1:11" ht="15" customHeight="1">
      <c r="A24376" s="91" t="s">
        <v>4740</v>
      </c>
      <c r="B24376" s="19" t="s">
        <v>88</v>
      </c>
      <c r="C24376" s="30" t="s">
        <v>199</v>
      </c>
      <c r="D24376" s="91">
        <v>4200</v>
      </c>
      <c r="E24376">
        <v>28</v>
      </c>
      <c r="F24376">
        <v>7.2240000000000002</v>
      </c>
      <c r="G24376">
        <v>32.762</v>
      </c>
      <c r="J24376">
        <v>1025.75452129683</v>
      </c>
      <c r="K24376">
        <v>25.626166318446799</v>
      </c>
    </row>
    <row r="24377" spans="1:11" ht="15" customHeight="1">
      <c r="A24377" s="91" t="s">
        <v>4740</v>
      </c>
      <c r="B24377" s="19" t="s">
        <v>88</v>
      </c>
      <c r="C24377" s="30" t="s">
        <v>199</v>
      </c>
      <c r="D24377" s="91">
        <v>4200</v>
      </c>
      <c r="E24377">
        <v>29</v>
      </c>
      <c r="F24377">
        <v>7.2249999999999996</v>
      </c>
      <c r="G24377">
        <v>32.762</v>
      </c>
      <c r="J24377">
        <v>1025.7589792126801</v>
      </c>
      <c r="K24377">
        <v>25.6260422615028</v>
      </c>
    </row>
    <row r="24378" spans="1:11" ht="15" customHeight="1">
      <c r="A24378" s="91" t="s">
        <v>4740</v>
      </c>
      <c r="B24378" s="19" t="s">
        <v>88</v>
      </c>
      <c r="C24378" s="30" t="s">
        <v>199</v>
      </c>
      <c r="D24378" s="91">
        <v>4200</v>
      </c>
      <c r="E24378">
        <v>30</v>
      </c>
      <c r="F24378">
        <v>7.2249999999999996</v>
      </c>
      <c r="G24378">
        <v>32.762</v>
      </c>
      <c r="J24378">
        <v>1025.76357417128</v>
      </c>
      <c r="K24378">
        <v>25.626054673465401</v>
      </c>
    </row>
    <row r="24379" spans="1:11" ht="15" customHeight="1">
      <c r="A24379" s="91" t="s">
        <v>4740</v>
      </c>
      <c r="B24379" s="19" t="s">
        <v>88</v>
      </c>
      <c r="C24379" s="30" t="s">
        <v>199</v>
      </c>
      <c r="D24379" s="91">
        <v>4200</v>
      </c>
      <c r="E24379">
        <v>31</v>
      </c>
      <c r="F24379">
        <v>7.226</v>
      </c>
      <c r="G24379">
        <v>32.762</v>
      </c>
      <c r="J24379">
        <v>1025.7680318155999</v>
      </c>
      <c r="K24379">
        <v>25.625930615127601</v>
      </c>
    </row>
    <row r="24380" spans="1:11" ht="15" customHeight="1">
      <c r="A24380" s="91" t="s">
        <v>4740</v>
      </c>
      <c r="B24380" s="19" t="s">
        <v>88</v>
      </c>
      <c r="C24380" s="30" t="s">
        <v>199</v>
      </c>
      <c r="D24380" s="91">
        <v>4200</v>
      </c>
      <c r="E24380">
        <v>32</v>
      </c>
      <c r="F24380">
        <v>7.226</v>
      </c>
      <c r="G24380">
        <v>32.762</v>
      </c>
      <c r="J24380">
        <v>1025.7726265577301</v>
      </c>
      <c r="K24380">
        <v>25.625943032730699</v>
      </c>
    </row>
    <row r="24381" spans="1:11" ht="15" customHeight="1">
      <c r="A24381" s="91" t="s">
        <v>4740</v>
      </c>
      <c r="B24381" s="19" t="s">
        <v>88</v>
      </c>
      <c r="C24381" s="30" t="s">
        <v>199</v>
      </c>
      <c r="D24381" s="91">
        <v>4200</v>
      </c>
      <c r="E24381">
        <v>33</v>
      </c>
      <c r="F24381">
        <v>7.2279999999999998</v>
      </c>
      <c r="G24381">
        <v>32.762</v>
      </c>
      <c r="J24381">
        <v>1025.7769466473601</v>
      </c>
      <c r="K24381">
        <v>25.625682482707099</v>
      </c>
    </row>
    <row r="24382" spans="1:11" ht="15" customHeight="1">
      <c r="A24382" s="91" t="s">
        <v>4740</v>
      </c>
      <c r="B24382" s="19" t="s">
        <v>88</v>
      </c>
      <c r="C24382" s="30" t="s">
        <v>199</v>
      </c>
      <c r="D24382" s="91">
        <v>4200</v>
      </c>
      <c r="E24382">
        <v>34</v>
      </c>
      <c r="F24382">
        <v>7.2279999999999998</v>
      </c>
      <c r="G24382">
        <v>32.762</v>
      </c>
      <c r="J24382">
        <v>1025.7815411510901</v>
      </c>
      <c r="K24382">
        <v>25.625694908021199</v>
      </c>
    </row>
    <row r="24383" spans="1:11" ht="15" customHeight="1">
      <c r="A24383" s="91" t="s">
        <v>4740</v>
      </c>
      <c r="B24383" s="19" t="s">
        <v>88</v>
      </c>
      <c r="C24383" s="30" t="s">
        <v>199</v>
      </c>
      <c r="D24383" s="91">
        <v>4200</v>
      </c>
      <c r="E24383">
        <v>35</v>
      </c>
      <c r="F24383">
        <v>7.2279999999999998</v>
      </c>
      <c r="G24383">
        <v>32.762</v>
      </c>
      <c r="J24383">
        <v>1025.7861355575801</v>
      </c>
      <c r="K24383">
        <v>25.625707335119799</v>
      </c>
    </row>
    <row r="24384" spans="1:11" ht="15" customHeight="1">
      <c r="A24384" s="91" t="s">
        <v>4740</v>
      </c>
      <c r="B24384" s="19" t="s">
        <v>88</v>
      </c>
      <c r="C24384" s="30" t="s">
        <v>199</v>
      </c>
      <c r="D24384" s="91">
        <v>4200</v>
      </c>
      <c r="E24384">
        <v>36</v>
      </c>
      <c r="F24384">
        <v>7.2279999999999998</v>
      </c>
      <c r="G24384">
        <v>32.762</v>
      </c>
      <c r="J24384">
        <v>1025.7907298668199</v>
      </c>
      <c r="K24384">
        <v>25.625719764003598</v>
      </c>
    </row>
    <row r="24385" spans="1:11" ht="15" customHeight="1">
      <c r="A24385" s="91" t="s">
        <v>4740</v>
      </c>
      <c r="B24385" s="19" t="s">
        <v>88</v>
      </c>
      <c r="C24385" s="30" t="s">
        <v>199</v>
      </c>
      <c r="D24385" s="91">
        <v>4200</v>
      </c>
      <c r="E24385">
        <v>37</v>
      </c>
      <c r="F24385">
        <v>7.2279999999999998</v>
      </c>
      <c r="G24385">
        <v>32.762</v>
      </c>
      <c r="J24385">
        <v>1025.7953240788199</v>
      </c>
      <c r="K24385">
        <v>25.625732194671599</v>
      </c>
    </row>
    <row r="24386" spans="1:11" ht="15" customHeight="1">
      <c r="A24386" s="91" t="s">
        <v>4740</v>
      </c>
      <c r="B24386" s="19" t="s">
        <v>88</v>
      </c>
      <c r="C24386" s="30" t="s">
        <v>199</v>
      </c>
      <c r="D24386" s="91">
        <v>4200</v>
      </c>
      <c r="E24386">
        <v>38</v>
      </c>
      <c r="F24386">
        <v>7.2279999999999998</v>
      </c>
      <c r="G24386">
        <v>32.762</v>
      </c>
      <c r="J24386">
        <v>1025.79991819358</v>
      </c>
      <c r="K24386">
        <v>25.625744627124501</v>
      </c>
    </row>
    <row r="24387" spans="1:11" ht="15" customHeight="1">
      <c r="A24387" s="91" t="s">
        <v>4740</v>
      </c>
      <c r="B24387" s="19" t="s">
        <v>88</v>
      </c>
      <c r="C24387" s="30" t="s">
        <v>199</v>
      </c>
      <c r="D24387" s="91">
        <v>4200</v>
      </c>
      <c r="E24387">
        <v>39</v>
      </c>
      <c r="F24387">
        <v>7.2279999999999998</v>
      </c>
      <c r="G24387">
        <v>32.762</v>
      </c>
      <c r="J24387">
        <v>1025.80451221111</v>
      </c>
      <c r="K24387">
        <v>25.6257570613616</v>
      </c>
    </row>
    <row r="24388" spans="1:11" ht="15" customHeight="1">
      <c r="A24388" s="91" t="s">
        <v>4740</v>
      </c>
      <c r="B24388" s="19" t="s">
        <v>88</v>
      </c>
      <c r="C24388" s="30" t="s">
        <v>199</v>
      </c>
      <c r="D24388" s="91">
        <v>4200</v>
      </c>
      <c r="E24388">
        <v>40</v>
      </c>
      <c r="F24388">
        <v>7.2279999999999998</v>
      </c>
      <c r="G24388">
        <v>32.762</v>
      </c>
      <c r="J24388">
        <v>1025.8091061314101</v>
      </c>
      <c r="K24388">
        <v>25.625769497382901</v>
      </c>
    </row>
    <row r="24389" spans="1:11" ht="15" customHeight="1">
      <c r="A24389" s="91" t="s">
        <v>4740</v>
      </c>
      <c r="B24389" s="19" t="s">
        <v>88</v>
      </c>
      <c r="C24389" s="30" t="s">
        <v>199</v>
      </c>
      <c r="D24389" s="91">
        <v>4200</v>
      </c>
      <c r="E24389">
        <v>41</v>
      </c>
      <c r="F24389">
        <v>7.2279999999999998</v>
      </c>
      <c r="G24389">
        <v>32.762</v>
      </c>
      <c r="J24389">
        <v>1025.8136999544699</v>
      </c>
      <c r="K24389">
        <v>25.625781935188101</v>
      </c>
    </row>
    <row r="24390" spans="1:11" ht="15" customHeight="1">
      <c r="A24390" s="91" t="s">
        <v>4740</v>
      </c>
      <c r="B24390" s="19" t="s">
        <v>88</v>
      </c>
      <c r="C24390" s="30" t="s">
        <v>199</v>
      </c>
      <c r="D24390" s="91">
        <v>4200</v>
      </c>
      <c r="E24390">
        <v>42</v>
      </c>
      <c r="F24390">
        <v>7.2279999999999998</v>
      </c>
      <c r="G24390">
        <v>32.762</v>
      </c>
      <c r="J24390">
        <v>1025.81829368031</v>
      </c>
      <c r="K24390">
        <v>25.625794374777101</v>
      </c>
    </row>
    <row r="24391" spans="1:11" ht="15" customHeight="1">
      <c r="A24391" s="91" t="s">
        <v>4740</v>
      </c>
      <c r="B24391" s="19" t="s">
        <v>88</v>
      </c>
      <c r="C24391" s="30" t="s">
        <v>199</v>
      </c>
      <c r="D24391" s="91">
        <v>4200</v>
      </c>
      <c r="E24391">
        <v>43</v>
      </c>
      <c r="F24391">
        <v>7.2279999999999998</v>
      </c>
      <c r="G24391">
        <v>32.762</v>
      </c>
      <c r="J24391">
        <v>1025.8228873089199</v>
      </c>
      <c r="K24391">
        <v>25.6258068161499</v>
      </c>
    </row>
    <row r="24392" spans="1:11" ht="15" customHeight="1">
      <c r="A24392" s="91" t="s">
        <v>4740</v>
      </c>
      <c r="B24392" s="19" t="s">
        <v>88</v>
      </c>
      <c r="C24392" s="30" t="s">
        <v>199</v>
      </c>
      <c r="D24392" s="91">
        <v>4200</v>
      </c>
      <c r="E24392">
        <v>44</v>
      </c>
      <c r="F24392">
        <v>7.2279999999999998</v>
      </c>
      <c r="G24392">
        <v>32.762</v>
      </c>
      <c r="J24392">
        <v>1025.82748084031</v>
      </c>
      <c r="K24392">
        <v>25.625819259306098</v>
      </c>
    </row>
    <row r="24393" spans="1:11" ht="15" customHeight="1">
      <c r="A24393" s="91" t="s">
        <v>4740</v>
      </c>
      <c r="B24393" s="19" t="s">
        <v>88</v>
      </c>
      <c r="C24393" s="30" t="s">
        <v>199</v>
      </c>
      <c r="D24393" s="91">
        <v>4200</v>
      </c>
      <c r="E24393">
        <v>45</v>
      </c>
      <c r="F24393">
        <v>7.2290000000000001</v>
      </c>
      <c r="G24393">
        <v>32.762</v>
      </c>
      <c r="J24393">
        <v>1025.8319367168799</v>
      </c>
      <c r="K24393">
        <v>25.6256952276301</v>
      </c>
    </row>
    <row r="24394" spans="1:11" ht="15" customHeight="1">
      <c r="A24394" s="91" t="s">
        <v>4740</v>
      </c>
      <c r="B24394" s="19" t="s">
        <v>88</v>
      </c>
      <c r="C24394" s="30" t="s">
        <v>199</v>
      </c>
      <c r="D24394" s="91">
        <v>4200</v>
      </c>
      <c r="E24394">
        <v>46</v>
      </c>
      <c r="F24394">
        <v>7.2290000000000001</v>
      </c>
      <c r="G24394">
        <v>32.762</v>
      </c>
      <c r="J24394">
        <v>1025.8365300319099</v>
      </c>
      <c r="K24394">
        <v>25.625707676424099</v>
      </c>
    </row>
    <row r="24395" spans="1:11" ht="15" customHeight="1">
      <c r="A24395" s="91" t="s">
        <v>4740</v>
      </c>
      <c r="B24395" s="19" t="s">
        <v>88</v>
      </c>
      <c r="C24395" s="30" t="s">
        <v>199</v>
      </c>
      <c r="D24395" s="91">
        <v>4200</v>
      </c>
      <c r="E24395">
        <v>47</v>
      </c>
      <c r="F24395">
        <v>7.2290000000000001</v>
      </c>
      <c r="G24395">
        <v>32.762</v>
      </c>
      <c r="J24395">
        <v>1025.8411232497201</v>
      </c>
      <c r="K24395">
        <v>25.625720127001401</v>
      </c>
    </row>
    <row r="24396" spans="1:11" ht="15" customHeight="1">
      <c r="A24396" s="91" t="s">
        <v>4740</v>
      </c>
      <c r="B24396" s="19" t="s">
        <v>88</v>
      </c>
      <c r="C24396" s="30" t="s">
        <v>199</v>
      </c>
      <c r="D24396" s="91">
        <v>4200</v>
      </c>
      <c r="E24396">
        <v>48</v>
      </c>
      <c r="F24396">
        <v>7.2290000000000001</v>
      </c>
      <c r="G24396">
        <v>32.762</v>
      </c>
      <c r="J24396">
        <v>1025.8457163703299</v>
      </c>
      <c r="K24396">
        <v>25.6257325793615</v>
      </c>
    </row>
    <row r="24397" spans="1:11" ht="15" customHeight="1">
      <c r="A24397" s="91" t="s">
        <v>4740</v>
      </c>
      <c r="B24397" s="19" t="s">
        <v>88</v>
      </c>
      <c r="C24397" s="30" t="s">
        <v>199</v>
      </c>
      <c r="D24397" s="91">
        <v>4200</v>
      </c>
      <c r="E24397">
        <v>49</v>
      </c>
      <c r="F24397">
        <v>7.2290000000000001</v>
      </c>
      <c r="G24397">
        <v>32.762</v>
      </c>
      <c r="J24397">
        <v>1025.85030939372</v>
      </c>
      <c r="K24397">
        <v>25.625745033504501</v>
      </c>
    </row>
    <row r="24398" spans="1:11" ht="15" customHeight="1">
      <c r="A24398" s="91" t="s">
        <v>4740</v>
      </c>
      <c r="B24398" s="19" t="s">
        <v>88</v>
      </c>
      <c r="C24398" s="30" t="s">
        <v>199</v>
      </c>
      <c r="D24398" s="91">
        <v>4200</v>
      </c>
      <c r="E24398">
        <v>50</v>
      </c>
      <c r="F24398">
        <v>7.2290000000000001</v>
      </c>
      <c r="G24398">
        <v>32.762</v>
      </c>
      <c r="J24398">
        <v>1025.85490231992</v>
      </c>
      <c r="K24398">
        <v>25.625757489430001</v>
      </c>
    </row>
    <row r="24399" spans="1:11" ht="15" customHeight="1">
      <c r="A24399" s="91" t="s">
        <v>4740</v>
      </c>
      <c r="B24399" s="19" t="s">
        <v>88</v>
      </c>
      <c r="C24399" s="30" t="s">
        <v>199</v>
      </c>
      <c r="D24399" s="91">
        <v>4200</v>
      </c>
      <c r="E24399">
        <v>51</v>
      </c>
      <c r="F24399">
        <v>7.2279999999999998</v>
      </c>
      <c r="G24399">
        <v>32.762</v>
      </c>
      <c r="J24399">
        <v>1025.8596328381</v>
      </c>
      <c r="K24399">
        <v>25.625906411326</v>
      </c>
    </row>
    <row r="24400" spans="1:11" ht="15" customHeight="1">
      <c r="A24400" s="91" t="s">
        <v>4740</v>
      </c>
      <c r="B24400" s="19" t="s">
        <v>88</v>
      </c>
      <c r="C24400" s="30" t="s">
        <v>199</v>
      </c>
      <c r="D24400" s="91">
        <v>4200</v>
      </c>
      <c r="E24400">
        <v>52</v>
      </c>
      <c r="F24400">
        <v>7.2279999999999998</v>
      </c>
      <c r="G24400">
        <v>32.762</v>
      </c>
      <c r="J24400">
        <v>1025.8642255918301</v>
      </c>
      <c r="K24400">
        <v>25.625918868745</v>
      </c>
    </row>
    <row r="24401" spans="1:11" ht="15" customHeight="1">
      <c r="A24401" s="91" t="s">
        <v>4740</v>
      </c>
      <c r="B24401" s="19" t="s">
        <v>88</v>
      </c>
      <c r="C24401" s="30" t="s">
        <v>199</v>
      </c>
      <c r="D24401" s="91">
        <v>4200</v>
      </c>
      <c r="E24401">
        <v>53</v>
      </c>
      <c r="F24401">
        <v>7.2279999999999998</v>
      </c>
      <c r="G24401">
        <v>32.762</v>
      </c>
      <c r="J24401">
        <v>1025.86881824836</v>
      </c>
      <c r="K24401">
        <v>25.625931327946098</v>
      </c>
    </row>
    <row r="24402" spans="1:11" ht="15" customHeight="1">
      <c r="A24402" s="91" t="s">
        <v>4740</v>
      </c>
      <c r="B24402" s="19" t="s">
        <v>88</v>
      </c>
      <c r="C24402" s="30" t="s">
        <v>199</v>
      </c>
      <c r="D24402" s="91">
        <v>4200</v>
      </c>
      <c r="E24402">
        <v>54</v>
      </c>
      <c r="F24402">
        <v>7.2279999999999998</v>
      </c>
      <c r="G24402">
        <v>32.762</v>
      </c>
      <c r="J24402">
        <v>1025.8734108076901</v>
      </c>
      <c r="K24402">
        <v>25.625943788929099</v>
      </c>
    </row>
    <row r="24403" spans="1:11" ht="15" customHeight="1">
      <c r="A24403" s="91" t="s">
        <v>4740</v>
      </c>
      <c r="B24403" s="19" t="s">
        <v>88</v>
      </c>
      <c r="C24403" s="30" t="s">
        <v>199</v>
      </c>
      <c r="D24403" s="91">
        <v>4200</v>
      </c>
      <c r="E24403">
        <v>55</v>
      </c>
      <c r="F24403">
        <v>7.2290000000000001</v>
      </c>
      <c r="G24403">
        <v>32.762</v>
      </c>
      <c r="J24403">
        <v>1025.8778654929499</v>
      </c>
      <c r="K24403">
        <v>25.625819795792498</v>
      </c>
    </row>
    <row r="24404" spans="1:11" ht="15" customHeight="1">
      <c r="A24404" s="91" t="s">
        <v>4740</v>
      </c>
      <c r="B24404" s="19" t="s">
        <v>88</v>
      </c>
      <c r="C24404" s="30" t="s">
        <v>199</v>
      </c>
      <c r="D24404" s="91">
        <v>4200</v>
      </c>
      <c r="E24404">
        <v>56</v>
      </c>
      <c r="F24404">
        <v>7.2290000000000001</v>
      </c>
      <c r="G24404">
        <v>32.762</v>
      </c>
      <c r="J24404">
        <v>1025.88245783599</v>
      </c>
      <c r="K24404">
        <v>25.625832262410501</v>
      </c>
    </row>
    <row r="24405" spans="1:11" ht="15" customHeight="1">
      <c r="A24405" s="91" t="s">
        <v>4740</v>
      </c>
      <c r="B24405" s="19" t="s">
        <v>88</v>
      </c>
      <c r="C24405" s="30" t="s">
        <v>199</v>
      </c>
      <c r="D24405" s="91">
        <v>4200</v>
      </c>
      <c r="E24405">
        <v>57</v>
      </c>
      <c r="F24405">
        <v>7.2290000000000001</v>
      </c>
      <c r="G24405">
        <v>32.762</v>
      </c>
      <c r="J24405">
        <v>1025.88705008184</v>
      </c>
      <c r="K24405">
        <v>25.625844730810499</v>
      </c>
    </row>
    <row r="24406" spans="1:11" ht="15" customHeight="1">
      <c r="A24406" s="91" t="s">
        <v>4740</v>
      </c>
      <c r="B24406" s="19" t="s">
        <v>88</v>
      </c>
      <c r="C24406" s="30" t="s">
        <v>199</v>
      </c>
      <c r="D24406" s="91">
        <v>4200</v>
      </c>
      <c r="E24406">
        <v>58</v>
      </c>
      <c r="F24406">
        <v>7.2290000000000001</v>
      </c>
      <c r="G24406">
        <v>32.762</v>
      </c>
      <c r="J24406">
        <v>1025.8916422305099</v>
      </c>
      <c r="K24406">
        <v>25.625857200991501</v>
      </c>
    </row>
    <row r="24407" spans="1:11" ht="15" customHeight="1">
      <c r="A24407" s="91" t="s">
        <v>4740</v>
      </c>
      <c r="B24407" s="19" t="s">
        <v>88</v>
      </c>
      <c r="C24407" s="30" t="s">
        <v>199</v>
      </c>
      <c r="D24407" s="91">
        <v>4200</v>
      </c>
      <c r="E24407">
        <v>59</v>
      </c>
      <c r="F24407">
        <v>7.2290000000000001</v>
      </c>
      <c r="G24407">
        <v>32.762</v>
      </c>
      <c r="J24407">
        <v>1025.89623428201</v>
      </c>
      <c r="K24407">
        <v>25.625869672954</v>
      </c>
    </row>
    <row r="24408" spans="1:11" ht="15" customHeight="1">
      <c r="A24408" s="91" t="s">
        <v>4740</v>
      </c>
      <c r="B24408" s="19" t="s">
        <v>88</v>
      </c>
      <c r="C24408" s="30" t="s">
        <v>199</v>
      </c>
      <c r="D24408" s="91">
        <v>4200</v>
      </c>
      <c r="E24408">
        <v>60</v>
      </c>
      <c r="F24408">
        <v>7.23</v>
      </c>
      <c r="G24408">
        <v>32.762</v>
      </c>
      <c r="J24408">
        <v>1025.9006883387001</v>
      </c>
      <c r="K24408">
        <v>25.6257456899862</v>
      </c>
    </row>
    <row r="24409" spans="1:11" ht="15" customHeight="1">
      <c r="A24409" s="91" t="s">
        <v>4740</v>
      </c>
      <c r="B24409" s="19" t="s">
        <v>88</v>
      </c>
      <c r="C24409" s="30" t="s">
        <v>199</v>
      </c>
      <c r="D24409" s="91">
        <v>4200</v>
      </c>
      <c r="E24409">
        <v>61</v>
      </c>
      <c r="F24409">
        <v>7.23</v>
      </c>
      <c r="G24409">
        <v>32.762</v>
      </c>
      <c r="J24409">
        <v>1025.9052801739299</v>
      </c>
      <c r="K24409">
        <v>25.6257581675825</v>
      </c>
    </row>
    <row r="24410" spans="1:11" ht="15" customHeight="1">
      <c r="A24410" s="91" t="s">
        <v>4740</v>
      </c>
      <c r="B24410" s="19" t="s">
        <v>88</v>
      </c>
      <c r="C24410" s="30" t="s">
        <v>199</v>
      </c>
      <c r="D24410" s="91">
        <v>4200</v>
      </c>
      <c r="E24410">
        <v>62</v>
      </c>
      <c r="F24410">
        <v>7.23</v>
      </c>
      <c r="G24410">
        <v>32.762</v>
      </c>
      <c r="J24410">
        <v>1025.90987191199</v>
      </c>
      <c r="K24410">
        <v>25.625770646959801</v>
      </c>
    </row>
    <row r="24411" spans="1:11" ht="15" customHeight="1">
      <c r="A24411" s="91" t="s">
        <v>4740</v>
      </c>
      <c r="B24411" s="19" t="s">
        <v>88</v>
      </c>
      <c r="C24411" s="30" t="s">
        <v>199</v>
      </c>
      <c r="D24411" s="91">
        <v>4200</v>
      </c>
      <c r="E24411">
        <v>63</v>
      </c>
      <c r="F24411">
        <v>7.2309999999999999</v>
      </c>
      <c r="G24411">
        <v>32.762</v>
      </c>
      <c r="J24411">
        <v>1025.9143255783899</v>
      </c>
      <c r="K24411">
        <v>25.625646666454699</v>
      </c>
    </row>
    <row r="24412" spans="1:11" ht="15" customHeight="1">
      <c r="A24412" s="91" t="s">
        <v>4740</v>
      </c>
      <c r="B24412" s="19" t="s">
        <v>88</v>
      </c>
      <c r="C24412" s="30" t="s">
        <v>199</v>
      </c>
      <c r="D24412" s="91">
        <v>4200</v>
      </c>
      <c r="E24412">
        <v>64</v>
      </c>
      <c r="F24412">
        <v>7.23</v>
      </c>
      <c r="G24412">
        <v>32.762</v>
      </c>
      <c r="J24412">
        <v>1025.91905509663</v>
      </c>
      <c r="K24412">
        <v>25.6257956110564</v>
      </c>
    </row>
    <row r="24413" spans="1:11" ht="15" customHeight="1">
      <c r="A24413" s="91" t="s">
        <v>4740</v>
      </c>
      <c r="B24413" s="19" t="s">
        <v>88</v>
      </c>
      <c r="C24413" s="30" t="s">
        <v>199</v>
      </c>
      <c r="D24413" s="91">
        <v>4200</v>
      </c>
      <c r="E24413">
        <v>65</v>
      </c>
      <c r="F24413">
        <v>7.23</v>
      </c>
      <c r="G24413">
        <v>32.762</v>
      </c>
      <c r="J24413">
        <v>1025.9236465432</v>
      </c>
      <c r="K24413">
        <v>25.625808095775302</v>
      </c>
    </row>
    <row r="24414" spans="1:11" ht="15" customHeight="1">
      <c r="A24414" s="91" t="s">
        <v>4740</v>
      </c>
      <c r="B24414" s="19" t="s">
        <v>88</v>
      </c>
      <c r="C24414" s="30" t="s">
        <v>199</v>
      </c>
      <c r="D24414" s="91">
        <v>4200</v>
      </c>
      <c r="E24414">
        <v>66</v>
      </c>
      <c r="F24414">
        <v>7.23</v>
      </c>
      <c r="G24414">
        <v>32.762</v>
      </c>
      <c r="J24414">
        <v>1025.92823789262</v>
      </c>
      <c r="K24414">
        <v>25.625820582274201</v>
      </c>
    </row>
    <row r="24415" spans="1:11" ht="15" customHeight="1">
      <c r="A24415" s="91" t="s">
        <v>4740</v>
      </c>
      <c r="B24415" s="19" t="s">
        <v>88</v>
      </c>
      <c r="C24415" s="30" t="s">
        <v>199</v>
      </c>
      <c r="D24415" s="91">
        <v>4200</v>
      </c>
      <c r="E24415">
        <v>67</v>
      </c>
      <c r="F24415">
        <v>7.23</v>
      </c>
      <c r="G24415">
        <v>32.762</v>
      </c>
      <c r="J24415">
        <v>1025.9328291448901</v>
      </c>
      <c r="K24415">
        <v>25.625833070553401</v>
      </c>
    </row>
    <row r="24416" spans="1:11" ht="15" customHeight="1">
      <c r="A24416" s="91" t="s">
        <v>4740</v>
      </c>
      <c r="B24416" s="19" t="s">
        <v>88</v>
      </c>
      <c r="C24416" s="30" t="s">
        <v>199</v>
      </c>
      <c r="D24416" s="91">
        <v>4200</v>
      </c>
      <c r="E24416">
        <v>68</v>
      </c>
      <c r="F24416">
        <v>7.23</v>
      </c>
      <c r="G24416">
        <v>32.762</v>
      </c>
      <c r="J24416">
        <v>1025.9374203</v>
      </c>
      <c r="K24416">
        <v>25.625845560612301</v>
      </c>
    </row>
    <row r="24417" spans="1:11" ht="15" customHeight="1">
      <c r="A24417" s="91" t="s">
        <v>4740</v>
      </c>
      <c r="B24417" s="19" t="s">
        <v>88</v>
      </c>
      <c r="C24417" s="30" t="s">
        <v>199</v>
      </c>
      <c r="D24417" s="91">
        <v>4200</v>
      </c>
      <c r="E24417">
        <v>69</v>
      </c>
      <c r="F24417">
        <v>7.23</v>
      </c>
      <c r="G24417">
        <v>32.762</v>
      </c>
      <c r="J24417">
        <v>1025.9420113579699</v>
      </c>
      <c r="K24417">
        <v>25.625858052450901</v>
      </c>
    </row>
    <row r="24418" spans="1:11" ht="15" customHeight="1">
      <c r="A24418" s="91" t="s">
        <v>4740</v>
      </c>
      <c r="B24418" s="19" t="s">
        <v>88</v>
      </c>
      <c r="C24418" s="30" t="s">
        <v>199</v>
      </c>
      <c r="D24418" s="91">
        <v>4200</v>
      </c>
      <c r="E24418">
        <v>70</v>
      </c>
      <c r="F24418">
        <v>7.23</v>
      </c>
      <c r="G24418">
        <v>32.762</v>
      </c>
      <c r="J24418">
        <v>1025.9466023187899</v>
      </c>
      <c r="K24418">
        <v>25.625870546069098</v>
      </c>
    </row>
    <row r="24419" spans="1:11" ht="15" customHeight="1">
      <c r="A24419" s="91" t="s">
        <v>4740</v>
      </c>
      <c r="B24419" s="19" t="s">
        <v>88</v>
      </c>
      <c r="C24419" s="30" t="s">
        <v>199</v>
      </c>
      <c r="D24419" s="91">
        <v>4200</v>
      </c>
      <c r="E24419">
        <v>71</v>
      </c>
      <c r="F24419">
        <v>7.23</v>
      </c>
      <c r="G24419">
        <v>32.762</v>
      </c>
      <c r="J24419">
        <v>1025.95119318247</v>
      </c>
      <c r="K24419">
        <v>25.6258830414668</v>
      </c>
    </row>
    <row r="24420" spans="1:11" ht="15" customHeight="1">
      <c r="A24420" s="91" t="s">
        <v>4740</v>
      </c>
      <c r="B24420" s="19" t="s">
        <v>88</v>
      </c>
      <c r="C24420" s="30" t="s">
        <v>199</v>
      </c>
      <c r="D24420" s="91">
        <v>4200</v>
      </c>
      <c r="E24420">
        <v>72</v>
      </c>
      <c r="F24420">
        <v>7.23</v>
      </c>
      <c r="G24420">
        <v>32.762</v>
      </c>
      <c r="J24420">
        <v>1025.9557839490101</v>
      </c>
      <c r="K24420">
        <v>25.625895538643601</v>
      </c>
    </row>
    <row r="24421" spans="1:11" ht="15" customHeight="1">
      <c r="A24421" s="91" t="s">
        <v>4740</v>
      </c>
      <c r="B24421" s="19" t="s">
        <v>88</v>
      </c>
      <c r="C24421" s="30" t="s">
        <v>199</v>
      </c>
      <c r="D24421" s="91">
        <v>4200</v>
      </c>
      <c r="E24421">
        <v>73</v>
      </c>
      <c r="F24421">
        <v>7.2279999999999998</v>
      </c>
      <c r="G24421">
        <v>32.762</v>
      </c>
      <c r="J24421">
        <v>1025.9606509723301</v>
      </c>
      <c r="K24421">
        <v>25.626180885970101</v>
      </c>
    </row>
    <row r="24422" spans="1:11" ht="15" customHeight="1">
      <c r="A24422" s="91" t="s">
        <v>4740</v>
      </c>
      <c r="B24422" s="19" t="s">
        <v>88</v>
      </c>
      <c r="C24422" s="30" t="s">
        <v>199</v>
      </c>
      <c r="D24422" s="91">
        <v>4200</v>
      </c>
      <c r="E24422">
        <v>74</v>
      </c>
      <c r="F24422">
        <v>7.2270000000000003</v>
      </c>
      <c r="G24422">
        <v>32.762</v>
      </c>
      <c r="J24422">
        <v>1025.9653797706201</v>
      </c>
      <c r="K24422">
        <v>25.626329787920699</v>
      </c>
    </row>
    <row r="24423" spans="1:11" ht="15" customHeight="1">
      <c r="A24423" s="91" t="s">
        <v>4740</v>
      </c>
      <c r="B24423" s="19" t="s">
        <v>88</v>
      </c>
      <c r="C24423" s="30" t="s">
        <v>199</v>
      </c>
      <c r="D24423" s="91">
        <v>4200</v>
      </c>
      <c r="E24423">
        <v>75</v>
      </c>
      <c r="F24423">
        <v>7.2270000000000003</v>
      </c>
      <c r="G24423">
        <v>32.762</v>
      </c>
      <c r="J24423">
        <v>1025.96997031148</v>
      </c>
      <c r="K24423">
        <v>25.626342284216001</v>
      </c>
    </row>
    <row r="24424" spans="1:11" ht="15" customHeight="1">
      <c r="A24424" s="91" t="s">
        <v>4740</v>
      </c>
      <c r="B24424" s="19" t="s">
        <v>88</v>
      </c>
      <c r="C24424" s="30" t="s">
        <v>199</v>
      </c>
      <c r="D24424" s="91">
        <v>4200</v>
      </c>
      <c r="E24424">
        <v>76</v>
      </c>
      <c r="F24424">
        <v>7.2279999999999998</v>
      </c>
      <c r="G24424">
        <v>32.762</v>
      </c>
      <c r="J24424">
        <v>1025.9744225292</v>
      </c>
      <c r="K24424">
        <v>25.626218381073802</v>
      </c>
    </row>
    <row r="24425" spans="1:11" ht="15" customHeight="1">
      <c r="A24425" s="91" t="s">
        <v>4740</v>
      </c>
      <c r="B24425" s="19" t="s">
        <v>88</v>
      </c>
      <c r="C24425" s="30" t="s">
        <v>199</v>
      </c>
      <c r="D24425" s="91">
        <v>4200</v>
      </c>
      <c r="E24425">
        <v>77</v>
      </c>
      <c r="F24425">
        <v>7.2279999999999998</v>
      </c>
      <c r="G24425">
        <v>32.762</v>
      </c>
      <c r="J24425">
        <v>1025.9790128539</v>
      </c>
      <c r="K24425">
        <v>25.626230882998499</v>
      </c>
    </row>
    <row r="24426" spans="1:11" ht="15" customHeight="1">
      <c r="A24426" s="91" t="s">
        <v>4740</v>
      </c>
      <c r="B24426" s="19" t="s">
        <v>88</v>
      </c>
      <c r="C24426" s="30" t="s">
        <v>199</v>
      </c>
      <c r="D24426" s="91">
        <v>4200</v>
      </c>
      <c r="E24426">
        <v>78</v>
      </c>
      <c r="F24426">
        <v>7.2270000000000003</v>
      </c>
      <c r="G24426">
        <v>32.762</v>
      </c>
      <c r="J24426">
        <v>1025.9837413513101</v>
      </c>
      <c r="K24426">
        <v>25.626379783771899</v>
      </c>
    </row>
    <row r="24427" spans="1:11" ht="15" customHeight="1">
      <c r="A24427" s="91" t="s">
        <v>4740</v>
      </c>
      <c r="B24427" s="19" t="s">
        <v>88</v>
      </c>
      <c r="C24427" s="30" t="s">
        <v>199</v>
      </c>
      <c r="D24427" s="91">
        <v>4200</v>
      </c>
      <c r="E24427">
        <v>79</v>
      </c>
      <c r="F24427">
        <v>7.226</v>
      </c>
      <c r="G24427">
        <v>32.761000000000003</v>
      </c>
      <c r="J24427">
        <v>1025.98768361726</v>
      </c>
      <c r="K24427">
        <v>25.625741896601301</v>
      </c>
    </row>
    <row r="24428" spans="1:11" ht="15" customHeight="1">
      <c r="A24428" s="91" t="s">
        <v>4740</v>
      </c>
      <c r="B24428" s="19" t="s">
        <v>88</v>
      </c>
      <c r="C24428" s="30" t="s">
        <v>199</v>
      </c>
      <c r="D24428" s="91">
        <v>4200</v>
      </c>
      <c r="E24428">
        <v>80</v>
      </c>
      <c r="F24428">
        <v>7.2229999999999999</v>
      </c>
      <c r="G24428">
        <v>32.761000000000003</v>
      </c>
      <c r="J24428">
        <v>1025.99268853537</v>
      </c>
      <c r="K24428">
        <v>25.6261634702457</v>
      </c>
    </row>
    <row r="24429" spans="1:11" ht="15" customHeight="1">
      <c r="A24429" s="91" t="s">
        <v>4740</v>
      </c>
      <c r="B24429" s="19" t="s">
        <v>88</v>
      </c>
      <c r="C24429" s="30" t="s">
        <v>199</v>
      </c>
      <c r="D24429" s="91">
        <v>4200</v>
      </c>
      <c r="E24429">
        <v>81</v>
      </c>
      <c r="F24429">
        <v>7.22</v>
      </c>
      <c r="G24429">
        <v>32.761000000000003</v>
      </c>
      <c r="J24429">
        <v>1025.99769338786</v>
      </c>
      <c r="K24429">
        <v>25.626584932718298</v>
      </c>
    </row>
    <row r="24430" spans="1:11" ht="15" customHeight="1">
      <c r="A24430" s="91" t="s">
        <v>4740</v>
      </c>
      <c r="B24430" s="19" t="s">
        <v>88</v>
      </c>
      <c r="C24430" s="30" t="s">
        <v>199</v>
      </c>
      <c r="D24430" s="91">
        <v>4200</v>
      </c>
      <c r="E24430">
        <v>82</v>
      </c>
      <c r="F24430">
        <v>7.2160000000000002</v>
      </c>
      <c r="G24430">
        <v>32.761000000000003</v>
      </c>
      <c r="J24430">
        <v>1026.0028364076099</v>
      </c>
      <c r="K24430">
        <v>25.6271425475074</v>
      </c>
    </row>
    <row r="24431" spans="1:11" ht="15" customHeight="1">
      <c r="A24431" s="91" t="s">
        <v>4740</v>
      </c>
      <c r="B24431" s="19" t="s">
        <v>88</v>
      </c>
      <c r="C24431" s="30" t="s">
        <v>199</v>
      </c>
      <c r="D24431" s="91">
        <v>4200</v>
      </c>
      <c r="E24431">
        <v>83</v>
      </c>
      <c r="F24431">
        <v>7.21</v>
      </c>
      <c r="G24431">
        <v>32.76</v>
      </c>
      <c r="J24431">
        <v>1026.00746953874</v>
      </c>
      <c r="K24431">
        <v>25.627185553959901</v>
      </c>
    </row>
    <row r="24432" spans="1:11" ht="15" customHeight="1">
      <c r="A24432" s="91" t="s">
        <v>4740</v>
      </c>
      <c r="B24432" s="19" t="s">
        <v>88</v>
      </c>
      <c r="C24432" s="30" t="s">
        <v>199</v>
      </c>
      <c r="D24432" s="91">
        <v>4200</v>
      </c>
      <c r="E24432">
        <v>84</v>
      </c>
      <c r="F24432">
        <v>7.2</v>
      </c>
      <c r="G24432">
        <v>32.759</v>
      </c>
      <c r="J24432">
        <v>1026.01265486485</v>
      </c>
      <c r="K24432">
        <v>25.627772475330399</v>
      </c>
    </row>
    <row r="24433" spans="1:11" ht="15" customHeight="1">
      <c r="A24433" s="91" t="s">
        <v>4740</v>
      </c>
      <c r="B24433" s="19" t="s">
        <v>88</v>
      </c>
      <c r="C24433" s="30" t="s">
        <v>199</v>
      </c>
      <c r="D24433" s="91">
        <v>4200</v>
      </c>
      <c r="E24433">
        <v>85</v>
      </c>
      <c r="F24433">
        <v>7.18</v>
      </c>
      <c r="G24433">
        <v>32.756999999999998</v>
      </c>
      <c r="J24433">
        <v>1026.0184325682001</v>
      </c>
      <c r="K24433">
        <v>25.628930282339098</v>
      </c>
    </row>
    <row r="24434" spans="1:11" ht="15" customHeight="1">
      <c r="A24434" s="91" t="s">
        <v>4740</v>
      </c>
      <c r="B24434" s="19" t="s">
        <v>88</v>
      </c>
      <c r="C24434" s="30" t="s">
        <v>199</v>
      </c>
      <c r="D24434" s="91">
        <v>4200</v>
      </c>
      <c r="E24434">
        <v>86</v>
      </c>
      <c r="F24434">
        <v>7.0129999999999999</v>
      </c>
      <c r="G24434">
        <v>32.768000000000001</v>
      </c>
      <c r="J24434">
        <v>1026.0545510796501</v>
      </c>
      <c r="K24434">
        <v>25.6601317120458</v>
      </c>
    </row>
    <row r="24435" spans="1:11" ht="15" customHeight="1">
      <c r="A24435" s="91" t="s">
        <v>4740</v>
      </c>
      <c r="B24435" s="19" t="s">
        <v>88</v>
      </c>
      <c r="C24435" s="30" t="s">
        <v>199</v>
      </c>
      <c r="D24435" s="91">
        <v>4200</v>
      </c>
      <c r="E24435">
        <v>87</v>
      </c>
      <c r="F24435">
        <v>6.9050000000000002</v>
      </c>
      <c r="G24435">
        <v>32.783000000000001</v>
      </c>
      <c r="J24435">
        <v>1026.0855815662101</v>
      </c>
      <c r="K24435">
        <v>25.686362801726801</v>
      </c>
    </row>
    <row r="24436" spans="1:11" ht="15" customHeight="1">
      <c r="A24436" s="91" t="s">
        <v>4740</v>
      </c>
      <c r="B24436" s="19" t="s">
        <v>88</v>
      </c>
      <c r="C24436" s="30" t="s">
        <v>199</v>
      </c>
      <c r="D24436" s="91">
        <v>4200</v>
      </c>
      <c r="E24436">
        <v>88</v>
      </c>
      <c r="F24436">
        <v>6.8259999999999996</v>
      </c>
      <c r="G24436">
        <v>32.796999999999997</v>
      </c>
      <c r="J24436">
        <v>1026.1118227838299</v>
      </c>
      <c r="K24436">
        <v>25.707860361538899</v>
      </c>
    </row>
    <row r="24437" spans="1:11" ht="15" customHeight="1">
      <c r="A24437" s="91" t="s">
        <v>4740</v>
      </c>
      <c r="B24437" s="19" t="s">
        <v>88</v>
      </c>
      <c r="C24437" s="30" t="s">
        <v>199</v>
      </c>
      <c r="D24437" s="91">
        <v>4200</v>
      </c>
      <c r="E24437">
        <v>89</v>
      </c>
      <c r="F24437">
        <v>6.7519999999999998</v>
      </c>
      <c r="G24437">
        <v>32.814</v>
      </c>
      <c r="J24437">
        <v>1026.13969806358</v>
      </c>
      <c r="K24437">
        <v>25.7310009705682</v>
      </c>
    </row>
    <row r="24438" spans="1:11" ht="15" customHeight="1">
      <c r="A24438" s="91" t="s">
        <v>4740</v>
      </c>
      <c r="B24438" s="19" t="s">
        <v>88</v>
      </c>
      <c r="C24438" s="30" t="s">
        <v>199</v>
      </c>
      <c r="D24438" s="91">
        <v>4200</v>
      </c>
      <c r="E24438">
        <v>90</v>
      </c>
      <c r="F24438">
        <v>6.6909999999999998</v>
      </c>
      <c r="G24438">
        <v>32.828000000000003</v>
      </c>
      <c r="J24438">
        <v>1026.16343457935</v>
      </c>
      <c r="K24438">
        <v>25.750025699954701</v>
      </c>
    </row>
    <row r="24439" spans="1:11" ht="15" customHeight="1">
      <c r="A24439" s="91" t="s">
        <v>4740</v>
      </c>
      <c r="B24439" s="19" t="s">
        <v>88</v>
      </c>
      <c r="C24439" s="30" t="s">
        <v>199</v>
      </c>
      <c r="D24439" s="91">
        <v>4200</v>
      </c>
      <c r="E24439">
        <v>91</v>
      </c>
      <c r="F24439">
        <v>6.6269999999999998</v>
      </c>
      <c r="G24439">
        <v>32.838999999999999</v>
      </c>
      <c r="J24439">
        <v>1026.1851693915301</v>
      </c>
      <c r="K24439">
        <v>25.767037024569198</v>
      </c>
    </row>
    <row r="24440" spans="1:11" ht="15" customHeight="1">
      <c r="A24440" s="91" t="s">
        <v>4740</v>
      </c>
      <c r="B24440" s="19" t="s">
        <v>88</v>
      </c>
      <c r="C24440" s="30" t="s">
        <v>199</v>
      </c>
      <c r="D24440" s="91">
        <v>4200</v>
      </c>
      <c r="E24440">
        <v>92</v>
      </c>
      <c r="F24440">
        <v>6.5510000000000002</v>
      </c>
      <c r="G24440">
        <v>32.85</v>
      </c>
      <c r="J24440">
        <v>1026.2084396656201</v>
      </c>
      <c r="K24440">
        <v>25.785553606411899</v>
      </c>
    </row>
    <row r="24441" spans="1:11" ht="15" customHeight="1">
      <c r="A24441" s="91" t="s">
        <v>4740</v>
      </c>
      <c r="B24441" s="19" t="s">
        <v>88</v>
      </c>
      <c r="C24441" s="30" t="s">
        <v>199</v>
      </c>
      <c r="D24441" s="91">
        <v>4200</v>
      </c>
      <c r="E24441">
        <v>93</v>
      </c>
      <c r="F24441">
        <v>6.4580000000000002</v>
      </c>
      <c r="G24441">
        <v>32.866999999999997</v>
      </c>
      <c r="J24441">
        <v>1026.23859536954</v>
      </c>
      <c r="K24441">
        <v>25.810917233028199</v>
      </c>
    </row>
    <row r="24442" spans="1:11" ht="15" customHeight="1">
      <c r="A24442" s="91" t="s">
        <v>4740</v>
      </c>
      <c r="B24442" s="19" t="s">
        <v>88</v>
      </c>
      <c r="C24442" s="30" t="s">
        <v>199</v>
      </c>
      <c r="D24442" s="91">
        <v>4200</v>
      </c>
      <c r="E24442">
        <v>94</v>
      </c>
      <c r="F24442">
        <v>6.3630000000000004</v>
      </c>
      <c r="G24442">
        <v>32.887999999999998</v>
      </c>
      <c r="J24442">
        <v>1026.27207638083</v>
      </c>
      <c r="K24442">
        <v>25.839599655246499</v>
      </c>
    </row>
    <row r="24443" spans="1:11" ht="15" customHeight="1">
      <c r="A24443" s="91" t="s">
        <v>4740</v>
      </c>
      <c r="B24443" s="19" t="s">
        <v>88</v>
      </c>
      <c r="C24443" s="30" t="s">
        <v>199</v>
      </c>
      <c r="D24443" s="91">
        <v>4200</v>
      </c>
      <c r="E24443">
        <v>95</v>
      </c>
      <c r="F24443">
        <v>6.234</v>
      </c>
      <c r="G24443">
        <v>32.917000000000002</v>
      </c>
      <c r="J24443">
        <v>1026.31613068919</v>
      </c>
      <c r="K24443">
        <v>25.878776475168301</v>
      </c>
    </row>
    <row r="24444" spans="1:11" ht="15" customHeight="1">
      <c r="A24444" s="91" t="s">
        <v>4740</v>
      </c>
      <c r="B24444" s="19" t="s">
        <v>88</v>
      </c>
      <c r="C24444" s="30" t="s">
        <v>199</v>
      </c>
      <c r="D24444" s="91">
        <v>4200</v>
      </c>
      <c r="E24444">
        <v>96</v>
      </c>
      <c r="F24444">
        <v>6.0819999999999999</v>
      </c>
      <c r="G24444">
        <v>32.965000000000003</v>
      </c>
      <c r="J24444">
        <v>1026.3779160173999</v>
      </c>
      <c r="K24444">
        <v>25.9356366749039</v>
      </c>
    </row>
    <row r="24445" spans="1:11" ht="15" customHeight="1">
      <c r="A24445" s="91" t="s">
        <v>4740</v>
      </c>
      <c r="B24445" s="19" t="s">
        <v>88</v>
      </c>
      <c r="C24445" s="30" t="s">
        <v>199</v>
      </c>
      <c r="D24445" s="91">
        <v>4200</v>
      </c>
      <c r="E24445">
        <v>97</v>
      </c>
      <c r="F24445">
        <v>6.0350000000000001</v>
      </c>
      <c r="G24445">
        <v>32.988</v>
      </c>
      <c r="J24445">
        <v>1026.4066001240899</v>
      </c>
      <c r="K24445">
        <v>25.959622512179099</v>
      </c>
    </row>
    <row r="24446" spans="1:11" ht="15" customHeight="1">
      <c r="A24446" s="91" t="s">
        <v>4740</v>
      </c>
      <c r="B24446" s="19" t="s">
        <v>88</v>
      </c>
      <c r="C24446" s="30" t="s">
        <v>199</v>
      </c>
      <c r="D24446" s="91">
        <v>4200</v>
      </c>
      <c r="E24446">
        <v>98</v>
      </c>
      <c r="F24446">
        <v>6.0039999999999996</v>
      </c>
      <c r="G24446">
        <v>33.003</v>
      </c>
      <c r="J24446">
        <v>1026.4269460150399</v>
      </c>
      <c r="K24446">
        <v>25.975301074038502</v>
      </c>
    </row>
    <row r="24447" spans="1:11" ht="15" customHeight="1">
      <c r="A24447" s="91" t="s">
        <v>4740</v>
      </c>
      <c r="B24447" s="19" t="s">
        <v>88</v>
      </c>
      <c r="C24447" s="30" t="s">
        <v>199</v>
      </c>
      <c r="D24447" s="91">
        <v>4200</v>
      </c>
      <c r="E24447">
        <v>99</v>
      </c>
      <c r="F24447">
        <v>5.9770000000000003</v>
      </c>
      <c r="G24447">
        <v>33.015999999999998</v>
      </c>
      <c r="J24447">
        <v>1026.4452050330699</v>
      </c>
      <c r="K24447">
        <v>25.988899820465299</v>
      </c>
    </row>
    <row r="24448" spans="1:11" ht="15" customHeight="1">
      <c r="A24448" s="91" t="s">
        <v>4740</v>
      </c>
      <c r="B24448" s="19" t="s">
        <v>88</v>
      </c>
      <c r="C24448" s="30" t="s">
        <v>199</v>
      </c>
      <c r="D24448" s="91">
        <v>4200</v>
      </c>
      <c r="E24448">
        <v>100</v>
      </c>
      <c r="F24448">
        <v>5.9459999999999997</v>
      </c>
      <c r="G24448">
        <v>33.026000000000003</v>
      </c>
      <c r="J24448">
        <v>1026.4615906868</v>
      </c>
      <c r="K24448">
        <v>26.0006117643279</v>
      </c>
    </row>
    <row r="24449" spans="1:11" ht="15" customHeight="1">
      <c r="A24449" s="91" t="s">
        <v>4740</v>
      </c>
      <c r="B24449" s="19" t="s">
        <v>88</v>
      </c>
      <c r="C24449" s="30" t="s">
        <v>199</v>
      </c>
      <c r="D24449" s="91">
        <v>4200</v>
      </c>
      <c r="E24449">
        <v>101</v>
      </c>
      <c r="F24449">
        <v>5.8970000000000002</v>
      </c>
      <c r="G24449">
        <v>33.036999999999999</v>
      </c>
      <c r="J24449">
        <v>1026.4809995487699</v>
      </c>
      <c r="K24449">
        <v>26.015300877220199</v>
      </c>
    </row>
    <row r="24450" spans="1:11" ht="15" customHeight="1">
      <c r="A24450" s="91" t="s">
        <v>4740</v>
      </c>
      <c r="B24450" s="19" t="s">
        <v>88</v>
      </c>
      <c r="C24450" s="30" t="s">
        <v>199</v>
      </c>
      <c r="D24450" s="91">
        <v>4200</v>
      </c>
      <c r="E24450">
        <v>102</v>
      </c>
      <c r="F24450">
        <v>5.8339999999999996</v>
      </c>
      <c r="G24450">
        <v>33.049999999999997</v>
      </c>
      <c r="J24450">
        <v>1026.5036988685699</v>
      </c>
      <c r="K24450">
        <v>26.033243903867501</v>
      </c>
    </row>
    <row r="24451" spans="1:11" ht="15" customHeight="1">
      <c r="A24451" s="91" t="s">
        <v>4740</v>
      </c>
      <c r="B24451" s="19" t="s">
        <v>88</v>
      </c>
      <c r="C24451" s="30" t="s">
        <v>199</v>
      </c>
      <c r="D24451" s="91">
        <v>4200</v>
      </c>
      <c r="E24451">
        <v>103</v>
      </c>
      <c r="F24451">
        <v>5.7709999999999999</v>
      </c>
      <c r="G24451">
        <v>33.070999999999998</v>
      </c>
      <c r="J24451">
        <v>1026.5326770612701</v>
      </c>
      <c r="K24451">
        <v>26.057469133698799</v>
      </c>
    </row>
    <row r="24452" spans="1:11" ht="15" customHeight="1">
      <c r="A24452" s="91" t="s">
        <v>4740</v>
      </c>
      <c r="B24452" s="19" t="s">
        <v>88</v>
      </c>
      <c r="C24452" s="30" t="s">
        <v>199</v>
      </c>
      <c r="D24452" s="91">
        <v>4200</v>
      </c>
      <c r="E24452">
        <v>104</v>
      </c>
      <c r="F24452">
        <v>5.73</v>
      </c>
      <c r="G24452">
        <v>33.094000000000001</v>
      </c>
      <c r="J24452">
        <v>1026.5605009307901</v>
      </c>
      <c r="K24452">
        <v>26.080596209365901</v>
      </c>
    </row>
    <row r="24453" spans="1:11" ht="15" customHeight="1">
      <c r="A24453" s="91" t="s">
        <v>4740</v>
      </c>
      <c r="B24453" s="19" t="s">
        <v>88</v>
      </c>
      <c r="C24453" s="30" t="s">
        <v>199</v>
      </c>
      <c r="D24453" s="91">
        <v>4200</v>
      </c>
      <c r="E24453">
        <v>105</v>
      </c>
      <c r="F24453">
        <v>5.7080000000000002</v>
      </c>
      <c r="G24453">
        <v>33.112000000000002</v>
      </c>
      <c r="J24453">
        <v>1026.5820356005199</v>
      </c>
      <c r="K24453">
        <v>26.097478446826699</v>
      </c>
    </row>
    <row r="24454" spans="1:11" ht="15" customHeight="1">
      <c r="A24454" s="91" t="s">
        <v>4740</v>
      </c>
      <c r="B24454" s="19" t="s">
        <v>88</v>
      </c>
      <c r="C24454" s="30" t="s">
        <v>199</v>
      </c>
      <c r="D24454" s="91">
        <v>4200</v>
      </c>
      <c r="E24454">
        <v>106</v>
      </c>
      <c r="F24454">
        <v>5.6980000000000004</v>
      </c>
      <c r="G24454">
        <v>33.125</v>
      </c>
      <c r="J24454">
        <v>1026.59814860561</v>
      </c>
      <c r="K24454">
        <v>26.108966109142798</v>
      </c>
    </row>
    <row r="24455" spans="1:11" ht="15" customHeight="1">
      <c r="A24455" s="91" t="s">
        <v>4740</v>
      </c>
      <c r="B24455" s="19" t="s">
        <v>88</v>
      </c>
      <c r="C24455" s="30" t="s">
        <v>199</v>
      </c>
      <c r="D24455" s="91">
        <v>4200</v>
      </c>
      <c r="E24455">
        <v>107</v>
      </c>
      <c r="F24455">
        <v>5.6909999999999998</v>
      </c>
      <c r="G24455">
        <v>33.134999999999998</v>
      </c>
      <c r="J24455">
        <v>1026.61152425264</v>
      </c>
      <c r="K24455">
        <v>26.117721760898998</v>
      </c>
    </row>
    <row r="24456" spans="1:11" ht="15" customHeight="1">
      <c r="A24456" s="91" t="s">
        <v>4740</v>
      </c>
      <c r="B24456" s="19" t="s">
        <v>88</v>
      </c>
      <c r="C24456" s="30" t="s">
        <v>199</v>
      </c>
      <c r="D24456" s="91">
        <v>4200</v>
      </c>
      <c r="E24456">
        <v>108</v>
      </c>
      <c r="F24456">
        <v>5.6840000000000002</v>
      </c>
      <c r="G24456">
        <v>33.146999999999998</v>
      </c>
      <c r="J24456">
        <v>1026.6264796166399</v>
      </c>
      <c r="K24456">
        <v>26.128058735004299</v>
      </c>
    </row>
    <row r="24457" spans="1:11" ht="15" customHeight="1">
      <c r="A24457" s="91" t="s">
        <v>4740</v>
      </c>
      <c r="B24457" s="19" t="s">
        <v>88</v>
      </c>
      <c r="C24457" s="30" t="s">
        <v>199</v>
      </c>
      <c r="D24457" s="91">
        <v>4200</v>
      </c>
      <c r="E24457">
        <v>109</v>
      </c>
      <c r="F24457">
        <v>5.6769999999999996</v>
      </c>
      <c r="G24457">
        <v>33.159999999999997</v>
      </c>
      <c r="J24457">
        <v>1026.6422248589499</v>
      </c>
      <c r="K24457">
        <v>26.1391863812912</v>
      </c>
    </row>
    <row r="24458" spans="1:11" ht="15" customHeight="1">
      <c r="A24458" s="91" t="s">
        <v>4740</v>
      </c>
      <c r="B24458" s="19" t="s">
        <v>88</v>
      </c>
      <c r="C24458" s="30" t="s">
        <v>199</v>
      </c>
      <c r="D24458" s="91">
        <v>4200</v>
      </c>
      <c r="E24458">
        <v>110</v>
      </c>
      <c r="F24458">
        <v>5.6749999999999998</v>
      </c>
      <c r="G24458">
        <v>33.164999999999999</v>
      </c>
      <c r="J24458">
        <v>1026.6510385358599</v>
      </c>
      <c r="K24458">
        <v>26.1433893262802</v>
      </c>
    </row>
    <row r="24459" spans="1:11" ht="15" customHeight="1">
      <c r="A24459" s="91" t="s">
        <v>4740</v>
      </c>
      <c r="B24459" s="19" t="s">
        <v>88</v>
      </c>
      <c r="C24459" s="30" t="s">
        <v>199</v>
      </c>
      <c r="D24459" s="91">
        <v>4200</v>
      </c>
      <c r="E24459">
        <v>111</v>
      </c>
      <c r="F24459">
        <v>5.6719999999999997</v>
      </c>
      <c r="G24459">
        <v>33.171999999999997</v>
      </c>
      <c r="J24459">
        <v>1026.6615544415399</v>
      </c>
      <c r="K24459">
        <v>26.149293532769001</v>
      </c>
    </row>
    <row r="24460" spans="1:11" ht="15" customHeight="1">
      <c r="A24460" s="91" t="s">
        <v>4740</v>
      </c>
      <c r="B24460" s="19" t="s">
        <v>88</v>
      </c>
      <c r="C24460" s="30" t="s">
        <v>199</v>
      </c>
      <c r="D24460" s="91">
        <v>4200</v>
      </c>
      <c r="E24460">
        <v>112</v>
      </c>
      <c r="F24460">
        <v>5.67</v>
      </c>
      <c r="G24460">
        <v>33.179000000000002</v>
      </c>
      <c r="J24460">
        <v>1026.6719478412101</v>
      </c>
      <c r="K24460">
        <v>26.155078112567899</v>
      </c>
    </row>
    <row r="24461" spans="1:11" ht="15" customHeight="1">
      <c r="A24461" s="91" t="s">
        <v>4740</v>
      </c>
      <c r="B24461" s="19" t="s">
        <v>88</v>
      </c>
      <c r="C24461" s="30" t="s">
        <v>199</v>
      </c>
      <c r="D24461" s="91">
        <v>4200</v>
      </c>
      <c r="E24461">
        <v>113</v>
      </c>
      <c r="F24461">
        <v>5.6689999999999996</v>
      </c>
      <c r="G24461">
        <v>33.186999999999998</v>
      </c>
      <c r="J24461">
        <v>1026.6830086012001</v>
      </c>
      <c r="K24461">
        <v>26.161533898239401</v>
      </c>
    </row>
    <row r="24462" spans="1:11" ht="15" customHeight="1">
      <c r="A24462" s="91" t="s">
        <v>4740</v>
      </c>
      <c r="B24462" s="19" t="s">
        <v>88</v>
      </c>
      <c r="C24462" s="30" t="s">
        <v>199</v>
      </c>
      <c r="D24462" s="91">
        <v>4200</v>
      </c>
      <c r="E24462">
        <v>114</v>
      </c>
      <c r="F24462">
        <v>5.6689999999999996</v>
      </c>
      <c r="G24462">
        <v>33.195999999999998</v>
      </c>
      <c r="J24462">
        <v>1026.6947366171701</v>
      </c>
      <c r="K24462">
        <v>26.1686608843304</v>
      </c>
    </row>
    <row r="24463" spans="1:11" ht="15" customHeight="1">
      <c r="A24463" s="91" t="s">
        <v>4740</v>
      </c>
      <c r="B24463" s="19" t="s">
        <v>88</v>
      </c>
      <c r="C24463" s="30" t="s">
        <v>199</v>
      </c>
      <c r="D24463" s="91">
        <v>4200</v>
      </c>
      <c r="E24463">
        <v>115</v>
      </c>
      <c r="F24463">
        <v>5.6689999999999996</v>
      </c>
      <c r="G24463">
        <v>33.204999999999998</v>
      </c>
      <c r="J24463">
        <v>1026.7064644242701</v>
      </c>
      <c r="K24463">
        <v>26.1757879029085</v>
      </c>
    </row>
    <row r="24464" spans="1:11" ht="15" customHeight="1">
      <c r="A24464" s="91" t="s">
        <v>4740</v>
      </c>
      <c r="B24464" s="19" t="s">
        <v>88</v>
      </c>
      <c r="C24464" s="30" t="s">
        <v>199</v>
      </c>
      <c r="D24464" s="91">
        <v>4200</v>
      </c>
      <c r="E24464">
        <v>116</v>
      </c>
      <c r="F24464">
        <v>5.67</v>
      </c>
      <c r="G24464">
        <v>33.212000000000003</v>
      </c>
      <c r="J24464">
        <v>1026.7164895717001</v>
      </c>
      <c r="K24464">
        <v>26.181213595195</v>
      </c>
    </row>
    <row r="24465" spans="1:11" ht="15" customHeight="1">
      <c r="A24465" s="91" t="s">
        <v>4740</v>
      </c>
      <c r="B24465" s="19" t="s">
        <v>88</v>
      </c>
      <c r="C24465" s="30" t="s">
        <v>199</v>
      </c>
      <c r="D24465" s="91">
        <v>4200</v>
      </c>
      <c r="E24465">
        <v>117</v>
      </c>
      <c r="F24465">
        <v>5.67</v>
      </c>
      <c r="G24465">
        <v>33.22</v>
      </c>
      <c r="J24465">
        <v>1026.72742702613</v>
      </c>
      <c r="K24465">
        <v>26.1875498311265</v>
      </c>
    </row>
    <row r="24466" spans="1:11" ht="15" customHeight="1">
      <c r="A24466" s="91" t="s">
        <v>4740</v>
      </c>
      <c r="B24466" s="19" t="s">
        <v>88</v>
      </c>
      <c r="C24466" s="30" t="s">
        <v>199</v>
      </c>
      <c r="D24466" s="91">
        <v>4200</v>
      </c>
      <c r="E24466">
        <v>118</v>
      </c>
      <c r="F24466">
        <v>5.6669999999999998</v>
      </c>
      <c r="G24466">
        <v>33.225000000000001</v>
      </c>
      <c r="J24466">
        <v>1026.7363627239699</v>
      </c>
      <c r="K24466">
        <v>26.1918728353346</v>
      </c>
    </row>
    <row r="24467" spans="1:11" ht="15" customHeight="1">
      <c r="A24467" s="91" t="s">
        <v>4740</v>
      </c>
      <c r="B24467" s="19" t="s">
        <v>88</v>
      </c>
      <c r="C24467" s="30" t="s">
        <v>199</v>
      </c>
      <c r="D24467" s="91">
        <v>4200</v>
      </c>
      <c r="E24467">
        <v>119</v>
      </c>
      <c r="F24467">
        <v>5.6630000000000003</v>
      </c>
      <c r="G24467">
        <v>33.229999999999997</v>
      </c>
      <c r="J24467">
        <v>1026.7454210542601</v>
      </c>
      <c r="K24467">
        <v>26.196315503446399</v>
      </c>
    </row>
    <row r="24468" spans="1:11" ht="15" customHeight="1">
      <c r="A24468" s="91" t="s">
        <v>4740</v>
      </c>
      <c r="B24468" s="19" t="s">
        <v>88</v>
      </c>
      <c r="C24468" s="30" t="s">
        <v>199</v>
      </c>
      <c r="D24468" s="91">
        <v>4200</v>
      </c>
      <c r="E24468">
        <v>120</v>
      </c>
      <c r="F24468">
        <v>5.66</v>
      </c>
      <c r="G24468">
        <v>33.234000000000002</v>
      </c>
      <c r="J24468">
        <v>1026.7535667423799</v>
      </c>
      <c r="K24468">
        <v>26.199847581707001</v>
      </c>
    </row>
    <row r="24469" spans="1:11" ht="15" customHeight="1">
      <c r="A24469" s="91" t="s">
        <v>4740</v>
      </c>
      <c r="B24469" s="19" t="s">
        <v>88</v>
      </c>
      <c r="C24469" s="30" t="s">
        <v>199</v>
      </c>
      <c r="D24469" s="91">
        <v>4200</v>
      </c>
      <c r="E24469">
        <v>121</v>
      </c>
      <c r="F24469">
        <v>5.657</v>
      </c>
      <c r="G24469">
        <v>33.237000000000002</v>
      </c>
      <c r="J24469">
        <v>1026.7609224678999</v>
      </c>
      <c r="K24469">
        <v>26.202588755348199</v>
      </c>
    </row>
    <row r="24470" spans="1:11" ht="15" customHeight="1">
      <c r="A24470" s="91" t="s">
        <v>4740</v>
      </c>
      <c r="B24470" s="19" t="s">
        <v>88</v>
      </c>
      <c r="C24470" s="30" t="s">
        <v>199</v>
      </c>
      <c r="D24470" s="91">
        <v>4200</v>
      </c>
      <c r="E24470">
        <v>122</v>
      </c>
      <c r="F24470">
        <v>5.6539999999999999</v>
      </c>
      <c r="G24470">
        <v>33.24</v>
      </c>
      <c r="J24470">
        <v>1026.76827813511</v>
      </c>
      <c r="K24470">
        <v>26.205329866422701</v>
      </c>
    </row>
    <row r="24471" spans="1:11" ht="15" customHeight="1">
      <c r="A24471" s="91" t="s">
        <v>4740</v>
      </c>
      <c r="B24471" s="19" t="s">
        <v>88</v>
      </c>
      <c r="C24471" s="30" t="s">
        <v>199</v>
      </c>
      <c r="D24471" s="91">
        <v>4200</v>
      </c>
      <c r="E24471">
        <v>123</v>
      </c>
      <c r="F24471">
        <v>5.6509999999999998</v>
      </c>
      <c r="G24471">
        <v>33.241999999999997</v>
      </c>
      <c r="J24471">
        <v>1026.7748438353699</v>
      </c>
      <c r="K24471">
        <v>26.207280036869001</v>
      </c>
    </row>
    <row r="24472" spans="1:11" ht="15" customHeight="1">
      <c r="A24472" s="91" t="s">
        <v>4740</v>
      </c>
      <c r="B24472" s="19" t="s">
        <v>88</v>
      </c>
      <c r="C24472" s="30" t="s">
        <v>199</v>
      </c>
      <c r="D24472" s="91">
        <v>4200</v>
      </c>
      <c r="E24472">
        <v>124</v>
      </c>
      <c r="F24472">
        <v>5.6459999999999999</v>
      </c>
      <c r="G24472">
        <v>33.244999999999997</v>
      </c>
      <c r="J24472">
        <v>1026.7824446852301</v>
      </c>
      <c r="K24472">
        <v>26.210260068152401</v>
      </c>
    </row>
    <row r="24473" spans="1:11" ht="15" customHeight="1">
      <c r="A24473" s="91" t="s">
        <v>4740</v>
      </c>
      <c r="B24473" s="19" t="s">
        <v>88</v>
      </c>
      <c r="C24473" s="30" t="s">
        <v>199</v>
      </c>
      <c r="D24473" s="91">
        <v>4200</v>
      </c>
      <c r="E24473">
        <v>125</v>
      </c>
      <c r="F24473">
        <v>5.641</v>
      </c>
      <c r="G24473">
        <v>33.247999999999998</v>
      </c>
      <c r="J24473">
        <v>1026.7900454165599</v>
      </c>
      <c r="K24473">
        <v>26.213239874662101</v>
      </c>
    </row>
    <row r="24474" spans="1:11" ht="15" customHeight="1">
      <c r="A24474" s="91" t="s">
        <v>4740</v>
      </c>
      <c r="B24474" s="19" t="s">
        <v>88</v>
      </c>
      <c r="C24474" s="30" t="s">
        <v>199</v>
      </c>
      <c r="D24474" s="91">
        <v>4200</v>
      </c>
      <c r="E24474">
        <v>126</v>
      </c>
      <c r="F24474">
        <v>5.63</v>
      </c>
      <c r="G24474">
        <v>33.256</v>
      </c>
      <c r="J24474">
        <v>1026.8023310517899</v>
      </c>
      <c r="K24474">
        <v>26.220890397942899</v>
      </c>
    </row>
    <row r="24475" spans="1:11" ht="15" customHeight="1">
      <c r="A24475" s="91" t="s">
        <v>4740</v>
      </c>
      <c r="B24475" s="19" t="s">
        <v>88</v>
      </c>
      <c r="C24475" s="30" t="s">
        <v>199</v>
      </c>
      <c r="D24475" s="91">
        <v>4200</v>
      </c>
      <c r="E24475">
        <v>127</v>
      </c>
      <c r="F24475">
        <v>5.6280000000000001</v>
      </c>
      <c r="G24475">
        <v>33.258000000000003</v>
      </c>
      <c r="J24475">
        <v>1026.80877391544</v>
      </c>
      <c r="K24475">
        <v>26.222720609835701</v>
      </c>
    </row>
    <row r="24476" spans="1:11" ht="15" customHeight="1">
      <c r="A24476" s="91" t="s">
        <v>4740</v>
      </c>
      <c r="B24476" s="19" t="s">
        <v>88</v>
      </c>
      <c r="C24476" s="30" t="s">
        <v>199</v>
      </c>
      <c r="D24476" s="91">
        <v>4200</v>
      </c>
      <c r="E24476">
        <v>128</v>
      </c>
      <c r="F24476">
        <v>5.6260000000000003</v>
      </c>
      <c r="G24476">
        <v>33.259</v>
      </c>
      <c r="J24476">
        <v>1026.81442677941</v>
      </c>
      <c r="K24476">
        <v>26.223759843448999</v>
      </c>
    </row>
    <row r="24477" spans="1:11" ht="15" customHeight="1">
      <c r="A24477" s="91" t="s">
        <v>4740</v>
      </c>
      <c r="B24477" s="19" t="s">
        <v>88</v>
      </c>
      <c r="C24477" s="30" t="s">
        <v>199</v>
      </c>
      <c r="D24477" s="91">
        <v>4200</v>
      </c>
      <c r="E24477">
        <v>129</v>
      </c>
      <c r="F24477">
        <v>5.6230000000000002</v>
      </c>
      <c r="G24477">
        <v>33.262</v>
      </c>
      <c r="J24477">
        <v>1026.8217820043501</v>
      </c>
      <c r="K24477">
        <v>26.2265002360446</v>
      </c>
    </row>
    <row r="24478" spans="1:11" ht="15" customHeight="1">
      <c r="A24478" s="91" t="s">
        <v>4740</v>
      </c>
      <c r="B24478" s="19" t="s">
        <v>88</v>
      </c>
      <c r="C24478" s="30" t="s">
        <v>199</v>
      </c>
      <c r="D24478" s="91">
        <v>4200</v>
      </c>
      <c r="E24478">
        <v>130</v>
      </c>
      <c r="F24478">
        <v>5.6180000000000003</v>
      </c>
      <c r="G24478">
        <v>33.265000000000001</v>
      </c>
      <c r="J24478">
        <v>1026.82938220904</v>
      </c>
      <c r="K24478">
        <v>26.229479051192101</v>
      </c>
    </row>
    <row r="24479" spans="1:11" ht="15" customHeight="1">
      <c r="A24479" s="91" t="s">
        <v>4740</v>
      </c>
      <c r="B24479" s="19" t="s">
        <v>88</v>
      </c>
      <c r="C24479" s="30" t="s">
        <v>199</v>
      </c>
      <c r="D24479" s="91">
        <v>4200</v>
      </c>
      <c r="E24479">
        <v>131</v>
      </c>
      <c r="F24479">
        <v>5.61</v>
      </c>
      <c r="G24479">
        <v>33.271000000000001</v>
      </c>
      <c r="J24479">
        <v>1026.8397195718001</v>
      </c>
      <c r="K24479">
        <v>26.235188110049201</v>
      </c>
    </row>
    <row r="24480" spans="1:11" ht="15" customHeight="1">
      <c r="A24480" s="91" t="s">
        <v>4740</v>
      </c>
      <c r="B24480" s="19" t="s">
        <v>88</v>
      </c>
      <c r="C24480" s="30" t="s">
        <v>199</v>
      </c>
      <c r="D24480" s="91">
        <v>4200</v>
      </c>
      <c r="E24480">
        <v>132</v>
      </c>
      <c r="F24480">
        <v>5.6040000000000001</v>
      </c>
      <c r="G24480">
        <v>33.28</v>
      </c>
      <c r="J24480">
        <v>1026.85218173213</v>
      </c>
      <c r="K24480">
        <v>26.243031532469601</v>
      </c>
    </row>
    <row r="24481" spans="1:11" ht="15" customHeight="1">
      <c r="A24481" s="91" t="s">
        <v>4740</v>
      </c>
      <c r="B24481" s="19" t="s">
        <v>88</v>
      </c>
      <c r="C24481" s="30" t="s">
        <v>199</v>
      </c>
      <c r="D24481" s="91">
        <v>4200</v>
      </c>
      <c r="E24481">
        <v>133</v>
      </c>
      <c r="F24481">
        <v>5.6050000000000004</v>
      </c>
      <c r="G24481">
        <v>33.292000000000002</v>
      </c>
      <c r="J24481">
        <v>1026.8661565801301</v>
      </c>
      <c r="K24481">
        <v>26.252414199639801</v>
      </c>
    </row>
    <row r="24482" spans="1:11" ht="15" customHeight="1">
      <c r="A24482" s="91" t="s">
        <v>4740</v>
      </c>
      <c r="B24482" s="19" t="s">
        <v>88</v>
      </c>
      <c r="C24482" s="30" t="s">
        <v>199</v>
      </c>
      <c r="D24482" s="91">
        <v>4200</v>
      </c>
      <c r="E24482">
        <v>134</v>
      </c>
      <c r="F24482">
        <v>5.61</v>
      </c>
      <c r="G24482">
        <v>33.302999999999997</v>
      </c>
      <c r="J24482">
        <v>1026.8788507822601</v>
      </c>
      <c r="K24482">
        <v>26.260529012507298</v>
      </c>
    </row>
    <row r="24483" spans="1:11" ht="15" customHeight="1">
      <c r="A24483" s="91" t="s">
        <v>4740</v>
      </c>
      <c r="B24483" s="19" t="s">
        <v>88</v>
      </c>
      <c r="C24483" s="30" t="s">
        <v>199</v>
      </c>
      <c r="D24483" s="91">
        <v>4200</v>
      </c>
      <c r="E24483">
        <v>135</v>
      </c>
      <c r="F24483">
        <v>5.6130000000000004</v>
      </c>
      <c r="G24483">
        <v>33.311999999999998</v>
      </c>
      <c r="J24483">
        <v>1026.8902094881601</v>
      </c>
      <c r="K24483">
        <v>26.267299916357601</v>
      </c>
    </row>
    <row r="24484" spans="1:11" ht="15" customHeight="1">
      <c r="A24484" s="91" t="s">
        <v>4740</v>
      </c>
      <c r="B24484" s="19" t="s">
        <v>88</v>
      </c>
      <c r="C24484" s="30" t="s">
        <v>199</v>
      </c>
      <c r="D24484" s="91">
        <v>4200</v>
      </c>
      <c r="E24484">
        <v>136</v>
      </c>
      <c r="F24484">
        <v>5.6130000000000004</v>
      </c>
      <c r="G24484">
        <v>33.32</v>
      </c>
      <c r="J24484">
        <v>1026.90114592289</v>
      </c>
      <c r="K24484">
        <v>26.2736375868271</v>
      </c>
    </row>
    <row r="24485" spans="1:11" ht="15" customHeight="1">
      <c r="A24485" s="91" t="s">
        <v>4740</v>
      </c>
      <c r="B24485" s="19" t="s">
        <v>88</v>
      </c>
      <c r="C24485" s="30" t="s">
        <v>199</v>
      </c>
      <c r="D24485" s="91">
        <v>4200</v>
      </c>
      <c r="E24485">
        <v>137</v>
      </c>
      <c r="F24485">
        <v>5.6120000000000001</v>
      </c>
      <c r="G24485">
        <v>33.328000000000003</v>
      </c>
      <c r="J24485">
        <v>1026.9122049272501</v>
      </c>
      <c r="K24485">
        <v>26.280094600542501</v>
      </c>
    </row>
    <row r="24486" spans="1:11" ht="15" customHeight="1">
      <c r="A24486" s="91" t="s">
        <v>4740</v>
      </c>
      <c r="B24486" s="19" t="s">
        <v>88</v>
      </c>
      <c r="C24486" s="30" t="s">
        <v>199</v>
      </c>
      <c r="D24486" s="91">
        <v>4200</v>
      </c>
      <c r="E24486">
        <v>138</v>
      </c>
      <c r="F24486">
        <v>5.61</v>
      </c>
      <c r="G24486">
        <v>33.334000000000003</v>
      </c>
      <c r="J24486">
        <v>1026.9218067403399</v>
      </c>
      <c r="K24486">
        <v>26.285088945529399</v>
      </c>
    </row>
    <row r="24487" spans="1:11" ht="15" customHeight="1">
      <c r="A24487" s="91" t="s">
        <v>4740</v>
      </c>
      <c r="B24487" s="19" t="s">
        <v>88</v>
      </c>
      <c r="C24487" s="30" t="s">
        <v>199</v>
      </c>
      <c r="D24487" s="91">
        <v>4200</v>
      </c>
      <c r="E24487">
        <v>139</v>
      </c>
      <c r="F24487">
        <v>5.6050000000000004</v>
      </c>
      <c r="G24487">
        <v>33.340000000000003</v>
      </c>
      <c r="J24487">
        <v>1026.9317768150199</v>
      </c>
      <c r="K24487">
        <v>26.2904411376364</v>
      </c>
    </row>
    <row r="24488" spans="1:11" ht="15" customHeight="1">
      <c r="A24488" s="91" t="s">
        <v>4740</v>
      </c>
      <c r="B24488" s="19" t="s">
        <v>88</v>
      </c>
      <c r="C24488" s="30" t="s">
        <v>199</v>
      </c>
      <c r="D24488" s="91">
        <v>4200</v>
      </c>
      <c r="E24488">
        <v>140</v>
      </c>
      <c r="F24488">
        <v>5.5970000000000004</v>
      </c>
      <c r="G24488">
        <v>33.347000000000001</v>
      </c>
      <c r="J24488">
        <v>1026.9429049325199</v>
      </c>
      <c r="K24488">
        <v>26.296941831521099</v>
      </c>
    </row>
    <row r="24489" spans="1:11" ht="15" customHeight="1">
      <c r="A24489" s="91" t="s">
        <v>4740</v>
      </c>
      <c r="B24489" s="19" t="s">
        <v>88</v>
      </c>
      <c r="C24489" s="30" t="s">
        <v>199</v>
      </c>
      <c r="D24489" s="91">
        <v>4200</v>
      </c>
      <c r="E24489">
        <v>141</v>
      </c>
      <c r="F24489">
        <v>5.593</v>
      </c>
      <c r="G24489">
        <v>33.351999999999997</v>
      </c>
      <c r="J24489">
        <v>1026.95196215079</v>
      </c>
      <c r="K24489">
        <v>26.301383423069399</v>
      </c>
    </row>
    <row r="24490" spans="1:11" ht="15" customHeight="1">
      <c r="A24490" s="91" t="s">
        <v>4740</v>
      </c>
      <c r="B24490" s="19" t="s">
        <v>88</v>
      </c>
      <c r="C24490" s="30" t="s">
        <v>199</v>
      </c>
      <c r="D24490" s="91">
        <v>4200</v>
      </c>
      <c r="E24490">
        <v>142</v>
      </c>
      <c r="F24490">
        <v>5.5890000000000004</v>
      </c>
      <c r="G24490">
        <v>33.356000000000002</v>
      </c>
      <c r="J24490">
        <v>1026.9602293492701</v>
      </c>
      <c r="K24490">
        <v>26.305033851389901</v>
      </c>
    </row>
    <row r="24491" spans="1:11" ht="15" customHeight="1">
      <c r="A24491" s="91" t="s">
        <v>4740</v>
      </c>
      <c r="B24491" s="19" t="s">
        <v>88</v>
      </c>
      <c r="C24491" s="30" t="s">
        <v>199</v>
      </c>
      <c r="D24491" s="91">
        <v>4200</v>
      </c>
      <c r="E24491">
        <v>143</v>
      </c>
      <c r="F24491">
        <v>5.585</v>
      </c>
      <c r="G24491">
        <v>33.36</v>
      </c>
      <c r="J24491">
        <v>1026.9684964788401</v>
      </c>
      <c r="K24491">
        <v>26.308684171176498</v>
      </c>
    </row>
    <row r="24492" spans="1:11" ht="15" customHeight="1">
      <c r="A24492" s="91" t="s">
        <v>4740</v>
      </c>
      <c r="B24492" s="19" t="s">
        <v>88</v>
      </c>
      <c r="C24492" s="30" t="s">
        <v>199</v>
      </c>
      <c r="D24492" s="91">
        <v>4200</v>
      </c>
      <c r="E24492">
        <v>144</v>
      </c>
      <c r="F24492">
        <v>5.58</v>
      </c>
      <c r="G24492">
        <v>33.366</v>
      </c>
      <c r="J24492">
        <v>1026.9784661347901</v>
      </c>
      <c r="K24492">
        <v>26.3140356178289</v>
      </c>
    </row>
    <row r="24493" spans="1:11" ht="15" customHeight="1">
      <c r="A24493" s="91" t="s">
        <v>4740</v>
      </c>
      <c r="B24493" s="19" t="s">
        <v>88</v>
      </c>
      <c r="C24493" s="30" t="s">
        <v>199</v>
      </c>
      <c r="D24493" s="91">
        <v>4200</v>
      </c>
      <c r="E24493">
        <v>145</v>
      </c>
      <c r="F24493">
        <v>5.5730000000000004</v>
      </c>
      <c r="G24493">
        <v>33.374000000000002</v>
      </c>
      <c r="J24493">
        <v>1026.9902609277001</v>
      </c>
      <c r="K24493">
        <v>26.3212071159498</v>
      </c>
    </row>
    <row r="24494" spans="1:11" ht="15" customHeight="1">
      <c r="A24494" s="91" t="s">
        <v>4740</v>
      </c>
      <c r="B24494" s="19" t="s">
        <v>88</v>
      </c>
      <c r="C24494" s="30" t="s">
        <v>199</v>
      </c>
      <c r="D24494" s="91">
        <v>4200</v>
      </c>
      <c r="E24494">
        <v>146</v>
      </c>
      <c r="F24494">
        <v>5.5670000000000002</v>
      </c>
      <c r="G24494">
        <v>33.384999999999998</v>
      </c>
      <c r="J24494">
        <v>1027.0043029645899</v>
      </c>
      <c r="K24494">
        <v>26.3306328649821</v>
      </c>
    </row>
    <row r="24495" spans="1:11" ht="15" customHeight="1">
      <c r="A24495" s="91" t="s">
        <v>4740</v>
      </c>
      <c r="B24495" s="19" t="s">
        <v>88</v>
      </c>
      <c r="C24495" s="30" t="s">
        <v>199</v>
      </c>
      <c r="D24495" s="91">
        <v>4200</v>
      </c>
      <c r="E24495">
        <v>147</v>
      </c>
      <c r="F24495">
        <v>5.5709999999999997</v>
      </c>
      <c r="G24495">
        <v>33.402999999999999</v>
      </c>
      <c r="J24495">
        <v>1027.02264843174</v>
      </c>
      <c r="K24495">
        <v>26.344407203467</v>
      </c>
    </row>
    <row r="24496" spans="1:11" ht="15" customHeight="1">
      <c r="A24496" s="91" t="s">
        <v>4740</v>
      </c>
      <c r="B24496" s="19" t="s">
        <v>88</v>
      </c>
      <c r="C24496" s="30" t="s">
        <v>199</v>
      </c>
      <c r="D24496" s="91">
        <v>4200</v>
      </c>
      <c r="E24496">
        <v>148</v>
      </c>
      <c r="F24496">
        <v>5.59</v>
      </c>
      <c r="G24496">
        <v>33.424999999999997</v>
      </c>
      <c r="J24496">
        <v>1027.0423088463201</v>
      </c>
      <c r="K24496">
        <v>26.359557687490199</v>
      </c>
    </row>
    <row r="24497" spans="1:11" ht="15" customHeight="1">
      <c r="A24497" s="91" t="s">
        <v>4740</v>
      </c>
      <c r="B24497" s="19" t="s">
        <v>88</v>
      </c>
      <c r="C24497" s="30" t="s">
        <v>199</v>
      </c>
      <c r="D24497" s="91">
        <v>4200</v>
      </c>
      <c r="E24497">
        <v>149</v>
      </c>
      <c r="F24497">
        <v>5.6219999999999999</v>
      </c>
      <c r="G24497">
        <v>33.445999999999998</v>
      </c>
      <c r="J24497">
        <v>1027.0595679407299</v>
      </c>
      <c r="K24497">
        <v>26.372355776855802</v>
      </c>
    </row>
    <row r="24498" spans="1:11" ht="15" customHeight="1">
      <c r="A24498" s="91" t="s">
        <v>4740</v>
      </c>
      <c r="B24498" s="19" t="s">
        <v>88</v>
      </c>
      <c r="C24498" s="30" t="s">
        <v>199</v>
      </c>
      <c r="D24498" s="91">
        <v>4200</v>
      </c>
      <c r="E24498">
        <v>150</v>
      </c>
      <c r="F24498">
        <v>5.6539999999999999</v>
      </c>
      <c r="G24498">
        <v>33.462000000000003</v>
      </c>
      <c r="J24498">
        <v>1027.0728612676801</v>
      </c>
      <c r="K24498">
        <v>26.3811840775845</v>
      </c>
    </row>
    <row r="24499" spans="1:11" ht="15" customHeight="1">
      <c r="A24499" s="91" t="s">
        <v>4740</v>
      </c>
      <c r="B24499" s="19" t="s">
        <v>88</v>
      </c>
      <c r="C24499" s="30" t="s">
        <v>199</v>
      </c>
      <c r="D24499" s="91">
        <v>4200</v>
      </c>
      <c r="E24499">
        <v>151</v>
      </c>
      <c r="F24499">
        <v>5.681</v>
      </c>
      <c r="G24499">
        <v>33.472999999999999</v>
      </c>
      <c r="J24499">
        <v>1027.08281150166</v>
      </c>
      <c r="K24499">
        <v>26.386646193531799</v>
      </c>
    </row>
    <row r="24500" spans="1:11" ht="15" customHeight="1">
      <c r="A24500" s="91" t="s">
        <v>4740</v>
      </c>
      <c r="B24500" s="19" t="s">
        <v>88</v>
      </c>
      <c r="C24500" s="30" t="s">
        <v>199</v>
      </c>
      <c r="D24500" s="91">
        <v>4200</v>
      </c>
      <c r="E24500">
        <v>152</v>
      </c>
      <c r="F24500">
        <v>5.7009999999999996</v>
      </c>
      <c r="G24500">
        <v>33.479999999999997</v>
      </c>
      <c r="J24500">
        <v>1027.09046384523</v>
      </c>
      <c r="K24500">
        <v>26.389780459423701</v>
      </c>
    </row>
    <row r="24501" spans="1:11" ht="15" customHeight="1">
      <c r="A24501" s="91" t="s">
        <v>4740</v>
      </c>
      <c r="B24501" s="19" t="s">
        <v>88</v>
      </c>
      <c r="C24501" s="30" t="s">
        <v>199</v>
      </c>
      <c r="D24501" s="91">
        <v>4200</v>
      </c>
      <c r="E24501">
        <v>153</v>
      </c>
      <c r="F24501">
        <v>5.7140000000000004</v>
      </c>
      <c r="G24501">
        <v>33.484000000000002</v>
      </c>
      <c r="J24501">
        <v>1027.09661423988</v>
      </c>
      <c r="K24501">
        <v>26.391383458703601</v>
      </c>
    </row>
    <row r="24502" spans="1:11" ht="15" customHeight="1">
      <c r="A24502" s="91" t="s">
        <v>4740</v>
      </c>
      <c r="B24502" s="19" t="s">
        <v>88</v>
      </c>
      <c r="C24502" s="30" t="s">
        <v>199</v>
      </c>
      <c r="D24502" s="91">
        <v>4200</v>
      </c>
      <c r="E24502">
        <v>154</v>
      </c>
      <c r="F24502">
        <v>5.7210000000000001</v>
      </c>
      <c r="G24502">
        <v>33.485999999999997</v>
      </c>
      <c r="J24502">
        <v>1027.1019316322599</v>
      </c>
      <c r="K24502">
        <v>26.392128652603098</v>
      </c>
    </row>
    <row r="24503" spans="1:11" ht="15" customHeight="1">
      <c r="A24503" s="91" t="s">
        <v>4740</v>
      </c>
      <c r="B24503" s="19" t="s">
        <v>88</v>
      </c>
      <c r="C24503" s="30" t="s">
        <v>199</v>
      </c>
      <c r="D24503" s="91">
        <v>4200</v>
      </c>
      <c r="E24503">
        <v>155</v>
      </c>
      <c r="F24503">
        <v>5.7249999999999996</v>
      </c>
      <c r="G24503">
        <v>33.488999999999997</v>
      </c>
      <c r="J24503">
        <v>1027.10841219799</v>
      </c>
      <c r="K24503">
        <v>26.394027053319</v>
      </c>
    </row>
    <row r="24504" spans="1:11" ht="15" customHeight="1">
      <c r="A24504" s="91" t="s">
        <v>4740</v>
      </c>
      <c r="B24504" s="19" t="s">
        <v>88</v>
      </c>
      <c r="C24504" s="30" t="s">
        <v>199</v>
      </c>
      <c r="D24504" s="91">
        <v>4200</v>
      </c>
      <c r="E24504">
        <v>156</v>
      </c>
      <c r="F24504">
        <v>5.7290000000000001</v>
      </c>
      <c r="G24504">
        <v>33.491999999999997</v>
      </c>
      <c r="J24504">
        <v>1027.11489219499</v>
      </c>
      <c r="K24504">
        <v>26.395925229628102</v>
      </c>
    </row>
    <row r="24505" spans="1:11" ht="15" customHeight="1">
      <c r="A24505" s="91" t="s">
        <v>4740</v>
      </c>
      <c r="B24505" s="19" t="s">
        <v>88</v>
      </c>
      <c r="C24505" s="30" t="s">
        <v>199</v>
      </c>
      <c r="D24505" s="91">
        <v>4200</v>
      </c>
      <c r="E24505">
        <v>157</v>
      </c>
      <c r="F24505">
        <v>5.7329999999999997</v>
      </c>
      <c r="G24505">
        <v>33.497</v>
      </c>
      <c r="J24505">
        <v>1027.1229506659599</v>
      </c>
      <c r="K24505">
        <v>26.3994046923399</v>
      </c>
    </row>
    <row r="24506" spans="1:11" ht="15" customHeight="1">
      <c r="A24506" s="91" t="s">
        <v>4740</v>
      </c>
      <c r="B24506" s="19" t="s">
        <v>88</v>
      </c>
      <c r="C24506" s="30" t="s">
        <v>199</v>
      </c>
      <c r="D24506" s="91">
        <v>4200</v>
      </c>
      <c r="E24506">
        <v>158</v>
      </c>
      <c r="F24506">
        <v>5.7380000000000004</v>
      </c>
      <c r="G24506">
        <v>33.502000000000002</v>
      </c>
      <c r="J24506">
        <v>1027.13088337208</v>
      </c>
      <c r="K24506">
        <v>26.402762725269898</v>
      </c>
    </row>
    <row r="24507" spans="1:11" ht="15" customHeight="1">
      <c r="A24507" s="91" t="s">
        <v>4740</v>
      </c>
      <c r="B24507" s="19" t="s">
        <v>88</v>
      </c>
      <c r="C24507" s="30" t="s">
        <v>199</v>
      </c>
      <c r="D24507" s="91">
        <v>4200</v>
      </c>
      <c r="E24507">
        <v>159</v>
      </c>
      <c r="F24507">
        <v>5.7460000000000004</v>
      </c>
      <c r="G24507">
        <v>33.508000000000003</v>
      </c>
      <c r="J24507">
        <v>1027.13922900752</v>
      </c>
      <c r="K24507">
        <v>26.4065473123092</v>
      </c>
    </row>
    <row r="24508" spans="1:11" ht="15" customHeight="1">
      <c r="A24508" s="91" t="s">
        <v>4740</v>
      </c>
      <c r="B24508" s="19" t="s">
        <v>88</v>
      </c>
      <c r="C24508" s="30" t="s">
        <v>199</v>
      </c>
      <c r="D24508" s="91">
        <v>4200</v>
      </c>
      <c r="E24508">
        <v>160</v>
      </c>
      <c r="F24508">
        <v>5.7539999999999996</v>
      </c>
      <c r="G24508">
        <v>33.512999999999998</v>
      </c>
      <c r="J24508">
        <v>1027.1467836720001</v>
      </c>
      <c r="K24508">
        <v>26.409540254436699</v>
      </c>
    </row>
    <row r="24509" spans="1:11" ht="15" customHeight="1">
      <c r="A24509" s="91" t="s">
        <v>4740</v>
      </c>
      <c r="B24509" s="19" t="s">
        <v>88</v>
      </c>
      <c r="C24509" s="30" t="s">
        <v>199</v>
      </c>
      <c r="D24509" s="91">
        <v>4200</v>
      </c>
      <c r="E24509">
        <v>161</v>
      </c>
      <c r="F24509">
        <v>5.7610000000000001</v>
      </c>
      <c r="G24509">
        <v>33.517000000000003</v>
      </c>
      <c r="J24509">
        <v>1027.1536729566801</v>
      </c>
      <c r="K24509">
        <v>26.411863088238299</v>
      </c>
    </row>
    <row r="24510" spans="1:11" ht="15" customHeight="1">
      <c r="A24510" s="91" t="s">
        <v>4740</v>
      </c>
      <c r="B24510" s="19" t="s">
        <v>88</v>
      </c>
      <c r="C24510" s="30" t="s">
        <v>199</v>
      </c>
      <c r="D24510" s="91">
        <v>4200</v>
      </c>
      <c r="E24510">
        <v>162</v>
      </c>
      <c r="F24510">
        <v>5.7670000000000003</v>
      </c>
      <c r="G24510">
        <v>33.521000000000001</v>
      </c>
      <c r="J24510">
        <v>1027.1606866782599</v>
      </c>
      <c r="K24510">
        <v>26.4143068077483</v>
      </c>
    </row>
    <row r="24511" spans="1:11" ht="15" customHeight="1">
      <c r="A24511" s="91" t="s">
        <v>4740</v>
      </c>
      <c r="B24511" s="19" t="s">
        <v>88</v>
      </c>
      <c r="C24511" s="30" t="s">
        <v>199</v>
      </c>
      <c r="D24511" s="91">
        <v>4200</v>
      </c>
      <c r="E24511">
        <v>163</v>
      </c>
      <c r="F24511">
        <v>5.774</v>
      </c>
      <c r="G24511">
        <v>33.527999999999999</v>
      </c>
      <c r="J24511">
        <v>1027.1699418682199</v>
      </c>
      <c r="K24511">
        <v>26.419000371660999</v>
      </c>
    </row>
    <row r="24512" spans="1:11" ht="15" customHeight="1">
      <c r="A24512" s="91" t="s">
        <v>4740</v>
      </c>
      <c r="B24512" s="19" t="s">
        <v>88</v>
      </c>
      <c r="C24512" s="30" t="s">
        <v>199</v>
      </c>
      <c r="D24512" s="91">
        <v>4200</v>
      </c>
      <c r="E24512">
        <v>164</v>
      </c>
      <c r="F24512">
        <v>5.7839999999999998</v>
      </c>
      <c r="G24512">
        <v>33.534999999999997</v>
      </c>
      <c r="J24512">
        <v>1027.1788181428501</v>
      </c>
      <c r="K24512">
        <v>26.423327879619102</v>
      </c>
    </row>
    <row r="24513" spans="1:11" ht="15" customHeight="1">
      <c r="A24513" s="91" t="s">
        <v>4740</v>
      </c>
      <c r="B24513" s="19" t="s">
        <v>88</v>
      </c>
      <c r="C24513" s="30" t="s">
        <v>199</v>
      </c>
      <c r="D24513" s="91">
        <v>4200</v>
      </c>
      <c r="E24513">
        <v>165</v>
      </c>
      <c r="F24513">
        <v>5.7960000000000003</v>
      </c>
      <c r="G24513">
        <v>33.543999999999997</v>
      </c>
      <c r="J24513">
        <v>1027.18901880876</v>
      </c>
      <c r="K24513">
        <v>26.428991313524602</v>
      </c>
    </row>
    <row r="24514" spans="1:11" ht="15" customHeight="1">
      <c r="A24514" s="91" t="s">
        <v>4740</v>
      </c>
      <c r="B24514" s="19" t="s">
        <v>88</v>
      </c>
      <c r="C24514" s="30" t="s">
        <v>199</v>
      </c>
      <c r="D24514" s="91">
        <v>4200</v>
      </c>
      <c r="E24514">
        <v>166</v>
      </c>
      <c r="F24514">
        <v>5.8120000000000003</v>
      </c>
      <c r="G24514">
        <v>33.555</v>
      </c>
      <c r="J24514">
        <v>1027.2002899869201</v>
      </c>
      <c r="K24514">
        <v>26.435745275412501</v>
      </c>
    </row>
    <row r="24515" spans="1:11" ht="15" customHeight="1">
      <c r="A24515" s="91" t="s">
        <v>4740</v>
      </c>
      <c r="B24515" s="19" t="s">
        <v>88</v>
      </c>
      <c r="C24515" s="30" t="s">
        <v>199</v>
      </c>
      <c r="D24515" s="91">
        <v>4200</v>
      </c>
      <c r="E24515">
        <v>167</v>
      </c>
      <c r="F24515">
        <v>5.8310000000000004</v>
      </c>
      <c r="G24515">
        <v>33.564999999999998</v>
      </c>
      <c r="J24515">
        <v>1027.21038753428</v>
      </c>
      <c r="K24515">
        <v>26.441337835853599</v>
      </c>
    </row>
    <row r="24516" spans="1:11" ht="15" customHeight="1">
      <c r="A24516" s="91" t="s">
        <v>4740</v>
      </c>
      <c r="B24516" s="19" t="s">
        <v>88</v>
      </c>
      <c r="C24516" s="30" t="s">
        <v>199</v>
      </c>
      <c r="D24516" s="91">
        <v>4200</v>
      </c>
      <c r="E24516">
        <v>168</v>
      </c>
      <c r="F24516">
        <v>5.851</v>
      </c>
      <c r="G24516">
        <v>33.573999999999998</v>
      </c>
      <c r="J24516">
        <v>1027.21956292816</v>
      </c>
      <c r="K24516">
        <v>26.4460122630062</v>
      </c>
    </row>
    <row r="24517" spans="1:11" ht="15" customHeight="1">
      <c r="A24517" s="91" t="s">
        <v>4740</v>
      </c>
      <c r="B24517" s="19" t="s">
        <v>88</v>
      </c>
      <c r="C24517" s="30" t="s">
        <v>199</v>
      </c>
      <c r="D24517" s="91">
        <v>4200</v>
      </c>
      <c r="E24517">
        <v>169</v>
      </c>
      <c r="F24517">
        <v>5.8710000000000004</v>
      </c>
      <c r="G24517">
        <v>33.582000000000001</v>
      </c>
      <c r="J24517">
        <v>1027.2279426324301</v>
      </c>
      <c r="K24517">
        <v>26.449890848898999</v>
      </c>
    </row>
    <row r="24518" spans="1:11" ht="15" customHeight="1">
      <c r="A24518" s="91" t="s">
        <v>4740</v>
      </c>
      <c r="B24518" s="19" t="s">
        <v>88</v>
      </c>
      <c r="C24518" s="30" t="s">
        <v>199</v>
      </c>
      <c r="D24518" s="91">
        <v>4200</v>
      </c>
      <c r="E24518">
        <v>170</v>
      </c>
      <c r="F24518">
        <v>5.8890000000000002</v>
      </c>
      <c r="G24518">
        <v>33.588000000000001</v>
      </c>
      <c r="J24518">
        <v>1027.2349924868499</v>
      </c>
      <c r="K24518">
        <v>26.452429604550399</v>
      </c>
    </row>
    <row r="24519" spans="1:11" ht="15" customHeight="1">
      <c r="A24519" s="91" t="s">
        <v>4740</v>
      </c>
      <c r="B24519" s="19" t="s">
        <v>88</v>
      </c>
      <c r="C24519" s="30" t="s">
        <v>199</v>
      </c>
      <c r="D24519" s="91">
        <v>4200</v>
      </c>
      <c r="E24519">
        <v>171</v>
      </c>
      <c r="F24519">
        <v>5.9160000000000004</v>
      </c>
      <c r="G24519">
        <v>33.594999999999999</v>
      </c>
      <c r="J24519">
        <v>1027.2416773212301</v>
      </c>
      <c r="K24519">
        <v>26.454644044997401</v>
      </c>
    </row>
    <row r="24520" spans="1:11" ht="15" customHeight="1">
      <c r="A24520" s="91" t="s">
        <v>4740</v>
      </c>
      <c r="B24520" s="19" t="s">
        <v>88</v>
      </c>
      <c r="C24520" s="30" t="s">
        <v>199</v>
      </c>
      <c r="D24520" s="91">
        <v>4200</v>
      </c>
      <c r="E24520">
        <v>172</v>
      </c>
      <c r="F24520">
        <v>5.9240000000000004</v>
      </c>
      <c r="G24520">
        <v>33.597999999999999</v>
      </c>
      <c r="J24520">
        <v>1027.2476264418499</v>
      </c>
      <c r="K24520">
        <v>26.456037501423001</v>
      </c>
    </row>
    <row r="24521" spans="1:11" ht="15" customHeight="1">
      <c r="A24521" s="91" t="s">
        <v>4740</v>
      </c>
      <c r="B24521" s="19" t="s">
        <v>88</v>
      </c>
      <c r="C24521" s="30" t="s">
        <v>199</v>
      </c>
      <c r="D24521" s="91">
        <v>4200</v>
      </c>
      <c r="E24521">
        <v>173</v>
      </c>
      <c r="F24521">
        <v>5.9260000000000002</v>
      </c>
      <c r="G24521">
        <v>33.6</v>
      </c>
      <c r="J24521">
        <v>1027.25355268928</v>
      </c>
      <c r="K24521">
        <v>26.457381429756701</v>
      </c>
    </row>
    <row r="24522" spans="1:11" ht="15" customHeight="1">
      <c r="A24522" s="91" t="s">
        <v>4740</v>
      </c>
      <c r="B24522" s="19" t="s">
        <v>88</v>
      </c>
      <c r="C24522" s="30" t="s">
        <v>199</v>
      </c>
      <c r="D24522" s="91">
        <v>4200</v>
      </c>
      <c r="E24522">
        <v>174</v>
      </c>
      <c r="F24522">
        <v>5.93</v>
      </c>
      <c r="G24522">
        <v>33.601999999999997</v>
      </c>
      <c r="J24522">
        <v>1027.2592227944899</v>
      </c>
      <c r="K24522">
        <v>26.458478105978699</v>
      </c>
    </row>
    <row r="24523" spans="1:11" ht="15" customHeight="1">
      <c r="A24523" s="91" t="s">
        <v>4740</v>
      </c>
      <c r="B24523" s="19" t="s">
        <v>88</v>
      </c>
      <c r="C24523" s="30" t="s">
        <v>199</v>
      </c>
      <c r="D24523" s="91">
        <v>4200</v>
      </c>
      <c r="E24523">
        <v>175</v>
      </c>
      <c r="F24523">
        <v>5.9349999999999996</v>
      </c>
      <c r="G24523">
        <v>33.604999999999997</v>
      </c>
      <c r="J24523">
        <v>1027.2655532583301</v>
      </c>
      <c r="K24523">
        <v>26.4602411918097</v>
      </c>
    </row>
    <row r="24524" spans="1:11" ht="15" customHeight="1">
      <c r="A24524" s="91" t="s">
        <v>4740</v>
      </c>
      <c r="B24524" s="19" t="s">
        <v>88</v>
      </c>
      <c r="C24524" s="30" t="s">
        <v>199</v>
      </c>
      <c r="D24524" s="91">
        <v>4200</v>
      </c>
      <c r="E24524">
        <v>176</v>
      </c>
      <c r="F24524">
        <v>5.94</v>
      </c>
      <c r="G24524">
        <v>33.607999999999997</v>
      </c>
      <c r="J24524">
        <v>1027.27188299516</v>
      </c>
      <c r="K24524">
        <v>26.4620039407889</v>
      </c>
    </row>
    <row r="24525" spans="1:11" ht="15" customHeight="1">
      <c r="A24525" s="91" t="s">
        <v>4740</v>
      </c>
      <c r="B24525" s="19" t="s">
        <v>88</v>
      </c>
      <c r="C24525" s="30" t="s">
        <v>199</v>
      </c>
      <c r="D24525" s="91">
        <v>4200</v>
      </c>
      <c r="E24525">
        <v>177</v>
      </c>
      <c r="F24525">
        <v>5.9450000000000003</v>
      </c>
      <c r="G24525">
        <v>33.612000000000002</v>
      </c>
      <c r="J24525">
        <v>1027.2790008765</v>
      </c>
      <c r="K24525">
        <v>26.464556609662601</v>
      </c>
    </row>
    <row r="24526" spans="1:11" ht="15" customHeight="1">
      <c r="A24526" s="91" t="s">
        <v>4740</v>
      </c>
      <c r="B24526" s="19" t="s">
        <v>88</v>
      </c>
      <c r="C24526" s="30" t="s">
        <v>199</v>
      </c>
      <c r="D24526" s="91">
        <v>4200</v>
      </c>
      <c r="E24526">
        <v>178</v>
      </c>
      <c r="F24526">
        <v>5.95</v>
      </c>
      <c r="G24526">
        <v>33.616</v>
      </c>
      <c r="J24526">
        <v>1027.28611799334</v>
      </c>
      <c r="K24526">
        <v>26.467108919343001</v>
      </c>
    </row>
    <row r="24527" spans="1:11" ht="15" customHeight="1">
      <c r="A24527" s="91" t="s">
        <v>4740</v>
      </c>
      <c r="B24527" s="19" t="s">
        <v>88</v>
      </c>
      <c r="C24527" s="30" t="s">
        <v>199</v>
      </c>
      <c r="D24527" s="91">
        <v>4200</v>
      </c>
      <c r="E24527">
        <v>179</v>
      </c>
      <c r="F24527">
        <v>5.9569999999999999</v>
      </c>
      <c r="G24527">
        <v>33.621000000000002</v>
      </c>
      <c r="J24527">
        <v>1027.2937663851401</v>
      </c>
      <c r="K24527">
        <v>26.4702032101493</v>
      </c>
    </row>
    <row r="24528" spans="1:11" ht="15" customHeight="1">
      <c r="A24528" s="91" t="s">
        <v>4740</v>
      </c>
      <c r="B24528" s="19" t="s">
        <v>88</v>
      </c>
      <c r="C24528" s="30" t="s">
        <v>199</v>
      </c>
      <c r="D24528" s="91">
        <v>4200</v>
      </c>
      <c r="E24528">
        <v>180</v>
      </c>
      <c r="F24528">
        <v>5.9669999999999996</v>
      </c>
      <c r="G24528">
        <v>33.628</v>
      </c>
      <c r="J24528">
        <v>1027.30260553838</v>
      </c>
      <c r="K24528">
        <v>26.4745050146166</v>
      </c>
    </row>
    <row r="24529" spans="1:11" ht="15" customHeight="1">
      <c r="A24529" s="91" t="s">
        <v>4740</v>
      </c>
      <c r="B24529" s="19" t="s">
        <v>88</v>
      </c>
      <c r="C24529" s="30" t="s">
        <v>199</v>
      </c>
      <c r="D24529" s="91">
        <v>4200</v>
      </c>
      <c r="E24529">
        <v>181</v>
      </c>
      <c r="F24529">
        <v>5.98</v>
      </c>
      <c r="G24529">
        <v>33.636000000000003</v>
      </c>
      <c r="J24529">
        <v>1027.3118451279399</v>
      </c>
      <c r="K24529">
        <v>26.479222845376398</v>
      </c>
    </row>
    <row r="24530" spans="1:11" ht="15" customHeight="1">
      <c r="A24530" s="91" t="s">
        <v>4740</v>
      </c>
      <c r="B24530" s="19" t="s">
        <v>88</v>
      </c>
      <c r="C24530" s="30" t="s">
        <v>199</v>
      </c>
      <c r="D24530" s="91">
        <v>4200</v>
      </c>
      <c r="E24530">
        <v>182</v>
      </c>
      <c r="F24530">
        <v>6.0090000000000003</v>
      </c>
      <c r="G24530">
        <v>33.65</v>
      </c>
      <c r="J24530">
        <v>1027.32374907998</v>
      </c>
      <c r="K24530">
        <v>26.4866866900954</v>
      </c>
    </row>
    <row r="24531" spans="1:11" ht="15" customHeight="1">
      <c r="A24531" s="91" t="s">
        <v>4740</v>
      </c>
      <c r="B24531" s="19" t="s">
        <v>88</v>
      </c>
      <c r="C24531" s="30" t="s">
        <v>199</v>
      </c>
      <c r="D24531" s="91">
        <v>4200</v>
      </c>
      <c r="E24531">
        <v>183</v>
      </c>
      <c r="F24531">
        <v>6.0090000000000003</v>
      </c>
      <c r="G24531">
        <v>33.652999999999999</v>
      </c>
      <c r="J24531">
        <v>1027.3307158708899</v>
      </c>
      <c r="K24531">
        <v>26.4890676378809</v>
      </c>
    </row>
    <row r="24532" spans="1:11" ht="15" customHeight="1">
      <c r="A24532" s="91" t="s">
        <v>4740</v>
      </c>
      <c r="B24532" s="19" t="s">
        <v>88</v>
      </c>
      <c r="C24532" s="30" t="s">
        <v>199</v>
      </c>
      <c r="D24532" s="91">
        <v>4200</v>
      </c>
      <c r="E24532">
        <v>184</v>
      </c>
      <c r="F24532">
        <v>6.008</v>
      </c>
      <c r="G24532">
        <v>33.655999999999999</v>
      </c>
      <c r="J24532">
        <v>1027.33781171552</v>
      </c>
      <c r="K24532">
        <v>26.491573220067501</v>
      </c>
    </row>
    <row r="24533" spans="1:11" ht="15" customHeight="1">
      <c r="A24533" s="91" t="s">
        <v>4740</v>
      </c>
      <c r="B24533" s="19" t="s">
        <v>88</v>
      </c>
      <c r="C24533" s="30" t="s">
        <v>199</v>
      </c>
      <c r="D24533" s="91">
        <v>4200</v>
      </c>
      <c r="E24533">
        <v>185</v>
      </c>
      <c r="F24533">
        <v>6.0069999999999997</v>
      </c>
      <c r="G24533">
        <v>33.658999999999999</v>
      </c>
      <c r="J24533">
        <v>1027.3449074703101</v>
      </c>
      <c r="K24533">
        <v>26.494078809050301</v>
      </c>
    </row>
    <row r="24534" spans="1:11" ht="15" customHeight="1">
      <c r="A24534" s="91" t="s">
        <v>4740</v>
      </c>
      <c r="B24534" s="19" t="s">
        <v>88</v>
      </c>
      <c r="C24534" s="30" t="s">
        <v>199</v>
      </c>
      <c r="D24534" s="91">
        <v>4200</v>
      </c>
      <c r="E24534">
        <v>186</v>
      </c>
      <c r="F24534">
        <v>6.0049999999999999</v>
      </c>
      <c r="G24534">
        <v>33.661999999999999</v>
      </c>
      <c r="J24534">
        <v>1027.3521323549801</v>
      </c>
      <c r="K24534">
        <v>26.496709009346201</v>
      </c>
    </row>
    <row r="24535" spans="1:11" ht="15" customHeight="1">
      <c r="A24535" s="91" t="s">
        <v>4740</v>
      </c>
      <c r="B24535" s="19" t="s">
        <v>88</v>
      </c>
      <c r="C24535" s="30" t="s">
        <v>199</v>
      </c>
      <c r="D24535" s="91">
        <v>4200</v>
      </c>
      <c r="E24535">
        <v>187</v>
      </c>
      <c r="F24535">
        <v>6.0039999999999996</v>
      </c>
      <c r="G24535">
        <v>33.664999999999999</v>
      </c>
      <c r="J24535">
        <v>1027.3592279491299</v>
      </c>
      <c r="K24535">
        <v>26.4992146061509</v>
      </c>
    </row>
    <row r="24536" spans="1:11" ht="15" customHeight="1">
      <c r="A24536" s="91" t="s">
        <v>4740</v>
      </c>
      <c r="B24536" s="19" t="s">
        <v>88</v>
      </c>
      <c r="C24536" s="30" t="s">
        <v>199</v>
      </c>
      <c r="D24536" s="91">
        <v>4200</v>
      </c>
      <c r="E24536">
        <v>188</v>
      </c>
      <c r="F24536">
        <v>6.0030000000000001</v>
      </c>
      <c r="G24536">
        <v>33.667000000000002</v>
      </c>
      <c r="J24536">
        <v>1027.3655347921599</v>
      </c>
      <c r="K24536">
        <v>26.500930078996099</v>
      </c>
    </row>
    <row r="24537" spans="1:11" ht="15" customHeight="1">
      <c r="A24537" s="91" t="s">
        <v>4740</v>
      </c>
      <c r="B24537" s="19" t="s">
        <v>88</v>
      </c>
      <c r="C24537" s="30" t="s">
        <v>199</v>
      </c>
      <c r="D24537" s="91">
        <v>4200</v>
      </c>
      <c r="E24537">
        <v>189</v>
      </c>
      <c r="F24537">
        <v>6.0030000000000001</v>
      </c>
      <c r="G24537">
        <v>33.668999999999997</v>
      </c>
      <c r="J24537">
        <v>1027.37171228176</v>
      </c>
      <c r="K24537">
        <v>26.502520969104399</v>
      </c>
    </row>
    <row r="24538" spans="1:11" ht="15" customHeight="1">
      <c r="A24538" s="91" t="s">
        <v>4740</v>
      </c>
      <c r="B24538" s="19" t="s">
        <v>88</v>
      </c>
      <c r="C24538" s="30" t="s">
        <v>199</v>
      </c>
      <c r="D24538" s="91">
        <v>4200</v>
      </c>
      <c r="E24538">
        <v>190</v>
      </c>
      <c r="F24538">
        <v>6.0030000000000001</v>
      </c>
      <c r="G24538">
        <v>33.670999999999999</v>
      </c>
      <c r="J24538">
        <v>1027.3778896454</v>
      </c>
      <c r="K24538">
        <v>26.504111863781201</v>
      </c>
    </row>
    <row r="24539" spans="1:11" ht="15" customHeight="1">
      <c r="A24539" s="91" t="s">
        <v>4740</v>
      </c>
      <c r="B24539" s="19" t="s">
        <v>88</v>
      </c>
      <c r="C24539" s="30" t="s">
        <v>199</v>
      </c>
      <c r="D24539" s="91">
        <v>4200</v>
      </c>
      <c r="E24539">
        <v>191</v>
      </c>
      <c r="F24539">
        <v>6.0030000000000001</v>
      </c>
      <c r="G24539">
        <v>33.673000000000002</v>
      </c>
      <c r="J24539">
        <v>1027.3840668830901</v>
      </c>
      <c r="K24539">
        <v>26.505702763027301</v>
      </c>
    </row>
    <row r="24540" spans="1:11" ht="15" customHeight="1">
      <c r="A24540" s="91" t="s">
        <v>4740</v>
      </c>
      <c r="B24540" s="19" t="s">
        <v>88</v>
      </c>
      <c r="C24540" s="30" t="s">
        <v>199</v>
      </c>
      <c r="D24540" s="91">
        <v>4200</v>
      </c>
      <c r="E24540">
        <v>192</v>
      </c>
      <c r="F24540">
        <v>6.0030000000000001</v>
      </c>
      <c r="G24540">
        <v>33.674999999999997</v>
      </c>
      <c r="J24540">
        <v>1027.3902439948399</v>
      </c>
      <c r="K24540">
        <v>26.507293666842799</v>
      </c>
    </row>
    <row r="24541" spans="1:11" ht="15" customHeight="1">
      <c r="A24541" s="91" t="s">
        <v>4740</v>
      </c>
      <c r="B24541" s="19" t="s">
        <v>88</v>
      </c>
      <c r="C24541" s="30" t="s">
        <v>199</v>
      </c>
      <c r="D24541" s="91">
        <v>4200</v>
      </c>
      <c r="E24541">
        <v>193</v>
      </c>
      <c r="F24541">
        <v>6.0030000000000001</v>
      </c>
      <c r="G24541">
        <v>33.677999999999997</v>
      </c>
      <c r="J24541">
        <v>1027.3972096081</v>
      </c>
      <c r="K24541">
        <v>26.509674711069898</v>
      </c>
    </row>
    <row r="24542" spans="1:11" ht="15" customHeight="1">
      <c r="A24542" s="91" t="s">
        <v>4740</v>
      </c>
      <c r="B24542" s="19" t="s">
        <v>88</v>
      </c>
      <c r="C24542" s="30" t="s">
        <v>199</v>
      </c>
      <c r="D24542" s="91">
        <v>4200</v>
      </c>
      <c r="E24542">
        <v>194</v>
      </c>
      <c r="F24542">
        <v>6.0030000000000001</v>
      </c>
      <c r="G24542">
        <v>33.680999999999997</v>
      </c>
      <c r="J24542">
        <v>1027.4041750822</v>
      </c>
      <c r="K24542">
        <v>26.512055762200799</v>
      </c>
    </row>
    <row r="24543" spans="1:11" ht="15" customHeight="1">
      <c r="A24543" s="91" t="s">
        <v>4740</v>
      </c>
      <c r="B24543" s="19" t="s">
        <v>88</v>
      </c>
      <c r="C24543" s="30" t="s">
        <v>199</v>
      </c>
      <c r="D24543" s="91">
        <v>4200</v>
      </c>
      <c r="E24543">
        <v>195</v>
      </c>
      <c r="F24543">
        <v>6.0010000000000003</v>
      </c>
      <c r="G24543">
        <v>33.685000000000002</v>
      </c>
      <c r="J24543">
        <v>1027.41218791813</v>
      </c>
      <c r="K24543">
        <v>26.5154761696995</v>
      </c>
    </row>
    <row r="24544" spans="1:11" ht="15" customHeight="1">
      <c r="A24544" s="91" t="s">
        <v>4740</v>
      </c>
      <c r="B24544" s="19" t="s">
        <v>88</v>
      </c>
      <c r="C24544" s="30" t="s">
        <v>199</v>
      </c>
      <c r="D24544" s="91">
        <v>4200</v>
      </c>
      <c r="E24544">
        <v>196</v>
      </c>
      <c r="F24544">
        <v>5.9909999999999997</v>
      </c>
      <c r="G24544">
        <v>33.692</v>
      </c>
      <c r="J24544">
        <v>1027.42360178223</v>
      </c>
      <c r="K24544">
        <v>26.522263356210001</v>
      </c>
    </row>
    <row r="24545" spans="1:11" ht="15" customHeight="1">
      <c r="A24545" s="91" t="s">
        <v>4740</v>
      </c>
      <c r="B24545" s="19" t="s">
        <v>88</v>
      </c>
      <c r="C24545" s="30" t="s">
        <v>199</v>
      </c>
      <c r="D24545" s="91">
        <v>4200</v>
      </c>
      <c r="E24545">
        <v>197</v>
      </c>
      <c r="F24545">
        <v>5.984</v>
      </c>
      <c r="G24545">
        <v>33.694000000000003</v>
      </c>
      <c r="J24545">
        <v>1027.43068397096</v>
      </c>
      <c r="K24545">
        <v>26.524725538639601</v>
      </c>
    </row>
    <row r="24546" spans="1:11" ht="15" customHeight="1">
      <c r="A24546" s="91" t="s">
        <v>4740</v>
      </c>
      <c r="B24546" s="19" t="s">
        <v>88</v>
      </c>
      <c r="C24546" s="30" t="s">
        <v>199</v>
      </c>
      <c r="D24546" s="91">
        <v>4200</v>
      </c>
      <c r="E24546">
        <v>198</v>
      </c>
      <c r="F24546">
        <v>5.9740000000000002</v>
      </c>
      <c r="G24546">
        <v>33.695</v>
      </c>
      <c r="J24546">
        <v>1027.4373649219499</v>
      </c>
      <c r="K24546">
        <v>26.526769964860001</v>
      </c>
    </row>
    <row r="24547" spans="1:11" ht="15" customHeight="1">
      <c r="A24547" s="91" t="s">
        <v>4740</v>
      </c>
      <c r="B24547" s="19" t="s">
        <v>88</v>
      </c>
      <c r="C24547" s="30" t="s">
        <v>199</v>
      </c>
      <c r="D24547" s="91">
        <v>4200</v>
      </c>
      <c r="E24547">
        <v>199</v>
      </c>
      <c r="F24547">
        <v>5.9560000000000004</v>
      </c>
      <c r="G24547">
        <v>33.695</v>
      </c>
      <c r="J24547">
        <v>1027.44428913615</v>
      </c>
      <c r="K24547">
        <v>26.529016157949901</v>
      </c>
    </row>
    <row r="24548" spans="1:11" ht="15" customHeight="1">
      <c r="A24548" s="91" t="s">
        <v>4740</v>
      </c>
      <c r="B24548" s="19" t="s">
        <v>88</v>
      </c>
      <c r="C24548" s="30" t="s">
        <v>199</v>
      </c>
      <c r="D24548" s="91">
        <v>4200</v>
      </c>
      <c r="E24548">
        <v>200</v>
      </c>
      <c r="F24548">
        <v>5.9219999999999997</v>
      </c>
      <c r="G24548">
        <v>33.695999999999998</v>
      </c>
      <c r="J24548">
        <v>1027.4540595143401</v>
      </c>
      <c r="K24548">
        <v>26.534029673104701</v>
      </c>
    </row>
    <row r="24549" spans="1:11" ht="15" customHeight="1">
      <c r="A24549" s="91" t="s">
        <v>4740</v>
      </c>
      <c r="B24549" s="19" t="s">
        <v>88</v>
      </c>
      <c r="C24549" s="30" t="s">
        <v>199</v>
      </c>
      <c r="D24549" s="91">
        <v>4200</v>
      </c>
      <c r="E24549">
        <v>201</v>
      </c>
      <c r="F24549">
        <v>5.8780000000000001</v>
      </c>
      <c r="G24549">
        <v>33.703000000000003</v>
      </c>
      <c r="J24549">
        <v>1027.4698344434601</v>
      </c>
      <c r="K24549">
        <v>26.545005378068701</v>
      </c>
    </row>
    <row r="24550" spans="1:11" ht="15" customHeight="1">
      <c r="A24550" s="91" t="s">
        <v>4740</v>
      </c>
      <c r="B24550" s="19" t="s">
        <v>88</v>
      </c>
      <c r="C24550" s="30" t="s">
        <v>199</v>
      </c>
      <c r="D24550" s="91">
        <v>4200</v>
      </c>
      <c r="E24550">
        <v>202</v>
      </c>
      <c r="F24550">
        <v>5.8479999999999999</v>
      </c>
      <c r="G24550">
        <v>33.710999999999999</v>
      </c>
      <c r="J24550">
        <v>1027.4845899632301</v>
      </c>
      <c r="K24550">
        <v>26.555031492126499</v>
      </c>
    </row>
    <row r="24551" spans="1:11" ht="15" customHeight="1">
      <c r="A24551" s="91" t="s">
        <v>4740</v>
      </c>
      <c r="B24551" s="19" t="s">
        <v>88</v>
      </c>
      <c r="C24551" s="30" t="s">
        <v>199</v>
      </c>
      <c r="D24551" s="91">
        <v>4200</v>
      </c>
      <c r="E24551">
        <v>203</v>
      </c>
      <c r="F24551">
        <v>5.8330000000000002</v>
      </c>
      <c r="G24551">
        <v>33.719000000000001</v>
      </c>
      <c r="J24551">
        <v>1027.4974219336</v>
      </c>
      <c r="K24551">
        <v>26.563208608881499</v>
      </c>
    </row>
    <row r="24552" spans="1:11" ht="15" customHeight="1">
      <c r="A24552" s="91" t="s">
        <v>4740</v>
      </c>
      <c r="B24552" s="19" t="s">
        <v>88</v>
      </c>
      <c r="C24552" s="30" t="s">
        <v>199</v>
      </c>
      <c r="D24552" s="91">
        <v>4200</v>
      </c>
      <c r="E24552">
        <v>204</v>
      </c>
      <c r="F24552">
        <v>5.8259999999999996</v>
      </c>
      <c r="G24552">
        <v>33.722999999999999</v>
      </c>
      <c r="J24552">
        <v>1027.5060746670099</v>
      </c>
      <c r="K24552">
        <v>26.5672402514986</v>
      </c>
    </row>
    <row r="24553" spans="1:11" ht="15" customHeight="1">
      <c r="A24553" s="91" t="s">
        <v>4740</v>
      </c>
      <c r="B24553" s="19" t="s">
        <v>88</v>
      </c>
      <c r="C24553" s="30" t="s">
        <v>199</v>
      </c>
      <c r="D24553" s="91">
        <v>4200</v>
      </c>
      <c r="E24553">
        <v>205</v>
      </c>
      <c r="F24553">
        <v>5.819</v>
      </c>
      <c r="G24553">
        <v>33.728000000000002</v>
      </c>
      <c r="J24553">
        <v>1027.51551617306</v>
      </c>
      <c r="K24553">
        <v>26.572062080849701</v>
      </c>
    </row>
    <row r="24554" spans="1:11" ht="15" customHeight="1">
      <c r="A24554" s="91" t="s">
        <v>4740</v>
      </c>
      <c r="B24554" s="19" t="s">
        <v>88</v>
      </c>
      <c r="C24554" s="30" t="s">
        <v>199</v>
      </c>
      <c r="D24554" s="91">
        <v>4200</v>
      </c>
      <c r="E24554">
        <v>206</v>
      </c>
      <c r="F24554">
        <v>5.8170000000000002</v>
      </c>
      <c r="G24554">
        <v>33.728999999999999</v>
      </c>
      <c r="J24554">
        <v>1027.5211629128901</v>
      </c>
      <c r="K24554">
        <v>26.5731082062957</v>
      </c>
    </row>
    <row r="24555" spans="1:11" ht="15" customHeight="1">
      <c r="A24555" s="91" t="s">
        <v>4740</v>
      </c>
      <c r="B24555" s="19" t="s">
        <v>88</v>
      </c>
      <c r="C24555" s="30" t="s">
        <v>199</v>
      </c>
      <c r="D24555" s="91">
        <v>4200</v>
      </c>
      <c r="E24555">
        <v>207</v>
      </c>
      <c r="F24555">
        <v>5.8159999999999998</v>
      </c>
      <c r="G24555">
        <v>33.728999999999999</v>
      </c>
      <c r="J24555">
        <v>1027.5258928635201</v>
      </c>
      <c r="K24555">
        <v>26.573241099425999</v>
      </c>
    </row>
    <row r="24556" spans="1:11" ht="15" customHeight="1">
      <c r="A24556" s="91" t="s">
        <v>4740</v>
      </c>
      <c r="B24556" s="19" t="s">
        <v>88</v>
      </c>
      <c r="C24556" s="30" t="s">
        <v>199</v>
      </c>
      <c r="D24556" s="91">
        <v>4200</v>
      </c>
      <c r="E24556">
        <v>208</v>
      </c>
      <c r="F24556">
        <v>5.8129999999999997</v>
      </c>
      <c r="G24556">
        <v>33.728000000000002</v>
      </c>
      <c r="J24556">
        <v>1027.53008919387</v>
      </c>
      <c r="K24556">
        <v>26.5728284126135</v>
      </c>
    </row>
    <row r="24557" spans="1:11" ht="15" customHeight="1">
      <c r="A24557" s="91" t="s">
        <v>4740</v>
      </c>
      <c r="B24557" s="19" t="s">
        <v>88</v>
      </c>
      <c r="C24557" s="30" t="s">
        <v>199</v>
      </c>
      <c r="D24557" s="91">
        <v>4200</v>
      </c>
      <c r="E24557">
        <v>209</v>
      </c>
      <c r="F24557">
        <v>5.8090000000000002</v>
      </c>
      <c r="G24557">
        <v>33.728999999999999</v>
      </c>
      <c r="J24557">
        <v>1027.53599118135</v>
      </c>
      <c r="K24557">
        <v>26.574119377382701</v>
      </c>
    </row>
    <row r="24558" spans="1:11" ht="15" customHeight="1">
      <c r="A24558" s="91" t="s">
        <v>4740</v>
      </c>
      <c r="B24558" s="19" t="s">
        <v>88</v>
      </c>
      <c r="C24558" s="30" t="s">
        <v>199</v>
      </c>
      <c r="D24558" s="91">
        <v>4200</v>
      </c>
      <c r="E24558">
        <v>210</v>
      </c>
      <c r="F24558">
        <v>5.806</v>
      </c>
      <c r="G24558">
        <v>33.728999999999999</v>
      </c>
      <c r="J24558">
        <v>1027.54097638703</v>
      </c>
      <c r="K24558">
        <v>26.5744970683741</v>
      </c>
    </row>
    <row r="24559" spans="1:11" ht="15" customHeight="1">
      <c r="A24559" s="91" t="s">
        <v>4740</v>
      </c>
      <c r="B24559" s="19" t="s">
        <v>88</v>
      </c>
      <c r="C24559" s="30" t="s">
        <v>199</v>
      </c>
      <c r="D24559" s="91">
        <v>4200</v>
      </c>
      <c r="E24559">
        <v>211</v>
      </c>
      <c r="F24559">
        <v>5.8040000000000003</v>
      </c>
      <c r="G24559">
        <v>33.728999999999999</v>
      </c>
      <c r="J24559">
        <v>1027.5458338542101</v>
      </c>
      <c r="K24559">
        <v>26.574752235374898</v>
      </c>
    </row>
    <row r="24560" spans="1:11" ht="15" customHeight="1">
      <c r="A24560" s="91" t="s">
        <v>4740</v>
      </c>
      <c r="B24560" s="19" t="s">
        <v>88</v>
      </c>
      <c r="C24560" s="30" t="s">
        <v>199</v>
      </c>
      <c r="D24560" s="91">
        <v>4200</v>
      </c>
      <c r="E24560">
        <v>212</v>
      </c>
      <c r="F24560">
        <v>5.8</v>
      </c>
      <c r="G24560">
        <v>33.726999999999997</v>
      </c>
      <c r="J24560">
        <v>1027.5493685859401</v>
      </c>
      <c r="K24560">
        <v>26.573670760016299</v>
      </c>
    </row>
    <row r="24561" spans="1:11" ht="15" customHeight="1">
      <c r="A24561" s="91" t="s">
        <v>4740</v>
      </c>
      <c r="B24561" s="19" t="s">
        <v>88</v>
      </c>
      <c r="C24561" s="30" t="s">
        <v>199</v>
      </c>
      <c r="D24561" s="91">
        <v>4200</v>
      </c>
      <c r="E24561">
        <v>213</v>
      </c>
      <c r="F24561">
        <v>5.7930000000000001</v>
      </c>
      <c r="G24561">
        <v>33.725999999999999</v>
      </c>
      <c r="J24561">
        <v>1027.55407506711</v>
      </c>
      <c r="K24561">
        <v>26.5737466185114</v>
      </c>
    </row>
    <row r="24562" spans="1:11" ht="15" customHeight="1">
      <c r="A24562" s="91" t="s">
        <v>4740</v>
      </c>
      <c r="B24562" s="19" t="s">
        <v>88</v>
      </c>
      <c r="C24562" s="30" t="s">
        <v>199</v>
      </c>
      <c r="D24562" s="91">
        <v>4200</v>
      </c>
      <c r="E24562">
        <v>214</v>
      </c>
      <c r="F24562">
        <v>5.782</v>
      </c>
      <c r="G24562">
        <v>33.725000000000001</v>
      </c>
      <c r="J24562">
        <v>1027.5592912550601</v>
      </c>
      <c r="K24562">
        <v>26.574310534914702</v>
      </c>
    </row>
    <row r="24563" spans="1:11" ht="15" customHeight="1">
      <c r="A24563" s="91" t="s">
        <v>4740</v>
      </c>
      <c r="B24563" s="19" t="s">
        <v>88</v>
      </c>
      <c r="C24563" s="30" t="s">
        <v>199</v>
      </c>
      <c r="D24563" s="91">
        <v>4200</v>
      </c>
      <c r="E24563">
        <v>215</v>
      </c>
      <c r="F24563">
        <v>5.7610000000000001</v>
      </c>
      <c r="G24563">
        <v>33.725000000000001</v>
      </c>
      <c r="J24563">
        <v>1027.56656883921</v>
      </c>
      <c r="K24563">
        <v>26.5768833295406</v>
      </c>
    </row>
    <row r="24564" spans="1:11" ht="15" customHeight="1">
      <c r="A24564" s="91" t="s">
        <v>4740</v>
      </c>
      <c r="B24564" s="19" t="s">
        <v>88</v>
      </c>
      <c r="C24564" s="30" t="s">
        <v>199</v>
      </c>
      <c r="D24564" s="91">
        <v>4200</v>
      </c>
      <c r="E24564">
        <v>216</v>
      </c>
      <c r="F24564">
        <v>5.726</v>
      </c>
      <c r="G24564">
        <v>33.725000000000001</v>
      </c>
      <c r="J24564">
        <v>1027.57562005007</v>
      </c>
      <c r="K24564">
        <v>26.581153091705101</v>
      </c>
    </row>
    <row r="24565" spans="1:11" ht="15" customHeight="1">
      <c r="A24565" s="91" t="s">
        <v>4740</v>
      </c>
      <c r="B24565" s="19" t="s">
        <v>88</v>
      </c>
      <c r="C24565" s="30" t="s">
        <v>199</v>
      </c>
      <c r="D24565" s="91">
        <v>4200</v>
      </c>
      <c r="E24565">
        <v>217</v>
      </c>
      <c r="F24565">
        <v>5.7069999999999999</v>
      </c>
      <c r="G24565">
        <v>33.725999999999999</v>
      </c>
      <c r="J24565">
        <v>1027.58342217369</v>
      </c>
      <c r="K24565">
        <v>26.584260546202099</v>
      </c>
    </row>
    <row r="24566" spans="1:11" ht="15" customHeight="1">
      <c r="A24566" s="91" t="s">
        <v>4740</v>
      </c>
      <c r="B24566" s="19" t="s">
        <v>88</v>
      </c>
      <c r="C24566" s="30" t="s">
        <v>199</v>
      </c>
      <c r="D24566" s="91">
        <v>4200</v>
      </c>
      <c r="E24566">
        <v>218</v>
      </c>
      <c r="F24566">
        <v>5.69</v>
      </c>
      <c r="G24566">
        <v>33.726999999999997</v>
      </c>
      <c r="J24566">
        <v>1027.5909679916799</v>
      </c>
      <c r="K24566">
        <v>26.5871217202764</v>
      </c>
    </row>
    <row r="24567" spans="1:11" ht="15" customHeight="1">
      <c r="A24567" s="91" t="s">
        <v>4740</v>
      </c>
      <c r="B24567" s="19" t="s">
        <v>88</v>
      </c>
      <c r="C24567" s="30" t="s">
        <v>199</v>
      </c>
      <c r="D24567" s="91">
        <v>4200</v>
      </c>
      <c r="E24567">
        <v>219</v>
      </c>
      <c r="F24567">
        <v>5.673</v>
      </c>
      <c r="G24567">
        <v>33.728999999999999</v>
      </c>
      <c r="J24567">
        <v>1027.59930057</v>
      </c>
      <c r="K24567">
        <v>26.590770591761601</v>
      </c>
    </row>
    <row r="24568" spans="1:11" ht="15" customHeight="1">
      <c r="A24568" s="91" t="s">
        <v>4740</v>
      </c>
      <c r="B24568" s="19" t="s">
        <v>88</v>
      </c>
      <c r="C24568" s="30" t="s">
        <v>199</v>
      </c>
      <c r="D24568" s="91">
        <v>4200</v>
      </c>
      <c r="E24568">
        <v>220</v>
      </c>
      <c r="F24568">
        <v>5.6589999999999998</v>
      </c>
      <c r="G24568">
        <v>33.731000000000002</v>
      </c>
      <c r="J24568">
        <v>1027.6072519979</v>
      </c>
      <c r="K24568">
        <v>26.594054092053501</v>
      </c>
    </row>
    <row r="24569" spans="1:11" ht="15" customHeight="1">
      <c r="A24569" s="91" t="s">
        <v>4740</v>
      </c>
      <c r="B24569" s="19" t="s">
        <v>88</v>
      </c>
      <c r="C24569" s="30" t="s">
        <v>199</v>
      </c>
      <c r="D24569" s="91">
        <v>4200</v>
      </c>
      <c r="E24569">
        <v>221</v>
      </c>
      <c r="F24569">
        <v>5.6449999999999996</v>
      </c>
      <c r="G24569">
        <v>33.731999999999999</v>
      </c>
      <c r="J24569">
        <v>1027.61441252135</v>
      </c>
      <c r="K24569">
        <v>26.596544349041999</v>
      </c>
    </row>
    <row r="24570" spans="1:11" ht="15" customHeight="1">
      <c r="A24570" s="91" t="s">
        <v>4740</v>
      </c>
      <c r="B24570" s="19" t="s">
        <v>88</v>
      </c>
      <c r="C24570" s="30" t="s">
        <v>199</v>
      </c>
      <c r="D24570" s="91">
        <v>4200</v>
      </c>
      <c r="E24570">
        <v>222</v>
      </c>
      <c r="F24570">
        <v>5.6310000000000002</v>
      </c>
      <c r="G24570">
        <v>33.732999999999997</v>
      </c>
      <c r="J24570">
        <v>1027.6215714233099</v>
      </c>
      <c r="K24570">
        <v>26.599032365724</v>
      </c>
    </row>
    <row r="24571" spans="1:11" ht="15" customHeight="1">
      <c r="A24571" s="91" t="s">
        <v>4740</v>
      </c>
      <c r="B24571" s="19" t="s">
        <v>88</v>
      </c>
      <c r="C24571" s="30" t="s">
        <v>199</v>
      </c>
      <c r="D24571" s="91">
        <v>4200</v>
      </c>
      <c r="E24571">
        <v>223</v>
      </c>
      <c r="F24571">
        <v>5.6150000000000002</v>
      </c>
      <c r="G24571">
        <v>33.734000000000002</v>
      </c>
      <c r="J24571">
        <v>1027.62898038049</v>
      </c>
      <c r="K24571">
        <v>26.601758622513898</v>
      </c>
    </row>
    <row r="24572" spans="1:11" ht="15" customHeight="1">
      <c r="A24572" s="91" t="s">
        <v>4740</v>
      </c>
      <c r="B24572" s="19" t="s">
        <v>88</v>
      </c>
      <c r="C24572" s="30" t="s">
        <v>199</v>
      </c>
      <c r="D24572" s="91">
        <v>4200</v>
      </c>
      <c r="E24572">
        <v>224</v>
      </c>
      <c r="F24572">
        <v>5.6020000000000003</v>
      </c>
      <c r="G24572">
        <v>33.734999999999999</v>
      </c>
      <c r="J24572">
        <v>1027.63601007229</v>
      </c>
      <c r="K24572">
        <v>26.604121760526098</v>
      </c>
    </row>
    <row r="24573" spans="1:11" ht="15" customHeight="1">
      <c r="A24573" s="91" t="s">
        <v>4740</v>
      </c>
      <c r="B24573" s="19" t="s">
        <v>88</v>
      </c>
      <c r="C24573" s="30" t="s">
        <v>199</v>
      </c>
      <c r="D24573" s="91">
        <v>4200</v>
      </c>
      <c r="E24573">
        <v>225</v>
      </c>
      <c r="F24573">
        <v>5.5890000000000004</v>
      </c>
      <c r="G24573">
        <v>33.735999999999997</v>
      </c>
      <c r="J24573">
        <v>1027.64303839738</v>
      </c>
      <c r="K24573">
        <v>26.606482966540401</v>
      </c>
    </row>
    <row r="24574" spans="1:11" ht="15" customHeight="1">
      <c r="A24574" s="91" t="s">
        <v>4740</v>
      </c>
      <c r="B24574" s="19" t="s">
        <v>88</v>
      </c>
      <c r="C24574" s="30" t="s">
        <v>199</v>
      </c>
      <c r="D24574" s="91">
        <v>4200</v>
      </c>
      <c r="E24574">
        <v>226</v>
      </c>
      <c r="F24574">
        <v>5.5789999999999997</v>
      </c>
      <c r="G24574">
        <v>33.738</v>
      </c>
      <c r="J24574">
        <v>1027.6504783949099</v>
      </c>
      <c r="K24574">
        <v>26.609274097280402</v>
      </c>
    </row>
    <row r="24575" spans="1:11" ht="15" customHeight="1">
      <c r="A24575" s="91" t="s">
        <v>4740</v>
      </c>
      <c r="B24575" s="19" t="s">
        <v>88</v>
      </c>
      <c r="C24575" s="30" t="s">
        <v>199</v>
      </c>
      <c r="D24575" s="91">
        <v>4200</v>
      </c>
      <c r="E24575">
        <v>227</v>
      </c>
      <c r="F24575">
        <v>5.57</v>
      </c>
      <c r="G24575">
        <v>33.74</v>
      </c>
      <c r="J24575">
        <v>1027.6577922756801</v>
      </c>
      <c r="K24575">
        <v>26.6119444306471</v>
      </c>
    </row>
    <row r="24576" spans="1:11" ht="15" customHeight="1">
      <c r="A24576" s="91" t="s">
        <v>4740</v>
      </c>
      <c r="B24576" s="19" t="s">
        <v>88</v>
      </c>
      <c r="C24576" s="30" t="s">
        <v>199</v>
      </c>
      <c r="D24576" s="91">
        <v>4200</v>
      </c>
      <c r="E24576">
        <v>228</v>
      </c>
      <c r="F24576">
        <v>5.56</v>
      </c>
      <c r="G24576">
        <v>33.743000000000002</v>
      </c>
      <c r="J24576">
        <v>1027.66602046752</v>
      </c>
      <c r="K24576">
        <v>26.615524802793299</v>
      </c>
    </row>
    <row r="24577" spans="1:11" ht="15" customHeight="1">
      <c r="A24577" s="91" t="s">
        <v>4740</v>
      </c>
      <c r="B24577" s="19" t="s">
        <v>88</v>
      </c>
      <c r="C24577" s="30" t="s">
        <v>199</v>
      </c>
      <c r="D24577" s="91">
        <v>4200</v>
      </c>
      <c r="E24577">
        <v>229</v>
      </c>
      <c r="F24577">
        <v>5.5579999999999998</v>
      </c>
      <c r="G24577">
        <v>33.743000000000002</v>
      </c>
      <c r="J24577">
        <v>1027.6708770592199</v>
      </c>
      <c r="K24577">
        <v>26.615773869974401</v>
      </c>
    </row>
    <row r="24578" spans="1:11" ht="15" customHeight="1">
      <c r="A24578" s="91" t="s">
        <v>4740</v>
      </c>
      <c r="B24578" s="19" t="s">
        <v>88</v>
      </c>
      <c r="C24578" s="30" t="s">
        <v>199</v>
      </c>
      <c r="D24578" s="91">
        <v>4200</v>
      </c>
      <c r="E24578">
        <v>230</v>
      </c>
      <c r="F24578">
        <v>5.5570000000000004</v>
      </c>
      <c r="G24578">
        <v>33.744</v>
      </c>
      <c r="J24578">
        <v>1027.6763977539299</v>
      </c>
      <c r="K24578">
        <v>26.6166946328328</v>
      </c>
    </row>
    <row r="24579" spans="1:11" ht="15" customHeight="1">
      <c r="A24579" s="91" t="s">
        <v>4740</v>
      </c>
      <c r="B24579" s="19" t="s">
        <v>88</v>
      </c>
      <c r="C24579" s="30" t="s">
        <v>199</v>
      </c>
      <c r="D24579" s="91">
        <v>4200</v>
      </c>
      <c r="E24579">
        <v>231</v>
      </c>
      <c r="F24579">
        <v>5.5549999999999997</v>
      </c>
      <c r="G24579">
        <v>33.744</v>
      </c>
      <c r="J24579">
        <v>1027.68125424133</v>
      </c>
      <c r="K24579">
        <v>26.616943626326201</v>
      </c>
    </row>
    <row r="24580" spans="1:11" ht="15" customHeight="1">
      <c r="A24580" s="91" t="s">
        <v>4740</v>
      </c>
      <c r="B24580" s="19" t="s">
        <v>88</v>
      </c>
      <c r="C24580" s="30" t="s">
        <v>199</v>
      </c>
      <c r="D24580" s="91">
        <v>4200</v>
      </c>
      <c r="E24580">
        <v>232</v>
      </c>
      <c r="F24580">
        <v>5.5540000000000003</v>
      </c>
      <c r="G24580">
        <v>33.744</v>
      </c>
      <c r="J24580">
        <v>1027.6859853165499</v>
      </c>
      <c r="K24580">
        <v>26.617073040737498</v>
      </c>
    </row>
    <row r="24581" spans="1:11" ht="15" customHeight="1">
      <c r="A24581" s="91" t="s">
        <v>4740</v>
      </c>
      <c r="B24581" s="19" t="s">
        <v>88</v>
      </c>
      <c r="C24581" s="30" t="s">
        <v>199</v>
      </c>
      <c r="D24581" s="91">
        <v>4200</v>
      </c>
      <c r="E24581">
        <v>233</v>
      </c>
      <c r="F24581">
        <v>5.5529999999999999</v>
      </c>
      <c r="G24581">
        <v>33.744</v>
      </c>
      <c r="J24581">
        <v>1027.6907163288099</v>
      </c>
      <c r="K24581">
        <v>26.6172024414786</v>
      </c>
    </row>
    <row r="24582" spans="1:11" ht="15" customHeight="1">
      <c r="A24582" s="91" t="s">
        <v>4740</v>
      </c>
      <c r="B24582" s="19" t="s">
        <v>88</v>
      </c>
      <c r="C24582" s="30" t="s">
        <v>199</v>
      </c>
      <c r="D24582" s="91">
        <v>4200</v>
      </c>
      <c r="E24582">
        <v>234</v>
      </c>
      <c r="F24582">
        <v>5.5519999999999996</v>
      </c>
      <c r="G24582">
        <v>33.744</v>
      </c>
      <c r="J24582">
        <v>1027.6954472780999</v>
      </c>
      <c r="K24582">
        <v>26.617331828549101</v>
      </c>
    </row>
    <row r="24583" spans="1:11" ht="15" customHeight="1">
      <c r="A24583" s="91" t="s">
        <v>4740</v>
      </c>
      <c r="B24583" s="19" t="s">
        <v>88</v>
      </c>
      <c r="C24583" s="30" t="s">
        <v>199</v>
      </c>
      <c r="D24583" s="91">
        <v>4200</v>
      </c>
      <c r="E24583">
        <v>235</v>
      </c>
      <c r="F24583">
        <v>5.5510000000000002</v>
      </c>
      <c r="G24583">
        <v>33.744</v>
      </c>
      <c r="J24583">
        <v>1027.7001781644401</v>
      </c>
      <c r="K24583">
        <v>26.6174612019493</v>
      </c>
    </row>
    <row r="24584" spans="1:11" ht="15" customHeight="1">
      <c r="A24584" s="91" t="s">
        <v>4740</v>
      </c>
      <c r="B24584" s="19" t="s">
        <v>88</v>
      </c>
      <c r="C24584" s="30" t="s">
        <v>199</v>
      </c>
      <c r="D24584" s="91">
        <v>4200</v>
      </c>
      <c r="E24584">
        <v>236</v>
      </c>
      <c r="F24584">
        <v>5.5490000000000004</v>
      </c>
      <c r="G24584">
        <v>33.743000000000002</v>
      </c>
      <c r="J24584">
        <v>1027.7042449202199</v>
      </c>
      <c r="K24584">
        <v>26.616918701121701</v>
      </c>
    </row>
    <row r="24585" spans="1:11" ht="15" customHeight="1">
      <c r="A24585" s="91" t="s">
        <v>4740</v>
      </c>
      <c r="B24585" s="19" t="s">
        <v>88</v>
      </c>
      <c r="C24585" s="30" t="s">
        <v>199</v>
      </c>
      <c r="D24585" s="91">
        <v>4200</v>
      </c>
      <c r="E24585">
        <v>237</v>
      </c>
      <c r="F24585">
        <v>5.5449999999999999</v>
      </c>
      <c r="G24585">
        <v>33.741999999999997</v>
      </c>
      <c r="J24585">
        <v>1027.7085624039601</v>
      </c>
      <c r="K24585">
        <v>26.616614988581698</v>
      </c>
    </row>
    <row r="24586" spans="1:11" ht="15" customHeight="1">
      <c r="A24586" s="91" t="s">
        <v>4740</v>
      </c>
      <c r="B24586" s="19" t="s">
        <v>88</v>
      </c>
      <c r="C24586" s="30" t="s">
        <v>199</v>
      </c>
      <c r="D24586" s="91">
        <v>4200</v>
      </c>
      <c r="E24586">
        <v>238</v>
      </c>
      <c r="F24586">
        <v>5.5389999999999997</v>
      </c>
      <c r="G24586">
        <v>33.741999999999997</v>
      </c>
      <c r="J24586">
        <v>1027.71391995257</v>
      </c>
      <c r="K24586">
        <v>26.617341119613201</v>
      </c>
    </row>
    <row r="24587" spans="1:11" ht="15" customHeight="1">
      <c r="A24587" s="91" t="s">
        <v>4740</v>
      </c>
      <c r="B24587" s="19" t="s">
        <v>88</v>
      </c>
      <c r="C24587" s="30" t="s">
        <v>199</v>
      </c>
      <c r="D24587" s="91">
        <v>4200</v>
      </c>
      <c r="E24587">
        <v>239</v>
      </c>
      <c r="F24587">
        <v>5.5309999999999997</v>
      </c>
      <c r="G24587">
        <v>33.741</v>
      </c>
      <c r="J24587">
        <v>1027.7187383205901</v>
      </c>
      <c r="K24587">
        <v>26.617513952172899</v>
      </c>
    </row>
    <row r="24588" spans="1:11" ht="15" customHeight="1">
      <c r="A24588" s="91" t="s">
        <v>4740</v>
      </c>
      <c r="B24588" s="19" t="s">
        <v>88</v>
      </c>
      <c r="C24588" s="30" t="s">
        <v>199</v>
      </c>
      <c r="D24588" s="91">
        <v>4200</v>
      </c>
      <c r="E24588">
        <v>240</v>
      </c>
      <c r="F24588">
        <v>5.5179999999999998</v>
      </c>
      <c r="G24588">
        <v>33.741</v>
      </c>
      <c r="J24588">
        <v>1027.7249715380899</v>
      </c>
      <c r="K24588">
        <v>26.619072986813801</v>
      </c>
    </row>
    <row r="24589" spans="1:11" ht="15" customHeight="1">
      <c r="A24589" s="91" t="s">
        <v>4740</v>
      </c>
      <c r="B24589" s="19" t="s">
        <v>88</v>
      </c>
      <c r="C24589" s="30" t="s">
        <v>199</v>
      </c>
      <c r="D24589" s="91">
        <v>4200</v>
      </c>
      <c r="E24589">
        <v>241</v>
      </c>
      <c r="F24589">
        <v>5.5049999999999999</v>
      </c>
      <c r="G24589">
        <v>33.741</v>
      </c>
      <c r="J24589">
        <v>1027.73120333723</v>
      </c>
      <c r="K24589">
        <v>26.6206300176643</v>
      </c>
    </row>
    <row r="24590" spans="1:11" ht="15" customHeight="1">
      <c r="A24590" s="91" t="s">
        <v>4740</v>
      </c>
      <c r="B24590" s="19" t="s">
        <v>88</v>
      </c>
      <c r="C24590" s="30" t="s">
        <v>199</v>
      </c>
      <c r="D24590" s="91">
        <v>4200</v>
      </c>
      <c r="E24590">
        <v>242</v>
      </c>
      <c r="F24590">
        <v>5.4909999999999997</v>
      </c>
      <c r="G24590">
        <v>33.741</v>
      </c>
      <c r="J24590">
        <v>1027.73755859772</v>
      </c>
      <c r="K24590">
        <v>26.6223038267742</v>
      </c>
    </row>
    <row r="24591" spans="1:11" ht="15" customHeight="1">
      <c r="A24591" s="91" t="s">
        <v>4740</v>
      </c>
      <c r="B24591" s="19" t="s">
        <v>88</v>
      </c>
      <c r="C24591" s="30" t="s">
        <v>199</v>
      </c>
      <c r="D24591" s="91">
        <v>4200</v>
      </c>
      <c r="E24591">
        <v>243</v>
      </c>
      <c r="F24591">
        <v>5.4779999999999998</v>
      </c>
      <c r="G24591">
        <v>33.741999999999997</v>
      </c>
      <c r="J24591">
        <v>1027.74457703896</v>
      </c>
      <c r="K24591">
        <v>26.6246482148197</v>
      </c>
    </row>
    <row r="24592" spans="1:11" ht="15" customHeight="1">
      <c r="A24592" s="91" t="s">
        <v>4740</v>
      </c>
      <c r="B24592" s="19" t="s">
        <v>88</v>
      </c>
      <c r="C24592" s="30" t="s">
        <v>199</v>
      </c>
      <c r="D24592" s="91">
        <v>4200</v>
      </c>
      <c r="E24592">
        <v>244</v>
      </c>
      <c r="F24592">
        <v>5.4610000000000003</v>
      </c>
      <c r="G24592">
        <v>33.744999999999997</v>
      </c>
      <c r="J24592">
        <v>1027.7536718224201</v>
      </c>
      <c r="K24592">
        <v>26.629047609141001</v>
      </c>
    </row>
    <row r="24593" spans="1:11" ht="15" customHeight="1">
      <c r="A24593" s="91" t="s">
        <v>4740</v>
      </c>
      <c r="B24593" s="19" t="s">
        <v>88</v>
      </c>
      <c r="C24593" s="30" t="s">
        <v>199</v>
      </c>
      <c r="D24593" s="91">
        <v>4200</v>
      </c>
      <c r="E24593">
        <v>245</v>
      </c>
      <c r="F24593">
        <v>5.452</v>
      </c>
      <c r="G24593">
        <v>33.747999999999998</v>
      </c>
      <c r="J24593">
        <v>1027.7617684479101</v>
      </c>
      <c r="K24593">
        <v>26.6324975322282</v>
      </c>
    </row>
    <row r="24594" spans="1:11" ht="15" customHeight="1">
      <c r="A24594" s="91" t="s">
        <v>4740</v>
      </c>
      <c r="B24594" s="19" t="s">
        <v>88</v>
      </c>
      <c r="C24594" s="30" t="s">
        <v>199</v>
      </c>
      <c r="D24594" s="91">
        <v>4200</v>
      </c>
      <c r="E24594">
        <v>246</v>
      </c>
      <c r="F24594">
        <v>5.45</v>
      </c>
      <c r="G24594">
        <v>33.747</v>
      </c>
      <c r="J24594">
        <v>1027.76583454345</v>
      </c>
      <c r="K24594">
        <v>26.6319522928789</v>
      </c>
    </row>
    <row r="24595" spans="1:11" ht="15" customHeight="1">
      <c r="A24595" s="91" t="s">
        <v>4740</v>
      </c>
      <c r="B24595" s="19" t="s">
        <v>88</v>
      </c>
      <c r="C24595" s="30" t="s">
        <v>199</v>
      </c>
      <c r="D24595" s="91">
        <v>4200</v>
      </c>
      <c r="E24595">
        <v>247</v>
      </c>
      <c r="F24595">
        <v>5.4429999999999996</v>
      </c>
      <c r="G24595">
        <v>33.747</v>
      </c>
      <c r="J24595">
        <v>1027.7713126830599</v>
      </c>
      <c r="K24595">
        <v>26.632789868198</v>
      </c>
    </row>
    <row r="24596" spans="1:11" ht="15" customHeight="1">
      <c r="A24596" s="91" t="s">
        <v>4740</v>
      </c>
      <c r="B24596" s="19" t="s">
        <v>88</v>
      </c>
      <c r="C24596" s="30" t="s">
        <v>199</v>
      </c>
      <c r="D24596" s="91">
        <v>4200</v>
      </c>
      <c r="E24596">
        <v>248</v>
      </c>
      <c r="F24596">
        <v>5.4349999999999996</v>
      </c>
      <c r="G24596">
        <v>33.747</v>
      </c>
      <c r="J24596">
        <v>1027.7769148885</v>
      </c>
      <c r="K24596">
        <v>26.633744988315399</v>
      </c>
    </row>
    <row r="24597" spans="1:11" ht="15" customHeight="1">
      <c r="A24597" s="91" t="s">
        <v>4740</v>
      </c>
      <c r="B24597" s="19" t="s">
        <v>88</v>
      </c>
      <c r="C24597" s="30" t="s">
        <v>199</v>
      </c>
      <c r="D24597" s="91">
        <v>4200</v>
      </c>
      <c r="E24597">
        <v>249</v>
      </c>
      <c r="F24597">
        <v>5.4249999999999998</v>
      </c>
      <c r="G24597">
        <v>33.747</v>
      </c>
      <c r="J24597">
        <v>1027.7827652619301</v>
      </c>
      <c r="K24597">
        <v>26.6349353888479</v>
      </c>
    </row>
    <row r="24598" spans="1:11" ht="15" customHeight="1">
      <c r="A24598" s="91" t="s">
        <v>4740</v>
      </c>
      <c r="B24598" s="19" t="s">
        <v>88</v>
      </c>
      <c r="C24598" s="30" t="s">
        <v>199</v>
      </c>
      <c r="D24598" s="91">
        <v>4200</v>
      </c>
      <c r="E24598">
        <v>250</v>
      </c>
      <c r="F24598">
        <v>5.4169999999999998</v>
      </c>
      <c r="G24598">
        <v>33.747999999999998</v>
      </c>
      <c r="J24598">
        <v>1027.7891561306899</v>
      </c>
      <c r="K24598">
        <v>26.636680459440001</v>
      </c>
    </row>
    <row r="24599" spans="1:11" ht="15" customHeight="1">
      <c r="A24599" s="91" t="s">
        <v>4740</v>
      </c>
      <c r="B24599" s="19" t="s">
        <v>88</v>
      </c>
      <c r="C24599" s="30" t="s">
        <v>199</v>
      </c>
      <c r="D24599" s="91">
        <v>4200</v>
      </c>
      <c r="E24599">
        <v>251</v>
      </c>
      <c r="F24599">
        <v>5.41</v>
      </c>
      <c r="G24599">
        <v>33.747999999999998</v>
      </c>
      <c r="J24599">
        <v>1027.7946326747699</v>
      </c>
      <c r="K24599">
        <v>26.637515265521898</v>
      </c>
    </row>
    <row r="24600" spans="1:11" ht="15" customHeight="1">
      <c r="A24600" s="91" t="s">
        <v>4740</v>
      </c>
      <c r="B24600" s="19" t="s">
        <v>88</v>
      </c>
      <c r="C24600" s="30" t="s">
        <v>199</v>
      </c>
      <c r="D24600" s="91">
        <v>4200</v>
      </c>
      <c r="E24600">
        <v>252</v>
      </c>
      <c r="F24600">
        <v>5.367</v>
      </c>
      <c r="G24600">
        <v>33.749000000000002</v>
      </c>
      <c r="J24600">
        <v>1027.80535970098</v>
      </c>
      <c r="K24600">
        <v>26.6433729647154</v>
      </c>
    </row>
    <row r="24601" spans="1:11" ht="15" customHeight="1">
      <c r="A24601" s="91" t="s">
        <v>4740</v>
      </c>
      <c r="B24601" s="19" t="s">
        <v>88</v>
      </c>
      <c r="C24601" s="30" t="s">
        <v>199</v>
      </c>
      <c r="D24601" s="91">
        <v>4200</v>
      </c>
      <c r="E24601">
        <v>253</v>
      </c>
      <c r="F24601">
        <v>5.335</v>
      </c>
      <c r="G24601">
        <v>33.752000000000002</v>
      </c>
      <c r="J24601">
        <v>1027.8162911055299</v>
      </c>
      <c r="K24601">
        <v>26.6495070806006</v>
      </c>
    </row>
    <row r="24602" spans="1:11" ht="15" customHeight="1">
      <c r="A24602" s="91" t="s">
        <v>4740</v>
      </c>
      <c r="B24602" s="19" t="s">
        <v>88</v>
      </c>
      <c r="C24602" s="30" t="s">
        <v>199</v>
      </c>
      <c r="D24602" s="91">
        <v>4200</v>
      </c>
      <c r="E24602">
        <v>254</v>
      </c>
      <c r="F24602">
        <v>5.3230000000000004</v>
      </c>
      <c r="G24602">
        <v>33.750999999999998</v>
      </c>
      <c r="J24602">
        <v>1027.82158979471</v>
      </c>
      <c r="K24602">
        <v>26.650127482095499</v>
      </c>
    </row>
    <row r="24603" spans="1:11" ht="15" customHeight="1">
      <c r="A24603" s="91" t="s">
        <v>4740</v>
      </c>
      <c r="B24603" s="19" t="s">
        <v>88</v>
      </c>
      <c r="C24603" s="30" t="s">
        <v>199</v>
      </c>
      <c r="D24603" s="91">
        <v>4200</v>
      </c>
      <c r="E24603">
        <v>255</v>
      </c>
      <c r="F24603">
        <v>5.3129999999999997</v>
      </c>
      <c r="G24603">
        <v>33.750999999999998</v>
      </c>
      <c r="J24603">
        <v>1027.8274308786499</v>
      </c>
      <c r="K24603">
        <v>26.651304662108299</v>
      </c>
    </row>
    <row r="24604" spans="1:11" ht="15" customHeight="1">
      <c r="A24604" s="91" t="s">
        <v>4740</v>
      </c>
      <c r="B24604" s="19" t="s">
        <v>88</v>
      </c>
      <c r="C24604" s="30" t="s">
        <v>199</v>
      </c>
      <c r="D24604" s="91">
        <v>4200</v>
      </c>
      <c r="E24604">
        <v>256</v>
      </c>
      <c r="F24604">
        <v>5.2919999999999998</v>
      </c>
      <c r="G24604">
        <v>33.746000000000002</v>
      </c>
      <c r="J24604">
        <v>1027.8306744592801</v>
      </c>
      <c r="K24604">
        <v>26.649802418938901</v>
      </c>
    </row>
    <row r="24605" spans="1:11" ht="15" customHeight="1">
      <c r="A24605" s="91" t="s">
        <v>4740</v>
      </c>
      <c r="B24605" s="19" t="s">
        <v>88</v>
      </c>
      <c r="C24605" s="30" t="s">
        <v>199</v>
      </c>
      <c r="D24605" s="91">
        <v>4200</v>
      </c>
      <c r="E24605">
        <v>257</v>
      </c>
      <c r="F24605">
        <v>5.2519999999999998</v>
      </c>
      <c r="G24605">
        <v>33.744</v>
      </c>
      <c r="J24605">
        <v>1027.8386131329701</v>
      </c>
      <c r="K24605">
        <v>26.652876308668699</v>
      </c>
    </row>
    <row r="24606" spans="1:11" ht="15" customHeight="1">
      <c r="A24606" s="91" t="s">
        <v>4740</v>
      </c>
      <c r="B24606" s="19" t="s">
        <v>88</v>
      </c>
      <c r="C24606" s="30" t="s">
        <v>199</v>
      </c>
      <c r="D24606" s="91">
        <v>4200</v>
      </c>
      <c r="E24606">
        <v>258</v>
      </c>
      <c r="F24606">
        <v>5.2140000000000004</v>
      </c>
      <c r="G24606">
        <v>33.747</v>
      </c>
      <c r="J24606">
        <v>1027.8502415845601</v>
      </c>
      <c r="K24606">
        <v>26.6596610031411</v>
      </c>
    </row>
    <row r="24607" spans="1:11" ht="15" customHeight="1">
      <c r="A24607" s="91" t="s">
        <v>4740</v>
      </c>
      <c r="B24607" s="19" t="s">
        <v>88</v>
      </c>
      <c r="C24607" s="30" t="s">
        <v>199</v>
      </c>
      <c r="D24607" s="91">
        <v>4200</v>
      </c>
      <c r="E24607">
        <v>259</v>
      </c>
      <c r="F24607">
        <v>5.1849999999999996</v>
      </c>
      <c r="G24607">
        <v>33.752000000000002</v>
      </c>
      <c r="J24607">
        <v>1027.8623404836201</v>
      </c>
      <c r="K24607">
        <v>26.666977477430699</v>
      </c>
    </row>
    <row r="24608" spans="1:11" ht="15" customHeight="1">
      <c r="A24608" s="91" t="s">
        <v>4740</v>
      </c>
      <c r="B24608" s="19" t="s">
        <v>88</v>
      </c>
      <c r="C24608" s="30" t="s">
        <v>199</v>
      </c>
      <c r="D24608" s="91">
        <v>4200</v>
      </c>
      <c r="E24608">
        <v>260</v>
      </c>
      <c r="F24608">
        <v>5.1619999999999999</v>
      </c>
      <c r="G24608">
        <v>33.756</v>
      </c>
      <c r="J24608">
        <v>1027.8729121460301</v>
      </c>
      <c r="K24608">
        <v>26.672802911144299</v>
      </c>
    </row>
    <row r="24609" spans="1:11" ht="15" customHeight="1">
      <c r="A24609" s="91" t="s">
        <v>4740</v>
      </c>
      <c r="B24609" s="19" t="s">
        <v>88</v>
      </c>
      <c r="C24609" s="30" t="s">
        <v>199</v>
      </c>
      <c r="D24609" s="91">
        <v>4200</v>
      </c>
      <c r="E24609">
        <v>261</v>
      </c>
      <c r="F24609">
        <v>5.1449999999999996</v>
      </c>
      <c r="G24609">
        <v>33.76</v>
      </c>
      <c r="J24609">
        <v>1027.88275088041</v>
      </c>
      <c r="K24609">
        <v>26.6779341956669</v>
      </c>
    </row>
    <row r="24610" spans="1:11" ht="15" customHeight="1">
      <c r="A24610" s="91" t="s">
        <v>4740</v>
      </c>
      <c r="B24610" s="19" t="s">
        <v>88</v>
      </c>
      <c r="C24610" s="30" t="s">
        <v>199</v>
      </c>
      <c r="D24610" s="91">
        <v>4200</v>
      </c>
      <c r="E24610">
        <v>262</v>
      </c>
      <c r="F24610">
        <v>5.1340000000000003</v>
      </c>
      <c r="G24610">
        <v>33.764000000000003</v>
      </c>
      <c r="J24610">
        <v>1027.89185958848</v>
      </c>
      <c r="K24610">
        <v>26.682374751563898</v>
      </c>
    </row>
    <row r="24611" spans="1:11" ht="15" customHeight="1">
      <c r="A24611" s="91" t="s">
        <v>4740</v>
      </c>
      <c r="B24611" s="19" t="s">
        <v>88</v>
      </c>
      <c r="C24611" s="30" t="s">
        <v>199</v>
      </c>
      <c r="D24611" s="91">
        <v>4200</v>
      </c>
      <c r="E24611">
        <v>263</v>
      </c>
      <c r="F24611">
        <v>5.125</v>
      </c>
      <c r="G24611">
        <v>33.767000000000003</v>
      </c>
      <c r="J24611">
        <v>1027.8999346545399</v>
      </c>
      <c r="K24611">
        <v>26.6857925677925</v>
      </c>
    </row>
    <row r="24612" spans="1:11" ht="15" customHeight="1">
      <c r="A24612" s="91" t="s">
        <v>4740</v>
      </c>
      <c r="B24612" s="19" t="s">
        <v>88</v>
      </c>
      <c r="C24612" s="30" t="s">
        <v>199</v>
      </c>
      <c r="D24612" s="91">
        <v>4200</v>
      </c>
      <c r="E24612">
        <v>264</v>
      </c>
      <c r="F24612">
        <v>5.1210000000000004</v>
      </c>
      <c r="G24612">
        <v>33.768999999999998</v>
      </c>
      <c r="J24612">
        <v>1027.90661282365</v>
      </c>
      <c r="K24612">
        <v>26.687844714276</v>
      </c>
    </row>
    <row r="24613" spans="1:11" ht="15" customHeight="1">
      <c r="A24613" s="91" t="s">
        <v>4740</v>
      </c>
      <c r="B24613" s="19" t="s">
        <v>88</v>
      </c>
      <c r="C24613" s="30" t="s">
        <v>199</v>
      </c>
      <c r="D24613" s="91">
        <v>4200</v>
      </c>
      <c r="E24613">
        <v>265</v>
      </c>
      <c r="F24613">
        <v>5.1180000000000003</v>
      </c>
      <c r="G24613">
        <v>33.770000000000003</v>
      </c>
      <c r="J24613">
        <v>1027.9123793209901</v>
      </c>
      <c r="K24613">
        <v>26.688989768541202</v>
      </c>
    </row>
    <row r="24614" spans="1:11" ht="15" customHeight="1">
      <c r="A24614" s="91" t="s">
        <v>4740</v>
      </c>
      <c r="B24614" s="19" t="s">
        <v>88</v>
      </c>
      <c r="C24614" s="30" t="s">
        <v>199</v>
      </c>
      <c r="D24614" s="91">
        <v>4200</v>
      </c>
      <c r="E24614">
        <v>266</v>
      </c>
      <c r="F24614">
        <v>5.1159999999999997</v>
      </c>
      <c r="G24614">
        <v>33.771000000000001</v>
      </c>
      <c r="J24614">
        <v>1027.9180245401001</v>
      </c>
      <c r="K24614">
        <v>26.6900202865477</v>
      </c>
    </row>
    <row r="24615" spans="1:11" ht="15" customHeight="1">
      <c r="A24615" s="91" t="s">
        <v>4740</v>
      </c>
      <c r="B24615" s="19" t="s">
        <v>88</v>
      </c>
      <c r="C24615" s="30" t="s">
        <v>199</v>
      </c>
      <c r="D24615" s="91">
        <v>4200</v>
      </c>
      <c r="E24615">
        <v>267</v>
      </c>
      <c r="F24615">
        <v>5.1139999999999999</v>
      </c>
      <c r="G24615">
        <v>33.771999999999998</v>
      </c>
      <c r="J24615">
        <v>1027.92366970489</v>
      </c>
      <c r="K24615">
        <v>26.691050763638899</v>
      </c>
    </row>
    <row r="24616" spans="1:11" ht="15" customHeight="1">
      <c r="A24616" s="91" t="s">
        <v>4740</v>
      </c>
      <c r="B24616" s="19" t="s">
        <v>88</v>
      </c>
      <c r="C24616" s="30" t="s">
        <v>199</v>
      </c>
      <c r="D24616" s="91">
        <v>4200</v>
      </c>
      <c r="E24616">
        <v>268</v>
      </c>
      <c r="F24616">
        <v>5.1130000000000004</v>
      </c>
      <c r="G24616">
        <v>33.771999999999998</v>
      </c>
      <c r="J24616">
        <v>1027.9284032152</v>
      </c>
      <c r="K24616">
        <v>26.691174306976102</v>
      </c>
    </row>
    <row r="24617" spans="1:11" ht="15" customHeight="1">
      <c r="A24617" s="91" t="s">
        <v>4740</v>
      </c>
      <c r="B24617" s="19" t="s">
        <v>88</v>
      </c>
      <c r="C24617" s="30" t="s">
        <v>199</v>
      </c>
      <c r="D24617" s="91">
        <v>4200</v>
      </c>
      <c r="E24617">
        <v>269</v>
      </c>
      <c r="F24617">
        <v>5.1120000000000001</v>
      </c>
      <c r="G24617">
        <v>33.771999999999998</v>
      </c>
      <c r="J24617">
        <v>1027.9331366629101</v>
      </c>
      <c r="K24617">
        <v>26.691297836583999</v>
      </c>
    </row>
    <row r="24618" spans="1:11" ht="15" customHeight="1">
      <c r="A24618" s="91" t="s">
        <v>4740</v>
      </c>
      <c r="B24618" s="19" t="s">
        <v>88</v>
      </c>
      <c r="C24618" s="30" t="s">
        <v>199</v>
      </c>
      <c r="D24618" s="91">
        <v>4200</v>
      </c>
      <c r="E24618">
        <v>270</v>
      </c>
      <c r="F24618">
        <v>5.1100000000000003</v>
      </c>
      <c r="G24618">
        <v>33.771999999999998</v>
      </c>
      <c r="J24618">
        <v>1027.9379913062</v>
      </c>
      <c r="K24618">
        <v>26.6915357277142</v>
      </c>
    </row>
    <row r="24619" spans="1:11" ht="15" customHeight="1">
      <c r="A24619" s="91" t="s">
        <v>4740</v>
      </c>
      <c r="B24619" s="19" t="s">
        <v>88</v>
      </c>
      <c r="C24619" s="30" t="s">
        <v>199</v>
      </c>
      <c r="D24619" s="91">
        <v>4200</v>
      </c>
      <c r="E24619">
        <v>271</v>
      </c>
      <c r="F24619">
        <v>5.1070000000000002</v>
      </c>
      <c r="G24619">
        <v>33.771999999999998</v>
      </c>
      <c r="J24619">
        <v>1027.9429671468599</v>
      </c>
      <c r="K24619">
        <v>26.691887904683899</v>
      </c>
    </row>
    <row r="24620" spans="1:11" ht="15" customHeight="1">
      <c r="A24620" s="91" t="s">
        <v>4740</v>
      </c>
      <c r="B24620" s="19" t="s">
        <v>88</v>
      </c>
      <c r="C24620" s="30" t="s">
        <v>199</v>
      </c>
      <c r="D24620" s="91">
        <v>4200</v>
      </c>
      <c r="E24620">
        <v>272</v>
      </c>
      <c r="F24620">
        <v>5.1020000000000003</v>
      </c>
      <c r="G24620">
        <v>33.771000000000001</v>
      </c>
      <c r="J24620">
        <v>1027.9473950040599</v>
      </c>
      <c r="K24620">
        <v>26.691676016642301</v>
      </c>
    </row>
    <row r="24621" spans="1:11" ht="15" customHeight="1">
      <c r="A24621" s="91" t="s">
        <v>4740</v>
      </c>
      <c r="B24621" s="19" t="s">
        <v>88</v>
      </c>
      <c r="C24621" s="30" t="s">
        <v>199</v>
      </c>
      <c r="D24621" s="91">
        <v>4200</v>
      </c>
      <c r="E24621">
        <v>273</v>
      </c>
      <c r="F24621">
        <v>5.0940000000000003</v>
      </c>
      <c r="G24621">
        <v>33.771000000000001</v>
      </c>
      <c r="J24621">
        <v>1027.9529765301399</v>
      </c>
      <c r="K24621">
        <v>26.692598898718401</v>
      </c>
    </row>
    <row r="24622" spans="1:11" ht="15" customHeight="1">
      <c r="A24622" s="91" t="s">
        <v>4740</v>
      </c>
      <c r="B24622" s="19" t="s">
        <v>88</v>
      </c>
      <c r="C24622" s="30" t="s">
        <v>199</v>
      </c>
      <c r="D24622" s="91">
        <v>4200</v>
      </c>
      <c r="E24622">
        <v>274</v>
      </c>
      <c r="F24622">
        <v>5.0839999999999996</v>
      </c>
      <c r="G24622">
        <v>33.771000000000001</v>
      </c>
      <c r="J24622">
        <v>1027.9587997144299</v>
      </c>
      <c r="K24622">
        <v>26.6937491377032</v>
      </c>
    </row>
    <row r="24623" spans="1:11" ht="15" customHeight="1">
      <c r="A24623" s="91" t="s">
        <v>4740</v>
      </c>
      <c r="B24623" s="19" t="s">
        <v>88</v>
      </c>
      <c r="C24623" s="30" t="s">
        <v>199</v>
      </c>
      <c r="D24623" s="91">
        <v>4200</v>
      </c>
      <c r="E24623">
        <v>275</v>
      </c>
      <c r="F24623">
        <v>5.0519999999999996</v>
      </c>
      <c r="G24623">
        <v>33.774000000000001</v>
      </c>
      <c r="J24623">
        <v>1027.9696517449199</v>
      </c>
      <c r="K24623">
        <v>26.699779883849299</v>
      </c>
    </row>
    <row r="24624" spans="1:11" ht="15" customHeight="1">
      <c r="A24624" s="91" t="s">
        <v>4740</v>
      </c>
      <c r="B24624" s="19" t="s">
        <v>88</v>
      </c>
      <c r="C24624" s="30" t="s">
        <v>199</v>
      </c>
      <c r="D24624" s="91">
        <v>4200</v>
      </c>
      <c r="E24624">
        <v>276</v>
      </c>
      <c r="F24624">
        <v>5.0439999999999996</v>
      </c>
      <c r="G24624">
        <v>33.777000000000001</v>
      </c>
      <c r="J24624">
        <v>1027.97760161471</v>
      </c>
      <c r="K24624">
        <v>26.7030760336356</v>
      </c>
    </row>
    <row r="24625" spans="1:11" ht="15" customHeight="1">
      <c r="A24625" s="91" t="s">
        <v>4740</v>
      </c>
      <c r="B24625" s="19" t="s">
        <v>88</v>
      </c>
      <c r="C24625" s="30" t="s">
        <v>199</v>
      </c>
      <c r="D24625" s="91">
        <v>4200</v>
      </c>
      <c r="E24625">
        <v>277</v>
      </c>
      <c r="F24625">
        <v>5.04</v>
      </c>
      <c r="G24625">
        <v>33.777000000000001</v>
      </c>
      <c r="J24625">
        <v>1027.9826972060901</v>
      </c>
      <c r="K24625">
        <v>26.703539345495098</v>
      </c>
    </row>
    <row r="24626" spans="1:11" ht="15" customHeight="1">
      <c r="A24626" s="91" t="s">
        <v>4740</v>
      </c>
      <c r="B24626" s="19" t="s">
        <v>88</v>
      </c>
      <c r="C24626" s="30" t="s">
        <v>199</v>
      </c>
      <c r="D24626" s="91">
        <v>4200</v>
      </c>
      <c r="E24626">
        <v>278</v>
      </c>
      <c r="F24626">
        <v>5.0339999999999998</v>
      </c>
      <c r="G24626">
        <v>33.777000000000001</v>
      </c>
      <c r="J24626">
        <v>1027.9880338892799</v>
      </c>
      <c r="K24626">
        <v>26.704229435763001</v>
      </c>
    </row>
    <row r="24627" spans="1:11" ht="15" customHeight="1">
      <c r="A24627" s="91" t="s">
        <v>4740</v>
      </c>
      <c r="B24627" s="19" t="s">
        <v>88</v>
      </c>
      <c r="C24627" s="30" t="s">
        <v>199</v>
      </c>
      <c r="D24627" s="91">
        <v>4200</v>
      </c>
      <c r="E24627">
        <v>279</v>
      </c>
      <c r="F24627">
        <v>5.0259999999999998</v>
      </c>
      <c r="G24627">
        <v>33.777000000000001</v>
      </c>
      <c r="J24627">
        <v>1027.9936113922199</v>
      </c>
      <c r="K24627">
        <v>26.705145871406799</v>
      </c>
    </row>
    <row r="24628" spans="1:11" ht="15" customHeight="1">
      <c r="A24628" s="91" t="s">
        <v>4740</v>
      </c>
      <c r="B24628" s="19" t="s">
        <v>88</v>
      </c>
      <c r="C24628" s="30" t="s">
        <v>199</v>
      </c>
      <c r="D24628" s="91">
        <v>4200</v>
      </c>
      <c r="E24628">
        <v>280</v>
      </c>
      <c r="F24628">
        <v>5.0140000000000002</v>
      </c>
      <c r="G24628">
        <v>33.777000000000001</v>
      </c>
      <c r="J24628">
        <v>1027.99967012452</v>
      </c>
      <c r="K24628">
        <v>26.706514581014702</v>
      </c>
    </row>
    <row r="24629" spans="1:11" ht="15" customHeight="1">
      <c r="A24629" s="91" t="s">
        <v>4740</v>
      </c>
      <c r="B24629" s="19" t="s">
        <v>88</v>
      </c>
      <c r="C24629" s="30" t="s">
        <v>199</v>
      </c>
      <c r="D24629" s="91">
        <v>4200</v>
      </c>
      <c r="E24629">
        <v>281</v>
      </c>
      <c r="F24629">
        <v>5</v>
      </c>
      <c r="G24629">
        <v>33.777999999999999</v>
      </c>
      <c r="J24629">
        <v>1028.00675877457</v>
      </c>
      <c r="K24629">
        <v>26.7089005208584</v>
      </c>
    </row>
    <row r="24630" spans="1:11" ht="15" customHeight="1">
      <c r="A24630" s="91" t="s">
        <v>4740</v>
      </c>
      <c r="B24630" s="19" t="s">
        <v>88</v>
      </c>
      <c r="C24630" s="30" t="s">
        <v>199</v>
      </c>
      <c r="D24630" s="91">
        <v>4200</v>
      </c>
      <c r="E24630">
        <v>282</v>
      </c>
      <c r="F24630">
        <v>4.984</v>
      </c>
      <c r="G24630">
        <v>33.779000000000003</v>
      </c>
      <c r="J24630">
        <v>1028.01408602624</v>
      </c>
      <c r="K24630">
        <v>26.711509987736498</v>
      </c>
    </row>
    <row r="24631" spans="1:11" ht="15" customHeight="1">
      <c r="A24631" s="91" t="s">
        <v>4740</v>
      </c>
      <c r="B24631" s="19" t="s">
        <v>88</v>
      </c>
      <c r="C24631" s="30" t="s">
        <v>199</v>
      </c>
      <c r="D24631" s="91">
        <v>4200</v>
      </c>
      <c r="E24631">
        <v>283</v>
      </c>
      <c r="F24631">
        <v>4.968</v>
      </c>
      <c r="G24631">
        <v>33.78</v>
      </c>
      <c r="J24631">
        <v>1028.0214110592699</v>
      </c>
      <c r="K24631">
        <v>26.714116477978699</v>
      </c>
    </row>
    <row r="24632" spans="1:11" ht="15" customHeight="1">
      <c r="A24632" s="91" t="s">
        <v>4740</v>
      </c>
      <c r="B24632" s="19" t="s">
        <v>88</v>
      </c>
      <c r="C24632" s="30" t="s">
        <v>199</v>
      </c>
      <c r="D24632" s="91">
        <v>4200</v>
      </c>
      <c r="E24632">
        <v>284</v>
      </c>
      <c r="F24632">
        <v>4.9539999999999997</v>
      </c>
      <c r="G24632">
        <v>33.779000000000003</v>
      </c>
      <c r="J24632">
        <v>1028.0269129558601</v>
      </c>
      <c r="K24632">
        <v>26.714909109014801</v>
      </c>
    </row>
    <row r="24633" spans="1:11" ht="15" customHeight="1">
      <c r="A24633" s="91" t="s">
        <v>4740</v>
      </c>
      <c r="B24633" s="19" t="s">
        <v>88</v>
      </c>
      <c r="C24633" s="30" t="s">
        <v>199</v>
      </c>
      <c r="D24633" s="91">
        <v>4200</v>
      </c>
      <c r="E24633">
        <v>285</v>
      </c>
      <c r="F24633">
        <v>4.9359999999999999</v>
      </c>
      <c r="G24633">
        <v>33.779000000000003</v>
      </c>
      <c r="J24633">
        <v>1028.0336823775999</v>
      </c>
      <c r="K24633">
        <v>26.716941637654099</v>
      </c>
    </row>
    <row r="24634" spans="1:11" ht="15" customHeight="1">
      <c r="A24634" s="91" t="s">
        <v>4740</v>
      </c>
      <c r="B24634" s="19" t="s">
        <v>88</v>
      </c>
      <c r="C24634" s="30" t="s">
        <v>199</v>
      </c>
      <c r="D24634" s="91">
        <v>4200</v>
      </c>
      <c r="E24634">
        <v>286</v>
      </c>
      <c r="F24634">
        <v>4.9160000000000004</v>
      </c>
      <c r="G24634">
        <v>33.780999999999999</v>
      </c>
      <c r="J24634">
        <v>1028.04226916165</v>
      </c>
      <c r="K24634">
        <v>26.720780513110199</v>
      </c>
    </row>
    <row r="24635" spans="1:11" ht="15" customHeight="1">
      <c r="A24635" s="91" t="s">
        <v>4740</v>
      </c>
      <c r="B24635" s="19" t="s">
        <v>88</v>
      </c>
      <c r="C24635" s="30" t="s">
        <v>199</v>
      </c>
      <c r="D24635" s="91">
        <v>4200</v>
      </c>
      <c r="E24635">
        <v>287</v>
      </c>
      <c r="F24635">
        <v>4.9009999999999998</v>
      </c>
      <c r="G24635">
        <v>33.783999999999999</v>
      </c>
      <c r="J24635">
        <v>1028.05104688955</v>
      </c>
      <c r="K24635">
        <v>26.7248484551126</v>
      </c>
    </row>
    <row r="24636" spans="1:11" ht="15" customHeight="1">
      <c r="A24636" s="91" t="s">
        <v>4740</v>
      </c>
      <c r="B24636" s="19" t="s">
        <v>88</v>
      </c>
      <c r="C24636" s="30" t="s">
        <v>199</v>
      </c>
      <c r="D24636" s="91">
        <v>4200</v>
      </c>
      <c r="E24636">
        <v>288</v>
      </c>
      <c r="F24636">
        <v>4.891</v>
      </c>
      <c r="G24636">
        <v>33.786000000000001</v>
      </c>
      <c r="J24636">
        <v>1028.0584361927999</v>
      </c>
      <c r="K24636">
        <v>26.7275619727573</v>
      </c>
    </row>
    <row r="24637" spans="1:11" ht="15" customHeight="1">
      <c r="A24637" s="91" t="s">
        <v>4740</v>
      </c>
      <c r="B24637" s="19" t="s">
        <v>88</v>
      </c>
      <c r="C24637" s="30" t="s">
        <v>199</v>
      </c>
      <c r="D24637" s="91">
        <v>4200</v>
      </c>
      <c r="E24637">
        <v>289</v>
      </c>
      <c r="F24637">
        <v>4.883</v>
      </c>
      <c r="G24637">
        <v>33.787999999999997</v>
      </c>
      <c r="J24637">
        <v>1028.06558655451</v>
      </c>
      <c r="K24637">
        <v>26.730050985484901</v>
      </c>
    </row>
    <row r="24638" spans="1:11" ht="15" customHeight="1">
      <c r="A24638" s="91" t="s">
        <v>4740</v>
      </c>
      <c r="B24638" s="19" t="s">
        <v>88</v>
      </c>
      <c r="C24638" s="30" t="s">
        <v>199</v>
      </c>
      <c r="D24638" s="91">
        <v>4200</v>
      </c>
      <c r="E24638">
        <v>290</v>
      </c>
      <c r="F24638">
        <v>4.8739999999999997</v>
      </c>
      <c r="G24638">
        <v>33.787999999999997</v>
      </c>
      <c r="J24638">
        <v>1028.0712739316</v>
      </c>
      <c r="K24638">
        <v>26.7310646608396</v>
      </c>
    </row>
    <row r="24639" spans="1:11" ht="15" customHeight="1">
      <c r="A24639" s="91" t="s">
        <v>4740</v>
      </c>
      <c r="B24639" s="19" t="s">
        <v>88</v>
      </c>
      <c r="C24639" s="30" t="s">
        <v>199</v>
      </c>
      <c r="D24639" s="91">
        <v>4200</v>
      </c>
      <c r="E24639">
        <v>291</v>
      </c>
      <c r="F24639">
        <v>4.8540000000000001</v>
      </c>
      <c r="G24639">
        <v>33.787999999999997</v>
      </c>
      <c r="J24639">
        <v>1028.0782686925299</v>
      </c>
      <c r="K24639">
        <v>26.733303108530698</v>
      </c>
    </row>
    <row r="24640" spans="1:11" ht="15" customHeight="1">
      <c r="A24640" s="91" t="s">
        <v>4740</v>
      </c>
      <c r="B24640" s="19" t="s">
        <v>88</v>
      </c>
      <c r="C24640" s="30" t="s">
        <v>199</v>
      </c>
      <c r="D24640" s="91">
        <v>4200</v>
      </c>
      <c r="E24640">
        <v>292</v>
      </c>
      <c r="F24640">
        <v>4.8369999999999997</v>
      </c>
      <c r="G24640">
        <v>33.787999999999997</v>
      </c>
      <c r="J24640">
        <v>1028.08490372595</v>
      </c>
      <c r="K24640">
        <v>26.735203330033499</v>
      </c>
    </row>
    <row r="24641" spans="1:11" ht="15" customHeight="1">
      <c r="A24641" s="91" t="s">
        <v>4740</v>
      </c>
      <c r="B24641" s="19" t="s">
        <v>88</v>
      </c>
      <c r="C24641" s="30" t="s">
        <v>199</v>
      </c>
      <c r="D24641" s="91">
        <v>4200</v>
      </c>
      <c r="E24641">
        <v>293</v>
      </c>
      <c r="F24641">
        <v>4.8230000000000004</v>
      </c>
      <c r="G24641">
        <v>33.789000000000001</v>
      </c>
      <c r="J24641">
        <v>1028.09197151537</v>
      </c>
      <c r="K24641">
        <v>26.737560408953598</v>
      </c>
    </row>
    <row r="24642" spans="1:11" ht="15" customHeight="1">
      <c r="A24642" s="91" t="s">
        <v>4740</v>
      </c>
      <c r="B24642" s="19" t="s">
        <v>88</v>
      </c>
      <c r="C24642" s="30" t="s">
        <v>199</v>
      </c>
      <c r="D24642" s="91">
        <v>4200</v>
      </c>
      <c r="E24642">
        <v>294</v>
      </c>
      <c r="F24642">
        <v>4.8090000000000002</v>
      </c>
      <c r="G24642">
        <v>33.790999999999997</v>
      </c>
      <c r="J24642">
        <v>1028.0998286300901</v>
      </c>
      <c r="K24642">
        <v>26.7407085076225</v>
      </c>
    </row>
    <row r="24643" spans="1:11" ht="15" customHeight="1">
      <c r="A24643" s="91" t="s">
        <v>4740</v>
      </c>
      <c r="B24643" s="19" t="s">
        <v>88</v>
      </c>
      <c r="C24643" s="30" t="s">
        <v>199</v>
      </c>
      <c r="D24643" s="91">
        <v>4200</v>
      </c>
      <c r="E24643">
        <v>295</v>
      </c>
      <c r="F24643">
        <v>4.798</v>
      </c>
      <c r="G24643">
        <v>33.792999999999999</v>
      </c>
      <c r="J24643">
        <v>1028.10732929964</v>
      </c>
      <c r="K24643">
        <v>26.743522309706101</v>
      </c>
    </row>
    <row r="24644" spans="1:11" ht="15" customHeight="1">
      <c r="A24644" s="91" t="s">
        <v>4740</v>
      </c>
      <c r="B24644" s="19" t="s">
        <v>88</v>
      </c>
      <c r="C24644" s="30" t="s">
        <v>199</v>
      </c>
      <c r="D24644" s="91">
        <v>4200</v>
      </c>
      <c r="E24644">
        <v>296</v>
      </c>
      <c r="F24644">
        <v>4.7869999999999999</v>
      </c>
      <c r="G24644">
        <v>33.793999999999997</v>
      </c>
      <c r="J24644">
        <v>1028.1140380772699</v>
      </c>
      <c r="K24644">
        <v>26.745541401462599</v>
      </c>
    </row>
    <row r="24645" spans="1:11" ht="15" customHeight="1">
      <c r="A24645" s="91" t="s">
        <v>4740</v>
      </c>
      <c r="B24645" s="19" t="s">
        <v>88</v>
      </c>
      <c r="C24645" s="30" t="s">
        <v>199</v>
      </c>
      <c r="D24645" s="91">
        <v>4200</v>
      </c>
      <c r="E24645">
        <v>297</v>
      </c>
      <c r="F24645">
        <v>4.7770000000000001</v>
      </c>
      <c r="G24645">
        <v>33.795999999999999</v>
      </c>
      <c r="J24645">
        <v>1028.12141883906</v>
      </c>
      <c r="K24645">
        <v>26.748242016983799</v>
      </c>
    </row>
    <row r="24646" spans="1:11" ht="15" customHeight="1">
      <c r="A24646" s="91" t="s">
        <v>4740</v>
      </c>
      <c r="B24646" s="19" t="s">
        <v>88</v>
      </c>
      <c r="C24646" s="30" t="s">
        <v>199</v>
      </c>
      <c r="D24646" s="91">
        <v>4200</v>
      </c>
      <c r="E24646">
        <v>298</v>
      </c>
      <c r="F24646">
        <v>4.7539999999999996</v>
      </c>
      <c r="G24646">
        <v>33.798999999999999</v>
      </c>
      <c r="J24646">
        <v>1028.1311234239599</v>
      </c>
      <c r="K24646">
        <v>26.753168603561299</v>
      </c>
    </row>
    <row r="24647" spans="1:11" ht="15" customHeight="1">
      <c r="A24647" s="91" t="s">
        <v>4740</v>
      </c>
      <c r="B24647" s="19" t="s">
        <v>88</v>
      </c>
      <c r="C24647" s="30" t="s">
        <v>199</v>
      </c>
      <c r="D24647" s="91">
        <v>4200</v>
      </c>
      <c r="E24647">
        <v>299</v>
      </c>
      <c r="F24647">
        <v>4.7450000000000001</v>
      </c>
      <c r="G24647">
        <v>33.798999999999999</v>
      </c>
      <c r="J24647">
        <v>1028.13680168356</v>
      </c>
      <c r="K24647">
        <v>26.754168492287601</v>
      </c>
    </row>
    <row r="24648" spans="1:11" ht="15" customHeight="1">
      <c r="A24648" s="91" t="s">
        <v>4740</v>
      </c>
      <c r="B24648" s="19" t="s">
        <v>88</v>
      </c>
      <c r="C24648" s="30" t="s">
        <v>199</v>
      </c>
      <c r="D24648" s="91">
        <v>4200</v>
      </c>
      <c r="E24648">
        <v>300</v>
      </c>
      <c r="F24648">
        <v>4.7359999999999998</v>
      </c>
      <c r="G24648">
        <v>33.798999999999999</v>
      </c>
      <c r="J24648">
        <v>1028.14247933767</v>
      </c>
      <c r="K24648">
        <v>26.755167393596398</v>
      </c>
    </row>
    <row r="24649" spans="1:11" ht="15" customHeight="1">
      <c r="A24649" s="91" t="s">
        <v>4740</v>
      </c>
      <c r="B24649" s="19" t="s">
        <v>88</v>
      </c>
      <c r="C24649" s="30" t="s">
        <v>199</v>
      </c>
      <c r="D24649" s="91">
        <v>4200</v>
      </c>
      <c r="E24649">
        <v>301</v>
      </c>
      <c r="F24649">
        <v>4.726</v>
      </c>
      <c r="G24649">
        <v>33.799999999999997</v>
      </c>
      <c r="J24649">
        <v>1028.14906515341</v>
      </c>
      <c r="K24649">
        <v>26.757068711151302</v>
      </c>
    </row>
    <row r="24650" spans="1:11" ht="15" customHeight="1">
      <c r="A24650" s="91" t="s">
        <v>4740</v>
      </c>
      <c r="B24650" s="19" t="s">
        <v>88</v>
      </c>
      <c r="C24650" s="30" t="s">
        <v>199</v>
      </c>
      <c r="D24650" s="91">
        <v>4200</v>
      </c>
      <c r="E24650">
        <v>302</v>
      </c>
      <c r="F24650">
        <v>4.718</v>
      </c>
      <c r="G24650">
        <v>33.799999999999997</v>
      </c>
      <c r="J24650">
        <v>1028.15462397132</v>
      </c>
      <c r="K24650">
        <v>26.757955784361702</v>
      </c>
    </row>
    <row r="24651" spans="1:11" ht="15" customHeight="1">
      <c r="A24651" s="91" t="s">
        <v>4740</v>
      </c>
      <c r="B24651" s="19" t="s">
        <v>88</v>
      </c>
      <c r="C24651" s="30" t="s">
        <v>199</v>
      </c>
      <c r="D24651" s="91">
        <v>4200</v>
      </c>
      <c r="E24651">
        <v>303</v>
      </c>
      <c r="F24651">
        <v>4.7089999999999996</v>
      </c>
      <c r="G24651">
        <v>33.801000000000002</v>
      </c>
      <c r="J24651">
        <v>1028.1610909830899</v>
      </c>
      <c r="K24651">
        <v>26.7597453223059</v>
      </c>
    </row>
    <row r="24652" spans="1:11" ht="15" customHeight="1">
      <c r="A24652" s="91" t="s">
        <v>4740</v>
      </c>
      <c r="B24652" s="19" t="s">
        <v>88</v>
      </c>
      <c r="C24652" s="30" t="s">
        <v>199</v>
      </c>
      <c r="D24652" s="91">
        <v>4200</v>
      </c>
      <c r="E24652">
        <v>304</v>
      </c>
      <c r="F24652">
        <v>4.6989999999999998</v>
      </c>
      <c r="G24652">
        <v>33.801000000000002</v>
      </c>
      <c r="J24652">
        <v>1028.16688364992</v>
      </c>
      <c r="K24652">
        <v>26.7608498754701</v>
      </c>
    </row>
    <row r="24653" spans="1:11" ht="15" customHeight="1">
      <c r="A24653" s="91" t="s">
        <v>4740</v>
      </c>
      <c r="B24653" s="19" t="s">
        <v>88</v>
      </c>
      <c r="C24653" s="30" t="s">
        <v>199</v>
      </c>
      <c r="D24653" s="91">
        <v>4200</v>
      </c>
      <c r="E24653">
        <v>305</v>
      </c>
      <c r="F24653">
        <v>4.6840000000000002</v>
      </c>
      <c r="G24653">
        <v>33.801000000000002</v>
      </c>
      <c r="J24653">
        <v>1028.17326192103</v>
      </c>
      <c r="K24653">
        <v>26.7625002088798</v>
      </c>
    </row>
    <row r="24654" spans="1:11" ht="15" customHeight="1">
      <c r="A24654" s="91" t="s">
        <v>4740</v>
      </c>
      <c r="B24654" s="19" t="s">
        <v>88</v>
      </c>
      <c r="C24654" s="30" t="s">
        <v>199</v>
      </c>
      <c r="D24654" s="91">
        <v>4200</v>
      </c>
      <c r="E24654">
        <v>306</v>
      </c>
      <c r="F24654">
        <v>4.6639999999999997</v>
      </c>
      <c r="G24654">
        <v>33.802</v>
      </c>
      <c r="J24654">
        <v>1028.1810148034599</v>
      </c>
      <c r="K24654">
        <v>26.7654873295055</v>
      </c>
    </row>
    <row r="24655" spans="1:11" ht="15" customHeight="1">
      <c r="A24655" s="91" t="s">
        <v>4740</v>
      </c>
      <c r="B24655" s="19" t="s">
        <v>88</v>
      </c>
      <c r="C24655" s="30" t="s">
        <v>199</v>
      </c>
      <c r="D24655" s="91">
        <v>4200</v>
      </c>
      <c r="E24655">
        <v>307</v>
      </c>
      <c r="F24655">
        <v>4.6449999999999996</v>
      </c>
      <c r="G24655">
        <v>33.805</v>
      </c>
      <c r="J24655">
        <v>1028.19022975178</v>
      </c>
      <c r="K24655">
        <v>26.769948345782499</v>
      </c>
    </row>
    <row r="24656" spans="1:11" ht="15" customHeight="1">
      <c r="A24656" s="91" t="s">
        <v>4740</v>
      </c>
      <c r="B24656" s="19" t="s">
        <v>88</v>
      </c>
      <c r="C24656" s="30" t="s">
        <v>199</v>
      </c>
      <c r="D24656" s="91">
        <v>4200</v>
      </c>
      <c r="E24656">
        <v>308</v>
      </c>
      <c r="F24656">
        <v>4.62</v>
      </c>
      <c r="G24656">
        <v>33.814</v>
      </c>
      <c r="J24656">
        <v>1028.20488951006</v>
      </c>
      <c r="K24656">
        <v>26.779820199184801</v>
      </c>
    </row>
    <row r="24657" spans="1:11" ht="15" customHeight="1">
      <c r="A24657" s="91" t="s">
        <v>4740</v>
      </c>
      <c r="B24657" s="19" t="s">
        <v>88</v>
      </c>
      <c r="C24657" s="30" t="s">
        <v>199</v>
      </c>
      <c r="D24657" s="91">
        <v>4200</v>
      </c>
      <c r="E24657">
        <v>309</v>
      </c>
      <c r="F24657">
        <v>4.6189999999999998</v>
      </c>
      <c r="G24657">
        <v>33.817</v>
      </c>
      <c r="J24657">
        <v>1028.21199985607</v>
      </c>
      <c r="K24657">
        <v>26.782318625968198</v>
      </c>
    </row>
    <row r="24658" spans="1:11" ht="15" customHeight="1">
      <c r="A24658" s="91" t="s">
        <v>4740</v>
      </c>
      <c r="B24658" s="19" t="s">
        <v>88</v>
      </c>
      <c r="C24658" s="30" t="s">
        <v>199</v>
      </c>
      <c r="D24658" s="91">
        <v>4200</v>
      </c>
      <c r="E24658">
        <v>310</v>
      </c>
      <c r="F24658">
        <v>4.617</v>
      </c>
      <c r="G24658">
        <v>33.817</v>
      </c>
      <c r="J24658">
        <v>1028.21685270428</v>
      </c>
      <c r="K24658">
        <v>26.782544197685599</v>
      </c>
    </row>
    <row r="24659" spans="1:11" ht="15" customHeight="1">
      <c r="A24659" s="91" t="s">
        <v>4740</v>
      </c>
      <c r="B24659" s="19" t="s">
        <v>88</v>
      </c>
      <c r="C24659" s="30" t="s">
        <v>199</v>
      </c>
      <c r="D24659" s="91">
        <v>4200</v>
      </c>
      <c r="E24659">
        <v>311</v>
      </c>
      <c r="F24659">
        <v>4.6139999999999999</v>
      </c>
      <c r="G24659">
        <v>33.817</v>
      </c>
      <c r="J24659">
        <v>1028.2218221313601</v>
      </c>
      <c r="K24659">
        <v>26.782878295154401</v>
      </c>
    </row>
    <row r="24660" spans="1:11" ht="15" customHeight="1">
      <c r="A24660" s="91" t="s">
        <v>4740</v>
      </c>
      <c r="B24660" s="19" t="s">
        <v>88</v>
      </c>
      <c r="C24660" s="30" t="s">
        <v>199</v>
      </c>
      <c r="D24660" s="91">
        <v>4200</v>
      </c>
      <c r="E24660">
        <v>312</v>
      </c>
      <c r="F24660">
        <v>4.6100000000000003</v>
      </c>
      <c r="G24660">
        <v>33.817999999999998</v>
      </c>
      <c r="J24660">
        <v>1028.22769945956</v>
      </c>
      <c r="K24660">
        <v>26.784114654263899</v>
      </c>
    </row>
    <row r="24661" spans="1:11" ht="15" customHeight="1">
      <c r="A24661" s="91" t="s">
        <v>4740</v>
      </c>
      <c r="B24661" s="19" t="s">
        <v>88</v>
      </c>
      <c r="C24661" s="30" t="s">
        <v>199</v>
      </c>
      <c r="D24661" s="91">
        <v>4200</v>
      </c>
      <c r="E24661">
        <v>313</v>
      </c>
      <c r="F24661">
        <v>4.6070000000000002</v>
      </c>
      <c r="G24661">
        <v>33.819000000000003</v>
      </c>
      <c r="J24661">
        <v>1028.2334601134301</v>
      </c>
      <c r="K24661">
        <v>26.785242347987801</v>
      </c>
    </row>
    <row r="24662" spans="1:11" ht="15" customHeight="1">
      <c r="A24662" s="91" t="s">
        <v>4740</v>
      </c>
      <c r="B24662" s="19" t="s">
        <v>88</v>
      </c>
      <c r="C24662" s="30" t="s">
        <v>199</v>
      </c>
      <c r="D24662" s="91">
        <v>4200</v>
      </c>
      <c r="E24662">
        <v>314</v>
      </c>
      <c r="F24662">
        <v>4.6050000000000004</v>
      </c>
      <c r="G24662">
        <v>33.819000000000003</v>
      </c>
      <c r="J24662">
        <v>1028.23831276429</v>
      </c>
      <c r="K24662">
        <v>26.785467617749401</v>
      </c>
    </row>
    <row r="24663" spans="1:11" ht="15" customHeight="1">
      <c r="A24663" s="91" t="s">
        <v>4740</v>
      </c>
      <c r="B24663" s="19" t="s">
        <v>88</v>
      </c>
      <c r="C24663" s="30" t="s">
        <v>199</v>
      </c>
      <c r="D24663" s="91">
        <v>4200</v>
      </c>
      <c r="E24663">
        <v>315</v>
      </c>
      <c r="F24663">
        <v>4.6020000000000003</v>
      </c>
      <c r="G24663">
        <v>33.82</v>
      </c>
      <c r="J24663">
        <v>1028.24407330964</v>
      </c>
      <c r="K24663">
        <v>26.786595140220701</v>
      </c>
    </row>
    <row r="24664" spans="1:11" ht="15" customHeight="1">
      <c r="A24664" s="91" t="s">
        <v>4740</v>
      </c>
      <c r="B24664" s="19" t="s">
        <v>88</v>
      </c>
      <c r="C24664" s="30" t="s">
        <v>199</v>
      </c>
      <c r="D24664" s="91">
        <v>4200</v>
      </c>
      <c r="E24664">
        <v>316</v>
      </c>
      <c r="F24664">
        <v>4.5979999999999999</v>
      </c>
      <c r="G24664">
        <v>33.820999999999998</v>
      </c>
      <c r="J24664">
        <v>1028.24995036977</v>
      </c>
      <c r="K24664">
        <v>26.787830954869399</v>
      </c>
    </row>
    <row r="24665" spans="1:11" ht="15" customHeight="1">
      <c r="A24665" s="91" t="s">
        <v>4740</v>
      </c>
      <c r="B24665" s="19" t="s">
        <v>88</v>
      </c>
      <c r="C24665" s="30" t="s">
        <v>199</v>
      </c>
      <c r="D24665" s="91">
        <v>4200</v>
      </c>
      <c r="E24665">
        <v>317</v>
      </c>
      <c r="F24665">
        <v>4.593</v>
      </c>
      <c r="G24665">
        <v>33.822000000000003</v>
      </c>
      <c r="J24665">
        <v>1028.2559438854601</v>
      </c>
      <c r="K24665">
        <v>26.789174922111201</v>
      </c>
    </row>
    <row r="24666" spans="1:11" ht="15" customHeight="1">
      <c r="A24666" s="91" t="s">
        <v>4740</v>
      </c>
      <c r="B24666" s="19" t="s">
        <v>88</v>
      </c>
      <c r="C24666" s="30" t="s">
        <v>199</v>
      </c>
      <c r="D24666" s="91">
        <v>4200</v>
      </c>
      <c r="E24666">
        <v>318</v>
      </c>
      <c r="F24666">
        <v>4.5890000000000004</v>
      </c>
      <c r="G24666">
        <v>33.823</v>
      </c>
      <c r="J24666">
        <v>1028.2618207540099</v>
      </c>
      <c r="K24666">
        <v>26.7904103305771</v>
      </c>
    </row>
    <row r="24667" spans="1:11" ht="15" customHeight="1">
      <c r="A24667" s="91" t="s">
        <v>4740</v>
      </c>
      <c r="B24667" s="19" t="s">
        <v>88</v>
      </c>
      <c r="C24667" s="30" t="s">
        <v>199</v>
      </c>
      <c r="D24667" s="91">
        <v>4200</v>
      </c>
      <c r="E24667">
        <v>319</v>
      </c>
      <c r="F24667">
        <v>4.585</v>
      </c>
      <c r="G24667">
        <v>33.825000000000003</v>
      </c>
      <c r="J24667">
        <v>1028.2684889059699</v>
      </c>
      <c r="K24667">
        <v>26.792439478493002</v>
      </c>
    </row>
    <row r="24668" spans="1:11" ht="15" customHeight="1">
      <c r="A24668" s="91" t="s">
        <v>4740</v>
      </c>
      <c r="B24668" s="19" t="s">
        <v>88</v>
      </c>
      <c r="C24668" s="30" t="s">
        <v>199</v>
      </c>
      <c r="D24668" s="91">
        <v>4200</v>
      </c>
      <c r="E24668">
        <v>320</v>
      </c>
      <c r="F24668">
        <v>4.5810000000000004</v>
      </c>
      <c r="G24668">
        <v>33.826999999999998</v>
      </c>
      <c r="J24668">
        <v>1028.2751569787999</v>
      </c>
      <c r="K24668">
        <v>26.7944684695447</v>
      </c>
    </row>
    <row r="24669" spans="1:11" ht="15" customHeight="1">
      <c r="A24669" s="91" t="s">
        <v>4740</v>
      </c>
      <c r="B24669" s="19" t="s">
        <v>88</v>
      </c>
      <c r="C24669" s="30" t="s">
        <v>199</v>
      </c>
      <c r="D24669" s="91">
        <v>4200</v>
      </c>
      <c r="E24669">
        <v>321</v>
      </c>
      <c r="F24669">
        <v>4.58</v>
      </c>
      <c r="G24669">
        <v>33.826999999999998</v>
      </c>
      <c r="J24669">
        <v>1028.2798927900201</v>
      </c>
      <c r="K24669">
        <v>26.794584936447599</v>
      </c>
    </row>
    <row r="24670" spans="1:11" ht="15" customHeight="1">
      <c r="A24670" s="91" t="s">
        <v>4740</v>
      </c>
      <c r="B24670" s="19" t="s">
        <v>88</v>
      </c>
      <c r="C24670" s="30" t="s">
        <v>199</v>
      </c>
      <c r="D24670" s="91">
        <v>4200</v>
      </c>
      <c r="E24670">
        <v>322</v>
      </c>
      <c r="F24670">
        <v>4.5780000000000003</v>
      </c>
      <c r="G24670">
        <v>33.828000000000003</v>
      </c>
      <c r="J24670">
        <v>1028.28553640565</v>
      </c>
      <c r="K24670">
        <v>26.795603488600101</v>
      </c>
    </row>
    <row r="24671" spans="1:11" ht="15" customHeight="1">
      <c r="A24671" s="91" t="s">
        <v>4740</v>
      </c>
      <c r="B24671" s="19" t="s">
        <v>88</v>
      </c>
      <c r="C24671" s="30" t="s">
        <v>199</v>
      </c>
      <c r="D24671" s="91">
        <v>4200</v>
      </c>
      <c r="E24671">
        <v>323</v>
      </c>
      <c r="F24671">
        <v>4.5759999999999996</v>
      </c>
      <c r="G24671">
        <v>33.829000000000001</v>
      </c>
      <c r="J24671">
        <v>1028.2911799680401</v>
      </c>
      <c r="K24671">
        <v>26.7966219995863</v>
      </c>
    </row>
    <row r="24672" spans="1:11" ht="15" customHeight="1">
      <c r="A24672" s="91" t="s">
        <v>4740</v>
      </c>
      <c r="B24672" s="19" t="s">
        <v>88</v>
      </c>
      <c r="C24672" s="30" t="s">
        <v>199</v>
      </c>
      <c r="D24672" s="91">
        <v>4200</v>
      </c>
      <c r="E24672">
        <v>324</v>
      </c>
      <c r="F24672">
        <v>4.5750000000000002</v>
      </c>
      <c r="G24672">
        <v>33.83</v>
      </c>
      <c r="J24672">
        <v>1028.2967069669301</v>
      </c>
      <c r="K24672">
        <v>26.7975323533074</v>
      </c>
    </row>
    <row r="24673" spans="1:11" ht="15" customHeight="1">
      <c r="A24673" s="91" t="s">
        <v>4740</v>
      </c>
      <c r="B24673" s="19" t="s">
        <v>88</v>
      </c>
      <c r="C24673" s="30" t="s">
        <v>199</v>
      </c>
      <c r="D24673" s="91">
        <v>4200</v>
      </c>
      <c r="E24673">
        <v>325</v>
      </c>
      <c r="F24673">
        <v>4.5730000000000004</v>
      </c>
      <c r="G24673">
        <v>33.831000000000003</v>
      </c>
      <c r="J24673">
        <v>1028.30235041939</v>
      </c>
      <c r="K24673">
        <v>26.7985508047711</v>
      </c>
    </row>
    <row r="24674" spans="1:11" ht="15" customHeight="1">
      <c r="A24674" s="91" t="s">
        <v>4740</v>
      </c>
      <c r="B24674" s="19" t="s">
        <v>88</v>
      </c>
      <c r="C24674" s="30" t="s">
        <v>199</v>
      </c>
      <c r="D24674" s="91">
        <v>4200</v>
      </c>
      <c r="E24674">
        <v>326</v>
      </c>
      <c r="F24674">
        <v>4.5720000000000001</v>
      </c>
      <c r="G24674">
        <v>33.831000000000003</v>
      </c>
      <c r="J24674">
        <v>1028.30708593739</v>
      </c>
      <c r="K24674">
        <v>26.798667174009999</v>
      </c>
    </row>
    <row r="24675" spans="1:11" ht="15" customHeight="1">
      <c r="A24675" s="91" t="s">
        <v>4740</v>
      </c>
      <c r="B24675" s="19" t="s">
        <v>88</v>
      </c>
      <c r="C24675" s="30" t="s">
        <v>199</v>
      </c>
      <c r="D24675" s="91">
        <v>4200</v>
      </c>
      <c r="E24675">
        <v>327</v>
      </c>
      <c r="F24675">
        <v>4.5709999999999997</v>
      </c>
      <c r="G24675">
        <v>33.832000000000001</v>
      </c>
      <c r="J24675">
        <v>1028.31261274077</v>
      </c>
      <c r="K24675">
        <v>26.799577491214698</v>
      </c>
    </row>
    <row r="24676" spans="1:11" ht="15" customHeight="1">
      <c r="A24676" s="91" t="s">
        <v>4740</v>
      </c>
      <c r="B24676" s="19" t="s">
        <v>88</v>
      </c>
      <c r="C24676" s="30" t="s">
        <v>199</v>
      </c>
      <c r="D24676" s="91">
        <v>4200</v>
      </c>
      <c r="E24676">
        <v>328</v>
      </c>
      <c r="F24676">
        <v>4.5679999999999996</v>
      </c>
      <c r="G24676">
        <v>33.832999999999998</v>
      </c>
      <c r="J24676">
        <v>1028.3183725733199</v>
      </c>
      <c r="K24676">
        <v>26.800703904692</v>
      </c>
    </row>
    <row r="24677" spans="1:11" ht="15" customHeight="1">
      <c r="A24677" s="91" t="s">
        <v>4740</v>
      </c>
      <c r="B24677" s="19" t="s">
        <v>88</v>
      </c>
      <c r="C24677" s="30" t="s">
        <v>199</v>
      </c>
      <c r="D24677" s="91">
        <v>4200</v>
      </c>
      <c r="E24677">
        <v>329</v>
      </c>
      <c r="F24677">
        <v>4.5640000000000001</v>
      </c>
      <c r="G24677">
        <v>33.832999999999998</v>
      </c>
      <c r="J24677">
        <v>1028.3234575215799</v>
      </c>
      <c r="K24677">
        <v>26.8011442370439</v>
      </c>
    </row>
    <row r="24678" spans="1:11" ht="15" customHeight="1">
      <c r="A24678" s="91" t="s">
        <v>4740</v>
      </c>
      <c r="B24678" s="19" t="s">
        <v>88</v>
      </c>
      <c r="C24678" s="30" t="s">
        <v>199</v>
      </c>
      <c r="D24678" s="91">
        <v>4200</v>
      </c>
      <c r="E24678">
        <v>330</v>
      </c>
      <c r="F24678">
        <v>4.5579999999999998</v>
      </c>
      <c r="G24678">
        <v>33.834000000000003</v>
      </c>
      <c r="J24678">
        <v>1028.32956670261</v>
      </c>
      <c r="K24678">
        <v>26.802594224603599</v>
      </c>
    </row>
    <row r="24679" spans="1:11" ht="15" customHeight="1">
      <c r="A24679" s="91" t="s">
        <v>4740</v>
      </c>
      <c r="B24679" s="19" t="s">
        <v>88</v>
      </c>
      <c r="C24679" s="30" t="s">
        <v>199</v>
      </c>
      <c r="D24679" s="91">
        <v>4200</v>
      </c>
      <c r="E24679">
        <v>331</v>
      </c>
      <c r="F24679">
        <v>4.5529999999999999</v>
      </c>
      <c r="G24679">
        <v>33.835999999999999</v>
      </c>
      <c r="J24679">
        <v>1028.33635060187</v>
      </c>
      <c r="K24679">
        <v>26.804729954992101</v>
      </c>
    </row>
    <row r="24680" spans="1:11" ht="15" customHeight="1">
      <c r="A24680" s="91" t="s">
        <v>4740</v>
      </c>
      <c r="B24680" s="19" t="s">
        <v>88</v>
      </c>
      <c r="C24680" s="30" t="s">
        <v>199</v>
      </c>
      <c r="D24680" s="91">
        <v>4200</v>
      </c>
      <c r="E24680">
        <v>332</v>
      </c>
      <c r="F24680">
        <v>4.548</v>
      </c>
      <c r="G24680">
        <v>33.837000000000003</v>
      </c>
      <c r="J24680">
        <v>1028.34234300462</v>
      </c>
      <c r="K24680">
        <v>26.806071401920502</v>
      </c>
    </row>
    <row r="24681" spans="1:11" ht="15" customHeight="1">
      <c r="A24681" s="91" t="s">
        <v>4740</v>
      </c>
      <c r="B24681" s="19" t="s">
        <v>88</v>
      </c>
      <c r="C24681" s="30" t="s">
        <v>199</v>
      </c>
      <c r="D24681" s="91">
        <v>4200</v>
      </c>
      <c r="E24681">
        <v>333</v>
      </c>
      <c r="F24681">
        <v>4.5439999999999996</v>
      </c>
      <c r="G24681">
        <v>33.838999999999999</v>
      </c>
      <c r="J24681">
        <v>1028.34901025762</v>
      </c>
      <c r="K24681">
        <v>26.808098848379402</v>
      </c>
    </row>
    <row r="24682" spans="1:11" ht="15" customHeight="1">
      <c r="A24682" s="91" t="s">
        <v>4740</v>
      </c>
      <c r="B24682" s="19" t="s">
        <v>88</v>
      </c>
      <c r="C24682" s="30" t="s">
        <v>199</v>
      </c>
      <c r="D24682" s="91">
        <v>4200</v>
      </c>
      <c r="E24682">
        <v>334</v>
      </c>
      <c r="F24682">
        <v>4.5410000000000004</v>
      </c>
      <c r="G24682">
        <v>33.840000000000003</v>
      </c>
      <c r="J24682">
        <v>1028.35476967058</v>
      </c>
      <c r="K24682">
        <v>26.809224366255901</v>
      </c>
    </row>
    <row r="24683" spans="1:11" ht="15" customHeight="1">
      <c r="A24683" s="91" t="s">
        <v>4740</v>
      </c>
      <c r="B24683" s="19" t="s">
        <v>88</v>
      </c>
      <c r="C24683" s="30" t="s">
        <v>199</v>
      </c>
      <c r="D24683" s="91">
        <v>4200</v>
      </c>
      <c r="E24683">
        <v>335</v>
      </c>
      <c r="F24683">
        <v>4.5380000000000003</v>
      </c>
      <c r="G24683">
        <v>33.841000000000001</v>
      </c>
      <c r="J24683">
        <v>1028.3605290257501</v>
      </c>
      <c r="K24683">
        <v>26.8103497854297</v>
      </c>
    </row>
    <row r="24684" spans="1:11" ht="15" customHeight="1">
      <c r="A24684" s="91" t="s">
        <v>4740</v>
      </c>
      <c r="B24684" s="19" t="s">
        <v>88</v>
      </c>
      <c r="C24684" s="30" t="s">
        <v>199</v>
      </c>
      <c r="D24684" s="91">
        <v>4200</v>
      </c>
      <c r="E24684">
        <v>336</v>
      </c>
      <c r="F24684">
        <v>4.5350000000000001</v>
      </c>
      <c r="G24684">
        <v>33.841999999999999</v>
      </c>
      <c r="J24684">
        <v>1028.36628832314</v>
      </c>
      <c r="K24684">
        <v>26.811475105896999</v>
      </c>
    </row>
    <row r="24685" spans="1:11" ht="15" customHeight="1">
      <c r="A24685" s="91" t="s">
        <v>4740</v>
      </c>
      <c r="B24685" s="19" t="s">
        <v>88</v>
      </c>
      <c r="C24685" s="30" t="s">
        <v>199</v>
      </c>
      <c r="D24685" s="91">
        <v>4200</v>
      </c>
      <c r="E24685">
        <v>337</v>
      </c>
      <c r="F24685">
        <v>4.5309999999999997</v>
      </c>
      <c r="G24685">
        <v>33.843000000000004</v>
      </c>
      <c r="J24685">
        <v>1028.3721639210301</v>
      </c>
      <c r="K24685">
        <v>26.812707945284298</v>
      </c>
    </row>
    <row r="24686" spans="1:11" ht="15" customHeight="1">
      <c r="A24686" s="91" t="s">
        <v>4740</v>
      </c>
      <c r="B24686" s="19" t="s">
        <v>88</v>
      </c>
      <c r="C24686" s="30" t="s">
        <v>199</v>
      </c>
      <c r="D24686" s="91">
        <v>4200</v>
      </c>
      <c r="E24686">
        <v>338</v>
      </c>
      <c r="F24686">
        <v>4.5270000000000001</v>
      </c>
      <c r="G24686">
        <v>33.844999999999999</v>
      </c>
      <c r="J24686">
        <v>1028.3788308169301</v>
      </c>
      <c r="K24686">
        <v>26.8147346920282</v>
      </c>
    </row>
    <row r="24687" spans="1:11" ht="15" customHeight="1">
      <c r="A24687" s="91" t="s">
        <v>4740</v>
      </c>
      <c r="B24687" s="19" t="s">
        <v>88</v>
      </c>
      <c r="C24687" s="30" t="s">
        <v>199</v>
      </c>
      <c r="D24687" s="91">
        <v>4200</v>
      </c>
      <c r="E24687">
        <v>339</v>
      </c>
      <c r="F24687">
        <v>4.5250000000000004</v>
      </c>
      <c r="G24687">
        <v>33.845999999999997</v>
      </c>
      <c r="J24687">
        <v>1028.3844735923501</v>
      </c>
      <c r="K24687">
        <v>26.815752116619301</v>
      </c>
    </row>
    <row r="24688" spans="1:11" ht="15" customHeight="1">
      <c r="A24688" s="91" t="s">
        <v>4740</v>
      </c>
      <c r="B24688" s="19" t="s">
        <v>88</v>
      </c>
      <c r="C24688" s="30" t="s">
        <v>199</v>
      </c>
      <c r="D24688" s="91">
        <v>4200</v>
      </c>
      <c r="E24688">
        <v>340</v>
      </c>
      <c r="F24688">
        <v>4.5220000000000002</v>
      </c>
      <c r="G24688">
        <v>33.847000000000001</v>
      </c>
      <c r="J24688">
        <v>1028.39023265125</v>
      </c>
      <c r="K24688">
        <v>26.8168770162108</v>
      </c>
    </row>
    <row r="24689" spans="1:11" ht="15" customHeight="1">
      <c r="A24689" s="91" t="s">
        <v>4740</v>
      </c>
      <c r="B24689" s="19" t="s">
        <v>88</v>
      </c>
      <c r="C24689" s="30" t="s">
        <v>199</v>
      </c>
      <c r="D24689" s="91">
        <v>4200</v>
      </c>
      <c r="E24689">
        <v>341</v>
      </c>
      <c r="F24689">
        <v>4.5199999999999996</v>
      </c>
      <c r="G24689">
        <v>33.848999999999997</v>
      </c>
      <c r="J24689">
        <v>1028.3966667043701</v>
      </c>
      <c r="K24689">
        <v>26.818688443980601</v>
      </c>
    </row>
    <row r="24690" spans="1:11" ht="15" customHeight="1">
      <c r="A24690" s="91" t="s">
        <v>4740</v>
      </c>
      <c r="B24690" s="19" t="s">
        <v>88</v>
      </c>
      <c r="C24690" s="30" t="s">
        <v>199</v>
      </c>
      <c r="D24690" s="91">
        <v>4200</v>
      </c>
      <c r="E24690">
        <v>342</v>
      </c>
      <c r="F24690">
        <v>4.5179999999999998</v>
      </c>
      <c r="G24690">
        <v>33.85</v>
      </c>
      <c r="J24690">
        <v>1028.40230932195</v>
      </c>
      <c r="K24690">
        <v>26.819705728197501</v>
      </c>
    </row>
    <row r="24691" spans="1:11" ht="15" customHeight="1">
      <c r="A24691" s="91" t="s">
        <v>4740</v>
      </c>
      <c r="B24691" s="19" t="s">
        <v>88</v>
      </c>
      <c r="C24691" s="30" t="s">
        <v>199</v>
      </c>
      <c r="D24691" s="91">
        <v>4200</v>
      </c>
      <c r="E24691">
        <v>343</v>
      </c>
      <c r="F24691">
        <v>4.516</v>
      </c>
      <c r="G24691">
        <v>33.851999999999997</v>
      </c>
      <c r="J24691">
        <v>1028.4087432630899</v>
      </c>
      <c r="K24691">
        <v>26.821517091940201</v>
      </c>
    </row>
    <row r="24692" spans="1:11" ht="15" customHeight="1">
      <c r="A24692" s="91" t="s">
        <v>4740</v>
      </c>
      <c r="B24692" s="19" t="s">
        <v>88</v>
      </c>
      <c r="C24692" s="30" t="s">
        <v>199</v>
      </c>
      <c r="D24692" s="91">
        <v>4200</v>
      </c>
      <c r="E24692">
        <v>344</v>
      </c>
      <c r="F24692">
        <v>4.5129999999999999</v>
      </c>
      <c r="G24692">
        <v>33.854999999999997</v>
      </c>
      <c r="J24692">
        <v>1028.4160848720601</v>
      </c>
      <c r="K24692">
        <v>26.824229977830601</v>
      </c>
    </row>
    <row r="24693" spans="1:11" ht="15" customHeight="1">
      <c r="A24693" s="91" t="s">
        <v>4740</v>
      </c>
      <c r="B24693" s="19" t="s">
        <v>88</v>
      </c>
      <c r="C24693" s="30" t="s">
        <v>199</v>
      </c>
      <c r="D24693" s="91">
        <v>4200</v>
      </c>
      <c r="E24693">
        <v>345</v>
      </c>
      <c r="F24693">
        <v>4.508</v>
      </c>
      <c r="G24693">
        <v>33.856999999999999</v>
      </c>
      <c r="J24693">
        <v>1028.4228677011499</v>
      </c>
      <c r="K24693">
        <v>26.826363409341901</v>
      </c>
    </row>
    <row r="24694" spans="1:11" ht="15" customHeight="1">
      <c r="A24694" s="91" t="s">
        <v>4740</v>
      </c>
      <c r="B24694" s="19" t="s">
        <v>88</v>
      </c>
      <c r="C24694" s="30" t="s">
        <v>199</v>
      </c>
      <c r="D24694" s="91">
        <v>4200</v>
      </c>
      <c r="E24694">
        <v>346</v>
      </c>
      <c r="F24694">
        <v>4.5019999999999998</v>
      </c>
      <c r="G24694">
        <v>33.859000000000002</v>
      </c>
      <c r="J24694">
        <v>1028.42976668644</v>
      </c>
      <c r="K24694">
        <v>26.828603884324998</v>
      </c>
    </row>
    <row r="24695" spans="1:11" ht="15" customHeight="1">
      <c r="A24695" s="91" t="s">
        <v>4740</v>
      </c>
      <c r="B24695" s="19" t="s">
        <v>88</v>
      </c>
      <c r="C24695" s="30" t="s">
        <v>199</v>
      </c>
      <c r="D24695" s="91">
        <v>4200</v>
      </c>
      <c r="E24695">
        <v>347</v>
      </c>
      <c r="F24695">
        <v>4.4969999999999999</v>
      </c>
      <c r="G24695">
        <v>33.860999999999997</v>
      </c>
      <c r="J24695">
        <v>1028.4365492381501</v>
      </c>
      <c r="K24695">
        <v>26.8307367465375</v>
      </c>
    </row>
    <row r="24696" spans="1:11" ht="15" customHeight="1">
      <c r="A24696" s="91" t="s">
        <v>4740</v>
      </c>
      <c r="B24696" s="19" t="s">
        <v>88</v>
      </c>
      <c r="C24696" s="30" t="s">
        <v>199</v>
      </c>
      <c r="D24696" s="91">
        <v>4200</v>
      </c>
      <c r="E24696">
        <v>348</v>
      </c>
      <c r="F24696">
        <v>4.4939999999999998</v>
      </c>
      <c r="G24696">
        <v>33.863</v>
      </c>
      <c r="J24696">
        <v>1028.4430992073501</v>
      </c>
      <c r="K24696">
        <v>26.832654962928501</v>
      </c>
    </row>
    <row r="24697" spans="1:11" ht="15" customHeight="1">
      <c r="A24697" s="91" t="s">
        <v>4740</v>
      </c>
      <c r="B24697" s="19" t="s">
        <v>88</v>
      </c>
      <c r="C24697" s="30" t="s">
        <v>199</v>
      </c>
      <c r="D24697" s="91">
        <v>4200</v>
      </c>
      <c r="E24697">
        <v>349</v>
      </c>
      <c r="F24697">
        <v>4.4909999999999997</v>
      </c>
      <c r="G24697">
        <v>33.863999999999997</v>
      </c>
      <c r="J24697">
        <v>1028.4488577197201</v>
      </c>
      <c r="K24697">
        <v>26.8337789045788</v>
      </c>
    </row>
    <row r="24698" spans="1:11" ht="15" customHeight="1">
      <c r="A24698" s="91" t="s">
        <v>4740</v>
      </c>
      <c r="B24698" s="19" t="s">
        <v>88</v>
      </c>
      <c r="C24698" s="30" t="s">
        <v>199</v>
      </c>
      <c r="D24698" s="91">
        <v>4200</v>
      </c>
      <c r="E24698">
        <v>350</v>
      </c>
      <c r="F24698">
        <v>4.4889999999999999</v>
      </c>
      <c r="G24698">
        <v>33.865000000000002</v>
      </c>
      <c r="J24698">
        <v>1028.45449994418</v>
      </c>
      <c r="K24698">
        <v>26.834795604564299</v>
      </c>
    </row>
    <row r="24699" spans="1:11" ht="15" customHeight="1">
      <c r="A24699" s="91" t="s">
        <v>4740</v>
      </c>
      <c r="B24699" s="19" t="s">
        <v>88</v>
      </c>
      <c r="C24699" s="30" t="s">
        <v>199</v>
      </c>
      <c r="D24699" s="91">
        <v>4200</v>
      </c>
      <c r="E24699">
        <v>351</v>
      </c>
      <c r="F24699">
        <v>4.4870000000000001</v>
      </c>
      <c r="G24699">
        <v>33.866</v>
      </c>
      <c r="J24699">
        <v>1028.4601421156201</v>
      </c>
      <c r="K24699">
        <v>26.835812263348799</v>
      </c>
    </row>
    <row r="24700" spans="1:11" ht="15" customHeight="1">
      <c r="A24700" s="91" t="s">
        <v>4740</v>
      </c>
      <c r="B24700" s="19" t="s">
        <v>88</v>
      </c>
      <c r="C24700" s="30" t="s">
        <v>199</v>
      </c>
      <c r="D24700" s="91">
        <v>4200</v>
      </c>
      <c r="E24700">
        <v>352</v>
      </c>
      <c r="F24700">
        <v>4.484</v>
      </c>
      <c r="G24700">
        <v>33.866999999999997</v>
      </c>
      <c r="J24700">
        <v>1028.4659004713899</v>
      </c>
      <c r="K24700">
        <v>26.8369359781552</v>
      </c>
    </row>
    <row r="24701" spans="1:11" ht="15" customHeight="1">
      <c r="A24701" s="91" t="s">
        <v>4740</v>
      </c>
      <c r="B24701" s="19" t="s">
        <v>88</v>
      </c>
      <c r="C24701" s="30" t="s">
        <v>199</v>
      </c>
      <c r="D24701" s="91">
        <v>4200</v>
      </c>
      <c r="E24701">
        <v>353</v>
      </c>
      <c r="F24701">
        <v>4.4809999999999999</v>
      </c>
      <c r="G24701">
        <v>33.868000000000002</v>
      </c>
      <c r="J24701">
        <v>1028.4716587696</v>
      </c>
      <c r="K24701">
        <v>26.838059594190799</v>
      </c>
    </row>
    <row r="24702" spans="1:11" ht="15" customHeight="1">
      <c r="A24702" s="91" t="s">
        <v>4740</v>
      </c>
      <c r="B24702" s="19" t="s">
        <v>88</v>
      </c>
      <c r="C24702" s="30" t="s">
        <v>199</v>
      </c>
      <c r="D24702" s="91">
        <v>4200</v>
      </c>
      <c r="E24702">
        <v>354</v>
      </c>
      <c r="F24702">
        <v>4.4770000000000003</v>
      </c>
      <c r="G24702">
        <v>33.869</v>
      </c>
      <c r="J24702">
        <v>1028.4775332198799</v>
      </c>
      <c r="K24702">
        <v>26.839290127325501</v>
      </c>
    </row>
    <row r="24703" spans="1:11" ht="15" customHeight="1">
      <c r="A24703" s="91" t="s">
        <v>4740</v>
      </c>
      <c r="B24703" s="19" t="s">
        <v>88</v>
      </c>
      <c r="C24703" s="30" t="s">
        <v>199</v>
      </c>
      <c r="D24703" s="91">
        <v>4200</v>
      </c>
      <c r="E24703">
        <v>355</v>
      </c>
      <c r="F24703">
        <v>4.4729999999999999</v>
      </c>
      <c r="G24703">
        <v>33.871000000000002</v>
      </c>
      <c r="J24703">
        <v>1028.48419898921</v>
      </c>
      <c r="K24703">
        <v>26.841314726246299</v>
      </c>
    </row>
    <row r="24704" spans="1:11" ht="15" customHeight="1">
      <c r="A24704" s="91" t="s">
        <v>4740</v>
      </c>
      <c r="B24704" s="19" t="s">
        <v>88</v>
      </c>
      <c r="C24704" s="30" t="s">
        <v>199</v>
      </c>
      <c r="D24704" s="91">
        <v>4200</v>
      </c>
      <c r="E24704">
        <v>356</v>
      </c>
      <c r="F24704">
        <v>4.47</v>
      </c>
      <c r="G24704">
        <v>33.872999999999998</v>
      </c>
      <c r="J24704">
        <v>1028.4907485045001</v>
      </c>
      <c r="K24704">
        <v>26.843232240103099</v>
      </c>
    </row>
    <row r="24705" spans="1:11" ht="15" customHeight="1">
      <c r="A24705" s="91" t="s">
        <v>4740</v>
      </c>
      <c r="B24705" s="19" t="s">
        <v>88</v>
      </c>
      <c r="C24705" s="30" t="s">
        <v>199</v>
      </c>
      <c r="D24705" s="91">
        <v>4200</v>
      </c>
      <c r="E24705">
        <v>357</v>
      </c>
      <c r="F24705">
        <v>4.4660000000000002</v>
      </c>
      <c r="G24705">
        <v>33.875</v>
      </c>
      <c r="J24705">
        <v>1028.4974141339001</v>
      </c>
      <c r="K24705">
        <v>26.845256568805301</v>
      </c>
    </row>
    <row r="24706" spans="1:11" ht="15" customHeight="1">
      <c r="A24706" s="91" t="s">
        <v>4740</v>
      </c>
      <c r="B24706" s="19" t="s">
        <v>88</v>
      </c>
      <c r="C24706" s="30" t="s">
        <v>199</v>
      </c>
      <c r="D24706" s="91">
        <v>4200</v>
      </c>
      <c r="E24706">
        <v>358</v>
      </c>
      <c r="F24706">
        <v>4.4630000000000001</v>
      </c>
      <c r="G24706">
        <v>33.877000000000002</v>
      </c>
      <c r="J24706">
        <v>1028.5039635317501</v>
      </c>
      <c r="K24706">
        <v>26.847173888439301</v>
      </c>
    </row>
    <row r="24707" spans="1:11" ht="15" customHeight="1">
      <c r="A24707" s="91" t="s">
        <v>4740</v>
      </c>
      <c r="B24707" s="19" t="s">
        <v>88</v>
      </c>
      <c r="C24707" s="30" t="s">
        <v>199</v>
      </c>
      <c r="D24707" s="91">
        <v>4200</v>
      </c>
      <c r="E24707">
        <v>359</v>
      </c>
      <c r="F24707">
        <v>4.46</v>
      </c>
      <c r="G24707">
        <v>33.878</v>
      </c>
      <c r="J24707">
        <v>1028.50972146307</v>
      </c>
      <c r="K24707">
        <v>26.848296842394099</v>
      </c>
    </row>
    <row r="24708" spans="1:11" ht="15" customHeight="1">
      <c r="A24708" s="91" t="s">
        <v>4740</v>
      </c>
      <c r="B24708" s="19" t="s">
        <v>88</v>
      </c>
      <c r="C24708" s="30" t="s">
        <v>199</v>
      </c>
      <c r="D24708" s="91">
        <v>4200</v>
      </c>
      <c r="E24708">
        <v>360</v>
      </c>
      <c r="F24708">
        <v>4.4569999999999999</v>
      </c>
      <c r="G24708">
        <v>33.878999999999998</v>
      </c>
      <c r="J24708">
        <v>1028.51547933692</v>
      </c>
      <c r="K24708">
        <v>26.849419697548001</v>
      </c>
    </row>
    <row r="24709" spans="1:11" ht="15" customHeight="1">
      <c r="A24709" s="91" t="s">
        <v>4740</v>
      </c>
      <c r="B24709" s="19" t="s">
        <v>88</v>
      </c>
      <c r="C24709" s="30" t="s">
        <v>199</v>
      </c>
      <c r="D24709" s="91">
        <v>4200</v>
      </c>
      <c r="E24709">
        <v>361</v>
      </c>
      <c r="F24709">
        <v>4.4530000000000003</v>
      </c>
      <c r="G24709">
        <v>33.880000000000003</v>
      </c>
      <c r="J24709">
        <v>1028.5213532822399</v>
      </c>
      <c r="K24709">
        <v>26.850649201644501</v>
      </c>
    </row>
    <row r="24710" spans="1:11" ht="15" customHeight="1">
      <c r="A24710" s="91" t="s">
        <v>4740</v>
      </c>
      <c r="B24710" s="19" t="s">
        <v>88</v>
      </c>
      <c r="C24710" s="30" t="s">
        <v>199</v>
      </c>
      <c r="D24710" s="91">
        <v>4200</v>
      </c>
      <c r="E24710">
        <v>362</v>
      </c>
      <c r="F24710">
        <v>4.4509999999999996</v>
      </c>
      <c r="G24710">
        <v>33.881</v>
      </c>
      <c r="J24710">
        <v>1028.5269949122601</v>
      </c>
      <c r="K24710">
        <v>26.851665111438301</v>
      </c>
    </row>
    <row r="24711" spans="1:11" ht="15" customHeight="1">
      <c r="A24711" s="91" t="s">
        <v>4740</v>
      </c>
      <c r="B24711" s="19" t="s">
        <v>88</v>
      </c>
      <c r="C24711" s="30" t="s">
        <v>199</v>
      </c>
      <c r="D24711" s="91">
        <v>4200</v>
      </c>
      <c r="E24711">
        <v>363</v>
      </c>
      <c r="F24711">
        <v>4.4489999999999998</v>
      </c>
      <c r="G24711">
        <v>33.881999999999998</v>
      </c>
      <c r="J24711">
        <v>1028.5326364893599</v>
      </c>
      <c r="K24711">
        <v>26.852680980016199</v>
      </c>
    </row>
    <row r="24712" spans="1:11" ht="15" customHeight="1">
      <c r="A24712" s="91" t="s">
        <v>4740</v>
      </c>
      <c r="B24712" s="19" t="s">
        <v>88</v>
      </c>
      <c r="C24712" s="30" t="s">
        <v>199</v>
      </c>
      <c r="D24712" s="91">
        <v>4200</v>
      </c>
      <c r="E24712">
        <v>364</v>
      </c>
      <c r="F24712">
        <v>4.4459999999999997</v>
      </c>
      <c r="G24712">
        <v>33.883000000000003</v>
      </c>
      <c r="J24712">
        <v>1028.5383941415</v>
      </c>
      <c r="K24712">
        <v>26.8538034746771</v>
      </c>
    </row>
    <row r="24713" spans="1:11" ht="15" customHeight="1">
      <c r="A24713" s="91" t="s">
        <v>4740</v>
      </c>
      <c r="B24713" s="19" t="s">
        <v>88</v>
      </c>
      <c r="C24713" s="30" t="s">
        <v>199</v>
      </c>
      <c r="D24713" s="91">
        <v>4200</v>
      </c>
      <c r="E24713">
        <v>365</v>
      </c>
      <c r="F24713">
        <v>4.444</v>
      </c>
      <c r="G24713">
        <v>33.884</v>
      </c>
      <c r="J24713">
        <v>1028.5440356163199</v>
      </c>
      <c r="K24713">
        <v>26.8548192379697</v>
      </c>
    </row>
    <row r="24714" spans="1:11" ht="15" customHeight="1">
      <c r="A24714" s="91" t="s">
        <v>4740</v>
      </c>
      <c r="B24714" s="19" t="s">
        <v>88</v>
      </c>
      <c r="C24714" s="30" t="s">
        <v>199</v>
      </c>
      <c r="D24714" s="91">
        <v>4200</v>
      </c>
      <c r="E24714">
        <v>366</v>
      </c>
      <c r="F24714">
        <v>4.4429999999999996</v>
      </c>
      <c r="G24714">
        <v>33.884</v>
      </c>
      <c r="J24714">
        <v>1028.5487694992401</v>
      </c>
      <c r="K24714">
        <v>26.854934003863701</v>
      </c>
    </row>
    <row r="24715" spans="1:11" ht="15" customHeight="1">
      <c r="A24715" s="91" t="s">
        <v>4740</v>
      </c>
      <c r="B24715" s="19" t="s">
        <v>88</v>
      </c>
      <c r="C24715" s="30" t="s">
        <v>199</v>
      </c>
      <c r="D24715" s="91">
        <v>4200</v>
      </c>
      <c r="E24715">
        <v>367</v>
      </c>
      <c r="F24715">
        <v>4.4409999999999998</v>
      </c>
      <c r="G24715">
        <v>33.884999999999998</v>
      </c>
      <c r="J24715">
        <v>1028.55441086674</v>
      </c>
      <c r="K24715">
        <v>26.855949701536499</v>
      </c>
    </row>
    <row r="24716" spans="1:11" ht="15" customHeight="1">
      <c r="A24716" s="91" t="s">
        <v>4740</v>
      </c>
      <c r="B24716" s="19" t="s">
        <v>88</v>
      </c>
      <c r="C24716" s="30" t="s">
        <v>199</v>
      </c>
      <c r="D24716" s="91">
        <v>4200</v>
      </c>
      <c r="E24716">
        <v>368</v>
      </c>
      <c r="F24716">
        <v>4.4390000000000001</v>
      </c>
      <c r="G24716">
        <v>33.886000000000003</v>
      </c>
      <c r="J24716">
        <v>1028.5600521813501</v>
      </c>
      <c r="K24716">
        <v>26.856965357989299</v>
      </c>
    </row>
    <row r="24717" spans="1:11" ht="15" customHeight="1">
      <c r="A24717" s="91" t="s">
        <v>4740</v>
      </c>
      <c r="B24717" s="19" t="s">
        <v>88</v>
      </c>
      <c r="C24717" s="30" t="s">
        <v>199</v>
      </c>
      <c r="D24717" s="91">
        <v>4200</v>
      </c>
      <c r="E24717">
        <v>369</v>
      </c>
      <c r="F24717">
        <v>4.4329999999999998</v>
      </c>
      <c r="G24717">
        <v>33.887999999999998</v>
      </c>
      <c r="J24717">
        <v>1028.56694935418</v>
      </c>
      <c r="K24717">
        <v>26.859201466657201</v>
      </c>
    </row>
    <row r="24718" spans="1:11" ht="15" customHeight="1">
      <c r="A24718" s="91" t="s">
        <v>4740</v>
      </c>
      <c r="B24718" s="19" t="s">
        <v>88</v>
      </c>
      <c r="C24718" s="30" t="s">
        <v>199</v>
      </c>
      <c r="D24718" s="91">
        <v>4200</v>
      </c>
      <c r="E24718">
        <v>370</v>
      </c>
      <c r="F24718">
        <v>4.4290000000000003</v>
      </c>
      <c r="G24718">
        <v>33.890999999999998</v>
      </c>
      <c r="J24718">
        <v>1028.57440559355</v>
      </c>
      <c r="K24718">
        <v>26.862018659050399</v>
      </c>
    </row>
    <row r="24719" spans="1:11" ht="15" customHeight="1">
      <c r="A24719" s="91" t="s">
        <v>4740</v>
      </c>
      <c r="B24719" s="19" t="s">
        <v>88</v>
      </c>
      <c r="C24719" s="30" t="s">
        <v>199</v>
      </c>
      <c r="D24719" s="91">
        <v>4200</v>
      </c>
      <c r="E24719">
        <v>371</v>
      </c>
      <c r="F24719">
        <v>4.4279999999999999</v>
      </c>
      <c r="G24719">
        <v>33.892000000000003</v>
      </c>
      <c r="J24719">
        <v>1028.57993066465</v>
      </c>
      <c r="K24719">
        <v>26.862927619625001</v>
      </c>
    </row>
    <row r="24720" spans="1:11" ht="15" customHeight="1">
      <c r="A24720" s="91" t="s">
        <v>4740</v>
      </c>
      <c r="B24720" s="19" t="s">
        <v>88</v>
      </c>
      <c r="C24720" s="30" t="s">
        <v>199</v>
      </c>
      <c r="D24720" s="91">
        <v>4200</v>
      </c>
      <c r="E24720">
        <v>372</v>
      </c>
      <c r="F24720">
        <v>4.4269999999999996</v>
      </c>
      <c r="G24720">
        <v>33.892000000000003</v>
      </c>
      <c r="J24720">
        <v>1028.5846642612901</v>
      </c>
      <c r="K24720">
        <v>26.8630421906837</v>
      </c>
    </row>
    <row r="24721" spans="1:11" ht="15" customHeight="1">
      <c r="A24721" s="91" t="s">
        <v>4740</v>
      </c>
      <c r="B24721" s="19" t="s">
        <v>88</v>
      </c>
      <c r="C24721" s="30" t="s">
        <v>199</v>
      </c>
      <c r="D24721" s="91">
        <v>4200</v>
      </c>
      <c r="E24721">
        <v>373</v>
      </c>
      <c r="F24721">
        <v>4.4260000000000002</v>
      </c>
      <c r="G24721">
        <v>33.893000000000001</v>
      </c>
      <c r="J24721">
        <v>1028.59018919392</v>
      </c>
      <c r="K24721">
        <v>26.863951133078</v>
      </c>
    </row>
    <row r="24722" spans="1:11" ht="15" customHeight="1">
      <c r="A24722" s="91" t="s">
        <v>4740</v>
      </c>
      <c r="B24722" s="19" t="s">
        <v>88</v>
      </c>
      <c r="C24722" s="30" t="s">
        <v>199</v>
      </c>
      <c r="D24722" s="91">
        <v>4200</v>
      </c>
      <c r="E24722">
        <v>374</v>
      </c>
      <c r="F24722">
        <v>4.4240000000000004</v>
      </c>
      <c r="G24722">
        <v>33.893999999999998</v>
      </c>
      <c r="J24722">
        <v>1028.5958301979399</v>
      </c>
      <c r="K24722">
        <v>26.864966485700101</v>
      </c>
    </row>
    <row r="24723" spans="1:11" ht="15" customHeight="1">
      <c r="A24723" s="91" t="s">
        <v>4740</v>
      </c>
      <c r="B24723" s="19" t="s">
        <v>88</v>
      </c>
      <c r="C24723" s="30" t="s">
        <v>199</v>
      </c>
      <c r="D24723" s="91">
        <v>4200</v>
      </c>
      <c r="E24723">
        <v>375</v>
      </c>
      <c r="F24723">
        <v>4.4219999999999997</v>
      </c>
      <c r="G24723">
        <v>33.893999999999998</v>
      </c>
      <c r="J24723">
        <v>1028.60067975522</v>
      </c>
      <c r="K24723">
        <v>26.865187399853301</v>
      </c>
    </row>
    <row r="24724" spans="1:11" ht="15" customHeight="1">
      <c r="A24724" s="91" t="s">
        <v>4740</v>
      </c>
      <c r="B24724" s="19" t="s">
        <v>88</v>
      </c>
      <c r="C24724" s="30" t="s">
        <v>199</v>
      </c>
      <c r="D24724" s="91">
        <v>4200</v>
      </c>
      <c r="E24724">
        <v>376</v>
      </c>
      <c r="F24724">
        <v>4.4189999999999996</v>
      </c>
      <c r="G24724">
        <v>33.895000000000003</v>
      </c>
      <c r="J24724">
        <v>1028.60643679142</v>
      </c>
      <c r="K24724">
        <v>26.866309021323602</v>
      </c>
    </row>
    <row r="24725" spans="1:11" ht="15" customHeight="1">
      <c r="A24725" s="91" t="s">
        <v>4740</v>
      </c>
      <c r="B24725" s="19" t="s">
        <v>88</v>
      </c>
      <c r="C24725" s="30" t="s">
        <v>199</v>
      </c>
      <c r="D24725" s="91">
        <v>4200</v>
      </c>
      <c r="E24725">
        <v>377</v>
      </c>
      <c r="F24725">
        <v>4.4160000000000004</v>
      </c>
      <c r="G24725">
        <v>33.896999999999998</v>
      </c>
      <c r="J24725">
        <v>1028.61298516543</v>
      </c>
      <c r="K24725">
        <v>26.868224958631998</v>
      </c>
    </row>
    <row r="24726" spans="1:11" ht="15" customHeight="1">
      <c r="A24726" s="91" t="s">
        <v>4740</v>
      </c>
      <c r="B24726" s="19" t="s">
        <v>88</v>
      </c>
      <c r="C24726" s="30" t="s">
        <v>199</v>
      </c>
      <c r="D24726" s="91">
        <v>4200</v>
      </c>
      <c r="E24726">
        <v>378</v>
      </c>
      <c r="F24726">
        <v>4.4119999999999999</v>
      </c>
      <c r="G24726">
        <v>33.898000000000003</v>
      </c>
      <c r="J24726">
        <v>1028.61885819852</v>
      </c>
      <c r="K24726">
        <v>26.869452669711801</v>
      </c>
    </row>
    <row r="24727" spans="1:11" ht="15" customHeight="1">
      <c r="A24727" s="91" t="s">
        <v>4740</v>
      </c>
      <c r="B24727" s="19" t="s">
        <v>88</v>
      </c>
      <c r="C24727" s="30" t="s">
        <v>199</v>
      </c>
      <c r="D24727" s="91">
        <v>4200</v>
      </c>
      <c r="E24727">
        <v>379</v>
      </c>
      <c r="F24727">
        <v>4.407</v>
      </c>
      <c r="G24727">
        <v>33.9</v>
      </c>
      <c r="J24727">
        <v>1028.6256386309001</v>
      </c>
      <c r="K24727">
        <v>26.871580860982</v>
      </c>
    </row>
    <row r="24728" spans="1:11" ht="15" customHeight="1">
      <c r="A24728" s="91" t="s">
        <v>4740</v>
      </c>
      <c r="B24728" s="19" t="s">
        <v>88</v>
      </c>
      <c r="C24728" s="30" t="s">
        <v>199</v>
      </c>
      <c r="D24728" s="91">
        <v>4200</v>
      </c>
      <c r="E24728">
        <v>380</v>
      </c>
      <c r="F24728">
        <v>4.4000000000000004</v>
      </c>
      <c r="G24728">
        <v>33.902999999999999</v>
      </c>
      <c r="J24728">
        <v>1028.6334424285899</v>
      </c>
      <c r="K24728">
        <v>26.8747155535468</v>
      </c>
    </row>
    <row r="24729" spans="1:11" ht="15" customHeight="1">
      <c r="A24729" s="91" t="s">
        <v>4740</v>
      </c>
      <c r="B24729" s="19" t="s">
        <v>88</v>
      </c>
      <c r="C24729" s="30" t="s">
        <v>199</v>
      </c>
      <c r="D24729" s="91">
        <v>4200</v>
      </c>
      <c r="E24729">
        <v>381</v>
      </c>
      <c r="F24729">
        <v>4.3959999999999999</v>
      </c>
      <c r="G24729">
        <v>33.904000000000003</v>
      </c>
      <c r="J24729">
        <v>1028.63931513843</v>
      </c>
      <c r="K24729">
        <v>26.875942571205101</v>
      </c>
    </row>
    <row r="24730" spans="1:11" ht="15" customHeight="1">
      <c r="A24730" s="91" t="s">
        <v>4740</v>
      </c>
      <c r="B24730" s="19" t="s">
        <v>88</v>
      </c>
      <c r="C24730" s="30" t="s">
        <v>199</v>
      </c>
      <c r="D24730" s="91">
        <v>4200</v>
      </c>
      <c r="E24730">
        <v>382</v>
      </c>
      <c r="F24730">
        <v>4.3920000000000003</v>
      </c>
      <c r="G24730">
        <v>33.905000000000001</v>
      </c>
      <c r="J24730">
        <v>1028.6451877634499</v>
      </c>
      <c r="K24730">
        <v>26.877169408519901</v>
      </c>
    </row>
    <row r="24731" spans="1:11" ht="15" customHeight="1">
      <c r="A24731" s="91" t="s">
        <v>4740</v>
      </c>
      <c r="B24731" s="19" t="s">
        <v>88</v>
      </c>
      <c r="C24731" s="30" t="s">
        <v>199</v>
      </c>
      <c r="D24731" s="91">
        <v>4200</v>
      </c>
      <c r="E24731">
        <v>383</v>
      </c>
      <c r="F24731">
        <v>4.3860000000000001</v>
      </c>
      <c r="G24731">
        <v>33.905999999999999</v>
      </c>
      <c r="J24731">
        <v>1028.6512922177301</v>
      </c>
      <c r="K24731">
        <v>26.878608040941099</v>
      </c>
    </row>
    <row r="24732" spans="1:11" ht="15" customHeight="1">
      <c r="A24732" s="91" t="s">
        <v>4740</v>
      </c>
      <c r="B24732" s="19" t="s">
        <v>88</v>
      </c>
      <c r="C24732" s="30" t="s">
        <v>199</v>
      </c>
      <c r="D24732" s="91">
        <v>4200</v>
      </c>
      <c r="E24732">
        <v>384</v>
      </c>
      <c r="F24732">
        <v>4.3780000000000001</v>
      </c>
      <c r="G24732">
        <v>33.908000000000001</v>
      </c>
      <c r="J24732">
        <v>1028.65841968993</v>
      </c>
      <c r="K24732">
        <v>26.8810525679107</v>
      </c>
    </row>
    <row r="24733" spans="1:11" ht="15" customHeight="1">
      <c r="A24733" s="91" t="s">
        <v>4740</v>
      </c>
      <c r="B24733" s="19" t="s">
        <v>88</v>
      </c>
      <c r="C24733" s="30" t="s">
        <v>199</v>
      </c>
      <c r="D24733" s="91">
        <v>4200</v>
      </c>
      <c r="E24733">
        <v>385</v>
      </c>
      <c r="F24733">
        <v>4.3719999999999999</v>
      </c>
      <c r="G24733">
        <v>33.909999999999997</v>
      </c>
      <c r="J24733">
        <v>1028.6653151022799</v>
      </c>
      <c r="K24733">
        <v>26.883284786078999</v>
      </c>
    </row>
    <row r="24734" spans="1:11" ht="15" customHeight="1">
      <c r="A24734" s="91" t="s">
        <v>4740</v>
      </c>
      <c r="B24734" s="19" t="s">
        <v>88</v>
      </c>
      <c r="C24734" s="30" t="s">
        <v>199</v>
      </c>
      <c r="D24734" s="91">
        <v>4200</v>
      </c>
      <c r="E24734">
        <v>386</v>
      </c>
      <c r="F24734">
        <v>4.3680000000000003</v>
      </c>
      <c r="G24734">
        <v>33.911999999999999</v>
      </c>
      <c r="J24734">
        <v>1028.6719786956501</v>
      </c>
      <c r="K24734">
        <v>26.885305102496702</v>
      </c>
    </row>
    <row r="24735" spans="1:11" ht="15" customHeight="1">
      <c r="A24735" s="91" t="s">
        <v>4740</v>
      </c>
      <c r="B24735" s="19" t="s">
        <v>88</v>
      </c>
      <c r="C24735" s="30" t="s">
        <v>199</v>
      </c>
      <c r="D24735" s="91">
        <v>4200</v>
      </c>
      <c r="E24735">
        <v>387</v>
      </c>
      <c r="F24735">
        <v>4.367</v>
      </c>
      <c r="G24735">
        <v>33.914000000000001</v>
      </c>
      <c r="J24735">
        <v>1028.6782947347299</v>
      </c>
      <c r="K24735">
        <v>26.8870080232271</v>
      </c>
    </row>
    <row r="24736" spans="1:11" ht="15" customHeight="1">
      <c r="A24736" s="91" t="s">
        <v>4740</v>
      </c>
      <c r="B24736" s="19" t="s">
        <v>88</v>
      </c>
      <c r="C24736" s="30" t="s">
        <v>199</v>
      </c>
      <c r="D24736" s="91">
        <v>4200</v>
      </c>
      <c r="E24736">
        <v>388</v>
      </c>
      <c r="F24736">
        <v>4.3659999999999997</v>
      </c>
      <c r="G24736">
        <v>33.915999999999997</v>
      </c>
      <c r="J24736">
        <v>1028.6846106932801</v>
      </c>
      <c r="K24736">
        <v>26.888710943540701</v>
      </c>
    </row>
    <row r="24737" spans="1:11" ht="15" customHeight="1">
      <c r="A24737" s="91" t="s">
        <v>4740</v>
      </c>
      <c r="B24737" s="19" t="s">
        <v>88</v>
      </c>
      <c r="C24737" s="30" t="s">
        <v>199</v>
      </c>
      <c r="D24737" s="91">
        <v>4200</v>
      </c>
      <c r="E24737">
        <v>389</v>
      </c>
      <c r="F24737">
        <v>4.3650000000000002</v>
      </c>
      <c r="G24737">
        <v>33.917000000000002</v>
      </c>
      <c r="J24737">
        <v>1028.69013512678</v>
      </c>
      <c r="K24737">
        <v>26.889619301106698</v>
      </c>
    </row>
    <row r="24738" spans="1:11" ht="15" customHeight="1">
      <c r="A24738" s="91" t="s">
        <v>4740</v>
      </c>
      <c r="B24738" s="19" t="s">
        <v>88</v>
      </c>
      <c r="C24738" s="30" t="s">
        <v>199</v>
      </c>
      <c r="D24738" s="91">
        <v>4200</v>
      </c>
      <c r="E24738">
        <v>390</v>
      </c>
      <c r="F24738">
        <v>4.3630000000000004</v>
      </c>
      <c r="G24738">
        <v>33.917999999999999</v>
      </c>
      <c r="J24738">
        <v>1028.6957753740501</v>
      </c>
      <c r="K24738">
        <v>26.890633379123098</v>
      </c>
    </row>
    <row r="24739" spans="1:11" ht="15" customHeight="1">
      <c r="A24739" s="91" t="s">
        <v>4740</v>
      </c>
      <c r="B24739" s="19" t="s">
        <v>88</v>
      </c>
      <c r="C24739" s="30" t="s">
        <v>199</v>
      </c>
      <c r="D24739" s="91">
        <v>4200</v>
      </c>
      <c r="E24739">
        <v>391</v>
      </c>
      <c r="F24739">
        <v>4.3600000000000003</v>
      </c>
      <c r="G24739">
        <v>33.92</v>
      </c>
      <c r="J24739">
        <v>1028.70232288899</v>
      </c>
      <c r="K24739">
        <v>26.892547686074099</v>
      </c>
    </row>
    <row r="24740" spans="1:11" ht="15" customHeight="1">
      <c r="A24740" s="91" t="s">
        <v>4740</v>
      </c>
      <c r="B24740" s="19" t="s">
        <v>88</v>
      </c>
      <c r="C24740" s="30" t="s">
        <v>199</v>
      </c>
      <c r="D24740" s="91">
        <v>4200</v>
      </c>
      <c r="E24740">
        <v>392</v>
      </c>
      <c r="F24740">
        <v>4.3559999999999999</v>
      </c>
      <c r="G24740">
        <v>33.921999999999997</v>
      </c>
      <c r="J24740">
        <v>1028.7089862113301</v>
      </c>
      <c r="K24740">
        <v>26.8945675635944</v>
      </c>
    </row>
    <row r="24741" spans="1:11" ht="15" customHeight="1">
      <c r="A24741" s="91" t="s">
        <v>4740</v>
      </c>
      <c r="B24741" s="19" t="s">
        <v>88</v>
      </c>
      <c r="C24741" s="30" t="s">
        <v>199</v>
      </c>
      <c r="D24741" s="91">
        <v>4200</v>
      </c>
      <c r="E24741">
        <v>393</v>
      </c>
      <c r="F24741">
        <v>4.3540000000000001</v>
      </c>
      <c r="G24741">
        <v>33.923999999999999</v>
      </c>
      <c r="J24741">
        <v>1028.7154177522</v>
      </c>
      <c r="K24741">
        <v>26.8963760564789</v>
      </c>
    </row>
    <row r="24742" spans="1:11" ht="15" customHeight="1">
      <c r="A24742" s="91" t="s">
        <v>4740</v>
      </c>
      <c r="B24742" s="19" t="s">
        <v>88</v>
      </c>
      <c r="C24742" s="30" t="s">
        <v>199</v>
      </c>
      <c r="D24742" s="91">
        <v>4200</v>
      </c>
      <c r="E24742">
        <v>394</v>
      </c>
      <c r="F24742">
        <v>4.3520000000000003</v>
      </c>
      <c r="G24742">
        <v>33.924999999999997</v>
      </c>
      <c r="J24742">
        <v>1028.72105779346</v>
      </c>
      <c r="K24742">
        <v>26.897389918995898</v>
      </c>
    </row>
    <row r="24743" spans="1:11" ht="15" customHeight="1">
      <c r="A24743" s="91" t="s">
        <v>4740</v>
      </c>
      <c r="B24743" s="19" t="s">
        <v>88</v>
      </c>
      <c r="C24743" s="30" t="s">
        <v>199</v>
      </c>
      <c r="D24743" s="91">
        <v>4200</v>
      </c>
      <c r="E24743">
        <v>395</v>
      </c>
      <c r="F24743">
        <v>4.3520000000000003</v>
      </c>
      <c r="G24743">
        <v>33.926000000000002</v>
      </c>
      <c r="J24743">
        <v>1028.7264660176099</v>
      </c>
      <c r="K24743">
        <v>26.8981925567623</v>
      </c>
    </row>
    <row r="24744" spans="1:11" ht="15" customHeight="1">
      <c r="A24744" s="91" t="s">
        <v>4740</v>
      </c>
      <c r="B24744" s="19" t="s">
        <v>88</v>
      </c>
      <c r="C24744" s="30" t="s">
        <v>199</v>
      </c>
      <c r="D24744" s="91">
        <v>4200</v>
      </c>
      <c r="E24744">
        <v>396</v>
      </c>
      <c r="F24744">
        <v>4.3520000000000003</v>
      </c>
      <c r="G24744">
        <v>33.927</v>
      </c>
      <c r="J24744">
        <v>1028.73187412831</v>
      </c>
      <c r="K24744">
        <v>26.898995197108</v>
      </c>
    </row>
    <row r="24745" spans="1:11" ht="15" customHeight="1">
      <c r="A24745" s="91" t="s">
        <v>4740</v>
      </c>
      <c r="B24745" s="19" t="s">
        <v>88</v>
      </c>
      <c r="C24745" s="30" t="s">
        <v>199</v>
      </c>
      <c r="D24745" s="91">
        <v>4200</v>
      </c>
      <c r="E24745">
        <v>397</v>
      </c>
      <c r="F24745">
        <v>4.351</v>
      </c>
      <c r="G24745">
        <v>33.927</v>
      </c>
      <c r="J24745">
        <v>1028.7366066435</v>
      </c>
      <c r="K24745">
        <v>26.899108833765901</v>
      </c>
    </row>
    <row r="24746" spans="1:11" ht="15" customHeight="1">
      <c r="A24746" s="91" t="s">
        <v>4740</v>
      </c>
      <c r="B24746" s="19" t="s">
        <v>88</v>
      </c>
      <c r="C24746" s="30" t="s">
        <v>199</v>
      </c>
      <c r="D24746" s="91">
        <v>4200</v>
      </c>
      <c r="E24746">
        <v>398</v>
      </c>
      <c r="F24746">
        <v>4.3499999999999996</v>
      </c>
      <c r="G24746">
        <v>33.927999999999997</v>
      </c>
      <c r="J24746">
        <v>1028.7421305155201</v>
      </c>
      <c r="K24746">
        <v>26.900017065550401</v>
      </c>
    </row>
    <row r="24747" spans="1:11" ht="15" customHeight="1">
      <c r="A24747" s="91" t="s">
        <v>4740</v>
      </c>
      <c r="B24747" s="19" t="s">
        <v>88</v>
      </c>
      <c r="C24747" s="30" t="s">
        <v>199</v>
      </c>
      <c r="D24747" s="91">
        <v>4200</v>
      </c>
      <c r="E24747">
        <v>399</v>
      </c>
      <c r="F24747">
        <v>4.3490000000000002</v>
      </c>
      <c r="G24747">
        <v>33.929000000000002</v>
      </c>
      <c r="J24747">
        <v>1028.7476543160701</v>
      </c>
      <c r="K24747">
        <v>26.900925289918199</v>
      </c>
    </row>
    <row r="24748" spans="1:11" ht="15" customHeight="1">
      <c r="A24748" s="91" t="s">
        <v>4740</v>
      </c>
      <c r="B24748" s="19" t="s">
        <v>88</v>
      </c>
      <c r="C24748" s="30" t="s">
        <v>199</v>
      </c>
      <c r="D24748" s="91">
        <v>4200</v>
      </c>
      <c r="E24748">
        <v>400</v>
      </c>
      <c r="F24748">
        <v>4.3479999999999999</v>
      </c>
      <c r="G24748">
        <v>33.929000000000002</v>
      </c>
      <c r="J24748">
        <v>1028.7523866357999</v>
      </c>
      <c r="K24748">
        <v>26.901038891180601</v>
      </c>
    </row>
    <row r="24749" spans="1:11" ht="15" customHeight="1">
      <c r="A24749" s="91" t="s">
        <v>4740</v>
      </c>
      <c r="B24749" s="19" t="s">
        <v>88</v>
      </c>
      <c r="C24749" s="30" t="s">
        <v>199</v>
      </c>
      <c r="D24749" s="91">
        <v>4200</v>
      </c>
      <c r="E24749">
        <v>401</v>
      </c>
      <c r="F24749">
        <v>4.3470000000000004</v>
      </c>
      <c r="G24749">
        <v>33.93</v>
      </c>
      <c r="J24749">
        <v>1028.7579102980901</v>
      </c>
      <c r="K24749">
        <v>26.901947097356199</v>
      </c>
    </row>
    <row r="24750" spans="1:11" ht="15" customHeight="1">
      <c r="A24750" s="91" t="s">
        <v>4740</v>
      </c>
      <c r="B24750" s="19" t="s">
        <v>88</v>
      </c>
      <c r="C24750" s="30" t="s">
        <v>199</v>
      </c>
      <c r="D24750" s="91">
        <v>4200</v>
      </c>
      <c r="E24750">
        <v>402</v>
      </c>
      <c r="F24750">
        <v>4.343</v>
      </c>
      <c r="G24750">
        <v>33.930999999999997</v>
      </c>
      <c r="J24750">
        <v>1028.7637818563401</v>
      </c>
      <c r="K24750">
        <v>26.903171842965801</v>
      </c>
    </row>
    <row r="24751" spans="1:11" ht="15" customHeight="1">
      <c r="A24751" s="91" t="s">
        <v>4740</v>
      </c>
      <c r="B24751" s="19" t="s">
        <v>88</v>
      </c>
      <c r="C24751" s="30" t="s">
        <v>199</v>
      </c>
      <c r="D24751" s="91">
        <v>4200</v>
      </c>
      <c r="E24751">
        <v>403</v>
      </c>
      <c r="F24751">
        <v>4.3390000000000004</v>
      </c>
      <c r="G24751">
        <v>33.933</v>
      </c>
      <c r="J24751">
        <v>1028.77044474129</v>
      </c>
      <c r="K24751">
        <v>26.905191050016398</v>
      </c>
    </row>
    <row r="24752" spans="1:11" ht="15" customHeight="1">
      <c r="A24752" s="91" t="s">
        <v>4740</v>
      </c>
      <c r="B24752" s="19" t="s">
        <v>88</v>
      </c>
      <c r="C24752" s="30" t="s">
        <v>199</v>
      </c>
      <c r="D24752" s="91">
        <v>4200</v>
      </c>
      <c r="E24752">
        <v>404</v>
      </c>
      <c r="F24752">
        <v>4.335</v>
      </c>
      <c r="G24752">
        <v>33.935000000000002</v>
      </c>
      <c r="J24752">
        <v>1028.77710754856</v>
      </c>
      <c r="K24752">
        <v>26.907210099739999</v>
      </c>
    </row>
    <row r="24753" spans="1:11" ht="15" customHeight="1">
      <c r="A24753" s="91" t="s">
        <v>4740</v>
      </c>
      <c r="B24753" s="19" t="s">
        <v>88</v>
      </c>
      <c r="C24753" s="30" t="s">
        <v>199</v>
      </c>
      <c r="D24753" s="91">
        <v>4200</v>
      </c>
      <c r="E24753">
        <v>405</v>
      </c>
      <c r="F24753">
        <v>4.3310000000000004</v>
      </c>
      <c r="G24753">
        <v>33.936</v>
      </c>
      <c r="J24753">
        <v>1028.7829788599199</v>
      </c>
      <c r="K24753">
        <v>26.9084343267753</v>
      </c>
    </row>
    <row r="24754" spans="1:11" ht="15" customHeight="1">
      <c r="A24754" s="91" t="s">
        <v>4740</v>
      </c>
      <c r="B24754" s="19" t="s">
        <v>88</v>
      </c>
      <c r="C24754" s="30" t="s">
        <v>199</v>
      </c>
      <c r="D24754" s="91">
        <v>4200</v>
      </c>
      <c r="E24754">
        <v>406</v>
      </c>
      <c r="F24754">
        <v>4.327</v>
      </c>
      <c r="G24754">
        <v>33.936999999999998</v>
      </c>
      <c r="J24754">
        <v>1028.7888500868501</v>
      </c>
      <c r="K24754">
        <v>26.9096583733076</v>
      </c>
    </row>
    <row r="24755" spans="1:11" ht="15" customHeight="1">
      <c r="A24755" s="91" t="s">
        <v>4740</v>
      </c>
      <c r="B24755" s="19" t="s">
        <v>88</v>
      </c>
      <c r="C24755" s="30" t="s">
        <v>199</v>
      </c>
      <c r="D24755" s="91">
        <v>4200</v>
      </c>
      <c r="E24755">
        <v>407</v>
      </c>
      <c r="F24755">
        <v>4.3239999999999998</v>
      </c>
      <c r="G24755">
        <v>33.939</v>
      </c>
      <c r="J24755">
        <v>1028.79539676636</v>
      </c>
      <c r="K24755">
        <v>26.911571649450501</v>
      </c>
    </row>
    <row r="24756" spans="1:11" ht="15" customHeight="1">
      <c r="A24756" s="91" t="s">
        <v>4740</v>
      </c>
      <c r="B24756" s="19" t="s">
        <v>88</v>
      </c>
      <c r="C24756" s="30" t="s">
        <v>199</v>
      </c>
      <c r="D24756" s="91">
        <v>4200</v>
      </c>
      <c r="E24756">
        <v>408</v>
      </c>
      <c r="F24756">
        <v>4.319</v>
      </c>
      <c r="G24756">
        <v>33.94</v>
      </c>
      <c r="J24756">
        <v>1028.8013837155299</v>
      </c>
      <c r="K24756">
        <v>26.912900624487101</v>
      </c>
    </row>
    <row r="24757" spans="1:11" ht="15" customHeight="1">
      <c r="A24757" s="91" t="s">
        <v>4740</v>
      </c>
      <c r="B24757" s="19" t="s">
        <v>88</v>
      </c>
      <c r="C24757" s="30" t="s">
        <v>199</v>
      </c>
      <c r="D24757" s="91">
        <v>4200</v>
      </c>
      <c r="E24757">
        <v>409</v>
      </c>
      <c r="F24757">
        <v>4.3140000000000001</v>
      </c>
      <c r="G24757">
        <v>33.942</v>
      </c>
      <c r="J24757">
        <v>1028.8081619638499</v>
      </c>
      <c r="K24757">
        <v>26.915024027657399</v>
      </c>
    </row>
    <row r="24758" spans="1:11" ht="15" customHeight="1">
      <c r="A24758" s="91" t="s">
        <v>4740</v>
      </c>
      <c r="B24758" s="19" t="s">
        <v>88</v>
      </c>
      <c r="C24758" s="30" t="s">
        <v>199</v>
      </c>
      <c r="D24758" s="91">
        <v>4200</v>
      </c>
      <c r="E24758">
        <v>410</v>
      </c>
      <c r="F24758">
        <v>4.3109999999999999</v>
      </c>
      <c r="G24758">
        <v>33.944000000000003</v>
      </c>
      <c r="J24758">
        <v>1028.8147084550901</v>
      </c>
      <c r="K24758">
        <v>26.916936922694301</v>
      </c>
    </row>
    <row r="24759" spans="1:11" ht="15" customHeight="1">
      <c r="A24759" s="91" t="s">
        <v>4740</v>
      </c>
      <c r="B24759" s="19" t="s">
        <v>88</v>
      </c>
      <c r="C24759" s="30" t="s">
        <v>199</v>
      </c>
      <c r="D24759" s="91">
        <v>4200</v>
      </c>
      <c r="E24759">
        <v>411</v>
      </c>
      <c r="F24759">
        <v>4.3090000000000002</v>
      </c>
      <c r="G24759">
        <v>33.945</v>
      </c>
      <c r="J24759">
        <v>1028.82034762851</v>
      </c>
      <c r="K24759">
        <v>26.9179498959409</v>
      </c>
    </row>
    <row r="24760" spans="1:11" ht="15" customHeight="1">
      <c r="A24760" s="91" t="s">
        <v>4740</v>
      </c>
      <c r="B24760" s="19" t="s">
        <v>88</v>
      </c>
      <c r="C24760" s="30" t="s">
        <v>199</v>
      </c>
      <c r="D24760" s="91">
        <v>4200</v>
      </c>
      <c r="E24760">
        <v>412</v>
      </c>
      <c r="F24760">
        <v>4.3079999999999998</v>
      </c>
      <c r="G24760">
        <v>33.945999999999998</v>
      </c>
      <c r="J24760">
        <v>1028.8258709076299</v>
      </c>
      <c r="K24760">
        <v>26.918857730447801</v>
      </c>
    </row>
    <row r="24761" spans="1:11" ht="15" customHeight="1">
      <c r="A24761" s="91" t="s">
        <v>4740</v>
      </c>
      <c r="B24761" s="19" t="s">
        <v>88</v>
      </c>
      <c r="C24761" s="30" t="s">
        <v>199</v>
      </c>
      <c r="D24761" s="91">
        <v>4200</v>
      </c>
      <c r="E24761">
        <v>413</v>
      </c>
      <c r="F24761">
        <v>4.306</v>
      </c>
      <c r="G24761">
        <v>33.948</v>
      </c>
      <c r="J24761">
        <v>1028.83230139896</v>
      </c>
      <c r="K24761">
        <v>26.920665382926199</v>
      </c>
    </row>
    <row r="24762" spans="1:11" ht="15" customHeight="1">
      <c r="A24762" s="91" t="s">
        <v>4740</v>
      </c>
      <c r="B24762" s="19" t="s">
        <v>88</v>
      </c>
      <c r="C24762" s="30" t="s">
        <v>199</v>
      </c>
      <c r="D24762" s="91">
        <v>4200</v>
      </c>
      <c r="E24762">
        <v>414</v>
      </c>
      <c r="F24762">
        <v>4.3040000000000003</v>
      </c>
      <c r="G24762">
        <v>33.948999999999998</v>
      </c>
      <c r="J24762">
        <v>1028.8379404090699</v>
      </c>
      <c r="K24762">
        <v>26.921678261306599</v>
      </c>
    </row>
    <row r="24763" spans="1:11" ht="15" customHeight="1">
      <c r="A24763" s="91" t="s">
        <v>4740</v>
      </c>
      <c r="B24763" s="19" t="s">
        <v>88</v>
      </c>
      <c r="C24763" s="30" t="s">
        <v>199</v>
      </c>
      <c r="D24763" s="91">
        <v>4200</v>
      </c>
      <c r="E24763">
        <v>415</v>
      </c>
      <c r="F24763">
        <v>4.3019999999999996</v>
      </c>
      <c r="G24763">
        <v>33.950000000000003</v>
      </c>
      <c r="J24763">
        <v>1028.8435793666399</v>
      </c>
      <c r="K24763">
        <v>26.9226910984146</v>
      </c>
    </row>
    <row r="24764" spans="1:11" ht="15" customHeight="1">
      <c r="A24764" s="91" t="s">
        <v>4740</v>
      </c>
      <c r="B24764" s="19" t="s">
        <v>88</v>
      </c>
      <c r="C24764" s="30" t="s">
        <v>199</v>
      </c>
      <c r="D24764" s="91">
        <v>4200</v>
      </c>
      <c r="E24764">
        <v>416</v>
      </c>
      <c r="F24764">
        <v>4.3</v>
      </c>
      <c r="G24764">
        <v>33.950000000000003</v>
      </c>
      <c r="J24764">
        <v>1028.8484268511199</v>
      </c>
      <c r="K24764">
        <v>26.922909137199699</v>
      </c>
    </row>
    <row r="24765" spans="1:11" ht="15" customHeight="1">
      <c r="A24765" s="91" t="s">
        <v>4740</v>
      </c>
      <c r="B24765" s="19" t="s">
        <v>88</v>
      </c>
      <c r="C24765" s="30" t="s">
        <v>199</v>
      </c>
      <c r="D24765" s="91">
        <v>4200</v>
      </c>
      <c r="E24765">
        <v>417</v>
      </c>
      <c r="F24765">
        <v>4.2969999999999997</v>
      </c>
      <c r="G24765">
        <v>33.951000000000001</v>
      </c>
      <c r="J24765">
        <v>1028.8541815656599</v>
      </c>
      <c r="K24765">
        <v>26.9240268687061</v>
      </c>
    </row>
    <row r="24766" spans="1:11" ht="15" customHeight="1">
      <c r="A24766" s="91" t="s">
        <v>4740</v>
      </c>
      <c r="B24766" s="19" t="s">
        <v>88</v>
      </c>
      <c r="C24766" s="30" t="s">
        <v>199</v>
      </c>
      <c r="D24766" s="91">
        <v>4200</v>
      </c>
      <c r="E24766">
        <v>418</v>
      </c>
      <c r="F24766">
        <v>4.2939999999999996</v>
      </c>
      <c r="G24766">
        <v>33.953000000000003</v>
      </c>
      <c r="J24766">
        <v>1028.8607276452001</v>
      </c>
      <c r="K24766">
        <v>26.925939275768499</v>
      </c>
    </row>
    <row r="24767" spans="1:11" ht="15" customHeight="1">
      <c r="A24767" s="91" t="s">
        <v>4740</v>
      </c>
      <c r="B24767" s="19" t="s">
        <v>88</v>
      </c>
      <c r="C24767" s="30" t="s">
        <v>199</v>
      </c>
      <c r="D24767" s="91">
        <v>4200</v>
      </c>
      <c r="E24767">
        <v>419</v>
      </c>
      <c r="F24767">
        <v>4.2910000000000004</v>
      </c>
      <c r="G24767">
        <v>33.954000000000001</v>
      </c>
      <c r="J24767">
        <v>1028.8664822467799</v>
      </c>
      <c r="K24767">
        <v>26.927056818027001</v>
      </c>
    </row>
    <row r="24768" spans="1:11" ht="15" customHeight="1">
      <c r="A24768" s="91" t="s">
        <v>4740</v>
      </c>
      <c r="B24768" s="19" t="s">
        <v>88</v>
      </c>
      <c r="C24768" s="30" t="s">
        <v>199</v>
      </c>
      <c r="D24768" s="91">
        <v>4200</v>
      </c>
      <c r="E24768">
        <v>420</v>
      </c>
      <c r="F24768">
        <v>4.2880000000000003</v>
      </c>
      <c r="G24768">
        <v>33.956000000000003</v>
      </c>
      <c r="J24768">
        <v>1028.8730282149199</v>
      </c>
      <c r="K24768">
        <v>26.928969053627299</v>
      </c>
    </row>
    <row r="24769" spans="1:11" ht="15" customHeight="1">
      <c r="A24769" s="91" t="s">
        <v>4740</v>
      </c>
      <c r="B24769" s="19" t="s">
        <v>88</v>
      </c>
      <c r="C24769" s="30" t="s">
        <v>199</v>
      </c>
      <c r="D24769" s="91">
        <v>4200</v>
      </c>
      <c r="E24769">
        <v>421</v>
      </c>
      <c r="F24769">
        <v>4.2859999999999996</v>
      </c>
      <c r="G24769">
        <v>33.957000000000001</v>
      </c>
      <c r="J24769">
        <v>1028.87866687004</v>
      </c>
      <c r="K24769">
        <v>26.929981557555902</v>
      </c>
    </row>
    <row r="24770" spans="1:11" ht="15" customHeight="1">
      <c r="A24770" s="91" t="s">
        <v>4740</v>
      </c>
      <c r="B24770" s="19" t="s">
        <v>88</v>
      </c>
      <c r="C24770" s="30" t="s">
        <v>199</v>
      </c>
      <c r="D24770" s="91">
        <v>4200</v>
      </c>
      <c r="E24770">
        <v>422</v>
      </c>
      <c r="F24770">
        <v>4.2850000000000001</v>
      </c>
      <c r="G24770">
        <v>33.957999999999998</v>
      </c>
      <c r="J24770">
        <v>1028.88418962387</v>
      </c>
      <c r="K24770">
        <v>26.930889182098301</v>
      </c>
    </row>
    <row r="24771" spans="1:11" ht="15" customHeight="1">
      <c r="A24771" s="91" t="s">
        <v>4740</v>
      </c>
      <c r="B24771" s="19" t="s">
        <v>88</v>
      </c>
      <c r="C24771" s="30" t="s">
        <v>199</v>
      </c>
      <c r="D24771" s="91">
        <v>4200</v>
      </c>
      <c r="E24771">
        <v>423</v>
      </c>
      <c r="F24771">
        <v>4.2830000000000004</v>
      </c>
      <c r="G24771">
        <v>33.959000000000003</v>
      </c>
      <c r="J24771">
        <v>1028.88982817036</v>
      </c>
      <c r="K24771">
        <v>26.931901626365701</v>
      </c>
    </row>
    <row r="24772" spans="1:11" ht="15" customHeight="1">
      <c r="A24772" s="91" t="s">
        <v>4740</v>
      </c>
      <c r="B24772" s="19" t="s">
        <v>88</v>
      </c>
      <c r="C24772" s="30" t="s">
        <v>199</v>
      </c>
      <c r="D24772" s="91">
        <v>4200</v>
      </c>
      <c r="E24772">
        <v>424</v>
      </c>
      <c r="F24772">
        <v>4.282</v>
      </c>
      <c r="G24772">
        <v>33.96</v>
      </c>
      <c r="J24772">
        <v>1028.8953507966701</v>
      </c>
      <c r="K24772">
        <v>26.932809225106698</v>
      </c>
    </row>
    <row r="24773" spans="1:11" ht="15" customHeight="1">
      <c r="A24773" s="91" t="s">
        <v>4740</v>
      </c>
      <c r="B24773" s="19" t="s">
        <v>88</v>
      </c>
      <c r="C24773" s="30" t="s">
        <v>199</v>
      </c>
      <c r="D24773" s="91">
        <v>4200</v>
      </c>
      <c r="E24773">
        <v>425</v>
      </c>
      <c r="F24773">
        <v>4.2809999999999997</v>
      </c>
      <c r="G24773">
        <v>33.960999999999999</v>
      </c>
      <c r="J24773">
        <v>1028.90087335161</v>
      </c>
      <c r="K24773">
        <v>26.933716816427701</v>
      </c>
    </row>
    <row r="24774" spans="1:11" ht="15" customHeight="1">
      <c r="A24774" s="91" t="s">
        <v>4740</v>
      </c>
      <c r="B24774" s="19" t="s">
        <v>88</v>
      </c>
      <c r="C24774" s="30" t="s">
        <v>199</v>
      </c>
      <c r="D24774" s="91">
        <v>4200</v>
      </c>
      <c r="E24774">
        <v>426</v>
      </c>
      <c r="F24774">
        <v>4.28</v>
      </c>
      <c r="G24774">
        <v>33.962000000000003</v>
      </c>
      <c r="J24774">
        <v>1028.9063958351701</v>
      </c>
      <c r="K24774">
        <v>26.934624400328399</v>
      </c>
    </row>
    <row r="24775" spans="1:11" ht="15" customHeight="1">
      <c r="A24775" s="91" t="s">
        <v>4740</v>
      </c>
      <c r="B24775" s="19" t="s">
        <v>88</v>
      </c>
      <c r="C24775" s="30" t="s">
        <v>199</v>
      </c>
      <c r="D24775" s="91">
        <v>4200</v>
      </c>
      <c r="E24775">
        <v>427</v>
      </c>
      <c r="F24775">
        <v>4.2789999999999999</v>
      </c>
      <c r="G24775">
        <v>33.963000000000001</v>
      </c>
      <c r="J24775">
        <v>1028.9119182473601</v>
      </c>
      <c r="K24775">
        <v>26.935531976808999</v>
      </c>
    </row>
    <row r="24776" spans="1:11" ht="15" customHeight="1">
      <c r="A24776" s="91" t="s">
        <v>4740</v>
      </c>
      <c r="B24776" s="19" t="s">
        <v>88</v>
      </c>
      <c r="C24776" s="30" t="s">
        <v>199</v>
      </c>
      <c r="D24776" s="91">
        <v>4200</v>
      </c>
      <c r="E24776">
        <v>428</v>
      </c>
      <c r="F24776">
        <v>4.2770000000000001</v>
      </c>
      <c r="G24776">
        <v>33.965000000000003</v>
      </c>
      <c r="J24776">
        <v>1028.91834791108</v>
      </c>
      <c r="K24776">
        <v>26.937339133889701</v>
      </c>
    </row>
    <row r="24777" spans="1:11" ht="15" customHeight="1">
      <c r="A24777" s="91" t="s">
        <v>4740</v>
      </c>
      <c r="B24777" s="19" t="s">
        <v>88</v>
      </c>
      <c r="C24777" s="30" t="s">
        <v>199</v>
      </c>
      <c r="D24777" s="91">
        <v>4200</v>
      </c>
      <c r="E24777">
        <v>429</v>
      </c>
      <c r="F24777">
        <v>4.2750000000000004</v>
      </c>
      <c r="G24777">
        <v>33.966000000000001</v>
      </c>
      <c r="J24777">
        <v>1028.9239861261101</v>
      </c>
      <c r="K24777">
        <v>26.9383514281262</v>
      </c>
    </row>
    <row r="24778" spans="1:11" ht="15" customHeight="1">
      <c r="A24778" s="91" t="s">
        <v>4740</v>
      </c>
      <c r="B24778" s="19" t="s">
        <v>88</v>
      </c>
      <c r="C24778" s="30" t="s">
        <v>199</v>
      </c>
      <c r="D24778" s="91">
        <v>4200</v>
      </c>
      <c r="E24778">
        <v>430</v>
      </c>
      <c r="F24778">
        <v>4.2729999999999997</v>
      </c>
      <c r="G24778">
        <v>33.966999999999999</v>
      </c>
      <c r="J24778">
        <v>1028.9296242886901</v>
      </c>
      <c r="K24778">
        <v>26.939363681079801</v>
      </c>
    </row>
    <row r="24779" spans="1:11" ht="15" customHeight="1">
      <c r="A24779" s="91" t="s">
        <v>4740</v>
      </c>
      <c r="B24779" s="19" t="s">
        <v>88</v>
      </c>
      <c r="C24779" s="30" t="s">
        <v>199</v>
      </c>
      <c r="D24779" s="91">
        <v>4200</v>
      </c>
      <c r="E24779">
        <v>431</v>
      </c>
      <c r="F24779">
        <v>4.2690000000000001</v>
      </c>
      <c r="G24779">
        <v>33.968000000000004</v>
      </c>
      <c r="J24779">
        <v>1028.9354942488101</v>
      </c>
      <c r="K24779">
        <v>26.940585245725298</v>
      </c>
    </row>
    <row r="24780" spans="1:11" ht="15" customHeight="1">
      <c r="A24780" s="91" t="s">
        <v>4740</v>
      </c>
      <c r="B24780" s="19" t="s">
        <v>88</v>
      </c>
      <c r="C24780" s="30" t="s">
        <v>199</v>
      </c>
      <c r="D24780" s="91">
        <v>4200</v>
      </c>
      <c r="E24780">
        <v>432</v>
      </c>
      <c r="F24780">
        <v>4.2649999999999997</v>
      </c>
      <c r="G24780">
        <v>33.969000000000001</v>
      </c>
      <c r="J24780">
        <v>1028.94136412491</v>
      </c>
      <c r="K24780">
        <v>26.941806629721199</v>
      </c>
    </row>
    <row r="24781" spans="1:11" ht="15" customHeight="1">
      <c r="A24781" s="91" t="s">
        <v>4740</v>
      </c>
      <c r="B24781" s="19" t="s">
        <v>88</v>
      </c>
      <c r="C24781" s="30" t="s">
        <v>199</v>
      </c>
      <c r="D24781" s="91">
        <v>4200</v>
      </c>
      <c r="E24781">
        <v>433</v>
      </c>
      <c r="F24781">
        <v>4.2619999999999996</v>
      </c>
      <c r="G24781">
        <v>33.97</v>
      </c>
      <c r="J24781">
        <v>1028.94711803676</v>
      </c>
      <c r="K24781">
        <v>26.942923256104699</v>
      </c>
    </row>
    <row r="24782" spans="1:11" ht="15" customHeight="1">
      <c r="A24782" s="91" t="s">
        <v>4740</v>
      </c>
      <c r="B24782" s="19" t="s">
        <v>88</v>
      </c>
      <c r="C24782" s="30" t="s">
        <v>199</v>
      </c>
      <c r="D24782" s="91">
        <v>4200</v>
      </c>
      <c r="E24782">
        <v>434</v>
      </c>
      <c r="F24782">
        <v>4.2590000000000003</v>
      </c>
      <c r="G24782">
        <v>33.970999999999997</v>
      </c>
      <c r="J24782">
        <v>1028.9528718919801</v>
      </c>
      <c r="K24782">
        <v>26.9440397834503</v>
      </c>
    </row>
    <row r="24783" spans="1:11" ht="15" customHeight="1">
      <c r="A24783" s="91" t="s">
        <v>4740</v>
      </c>
      <c r="B24783" s="19" t="s">
        <v>88</v>
      </c>
      <c r="C24783" s="30" t="s">
        <v>199</v>
      </c>
      <c r="D24783" s="91">
        <v>4200</v>
      </c>
      <c r="E24783">
        <v>435</v>
      </c>
      <c r="F24783">
        <v>4.2569999999999997</v>
      </c>
      <c r="G24783">
        <v>33.972000000000001</v>
      </c>
      <c r="J24783">
        <v>1028.9585098145401</v>
      </c>
      <c r="K24783">
        <v>26.945051692555602</v>
      </c>
    </row>
    <row r="24784" spans="1:11" ht="15" customHeight="1">
      <c r="A24784" s="91" t="s">
        <v>4740</v>
      </c>
      <c r="B24784" s="19" t="s">
        <v>88</v>
      </c>
      <c r="C24784" s="30" t="s">
        <v>199</v>
      </c>
      <c r="D24784" s="91">
        <v>4200</v>
      </c>
      <c r="E24784">
        <v>436</v>
      </c>
      <c r="F24784">
        <v>4.2560000000000002</v>
      </c>
      <c r="G24784">
        <v>33.972999999999999</v>
      </c>
      <c r="J24784">
        <v>1028.9640317933899</v>
      </c>
      <c r="K24784">
        <v>26.945959052134899</v>
      </c>
    </row>
    <row r="24785" spans="1:11" ht="15" customHeight="1">
      <c r="A24785" s="91" t="s">
        <v>4740</v>
      </c>
      <c r="B24785" s="19" t="s">
        <v>88</v>
      </c>
      <c r="C24785" s="30" t="s">
        <v>199</v>
      </c>
      <c r="D24785" s="91">
        <v>4200</v>
      </c>
      <c r="E24785">
        <v>437</v>
      </c>
      <c r="F24785">
        <v>4.2549999999999999</v>
      </c>
      <c r="G24785">
        <v>33.973999999999997</v>
      </c>
      <c r="J24785">
        <v>1028.9695537009</v>
      </c>
      <c r="K24785">
        <v>26.946866404292699</v>
      </c>
    </row>
    <row r="24786" spans="1:11" ht="15" customHeight="1">
      <c r="A24786" s="91" t="s">
        <v>4740</v>
      </c>
      <c r="B24786" s="19" t="s">
        <v>88</v>
      </c>
      <c r="C24786" s="30" t="s">
        <v>199</v>
      </c>
      <c r="D24786" s="91">
        <v>4200</v>
      </c>
      <c r="E24786">
        <v>438</v>
      </c>
      <c r="F24786">
        <v>4.2539999999999996</v>
      </c>
      <c r="G24786">
        <v>33.973999999999997</v>
      </c>
      <c r="J24786">
        <v>1028.9742841552199</v>
      </c>
      <c r="K24786">
        <v>26.946978852695601</v>
      </c>
    </row>
    <row r="24787" spans="1:11" ht="15" customHeight="1">
      <c r="A24787" s="91" t="s">
        <v>4740</v>
      </c>
      <c r="B24787" s="19" t="s">
        <v>88</v>
      </c>
      <c r="C24787" s="30" t="s">
        <v>199</v>
      </c>
      <c r="D24787" s="91">
        <v>4200</v>
      </c>
      <c r="E24787">
        <v>439</v>
      </c>
      <c r="F24787">
        <v>4.2510000000000003</v>
      </c>
      <c r="G24787">
        <v>33.975000000000001</v>
      </c>
      <c r="J24787">
        <v>1028.98003778207</v>
      </c>
      <c r="K24787">
        <v>26.948095119995099</v>
      </c>
    </row>
    <row r="24788" spans="1:11" ht="15" customHeight="1">
      <c r="A24788" s="91" t="s">
        <v>4740</v>
      </c>
      <c r="B24788" s="19" t="s">
        <v>88</v>
      </c>
      <c r="C24788" s="30" t="s">
        <v>199</v>
      </c>
      <c r="D24788" s="91">
        <v>4200</v>
      </c>
      <c r="E24788">
        <v>440</v>
      </c>
      <c r="F24788">
        <v>4.2469999999999999</v>
      </c>
      <c r="G24788">
        <v>33.975999999999999</v>
      </c>
      <c r="J24788">
        <v>1028.9859072557999</v>
      </c>
      <c r="K24788">
        <v>26.949315702152301</v>
      </c>
    </row>
    <row r="24789" spans="1:11" ht="15" customHeight="1">
      <c r="A24789" s="91" t="s">
        <v>4740</v>
      </c>
      <c r="B24789" s="19" t="s">
        <v>88</v>
      </c>
      <c r="C24789" s="30" t="s">
        <v>199</v>
      </c>
      <c r="D24789" s="91">
        <v>4200</v>
      </c>
      <c r="E24789">
        <v>441</v>
      </c>
      <c r="F24789">
        <v>4.2439999999999998</v>
      </c>
      <c r="G24789">
        <v>33.976999999999997</v>
      </c>
      <c r="J24789">
        <v>1028.9916607616501</v>
      </c>
      <c r="K24789">
        <v>26.950431736494</v>
      </c>
    </row>
    <row r="24790" spans="1:11" ht="15" customHeight="1">
      <c r="A24790" s="91" t="s">
        <v>4740</v>
      </c>
      <c r="B24790" s="19" t="s">
        <v>88</v>
      </c>
      <c r="C24790" s="30" t="s">
        <v>199</v>
      </c>
      <c r="D24790" s="91">
        <v>4200</v>
      </c>
      <c r="E24790">
        <v>442</v>
      </c>
      <c r="F24790">
        <v>4.24</v>
      </c>
      <c r="G24790">
        <v>33.978999999999999</v>
      </c>
      <c r="J24790">
        <v>1028.9983214766601</v>
      </c>
      <c r="K24790">
        <v>26.952446940818401</v>
      </c>
    </row>
    <row r="24791" spans="1:11" ht="15" customHeight="1">
      <c r="A24791" s="91" t="s">
        <v>4740</v>
      </c>
      <c r="B24791" s="19" t="s">
        <v>88</v>
      </c>
      <c r="C24791" s="30" t="s">
        <v>199</v>
      </c>
      <c r="D24791" s="91">
        <v>4200</v>
      </c>
      <c r="E24791">
        <v>443</v>
      </c>
      <c r="F24791">
        <v>4.2370000000000001</v>
      </c>
      <c r="G24791">
        <v>33.981000000000002</v>
      </c>
      <c r="J24791">
        <v>1029.0048662526799</v>
      </c>
      <c r="K24791">
        <v>26.954357696786499</v>
      </c>
    </row>
    <row r="24792" spans="1:11" ht="15" customHeight="1">
      <c r="A24792" s="91" t="s">
        <v>4740</v>
      </c>
      <c r="B24792" s="19" t="s">
        <v>88</v>
      </c>
      <c r="C24792" s="30" t="s">
        <v>199</v>
      </c>
      <c r="D24792" s="91">
        <v>4200</v>
      </c>
      <c r="E24792">
        <v>444</v>
      </c>
      <c r="F24792">
        <v>4.2320000000000002</v>
      </c>
      <c r="G24792">
        <v>33.984000000000002</v>
      </c>
      <c r="J24792">
        <v>1029.0124340725299</v>
      </c>
      <c r="K24792">
        <v>26.957271837519801</v>
      </c>
    </row>
    <row r="24793" spans="1:11" ht="15" customHeight="1">
      <c r="A24793" s="91" t="s">
        <v>4740</v>
      </c>
      <c r="B24793" s="19" t="s">
        <v>88</v>
      </c>
      <c r="C24793" s="30" t="s">
        <v>199</v>
      </c>
      <c r="D24793" s="91">
        <v>4200</v>
      </c>
      <c r="E24793">
        <v>445</v>
      </c>
      <c r="F24793">
        <v>4.2300000000000004</v>
      </c>
      <c r="G24793">
        <v>33.984000000000002</v>
      </c>
      <c r="J24793">
        <v>1029.0172800963001</v>
      </c>
      <c r="K24793">
        <v>26.957488224855101</v>
      </c>
    </row>
    <row r="24794" spans="1:11" ht="15" customHeight="1">
      <c r="A24794" s="91" t="s">
        <v>4740</v>
      </c>
      <c r="B24794" s="19" t="s">
        <v>88</v>
      </c>
      <c r="C24794" s="30" t="s">
        <v>199</v>
      </c>
      <c r="D24794" s="91">
        <v>4200</v>
      </c>
      <c r="E24794">
        <v>446</v>
      </c>
      <c r="F24794">
        <v>4.2270000000000003</v>
      </c>
      <c r="G24794">
        <v>33.984000000000002</v>
      </c>
      <c r="J24794">
        <v>1029.02224191044</v>
      </c>
      <c r="K24794">
        <v>26.957808745304899</v>
      </c>
    </row>
    <row r="24795" spans="1:11" ht="15" customHeight="1">
      <c r="A24795" s="91" t="s">
        <v>4740</v>
      </c>
      <c r="B24795" s="19" t="s">
        <v>88</v>
      </c>
      <c r="C24795" s="30" t="s">
        <v>199</v>
      </c>
      <c r="D24795" s="91">
        <v>4200</v>
      </c>
      <c r="E24795">
        <v>447</v>
      </c>
      <c r="F24795">
        <v>4.2220000000000004</v>
      </c>
      <c r="G24795">
        <v>33.984999999999999</v>
      </c>
      <c r="J24795">
        <v>1029.0282266889999</v>
      </c>
      <c r="K24795">
        <v>26.959132399984099</v>
      </c>
    </row>
    <row r="24796" spans="1:11" ht="15" customHeight="1">
      <c r="A24796" s="91" t="s">
        <v>4740</v>
      </c>
      <c r="B24796" s="19" t="s">
        <v>88</v>
      </c>
      <c r="C24796" s="30" t="s">
        <v>199</v>
      </c>
      <c r="D24796" s="91">
        <v>4200</v>
      </c>
      <c r="E24796">
        <v>448</v>
      </c>
      <c r="F24796">
        <v>4.2169999999999996</v>
      </c>
      <c r="G24796">
        <v>33.985999999999997</v>
      </c>
      <c r="J24796">
        <v>1029.03421133338</v>
      </c>
      <c r="K24796">
        <v>26.960455768298299</v>
      </c>
    </row>
    <row r="24797" spans="1:11" ht="15" customHeight="1">
      <c r="A24797" s="91" t="s">
        <v>4740</v>
      </c>
      <c r="B24797" s="19" t="s">
        <v>88</v>
      </c>
      <c r="C24797" s="30" t="s">
        <v>199</v>
      </c>
      <c r="D24797" s="91">
        <v>4200</v>
      </c>
      <c r="E24797">
        <v>449</v>
      </c>
      <c r="F24797">
        <v>4.2130000000000001</v>
      </c>
      <c r="G24797">
        <v>33.988</v>
      </c>
      <c r="J24797">
        <v>1029.04087150854</v>
      </c>
      <c r="K24797">
        <v>26.9624698552302</v>
      </c>
    </row>
    <row r="24798" spans="1:11" ht="15" customHeight="1">
      <c r="A24798" s="91" t="s">
        <v>4740</v>
      </c>
      <c r="B24798" s="19" t="s">
        <v>88</v>
      </c>
      <c r="C24798" s="30" t="s">
        <v>199</v>
      </c>
      <c r="D24798" s="91">
        <v>4200</v>
      </c>
      <c r="E24798">
        <v>450</v>
      </c>
      <c r="F24798">
        <v>4.21</v>
      </c>
      <c r="G24798">
        <v>33.988999999999997</v>
      </c>
      <c r="J24798">
        <v>1029.04662445284</v>
      </c>
      <c r="K24798">
        <v>26.963584780103201</v>
      </c>
    </row>
    <row r="24799" spans="1:11" ht="15" customHeight="1">
      <c r="A24799" s="91" t="s">
        <v>4740</v>
      </c>
      <c r="B24799" s="19" t="s">
        <v>88</v>
      </c>
      <c r="C24799" s="30" t="s">
        <v>199</v>
      </c>
      <c r="D24799" s="91">
        <v>4200</v>
      </c>
      <c r="E24799">
        <v>451</v>
      </c>
      <c r="F24799">
        <v>4.2069999999999999</v>
      </c>
      <c r="G24799">
        <v>33.99</v>
      </c>
      <c r="J24799">
        <v>1029.0523773407299</v>
      </c>
      <c r="K24799">
        <v>26.9646996058705</v>
      </c>
    </row>
    <row r="24800" spans="1:11" ht="15" customHeight="1">
      <c r="A24800" s="91" t="s">
        <v>4740</v>
      </c>
      <c r="B24800" s="19" t="s">
        <v>88</v>
      </c>
      <c r="C24800" s="30" t="s">
        <v>199</v>
      </c>
      <c r="D24800" s="91">
        <v>4200</v>
      </c>
      <c r="E24800">
        <v>452</v>
      </c>
      <c r="F24800">
        <v>4.2039999999999997</v>
      </c>
      <c r="G24800">
        <v>33.991999999999997</v>
      </c>
      <c r="J24800">
        <v>1029.0589215846301</v>
      </c>
      <c r="K24800">
        <v>26.966609374091099</v>
      </c>
    </row>
    <row r="24801" spans="1:11" ht="15" customHeight="1">
      <c r="A24801" s="91" t="s">
        <v>4740</v>
      </c>
      <c r="B24801" s="19" t="s">
        <v>88</v>
      </c>
      <c r="C24801" s="30" t="s">
        <v>199</v>
      </c>
      <c r="D24801" s="91">
        <v>4200</v>
      </c>
      <c r="E24801">
        <v>453</v>
      </c>
      <c r="F24801">
        <v>4.2009999999999996</v>
      </c>
      <c r="G24801">
        <v>33.993000000000002</v>
      </c>
      <c r="J24801">
        <v>1029.0646743603399</v>
      </c>
      <c r="K24801">
        <v>26.9677240104104</v>
      </c>
    </row>
    <row r="24802" spans="1:11" ht="15" customHeight="1">
      <c r="A24802" s="91" t="s">
        <v>4740</v>
      </c>
      <c r="B24802" s="19" t="s">
        <v>88</v>
      </c>
      <c r="C24802" s="30" t="s">
        <v>199</v>
      </c>
      <c r="D24802" s="91">
        <v>4200</v>
      </c>
      <c r="E24802">
        <v>454</v>
      </c>
      <c r="F24802">
        <v>4.1980000000000004</v>
      </c>
      <c r="G24802">
        <v>33.994</v>
      </c>
      <c r="J24802">
        <v>1029.07042707968</v>
      </c>
      <c r="K24802">
        <v>26.968838547612901</v>
      </c>
    </row>
    <row r="24803" spans="1:11" ht="15" customHeight="1">
      <c r="A24803" s="91" t="s">
        <v>4740</v>
      </c>
      <c r="B24803" s="19" t="s">
        <v>88</v>
      </c>
      <c r="C24803" s="30" t="s">
        <v>199</v>
      </c>
      <c r="D24803" s="91">
        <v>4200</v>
      </c>
      <c r="E24803">
        <v>455</v>
      </c>
      <c r="F24803">
        <v>4.1950000000000003</v>
      </c>
      <c r="G24803">
        <v>33.994999999999997</v>
      </c>
      <c r="J24803">
        <v>1029.0761797426501</v>
      </c>
      <c r="K24803">
        <v>26.9699529856941</v>
      </c>
    </row>
    <row r="24804" spans="1:11" ht="15" customHeight="1">
      <c r="A24804" s="91" t="s">
        <v>4740</v>
      </c>
      <c r="B24804" s="19" t="s">
        <v>88</v>
      </c>
      <c r="C24804" s="30" t="s">
        <v>199</v>
      </c>
      <c r="D24804" s="91">
        <v>4200</v>
      </c>
      <c r="E24804">
        <v>456</v>
      </c>
      <c r="F24804">
        <v>4.1900000000000004</v>
      </c>
      <c r="G24804">
        <v>33.996000000000002</v>
      </c>
      <c r="J24804">
        <v>1029.0821637290501</v>
      </c>
      <c r="K24804">
        <v>26.971274855085799</v>
      </c>
    </row>
    <row r="24805" spans="1:11" ht="15" customHeight="1">
      <c r="A24805" s="91" t="s">
        <v>4740</v>
      </c>
      <c r="B24805" s="19" t="s">
        <v>88</v>
      </c>
      <c r="C24805" s="30" t="s">
        <v>199</v>
      </c>
      <c r="D24805" s="91">
        <v>4200</v>
      </c>
      <c r="E24805">
        <v>457</v>
      </c>
      <c r="F24805">
        <v>4.1849999999999996</v>
      </c>
      <c r="G24805">
        <v>33.997999999999998</v>
      </c>
      <c r="J24805">
        <v>1029.08893900781</v>
      </c>
      <c r="K24805">
        <v>26.973391534513201</v>
      </c>
    </row>
    <row r="24806" spans="1:11" ht="15" customHeight="1">
      <c r="A24806" s="91" t="s">
        <v>4740</v>
      </c>
      <c r="B24806" s="19" t="s">
        <v>88</v>
      </c>
      <c r="C24806" s="30" t="s">
        <v>199</v>
      </c>
      <c r="D24806" s="91">
        <v>4200</v>
      </c>
      <c r="E24806">
        <v>458</v>
      </c>
      <c r="F24806">
        <v>4.1790000000000003</v>
      </c>
      <c r="G24806">
        <v>33.999000000000002</v>
      </c>
      <c r="J24806">
        <v>1029.0950383453701</v>
      </c>
      <c r="K24806">
        <v>26.9748164773935</v>
      </c>
    </row>
    <row r="24807" spans="1:11" ht="15" customHeight="1">
      <c r="A24807" s="91" t="s">
        <v>4740</v>
      </c>
      <c r="B24807" s="19" t="s">
        <v>88</v>
      </c>
      <c r="C24807" s="30" t="s">
        <v>199</v>
      </c>
      <c r="D24807" s="91">
        <v>4200</v>
      </c>
      <c r="E24807">
        <v>459</v>
      </c>
      <c r="F24807">
        <v>4.1760000000000002</v>
      </c>
      <c r="G24807">
        <v>34.000999999999998</v>
      </c>
      <c r="J24807">
        <v>1029.1015821645699</v>
      </c>
      <c r="K24807">
        <v>26.976725406005698</v>
      </c>
    </row>
    <row r="24808" spans="1:11" ht="15" customHeight="1">
      <c r="A24808" s="91" t="s">
        <v>4740</v>
      </c>
      <c r="B24808" s="19" t="s">
        <v>88</v>
      </c>
      <c r="C24808" s="30" t="s">
        <v>199</v>
      </c>
      <c r="D24808" s="91">
        <v>4200</v>
      </c>
      <c r="E24808">
        <v>460</v>
      </c>
      <c r="F24808">
        <v>4.1740000000000004</v>
      </c>
      <c r="G24808">
        <v>34.002000000000002</v>
      </c>
      <c r="J24808">
        <v>1029.10721889213</v>
      </c>
      <c r="K24808">
        <v>26.977735556455201</v>
      </c>
    </row>
    <row r="24809" spans="1:11" ht="15" customHeight="1">
      <c r="A24809" s="91" t="s">
        <v>4740</v>
      </c>
      <c r="B24809" s="19" t="s">
        <v>88</v>
      </c>
      <c r="C24809" s="30" t="s">
        <v>199</v>
      </c>
      <c r="D24809" s="91">
        <v>4200</v>
      </c>
      <c r="E24809">
        <v>461</v>
      </c>
      <c r="F24809">
        <v>4.173</v>
      </c>
      <c r="G24809">
        <v>34.003</v>
      </c>
      <c r="J24809">
        <v>1029.1127399520001</v>
      </c>
      <c r="K24809">
        <v>26.978642111272599</v>
      </c>
    </row>
    <row r="24810" spans="1:11" ht="15" customHeight="1">
      <c r="A24810" s="91" t="s">
        <v>4740</v>
      </c>
      <c r="B24810" s="19" t="s">
        <v>88</v>
      </c>
      <c r="C24810" s="30" t="s">
        <v>199</v>
      </c>
      <c r="D24810" s="91">
        <v>4200</v>
      </c>
      <c r="E24810">
        <v>462</v>
      </c>
      <c r="F24810">
        <v>4.1719999999999997</v>
      </c>
      <c r="G24810">
        <v>34.003999999999998</v>
      </c>
      <c r="J24810">
        <v>1029.1182609406301</v>
      </c>
      <c r="K24810">
        <v>26.979548658665198</v>
      </c>
    </row>
    <row r="24811" spans="1:11" ht="15" customHeight="1">
      <c r="A24811" s="91" t="s">
        <v>4740</v>
      </c>
      <c r="B24811" s="19" t="s">
        <v>88</v>
      </c>
      <c r="C24811" s="30" t="s">
        <v>199</v>
      </c>
      <c r="D24811" s="91">
        <v>4200</v>
      </c>
      <c r="E24811">
        <v>463</v>
      </c>
      <c r="F24811">
        <v>4.17</v>
      </c>
      <c r="G24811">
        <v>34.003999999999998</v>
      </c>
      <c r="J24811">
        <v>1029.1231060817399</v>
      </c>
      <c r="K24811">
        <v>26.979763589592299</v>
      </c>
    </row>
    <row r="24812" spans="1:11" ht="15" customHeight="1">
      <c r="A24812" s="91" t="s">
        <v>4740</v>
      </c>
      <c r="B24812" s="19" t="s">
        <v>88</v>
      </c>
      <c r="C24812" s="30" t="s">
        <v>199</v>
      </c>
      <c r="D24812" s="91">
        <v>4200</v>
      </c>
      <c r="E24812">
        <v>464</v>
      </c>
      <c r="F24812">
        <v>4.1680000000000001</v>
      </c>
      <c r="G24812">
        <v>34.005000000000003</v>
      </c>
      <c r="J24812">
        <v>1029.12874259511</v>
      </c>
      <c r="K24812">
        <v>26.980773614525599</v>
      </c>
    </row>
    <row r="24813" spans="1:11" ht="15" customHeight="1">
      <c r="A24813" s="91" t="s">
        <v>4740</v>
      </c>
      <c r="B24813" s="19" t="s">
        <v>88</v>
      </c>
      <c r="C24813" s="30" t="s">
        <v>199</v>
      </c>
      <c r="D24813" s="91">
        <v>4200</v>
      </c>
      <c r="E24813">
        <v>465</v>
      </c>
      <c r="F24813">
        <v>4.165</v>
      </c>
      <c r="G24813">
        <v>34.006999999999998</v>
      </c>
      <c r="J24813">
        <v>1029.13528611672</v>
      </c>
      <c r="K24813">
        <v>26.982682226232601</v>
      </c>
    </row>
    <row r="24814" spans="1:11" ht="15" customHeight="1">
      <c r="A24814" s="91" t="s">
        <v>4740</v>
      </c>
      <c r="B24814" s="19" t="s">
        <v>88</v>
      </c>
      <c r="C24814" s="30" t="s">
        <v>199</v>
      </c>
      <c r="D24814" s="91">
        <v>4200</v>
      </c>
      <c r="E24814">
        <v>466</v>
      </c>
      <c r="F24814">
        <v>4.1619999999999999</v>
      </c>
      <c r="G24814">
        <v>34.009</v>
      </c>
      <c r="J24814">
        <v>1029.1418295836199</v>
      </c>
      <c r="K24814">
        <v>26.9845907566303</v>
      </c>
    </row>
    <row r="24815" spans="1:11" ht="15" customHeight="1">
      <c r="A24815" s="91" t="s">
        <v>4740</v>
      </c>
      <c r="B24815" s="19" t="s">
        <v>88</v>
      </c>
      <c r="C24815" s="30" t="s">
        <v>199</v>
      </c>
      <c r="D24815" s="91">
        <v>4200</v>
      </c>
      <c r="E24815">
        <v>467</v>
      </c>
      <c r="F24815">
        <v>4.1609999999999996</v>
      </c>
      <c r="G24815">
        <v>34.01</v>
      </c>
      <c r="J24815">
        <v>1029.1473503033201</v>
      </c>
      <c r="K24815">
        <v>26.985497204454099</v>
      </c>
    </row>
    <row r="24816" spans="1:11" ht="15" customHeight="1">
      <c r="A24816" s="91" t="s">
        <v>4740</v>
      </c>
      <c r="B24816" s="19" t="s">
        <v>88</v>
      </c>
      <c r="C24816" s="30" t="s">
        <v>199</v>
      </c>
      <c r="D24816" s="91">
        <v>4200</v>
      </c>
      <c r="E24816">
        <v>468</v>
      </c>
      <c r="F24816">
        <v>4.16</v>
      </c>
      <c r="G24816">
        <v>34.011000000000003</v>
      </c>
      <c r="J24816">
        <v>1029.1528709518</v>
      </c>
      <c r="K24816">
        <v>26.986403644852299</v>
      </c>
    </row>
    <row r="24817" spans="1:11" ht="15" customHeight="1">
      <c r="A24817" s="91" t="s">
        <v>4740</v>
      </c>
      <c r="B24817" s="19" t="s">
        <v>88</v>
      </c>
      <c r="C24817" s="30" t="s">
        <v>199</v>
      </c>
      <c r="D24817" s="91">
        <v>4200</v>
      </c>
      <c r="E24817">
        <v>469</v>
      </c>
      <c r="F24817">
        <v>4.1580000000000004</v>
      </c>
      <c r="G24817">
        <v>34.011000000000003</v>
      </c>
      <c r="J24817">
        <v>1029.15771578978</v>
      </c>
      <c r="K24817">
        <v>26.986618297135202</v>
      </c>
    </row>
    <row r="24818" spans="1:11" ht="15" customHeight="1">
      <c r="A24818" s="91" t="s">
        <v>4740</v>
      </c>
      <c r="B24818" s="19" t="s">
        <v>88</v>
      </c>
      <c r="C24818" s="30" t="s">
        <v>199</v>
      </c>
      <c r="D24818" s="91">
        <v>4200</v>
      </c>
      <c r="E24818">
        <v>470</v>
      </c>
      <c r="F24818">
        <v>4.1550000000000002</v>
      </c>
      <c r="G24818">
        <v>34.012</v>
      </c>
      <c r="J24818">
        <v>1029.1634676490301</v>
      </c>
      <c r="K24818">
        <v>26.987731440028298</v>
      </c>
    </row>
    <row r="24819" spans="1:11" ht="15" customHeight="1">
      <c r="A24819" s="91" t="s">
        <v>4740</v>
      </c>
      <c r="B24819" s="19" t="s">
        <v>88</v>
      </c>
      <c r="C24819" s="30" t="s">
        <v>199</v>
      </c>
      <c r="D24819" s="91">
        <v>4200</v>
      </c>
      <c r="E24819">
        <v>471</v>
      </c>
      <c r="F24819">
        <v>4.1529999999999996</v>
      </c>
      <c r="G24819">
        <v>34.012999999999998</v>
      </c>
      <c r="J24819">
        <v>1029.1691037990699</v>
      </c>
      <c r="K24819">
        <v>26.988741158792401</v>
      </c>
    </row>
    <row r="24820" spans="1:11" ht="15" customHeight="1">
      <c r="A24820" s="91" t="s">
        <v>4740</v>
      </c>
      <c r="B24820" s="19" t="s">
        <v>88</v>
      </c>
      <c r="C24820" s="30" t="s">
        <v>199</v>
      </c>
      <c r="D24820" s="91">
        <v>4200</v>
      </c>
      <c r="E24820">
        <v>472</v>
      </c>
      <c r="F24820">
        <v>4.1509999999999998</v>
      </c>
      <c r="G24820">
        <v>34.014000000000003</v>
      </c>
      <c r="J24820">
        <v>1029.1747398969901</v>
      </c>
      <c r="K24820">
        <v>26.989750836222999</v>
      </c>
    </row>
    <row r="24821" spans="1:11" ht="15" customHeight="1">
      <c r="A24821" s="91" t="s">
        <v>4740</v>
      </c>
      <c r="B24821" s="19" t="s">
        <v>88</v>
      </c>
      <c r="C24821" s="30" t="s">
        <v>199</v>
      </c>
      <c r="D24821" s="91">
        <v>4200</v>
      </c>
      <c r="E24821">
        <v>473</v>
      </c>
      <c r="F24821">
        <v>4.1479999999999997</v>
      </c>
      <c r="G24821">
        <v>34.015000000000001</v>
      </c>
      <c r="J24821">
        <v>1029.18049160334</v>
      </c>
      <c r="K24821">
        <v>26.9908637513965</v>
      </c>
    </row>
    <row r="24822" spans="1:11" ht="15" customHeight="1">
      <c r="A24822" s="91" t="s">
        <v>4740</v>
      </c>
      <c r="B24822" s="19" t="s">
        <v>88</v>
      </c>
      <c r="C24822" s="30" t="s">
        <v>199</v>
      </c>
      <c r="D24822" s="91">
        <v>4200</v>
      </c>
      <c r="E24822">
        <v>474</v>
      </c>
      <c r="F24822">
        <v>4.1459999999999999</v>
      </c>
      <c r="G24822">
        <v>34.017000000000003</v>
      </c>
      <c r="J24822">
        <v>1029.1869190064899</v>
      </c>
      <c r="K24822">
        <v>26.9926685371925</v>
      </c>
    </row>
    <row r="24823" spans="1:11" ht="15" customHeight="1">
      <c r="A24823" s="91" t="s">
        <v>4740</v>
      </c>
      <c r="B24823" s="19" t="s">
        <v>88</v>
      </c>
      <c r="C24823" s="30" t="s">
        <v>199</v>
      </c>
      <c r="D24823" s="91">
        <v>4200</v>
      </c>
      <c r="E24823">
        <v>475</v>
      </c>
      <c r="F24823">
        <v>4.1459999999999999</v>
      </c>
      <c r="G24823">
        <v>34.017000000000003</v>
      </c>
      <c r="J24823">
        <v>1029.1915321984</v>
      </c>
      <c r="K24823">
        <v>26.9926763753381</v>
      </c>
    </row>
    <row r="24824" spans="1:11" ht="15" customHeight="1">
      <c r="A24824" s="91" t="s">
        <v>4740</v>
      </c>
      <c r="B24824" s="19" t="s">
        <v>88</v>
      </c>
      <c r="C24824" s="30" t="s">
        <v>199</v>
      </c>
      <c r="D24824" s="91">
        <v>4200</v>
      </c>
      <c r="E24824">
        <v>476</v>
      </c>
      <c r="F24824">
        <v>4.1440000000000001</v>
      </c>
      <c r="G24824">
        <v>34.017000000000003</v>
      </c>
      <c r="J24824">
        <v>1029.1963766880399</v>
      </c>
      <c r="K24824">
        <v>26.992890689934502</v>
      </c>
    </row>
    <row r="24825" spans="1:11" ht="15" customHeight="1">
      <c r="A24825" s="91" t="s">
        <v>4740</v>
      </c>
      <c r="B24825" s="19" t="s">
        <v>88</v>
      </c>
      <c r="C24825" s="30" t="s">
        <v>199</v>
      </c>
      <c r="D24825" s="91">
        <v>4200</v>
      </c>
      <c r="E24825">
        <v>477</v>
      </c>
      <c r="F24825">
        <v>4.1429999999999998</v>
      </c>
      <c r="G24825">
        <v>34.018000000000001</v>
      </c>
      <c r="J24825">
        <v>1029.20189682757</v>
      </c>
      <c r="K24825">
        <v>26.9937969689963</v>
      </c>
    </row>
    <row r="24826" spans="1:11" ht="15" customHeight="1">
      <c r="A24826" s="91" t="s">
        <v>4740</v>
      </c>
      <c r="B24826" s="19" t="s">
        <v>88</v>
      </c>
      <c r="C24826" s="30" t="s">
        <v>199</v>
      </c>
      <c r="D24826" s="91">
        <v>4200</v>
      </c>
      <c r="E24826">
        <v>478</v>
      </c>
      <c r="F24826">
        <v>4.141</v>
      </c>
      <c r="G24826">
        <v>34.018999999999998</v>
      </c>
      <c r="J24826">
        <v>1029.20753260734</v>
      </c>
      <c r="K24826">
        <v>26.994806438210201</v>
      </c>
    </row>
    <row r="24827" spans="1:11" ht="15" customHeight="1">
      <c r="A24827" s="91" t="s">
        <v>4740</v>
      </c>
      <c r="B24827" s="19" t="s">
        <v>88</v>
      </c>
      <c r="C24827" s="30" t="s">
        <v>199</v>
      </c>
      <c r="D24827" s="91">
        <v>4200</v>
      </c>
      <c r="E24827">
        <v>479</v>
      </c>
      <c r="F24827">
        <v>4.1369999999999996</v>
      </c>
      <c r="G24827">
        <v>34.020000000000003</v>
      </c>
      <c r="J24827">
        <v>1029.2133997307801</v>
      </c>
      <c r="K24827">
        <v>26.996022179449501</v>
      </c>
    </row>
    <row r="24828" spans="1:11" ht="15" customHeight="1">
      <c r="A24828" s="91" t="s">
        <v>4740</v>
      </c>
      <c r="B24828" s="19" t="s">
        <v>88</v>
      </c>
      <c r="C24828" s="30" t="s">
        <v>199</v>
      </c>
      <c r="D24828" s="91">
        <v>4200</v>
      </c>
      <c r="E24828">
        <v>480</v>
      </c>
      <c r="F24828">
        <v>4.1340000000000003</v>
      </c>
      <c r="G24828">
        <v>34.021000000000001</v>
      </c>
      <c r="J24828">
        <v>1029.21915109825</v>
      </c>
      <c r="K24828">
        <v>26.997134635883899</v>
      </c>
    </row>
    <row r="24829" spans="1:11" ht="15" customHeight="1">
      <c r="A24829" s="91" t="s">
        <v>4740</v>
      </c>
      <c r="B24829" s="19" t="s">
        <v>88</v>
      </c>
      <c r="C24829" s="30" t="s">
        <v>199</v>
      </c>
      <c r="D24829" s="91">
        <v>4200</v>
      </c>
      <c r="E24829">
        <v>481</v>
      </c>
      <c r="F24829">
        <v>4.133</v>
      </c>
      <c r="G24829">
        <v>34.021000000000001</v>
      </c>
      <c r="J24829">
        <v>1029.2238796567499</v>
      </c>
      <c r="K24829">
        <v>26.997245566150202</v>
      </c>
    </row>
    <row r="24830" spans="1:11" ht="15" customHeight="1">
      <c r="A24830" s="91" t="s">
        <v>4740</v>
      </c>
      <c r="B24830" s="19" t="s">
        <v>88</v>
      </c>
      <c r="C24830" s="30" t="s">
        <v>199</v>
      </c>
      <c r="D24830" s="91">
        <v>4200</v>
      </c>
      <c r="E24830">
        <v>482</v>
      </c>
      <c r="F24830">
        <v>4.1319999999999997</v>
      </c>
      <c r="G24830">
        <v>34.021999999999998</v>
      </c>
      <c r="J24830">
        <v>1029.2293995370101</v>
      </c>
      <c r="K24830">
        <v>26.998151738880299</v>
      </c>
    </row>
    <row r="24831" spans="1:11" ht="15" customHeight="1">
      <c r="A24831" s="91" t="s">
        <v>4740</v>
      </c>
      <c r="B24831" s="19" t="s">
        <v>88</v>
      </c>
      <c r="C24831" s="30" t="s">
        <v>199</v>
      </c>
      <c r="D24831" s="91">
        <v>4200</v>
      </c>
      <c r="E24831">
        <v>483</v>
      </c>
      <c r="F24831">
        <v>4.13</v>
      </c>
      <c r="G24831">
        <v>34.021999999999998</v>
      </c>
      <c r="J24831">
        <v>1029.2342436809299</v>
      </c>
      <c r="K24831">
        <v>26.9983657099353</v>
      </c>
    </row>
    <row r="24832" spans="1:11" ht="15" customHeight="1">
      <c r="A24832" s="91" t="s">
        <v>4740</v>
      </c>
      <c r="B24832" s="19" t="s">
        <v>88</v>
      </c>
      <c r="C24832" s="30" t="s">
        <v>199</v>
      </c>
      <c r="D24832" s="91">
        <v>4200</v>
      </c>
      <c r="E24832">
        <v>484</v>
      </c>
      <c r="F24832">
        <v>4.1280000000000001</v>
      </c>
      <c r="G24832">
        <v>34.023000000000003</v>
      </c>
      <c r="J24832">
        <v>1029.23987915611</v>
      </c>
      <c r="K24832">
        <v>26.9993748959985</v>
      </c>
    </row>
    <row r="24833" spans="1:11" ht="15" customHeight="1">
      <c r="A24833" s="91" t="s">
        <v>4740</v>
      </c>
      <c r="B24833" s="19" t="s">
        <v>88</v>
      </c>
      <c r="C24833" s="30" t="s">
        <v>199</v>
      </c>
      <c r="D24833" s="91">
        <v>4200</v>
      </c>
      <c r="E24833">
        <v>485</v>
      </c>
      <c r="F24833">
        <v>4.125</v>
      </c>
      <c r="G24833">
        <v>34.024000000000001</v>
      </c>
      <c r="J24833">
        <v>1029.2456302887299</v>
      </c>
      <c r="K24833">
        <v>27.0004870483322</v>
      </c>
    </row>
    <row r="24834" spans="1:11" ht="15" customHeight="1">
      <c r="A24834" s="91" t="s">
        <v>4740</v>
      </c>
      <c r="B24834" s="19" t="s">
        <v>88</v>
      </c>
      <c r="C24834" s="30" t="s">
        <v>199</v>
      </c>
      <c r="D24834" s="91">
        <v>4200</v>
      </c>
      <c r="E24834">
        <v>486</v>
      </c>
      <c r="F24834">
        <v>4.1230000000000002</v>
      </c>
      <c r="G24834">
        <v>34.024999999999999</v>
      </c>
      <c r="J24834">
        <v>1029.2512656636</v>
      </c>
      <c r="K24834">
        <v>27.001496128761101</v>
      </c>
    </row>
    <row r="24835" spans="1:11" ht="15" customHeight="1">
      <c r="A24835" s="91" t="s">
        <v>4740</v>
      </c>
      <c r="B24835" s="19" t="s">
        <v>88</v>
      </c>
      <c r="C24835" s="30" t="s">
        <v>199</v>
      </c>
      <c r="D24835" s="91">
        <v>4200</v>
      </c>
      <c r="E24835">
        <v>487</v>
      </c>
      <c r="F24835">
        <v>4.12</v>
      </c>
      <c r="G24835">
        <v>34.026000000000003</v>
      </c>
      <c r="J24835">
        <v>1029.25701669194</v>
      </c>
      <c r="K24835">
        <v>27.002608117590398</v>
      </c>
    </row>
    <row r="24836" spans="1:11" ht="15" customHeight="1">
      <c r="A24836" s="91" t="s">
        <v>4740</v>
      </c>
      <c r="B24836" s="19" t="s">
        <v>88</v>
      </c>
      <c r="C24836" s="30" t="s">
        <v>199</v>
      </c>
      <c r="D24836" s="91">
        <v>4200</v>
      </c>
      <c r="E24836">
        <v>488</v>
      </c>
      <c r="F24836">
        <v>4.1180000000000003</v>
      </c>
      <c r="G24836">
        <v>34.027000000000001</v>
      </c>
      <c r="J24836">
        <v>1029.26265196654</v>
      </c>
      <c r="K24836">
        <v>27.003617092378999</v>
      </c>
    </row>
    <row r="24837" spans="1:11" ht="15" customHeight="1">
      <c r="A24837" s="91" t="s">
        <v>4740</v>
      </c>
      <c r="B24837" s="19" t="s">
        <v>88</v>
      </c>
      <c r="C24837" s="30" t="s">
        <v>199</v>
      </c>
      <c r="D24837" s="91">
        <v>4200</v>
      </c>
      <c r="E24837">
        <v>489</v>
      </c>
      <c r="F24837">
        <v>4.1159999999999997</v>
      </c>
      <c r="G24837">
        <v>34.029000000000003</v>
      </c>
      <c r="J24837">
        <v>1029.26907856355</v>
      </c>
      <c r="K24837">
        <v>27.0054213301785</v>
      </c>
    </row>
    <row r="24838" spans="1:11" ht="15" customHeight="1">
      <c r="A24838" s="91" t="s">
        <v>4740</v>
      </c>
      <c r="B24838" s="19" t="s">
        <v>88</v>
      </c>
      <c r="C24838" s="30" t="s">
        <v>199</v>
      </c>
      <c r="D24838" s="91">
        <v>4200</v>
      </c>
      <c r="E24838">
        <v>490</v>
      </c>
      <c r="F24838">
        <v>4.1159999999999997</v>
      </c>
      <c r="G24838">
        <v>34.03</v>
      </c>
      <c r="J24838">
        <v>1029.2744822815</v>
      </c>
      <c r="K24838">
        <v>27.0062244491494</v>
      </c>
    </row>
    <row r="24839" spans="1:11" ht="15" customHeight="1">
      <c r="A24839" s="91" t="s">
        <v>4740</v>
      </c>
      <c r="B24839" s="19" t="s">
        <v>88</v>
      </c>
      <c r="C24839" s="30" t="s">
        <v>199</v>
      </c>
      <c r="D24839" s="91">
        <v>4200</v>
      </c>
      <c r="E24839">
        <v>491</v>
      </c>
      <c r="F24839">
        <v>4.1159999999999997</v>
      </c>
      <c r="G24839">
        <v>34.031999999999996</v>
      </c>
      <c r="J24839">
        <v>1029.2806772461299</v>
      </c>
      <c r="K24839">
        <v>27.007822876626101</v>
      </c>
    </row>
    <row r="24840" spans="1:11" ht="15" customHeight="1">
      <c r="A24840" s="91" t="s">
        <v>4740</v>
      </c>
      <c r="B24840" s="19" t="s">
        <v>88</v>
      </c>
      <c r="C24840" s="30" t="s">
        <v>199</v>
      </c>
      <c r="D24840" s="91">
        <v>4200</v>
      </c>
      <c r="E24840">
        <v>492</v>
      </c>
      <c r="F24840">
        <v>4.1159999999999997</v>
      </c>
      <c r="G24840">
        <v>34.031999999999996</v>
      </c>
      <c r="J24840">
        <v>1029.2852893771301</v>
      </c>
      <c r="K24840">
        <v>27.007830694702299</v>
      </c>
    </row>
    <row r="24841" spans="1:11" ht="15" customHeight="1">
      <c r="A24841" s="91" t="s">
        <v>4740</v>
      </c>
      <c r="B24841" s="19" t="s">
        <v>88</v>
      </c>
      <c r="C24841" s="30" t="s">
        <v>199</v>
      </c>
      <c r="D24841" s="91">
        <v>4200</v>
      </c>
      <c r="E24841">
        <v>493</v>
      </c>
      <c r="F24841">
        <v>4.1150000000000002</v>
      </c>
      <c r="G24841">
        <v>34.033000000000001</v>
      </c>
      <c r="J24841">
        <v>1029.2908085666299</v>
      </c>
      <c r="K24841">
        <v>27.008736719890301</v>
      </c>
    </row>
    <row r="24842" spans="1:11" ht="15" customHeight="1">
      <c r="A24842" s="91" t="s">
        <v>4740</v>
      </c>
      <c r="B24842" s="19" t="s">
        <v>88</v>
      </c>
      <c r="C24842" s="30" t="s">
        <v>199</v>
      </c>
      <c r="D24842" s="91">
        <v>4200</v>
      </c>
      <c r="E24842">
        <v>494</v>
      </c>
      <c r="F24842">
        <v>4.1139999999999999</v>
      </c>
      <c r="G24842">
        <v>34.033999999999999</v>
      </c>
      <c r="J24842">
        <v>1029.29632768498</v>
      </c>
      <c r="K24842">
        <v>27.009642737648601</v>
      </c>
    </row>
    <row r="24843" spans="1:11" ht="15" customHeight="1">
      <c r="A24843" s="91" t="s">
        <v>4740</v>
      </c>
      <c r="B24843" s="19" t="s">
        <v>88</v>
      </c>
      <c r="C24843" s="30" t="s">
        <v>199</v>
      </c>
      <c r="D24843" s="91">
        <v>4200</v>
      </c>
      <c r="E24843">
        <v>495</v>
      </c>
      <c r="F24843">
        <v>4.1109999999999998</v>
      </c>
      <c r="G24843">
        <v>34.034999999999997</v>
      </c>
      <c r="J24843">
        <v>1029.30207838253</v>
      </c>
      <c r="K24843">
        <v>27.010754465375399</v>
      </c>
    </row>
    <row r="24844" spans="1:11" ht="15" customHeight="1">
      <c r="A24844" s="91" t="s">
        <v>4740</v>
      </c>
      <c r="B24844" s="19" t="s">
        <v>88</v>
      </c>
      <c r="C24844" s="30" t="s">
        <v>199</v>
      </c>
      <c r="D24844" s="91">
        <v>4200</v>
      </c>
      <c r="E24844">
        <v>496</v>
      </c>
      <c r="F24844">
        <v>4.109</v>
      </c>
      <c r="G24844">
        <v>34.036000000000001</v>
      </c>
      <c r="J24844">
        <v>1029.3077132124899</v>
      </c>
      <c r="K24844">
        <v>27.011763276093902</v>
      </c>
    </row>
    <row r="24845" spans="1:11" ht="15" customHeight="1">
      <c r="A24845" s="91" t="s">
        <v>4740</v>
      </c>
      <c r="B24845" s="19" t="s">
        <v>88</v>
      </c>
      <c r="C24845" s="30" t="s">
        <v>199</v>
      </c>
      <c r="D24845" s="91">
        <v>4200</v>
      </c>
      <c r="E24845">
        <v>497</v>
      </c>
      <c r="F24845">
        <v>4.1079999999999997</v>
      </c>
      <c r="G24845">
        <v>34.036999999999999</v>
      </c>
      <c r="J24845">
        <v>1029.31323216347</v>
      </c>
      <c r="K24845">
        <v>27.0126692386484</v>
      </c>
    </row>
    <row r="24846" spans="1:11" ht="15" customHeight="1">
      <c r="A24846" s="91" t="s">
        <v>4740</v>
      </c>
      <c r="B24846" s="19" t="s">
        <v>88</v>
      </c>
      <c r="C24846" s="30" t="s">
        <v>199</v>
      </c>
      <c r="D24846" s="91">
        <v>4200</v>
      </c>
      <c r="E24846">
        <v>498</v>
      </c>
      <c r="F24846">
        <v>4.1059999999999999</v>
      </c>
      <c r="G24846">
        <v>34.037999999999997</v>
      </c>
      <c r="J24846">
        <v>1029.3188668856601</v>
      </c>
      <c r="K24846">
        <v>27.013677989615001</v>
      </c>
    </row>
    <row r="24847" spans="1:11" ht="15" customHeight="1">
      <c r="A24847" s="91" t="s">
        <v>4740</v>
      </c>
      <c r="B24847" s="19" t="s">
        <v>88</v>
      </c>
      <c r="C24847" s="30" t="s">
        <v>199</v>
      </c>
      <c r="D24847" s="91">
        <v>4200</v>
      </c>
      <c r="E24847">
        <v>499</v>
      </c>
      <c r="F24847">
        <v>4.1050000000000004</v>
      </c>
      <c r="G24847">
        <v>34.037999999999997</v>
      </c>
      <c r="J24847">
        <v>1029.32359437932</v>
      </c>
      <c r="K24847">
        <v>27.013788585525599</v>
      </c>
    </row>
    <row r="24848" spans="1:11" ht="15" customHeight="1">
      <c r="A24848" s="91" t="s">
        <v>4740</v>
      </c>
      <c r="B24848" s="19" t="s">
        <v>88</v>
      </c>
      <c r="C24848" s="30" t="s">
        <v>199</v>
      </c>
      <c r="D24848" s="91">
        <v>4200</v>
      </c>
      <c r="E24848">
        <v>500</v>
      </c>
      <c r="F24848">
        <v>4.1029999999999998</v>
      </c>
      <c r="G24848">
        <v>34.039000000000001</v>
      </c>
      <c r="J24848">
        <v>1029.3292289957899</v>
      </c>
      <c r="K24848">
        <v>27.014797270651599</v>
      </c>
    </row>
    <row r="24849" spans="1:11" ht="15" customHeight="1">
      <c r="A24849" s="91" t="s">
        <v>4740</v>
      </c>
      <c r="B24849" s="19" t="s">
        <v>88</v>
      </c>
      <c r="C24849" s="30" t="s">
        <v>199</v>
      </c>
      <c r="D24849" s="91">
        <v>4200</v>
      </c>
      <c r="E24849">
        <v>501</v>
      </c>
      <c r="F24849">
        <v>4.1020000000000003</v>
      </c>
      <c r="G24849">
        <v>34.04</v>
      </c>
      <c r="J24849">
        <v>1029.3347476976001</v>
      </c>
      <c r="K24849">
        <v>27.015703178166401</v>
      </c>
    </row>
    <row r="24850" spans="1:11" ht="15" customHeight="1">
      <c r="A24850" s="91" t="s">
        <v>4740</v>
      </c>
      <c r="B24850" s="19" t="s">
        <v>88</v>
      </c>
      <c r="C24850" s="30" t="s">
        <v>199</v>
      </c>
      <c r="D24850" s="91">
        <v>4200</v>
      </c>
      <c r="E24850">
        <v>502</v>
      </c>
      <c r="F24850">
        <v>4.0990000000000002</v>
      </c>
      <c r="G24850">
        <v>34.04</v>
      </c>
      <c r="J24850">
        <v>1029.3397067488199</v>
      </c>
      <c r="K24850">
        <v>27.016019158056899</v>
      </c>
    </row>
    <row r="24851" spans="1:11" ht="15" customHeight="1">
      <c r="A24851" s="91" t="s">
        <v>4740</v>
      </c>
      <c r="B24851" s="19" t="s">
        <v>88</v>
      </c>
      <c r="C24851" s="30" t="s">
        <v>199</v>
      </c>
      <c r="D24851" s="91">
        <v>4200</v>
      </c>
      <c r="E24851">
        <v>503</v>
      </c>
      <c r="F24851">
        <v>4.0940000000000003</v>
      </c>
      <c r="G24851">
        <v>34.040999999999997</v>
      </c>
      <c r="J24851">
        <v>1029.34568874514</v>
      </c>
      <c r="K24851">
        <v>27.017335704085099</v>
      </c>
    </row>
    <row r="24852" spans="1:11" ht="15" customHeight="1">
      <c r="A24852" s="91" t="s">
        <v>4740</v>
      </c>
      <c r="B24852" s="19" t="s">
        <v>88</v>
      </c>
      <c r="C24852" s="30" t="s">
        <v>199</v>
      </c>
      <c r="D24852" s="91">
        <v>4200</v>
      </c>
      <c r="E24852">
        <v>504</v>
      </c>
      <c r="F24852">
        <v>4.0919999999999996</v>
      </c>
      <c r="G24852">
        <v>34.042000000000002</v>
      </c>
      <c r="J24852">
        <v>1029.35132316726</v>
      </c>
      <c r="K24852">
        <v>27.018344148848701</v>
      </c>
    </row>
    <row r="24853" spans="1:11" ht="15" customHeight="1">
      <c r="A24853" s="91" t="s">
        <v>4740</v>
      </c>
      <c r="B24853" s="19" t="s">
        <v>88</v>
      </c>
      <c r="C24853" s="30" t="s">
        <v>199</v>
      </c>
      <c r="D24853" s="91">
        <v>4200</v>
      </c>
      <c r="E24853">
        <v>505</v>
      </c>
      <c r="F24853">
        <v>4.09</v>
      </c>
      <c r="G24853">
        <v>34.043999999999997</v>
      </c>
      <c r="J24853">
        <v>1029.3577488633</v>
      </c>
      <c r="K24853">
        <v>27.020147937445</v>
      </c>
    </row>
    <row r="24854" spans="1:11" ht="15" customHeight="1">
      <c r="A24854" s="91" t="s">
        <v>4740</v>
      </c>
      <c r="B24854" s="19" t="s">
        <v>88</v>
      </c>
      <c r="C24854" s="30" t="s">
        <v>199</v>
      </c>
      <c r="D24854" s="91">
        <v>4200</v>
      </c>
      <c r="E24854">
        <v>506</v>
      </c>
      <c r="F24854">
        <v>4.0890000000000004</v>
      </c>
      <c r="G24854">
        <v>34.045000000000002</v>
      </c>
      <c r="J24854">
        <v>1029.36326733242</v>
      </c>
      <c r="K24854">
        <v>27.021053720026401</v>
      </c>
    </row>
    <row r="24855" spans="1:11" ht="15" customHeight="1">
      <c r="A24855" s="91" t="s">
        <v>4740</v>
      </c>
      <c r="B24855" s="19" t="s">
        <v>88</v>
      </c>
      <c r="C24855" s="30" t="s">
        <v>199</v>
      </c>
      <c r="D24855" s="91">
        <v>4200</v>
      </c>
      <c r="E24855">
        <v>507</v>
      </c>
      <c r="F24855">
        <v>4.0860000000000003</v>
      </c>
      <c r="G24855">
        <v>34.045999999999999</v>
      </c>
      <c r="J24855">
        <v>1029.36901744383</v>
      </c>
      <c r="K24855">
        <v>27.022164632357999</v>
      </c>
    </row>
    <row r="24856" spans="1:11" ht="15" customHeight="1">
      <c r="A24856" s="91" t="s">
        <v>4740</v>
      </c>
      <c r="B24856" s="19" t="s">
        <v>88</v>
      </c>
      <c r="C24856" s="30" t="s">
        <v>199</v>
      </c>
      <c r="D24856" s="91">
        <v>4200</v>
      </c>
      <c r="E24856">
        <v>508</v>
      </c>
      <c r="F24856">
        <v>4.0830000000000002</v>
      </c>
      <c r="G24856">
        <v>34.046999999999997</v>
      </c>
      <c r="J24856">
        <v>1029.3747674994099</v>
      </c>
      <c r="K24856">
        <v>27.023275445436902</v>
      </c>
    </row>
    <row r="24857" spans="1:11" ht="15" customHeight="1">
      <c r="A24857" s="91" t="s">
        <v>4740</v>
      </c>
      <c r="B24857" s="19" t="s">
        <v>88</v>
      </c>
      <c r="C24857" s="30" t="s">
        <v>199</v>
      </c>
      <c r="D24857" s="91">
        <v>4200</v>
      </c>
      <c r="E24857">
        <v>509</v>
      </c>
      <c r="F24857">
        <v>4.08</v>
      </c>
      <c r="G24857">
        <v>34.048999999999999</v>
      </c>
      <c r="J24857">
        <v>1029.3813088225099</v>
      </c>
      <c r="K24857">
        <v>27.025181574520499</v>
      </c>
    </row>
    <row r="24858" spans="1:11" ht="15" customHeight="1">
      <c r="A24858" s="91" t="s">
        <v>4740</v>
      </c>
      <c r="B24858" s="19" t="s">
        <v>88</v>
      </c>
      <c r="C24858" s="30" t="s">
        <v>199</v>
      </c>
      <c r="D24858" s="91">
        <v>4200</v>
      </c>
      <c r="E24858">
        <v>510</v>
      </c>
      <c r="F24858">
        <v>4.077</v>
      </c>
      <c r="G24858">
        <v>34.049999999999997</v>
      </c>
      <c r="J24858">
        <v>1029.3870587670799</v>
      </c>
      <c r="K24858">
        <v>27.0262921978861</v>
      </c>
    </row>
    <row r="24859" spans="1:11" ht="15" customHeight="1">
      <c r="A24859" s="91" t="s">
        <v>4740</v>
      </c>
      <c r="B24859" s="19" t="s">
        <v>88</v>
      </c>
      <c r="C24859" s="30" t="s">
        <v>199</v>
      </c>
      <c r="D24859" s="91">
        <v>4200</v>
      </c>
      <c r="E24859">
        <v>511</v>
      </c>
      <c r="F24859">
        <v>4.0739999999999998</v>
      </c>
      <c r="G24859">
        <v>34.051000000000002</v>
      </c>
      <c r="J24859">
        <v>1029.3928086558701</v>
      </c>
      <c r="K24859">
        <v>27.027402721987499</v>
      </c>
    </row>
    <row r="24860" spans="1:11" ht="15" customHeight="1">
      <c r="A24860" s="91" t="s">
        <v>4740</v>
      </c>
      <c r="B24860" s="19" t="s">
        <v>88</v>
      </c>
      <c r="C24860" s="30" t="s">
        <v>199</v>
      </c>
      <c r="D24860" s="91">
        <v>4200</v>
      </c>
      <c r="E24860">
        <v>512</v>
      </c>
      <c r="F24860">
        <v>4.0720000000000001</v>
      </c>
      <c r="G24860">
        <v>34.052</v>
      </c>
      <c r="J24860">
        <v>1029.39844267393</v>
      </c>
      <c r="K24860">
        <v>27.028410756214299</v>
      </c>
    </row>
    <row r="24861" spans="1:11" ht="15" customHeight="1">
      <c r="A24861" s="91" t="s">
        <v>4740</v>
      </c>
      <c r="B24861" s="19" t="s">
        <v>88</v>
      </c>
      <c r="C24861" s="30" t="s">
        <v>199</v>
      </c>
      <c r="D24861" s="91">
        <v>4200</v>
      </c>
      <c r="E24861">
        <v>513</v>
      </c>
      <c r="F24861">
        <v>4.0720000000000001</v>
      </c>
      <c r="G24861">
        <v>34.052999999999997</v>
      </c>
      <c r="J24861">
        <v>1029.4038449679199</v>
      </c>
      <c r="K24861">
        <v>27.029213977824401</v>
      </c>
    </row>
    <row r="24862" spans="1:11" ht="15" customHeight="1">
      <c r="A24862" s="91" t="s">
        <v>4740</v>
      </c>
      <c r="B24862" s="19" t="s">
        <v>88</v>
      </c>
      <c r="C24862" s="30" t="s">
        <v>199</v>
      </c>
      <c r="D24862" s="91">
        <v>4200</v>
      </c>
      <c r="E24862">
        <v>514</v>
      </c>
      <c r="F24862">
        <v>4.0709999999999997</v>
      </c>
      <c r="G24862">
        <v>34.052999999999997</v>
      </c>
      <c r="J24862">
        <v>1029.4085717067501</v>
      </c>
      <c r="K24862">
        <v>27.0293241515913</v>
      </c>
    </row>
    <row r="24863" spans="1:11" ht="15" customHeight="1">
      <c r="A24863" s="91" t="s">
        <v>4740</v>
      </c>
      <c r="B24863" s="19" t="s">
        <v>88</v>
      </c>
      <c r="C24863" s="30" t="s">
        <v>199</v>
      </c>
      <c r="D24863" s="91">
        <v>4200</v>
      </c>
      <c r="E24863">
        <v>515</v>
      </c>
      <c r="F24863">
        <v>4.07</v>
      </c>
      <c r="G24863">
        <v>34.054000000000002</v>
      </c>
      <c r="J24863">
        <v>1029.41408968972</v>
      </c>
      <c r="K24863">
        <v>27.0302297575513</v>
      </c>
    </row>
    <row r="24864" spans="1:11" ht="15" customHeight="1">
      <c r="A24864" s="91" t="s">
        <v>4740</v>
      </c>
      <c r="B24864" s="19" t="s">
        <v>88</v>
      </c>
      <c r="C24864" s="30" t="s">
        <v>199</v>
      </c>
      <c r="D24864" s="91">
        <v>4200</v>
      </c>
      <c r="E24864">
        <v>516</v>
      </c>
      <c r="F24864">
        <v>4.0679999999999996</v>
      </c>
      <c r="G24864">
        <v>34.055</v>
      </c>
      <c r="J24864">
        <v>1029.41972348698</v>
      </c>
      <c r="K24864">
        <v>27.031237712060801</v>
      </c>
    </row>
    <row r="24865" spans="1:11" ht="15" customHeight="1">
      <c r="A24865" s="91" t="s">
        <v>4740</v>
      </c>
      <c r="B24865" s="19" t="s">
        <v>88</v>
      </c>
      <c r="C24865" s="30" t="s">
        <v>199</v>
      </c>
      <c r="D24865" s="91">
        <v>4200</v>
      </c>
      <c r="E24865">
        <v>517</v>
      </c>
      <c r="F24865">
        <v>4.0650000000000004</v>
      </c>
      <c r="G24865">
        <v>34.055</v>
      </c>
      <c r="J24865">
        <v>1029.42468180584</v>
      </c>
      <c r="K24865">
        <v>27.031552485243999</v>
      </c>
    </row>
    <row r="24866" spans="1:11" ht="15" customHeight="1">
      <c r="A24866" s="91" t="s">
        <v>4740</v>
      </c>
      <c r="B24866" s="19" t="s">
        <v>88</v>
      </c>
      <c r="C24866" s="30" t="s">
        <v>199</v>
      </c>
      <c r="D24866" s="91">
        <v>4200</v>
      </c>
      <c r="E24866">
        <v>518</v>
      </c>
      <c r="F24866">
        <v>4.0620000000000003</v>
      </c>
      <c r="G24866">
        <v>34.055999999999997</v>
      </c>
      <c r="J24866">
        <v>1029.43043137256</v>
      </c>
      <c r="K24866">
        <v>27.032662611335802</v>
      </c>
    </row>
    <row r="24867" spans="1:11" ht="15" customHeight="1">
      <c r="A24867" s="91" t="s">
        <v>4740</v>
      </c>
      <c r="B24867" s="19" t="s">
        <v>88</v>
      </c>
      <c r="C24867" s="30" t="s">
        <v>199</v>
      </c>
      <c r="D24867" s="91">
        <v>4200</v>
      </c>
      <c r="E24867">
        <v>519</v>
      </c>
      <c r="F24867">
        <v>4.0590000000000002</v>
      </c>
      <c r="G24867">
        <v>34.057000000000002</v>
      </c>
      <c r="J24867">
        <v>1029.4361808835599</v>
      </c>
      <c r="K24867">
        <v>27.033772638145098</v>
      </c>
    </row>
    <row r="24868" spans="1:11" ht="15" customHeight="1">
      <c r="A24868" s="91" t="s">
        <v>4740</v>
      </c>
      <c r="B24868" s="19" t="s">
        <v>88</v>
      </c>
      <c r="C24868" s="30" t="s">
        <v>199</v>
      </c>
      <c r="D24868" s="91">
        <v>4200</v>
      </c>
      <c r="E24868">
        <v>520</v>
      </c>
      <c r="F24868">
        <v>4.056</v>
      </c>
      <c r="G24868">
        <v>34.058</v>
      </c>
      <c r="J24868">
        <v>1029.4419303388599</v>
      </c>
      <c r="K24868">
        <v>27.0348825656679</v>
      </c>
    </row>
    <row r="24869" spans="1:11" ht="15" customHeight="1">
      <c r="A24869" s="91" t="s">
        <v>4740</v>
      </c>
      <c r="B24869" s="19" t="s">
        <v>88</v>
      </c>
      <c r="C24869" s="30" t="s">
        <v>199</v>
      </c>
      <c r="D24869" s="91">
        <v>4200</v>
      </c>
      <c r="E24869">
        <v>521</v>
      </c>
      <c r="F24869">
        <v>4.0540000000000003</v>
      </c>
      <c r="G24869">
        <v>34.06</v>
      </c>
      <c r="J24869">
        <v>1029.4483551982901</v>
      </c>
      <c r="K24869">
        <v>27.036685708903399</v>
      </c>
    </row>
    <row r="24870" spans="1:11" ht="15" customHeight="1">
      <c r="A24870" s="91" t="s">
        <v>4740</v>
      </c>
      <c r="B24870" s="19" t="s">
        <v>88</v>
      </c>
      <c r="C24870" s="30" t="s">
        <v>199</v>
      </c>
      <c r="D24870" s="91">
        <v>4200</v>
      </c>
      <c r="E24870">
        <v>522</v>
      </c>
      <c r="F24870">
        <v>4.0519999999999996</v>
      </c>
      <c r="G24870">
        <v>34.061</v>
      </c>
      <c r="J24870">
        <v>1029.45398869984</v>
      </c>
      <c r="K24870">
        <v>27.037693323343099</v>
      </c>
    </row>
    <row r="24871" spans="1:11" ht="15" customHeight="1">
      <c r="A24871" s="91" t="s">
        <v>4740</v>
      </c>
      <c r="B24871" s="19" t="s">
        <v>88</v>
      </c>
      <c r="C24871" s="30" t="s">
        <v>199</v>
      </c>
      <c r="D24871" s="91">
        <v>4200</v>
      </c>
      <c r="E24871">
        <v>523</v>
      </c>
      <c r="F24871">
        <v>4.0490000000000004</v>
      </c>
      <c r="G24871">
        <v>34.061999999999998</v>
      </c>
      <c r="J24871">
        <v>1029.45973800411</v>
      </c>
      <c r="K24871">
        <v>27.038803031708301</v>
      </c>
    </row>
    <row r="24872" spans="1:11" ht="15" customHeight="1">
      <c r="A24872" s="91" t="s">
        <v>4740</v>
      </c>
      <c r="B24872" s="19" t="s">
        <v>88</v>
      </c>
      <c r="C24872" s="30" t="s">
        <v>199</v>
      </c>
      <c r="D24872" s="91">
        <v>4200</v>
      </c>
      <c r="E24872">
        <v>524</v>
      </c>
      <c r="F24872">
        <v>4.0460000000000003</v>
      </c>
      <c r="G24872">
        <v>34.063000000000002</v>
      </c>
      <c r="J24872">
        <v>1029.4654872527301</v>
      </c>
      <c r="K24872">
        <v>27.0399126407751</v>
      </c>
    </row>
    <row r="24873" spans="1:11" ht="15" customHeight="1">
      <c r="A24873" s="91" t="s">
        <v>4740</v>
      </c>
      <c r="B24873" s="19" t="s">
        <v>88</v>
      </c>
      <c r="C24873" s="30" t="s">
        <v>199</v>
      </c>
      <c r="D24873" s="91">
        <v>4200</v>
      </c>
      <c r="E24873">
        <v>525</v>
      </c>
      <c r="F24873">
        <v>4.0439999999999996</v>
      </c>
      <c r="G24873">
        <v>34.064</v>
      </c>
      <c r="J24873">
        <v>1029.4711206065399</v>
      </c>
      <c r="K24873">
        <v>27.0409200851573</v>
      </c>
    </row>
    <row r="24874" spans="1:11" ht="15" customHeight="1">
      <c r="A24874" s="91" t="s">
        <v>4740</v>
      </c>
      <c r="B24874" s="19" t="s">
        <v>88</v>
      </c>
      <c r="C24874" s="30" t="s">
        <v>199</v>
      </c>
      <c r="D24874" s="91">
        <v>4200</v>
      </c>
      <c r="E24874">
        <v>526</v>
      </c>
      <c r="F24874">
        <v>4.0410000000000004</v>
      </c>
      <c r="G24874">
        <v>34.064999999999998</v>
      </c>
      <c r="J24874">
        <v>1029.4768697515699</v>
      </c>
      <c r="K24874">
        <v>27.042029530575999</v>
      </c>
    </row>
    <row r="24875" spans="1:11" ht="15" customHeight="1">
      <c r="A24875" s="91" t="s">
        <v>4740</v>
      </c>
      <c r="B24875" s="19" t="s">
        <v>88</v>
      </c>
      <c r="C24875" s="30" t="s">
        <v>199</v>
      </c>
      <c r="D24875" s="91">
        <v>4200</v>
      </c>
      <c r="E24875">
        <v>527</v>
      </c>
      <c r="F24875">
        <v>4.0389999999999997</v>
      </c>
      <c r="G24875">
        <v>34.066000000000003</v>
      </c>
      <c r="J24875">
        <v>1029.48250300565</v>
      </c>
      <c r="K24875">
        <v>27.043036869233902</v>
      </c>
    </row>
    <row r="24876" spans="1:11" ht="15" customHeight="1">
      <c r="A24876" s="91" t="s">
        <v>4740</v>
      </c>
      <c r="B24876" s="19" t="s">
        <v>88</v>
      </c>
      <c r="C24876" s="30" t="s">
        <v>199</v>
      </c>
      <c r="D24876" s="91">
        <v>4200</v>
      </c>
      <c r="E24876">
        <v>528</v>
      </c>
      <c r="F24876">
        <v>4.0359999999999996</v>
      </c>
      <c r="G24876">
        <v>34.067</v>
      </c>
      <c r="J24876">
        <v>1029.4882520471201</v>
      </c>
      <c r="K24876">
        <v>27.0441461509945</v>
      </c>
    </row>
    <row r="24877" spans="1:11" ht="15" customHeight="1">
      <c r="A24877" s="91" t="s">
        <v>4740</v>
      </c>
      <c r="B24877" s="19" t="s">
        <v>88</v>
      </c>
      <c r="C24877" s="30" t="s">
        <v>199</v>
      </c>
      <c r="D24877" s="91">
        <v>4200</v>
      </c>
      <c r="E24877">
        <v>529</v>
      </c>
      <c r="F24877">
        <v>4.03</v>
      </c>
      <c r="G24877">
        <v>34.07</v>
      </c>
      <c r="J24877">
        <v>1029.49593107699</v>
      </c>
      <c r="K24877">
        <v>27.047152238928899</v>
      </c>
    </row>
    <row r="24878" spans="1:11" ht="15" customHeight="1">
      <c r="A24878" s="91" t="s">
        <v>4740</v>
      </c>
      <c r="B24878" s="19" t="s">
        <v>88</v>
      </c>
      <c r="C24878" s="30" t="s">
        <v>199</v>
      </c>
      <c r="D24878" s="91">
        <v>4200</v>
      </c>
      <c r="E24878">
        <v>530</v>
      </c>
      <c r="F24878">
        <v>4.0279999999999996</v>
      </c>
      <c r="G24878">
        <v>34.070999999999998</v>
      </c>
      <c r="J24878">
        <v>1029.5015641909999</v>
      </c>
      <c r="K24878">
        <v>27.048159350784999</v>
      </c>
    </row>
    <row r="24879" spans="1:11" ht="15" customHeight="1">
      <c r="A24879" s="91" t="s">
        <v>4740</v>
      </c>
      <c r="B24879" s="19" t="s">
        <v>88</v>
      </c>
      <c r="C24879" s="30" t="s">
        <v>199</v>
      </c>
      <c r="D24879" s="91">
        <v>4200</v>
      </c>
      <c r="E24879">
        <v>531</v>
      </c>
      <c r="F24879">
        <v>4.0259999999999998</v>
      </c>
      <c r="G24879">
        <v>34.072000000000003</v>
      </c>
      <c r="J24879">
        <v>1029.5071972532401</v>
      </c>
      <c r="K24879">
        <v>27.049166421257301</v>
      </c>
    </row>
    <row r="24880" spans="1:11" ht="15" customHeight="1">
      <c r="A24880" s="91" t="s">
        <v>4740</v>
      </c>
      <c r="B24880" s="19" t="s">
        <v>88</v>
      </c>
      <c r="C24880" s="30" t="s">
        <v>199</v>
      </c>
      <c r="D24880" s="91">
        <v>4200</v>
      </c>
      <c r="E24880">
        <v>532</v>
      </c>
      <c r="F24880">
        <v>4.0229999999999997</v>
      </c>
      <c r="G24880">
        <v>34.072000000000003</v>
      </c>
      <c r="J24880">
        <v>1029.5121547598201</v>
      </c>
      <c r="K24880">
        <v>27.049479702786101</v>
      </c>
    </row>
    <row r="24881" spans="1:11" ht="15" customHeight="1">
      <c r="A24881" s="91" t="s">
        <v>4740</v>
      </c>
      <c r="B24881" s="19" t="s">
        <v>88</v>
      </c>
      <c r="C24881" s="30" t="s">
        <v>199</v>
      </c>
      <c r="D24881" s="91">
        <v>4200</v>
      </c>
      <c r="E24881">
        <v>533</v>
      </c>
      <c r="F24881">
        <v>4.0190000000000001</v>
      </c>
      <c r="G24881">
        <v>34.073</v>
      </c>
      <c r="J24881">
        <v>1029.51801929667</v>
      </c>
      <c r="K24881">
        <v>27.050690250138999</v>
      </c>
    </row>
    <row r="24882" spans="1:11" ht="15" customHeight="1">
      <c r="A24882" s="91" t="s">
        <v>4740</v>
      </c>
      <c r="B24882" s="19" t="s">
        <v>88</v>
      </c>
      <c r="C24882" s="30" t="s">
        <v>199</v>
      </c>
      <c r="D24882" s="91">
        <v>4200</v>
      </c>
      <c r="E24882">
        <v>534</v>
      </c>
      <c r="F24882">
        <v>4.0149999999999997</v>
      </c>
      <c r="G24882">
        <v>34.073999999999998</v>
      </c>
      <c r="J24882">
        <v>1029.5238837510999</v>
      </c>
      <c r="K24882">
        <v>27.051900616206002</v>
      </c>
    </row>
    <row r="24883" spans="1:11" ht="15" customHeight="1">
      <c r="A24883" s="91" t="s">
        <v>4740</v>
      </c>
      <c r="B24883" s="19" t="s">
        <v>88</v>
      </c>
      <c r="C24883" s="30" t="s">
        <v>199</v>
      </c>
      <c r="D24883" s="91">
        <v>4200</v>
      </c>
      <c r="E24883">
        <v>535</v>
      </c>
      <c r="F24883">
        <v>4.01</v>
      </c>
      <c r="G24883">
        <v>34.076000000000001</v>
      </c>
      <c r="J24883">
        <v>1029.53065517202</v>
      </c>
      <c r="K24883">
        <v>27.054008106335498</v>
      </c>
    </row>
    <row r="24884" spans="1:11" ht="15" customHeight="1">
      <c r="A24884" s="91" t="s">
        <v>4740</v>
      </c>
      <c r="B24884" s="19" t="s">
        <v>88</v>
      </c>
      <c r="C24884" s="30" t="s">
        <v>199</v>
      </c>
      <c r="D24884" s="91">
        <v>4200</v>
      </c>
      <c r="E24884">
        <v>536</v>
      </c>
      <c r="F24884">
        <v>4.0060000000000002</v>
      </c>
      <c r="G24884">
        <v>34.076999999999998</v>
      </c>
      <c r="J24884">
        <v>1029.5365194456899</v>
      </c>
      <c r="K24884">
        <v>27.0552180743543</v>
      </c>
    </row>
    <row r="24885" spans="1:11" ht="15" customHeight="1">
      <c r="A24885" s="91" t="s">
        <v>4740</v>
      </c>
      <c r="B24885" s="19" t="s">
        <v>88</v>
      </c>
      <c r="C24885" s="30" t="s">
        <v>199</v>
      </c>
      <c r="D24885" s="91">
        <v>4200</v>
      </c>
      <c r="E24885">
        <v>537</v>
      </c>
      <c r="F24885">
        <v>4.0019999999999998</v>
      </c>
      <c r="G24885">
        <v>34.079000000000001</v>
      </c>
      <c r="J24885">
        <v>1029.5431749623599</v>
      </c>
      <c r="K24885">
        <v>27.057223507371202</v>
      </c>
    </row>
    <row r="24886" spans="1:11" ht="15" customHeight="1">
      <c r="A24886" s="91" t="s">
        <v>4740</v>
      </c>
      <c r="B24886" s="19" t="s">
        <v>88</v>
      </c>
      <c r="C24886" s="30" t="s">
        <v>199</v>
      </c>
      <c r="D24886" s="91">
        <v>4200</v>
      </c>
      <c r="E24886">
        <v>538</v>
      </c>
      <c r="F24886">
        <v>3.9980000000000002</v>
      </c>
      <c r="G24886">
        <v>34.081000000000003</v>
      </c>
      <c r="J24886">
        <v>1029.5498304035</v>
      </c>
      <c r="K24886">
        <v>27.0592287824275</v>
      </c>
    </row>
    <row r="24887" spans="1:11" ht="15" customHeight="1">
      <c r="A24887" s="91" t="s">
        <v>4740</v>
      </c>
      <c r="B24887" s="19" t="s">
        <v>88</v>
      </c>
      <c r="C24887" s="30" t="s">
        <v>199</v>
      </c>
      <c r="D24887" s="91">
        <v>4200</v>
      </c>
      <c r="E24887">
        <v>539</v>
      </c>
      <c r="F24887">
        <v>3.9980000000000002</v>
      </c>
      <c r="G24887">
        <v>34.081000000000003</v>
      </c>
      <c r="J24887">
        <v>1029.5544403999399</v>
      </c>
      <c r="K24887">
        <v>27.059236488202899</v>
      </c>
    </row>
    <row r="24888" spans="1:11" ht="15" customHeight="1">
      <c r="A24888" s="91" t="s">
        <v>4740</v>
      </c>
      <c r="B24888" s="19" t="s">
        <v>88</v>
      </c>
      <c r="C24888" s="30" t="s">
        <v>199</v>
      </c>
      <c r="D24888" s="91">
        <v>4200</v>
      </c>
      <c r="E24888">
        <v>540</v>
      </c>
      <c r="F24888">
        <v>3.996</v>
      </c>
      <c r="G24888">
        <v>34.082000000000001</v>
      </c>
      <c r="J24888">
        <v>1029.5600730412</v>
      </c>
      <c r="K24888">
        <v>27.0602429165233</v>
      </c>
    </row>
    <row r="24889" spans="1:11" ht="15" customHeight="1">
      <c r="A24889" s="91" t="s">
        <v>4740</v>
      </c>
      <c r="B24889" s="19" t="s">
        <v>88</v>
      </c>
      <c r="C24889" s="30" t="s">
        <v>199</v>
      </c>
      <c r="D24889" s="91">
        <v>4200</v>
      </c>
      <c r="E24889">
        <v>541</v>
      </c>
      <c r="F24889">
        <v>3.9940000000000002</v>
      </c>
      <c r="G24889">
        <v>34.082000000000001</v>
      </c>
      <c r="J24889">
        <v>1029.5649143135299</v>
      </c>
      <c r="K24889">
        <v>27.0604536327101</v>
      </c>
    </row>
    <row r="24890" spans="1:11" ht="15" customHeight="1">
      <c r="A24890" s="91" t="s">
        <v>4740</v>
      </c>
      <c r="B24890" s="19" t="s">
        <v>88</v>
      </c>
      <c r="C24890" s="30" t="s">
        <v>199</v>
      </c>
      <c r="D24890" s="91">
        <v>4200</v>
      </c>
      <c r="E24890">
        <v>542</v>
      </c>
      <c r="F24890">
        <v>3.992</v>
      </c>
      <c r="G24890">
        <v>34.082999999999998</v>
      </c>
      <c r="J24890">
        <v>1029.57054685346</v>
      </c>
      <c r="K24890">
        <v>27.061459972129299</v>
      </c>
    </row>
    <row r="24891" spans="1:11" ht="15" customHeight="1">
      <c r="A24891" s="91" t="s">
        <v>4740</v>
      </c>
      <c r="B24891" s="19" t="s">
        <v>88</v>
      </c>
      <c r="C24891" s="30" t="s">
        <v>199</v>
      </c>
      <c r="D24891" s="91">
        <v>4200</v>
      </c>
      <c r="E24891">
        <v>543</v>
      </c>
      <c r="F24891">
        <v>3.9889999999999999</v>
      </c>
      <c r="G24891">
        <v>34.084000000000003</v>
      </c>
      <c r="J24891">
        <v>1029.5762950480901</v>
      </c>
      <c r="K24891">
        <v>27.062567711405599</v>
      </c>
    </row>
    <row r="24892" spans="1:11" ht="15" customHeight="1">
      <c r="A24892" s="91" t="s">
        <v>4740</v>
      </c>
      <c r="B24892" s="19" t="s">
        <v>88</v>
      </c>
      <c r="C24892" s="30" t="s">
        <v>199</v>
      </c>
      <c r="D24892" s="91">
        <v>4200</v>
      </c>
      <c r="E24892">
        <v>544</v>
      </c>
      <c r="F24892">
        <v>3.984</v>
      </c>
      <c r="G24892">
        <v>34.085999999999999</v>
      </c>
      <c r="J24892">
        <v>1029.5830658718601</v>
      </c>
      <c r="K24892">
        <v>27.0646738277499</v>
      </c>
    </row>
    <row r="24893" spans="1:11" ht="15" customHeight="1">
      <c r="A24893" s="91" t="s">
        <v>4740</v>
      </c>
      <c r="B24893" s="19" t="s">
        <v>88</v>
      </c>
      <c r="C24893" s="30" t="s">
        <v>199</v>
      </c>
      <c r="D24893" s="91">
        <v>4200</v>
      </c>
      <c r="E24893">
        <v>545</v>
      </c>
      <c r="F24893">
        <v>3.98</v>
      </c>
      <c r="G24893">
        <v>34.087000000000003</v>
      </c>
      <c r="J24893">
        <v>1029.5889296000701</v>
      </c>
      <c r="K24893">
        <v>27.065882645072598</v>
      </c>
    </row>
    <row r="24894" spans="1:11" ht="15" customHeight="1">
      <c r="A24894" s="91" t="s">
        <v>4740</v>
      </c>
      <c r="B24894" s="19" t="s">
        <v>88</v>
      </c>
      <c r="C24894" s="30" t="s">
        <v>199</v>
      </c>
      <c r="D24894" s="91">
        <v>4200</v>
      </c>
      <c r="E24894">
        <v>546</v>
      </c>
      <c r="F24894">
        <v>3.9769999999999999</v>
      </c>
      <c r="G24894">
        <v>34.088999999999999</v>
      </c>
      <c r="J24894">
        <v>1029.59546893211</v>
      </c>
      <c r="K24894">
        <v>27.067785710643602</v>
      </c>
    </row>
    <row r="24895" spans="1:11" ht="15" customHeight="1">
      <c r="A24895" s="91" t="s">
        <v>4740</v>
      </c>
      <c r="B24895" s="19" t="s">
        <v>88</v>
      </c>
      <c r="C24895" s="30" t="s">
        <v>199</v>
      </c>
      <c r="D24895" s="91">
        <v>4200</v>
      </c>
      <c r="E24895">
        <v>547</v>
      </c>
      <c r="F24895">
        <v>3.9740000000000002</v>
      </c>
      <c r="G24895">
        <v>34.090000000000003</v>
      </c>
      <c r="J24895">
        <v>1029.60121688346</v>
      </c>
      <c r="K24895">
        <v>27.068892965045499</v>
      </c>
    </row>
    <row r="24896" spans="1:11" ht="15" customHeight="1">
      <c r="A24896" s="91" t="s">
        <v>4740</v>
      </c>
      <c r="B24896" s="19" t="s">
        <v>88</v>
      </c>
      <c r="C24896" s="30" t="s">
        <v>199</v>
      </c>
      <c r="D24896" s="91">
        <v>4200</v>
      </c>
      <c r="E24896">
        <v>548</v>
      </c>
      <c r="F24896">
        <v>3.97</v>
      </c>
      <c r="G24896">
        <v>34.091000000000001</v>
      </c>
      <c r="J24896">
        <v>1029.6070804067001</v>
      </c>
      <c r="K24896">
        <v>27.070101343731899</v>
      </c>
    </row>
    <row r="24897" spans="1:11" ht="15" customHeight="1">
      <c r="A24897" s="91" t="s">
        <v>4740</v>
      </c>
      <c r="B24897" s="19" t="s">
        <v>88</v>
      </c>
      <c r="C24897" s="30" t="s">
        <v>199</v>
      </c>
      <c r="D24897" s="91">
        <v>4200</v>
      </c>
      <c r="E24897">
        <v>549</v>
      </c>
      <c r="F24897">
        <v>3.9670000000000001</v>
      </c>
      <c r="G24897">
        <v>34.091999999999999</v>
      </c>
      <c r="J24897">
        <v>1029.6128282396901</v>
      </c>
      <c r="K24897">
        <v>27.071208364329301</v>
      </c>
    </row>
    <row r="24898" spans="1:11" ht="15" customHeight="1">
      <c r="A24898" s="91" t="s">
        <v>4740</v>
      </c>
      <c r="B24898" s="19" t="s">
        <v>88</v>
      </c>
      <c r="C24898" s="30" t="s">
        <v>199</v>
      </c>
      <c r="D24898" s="91">
        <v>4200</v>
      </c>
      <c r="E24898">
        <v>550</v>
      </c>
      <c r="F24898">
        <v>3.964</v>
      </c>
      <c r="G24898">
        <v>34.093000000000004</v>
      </c>
      <c r="J24898">
        <v>1029.6185760173601</v>
      </c>
      <c r="K24898">
        <v>27.072315285518499</v>
      </c>
    </row>
    <row r="24899" spans="1:11" ht="15" customHeight="1">
      <c r="A24899" s="91" t="s">
        <v>4740</v>
      </c>
      <c r="B24899" s="19" t="s">
        <v>88</v>
      </c>
      <c r="C24899" s="30" t="s">
        <v>199</v>
      </c>
      <c r="D24899" s="91">
        <v>4200</v>
      </c>
      <c r="E24899">
        <v>551</v>
      </c>
      <c r="F24899">
        <v>3.9609999999999999</v>
      </c>
      <c r="G24899">
        <v>34.094000000000001</v>
      </c>
      <c r="J24899">
        <v>1029.6243237397</v>
      </c>
      <c r="K24899">
        <v>27.073422107295102</v>
      </c>
    </row>
    <row r="24900" spans="1:11" ht="15" customHeight="1">
      <c r="A24900" s="91" t="s">
        <v>4740</v>
      </c>
      <c r="B24900" s="19" t="s">
        <v>88</v>
      </c>
      <c r="C24900" s="30" t="s">
        <v>199</v>
      </c>
      <c r="D24900" s="91">
        <v>4200</v>
      </c>
      <c r="E24900">
        <v>552</v>
      </c>
      <c r="F24900">
        <v>3.9580000000000002</v>
      </c>
      <c r="G24900">
        <v>34.095999999999997</v>
      </c>
      <c r="J24900">
        <v>1029.63086273933</v>
      </c>
      <c r="K24900">
        <v>27.075324606261301</v>
      </c>
    </row>
    <row r="24901" spans="1:11" ht="15" customHeight="1">
      <c r="A24901" s="91" t="s">
        <v>4740</v>
      </c>
      <c r="B24901" s="19" t="s">
        <v>88</v>
      </c>
      <c r="C24901" s="30" t="s">
        <v>199</v>
      </c>
      <c r="D24901" s="91">
        <v>4200</v>
      </c>
      <c r="E24901">
        <v>553</v>
      </c>
      <c r="F24901">
        <v>3.9580000000000002</v>
      </c>
      <c r="G24901">
        <v>34.097000000000001</v>
      </c>
      <c r="J24901">
        <v>1029.63626354185</v>
      </c>
      <c r="K24901">
        <v>27.076128047873201</v>
      </c>
    </row>
    <row r="24902" spans="1:11" ht="15" customHeight="1">
      <c r="A24902" s="91" t="s">
        <v>4740</v>
      </c>
      <c r="B24902" s="19" t="s">
        <v>88</v>
      </c>
      <c r="C24902" s="30" t="s">
        <v>199</v>
      </c>
      <c r="D24902" s="91">
        <v>4200</v>
      </c>
      <c r="E24902">
        <v>554</v>
      </c>
      <c r="F24902">
        <v>3.9569999999999999</v>
      </c>
      <c r="G24902">
        <v>34.097000000000001</v>
      </c>
      <c r="J24902">
        <v>1029.64098855216</v>
      </c>
      <c r="K24902">
        <v>27.076236787778701</v>
      </c>
    </row>
    <row r="24903" spans="1:11" ht="15" customHeight="1">
      <c r="A24903" s="91" t="s">
        <v>4740</v>
      </c>
      <c r="B24903" s="19" t="s">
        <v>88</v>
      </c>
      <c r="C24903" s="30" t="s">
        <v>199</v>
      </c>
      <c r="D24903" s="91">
        <v>4200</v>
      </c>
      <c r="E24903">
        <v>555</v>
      </c>
      <c r="F24903">
        <v>3.9550000000000001</v>
      </c>
      <c r="G24903">
        <v>34.097000000000001</v>
      </c>
      <c r="J24903">
        <v>1029.6458291416</v>
      </c>
      <c r="K24903">
        <v>27.076446561750998</v>
      </c>
    </row>
    <row r="24904" spans="1:11" ht="15" customHeight="1">
      <c r="A24904" s="91" t="s">
        <v>4740</v>
      </c>
      <c r="B24904" s="19" t="s">
        <v>88</v>
      </c>
      <c r="C24904" s="30" t="s">
        <v>199</v>
      </c>
      <c r="D24904" s="91">
        <v>4200</v>
      </c>
      <c r="E24904">
        <v>556</v>
      </c>
      <c r="F24904">
        <v>3.952</v>
      </c>
      <c r="G24904">
        <v>34.097000000000001</v>
      </c>
      <c r="J24904">
        <v>1029.6507853139999</v>
      </c>
      <c r="K24904">
        <v>27.076757292624499</v>
      </c>
    </row>
    <row r="24905" spans="1:11" ht="15" customHeight="1">
      <c r="A24905" s="91" t="s">
        <v>4740</v>
      </c>
      <c r="B24905" s="19" t="s">
        <v>88</v>
      </c>
      <c r="C24905" s="30" t="s">
        <v>199</v>
      </c>
      <c r="D24905" s="91">
        <v>4200</v>
      </c>
      <c r="E24905">
        <v>557</v>
      </c>
      <c r="F24905">
        <v>3.9470000000000001</v>
      </c>
      <c r="G24905">
        <v>34.098999999999997</v>
      </c>
      <c r="J24905">
        <v>1029.65755528415</v>
      </c>
      <c r="K24905">
        <v>27.078861434006999</v>
      </c>
    </row>
    <row r="24906" spans="1:11" ht="15" customHeight="1">
      <c r="A24906" s="91" t="s">
        <v>4740</v>
      </c>
      <c r="B24906" s="19" t="s">
        <v>88</v>
      </c>
      <c r="C24906" s="30" t="s">
        <v>199</v>
      </c>
      <c r="D24906" s="91">
        <v>4200</v>
      </c>
      <c r="E24906">
        <v>558</v>
      </c>
      <c r="F24906">
        <v>3.944</v>
      </c>
      <c r="G24906">
        <v>34.1</v>
      </c>
      <c r="J24906">
        <v>1029.6633026494101</v>
      </c>
      <c r="K24906">
        <v>27.079967691017099</v>
      </c>
    </row>
    <row r="24907" spans="1:11" ht="15" customHeight="1">
      <c r="A24907" s="91" t="s">
        <v>4740</v>
      </c>
      <c r="B24907" s="19" t="s">
        <v>88</v>
      </c>
      <c r="C24907" s="30" t="s">
        <v>199</v>
      </c>
      <c r="D24907" s="91">
        <v>4200</v>
      </c>
      <c r="E24907">
        <v>559</v>
      </c>
      <c r="F24907">
        <v>3.9420000000000002</v>
      </c>
      <c r="G24907">
        <v>34.100999999999999</v>
      </c>
      <c r="J24907">
        <v>1029.66893437256</v>
      </c>
      <c r="K24907">
        <v>27.080972964691199</v>
      </c>
    </row>
    <row r="24908" spans="1:11" ht="15" customHeight="1">
      <c r="A24908" s="91" t="s">
        <v>4740</v>
      </c>
      <c r="B24908" s="19" t="s">
        <v>88</v>
      </c>
      <c r="C24908" s="30" t="s">
        <v>199</v>
      </c>
      <c r="D24908" s="91">
        <v>4200</v>
      </c>
      <c r="E24908">
        <v>560</v>
      </c>
      <c r="F24908">
        <v>3.9390000000000001</v>
      </c>
      <c r="G24908">
        <v>34.101999999999997</v>
      </c>
      <c r="J24908">
        <v>1029.6746816349801</v>
      </c>
      <c r="K24908">
        <v>27.0820790578396</v>
      </c>
    </row>
    <row r="24909" spans="1:11" ht="15" customHeight="1">
      <c r="A24909" s="91" t="s">
        <v>4740</v>
      </c>
      <c r="B24909" s="19" t="s">
        <v>88</v>
      </c>
      <c r="C24909" s="30" t="s">
        <v>199</v>
      </c>
      <c r="D24909" s="91">
        <v>4200</v>
      </c>
      <c r="E24909">
        <v>561</v>
      </c>
      <c r="F24909">
        <v>3.9380000000000002</v>
      </c>
      <c r="G24909">
        <v>34.103000000000002</v>
      </c>
      <c r="J24909">
        <v>1029.68019766423</v>
      </c>
      <c r="K24909">
        <v>27.082983387772199</v>
      </c>
    </row>
    <row r="24910" spans="1:11" ht="15" customHeight="1">
      <c r="A24910" s="91" t="s">
        <v>4740</v>
      </c>
      <c r="B24910" s="19" t="s">
        <v>88</v>
      </c>
      <c r="C24910" s="30" t="s">
        <v>199</v>
      </c>
      <c r="D24910" s="91">
        <v>4200</v>
      </c>
      <c r="E24910">
        <v>562</v>
      </c>
      <c r="F24910">
        <v>3.9359999999999999</v>
      </c>
      <c r="G24910">
        <v>34.103000000000002</v>
      </c>
      <c r="J24910">
        <v>1029.6850379157299</v>
      </c>
      <c r="K24910">
        <v>27.083192694574802</v>
      </c>
    </row>
    <row r="24911" spans="1:11" ht="15" customHeight="1">
      <c r="A24911" s="91" t="s">
        <v>4740</v>
      </c>
      <c r="B24911" s="19" t="s">
        <v>88</v>
      </c>
      <c r="C24911" s="30" t="s">
        <v>199</v>
      </c>
      <c r="D24911" s="91">
        <v>4200</v>
      </c>
      <c r="E24911">
        <v>563</v>
      </c>
      <c r="F24911">
        <v>3.9350000000000001</v>
      </c>
      <c r="G24911">
        <v>34.103999999999999</v>
      </c>
      <c r="J24911">
        <v>1029.69055382328</v>
      </c>
      <c r="K24911">
        <v>27.084096995258498</v>
      </c>
    </row>
    <row r="24912" spans="1:11" ht="15" customHeight="1">
      <c r="A24912" s="91" t="s">
        <v>4740</v>
      </c>
      <c r="B24912" s="19" t="s">
        <v>88</v>
      </c>
      <c r="C24912" s="30" t="s">
        <v>199</v>
      </c>
      <c r="D24912" s="91">
        <v>4200</v>
      </c>
      <c r="E24912">
        <v>564</v>
      </c>
      <c r="F24912">
        <v>3.9329999999999998</v>
      </c>
      <c r="G24912">
        <v>34.104999999999997</v>
      </c>
      <c r="J24912">
        <v>1029.6961852868801</v>
      </c>
      <c r="K24912">
        <v>27.0851020787034</v>
      </c>
    </row>
    <row r="24913" spans="1:11" ht="15" customHeight="1">
      <c r="A24913" s="91" t="s">
        <v>4740</v>
      </c>
      <c r="B24913" s="19" t="s">
        <v>88</v>
      </c>
      <c r="C24913" s="30" t="s">
        <v>199</v>
      </c>
      <c r="D24913" s="91">
        <v>4200</v>
      </c>
      <c r="E24913">
        <v>565</v>
      </c>
      <c r="F24913">
        <v>3.93</v>
      </c>
      <c r="G24913">
        <v>34.106000000000002</v>
      </c>
      <c r="J24913">
        <v>1029.7019323183499</v>
      </c>
      <c r="K24913">
        <v>27.086207875900101</v>
      </c>
    </row>
    <row r="24914" spans="1:11" ht="15" customHeight="1">
      <c r="A24914" s="91" t="s">
        <v>4740</v>
      </c>
      <c r="B24914" s="19" t="s">
        <v>88</v>
      </c>
      <c r="C24914" s="30" t="s">
        <v>199</v>
      </c>
      <c r="D24914" s="91">
        <v>4200</v>
      </c>
      <c r="E24914">
        <v>566</v>
      </c>
      <c r="F24914">
        <v>3.9289999999999998</v>
      </c>
      <c r="G24914">
        <v>34.106000000000002</v>
      </c>
      <c r="J24914">
        <v>1029.7066567535601</v>
      </c>
      <c r="K24914">
        <v>27.086316257268901</v>
      </c>
    </row>
    <row r="24915" spans="1:11" ht="15" customHeight="1">
      <c r="A24915" s="91" t="s">
        <v>4740</v>
      </c>
      <c r="B24915" s="19" t="s">
        <v>88</v>
      </c>
      <c r="C24915" s="30" t="s">
        <v>199</v>
      </c>
      <c r="D24915" s="91">
        <v>4200</v>
      </c>
      <c r="E24915">
        <v>567</v>
      </c>
      <c r="F24915">
        <v>3.9260000000000002</v>
      </c>
      <c r="G24915">
        <v>34.106000000000002</v>
      </c>
      <c r="J24915">
        <v>1029.7116123829601</v>
      </c>
      <c r="K24915">
        <v>27.0866260441578</v>
      </c>
    </row>
    <row r="24916" spans="1:11" ht="15" customHeight="1">
      <c r="A24916" s="91" t="s">
        <v>4740</v>
      </c>
      <c r="B24916" s="19" t="s">
        <v>88</v>
      </c>
      <c r="C24916" s="30" t="s">
        <v>199</v>
      </c>
      <c r="D24916" s="91">
        <v>4200</v>
      </c>
      <c r="E24916">
        <v>568</v>
      </c>
      <c r="F24916">
        <v>3.9220000000000002</v>
      </c>
      <c r="G24916">
        <v>34.106999999999999</v>
      </c>
      <c r="J24916">
        <v>1029.7174748657301</v>
      </c>
      <c r="K24916">
        <v>27.087832252009498</v>
      </c>
    </row>
    <row r="24917" spans="1:11" ht="15" customHeight="1">
      <c r="A24917" s="91" t="s">
        <v>4740</v>
      </c>
      <c r="B24917" s="19" t="s">
        <v>88</v>
      </c>
      <c r="C24917" s="30" t="s">
        <v>199</v>
      </c>
      <c r="D24917" s="91">
        <v>4200</v>
      </c>
      <c r="E24917">
        <v>569</v>
      </c>
      <c r="F24917">
        <v>3.919</v>
      </c>
      <c r="G24917">
        <v>34.107999999999997</v>
      </c>
      <c r="J24917">
        <v>1029.72322168295</v>
      </c>
      <c r="K24917">
        <v>27.088937668701</v>
      </c>
    </row>
    <row r="24918" spans="1:11" ht="15" customHeight="1">
      <c r="A24918" s="91" t="s">
        <v>4740</v>
      </c>
      <c r="B24918" s="19" t="s">
        <v>88</v>
      </c>
      <c r="C24918" s="30" t="s">
        <v>199</v>
      </c>
      <c r="D24918" s="91">
        <v>4200</v>
      </c>
      <c r="E24918">
        <v>570</v>
      </c>
      <c r="F24918">
        <v>3.9169999999999998</v>
      </c>
      <c r="G24918">
        <v>34.109000000000002</v>
      </c>
      <c r="J24918">
        <v>1029.7288528574099</v>
      </c>
      <c r="K24918">
        <v>27.0899423993203</v>
      </c>
    </row>
    <row r="24919" spans="1:11" ht="15" customHeight="1">
      <c r="A24919" s="91" t="s">
        <v>4740</v>
      </c>
      <c r="B24919" s="19" t="s">
        <v>88</v>
      </c>
      <c r="C24919" s="30" t="s">
        <v>199</v>
      </c>
      <c r="D24919" s="91">
        <v>4200</v>
      </c>
      <c r="E24919">
        <v>571</v>
      </c>
      <c r="F24919">
        <v>3.9140000000000001</v>
      </c>
      <c r="G24919">
        <v>34.109000000000002</v>
      </c>
      <c r="J24919">
        <v>1029.7338082634799</v>
      </c>
      <c r="K24919">
        <v>27.090251744402799</v>
      </c>
    </row>
    <row r="24920" spans="1:11" ht="15" customHeight="1">
      <c r="A24920" s="91" t="s">
        <v>4740</v>
      </c>
      <c r="B24920" s="19" t="s">
        <v>88</v>
      </c>
      <c r="C24920" s="30" t="s">
        <v>199</v>
      </c>
      <c r="D24920" s="91">
        <v>4200</v>
      </c>
      <c r="E24920">
        <v>572</v>
      </c>
      <c r="F24920">
        <v>3.9129999999999998</v>
      </c>
      <c r="G24920">
        <v>34.11</v>
      </c>
      <c r="J24920">
        <v>1029.7393237481001</v>
      </c>
      <c r="K24920">
        <v>27.091155825174599</v>
      </c>
    </row>
    <row r="24921" spans="1:11" ht="15" customHeight="1">
      <c r="A24921" s="91" t="s">
        <v>4740</v>
      </c>
      <c r="B24921" s="19" t="s">
        <v>88</v>
      </c>
      <c r="C24921" s="30" t="s">
        <v>199</v>
      </c>
      <c r="D24921" s="91">
        <v>4200</v>
      </c>
      <c r="E24921">
        <v>573</v>
      </c>
      <c r="F24921">
        <v>3.911</v>
      </c>
      <c r="G24921">
        <v>34.11</v>
      </c>
      <c r="J24921">
        <v>1029.7441634687</v>
      </c>
      <c r="K24921">
        <v>27.091364508458799</v>
      </c>
    </row>
    <row r="24922" spans="1:11" ht="15" customHeight="1">
      <c r="A24922" s="91" t="s">
        <v>4740</v>
      </c>
      <c r="B24922" s="19" t="s">
        <v>88</v>
      </c>
      <c r="C24922" s="30" t="s">
        <v>199</v>
      </c>
      <c r="D24922" s="91">
        <v>4200</v>
      </c>
      <c r="E24922">
        <v>574</v>
      </c>
      <c r="F24922">
        <v>3.9089999999999998</v>
      </c>
      <c r="G24922">
        <v>34.110999999999997</v>
      </c>
      <c r="J24922">
        <v>1029.7497944413799</v>
      </c>
      <c r="K24922">
        <v>27.092369061104801</v>
      </c>
    </row>
    <row r="24923" spans="1:11" ht="15" customHeight="1">
      <c r="A24923" s="91" t="s">
        <v>4740</v>
      </c>
      <c r="B24923" s="19" t="s">
        <v>88</v>
      </c>
      <c r="C24923" s="30" t="s">
        <v>199</v>
      </c>
      <c r="D24923" s="91">
        <v>4200</v>
      </c>
      <c r="E24923">
        <v>575</v>
      </c>
      <c r="F24923">
        <v>3.907</v>
      </c>
      <c r="G24923">
        <v>34.110999999999997</v>
      </c>
      <c r="J24923">
        <v>1029.7546340654501</v>
      </c>
      <c r="K24923">
        <v>27.0925776434478</v>
      </c>
    </row>
    <row r="24924" spans="1:11" ht="15" customHeight="1">
      <c r="A24924" s="91" t="s">
        <v>4740</v>
      </c>
      <c r="B24924" s="19" t="s">
        <v>88</v>
      </c>
      <c r="C24924" s="30" t="s">
        <v>199</v>
      </c>
      <c r="D24924" s="91">
        <v>4200</v>
      </c>
      <c r="E24924">
        <v>576</v>
      </c>
      <c r="F24924">
        <v>3.9049999999999998</v>
      </c>
      <c r="G24924">
        <v>34.110999999999997</v>
      </c>
      <c r="J24924">
        <v>1029.7594736424401</v>
      </c>
      <c r="K24924">
        <v>27.0927861724015</v>
      </c>
    </row>
    <row r="24925" spans="1:11" ht="15" customHeight="1">
      <c r="A24925" s="91" t="s">
        <v>4740</v>
      </c>
      <c r="B24925" s="19" t="s">
        <v>88</v>
      </c>
      <c r="C24925" s="30" t="s">
        <v>199</v>
      </c>
      <c r="D24925" s="91">
        <v>4200</v>
      </c>
      <c r="E24925">
        <v>577</v>
      </c>
      <c r="F24925">
        <v>3.9039999999999999</v>
      </c>
      <c r="G24925">
        <v>34.112000000000002</v>
      </c>
      <c r="J24925">
        <v>1029.7649888486001</v>
      </c>
      <c r="K24925">
        <v>27.093690161859499</v>
      </c>
    </row>
    <row r="24926" spans="1:11" ht="15" customHeight="1">
      <c r="A24926" s="91" t="s">
        <v>4740</v>
      </c>
      <c r="B24926" s="19" t="s">
        <v>88</v>
      </c>
      <c r="C24926" s="30" t="s">
        <v>199</v>
      </c>
      <c r="D24926" s="91">
        <v>4200</v>
      </c>
      <c r="E24926">
        <v>578</v>
      </c>
      <c r="F24926">
        <v>3.9020000000000001</v>
      </c>
      <c r="G24926">
        <v>34.113</v>
      </c>
      <c r="J24926">
        <v>1029.77061961564</v>
      </c>
      <c r="K24926">
        <v>27.0946945595269</v>
      </c>
    </row>
    <row r="24927" spans="1:11" ht="15" customHeight="1">
      <c r="A24927" s="91" t="s">
        <v>4740</v>
      </c>
      <c r="B24927" s="19" t="s">
        <v>88</v>
      </c>
      <c r="C24927" s="30" t="s">
        <v>199</v>
      </c>
      <c r="D24927" s="91">
        <v>4200</v>
      </c>
      <c r="E24927">
        <v>579</v>
      </c>
      <c r="F24927">
        <v>3.9009999999999998</v>
      </c>
      <c r="G24927">
        <v>34.113</v>
      </c>
      <c r="J24927">
        <v>1029.7753434123799</v>
      </c>
      <c r="K24927">
        <v>27.094802575804099</v>
      </c>
    </row>
    <row r="24928" spans="1:11" ht="15" customHeight="1">
      <c r="A24928" s="91" t="s">
        <v>4740</v>
      </c>
      <c r="B24928" s="19" t="s">
        <v>88</v>
      </c>
      <c r="C24928" s="30" t="s">
        <v>199</v>
      </c>
      <c r="D24928" s="91">
        <v>4200</v>
      </c>
      <c r="E24928">
        <v>580</v>
      </c>
      <c r="F24928">
        <v>3.9</v>
      </c>
      <c r="G24928">
        <v>34.113999999999997</v>
      </c>
      <c r="J24928">
        <v>1029.7808584260899</v>
      </c>
      <c r="K24928">
        <v>27.0957065285588</v>
      </c>
    </row>
    <row r="24929" spans="1:11" ht="15" customHeight="1">
      <c r="A24929" s="91" t="s">
        <v>4740</v>
      </c>
      <c r="B24929" s="19" t="s">
        <v>88</v>
      </c>
      <c r="C24929" s="30" t="s">
        <v>199</v>
      </c>
      <c r="D24929" s="91">
        <v>4200</v>
      </c>
      <c r="E24929">
        <v>581</v>
      </c>
      <c r="F24929">
        <v>3.8980000000000001</v>
      </c>
      <c r="G24929">
        <v>34.113999999999997</v>
      </c>
      <c r="J24929">
        <v>1029.7856977567999</v>
      </c>
      <c r="K24929">
        <v>27.095914885277399</v>
      </c>
    </row>
    <row r="24930" spans="1:11" ht="15" customHeight="1">
      <c r="A24930" s="91" t="s">
        <v>4740</v>
      </c>
      <c r="B24930" s="19" t="s">
        <v>88</v>
      </c>
      <c r="C24930" s="30" t="s">
        <v>199</v>
      </c>
      <c r="D24930" s="91">
        <v>4200</v>
      </c>
      <c r="E24930">
        <v>582</v>
      </c>
      <c r="F24930">
        <v>3.8959999999999999</v>
      </c>
      <c r="G24930">
        <v>34.115000000000002</v>
      </c>
      <c r="J24930">
        <v>1029.7913283143</v>
      </c>
      <c r="K24930">
        <v>27.096919150967299</v>
      </c>
    </row>
    <row r="24931" spans="1:11" ht="15" customHeight="1">
      <c r="A24931" s="91" t="s">
        <v>4740</v>
      </c>
      <c r="B24931" s="19" t="s">
        <v>88</v>
      </c>
      <c r="C24931" s="30" t="s">
        <v>199</v>
      </c>
      <c r="D24931" s="91">
        <v>4200</v>
      </c>
      <c r="E24931">
        <v>583</v>
      </c>
      <c r="F24931">
        <v>3.895</v>
      </c>
      <c r="G24931">
        <v>34.115000000000002</v>
      </c>
      <c r="J24931">
        <v>1029.7960518819</v>
      </c>
      <c r="K24931">
        <v>27.097027090274899</v>
      </c>
    </row>
    <row r="24932" spans="1:11" ht="15" customHeight="1">
      <c r="A24932" s="91" t="s">
        <v>4740</v>
      </c>
      <c r="B24932" s="19" t="s">
        <v>88</v>
      </c>
      <c r="C24932" s="30" t="s">
        <v>199</v>
      </c>
      <c r="D24932" s="91">
        <v>4200</v>
      </c>
      <c r="E24932">
        <v>584</v>
      </c>
      <c r="F24932">
        <v>3.8940000000000001</v>
      </c>
      <c r="G24932">
        <v>34.116</v>
      </c>
      <c r="J24932">
        <v>1029.80156665248</v>
      </c>
      <c r="K24932">
        <v>27.0979309845061</v>
      </c>
    </row>
    <row r="24933" spans="1:11" ht="15" customHeight="1">
      <c r="A24933" s="91" t="s">
        <v>4740</v>
      </c>
      <c r="B24933" s="19" t="s">
        <v>88</v>
      </c>
      <c r="C24933" s="30" t="s">
        <v>199</v>
      </c>
      <c r="D24933" s="91">
        <v>4200</v>
      </c>
      <c r="E24933">
        <v>585</v>
      </c>
      <c r="F24933">
        <v>3.8919999999999999</v>
      </c>
      <c r="G24933">
        <v>34.116</v>
      </c>
      <c r="J24933">
        <v>1029.80640578771</v>
      </c>
      <c r="K24933">
        <v>27.0981391907928</v>
      </c>
    </row>
    <row r="24934" spans="1:11" ht="15" customHeight="1">
      <c r="A24934" s="91" t="s">
        <v>4740</v>
      </c>
      <c r="B24934" s="19" t="s">
        <v>88</v>
      </c>
      <c r="C24934" s="30" t="s">
        <v>199</v>
      </c>
      <c r="D24934" s="91">
        <v>4200</v>
      </c>
      <c r="E24934">
        <v>586</v>
      </c>
      <c r="F24934">
        <v>3.89</v>
      </c>
      <c r="G24934">
        <v>34.116</v>
      </c>
      <c r="J24934">
        <v>1029.8112448759</v>
      </c>
      <c r="K24934">
        <v>27.098347343678402</v>
      </c>
    </row>
    <row r="24935" spans="1:11" ht="15" customHeight="1">
      <c r="A24935" s="91" t="s">
        <v>4740</v>
      </c>
      <c r="B24935" s="19" t="s">
        <v>88</v>
      </c>
      <c r="C24935" s="30" t="s">
        <v>199</v>
      </c>
      <c r="D24935" s="91">
        <v>4200</v>
      </c>
      <c r="E24935">
        <v>587</v>
      </c>
      <c r="F24935">
        <v>3.8879999999999999</v>
      </c>
      <c r="G24935">
        <v>34.116</v>
      </c>
      <c r="J24935">
        <v>1029.81608391706</v>
      </c>
      <c r="K24935">
        <v>27.0985554431611</v>
      </c>
    </row>
    <row r="24936" spans="1:11" ht="15" customHeight="1">
      <c r="A24936" s="91" t="s">
        <v>4740</v>
      </c>
      <c r="B24936" s="19" t="s">
        <v>88</v>
      </c>
      <c r="C24936" s="30" t="s">
        <v>199</v>
      </c>
      <c r="D24936" s="91">
        <v>4200</v>
      </c>
      <c r="E24936">
        <v>588</v>
      </c>
      <c r="F24936">
        <v>3.8839999999999999</v>
      </c>
      <c r="G24936">
        <v>34.116999999999997</v>
      </c>
      <c r="J24936">
        <v>1029.82194553514</v>
      </c>
      <c r="K24936">
        <v>27.0997598801141</v>
      </c>
    </row>
    <row r="24937" spans="1:11" ht="15" customHeight="1">
      <c r="A24937" s="91" t="s">
        <v>4740</v>
      </c>
      <c r="B24937" s="19" t="s">
        <v>88</v>
      </c>
      <c r="C24937" s="30" t="s">
        <v>199</v>
      </c>
      <c r="D24937" s="91">
        <v>4200</v>
      </c>
      <c r="E24937">
        <v>589</v>
      </c>
      <c r="F24937">
        <v>3.8809999999999998</v>
      </c>
      <c r="G24937">
        <v>34.118000000000002</v>
      </c>
      <c r="J24937">
        <v>1029.82769141212</v>
      </c>
      <c r="K24937">
        <v>27.100863989322502</v>
      </c>
    </row>
    <row r="24938" spans="1:11" ht="15" customHeight="1">
      <c r="A24938" s="91" t="s">
        <v>4740</v>
      </c>
      <c r="B24938" s="19" t="s">
        <v>88</v>
      </c>
      <c r="C24938" s="30" t="s">
        <v>199</v>
      </c>
      <c r="D24938" s="91">
        <v>4200</v>
      </c>
      <c r="E24938">
        <v>590</v>
      </c>
      <c r="F24938">
        <v>3.8769999999999998</v>
      </c>
      <c r="G24938">
        <v>34.119</v>
      </c>
      <c r="J24938">
        <v>1029.8335528861401</v>
      </c>
      <c r="K24938">
        <v>27.1020681100456</v>
      </c>
    </row>
    <row r="24939" spans="1:11" ht="15" customHeight="1">
      <c r="A24939" s="91" t="s">
        <v>4740</v>
      </c>
      <c r="B24939" s="19" t="s">
        <v>88</v>
      </c>
      <c r="C24939" s="30" t="s">
        <v>199</v>
      </c>
      <c r="D24939" s="91">
        <v>4200</v>
      </c>
      <c r="E24939">
        <v>591</v>
      </c>
      <c r="F24939">
        <v>3.8730000000000002</v>
      </c>
      <c r="G24939">
        <v>34.119999999999997</v>
      </c>
      <c r="J24939">
        <v>1029.8394142786101</v>
      </c>
      <c r="K24939">
        <v>27.103272049095001</v>
      </c>
    </row>
    <row r="24940" spans="1:11" ht="15" customHeight="1">
      <c r="A24940" s="91" t="s">
        <v>4740</v>
      </c>
      <c r="B24940" s="19" t="s">
        <v>88</v>
      </c>
      <c r="C24940" s="30" t="s">
        <v>199</v>
      </c>
      <c r="D24940" s="91">
        <v>4200</v>
      </c>
      <c r="E24940">
        <v>592</v>
      </c>
      <c r="F24940">
        <v>3.871</v>
      </c>
      <c r="G24940">
        <v>34.119999999999997</v>
      </c>
      <c r="J24940">
        <v>1029.8442530847601</v>
      </c>
      <c r="K24940">
        <v>27.103479724616601</v>
      </c>
    </row>
    <row r="24941" spans="1:11" ht="15" customHeight="1">
      <c r="A24941" s="91" t="s">
        <v>4740</v>
      </c>
      <c r="B24941" s="19" t="s">
        <v>88</v>
      </c>
      <c r="C24941" s="30" t="s">
        <v>199</v>
      </c>
      <c r="D24941" s="91">
        <v>4200</v>
      </c>
      <c r="E24941">
        <v>593</v>
      </c>
      <c r="F24941">
        <v>3.8679999999999999</v>
      </c>
      <c r="G24941">
        <v>34.121000000000002</v>
      </c>
      <c r="J24941">
        <v>1029.8499987339201</v>
      </c>
      <c r="K24941">
        <v>27.104583391793099</v>
      </c>
    </row>
    <row r="24942" spans="1:11" ht="15" customHeight="1">
      <c r="A24942" s="91" t="s">
        <v>4740</v>
      </c>
      <c r="B24942" s="19" t="s">
        <v>88</v>
      </c>
      <c r="C24942" s="30" t="s">
        <v>199</v>
      </c>
      <c r="D24942" s="91">
        <v>4200</v>
      </c>
      <c r="E24942">
        <v>594</v>
      </c>
      <c r="F24942">
        <v>3.8660000000000001</v>
      </c>
      <c r="G24942">
        <v>34.122</v>
      </c>
      <c r="J24942">
        <v>1029.8556287090501</v>
      </c>
      <c r="K24942">
        <v>27.1055869913564</v>
      </c>
    </row>
    <row r="24943" spans="1:11" ht="15" customHeight="1">
      <c r="A24943" s="91" t="s">
        <v>4740</v>
      </c>
      <c r="B24943" s="19" t="s">
        <v>88</v>
      </c>
      <c r="C24943" s="30" t="s">
        <v>199</v>
      </c>
      <c r="D24943" s="91">
        <v>4200</v>
      </c>
      <c r="E24943">
        <v>595</v>
      </c>
      <c r="F24943">
        <v>3.8639999999999999</v>
      </c>
      <c r="G24943">
        <v>34.122999999999998</v>
      </c>
      <c r="J24943">
        <v>1029.86125863287</v>
      </c>
      <c r="K24943">
        <v>27.106590549461501</v>
      </c>
    </row>
    <row r="24944" spans="1:11" ht="15" customHeight="1">
      <c r="A24944" s="91" t="s">
        <v>4740</v>
      </c>
      <c r="B24944" s="19" t="s">
        <v>88</v>
      </c>
      <c r="C24944" s="30" t="s">
        <v>199</v>
      </c>
      <c r="D24944" s="91">
        <v>4200</v>
      </c>
      <c r="E24944">
        <v>596</v>
      </c>
      <c r="F24944">
        <v>3.8620000000000001</v>
      </c>
      <c r="G24944">
        <v>34.122999999999998</v>
      </c>
      <c r="J24944">
        <v>1029.8660972455</v>
      </c>
      <c r="K24944">
        <v>27.106798003061801</v>
      </c>
    </row>
    <row r="24945" spans="1:11" ht="15" customHeight="1">
      <c r="A24945" s="91" t="s">
        <v>4740</v>
      </c>
      <c r="B24945" s="19" t="s">
        <v>88</v>
      </c>
      <c r="C24945" s="30" t="s">
        <v>199</v>
      </c>
      <c r="D24945" s="91">
        <v>4200</v>
      </c>
      <c r="E24945">
        <v>597</v>
      </c>
      <c r="F24945">
        <v>3.8610000000000002</v>
      </c>
      <c r="G24945">
        <v>34.124000000000002</v>
      </c>
      <c r="J24945">
        <v>1029.8716114287199</v>
      </c>
      <c r="K24945">
        <v>27.1077015638236</v>
      </c>
    </row>
    <row r="24946" spans="1:11" ht="15" customHeight="1">
      <c r="A24946" s="91" t="s">
        <v>4740</v>
      </c>
      <c r="B24946" s="19" t="s">
        <v>88</v>
      </c>
      <c r="C24946" s="30" t="s">
        <v>199</v>
      </c>
      <c r="D24946" s="91">
        <v>4200</v>
      </c>
      <c r="E24946">
        <v>598</v>
      </c>
      <c r="F24946">
        <v>3.86</v>
      </c>
      <c r="G24946">
        <v>34.124000000000002</v>
      </c>
      <c r="J24946">
        <v>1029.8763342908901</v>
      </c>
      <c r="K24946">
        <v>27.1078090475939</v>
      </c>
    </row>
    <row r="24947" spans="1:11" ht="15" customHeight="1">
      <c r="A24947" s="91" t="s">
        <v>4740</v>
      </c>
      <c r="B24947" s="19" t="s">
        <v>88</v>
      </c>
      <c r="C24947" s="30" t="s">
        <v>199</v>
      </c>
      <c r="D24947" s="91">
        <v>4200</v>
      </c>
      <c r="E24947">
        <v>599</v>
      </c>
      <c r="F24947">
        <v>3.8580000000000001</v>
      </c>
      <c r="G24947">
        <v>34.125</v>
      </c>
      <c r="J24947">
        <v>1029.8819640055499</v>
      </c>
      <c r="K24947">
        <v>27.1088124736611</v>
      </c>
    </row>
    <row r="24948" spans="1:11" ht="15" customHeight="1">
      <c r="A24948" s="91" t="s">
        <v>4740</v>
      </c>
      <c r="B24948" s="19" t="s">
        <v>88</v>
      </c>
      <c r="C24948" s="30" t="s">
        <v>199</v>
      </c>
      <c r="D24948" s="91">
        <v>4200</v>
      </c>
      <c r="E24948">
        <v>600</v>
      </c>
      <c r="F24948">
        <v>3.8540000000000001</v>
      </c>
      <c r="G24948">
        <v>34.125</v>
      </c>
      <c r="J24948">
        <v>1029.88703372794</v>
      </c>
      <c r="K24948">
        <v>27.109219456298401</v>
      </c>
    </row>
    <row r="24949" spans="1:11" ht="15" customHeight="1">
      <c r="A24949" s="91" t="s">
        <v>4740</v>
      </c>
      <c r="B24949" s="19" t="s">
        <v>88</v>
      </c>
      <c r="C24949" s="30" t="s">
        <v>199</v>
      </c>
      <c r="D24949" s="91">
        <v>4200</v>
      </c>
      <c r="E24949">
        <v>601</v>
      </c>
      <c r="F24949">
        <v>3.8490000000000002</v>
      </c>
      <c r="G24949">
        <v>34.125999999999998</v>
      </c>
      <c r="J24949">
        <v>1029.89301023296</v>
      </c>
      <c r="K24949">
        <v>27.110522107183201</v>
      </c>
    </row>
    <row r="24950" spans="1:11" ht="15" customHeight="1">
      <c r="A24950" s="91" t="s">
        <v>4740</v>
      </c>
      <c r="B24950" s="19" t="s">
        <v>88</v>
      </c>
      <c r="C24950" s="30" t="s">
        <v>199</v>
      </c>
      <c r="D24950" s="91">
        <v>4200</v>
      </c>
      <c r="E24950">
        <v>602</v>
      </c>
      <c r="F24950">
        <v>3.843</v>
      </c>
      <c r="G24950">
        <v>34.127000000000002</v>
      </c>
      <c r="J24950">
        <v>1029.89910218098</v>
      </c>
      <c r="K24950">
        <v>27.111924173444802</v>
      </c>
    </row>
    <row r="24951" spans="1:11" ht="15" customHeight="1">
      <c r="A24951" s="91" t="s">
        <v>4740</v>
      </c>
      <c r="B24951" s="19" t="s">
        <v>88</v>
      </c>
      <c r="C24951" s="30" t="s">
        <v>199</v>
      </c>
      <c r="D24951" s="91">
        <v>4200</v>
      </c>
      <c r="E24951">
        <v>603</v>
      </c>
      <c r="F24951">
        <v>3.8380000000000001</v>
      </c>
      <c r="G24951">
        <v>34.127000000000002</v>
      </c>
      <c r="J24951">
        <v>1029.90428712215</v>
      </c>
      <c r="K24951">
        <v>27.1124300566673</v>
      </c>
    </row>
    <row r="24952" spans="1:11" ht="15" customHeight="1">
      <c r="A24952" s="91" t="s">
        <v>4740</v>
      </c>
      <c r="B24952" s="19" t="s">
        <v>88</v>
      </c>
      <c r="C24952" s="30" t="s">
        <v>199</v>
      </c>
      <c r="D24952" s="91">
        <v>4200</v>
      </c>
      <c r="E24952">
        <v>604</v>
      </c>
      <c r="F24952">
        <v>3.8319999999999999</v>
      </c>
      <c r="G24952">
        <v>34.128</v>
      </c>
      <c r="J24952">
        <v>1029.9103786963999</v>
      </c>
      <c r="K24952">
        <v>27.113831340175</v>
      </c>
    </row>
    <row r="24953" spans="1:11" ht="15" customHeight="1">
      <c r="A24953" s="91" t="s">
        <v>4740</v>
      </c>
      <c r="B24953" s="19" t="s">
        <v>88</v>
      </c>
      <c r="C24953" s="30" t="s">
        <v>199</v>
      </c>
      <c r="D24953" s="91">
        <v>4200</v>
      </c>
      <c r="E24953">
        <v>605</v>
      </c>
      <c r="F24953">
        <v>3.8260000000000001</v>
      </c>
      <c r="G24953">
        <v>34.128999999999998</v>
      </c>
      <c r="J24953">
        <v>1029.9164700670301</v>
      </c>
      <c r="K24953">
        <v>27.115232205162599</v>
      </c>
    </row>
    <row r="24954" spans="1:11" ht="15" customHeight="1">
      <c r="A24954" s="91" t="s">
        <v>4740</v>
      </c>
      <c r="B24954" s="19" t="s">
        <v>88</v>
      </c>
      <c r="C24954" s="30" t="s">
        <v>199</v>
      </c>
      <c r="D24954" s="91">
        <v>4200</v>
      </c>
      <c r="E24954">
        <v>606</v>
      </c>
      <c r="F24954">
        <v>3.819</v>
      </c>
      <c r="G24954">
        <v>34.131</v>
      </c>
      <c r="J24954">
        <v>1029.92346793665</v>
      </c>
      <c r="K24954">
        <v>27.117528253732001</v>
      </c>
    </row>
    <row r="24955" spans="1:11" ht="15" customHeight="1">
      <c r="A24955" s="91" t="s">
        <v>4740</v>
      </c>
      <c r="B24955" s="19" t="s">
        <v>88</v>
      </c>
      <c r="C24955" s="30" t="s">
        <v>199</v>
      </c>
      <c r="D24955" s="91">
        <v>4200</v>
      </c>
      <c r="E24955">
        <v>607</v>
      </c>
      <c r="F24955">
        <v>3.819</v>
      </c>
      <c r="G24955">
        <v>34.131</v>
      </c>
      <c r="J24955">
        <v>1029.92807522047</v>
      </c>
      <c r="K24955">
        <v>27.1175357760305</v>
      </c>
    </row>
    <row r="24956" spans="1:11" ht="15" customHeight="1">
      <c r="A24956" s="91" t="s">
        <v>4740</v>
      </c>
      <c r="B24956" s="19" t="s">
        <v>88</v>
      </c>
      <c r="C24956" s="30" t="s">
        <v>199</v>
      </c>
      <c r="D24956" s="91">
        <v>4200</v>
      </c>
      <c r="E24956">
        <v>608</v>
      </c>
      <c r="F24956">
        <v>3.8170000000000002</v>
      </c>
      <c r="G24956">
        <v>34.131</v>
      </c>
      <c r="J24956">
        <v>1029.9329132801199</v>
      </c>
      <c r="K24956">
        <v>27.117742093918</v>
      </c>
    </row>
    <row r="24957" spans="1:11" ht="15" customHeight="1">
      <c r="A24957" s="91" t="s">
        <v>4740</v>
      </c>
      <c r="B24957" s="19" t="s">
        <v>88</v>
      </c>
      <c r="C24957" s="30" t="s">
        <v>199</v>
      </c>
      <c r="D24957" s="91">
        <v>4200</v>
      </c>
      <c r="E24957">
        <v>609</v>
      </c>
      <c r="F24957">
        <v>3.8159999999999998</v>
      </c>
      <c r="G24957">
        <v>34.131999999999998</v>
      </c>
      <c r="J24957">
        <v>1029.93842714519</v>
      </c>
      <c r="K24957">
        <v>27.118645189085299</v>
      </c>
    </row>
    <row r="24958" spans="1:11" ht="15" customHeight="1">
      <c r="A24958" s="91" t="s">
        <v>4740</v>
      </c>
      <c r="B24958" s="19" t="s">
        <v>88</v>
      </c>
      <c r="C24958" s="30" t="s">
        <v>199</v>
      </c>
      <c r="D24958" s="91">
        <v>4200</v>
      </c>
      <c r="E24958">
        <v>610</v>
      </c>
      <c r="F24958">
        <v>3.8140000000000001</v>
      </c>
      <c r="G24958">
        <v>34.131999999999998</v>
      </c>
      <c r="J24958">
        <v>1029.9432651074501</v>
      </c>
      <c r="K24958">
        <v>27.118851431674798</v>
      </c>
    </row>
    <row r="24959" spans="1:11" ht="15" customHeight="1">
      <c r="A24959" s="91" t="s">
        <v>4740</v>
      </c>
      <c r="B24959" s="19" t="s">
        <v>88</v>
      </c>
      <c r="C24959" s="30" t="s">
        <v>199</v>
      </c>
      <c r="D24959" s="91">
        <v>4200</v>
      </c>
      <c r="E24959">
        <v>611</v>
      </c>
      <c r="F24959">
        <v>3.8119999999999998</v>
      </c>
      <c r="G24959">
        <v>34.133000000000003</v>
      </c>
      <c r="J24959">
        <v>1029.9488943035501</v>
      </c>
      <c r="K24959">
        <v>27.119853828786098</v>
      </c>
    </row>
    <row r="24960" spans="1:11" ht="15" customHeight="1">
      <c r="A24960" s="91" t="s">
        <v>4740</v>
      </c>
      <c r="B24960" s="19" t="s">
        <v>88</v>
      </c>
      <c r="C24960" s="30" t="s">
        <v>199</v>
      </c>
      <c r="D24960" s="91">
        <v>4200</v>
      </c>
      <c r="E24960">
        <v>612</v>
      </c>
      <c r="F24960">
        <v>3.8109999999999999</v>
      </c>
      <c r="G24960">
        <v>34.133000000000003</v>
      </c>
      <c r="J24960">
        <v>1029.9536167161</v>
      </c>
      <c r="K24960">
        <v>27.1199606648456</v>
      </c>
    </row>
    <row r="24961" spans="1:11" ht="15" customHeight="1">
      <c r="A24961" s="91" t="s">
        <v>4740</v>
      </c>
      <c r="B24961" s="19" t="s">
        <v>88</v>
      </c>
      <c r="C24961" s="30" t="s">
        <v>199</v>
      </c>
      <c r="D24961" s="91">
        <v>4200</v>
      </c>
      <c r="E24961">
        <v>613</v>
      </c>
      <c r="F24961">
        <v>3.81</v>
      </c>
      <c r="G24961">
        <v>34.134</v>
      </c>
      <c r="J24961">
        <v>1029.95913033856</v>
      </c>
      <c r="K24961">
        <v>27.120863701441699</v>
      </c>
    </row>
    <row r="24962" spans="1:11" ht="15" customHeight="1">
      <c r="A24962" s="91" t="s">
        <v>4740</v>
      </c>
      <c r="B24962" s="19" t="s">
        <v>88</v>
      </c>
      <c r="C24962" s="30" t="s">
        <v>199</v>
      </c>
      <c r="D24962" s="91">
        <v>4200</v>
      </c>
      <c r="E24962">
        <v>614</v>
      </c>
      <c r="F24962">
        <v>3.8090000000000002</v>
      </c>
      <c r="G24962">
        <v>34.134</v>
      </c>
      <c r="J24962">
        <v>1029.96385262391</v>
      </c>
      <c r="K24962">
        <v>27.1209705127003</v>
      </c>
    </row>
    <row r="24963" spans="1:11" ht="15" customHeight="1">
      <c r="A24963" s="91" t="s">
        <v>4740</v>
      </c>
      <c r="B24963" s="19" t="s">
        <v>88</v>
      </c>
      <c r="C24963" s="30" t="s">
        <v>199</v>
      </c>
      <c r="D24963" s="91">
        <v>4200</v>
      </c>
      <c r="E24963">
        <v>615</v>
      </c>
      <c r="F24963">
        <v>3.8079999999999998</v>
      </c>
      <c r="G24963">
        <v>34.134</v>
      </c>
      <c r="J24963">
        <v>1029.96857484815</v>
      </c>
      <c r="K24963">
        <v>27.121077310002001</v>
      </c>
    </row>
    <row r="24964" spans="1:11" ht="15" customHeight="1">
      <c r="A24964" s="91" t="s">
        <v>4740</v>
      </c>
      <c r="B24964" s="19" t="s">
        <v>88</v>
      </c>
      <c r="C24964" s="30" t="s">
        <v>199</v>
      </c>
      <c r="D24964" s="91">
        <v>4200</v>
      </c>
      <c r="E24964">
        <v>616</v>
      </c>
      <c r="F24964">
        <v>3.8069999999999999</v>
      </c>
      <c r="G24964">
        <v>34.134</v>
      </c>
      <c r="J24964">
        <v>1029.97329701129</v>
      </c>
      <c r="K24964">
        <v>27.121184093347001</v>
      </c>
    </row>
    <row r="24965" spans="1:11" ht="15" customHeight="1">
      <c r="A24965" s="91" t="s">
        <v>4740</v>
      </c>
      <c r="B24965" s="19" t="s">
        <v>88</v>
      </c>
      <c r="C24965" s="30" t="s">
        <v>199</v>
      </c>
      <c r="D24965" s="91">
        <v>4200</v>
      </c>
      <c r="E24965">
        <v>617</v>
      </c>
      <c r="F24965">
        <v>3.8050000000000002</v>
      </c>
      <c r="G24965">
        <v>34.134</v>
      </c>
      <c r="J24965">
        <v>1029.9781346342299</v>
      </c>
      <c r="K24965">
        <v>27.121390102270201</v>
      </c>
    </row>
    <row r="24966" spans="1:11" ht="15" customHeight="1">
      <c r="A24966" s="91" t="s">
        <v>4740</v>
      </c>
      <c r="B24966" s="19" t="s">
        <v>88</v>
      </c>
      <c r="C24966" s="30" t="s">
        <v>199</v>
      </c>
      <c r="D24966" s="91">
        <v>4200</v>
      </c>
      <c r="E24966">
        <v>618</v>
      </c>
      <c r="F24966">
        <v>3.8010000000000002</v>
      </c>
      <c r="G24966">
        <v>34.134999999999998</v>
      </c>
      <c r="J24966">
        <v>1029.9839944773901</v>
      </c>
      <c r="K24966">
        <v>27.1225906903483</v>
      </c>
    </row>
    <row r="24967" spans="1:11" ht="15" customHeight="1">
      <c r="A24967" s="91" t="s">
        <v>4740</v>
      </c>
      <c r="B24967" s="19" t="s">
        <v>88</v>
      </c>
      <c r="C24967" s="30" t="s">
        <v>199</v>
      </c>
      <c r="D24967" s="91">
        <v>4200</v>
      </c>
      <c r="E24967">
        <v>619</v>
      </c>
      <c r="F24967">
        <v>3.7970000000000002</v>
      </c>
      <c r="G24967">
        <v>34.136000000000003</v>
      </c>
      <c r="J24967">
        <v>1029.9898542394501</v>
      </c>
      <c r="K24967">
        <v>27.1237910965285</v>
      </c>
    </row>
    <row r="24968" spans="1:11" ht="15" customHeight="1">
      <c r="A24968" s="91" t="s">
        <v>4740</v>
      </c>
      <c r="B24968" s="19" t="s">
        <v>88</v>
      </c>
      <c r="C24968" s="30" t="s">
        <v>199</v>
      </c>
      <c r="D24968" s="91">
        <v>4200</v>
      </c>
      <c r="E24968">
        <v>620</v>
      </c>
      <c r="F24968">
        <v>3.794</v>
      </c>
      <c r="G24968">
        <v>34.137</v>
      </c>
      <c r="J24968">
        <v>1029.99559845658</v>
      </c>
      <c r="K24968">
        <v>27.124892222736701</v>
      </c>
    </row>
    <row r="24969" spans="1:11" ht="15" customHeight="1">
      <c r="A24969" s="91" t="s">
        <v>4740</v>
      </c>
      <c r="B24969" s="19" t="s">
        <v>88</v>
      </c>
      <c r="C24969" s="30" t="s">
        <v>199</v>
      </c>
      <c r="D24969" s="91">
        <v>4200</v>
      </c>
      <c r="E24969">
        <v>621</v>
      </c>
      <c r="F24969">
        <v>3.7919999999999998</v>
      </c>
      <c r="G24969">
        <v>34.137999999999998</v>
      </c>
      <c r="J24969">
        <v>1030.0012271512201</v>
      </c>
      <c r="K24969">
        <v>27.1258941742833</v>
      </c>
    </row>
    <row r="24970" spans="1:11" ht="15" customHeight="1">
      <c r="A24970" s="91" t="s">
        <v>4740</v>
      </c>
      <c r="B24970" s="19" t="s">
        <v>88</v>
      </c>
      <c r="C24970" s="30" t="s">
        <v>199</v>
      </c>
      <c r="D24970" s="91">
        <v>4200</v>
      </c>
      <c r="E24970">
        <v>622</v>
      </c>
      <c r="F24970">
        <v>3.7909999999999999</v>
      </c>
      <c r="G24970">
        <v>34.137999999999998</v>
      </c>
      <c r="J24970">
        <v>1030.00594905703</v>
      </c>
      <c r="K24970">
        <v>27.126000749009599</v>
      </c>
    </row>
    <row r="24971" spans="1:11" ht="15" customHeight="1">
      <c r="A24971" s="91" t="s">
        <v>4740</v>
      </c>
      <c r="B24971" s="19" t="s">
        <v>88</v>
      </c>
      <c r="C24971" s="30" t="s">
        <v>199</v>
      </c>
      <c r="D24971" s="91">
        <v>4200</v>
      </c>
      <c r="E24971">
        <v>623</v>
      </c>
      <c r="F24971">
        <v>3.79</v>
      </c>
      <c r="G24971">
        <v>34.139000000000003</v>
      </c>
      <c r="J24971">
        <v>1030.0114621510199</v>
      </c>
      <c r="K24971">
        <v>27.126903584194</v>
      </c>
    </row>
    <row r="24972" spans="1:11" ht="15" customHeight="1">
      <c r="A24972" s="91" t="s">
        <v>4740</v>
      </c>
      <c r="B24972" s="19" t="s">
        <v>88</v>
      </c>
      <c r="C24972" s="30" t="s">
        <v>199</v>
      </c>
      <c r="D24972" s="91">
        <v>4200</v>
      </c>
      <c r="E24972">
        <v>624</v>
      </c>
      <c r="F24972">
        <v>3.79</v>
      </c>
      <c r="G24972">
        <v>34.139000000000003</v>
      </c>
      <c r="J24972">
        <v>1030.0160684088501</v>
      </c>
      <c r="K24972">
        <v>27.126911085499401</v>
      </c>
    </row>
    <row r="24973" spans="1:11" ht="15" customHeight="1">
      <c r="A24973" s="91" t="s">
        <v>4740</v>
      </c>
      <c r="B24973" s="19" t="s">
        <v>88</v>
      </c>
      <c r="C24973" s="30" t="s">
        <v>199</v>
      </c>
      <c r="D24973" s="91">
        <v>4200</v>
      </c>
      <c r="E24973">
        <v>625</v>
      </c>
      <c r="F24973">
        <v>3.79</v>
      </c>
      <c r="G24973">
        <v>34.14</v>
      </c>
      <c r="J24973">
        <v>1030.02146580256</v>
      </c>
      <c r="K24973">
        <v>27.127714863699602</v>
      </c>
    </row>
    <row r="24974" spans="1:11" ht="15" customHeight="1">
      <c r="A24974" s="91" t="s">
        <v>4740</v>
      </c>
      <c r="B24974" s="19" t="s">
        <v>88</v>
      </c>
      <c r="C24974" s="30" t="s">
        <v>199</v>
      </c>
      <c r="D24974" s="91">
        <v>4200</v>
      </c>
      <c r="E24974">
        <v>626</v>
      </c>
      <c r="F24974">
        <v>3.7890000000000001</v>
      </c>
      <c r="G24974">
        <v>34.14</v>
      </c>
      <c r="J24974">
        <v>1030.0261874282601</v>
      </c>
      <c r="K24974">
        <v>27.127821416271399</v>
      </c>
    </row>
    <row r="24975" spans="1:11" ht="15" customHeight="1">
      <c r="A24975" s="91" t="s">
        <v>4740</v>
      </c>
      <c r="B24975" s="19" t="s">
        <v>88</v>
      </c>
      <c r="C24975" s="30" t="s">
        <v>199</v>
      </c>
      <c r="D24975" s="91">
        <v>4200</v>
      </c>
      <c r="E24975">
        <v>627</v>
      </c>
      <c r="F24975">
        <v>3.7879999999999998</v>
      </c>
      <c r="G24975">
        <v>34.14</v>
      </c>
      <c r="J24975">
        <v>1030.0309089928801</v>
      </c>
      <c r="K24975">
        <v>27.1279279548814</v>
      </c>
    </row>
    <row r="24976" spans="1:11" ht="15" customHeight="1">
      <c r="A24976" s="91" t="s">
        <v>4740</v>
      </c>
      <c r="B24976" s="19" t="s">
        <v>88</v>
      </c>
      <c r="C24976" s="30" t="s">
        <v>199</v>
      </c>
      <c r="D24976" s="91">
        <v>4200</v>
      </c>
      <c r="E24976">
        <v>628</v>
      </c>
      <c r="F24976">
        <v>3.7869999999999999</v>
      </c>
      <c r="G24976">
        <v>34.140999999999998</v>
      </c>
      <c r="J24976">
        <v>1030.03642171612</v>
      </c>
      <c r="K24976">
        <v>27.128830764598899</v>
      </c>
    </row>
    <row r="24977" spans="1:11" ht="15" customHeight="1">
      <c r="A24977" s="91" t="s">
        <v>4740</v>
      </c>
      <c r="B24977" s="19" t="s">
        <v>88</v>
      </c>
      <c r="C24977" s="30" t="s">
        <v>199</v>
      </c>
      <c r="D24977" s="91">
        <v>4200</v>
      </c>
      <c r="E24977">
        <v>629</v>
      </c>
      <c r="F24977">
        <v>3.7850000000000001</v>
      </c>
      <c r="G24977">
        <v>34.140999999999998</v>
      </c>
      <c r="J24977">
        <v>1030.0412587558901</v>
      </c>
      <c r="K24977">
        <v>27.1290362758809</v>
      </c>
    </row>
    <row r="24978" spans="1:11" ht="15" customHeight="1">
      <c r="A24978" s="91" t="s">
        <v>4740</v>
      </c>
      <c r="B24978" s="19" t="s">
        <v>88</v>
      </c>
      <c r="C24978" s="30" t="s">
        <v>199</v>
      </c>
      <c r="D24978" s="91">
        <v>4200</v>
      </c>
      <c r="E24978">
        <v>630</v>
      </c>
      <c r="F24978">
        <v>3.7829999999999999</v>
      </c>
      <c r="G24978">
        <v>34.142000000000003</v>
      </c>
      <c r="J24978">
        <v>1030.04688696425</v>
      </c>
      <c r="K24978">
        <v>27.1300380307346</v>
      </c>
    </row>
    <row r="24979" spans="1:11" ht="15" customHeight="1">
      <c r="A24979" s="91" t="s">
        <v>4740</v>
      </c>
      <c r="B24979" s="19" t="s">
        <v>88</v>
      </c>
      <c r="C24979" s="30" t="s">
        <v>199</v>
      </c>
      <c r="D24979" s="91">
        <v>4200</v>
      </c>
      <c r="E24979">
        <v>631</v>
      </c>
      <c r="F24979">
        <v>3.78</v>
      </c>
      <c r="G24979">
        <v>34.143000000000001</v>
      </c>
      <c r="J24979">
        <v>1030.05263072037</v>
      </c>
      <c r="K24979">
        <v>27.131138683411301</v>
      </c>
    </row>
    <row r="24980" spans="1:11" ht="15" customHeight="1">
      <c r="A24980" s="91" t="s">
        <v>4740</v>
      </c>
      <c r="B24980" s="19" t="s">
        <v>88</v>
      </c>
      <c r="C24980" s="30" t="s">
        <v>199</v>
      </c>
      <c r="D24980" s="91">
        <v>4200</v>
      </c>
      <c r="E24980">
        <v>632</v>
      </c>
      <c r="F24980">
        <v>3.7770000000000001</v>
      </c>
      <c r="G24980">
        <v>34.143999999999998</v>
      </c>
      <c r="J24980">
        <v>1030.05837442201</v>
      </c>
      <c r="K24980">
        <v>27.132239236422699</v>
      </c>
    </row>
    <row r="24981" spans="1:11" ht="15" customHeight="1">
      <c r="A24981" s="91" t="s">
        <v>4740</v>
      </c>
      <c r="B24981" s="19" t="s">
        <v>88</v>
      </c>
      <c r="C24981" s="30" t="s">
        <v>199</v>
      </c>
      <c r="D24981" s="91">
        <v>4200</v>
      </c>
      <c r="E24981">
        <v>633</v>
      </c>
      <c r="F24981">
        <v>3.7749999999999999</v>
      </c>
      <c r="G24981">
        <v>34.146000000000001</v>
      </c>
      <c r="J24981">
        <v>1030.0647937001199</v>
      </c>
      <c r="K24981">
        <v>27.134037141907399</v>
      </c>
    </row>
    <row r="24982" spans="1:11" ht="15" customHeight="1">
      <c r="A24982" s="91" t="s">
        <v>4740</v>
      </c>
      <c r="B24982" s="19" t="s">
        <v>88</v>
      </c>
      <c r="C24982" s="30" t="s">
        <v>199</v>
      </c>
      <c r="D24982" s="91">
        <v>4200</v>
      </c>
      <c r="E24982">
        <v>634</v>
      </c>
      <c r="F24982">
        <v>3.7730000000000001</v>
      </c>
      <c r="G24982">
        <v>34.146999999999998</v>
      </c>
      <c r="J24982">
        <v>1030.07042171026</v>
      </c>
      <c r="K24982">
        <v>27.1350386907909</v>
      </c>
    </row>
    <row r="24983" spans="1:11" ht="15" customHeight="1">
      <c r="A24983" s="91" t="s">
        <v>4740</v>
      </c>
      <c r="B24983" s="19" t="s">
        <v>88</v>
      </c>
      <c r="C24983" s="30" t="s">
        <v>199</v>
      </c>
      <c r="D24983" s="91">
        <v>4200</v>
      </c>
      <c r="E24983">
        <v>635</v>
      </c>
      <c r="F24983">
        <v>3.7719999999999998</v>
      </c>
      <c r="G24983">
        <v>34.148000000000003</v>
      </c>
      <c r="J24983">
        <v>1030.07593406313</v>
      </c>
      <c r="K24983">
        <v>27.135941360384098</v>
      </c>
    </row>
    <row r="24984" spans="1:11" ht="15" customHeight="1">
      <c r="A24984" s="91" t="s">
        <v>4740</v>
      </c>
      <c r="B24984" s="19" t="s">
        <v>88</v>
      </c>
      <c r="C24984" s="30" t="s">
        <v>199</v>
      </c>
      <c r="D24984" s="91">
        <v>4200</v>
      </c>
      <c r="E24984">
        <v>636</v>
      </c>
      <c r="F24984">
        <v>3.7709999999999999</v>
      </c>
      <c r="G24984">
        <v>34.15</v>
      </c>
      <c r="J24984">
        <v>1030.08223754909</v>
      </c>
      <c r="K24984">
        <v>27.137640356976799</v>
      </c>
    </row>
    <row r="24985" spans="1:11" ht="15" customHeight="1">
      <c r="A24985" s="91" t="s">
        <v>4740</v>
      </c>
      <c r="B24985" s="19" t="s">
        <v>88</v>
      </c>
      <c r="C24985" s="30" t="s">
        <v>199</v>
      </c>
      <c r="D24985" s="91">
        <v>4200</v>
      </c>
      <c r="E24985">
        <v>637</v>
      </c>
      <c r="F24985">
        <v>3.77</v>
      </c>
      <c r="G24985">
        <v>34.151000000000003</v>
      </c>
      <c r="J24985">
        <v>1030.0877497558899</v>
      </c>
      <c r="K24985">
        <v>27.1385430150583</v>
      </c>
    </row>
    <row r="24986" spans="1:11" ht="15" customHeight="1">
      <c r="A24986" s="91" t="s">
        <v>4740</v>
      </c>
      <c r="B24986" s="19" t="s">
        <v>88</v>
      </c>
      <c r="C24986" s="30" t="s">
        <v>199</v>
      </c>
      <c r="D24986" s="91">
        <v>4200</v>
      </c>
      <c r="E24986">
        <v>638</v>
      </c>
      <c r="F24986">
        <v>3.7679999999999998</v>
      </c>
      <c r="G24986">
        <v>34.152000000000001</v>
      </c>
      <c r="J24986">
        <v>1030.0933775476101</v>
      </c>
      <c r="K24986">
        <v>27.139544473232</v>
      </c>
    </row>
    <row r="24987" spans="1:11" ht="15" customHeight="1">
      <c r="A24987" s="91" t="s">
        <v>4740</v>
      </c>
      <c r="B24987" s="19" t="s">
        <v>88</v>
      </c>
      <c r="C24987" s="30" t="s">
        <v>199</v>
      </c>
      <c r="D24987" s="91">
        <v>4200</v>
      </c>
      <c r="E24987">
        <v>639</v>
      </c>
      <c r="F24987">
        <v>3.766</v>
      </c>
      <c r="G24987">
        <v>34.152999999999999</v>
      </c>
      <c r="J24987">
        <v>1030.0990052882801</v>
      </c>
      <c r="K24987">
        <v>27.140545889901698</v>
      </c>
    </row>
    <row r="24988" spans="1:11" ht="15" customHeight="1">
      <c r="A24988" s="91" t="s">
        <v>4740</v>
      </c>
      <c r="B24988" s="19" t="s">
        <v>88</v>
      </c>
      <c r="C24988" s="30" t="s">
        <v>199</v>
      </c>
      <c r="D24988" s="91">
        <v>4200</v>
      </c>
      <c r="E24988">
        <v>640</v>
      </c>
      <c r="F24988">
        <v>3.7639999999999998</v>
      </c>
      <c r="G24988">
        <v>34.154000000000003</v>
      </c>
      <c r="J24988">
        <v>1030.1046329779199</v>
      </c>
      <c r="K24988">
        <v>27.141547265066301</v>
      </c>
    </row>
    <row r="24989" spans="1:11" ht="15" customHeight="1">
      <c r="A24989" s="91" t="s">
        <v>4740</v>
      </c>
      <c r="B24989" s="19" t="s">
        <v>88</v>
      </c>
      <c r="C24989" s="30" t="s">
        <v>199</v>
      </c>
      <c r="D24989" s="91">
        <v>4200</v>
      </c>
      <c r="E24989">
        <v>641</v>
      </c>
      <c r="F24989">
        <v>3.762</v>
      </c>
      <c r="G24989">
        <v>34.155000000000001</v>
      </c>
      <c r="J24989">
        <v>1030.11026061653</v>
      </c>
      <c r="K24989">
        <v>27.142548598724701</v>
      </c>
    </row>
    <row r="24990" spans="1:11" ht="15" customHeight="1">
      <c r="A24990" s="91" t="s">
        <v>4740</v>
      </c>
      <c r="B24990" s="19" t="s">
        <v>88</v>
      </c>
      <c r="C24990" s="30" t="s">
        <v>199</v>
      </c>
      <c r="D24990" s="91">
        <v>4200</v>
      </c>
      <c r="E24990">
        <v>642</v>
      </c>
      <c r="F24990">
        <v>3.76</v>
      </c>
      <c r="G24990">
        <v>34.155999999999999</v>
      </c>
      <c r="J24990">
        <v>1030.11588820412</v>
      </c>
      <c r="K24990">
        <v>27.143549890876599</v>
      </c>
    </row>
    <row r="24991" spans="1:11" ht="15" customHeight="1">
      <c r="A24991" s="91" t="s">
        <v>4740</v>
      </c>
      <c r="B24991" s="19" t="s">
        <v>88</v>
      </c>
      <c r="C24991" s="30" t="s">
        <v>199</v>
      </c>
      <c r="D24991" s="91">
        <v>4200</v>
      </c>
      <c r="E24991">
        <v>643</v>
      </c>
      <c r="F24991">
        <v>3.7589999999999999</v>
      </c>
      <c r="G24991">
        <v>34.156999999999996</v>
      </c>
      <c r="J24991">
        <v>1030.1214000647201</v>
      </c>
      <c r="K24991">
        <v>27.144452449256502</v>
      </c>
    </row>
    <row r="24992" spans="1:11" ht="15" customHeight="1">
      <c r="A24992" s="91" t="s">
        <v>4740</v>
      </c>
      <c r="B24992" s="19" t="s">
        <v>88</v>
      </c>
      <c r="C24992" s="30" t="s">
        <v>199</v>
      </c>
      <c r="D24992" s="91">
        <v>4200</v>
      </c>
      <c r="E24992">
        <v>644</v>
      </c>
      <c r="F24992">
        <v>3.7570000000000001</v>
      </c>
      <c r="G24992">
        <v>34.158000000000001</v>
      </c>
      <c r="J24992">
        <v>1030.1270275462</v>
      </c>
      <c r="K24992">
        <v>27.145453681450402</v>
      </c>
    </row>
    <row r="24993" spans="1:11" ht="15" customHeight="1">
      <c r="A24993" s="91" t="s">
        <v>4740</v>
      </c>
      <c r="B24993" s="19" t="s">
        <v>88</v>
      </c>
      <c r="C24993" s="30" t="s">
        <v>199</v>
      </c>
      <c r="D24993" s="91">
        <v>4200</v>
      </c>
      <c r="E24993">
        <v>645</v>
      </c>
      <c r="F24993">
        <v>3.7559999999999998</v>
      </c>
      <c r="G24993">
        <v>34.158999999999999</v>
      </c>
      <c r="J24993">
        <v>1030.13253928104</v>
      </c>
      <c r="K24993">
        <v>27.146356213924498</v>
      </c>
    </row>
    <row r="24994" spans="1:11" ht="15" customHeight="1">
      <c r="A24994" s="91" t="s">
        <v>4740</v>
      </c>
      <c r="B24994" s="19" t="s">
        <v>88</v>
      </c>
      <c r="C24994" s="30" t="s">
        <v>199</v>
      </c>
      <c r="D24994" s="91">
        <v>4200</v>
      </c>
      <c r="E24994">
        <v>646</v>
      </c>
      <c r="F24994">
        <v>3.7530000000000001</v>
      </c>
      <c r="G24994">
        <v>34.159999999999997</v>
      </c>
      <c r="J24994">
        <v>1030.1382823561501</v>
      </c>
      <c r="K24994">
        <v>27.1474560213112</v>
      </c>
    </row>
    <row r="24995" spans="1:11" ht="15" customHeight="1">
      <c r="A24995" s="91" t="s">
        <v>4740</v>
      </c>
      <c r="B24995" s="19" t="s">
        <v>88</v>
      </c>
      <c r="C24995" s="30" t="s">
        <v>199</v>
      </c>
      <c r="D24995" s="91">
        <v>4200</v>
      </c>
      <c r="E24995">
        <v>647</v>
      </c>
      <c r="F24995">
        <v>3.7509999999999999</v>
      </c>
      <c r="G24995">
        <v>34.161999999999999</v>
      </c>
      <c r="J24995">
        <v>1030.1447008611301</v>
      </c>
      <c r="K24995">
        <v>27.149253525773702</v>
      </c>
    </row>
    <row r="24996" spans="1:11" ht="15" customHeight="1">
      <c r="A24996" s="91" t="s">
        <v>4740</v>
      </c>
      <c r="B24996" s="19" t="s">
        <v>88</v>
      </c>
      <c r="C24996" s="30" t="s">
        <v>199</v>
      </c>
      <c r="D24996" s="91">
        <v>4200</v>
      </c>
      <c r="E24996">
        <v>648</v>
      </c>
      <c r="F24996">
        <v>3.7469999999999999</v>
      </c>
      <c r="G24996">
        <v>34.162999999999997</v>
      </c>
      <c r="J24996">
        <v>1030.1505595231299</v>
      </c>
      <c r="K24996">
        <v>27.150451745424601</v>
      </c>
    </row>
    <row r="24997" spans="1:11" ht="15" customHeight="1">
      <c r="A24997" s="91" t="s">
        <v>4740</v>
      </c>
      <c r="B24997" s="19" t="s">
        <v>88</v>
      </c>
      <c r="C24997" s="30" t="s">
        <v>199</v>
      </c>
      <c r="D24997" s="91">
        <v>4200</v>
      </c>
      <c r="E24997">
        <v>649</v>
      </c>
      <c r="F24997">
        <v>3.7450000000000001</v>
      </c>
      <c r="G24997">
        <v>34.164000000000001</v>
      </c>
      <c r="J24997">
        <v>1030.15618675578</v>
      </c>
      <c r="K24997">
        <v>27.151452730086699</v>
      </c>
    </row>
    <row r="24998" spans="1:11" ht="15" customHeight="1">
      <c r="A24998" s="91" t="s">
        <v>4740</v>
      </c>
      <c r="B24998" s="19" t="s">
        <v>88</v>
      </c>
      <c r="C24998" s="30" t="s">
        <v>199</v>
      </c>
      <c r="D24998" s="91">
        <v>4200</v>
      </c>
      <c r="E24998">
        <v>650</v>
      </c>
      <c r="F24998">
        <v>3.7429999999999999</v>
      </c>
      <c r="G24998">
        <v>34.165999999999997</v>
      </c>
      <c r="J24998">
        <v>1030.1626051134899</v>
      </c>
      <c r="K24998">
        <v>27.153250094230099</v>
      </c>
    </row>
    <row r="24999" spans="1:11" ht="15" customHeight="1">
      <c r="A24999" s="91" t="s">
        <v>4740</v>
      </c>
      <c r="B24999" s="19" t="s">
        <v>88</v>
      </c>
      <c r="C24999" s="30" t="s">
        <v>199</v>
      </c>
      <c r="D24999" s="91">
        <v>4200</v>
      </c>
      <c r="E24999">
        <v>651</v>
      </c>
      <c r="F24999">
        <v>3.742</v>
      </c>
      <c r="G24999">
        <v>34.167000000000002</v>
      </c>
      <c r="J24999">
        <v>1030.1681165397399</v>
      </c>
      <c r="K24999">
        <v>27.154152500804699</v>
      </c>
    </row>
    <row r="25000" spans="1:11" ht="15" customHeight="1">
      <c r="A25000" s="91" t="s">
        <v>4740</v>
      </c>
      <c r="B25000" s="19" t="s">
        <v>88</v>
      </c>
      <c r="C25000" s="30" t="s">
        <v>199</v>
      </c>
      <c r="D25000" s="91">
        <v>4200</v>
      </c>
      <c r="E25000">
        <v>652</v>
      </c>
      <c r="F25000">
        <v>3.74</v>
      </c>
      <c r="G25000">
        <v>34.167999999999999</v>
      </c>
      <c r="J25000">
        <v>1030.1737436133701</v>
      </c>
      <c r="K25000">
        <v>27.155153390129499</v>
      </c>
    </row>
    <row r="25001" spans="1:11" ht="15" customHeight="1">
      <c r="A25001" s="91" t="s">
        <v>4740</v>
      </c>
      <c r="B25001" s="19" t="s">
        <v>88</v>
      </c>
      <c r="C25001" s="30" t="s">
        <v>199</v>
      </c>
      <c r="D25001" s="91">
        <v>4200</v>
      </c>
      <c r="E25001">
        <v>653</v>
      </c>
      <c r="F25001">
        <v>3.738</v>
      </c>
      <c r="G25001">
        <v>34.167999999999999</v>
      </c>
      <c r="J25001">
        <v>1030.1785794687401</v>
      </c>
      <c r="K25001">
        <v>27.155357801257001</v>
      </c>
    </row>
    <row r="25002" spans="1:11" ht="15" customHeight="1">
      <c r="A25002" s="91" t="s">
        <v>4740</v>
      </c>
      <c r="B25002" s="19" t="s">
        <v>88</v>
      </c>
      <c r="C25002" s="30" t="s">
        <v>199</v>
      </c>
      <c r="D25002" s="91">
        <v>4200</v>
      </c>
      <c r="E25002">
        <v>654</v>
      </c>
      <c r="F25002">
        <v>3.7349999999999999</v>
      </c>
      <c r="G25002">
        <v>34.170999999999999</v>
      </c>
      <c r="J25002">
        <v>1030.1859044906901</v>
      </c>
      <c r="K25002">
        <v>27.158049922098598</v>
      </c>
    </row>
    <row r="25003" spans="1:11" ht="15" customHeight="1">
      <c r="A25003" s="91" t="s">
        <v>4740</v>
      </c>
      <c r="B25003" s="19" t="s">
        <v>88</v>
      </c>
      <c r="C25003" s="30" t="s">
        <v>199</v>
      </c>
      <c r="D25003" s="91">
        <v>4200</v>
      </c>
      <c r="E25003">
        <v>655</v>
      </c>
      <c r="F25003">
        <v>3.734</v>
      </c>
      <c r="G25003">
        <v>34.170999999999999</v>
      </c>
      <c r="J25003">
        <v>1030.19062452853</v>
      </c>
      <c r="K25003">
        <v>27.158155809008601</v>
      </c>
    </row>
    <row r="25004" spans="1:11" ht="15" customHeight="1">
      <c r="A25004" s="91" t="s">
        <v>4740</v>
      </c>
      <c r="B25004" s="19" t="s">
        <v>88</v>
      </c>
      <c r="C25004" s="30" t="s">
        <v>199</v>
      </c>
      <c r="D25004" s="91">
        <v>4200</v>
      </c>
      <c r="E25004">
        <v>656</v>
      </c>
      <c r="F25004">
        <v>3.7330000000000001</v>
      </c>
      <c r="G25004">
        <v>34.171999999999997</v>
      </c>
      <c r="J25004">
        <v>1030.1961356639599</v>
      </c>
      <c r="K25004">
        <v>27.159058134314801</v>
      </c>
    </row>
    <row r="25005" spans="1:11" ht="15" customHeight="1">
      <c r="A25005" s="91" t="s">
        <v>4740</v>
      </c>
      <c r="B25005" s="19" t="s">
        <v>88</v>
      </c>
      <c r="C25005" s="30" t="s">
        <v>199</v>
      </c>
      <c r="D25005" s="91">
        <v>4200</v>
      </c>
      <c r="E25005">
        <v>657</v>
      </c>
      <c r="F25005">
        <v>3.7309999999999999</v>
      </c>
      <c r="G25005">
        <v>34.171999999999997</v>
      </c>
      <c r="J25005">
        <v>1030.2009713222101</v>
      </c>
      <c r="K25005">
        <v>27.159262380604101</v>
      </c>
    </row>
    <row r="25006" spans="1:11" ht="15" customHeight="1">
      <c r="A25006" s="91" t="s">
        <v>4740</v>
      </c>
      <c r="B25006" s="19" t="s">
        <v>88</v>
      </c>
      <c r="C25006" s="30" t="s">
        <v>199</v>
      </c>
      <c r="D25006" s="91">
        <v>4200</v>
      </c>
      <c r="E25006">
        <v>658</v>
      </c>
      <c r="F25006">
        <v>3.73</v>
      </c>
      <c r="G25006">
        <v>34.173000000000002</v>
      </c>
      <c r="J25006">
        <v>1030.20648233664</v>
      </c>
      <c r="K25006">
        <v>27.160164676598701</v>
      </c>
    </row>
    <row r="25007" spans="1:11" ht="15" customHeight="1">
      <c r="A25007" s="91" t="s">
        <v>4740</v>
      </c>
      <c r="B25007" s="19" t="s">
        <v>88</v>
      </c>
      <c r="C25007" s="30" t="s">
        <v>199</v>
      </c>
      <c r="D25007" s="91">
        <v>4200</v>
      </c>
      <c r="E25007">
        <v>659</v>
      </c>
      <c r="F25007">
        <v>3.7290000000000001</v>
      </c>
      <c r="G25007">
        <v>34.173999999999999</v>
      </c>
      <c r="J25007">
        <v>1030.2119932804501</v>
      </c>
      <c r="K25007">
        <v>27.161066965134999</v>
      </c>
    </row>
    <row r="25008" spans="1:11" ht="15" customHeight="1">
      <c r="A25008" s="91" t="s">
        <v>4740</v>
      </c>
      <c r="B25008" s="19" t="s">
        <v>88</v>
      </c>
      <c r="C25008" s="30" t="s">
        <v>199</v>
      </c>
      <c r="D25008" s="91">
        <v>4200</v>
      </c>
      <c r="E25008">
        <v>660</v>
      </c>
      <c r="F25008">
        <v>3.7269999999999999</v>
      </c>
      <c r="G25008">
        <v>34.173999999999999</v>
      </c>
      <c r="J25008">
        <v>1030.2168287914201</v>
      </c>
      <c r="K25008">
        <v>27.161271114188999</v>
      </c>
    </row>
    <row r="25009" spans="1:11" ht="15" customHeight="1">
      <c r="A25009" s="91" t="s">
        <v>4740</v>
      </c>
      <c r="B25009" s="19" t="s">
        <v>88</v>
      </c>
      <c r="C25009" s="30" t="s">
        <v>199</v>
      </c>
      <c r="D25009" s="91">
        <v>4200</v>
      </c>
      <c r="E25009">
        <v>661</v>
      </c>
      <c r="F25009">
        <v>3.7250000000000001</v>
      </c>
      <c r="G25009">
        <v>34.174999999999997</v>
      </c>
      <c r="J25009">
        <v>1030.2224553983699</v>
      </c>
      <c r="K25009">
        <v>27.162271686754799</v>
      </c>
    </row>
    <row r="25010" spans="1:11" ht="15" customHeight="1">
      <c r="A25010" s="91" t="s">
        <v>4740</v>
      </c>
      <c r="B25010" s="19" t="s">
        <v>88</v>
      </c>
      <c r="C25010" s="30" t="s">
        <v>199</v>
      </c>
      <c r="D25010" s="91">
        <v>4200</v>
      </c>
      <c r="E25010">
        <v>662</v>
      </c>
      <c r="F25010">
        <v>3.722</v>
      </c>
      <c r="G25010">
        <v>34.174999999999997</v>
      </c>
      <c r="J25010">
        <v>1030.2274065879701</v>
      </c>
      <c r="K25010">
        <v>27.1625740100712</v>
      </c>
    </row>
    <row r="25011" spans="1:11" ht="15" customHeight="1">
      <c r="A25011" s="91" t="s">
        <v>4740</v>
      </c>
      <c r="B25011" s="19" t="s">
        <v>88</v>
      </c>
      <c r="C25011" s="30" t="s">
        <v>199</v>
      </c>
      <c r="D25011" s="91">
        <v>4200</v>
      </c>
      <c r="E25011">
        <v>663</v>
      </c>
      <c r="F25011">
        <v>3.718</v>
      </c>
      <c r="G25011">
        <v>34.176000000000002</v>
      </c>
      <c r="J25011">
        <v>1030.23326462111</v>
      </c>
      <c r="K25011">
        <v>27.163770938944001</v>
      </c>
    </row>
    <row r="25012" spans="1:11" ht="15" customHeight="1">
      <c r="A25012" s="91" t="s">
        <v>4740</v>
      </c>
      <c r="B25012" s="19" t="s">
        <v>88</v>
      </c>
      <c r="C25012" s="30" t="s">
        <v>199</v>
      </c>
      <c r="D25012" s="91">
        <v>4200</v>
      </c>
      <c r="E25012">
        <v>664</v>
      </c>
      <c r="F25012">
        <v>3.7120000000000002</v>
      </c>
      <c r="G25012">
        <v>34.179000000000002</v>
      </c>
      <c r="J25012">
        <v>1030.24093632219</v>
      </c>
      <c r="K25012">
        <v>27.166757041249902</v>
      </c>
    </row>
    <row r="25013" spans="1:11" ht="15" customHeight="1">
      <c r="A25013" s="91" t="s">
        <v>4740</v>
      </c>
      <c r="B25013" s="19" t="s">
        <v>88</v>
      </c>
      <c r="C25013" s="30" t="s">
        <v>199</v>
      </c>
      <c r="D25013" s="91">
        <v>4200</v>
      </c>
      <c r="E25013">
        <v>665</v>
      </c>
      <c r="F25013">
        <v>3.706</v>
      </c>
      <c r="G25013">
        <v>34.180999999999997</v>
      </c>
      <c r="J25013">
        <v>1030.2478166922399</v>
      </c>
      <c r="K25013">
        <v>27.168946261247601</v>
      </c>
    </row>
    <row r="25014" spans="1:11" ht="15" customHeight="1">
      <c r="A25014" s="91" t="s">
        <v>4740</v>
      </c>
      <c r="B25014" s="19" t="s">
        <v>88</v>
      </c>
      <c r="C25014" s="30" t="s">
        <v>199</v>
      </c>
      <c r="D25014" s="91">
        <v>4200</v>
      </c>
      <c r="E25014">
        <v>666</v>
      </c>
      <c r="F25014">
        <v>3.7040000000000002</v>
      </c>
      <c r="G25014">
        <v>34.183</v>
      </c>
      <c r="J25014">
        <v>1030.25423424839</v>
      </c>
      <c r="K25014">
        <v>27.170742923540001</v>
      </c>
    </row>
    <row r="25015" spans="1:11" ht="15" customHeight="1">
      <c r="A25015" s="91" t="s">
        <v>4740</v>
      </c>
      <c r="B25015" s="19" t="s">
        <v>88</v>
      </c>
      <c r="C25015" s="30" t="s">
        <v>199</v>
      </c>
      <c r="D25015" s="91">
        <v>4200</v>
      </c>
      <c r="E25015">
        <v>667</v>
      </c>
      <c r="F25015">
        <v>3.702</v>
      </c>
      <c r="G25015">
        <v>34.183</v>
      </c>
      <c r="J25015">
        <v>1030.2590694287401</v>
      </c>
      <c r="K25015">
        <v>27.170946466627999</v>
      </c>
    </row>
    <row r="25016" spans="1:11" ht="15" customHeight="1">
      <c r="A25016" s="91" t="s">
        <v>4740</v>
      </c>
      <c r="B25016" s="19" t="s">
        <v>88</v>
      </c>
      <c r="C25016" s="30" t="s">
        <v>199</v>
      </c>
      <c r="D25016" s="91">
        <v>4200</v>
      </c>
      <c r="E25016">
        <v>668</v>
      </c>
      <c r="F25016">
        <v>3.7</v>
      </c>
      <c r="G25016">
        <v>34.183999999999997</v>
      </c>
      <c r="J25016">
        <v>1030.2646957207</v>
      </c>
      <c r="K25016">
        <v>27.171946507019999</v>
      </c>
    </row>
    <row r="25017" spans="1:11" ht="15" customHeight="1">
      <c r="A25017" s="91" t="s">
        <v>4740</v>
      </c>
      <c r="B25017" s="19" t="s">
        <v>88</v>
      </c>
      <c r="C25017" s="30" t="s">
        <v>199</v>
      </c>
      <c r="D25017" s="91">
        <v>4200</v>
      </c>
      <c r="E25017">
        <v>669</v>
      </c>
      <c r="F25017">
        <v>3.698</v>
      </c>
      <c r="G25017">
        <v>34.185000000000002</v>
      </c>
      <c r="J25017">
        <v>1030.2703219618199</v>
      </c>
      <c r="K25017">
        <v>27.172946505878802</v>
      </c>
    </row>
    <row r="25018" spans="1:11" ht="15" customHeight="1">
      <c r="A25018" s="91" t="s">
        <v>4740</v>
      </c>
      <c r="B25018" s="19" t="s">
        <v>88</v>
      </c>
      <c r="C25018" s="30" t="s">
        <v>199</v>
      </c>
      <c r="D25018" s="91">
        <v>4200</v>
      </c>
      <c r="E25018">
        <v>670</v>
      </c>
      <c r="F25018">
        <v>3.6970000000000001</v>
      </c>
      <c r="G25018">
        <v>34.186</v>
      </c>
      <c r="J25018">
        <v>1030.2758324521501</v>
      </c>
      <c r="K25018">
        <v>27.173848484828099</v>
      </c>
    </row>
    <row r="25019" spans="1:11" ht="15" customHeight="1">
      <c r="A25019" s="91" t="s">
        <v>4740</v>
      </c>
      <c r="B25019" s="19" t="s">
        <v>88</v>
      </c>
      <c r="C25019" s="30" t="s">
        <v>199</v>
      </c>
      <c r="D25019" s="91">
        <v>4200</v>
      </c>
      <c r="E25019">
        <v>671</v>
      </c>
      <c r="F25019">
        <v>3.6949999999999998</v>
      </c>
      <c r="G25019">
        <v>34.186</v>
      </c>
      <c r="J25019">
        <v>1030.2806674380699</v>
      </c>
      <c r="K25019">
        <v>27.174051857138501</v>
      </c>
    </row>
    <row r="25020" spans="1:11" ht="15" customHeight="1">
      <c r="A25020" s="91" t="s">
        <v>4740</v>
      </c>
      <c r="B25020" s="19" t="s">
        <v>88</v>
      </c>
      <c r="C25020" s="30" t="s">
        <v>199</v>
      </c>
      <c r="D25020" s="91">
        <v>4200</v>
      </c>
      <c r="E25020">
        <v>672</v>
      </c>
      <c r="F25020">
        <v>3.6920000000000002</v>
      </c>
      <c r="G25020">
        <v>34.186999999999998</v>
      </c>
      <c r="J25020">
        <v>1030.2864092300999</v>
      </c>
      <c r="K25020">
        <v>27.1751496777927</v>
      </c>
    </row>
    <row r="25021" spans="1:11" ht="15" customHeight="1">
      <c r="A25021" s="91" t="s">
        <v>4740</v>
      </c>
      <c r="B25021" s="19" t="s">
        <v>88</v>
      </c>
      <c r="C25021" s="30" t="s">
        <v>199</v>
      </c>
      <c r="D25021" s="91">
        <v>4200</v>
      </c>
      <c r="E25021">
        <v>673</v>
      </c>
      <c r="F25021">
        <v>3.6890000000000001</v>
      </c>
      <c r="G25021">
        <v>34.188000000000002</v>
      </c>
      <c r="J25021">
        <v>1030.29215096807</v>
      </c>
      <c r="K25021">
        <v>27.176247398675098</v>
      </c>
    </row>
    <row r="25022" spans="1:11" ht="15" customHeight="1">
      <c r="A25022" s="91" t="s">
        <v>4740</v>
      </c>
      <c r="B25022" s="19" t="s">
        <v>88</v>
      </c>
      <c r="C25022" s="30" t="s">
        <v>199</v>
      </c>
      <c r="D25022" s="91">
        <v>4200</v>
      </c>
      <c r="E25022">
        <v>674</v>
      </c>
      <c r="F25022">
        <v>3.6850000000000001</v>
      </c>
      <c r="G25022">
        <v>34.189</v>
      </c>
      <c r="J25022">
        <v>1030.29800833128</v>
      </c>
      <c r="K25022">
        <v>27.1774428668582</v>
      </c>
    </row>
    <row r="25023" spans="1:11" ht="15" customHeight="1">
      <c r="A25023" s="91" t="s">
        <v>4740</v>
      </c>
      <c r="B25023" s="19" t="s">
        <v>88</v>
      </c>
      <c r="C25023" s="30" t="s">
        <v>199</v>
      </c>
      <c r="D25023" s="91">
        <v>4200</v>
      </c>
      <c r="E25023">
        <v>675</v>
      </c>
      <c r="F25023">
        <v>3.6819999999999999</v>
      </c>
      <c r="G25023">
        <v>34.19</v>
      </c>
      <c r="J25023">
        <v>1030.30374995378</v>
      </c>
      <c r="K25023">
        <v>27.178540353022999</v>
      </c>
    </row>
    <row r="25024" spans="1:11" ht="15" customHeight="1">
      <c r="A25024" s="91" t="s">
        <v>4740</v>
      </c>
      <c r="B25024" s="19" t="s">
        <v>88</v>
      </c>
      <c r="C25024" s="30" t="s">
        <v>199</v>
      </c>
      <c r="D25024" s="91">
        <v>4200</v>
      </c>
      <c r="E25024">
        <v>676</v>
      </c>
      <c r="F25024">
        <v>3.6789999999999998</v>
      </c>
      <c r="G25024">
        <v>34.191000000000003</v>
      </c>
      <c r="J25024">
        <v>1030.30949152224</v>
      </c>
      <c r="K25024">
        <v>27.179637739401901</v>
      </c>
    </row>
    <row r="25025" spans="1:11" ht="15" customHeight="1">
      <c r="A25025" s="91" t="s">
        <v>4740</v>
      </c>
      <c r="B25025" s="19" t="s">
        <v>88</v>
      </c>
      <c r="C25025" s="30" t="s">
        <v>199</v>
      </c>
      <c r="D25025" s="91">
        <v>4200</v>
      </c>
      <c r="E25025">
        <v>677</v>
      </c>
      <c r="F25025">
        <v>3.677</v>
      </c>
      <c r="G25025">
        <v>34.192</v>
      </c>
      <c r="J25025">
        <v>1030.3151173794799</v>
      </c>
      <c r="K25025">
        <v>27.180637284404799</v>
      </c>
    </row>
    <row r="25026" spans="1:11" ht="15" customHeight="1">
      <c r="A25026" s="91" t="s">
        <v>4740</v>
      </c>
      <c r="B25026" s="19" t="s">
        <v>88</v>
      </c>
      <c r="C25026" s="30" t="s">
        <v>199</v>
      </c>
      <c r="D25026" s="91">
        <v>4200</v>
      </c>
      <c r="E25026">
        <v>678</v>
      </c>
      <c r="F25026">
        <v>3.6749999999999998</v>
      </c>
      <c r="G25026">
        <v>34.192999999999998</v>
      </c>
      <c r="J25026">
        <v>1030.32074318593</v>
      </c>
      <c r="K25026">
        <v>27.181636787863901</v>
      </c>
    </row>
    <row r="25027" spans="1:11" ht="15" customHeight="1">
      <c r="A25027" s="91" t="s">
        <v>4740</v>
      </c>
      <c r="B25027" s="19" t="s">
        <v>88</v>
      </c>
      <c r="C25027" s="30" t="s">
        <v>199</v>
      </c>
      <c r="D25027" s="91">
        <v>4200</v>
      </c>
      <c r="E25027">
        <v>679</v>
      </c>
      <c r="F25027">
        <v>3.673</v>
      </c>
      <c r="G25027">
        <v>34.194000000000003</v>
      </c>
      <c r="J25027">
        <v>1030.3263689416001</v>
      </c>
      <c r="K25027">
        <v>27.182636249778199</v>
      </c>
    </row>
    <row r="25028" spans="1:11" ht="15" customHeight="1">
      <c r="A25028" s="91" t="s">
        <v>4740</v>
      </c>
      <c r="B25028" s="19" t="s">
        <v>88</v>
      </c>
      <c r="C25028" s="30" t="s">
        <v>199</v>
      </c>
      <c r="D25028" s="91">
        <v>4200</v>
      </c>
      <c r="E25028">
        <v>680</v>
      </c>
      <c r="F25028">
        <v>3.669</v>
      </c>
      <c r="G25028">
        <v>34.195</v>
      </c>
      <c r="J25028">
        <v>1030.3322259742599</v>
      </c>
      <c r="K25028">
        <v>27.1838310027304</v>
      </c>
    </row>
    <row r="25029" spans="1:11" ht="15" customHeight="1">
      <c r="A25029" s="91" t="s">
        <v>4740</v>
      </c>
      <c r="B25029" s="19" t="s">
        <v>88</v>
      </c>
      <c r="C25029" s="30" t="s">
        <v>199</v>
      </c>
      <c r="D25029" s="91">
        <v>4200</v>
      </c>
      <c r="E25029">
        <v>681</v>
      </c>
      <c r="F25029">
        <v>3.6680000000000001</v>
      </c>
      <c r="G25029">
        <v>34.195999999999998</v>
      </c>
      <c r="J25029">
        <v>1030.3377359743999</v>
      </c>
      <c r="K25029">
        <v>27.184732698218099</v>
      </c>
    </row>
    <row r="25030" spans="1:11" ht="15" customHeight="1">
      <c r="A25030" s="91" t="s">
        <v>4740</v>
      </c>
      <c r="B25030" s="19" t="s">
        <v>88</v>
      </c>
      <c r="C25030" s="30" t="s">
        <v>199</v>
      </c>
      <c r="D25030" s="91">
        <v>4200</v>
      </c>
      <c r="E25030">
        <v>682</v>
      </c>
      <c r="F25030">
        <v>3.6659999999999999</v>
      </c>
      <c r="G25030">
        <v>34.195999999999998</v>
      </c>
      <c r="J25030">
        <v>1030.34257043654</v>
      </c>
      <c r="K25030">
        <v>27.184935359207401</v>
      </c>
    </row>
    <row r="25031" spans="1:11" ht="15" customHeight="1">
      <c r="A25031" s="91" t="s">
        <v>4740</v>
      </c>
      <c r="B25031" s="19" t="s">
        <v>88</v>
      </c>
      <c r="C25031" s="30" t="s">
        <v>199</v>
      </c>
      <c r="D25031" s="91">
        <v>4200</v>
      </c>
      <c r="E25031">
        <v>683</v>
      </c>
      <c r="F25031">
        <v>3.665</v>
      </c>
      <c r="G25031">
        <v>34.197000000000003</v>
      </c>
      <c r="J25031">
        <v>1030.34808031589</v>
      </c>
      <c r="K25031">
        <v>27.185837025365601</v>
      </c>
    </row>
    <row r="25032" spans="1:11" ht="15" customHeight="1">
      <c r="A25032" s="91" t="s">
        <v>4740</v>
      </c>
      <c r="B25032" s="19" t="s">
        <v>88</v>
      </c>
      <c r="C25032" s="30" t="s">
        <v>199</v>
      </c>
      <c r="D25032" s="91">
        <v>4200</v>
      </c>
      <c r="E25032">
        <v>684</v>
      </c>
      <c r="F25032">
        <v>3.6640000000000001</v>
      </c>
      <c r="G25032">
        <v>34.197000000000003</v>
      </c>
      <c r="J25032">
        <v>1030.3527989889801</v>
      </c>
      <c r="K25032">
        <v>27.185942024334299</v>
      </c>
    </row>
    <row r="25033" spans="1:11" ht="15" customHeight="1">
      <c r="A25033" s="91" t="s">
        <v>4740</v>
      </c>
      <c r="B25033" s="19" t="s">
        <v>88</v>
      </c>
      <c r="C25033" s="30" t="s">
        <v>199</v>
      </c>
      <c r="D25033" s="91">
        <v>4200</v>
      </c>
      <c r="E25033">
        <v>685</v>
      </c>
      <c r="F25033">
        <v>3.6629999999999998</v>
      </c>
      <c r="G25033">
        <v>34.198</v>
      </c>
      <c r="J25033">
        <v>1030.3583087319</v>
      </c>
      <c r="K25033">
        <v>27.186843672161601</v>
      </c>
    </row>
    <row r="25034" spans="1:11" ht="15" customHeight="1">
      <c r="A25034" s="91" t="s">
        <v>4740</v>
      </c>
      <c r="B25034" s="19" t="s">
        <v>88</v>
      </c>
      <c r="C25034" s="30" t="s">
        <v>199</v>
      </c>
      <c r="D25034" s="91">
        <v>4200</v>
      </c>
      <c r="E25034">
        <v>686</v>
      </c>
      <c r="F25034">
        <v>3.661</v>
      </c>
      <c r="G25034">
        <v>34.198</v>
      </c>
      <c r="J25034">
        <v>1030.3631429992899</v>
      </c>
      <c r="K25034">
        <v>27.187046208096501</v>
      </c>
    </row>
    <row r="25035" spans="1:11" ht="15" customHeight="1">
      <c r="A25035" s="91" t="s">
        <v>4740</v>
      </c>
      <c r="B25035" s="19" t="s">
        <v>88</v>
      </c>
      <c r="C25035" s="30" t="s">
        <v>199</v>
      </c>
      <c r="D25035" s="91">
        <v>4200</v>
      </c>
      <c r="E25035">
        <v>687</v>
      </c>
      <c r="F25035">
        <v>3.6579999999999999</v>
      </c>
      <c r="G25035">
        <v>34.198999999999998</v>
      </c>
      <c r="J25035">
        <v>1030.36888406041</v>
      </c>
      <c r="K25035">
        <v>27.188142891978</v>
      </c>
    </row>
    <row r="25036" spans="1:11" ht="15" customHeight="1">
      <c r="A25036" s="91" t="s">
        <v>4740</v>
      </c>
      <c r="B25036" s="19" t="s">
        <v>88</v>
      </c>
      <c r="C25036" s="30" t="s">
        <v>199</v>
      </c>
      <c r="D25036" s="91">
        <v>4200</v>
      </c>
      <c r="E25036">
        <v>688</v>
      </c>
      <c r="F25036">
        <v>3.6539999999999999</v>
      </c>
      <c r="G25036">
        <v>34.200000000000003</v>
      </c>
      <c r="J25036">
        <v>1030.3747407625101</v>
      </c>
      <c r="K25036">
        <v>27.189336955427098</v>
      </c>
    </row>
    <row r="25037" spans="1:11" ht="15" customHeight="1">
      <c r="A25037" s="91" t="s">
        <v>4740</v>
      </c>
      <c r="B25037" s="19" t="s">
        <v>88</v>
      </c>
      <c r="C25037" s="30" t="s">
        <v>199</v>
      </c>
      <c r="D25037" s="91">
        <v>4200</v>
      </c>
      <c r="E25037">
        <v>689</v>
      </c>
      <c r="F25037">
        <v>3.6520000000000001</v>
      </c>
      <c r="G25037">
        <v>34.201000000000001</v>
      </c>
      <c r="J25037">
        <v>1030.3803660209101</v>
      </c>
      <c r="K25037">
        <v>27.190335960285399</v>
      </c>
    </row>
    <row r="25038" spans="1:11" ht="15" customHeight="1">
      <c r="A25038" s="91" t="s">
        <v>4740</v>
      </c>
      <c r="B25038" s="19" t="s">
        <v>88</v>
      </c>
      <c r="C25038" s="30" t="s">
        <v>199</v>
      </c>
      <c r="D25038" s="91">
        <v>4200</v>
      </c>
      <c r="E25038">
        <v>690</v>
      </c>
      <c r="F25038">
        <v>3.65</v>
      </c>
      <c r="G25038">
        <v>34.201999999999998</v>
      </c>
      <c r="J25038">
        <v>1030.3859912286</v>
      </c>
      <c r="K25038">
        <v>27.191334923587899</v>
      </c>
    </row>
    <row r="25039" spans="1:11" ht="15" customHeight="1">
      <c r="A25039" s="91" t="s">
        <v>4740</v>
      </c>
      <c r="B25039" s="19" t="s">
        <v>88</v>
      </c>
      <c r="C25039" s="30" t="s">
        <v>199</v>
      </c>
      <c r="D25039" s="91">
        <v>4200</v>
      </c>
      <c r="E25039">
        <v>691</v>
      </c>
      <c r="F25039">
        <v>3.649</v>
      </c>
      <c r="G25039">
        <v>34.201999999999998</v>
      </c>
      <c r="J25039">
        <v>1030.3907095546199</v>
      </c>
      <c r="K25039">
        <v>27.191439730211901</v>
      </c>
    </row>
    <row r="25040" spans="1:11" ht="15" customHeight="1">
      <c r="A25040" s="91" t="s">
        <v>4740</v>
      </c>
      <c r="B25040" s="19" t="s">
        <v>88</v>
      </c>
      <c r="C25040" s="30" t="s">
        <v>199</v>
      </c>
      <c r="D25040" s="91">
        <v>4200</v>
      </c>
      <c r="E25040">
        <v>692</v>
      </c>
      <c r="F25040">
        <v>3.6469999999999998</v>
      </c>
      <c r="G25040">
        <v>34.203000000000003</v>
      </c>
      <c r="J25040">
        <v>1030.39633465876</v>
      </c>
      <c r="K25040">
        <v>27.192438627333999</v>
      </c>
    </row>
    <row r="25041" spans="1:11" ht="15" customHeight="1">
      <c r="A25041" s="91" t="s">
        <v>4740</v>
      </c>
      <c r="B25041" s="19" t="s">
        <v>88</v>
      </c>
      <c r="C25041" s="30" t="s">
        <v>199</v>
      </c>
      <c r="D25041" s="91">
        <v>4200</v>
      </c>
      <c r="E25041">
        <v>693</v>
      </c>
      <c r="F25041">
        <v>3.6440000000000001</v>
      </c>
      <c r="G25041">
        <v>34.203000000000003</v>
      </c>
      <c r="J25041">
        <v>1030.4012843033699</v>
      </c>
      <c r="K25041">
        <v>27.192738124281</v>
      </c>
    </row>
    <row r="25042" spans="1:11" ht="15" customHeight="1">
      <c r="A25042" s="91" t="s">
        <v>4740</v>
      </c>
      <c r="B25042" s="19" t="s">
        <v>88</v>
      </c>
      <c r="C25042" s="30" t="s">
        <v>199</v>
      </c>
      <c r="D25042" s="91">
        <v>4200</v>
      </c>
      <c r="E25042">
        <v>694</v>
      </c>
      <c r="F25042">
        <v>3.6419999999999999</v>
      </c>
      <c r="G25042">
        <v>34.204000000000001</v>
      </c>
      <c r="J25042">
        <v>1030.4069093123101</v>
      </c>
      <c r="K25042">
        <v>27.193736909034701</v>
      </c>
    </row>
    <row r="25043" spans="1:11" ht="15" customHeight="1">
      <c r="A25043" s="91" t="s">
        <v>4740</v>
      </c>
      <c r="B25043" s="19" t="s">
        <v>88</v>
      </c>
      <c r="C25043" s="30" t="s">
        <v>199</v>
      </c>
      <c r="D25043" s="91">
        <v>4200</v>
      </c>
      <c r="E25043">
        <v>695</v>
      </c>
      <c r="F25043">
        <v>3.6389999999999998</v>
      </c>
      <c r="G25043">
        <v>34.204999999999998</v>
      </c>
      <c r="J25043">
        <v>1030.4126499778099</v>
      </c>
      <c r="K25043">
        <v>27.194832952374298</v>
      </c>
    </row>
    <row r="25044" spans="1:11" ht="15" customHeight="1">
      <c r="A25044" s="91" t="s">
        <v>4740</v>
      </c>
      <c r="B25044" s="19" t="s">
        <v>88</v>
      </c>
      <c r="C25044" s="30" t="s">
        <v>199</v>
      </c>
      <c r="D25044" s="91">
        <v>4200</v>
      </c>
      <c r="E25044">
        <v>696</v>
      </c>
      <c r="F25044">
        <v>3.6360000000000001</v>
      </c>
      <c r="G25044">
        <v>34.206000000000003</v>
      </c>
      <c r="J25044">
        <v>1030.4183905894699</v>
      </c>
      <c r="K25044">
        <v>27.195928895870601</v>
      </c>
    </row>
    <row r="25045" spans="1:11" ht="15" customHeight="1">
      <c r="A25045" s="91" t="s">
        <v>4740</v>
      </c>
      <c r="B25045" s="19" t="s">
        <v>88</v>
      </c>
      <c r="C25045" s="30" t="s">
        <v>199</v>
      </c>
      <c r="D25045" s="91">
        <v>4200</v>
      </c>
      <c r="E25045">
        <v>697</v>
      </c>
      <c r="F25045">
        <v>3.6320000000000001</v>
      </c>
      <c r="G25045">
        <v>34.207000000000001</v>
      </c>
      <c r="J25045">
        <v>1030.4242468284399</v>
      </c>
      <c r="K25045">
        <v>27.197121957195101</v>
      </c>
    </row>
    <row r="25046" spans="1:11" ht="15" customHeight="1">
      <c r="A25046" s="91" t="s">
        <v>4740</v>
      </c>
      <c r="B25046" s="19" t="s">
        <v>88</v>
      </c>
      <c r="C25046" s="30" t="s">
        <v>199</v>
      </c>
      <c r="D25046" s="91">
        <v>4200</v>
      </c>
      <c r="E25046">
        <v>698</v>
      </c>
      <c r="F25046">
        <v>3.629</v>
      </c>
      <c r="G25046">
        <v>34.207999999999998</v>
      </c>
      <c r="J25046">
        <v>1030.42998732516</v>
      </c>
      <c r="K25046">
        <v>27.198217665800001</v>
      </c>
    </row>
    <row r="25047" spans="1:11" ht="15" customHeight="1">
      <c r="A25047" s="91" t="s">
        <v>4740</v>
      </c>
      <c r="B25047" s="19" t="s">
        <v>88</v>
      </c>
      <c r="C25047" s="30" t="s">
        <v>199</v>
      </c>
      <c r="D25047" s="91">
        <v>4200</v>
      </c>
      <c r="E25047">
        <v>699</v>
      </c>
      <c r="F25047">
        <v>3.6269999999999998</v>
      </c>
      <c r="G25047">
        <v>34.209000000000003</v>
      </c>
      <c r="J25047">
        <v>1030.4356121016101</v>
      </c>
      <c r="K25047">
        <v>27.199216127256701</v>
      </c>
    </row>
    <row r="25048" spans="1:11" ht="15" customHeight="1">
      <c r="A25048" s="91" t="s">
        <v>4740</v>
      </c>
      <c r="B25048" s="19" t="s">
        <v>88</v>
      </c>
      <c r="C25048" s="30" t="s">
        <v>199</v>
      </c>
      <c r="D25048" s="91">
        <v>4200</v>
      </c>
      <c r="E25048">
        <v>700</v>
      </c>
      <c r="F25048">
        <v>3.625</v>
      </c>
      <c r="G25048">
        <v>34.21</v>
      </c>
      <c r="J25048">
        <v>1030.44123682741</v>
      </c>
      <c r="K25048">
        <v>27.2002145471461</v>
      </c>
    </row>
    <row r="25049" spans="1:11" ht="15" customHeight="1">
      <c r="A25049" s="91" t="s">
        <v>4740</v>
      </c>
      <c r="B25049" s="19" t="s">
        <v>88</v>
      </c>
      <c r="C25049" s="30" t="s">
        <v>199</v>
      </c>
      <c r="D25049" s="91">
        <v>4200</v>
      </c>
      <c r="E25049">
        <v>701</v>
      </c>
      <c r="F25049">
        <v>3.6230000000000002</v>
      </c>
      <c r="G25049">
        <v>34.21</v>
      </c>
      <c r="J25049">
        <v>1030.44607038394</v>
      </c>
      <c r="K25049">
        <v>27.2004161429054</v>
      </c>
    </row>
    <row r="25050" spans="1:11" ht="15" customHeight="1">
      <c r="A25050" s="91" t="s">
        <v>4740</v>
      </c>
      <c r="B25050" s="19" t="s">
        <v>88</v>
      </c>
      <c r="C25050" s="30" t="s">
        <v>199</v>
      </c>
      <c r="D25050" s="91">
        <v>4200</v>
      </c>
      <c r="E25050">
        <v>702</v>
      </c>
      <c r="F25050">
        <v>3.6219999999999999</v>
      </c>
      <c r="G25050">
        <v>34.210999999999999</v>
      </c>
      <c r="J25050">
        <v>1030.4515793226201</v>
      </c>
      <c r="K25050">
        <v>27.201317386160799</v>
      </c>
    </row>
    <row r="25051" spans="1:11" ht="15" customHeight="1">
      <c r="A25051" s="91" t="s">
        <v>4740</v>
      </c>
      <c r="B25051" s="19" t="s">
        <v>88</v>
      </c>
      <c r="C25051" s="30" t="s">
        <v>199</v>
      </c>
      <c r="D25051" s="91">
        <v>4200</v>
      </c>
      <c r="E25051">
        <v>703</v>
      </c>
      <c r="F25051">
        <v>3.62</v>
      </c>
      <c r="G25051">
        <v>34.212000000000003</v>
      </c>
      <c r="J25051">
        <v>1030.45720389435</v>
      </c>
      <c r="K25051">
        <v>27.202315698280199</v>
      </c>
    </row>
    <row r="25052" spans="1:11" ht="15" customHeight="1">
      <c r="A25052" s="91" t="s">
        <v>4740</v>
      </c>
      <c r="B25052" s="19" t="s">
        <v>88</v>
      </c>
      <c r="C25052" s="30" t="s">
        <v>199</v>
      </c>
      <c r="D25052" s="91">
        <v>4200</v>
      </c>
      <c r="E25052">
        <v>704</v>
      </c>
      <c r="F25052">
        <v>3.6179999999999999</v>
      </c>
      <c r="G25052">
        <v>34.212000000000003</v>
      </c>
      <c r="J25052">
        <v>1030.4620373058499</v>
      </c>
      <c r="K25052">
        <v>27.202517170817401</v>
      </c>
    </row>
    <row r="25053" spans="1:11" ht="15" customHeight="1">
      <c r="A25053" s="91" t="s">
        <v>4740</v>
      </c>
      <c r="B25053" s="19" t="s">
        <v>88</v>
      </c>
      <c r="C25053" s="30" t="s">
        <v>199</v>
      </c>
      <c r="D25053" s="91">
        <v>4200</v>
      </c>
      <c r="E25053">
        <v>705</v>
      </c>
      <c r="F25053">
        <v>3.6160000000000001</v>
      </c>
      <c r="G25053">
        <v>34.213000000000001</v>
      </c>
      <c r="J25053">
        <v>1030.46766177836</v>
      </c>
      <c r="K25053">
        <v>27.203515393631498</v>
      </c>
    </row>
    <row r="25054" spans="1:11" ht="15" customHeight="1">
      <c r="A25054" s="91" t="s">
        <v>4740</v>
      </c>
      <c r="B25054" s="19" t="s">
        <v>88</v>
      </c>
      <c r="C25054" s="30" t="s">
        <v>199</v>
      </c>
      <c r="D25054" s="91">
        <v>4200</v>
      </c>
      <c r="E25054">
        <v>706</v>
      </c>
      <c r="F25054">
        <v>3.6139999999999999</v>
      </c>
      <c r="G25054">
        <v>34.213999999999999</v>
      </c>
      <c r="J25054">
        <v>1030.47328620025</v>
      </c>
      <c r="K25054">
        <v>27.204513574872902</v>
      </c>
    </row>
    <row r="25055" spans="1:11" ht="15" customHeight="1">
      <c r="A25055" s="91" t="s">
        <v>4740</v>
      </c>
      <c r="B25055" s="19" t="s">
        <v>88</v>
      </c>
      <c r="C25055" s="30" t="s">
        <v>199</v>
      </c>
      <c r="D25055" s="91">
        <v>4200</v>
      </c>
      <c r="E25055">
        <v>707</v>
      </c>
      <c r="F25055">
        <v>3.6120000000000001</v>
      </c>
      <c r="G25055">
        <v>34.215000000000003</v>
      </c>
      <c r="J25055">
        <v>1030.4789105715399</v>
      </c>
      <c r="K25055">
        <v>27.2055117145403</v>
      </c>
    </row>
    <row r="25056" spans="1:11" ht="15" customHeight="1">
      <c r="A25056" s="91" t="s">
        <v>4740</v>
      </c>
      <c r="B25056" s="19" t="s">
        <v>88</v>
      </c>
      <c r="C25056" s="30" t="s">
        <v>199</v>
      </c>
      <c r="D25056" s="91">
        <v>4200</v>
      </c>
      <c r="E25056">
        <v>708</v>
      </c>
      <c r="F25056">
        <v>3.61</v>
      </c>
      <c r="G25056">
        <v>34.215000000000003</v>
      </c>
      <c r="J25056">
        <v>1030.4837437910301</v>
      </c>
      <c r="K25056">
        <v>27.205712990251399</v>
      </c>
    </row>
    <row r="25057" spans="1:11" ht="15" customHeight="1">
      <c r="A25057" s="91" t="s">
        <v>4740</v>
      </c>
      <c r="B25057" s="19" t="s">
        <v>88</v>
      </c>
      <c r="C25057" s="30" t="s">
        <v>199</v>
      </c>
      <c r="D25057" s="91">
        <v>4200</v>
      </c>
      <c r="E25057">
        <v>709</v>
      </c>
      <c r="F25057">
        <v>3.6080000000000001</v>
      </c>
      <c r="G25057">
        <v>34.216000000000001</v>
      </c>
      <c r="J25057">
        <v>1030.4893680631301</v>
      </c>
      <c r="K25057">
        <v>27.206711040604901</v>
      </c>
    </row>
    <row r="25058" spans="1:11" ht="15" customHeight="1">
      <c r="A25058" s="91" t="s">
        <v>4740</v>
      </c>
      <c r="B25058" s="19" t="s">
        <v>88</v>
      </c>
      <c r="C25058" s="30" t="s">
        <v>199</v>
      </c>
      <c r="D25058" s="91">
        <v>4200</v>
      </c>
      <c r="E25058">
        <v>710</v>
      </c>
      <c r="F25058">
        <v>3.6059999999999999</v>
      </c>
      <c r="G25058">
        <v>34.216999999999999</v>
      </c>
      <c r="J25058">
        <v>1030.4949922846499</v>
      </c>
      <c r="K25058">
        <v>27.207709049382199</v>
      </c>
    </row>
    <row r="25059" spans="1:11" ht="15" customHeight="1">
      <c r="A25059" s="91" t="s">
        <v>4740</v>
      </c>
      <c r="B25059" s="19" t="s">
        <v>88</v>
      </c>
      <c r="C25059" s="30" t="s">
        <v>199</v>
      </c>
      <c r="D25059" s="91">
        <v>4200</v>
      </c>
      <c r="E25059">
        <v>711</v>
      </c>
      <c r="F25059">
        <v>3.6040000000000001</v>
      </c>
      <c r="G25059">
        <v>34.216999999999999</v>
      </c>
      <c r="J25059">
        <v>1030.49982536077</v>
      </c>
      <c r="K25059">
        <v>27.2079101759889</v>
      </c>
    </row>
    <row r="25060" spans="1:11" ht="15" customHeight="1">
      <c r="A25060" s="91" t="s">
        <v>4740</v>
      </c>
      <c r="B25060" s="19" t="s">
        <v>88</v>
      </c>
      <c r="C25060" s="30" t="s">
        <v>199</v>
      </c>
      <c r="D25060" s="91">
        <v>4200</v>
      </c>
      <c r="E25060">
        <v>712</v>
      </c>
      <c r="F25060">
        <v>3.6019999999999999</v>
      </c>
      <c r="G25060">
        <v>34.218000000000004</v>
      </c>
      <c r="J25060">
        <v>1030.50544948314</v>
      </c>
      <c r="K25060">
        <v>27.208908095445398</v>
      </c>
    </row>
    <row r="25061" spans="1:11" ht="15" customHeight="1">
      <c r="A25061" s="91" t="s">
        <v>4740</v>
      </c>
      <c r="B25061" s="19" t="s">
        <v>88</v>
      </c>
      <c r="C25061" s="30" t="s">
        <v>199</v>
      </c>
      <c r="D25061" s="91">
        <v>4200</v>
      </c>
      <c r="E25061">
        <v>713</v>
      </c>
      <c r="F25061">
        <v>3.5990000000000002</v>
      </c>
      <c r="G25061">
        <v>34.218000000000004</v>
      </c>
      <c r="J25061">
        <v>1030.5103981878899</v>
      </c>
      <c r="K25061">
        <v>27.209205942854201</v>
      </c>
    </row>
    <row r="25062" spans="1:11" ht="15" customHeight="1">
      <c r="A25062" s="91" t="s">
        <v>4740</v>
      </c>
      <c r="B25062" s="19" t="s">
        <v>88</v>
      </c>
      <c r="C25062" s="30" t="s">
        <v>199</v>
      </c>
      <c r="D25062" s="91">
        <v>4200</v>
      </c>
      <c r="E25062">
        <v>714</v>
      </c>
      <c r="F25062">
        <v>3.5950000000000002</v>
      </c>
      <c r="G25062">
        <v>34.219000000000001</v>
      </c>
      <c r="J25062">
        <v>1030.5162536360899</v>
      </c>
      <c r="K25062">
        <v>27.210397311699602</v>
      </c>
    </row>
    <row r="25063" spans="1:11" ht="15" customHeight="1">
      <c r="A25063" s="91" t="s">
        <v>4740</v>
      </c>
      <c r="B25063" s="19" t="s">
        <v>88</v>
      </c>
      <c r="C25063" s="30" t="s">
        <v>199</v>
      </c>
      <c r="D25063" s="91">
        <v>4200</v>
      </c>
      <c r="E25063">
        <v>715</v>
      </c>
      <c r="F25063">
        <v>3.5910000000000002</v>
      </c>
      <c r="G25063">
        <v>34.22</v>
      </c>
      <c r="J25063">
        <v>1030.52210900461</v>
      </c>
      <c r="K25063">
        <v>27.211588498113301</v>
      </c>
    </row>
    <row r="25064" spans="1:11" ht="15" customHeight="1">
      <c r="A25064" s="91" t="s">
        <v>4740</v>
      </c>
      <c r="B25064" s="19" t="s">
        <v>88</v>
      </c>
      <c r="C25064" s="30" t="s">
        <v>199</v>
      </c>
      <c r="D25064" s="91">
        <v>4200</v>
      </c>
      <c r="E25064">
        <v>716</v>
      </c>
      <c r="F25064">
        <v>3.5870000000000002</v>
      </c>
      <c r="G25064">
        <v>34.220999999999997</v>
      </c>
      <c r="J25064">
        <v>1030.5279642934599</v>
      </c>
      <c r="K25064">
        <v>27.212779502083102</v>
      </c>
    </row>
    <row r="25065" spans="1:11" ht="15" customHeight="1">
      <c r="A25065" s="91" t="s">
        <v>4740</v>
      </c>
      <c r="B25065" s="19" t="s">
        <v>88</v>
      </c>
      <c r="C25065" s="30" t="s">
        <v>199</v>
      </c>
      <c r="D25065" s="91">
        <v>4200</v>
      </c>
      <c r="E25065">
        <v>717</v>
      </c>
      <c r="F25065">
        <v>3.5840000000000001</v>
      </c>
      <c r="G25065">
        <v>34.222000000000001</v>
      </c>
      <c r="J25065">
        <v>1030.53370385434</v>
      </c>
      <c r="K25065">
        <v>27.213873690698801</v>
      </c>
    </row>
    <row r="25066" spans="1:11" ht="15" customHeight="1">
      <c r="A25066" s="91" t="s">
        <v>4740</v>
      </c>
      <c r="B25066" s="19" t="s">
        <v>88</v>
      </c>
      <c r="C25066" s="30" t="s">
        <v>199</v>
      </c>
      <c r="D25066" s="91">
        <v>4200</v>
      </c>
      <c r="E25066">
        <v>718</v>
      </c>
      <c r="F25066">
        <v>3.58</v>
      </c>
      <c r="G25066">
        <v>34.222999999999999</v>
      </c>
      <c r="J25066">
        <v>1030.5395590026801</v>
      </c>
      <c r="K25066">
        <v>27.215064377071499</v>
      </c>
    </row>
    <row r="25067" spans="1:11" ht="15" customHeight="1">
      <c r="A25067" s="91" t="s">
        <v>4740</v>
      </c>
      <c r="B25067" s="19" t="s">
        <v>88</v>
      </c>
      <c r="C25067" s="30" t="s">
        <v>199</v>
      </c>
      <c r="D25067" s="91">
        <v>4200</v>
      </c>
      <c r="E25067">
        <v>719</v>
      </c>
      <c r="F25067">
        <v>3.5750000000000002</v>
      </c>
      <c r="G25067">
        <v>34.225000000000001</v>
      </c>
      <c r="J25067">
        <v>1030.5463207949999</v>
      </c>
      <c r="K25067">
        <v>27.217148344697499</v>
      </c>
    </row>
    <row r="25068" spans="1:11" ht="15" customHeight="1">
      <c r="A25068" s="91" t="s">
        <v>4740</v>
      </c>
      <c r="B25068" s="19" t="s">
        <v>88</v>
      </c>
      <c r="C25068" s="30" t="s">
        <v>199</v>
      </c>
      <c r="D25068" s="91">
        <v>4200</v>
      </c>
      <c r="E25068">
        <v>720</v>
      </c>
      <c r="F25068">
        <v>3.5710000000000002</v>
      </c>
      <c r="G25068">
        <v>34.226999999999997</v>
      </c>
      <c r="J25068">
        <v>1030.55296688504</v>
      </c>
      <c r="K25068">
        <v>27.2191355679183</v>
      </c>
    </row>
    <row r="25069" spans="1:11" ht="15" customHeight="1">
      <c r="A25069" s="91" t="s">
        <v>4740</v>
      </c>
      <c r="B25069" s="19" t="s">
        <v>88</v>
      </c>
      <c r="C25069" s="30" t="s">
        <v>199</v>
      </c>
      <c r="D25069" s="91">
        <v>4200</v>
      </c>
      <c r="E25069">
        <v>721</v>
      </c>
      <c r="F25069">
        <v>3.57</v>
      </c>
      <c r="G25069">
        <v>34.228000000000002</v>
      </c>
      <c r="J25069">
        <v>1030.55847501216</v>
      </c>
      <c r="K25069">
        <v>27.220036299283301</v>
      </c>
    </row>
    <row r="25070" spans="1:11" ht="15" customHeight="1">
      <c r="A25070" s="91" t="s">
        <v>4740</v>
      </c>
      <c r="B25070" s="19" t="s">
        <v>88</v>
      </c>
      <c r="C25070" s="30" t="s">
        <v>199</v>
      </c>
      <c r="D25070" s="91">
        <v>4200</v>
      </c>
      <c r="E25070">
        <v>722</v>
      </c>
      <c r="F25070">
        <v>3.57</v>
      </c>
      <c r="G25070">
        <v>34.228000000000002</v>
      </c>
      <c r="J25070">
        <v>1030.5630763356901</v>
      </c>
      <c r="K25070">
        <v>27.220043607244602</v>
      </c>
    </row>
    <row r="25071" spans="1:11" ht="15" customHeight="1">
      <c r="A25071" s="91" t="s">
        <v>4740</v>
      </c>
      <c r="B25071" s="19" t="s">
        <v>88</v>
      </c>
      <c r="C25071" s="30" t="s">
        <v>199</v>
      </c>
      <c r="D25071" s="91">
        <v>4200</v>
      </c>
      <c r="E25071">
        <v>723</v>
      </c>
      <c r="F25071">
        <v>3.569</v>
      </c>
      <c r="G25071">
        <v>34.228000000000002</v>
      </c>
      <c r="J25071">
        <v>1030.56779321152</v>
      </c>
      <c r="K25071">
        <v>27.2201473866082</v>
      </c>
    </row>
    <row r="25072" spans="1:11" ht="15" customHeight="1">
      <c r="A25072" s="91" t="s">
        <v>4740</v>
      </c>
      <c r="B25072" s="19" t="s">
        <v>88</v>
      </c>
      <c r="C25072" s="30" t="s">
        <v>199</v>
      </c>
      <c r="D25072" s="91">
        <v>4200</v>
      </c>
      <c r="E25072">
        <v>724</v>
      </c>
      <c r="F25072">
        <v>3.5680000000000001</v>
      </c>
      <c r="G25072">
        <v>34.228000000000002</v>
      </c>
      <c r="J25072">
        <v>1030.57251002659</v>
      </c>
      <c r="K25072">
        <v>27.2202511519606</v>
      </c>
    </row>
    <row r="25073" spans="1:11" ht="15" customHeight="1">
      <c r="A25073" s="91" t="s">
        <v>4740</v>
      </c>
      <c r="B25073" s="19" t="s">
        <v>88</v>
      </c>
      <c r="C25073" s="30" t="s">
        <v>199</v>
      </c>
      <c r="D25073" s="91">
        <v>4200</v>
      </c>
      <c r="E25073">
        <v>725</v>
      </c>
      <c r="F25073">
        <v>3.5670000000000002</v>
      </c>
      <c r="G25073">
        <v>34.228999999999999</v>
      </c>
      <c r="J25073">
        <v>1030.5780178703101</v>
      </c>
      <c r="K25073">
        <v>27.221151854215599</v>
      </c>
    </row>
    <row r="25074" spans="1:11" ht="15" customHeight="1">
      <c r="A25074" s="91" t="s">
        <v>4740</v>
      </c>
      <c r="B25074" s="19" t="s">
        <v>88</v>
      </c>
      <c r="C25074" s="30" t="s">
        <v>199</v>
      </c>
      <c r="D25074" s="91">
        <v>4200</v>
      </c>
      <c r="E25074">
        <v>726</v>
      </c>
      <c r="F25074">
        <v>3.5659999999999998</v>
      </c>
      <c r="G25074">
        <v>34.228999999999999</v>
      </c>
      <c r="J25074">
        <v>1030.58273455887</v>
      </c>
      <c r="K25074">
        <v>27.221255594673501</v>
      </c>
    </row>
    <row r="25075" spans="1:11" ht="15" customHeight="1">
      <c r="A25075" s="91" t="s">
        <v>4740</v>
      </c>
      <c r="B25075" s="19" t="s">
        <v>88</v>
      </c>
      <c r="C25075" s="30" t="s">
        <v>199</v>
      </c>
      <c r="D25075" s="91">
        <v>4200</v>
      </c>
      <c r="E25075">
        <v>727</v>
      </c>
      <c r="F25075">
        <v>3.5640000000000001</v>
      </c>
      <c r="G25075">
        <v>34.228999999999999</v>
      </c>
      <c r="J25075">
        <v>1030.58756688074</v>
      </c>
      <c r="K25075">
        <v>27.2214557266927</v>
      </c>
    </row>
    <row r="25076" spans="1:11" ht="15" customHeight="1">
      <c r="A25076" s="91" t="s">
        <v>4740</v>
      </c>
      <c r="B25076" s="19" t="s">
        <v>88</v>
      </c>
      <c r="C25076" s="30" t="s">
        <v>199</v>
      </c>
      <c r="D25076" s="91">
        <v>4200</v>
      </c>
      <c r="E25076">
        <v>728</v>
      </c>
      <c r="F25076">
        <v>3.5619999999999998</v>
      </c>
      <c r="G25076">
        <v>34.228999999999999</v>
      </c>
      <c r="J25076">
        <v>1030.59239915649</v>
      </c>
      <c r="K25076">
        <v>27.221655805053601</v>
      </c>
    </row>
    <row r="25077" spans="1:11" ht="15" customHeight="1">
      <c r="A25077" s="91" t="s">
        <v>4740</v>
      </c>
      <c r="B25077" s="19" t="s">
        <v>88</v>
      </c>
      <c r="C25077" s="30" t="s">
        <v>199</v>
      </c>
      <c r="D25077" s="91">
        <v>4200</v>
      </c>
      <c r="E25077">
        <v>729</v>
      </c>
      <c r="F25077">
        <v>3.5579999999999998</v>
      </c>
      <c r="G25077">
        <v>34.229999999999997</v>
      </c>
      <c r="J25077">
        <v>1030.5982538292001</v>
      </c>
      <c r="K25077">
        <v>27.222845478560199</v>
      </c>
    </row>
    <row r="25078" spans="1:11" ht="15" customHeight="1">
      <c r="A25078" s="91" t="s">
        <v>4740</v>
      </c>
      <c r="B25078" s="19" t="s">
        <v>88</v>
      </c>
      <c r="C25078" s="30" t="s">
        <v>199</v>
      </c>
      <c r="D25078" s="91">
        <v>4200</v>
      </c>
      <c r="E25078">
        <v>730</v>
      </c>
      <c r="F25078">
        <v>3.5550000000000002</v>
      </c>
      <c r="G25078">
        <v>34.229999999999997</v>
      </c>
      <c r="J25078">
        <v>1030.60320168057</v>
      </c>
      <c r="K25078">
        <v>27.223141698083101</v>
      </c>
    </row>
    <row r="25079" spans="1:11" ht="15" customHeight="1">
      <c r="A25079" s="91" t="s">
        <v>4740</v>
      </c>
      <c r="B25079" s="19" t="s">
        <v>88</v>
      </c>
      <c r="C25079" s="30" t="s">
        <v>199</v>
      </c>
      <c r="D25079" s="91">
        <v>4200</v>
      </c>
      <c r="E25079">
        <v>731</v>
      </c>
      <c r="F25079">
        <v>3.5529999999999999</v>
      </c>
      <c r="G25079">
        <v>34.231000000000002</v>
      </c>
      <c r="J25079">
        <v>1030.6088249017901</v>
      </c>
      <c r="K25079">
        <v>27.224138536037302</v>
      </c>
    </row>
    <row r="25080" spans="1:11" ht="15" customHeight="1">
      <c r="A25080" s="91" t="s">
        <v>4740</v>
      </c>
      <c r="B25080" s="19" t="s">
        <v>88</v>
      </c>
      <c r="C25080" s="30" t="s">
        <v>199</v>
      </c>
      <c r="D25080" s="91">
        <v>4200</v>
      </c>
      <c r="E25080">
        <v>732</v>
      </c>
      <c r="F25080">
        <v>3.55</v>
      </c>
      <c r="G25080">
        <v>34.231000000000002</v>
      </c>
      <c r="J25080">
        <v>1030.6137726545801</v>
      </c>
      <c r="K25080">
        <v>27.224434567114901</v>
      </c>
    </row>
    <row r="25081" spans="1:11" ht="15" customHeight="1">
      <c r="A25081" s="91" t="s">
        <v>4740</v>
      </c>
      <c r="B25081" s="19" t="s">
        <v>88</v>
      </c>
      <c r="C25081" s="30" t="s">
        <v>199</v>
      </c>
      <c r="D25081" s="91">
        <v>4200</v>
      </c>
      <c r="E25081">
        <v>733</v>
      </c>
      <c r="F25081">
        <v>3.5470000000000002</v>
      </c>
      <c r="G25081">
        <v>34.231999999999999</v>
      </c>
      <c r="J25081">
        <v>1030.61951143529</v>
      </c>
      <c r="K25081">
        <v>27.2255274905588</v>
      </c>
    </row>
    <row r="25082" spans="1:11" ht="15" customHeight="1">
      <c r="A25082" s="91" t="s">
        <v>4740</v>
      </c>
      <c r="B25082" s="19" t="s">
        <v>88</v>
      </c>
      <c r="C25082" s="30" t="s">
        <v>199</v>
      </c>
      <c r="D25082" s="91">
        <v>4200</v>
      </c>
      <c r="E25082">
        <v>734</v>
      </c>
      <c r="F25082">
        <v>3.544</v>
      </c>
      <c r="G25082">
        <v>34.232999999999997</v>
      </c>
      <c r="J25082">
        <v>1030.62525016258</v>
      </c>
      <c r="K25082">
        <v>27.226620314029802</v>
      </c>
    </row>
    <row r="25083" spans="1:11" ht="15" customHeight="1">
      <c r="A25083" s="91" t="s">
        <v>4740</v>
      </c>
      <c r="B25083" s="19" t="s">
        <v>88</v>
      </c>
      <c r="C25083" s="30" t="s">
        <v>199</v>
      </c>
      <c r="D25083" s="91">
        <v>4200</v>
      </c>
      <c r="E25083">
        <v>735</v>
      </c>
      <c r="F25083">
        <v>3.5390000000000001</v>
      </c>
      <c r="G25083">
        <v>34.234000000000002</v>
      </c>
      <c r="J25083">
        <v>1030.6312200812599</v>
      </c>
      <c r="K25083">
        <v>27.227905256193001</v>
      </c>
    </row>
    <row r="25084" spans="1:11" ht="15" customHeight="1">
      <c r="A25084" s="91" t="s">
        <v>4740</v>
      </c>
      <c r="B25084" s="19" t="s">
        <v>88</v>
      </c>
      <c r="C25084" s="30" t="s">
        <v>199</v>
      </c>
      <c r="D25084" s="91">
        <v>4200</v>
      </c>
      <c r="E25084">
        <v>736</v>
      </c>
      <c r="F25084">
        <v>3.536</v>
      </c>
      <c r="G25084">
        <v>34.234000000000002</v>
      </c>
      <c r="J25084">
        <v>1030.63616759775</v>
      </c>
      <c r="K25084">
        <v>27.228200766959201</v>
      </c>
    </row>
    <row r="25085" spans="1:11" ht="15" customHeight="1">
      <c r="A25085" s="91" t="s">
        <v>4740</v>
      </c>
      <c r="B25085" s="19" t="s">
        <v>88</v>
      </c>
      <c r="C25085" s="30" t="s">
        <v>199</v>
      </c>
      <c r="D25085" s="91">
        <v>4200</v>
      </c>
      <c r="E25085">
        <v>737</v>
      </c>
      <c r="F25085">
        <v>3.5329999999999999</v>
      </c>
      <c r="G25085">
        <v>34.234000000000002</v>
      </c>
      <c r="J25085">
        <v>1030.6411150598799</v>
      </c>
      <c r="K25085">
        <v>27.228496160142399</v>
      </c>
    </row>
    <row r="25086" spans="1:11" ht="15" customHeight="1">
      <c r="A25086" s="91" t="s">
        <v>4740</v>
      </c>
      <c r="B25086" s="19" t="s">
        <v>88</v>
      </c>
      <c r="C25086" s="30" t="s">
        <v>199</v>
      </c>
      <c r="D25086" s="91">
        <v>4200</v>
      </c>
      <c r="E25086">
        <v>738</v>
      </c>
      <c r="F25086">
        <v>3.5289999999999999</v>
      </c>
      <c r="G25086">
        <v>34.234999999999999</v>
      </c>
      <c r="J25086">
        <v>1030.6469691360401</v>
      </c>
      <c r="K25086">
        <v>27.229684475185898</v>
      </c>
    </row>
    <row r="25087" spans="1:11" ht="15" customHeight="1">
      <c r="A25087" s="91" t="s">
        <v>4740</v>
      </c>
      <c r="B25087" s="19" t="s">
        <v>88</v>
      </c>
      <c r="C25087" s="30" t="s">
        <v>199</v>
      </c>
      <c r="D25087" s="91">
        <v>4200</v>
      </c>
      <c r="E25087">
        <v>739</v>
      </c>
      <c r="F25087">
        <v>3.5249999999999999</v>
      </c>
      <c r="G25087">
        <v>34.235999999999997</v>
      </c>
      <c r="J25087">
        <v>1030.65282313289</v>
      </c>
      <c r="K25087">
        <v>27.2308726076017</v>
      </c>
    </row>
    <row r="25088" spans="1:11" ht="15" customHeight="1">
      <c r="A25088" s="91" t="s">
        <v>4740</v>
      </c>
      <c r="B25088" s="19" t="s">
        <v>88</v>
      </c>
      <c r="C25088" s="30" t="s">
        <v>199</v>
      </c>
      <c r="D25088" s="91">
        <v>4200</v>
      </c>
      <c r="E25088">
        <v>740</v>
      </c>
      <c r="F25088">
        <v>3.5209999999999999</v>
      </c>
      <c r="G25088">
        <v>34.237000000000002</v>
      </c>
      <c r="J25088">
        <v>1030.65867705045</v>
      </c>
      <c r="K25088">
        <v>27.232060557376801</v>
      </c>
    </row>
    <row r="25089" spans="1:11" ht="15" customHeight="1">
      <c r="A25089" s="91" t="s">
        <v>4740</v>
      </c>
      <c r="B25089" s="19" t="s">
        <v>88</v>
      </c>
      <c r="C25089" s="30" t="s">
        <v>199</v>
      </c>
      <c r="D25089" s="91">
        <v>4200</v>
      </c>
      <c r="E25089">
        <v>741</v>
      </c>
      <c r="F25089">
        <v>3.5190000000000001</v>
      </c>
      <c r="G25089">
        <v>34.238</v>
      </c>
      <c r="J25089">
        <v>1030.6642998331899</v>
      </c>
      <c r="K25089">
        <v>27.233056636880999</v>
      </c>
    </row>
    <row r="25090" spans="1:11" ht="15" customHeight="1">
      <c r="A25090" s="91" t="s">
        <v>4740</v>
      </c>
      <c r="B25090" s="19" t="s">
        <v>88</v>
      </c>
      <c r="C25090" s="30" t="s">
        <v>199</v>
      </c>
      <c r="D25090" s="91">
        <v>4200</v>
      </c>
      <c r="E25090">
        <v>742</v>
      </c>
      <c r="F25090">
        <v>3.5179999999999998</v>
      </c>
      <c r="G25090">
        <v>34.238999999999997</v>
      </c>
      <c r="J25090">
        <v>1030.66980701629</v>
      </c>
      <c r="K25090">
        <v>27.233956835903701</v>
      </c>
    </row>
    <row r="25091" spans="1:11" ht="15" customHeight="1">
      <c r="A25091" s="91" t="s">
        <v>4740</v>
      </c>
      <c r="B25091" s="19" t="s">
        <v>88</v>
      </c>
      <c r="C25091" s="30" t="s">
        <v>199</v>
      </c>
      <c r="D25091" s="91">
        <v>4200</v>
      </c>
      <c r="E25091">
        <v>743</v>
      </c>
      <c r="F25091">
        <v>3.516</v>
      </c>
      <c r="G25091">
        <v>34.24</v>
      </c>
      <c r="J25091">
        <v>1030.6754296940401</v>
      </c>
      <c r="K25091">
        <v>27.2349528553002</v>
      </c>
    </row>
    <row r="25092" spans="1:11" ht="15" customHeight="1">
      <c r="A25092" s="91" t="s">
        <v>4740</v>
      </c>
      <c r="B25092" s="19" t="s">
        <v>88</v>
      </c>
      <c r="C25092" s="30" t="s">
        <v>199</v>
      </c>
      <c r="D25092" s="91">
        <v>4200</v>
      </c>
      <c r="E25092">
        <v>744</v>
      </c>
      <c r="F25092">
        <v>3.5150000000000001</v>
      </c>
      <c r="G25092">
        <v>34.24</v>
      </c>
      <c r="J25092">
        <v>1030.6801456661799</v>
      </c>
      <c r="K25092">
        <v>27.235055923436899</v>
      </c>
    </row>
    <row r="25093" spans="1:11" ht="15" customHeight="1">
      <c r="A25093" s="91" t="s">
        <v>4740</v>
      </c>
      <c r="B25093" s="19" t="s">
        <v>88</v>
      </c>
      <c r="C25093" s="30" t="s">
        <v>199</v>
      </c>
      <c r="D25093" s="91">
        <v>4200</v>
      </c>
      <c r="E25093">
        <v>745</v>
      </c>
      <c r="F25093">
        <v>3.512</v>
      </c>
      <c r="G25093">
        <v>34.241</v>
      </c>
      <c r="J25093">
        <v>1030.6858838118901</v>
      </c>
      <c r="K25093">
        <v>27.236147655356501</v>
      </c>
    </row>
    <row r="25094" spans="1:11" ht="15" customHeight="1">
      <c r="A25094" s="91" t="s">
        <v>4740</v>
      </c>
      <c r="B25094" s="19" t="s">
        <v>88</v>
      </c>
      <c r="C25094" s="30" t="s">
        <v>199</v>
      </c>
      <c r="D25094" s="91">
        <v>4200</v>
      </c>
      <c r="E25094">
        <v>746</v>
      </c>
      <c r="F25094">
        <v>3.51</v>
      </c>
      <c r="G25094">
        <v>34.241999999999997</v>
      </c>
      <c r="J25094">
        <v>1030.69150634063</v>
      </c>
      <c r="K25094">
        <v>27.2371435437028</v>
      </c>
    </row>
    <row r="25095" spans="1:11" ht="15" customHeight="1">
      <c r="A25095" s="91" t="s">
        <v>4740</v>
      </c>
      <c r="B25095" s="19" t="s">
        <v>88</v>
      </c>
      <c r="C25095" s="30" t="s">
        <v>199</v>
      </c>
      <c r="D25095" s="91">
        <v>4200</v>
      </c>
      <c r="E25095">
        <v>747</v>
      </c>
      <c r="F25095">
        <v>3.508</v>
      </c>
      <c r="G25095">
        <v>34.241999999999997</v>
      </c>
      <c r="J25095">
        <v>1030.6963377367799</v>
      </c>
      <c r="K25095">
        <v>27.237342264478201</v>
      </c>
    </row>
    <row r="25096" spans="1:11" ht="15" customHeight="1">
      <c r="A25096" s="91" t="s">
        <v>4740</v>
      </c>
      <c r="B25096" s="19" t="s">
        <v>88</v>
      </c>
      <c r="C25096" s="30" t="s">
        <v>199</v>
      </c>
      <c r="D25096" s="91">
        <v>4200</v>
      </c>
      <c r="E25096">
        <v>748</v>
      </c>
      <c r="F25096">
        <v>3.5070000000000001</v>
      </c>
      <c r="G25096">
        <v>34.243000000000002</v>
      </c>
      <c r="J25096">
        <v>1030.70184458584</v>
      </c>
      <c r="K25096">
        <v>27.238242356758299</v>
      </c>
    </row>
    <row r="25097" spans="1:11" ht="15" customHeight="1">
      <c r="A25097" s="91" t="s">
        <v>4740</v>
      </c>
      <c r="B25097" s="19" t="s">
        <v>88</v>
      </c>
      <c r="C25097" s="30" t="s">
        <v>199</v>
      </c>
      <c r="D25097" s="91">
        <v>4200</v>
      </c>
      <c r="E25097">
        <v>749</v>
      </c>
      <c r="F25097">
        <v>3.5049999999999999</v>
      </c>
      <c r="G25097">
        <v>34.243000000000002</v>
      </c>
      <c r="J25097">
        <v>1030.7066758860999</v>
      </c>
      <c r="K25097">
        <v>27.238441001924201</v>
      </c>
    </row>
    <row r="25098" spans="1:11" ht="15" customHeight="1">
      <c r="A25098" s="91" t="s">
        <v>4740</v>
      </c>
      <c r="B25098" s="19" t="s">
        <v>88</v>
      </c>
      <c r="C25098" s="30" t="s">
        <v>199</v>
      </c>
      <c r="D25098" s="91">
        <v>4200</v>
      </c>
      <c r="E25098">
        <v>750</v>
      </c>
      <c r="F25098">
        <v>3.5019999999999998</v>
      </c>
      <c r="G25098">
        <v>34.243000000000002</v>
      </c>
      <c r="J25098">
        <v>1030.71162272468</v>
      </c>
      <c r="K25098">
        <v>27.238735248207799</v>
      </c>
    </row>
    <row r="25099" spans="1:11" ht="15" customHeight="1">
      <c r="A25099" s="91" t="s">
        <v>4740</v>
      </c>
      <c r="B25099" s="19" t="s">
        <v>88</v>
      </c>
      <c r="C25099" s="30" t="s">
        <v>199</v>
      </c>
      <c r="D25099" s="91">
        <v>4200</v>
      </c>
      <c r="E25099">
        <v>751</v>
      </c>
      <c r="F25099">
        <v>3.5</v>
      </c>
      <c r="G25099">
        <v>34.244</v>
      </c>
      <c r="J25099">
        <v>1030.7172450078899</v>
      </c>
      <c r="K25099">
        <v>27.239730909874002</v>
      </c>
    </row>
    <row r="25100" spans="1:11" ht="15" customHeight="1">
      <c r="A25100" s="91" t="s">
        <v>4740</v>
      </c>
      <c r="B25100" s="19" t="s">
        <v>88</v>
      </c>
      <c r="C25100" s="30" t="s">
        <v>199</v>
      </c>
      <c r="D25100" s="91">
        <v>4200</v>
      </c>
      <c r="E25100">
        <v>752</v>
      </c>
      <c r="F25100">
        <v>3.4980000000000002</v>
      </c>
      <c r="G25100">
        <v>34.244</v>
      </c>
      <c r="J25100">
        <v>1030.7220761695801</v>
      </c>
      <c r="K25100">
        <v>27.2399293739049</v>
      </c>
    </row>
    <row r="25101" spans="1:11" ht="15" customHeight="1">
      <c r="A25101" s="91" t="s">
        <v>4740</v>
      </c>
      <c r="B25101" s="19" t="s">
        <v>88</v>
      </c>
      <c r="C25101" s="30" t="s">
        <v>199</v>
      </c>
      <c r="D25101" s="91">
        <v>4200</v>
      </c>
      <c r="E25101">
        <v>753</v>
      </c>
      <c r="F25101">
        <v>3.4969999999999999</v>
      </c>
      <c r="G25101">
        <v>34.244</v>
      </c>
      <c r="J25101">
        <v>1030.7267916935</v>
      </c>
      <c r="K25101">
        <v>27.2400322043522</v>
      </c>
    </row>
    <row r="25102" spans="1:11" ht="15" customHeight="1">
      <c r="A25102" s="91" t="s">
        <v>4740</v>
      </c>
      <c r="B25102" s="19" t="s">
        <v>88</v>
      </c>
      <c r="C25102" s="30" t="s">
        <v>199</v>
      </c>
      <c r="D25102" s="91">
        <v>4200</v>
      </c>
      <c r="E25102">
        <v>754</v>
      </c>
      <c r="F25102">
        <v>3.4940000000000002</v>
      </c>
      <c r="G25102">
        <v>34.244</v>
      </c>
      <c r="J25102">
        <v>1030.7317383551101</v>
      </c>
      <c r="K25102">
        <v>27.240326140825101</v>
      </c>
    </row>
    <row r="25103" spans="1:11" ht="15" customHeight="1">
      <c r="A25103" s="91" t="s">
        <v>4740</v>
      </c>
      <c r="B25103" s="19" t="s">
        <v>88</v>
      </c>
      <c r="C25103" s="30" t="s">
        <v>199</v>
      </c>
      <c r="D25103" s="91">
        <v>4200</v>
      </c>
      <c r="E25103">
        <v>755</v>
      </c>
      <c r="F25103">
        <v>3.49</v>
      </c>
      <c r="G25103">
        <v>34.244</v>
      </c>
      <c r="J25103">
        <v>1030.73680053468</v>
      </c>
      <c r="K25103">
        <v>27.240715463423399</v>
      </c>
    </row>
    <row r="25104" spans="1:11" ht="15" customHeight="1">
      <c r="A25104" s="91" t="s">
        <v>4740</v>
      </c>
      <c r="B25104" s="19" t="s">
        <v>88</v>
      </c>
      <c r="C25104" s="30" t="s">
        <v>199</v>
      </c>
      <c r="D25104" s="91">
        <v>4200</v>
      </c>
      <c r="E25104">
        <v>756</v>
      </c>
      <c r="F25104">
        <v>3.4860000000000002</v>
      </c>
      <c r="G25104">
        <v>34.244999999999997</v>
      </c>
      <c r="J25104">
        <v>1030.7426537014701</v>
      </c>
      <c r="K25104">
        <v>27.241901770801899</v>
      </c>
    </row>
    <row r="25105" spans="1:11" ht="15" customHeight="1">
      <c r="A25105" s="91" t="s">
        <v>4740</v>
      </c>
      <c r="B25105" s="19" t="s">
        <v>88</v>
      </c>
      <c r="C25105" s="30" t="s">
        <v>199</v>
      </c>
      <c r="D25105" s="91">
        <v>4200</v>
      </c>
      <c r="E25105">
        <v>757</v>
      </c>
      <c r="F25105">
        <v>3.4820000000000002</v>
      </c>
      <c r="G25105">
        <v>34.246000000000002</v>
      </c>
      <c r="J25105">
        <v>1030.7485067892201</v>
      </c>
      <c r="K25105">
        <v>27.243087895425798</v>
      </c>
    </row>
    <row r="25106" spans="1:11" ht="15" customHeight="1">
      <c r="A25106" s="91" t="s">
        <v>4740</v>
      </c>
      <c r="B25106" s="19" t="s">
        <v>88</v>
      </c>
      <c r="C25106" s="30" t="s">
        <v>199</v>
      </c>
      <c r="D25106" s="91">
        <v>4200</v>
      </c>
      <c r="E25106">
        <v>758</v>
      </c>
      <c r="F25106">
        <v>3.4780000000000002</v>
      </c>
      <c r="G25106">
        <v>34.246000000000002</v>
      </c>
      <c r="J25106">
        <v>1030.7535687188499</v>
      </c>
      <c r="K25106">
        <v>27.243476623175599</v>
      </c>
    </row>
    <row r="25107" spans="1:11" ht="15" customHeight="1">
      <c r="A25107" s="91" t="s">
        <v>4740</v>
      </c>
      <c r="B25107" s="19" t="s">
        <v>88</v>
      </c>
      <c r="C25107" s="30" t="s">
        <v>199</v>
      </c>
      <c r="D25107" s="91">
        <v>4200</v>
      </c>
      <c r="E25107">
        <v>759</v>
      </c>
      <c r="F25107">
        <v>3.4729999999999999</v>
      </c>
      <c r="G25107">
        <v>34.247</v>
      </c>
      <c r="J25107">
        <v>1030.75953712861</v>
      </c>
      <c r="K25107">
        <v>27.244757669762102</v>
      </c>
    </row>
    <row r="25108" spans="1:11" ht="15" customHeight="1">
      <c r="A25108" s="91" t="s">
        <v>4740</v>
      </c>
      <c r="B25108" s="19" t="s">
        <v>88</v>
      </c>
      <c r="C25108" s="30" t="s">
        <v>199</v>
      </c>
      <c r="D25108" s="91">
        <v>4200</v>
      </c>
      <c r="E25108">
        <v>760</v>
      </c>
      <c r="F25108">
        <v>3.4689999999999999</v>
      </c>
      <c r="G25108">
        <v>34.247999999999998</v>
      </c>
      <c r="J25108">
        <v>1030.76538995743</v>
      </c>
      <c r="K25108">
        <v>27.245943186900799</v>
      </c>
    </row>
    <row r="25109" spans="1:11" ht="15" customHeight="1">
      <c r="A25109" s="91" t="s">
        <v>4740</v>
      </c>
      <c r="B25109" s="19" t="s">
        <v>88</v>
      </c>
      <c r="C25109" s="30" t="s">
        <v>199</v>
      </c>
      <c r="D25109" s="91">
        <v>4200</v>
      </c>
      <c r="E25109">
        <v>761</v>
      </c>
      <c r="F25109">
        <v>3.4649999999999999</v>
      </c>
      <c r="G25109">
        <v>34.25</v>
      </c>
      <c r="J25109">
        <v>1030.7720337989199</v>
      </c>
      <c r="K25109">
        <v>27.247925773272499</v>
      </c>
    </row>
    <row r="25110" spans="1:11" ht="15" customHeight="1">
      <c r="A25110" s="91" t="s">
        <v>4740</v>
      </c>
      <c r="B25110" s="19" t="s">
        <v>88</v>
      </c>
      <c r="C25110" s="30" t="s">
        <v>199</v>
      </c>
      <c r="D25110" s="91">
        <v>4200</v>
      </c>
      <c r="E25110">
        <v>762</v>
      </c>
      <c r="F25110">
        <v>3.46</v>
      </c>
      <c r="G25110">
        <v>34.252000000000002</v>
      </c>
      <c r="J25110">
        <v>1030.7787929895201</v>
      </c>
      <c r="K25110">
        <v>27.2500033508943</v>
      </c>
    </row>
    <row r="25111" spans="1:11" ht="15" customHeight="1">
      <c r="A25111" s="91" t="s">
        <v>4740</v>
      </c>
      <c r="B25111" s="19" t="s">
        <v>88</v>
      </c>
      <c r="C25111" s="30" t="s">
        <v>199</v>
      </c>
      <c r="D25111" s="91">
        <v>4200</v>
      </c>
      <c r="E25111">
        <v>763</v>
      </c>
      <c r="F25111">
        <v>3.4590000000000001</v>
      </c>
      <c r="G25111">
        <v>34.252000000000002</v>
      </c>
      <c r="J25111">
        <v>1030.7835082343099</v>
      </c>
      <c r="K25111">
        <v>27.2501056802184</v>
      </c>
    </row>
    <row r="25112" spans="1:11" ht="15" customHeight="1">
      <c r="A25112" s="91" t="s">
        <v>4740</v>
      </c>
      <c r="B25112" s="19" t="s">
        <v>88</v>
      </c>
      <c r="C25112" s="30" t="s">
        <v>199</v>
      </c>
      <c r="D25112" s="91">
        <v>4200</v>
      </c>
      <c r="E25112">
        <v>764</v>
      </c>
      <c r="F25112">
        <v>3.4580000000000002</v>
      </c>
      <c r="G25112">
        <v>34.252000000000002</v>
      </c>
      <c r="J25112">
        <v>1030.7882234184799</v>
      </c>
      <c r="K25112">
        <v>27.250207995506301</v>
      </c>
    </row>
    <row r="25113" spans="1:11" ht="15" customHeight="1">
      <c r="A25113" s="91" t="s">
        <v>4740</v>
      </c>
      <c r="B25113" s="19" t="s">
        <v>88</v>
      </c>
      <c r="C25113" s="30" t="s">
        <v>199</v>
      </c>
      <c r="D25113" s="91">
        <v>4200</v>
      </c>
      <c r="E25113">
        <v>765</v>
      </c>
      <c r="F25113">
        <v>3.456</v>
      </c>
      <c r="G25113">
        <v>34.252000000000002</v>
      </c>
      <c r="J25113">
        <v>1030.7930539910799</v>
      </c>
      <c r="K25113">
        <v>27.250405393601099</v>
      </c>
    </row>
    <row r="25114" spans="1:11" ht="15" customHeight="1">
      <c r="A25114" s="91" t="s">
        <v>4740</v>
      </c>
      <c r="B25114" s="19" t="s">
        <v>88</v>
      </c>
      <c r="C25114" s="30" t="s">
        <v>199</v>
      </c>
      <c r="D25114" s="91">
        <v>4200</v>
      </c>
      <c r="E25114">
        <v>766</v>
      </c>
      <c r="F25114">
        <v>3.4529999999999998</v>
      </c>
      <c r="G25114">
        <v>34.252000000000002</v>
      </c>
      <c r="J25114">
        <v>1030.79799995708</v>
      </c>
      <c r="K25114">
        <v>27.250697796721401</v>
      </c>
    </row>
    <row r="25115" spans="1:11" ht="15" customHeight="1">
      <c r="A25115" s="91" t="s">
        <v>4740</v>
      </c>
      <c r="B25115" s="19" t="s">
        <v>88</v>
      </c>
      <c r="C25115" s="30" t="s">
        <v>199</v>
      </c>
      <c r="D25115" s="91">
        <v>4200</v>
      </c>
      <c r="E25115">
        <v>767</v>
      </c>
      <c r="F25115">
        <v>3.45</v>
      </c>
      <c r="G25115">
        <v>34.253</v>
      </c>
      <c r="J25115">
        <v>1030.80373695561</v>
      </c>
      <c r="K25115">
        <v>27.251787378726</v>
      </c>
    </row>
    <row r="25116" spans="1:11" ht="15" customHeight="1">
      <c r="A25116" s="91" t="s">
        <v>4740</v>
      </c>
      <c r="B25116" s="19" t="s">
        <v>88</v>
      </c>
      <c r="C25116" s="30" t="s">
        <v>199</v>
      </c>
      <c r="D25116" s="91">
        <v>4200</v>
      </c>
      <c r="E25116">
        <v>768</v>
      </c>
      <c r="F25116">
        <v>3.448</v>
      </c>
      <c r="G25116">
        <v>34.253999999999998</v>
      </c>
      <c r="J25116">
        <v>1030.80935847621</v>
      </c>
      <c r="K25116">
        <v>27.2527818724407</v>
      </c>
    </row>
    <row r="25117" spans="1:11" ht="15" customHeight="1">
      <c r="A25117" s="91" t="s">
        <v>4740</v>
      </c>
      <c r="B25117" s="19" t="s">
        <v>88</v>
      </c>
      <c r="C25117" s="30" t="s">
        <v>199</v>
      </c>
      <c r="D25117" s="91">
        <v>4200</v>
      </c>
      <c r="E25117">
        <v>769</v>
      </c>
      <c r="F25117">
        <v>3.4449999999999998</v>
      </c>
      <c r="G25117">
        <v>34.253999999999998</v>
      </c>
      <c r="J25117">
        <v>1030.81430429071</v>
      </c>
      <c r="K25117">
        <v>27.253073977723002</v>
      </c>
    </row>
    <row r="25118" spans="1:11" ht="15" customHeight="1">
      <c r="A25118" s="91" t="s">
        <v>4740</v>
      </c>
      <c r="B25118" s="19" t="s">
        <v>88</v>
      </c>
      <c r="C25118" s="30" t="s">
        <v>199</v>
      </c>
      <c r="D25118" s="91">
        <v>4200</v>
      </c>
      <c r="E25118">
        <v>770</v>
      </c>
      <c r="F25118">
        <v>3.4430000000000001</v>
      </c>
      <c r="G25118">
        <v>34.255000000000003</v>
      </c>
      <c r="J25118">
        <v>1030.8199257173001</v>
      </c>
      <c r="K25118">
        <v>27.254068358768802</v>
      </c>
    </row>
    <row r="25119" spans="1:11" ht="15" customHeight="1">
      <c r="A25119" s="91" t="s">
        <v>4740</v>
      </c>
      <c r="B25119" s="19" t="s">
        <v>88</v>
      </c>
      <c r="C25119" s="30" t="s">
        <v>199</v>
      </c>
      <c r="D25119" s="91">
        <v>4200</v>
      </c>
      <c r="E25119">
        <v>771</v>
      </c>
      <c r="F25119">
        <v>3.4420000000000002</v>
      </c>
      <c r="G25119">
        <v>34.255000000000003</v>
      </c>
      <c r="J25119">
        <v>1030.8246405804</v>
      </c>
      <c r="K25119">
        <v>27.254170461122399</v>
      </c>
    </row>
    <row r="25120" spans="1:11" ht="15" customHeight="1">
      <c r="A25120" s="91" t="s">
        <v>4740</v>
      </c>
      <c r="B25120" s="19" t="s">
        <v>88</v>
      </c>
      <c r="C25120" s="30" t="s">
        <v>199</v>
      </c>
      <c r="D25120" s="91">
        <v>4200</v>
      </c>
      <c r="E25120">
        <v>772</v>
      </c>
      <c r="F25120">
        <v>3.44</v>
      </c>
      <c r="G25120">
        <v>34.255000000000003</v>
      </c>
      <c r="J25120">
        <v>1030.82947082858</v>
      </c>
      <c r="K25120">
        <v>27.254367448794</v>
      </c>
    </row>
    <row r="25121" spans="1:11" ht="15" customHeight="1">
      <c r="A25121" s="91" t="s">
        <v>4740</v>
      </c>
      <c r="B25121" s="19" t="s">
        <v>88</v>
      </c>
      <c r="C25121" s="30" t="s">
        <v>199</v>
      </c>
      <c r="D25121" s="91">
        <v>4200</v>
      </c>
      <c r="E25121">
        <v>773</v>
      </c>
      <c r="F25121">
        <v>3.4380000000000002</v>
      </c>
      <c r="G25121">
        <v>34.256</v>
      </c>
      <c r="J25121">
        <v>1030.83509210444</v>
      </c>
      <c r="K25121">
        <v>27.255361715635001</v>
      </c>
    </row>
    <row r="25122" spans="1:11" ht="15" customHeight="1">
      <c r="A25122" s="91" t="s">
        <v>4740</v>
      </c>
      <c r="B25122" s="19" t="s">
        <v>88</v>
      </c>
      <c r="C25122" s="30" t="s">
        <v>199</v>
      </c>
      <c r="D25122" s="91">
        <v>4200</v>
      </c>
      <c r="E25122">
        <v>774</v>
      </c>
      <c r="F25122">
        <v>3.4359999999999999</v>
      </c>
      <c r="G25122">
        <v>34.256</v>
      </c>
      <c r="J25122">
        <v>1030.83992225871</v>
      </c>
      <c r="K25122">
        <v>27.255558601688598</v>
      </c>
    </row>
    <row r="25123" spans="1:11" ht="15" customHeight="1">
      <c r="A25123" s="91" t="s">
        <v>4740</v>
      </c>
      <c r="B25123" s="19" t="s">
        <v>88</v>
      </c>
      <c r="C25123" s="30" t="s">
        <v>199</v>
      </c>
      <c r="D25123" s="91">
        <v>4200</v>
      </c>
      <c r="E25123">
        <v>775</v>
      </c>
      <c r="F25123">
        <v>3.4350000000000001</v>
      </c>
      <c r="G25123">
        <v>34.256999999999998</v>
      </c>
      <c r="J25123">
        <v>1030.84542798031</v>
      </c>
      <c r="K25123">
        <v>27.256457951912999</v>
      </c>
    </row>
    <row r="25124" spans="1:11" ht="15" customHeight="1">
      <c r="A25124" s="91" t="s">
        <v>4740</v>
      </c>
      <c r="B25124" s="19" t="s">
        <v>88</v>
      </c>
      <c r="C25124" s="30" t="s">
        <v>199</v>
      </c>
      <c r="D25124" s="91">
        <v>4200</v>
      </c>
      <c r="E25124">
        <v>776</v>
      </c>
      <c r="F25124">
        <v>3.4340000000000002</v>
      </c>
      <c r="G25124">
        <v>34.256999999999998</v>
      </c>
      <c r="J25124">
        <v>1030.8501425698701</v>
      </c>
      <c r="K25124">
        <v>27.256559948970999</v>
      </c>
    </row>
    <row r="25125" spans="1:11" ht="15" customHeight="1">
      <c r="A25125" s="91" t="s">
        <v>4740</v>
      </c>
      <c r="B25125" s="19" t="s">
        <v>88</v>
      </c>
      <c r="C25125" s="30" t="s">
        <v>199</v>
      </c>
      <c r="D25125" s="91">
        <v>4200</v>
      </c>
      <c r="E25125">
        <v>777</v>
      </c>
      <c r="F25125">
        <v>3.4329999999999998</v>
      </c>
      <c r="G25125">
        <v>34.258000000000003</v>
      </c>
      <c r="J25125">
        <v>1030.85564815563</v>
      </c>
      <c r="K25125">
        <v>27.257459280808899</v>
      </c>
    </row>
    <row r="25126" spans="1:11" ht="15" customHeight="1">
      <c r="A25126" s="91" t="s">
        <v>4740</v>
      </c>
      <c r="B25126" s="19" t="s">
        <v>88</v>
      </c>
      <c r="C25126" s="30" t="s">
        <v>199</v>
      </c>
      <c r="D25126" s="91">
        <v>4200</v>
      </c>
      <c r="E25126">
        <v>778</v>
      </c>
      <c r="F25126">
        <v>3.4329999999999998</v>
      </c>
      <c r="G25126">
        <v>34.258000000000003</v>
      </c>
      <c r="J25126">
        <v>1030.86024710946</v>
      </c>
      <c r="K25126">
        <v>27.257466452273501</v>
      </c>
    </row>
    <row r="25127" spans="1:11" ht="15" customHeight="1">
      <c r="A25127" s="91" t="s">
        <v>4740</v>
      </c>
      <c r="B25127" s="19" t="s">
        <v>88</v>
      </c>
      <c r="C25127" s="30" t="s">
        <v>199</v>
      </c>
      <c r="D25127" s="91">
        <v>4200</v>
      </c>
      <c r="E25127">
        <v>779</v>
      </c>
      <c r="F25127">
        <v>3.4319999999999999</v>
      </c>
      <c r="G25127">
        <v>34.258000000000003</v>
      </c>
      <c r="J25127">
        <v>1030.86496149912</v>
      </c>
      <c r="K25127">
        <v>27.257568424131001</v>
      </c>
    </row>
    <row r="25128" spans="1:11" ht="15" customHeight="1">
      <c r="A25128" s="91" t="s">
        <v>4740</v>
      </c>
      <c r="B25128" s="19" t="s">
        <v>88</v>
      </c>
      <c r="C25128" s="30" t="s">
        <v>199</v>
      </c>
      <c r="D25128" s="91">
        <v>4200</v>
      </c>
      <c r="E25128">
        <v>780</v>
      </c>
      <c r="F25128">
        <v>3.43</v>
      </c>
      <c r="G25128">
        <v>34.256999999999998</v>
      </c>
      <c r="J25128">
        <v>1030.86900032221</v>
      </c>
      <c r="K25128">
        <v>27.256967796771502</v>
      </c>
    </row>
    <row r="25129" spans="1:11" ht="15" customHeight="1">
      <c r="A25129" s="91" t="s">
        <v>4740</v>
      </c>
      <c r="B25129" s="19" t="s">
        <v>88</v>
      </c>
      <c r="C25129" s="30" t="s">
        <v>199</v>
      </c>
      <c r="D25129" s="91">
        <v>4200</v>
      </c>
      <c r="E25129">
        <v>781</v>
      </c>
      <c r="F25129">
        <v>3.4279999999999999</v>
      </c>
      <c r="G25129">
        <v>34.256999999999998</v>
      </c>
      <c r="J25129">
        <v>1030.8738301437099</v>
      </c>
      <c r="K25129">
        <v>27.2571644679701</v>
      </c>
    </row>
    <row r="25130" spans="1:11" ht="15" customHeight="1">
      <c r="A25130" s="91" t="s">
        <v>4740</v>
      </c>
      <c r="B25130" s="19" t="s">
        <v>88</v>
      </c>
      <c r="C25130" s="30" t="s">
        <v>199</v>
      </c>
      <c r="D25130" s="91">
        <v>4200</v>
      </c>
      <c r="E25130">
        <v>782</v>
      </c>
      <c r="F25130">
        <v>3.4239999999999999</v>
      </c>
      <c r="G25130">
        <v>34.258000000000003</v>
      </c>
      <c r="J25130">
        <v>1030.8796820006501</v>
      </c>
      <c r="K25130">
        <v>27.2583478613954</v>
      </c>
    </row>
    <row r="25131" spans="1:11" ht="15" customHeight="1">
      <c r="A25131" s="91" t="s">
        <v>4740</v>
      </c>
      <c r="B25131" s="19" t="s">
        <v>88</v>
      </c>
      <c r="C25131" s="30" t="s">
        <v>199</v>
      </c>
      <c r="D25131" s="91">
        <v>4200</v>
      </c>
      <c r="E25131">
        <v>783</v>
      </c>
      <c r="F25131">
        <v>3.4209999999999998</v>
      </c>
      <c r="G25131">
        <v>34.258000000000003</v>
      </c>
      <c r="J25131">
        <v>1030.88462723815</v>
      </c>
      <c r="K25131">
        <v>27.258639037881299</v>
      </c>
    </row>
    <row r="25132" spans="1:11" ht="15" customHeight="1">
      <c r="A25132" s="91" t="s">
        <v>4740</v>
      </c>
      <c r="B25132" s="19" t="s">
        <v>88</v>
      </c>
      <c r="C25132" s="30" t="s">
        <v>199</v>
      </c>
      <c r="D25132" s="91">
        <v>4200</v>
      </c>
      <c r="E25132">
        <v>784</v>
      </c>
      <c r="F25132">
        <v>3.42</v>
      </c>
      <c r="G25132">
        <v>34.258000000000003</v>
      </c>
      <c r="J25132">
        <v>1030.88934141697</v>
      </c>
      <c r="K25132">
        <v>27.2587408429793</v>
      </c>
    </row>
    <row r="25133" spans="1:11" ht="15" customHeight="1">
      <c r="A25133" s="91" t="s">
        <v>4740</v>
      </c>
      <c r="B25133" s="19" t="s">
        <v>88</v>
      </c>
      <c r="C25133" s="30" t="s">
        <v>199</v>
      </c>
      <c r="D25133" s="91">
        <v>4200</v>
      </c>
      <c r="E25133">
        <v>785</v>
      </c>
      <c r="F25133">
        <v>3.4169999999999998</v>
      </c>
      <c r="G25133">
        <v>34.258000000000003</v>
      </c>
      <c r="J25133">
        <v>1030.8942865663701</v>
      </c>
      <c r="K25133">
        <v>27.259031860021398</v>
      </c>
    </row>
    <row r="25134" spans="1:11" ht="15" customHeight="1">
      <c r="A25134" s="91" t="s">
        <v>4740</v>
      </c>
      <c r="B25134" s="19" t="s">
        <v>88</v>
      </c>
      <c r="C25134" s="30" t="s">
        <v>199</v>
      </c>
      <c r="D25134" s="91">
        <v>4200</v>
      </c>
      <c r="E25134">
        <v>786</v>
      </c>
      <c r="F25134">
        <v>3.4140000000000001</v>
      </c>
      <c r="G25134">
        <v>34.259</v>
      </c>
      <c r="J25134">
        <v>1030.90002270074</v>
      </c>
      <c r="K25134">
        <v>27.260120164327201</v>
      </c>
    </row>
    <row r="25135" spans="1:11" ht="15" customHeight="1">
      <c r="A25135" s="91" t="s">
        <v>4740</v>
      </c>
      <c r="B25135" s="19" t="s">
        <v>88</v>
      </c>
      <c r="C25135" s="30" t="s">
        <v>199</v>
      </c>
      <c r="D25135" s="91">
        <v>4200</v>
      </c>
      <c r="E25135">
        <v>787</v>
      </c>
      <c r="F25135">
        <v>3.411</v>
      </c>
      <c r="G25135">
        <v>34.259</v>
      </c>
      <c r="J25135">
        <v>1030.90496774282</v>
      </c>
      <c r="K25135">
        <v>27.260410954407501</v>
      </c>
    </row>
    <row r="25136" spans="1:11" ht="15" customHeight="1">
      <c r="A25136" s="91" t="s">
        <v>4740</v>
      </c>
      <c r="B25136" s="19" t="s">
        <v>88</v>
      </c>
      <c r="C25136" s="30" t="s">
        <v>199</v>
      </c>
      <c r="D25136" s="91">
        <v>4200</v>
      </c>
      <c r="E25136">
        <v>788</v>
      </c>
      <c r="F25136">
        <v>3.4089999999999998</v>
      </c>
      <c r="G25136">
        <v>34.26</v>
      </c>
      <c r="J25136">
        <v>1030.9105882850599</v>
      </c>
      <c r="K25136">
        <v>27.261404551220501</v>
      </c>
    </row>
    <row r="25137" spans="1:11" ht="15" customHeight="1">
      <c r="A25137" s="91" t="s">
        <v>4740</v>
      </c>
      <c r="B25137" s="19" t="s">
        <v>88</v>
      </c>
      <c r="C25137" s="30" t="s">
        <v>199</v>
      </c>
      <c r="D25137" s="91">
        <v>4200</v>
      </c>
      <c r="E25137">
        <v>789</v>
      </c>
      <c r="F25137">
        <v>3.407</v>
      </c>
      <c r="G25137">
        <v>34.26</v>
      </c>
      <c r="J25137">
        <v>1030.9154177421599</v>
      </c>
      <c r="K25137">
        <v>27.261600680190199</v>
      </c>
    </row>
    <row r="25138" spans="1:11" ht="15" customHeight="1">
      <c r="A25138" s="91" t="s">
        <v>4740</v>
      </c>
      <c r="B25138" s="19" t="s">
        <v>88</v>
      </c>
      <c r="C25138" s="30" t="s">
        <v>199</v>
      </c>
      <c r="D25138" s="91">
        <v>4200</v>
      </c>
      <c r="E25138">
        <v>790</v>
      </c>
      <c r="F25138">
        <v>3.4060000000000001</v>
      </c>
      <c r="G25138">
        <v>34.261000000000003</v>
      </c>
      <c r="J25138">
        <v>1030.9209226829901</v>
      </c>
      <c r="K25138">
        <v>27.2624997262403</v>
      </c>
    </row>
    <row r="25139" spans="1:11" ht="15" customHeight="1">
      <c r="A25139" s="91" t="s">
        <v>4740</v>
      </c>
      <c r="B25139" s="19" t="s">
        <v>88</v>
      </c>
      <c r="C25139" s="30" t="s">
        <v>199</v>
      </c>
      <c r="D25139" s="91">
        <v>4200</v>
      </c>
      <c r="E25139">
        <v>791</v>
      </c>
      <c r="F25139">
        <v>3.4049999999999998</v>
      </c>
      <c r="G25139">
        <v>34.261000000000003</v>
      </c>
      <c r="J25139">
        <v>1030.9256365281999</v>
      </c>
      <c r="K25139">
        <v>27.2626013320764</v>
      </c>
    </row>
    <row r="25140" spans="1:11" ht="15" customHeight="1">
      <c r="A25140" s="91" t="s">
        <v>4740</v>
      </c>
      <c r="B25140" s="19" t="s">
        <v>88</v>
      </c>
      <c r="C25140" s="30" t="s">
        <v>199</v>
      </c>
      <c r="D25140" s="91">
        <v>4200</v>
      </c>
      <c r="E25140">
        <v>792</v>
      </c>
      <c r="F25140">
        <v>3.4039999999999999</v>
      </c>
      <c r="G25140">
        <v>34.261000000000003</v>
      </c>
      <c r="J25140">
        <v>1030.9303503128499</v>
      </c>
      <c r="K25140">
        <v>27.262702923862001</v>
      </c>
    </row>
    <row r="25141" spans="1:11" ht="15" customHeight="1">
      <c r="A25141" s="91" t="s">
        <v>4740</v>
      </c>
      <c r="B25141" s="19" t="s">
        <v>88</v>
      </c>
      <c r="C25141" s="30" t="s">
        <v>199</v>
      </c>
      <c r="D25141" s="91">
        <v>4200</v>
      </c>
      <c r="E25141">
        <v>793</v>
      </c>
      <c r="F25141">
        <v>3.403</v>
      </c>
      <c r="G25141">
        <v>34.262</v>
      </c>
      <c r="J25141">
        <v>1030.93585505239</v>
      </c>
      <c r="K25141">
        <v>27.263601940606801</v>
      </c>
    </row>
    <row r="25142" spans="1:11" ht="15" customHeight="1">
      <c r="A25142" s="91" t="s">
        <v>4740</v>
      </c>
      <c r="B25142" s="19" t="s">
        <v>88</v>
      </c>
      <c r="C25142" s="30" t="s">
        <v>199</v>
      </c>
      <c r="D25142" s="91">
        <v>4200</v>
      </c>
      <c r="E25142">
        <v>794</v>
      </c>
      <c r="F25142">
        <v>3.4020000000000001</v>
      </c>
      <c r="G25142">
        <v>34.262</v>
      </c>
      <c r="J25142">
        <v>1030.94056871098</v>
      </c>
      <c r="K25142">
        <v>27.263703507431501</v>
      </c>
    </row>
    <row r="25143" spans="1:11" ht="15" customHeight="1">
      <c r="A25143" s="91" t="s">
        <v>4740</v>
      </c>
      <c r="B25143" s="19" t="s">
        <v>88</v>
      </c>
      <c r="C25143" s="30" t="s">
        <v>199</v>
      </c>
      <c r="D25143" s="91">
        <v>4200</v>
      </c>
      <c r="E25143">
        <v>795</v>
      </c>
      <c r="F25143">
        <v>3.4009999999999998</v>
      </c>
      <c r="G25143">
        <v>34.262</v>
      </c>
      <c r="J25143">
        <v>1030.9452823090201</v>
      </c>
      <c r="K25143">
        <v>27.2638050602047</v>
      </c>
    </row>
    <row r="25144" spans="1:11" ht="15" customHeight="1">
      <c r="A25144" s="91" t="s">
        <v>4740</v>
      </c>
      <c r="B25144" s="19" t="s">
        <v>88</v>
      </c>
      <c r="C25144" s="30" t="s">
        <v>199</v>
      </c>
      <c r="D25144" s="91">
        <v>4200</v>
      </c>
      <c r="E25144">
        <v>796</v>
      </c>
      <c r="F25144">
        <v>3.399</v>
      </c>
      <c r="G25144">
        <v>34.262</v>
      </c>
      <c r="J25144">
        <v>1030.9501114314901</v>
      </c>
      <c r="K25144">
        <v>27.264000980137599</v>
      </c>
    </row>
    <row r="25145" spans="1:11" ht="15" customHeight="1">
      <c r="A25145" s="91" t="s">
        <v>4740</v>
      </c>
      <c r="B25145" s="19" t="s">
        <v>88</v>
      </c>
      <c r="C25145" s="30" t="s">
        <v>199</v>
      </c>
      <c r="D25145" s="91">
        <v>4200</v>
      </c>
      <c r="E25145">
        <v>797</v>
      </c>
      <c r="F25145">
        <v>3.3980000000000001</v>
      </c>
      <c r="G25145">
        <v>34.262</v>
      </c>
      <c r="J25145">
        <v>1030.95482492162</v>
      </c>
      <c r="K25145">
        <v>27.264102491010799</v>
      </c>
    </row>
    <row r="25146" spans="1:11" ht="15" customHeight="1">
      <c r="A25146" s="91" t="s">
        <v>4740</v>
      </c>
      <c r="B25146" s="19" t="s">
        <v>88</v>
      </c>
      <c r="C25146" s="30" t="s">
        <v>199</v>
      </c>
      <c r="D25146" s="91">
        <v>4200</v>
      </c>
      <c r="E25146">
        <v>798</v>
      </c>
      <c r="F25146">
        <v>3.3959999999999999</v>
      </c>
      <c r="G25146">
        <v>34.262</v>
      </c>
      <c r="J25146">
        <v>1030.9596539510601</v>
      </c>
      <c r="K25146">
        <v>27.264298329296501</v>
      </c>
    </row>
    <row r="25147" spans="1:11" ht="15" customHeight="1">
      <c r="A25147" s="91" t="s">
        <v>4740</v>
      </c>
      <c r="B25147" s="19" t="s">
        <v>88</v>
      </c>
      <c r="C25147" s="30" t="s">
        <v>199</v>
      </c>
      <c r="D25147" s="91">
        <v>4200</v>
      </c>
      <c r="E25147">
        <v>799</v>
      </c>
      <c r="F25147">
        <v>3.3929999999999998</v>
      </c>
      <c r="G25147">
        <v>34.262999999999998</v>
      </c>
      <c r="J25147">
        <v>1030.9653895213501</v>
      </c>
      <c r="K25147">
        <v>27.2653858863757</v>
      </c>
    </row>
    <row r="25148" spans="1:11" ht="15" customHeight="1">
      <c r="A25148" s="91" t="s">
        <v>4740</v>
      </c>
      <c r="B25148" s="19" t="s">
        <v>88</v>
      </c>
      <c r="C25148" s="30" t="s">
        <v>199</v>
      </c>
      <c r="D25148" s="91">
        <v>4200</v>
      </c>
      <c r="E25148">
        <v>800</v>
      </c>
      <c r="F25148">
        <v>3.3879999999999999</v>
      </c>
      <c r="G25148">
        <v>34.264000000000003</v>
      </c>
      <c r="J25148">
        <v>1030.9713561757901</v>
      </c>
      <c r="K25148">
        <v>27.2666618483706</v>
      </c>
    </row>
    <row r="25149" spans="1:11" ht="15" customHeight="1">
      <c r="A25149" s="91" t="s">
        <v>4740</v>
      </c>
      <c r="B25149" s="19" t="s">
        <v>88</v>
      </c>
      <c r="C25149" s="30" t="s">
        <v>199</v>
      </c>
      <c r="D25149" s="91">
        <v>4200</v>
      </c>
      <c r="E25149">
        <v>801</v>
      </c>
      <c r="F25149">
        <v>3.3839999999999999</v>
      </c>
      <c r="G25149">
        <v>34.265000000000001</v>
      </c>
      <c r="J25149">
        <v>1030.97720717056</v>
      </c>
      <c r="K25149">
        <v>27.267843333345802</v>
      </c>
    </row>
    <row r="25150" spans="1:11" ht="15" customHeight="1">
      <c r="A25150" s="91" t="s">
        <v>4740</v>
      </c>
      <c r="B25150" s="19" t="s">
        <v>88</v>
      </c>
      <c r="C25150" s="30" t="s">
        <v>199</v>
      </c>
      <c r="D25150" s="91">
        <v>4200</v>
      </c>
      <c r="E25150">
        <v>802</v>
      </c>
      <c r="F25150">
        <v>3.383</v>
      </c>
      <c r="G25150">
        <v>34.265999999999998</v>
      </c>
      <c r="J25150">
        <v>1030.98271147582</v>
      </c>
      <c r="K25150">
        <v>27.2687421443445</v>
      </c>
    </row>
    <row r="25151" spans="1:11" ht="15" customHeight="1">
      <c r="A25151" s="91" t="s">
        <v>4740</v>
      </c>
      <c r="B25151" s="19" t="s">
        <v>88</v>
      </c>
      <c r="C25151" s="30" t="s">
        <v>199</v>
      </c>
      <c r="D25151" s="91">
        <v>4200</v>
      </c>
      <c r="E25151">
        <v>803</v>
      </c>
      <c r="F25151">
        <v>3.3809999999999998</v>
      </c>
      <c r="G25151">
        <v>34.265999999999998</v>
      </c>
      <c r="J25151">
        <v>1030.98754027628</v>
      </c>
      <c r="K25151">
        <v>27.2689376074918</v>
      </c>
    </row>
    <row r="25152" spans="1:11" ht="15" customHeight="1">
      <c r="A25152" s="91" t="s">
        <v>4740</v>
      </c>
      <c r="B25152" s="19" t="s">
        <v>88</v>
      </c>
      <c r="C25152" s="30" t="s">
        <v>199</v>
      </c>
      <c r="D25152" s="91">
        <v>4200</v>
      </c>
      <c r="E25152">
        <v>804</v>
      </c>
      <c r="F25152">
        <v>3.379</v>
      </c>
      <c r="G25152">
        <v>34.265999999999998</v>
      </c>
      <c r="J25152">
        <v>1030.99236903112</v>
      </c>
      <c r="K25152">
        <v>27.2691330168254</v>
      </c>
    </row>
    <row r="25153" spans="1:11" ht="15" customHeight="1">
      <c r="A25153" s="91" t="s">
        <v>4740</v>
      </c>
      <c r="B25153" s="19" t="s">
        <v>88</v>
      </c>
      <c r="C25153" s="30" t="s">
        <v>199</v>
      </c>
      <c r="D25153" s="91">
        <v>4200</v>
      </c>
      <c r="E25153">
        <v>805</v>
      </c>
      <c r="F25153">
        <v>3.3769999999999998</v>
      </c>
      <c r="G25153">
        <v>34.267000000000003</v>
      </c>
      <c r="J25153">
        <v>1030.9979887346501</v>
      </c>
      <c r="K25153">
        <v>27.270125889320799</v>
      </c>
    </row>
    <row r="25154" spans="1:11" ht="15" customHeight="1">
      <c r="A25154" s="91" t="s">
        <v>4740</v>
      </c>
      <c r="B25154" s="19" t="s">
        <v>88</v>
      </c>
      <c r="C25154" s="30" t="s">
        <v>199</v>
      </c>
      <c r="D25154" s="91">
        <v>4200</v>
      </c>
      <c r="E25154">
        <v>806</v>
      </c>
      <c r="F25154">
        <v>3.375</v>
      </c>
      <c r="G25154">
        <v>34.267000000000003</v>
      </c>
      <c r="J25154">
        <v>1031.0028173959399</v>
      </c>
      <c r="K25154">
        <v>27.270321196940401</v>
      </c>
    </row>
    <row r="25155" spans="1:11" ht="15" customHeight="1">
      <c r="A25155" s="91" t="s">
        <v>4740</v>
      </c>
      <c r="B25155" s="19" t="s">
        <v>88</v>
      </c>
      <c r="C25155" s="30" t="s">
        <v>199</v>
      </c>
      <c r="D25155" s="91">
        <v>4200</v>
      </c>
      <c r="E25155">
        <v>807</v>
      </c>
      <c r="F25155">
        <v>3.3719999999999999</v>
      </c>
      <c r="G25155">
        <v>34.267000000000003</v>
      </c>
      <c r="J25155">
        <v>1031.0077615713799</v>
      </c>
      <c r="K25155">
        <v>27.270610499515701</v>
      </c>
    </row>
    <row r="25156" spans="1:11" ht="15" customHeight="1">
      <c r="A25156" s="91" t="s">
        <v>4740</v>
      </c>
      <c r="B25156" s="19" t="s">
        <v>88</v>
      </c>
      <c r="C25156" s="30" t="s">
        <v>199</v>
      </c>
      <c r="D25156" s="91">
        <v>4200</v>
      </c>
      <c r="E25156">
        <v>808</v>
      </c>
      <c r="F25156">
        <v>3.37</v>
      </c>
      <c r="G25156">
        <v>34.268000000000001</v>
      </c>
      <c r="J25156">
        <v>1031.0133811334699</v>
      </c>
      <c r="K25156">
        <v>27.271603211328699</v>
      </c>
    </row>
    <row r="25157" spans="1:11" ht="15" customHeight="1">
      <c r="A25157" s="91" t="s">
        <v>4740</v>
      </c>
      <c r="B25157" s="19" t="s">
        <v>88</v>
      </c>
      <c r="C25157" s="30" t="s">
        <v>199</v>
      </c>
      <c r="D25157" s="91">
        <v>4200</v>
      </c>
      <c r="E25157">
        <v>809</v>
      </c>
      <c r="F25157">
        <v>3.3690000000000002</v>
      </c>
      <c r="G25157">
        <v>34.268999999999998</v>
      </c>
      <c r="J25157">
        <v>1031.0188850770901</v>
      </c>
      <c r="K25157">
        <v>27.272501879039101</v>
      </c>
    </row>
    <row r="25158" spans="1:11" ht="15" customHeight="1">
      <c r="A25158" s="91" t="s">
        <v>4740</v>
      </c>
      <c r="B25158" s="19" t="s">
        <v>88</v>
      </c>
      <c r="C25158" s="30" t="s">
        <v>199</v>
      </c>
      <c r="D25158" s="91">
        <v>4200</v>
      </c>
      <c r="E25158">
        <v>810</v>
      </c>
      <c r="F25158">
        <v>3.3679999999999999</v>
      </c>
      <c r="G25158">
        <v>34.268999999999998</v>
      </c>
      <c r="J25158">
        <v>1031.0235979696399</v>
      </c>
      <c r="K25158">
        <v>27.272602994611599</v>
      </c>
    </row>
    <row r="25159" spans="1:11" ht="15" customHeight="1">
      <c r="A25159" s="91" t="s">
        <v>4740</v>
      </c>
      <c r="B25159" s="19" t="s">
        <v>88</v>
      </c>
      <c r="C25159" s="30" t="s">
        <v>199</v>
      </c>
      <c r="D25159" s="91">
        <v>4200</v>
      </c>
      <c r="E25159">
        <v>811</v>
      </c>
      <c r="F25159">
        <v>3.367</v>
      </c>
      <c r="G25159">
        <v>34.268999999999998</v>
      </c>
      <c r="J25159">
        <v>1031.0283108016999</v>
      </c>
      <c r="K25159">
        <v>27.272704096123999</v>
      </c>
    </row>
    <row r="25160" spans="1:11" ht="15" customHeight="1">
      <c r="A25160" s="91" t="s">
        <v>4740</v>
      </c>
      <c r="B25160" s="19" t="s">
        <v>88</v>
      </c>
      <c r="C25160" s="30" t="s">
        <v>199</v>
      </c>
      <c r="D25160" s="91">
        <v>4200</v>
      </c>
      <c r="E25160">
        <v>812</v>
      </c>
      <c r="F25160">
        <v>3.3639999999999999</v>
      </c>
      <c r="G25160">
        <v>34.270000000000003</v>
      </c>
      <c r="J25160">
        <v>1031.03404575422</v>
      </c>
      <c r="K25160">
        <v>27.2737906499001</v>
      </c>
    </row>
    <row r="25161" spans="1:11" ht="15" customHeight="1">
      <c r="A25161" s="91" t="s">
        <v>4740</v>
      </c>
      <c r="B25161" s="19" t="s">
        <v>88</v>
      </c>
      <c r="C25161" s="30" t="s">
        <v>199</v>
      </c>
      <c r="D25161" s="91">
        <v>4200</v>
      </c>
      <c r="E25161">
        <v>813</v>
      </c>
      <c r="F25161">
        <v>3.363</v>
      </c>
      <c r="G25161">
        <v>34.270000000000003</v>
      </c>
      <c r="J25161">
        <v>1031.0387584866901</v>
      </c>
      <c r="K25161">
        <v>27.273891698832401</v>
      </c>
    </row>
    <row r="25162" spans="1:11" ht="15" customHeight="1">
      <c r="A25162" s="91" t="s">
        <v>4740</v>
      </c>
      <c r="B25162" s="19" t="s">
        <v>88</v>
      </c>
      <c r="C25162" s="30" t="s">
        <v>199</v>
      </c>
      <c r="D25162" s="91">
        <v>4200</v>
      </c>
      <c r="E25162">
        <v>814</v>
      </c>
      <c r="F25162">
        <v>3.3620000000000001</v>
      </c>
      <c r="G25162">
        <v>34.270000000000003</v>
      </c>
      <c r="J25162">
        <v>1031.0434711586699</v>
      </c>
      <c r="K25162">
        <v>27.273992733702901</v>
      </c>
    </row>
    <row r="25163" spans="1:11" ht="15" customHeight="1">
      <c r="A25163" s="91" t="s">
        <v>4740</v>
      </c>
      <c r="B25163" s="19" t="s">
        <v>88</v>
      </c>
      <c r="C25163" s="30" t="s">
        <v>199</v>
      </c>
      <c r="D25163" s="91">
        <v>4200</v>
      </c>
      <c r="E25163">
        <v>815</v>
      </c>
      <c r="F25163">
        <v>3.3610000000000002</v>
      </c>
      <c r="G25163">
        <v>34.270000000000003</v>
      </c>
      <c r="J25163">
        <v>1031.04818377017</v>
      </c>
      <c r="K25163">
        <v>27.274093754511298</v>
      </c>
    </row>
    <row r="25164" spans="1:11" ht="15" customHeight="1">
      <c r="A25164" s="91" t="s">
        <v>4740</v>
      </c>
      <c r="B25164" s="19" t="s">
        <v>88</v>
      </c>
      <c r="C25164" s="30" t="s">
        <v>199</v>
      </c>
      <c r="D25164" s="91">
        <v>4200</v>
      </c>
      <c r="E25164">
        <v>816</v>
      </c>
      <c r="F25164">
        <v>3.36</v>
      </c>
      <c r="G25164">
        <v>34.271000000000001</v>
      </c>
      <c r="J25164">
        <v>1031.05368727778</v>
      </c>
      <c r="K25164">
        <v>27.274992330605802</v>
      </c>
    </row>
    <row r="25165" spans="1:11" ht="15" customHeight="1">
      <c r="A25165" s="91" t="s">
        <v>4740</v>
      </c>
      <c r="B25165" s="19" t="s">
        <v>88</v>
      </c>
      <c r="C25165" s="30" t="s">
        <v>199</v>
      </c>
      <c r="D25165" s="91">
        <v>4200</v>
      </c>
      <c r="E25165">
        <v>817</v>
      </c>
      <c r="F25165">
        <v>3.3580000000000001</v>
      </c>
      <c r="G25165">
        <v>34.271000000000001</v>
      </c>
      <c r="J25165">
        <v>1031.05851541978</v>
      </c>
      <c r="K25165">
        <v>27.2751871996504</v>
      </c>
    </row>
    <row r="25166" spans="1:11" ht="15" customHeight="1">
      <c r="A25166" s="91" t="s">
        <v>4740</v>
      </c>
      <c r="B25166" s="19" t="s">
        <v>88</v>
      </c>
      <c r="C25166" s="30" t="s">
        <v>199</v>
      </c>
      <c r="D25166" s="91">
        <v>4200</v>
      </c>
      <c r="E25166">
        <v>818</v>
      </c>
      <c r="F25166">
        <v>3.3570000000000002</v>
      </c>
      <c r="G25166">
        <v>34.271999999999998</v>
      </c>
      <c r="J25166">
        <v>1031.06401880762</v>
      </c>
      <c r="K25166">
        <v>27.2760857463097</v>
      </c>
    </row>
    <row r="25167" spans="1:11" ht="15" customHeight="1">
      <c r="A25167" s="91" t="s">
        <v>4740</v>
      </c>
      <c r="B25167" s="19" t="s">
        <v>88</v>
      </c>
      <c r="C25167" s="30" t="s">
        <v>199</v>
      </c>
      <c r="D25167" s="91">
        <v>4200</v>
      </c>
      <c r="E25167">
        <v>819</v>
      </c>
      <c r="F25167">
        <v>3.3559999999999999</v>
      </c>
      <c r="G25167">
        <v>34.271999999999998</v>
      </c>
      <c r="J25167">
        <v>1031.0687311804299</v>
      </c>
      <c r="K25167">
        <v>27.276186703352799</v>
      </c>
    </row>
    <row r="25168" spans="1:11" ht="15" customHeight="1">
      <c r="A25168" s="91" t="s">
        <v>4740</v>
      </c>
      <c r="B25168" s="19" t="s">
        <v>88</v>
      </c>
      <c r="C25168" s="30" t="s">
        <v>199</v>
      </c>
      <c r="D25168" s="91">
        <v>4200</v>
      </c>
      <c r="E25168">
        <v>820</v>
      </c>
      <c r="F25168">
        <v>3.355</v>
      </c>
      <c r="G25168">
        <v>34.273000000000003</v>
      </c>
      <c r="J25168">
        <v>1031.07423443268</v>
      </c>
      <c r="K25168">
        <v>27.277085231600299</v>
      </c>
    </row>
    <row r="25169" spans="1:11" ht="15" customHeight="1">
      <c r="A25169" s="91" t="s">
        <v>4740</v>
      </c>
      <c r="B25169" s="19" t="s">
        <v>88</v>
      </c>
      <c r="C25169" s="30" t="s">
        <v>199</v>
      </c>
      <c r="D25169" s="91">
        <v>4200</v>
      </c>
      <c r="E25169">
        <v>821</v>
      </c>
      <c r="F25169">
        <v>3.3540000000000001</v>
      </c>
      <c r="G25169">
        <v>34.273000000000003</v>
      </c>
      <c r="J25169">
        <v>1031.07894667956</v>
      </c>
      <c r="K25169">
        <v>27.2771861636597</v>
      </c>
    </row>
    <row r="25170" spans="1:11" ht="15" customHeight="1">
      <c r="A25170" s="91" t="s">
        <v>4740</v>
      </c>
      <c r="B25170" s="19" t="s">
        <v>88</v>
      </c>
      <c r="C25170" s="30" t="s">
        <v>199</v>
      </c>
      <c r="D25170" s="91">
        <v>4200</v>
      </c>
      <c r="E25170">
        <v>822</v>
      </c>
      <c r="F25170">
        <v>3.3519999999999999</v>
      </c>
      <c r="G25170">
        <v>34.273000000000003</v>
      </c>
      <c r="J25170">
        <v>1031.08377458226</v>
      </c>
      <c r="K25170">
        <v>27.277380879248302</v>
      </c>
    </row>
    <row r="25171" spans="1:11" ht="15" customHeight="1">
      <c r="A25171" s="91" t="s">
        <v>4740</v>
      </c>
      <c r="B25171" s="19" t="s">
        <v>88</v>
      </c>
      <c r="C25171" s="30" t="s">
        <v>199</v>
      </c>
      <c r="D25171" s="91">
        <v>4200</v>
      </c>
      <c r="E25171">
        <v>823</v>
      </c>
      <c r="F25171">
        <v>3.35</v>
      </c>
      <c r="G25171">
        <v>34.274000000000001</v>
      </c>
      <c r="J25171">
        <v>1031.0893933699799</v>
      </c>
      <c r="K25171">
        <v>27.2783731415402</v>
      </c>
    </row>
    <row r="25172" spans="1:11" ht="15" customHeight="1">
      <c r="A25172" s="91" t="s">
        <v>4740</v>
      </c>
      <c r="B25172" s="19" t="s">
        <v>88</v>
      </c>
      <c r="C25172" s="30" t="s">
        <v>199</v>
      </c>
      <c r="D25172" s="91">
        <v>4200</v>
      </c>
      <c r="E25172">
        <v>824</v>
      </c>
      <c r="F25172">
        <v>3.347</v>
      </c>
      <c r="G25172">
        <v>34.274000000000001</v>
      </c>
      <c r="J25172">
        <v>1031.0943368902799</v>
      </c>
      <c r="K25172">
        <v>27.278661491636999</v>
      </c>
    </row>
    <row r="25173" spans="1:11" ht="15" customHeight="1">
      <c r="A25173" s="91" t="s">
        <v>4740</v>
      </c>
      <c r="B25173" s="19" t="s">
        <v>88</v>
      </c>
      <c r="C25173" s="30" t="s">
        <v>199</v>
      </c>
      <c r="D25173" s="91">
        <v>4200</v>
      </c>
      <c r="E25173">
        <v>825</v>
      </c>
      <c r="F25173">
        <v>3.3450000000000002</v>
      </c>
      <c r="G25173">
        <v>34.274999999999999</v>
      </c>
      <c r="J25173">
        <v>1031.0999555847</v>
      </c>
      <c r="K25173">
        <v>27.279653641106702</v>
      </c>
    </row>
    <row r="25174" spans="1:11" ht="15" customHeight="1">
      <c r="A25174" s="91" t="s">
        <v>4740</v>
      </c>
      <c r="B25174" s="19" t="s">
        <v>88</v>
      </c>
      <c r="C25174" s="30" t="s">
        <v>199</v>
      </c>
      <c r="D25174" s="91">
        <v>4200</v>
      </c>
      <c r="E25174">
        <v>826</v>
      </c>
      <c r="F25174">
        <v>3.3439999999999999</v>
      </c>
      <c r="G25174">
        <v>34.274999999999999</v>
      </c>
      <c r="J25174">
        <v>1031.1046675852999</v>
      </c>
      <c r="K25174">
        <v>27.2797544401094</v>
      </c>
    </row>
    <row r="25175" spans="1:11" ht="15" customHeight="1">
      <c r="A25175" s="91" t="s">
        <v>4740</v>
      </c>
      <c r="B25175" s="19" t="s">
        <v>88</v>
      </c>
      <c r="C25175" s="30" t="s">
        <v>199</v>
      </c>
      <c r="D25175" s="91">
        <v>4200</v>
      </c>
      <c r="E25175">
        <v>827</v>
      </c>
      <c r="F25175">
        <v>3.343</v>
      </c>
      <c r="G25175">
        <v>34.276000000000003</v>
      </c>
      <c r="J25175">
        <v>1031.1101704446401</v>
      </c>
      <c r="K25175">
        <v>27.280652847068001</v>
      </c>
    </row>
    <row r="25176" spans="1:11" ht="15" customHeight="1">
      <c r="A25176" s="91" t="s">
        <v>4740</v>
      </c>
      <c r="B25176" s="19" t="s">
        <v>88</v>
      </c>
      <c r="C25176" s="30" t="s">
        <v>199</v>
      </c>
      <c r="D25176" s="91">
        <v>4200</v>
      </c>
      <c r="E25176">
        <v>828</v>
      </c>
      <c r="F25176">
        <v>3.3420000000000001</v>
      </c>
      <c r="G25176">
        <v>34.276000000000003</v>
      </c>
      <c r="J25176">
        <v>1031.11488231935</v>
      </c>
      <c r="K25176">
        <v>27.2807536210812</v>
      </c>
    </row>
    <row r="25177" spans="1:11" ht="15" customHeight="1">
      <c r="A25177" s="91" t="s">
        <v>4740</v>
      </c>
      <c r="B25177" s="19" t="s">
        <v>88</v>
      </c>
      <c r="C25177" s="30" t="s">
        <v>199</v>
      </c>
      <c r="D25177" s="91">
        <v>4200</v>
      </c>
      <c r="E25177">
        <v>829</v>
      </c>
      <c r="F25177">
        <v>3.34</v>
      </c>
      <c r="G25177">
        <v>34.276000000000003</v>
      </c>
      <c r="J25177">
        <v>1031.1197098930099</v>
      </c>
      <c r="K25177">
        <v>27.2809480294877</v>
      </c>
    </row>
    <row r="25178" spans="1:11" ht="15" customHeight="1">
      <c r="A25178" s="91" t="s">
        <v>4740</v>
      </c>
      <c r="B25178" s="19" t="s">
        <v>88</v>
      </c>
      <c r="C25178" s="30" t="s">
        <v>199</v>
      </c>
      <c r="D25178" s="91">
        <v>4200</v>
      </c>
      <c r="E25178">
        <v>830</v>
      </c>
      <c r="F25178">
        <v>3.3380000000000001</v>
      </c>
      <c r="G25178">
        <v>34.276000000000003</v>
      </c>
      <c r="J25178">
        <v>1031.1245374211901</v>
      </c>
      <c r="K25178">
        <v>27.281142384045602</v>
      </c>
    </row>
    <row r="25179" spans="1:11" ht="15" customHeight="1">
      <c r="A25179" s="91" t="s">
        <v>4740</v>
      </c>
      <c r="B25179" s="19" t="s">
        <v>88</v>
      </c>
      <c r="C25179" s="30" t="s">
        <v>199</v>
      </c>
      <c r="D25179" s="91">
        <v>4200</v>
      </c>
      <c r="E25179">
        <v>831</v>
      </c>
      <c r="F25179">
        <v>3.3370000000000002</v>
      </c>
      <c r="G25179">
        <v>34.277000000000001</v>
      </c>
      <c r="J25179">
        <v>1031.1300400458299</v>
      </c>
      <c r="K25179">
        <v>27.282040728690198</v>
      </c>
    </row>
    <row r="25180" spans="1:11" ht="15" customHeight="1">
      <c r="A25180" s="91" t="s">
        <v>4740</v>
      </c>
      <c r="B25180" s="19" t="s">
        <v>88</v>
      </c>
      <c r="C25180" s="30" t="s">
        <v>199</v>
      </c>
      <c r="D25180" s="91">
        <v>4200</v>
      </c>
      <c r="E25180">
        <v>832</v>
      </c>
      <c r="F25180">
        <v>3.335</v>
      </c>
      <c r="G25180">
        <v>34.277000000000001</v>
      </c>
      <c r="J25180">
        <v>1031.1348674789699</v>
      </c>
      <c r="K25180">
        <v>27.282235007447799</v>
      </c>
    </row>
    <row r="25181" spans="1:11" ht="15" customHeight="1">
      <c r="A25181" s="91" t="s">
        <v>4740</v>
      </c>
      <c r="B25181" s="19" t="s">
        <v>88</v>
      </c>
      <c r="C25181" s="30" t="s">
        <v>199</v>
      </c>
      <c r="D25181" s="91">
        <v>4200</v>
      </c>
      <c r="E25181">
        <v>833</v>
      </c>
      <c r="F25181">
        <v>3.3340000000000001</v>
      </c>
      <c r="G25181">
        <v>34.277999999999999</v>
      </c>
      <c r="J25181">
        <v>1031.14036998393</v>
      </c>
      <c r="K25181">
        <v>27.283133322647</v>
      </c>
    </row>
    <row r="25182" spans="1:11" ht="15" customHeight="1">
      <c r="A25182" s="91" t="s">
        <v>4740</v>
      </c>
      <c r="B25182" s="19" t="s">
        <v>88</v>
      </c>
      <c r="C25182" s="30" t="s">
        <v>199</v>
      </c>
      <c r="D25182" s="91">
        <v>4200</v>
      </c>
      <c r="E25182">
        <v>834</v>
      </c>
      <c r="F25182">
        <v>3.3330000000000002</v>
      </c>
      <c r="G25182">
        <v>34.277999999999999</v>
      </c>
      <c r="J25182">
        <v>1031.1450815256501</v>
      </c>
      <c r="K25182">
        <v>27.283233977120702</v>
      </c>
    </row>
    <row r="25183" spans="1:11" ht="15" customHeight="1">
      <c r="A25183" s="91" t="s">
        <v>4740</v>
      </c>
      <c r="B25183" s="19" t="s">
        <v>88</v>
      </c>
      <c r="C25183" s="30" t="s">
        <v>199</v>
      </c>
      <c r="D25183" s="91">
        <v>4200</v>
      </c>
      <c r="E25183">
        <v>835</v>
      </c>
      <c r="F25183">
        <v>3.3319999999999999</v>
      </c>
      <c r="G25183">
        <v>34.279000000000003</v>
      </c>
      <c r="J25183">
        <v>1031.15058389508</v>
      </c>
      <c r="K25183">
        <v>27.284132273899601</v>
      </c>
    </row>
    <row r="25184" spans="1:11" ht="15" customHeight="1">
      <c r="A25184" s="91" t="s">
        <v>4740</v>
      </c>
      <c r="B25184" s="19" t="s">
        <v>88</v>
      </c>
      <c r="C25184" s="30" t="s">
        <v>199</v>
      </c>
      <c r="D25184" s="91">
        <v>4200</v>
      </c>
      <c r="E25184">
        <v>836</v>
      </c>
      <c r="F25184">
        <v>3.33</v>
      </c>
      <c r="G25184">
        <v>34.279000000000003</v>
      </c>
      <c r="J25184">
        <v>1031.1554111364301</v>
      </c>
      <c r="K25184">
        <v>27.2843264270257</v>
      </c>
    </row>
    <row r="25185" spans="1:11" ht="15" customHeight="1">
      <c r="A25185" s="91" t="s">
        <v>4740</v>
      </c>
      <c r="B25185" s="19" t="s">
        <v>88</v>
      </c>
      <c r="C25185" s="30" t="s">
        <v>199</v>
      </c>
      <c r="D25185" s="91">
        <v>4200</v>
      </c>
      <c r="E25185">
        <v>837</v>
      </c>
      <c r="F25185">
        <v>3.3290000000000002</v>
      </c>
      <c r="G25185">
        <v>34.279000000000003</v>
      </c>
      <c r="J25185">
        <v>1031.1601225050799</v>
      </c>
      <c r="K25185">
        <v>27.2844270286257</v>
      </c>
    </row>
    <row r="25186" spans="1:11" ht="15" customHeight="1">
      <c r="A25186" s="91" t="s">
        <v>4740</v>
      </c>
      <c r="B25186" s="19" t="s">
        <v>88</v>
      </c>
      <c r="C25186" s="30" t="s">
        <v>199</v>
      </c>
      <c r="D25186" s="91">
        <v>4200</v>
      </c>
      <c r="E25186">
        <v>838</v>
      </c>
      <c r="F25186">
        <v>3.3279999999999998</v>
      </c>
      <c r="G25186">
        <v>34.279000000000003</v>
      </c>
      <c r="J25186">
        <v>1031.16483381331</v>
      </c>
      <c r="K25186">
        <v>27.284527616153799</v>
      </c>
    </row>
    <row r="25187" spans="1:11" ht="15" customHeight="1">
      <c r="A25187" s="91" t="s">
        <v>4740</v>
      </c>
      <c r="B25187" s="19" t="s">
        <v>88</v>
      </c>
      <c r="C25187" s="30" t="s">
        <v>199</v>
      </c>
      <c r="D25187" s="91">
        <v>4200</v>
      </c>
      <c r="E25187">
        <v>839</v>
      </c>
      <c r="F25187">
        <v>3.327</v>
      </c>
      <c r="G25187">
        <v>34.28</v>
      </c>
      <c r="J25187">
        <v>1031.1703359322701</v>
      </c>
      <c r="K25187">
        <v>27.285425861634401</v>
      </c>
    </row>
    <row r="25188" spans="1:11" ht="15" customHeight="1">
      <c r="A25188" s="91" t="s">
        <v>4740</v>
      </c>
      <c r="B25188" s="19" t="s">
        <v>88</v>
      </c>
      <c r="C25188" s="30" t="s">
        <v>199</v>
      </c>
      <c r="D25188" s="91">
        <v>4200</v>
      </c>
      <c r="E25188">
        <v>840</v>
      </c>
      <c r="F25188">
        <v>3.3260000000000001</v>
      </c>
      <c r="G25188">
        <v>34.28</v>
      </c>
      <c r="J25188">
        <v>1031.17504711467</v>
      </c>
      <c r="K25188">
        <v>27.2855264241641</v>
      </c>
    </row>
    <row r="25189" spans="1:11" ht="15" customHeight="1">
      <c r="A25189" s="91" t="s">
        <v>4740</v>
      </c>
      <c r="B25189" s="19" t="s">
        <v>88</v>
      </c>
      <c r="C25189" s="30" t="s">
        <v>199</v>
      </c>
      <c r="D25189" s="91">
        <v>4200</v>
      </c>
      <c r="E25189">
        <v>841</v>
      </c>
      <c r="F25189">
        <v>3.3239999999999998</v>
      </c>
      <c r="G25189">
        <v>34.28</v>
      </c>
      <c r="J25189">
        <v>1031.1798741194</v>
      </c>
      <c r="K25189">
        <v>27.2857204178408</v>
      </c>
    </row>
    <row r="25190" spans="1:11" ht="15" customHeight="1">
      <c r="A25190" s="91" t="s">
        <v>4740</v>
      </c>
      <c r="B25190" s="19" t="s">
        <v>88</v>
      </c>
      <c r="C25190" s="30" t="s">
        <v>199</v>
      </c>
      <c r="D25190" s="91">
        <v>4200</v>
      </c>
      <c r="E25190">
        <v>842</v>
      </c>
      <c r="F25190">
        <v>3.3210000000000002</v>
      </c>
      <c r="G25190">
        <v>34.28</v>
      </c>
      <c r="J25190">
        <v>1031.18481695179</v>
      </c>
      <c r="K25190">
        <v>27.2860077647208</v>
      </c>
    </row>
    <row r="25191" spans="1:11" ht="15" customHeight="1">
      <c r="A25191" s="91" t="s">
        <v>4740</v>
      </c>
      <c r="B25191" s="19" t="s">
        <v>88</v>
      </c>
      <c r="C25191" s="30" t="s">
        <v>199</v>
      </c>
      <c r="D25191" s="91">
        <v>4200</v>
      </c>
      <c r="E25191">
        <v>843</v>
      </c>
      <c r="F25191">
        <v>3.3180000000000001</v>
      </c>
      <c r="G25191">
        <v>34.280999999999999</v>
      </c>
      <c r="J25191">
        <v>1031.1905505956599</v>
      </c>
      <c r="K25191">
        <v>27.287092692396499</v>
      </c>
    </row>
    <row r="25192" spans="1:11" ht="15" customHeight="1">
      <c r="A25192" s="91" t="s">
        <v>4740</v>
      </c>
      <c r="B25192" s="19" t="s">
        <v>88</v>
      </c>
      <c r="C25192" s="30" t="s">
        <v>199</v>
      </c>
      <c r="D25192" s="91">
        <v>4200</v>
      </c>
      <c r="E25192">
        <v>844</v>
      </c>
      <c r="F25192">
        <v>3.3140000000000001</v>
      </c>
      <c r="G25192">
        <v>34.280999999999999</v>
      </c>
      <c r="J25192">
        <v>1031.19560916671</v>
      </c>
      <c r="K25192">
        <v>27.2874731333272</v>
      </c>
    </row>
    <row r="25193" spans="1:11" ht="15" customHeight="1">
      <c r="A25193" s="91" t="s">
        <v>4740</v>
      </c>
      <c r="B25193" s="19" t="s">
        <v>88</v>
      </c>
      <c r="C25193" s="30" t="s">
        <v>199</v>
      </c>
      <c r="D25193" s="91">
        <v>4200</v>
      </c>
      <c r="E25193">
        <v>845</v>
      </c>
      <c r="F25193">
        <v>3.31</v>
      </c>
      <c r="G25193">
        <v>34.281999999999996</v>
      </c>
      <c r="J25193">
        <v>1031.20145852476</v>
      </c>
      <c r="K25193">
        <v>27.288651089806802</v>
      </c>
    </row>
    <row r="25194" spans="1:11" ht="15" customHeight="1">
      <c r="A25194" s="91" t="s">
        <v>4740</v>
      </c>
      <c r="B25194" s="19" t="s">
        <v>88</v>
      </c>
      <c r="C25194" s="30" t="s">
        <v>199</v>
      </c>
      <c r="D25194" s="91">
        <v>4200</v>
      </c>
      <c r="E25194">
        <v>846</v>
      </c>
      <c r="F25194">
        <v>3.3069999999999999</v>
      </c>
      <c r="G25194">
        <v>34.283000000000001</v>
      </c>
      <c r="J25194">
        <v>1031.2071919969701</v>
      </c>
      <c r="K25194">
        <v>27.289735636786599</v>
      </c>
    </row>
    <row r="25195" spans="1:11" ht="15" customHeight="1">
      <c r="A25195" s="91" t="s">
        <v>4740</v>
      </c>
      <c r="B25195" s="19" t="s">
        <v>88</v>
      </c>
      <c r="C25195" s="30" t="s">
        <v>199</v>
      </c>
      <c r="D25195" s="91">
        <v>4200</v>
      </c>
      <c r="E25195">
        <v>847</v>
      </c>
      <c r="F25195">
        <v>3.3039999999999998</v>
      </c>
      <c r="G25195">
        <v>34.283999999999999</v>
      </c>
      <c r="J25195">
        <v>1031.2129254168699</v>
      </c>
      <c r="K25195">
        <v>27.2908200834413</v>
      </c>
    </row>
    <row r="25196" spans="1:11" ht="15" customHeight="1">
      <c r="A25196" s="91" t="s">
        <v>4740</v>
      </c>
      <c r="B25196" s="19" t="s">
        <v>88</v>
      </c>
      <c r="C25196" s="30" t="s">
        <v>199</v>
      </c>
      <c r="D25196" s="91">
        <v>4200</v>
      </c>
      <c r="E25196">
        <v>848</v>
      </c>
      <c r="F25196">
        <v>3.302</v>
      </c>
      <c r="G25196">
        <v>34.284999999999997</v>
      </c>
      <c r="J25196">
        <v>1031.2185429789699</v>
      </c>
      <c r="K25196">
        <v>27.291811262124199</v>
      </c>
    </row>
    <row r="25197" spans="1:11" ht="15" customHeight="1">
      <c r="A25197" s="91" t="s">
        <v>4740</v>
      </c>
      <c r="B25197" s="19" t="s">
        <v>88</v>
      </c>
      <c r="C25197" s="30" t="s">
        <v>199</v>
      </c>
      <c r="D25197" s="91">
        <v>4200</v>
      </c>
      <c r="E25197">
        <v>849</v>
      </c>
      <c r="F25197">
        <v>3.3010000000000002</v>
      </c>
      <c r="G25197">
        <v>34.284999999999997</v>
      </c>
      <c r="J25197">
        <v>1031.2232538043399</v>
      </c>
      <c r="K25197">
        <v>27.2919114927588</v>
      </c>
    </row>
    <row r="25198" spans="1:11" ht="15" customHeight="1">
      <c r="A25198" s="91" t="s">
        <v>4740</v>
      </c>
      <c r="B25198" s="19" t="s">
        <v>88</v>
      </c>
      <c r="C25198" s="30" t="s">
        <v>199</v>
      </c>
      <c r="D25198" s="91">
        <v>4200</v>
      </c>
      <c r="E25198">
        <v>850</v>
      </c>
      <c r="F25198">
        <v>3.3</v>
      </c>
      <c r="G25198">
        <v>34.286000000000001</v>
      </c>
      <c r="J25198">
        <v>1031.2287554299501</v>
      </c>
      <c r="K25198">
        <v>27.292809462162001</v>
      </c>
    </row>
    <row r="25199" spans="1:11" ht="15" customHeight="1">
      <c r="A25199" s="91" t="s">
        <v>4740</v>
      </c>
      <c r="B25199" s="19" t="s">
        <v>88</v>
      </c>
      <c r="C25199" s="30" t="s">
        <v>199</v>
      </c>
      <c r="D25199" s="91">
        <v>4200</v>
      </c>
      <c r="E25199">
        <v>851</v>
      </c>
      <c r="F25199">
        <v>3.298</v>
      </c>
      <c r="G25199">
        <v>34.286000000000001</v>
      </c>
      <c r="J25199">
        <v>1031.23358197741</v>
      </c>
      <c r="K25199">
        <v>27.293002796776399</v>
      </c>
    </row>
    <row r="25200" spans="1:11" ht="15" customHeight="1">
      <c r="A25200" s="91" t="s">
        <v>4740</v>
      </c>
      <c r="B25200" s="19" t="s">
        <v>88</v>
      </c>
      <c r="C25200" s="30" t="s">
        <v>199</v>
      </c>
      <c r="D25200" s="91">
        <v>4200</v>
      </c>
      <c r="E25200">
        <v>852</v>
      </c>
      <c r="F25200">
        <v>3.2949999999999999</v>
      </c>
      <c r="G25200">
        <v>34.286000000000001</v>
      </c>
      <c r="J25200">
        <v>1031.23852431771</v>
      </c>
      <c r="K25200">
        <v>27.293289168321699</v>
      </c>
    </row>
    <row r="25201" spans="1:11" ht="15" customHeight="1">
      <c r="A25201" s="91" t="s">
        <v>4740</v>
      </c>
      <c r="B25201" s="19" t="s">
        <v>88</v>
      </c>
      <c r="C25201" s="30" t="s">
        <v>199</v>
      </c>
      <c r="D25201" s="91">
        <v>4200</v>
      </c>
      <c r="E25201">
        <v>853</v>
      </c>
      <c r="F25201">
        <v>3.2909999999999999</v>
      </c>
      <c r="G25201">
        <v>34.286999999999999</v>
      </c>
      <c r="J25201">
        <v>1031.2443732838101</v>
      </c>
      <c r="K25201">
        <v>27.294466241545901</v>
      </c>
    </row>
    <row r="25202" spans="1:11" ht="15" customHeight="1">
      <c r="A25202" s="91" t="s">
        <v>4740</v>
      </c>
      <c r="B25202" s="19" t="s">
        <v>88</v>
      </c>
      <c r="C25202" s="30" t="s">
        <v>199</v>
      </c>
      <c r="D25202" s="91">
        <v>4200</v>
      </c>
      <c r="E25202">
        <v>854</v>
      </c>
      <c r="F25202">
        <v>3.2879999999999998</v>
      </c>
      <c r="G25202">
        <v>34.287999999999997</v>
      </c>
      <c r="J25202">
        <v>1031.2501063709201</v>
      </c>
      <c r="K25202">
        <v>27.295550135786499</v>
      </c>
    </row>
    <row r="25203" spans="1:11" ht="15" customHeight="1">
      <c r="A25203" s="91" t="s">
        <v>4740</v>
      </c>
      <c r="B25203" s="19" t="s">
        <v>88</v>
      </c>
      <c r="C25203" s="30" t="s">
        <v>199</v>
      </c>
      <c r="D25203" s="91">
        <v>4200</v>
      </c>
      <c r="E25203">
        <v>855</v>
      </c>
      <c r="F25203">
        <v>3.2850000000000001</v>
      </c>
      <c r="G25203">
        <v>34.289000000000001</v>
      </c>
      <c r="J25203">
        <v>1031.2558394058001</v>
      </c>
      <c r="K25203">
        <v>27.296633929673799</v>
      </c>
    </row>
    <row r="25204" spans="1:11" ht="15" customHeight="1">
      <c r="A25204" s="91" t="s">
        <v>4740</v>
      </c>
      <c r="B25204" s="19" t="s">
        <v>88</v>
      </c>
      <c r="C25204" s="30" t="s">
        <v>199</v>
      </c>
      <c r="D25204" s="91">
        <v>4200</v>
      </c>
      <c r="E25204">
        <v>856</v>
      </c>
      <c r="F25204">
        <v>3.282</v>
      </c>
      <c r="G25204">
        <v>34.289000000000001</v>
      </c>
      <c r="J25204">
        <v>1031.2607815246599</v>
      </c>
      <c r="K25204">
        <v>27.296919816928</v>
      </c>
    </row>
    <row r="25205" spans="1:11" ht="15" customHeight="1">
      <c r="A25205" s="91" t="s">
        <v>4740</v>
      </c>
      <c r="B25205" s="19" t="s">
        <v>88</v>
      </c>
      <c r="C25205" s="30" t="s">
        <v>199</v>
      </c>
      <c r="D25205" s="91">
        <v>4200</v>
      </c>
      <c r="E25205">
        <v>857</v>
      </c>
      <c r="F25205">
        <v>3.2770000000000001</v>
      </c>
      <c r="G25205">
        <v>34.290999999999997</v>
      </c>
      <c r="J25205">
        <v>1031.2675368682601</v>
      </c>
      <c r="K25205">
        <v>27.298986983118802</v>
      </c>
    </row>
    <row r="25206" spans="1:11" ht="15" customHeight="1">
      <c r="A25206" s="91" t="s">
        <v>4740</v>
      </c>
      <c r="B25206" s="19" t="s">
        <v>88</v>
      </c>
      <c r="C25206" s="30" t="s">
        <v>199</v>
      </c>
      <c r="D25206" s="91">
        <v>4200</v>
      </c>
      <c r="E25206">
        <v>858</v>
      </c>
      <c r="F25206">
        <v>3.2759999999999998</v>
      </c>
      <c r="G25206">
        <v>34.290999999999997</v>
      </c>
      <c r="J25206">
        <v>1031.2722473321401</v>
      </c>
      <c r="K25206">
        <v>27.2990868848945</v>
      </c>
    </row>
    <row r="25207" spans="1:11" ht="15" customHeight="1">
      <c r="A25207" s="91" t="s">
        <v>4740</v>
      </c>
      <c r="B25207" s="19" t="s">
        <v>88</v>
      </c>
      <c r="C25207" s="30" t="s">
        <v>199</v>
      </c>
      <c r="D25207" s="91">
        <v>4200</v>
      </c>
      <c r="E25207">
        <v>859</v>
      </c>
      <c r="F25207">
        <v>3.274</v>
      </c>
      <c r="G25207">
        <v>34.290999999999997</v>
      </c>
      <c r="J25207">
        <v>1031.27707351966</v>
      </c>
      <c r="K25207">
        <v>27.299279610047499</v>
      </c>
    </row>
    <row r="25208" spans="1:11" ht="15" customHeight="1">
      <c r="A25208" s="91" t="s">
        <v>4740</v>
      </c>
      <c r="B25208" s="19" t="s">
        <v>88</v>
      </c>
      <c r="C25208" s="30" t="s">
        <v>199</v>
      </c>
      <c r="D25208" s="91">
        <v>4200</v>
      </c>
      <c r="E25208">
        <v>860</v>
      </c>
      <c r="F25208">
        <v>3.2709999999999999</v>
      </c>
      <c r="G25208">
        <v>34.292000000000002</v>
      </c>
      <c r="J25208">
        <v>1031.2828062993001</v>
      </c>
      <c r="K25208">
        <v>27.3003629195027</v>
      </c>
    </row>
    <row r="25209" spans="1:11" ht="15" customHeight="1">
      <c r="A25209" s="91" t="s">
        <v>4740</v>
      </c>
      <c r="B25209" s="19" t="s">
        <v>88</v>
      </c>
      <c r="C25209" s="30" t="s">
        <v>199</v>
      </c>
      <c r="D25209" s="91">
        <v>4200</v>
      </c>
      <c r="E25209">
        <v>861</v>
      </c>
      <c r="F25209">
        <v>3.2679999999999998</v>
      </c>
      <c r="G25209">
        <v>34.292999999999999</v>
      </c>
      <c r="J25209">
        <v>1031.28853902678</v>
      </c>
      <c r="K25209">
        <v>27.301446128578799</v>
      </c>
    </row>
    <row r="25210" spans="1:11" ht="15" customHeight="1">
      <c r="A25210" s="91" t="s">
        <v>4740</v>
      </c>
      <c r="B25210" s="19" t="s">
        <v>88</v>
      </c>
      <c r="C25210" s="30" t="s">
        <v>199</v>
      </c>
      <c r="D25210" s="91">
        <v>4200</v>
      </c>
      <c r="E25210">
        <v>862</v>
      </c>
      <c r="F25210">
        <v>3.266</v>
      </c>
      <c r="G25210">
        <v>34.292999999999999</v>
      </c>
      <c r="J25210">
        <v>1031.29336507738</v>
      </c>
      <c r="K25210">
        <v>27.301638651872501</v>
      </c>
    </row>
    <row r="25211" spans="1:11" ht="15" customHeight="1">
      <c r="A25211" s="91" t="s">
        <v>4740</v>
      </c>
      <c r="B25211" s="19" t="s">
        <v>88</v>
      </c>
      <c r="C25211" s="30" t="s">
        <v>199</v>
      </c>
      <c r="D25211" s="91">
        <v>4200</v>
      </c>
      <c r="E25211">
        <v>863</v>
      </c>
      <c r="F25211">
        <v>3.2650000000000001</v>
      </c>
      <c r="G25211">
        <v>34.293999999999997</v>
      </c>
      <c r="J25211">
        <v>1031.2988661657</v>
      </c>
      <c r="K25211">
        <v>27.3025362639289</v>
      </c>
    </row>
    <row r="25212" spans="1:11" ht="15" customHeight="1">
      <c r="A25212" s="91" t="s">
        <v>4740</v>
      </c>
      <c r="B25212" s="19" t="s">
        <v>88</v>
      </c>
      <c r="C25212" s="30" t="s">
        <v>199</v>
      </c>
      <c r="D25212" s="91">
        <v>4200</v>
      </c>
      <c r="E25212">
        <v>864</v>
      </c>
      <c r="F25212">
        <v>3.2639999999999998</v>
      </c>
      <c r="G25212">
        <v>34.293999999999997</v>
      </c>
      <c r="J25212">
        <v>1031.3035763320099</v>
      </c>
      <c r="K25212">
        <v>27.302636007738599</v>
      </c>
    </row>
    <row r="25213" spans="1:11" ht="15" customHeight="1">
      <c r="A25213" s="91" t="s">
        <v>4740</v>
      </c>
      <c r="B25213" s="19" t="s">
        <v>88</v>
      </c>
      <c r="C25213" s="30" t="s">
        <v>199</v>
      </c>
      <c r="D25213" s="91">
        <v>4200</v>
      </c>
      <c r="E25213">
        <v>865</v>
      </c>
      <c r="F25213">
        <v>3.2629999999999999</v>
      </c>
      <c r="G25213">
        <v>34.295000000000002</v>
      </c>
      <c r="J25213">
        <v>1031.30907728498</v>
      </c>
      <c r="K25213">
        <v>27.3035336013556</v>
      </c>
    </row>
    <row r="25214" spans="1:11" ht="15" customHeight="1">
      <c r="A25214" s="91" t="s">
        <v>4740</v>
      </c>
      <c r="B25214" s="19" t="s">
        <v>88</v>
      </c>
      <c r="C25214" s="30" t="s">
        <v>199</v>
      </c>
      <c r="D25214" s="91">
        <v>4200</v>
      </c>
      <c r="E25214">
        <v>866</v>
      </c>
      <c r="F25214">
        <v>3.262</v>
      </c>
      <c r="G25214">
        <v>34.295000000000002</v>
      </c>
      <c r="J25214">
        <v>1031.3137873256301</v>
      </c>
      <c r="K25214">
        <v>27.303633320141</v>
      </c>
    </row>
    <row r="25215" spans="1:11" ht="15" customHeight="1">
      <c r="A25215" s="91" t="s">
        <v>4740</v>
      </c>
      <c r="B25215" s="19" t="s">
        <v>88</v>
      </c>
      <c r="C25215" s="30" t="s">
        <v>199</v>
      </c>
      <c r="D25215" s="91">
        <v>4200</v>
      </c>
      <c r="E25215">
        <v>867</v>
      </c>
      <c r="F25215">
        <v>3.2610000000000001</v>
      </c>
      <c r="G25215">
        <v>34.295000000000002</v>
      </c>
      <c r="J25215">
        <v>1031.3184973059499</v>
      </c>
      <c r="K25215">
        <v>27.303733024837602</v>
      </c>
    </row>
    <row r="25216" spans="1:11" ht="15" customHeight="1">
      <c r="A25216" s="91" t="s">
        <v>4740</v>
      </c>
      <c r="B25216" s="19" t="s">
        <v>88</v>
      </c>
      <c r="C25216" s="30" t="s">
        <v>199</v>
      </c>
      <c r="D25216" s="91">
        <v>4200</v>
      </c>
      <c r="E25216">
        <v>868</v>
      </c>
      <c r="F25216">
        <v>3.2589999999999999</v>
      </c>
      <c r="G25216">
        <v>34.295000000000002</v>
      </c>
      <c r="J25216">
        <v>1031.3233230712001</v>
      </c>
      <c r="K25216">
        <v>27.3039253665609</v>
      </c>
    </row>
    <row r="25217" spans="1:11" ht="15" customHeight="1">
      <c r="A25217" s="91" t="s">
        <v>4740</v>
      </c>
      <c r="B25217" s="19" t="s">
        <v>88</v>
      </c>
      <c r="C25217" s="30" t="s">
        <v>199</v>
      </c>
      <c r="D25217" s="91">
        <v>4200</v>
      </c>
      <c r="E25217">
        <v>869</v>
      </c>
      <c r="F25217">
        <v>3.258</v>
      </c>
      <c r="G25217">
        <v>34.295999999999999</v>
      </c>
      <c r="J25217">
        <v>1031.3288237741001</v>
      </c>
      <c r="K25217">
        <v>27.304822908830602</v>
      </c>
    </row>
    <row r="25218" spans="1:11" ht="15" customHeight="1">
      <c r="A25218" s="91" t="s">
        <v>4740</v>
      </c>
      <c r="B25218" s="19" t="s">
        <v>88</v>
      </c>
      <c r="C25218" s="30" t="s">
        <v>199</v>
      </c>
      <c r="D25218" s="91">
        <v>4200</v>
      </c>
      <c r="E25218">
        <v>870</v>
      </c>
      <c r="F25218">
        <v>3.2559999999999998</v>
      </c>
      <c r="G25218">
        <v>34.295999999999999</v>
      </c>
      <c r="J25218">
        <v>1031.3336494447001</v>
      </c>
      <c r="K25218">
        <v>27.3050151746654</v>
      </c>
    </row>
    <row r="25219" spans="1:11" ht="15" customHeight="1">
      <c r="A25219" s="91" t="s">
        <v>4740</v>
      </c>
      <c r="B25219" s="19" t="s">
        <v>88</v>
      </c>
      <c r="C25219" s="30" t="s">
        <v>199</v>
      </c>
      <c r="D25219" s="91">
        <v>4200</v>
      </c>
      <c r="E25219">
        <v>871</v>
      </c>
      <c r="F25219">
        <v>3.2530000000000001</v>
      </c>
      <c r="G25219">
        <v>34.296999999999997</v>
      </c>
      <c r="J25219">
        <v>1031.3393817517299</v>
      </c>
      <c r="K25219">
        <v>27.3060978569677</v>
      </c>
    </row>
    <row r="25220" spans="1:11" ht="15" customHeight="1">
      <c r="A25220" s="91" t="s">
        <v>4740</v>
      </c>
      <c r="B25220" s="19" t="s">
        <v>88</v>
      </c>
      <c r="C25220" s="30" t="s">
        <v>199</v>
      </c>
      <c r="D25220" s="91">
        <v>4200</v>
      </c>
      <c r="E25220">
        <v>872</v>
      </c>
      <c r="F25220">
        <v>3.2519999999999998</v>
      </c>
      <c r="G25220">
        <v>34.296999999999997</v>
      </c>
      <c r="J25220">
        <v>1031.3440914734699</v>
      </c>
      <c r="K25220">
        <v>27.306197442241</v>
      </c>
    </row>
    <row r="25221" spans="1:11" ht="15" customHeight="1">
      <c r="A25221" s="91" t="s">
        <v>4740</v>
      </c>
      <c r="B25221" s="19" t="s">
        <v>88</v>
      </c>
      <c r="C25221" s="30" t="s">
        <v>199</v>
      </c>
      <c r="D25221" s="91">
        <v>4200</v>
      </c>
      <c r="E25221">
        <v>873</v>
      </c>
      <c r="F25221">
        <v>3.25</v>
      </c>
      <c r="G25221">
        <v>34.296999999999997</v>
      </c>
      <c r="J25221">
        <v>1031.34891700603</v>
      </c>
      <c r="K25221">
        <v>27.306389552248401</v>
      </c>
    </row>
    <row r="25222" spans="1:11" ht="15" customHeight="1">
      <c r="A25222" s="91" t="s">
        <v>4740</v>
      </c>
      <c r="B25222" s="19" t="s">
        <v>88</v>
      </c>
      <c r="C25222" s="30" t="s">
        <v>199</v>
      </c>
      <c r="D25222" s="91">
        <v>4200</v>
      </c>
      <c r="E25222">
        <v>874</v>
      </c>
      <c r="F25222">
        <v>3.2480000000000002</v>
      </c>
      <c r="G25222">
        <v>34.298000000000002</v>
      </c>
      <c r="J25222">
        <v>1031.3545333123</v>
      </c>
      <c r="K25222">
        <v>27.307379518160801</v>
      </c>
    </row>
    <row r="25223" spans="1:11" ht="15" customHeight="1">
      <c r="A25223" s="91" t="s">
        <v>4740</v>
      </c>
      <c r="B25223" s="19" t="s">
        <v>88</v>
      </c>
      <c r="C25223" s="30" t="s">
        <v>199</v>
      </c>
      <c r="D25223" s="91">
        <v>4200</v>
      </c>
      <c r="E25223">
        <v>875</v>
      </c>
      <c r="F25223">
        <v>3.2469999999999999</v>
      </c>
      <c r="G25223">
        <v>34.298000000000002</v>
      </c>
      <c r="J25223">
        <v>1031.3592428746199</v>
      </c>
      <c r="K25223">
        <v>27.307479036669701</v>
      </c>
    </row>
    <row r="25224" spans="1:11" ht="15" customHeight="1">
      <c r="A25224" s="91" t="s">
        <v>4740</v>
      </c>
      <c r="B25224" s="19" t="s">
        <v>88</v>
      </c>
      <c r="C25224" s="30" t="s">
        <v>199</v>
      </c>
      <c r="D25224" s="91">
        <v>4200</v>
      </c>
      <c r="E25224">
        <v>876</v>
      </c>
      <c r="F25224">
        <v>3.2450000000000001</v>
      </c>
      <c r="G25224">
        <v>34.298000000000002</v>
      </c>
      <c r="J25224">
        <v>1031.3640682673599</v>
      </c>
      <c r="K25224">
        <v>27.307671016850001</v>
      </c>
    </row>
    <row r="25225" spans="1:11" ht="15" customHeight="1">
      <c r="A25225" s="91" t="s">
        <v>4740</v>
      </c>
      <c r="B25225" s="19" t="s">
        <v>88</v>
      </c>
      <c r="C25225" s="30" t="s">
        <v>199</v>
      </c>
      <c r="D25225" s="91">
        <v>4200</v>
      </c>
      <c r="E25225">
        <v>877</v>
      </c>
      <c r="F25225">
        <v>3.2429999999999999</v>
      </c>
      <c r="G25225">
        <v>34.298999999999999</v>
      </c>
      <c r="J25225">
        <v>1031.3696844244701</v>
      </c>
      <c r="K25225">
        <v>27.3086608682468</v>
      </c>
    </row>
    <row r="25226" spans="1:11" ht="15" customHeight="1">
      <c r="A25226" s="91" t="s">
        <v>4740</v>
      </c>
      <c r="B25226" s="19" t="s">
        <v>88</v>
      </c>
      <c r="C25226" s="30" t="s">
        <v>199</v>
      </c>
      <c r="D25226" s="91">
        <v>4200</v>
      </c>
      <c r="E25226">
        <v>878</v>
      </c>
      <c r="F25226">
        <v>3.242</v>
      </c>
      <c r="G25226">
        <v>34.298999999999999</v>
      </c>
      <c r="J25226">
        <v>1031.3743938274199</v>
      </c>
      <c r="K25226">
        <v>27.308760319985399</v>
      </c>
    </row>
    <row r="25227" spans="1:11" ht="15" customHeight="1">
      <c r="A25227" s="91" t="s">
        <v>4740</v>
      </c>
      <c r="B25227" s="19" t="s">
        <v>88</v>
      </c>
      <c r="C25227" s="30" t="s">
        <v>199</v>
      </c>
      <c r="D25227" s="91">
        <v>4200</v>
      </c>
      <c r="E25227">
        <v>879</v>
      </c>
      <c r="F25227">
        <v>3.24</v>
      </c>
      <c r="G25227">
        <v>34.298999999999999</v>
      </c>
      <c r="J25227">
        <v>1031.3792190803799</v>
      </c>
      <c r="K25227">
        <v>27.3089521703284</v>
      </c>
    </row>
    <row r="25228" spans="1:11" ht="15" customHeight="1">
      <c r="A25228" s="91" t="s">
        <v>4740</v>
      </c>
      <c r="B25228" s="19" t="s">
        <v>88</v>
      </c>
      <c r="C25228" s="30" t="s">
        <v>199</v>
      </c>
      <c r="D25228" s="91">
        <v>4200</v>
      </c>
      <c r="E25228">
        <v>880</v>
      </c>
      <c r="F25228">
        <v>3.2360000000000002</v>
      </c>
      <c r="G25228">
        <v>34.301000000000002</v>
      </c>
      <c r="J25228">
        <v>1031.38585768956</v>
      </c>
      <c r="K25228">
        <v>27.3109245958758</v>
      </c>
    </row>
    <row r="25229" spans="1:11" ht="15" customHeight="1">
      <c r="A25229" s="91" t="s">
        <v>4740</v>
      </c>
      <c r="B25229" s="19" t="s">
        <v>88</v>
      </c>
      <c r="C25229" s="30" t="s">
        <v>199</v>
      </c>
      <c r="D25229" s="91">
        <v>4200</v>
      </c>
      <c r="E25229">
        <v>881</v>
      </c>
      <c r="F25229">
        <v>3.2349999999999999</v>
      </c>
      <c r="G25229">
        <v>34.301000000000002</v>
      </c>
      <c r="J25229">
        <v>1031.39056695471</v>
      </c>
      <c r="K25229">
        <v>27.311023956346599</v>
      </c>
    </row>
    <row r="25230" spans="1:11" ht="15" customHeight="1">
      <c r="A25230" s="91" t="s">
        <v>4740</v>
      </c>
      <c r="B25230" s="19" t="s">
        <v>88</v>
      </c>
      <c r="C25230" s="30" t="s">
        <v>199</v>
      </c>
      <c r="D25230" s="91">
        <v>4200</v>
      </c>
      <c r="E25230">
        <v>882</v>
      </c>
      <c r="F25230">
        <v>3.2349999999999999</v>
      </c>
      <c r="G25230">
        <v>34.301000000000002</v>
      </c>
      <c r="J25230">
        <v>1031.39516023841</v>
      </c>
      <c r="K25230">
        <v>27.311030962500599</v>
      </c>
    </row>
    <row r="25231" spans="1:11" ht="15" customHeight="1">
      <c r="A25231" s="91" t="s">
        <v>4740</v>
      </c>
      <c r="B25231" s="19" t="s">
        <v>88</v>
      </c>
      <c r="C25231" s="30" t="s">
        <v>199</v>
      </c>
      <c r="D25231" s="91">
        <v>4200</v>
      </c>
      <c r="E25231">
        <v>883</v>
      </c>
      <c r="F25231">
        <v>3.2330000000000001</v>
      </c>
      <c r="G25231">
        <v>34.301000000000002</v>
      </c>
      <c r="J25231">
        <v>1031.39998530413</v>
      </c>
      <c r="K25231">
        <v>27.311222634999702</v>
      </c>
    </row>
    <row r="25232" spans="1:11" ht="15" customHeight="1">
      <c r="A25232" s="91" t="s">
        <v>4740</v>
      </c>
      <c r="B25232" s="19" t="s">
        <v>88</v>
      </c>
      <c r="C25232" s="30" t="s">
        <v>199</v>
      </c>
      <c r="D25232" s="91">
        <v>4200</v>
      </c>
      <c r="E25232">
        <v>884</v>
      </c>
      <c r="F25232">
        <v>3.23</v>
      </c>
      <c r="G25232">
        <v>34.301000000000002</v>
      </c>
      <c r="J25232">
        <v>1031.40492624952</v>
      </c>
      <c r="K25232">
        <v>27.311506541738499</v>
      </c>
    </row>
    <row r="25233" spans="1:11" ht="15" customHeight="1">
      <c r="A25233" s="91" t="s">
        <v>4740</v>
      </c>
      <c r="B25233" s="19" t="s">
        <v>88</v>
      </c>
      <c r="C25233" s="30" t="s">
        <v>199</v>
      </c>
      <c r="D25233" s="91">
        <v>4200</v>
      </c>
      <c r="E25233">
        <v>885</v>
      </c>
      <c r="F25233">
        <v>3.2280000000000002</v>
      </c>
      <c r="G25233">
        <v>34.302</v>
      </c>
      <c r="J25233">
        <v>1031.4105420159201</v>
      </c>
      <c r="K25233">
        <v>27.312496051073399</v>
      </c>
    </row>
    <row r="25234" spans="1:11" ht="15" customHeight="1">
      <c r="A25234" s="91" t="s">
        <v>4740</v>
      </c>
      <c r="B25234" s="19" t="s">
        <v>88</v>
      </c>
      <c r="C25234" s="30" t="s">
        <v>199</v>
      </c>
      <c r="D25234" s="91">
        <v>4200</v>
      </c>
      <c r="E25234">
        <v>886</v>
      </c>
      <c r="F25234">
        <v>3.2250000000000001</v>
      </c>
      <c r="G25234">
        <v>34.302</v>
      </c>
      <c r="J25234">
        <v>1031.41548286542</v>
      </c>
      <c r="K25234">
        <v>27.312779768392598</v>
      </c>
    </row>
    <row r="25235" spans="1:11" ht="15" customHeight="1">
      <c r="A25235" s="91" t="s">
        <v>4740</v>
      </c>
      <c r="B25235" s="19" t="s">
        <v>88</v>
      </c>
      <c r="C25235" s="30" t="s">
        <v>199</v>
      </c>
      <c r="D25235" s="91">
        <v>4200</v>
      </c>
      <c r="E25235">
        <v>887</v>
      </c>
      <c r="F25235">
        <v>3.2229999999999999</v>
      </c>
      <c r="G25235">
        <v>34.302999999999997</v>
      </c>
      <c r="J25235">
        <v>1031.4210985393299</v>
      </c>
      <c r="K25235">
        <v>27.313769164714099</v>
      </c>
    </row>
    <row r="25236" spans="1:11" ht="15" customHeight="1">
      <c r="A25236" s="91" t="s">
        <v>4740</v>
      </c>
      <c r="B25236" s="19" t="s">
        <v>88</v>
      </c>
      <c r="C25236" s="30" t="s">
        <v>199</v>
      </c>
      <c r="D25236" s="91">
        <v>4200</v>
      </c>
      <c r="E25236">
        <v>888</v>
      </c>
      <c r="F25236">
        <v>3.22</v>
      </c>
      <c r="G25236">
        <v>34.302999999999997</v>
      </c>
      <c r="J25236">
        <v>1031.42603929299</v>
      </c>
      <c r="K25236">
        <v>27.314052692598398</v>
      </c>
    </row>
    <row r="25237" spans="1:11" ht="15" customHeight="1">
      <c r="A25237" s="91" t="s">
        <v>4740</v>
      </c>
      <c r="B25237" s="19" t="s">
        <v>88</v>
      </c>
      <c r="C25237" s="30" t="s">
        <v>199</v>
      </c>
      <c r="D25237" s="91">
        <v>4200</v>
      </c>
      <c r="E25237">
        <v>889</v>
      </c>
      <c r="F25237">
        <v>3.2170000000000001</v>
      </c>
      <c r="G25237">
        <v>34.304000000000002</v>
      </c>
      <c r="J25237">
        <v>1031.4317707822099</v>
      </c>
      <c r="K25237">
        <v>27.315134105727999</v>
      </c>
    </row>
    <row r="25238" spans="1:11" ht="15" customHeight="1">
      <c r="A25238" s="91" t="s">
        <v>4740</v>
      </c>
      <c r="B25238" s="19" t="s">
        <v>88</v>
      </c>
      <c r="C25238" s="30" t="s">
        <v>199</v>
      </c>
      <c r="D25238" s="91">
        <v>4200</v>
      </c>
      <c r="E25238">
        <v>890</v>
      </c>
      <c r="F25238">
        <v>3.2149999999999999</v>
      </c>
      <c r="G25238">
        <v>34.305</v>
      </c>
      <c r="J25238">
        <v>1031.43738631868</v>
      </c>
      <c r="K25238">
        <v>27.316123324008899</v>
      </c>
    </row>
    <row r="25239" spans="1:11" ht="15" customHeight="1">
      <c r="A25239" s="91" t="s">
        <v>4740</v>
      </c>
      <c r="B25239" s="19" t="s">
        <v>88</v>
      </c>
      <c r="C25239" s="30" t="s">
        <v>199</v>
      </c>
      <c r="D25239" s="91">
        <v>4200</v>
      </c>
      <c r="E25239">
        <v>891</v>
      </c>
      <c r="F25239">
        <v>3.214</v>
      </c>
      <c r="G25239">
        <v>34.305</v>
      </c>
      <c r="J25239">
        <v>1031.4420951071299</v>
      </c>
      <c r="K25239">
        <v>27.316222404037902</v>
      </c>
    </row>
    <row r="25240" spans="1:11" ht="15" customHeight="1">
      <c r="A25240" s="91" t="s">
        <v>4740</v>
      </c>
      <c r="B25240" s="19" t="s">
        <v>88</v>
      </c>
      <c r="C25240" s="30" t="s">
        <v>199</v>
      </c>
      <c r="D25240" s="91">
        <v>4200</v>
      </c>
      <c r="E25240">
        <v>892</v>
      </c>
      <c r="F25240">
        <v>3.2120000000000002</v>
      </c>
      <c r="G25240">
        <v>34.305999999999997</v>
      </c>
      <c r="J25240">
        <v>1031.4477105421399</v>
      </c>
      <c r="K25240">
        <v>27.317211555762199</v>
      </c>
    </row>
    <row r="25241" spans="1:11" ht="15" customHeight="1">
      <c r="A25241" s="91" t="s">
        <v>4740</v>
      </c>
      <c r="B25241" s="19" t="s">
        <v>88</v>
      </c>
      <c r="C25241" s="30" t="s">
        <v>199</v>
      </c>
      <c r="D25241" s="91">
        <v>4200</v>
      </c>
      <c r="E25241">
        <v>893</v>
      </c>
      <c r="F25241">
        <v>3.2090000000000001</v>
      </c>
      <c r="G25241">
        <v>34.305999999999997</v>
      </c>
      <c r="J25241">
        <v>1031.4526510708699</v>
      </c>
      <c r="K25241">
        <v>27.3174946717102</v>
      </c>
    </row>
    <row r="25242" spans="1:11" ht="15" customHeight="1">
      <c r="A25242" s="91" t="s">
        <v>4740</v>
      </c>
      <c r="B25242" s="19" t="s">
        <v>88</v>
      </c>
      <c r="C25242" s="30" t="s">
        <v>199</v>
      </c>
      <c r="D25242" s="91">
        <v>4200</v>
      </c>
      <c r="E25242">
        <v>894</v>
      </c>
      <c r="F25242">
        <v>3.2069999999999999</v>
      </c>
      <c r="G25242">
        <v>34.307000000000002</v>
      </c>
      <c r="J25242">
        <v>1031.45826641348</v>
      </c>
      <c r="K25242">
        <v>27.318483710395601</v>
      </c>
    </row>
    <row r="25243" spans="1:11" ht="15" customHeight="1">
      <c r="A25243" s="91" t="s">
        <v>4740</v>
      </c>
      <c r="B25243" s="19" t="s">
        <v>88</v>
      </c>
      <c r="C25243" s="30" t="s">
        <v>199</v>
      </c>
      <c r="D25243" s="91">
        <v>4200</v>
      </c>
      <c r="E25243">
        <v>895</v>
      </c>
      <c r="F25243">
        <v>3.2040000000000002</v>
      </c>
      <c r="G25243">
        <v>34.307000000000002</v>
      </c>
      <c r="J25243">
        <v>1031.46320684649</v>
      </c>
      <c r="K25243">
        <v>27.3187666368603</v>
      </c>
    </row>
    <row r="25244" spans="1:11" ht="15" customHeight="1">
      <c r="A25244" s="91" t="s">
        <v>4740</v>
      </c>
      <c r="B25244" s="19" t="s">
        <v>88</v>
      </c>
      <c r="C25244" s="30" t="s">
        <v>199</v>
      </c>
      <c r="D25244" s="91">
        <v>4200</v>
      </c>
      <c r="E25244">
        <v>896</v>
      </c>
      <c r="F25244">
        <v>3.2010000000000001</v>
      </c>
      <c r="G25244">
        <v>34.308</v>
      </c>
      <c r="J25244">
        <v>1031.4689380053301</v>
      </c>
      <c r="K25244">
        <v>27.319847496871901</v>
      </c>
    </row>
    <row r="25245" spans="1:11" ht="15" customHeight="1">
      <c r="A25245" s="91" t="s">
        <v>4740</v>
      </c>
      <c r="B25245" s="19" t="s">
        <v>88</v>
      </c>
      <c r="C25245" s="30" t="s">
        <v>199</v>
      </c>
      <c r="D25245" s="91">
        <v>4200</v>
      </c>
      <c r="E25245">
        <v>897</v>
      </c>
      <c r="F25245">
        <v>3.198</v>
      </c>
      <c r="G25245">
        <v>34.308999999999997</v>
      </c>
      <c r="J25245">
        <v>1031.4746691123601</v>
      </c>
      <c r="K25245">
        <v>27.320928256402102</v>
      </c>
    </row>
    <row r="25246" spans="1:11" ht="15" customHeight="1">
      <c r="A25246" s="91" t="s">
        <v>4740</v>
      </c>
      <c r="B25246" s="19" t="s">
        <v>88</v>
      </c>
      <c r="C25246" s="30" t="s">
        <v>199</v>
      </c>
      <c r="D25246" s="91">
        <v>4200</v>
      </c>
      <c r="E25246">
        <v>898</v>
      </c>
      <c r="F25246">
        <v>3.1960000000000002</v>
      </c>
      <c r="G25246">
        <v>34.31</v>
      </c>
      <c r="J25246">
        <v>1031.48028427278</v>
      </c>
      <c r="K25246">
        <v>27.321917051971901</v>
      </c>
    </row>
    <row r="25247" spans="1:11" ht="15" customHeight="1">
      <c r="A25247" s="91" t="s">
        <v>4740</v>
      </c>
      <c r="B25247" s="19" t="s">
        <v>88</v>
      </c>
      <c r="C25247" s="30" t="s">
        <v>199</v>
      </c>
      <c r="D25247" s="91">
        <v>4200</v>
      </c>
      <c r="E25247">
        <v>899</v>
      </c>
      <c r="F25247">
        <v>3.1930000000000001</v>
      </c>
      <c r="G25247">
        <v>34.311</v>
      </c>
      <c r="J25247">
        <v>1031.48601528311</v>
      </c>
      <c r="K25247">
        <v>27.3229976459772</v>
      </c>
    </row>
    <row r="25248" spans="1:11" ht="15" customHeight="1">
      <c r="A25248" s="91" t="s">
        <v>4740</v>
      </c>
      <c r="B25248" s="19" t="s">
        <v>88</v>
      </c>
      <c r="C25248" s="30" t="s">
        <v>199</v>
      </c>
      <c r="D25248" s="91">
        <v>4200</v>
      </c>
      <c r="E25248">
        <v>900</v>
      </c>
      <c r="F25248">
        <v>3.1909999999999998</v>
      </c>
      <c r="G25248">
        <v>34.311</v>
      </c>
      <c r="J25248">
        <v>1031.4908395733601</v>
      </c>
      <c r="K25248">
        <v>27.323188252426199</v>
      </c>
    </row>
    <row r="25249" spans="1:11" ht="15" customHeight="1">
      <c r="A25249" s="91" t="s">
        <v>4740</v>
      </c>
      <c r="B25249" s="19" t="s">
        <v>88</v>
      </c>
      <c r="C25249" s="30" t="s">
        <v>199</v>
      </c>
      <c r="D25249" s="91">
        <v>4200</v>
      </c>
      <c r="E25249">
        <v>901</v>
      </c>
      <c r="F25249">
        <v>3.19</v>
      </c>
      <c r="G25249">
        <v>34.311999999999998</v>
      </c>
      <c r="J25249">
        <v>1031.4963386863201</v>
      </c>
      <c r="K25249">
        <v>27.3240851021908</v>
      </c>
    </row>
    <row r="25250" spans="1:11" ht="15" customHeight="1">
      <c r="A25250" s="91" t="s">
        <v>4740</v>
      </c>
      <c r="B25250" s="19" t="s">
        <v>88</v>
      </c>
      <c r="C25250" s="30" t="s">
        <v>199</v>
      </c>
      <c r="D25250" s="91">
        <v>4200</v>
      </c>
      <c r="E25250">
        <v>902</v>
      </c>
      <c r="F25250">
        <v>3.1880000000000002</v>
      </c>
      <c r="G25250">
        <v>34.313000000000002</v>
      </c>
      <c r="J25250">
        <v>1031.5019536510699</v>
      </c>
      <c r="K25250">
        <v>27.325073724350201</v>
      </c>
    </row>
    <row r="25251" spans="1:11" ht="15" customHeight="1">
      <c r="A25251" s="91" t="s">
        <v>4740</v>
      </c>
      <c r="B25251" s="19" t="s">
        <v>88</v>
      </c>
      <c r="C25251" s="30" t="s">
        <v>199</v>
      </c>
      <c r="D25251" s="91">
        <v>4200</v>
      </c>
      <c r="E25251">
        <v>903</v>
      </c>
      <c r="F25251">
        <v>3.1869999999999998</v>
      </c>
      <c r="G25251">
        <v>34.313000000000002</v>
      </c>
      <c r="J25251">
        <v>1031.50666187603</v>
      </c>
      <c r="K25251">
        <v>27.325172452938201</v>
      </c>
    </row>
    <row r="25252" spans="1:11" ht="15" customHeight="1">
      <c r="A25252" s="91" t="s">
        <v>4740</v>
      </c>
      <c r="B25252" s="19" t="s">
        <v>88</v>
      </c>
      <c r="C25252" s="30" t="s">
        <v>199</v>
      </c>
      <c r="D25252" s="91">
        <v>4200</v>
      </c>
      <c r="E25252">
        <v>904</v>
      </c>
      <c r="F25252">
        <v>3.1859999999999999</v>
      </c>
      <c r="G25252">
        <v>34.314</v>
      </c>
      <c r="J25252">
        <v>1031.5121607999099</v>
      </c>
      <c r="K25252">
        <v>27.3260692656891</v>
      </c>
    </row>
    <row r="25253" spans="1:11" ht="15" customHeight="1">
      <c r="A25253" s="91" t="s">
        <v>4740</v>
      </c>
      <c r="B25253" s="19" t="s">
        <v>88</v>
      </c>
      <c r="C25253" s="30" t="s">
        <v>199</v>
      </c>
      <c r="D25253" s="91">
        <v>4200</v>
      </c>
      <c r="E25253">
        <v>905</v>
      </c>
      <c r="F25253">
        <v>3.1850000000000001</v>
      </c>
      <c r="G25253">
        <v>34.314</v>
      </c>
      <c r="J25253">
        <v>1031.5168688994299</v>
      </c>
      <c r="K25253">
        <v>27.326167969217501</v>
      </c>
    </row>
    <row r="25254" spans="1:11" ht="15" customHeight="1">
      <c r="A25254" s="91" t="s">
        <v>4740</v>
      </c>
      <c r="B25254" s="19" t="s">
        <v>88</v>
      </c>
      <c r="C25254" s="30" t="s">
        <v>199</v>
      </c>
      <c r="D25254" s="91">
        <v>4200</v>
      </c>
      <c r="E25254">
        <v>906</v>
      </c>
      <c r="F25254">
        <v>3.1829999999999998</v>
      </c>
      <c r="G25254">
        <v>34.314999999999998</v>
      </c>
      <c r="J25254">
        <v>1031.5224836570001</v>
      </c>
      <c r="K25254">
        <v>27.327156481462499</v>
      </c>
    </row>
    <row r="25255" spans="1:11" ht="15" customHeight="1">
      <c r="A25255" s="91" t="s">
        <v>4740</v>
      </c>
      <c r="B25255" s="19" t="s">
        <v>88</v>
      </c>
      <c r="C25255" s="30" t="s">
        <v>199</v>
      </c>
      <c r="D25255" s="91">
        <v>4200</v>
      </c>
      <c r="E25255">
        <v>907</v>
      </c>
      <c r="F25255">
        <v>3.181</v>
      </c>
      <c r="G25255">
        <v>34.314999999999998</v>
      </c>
      <c r="J25255">
        <v>1031.52730761509</v>
      </c>
      <c r="K25255">
        <v>27.327346838014599</v>
      </c>
    </row>
    <row r="25256" spans="1:11" ht="15" customHeight="1">
      <c r="A25256" s="91" t="s">
        <v>4740</v>
      </c>
      <c r="B25256" s="19" t="s">
        <v>88</v>
      </c>
      <c r="C25256" s="30" t="s">
        <v>199</v>
      </c>
      <c r="D25256" s="91">
        <v>4200</v>
      </c>
      <c r="E25256">
        <v>908</v>
      </c>
      <c r="F25256">
        <v>3.1789999999999998</v>
      </c>
      <c r="G25256">
        <v>34.316000000000003</v>
      </c>
      <c r="J25256">
        <v>1031.5329222759001</v>
      </c>
      <c r="K25256">
        <v>27.328335260426201</v>
      </c>
    </row>
    <row r="25257" spans="1:11" ht="15" customHeight="1">
      <c r="A25257" s="91" t="s">
        <v>4740</v>
      </c>
      <c r="B25257" s="19" t="s">
        <v>88</v>
      </c>
      <c r="C25257" s="30" t="s">
        <v>199</v>
      </c>
      <c r="D25257" s="91">
        <v>4200</v>
      </c>
      <c r="E25257">
        <v>909</v>
      </c>
      <c r="F25257">
        <v>3.177</v>
      </c>
      <c r="G25257">
        <v>34.316000000000003</v>
      </c>
      <c r="J25257">
        <v>1031.5377461416199</v>
      </c>
      <c r="K25257">
        <v>27.3285255149585</v>
      </c>
    </row>
    <row r="25258" spans="1:11" ht="15" customHeight="1">
      <c r="A25258" s="91" t="s">
        <v>4740</v>
      </c>
      <c r="B25258" s="19" t="s">
        <v>88</v>
      </c>
      <c r="C25258" s="30" t="s">
        <v>199</v>
      </c>
      <c r="D25258" s="91">
        <v>4200</v>
      </c>
      <c r="E25258">
        <v>910</v>
      </c>
      <c r="F25258">
        <v>3.1749999999999998</v>
      </c>
      <c r="G25258">
        <v>34.317</v>
      </c>
      <c r="J25258">
        <v>1031.54336070571</v>
      </c>
      <c r="K25258">
        <v>27.329513847531899</v>
      </c>
    </row>
    <row r="25259" spans="1:11" ht="15" customHeight="1">
      <c r="A25259" s="91" t="s">
        <v>4740</v>
      </c>
      <c r="B25259" s="19" t="s">
        <v>88</v>
      </c>
      <c r="C25259" s="30" t="s">
        <v>199</v>
      </c>
      <c r="D25259" s="91">
        <v>4200</v>
      </c>
      <c r="E25259">
        <v>911</v>
      </c>
      <c r="F25259">
        <v>3.1739999999999999</v>
      </c>
      <c r="G25259">
        <v>34.317</v>
      </c>
      <c r="J25259">
        <v>1031.5480684955</v>
      </c>
      <c r="K25259">
        <v>27.329612406709199</v>
      </c>
    </row>
    <row r="25260" spans="1:11" ht="15" customHeight="1">
      <c r="A25260" s="91" t="s">
        <v>4740</v>
      </c>
      <c r="B25260" s="19" t="s">
        <v>88</v>
      </c>
      <c r="C25260" s="30" t="s">
        <v>199</v>
      </c>
      <c r="D25260" s="91">
        <v>4200</v>
      </c>
      <c r="E25260">
        <v>912</v>
      </c>
      <c r="F25260">
        <v>3.173</v>
      </c>
      <c r="G25260">
        <v>34.317</v>
      </c>
      <c r="J25260">
        <v>1031.5527762250799</v>
      </c>
      <c r="K25260">
        <v>27.329710951774601</v>
      </c>
    </row>
    <row r="25261" spans="1:11" ht="15" customHeight="1">
      <c r="A25261" s="91" t="s">
        <v>4740</v>
      </c>
      <c r="B25261" s="19" t="s">
        <v>88</v>
      </c>
      <c r="C25261" s="30" t="s">
        <v>199</v>
      </c>
      <c r="D25261" s="91">
        <v>4200</v>
      </c>
      <c r="E25261">
        <v>913</v>
      </c>
      <c r="F25261">
        <v>3.1720000000000002</v>
      </c>
      <c r="G25261">
        <v>34.317999999999998</v>
      </c>
      <c r="J25261">
        <v>1031.5582746231701</v>
      </c>
      <c r="K25261">
        <v>27.330607624512599</v>
      </c>
    </row>
    <row r="25262" spans="1:11" ht="15" customHeight="1">
      <c r="A25262" s="91" t="s">
        <v>4740</v>
      </c>
      <c r="B25262" s="19" t="s">
        <v>88</v>
      </c>
      <c r="C25262" s="30" t="s">
        <v>199</v>
      </c>
      <c r="D25262" s="91">
        <v>4200</v>
      </c>
      <c r="E25262">
        <v>914</v>
      </c>
      <c r="F25262">
        <v>3.1709999999999998</v>
      </c>
      <c r="G25262">
        <v>34.317999999999998</v>
      </c>
      <c r="J25262">
        <v>1031.56298222736</v>
      </c>
      <c r="K25262">
        <v>27.330706144510899</v>
      </c>
    </row>
    <row r="25263" spans="1:11" ht="15" customHeight="1">
      <c r="A25263" s="91" t="s">
        <v>4740</v>
      </c>
      <c r="B25263" s="19" t="s">
        <v>88</v>
      </c>
      <c r="C25263" s="30" t="s">
        <v>199</v>
      </c>
      <c r="D25263" s="91">
        <v>4200</v>
      </c>
      <c r="E25263">
        <v>915</v>
      </c>
      <c r="F25263">
        <v>3.169</v>
      </c>
      <c r="G25263">
        <v>34.317999999999998</v>
      </c>
      <c r="J25263">
        <v>1031.5678058108299</v>
      </c>
      <c r="K25263">
        <v>27.3308961911839</v>
      </c>
    </row>
    <row r="25264" spans="1:11" ht="15" customHeight="1">
      <c r="A25264" s="91" t="s">
        <v>4740</v>
      </c>
      <c r="B25264" s="19" t="s">
        <v>88</v>
      </c>
      <c r="C25264" s="30" t="s">
        <v>199</v>
      </c>
      <c r="D25264" s="91">
        <v>4200</v>
      </c>
      <c r="E25264">
        <v>916</v>
      </c>
      <c r="F25264">
        <v>3.1680000000000001</v>
      </c>
      <c r="G25264">
        <v>34.319000000000003</v>
      </c>
      <c r="J25264">
        <v>1031.57330402463</v>
      </c>
      <c r="K25264">
        <v>27.331792823457601</v>
      </c>
    </row>
    <row r="25265" spans="1:11" ht="15" customHeight="1">
      <c r="A25265" s="91" t="s">
        <v>4740</v>
      </c>
      <c r="B25265" s="19" t="s">
        <v>88</v>
      </c>
      <c r="C25265" s="30" t="s">
        <v>199</v>
      </c>
      <c r="D25265" s="91">
        <v>4200</v>
      </c>
      <c r="E25265">
        <v>917</v>
      </c>
      <c r="F25265">
        <v>3.1669999999999998</v>
      </c>
      <c r="G25265">
        <v>34.319000000000003</v>
      </c>
      <c r="J25265">
        <v>1031.57801145655</v>
      </c>
      <c r="K25265">
        <v>27.3318912904397</v>
      </c>
    </row>
    <row r="25266" spans="1:11" ht="15" customHeight="1">
      <c r="A25266" s="91" t="s">
        <v>4740</v>
      </c>
      <c r="B25266" s="19" t="s">
        <v>88</v>
      </c>
      <c r="C25266" s="30" t="s">
        <v>199</v>
      </c>
      <c r="D25266" s="91">
        <v>4200</v>
      </c>
      <c r="E25266">
        <v>918</v>
      </c>
      <c r="F25266">
        <v>3.1659999999999999</v>
      </c>
      <c r="G25266">
        <v>34.32</v>
      </c>
      <c r="J25266">
        <v>1031.58350953528</v>
      </c>
      <c r="K25266">
        <v>27.332787904242199</v>
      </c>
    </row>
    <row r="25267" spans="1:11" ht="15" customHeight="1">
      <c r="A25267" s="91" t="s">
        <v>4740</v>
      </c>
      <c r="B25267" s="19" t="s">
        <v>88</v>
      </c>
      <c r="C25267" s="30" t="s">
        <v>199</v>
      </c>
      <c r="D25267" s="91">
        <v>4200</v>
      </c>
      <c r="E25267">
        <v>919</v>
      </c>
      <c r="F25267">
        <v>3.165</v>
      </c>
      <c r="G25267">
        <v>34.32</v>
      </c>
      <c r="J25267">
        <v>1031.58821684183</v>
      </c>
      <c r="K25267">
        <v>27.332886346153799</v>
      </c>
    </row>
    <row r="25268" spans="1:11" ht="15" customHeight="1">
      <c r="A25268" s="91" t="s">
        <v>4740</v>
      </c>
      <c r="B25268" s="19" t="s">
        <v>88</v>
      </c>
      <c r="C25268" s="30" t="s">
        <v>199</v>
      </c>
      <c r="D25268" s="91">
        <v>4200</v>
      </c>
      <c r="E25268">
        <v>920</v>
      </c>
      <c r="F25268">
        <v>3.1629999999999998</v>
      </c>
      <c r="G25268">
        <v>34.32</v>
      </c>
      <c r="J25268">
        <v>1031.5930401881501</v>
      </c>
      <c r="K25268">
        <v>27.333076238940698</v>
      </c>
    </row>
    <row r="25269" spans="1:11" ht="15" customHeight="1">
      <c r="A25269" s="91" t="s">
        <v>4740</v>
      </c>
      <c r="B25269" s="19" t="s">
        <v>88</v>
      </c>
      <c r="C25269" s="30" t="s">
        <v>199</v>
      </c>
      <c r="D25269" s="91">
        <v>4200</v>
      </c>
      <c r="E25269">
        <v>921</v>
      </c>
      <c r="F25269">
        <v>3.161</v>
      </c>
      <c r="G25269">
        <v>34.320999999999998</v>
      </c>
      <c r="J25269">
        <v>1031.59865418716</v>
      </c>
      <c r="K25269">
        <v>27.334064254010901</v>
      </c>
    </row>
    <row r="25270" spans="1:11" ht="15" customHeight="1">
      <c r="A25270" s="91" t="s">
        <v>4740</v>
      </c>
      <c r="B25270" s="19" t="s">
        <v>88</v>
      </c>
      <c r="C25270" s="30" t="s">
        <v>199</v>
      </c>
      <c r="D25270" s="91">
        <v>4200</v>
      </c>
      <c r="E25270">
        <v>922</v>
      </c>
      <c r="F25270">
        <v>3.1589999999999998</v>
      </c>
      <c r="G25270">
        <v>34.320999999999998</v>
      </c>
      <c r="J25270">
        <v>1031.6034774412301</v>
      </c>
      <c r="K25270">
        <v>27.3342540447502</v>
      </c>
    </row>
    <row r="25271" spans="1:11" ht="15" customHeight="1">
      <c r="A25271" s="91" t="s">
        <v>4740</v>
      </c>
      <c r="B25271" s="19" t="s">
        <v>88</v>
      </c>
      <c r="C25271" s="30" t="s">
        <v>199</v>
      </c>
      <c r="D25271" s="91">
        <v>4200</v>
      </c>
      <c r="E25271">
        <v>923</v>
      </c>
      <c r="F25271">
        <v>3.1560000000000001</v>
      </c>
      <c r="G25271">
        <v>34.320999999999998</v>
      </c>
      <c r="J25271">
        <v>1031.60841674727</v>
      </c>
      <c r="K25271">
        <v>27.334535158905499</v>
      </c>
    </row>
    <row r="25272" spans="1:11" ht="15" customHeight="1">
      <c r="A25272" s="91" t="s">
        <v>4740</v>
      </c>
      <c r="B25272" s="19" t="s">
        <v>88</v>
      </c>
      <c r="C25272" s="30" t="s">
        <v>199</v>
      </c>
      <c r="D25272" s="91">
        <v>4200</v>
      </c>
      <c r="E25272">
        <v>924</v>
      </c>
      <c r="F25272">
        <v>3.1539999999999999</v>
      </c>
      <c r="G25272">
        <v>34.322000000000003</v>
      </c>
      <c r="J25272">
        <v>1031.6140306069699</v>
      </c>
      <c r="K25272">
        <v>27.335523012807698</v>
      </c>
    </row>
    <row r="25273" spans="1:11" ht="15" customHeight="1">
      <c r="A25273" s="91" t="s">
        <v>4740</v>
      </c>
      <c r="B25273" s="19" t="s">
        <v>88</v>
      </c>
      <c r="C25273" s="30" t="s">
        <v>199</v>
      </c>
      <c r="D25273" s="91">
        <v>4200</v>
      </c>
      <c r="E25273">
        <v>925</v>
      </c>
      <c r="F25273">
        <v>3.1509999999999998</v>
      </c>
      <c r="G25273">
        <v>34.323</v>
      </c>
      <c r="J25273">
        <v>1031.6197605120201</v>
      </c>
      <c r="K25273">
        <v>27.3366021435825</v>
      </c>
    </row>
    <row r="25274" spans="1:11" ht="15" customHeight="1">
      <c r="A25274" s="91" t="s">
        <v>4740</v>
      </c>
      <c r="B25274" s="19" t="s">
        <v>88</v>
      </c>
      <c r="C25274" s="30" t="s">
        <v>199</v>
      </c>
      <c r="D25274" s="91">
        <v>4200</v>
      </c>
      <c r="E25274">
        <v>926</v>
      </c>
      <c r="F25274">
        <v>3.149</v>
      </c>
      <c r="G25274">
        <v>34.323</v>
      </c>
      <c r="J25274">
        <v>1031.62458358547</v>
      </c>
      <c r="K25274">
        <v>27.336791678098699</v>
      </c>
    </row>
    <row r="25275" spans="1:11" ht="15" customHeight="1">
      <c r="A25275" s="91" t="s">
        <v>4740</v>
      </c>
      <c r="B25275" s="19" t="s">
        <v>88</v>
      </c>
      <c r="C25275" s="30" t="s">
        <v>199</v>
      </c>
      <c r="D25275" s="91">
        <v>4200</v>
      </c>
      <c r="E25275">
        <v>927</v>
      </c>
      <c r="F25275">
        <v>3.1480000000000001</v>
      </c>
      <c r="G25275">
        <v>34.323999999999998</v>
      </c>
      <c r="J25275">
        <v>1031.63008120274</v>
      </c>
      <c r="K25275">
        <v>27.337688107679199</v>
      </c>
    </row>
    <row r="25276" spans="1:11" ht="15" customHeight="1">
      <c r="A25276" s="91" t="s">
        <v>4740</v>
      </c>
      <c r="B25276" s="19" t="s">
        <v>88</v>
      </c>
      <c r="C25276" s="30" t="s">
        <v>199</v>
      </c>
      <c r="D25276" s="91">
        <v>4200</v>
      </c>
      <c r="E25276">
        <v>928</v>
      </c>
      <c r="F25276">
        <v>3.1459999999999999</v>
      </c>
      <c r="G25276">
        <v>34.323999999999998</v>
      </c>
      <c r="J25276">
        <v>1031.6349041821099</v>
      </c>
      <c r="K25276">
        <v>27.337877566182001</v>
      </c>
    </row>
    <row r="25277" spans="1:11" ht="15" customHeight="1">
      <c r="A25277" s="91" t="s">
        <v>4740</v>
      </c>
      <c r="B25277" s="19" t="s">
        <v>88</v>
      </c>
      <c r="C25277" s="30" t="s">
        <v>199</v>
      </c>
      <c r="D25277" s="91">
        <v>4200</v>
      </c>
      <c r="E25277">
        <v>929</v>
      </c>
      <c r="F25277">
        <v>3.1459999999999999</v>
      </c>
      <c r="G25277">
        <v>34.325000000000003</v>
      </c>
      <c r="J25277">
        <v>1031.6402855499</v>
      </c>
      <c r="K25277">
        <v>27.338682721748199</v>
      </c>
    </row>
    <row r="25278" spans="1:11" ht="15" customHeight="1">
      <c r="A25278" s="91" t="s">
        <v>4740</v>
      </c>
      <c r="B25278" s="19" t="s">
        <v>88</v>
      </c>
      <c r="C25278" s="30" t="s">
        <v>199</v>
      </c>
      <c r="D25278" s="91">
        <v>4200</v>
      </c>
      <c r="E25278">
        <v>930</v>
      </c>
      <c r="F25278">
        <v>3.145</v>
      </c>
      <c r="G25278">
        <v>34.325000000000003</v>
      </c>
      <c r="J25278">
        <v>1031.6449922894799</v>
      </c>
      <c r="K25278">
        <v>27.3387808996345</v>
      </c>
    </row>
    <row r="25279" spans="1:11" ht="15" customHeight="1">
      <c r="A25279" s="91" t="s">
        <v>4740</v>
      </c>
      <c r="B25279" s="19" t="s">
        <v>88</v>
      </c>
      <c r="C25279" s="30" t="s">
        <v>199</v>
      </c>
      <c r="D25279" s="91">
        <v>4200</v>
      </c>
      <c r="E25279">
        <v>931</v>
      </c>
      <c r="F25279">
        <v>3.1429999999999998</v>
      </c>
      <c r="G25279">
        <v>34.325000000000003</v>
      </c>
      <c r="J25279">
        <v>1031.64981512602</v>
      </c>
      <c r="K25279">
        <v>27.338970280218099</v>
      </c>
    </row>
    <row r="25280" spans="1:11" ht="15" customHeight="1">
      <c r="A25280" s="91" t="s">
        <v>4740</v>
      </c>
      <c r="B25280" s="19" t="s">
        <v>88</v>
      </c>
      <c r="C25280" s="30" t="s">
        <v>199</v>
      </c>
      <c r="D25280" s="91">
        <v>4200</v>
      </c>
      <c r="E25280">
        <v>932</v>
      </c>
      <c r="F25280">
        <v>3.1419999999999999</v>
      </c>
      <c r="G25280">
        <v>34.326000000000001</v>
      </c>
      <c r="J25280">
        <v>1031.65531242414</v>
      </c>
      <c r="K25280">
        <v>27.339866650839401</v>
      </c>
    </row>
    <row r="25281" spans="1:11" ht="15" customHeight="1">
      <c r="A25281" s="91" t="s">
        <v>4740</v>
      </c>
      <c r="B25281" s="19" t="s">
        <v>88</v>
      </c>
      <c r="C25281" s="30" t="s">
        <v>199</v>
      </c>
      <c r="D25281" s="91">
        <v>4200</v>
      </c>
      <c r="E25281">
        <v>933</v>
      </c>
      <c r="F25281">
        <v>3.14</v>
      </c>
      <c r="G25281">
        <v>34.326000000000001</v>
      </c>
      <c r="J25281">
        <v>1031.66013516662</v>
      </c>
      <c r="K25281">
        <v>27.340055955402502</v>
      </c>
    </row>
    <row r="25282" spans="1:11" ht="15" customHeight="1">
      <c r="A25282" s="91" t="s">
        <v>4740</v>
      </c>
      <c r="B25282" s="19" t="s">
        <v>88</v>
      </c>
      <c r="C25282" s="30" t="s">
        <v>199</v>
      </c>
      <c r="D25282" s="91">
        <v>4200</v>
      </c>
      <c r="E25282">
        <v>934</v>
      </c>
      <c r="F25282">
        <v>3.1389999999999998</v>
      </c>
      <c r="G25282">
        <v>34.326000000000001</v>
      </c>
      <c r="J25282">
        <v>1031.6648416872599</v>
      </c>
      <c r="K25282">
        <v>27.3401540522859</v>
      </c>
    </row>
    <row r="25283" spans="1:11" ht="15" customHeight="1">
      <c r="A25283" s="91" t="s">
        <v>4740</v>
      </c>
      <c r="B25283" s="19" t="s">
        <v>88</v>
      </c>
      <c r="C25283" s="30" t="s">
        <v>199</v>
      </c>
      <c r="D25283" s="91">
        <v>4200</v>
      </c>
      <c r="E25283">
        <v>935</v>
      </c>
      <c r="F25283">
        <v>3.1379999999999999</v>
      </c>
      <c r="G25283">
        <v>34.326999999999998</v>
      </c>
      <c r="J25283">
        <v>1031.67033880125</v>
      </c>
      <c r="K25283">
        <v>27.341050382422999</v>
      </c>
    </row>
    <row r="25284" spans="1:11" ht="15" customHeight="1">
      <c r="A25284" s="91" t="s">
        <v>4740</v>
      </c>
      <c r="B25284" s="19" t="s">
        <v>88</v>
      </c>
      <c r="C25284" s="30" t="s">
        <v>199</v>
      </c>
      <c r="D25284" s="91">
        <v>4200</v>
      </c>
      <c r="E25284">
        <v>936</v>
      </c>
      <c r="F25284">
        <v>3.137</v>
      </c>
      <c r="G25284">
        <v>34.326999999999998</v>
      </c>
      <c r="J25284">
        <v>1031.6750451966</v>
      </c>
      <c r="K25284">
        <v>27.341148454221901</v>
      </c>
    </row>
    <row r="25285" spans="1:11" ht="15" customHeight="1">
      <c r="A25285" s="91" t="s">
        <v>4740</v>
      </c>
      <c r="B25285" s="19" t="s">
        <v>88</v>
      </c>
      <c r="C25285" s="30" t="s">
        <v>199</v>
      </c>
      <c r="D25285" s="91">
        <v>4200</v>
      </c>
      <c r="E25285">
        <v>937</v>
      </c>
      <c r="F25285">
        <v>3.1360000000000001</v>
      </c>
      <c r="G25285">
        <v>34.326999999999998</v>
      </c>
      <c r="J25285">
        <v>1031.6797515318101</v>
      </c>
      <c r="K25285">
        <v>27.3412465118972</v>
      </c>
    </row>
    <row r="25286" spans="1:11" ht="15" customHeight="1">
      <c r="A25286" s="91" t="s">
        <v>4740</v>
      </c>
      <c r="B25286" s="19" t="s">
        <v>88</v>
      </c>
      <c r="C25286" s="30" t="s">
        <v>199</v>
      </c>
      <c r="D25286" s="91">
        <v>4200</v>
      </c>
      <c r="E25286">
        <v>938</v>
      </c>
      <c r="F25286">
        <v>3.1349999999999998</v>
      </c>
      <c r="G25286">
        <v>34.328000000000003</v>
      </c>
      <c r="J25286">
        <v>1031.6852484457099</v>
      </c>
      <c r="K25286">
        <v>27.3421428125896</v>
      </c>
    </row>
    <row r="25287" spans="1:11" ht="15" customHeight="1">
      <c r="A25287" s="91" t="s">
        <v>4740</v>
      </c>
      <c r="B25287" s="19" t="s">
        <v>88</v>
      </c>
      <c r="C25287" s="30" t="s">
        <v>199</v>
      </c>
      <c r="D25287" s="91">
        <v>4200</v>
      </c>
      <c r="E25287">
        <v>939</v>
      </c>
      <c r="F25287">
        <v>3.133</v>
      </c>
      <c r="G25287">
        <v>34.328000000000003</v>
      </c>
      <c r="J25287">
        <v>1031.6900709045899</v>
      </c>
      <c r="K25287">
        <v>27.342331935233499</v>
      </c>
    </row>
    <row r="25288" spans="1:11" ht="15" customHeight="1">
      <c r="A25288" s="91" t="s">
        <v>4740</v>
      </c>
      <c r="B25288" s="19" t="s">
        <v>88</v>
      </c>
      <c r="C25288" s="30" t="s">
        <v>199</v>
      </c>
      <c r="D25288" s="91">
        <v>4200</v>
      </c>
      <c r="E25288">
        <v>940</v>
      </c>
      <c r="F25288">
        <v>3.133</v>
      </c>
      <c r="G25288">
        <v>34.329000000000001</v>
      </c>
      <c r="J25288">
        <v>1031.69545143459</v>
      </c>
      <c r="K25288">
        <v>27.343137127387099</v>
      </c>
    </row>
    <row r="25289" spans="1:11" ht="15" customHeight="1">
      <c r="A25289" s="91" t="s">
        <v>4740</v>
      </c>
      <c r="B25289" s="19" t="s">
        <v>88</v>
      </c>
      <c r="C25289" s="30" t="s">
        <v>199</v>
      </c>
      <c r="D25289" s="91">
        <v>4200</v>
      </c>
      <c r="E25289">
        <v>941</v>
      </c>
      <c r="F25289">
        <v>3.1320000000000001</v>
      </c>
      <c r="G25289">
        <v>34.329000000000001</v>
      </c>
      <c r="J25289">
        <v>1031.7001575192701</v>
      </c>
      <c r="K25289">
        <v>27.343235134887699</v>
      </c>
    </row>
    <row r="25290" spans="1:11" ht="15" customHeight="1">
      <c r="A25290" s="91" t="s">
        <v>4740</v>
      </c>
      <c r="B25290" s="19" t="s">
        <v>88</v>
      </c>
      <c r="C25290" s="30" t="s">
        <v>199</v>
      </c>
      <c r="D25290" s="91">
        <v>4200</v>
      </c>
      <c r="E25290">
        <v>942</v>
      </c>
      <c r="F25290">
        <v>3.1309999999999998</v>
      </c>
      <c r="G25290">
        <v>34.329000000000001</v>
      </c>
      <c r="J25290">
        <v>1031.70486354382</v>
      </c>
      <c r="K25290">
        <v>27.343333128263101</v>
      </c>
    </row>
    <row r="25291" spans="1:11" ht="15" customHeight="1">
      <c r="A25291" s="91" t="s">
        <v>4740</v>
      </c>
      <c r="B25291" s="19" t="s">
        <v>88</v>
      </c>
      <c r="C25291" s="30" t="s">
        <v>199</v>
      </c>
      <c r="D25291" s="91">
        <v>4200</v>
      </c>
      <c r="E25291">
        <v>943</v>
      </c>
      <c r="F25291">
        <v>3.13</v>
      </c>
      <c r="G25291">
        <v>34.329000000000001</v>
      </c>
      <c r="J25291">
        <v>1031.7095695082501</v>
      </c>
      <c r="K25291">
        <v>27.343431107512998</v>
      </c>
    </row>
    <row r="25292" spans="1:11" ht="15" customHeight="1">
      <c r="A25292" s="91" t="s">
        <v>4740</v>
      </c>
      <c r="B25292" s="19" t="s">
        <v>88</v>
      </c>
      <c r="C25292" s="30" t="s">
        <v>199</v>
      </c>
      <c r="D25292" s="91">
        <v>4200</v>
      </c>
      <c r="E25292">
        <v>944</v>
      </c>
      <c r="F25292">
        <v>3.1280000000000001</v>
      </c>
      <c r="G25292">
        <v>34.329000000000001</v>
      </c>
      <c r="J25292">
        <v>1031.7143917308399</v>
      </c>
      <c r="K25292">
        <v>27.3436200962872</v>
      </c>
    </row>
    <row r="25293" spans="1:11" ht="15" customHeight="1">
      <c r="A25293" s="91" t="s">
        <v>4740</v>
      </c>
      <c r="B25293" s="19" t="s">
        <v>88</v>
      </c>
      <c r="C25293" s="30" t="s">
        <v>199</v>
      </c>
      <c r="D25293" s="91">
        <v>4200</v>
      </c>
      <c r="E25293">
        <v>945</v>
      </c>
      <c r="F25293">
        <v>3.1269999999999998</v>
      </c>
      <c r="G25293">
        <v>34.33</v>
      </c>
      <c r="J25293">
        <v>1031.7198881954801</v>
      </c>
      <c r="K25293">
        <v>27.344516316075001</v>
      </c>
    </row>
    <row r="25294" spans="1:11" ht="15" customHeight="1">
      <c r="A25294" s="91" t="s">
        <v>4740</v>
      </c>
      <c r="B25294" s="19" t="s">
        <v>88</v>
      </c>
      <c r="C25294" s="30" t="s">
        <v>199</v>
      </c>
      <c r="D25294" s="91">
        <v>4200</v>
      </c>
      <c r="E25294">
        <v>946</v>
      </c>
      <c r="F25294">
        <v>3.125</v>
      </c>
      <c r="G25294">
        <v>34.33</v>
      </c>
      <c r="J25294">
        <v>1031.7247103241</v>
      </c>
      <c r="K25294">
        <v>27.344705228810199</v>
      </c>
    </row>
    <row r="25295" spans="1:11" ht="15" customHeight="1">
      <c r="A25295" s="91" t="s">
        <v>4740</v>
      </c>
      <c r="B25295" s="19" t="s">
        <v>88</v>
      </c>
      <c r="C25295" s="30" t="s">
        <v>199</v>
      </c>
      <c r="D25295" s="91">
        <v>4200</v>
      </c>
      <c r="E25295">
        <v>947</v>
      </c>
      <c r="F25295">
        <v>3.1240000000000001</v>
      </c>
      <c r="G25295">
        <v>34.331000000000003</v>
      </c>
      <c r="J25295">
        <v>1031.7302066698301</v>
      </c>
      <c r="K25295">
        <v>27.345601419067201</v>
      </c>
    </row>
    <row r="25296" spans="1:11" ht="15" customHeight="1">
      <c r="A25296" s="91" t="s">
        <v>4740</v>
      </c>
      <c r="B25296" s="19" t="s">
        <v>88</v>
      </c>
      <c r="C25296" s="30" t="s">
        <v>199</v>
      </c>
      <c r="D25296" s="91">
        <v>4200</v>
      </c>
      <c r="E25296">
        <v>948</v>
      </c>
      <c r="F25296">
        <v>3.1219999999999999</v>
      </c>
      <c r="G25296">
        <v>34.331000000000003</v>
      </c>
      <c r="J25296">
        <v>1031.7350287045099</v>
      </c>
      <c r="K25296">
        <v>27.345790255760001</v>
      </c>
    </row>
    <row r="25297" spans="1:11" ht="15" customHeight="1">
      <c r="A25297" s="91" t="s">
        <v>4740</v>
      </c>
      <c r="B25297" s="19" t="s">
        <v>88</v>
      </c>
      <c r="C25297" s="30" t="s">
        <v>199</v>
      </c>
      <c r="D25297" s="91">
        <v>4200</v>
      </c>
      <c r="E25297">
        <v>949</v>
      </c>
      <c r="F25297">
        <v>3.12</v>
      </c>
      <c r="G25297">
        <v>34.331000000000003</v>
      </c>
      <c r="J25297">
        <v>1031.73985069437</v>
      </c>
      <c r="K25297">
        <v>27.345979038416999</v>
      </c>
    </row>
    <row r="25298" spans="1:11" ht="15" customHeight="1">
      <c r="A25298" s="91" t="s">
        <v>4740</v>
      </c>
      <c r="B25298" s="19" t="s">
        <v>88</v>
      </c>
      <c r="C25298" s="30" t="s">
        <v>199</v>
      </c>
      <c r="D25298" s="91">
        <v>4200</v>
      </c>
      <c r="E25298">
        <v>950</v>
      </c>
      <c r="F25298">
        <v>3.1179999999999999</v>
      </c>
      <c r="G25298">
        <v>34.331000000000003</v>
      </c>
      <c r="J25298">
        <v>1031.7446726394101</v>
      </c>
      <c r="K25298">
        <v>27.3461677670368</v>
      </c>
    </row>
    <row r="25299" spans="1:11" ht="15" customHeight="1">
      <c r="A25299" s="91" t="s">
        <v>4740</v>
      </c>
      <c r="B25299" s="19" t="s">
        <v>88</v>
      </c>
      <c r="C25299" s="30" t="s">
        <v>199</v>
      </c>
      <c r="D25299" s="91">
        <v>4200</v>
      </c>
      <c r="E25299">
        <v>951</v>
      </c>
      <c r="F25299">
        <v>3.1160000000000001</v>
      </c>
      <c r="G25299">
        <v>34.332000000000001</v>
      </c>
      <c r="J25299">
        <v>1031.7502851306999</v>
      </c>
      <c r="K25299">
        <v>27.347154757776298</v>
      </c>
    </row>
    <row r="25300" spans="1:11" ht="15" customHeight="1">
      <c r="A25300" s="91" t="s">
        <v>4740</v>
      </c>
      <c r="B25300" s="19" t="s">
        <v>88</v>
      </c>
      <c r="C25300" s="30" t="s">
        <v>199</v>
      </c>
      <c r="D25300" s="91">
        <v>4200</v>
      </c>
      <c r="E25300">
        <v>952</v>
      </c>
      <c r="F25300">
        <v>3.113</v>
      </c>
      <c r="G25300">
        <v>34.332000000000001</v>
      </c>
      <c r="J25300">
        <v>1031.75522333702</v>
      </c>
      <c r="K25300">
        <v>27.347434220019501</v>
      </c>
    </row>
    <row r="25301" spans="1:11" ht="15" customHeight="1">
      <c r="A25301" s="91" t="s">
        <v>4740</v>
      </c>
      <c r="B25301" s="19" t="s">
        <v>88</v>
      </c>
      <c r="C25301" s="30" t="s">
        <v>199</v>
      </c>
      <c r="D25301" s="91">
        <v>4200</v>
      </c>
      <c r="E25301">
        <v>953</v>
      </c>
      <c r="F25301">
        <v>3.1110000000000002</v>
      </c>
      <c r="G25301">
        <v>34.332000000000001</v>
      </c>
      <c r="J25301">
        <v>1031.7600451472499</v>
      </c>
      <c r="K25301">
        <v>27.347622766408001</v>
      </c>
    </row>
    <row r="25302" spans="1:11" ht="15" customHeight="1">
      <c r="A25302" s="91" t="s">
        <v>4740</v>
      </c>
      <c r="B25302" s="19" t="s">
        <v>88</v>
      </c>
      <c r="C25302" s="30" t="s">
        <v>199</v>
      </c>
      <c r="D25302" s="91">
        <v>4200</v>
      </c>
      <c r="E25302">
        <v>954</v>
      </c>
      <c r="F25302">
        <v>3.1080000000000001</v>
      </c>
      <c r="G25302">
        <v>34.332999999999998</v>
      </c>
      <c r="J25302">
        <v>1031.76577384812</v>
      </c>
      <c r="K25302">
        <v>27.348700370051301</v>
      </c>
    </row>
    <row r="25303" spans="1:11" ht="15" customHeight="1">
      <c r="A25303" s="91" t="s">
        <v>4740</v>
      </c>
      <c r="B25303" s="19" t="s">
        <v>88</v>
      </c>
      <c r="C25303" s="30" t="s">
        <v>199</v>
      </c>
      <c r="D25303" s="91">
        <v>4200</v>
      </c>
      <c r="E25303">
        <v>955</v>
      </c>
      <c r="F25303">
        <v>3.1040000000000001</v>
      </c>
      <c r="G25303">
        <v>34.332999999999998</v>
      </c>
      <c r="J25303">
        <v>1031.7708282349099</v>
      </c>
      <c r="K25303">
        <v>27.349070247761301</v>
      </c>
    </row>
    <row r="25304" spans="1:11" ht="15" customHeight="1">
      <c r="A25304" s="91" t="s">
        <v>4740</v>
      </c>
      <c r="B25304" s="19" t="s">
        <v>88</v>
      </c>
      <c r="C25304" s="30" t="s">
        <v>199</v>
      </c>
      <c r="D25304" s="91">
        <v>4200</v>
      </c>
      <c r="E25304">
        <v>956</v>
      </c>
      <c r="F25304">
        <v>3.101</v>
      </c>
      <c r="G25304">
        <v>34.334000000000003</v>
      </c>
      <c r="J25304">
        <v>1031.77655682574</v>
      </c>
      <c r="K25304">
        <v>27.350147605627601</v>
      </c>
    </row>
    <row r="25305" spans="1:11" ht="15" customHeight="1">
      <c r="A25305" s="91" t="s">
        <v>4740</v>
      </c>
      <c r="B25305" s="19" t="s">
        <v>88</v>
      </c>
      <c r="C25305" s="30" t="s">
        <v>199</v>
      </c>
      <c r="D25305" s="91">
        <v>4200</v>
      </c>
      <c r="E25305">
        <v>957</v>
      </c>
      <c r="F25305">
        <v>3.0979999999999999</v>
      </c>
      <c r="G25305">
        <v>34.335000000000001</v>
      </c>
      <c r="J25305">
        <v>1031.7822853652799</v>
      </c>
      <c r="K25305">
        <v>27.351224862869898</v>
      </c>
    </row>
    <row r="25306" spans="1:11" ht="15" customHeight="1">
      <c r="A25306" s="91" t="s">
        <v>4740</v>
      </c>
      <c r="B25306" s="19" t="s">
        <v>88</v>
      </c>
      <c r="C25306" s="30" t="s">
        <v>199</v>
      </c>
      <c r="D25306" s="91">
        <v>4200</v>
      </c>
      <c r="E25306">
        <v>958</v>
      </c>
      <c r="F25306">
        <v>3.0960000000000001</v>
      </c>
      <c r="G25306">
        <v>34.335000000000001</v>
      </c>
      <c r="J25306">
        <v>1031.7871069544101</v>
      </c>
      <c r="K25306">
        <v>27.351413026525702</v>
      </c>
    </row>
    <row r="25307" spans="1:11" ht="15" customHeight="1">
      <c r="A25307" s="91" t="s">
        <v>4740</v>
      </c>
      <c r="B25307" s="19" t="s">
        <v>88</v>
      </c>
      <c r="C25307" s="30" t="s">
        <v>199</v>
      </c>
      <c r="D25307" s="91">
        <v>4200</v>
      </c>
      <c r="E25307">
        <v>959</v>
      </c>
      <c r="F25307">
        <v>3.0939999999999999</v>
      </c>
      <c r="G25307">
        <v>34.335999999999999</v>
      </c>
      <c r="J25307">
        <v>1031.7927190883299</v>
      </c>
      <c r="K25307">
        <v>27.352399517911</v>
      </c>
    </row>
    <row r="25308" spans="1:11" ht="15" customHeight="1">
      <c r="A25308" s="91" t="s">
        <v>4740</v>
      </c>
      <c r="B25308" s="19" t="s">
        <v>88</v>
      </c>
      <c r="C25308" s="30" t="s">
        <v>199</v>
      </c>
      <c r="D25308" s="91">
        <v>4200</v>
      </c>
      <c r="E25308">
        <v>960</v>
      </c>
      <c r="F25308">
        <v>3.0920000000000001</v>
      </c>
      <c r="G25308">
        <v>34.335999999999999</v>
      </c>
      <c r="J25308">
        <v>1031.79754058562</v>
      </c>
      <c r="K25308">
        <v>27.352587579412301</v>
      </c>
    </row>
    <row r="25309" spans="1:11" ht="15" customHeight="1">
      <c r="A25309" s="91" t="s">
        <v>4740</v>
      </c>
      <c r="B25309" s="19" t="s">
        <v>88</v>
      </c>
      <c r="C25309" s="30" t="s">
        <v>199</v>
      </c>
      <c r="D25309" s="91">
        <v>4200</v>
      </c>
      <c r="E25309">
        <v>961</v>
      </c>
      <c r="F25309">
        <v>3.09</v>
      </c>
      <c r="G25309">
        <v>34.337000000000003</v>
      </c>
      <c r="J25309">
        <v>1031.8031526233401</v>
      </c>
      <c r="K25309">
        <v>27.353573980851699</v>
      </c>
    </row>
    <row r="25310" spans="1:11" ht="15" customHeight="1">
      <c r="A25310" s="91" t="s">
        <v>4740</v>
      </c>
      <c r="B25310" s="19" t="s">
        <v>88</v>
      </c>
      <c r="C25310" s="30" t="s">
        <v>199</v>
      </c>
      <c r="D25310" s="91">
        <v>4200</v>
      </c>
      <c r="E25310">
        <v>962</v>
      </c>
      <c r="F25310">
        <v>3.0870000000000002</v>
      </c>
      <c r="G25310">
        <v>34.338000000000001</v>
      </c>
      <c r="J25310">
        <v>1031.8088809323899</v>
      </c>
      <c r="K25310">
        <v>27.354650858859902</v>
      </c>
    </row>
    <row r="25311" spans="1:11" ht="15" customHeight="1">
      <c r="A25311" s="91" t="s">
        <v>4740</v>
      </c>
      <c r="B25311" s="19" t="s">
        <v>88</v>
      </c>
      <c r="C25311" s="30" t="s">
        <v>199</v>
      </c>
      <c r="D25311" s="91">
        <v>4200</v>
      </c>
      <c r="E25311">
        <v>963</v>
      </c>
      <c r="F25311">
        <v>3.0880000000000001</v>
      </c>
      <c r="G25311">
        <v>34.338000000000001</v>
      </c>
      <c r="J25311">
        <v>1031.81335329137</v>
      </c>
      <c r="K25311">
        <v>27.354567230304401</v>
      </c>
    </row>
    <row r="25312" spans="1:11" ht="15" customHeight="1">
      <c r="A25312" s="91" t="s">
        <v>4740</v>
      </c>
      <c r="B25312" s="19" t="s">
        <v>88</v>
      </c>
      <c r="C25312" s="30" t="s">
        <v>199</v>
      </c>
      <c r="D25312" s="91">
        <v>4200</v>
      </c>
      <c r="E25312">
        <v>964</v>
      </c>
      <c r="F25312">
        <v>3.0880000000000001</v>
      </c>
      <c r="G25312">
        <v>34.338000000000001</v>
      </c>
      <c r="J25312">
        <v>1031.8179418725999</v>
      </c>
      <c r="K25312">
        <v>27.354574121495499</v>
      </c>
    </row>
    <row r="25313" spans="1:11" ht="15" customHeight="1">
      <c r="A25313" s="91" t="s">
        <v>4740</v>
      </c>
      <c r="B25313" s="19" t="s">
        <v>88</v>
      </c>
      <c r="C25313" s="30" t="s">
        <v>199</v>
      </c>
      <c r="D25313" s="91">
        <v>4200</v>
      </c>
      <c r="E25313">
        <v>965</v>
      </c>
      <c r="F25313">
        <v>3.0870000000000002</v>
      </c>
      <c r="G25313">
        <v>34.338000000000001</v>
      </c>
      <c r="J25313">
        <v>1031.82264675034</v>
      </c>
      <c r="K25313">
        <v>27.354671527586301</v>
      </c>
    </row>
    <row r="25314" spans="1:11" ht="15" customHeight="1">
      <c r="A25314" s="91" t="s">
        <v>4740</v>
      </c>
      <c r="B25314" s="19" t="s">
        <v>88</v>
      </c>
      <c r="C25314" s="30" t="s">
        <v>199</v>
      </c>
      <c r="D25314" s="91">
        <v>4200</v>
      </c>
      <c r="E25314">
        <v>966</v>
      </c>
      <c r="F25314">
        <v>3.0859999999999999</v>
      </c>
      <c r="G25314">
        <v>34.338000000000001</v>
      </c>
      <c r="J25314">
        <v>1031.82735156801</v>
      </c>
      <c r="K25314">
        <v>27.354768919539101</v>
      </c>
    </row>
    <row r="25315" spans="1:11" ht="15" customHeight="1">
      <c r="A25315" s="91" t="s">
        <v>4740</v>
      </c>
      <c r="B25315" s="19" t="s">
        <v>88</v>
      </c>
      <c r="C25315" s="30" t="s">
        <v>199</v>
      </c>
      <c r="D25315" s="91">
        <v>4200</v>
      </c>
      <c r="E25315">
        <v>967</v>
      </c>
      <c r="F25315">
        <v>3.0859999999999999</v>
      </c>
      <c r="G25315">
        <v>34.338999999999999</v>
      </c>
      <c r="J25315">
        <v>1031.8327304546999</v>
      </c>
      <c r="K25315">
        <v>27.355574219425101</v>
      </c>
    </row>
    <row r="25316" spans="1:11" ht="15" customHeight="1">
      <c r="A25316" s="91" t="s">
        <v>4740</v>
      </c>
      <c r="B25316" s="19" t="s">
        <v>88</v>
      </c>
      <c r="C25316" s="30" t="s">
        <v>199</v>
      </c>
      <c r="D25316" s="91">
        <v>4200</v>
      </c>
      <c r="E25316">
        <v>968</v>
      </c>
      <c r="F25316">
        <v>3.085</v>
      </c>
      <c r="G25316">
        <v>34.338999999999999</v>
      </c>
      <c r="J25316">
        <v>1031.83743513389</v>
      </c>
      <c r="K25316">
        <v>27.355671600114398</v>
      </c>
    </row>
    <row r="25317" spans="1:11" ht="15" customHeight="1">
      <c r="A25317" s="91" t="s">
        <v>4740</v>
      </c>
      <c r="B25317" s="19" t="s">
        <v>88</v>
      </c>
      <c r="C25317" s="30" t="s">
        <v>199</v>
      </c>
      <c r="D25317" s="91">
        <v>4200</v>
      </c>
      <c r="E25317">
        <v>969</v>
      </c>
      <c r="F25317">
        <v>3.0830000000000002</v>
      </c>
      <c r="G25317">
        <v>34.338999999999999</v>
      </c>
      <c r="J25317">
        <v>1031.84225620385</v>
      </c>
      <c r="K25317">
        <v>27.355859427646202</v>
      </c>
    </row>
    <row r="25318" spans="1:11" ht="15" customHeight="1">
      <c r="A25318" s="91" t="s">
        <v>4740</v>
      </c>
      <c r="B25318" s="19" t="s">
        <v>88</v>
      </c>
      <c r="C25318" s="30" t="s">
        <v>199</v>
      </c>
      <c r="D25318" s="91">
        <v>4200</v>
      </c>
      <c r="E25318">
        <v>970</v>
      </c>
      <c r="F25318">
        <v>3.0819999999999999</v>
      </c>
      <c r="G25318">
        <v>34.338999999999999</v>
      </c>
      <c r="J25318">
        <v>1031.8469607763</v>
      </c>
      <c r="K25318">
        <v>27.355956766208699</v>
      </c>
    </row>
    <row r="25319" spans="1:11" ht="15" customHeight="1">
      <c r="A25319" s="91" t="s">
        <v>4740</v>
      </c>
      <c r="B25319" s="19" t="s">
        <v>88</v>
      </c>
      <c r="C25319" s="30" t="s">
        <v>199</v>
      </c>
      <c r="D25319" s="91">
        <v>4200</v>
      </c>
      <c r="E25319">
        <v>971</v>
      </c>
      <c r="F25319">
        <v>3.0790000000000002</v>
      </c>
      <c r="G25319">
        <v>34.338999999999999</v>
      </c>
      <c r="J25319">
        <v>1031.85189820965</v>
      </c>
      <c r="K25319">
        <v>27.356234920497599</v>
      </c>
    </row>
    <row r="25320" spans="1:11" ht="15" customHeight="1">
      <c r="A25320" s="91" t="s">
        <v>4740</v>
      </c>
      <c r="B25320" s="19" t="s">
        <v>88</v>
      </c>
      <c r="C25320" s="30" t="s">
        <v>199</v>
      </c>
      <c r="D25320" s="91">
        <v>4200</v>
      </c>
      <c r="E25320">
        <v>972</v>
      </c>
      <c r="F25320">
        <v>3.0760000000000001</v>
      </c>
      <c r="G25320">
        <v>34.338999999999999</v>
      </c>
      <c r="J25320">
        <v>1031.8568355908801</v>
      </c>
      <c r="K25320">
        <v>27.356512956310599</v>
      </c>
    </row>
    <row r="25321" spans="1:11" ht="15" customHeight="1">
      <c r="A25321" s="91" t="s">
        <v>4740</v>
      </c>
      <c r="B25321" s="19" t="s">
        <v>88</v>
      </c>
      <c r="C25321" s="30" t="s">
        <v>199</v>
      </c>
      <c r="D25321" s="91">
        <v>4200</v>
      </c>
      <c r="E25321">
        <v>973</v>
      </c>
      <c r="F25321">
        <v>3.0720000000000001</v>
      </c>
      <c r="G25321">
        <v>34.340000000000003</v>
      </c>
      <c r="J25321">
        <v>1031.8626798867001</v>
      </c>
      <c r="K25321">
        <v>27.357679643220301</v>
      </c>
    </row>
    <row r="25322" spans="1:11" ht="15" customHeight="1">
      <c r="A25322" s="91" t="s">
        <v>4740</v>
      </c>
      <c r="B25322" s="19" t="s">
        <v>88</v>
      </c>
      <c r="C25322" s="30" t="s">
        <v>199</v>
      </c>
      <c r="D25322" s="91">
        <v>4200</v>
      </c>
      <c r="E25322">
        <v>974</v>
      </c>
      <c r="F25322">
        <v>3.0670000000000002</v>
      </c>
      <c r="G25322">
        <v>34.341000000000001</v>
      </c>
      <c r="J25322">
        <v>1031.8686405042399</v>
      </c>
      <c r="K25322">
        <v>27.3589364089319</v>
      </c>
    </row>
    <row r="25323" spans="1:11" ht="15" customHeight="1">
      <c r="A25323" s="91" t="s">
        <v>4740</v>
      </c>
      <c r="B25323" s="19" t="s">
        <v>88</v>
      </c>
      <c r="C25323" s="30" t="s">
        <v>199</v>
      </c>
      <c r="D25323" s="91">
        <v>4200</v>
      </c>
      <c r="E25323">
        <v>975</v>
      </c>
      <c r="F25323">
        <v>3.0630000000000002</v>
      </c>
      <c r="G25323">
        <v>34.341999999999999</v>
      </c>
      <c r="J25323">
        <v>1031.8744846299201</v>
      </c>
      <c r="K25323">
        <v>27.360102680175299</v>
      </c>
    </row>
    <row r="25324" spans="1:11" ht="15" customHeight="1">
      <c r="A25324" s="91" t="s">
        <v>4740</v>
      </c>
      <c r="B25324" s="19" t="s">
        <v>88</v>
      </c>
      <c r="C25324" s="30" t="s">
        <v>199</v>
      </c>
      <c r="D25324" s="91">
        <v>4200</v>
      </c>
      <c r="E25324">
        <v>976</v>
      </c>
      <c r="F25324">
        <v>3.0609999999999999</v>
      </c>
      <c r="G25324">
        <v>34.343000000000004</v>
      </c>
      <c r="J25324">
        <v>1031.8800959452799</v>
      </c>
      <c r="K25324">
        <v>27.3610884207719</v>
      </c>
    </row>
    <row r="25325" spans="1:11" ht="15" customHeight="1">
      <c r="A25325" s="91" t="s">
        <v>4740</v>
      </c>
      <c r="B25325" s="19" t="s">
        <v>88</v>
      </c>
      <c r="C25325" s="30" t="s">
        <v>199</v>
      </c>
      <c r="D25325" s="91">
        <v>4200</v>
      </c>
      <c r="E25325">
        <v>977</v>
      </c>
      <c r="F25325">
        <v>3.0590000000000002</v>
      </c>
      <c r="G25325">
        <v>34.344000000000001</v>
      </c>
      <c r="J25325">
        <v>1031.88570721162</v>
      </c>
      <c r="K25325">
        <v>27.362074119500399</v>
      </c>
    </row>
    <row r="25326" spans="1:11" ht="15" customHeight="1">
      <c r="A25326" s="91" t="s">
        <v>4740</v>
      </c>
      <c r="B25326" s="19" t="s">
        <v>88</v>
      </c>
      <c r="C25326" s="30" t="s">
        <v>199</v>
      </c>
      <c r="D25326" s="91">
        <v>4200</v>
      </c>
      <c r="E25326">
        <v>978</v>
      </c>
      <c r="F25326">
        <v>3.0569999999999999</v>
      </c>
      <c r="G25326">
        <v>34.344000000000001</v>
      </c>
      <c r="J25326">
        <v>1031.8905278836801</v>
      </c>
      <c r="K25326">
        <v>27.3622612814513</v>
      </c>
    </row>
    <row r="25327" spans="1:11" ht="15" customHeight="1">
      <c r="A25327" s="91" t="s">
        <v>4740</v>
      </c>
      <c r="B25327" s="19" t="s">
        <v>88</v>
      </c>
      <c r="C25327" s="30" t="s">
        <v>199</v>
      </c>
      <c r="D25327" s="91">
        <v>4200</v>
      </c>
      <c r="E25327">
        <v>979</v>
      </c>
      <c r="F25327">
        <v>3.0539999999999998</v>
      </c>
      <c r="G25327">
        <v>34.344000000000001</v>
      </c>
      <c r="J25327">
        <v>1031.8954648926299</v>
      </c>
      <c r="K25327">
        <v>27.3625384932873</v>
      </c>
    </row>
    <row r="25328" spans="1:11" ht="15" customHeight="1">
      <c r="A25328" s="91" t="s">
        <v>4740</v>
      </c>
      <c r="B25328" s="19" t="s">
        <v>88</v>
      </c>
      <c r="C25328" s="30" t="s">
        <v>199</v>
      </c>
      <c r="D25328" s="91">
        <v>4200</v>
      </c>
      <c r="E25328">
        <v>980</v>
      </c>
      <c r="F25328">
        <v>3.0510000000000002</v>
      </c>
      <c r="G25328">
        <v>34.344999999999999</v>
      </c>
      <c r="J25328">
        <v>1031.9011923954399</v>
      </c>
      <c r="K25328">
        <v>27.363614099056299</v>
      </c>
    </row>
    <row r="25329" spans="1:11" ht="15" customHeight="1">
      <c r="A25329" s="91" t="s">
        <v>4740</v>
      </c>
      <c r="B25329" s="19" t="s">
        <v>88</v>
      </c>
      <c r="C25329" s="30" t="s">
        <v>199</v>
      </c>
      <c r="D25329" s="91">
        <v>4200</v>
      </c>
      <c r="E25329">
        <v>981</v>
      </c>
      <c r="F25329">
        <v>3.048</v>
      </c>
      <c r="G25329">
        <v>34.344999999999999</v>
      </c>
      <c r="J25329">
        <v>1031.90612930067</v>
      </c>
      <c r="K25329">
        <v>27.363891082605999</v>
      </c>
    </row>
    <row r="25330" spans="1:11" ht="15" customHeight="1">
      <c r="A25330" s="91" t="s">
        <v>4740</v>
      </c>
      <c r="B25330" s="19" t="s">
        <v>88</v>
      </c>
      <c r="C25330" s="30" t="s">
        <v>199</v>
      </c>
      <c r="D25330" s="91">
        <v>4200</v>
      </c>
      <c r="E25330">
        <v>982</v>
      </c>
      <c r="F25330">
        <v>3.0449999999999999</v>
      </c>
      <c r="G25330">
        <v>34.345999999999997</v>
      </c>
      <c r="J25330">
        <v>1031.9118567007499</v>
      </c>
      <c r="K25330">
        <v>27.364966477911999</v>
      </c>
    </row>
    <row r="25331" spans="1:11" ht="15" customHeight="1">
      <c r="A25331" s="91" t="s">
        <v>4740</v>
      </c>
      <c r="B25331" s="19" t="s">
        <v>88</v>
      </c>
      <c r="C25331" s="30" t="s">
        <v>199</v>
      </c>
      <c r="D25331" s="91">
        <v>4200</v>
      </c>
      <c r="E25331">
        <v>983</v>
      </c>
      <c r="F25331">
        <v>3.0419999999999998</v>
      </c>
      <c r="G25331">
        <v>34.347000000000001</v>
      </c>
      <c r="J25331">
        <v>1031.9175840497901</v>
      </c>
      <c r="K25331">
        <v>27.366041772508702</v>
      </c>
    </row>
    <row r="25332" spans="1:11" ht="15" customHeight="1">
      <c r="A25332" s="91" t="s">
        <v>4740</v>
      </c>
      <c r="B25332" s="19" t="s">
        <v>88</v>
      </c>
      <c r="C25332" s="30" t="s">
        <v>199</v>
      </c>
      <c r="D25332" s="91">
        <v>4200</v>
      </c>
      <c r="E25332">
        <v>984</v>
      </c>
      <c r="F25332">
        <v>3.04</v>
      </c>
      <c r="G25332">
        <v>34.347999999999999</v>
      </c>
      <c r="J25332">
        <v>1031.9231950025601</v>
      </c>
      <c r="K25332">
        <v>27.367027042902201</v>
      </c>
    </row>
    <row r="25333" spans="1:11" ht="15" customHeight="1">
      <c r="A25333" s="91" t="s">
        <v>4740</v>
      </c>
      <c r="B25333" s="19" t="s">
        <v>88</v>
      </c>
      <c r="C25333" s="30" t="s">
        <v>199</v>
      </c>
      <c r="D25333" s="91">
        <v>4200</v>
      </c>
      <c r="E25333">
        <v>985</v>
      </c>
      <c r="F25333">
        <v>3.0390000000000001</v>
      </c>
      <c r="G25333">
        <v>34.348999999999997</v>
      </c>
      <c r="J25333">
        <v>1031.92868954506</v>
      </c>
      <c r="K25333">
        <v>27.367922358978799</v>
      </c>
    </row>
    <row r="25334" spans="1:11" ht="15" customHeight="1">
      <c r="A25334" s="91" t="s">
        <v>4740</v>
      </c>
      <c r="B25334" s="19" t="s">
        <v>88</v>
      </c>
      <c r="C25334" s="30" t="s">
        <v>199</v>
      </c>
      <c r="D25334" s="91">
        <v>4200</v>
      </c>
      <c r="E25334">
        <v>986</v>
      </c>
      <c r="F25334">
        <v>3.0379999999999998</v>
      </c>
      <c r="G25334">
        <v>34.348999999999997</v>
      </c>
      <c r="J25334">
        <v>1031.9333934818101</v>
      </c>
      <c r="K25334">
        <v>27.368019115013301</v>
      </c>
    </row>
    <row r="25335" spans="1:11" ht="15" customHeight="1">
      <c r="A25335" s="91" t="s">
        <v>4740</v>
      </c>
      <c r="B25335" s="19" t="s">
        <v>88</v>
      </c>
      <c r="C25335" s="30" t="s">
        <v>199</v>
      </c>
      <c r="D25335" s="91">
        <v>4200</v>
      </c>
      <c r="E25335">
        <v>987</v>
      </c>
      <c r="F25335">
        <v>3.0369999999999999</v>
      </c>
      <c r="G25335">
        <v>34.35</v>
      </c>
      <c r="J25335">
        <v>1031.93888788963</v>
      </c>
      <c r="K25335">
        <v>27.368914412575801</v>
      </c>
    </row>
    <row r="25336" spans="1:11" ht="15" customHeight="1">
      <c r="A25336" s="91" t="s">
        <v>4740</v>
      </c>
      <c r="B25336" s="19" t="s">
        <v>88</v>
      </c>
      <c r="C25336" s="30" t="s">
        <v>199</v>
      </c>
      <c r="D25336" s="91">
        <v>4200</v>
      </c>
      <c r="E25336">
        <v>988</v>
      </c>
      <c r="F25336">
        <v>3.036</v>
      </c>
      <c r="G25336">
        <v>34.35</v>
      </c>
      <c r="J25336">
        <v>1031.94359170138</v>
      </c>
      <c r="K25336">
        <v>27.369011143477799</v>
      </c>
    </row>
    <row r="25337" spans="1:11" ht="15" customHeight="1">
      <c r="A25337" s="91" t="s">
        <v>4740</v>
      </c>
      <c r="B25337" s="19" t="s">
        <v>88</v>
      </c>
      <c r="C25337" s="30" t="s">
        <v>199</v>
      </c>
      <c r="D25337" s="91">
        <v>4200</v>
      </c>
      <c r="E25337">
        <v>989</v>
      </c>
      <c r="F25337">
        <v>3.0350000000000001</v>
      </c>
      <c r="G25337">
        <v>34.35</v>
      </c>
      <c r="J25337">
        <v>1031.94829545313</v>
      </c>
      <c r="K25337">
        <v>27.3691078602285</v>
      </c>
    </row>
    <row r="25338" spans="1:11" ht="15" customHeight="1">
      <c r="A25338" s="91" t="s">
        <v>4740</v>
      </c>
      <c r="B25338" s="19" t="s">
        <v>88</v>
      </c>
      <c r="C25338" s="30" t="s">
        <v>199</v>
      </c>
      <c r="D25338" s="91">
        <v>4200</v>
      </c>
      <c r="E25338">
        <v>990</v>
      </c>
      <c r="F25338">
        <v>3.0329999999999999</v>
      </c>
      <c r="G25338">
        <v>34.35</v>
      </c>
      <c r="J25338">
        <v>1031.95311557584</v>
      </c>
      <c r="K25338">
        <v>27.369294408785201</v>
      </c>
    </row>
    <row r="25339" spans="1:11" ht="15" customHeight="1">
      <c r="A25339" s="91" t="s">
        <v>4740</v>
      </c>
      <c r="B25339" s="19" t="s">
        <v>88</v>
      </c>
      <c r="C25339" s="30" t="s">
        <v>199</v>
      </c>
      <c r="D25339" s="91">
        <v>4200</v>
      </c>
      <c r="E25339">
        <v>991</v>
      </c>
      <c r="F25339">
        <v>3.03</v>
      </c>
      <c r="G25339">
        <v>34.35</v>
      </c>
      <c r="J25339">
        <v>1031.9580520755601</v>
      </c>
      <c r="K25339">
        <v>27.3695707108341</v>
      </c>
    </row>
    <row r="25340" spans="1:11" ht="15" customHeight="1">
      <c r="A25340" s="91" t="s">
        <v>4740</v>
      </c>
      <c r="B25340" s="19" t="s">
        <v>88</v>
      </c>
      <c r="C25340" s="30" t="s">
        <v>199</v>
      </c>
      <c r="D25340" s="91">
        <v>4200</v>
      </c>
      <c r="E25340">
        <v>992</v>
      </c>
      <c r="F25340">
        <v>3.028</v>
      </c>
      <c r="G25340">
        <v>34.35</v>
      </c>
      <c r="J25340">
        <v>1031.9628721111501</v>
      </c>
      <c r="K25340">
        <v>27.3697571250548</v>
      </c>
    </row>
    <row r="25341" spans="1:11" ht="15" customHeight="1">
      <c r="A25341" s="91" t="s">
        <v>4740</v>
      </c>
      <c r="B25341" s="19" t="s">
        <v>88</v>
      </c>
      <c r="C25341" s="30" t="s">
        <v>199</v>
      </c>
      <c r="D25341" s="91">
        <v>4200</v>
      </c>
      <c r="E25341">
        <v>993</v>
      </c>
      <c r="F25341">
        <v>3.0249999999999999</v>
      </c>
      <c r="G25341">
        <v>34.35</v>
      </c>
      <c r="J25341">
        <v>1031.9678085164201</v>
      </c>
      <c r="K25341">
        <v>27.370033228300599</v>
      </c>
    </row>
    <row r="25342" spans="1:11" ht="15" customHeight="1">
      <c r="A25342" s="91" t="s">
        <v>4740</v>
      </c>
      <c r="B25342" s="19" t="s">
        <v>88</v>
      </c>
      <c r="C25342" s="30" t="s">
        <v>199</v>
      </c>
      <c r="D25342" s="91">
        <v>4200</v>
      </c>
      <c r="E25342">
        <v>994</v>
      </c>
      <c r="F25342">
        <v>3.0230000000000001</v>
      </c>
      <c r="G25342">
        <v>34.350999999999999</v>
      </c>
      <c r="J25342">
        <v>1031.9734189799401</v>
      </c>
      <c r="K25342">
        <v>27.371018105962499</v>
      </c>
    </row>
    <row r="25343" spans="1:11" ht="15" customHeight="1">
      <c r="A25343" s="91" t="s">
        <v>4740</v>
      </c>
      <c r="B25343" s="19" t="s">
        <v>88</v>
      </c>
      <c r="C25343" s="30" t="s">
        <v>199</v>
      </c>
      <c r="D25343" s="91">
        <v>4200</v>
      </c>
      <c r="E25343">
        <v>995</v>
      </c>
      <c r="F25343">
        <v>3.0219999999999998</v>
      </c>
      <c r="G25343">
        <v>34.350999999999999</v>
      </c>
      <c r="J25343">
        <v>1031.9781224605999</v>
      </c>
      <c r="K25343">
        <v>27.371114643954101</v>
      </c>
    </row>
    <row r="25344" spans="1:11" ht="15" customHeight="1">
      <c r="A25344" s="91" t="s">
        <v>4740</v>
      </c>
      <c r="B25344" s="19" t="s">
        <v>88</v>
      </c>
      <c r="C25344" s="30" t="s">
        <v>199</v>
      </c>
      <c r="D25344" s="91">
        <v>4200</v>
      </c>
      <c r="E25344">
        <v>996</v>
      </c>
      <c r="F25344">
        <v>3.02</v>
      </c>
      <c r="G25344">
        <v>34.350999999999999</v>
      </c>
      <c r="J25344">
        <v>1031.98294231564</v>
      </c>
      <c r="K25344">
        <v>27.3713008476645</v>
      </c>
    </row>
    <row r="25345" spans="1:11" ht="15" customHeight="1">
      <c r="A25345" s="91" t="s">
        <v>4740</v>
      </c>
      <c r="B25345" s="19" t="s">
        <v>88</v>
      </c>
      <c r="C25345" s="30" t="s">
        <v>199</v>
      </c>
      <c r="D25345" s="91">
        <v>4200</v>
      </c>
      <c r="E25345">
        <v>997</v>
      </c>
      <c r="F25345">
        <v>3.0190000000000001</v>
      </c>
      <c r="G25345">
        <v>34.351999999999997</v>
      </c>
      <c r="J25345">
        <v>1031.98843619276</v>
      </c>
      <c r="K25345">
        <v>27.372195953872499</v>
      </c>
    </row>
    <row r="25346" spans="1:11" ht="15" customHeight="1">
      <c r="A25346" s="91" t="s">
        <v>4740</v>
      </c>
      <c r="B25346" s="19" t="s">
        <v>88</v>
      </c>
      <c r="C25346" s="30" t="s">
        <v>199</v>
      </c>
      <c r="D25346" s="91">
        <v>4200</v>
      </c>
      <c r="E25346">
        <v>998</v>
      </c>
      <c r="F25346">
        <v>3.0169999999999999</v>
      </c>
      <c r="G25346">
        <v>34.351999999999997</v>
      </c>
      <c r="J25346">
        <v>1031.9932559543699</v>
      </c>
      <c r="K25346">
        <v>27.372382081417499</v>
      </c>
    </row>
    <row r="25347" spans="1:11" ht="15" customHeight="1">
      <c r="A25347" s="91" t="s">
        <v>4740</v>
      </c>
      <c r="B25347" s="19" t="s">
        <v>88</v>
      </c>
      <c r="C25347" s="30" t="s">
        <v>199</v>
      </c>
      <c r="D25347" s="91">
        <v>4200</v>
      </c>
      <c r="E25347">
        <v>999</v>
      </c>
      <c r="F25347">
        <v>3.016</v>
      </c>
      <c r="G25347">
        <v>34.353000000000002</v>
      </c>
      <c r="J25347">
        <v>1031.99874971292</v>
      </c>
      <c r="K25347">
        <v>27.373277158050801</v>
      </c>
    </row>
    <row r="25348" spans="1:11" ht="15" customHeight="1">
      <c r="A25348" s="91" t="s">
        <v>4740</v>
      </c>
      <c r="B25348" s="19" t="s">
        <v>88</v>
      </c>
      <c r="C25348" s="30" t="s">
        <v>199</v>
      </c>
      <c r="D25348" s="91">
        <v>4200</v>
      </c>
      <c r="E25348">
        <v>1000</v>
      </c>
      <c r="F25348">
        <v>3.0139999999999998</v>
      </c>
      <c r="G25348">
        <v>34.353000000000002</v>
      </c>
      <c r="J25348">
        <v>1032.0035693811101</v>
      </c>
      <c r="K25348">
        <v>27.3734632094272</v>
      </c>
    </row>
    <row r="25349" spans="1:11" ht="15" customHeight="1">
      <c r="A25349" s="91" t="s">
        <v>4740</v>
      </c>
      <c r="B25349" s="19" t="s">
        <v>88</v>
      </c>
      <c r="C25349" s="30" t="s">
        <v>199</v>
      </c>
      <c r="D25349" s="91">
        <v>4200</v>
      </c>
      <c r="E25349">
        <v>1001</v>
      </c>
      <c r="F25349">
        <v>3.012</v>
      </c>
      <c r="G25349">
        <v>34.353999999999999</v>
      </c>
      <c r="J25349">
        <v>1032.0091794963801</v>
      </c>
      <c r="K25349">
        <v>27.374447838724802</v>
      </c>
    </row>
    <row r="25350" spans="1:11" ht="15" customHeight="1">
      <c r="A25350" s="91" t="s">
        <v>4740</v>
      </c>
      <c r="B25350" s="19" t="s">
        <v>88</v>
      </c>
      <c r="C25350" s="30" t="s">
        <v>199</v>
      </c>
      <c r="D25350" s="91">
        <v>4200</v>
      </c>
      <c r="E25350">
        <v>1002</v>
      </c>
      <c r="F25350">
        <v>3.01</v>
      </c>
      <c r="G25350">
        <v>34.353999999999999</v>
      </c>
      <c r="J25350">
        <v>1032.0139990732</v>
      </c>
      <c r="K25350">
        <v>27.3746337878151</v>
      </c>
    </row>
    <row r="25351" spans="1:11" ht="15" customHeight="1">
      <c r="A25351" s="91" t="s">
        <v>4740</v>
      </c>
      <c r="B25351" s="19" t="s">
        <v>88</v>
      </c>
      <c r="C25351" s="30" t="s">
        <v>199</v>
      </c>
      <c r="D25351" s="91">
        <v>4200</v>
      </c>
      <c r="E25351">
        <v>1003</v>
      </c>
      <c r="F25351">
        <v>3.008</v>
      </c>
      <c r="G25351">
        <v>34.354999999999997</v>
      </c>
      <c r="J25351">
        <v>1032.01960909274</v>
      </c>
      <c r="K25351">
        <v>27.375618327061801</v>
      </c>
    </row>
    <row r="25352" spans="1:11" ht="15" customHeight="1">
      <c r="A25352" s="91" t="s">
        <v>4740</v>
      </c>
      <c r="B25352" s="19" t="s">
        <v>88</v>
      </c>
      <c r="C25352" s="30" t="s">
        <v>199</v>
      </c>
      <c r="D25352" s="91">
        <v>4200</v>
      </c>
      <c r="E25352">
        <v>1004</v>
      </c>
      <c r="F25352">
        <v>3.0059999999999998</v>
      </c>
      <c r="G25352">
        <v>34.356000000000002</v>
      </c>
      <c r="J25352">
        <v>1032.0252190634101</v>
      </c>
      <c r="K25352">
        <v>27.3766028244113</v>
      </c>
    </row>
    <row r="25353" spans="1:11" ht="15" customHeight="1">
      <c r="A25353" s="91" t="s">
        <v>4740</v>
      </c>
      <c r="B25353" s="19" t="s">
        <v>88</v>
      </c>
      <c r="C25353" s="30" t="s">
        <v>199</v>
      </c>
      <c r="D25353" s="91">
        <v>4200</v>
      </c>
      <c r="E25353">
        <v>1005</v>
      </c>
      <c r="F25353">
        <v>3.004</v>
      </c>
      <c r="G25353">
        <v>34.356000000000002</v>
      </c>
      <c r="J25353">
        <v>1032.03003850205</v>
      </c>
      <c r="K25353">
        <v>27.3767886230507</v>
      </c>
    </row>
    <row r="25354" spans="1:11" ht="15" customHeight="1">
      <c r="A25354" s="91" t="s">
        <v>4740</v>
      </c>
      <c r="B25354" s="19" t="s">
        <v>88</v>
      </c>
      <c r="C25354" s="30" t="s">
        <v>199</v>
      </c>
      <c r="D25354" s="91">
        <v>4200</v>
      </c>
      <c r="E25354">
        <v>1006</v>
      </c>
      <c r="F25354">
        <v>3.0019999999999998</v>
      </c>
      <c r="G25354">
        <v>34.356999999999999</v>
      </c>
      <c r="J25354">
        <v>1032.0356483770299</v>
      </c>
      <c r="K25354">
        <v>27.3777730303418</v>
      </c>
    </row>
    <row r="25355" spans="1:11" ht="15" customHeight="1">
      <c r="A25355" s="91" t="s">
        <v>4740</v>
      </c>
      <c r="B25355" s="19" t="s">
        <v>88</v>
      </c>
      <c r="C25355" s="30" t="s">
        <v>199</v>
      </c>
      <c r="D25355" s="91">
        <v>4200</v>
      </c>
      <c r="E25355">
        <v>1007</v>
      </c>
      <c r="F25355">
        <v>3.0009999999999999</v>
      </c>
      <c r="G25355">
        <v>34.356999999999999</v>
      </c>
      <c r="J25355">
        <v>1032.0403512288999</v>
      </c>
      <c r="K25355">
        <v>27.377869292708102</v>
      </c>
    </row>
    <row r="25356" spans="1:11" ht="15" customHeight="1">
      <c r="A25356" s="91" t="s">
        <v>4740</v>
      </c>
      <c r="B25356" s="19" t="s">
        <v>88</v>
      </c>
      <c r="C25356" s="30" t="s">
        <v>199</v>
      </c>
      <c r="D25356" s="91">
        <v>4200</v>
      </c>
      <c r="E25356">
        <v>1008</v>
      </c>
      <c r="F25356">
        <v>3</v>
      </c>
      <c r="G25356">
        <v>34.356999999999999</v>
      </c>
      <c r="J25356">
        <v>1032.0450540208201</v>
      </c>
      <c r="K25356">
        <v>27.377965540913198</v>
      </c>
    </row>
    <row r="25357" spans="1:11" ht="15" customHeight="1">
      <c r="A25357" s="91" t="s">
        <v>4740</v>
      </c>
      <c r="B25357" s="19" t="s">
        <v>88</v>
      </c>
      <c r="C25357" s="30" t="s">
        <v>199</v>
      </c>
      <c r="D25357" s="91">
        <v>4200</v>
      </c>
      <c r="E25357">
        <v>1009</v>
      </c>
      <c r="F25357">
        <v>2.9980000000000002</v>
      </c>
      <c r="G25357">
        <v>34.357999999999997</v>
      </c>
      <c r="J25357">
        <v>1032.05066374391</v>
      </c>
      <c r="K25357">
        <v>27.378949856596801</v>
      </c>
    </row>
    <row r="25358" spans="1:11" ht="15" customHeight="1">
      <c r="A25358" s="91" t="s">
        <v>4740</v>
      </c>
      <c r="B25358" s="19" t="s">
        <v>88</v>
      </c>
      <c r="C25358" s="30" t="s">
        <v>199</v>
      </c>
      <c r="D25358" s="91">
        <v>4200</v>
      </c>
      <c r="E25358">
        <v>1010</v>
      </c>
      <c r="F25358">
        <v>2.9969999999999999</v>
      </c>
      <c r="G25358">
        <v>34.357999999999997</v>
      </c>
      <c r="J25358">
        <v>1032.0553664243801</v>
      </c>
      <c r="K25358">
        <v>27.379046065786</v>
      </c>
    </row>
    <row r="25359" spans="1:11" ht="15" customHeight="1">
      <c r="A25359" s="91" t="s">
        <v>4740</v>
      </c>
      <c r="B25359" s="19" t="s">
        <v>88</v>
      </c>
      <c r="C25359" s="30" t="s">
        <v>199</v>
      </c>
      <c r="D25359" s="91">
        <v>4200</v>
      </c>
      <c r="E25359">
        <v>1011</v>
      </c>
      <c r="F25359">
        <v>2.9950000000000001</v>
      </c>
      <c r="G25359">
        <v>34.357999999999997</v>
      </c>
      <c r="J25359">
        <v>1032.0601855853499</v>
      </c>
      <c r="K25359">
        <v>27.379231629883002</v>
      </c>
    </row>
    <row r="25360" spans="1:11" ht="15" customHeight="1">
      <c r="A25360" s="91" t="s">
        <v>4740</v>
      </c>
      <c r="B25360" s="19" t="s">
        <v>88</v>
      </c>
      <c r="C25360" s="30" t="s">
        <v>199</v>
      </c>
      <c r="D25360" s="91">
        <v>4200</v>
      </c>
      <c r="E25360">
        <v>1012</v>
      </c>
      <c r="F25360">
        <v>2.9929999999999999</v>
      </c>
      <c r="G25360">
        <v>34.357999999999997</v>
      </c>
      <c r="J25360">
        <v>1032.0650047018701</v>
      </c>
      <c r="K25360">
        <v>27.379417139831698</v>
      </c>
    </row>
    <row r="25361" spans="1:11" ht="15" customHeight="1">
      <c r="A25361" s="91" t="s">
        <v>4740</v>
      </c>
      <c r="B25361" s="19" t="s">
        <v>88</v>
      </c>
      <c r="C25361" s="30" t="s">
        <v>199</v>
      </c>
      <c r="D25361" s="91">
        <v>4200</v>
      </c>
      <c r="E25361">
        <v>1013</v>
      </c>
      <c r="F25361">
        <v>2.99</v>
      </c>
      <c r="G25361">
        <v>34.359000000000002</v>
      </c>
      <c r="J25361">
        <v>1032.0707307668499</v>
      </c>
      <c r="K25361">
        <v>27.380490599803402</v>
      </c>
    </row>
    <row r="25362" spans="1:11" ht="15" customHeight="1">
      <c r="A25362" s="91" t="s">
        <v>4740</v>
      </c>
      <c r="B25362" s="19" t="s">
        <v>88</v>
      </c>
      <c r="C25362" s="30" t="s">
        <v>199</v>
      </c>
      <c r="D25362" s="91">
        <v>4200</v>
      </c>
      <c r="E25362">
        <v>1014</v>
      </c>
      <c r="F25362">
        <v>2.988</v>
      </c>
      <c r="G25362">
        <v>34.359000000000002</v>
      </c>
      <c r="J25362">
        <v>1032.07554979418</v>
      </c>
      <c r="K25362">
        <v>27.380675981309398</v>
      </c>
    </row>
    <row r="25363" spans="1:11" ht="15" customHeight="1">
      <c r="A25363" s="91" t="s">
        <v>4740</v>
      </c>
      <c r="B25363" s="19" t="s">
        <v>88</v>
      </c>
      <c r="C25363" s="30" t="s">
        <v>199</v>
      </c>
      <c r="D25363" s="91">
        <v>4200</v>
      </c>
      <c r="E25363">
        <v>1015</v>
      </c>
      <c r="F25363">
        <v>2.9860000000000002</v>
      </c>
      <c r="G25363">
        <v>34.36</v>
      </c>
      <c r="J25363">
        <v>1032.0811592324501</v>
      </c>
      <c r="K25363">
        <v>27.381660020509301</v>
      </c>
    </row>
    <row r="25364" spans="1:11" ht="15" customHeight="1">
      <c r="A25364" s="91" t="s">
        <v>4741</v>
      </c>
      <c r="B25364" s="19" t="s">
        <v>88</v>
      </c>
      <c r="C25364" s="30" t="s">
        <v>199</v>
      </c>
      <c r="D25364" s="91">
        <v>4000</v>
      </c>
      <c r="E25364">
        <v>0</v>
      </c>
      <c r="F25364">
        <v>6.5910000000000002</v>
      </c>
      <c r="G25364">
        <v>32.764000000000003</v>
      </c>
      <c r="J25364">
        <v>1025.7115608809099</v>
      </c>
      <c r="K25364">
        <v>25.7115608809147</v>
      </c>
    </row>
    <row r="25365" spans="1:11" ht="15" customHeight="1">
      <c r="A25365" s="91" t="s">
        <v>4741</v>
      </c>
      <c r="B25365" s="19" t="s">
        <v>88</v>
      </c>
      <c r="C25365" s="30" t="s">
        <v>199</v>
      </c>
      <c r="D25365" s="91">
        <v>4000</v>
      </c>
      <c r="E25365">
        <v>1</v>
      </c>
      <c r="F25365">
        <v>6.5910000000000002</v>
      </c>
      <c r="G25365">
        <v>32.764000000000003</v>
      </c>
      <c r="J25365">
        <v>1025.7161727621699</v>
      </c>
      <c r="K25365">
        <v>25.711571957431001</v>
      </c>
    </row>
    <row r="25366" spans="1:11" ht="15" customHeight="1">
      <c r="A25366" s="91" t="s">
        <v>4741</v>
      </c>
      <c r="B25366" s="19" t="s">
        <v>88</v>
      </c>
      <c r="C25366" s="30" t="s">
        <v>199</v>
      </c>
      <c r="D25366" s="91">
        <v>4000</v>
      </c>
      <c r="E25366">
        <v>2</v>
      </c>
      <c r="F25366">
        <v>6.5910000000000002</v>
      </c>
      <c r="G25366">
        <v>32.764000000000003</v>
      </c>
      <c r="J25366">
        <v>1025.72078454555</v>
      </c>
      <c r="K25366">
        <v>25.7115830356984</v>
      </c>
    </row>
    <row r="25367" spans="1:11" ht="15" customHeight="1">
      <c r="A25367" s="91" t="s">
        <v>4741</v>
      </c>
      <c r="B25367" s="19" t="s">
        <v>88</v>
      </c>
      <c r="C25367" s="30" t="s">
        <v>199</v>
      </c>
      <c r="D25367" s="91">
        <v>4000</v>
      </c>
      <c r="E25367">
        <v>3</v>
      </c>
      <c r="F25367">
        <v>6.5910000000000002</v>
      </c>
      <c r="G25367">
        <v>32.764000000000003</v>
      </c>
      <c r="J25367">
        <v>1025.7253962310399</v>
      </c>
      <c r="K25367">
        <v>25.711594115716299</v>
      </c>
    </row>
    <row r="25368" spans="1:11" ht="15" customHeight="1">
      <c r="A25368" s="91" t="s">
        <v>4741</v>
      </c>
      <c r="B25368" s="19" t="s">
        <v>88</v>
      </c>
      <c r="C25368" s="30" t="s">
        <v>199</v>
      </c>
      <c r="D25368" s="91">
        <v>4000</v>
      </c>
      <c r="E25368">
        <v>4</v>
      </c>
      <c r="F25368">
        <v>6.5910000000000002</v>
      </c>
      <c r="G25368">
        <v>32.764000000000003</v>
      </c>
      <c r="J25368">
        <v>1025.7300078186499</v>
      </c>
      <c r="K25368">
        <v>25.7116051974849</v>
      </c>
    </row>
    <row r="25369" spans="1:11" ht="15" customHeight="1">
      <c r="A25369" s="91" t="s">
        <v>4741</v>
      </c>
      <c r="B25369" s="19" t="s">
        <v>88</v>
      </c>
      <c r="C25369" s="30" t="s">
        <v>199</v>
      </c>
      <c r="D25369" s="91">
        <v>4000</v>
      </c>
      <c r="E25369">
        <v>5</v>
      </c>
      <c r="F25369">
        <v>6.5910000000000002</v>
      </c>
      <c r="G25369">
        <v>32.764000000000003</v>
      </c>
      <c r="J25369">
        <v>1025.7346193083899</v>
      </c>
      <c r="K25369">
        <v>25.7116162810037</v>
      </c>
    </row>
    <row r="25370" spans="1:11" ht="15" customHeight="1">
      <c r="A25370" s="91" t="s">
        <v>4741</v>
      </c>
      <c r="B25370" s="19" t="s">
        <v>88</v>
      </c>
      <c r="C25370" s="30" t="s">
        <v>199</v>
      </c>
      <c r="D25370" s="91">
        <v>4000</v>
      </c>
      <c r="E25370">
        <v>6</v>
      </c>
      <c r="F25370">
        <v>6.5940000000000003</v>
      </c>
      <c r="G25370">
        <v>32.764000000000003</v>
      </c>
      <c r="J25370">
        <v>1025.7388420776899</v>
      </c>
      <c r="K25370">
        <v>25.711239185379799</v>
      </c>
    </row>
    <row r="25371" spans="1:11" ht="15" customHeight="1">
      <c r="A25371" s="91" t="s">
        <v>4741</v>
      </c>
      <c r="B25371" s="19" t="s">
        <v>88</v>
      </c>
      <c r="C25371" s="30" t="s">
        <v>199</v>
      </c>
      <c r="D25371" s="91">
        <v>4000</v>
      </c>
      <c r="E25371">
        <v>7</v>
      </c>
      <c r="F25371">
        <v>6.5940000000000003</v>
      </c>
      <c r="G25371">
        <v>32.764000000000003</v>
      </c>
      <c r="J25371">
        <v>1025.74345330403</v>
      </c>
      <c r="K25371">
        <v>25.711250278350199</v>
      </c>
    </row>
    <row r="25372" spans="1:11" ht="15" customHeight="1">
      <c r="A25372" s="91" t="s">
        <v>4741</v>
      </c>
      <c r="B25372" s="19" t="s">
        <v>88</v>
      </c>
      <c r="C25372" s="30" t="s">
        <v>199</v>
      </c>
      <c r="D25372" s="91">
        <v>4000</v>
      </c>
      <c r="E25372">
        <v>8</v>
      </c>
      <c r="F25372">
        <v>6.5940000000000003</v>
      </c>
      <c r="G25372">
        <v>32.764000000000003</v>
      </c>
      <c r="J25372">
        <v>1025.7480644325001</v>
      </c>
      <c r="K25372">
        <v>25.711261373071</v>
      </c>
    </row>
    <row r="25373" spans="1:11" ht="15" customHeight="1">
      <c r="A25373" s="91" t="s">
        <v>4741</v>
      </c>
      <c r="B25373" s="19" t="s">
        <v>88</v>
      </c>
      <c r="C25373" s="30" t="s">
        <v>199</v>
      </c>
      <c r="D25373" s="91">
        <v>4000</v>
      </c>
      <c r="E25373">
        <v>9</v>
      </c>
      <c r="F25373">
        <v>6.5940000000000003</v>
      </c>
      <c r="G25373">
        <v>32.764000000000003</v>
      </c>
      <c r="J25373">
        <v>1025.7526754631101</v>
      </c>
      <c r="K25373">
        <v>25.711272469541399</v>
      </c>
    </row>
    <row r="25374" spans="1:11" ht="15" customHeight="1">
      <c r="A25374" s="91" t="s">
        <v>4741</v>
      </c>
      <c r="B25374" s="19" t="s">
        <v>88</v>
      </c>
      <c r="C25374" s="30" t="s">
        <v>199</v>
      </c>
      <c r="D25374" s="91">
        <v>4000</v>
      </c>
      <c r="E25374">
        <v>10</v>
      </c>
      <c r="F25374">
        <v>6.5940000000000003</v>
      </c>
      <c r="G25374">
        <v>32.764000000000003</v>
      </c>
      <c r="J25374">
        <v>1025.7572863958601</v>
      </c>
      <c r="K25374">
        <v>25.7112835677619</v>
      </c>
    </row>
    <row r="25375" spans="1:11" ht="15" customHeight="1">
      <c r="A25375" s="91" t="s">
        <v>4741</v>
      </c>
      <c r="B25375" s="19" t="s">
        <v>88</v>
      </c>
      <c r="C25375" s="30" t="s">
        <v>199</v>
      </c>
      <c r="D25375" s="91">
        <v>4000</v>
      </c>
      <c r="E25375">
        <v>11</v>
      </c>
      <c r="F25375">
        <v>6.5940000000000003</v>
      </c>
      <c r="G25375">
        <v>32.764000000000003</v>
      </c>
      <c r="J25375">
        <v>1025.76189723076</v>
      </c>
      <c r="K25375">
        <v>25.711294667731899</v>
      </c>
    </row>
    <row r="25376" spans="1:11" ht="15" customHeight="1">
      <c r="A25376" s="91" t="s">
        <v>4741</v>
      </c>
      <c r="B25376" s="19" t="s">
        <v>88</v>
      </c>
      <c r="C25376" s="30" t="s">
        <v>199</v>
      </c>
      <c r="D25376" s="91">
        <v>4000</v>
      </c>
      <c r="E25376">
        <v>12</v>
      </c>
      <c r="F25376">
        <v>6.5940000000000003</v>
      </c>
      <c r="G25376">
        <v>32.764000000000003</v>
      </c>
      <c r="J25376">
        <v>1025.7665079678</v>
      </c>
      <c r="K25376">
        <v>25.7113057694514</v>
      </c>
    </row>
    <row r="25377" spans="1:11" ht="15" customHeight="1">
      <c r="A25377" s="91" t="s">
        <v>4741</v>
      </c>
      <c r="B25377" s="19" t="s">
        <v>88</v>
      </c>
      <c r="C25377" s="30" t="s">
        <v>199</v>
      </c>
      <c r="D25377" s="91">
        <v>4000</v>
      </c>
      <c r="E25377">
        <v>13</v>
      </c>
      <c r="F25377">
        <v>6.5940000000000003</v>
      </c>
      <c r="G25377">
        <v>32.764000000000003</v>
      </c>
      <c r="J25377">
        <v>1025.7711186069901</v>
      </c>
      <c r="K25377">
        <v>25.7113168729202</v>
      </c>
    </row>
    <row r="25378" spans="1:11" ht="15" customHeight="1">
      <c r="A25378" s="91" t="s">
        <v>4741</v>
      </c>
      <c r="B25378" s="19" t="s">
        <v>88</v>
      </c>
      <c r="C25378" s="30" t="s">
        <v>199</v>
      </c>
      <c r="D25378" s="91">
        <v>4000</v>
      </c>
      <c r="E25378">
        <v>14</v>
      </c>
      <c r="F25378">
        <v>6.5940000000000003</v>
      </c>
      <c r="G25378">
        <v>32.764000000000003</v>
      </c>
      <c r="J25378">
        <v>1025.7757291483299</v>
      </c>
      <c r="K25378">
        <v>25.7113279781383</v>
      </c>
    </row>
    <row r="25379" spans="1:11" ht="15" customHeight="1">
      <c r="A25379" s="91" t="s">
        <v>4741</v>
      </c>
      <c r="B25379" s="19" t="s">
        <v>88</v>
      </c>
      <c r="C25379" s="30" t="s">
        <v>199</v>
      </c>
      <c r="D25379" s="91">
        <v>4000</v>
      </c>
      <c r="E25379">
        <v>15</v>
      </c>
      <c r="F25379">
        <v>6.5940000000000003</v>
      </c>
      <c r="G25379">
        <v>32.764000000000003</v>
      </c>
      <c r="J25379">
        <v>1025.7803395918199</v>
      </c>
      <c r="K25379">
        <v>25.711339085105202</v>
      </c>
    </row>
    <row r="25380" spans="1:11" ht="15" customHeight="1">
      <c r="A25380" s="91" t="s">
        <v>4741</v>
      </c>
      <c r="B25380" s="19" t="s">
        <v>88</v>
      </c>
      <c r="C25380" s="30" t="s">
        <v>199</v>
      </c>
      <c r="D25380" s="91">
        <v>4000</v>
      </c>
      <c r="E25380">
        <v>16</v>
      </c>
      <c r="F25380">
        <v>6.5940000000000003</v>
      </c>
      <c r="G25380">
        <v>32.764000000000003</v>
      </c>
      <c r="J25380">
        <v>1025.78494993748</v>
      </c>
      <c r="K25380">
        <v>25.7113501938213</v>
      </c>
    </row>
    <row r="25381" spans="1:11" ht="15" customHeight="1">
      <c r="A25381" s="91" t="s">
        <v>4741</v>
      </c>
      <c r="B25381" s="19" t="s">
        <v>88</v>
      </c>
      <c r="C25381" s="30" t="s">
        <v>199</v>
      </c>
      <c r="D25381" s="91">
        <v>4000</v>
      </c>
      <c r="E25381">
        <v>17</v>
      </c>
      <c r="F25381">
        <v>6.5940000000000003</v>
      </c>
      <c r="G25381">
        <v>32.764000000000003</v>
      </c>
      <c r="J25381">
        <v>1025.7895601852899</v>
      </c>
      <c r="K25381">
        <v>25.711361304285901</v>
      </c>
    </row>
    <row r="25382" spans="1:11" ht="15" customHeight="1">
      <c r="A25382" s="91" t="s">
        <v>4741</v>
      </c>
      <c r="B25382" s="19" t="s">
        <v>88</v>
      </c>
      <c r="C25382" s="30" t="s">
        <v>199</v>
      </c>
      <c r="D25382" s="91">
        <v>4000</v>
      </c>
      <c r="E25382">
        <v>18</v>
      </c>
      <c r="F25382">
        <v>6.5940000000000003</v>
      </c>
      <c r="G25382">
        <v>32.764000000000003</v>
      </c>
      <c r="J25382">
        <v>1025.7941703352601</v>
      </c>
      <c r="K25382">
        <v>25.711372416499199</v>
      </c>
    </row>
    <row r="25383" spans="1:11" ht="15" customHeight="1">
      <c r="A25383" s="91" t="s">
        <v>4741</v>
      </c>
      <c r="B25383" s="19" t="s">
        <v>88</v>
      </c>
      <c r="C25383" s="30" t="s">
        <v>199</v>
      </c>
      <c r="D25383" s="91">
        <v>4000</v>
      </c>
      <c r="E25383">
        <v>19</v>
      </c>
      <c r="F25383">
        <v>6.5940000000000003</v>
      </c>
      <c r="G25383">
        <v>32.764000000000003</v>
      </c>
      <c r="J25383">
        <v>1025.79878038741</v>
      </c>
      <c r="K25383">
        <v>25.7113835304608</v>
      </c>
    </row>
    <row r="25384" spans="1:11" ht="15" customHeight="1">
      <c r="A25384" s="91" t="s">
        <v>4741</v>
      </c>
      <c r="B25384" s="19" t="s">
        <v>88</v>
      </c>
      <c r="C25384" s="30" t="s">
        <v>199</v>
      </c>
      <c r="D25384" s="91">
        <v>4000</v>
      </c>
      <c r="E25384">
        <v>20</v>
      </c>
      <c r="F25384">
        <v>6.5940000000000003</v>
      </c>
      <c r="G25384">
        <v>32.764000000000003</v>
      </c>
      <c r="J25384">
        <v>1025.8033903417199</v>
      </c>
      <c r="K25384">
        <v>25.711394646170699</v>
      </c>
    </row>
    <row r="25385" spans="1:11" ht="15" customHeight="1">
      <c r="A25385" s="91" t="s">
        <v>4741</v>
      </c>
      <c r="B25385" s="19" t="s">
        <v>88</v>
      </c>
      <c r="C25385" s="30" t="s">
        <v>199</v>
      </c>
      <c r="D25385" s="91">
        <v>4000</v>
      </c>
      <c r="E25385">
        <v>21</v>
      </c>
      <c r="F25385">
        <v>6.5940000000000003</v>
      </c>
      <c r="G25385">
        <v>32.764000000000003</v>
      </c>
      <c r="J25385">
        <v>1025.8080001982</v>
      </c>
      <c r="K25385">
        <v>25.711405763628601</v>
      </c>
    </row>
    <row r="25386" spans="1:11" ht="15" customHeight="1">
      <c r="A25386" s="91" t="s">
        <v>4741</v>
      </c>
      <c r="B25386" s="19" t="s">
        <v>88</v>
      </c>
      <c r="C25386" s="30" t="s">
        <v>199</v>
      </c>
      <c r="D25386" s="91">
        <v>4000</v>
      </c>
      <c r="E25386">
        <v>22</v>
      </c>
      <c r="F25386">
        <v>6.5949999999999998</v>
      </c>
      <c r="G25386">
        <v>32.764000000000003</v>
      </c>
      <c r="J25386">
        <v>1025.81248003261</v>
      </c>
      <c r="K25386">
        <v>25.711287498221498</v>
      </c>
    </row>
    <row r="25387" spans="1:11" ht="15" customHeight="1">
      <c r="A25387" s="91" t="s">
        <v>4741</v>
      </c>
      <c r="B25387" s="19" t="s">
        <v>88</v>
      </c>
      <c r="C25387" s="30" t="s">
        <v>199</v>
      </c>
      <c r="D25387" s="91">
        <v>4000</v>
      </c>
      <c r="E25387">
        <v>23</v>
      </c>
      <c r="F25387">
        <v>6.5949999999999998</v>
      </c>
      <c r="G25387">
        <v>32.764000000000003</v>
      </c>
      <c r="J25387">
        <v>1025.8170896709</v>
      </c>
      <c r="K25387">
        <v>25.711298621160498</v>
      </c>
    </row>
    <row r="25388" spans="1:11" ht="15" customHeight="1">
      <c r="A25388" s="91" t="s">
        <v>4741</v>
      </c>
      <c r="B25388" s="19" t="s">
        <v>88</v>
      </c>
      <c r="C25388" s="30" t="s">
        <v>199</v>
      </c>
      <c r="D25388" s="91">
        <v>4000</v>
      </c>
      <c r="E25388">
        <v>24</v>
      </c>
      <c r="F25388">
        <v>6.5960000000000001</v>
      </c>
      <c r="G25388">
        <v>32.764000000000003</v>
      </c>
      <c r="J25388">
        <v>1025.8215692307199</v>
      </c>
      <c r="K25388">
        <v>25.711180353839602</v>
      </c>
    </row>
    <row r="25389" spans="1:11" ht="15" customHeight="1">
      <c r="A25389" s="91" t="s">
        <v>4741</v>
      </c>
      <c r="B25389" s="19" t="s">
        <v>88</v>
      </c>
      <c r="C25389" s="30" t="s">
        <v>199</v>
      </c>
      <c r="D25389" s="91">
        <v>4000</v>
      </c>
      <c r="E25389">
        <v>25</v>
      </c>
      <c r="F25389">
        <v>6.5960000000000001</v>
      </c>
      <c r="G25389">
        <v>32.764000000000003</v>
      </c>
      <c r="J25389">
        <v>1025.8261786508599</v>
      </c>
      <c r="K25389">
        <v>25.711191482259199</v>
      </c>
    </row>
    <row r="25390" spans="1:11" ht="15" customHeight="1">
      <c r="A25390" s="91" t="s">
        <v>4741</v>
      </c>
      <c r="B25390" s="19" t="s">
        <v>88</v>
      </c>
      <c r="C25390" s="30" t="s">
        <v>199</v>
      </c>
      <c r="D25390" s="91">
        <v>4000</v>
      </c>
      <c r="E25390">
        <v>26</v>
      </c>
      <c r="F25390">
        <v>6.5960000000000001</v>
      </c>
      <c r="G25390">
        <v>32.764000000000003</v>
      </c>
      <c r="J25390">
        <v>1025.8307879731799</v>
      </c>
      <c r="K25390">
        <v>25.711202612426199</v>
      </c>
    </row>
    <row r="25391" spans="1:11" ht="15" customHeight="1">
      <c r="A25391" s="91" t="s">
        <v>4741</v>
      </c>
      <c r="B25391" s="19" t="s">
        <v>88</v>
      </c>
      <c r="C25391" s="30" t="s">
        <v>199</v>
      </c>
      <c r="D25391" s="91">
        <v>4000</v>
      </c>
      <c r="E25391">
        <v>27</v>
      </c>
      <c r="F25391">
        <v>6.5960000000000001</v>
      </c>
      <c r="G25391">
        <v>32.764000000000003</v>
      </c>
      <c r="J25391">
        <v>1025.8353971976901</v>
      </c>
      <c r="K25391">
        <v>25.711213744340299</v>
      </c>
    </row>
    <row r="25392" spans="1:11" ht="15" customHeight="1">
      <c r="A25392" s="91" t="s">
        <v>4741</v>
      </c>
      <c r="B25392" s="19" t="s">
        <v>88</v>
      </c>
      <c r="C25392" s="30" t="s">
        <v>199</v>
      </c>
      <c r="D25392" s="91">
        <v>4000</v>
      </c>
      <c r="E25392">
        <v>28</v>
      </c>
      <c r="F25392">
        <v>6.5960000000000001</v>
      </c>
      <c r="G25392">
        <v>32.764000000000003</v>
      </c>
      <c r="J25392">
        <v>1025.8400063243901</v>
      </c>
      <c r="K25392">
        <v>25.711224878001801</v>
      </c>
    </row>
    <row r="25393" spans="1:11" ht="15" customHeight="1">
      <c r="A25393" s="91" t="s">
        <v>4741</v>
      </c>
      <c r="B25393" s="19" t="s">
        <v>88</v>
      </c>
      <c r="C25393" s="30" t="s">
        <v>199</v>
      </c>
      <c r="D25393" s="91">
        <v>4000</v>
      </c>
      <c r="E25393">
        <v>29</v>
      </c>
      <c r="F25393">
        <v>6.5960000000000001</v>
      </c>
      <c r="G25393">
        <v>32.764000000000003</v>
      </c>
      <c r="J25393">
        <v>1025.84461535329</v>
      </c>
      <c r="K25393">
        <v>25.711236013410101</v>
      </c>
    </row>
    <row r="25394" spans="1:11" ht="15" customHeight="1">
      <c r="A25394" s="91" t="s">
        <v>4741</v>
      </c>
      <c r="B25394" s="19" t="s">
        <v>88</v>
      </c>
      <c r="C25394" s="30" t="s">
        <v>199</v>
      </c>
      <c r="D25394" s="91">
        <v>4000</v>
      </c>
      <c r="E25394">
        <v>30</v>
      </c>
      <c r="F25394">
        <v>6.5960000000000001</v>
      </c>
      <c r="G25394">
        <v>32.764000000000003</v>
      </c>
      <c r="J25394">
        <v>1025.8492242843899</v>
      </c>
      <c r="K25394">
        <v>25.711247150565399</v>
      </c>
    </row>
    <row r="25395" spans="1:11" ht="15" customHeight="1">
      <c r="A25395" s="91" t="s">
        <v>4741</v>
      </c>
      <c r="B25395" s="19" t="s">
        <v>88</v>
      </c>
      <c r="C25395" s="30" t="s">
        <v>199</v>
      </c>
      <c r="D25395" s="91">
        <v>4000</v>
      </c>
      <c r="E25395">
        <v>31</v>
      </c>
      <c r="F25395">
        <v>6.5960000000000001</v>
      </c>
      <c r="G25395">
        <v>32.764000000000003</v>
      </c>
      <c r="J25395">
        <v>1025.8538331176901</v>
      </c>
      <c r="K25395">
        <v>25.711258289467398</v>
      </c>
    </row>
    <row r="25396" spans="1:11" ht="15" customHeight="1">
      <c r="A25396" s="91" t="s">
        <v>4741</v>
      </c>
      <c r="B25396" s="19" t="s">
        <v>88</v>
      </c>
      <c r="C25396" s="30" t="s">
        <v>199</v>
      </c>
      <c r="D25396" s="91">
        <v>4000</v>
      </c>
      <c r="E25396">
        <v>32</v>
      </c>
      <c r="F25396">
        <v>6.5979999999999999</v>
      </c>
      <c r="G25396">
        <v>32.764000000000003</v>
      </c>
      <c r="J25396">
        <v>1025.8581814974</v>
      </c>
      <c r="K25396">
        <v>25.711010643782402</v>
      </c>
    </row>
    <row r="25397" spans="1:11" ht="15" customHeight="1">
      <c r="A25397" s="91" t="s">
        <v>4741</v>
      </c>
      <c r="B25397" s="19" t="s">
        <v>88</v>
      </c>
      <c r="C25397" s="30" t="s">
        <v>199</v>
      </c>
      <c r="D25397" s="91">
        <v>4000</v>
      </c>
      <c r="E25397">
        <v>33</v>
      </c>
      <c r="F25397">
        <v>6.5979999999999999</v>
      </c>
      <c r="G25397">
        <v>32.764000000000003</v>
      </c>
      <c r="J25397">
        <v>1025.8627900900699</v>
      </c>
      <c r="K25397">
        <v>25.711021790149299</v>
      </c>
    </row>
    <row r="25398" spans="1:11" ht="15" customHeight="1">
      <c r="A25398" s="91" t="s">
        <v>4741</v>
      </c>
      <c r="B25398" s="19" t="s">
        <v>88</v>
      </c>
      <c r="C25398" s="30" t="s">
        <v>199</v>
      </c>
      <c r="D25398" s="91">
        <v>4000</v>
      </c>
      <c r="E25398">
        <v>34</v>
      </c>
      <c r="F25398">
        <v>6.5990000000000002</v>
      </c>
      <c r="G25398">
        <v>32.764000000000003</v>
      </c>
      <c r="J25398">
        <v>1025.867268345</v>
      </c>
      <c r="K25398">
        <v>25.710903532025</v>
      </c>
    </row>
    <row r="25399" spans="1:11" ht="15" customHeight="1">
      <c r="A25399" s="91" t="s">
        <v>4741</v>
      </c>
      <c r="B25399" s="19" t="s">
        <v>88</v>
      </c>
      <c r="C25399" s="30" t="s">
        <v>199</v>
      </c>
      <c r="D25399" s="91">
        <v>4000</v>
      </c>
      <c r="E25399">
        <v>35</v>
      </c>
      <c r="F25399">
        <v>6.5990000000000002</v>
      </c>
      <c r="G25399">
        <v>32.764000000000003</v>
      </c>
      <c r="J25399">
        <v>1025.8718767195701</v>
      </c>
      <c r="K25399">
        <v>25.710914683871099</v>
      </c>
    </row>
    <row r="25400" spans="1:11" ht="15" customHeight="1">
      <c r="A25400" s="91" t="s">
        <v>4741</v>
      </c>
      <c r="B25400" s="19" t="s">
        <v>88</v>
      </c>
      <c r="C25400" s="30" t="s">
        <v>199</v>
      </c>
      <c r="D25400" s="91">
        <v>4000</v>
      </c>
      <c r="E25400">
        <v>36</v>
      </c>
      <c r="F25400">
        <v>6.6</v>
      </c>
      <c r="G25400">
        <v>32.764000000000003</v>
      </c>
      <c r="J25400">
        <v>1025.8763547000401</v>
      </c>
      <c r="K25400">
        <v>25.710796423836701</v>
      </c>
    </row>
    <row r="25401" spans="1:11" ht="15" customHeight="1">
      <c r="A25401" s="91" t="s">
        <v>4741</v>
      </c>
      <c r="B25401" s="19" t="s">
        <v>88</v>
      </c>
      <c r="C25401" s="30" t="s">
        <v>199</v>
      </c>
      <c r="D25401" s="91">
        <v>4000</v>
      </c>
      <c r="E25401">
        <v>37</v>
      </c>
      <c r="F25401">
        <v>6.6</v>
      </c>
      <c r="G25401">
        <v>32.764000000000003</v>
      </c>
      <c r="J25401">
        <v>1025.88096285654</v>
      </c>
      <c r="K25401">
        <v>25.710807581161799</v>
      </c>
    </row>
    <row r="25402" spans="1:11" ht="15" customHeight="1">
      <c r="A25402" s="91" t="s">
        <v>4741</v>
      </c>
      <c r="B25402" s="19" t="s">
        <v>88</v>
      </c>
      <c r="C25402" s="30" t="s">
        <v>199</v>
      </c>
      <c r="D25402" s="91">
        <v>4000</v>
      </c>
      <c r="E25402">
        <v>38</v>
      </c>
      <c r="F25402">
        <v>6.6</v>
      </c>
      <c r="G25402">
        <v>32.764000000000003</v>
      </c>
      <c r="J25402">
        <v>1025.8855709152599</v>
      </c>
      <c r="K25402">
        <v>25.710818740232501</v>
      </c>
    </row>
    <row r="25403" spans="1:11" ht="15" customHeight="1">
      <c r="A25403" s="91" t="s">
        <v>4741</v>
      </c>
      <c r="B25403" s="19" t="s">
        <v>88</v>
      </c>
      <c r="C25403" s="30" t="s">
        <v>199</v>
      </c>
      <c r="D25403" s="91">
        <v>4000</v>
      </c>
      <c r="E25403">
        <v>39</v>
      </c>
      <c r="F25403">
        <v>6.6</v>
      </c>
      <c r="G25403">
        <v>32.764000000000003</v>
      </c>
      <c r="J25403">
        <v>1025.89017887622</v>
      </c>
      <c r="K25403">
        <v>25.710829901049198</v>
      </c>
    </row>
    <row r="25404" spans="1:11" ht="15" customHeight="1">
      <c r="A25404" s="91" t="s">
        <v>4741</v>
      </c>
      <c r="B25404" s="19" t="s">
        <v>88</v>
      </c>
      <c r="C25404" s="30" t="s">
        <v>199</v>
      </c>
      <c r="D25404" s="91">
        <v>4000</v>
      </c>
      <c r="E25404">
        <v>40</v>
      </c>
      <c r="F25404">
        <v>6.6</v>
      </c>
      <c r="G25404">
        <v>32.764000000000003</v>
      </c>
      <c r="J25404">
        <v>1025.8947867393999</v>
      </c>
      <c r="K25404">
        <v>25.710841063611301</v>
      </c>
    </row>
    <row r="25405" spans="1:11" ht="15" customHeight="1">
      <c r="A25405" s="91" t="s">
        <v>4741</v>
      </c>
      <c r="B25405" s="19" t="s">
        <v>88</v>
      </c>
      <c r="C25405" s="30" t="s">
        <v>199</v>
      </c>
      <c r="D25405" s="91">
        <v>4000</v>
      </c>
      <c r="E25405">
        <v>41</v>
      </c>
      <c r="F25405">
        <v>6.6</v>
      </c>
      <c r="G25405">
        <v>32.764000000000003</v>
      </c>
      <c r="J25405">
        <v>1025.8993945048201</v>
      </c>
      <c r="K25405">
        <v>25.7108522279186</v>
      </c>
    </row>
    <row r="25406" spans="1:11" ht="15" customHeight="1">
      <c r="A25406" s="91" t="s">
        <v>4741</v>
      </c>
      <c r="B25406" s="19" t="s">
        <v>88</v>
      </c>
      <c r="C25406" s="30" t="s">
        <v>199</v>
      </c>
      <c r="D25406" s="91">
        <v>4000</v>
      </c>
      <c r="E25406">
        <v>42</v>
      </c>
      <c r="F25406">
        <v>6.6</v>
      </c>
      <c r="G25406">
        <v>32.764000000000003</v>
      </c>
      <c r="J25406">
        <v>1025.90400217247</v>
      </c>
      <c r="K25406">
        <v>25.710863393971501</v>
      </c>
    </row>
    <row r="25407" spans="1:11" ht="15" customHeight="1">
      <c r="A25407" s="91" t="s">
        <v>4741</v>
      </c>
      <c r="B25407" s="19" t="s">
        <v>88</v>
      </c>
      <c r="C25407" s="30" t="s">
        <v>199</v>
      </c>
      <c r="D25407" s="91">
        <v>4000</v>
      </c>
      <c r="E25407">
        <v>43</v>
      </c>
      <c r="F25407">
        <v>6.6</v>
      </c>
      <c r="G25407">
        <v>32.764000000000003</v>
      </c>
      <c r="J25407">
        <v>1025.9086097423601</v>
      </c>
      <c r="K25407">
        <v>25.710874561769302</v>
      </c>
    </row>
    <row r="25408" spans="1:11" ht="15" customHeight="1">
      <c r="A25408" s="91" t="s">
        <v>4741</v>
      </c>
      <c r="B25408" s="19" t="s">
        <v>88</v>
      </c>
      <c r="C25408" s="30" t="s">
        <v>199</v>
      </c>
      <c r="D25408" s="91">
        <v>4000</v>
      </c>
      <c r="E25408">
        <v>44</v>
      </c>
      <c r="F25408">
        <v>6.5990000000000002</v>
      </c>
      <c r="G25408">
        <v>32.764000000000003</v>
      </c>
      <c r="J25408">
        <v>1025.9133476909401</v>
      </c>
      <c r="K25408">
        <v>25.711015129042799</v>
      </c>
    </row>
    <row r="25409" spans="1:11" ht="15" customHeight="1">
      <c r="A25409" s="91" t="s">
        <v>4741</v>
      </c>
      <c r="B25409" s="19" t="s">
        <v>88</v>
      </c>
      <c r="C25409" s="30" t="s">
        <v>199</v>
      </c>
      <c r="D25409" s="91">
        <v>4000</v>
      </c>
      <c r="E25409">
        <v>45</v>
      </c>
      <c r="F25409">
        <v>6.5990000000000002</v>
      </c>
      <c r="G25409">
        <v>32.764000000000003</v>
      </c>
      <c r="J25409">
        <v>1025.91795508783</v>
      </c>
      <c r="K25409">
        <v>25.7110262983431</v>
      </c>
    </row>
    <row r="25410" spans="1:11" ht="15" customHeight="1">
      <c r="A25410" s="91" t="s">
        <v>4741</v>
      </c>
      <c r="B25410" s="19" t="s">
        <v>88</v>
      </c>
      <c r="C25410" s="30" t="s">
        <v>199</v>
      </c>
      <c r="D25410" s="91">
        <v>4000</v>
      </c>
      <c r="E25410">
        <v>46</v>
      </c>
      <c r="F25410">
        <v>6.5990000000000002</v>
      </c>
      <c r="G25410">
        <v>32.764000000000003</v>
      </c>
      <c r="J25410">
        <v>1025.92256238697</v>
      </c>
      <c r="K25410">
        <v>25.711037469388</v>
      </c>
    </row>
    <row r="25411" spans="1:11" ht="15" customHeight="1">
      <c r="A25411" s="91" t="s">
        <v>4741</v>
      </c>
      <c r="B25411" s="19" t="s">
        <v>88</v>
      </c>
      <c r="C25411" s="30" t="s">
        <v>199</v>
      </c>
      <c r="D25411" s="91">
        <v>4000</v>
      </c>
      <c r="E25411">
        <v>47</v>
      </c>
      <c r="F25411">
        <v>6.5990000000000002</v>
      </c>
      <c r="G25411">
        <v>32.764000000000003</v>
      </c>
      <c r="J25411">
        <v>1025.9271695883599</v>
      </c>
      <c r="K25411">
        <v>25.7110486421773</v>
      </c>
    </row>
    <row r="25412" spans="1:11" ht="15" customHeight="1">
      <c r="A25412" s="91" t="s">
        <v>4741</v>
      </c>
      <c r="B25412" s="19" t="s">
        <v>88</v>
      </c>
      <c r="C25412" s="30" t="s">
        <v>199</v>
      </c>
      <c r="D25412" s="91">
        <v>4000</v>
      </c>
      <c r="E25412">
        <v>48</v>
      </c>
      <c r="F25412">
        <v>6.5990000000000002</v>
      </c>
      <c r="G25412">
        <v>32.764000000000003</v>
      </c>
      <c r="J25412">
        <v>1025.9317766920001</v>
      </c>
      <c r="K25412">
        <v>25.711059816711</v>
      </c>
    </row>
    <row r="25413" spans="1:11" ht="15" customHeight="1">
      <c r="A25413" s="91" t="s">
        <v>4741</v>
      </c>
      <c r="B25413" s="19" t="s">
        <v>88</v>
      </c>
      <c r="C25413" s="30" t="s">
        <v>199</v>
      </c>
      <c r="D25413" s="91">
        <v>4000</v>
      </c>
      <c r="E25413">
        <v>49</v>
      </c>
      <c r="F25413">
        <v>6.5990000000000002</v>
      </c>
      <c r="G25413">
        <v>32.764000000000003</v>
      </c>
      <c r="J25413">
        <v>1025.9363836979001</v>
      </c>
      <c r="K25413">
        <v>25.7110709929884</v>
      </c>
    </row>
    <row r="25414" spans="1:11" ht="15" customHeight="1">
      <c r="A25414" s="91" t="s">
        <v>4741</v>
      </c>
      <c r="B25414" s="19" t="s">
        <v>88</v>
      </c>
      <c r="C25414" s="30" t="s">
        <v>199</v>
      </c>
      <c r="D25414" s="91">
        <v>4000</v>
      </c>
      <c r="E25414">
        <v>50</v>
      </c>
      <c r="F25414">
        <v>6.5990000000000002</v>
      </c>
      <c r="G25414">
        <v>32.764000000000003</v>
      </c>
      <c r="J25414">
        <v>1025.94099060606</v>
      </c>
      <c r="K25414">
        <v>25.711082171009998</v>
      </c>
    </row>
    <row r="25415" spans="1:11" ht="15" customHeight="1">
      <c r="A25415" s="91" t="s">
        <v>4741</v>
      </c>
      <c r="B25415" s="19" t="s">
        <v>88</v>
      </c>
      <c r="C25415" s="30" t="s">
        <v>199</v>
      </c>
      <c r="D25415" s="91">
        <v>4000</v>
      </c>
      <c r="E25415">
        <v>51</v>
      </c>
      <c r="F25415">
        <v>6.5990000000000002</v>
      </c>
      <c r="G25415">
        <v>32.764000000000003</v>
      </c>
      <c r="J25415">
        <v>1025.94559741648</v>
      </c>
      <c r="K25415">
        <v>25.7110933507754</v>
      </c>
    </row>
    <row r="25416" spans="1:11" ht="15" customHeight="1">
      <c r="A25416" s="91" t="s">
        <v>4741</v>
      </c>
      <c r="B25416" s="19" t="s">
        <v>88</v>
      </c>
      <c r="C25416" s="30" t="s">
        <v>199</v>
      </c>
      <c r="D25416" s="91">
        <v>4000</v>
      </c>
      <c r="E25416">
        <v>52</v>
      </c>
      <c r="F25416">
        <v>6.5990000000000002</v>
      </c>
      <c r="G25416">
        <v>32.764000000000003</v>
      </c>
      <c r="J25416">
        <v>1025.9502041291701</v>
      </c>
      <c r="K25416">
        <v>25.711104532284502</v>
      </c>
    </row>
    <row r="25417" spans="1:11" ht="15" customHeight="1">
      <c r="A25417" s="91" t="s">
        <v>4741</v>
      </c>
      <c r="B25417" s="19" t="s">
        <v>88</v>
      </c>
      <c r="C25417" s="30" t="s">
        <v>199</v>
      </c>
      <c r="D25417" s="91">
        <v>4000</v>
      </c>
      <c r="E25417">
        <v>53</v>
      </c>
      <c r="F25417">
        <v>6.5990000000000002</v>
      </c>
      <c r="G25417">
        <v>32.764000000000003</v>
      </c>
      <c r="J25417">
        <v>1025.9548107441201</v>
      </c>
      <c r="K25417">
        <v>25.711115715537101</v>
      </c>
    </row>
    <row r="25418" spans="1:11" ht="15" customHeight="1">
      <c r="A25418" s="91" t="s">
        <v>4741</v>
      </c>
      <c r="B25418" s="19" t="s">
        <v>88</v>
      </c>
      <c r="C25418" s="30" t="s">
        <v>199</v>
      </c>
      <c r="D25418" s="91">
        <v>4000</v>
      </c>
      <c r="E25418">
        <v>54</v>
      </c>
      <c r="F25418">
        <v>6.5990000000000002</v>
      </c>
      <c r="G25418">
        <v>32.764000000000003</v>
      </c>
      <c r="J25418">
        <v>1025.9594172613399</v>
      </c>
      <c r="K25418">
        <v>25.7111269005329</v>
      </c>
    </row>
    <row r="25419" spans="1:11" ht="15" customHeight="1">
      <c r="A25419" s="91" t="s">
        <v>4741</v>
      </c>
      <c r="B25419" s="19" t="s">
        <v>88</v>
      </c>
      <c r="C25419" s="30" t="s">
        <v>199</v>
      </c>
      <c r="D25419" s="91">
        <v>4000</v>
      </c>
      <c r="E25419">
        <v>55</v>
      </c>
      <c r="F25419">
        <v>6.5990000000000002</v>
      </c>
      <c r="G25419">
        <v>32.764000000000003</v>
      </c>
      <c r="J25419">
        <v>1025.96402368084</v>
      </c>
      <c r="K25419">
        <v>25.711138087271799</v>
      </c>
    </row>
    <row r="25420" spans="1:11" ht="15" customHeight="1">
      <c r="A25420" s="91" t="s">
        <v>4741</v>
      </c>
      <c r="B25420" s="19" t="s">
        <v>88</v>
      </c>
      <c r="C25420" s="30" t="s">
        <v>199</v>
      </c>
      <c r="D25420" s="91">
        <v>4000</v>
      </c>
      <c r="E25420">
        <v>56</v>
      </c>
      <c r="F25420">
        <v>6.5990000000000002</v>
      </c>
      <c r="G25420">
        <v>32.764000000000003</v>
      </c>
      <c r="J25420">
        <v>1025.9686300026101</v>
      </c>
      <c r="K25420">
        <v>25.711149275753801</v>
      </c>
    </row>
    <row r="25421" spans="1:11" ht="15" customHeight="1">
      <c r="A25421" s="91" t="s">
        <v>4741</v>
      </c>
      <c r="B25421" s="19" t="s">
        <v>88</v>
      </c>
      <c r="C25421" s="30" t="s">
        <v>199</v>
      </c>
      <c r="D25421" s="91">
        <v>4000</v>
      </c>
      <c r="E25421">
        <v>57</v>
      </c>
      <c r="F25421">
        <v>6.6</v>
      </c>
      <c r="G25421">
        <v>32.764000000000003</v>
      </c>
      <c r="J25421">
        <v>1025.97310545765</v>
      </c>
      <c r="K25421">
        <v>25.711031094087701</v>
      </c>
    </row>
    <row r="25422" spans="1:11" ht="15" customHeight="1">
      <c r="A25422" s="91" t="s">
        <v>4741</v>
      </c>
      <c r="B25422" s="19" t="s">
        <v>88</v>
      </c>
      <c r="C25422" s="30" t="s">
        <v>199</v>
      </c>
      <c r="D25422" s="91">
        <v>4000</v>
      </c>
      <c r="E25422">
        <v>58</v>
      </c>
      <c r="F25422">
        <v>6.6</v>
      </c>
      <c r="G25422">
        <v>32.764000000000003</v>
      </c>
      <c r="J25422">
        <v>1025.97771156149</v>
      </c>
      <c r="K25422">
        <v>25.711042288043501</v>
      </c>
    </row>
    <row r="25423" spans="1:11" ht="15" customHeight="1">
      <c r="A25423" s="91" t="s">
        <v>4741</v>
      </c>
      <c r="B25423" s="19" t="s">
        <v>88</v>
      </c>
      <c r="C25423" s="30" t="s">
        <v>199</v>
      </c>
      <c r="D25423" s="91">
        <v>4000</v>
      </c>
      <c r="E25423">
        <v>59</v>
      </c>
      <c r="F25423">
        <v>6.6</v>
      </c>
      <c r="G25423">
        <v>32.764000000000003</v>
      </c>
      <c r="J25423">
        <v>1025.9823175676099</v>
      </c>
      <c r="K25423">
        <v>25.7110534837418</v>
      </c>
    </row>
    <row r="25424" spans="1:11" ht="15" customHeight="1">
      <c r="A25424" s="91" t="s">
        <v>4741</v>
      </c>
      <c r="B25424" s="19" t="s">
        <v>88</v>
      </c>
      <c r="C25424" s="30" t="s">
        <v>199</v>
      </c>
      <c r="D25424" s="91">
        <v>4000</v>
      </c>
      <c r="E25424">
        <v>60</v>
      </c>
      <c r="F25424">
        <v>6.6</v>
      </c>
      <c r="G25424">
        <v>32.764000000000003</v>
      </c>
      <c r="J25424">
        <v>1025.9869234760099</v>
      </c>
      <c r="K25424">
        <v>25.711064681182499</v>
      </c>
    </row>
    <row r="25425" spans="1:11" ht="15" customHeight="1">
      <c r="A25425" s="91" t="s">
        <v>4741</v>
      </c>
      <c r="B25425" s="19" t="s">
        <v>88</v>
      </c>
      <c r="C25425" s="30" t="s">
        <v>199</v>
      </c>
      <c r="D25425" s="91">
        <v>4000</v>
      </c>
      <c r="E25425">
        <v>61</v>
      </c>
      <c r="F25425">
        <v>6.6</v>
      </c>
      <c r="G25425">
        <v>32.764000000000003</v>
      </c>
      <c r="J25425">
        <v>1025.9915292867099</v>
      </c>
      <c r="K25425">
        <v>25.711075880365801</v>
      </c>
    </row>
    <row r="25426" spans="1:11" ht="15" customHeight="1">
      <c r="A25426" s="91" t="s">
        <v>4741</v>
      </c>
      <c r="B25426" s="19" t="s">
        <v>88</v>
      </c>
      <c r="C25426" s="30" t="s">
        <v>199</v>
      </c>
      <c r="D25426" s="91">
        <v>4000</v>
      </c>
      <c r="E25426">
        <v>62</v>
      </c>
      <c r="F25426">
        <v>6.601</v>
      </c>
      <c r="G25426">
        <v>32.764000000000003</v>
      </c>
      <c r="J25426">
        <v>1025.9960041069</v>
      </c>
      <c r="K25426">
        <v>25.710957707983699</v>
      </c>
    </row>
    <row r="25427" spans="1:11" ht="15" customHeight="1">
      <c r="A25427" s="91" t="s">
        <v>4741</v>
      </c>
      <c r="B25427" s="19" t="s">
        <v>88</v>
      </c>
      <c r="C25427" s="30" t="s">
        <v>199</v>
      </c>
      <c r="D25427" s="91">
        <v>4000</v>
      </c>
      <c r="E25427">
        <v>63</v>
      </c>
      <c r="F25427">
        <v>6.601</v>
      </c>
      <c r="G25427">
        <v>32.764000000000003</v>
      </c>
      <c r="J25427">
        <v>1026.0006096996899</v>
      </c>
      <c r="K25427">
        <v>25.710968912639601</v>
      </c>
    </row>
    <row r="25428" spans="1:11" ht="15" customHeight="1">
      <c r="A25428" s="91" t="s">
        <v>4741</v>
      </c>
      <c r="B25428" s="19" t="s">
        <v>88</v>
      </c>
      <c r="C25428" s="30" t="s">
        <v>199</v>
      </c>
      <c r="D25428" s="91">
        <v>4000</v>
      </c>
      <c r="E25428">
        <v>64</v>
      </c>
      <c r="F25428">
        <v>6.6</v>
      </c>
      <c r="G25428">
        <v>32.764000000000003</v>
      </c>
      <c r="J25428">
        <v>1026.0053461325899</v>
      </c>
      <c r="K25428">
        <v>25.711109488367601</v>
      </c>
    </row>
    <row r="25429" spans="1:11" ht="15" customHeight="1">
      <c r="A25429" s="91" t="s">
        <v>4741</v>
      </c>
      <c r="B25429" s="19" t="s">
        <v>88</v>
      </c>
      <c r="C25429" s="30" t="s">
        <v>199</v>
      </c>
      <c r="D25429" s="91">
        <v>4000</v>
      </c>
      <c r="E25429">
        <v>65</v>
      </c>
      <c r="F25429">
        <v>6.601</v>
      </c>
      <c r="G25429">
        <v>32.764000000000003</v>
      </c>
      <c r="J25429">
        <v>1026.00982059219</v>
      </c>
      <c r="K25429">
        <v>25.710991327176998</v>
      </c>
    </row>
    <row r="25430" spans="1:11" ht="15" customHeight="1">
      <c r="A25430" s="91" t="s">
        <v>4741</v>
      </c>
      <c r="B25430" s="19" t="s">
        <v>88</v>
      </c>
      <c r="C25430" s="30" t="s">
        <v>199</v>
      </c>
      <c r="D25430" s="91">
        <v>4000</v>
      </c>
      <c r="E25430">
        <v>66</v>
      </c>
      <c r="F25430">
        <v>6.601</v>
      </c>
      <c r="G25430">
        <v>32.764000000000003</v>
      </c>
      <c r="J25430">
        <v>1026.0144258918999</v>
      </c>
      <c r="K25430">
        <v>25.711002537058199</v>
      </c>
    </row>
    <row r="25431" spans="1:11" ht="15" customHeight="1">
      <c r="A25431" s="91" t="s">
        <v>4741</v>
      </c>
      <c r="B25431" s="19" t="s">
        <v>88</v>
      </c>
      <c r="C25431" s="30" t="s">
        <v>199</v>
      </c>
      <c r="D25431" s="91">
        <v>4000</v>
      </c>
      <c r="E25431">
        <v>67</v>
      </c>
      <c r="F25431">
        <v>6.601</v>
      </c>
      <c r="G25431">
        <v>32.764000000000003</v>
      </c>
      <c r="J25431">
        <v>1026.0190310939099</v>
      </c>
      <c r="K25431">
        <v>25.711013748680902</v>
      </c>
    </row>
    <row r="25432" spans="1:11" ht="15" customHeight="1">
      <c r="A25432" s="91" t="s">
        <v>4741</v>
      </c>
      <c r="B25432" s="19" t="s">
        <v>88</v>
      </c>
      <c r="C25432" s="30" t="s">
        <v>199</v>
      </c>
      <c r="D25432" s="91">
        <v>4000</v>
      </c>
      <c r="E25432">
        <v>68</v>
      </c>
      <c r="F25432">
        <v>6.601</v>
      </c>
      <c r="G25432">
        <v>32.764000000000003</v>
      </c>
      <c r="J25432">
        <v>1026.02363619824</v>
      </c>
      <c r="K25432">
        <v>25.711024962044799</v>
      </c>
    </row>
    <row r="25433" spans="1:11" ht="15" customHeight="1">
      <c r="A25433" s="91" t="s">
        <v>4741</v>
      </c>
      <c r="B25433" s="19" t="s">
        <v>88</v>
      </c>
      <c r="C25433" s="30" t="s">
        <v>199</v>
      </c>
      <c r="D25433" s="91">
        <v>4000</v>
      </c>
      <c r="E25433">
        <v>69</v>
      </c>
      <c r="F25433">
        <v>6.6</v>
      </c>
      <c r="G25433">
        <v>32.764000000000003</v>
      </c>
      <c r="J25433">
        <v>1026.0283722551401</v>
      </c>
      <c r="K25433">
        <v>25.7111655365354</v>
      </c>
    </row>
    <row r="25434" spans="1:11" ht="15" customHeight="1">
      <c r="A25434" s="91" t="s">
        <v>4741</v>
      </c>
      <c r="B25434" s="19" t="s">
        <v>88</v>
      </c>
      <c r="C25434" s="30" t="s">
        <v>199</v>
      </c>
      <c r="D25434" s="91">
        <v>4000</v>
      </c>
      <c r="E25434">
        <v>70</v>
      </c>
      <c r="F25434">
        <v>6.601</v>
      </c>
      <c r="G25434">
        <v>32.764000000000003</v>
      </c>
      <c r="J25434">
        <v>1026.0328461138499</v>
      </c>
      <c r="K25434">
        <v>25.711047393995798</v>
      </c>
    </row>
    <row r="25435" spans="1:11" ht="15" customHeight="1">
      <c r="A25435" s="91" t="s">
        <v>4741</v>
      </c>
      <c r="B25435" s="19" t="s">
        <v>88</v>
      </c>
      <c r="C25435" s="30" t="s">
        <v>199</v>
      </c>
      <c r="D25435" s="91">
        <v>4000</v>
      </c>
      <c r="E25435">
        <v>71</v>
      </c>
      <c r="F25435">
        <v>6.6020000000000003</v>
      </c>
      <c r="G25435">
        <v>32.764000000000003</v>
      </c>
      <c r="J25435">
        <v>1026.0373198186001</v>
      </c>
      <c r="K25435">
        <v>25.710929245818999</v>
      </c>
    </row>
    <row r="25436" spans="1:11" ht="15" customHeight="1">
      <c r="A25436" s="91" t="s">
        <v>4741</v>
      </c>
      <c r="B25436" s="19" t="s">
        <v>88</v>
      </c>
      <c r="C25436" s="30" t="s">
        <v>199</v>
      </c>
      <c r="D25436" s="91">
        <v>4000</v>
      </c>
      <c r="E25436">
        <v>72</v>
      </c>
      <c r="F25436">
        <v>6.6020000000000003</v>
      </c>
      <c r="G25436">
        <v>32.764000000000003</v>
      </c>
      <c r="J25436">
        <v>1026.04192450972</v>
      </c>
      <c r="K25436">
        <v>25.710940468135998</v>
      </c>
    </row>
    <row r="25437" spans="1:11" ht="15" customHeight="1">
      <c r="A25437" s="91" t="s">
        <v>4741</v>
      </c>
      <c r="B25437" s="19" t="s">
        <v>88</v>
      </c>
      <c r="C25437" s="30" t="s">
        <v>199</v>
      </c>
      <c r="D25437" s="91">
        <v>4000</v>
      </c>
      <c r="E25437">
        <v>73</v>
      </c>
      <c r="F25437">
        <v>6.6</v>
      </c>
      <c r="G25437">
        <v>32.764000000000003</v>
      </c>
      <c r="J25437">
        <v>1026.0467913948601</v>
      </c>
      <c r="K25437">
        <v>25.7112104064074</v>
      </c>
    </row>
    <row r="25438" spans="1:11" ht="15" customHeight="1">
      <c r="A25438" s="91" t="s">
        <v>4741</v>
      </c>
      <c r="B25438" s="19" t="s">
        <v>88</v>
      </c>
      <c r="C25438" s="30" t="s">
        <v>199</v>
      </c>
      <c r="D25438" s="91">
        <v>4000</v>
      </c>
      <c r="E25438">
        <v>74</v>
      </c>
      <c r="F25438">
        <v>6.5990000000000002</v>
      </c>
      <c r="G25438">
        <v>32.764000000000003</v>
      </c>
      <c r="J25438">
        <v>1026.0515270869901</v>
      </c>
      <c r="K25438">
        <v>25.711350966309698</v>
      </c>
    </row>
    <row r="25439" spans="1:11" ht="15" customHeight="1">
      <c r="A25439" s="91" t="s">
        <v>4741</v>
      </c>
      <c r="B25439" s="19" t="s">
        <v>88</v>
      </c>
      <c r="C25439" s="30" t="s">
        <v>199</v>
      </c>
      <c r="D25439" s="91">
        <v>4000</v>
      </c>
      <c r="E25439">
        <v>75</v>
      </c>
      <c r="F25439">
        <v>6.6</v>
      </c>
      <c r="G25439">
        <v>32.764000000000003</v>
      </c>
      <c r="J25439">
        <v>1026.05600037869</v>
      </c>
      <c r="K25439">
        <v>25.711232851785802</v>
      </c>
    </row>
    <row r="25440" spans="1:11" ht="15" customHeight="1">
      <c r="A25440" s="91" t="s">
        <v>4741</v>
      </c>
      <c r="B25440" s="19" t="s">
        <v>88</v>
      </c>
      <c r="C25440" s="30" t="s">
        <v>199</v>
      </c>
      <c r="D25440" s="91">
        <v>4000</v>
      </c>
      <c r="E25440">
        <v>76</v>
      </c>
      <c r="F25440">
        <v>6.5990000000000002</v>
      </c>
      <c r="G25440">
        <v>32.764000000000003</v>
      </c>
      <c r="J25440">
        <v>1026.06073592045</v>
      </c>
      <c r="K25440">
        <v>25.711373411189701</v>
      </c>
    </row>
    <row r="25441" spans="1:11" ht="15" customHeight="1">
      <c r="A25441" s="91" t="s">
        <v>4741</v>
      </c>
      <c r="B25441" s="19" t="s">
        <v>88</v>
      </c>
      <c r="C25441" s="30" t="s">
        <v>199</v>
      </c>
      <c r="D25441" s="91">
        <v>4000</v>
      </c>
      <c r="E25441">
        <v>77</v>
      </c>
      <c r="F25441">
        <v>6.5960000000000001</v>
      </c>
      <c r="G25441">
        <v>32.764000000000003</v>
      </c>
      <c r="J25441">
        <v>1026.06573377942</v>
      </c>
      <c r="K25441">
        <v>25.711772564447799</v>
      </c>
    </row>
    <row r="25442" spans="1:11" ht="15" customHeight="1">
      <c r="A25442" s="91" t="s">
        <v>4741</v>
      </c>
      <c r="B25442" s="19" t="s">
        <v>88</v>
      </c>
      <c r="C25442" s="30" t="s">
        <v>199</v>
      </c>
      <c r="D25442" s="91">
        <v>4000</v>
      </c>
      <c r="E25442">
        <v>78</v>
      </c>
      <c r="F25442">
        <v>6.5960000000000001</v>
      </c>
      <c r="G25442">
        <v>32.765000000000001</v>
      </c>
      <c r="J25442">
        <v>1026.07112573886</v>
      </c>
      <c r="K25442">
        <v>25.712572110820499</v>
      </c>
    </row>
    <row r="25443" spans="1:11" ht="15" customHeight="1">
      <c r="A25443" s="91" t="s">
        <v>4741</v>
      </c>
      <c r="B25443" s="19" t="s">
        <v>88</v>
      </c>
      <c r="C25443" s="30" t="s">
        <v>199</v>
      </c>
      <c r="D25443" s="91">
        <v>4000</v>
      </c>
      <c r="E25443">
        <v>79</v>
      </c>
      <c r="F25443">
        <v>6.5949999999999998</v>
      </c>
      <c r="G25443">
        <v>32.765000000000001</v>
      </c>
      <c r="J25443">
        <v>1026.0758610949899</v>
      </c>
      <c r="K25443">
        <v>25.712712619007299</v>
      </c>
    </row>
    <row r="25444" spans="1:11" ht="15" customHeight="1">
      <c r="A25444" s="91" t="s">
        <v>4741</v>
      </c>
      <c r="B25444" s="19" t="s">
        <v>88</v>
      </c>
      <c r="C25444" s="30" t="s">
        <v>199</v>
      </c>
      <c r="D25444" s="91">
        <v>4000</v>
      </c>
      <c r="E25444">
        <v>80</v>
      </c>
      <c r="F25444">
        <v>6.5949999999999998</v>
      </c>
      <c r="G25444">
        <v>32.765000000000001</v>
      </c>
      <c r="J25444">
        <v>1026.0804651548401</v>
      </c>
      <c r="K25444">
        <v>25.7127238417422</v>
      </c>
    </row>
    <row r="25445" spans="1:11" ht="15" customHeight="1">
      <c r="A25445" s="91" t="s">
        <v>4741</v>
      </c>
      <c r="B25445" s="19" t="s">
        <v>88</v>
      </c>
      <c r="C25445" s="30" t="s">
        <v>199</v>
      </c>
      <c r="D25445" s="91">
        <v>4000</v>
      </c>
      <c r="E25445">
        <v>81</v>
      </c>
      <c r="F25445">
        <v>6.5949999999999998</v>
      </c>
      <c r="G25445">
        <v>32.765000000000001</v>
      </c>
      <c r="J25445">
        <v>1026.0850691170299</v>
      </c>
      <c r="K25445">
        <v>25.712735066215799</v>
      </c>
    </row>
    <row r="25446" spans="1:11" ht="15" customHeight="1">
      <c r="A25446" s="91" t="s">
        <v>4741</v>
      </c>
      <c r="B25446" s="19" t="s">
        <v>88</v>
      </c>
      <c r="C25446" s="30" t="s">
        <v>199</v>
      </c>
      <c r="D25446" s="91">
        <v>4000</v>
      </c>
      <c r="E25446">
        <v>82</v>
      </c>
      <c r="F25446">
        <v>6.5949999999999998</v>
      </c>
      <c r="G25446">
        <v>32.765000000000001</v>
      </c>
      <c r="J25446">
        <v>1026.0896729815699</v>
      </c>
      <c r="K25446">
        <v>25.7127462924282</v>
      </c>
    </row>
    <row r="25447" spans="1:11" ht="15" customHeight="1">
      <c r="A25447" s="91" t="s">
        <v>4741</v>
      </c>
      <c r="B25447" s="19" t="s">
        <v>88</v>
      </c>
      <c r="C25447" s="30" t="s">
        <v>199</v>
      </c>
      <c r="D25447" s="91">
        <v>4000</v>
      </c>
      <c r="E25447">
        <v>83</v>
      </c>
      <c r="F25447">
        <v>6.5949999999999998</v>
      </c>
      <c r="G25447">
        <v>32.765999999999998</v>
      </c>
      <c r="J25447">
        <v>1026.09506443397</v>
      </c>
      <c r="K25447">
        <v>25.713545850835999</v>
      </c>
    </row>
    <row r="25448" spans="1:11" ht="15" customHeight="1">
      <c r="A25448" s="91" t="s">
        <v>4741</v>
      </c>
      <c r="B25448" s="19" t="s">
        <v>88</v>
      </c>
      <c r="C25448" s="30" t="s">
        <v>199</v>
      </c>
      <c r="D25448" s="91">
        <v>4000</v>
      </c>
      <c r="E25448">
        <v>84</v>
      </c>
      <c r="F25448">
        <v>6.5960000000000001</v>
      </c>
      <c r="G25448">
        <v>32.765999999999998</v>
      </c>
      <c r="J25448">
        <v>1026.09953675988</v>
      </c>
      <c r="K25448">
        <v>25.713427803202599</v>
      </c>
    </row>
    <row r="25449" spans="1:11" ht="15" customHeight="1">
      <c r="A25449" s="91" t="s">
        <v>4741</v>
      </c>
      <c r="B25449" s="19" t="s">
        <v>88</v>
      </c>
      <c r="C25449" s="30" t="s">
        <v>199</v>
      </c>
      <c r="D25449" s="91">
        <v>4000</v>
      </c>
      <c r="E25449">
        <v>85</v>
      </c>
      <c r="F25449">
        <v>6.5960000000000001</v>
      </c>
      <c r="G25449">
        <v>32.765999999999998</v>
      </c>
      <c r="J25449">
        <v>1026.10414030166</v>
      </c>
      <c r="K25449">
        <v>25.713439037043798</v>
      </c>
    </row>
    <row r="25450" spans="1:11" ht="15" customHeight="1">
      <c r="A25450" s="91" t="s">
        <v>4741</v>
      </c>
      <c r="B25450" s="19" t="s">
        <v>88</v>
      </c>
      <c r="C25450" s="30" t="s">
        <v>199</v>
      </c>
      <c r="D25450" s="91">
        <v>4000</v>
      </c>
      <c r="E25450">
        <v>86</v>
      </c>
      <c r="F25450">
        <v>6.5960000000000001</v>
      </c>
      <c r="G25450">
        <v>32.765999999999998</v>
      </c>
      <c r="J25450">
        <v>1026.10874374581</v>
      </c>
      <c r="K25450">
        <v>25.713450272623</v>
      </c>
    </row>
    <row r="25451" spans="1:11" ht="15" customHeight="1">
      <c r="A25451" s="91" t="s">
        <v>4741</v>
      </c>
      <c r="B25451" s="19" t="s">
        <v>88</v>
      </c>
      <c r="C25451" s="30" t="s">
        <v>199</v>
      </c>
      <c r="D25451" s="91">
        <v>4000</v>
      </c>
      <c r="E25451">
        <v>87</v>
      </c>
      <c r="F25451">
        <v>6.5949999999999998</v>
      </c>
      <c r="G25451">
        <v>32.765999999999998</v>
      </c>
      <c r="J25451">
        <v>1026.1134784957401</v>
      </c>
      <c r="K25451">
        <v>25.7135907817187</v>
      </c>
    </row>
    <row r="25452" spans="1:11" ht="15" customHeight="1">
      <c r="A25452" s="91" t="s">
        <v>4741</v>
      </c>
      <c r="B25452" s="19" t="s">
        <v>88</v>
      </c>
      <c r="C25452" s="30" t="s">
        <v>199</v>
      </c>
      <c r="D25452" s="91">
        <v>4000</v>
      </c>
      <c r="E25452">
        <v>88</v>
      </c>
      <c r="F25452">
        <v>6.5960000000000001</v>
      </c>
      <c r="G25452">
        <v>32.765999999999998</v>
      </c>
      <c r="J25452">
        <v>1026.1179503411799</v>
      </c>
      <c r="K25452">
        <v>25.713472748995901</v>
      </c>
    </row>
    <row r="25453" spans="1:11" ht="15" customHeight="1">
      <c r="A25453" s="91" t="s">
        <v>4741</v>
      </c>
      <c r="B25453" s="19" t="s">
        <v>88</v>
      </c>
      <c r="C25453" s="30" t="s">
        <v>199</v>
      </c>
      <c r="D25453" s="91">
        <v>4000</v>
      </c>
      <c r="E25453">
        <v>89</v>
      </c>
      <c r="F25453">
        <v>6.5960000000000001</v>
      </c>
      <c r="G25453">
        <v>32.765999999999998</v>
      </c>
      <c r="J25453">
        <v>1026.1225534924199</v>
      </c>
      <c r="K25453">
        <v>25.713483989788799</v>
      </c>
    </row>
    <row r="25454" spans="1:11" ht="15" customHeight="1">
      <c r="A25454" s="91" t="s">
        <v>4741</v>
      </c>
      <c r="B25454" s="19" t="s">
        <v>88</v>
      </c>
      <c r="C25454" s="30" t="s">
        <v>199</v>
      </c>
      <c r="D25454" s="91">
        <v>4000</v>
      </c>
      <c r="E25454">
        <v>90</v>
      </c>
      <c r="F25454">
        <v>6.5960000000000001</v>
      </c>
      <c r="G25454">
        <v>32.765999999999998</v>
      </c>
      <c r="J25454">
        <v>1026.1271565460299</v>
      </c>
      <c r="K25454">
        <v>25.713495232319499</v>
      </c>
    </row>
    <row r="25455" spans="1:11" ht="15" customHeight="1">
      <c r="A25455" s="91" t="s">
        <v>4741</v>
      </c>
      <c r="B25455" s="19" t="s">
        <v>88</v>
      </c>
      <c r="C25455" s="30" t="s">
        <v>199</v>
      </c>
      <c r="D25455" s="91">
        <v>4000</v>
      </c>
      <c r="E25455">
        <v>91</v>
      </c>
      <c r="F25455">
        <v>6.5970000000000004</v>
      </c>
      <c r="G25455">
        <v>32.765999999999998</v>
      </c>
      <c r="J25455">
        <v>1026.1316279973901</v>
      </c>
      <c r="K25455">
        <v>25.713377201413302</v>
      </c>
    </row>
    <row r="25456" spans="1:11" ht="15" customHeight="1">
      <c r="A25456" s="91" t="s">
        <v>4741</v>
      </c>
      <c r="B25456" s="19" t="s">
        <v>88</v>
      </c>
      <c r="C25456" s="30" t="s">
        <v>199</v>
      </c>
      <c r="D25456" s="91">
        <v>4000</v>
      </c>
      <c r="E25456">
        <v>92</v>
      </c>
      <c r="F25456">
        <v>6.5970000000000004</v>
      </c>
      <c r="G25456">
        <v>32.765999999999998</v>
      </c>
      <c r="J25456">
        <v>1026.13623083328</v>
      </c>
      <c r="K25456">
        <v>25.713388449408701</v>
      </c>
    </row>
    <row r="25457" spans="1:11" ht="15" customHeight="1">
      <c r="A25457" s="91" t="s">
        <v>4741</v>
      </c>
      <c r="B25457" s="19" t="s">
        <v>88</v>
      </c>
      <c r="C25457" s="30" t="s">
        <v>199</v>
      </c>
      <c r="D25457" s="91">
        <v>4000</v>
      </c>
      <c r="E25457">
        <v>93</v>
      </c>
      <c r="F25457">
        <v>6.5970000000000004</v>
      </c>
      <c r="G25457">
        <v>32.765999999999998</v>
      </c>
      <c r="J25457">
        <v>1026.14083357155</v>
      </c>
      <c r="K25457">
        <v>25.713399699141299</v>
      </c>
    </row>
    <row r="25458" spans="1:11" ht="15" customHeight="1">
      <c r="A25458" s="91" t="s">
        <v>4741</v>
      </c>
      <c r="B25458" s="19" t="s">
        <v>88</v>
      </c>
      <c r="C25458" s="30" t="s">
        <v>199</v>
      </c>
      <c r="D25458" s="91">
        <v>4000</v>
      </c>
      <c r="E25458">
        <v>94</v>
      </c>
      <c r="F25458">
        <v>6.5979999999999999</v>
      </c>
      <c r="G25458">
        <v>32.765999999999998</v>
      </c>
      <c r="J25458">
        <v>1026.14530462889</v>
      </c>
      <c r="K25458">
        <v>25.713281670053</v>
      </c>
    </row>
    <row r="25459" spans="1:11" ht="15" customHeight="1">
      <c r="A25459" s="91" t="s">
        <v>4741</v>
      </c>
      <c r="B25459" s="19" t="s">
        <v>88</v>
      </c>
      <c r="C25459" s="30" t="s">
        <v>199</v>
      </c>
      <c r="D25459" s="91">
        <v>4000</v>
      </c>
      <c r="E25459">
        <v>95</v>
      </c>
      <c r="F25459">
        <v>6.5970000000000004</v>
      </c>
      <c r="G25459">
        <v>32.765999999999998</v>
      </c>
      <c r="J25459">
        <v>1026.1500387552401</v>
      </c>
      <c r="K25459">
        <v>25.713422203817601</v>
      </c>
    </row>
    <row r="25460" spans="1:11" ht="15" customHeight="1">
      <c r="A25460" s="91" t="s">
        <v>4741</v>
      </c>
      <c r="B25460" s="19" t="s">
        <v>88</v>
      </c>
      <c r="C25460" s="30" t="s">
        <v>199</v>
      </c>
      <c r="D25460" s="91">
        <v>4000</v>
      </c>
      <c r="E25460">
        <v>96</v>
      </c>
      <c r="F25460">
        <v>6.5970000000000004</v>
      </c>
      <c r="G25460">
        <v>32.765999999999998</v>
      </c>
      <c r="J25460">
        <v>1026.1546412006601</v>
      </c>
      <c r="K25460">
        <v>25.7134334587608</v>
      </c>
    </row>
    <row r="25461" spans="1:11" ht="15" customHeight="1">
      <c r="A25461" s="91" t="s">
        <v>4741</v>
      </c>
      <c r="B25461" s="19" t="s">
        <v>88</v>
      </c>
      <c r="C25461" s="30" t="s">
        <v>199</v>
      </c>
      <c r="D25461" s="91">
        <v>4000</v>
      </c>
      <c r="E25461">
        <v>97</v>
      </c>
      <c r="F25461">
        <v>6.5970000000000004</v>
      </c>
      <c r="G25461">
        <v>32.765999999999998</v>
      </c>
      <c r="J25461">
        <v>1026.1592435484799</v>
      </c>
      <c r="K25461">
        <v>25.713444715440801</v>
      </c>
    </row>
    <row r="25462" spans="1:11" ht="15" customHeight="1">
      <c r="A25462" s="91" t="s">
        <v>4741</v>
      </c>
      <c r="B25462" s="19" t="s">
        <v>88</v>
      </c>
      <c r="C25462" s="30" t="s">
        <v>199</v>
      </c>
      <c r="D25462" s="91">
        <v>4000</v>
      </c>
      <c r="E25462">
        <v>98</v>
      </c>
      <c r="F25462">
        <v>6.5960000000000001</v>
      </c>
      <c r="G25462">
        <v>32.765999999999998</v>
      </c>
      <c r="J25462">
        <v>1026.1639774606001</v>
      </c>
      <c r="K25462">
        <v>25.7135852350996</v>
      </c>
    </row>
    <row r="25463" spans="1:11" ht="15" customHeight="1">
      <c r="A25463" s="91" t="s">
        <v>4741</v>
      </c>
      <c r="B25463" s="19" t="s">
        <v>88</v>
      </c>
      <c r="C25463" s="30" t="s">
        <v>199</v>
      </c>
      <c r="D25463" s="91">
        <v>4000</v>
      </c>
      <c r="E25463">
        <v>99</v>
      </c>
      <c r="F25463">
        <v>6.5940000000000003</v>
      </c>
      <c r="G25463">
        <v>32.765999999999998</v>
      </c>
      <c r="J25463">
        <v>1026.16884297059</v>
      </c>
      <c r="K25463">
        <v>25.713854977703701</v>
      </c>
    </row>
    <row r="25464" spans="1:11" ht="15" customHeight="1">
      <c r="A25464" s="91" t="s">
        <v>4741</v>
      </c>
      <c r="B25464" s="19" t="s">
        <v>88</v>
      </c>
      <c r="C25464" s="30" t="s">
        <v>199</v>
      </c>
      <c r="D25464" s="91">
        <v>4000</v>
      </c>
      <c r="E25464">
        <v>100</v>
      </c>
      <c r="F25464">
        <v>6.5919999999999996</v>
      </c>
      <c r="G25464">
        <v>32.767000000000003</v>
      </c>
      <c r="J25464">
        <v>1026.17449599628</v>
      </c>
      <c r="K25464">
        <v>25.714913014098101</v>
      </c>
    </row>
    <row r="25465" spans="1:11" ht="15" customHeight="1">
      <c r="A25465" s="91" t="s">
        <v>4741</v>
      </c>
      <c r="B25465" s="19" t="s">
        <v>88</v>
      </c>
      <c r="C25465" s="30" t="s">
        <v>199</v>
      </c>
      <c r="D25465" s="91">
        <v>4000</v>
      </c>
      <c r="E25465">
        <v>101</v>
      </c>
      <c r="F25465">
        <v>6.5919999999999996</v>
      </c>
      <c r="G25465">
        <v>32.768000000000001</v>
      </c>
      <c r="J25465">
        <v>1026.1798856201799</v>
      </c>
      <c r="K25465">
        <v>25.715712614348401</v>
      </c>
    </row>
    <row r="25466" spans="1:11" ht="15" customHeight="1">
      <c r="A25466" s="91" t="s">
        <v>4741</v>
      </c>
      <c r="B25466" s="19" t="s">
        <v>88</v>
      </c>
      <c r="C25466" s="30" t="s">
        <v>199</v>
      </c>
      <c r="D25466" s="91">
        <v>4000</v>
      </c>
      <c r="E25466">
        <v>102</v>
      </c>
      <c r="F25466">
        <v>6.5919999999999996</v>
      </c>
      <c r="G25466">
        <v>32.768999999999998</v>
      </c>
      <c r="J25466">
        <v>1026.1852751321201</v>
      </c>
      <c r="K25466">
        <v>25.716512217478101</v>
      </c>
    </row>
    <row r="25467" spans="1:11" ht="15" customHeight="1">
      <c r="A25467" s="91" t="s">
        <v>4741</v>
      </c>
      <c r="B25467" s="19" t="s">
        <v>88</v>
      </c>
      <c r="C25467" s="30" t="s">
        <v>199</v>
      </c>
      <c r="D25467" s="91">
        <v>4000</v>
      </c>
      <c r="E25467">
        <v>103</v>
      </c>
      <c r="F25467">
        <v>6.59</v>
      </c>
      <c r="G25467">
        <v>32.770000000000003</v>
      </c>
      <c r="J25467">
        <v>1026.1909279763699</v>
      </c>
      <c r="K25467">
        <v>25.717570221098001</v>
      </c>
    </row>
    <row r="25468" spans="1:11" ht="15" customHeight="1">
      <c r="A25468" s="91" t="s">
        <v>4741</v>
      </c>
      <c r="B25468" s="19" t="s">
        <v>88</v>
      </c>
      <c r="C25468" s="30" t="s">
        <v>199</v>
      </c>
      <c r="D25468" s="91">
        <v>4000</v>
      </c>
      <c r="E25468">
        <v>104</v>
      </c>
      <c r="F25468">
        <v>6.5880000000000001</v>
      </c>
      <c r="G25468">
        <v>32.771999999999998</v>
      </c>
      <c r="J25468">
        <v>1026.1973683139399</v>
      </c>
      <c r="K25468">
        <v>25.7194165427534</v>
      </c>
    </row>
    <row r="25469" spans="1:11" ht="15" customHeight="1">
      <c r="A25469" s="91" t="s">
        <v>4741</v>
      </c>
      <c r="B25469" s="19" t="s">
        <v>88</v>
      </c>
      <c r="C25469" s="30" t="s">
        <v>199</v>
      </c>
      <c r="D25469" s="91">
        <v>4000</v>
      </c>
      <c r="E25469">
        <v>105</v>
      </c>
      <c r="F25469">
        <v>6.5860000000000003</v>
      </c>
      <c r="G25469">
        <v>32.774999999999999</v>
      </c>
      <c r="J25469">
        <v>1026.2045961394899</v>
      </c>
      <c r="K25469">
        <v>25.722051200437999</v>
      </c>
    </row>
    <row r="25470" spans="1:11" ht="15" customHeight="1">
      <c r="A25470" s="91" t="s">
        <v>4741</v>
      </c>
      <c r="B25470" s="19" t="s">
        <v>88</v>
      </c>
      <c r="C25470" s="30" t="s">
        <v>199</v>
      </c>
      <c r="D25470" s="91">
        <v>4000</v>
      </c>
      <c r="E25470">
        <v>106</v>
      </c>
      <c r="F25470">
        <v>6.5830000000000002</v>
      </c>
      <c r="G25470">
        <v>32.777999999999999</v>
      </c>
      <c r="J25470">
        <v>1026.21195562547</v>
      </c>
      <c r="K25470">
        <v>25.7248149691791</v>
      </c>
    </row>
    <row r="25471" spans="1:11" ht="15" customHeight="1">
      <c r="A25471" s="91" t="s">
        <v>4741</v>
      </c>
      <c r="B25471" s="19" t="s">
        <v>88</v>
      </c>
      <c r="C25471" s="30" t="s">
        <v>199</v>
      </c>
      <c r="D25471" s="91">
        <v>4000</v>
      </c>
      <c r="E25471">
        <v>107</v>
      </c>
      <c r="F25471">
        <v>6.58</v>
      </c>
      <c r="G25471">
        <v>32.783000000000001</v>
      </c>
      <c r="J25471">
        <v>1026.2208901535901</v>
      </c>
      <c r="K25471">
        <v>25.7291554413307</v>
      </c>
    </row>
    <row r="25472" spans="1:11" ht="15" customHeight="1">
      <c r="A25472" s="91" t="s">
        <v>4741</v>
      </c>
      <c r="B25472" s="19" t="s">
        <v>88</v>
      </c>
      <c r="C25472" s="30" t="s">
        <v>199</v>
      </c>
      <c r="D25472" s="91">
        <v>4000</v>
      </c>
      <c r="E25472">
        <v>108</v>
      </c>
      <c r="F25472">
        <v>6.577</v>
      </c>
      <c r="G25472">
        <v>32.792000000000002</v>
      </c>
      <c r="J25472">
        <v>1026.23297484209</v>
      </c>
      <c r="K25472">
        <v>25.736649460054402</v>
      </c>
    </row>
    <row r="25473" spans="1:11" ht="15" customHeight="1">
      <c r="A25473" s="91" t="s">
        <v>4741</v>
      </c>
      <c r="B25473" s="19" t="s">
        <v>88</v>
      </c>
      <c r="C25473" s="30" t="s">
        <v>199</v>
      </c>
      <c r="D25473" s="91">
        <v>4000</v>
      </c>
      <c r="E25473">
        <v>109</v>
      </c>
      <c r="F25473">
        <v>6.5720000000000001</v>
      </c>
      <c r="G25473">
        <v>32.811</v>
      </c>
      <c r="J25473">
        <v>1026.2531985927301</v>
      </c>
      <c r="K25473">
        <v>25.752285759625</v>
      </c>
    </row>
    <row r="25474" spans="1:11" ht="15" customHeight="1">
      <c r="A25474" s="91" t="s">
        <v>4741</v>
      </c>
      <c r="B25474" s="19" t="s">
        <v>88</v>
      </c>
      <c r="C25474" s="30" t="s">
        <v>199</v>
      </c>
      <c r="D25474" s="91">
        <v>4000</v>
      </c>
      <c r="E25474">
        <v>110</v>
      </c>
      <c r="F25474">
        <v>6.5469999999999997</v>
      </c>
      <c r="G25474">
        <v>32.831000000000003</v>
      </c>
      <c r="J25474">
        <v>1026.27684301209</v>
      </c>
      <c r="K25474">
        <v>25.771289799949301</v>
      </c>
    </row>
    <row r="25475" spans="1:11" ht="15" customHeight="1">
      <c r="A25475" s="91" t="s">
        <v>4741</v>
      </c>
      <c r="B25475" s="19" t="s">
        <v>88</v>
      </c>
      <c r="C25475" s="30" t="s">
        <v>199</v>
      </c>
      <c r="D25475" s="91">
        <v>4000</v>
      </c>
      <c r="E25475">
        <v>111</v>
      </c>
      <c r="F25475">
        <v>6.4909999999999997</v>
      </c>
      <c r="G25475">
        <v>32.847000000000001</v>
      </c>
      <c r="J25475">
        <v>1026.3013983150499</v>
      </c>
      <c r="K25475">
        <v>25.791115933003098</v>
      </c>
    </row>
    <row r="25476" spans="1:11" ht="15" customHeight="1">
      <c r="A25476" s="91" t="s">
        <v>4741</v>
      </c>
      <c r="B25476" s="19" t="s">
        <v>88</v>
      </c>
      <c r="C25476" s="30" t="s">
        <v>199</v>
      </c>
      <c r="D25476" s="91">
        <v>4000</v>
      </c>
      <c r="E25476">
        <v>112</v>
      </c>
      <c r="F25476">
        <v>6.4509999999999996</v>
      </c>
      <c r="G25476">
        <v>32.865000000000002</v>
      </c>
      <c r="J25476">
        <v>1026.3254128915701</v>
      </c>
      <c r="K25476">
        <v>25.8104445171452</v>
      </c>
    </row>
    <row r="25477" spans="1:11" ht="15" customHeight="1">
      <c r="A25477" s="91" t="s">
        <v>4741</v>
      </c>
      <c r="B25477" s="19" t="s">
        <v>88</v>
      </c>
      <c r="C25477" s="30" t="s">
        <v>199</v>
      </c>
      <c r="D25477" s="91">
        <v>4000</v>
      </c>
      <c r="E25477">
        <v>113</v>
      </c>
      <c r="F25477">
        <v>6.3940000000000001</v>
      </c>
      <c r="G25477">
        <v>32.881</v>
      </c>
      <c r="J25477">
        <v>1026.3500502125601</v>
      </c>
      <c r="K25477">
        <v>25.830345065443499</v>
      </c>
    </row>
    <row r="25478" spans="1:11" ht="15" customHeight="1">
      <c r="A25478" s="91" t="s">
        <v>4741</v>
      </c>
      <c r="B25478" s="19" t="s">
        <v>88</v>
      </c>
      <c r="C25478" s="30" t="s">
        <v>199</v>
      </c>
      <c r="D25478" s="91">
        <v>4000</v>
      </c>
      <c r="E25478">
        <v>114</v>
      </c>
      <c r="F25478">
        <v>6.2939999999999996</v>
      </c>
      <c r="G25478">
        <v>32.895000000000003</v>
      </c>
      <c r="J25478">
        <v>1026.37863556761</v>
      </c>
      <c r="K25478">
        <v>25.854068085458</v>
      </c>
    </row>
    <row r="25479" spans="1:11" ht="15" customHeight="1">
      <c r="A25479" s="91" t="s">
        <v>4741</v>
      </c>
      <c r="B25479" s="19" t="s">
        <v>88</v>
      </c>
      <c r="C25479" s="30" t="s">
        <v>199</v>
      </c>
      <c r="D25479" s="91">
        <v>4000</v>
      </c>
      <c r="E25479">
        <v>115</v>
      </c>
      <c r="F25479">
        <v>6.2530000000000001</v>
      </c>
      <c r="G25479">
        <v>32.908999999999999</v>
      </c>
      <c r="J25479">
        <v>1026.3995561222901</v>
      </c>
      <c r="K25479">
        <v>25.8702888706941</v>
      </c>
    </row>
    <row r="25480" spans="1:11" ht="15" customHeight="1">
      <c r="A25480" s="91" t="s">
        <v>4741</v>
      </c>
      <c r="B25480" s="19" t="s">
        <v>88</v>
      </c>
      <c r="C25480" s="30" t="s">
        <v>199</v>
      </c>
      <c r="D25480" s="91">
        <v>4000</v>
      </c>
      <c r="E25480">
        <v>116</v>
      </c>
      <c r="F25480">
        <v>6.1920000000000002</v>
      </c>
      <c r="G25480">
        <v>32.93</v>
      </c>
      <c r="J25480">
        <v>1026.4285414587901</v>
      </c>
      <c r="K25480">
        <v>25.8945214431042</v>
      </c>
    </row>
    <row r="25481" spans="1:11" ht="15" customHeight="1">
      <c r="A25481" s="91" t="s">
        <v>4741</v>
      </c>
      <c r="B25481" s="19" t="s">
        <v>88</v>
      </c>
      <c r="C25481" s="30" t="s">
        <v>199</v>
      </c>
      <c r="D25481" s="91">
        <v>4000</v>
      </c>
      <c r="E25481">
        <v>117</v>
      </c>
      <c r="F25481">
        <v>6.02</v>
      </c>
      <c r="G25481">
        <v>32.948999999999998</v>
      </c>
      <c r="J25481">
        <v>1026.4699735070899</v>
      </c>
      <c r="K25481">
        <v>25.930872868227901</v>
      </c>
    </row>
    <row r="25482" spans="1:11" ht="15" customHeight="1">
      <c r="A25482" s="91" t="s">
        <v>4741</v>
      </c>
      <c r="B25482" s="19" t="s">
        <v>88</v>
      </c>
      <c r="C25482" s="30" t="s">
        <v>199</v>
      </c>
      <c r="D25482" s="91">
        <v>4000</v>
      </c>
      <c r="E25482">
        <v>118</v>
      </c>
      <c r="F25482">
        <v>5.9089999999999998</v>
      </c>
      <c r="G25482">
        <v>32.960999999999999</v>
      </c>
      <c r="J25482">
        <v>1026.4979752454301</v>
      </c>
      <c r="K25482">
        <v>25.9539568604614</v>
      </c>
    </row>
    <row r="25483" spans="1:11" ht="15" customHeight="1">
      <c r="A25483" s="91" t="s">
        <v>4741</v>
      </c>
      <c r="B25483" s="19" t="s">
        <v>88</v>
      </c>
      <c r="C25483" s="30" t="s">
        <v>199</v>
      </c>
      <c r="D25483" s="91">
        <v>4000</v>
      </c>
      <c r="E25483">
        <v>119</v>
      </c>
      <c r="F25483">
        <v>5.7809999999999997</v>
      </c>
      <c r="G25483">
        <v>32.972000000000001</v>
      </c>
      <c r="J25483">
        <v>1026.5271571288399</v>
      </c>
      <c r="K25483">
        <v>25.978162876011801</v>
      </c>
    </row>
    <row r="25484" spans="1:11" ht="15" customHeight="1">
      <c r="A25484" s="91" t="s">
        <v>4741</v>
      </c>
      <c r="B25484" s="19" t="s">
        <v>88</v>
      </c>
      <c r="C25484" s="30" t="s">
        <v>199</v>
      </c>
      <c r="D25484" s="91">
        <v>4000</v>
      </c>
      <c r="E25484">
        <v>120</v>
      </c>
      <c r="F25484">
        <v>5.641</v>
      </c>
      <c r="G25484">
        <v>32.982999999999997</v>
      </c>
      <c r="J25484">
        <v>1026.5576262951099</v>
      </c>
      <c r="K25484">
        <v>26.003612167072799</v>
      </c>
    </row>
    <row r="25485" spans="1:11" ht="15" customHeight="1">
      <c r="A25485" s="91" t="s">
        <v>4741</v>
      </c>
      <c r="B25485" s="19" t="s">
        <v>88</v>
      </c>
      <c r="C25485" s="30" t="s">
        <v>199</v>
      </c>
      <c r="D25485" s="91">
        <v>4000</v>
      </c>
      <c r="E25485">
        <v>121</v>
      </c>
      <c r="F25485">
        <v>5.5549999999999997</v>
      </c>
      <c r="G25485">
        <v>32.994999999999997</v>
      </c>
      <c r="J25485">
        <v>1026.58216330349</v>
      </c>
      <c r="K25485">
        <v>26.023287037785799</v>
      </c>
    </row>
    <row r="25486" spans="1:11" ht="15" customHeight="1">
      <c r="A25486" s="91" t="s">
        <v>4741</v>
      </c>
      <c r="B25486" s="19" t="s">
        <v>88</v>
      </c>
      <c r="C25486" s="30" t="s">
        <v>199</v>
      </c>
      <c r="D25486" s="91">
        <v>4000</v>
      </c>
      <c r="E25486">
        <v>122</v>
      </c>
      <c r="F25486">
        <v>5.4409999999999998</v>
      </c>
      <c r="G25486">
        <v>33.006999999999998</v>
      </c>
      <c r="J25486">
        <v>1026.60997764474</v>
      </c>
      <c r="K25486">
        <v>26.046147802471801</v>
      </c>
    </row>
    <row r="25487" spans="1:11" ht="15" customHeight="1">
      <c r="A25487" s="91" t="s">
        <v>4741</v>
      </c>
      <c r="B25487" s="19" t="s">
        <v>88</v>
      </c>
      <c r="C25487" s="30" t="s">
        <v>199</v>
      </c>
      <c r="D25487" s="91">
        <v>4000</v>
      </c>
      <c r="E25487">
        <v>123</v>
      </c>
      <c r="F25487">
        <v>5.3220000000000001</v>
      </c>
      <c r="G25487">
        <v>33.018000000000001</v>
      </c>
      <c r="J25487">
        <v>1026.6374544172299</v>
      </c>
      <c r="K25487">
        <v>26.0686476043238</v>
      </c>
    </row>
    <row r="25488" spans="1:11" ht="15" customHeight="1">
      <c r="A25488" s="91" t="s">
        <v>4741</v>
      </c>
      <c r="B25488" s="19" t="s">
        <v>88</v>
      </c>
      <c r="C25488" s="30" t="s">
        <v>199</v>
      </c>
      <c r="D25488" s="91">
        <v>4000</v>
      </c>
      <c r="E25488">
        <v>124</v>
      </c>
      <c r="F25488">
        <v>5.2859999999999996</v>
      </c>
      <c r="G25488">
        <v>33.03</v>
      </c>
      <c r="J25488">
        <v>1026.6558224836699</v>
      </c>
      <c r="K25488">
        <v>26.0822954334344</v>
      </c>
    </row>
    <row r="25489" spans="1:11" ht="15" customHeight="1">
      <c r="A25489" s="91" t="s">
        <v>4741</v>
      </c>
      <c r="B25489" s="19" t="s">
        <v>88</v>
      </c>
      <c r="C25489" s="30" t="s">
        <v>199</v>
      </c>
      <c r="D25489" s="91">
        <v>4000</v>
      </c>
      <c r="E25489">
        <v>125</v>
      </c>
      <c r="F25489">
        <v>5.2549999999999999</v>
      </c>
      <c r="G25489">
        <v>33.045999999999999</v>
      </c>
      <c r="J25489">
        <v>1026.6767546824501</v>
      </c>
      <c r="K25489">
        <v>26.098525665007902</v>
      </c>
    </row>
    <row r="25490" spans="1:11" ht="15" customHeight="1">
      <c r="A25490" s="91" t="s">
        <v>4741</v>
      </c>
      <c r="B25490" s="19" t="s">
        <v>88</v>
      </c>
      <c r="C25490" s="30" t="s">
        <v>199</v>
      </c>
      <c r="D25490" s="91">
        <v>4000</v>
      </c>
      <c r="E25490">
        <v>126</v>
      </c>
      <c r="F25490">
        <v>5.2089999999999996</v>
      </c>
      <c r="G25490">
        <v>33.058</v>
      </c>
      <c r="J25490">
        <v>1026.6962741884399</v>
      </c>
      <c r="K25490">
        <v>26.1132895733288</v>
      </c>
    </row>
    <row r="25491" spans="1:11" ht="15" customHeight="1">
      <c r="A25491" s="91" t="s">
        <v>4741</v>
      </c>
      <c r="B25491" s="19" t="s">
        <v>88</v>
      </c>
      <c r="C25491" s="30" t="s">
        <v>199</v>
      </c>
      <c r="D25491" s="91">
        <v>4000</v>
      </c>
      <c r="E25491">
        <v>127</v>
      </c>
      <c r="F25491">
        <v>5.1420000000000003</v>
      </c>
      <c r="G25491">
        <v>33.069000000000003</v>
      </c>
      <c r="J25491">
        <v>1026.71743001961</v>
      </c>
      <c r="K25491">
        <v>26.129618219945499</v>
      </c>
    </row>
    <row r="25492" spans="1:11" ht="15" customHeight="1">
      <c r="A25492" s="91" t="s">
        <v>4741</v>
      </c>
      <c r="B25492" s="19" t="s">
        <v>88</v>
      </c>
      <c r="C25492" s="30" t="s">
        <v>199</v>
      </c>
      <c r="D25492" s="91">
        <v>4000</v>
      </c>
      <c r="E25492">
        <v>128</v>
      </c>
      <c r="F25492">
        <v>5.0860000000000003</v>
      </c>
      <c r="G25492">
        <v>33.079000000000001</v>
      </c>
      <c r="J25492">
        <v>1026.73647572555</v>
      </c>
      <c r="K25492">
        <v>26.143868271102701</v>
      </c>
    </row>
    <row r="25493" spans="1:11" ht="15" customHeight="1">
      <c r="A25493" s="91" t="s">
        <v>4741</v>
      </c>
      <c r="B25493" s="19" t="s">
        <v>88</v>
      </c>
      <c r="C25493" s="30" t="s">
        <v>199</v>
      </c>
      <c r="D25493" s="91">
        <v>4000</v>
      </c>
      <c r="E25493">
        <v>129</v>
      </c>
      <c r="F25493">
        <v>5.0679999999999996</v>
      </c>
      <c r="G25493">
        <v>33.1</v>
      </c>
      <c r="J25493">
        <v>1026.75980855323</v>
      </c>
      <c r="K25493">
        <v>26.162539796214102</v>
      </c>
    </row>
    <row r="25494" spans="1:11" ht="15" customHeight="1">
      <c r="A25494" s="91" t="s">
        <v>4741</v>
      </c>
      <c r="B25494" s="19" t="s">
        <v>88</v>
      </c>
      <c r="C25494" s="30" t="s">
        <v>199</v>
      </c>
      <c r="D25494" s="91">
        <v>4000</v>
      </c>
      <c r="E25494">
        <v>130</v>
      </c>
      <c r="F25494">
        <v>5.0540000000000003</v>
      </c>
      <c r="G25494">
        <v>33.115000000000002</v>
      </c>
      <c r="J25494">
        <v>1026.77792967033</v>
      </c>
      <c r="K25494">
        <v>26.1760062454753</v>
      </c>
    </row>
    <row r="25495" spans="1:11" ht="15" customHeight="1">
      <c r="A25495" s="91" t="s">
        <v>4741</v>
      </c>
      <c r="B25495" s="19" t="s">
        <v>88</v>
      </c>
      <c r="C25495" s="30" t="s">
        <v>199</v>
      </c>
      <c r="D25495" s="91">
        <v>4000</v>
      </c>
      <c r="E25495">
        <v>131</v>
      </c>
      <c r="F25495">
        <v>5.048</v>
      </c>
      <c r="G25495">
        <v>33.116</v>
      </c>
      <c r="J25495">
        <v>1026.7840465710201</v>
      </c>
      <c r="K25495">
        <v>26.177480403142699</v>
      </c>
    </row>
    <row r="25496" spans="1:11" ht="15" customHeight="1">
      <c r="A25496" s="91" t="s">
        <v>4741</v>
      </c>
      <c r="B25496" s="19" t="s">
        <v>88</v>
      </c>
      <c r="C25496" s="30" t="s">
        <v>199</v>
      </c>
      <c r="D25496" s="91">
        <v>4000</v>
      </c>
      <c r="E25496">
        <v>132</v>
      </c>
      <c r="F25496">
        <v>5.0389999999999997</v>
      </c>
      <c r="G25496">
        <v>33.118000000000002</v>
      </c>
      <c r="J25496">
        <v>1026.7913010594</v>
      </c>
      <c r="K25496">
        <v>26.180082827950599</v>
      </c>
    </row>
    <row r="25497" spans="1:11" ht="15" customHeight="1">
      <c r="A25497" s="91" t="s">
        <v>4741</v>
      </c>
      <c r="B25497" s="19" t="s">
        <v>88</v>
      </c>
      <c r="C25497" s="30" t="s">
        <v>199</v>
      </c>
      <c r="D25497" s="91">
        <v>4000</v>
      </c>
      <c r="E25497">
        <v>133</v>
      </c>
      <c r="F25497">
        <v>5.0209999999999999</v>
      </c>
      <c r="G25497">
        <v>33.121000000000002</v>
      </c>
      <c r="J25497">
        <v>1026.8003843784199</v>
      </c>
      <c r="K25497">
        <v>26.184484028582599</v>
      </c>
    </row>
    <row r="25498" spans="1:11" ht="15" customHeight="1">
      <c r="A25498" s="91" t="s">
        <v>4741</v>
      </c>
      <c r="B25498" s="19" t="s">
        <v>88</v>
      </c>
      <c r="C25498" s="30" t="s">
        <v>199</v>
      </c>
      <c r="D25498" s="91">
        <v>4000</v>
      </c>
      <c r="E25498">
        <v>134</v>
      </c>
      <c r="F25498">
        <v>4.976</v>
      </c>
      <c r="G25498">
        <v>33.127000000000002</v>
      </c>
      <c r="J25498">
        <v>1026.81494293535</v>
      </c>
      <c r="K25498">
        <v>26.194269732915899</v>
      </c>
    </row>
    <row r="25499" spans="1:11" ht="15" customHeight="1">
      <c r="A25499" s="91" t="s">
        <v>4741</v>
      </c>
      <c r="B25499" s="19" t="s">
        <v>88</v>
      </c>
      <c r="C25499" s="30" t="s">
        <v>199</v>
      </c>
      <c r="D25499" s="91">
        <v>4000</v>
      </c>
      <c r="E25499">
        <v>135</v>
      </c>
      <c r="F25499">
        <v>4.9509999999999996</v>
      </c>
      <c r="G25499">
        <v>33.136000000000003</v>
      </c>
      <c r="J25499">
        <v>1026.8295675583699</v>
      </c>
      <c r="K25499">
        <v>26.204192007819501</v>
      </c>
    </row>
    <row r="25500" spans="1:11" ht="15" customHeight="1">
      <c r="A25500" s="91" t="s">
        <v>4741</v>
      </c>
      <c r="B25500" s="19" t="s">
        <v>88</v>
      </c>
      <c r="C25500" s="30" t="s">
        <v>199</v>
      </c>
      <c r="D25500" s="91">
        <v>4000</v>
      </c>
      <c r="E25500">
        <v>136</v>
      </c>
      <c r="F25500">
        <v>4.9409999999999998</v>
      </c>
      <c r="G25500">
        <v>33.143999999999998</v>
      </c>
      <c r="J25500">
        <v>1026.84167958373</v>
      </c>
      <c r="K25500">
        <v>26.2116520951752</v>
      </c>
    </row>
    <row r="25501" spans="1:11" ht="15" customHeight="1">
      <c r="A25501" s="91" t="s">
        <v>4741</v>
      </c>
      <c r="B25501" s="19" t="s">
        <v>88</v>
      </c>
      <c r="C25501" s="30" t="s">
        <v>199</v>
      </c>
      <c r="D25501" s="91">
        <v>4000</v>
      </c>
      <c r="E25501">
        <v>137</v>
      </c>
      <c r="F25501">
        <v>4.9400000000000004</v>
      </c>
      <c r="G25501">
        <v>33.155999999999999</v>
      </c>
      <c r="J25501">
        <v>1026.85592753934</v>
      </c>
      <c r="K25501">
        <v>26.221283979270801</v>
      </c>
    </row>
    <row r="25502" spans="1:11" ht="15" customHeight="1">
      <c r="A25502" s="91" t="s">
        <v>4741</v>
      </c>
      <c r="B25502" s="19" t="s">
        <v>88</v>
      </c>
      <c r="C25502" s="30" t="s">
        <v>199</v>
      </c>
      <c r="D25502" s="91">
        <v>4000</v>
      </c>
      <c r="E25502">
        <v>138</v>
      </c>
      <c r="F25502">
        <v>4.93</v>
      </c>
      <c r="G25502">
        <v>33.17</v>
      </c>
      <c r="J25502">
        <v>1026.8727892117499</v>
      </c>
      <c r="K25502">
        <v>26.233500005385601</v>
      </c>
    </row>
    <row r="25503" spans="1:11" ht="15" customHeight="1">
      <c r="A25503" s="91" t="s">
        <v>4741</v>
      </c>
      <c r="B25503" s="19" t="s">
        <v>88</v>
      </c>
      <c r="C25503" s="30" t="s">
        <v>199</v>
      </c>
      <c r="D25503" s="91">
        <v>4000</v>
      </c>
      <c r="E25503">
        <v>139</v>
      </c>
      <c r="F25503">
        <v>4.9180000000000001</v>
      </c>
      <c r="G25503">
        <v>33.180999999999997</v>
      </c>
      <c r="J25503">
        <v>1026.88750443871</v>
      </c>
      <c r="K25503">
        <v>26.243558890014398</v>
      </c>
    </row>
    <row r="25504" spans="1:11" ht="15" customHeight="1">
      <c r="A25504" s="91" t="s">
        <v>4741</v>
      </c>
      <c r="B25504" s="19" t="s">
        <v>88</v>
      </c>
      <c r="C25504" s="30" t="s">
        <v>199</v>
      </c>
      <c r="D25504" s="91">
        <v>4000</v>
      </c>
      <c r="E25504">
        <v>140</v>
      </c>
      <c r="F25504">
        <v>4.9130000000000003</v>
      </c>
      <c r="G25504">
        <v>33.197000000000003</v>
      </c>
      <c r="J25504">
        <v>1026.9053771425499</v>
      </c>
      <c r="K25504">
        <v>26.2568057659294</v>
      </c>
    </row>
    <row r="25505" spans="1:11" ht="15" customHeight="1">
      <c r="A25505" s="91" t="s">
        <v>4741</v>
      </c>
      <c r="B25505" s="19" t="s">
        <v>88</v>
      </c>
      <c r="C25505" s="30" t="s">
        <v>199</v>
      </c>
      <c r="D25505" s="91">
        <v>4000</v>
      </c>
      <c r="E25505">
        <v>141</v>
      </c>
      <c r="F25505">
        <v>4.9329999999999998</v>
      </c>
      <c r="G25505">
        <v>33.216999999999999</v>
      </c>
      <c r="J25505">
        <v>1026.92355311243</v>
      </c>
      <c r="K25505">
        <v>26.270451392199899</v>
      </c>
    </row>
    <row r="25506" spans="1:11" ht="15" customHeight="1">
      <c r="A25506" s="91" t="s">
        <v>4741</v>
      </c>
      <c r="B25506" s="19" t="s">
        <v>88</v>
      </c>
      <c r="C25506" s="30" t="s">
        <v>199</v>
      </c>
      <c r="D25506" s="91">
        <v>4000</v>
      </c>
      <c r="E25506">
        <v>142</v>
      </c>
      <c r="F25506">
        <v>5.0199999999999996</v>
      </c>
      <c r="G25506">
        <v>33.24</v>
      </c>
      <c r="J25506">
        <v>1026.9363638919599</v>
      </c>
      <c r="K25506">
        <v>26.278981346911699</v>
      </c>
    </row>
    <row r="25507" spans="1:11" ht="15" customHeight="1">
      <c r="A25507" s="91" t="s">
        <v>4741</v>
      </c>
      <c r="B25507" s="19" t="s">
        <v>88</v>
      </c>
      <c r="C25507" s="30" t="s">
        <v>199</v>
      </c>
      <c r="D25507" s="91">
        <v>4000</v>
      </c>
      <c r="E25507">
        <v>143</v>
      </c>
      <c r="F25507">
        <v>5.1050000000000004</v>
      </c>
      <c r="G25507">
        <v>33.258000000000003</v>
      </c>
      <c r="J25507">
        <v>1026.9453491906499</v>
      </c>
      <c r="K25507">
        <v>26.283676754997899</v>
      </c>
    </row>
    <row r="25508" spans="1:11" ht="15" customHeight="1">
      <c r="A25508" s="91" t="s">
        <v>4741</v>
      </c>
      <c r="B25508" s="19" t="s">
        <v>88</v>
      </c>
      <c r="C25508" s="30" t="s">
        <v>199</v>
      </c>
      <c r="D25508" s="91">
        <v>4000</v>
      </c>
      <c r="E25508">
        <v>144</v>
      </c>
      <c r="F25508">
        <v>5.1609999999999996</v>
      </c>
      <c r="G25508">
        <v>33.268999999999998</v>
      </c>
      <c r="J25508">
        <v>1026.95211547483</v>
      </c>
      <c r="K25508">
        <v>26.2860422073861</v>
      </c>
    </row>
    <row r="25509" spans="1:11" ht="15" customHeight="1">
      <c r="A25509" s="91" t="s">
        <v>4741</v>
      </c>
      <c r="B25509" s="19" t="s">
        <v>88</v>
      </c>
      <c r="C25509" s="30" t="s">
        <v>199</v>
      </c>
      <c r="D25509" s="91">
        <v>4000</v>
      </c>
      <c r="E25509">
        <v>145</v>
      </c>
      <c r="F25509">
        <v>5.181</v>
      </c>
      <c r="G25509">
        <v>33.274999999999999</v>
      </c>
      <c r="J25509">
        <v>1026.9591343040399</v>
      </c>
      <c r="K25509">
        <v>26.288523857792601</v>
      </c>
    </row>
    <row r="25510" spans="1:11" ht="15" customHeight="1">
      <c r="A25510" s="91" t="s">
        <v>4741</v>
      </c>
      <c r="B25510" s="19" t="s">
        <v>88</v>
      </c>
      <c r="C25510" s="30" t="s">
        <v>199</v>
      </c>
      <c r="D25510" s="91">
        <v>4000</v>
      </c>
      <c r="E25510">
        <v>146</v>
      </c>
      <c r="F25510">
        <v>5.181</v>
      </c>
      <c r="G25510">
        <v>33.279000000000003</v>
      </c>
      <c r="J25510">
        <v>1026.96692456556</v>
      </c>
      <c r="K25510">
        <v>26.291701187738202</v>
      </c>
    </row>
    <row r="25511" spans="1:11" ht="15" customHeight="1">
      <c r="A25511" s="91" t="s">
        <v>4741</v>
      </c>
      <c r="B25511" s="19" t="s">
        <v>88</v>
      </c>
      <c r="C25511" s="30" t="s">
        <v>199</v>
      </c>
      <c r="D25511" s="91">
        <v>4000</v>
      </c>
      <c r="E25511">
        <v>147</v>
      </c>
      <c r="F25511">
        <v>5.1769999999999996</v>
      </c>
      <c r="G25511">
        <v>33.284999999999997</v>
      </c>
      <c r="J25511">
        <v>1026.9767681081601</v>
      </c>
      <c r="K25511">
        <v>26.296919270945601</v>
      </c>
    </row>
    <row r="25512" spans="1:11" ht="15" customHeight="1">
      <c r="A25512" s="91" t="s">
        <v>4741</v>
      </c>
      <c r="B25512" s="19" t="s">
        <v>88</v>
      </c>
      <c r="C25512" s="30" t="s">
        <v>199</v>
      </c>
      <c r="D25512" s="91">
        <v>4000</v>
      </c>
      <c r="E25512">
        <v>148</v>
      </c>
      <c r="F25512">
        <v>5.1719999999999997</v>
      </c>
      <c r="G25512">
        <v>33.292000000000002</v>
      </c>
      <c r="J25512">
        <v>1026.9875204177299</v>
      </c>
      <c r="K25512">
        <v>26.303043504284901</v>
      </c>
    </row>
    <row r="25513" spans="1:11" ht="15" customHeight="1">
      <c r="A25513" s="91" t="s">
        <v>4741</v>
      </c>
      <c r="B25513" s="19" t="s">
        <v>88</v>
      </c>
      <c r="C25513" s="30" t="s">
        <v>199</v>
      </c>
      <c r="D25513" s="91">
        <v>4000</v>
      </c>
      <c r="E25513">
        <v>149</v>
      </c>
      <c r="F25513">
        <v>5.1680000000000001</v>
      </c>
      <c r="G25513">
        <v>33.302999999999997</v>
      </c>
      <c r="J25513">
        <v>1027.00131874096</v>
      </c>
      <c r="K25513">
        <v>26.3122222490179</v>
      </c>
    </row>
    <row r="25514" spans="1:11" ht="15" customHeight="1">
      <c r="A25514" s="91" t="s">
        <v>4741</v>
      </c>
      <c r="B25514" s="19" t="s">
        <v>88</v>
      </c>
      <c r="C25514" s="30" t="s">
        <v>199</v>
      </c>
      <c r="D25514" s="91">
        <v>4000</v>
      </c>
      <c r="E25514">
        <v>150</v>
      </c>
      <c r="F25514">
        <v>5.1619999999999999</v>
      </c>
      <c r="G25514">
        <v>33.314999999999998</v>
      </c>
      <c r="J25514">
        <v>1027.0161437417401</v>
      </c>
      <c r="K25514">
        <v>26.322421263989099</v>
      </c>
    </row>
    <row r="25515" spans="1:11" ht="15" customHeight="1">
      <c r="A25515" s="91" t="s">
        <v>4741</v>
      </c>
      <c r="B25515" s="19" t="s">
        <v>88</v>
      </c>
      <c r="C25515" s="30" t="s">
        <v>199</v>
      </c>
      <c r="D25515" s="91">
        <v>4000</v>
      </c>
      <c r="E25515">
        <v>151</v>
      </c>
      <c r="F25515">
        <v>5.16</v>
      </c>
      <c r="G25515">
        <v>33.319000000000003</v>
      </c>
      <c r="J25515">
        <v>1027.02416946465</v>
      </c>
      <c r="K25515">
        <v>26.325826828480601</v>
      </c>
    </row>
    <row r="25516" spans="1:11" ht="15" customHeight="1">
      <c r="A25516" s="91" t="s">
        <v>4741</v>
      </c>
      <c r="B25516" s="19" t="s">
        <v>88</v>
      </c>
      <c r="C25516" s="30" t="s">
        <v>199</v>
      </c>
      <c r="D25516" s="91">
        <v>4000</v>
      </c>
      <c r="E25516">
        <v>152</v>
      </c>
      <c r="F25516">
        <v>5.1589999999999998</v>
      </c>
      <c r="G25516">
        <v>33.323999999999998</v>
      </c>
      <c r="J25516">
        <v>1027.0328682462</v>
      </c>
      <c r="K25516">
        <v>26.3299106064405</v>
      </c>
    </row>
    <row r="25517" spans="1:11" ht="15" customHeight="1">
      <c r="A25517" s="91" t="s">
        <v>4741</v>
      </c>
      <c r="B25517" s="19" t="s">
        <v>88</v>
      </c>
      <c r="C25517" s="30" t="s">
        <v>199</v>
      </c>
      <c r="D25517" s="91">
        <v>4000</v>
      </c>
      <c r="E25517">
        <v>153</v>
      </c>
      <c r="F25517">
        <v>5.157</v>
      </c>
      <c r="G25517">
        <v>33.328000000000003</v>
      </c>
      <c r="J25517">
        <v>1027.0408938283999</v>
      </c>
      <c r="K25517">
        <v>26.333316186720101</v>
      </c>
    </row>
    <row r="25518" spans="1:11" ht="15" customHeight="1">
      <c r="A25518" s="91" t="s">
        <v>4741</v>
      </c>
      <c r="B25518" s="19" t="s">
        <v>88</v>
      </c>
      <c r="C25518" s="30" t="s">
        <v>199</v>
      </c>
      <c r="D25518" s="91">
        <v>4000</v>
      </c>
      <c r="E25518">
        <v>154</v>
      </c>
      <c r="F25518">
        <v>5.1559999999999997</v>
      </c>
      <c r="G25518">
        <v>33.332999999999998</v>
      </c>
      <c r="J25518">
        <v>1027.0495924286499</v>
      </c>
      <c r="K25518">
        <v>26.337400006958699</v>
      </c>
    </row>
    <row r="25519" spans="1:11" ht="15" customHeight="1">
      <c r="A25519" s="91" t="s">
        <v>4741</v>
      </c>
      <c r="B25519" s="19" t="s">
        <v>88</v>
      </c>
      <c r="C25519" s="30" t="s">
        <v>199</v>
      </c>
      <c r="D25519" s="91">
        <v>4000</v>
      </c>
      <c r="E25519">
        <v>155</v>
      </c>
      <c r="F25519">
        <v>5.149</v>
      </c>
      <c r="G25519">
        <v>33.335999999999999</v>
      </c>
      <c r="J25519">
        <v>1027.0574163157401</v>
      </c>
      <c r="K25519">
        <v>26.340583002292998</v>
      </c>
    </row>
    <row r="25520" spans="1:11" ht="15" customHeight="1">
      <c r="A25520" s="91" t="s">
        <v>4741</v>
      </c>
      <c r="B25520" s="19" t="s">
        <v>88</v>
      </c>
      <c r="C25520" s="30" t="s">
        <v>199</v>
      </c>
      <c r="D25520" s="91">
        <v>4000</v>
      </c>
      <c r="E25520">
        <v>156</v>
      </c>
      <c r="F25520">
        <v>5.1289999999999996</v>
      </c>
      <c r="G25520">
        <v>33.341000000000001</v>
      </c>
      <c r="J25520">
        <v>1027.06835250171</v>
      </c>
      <c r="K25520">
        <v>26.346828684877</v>
      </c>
    </row>
    <row r="25521" spans="1:11" ht="15" customHeight="1">
      <c r="A25521" s="91" t="s">
        <v>4741</v>
      </c>
      <c r="B25521" s="19" t="s">
        <v>88</v>
      </c>
      <c r="C25521" s="30" t="s">
        <v>199</v>
      </c>
      <c r="D25521" s="91">
        <v>4000</v>
      </c>
      <c r="E25521">
        <v>157</v>
      </c>
      <c r="F25521">
        <v>5.1040000000000001</v>
      </c>
      <c r="G25521">
        <v>33.35</v>
      </c>
      <c r="J25521">
        <v>1027.0830369026801</v>
      </c>
      <c r="K25521">
        <v>26.356806588489199</v>
      </c>
    </row>
    <row r="25522" spans="1:11" ht="15" customHeight="1">
      <c r="A25522" s="91" t="s">
        <v>4741</v>
      </c>
      <c r="B25522" s="19" t="s">
        <v>88</v>
      </c>
      <c r="C25522" s="30" t="s">
        <v>199</v>
      </c>
      <c r="D25522" s="91">
        <v>4000</v>
      </c>
      <c r="E25522">
        <v>158</v>
      </c>
      <c r="F25522">
        <v>5.0949999999999998</v>
      </c>
      <c r="G25522">
        <v>33.359000000000002</v>
      </c>
      <c r="J25522">
        <v>1027.09583992836</v>
      </c>
      <c r="K25522">
        <v>26.364966770296</v>
      </c>
    </row>
    <row r="25523" spans="1:11" ht="15" customHeight="1">
      <c r="A25523" s="91" t="s">
        <v>4741</v>
      </c>
      <c r="B25523" s="19" t="s">
        <v>88</v>
      </c>
      <c r="C25523" s="30" t="s">
        <v>199</v>
      </c>
      <c r="D25523" s="91">
        <v>4000</v>
      </c>
      <c r="E25523">
        <v>159</v>
      </c>
      <c r="F25523">
        <v>5.0919999999999996</v>
      </c>
      <c r="G25523">
        <v>33.366</v>
      </c>
      <c r="J25523">
        <v>1027.1063563953101</v>
      </c>
      <c r="K25523">
        <v>26.370862075930098</v>
      </c>
    </row>
    <row r="25524" spans="1:11" ht="15" customHeight="1">
      <c r="A25524" s="91" t="s">
        <v>4741</v>
      </c>
      <c r="B25524" s="19" t="s">
        <v>88</v>
      </c>
      <c r="C25524" s="30" t="s">
        <v>199</v>
      </c>
      <c r="D25524" s="91">
        <v>4000</v>
      </c>
      <c r="E25524">
        <v>160</v>
      </c>
      <c r="F25524">
        <v>5.085</v>
      </c>
      <c r="G25524">
        <v>33.375</v>
      </c>
      <c r="J25524">
        <v>1027.11892448148</v>
      </c>
      <c r="K25524">
        <v>26.378795210198401</v>
      </c>
    </row>
    <row r="25525" spans="1:11" ht="15" customHeight="1">
      <c r="A25525" s="91" t="s">
        <v>4741</v>
      </c>
      <c r="B25525" s="19" t="s">
        <v>88</v>
      </c>
      <c r="C25525" s="30" t="s">
        <v>199</v>
      </c>
      <c r="D25525" s="91">
        <v>4000</v>
      </c>
      <c r="E25525">
        <v>161</v>
      </c>
      <c r="F25525">
        <v>5.077</v>
      </c>
      <c r="G25525">
        <v>33.387</v>
      </c>
      <c r="J25525">
        <v>1027.1339831832699</v>
      </c>
      <c r="K25525">
        <v>26.3892185579973</v>
      </c>
    </row>
    <row r="25526" spans="1:11" ht="15" customHeight="1">
      <c r="A25526" s="91" t="s">
        <v>4741</v>
      </c>
      <c r="B25526" s="19" t="s">
        <v>88</v>
      </c>
      <c r="C25526" s="30" t="s">
        <v>199</v>
      </c>
      <c r="D25526" s="91">
        <v>4000</v>
      </c>
      <c r="E25526">
        <v>162</v>
      </c>
      <c r="F25526">
        <v>5.0759999999999996</v>
      </c>
      <c r="G25526">
        <v>33.399000000000001</v>
      </c>
      <c r="J25526">
        <v>1027.1482207080301</v>
      </c>
      <c r="K25526">
        <v>26.398849660703</v>
      </c>
    </row>
    <row r="25527" spans="1:11" ht="15" customHeight="1">
      <c r="A25527" s="91" t="s">
        <v>4741</v>
      </c>
      <c r="B25527" s="19" t="s">
        <v>88</v>
      </c>
      <c r="C25527" s="30" t="s">
        <v>199</v>
      </c>
      <c r="D25527" s="91">
        <v>4000</v>
      </c>
      <c r="E25527">
        <v>163</v>
      </c>
      <c r="F25527">
        <v>5.0789999999999997</v>
      </c>
      <c r="G25527">
        <v>33.408999999999999</v>
      </c>
      <c r="J25527">
        <v>1027.16040620846</v>
      </c>
      <c r="K25527">
        <v>26.406443087654701</v>
      </c>
    </row>
    <row r="25528" spans="1:11" ht="15" customHeight="1">
      <c r="A25528" s="91" t="s">
        <v>4741</v>
      </c>
      <c r="B25528" s="19" t="s">
        <v>88</v>
      </c>
      <c r="C25528" s="30" t="s">
        <v>199</v>
      </c>
      <c r="D25528" s="91">
        <v>4000</v>
      </c>
      <c r="E25528">
        <v>164</v>
      </c>
      <c r="F25528">
        <v>5.0819999999999999</v>
      </c>
      <c r="G25528">
        <v>33.417000000000002</v>
      </c>
      <c r="J25528">
        <v>1027.17100884146</v>
      </c>
      <c r="K25528">
        <v>26.412451448423798</v>
      </c>
    </row>
    <row r="25529" spans="1:11" ht="15" customHeight="1">
      <c r="A25529" s="91" t="s">
        <v>4741</v>
      </c>
      <c r="B25529" s="19" t="s">
        <v>88</v>
      </c>
      <c r="C25529" s="30" t="s">
        <v>199</v>
      </c>
      <c r="D25529" s="91">
        <v>4000</v>
      </c>
      <c r="E25529">
        <v>165</v>
      </c>
      <c r="F25529">
        <v>5.085</v>
      </c>
      <c r="G25529">
        <v>33.423999999999999</v>
      </c>
      <c r="J25529">
        <v>1027.1808197933401</v>
      </c>
      <c r="K25529">
        <v>26.417667194083801</v>
      </c>
    </row>
    <row r="25530" spans="1:11" ht="15" customHeight="1">
      <c r="A25530" s="91" t="s">
        <v>4741</v>
      </c>
      <c r="B25530" s="19" t="s">
        <v>88</v>
      </c>
      <c r="C25530" s="30" t="s">
        <v>199</v>
      </c>
      <c r="D25530" s="91">
        <v>4000</v>
      </c>
      <c r="E25530">
        <v>166</v>
      </c>
      <c r="F25530">
        <v>5.0890000000000004</v>
      </c>
      <c r="G25530">
        <v>33.429000000000002</v>
      </c>
      <c r="J25530">
        <v>1027.18893035415</v>
      </c>
      <c r="K25530">
        <v>26.421184521447699</v>
      </c>
    </row>
    <row r="25531" spans="1:11" ht="15" customHeight="1">
      <c r="A25531" s="91" t="s">
        <v>4741</v>
      </c>
      <c r="B25531" s="19" t="s">
        <v>88</v>
      </c>
      <c r="C25531" s="30" t="s">
        <v>199</v>
      </c>
      <c r="D25531" s="91">
        <v>4000</v>
      </c>
      <c r="E25531">
        <v>167</v>
      </c>
      <c r="F25531">
        <v>5.0910000000000002</v>
      </c>
      <c r="G25531">
        <v>33.433999999999997</v>
      </c>
      <c r="J25531">
        <v>1027.1972757344099</v>
      </c>
      <c r="K25531">
        <v>26.424928498979401</v>
      </c>
    </row>
    <row r="25532" spans="1:11" ht="15" customHeight="1">
      <c r="A25532" s="91" t="s">
        <v>4741</v>
      </c>
      <c r="B25532" s="19" t="s">
        <v>88</v>
      </c>
      <c r="C25532" s="30" t="s">
        <v>199</v>
      </c>
      <c r="D25532" s="91">
        <v>4000</v>
      </c>
      <c r="E25532">
        <v>168</v>
      </c>
      <c r="F25532">
        <v>5.0919999999999996</v>
      </c>
      <c r="G25532">
        <v>33.439</v>
      </c>
      <c r="J25532">
        <v>1027.20573853011</v>
      </c>
      <c r="K25532">
        <v>26.428785872217802</v>
      </c>
    </row>
    <row r="25533" spans="1:11" ht="15" customHeight="1">
      <c r="A25533" s="91" t="s">
        <v>4741</v>
      </c>
      <c r="B25533" s="19" t="s">
        <v>88</v>
      </c>
      <c r="C25533" s="30" t="s">
        <v>199</v>
      </c>
      <c r="D25533" s="91">
        <v>4000</v>
      </c>
      <c r="E25533">
        <v>169</v>
      </c>
      <c r="F25533">
        <v>5.0949999999999998</v>
      </c>
      <c r="G25533">
        <v>33.450000000000003</v>
      </c>
      <c r="J25533">
        <v>1027.2187117660501</v>
      </c>
      <c r="K25533">
        <v>26.437170626114501</v>
      </c>
    </row>
    <row r="25534" spans="1:11" ht="15" customHeight="1">
      <c r="A25534" s="91" t="s">
        <v>4741</v>
      </c>
      <c r="B25534" s="19" t="s">
        <v>88</v>
      </c>
      <c r="C25534" s="30" t="s">
        <v>199</v>
      </c>
      <c r="D25534" s="91">
        <v>4000</v>
      </c>
      <c r="E25534">
        <v>170</v>
      </c>
      <c r="F25534">
        <v>5.0999999999999996</v>
      </c>
      <c r="G25534">
        <v>33.459000000000003</v>
      </c>
      <c r="J25534">
        <v>1027.2298663587901</v>
      </c>
      <c r="K25534">
        <v>26.443743159078799</v>
      </c>
    </row>
    <row r="25535" spans="1:11" ht="15" customHeight="1">
      <c r="A25535" s="91" t="s">
        <v>4741</v>
      </c>
      <c r="B25535" s="19" t="s">
        <v>88</v>
      </c>
      <c r="C25535" s="30" t="s">
        <v>199</v>
      </c>
      <c r="D25535" s="91">
        <v>4000</v>
      </c>
      <c r="E25535">
        <v>171</v>
      </c>
      <c r="F25535">
        <v>5.1050000000000004</v>
      </c>
      <c r="G25535">
        <v>33.466999999999999</v>
      </c>
      <c r="J25535">
        <v>1027.2402289557999</v>
      </c>
      <c r="K25535">
        <v>26.449522829627099</v>
      </c>
    </row>
    <row r="25536" spans="1:11" ht="15" customHeight="1">
      <c r="A25536" s="91" t="s">
        <v>4741</v>
      </c>
      <c r="B25536" s="19" t="s">
        <v>88</v>
      </c>
      <c r="C25536" s="30" t="s">
        <v>199</v>
      </c>
      <c r="D25536" s="91">
        <v>4000</v>
      </c>
      <c r="E25536">
        <v>172</v>
      </c>
      <c r="F25536">
        <v>5.1109999999999998</v>
      </c>
      <c r="G25536">
        <v>33.476999999999997</v>
      </c>
      <c r="J25536">
        <v>1027.2520544494801</v>
      </c>
      <c r="K25536">
        <v>26.456773005189898</v>
      </c>
    </row>
    <row r="25537" spans="1:11" ht="15" customHeight="1">
      <c r="A25537" s="91" t="s">
        <v>4741</v>
      </c>
      <c r="B25537" s="19" t="s">
        <v>88</v>
      </c>
      <c r="C25537" s="30" t="s">
        <v>199</v>
      </c>
      <c r="D25537" s="91">
        <v>4000</v>
      </c>
      <c r="E25537">
        <v>173</v>
      </c>
      <c r="F25537">
        <v>5.117</v>
      </c>
      <c r="G25537">
        <v>33.487000000000002</v>
      </c>
      <c r="J25537">
        <v>1027.2638787089199</v>
      </c>
      <c r="K25537">
        <v>26.464022502817901</v>
      </c>
    </row>
    <row r="25538" spans="1:11" ht="15" customHeight="1">
      <c r="A25538" s="91" t="s">
        <v>4741</v>
      </c>
      <c r="B25538" s="19" t="s">
        <v>88</v>
      </c>
      <c r="C25538" s="30" t="s">
        <v>199</v>
      </c>
      <c r="D25538" s="91">
        <v>4000</v>
      </c>
      <c r="E25538">
        <v>174</v>
      </c>
      <c r="F25538">
        <v>5.125</v>
      </c>
      <c r="G25538">
        <v>33.494999999999997</v>
      </c>
      <c r="J25538">
        <v>1027.2738829514799</v>
      </c>
      <c r="K25538">
        <v>26.469458670733299</v>
      </c>
    </row>
    <row r="25539" spans="1:11" ht="15" customHeight="1">
      <c r="A25539" s="91" t="s">
        <v>4741</v>
      </c>
      <c r="B25539" s="19" t="s">
        <v>88</v>
      </c>
      <c r="C25539" s="30" t="s">
        <v>199</v>
      </c>
      <c r="D25539" s="91">
        <v>4000</v>
      </c>
      <c r="E25539">
        <v>175</v>
      </c>
      <c r="F25539">
        <v>5.1340000000000003</v>
      </c>
      <c r="G25539">
        <v>33.500999999999998</v>
      </c>
      <c r="J25539">
        <v>1027.28218510032</v>
      </c>
      <c r="K25539">
        <v>26.473195059234701</v>
      </c>
    </row>
    <row r="25540" spans="1:11" ht="15" customHeight="1">
      <c r="A25540" s="91" t="s">
        <v>4741</v>
      </c>
      <c r="B25540" s="19" t="s">
        <v>88</v>
      </c>
      <c r="C25540" s="30" t="s">
        <v>199</v>
      </c>
      <c r="D25540" s="91">
        <v>4000</v>
      </c>
      <c r="E25540">
        <v>176</v>
      </c>
      <c r="F25540">
        <v>5.14</v>
      </c>
      <c r="G25540">
        <v>33.506</v>
      </c>
      <c r="J25540">
        <v>1027.2900506506101</v>
      </c>
      <c r="K25540">
        <v>26.4764806041937</v>
      </c>
    </row>
    <row r="25541" spans="1:11" ht="15" customHeight="1">
      <c r="A25541" s="91" t="s">
        <v>4741</v>
      </c>
      <c r="B25541" s="19" t="s">
        <v>88</v>
      </c>
      <c r="C25541" s="30" t="s">
        <v>199</v>
      </c>
      <c r="D25541" s="91">
        <v>4000</v>
      </c>
      <c r="E25541">
        <v>177</v>
      </c>
      <c r="F25541">
        <v>5.1470000000000002</v>
      </c>
      <c r="G25541">
        <v>33.51</v>
      </c>
      <c r="J25541">
        <v>1027.2970054934001</v>
      </c>
      <c r="K25541">
        <v>26.4788590349951</v>
      </c>
    </row>
    <row r="25542" spans="1:11" ht="15" customHeight="1">
      <c r="A25542" s="91" t="s">
        <v>4741</v>
      </c>
      <c r="B25542" s="19" t="s">
        <v>88</v>
      </c>
      <c r="C25542" s="30" t="s">
        <v>199</v>
      </c>
      <c r="D25542" s="91">
        <v>4000</v>
      </c>
      <c r="E25542">
        <v>178</v>
      </c>
      <c r="F25542">
        <v>5.1550000000000002</v>
      </c>
      <c r="G25542">
        <v>33.514000000000003</v>
      </c>
      <c r="J25542">
        <v>1027.3038402115501</v>
      </c>
      <c r="K25542">
        <v>26.481122396980702</v>
      </c>
    </row>
    <row r="25543" spans="1:11" ht="15" customHeight="1">
      <c r="A25543" s="91" t="s">
        <v>4741</v>
      </c>
      <c r="B25543" s="19" t="s">
        <v>88</v>
      </c>
      <c r="C25543" s="30" t="s">
        <v>199</v>
      </c>
      <c r="D25543" s="91">
        <v>4000</v>
      </c>
      <c r="E25543">
        <v>179</v>
      </c>
      <c r="F25543">
        <v>5.1639999999999997</v>
      </c>
      <c r="G25543">
        <v>33.524999999999999</v>
      </c>
      <c r="J25543">
        <v>1027.3160902059201</v>
      </c>
      <c r="K25543">
        <v>26.488816106580501</v>
      </c>
    </row>
    <row r="25544" spans="1:11" ht="15" customHeight="1">
      <c r="A25544" s="91" t="s">
        <v>4741</v>
      </c>
      <c r="B25544" s="19" t="s">
        <v>88</v>
      </c>
      <c r="C25544" s="30" t="s">
        <v>199</v>
      </c>
      <c r="D25544" s="91">
        <v>4000</v>
      </c>
      <c r="E25544">
        <v>180</v>
      </c>
      <c r="F25544">
        <v>5.1790000000000003</v>
      </c>
      <c r="G25544">
        <v>33.540999999999997</v>
      </c>
      <c r="J25544">
        <v>1027.33157633885</v>
      </c>
      <c r="K25544">
        <v>26.499781358975699</v>
      </c>
    </row>
    <row r="25545" spans="1:11" ht="15" customHeight="1">
      <c r="A25545" s="91" t="s">
        <v>4741</v>
      </c>
      <c r="B25545" s="19" t="s">
        <v>88</v>
      </c>
      <c r="C25545" s="30" t="s">
        <v>199</v>
      </c>
      <c r="D25545" s="91">
        <v>4000</v>
      </c>
      <c r="E25545">
        <v>181</v>
      </c>
      <c r="F25545">
        <v>5.1879999999999997</v>
      </c>
      <c r="G25545">
        <v>33.549999999999997</v>
      </c>
      <c r="J25545">
        <v>1027.3422395344901</v>
      </c>
      <c r="K25545">
        <v>26.505887009094099</v>
      </c>
    </row>
    <row r="25546" spans="1:11" ht="15" customHeight="1">
      <c r="A25546" s="91" t="s">
        <v>4741</v>
      </c>
      <c r="B25546" s="19" t="s">
        <v>88</v>
      </c>
      <c r="C25546" s="30" t="s">
        <v>199</v>
      </c>
      <c r="D25546" s="91">
        <v>4000</v>
      </c>
      <c r="E25546">
        <v>182</v>
      </c>
      <c r="F25546">
        <v>5.1920000000000002</v>
      </c>
      <c r="G25546">
        <v>33.558</v>
      </c>
      <c r="J25546">
        <v>1027.35270799972</v>
      </c>
      <c r="K25546">
        <v>26.511773973310301</v>
      </c>
    </row>
    <row r="25547" spans="1:11" ht="15" customHeight="1">
      <c r="A25547" s="91" t="s">
        <v>4741</v>
      </c>
      <c r="B25547" s="19" t="s">
        <v>88</v>
      </c>
      <c r="C25547" s="30" t="s">
        <v>199</v>
      </c>
      <c r="D25547" s="91">
        <v>4000</v>
      </c>
      <c r="E25547">
        <v>183</v>
      </c>
      <c r="F25547">
        <v>5.2039999999999997</v>
      </c>
      <c r="G25547">
        <v>33.567</v>
      </c>
      <c r="J25547">
        <v>1027.36300878519</v>
      </c>
      <c r="K25547">
        <v>26.517532442595702</v>
      </c>
    </row>
    <row r="25548" spans="1:11" ht="15" customHeight="1">
      <c r="A25548" s="91" t="s">
        <v>4741</v>
      </c>
      <c r="B25548" s="19" t="s">
        <v>88</v>
      </c>
      <c r="C25548" s="30" t="s">
        <v>199</v>
      </c>
      <c r="D25548" s="91">
        <v>4000</v>
      </c>
      <c r="E25548">
        <v>184</v>
      </c>
      <c r="F25548">
        <v>5.2130000000000001</v>
      </c>
      <c r="G25548">
        <v>33.575000000000003</v>
      </c>
      <c r="J25548">
        <v>1027.37287566288</v>
      </c>
      <c r="K25548">
        <v>26.5228423105793</v>
      </c>
    </row>
    <row r="25549" spans="1:11" ht="15" customHeight="1">
      <c r="A25549" s="91" t="s">
        <v>4741</v>
      </c>
      <c r="B25549" s="19" t="s">
        <v>88</v>
      </c>
      <c r="C25549" s="30" t="s">
        <v>199</v>
      </c>
      <c r="D25549" s="91">
        <v>4000</v>
      </c>
      <c r="E25549">
        <v>185</v>
      </c>
      <c r="F25549">
        <v>5.2130000000000001</v>
      </c>
      <c r="G25549">
        <v>33.581000000000003</v>
      </c>
      <c r="J25549">
        <v>1027.38223925631</v>
      </c>
      <c r="K25549">
        <v>26.5276042277494</v>
      </c>
    </row>
    <row r="25550" spans="1:11" ht="15" customHeight="1">
      <c r="A25550" s="91" t="s">
        <v>4741</v>
      </c>
      <c r="B25550" s="19" t="s">
        <v>88</v>
      </c>
      <c r="C25550" s="30" t="s">
        <v>199</v>
      </c>
      <c r="D25550" s="91">
        <v>4000</v>
      </c>
      <c r="E25550">
        <v>186</v>
      </c>
      <c r="F25550">
        <v>5.2110000000000003</v>
      </c>
      <c r="G25550">
        <v>33.585999999999999</v>
      </c>
      <c r="J25550">
        <v>1027.39105194013</v>
      </c>
      <c r="K25550">
        <v>26.531804480984</v>
      </c>
    </row>
    <row r="25551" spans="1:11" ht="15" customHeight="1">
      <c r="A25551" s="91" t="s">
        <v>4741</v>
      </c>
      <c r="B25551" s="19" t="s">
        <v>88</v>
      </c>
      <c r="C25551" s="30" t="s">
        <v>199</v>
      </c>
      <c r="D25551" s="91">
        <v>4000</v>
      </c>
      <c r="E25551">
        <v>187</v>
      </c>
      <c r="F25551">
        <v>5.21</v>
      </c>
      <c r="G25551">
        <v>33.590000000000003</v>
      </c>
      <c r="J25551">
        <v>1027.39895391645</v>
      </c>
      <c r="K25551">
        <v>26.535097384815799</v>
      </c>
    </row>
    <row r="25552" spans="1:11" ht="15" customHeight="1">
      <c r="A25552" s="91" t="s">
        <v>4741</v>
      </c>
      <c r="B25552" s="19" t="s">
        <v>88</v>
      </c>
      <c r="C25552" s="30" t="s">
        <v>199</v>
      </c>
      <c r="D25552" s="91">
        <v>4000</v>
      </c>
      <c r="E25552">
        <v>188</v>
      </c>
      <c r="F25552">
        <v>5.21</v>
      </c>
      <c r="G25552">
        <v>33.594000000000001</v>
      </c>
      <c r="J25552">
        <v>1027.4067357895001</v>
      </c>
      <c r="K25552">
        <v>26.5382750862268</v>
      </c>
    </row>
    <row r="25553" spans="1:11" ht="15" customHeight="1">
      <c r="A25553" s="91" t="s">
        <v>4741</v>
      </c>
      <c r="B25553" s="19" t="s">
        <v>88</v>
      </c>
      <c r="C25553" s="30" t="s">
        <v>199</v>
      </c>
      <c r="D25553" s="91">
        <v>4000</v>
      </c>
      <c r="E25553">
        <v>189</v>
      </c>
      <c r="F25553">
        <v>5.21</v>
      </c>
      <c r="G25553">
        <v>33.598999999999997</v>
      </c>
      <c r="J25553">
        <v>1027.4153081628899</v>
      </c>
      <c r="K25553">
        <v>26.5422449492212</v>
      </c>
    </row>
    <row r="25554" spans="1:11" ht="15" customHeight="1">
      <c r="A25554" s="91" t="s">
        <v>4741</v>
      </c>
      <c r="B25554" s="19" t="s">
        <v>88</v>
      </c>
      <c r="C25554" s="30" t="s">
        <v>199</v>
      </c>
      <c r="D25554" s="91">
        <v>4000</v>
      </c>
      <c r="E25554">
        <v>190</v>
      </c>
      <c r="F25554">
        <v>5.2130000000000001</v>
      </c>
      <c r="G25554">
        <v>33.600999999999999</v>
      </c>
      <c r="J25554">
        <v>1027.42114814457</v>
      </c>
      <c r="K25554">
        <v>26.543492597587399</v>
      </c>
    </row>
    <row r="25555" spans="1:11" ht="15" customHeight="1">
      <c r="A25555" s="91" t="s">
        <v>4741</v>
      </c>
      <c r="B25555" s="19" t="s">
        <v>88</v>
      </c>
      <c r="C25555" s="30" t="s">
        <v>199</v>
      </c>
      <c r="D25555" s="91">
        <v>4000</v>
      </c>
      <c r="E25555">
        <v>191</v>
      </c>
      <c r="F25555">
        <v>5.2130000000000001</v>
      </c>
      <c r="G25555">
        <v>33.601999999999997</v>
      </c>
      <c r="J25555">
        <v>1027.42655756261</v>
      </c>
      <c r="K25555">
        <v>26.544293860308201</v>
      </c>
    </row>
    <row r="25556" spans="1:11" ht="15" customHeight="1">
      <c r="A25556" s="91" t="s">
        <v>4741</v>
      </c>
      <c r="B25556" s="19" t="s">
        <v>88</v>
      </c>
      <c r="C25556" s="30" t="s">
        <v>199</v>
      </c>
      <c r="D25556" s="91">
        <v>4000</v>
      </c>
      <c r="E25556">
        <v>192</v>
      </c>
      <c r="F25556">
        <v>5.2130000000000001</v>
      </c>
      <c r="G25556">
        <v>33.603000000000002</v>
      </c>
      <c r="J25556">
        <v>1027.43196686754</v>
      </c>
      <c r="K25556">
        <v>26.5450951257478</v>
      </c>
    </row>
    <row r="25557" spans="1:11" ht="15" customHeight="1">
      <c r="A25557" s="91" t="s">
        <v>4741</v>
      </c>
      <c r="B25557" s="19" t="s">
        <v>88</v>
      </c>
      <c r="C25557" s="30" t="s">
        <v>199</v>
      </c>
      <c r="D25557" s="91">
        <v>4000</v>
      </c>
      <c r="E25557">
        <v>193</v>
      </c>
      <c r="F25557">
        <v>5.21</v>
      </c>
      <c r="G25557">
        <v>33.603999999999999</v>
      </c>
      <c r="J25557">
        <v>1027.4377365769899</v>
      </c>
      <c r="K25557">
        <v>26.546242167415102</v>
      </c>
    </row>
    <row r="25558" spans="1:11" ht="15" customHeight="1">
      <c r="A25558" s="91" t="s">
        <v>4741</v>
      </c>
      <c r="B25558" s="19" t="s">
        <v>88</v>
      </c>
      <c r="C25558" s="30" t="s">
        <v>199</v>
      </c>
      <c r="D25558" s="91">
        <v>4000</v>
      </c>
      <c r="E25558">
        <v>194</v>
      </c>
      <c r="F25558">
        <v>5.2060000000000004</v>
      </c>
      <c r="G25558">
        <v>33.604999999999997</v>
      </c>
      <c r="J25558">
        <v>1027.4436263673499</v>
      </c>
      <c r="K25558">
        <v>26.547504311386099</v>
      </c>
    </row>
    <row r="25559" spans="1:11" ht="15" customHeight="1">
      <c r="A25559" s="91" t="s">
        <v>4741</v>
      </c>
      <c r="B25559" s="19" t="s">
        <v>88</v>
      </c>
      <c r="C25559" s="30" t="s">
        <v>199</v>
      </c>
      <c r="D25559" s="91">
        <v>4000</v>
      </c>
      <c r="E25559">
        <v>195</v>
      </c>
      <c r="F25559">
        <v>5.202</v>
      </c>
      <c r="G25559">
        <v>33.606000000000002</v>
      </c>
      <c r="J25559">
        <v>1027.4495160691799</v>
      </c>
      <c r="K25559">
        <v>26.548766277206401</v>
      </c>
    </row>
    <row r="25560" spans="1:11" ht="15" customHeight="1">
      <c r="A25560" s="91" t="s">
        <v>4741</v>
      </c>
      <c r="B25560" s="19" t="s">
        <v>88</v>
      </c>
      <c r="C25560" s="30" t="s">
        <v>199</v>
      </c>
      <c r="D25560" s="91">
        <v>4000</v>
      </c>
      <c r="E25560">
        <v>196</v>
      </c>
      <c r="F25560">
        <v>5.1959999999999997</v>
      </c>
      <c r="G25560">
        <v>33.607999999999997</v>
      </c>
      <c r="J25560">
        <v>1027.4564364902701</v>
      </c>
      <c r="K25560">
        <v>26.551050440120701</v>
      </c>
    </row>
    <row r="25561" spans="1:11" ht="15" customHeight="1">
      <c r="A25561" s="91" t="s">
        <v>4741</v>
      </c>
      <c r="B25561" s="19" t="s">
        <v>88</v>
      </c>
      <c r="C25561" s="30" t="s">
        <v>199</v>
      </c>
      <c r="D25561" s="91">
        <v>4000</v>
      </c>
      <c r="E25561">
        <v>197</v>
      </c>
      <c r="F25561">
        <v>5.1849999999999996</v>
      </c>
      <c r="G25561">
        <v>33.612000000000002</v>
      </c>
      <c r="J25561">
        <v>1027.4655380653701</v>
      </c>
      <c r="K25561">
        <v>26.5554936027183</v>
      </c>
    </row>
    <row r="25562" spans="1:11" ht="15" customHeight="1">
      <c r="A25562" s="91" t="s">
        <v>4741</v>
      </c>
      <c r="B25562" s="19" t="s">
        <v>88</v>
      </c>
      <c r="C25562" s="30" t="s">
        <v>199</v>
      </c>
      <c r="D25562" s="91">
        <v>4000</v>
      </c>
      <c r="E25562">
        <v>198</v>
      </c>
      <c r="F25562">
        <v>5.1589999999999998</v>
      </c>
      <c r="G25562">
        <v>33.618000000000002</v>
      </c>
      <c r="J25562">
        <v>1027.47801731607</v>
      </c>
      <c r="K25562">
        <v>26.563241439345099</v>
      </c>
    </row>
    <row r="25563" spans="1:11" ht="15" customHeight="1">
      <c r="A25563" s="91" t="s">
        <v>4741</v>
      </c>
      <c r="B25563" s="19" t="s">
        <v>88</v>
      </c>
      <c r="C25563" s="30" t="s">
        <v>199</v>
      </c>
      <c r="D25563" s="91">
        <v>4000</v>
      </c>
      <c r="E25563">
        <v>199</v>
      </c>
      <c r="F25563">
        <v>5.1429999999999998</v>
      </c>
      <c r="G25563">
        <v>33.622999999999998</v>
      </c>
      <c r="J25563">
        <v>1027.4885046852501</v>
      </c>
      <c r="K25563">
        <v>26.569045371713202</v>
      </c>
    </row>
    <row r="25564" spans="1:11" ht="15" customHeight="1">
      <c r="A25564" s="91" t="s">
        <v>4741</v>
      </c>
      <c r="B25564" s="19" t="s">
        <v>88</v>
      </c>
      <c r="C25564" s="30" t="s">
        <v>199</v>
      </c>
      <c r="D25564" s="91">
        <v>4000</v>
      </c>
      <c r="E25564">
        <v>200</v>
      </c>
      <c r="F25564">
        <v>5.1360000000000001</v>
      </c>
      <c r="G25564">
        <v>33.630000000000003</v>
      </c>
      <c r="J25564">
        <v>1027.49949636008</v>
      </c>
      <c r="K25564">
        <v>26.5754020553616</v>
      </c>
    </row>
    <row r="25565" spans="1:11" ht="15" customHeight="1">
      <c r="A25565" s="91" t="s">
        <v>4741</v>
      </c>
      <c r="B25565" s="19" t="s">
        <v>88</v>
      </c>
      <c r="C25565" s="30" t="s">
        <v>199</v>
      </c>
      <c r="D25565" s="91">
        <v>4000</v>
      </c>
      <c r="E25565">
        <v>201</v>
      </c>
      <c r="F25565">
        <v>5.1360000000000001</v>
      </c>
      <c r="G25565">
        <v>33.636000000000003</v>
      </c>
      <c r="J25565">
        <v>1027.50886035484</v>
      </c>
      <c r="K25565">
        <v>26.580165222952701</v>
      </c>
    </row>
    <row r="25566" spans="1:11" ht="15" customHeight="1">
      <c r="A25566" s="91" t="s">
        <v>4741</v>
      </c>
      <c r="B25566" s="19" t="s">
        <v>88</v>
      </c>
      <c r="C25566" s="30" t="s">
        <v>199</v>
      </c>
      <c r="D25566" s="91">
        <v>4000</v>
      </c>
      <c r="E25566">
        <v>202</v>
      </c>
      <c r="F25566">
        <v>5.1440000000000001</v>
      </c>
      <c r="G25566">
        <v>33.643000000000001</v>
      </c>
      <c r="J25566">
        <v>1027.5180576489099</v>
      </c>
      <c r="K25566">
        <v>26.584804719049799</v>
      </c>
    </row>
    <row r="25567" spans="1:11" ht="15" customHeight="1">
      <c r="A25567" s="91" t="s">
        <v>4741</v>
      </c>
      <c r="B25567" s="19" t="s">
        <v>88</v>
      </c>
      <c r="C25567" s="30" t="s">
        <v>199</v>
      </c>
      <c r="D25567" s="91">
        <v>4000</v>
      </c>
      <c r="E25567">
        <v>203</v>
      </c>
      <c r="F25567">
        <v>5.1609999999999996</v>
      </c>
      <c r="G25567">
        <v>33.651000000000003</v>
      </c>
      <c r="J25567">
        <v>1027.5269650038299</v>
      </c>
      <c r="K25567">
        <v>26.589203077165202</v>
      </c>
    </row>
    <row r="25568" spans="1:11" ht="15" customHeight="1">
      <c r="A25568" s="91" t="s">
        <v>4741</v>
      </c>
      <c r="B25568" s="19" t="s">
        <v>88</v>
      </c>
      <c r="C25568" s="30" t="s">
        <v>199</v>
      </c>
      <c r="D25568" s="91">
        <v>4000</v>
      </c>
      <c r="E25568">
        <v>204</v>
      </c>
      <c r="F25568">
        <v>5.1710000000000003</v>
      </c>
      <c r="G25568">
        <v>33.655999999999999</v>
      </c>
      <c r="J25568">
        <v>1027.53433636913</v>
      </c>
      <c r="K25568">
        <v>26.592025237599501</v>
      </c>
    </row>
    <row r="25569" spans="1:11" ht="15" customHeight="1">
      <c r="A25569" s="91" t="s">
        <v>4741</v>
      </c>
      <c r="B25569" s="19" t="s">
        <v>88</v>
      </c>
      <c r="C25569" s="30" t="s">
        <v>199</v>
      </c>
      <c r="D25569" s="91">
        <v>4000</v>
      </c>
      <c r="E25569">
        <v>205</v>
      </c>
      <c r="F25569">
        <v>5.165</v>
      </c>
      <c r="G25569">
        <v>33.658000000000001</v>
      </c>
      <c r="J25569">
        <v>1027.5412562182501</v>
      </c>
      <c r="K25569">
        <v>26.594308086426299</v>
      </c>
    </row>
    <row r="25570" spans="1:11" ht="15" customHeight="1">
      <c r="A25570" s="91" t="s">
        <v>4741</v>
      </c>
      <c r="B25570" s="19" t="s">
        <v>88</v>
      </c>
      <c r="C25570" s="30" t="s">
        <v>199</v>
      </c>
      <c r="D25570" s="91">
        <v>4000</v>
      </c>
      <c r="E25570">
        <v>206</v>
      </c>
      <c r="F25570">
        <v>5.1529999999999996</v>
      </c>
      <c r="G25570">
        <v>33.658999999999999</v>
      </c>
      <c r="J25570">
        <v>1027.5481050795199</v>
      </c>
      <c r="K25570">
        <v>26.596486620260102</v>
      </c>
    </row>
    <row r="25571" spans="1:11" ht="15" customHeight="1">
      <c r="A25571" s="91" t="s">
        <v>4741</v>
      </c>
      <c r="B25571" s="19" t="s">
        <v>88</v>
      </c>
      <c r="C25571" s="30" t="s">
        <v>199</v>
      </c>
      <c r="D25571" s="91">
        <v>4000</v>
      </c>
      <c r="E25571">
        <v>207</v>
      </c>
      <c r="F25571">
        <v>5.1269999999999998</v>
      </c>
      <c r="G25571">
        <v>33.661000000000001</v>
      </c>
      <c r="J25571">
        <v>1027.5574200927999</v>
      </c>
      <c r="K25571">
        <v>26.601058487581401</v>
      </c>
    </row>
    <row r="25572" spans="1:11" ht="15" customHeight="1">
      <c r="A25572" s="91" t="s">
        <v>4741</v>
      </c>
      <c r="B25572" s="19" t="s">
        <v>88</v>
      </c>
      <c r="C25572" s="30" t="s">
        <v>199</v>
      </c>
      <c r="D25572" s="91">
        <v>4000</v>
      </c>
      <c r="E25572">
        <v>208</v>
      </c>
      <c r="F25572">
        <v>5.0780000000000003</v>
      </c>
      <c r="G25572">
        <v>33.661999999999999</v>
      </c>
      <c r="J25572">
        <v>1027.56868102621</v>
      </c>
      <c r="K25572">
        <v>26.6074510827621</v>
      </c>
    </row>
    <row r="25573" spans="1:11" ht="15" customHeight="1">
      <c r="A25573" s="91" t="s">
        <v>4741</v>
      </c>
      <c r="B25573" s="19" t="s">
        <v>88</v>
      </c>
      <c r="C25573" s="30" t="s">
        <v>199</v>
      </c>
      <c r="D25573" s="91">
        <v>4000</v>
      </c>
      <c r="E25573">
        <v>209</v>
      </c>
      <c r="F25573">
        <v>5.0410000000000004</v>
      </c>
      <c r="G25573">
        <v>33.668999999999997</v>
      </c>
      <c r="J25573">
        <v>1027.5832384656501</v>
      </c>
      <c r="K25573">
        <v>26.617211550984798</v>
      </c>
    </row>
    <row r="25574" spans="1:11" ht="15" customHeight="1">
      <c r="A25574" s="91" t="s">
        <v>4741</v>
      </c>
      <c r="B25574" s="19" t="s">
        <v>88</v>
      </c>
      <c r="C25574" s="30" t="s">
        <v>199</v>
      </c>
      <c r="D25574" s="91">
        <v>4000</v>
      </c>
      <c r="E25574">
        <v>210</v>
      </c>
      <c r="F25574">
        <v>5.0350000000000001</v>
      </c>
      <c r="G25574">
        <v>33.679000000000002</v>
      </c>
      <c r="J25574">
        <v>1027.59648108639</v>
      </c>
      <c r="K25574">
        <v>26.6258270068633</v>
      </c>
    </row>
    <row r="25575" spans="1:11" ht="15" customHeight="1">
      <c r="A25575" s="91" t="s">
        <v>4741</v>
      </c>
      <c r="B25575" s="19" t="s">
        <v>88</v>
      </c>
      <c r="C25575" s="30" t="s">
        <v>199</v>
      </c>
      <c r="D25575" s="91">
        <v>4000</v>
      </c>
      <c r="E25575">
        <v>211</v>
      </c>
      <c r="F25575">
        <v>5.0510000000000002</v>
      </c>
      <c r="G25575">
        <v>33.69</v>
      </c>
      <c r="J25575">
        <v>1027.6079001815899</v>
      </c>
      <c r="K25575">
        <v>26.632739339016101</v>
      </c>
    </row>
    <row r="25576" spans="1:11" ht="15" customHeight="1">
      <c r="A25576" s="91" t="s">
        <v>4741</v>
      </c>
      <c r="B25576" s="19" t="s">
        <v>88</v>
      </c>
      <c r="C25576" s="30" t="s">
        <v>199</v>
      </c>
      <c r="D25576" s="91">
        <v>4000</v>
      </c>
      <c r="E25576">
        <v>212</v>
      </c>
      <c r="F25576">
        <v>5.0629999999999997</v>
      </c>
      <c r="G25576">
        <v>33.698999999999998</v>
      </c>
      <c r="J25576">
        <v>1027.6182093549</v>
      </c>
      <c r="K25576">
        <v>26.6385177375337</v>
      </c>
    </row>
    <row r="25577" spans="1:11" ht="15" customHeight="1">
      <c r="A25577" s="91" t="s">
        <v>4741</v>
      </c>
      <c r="B25577" s="19" t="s">
        <v>88</v>
      </c>
      <c r="C25577" s="30" t="s">
        <v>199</v>
      </c>
      <c r="D25577" s="91">
        <v>4000</v>
      </c>
      <c r="E25577">
        <v>213</v>
      </c>
      <c r="F25577">
        <v>5.0869999999999997</v>
      </c>
      <c r="G25577">
        <v>33.707999999999998</v>
      </c>
      <c r="J25577">
        <v>1027.6270826341299</v>
      </c>
      <c r="K25577">
        <v>26.642926369320499</v>
      </c>
    </row>
    <row r="25578" spans="1:11" ht="15" customHeight="1">
      <c r="A25578" s="91" t="s">
        <v>4741</v>
      </c>
      <c r="B25578" s="19" t="s">
        <v>88</v>
      </c>
      <c r="C25578" s="30" t="s">
        <v>199</v>
      </c>
      <c r="D25578" s="91">
        <v>4000</v>
      </c>
      <c r="E25578">
        <v>214</v>
      </c>
      <c r="F25578">
        <v>5.1189999999999998</v>
      </c>
      <c r="G25578">
        <v>33.716000000000001</v>
      </c>
      <c r="J25578">
        <v>1027.6341972834</v>
      </c>
      <c r="K25578">
        <v>26.645619713184502</v>
      </c>
    </row>
    <row r="25579" spans="1:11" ht="15" customHeight="1">
      <c r="A25579" s="91" t="s">
        <v>4741</v>
      </c>
      <c r="B25579" s="19" t="s">
        <v>88</v>
      </c>
      <c r="C25579" s="30" t="s">
        <v>199</v>
      </c>
      <c r="D25579" s="91">
        <v>4000</v>
      </c>
      <c r="E25579">
        <v>215</v>
      </c>
      <c r="F25579">
        <v>5.1559999999999997</v>
      </c>
      <c r="G25579">
        <v>33.722000000000001</v>
      </c>
      <c r="J25579">
        <v>1027.6391141486999</v>
      </c>
      <c r="K25579">
        <v>26.646140919373501</v>
      </c>
    </row>
    <row r="25580" spans="1:11" ht="15" customHeight="1">
      <c r="A25580" s="91" t="s">
        <v>4741</v>
      </c>
      <c r="B25580" s="19" t="s">
        <v>88</v>
      </c>
      <c r="C25580" s="30" t="s">
        <v>199</v>
      </c>
      <c r="D25580" s="91">
        <v>4000</v>
      </c>
      <c r="E25580">
        <v>216</v>
      </c>
      <c r="F25580">
        <v>5.1859999999999999</v>
      </c>
      <c r="G25580">
        <v>33.725000000000001</v>
      </c>
      <c r="J25580">
        <v>1027.6424859829101</v>
      </c>
      <c r="K25580">
        <v>26.645075287855398</v>
      </c>
    </row>
    <row r="25581" spans="1:11" ht="15" customHeight="1">
      <c r="A25581" s="91" t="s">
        <v>4741</v>
      </c>
      <c r="B25581" s="19" t="s">
        <v>88</v>
      </c>
      <c r="C25581" s="30" t="s">
        <v>199</v>
      </c>
      <c r="D25581" s="91">
        <v>4000</v>
      </c>
      <c r="E25581">
        <v>217</v>
      </c>
      <c r="F25581">
        <v>5.202</v>
      </c>
      <c r="G25581">
        <v>33.725999999999999</v>
      </c>
      <c r="J25581">
        <v>1027.6459588396499</v>
      </c>
      <c r="K25581">
        <v>26.644031459318999</v>
      </c>
    </row>
    <row r="25582" spans="1:11" ht="15" customHeight="1">
      <c r="A25582" s="91" t="s">
        <v>4741</v>
      </c>
      <c r="B25582" s="19" t="s">
        <v>88</v>
      </c>
      <c r="C25582" s="30" t="s">
        <v>199</v>
      </c>
      <c r="D25582" s="91">
        <v>4000</v>
      </c>
      <c r="E25582">
        <v>218</v>
      </c>
      <c r="F25582">
        <v>5.2160000000000002</v>
      </c>
      <c r="G25582">
        <v>33.728999999999999</v>
      </c>
      <c r="J25582">
        <v>1027.6512510053001</v>
      </c>
      <c r="K25582">
        <v>26.644800183937601</v>
      </c>
    </row>
    <row r="25583" spans="1:11" ht="15" customHeight="1">
      <c r="A25583" s="91" t="s">
        <v>4741</v>
      </c>
      <c r="B25583" s="19" t="s">
        <v>88</v>
      </c>
      <c r="C25583" s="30" t="s">
        <v>199</v>
      </c>
      <c r="D25583" s="91">
        <v>4000</v>
      </c>
      <c r="E25583">
        <v>219</v>
      </c>
      <c r="F25583">
        <v>5.226</v>
      </c>
      <c r="G25583">
        <v>33.729999999999997</v>
      </c>
      <c r="J25583">
        <v>1027.6554442669101</v>
      </c>
      <c r="K25583">
        <v>26.6444450856416</v>
      </c>
    </row>
    <row r="25584" spans="1:11" ht="15" customHeight="1">
      <c r="A25584" s="91" t="s">
        <v>4741</v>
      </c>
      <c r="B25584" s="19" t="s">
        <v>88</v>
      </c>
      <c r="C25584" s="30" t="s">
        <v>199</v>
      </c>
      <c r="D25584" s="91">
        <v>4000</v>
      </c>
      <c r="E25584">
        <v>220</v>
      </c>
      <c r="F25584">
        <v>5.22</v>
      </c>
      <c r="G25584">
        <v>33.729999999999997</v>
      </c>
      <c r="J25584">
        <v>1027.6607865219401</v>
      </c>
      <c r="K25584">
        <v>26.6451483563458</v>
      </c>
    </row>
    <row r="25585" spans="1:11" ht="15" customHeight="1">
      <c r="A25585" s="91" t="s">
        <v>4741</v>
      </c>
      <c r="B25585" s="19" t="s">
        <v>88</v>
      </c>
      <c r="C25585" s="30" t="s">
        <v>199</v>
      </c>
      <c r="D25585" s="91">
        <v>4000</v>
      </c>
      <c r="E25585">
        <v>221</v>
      </c>
      <c r="F25585">
        <v>5.2110000000000003</v>
      </c>
      <c r="G25585">
        <v>33.731000000000002</v>
      </c>
      <c r="J25585">
        <v>1027.6672825029</v>
      </c>
      <c r="K25585">
        <v>26.6469900292816</v>
      </c>
    </row>
    <row r="25586" spans="1:11" ht="15" customHeight="1">
      <c r="A25586" s="91" t="s">
        <v>4741</v>
      </c>
      <c r="B25586" s="19" t="s">
        <v>88</v>
      </c>
      <c r="C25586" s="30" t="s">
        <v>199</v>
      </c>
      <c r="D25586" s="91">
        <v>4000</v>
      </c>
      <c r="E25586">
        <v>222</v>
      </c>
      <c r="F25586">
        <v>5.2050000000000001</v>
      </c>
      <c r="G25586">
        <v>33.731999999999999</v>
      </c>
      <c r="J25586">
        <v>1027.6734146280901</v>
      </c>
      <c r="K25586">
        <v>26.648484435745299</v>
      </c>
    </row>
    <row r="25587" spans="1:11" ht="15" customHeight="1">
      <c r="A25587" s="91" t="s">
        <v>4741</v>
      </c>
      <c r="B25587" s="19" t="s">
        <v>88</v>
      </c>
      <c r="C25587" s="30" t="s">
        <v>199</v>
      </c>
      <c r="D25587" s="91">
        <v>4000</v>
      </c>
      <c r="E25587">
        <v>223</v>
      </c>
      <c r="F25587">
        <v>5.2030000000000003</v>
      </c>
      <c r="G25587">
        <v>33.732999999999997</v>
      </c>
      <c r="J25587">
        <v>1027.67906217532</v>
      </c>
      <c r="K25587">
        <v>26.6495167646376</v>
      </c>
    </row>
    <row r="25588" spans="1:11" ht="15" customHeight="1">
      <c r="A25588" s="91" t="s">
        <v>4741</v>
      </c>
      <c r="B25588" s="19" t="s">
        <v>88</v>
      </c>
      <c r="C25588" s="30" t="s">
        <v>199</v>
      </c>
      <c r="D25588" s="91">
        <v>4000</v>
      </c>
      <c r="E25588">
        <v>224</v>
      </c>
      <c r="F25588">
        <v>5.1970000000000001</v>
      </c>
      <c r="G25588">
        <v>33.734000000000002</v>
      </c>
      <c r="J25588">
        <v>1027.6851940445399</v>
      </c>
      <c r="K25588">
        <v>26.651010631407399</v>
      </c>
    </row>
    <row r="25589" spans="1:11" ht="15" customHeight="1">
      <c r="A25589" s="91" t="s">
        <v>4741</v>
      </c>
      <c r="B25589" s="19" t="s">
        <v>88</v>
      </c>
      <c r="C25589" s="30" t="s">
        <v>199</v>
      </c>
      <c r="D25589" s="91">
        <v>4000</v>
      </c>
      <c r="E25589">
        <v>225</v>
      </c>
      <c r="F25589">
        <v>5.1870000000000003</v>
      </c>
      <c r="G25589">
        <v>33.734000000000002</v>
      </c>
      <c r="J25589">
        <v>1027.69101923738</v>
      </c>
      <c r="K25589">
        <v>26.652172938018801</v>
      </c>
    </row>
    <row r="25590" spans="1:11" ht="15" customHeight="1">
      <c r="A25590" s="91" t="s">
        <v>4741</v>
      </c>
      <c r="B25590" s="19" t="s">
        <v>88</v>
      </c>
      <c r="C25590" s="30" t="s">
        <v>199</v>
      </c>
      <c r="D25590" s="91">
        <v>4000</v>
      </c>
      <c r="E25590">
        <v>226</v>
      </c>
      <c r="F25590">
        <v>5.18</v>
      </c>
      <c r="G25590">
        <v>33.734000000000002</v>
      </c>
      <c r="J25590">
        <v>1027.69648093606</v>
      </c>
      <c r="K25590">
        <v>26.652988586587298</v>
      </c>
    </row>
    <row r="25591" spans="1:11" ht="15" customHeight="1">
      <c r="A25591" s="91" t="s">
        <v>4741</v>
      </c>
      <c r="B25591" s="19" t="s">
        <v>88</v>
      </c>
      <c r="C25591" s="30" t="s">
        <v>199</v>
      </c>
      <c r="D25591" s="91">
        <v>4000</v>
      </c>
      <c r="E25591">
        <v>227</v>
      </c>
      <c r="F25591">
        <v>5.165</v>
      </c>
      <c r="G25591">
        <v>33.734000000000002</v>
      </c>
      <c r="J25591">
        <v>1027.7029088597001</v>
      </c>
      <c r="K25591">
        <v>26.654723946848701</v>
      </c>
    </row>
    <row r="25592" spans="1:11" ht="15" customHeight="1">
      <c r="A25592" s="91" t="s">
        <v>4741</v>
      </c>
      <c r="B25592" s="19" t="s">
        <v>88</v>
      </c>
      <c r="C25592" s="30" t="s">
        <v>199</v>
      </c>
      <c r="D25592" s="91">
        <v>4000</v>
      </c>
      <c r="E25592">
        <v>228</v>
      </c>
      <c r="F25592">
        <v>5.1509999999999998</v>
      </c>
      <c r="G25592">
        <v>33.734000000000002</v>
      </c>
      <c r="J25592">
        <v>1027.70921417215</v>
      </c>
      <c r="K25592">
        <v>26.656341802390699</v>
      </c>
    </row>
    <row r="25593" spans="1:11" ht="15" customHeight="1">
      <c r="A25593" s="91" t="s">
        <v>4741</v>
      </c>
      <c r="B25593" s="19" t="s">
        <v>88</v>
      </c>
      <c r="C25593" s="30" t="s">
        <v>199</v>
      </c>
      <c r="D25593" s="91">
        <v>4000</v>
      </c>
      <c r="E25593">
        <v>229</v>
      </c>
      <c r="F25593">
        <v>5.14</v>
      </c>
      <c r="G25593">
        <v>33.734000000000002</v>
      </c>
      <c r="J25593">
        <v>1027.71515624271</v>
      </c>
      <c r="K25593">
        <v>26.657613281171098</v>
      </c>
    </row>
    <row r="25594" spans="1:11" ht="15" customHeight="1">
      <c r="A25594" s="91" t="s">
        <v>4741</v>
      </c>
      <c r="B25594" s="19" t="s">
        <v>88</v>
      </c>
      <c r="C25594" s="30" t="s">
        <v>199</v>
      </c>
      <c r="D25594" s="91">
        <v>4000</v>
      </c>
      <c r="E25594">
        <v>230</v>
      </c>
      <c r="F25594">
        <v>5.1360000000000001</v>
      </c>
      <c r="G25594">
        <v>33.734999999999999</v>
      </c>
      <c r="J25594">
        <v>1027.7210446266699</v>
      </c>
      <c r="K25594">
        <v>26.658873464482198</v>
      </c>
    </row>
    <row r="25595" spans="1:11" ht="15" customHeight="1">
      <c r="A25595" s="91" t="s">
        <v>4741</v>
      </c>
      <c r="B25595" s="19" t="s">
        <v>88</v>
      </c>
      <c r="C25595" s="30" t="s">
        <v>199</v>
      </c>
      <c r="D25595" s="91">
        <v>4000</v>
      </c>
      <c r="E25595">
        <v>231</v>
      </c>
      <c r="F25595">
        <v>5.1150000000000002</v>
      </c>
      <c r="G25595">
        <v>33.734999999999999</v>
      </c>
      <c r="J25595">
        <v>1027.7281890187801</v>
      </c>
      <c r="K25595">
        <v>26.661287582819799</v>
      </c>
    </row>
    <row r="25596" spans="1:11" ht="15" customHeight="1">
      <c r="A25596" s="91" t="s">
        <v>4741</v>
      </c>
      <c r="B25596" s="19" t="s">
        <v>88</v>
      </c>
      <c r="C25596" s="30" t="s">
        <v>199</v>
      </c>
      <c r="D25596" s="91">
        <v>4000</v>
      </c>
      <c r="E25596">
        <v>232</v>
      </c>
      <c r="F25596">
        <v>5.0839999999999996</v>
      </c>
      <c r="G25596">
        <v>33.741999999999997</v>
      </c>
      <c r="J25596">
        <v>1027.7420643037999</v>
      </c>
      <c r="K25596">
        <v>26.670385196760702</v>
      </c>
    </row>
    <row r="25597" spans="1:11" ht="15" customHeight="1">
      <c r="A25597" s="91" t="s">
        <v>4741</v>
      </c>
      <c r="B25597" s="19" t="s">
        <v>88</v>
      </c>
      <c r="C25597" s="30" t="s">
        <v>199</v>
      </c>
      <c r="D25597" s="91">
        <v>4000</v>
      </c>
      <c r="E25597">
        <v>233</v>
      </c>
      <c r="F25597">
        <v>5.0960000000000001</v>
      </c>
      <c r="G25597">
        <v>33.744</v>
      </c>
      <c r="J25597">
        <v>1027.7468213986201</v>
      </c>
      <c r="K25597">
        <v>26.670609736397601</v>
      </c>
    </row>
    <row r="25598" spans="1:11" ht="15" customHeight="1">
      <c r="A25598" s="91" t="s">
        <v>4741</v>
      </c>
      <c r="B25598" s="19" t="s">
        <v>88</v>
      </c>
      <c r="C25598" s="30" t="s">
        <v>199</v>
      </c>
      <c r="D25598" s="91">
        <v>4000</v>
      </c>
      <c r="E25598">
        <v>234</v>
      </c>
      <c r="F25598">
        <v>5.0910000000000002</v>
      </c>
      <c r="G25598">
        <v>33.744</v>
      </c>
      <c r="J25598">
        <v>1027.75203834634</v>
      </c>
      <c r="K25598">
        <v>26.671189608378899</v>
      </c>
    </row>
    <row r="25599" spans="1:11" ht="15" customHeight="1">
      <c r="A25599" s="91" t="s">
        <v>4741</v>
      </c>
      <c r="B25599" s="19" t="s">
        <v>88</v>
      </c>
      <c r="C25599" s="30" t="s">
        <v>199</v>
      </c>
      <c r="D25599" s="91">
        <v>4000</v>
      </c>
      <c r="E25599">
        <v>235</v>
      </c>
      <c r="F25599">
        <v>5.085</v>
      </c>
      <c r="G25599">
        <v>33.743000000000002</v>
      </c>
      <c r="J25599">
        <v>1027.7565845413999</v>
      </c>
      <c r="K25599">
        <v>26.6710907038992</v>
      </c>
    </row>
    <row r="25600" spans="1:11" ht="15" customHeight="1">
      <c r="A25600" s="91" t="s">
        <v>4741</v>
      </c>
      <c r="B25600" s="19" t="s">
        <v>88</v>
      </c>
      <c r="C25600" s="30" t="s">
        <v>199</v>
      </c>
      <c r="D25600" s="91">
        <v>4000</v>
      </c>
      <c r="E25600">
        <v>236</v>
      </c>
      <c r="F25600">
        <v>5.07</v>
      </c>
      <c r="G25600">
        <v>33.741999999999997</v>
      </c>
      <c r="J25600">
        <v>1027.7622101704601</v>
      </c>
      <c r="K25600">
        <v>26.672016756462199</v>
      </c>
    </row>
    <row r="25601" spans="1:11" ht="15" customHeight="1">
      <c r="A25601" s="91" t="s">
        <v>4741</v>
      </c>
      <c r="B25601" s="19" t="s">
        <v>88</v>
      </c>
      <c r="C25601" s="30" t="s">
        <v>199</v>
      </c>
      <c r="D25601" s="91">
        <v>4000</v>
      </c>
      <c r="E25601">
        <v>237</v>
      </c>
      <c r="F25601">
        <v>5.048</v>
      </c>
      <c r="G25601">
        <v>33.741999999999997</v>
      </c>
      <c r="J25601">
        <v>1027.7694625511101</v>
      </c>
      <c r="K25601">
        <v>26.674528314987999</v>
      </c>
    </row>
    <row r="25602" spans="1:11" ht="15" customHeight="1">
      <c r="A25602" s="91" t="s">
        <v>4741</v>
      </c>
      <c r="B25602" s="19" t="s">
        <v>88</v>
      </c>
      <c r="C25602" s="30" t="s">
        <v>199</v>
      </c>
      <c r="D25602" s="91">
        <v>4000</v>
      </c>
      <c r="E25602">
        <v>238</v>
      </c>
      <c r="F25602">
        <v>5.032</v>
      </c>
      <c r="G25602">
        <v>33.744</v>
      </c>
      <c r="J25602">
        <v>1027.7775749495299</v>
      </c>
      <c r="K25602">
        <v>26.6779390810389</v>
      </c>
    </row>
    <row r="25603" spans="1:11" ht="15" customHeight="1">
      <c r="A25603" s="91" t="s">
        <v>4741</v>
      </c>
      <c r="B25603" s="19" t="s">
        <v>88</v>
      </c>
      <c r="C25603" s="30" t="s">
        <v>199</v>
      </c>
      <c r="D25603" s="91">
        <v>4000</v>
      </c>
      <c r="E25603">
        <v>239</v>
      </c>
      <c r="F25603">
        <v>5.03</v>
      </c>
      <c r="G25603">
        <v>33.747</v>
      </c>
      <c r="J25603">
        <v>1027.7848036540599</v>
      </c>
      <c r="K25603">
        <v>26.680552915441201</v>
      </c>
    </row>
    <row r="25604" spans="1:11" ht="15" customHeight="1">
      <c r="A25604" s="91" t="s">
        <v>4741</v>
      </c>
      <c r="B25604" s="19" t="s">
        <v>88</v>
      </c>
      <c r="C25604" s="30" t="s">
        <v>199</v>
      </c>
      <c r="D25604" s="91">
        <v>4000</v>
      </c>
      <c r="E25604">
        <v>240</v>
      </c>
      <c r="F25604">
        <v>5.0380000000000003</v>
      </c>
      <c r="G25604">
        <v>33.749000000000002</v>
      </c>
      <c r="J25604">
        <v>1027.79004552432</v>
      </c>
      <c r="K25604">
        <v>26.681239428525299</v>
      </c>
    </row>
    <row r="25605" spans="1:11" ht="15" customHeight="1">
      <c r="A25605" s="91" t="s">
        <v>4741</v>
      </c>
      <c r="B25605" s="19" t="s">
        <v>88</v>
      </c>
      <c r="C25605" s="30" t="s">
        <v>199</v>
      </c>
      <c r="D25605" s="91">
        <v>4000</v>
      </c>
      <c r="E25605">
        <v>241</v>
      </c>
      <c r="F25605">
        <v>5.0380000000000003</v>
      </c>
      <c r="G25605">
        <v>33.749000000000002</v>
      </c>
      <c r="J25605">
        <v>1027.79466241008</v>
      </c>
      <c r="K25605">
        <v>26.681248367084901</v>
      </c>
    </row>
    <row r="25606" spans="1:11" ht="15" customHeight="1">
      <c r="A25606" s="91" t="s">
        <v>4741</v>
      </c>
      <c r="B25606" s="19" t="s">
        <v>88</v>
      </c>
      <c r="C25606" s="30" t="s">
        <v>199</v>
      </c>
      <c r="D25606" s="91">
        <v>4000</v>
      </c>
      <c r="E25606">
        <v>242</v>
      </c>
      <c r="F25606">
        <v>5.0179999999999998</v>
      </c>
      <c r="G25606">
        <v>33.747999999999998</v>
      </c>
      <c r="J25606">
        <v>1027.80088016474</v>
      </c>
      <c r="K25606">
        <v>26.682732565632499</v>
      </c>
    </row>
    <row r="25607" spans="1:11" ht="15" customHeight="1">
      <c r="A25607" s="91" t="s">
        <v>4741</v>
      </c>
      <c r="B25607" s="19" t="s">
        <v>88</v>
      </c>
      <c r="C25607" s="30" t="s">
        <v>199</v>
      </c>
      <c r="D25607" s="91">
        <v>4000</v>
      </c>
      <c r="E25607">
        <v>243</v>
      </c>
      <c r="F25607">
        <v>5.01</v>
      </c>
      <c r="G25607">
        <v>33.75</v>
      </c>
      <c r="J25607">
        <v>1027.80803453925</v>
      </c>
      <c r="K25607">
        <v>26.6852327952049</v>
      </c>
    </row>
    <row r="25608" spans="1:11" ht="15" customHeight="1">
      <c r="A25608" s="91" t="s">
        <v>4741</v>
      </c>
      <c r="B25608" s="19" t="s">
        <v>88</v>
      </c>
      <c r="C25608" s="30" t="s">
        <v>199</v>
      </c>
      <c r="D25608" s="91">
        <v>4000</v>
      </c>
      <c r="E25608">
        <v>244</v>
      </c>
      <c r="F25608">
        <v>5.0060000000000002</v>
      </c>
      <c r="G25608">
        <v>33.752000000000002</v>
      </c>
      <c r="J25608">
        <v>1027.81471104394</v>
      </c>
      <c r="K25608">
        <v>26.6872798471422</v>
      </c>
    </row>
    <row r="25609" spans="1:11" ht="15" customHeight="1">
      <c r="A25609" s="91" t="s">
        <v>4741</v>
      </c>
      <c r="B25609" s="19" t="s">
        <v>88</v>
      </c>
      <c r="C25609" s="30" t="s">
        <v>199</v>
      </c>
      <c r="D25609" s="91">
        <v>4000</v>
      </c>
      <c r="E25609">
        <v>245</v>
      </c>
      <c r="F25609">
        <v>4.9989999999999997</v>
      </c>
      <c r="G25609">
        <v>33.753</v>
      </c>
      <c r="J25609">
        <v>1027.8209547067299</v>
      </c>
      <c r="K25609">
        <v>26.688873222080701</v>
      </c>
    </row>
    <row r="25610" spans="1:11" ht="15" customHeight="1">
      <c r="A25610" s="91" t="s">
        <v>4741</v>
      </c>
      <c r="B25610" s="19" t="s">
        <v>88</v>
      </c>
      <c r="C25610" s="30" t="s">
        <v>199</v>
      </c>
      <c r="D25610" s="91">
        <v>4000</v>
      </c>
      <c r="E25610">
        <v>246</v>
      </c>
      <c r="F25610">
        <v>4.992</v>
      </c>
      <c r="G25610">
        <v>33.755000000000003</v>
      </c>
      <c r="J25610">
        <v>1027.82798889575</v>
      </c>
      <c r="K25610">
        <v>26.691258827506299</v>
      </c>
    </row>
    <row r="25611" spans="1:11" ht="15" customHeight="1">
      <c r="A25611" s="91" t="s">
        <v>4741</v>
      </c>
      <c r="B25611" s="19" t="s">
        <v>88</v>
      </c>
      <c r="C25611" s="30" t="s">
        <v>199</v>
      </c>
      <c r="D25611" s="91">
        <v>4000</v>
      </c>
      <c r="E25611">
        <v>247</v>
      </c>
      <c r="F25611">
        <v>4.9850000000000003</v>
      </c>
      <c r="G25611">
        <v>33.756</v>
      </c>
      <c r="J25611">
        <v>1027.8342319482299</v>
      </c>
      <c r="K25611">
        <v>26.6928510990899</v>
      </c>
    </row>
    <row r="25612" spans="1:11" ht="15" customHeight="1">
      <c r="A25612" s="91" t="s">
        <v>4741</v>
      </c>
      <c r="B25612" s="19" t="s">
        <v>88</v>
      </c>
      <c r="C25612" s="30" t="s">
        <v>199</v>
      </c>
      <c r="D25612" s="91">
        <v>4000</v>
      </c>
      <c r="E25612">
        <v>248</v>
      </c>
      <c r="F25612">
        <v>4.9720000000000004</v>
      </c>
      <c r="G25612">
        <v>33.756999999999998</v>
      </c>
      <c r="J25612">
        <v>1027.84118952733</v>
      </c>
      <c r="K25612">
        <v>26.6951195298006</v>
      </c>
    </row>
    <row r="25613" spans="1:11" ht="15" customHeight="1">
      <c r="A25613" s="91" t="s">
        <v>4741</v>
      </c>
      <c r="B25613" s="19" t="s">
        <v>88</v>
      </c>
      <c r="C25613" s="30" t="s">
        <v>199</v>
      </c>
      <c r="D25613" s="91">
        <v>4000</v>
      </c>
      <c r="E25613">
        <v>249</v>
      </c>
      <c r="F25613">
        <v>4.9610000000000003</v>
      </c>
      <c r="G25613">
        <v>33.758000000000003</v>
      </c>
      <c r="J25613">
        <v>1027.8479077407501</v>
      </c>
      <c r="K25613">
        <v>26.697160776184099</v>
      </c>
    </row>
    <row r="25614" spans="1:11" ht="15" customHeight="1">
      <c r="A25614" s="91" t="s">
        <v>4741</v>
      </c>
      <c r="B25614" s="19" t="s">
        <v>88</v>
      </c>
      <c r="C25614" s="30" t="s">
        <v>199</v>
      </c>
      <c r="D25614" s="91">
        <v>4000</v>
      </c>
      <c r="E25614">
        <v>250</v>
      </c>
      <c r="F25614">
        <v>4.9539999999999997</v>
      </c>
      <c r="G25614">
        <v>33.76</v>
      </c>
      <c r="J25614">
        <v>1027.85494022342</v>
      </c>
      <c r="K25614">
        <v>26.6995434437756</v>
      </c>
    </row>
    <row r="25615" spans="1:11" ht="15" customHeight="1">
      <c r="A25615" s="91" t="s">
        <v>4741</v>
      </c>
      <c r="B25615" s="19" t="s">
        <v>88</v>
      </c>
      <c r="C25615" s="30" t="s">
        <v>199</v>
      </c>
      <c r="D25615" s="91">
        <v>4000</v>
      </c>
      <c r="E25615">
        <v>251</v>
      </c>
      <c r="F25615">
        <v>4.95</v>
      </c>
      <c r="G25615">
        <v>33.761000000000003</v>
      </c>
      <c r="J25615">
        <v>1027.86082475425</v>
      </c>
      <c r="K25615">
        <v>26.700795232869002</v>
      </c>
    </row>
    <row r="25616" spans="1:11" ht="15" customHeight="1">
      <c r="A25616" s="91" t="s">
        <v>4741</v>
      </c>
      <c r="B25616" s="19" t="s">
        <v>88</v>
      </c>
      <c r="C25616" s="30" t="s">
        <v>199</v>
      </c>
      <c r="D25616" s="91">
        <v>4000</v>
      </c>
      <c r="E25616">
        <v>252</v>
      </c>
      <c r="F25616">
        <v>4.9400000000000004</v>
      </c>
      <c r="G25616">
        <v>33.76</v>
      </c>
      <c r="J25616">
        <v>1027.8658406074001</v>
      </c>
      <c r="K25616">
        <v>26.701135476586799</v>
      </c>
    </row>
    <row r="25617" spans="1:11" ht="15" customHeight="1">
      <c r="A25617" s="91" t="s">
        <v>4741</v>
      </c>
      <c r="B25617" s="19" t="s">
        <v>88</v>
      </c>
      <c r="C25617" s="30" t="s">
        <v>199</v>
      </c>
      <c r="D25617" s="91">
        <v>4000</v>
      </c>
      <c r="E25617">
        <v>253</v>
      </c>
      <c r="F25617">
        <v>4.93</v>
      </c>
      <c r="G25617">
        <v>33.759</v>
      </c>
      <c r="J25617">
        <v>1027.8708556449999</v>
      </c>
      <c r="K25617">
        <v>26.701474456556099</v>
      </c>
    </row>
    <row r="25618" spans="1:11" ht="15" customHeight="1">
      <c r="A25618" s="91" t="s">
        <v>4741</v>
      </c>
      <c r="B25618" s="19" t="s">
        <v>88</v>
      </c>
      <c r="C25618" s="30" t="s">
        <v>199</v>
      </c>
      <c r="D25618" s="91">
        <v>4000</v>
      </c>
      <c r="E25618">
        <v>254</v>
      </c>
      <c r="F25618">
        <v>4.9160000000000004</v>
      </c>
      <c r="G25618">
        <v>33.759</v>
      </c>
      <c r="J25618">
        <v>1027.8771353468801</v>
      </c>
      <c r="K25618">
        <v>26.703053601834899</v>
      </c>
    </row>
    <row r="25619" spans="1:11" ht="15" customHeight="1">
      <c r="A25619" s="91" t="s">
        <v>4741</v>
      </c>
      <c r="B25619" s="19" t="s">
        <v>88</v>
      </c>
      <c r="C25619" s="30" t="s">
        <v>199</v>
      </c>
      <c r="D25619" s="91">
        <v>4000</v>
      </c>
      <c r="E25619">
        <v>255</v>
      </c>
      <c r="F25619">
        <v>4.9059999999999997</v>
      </c>
      <c r="G25619">
        <v>33.759</v>
      </c>
      <c r="J25619">
        <v>1027.8829393875999</v>
      </c>
      <c r="K25619">
        <v>26.704182614382301</v>
      </c>
    </row>
    <row r="25620" spans="1:11" ht="15" customHeight="1">
      <c r="A25620" s="91" t="s">
        <v>4741</v>
      </c>
      <c r="B25620" s="19" t="s">
        <v>88</v>
      </c>
      <c r="C25620" s="30" t="s">
        <v>199</v>
      </c>
      <c r="D25620" s="91">
        <v>4000</v>
      </c>
      <c r="E25620">
        <v>256</v>
      </c>
      <c r="F25620">
        <v>4.8970000000000002</v>
      </c>
      <c r="G25620">
        <v>33.759</v>
      </c>
      <c r="J25620">
        <v>1027.8886242214901</v>
      </c>
      <c r="K25620">
        <v>26.705198561198799</v>
      </c>
    </row>
    <row r="25621" spans="1:11" ht="15" customHeight="1">
      <c r="A25621" s="91" t="s">
        <v>4741</v>
      </c>
      <c r="B25621" s="19" t="s">
        <v>88</v>
      </c>
      <c r="C25621" s="30" t="s">
        <v>199</v>
      </c>
      <c r="D25621" s="91">
        <v>4000</v>
      </c>
      <c r="E25621">
        <v>257</v>
      </c>
      <c r="F25621">
        <v>4.8810000000000002</v>
      </c>
      <c r="G25621">
        <v>33.76</v>
      </c>
      <c r="J25621">
        <v>1027.89592768178</v>
      </c>
      <c r="K25621">
        <v>26.707788591437101</v>
      </c>
    </row>
    <row r="25622" spans="1:11" ht="15" customHeight="1">
      <c r="A25622" s="91" t="s">
        <v>4741</v>
      </c>
      <c r="B25622" s="19" t="s">
        <v>88</v>
      </c>
      <c r="C25622" s="30" t="s">
        <v>199</v>
      </c>
      <c r="D25622" s="91">
        <v>4000</v>
      </c>
      <c r="E25622">
        <v>258</v>
      </c>
      <c r="F25622">
        <v>4.8680000000000003</v>
      </c>
      <c r="G25622">
        <v>33.761000000000003</v>
      </c>
      <c r="J25622">
        <v>1027.9028745119799</v>
      </c>
      <c r="K25622">
        <v>26.7100411282997</v>
      </c>
    </row>
    <row r="25623" spans="1:11" ht="15" customHeight="1">
      <c r="A25623" s="91" t="s">
        <v>4741</v>
      </c>
      <c r="B25623" s="19" t="s">
        <v>88</v>
      </c>
      <c r="C25623" s="30" t="s">
        <v>199</v>
      </c>
      <c r="D25623" s="91">
        <v>4000</v>
      </c>
      <c r="E25623">
        <v>259</v>
      </c>
      <c r="F25623">
        <v>4.8620000000000001</v>
      </c>
      <c r="G25623">
        <v>33.762</v>
      </c>
      <c r="J25623">
        <v>1027.90899348877</v>
      </c>
      <c r="K25623">
        <v>26.7115118349539</v>
      </c>
    </row>
    <row r="25624" spans="1:11" ht="15" customHeight="1">
      <c r="A25624" s="91" t="s">
        <v>4741</v>
      </c>
      <c r="B25624" s="19" t="s">
        <v>88</v>
      </c>
      <c r="C25624" s="30" t="s">
        <v>199</v>
      </c>
      <c r="D25624" s="91">
        <v>4000</v>
      </c>
      <c r="E25624">
        <v>260</v>
      </c>
      <c r="F25624">
        <v>4.8550000000000004</v>
      </c>
      <c r="G25624">
        <v>33.764000000000003</v>
      </c>
      <c r="J25624">
        <v>1027.9160214025101</v>
      </c>
      <c r="K25624">
        <v>26.713886666118199</v>
      </c>
    </row>
    <row r="25625" spans="1:11" ht="15" customHeight="1">
      <c r="A25625" s="91" t="s">
        <v>4741</v>
      </c>
      <c r="B25625" s="19" t="s">
        <v>88</v>
      </c>
      <c r="C25625" s="30" t="s">
        <v>199</v>
      </c>
      <c r="D25625" s="91">
        <v>4000</v>
      </c>
      <c r="E25625">
        <v>261</v>
      </c>
      <c r="F25625">
        <v>4.8479999999999999</v>
      </c>
      <c r="G25625">
        <v>33.764000000000003</v>
      </c>
      <c r="J25625">
        <v>1027.9214668244499</v>
      </c>
      <c r="K25625">
        <v>26.714674611812601</v>
      </c>
    </row>
    <row r="25626" spans="1:11" ht="15" customHeight="1">
      <c r="A25626" s="91" t="s">
        <v>4741</v>
      </c>
      <c r="B25626" s="19" t="s">
        <v>88</v>
      </c>
      <c r="C25626" s="30" t="s">
        <v>199</v>
      </c>
      <c r="D25626" s="91">
        <v>4000</v>
      </c>
      <c r="E25626">
        <v>262</v>
      </c>
      <c r="F25626">
        <v>4.84</v>
      </c>
      <c r="G25626">
        <v>33.765000000000001</v>
      </c>
      <c r="J25626">
        <v>1027.9278209650799</v>
      </c>
      <c r="K25626">
        <v>26.716366355214198</v>
      </c>
    </row>
    <row r="25627" spans="1:11" ht="15" customHeight="1">
      <c r="A25627" s="91" t="s">
        <v>4741</v>
      </c>
      <c r="B25627" s="19" t="s">
        <v>88</v>
      </c>
      <c r="C25627" s="30" t="s">
        <v>199</v>
      </c>
      <c r="D25627" s="91">
        <v>4000</v>
      </c>
      <c r="E25627">
        <v>263</v>
      </c>
      <c r="F25627">
        <v>4.835</v>
      </c>
      <c r="G25627">
        <v>33.765000000000001</v>
      </c>
      <c r="J25627">
        <v>1027.93302990251</v>
      </c>
      <c r="K25627">
        <v>26.716930791158799</v>
      </c>
    </row>
    <row r="25628" spans="1:11" ht="15" customHeight="1">
      <c r="A25628" s="91" t="s">
        <v>4741</v>
      </c>
      <c r="B25628" s="19" t="s">
        <v>88</v>
      </c>
      <c r="C25628" s="30" t="s">
        <v>199</v>
      </c>
      <c r="D25628" s="91">
        <v>4000</v>
      </c>
      <c r="E25628">
        <v>264</v>
      </c>
      <c r="F25628">
        <v>4.8280000000000003</v>
      </c>
      <c r="G25628">
        <v>33.765000000000001</v>
      </c>
      <c r="J25628">
        <v>1027.93847439612</v>
      </c>
      <c r="K25628">
        <v>26.717717036488501</v>
      </c>
    </row>
    <row r="25629" spans="1:11" ht="15" customHeight="1">
      <c r="A25629" s="91" t="s">
        <v>4741</v>
      </c>
      <c r="B25629" s="19" t="s">
        <v>88</v>
      </c>
      <c r="C25629" s="30" t="s">
        <v>199</v>
      </c>
      <c r="D25629" s="91">
        <v>4000</v>
      </c>
      <c r="E25629">
        <v>265</v>
      </c>
      <c r="F25629">
        <v>4.8179999999999996</v>
      </c>
      <c r="G25629">
        <v>33.765000000000001</v>
      </c>
      <c r="J25629">
        <v>1027.9442718579201</v>
      </c>
      <c r="K25629">
        <v>26.718835519565602</v>
      </c>
    </row>
    <row r="25630" spans="1:11" ht="15" customHeight="1">
      <c r="A25630" s="91" t="s">
        <v>4741</v>
      </c>
      <c r="B25630" s="19" t="s">
        <v>88</v>
      </c>
      <c r="C25630" s="30" t="s">
        <v>199</v>
      </c>
      <c r="D25630" s="91">
        <v>4000</v>
      </c>
      <c r="E25630">
        <v>266</v>
      </c>
      <c r="F25630">
        <v>4.8</v>
      </c>
      <c r="G25630">
        <v>33.764000000000003</v>
      </c>
      <c r="J25630">
        <v>1027.95021823971</v>
      </c>
      <c r="K25630">
        <v>26.7200455724474</v>
      </c>
    </row>
    <row r="25631" spans="1:11" ht="15" customHeight="1">
      <c r="A25631" s="91" t="s">
        <v>4741</v>
      </c>
      <c r="B25631" s="19" t="s">
        <v>88</v>
      </c>
      <c r="C25631" s="30" t="s">
        <v>199</v>
      </c>
      <c r="D25631" s="91">
        <v>4000</v>
      </c>
      <c r="E25631">
        <v>267</v>
      </c>
      <c r="F25631">
        <v>4.7880000000000003</v>
      </c>
      <c r="G25631">
        <v>33.762999999999998</v>
      </c>
      <c r="J25631">
        <v>1027.9554570924699</v>
      </c>
      <c r="K25631">
        <v>26.7205884604593</v>
      </c>
    </row>
    <row r="25632" spans="1:11" ht="15" customHeight="1">
      <c r="A25632" s="91" t="s">
        <v>4741</v>
      </c>
      <c r="B25632" s="19" t="s">
        <v>88</v>
      </c>
      <c r="C25632" s="30" t="s">
        <v>199</v>
      </c>
      <c r="D25632" s="91">
        <v>4000</v>
      </c>
      <c r="E25632">
        <v>268</v>
      </c>
      <c r="F25632">
        <v>4.7729999999999997</v>
      </c>
      <c r="G25632">
        <v>33.762</v>
      </c>
      <c r="J25632">
        <v>1027.96104663145</v>
      </c>
      <c r="K25632">
        <v>26.721460748058</v>
      </c>
    </row>
    <row r="25633" spans="1:11" ht="15" customHeight="1">
      <c r="A25633" s="91" t="s">
        <v>4741</v>
      </c>
      <c r="B25633" s="19" t="s">
        <v>88</v>
      </c>
      <c r="C25633" s="30" t="s">
        <v>199</v>
      </c>
      <c r="D25633" s="91">
        <v>4000</v>
      </c>
      <c r="E25633">
        <v>269</v>
      </c>
      <c r="F25633">
        <v>4.7510000000000003</v>
      </c>
      <c r="G25633">
        <v>33.762</v>
      </c>
      <c r="J25633">
        <v>1027.96824510185</v>
      </c>
      <c r="K25633">
        <v>26.723894812532802</v>
      </c>
    </row>
    <row r="25634" spans="1:11" ht="15" customHeight="1">
      <c r="A25634" s="91" t="s">
        <v>4741</v>
      </c>
      <c r="B25634" s="19" t="s">
        <v>88</v>
      </c>
      <c r="C25634" s="30" t="s">
        <v>199</v>
      </c>
      <c r="D25634" s="91">
        <v>4000</v>
      </c>
      <c r="E25634">
        <v>270</v>
      </c>
      <c r="F25634">
        <v>4.7300000000000004</v>
      </c>
      <c r="G25634">
        <v>33.762999999999998</v>
      </c>
      <c r="J25634">
        <v>1027.9761134192299</v>
      </c>
      <c r="K25634">
        <v>26.727006708923</v>
      </c>
    </row>
    <row r="25635" spans="1:11" ht="15" customHeight="1">
      <c r="A25635" s="91" t="s">
        <v>4741</v>
      </c>
      <c r="B25635" s="19" t="s">
        <v>88</v>
      </c>
      <c r="C25635" s="30" t="s">
        <v>199</v>
      </c>
      <c r="D25635" s="91">
        <v>4000</v>
      </c>
      <c r="E25635">
        <v>271</v>
      </c>
      <c r="F25635">
        <v>4.7119999999999997</v>
      </c>
      <c r="G25635">
        <v>33.770000000000003</v>
      </c>
      <c r="J25635">
        <v>1027.9883759853701</v>
      </c>
      <c r="K25635">
        <v>26.734545768919801</v>
      </c>
    </row>
    <row r="25636" spans="1:11" ht="15" customHeight="1">
      <c r="A25636" s="91" t="s">
        <v>4741</v>
      </c>
      <c r="B25636" s="19" t="s">
        <v>88</v>
      </c>
      <c r="C25636" s="30" t="s">
        <v>199</v>
      </c>
      <c r="D25636" s="91">
        <v>4000</v>
      </c>
      <c r="E25636">
        <v>272</v>
      </c>
      <c r="F25636">
        <v>4.6950000000000003</v>
      </c>
      <c r="G25636">
        <v>33.780999999999999</v>
      </c>
      <c r="J25636">
        <v>1028.00368529963</v>
      </c>
      <c r="K25636">
        <v>26.745146513602101</v>
      </c>
    </row>
    <row r="25637" spans="1:11" ht="15" customHeight="1">
      <c r="A25637" s="91" t="s">
        <v>4741</v>
      </c>
      <c r="B25637" s="19" t="s">
        <v>88</v>
      </c>
      <c r="C25637" s="30" t="s">
        <v>199</v>
      </c>
      <c r="D25637" s="91">
        <v>4000</v>
      </c>
      <c r="E25637">
        <v>273</v>
      </c>
      <c r="F25637">
        <v>4.7050000000000001</v>
      </c>
      <c r="G25637">
        <v>33.790999999999997</v>
      </c>
      <c r="J25637">
        <v>1028.01505472698</v>
      </c>
      <c r="K25637">
        <v>26.7519949857606</v>
      </c>
    </row>
    <row r="25638" spans="1:11" ht="15" customHeight="1">
      <c r="A25638" s="91" t="s">
        <v>4741</v>
      </c>
      <c r="B25638" s="19" t="s">
        <v>88</v>
      </c>
      <c r="C25638" s="30" t="s">
        <v>199</v>
      </c>
      <c r="D25638" s="91">
        <v>4000</v>
      </c>
      <c r="E25638">
        <v>274</v>
      </c>
      <c r="F25638">
        <v>4.7519999999999998</v>
      </c>
      <c r="G25638">
        <v>33.799999999999997</v>
      </c>
      <c r="J25638">
        <v>1028.0212985681401</v>
      </c>
      <c r="K25638">
        <v>26.753977991136001</v>
      </c>
    </row>
    <row r="25639" spans="1:11" ht="15" customHeight="1">
      <c r="A25639" s="91" t="s">
        <v>4741</v>
      </c>
      <c r="B25639" s="19" t="s">
        <v>88</v>
      </c>
      <c r="C25639" s="30" t="s">
        <v>199</v>
      </c>
      <c r="D25639" s="91">
        <v>4000</v>
      </c>
      <c r="E25639">
        <v>275</v>
      </c>
      <c r="F25639">
        <v>4.7750000000000004</v>
      </c>
      <c r="G25639">
        <v>33.802999999999997</v>
      </c>
      <c r="J25639">
        <v>1028.02559080279</v>
      </c>
      <c r="K25639">
        <v>26.753828376276299</v>
      </c>
    </row>
    <row r="25640" spans="1:11" ht="15" customHeight="1">
      <c r="A25640" s="91" t="s">
        <v>4741</v>
      </c>
      <c r="B25640" s="19" t="s">
        <v>88</v>
      </c>
      <c r="C25640" s="30" t="s">
        <v>199</v>
      </c>
      <c r="D25640" s="91">
        <v>4000</v>
      </c>
      <c r="E25640">
        <v>276</v>
      </c>
      <c r="F25640">
        <v>4.7789999999999999</v>
      </c>
      <c r="G25640">
        <v>33.804000000000002</v>
      </c>
      <c r="J25640">
        <v>1028.03053072022</v>
      </c>
      <c r="K25640">
        <v>26.7541881974871</v>
      </c>
    </row>
    <row r="25641" spans="1:11" ht="15" customHeight="1">
      <c r="A25641" s="91" t="s">
        <v>4741</v>
      </c>
      <c r="B25641" s="19" t="s">
        <v>88</v>
      </c>
      <c r="C25641" s="30" t="s">
        <v>199</v>
      </c>
      <c r="D25641" s="91">
        <v>4000</v>
      </c>
      <c r="E25641">
        <v>277</v>
      </c>
      <c r="F25641">
        <v>4.7779999999999996</v>
      </c>
      <c r="G25641">
        <v>33.802999999999997</v>
      </c>
      <c r="J25641">
        <v>1028.03447630644</v>
      </c>
      <c r="K25641">
        <v>26.753513912037501</v>
      </c>
    </row>
    <row r="25642" spans="1:11" ht="15" customHeight="1">
      <c r="A25642" s="91" t="s">
        <v>4741</v>
      </c>
      <c r="B25642" s="19" t="s">
        <v>88</v>
      </c>
      <c r="C25642" s="30" t="s">
        <v>199</v>
      </c>
      <c r="D25642" s="91">
        <v>4000</v>
      </c>
      <c r="E25642">
        <v>278</v>
      </c>
      <c r="F25642">
        <v>4.7759999999999998</v>
      </c>
      <c r="G25642">
        <v>33.802999999999997</v>
      </c>
      <c r="J25642">
        <v>1028.0393306888</v>
      </c>
      <c r="K25642">
        <v>26.753743509586201</v>
      </c>
    </row>
    <row r="25643" spans="1:11" ht="15" customHeight="1">
      <c r="A25643" s="91" t="s">
        <v>4741</v>
      </c>
      <c r="B25643" s="19" t="s">
        <v>88</v>
      </c>
      <c r="C25643" s="30" t="s">
        <v>199</v>
      </c>
      <c r="D25643" s="91">
        <v>4000</v>
      </c>
      <c r="E25643">
        <v>279</v>
      </c>
      <c r="F25643">
        <v>4.7720000000000002</v>
      </c>
      <c r="G25643">
        <v>33.802999999999997</v>
      </c>
      <c r="J25643">
        <v>1028.04442034518</v>
      </c>
      <c r="K25643">
        <v>26.754194001025301</v>
      </c>
    </row>
    <row r="25644" spans="1:11" ht="15" customHeight="1">
      <c r="A25644" s="91" t="s">
        <v>4741</v>
      </c>
      <c r="B25644" s="19" t="s">
        <v>88</v>
      </c>
      <c r="C25644" s="30" t="s">
        <v>199</v>
      </c>
      <c r="D25644" s="91">
        <v>4000</v>
      </c>
      <c r="E25644">
        <v>280</v>
      </c>
      <c r="F25644">
        <v>4.7690000000000001</v>
      </c>
      <c r="G25644">
        <v>33.802999999999997</v>
      </c>
      <c r="J25644">
        <v>1028.0493922753301</v>
      </c>
      <c r="K25644">
        <v>26.754533872497198</v>
      </c>
    </row>
    <row r="25645" spans="1:11" ht="15" customHeight="1">
      <c r="A25645" s="91" t="s">
        <v>4741</v>
      </c>
      <c r="B25645" s="19" t="s">
        <v>88</v>
      </c>
      <c r="C25645" s="30" t="s">
        <v>199</v>
      </c>
      <c r="D25645" s="91">
        <v>4000</v>
      </c>
      <c r="E25645">
        <v>281</v>
      </c>
      <c r="F25645">
        <v>4.7670000000000003</v>
      </c>
      <c r="G25645">
        <v>33.802999999999997</v>
      </c>
      <c r="J25645">
        <v>1028.0542465118299</v>
      </c>
      <c r="K25645">
        <v>26.7547632356079</v>
      </c>
    </row>
    <row r="25646" spans="1:11" ht="15" customHeight="1">
      <c r="A25646" s="91" t="s">
        <v>4741</v>
      </c>
      <c r="B25646" s="19" t="s">
        <v>88</v>
      </c>
      <c r="C25646" s="30" t="s">
        <v>199</v>
      </c>
      <c r="D25646" s="91">
        <v>4000</v>
      </c>
      <c r="E25646">
        <v>282</v>
      </c>
      <c r="F25646">
        <v>4.7640000000000002</v>
      </c>
      <c r="G25646">
        <v>33.802999999999997</v>
      </c>
      <c r="J25646">
        <v>1028.0592183339099</v>
      </c>
      <c r="K25646">
        <v>26.7551029135698</v>
      </c>
    </row>
    <row r="25647" spans="1:11" ht="15" customHeight="1">
      <c r="A25647" s="91" t="s">
        <v>4741</v>
      </c>
      <c r="B25647" s="19" t="s">
        <v>88</v>
      </c>
      <c r="C25647" s="30" t="s">
        <v>199</v>
      </c>
      <c r="D25647" s="91">
        <v>4000</v>
      </c>
      <c r="E25647">
        <v>283</v>
      </c>
      <c r="F25647">
        <v>4.758</v>
      </c>
      <c r="G25647">
        <v>33.802999999999997</v>
      </c>
      <c r="J25647">
        <v>1028.06454289925</v>
      </c>
      <c r="K25647">
        <v>26.7557733964845</v>
      </c>
    </row>
    <row r="25648" spans="1:11" ht="15" customHeight="1">
      <c r="A25648" s="91" t="s">
        <v>4741</v>
      </c>
      <c r="B25648" s="19" t="s">
        <v>88</v>
      </c>
      <c r="C25648" s="30" t="s">
        <v>199</v>
      </c>
      <c r="D25648" s="91">
        <v>4000</v>
      </c>
      <c r="E25648">
        <v>284</v>
      </c>
      <c r="F25648">
        <v>4.7510000000000003</v>
      </c>
      <c r="G25648">
        <v>33.802999999999997</v>
      </c>
      <c r="J25648">
        <v>1028.0699847680301</v>
      </c>
      <c r="K25648">
        <v>26.756553644902201</v>
      </c>
    </row>
    <row r="25649" spans="1:11" ht="15" customHeight="1">
      <c r="A25649" s="91" t="s">
        <v>4741</v>
      </c>
      <c r="B25649" s="19" t="s">
        <v>88</v>
      </c>
      <c r="C25649" s="30" t="s">
        <v>199</v>
      </c>
      <c r="D25649" s="91">
        <v>4000</v>
      </c>
      <c r="E25649">
        <v>285</v>
      </c>
      <c r="F25649">
        <v>4.742</v>
      </c>
      <c r="G25649">
        <v>33.802999999999997</v>
      </c>
      <c r="J25649">
        <v>1028.0756612206401</v>
      </c>
      <c r="K25649">
        <v>26.757553507663001</v>
      </c>
    </row>
    <row r="25650" spans="1:11" ht="15" customHeight="1">
      <c r="A25650" s="91" t="s">
        <v>4741</v>
      </c>
      <c r="B25650" s="19" t="s">
        <v>88</v>
      </c>
      <c r="C25650" s="30" t="s">
        <v>199</v>
      </c>
      <c r="D25650" s="91">
        <v>4000</v>
      </c>
      <c r="E25650">
        <v>286</v>
      </c>
      <c r="F25650">
        <v>4.7240000000000002</v>
      </c>
      <c r="G25650">
        <v>33.802999999999997</v>
      </c>
      <c r="J25650">
        <v>1028.0823928892401</v>
      </c>
      <c r="K25650">
        <v>26.759541798750401</v>
      </c>
    </row>
    <row r="25651" spans="1:11" ht="15" customHeight="1">
      <c r="A25651" s="91" t="s">
        <v>4741</v>
      </c>
      <c r="B25651" s="19" t="s">
        <v>88</v>
      </c>
      <c r="C25651" s="30" t="s">
        <v>199</v>
      </c>
      <c r="D25651" s="91">
        <v>4000</v>
      </c>
      <c r="E25651">
        <v>287</v>
      </c>
      <c r="F25651">
        <v>4.7149999999999999</v>
      </c>
      <c r="G25651">
        <v>33.804000000000002</v>
      </c>
      <c r="J25651">
        <v>1028.0888586703099</v>
      </c>
      <c r="K25651">
        <v>26.761332266967202</v>
      </c>
    </row>
    <row r="25652" spans="1:11" ht="15" customHeight="1">
      <c r="A25652" s="91" t="s">
        <v>4741</v>
      </c>
      <c r="B25652" s="19" t="s">
        <v>88</v>
      </c>
      <c r="C25652" s="30" t="s">
        <v>199</v>
      </c>
      <c r="D25652" s="91">
        <v>4000</v>
      </c>
      <c r="E25652">
        <v>288</v>
      </c>
      <c r="F25652">
        <v>4.7069999999999999</v>
      </c>
      <c r="G25652">
        <v>33.805</v>
      </c>
      <c r="J25652">
        <v>1028.09520676535</v>
      </c>
      <c r="K25652">
        <v>26.763012119155999</v>
      </c>
    </row>
    <row r="25653" spans="1:11" ht="15" customHeight="1">
      <c r="A25653" s="91" t="s">
        <v>4741</v>
      </c>
      <c r="B25653" s="19" t="s">
        <v>88</v>
      </c>
      <c r="C25653" s="30" t="s">
        <v>199</v>
      </c>
      <c r="D25653" s="91">
        <v>4000</v>
      </c>
      <c r="E25653">
        <v>289</v>
      </c>
      <c r="F25653">
        <v>4.694</v>
      </c>
      <c r="G25653">
        <v>33.807000000000002</v>
      </c>
      <c r="J25653">
        <v>1028.1029308474499</v>
      </c>
      <c r="K25653">
        <v>26.7660326396492</v>
      </c>
    </row>
    <row r="25654" spans="1:11" ht="15" customHeight="1">
      <c r="A25654" s="91" t="s">
        <v>4741</v>
      </c>
      <c r="B25654" s="19" t="s">
        <v>88</v>
      </c>
      <c r="C25654" s="30" t="s">
        <v>199</v>
      </c>
      <c r="D25654" s="91">
        <v>4000</v>
      </c>
      <c r="E25654">
        <v>290</v>
      </c>
      <c r="F25654">
        <v>4.68</v>
      </c>
      <c r="G25654">
        <v>33.808999999999997</v>
      </c>
      <c r="J25654">
        <v>1028.1107704702999</v>
      </c>
      <c r="K25654">
        <v>26.769160633151799</v>
      </c>
    </row>
    <row r="25655" spans="1:11" ht="15" customHeight="1">
      <c r="A25655" s="91" t="s">
        <v>4741</v>
      </c>
      <c r="B25655" s="19" t="s">
        <v>88</v>
      </c>
      <c r="C25655" s="30" t="s">
        <v>199</v>
      </c>
      <c r="D25655" s="91">
        <v>4000</v>
      </c>
      <c r="E25655">
        <v>291</v>
      </c>
      <c r="F25655">
        <v>4.6689999999999996</v>
      </c>
      <c r="G25655">
        <v>33.811999999999998</v>
      </c>
      <c r="J25655">
        <v>1028.11904962575</v>
      </c>
      <c r="K25655">
        <v>26.772752413813102</v>
      </c>
    </row>
    <row r="25656" spans="1:11" ht="15" customHeight="1">
      <c r="A25656" s="91" t="s">
        <v>4741</v>
      </c>
      <c r="B25656" s="19" t="s">
        <v>88</v>
      </c>
      <c r="C25656" s="30" t="s">
        <v>199</v>
      </c>
      <c r="D25656" s="91">
        <v>4000</v>
      </c>
      <c r="E25656">
        <v>292</v>
      </c>
      <c r="F25656">
        <v>4.6630000000000003</v>
      </c>
      <c r="G25656">
        <v>33.814999999999998</v>
      </c>
      <c r="J25656">
        <v>1028.1267444344001</v>
      </c>
      <c r="K25656">
        <v>26.775797146248099</v>
      </c>
    </row>
    <row r="25657" spans="1:11" ht="15" customHeight="1">
      <c r="A25657" s="91" t="s">
        <v>4741</v>
      </c>
      <c r="B25657" s="19" t="s">
        <v>88</v>
      </c>
      <c r="C25657" s="30" t="s">
        <v>199</v>
      </c>
      <c r="D25657" s="91">
        <v>4000</v>
      </c>
      <c r="E25657">
        <v>293</v>
      </c>
      <c r="F25657">
        <v>4.66</v>
      </c>
      <c r="G25657">
        <v>33.817</v>
      </c>
      <c r="J25657">
        <v>1028.13329757153</v>
      </c>
      <c r="K25657">
        <v>26.777720423342799</v>
      </c>
    </row>
    <row r="25658" spans="1:11" ht="15" customHeight="1">
      <c r="A25658" s="91" t="s">
        <v>4741</v>
      </c>
      <c r="B25658" s="19" t="s">
        <v>88</v>
      </c>
      <c r="C25658" s="30" t="s">
        <v>199</v>
      </c>
      <c r="D25658" s="91">
        <v>4000</v>
      </c>
      <c r="E25658">
        <v>294</v>
      </c>
      <c r="F25658">
        <v>4.6589999999999998</v>
      </c>
      <c r="G25658">
        <v>33.819000000000003</v>
      </c>
      <c r="J25658">
        <v>1028.1396171920801</v>
      </c>
      <c r="K25658">
        <v>26.779425360894301</v>
      </c>
    </row>
    <row r="25659" spans="1:11" ht="15" customHeight="1">
      <c r="A25659" s="91" t="s">
        <v>4741</v>
      </c>
      <c r="B25659" s="19" t="s">
        <v>88</v>
      </c>
      <c r="C25659" s="30" t="s">
        <v>199</v>
      </c>
      <c r="D25659" s="91">
        <v>4000</v>
      </c>
      <c r="E25659">
        <v>295</v>
      </c>
      <c r="F25659">
        <v>4.6559999999999997</v>
      </c>
      <c r="G25659">
        <v>33.82</v>
      </c>
      <c r="J25659">
        <v>1028.14537886324</v>
      </c>
      <c r="K25659">
        <v>26.7805548205361</v>
      </c>
    </row>
    <row r="25660" spans="1:11" ht="15" customHeight="1">
      <c r="A25660" s="91" t="s">
        <v>4741</v>
      </c>
      <c r="B25660" s="19" t="s">
        <v>88</v>
      </c>
      <c r="C25660" s="30" t="s">
        <v>199</v>
      </c>
      <c r="D25660" s="91">
        <v>4000</v>
      </c>
      <c r="E25660">
        <v>296</v>
      </c>
      <c r="F25660">
        <v>4.6520000000000001</v>
      </c>
      <c r="G25660">
        <v>33.820999999999998</v>
      </c>
      <c r="J25660">
        <v>1028.1512571954399</v>
      </c>
      <c r="K25660">
        <v>26.78179324761</v>
      </c>
    </row>
    <row r="25661" spans="1:11" ht="15" customHeight="1">
      <c r="A25661" s="91" t="s">
        <v>4741</v>
      </c>
      <c r="B25661" s="19" t="s">
        <v>88</v>
      </c>
      <c r="C25661" s="30" t="s">
        <v>199</v>
      </c>
      <c r="D25661" s="91">
        <v>4000</v>
      </c>
      <c r="E25661">
        <v>297</v>
      </c>
      <c r="F25661">
        <v>4.6429999999999998</v>
      </c>
      <c r="G25661">
        <v>33.822000000000003</v>
      </c>
      <c r="J25661">
        <v>1028.15771876491</v>
      </c>
      <c r="K25661">
        <v>26.783576414815599</v>
      </c>
    </row>
    <row r="25662" spans="1:11" ht="15" customHeight="1">
      <c r="A25662" s="91" t="s">
        <v>4741</v>
      </c>
      <c r="B25662" s="19" t="s">
        <v>88</v>
      </c>
      <c r="C25662" s="30" t="s">
        <v>199</v>
      </c>
      <c r="D25662" s="91">
        <v>4000</v>
      </c>
      <c r="E25662">
        <v>298</v>
      </c>
      <c r="F25662">
        <v>4.62</v>
      </c>
      <c r="G25662">
        <v>33.823</v>
      </c>
      <c r="J25662">
        <v>1028.16581043411</v>
      </c>
      <c r="K25662">
        <v>26.786881360232201</v>
      </c>
    </row>
    <row r="25663" spans="1:11" ht="15" customHeight="1">
      <c r="A25663" s="91" t="s">
        <v>4741</v>
      </c>
      <c r="B25663" s="19" t="s">
        <v>88</v>
      </c>
      <c r="C25663" s="30" t="s">
        <v>199</v>
      </c>
      <c r="D25663" s="91">
        <v>4000</v>
      </c>
      <c r="E25663">
        <v>299</v>
      </c>
      <c r="F25663">
        <v>4.6079999999999997</v>
      </c>
      <c r="G25663">
        <v>33.825000000000003</v>
      </c>
      <c r="J25663">
        <v>1028.1734101270799</v>
      </c>
      <c r="K25663">
        <v>26.7897806923418</v>
      </c>
    </row>
    <row r="25664" spans="1:11" ht="15" customHeight="1">
      <c r="A25664" s="91" t="s">
        <v>4741</v>
      </c>
      <c r="B25664" s="19" t="s">
        <v>88</v>
      </c>
      <c r="C25664" s="30" t="s">
        <v>199</v>
      </c>
      <c r="D25664" s="91">
        <v>4000</v>
      </c>
      <c r="E25664">
        <v>300</v>
      </c>
      <c r="F25664">
        <v>4.5970000000000004</v>
      </c>
      <c r="G25664">
        <v>33.826999999999998</v>
      </c>
      <c r="J25664">
        <v>1028.18089254184</v>
      </c>
      <c r="K25664">
        <v>26.7925699958707</v>
      </c>
    </row>
    <row r="25665" spans="1:11" ht="15" customHeight="1">
      <c r="A25665" s="91" t="s">
        <v>4741</v>
      </c>
      <c r="B25665" s="19" t="s">
        <v>88</v>
      </c>
      <c r="C25665" s="30" t="s">
        <v>199</v>
      </c>
      <c r="D25665" s="91">
        <v>4000</v>
      </c>
      <c r="E25665">
        <v>301</v>
      </c>
      <c r="F25665">
        <v>4.5819999999999999</v>
      </c>
      <c r="G25665">
        <v>33.829000000000001</v>
      </c>
      <c r="J25665">
        <v>1028.1888383294399</v>
      </c>
      <c r="K25665">
        <v>26.7957910129448</v>
      </c>
    </row>
    <row r="25666" spans="1:11" ht="15" customHeight="1">
      <c r="A25666" s="91" t="s">
        <v>4741</v>
      </c>
      <c r="B25666" s="19" t="s">
        <v>88</v>
      </c>
      <c r="C25666" s="30" t="s">
        <v>199</v>
      </c>
      <c r="D25666" s="91">
        <v>4000</v>
      </c>
      <c r="E25666">
        <v>302</v>
      </c>
      <c r="F25666">
        <v>4.5759999999999996</v>
      </c>
      <c r="G25666">
        <v>33.832000000000001</v>
      </c>
      <c r="J25666">
        <v>1028.1965302334499</v>
      </c>
      <c r="K25666">
        <v>26.7988303157383</v>
      </c>
    </row>
    <row r="25667" spans="1:11" ht="15" customHeight="1">
      <c r="A25667" s="91" t="s">
        <v>4741</v>
      </c>
      <c r="B25667" s="19" t="s">
        <v>88</v>
      </c>
      <c r="C25667" s="30" t="s">
        <v>199</v>
      </c>
      <c r="D25667" s="91">
        <v>4000</v>
      </c>
      <c r="E25667">
        <v>303</v>
      </c>
      <c r="F25667">
        <v>4.5720000000000001</v>
      </c>
      <c r="G25667">
        <v>33.834000000000003</v>
      </c>
      <c r="J25667">
        <v>1028.2031984768901</v>
      </c>
      <c r="K25667">
        <v>26.8008590728111</v>
      </c>
    </row>
    <row r="25668" spans="1:11" ht="15" customHeight="1">
      <c r="A25668" s="91" t="s">
        <v>4741</v>
      </c>
      <c r="B25668" s="19" t="s">
        <v>88</v>
      </c>
      <c r="C25668" s="30" t="s">
        <v>199</v>
      </c>
      <c r="D25668" s="91">
        <v>4000</v>
      </c>
      <c r="E25668">
        <v>304</v>
      </c>
      <c r="F25668">
        <v>4.5679999999999996</v>
      </c>
      <c r="G25668">
        <v>33.835999999999999</v>
      </c>
      <c r="J25668">
        <v>1028.20986664108</v>
      </c>
      <c r="K25668">
        <v>26.802887672976599</v>
      </c>
    </row>
    <row r="25669" spans="1:11" ht="15" customHeight="1">
      <c r="A25669" s="91" t="s">
        <v>4741</v>
      </c>
      <c r="B25669" s="19" t="s">
        <v>88</v>
      </c>
      <c r="C25669" s="30" t="s">
        <v>199</v>
      </c>
      <c r="D25669" s="91">
        <v>4000</v>
      </c>
      <c r="E25669">
        <v>305</v>
      </c>
      <c r="F25669">
        <v>4.5570000000000004</v>
      </c>
      <c r="G25669">
        <v>33.835999999999999</v>
      </c>
      <c r="J25669">
        <v>1028.21576300633</v>
      </c>
      <c r="K25669">
        <v>26.804084163433298</v>
      </c>
    </row>
    <row r="25670" spans="1:11" ht="15" customHeight="1">
      <c r="A25670" s="91" t="s">
        <v>4741</v>
      </c>
      <c r="B25670" s="19" t="s">
        <v>88</v>
      </c>
      <c r="C25670" s="30" t="s">
        <v>199</v>
      </c>
      <c r="D25670" s="91">
        <v>4000</v>
      </c>
      <c r="E25670">
        <v>306</v>
      </c>
      <c r="F25670">
        <v>4.5449999999999999</v>
      </c>
      <c r="G25670">
        <v>33.838000000000001</v>
      </c>
      <c r="J25670">
        <v>1028.22335730638</v>
      </c>
      <c r="K25670">
        <v>26.8069750491434</v>
      </c>
    </row>
    <row r="25671" spans="1:11" ht="15" customHeight="1">
      <c r="A25671" s="91" t="s">
        <v>4741</v>
      </c>
      <c r="B25671" s="19" t="s">
        <v>88</v>
      </c>
      <c r="C25671" s="30" t="s">
        <v>199</v>
      </c>
      <c r="D25671" s="91">
        <v>4000</v>
      </c>
      <c r="E25671">
        <v>307</v>
      </c>
      <c r="F25671">
        <v>4.5350000000000001</v>
      </c>
      <c r="G25671">
        <v>33.840000000000003</v>
      </c>
      <c r="J25671">
        <v>1028.2307191937</v>
      </c>
      <c r="K25671">
        <v>26.8096489318511</v>
      </c>
    </row>
    <row r="25672" spans="1:11" ht="15" customHeight="1">
      <c r="A25672" s="91" t="s">
        <v>4741</v>
      </c>
      <c r="B25672" s="19" t="s">
        <v>88</v>
      </c>
      <c r="C25672" s="30" t="s">
        <v>199</v>
      </c>
      <c r="D25672" s="91">
        <v>4000</v>
      </c>
      <c r="E25672">
        <v>308</v>
      </c>
      <c r="F25672">
        <v>4.5279999999999996</v>
      </c>
      <c r="G25672">
        <v>33.843000000000004</v>
      </c>
      <c r="J25672">
        <v>1028.23852518591</v>
      </c>
      <c r="K25672">
        <v>26.812792956989099</v>
      </c>
    </row>
    <row r="25673" spans="1:11" ht="15" customHeight="1">
      <c r="A25673" s="91" t="s">
        <v>4741</v>
      </c>
      <c r="B25673" s="19" t="s">
        <v>88</v>
      </c>
      <c r="C25673" s="30" t="s">
        <v>199</v>
      </c>
      <c r="D25673" s="91">
        <v>4000</v>
      </c>
      <c r="E25673">
        <v>309</v>
      </c>
      <c r="F25673">
        <v>4.5250000000000004</v>
      </c>
      <c r="G25673">
        <v>33.844000000000001</v>
      </c>
      <c r="J25673">
        <v>1028.2442853217799</v>
      </c>
      <c r="K25673">
        <v>26.813918036717698</v>
      </c>
    </row>
    <row r="25674" spans="1:11" ht="15" customHeight="1">
      <c r="A25674" s="91" t="s">
        <v>4741</v>
      </c>
      <c r="B25674" s="19" t="s">
        <v>88</v>
      </c>
      <c r="C25674" s="30" t="s">
        <v>199</v>
      </c>
      <c r="D25674" s="91">
        <v>4000</v>
      </c>
      <c r="E25674">
        <v>310</v>
      </c>
      <c r="F25674">
        <v>4.524</v>
      </c>
      <c r="G25674">
        <v>33.845999999999997</v>
      </c>
      <c r="J25674">
        <v>1028.2506057733699</v>
      </c>
      <c r="K25674">
        <v>26.8156219644247</v>
      </c>
    </row>
    <row r="25675" spans="1:11" ht="15" customHeight="1">
      <c r="A25675" s="91" t="s">
        <v>4741</v>
      </c>
      <c r="B25675" s="19" t="s">
        <v>88</v>
      </c>
      <c r="C25675" s="30" t="s">
        <v>199</v>
      </c>
      <c r="D25675" s="91">
        <v>4000</v>
      </c>
      <c r="E25675">
        <v>311</v>
      </c>
      <c r="F25675">
        <v>4.5229999999999997</v>
      </c>
      <c r="G25675">
        <v>33.845999999999997</v>
      </c>
      <c r="J25675">
        <v>1028.25534294507</v>
      </c>
      <c r="K25675">
        <v>26.815737714851601</v>
      </c>
    </row>
    <row r="25676" spans="1:11" ht="15" customHeight="1">
      <c r="A25676" s="91" t="s">
        <v>4741</v>
      </c>
      <c r="B25676" s="19" t="s">
        <v>88</v>
      </c>
      <c r="C25676" s="30" t="s">
        <v>199</v>
      </c>
      <c r="D25676" s="91">
        <v>4000</v>
      </c>
      <c r="E25676">
        <v>312</v>
      </c>
      <c r="F25676">
        <v>4.5229999999999997</v>
      </c>
      <c r="G25676">
        <v>33.847000000000001</v>
      </c>
      <c r="J25676">
        <v>1028.2607559862699</v>
      </c>
      <c r="K25676">
        <v>26.8165399777752</v>
      </c>
    </row>
    <row r="25677" spans="1:11" ht="15" customHeight="1">
      <c r="A25677" s="91" t="s">
        <v>4741</v>
      </c>
      <c r="B25677" s="19" t="s">
        <v>88</v>
      </c>
      <c r="C25677" s="30" t="s">
        <v>199</v>
      </c>
      <c r="D25677" s="91">
        <v>4000</v>
      </c>
      <c r="E25677">
        <v>313</v>
      </c>
      <c r="F25677">
        <v>4.5229999999999997</v>
      </c>
      <c r="G25677">
        <v>33.847000000000001</v>
      </c>
      <c r="J25677">
        <v>1028.2653773294101</v>
      </c>
      <c r="K25677">
        <v>26.816548153974299</v>
      </c>
    </row>
    <row r="25678" spans="1:11" ht="15" customHeight="1">
      <c r="A25678" s="91" t="s">
        <v>4741</v>
      </c>
      <c r="B25678" s="19" t="s">
        <v>88</v>
      </c>
      <c r="C25678" s="30" t="s">
        <v>199</v>
      </c>
      <c r="D25678" s="91">
        <v>4000</v>
      </c>
      <c r="E25678">
        <v>314</v>
      </c>
      <c r="F25678">
        <v>4.5229999999999997</v>
      </c>
      <c r="G25678">
        <v>33.847999999999999</v>
      </c>
      <c r="J25678">
        <v>1028.27079015085</v>
      </c>
      <c r="K25678">
        <v>26.8173504214503</v>
      </c>
    </row>
    <row r="25679" spans="1:11" ht="15" customHeight="1">
      <c r="A25679" s="91" t="s">
        <v>4741</v>
      </c>
      <c r="B25679" s="19" t="s">
        <v>88</v>
      </c>
      <c r="C25679" s="30" t="s">
        <v>199</v>
      </c>
      <c r="D25679" s="91">
        <v>4000</v>
      </c>
      <c r="E25679">
        <v>315</v>
      </c>
      <c r="F25679">
        <v>4.5220000000000002</v>
      </c>
      <c r="G25679">
        <v>33.847999999999999</v>
      </c>
      <c r="J25679">
        <v>1028.2755270268001</v>
      </c>
      <c r="K25679">
        <v>26.817466163631501</v>
      </c>
    </row>
    <row r="25680" spans="1:11" ht="15" customHeight="1">
      <c r="A25680" s="91" t="s">
        <v>4741</v>
      </c>
      <c r="B25680" s="19" t="s">
        <v>88</v>
      </c>
      <c r="C25680" s="30" t="s">
        <v>199</v>
      </c>
      <c r="D25680" s="91">
        <v>4000</v>
      </c>
      <c r="E25680">
        <v>316</v>
      </c>
      <c r="F25680">
        <v>4.5190000000000001</v>
      </c>
      <c r="G25680">
        <v>33.847999999999999</v>
      </c>
      <c r="J25680">
        <v>1028.28049530609</v>
      </c>
      <c r="K25680">
        <v>26.817796954061102</v>
      </c>
    </row>
    <row r="25681" spans="1:11" ht="15" customHeight="1">
      <c r="A25681" s="91" t="s">
        <v>4741</v>
      </c>
      <c r="B25681" s="19" t="s">
        <v>88</v>
      </c>
      <c r="C25681" s="30" t="s">
        <v>199</v>
      </c>
      <c r="D25681" s="91">
        <v>4000</v>
      </c>
      <c r="E25681">
        <v>317</v>
      </c>
      <c r="F25681">
        <v>4.51</v>
      </c>
      <c r="G25681">
        <v>33.848999999999997</v>
      </c>
      <c r="J25681">
        <v>1028.2869491681699</v>
      </c>
      <c r="K25681">
        <v>26.819566431152001</v>
      </c>
    </row>
    <row r="25682" spans="1:11" ht="15" customHeight="1">
      <c r="A25682" s="91" t="s">
        <v>4741</v>
      </c>
      <c r="B25682" s="19" t="s">
        <v>88</v>
      </c>
      <c r="C25682" s="30" t="s">
        <v>199</v>
      </c>
      <c r="D25682" s="91">
        <v>4000</v>
      </c>
      <c r="E25682">
        <v>318</v>
      </c>
      <c r="F25682">
        <v>4.49</v>
      </c>
      <c r="G25682">
        <v>33.85</v>
      </c>
      <c r="J25682">
        <v>1028.2946729724599</v>
      </c>
      <c r="K25682">
        <v>26.8225146230882</v>
      </c>
    </row>
    <row r="25683" spans="1:11" ht="15" customHeight="1">
      <c r="A25683" s="91" t="s">
        <v>4741</v>
      </c>
      <c r="B25683" s="19" t="s">
        <v>88</v>
      </c>
      <c r="C25683" s="30" t="s">
        <v>199</v>
      </c>
      <c r="D25683" s="91">
        <v>4000</v>
      </c>
      <c r="E25683">
        <v>319</v>
      </c>
      <c r="F25683">
        <v>4.476</v>
      </c>
      <c r="G25683">
        <v>33.853000000000002</v>
      </c>
      <c r="J25683">
        <v>1028.30328481123</v>
      </c>
      <c r="K25683">
        <v>26.8264046858326</v>
      </c>
    </row>
    <row r="25684" spans="1:11" ht="15" customHeight="1">
      <c r="A25684" s="91" t="s">
        <v>4741</v>
      </c>
      <c r="B25684" s="19" t="s">
        <v>88</v>
      </c>
      <c r="C25684" s="30" t="s">
        <v>199</v>
      </c>
      <c r="D25684" s="91">
        <v>4000</v>
      </c>
      <c r="E25684">
        <v>320</v>
      </c>
      <c r="F25684">
        <v>4.4669999999999996</v>
      </c>
      <c r="G25684">
        <v>33.856999999999999</v>
      </c>
      <c r="J25684">
        <v>1028.3121107821901</v>
      </c>
      <c r="K25684">
        <v>26.830552416853202</v>
      </c>
    </row>
    <row r="25685" spans="1:11" ht="15" customHeight="1">
      <c r="A25685" s="91" t="s">
        <v>4741</v>
      </c>
      <c r="B25685" s="19" t="s">
        <v>88</v>
      </c>
      <c r="C25685" s="30" t="s">
        <v>199</v>
      </c>
      <c r="D25685" s="91">
        <v>4000</v>
      </c>
      <c r="E25685">
        <v>321</v>
      </c>
      <c r="F25685">
        <v>4.4630000000000001</v>
      </c>
      <c r="G25685">
        <v>33.86</v>
      </c>
      <c r="J25685">
        <v>1028.31956861549</v>
      </c>
      <c r="K25685">
        <v>26.833370850345801</v>
      </c>
    </row>
    <row r="25686" spans="1:11" ht="15" customHeight="1">
      <c r="A25686" s="91" t="s">
        <v>4741</v>
      </c>
      <c r="B25686" s="19" t="s">
        <v>88</v>
      </c>
      <c r="C25686" s="30" t="s">
        <v>199</v>
      </c>
      <c r="D25686" s="91">
        <v>4000</v>
      </c>
      <c r="E25686">
        <v>322</v>
      </c>
      <c r="F25686">
        <v>4.4569999999999999</v>
      </c>
      <c r="G25686">
        <v>33.862000000000002</v>
      </c>
      <c r="J25686">
        <v>1028.3264650751801</v>
      </c>
      <c r="K25686">
        <v>26.8356085232633</v>
      </c>
    </row>
    <row r="25687" spans="1:11" ht="15" customHeight="1">
      <c r="A25687" s="91" t="s">
        <v>4741</v>
      </c>
      <c r="B25687" s="19" t="s">
        <v>88</v>
      </c>
      <c r="C25687" s="30" t="s">
        <v>199</v>
      </c>
      <c r="D25687" s="91">
        <v>4000</v>
      </c>
      <c r="E25687">
        <v>323</v>
      </c>
      <c r="F25687">
        <v>4.4420000000000002</v>
      </c>
      <c r="G25687">
        <v>33.865000000000002</v>
      </c>
      <c r="J25687">
        <v>1028.33518887072</v>
      </c>
      <c r="K25687">
        <v>26.8396003179644</v>
      </c>
    </row>
    <row r="25688" spans="1:11" ht="15" customHeight="1">
      <c r="A25688" s="91" t="s">
        <v>4741</v>
      </c>
      <c r="B25688" s="19" t="s">
        <v>88</v>
      </c>
      <c r="C25688" s="30" t="s">
        <v>199</v>
      </c>
      <c r="D25688" s="91">
        <v>4000</v>
      </c>
      <c r="E25688">
        <v>324</v>
      </c>
      <c r="F25688">
        <v>4.4320000000000004</v>
      </c>
      <c r="G25688">
        <v>33.869</v>
      </c>
      <c r="J25688">
        <v>1028.34412798532</v>
      </c>
      <c r="K25688">
        <v>26.8438515028197</v>
      </c>
    </row>
    <row r="25689" spans="1:11" ht="15" customHeight="1">
      <c r="A25689" s="91" t="s">
        <v>4741</v>
      </c>
      <c r="B25689" s="19" t="s">
        <v>88</v>
      </c>
      <c r="C25689" s="30" t="s">
        <v>199</v>
      </c>
      <c r="D25689" s="91">
        <v>4000</v>
      </c>
      <c r="E25689">
        <v>325</v>
      </c>
      <c r="F25689">
        <v>4.4269999999999996</v>
      </c>
      <c r="G25689">
        <v>33.872</v>
      </c>
      <c r="J25689">
        <v>1028.3517001956</v>
      </c>
      <c r="K25689">
        <v>26.846775096627699</v>
      </c>
    </row>
    <row r="25690" spans="1:11" ht="15" customHeight="1">
      <c r="A25690" s="91" t="s">
        <v>4741</v>
      </c>
      <c r="B25690" s="19" t="s">
        <v>88</v>
      </c>
      <c r="C25690" s="30" t="s">
        <v>199</v>
      </c>
      <c r="D25690" s="91">
        <v>4000</v>
      </c>
      <c r="E25690">
        <v>326</v>
      </c>
      <c r="F25690">
        <v>4.4249999999999998</v>
      </c>
      <c r="G25690">
        <v>33.875</v>
      </c>
      <c r="J25690">
        <v>1028.3589275249401</v>
      </c>
      <c r="K25690">
        <v>26.849379148563202</v>
      </c>
    </row>
    <row r="25691" spans="1:11" ht="15" customHeight="1">
      <c r="A25691" s="91" t="s">
        <v>4741</v>
      </c>
      <c r="B25691" s="19" t="s">
        <v>88</v>
      </c>
      <c r="C25691" s="30" t="s">
        <v>199</v>
      </c>
      <c r="D25691" s="91">
        <v>4000</v>
      </c>
      <c r="E25691">
        <v>327</v>
      </c>
      <c r="F25691">
        <v>4.42</v>
      </c>
      <c r="G25691">
        <v>33.877000000000002</v>
      </c>
      <c r="J25691">
        <v>1028.3657078312999</v>
      </c>
      <c r="K25691">
        <v>26.8515080663806</v>
      </c>
    </row>
    <row r="25692" spans="1:11" ht="15" customHeight="1">
      <c r="A25692" s="91" t="s">
        <v>4741</v>
      </c>
      <c r="B25692" s="19" t="s">
        <v>88</v>
      </c>
      <c r="C25692" s="30" t="s">
        <v>199</v>
      </c>
      <c r="D25692" s="91">
        <v>4000</v>
      </c>
      <c r="E25692">
        <v>328</v>
      </c>
      <c r="F25692">
        <v>4.4169999999999998</v>
      </c>
      <c r="G25692">
        <v>33.880000000000003</v>
      </c>
      <c r="J25692">
        <v>1028.3730499834201</v>
      </c>
      <c r="K25692">
        <v>26.854218403758299</v>
      </c>
    </row>
    <row r="25693" spans="1:11" ht="15" customHeight="1">
      <c r="A25693" s="91" t="s">
        <v>4741</v>
      </c>
      <c r="B25693" s="19" t="s">
        <v>88</v>
      </c>
      <c r="C25693" s="30" t="s">
        <v>199</v>
      </c>
      <c r="D25693" s="91">
        <v>4000</v>
      </c>
      <c r="E25693">
        <v>329</v>
      </c>
      <c r="F25693">
        <v>4.415</v>
      </c>
      <c r="G25693">
        <v>33.883000000000003</v>
      </c>
      <c r="J25693">
        <v>1028.3802771697401</v>
      </c>
      <c r="K25693">
        <v>26.856822331290701</v>
      </c>
    </row>
    <row r="25694" spans="1:11" ht="15" customHeight="1">
      <c r="A25694" s="91" t="s">
        <v>4741</v>
      </c>
      <c r="B25694" s="19" t="s">
        <v>88</v>
      </c>
      <c r="C25694" s="30" t="s">
        <v>199</v>
      </c>
      <c r="D25694" s="91">
        <v>4000</v>
      </c>
      <c r="E25694">
        <v>330</v>
      </c>
      <c r="F25694">
        <v>4.4130000000000003</v>
      </c>
      <c r="G25694">
        <v>33.883000000000003</v>
      </c>
      <c r="J25694">
        <v>1028.38512902719</v>
      </c>
      <c r="K25694">
        <v>26.857043038707399</v>
      </c>
    </row>
    <row r="25695" spans="1:11" ht="15" customHeight="1">
      <c r="A25695" s="91" t="s">
        <v>4741</v>
      </c>
      <c r="B25695" s="19" t="s">
        <v>88</v>
      </c>
      <c r="C25695" s="30" t="s">
        <v>199</v>
      </c>
      <c r="D25695" s="91">
        <v>4000</v>
      </c>
      <c r="E25695">
        <v>331</v>
      </c>
      <c r="F25695">
        <v>4.4119999999999999</v>
      </c>
      <c r="G25695">
        <v>33.884</v>
      </c>
      <c r="J25695">
        <v>1028.3906576618001</v>
      </c>
      <c r="K25695">
        <v>26.857951789469801</v>
      </c>
    </row>
    <row r="25696" spans="1:11" ht="15" customHeight="1">
      <c r="A25696" s="91" t="s">
        <v>4741</v>
      </c>
      <c r="B25696" s="19" t="s">
        <v>88</v>
      </c>
      <c r="C25696" s="30" t="s">
        <v>199</v>
      </c>
      <c r="D25696" s="91">
        <v>4000</v>
      </c>
      <c r="E25696">
        <v>332</v>
      </c>
      <c r="F25696">
        <v>4.4109999999999996</v>
      </c>
      <c r="G25696">
        <v>33.884</v>
      </c>
      <c r="J25696">
        <v>1028.39539447836</v>
      </c>
      <c r="K25696">
        <v>26.858066125295899</v>
      </c>
    </row>
    <row r="25697" spans="1:11" ht="15" customHeight="1">
      <c r="A25697" s="91" t="s">
        <v>4741</v>
      </c>
      <c r="B25697" s="19" t="s">
        <v>88</v>
      </c>
      <c r="C25697" s="30" t="s">
        <v>199</v>
      </c>
      <c r="D25697" s="91">
        <v>4000</v>
      </c>
      <c r="E25697">
        <v>333</v>
      </c>
      <c r="F25697">
        <v>4.4089999999999998</v>
      </c>
      <c r="G25697">
        <v>33.884999999999998</v>
      </c>
      <c r="J25697">
        <v>1028.40103793002</v>
      </c>
      <c r="K25697">
        <v>26.859081143777999</v>
      </c>
    </row>
    <row r="25698" spans="1:11" ht="15" customHeight="1">
      <c r="A25698" s="91" t="s">
        <v>4741</v>
      </c>
      <c r="B25698" s="19" t="s">
        <v>88</v>
      </c>
      <c r="C25698" s="30" t="s">
        <v>199</v>
      </c>
      <c r="D25698" s="91">
        <v>4000</v>
      </c>
      <c r="E25698">
        <v>334</v>
      </c>
      <c r="F25698">
        <v>4.4039999999999999</v>
      </c>
      <c r="G25698">
        <v>33.884999999999998</v>
      </c>
      <c r="J25698">
        <v>1028.4062343865101</v>
      </c>
      <c r="K25698">
        <v>26.859620411188899</v>
      </c>
    </row>
    <row r="25699" spans="1:11" ht="15" customHeight="1">
      <c r="A25699" s="91" t="s">
        <v>4741</v>
      </c>
      <c r="B25699" s="19" t="s">
        <v>88</v>
      </c>
      <c r="C25699" s="30" t="s">
        <v>199</v>
      </c>
      <c r="D25699" s="91">
        <v>4000</v>
      </c>
      <c r="E25699">
        <v>335</v>
      </c>
      <c r="F25699">
        <v>4.4000000000000004</v>
      </c>
      <c r="G25699">
        <v>33.886000000000003</v>
      </c>
      <c r="J25699">
        <v>1028.4121075604201</v>
      </c>
      <c r="K25699">
        <v>26.8608476401985</v>
      </c>
    </row>
    <row r="25700" spans="1:11" ht="15" customHeight="1">
      <c r="A25700" s="91" t="s">
        <v>4741</v>
      </c>
      <c r="B25700" s="19" t="s">
        <v>88</v>
      </c>
      <c r="C25700" s="30" t="s">
        <v>199</v>
      </c>
      <c r="D25700" s="91">
        <v>4000</v>
      </c>
      <c r="E25700">
        <v>336</v>
      </c>
      <c r="F25700">
        <v>4.3979999999999997</v>
      </c>
      <c r="G25700">
        <v>33.887</v>
      </c>
      <c r="J25700">
        <v>1028.4177508730399</v>
      </c>
      <c r="K25700">
        <v>26.861862414555599</v>
      </c>
    </row>
    <row r="25701" spans="1:11" ht="15" customHeight="1">
      <c r="A25701" s="91" t="s">
        <v>4741</v>
      </c>
      <c r="B25701" s="19" t="s">
        <v>88</v>
      </c>
      <c r="C25701" s="30" t="s">
        <v>199</v>
      </c>
      <c r="D25701" s="91">
        <v>4000</v>
      </c>
      <c r="E25701">
        <v>337</v>
      </c>
      <c r="F25701">
        <v>4.3979999999999997</v>
      </c>
      <c r="G25701">
        <v>33.887999999999998</v>
      </c>
      <c r="J25701">
        <v>1028.4231643031301</v>
      </c>
      <c r="K25701">
        <v>26.862664871510301</v>
      </c>
    </row>
    <row r="25702" spans="1:11" ht="15" customHeight="1">
      <c r="A25702" s="91" t="s">
        <v>4741</v>
      </c>
      <c r="B25702" s="19" t="s">
        <v>88</v>
      </c>
      <c r="C25702" s="30" t="s">
        <v>199</v>
      </c>
      <c r="D25702" s="91">
        <v>4000</v>
      </c>
      <c r="E25702">
        <v>338</v>
      </c>
      <c r="F25702">
        <v>4.3970000000000002</v>
      </c>
      <c r="G25702">
        <v>33.887999999999998</v>
      </c>
      <c r="J25702">
        <v>1028.4279008281001</v>
      </c>
      <c r="K25702">
        <v>26.8627790274729</v>
      </c>
    </row>
    <row r="25703" spans="1:11" ht="15" customHeight="1">
      <c r="A25703" s="91" t="s">
        <v>4741</v>
      </c>
      <c r="B25703" s="19" t="s">
        <v>88</v>
      </c>
      <c r="C25703" s="30" t="s">
        <v>199</v>
      </c>
      <c r="D25703" s="91">
        <v>4000</v>
      </c>
      <c r="E25703">
        <v>339</v>
      </c>
      <c r="F25703">
        <v>4.3949999999999996</v>
      </c>
      <c r="G25703">
        <v>33.889000000000003</v>
      </c>
      <c r="J25703">
        <v>1028.43354397342</v>
      </c>
      <c r="K25703">
        <v>26.863793740690401</v>
      </c>
    </row>
    <row r="25704" spans="1:11" ht="15" customHeight="1">
      <c r="A25704" s="91" t="s">
        <v>4741</v>
      </c>
      <c r="B25704" s="19" t="s">
        <v>88</v>
      </c>
      <c r="C25704" s="30" t="s">
        <v>199</v>
      </c>
      <c r="D25704" s="91">
        <v>4000</v>
      </c>
      <c r="E25704">
        <v>340</v>
      </c>
      <c r="F25704">
        <v>4.391</v>
      </c>
      <c r="G25704">
        <v>33.889000000000003</v>
      </c>
      <c r="J25704">
        <v>1028.4386251948399</v>
      </c>
      <c r="K25704">
        <v>26.8642261042678</v>
      </c>
    </row>
    <row r="25705" spans="1:11" ht="15" customHeight="1">
      <c r="A25705" s="91" t="s">
        <v>4741</v>
      </c>
      <c r="B25705" s="19" t="s">
        <v>88</v>
      </c>
      <c r="C25705" s="30" t="s">
        <v>199</v>
      </c>
      <c r="D25705" s="91">
        <v>4000</v>
      </c>
      <c r="E25705">
        <v>341</v>
      </c>
      <c r="F25705">
        <v>4.3869999999999996</v>
      </c>
      <c r="G25705">
        <v>33.89</v>
      </c>
      <c r="J25705">
        <v>1028.4444980676899</v>
      </c>
      <c r="K25705">
        <v>26.8654527417502</v>
      </c>
    </row>
    <row r="25706" spans="1:11" ht="15" customHeight="1">
      <c r="A25706" s="91" t="s">
        <v>4741</v>
      </c>
      <c r="B25706" s="19" t="s">
        <v>88</v>
      </c>
      <c r="C25706" s="30" t="s">
        <v>199</v>
      </c>
      <c r="D25706" s="91">
        <v>4000</v>
      </c>
      <c r="E25706">
        <v>342</v>
      </c>
      <c r="F25706">
        <v>4.3840000000000003</v>
      </c>
      <c r="G25706">
        <v>33.892000000000003</v>
      </c>
      <c r="J25706">
        <v>1028.45104771255</v>
      </c>
      <c r="K25706">
        <v>26.867367708108802</v>
      </c>
    </row>
    <row r="25707" spans="1:11" ht="15" customHeight="1">
      <c r="A25707" s="91" t="s">
        <v>4741</v>
      </c>
      <c r="B25707" s="19" t="s">
        <v>88</v>
      </c>
      <c r="C25707" s="30" t="s">
        <v>199</v>
      </c>
      <c r="D25707" s="91">
        <v>4000</v>
      </c>
      <c r="E25707">
        <v>343</v>
      </c>
      <c r="F25707">
        <v>4.38</v>
      </c>
      <c r="G25707">
        <v>33.893999999999998</v>
      </c>
      <c r="J25707">
        <v>1028.4577121852999</v>
      </c>
      <c r="K25707">
        <v>26.869388540461401</v>
      </c>
    </row>
    <row r="25708" spans="1:11" ht="15" customHeight="1">
      <c r="A25708" s="91" t="s">
        <v>4741</v>
      </c>
      <c r="B25708" s="19" t="s">
        <v>88</v>
      </c>
      <c r="C25708" s="30" t="s">
        <v>199</v>
      </c>
      <c r="D25708" s="91">
        <v>4000</v>
      </c>
      <c r="E25708">
        <v>344</v>
      </c>
      <c r="F25708">
        <v>4.3739999999999997</v>
      </c>
      <c r="G25708">
        <v>33.896000000000001</v>
      </c>
      <c r="J25708">
        <v>1028.4646062782001</v>
      </c>
      <c r="K25708">
        <v>26.8716209859817</v>
      </c>
    </row>
    <row r="25709" spans="1:11" ht="15" customHeight="1">
      <c r="A25709" s="91" t="s">
        <v>4741</v>
      </c>
      <c r="B25709" s="19" t="s">
        <v>88</v>
      </c>
      <c r="C25709" s="30" t="s">
        <v>199</v>
      </c>
      <c r="D25709" s="91">
        <v>4000</v>
      </c>
      <c r="E25709">
        <v>345</v>
      </c>
      <c r="F25709">
        <v>4.3680000000000003</v>
      </c>
      <c r="G25709">
        <v>33.896999999999998</v>
      </c>
      <c r="J25709">
        <v>1028.47070841298</v>
      </c>
      <c r="K25709">
        <v>26.873058518492599</v>
      </c>
    </row>
    <row r="25710" spans="1:11" ht="15" customHeight="1">
      <c r="A25710" s="91" t="s">
        <v>4741</v>
      </c>
      <c r="B25710" s="19" t="s">
        <v>88</v>
      </c>
      <c r="C25710" s="30" t="s">
        <v>199</v>
      </c>
      <c r="D25710" s="91">
        <v>4000</v>
      </c>
      <c r="E25710">
        <v>346</v>
      </c>
      <c r="F25710">
        <v>4.3650000000000002</v>
      </c>
      <c r="G25710">
        <v>33.899000000000001</v>
      </c>
      <c r="J25710">
        <v>1028.47725779555</v>
      </c>
      <c r="K25710">
        <v>26.874972926287899</v>
      </c>
    </row>
    <row r="25711" spans="1:11" ht="15" customHeight="1">
      <c r="A25711" s="91" t="s">
        <v>4741</v>
      </c>
      <c r="B25711" s="19" t="s">
        <v>88</v>
      </c>
      <c r="C25711" s="30" t="s">
        <v>199</v>
      </c>
      <c r="D25711" s="91">
        <v>4000</v>
      </c>
      <c r="E25711">
        <v>347</v>
      </c>
      <c r="F25711">
        <v>4.3620000000000001</v>
      </c>
      <c r="G25711">
        <v>33.901000000000003</v>
      </c>
      <c r="J25711">
        <v>1028.4838071223301</v>
      </c>
      <c r="K25711">
        <v>26.876887252891699</v>
      </c>
    </row>
    <row r="25712" spans="1:11" ht="15" customHeight="1">
      <c r="A25712" s="91" t="s">
        <v>4741</v>
      </c>
      <c r="B25712" s="19" t="s">
        <v>88</v>
      </c>
      <c r="C25712" s="30" t="s">
        <v>199</v>
      </c>
      <c r="D25712" s="91">
        <v>4000</v>
      </c>
      <c r="E25712">
        <v>348</v>
      </c>
      <c r="F25712">
        <v>4.3609999999999998</v>
      </c>
      <c r="G25712">
        <v>33.902999999999999</v>
      </c>
      <c r="J25712">
        <v>1028.4901268133401</v>
      </c>
      <c r="K25712">
        <v>26.878590061698802</v>
      </c>
    </row>
    <row r="25713" spans="1:11" ht="15" customHeight="1">
      <c r="A25713" s="91" t="s">
        <v>4741</v>
      </c>
      <c r="B25713" s="19" t="s">
        <v>88</v>
      </c>
      <c r="C25713" s="30" t="s">
        <v>199</v>
      </c>
      <c r="D25713" s="91">
        <v>4000</v>
      </c>
      <c r="E25713">
        <v>349</v>
      </c>
      <c r="F25713">
        <v>4.3609999999999998</v>
      </c>
      <c r="G25713">
        <v>33.905000000000001</v>
      </c>
      <c r="J25713">
        <v>1028.4963315984601</v>
      </c>
      <c r="K25713">
        <v>26.880187142171099</v>
      </c>
    </row>
    <row r="25714" spans="1:11" ht="15" customHeight="1">
      <c r="A25714" s="91" t="s">
        <v>4741</v>
      </c>
      <c r="B25714" s="19" t="s">
        <v>88</v>
      </c>
      <c r="C25714" s="30" t="s">
        <v>199</v>
      </c>
      <c r="D25714" s="91">
        <v>4000</v>
      </c>
      <c r="E25714">
        <v>350</v>
      </c>
      <c r="F25714">
        <v>4.3609999999999998</v>
      </c>
      <c r="G25714">
        <v>33.905999999999999</v>
      </c>
      <c r="J25714">
        <v>1028.50174450753</v>
      </c>
      <c r="K25714">
        <v>26.880989671728202</v>
      </c>
    </row>
    <row r="25715" spans="1:11" ht="15" customHeight="1">
      <c r="A25715" s="91" t="s">
        <v>4741</v>
      </c>
      <c r="B25715" s="19" t="s">
        <v>88</v>
      </c>
      <c r="C25715" s="30" t="s">
        <v>199</v>
      </c>
      <c r="D25715" s="91">
        <v>4000</v>
      </c>
      <c r="E25715">
        <v>351</v>
      </c>
      <c r="F25715">
        <v>4.3609999999999998</v>
      </c>
      <c r="G25715">
        <v>33.908000000000001</v>
      </c>
      <c r="J25715">
        <v>1028.50794904382</v>
      </c>
      <c r="K25715">
        <v>26.882586759648099</v>
      </c>
    </row>
    <row r="25716" spans="1:11" ht="15" customHeight="1">
      <c r="A25716" s="91" t="s">
        <v>4741</v>
      </c>
      <c r="B25716" s="19" t="s">
        <v>88</v>
      </c>
      <c r="C25716" s="30" t="s">
        <v>199</v>
      </c>
      <c r="D25716" s="91">
        <v>4000</v>
      </c>
      <c r="E25716">
        <v>352</v>
      </c>
      <c r="F25716">
        <v>4.3600000000000003</v>
      </c>
      <c r="G25716">
        <v>33.908999999999999</v>
      </c>
      <c r="J25716">
        <v>1028.51347662681</v>
      </c>
      <c r="K25716">
        <v>26.883495028553899</v>
      </c>
    </row>
    <row r="25717" spans="1:11" ht="15" customHeight="1">
      <c r="A25717" s="91" t="s">
        <v>4741</v>
      </c>
      <c r="B25717" s="19" t="s">
        <v>88</v>
      </c>
      <c r="C25717" s="30" t="s">
        <v>199</v>
      </c>
      <c r="D25717" s="91">
        <v>4000</v>
      </c>
      <c r="E25717">
        <v>353</v>
      </c>
      <c r="F25717">
        <v>4.359</v>
      </c>
      <c r="G25717">
        <v>33.909999999999997</v>
      </c>
      <c r="J25717">
        <v>1028.51900413823</v>
      </c>
      <c r="K25717">
        <v>26.884403290049899</v>
      </c>
    </row>
    <row r="25718" spans="1:11" ht="15" customHeight="1">
      <c r="A25718" s="91" t="s">
        <v>4741</v>
      </c>
      <c r="B25718" s="19" t="s">
        <v>88</v>
      </c>
      <c r="C25718" s="30" t="s">
        <v>199</v>
      </c>
      <c r="D25718" s="91">
        <v>4000</v>
      </c>
      <c r="E25718">
        <v>354</v>
      </c>
      <c r="F25718">
        <v>4.3579999999999997</v>
      </c>
      <c r="G25718">
        <v>33.911000000000001</v>
      </c>
      <c r="J25718">
        <v>1028.5245315781001</v>
      </c>
      <c r="K25718">
        <v>26.885311544136599</v>
      </c>
    </row>
    <row r="25719" spans="1:11" ht="15" customHeight="1">
      <c r="A25719" s="91" t="s">
        <v>4741</v>
      </c>
      <c r="B25719" s="19" t="s">
        <v>88</v>
      </c>
      <c r="C25719" s="30" t="s">
        <v>199</v>
      </c>
      <c r="D25719" s="91">
        <v>4000</v>
      </c>
      <c r="E25719">
        <v>355</v>
      </c>
      <c r="F25719">
        <v>4.3540000000000001</v>
      </c>
      <c r="G25719">
        <v>33.911999999999999</v>
      </c>
      <c r="J25719">
        <v>1028.53040373868</v>
      </c>
      <c r="K25719">
        <v>26.886536821165699</v>
      </c>
    </row>
    <row r="25720" spans="1:11" ht="15" customHeight="1">
      <c r="A25720" s="91" t="s">
        <v>4741</v>
      </c>
      <c r="B25720" s="19" t="s">
        <v>88</v>
      </c>
      <c r="C25720" s="30" t="s">
        <v>199</v>
      </c>
      <c r="D25720" s="91">
        <v>4000</v>
      </c>
      <c r="E25720">
        <v>356</v>
      </c>
      <c r="F25720">
        <v>4.3499999999999996</v>
      </c>
      <c r="G25720">
        <v>33.914000000000001</v>
      </c>
      <c r="J25720">
        <v>1028.5370675479101</v>
      </c>
      <c r="K25720">
        <v>26.888556506679201</v>
      </c>
    </row>
    <row r="25721" spans="1:11" ht="15" customHeight="1">
      <c r="A25721" s="91" t="s">
        <v>4741</v>
      </c>
      <c r="B25721" s="19" t="s">
        <v>88</v>
      </c>
      <c r="C25721" s="30" t="s">
        <v>199</v>
      </c>
      <c r="D25721" s="91">
        <v>4000</v>
      </c>
      <c r="E25721">
        <v>357</v>
      </c>
      <c r="F25721">
        <v>4.3440000000000003</v>
      </c>
      <c r="G25721">
        <v>33.917000000000002</v>
      </c>
      <c r="J25721">
        <v>1028.54475275701</v>
      </c>
      <c r="K25721">
        <v>26.891581758926101</v>
      </c>
    </row>
    <row r="25722" spans="1:11" ht="15" customHeight="1">
      <c r="A25722" s="91" t="s">
        <v>4741</v>
      </c>
      <c r="B25722" s="19" t="s">
        <v>88</v>
      </c>
      <c r="C25722" s="30" t="s">
        <v>199</v>
      </c>
      <c r="D25722" s="91">
        <v>4000</v>
      </c>
      <c r="E25722">
        <v>358</v>
      </c>
      <c r="F25722">
        <v>4.3419999999999996</v>
      </c>
      <c r="G25722">
        <v>33.92</v>
      </c>
      <c r="J25722">
        <v>1028.55197841431</v>
      </c>
      <c r="K25722">
        <v>26.894184631320499</v>
      </c>
    </row>
    <row r="25723" spans="1:11" ht="15" customHeight="1">
      <c r="A25723" s="91" t="s">
        <v>4741</v>
      </c>
      <c r="B25723" s="19" t="s">
        <v>88</v>
      </c>
      <c r="C25723" s="30" t="s">
        <v>199</v>
      </c>
      <c r="D25723" s="91">
        <v>4000</v>
      </c>
      <c r="E25723">
        <v>359</v>
      </c>
      <c r="F25723">
        <v>4.3380000000000001</v>
      </c>
      <c r="G25723">
        <v>33.921999999999997</v>
      </c>
      <c r="J25723">
        <v>1028.5586419962799</v>
      </c>
      <c r="K25723">
        <v>26.8962038681391</v>
      </c>
    </row>
    <row r="25724" spans="1:11" ht="15" customHeight="1">
      <c r="A25724" s="91" t="s">
        <v>4741</v>
      </c>
      <c r="B25724" s="19" t="s">
        <v>88</v>
      </c>
      <c r="C25724" s="30" t="s">
        <v>199</v>
      </c>
      <c r="D25724" s="91">
        <v>4000</v>
      </c>
      <c r="E25724">
        <v>360</v>
      </c>
      <c r="F25724">
        <v>4.3360000000000003</v>
      </c>
      <c r="G25724">
        <v>33.923000000000002</v>
      </c>
      <c r="J25724">
        <v>1028.56428406685</v>
      </c>
      <c r="K25724">
        <v>26.897217404641001</v>
      </c>
    </row>
    <row r="25725" spans="1:11" ht="15" customHeight="1">
      <c r="A25725" s="91" t="s">
        <v>4741</v>
      </c>
      <c r="B25725" s="19" t="s">
        <v>88</v>
      </c>
      <c r="C25725" s="30" t="s">
        <v>199</v>
      </c>
      <c r="D25725" s="91">
        <v>4000</v>
      </c>
      <c r="E25725">
        <v>361</v>
      </c>
      <c r="F25725">
        <v>4.3339999999999996</v>
      </c>
      <c r="G25725">
        <v>33.923999999999999</v>
      </c>
      <c r="J25725">
        <v>1028.56992608469</v>
      </c>
      <c r="K25725">
        <v>26.898230899879799</v>
      </c>
    </row>
    <row r="25726" spans="1:11" ht="15" customHeight="1">
      <c r="A25726" s="91" t="s">
        <v>4741</v>
      </c>
      <c r="B25726" s="19" t="s">
        <v>88</v>
      </c>
      <c r="C25726" s="30" t="s">
        <v>199</v>
      </c>
      <c r="D25726" s="91">
        <v>4000</v>
      </c>
      <c r="E25726">
        <v>362</v>
      </c>
      <c r="F25726">
        <v>4.3330000000000002</v>
      </c>
      <c r="G25726">
        <v>33.924999999999997</v>
      </c>
      <c r="J25726">
        <v>1028.5754531827499</v>
      </c>
      <c r="K25726">
        <v>26.8991389285104</v>
      </c>
    </row>
    <row r="25727" spans="1:11" ht="15" customHeight="1">
      <c r="A25727" s="91" t="s">
        <v>4741</v>
      </c>
      <c r="B25727" s="19" t="s">
        <v>88</v>
      </c>
      <c r="C25727" s="30" t="s">
        <v>199</v>
      </c>
      <c r="D25727" s="91">
        <v>4000</v>
      </c>
      <c r="E25727">
        <v>363</v>
      </c>
      <c r="F25727">
        <v>4.3310000000000004</v>
      </c>
      <c r="G25727">
        <v>33.926000000000002</v>
      </c>
      <c r="J25727">
        <v>1028.58109509155</v>
      </c>
      <c r="K25727">
        <v>26.900152364114501</v>
      </c>
    </row>
    <row r="25728" spans="1:11" ht="15" customHeight="1">
      <c r="A25728" s="91" t="s">
        <v>4741</v>
      </c>
      <c r="B25728" s="19" t="s">
        <v>88</v>
      </c>
      <c r="C25728" s="30" t="s">
        <v>199</v>
      </c>
      <c r="D25728" s="91">
        <v>4000</v>
      </c>
      <c r="E25728">
        <v>364</v>
      </c>
      <c r="F25728">
        <v>4.3289999999999997</v>
      </c>
      <c r="G25728">
        <v>33.927</v>
      </c>
      <c r="J25728">
        <v>1028.58673694764</v>
      </c>
      <c r="K25728">
        <v>26.901165758453999</v>
      </c>
    </row>
    <row r="25729" spans="1:11" ht="15" customHeight="1">
      <c r="A25729" s="91" t="s">
        <v>4741</v>
      </c>
      <c r="B25729" s="19" t="s">
        <v>88</v>
      </c>
      <c r="C25729" s="30" t="s">
        <v>199</v>
      </c>
      <c r="D25729" s="91">
        <v>4000</v>
      </c>
      <c r="E25729">
        <v>365</v>
      </c>
      <c r="F25729">
        <v>4.327</v>
      </c>
      <c r="G25729">
        <v>33.927999999999997</v>
      </c>
      <c r="J25729">
        <v>1028.5923787510201</v>
      </c>
      <c r="K25729">
        <v>26.9021791115279</v>
      </c>
    </row>
    <row r="25730" spans="1:11" ht="15" customHeight="1">
      <c r="A25730" s="91" t="s">
        <v>4741</v>
      </c>
      <c r="B25730" s="19" t="s">
        <v>88</v>
      </c>
      <c r="C25730" s="30" t="s">
        <v>199</v>
      </c>
      <c r="D25730" s="91">
        <v>4000</v>
      </c>
      <c r="E25730">
        <v>366</v>
      </c>
      <c r="F25730">
        <v>4.3239999999999998</v>
      </c>
      <c r="G25730">
        <v>33.929000000000002</v>
      </c>
      <c r="J25730">
        <v>1028.5981353831501</v>
      </c>
      <c r="K25730">
        <v>26.9032977571032</v>
      </c>
    </row>
    <row r="25731" spans="1:11" ht="15" customHeight="1">
      <c r="A25731" s="91" t="s">
        <v>4741</v>
      </c>
      <c r="B25731" s="19" t="s">
        <v>88</v>
      </c>
      <c r="C25731" s="30" t="s">
        <v>199</v>
      </c>
      <c r="D25731" s="91">
        <v>4000</v>
      </c>
      <c r="E25731">
        <v>367</v>
      </c>
      <c r="F25731">
        <v>4.3220000000000001</v>
      </c>
      <c r="G25731">
        <v>33.93</v>
      </c>
      <c r="J25731">
        <v>1028.6037770847299</v>
      </c>
      <c r="K25731">
        <v>26.9043110047485</v>
      </c>
    </row>
    <row r="25732" spans="1:11" ht="15" customHeight="1">
      <c r="A25732" s="91" t="s">
        <v>4741</v>
      </c>
      <c r="B25732" s="19" t="s">
        <v>88</v>
      </c>
      <c r="C25732" s="30" t="s">
        <v>199</v>
      </c>
      <c r="D25732" s="91">
        <v>4000</v>
      </c>
      <c r="E25732">
        <v>368</v>
      </c>
      <c r="F25732">
        <v>4.3170000000000002</v>
      </c>
      <c r="G25732">
        <v>33.930999999999997</v>
      </c>
      <c r="J25732">
        <v>1028.60976332982</v>
      </c>
      <c r="K25732">
        <v>26.9056400034417</v>
      </c>
    </row>
    <row r="25733" spans="1:11" ht="15" customHeight="1">
      <c r="A25733" s="91" t="s">
        <v>4741</v>
      </c>
      <c r="B25733" s="19" t="s">
        <v>88</v>
      </c>
      <c r="C25733" s="30" t="s">
        <v>199</v>
      </c>
      <c r="D25733" s="91">
        <v>4000</v>
      </c>
      <c r="E25733">
        <v>369</v>
      </c>
      <c r="F25733">
        <v>4.3109999999999999</v>
      </c>
      <c r="G25733">
        <v>33.933</v>
      </c>
      <c r="J25733">
        <v>1028.61665599354</v>
      </c>
      <c r="K25733">
        <v>26.907868601994299</v>
      </c>
    </row>
    <row r="25734" spans="1:11" ht="15" customHeight="1">
      <c r="A25734" s="91" t="s">
        <v>4741</v>
      </c>
      <c r="B25734" s="19" t="s">
        <v>88</v>
      </c>
      <c r="C25734" s="30" t="s">
        <v>199</v>
      </c>
      <c r="D25734" s="91">
        <v>4000</v>
      </c>
      <c r="E25734">
        <v>370</v>
      </c>
      <c r="F25734">
        <v>4.3090000000000002</v>
      </c>
      <c r="G25734">
        <v>33.935000000000002</v>
      </c>
      <c r="J25734">
        <v>1028.6230893019999</v>
      </c>
      <c r="K25734">
        <v>26.909676282355999</v>
      </c>
    </row>
    <row r="25735" spans="1:11" ht="15" customHeight="1">
      <c r="A25735" s="91" t="s">
        <v>4741</v>
      </c>
      <c r="B25735" s="19" t="s">
        <v>88</v>
      </c>
      <c r="C25735" s="30" t="s">
        <v>199</v>
      </c>
      <c r="D25735" s="91">
        <v>4000</v>
      </c>
      <c r="E25735">
        <v>371</v>
      </c>
      <c r="F25735">
        <v>4.3070000000000004</v>
      </c>
      <c r="G25735">
        <v>33.935000000000002</v>
      </c>
      <c r="J25735">
        <v>1028.6279390744</v>
      </c>
      <c r="K25735">
        <v>26.909894499925301</v>
      </c>
    </row>
    <row r="25736" spans="1:11" ht="15" customHeight="1">
      <c r="A25736" s="91" t="s">
        <v>4741</v>
      </c>
      <c r="B25736" s="19" t="s">
        <v>88</v>
      </c>
      <c r="C25736" s="30" t="s">
        <v>199</v>
      </c>
      <c r="D25736" s="91">
        <v>4000</v>
      </c>
      <c r="E25736">
        <v>372</v>
      </c>
      <c r="F25736">
        <v>4.3049999999999997</v>
      </c>
      <c r="G25736">
        <v>33.936</v>
      </c>
      <c r="J25736">
        <v>1028.6335805358499</v>
      </c>
      <c r="K25736">
        <v>26.9109073869793</v>
      </c>
    </row>
    <row r="25737" spans="1:11" ht="15" customHeight="1">
      <c r="A25737" s="91" t="s">
        <v>4741</v>
      </c>
      <c r="B25737" s="19" t="s">
        <v>88</v>
      </c>
      <c r="C25737" s="30" t="s">
        <v>199</v>
      </c>
      <c r="D25737" s="91">
        <v>4000</v>
      </c>
      <c r="E25737">
        <v>373</v>
      </c>
      <c r="F25737">
        <v>4.3049999999999997</v>
      </c>
      <c r="G25737">
        <v>33.936999999999998</v>
      </c>
      <c r="J25737">
        <v>1028.6389922771</v>
      </c>
      <c r="K25737">
        <v>26.911710035585699</v>
      </c>
    </row>
    <row r="25738" spans="1:11" ht="15" customHeight="1">
      <c r="A25738" s="91" t="s">
        <v>4741</v>
      </c>
      <c r="B25738" s="19" t="s">
        <v>88</v>
      </c>
      <c r="C25738" s="30" t="s">
        <v>199</v>
      </c>
      <c r="D25738" s="91">
        <v>4000</v>
      </c>
      <c r="E25738">
        <v>374</v>
      </c>
      <c r="F25738">
        <v>4.3049999999999997</v>
      </c>
      <c r="G25738">
        <v>33.938000000000002</v>
      </c>
      <c r="J25738">
        <v>1028.6444039047699</v>
      </c>
      <c r="K25738">
        <v>26.912512686765901</v>
      </c>
    </row>
    <row r="25739" spans="1:11" ht="15" customHeight="1">
      <c r="A25739" s="91" t="s">
        <v>4741</v>
      </c>
      <c r="B25739" s="19" t="s">
        <v>88</v>
      </c>
      <c r="C25739" s="30" t="s">
        <v>199</v>
      </c>
      <c r="D25739" s="91">
        <v>4000</v>
      </c>
      <c r="E25739">
        <v>375</v>
      </c>
      <c r="F25739">
        <v>4.3040000000000003</v>
      </c>
      <c r="G25739">
        <v>33.938000000000002</v>
      </c>
      <c r="J25739">
        <v>1028.6491385940899</v>
      </c>
      <c r="K25739">
        <v>26.9126257197534</v>
      </c>
    </row>
    <row r="25740" spans="1:11" ht="15" customHeight="1">
      <c r="A25740" s="91" t="s">
        <v>4741</v>
      </c>
      <c r="B25740" s="19" t="s">
        <v>88</v>
      </c>
      <c r="C25740" s="30" t="s">
        <v>199</v>
      </c>
      <c r="D25740" s="91">
        <v>4000</v>
      </c>
      <c r="E25740">
        <v>376</v>
      </c>
      <c r="F25740">
        <v>4.3019999999999996</v>
      </c>
      <c r="G25740">
        <v>33.939</v>
      </c>
      <c r="J25740">
        <v>1028.65477982893</v>
      </c>
      <c r="K25740">
        <v>26.913638550155401</v>
      </c>
    </row>
    <row r="25741" spans="1:11" ht="15" customHeight="1">
      <c r="A25741" s="91" t="s">
        <v>4741</v>
      </c>
      <c r="B25741" s="19" t="s">
        <v>88</v>
      </c>
      <c r="C25741" s="30" t="s">
        <v>199</v>
      </c>
      <c r="D25741" s="91">
        <v>4000</v>
      </c>
      <c r="E25741">
        <v>377</v>
      </c>
      <c r="F25741">
        <v>4.3019999999999996</v>
      </c>
      <c r="G25741">
        <v>33.939</v>
      </c>
      <c r="J25741">
        <v>1028.6593994953</v>
      </c>
      <c r="K25741">
        <v>26.913646477610701</v>
      </c>
    </row>
    <row r="25742" spans="1:11" ht="15" customHeight="1">
      <c r="A25742" s="91" t="s">
        <v>4741</v>
      </c>
      <c r="B25742" s="19" t="s">
        <v>88</v>
      </c>
      <c r="C25742" s="30" t="s">
        <v>199</v>
      </c>
      <c r="D25742" s="91">
        <v>4000</v>
      </c>
      <c r="E25742">
        <v>378</v>
      </c>
      <c r="F25742">
        <v>4.3010000000000002</v>
      </c>
      <c r="G25742">
        <v>33.939</v>
      </c>
      <c r="J25742">
        <v>1028.66413399409</v>
      </c>
      <c r="K25742">
        <v>26.913759472129001</v>
      </c>
    </row>
    <row r="25743" spans="1:11" ht="15" customHeight="1">
      <c r="A25743" s="91" t="s">
        <v>4741</v>
      </c>
      <c r="B25743" s="19" t="s">
        <v>88</v>
      </c>
      <c r="C25743" s="30" t="s">
        <v>199</v>
      </c>
      <c r="D25743" s="91">
        <v>4000</v>
      </c>
      <c r="E25743">
        <v>379</v>
      </c>
      <c r="F25743">
        <v>4.3010000000000002</v>
      </c>
      <c r="G25743">
        <v>33.94</v>
      </c>
      <c r="J25743">
        <v>1028.66954518322</v>
      </c>
      <c r="K25743">
        <v>26.9145621380903</v>
      </c>
    </row>
    <row r="25744" spans="1:11" ht="15" customHeight="1">
      <c r="A25744" s="91" t="s">
        <v>4741</v>
      </c>
      <c r="B25744" s="19" t="s">
        <v>88</v>
      </c>
      <c r="C25744" s="30" t="s">
        <v>199</v>
      </c>
      <c r="D25744" s="91">
        <v>4000</v>
      </c>
      <c r="E25744">
        <v>380</v>
      </c>
      <c r="F25744">
        <v>4.3010000000000002</v>
      </c>
      <c r="G25744">
        <v>33.94</v>
      </c>
      <c r="J25744">
        <v>1028.67416457022</v>
      </c>
      <c r="K25744">
        <v>26.914570068794099</v>
      </c>
    </row>
    <row r="25745" spans="1:11" ht="15" customHeight="1">
      <c r="A25745" s="91" t="s">
        <v>4741</v>
      </c>
      <c r="B25745" s="19" t="s">
        <v>88</v>
      </c>
      <c r="C25745" s="30" t="s">
        <v>199</v>
      </c>
      <c r="D25745" s="91">
        <v>4000</v>
      </c>
      <c r="E25745">
        <v>381</v>
      </c>
      <c r="F25745">
        <v>4.3</v>
      </c>
      <c r="G25745">
        <v>33.94</v>
      </c>
      <c r="J25745">
        <v>1028.6788988533101</v>
      </c>
      <c r="K25745">
        <v>26.914683052158399</v>
      </c>
    </row>
    <row r="25746" spans="1:11" ht="15" customHeight="1">
      <c r="A25746" s="91" t="s">
        <v>4741</v>
      </c>
      <c r="B25746" s="19" t="s">
        <v>88</v>
      </c>
      <c r="C25746" s="30" t="s">
        <v>199</v>
      </c>
      <c r="D25746" s="91">
        <v>4000</v>
      </c>
      <c r="E25746">
        <v>382</v>
      </c>
      <c r="F25746">
        <v>4.2990000000000004</v>
      </c>
      <c r="G25746">
        <v>33.94</v>
      </c>
      <c r="J25746">
        <v>1028.68363307456</v>
      </c>
      <c r="K25746">
        <v>26.9147960216733</v>
      </c>
    </row>
    <row r="25747" spans="1:11" ht="15" customHeight="1">
      <c r="A25747" s="91" t="s">
        <v>4741</v>
      </c>
      <c r="B25747" s="19" t="s">
        <v>88</v>
      </c>
      <c r="C25747" s="30" t="s">
        <v>199</v>
      </c>
      <c r="D25747" s="91">
        <v>4000</v>
      </c>
      <c r="E25747">
        <v>383</v>
      </c>
      <c r="F25747">
        <v>4.2969999999999997</v>
      </c>
      <c r="G25747">
        <v>33.941000000000003</v>
      </c>
      <c r="J25747">
        <v>1028.6892739186101</v>
      </c>
      <c r="K25747">
        <v>26.915808738966899</v>
      </c>
    </row>
    <row r="25748" spans="1:11" ht="15" customHeight="1">
      <c r="A25748" s="91" t="s">
        <v>4741</v>
      </c>
      <c r="B25748" s="19" t="s">
        <v>88</v>
      </c>
      <c r="C25748" s="30" t="s">
        <v>199</v>
      </c>
      <c r="D25748" s="91">
        <v>4000</v>
      </c>
      <c r="E25748">
        <v>384</v>
      </c>
      <c r="F25748">
        <v>4.2960000000000003</v>
      </c>
      <c r="G25748">
        <v>33.941000000000003</v>
      </c>
      <c r="J25748">
        <v>1028.6940080238101</v>
      </c>
      <c r="K25748">
        <v>26.915921670198699</v>
      </c>
    </row>
    <row r="25749" spans="1:11" ht="15" customHeight="1">
      <c r="A25749" s="91" t="s">
        <v>4741</v>
      </c>
      <c r="B25749" s="19" t="s">
        <v>88</v>
      </c>
      <c r="C25749" s="30" t="s">
        <v>199</v>
      </c>
      <c r="D25749" s="91">
        <v>4000</v>
      </c>
      <c r="E25749">
        <v>385</v>
      </c>
      <c r="F25749">
        <v>4.2949999999999999</v>
      </c>
      <c r="G25749">
        <v>33.942</v>
      </c>
      <c r="J25749">
        <v>1028.6995337338701</v>
      </c>
      <c r="K25749">
        <v>26.9168293437708</v>
      </c>
    </row>
    <row r="25750" spans="1:11" ht="15" customHeight="1">
      <c r="A25750" s="91" t="s">
        <v>4741</v>
      </c>
      <c r="B25750" s="19" t="s">
        <v>88</v>
      </c>
      <c r="C25750" s="30" t="s">
        <v>199</v>
      </c>
      <c r="D25750" s="91">
        <v>4000</v>
      </c>
      <c r="E25750">
        <v>386</v>
      </c>
      <c r="F25750">
        <v>4.2939999999999996</v>
      </c>
      <c r="G25750">
        <v>33.942</v>
      </c>
      <c r="J25750">
        <v>1028.70426771044</v>
      </c>
      <c r="K25750">
        <v>26.916942250376898</v>
      </c>
    </row>
    <row r="25751" spans="1:11" ht="15" customHeight="1">
      <c r="A25751" s="91" t="s">
        <v>4741</v>
      </c>
      <c r="B25751" s="19" t="s">
        <v>88</v>
      </c>
      <c r="C25751" s="30" t="s">
        <v>199</v>
      </c>
      <c r="D25751" s="91">
        <v>4000</v>
      </c>
      <c r="E25751">
        <v>387</v>
      </c>
      <c r="F25751">
        <v>4.2930000000000001</v>
      </c>
      <c r="G25751">
        <v>33.942999999999998</v>
      </c>
      <c r="J25751">
        <v>1028.7097932822401</v>
      </c>
      <c r="K25751">
        <v>26.917849905760502</v>
      </c>
    </row>
    <row r="25752" spans="1:11" ht="15" customHeight="1">
      <c r="A25752" s="91" t="s">
        <v>4741</v>
      </c>
      <c r="B25752" s="19" t="s">
        <v>88</v>
      </c>
      <c r="C25752" s="30" t="s">
        <v>199</v>
      </c>
      <c r="D25752" s="91">
        <v>4000</v>
      </c>
      <c r="E25752">
        <v>388</v>
      </c>
      <c r="F25752">
        <v>4.2930000000000001</v>
      </c>
      <c r="G25752">
        <v>33.942999999999998</v>
      </c>
      <c r="J25752">
        <v>1028.7144120509399</v>
      </c>
      <c r="K25752">
        <v>26.9178578360725</v>
      </c>
    </row>
    <row r="25753" spans="1:11" ht="15" customHeight="1">
      <c r="A25753" s="91" t="s">
        <v>4741</v>
      </c>
      <c r="B25753" s="19" t="s">
        <v>88</v>
      </c>
      <c r="C25753" s="30" t="s">
        <v>199</v>
      </c>
      <c r="D25753" s="91">
        <v>4000</v>
      </c>
      <c r="E25753">
        <v>389</v>
      </c>
      <c r="F25753">
        <v>4.2919999999999998</v>
      </c>
      <c r="G25753">
        <v>33.942999999999998</v>
      </c>
      <c r="J25753">
        <v>1028.7191458244599</v>
      </c>
      <c r="K25753">
        <v>26.917970717859799</v>
      </c>
    </row>
    <row r="25754" spans="1:11" ht="15" customHeight="1">
      <c r="A25754" s="91" t="s">
        <v>4741</v>
      </c>
      <c r="B25754" s="19" t="s">
        <v>88</v>
      </c>
      <c r="C25754" s="30" t="s">
        <v>199</v>
      </c>
      <c r="D25754" s="91">
        <v>4000</v>
      </c>
      <c r="E25754">
        <v>390</v>
      </c>
      <c r="F25754">
        <v>4.2910000000000004</v>
      </c>
      <c r="G25754">
        <v>33.942999999999998</v>
      </c>
      <c r="J25754">
        <v>1028.72387953616</v>
      </c>
      <c r="K25754">
        <v>26.918083585795301</v>
      </c>
    </row>
    <row r="25755" spans="1:11" ht="15" customHeight="1">
      <c r="A25755" s="91" t="s">
        <v>4741</v>
      </c>
      <c r="B25755" s="19" t="s">
        <v>88</v>
      </c>
      <c r="C25755" s="30" t="s">
        <v>199</v>
      </c>
      <c r="D25755" s="91">
        <v>4000</v>
      </c>
      <c r="E25755">
        <v>391</v>
      </c>
      <c r="F25755">
        <v>4.2910000000000004</v>
      </c>
      <c r="G25755">
        <v>33.944000000000003</v>
      </c>
      <c r="J25755">
        <v>1028.7292896895999</v>
      </c>
      <c r="K25755">
        <v>26.918886287074699</v>
      </c>
    </row>
    <row r="25756" spans="1:11" ht="15" customHeight="1">
      <c r="A25756" s="91" t="s">
        <v>4741</v>
      </c>
      <c r="B25756" s="19" t="s">
        <v>88</v>
      </c>
      <c r="C25756" s="30" t="s">
        <v>199</v>
      </c>
      <c r="D25756" s="91">
        <v>4000</v>
      </c>
      <c r="E25756">
        <v>392</v>
      </c>
      <c r="F25756">
        <v>4.29</v>
      </c>
      <c r="G25756">
        <v>33.944000000000003</v>
      </c>
      <c r="J25756">
        <v>1028.73402326009</v>
      </c>
      <c r="K25756">
        <v>26.9189991440414</v>
      </c>
    </row>
    <row r="25757" spans="1:11" ht="15" customHeight="1">
      <c r="A25757" s="91" t="s">
        <v>4741</v>
      </c>
      <c r="B25757" s="19" t="s">
        <v>88</v>
      </c>
      <c r="C25757" s="30" t="s">
        <v>199</v>
      </c>
      <c r="D25757" s="91">
        <v>4000</v>
      </c>
      <c r="E25757">
        <v>393</v>
      </c>
      <c r="F25757">
        <v>4.2889999999999997</v>
      </c>
      <c r="G25757">
        <v>33.944000000000003</v>
      </c>
      <c r="J25757">
        <v>1028.7387567687599</v>
      </c>
      <c r="K25757">
        <v>26.919111987155201</v>
      </c>
    </row>
    <row r="25758" spans="1:11" ht="15" customHeight="1">
      <c r="A25758" s="91" t="s">
        <v>4741</v>
      </c>
      <c r="B25758" s="19" t="s">
        <v>88</v>
      </c>
      <c r="C25758" s="30" t="s">
        <v>199</v>
      </c>
      <c r="D25758" s="91">
        <v>4000</v>
      </c>
      <c r="E25758">
        <v>394</v>
      </c>
      <c r="F25758">
        <v>4.2880000000000003</v>
      </c>
      <c r="G25758">
        <v>33.944000000000003</v>
      </c>
      <c r="J25758">
        <v>1028.7434902156101</v>
      </c>
      <c r="K25758">
        <v>26.919224816416101</v>
      </c>
    </row>
    <row r="25759" spans="1:11" ht="15" customHeight="1">
      <c r="A25759" s="91" t="s">
        <v>4741</v>
      </c>
      <c r="B25759" s="19" t="s">
        <v>88</v>
      </c>
      <c r="C25759" s="30" t="s">
        <v>199</v>
      </c>
      <c r="D25759" s="91">
        <v>4000</v>
      </c>
      <c r="E25759">
        <v>395</v>
      </c>
      <c r="F25759">
        <v>4.2869999999999999</v>
      </c>
      <c r="G25759">
        <v>33.945</v>
      </c>
      <c r="J25759">
        <v>1028.74901521333</v>
      </c>
      <c r="K25759">
        <v>26.920132414238701</v>
      </c>
    </row>
    <row r="25760" spans="1:11" ht="15" customHeight="1">
      <c r="A25760" s="91" t="s">
        <v>4741</v>
      </c>
      <c r="B25760" s="19" t="s">
        <v>88</v>
      </c>
      <c r="C25760" s="30" t="s">
        <v>199</v>
      </c>
      <c r="D25760" s="91">
        <v>4000</v>
      </c>
      <c r="E25760">
        <v>396</v>
      </c>
      <c r="F25760">
        <v>4.2839999999999998</v>
      </c>
      <c r="G25760">
        <v>33.945</v>
      </c>
      <c r="J25760">
        <v>1028.75397891392</v>
      </c>
      <c r="K25760">
        <v>26.9204549263711</v>
      </c>
    </row>
    <row r="25761" spans="1:11" ht="15" customHeight="1">
      <c r="A25761" s="91" t="s">
        <v>4741</v>
      </c>
      <c r="B25761" s="19" t="s">
        <v>88</v>
      </c>
      <c r="C25761" s="30" t="s">
        <v>199</v>
      </c>
      <c r="D25761" s="91">
        <v>4000</v>
      </c>
      <c r="E25761">
        <v>397</v>
      </c>
      <c r="F25761">
        <v>4.28</v>
      </c>
      <c r="G25761">
        <v>33.945999999999998</v>
      </c>
      <c r="J25761">
        <v>1028.7598493360999</v>
      </c>
      <c r="K25761">
        <v>26.921676922874202</v>
      </c>
    </row>
    <row r="25762" spans="1:11" ht="15" customHeight="1">
      <c r="A25762" s="91" t="s">
        <v>4741</v>
      </c>
      <c r="B25762" s="19" t="s">
        <v>88</v>
      </c>
      <c r="C25762" s="30" t="s">
        <v>199</v>
      </c>
      <c r="D25762" s="91">
        <v>4000</v>
      </c>
      <c r="E25762">
        <v>398</v>
      </c>
      <c r="F25762">
        <v>4.2750000000000004</v>
      </c>
      <c r="G25762">
        <v>33.947000000000003</v>
      </c>
      <c r="J25762">
        <v>1028.7658348084999</v>
      </c>
      <c r="K25762">
        <v>26.9230034809482</v>
      </c>
    </row>
    <row r="25763" spans="1:11" ht="15" customHeight="1">
      <c r="A25763" s="91" t="s">
        <v>4741</v>
      </c>
      <c r="B25763" s="19" t="s">
        <v>88</v>
      </c>
      <c r="C25763" s="30" t="s">
        <v>199</v>
      </c>
      <c r="D25763" s="91">
        <v>4000</v>
      </c>
      <c r="E25763">
        <v>399</v>
      </c>
      <c r="F25763">
        <v>4.2720000000000002</v>
      </c>
      <c r="G25763">
        <v>33.948</v>
      </c>
      <c r="J25763">
        <v>1028.7715899273201</v>
      </c>
      <c r="K25763">
        <v>26.924120373820902</v>
      </c>
    </row>
    <row r="25764" spans="1:11" ht="15" customHeight="1">
      <c r="A25764" s="91" t="s">
        <v>4741</v>
      </c>
      <c r="B25764" s="19" t="s">
        <v>88</v>
      </c>
      <c r="C25764" s="30" t="s">
        <v>199</v>
      </c>
      <c r="D25764" s="91">
        <v>4000</v>
      </c>
      <c r="E25764">
        <v>400</v>
      </c>
      <c r="F25764">
        <v>4.2690000000000001</v>
      </c>
      <c r="G25764">
        <v>33.951000000000001</v>
      </c>
      <c r="J25764">
        <v>1028.7789282369699</v>
      </c>
      <c r="K25764">
        <v>26.926826836531699</v>
      </c>
    </row>
    <row r="25765" spans="1:11" ht="15" customHeight="1">
      <c r="A25765" s="91" t="s">
        <v>4741</v>
      </c>
      <c r="B25765" s="19" t="s">
        <v>88</v>
      </c>
      <c r="C25765" s="30" t="s">
        <v>199</v>
      </c>
      <c r="D25765" s="91">
        <v>4000</v>
      </c>
      <c r="E25765">
        <v>401</v>
      </c>
      <c r="F25765">
        <v>4.2670000000000003</v>
      </c>
      <c r="G25765">
        <v>33.951000000000001</v>
      </c>
      <c r="J25765">
        <v>1028.7837765054001</v>
      </c>
      <c r="K25765">
        <v>26.927044065079802</v>
      </c>
    </row>
    <row r="25766" spans="1:11" ht="15" customHeight="1">
      <c r="A25766" s="91" t="s">
        <v>4741</v>
      </c>
      <c r="B25766" s="19" t="s">
        <v>88</v>
      </c>
      <c r="C25766" s="30" t="s">
        <v>199</v>
      </c>
      <c r="D25766" s="91">
        <v>4000</v>
      </c>
      <c r="E25766">
        <v>402</v>
      </c>
      <c r="F25766">
        <v>4.2649999999999997</v>
      </c>
      <c r="G25766">
        <v>33.951999999999998</v>
      </c>
      <c r="J25766">
        <v>1028.7894163453</v>
      </c>
      <c r="K25766">
        <v>26.928056086924901</v>
      </c>
    </row>
    <row r="25767" spans="1:11" ht="15" customHeight="1">
      <c r="A25767" s="91" t="s">
        <v>4741</v>
      </c>
      <c r="B25767" s="19" t="s">
        <v>88</v>
      </c>
      <c r="C25767" s="30" t="s">
        <v>199</v>
      </c>
      <c r="D25767" s="91">
        <v>4000</v>
      </c>
      <c r="E25767">
        <v>403</v>
      </c>
      <c r="F25767">
        <v>4.2629999999999999</v>
      </c>
      <c r="G25767">
        <v>33.951999999999998</v>
      </c>
      <c r="J25767">
        <v>1028.7942645150999</v>
      </c>
      <c r="K25767">
        <v>26.928273214988199</v>
      </c>
    </row>
    <row r="25768" spans="1:11" ht="15" customHeight="1">
      <c r="A25768" s="91" t="s">
        <v>4741</v>
      </c>
      <c r="B25768" s="19" t="s">
        <v>88</v>
      </c>
      <c r="C25768" s="30" t="s">
        <v>199</v>
      </c>
      <c r="D25768" s="91">
        <v>4000</v>
      </c>
      <c r="E25768">
        <v>404</v>
      </c>
      <c r="F25768">
        <v>4.26</v>
      </c>
      <c r="G25768">
        <v>33.953000000000003</v>
      </c>
      <c r="J25768">
        <v>1028.80001937375</v>
      </c>
      <c r="K25768">
        <v>26.929389717140602</v>
      </c>
    </row>
    <row r="25769" spans="1:11" ht="15" customHeight="1">
      <c r="A25769" s="91" t="s">
        <v>4741</v>
      </c>
      <c r="B25769" s="19" t="s">
        <v>88</v>
      </c>
      <c r="C25769" s="30" t="s">
        <v>199</v>
      </c>
      <c r="D25769" s="91">
        <v>4000</v>
      </c>
      <c r="E25769">
        <v>405</v>
      </c>
      <c r="F25769">
        <v>4.2569999999999997</v>
      </c>
      <c r="G25769">
        <v>33.954000000000001</v>
      </c>
      <c r="J25769">
        <v>1028.8057741756199</v>
      </c>
      <c r="K25769">
        <v>26.930506120225601</v>
      </c>
    </row>
    <row r="25770" spans="1:11" ht="15" customHeight="1">
      <c r="A25770" s="91" t="s">
        <v>4741</v>
      </c>
      <c r="B25770" s="19" t="s">
        <v>88</v>
      </c>
      <c r="C25770" s="30" t="s">
        <v>199</v>
      </c>
      <c r="D25770" s="91">
        <v>4000</v>
      </c>
      <c r="E25770">
        <v>406</v>
      </c>
      <c r="F25770">
        <v>4.2539999999999996</v>
      </c>
      <c r="G25770">
        <v>33.954999999999998</v>
      </c>
      <c r="J25770">
        <v>1028.8115289207401</v>
      </c>
      <c r="K25770">
        <v>26.931622424239102</v>
      </c>
    </row>
    <row r="25771" spans="1:11" ht="15" customHeight="1">
      <c r="A25771" s="91" t="s">
        <v>4741</v>
      </c>
      <c r="B25771" s="19" t="s">
        <v>88</v>
      </c>
      <c r="C25771" s="30" t="s">
        <v>199</v>
      </c>
      <c r="D25771" s="91">
        <v>4000</v>
      </c>
      <c r="E25771">
        <v>407</v>
      </c>
      <c r="F25771">
        <v>4.2489999999999997</v>
      </c>
      <c r="G25771">
        <v>33.956000000000003</v>
      </c>
      <c r="J25771">
        <v>1028.81751377005</v>
      </c>
      <c r="K25771">
        <v>26.932947522059301</v>
      </c>
    </row>
    <row r="25772" spans="1:11" ht="15" customHeight="1">
      <c r="A25772" s="91" t="s">
        <v>4741</v>
      </c>
      <c r="B25772" s="19" t="s">
        <v>88</v>
      </c>
      <c r="C25772" s="30" t="s">
        <v>199</v>
      </c>
      <c r="D25772" s="91">
        <v>4000</v>
      </c>
      <c r="E25772">
        <v>408</v>
      </c>
      <c r="F25772">
        <v>4.24</v>
      </c>
      <c r="G25772">
        <v>33.957000000000001</v>
      </c>
      <c r="J25772">
        <v>1028.8239585424501</v>
      </c>
      <c r="K25772">
        <v>26.934689740773599</v>
      </c>
    </row>
    <row r="25773" spans="1:11" ht="15" customHeight="1">
      <c r="A25773" s="91" t="s">
        <v>4741</v>
      </c>
      <c r="B25773" s="19" t="s">
        <v>88</v>
      </c>
      <c r="C25773" s="30" t="s">
        <v>199</v>
      </c>
      <c r="D25773" s="91">
        <v>4000</v>
      </c>
      <c r="E25773">
        <v>409</v>
      </c>
      <c r="F25773">
        <v>4.2320000000000002</v>
      </c>
      <c r="G25773">
        <v>33.959000000000003</v>
      </c>
      <c r="J25773">
        <v>1028.8310794812101</v>
      </c>
      <c r="K25773">
        <v>26.9371217244964</v>
      </c>
    </row>
    <row r="25774" spans="1:11" ht="15" customHeight="1">
      <c r="A25774" s="91" t="s">
        <v>4741</v>
      </c>
      <c r="B25774" s="19" t="s">
        <v>88</v>
      </c>
      <c r="C25774" s="30" t="s">
        <v>199</v>
      </c>
      <c r="D25774" s="91">
        <v>4000</v>
      </c>
      <c r="E25774">
        <v>410</v>
      </c>
      <c r="F25774">
        <v>4.2220000000000004</v>
      </c>
      <c r="G25774">
        <v>33.962000000000003</v>
      </c>
      <c r="J25774">
        <v>1028.8392214031101</v>
      </c>
      <c r="K25774">
        <v>26.940556238794901</v>
      </c>
    </row>
    <row r="25775" spans="1:11" ht="15" customHeight="1">
      <c r="A25775" s="91" t="s">
        <v>4741</v>
      </c>
      <c r="B25775" s="19" t="s">
        <v>88</v>
      </c>
      <c r="C25775" s="30" t="s">
        <v>199</v>
      </c>
      <c r="D25775" s="91">
        <v>4000</v>
      </c>
      <c r="E25775">
        <v>411</v>
      </c>
      <c r="F25775">
        <v>4.2160000000000002</v>
      </c>
      <c r="G25775">
        <v>33.963999999999999</v>
      </c>
      <c r="J25775">
        <v>1028.84611184819</v>
      </c>
      <c r="K25775">
        <v>26.9427785716057</v>
      </c>
    </row>
    <row r="25776" spans="1:11" ht="15" customHeight="1">
      <c r="A25776" s="91" t="s">
        <v>4741</v>
      </c>
      <c r="B25776" s="19" t="s">
        <v>88</v>
      </c>
      <c r="C25776" s="30" t="s">
        <v>199</v>
      </c>
      <c r="D25776" s="91">
        <v>4000</v>
      </c>
      <c r="E25776">
        <v>412</v>
      </c>
      <c r="F25776">
        <v>4.2130000000000001</v>
      </c>
      <c r="G25776">
        <v>33.966000000000001</v>
      </c>
      <c r="J25776">
        <v>1028.85265775829</v>
      </c>
      <c r="K25776">
        <v>26.944688508601999</v>
      </c>
    </row>
    <row r="25777" spans="1:11" ht="15" customHeight="1">
      <c r="A25777" s="91" t="s">
        <v>4741</v>
      </c>
      <c r="B25777" s="19" t="s">
        <v>88</v>
      </c>
      <c r="C25777" s="30" t="s">
        <v>199</v>
      </c>
      <c r="D25777" s="91">
        <v>4000</v>
      </c>
      <c r="E25777">
        <v>413</v>
      </c>
      <c r="F25777">
        <v>4.2089999999999996</v>
      </c>
      <c r="G25777">
        <v>33.966999999999999</v>
      </c>
      <c r="J25777">
        <v>1028.85852671214</v>
      </c>
      <c r="K25777">
        <v>26.945907342203999</v>
      </c>
    </row>
    <row r="25778" spans="1:11" ht="15" customHeight="1">
      <c r="A25778" s="91" t="s">
        <v>4741</v>
      </c>
      <c r="B25778" s="19" t="s">
        <v>88</v>
      </c>
      <c r="C25778" s="30" t="s">
        <v>199</v>
      </c>
      <c r="D25778" s="91">
        <v>4000</v>
      </c>
      <c r="E25778">
        <v>414</v>
      </c>
      <c r="F25778">
        <v>4.2060000000000004</v>
      </c>
      <c r="G25778">
        <v>33.969000000000001</v>
      </c>
      <c r="J25778">
        <v>1028.8650725058999</v>
      </c>
      <c r="K25778">
        <v>26.947817075347999</v>
      </c>
    </row>
    <row r="25779" spans="1:11" ht="15" customHeight="1">
      <c r="A25779" s="91" t="s">
        <v>4741</v>
      </c>
      <c r="B25779" s="19" t="s">
        <v>88</v>
      </c>
      <c r="C25779" s="30" t="s">
        <v>199</v>
      </c>
      <c r="D25779" s="91">
        <v>4000</v>
      </c>
      <c r="E25779">
        <v>415</v>
      </c>
      <c r="F25779">
        <v>4.2030000000000003</v>
      </c>
      <c r="G25779">
        <v>33.97</v>
      </c>
      <c r="J25779">
        <v>1028.87082655432</v>
      </c>
      <c r="K25779">
        <v>26.948931702894001</v>
      </c>
    </row>
    <row r="25780" spans="1:11" ht="15" customHeight="1">
      <c r="A25780" s="91" t="s">
        <v>4741</v>
      </c>
      <c r="B25780" s="19" t="s">
        <v>88</v>
      </c>
      <c r="C25780" s="30" t="s">
        <v>199</v>
      </c>
      <c r="D25780" s="91">
        <v>4000</v>
      </c>
      <c r="E25780">
        <v>416</v>
      </c>
      <c r="F25780">
        <v>4.1980000000000004</v>
      </c>
      <c r="G25780">
        <v>33.972000000000001</v>
      </c>
      <c r="J25780">
        <v>1028.8776017351099</v>
      </c>
      <c r="K25780">
        <v>26.951048993227001</v>
      </c>
    </row>
    <row r="25781" spans="1:11" ht="15" customHeight="1">
      <c r="A25781" s="91" t="s">
        <v>4741</v>
      </c>
      <c r="B25781" s="19" t="s">
        <v>88</v>
      </c>
      <c r="C25781" s="30" t="s">
        <v>199</v>
      </c>
      <c r="D25781" s="91">
        <v>4000</v>
      </c>
      <c r="E25781">
        <v>417</v>
      </c>
      <c r="F25781">
        <v>4.1920000000000002</v>
      </c>
      <c r="G25781">
        <v>33.973999999999997</v>
      </c>
      <c r="J25781">
        <v>1028.88449149646</v>
      </c>
      <c r="K25781">
        <v>26.953269815967399</v>
      </c>
    </row>
    <row r="25782" spans="1:11" ht="15" customHeight="1">
      <c r="A25782" s="91" t="s">
        <v>4741</v>
      </c>
      <c r="B25782" s="19" t="s">
        <v>88</v>
      </c>
      <c r="C25782" s="30" t="s">
        <v>199</v>
      </c>
      <c r="D25782" s="91">
        <v>4000</v>
      </c>
      <c r="E25782">
        <v>418</v>
      </c>
      <c r="F25782">
        <v>4.1890000000000001</v>
      </c>
      <c r="G25782">
        <v>33.975000000000001</v>
      </c>
      <c r="J25782">
        <v>1028.8902453368601</v>
      </c>
      <c r="K25782">
        <v>26.9543839891044</v>
      </c>
    </row>
    <row r="25783" spans="1:11" ht="15" customHeight="1">
      <c r="A25783" s="91" t="s">
        <v>4741</v>
      </c>
      <c r="B25783" s="19" t="s">
        <v>88</v>
      </c>
      <c r="C25783" s="30" t="s">
        <v>199</v>
      </c>
      <c r="D25783" s="91">
        <v>4000</v>
      </c>
      <c r="E25783">
        <v>419</v>
      </c>
      <c r="F25783">
        <v>4.1879999999999997</v>
      </c>
      <c r="G25783">
        <v>33.975999999999999</v>
      </c>
      <c r="J25783">
        <v>1028.8957697345199</v>
      </c>
      <c r="K25783">
        <v>26.955290610010501</v>
      </c>
    </row>
    <row r="25784" spans="1:11" ht="15" customHeight="1">
      <c r="A25784" s="91" t="s">
        <v>4741</v>
      </c>
      <c r="B25784" s="19" t="s">
        <v>88</v>
      </c>
      <c r="C25784" s="30" t="s">
        <v>199</v>
      </c>
      <c r="D25784" s="91">
        <v>4000</v>
      </c>
      <c r="E25784">
        <v>420</v>
      </c>
      <c r="F25784">
        <v>4.1870000000000003</v>
      </c>
      <c r="G25784">
        <v>33.976999999999997</v>
      </c>
      <c r="J25784">
        <v>1028.90129406084</v>
      </c>
      <c r="K25784">
        <v>26.956197223497799</v>
      </c>
    </row>
    <row r="25785" spans="1:11" ht="15" customHeight="1">
      <c r="A25785" s="91" t="s">
        <v>4741</v>
      </c>
      <c r="B25785" s="19" t="s">
        <v>88</v>
      </c>
      <c r="C25785" s="30" t="s">
        <v>199</v>
      </c>
      <c r="D25785" s="91">
        <v>4000</v>
      </c>
      <c r="E25785">
        <v>421</v>
      </c>
      <c r="F25785">
        <v>4.1859999999999999</v>
      </c>
      <c r="G25785">
        <v>33.978000000000002</v>
      </c>
      <c r="J25785">
        <v>1028.9068183158199</v>
      </c>
      <c r="K25785">
        <v>26.957103829566201</v>
      </c>
    </row>
    <row r="25786" spans="1:11" ht="15" customHeight="1">
      <c r="A25786" s="91" t="s">
        <v>4741</v>
      </c>
      <c r="B25786" s="19" t="s">
        <v>88</v>
      </c>
      <c r="C25786" s="30" t="s">
        <v>199</v>
      </c>
      <c r="D25786" s="91">
        <v>4000</v>
      </c>
      <c r="E25786">
        <v>422</v>
      </c>
      <c r="F25786">
        <v>4.1840000000000002</v>
      </c>
      <c r="G25786">
        <v>33.978999999999999</v>
      </c>
      <c r="J25786">
        <v>1028.91245724433</v>
      </c>
      <c r="K25786">
        <v>26.958114127823102</v>
      </c>
    </row>
    <row r="25787" spans="1:11" ht="15" customHeight="1">
      <c r="A25787" s="91" t="s">
        <v>4741</v>
      </c>
      <c r="B25787" s="19" t="s">
        <v>88</v>
      </c>
      <c r="C25787" s="30" t="s">
        <v>199</v>
      </c>
      <c r="D25787" s="91">
        <v>4000</v>
      </c>
      <c r="E25787">
        <v>423</v>
      </c>
      <c r="F25787">
        <v>4.1840000000000002</v>
      </c>
      <c r="G25787">
        <v>33.978999999999999</v>
      </c>
      <c r="J25787">
        <v>1028.9170749294899</v>
      </c>
      <c r="K25787">
        <v>26.958121938160701</v>
      </c>
    </row>
    <row r="25788" spans="1:11" ht="15" customHeight="1">
      <c r="A25788" s="91" t="s">
        <v>4741</v>
      </c>
      <c r="B25788" s="19" t="s">
        <v>88</v>
      </c>
      <c r="C25788" s="30" t="s">
        <v>199</v>
      </c>
      <c r="D25788" s="91">
        <v>4000</v>
      </c>
      <c r="E25788">
        <v>424</v>
      </c>
      <c r="F25788">
        <v>4.1820000000000004</v>
      </c>
      <c r="G25788">
        <v>33.979999999999997</v>
      </c>
      <c r="J25788">
        <v>1028.92271374799</v>
      </c>
      <c r="K25788">
        <v>26.9591321935652</v>
      </c>
    </row>
    <row r="25789" spans="1:11" ht="15" customHeight="1">
      <c r="A25789" s="91" t="s">
        <v>4741</v>
      </c>
      <c r="B25789" s="19" t="s">
        <v>88</v>
      </c>
      <c r="C25789" s="30" t="s">
        <v>199</v>
      </c>
      <c r="D25789" s="91">
        <v>4000</v>
      </c>
      <c r="E25789">
        <v>425</v>
      </c>
      <c r="F25789">
        <v>4.1820000000000004</v>
      </c>
      <c r="G25789">
        <v>33.979999999999997</v>
      </c>
      <c r="J25789">
        <v>1028.92733127682</v>
      </c>
      <c r="K25789">
        <v>26.9591400038885</v>
      </c>
    </row>
    <row r="25790" spans="1:11" ht="15" customHeight="1">
      <c r="A25790" s="91" t="s">
        <v>4741</v>
      </c>
      <c r="B25790" s="19" t="s">
        <v>88</v>
      </c>
      <c r="C25790" s="30" t="s">
        <v>199</v>
      </c>
      <c r="D25790" s="91">
        <v>4000</v>
      </c>
      <c r="E25790">
        <v>426</v>
      </c>
      <c r="F25790">
        <v>4.18</v>
      </c>
      <c r="G25790">
        <v>33.979999999999997</v>
      </c>
      <c r="J25790">
        <v>1028.9321783149801</v>
      </c>
      <c r="K25790">
        <v>26.9593551229095</v>
      </c>
    </row>
    <row r="25791" spans="1:11" ht="15" customHeight="1">
      <c r="A25791" s="91" t="s">
        <v>4741</v>
      </c>
      <c r="B25791" s="19" t="s">
        <v>88</v>
      </c>
      <c r="C25791" s="30" t="s">
        <v>199</v>
      </c>
      <c r="D25791" s="91">
        <v>4000</v>
      </c>
      <c r="E25791">
        <v>427</v>
      </c>
      <c r="F25791">
        <v>4.18</v>
      </c>
      <c r="G25791">
        <v>33.981000000000002</v>
      </c>
      <c r="J25791">
        <v>1028.9375873578399</v>
      </c>
      <c r="K25791">
        <v>26.960158026747202</v>
      </c>
    </row>
    <row r="25792" spans="1:11" ht="15" customHeight="1">
      <c r="A25792" s="91" t="s">
        <v>4741</v>
      </c>
      <c r="B25792" s="19" t="s">
        <v>88</v>
      </c>
      <c r="C25792" s="30" t="s">
        <v>199</v>
      </c>
      <c r="D25792" s="91">
        <v>4000</v>
      </c>
      <c r="E25792">
        <v>428</v>
      </c>
      <c r="F25792">
        <v>4.1790000000000003</v>
      </c>
      <c r="G25792">
        <v>33.981000000000002</v>
      </c>
      <c r="J25792">
        <v>1028.94231946948</v>
      </c>
      <c r="K25792">
        <v>26.960269473497899</v>
      </c>
    </row>
    <row r="25793" spans="1:11" ht="15" customHeight="1">
      <c r="A25793" s="91" t="s">
        <v>4741</v>
      </c>
      <c r="B25793" s="19" t="s">
        <v>88</v>
      </c>
      <c r="C25793" s="30" t="s">
        <v>199</v>
      </c>
      <c r="D25793" s="91">
        <v>4000</v>
      </c>
      <c r="E25793">
        <v>429</v>
      </c>
      <c r="F25793">
        <v>4.1769999999999996</v>
      </c>
      <c r="G25793">
        <v>33.981999999999999</v>
      </c>
      <c r="J25793">
        <v>1028.9479580140501</v>
      </c>
      <c r="K25793">
        <v>26.961279618727101</v>
      </c>
    </row>
    <row r="25794" spans="1:11" ht="15" customHeight="1">
      <c r="A25794" s="91" t="s">
        <v>4741</v>
      </c>
      <c r="B25794" s="19" t="s">
        <v>88</v>
      </c>
      <c r="C25794" s="30" t="s">
        <v>199</v>
      </c>
      <c r="D25794" s="91">
        <v>4000</v>
      </c>
      <c r="E25794">
        <v>430</v>
      </c>
      <c r="F25794">
        <v>4.1749999999999998</v>
      </c>
      <c r="G25794">
        <v>33.981999999999999</v>
      </c>
      <c r="J25794">
        <v>1028.9528048526199</v>
      </c>
      <c r="K25794">
        <v>26.961494613483399</v>
      </c>
    </row>
    <row r="25795" spans="1:11" ht="15" customHeight="1">
      <c r="A25795" s="91" t="s">
        <v>4741</v>
      </c>
      <c r="B25795" s="19" t="s">
        <v>88</v>
      </c>
      <c r="C25795" s="30" t="s">
        <v>199</v>
      </c>
      <c r="D25795" s="91">
        <v>4000</v>
      </c>
      <c r="E25795">
        <v>431</v>
      </c>
      <c r="F25795">
        <v>4.1710000000000003</v>
      </c>
      <c r="G25795">
        <v>33.982999999999997</v>
      </c>
      <c r="J25795">
        <v>1028.9586729524201</v>
      </c>
      <c r="K25795">
        <v>26.9627117608748</v>
      </c>
    </row>
    <row r="25796" spans="1:11" ht="15" customHeight="1">
      <c r="A25796" s="91" t="s">
        <v>4741</v>
      </c>
      <c r="B25796" s="19" t="s">
        <v>88</v>
      </c>
      <c r="C25796" s="30" t="s">
        <v>199</v>
      </c>
      <c r="D25796" s="91">
        <v>4000</v>
      </c>
      <c r="E25796">
        <v>432</v>
      </c>
      <c r="F25796">
        <v>4.1669999999999998</v>
      </c>
      <c r="G25796">
        <v>33.984000000000002</v>
      </c>
      <c r="J25796">
        <v>1028.9645409684099</v>
      </c>
      <c r="K25796">
        <v>26.963928727283001</v>
      </c>
    </row>
    <row r="25797" spans="1:11" ht="15" customHeight="1">
      <c r="A25797" s="91" t="s">
        <v>4741</v>
      </c>
      <c r="B25797" s="19" t="s">
        <v>88</v>
      </c>
      <c r="C25797" s="30" t="s">
        <v>199</v>
      </c>
      <c r="D25797" s="91">
        <v>4000</v>
      </c>
      <c r="E25797">
        <v>433</v>
      </c>
      <c r="F25797">
        <v>4.157</v>
      </c>
      <c r="G25797">
        <v>33.984999999999999</v>
      </c>
      <c r="J25797">
        <v>1028.9710973615099</v>
      </c>
      <c r="K25797">
        <v>26.965765935384301</v>
      </c>
    </row>
    <row r="25798" spans="1:11" ht="15" customHeight="1">
      <c r="A25798" s="91" t="s">
        <v>4741</v>
      </c>
      <c r="B25798" s="19" t="s">
        <v>88</v>
      </c>
      <c r="C25798" s="30" t="s">
        <v>199</v>
      </c>
      <c r="D25798" s="91">
        <v>4000</v>
      </c>
      <c r="E25798">
        <v>434</v>
      </c>
      <c r="F25798">
        <v>4.149</v>
      </c>
      <c r="G25798">
        <v>33.987000000000002</v>
      </c>
      <c r="J25798">
        <v>1028.97821545017</v>
      </c>
      <c r="K25798">
        <v>26.968190628642301</v>
      </c>
    </row>
    <row r="25799" spans="1:11" ht="15" customHeight="1">
      <c r="A25799" s="91" t="s">
        <v>4741</v>
      </c>
      <c r="B25799" s="19" t="s">
        <v>88</v>
      </c>
      <c r="C25799" s="30" t="s">
        <v>199</v>
      </c>
      <c r="D25799" s="91">
        <v>4000</v>
      </c>
      <c r="E25799">
        <v>435</v>
      </c>
      <c r="F25799">
        <v>4.1479999999999997</v>
      </c>
      <c r="G25799">
        <v>33.988999999999997</v>
      </c>
      <c r="J25799">
        <v>1028.98453078227</v>
      </c>
      <c r="K25799">
        <v>26.9698920399237</v>
      </c>
    </row>
    <row r="25800" spans="1:11" ht="15" customHeight="1">
      <c r="A25800" s="91" t="s">
        <v>4741</v>
      </c>
      <c r="B25800" s="19" t="s">
        <v>88</v>
      </c>
      <c r="C25800" s="30" t="s">
        <v>199</v>
      </c>
      <c r="D25800" s="91">
        <v>4000</v>
      </c>
      <c r="E25800">
        <v>436</v>
      </c>
      <c r="F25800">
        <v>4.149</v>
      </c>
      <c r="G25800">
        <v>33.991</v>
      </c>
      <c r="J25800">
        <v>1028.9906166480901</v>
      </c>
      <c r="K25800">
        <v>26.971386908386201</v>
      </c>
    </row>
    <row r="25801" spans="1:11" ht="15" customHeight="1">
      <c r="A25801" s="91" t="s">
        <v>4741</v>
      </c>
      <c r="B25801" s="19" t="s">
        <v>88</v>
      </c>
      <c r="C25801" s="30" t="s">
        <v>199</v>
      </c>
      <c r="D25801" s="91">
        <v>4000</v>
      </c>
      <c r="E25801">
        <v>437</v>
      </c>
      <c r="F25801">
        <v>4.149</v>
      </c>
      <c r="G25801">
        <v>33.991</v>
      </c>
      <c r="J25801">
        <v>1028.9952337110601</v>
      </c>
      <c r="K25801">
        <v>26.971394684667501</v>
      </c>
    </row>
    <row r="25802" spans="1:11" ht="15" customHeight="1">
      <c r="A25802" s="91" t="s">
        <v>4741</v>
      </c>
      <c r="B25802" s="19" t="s">
        <v>88</v>
      </c>
      <c r="C25802" s="30" t="s">
        <v>199</v>
      </c>
      <c r="D25802" s="91">
        <v>4000</v>
      </c>
      <c r="E25802">
        <v>438</v>
      </c>
      <c r="F25802">
        <v>4.1479999999999997</v>
      </c>
      <c r="G25802">
        <v>33.991999999999997</v>
      </c>
      <c r="J25802">
        <v>1029.0007570897101</v>
      </c>
      <c r="K25802">
        <v>26.972300924101301</v>
      </c>
    </row>
    <row r="25803" spans="1:11" ht="15" customHeight="1">
      <c r="A25803" s="91" t="s">
        <v>4741</v>
      </c>
      <c r="B25803" s="19" t="s">
        <v>88</v>
      </c>
      <c r="C25803" s="30" t="s">
        <v>199</v>
      </c>
      <c r="D25803" s="91">
        <v>4000</v>
      </c>
      <c r="E25803">
        <v>439</v>
      </c>
      <c r="F25803">
        <v>4.141</v>
      </c>
      <c r="G25803">
        <v>33.991999999999997</v>
      </c>
      <c r="J25803">
        <v>1029.0061770673999</v>
      </c>
      <c r="K25803">
        <v>26.973031290275902</v>
      </c>
    </row>
    <row r="25804" spans="1:11" ht="15" customHeight="1">
      <c r="A25804" s="91" t="s">
        <v>4741</v>
      </c>
      <c r="B25804" s="19" t="s">
        <v>88</v>
      </c>
      <c r="C25804" s="30" t="s">
        <v>199</v>
      </c>
      <c r="D25804" s="91">
        <v>4000</v>
      </c>
      <c r="E25804">
        <v>440</v>
      </c>
      <c r="F25804">
        <v>4.1340000000000003</v>
      </c>
      <c r="G25804">
        <v>33.993000000000002</v>
      </c>
      <c r="J25804">
        <v>1029.0123884071099</v>
      </c>
      <c r="K25804">
        <v>26.974556273959699</v>
      </c>
    </row>
    <row r="25805" spans="1:11" ht="15" customHeight="1">
      <c r="A25805" s="91" t="s">
        <v>4741</v>
      </c>
      <c r="B25805" s="19" t="s">
        <v>88</v>
      </c>
      <c r="C25805" s="30" t="s">
        <v>199</v>
      </c>
      <c r="D25805" s="91">
        <v>4000</v>
      </c>
      <c r="E25805">
        <v>441</v>
      </c>
      <c r="F25805">
        <v>4.13</v>
      </c>
      <c r="G25805">
        <v>33.996000000000002</v>
      </c>
      <c r="J25805">
        <v>1029.0198390391599</v>
      </c>
      <c r="K25805">
        <v>26.977362053116199</v>
      </c>
    </row>
    <row r="25806" spans="1:11" ht="15" customHeight="1">
      <c r="A25806" s="91" t="s">
        <v>4741</v>
      </c>
      <c r="B25806" s="19" t="s">
        <v>88</v>
      </c>
      <c r="C25806" s="30" t="s">
        <v>199</v>
      </c>
      <c r="D25806" s="91">
        <v>4000</v>
      </c>
      <c r="E25806">
        <v>442</v>
      </c>
      <c r="F25806">
        <v>4.1289999999999996</v>
      </c>
      <c r="G25806">
        <v>33.997999999999998</v>
      </c>
      <c r="J25806">
        <v>1029.02615404682</v>
      </c>
      <c r="K25806">
        <v>26.979063344219</v>
      </c>
    </row>
    <row r="25807" spans="1:11" ht="15" customHeight="1">
      <c r="A25807" s="91" t="s">
        <v>4741</v>
      </c>
      <c r="B25807" s="19" t="s">
        <v>88</v>
      </c>
      <c r="C25807" s="30" t="s">
        <v>199</v>
      </c>
      <c r="D25807" s="91">
        <v>4000</v>
      </c>
      <c r="E25807">
        <v>443</v>
      </c>
      <c r="F25807">
        <v>4.1260000000000003</v>
      </c>
      <c r="G25807">
        <v>33.997999999999998</v>
      </c>
      <c r="J25807">
        <v>1029.0311148819401</v>
      </c>
      <c r="K25807">
        <v>26.9793801961243</v>
      </c>
    </row>
    <row r="25808" spans="1:11" ht="15" customHeight="1">
      <c r="A25808" s="91" t="s">
        <v>4741</v>
      </c>
      <c r="B25808" s="19" t="s">
        <v>88</v>
      </c>
      <c r="C25808" s="30" t="s">
        <v>199</v>
      </c>
      <c r="D25808" s="91">
        <v>4000</v>
      </c>
      <c r="E25808">
        <v>444</v>
      </c>
      <c r="F25808">
        <v>4.12</v>
      </c>
      <c r="G25808">
        <v>33.999000000000002</v>
      </c>
      <c r="J25808">
        <v>1029.0372111525201</v>
      </c>
      <c r="K25808">
        <v>26.980801076698999</v>
      </c>
    </row>
    <row r="25809" spans="1:11" ht="15" customHeight="1">
      <c r="A25809" s="91" t="s">
        <v>4741</v>
      </c>
      <c r="B25809" s="19" t="s">
        <v>88</v>
      </c>
      <c r="C25809" s="30" t="s">
        <v>199</v>
      </c>
      <c r="D25809" s="91">
        <v>4000</v>
      </c>
      <c r="E25809">
        <v>445</v>
      </c>
      <c r="F25809">
        <v>4.1139999999999999</v>
      </c>
      <c r="G25809">
        <v>34</v>
      </c>
      <c r="J25809">
        <v>1029.04330721527</v>
      </c>
      <c r="K25809">
        <v>26.982221540488801</v>
      </c>
    </row>
    <row r="25810" spans="1:11" ht="15" customHeight="1">
      <c r="A25810" s="91" t="s">
        <v>4741</v>
      </c>
      <c r="B25810" s="19" t="s">
        <v>88</v>
      </c>
      <c r="C25810" s="30" t="s">
        <v>199</v>
      </c>
      <c r="D25810" s="91">
        <v>4000</v>
      </c>
      <c r="E25810">
        <v>446</v>
      </c>
      <c r="F25810">
        <v>4.109</v>
      </c>
      <c r="G25810">
        <v>34.002000000000002</v>
      </c>
      <c r="J25810">
        <v>1029.0500802783899</v>
      </c>
      <c r="K25810">
        <v>26.984334078923901</v>
      </c>
    </row>
    <row r="25811" spans="1:11" ht="15" customHeight="1">
      <c r="A25811" s="91" t="s">
        <v>4741</v>
      </c>
      <c r="B25811" s="19" t="s">
        <v>88</v>
      </c>
      <c r="C25811" s="30" t="s">
        <v>199</v>
      </c>
      <c r="D25811" s="91">
        <v>4000</v>
      </c>
      <c r="E25811">
        <v>447</v>
      </c>
      <c r="F25811">
        <v>4.1050000000000004</v>
      </c>
      <c r="G25811">
        <v>34.003</v>
      </c>
      <c r="J25811">
        <v>1029.0559470138501</v>
      </c>
      <c r="K25811">
        <v>26.9855482813375</v>
      </c>
    </row>
    <row r="25812" spans="1:11" ht="15" customHeight="1">
      <c r="A25812" s="91" t="s">
        <v>4741</v>
      </c>
      <c r="B25812" s="19" t="s">
        <v>88</v>
      </c>
      <c r="C25812" s="30" t="s">
        <v>199</v>
      </c>
      <c r="D25812" s="91">
        <v>4000</v>
      </c>
      <c r="E25812">
        <v>448</v>
      </c>
      <c r="F25812">
        <v>4.101</v>
      </c>
      <c r="G25812">
        <v>34.005000000000003</v>
      </c>
      <c r="J25812">
        <v>1029.0626053849301</v>
      </c>
      <c r="K25812">
        <v>26.987557625355102</v>
      </c>
    </row>
    <row r="25813" spans="1:11" ht="15" customHeight="1">
      <c r="A25813" s="91" t="s">
        <v>4741</v>
      </c>
      <c r="B25813" s="19" t="s">
        <v>88</v>
      </c>
      <c r="C25813" s="30" t="s">
        <v>199</v>
      </c>
      <c r="D25813" s="91">
        <v>4000</v>
      </c>
      <c r="E25813">
        <v>449</v>
      </c>
      <c r="F25813">
        <v>4.0979999999999999</v>
      </c>
      <c r="G25813">
        <v>34.006</v>
      </c>
      <c r="J25813">
        <v>1029.0683574940599</v>
      </c>
      <c r="K25813">
        <v>26.9886687923563</v>
      </c>
    </row>
    <row r="25814" spans="1:11" ht="15" customHeight="1">
      <c r="A25814" s="91" t="s">
        <v>4741</v>
      </c>
      <c r="B25814" s="19" t="s">
        <v>88</v>
      </c>
      <c r="C25814" s="30" t="s">
        <v>199</v>
      </c>
      <c r="D25814" s="91">
        <v>4000</v>
      </c>
      <c r="E25814">
        <v>450</v>
      </c>
      <c r="F25814">
        <v>4.0949999999999998</v>
      </c>
      <c r="G25814">
        <v>34.006999999999998</v>
      </c>
      <c r="J25814">
        <v>1029.07410954703</v>
      </c>
      <c r="K25814">
        <v>26.989779860069099</v>
      </c>
    </row>
    <row r="25815" spans="1:11" ht="15" customHeight="1">
      <c r="A25815" s="91" t="s">
        <v>4741</v>
      </c>
      <c r="B25815" s="19" t="s">
        <v>88</v>
      </c>
      <c r="C25815" s="30" t="s">
        <v>199</v>
      </c>
      <c r="D25815" s="91">
        <v>4000</v>
      </c>
      <c r="E25815">
        <v>451</v>
      </c>
      <c r="F25815">
        <v>4.0940000000000003</v>
      </c>
      <c r="G25815">
        <v>34.009</v>
      </c>
      <c r="J25815">
        <v>1029.0804243310799</v>
      </c>
      <c r="K25815">
        <v>26.991480907259099</v>
      </c>
    </row>
    <row r="25816" spans="1:11" ht="15" customHeight="1">
      <c r="A25816" s="91" t="s">
        <v>4741</v>
      </c>
      <c r="B25816" s="19" t="s">
        <v>88</v>
      </c>
      <c r="C25816" s="30" t="s">
        <v>199</v>
      </c>
      <c r="D25816" s="91">
        <v>4000</v>
      </c>
      <c r="E25816">
        <v>452</v>
      </c>
      <c r="F25816">
        <v>4.0910000000000002</v>
      </c>
      <c r="G25816">
        <v>34.01</v>
      </c>
      <c r="J25816">
        <v>1029.08617628805</v>
      </c>
      <c r="K25816">
        <v>26.99259185511</v>
      </c>
    </row>
    <row r="25817" spans="1:11" ht="15" customHeight="1">
      <c r="A25817" s="91" t="s">
        <v>4741</v>
      </c>
      <c r="B25817" s="19" t="s">
        <v>88</v>
      </c>
      <c r="C25817" s="30" t="s">
        <v>199</v>
      </c>
      <c r="D25817" s="91">
        <v>4000</v>
      </c>
      <c r="E25817">
        <v>453</v>
      </c>
      <c r="F25817">
        <v>4.0869999999999997</v>
      </c>
      <c r="G25817">
        <v>34.01</v>
      </c>
      <c r="J25817">
        <v>1029.09125092617</v>
      </c>
      <c r="K25817">
        <v>26.993009910721199</v>
      </c>
    </row>
    <row r="25818" spans="1:11" ht="15" customHeight="1">
      <c r="A25818" s="91" t="s">
        <v>4741</v>
      </c>
      <c r="B25818" s="19" t="s">
        <v>88</v>
      </c>
      <c r="C25818" s="30" t="s">
        <v>199</v>
      </c>
      <c r="D25818" s="91">
        <v>4000</v>
      </c>
      <c r="E25818">
        <v>454</v>
      </c>
      <c r="F25818">
        <v>4.0839999999999996</v>
      </c>
      <c r="G25818">
        <v>34.011000000000003</v>
      </c>
      <c r="J25818">
        <v>1029.0970027624301</v>
      </c>
      <c r="K25818">
        <v>26.9941206162055</v>
      </c>
    </row>
    <row r="25819" spans="1:11" ht="15" customHeight="1">
      <c r="A25819" s="91" t="s">
        <v>4741</v>
      </c>
      <c r="B25819" s="19" t="s">
        <v>88</v>
      </c>
      <c r="C25819" s="30" t="s">
        <v>199</v>
      </c>
      <c r="D25819" s="91">
        <v>4000</v>
      </c>
      <c r="E25819">
        <v>455</v>
      </c>
      <c r="F25819">
        <v>4.0819999999999999</v>
      </c>
      <c r="G25819">
        <v>34.012</v>
      </c>
      <c r="J25819">
        <v>1029.10264010374</v>
      </c>
      <c r="K25819">
        <v>26.995128723602001</v>
      </c>
    </row>
    <row r="25820" spans="1:11" ht="15" customHeight="1">
      <c r="A25820" s="91" t="s">
        <v>4741</v>
      </c>
      <c r="B25820" s="19" t="s">
        <v>88</v>
      </c>
      <c r="C25820" s="30" t="s">
        <v>199</v>
      </c>
      <c r="D25820" s="91">
        <v>4000</v>
      </c>
      <c r="E25820">
        <v>456</v>
      </c>
      <c r="F25820">
        <v>4.0810000000000004</v>
      </c>
      <c r="G25820">
        <v>34.012999999999998</v>
      </c>
      <c r="J25820">
        <v>1029.10816293877</v>
      </c>
      <c r="K25820">
        <v>26.996034301822</v>
      </c>
    </row>
    <row r="25821" spans="1:11" ht="15" customHeight="1">
      <c r="A25821" s="91" t="s">
        <v>4741</v>
      </c>
      <c r="B25821" s="19" t="s">
        <v>88</v>
      </c>
      <c r="C25821" s="30" t="s">
        <v>199</v>
      </c>
      <c r="D25821" s="91">
        <v>4000</v>
      </c>
      <c r="E25821">
        <v>457</v>
      </c>
      <c r="F25821">
        <v>4.08</v>
      </c>
      <c r="G25821">
        <v>34.014000000000003</v>
      </c>
      <c r="J25821">
        <v>1029.1136857025999</v>
      </c>
      <c r="K25821">
        <v>26.996939872617499</v>
      </c>
    </row>
    <row r="25822" spans="1:11" ht="15" customHeight="1">
      <c r="A25822" s="91" t="s">
        <v>4741</v>
      </c>
      <c r="B25822" s="19" t="s">
        <v>88</v>
      </c>
      <c r="C25822" s="30" t="s">
        <v>199</v>
      </c>
      <c r="D25822" s="91">
        <v>4000</v>
      </c>
      <c r="E25822">
        <v>458</v>
      </c>
      <c r="F25822">
        <v>4.0789999999999997</v>
      </c>
      <c r="G25822">
        <v>34.015000000000001</v>
      </c>
      <c r="J25822">
        <v>1029.1192083952101</v>
      </c>
      <c r="K25822">
        <v>26.997845435988701</v>
      </c>
    </row>
    <row r="25823" spans="1:11" ht="15" customHeight="1">
      <c r="A25823" s="91" t="s">
        <v>4741</v>
      </c>
      <c r="B25823" s="19" t="s">
        <v>88</v>
      </c>
      <c r="C25823" s="30" t="s">
        <v>199</v>
      </c>
      <c r="D25823" s="91">
        <v>4000</v>
      </c>
      <c r="E25823">
        <v>459</v>
      </c>
      <c r="F25823">
        <v>4.0789999999999997</v>
      </c>
      <c r="G25823">
        <v>34.015000000000001</v>
      </c>
      <c r="J25823">
        <v>1029.12382480777</v>
      </c>
      <c r="K25823">
        <v>26.997853135292601</v>
      </c>
    </row>
    <row r="25824" spans="1:11" ht="15" customHeight="1">
      <c r="A25824" s="91" t="s">
        <v>4741</v>
      </c>
      <c r="B25824" s="19" t="s">
        <v>88</v>
      </c>
      <c r="C25824" s="30" t="s">
        <v>199</v>
      </c>
      <c r="D25824" s="91">
        <v>4000</v>
      </c>
      <c r="E25824">
        <v>460</v>
      </c>
      <c r="F25824">
        <v>4.0780000000000003</v>
      </c>
      <c r="G25824">
        <v>34.015999999999998</v>
      </c>
      <c r="J25824">
        <v>1029.1293473472599</v>
      </c>
      <c r="K25824">
        <v>26.998758691414899</v>
      </c>
    </row>
    <row r="25825" spans="1:11" ht="15" customHeight="1">
      <c r="A25825" s="91" t="s">
        <v>4741</v>
      </c>
      <c r="B25825" s="19" t="s">
        <v>88</v>
      </c>
      <c r="C25825" s="30" t="s">
        <v>199</v>
      </c>
      <c r="D25825" s="91">
        <v>4000</v>
      </c>
      <c r="E25825">
        <v>461</v>
      </c>
      <c r="F25825">
        <v>4.07</v>
      </c>
      <c r="G25825">
        <v>34.017000000000003</v>
      </c>
      <c r="J25825">
        <v>1029.13567135281</v>
      </c>
      <c r="K25825">
        <v>27.000381083613799</v>
      </c>
    </row>
    <row r="25826" spans="1:11" ht="15" customHeight="1">
      <c r="A25826" s="91" t="s">
        <v>4741</v>
      </c>
      <c r="B25826" s="19" t="s">
        <v>88</v>
      </c>
      <c r="C25826" s="30" t="s">
        <v>199</v>
      </c>
      <c r="D25826" s="91">
        <v>4000</v>
      </c>
      <c r="E25826">
        <v>462</v>
      </c>
      <c r="F25826">
        <v>4.0579999999999998</v>
      </c>
      <c r="G25826">
        <v>34.018999999999998</v>
      </c>
      <c r="J25826">
        <v>1029.1432441672</v>
      </c>
      <c r="K25826">
        <v>27.003207156644301</v>
      </c>
    </row>
    <row r="25827" spans="1:11" ht="15" customHeight="1">
      <c r="A25827" s="91" t="s">
        <v>4741</v>
      </c>
      <c r="B25827" s="19" t="s">
        <v>88</v>
      </c>
      <c r="C25827" s="30" t="s">
        <v>199</v>
      </c>
      <c r="D25827" s="91">
        <v>4000</v>
      </c>
      <c r="E25827">
        <v>463</v>
      </c>
      <c r="F25827">
        <v>4.0549999999999997</v>
      </c>
      <c r="G25827">
        <v>34.021000000000001</v>
      </c>
      <c r="J25827">
        <v>1029.14978721481</v>
      </c>
      <c r="K25827">
        <v>27.005112356167501</v>
      </c>
    </row>
    <row r="25828" spans="1:11" ht="15" customHeight="1">
      <c r="A25828" s="91" t="s">
        <v>4741</v>
      </c>
      <c r="B25828" s="19" t="s">
        <v>88</v>
      </c>
      <c r="C25828" s="30" t="s">
        <v>199</v>
      </c>
      <c r="D25828" s="91">
        <v>4000</v>
      </c>
      <c r="E25828">
        <v>464</v>
      </c>
      <c r="F25828">
        <v>4.0510000000000002</v>
      </c>
      <c r="G25828">
        <v>34.023000000000003</v>
      </c>
      <c r="J25828">
        <v>1029.1564445469601</v>
      </c>
      <c r="K25828">
        <v>27.007119627697399</v>
      </c>
    </row>
    <row r="25829" spans="1:11" ht="15" customHeight="1">
      <c r="A25829" s="91" t="s">
        <v>4741</v>
      </c>
      <c r="B25829" s="19" t="s">
        <v>88</v>
      </c>
      <c r="C25829" s="30" t="s">
        <v>199</v>
      </c>
      <c r="D25829" s="91">
        <v>4000</v>
      </c>
      <c r="E25829">
        <v>465</v>
      </c>
      <c r="F25829">
        <v>4.0469999999999997</v>
      </c>
      <c r="G25829">
        <v>34.024000000000001</v>
      </c>
      <c r="J25829">
        <v>1029.16231006413</v>
      </c>
      <c r="K25829">
        <v>27.008331259714399</v>
      </c>
    </row>
    <row r="25830" spans="1:11" ht="15" customHeight="1">
      <c r="A25830" s="91" t="s">
        <v>4741</v>
      </c>
      <c r="B25830" s="19" t="s">
        <v>88</v>
      </c>
      <c r="C25830" s="30" t="s">
        <v>199</v>
      </c>
      <c r="D25830" s="91">
        <v>4000</v>
      </c>
      <c r="E25830">
        <v>466</v>
      </c>
      <c r="F25830">
        <v>4.0449999999999999</v>
      </c>
      <c r="G25830">
        <v>34.026000000000003</v>
      </c>
      <c r="J25830">
        <v>1029.16873862284</v>
      </c>
      <c r="K25830">
        <v>27.0101340671131</v>
      </c>
    </row>
    <row r="25831" spans="1:11" ht="15" customHeight="1">
      <c r="A25831" s="91" t="s">
        <v>4741</v>
      </c>
      <c r="B25831" s="19" t="s">
        <v>88</v>
      </c>
      <c r="C25831" s="30" t="s">
        <v>199</v>
      </c>
      <c r="D25831" s="91">
        <v>4000</v>
      </c>
      <c r="E25831">
        <v>467</v>
      </c>
      <c r="F25831">
        <v>4.0410000000000004</v>
      </c>
      <c r="G25831">
        <v>34.027000000000001</v>
      </c>
      <c r="J25831">
        <v>1029.17460401577</v>
      </c>
      <c r="K25831">
        <v>27.011345441975902</v>
      </c>
    </row>
    <row r="25832" spans="1:11" ht="15" customHeight="1">
      <c r="A25832" s="91" t="s">
        <v>4741</v>
      </c>
      <c r="B25832" s="19" t="s">
        <v>88</v>
      </c>
      <c r="C25832" s="30" t="s">
        <v>199</v>
      </c>
      <c r="D25832" s="91">
        <v>4000</v>
      </c>
      <c r="E25832">
        <v>468</v>
      </c>
      <c r="F25832">
        <v>4.0380000000000003</v>
      </c>
      <c r="G25832">
        <v>34.027999999999999</v>
      </c>
      <c r="J25832">
        <v>1029.1803550383599</v>
      </c>
      <c r="K25832">
        <v>27.012454643292099</v>
      </c>
    </row>
    <row r="25833" spans="1:11" ht="15" customHeight="1">
      <c r="A25833" s="91" t="s">
        <v>4741</v>
      </c>
      <c r="B25833" s="19" t="s">
        <v>88</v>
      </c>
      <c r="C25833" s="30" t="s">
        <v>199</v>
      </c>
      <c r="D25833" s="91">
        <v>4000</v>
      </c>
      <c r="E25833">
        <v>469</v>
      </c>
      <c r="F25833">
        <v>4.032</v>
      </c>
      <c r="G25833">
        <v>34.029000000000003</v>
      </c>
      <c r="J25833">
        <v>1029.18644880841</v>
      </c>
      <c r="K25833">
        <v>27.013869580826402</v>
      </c>
    </row>
    <row r="25834" spans="1:11" ht="15" customHeight="1">
      <c r="A25834" s="91" t="s">
        <v>4741</v>
      </c>
      <c r="B25834" s="19" t="s">
        <v>88</v>
      </c>
      <c r="C25834" s="30" t="s">
        <v>199</v>
      </c>
      <c r="D25834" s="91">
        <v>4000</v>
      </c>
      <c r="E25834">
        <v>470</v>
      </c>
      <c r="F25834">
        <v>4.0259999999999998</v>
      </c>
      <c r="G25834">
        <v>34.03</v>
      </c>
      <c r="J25834">
        <v>1029.1925423713001</v>
      </c>
      <c r="K25834">
        <v>27.015284100931499</v>
      </c>
    </row>
    <row r="25835" spans="1:11" ht="15" customHeight="1">
      <c r="A25835" s="91" t="s">
        <v>4741</v>
      </c>
      <c r="B25835" s="19" t="s">
        <v>88</v>
      </c>
      <c r="C25835" s="30" t="s">
        <v>199</v>
      </c>
      <c r="D25835" s="91">
        <v>4000</v>
      </c>
      <c r="E25835">
        <v>471</v>
      </c>
      <c r="F25835">
        <v>4.0209999999999999</v>
      </c>
      <c r="G25835">
        <v>34.031999999999996</v>
      </c>
      <c r="J25835">
        <v>1029.1993133200499</v>
      </c>
      <c r="K25835">
        <v>27.017391968933701</v>
      </c>
    </row>
    <row r="25836" spans="1:11" ht="15" customHeight="1">
      <c r="A25836" s="91" t="s">
        <v>4741</v>
      </c>
      <c r="B25836" s="19" t="s">
        <v>88</v>
      </c>
      <c r="C25836" s="30" t="s">
        <v>199</v>
      </c>
      <c r="D25836" s="91">
        <v>4000</v>
      </c>
      <c r="E25836">
        <v>472</v>
      </c>
      <c r="F25836">
        <v>4.0170000000000003</v>
      </c>
      <c r="G25836">
        <v>34.033999999999999</v>
      </c>
      <c r="J25836">
        <v>1029.2059699906499</v>
      </c>
      <c r="K25836">
        <v>27.019397828744601</v>
      </c>
    </row>
    <row r="25837" spans="1:11" ht="15" customHeight="1">
      <c r="A25837" s="91" t="s">
        <v>4741</v>
      </c>
      <c r="B25837" s="19" t="s">
        <v>88</v>
      </c>
      <c r="C25837" s="30" t="s">
        <v>199</v>
      </c>
      <c r="D25837" s="91">
        <v>4000</v>
      </c>
      <c r="E25837">
        <v>473</v>
      </c>
      <c r="F25837">
        <v>4.016</v>
      </c>
      <c r="G25837">
        <v>34.034999999999997</v>
      </c>
      <c r="J25837">
        <v>1029.21149233195</v>
      </c>
      <c r="K25837">
        <v>27.020302770662699</v>
      </c>
    </row>
    <row r="25838" spans="1:11" ht="15" customHeight="1">
      <c r="A25838" s="91" t="s">
        <v>4741</v>
      </c>
      <c r="B25838" s="19" t="s">
        <v>88</v>
      </c>
      <c r="C25838" s="30" t="s">
        <v>199</v>
      </c>
      <c r="D25838" s="91">
        <v>4000</v>
      </c>
      <c r="E25838">
        <v>474</v>
      </c>
      <c r="F25838">
        <v>4.0149999999999997</v>
      </c>
      <c r="G25838">
        <v>34.034999999999997</v>
      </c>
      <c r="J25838">
        <v>1029.2162228439499</v>
      </c>
      <c r="K25838">
        <v>27.020412130061001</v>
      </c>
    </row>
    <row r="25839" spans="1:11" ht="15" customHeight="1">
      <c r="A25839" s="91" t="s">
        <v>4741</v>
      </c>
      <c r="B25839" s="19" t="s">
        <v>88</v>
      </c>
      <c r="C25839" s="30" t="s">
        <v>199</v>
      </c>
      <c r="D25839" s="91">
        <v>4000</v>
      </c>
      <c r="E25839">
        <v>475</v>
      </c>
      <c r="F25839">
        <v>4.0129999999999999</v>
      </c>
      <c r="G25839">
        <v>34.036000000000001</v>
      </c>
      <c r="J25839">
        <v>1029.2218592481399</v>
      </c>
      <c r="K25839">
        <v>27.021418767636099</v>
      </c>
    </row>
    <row r="25840" spans="1:11" ht="15" customHeight="1">
      <c r="A25840" s="91" t="s">
        <v>4741</v>
      </c>
      <c r="B25840" s="19" t="s">
        <v>88</v>
      </c>
      <c r="C25840" s="30" t="s">
        <v>199</v>
      </c>
      <c r="D25840" s="91">
        <v>4000</v>
      </c>
      <c r="E25840">
        <v>476</v>
      </c>
      <c r="F25840">
        <v>4.0119999999999996</v>
      </c>
      <c r="G25840">
        <v>34.036999999999999</v>
      </c>
      <c r="J25840">
        <v>1029.2273813961301</v>
      </c>
      <c r="K25840">
        <v>27.022323672913</v>
      </c>
    </row>
    <row r="25841" spans="1:11" ht="15" customHeight="1">
      <c r="A25841" s="91" t="s">
        <v>4741</v>
      </c>
      <c r="B25841" s="19" t="s">
        <v>88</v>
      </c>
      <c r="C25841" s="30" t="s">
        <v>199</v>
      </c>
      <c r="D25841" s="91">
        <v>4000</v>
      </c>
      <c r="E25841">
        <v>477</v>
      </c>
      <c r="F25841">
        <v>4.0110000000000001</v>
      </c>
      <c r="G25841">
        <v>34.036999999999999</v>
      </c>
      <c r="J25841">
        <v>1029.2321117265001</v>
      </c>
      <c r="K25841">
        <v>27.022432983090098</v>
      </c>
    </row>
    <row r="25842" spans="1:11" ht="15" customHeight="1">
      <c r="A25842" s="91" t="s">
        <v>4741</v>
      </c>
      <c r="B25842" s="19" t="s">
        <v>88</v>
      </c>
      <c r="C25842" s="30" t="s">
        <v>199</v>
      </c>
      <c r="D25842" s="91">
        <v>4000</v>
      </c>
      <c r="E25842">
        <v>478</v>
      </c>
      <c r="F25842">
        <v>4.01</v>
      </c>
      <c r="G25842">
        <v>34.036999999999999</v>
      </c>
      <c r="J25842">
        <v>1029.23684199539</v>
      </c>
      <c r="K25842">
        <v>27.022542279362799</v>
      </c>
    </row>
    <row r="25843" spans="1:11" ht="15" customHeight="1">
      <c r="A25843" s="91" t="s">
        <v>4741</v>
      </c>
      <c r="B25843" s="19" t="s">
        <v>88</v>
      </c>
      <c r="C25843" s="30" t="s">
        <v>199</v>
      </c>
      <c r="D25843" s="91">
        <v>4000</v>
      </c>
      <c r="E25843">
        <v>479</v>
      </c>
      <c r="F25843">
        <v>4.0090000000000003</v>
      </c>
      <c r="G25843">
        <v>34.037999999999997</v>
      </c>
      <c r="J25843">
        <v>1029.2423639393501</v>
      </c>
      <c r="K25843">
        <v>27.023447155596401</v>
      </c>
    </row>
    <row r="25844" spans="1:11" ht="15" customHeight="1">
      <c r="A25844" s="91" t="s">
        <v>4741</v>
      </c>
      <c r="B25844" s="19" t="s">
        <v>88</v>
      </c>
      <c r="C25844" s="30" t="s">
        <v>199</v>
      </c>
      <c r="D25844" s="91">
        <v>4000</v>
      </c>
      <c r="E25844">
        <v>480</v>
      </c>
      <c r="F25844">
        <v>4.0090000000000003</v>
      </c>
      <c r="G25844">
        <v>34.037999999999997</v>
      </c>
      <c r="J25844">
        <v>1029.2469798106099</v>
      </c>
      <c r="K25844">
        <v>27.0234547763359</v>
      </c>
    </row>
    <row r="25845" spans="1:11" ht="15" customHeight="1">
      <c r="A25845" s="91" t="s">
        <v>4741</v>
      </c>
      <c r="B25845" s="19" t="s">
        <v>88</v>
      </c>
      <c r="C25845" s="30" t="s">
        <v>199</v>
      </c>
      <c r="D25845" s="91">
        <v>4000</v>
      </c>
      <c r="E25845">
        <v>481</v>
      </c>
      <c r="F25845">
        <v>4.008</v>
      </c>
      <c r="G25845">
        <v>34.037999999999997</v>
      </c>
      <c r="J25845">
        <v>1029.2517098773101</v>
      </c>
      <c r="K25845">
        <v>27.023564047693799</v>
      </c>
    </row>
    <row r="25846" spans="1:11" ht="15" customHeight="1">
      <c r="A25846" s="91" t="s">
        <v>4741</v>
      </c>
      <c r="B25846" s="19" t="s">
        <v>88</v>
      </c>
      <c r="C25846" s="30" t="s">
        <v>199</v>
      </c>
      <c r="D25846" s="91">
        <v>4000</v>
      </c>
      <c r="E25846">
        <v>482</v>
      </c>
      <c r="F25846">
        <v>4.0069999999999997</v>
      </c>
      <c r="G25846">
        <v>34.037999999999997</v>
      </c>
      <c r="J25846">
        <v>1029.25643988255</v>
      </c>
      <c r="K25846">
        <v>27.023673305145799</v>
      </c>
    </row>
    <row r="25847" spans="1:11" ht="15" customHeight="1">
      <c r="A25847" s="91" t="s">
        <v>4741</v>
      </c>
      <c r="B25847" s="19" t="s">
        <v>88</v>
      </c>
      <c r="C25847" s="30" t="s">
        <v>199</v>
      </c>
      <c r="D25847" s="91">
        <v>4000</v>
      </c>
      <c r="E25847">
        <v>483</v>
      </c>
      <c r="F25847">
        <v>4.0069999999999997</v>
      </c>
      <c r="G25847">
        <v>34.039000000000001</v>
      </c>
      <c r="J25847">
        <v>1029.2618472183001</v>
      </c>
      <c r="K25847">
        <v>27.024476528059701</v>
      </c>
    </row>
    <row r="25848" spans="1:11" ht="15" customHeight="1">
      <c r="A25848" s="91" t="s">
        <v>4741</v>
      </c>
      <c r="B25848" s="19" t="s">
        <v>88</v>
      </c>
      <c r="C25848" s="30" t="s">
        <v>199</v>
      </c>
      <c r="D25848" s="91">
        <v>4000</v>
      </c>
      <c r="E25848">
        <v>484</v>
      </c>
      <c r="F25848">
        <v>4.0030000000000001</v>
      </c>
      <c r="G25848">
        <v>34.039000000000001</v>
      </c>
      <c r="J25848">
        <v>1029.2669200533401</v>
      </c>
      <c r="K25848">
        <v>27.024890570685098</v>
      </c>
    </row>
    <row r="25849" spans="1:11" ht="15" customHeight="1">
      <c r="A25849" s="91" t="s">
        <v>4741</v>
      </c>
      <c r="B25849" s="19" t="s">
        <v>88</v>
      </c>
      <c r="C25849" s="30" t="s">
        <v>199</v>
      </c>
      <c r="D25849" s="91">
        <v>4000</v>
      </c>
      <c r="E25849">
        <v>485</v>
      </c>
      <c r="F25849">
        <v>3.9990000000000001</v>
      </c>
      <c r="G25849">
        <v>34.039000000000001</v>
      </c>
      <c r="J25849">
        <v>1029.27199279921</v>
      </c>
      <c r="K25849">
        <v>27.025304409043201</v>
      </c>
    </row>
    <row r="25850" spans="1:11" ht="15" customHeight="1">
      <c r="A25850" s="91" t="s">
        <v>4741</v>
      </c>
      <c r="B25850" s="19" t="s">
        <v>88</v>
      </c>
      <c r="C25850" s="30" t="s">
        <v>199</v>
      </c>
      <c r="D25850" s="91">
        <v>4000</v>
      </c>
      <c r="E25850">
        <v>486</v>
      </c>
      <c r="F25850">
        <v>3.9969999999999999</v>
      </c>
      <c r="G25850">
        <v>34.04</v>
      </c>
      <c r="J25850">
        <v>1029.2776286242099</v>
      </c>
      <c r="K25850">
        <v>27.026310686413801</v>
      </c>
    </row>
    <row r="25851" spans="1:11" ht="15" customHeight="1">
      <c r="A25851" s="91" t="s">
        <v>4741</v>
      </c>
      <c r="B25851" s="19" t="s">
        <v>88</v>
      </c>
      <c r="C25851" s="30" t="s">
        <v>199</v>
      </c>
      <c r="D25851" s="91">
        <v>4000</v>
      </c>
      <c r="E25851">
        <v>487</v>
      </c>
      <c r="F25851">
        <v>3.9929999999999999</v>
      </c>
      <c r="G25851">
        <v>34.04</v>
      </c>
      <c r="J25851">
        <v>1029.28270123883</v>
      </c>
      <c r="K25851">
        <v>27.0267242269754</v>
      </c>
    </row>
    <row r="25852" spans="1:11" ht="15" customHeight="1">
      <c r="A25852" s="91" t="s">
        <v>4741</v>
      </c>
      <c r="B25852" s="19" t="s">
        <v>88</v>
      </c>
      <c r="C25852" s="30" t="s">
        <v>199</v>
      </c>
      <c r="D25852" s="91">
        <v>4000</v>
      </c>
      <c r="E25852">
        <v>488</v>
      </c>
      <c r="F25852">
        <v>3.9910000000000001</v>
      </c>
      <c r="G25852">
        <v>34.040999999999997</v>
      </c>
      <c r="J25852">
        <v>1029.2883369699</v>
      </c>
      <c r="K25852">
        <v>27.0277303694218</v>
      </c>
    </row>
    <row r="25853" spans="1:11" ht="15" customHeight="1">
      <c r="A25853" s="91" t="s">
        <v>4741</v>
      </c>
      <c r="B25853" s="19" t="s">
        <v>88</v>
      </c>
      <c r="C25853" s="30" t="s">
        <v>199</v>
      </c>
      <c r="D25853" s="91">
        <v>4000</v>
      </c>
      <c r="E25853">
        <v>489</v>
      </c>
      <c r="F25853">
        <v>3.988</v>
      </c>
      <c r="G25853">
        <v>34.040999999999997</v>
      </c>
      <c r="J25853">
        <v>1029.29329519978</v>
      </c>
      <c r="K25853">
        <v>27.028042220711299</v>
      </c>
    </row>
    <row r="25854" spans="1:11" ht="15" customHeight="1">
      <c r="A25854" s="91" t="s">
        <v>4741</v>
      </c>
      <c r="B25854" s="19" t="s">
        <v>88</v>
      </c>
      <c r="C25854" s="30" t="s">
        <v>199</v>
      </c>
      <c r="D25854" s="91">
        <v>4000</v>
      </c>
      <c r="E25854">
        <v>490</v>
      </c>
      <c r="F25854">
        <v>3.9860000000000002</v>
      </c>
      <c r="G25854">
        <v>34.042000000000002</v>
      </c>
      <c r="J25854">
        <v>1029.29893083313</v>
      </c>
      <c r="K25854">
        <v>27.029048251224602</v>
      </c>
    </row>
    <row r="25855" spans="1:11" ht="15" customHeight="1">
      <c r="A25855" s="91" t="s">
        <v>4741</v>
      </c>
      <c r="B25855" s="19" t="s">
        <v>88</v>
      </c>
      <c r="C25855" s="30" t="s">
        <v>199</v>
      </c>
      <c r="D25855" s="91">
        <v>4000</v>
      </c>
      <c r="E25855">
        <v>491</v>
      </c>
      <c r="F25855">
        <v>3.9790000000000001</v>
      </c>
      <c r="G25855">
        <v>34.042000000000002</v>
      </c>
      <c r="J25855">
        <v>1029.3043458787599</v>
      </c>
      <c r="K25855">
        <v>27.0297651658286</v>
      </c>
    </row>
    <row r="25856" spans="1:11" ht="15" customHeight="1">
      <c r="A25856" s="91" t="s">
        <v>4741</v>
      </c>
      <c r="B25856" s="19" t="s">
        <v>88</v>
      </c>
      <c r="C25856" s="30" t="s">
        <v>199</v>
      </c>
      <c r="D25856" s="91">
        <v>4000</v>
      </c>
      <c r="E25856">
        <v>492</v>
      </c>
      <c r="F25856">
        <v>3.9689999999999999</v>
      </c>
      <c r="G25856">
        <v>34.042999999999999</v>
      </c>
      <c r="J25856">
        <v>1029.3108947404</v>
      </c>
      <c r="K25856">
        <v>27.031580732555302</v>
      </c>
    </row>
    <row r="25857" spans="1:11" ht="15" customHeight="1">
      <c r="A25857" s="91" t="s">
        <v>4741</v>
      </c>
      <c r="B25857" s="19" t="s">
        <v>88</v>
      </c>
      <c r="C25857" s="30" t="s">
        <v>199</v>
      </c>
      <c r="D25857" s="91">
        <v>4000</v>
      </c>
      <c r="E25857">
        <v>493</v>
      </c>
      <c r="F25857">
        <v>3.9580000000000002</v>
      </c>
      <c r="G25857">
        <v>34.045000000000002</v>
      </c>
      <c r="J25857">
        <v>1029.3183486591799</v>
      </c>
      <c r="K25857">
        <v>27.0342919043403</v>
      </c>
    </row>
    <row r="25858" spans="1:11" ht="15" customHeight="1">
      <c r="A25858" s="91" t="s">
        <v>4741</v>
      </c>
      <c r="B25858" s="19" t="s">
        <v>88</v>
      </c>
      <c r="C25858" s="30" t="s">
        <v>199</v>
      </c>
      <c r="D25858" s="91">
        <v>4000</v>
      </c>
      <c r="E25858">
        <v>494</v>
      </c>
      <c r="F25858">
        <v>3.9510000000000001</v>
      </c>
      <c r="G25858">
        <v>34.046999999999997</v>
      </c>
      <c r="J25858">
        <v>1029.3253459207299</v>
      </c>
      <c r="K25858">
        <v>27.0365979621333</v>
      </c>
    </row>
    <row r="25859" spans="1:11" ht="15" customHeight="1">
      <c r="A25859" s="91" t="s">
        <v>4741</v>
      </c>
      <c r="B25859" s="19" t="s">
        <v>88</v>
      </c>
      <c r="C25859" s="30" t="s">
        <v>199</v>
      </c>
      <c r="D25859" s="91">
        <v>4000</v>
      </c>
      <c r="E25859">
        <v>495</v>
      </c>
      <c r="F25859">
        <v>3.9460000000000002</v>
      </c>
      <c r="G25859">
        <v>34.048999999999999</v>
      </c>
      <c r="J25859">
        <v>1029.33211504575</v>
      </c>
      <c r="K25859">
        <v>27.038701703259399</v>
      </c>
    </row>
    <row r="25860" spans="1:11" ht="15" customHeight="1">
      <c r="A25860" s="91" t="s">
        <v>4741</v>
      </c>
      <c r="B25860" s="19" t="s">
        <v>88</v>
      </c>
      <c r="C25860" s="30" t="s">
        <v>199</v>
      </c>
      <c r="D25860" s="91">
        <v>4000</v>
      </c>
      <c r="E25860">
        <v>496</v>
      </c>
      <c r="F25860">
        <v>3.9430000000000001</v>
      </c>
      <c r="G25860">
        <v>34.051000000000002</v>
      </c>
      <c r="J25860">
        <v>1029.33865620407</v>
      </c>
      <c r="K25860">
        <v>27.040603465986099</v>
      </c>
    </row>
    <row r="25861" spans="1:11" ht="15" customHeight="1">
      <c r="A25861" s="91" t="s">
        <v>4741</v>
      </c>
      <c r="B25861" s="19" t="s">
        <v>88</v>
      </c>
      <c r="C25861" s="30" t="s">
        <v>199</v>
      </c>
      <c r="D25861" s="91">
        <v>4000</v>
      </c>
      <c r="E25861">
        <v>497</v>
      </c>
      <c r="F25861">
        <v>3.9380000000000002</v>
      </c>
      <c r="G25861">
        <v>34.052</v>
      </c>
      <c r="J25861">
        <v>1029.3446333519801</v>
      </c>
      <c r="K25861">
        <v>27.0419110036039</v>
      </c>
    </row>
    <row r="25862" spans="1:11" ht="15" customHeight="1">
      <c r="A25862" s="91" t="s">
        <v>4741</v>
      </c>
      <c r="B25862" s="19" t="s">
        <v>88</v>
      </c>
      <c r="C25862" s="30" t="s">
        <v>199</v>
      </c>
      <c r="D25862" s="91">
        <v>4000</v>
      </c>
      <c r="E25862">
        <v>498</v>
      </c>
      <c r="F25862">
        <v>3.931</v>
      </c>
      <c r="G25862">
        <v>34.054000000000002</v>
      </c>
      <c r="J25862">
        <v>1029.3516298926099</v>
      </c>
      <c r="K25862">
        <v>27.044215554447199</v>
      </c>
    </row>
    <row r="25863" spans="1:11" ht="15" customHeight="1">
      <c r="A25863" s="91" t="s">
        <v>4741</v>
      </c>
      <c r="B25863" s="19" t="s">
        <v>88</v>
      </c>
      <c r="C25863" s="30" t="s">
        <v>199</v>
      </c>
      <c r="D25863" s="91">
        <v>4000</v>
      </c>
      <c r="E25863">
        <v>499</v>
      </c>
      <c r="F25863">
        <v>3.927</v>
      </c>
      <c r="G25863">
        <v>34.055999999999997</v>
      </c>
      <c r="J25863">
        <v>1029.35828469887</v>
      </c>
      <c r="K25863">
        <v>27.0462175632852</v>
      </c>
    </row>
    <row r="25864" spans="1:11" ht="15" customHeight="1">
      <c r="A25864" s="91" t="s">
        <v>4741</v>
      </c>
      <c r="B25864" s="19" t="s">
        <v>88</v>
      </c>
      <c r="C25864" s="30" t="s">
        <v>199</v>
      </c>
      <c r="D25864" s="91">
        <v>4000</v>
      </c>
      <c r="E25864">
        <v>500</v>
      </c>
      <c r="F25864">
        <v>3.9249999999999998</v>
      </c>
      <c r="G25864">
        <v>34.058999999999997</v>
      </c>
      <c r="J25864">
        <v>1029.36550357432</v>
      </c>
      <c r="K25864">
        <v>27.048813939606799</v>
      </c>
    </row>
    <row r="25865" spans="1:11" ht="15" customHeight="1">
      <c r="A25865" s="91" t="s">
        <v>4741</v>
      </c>
      <c r="B25865" s="19" t="s">
        <v>88</v>
      </c>
      <c r="C25865" s="30" t="s">
        <v>199</v>
      </c>
      <c r="D25865" s="91">
        <v>4000</v>
      </c>
      <c r="E25865">
        <v>501</v>
      </c>
      <c r="F25865">
        <v>3.9239999999999999</v>
      </c>
      <c r="G25865">
        <v>34.06</v>
      </c>
      <c r="J25865">
        <v>1029.3710249287701</v>
      </c>
      <c r="K25865">
        <v>27.049717960406699</v>
      </c>
    </row>
    <row r="25866" spans="1:11" ht="15" customHeight="1">
      <c r="A25866" s="91" t="s">
        <v>4741</v>
      </c>
      <c r="B25866" s="19" t="s">
        <v>88</v>
      </c>
      <c r="C25866" s="30" t="s">
        <v>199</v>
      </c>
      <c r="D25866" s="91">
        <v>4000</v>
      </c>
      <c r="E25866">
        <v>502</v>
      </c>
      <c r="F25866">
        <v>3.9239999999999999</v>
      </c>
      <c r="G25866">
        <v>34.061</v>
      </c>
      <c r="J25866">
        <v>1029.37643233074</v>
      </c>
      <c r="K25866">
        <v>27.050521319489199</v>
      </c>
    </row>
    <row r="25867" spans="1:11" ht="15" customHeight="1">
      <c r="A25867" s="91" t="s">
        <v>4741</v>
      </c>
      <c r="B25867" s="19" t="s">
        <v>88</v>
      </c>
      <c r="C25867" s="30" t="s">
        <v>199</v>
      </c>
      <c r="D25867" s="91">
        <v>4000</v>
      </c>
      <c r="E25867">
        <v>503</v>
      </c>
      <c r="F25867">
        <v>3.923</v>
      </c>
      <c r="G25867">
        <v>34.061</v>
      </c>
      <c r="J25867">
        <v>1029.38116173869</v>
      </c>
      <c r="K25867">
        <v>27.050629492304299</v>
      </c>
    </row>
    <row r="25868" spans="1:11" ht="15" customHeight="1">
      <c r="A25868" s="91" t="s">
        <v>4741</v>
      </c>
      <c r="B25868" s="19" t="s">
        <v>88</v>
      </c>
      <c r="C25868" s="30" t="s">
        <v>199</v>
      </c>
      <c r="D25868" s="91">
        <v>4000</v>
      </c>
      <c r="E25868">
        <v>504</v>
      </c>
      <c r="F25868">
        <v>3.9220000000000002</v>
      </c>
      <c r="G25868">
        <v>34.061999999999998</v>
      </c>
      <c r="J25868">
        <v>1029.3866828692201</v>
      </c>
      <c r="K25868">
        <v>27.0515334984091</v>
      </c>
    </row>
    <row r="25869" spans="1:11" ht="15" customHeight="1">
      <c r="A25869" s="91" t="s">
        <v>4741</v>
      </c>
      <c r="B25869" s="19" t="s">
        <v>88</v>
      </c>
      <c r="C25869" s="30" t="s">
        <v>199</v>
      </c>
      <c r="D25869" s="91">
        <v>4000</v>
      </c>
      <c r="E25869">
        <v>505</v>
      </c>
      <c r="F25869">
        <v>3.9220000000000002</v>
      </c>
      <c r="G25869">
        <v>34.061999999999998</v>
      </c>
      <c r="J25869">
        <v>1029.3912982152301</v>
      </c>
      <c r="K25869">
        <v>27.0515410185828</v>
      </c>
    </row>
    <row r="25870" spans="1:11" ht="15" customHeight="1">
      <c r="A25870" s="91" t="s">
        <v>4741</v>
      </c>
      <c r="B25870" s="19" t="s">
        <v>88</v>
      </c>
      <c r="C25870" s="30" t="s">
        <v>199</v>
      </c>
      <c r="D25870" s="91">
        <v>4000</v>
      </c>
      <c r="E25870">
        <v>506</v>
      </c>
      <c r="F25870">
        <v>3.9209999999999998</v>
      </c>
      <c r="G25870">
        <v>34.063000000000002</v>
      </c>
      <c r="J25870">
        <v>1029.39681919288</v>
      </c>
      <c r="K25870">
        <v>27.052445017423501</v>
      </c>
    </row>
    <row r="25871" spans="1:11" ht="15" customHeight="1">
      <c r="A25871" s="91" t="s">
        <v>4741</v>
      </c>
      <c r="B25871" s="19" t="s">
        <v>88</v>
      </c>
      <c r="C25871" s="30" t="s">
        <v>199</v>
      </c>
      <c r="D25871" s="91">
        <v>4000</v>
      </c>
      <c r="E25871">
        <v>507</v>
      </c>
      <c r="F25871">
        <v>3.9169999999999998</v>
      </c>
      <c r="G25871">
        <v>34.063000000000002</v>
      </c>
      <c r="J25871">
        <v>1029.4018901853999</v>
      </c>
      <c r="K25871">
        <v>27.052854927951302</v>
      </c>
    </row>
    <row r="25872" spans="1:11" ht="15" customHeight="1">
      <c r="A25872" s="91" t="s">
        <v>4741</v>
      </c>
      <c r="B25872" s="19" t="s">
        <v>88</v>
      </c>
      <c r="C25872" s="30" t="s">
        <v>199</v>
      </c>
      <c r="D25872" s="91">
        <v>4000</v>
      </c>
      <c r="E25872">
        <v>508</v>
      </c>
      <c r="F25872">
        <v>3.9140000000000001</v>
      </c>
      <c r="G25872">
        <v>34.063000000000002</v>
      </c>
      <c r="J25872">
        <v>1029.4068471717801</v>
      </c>
      <c r="K25872">
        <v>27.053164104613899</v>
      </c>
    </row>
    <row r="25873" spans="1:11" ht="15" customHeight="1">
      <c r="A25873" s="91" t="s">
        <v>4741</v>
      </c>
      <c r="B25873" s="19" t="s">
        <v>88</v>
      </c>
      <c r="C25873" s="30" t="s">
        <v>199</v>
      </c>
      <c r="D25873" s="91">
        <v>4000</v>
      </c>
      <c r="E25873">
        <v>509</v>
      </c>
      <c r="F25873">
        <v>3.9119999999999999</v>
      </c>
      <c r="G25873">
        <v>34.064</v>
      </c>
      <c r="J25873">
        <v>1029.41248195609</v>
      </c>
      <c r="K25873">
        <v>27.054168537743401</v>
      </c>
    </row>
    <row r="25874" spans="1:11" ht="15" customHeight="1">
      <c r="A25874" s="91" t="s">
        <v>4741</v>
      </c>
      <c r="B25874" s="19" t="s">
        <v>88</v>
      </c>
      <c r="C25874" s="30" t="s">
        <v>199</v>
      </c>
      <c r="D25874" s="91">
        <v>4000</v>
      </c>
      <c r="E25874">
        <v>510</v>
      </c>
      <c r="F25874">
        <v>3.91</v>
      </c>
      <c r="G25874">
        <v>34.064999999999998</v>
      </c>
      <c r="J25874">
        <v>1029.41811668879</v>
      </c>
      <c r="K25874">
        <v>27.055172929424799</v>
      </c>
    </row>
    <row r="25875" spans="1:11" ht="15" customHeight="1">
      <c r="A25875" s="91" t="s">
        <v>4741</v>
      </c>
      <c r="B25875" s="19" t="s">
        <v>88</v>
      </c>
      <c r="C25875" s="30" t="s">
        <v>199</v>
      </c>
      <c r="D25875" s="91">
        <v>4000</v>
      </c>
      <c r="E25875">
        <v>511</v>
      </c>
      <c r="F25875">
        <v>3.9089999999999998</v>
      </c>
      <c r="G25875">
        <v>34.066000000000003</v>
      </c>
      <c r="J25875">
        <v>1029.42363742921</v>
      </c>
      <c r="K25875">
        <v>27.0560768074156</v>
      </c>
    </row>
    <row r="25876" spans="1:11" ht="15" customHeight="1">
      <c r="A25876" s="91" t="s">
        <v>4741</v>
      </c>
      <c r="B25876" s="19" t="s">
        <v>88</v>
      </c>
      <c r="C25876" s="30" t="s">
        <v>199</v>
      </c>
      <c r="D25876" s="91">
        <v>4000</v>
      </c>
      <c r="E25876">
        <v>512</v>
      </c>
      <c r="F25876">
        <v>3.9079999999999999</v>
      </c>
      <c r="G25876">
        <v>34.067</v>
      </c>
      <c r="J25876">
        <v>1029.4291580986101</v>
      </c>
      <c r="K25876">
        <v>27.056980677973101</v>
      </c>
    </row>
    <row r="25877" spans="1:11" ht="15" customHeight="1">
      <c r="A25877" s="91" t="s">
        <v>4741</v>
      </c>
      <c r="B25877" s="19" t="s">
        <v>88</v>
      </c>
      <c r="C25877" s="30" t="s">
        <v>199</v>
      </c>
      <c r="D25877" s="91">
        <v>4000</v>
      </c>
      <c r="E25877">
        <v>513</v>
      </c>
      <c r="F25877">
        <v>3.9060000000000001</v>
      </c>
      <c r="G25877">
        <v>34.067999999999998</v>
      </c>
      <c r="J25877">
        <v>1029.4347926686901</v>
      </c>
      <c r="K25877">
        <v>27.057984991362201</v>
      </c>
    </row>
    <row r="25878" spans="1:11" ht="15" customHeight="1">
      <c r="A25878" s="91" t="s">
        <v>4741</v>
      </c>
      <c r="B25878" s="19" t="s">
        <v>88</v>
      </c>
      <c r="C25878" s="30" t="s">
        <v>199</v>
      </c>
      <c r="D25878" s="91">
        <v>4000</v>
      </c>
      <c r="E25878">
        <v>514</v>
      </c>
      <c r="F25878">
        <v>3.9049999999999998</v>
      </c>
      <c r="G25878">
        <v>34.07</v>
      </c>
      <c r="J25878">
        <v>1029.4411049667599</v>
      </c>
      <c r="K25878">
        <v>27.0596847356965</v>
      </c>
    </row>
    <row r="25879" spans="1:11" ht="15" customHeight="1">
      <c r="A25879" s="91" t="s">
        <v>4741</v>
      </c>
      <c r="B25879" s="19" t="s">
        <v>88</v>
      </c>
      <c r="C25879" s="30" t="s">
        <v>199</v>
      </c>
      <c r="D25879" s="91">
        <v>4000</v>
      </c>
      <c r="E25879">
        <v>515</v>
      </c>
      <c r="F25879">
        <v>3.903</v>
      </c>
      <c r="G25879">
        <v>34.072000000000003</v>
      </c>
      <c r="J25879">
        <v>1029.44753118116</v>
      </c>
      <c r="K25879">
        <v>27.0614849013675</v>
      </c>
    </row>
    <row r="25880" spans="1:11" ht="15" customHeight="1">
      <c r="A25880" s="91" t="s">
        <v>4741</v>
      </c>
      <c r="B25880" s="19" t="s">
        <v>88</v>
      </c>
      <c r="C25880" s="30" t="s">
        <v>199</v>
      </c>
      <c r="D25880" s="91">
        <v>4000</v>
      </c>
      <c r="E25880">
        <v>516</v>
      </c>
      <c r="F25880">
        <v>3.9020000000000001</v>
      </c>
      <c r="G25880">
        <v>34.073</v>
      </c>
      <c r="J25880">
        <v>1029.45305158821</v>
      </c>
      <c r="K25880">
        <v>27.062388726988999</v>
      </c>
    </row>
    <row r="25881" spans="1:11" ht="15" customHeight="1">
      <c r="A25881" s="91" t="s">
        <v>4741</v>
      </c>
      <c r="B25881" s="19" t="s">
        <v>88</v>
      </c>
      <c r="C25881" s="30" t="s">
        <v>199</v>
      </c>
      <c r="D25881" s="91">
        <v>4000</v>
      </c>
      <c r="E25881">
        <v>517</v>
      </c>
      <c r="F25881">
        <v>3.9020000000000001</v>
      </c>
      <c r="G25881">
        <v>34.073999999999998</v>
      </c>
      <c r="J25881">
        <v>1029.4584578968299</v>
      </c>
      <c r="K25881">
        <v>27.063192145439899</v>
      </c>
    </row>
    <row r="25882" spans="1:11" ht="15" customHeight="1">
      <c r="A25882" s="91" t="s">
        <v>4741</v>
      </c>
      <c r="B25882" s="19" t="s">
        <v>88</v>
      </c>
      <c r="C25882" s="30" t="s">
        <v>199</v>
      </c>
      <c r="D25882" s="91">
        <v>4000</v>
      </c>
      <c r="E25882">
        <v>518</v>
      </c>
      <c r="F25882">
        <v>3.9009999999999998</v>
      </c>
      <c r="G25882">
        <v>34.075000000000003</v>
      </c>
      <c r="J25882">
        <v>1029.46397814637</v>
      </c>
      <c r="K25882">
        <v>27.064095967180901</v>
      </c>
    </row>
    <row r="25883" spans="1:11" ht="15" customHeight="1">
      <c r="A25883" s="91" t="s">
        <v>4741</v>
      </c>
      <c r="B25883" s="19" t="s">
        <v>88</v>
      </c>
      <c r="C25883" s="30" t="s">
        <v>199</v>
      </c>
      <c r="D25883" s="91">
        <v>4000</v>
      </c>
      <c r="E25883">
        <v>519</v>
      </c>
      <c r="F25883">
        <v>3.9</v>
      </c>
      <c r="G25883">
        <v>34.076000000000001</v>
      </c>
      <c r="J25883">
        <v>1029.4694983249301</v>
      </c>
      <c r="K25883">
        <v>27.0649997814876</v>
      </c>
    </row>
    <row r="25884" spans="1:11" ht="15" customHeight="1">
      <c r="A25884" s="91" t="s">
        <v>4741</v>
      </c>
      <c r="B25884" s="19" t="s">
        <v>88</v>
      </c>
      <c r="C25884" s="30" t="s">
        <v>199</v>
      </c>
      <c r="D25884" s="91">
        <v>4000</v>
      </c>
      <c r="E25884">
        <v>520</v>
      </c>
      <c r="F25884">
        <v>3.899</v>
      </c>
      <c r="G25884">
        <v>34.076000000000001</v>
      </c>
      <c r="J25884">
        <v>1029.4742267051099</v>
      </c>
      <c r="K25884">
        <v>27.0651076681179</v>
      </c>
    </row>
    <row r="25885" spans="1:11" ht="15" customHeight="1">
      <c r="A25885" s="91" t="s">
        <v>4741</v>
      </c>
      <c r="B25885" s="19" t="s">
        <v>88</v>
      </c>
      <c r="C25885" s="30" t="s">
        <v>199</v>
      </c>
      <c r="D25885" s="91">
        <v>4000</v>
      </c>
      <c r="E25885">
        <v>521</v>
      </c>
      <c r="F25885">
        <v>3.8959999999999999</v>
      </c>
      <c r="G25885">
        <v>34.076999999999998</v>
      </c>
      <c r="J25885">
        <v>1029.47997490838</v>
      </c>
      <c r="K25885">
        <v>27.066212158230702</v>
      </c>
    </row>
    <row r="25886" spans="1:11" ht="15" customHeight="1">
      <c r="A25886" s="91" t="s">
        <v>4741</v>
      </c>
      <c r="B25886" s="19" t="s">
        <v>88</v>
      </c>
      <c r="C25886" s="30" t="s">
        <v>199</v>
      </c>
      <c r="D25886" s="91">
        <v>4000</v>
      </c>
      <c r="E25886">
        <v>522</v>
      </c>
      <c r="F25886">
        <v>3.8860000000000001</v>
      </c>
      <c r="G25886">
        <v>34.078000000000003</v>
      </c>
      <c r="J25886">
        <v>1029.4865212043601</v>
      </c>
      <c r="K25886">
        <v>27.068018353114901</v>
      </c>
    </row>
    <row r="25887" spans="1:11" ht="15" customHeight="1">
      <c r="A25887" s="91" t="s">
        <v>4741</v>
      </c>
      <c r="B25887" s="19" t="s">
        <v>88</v>
      </c>
      <c r="C25887" s="30" t="s">
        <v>199</v>
      </c>
      <c r="D25887" s="91">
        <v>4000</v>
      </c>
      <c r="E25887">
        <v>523</v>
      </c>
      <c r="F25887">
        <v>3.8809999999999998</v>
      </c>
      <c r="G25887">
        <v>34.08</v>
      </c>
      <c r="J25887">
        <v>1029.49328891903</v>
      </c>
      <c r="K25887">
        <v>27.070118706917398</v>
      </c>
    </row>
    <row r="25888" spans="1:11" ht="15" customHeight="1">
      <c r="A25888" s="91" t="s">
        <v>4741</v>
      </c>
      <c r="B25888" s="19" t="s">
        <v>88</v>
      </c>
      <c r="C25888" s="30" t="s">
        <v>199</v>
      </c>
      <c r="D25888" s="91">
        <v>4000</v>
      </c>
      <c r="E25888">
        <v>524</v>
      </c>
      <c r="F25888">
        <v>3.88</v>
      </c>
      <c r="G25888">
        <v>34.082000000000001</v>
      </c>
      <c r="J25888">
        <v>1029.4996007242401</v>
      </c>
      <c r="K25888">
        <v>27.071818294298701</v>
      </c>
    </row>
    <row r="25889" spans="1:11" ht="15" customHeight="1">
      <c r="A25889" s="91" t="s">
        <v>4741</v>
      </c>
      <c r="B25889" s="19" t="s">
        <v>88</v>
      </c>
      <c r="C25889" s="30" t="s">
        <v>199</v>
      </c>
      <c r="D25889" s="91">
        <v>4000</v>
      </c>
      <c r="E25889">
        <v>525</v>
      </c>
      <c r="F25889">
        <v>3.8820000000000001</v>
      </c>
      <c r="G25889">
        <v>34.084000000000003</v>
      </c>
      <c r="J25889">
        <v>1029.5055704311201</v>
      </c>
      <c r="K25889">
        <v>27.073217399136599</v>
      </c>
    </row>
    <row r="25890" spans="1:11" ht="15" customHeight="1">
      <c r="A25890" s="91" t="s">
        <v>4741</v>
      </c>
      <c r="B25890" s="19" t="s">
        <v>88</v>
      </c>
      <c r="C25890" s="30" t="s">
        <v>199</v>
      </c>
      <c r="D25890" s="91">
        <v>4000</v>
      </c>
      <c r="E25890">
        <v>526</v>
      </c>
      <c r="F25890">
        <v>3.8809999999999998</v>
      </c>
      <c r="G25890">
        <v>34.085000000000001</v>
      </c>
      <c r="J25890">
        <v>1029.5110902896399</v>
      </c>
      <c r="K25890">
        <v>27.074121036315301</v>
      </c>
    </row>
    <row r="25891" spans="1:11" ht="15" customHeight="1">
      <c r="A25891" s="91" t="s">
        <v>4741</v>
      </c>
      <c r="B25891" s="19" t="s">
        <v>88</v>
      </c>
      <c r="C25891" s="30" t="s">
        <v>199</v>
      </c>
      <c r="D25891" s="91">
        <v>4000</v>
      </c>
      <c r="E25891">
        <v>527</v>
      </c>
      <c r="F25891">
        <v>3.8769999999999998</v>
      </c>
      <c r="G25891">
        <v>34.085999999999999</v>
      </c>
      <c r="J25891">
        <v>1029.5169521886201</v>
      </c>
      <c r="K25891">
        <v>27.075325082293599</v>
      </c>
    </row>
    <row r="25892" spans="1:11" ht="15" customHeight="1">
      <c r="A25892" s="91" t="s">
        <v>4741</v>
      </c>
      <c r="B25892" s="19" t="s">
        <v>88</v>
      </c>
      <c r="C25892" s="30" t="s">
        <v>199</v>
      </c>
      <c r="D25892" s="91">
        <v>4000</v>
      </c>
      <c r="E25892">
        <v>528</v>
      </c>
      <c r="F25892">
        <v>3.8769999999999998</v>
      </c>
      <c r="G25892">
        <v>34.087000000000003</v>
      </c>
      <c r="J25892">
        <v>1029.5223579107101</v>
      </c>
      <c r="K25892">
        <v>27.0761285559249</v>
      </c>
    </row>
    <row r="25893" spans="1:11" ht="15" customHeight="1">
      <c r="A25893" s="91" t="s">
        <v>4741</v>
      </c>
      <c r="B25893" s="19" t="s">
        <v>88</v>
      </c>
      <c r="C25893" s="30" t="s">
        <v>199</v>
      </c>
      <c r="D25893" s="91">
        <v>4000</v>
      </c>
      <c r="E25893">
        <v>529</v>
      </c>
      <c r="F25893">
        <v>3.8759999999999999</v>
      </c>
      <c r="G25893">
        <v>34.088999999999999</v>
      </c>
      <c r="J25893">
        <v>1029.52866931075</v>
      </c>
      <c r="K25893">
        <v>27.077828138674899</v>
      </c>
    </row>
    <row r="25894" spans="1:11" ht="15" customHeight="1">
      <c r="A25894" s="91" t="s">
        <v>4741</v>
      </c>
      <c r="B25894" s="19" t="s">
        <v>88</v>
      </c>
      <c r="C25894" s="30" t="s">
        <v>199</v>
      </c>
      <c r="D25894" s="91">
        <v>4000</v>
      </c>
      <c r="E25894">
        <v>530</v>
      </c>
      <c r="F25894">
        <v>3.875</v>
      </c>
      <c r="G25894">
        <v>34.090000000000003</v>
      </c>
      <c r="J25894">
        <v>1029.5341889117799</v>
      </c>
      <c r="K25894">
        <v>27.0787317275222</v>
      </c>
    </row>
    <row r="25895" spans="1:11" ht="15" customHeight="1">
      <c r="A25895" s="91" t="s">
        <v>4741</v>
      </c>
      <c r="B25895" s="19" t="s">
        <v>88</v>
      </c>
      <c r="C25895" s="30" t="s">
        <v>199</v>
      </c>
      <c r="D25895" s="91">
        <v>4000</v>
      </c>
      <c r="E25895">
        <v>531</v>
      </c>
      <c r="F25895">
        <v>3.875</v>
      </c>
      <c r="G25895">
        <v>34.091000000000001</v>
      </c>
      <c r="J25895">
        <v>1029.5395943399701</v>
      </c>
      <c r="K25895">
        <v>27.079535211410299</v>
      </c>
    </row>
    <row r="25896" spans="1:11" ht="15" customHeight="1">
      <c r="A25896" s="91" t="s">
        <v>4741</v>
      </c>
      <c r="B25896" s="19" t="s">
        <v>88</v>
      </c>
      <c r="C25896" s="30" t="s">
        <v>199</v>
      </c>
      <c r="D25896" s="91">
        <v>4000</v>
      </c>
      <c r="E25896">
        <v>532</v>
      </c>
      <c r="F25896">
        <v>3.875</v>
      </c>
      <c r="G25896">
        <v>34.091000000000001</v>
      </c>
      <c r="J25896">
        <v>1029.5442079505599</v>
      </c>
      <c r="K25896">
        <v>27.0795427032369</v>
      </c>
    </row>
    <row r="25897" spans="1:11" ht="15" customHeight="1">
      <c r="A25897" s="91" t="s">
        <v>4741</v>
      </c>
      <c r="B25897" s="19" t="s">
        <v>88</v>
      </c>
      <c r="C25897" s="30" t="s">
        <v>199</v>
      </c>
      <c r="D25897" s="91">
        <v>4000</v>
      </c>
      <c r="E25897">
        <v>533</v>
      </c>
      <c r="F25897">
        <v>3.875</v>
      </c>
      <c r="G25897">
        <v>34.091999999999999</v>
      </c>
      <c r="J25897">
        <v>1029.5496131589</v>
      </c>
      <c r="K25897">
        <v>27.0803461914597</v>
      </c>
    </row>
    <row r="25898" spans="1:11" ht="15" customHeight="1">
      <c r="A25898" s="91" t="s">
        <v>4741</v>
      </c>
      <c r="B25898" s="19" t="s">
        <v>88</v>
      </c>
      <c r="C25898" s="30" t="s">
        <v>199</v>
      </c>
      <c r="D25898" s="91">
        <v>4000</v>
      </c>
      <c r="E25898">
        <v>534</v>
      </c>
      <c r="F25898">
        <v>3.871</v>
      </c>
      <c r="G25898">
        <v>34.093000000000004</v>
      </c>
      <c r="J25898">
        <v>1029.5554749064499</v>
      </c>
      <c r="K25898">
        <v>27.0815500017445</v>
      </c>
    </row>
    <row r="25899" spans="1:11" ht="15" customHeight="1">
      <c r="A25899" s="91" t="s">
        <v>4741</v>
      </c>
      <c r="B25899" s="19" t="s">
        <v>88</v>
      </c>
      <c r="C25899" s="30" t="s">
        <v>199</v>
      </c>
      <c r="D25899" s="91">
        <v>4000</v>
      </c>
      <c r="E25899">
        <v>535</v>
      </c>
      <c r="F25899">
        <v>3.8690000000000002</v>
      </c>
      <c r="G25899">
        <v>34.094000000000001</v>
      </c>
      <c r="J25899">
        <v>1029.5611083071799</v>
      </c>
      <c r="K25899">
        <v>27.082553588804601</v>
      </c>
    </row>
    <row r="25900" spans="1:11" ht="15" customHeight="1">
      <c r="A25900" s="91" t="s">
        <v>4741</v>
      </c>
      <c r="B25900" s="19" t="s">
        <v>88</v>
      </c>
      <c r="C25900" s="30" t="s">
        <v>199</v>
      </c>
      <c r="D25900" s="91">
        <v>4000</v>
      </c>
      <c r="E25900">
        <v>536</v>
      </c>
      <c r="F25900">
        <v>3.8740000000000001</v>
      </c>
      <c r="G25900">
        <v>34.097000000000001</v>
      </c>
      <c r="J25900">
        <v>1029.5675256921299</v>
      </c>
      <c r="K25900">
        <v>27.084448771283899</v>
      </c>
    </row>
    <row r="25901" spans="1:11" ht="15" customHeight="1">
      <c r="A25901" s="91" t="s">
        <v>4741</v>
      </c>
      <c r="B25901" s="19" t="s">
        <v>88</v>
      </c>
      <c r="C25901" s="30" t="s">
        <v>199</v>
      </c>
      <c r="D25901" s="91">
        <v>4000</v>
      </c>
      <c r="E25901">
        <v>537</v>
      </c>
      <c r="F25901">
        <v>3.8780000000000001</v>
      </c>
      <c r="G25901">
        <v>34.098999999999997</v>
      </c>
      <c r="J25901">
        <v>1029.57326498008</v>
      </c>
      <c r="K25901">
        <v>27.085647763379299</v>
      </c>
    </row>
    <row r="25902" spans="1:11" ht="15" customHeight="1">
      <c r="A25902" s="91" t="s">
        <v>4741</v>
      </c>
      <c r="B25902" s="19" t="s">
        <v>88</v>
      </c>
      <c r="C25902" s="30" t="s">
        <v>199</v>
      </c>
      <c r="D25902" s="91">
        <v>4000</v>
      </c>
      <c r="E25902">
        <v>538</v>
      </c>
      <c r="F25902">
        <v>3.8809999999999998</v>
      </c>
      <c r="G25902">
        <v>34.1</v>
      </c>
      <c r="J25902">
        <v>1029.57832645245</v>
      </c>
      <c r="K25902">
        <v>27.086150751038101</v>
      </c>
    </row>
    <row r="25903" spans="1:11" ht="15" customHeight="1">
      <c r="A25903" s="91" t="s">
        <v>4741</v>
      </c>
      <c r="B25903" s="19" t="s">
        <v>88</v>
      </c>
      <c r="C25903" s="30" t="s">
        <v>199</v>
      </c>
      <c r="D25903" s="91">
        <v>4000</v>
      </c>
      <c r="E25903">
        <v>539</v>
      </c>
      <c r="F25903">
        <v>3.8849999999999998</v>
      </c>
      <c r="G25903">
        <v>34.100999999999999</v>
      </c>
      <c r="J25903">
        <v>1029.5832731045</v>
      </c>
      <c r="K25903">
        <v>27.0865533946005</v>
      </c>
    </row>
    <row r="25904" spans="1:11" ht="15" customHeight="1">
      <c r="A25904" s="91" t="s">
        <v>4741</v>
      </c>
      <c r="B25904" s="19" t="s">
        <v>88</v>
      </c>
      <c r="C25904" s="30" t="s">
        <v>199</v>
      </c>
      <c r="D25904" s="91">
        <v>4000</v>
      </c>
      <c r="E25904">
        <v>540</v>
      </c>
      <c r="F25904">
        <v>3.8839999999999999</v>
      </c>
      <c r="G25904">
        <v>34.100999999999999</v>
      </c>
      <c r="J25904">
        <v>1029.5880000698</v>
      </c>
      <c r="K25904">
        <v>27.0866611488714</v>
      </c>
    </row>
    <row r="25905" spans="1:11" ht="15" customHeight="1">
      <c r="A25905" s="91" t="s">
        <v>4741</v>
      </c>
      <c r="B25905" s="19" t="s">
        <v>88</v>
      </c>
      <c r="C25905" s="30" t="s">
        <v>199</v>
      </c>
      <c r="D25905" s="91">
        <v>4000</v>
      </c>
      <c r="E25905">
        <v>541</v>
      </c>
      <c r="F25905">
        <v>3.879</v>
      </c>
      <c r="G25905">
        <v>34.100999999999999</v>
      </c>
      <c r="J25905">
        <v>1029.5931847669101</v>
      </c>
      <c r="K25905">
        <v>27.0871696347076</v>
      </c>
    </row>
    <row r="25906" spans="1:11" ht="15" customHeight="1">
      <c r="A25906" s="91" t="s">
        <v>4741</v>
      </c>
      <c r="B25906" s="19" t="s">
        <v>88</v>
      </c>
      <c r="C25906" s="30" t="s">
        <v>199</v>
      </c>
      <c r="D25906" s="91">
        <v>4000</v>
      </c>
      <c r="E25906">
        <v>542</v>
      </c>
      <c r="F25906">
        <v>3.8780000000000001</v>
      </c>
      <c r="G25906">
        <v>34.100999999999999</v>
      </c>
      <c r="J25906">
        <v>1029.5979116610999</v>
      </c>
      <c r="K25906">
        <v>27.087277306229701</v>
      </c>
    </row>
    <row r="25907" spans="1:11" ht="15" customHeight="1">
      <c r="A25907" s="91" t="s">
        <v>4741</v>
      </c>
      <c r="B25907" s="19" t="s">
        <v>88</v>
      </c>
      <c r="C25907" s="30" t="s">
        <v>199</v>
      </c>
      <c r="D25907" s="91">
        <v>4000</v>
      </c>
      <c r="E25907">
        <v>543</v>
      </c>
      <c r="F25907">
        <v>3.8740000000000001</v>
      </c>
      <c r="G25907">
        <v>34.100999999999999</v>
      </c>
      <c r="J25907">
        <v>1029.60298179443</v>
      </c>
      <c r="K25907">
        <v>27.0876853141617</v>
      </c>
    </row>
    <row r="25908" spans="1:11" ht="15" customHeight="1">
      <c r="A25908" s="91" t="s">
        <v>4741</v>
      </c>
      <c r="B25908" s="19" t="s">
        <v>88</v>
      </c>
      <c r="C25908" s="30" t="s">
        <v>199</v>
      </c>
      <c r="D25908" s="91">
        <v>4000</v>
      </c>
      <c r="E25908">
        <v>544</v>
      </c>
      <c r="F25908">
        <v>3.867</v>
      </c>
      <c r="G25908">
        <v>34.100999999999999</v>
      </c>
      <c r="J25908">
        <v>1029.6083949700801</v>
      </c>
      <c r="K25908">
        <v>27.088393209793601</v>
      </c>
    </row>
    <row r="25909" spans="1:11" ht="15" customHeight="1">
      <c r="A25909" s="91" t="s">
        <v>4741</v>
      </c>
      <c r="B25909" s="19" t="s">
        <v>88</v>
      </c>
      <c r="C25909" s="30" t="s">
        <v>199</v>
      </c>
      <c r="D25909" s="91">
        <v>4000</v>
      </c>
      <c r="E25909">
        <v>545</v>
      </c>
      <c r="F25909">
        <v>3.8660000000000001</v>
      </c>
      <c r="G25909">
        <v>34.103000000000002</v>
      </c>
      <c r="J25909">
        <v>1029.6147050598499</v>
      </c>
      <c r="K25909">
        <v>27.090092769971999</v>
      </c>
    </row>
    <row r="25910" spans="1:11" ht="15" customHeight="1">
      <c r="A25910" s="91" t="s">
        <v>4741</v>
      </c>
      <c r="B25910" s="19" t="s">
        <v>88</v>
      </c>
      <c r="C25910" s="30" t="s">
        <v>199</v>
      </c>
      <c r="D25910" s="91">
        <v>4000</v>
      </c>
      <c r="E25910">
        <v>546</v>
      </c>
      <c r="F25910">
        <v>3.87</v>
      </c>
      <c r="G25910">
        <v>34.103999999999999</v>
      </c>
      <c r="J25910">
        <v>1029.61965133131</v>
      </c>
      <c r="K25910">
        <v>27.090496181022001</v>
      </c>
    </row>
    <row r="25911" spans="1:11" ht="15" customHeight="1">
      <c r="A25911" s="91" t="s">
        <v>4741</v>
      </c>
      <c r="B25911" s="19" t="s">
        <v>88</v>
      </c>
      <c r="C25911" s="30" t="s">
        <v>199</v>
      </c>
      <c r="D25911" s="91">
        <v>4000</v>
      </c>
      <c r="E25911">
        <v>547</v>
      </c>
      <c r="F25911">
        <v>3.8719999999999999</v>
      </c>
      <c r="G25911">
        <v>34.104999999999997</v>
      </c>
      <c r="J25911">
        <v>1029.6248261130299</v>
      </c>
      <c r="K25911">
        <v>27.0910995751833</v>
      </c>
    </row>
    <row r="25912" spans="1:11" ht="15" customHeight="1">
      <c r="A25912" s="91" t="s">
        <v>4741</v>
      </c>
      <c r="B25912" s="19" t="s">
        <v>88</v>
      </c>
      <c r="C25912" s="30" t="s">
        <v>199</v>
      </c>
      <c r="D25912" s="91">
        <v>4000</v>
      </c>
      <c r="E25912">
        <v>548</v>
      </c>
      <c r="F25912">
        <v>3.8740000000000001</v>
      </c>
      <c r="G25912">
        <v>34.106000000000002</v>
      </c>
      <c r="J25912">
        <v>1029.6300006265001</v>
      </c>
      <c r="K25912">
        <v>27.091702919439701</v>
      </c>
    </row>
    <row r="25913" spans="1:11" ht="15" customHeight="1">
      <c r="A25913" s="91" t="s">
        <v>4741</v>
      </c>
      <c r="B25913" s="19" t="s">
        <v>88</v>
      </c>
      <c r="C25913" s="30" t="s">
        <v>199</v>
      </c>
      <c r="D25913" s="91">
        <v>4000</v>
      </c>
      <c r="E25913">
        <v>549</v>
      </c>
      <c r="F25913">
        <v>3.8759999999999999</v>
      </c>
      <c r="G25913">
        <v>34.106999999999999</v>
      </c>
      <c r="J25913">
        <v>1029.63517487177</v>
      </c>
      <c r="K25913">
        <v>27.092306213798299</v>
      </c>
    </row>
    <row r="25914" spans="1:11" ht="15" customHeight="1">
      <c r="A25914" s="91" t="s">
        <v>4741</v>
      </c>
      <c r="B25914" s="19" t="s">
        <v>88</v>
      </c>
      <c r="C25914" s="30" t="s">
        <v>199</v>
      </c>
      <c r="D25914" s="91">
        <v>4000</v>
      </c>
      <c r="E25914">
        <v>550</v>
      </c>
      <c r="F25914">
        <v>3.8759999999999999</v>
      </c>
      <c r="G25914">
        <v>34.106999999999999</v>
      </c>
      <c r="J25914">
        <v>1029.63978656112</v>
      </c>
      <c r="K25914">
        <v>27.092313739660302</v>
      </c>
    </row>
    <row r="25915" spans="1:11" ht="15" customHeight="1">
      <c r="A25915" s="91" t="s">
        <v>4741</v>
      </c>
      <c r="B25915" s="19" t="s">
        <v>88</v>
      </c>
      <c r="C25915" s="30" t="s">
        <v>199</v>
      </c>
      <c r="D25915" s="91">
        <v>4000</v>
      </c>
      <c r="E25915">
        <v>551</v>
      </c>
      <c r="F25915">
        <v>3.8780000000000001</v>
      </c>
      <c r="G25915">
        <v>34.107999999999997</v>
      </c>
      <c r="J25915">
        <v>1029.64496038314</v>
      </c>
      <c r="K25915">
        <v>27.092916989325001</v>
      </c>
    </row>
    <row r="25916" spans="1:11" ht="15" customHeight="1">
      <c r="A25916" s="91" t="s">
        <v>4741</v>
      </c>
      <c r="B25916" s="19" t="s">
        <v>88</v>
      </c>
      <c r="C25916" s="30" t="s">
        <v>199</v>
      </c>
      <c r="D25916" s="91">
        <v>4000</v>
      </c>
      <c r="E25916">
        <v>552</v>
      </c>
      <c r="F25916">
        <v>3.879</v>
      </c>
      <c r="G25916">
        <v>34.107999999999997</v>
      </c>
      <c r="J25916">
        <v>1029.64945711215</v>
      </c>
      <c r="K25916">
        <v>27.092824364918702</v>
      </c>
    </row>
    <row r="25917" spans="1:11" ht="15" customHeight="1">
      <c r="A25917" s="91" t="s">
        <v>4741</v>
      </c>
      <c r="B25917" s="19" t="s">
        <v>88</v>
      </c>
      <c r="C25917" s="30" t="s">
        <v>199</v>
      </c>
      <c r="D25917" s="91">
        <v>4000</v>
      </c>
      <c r="E25917">
        <v>553</v>
      </c>
      <c r="F25917">
        <v>3.8780000000000001</v>
      </c>
      <c r="G25917">
        <v>34.107999999999997</v>
      </c>
      <c r="J25917">
        <v>1029.6541831560401</v>
      </c>
      <c r="K25917">
        <v>27.092932055839601</v>
      </c>
    </row>
    <row r="25918" spans="1:11" ht="15" customHeight="1">
      <c r="A25918" s="91" t="s">
        <v>4741</v>
      </c>
      <c r="B25918" s="19" t="s">
        <v>88</v>
      </c>
      <c r="C25918" s="30" t="s">
        <v>199</v>
      </c>
      <c r="D25918" s="91">
        <v>4000</v>
      </c>
      <c r="E25918">
        <v>554</v>
      </c>
      <c r="F25918">
        <v>3.8759999999999999</v>
      </c>
      <c r="G25918">
        <v>34.106999999999999</v>
      </c>
      <c r="J25918">
        <v>1029.6582323329101</v>
      </c>
      <c r="K25918">
        <v>27.0923438577606</v>
      </c>
    </row>
    <row r="25919" spans="1:11" ht="15" customHeight="1">
      <c r="A25919" s="91" t="s">
        <v>4741</v>
      </c>
      <c r="B25919" s="19" t="s">
        <v>88</v>
      </c>
      <c r="C25919" s="30" t="s">
        <v>199</v>
      </c>
      <c r="D25919" s="91">
        <v>4000</v>
      </c>
      <c r="E25919">
        <v>555</v>
      </c>
      <c r="F25919">
        <v>3.871</v>
      </c>
      <c r="G25919">
        <v>34.106999999999999</v>
      </c>
      <c r="J25919">
        <v>1029.66341712709</v>
      </c>
      <c r="K25919">
        <v>27.0928518357066</v>
      </c>
    </row>
    <row r="25920" spans="1:11" ht="15" customHeight="1">
      <c r="A25920" s="91" t="s">
        <v>4741</v>
      </c>
      <c r="B25920" s="19" t="s">
        <v>88</v>
      </c>
      <c r="C25920" s="30" t="s">
        <v>199</v>
      </c>
      <c r="D25920" s="91">
        <v>4000</v>
      </c>
      <c r="E25920">
        <v>556</v>
      </c>
      <c r="F25920">
        <v>3.8620000000000001</v>
      </c>
      <c r="G25920">
        <v>34.106999999999999</v>
      </c>
      <c r="J25920">
        <v>1029.6690603141501</v>
      </c>
      <c r="K25920">
        <v>27.093759388687701</v>
      </c>
    </row>
    <row r="25921" spans="1:11" ht="15" customHeight="1">
      <c r="A25921" s="91" t="s">
        <v>4741</v>
      </c>
      <c r="B25921" s="19" t="s">
        <v>88</v>
      </c>
      <c r="C25921" s="30" t="s">
        <v>199</v>
      </c>
      <c r="D25921" s="91">
        <v>4000</v>
      </c>
      <c r="E25921">
        <v>557</v>
      </c>
      <c r="F25921">
        <v>3.851</v>
      </c>
      <c r="G25921">
        <v>34.107999999999997</v>
      </c>
      <c r="J25921">
        <v>1029.67572352653</v>
      </c>
      <c r="K25921">
        <v>27.095661664483</v>
      </c>
    </row>
    <row r="25922" spans="1:11" ht="15" customHeight="1">
      <c r="A25922" s="91" t="s">
        <v>4741</v>
      </c>
      <c r="B25922" s="19" t="s">
        <v>88</v>
      </c>
      <c r="C25922" s="30" t="s">
        <v>199</v>
      </c>
      <c r="D25922" s="91">
        <v>4000</v>
      </c>
      <c r="E25922">
        <v>558</v>
      </c>
      <c r="F25922">
        <v>3.8490000000000002</v>
      </c>
      <c r="G25922">
        <v>34.11</v>
      </c>
      <c r="J25922">
        <v>1029.6821472377201</v>
      </c>
      <c r="K25922">
        <v>27.097460928247799</v>
      </c>
    </row>
    <row r="25923" spans="1:11" ht="15" customHeight="1">
      <c r="A25923" s="91" t="s">
        <v>4741</v>
      </c>
      <c r="B25923" s="19" t="s">
        <v>88</v>
      </c>
      <c r="C25923" s="30" t="s">
        <v>199</v>
      </c>
      <c r="D25923" s="91">
        <v>4000</v>
      </c>
      <c r="E25923">
        <v>559</v>
      </c>
      <c r="F25923">
        <v>3.847</v>
      </c>
      <c r="G25923">
        <v>34.112000000000002</v>
      </c>
      <c r="J25923">
        <v>1029.68857089379</v>
      </c>
      <c r="K25923">
        <v>27.0992601630808</v>
      </c>
    </row>
    <row r="25924" spans="1:11" ht="15" customHeight="1">
      <c r="A25924" s="91" t="s">
        <v>4741</v>
      </c>
      <c r="B25924" s="19" t="s">
        <v>88</v>
      </c>
      <c r="C25924" s="30" t="s">
        <v>199</v>
      </c>
      <c r="D25924" s="91">
        <v>4000</v>
      </c>
      <c r="E25924">
        <v>560</v>
      </c>
      <c r="F25924">
        <v>3.8439999999999999</v>
      </c>
      <c r="G25924">
        <v>34.113999999999997</v>
      </c>
      <c r="J25924">
        <v>1029.6951090195701</v>
      </c>
      <c r="K25924">
        <v>27.101159119347599</v>
      </c>
    </row>
    <row r="25925" spans="1:11" ht="15" customHeight="1">
      <c r="A25925" s="91" t="s">
        <v>4741</v>
      </c>
      <c r="B25925" s="19" t="s">
        <v>88</v>
      </c>
      <c r="C25925" s="30" t="s">
        <v>199</v>
      </c>
      <c r="D25925" s="91">
        <v>4000</v>
      </c>
      <c r="E25925">
        <v>561</v>
      </c>
      <c r="F25925">
        <v>3.8420000000000001</v>
      </c>
      <c r="G25925">
        <v>34.116</v>
      </c>
      <c r="J25925">
        <v>1029.7015325720199</v>
      </c>
      <c r="K25925">
        <v>27.102958276013599</v>
      </c>
    </row>
    <row r="25926" spans="1:11" ht="15" customHeight="1">
      <c r="A25926" s="91" t="s">
        <v>4741</v>
      </c>
      <c r="B25926" s="19" t="s">
        <v>88</v>
      </c>
      <c r="C25926" s="30" t="s">
        <v>199</v>
      </c>
      <c r="D25926" s="91">
        <v>4000</v>
      </c>
      <c r="E25926">
        <v>562</v>
      </c>
      <c r="F25926">
        <v>3.8450000000000002</v>
      </c>
      <c r="G25926">
        <v>34.118000000000002</v>
      </c>
      <c r="J25926">
        <v>1029.7073832632</v>
      </c>
      <c r="K25926">
        <v>27.104258734460199</v>
      </c>
    </row>
    <row r="25927" spans="1:11" ht="15" customHeight="1">
      <c r="A25927" s="91" t="s">
        <v>4741</v>
      </c>
      <c r="B25927" s="19" t="s">
        <v>88</v>
      </c>
      <c r="C25927" s="30" t="s">
        <v>199</v>
      </c>
      <c r="D25927" s="91">
        <v>4000</v>
      </c>
      <c r="E25927">
        <v>563</v>
      </c>
      <c r="F25927">
        <v>3.851</v>
      </c>
      <c r="G25927">
        <v>34.121000000000002</v>
      </c>
      <c r="J25927">
        <v>1029.71368106768</v>
      </c>
      <c r="K25927">
        <v>27.1060556797283</v>
      </c>
    </row>
    <row r="25928" spans="1:11" ht="15" customHeight="1">
      <c r="A25928" s="91" t="s">
        <v>4741</v>
      </c>
      <c r="B25928" s="19" t="s">
        <v>88</v>
      </c>
      <c r="C25928" s="30" t="s">
        <v>199</v>
      </c>
      <c r="D25928" s="91">
        <v>4000</v>
      </c>
      <c r="E25928">
        <v>564</v>
      </c>
      <c r="F25928">
        <v>3.8490000000000002</v>
      </c>
      <c r="G25928">
        <v>34.122999999999998</v>
      </c>
      <c r="J25928">
        <v>1029.7201043669199</v>
      </c>
      <c r="K25928">
        <v>27.107855019951302</v>
      </c>
    </row>
    <row r="25929" spans="1:11" ht="15" customHeight="1">
      <c r="A25929" s="91" t="s">
        <v>4741</v>
      </c>
      <c r="B25929" s="19" t="s">
        <v>88</v>
      </c>
      <c r="C25929" s="30" t="s">
        <v>199</v>
      </c>
      <c r="D25929" s="91">
        <v>4000</v>
      </c>
      <c r="E25929">
        <v>565</v>
      </c>
      <c r="F25929">
        <v>3.8490000000000002</v>
      </c>
      <c r="G25929">
        <v>34.125</v>
      </c>
      <c r="J25929">
        <v>1029.72629817748</v>
      </c>
      <c r="K25929">
        <v>27.109454702744401</v>
      </c>
    </row>
    <row r="25930" spans="1:11" ht="15" customHeight="1">
      <c r="A25930" s="91" t="s">
        <v>4741</v>
      </c>
      <c r="B25930" s="19" t="s">
        <v>88</v>
      </c>
      <c r="C25930" s="30" t="s">
        <v>199</v>
      </c>
      <c r="D25930" s="91">
        <v>4000</v>
      </c>
      <c r="E25930">
        <v>566</v>
      </c>
      <c r="F25930">
        <v>3.85</v>
      </c>
      <c r="G25930">
        <v>34.128</v>
      </c>
      <c r="J25930">
        <v>1029.73316861792</v>
      </c>
      <c r="K25930">
        <v>27.111750639302699</v>
      </c>
    </row>
    <row r="25931" spans="1:11" ht="15" customHeight="1">
      <c r="A25931" s="91" t="s">
        <v>4741</v>
      </c>
      <c r="B25931" s="19" t="s">
        <v>88</v>
      </c>
      <c r="C25931" s="30" t="s">
        <v>199</v>
      </c>
      <c r="D25931" s="91">
        <v>4000</v>
      </c>
      <c r="E25931">
        <v>567</v>
      </c>
      <c r="F25931">
        <v>3.851</v>
      </c>
      <c r="G25931">
        <v>34.128999999999998</v>
      </c>
      <c r="J25931">
        <v>1029.73845581618</v>
      </c>
      <c r="K25931">
        <v>27.112454388724899</v>
      </c>
    </row>
    <row r="25932" spans="1:11" ht="15" customHeight="1">
      <c r="A25932" s="91" t="s">
        <v>4741</v>
      </c>
      <c r="B25932" s="19" t="s">
        <v>88</v>
      </c>
      <c r="C25932" s="30" t="s">
        <v>199</v>
      </c>
      <c r="D25932" s="91">
        <v>4000</v>
      </c>
      <c r="E25932">
        <v>568</v>
      </c>
      <c r="F25932">
        <v>3.8530000000000002</v>
      </c>
      <c r="G25932">
        <v>34.131</v>
      </c>
      <c r="J25932">
        <v>1029.7444194791001</v>
      </c>
      <c r="K25932">
        <v>27.113854328559199</v>
      </c>
    </row>
    <row r="25933" spans="1:11" ht="15" customHeight="1">
      <c r="A25933" s="91" t="s">
        <v>4741</v>
      </c>
      <c r="B25933" s="19" t="s">
        <v>88</v>
      </c>
      <c r="C25933" s="30" t="s">
        <v>199</v>
      </c>
      <c r="D25933" s="91">
        <v>4000</v>
      </c>
      <c r="E25933">
        <v>569</v>
      </c>
      <c r="F25933">
        <v>3.8530000000000002</v>
      </c>
      <c r="G25933">
        <v>34.131</v>
      </c>
      <c r="J25933">
        <v>1029.74902967498</v>
      </c>
      <c r="K25933">
        <v>27.113861852560099</v>
      </c>
    </row>
    <row r="25934" spans="1:11" ht="15" customHeight="1">
      <c r="A25934" s="91" t="s">
        <v>4741</v>
      </c>
      <c r="B25934" s="19" t="s">
        <v>88</v>
      </c>
      <c r="C25934" s="30" t="s">
        <v>199</v>
      </c>
      <c r="D25934" s="91">
        <v>4000</v>
      </c>
      <c r="E25934">
        <v>570</v>
      </c>
      <c r="F25934">
        <v>3.8519999999999999</v>
      </c>
      <c r="G25934">
        <v>34.131999999999998</v>
      </c>
      <c r="J25934">
        <v>1029.7545461662501</v>
      </c>
      <c r="K25934">
        <v>27.114765337453001</v>
      </c>
    </row>
    <row r="25935" spans="1:11" ht="15" customHeight="1">
      <c r="A25935" s="91" t="s">
        <v>4741</v>
      </c>
      <c r="B25935" s="19" t="s">
        <v>88</v>
      </c>
      <c r="C25935" s="30" t="s">
        <v>199</v>
      </c>
      <c r="D25935" s="91">
        <v>4000</v>
      </c>
      <c r="E25935">
        <v>571</v>
      </c>
      <c r="F25935">
        <v>3.85</v>
      </c>
      <c r="G25935">
        <v>34.131999999999998</v>
      </c>
      <c r="J25935">
        <v>1029.7593860152399</v>
      </c>
      <c r="K25935">
        <v>27.114972582011401</v>
      </c>
    </row>
    <row r="25936" spans="1:11" ht="15" customHeight="1">
      <c r="A25936" s="91" t="s">
        <v>4741</v>
      </c>
      <c r="B25936" s="19" t="s">
        <v>88</v>
      </c>
      <c r="C25936" s="30" t="s">
        <v>199</v>
      </c>
      <c r="D25936" s="91">
        <v>4000</v>
      </c>
      <c r="E25936">
        <v>572</v>
      </c>
      <c r="F25936">
        <v>3.8490000000000002</v>
      </c>
      <c r="G25936">
        <v>34.133000000000003</v>
      </c>
      <c r="J25936">
        <v>1029.7649023849999</v>
      </c>
      <c r="K25936">
        <v>27.115876037641801</v>
      </c>
    </row>
    <row r="25937" spans="1:11" ht="15" customHeight="1">
      <c r="A25937" s="91" t="s">
        <v>4741</v>
      </c>
      <c r="B25937" s="19" t="s">
        <v>88</v>
      </c>
      <c r="C25937" s="30" t="s">
        <v>199</v>
      </c>
      <c r="D25937" s="91">
        <v>4000</v>
      </c>
      <c r="E25937">
        <v>573</v>
      </c>
      <c r="F25937">
        <v>3.8479999999999999</v>
      </c>
      <c r="G25937">
        <v>34.133000000000003</v>
      </c>
      <c r="J25937">
        <v>1029.76962720857</v>
      </c>
      <c r="K25937">
        <v>27.1159833902536</v>
      </c>
    </row>
    <row r="25938" spans="1:11" ht="15" customHeight="1">
      <c r="A25938" s="91" t="s">
        <v>4741</v>
      </c>
      <c r="B25938" s="19" t="s">
        <v>88</v>
      </c>
      <c r="C25938" s="30" t="s">
        <v>199</v>
      </c>
      <c r="D25938" s="91">
        <v>4000</v>
      </c>
      <c r="E25938">
        <v>574</v>
      </c>
      <c r="F25938">
        <v>3.8479999999999999</v>
      </c>
      <c r="G25938">
        <v>34.134</v>
      </c>
      <c r="J25938">
        <v>1029.7750284864401</v>
      </c>
      <c r="K25938">
        <v>27.116787009860701</v>
      </c>
    </row>
    <row r="25939" spans="1:11" ht="15" customHeight="1">
      <c r="A25939" s="91" t="s">
        <v>4741</v>
      </c>
      <c r="B25939" s="19" t="s">
        <v>88</v>
      </c>
      <c r="C25939" s="30" t="s">
        <v>199</v>
      </c>
      <c r="D25939" s="91">
        <v>4000</v>
      </c>
      <c r="E25939">
        <v>575</v>
      </c>
      <c r="F25939">
        <v>3.847</v>
      </c>
      <c r="G25939">
        <v>34.134</v>
      </c>
      <c r="J25939">
        <v>1029.7797531697599</v>
      </c>
      <c r="K25939">
        <v>27.116894351420299</v>
      </c>
    </row>
    <row r="25940" spans="1:11" ht="15" customHeight="1">
      <c r="A25940" s="91" t="s">
        <v>4741</v>
      </c>
      <c r="B25940" s="19" t="s">
        <v>88</v>
      </c>
      <c r="C25940" s="30" t="s">
        <v>199</v>
      </c>
      <c r="D25940" s="91">
        <v>4000</v>
      </c>
      <c r="E25940">
        <v>576</v>
      </c>
      <c r="F25940">
        <v>3.847</v>
      </c>
      <c r="G25940">
        <v>34.134999999999998</v>
      </c>
      <c r="J25940">
        <v>1029.78515425509</v>
      </c>
      <c r="K25940">
        <v>27.117697976406401</v>
      </c>
    </row>
    <row r="25941" spans="1:11" ht="15" customHeight="1">
      <c r="A25941" s="91" t="s">
        <v>4741</v>
      </c>
      <c r="B25941" s="19" t="s">
        <v>88</v>
      </c>
      <c r="C25941" s="30" t="s">
        <v>199</v>
      </c>
      <c r="D25941" s="91">
        <v>4000</v>
      </c>
      <c r="E25941">
        <v>577</v>
      </c>
      <c r="F25941">
        <v>3.847</v>
      </c>
      <c r="G25941">
        <v>34.134999999999998</v>
      </c>
      <c r="J25941">
        <v>1029.7897637788899</v>
      </c>
      <c r="K25941">
        <v>27.117705503509999</v>
      </c>
    </row>
    <row r="25942" spans="1:11" ht="15" customHeight="1">
      <c r="A25942" s="91" t="s">
        <v>4741</v>
      </c>
      <c r="B25942" s="19" t="s">
        <v>88</v>
      </c>
      <c r="C25942" s="30" t="s">
        <v>199</v>
      </c>
      <c r="D25942" s="91">
        <v>4000</v>
      </c>
      <c r="E25942">
        <v>578</v>
      </c>
      <c r="F25942">
        <v>3.8479999999999999</v>
      </c>
      <c r="G25942">
        <v>34.136000000000003</v>
      </c>
      <c r="J25942">
        <v>1029.7950495867401</v>
      </c>
      <c r="K25942">
        <v>27.118409316313102</v>
      </c>
    </row>
    <row r="25943" spans="1:11" ht="15" customHeight="1">
      <c r="A25943" s="91" t="s">
        <v>4741</v>
      </c>
      <c r="B25943" s="19" t="s">
        <v>88</v>
      </c>
      <c r="C25943" s="30" t="s">
        <v>199</v>
      </c>
      <c r="D25943" s="91">
        <v>4000</v>
      </c>
      <c r="E25943">
        <v>579</v>
      </c>
      <c r="F25943">
        <v>3.8479999999999999</v>
      </c>
      <c r="G25943">
        <v>34.136000000000003</v>
      </c>
      <c r="J25943">
        <v>1029.7996588814599</v>
      </c>
      <c r="K25943">
        <v>27.118416848387099</v>
      </c>
    </row>
    <row r="25944" spans="1:11" ht="15" customHeight="1">
      <c r="A25944" s="91" t="s">
        <v>4741</v>
      </c>
      <c r="B25944" s="19" t="s">
        <v>88</v>
      </c>
      <c r="C25944" s="30" t="s">
        <v>199</v>
      </c>
      <c r="D25944" s="91">
        <v>4000</v>
      </c>
      <c r="E25944">
        <v>580</v>
      </c>
      <c r="F25944">
        <v>3.847</v>
      </c>
      <c r="G25944">
        <v>34.137</v>
      </c>
      <c r="J25944">
        <v>1029.80517460991</v>
      </c>
      <c r="K25944">
        <v>27.1193202968416</v>
      </c>
    </row>
    <row r="25945" spans="1:11" ht="15" customHeight="1">
      <c r="A25945" s="91" t="s">
        <v>4741</v>
      </c>
      <c r="B25945" s="19" t="s">
        <v>88</v>
      </c>
      <c r="C25945" s="30" t="s">
        <v>199</v>
      </c>
      <c r="D25945" s="91">
        <v>4000</v>
      </c>
      <c r="E25945">
        <v>581</v>
      </c>
      <c r="F25945">
        <v>3.8460000000000001</v>
      </c>
      <c r="G25945">
        <v>34.137</v>
      </c>
      <c r="J25945">
        <v>1029.80989884671</v>
      </c>
      <c r="K25945">
        <v>27.1194276326862</v>
      </c>
    </row>
    <row r="25946" spans="1:11" ht="15" customHeight="1">
      <c r="A25946" s="91" t="s">
        <v>4741</v>
      </c>
      <c r="B25946" s="19" t="s">
        <v>88</v>
      </c>
      <c r="C25946" s="30" t="s">
        <v>199</v>
      </c>
      <c r="D25946" s="91">
        <v>4000</v>
      </c>
      <c r="E25946">
        <v>582</v>
      </c>
      <c r="F25946">
        <v>3.843</v>
      </c>
      <c r="G25946">
        <v>34.137</v>
      </c>
      <c r="J25946">
        <v>1029.8148532580101</v>
      </c>
      <c r="K25946">
        <v>27.119734495322099</v>
      </c>
    </row>
    <row r="25947" spans="1:11" ht="15" customHeight="1">
      <c r="A25947" s="91" t="s">
        <v>4741</v>
      </c>
      <c r="B25947" s="19" t="s">
        <v>88</v>
      </c>
      <c r="C25947" s="30" t="s">
        <v>199</v>
      </c>
      <c r="D25947" s="91">
        <v>4000</v>
      </c>
      <c r="E25947">
        <v>583</v>
      </c>
      <c r="F25947">
        <v>3.84</v>
      </c>
      <c r="G25947">
        <v>34.137999999999998</v>
      </c>
      <c r="J25947">
        <v>1029.82059903493</v>
      </c>
      <c r="K25947">
        <v>27.120837363261899</v>
      </c>
    </row>
    <row r="25948" spans="1:11" ht="15" customHeight="1">
      <c r="A25948" s="91" t="s">
        <v>4741</v>
      </c>
      <c r="B25948" s="19" t="s">
        <v>88</v>
      </c>
      <c r="C25948" s="30" t="s">
        <v>199</v>
      </c>
      <c r="D25948" s="91">
        <v>4000</v>
      </c>
      <c r="E25948">
        <v>584</v>
      </c>
      <c r="F25948">
        <v>3.8359999999999999</v>
      </c>
      <c r="G25948">
        <v>34.137999999999998</v>
      </c>
      <c r="J25948">
        <v>1029.8256684176599</v>
      </c>
      <c r="K25948">
        <v>27.121243679827302</v>
      </c>
    </row>
    <row r="25949" spans="1:11" ht="15" customHeight="1">
      <c r="A25949" s="91" t="s">
        <v>4741</v>
      </c>
      <c r="B25949" s="19" t="s">
        <v>88</v>
      </c>
      <c r="C25949" s="30" t="s">
        <v>199</v>
      </c>
      <c r="D25949" s="91">
        <v>4000</v>
      </c>
      <c r="E25949">
        <v>585</v>
      </c>
      <c r="F25949">
        <v>3.8319999999999999</v>
      </c>
      <c r="G25949">
        <v>34.139000000000003</v>
      </c>
      <c r="J25949">
        <v>1029.8315291403501</v>
      </c>
      <c r="K25949">
        <v>27.122445936913699</v>
      </c>
    </row>
    <row r="25950" spans="1:11" ht="15" customHeight="1">
      <c r="A25950" s="91" t="s">
        <v>4741</v>
      </c>
      <c r="B25950" s="19" t="s">
        <v>88</v>
      </c>
      <c r="C25950" s="30" t="s">
        <v>199</v>
      </c>
      <c r="D25950" s="91">
        <v>4000</v>
      </c>
      <c r="E25950">
        <v>586</v>
      </c>
      <c r="F25950">
        <v>3.8290000000000002</v>
      </c>
      <c r="G25950">
        <v>34.14</v>
      </c>
      <c r="J25950">
        <v>1029.8372747369899</v>
      </c>
      <c r="K25950">
        <v>27.123548427051901</v>
      </c>
    </row>
    <row r="25951" spans="1:11" ht="15" customHeight="1">
      <c r="A25951" s="91" t="s">
        <v>4741</v>
      </c>
      <c r="B25951" s="19" t="s">
        <v>88</v>
      </c>
      <c r="C25951" s="30" t="s">
        <v>199</v>
      </c>
      <c r="D25951" s="91">
        <v>4000</v>
      </c>
      <c r="E25951">
        <v>587</v>
      </c>
      <c r="F25951">
        <v>3.8279999999999998</v>
      </c>
      <c r="G25951">
        <v>34.140999999999998</v>
      </c>
      <c r="J25951">
        <v>1029.84279017012</v>
      </c>
      <c r="K25951">
        <v>27.124451681357201</v>
      </c>
    </row>
    <row r="25952" spans="1:11" ht="15" customHeight="1">
      <c r="A25952" s="91" t="s">
        <v>4741</v>
      </c>
      <c r="B25952" s="19" t="s">
        <v>88</v>
      </c>
      <c r="C25952" s="30" t="s">
        <v>199</v>
      </c>
      <c r="D25952" s="91">
        <v>4000</v>
      </c>
      <c r="E25952">
        <v>588</v>
      </c>
      <c r="F25952">
        <v>3.827</v>
      </c>
      <c r="G25952">
        <v>34.142000000000003</v>
      </c>
      <c r="J25952">
        <v>1029.84830553243</v>
      </c>
      <c r="K25952">
        <v>27.1253549282183</v>
      </c>
    </row>
    <row r="25953" spans="1:11" ht="15" customHeight="1">
      <c r="A25953" s="91" t="s">
        <v>4741</v>
      </c>
      <c r="B25953" s="19" t="s">
        <v>88</v>
      </c>
      <c r="C25953" s="30" t="s">
        <v>199</v>
      </c>
      <c r="D25953" s="91">
        <v>4000</v>
      </c>
      <c r="E25953">
        <v>589</v>
      </c>
      <c r="F25953">
        <v>3.8250000000000002</v>
      </c>
      <c r="G25953">
        <v>34.143000000000001</v>
      </c>
      <c r="J25953">
        <v>1029.85393591514</v>
      </c>
      <c r="K25953">
        <v>27.1263577197969</v>
      </c>
    </row>
    <row r="25954" spans="1:11" ht="15" customHeight="1">
      <c r="A25954" s="91" t="s">
        <v>4741</v>
      </c>
      <c r="B25954" s="19" t="s">
        <v>88</v>
      </c>
      <c r="C25954" s="30" t="s">
        <v>199</v>
      </c>
      <c r="D25954" s="91">
        <v>4000</v>
      </c>
      <c r="E25954">
        <v>590</v>
      </c>
      <c r="F25954">
        <v>3.82</v>
      </c>
      <c r="G25954">
        <v>34.143999999999998</v>
      </c>
      <c r="J25954">
        <v>1029.8599114629401</v>
      </c>
      <c r="K25954">
        <v>27.127658984964199</v>
      </c>
    </row>
    <row r="25955" spans="1:11" ht="15" customHeight="1">
      <c r="A25955" s="91" t="s">
        <v>4741</v>
      </c>
      <c r="B25955" s="19" t="s">
        <v>88</v>
      </c>
      <c r="C25955" s="30" t="s">
        <v>199</v>
      </c>
      <c r="D25955" s="91">
        <v>4000</v>
      </c>
      <c r="E25955">
        <v>591</v>
      </c>
      <c r="F25955">
        <v>3.8170000000000002</v>
      </c>
      <c r="G25955">
        <v>34.145000000000003</v>
      </c>
      <c r="J25955">
        <v>1029.8656568081799</v>
      </c>
      <c r="K25955">
        <v>27.128761082347001</v>
      </c>
    </row>
    <row r="25956" spans="1:11" ht="15" customHeight="1">
      <c r="A25956" s="91" t="s">
        <v>4741</v>
      </c>
      <c r="B25956" s="19" t="s">
        <v>88</v>
      </c>
      <c r="C25956" s="30" t="s">
        <v>199</v>
      </c>
      <c r="D25956" s="91">
        <v>4000</v>
      </c>
      <c r="E25956">
        <v>592</v>
      </c>
      <c r="F25956">
        <v>3.8170000000000002</v>
      </c>
      <c r="G25956">
        <v>34.146000000000001</v>
      </c>
      <c r="J25956">
        <v>1029.8710569275199</v>
      </c>
      <c r="K25956">
        <v>27.1295647756133</v>
      </c>
    </row>
    <row r="25957" spans="1:11" ht="15" customHeight="1">
      <c r="A25957" s="91" t="s">
        <v>4741</v>
      </c>
      <c r="B25957" s="19" t="s">
        <v>88</v>
      </c>
      <c r="C25957" s="30" t="s">
        <v>199</v>
      </c>
      <c r="D25957" s="91">
        <v>4000</v>
      </c>
      <c r="E25957">
        <v>593</v>
      </c>
      <c r="F25957">
        <v>3.8180000000000001</v>
      </c>
      <c r="G25957">
        <v>34.146999999999998</v>
      </c>
      <c r="J25957">
        <v>1029.8763418261599</v>
      </c>
      <c r="K25957">
        <v>27.1302690113632</v>
      </c>
    </row>
    <row r="25958" spans="1:11" ht="15" customHeight="1">
      <c r="A25958" s="91" t="s">
        <v>4741</v>
      </c>
      <c r="B25958" s="19" t="s">
        <v>88</v>
      </c>
      <c r="C25958" s="30" t="s">
        <v>199</v>
      </c>
      <c r="D25958" s="91">
        <v>4000</v>
      </c>
      <c r="E25958">
        <v>594</v>
      </c>
      <c r="F25958">
        <v>3.8149999999999999</v>
      </c>
      <c r="G25958">
        <v>34.146999999999998</v>
      </c>
      <c r="J25958">
        <v>1029.88129565299</v>
      </c>
      <c r="K25958">
        <v>27.1305748578745</v>
      </c>
    </row>
    <row r="25959" spans="1:11" ht="15" customHeight="1">
      <c r="A25959" s="91" t="s">
        <v>4741</v>
      </c>
      <c r="B25959" s="19" t="s">
        <v>88</v>
      </c>
      <c r="C25959" s="30" t="s">
        <v>199</v>
      </c>
      <c r="D25959" s="91">
        <v>4000</v>
      </c>
      <c r="E25959">
        <v>595</v>
      </c>
      <c r="F25959">
        <v>3.8090000000000002</v>
      </c>
      <c r="G25959">
        <v>34.148000000000003</v>
      </c>
      <c r="J25959">
        <v>1029.88738606521</v>
      </c>
      <c r="K25959">
        <v>27.131974918641401</v>
      </c>
    </row>
    <row r="25960" spans="1:11" ht="15" customHeight="1">
      <c r="A25960" s="91" t="s">
        <v>4741</v>
      </c>
      <c r="B25960" s="19" t="s">
        <v>88</v>
      </c>
      <c r="C25960" s="30" t="s">
        <v>199</v>
      </c>
      <c r="D25960" s="91">
        <v>4000</v>
      </c>
      <c r="E25960">
        <v>596</v>
      </c>
      <c r="F25960">
        <v>3.8069999999999999</v>
      </c>
      <c r="G25960">
        <v>34.149000000000001</v>
      </c>
      <c r="J25960">
        <v>1029.8930161072899</v>
      </c>
      <c r="K25960">
        <v>27.1329773215746</v>
      </c>
    </row>
    <row r="25961" spans="1:11" ht="15" customHeight="1">
      <c r="A25961" s="91" t="s">
        <v>4741</v>
      </c>
      <c r="B25961" s="19" t="s">
        <v>88</v>
      </c>
      <c r="C25961" s="30" t="s">
        <v>199</v>
      </c>
      <c r="D25961" s="91">
        <v>4000</v>
      </c>
      <c r="E25961">
        <v>597</v>
      </c>
      <c r="F25961">
        <v>3.806</v>
      </c>
      <c r="G25961">
        <v>34.15</v>
      </c>
      <c r="J25961">
        <v>1029.8985310236999</v>
      </c>
      <c r="K25961">
        <v>27.133880366151701</v>
      </c>
    </row>
    <row r="25962" spans="1:11" ht="15" customHeight="1">
      <c r="A25962" s="91" t="s">
        <v>4741</v>
      </c>
      <c r="B25962" s="19" t="s">
        <v>88</v>
      </c>
      <c r="C25962" s="30" t="s">
        <v>199</v>
      </c>
      <c r="D25962" s="91">
        <v>4000</v>
      </c>
      <c r="E25962">
        <v>598</v>
      </c>
      <c r="F25962">
        <v>3.8050000000000002</v>
      </c>
      <c r="G25962">
        <v>34.151000000000003</v>
      </c>
      <c r="J25962">
        <v>1029.90404586931</v>
      </c>
      <c r="K25962">
        <v>27.134783403282899</v>
      </c>
    </row>
    <row r="25963" spans="1:11" ht="15" customHeight="1">
      <c r="A25963" s="91" t="s">
        <v>4741</v>
      </c>
      <c r="B25963" s="19" t="s">
        <v>88</v>
      </c>
      <c r="C25963" s="30" t="s">
        <v>199</v>
      </c>
      <c r="D25963" s="91">
        <v>4000</v>
      </c>
      <c r="E25963">
        <v>599</v>
      </c>
      <c r="F25963">
        <v>3.8050000000000002</v>
      </c>
      <c r="G25963">
        <v>34.151000000000003</v>
      </c>
      <c r="J25963">
        <v>1029.9086541305801</v>
      </c>
      <c r="K25963">
        <v>27.134790897950602</v>
      </c>
    </row>
    <row r="25964" spans="1:11" ht="15" customHeight="1">
      <c r="A25964" s="91" t="s">
        <v>4741</v>
      </c>
      <c r="B25964" s="19" t="s">
        <v>88</v>
      </c>
      <c r="C25964" s="30" t="s">
        <v>199</v>
      </c>
      <c r="D25964" s="91">
        <v>4000</v>
      </c>
      <c r="E25964">
        <v>600</v>
      </c>
      <c r="F25964">
        <v>3.8050000000000002</v>
      </c>
      <c r="G25964">
        <v>34.152000000000001</v>
      </c>
      <c r="J25964">
        <v>1029.9140536821601</v>
      </c>
      <c r="K25964">
        <v>27.135594622513999</v>
      </c>
    </row>
    <row r="25965" spans="1:11" ht="15" customHeight="1">
      <c r="A25965" s="91" t="s">
        <v>4741</v>
      </c>
      <c r="B25965" s="19" t="s">
        <v>88</v>
      </c>
      <c r="C25965" s="30" t="s">
        <v>199</v>
      </c>
      <c r="D25965" s="91">
        <v>4000</v>
      </c>
      <c r="E25965">
        <v>601</v>
      </c>
      <c r="F25965">
        <v>3.8010000000000002</v>
      </c>
      <c r="G25965">
        <v>34.152000000000001</v>
      </c>
      <c r="J25965">
        <v>1029.91912233368</v>
      </c>
      <c r="K25965">
        <v>27.135999262512801</v>
      </c>
    </row>
    <row r="25966" spans="1:11" ht="15" customHeight="1">
      <c r="A25966" s="91" t="s">
        <v>4741</v>
      </c>
      <c r="B25966" s="19" t="s">
        <v>88</v>
      </c>
      <c r="C25966" s="30" t="s">
        <v>199</v>
      </c>
      <c r="D25966" s="91">
        <v>4000</v>
      </c>
      <c r="E25966">
        <v>602</v>
      </c>
      <c r="F25966">
        <v>3.7959999999999998</v>
      </c>
      <c r="G25966">
        <v>34.152999999999999</v>
      </c>
      <c r="J25966">
        <v>1029.92509739356</v>
      </c>
      <c r="K25966">
        <v>27.1372991572755</v>
      </c>
    </row>
    <row r="25967" spans="1:11" ht="15" customHeight="1">
      <c r="A25967" s="91" t="s">
        <v>4741</v>
      </c>
      <c r="B25967" s="19" t="s">
        <v>88</v>
      </c>
      <c r="C25967" s="30" t="s">
        <v>199</v>
      </c>
      <c r="D25967" s="91">
        <v>4000</v>
      </c>
      <c r="E25967">
        <v>603</v>
      </c>
      <c r="F25967">
        <v>3.7949999999999999</v>
      </c>
      <c r="G25967">
        <v>34.154000000000003</v>
      </c>
      <c r="J25967">
        <v>1029.9306119724599</v>
      </c>
      <c r="K25967">
        <v>27.138202095426799</v>
      </c>
    </row>
    <row r="25968" spans="1:11" ht="15" customHeight="1">
      <c r="A25968" s="91" t="s">
        <v>4741</v>
      </c>
      <c r="B25968" s="19" t="s">
        <v>88</v>
      </c>
      <c r="C25968" s="30" t="s">
        <v>199</v>
      </c>
      <c r="D25968" s="91">
        <v>4000</v>
      </c>
      <c r="E25968">
        <v>604</v>
      </c>
      <c r="F25968">
        <v>3.794</v>
      </c>
      <c r="G25968">
        <v>34.155000000000001</v>
      </c>
      <c r="J25968">
        <v>1029.93612648058</v>
      </c>
      <c r="K25968">
        <v>27.1391050261307</v>
      </c>
    </row>
    <row r="25969" spans="1:11" ht="15" customHeight="1">
      <c r="A25969" s="91" t="s">
        <v>4741</v>
      </c>
      <c r="B25969" s="19" t="s">
        <v>88</v>
      </c>
      <c r="C25969" s="30" t="s">
        <v>199</v>
      </c>
      <c r="D25969" s="91">
        <v>4000</v>
      </c>
      <c r="E25969">
        <v>605</v>
      </c>
      <c r="F25969">
        <v>3.7919999999999998</v>
      </c>
      <c r="G25969">
        <v>34.155999999999999</v>
      </c>
      <c r="J25969">
        <v>1029.94175605391</v>
      </c>
      <c r="K25969">
        <v>27.140107112570401</v>
      </c>
    </row>
    <row r="25970" spans="1:11" ht="15" customHeight="1">
      <c r="A25970" s="91" t="s">
        <v>4741</v>
      </c>
      <c r="B25970" s="19" t="s">
        <v>88</v>
      </c>
      <c r="C25970" s="30" t="s">
        <v>199</v>
      </c>
      <c r="D25970" s="91">
        <v>4000</v>
      </c>
      <c r="E25970">
        <v>606</v>
      </c>
      <c r="F25970">
        <v>3.7879999999999998</v>
      </c>
      <c r="G25970">
        <v>34.155999999999999</v>
      </c>
      <c r="J25970">
        <v>1029.94682443183</v>
      </c>
      <c r="K25970">
        <v>27.140511122942801</v>
      </c>
    </row>
    <row r="25971" spans="1:11" ht="15" customHeight="1">
      <c r="A25971" s="91" t="s">
        <v>4741</v>
      </c>
      <c r="B25971" s="19" t="s">
        <v>88</v>
      </c>
      <c r="C25971" s="30" t="s">
        <v>199</v>
      </c>
      <c r="D25971" s="91">
        <v>4000</v>
      </c>
      <c r="E25971">
        <v>607</v>
      </c>
      <c r="F25971">
        <v>3.786</v>
      </c>
      <c r="G25971">
        <v>34.156999999999996</v>
      </c>
      <c r="J25971">
        <v>1029.95245391293</v>
      </c>
      <c r="K25971">
        <v>27.1415130741659</v>
      </c>
    </row>
    <row r="25972" spans="1:11" ht="15" customHeight="1">
      <c r="A25972" s="91" t="s">
        <v>4741</v>
      </c>
      <c r="B25972" s="19" t="s">
        <v>88</v>
      </c>
      <c r="C25972" s="30" t="s">
        <v>199</v>
      </c>
      <c r="D25972" s="91">
        <v>4000</v>
      </c>
      <c r="E25972">
        <v>608</v>
      </c>
      <c r="F25972">
        <v>3.7770000000000001</v>
      </c>
      <c r="G25972">
        <v>34.158000000000001</v>
      </c>
      <c r="J25972">
        <v>1029.95888887619</v>
      </c>
      <c r="K25972">
        <v>27.143208116417298</v>
      </c>
    </row>
    <row r="25973" spans="1:11" ht="15" customHeight="1">
      <c r="A25973" s="91" t="s">
        <v>4741</v>
      </c>
      <c r="B25973" s="19" t="s">
        <v>88</v>
      </c>
      <c r="C25973" s="30" t="s">
        <v>199</v>
      </c>
      <c r="D25973" s="91">
        <v>4000</v>
      </c>
      <c r="E25973">
        <v>609</v>
      </c>
      <c r="F25973">
        <v>3.7730000000000001</v>
      </c>
      <c r="G25973">
        <v>34.158999999999999</v>
      </c>
      <c r="J25973">
        <v>1029.9647483398701</v>
      </c>
      <c r="K25973">
        <v>27.144407706474102</v>
      </c>
    </row>
    <row r="25974" spans="1:11" ht="15" customHeight="1">
      <c r="A25974" s="91" t="s">
        <v>4741</v>
      </c>
      <c r="B25974" s="19" t="s">
        <v>88</v>
      </c>
      <c r="C25974" s="30" t="s">
        <v>199</v>
      </c>
      <c r="D25974" s="91">
        <v>4000</v>
      </c>
      <c r="E25974">
        <v>610</v>
      </c>
      <c r="F25974">
        <v>3.7690000000000001</v>
      </c>
      <c r="G25974">
        <v>34.159999999999997</v>
      </c>
      <c r="J25974">
        <v>1029.97060772242</v>
      </c>
      <c r="K25974">
        <v>27.145607114552099</v>
      </c>
    </row>
    <row r="25975" spans="1:11" ht="15" customHeight="1">
      <c r="A25975" s="91" t="s">
        <v>4741</v>
      </c>
      <c r="B25975" s="19" t="s">
        <v>88</v>
      </c>
      <c r="C25975" s="30" t="s">
        <v>199</v>
      </c>
      <c r="D25975" s="91">
        <v>4000</v>
      </c>
      <c r="E25975">
        <v>611</v>
      </c>
      <c r="F25975">
        <v>3.7669999999999999</v>
      </c>
      <c r="G25975">
        <v>34.161000000000001</v>
      </c>
      <c r="J25975">
        <v>1029.97623704343</v>
      </c>
      <c r="K25975">
        <v>27.146608646187399</v>
      </c>
    </row>
    <row r="25976" spans="1:11" ht="15" customHeight="1">
      <c r="A25976" s="91" t="s">
        <v>4741</v>
      </c>
      <c r="B25976" s="19" t="s">
        <v>88</v>
      </c>
      <c r="C25976" s="30" t="s">
        <v>199</v>
      </c>
      <c r="D25976" s="91">
        <v>4000</v>
      </c>
      <c r="E25976">
        <v>612</v>
      </c>
      <c r="F25976">
        <v>3.7639999999999998</v>
      </c>
      <c r="G25976">
        <v>34.161999999999999</v>
      </c>
      <c r="J25976">
        <v>1029.9819813133799</v>
      </c>
      <c r="K25976">
        <v>27.147708966520899</v>
      </c>
    </row>
    <row r="25977" spans="1:11" ht="15" customHeight="1">
      <c r="A25977" s="91" t="s">
        <v>4741</v>
      </c>
      <c r="B25977" s="19" t="s">
        <v>88</v>
      </c>
      <c r="C25977" s="30" t="s">
        <v>199</v>
      </c>
      <c r="D25977" s="91">
        <v>4000</v>
      </c>
      <c r="E25977">
        <v>613</v>
      </c>
      <c r="F25977">
        <v>3.762</v>
      </c>
      <c r="G25977">
        <v>34.162999999999997</v>
      </c>
      <c r="J25977">
        <v>1029.98761053622</v>
      </c>
      <c r="K25977">
        <v>27.1487103920933</v>
      </c>
    </row>
    <row r="25978" spans="1:11" ht="15" customHeight="1">
      <c r="A25978" s="91" t="s">
        <v>4741</v>
      </c>
      <c r="B25978" s="19" t="s">
        <v>88</v>
      </c>
      <c r="C25978" s="30" t="s">
        <v>199</v>
      </c>
      <c r="D25978" s="91">
        <v>4000</v>
      </c>
      <c r="E25978">
        <v>614</v>
      </c>
      <c r="F25978">
        <v>3.76</v>
      </c>
      <c r="G25978">
        <v>34.164000000000001</v>
      </c>
      <c r="J25978">
        <v>1029.9932397079799</v>
      </c>
      <c r="K25978">
        <v>27.149711776162299</v>
      </c>
    </row>
    <row r="25979" spans="1:11" ht="15" customHeight="1">
      <c r="A25979" s="91" t="s">
        <v>4741</v>
      </c>
      <c r="B25979" s="19" t="s">
        <v>88</v>
      </c>
      <c r="C25979" s="30" t="s">
        <v>199</v>
      </c>
      <c r="D25979" s="91">
        <v>4000</v>
      </c>
      <c r="E25979">
        <v>615</v>
      </c>
      <c r="F25979">
        <v>3.7589999999999999</v>
      </c>
      <c r="G25979">
        <v>34.164999999999999</v>
      </c>
      <c r="J25979">
        <v>1029.9987538164501</v>
      </c>
      <c r="K25979">
        <v>27.150614357708701</v>
      </c>
    </row>
    <row r="25980" spans="1:11" ht="15" customHeight="1">
      <c r="A25980" s="91" t="s">
        <v>4741</v>
      </c>
      <c r="B25980" s="19" t="s">
        <v>88</v>
      </c>
      <c r="C25980" s="30" t="s">
        <v>199</v>
      </c>
      <c r="D25980" s="91">
        <v>4000</v>
      </c>
      <c r="E25980">
        <v>616</v>
      </c>
      <c r="F25980">
        <v>3.758</v>
      </c>
      <c r="G25980">
        <v>34.165999999999997</v>
      </c>
      <c r="J25980">
        <v>1030.0042678541899</v>
      </c>
      <c r="K25980">
        <v>27.1515169318054</v>
      </c>
    </row>
    <row r="25981" spans="1:11" ht="15" customHeight="1">
      <c r="A25981" s="91" t="s">
        <v>4741</v>
      </c>
      <c r="B25981" s="19" t="s">
        <v>88</v>
      </c>
      <c r="C25981" s="30" t="s">
        <v>199</v>
      </c>
      <c r="D25981" s="91">
        <v>4000</v>
      </c>
      <c r="E25981">
        <v>617</v>
      </c>
      <c r="F25981">
        <v>3.7570000000000001</v>
      </c>
      <c r="G25981">
        <v>34.165999999999997</v>
      </c>
      <c r="J25981">
        <v>1030.0089904302499</v>
      </c>
      <c r="K25981">
        <v>27.151623127859899</v>
      </c>
    </row>
    <row r="25982" spans="1:11" ht="15" customHeight="1">
      <c r="A25982" s="91" t="s">
        <v>4741</v>
      </c>
      <c r="B25982" s="19" t="s">
        <v>88</v>
      </c>
      <c r="C25982" s="30" t="s">
        <v>199</v>
      </c>
      <c r="D25982" s="91">
        <v>4000</v>
      </c>
      <c r="E25982">
        <v>618</v>
      </c>
      <c r="F25982">
        <v>3.7559999999999998</v>
      </c>
      <c r="G25982">
        <v>34.165999999999997</v>
      </c>
      <c r="J25982">
        <v>1030.0137129452401</v>
      </c>
      <c r="K25982">
        <v>27.1517293099512</v>
      </c>
    </row>
    <row r="25983" spans="1:11" ht="15" customHeight="1">
      <c r="A25983" s="91" t="s">
        <v>4741</v>
      </c>
      <c r="B25983" s="19" t="s">
        <v>88</v>
      </c>
      <c r="C25983" s="30" t="s">
        <v>199</v>
      </c>
      <c r="D25983" s="91">
        <v>4000</v>
      </c>
      <c r="E25983">
        <v>619</v>
      </c>
      <c r="F25983">
        <v>3.7549999999999999</v>
      </c>
      <c r="G25983">
        <v>34.165999999999997</v>
      </c>
      <c r="J25983">
        <v>1030.0184353991699</v>
      </c>
      <c r="K25983">
        <v>27.151835478079001</v>
      </c>
    </row>
    <row r="25984" spans="1:11" ht="15" customHeight="1">
      <c r="A25984" s="91" t="s">
        <v>4741</v>
      </c>
      <c r="B25984" s="19" t="s">
        <v>88</v>
      </c>
      <c r="C25984" s="30" t="s">
        <v>199</v>
      </c>
      <c r="D25984" s="91">
        <v>4000</v>
      </c>
      <c r="E25984">
        <v>620</v>
      </c>
      <c r="F25984">
        <v>3.754</v>
      </c>
      <c r="G25984">
        <v>34.167000000000002</v>
      </c>
      <c r="J25984">
        <v>1030.02394916805</v>
      </c>
      <c r="K25984">
        <v>27.152738012180901</v>
      </c>
    </row>
    <row r="25985" spans="1:11" ht="15" customHeight="1">
      <c r="A25985" s="91" t="s">
        <v>4741</v>
      </c>
      <c r="B25985" s="19" t="s">
        <v>88</v>
      </c>
      <c r="C25985" s="30" t="s">
        <v>199</v>
      </c>
      <c r="D25985" s="91">
        <v>4000</v>
      </c>
      <c r="E25985">
        <v>621</v>
      </c>
      <c r="F25985">
        <v>3.7530000000000001</v>
      </c>
      <c r="G25985">
        <v>34.167000000000002</v>
      </c>
      <c r="J25985">
        <v>1030.02867149487</v>
      </c>
      <c r="K25985">
        <v>27.152844155495998</v>
      </c>
    </row>
    <row r="25986" spans="1:11" ht="15" customHeight="1">
      <c r="A25986" s="91" t="s">
        <v>4741</v>
      </c>
      <c r="B25986" s="19" t="s">
        <v>88</v>
      </c>
      <c r="C25986" s="30" t="s">
        <v>199</v>
      </c>
      <c r="D25986" s="91">
        <v>4000</v>
      </c>
      <c r="E25986">
        <v>622</v>
      </c>
      <c r="F25986">
        <v>3.7530000000000001</v>
      </c>
      <c r="G25986">
        <v>34.167999999999999</v>
      </c>
      <c r="J25986">
        <v>1030.03407000472</v>
      </c>
      <c r="K25986">
        <v>27.153647986146598</v>
      </c>
    </row>
    <row r="25987" spans="1:11" ht="15" customHeight="1">
      <c r="A25987" s="91" t="s">
        <v>4741</v>
      </c>
      <c r="B25987" s="19" t="s">
        <v>88</v>
      </c>
      <c r="C25987" s="30" t="s">
        <v>199</v>
      </c>
      <c r="D25987" s="91">
        <v>4000</v>
      </c>
      <c r="E25987">
        <v>623</v>
      </c>
      <c r="F25987">
        <v>3.75</v>
      </c>
      <c r="G25987">
        <v>34.167999999999999</v>
      </c>
      <c r="J25987">
        <v>1030.0390224504199</v>
      </c>
      <c r="K25987">
        <v>27.1539514491453</v>
      </c>
    </row>
    <row r="25988" spans="1:11" ht="15" customHeight="1">
      <c r="A25988" s="91" t="s">
        <v>4741</v>
      </c>
      <c r="B25988" s="19" t="s">
        <v>88</v>
      </c>
      <c r="C25988" s="30" t="s">
        <v>199</v>
      </c>
      <c r="D25988" s="91">
        <v>4000</v>
      </c>
      <c r="E25988">
        <v>624</v>
      </c>
      <c r="F25988">
        <v>3.7469999999999999</v>
      </c>
      <c r="G25988">
        <v>34.168999999999997</v>
      </c>
      <c r="J25988">
        <v>1030.04476620536</v>
      </c>
      <c r="K25988">
        <v>27.155051196149302</v>
      </c>
    </row>
    <row r="25989" spans="1:11" ht="15" customHeight="1">
      <c r="A25989" s="91" t="s">
        <v>4741</v>
      </c>
      <c r="B25989" s="19" t="s">
        <v>88</v>
      </c>
      <c r="C25989" s="30" t="s">
        <v>199</v>
      </c>
      <c r="D25989" s="91">
        <v>4000</v>
      </c>
      <c r="E25989">
        <v>625</v>
      </c>
      <c r="F25989">
        <v>3.7429999999999999</v>
      </c>
      <c r="G25989">
        <v>34.168999999999997</v>
      </c>
      <c r="J25989">
        <v>1030.04983363514</v>
      </c>
      <c r="K25989">
        <v>27.1554530076262</v>
      </c>
    </row>
    <row r="25990" spans="1:11" ht="15" customHeight="1">
      <c r="A25990" s="91" t="s">
        <v>4741</v>
      </c>
      <c r="B25990" s="19" t="s">
        <v>88</v>
      </c>
      <c r="C25990" s="30" t="s">
        <v>199</v>
      </c>
      <c r="D25990" s="91">
        <v>4000</v>
      </c>
      <c r="E25990">
        <v>626</v>
      </c>
      <c r="F25990">
        <v>3.7349999999999999</v>
      </c>
      <c r="G25990">
        <v>34.17</v>
      </c>
      <c r="J25990">
        <v>1030.05615253561</v>
      </c>
      <c r="K25990">
        <v>27.157045025759299</v>
      </c>
    </row>
    <row r="25991" spans="1:11" ht="15" customHeight="1">
      <c r="A25991" s="91" t="s">
        <v>4741</v>
      </c>
      <c r="B25991" s="19" t="s">
        <v>88</v>
      </c>
      <c r="C25991" s="30" t="s">
        <v>199</v>
      </c>
      <c r="D25991" s="91">
        <v>4000</v>
      </c>
      <c r="E25991">
        <v>627</v>
      </c>
      <c r="F25991">
        <v>3.73</v>
      </c>
      <c r="G25991">
        <v>34.170999999999999</v>
      </c>
      <c r="J25991">
        <v>1030.0621260912101</v>
      </c>
      <c r="K25991">
        <v>27.158341104932099</v>
      </c>
    </row>
    <row r="25992" spans="1:11" ht="15" customHeight="1">
      <c r="A25992" s="91" t="s">
        <v>4741</v>
      </c>
      <c r="B25992" s="19" t="s">
        <v>88</v>
      </c>
      <c r="C25992" s="30" t="s">
        <v>199</v>
      </c>
      <c r="D25992" s="91">
        <v>4000</v>
      </c>
      <c r="E25992">
        <v>628</v>
      </c>
      <c r="F25992">
        <v>3.7269999999999999</v>
      </c>
      <c r="G25992">
        <v>34.173000000000002</v>
      </c>
      <c r="J25992">
        <v>1030.0686609565801</v>
      </c>
      <c r="K25992">
        <v>27.160236621765101</v>
      </c>
    </row>
    <row r="25993" spans="1:11" ht="15" customHeight="1">
      <c r="A25993" s="91" t="s">
        <v>4741</v>
      </c>
      <c r="B25993" s="19" t="s">
        <v>88</v>
      </c>
      <c r="C25993" s="30" t="s">
        <v>199</v>
      </c>
      <c r="D25993" s="91">
        <v>4000</v>
      </c>
      <c r="E25993">
        <v>629</v>
      </c>
      <c r="F25993">
        <v>3.726</v>
      </c>
      <c r="G25993">
        <v>34.173999999999999</v>
      </c>
      <c r="J25993">
        <v>1030.07417439497</v>
      </c>
      <c r="K25993">
        <v>27.161138873092799</v>
      </c>
    </row>
    <row r="25994" spans="1:11" ht="15" customHeight="1">
      <c r="A25994" s="91" t="s">
        <v>4741</v>
      </c>
      <c r="B25994" s="19" t="s">
        <v>88</v>
      </c>
      <c r="C25994" s="30" t="s">
        <v>199</v>
      </c>
      <c r="D25994" s="91">
        <v>4000</v>
      </c>
      <c r="E25994">
        <v>630</v>
      </c>
      <c r="F25994">
        <v>3.7250000000000001</v>
      </c>
      <c r="G25994">
        <v>34.173999999999999</v>
      </c>
      <c r="J25994">
        <v>1030.0788963836201</v>
      </c>
      <c r="K25994">
        <v>27.161244651450701</v>
      </c>
    </row>
    <row r="25995" spans="1:11" ht="15" customHeight="1">
      <c r="A25995" s="91" t="s">
        <v>4741</v>
      </c>
      <c r="B25995" s="19" t="s">
        <v>88</v>
      </c>
      <c r="C25995" s="30" t="s">
        <v>199</v>
      </c>
      <c r="D25995" s="91">
        <v>4000</v>
      </c>
      <c r="E25995">
        <v>631</v>
      </c>
      <c r="F25995">
        <v>3.722</v>
      </c>
      <c r="G25995">
        <v>34.173999999999999</v>
      </c>
      <c r="J25995">
        <v>1030.0838483478899</v>
      </c>
      <c r="K25995">
        <v>27.161547076808802</v>
      </c>
    </row>
    <row r="25996" spans="1:11" ht="15" customHeight="1">
      <c r="A25996" s="91" t="s">
        <v>4741</v>
      </c>
      <c r="B25996" s="19" t="s">
        <v>88</v>
      </c>
      <c r="C25996" s="30" t="s">
        <v>199</v>
      </c>
      <c r="D25996" s="91">
        <v>4000</v>
      </c>
      <c r="E25996">
        <v>632</v>
      </c>
      <c r="F25996">
        <v>3.7170000000000001</v>
      </c>
      <c r="G25996">
        <v>34.174999999999997</v>
      </c>
      <c r="J25996">
        <v>1030.08982161219</v>
      </c>
      <c r="K25996">
        <v>27.162842410019501</v>
      </c>
    </row>
    <row r="25997" spans="1:11" ht="15" customHeight="1">
      <c r="A25997" s="91" t="s">
        <v>4741</v>
      </c>
      <c r="B25997" s="19" t="s">
        <v>88</v>
      </c>
      <c r="C25997" s="30" t="s">
        <v>199</v>
      </c>
      <c r="D25997" s="91">
        <v>4000</v>
      </c>
      <c r="E25997">
        <v>633</v>
      </c>
      <c r="F25997">
        <v>3.7130000000000001</v>
      </c>
      <c r="G25997">
        <v>34.176000000000002</v>
      </c>
      <c r="J25997">
        <v>1030.0956797947099</v>
      </c>
      <c r="K25997">
        <v>27.164039248722698</v>
      </c>
    </row>
    <row r="25998" spans="1:11" ht="15" customHeight="1">
      <c r="A25998" s="91" t="s">
        <v>4741</v>
      </c>
      <c r="B25998" s="19" t="s">
        <v>88</v>
      </c>
      <c r="C25998" s="30" t="s">
        <v>199</v>
      </c>
      <c r="D25998" s="91">
        <v>4000</v>
      </c>
      <c r="E25998">
        <v>634</v>
      </c>
      <c r="F25998">
        <v>3.7090000000000001</v>
      </c>
      <c r="G25998">
        <v>34.177</v>
      </c>
      <c r="J25998">
        <v>1030.1015378964801</v>
      </c>
      <c r="K25998">
        <v>27.165235905277498</v>
      </c>
    </row>
    <row r="25999" spans="1:11" ht="15" customHeight="1">
      <c r="A25999" s="91" t="s">
        <v>4741</v>
      </c>
      <c r="B25999" s="19" t="s">
        <v>88</v>
      </c>
      <c r="C25999" s="30" t="s">
        <v>199</v>
      </c>
      <c r="D25999" s="91">
        <v>4000</v>
      </c>
      <c r="E25999">
        <v>635</v>
      </c>
      <c r="F25999">
        <v>3.7080000000000002</v>
      </c>
      <c r="G25999">
        <v>34.177999999999997</v>
      </c>
      <c r="J25999">
        <v>1030.10705110761</v>
      </c>
      <c r="K25999">
        <v>27.166137973119699</v>
      </c>
    </row>
    <row r="26000" spans="1:11" ht="15" customHeight="1">
      <c r="A26000" s="91" t="s">
        <v>4741</v>
      </c>
      <c r="B26000" s="19" t="s">
        <v>88</v>
      </c>
      <c r="C26000" s="30" t="s">
        <v>199</v>
      </c>
      <c r="D26000" s="91">
        <v>4000</v>
      </c>
      <c r="E26000">
        <v>636</v>
      </c>
      <c r="F26000">
        <v>3.7069999999999999</v>
      </c>
      <c r="G26000">
        <v>34.179000000000002</v>
      </c>
      <c r="J26000">
        <v>1030.1125642480799</v>
      </c>
      <c r="K26000">
        <v>27.167040033508101</v>
      </c>
    </row>
    <row r="26001" spans="1:11" ht="15" customHeight="1">
      <c r="A26001" s="91" t="s">
        <v>4741</v>
      </c>
      <c r="B26001" s="19" t="s">
        <v>88</v>
      </c>
      <c r="C26001" s="30" t="s">
        <v>199</v>
      </c>
      <c r="D26001" s="91">
        <v>4000</v>
      </c>
      <c r="E26001">
        <v>637</v>
      </c>
      <c r="F26001">
        <v>3.7040000000000002</v>
      </c>
      <c r="G26001">
        <v>34.18</v>
      </c>
      <c r="J26001">
        <v>1030.1183072652</v>
      </c>
      <c r="K26001">
        <v>27.168138325566101</v>
      </c>
    </row>
    <row r="26002" spans="1:11" ht="15" customHeight="1">
      <c r="A26002" s="91" t="s">
        <v>4741</v>
      </c>
      <c r="B26002" s="19" t="s">
        <v>88</v>
      </c>
      <c r="C26002" s="30" t="s">
        <v>199</v>
      </c>
      <c r="D26002" s="91">
        <v>4000</v>
      </c>
      <c r="E26002">
        <v>638</v>
      </c>
      <c r="F26002">
        <v>3.7</v>
      </c>
      <c r="G26002">
        <v>34.18</v>
      </c>
      <c r="J26002">
        <v>1030.1233737908001</v>
      </c>
      <c r="K26002">
        <v>27.168538045266999</v>
      </c>
    </row>
    <row r="26003" spans="1:11" ht="15" customHeight="1">
      <c r="A26003" s="91" t="s">
        <v>4741</v>
      </c>
      <c r="B26003" s="19" t="s">
        <v>88</v>
      </c>
      <c r="C26003" s="30" t="s">
        <v>199</v>
      </c>
      <c r="D26003" s="91">
        <v>4000</v>
      </c>
      <c r="E26003">
        <v>639</v>
      </c>
      <c r="F26003">
        <v>3.7</v>
      </c>
      <c r="G26003">
        <v>34.180999999999997</v>
      </c>
      <c r="J26003">
        <v>1030.12877184022</v>
      </c>
      <c r="K26003">
        <v>27.169341972368802</v>
      </c>
    </row>
    <row r="26004" spans="1:11" ht="15" customHeight="1">
      <c r="A26004" s="91" t="s">
        <v>4741</v>
      </c>
      <c r="B26004" s="19" t="s">
        <v>88</v>
      </c>
      <c r="C26004" s="30" t="s">
        <v>199</v>
      </c>
      <c r="D26004" s="91">
        <v>4000</v>
      </c>
      <c r="E26004">
        <v>640</v>
      </c>
      <c r="F26004">
        <v>3.702</v>
      </c>
      <c r="G26004">
        <v>34.182000000000002</v>
      </c>
      <c r="J26004">
        <v>1030.1339397634699</v>
      </c>
      <c r="K26004">
        <v>27.169949758455001</v>
      </c>
    </row>
    <row r="26005" spans="1:11" ht="15" customHeight="1">
      <c r="A26005" s="91" t="s">
        <v>4741</v>
      </c>
      <c r="B26005" s="19" t="s">
        <v>88</v>
      </c>
      <c r="C26005" s="30" t="s">
        <v>199</v>
      </c>
      <c r="D26005" s="91">
        <v>4000</v>
      </c>
      <c r="E26005">
        <v>641</v>
      </c>
      <c r="F26005">
        <v>3.7010000000000001</v>
      </c>
      <c r="G26005">
        <v>34.183</v>
      </c>
      <c r="J26005">
        <v>1030.13945257096</v>
      </c>
      <c r="K26005">
        <v>27.170851767173598</v>
      </c>
    </row>
    <row r="26006" spans="1:11" ht="15" customHeight="1">
      <c r="A26006" s="91" t="s">
        <v>4741</v>
      </c>
      <c r="B26006" s="19" t="s">
        <v>88</v>
      </c>
      <c r="C26006" s="30" t="s">
        <v>199</v>
      </c>
      <c r="D26006" s="91">
        <v>4000</v>
      </c>
      <c r="E26006">
        <v>642</v>
      </c>
      <c r="F26006">
        <v>3.7010000000000001</v>
      </c>
      <c r="G26006">
        <v>34.183</v>
      </c>
      <c r="J26006">
        <v>1030.1440588989999</v>
      </c>
      <c r="K26006">
        <v>27.170859162124501</v>
      </c>
    </row>
    <row r="26007" spans="1:11" ht="15" customHeight="1">
      <c r="A26007" s="91" t="s">
        <v>4741</v>
      </c>
      <c r="B26007" s="19" t="s">
        <v>88</v>
      </c>
      <c r="C26007" s="30" t="s">
        <v>199</v>
      </c>
      <c r="D26007" s="91">
        <v>4000</v>
      </c>
      <c r="E26007">
        <v>643</v>
      </c>
      <c r="F26007">
        <v>3.7010000000000001</v>
      </c>
      <c r="G26007">
        <v>34.183</v>
      </c>
      <c r="J26007">
        <v>1030.14866512857</v>
      </c>
      <c r="K26007">
        <v>27.1708665585113</v>
      </c>
    </row>
    <row r="26008" spans="1:11" ht="15" customHeight="1">
      <c r="A26008" s="91" t="s">
        <v>4741</v>
      </c>
      <c r="B26008" s="19" t="s">
        <v>88</v>
      </c>
      <c r="C26008" s="30" t="s">
        <v>199</v>
      </c>
      <c r="D26008" s="91">
        <v>4000</v>
      </c>
      <c r="E26008">
        <v>644</v>
      </c>
      <c r="F26008">
        <v>3.702</v>
      </c>
      <c r="G26008">
        <v>34.183999999999997</v>
      </c>
      <c r="J26008">
        <v>1030.1539474828401</v>
      </c>
      <c r="K26008">
        <v>27.171572418912501</v>
      </c>
    </row>
    <row r="26009" spans="1:11" ht="15" customHeight="1">
      <c r="A26009" s="91" t="s">
        <v>4741</v>
      </c>
      <c r="B26009" s="19" t="s">
        <v>88</v>
      </c>
      <c r="C26009" s="30" t="s">
        <v>199</v>
      </c>
      <c r="D26009" s="91">
        <v>4000</v>
      </c>
      <c r="E26009">
        <v>645</v>
      </c>
      <c r="F26009">
        <v>3.7010000000000001</v>
      </c>
      <c r="G26009">
        <v>34.183999999999997</v>
      </c>
      <c r="J26009">
        <v>1030.1586686232999</v>
      </c>
      <c r="K26009">
        <v>27.1716778951543</v>
      </c>
    </row>
    <row r="26010" spans="1:11" ht="15" customHeight="1">
      <c r="A26010" s="91" t="s">
        <v>4741</v>
      </c>
      <c r="B26010" s="19" t="s">
        <v>88</v>
      </c>
      <c r="C26010" s="30" t="s">
        <v>199</v>
      </c>
      <c r="D26010" s="91">
        <v>4000</v>
      </c>
      <c r="E26010">
        <v>646</v>
      </c>
      <c r="F26010">
        <v>3.6960000000000002</v>
      </c>
      <c r="G26010">
        <v>34.183999999999997</v>
      </c>
      <c r="J26010">
        <v>1030.16385019922</v>
      </c>
      <c r="K26010">
        <v>27.172175481413898</v>
      </c>
    </row>
    <row r="26011" spans="1:11" ht="15" customHeight="1">
      <c r="A26011" s="91" t="s">
        <v>4741</v>
      </c>
      <c r="B26011" s="19" t="s">
        <v>88</v>
      </c>
      <c r="C26011" s="30" t="s">
        <v>199</v>
      </c>
      <c r="D26011" s="91">
        <v>4000</v>
      </c>
      <c r="E26011">
        <v>647</v>
      </c>
      <c r="F26011">
        <v>3.6930000000000001</v>
      </c>
      <c r="G26011">
        <v>34.185000000000002</v>
      </c>
      <c r="J26011">
        <v>1030.1695928119</v>
      </c>
      <c r="K26011">
        <v>27.1732733993022</v>
      </c>
    </row>
    <row r="26012" spans="1:11" ht="15" customHeight="1">
      <c r="A26012" s="91" t="s">
        <v>4741</v>
      </c>
      <c r="B26012" s="19" t="s">
        <v>88</v>
      </c>
      <c r="C26012" s="30" t="s">
        <v>199</v>
      </c>
      <c r="D26012" s="91">
        <v>4000</v>
      </c>
      <c r="E26012">
        <v>648</v>
      </c>
      <c r="F26012">
        <v>3.6920000000000002</v>
      </c>
      <c r="G26012">
        <v>34.185000000000002</v>
      </c>
      <c r="J26012">
        <v>1030.1743138423001</v>
      </c>
      <c r="K26012">
        <v>27.1733787542498</v>
      </c>
    </row>
    <row r="26013" spans="1:11" ht="15" customHeight="1">
      <c r="A26013" s="91" t="s">
        <v>4741</v>
      </c>
      <c r="B26013" s="19" t="s">
        <v>88</v>
      </c>
      <c r="C26013" s="30" t="s">
        <v>199</v>
      </c>
      <c r="D26013" s="91">
        <v>4000</v>
      </c>
      <c r="E26013">
        <v>649</v>
      </c>
      <c r="F26013">
        <v>3.6890000000000001</v>
      </c>
      <c r="G26013">
        <v>34.186</v>
      </c>
      <c r="J26013">
        <v>1030.1800563607901</v>
      </c>
      <c r="K26013">
        <v>27.1744765340013</v>
      </c>
    </row>
    <row r="26014" spans="1:11" ht="15" customHeight="1">
      <c r="A26014" s="91" t="s">
        <v>4741</v>
      </c>
      <c r="B26014" s="19" t="s">
        <v>88</v>
      </c>
      <c r="C26014" s="30" t="s">
        <v>199</v>
      </c>
      <c r="D26014" s="91">
        <v>4000</v>
      </c>
      <c r="E26014">
        <v>650</v>
      </c>
      <c r="F26014">
        <v>3.6869999999999998</v>
      </c>
      <c r="G26014">
        <v>34.186</v>
      </c>
      <c r="J26014">
        <v>1030.18489239666</v>
      </c>
      <c r="K26014">
        <v>27.174679739583599</v>
      </c>
    </row>
    <row r="26015" spans="1:11" ht="15" customHeight="1">
      <c r="A26015" s="91" t="s">
        <v>4741</v>
      </c>
      <c r="B26015" s="19" t="s">
        <v>88</v>
      </c>
      <c r="C26015" s="30" t="s">
        <v>199</v>
      </c>
      <c r="D26015" s="91">
        <v>4000</v>
      </c>
      <c r="E26015">
        <v>651</v>
      </c>
      <c r="F26015">
        <v>3.6869999999999998</v>
      </c>
      <c r="G26015">
        <v>34.186999999999998</v>
      </c>
      <c r="J26015">
        <v>1030.19028948195</v>
      </c>
      <c r="K26015">
        <v>27.175483706368802</v>
      </c>
    </row>
    <row r="26016" spans="1:11" ht="15" customHeight="1">
      <c r="A26016" s="91" t="s">
        <v>4741</v>
      </c>
      <c r="B26016" s="19" t="s">
        <v>88</v>
      </c>
      <c r="C26016" s="30" t="s">
        <v>199</v>
      </c>
      <c r="D26016" s="91">
        <v>4000</v>
      </c>
      <c r="E26016">
        <v>652</v>
      </c>
      <c r="F26016">
        <v>3.6869999999999998</v>
      </c>
      <c r="G26016">
        <v>34.188000000000002</v>
      </c>
      <c r="J26016">
        <v>1030.1956864538199</v>
      </c>
      <c r="K26016">
        <v>27.176287675611999</v>
      </c>
    </row>
    <row r="26017" spans="1:11" ht="15" customHeight="1">
      <c r="A26017" s="91" t="s">
        <v>4741</v>
      </c>
      <c r="B26017" s="19" t="s">
        <v>88</v>
      </c>
      <c r="C26017" s="30" t="s">
        <v>199</v>
      </c>
      <c r="D26017" s="91">
        <v>4000</v>
      </c>
      <c r="E26017">
        <v>653</v>
      </c>
      <c r="F26017">
        <v>3.6859999999999999</v>
      </c>
      <c r="G26017">
        <v>34.188000000000002</v>
      </c>
      <c r="J26017">
        <v>1030.20040717743</v>
      </c>
      <c r="K26017">
        <v>27.176392956275102</v>
      </c>
    </row>
    <row r="26018" spans="1:11" ht="15" customHeight="1">
      <c r="A26018" s="91" t="s">
        <v>4741</v>
      </c>
      <c r="B26018" s="19" t="s">
        <v>88</v>
      </c>
      <c r="C26018" s="30" t="s">
        <v>199</v>
      </c>
      <c r="D26018" s="91">
        <v>4000</v>
      </c>
      <c r="E26018">
        <v>654</v>
      </c>
      <c r="F26018">
        <v>3.6829999999999998</v>
      </c>
      <c r="G26018">
        <v>34.189</v>
      </c>
      <c r="J26018">
        <v>1030.2061494904999</v>
      </c>
      <c r="K26018">
        <v>27.177490535782699</v>
      </c>
    </row>
    <row r="26019" spans="1:11" ht="15" customHeight="1">
      <c r="A26019" s="91" t="s">
        <v>4741</v>
      </c>
      <c r="B26019" s="19" t="s">
        <v>88</v>
      </c>
      <c r="C26019" s="30" t="s">
        <v>199</v>
      </c>
      <c r="D26019" s="91">
        <v>4000</v>
      </c>
      <c r="E26019">
        <v>655</v>
      </c>
      <c r="F26019">
        <v>3.6779999999999999</v>
      </c>
      <c r="G26019">
        <v>34.19</v>
      </c>
      <c r="J26019">
        <v>1030.2121220327299</v>
      </c>
      <c r="K26019">
        <v>27.178783621343399</v>
      </c>
    </row>
    <row r="26020" spans="1:11" ht="15" customHeight="1">
      <c r="A26020" s="91" t="s">
        <v>4741</v>
      </c>
      <c r="B26020" s="19" t="s">
        <v>88</v>
      </c>
      <c r="C26020" s="30" t="s">
        <v>199</v>
      </c>
      <c r="D26020" s="91">
        <v>4000</v>
      </c>
      <c r="E26020">
        <v>656</v>
      </c>
      <c r="F26020">
        <v>3.6720000000000002</v>
      </c>
      <c r="G26020">
        <v>34.19</v>
      </c>
      <c r="J26020">
        <v>1030.21741821296</v>
      </c>
      <c r="K26020">
        <v>27.179377518158599</v>
      </c>
    </row>
    <row r="26021" spans="1:11" ht="15" customHeight="1">
      <c r="A26021" s="91" t="s">
        <v>4741</v>
      </c>
      <c r="B26021" s="19" t="s">
        <v>88</v>
      </c>
      <c r="C26021" s="30" t="s">
        <v>199</v>
      </c>
      <c r="D26021" s="91">
        <v>4000</v>
      </c>
      <c r="E26021">
        <v>657</v>
      </c>
      <c r="F26021">
        <v>3.6669999999999998</v>
      </c>
      <c r="G26021">
        <v>34.191000000000003</v>
      </c>
      <c r="J26021">
        <v>1030.2233904591899</v>
      </c>
      <c r="K26021">
        <v>27.180669952256299</v>
      </c>
    </row>
    <row r="26022" spans="1:11" ht="15" customHeight="1">
      <c r="A26022" s="91" t="s">
        <v>4741</v>
      </c>
      <c r="B26022" s="19" t="s">
        <v>88</v>
      </c>
      <c r="C26022" s="30" t="s">
        <v>199</v>
      </c>
      <c r="D26022" s="91">
        <v>4000</v>
      </c>
      <c r="E26022">
        <v>658</v>
      </c>
      <c r="F26022">
        <v>3.661</v>
      </c>
      <c r="G26022">
        <v>34.192</v>
      </c>
      <c r="J26022">
        <v>1030.2294775944799</v>
      </c>
      <c r="K26022">
        <v>27.182059689340601</v>
      </c>
    </row>
    <row r="26023" spans="1:11" ht="15" customHeight="1">
      <c r="A26023" s="91" t="s">
        <v>4741</v>
      </c>
      <c r="B26023" s="19" t="s">
        <v>88</v>
      </c>
      <c r="C26023" s="30" t="s">
        <v>199</v>
      </c>
      <c r="D26023" s="91">
        <v>4000</v>
      </c>
      <c r="E26023">
        <v>659</v>
      </c>
      <c r="F26023">
        <v>3.6549999999999998</v>
      </c>
      <c r="G26023">
        <v>34.192999999999998</v>
      </c>
      <c r="J26023">
        <v>1030.23556452762</v>
      </c>
      <c r="K26023">
        <v>27.183449006665299</v>
      </c>
    </row>
    <row r="26024" spans="1:11" ht="15" customHeight="1">
      <c r="A26024" s="91" t="s">
        <v>4741</v>
      </c>
      <c r="B26024" s="19" t="s">
        <v>88</v>
      </c>
      <c r="C26024" s="30" t="s">
        <v>199</v>
      </c>
      <c r="D26024" s="91">
        <v>4000</v>
      </c>
      <c r="E26024">
        <v>660</v>
      </c>
      <c r="F26024">
        <v>3.653</v>
      </c>
      <c r="G26024">
        <v>34.195</v>
      </c>
      <c r="J26024">
        <v>1030.24198279706</v>
      </c>
      <c r="K26024">
        <v>27.185244716057699</v>
      </c>
    </row>
    <row r="26025" spans="1:11" ht="15" customHeight="1">
      <c r="A26025" s="91" t="s">
        <v>4741</v>
      </c>
      <c r="B26025" s="19" t="s">
        <v>88</v>
      </c>
      <c r="C26025" s="30" t="s">
        <v>199</v>
      </c>
      <c r="D26025" s="91">
        <v>4000</v>
      </c>
      <c r="E26025">
        <v>661</v>
      </c>
      <c r="F26025">
        <v>3.653</v>
      </c>
      <c r="G26025">
        <v>34.195999999999998</v>
      </c>
      <c r="J26025">
        <v>1030.2473796793299</v>
      </c>
      <c r="K26025">
        <v>27.186048743740901</v>
      </c>
    </row>
    <row r="26026" spans="1:11" ht="15" customHeight="1">
      <c r="A26026" s="91" t="s">
        <v>4741</v>
      </c>
      <c r="B26026" s="19" t="s">
        <v>88</v>
      </c>
      <c r="C26026" s="30" t="s">
        <v>199</v>
      </c>
      <c r="D26026" s="91">
        <v>4000</v>
      </c>
      <c r="E26026">
        <v>662</v>
      </c>
      <c r="F26026">
        <v>3.6539999999999999</v>
      </c>
      <c r="G26026">
        <v>34.197000000000003</v>
      </c>
      <c r="J26026">
        <v>1030.25266141012</v>
      </c>
      <c r="K26026">
        <v>27.1867552716121</v>
      </c>
    </row>
    <row r="26027" spans="1:11" ht="15" customHeight="1">
      <c r="A26027" s="91" t="s">
        <v>4741</v>
      </c>
      <c r="B26027" s="19" t="s">
        <v>88</v>
      </c>
      <c r="C26027" s="30" t="s">
        <v>199</v>
      </c>
      <c r="D26027" s="91">
        <v>4000</v>
      </c>
      <c r="E26027">
        <v>663</v>
      </c>
      <c r="F26027">
        <v>3.6539999999999999</v>
      </c>
      <c r="G26027">
        <v>34.197000000000003</v>
      </c>
      <c r="J26027">
        <v>1030.2572667157799</v>
      </c>
      <c r="K26027">
        <v>27.186762623652399</v>
      </c>
    </row>
    <row r="26028" spans="1:11" ht="15" customHeight="1">
      <c r="A26028" s="91" t="s">
        <v>4741</v>
      </c>
      <c r="B26028" s="19" t="s">
        <v>88</v>
      </c>
      <c r="C26028" s="30" t="s">
        <v>199</v>
      </c>
      <c r="D26028" s="91">
        <v>4000</v>
      </c>
      <c r="E26028">
        <v>664</v>
      </c>
      <c r="F26028">
        <v>3.6539999999999999</v>
      </c>
      <c r="G26028">
        <v>34.198</v>
      </c>
      <c r="J26028">
        <v>1030.2626632378999</v>
      </c>
      <c r="K26028">
        <v>27.187566656945599</v>
      </c>
    </row>
    <row r="26029" spans="1:11" ht="15" customHeight="1">
      <c r="A26029" s="91" t="s">
        <v>4741</v>
      </c>
      <c r="B26029" s="19" t="s">
        <v>88</v>
      </c>
      <c r="C26029" s="30" t="s">
        <v>199</v>
      </c>
      <c r="D26029" s="91">
        <v>4000</v>
      </c>
      <c r="E26029">
        <v>665</v>
      </c>
      <c r="F26029">
        <v>3.653</v>
      </c>
      <c r="G26029">
        <v>34.198</v>
      </c>
      <c r="J26029">
        <v>1030.2673834533</v>
      </c>
      <c r="K26029">
        <v>27.187671512244599</v>
      </c>
    </row>
    <row r="26030" spans="1:11" ht="15" customHeight="1">
      <c r="A26030" s="91" t="s">
        <v>4741</v>
      </c>
      <c r="B26030" s="19" t="s">
        <v>88</v>
      </c>
      <c r="C26030" s="30" t="s">
        <v>199</v>
      </c>
      <c r="D26030" s="91">
        <v>4000</v>
      </c>
      <c r="E26030">
        <v>666</v>
      </c>
      <c r="F26030">
        <v>3.6520000000000001</v>
      </c>
      <c r="G26030">
        <v>34.198</v>
      </c>
      <c r="J26030">
        <v>1030.2721036077801</v>
      </c>
      <c r="K26030">
        <v>27.187776353556</v>
      </c>
    </row>
    <row r="26031" spans="1:11" ht="15" customHeight="1">
      <c r="A26031" s="91" t="s">
        <v>4741</v>
      </c>
      <c r="B26031" s="19" t="s">
        <v>88</v>
      </c>
      <c r="C26031" s="30" t="s">
        <v>199</v>
      </c>
      <c r="D26031" s="91">
        <v>4000</v>
      </c>
      <c r="E26031">
        <v>667</v>
      </c>
      <c r="F26031">
        <v>3.6509999999999998</v>
      </c>
      <c r="G26031">
        <v>34.198</v>
      </c>
      <c r="J26031">
        <v>1030.2768237013399</v>
      </c>
      <c r="K26031">
        <v>27.1878811808797</v>
      </c>
    </row>
    <row r="26032" spans="1:11" ht="15" customHeight="1">
      <c r="A26032" s="91" t="s">
        <v>4741</v>
      </c>
      <c r="B26032" s="19" t="s">
        <v>88</v>
      </c>
      <c r="C26032" s="30" t="s">
        <v>199</v>
      </c>
      <c r="D26032" s="91">
        <v>4000</v>
      </c>
      <c r="E26032">
        <v>668</v>
      </c>
      <c r="F26032">
        <v>3.65</v>
      </c>
      <c r="G26032">
        <v>34.198</v>
      </c>
      <c r="J26032">
        <v>1030.28154373399</v>
      </c>
      <c r="K26032">
        <v>27.187985994215101</v>
      </c>
    </row>
    <row r="26033" spans="1:11" ht="15" customHeight="1">
      <c r="A26033" s="91" t="s">
        <v>4741</v>
      </c>
      <c r="B26033" s="19" t="s">
        <v>88</v>
      </c>
      <c r="C26033" s="30" t="s">
        <v>199</v>
      </c>
      <c r="D26033" s="91">
        <v>4000</v>
      </c>
      <c r="E26033">
        <v>669</v>
      </c>
      <c r="F26033">
        <v>3.6469999999999998</v>
      </c>
      <c r="G26033">
        <v>34.198</v>
      </c>
      <c r="J26033">
        <v>1030.28649400378</v>
      </c>
      <c r="K26033">
        <v>27.188285647312998</v>
      </c>
    </row>
    <row r="26034" spans="1:11" ht="15" customHeight="1">
      <c r="A26034" s="91" t="s">
        <v>4741</v>
      </c>
      <c r="B26034" s="19" t="s">
        <v>88</v>
      </c>
      <c r="C26034" s="30" t="s">
        <v>199</v>
      </c>
      <c r="D26034" s="91">
        <v>4000</v>
      </c>
      <c r="E26034">
        <v>670</v>
      </c>
      <c r="F26034">
        <v>3.6459999999999999</v>
      </c>
      <c r="G26034">
        <v>34.198999999999998</v>
      </c>
      <c r="J26034">
        <v>1030.29200523126</v>
      </c>
      <c r="K26034">
        <v>27.1891871095117</v>
      </c>
    </row>
    <row r="26035" spans="1:11" ht="15" customHeight="1">
      <c r="A26035" s="91" t="s">
        <v>4741</v>
      </c>
      <c r="B26035" s="19" t="s">
        <v>88</v>
      </c>
      <c r="C26035" s="30" t="s">
        <v>199</v>
      </c>
      <c r="D26035" s="91">
        <v>4000</v>
      </c>
      <c r="E26035">
        <v>671</v>
      </c>
      <c r="F26035">
        <v>3.6459999999999999</v>
      </c>
      <c r="G26035">
        <v>34.198999999999998</v>
      </c>
      <c r="J26035">
        <v>1030.2966099302801</v>
      </c>
      <c r="K26035">
        <v>27.189194460422001</v>
      </c>
    </row>
    <row r="26036" spans="1:11" ht="15" customHeight="1">
      <c r="A26036" s="91" t="s">
        <v>4741</v>
      </c>
      <c r="B26036" s="19" t="s">
        <v>88</v>
      </c>
      <c r="C26036" s="30" t="s">
        <v>199</v>
      </c>
      <c r="D26036" s="91">
        <v>4000</v>
      </c>
      <c r="E26036">
        <v>672</v>
      </c>
      <c r="F26036">
        <v>3.6429999999999998</v>
      </c>
      <c r="G26036">
        <v>34.200000000000003</v>
      </c>
      <c r="J26036">
        <v>1030.3023513693499</v>
      </c>
      <c r="K26036">
        <v>27.190290673340101</v>
      </c>
    </row>
    <row r="26037" spans="1:11" ht="15" customHeight="1">
      <c r="A26037" s="91" t="s">
        <v>4741</v>
      </c>
      <c r="B26037" s="19" t="s">
        <v>88</v>
      </c>
      <c r="C26037" s="30" t="s">
        <v>199</v>
      </c>
      <c r="D26037" s="91">
        <v>4000</v>
      </c>
      <c r="E26037">
        <v>673</v>
      </c>
      <c r="F26037">
        <v>3.6389999999999998</v>
      </c>
      <c r="G26037">
        <v>34.200000000000003</v>
      </c>
      <c r="J26037">
        <v>1030.30741662475</v>
      </c>
      <c r="K26037">
        <v>27.190687386795801</v>
      </c>
    </row>
    <row r="26038" spans="1:11" ht="15" customHeight="1">
      <c r="A26038" s="91" t="s">
        <v>4741</v>
      </c>
      <c r="B26038" s="19" t="s">
        <v>88</v>
      </c>
      <c r="C26038" s="30" t="s">
        <v>199</v>
      </c>
      <c r="D26038" s="91">
        <v>4000</v>
      </c>
      <c r="E26038">
        <v>674</v>
      </c>
      <c r="F26038">
        <v>3.637</v>
      </c>
      <c r="G26038">
        <v>34.200000000000003</v>
      </c>
      <c r="J26038">
        <v>1030.3122515161399</v>
      </c>
      <c r="K26038">
        <v>27.190889336987102</v>
      </c>
    </row>
    <row r="26039" spans="1:11" ht="15" customHeight="1">
      <c r="A26039" s="91" t="s">
        <v>4741</v>
      </c>
      <c r="B26039" s="19" t="s">
        <v>88</v>
      </c>
      <c r="C26039" s="30" t="s">
        <v>199</v>
      </c>
      <c r="D26039" s="91">
        <v>4000</v>
      </c>
      <c r="E26039">
        <v>675</v>
      </c>
      <c r="F26039">
        <v>3.6360000000000001</v>
      </c>
      <c r="G26039">
        <v>34.201000000000001</v>
      </c>
      <c r="J26039">
        <v>1030.3177624832001</v>
      </c>
      <c r="K26039">
        <v>27.191790696650099</v>
      </c>
    </row>
    <row r="26040" spans="1:11" ht="15" customHeight="1">
      <c r="A26040" s="91" t="s">
        <v>4741</v>
      </c>
      <c r="B26040" s="19" t="s">
        <v>88</v>
      </c>
      <c r="C26040" s="30" t="s">
        <v>199</v>
      </c>
      <c r="D26040" s="91">
        <v>4000</v>
      </c>
      <c r="E26040">
        <v>676</v>
      </c>
      <c r="F26040">
        <v>3.6349999999999998</v>
      </c>
      <c r="G26040">
        <v>34.201999999999998</v>
      </c>
      <c r="J26040">
        <v>1030.3232733797099</v>
      </c>
      <c r="K26040">
        <v>27.192692048851299</v>
      </c>
    </row>
    <row r="26041" spans="1:11" ht="15" customHeight="1">
      <c r="A26041" s="91" t="s">
        <v>4741</v>
      </c>
      <c r="B26041" s="19" t="s">
        <v>88</v>
      </c>
      <c r="C26041" s="30" t="s">
        <v>199</v>
      </c>
      <c r="D26041" s="91">
        <v>4000</v>
      </c>
      <c r="E26041">
        <v>677</v>
      </c>
      <c r="F26041">
        <v>3.6309999999999998</v>
      </c>
      <c r="G26041">
        <v>34.203000000000003</v>
      </c>
      <c r="J26041">
        <v>1030.3291297457999</v>
      </c>
      <c r="K26041">
        <v>27.1938851132238</v>
      </c>
    </row>
    <row r="26042" spans="1:11" ht="15" customHeight="1">
      <c r="A26042" s="91" t="s">
        <v>4741</v>
      </c>
      <c r="B26042" s="19" t="s">
        <v>88</v>
      </c>
      <c r="C26042" s="30" t="s">
        <v>199</v>
      </c>
      <c r="D26042" s="91">
        <v>4000</v>
      </c>
      <c r="E26042">
        <v>678</v>
      </c>
      <c r="F26042">
        <v>3.629</v>
      </c>
      <c r="G26042">
        <v>34.204000000000001</v>
      </c>
      <c r="J26042">
        <v>1030.3347557209299</v>
      </c>
      <c r="K26042">
        <v>27.194883622171101</v>
      </c>
    </row>
    <row r="26043" spans="1:11" ht="15" customHeight="1">
      <c r="A26043" s="91" t="s">
        <v>4741</v>
      </c>
      <c r="B26043" s="19" t="s">
        <v>88</v>
      </c>
      <c r="C26043" s="30" t="s">
        <v>199</v>
      </c>
      <c r="D26043" s="91">
        <v>4000</v>
      </c>
      <c r="E26043">
        <v>679</v>
      </c>
      <c r="F26043">
        <v>3.6259999999999999</v>
      </c>
      <c r="G26043">
        <v>34.204000000000001</v>
      </c>
      <c r="J26043">
        <v>1030.3397055338601</v>
      </c>
      <c r="K26043">
        <v>27.195182494575199</v>
      </c>
    </row>
    <row r="26044" spans="1:11" ht="15" customHeight="1">
      <c r="A26044" s="91" t="s">
        <v>4741</v>
      </c>
      <c r="B26044" s="19" t="s">
        <v>88</v>
      </c>
      <c r="C26044" s="30" t="s">
        <v>199</v>
      </c>
      <c r="D26044" s="91">
        <v>4000</v>
      </c>
      <c r="E26044">
        <v>680</v>
      </c>
      <c r="F26044">
        <v>3.6160000000000001</v>
      </c>
      <c r="G26044">
        <v>34.204999999999998</v>
      </c>
      <c r="J26044">
        <v>1030.3462523340199</v>
      </c>
      <c r="K26044">
        <v>27.196957604461701</v>
      </c>
    </row>
    <row r="26045" spans="1:11" ht="15" customHeight="1">
      <c r="A26045" s="91" t="s">
        <v>4741</v>
      </c>
      <c r="B26045" s="19" t="s">
        <v>88</v>
      </c>
      <c r="C26045" s="30" t="s">
        <v>199</v>
      </c>
      <c r="D26045" s="91">
        <v>4000</v>
      </c>
      <c r="E26045">
        <v>681</v>
      </c>
      <c r="F26045">
        <v>3.6110000000000002</v>
      </c>
      <c r="G26045">
        <v>34.207000000000001</v>
      </c>
      <c r="J26045">
        <v>1030.3530146661799</v>
      </c>
      <c r="K26045">
        <v>27.199043580178799</v>
      </c>
    </row>
    <row r="26046" spans="1:11" ht="15" customHeight="1">
      <c r="A26046" s="91" t="s">
        <v>4741</v>
      </c>
      <c r="B26046" s="19" t="s">
        <v>88</v>
      </c>
      <c r="C26046" s="30" t="s">
        <v>199</v>
      </c>
      <c r="D26046" s="91">
        <v>4000</v>
      </c>
      <c r="E26046">
        <v>682</v>
      </c>
      <c r="F26046">
        <v>3.61</v>
      </c>
      <c r="G26046">
        <v>34.207999999999998</v>
      </c>
      <c r="J26046">
        <v>1030.3585254374</v>
      </c>
      <c r="K26046">
        <v>27.199944678533001</v>
      </c>
    </row>
    <row r="26047" spans="1:11" ht="15" customHeight="1">
      <c r="A26047" s="91" t="s">
        <v>4741</v>
      </c>
      <c r="B26047" s="19" t="s">
        <v>88</v>
      </c>
      <c r="C26047" s="30" t="s">
        <v>199</v>
      </c>
      <c r="D26047" s="91">
        <v>4000</v>
      </c>
      <c r="E26047">
        <v>683</v>
      </c>
      <c r="F26047">
        <v>3.6070000000000002</v>
      </c>
      <c r="G26047">
        <v>34.209000000000003</v>
      </c>
      <c r="J26047">
        <v>1030.3642662603099</v>
      </c>
      <c r="K26047">
        <v>27.201039669393801</v>
      </c>
    </row>
    <row r="26048" spans="1:11" ht="15" customHeight="1">
      <c r="A26048" s="91" t="s">
        <v>4741</v>
      </c>
      <c r="B26048" s="19" t="s">
        <v>88</v>
      </c>
      <c r="C26048" s="30" t="s">
        <v>199</v>
      </c>
      <c r="D26048" s="91">
        <v>4000</v>
      </c>
      <c r="E26048">
        <v>684</v>
      </c>
      <c r="F26048">
        <v>3.6040000000000001</v>
      </c>
      <c r="G26048">
        <v>34.21</v>
      </c>
      <c r="J26048">
        <v>1030.3700070294101</v>
      </c>
      <c r="K26048">
        <v>27.202134560351599</v>
      </c>
    </row>
    <row r="26049" spans="1:11" ht="15" customHeight="1">
      <c r="A26049" s="91" t="s">
        <v>4741</v>
      </c>
      <c r="B26049" s="19" t="s">
        <v>88</v>
      </c>
      <c r="C26049" s="30" t="s">
        <v>199</v>
      </c>
      <c r="D26049" s="91">
        <v>4000</v>
      </c>
      <c r="E26049">
        <v>685</v>
      </c>
      <c r="F26049">
        <v>3.6019999999999999</v>
      </c>
      <c r="G26049">
        <v>34.210999999999999</v>
      </c>
      <c r="J26049">
        <v>1030.3756327040201</v>
      </c>
      <c r="K26049">
        <v>27.203132477902301</v>
      </c>
    </row>
    <row r="26050" spans="1:11" ht="15" customHeight="1">
      <c r="A26050" s="91" t="s">
        <v>4741</v>
      </c>
      <c r="B26050" s="19" t="s">
        <v>88</v>
      </c>
      <c r="C26050" s="30" t="s">
        <v>199</v>
      </c>
      <c r="D26050" s="91">
        <v>4000</v>
      </c>
      <c r="E26050">
        <v>686</v>
      </c>
      <c r="F26050">
        <v>3.6</v>
      </c>
      <c r="G26050">
        <v>34.212000000000003</v>
      </c>
      <c r="J26050">
        <v>1030.3812583279901</v>
      </c>
      <c r="K26050">
        <v>27.204130353872401</v>
      </c>
    </row>
    <row r="26051" spans="1:11" ht="15" customHeight="1">
      <c r="A26051" s="91" t="s">
        <v>4741</v>
      </c>
      <c r="B26051" s="19" t="s">
        <v>88</v>
      </c>
      <c r="C26051" s="30" t="s">
        <v>199</v>
      </c>
      <c r="D26051" s="91">
        <v>4000</v>
      </c>
      <c r="E26051">
        <v>687</v>
      </c>
      <c r="F26051">
        <v>3.5979999999999999</v>
      </c>
      <c r="G26051">
        <v>34.213000000000001</v>
      </c>
      <c r="J26051">
        <v>1030.3868839013201</v>
      </c>
      <c r="K26051">
        <v>27.205128188261099</v>
      </c>
    </row>
    <row r="26052" spans="1:11" ht="15" customHeight="1">
      <c r="A26052" s="91" t="s">
        <v>4741</v>
      </c>
      <c r="B26052" s="19" t="s">
        <v>88</v>
      </c>
      <c r="C26052" s="30" t="s">
        <v>199</v>
      </c>
      <c r="D26052" s="91">
        <v>4000</v>
      </c>
      <c r="E26052">
        <v>688</v>
      </c>
      <c r="F26052">
        <v>3.597</v>
      </c>
      <c r="G26052">
        <v>34.213000000000001</v>
      </c>
      <c r="J26052">
        <v>1030.3916030714599</v>
      </c>
      <c r="K26052">
        <v>27.205232314549001</v>
      </c>
    </row>
    <row r="26053" spans="1:11" ht="15" customHeight="1">
      <c r="A26053" s="91" t="s">
        <v>4741</v>
      </c>
      <c r="B26053" s="19" t="s">
        <v>88</v>
      </c>
      <c r="C26053" s="30" t="s">
        <v>199</v>
      </c>
      <c r="D26053" s="91">
        <v>4000</v>
      </c>
      <c r="E26053">
        <v>689</v>
      </c>
      <c r="F26053">
        <v>3.5960000000000001</v>
      </c>
      <c r="G26053">
        <v>34.213000000000001</v>
      </c>
      <c r="J26053">
        <v>1030.3963221807501</v>
      </c>
      <c r="K26053">
        <v>27.205336426836499</v>
      </c>
    </row>
    <row r="26054" spans="1:11" ht="15" customHeight="1">
      <c r="A26054" s="91" t="s">
        <v>4741</v>
      </c>
      <c r="B26054" s="19" t="s">
        <v>88</v>
      </c>
      <c r="C26054" s="30" t="s">
        <v>199</v>
      </c>
      <c r="D26054" s="91">
        <v>4000</v>
      </c>
      <c r="E26054">
        <v>690</v>
      </c>
      <c r="F26054">
        <v>3.5950000000000002</v>
      </c>
      <c r="G26054">
        <v>34.213999999999999</v>
      </c>
      <c r="J26054">
        <v>1030.4018325070699</v>
      </c>
      <c r="K26054">
        <v>27.206237381626401</v>
      </c>
    </row>
    <row r="26055" spans="1:11" ht="15" customHeight="1">
      <c r="A26055" s="91" t="s">
        <v>4741</v>
      </c>
      <c r="B26055" s="19" t="s">
        <v>88</v>
      </c>
      <c r="C26055" s="30" t="s">
        <v>199</v>
      </c>
      <c r="D26055" s="91">
        <v>4000</v>
      </c>
      <c r="E26055">
        <v>691</v>
      </c>
      <c r="F26055">
        <v>3.5939999999999999</v>
      </c>
      <c r="G26055">
        <v>34.213999999999999</v>
      </c>
      <c r="J26055">
        <v>1030.4065514897</v>
      </c>
      <c r="K26055">
        <v>27.206341469039401</v>
      </c>
    </row>
    <row r="26056" spans="1:11" ht="15" customHeight="1">
      <c r="A26056" s="91" t="s">
        <v>4741</v>
      </c>
      <c r="B26056" s="19" t="s">
        <v>88</v>
      </c>
      <c r="C26056" s="30" t="s">
        <v>199</v>
      </c>
      <c r="D26056" s="91">
        <v>4000</v>
      </c>
      <c r="E26056">
        <v>692</v>
      </c>
      <c r="F26056">
        <v>3.5939999999999999</v>
      </c>
      <c r="G26056">
        <v>34.213999999999999</v>
      </c>
      <c r="J26056">
        <v>1030.41115528307</v>
      </c>
      <c r="K26056">
        <v>27.2063487691271</v>
      </c>
    </row>
    <row r="26057" spans="1:11" ht="15" customHeight="1">
      <c r="A26057" s="91" t="s">
        <v>4741</v>
      </c>
      <c r="B26057" s="19" t="s">
        <v>88</v>
      </c>
      <c r="C26057" s="30" t="s">
        <v>199</v>
      </c>
      <c r="D26057" s="91">
        <v>4000</v>
      </c>
      <c r="E26057">
        <v>693</v>
      </c>
      <c r="F26057">
        <v>3.593</v>
      </c>
      <c r="G26057">
        <v>34.215000000000003</v>
      </c>
      <c r="J26057">
        <v>1030.4166653915399</v>
      </c>
      <c r="K26057">
        <v>27.2072497057097</v>
      </c>
    </row>
    <row r="26058" spans="1:11" ht="15" customHeight="1">
      <c r="A26058" s="91" t="s">
        <v>4741</v>
      </c>
      <c r="B26058" s="19" t="s">
        <v>88</v>
      </c>
      <c r="C26058" s="30" t="s">
        <v>199</v>
      </c>
      <c r="D26058" s="91">
        <v>4000</v>
      </c>
      <c r="E26058">
        <v>694</v>
      </c>
      <c r="F26058">
        <v>3.5920000000000001</v>
      </c>
      <c r="G26058">
        <v>34.215000000000003</v>
      </c>
      <c r="J26058">
        <v>1030.42138417364</v>
      </c>
      <c r="K26058">
        <v>27.207353768008499</v>
      </c>
    </row>
    <row r="26059" spans="1:11" ht="15" customHeight="1">
      <c r="A26059" s="91" t="s">
        <v>4741</v>
      </c>
      <c r="B26059" s="19" t="s">
        <v>88</v>
      </c>
      <c r="C26059" s="30" t="s">
        <v>199</v>
      </c>
      <c r="D26059" s="91">
        <v>4000</v>
      </c>
      <c r="E26059">
        <v>695</v>
      </c>
      <c r="F26059">
        <v>3.5920000000000001</v>
      </c>
      <c r="G26059">
        <v>34.215000000000003</v>
      </c>
      <c r="J26059">
        <v>1030.4259877131899</v>
      </c>
      <c r="K26059">
        <v>27.2073610694069</v>
      </c>
    </row>
    <row r="26060" spans="1:11" ht="15" customHeight="1">
      <c r="A26060" s="91" t="s">
        <v>4741</v>
      </c>
      <c r="B26060" s="19" t="s">
        <v>88</v>
      </c>
      <c r="C26060" s="30" t="s">
        <v>199</v>
      </c>
      <c r="D26060" s="91">
        <v>4000</v>
      </c>
      <c r="E26060">
        <v>696</v>
      </c>
      <c r="F26060">
        <v>3.59</v>
      </c>
      <c r="G26060">
        <v>34.215000000000003</v>
      </c>
      <c r="J26060">
        <v>1030.4308215553499</v>
      </c>
      <c r="K26060">
        <v>27.2075618505989</v>
      </c>
    </row>
    <row r="26061" spans="1:11" ht="15" customHeight="1">
      <c r="A26061" s="91" t="s">
        <v>4741</v>
      </c>
      <c r="B26061" s="19" t="s">
        <v>88</v>
      </c>
      <c r="C26061" s="30" t="s">
        <v>199</v>
      </c>
      <c r="D26061" s="91">
        <v>4000</v>
      </c>
      <c r="E26061">
        <v>697</v>
      </c>
      <c r="F26061">
        <v>3.5819999999999999</v>
      </c>
      <c r="G26061">
        <v>34.216000000000001</v>
      </c>
      <c r="J26061">
        <v>1030.43713754694</v>
      </c>
      <c r="K26061">
        <v>27.209139462935099</v>
      </c>
    </row>
    <row r="26062" spans="1:11" ht="15" customHeight="1">
      <c r="A26062" s="91" t="s">
        <v>4741</v>
      </c>
      <c r="B26062" s="19" t="s">
        <v>88</v>
      </c>
      <c r="C26062" s="30" t="s">
        <v>199</v>
      </c>
      <c r="D26062" s="91">
        <v>4000</v>
      </c>
      <c r="E26062">
        <v>698</v>
      </c>
      <c r="F26062">
        <v>3.577</v>
      </c>
      <c r="G26062">
        <v>34.216999999999999</v>
      </c>
      <c r="J26062">
        <v>1030.4431078943101</v>
      </c>
      <c r="K26062">
        <v>27.210426659225501</v>
      </c>
    </row>
    <row r="26063" spans="1:11" ht="15" customHeight="1">
      <c r="A26063" s="91" t="s">
        <v>4741</v>
      </c>
      <c r="B26063" s="19" t="s">
        <v>88</v>
      </c>
      <c r="C26063" s="30" t="s">
        <v>199</v>
      </c>
      <c r="D26063" s="91">
        <v>4000</v>
      </c>
      <c r="E26063">
        <v>699</v>
      </c>
      <c r="F26063">
        <v>3.5750000000000002</v>
      </c>
      <c r="G26063">
        <v>34.218000000000004</v>
      </c>
      <c r="J26063">
        <v>1030.4487328704499</v>
      </c>
      <c r="K26063">
        <v>27.2114239745008</v>
      </c>
    </row>
    <row r="26064" spans="1:11" ht="15" customHeight="1">
      <c r="A26064" s="91" t="s">
        <v>4741</v>
      </c>
      <c r="B26064" s="19" t="s">
        <v>88</v>
      </c>
      <c r="C26064" s="30" t="s">
        <v>199</v>
      </c>
      <c r="D26064" s="91">
        <v>4000</v>
      </c>
      <c r="E26064">
        <v>700</v>
      </c>
      <c r="F26064">
        <v>3.573</v>
      </c>
      <c r="G26064">
        <v>34.218000000000004</v>
      </c>
      <c r="J26064">
        <v>1030.4535665346</v>
      </c>
      <c r="K26064">
        <v>27.211624325887399</v>
      </c>
    </row>
    <row r="26065" spans="1:11" ht="15" customHeight="1">
      <c r="A26065" s="91" t="s">
        <v>4741</v>
      </c>
      <c r="B26065" s="19" t="s">
        <v>88</v>
      </c>
      <c r="C26065" s="30" t="s">
        <v>199</v>
      </c>
      <c r="D26065" s="91">
        <v>4000</v>
      </c>
      <c r="E26065">
        <v>701</v>
      </c>
      <c r="F26065">
        <v>3.5720000000000001</v>
      </c>
      <c r="G26065">
        <v>34.219000000000001</v>
      </c>
      <c r="J26065">
        <v>1030.4590763021199</v>
      </c>
      <c r="K26065">
        <v>27.212525046013099</v>
      </c>
    </row>
    <row r="26066" spans="1:11" ht="15" customHeight="1">
      <c r="A26066" s="91" t="s">
        <v>4741</v>
      </c>
      <c r="B26066" s="19" t="s">
        <v>88</v>
      </c>
      <c r="C26066" s="30" t="s">
        <v>199</v>
      </c>
      <c r="D26066" s="91">
        <v>4000</v>
      </c>
      <c r="E26066">
        <v>702</v>
      </c>
      <c r="F26066">
        <v>3.5680000000000001</v>
      </c>
      <c r="G26066">
        <v>34.22</v>
      </c>
      <c r="J26066">
        <v>1030.46493134039</v>
      </c>
      <c r="K26066">
        <v>27.213715206676898</v>
      </c>
    </row>
    <row r="26067" spans="1:11" ht="15" customHeight="1">
      <c r="A26067" s="91" t="s">
        <v>4741</v>
      </c>
      <c r="B26067" s="19" t="s">
        <v>88</v>
      </c>
      <c r="C26067" s="30" t="s">
        <v>199</v>
      </c>
      <c r="D26067" s="91">
        <v>4000</v>
      </c>
      <c r="E26067">
        <v>703</v>
      </c>
      <c r="F26067">
        <v>3.5640000000000001</v>
      </c>
      <c r="G26067">
        <v>34.220999999999997</v>
      </c>
      <c r="J26067">
        <v>1030.4707862989101</v>
      </c>
      <c r="K26067">
        <v>27.2149051847957</v>
      </c>
    </row>
    <row r="26068" spans="1:11" ht="15" customHeight="1">
      <c r="A26068" s="91" t="s">
        <v>4741</v>
      </c>
      <c r="B26068" s="19" t="s">
        <v>88</v>
      </c>
      <c r="C26068" s="30" t="s">
        <v>199</v>
      </c>
      <c r="D26068" s="91">
        <v>4000</v>
      </c>
      <c r="E26068">
        <v>704</v>
      </c>
      <c r="F26068">
        <v>3.5609999999999999</v>
      </c>
      <c r="G26068">
        <v>34.220999999999997</v>
      </c>
      <c r="J26068">
        <v>1030.47573484943</v>
      </c>
      <c r="K26068">
        <v>27.215201646773501</v>
      </c>
    </row>
    <row r="26069" spans="1:11" ht="15" customHeight="1">
      <c r="A26069" s="91" t="s">
        <v>4741</v>
      </c>
      <c r="B26069" s="19" t="s">
        <v>88</v>
      </c>
      <c r="C26069" s="30" t="s">
        <v>199</v>
      </c>
      <c r="D26069" s="91">
        <v>4000</v>
      </c>
      <c r="E26069">
        <v>705</v>
      </c>
      <c r="F26069">
        <v>3.5569999999999999</v>
      </c>
      <c r="G26069">
        <v>34.222000000000001</v>
      </c>
      <c r="J26069">
        <v>1030.48158966404</v>
      </c>
      <c r="K26069">
        <v>27.216391295430402</v>
      </c>
    </row>
    <row r="26070" spans="1:11" ht="15" customHeight="1">
      <c r="A26070" s="91" t="s">
        <v>4741</v>
      </c>
      <c r="B26070" s="19" t="s">
        <v>88</v>
      </c>
      <c r="C26070" s="30" t="s">
        <v>199</v>
      </c>
      <c r="D26070" s="91">
        <v>4000</v>
      </c>
      <c r="E26070">
        <v>706</v>
      </c>
      <c r="F26070">
        <v>3.5529999999999999</v>
      </c>
      <c r="G26070">
        <v>34.222999999999999</v>
      </c>
      <c r="J26070">
        <v>1030.48744439896</v>
      </c>
      <c r="K26070">
        <v>27.2175807615072</v>
      </c>
    </row>
    <row r="26071" spans="1:11" ht="15" customHeight="1">
      <c r="A26071" s="91" t="s">
        <v>4741</v>
      </c>
      <c r="B26071" s="19" t="s">
        <v>88</v>
      </c>
      <c r="C26071" s="30" t="s">
        <v>199</v>
      </c>
      <c r="D26071" s="91">
        <v>4000</v>
      </c>
      <c r="E26071">
        <v>707</v>
      </c>
      <c r="F26071">
        <v>3.55</v>
      </c>
      <c r="G26071">
        <v>34.223999999999997</v>
      </c>
      <c r="J26071">
        <v>1030.4931840371501</v>
      </c>
      <c r="K26071">
        <v>27.2186738018802</v>
      </c>
    </row>
    <row r="26072" spans="1:11" ht="15" customHeight="1">
      <c r="A26072" s="91" t="s">
        <v>4741</v>
      </c>
      <c r="B26072" s="19" t="s">
        <v>88</v>
      </c>
      <c r="C26072" s="30" t="s">
        <v>199</v>
      </c>
      <c r="D26072" s="91">
        <v>4000</v>
      </c>
      <c r="E26072">
        <v>708</v>
      </c>
      <c r="F26072">
        <v>3.548</v>
      </c>
      <c r="G26072">
        <v>34.225000000000001</v>
      </c>
      <c r="J26072">
        <v>1030.4988086004901</v>
      </c>
      <c r="K26072">
        <v>27.219670522286599</v>
      </c>
    </row>
    <row r="26073" spans="1:11" ht="15" customHeight="1">
      <c r="A26073" s="91" t="s">
        <v>4741</v>
      </c>
      <c r="B26073" s="19" t="s">
        <v>88</v>
      </c>
      <c r="C26073" s="30" t="s">
        <v>199</v>
      </c>
      <c r="D26073" s="91">
        <v>4000</v>
      </c>
      <c r="E26073">
        <v>709</v>
      </c>
      <c r="F26073">
        <v>3.5449999999999999</v>
      </c>
      <c r="G26073">
        <v>34.225999999999999</v>
      </c>
      <c r="J26073">
        <v>1030.5045481388399</v>
      </c>
      <c r="K26073">
        <v>27.2207633979374</v>
      </c>
    </row>
    <row r="26074" spans="1:11" ht="15" customHeight="1">
      <c r="A26074" s="91" t="s">
        <v>4741</v>
      </c>
      <c r="B26074" s="19" t="s">
        <v>88</v>
      </c>
      <c r="C26074" s="30" t="s">
        <v>199</v>
      </c>
      <c r="D26074" s="91">
        <v>4000</v>
      </c>
      <c r="E26074">
        <v>710</v>
      </c>
      <c r="F26074">
        <v>3.5409999999999999</v>
      </c>
      <c r="G26074">
        <v>34.225999999999999</v>
      </c>
      <c r="J26074">
        <v>1030.50961135788</v>
      </c>
      <c r="K26074">
        <v>27.221155306484398</v>
      </c>
    </row>
    <row r="26075" spans="1:11" ht="15" customHeight="1">
      <c r="A26075" s="91" t="s">
        <v>4741</v>
      </c>
      <c r="B26075" s="19" t="s">
        <v>88</v>
      </c>
      <c r="C26075" s="30" t="s">
        <v>199</v>
      </c>
      <c r="D26075" s="91">
        <v>4000</v>
      </c>
      <c r="E26075">
        <v>711</v>
      </c>
      <c r="F26075">
        <v>3.5379999999999998</v>
      </c>
      <c r="G26075">
        <v>34.228000000000002</v>
      </c>
      <c r="J26075">
        <v>1030.51614205436</v>
      </c>
      <c r="K26075">
        <v>27.223044963485801</v>
      </c>
    </row>
    <row r="26076" spans="1:11" ht="15" customHeight="1">
      <c r="A26076" s="91" t="s">
        <v>4741</v>
      </c>
      <c r="B26076" s="19" t="s">
        <v>88</v>
      </c>
      <c r="C26076" s="30" t="s">
        <v>199</v>
      </c>
      <c r="D26076" s="91">
        <v>4000</v>
      </c>
      <c r="E26076">
        <v>712</v>
      </c>
      <c r="F26076">
        <v>3.5339999999999998</v>
      </c>
      <c r="G26076">
        <v>34.228999999999999</v>
      </c>
      <c r="J26076">
        <v>1030.52199640549</v>
      </c>
      <c r="K26076">
        <v>27.224233570738502</v>
      </c>
    </row>
    <row r="26077" spans="1:11" ht="15" customHeight="1">
      <c r="A26077" s="91" t="s">
        <v>4741</v>
      </c>
      <c r="B26077" s="19" t="s">
        <v>88</v>
      </c>
      <c r="C26077" s="30" t="s">
        <v>199</v>
      </c>
      <c r="D26077" s="91">
        <v>4000</v>
      </c>
      <c r="E26077">
        <v>713</v>
      </c>
      <c r="F26077">
        <v>3.5329999999999999</v>
      </c>
      <c r="G26077">
        <v>34.228999999999999</v>
      </c>
      <c r="J26077">
        <v>1030.5267144852</v>
      </c>
      <c r="K26077">
        <v>27.2243368599432</v>
      </c>
    </row>
    <row r="26078" spans="1:11" ht="15" customHeight="1">
      <c r="A26078" s="91" t="s">
        <v>4741</v>
      </c>
      <c r="B26078" s="19" t="s">
        <v>88</v>
      </c>
      <c r="C26078" s="30" t="s">
        <v>199</v>
      </c>
      <c r="D26078" s="91">
        <v>4000</v>
      </c>
      <c r="E26078">
        <v>714</v>
      </c>
      <c r="F26078">
        <v>3.5329999999999999</v>
      </c>
      <c r="G26078">
        <v>34.229999999999997</v>
      </c>
      <c r="J26078">
        <v>1030.53210876144</v>
      </c>
      <c r="K26078">
        <v>27.2251411368504</v>
      </c>
    </row>
    <row r="26079" spans="1:11" ht="15" customHeight="1">
      <c r="A26079" s="91" t="s">
        <v>4741</v>
      </c>
      <c r="B26079" s="19" t="s">
        <v>88</v>
      </c>
      <c r="C26079" s="30" t="s">
        <v>199</v>
      </c>
      <c r="D26079" s="91">
        <v>4000</v>
      </c>
      <c r="E26079">
        <v>715</v>
      </c>
      <c r="F26079">
        <v>3.5329999999999999</v>
      </c>
      <c r="G26079">
        <v>34.229999999999997</v>
      </c>
      <c r="J26079">
        <v>1030.53671166751</v>
      </c>
      <c r="K26079">
        <v>27.2251483745206</v>
      </c>
    </row>
    <row r="26080" spans="1:11" ht="15" customHeight="1">
      <c r="A26080" s="91" t="s">
        <v>4741</v>
      </c>
      <c r="B26080" s="19" t="s">
        <v>88</v>
      </c>
      <c r="C26080" s="30" t="s">
        <v>199</v>
      </c>
      <c r="D26080" s="91">
        <v>4000</v>
      </c>
      <c r="E26080">
        <v>716</v>
      </c>
      <c r="F26080">
        <v>3.5310000000000001</v>
      </c>
      <c r="G26080">
        <v>34.229999999999997</v>
      </c>
      <c r="J26080">
        <v>1030.5415445809399</v>
      </c>
      <c r="K26080">
        <v>27.225347678995099</v>
      </c>
    </row>
    <row r="26081" spans="1:11" ht="15" customHeight="1">
      <c r="A26081" s="91" t="s">
        <v>4741</v>
      </c>
      <c r="B26081" s="19" t="s">
        <v>88</v>
      </c>
      <c r="C26081" s="30" t="s">
        <v>199</v>
      </c>
      <c r="D26081" s="91">
        <v>4000</v>
      </c>
      <c r="E26081">
        <v>717</v>
      </c>
      <c r="F26081">
        <v>3.5289999999999999</v>
      </c>
      <c r="G26081">
        <v>34.229999999999997</v>
      </c>
      <c r="J26081">
        <v>1030.5463774482901</v>
      </c>
      <c r="K26081">
        <v>27.225546929781601</v>
      </c>
    </row>
    <row r="26082" spans="1:11" ht="15" customHeight="1">
      <c r="A26082" s="91" t="s">
        <v>4741</v>
      </c>
      <c r="B26082" s="19" t="s">
        <v>88</v>
      </c>
      <c r="C26082" s="30" t="s">
        <v>199</v>
      </c>
      <c r="D26082" s="91">
        <v>4000</v>
      </c>
      <c r="E26082">
        <v>718</v>
      </c>
      <c r="F26082">
        <v>3.5259999999999998</v>
      </c>
      <c r="G26082">
        <v>34.229999999999997</v>
      </c>
      <c r="J26082">
        <v>1030.55132530834</v>
      </c>
      <c r="K26082">
        <v>27.225842089590699</v>
      </c>
    </row>
    <row r="26083" spans="1:11" ht="15" customHeight="1">
      <c r="A26083" s="91" t="s">
        <v>4741</v>
      </c>
      <c r="B26083" s="19" t="s">
        <v>88</v>
      </c>
      <c r="C26083" s="30" t="s">
        <v>199</v>
      </c>
      <c r="D26083" s="91">
        <v>4000</v>
      </c>
      <c r="E26083">
        <v>719</v>
      </c>
      <c r="F26083">
        <v>3.5190000000000001</v>
      </c>
      <c r="G26083">
        <v>34.229999999999997</v>
      </c>
      <c r="J26083">
        <v>1030.55673311439</v>
      </c>
      <c r="K26083">
        <v>27.226520709253201</v>
      </c>
    </row>
    <row r="26084" spans="1:11" ht="15" customHeight="1">
      <c r="A26084" s="91" t="s">
        <v>4741</v>
      </c>
      <c r="B26084" s="19" t="s">
        <v>88</v>
      </c>
      <c r="C26084" s="30" t="s">
        <v>199</v>
      </c>
      <c r="D26084" s="91">
        <v>4000</v>
      </c>
      <c r="E26084">
        <v>720</v>
      </c>
      <c r="F26084">
        <v>3.5110000000000001</v>
      </c>
      <c r="G26084">
        <v>34.231000000000002</v>
      </c>
      <c r="J26084">
        <v>1030.56304679496</v>
      </c>
      <c r="K26084">
        <v>27.2280915947849</v>
      </c>
    </row>
    <row r="26085" spans="1:11" ht="15" customHeight="1">
      <c r="A26085" s="91" t="s">
        <v>4741</v>
      </c>
      <c r="B26085" s="19" t="s">
        <v>88</v>
      </c>
      <c r="C26085" s="30" t="s">
        <v>199</v>
      </c>
      <c r="D26085" s="91">
        <v>4000</v>
      </c>
      <c r="E26085">
        <v>721</v>
      </c>
      <c r="F26085">
        <v>3.5070000000000001</v>
      </c>
      <c r="G26085">
        <v>34.231999999999999</v>
      </c>
      <c r="J26085">
        <v>1030.5689005797799</v>
      </c>
      <c r="K26085">
        <v>27.229278914170202</v>
      </c>
    </row>
    <row r="26086" spans="1:11" ht="15" customHeight="1">
      <c r="A26086" s="91" t="s">
        <v>4741</v>
      </c>
      <c r="B26086" s="19" t="s">
        <v>88</v>
      </c>
      <c r="C26086" s="30" t="s">
        <v>199</v>
      </c>
      <c r="D26086" s="91">
        <v>4000</v>
      </c>
      <c r="E26086">
        <v>722</v>
      </c>
      <c r="F26086">
        <v>3.504</v>
      </c>
      <c r="G26086">
        <v>34.232999999999997</v>
      </c>
      <c r="J26086">
        <v>1030.5746394046701</v>
      </c>
      <c r="K26086">
        <v>27.230370365374899</v>
      </c>
    </row>
    <row r="26087" spans="1:11" ht="15" customHeight="1">
      <c r="A26087" s="91" t="s">
        <v>4741</v>
      </c>
      <c r="B26087" s="19" t="s">
        <v>88</v>
      </c>
      <c r="C26087" s="30" t="s">
        <v>199</v>
      </c>
      <c r="D26087" s="91">
        <v>4000</v>
      </c>
      <c r="E26087">
        <v>723</v>
      </c>
      <c r="F26087">
        <v>3.5030000000000001</v>
      </c>
      <c r="G26087">
        <v>34.234000000000002</v>
      </c>
      <c r="J26087">
        <v>1030.58014839513</v>
      </c>
      <c r="K26087">
        <v>27.2312703797929</v>
      </c>
    </row>
    <row r="26088" spans="1:11" ht="15" customHeight="1">
      <c r="A26088" s="91" t="s">
        <v>4741</v>
      </c>
      <c r="B26088" s="19" t="s">
        <v>88</v>
      </c>
      <c r="C26088" s="30" t="s">
        <v>199</v>
      </c>
      <c r="D26088" s="91">
        <v>4000</v>
      </c>
      <c r="E26088">
        <v>724</v>
      </c>
      <c r="F26088">
        <v>3.5030000000000001</v>
      </c>
      <c r="G26088">
        <v>34.234999999999999</v>
      </c>
      <c r="J26088">
        <v>1030.58554239164</v>
      </c>
      <c r="K26088">
        <v>27.2320747111869</v>
      </c>
    </row>
    <row r="26089" spans="1:11" ht="15" customHeight="1">
      <c r="A26089" s="91" t="s">
        <v>4741</v>
      </c>
      <c r="B26089" s="19" t="s">
        <v>88</v>
      </c>
      <c r="C26089" s="30" t="s">
        <v>199</v>
      </c>
      <c r="D26089" s="91">
        <v>4000</v>
      </c>
      <c r="E26089">
        <v>725</v>
      </c>
      <c r="F26089">
        <v>3.5019999999999998</v>
      </c>
      <c r="G26089">
        <v>34.235999999999997</v>
      </c>
      <c r="J26089">
        <v>1030.59105122555</v>
      </c>
      <c r="K26089">
        <v>27.2329747216741</v>
      </c>
    </row>
    <row r="26090" spans="1:11" ht="15" customHeight="1">
      <c r="A26090" s="91" t="s">
        <v>4741</v>
      </c>
      <c r="B26090" s="19" t="s">
        <v>88</v>
      </c>
      <c r="C26090" s="30" t="s">
        <v>199</v>
      </c>
      <c r="D26090" s="91">
        <v>4000</v>
      </c>
      <c r="E26090">
        <v>726</v>
      </c>
      <c r="F26090">
        <v>3.5009999999999999</v>
      </c>
      <c r="G26090">
        <v>34.235999999999997</v>
      </c>
      <c r="J26090">
        <v>1030.5957687294999</v>
      </c>
      <c r="K26090">
        <v>27.233077588816101</v>
      </c>
    </row>
    <row r="26091" spans="1:11" ht="15" customHeight="1">
      <c r="A26091" s="91" t="s">
        <v>4741</v>
      </c>
      <c r="B26091" s="19" t="s">
        <v>88</v>
      </c>
      <c r="C26091" s="30" t="s">
        <v>199</v>
      </c>
      <c r="D26091" s="91">
        <v>4000</v>
      </c>
      <c r="E26091">
        <v>727</v>
      </c>
      <c r="F26091">
        <v>3.5009999999999999</v>
      </c>
      <c r="G26091">
        <v>34.235999999999997</v>
      </c>
      <c r="J26091">
        <v>1030.6003711957201</v>
      </c>
      <c r="K26091">
        <v>27.233084792822599</v>
      </c>
    </row>
    <row r="26092" spans="1:11" ht="15" customHeight="1">
      <c r="A26092" s="91" t="s">
        <v>4741</v>
      </c>
      <c r="B26092" s="19" t="s">
        <v>88</v>
      </c>
      <c r="C26092" s="30" t="s">
        <v>199</v>
      </c>
      <c r="D26092" s="91">
        <v>4000</v>
      </c>
      <c r="E26092">
        <v>728</v>
      </c>
      <c r="F26092">
        <v>3.5</v>
      </c>
      <c r="G26092">
        <v>34.235999999999997</v>
      </c>
      <c r="J26092">
        <v>1030.60508856513</v>
      </c>
      <c r="K26092">
        <v>27.233187645698798</v>
      </c>
    </row>
    <row r="26093" spans="1:11" ht="15" customHeight="1">
      <c r="A26093" s="91" t="s">
        <v>4741</v>
      </c>
      <c r="B26093" s="19" t="s">
        <v>88</v>
      </c>
      <c r="C26093" s="30" t="s">
        <v>199</v>
      </c>
      <c r="D26093" s="91">
        <v>4000</v>
      </c>
      <c r="E26093">
        <v>729</v>
      </c>
      <c r="F26093">
        <v>3.4990000000000001</v>
      </c>
      <c r="G26093">
        <v>34.237000000000002</v>
      </c>
      <c r="J26093">
        <v>1030.6105971157799</v>
      </c>
      <c r="K26093">
        <v>27.234087627060902</v>
      </c>
    </row>
    <row r="26094" spans="1:11" ht="15" customHeight="1">
      <c r="A26094" s="91" t="s">
        <v>4741</v>
      </c>
      <c r="B26094" s="19" t="s">
        <v>88</v>
      </c>
      <c r="C26094" s="30" t="s">
        <v>199</v>
      </c>
      <c r="D26094" s="91">
        <v>4000</v>
      </c>
      <c r="E26094">
        <v>730</v>
      </c>
      <c r="F26094">
        <v>3.4980000000000002</v>
      </c>
      <c r="G26094">
        <v>34.237000000000002</v>
      </c>
      <c r="J26094">
        <v>1030.6153143587801</v>
      </c>
      <c r="K26094">
        <v>27.2341904550251</v>
      </c>
    </row>
    <row r="26095" spans="1:11" ht="15" customHeight="1">
      <c r="A26095" s="91" t="s">
        <v>4741</v>
      </c>
      <c r="B26095" s="19" t="s">
        <v>88</v>
      </c>
      <c r="C26095" s="30" t="s">
        <v>199</v>
      </c>
      <c r="D26095" s="91">
        <v>4000</v>
      </c>
      <c r="E26095">
        <v>731</v>
      </c>
      <c r="F26095">
        <v>3.4950000000000001</v>
      </c>
      <c r="G26095">
        <v>34.237000000000002</v>
      </c>
      <c r="J26095">
        <v>1030.62026159377</v>
      </c>
      <c r="K26095">
        <v>27.2344844503539</v>
      </c>
    </row>
    <row r="26096" spans="1:11" ht="15" customHeight="1">
      <c r="A26096" s="91" t="s">
        <v>4741</v>
      </c>
      <c r="B26096" s="19" t="s">
        <v>88</v>
      </c>
      <c r="C26096" s="30" t="s">
        <v>199</v>
      </c>
      <c r="D26096" s="91">
        <v>4000</v>
      </c>
      <c r="E26096">
        <v>732</v>
      </c>
      <c r="F26096">
        <v>3.492</v>
      </c>
      <c r="G26096">
        <v>34.238</v>
      </c>
      <c r="J26096">
        <v>1030.62600001241</v>
      </c>
      <c r="K26096">
        <v>27.235575491261901</v>
      </c>
    </row>
    <row r="26097" spans="1:11" ht="15" customHeight="1">
      <c r="A26097" s="91" t="s">
        <v>4741</v>
      </c>
      <c r="B26097" s="19" t="s">
        <v>88</v>
      </c>
      <c r="C26097" s="30" t="s">
        <v>199</v>
      </c>
      <c r="D26097" s="91">
        <v>4000</v>
      </c>
      <c r="E26097">
        <v>733</v>
      </c>
      <c r="F26097">
        <v>3.4910000000000001</v>
      </c>
      <c r="G26097">
        <v>34.238999999999997</v>
      </c>
      <c r="J26097">
        <v>1030.6315083539801</v>
      </c>
      <c r="K26097">
        <v>27.2364753918432</v>
      </c>
    </row>
    <row r="26098" spans="1:11" ht="15" customHeight="1">
      <c r="A26098" s="91" t="s">
        <v>4741</v>
      </c>
      <c r="B26098" s="19" t="s">
        <v>88</v>
      </c>
      <c r="C26098" s="30" t="s">
        <v>199</v>
      </c>
      <c r="D26098" s="91">
        <v>4000</v>
      </c>
      <c r="E26098">
        <v>734</v>
      </c>
      <c r="F26098">
        <v>3.488</v>
      </c>
      <c r="G26098">
        <v>34.238999999999997</v>
      </c>
      <c r="J26098">
        <v>1030.6364554465999</v>
      </c>
      <c r="K26098">
        <v>27.236769127553799</v>
      </c>
    </row>
    <row r="26099" spans="1:11" ht="15" customHeight="1">
      <c r="A26099" s="91" t="s">
        <v>4741</v>
      </c>
      <c r="B26099" s="19" t="s">
        <v>88</v>
      </c>
      <c r="C26099" s="30" t="s">
        <v>199</v>
      </c>
      <c r="D26099" s="91">
        <v>4000</v>
      </c>
      <c r="E26099">
        <v>735</v>
      </c>
      <c r="F26099">
        <v>3.4870000000000001</v>
      </c>
      <c r="G26099">
        <v>34.238999999999997</v>
      </c>
      <c r="J26099">
        <v>1030.64117245476</v>
      </c>
      <c r="K26099">
        <v>27.236871808979899</v>
      </c>
    </row>
    <row r="26100" spans="1:11" ht="15" customHeight="1">
      <c r="A26100" s="91" t="s">
        <v>4741</v>
      </c>
      <c r="B26100" s="19" t="s">
        <v>88</v>
      </c>
      <c r="C26100" s="30" t="s">
        <v>199</v>
      </c>
      <c r="D26100" s="91">
        <v>4000</v>
      </c>
      <c r="E26100">
        <v>736</v>
      </c>
      <c r="F26100">
        <v>3.4849999999999999</v>
      </c>
      <c r="G26100">
        <v>34.24</v>
      </c>
      <c r="J26100">
        <v>1030.64679566276</v>
      </c>
      <c r="K26100">
        <v>27.237867121625602</v>
      </c>
    </row>
    <row r="26101" spans="1:11" ht="15" customHeight="1">
      <c r="A26101" s="91" t="s">
        <v>4741</v>
      </c>
      <c r="B26101" s="19" t="s">
        <v>88</v>
      </c>
      <c r="C26101" s="30" t="s">
        <v>199</v>
      </c>
      <c r="D26101" s="91">
        <v>4000</v>
      </c>
      <c r="E26101">
        <v>737</v>
      </c>
      <c r="F26101">
        <v>3.484</v>
      </c>
      <c r="G26101">
        <v>34.24</v>
      </c>
      <c r="J26101">
        <v>1030.65151255767</v>
      </c>
      <c r="K26101">
        <v>27.237969764351899</v>
      </c>
    </row>
    <row r="26102" spans="1:11" ht="15" customHeight="1">
      <c r="A26102" s="91" t="s">
        <v>4741</v>
      </c>
      <c r="B26102" s="19" t="s">
        <v>88</v>
      </c>
      <c r="C26102" s="30" t="s">
        <v>199</v>
      </c>
      <c r="D26102" s="91">
        <v>4000</v>
      </c>
      <c r="E26102">
        <v>738</v>
      </c>
      <c r="F26102">
        <v>3.4830000000000001</v>
      </c>
      <c r="G26102">
        <v>34.241</v>
      </c>
      <c r="J26102">
        <v>1030.6570206087799</v>
      </c>
      <c r="K26102">
        <v>27.2388695842678</v>
      </c>
    </row>
    <row r="26103" spans="1:11" ht="15" customHeight="1">
      <c r="A26103" s="91" t="s">
        <v>4741</v>
      </c>
      <c r="B26103" s="19" t="s">
        <v>88</v>
      </c>
      <c r="C26103" s="30" t="s">
        <v>199</v>
      </c>
      <c r="D26103" s="91">
        <v>4000</v>
      </c>
      <c r="E26103">
        <v>739</v>
      </c>
      <c r="F26103">
        <v>3.4830000000000001</v>
      </c>
      <c r="G26103">
        <v>34.241</v>
      </c>
      <c r="J26103">
        <v>1030.66162229871</v>
      </c>
      <c r="K26103">
        <v>27.238876777303901</v>
      </c>
    </row>
    <row r="26104" spans="1:11" ht="15" customHeight="1">
      <c r="A26104" s="91" t="s">
        <v>4741</v>
      </c>
      <c r="B26104" s="19" t="s">
        <v>88</v>
      </c>
      <c r="C26104" s="30" t="s">
        <v>199</v>
      </c>
      <c r="D26104" s="91">
        <v>4000</v>
      </c>
      <c r="E26104">
        <v>740</v>
      </c>
      <c r="F26104">
        <v>3.4830000000000001</v>
      </c>
      <c r="G26104">
        <v>34.241</v>
      </c>
      <c r="J26104">
        <v>1030.66622389022</v>
      </c>
      <c r="K26104">
        <v>27.2388839717396</v>
      </c>
    </row>
    <row r="26105" spans="1:11" ht="15" customHeight="1">
      <c r="A26105" s="91" t="s">
        <v>4741</v>
      </c>
      <c r="B26105" s="19" t="s">
        <v>88</v>
      </c>
      <c r="C26105" s="30" t="s">
        <v>199</v>
      </c>
      <c r="D26105" s="91">
        <v>4000</v>
      </c>
      <c r="E26105">
        <v>741</v>
      </c>
      <c r="F26105">
        <v>3.4830000000000001</v>
      </c>
      <c r="G26105">
        <v>34.241</v>
      </c>
      <c r="J26105">
        <v>1030.6708253833201</v>
      </c>
      <c r="K26105">
        <v>27.238891167575002</v>
      </c>
    </row>
    <row r="26106" spans="1:11" ht="15" customHeight="1">
      <c r="A26106" s="91" t="s">
        <v>4741</v>
      </c>
      <c r="B26106" s="19" t="s">
        <v>88</v>
      </c>
      <c r="C26106" s="30" t="s">
        <v>199</v>
      </c>
      <c r="D26106" s="91">
        <v>4000</v>
      </c>
      <c r="E26106">
        <v>742</v>
      </c>
      <c r="F26106">
        <v>3.4830000000000001</v>
      </c>
      <c r="G26106">
        <v>34.241999999999997</v>
      </c>
      <c r="J26106">
        <v>1030.67621796463</v>
      </c>
      <c r="K26106">
        <v>27.239695557780099</v>
      </c>
    </row>
    <row r="26107" spans="1:11" ht="15" customHeight="1">
      <c r="A26107" s="91" t="s">
        <v>4741</v>
      </c>
      <c r="B26107" s="19" t="s">
        <v>88</v>
      </c>
      <c r="C26107" s="30" t="s">
        <v>199</v>
      </c>
      <c r="D26107" s="91">
        <v>4000</v>
      </c>
      <c r="E26107">
        <v>743</v>
      </c>
      <c r="F26107">
        <v>3.4830000000000001</v>
      </c>
      <c r="G26107">
        <v>34.241999999999997</v>
      </c>
      <c r="J26107">
        <v>1030.6808192532801</v>
      </c>
      <c r="K26107">
        <v>27.239702756782201</v>
      </c>
    </row>
    <row r="26108" spans="1:11" ht="15" customHeight="1">
      <c r="A26108" s="91" t="s">
        <v>4741</v>
      </c>
      <c r="B26108" s="19" t="s">
        <v>88</v>
      </c>
      <c r="C26108" s="30" t="s">
        <v>199</v>
      </c>
      <c r="D26108" s="91">
        <v>4000</v>
      </c>
      <c r="E26108">
        <v>744</v>
      </c>
      <c r="F26108">
        <v>3.4809999999999999</v>
      </c>
      <c r="G26108">
        <v>34.241999999999997</v>
      </c>
      <c r="J26108">
        <v>1030.68565084071</v>
      </c>
      <c r="K26108">
        <v>27.2399007836664</v>
      </c>
    </row>
    <row r="26109" spans="1:11" ht="15" customHeight="1">
      <c r="A26109" s="91" t="s">
        <v>4741</v>
      </c>
      <c r="B26109" s="19" t="s">
        <v>88</v>
      </c>
      <c r="C26109" s="30" t="s">
        <v>199</v>
      </c>
      <c r="D26109" s="91">
        <v>4000</v>
      </c>
      <c r="E26109">
        <v>745</v>
      </c>
      <c r="F26109">
        <v>3.4790000000000001</v>
      </c>
      <c r="G26109">
        <v>34.241999999999997</v>
      </c>
      <c r="J26109">
        <v>1030.6904823821901</v>
      </c>
      <c r="K26109">
        <v>27.240098756820501</v>
      </c>
    </row>
    <row r="26110" spans="1:11" ht="15" customHeight="1">
      <c r="A26110" s="91" t="s">
        <v>4741</v>
      </c>
      <c r="B26110" s="19" t="s">
        <v>88</v>
      </c>
      <c r="C26110" s="30" t="s">
        <v>199</v>
      </c>
      <c r="D26110" s="91">
        <v>4000</v>
      </c>
      <c r="E26110">
        <v>746</v>
      </c>
      <c r="F26110">
        <v>3.476</v>
      </c>
      <c r="G26110">
        <v>34.241999999999997</v>
      </c>
      <c r="J26110">
        <v>1030.6954290623501</v>
      </c>
      <c r="K26110">
        <v>27.240392019441099</v>
      </c>
    </row>
    <row r="26111" spans="1:11" ht="15" customHeight="1">
      <c r="A26111" s="91" t="s">
        <v>4741</v>
      </c>
      <c r="B26111" s="19" t="s">
        <v>88</v>
      </c>
      <c r="C26111" s="30" t="s">
        <v>199</v>
      </c>
      <c r="D26111" s="91">
        <v>4000</v>
      </c>
      <c r="E26111">
        <v>747</v>
      </c>
      <c r="F26111">
        <v>3.4750000000000001</v>
      </c>
      <c r="G26111">
        <v>34.243000000000002</v>
      </c>
      <c r="J26111">
        <v>1030.7009364973401</v>
      </c>
      <c r="K26111">
        <v>27.241291759166199</v>
      </c>
    </row>
    <row r="26112" spans="1:11" ht="15" customHeight="1">
      <c r="A26112" s="91" t="s">
        <v>4741</v>
      </c>
      <c r="B26112" s="19" t="s">
        <v>88</v>
      </c>
      <c r="C26112" s="30" t="s">
        <v>199</v>
      </c>
      <c r="D26112" s="91">
        <v>4000</v>
      </c>
      <c r="E26112">
        <v>748</v>
      </c>
      <c r="F26112">
        <v>3.4729999999999999</v>
      </c>
      <c r="G26112">
        <v>34.243000000000002</v>
      </c>
      <c r="J26112">
        <v>1030.7057678987201</v>
      </c>
      <c r="K26112">
        <v>27.241489577024101</v>
      </c>
    </row>
    <row r="26113" spans="1:11" ht="15" customHeight="1">
      <c r="A26113" s="91" t="s">
        <v>4741</v>
      </c>
      <c r="B26113" s="19" t="s">
        <v>88</v>
      </c>
      <c r="C26113" s="30" t="s">
        <v>199</v>
      </c>
      <c r="D26113" s="91">
        <v>4000</v>
      </c>
      <c r="E26113">
        <v>749</v>
      </c>
      <c r="F26113">
        <v>3.47</v>
      </c>
      <c r="G26113">
        <v>34.244</v>
      </c>
      <c r="J26113">
        <v>1030.7115056145999</v>
      </c>
      <c r="K26113">
        <v>27.242579841437902</v>
      </c>
    </row>
    <row r="26114" spans="1:11" ht="15" customHeight="1">
      <c r="A26114" s="91" t="s">
        <v>4741</v>
      </c>
      <c r="B26114" s="19" t="s">
        <v>88</v>
      </c>
      <c r="C26114" s="30" t="s">
        <v>199</v>
      </c>
      <c r="D26114" s="91">
        <v>4000</v>
      </c>
      <c r="E26114">
        <v>750</v>
      </c>
      <c r="F26114">
        <v>3.47</v>
      </c>
      <c r="G26114">
        <v>34.244999999999997</v>
      </c>
      <c r="J26114">
        <v>1030.7168976800399</v>
      </c>
      <c r="K26114">
        <v>27.243384262314301</v>
      </c>
    </row>
    <row r="26115" spans="1:11" ht="15" customHeight="1">
      <c r="A26115" s="91" t="s">
        <v>4741</v>
      </c>
      <c r="B26115" s="19" t="s">
        <v>88</v>
      </c>
      <c r="C26115" s="30" t="s">
        <v>199</v>
      </c>
      <c r="D26115" s="91">
        <v>4000</v>
      </c>
      <c r="E26115">
        <v>751</v>
      </c>
      <c r="F26115">
        <v>3.4689999999999999</v>
      </c>
      <c r="G26115">
        <v>34.244999999999997</v>
      </c>
      <c r="J26115">
        <v>1030.72161371371</v>
      </c>
      <c r="K26115">
        <v>27.243486710521701</v>
      </c>
    </row>
    <row r="26116" spans="1:11" ht="15" customHeight="1">
      <c r="A26116" s="91" t="s">
        <v>4741</v>
      </c>
      <c r="B26116" s="19" t="s">
        <v>88</v>
      </c>
      <c r="C26116" s="30" t="s">
        <v>199</v>
      </c>
      <c r="D26116" s="91">
        <v>4000</v>
      </c>
      <c r="E26116">
        <v>752</v>
      </c>
      <c r="F26116">
        <v>3.4670000000000001</v>
      </c>
      <c r="G26116">
        <v>34.244999999999997</v>
      </c>
      <c r="J26116">
        <v>1030.7264449235499</v>
      </c>
      <c r="K26116">
        <v>27.2436843770809</v>
      </c>
    </row>
    <row r="26117" spans="1:11" ht="15" customHeight="1">
      <c r="A26117" s="91" t="s">
        <v>4741</v>
      </c>
      <c r="B26117" s="19" t="s">
        <v>88</v>
      </c>
      <c r="C26117" s="30" t="s">
        <v>199</v>
      </c>
      <c r="D26117" s="91">
        <v>4000</v>
      </c>
      <c r="E26117">
        <v>753</v>
      </c>
      <c r="F26117">
        <v>3.4630000000000001</v>
      </c>
      <c r="G26117">
        <v>34.246000000000002</v>
      </c>
      <c r="J26117">
        <v>1030.73229768686</v>
      </c>
      <c r="K26117">
        <v>27.244869619906702</v>
      </c>
    </row>
    <row r="26118" spans="1:11" ht="15" customHeight="1">
      <c r="A26118" s="91" t="s">
        <v>4741</v>
      </c>
      <c r="B26118" s="19" t="s">
        <v>88</v>
      </c>
      <c r="C26118" s="30" t="s">
        <v>199</v>
      </c>
      <c r="D26118" s="91">
        <v>4000</v>
      </c>
      <c r="E26118">
        <v>754</v>
      </c>
      <c r="F26118">
        <v>3.4590000000000001</v>
      </c>
      <c r="G26118">
        <v>34.247</v>
      </c>
      <c r="J26118">
        <v>1030.7381503711599</v>
      </c>
      <c r="K26118">
        <v>27.246054679889799</v>
      </c>
    </row>
    <row r="26119" spans="1:11" ht="15" customHeight="1">
      <c r="A26119" s="91" t="s">
        <v>4741</v>
      </c>
      <c r="B26119" s="19" t="s">
        <v>88</v>
      </c>
      <c r="C26119" s="30" t="s">
        <v>199</v>
      </c>
      <c r="D26119" s="91">
        <v>4000</v>
      </c>
      <c r="E26119">
        <v>755</v>
      </c>
      <c r="F26119">
        <v>3.456</v>
      </c>
      <c r="G26119">
        <v>34.247</v>
      </c>
      <c r="J26119">
        <v>1030.74309663485</v>
      </c>
      <c r="K26119">
        <v>27.246347192759199</v>
      </c>
    </row>
    <row r="26120" spans="1:11" ht="15" customHeight="1">
      <c r="A26120" s="91" t="s">
        <v>4741</v>
      </c>
      <c r="B26120" s="19" t="s">
        <v>88</v>
      </c>
      <c r="C26120" s="30" t="s">
        <v>199</v>
      </c>
      <c r="D26120" s="91">
        <v>4000</v>
      </c>
      <c r="E26120">
        <v>756</v>
      </c>
      <c r="F26120">
        <v>3.4540000000000002</v>
      </c>
      <c r="G26120">
        <v>34.247999999999998</v>
      </c>
      <c r="J26120">
        <v>1030.7487188232101</v>
      </c>
      <c r="K26120">
        <v>27.2473418066124</v>
      </c>
    </row>
    <row r="26121" spans="1:11" ht="15" customHeight="1">
      <c r="A26121" s="91" t="s">
        <v>4741</v>
      </c>
      <c r="B26121" s="19" t="s">
        <v>88</v>
      </c>
      <c r="C26121" s="30" t="s">
        <v>199</v>
      </c>
      <c r="D26121" s="91">
        <v>4000</v>
      </c>
      <c r="E26121">
        <v>757</v>
      </c>
      <c r="F26121">
        <v>3.4529999999999998</v>
      </c>
      <c r="G26121">
        <v>34.249000000000002</v>
      </c>
      <c r="J26121">
        <v>1030.7542257631401</v>
      </c>
      <c r="K26121">
        <v>27.248241325692099</v>
      </c>
    </row>
    <row r="26122" spans="1:11" ht="15" customHeight="1">
      <c r="A26122" s="91" t="s">
        <v>4741</v>
      </c>
      <c r="B26122" s="19" t="s">
        <v>88</v>
      </c>
      <c r="C26122" s="30" t="s">
        <v>199</v>
      </c>
      <c r="D26122" s="91">
        <v>4000</v>
      </c>
      <c r="E26122">
        <v>758</v>
      </c>
      <c r="F26122">
        <v>3.4529999999999998</v>
      </c>
      <c r="G26122">
        <v>34.25</v>
      </c>
      <c r="J26122">
        <v>1030.7596174072601</v>
      </c>
      <c r="K26122">
        <v>27.249045783048398</v>
      </c>
    </row>
    <row r="26123" spans="1:11" ht="15" customHeight="1">
      <c r="A26123" s="91" t="s">
        <v>4741</v>
      </c>
      <c r="B26123" s="19" t="s">
        <v>88</v>
      </c>
      <c r="C26123" s="30" t="s">
        <v>199</v>
      </c>
      <c r="D26123" s="91">
        <v>4000</v>
      </c>
      <c r="E26123">
        <v>759</v>
      </c>
      <c r="F26123">
        <v>3.4489999999999998</v>
      </c>
      <c r="G26123">
        <v>34.25</v>
      </c>
      <c r="J26123">
        <v>1030.76467873044</v>
      </c>
      <c r="K26123">
        <v>27.2494330955378</v>
      </c>
    </row>
    <row r="26124" spans="1:11" ht="15" customHeight="1">
      <c r="A26124" s="91" t="s">
        <v>4741</v>
      </c>
      <c r="B26124" s="19" t="s">
        <v>88</v>
      </c>
      <c r="C26124" s="30" t="s">
        <v>199</v>
      </c>
      <c r="D26124" s="91">
        <v>4000</v>
      </c>
      <c r="E26124">
        <v>760</v>
      </c>
      <c r="F26124">
        <v>3.4420000000000002</v>
      </c>
      <c r="G26124">
        <v>34.250999999999998</v>
      </c>
      <c r="J26124">
        <v>1030.7708766431999</v>
      </c>
      <c r="K26124">
        <v>27.2509023425912</v>
      </c>
    </row>
    <row r="26125" spans="1:11" ht="15" customHeight="1">
      <c r="A26125" s="91" t="s">
        <v>4741</v>
      </c>
      <c r="B26125" s="19" t="s">
        <v>88</v>
      </c>
      <c r="C26125" s="30" t="s">
        <v>199</v>
      </c>
      <c r="D26125" s="91">
        <v>4000</v>
      </c>
      <c r="E26125">
        <v>761</v>
      </c>
      <c r="F26125">
        <v>3.4390000000000001</v>
      </c>
      <c r="G26125">
        <v>34.252000000000002</v>
      </c>
      <c r="J26125">
        <v>1030.77661375517</v>
      </c>
      <c r="K26125">
        <v>27.251991546277601</v>
      </c>
    </row>
    <row r="26126" spans="1:11" ht="15" customHeight="1">
      <c r="A26126" s="91" t="s">
        <v>4741</v>
      </c>
      <c r="B26126" s="19" t="s">
        <v>88</v>
      </c>
      <c r="C26126" s="30" t="s">
        <v>199</v>
      </c>
      <c r="D26126" s="91">
        <v>4000</v>
      </c>
      <c r="E26126">
        <v>762</v>
      </c>
      <c r="F26126">
        <v>3.4359999999999999</v>
      </c>
      <c r="G26126">
        <v>34.253</v>
      </c>
      <c r="J26126">
        <v>1030.7823508141</v>
      </c>
      <c r="K26126">
        <v>27.253080649822301</v>
      </c>
    </row>
    <row r="26127" spans="1:11" ht="15" customHeight="1">
      <c r="A26127" s="91" t="s">
        <v>4741</v>
      </c>
      <c r="B26127" s="19" t="s">
        <v>88</v>
      </c>
      <c r="C26127" s="30" t="s">
        <v>199</v>
      </c>
      <c r="D26127" s="91">
        <v>4000</v>
      </c>
      <c r="E26127">
        <v>763</v>
      </c>
      <c r="F26127">
        <v>3.4340000000000002</v>
      </c>
      <c r="G26127">
        <v>34.253999999999998</v>
      </c>
      <c r="J26127">
        <v>1030.7879726789999</v>
      </c>
      <c r="K26127">
        <v>27.254074826881599</v>
      </c>
    </row>
    <row r="26128" spans="1:11" ht="15" customHeight="1">
      <c r="A26128" s="91" t="s">
        <v>4741</v>
      </c>
      <c r="B26128" s="19" t="s">
        <v>88</v>
      </c>
      <c r="C26128" s="30" t="s">
        <v>199</v>
      </c>
      <c r="D26128" s="91">
        <v>4000</v>
      </c>
      <c r="E26128">
        <v>764</v>
      </c>
      <c r="F26128">
        <v>3.4329999999999998</v>
      </c>
      <c r="G26128">
        <v>34.255000000000003</v>
      </c>
      <c r="J26128">
        <v>1030.79347933693</v>
      </c>
      <c r="K26128">
        <v>27.2549741469543</v>
      </c>
    </row>
    <row r="26129" spans="1:11" ht="15" customHeight="1">
      <c r="A26129" s="91" t="s">
        <v>4741</v>
      </c>
      <c r="B26129" s="19" t="s">
        <v>88</v>
      </c>
      <c r="C26129" s="30" t="s">
        <v>199</v>
      </c>
      <c r="D26129" s="91">
        <v>4000</v>
      </c>
      <c r="E26129">
        <v>765</v>
      </c>
      <c r="F26129">
        <v>3.431</v>
      </c>
      <c r="G26129">
        <v>34.255000000000003</v>
      </c>
      <c r="J26129">
        <v>1030.79830994392</v>
      </c>
      <c r="K26129">
        <v>27.255170914455</v>
      </c>
    </row>
    <row r="26130" spans="1:11" ht="15" customHeight="1">
      <c r="A26130" s="91" t="s">
        <v>4741</v>
      </c>
      <c r="B26130" s="19" t="s">
        <v>88</v>
      </c>
      <c r="C26130" s="30" t="s">
        <v>199</v>
      </c>
      <c r="D26130" s="91">
        <v>4000</v>
      </c>
      <c r="E26130">
        <v>766</v>
      </c>
      <c r="F26130">
        <v>3.4239999999999999</v>
      </c>
      <c r="G26130">
        <v>34.256</v>
      </c>
      <c r="J26130">
        <v>1030.80450735512</v>
      </c>
      <c r="K26130">
        <v>27.256638693046401</v>
      </c>
    </row>
    <row r="26131" spans="1:11" ht="15" customHeight="1">
      <c r="A26131" s="91" t="s">
        <v>4741</v>
      </c>
      <c r="B26131" s="19" t="s">
        <v>88</v>
      </c>
      <c r="C26131" s="30" t="s">
        <v>199</v>
      </c>
      <c r="D26131" s="91">
        <v>4000</v>
      </c>
      <c r="E26131">
        <v>767</v>
      </c>
      <c r="F26131">
        <v>3.42</v>
      </c>
      <c r="G26131">
        <v>34.256999999999998</v>
      </c>
      <c r="J26131">
        <v>1030.81035924659</v>
      </c>
      <c r="K26131">
        <v>27.257821956984099</v>
      </c>
    </row>
    <row r="26132" spans="1:11" ht="15" customHeight="1">
      <c r="A26132" s="91" t="s">
        <v>4741</v>
      </c>
      <c r="B26132" s="19" t="s">
        <v>88</v>
      </c>
      <c r="C26132" s="30" t="s">
        <v>199</v>
      </c>
      <c r="D26132" s="91">
        <v>4000</v>
      </c>
      <c r="E26132">
        <v>768</v>
      </c>
      <c r="F26132">
        <v>3.4169999999999998</v>
      </c>
      <c r="G26132">
        <v>34.258000000000003</v>
      </c>
      <c r="J26132">
        <v>1030.8160959797401</v>
      </c>
      <c r="K26132">
        <v>27.258910415293499</v>
      </c>
    </row>
    <row r="26133" spans="1:11" ht="15" customHeight="1">
      <c r="A26133" s="91" t="s">
        <v>4741</v>
      </c>
      <c r="B26133" s="19" t="s">
        <v>88</v>
      </c>
      <c r="C26133" s="30" t="s">
        <v>199</v>
      </c>
      <c r="D26133" s="91">
        <v>4000</v>
      </c>
      <c r="E26133">
        <v>769</v>
      </c>
      <c r="F26133">
        <v>3.4159999999999999</v>
      </c>
      <c r="G26133">
        <v>34.259</v>
      </c>
      <c r="J26133">
        <v>1030.82160248073</v>
      </c>
      <c r="K26133">
        <v>27.259809562311101</v>
      </c>
    </row>
    <row r="26134" spans="1:11" ht="15" customHeight="1">
      <c r="A26134" s="91" t="s">
        <v>4741</v>
      </c>
      <c r="B26134" s="19" t="s">
        <v>88</v>
      </c>
      <c r="C26134" s="30" t="s">
        <v>199</v>
      </c>
      <c r="D26134" s="91">
        <v>4000</v>
      </c>
      <c r="E26134">
        <v>770</v>
      </c>
      <c r="F26134">
        <v>3.415</v>
      </c>
      <c r="G26134">
        <v>34.26</v>
      </c>
      <c r="J26134">
        <v>1030.8271089114401</v>
      </c>
      <c r="K26134">
        <v>27.260708701846902</v>
      </c>
    </row>
    <row r="26135" spans="1:11" ht="15" customHeight="1">
      <c r="A26135" s="91" t="s">
        <v>4741</v>
      </c>
      <c r="B26135" s="19" t="s">
        <v>88</v>
      </c>
      <c r="C26135" s="30" t="s">
        <v>199</v>
      </c>
      <c r="D26135" s="91">
        <v>4000</v>
      </c>
      <c r="E26135">
        <v>771</v>
      </c>
      <c r="F26135">
        <v>3.4140000000000001</v>
      </c>
      <c r="G26135">
        <v>34.26</v>
      </c>
      <c r="J26135">
        <v>1030.8318241177701</v>
      </c>
      <c r="K26135">
        <v>27.2608104337592</v>
      </c>
    </row>
    <row r="26136" spans="1:11" ht="15" customHeight="1">
      <c r="A26136" s="91" t="s">
        <v>4741</v>
      </c>
      <c r="B26136" s="19" t="s">
        <v>88</v>
      </c>
      <c r="C26136" s="30" t="s">
        <v>199</v>
      </c>
      <c r="D26136" s="91">
        <v>4000</v>
      </c>
      <c r="E26136">
        <v>772</v>
      </c>
      <c r="F26136">
        <v>3.4119999999999999</v>
      </c>
      <c r="G26136">
        <v>34.26</v>
      </c>
      <c r="J26136">
        <v>1030.83665440101</v>
      </c>
      <c r="K26136">
        <v>27.261006724655299</v>
      </c>
    </row>
    <row r="26137" spans="1:11" ht="15" customHeight="1">
      <c r="A26137" s="91" t="s">
        <v>4741</v>
      </c>
      <c r="B26137" s="19" t="s">
        <v>88</v>
      </c>
      <c r="C26137" s="30" t="s">
        <v>199</v>
      </c>
      <c r="D26137" s="91">
        <v>4000</v>
      </c>
      <c r="E26137">
        <v>773</v>
      </c>
      <c r="F26137">
        <v>3.411</v>
      </c>
      <c r="G26137">
        <v>34.261000000000003</v>
      </c>
      <c r="J26137">
        <v>1030.84216064613</v>
      </c>
      <c r="K26137">
        <v>27.261905823880198</v>
      </c>
    </row>
    <row r="26138" spans="1:11" ht="15" customHeight="1">
      <c r="A26138" s="91" t="s">
        <v>4741</v>
      </c>
      <c r="B26138" s="19" t="s">
        <v>88</v>
      </c>
      <c r="C26138" s="30" t="s">
        <v>199</v>
      </c>
      <c r="D26138" s="91">
        <v>4000</v>
      </c>
      <c r="E26138">
        <v>774</v>
      </c>
      <c r="F26138">
        <v>3.407</v>
      </c>
      <c r="G26138">
        <v>34.261000000000003</v>
      </c>
      <c r="J26138">
        <v>1030.8472211093899</v>
      </c>
      <c r="K26138">
        <v>27.262291074718899</v>
      </c>
    </row>
    <row r="26139" spans="1:11" ht="15" customHeight="1">
      <c r="A26139" s="91" t="s">
        <v>4741</v>
      </c>
      <c r="B26139" s="19" t="s">
        <v>88</v>
      </c>
      <c r="C26139" s="30" t="s">
        <v>199</v>
      </c>
      <c r="D26139" s="91">
        <v>4000</v>
      </c>
      <c r="E26139">
        <v>775</v>
      </c>
      <c r="F26139">
        <v>3.4049999999999998</v>
      </c>
      <c r="G26139">
        <v>34.262</v>
      </c>
      <c r="J26139">
        <v>1030.8528424025201</v>
      </c>
      <c r="K26139">
        <v>27.263284611068499</v>
      </c>
    </row>
    <row r="26140" spans="1:11" ht="15" customHeight="1">
      <c r="A26140" s="91" t="s">
        <v>4741</v>
      </c>
      <c r="B26140" s="19" t="s">
        <v>88</v>
      </c>
      <c r="C26140" s="30" t="s">
        <v>199</v>
      </c>
      <c r="D26140" s="91">
        <v>4000</v>
      </c>
      <c r="E26140">
        <v>776</v>
      </c>
      <c r="F26140">
        <v>3.4020000000000001</v>
      </c>
      <c r="G26140">
        <v>34.262</v>
      </c>
      <c r="J26140">
        <v>1030.8577876263601</v>
      </c>
      <c r="K26140">
        <v>27.263575123149199</v>
      </c>
    </row>
    <row r="26141" spans="1:11" ht="15" customHeight="1">
      <c r="A26141" s="91" t="s">
        <v>4741</v>
      </c>
      <c r="B26141" s="19" t="s">
        <v>88</v>
      </c>
      <c r="C26141" s="30" t="s">
        <v>199</v>
      </c>
      <c r="D26141" s="91">
        <v>4000</v>
      </c>
      <c r="E26141">
        <v>777</v>
      </c>
      <c r="F26141">
        <v>3.3980000000000001</v>
      </c>
      <c r="G26141">
        <v>34.262999999999998</v>
      </c>
      <c r="J26141">
        <v>1030.8636390530201</v>
      </c>
      <c r="K26141">
        <v>27.264757364861499</v>
      </c>
    </row>
    <row r="26142" spans="1:11" ht="15" customHeight="1">
      <c r="A26142" s="91" t="s">
        <v>4741</v>
      </c>
      <c r="B26142" s="19" t="s">
        <v>88</v>
      </c>
      <c r="C26142" s="30" t="s">
        <v>199</v>
      </c>
      <c r="D26142" s="91">
        <v>4000</v>
      </c>
      <c r="E26142">
        <v>778</v>
      </c>
      <c r="F26142">
        <v>3.3959999999999999</v>
      </c>
      <c r="G26142">
        <v>34.262999999999998</v>
      </c>
      <c r="J26142">
        <v>1030.8684690616001</v>
      </c>
      <c r="K26142">
        <v>27.2649532469391</v>
      </c>
    </row>
    <row r="26143" spans="1:11" ht="15" customHeight="1">
      <c r="A26143" s="91" t="s">
        <v>4741</v>
      </c>
      <c r="B26143" s="19" t="s">
        <v>88</v>
      </c>
      <c r="C26143" s="30" t="s">
        <v>199</v>
      </c>
      <c r="D26143" s="91">
        <v>4000</v>
      </c>
      <c r="E26143">
        <v>779</v>
      </c>
      <c r="F26143">
        <v>3.3929999999999998</v>
      </c>
      <c r="G26143">
        <v>34.264000000000003</v>
      </c>
      <c r="J26143">
        <v>1030.8742052739799</v>
      </c>
      <c r="K26143">
        <v>27.266040876302</v>
      </c>
    </row>
    <row r="26144" spans="1:11" ht="15" customHeight="1">
      <c r="A26144" s="91" t="s">
        <v>4741</v>
      </c>
      <c r="B26144" s="19" t="s">
        <v>88</v>
      </c>
      <c r="C26144" s="30" t="s">
        <v>199</v>
      </c>
      <c r="D26144" s="91">
        <v>4000</v>
      </c>
      <c r="E26144">
        <v>780</v>
      </c>
      <c r="F26144">
        <v>3.39</v>
      </c>
      <c r="G26144">
        <v>34.265000000000001</v>
      </c>
      <c r="J26144">
        <v>1030.8799414335199</v>
      </c>
      <c r="K26144">
        <v>27.267128405455399</v>
      </c>
    </row>
    <row r="26145" spans="1:11" ht="15" customHeight="1">
      <c r="A26145" s="91" t="s">
        <v>4741</v>
      </c>
      <c r="B26145" s="19" t="s">
        <v>88</v>
      </c>
      <c r="C26145" s="30" t="s">
        <v>199</v>
      </c>
      <c r="D26145" s="91">
        <v>4000</v>
      </c>
      <c r="E26145">
        <v>781</v>
      </c>
      <c r="F26145">
        <v>3.3879999999999999</v>
      </c>
      <c r="G26145">
        <v>34.265999999999998</v>
      </c>
      <c r="J26145">
        <v>1030.8855624520299</v>
      </c>
      <c r="K26145">
        <v>27.268121563403401</v>
      </c>
    </row>
    <row r="26146" spans="1:11" ht="15" customHeight="1">
      <c r="A26146" s="91" t="s">
        <v>4741</v>
      </c>
      <c r="B26146" s="19" t="s">
        <v>88</v>
      </c>
      <c r="C26146" s="30" t="s">
        <v>199</v>
      </c>
      <c r="D26146" s="91">
        <v>4000</v>
      </c>
      <c r="E26146">
        <v>782</v>
      </c>
      <c r="F26146">
        <v>3.3849999999999998</v>
      </c>
      <c r="G26146">
        <v>34.267000000000003</v>
      </c>
      <c r="J26146">
        <v>1030.8912985130601</v>
      </c>
      <c r="K26146">
        <v>27.269208927470601</v>
      </c>
    </row>
    <row r="26147" spans="1:11" ht="15" customHeight="1">
      <c r="A26147" s="91" t="s">
        <v>4741</v>
      </c>
      <c r="B26147" s="19" t="s">
        <v>88</v>
      </c>
      <c r="C26147" s="30" t="s">
        <v>199</v>
      </c>
      <c r="D26147" s="91">
        <v>4000</v>
      </c>
      <c r="E26147">
        <v>783</v>
      </c>
      <c r="F26147">
        <v>3.3839999999999999</v>
      </c>
      <c r="G26147">
        <v>34.267000000000003</v>
      </c>
      <c r="J26147">
        <v>1030.8960131946701</v>
      </c>
      <c r="K26147">
        <v>27.269310264470501</v>
      </c>
    </row>
    <row r="26148" spans="1:11" ht="15" customHeight="1">
      <c r="A26148" s="91" t="s">
        <v>4741</v>
      </c>
      <c r="B26148" s="19" t="s">
        <v>88</v>
      </c>
      <c r="C26148" s="30" t="s">
        <v>199</v>
      </c>
      <c r="D26148" s="91">
        <v>4000</v>
      </c>
      <c r="E26148">
        <v>784</v>
      </c>
      <c r="F26148">
        <v>3.38</v>
      </c>
      <c r="G26148">
        <v>34.267000000000003</v>
      </c>
      <c r="J26148">
        <v>1030.9010731035601</v>
      </c>
      <c r="K26148">
        <v>27.269694175079799</v>
      </c>
    </row>
    <row r="26149" spans="1:11" ht="15" customHeight="1">
      <c r="A26149" s="91" t="s">
        <v>4741</v>
      </c>
      <c r="B26149" s="19" t="s">
        <v>88</v>
      </c>
      <c r="C26149" s="30" t="s">
        <v>199</v>
      </c>
      <c r="D26149" s="91">
        <v>4000</v>
      </c>
      <c r="E26149">
        <v>785</v>
      </c>
      <c r="F26149">
        <v>3.3780000000000001</v>
      </c>
      <c r="G26149">
        <v>34.268000000000001</v>
      </c>
      <c r="J26149">
        <v>1030.9066939347099</v>
      </c>
      <c r="K26149">
        <v>27.270687107491501</v>
      </c>
    </row>
    <row r="26150" spans="1:11" ht="15" customHeight="1">
      <c r="A26150" s="91" t="s">
        <v>4741</v>
      </c>
      <c r="B26150" s="19" t="s">
        <v>88</v>
      </c>
      <c r="C26150" s="30" t="s">
        <v>199</v>
      </c>
      <c r="D26150" s="91">
        <v>4000</v>
      </c>
      <c r="E26150">
        <v>786</v>
      </c>
      <c r="F26150">
        <v>3.3780000000000001</v>
      </c>
      <c r="G26150">
        <v>34.268000000000001</v>
      </c>
      <c r="J26150">
        <v>1030.9112933804099</v>
      </c>
      <c r="K26150">
        <v>27.270694203542</v>
      </c>
    </row>
    <row r="26151" spans="1:11" ht="15" customHeight="1">
      <c r="A26151" s="91" t="s">
        <v>4741</v>
      </c>
      <c r="B26151" s="19" t="s">
        <v>88</v>
      </c>
      <c r="C26151" s="30" t="s">
        <v>199</v>
      </c>
      <c r="D26151" s="91">
        <v>4000</v>
      </c>
      <c r="E26151">
        <v>787</v>
      </c>
      <c r="F26151">
        <v>3.3759999999999999</v>
      </c>
      <c r="G26151">
        <v>34.268999999999998</v>
      </c>
      <c r="J26151">
        <v>1030.9169141048401</v>
      </c>
      <c r="K26151">
        <v>27.271687092735601</v>
      </c>
    </row>
    <row r="26152" spans="1:11" ht="15" customHeight="1">
      <c r="A26152" s="91" t="s">
        <v>4741</v>
      </c>
      <c r="B26152" s="19" t="s">
        <v>88</v>
      </c>
      <c r="C26152" s="30" t="s">
        <v>199</v>
      </c>
      <c r="D26152" s="91">
        <v>4000</v>
      </c>
      <c r="E26152">
        <v>788</v>
      </c>
      <c r="F26152">
        <v>3.3740000000000001</v>
      </c>
      <c r="G26152">
        <v>34.268999999999998</v>
      </c>
      <c r="J26152">
        <v>1030.9217436460301</v>
      </c>
      <c r="K26152">
        <v>27.271882420312501</v>
      </c>
    </row>
    <row r="26153" spans="1:11" ht="15" customHeight="1">
      <c r="A26153" s="91" t="s">
        <v>4741</v>
      </c>
      <c r="B26153" s="19" t="s">
        <v>88</v>
      </c>
      <c r="C26153" s="30" t="s">
        <v>199</v>
      </c>
      <c r="D26153" s="91">
        <v>4000</v>
      </c>
      <c r="E26153">
        <v>789</v>
      </c>
      <c r="F26153">
        <v>3.3730000000000002</v>
      </c>
      <c r="G26153">
        <v>34.268999999999998</v>
      </c>
      <c r="J26153">
        <v>1030.9264580203201</v>
      </c>
      <c r="K26153">
        <v>27.2719836102826</v>
      </c>
    </row>
    <row r="26154" spans="1:11" ht="15" customHeight="1">
      <c r="A26154" s="91" t="s">
        <v>4741</v>
      </c>
      <c r="B26154" s="19" t="s">
        <v>88</v>
      </c>
      <c r="C26154" s="30" t="s">
        <v>199</v>
      </c>
      <c r="D26154" s="91">
        <v>4000</v>
      </c>
      <c r="E26154">
        <v>790</v>
      </c>
      <c r="F26154">
        <v>3.371</v>
      </c>
      <c r="G26154">
        <v>34.268999999999998</v>
      </c>
      <c r="J26154">
        <v>1030.9312874685199</v>
      </c>
      <c r="K26154">
        <v>27.272178856184599</v>
      </c>
    </row>
    <row r="26155" spans="1:11" ht="15" customHeight="1">
      <c r="A26155" s="91" t="s">
        <v>4741</v>
      </c>
      <c r="B26155" s="19" t="s">
        <v>88</v>
      </c>
      <c r="C26155" s="30" t="s">
        <v>199</v>
      </c>
      <c r="D26155" s="91">
        <v>4000</v>
      </c>
      <c r="E26155">
        <v>791</v>
      </c>
      <c r="F26155">
        <v>3.3679999999999999</v>
      </c>
      <c r="G26155">
        <v>34.270000000000003</v>
      </c>
      <c r="J26155">
        <v>1030.93702312199</v>
      </c>
      <c r="K26155">
        <v>27.2732656178034</v>
      </c>
    </row>
    <row r="26156" spans="1:11" ht="15" customHeight="1">
      <c r="A26156" s="91" t="s">
        <v>4741</v>
      </c>
      <c r="B26156" s="19" t="s">
        <v>88</v>
      </c>
      <c r="C26156" s="30" t="s">
        <v>199</v>
      </c>
      <c r="D26156" s="91">
        <v>4000</v>
      </c>
      <c r="E26156">
        <v>792</v>
      </c>
      <c r="F26156">
        <v>3.367</v>
      </c>
      <c r="G26156">
        <v>34.270000000000003</v>
      </c>
      <c r="J26156">
        <v>1030.9417373492699</v>
      </c>
      <c r="K26156">
        <v>27.273366727348499</v>
      </c>
    </row>
    <row r="26157" spans="1:11" ht="15" customHeight="1">
      <c r="A26157" s="91" t="s">
        <v>4741</v>
      </c>
      <c r="B26157" s="19" t="s">
        <v>88</v>
      </c>
      <c r="C26157" s="30" t="s">
        <v>199</v>
      </c>
      <c r="D26157" s="91">
        <v>4000</v>
      </c>
      <c r="E26157">
        <v>793</v>
      </c>
      <c r="F26157">
        <v>3.3660000000000001</v>
      </c>
      <c r="G26157">
        <v>34.270000000000003</v>
      </c>
      <c r="J26157">
        <v>1030.94645151602</v>
      </c>
      <c r="K26157">
        <v>27.273467822837102</v>
      </c>
    </row>
    <row r="26158" spans="1:11" ht="15" customHeight="1">
      <c r="A26158" s="91" t="s">
        <v>4741</v>
      </c>
      <c r="B26158" s="19" t="s">
        <v>88</v>
      </c>
      <c r="C26158" s="30" t="s">
        <v>199</v>
      </c>
      <c r="D26158" s="91">
        <v>4000</v>
      </c>
      <c r="E26158">
        <v>794</v>
      </c>
      <c r="F26158">
        <v>3.363</v>
      </c>
      <c r="G26158">
        <v>34.271000000000001</v>
      </c>
      <c r="J26158">
        <v>1030.9521870385099</v>
      </c>
      <c r="K26158">
        <v>27.274554407178101</v>
      </c>
    </row>
    <row r="26159" spans="1:11" ht="15" customHeight="1">
      <c r="A26159" s="91" t="s">
        <v>4741</v>
      </c>
      <c r="B26159" s="19" t="s">
        <v>88</v>
      </c>
      <c r="C26159" s="30" t="s">
        <v>199</v>
      </c>
      <c r="D26159" s="91">
        <v>4000</v>
      </c>
      <c r="E26159">
        <v>795</v>
      </c>
      <c r="F26159">
        <v>3.3610000000000002</v>
      </c>
      <c r="G26159">
        <v>34.271000000000001</v>
      </c>
      <c r="J26159">
        <v>1030.9570162539301</v>
      </c>
      <c r="K26159">
        <v>27.2747493957954</v>
      </c>
    </row>
    <row r="26160" spans="1:11" ht="15" customHeight="1">
      <c r="A26160" s="91" t="s">
        <v>4741</v>
      </c>
      <c r="B26160" s="19" t="s">
        <v>88</v>
      </c>
      <c r="C26160" s="30" t="s">
        <v>199</v>
      </c>
      <c r="D26160" s="91">
        <v>4000</v>
      </c>
      <c r="E26160">
        <v>796</v>
      </c>
      <c r="F26160">
        <v>3.355</v>
      </c>
      <c r="G26160">
        <v>34.271999999999998</v>
      </c>
      <c r="J26160">
        <v>1030.9630970322301</v>
      </c>
      <c r="K26160">
        <v>27.276117464018402</v>
      </c>
    </row>
    <row r="26161" spans="1:11" ht="15" customHeight="1">
      <c r="A26161" s="91" t="s">
        <v>4741</v>
      </c>
      <c r="B26161" s="19" t="s">
        <v>88</v>
      </c>
      <c r="C26161" s="30" t="s">
        <v>199</v>
      </c>
      <c r="D26161" s="91">
        <v>4000</v>
      </c>
      <c r="E26161">
        <v>797</v>
      </c>
      <c r="F26161">
        <v>3.35</v>
      </c>
      <c r="G26161">
        <v>34.273000000000003</v>
      </c>
      <c r="J26161">
        <v>1030.9690625467199</v>
      </c>
      <c r="K26161">
        <v>27.2773913083054</v>
      </c>
    </row>
    <row r="26162" spans="1:11" ht="15" customHeight="1">
      <c r="A26162" s="91" t="s">
        <v>4741</v>
      </c>
      <c r="B26162" s="19" t="s">
        <v>88</v>
      </c>
      <c r="C26162" s="30" t="s">
        <v>199</v>
      </c>
      <c r="D26162" s="91">
        <v>4000</v>
      </c>
      <c r="E26162">
        <v>798</v>
      </c>
      <c r="F26162">
        <v>3.3460000000000001</v>
      </c>
      <c r="G26162">
        <v>34.273000000000003</v>
      </c>
      <c r="J26162">
        <v>1030.97412175513</v>
      </c>
      <c r="K26162">
        <v>27.277773505243701</v>
      </c>
    </row>
    <row r="26163" spans="1:11" ht="15" customHeight="1">
      <c r="A26163" s="91" t="s">
        <v>4741</v>
      </c>
      <c r="B26163" s="19" t="s">
        <v>88</v>
      </c>
      <c r="C26163" s="30" t="s">
        <v>199</v>
      </c>
      <c r="D26163" s="91">
        <v>4000</v>
      </c>
      <c r="E26163">
        <v>799</v>
      </c>
      <c r="F26163">
        <v>3.3450000000000002</v>
      </c>
      <c r="G26163">
        <v>34.274000000000001</v>
      </c>
      <c r="J26163">
        <v>1030.9796268692701</v>
      </c>
      <c r="K26163">
        <v>27.2786719244104</v>
      </c>
    </row>
    <row r="26164" spans="1:11" ht="15" customHeight="1">
      <c r="A26164" s="91" t="s">
        <v>4741</v>
      </c>
      <c r="B26164" s="19" t="s">
        <v>88</v>
      </c>
      <c r="C26164" s="30" t="s">
        <v>199</v>
      </c>
      <c r="D26164" s="91">
        <v>4000</v>
      </c>
      <c r="E26164">
        <v>800</v>
      </c>
      <c r="F26164">
        <v>3.3439999999999999</v>
      </c>
      <c r="G26164">
        <v>34.274999999999999</v>
      </c>
      <c r="J26164">
        <v>1030.9851319132399</v>
      </c>
      <c r="K26164">
        <v>27.279570336088501</v>
      </c>
    </row>
    <row r="26165" spans="1:11" ht="15" customHeight="1">
      <c r="A26165" s="91" t="s">
        <v>4741</v>
      </c>
      <c r="B26165" s="19" t="s">
        <v>88</v>
      </c>
      <c r="C26165" s="30" t="s">
        <v>199</v>
      </c>
      <c r="D26165" s="91">
        <v>4000</v>
      </c>
      <c r="E26165">
        <v>801</v>
      </c>
      <c r="F26165">
        <v>3.343</v>
      </c>
      <c r="G26165">
        <v>34.274999999999999</v>
      </c>
      <c r="J26165">
        <v>1030.9898457689301</v>
      </c>
      <c r="K26165">
        <v>27.279671127774499</v>
      </c>
    </row>
    <row r="26166" spans="1:11" ht="15" customHeight="1">
      <c r="A26166" s="91" t="s">
        <v>4741</v>
      </c>
      <c r="B26166" s="19" t="s">
        <v>88</v>
      </c>
      <c r="C26166" s="30" t="s">
        <v>199</v>
      </c>
      <c r="D26166" s="91">
        <v>4000</v>
      </c>
      <c r="E26166">
        <v>802</v>
      </c>
      <c r="F26166">
        <v>3.3410000000000002</v>
      </c>
      <c r="G26166">
        <v>34.276000000000003</v>
      </c>
      <c r="J26166">
        <v>1030.9954657820299</v>
      </c>
      <c r="K26166">
        <v>27.280663225801401</v>
      </c>
    </row>
    <row r="26167" spans="1:11" ht="15" customHeight="1">
      <c r="A26167" s="91" t="s">
        <v>4741</v>
      </c>
      <c r="B26167" s="19" t="s">
        <v>88</v>
      </c>
      <c r="C26167" s="30" t="s">
        <v>199</v>
      </c>
      <c r="D26167" s="91">
        <v>4000</v>
      </c>
      <c r="E26167">
        <v>803</v>
      </c>
      <c r="F26167">
        <v>3.3380000000000001</v>
      </c>
      <c r="G26167">
        <v>34.276000000000003</v>
      </c>
      <c r="J26167">
        <v>1031.00040972652</v>
      </c>
      <c r="K26167">
        <v>27.280951324079101</v>
      </c>
    </row>
    <row r="26168" spans="1:11" ht="15" customHeight="1">
      <c r="A26168" s="91" t="s">
        <v>4741</v>
      </c>
      <c r="B26168" s="19" t="s">
        <v>88</v>
      </c>
      <c r="C26168" s="30" t="s">
        <v>199</v>
      </c>
      <c r="D26168" s="91">
        <v>4000</v>
      </c>
      <c r="E26168">
        <v>804</v>
      </c>
      <c r="F26168">
        <v>3.3340000000000001</v>
      </c>
      <c r="G26168">
        <v>34.277000000000001</v>
      </c>
      <c r="J26168">
        <v>1031.0062598106699</v>
      </c>
      <c r="K26168">
        <v>27.282130559546001</v>
      </c>
    </row>
    <row r="26169" spans="1:11" ht="15" customHeight="1">
      <c r="A26169" s="91" t="s">
        <v>4741</v>
      </c>
      <c r="B26169" s="19" t="s">
        <v>88</v>
      </c>
      <c r="C26169" s="30" t="s">
        <v>199</v>
      </c>
      <c r="D26169" s="91">
        <v>4000</v>
      </c>
      <c r="E26169">
        <v>805</v>
      </c>
      <c r="F26169">
        <v>3.331</v>
      </c>
      <c r="G26169">
        <v>34.277999999999999</v>
      </c>
      <c r="J26169">
        <v>1031.01199475867</v>
      </c>
      <c r="K26169">
        <v>27.283216040288401</v>
      </c>
    </row>
    <row r="26170" spans="1:11" ht="15" customHeight="1">
      <c r="A26170" s="91" t="s">
        <v>4741</v>
      </c>
      <c r="B26170" s="19" t="s">
        <v>88</v>
      </c>
      <c r="C26170" s="30" t="s">
        <v>199</v>
      </c>
      <c r="D26170" s="91">
        <v>4000</v>
      </c>
      <c r="E26170">
        <v>806</v>
      </c>
      <c r="F26170">
        <v>3.33</v>
      </c>
      <c r="G26170">
        <v>34.279000000000003</v>
      </c>
      <c r="J26170">
        <v>1031.01749951798</v>
      </c>
      <c r="K26170">
        <v>27.284114311964899</v>
      </c>
    </row>
    <row r="26171" spans="1:11" ht="15" customHeight="1">
      <c r="A26171" s="91" t="s">
        <v>4741</v>
      </c>
      <c r="B26171" s="19" t="s">
        <v>88</v>
      </c>
      <c r="C26171" s="30" t="s">
        <v>199</v>
      </c>
      <c r="D26171" s="91">
        <v>4000</v>
      </c>
      <c r="E26171">
        <v>807</v>
      </c>
      <c r="F26171">
        <v>3.3290000000000002</v>
      </c>
      <c r="G26171">
        <v>34.279000000000003</v>
      </c>
      <c r="J26171">
        <v>1031.0222130964701</v>
      </c>
      <c r="K26171">
        <v>27.284214921400501</v>
      </c>
    </row>
    <row r="26172" spans="1:11" ht="15" customHeight="1">
      <c r="A26172" s="91" t="s">
        <v>4741</v>
      </c>
      <c r="B26172" s="19" t="s">
        <v>88</v>
      </c>
      <c r="C26172" s="30" t="s">
        <v>199</v>
      </c>
      <c r="D26172" s="91">
        <v>4000</v>
      </c>
      <c r="E26172">
        <v>808</v>
      </c>
      <c r="F26172">
        <v>3.3279999999999998</v>
      </c>
      <c r="G26172">
        <v>34.28</v>
      </c>
      <c r="J26172">
        <v>1031.0277177201599</v>
      </c>
      <c r="K26172">
        <v>27.285113174667899</v>
      </c>
    </row>
    <row r="26173" spans="1:11" ht="15" customHeight="1">
      <c r="A26173" s="91" t="s">
        <v>4741</v>
      </c>
      <c r="B26173" s="19" t="s">
        <v>88</v>
      </c>
      <c r="C26173" s="30" t="s">
        <v>199</v>
      </c>
      <c r="D26173" s="91">
        <v>4000</v>
      </c>
      <c r="E26173">
        <v>809</v>
      </c>
      <c r="F26173">
        <v>3.3260000000000001</v>
      </c>
      <c r="G26173">
        <v>34.28</v>
      </c>
      <c r="J26173">
        <v>1031.03254628883</v>
      </c>
      <c r="K26173">
        <v>27.2853072809467</v>
      </c>
    </row>
    <row r="26174" spans="1:11" ht="15" customHeight="1">
      <c r="A26174" s="91" t="s">
        <v>4741</v>
      </c>
      <c r="B26174" s="19" t="s">
        <v>88</v>
      </c>
      <c r="C26174" s="30" t="s">
        <v>199</v>
      </c>
      <c r="D26174" s="91">
        <v>4000</v>
      </c>
      <c r="E26174">
        <v>810</v>
      </c>
      <c r="F26174">
        <v>3.3239999999999998</v>
      </c>
      <c r="G26174">
        <v>34.280999999999999</v>
      </c>
      <c r="J26174">
        <v>1031.03816591329</v>
      </c>
      <c r="K26174">
        <v>27.2862990034007</v>
      </c>
    </row>
    <row r="26175" spans="1:11" ht="15" customHeight="1">
      <c r="A26175" s="91" t="s">
        <v>4741</v>
      </c>
      <c r="B26175" s="19" t="s">
        <v>88</v>
      </c>
      <c r="C26175" s="30" t="s">
        <v>199</v>
      </c>
      <c r="D26175" s="91">
        <v>4000</v>
      </c>
      <c r="E26175">
        <v>811</v>
      </c>
      <c r="F26175">
        <v>3.3220000000000001</v>
      </c>
      <c r="G26175">
        <v>34.280999999999999</v>
      </c>
      <c r="J26175">
        <v>1031.0429943885999</v>
      </c>
      <c r="K26175">
        <v>27.286493007885799</v>
      </c>
    </row>
    <row r="26176" spans="1:11" ht="15" customHeight="1">
      <c r="A26176" s="91" t="s">
        <v>4741</v>
      </c>
      <c r="B26176" s="19" t="s">
        <v>88</v>
      </c>
      <c r="C26176" s="30" t="s">
        <v>199</v>
      </c>
      <c r="D26176" s="91">
        <v>4000</v>
      </c>
      <c r="E26176">
        <v>812</v>
      </c>
      <c r="F26176">
        <v>3.319</v>
      </c>
      <c r="G26176">
        <v>34.281999999999996</v>
      </c>
      <c r="J26176">
        <v>1031.04872903055</v>
      </c>
      <c r="K26176">
        <v>27.287578077934999</v>
      </c>
    </row>
    <row r="26177" spans="1:11" ht="15" customHeight="1">
      <c r="A26177" s="91" t="s">
        <v>4741</v>
      </c>
      <c r="B26177" s="19" t="s">
        <v>88</v>
      </c>
      <c r="C26177" s="30" t="s">
        <v>199</v>
      </c>
      <c r="D26177" s="91">
        <v>4000</v>
      </c>
      <c r="E26177">
        <v>813</v>
      </c>
      <c r="F26177">
        <v>3.3159999999999998</v>
      </c>
      <c r="G26177">
        <v>34.281999999999996</v>
      </c>
      <c r="J26177">
        <v>1031.0536725197401</v>
      </c>
      <c r="K26177">
        <v>27.287865353716601</v>
      </c>
    </row>
    <row r="26178" spans="1:11" ht="15" customHeight="1">
      <c r="A26178" s="91" t="s">
        <v>4741</v>
      </c>
      <c r="B26178" s="19" t="s">
        <v>88</v>
      </c>
      <c r="C26178" s="30" t="s">
        <v>199</v>
      </c>
      <c r="D26178" s="91">
        <v>4000</v>
      </c>
      <c r="E26178">
        <v>814</v>
      </c>
      <c r="F26178">
        <v>3.3130000000000002</v>
      </c>
      <c r="G26178">
        <v>34.283000000000001</v>
      </c>
      <c r="J26178">
        <v>1031.0594070560501</v>
      </c>
      <c r="K26178">
        <v>27.288950214132001</v>
      </c>
    </row>
    <row r="26179" spans="1:11" ht="15" customHeight="1">
      <c r="A26179" s="91" t="s">
        <v>4741</v>
      </c>
      <c r="B26179" s="19" t="s">
        <v>88</v>
      </c>
      <c r="C26179" s="30" t="s">
        <v>199</v>
      </c>
      <c r="D26179" s="91">
        <v>4000</v>
      </c>
      <c r="E26179">
        <v>815</v>
      </c>
      <c r="F26179">
        <v>3.3109999999999999</v>
      </c>
      <c r="G26179">
        <v>34.283000000000001</v>
      </c>
      <c r="J26179">
        <v>1031.06423534998</v>
      </c>
      <c r="K26179">
        <v>27.289143937038901</v>
      </c>
    </row>
    <row r="26180" spans="1:11" ht="15" customHeight="1">
      <c r="A26180" s="91" t="s">
        <v>4741</v>
      </c>
      <c r="B26180" s="19" t="s">
        <v>88</v>
      </c>
      <c r="C26180" s="30" t="s">
        <v>199</v>
      </c>
      <c r="D26180" s="91">
        <v>4000</v>
      </c>
      <c r="E26180">
        <v>816</v>
      </c>
      <c r="F26180">
        <v>3.3079999999999998</v>
      </c>
      <c r="G26180">
        <v>34.283999999999999</v>
      </c>
      <c r="J26180">
        <v>1031.0699697877601</v>
      </c>
      <c r="K26180">
        <v>27.290228623192402</v>
      </c>
    </row>
    <row r="26181" spans="1:11" ht="15" customHeight="1">
      <c r="A26181" s="91" t="s">
        <v>4741</v>
      </c>
      <c r="B26181" s="19" t="s">
        <v>88</v>
      </c>
      <c r="C26181" s="30" t="s">
        <v>199</v>
      </c>
      <c r="D26181" s="91">
        <v>4000</v>
      </c>
      <c r="E26181">
        <v>817</v>
      </c>
      <c r="F26181">
        <v>3.306</v>
      </c>
      <c r="G26181">
        <v>34.284999999999997</v>
      </c>
      <c r="J26181">
        <v>1031.0755890870601</v>
      </c>
      <c r="K26181">
        <v>27.2912199420905</v>
      </c>
    </row>
    <row r="26182" spans="1:11" ht="15" customHeight="1">
      <c r="A26182" s="91" t="s">
        <v>4741</v>
      </c>
      <c r="B26182" s="19" t="s">
        <v>88</v>
      </c>
      <c r="C26182" s="30" t="s">
        <v>199</v>
      </c>
      <c r="D26182" s="91">
        <v>4000</v>
      </c>
      <c r="E26182">
        <v>818</v>
      </c>
      <c r="F26182">
        <v>3.3029999999999999</v>
      </c>
      <c r="G26182">
        <v>34.284999999999997</v>
      </c>
      <c r="J26182">
        <v>1031.0805323294601</v>
      </c>
      <c r="K26182">
        <v>27.291506730166699</v>
      </c>
    </row>
    <row r="26183" spans="1:11" ht="15" customHeight="1">
      <c r="A26183" s="91" t="s">
        <v>4741</v>
      </c>
      <c r="B26183" s="19" t="s">
        <v>88</v>
      </c>
      <c r="C26183" s="30" t="s">
        <v>199</v>
      </c>
      <c r="D26183" s="91">
        <v>4000</v>
      </c>
      <c r="E26183">
        <v>819</v>
      </c>
      <c r="F26183">
        <v>3.3010000000000002</v>
      </c>
      <c r="G26183">
        <v>34.286000000000001</v>
      </c>
      <c r="J26183">
        <v>1031.08615153558</v>
      </c>
      <c r="K26183">
        <v>27.292497936172801</v>
      </c>
    </row>
    <row r="26184" spans="1:11" ht="15" customHeight="1">
      <c r="A26184" s="91" t="s">
        <v>4741</v>
      </c>
      <c r="B26184" s="19" t="s">
        <v>88</v>
      </c>
      <c r="C26184" s="30" t="s">
        <v>199</v>
      </c>
      <c r="D26184" s="91">
        <v>4000</v>
      </c>
      <c r="E26184">
        <v>820</v>
      </c>
      <c r="F26184">
        <v>3.298</v>
      </c>
      <c r="G26184">
        <v>34.286999999999999</v>
      </c>
      <c r="J26184">
        <v>1031.09188577705</v>
      </c>
      <c r="K26184">
        <v>27.2935822827599</v>
      </c>
    </row>
    <row r="26185" spans="1:11" ht="15" customHeight="1">
      <c r="A26185" s="91" t="s">
        <v>4741</v>
      </c>
      <c r="B26185" s="19" t="s">
        <v>88</v>
      </c>
      <c r="C26185" s="30" t="s">
        <v>199</v>
      </c>
      <c r="D26185" s="91">
        <v>4000</v>
      </c>
      <c r="E26185">
        <v>821</v>
      </c>
      <c r="F26185">
        <v>3.2959999999999998</v>
      </c>
      <c r="G26185">
        <v>34.287999999999997</v>
      </c>
      <c r="J26185">
        <v>1031.097504888</v>
      </c>
      <c r="K26185">
        <v>27.294573382080699</v>
      </c>
    </row>
    <row r="26186" spans="1:11" ht="15" customHeight="1">
      <c r="A26186" s="91" t="s">
        <v>4741</v>
      </c>
      <c r="B26186" s="19" t="s">
        <v>88</v>
      </c>
      <c r="C26186" s="30" t="s">
        <v>199</v>
      </c>
      <c r="D26186" s="91">
        <v>4000</v>
      </c>
      <c r="E26186">
        <v>822</v>
      </c>
      <c r="F26186">
        <v>3.2930000000000001</v>
      </c>
      <c r="G26186">
        <v>34.287999999999997</v>
      </c>
      <c r="J26186">
        <v>1031.10244793725</v>
      </c>
      <c r="K26186">
        <v>27.294859800424099</v>
      </c>
    </row>
    <row r="26187" spans="1:11" ht="15" customHeight="1">
      <c r="A26187" s="91" t="s">
        <v>4741</v>
      </c>
      <c r="B26187" s="19" t="s">
        <v>88</v>
      </c>
      <c r="C26187" s="30" t="s">
        <v>199</v>
      </c>
      <c r="D26187" s="91">
        <v>4000</v>
      </c>
      <c r="E26187">
        <v>823</v>
      </c>
      <c r="F26187">
        <v>3.2919999999999998</v>
      </c>
      <c r="G26187">
        <v>34.289000000000001</v>
      </c>
      <c r="J26187">
        <v>1031.10795187079</v>
      </c>
      <c r="K26187">
        <v>27.295757689135598</v>
      </c>
    </row>
    <row r="26188" spans="1:11" ht="15" customHeight="1">
      <c r="A26188" s="91" t="s">
        <v>4741</v>
      </c>
      <c r="B26188" s="19" t="s">
        <v>88</v>
      </c>
      <c r="C26188" s="30" t="s">
        <v>199</v>
      </c>
      <c r="D26188" s="91">
        <v>4000</v>
      </c>
      <c r="E26188">
        <v>824</v>
      </c>
      <c r="F26188">
        <v>3.29</v>
      </c>
      <c r="G26188">
        <v>34.29</v>
      </c>
      <c r="J26188">
        <v>1031.11357083442</v>
      </c>
      <c r="K26188">
        <v>27.296748657025301</v>
      </c>
    </row>
    <row r="26189" spans="1:11" ht="15" customHeight="1">
      <c r="A26189" s="91" t="s">
        <v>4741</v>
      </c>
      <c r="B26189" s="19" t="s">
        <v>88</v>
      </c>
      <c r="C26189" s="30" t="s">
        <v>199</v>
      </c>
      <c r="D26189" s="91">
        <v>4000</v>
      </c>
      <c r="E26189">
        <v>825</v>
      </c>
      <c r="F26189">
        <v>3.2879999999999998</v>
      </c>
      <c r="G26189">
        <v>34.29</v>
      </c>
      <c r="J26189">
        <v>1031.1183986628801</v>
      </c>
      <c r="K26189">
        <v>27.296941804651599</v>
      </c>
    </row>
    <row r="26190" spans="1:11" ht="15" customHeight="1">
      <c r="A26190" s="91" t="s">
        <v>4741</v>
      </c>
      <c r="B26190" s="19" t="s">
        <v>88</v>
      </c>
      <c r="C26190" s="30" t="s">
        <v>199</v>
      </c>
      <c r="D26190" s="91">
        <v>4000</v>
      </c>
      <c r="E26190">
        <v>826</v>
      </c>
      <c r="F26190">
        <v>3.2869999999999999</v>
      </c>
      <c r="G26190">
        <v>34.290999999999997</v>
      </c>
      <c r="J26190">
        <v>1031.1239024226099</v>
      </c>
      <c r="K26190">
        <v>27.2978396453891</v>
      </c>
    </row>
    <row r="26191" spans="1:11" ht="15" customHeight="1">
      <c r="A26191" s="91" t="s">
        <v>4741</v>
      </c>
      <c r="B26191" s="19" t="s">
        <v>88</v>
      </c>
      <c r="C26191" s="30" t="s">
        <v>199</v>
      </c>
      <c r="D26191" s="91">
        <v>4000</v>
      </c>
      <c r="E26191">
        <v>827</v>
      </c>
      <c r="F26191">
        <v>3.286</v>
      </c>
      <c r="G26191">
        <v>34.290999999999997</v>
      </c>
      <c r="J26191">
        <v>1031.1286150365299</v>
      </c>
      <c r="K26191">
        <v>27.297939693528001</v>
      </c>
    </row>
    <row r="26192" spans="1:11" ht="15" customHeight="1">
      <c r="A26192" s="91" t="s">
        <v>4741</v>
      </c>
      <c r="B26192" s="19" t="s">
        <v>88</v>
      </c>
      <c r="C26192" s="30" t="s">
        <v>199</v>
      </c>
      <c r="D26192" s="91">
        <v>4000</v>
      </c>
      <c r="E26192">
        <v>828</v>
      </c>
      <c r="F26192">
        <v>3.286</v>
      </c>
      <c r="G26192">
        <v>34.292000000000002</v>
      </c>
      <c r="J26192">
        <v>1031.13400351374</v>
      </c>
      <c r="K26192">
        <v>27.2987444910482</v>
      </c>
    </row>
    <row r="26193" spans="1:11" ht="15" customHeight="1">
      <c r="A26193" s="91" t="s">
        <v>4741</v>
      </c>
      <c r="B26193" s="19" t="s">
        <v>88</v>
      </c>
      <c r="C26193" s="30" t="s">
        <v>199</v>
      </c>
      <c r="D26193" s="91">
        <v>4000</v>
      </c>
      <c r="E26193">
        <v>829</v>
      </c>
      <c r="F26193">
        <v>3.2850000000000001</v>
      </c>
      <c r="G26193">
        <v>34.292000000000002</v>
      </c>
      <c r="J26193">
        <v>1031.1387159886001</v>
      </c>
      <c r="K26193">
        <v>27.2988445279993</v>
      </c>
    </row>
    <row r="26194" spans="1:11" ht="15" customHeight="1">
      <c r="A26194" s="91" t="s">
        <v>4741</v>
      </c>
      <c r="B26194" s="19" t="s">
        <v>88</v>
      </c>
      <c r="C26194" s="30" t="s">
        <v>199</v>
      </c>
      <c r="D26194" s="91">
        <v>4000</v>
      </c>
      <c r="E26194">
        <v>830</v>
      </c>
      <c r="F26194">
        <v>3.2829999999999999</v>
      </c>
      <c r="G26194">
        <v>34.292000000000002</v>
      </c>
      <c r="J26194">
        <v>1031.14354357655</v>
      </c>
      <c r="K26194">
        <v>27.2990375480395</v>
      </c>
    </row>
    <row r="26195" spans="1:11" ht="15" customHeight="1">
      <c r="A26195" s="91" t="s">
        <v>4741</v>
      </c>
      <c r="B26195" s="19" t="s">
        <v>88</v>
      </c>
      <c r="C26195" s="30" t="s">
        <v>199</v>
      </c>
      <c r="D26195" s="91">
        <v>4000</v>
      </c>
      <c r="E26195">
        <v>831</v>
      </c>
      <c r="F26195">
        <v>3.2810000000000001</v>
      </c>
      <c r="G26195">
        <v>34.292000000000002</v>
      </c>
      <c r="J26195">
        <v>1031.1483711190999</v>
      </c>
      <c r="K26195">
        <v>27.2992305141834</v>
      </c>
    </row>
    <row r="26196" spans="1:11" ht="15" customHeight="1">
      <c r="A26196" s="91" t="s">
        <v>4741</v>
      </c>
      <c r="B26196" s="19" t="s">
        <v>88</v>
      </c>
      <c r="C26196" s="30" t="s">
        <v>199</v>
      </c>
      <c r="D26196" s="91">
        <v>4000</v>
      </c>
      <c r="E26196">
        <v>832</v>
      </c>
      <c r="F26196">
        <v>3.2770000000000001</v>
      </c>
      <c r="G26196">
        <v>34.292999999999999</v>
      </c>
      <c r="J26196">
        <v>1031.15421999766</v>
      </c>
      <c r="K26196">
        <v>27.300407092454002</v>
      </c>
    </row>
    <row r="26197" spans="1:11" ht="15" customHeight="1">
      <c r="A26197" s="91" t="s">
        <v>4741</v>
      </c>
      <c r="B26197" s="19" t="s">
        <v>88</v>
      </c>
      <c r="C26197" s="30" t="s">
        <v>199</v>
      </c>
      <c r="D26197" s="91">
        <v>4000</v>
      </c>
      <c r="E26197">
        <v>833</v>
      </c>
      <c r="F26197">
        <v>3.274</v>
      </c>
      <c r="G26197">
        <v>34.293999999999997</v>
      </c>
      <c r="J26197">
        <v>1031.15995366012</v>
      </c>
      <c r="K26197">
        <v>27.3014906113726</v>
      </c>
    </row>
    <row r="26198" spans="1:11" ht="15" customHeight="1">
      <c r="A26198" s="91" t="s">
        <v>4741</v>
      </c>
      <c r="B26198" s="19" t="s">
        <v>88</v>
      </c>
      <c r="C26198" s="30" t="s">
        <v>199</v>
      </c>
      <c r="D26198" s="91">
        <v>4000</v>
      </c>
      <c r="E26198">
        <v>834</v>
      </c>
      <c r="F26198">
        <v>3.2730000000000001</v>
      </c>
      <c r="G26198">
        <v>34.293999999999997</v>
      </c>
      <c r="J26198">
        <v>1031.16466591569</v>
      </c>
      <c r="K26198">
        <v>27.301590487521</v>
      </c>
    </row>
    <row r="26199" spans="1:11" ht="15" customHeight="1">
      <c r="A26199" s="91" t="s">
        <v>4741</v>
      </c>
      <c r="B26199" s="19" t="s">
        <v>88</v>
      </c>
      <c r="C26199" s="30" t="s">
        <v>199</v>
      </c>
      <c r="D26199" s="91">
        <v>4000</v>
      </c>
      <c r="E26199">
        <v>835</v>
      </c>
      <c r="F26199">
        <v>3.2730000000000001</v>
      </c>
      <c r="G26199">
        <v>34.295000000000002</v>
      </c>
      <c r="J26199">
        <v>1031.1700539846299</v>
      </c>
      <c r="K26199">
        <v>27.302395314148701</v>
      </c>
    </row>
    <row r="26200" spans="1:11" ht="15" customHeight="1">
      <c r="A26200" s="91" t="s">
        <v>4741</v>
      </c>
      <c r="B26200" s="19" t="s">
        <v>88</v>
      </c>
      <c r="C26200" s="30" t="s">
        <v>199</v>
      </c>
      <c r="D26200" s="91">
        <v>4000</v>
      </c>
      <c r="E26200">
        <v>836</v>
      </c>
      <c r="F26200">
        <v>3.2719999999999998</v>
      </c>
      <c r="G26200">
        <v>34.295000000000002</v>
      </c>
      <c r="J26200">
        <v>1031.17476610118</v>
      </c>
      <c r="K26200">
        <v>27.302495179105598</v>
      </c>
    </row>
    <row r="26201" spans="1:11" ht="15" customHeight="1">
      <c r="A26201" s="91" t="s">
        <v>4741</v>
      </c>
      <c r="B26201" s="19" t="s">
        <v>88</v>
      </c>
      <c r="C26201" s="30" t="s">
        <v>199</v>
      </c>
      <c r="D26201" s="91">
        <v>4000</v>
      </c>
      <c r="E26201">
        <v>837</v>
      </c>
      <c r="F26201">
        <v>3.2690000000000001</v>
      </c>
      <c r="G26201">
        <v>34.295999999999999</v>
      </c>
      <c r="J26201">
        <v>1031.18049960233</v>
      </c>
      <c r="K26201">
        <v>27.303578526366898</v>
      </c>
    </row>
    <row r="26202" spans="1:11" ht="15" customHeight="1">
      <c r="A26202" s="91" t="s">
        <v>4741</v>
      </c>
      <c r="B26202" s="19" t="s">
        <v>88</v>
      </c>
      <c r="C26202" s="30" t="s">
        <v>199</v>
      </c>
      <c r="D26202" s="91">
        <v>4000</v>
      </c>
      <c r="E26202">
        <v>838</v>
      </c>
      <c r="F26202">
        <v>3.2679999999999998</v>
      </c>
      <c r="G26202">
        <v>34.295999999999999</v>
      </c>
      <c r="J26202">
        <v>1031.1852116196201</v>
      </c>
      <c r="K26202">
        <v>27.303678338678299</v>
      </c>
    </row>
    <row r="26203" spans="1:11" ht="15" customHeight="1">
      <c r="A26203" s="91" t="s">
        <v>4741</v>
      </c>
      <c r="B26203" s="19" t="s">
        <v>88</v>
      </c>
      <c r="C26203" s="30" t="s">
        <v>199</v>
      </c>
      <c r="D26203" s="91">
        <v>4000</v>
      </c>
      <c r="E26203">
        <v>839</v>
      </c>
      <c r="F26203">
        <v>3.266</v>
      </c>
      <c r="G26203">
        <v>34.296999999999997</v>
      </c>
      <c r="J26203">
        <v>1031.1908298267899</v>
      </c>
      <c r="K26203">
        <v>27.304668769951402</v>
      </c>
    </row>
    <row r="26204" spans="1:11" ht="15" customHeight="1">
      <c r="A26204" s="91" t="s">
        <v>4741</v>
      </c>
      <c r="B26204" s="19" t="s">
        <v>88</v>
      </c>
      <c r="C26204" s="30" t="s">
        <v>199</v>
      </c>
      <c r="D26204" s="91">
        <v>4000</v>
      </c>
      <c r="E26204">
        <v>840</v>
      </c>
      <c r="F26204">
        <v>3.2639999999999998</v>
      </c>
      <c r="G26204">
        <v>34.296999999999997</v>
      </c>
      <c r="J26204">
        <v>1031.1956569476699</v>
      </c>
      <c r="K26204">
        <v>27.304861306647101</v>
      </c>
    </row>
    <row r="26205" spans="1:11" ht="15" customHeight="1">
      <c r="A26205" s="91" t="s">
        <v>4741</v>
      </c>
      <c r="B26205" s="19" t="s">
        <v>88</v>
      </c>
      <c r="C26205" s="30" t="s">
        <v>199</v>
      </c>
      <c r="D26205" s="91">
        <v>4000</v>
      </c>
      <c r="E26205">
        <v>841</v>
      </c>
      <c r="F26205">
        <v>3.262</v>
      </c>
      <c r="G26205">
        <v>34.298000000000002</v>
      </c>
      <c r="J26205">
        <v>1031.20127505749</v>
      </c>
      <c r="K26205">
        <v>27.305851648192899</v>
      </c>
    </row>
    <row r="26206" spans="1:11" ht="15" customHeight="1">
      <c r="A26206" s="91" t="s">
        <v>4741</v>
      </c>
      <c r="B26206" s="19" t="s">
        <v>88</v>
      </c>
      <c r="C26206" s="30" t="s">
        <v>199</v>
      </c>
      <c r="D26206" s="91">
        <v>4000</v>
      </c>
      <c r="E26206">
        <v>842</v>
      </c>
      <c r="F26206">
        <v>3.258</v>
      </c>
      <c r="G26206">
        <v>34.298000000000002</v>
      </c>
      <c r="J26206">
        <v>1031.2063324957101</v>
      </c>
      <c r="K26206">
        <v>27.306229474374501</v>
      </c>
    </row>
    <row r="26207" spans="1:11" ht="15" customHeight="1">
      <c r="A26207" s="91" t="s">
        <v>4741</v>
      </c>
      <c r="B26207" s="19" t="s">
        <v>88</v>
      </c>
      <c r="C26207" s="30" t="s">
        <v>199</v>
      </c>
      <c r="D26207" s="91">
        <v>4000</v>
      </c>
      <c r="E26207">
        <v>843</v>
      </c>
      <c r="F26207">
        <v>3.2559999999999998</v>
      </c>
      <c r="G26207">
        <v>34.298999999999999</v>
      </c>
      <c r="J26207">
        <v>1031.2119505171099</v>
      </c>
      <c r="K26207">
        <v>27.307219679735201</v>
      </c>
    </row>
    <row r="26208" spans="1:11" ht="15" customHeight="1">
      <c r="A26208" s="91" t="s">
        <v>4741</v>
      </c>
      <c r="B26208" s="19" t="s">
        <v>88</v>
      </c>
      <c r="C26208" s="30" t="s">
        <v>199</v>
      </c>
      <c r="D26208" s="91">
        <v>4000</v>
      </c>
      <c r="E26208">
        <v>844</v>
      </c>
      <c r="F26208">
        <v>3.2549999999999999</v>
      </c>
      <c r="G26208">
        <v>34.299999999999997</v>
      </c>
      <c r="J26208">
        <v>1031.21745328049</v>
      </c>
      <c r="K26208">
        <v>27.3081172002017</v>
      </c>
    </row>
    <row r="26209" spans="1:11" ht="15" customHeight="1">
      <c r="A26209" s="91" t="s">
        <v>4741</v>
      </c>
      <c r="B26209" s="19" t="s">
        <v>88</v>
      </c>
      <c r="C26209" s="30" t="s">
        <v>199</v>
      </c>
      <c r="D26209" s="91">
        <v>4000</v>
      </c>
      <c r="E26209">
        <v>845</v>
      </c>
      <c r="F26209">
        <v>3.254</v>
      </c>
      <c r="G26209">
        <v>34.299999999999997</v>
      </c>
      <c r="J26209">
        <v>1031.22216494798</v>
      </c>
      <c r="K26209">
        <v>27.308216829805399</v>
      </c>
    </row>
    <row r="26210" spans="1:11" ht="15" customHeight="1">
      <c r="A26210" s="91" t="s">
        <v>4741</v>
      </c>
      <c r="B26210" s="19" t="s">
        <v>88</v>
      </c>
      <c r="C26210" s="30" t="s">
        <v>199</v>
      </c>
      <c r="D26210" s="91">
        <v>4000</v>
      </c>
      <c r="E26210">
        <v>846</v>
      </c>
      <c r="F26210">
        <v>3.25</v>
      </c>
      <c r="G26210">
        <v>34.299999999999997</v>
      </c>
      <c r="J26210">
        <v>1031.22722222533</v>
      </c>
      <c r="K26210">
        <v>27.308594255221099</v>
      </c>
    </row>
    <row r="26211" spans="1:11" ht="15" customHeight="1">
      <c r="A26211" s="91" t="s">
        <v>4741</v>
      </c>
      <c r="B26211" s="19" t="s">
        <v>88</v>
      </c>
      <c r="C26211" s="30" t="s">
        <v>199</v>
      </c>
      <c r="D26211" s="91">
        <v>4000</v>
      </c>
      <c r="E26211">
        <v>847</v>
      </c>
      <c r="F26211">
        <v>3.2469999999999999</v>
      </c>
      <c r="G26211">
        <v>34.301000000000002</v>
      </c>
      <c r="J26211">
        <v>1031.23295525711</v>
      </c>
      <c r="K26211">
        <v>27.309676836774798</v>
      </c>
    </row>
    <row r="26212" spans="1:11" ht="15" customHeight="1">
      <c r="A26212" s="91" t="s">
        <v>4741</v>
      </c>
      <c r="B26212" s="19" t="s">
        <v>88</v>
      </c>
      <c r="C26212" s="30" t="s">
        <v>199</v>
      </c>
      <c r="D26212" s="91">
        <v>4000</v>
      </c>
      <c r="E26212">
        <v>848</v>
      </c>
      <c r="F26212">
        <v>3.2450000000000001</v>
      </c>
      <c r="G26212">
        <v>34.302</v>
      </c>
      <c r="J26212">
        <v>1031.23857303876</v>
      </c>
      <c r="K26212">
        <v>27.310666797658101</v>
      </c>
    </row>
    <row r="26213" spans="1:11" ht="15" customHeight="1">
      <c r="A26213" s="91" t="s">
        <v>4741</v>
      </c>
      <c r="B26213" s="19" t="s">
        <v>88</v>
      </c>
      <c r="C26213" s="30" t="s">
        <v>199</v>
      </c>
      <c r="D26213" s="91">
        <v>4000</v>
      </c>
      <c r="E26213">
        <v>849</v>
      </c>
      <c r="F26213">
        <v>3.2440000000000002</v>
      </c>
      <c r="G26213">
        <v>34.302</v>
      </c>
      <c r="J26213">
        <v>1031.2432845344099</v>
      </c>
      <c r="K26213">
        <v>27.310766294295899</v>
      </c>
    </row>
    <row r="26214" spans="1:11" ht="15" customHeight="1">
      <c r="A26214" s="91" t="s">
        <v>4741</v>
      </c>
      <c r="B26214" s="19" t="s">
        <v>88</v>
      </c>
      <c r="C26214" s="30" t="s">
        <v>199</v>
      </c>
      <c r="D26214" s="91">
        <v>4000</v>
      </c>
      <c r="E26214">
        <v>850</v>
      </c>
      <c r="F26214">
        <v>3.2429999999999999</v>
      </c>
      <c r="G26214">
        <v>34.302999999999997</v>
      </c>
      <c r="J26214">
        <v>1031.24878698718</v>
      </c>
      <c r="K26214">
        <v>27.311663693265199</v>
      </c>
    </row>
    <row r="26215" spans="1:11" ht="15" customHeight="1">
      <c r="A26215" s="91" t="s">
        <v>4741</v>
      </c>
      <c r="B26215" s="19" t="s">
        <v>88</v>
      </c>
      <c r="C26215" s="30" t="s">
        <v>199</v>
      </c>
      <c r="D26215" s="91">
        <v>4000</v>
      </c>
      <c r="E26215">
        <v>851</v>
      </c>
      <c r="F26215">
        <v>3.242</v>
      </c>
      <c r="G26215">
        <v>34.302999999999997</v>
      </c>
      <c r="J26215">
        <v>1031.25349835714</v>
      </c>
      <c r="K26215">
        <v>27.311763164880901</v>
      </c>
    </row>
    <row r="26216" spans="1:11" ht="15" customHeight="1">
      <c r="A26216" s="91" t="s">
        <v>4741</v>
      </c>
      <c r="B26216" s="19" t="s">
        <v>88</v>
      </c>
      <c r="C26216" s="30" t="s">
        <v>199</v>
      </c>
      <c r="D26216" s="91">
        <v>4000</v>
      </c>
      <c r="E26216">
        <v>852</v>
      </c>
      <c r="F26216">
        <v>3.2389999999999999</v>
      </c>
      <c r="G26216">
        <v>34.304000000000002</v>
      </c>
      <c r="J26216">
        <v>1031.2592311758101</v>
      </c>
      <c r="K26216">
        <v>27.31284547429</v>
      </c>
    </row>
    <row r="26217" spans="1:11" ht="15" customHeight="1">
      <c r="A26217" s="91" t="s">
        <v>4741</v>
      </c>
      <c r="B26217" s="19" t="s">
        <v>88</v>
      </c>
      <c r="C26217" s="30" t="s">
        <v>199</v>
      </c>
      <c r="D26217" s="91">
        <v>4000</v>
      </c>
      <c r="E26217">
        <v>853</v>
      </c>
      <c r="F26217">
        <v>3.2349999999999999</v>
      </c>
      <c r="G26217">
        <v>34.304000000000002</v>
      </c>
      <c r="J26217">
        <v>1031.26428815241</v>
      </c>
      <c r="K26217">
        <v>27.313222153586999</v>
      </c>
    </row>
    <row r="26218" spans="1:11" ht="15" customHeight="1">
      <c r="A26218" s="91" t="s">
        <v>4741</v>
      </c>
      <c r="B26218" s="19" t="s">
        <v>88</v>
      </c>
      <c r="C26218" s="30" t="s">
        <v>199</v>
      </c>
      <c r="D26218" s="91">
        <v>4000</v>
      </c>
      <c r="E26218">
        <v>854</v>
      </c>
      <c r="F26218">
        <v>3.2349999999999999</v>
      </c>
      <c r="G26218">
        <v>34.305</v>
      </c>
      <c r="J26218">
        <v>1031.2696751743799</v>
      </c>
      <c r="K26218">
        <v>27.314027063632</v>
      </c>
    </row>
    <row r="26219" spans="1:11" ht="15" customHeight="1">
      <c r="A26219" s="91" t="s">
        <v>4741</v>
      </c>
      <c r="B26219" s="19" t="s">
        <v>88</v>
      </c>
      <c r="C26219" s="30" t="s">
        <v>199</v>
      </c>
      <c r="D26219" s="91">
        <v>4000</v>
      </c>
      <c r="E26219">
        <v>855</v>
      </c>
      <c r="F26219">
        <v>3.2349999999999999</v>
      </c>
      <c r="G26219">
        <v>34.305</v>
      </c>
      <c r="J26219">
        <v>1031.2742710816001</v>
      </c>
      <c r="K26219">
        <v>27.3140340346472</v>
      </c>
    </row>
    <row r="26220" spans="1:11" ht="15" customHeight="1">
      <c r="A26220" s="91" t="s">
        <v>4741</v>
      </c>
      <c r="B26220" s="19" t="s">
        <v>88</v>
      </c>
      <c r="C26220" s="30" t="s">
        <v>199</v>
      </c>
      <c r="D26220" s="91">
        <v>4000</v>
      </c>
      <c r="E26220">
        <v>856</v>
      </c>
      <c r="F26220">
        <v>3.2330000000000001</v>
      </c>
      <c r="G26220">
        <v>34.305</v>
      </c>
      <c r="J26220">
        <v>1031.27909745742</v>
      </c>
      <c r="K26220">
        <v>27.314225782090698</v>
      </c>
    </row>
    <row r="26221" spans="1:11" ht="15" customHeight="1">
      <c r="A26221" s="91" t="s">
        <v>4741</v>
      </c>
      <c r="B26221" s="19" t="s">
        <v>88</v>
      </c>
      <c r="C26221" s="30" t="s">
        <v>199</v>
      </c>
      <c r="D26221" s="91">
        <v>4000</v>
      </c>
      <c r="E26221">
        <v>857</v>
      </c>
      <c r="F26221">
        <v>3.2320000000000002</v>
      </c>
      <c r="G26221">
        <v>34.305999999999997</v>
      </c>
      <c r="J26221">
        <v>1031.28459950253</v>
      </c>
      <c r="K26221">
        <v>27.315123070678101</v>
      </c>
    </row>
    <row r="26222" spans="1:11" ht="15" customHeight="1">
      <c r="A26222" s="91" t="s">
        <v>4741</v>
      </c>
      <c r="B26222" s="19" t="s">
        <v>88</v>
      </c>
      <c r="C26222" s="30" t="s">
        <v>199</v>
      </c>
      <c r="D26222" s="91">
        <v>4000</v>
      </c>
      <c r="E26222">
        <v>858</v>
      </c>
      <c r="F26222">
        <v>3.2309999999999999</v>
      </c>
      <c r="G26222">
        <v>34.305999999999997</v>
      </c>
      <c r="J26222">
        <v>1031.2893104882201</v>
      </c>
      <c r="K26222">
        <v>27.315222397834798</v>
      </c>
    </row>
    <row r="26223" spans="1:11" ht="15" customHeight="1">
      <c r="A26223" s="91" t="s">
        <v>4741</v>
      </c>
      <c r="B26223" s="19" t="s">
        <v>88</v>
      </c>
      <c r="C26223" s="30" t="s">
        <v>199</v>
      </c>
      <c r="D26223" s="91">
        <v>4000</v>
      </c>
      <c r="E26223">
        <v>859</v>
      </c>
      <c r="F26223">
        <v>3.23</v>
      </c>
      <c r="G26223">
        <v>34.305999999999997</v>
      </c>
      <c r="J26223">
        <v>1031.2940214135899</v>
      </c>
      <c r="K26223">
        <v>27.315321710900001</v>
      </c>
    </row>
    <row r="26224" spans="1:11" ht="15" customHeight="1">
      <c r="A26224" s="91" t="s">
        <v>4741</v>
      </c>
      <c r="B26224" s="19" t="s">
        <v>88</v>
      </c>
      <c r="C26224" s="30" t="s">
        <v>199</v>
      </c>
      <c r="D26224" s="91">
        <v>4000</v>
      </c>
      <c r="E26224">
        <v>860</v>
      </c>
      <c r="F26224">
        <v>3.2290000000000001</v>
      </c>
      <c r="G26224">
        <v>34.305999999999997</v>
      </c>
      <c r="J26224">
        <v>1031.29873227864</v>
      </c>
      <c r="K26224">
        <v>27.3154210098735</v>
      </c>
    </row>
    <row r="26225" spans="1:11" ht="15" customHeight="1">
      <c r="A26225" s="91" t="s">
        <v>4741</v>
      </c>
      <c r="B26225" s="19" t="s">
        <v>88</v>
      </c>
      <c r="C26225" s="30" t="s">
        <v>199</v>
      </c>
      <c r="D26225" s="91">
        <v>4000</v>
      </c>
      <c r="E26225">
        <v>861</v>
      </c>
      <c r="F26225">
        <v>3.2280000000000002</v>
      </c>
      <c r="G26225">
        <v>34.307000000000002</v>
      </c>
      <c r="J26225">
        <v>1031.3042340577699</v>
      </c>
      <c r="K26225">
        <v>27.3163182581463</v>
      </c>
    </row>
    <row r="26226" spans="1:11" ht="15" customHeight="1">
      <c r="A26226" s="91" t="s">
        <v>4741</v>
      </c>
      <c r="B26226" s="19" t="s">
        <v>88</v>
      </c>
      <c r="C26226" s="30" t="s">
        <v>199</v>
      </c>
      <c r="D26226" s="91">
        <v>4000</v>
      </c>
      <c r="E26226">
        <v>862</v>
      </c>
      <c r="F26226">
        <v>3.2269999999999999</v>
      </c>
      <c r="G26226">
        <v>34.307000000000002</v>
      </c>
      <c r="J26226">
        <v>1031.3089447971799</v>
      </c>
      <c r="K26226">
        <v>27.3164175320894</v>
      </c>
    </row>
    <row r="26227" spans="1:11" ht="15" customHeight="1">
      <c r="A26227" s="91" t="s">
        <v>4741</v>
      </c>
      <c r="B26227" s="19" t="s">
        <v>88</v>
      </c>
      <c r="C26227" s="30" t="s">
        <v>199</v>
      </c>
      <c r="D26227" s="91">
        <v>4000</v>
      </c>
      <c r="E26227">
        <v>863</v>
      </c>
      <c r="F26227">
        <v>3.226</v>
      </c>
      <c r="G26227">
        <v>34.307000000000002</v>
      </c>
      <c r="J26227">
        <v>1031.31365547627</v>
      </c>
      <c r="K26227">
        <v>27.316516791939598</v>
      </c>
    </row>
    <row r="26228" spans="1:11" ht="15" customHeight="1">
      <c r="A26228" s="91" t="s">
        <v>4741</v>
      </c>
      <c r="B26228" s="19" t="s">
        <v>88</v>
      </c>
      <c r="C26228" s="30" t="s">
        <v>199</v>
      </c>
      <c r="D26228" s="91">
        <v>4000</v>
      </c>
      <c r="E26228">
        <v>864</v>
      </c>
      <c r="F26228">
        <v>3.2240000000000002</v>
      </c>
      <c r="G26228">
        <v>34.307000000000002</v>
      </c>
      <c r="J26228">
        <v>1031.31848147288</v>
      </c>
      <c r="K26228">
        <v>27.316708301913899</v>
      </c>
    </row>
    <row r="26229" spans="1:11" ht="15" customHeight="1">
      <c r="A26229" s="91" t="s">
        <v>4741</v>
      </c>
      <c r="B26229" s="19" t="s">
        <v>88</v>
      </c>
      <c r="C26229" s="30" t="s">
        <v>199</v>
      </c>
      <c r="D26229" s="91">
        <v>4000</v>
      </c>
      <c r="E26229">
        <v>865</v>
      </c>
      <c r="F26229">
        <v>3.2210000000000001</v>
      </c>
      <c r="G26229">
        <v>34.308</v>
      </c>
      <c r="J26229">
        <v>1031.3242137552199</v>
      </c>
      <c r="K26229">
        <v>27.317789968590201</v>
      </c>
    </row>
    <row r="26230" spans="1:11" ht="15" customHeight="1">
      <c r="A26230" s="91" t="s">
        <v>4741</v>
      </c>
      <c r="B26230" s="19" t="s">
        <v>88</v>
      </c>
      <c r="C26230" s="30" t="s">
        <v>199</v>
      </c>
      <c r="D26230" s="91">
        <v>4000</v>
      </c>
      <c r="E26230">
        <v>866</v>
      </c>
      <c r="F26230">
        <v>3.2170000000000001</v>
      </c>
      <c r="G26230">
        <v>34.308999999999997</v>
      </c>
      <c r="J26230">
        <v>1031.330061338</v>
      </c>
      <c r="K26230">
        <v>27.318963715941699</v>
      </c>
    </row>
    <row r="26231" spans="1:11" ht="15" customHeight="1">
      <c r="A26231" s="91" t="s">
        <v>4741</v>
      </c>
      <c r="B26231" s="19" t="s">
        <v>88</v>
      </c>
      <c r="C26231" s="30" t="s">
        <v>199</v>
      </c>
      <c r="D26231" s="91">
        <v>4000</v>
      </c>
      <c r="E26231">
        <v>867</v>
      </c>
      <c r="F26231">
        <v>3.214</v>
      </c>
      <c r="G26231">
        <v>34.308999999999997</v>
      </c>
      <c r="J26231">
        <v>1031.3350025427001</v>
      </c>
      <c r="K26231">
        <v>27.3192471407672</v>
      </c>
    </row>
    <row r="26232" spans="1:11" ht="15" customHeight="1">
      <c r="A26232" s="91" t="s">
        <v>4741</v>
      </c>
      <c r="B26232" s="19" t="s">
        <v>88</v>
      </c>
      <c r="C26232" s="30" t="s">
        <v>199</v>
      </c>
      <c r="D26232" s="91">
        <v>4000</v>
      </c>
      <c r="E26232">
        <v>868</v>
      </c>
      <c r="F26232">
        <v>3.2120000000000002</v>
      </c>
      <c r="G26232">
        <v>34.31</v>
      </c>
      <c r="J26232">
        <v>1031.34061932554</v>
      </c>
      <c r="K26232">
        <v>27.320236354143798</v>
      </c>
    </row>
    <row r="26233" spans="1:11" ht="15" customHeight="1">
      <c r="A26233" s="91" t="s">
        <v>4741</v>
      </c>
      <c r="B26233" s="19" t="s">
        <v>88</v>
      </c>
      <c r="C26233" s="30" t="s">
        <v>199</v>
      </c>
      <c r="D26233" s="91">
        <v>4000</v>
      </c>
      <c r="E26233">
        <v>869</v>
      </c>
      <c r="F26233">
        <v>3.21</v>
      </c>
      <c r="G26233">
        <v>34.31</v>
      </c>
      <c r="J26233">
        <v>1031.3454450965301</v>
      </c>
      <c r="K26233">
        <v>27.320427508075699</v>
      </c>
    </row>
    <row r="26234" spans="1:11" ht="15" customHeight="1">
      <c r="A26234" s="91" t="s">
        <v>4741</v>
      </c>
      <c r="B26234" s="19" t="s">
        <v>88</v>
      </c>
      <c r="C26234" s="30" t="s">
        <v>199</v>
      </c>
      <c r="D26234" s="91">
        <v>4000</v>
      </c>
      <c r="E26234">
        <v>870</v>
      </c>
      <c r="F26234">
        <v>3.2080000000000002</v>
      </c>
      <c r="G26234">
        <v>34.311</v>
      </c>
      <c r="J26234">
        <v>1031.3510617823299</v>
      </c>
      <c r="K26234">
        <v>27.3214166316586</v>
      </c>
    </row>
    <row r="26235" spans="1:11" ht="15" customHeight="1">
      <c r="A26235" s="91" t="s">
        <v>4741</v>
      </c>
      <c r="B26235" s="19" t="s">
        <v>88</v>
      </c>
      <c r="C26235" s="30" t="s">
        <v>199</v>
      </c>
      <c r="D26235" s="91">
        <v>4000</v>
      </c>
      <c r="E26235">
        <v>871</v>
      </c>
      <c r="F26235">
        <v>3.2069999999999999</v>
      </c>
      <c r="G26235">
        <v>34.311</v>
      </c>
      <c r="J26235">
        <v>1031.35577210514</v>
      </c>
      <c r="K26235">
        <v>27.321515639273201</v>
      </c>
    </row>
    <row r="26236" spans="1:11" ht="15" customHeight="1">
      <c r="A26236" s="91" t="s">
        <v>4741</v>
      </c>
      <c r="B26236" s="19" t="s">
        <v>88</v>
      </c>
      <c r="C26236" s="30" t="s">
        <v>199</v>
      </c>
      <c r="D26236" s="91">
        <v>4000</v>
      </c>
      <c r="E26236">
        <v>872</v>
      </c>
      <c r="F26236">
        <v>3.2069999999999999</v>
      </c>
      <c r="G26236">
        <v>34.311</v>
      </c>
      <c r="J26236">
        <v>1031.3603669873801</v>
      </c>
      <c r="K26236">
        <v>27.321522590066301</v>
      </c>
    </row>
    <row r="26237" spans="1:11" ht="15" customHeight="1">
      <c r="A26237" s="91" t="s">
        <v>4741</v>
      </c>
      <c r="B26237" s="19" t="s">
        <v>88</v>
      </c>
      <c r="C26237" s="30" t="s">
        <v>199</v>
      </c>
      <c r="D26237" s="91">
        <v>4000</v>
      </c>
      <c r="E26237">
        <v>873</v>
      </c>
      <c r="F26237">
        <v>3.2050000000000001</v>
      </c>
      <c r="G26237">
        <v>34.311999999999998</v>
      </c>
      <c r="J26237">
        <v>1031.36598351517</v>
      </c>
      <c r="K26237">
        <v>27.322511645566699</v>
      </c>
    </row>
    <row r="26238" spans="1:11" ht="15" customHeight="1">
      <c r="A26238" s="91" t="s">
        <v>4741</v>
      </c>
      <c r="B26238" s="19" t="s">
        <v>88</v>
      </c>
      <c r="C26238" s="30" t="s">
        <v>199</v>
      </c>
      <c r="D26238" s="91">
        <v>4000</v>
      </c>
      <c r="E26238">
        <v>874</v>
      </c>
      <c r="F26238">
        <v>3.202</v>
      </c>
      <c r="G26238">
        <v>34.311999999999998</v>
      </c>
      <c r="J26238">
        <v>1031.3709244368099</v>
      </c>
      <c r="K26238">
        <v>27.322794613136899</v>
      </c>
    </row>
    <row r="26239" spans="1:11" ht="15" customHeight="1">
      <c r="A26239" s="91" t="s">
        <v>4741</v>
      </c>
      <c r="B26239" s="19" t="s">
        <v>88</v>
      </c>
      <c r="C26239" s="30" t="s">
        <v>199</v>
      </c>
      <c r="D26239" s="91">
        <v>4000</v>
      </c>
      <c r="E26239">
        <v>875</v>
      </c>
      <c r="F26239">
        <v>3.2</v>
      </c>
      <c r="G26239">
        <v>34.313000000000002</v>
      </c>
      <c r="J26239">
        <v>1031.3765408721199</v>
      </c>
      <c r="K26239">
        <v>27.323783555590101</v>
      </c>
    </row>
    <row r="26240" spans="1:11" ht="15" customHeight="1">
      <c r="A26240" s="91" t="s">
        <v>4741</v>
      </c>
      <c r="B26240" s="19" t="s">
        <v>88</v>
      </c>
      <c r="C26240" s="30" t="s">
        <v>199</v>
      </c>
      <c r="D26240" s="91">
        <v>4000</v>
      </c>
      <c r="E26240">
        <v>876</v>
      </c>
      <c r="F26240">
        <v>3.1970000000000001</v>
      </c>
      <c r="G26240">
        <v>34.313000000000002</v>
      </c>
      <c r="J26240">
        <v>1031.38148169791</v>
      </c>
      <c r="K26240">
        <v>27.324066333647799</v>
      </c>
    </row>
    <row r="26241" spans="1:11" ht="15" customHeight="1">
      <c r="A26241" s="91" t="s">
        <v>4741</v>
      </c>
      <c r="B26241" s="19" t="s">
        <v>88</v>
      </c>
      <c r="C26241" s="30" t="s">
        <v>199</v>
      </c>
      <c r="D26241" s="91">
        <v>4000</v>
      </c>
      <c r="E26241">
        <v>877</v>
      </c>
      <c r="F26241">
        <v>3.1949999999999998</v>
      </c>
      <c r="G26241">
        <v>34.313000000000002</v>
      </c>
      <c r="J26241">
        <v>1031.38630709887</v>
      </c>
      <c r="K26241">
        <v>27.324257099745001</v>
      </c>
    </row>
    <row r="26242" spans="1:11" ht="15" customHeight="1">
      <c r="A26242" s="91" t="s">
        <v>4741</v>
      </c>
      <c r="B26242" s="19" t="s">
        <v>88</v>
      </c>
      <c r="C26242" s="30" t="s">
        <v>199</v>
      </c>
      <c r="D26242" s="91">
        <v>4000</v>
      </c>
      <c r="E26242">
        <v>878</v>
      </c>
      <c r="F26242">
        <v>3.1930000000000001</v>
      </c>
      <c r="G26242">
        <v>34.314</v>
      </c>
      <c r="J26242">
        <v>1031.39192339429</v>
      </c>
      <c r="K26242">
        <v>27.325245881120502</v>
      </c>
    </row>
    <row r="26243" spans="1:11" ht="15" customHeight="1">
      <c r="A26243" s="91" t="s">
        <v>4741</v>
      </c>
      <c r="B26243" s="19" t="s">
        <v>88</v>
      </c>
      <c r="C26243" s="30" t="s">
        <v>199</v>
      </c>
      <c r="D26243" s="91">
        <v>4000</v>
      </c>
      <c r="E26243">
        <v>879</v>
      </c>
      <c r="F26243">
        <v>3.1909999999999998</v>
      </c>
      <c r="G26243">
        <v>34.314999999999998</v>
      </c>
      <c r="J26243">
        <v>1031.39753964023</v>
      </c>
      <c r="K26243">
        <v>27.3262346207032</v>
      </c>
    </row>
    <row r="26244" spans="1:11" ht="15" customHeight="1">
      <c r="A26244" s="91" t="s">
        <v>4741</v>
      </c>
      <c r="B26244" s="19" t="s">
        <v>88</v>
      </c>
      <c r="C26244" s="30" t="s">
        <v>199</v>
      </c>
      <c r="D26244" s="91">
        <v>4000</v>
      </c>
      <c r="E26244">
        <v>880</v>
      </c>
      <c r="F26244">
        <v>3.19</v>
      </c>
      <c r="G26244">
        <v>34.314999999999998</v>
      </c>
      <c r="J26244">
        <v>1031.40224950691</v>
      </c>
      <c r="K26244">
        <v>27.326333403404799</v>
      </c>
    </row>
    <row r="26245" spans="1:11" ht="15" customHeight="1">
      <c r="A26245" s="91" t="s">
        <v>4741</v>
      </c>
      <c r="B26245" s="19" t="s">
        <v>88</v>
      </c>
      <c r="C26245" s="30" t="s">
        <v>199</v>
      </c>
      <c r="D26245" s="91">
        <v>4000</v>
      </c>
      <c r="E26245">
        <v>881</v>
      </c>
      <c r="F26245">
        <v>3.1890000000000001</v>
      </c>
      <c r="G26245">
        <v>34.316000000000003</v>
      </c>
      <c r="J26245">
        <v>1031.4077502411801</v>
      </c>
      <c r="K26245">
        <v>27.327230254080199</v>
      </c>
    </row>
    <row r="26246" spans="1:11" ht="15" customHeight="1">
      <c r="A26246" s="91" t="s">
        <v>4741</v>
      </c>
      <c r="B26246" s="19" t="s">
        <v>88</v>
      </c>
      <c r="C26246" s="30" t="s">
        <v>199</v>
      </c>
      <c r="D26246" s="91">
        <v>4000</v>
      </c>
      <c r="E26246">
        <v>882</v>
      </c>
      <c r="F26246">
        <v>3.1880000000000002</v>
      </c>
      <c r="G26246">
        <v>34.316000000000003</v>
      </c>
      <c r="J26246">
        <v>1031.4124599823299</v>
      </c>
      <c r="K26246">
        <v>27.327329011733401</v>
      </c>
    </row>
    <row r="26247" spans="1:11" ht="15" customHeight="1">
      <c r="A26247" s="91" t="s">
        <v>4741</v>
      </c>
      <c r="B26247" s="19" t="s">
        <v>88</v>
      </c>
      <c r="C26247" s="30" t="s">
        <v>199</v>
      </c>
      <c r="D26247" s="91">
        <v>4000</v>
      </c>
      <c r="E26247">
        <v>883</v>
      </c>
      <c r="F26247">
        <v>3.1869999999999998</v>
      </c>
      <c r="G26247">
        <v>34.316000000000003</v>
      </c>
      <c r="J26247">
        <v>1031.41716966323</v>
      </c>
      <c r="K26247">
        <v>27.3274277552832</v>
      </c>
    </row>
    <row r="26248" spans="1:11" ht="15" customHeight="1">
      <c r="A26248" s="91" t="s">
        <v>4741</v>
      </c>
      <c r="B26248" s="19" t="s">
        <v>88</v>
      </c>
      <c r="C26248" s="30" t="s">
        <v>199</v>
      </c>
      <c r="D26248" s="91">
        <v>4000</v>
      </c>
      <c r="E26248">
        <v>884</v>
      </c>
      <c r="F26248">
        <v>3.1859999999999999</v>
      </c>
      <c r="G26248">
        <v>34.316000000000003</v>
      </c>
      <c r="J26248">
        <v>1031.4218792838601</v>
      </c>
      <c r="K26248">
        <v>27.327526484729599</v>
      </c>
    </row>
    <row r="26249" spans="1:11" ht="15" customHeight="1">
      <c r="A26249" s="91" t="s">
        <v>4741</v>
      </c>
      <c r="B26249" s="19" t="s">
        <v>88</v>
      </c>
      <c r="C26249" s="30" t="s">
        <v>199</v>
      </c>
      <c r="D26249" s="91">
        <v>4000</v>
      </c>
      <c r="E26249">
        <v>885</v>
      </c>
      <c r="F26249">
        <v>3.1859999999999999</v>
      </c>
      <c r="G26249">
        <v>34.317</v>
      </c>
      <c r="J26249">
        <v>1031.4272642748699</v>
      </c>
      <c r="K26249">
        <v>27.328331513043398</v>
      </c>
    </row>
    <row r="26250" spans="1:11" ht="15" customHeight="1">
      <c r="A26250" s="91" t="s">
        <v>4741</v>
      </c>
      <c r="B26250" s="19" t="s">
        <v>88</v>
      </c>
      <c r="C26250" s="30" t="s">
        <v>199</v>
      </c>
      <c r="D26250" s="91">
        <v>4000</v>
      </c>
      <c r="E26250">
        <v>886</v>
      </c>
      <c r="F26250">
        <v>3.1859999999999999</v>
      </c>
      <c r="G26250">
        <v>34.317</v>
      </c>
      <c r="J26250">
        <v>1031.4318582543899</v>
      </c>
      <c r="K26250">
        <v>27.328338450875702</v>
      </c>
    </row>
    <row r="26251" spans="1:11" ht="15" customHeight="1">
      <c r="A26251" s="91" t="s">
        <v>4741</v>
      </c>
      <c r="B26251" s="19" t="s">
        <v>88</v>
      </c>
      <c r="C26251" s="30" t="s">
        <v>199</v>
      </c>
      <c r="D26251" s="91">
        <v>4000</v>
      </c>
      <c r="E26251">
        <v>887</v>
      </c>
      <c r="F26251">
        <v>3.1850000000000001</v>
      </c>
      <c r="G26251">
        <v>34.317</v>
      </c>
      <c r="J26251">
        <v>1031.4365676626601</v>
      </c>
      <c r="K26251">
        <v>27.3284371688299</v>
      </c>
    </row>
    <row r="26252" spans="1:11" ht="15" customHeight="1">
      <c r="A26252" s="91" t="s">
        <v>4741</v>
      </c>
      <c r="B26252" s="19" t="s">
        <v>88</v>
      </c>
      <c r="C26252" s="30" t="s">
        <v>199</v>
      </c>
      <c r="D26252" s="91">
        <v>4000</v>
      </c>
      <c r="E26252">
        <v>888</v>
      </c>
      <c r="F26252">
        <v>3.1829999999999998</v>
      </c>
      <c r="G26252">
        <v>34.317</v>
      </c>
      <c r="J26252">
        <v>1031.44139253959</v>
      </c>
      <c r="K26252">
        <v>27.328627625409599</v>
      </c>
    </row>
    <row r="26253" spans="1:11" ht="15" customHeight="1">
      <c r="A26253" s="91" t="s">
        <v>4741</v>
      </c>
      <c r="B26253" s="19" t="s">
        <v>88</v>
      </c>
      <c r="C26253" s="30" t="s">
        <v>199</v>
      </c>
      <c r="D26253" s="91">
        <v>4000</v>
      </c>
      <c r="E26253">
        <v>889</v>
      </c>
      <c r="F26253">
        <v>3.18</v>
      </c>
      <c r="G26253">
        <v>34.317</v>
      </c>
      <c r="J26253">
        <v>1031.44633289078</v>
      </c>
      <c r="K26253">
        <v>27.3289097424808</v>
      </c>
    </row>
    <row r="26254" spans="1:11" ht="15" customHeight="1">
      <c r="A26254" s="91" t="s">
        <v>4741</v>
      </c>
      <c r="B26254" s="19" t="s">
        <v>88</v>
      </c>
      <c r="C26254" s="30" t="s">
        <v>199</v>
      </c>
      <c r="D26254" s="91">
        <v>4000</v>
      </c>
      <c r="E26254">
        <v>890</v>
      </c>
      <c r="F26254">
        <v>3.1749999999999998</v>
      </c>
      <c r="G26254">
        <v>34.317</v>
      </c>
      <c r="J26254">
        <v>1031.4515041744301</v>
      </c>
      <c r="K26254">
        <v>27.329375057048999</v>
      </c>
    </row>
    <row r="26255" spans="1:11" ht="15" customHeight="1">
      <c r="A26255" s="91" t="s">
        <v>4741</v>
      </c>
      <c r="B26255" s="19" t="s">
        <v>88</v>
      </c>
      <c r="C26255" s="30" t="s">
        <v>199</v>
      </c>
      <c r="D26255" s="91">
        <v>4000</v>
      </c>
      <c r="E26255">
        <v>891</v>
      </c>
      <c r="F26255">
        <v>3.1720000000000002</v>
      </c>
      <c r="G26255">
        <v>34.317999999999998</v>
      </c>
      <c r="J26255">
        <v>1031.4572352981199</v>
      </c>
      <c r="K26255">
        <v>27.330454994784301</v>
      </c>
    </row>
    <row r="26256" spans="1:11" ht="15" customHeight="1">
      <c r="A26256" s="91" t="s">
        <v>4741</v>
      </c>
      <c r="B26256" s="19" t="s">
        <v>88</v>
      </c>
      <c r="C26256" s="30" t="s">
        <v>199</v>
      </c>
      <c r="D26256" s="91">
        <v>4000</v>
      </c>
      <c r="E26256">
        <v>892</v>
      </c>
      <c r="F26256">
        <v>3.1709999999999998</v>
      </c>
      <c r="G26256">
        <v>34.319000000000003</v>
      </c>
      <c r="J26256">
        <v>1031.46273541242</v>
      </c>
      <c r="K26256">
        <v>27.331351658080798</v>
      </c>
    </row>
    <row r="26257" spans="1:11" ht="15" customHeight="1">
      <c r="A26257" s="91" t="s">
        <v>4741</v>
      </c>
      <c r="B26257" s="19" t="s">
        <v>88</v>
      </c>
      <c r="C26257" s="30" t="s">
        <v>199</v>
      </c>
      <c r="D26257" s="91">
        <v>4000</v>
      </c>
      <c r="E26257">
        <v>893</v>
      </c>
      <c r="F26257">
        <v>3.169</v>
      </c>
      <c r="G26257">
        <v>34.319000000000003</v>
      </c>
      <c r="J26257">
        <v>1031.46756006686</v>
      </c>
      <c r="K26257">
        <v>27.331541752440199</v>
      </c>
    </row>
    <row r="26258" spans="1:11" ht="15" customHeight="1">
      <c r="A26258" s="91" t="s">
        <v>4741</v>
      </c>
      <c r="B26258" s="19" t="s">
        <v>88</v>
      </c>
      <c r="C26258" s="30" t="s">
        <v>199</v>
      </c>
      <c r="D26258" s="91">
        <v>4000</v>
      </c>
      <c r="E26258">
        <v>894</v>
      </c>
      <c r="F26258">
        <v>3.1680000000000001</v>
      </c>
      <c r="G26258">
        <v>34.32</v>
      </c>
      <c r="J26258">
        <v>1031.4730600619901</v>
      </c>
      <c r="K26258">
        <v>27.332438386236799</v>
      </c>
    </row>
    <row r="26259" spans="1:11" ht="15" customHeight="1">
      <c r="A26259" s="91" t="s">
        <v>4741</v>
      </c>
      <c r="B26259" s="19" t="s">
        <v>88</v>
      </c>
      <c r="C26259" s="30" t="s">
        <v>199</v>
      </c>
      <c r="D26259" s="91">
        <v>4000</v>
      </c>
      <c r="E26259">
        <v>895</v>
      </c>
      <c r="F26259">
        <v>3.1669999999999998</v>
      </c>
      <c r="G26259">
        <v>34.32</v>
      </c>
      <c r="J26259">
        <v>1031.4777691064601</v>
      </c>
      <c r="K26259">
        <v>27.3325368624749</v>
      </c>
    </row>
    <row r="26260" spans="1:11" ht="15" customHeight="1">
      <c r="A26260" s="91" t="s">
        <v>4741</v>
      </c>
      <c r="B26260" s="19" t="s">
        <v>88</v>
      </c>
      <c r="C26260" s="30" t="s">
        <v>199</v>
      </c>
      <c r="D26260" s="91">
        <v>4000</v>
      </c>
      <c r="E26260">
        <v>896</v>
      </c>
      <c r="F26260">
        <v>3.165</v>
      </c>
      <c r="G26260">
        <v>34.320999999999998</v>
      </c>
      <c r="J26260">
        <v>1031.4833844981199</v>
      </c>
      <c r="K26260">
        <v>27.333525008906498</v>
      </c>
    </row>
    <row r="26261" spans="1:11" ht="15" customHeight="1">
      <c r="A26261" s="91" t="s">
        <v>4741</v>
      </c>
      <c r="B26261" s="19" t="s">
        <v>88</v>
      </c>
      <c r="C26261" s="30" t="s">
        <v>199</v>
      </c>
      <c r="D26261" s="91">
        <v>4000</v>
      </c>
      <c r="E26261">
        <v>897</v>
      </c>
      <c r="F26261">
        <v>3.1640000000000001</v>
      </c>
      <c r="G26261">
        <v>34.320999999999998</v>
      </c>
      <c r="J26261">
        <v>1031.4880934304599</v>
      </c>
      <c r="K26261">
        <v>27.3336234462483</v>
      </c>
    </row>
    <row r="26262" spans="1:11" ht="15" customHeight="1">
      <c r="A26262" s="91" t="s">
        <v>4741</v>
      </c>
      <c r="B26262" s="19" t="s">
        <v>88</v>
      </c>
      <c r="C26262" s="30" t="s">
        <v>199</v>
      </c>
      <c r="D26262" s="91">
        <v>4000</v>
      </c>
      <c r="E26262">
        <v>898</v>
      </c>
      <c r="F26262">
        <v>3.1619999999999999</v>
      </c>
      <c r="G26262">
        <v>34.320999999999998</v>
      </c>
      <c r="J26262">
        <v>1031.4929178494499</v>
      </c>
      <c r="K26262">
        <v>27.3338133606883</v>
      </c>
    </row>
    <row r="26263" spans="1:11" ht="15" customHeight="1">
      <c r="A26263" s="91" t="s">
        <v>4741</v>
      </c>
      <c r="B26263" s="19" t="s">
        <v>88</v>
      </c>
      <c r="C26263" s="30" t="s">
        <v>199</v>
      </c>
      <c r="D26263" s="91">
        <v>4000</v>
      </c>
      <c r="E26263">
        <v>899</v>
      </c>
      <c r="F26263">
        <v>3.1619999999999999</v>
      </c>
      <c r="G26263">
        <v>34.320999999999998</v>
      </c>
      <c r="J26263">
        <v>1031.4975111144599</v>
      </c>
      <c r="K26263">
        <v>27.3338202786003</v>
      </c>
    </row>
    <row r="26264" spans="1:11" ht="15" customHeight="1">
      <c r="A26264" s="91" t="s">
        <v>4741</v>
      </c>
      <c r="B26264" s="19" t="s">
        <v>88</v>
      </c>
      <c r="C26264" s="30" t="s">
        <v>199</v>
      </c>
      <c r="D26264" s="91">
        <v>4000</v>
      </c>
      <c r="E26264">
        <v>900</v>
      </c>
      <c r="F26264">
        <v>3.16</v>
      </c>
      <c r="G26264">
        <v>34.322000000000003</v>
      </c>
      <c r="J26264">
        <v>1031.5031263010601</v>
      </c>
      <c r="K26264">
        <v>27.334808308861302</v>
      </c>
    </row>
    <row r="26265" spans="1:11" ht="15" customHeight="1">
      <c r="A26265" s="91" t="s">
        <v>4741</v>
      </c>
      <c r="B26265" s="19" t="s">
        <v>88</v>
      </c>
      <c r="C26265" s="30" t="s">
        <v>199</v>
      </c>
      <c r="D26265" s="91">
        <v>4000</v>
      </c>
      <c r="E26265">
        <v>901</v>
      </c>
      <c r="F26265">
        <v>3.1579999999999999</v>
      </c>
      <c r="G26265">
        <v>34.322000000000003</v>
      </c>
      <c r="J26265">
        <v>1031.5079505789099</v>
      </c>
      <c r="K26265">
        <v>27.334998119359899</v>
      </c>
    </row>
    <row r="26266" spans="1:11" ht="15" customHeight="1">
      <c r="A26266" s="91" t="s">
        <v>4741</v>
      </c>
      <c r="B26266" s="19" t="s">
        <v>88</v>
      </c>
      <c r="C26266" s="30" t="s">
        <v>199</v>
      </c>
      <c r="D26266" s="91">
        <v>4000</v>
      </c>
      <c r="E26266">
        <v>902</v>
      </c>
      <c r="F26266">
        <v>3.157</v>
      </c>
      <c r="G26266">
        <v>34.322000000000003</v>
      </c>
      <c r="J26266">
        <v>1031.5126592318099</v>
      </c>
      <c r="K26266">
        <v>27.3350964616318</v>
      </c>
    </row>
    <row r="26267" spans="1:11" ht="15" customHeight="1">
      <c r="A26267" s="91" t="s">
        <v>4741</v>
      </c>
      <c r="B26267" s="19" t="s">
        <v>88</v>
      </c>
      <c r="C26267" s="30" t="s">
        <v>199</v>
      </c>
      <c r="D26267" s="91">
        <v>4000</v>
      </c>
      <c r="E26267">
        <v>903</v>
      </c>
      <c r="F26267">
        <v>3.1560000000000001</v>
      </c>
      <c r="G26267">
        <v>34.323</v>
      </c>
      <c r="J26267">
        <v>1031.51815867388</v>
      </c>
      <c r="K26267">
        <v>27.335992974061799</v>
      </c>
    </row>
    <row r="26268" spans="1:11" ht="15" customHeight="1">
      <c r="A26268" s="91" t="s">
        <v>4741</v>
      </c>
      <c r="B26268" s="19" t="s">
        <v>88</v>
      </c>
      <c r="C26268" s="30" t="s">
        <v>199</v>
      </c>
      <c r="D26268" s="91">
        <v>4000</v>
      </c>
      <c r="E26268">
        <v>904</v>
      </c>
      <c r="F26268">
        <v>3.1549999999999998</v>
      </c>
      <c r="G26268">
        <v>34.323</v>
      </c>
      <c r="J26268">
        <v>1031.52286720137</v>
      </c>
      <c r="K26268">
        <v>27.3360912912676</v>
      </c>
    </row>
    <row r="26269" spans="1:11" ht="15" customHeight="1">
      <c r="A26269" s="91" t="s">
        <v>4741</v>
      </c>
      <c r="B26269" s="19" t="s">
        <v>88</v>
      </c>
      <c r="C26269" s="30" t="s">
        <v>199</v>
      </c>
      <c r="D26269" s="91">
        <v>4000</v>
      </c>
      <c r="E26269">
        <v>905</v>
      </c>
      <c r="F26269">
        <v>3.1539999999999999</v>
      </c>
      <c r="G26269">
        <v>34.323</v>
      </c>
      <c r="J26269">
        <v>1031.5275756686499</v>
      </c>
      <c r="K26269">
        <v>27.336189594359901</v>
      </c>
    </row>
    <row r="26270" spans="1:11" ht="15" customHeight="1">
      <c r="A26270" s="91" t="s">
        <v>4741</v>
      </c>
      <c r="B26270" s="19" t="s">
        <v>88</v>
      </c>
      <c r="C26270" s="30" t="s">
        <v>199</v>
      </c>
      <c r="D26270" s="91">
        <v>4000</v>
      </c>
      <c r="E26270">
        <v>906</v>
      </c>
      <c r="F26270">
        <v>3.1520000000000001</v>
      </c>
      <c r="G26270">
        <v>34.323</v>
      </c>
      <c r="J26270">
        <v>1031.53239971163</v>
      </c>
      <c r="K26270">
        <v>27.336379245008199</v>
      </c>
    </row>
    <row r="26271" spans="1:11" ht="15" customHeight="1">
      <c r="A26271" s="91" t="s">
        <v>4741</v>
      </c>
      <c r="B26271" s="19" t="s">
        <v>88</v>
      </c>
      <c r="C26271" s="30" t="s">
        <v>199</v>
      </c>
      <c r="D26271" s="91">
        <v>4000</v>
      </c>
      <c r="E26271">
        <v>907</v>
      </c>
      <c r="F26271">
        <v>3.15</v>
      </c>
      <c r="G26271">
        <v>34.323999999999998</v>
      </c>
      <c r="J26271">
        <v>1031.53801454468</v>
      </c>
      <c r="K26271">
        <v>27.337367044431399</v>
      </c>
    </row>
    <row r="26272" spans="1:11" ht="15" customHeight="1">
      <c r="A26272" s="91" t="s">
        <v>4741</v>
      </c>
      <c r="B26272" s="19" t="s">
        <v>88</v>
      </c>
      <c r="C26272" s="30" t="s">
        <v>199</v>
      </c>
      <c r="D26272" s="91">
        <v>4000</v>
      </c>
      <c r="E26272">
        <v>908</v>
      </c>
      <c r="F26272">
        <v>3.1480000000000001</v>
      </c>
      <c r="G26272">
        <v>34.323999999999998</v>
      </c>
      <c r="J26272">
        <v>1031.54283849538</v>
      </c>
      <c r="K26272">
        <v>27.337556593016</v>
      </c>
    </row>
    <row r="26273" spans="1:11" ht="15" customHeight="1">
      <c r="A26273" s="91" t="s">
        <v>4741</v>
      </c>
      <c r="B26273" s="19" t="s">
        <v>88</v>
      </c>
      <c r="C26273" s="30" t="s">
        <v>199</v>
      </c>
      <c r="D26273" s="91">
        <v>4000</v>
      </c>
      <c r="E26273">
        <v>909</v>
      </c>
      <c r="F26273">
        <v>3.1469999999999998</v>
      </c>
      <c r="G26273">
        <v>34.323999999999998</v>
      </c>
      <c r="J26273">
        <v>1031.5475467568499</v>
      </c>
      <c r="K26273">
        <v>27.3376548012961</v>
      </c>
    </row>
    <row r="26274" spans="1:11" ht="15" customHeight="1">
      <c r="A26274" s="91" t="s">
        <v>4741</v>
      </c>
      <c r="B26274" s="19" t="s">
        <v>88</v>
      </c>
      <c r="C26274" s="30" t="s">
        <v>199</v>
      </c>
      <c r="D26274" s="91">
        <v>4000</v>
      </c>
      <c r="E26274">
        <v>910</v>
      </c>
      <c r="F26274">
        <v>3.145</v>
      </c>
      <c r="G26274">
        <v>34.325000000000003</v>
      </c>
      <c r="J26274">
        <v>1031.5531614414001</v>
      </c>
      <c r="K26274">
        <v>27.3386424860532</v>
      </c>
    </row>
    <row r="26275" spans="1:11" ht="15" customHeight="1">
      <c r="A26275" s="91" t="s">
        <v>4741</v>
      </c>
      <c r="B26275" s="19" t="s">
        <v>88</v>
      </c>
      <c r="C26275" s="30" t="s">
        <v>199</v>
      </c>
      <c r="D26275" s="91">
        <v>4000</v>
      </c>
      <c r="E26275">
        <v>911</v>
      </c>
      <c r="F26275">
        <v>3.145</v>
      </c>
      <c r="G26275">
        <v>34.325000000000003</v>
      </c>
      <c r="J26275">
        <v>1031.55775391724</v>
      </c>
      <c r="K26275">
        <v>27.338649394011998</v>
      </c>
    </row>
    <row r="26276" spans="1:11" ht="15" customHeight="1">
      <c r="A26276" s="91" t="s">
        <v>4741</v>
      </c>
      <c r="B26276" s="19" t="s">
        <v>88</v>
      </c>
      <c r="C26276" s="30" t="s">
        <v>199</v>
      </c>
      <c r="D26276" s="91">
        <v>4000</v>
      </c>
      <c r="E26276">
        <v>912</v>
      </c>
      <c r="F26276">
        <v>3.1440000000000001</v>
      </c>
      <c r="G26276">
        <v>34.325000000000003</v>
      </c>
      <c r="J26276">
        <v>1031.56246199315</v>
      </c>
      <c r="K26276">
        <v>27.3387475631041</v>
      </c>
    </row>
    <row r="26277" spans="1:11" ht="15" customHeight="1">
      <c r="A26277" s="91" t="s">
        <v>4741</v>
      </c>
      <c r="B26277" s="19" t="s">
        <v>88</v>
      </c>
      <c r="C26277" s="30" t="s">
        <v>199</v>
      </c>
      <c r="D26277" s="91">
        <v>4000</v>
      </c>
      <c r="E26277">
        <v>913</v>
      </c>
      <c r="F26277">
        <v>3.1419999999999999</v>
      </c>
      <c r="G26277">
        <v>34.325000000000003</v>
      </c>
      <c r="J26277">
        <v>1031.5672857091199</v>
      </c>
      <c r="K26277">
        <v>27.3389369518118</v>
      </c>
    </row>
    <row r="26278" spans="1:11" ht="15" customHeight="1">
      <c r="A26278" s="91" t="s">
        <v>4741</v>
      </c>
      <c r="B26278" s="19" t="s">
        <v>88</v>
      </c>
      <c r="C26278" s="30" t="s">
        <v>199</v>
      </c>
      <c r="D26278" s="91">
        <v>4000</v>
      </c>
      <c r="E26278">
        <v>914</v>
      </c>
      <c r="F26278">
        <v>3.137</v>
      </c>
      <c r="G26278">
        <v>34.326000000000001</v>
      </c>
      <c r="J26278">
        <v>1031.5732472346799</v>
      </c>
      <c r="K26278">
        <v>27.340198078432199</v>
      </c>
    </row>
    <row r="26279" spans="1:11" ht="15" customHeight="1">
      <c r="A26279" s="91" t="s">
        <v>4741</v>
      </c>
      <c r="B26279" s="19" t="s">
        <v>88</v>
      </c>
      <c r="C26279" s="30" t="s">
        <v>199</v>
      </c>
      <c r="D26279" s="91">
        <v>4000</v>
      </c>
      <c r="E26279">
        <v>915</v>
      </c>
      <c r="F26279">
        <v>3.1360000000000001</v>
      </c>
      <c r="G26279">
        <v>34.326000000000001</v>
      </c>
      <c r="J26279">
        <v>1031.5779551917201</v>
      </c>
      <c r="K26279">
        <v>27.340296139133699</v>
      </c>
    </row>
    <row r="26280" spans="1:11" ht="15" customHeight="1">
      <c r="A26280" s="91" t="s">
        <v>4741</v>
      </c>
      <c r="B26280" s="19" t="s">
        <v>88</v>
      </c>
      <c r="C26280" s="30" t="s">
        <v>199</v>
      </c>
      <c r="D26280" s="91">
        <v>4000</v>
      </c>
      <c r="E26280">
        <v>916</v>
      </c>
      <c r="F26280">
        <v>3.1360000000000001</v>
      </c>
      <c r="G26280">
        <v>34.326999999999998</v>
      </c>
      <c r="J26280">
        <v>1031.58333819567</v>
      </c>
      <c r="K26280">
        <v>27.341101285655402</v>
      </c>
    </row>
    <row r="26281" spans="1:11" ht="15" customHeight="1">
      <c r="A26281" s="91" t="s">
        <v>4741</v>
      </c>
      <c r="B26281" s="19" t="s">
        <v>88</v>
      </c>
      <c r="C26281" s="30" t="s">
        <v>199</v>
      </c>
      <c r="D26281" s="91">
        <v>4000</v>
      </c>
      <c r="E26281">
        <v>917</v>
      </c>
      <c r="F26281">
        <v>3.1349999999999998</v>
      </c>
      <c r="G26281">
        <v>34.326999999999998</v>
      </c>
      <c r="J26281">
        <v>1031.5880460140299</v>
      </c>
      <c r="K26281">
        <v>27.341199335120098</v>
      </c>
    </row>
    <row r="26282" spans="1:11" ht="15" customHeight="1">
      <c r="A26282" s="91" t="s">
        <v>4741</v>
      </c>
      <c r="B26282" s="19" t="s">
        <v>88</v>
      </c>
      <c r="C26282" s="30" t="s">
        <v>199</v>
      </c>
      <c r="D26282" s="91">
        <v>4000</v>
      </c>
      <c r="E26282">
        <v>918</v>
      </c>
      <c r="F26282">
        <v>3.1339999999999999</v>
      </c>
      <c r="G26282">
        <v>34.328000000000003</v>
      </c>
      <c r="J26282">
        <v>1031.5935445668299</v>
      </c>
      <c r="K26282">
        <v>27.342095623127801</v>
      </c>
    </row>
    <row r="26283" spans="1:11" ht="15" customHeight="1">
      <c r="A26283" s="91" t="s">
        <v>4741</v>
      </c>
      <c r="B26283" s="19" t="s">
        <v>88</v>
      </c>
      <c r="C26283" s="30" t="s">
        <v>199</v>
      </c>
      <c r="D26283" s="91">
        <v>4000</v>
      </c>
      <c r="E26283">
        <v>919</v>
      </c>
      <c r="F26283">
        <v>3.133</v>
      </c>
      <c r="G26283">
        <v>34.328000000000003</v>
      </c>
      <c r="J26283">
        <v>1031.5982522598499</v>
      </c>
      <c r="K26283">
        <v>27.342193647514701</v>
      </c>
    </row>
    <row r="26284" spans="1:11" ht="15" customHeight="1">
      <c r="A26284" s="91" t="s">
        <v>4741</v>
      </c>
      <c r="B26284" s="19" t="s">
        <v>88</v>
      </c>
      <c r="C26284" s="30" t="s">
        <v>199</v>
      </c>
      <c r="D26284" s="91">
        <v>4000</v>
      </c>
      <c r="E26284">
        <v>920</v>
      </c>
      <c r="F26284">
        <v>3.1320000000000001</v>
      </c>
      <c r="G26284">
        <v>34.328000000000003</v>
      </c>
      <c r="J26284">
        <v>1031.6029598927</v>
      </c>
      <c r="K26284">
        <v>27.342291657781299</v>
      </c>
    </row>
    <row r="26285" spans="1:11" ht="15" customHeight="1">
      <c r="A26285" s="91" t="s">
        <v>4741</v>
      </c>
      <c r="B26285" s="19" t="s">
        <v>88</v>
      </c>
      <c r="C26285" s="30" t="s">
        <v>199</v>
      </c>
      <c r="D26285" s="91">
        <v>4000</v>
      </c>
      <c r="E26285">
        <v>921</v>
      </c>
      <c r="F26285">
        <v>3.13</v>
      </c>
      <c r="G26285">
        <v>34.328000000000003</v>
      </c>
      <c r="J26285">
        <v>1031.6077832346</v>
      </c>
      <c r="K26285">
        <v>27.342480736438301</v>
      </c>
    </row>
    <row r="26286" spans="1:11" ht="15" customHeight="1">
      <c r="A26286" s="91" t="s">
        <v>4741</v>
      </c>
      <c r="B26286" s="19" t="s">
        <v>88</v>
      </c>
      <c r="C26286" s="30" t="s">
        <v>199</v>
      </c>
      <c r="D26286" s="91">
        <v>4000</v>
      </c>
      <c r="E26286">
        <v>922</v>
      </c>
      <c r="F26286">
        <v>3.1280000000000001</v>
      </c>
      <c r="G26286">
        <v>34.328000000000003</v>
      </c>
      <c r="J26286">
        <v>1031.6126065316</v>
      </c>
      <c r="K26286">
        <v>27.342669761066901</v>
      </c>
    </row>
    <row r="26287" spans="1:11" ht="15" customHeight="1">
      <c r="A26287" s="91" t="s">
        <v>4741</v>
      </c>
      <c r="B26287" s="19" t="s">
        <v>88</v>
      </c>
      <c r="C26287" s="30" t="s">
        <v>199</v>
      </c>
      <c r="D26287" s="91">
        <v>4000</v>
      </c>
      <c r="E26287">
        <v>923</v>
      </c>
      <c r="F26287">
        <v>3.1259999999999999</v>
      </c>
      <c r="G26287">
        <v>34.329000000000001</v>
      </c>
      <c r="J26287">
        <v>1031.6182205616201</v>
      </c>
      <c r="K26287">
        <v>27.343657008811299</v>
      </c>
    </row>
    <row r="26288" spans="1:11" ht="15" customHeight="1">
      <c r="A26288" s="91" t="s">
        <v>4741</v>
      </c>
      <c r="B26288" s="19" t="s">
        <v>88</v>
      </c>
      <c r="C26288" s="30" t="s">
        <v>199</v>
      </c>
      <c r="D26288" s="91">
        <v>4000</v>
      </c>
      <c r="E26288">
        <v>924</v>
      </c>
      <c r="F26288">
        <v>3.121</v>
      </c>
      <c r="G26288">
        <v>34.33</v>
      </c>
      <c r="J26288">
        <v>1031.62418181475</v>
      </c>
      <c r="K26288">
        <v>27.3449171710886</v>
      </c>
    </row>
    <row r="26289" spans="1:11" ht="15" customHeight="1">
      <c r="A26289" s="91" t="s">
        <v>4741</v>
      </c>
      <c r="B26289" s="19" t="s">
        <v>88</v>
      </c>
      <c r="C26289" s="30" t="s">
        <v>199</v>
      </c>
      <c r="D26289" s="91">
        <v>4000</v>
      </c>
      <c r="E26289">
        <v>925</v>
      </c>
      <c r="F26289">
        <v>3.1179999999999999</v>
      </c>
      <c r="G26289">
        <v>34.33</v>
      </c>
      <c r="J26289">
        <v>1031.6291207147001</v>
      </c>
      <c r="K26289">
        <v>27.345196902262199</v>
      </c>
    </row>
    <row r="26290" spans="1:11" ht="15" customHeight="1">
      <c r="A26290" s="91" t="s">
        <v>4741</v>
      </c>
      <c r="B26290" s="19" t="s">
        <v>88</v>
      </c>
      <c r="C26290" s="30" t="s">
        <v>199</v>
      </c>
      <c r="D26290" s="91">
        <v>4000</v>
      </c>
      <c r="E26290">
        <v>926</v>
      </c>
      <c r="F26290">
        <v>3.117</v>
      </c>
      <c r="G26290">
        <v>34.331000000000003</v>
      </c>
      <c r="J26290">
        <v>1031.63461887623</v>
      </c>
      <c r="K26290">
        <v>27.346093013527</v>
      </c>
    </row>
    <row r="26291" spans="1:11" ht="15" customHeight="1">
      <c r="A26291" s="91" t="s">
        <v>4741</v>
      </c>
      <c r="B26291" s="19" t="s">
        <v>88</v>
      </c>
      <c r="C26291" s="30" t="s">
        <v>199</v>
      </c>
      <c r="D26291" s="91">
        <v>4000</v>
      </c>
      <c r="E26291">
        <v>927</v>
      </c>
      <c r="F26291">
        <v>3.1150000000000002</v>
      </c>
      <c r="G26291">
        <v>34.331000000000003</v>
      </c>
      <c r="J26291">
        <v>1031.63944194756</v>
      </c>
      <c r="K26291">
        <v>27.3462817076547</v>
      </c>
    </row>
    <row r="26292" spans="1:11" ht="15" customHeight="1">
      <c r="A26292" s="91" t="s">
        <v>4741</v>
      </c>
      <c r="B26292" s="19" t="s">
        <v>88</v>
      </c>
      <c r="C26292" s="30" t="s">
        <v>199</v>
      </c>
      <c r="D26292" s="91">
        <v>4000</v>
      </c>
      <c r="E26292">
        <v>928</v>
      </c>
      <c r="F26292">
        <v>3.1120000000000001</v>
      </c>
      <c r="G26292">
        <v>34.332000000000001</v>
      </c>
      <c r="J26292">
        <v>1031.64517149683</v>
      </c>
      <c r="K26292">
        <v>27.347359526245299</v>
      </c>
    </row>
    <row r="26293" spans="1:11" ht="15" customHeight="1">
      <c r="A26293" s="91" t="s">
        <v>4741</v>
      </c>
      <c r="B26293" s="19" t="s">
        <v>88</v>
      </c>
      <c r="C26293" s="30" t="s">
        <v>199</v>
      </c>
      <c r="D26293" s="91">
        <v>4000</v>
      </c>
      <c r="E26293">
        <v>929</v>
      </c>
      <c r="F26293">
        <v>3.1110000000000002</v>
      </c>
      <c r="G26293">
        <v>34.332000000000001</v>
      </c>
      <c r="J26293">
        <v>1031.64987872847</v>
      </c>
      <c r="K26293">
        <v>27.347457255939599</v>
      </c>
    </row>
    <row r="26294" spans="1:11" ht="15" customHeight="1">
      <c r="A26294" s="91" t="s">
        <v>4741</v>
      </c>
      <c r="B26294" s="19" t="s">
        <v>88</v>
      </c>
      <c r="C26294" s="30" t="s">
        <v>199</v>
      </c>
      <c r="D26294" s="91">
        <v>4000</v>
      </c>
      <c r="E26294">
        <v>930</v>
      </c>
      <c r="F26294">
        <v>3.109</v>
      </c>
      <c r="G26294">
        <v>34.332999999999998</v>
      </c>
      <c r="J26294">
        <v>1031.6554924336899</v>
      </c>
      <c r="K26294">
        <v>27.3484441223004</v>
      </c>
    </row>
    <row r="26295" spans="1:11" ht="15" customHeight="1">
      <c r="A26295" s="91" t="s">
        <v>4741</v>
      </c>
      <c r="B26295" s="19" t="s">
        <v>88</v>
      </c>
      <c r="C26295" s="30" t="s">
        <v>199</v>
      </c>
      <c r="D26295" s="91">
        <v>4000</v>
      </c>
      <c r="E26295">
        <v>931</v>
      </c>
      <c r="F26295">
        <v>3.1070000000000002</v>
      </c>
      <c r="G26295">
        <v>34.332999999999998</v>
      </c>
      <c r="J26295">
        <v>1031.6603153209301</v>
      </c>
      <c r="K26295">
        <v>27.348632612176299</v>
      </c>
    </row>
    <row r="26296" spans="1:11" ht="15" customHeight="1">
      <c r="A26296" s="91" t="s">
        <v>4741</v>
      </c>
      <c r="B26296" s="19" t="s">
        <v>88</v>
      </c>
      <c r="C26296" s="30" t="s">
        <v>199</v>
      </c>
      <c r="D26296" s="91">
        <v>4000</v>
      </c>
      <c r="E26296">
        <v>932</v>
      </c>
      <c r="F26296">
        <v>3.105</v>
      </c>
      <c r="G26296">
        <v>34.334000000000003</v>
      </c>
      <c r="J26296">
        <v>1031.66592892976</v>
      </c>
      <c r="K26296">
        <v>27.349619388612801</v>
      </c>
    </row>
    <row r="26297" spans="1:11" ht="15" customHeight="1">
      <c r="A26297" s="91" t="s">
        <v>4741</v>
      </c>
      <c r="B26297" s="19" t="s">
        <v>88</v>
      </c>
      <c r="C26297" s="30" t="s">
        <v>199</v>
      </c>
      <c r="D26297" s="91">
        <v>4000</v>
      </c>
      <c r="E26297">
        <v>933</v>
      </c>
      <c r="F26297">
        <v>3.1030000000000002</v>
      </c>
      <c r="G26297">
        <v>34.334000000000003</v>
      </c>
      <c r="J26297">
        <v>1031.6707517249799</v>
      </c>
      <c r="K26297">
        <v>27.3498077763536</v>
      </c>
    </row>
    <row r="26298" spans="1:11" ht="15" customHeight="1">
      <c r="A26298" s="91" t="s">
        <v>4741</v>
      </c>
      <c r="B26298" s="19" t="s">
        <v>88</v>
      </c>
      <c r="C26298" s="30" t="s">
        <v>199</v>
      </c>
      <c r="D26298" s="91">
        <v>4000</v>
      </c>
      <c r="E26298">
        <v>934</v>
      </c>
      <c r="F26298">
        <v>3.1019999999999999</v>
      </c>
      <c r="G26298">
        <v>34.334000000000003</v>
      </c>
      <c r="J26298">
        <v>1031.67545869939</v>
      </c>
      <c r="K26298">
        <v>27.349905386357499</v>
      </c>
    </row>
    <row r="26299" spans="1:11" ht="15" customHeight="1">
      <c r="A26299" s="91" t="s">
        <v>4741</v>
      </c>
      <c r="B26299" s="19" t="s">
        <v>88</v>
      </c>
      <c r="C26299" s="30" t="s">
        <v>199</v>
      </c>
      <c r="D26299" s="91">
        <v>4000</v>
      </c>
      <c r="E26299">
        <v>935</v>
      </c>
      <c r="F26299">
        <v>3.1</v>
      </c>
      <c r="G26299">
        <v>34.335000000000001</v>
      </c>
      <c r="J26299">
        <v>1031.68107216009</v>
      </c>
      <c r="K26299">
        <v>27.3508920480533</v>
      </c>
    </row>
    <row r="26300" spans="1:11" ht="15" customHeight="1">
      <c r="A26300" s="91" t="s">
        <v>4741</v>
      </c>
      <c r="B26300" s="19" t="s">
        <v>88</v>
      </c>
      <c r="C26300" s="30" t="s">
        <v>199</v>
      </c>
      <c r="D26300" s="91">
        <v>4000</v>
      </c>
      <c r="E26300">
        <v>936</v>
      </c>
      <c r="F26300">
        <v>3.0979999999999999</v>
      </c>
      <c r="G26300">
        <v>34.335000000000001</v>
      </c>
      <c r="J26300">
        <v>1031.68589481657</v>
      </c>
      <c r="K26300">
        <v>27.351080305676799</v>
      </c>
    </row>
    <row r="26301" spans="1:11" ht="15" customHeight="1">
      <c r="A26301" s="91" t="s">
        <v>4741</v>
      </c>
      <c r="B26301" s="19" t="s">
        <v>88</v>
      </c>
      <c r="C26301" s="30" t="s">
        <v>199</v>
      </c>
      <c r="D26301" s="91">
        <v>4000</v>
      </c>
      <c r="E26301">
        <v>937</v>
      </c>
      <c r="F26301">
        <v>3.097</v>
      </c>
      <c r="G26301">
        <v>34.335999999999999</v>
      </c>
      <c r="J26301">
        <v>1031.6913923823799</v>
      </c>
      <c r="K26301">
        <v>27.351976214155901</v>
      </c>
    </row>
    <row r="26302" spans="1:11" ht="15" customHeight="1">
      <c r="A26302" s="91" t="s">
        <v>4741</v>
      </c>
      <c r="B26302" s="19" t="s">
        <v>88</v>
      </c>
      <c r="C26302" s="30" t="s">
        <v>199</v>
      </c>
      <c r="D26302" s="91">
        <v>4000</v>
      </c>
      <c r="E26302">
        <v>938</v>
      </c>
      <c r="F26302">
        <v>3.0960000000000001</v>
      </c>
      <c r="G26302">
        <v>34.335999999999999</v>
      </c>
      <c r="J26302">
        <v>1031.69609913303</v>
      </c>
      <c r="K26302">
        <v>27.352073746277298</v>
      </c>
    </row>
    <row r="26303" spans="1:11" ht="15" customHeight="1">
      <c r="A26303" s="91" t="s">
        <v>4741</v>
      </c>
      <c r="B26303" s="19" t="s">
        <v>88</v>
      </c>
      <c r="C26303" s="30" t="s">
        <v>199</v>
      </c>
      <c r="D26303" s="91">
        <v>4000</v>
      </c>
      <c r="E26303">
        <v>939</v>
      </c>
      <c r="F26303">
        <v>3.0950000000000002</v>
      </c>
      <c r="G26303">
        <v>34.335999999999999</v>
      </c>
      <c r="J26303">
        <v>1031.7008058235799</v>
      </c>
      <c r="K26303">
        <v>27.352171264268001</v>
      </c>
    </row>
    <row r="26304" spans="1:11" ht="15" customHeight="1">
      <c r="A26304" s="91" t="s">
        <v>4741</v>
      </c>
      <c r="B26304" s="19" t="s">
        <v>88</v>
      </c>
      <c r="C26304" s="30" t="s">
        <v>199</v>
      </c>
      <c r="D26304" s="91">
        <v>4000</v>
      </c>
      <c r="E26304">
        <v>940</v>
      </c>
      <c r="F26304">
        <v>3.0939999999999999</v>
      </c>
      <c r="G26304">
        <v>34.335999999999999</v>
      </c>
      <c r="J26304">
        <v>1031.70551245401</v>
      </c>
      <c r="K26304">
        <v>27.352268768128202</v>
      </c>
    </row>
    <row r="26305" spans="1:11" ht="15" customHeight="1">
      <c r="A26305" s="91" t="s">
        <v>4741</v>
      </c>
      <c r="B26305" s="19" t="s">
        <v>88</v>
      </c>
      <c r="C26305" s="30" t="s">
        <v>199</v>
      </c>
      <c r="D26305" s="91">
        <v>4000</v>
      </c>
      <c r="E26305">
        <v>941</v>
      </c>
      <c r="F26305">
        <v>3.0920000000000001</v>
      </c>
      <c r="G26305">
        <v>34.337000000000003</v>
      </c>
      <c r="J26305">
        <v>1031.7111256093599</v>
      </c>
      <c r="K26305">
        <v>27.353255246879399</v>
      </c>
    </row>
    <row r="26306" spans="1:11" ht="15" customHeight="1">
      <c r="A26306" s="91" t="s">
        <v>4741</v>
      </c>
      <c r="B26306" s="19" t="s">
        <v>88</v>
      </c>
      <c r="C26306" s="30" t="s">
        <v>199</v>
      </c>
      <c r="D26306" s="91">
        <v>4000</v>
      </c>
      <c r="E26306">
        <v>942</v>
      </c>
      <c r="F26306">
        <v>3.0910000000000002</v>
      </c>
      <c r="G26306">
        <v>34.337000000000003</v>
      </c>
      <c r="J26306">
        <v>1031.7158321279401</v>
      </c>
      <c r="K26306">
        <v>27.3533527117931</v>
      </c>
    </row>
    <row r="26307" spans="1:11" ht="15" customHeight="1">
      <c r="A26307" s="91" t="s">
        <v>4741</v>
      </c>
      <c r="B26307" s="19" t="s">
        <v>88</v>
      </c>
      <c r="C26307" s="30" t="s">
        <v>199</v>
      </c>
      <c r="D26307" s="91">
        <v>4000</v>
      </c>
      <c r="E26307">
        <v>943</v>
      </c>
      <c r="F26307">
        <v>3.089</v>
      </c>
      <c r="G26307">
        <v>34.337000000000003</v>
      </c>
      <c r="J26307">
        <v>1031.7206544564101</v>
      </c>
      <c r="K26307">
        <v>27.353540733336601</v>
      </c>
    </row>
    <row r="26308" spans="1:11" ht="15" customHeight="1">
      <c r="A26308" s="91" t="s">
        <v>4741</v>
      </c>
      <c r="B26308" s="19" t="s">
        <v>88</v>
      </c>
      <c r="C26308" s="30" t="s">
        <v>199</v>
      </c>
      <c r="D26308" s="91">
        <v>4000</v>
      </c>
      <c r="E26308">
        <v>944</v>
      </c>
      <c r="F26308">
        <v>3.0880000000000001</v>
      </c>
      <c r="G26308">
        <v>34.338000000000001</v>
      </c>
      <c r="J26308">
        <v>1031.72615158915</v>
      </c>
      <c r="K26308">
        <v>27.354436549845602</v>
      </c>
    </row>
    <row r="26309" spans="1:11" ht="15" customHeight="1">
      <c r="A26309" s="91" t="s">
        <v>4741</v>
      </c>
      <c r="B26309" s="19" t="s">
        <v>88</v>
      </c>
      <c r="C26309" s="30" t="s">
        <v>199</v>
      </c>
      <c r="D26309" s="91">
        <v>4000</v>
      </c>
      <c r="E26309">
        <v>945</v>
      </c>
      <c r="F26309">
        <v>3.0859999999999999</v>
      </c>
      <c r="G26309">
        <v>34.338000000000001</v>
      </c>
      <c r="J26309">
        <v>1031.73097382377</v>
      </c>
      <c r="K26309">
        <v>27.354624495309299</v>
      </c>
    </row>
    <row r="26310" spans="1:11" ht="15" customHeight="1">
      <c r="A26310" s="91" t="s">
        <v>4741</v>
      </c>
      <c r="B26310" s="19" t="s">
        <v>88</v>
      </c>
      <c r="C26310" s="30" t="s">
        <v>199</v>
      </c>
      <c r="D26310" s="91">
        <v>4000</v>
      </c>
      <c r="E26310">
        <v>946</v>
      </c>
      <c r="F26310">
        <v>3.0840000000000001</v>
      </c>
      <c r="G26310">
        <v>34.338000000000001</v>
      </c>
      <c r="J26310">
        <v>1031.7357960136101</v>
      </c>
      <c r="K26310">
        <v>27.354812386705799</v>
      </c>
    </row>
    <row r="26311" spans="1:11" ht="15" customHeight="1">
      <c r="A26311" s="91" t="s">
        <v>4741</v>
      </c>
      <c r="B26311" s="19" t="s">
        <v>88</v>
      </c>
      <c r="C26311" s="30" t="s">
        <v>199</v>
      </c>
      <c r="D26311" s="91">
        <v>4000</v>
      </c>
      <c r="E26311">
        <v>947</v>
      </c>
      <c r="F26311">
        <v>3.0819999999999999</v>
      </c>
      <c r="G26311">
        <v>34.338000000000001</v>
      </c>
      <c r="J26311">
        <v>1031.74061815868</v>
      </c>
      <c r="K26311">
        <v>27.355000224033098</v>
      </c>
    </row>
    <row r="26312" spans="1:11" ht="15" customHeight="1">
      <c r="A26312" s="91" t="s">
        <v>4741</v>
      </c>
      <c r="B26312" s="19" t="s">
        <v>88</v>
      </c>
      <c r="C26312" s="30" t="s">
        <v>199</v>
      </c>
      <c r="D26312" s="91">
        <v>4000</v>
      </c>
      <c r="E26312">
        <v>948</v>
      </c>
      <c r="F26312">
        <v>3.08</v>
      </c>
      <c r="G26312">
        <v>34.338999999999999</v>
      </c>
      <c r="J26312">
        <v>1031.7462309709599</v>
      </c>
      <c r="K26312">
        <v>27.3559864251481</v>
      </c>
    </row>
    <row r="26313" spans="1:11" ht="15" customHeight="1">
      <c r="A26313" s="91" t="s">
        <v>4741</v>
      </c>
      <c r="B26313" s="19" t="s">
        <v>88</v>
      </c>
      <c r="C26313" s="30" t="s">
        <v>199</v>
      </c>
      <c r="D26313" s="91">
        <v>4000</v>
      </c>
      <c r="E26313">
        <v>949</v>
      </c>
      <c r="F26313">
        <v>3.0779999999999998</v>
      </c>
      <c r="G26313">
        <v>34.338999999999999</v>
      </c>
      <c r="J26313">
        <v>1031.75105302419</v>
      </c>
      <c r="K26313">
        <v>27.356174160299801</v>
      </c>
    </row>
    <row r="26314" spans="1:11" ht="15" customHeight="1">
      <c r="A26314" s="91" t="s">
        <v>4741</v>
      </c>
      <c r="B26314" s="19" t="s">
        <v>88</v>
      </c>
      <c r="C26314" s="30" t="s">
        <v>199</v>
      </c>
      <c r="D26314" s="91">
        <v>4000</v>
      </c>
      <c r="E26314">
        <v>950</v>
      </c>
      <c r="F26314">
        <v>3.0760000000000001</v>
      </c>
      <c r="G26314">
        <v>34.340000000000003</v>
      </c>
      <c r="J26314">
        <v>1031.7566657402699</v>
      </c>
      <c r="K26314">
        <v>27.357160271452798</v>
      </c>
    </row>
    <row r="26315" spans="1:11" ht="15" customHeight="1">
      <c r="A26315" s="91" t="s">
        <v>4741</v>
      </c>
      <c r="B26315" s="19" t="s">
        <v>88</v>
      </c>
      <c r="C26315" s="30" t="s">
        <v>199</v>
      </c>
      <c r="D26315" s="91">
        <v>4000</v>
      </c>
      <c r="E26315">
        <v>951</v>
      </c>
      <c r="F26315">
        <v>3.0739999999999998</v>
      </c>
      <c r="G26315">
        <v>34.340000000000003</v>
      </c>
      <c r="J26315">
        <v>1031.7614877016599</v>
      </c>
      <c r="K26315">
        <v>27.357347904422799</v>
      </c>
    </row>
    <row r="26316" spans="1:11" ht="15" customHeight="1">
      <c r="A26316" s="91" t="s">
        <v>4741</v>
      </c>
      <c r="B26316" s="19" t="s">
        <v>88</v>
      </c>
      <c r="C26316" s="30" t="s">
        <v>199</v>
      </c>
      <c r="D26316" s="91">
        <v>4000</v>
      </c>
      <c r="E26316">
        <v>952</v>
      </c>
      <c r="F26316">
        <v>3.0720000000000001</v>
      </c>
      <c r="G26316">
        <v>34.341000000000001</v>
      </c>
      <c r="J26316">
        <v>1031.7671003215601</v>
      </c>
      <c r="K26316">
        <v>27.358333925608999</v>
      </c>
    </row>
    <row r="26317" spans="1:11" ht="15" customHeight="1">
      <c r="A26317" s="91" t="s">
        <v>4741</v>
      </c>
      <c r="B26317" s="19" t="s">
        <v>88</v>
      </c>
      <c r="C26317" s="30" t="s">
        <v>199</v>
      </c>
      <c r="D26317" s="91">
        <v>4000</v>
      </c>
      <c r="E26317">
        <v>953</v>
      </c>
      <c r="F26317">
        <v>3.0710000000000002</v>
      </c>
      <c r="G26317">
        <v>34.341000000000001</v>
      </c>
      <c r="J26317">
        <v>1031.7718062795</v>
      </c>
      <c r="K26317">
        <v>27.358431123054299</v>
      </c>
    </row>
    <row r="26318" spans="1:11" ht="15" customHeight="1">
      <c r="A26318" s="91" t="s">
        <v>4741</v>
      </c>
      <c r="B26318" s="19" t="s">
        <v>88</v>
      </c>
      <c r="C26318" s="30" t="s">
        <v>199</v>
      </c>
      <c r="D26318" s="91">
        <v>4000</v>
      </c>
      <c r="E26318">
        <v>954</v>
      </c>
      <c r="F26318">
        <v>3.0710000000000002</v>
      </c>
      <c r="G26318">
        <v>34.341000000000001</v>
      </c>
      <c r="J26318">
        <v>1031.7763962409399</v>
      </c>
      <c r="K26318">
        <v>27.358437974637599</v>
      </c>
    </row>
    <row r="26319" spans="1:11" ht="15" customHeight="1">
      <c r="A26319" s="91" t="s">
        <v>4741</v>
      </c>
      <c r="B26319" s="19" t="s">
        <v>88</v>
      </c>
      <c r="C26319" s="30" t="s">
        <v>199</v>
      </c>
      <c r="D26319" s="91">
        <v>4000</v>
      </c>
      <c r="E26319">
        <v>955</v>
      </c>
      <c r="F26319">
        <v>3.069</v>
      </c>
      <c r="G26319">
        <v>34.341999999999999</v>
      </c>
      <c r="J26319">
        <v>1031.7820087037201</v>
      </c>
      <c r="K26319">
        <v>27.359423927604698</v>
      </c>
    </row>
    <row r="26320" spans="1:11" ht="15" customHeight="1">
      <c r="A26320" s="91" t="s">
        <v>4741</v>
      </c>
      <c r="B26320" s="19" t="s">
        <v>88</v>
      </c>
      <c r="C26320" s="30" t="s">
        <v>199</v>
      </c>
      <c r="D26320" s="91">
        <v>4000</v>
      </c>
      <c r="E26320">
        <v>956</v>
      </c>
      <c r="F26320">
        <v>3.0659999999999998</v>
      </c>
      <c r="G26320">
        <v>34.341999999999999</v>
      </c>
      <c r="J26320">
        <v>1031.7869463739401</v>
      </c>
      <c r="K26320">
        <v>27.3597016627293</v>
      </c>
    </row>
    <row r="26321" spans="1:11" ht="15" customHeight="1">
      <c r="A26321" s="91" t="s">
        <v>4741</v>
      </c>
      <c r="B26321" s="19" t="s">
        <v>88</v>
      </c>
      <c r="C26321" s="30" t="s">
        <v>199</v>
      </c>
      <c r="D26321" s="91">
        <v>4000</v>
      </c>
      <c r="E26321">
        <v>957</v>
      </c>
      <c r="F26321">
        <v>3.0630000000000002</v>
      </c>
      <c r="G26321">
        <v>34.343000000000004</v>
      </c>
      <c r="J26321">
        <v>1031.7926746814901</v>
      </c>
      <c r="K26321">
        <v>27.360777749244299</v>
      </c>
    </row>
    <row r="26322" spans="1:11" ht="15" customHeight="1">
      <c r="A26322" s="91" t="s">
        <v>4741</v>
      </c>
      <c r="B26322" s="19" t="s">
        <v>88</v>
      </c>
      <c r="C26322" s="30" t="s">
        <v>199</v>
      </c>
      <c r="D26322" s="91">
        <v>4000</v>
      </c>
      <c r="E26322">
        <v>958</v>
      </c>
      <c r="F26322">
        <v>3.0590000000000002</v>
      </c>
      <c r="G26322">
        <v>34.343000000000004</v>
      </c>
      <c r="J26322">
        <v>1031.7977281631199</v>
      </c>
      <c r="K26322">
        <v>27.361145452347301</v>
      </c>
    </row>
    <row r="26323" spans="1:11" ht="15" customHeight="1">
      <c r="A26323" s="91" t="s">
        <v>4741</v>
      </c>
      <c r="B26323" s="19" t="s">
        <v>88</v>
      </c>
      <c r="C26323" s="30" t="s">
        <v>199</v>
      </c>
      <c r="D26323" s="91">
        <v>4000</v>
      </c>
      <c r="E26323">
        <v>959</v>
      </c>
      <c r="F26323">
        <v>3.056</v>
      </c>
      <c r="G26323">
        <v>34.344000000000001</v>
      </c>
      <c r="J26323">
        <v>1031.8034563608801</v>
      </c>
      <c r="K26323">
        <v>27.362221292890101</v>
      </c>
    </row>
    <row r="26324" spans="1:11" ht="15" customHeight="1">
      <c r="A26324" s="91" t="s">
        <v>4741</v>
      </c>
      <c r="B26324" s="19" t="s">
        <v>88</v>
      </c>
      <c r="C26324" s="30" t="s">
        <v>199</v>
      </c>
      <c r="D26324" s="91">
        <v>4000</v>
      </c>
      <c r="E26324">
        <v>960</v>
      </c>
      <c r="F26324">
        <v>3.0539999999999998</v>
      </c>
      <c r="G26324">
        <v>34.344000000000001</v>
      </c>
      <c r="J26324">
        <v>1031.8082779144599</v>
      </c>
      <c r="K26324">
        <v>27.362408410781399</v>
      </c>
    </row>
    <row r="26325" spans="1:11" ht="15" customHeight="1">
      <c r="A26325" s="91" t="s">
        <v>4741</v>
      </c>
      <c r="B26325" s="19" t="s">
        <v>88</v>
      </c>
      <c r="C26325" s="30" t="s">
        <v>199</v>
      </c>
      <c r="D26325" s="91">
        <v>4000</v>
      </c>
      <c r="E26325">
        <v>961</v>
      </c>
      <c r="F26325">
        <v>3.0529999999999999</v>
      </c>
      <c r="G26325">
        <v>34.344999999999999</v>
      </c>
      <c r="J26325">
        <v>1031.8137741968401</v>
      </c>
      <c r="K26325">
        <v>27.363303866035</v>
      </c>
    </row>
    <row r="26326" spans="1:11" ht="15" customHeight="1">
      <c r="A26326" s="91" t="s">
        <v>4741</v>
      </c>
      <c r="B26326" s="19" t="s">
        <v>88</v>
      </c>
      <c r="C26326" s="30" t="s">
        <v>199</v>
      </c>
      <c r="D26326" s="91">
        <v>4000</v>
      </c>
      <c r="E26326">
        <v>962</v>
      </c>
      <c r="F26326">
        <v>3.052</v>
      </c>
      <c r="G26326">
        <v>34.345999999999997</v>
      </c>
      <c r="J26326">
        <v>1031.8192704094899</v>
      </c>
      <c r="K26326">
        <v>27.364199313761699</v>
      </c>
    </row>
    <row r="26327" spans="1:11" ht="15" customHeight="1">
      <c r="A26327" s="91" t="s">
        <v>4741</v>
      </c>
      <c r="B26327" s="19" t="s">
        <v>88</v>
      </c>
      <c r="C26327" s="30" t="s">
        <v>199</v>
      </c>
      <c r="D26327" s="91">
        <v>4000</v>
      </c>
      <c r="E26327">
        <v>963</v>
      </c>
      <c r="F26327">
        <v>3.0510000000000002</v>
      </c>
      <c r="G26327">
        <v>34.345999999999997</v>
      </c>
      <c r="J26327">
        <v>1031.8239758756699</v>
      </c>
      <c r="K26327">
        <v>27.364296247105798</v>
      </c>
    </row>
    <row r="26328" spans="1:11" ht="15" customHeight="1">
      <c r="A26328" s="91" t="s">
        <v>4741</v>
      </c>
      <c r="B26328" s="19" t="s">
        <v>88</v>
      </c>
      <c r="C26328" s="30" t="s">
        <v>199</v>
      </c>
      <c r="D26328" s="91">
        <v>4000</v>
      </c>
      <c r="E26328">
        <v>964</v>
      </c>
      <c r="F26328">
        <v>3.05</v>
      </c>
      <c r="G26328">
        <v>34.345999999999997</v>
      </c>
      <c r="J26328">
        <v>1031.8286812818101</v>
      </c>
      <c r="K26328">
        <v>27.3643931663069</v>
      </c>
    </row>
    <row r="26329" spans="1:11" ht="15" customHeight="1">
      <c r="A26329" s="91" t="s">
        <v>4741</v>
      </c>
      <c r="B26329" s="19" t="s">
        <v>88</v>
      </c>
      <c r="C26329" s="30" t="s">
        <v>199</v>
      </c>
      <c r="D26329" s="91">
        <v>4000</v>
      </c>
      <c r="E26329">
        <v>965</v>
      </c>
      <c r="F26329">
        <v>3.0489999999999999</v>
      </c>
      <c r="G26329">
        <v>34.345999999999997</v>
      </c>
      <c r="J26329">
        <v>1031.8333866278999</v>
      </c>
      <c r="K26329">
        <v>27.364490071364301</v>
      </c>
    </row>
    <row r="26330" spans="1:11" ht="15" customHeight="1">
      <c r="A26330" s="91" t="s">
        <v>4741</v>
      </c>
      <c r="B26330" s="19" t="s">
        <v>88</v>
      </c>
      <c r="C26330" s="30" t="s">
        <v>199</v>
      </c>
      <c r="D26330" s="91">
        <v>4000</v>
      </c>
      <c r="E26330">
        <v>966</v>
      </c>
      <c r="F26330">
        <v>3.0489999999999999</v>
      </c>
      <c r="G26330">
        <v>34.347000000000001</v>
      </c>
      <c r="J26330">
        <v>1031.83876657672</v>
      </c>
      <c r="K26330">
        <v>27.365295418750499</v>
      </c>
    </row>
    <row r="26331" spans="1:11" ht="15" customHeight="1">
      <c r="A26331" s="91" t="s">
        <v>4741</v>
      </c>
      <c r="B26331" s="19" t="s">
        <v>88</v>
      </c>
      <c r="C26331" s="30" t="s">
        <v>199</v>
      </c>
      <c r="D26331" s="91">
        <v>4000</v>
      </c>
      <c r="E26331">
        <v>967</v>
      </c>
      <c r="F26331">
        <v>3.0489999999999999</v>
      </c>
      <c r="G26331">
        <v>34.347000000000001</v>
      </c>
      <c r="J26331">
        <v>1031.8433557605999</v>
      </c>
      <c r="K26331">
        <v>27.365302254267998</v>
      </c>
    </row>
    <row r="26332" spans="1:11" ht="15" customHeight="1">
      <c r="A26332" s="91" t="s">
        <v>4741</v>
      </c>
      <c r="B26332" s="19" t="s">
        <v>88</v>
      </c>
      <c r="C26332" s="30" t="s">
        <v>199</v>
      </c>
      <c r="D26332" s="91">
        <v>4000</v>
      </c>
      <c r="E26332">
        <v>968</v>
      </c>
      <c r="F26332">
        <v>3.0470000000000002</v>
      </c>
      <c r="G26332">
        <v>34.347000000000001</v>
      </c>
      <c r="J26332">
        <v>1031.8481769319501</v>
      </c>
      <c r="K26332">
        <v>27.3654891921908</v>
      </c>
    </row>
    <row r="26333" spans="1:11" ht="15" customHeight="1">
      <c r="A26333" s="91" t="s">
        <v>4741</v>
      </c>
      <c r="B26333" s="19" t="s">
        <v>88</v>
      </c>
      <c r="C26333" s="30" t="s">
        <v>199</v>
      </c>
      <c r="D26333" s="91">
        <v>4000</v>
      </c>
      <c r="E26333">
        <v>969</v>
      </c>
      <c r="F26333">
        <v>3.0449999999999999</v>
      </c>
      <c r="G26333">
        <v>34.347000000000001</v>
      </c>
      <c r="J26333">
        <v>1031.85299805864</v>
      </c>
      <c r="K26333">
        <v>27.3656760760121</v>
      </c>
    </row>
    <row r="26334" spans="1:11" ht="15" customHeight="1">
      <c r="A26334" s="91" t="s">
        <v>4741</v>
      </c>
      <c r="B26334" s="19" t="s">
        <v>88</v>
      </c>
      <c r="C26334" s="30" t="s">
        <v>199</v>
      </c>
      <c r="D26334" s="91">
        <v>4000</v>
      </c>
      <c r="E26334">
        <v>970</v>
      </c>
      <c r="F26334">
        <v>3.0430000000000001</v>
      </c>
      <c r="G26334">
        <v>34.347000000000001</v>
      </c>
      <c r="J26334">
        <v>1031.8578191407</v>
      </c>
      <c r="K26334">
        <v>27.365862905730001</v>
      </c>
    </row>
    <row r="26335" spans="1:11" ht="15" customHeight="1">
      <c r="A26335" s="91" t="s">
        <v>4741</v>
      </c>
      <c r="B26335" s="19" t="s">
        <v>88</v>
      </c>
      <c r="C26335" s="30" t="s">
        <v>199</v>
      </c>
      <c r="D26335" s="91">
        <v>4000</v>
      </c>
      <c r="E26335">
        <v>971</v>
      </c>
      <c r="F26335">
        <v>3.0419999999999998</v>
      </c>
      <c r="G26335">
        <v>34.347999999999999</v>
      </c>
      <c r="J26335">
        <v>1031.86331477469</v>
      </c>
      <c r="K26335">
        <v>27.366758250514099</v>
      </c>
    </row>
    <row r="26336" spans="1:11" ht="15" customHeight="1">
      <c r="A26336" s="91" t="s">
        <v>4741</v>
      </c>
      <c r="B26336" s="19" t="s">
        <v>88</v>
      </c>
      <c r="C26336" s="30" t="s">
        <v>199</v>
      </c>
      <c r="D26336" s="91">
        <v>4000</v>
      </c>
      <c r="E26336">
        <v>972</v>
      </c>
      <c r="F26336">
        <v>3.0419999999999998</v>
      </c>
      <c r="G26336">
        <v>34.347999999999999</v>
      </c>
      <c r="J26336">
        <v>1031.8679036333699</v>
      </c>
      <c r="K26336">
        <v>27.3667650817256</v>
      </c>
    </row>
    <row r="26337" spans="1:11" ht="15" customHeight="1">
      <c r="A26337" s="91" t="s">
        <v>4741</v>
      </c>
      <c r="B26337" s="19" t="s">
        <v>88</v>
      </c>
      <c r="C26337" s="30" t="s">
        <v>199</v>
      </c>
      <c r="D26337" s="91">
        <v>4000</v>
      </c>
      <c r="E26337">
        <v>973</v>
      </c>
      <c r="F26337">
        <v>3.0390000000000001</v>
      </c>
      <c r="G26337">
        <v>34.347999999999999</v>
      </c>
      <c r="J26337">
        <v>1031.8728406457701</v>
      </c>
      <c r="K26337">
        <v>27.367041774614801</v>
      </c>
    </row>
    <row r="26338" spans="1:11" ht="15" customHeight="1">
      <c r="A26338" s="91" t="s">
        <v>4741</v>
      </c>
      <c r="B26338" s="19" t="s">
        <v>88</v>
      </c>
      <c r="C26338" s="30" t="s">
        <v>199</v>
      </c>
      <c r="D26338" s="91">
        <v>4000</v>
      </c>
      <c r="E26338">
        <v>974</v>
      </c>
      <c r="F26338">
        <v>3.036</v>
      </c>
      <c r="G26338">
        <v>34.348999999999997</v>
      </c>
      <c r="J26338">
        <v>1031.8785682391499</v>
      </c>
      <c r="K26338">
        <v>27.368116902428898</v>
      </c>
    </row>
    <row r="26339" spans="1:11" ht="15" customHeight="1">
      <c r="A26339" s="91" t="s">
        <v>4741</v>
      </c>
      <c r="B26339" s="19" t="s">
        <v>88</v>
      </c>
      <c r="C26339" s="30" t="s">
        <v>199</v>
      </c>
      <c r="D26339" s="91">
        <v>4000</v>
      </c>
      <c r="E26339">
        <v>975</v>
      </c>
      <c r="F26339">
        <v>3.0329999999999999</v>
      </c>
      <c r="G26339">
        <v>34.35</v>
      </c>
      <c r="J26339">
        <v>1031.88429578147</v>
      </c>
      <c r="K26339">
        <v>27.369191929516099</v>
      </c>
    </row>
    <row r="26340" spans="1:11" ht="15" customHeight="1">
      <c r="A26340" s="91" t="s">
        <v>4741</v>
      </c>
      <c r="B26340" s="19" t="s">
        <v>88</v>
      </c>
      <c r="C26340" s="30" t="s">
        <v>199</v>
      </c>
      <c r="D26340" s="91">
        <v>4000</v>
      </c>
      <c r="E26340">
        <v>976</v>
      </c>
      <c r="F26340">
        <v>3.028</v>
      </c>
      <c r="G26340">
        <v>34.350999999999999</v>
      </c>
      <c r="J26340">
        <v>1031.8902553433099</v>
      </c>
      <c r="K26340">
        <v>27.370446488247399</v>
      </c>
    </row>
    <row r="26341" spans="1:11" ht="15" customHeight="1">
      <c r="A26341" s="91" t="s">
        <v>4741</v>
      </c>
      <c r="B26341" s="19" t="s">
        <v>88</v>
      </c>
      <c r="C26341" s="30" t="s">
        <v>199</v>
      </c>
      <c r="D26341" s="91">
        <v>4000</v>
      </c>
      <c r="E26341">
        <v>977</v>
      </c>
      <c r="F26341">
        <v>3.0249999999999999</v>
      </c>
      <c r="G26341">
        <v>34.350999999999999</v>
      </c>
      <c r="J26341">
        <v>1031.8951921298799</v>
      </c>
      <c r="K26341">
        <v>27.370722656467901</v>
      </c>
    </row>
    <row r="26342" spans="1:11" ht="15" customHeight="1">
      <c r="A26342" s="91" t="s">
        <v>4741</v>
      </c>
      <c r="B26342" s="19" t="s">
        <v>88</v>
      </c>
      <c r="C26342" s="30" t="s">
        <v>199</v>
      </c>
      <c r="D26342" s="91">
        <v>4000</v>
      </c>
      <c r="E26342">
        <v>978</v>
      </c>
      <c r="F26342">
        <v>3.024</v>
      </c>
      <c r="G26342">
        <v>34.351999999999997</v>
      </c>
      <c r="J26342">
        <v>1031.90068746669</v>
      </c>
      <c r="K26342">
        <v>27.371617816626401</v>
      </c>
    </row>
    <row r="26343" spans="1:11" ht="15" customHeight="1">
      <c r="A26343" s="91" t="s">
        <v>4741</v>
      </c>
      <c r="B26343" s="19" t="s">
        <v>88</v>
      </c>
      <c r="C26343" s="30" t="s">
        <v>199</v>
      </c>
      <c r="D26343" s="91">
        <v>4000</v>
      </c>
      <c r="E26343">
        <v>979</v>
      </c>
      <c r="F26343">
        <v>3.0230000000000001</v>
      </c>
      <c r="G26343">
        <v>34.351999999999997</v>
      </c>
      <c r="J26343">
        <v>1031.9053921032701</v>
      </c>
      <c r="K26343">
        <v>27.371714376340599</v>
      </c>
    </row>
    <row r="26344" spans="1:11" ht="15" customHeight="1">
      <c r="A26344" s="91" t="s">
        <v>4741</v>
      </c>
      <c r="B26344" s="19" t="s">
        <v>88</v>
      </c>
      <c r="C26344" s="30" t="s">
        <v>199</v>
      </c>
      <c r="D26344" s="91">
        <v>4000</v>
      </c>
      <c r="E26344">
        <v>980</v>
      </c>
      <c r="F26344">
        <v>3.0219999999999998</v>
      </c>
      <c r="G26344">
        <v>34.353000000000002</v>
      </c>
      <c r="J26344">
        <v>1031.9108873053799</v>
      </c>
      <c r="K26344">
        <v>27.3726095179866</v>
      </c>
    </row>
    <row r="26345" spans="1:11" ht="15" customHeight="1">
      <c r="A26345" s="91" t="s">
        <v>4741</v>
      </c>
      <c r="B26345" s="19" t="s">
        <v>88</v>
      </c>
      <c r="C26345" s="30" t="s">
        <v>199</v>
      </c>
      <c r="D26345" s="91">
        <v>4000</v>
      </c>
      <c r="E26345">
        <v>981</v>
      </c>
      <c r="F26345">
        <v>3.02</v>
      </c>
      <c r="G26345">
        <v>34.353000000000002</v>
      </c>
      <c r="J26345">
        <v>1031.9157078847099</v>
      </c>
      <c r="K26345">
        <v>27.3727957621938</v>
      </c>
    </row>
    <row r="26346" spans="1:11" ht="15" customHeight="1">
      <c r="A26346" s="91" t="s">
        <v>4741</v>
      </c>
      <c r="B26346" s="19" t="s">
        <v>88</v>
      </c>
      <c r="C26346" s="30" t="s">
        <v>199</v>
      </c>
      <c r="D26346" s="91">
        <v>4000</v>
      </c>
      <c r="E26346">
        <v>982</v>
      </c>
      <c r="F26346">
        <v>3.0190000000000001</v>
      </c>
      <c r="G26346">
        <v>34.353999999999999</v>
      </c>
      <c r="J26346">
        <v>1031.9212029682101</v>
      </c>
      <c r="K26346">
        <v>27.373690874273301</v>
      </c>
    </row>
    <row r="26347" spans="1:11" ht="15" customHeight="1">
      <c r="A26347" s="91" t="s">
        <v>4741</v>
      </c>
      <c r="B26347" s="19" t="s">
        <v>88</v>
      </c>
      <c r="C26347" s="30" t="s">
        <v>199</v>
      </c>
      <c r="D26347" s="91">
        <v>4000</v>
      </c>
      <c r="E26347">
        <v>983</v>
      </c>
      <c r="F26347">
        <v>3.0179999999999998</v>
      </c>
      <c r="G26347">
        <v>34.353999999999999</v>
      </c>
      <c r="J26347">
        <v>1031.9259073682099</v>
      </c>
      <c r="K26347">
        <v>27.3737873698594</v>
      </c>
    </row>
    <row r="26348" spans="1:11" ht="15" customHeight="1">
      <c r="A26348" s="91" t="s">
        <v>4741</v>
      </c>
      <c r="B26348" s="19" t="s">
        <v>88</v>
      </c>
      <c r="C26348" s="30" t="s">
        <v>199</v>
      </c>
      <c r="D26348" s="91">
        <v>4000</v>
      </c>
      <c r="E26348">
        <v>984</v>
      </c>
      <c r="F26348">
        <v>3.016</v>
      </c>
      <c r="G26348">
        <v>34.353999999999999</v>
      </c>
      <c r="J26348">
        <v>1031.93072780747</v>
      </c>
      <c r="K26348">
        <v>27.373973509892298</v>
      </c>
    </row>
    <row r="26349" spans="1:11" ht="15" customHeight="1">
      <c r="A26349" s="91" t="s">
        <v>4741</v>
      </c>
      <c r="B26349" s="19" t="s">
        <v>88</v>
      </c>
      <c r="C26349" s="30" t="s">
        <v>199</v>
      </c>
      <c r="D26349" s="91">
        <v>4000</v>
      </c>
      <c r="E26349">
        <v>985</v>
      </c>
      <c r="F26349">
        <v>3.012</v>
      </c>
      <c r="G26349">
        <v>34.354999999999997</v>
      </c>
      <c r="J26349">
        <v>1031.9365709849701</v>
      </c>
      <c r="K26349">
        <v>27.3751374505405</v>
      </c>
    </row>
    <row r="26350" spans="1:11" ht="15" customHeight="1">
      <c r="A26350" s="91" t="s">
        <v>4741</v>
      </c>
      <c r="B26350" s="19" t="s">
        <v>88</v>
      </c>
      <c r="C26350" s="30" t="s">
        <v>199</v>
      </c>
      <c r="D26350" s="91">
        <v>4000</v>
      </c>
      <c r="E26350">
        <v>986</v>
      </c>
      <c r="F26350">
        <v>3.0089999999999999</v>
      </c>
      <c r="G26350">
        <v>34.354999999999997</v>
      </c>
      <c r="J26350">
        <v>1031.94150740858</v>
      </c>
      <c r="K26350">
        <v>27.375413008475299</v>
      </c>
    </row>
    <row r="26351" spans="1:11" ht="15" customHeight="1">
      <c r="A26351" s="91" t="s">
        <v>4741</v>
      </c>
      <c r="B26351" s="19" t="s">
        <v>88</v>
      </c>
      <c r="C26351" s="30" t="s">
        <v>199</v>
      </c>
      <c r="D26351" s="91">
        <v>4000</v>
      </c>
      <c r="E26351">
        <v>987</v>
      </c>
      <c r="F26351">
        <v>3.0059999999999998</v>
      </c>
      <c r="G26351">
        <v>34.356000000000002</v>
      </c>
      <c r="J26351">
        <v>1031.94723439572</v>
      </c>
      <c r="K26351">
        <v>27.376487092177101</v>
      </c>
    </row>
    <row r="26352" spans="1:11" ht="15" customHeight="1">
      <c r="A26352" s="91" t="s">
        <v>4741</v>
      </c>
      <c r="B26352" s="19" t="s">
        <v>88</v>
      </c>
      <c r="C26352" s="30" t="s">
        <v>199</v>
      </c>
      <c r="D26352" s="91">
        <v>4000</v>
      </c>
      <c r="E26352">
        <v>988</v>
      </c>
      <c r="F26352">
        <v>3.0019999999999998</v>
      </c>
      <c r="G26352">
        <v>34.356999999999999</v>
      </c>
      <c r="J26352">
        <v>1031.9530773788999</v>
      </c>
      <c r="K26352">
        <v>27.3776505641329</v>
      </c>
    </row>
    <row r="26353" spans="1:11" ht="15" customHeight="1">
      <c r="A26353" s="91" t="s">
        <v>4741</v>
      </c>
      <c r="B26353" s="19" t="s">
        <v>88</v>
      </c>
      <c r="C26353" s="30" t="s">
        <v>199</v>
      </c>
      <c r="D26353" s="91">
        <v>4000</v>
      </c>
      <c r="E26353">
        <v>989</v>
      </c>
      <c r="F26353">
        <v>3</v>
      </c>
      <c r="G26353">
        <v>34.357999999999997</v>
      </c>
      <c r="J26353">
        <v>1031.95868821725</v>
      </c>
      <c r="K26353">
        <v>27.378634957256999</v>
      </c>
    </row>
    <row r="26354" spans="1:11" ht="15" customHeight="1">
      <c r="A26354" s="91" t="s">
        <v>4741</v>
      </c>
      <c r="B26354" s="19" t="s">
        <v>88</v>
      </c>
      <c r="C26354" s="30" t="s">
        <v>199</v>
      </c>
      <c r="D26354" s="91">
        <v>4000</v>
      </c>
      <c r="E26354">
        <v>990</v>
      </c>
      <c r="F26354">
        <v>2.9980000000000002</v>
      </c>
      <c r="G26354">
        <v>34.359000000000002</v>
      </c>
      <c r="J26354">
        <v>1031.96429900671</v>
      </c>
      <c r="K26354">
        <v>27.379619308480599</v>
      </c>
    </row>
    <row r="26355" spans="1:11" ht="15" customHeight="1">
      <c r="A26355" s="91" t="s">
        <v>4741</v>
      </c>
      <c r="B26355" s="19" t="s">
        <v>88</v>
      </c>
      <c r="C26355" s="30" t="s">
        <v>199</v>
      </c>
      <c r="D26355" s="91">
        <v>4000</v>
      </c>
      <c r="E26355">
        <v>991</v>
      </c>
      <c r="F26355">
        <v>2.996</v>
      </c>
      <c r="G26355">
        <v>34.359000000000002</v>
      </c>
      <c r="J26355">
        <v>1031.9691191346501</v>
      </c>
      <c r="K26355">
        <v>27.379804942746901</v>
      </c>
    </row>
    <row r="26356" spans="1:11" ht="15" customHeight="1">
      <c r="A26356" s="91" t="s">
        <v>4741</v>
      </c>
      <c r="B26356" s="19" t="s">
        <v>88</v>
      </c>
      <c r="C26356" s="30" t="s">
        <v>199</v>
      </c>
      <c r="D26356" s="91">
        <v>4000</v>
      </c>
      <c r="E26356">
        <v>992</v>
      </c>
      <c r="F26356">
        <v>2.9929999999999999</v>
      </c>
      <c r="G26356">
        <v>34.359000000000002</v>
      </c>
      <c r="J26356">
        <v>1031.9740552670901</v>
      </c>
      <c r="K26356">
        <v>27.3800799007652</v>
      </c>
    </row>
    <row r="26357" spans="1:11" ht="15" customHeight="1">
      <c r="A26357" s="91" t="s">
        <v>4741</v>
      </c>
      <c r="B26357" s="19" t="s">
        <v>88</v>
      </c>
      <c r="C26357" s="30" t="s">
        <v>199</v>
      </c>
      <c r="D26357" s="91">
        <v>4000</v>
      </c>
      <c r="E26357">
        <v>993</v>
      </c>
      <c r="F26357">
        <v>2.99</v>
      </c>
      <c r="G26357">
        <v>34.36</v>
      </c>
      <c r="J26357">
        <v>1031.9797819610001</v>
      </c>
      <c r="K26357">
        <v>27.381153432766499</v>
      </c>
    </row>
    <row r="26358" spans="1:11" ht="15" customHeight="1">
      <c r="A26358" s="91" t="s">
        <v>4741</v>
      </c>
      <c r="B26358" s="19" t="s">
        <v>88</v>
      </c>
      <c r="C26358" s="30" t="s">
        <v>199</v>
      </c>
      <c r="D26358" s="91">
        <v>4000</v>
      </c>
      <c r="E26358">
        <v>994</v>
      </c>
      <c r="F26358">
        <v>2.988</v>
      </c>
      <c r="G26358">
        <v>34.36</v>
      </c>
      <c r="J26358">
        <v>1031.9846019571601</v>
      </c>
      <c r="K26358">
        <v>27.381338858318301</v>
      </c>
    </row>
    <row r="26359" spans="1:11" ht="15" customHeight="1">
      <c r="A26359" s="91" t="s">
        <v>4741</v>
      </c>
      <c r="B26359" s="19" t="s">
        <v>88</v>
      </c>
      <c r="C26359" s="30" t="s">
        <v>199</v>
      </c>
      <c r="D26359" s="91">
        <v>4000</v>
      </c>
      <c r="E26359">
        <v>995</v>
      </c>
      <c r="F26359">
        <v>2.984</v>
      </c>
      <c r="G26359">
        <v>34.360999999999997</v>
      </c>
      <c r="J26359">
        <v>1031.9904445816901</v>
      </c>
      <c r="K26359">
        <v>27.382501483581599</v>
      </c>
    </row>
    <row r="26360" spans="1:11" ht="15" customHeight="1">
      <c r="A26360" s="91" t="s">
        <v>4741</v>
      </c>
      <c r="B26360" s="19" t="s">
        <v>88</v>
      </c>
      <c r="C26360" s="30" t="s">
        <v>199</v>
      </c>
      <c r="D26360" s="91">
        <v>4000</v>
      </c>
      <c r="E26360">
        <v>996</v>
      </c>
      <c r="F26360">
        <v>2.9820000000000002</v>
      </c>
      <c r="G26360">
        <v>34.362000000000002</v>
      </c>
      <c r="J26360">
        <v>1031.99605510284</v>
      </c>
      <c r="K26360">
        <v>27.3834854713241</v>
      </c>
    </row>
    <row r="26361" spans="1:11" ht="15" customHeight="1">
      <c r="A26361" s="91" t="s">
        <v>4741</v>
      </c>
      <c r="B26361" s="19" t="s">
        <v>88</v>
      </c>
      <c r="C26361" s="30" t="s">
        <v>199</v>
      </c>
      <c r="D26361" s="91">
        <v>4000</v>
      </c>
      <c r="E26361">
        <v>997</v>
      </c>
      <c r="F26361">
        <v>2.9790000000000001</v>
      </c>
      <c r="G26361">
        <v>34.362000000000002</v>
      </c>
      <c r="J26361">
        <v>1032.0009909865901</v>
      </c>
      <c r="K26361">
        <v>27.383759900764101</v>
      </c>
    </row>
    <row r="26362" spans="1:11" ht="15" customHeight="1">
      <c r="A26362" s="91" t="s">
        <v>4741</v>
      </c>
      <c r="B26362" s="19" t="s">
        <v>88</v>
      </c>
      <c r="C26362" s="30" t="s">
        <v>199</v>
      </c>
      <c r="D26362" s="91">
        <v>4000</v>
      </c>
      <c r="E26362">
        <v>998</v>
      </c>
      <c r="F26362">
        <v>2.9769999999999999</v>
      </c>
      <c r="G26362">
        <v>34.363</v>
      </c>
      <c r="J26362">
        <v>1032.0066014168001</v>
      </c>
      <c r="K26362">
        <v>27.384743775100599</v>
      </c>
    </row>
    <row r="26363" spans="1:11" ht="15" customHeight="1">
      <c r="A26363" s="91" t="s">
        <v>4741</v>
      </c>
      <c r="B26363" s="19" t="s">
        <v>88</v>
      </c>
      <c r="C26363" s="30" t="s">
        <v>199</v>
      </c>
      <c r="D26363" s="91">
        <v>4000</v>
      </c>
      <c r="E26363">
        <v>999</v>
      </c>
      <c r="F26363">
        <v>2.9750000000000001</v>
      </c>
      <c r="G26363">
        <v>34.363</v>
      </c>
      <c r="J26363">
        <v>1032.0114211897001</v>
      </c>
      <c r="K26363">
        <v>27.384928869423401</v>
      </c>
    </row>
    <row r="26364" spans="1:11" ht="15" customHeight="1">
      <c r="A26364" s="91" t="s">
        <v>4741</v>
      </c>
      <c r="B26364" s="19" t="s">
        <v>88</v>
      </c>
      <c r="C26364" s="30" t="s">
        <v>199</v>
      </c>
      <c r="D26364" s="91">
        <v>4000</v>
      </c>
      <c r="E26364">
        <v>1000</v>
      </c>
      <c r="F26364">
        <v>2.9740000000000002</v>
      </c>
      <c r="G26364">
        <v>34.363999999999997</v>
      </c>
      <c r="J26364">
        <v>1032.0169154912101</v>
      </c>
      <c r="K26364">
        <v>27.385823519793998</v>
      </c>
    </row>
    <row r="26365" spans="1:11" ht="15" customHeight="1">
      <c r="A26365" s="91" t="s">
        <v>4741</v>
      </c>
      <c r="B26365" s="19" t="s">
        <v>88</v>
      </c>
      <c r="C26365" s="30" t="s">
        <v>199</v>
      </c>
      <c r="D26365" s="91">
        <v>4000</v>
      </c>
      <c r="E26365">
        <v>1001</v>
      </c>
      <c r="F26365">
        <v>2.9729999999999999</v>
      </c>
      <c r="G26365">
        <v>34.363999999999997</v>
      </c>
      <c r="J26365">
        <v>1032.0216191242901</v>
      </c>
      <c r="K26365">
        <v>27.385919417900102</v>
      </c>
    </row>
    <row r="26366" spans="1:11" ht="15" customHeight="1">
      <c r="A26366" s="91" t="s">
        <v>4741</v>
      </c>
      <c r="B26366" s="19" t="s">
        <v>88</v>
      </c>
      <c r="C26366" s="30" t="s">
        <v>199</v>
      </c>
      <c r="D26366" s="91">
        <v>4000</v>
      </c>
      <c r="E26366">
        <v>1002</v>
      </c>
      <c r="F26366">
        <v>2.9710000000000001</v>
      </c>
      <c r="G26366">
        <v>34.365000000000002</v>
      </c>
      <c r="J26366">
        <v>1032.0272293538501</v>
      </c>
      <c r="K26366">
        <v>27.386903158690501</v>
      </c>
    </row>
    <row r="26367" spans="1:11" ht="15" customHeight="1">
      <c r="A26367" s="91" t="s">
        <v>4741</v>
      </c>
      <c r="B26367" s="19" t="s">
        <v>88</v>
      </c>
      <c r="C26367" s="30" t="s">
        <v>199</v>
      </c>
      <c r="D26367" s="91">
        <v>4000</v>
      </c>
      <c r="E26367">
        <v>1003</v>
      </c>
      <c r="F26367">
        <v>2.9689999999999999</v>
      </c>
      <c r="G26367">
        <v>34.365000000000002</v>
      </c>
      <c r="J26367">
        <v>1032.0320489401799</v>
      </c>
      <c r="K26367">
        <v>27.387088100585299</v>
      </c>
    </row>
    <row r="26368" spans="1:11" ht="15" customHeight="1">
      <c r="A26368" s="91" t="s">
        <v>4741</v>
      </c>
      <c r="B26368" s="19" t="s">
        <v>88</v>
      </c>
      <c r="C26368" s="30" t="s">
        <v>199</v>
      </c>
      <c r="D26368" s="91">
        <v>4000</v>
      </c>
      <c r="E26368">
        <v>1004</v>
      </c>
      <c r="F26368">
        <v>2.968</v>
      </c>
      <c r="G26368">
        <v>34.365000000000002</v>
      </c>
      <c r="J26368">
        <v>1032.0367524153501</v>
      </c>
      <c r="K26368">
        <v>27.387183931632102</v>
      </c>
    </row>
    <row r="26369" spans="1:11" ht="15" customHeight="1">
      <c r="A26369" s="91" t="s">
        <v>4741</v>
      </c>
      <c r="B26369" s="19" t="s">
        <v>88</v>
      </c>
      <c r="C26369" s="30" t="s">
        <v>199</v>
      </c>
      <c r="D26369" s="91">
        <v>4000</v>
      </c>
      <c r="E26369">
        <v>1005</v>
      </c>
      <c r="F26369">
        <v>2.9670000000000001</v>
      </c>
      <c r="G26369">
        <v>34.366</v>
      </c>
      <c r="J26369">
        <v>1032.0422464150099</v>
      </c>
      <c r="K26369">
        <v>27.3880785118406</v>
      </c>
    </row>
    <row r="26370" spans="1:11" ht="15" customHeight="1">
      <c r="A26370" s="91" t="s">
        <v>4741</v>
      </c>
      <c r="B26370" s="19" t="s">
        <v>88</v>
      </c>
      <c r="C26370" s="30" t="s">
        <v>199</v>
      </c>
      <c r="D26370" s="91">
        <v>4000</v>
      </c>
      <c r="E26370">
        <v>1006</v>
      </c>
      <c r="F26370">
        <v>2.9660000000000002</v>
      </c>
      <c r="G26370">
        <v>34.366</v>
      </c>
      <c r="J26370">
        <v>1032.0469497653201</v>
      </c>
      <c r="K26370">
        <v>27.3881743177296</v>
      </c>
    </row>
    <row r="26371" spans="1:11" ht="15" customHeight="1">
      <c r="A26371" s="91" t="s">
        <v>4741</v>
      </c>
      <c r="B26371" s="19" t="s">
        <v>88</v>
      </c>
      <c r="C26371" s="30" t="s">
        <v>199</v>
      </c>
      <c r="D26371" s="91">
        <v>4000</v>
      </c>
      <c r="E26371">
        <v>1007</v>
      </c>
      <c r="F26371">
        <v>2.9649999999999999</v>
      </c>
      <c r="G26371">
        <v>34.366</v>
      </c>
      <c r="J26371">
        <v>1032.0516530556999</v>
      </c>
      <c r="K26371">
        <v>27.3882701094517</v>
      </c>
    </row>
    <row r="26372" spans="1:11" ht="15" customHeight="1">
      <c r="A26372" s="91" t="s">
        <v>4741</v>
      </c>
      <c r="B26372" s="19" t="s">
        <v>88</v>
      </c>
      <c r="C26372" s="30" t="s">
        <v>199</v>
      </c>
      <c r="D26372" s="91">
        <v>4000</v>
      </c>
      <c r="E26372">
        <v>1008</v>
      </c>
      <c r="F26372">
        <v>2.964</v>
      </c>
      <c r="G26372">
        <v>34.366</v>
      </c>
      <c r="J26372">
        <v>1032.0563562861701</v>
      </c>
      <c r="K26372">
        <v>27.388365887007001</v>
      </c>
    </row>
    <row r="26373" spans="1:11" ht="15" customHeight="1">
      <c r="A26373" s="91" t="s">
        <v>4741</v>
      </c>
      <c r="B26373" s="19" t="s">
        <v>88</v>
      </c>
      <c r="C26373" s="30" t="s">
        <v>199</v>
      </c>
      <c r="D26373" s="91">
        <v>4000</v>
      </c>
      <c r="E26373">
        <v>1009</v>
      </c>
      <c r="F26373">
        <v>2.9630000000000001</v>
      </c>
      <c r="G26373">
        <v>34.366999999999997</v>
      </c>
      <c r="J26373">
        <v>1032.06185002145</v>
      </c>
      <c r="K26373">
        <v>27.389260426699099</v>
      </c>
    </row>
    <row r="26374" spans="1:11" ht="15" customHeight="1">
      <c r="A26374" s="91" t="s">
        <v>4741</v>
      </c>
      <c r="B26374" s="19" t="s">
        <v>88</v>
      </c>
      <c r="C26374" s="30" t="s">
        <v>199</v>
      </c>
      <c r="D26374" s="91">
        <v>4000</v>
      </c>
      <c r="E26374">
        <v>1010</v>
      </c>
      <c r="F26374">
        <v>2.9590000000000001</v>
      </c>
      <c r="G26374">
        <v>34.366999999999997</v>
      </c>
      <c r="J26374">
        <v>1032.06690155109</v>
      </c>
      <c r="K26374">
        <v>27.3896230795349</v>
      </c>
    </row>
    <row r="26375" spans="1:11" ht="15" customHeight="1">
      <c r="A26375" s="91" t="s">
        <v>4741</v>
      </c>
      <c r="B26375" s="19" t="s">
        <v>88</v>
      </c>
      <c r="C26375" s="30" t="s">
        <v>199</v>
      </c>
      <c r="D26375" s="91">
        <v>4000</v>
      </c>
      <c r="E26375">
        <v>1011</v>
      </c>
      <c r="F26375">
        <v>2.9590000000000001</v>
      </c>
      <c r="G26375">
        <v>34.366999999999997</v>
      </c>
      <c r="J26375">
        <v>1032.0714884937499</v>
      </c>
      <c r="K26375">
        <v>27.389629835473201</v>
      </c>
    </row>
    <row r="26376" spans="1:11" ht="15" customHeight="1">
      <c r="A26376" s="91" t="s">
        <v>4741</v>
      </c>
      <c r="B26376" s="19" t="s">
        <v>88</v>
      </c>
      <c r="C26376" s="30" t="s">
        <v>199</v>
      </c>
      <c r="D26376" s="91">
        <v>4000</v>
      </c>
      <c r="E26376">
        <v>1012</v>
      </c>
      <c r="F26376">
        <v>2.9580000000000002</v>
      </c>
      <c r="G26376">
        <v>34.368000000000002</v>
      </c>
      <c r="J26376">
        <v>1032.0769820618</v>
      </c>
      <c r="K26376">
        <v>27.3905243235229</v>
      </c>
    </row>
    <row r="26377" spans="1:11" ht="15" customHeight="1">
      <c r="A26377" s="91" t="s">
        <v>4741</v>
      </c>
      <c r="B26377" s="19" t="s">
        <v>88</v>
      </c>
      <c r="C26377" s="30" t="s">
        <v>199</v>
      </c>
      <c r="D26377" s="91">
        <v>4000</v>
      </c>
      <c r="E26377">
        <v>1013</v>
      </c>
      <c r="F26377">
        <v>2.9569999999999999</v>
      </c>
      <c r="G26377">
        <v>34.368000000000002</v>
      </c>
      <c r="J26377">
        <v>1032.0816850096001</v>
      </c>
      <c r="K26377">
        <v>27.390620008843801</v>
      </c>
    </row>
    <row r="26378" spans="1:11" ht="15" customHeight="1">
      <c r="A26378" s="91" t="s">
        <v>4742</v>
      </c>
      <c r="B26378" s="19" t="s">
        <v>88</v>
      </c>
      <c r="C26378" s="30" t="s">
        <v>199</v>
      </c>
      <c r="D26378" s="91">
        <v>4000</v>
      </c>
      <c r="E26378">
        <v>0</v>
      </c>
      <c r="F26378">
        <v>5.7350000000000003</v>
      </c>
      <c r="G26378">
        <v>32.671999999999997</v>
      </c>
      <c r="J26378">
        <v>1025.74539728073</v>
      </c>
      <c r="K26378">
        <v>25.7453972807307</v>
      </c>
    </row>
    <row r="26379" spans="1:11" ht="15" customHeight="1">
      <c r="A26379" s="91" t="s">
        <v>4742</v>
      </c>
      <c r="B26379" s="19" t="s">
        <v>88</v>
      </c>
      <c r="C26379" s="30" t="s">
        <v>199</v>
      </c>
      <c r="D26379" s="91">
        <v>4000</v>
      </c>
      <c r="E26379">
        <v>1</v>
      </c>
      <c r="F26379">
        <v>5.7350000000000003</v>
      </c>
      <c r="G26379">
        <v>32.671999999999997</v>
      </c>
      <c r="J26379">
        <v>1025.7500295054999</v>
      </c>
      <c r="K26379">
        <v>25.7454066739569</v>
      </c>
    </row>
    <row r="26380" spans="1:11" ht="15" customHeight="1">
      <c r="A26380" s="91" t="s">
        <v>4742</v>
      </c>
      <c r="B26380" s="19" t="s">
        <v>88</v>
      </c>
      <c r="C26380" s="30" t="s">
        <v>199</v>
      </c>
      <c r="D26380" s="91">
        <v>4000</v>
      </c>
      <c r="E26380">
        <v>2</v>
      </c>
      <c r="F26380">
        <v>5.7350000000000003</v>
      </c>
      <c r="G26380">
        <v>32.671999999999997</v>
      </c>
      <c r="J26380">
        <v>1025.7546616316099</v>
      </c>
      <c r="K26380">
        <v>25.745416068868298</v>
      </c>
    </row>
    <row r="26381" spans="1:11" ht="15" customHeight="1">
      <c r="A26381" s="91" t="s">
        <v>4742</v>
      </c>
      <c r="B26381" s="19" t="s">
        <v>88</v>
      </c>
      <c r="C26381" s="30" t="s">
        <v>199</v>
      </c>
      <c r="D26381" s="91">
        <v>4000</v>
      </c>
      <c r="E26381">
        <v>3</v>
      </c>
      <c r="F26381">
        <v>5.7350000000000003</v>
      </c>
      <c r="G26381">
        <v>32.671999999999997</v>
      </c>
      <c r="J26381">
        <v>1025.7592936590399</v>
      </c>
      <c r="K26381">
        <v>25.745425465464699</v>
      </c>
    </row>
    <row r="26382" spans="1:11" ht="15" customHeight="1">
      <c r="A26382" s="91" t="s">
        <v>4742</v>
      </c>
      <c r="B26382" s="19" t="s">
        <v>88</v>
      </c>
      <c r="C26382" s="30" t="s">
        <v>199</v>
      </c>
      <c r="D26382" s="91">
        <v>4000</v>
      </c>
      <c r="E26382">
        <v>4</v>
      </c>
      <c r="F26382">
        <v>5.7350000000000003</v>
      </c>
      <c r="G26382">
        <v>32.671999999999997</v>
      </c>
      <c r="J26382">
        <v>1025.76392558782</v>
      </c>
      <c r="K26382">
        <v>25.7454348637457</v>
      </c>
    </row>
    <row r="26383" spans="1:11" ht="15" customHeight="1">
      <c r="A26383" s="91" t="s">
        <v>4742</v>
      </c>
      <c r="B26383" s="19" t="s">
        <v>88</v>
      </c>
      <c r="C26383" s="30" t="s">
        <v>199</v>
      </c>
      <c r="D26383" s="91">
        <v>4000</v>
      </c>
      <c r="E26383">
        <v>5</v>
      </c>
      <c r="F26383">
        <v>5.7350000000000003</v>
      </c>
      <c r="G26383">
        <v>32.671999999999997</v>
      </c>
      <c r="J26383">
        <v>1025.76855741793</v>
      </c>
      <c r="K26383">
        <v>25.745444263711299</v>
      </c>
    </row>
    <row r="26384" spans="1:11" ht="15" customHeight="1">
      <c r="A26384" s="91" t="s">
        <v>4742</v>
      </c>
      <c r="B26384" s="19" t="s">
        <v>88</v>
      </c>
      <c r="C26384" s="30" t="s">
        <v>199</v>
      </c>
      <c r="D26384" s="91">
        <v>4000</v>
      </c>
      <c r="E26384">
        <v>6</v>
      </c>
      <c r="F26384">
        <v>5.74</v>
      </c>
      <c r="G26384">
        <v>32.671999999999997</v>
      </c>
      <c r="J26384">
        <v>1025.7725917759601</v>
      </c>
      <c r="K26384">
        <v>25.744857049099402</v>
      </c>
    </row>
    <row r="26385" spans="1:11" ht="15" customHeight="1">
      <c r="A26385" s="91" t="s">
        <v>4742</v>
      </c>
      <c r="B26385" s="19" t="s">
        <v>88</v>
      </c>
      <c r="C26385" s="30" t="s">
        <v>199</v>
      </c>
      <c r="D26385" s="91">
        <v>4000</v>
      </c>
      <c r="E26385">
        <v>7</v>
      </c>
      <c r="F26385">
        <v>5.7409999999999997</v>
      </c>
      <c r="G26385">
        <v>32.671999999999997</v>
      </c>
      <c r="J26385">
        <v>1025.77710375891</v>
      </c>
      <c r="K26385">
        <v>25.744747105412401</v>
      </c>
    </row>
    <row r="26386" spans="1:11" ht="15" customHeight="1">
      <c r="A26386" s="91" t="s">
        <v>4742</v>
      </c>
      <c r="B26386" s="19" t="s">
        <v>88</v>
      </c>
      <c r="C26386" s="30" t="s">
        <v>199</v>
      </c>
      <c r="D26386" s="91">
        <v>4000</v>
      </c>
      <c r="E26386">
        <v>8</v>
      </c>
      <c r="F26386">
        <v>5.7409999999999997</v>
      </c>
      <c r="G26386">
        <v>32.670999999999999</v>
      </c>
      <c r="J26386">
        <v>1025.78094478045</v>
      </c>
      <c r="K26386">
        <v>25.7439660860625</v>
      </c>
    </row>
    <row r="26387" spans="1:11" ht="15" customHeight="1">
      <c r="A26387" s="91" t="s">
        <v>4742</v>
      </c>
      <c r="B26387" s="19" t="s">
        <v>88</v>
      </c>
      <c r="C26387" s="30" t="s">
        <v>199</v>
      </c>
      <c r="D26387" s="91">
        <v>4000</v>
      </c>
      <c r="E26387">
        <v>9</v>
      </c>
      <c r="F26387">
        <v>5.7409999999999997</v>
      </c>
      <c r="G26387">
        <v>32.670999999999999</v>
      </c>
      <c r="J26387">
        <v>1025.7855760832099</v>
      </c>
      <c r="K26387">
        <v>25.7439755035325</v>
      </c>
    </row>
    <row r="26388" spans="1:11" ht="15" customHeight="1">
      <c r="A26388" s="91" t="s">
        <v>4742</v>
      </c>
      <c r="B26388" s="19" t="s">
        <v>88</v>
      </c>
      <c r="C26388" s="30" t="s">
        <v>199</v>
      </c>
      <c r="D26388" s="91">
        <v>4000</v>
      </c>
      <c r="E26388">
        <v>10</v>
      </c>
      <c r="F26388">
        <v>5.7409999999999997</v>
      </c>
      <c r="G26388">
        <v>32.670999999999999</v>
      </c>
      <c r="J26388">
        <v>1025.7902072873401</v>
      </c>
      <c r="K26388">
        <v>25.743984922686899</v>
      </c>
    </row>
    <row r="26389" spans="1:11" ht="15" customHeight="1">
      <c r="A26389" s="91" t="s">
        <v>4742</v>
      </c>
      <c r="B26389" s="19" t="s">
        <v>88</v>
      </c>
      <c r="C26389" s="30" t="s">
        <v>199</v>
      </c>
      <c r="D26389" s="91">
        <v>4000</v>
      </c>
      <c r="E26389">
        <v>11</v>
      </c>
      <c r="F26389">
        <v>5.742</v>
      </c>
      <c r="G26389">
        <v>32.671999999999997</v>
      </c>
      <c r="J26389">
        <v>1025.7955091046099</v>
      </c>
      <c r="K26389">
        <v>25.7446654197377</v>
      </c>
    </row>
    <row r="26390" spans="1:11" ht="15" customHeight="1">
      <c r="A26390" s="91" t="s">
        <v>4742</v>
      </c>
      <c r="B26390" s="19" t="s">
        <v>88</v>
      </c>
      <c r="C26390" s="30" t="s">
        <v>199</v>
      </c>
      <c r="D26390" s="91">
        <v>4000</v>
      </c>
      <c r="E26390">
        <v>12</v>
      </c>
      <c r="F26390">
        <v>5.7439999999999998</v>
      </c>
      <c r="G26390">
        <v>32.671999999999997</v>
      </c>
      <c r="J26390">
        <v>1025.79990072278</v>
      </c>
      <c r="K26390">
        <v>25.744436092269801</v>
      </c>
    </row>
    <row r="26391" spans="1:11" ht="15" customHeight="1">
      <c r="A26391" s="91" t="s">
        <v>4742</v>
      </c>
      <c r="B26391" s="19" t="s">
        <v>88</v>
      </c>
      <c r="C26391" s="30" t="s">
        <v>199</v>
      </c>
      <c r="D26391" s="91">
        <v>4000</v>
      </c>
      <c r="E26391">
        <v>13</v>
      </c>
      <c r="F26391">
        <v>5.7439999999999998</v>
      </c>
      <c r="G26391">
        <v>32.670999999999999</v>
      </c>
      <c r="J26391">
        <v>1025.8037412262299</v>
      </c>
      <c r="K26391">
        <v>25.743655092654301</v>
      </c>
    </row>
    <row r="26392" spans="1:11" ht="15" customHeight="1">
      <c r="A26392" s="91" t="s">
        <v>4742</v>
      </c>
      <c r="B26392" s="19" t="s">
        <v>88</v>
      </c>
      <c r="C26392" s="30" t="s">
        <v>199</v>
      </c>
      <c r="D26392" s="91">
        <v>4000</v>
      </c>
      <c r="E26392">
        <v>14</v>
      </c>
      <c r="F26392">
        <v>5.7439999999999998</v>
      </c>
      <c r="G26392">
        <v>32.670999999999999</v>
      </c>
      <c r="J26392">
        <v>1025.80837196573</v>
      </c>
      <c r="K26392">
        <v>25.743664524131201</v>
      </c>
    </row>
    <row r="26393" spans="1:11" ht="15" customHeight="1">
      <c r="A26393" s="91" t="s">
        <v>4742</v>
      </c>
      <c r="B26393" s="19" t="s">
        <v>88</v>
      </c>
      <c r="C26393" s="30" t="s">
        <v>199</v>
      </c>
      <c r="D26393" s="91">
        <v>4000</v>
      </c>
      <c r="E26393">
        <v>15</v>
      </c>
      <c r="F26393">
        <v>5.7430000000000003</v>
      </c>
      <c r="G26393">
        <v>32.670999999999999</v>
      </c>
      <c r="J26393">
        <v>1025.81312235884</v>
      </c>
      <c r="K26393">
        <v>25.743793331076901</v>
      </c>
    </row>
    <row r="26394" spans="1:11" ht="15" customHeight="1">
      <c r="A26394" s="91" t="s">
        <v>4742</v>
      </c>
      <c r="B26394" s="19" t="s">
        <v>88</v>
      </c>
      <c r="C26394" s="30" t="s">
        <v>199</v>
      </c>
      <c r="D26394" s="91">
        <v>4000</v>
      </c>
      <c r="E26394">
        <v>16</v>
      </c>
      <c r="F26394">
        <v>5.742</v>
      </c>
      <c r="G26394">
        <v>32.670999999999999</v>
      </c>
      <c r="J26394">
        <v>1025.81787268842</v>
      </c>
      <c r="K26394">
        <v>25.743922124338699</v>
      </c>
    </row>
    <row r="26395" spans="1:11" ht="15" customHeight="1">
      <c r="A26395" s="91" t="s">
        <v>4742</v>
      </c>
      <c r="B26395" s="19" t="s">
        <v>88</v>
      </c>
      <c r="C26395" s="30" t="s">
        <v>199</v>
      </c>
      <c r="D26395" s="91">
        <v>4000</v>
      </c>
      <c r="E26395">
        <v>17</v>
      </c>
      <c r="F26395">
        <v>5.7409999999999997</v>
      </c>
      <c r="G26395">
        <v>32.670999999999999</v>
      </c>
      <c r="J26395">
        <v>1025.82262295448</v>
      </c>
      <c r="K26395">
        <v>25.744050903916101</v>
      </c>
    </row>
    <row r="26396" spans="1:11" ht="15" customHeight="1">
      <c r="A26396" s="91" t="s">
        <v>4742</v>
      </c>
      <c r="B26396" s="19" t="s">
        <v>88</v>
      </c>
      <c r="C26396" s="30" t="s">
        <v>199</v>
      </c>
      <c r="D26396" s="91">
        <v>4000</v>
      </c>
      <c r="E26396">
        <v>18</v>
      </c>
      <c r="F26396">
        <v>5.7409999999999997</v>
      </c>
      <c r="G26396">
        <v>32.670999999999999</v>
      </c>
      <c r="J26396">
        <v>1025.8272533695799</v>
      </c>
      <c r="K26396">
        <v>25.744060336539601</v>
      </c>
    </row>
    <row r="26397" spans="1:11" ht="15" customHeight="1">
      <c r="A26397" s="91" t="s">
        <v>4742</v>
      </c>
      <c r="B26397" s="19" t="s">
        <v>88</v>
      </c>
      <c r="C26397" s="30" t="s">
        <v>199</v>
      </c>
      <c r="D26397" s="91">
        <v>4000</v>
      </c>
      <c r="E26397">
        <v>19</v>
      </c>
      <c r="F26397">
        <v>5.7409999999999997</v>
      </c>
      <c r="G26397">
        <v>32.671999999999997</v>
      </c>
      <c r="J26397">
        <v>1025.832673976</v>
      </c>
      <c r="K26397">
        <v>25.744860210783099</v>
      </c>
    </row>
    <row r="26398" spans="1:11" ht="15" customHeight="1">
      <c r="A26398" s="91" t="s">
        <v>4742</v>
      </c>
      <c r="B26398" s="19" t="s">
        <v>88</v>
      </c>
      <c r="C26398" s="30" t="s">
        <v>199</v>
      </c>
      <c r="D26398" s="91">
        <v>4000</v>
      </c>
      <c r="E26398">
        <v>20</v>
      </c>
      <c r="F26398">
        <v>5.74</v>
      </c>
      <c r="G26398">
        <v>32.671999999999997</v>
      </c>
      <c r="J26398">
        <v>1025.8374240231101</v>
      </c>
      <c r="K26398">
        <v>25.744988979293101</v>
      </c>
    </row>
    <row r="26399" spans="1:11" ht="15" customHeight="1">
      <c r="A26399" s="91" t="s">
        <v>4742</v>
      </c>
      <c r="B26399" s="19" t="s">
        <v>88</v>
      </c>
      <c r="C26399" s="30" t="s">
        <v>199</v>
      </c>
      <c r="D26399" s="91">
        <v>4000</v>
      </c>
      <c r="E26399">
        <v>21</v>
      </c>
      <c r="F26399">
        <v>5.7409999999999997</v>
      </c>
      <c r="G26399">
        <v>32.671999999999997</v>
      </c>
      <c r="J26399">
        <v>1025.8419342981499</v>
      </c>
      <c r="K26399">
        <v>25.744879085245199</v>
      </c>
    </row>
    <row r="26400" spans="1:11" ht="15" customHeight="1">
      <c r="A26400" s="91" t="s">
        <v>4742</v>
      </c>
      <c r="B26400" s="19" t="s">
        <v>88</v>
      </c>
      <c r="C26400" s="30" t="s">
        <v>199</v>
      </c>
      <c r="D26400" s="91">
        <v>4000</v>
      </c>
      <c r="E26400">
        <v>22</v>
      </c>
      <c r="F26400">
        <v>5.7409999999999997</v>
      </c>
      <c r="G26400">
        <v>32.670999999999999</v>
      </c>
      <c r="J26400">
        <v>1025.84577404385</v>
      </c>
      <c r="K26400">
        <v>25.744098083862401</v>
      </c>
    </row>
    <row r="26401" spans="1:11" ht="15" customHeight="1">
      <c r="A26401" s="91" t="s">
        <v>4742</v>
      </c>
      <c r="B26401" s="19" t="s">
        <v>88</v>
      </c>
      <c r="C26401" s="30" t="s">
        <v>199</v>
      </c>
      <c r="D26401" s="91">
        <v>4000</v>
      </c>
      <c r="E26401">
        <v>23</v>
      </c>
      <c r="F26401">
        <v>5.742</v>
      </c>
      <c r="G26401">
        <v>32.670999999999999</v>
      </c>
      <c r="J26401">
        <v>1025.85028405004</v>
      </c>
      <c r="K26401">
        <v>25.743988189300801</v>
      </c>
    </row>
    <row r="26402" spans="1:11" ht="15" customHeight="1">
      <c r="A26402" s="91" t="s">
        <v>4742</v>
      </c>
      <c r="B26402" s="19" t="s">
        <v>88</v>
      </c>
      <c r="C26402" s="30" t="s">
        <v>199</v>
      </c>
      <c r="D26402" s="91">
        <v>4000</v>
      </c>
      <c r="E26402">
        <v>24</v>
      </c>
      <c r="F26402">
        <v>5.74</v>
      </c>
      <c r="G26402">
        <v>32.67</v>
      </c>
      <c r="J26402">
        <v>1025.8543634621701</v>
      </c>
      <c r="K26402">
        <v>25.743445845483201</v>
      </c>
    </row>
    <row r="26403" spans="1:11" ht="15" customHeight="1">
      <c r="A26403" s="91" t="s">
        <v>4742</v>
      </c>
      <c r="B26403" s="19" t="s">
        <v>88</v>
      </c>
      <c r="C26403" s="30" t="s">
        <v>199</v>
      </c>
      <c r="D26403" s="91">
        <v>4000</v>
      </c>
      <c r="E26403">
        <v>25</v>
      </c>
      <c r="F26403">
        <v>5.7359999999999998</v>
      </c>
      <c r="G26403">
        <v>32.668999999999997</v>
      </c>
      <c r="J26403">
        <v>1025.8586826378801</v>
      </c>
      <c r="K26403">
        <v>25.7431419871691</v>
      </c>
    </row>
    <row r="26404" spans="1:11" ht="15" customHeight="1">
      <c r="A26404" s="91" t="s">
        <v>4742</v>
      </c>
      <c r="B26404" s="19" t="s">
        <v>88</v>
      </c>
      <c r="C26404" s="30" t="s">
        <v>199</v>
      </c>
      <c r="D26404" s="91">
        <v>4000</v>
      </c>
      <c r="E26404">
        <v>26</v>
      </c>
      <c r="F26404">
        <v>5.734</v>
      </c>
      <c r="G26404">
        <v>32.668999999999997</v>
      </c>
      <c r="J26404">
        <v>1025.8635522063801</v>
      </c>
      <c r="K26404">
        <v>25.743389921499801</v>
      </c>
    </row>
    <row r="26405" spans="1:11" ht="15" customHeight="1">
      <c r="A26405" s="91" t="s">
        <v>4742</v>
      </c>
      <c r="B26405" s="19" t="s">
        <v>88</v>
      </c>
      <c r="C26405" s="30" t="s">
        <v>199</v>
      </c>
      <c r="D26405" s="91">
        <v>4000</v>
      </c>
      <c r="E26405">
        <v>27</v>
      </c>
      <c r="F26405">
        <v>5.7290000000000001</v>
      </c>
      <c r="G26405">
        <v>32.667999999999999</v>
      </c>
      <c r="J26405">
        <v>1025.8679910921201</v>
      </c>
      <c r="K26405">
        <v>25.7432049150461</v>
      </c>
    </row>
    <row r="26406" spans="1:11" ht="15" customHeight="1">
      <c r="A26406" s="91" t="s">
        <v>4742</v>
      </c>
      <c r="B26406" s="19" t="s">
        <v>88</v>
      </c>
      <c r="C26406" s="30" t="s">
        <v>199</v>
      </c>
      <c r="D26406" s="91">
        <v>4000</v>
      </c>
      <c r="E26406">
        <v>28</v>
      </c>
      <c r="F26406">
        <v>5.718</v>
      </c>
      <c r="G26406">
        <v>32.665999999999997</v>
      </c>
      <c r="J26406">
        <v>1025.8723582361499</v>
      </c>
      <c r="K26406">
        <v>25.742943536422398</v>
      </c>
    </row>
    <row r="26407" spans="1:11" ht="15" customHeight="1">
      <c r="A26407" s="91" t="s">
        <v>4742</v>
      </c>
      <c r="B26407" s="19" t="s">
        <v>88</v>
      </c>
      <c r="C26407" s="30" t="s">
        <v>199</v>
      </c>
      <c r="D26407" s="91">
        <v>4000</v>
      </c>
      <c r="E26407">
        <v>29</v>
      </c>
      <c r="F26407">
        <v>5.69</v>
      </c>
      <c r="G26407">
        <v>32.665999999999997</v>
      </c>
      <c r="J26407">
        <v>1025.8803371435799</v>
      </c>
      <c r="K26407">
        <v>25.746281435673399</v>
      </c>
    </row>
    <row r="26408" spans="1:11" ht="15" customHeight="1">
      <c r="A26408" s="91" t="s">
        <v>4742</v>
      </c>
      <c r="B26408" s="19" t="s">
        <v>88</v>
      </c>
      <c r="C26408" s="30" t="s">
        <v>199</v>
      </c>
      <c r="D26408" s="91">
        <v>4000</v>
      </c>
      <c r="E26408">
        <v>30</v>
      </c>
      <c r="F26408">
        <v>5.6790000000000003</v>
      </c>
      <c r="G26408">
        <v>32.667999999999999</v>
      </c>
      <c r="J26408">
        <v>1025.8878617785299</v>
      </c>
      <c r="K26408">
        <v>25.749177099035698</v>
      </c>
    </row>
    <row r="26409" spans="1:11" ht="15" customHeight="1">
      <c r="A26409" s="91" t="s">
        <v>4742</v>
      </c>
      <c r="B26409" s="19" t="s">
        <v>88</v>
      </c>
      <c r="C26409" s="30" t="s">
        <v>199</v>
      </c>
      <c r="D26409" s="91">
        <v>4000</v>
      </c>
      <c r="E26409">
        <v>31</v>
      </c>
      <c r="F26409">
        <v>5.6760000000000002</v>
      </c>
      <c r="G26409">
        <v>32.670999999999999</v>
      </c>
      <c r="J26409">
        <v>1025.89522153704</v>
      </c>
      <c r="K26409">
        <v>25.751913974253501</v>
      </c>
    </row>
    <row r="26410" spans="1:11" ht="15" customHeight="1">
      <c r="A26410" s="91" t="s">
        <v>4742</v>
      </c>
      <c r="B26410" s="19" t="s">
        <v>88</v>
      </c>
      <c r="C26410" s="30" t="s">
        <v>199</v>
      </c>
      <c r="D26410" s="91">
        <v>4000</v>
      </c>
      <c r="E26410">
        <v>32</v>
      </c>
      <c r="F26410">
        <v>5.6760000000000002</v>
      </c>
      <c r="G26410">
        <v>32.673000000000002</v>
      </c>
      <c r="J26410">
        <v>1025.90143281155</v>
      </c>
      <c r="K26410">
        <v>25.753504535382699</v>
      </c>
    </row>
    <row r="26411" spans="1:11" ht="15" customHeight="1">
      <c r="A26411" s="91" t="s">
        <v>4742</v>
      </c>
      <c r="B26411" s="19" t="s">
        <v>88</v>
      </c>
      <c r="C26411" s="30" t="s">
        <v>199</v>
      </c>
      <c r="D26411" s="91">
        <v>4000</v>
      </c>
      <c r="E26411">
        <v>33</v>
      </c>
      <c r="F26411">
        <v>5.6760000000000002</v>
      </c>
      <c r="G26411">
        <v>32.673000000000002</v>
      </c>
      <c r="J26411">
        <v>1025.9060632523799</v>
      </c>
      <c r="K26411">
        <v>25.753513873203001</v>
      </c>
    </row>
    <row r="26412" spans="1:11" ht="15" customHeight="1">
      <c r="A26412" s="91" t="s">
        <v>4742</v>
      </c>
      <c r="B26412" s="19" t="s">
        <v>88</v>
      </c>
      <c r="C26412" s="30" t="s">
        <v>199</v>
      </c>
      <c r="D26412" s="91">
        <v>4000</v>
      </c>
      <c r="E26412">
        <v>34</v>
      </c>
      <c r="F26412">
        <v>5.6749999999999998</v>
      </c>
      <c r="G26412">
        <v>32.673000000000002</v>
      </c>
      <c r="J26412">
        <v>1025.9108130053301</v>
      </c>
      <c r="K26412">
        <v>25.753641764000101</v>
      </c>
    </row>
    <row r="26413" spans="1:11" ht="15" customHeight="1">
      <c r="A26413" s="91" t="s">
        <v>4742</v>
      </c>
      <c r="B26413" s="19" t="s">
        <v>88</v>
      </c>
      <c r="C26413" s="30" t="s">
        <v>199</v>
      </c>
      <c r="D26413" s="91">
        <v>4000</v>
      </c>
      <c r="E26413">
        <v>35</v>
      </c>
      <c r="F26413">
        <v>5.6749999999999998</v>
      </c>
      <c r="G26413">
        <v>32.673000000000002</v>
      </c>
      <c r="J26413">
        <v>1025.9154432723101</v>
      </c>
      <c r="K26413">
        <v>25.7536511033165</v>
      </c>
    </row>
    <row r="26414" spans="1:11" ht="15" customHeight="1">
      <c r="A26414" s="91" t="s">
        <v>4742</v>
      </c>
      <c r="B26414" s="19" t="s">
        <v>88</v>
      </c>
      <c r="C26414" s="30" t="s">
        <v>199</v>
      </c>
      <c r="D26414" s="91">
        <v>4000</v>
      </c>
      <c r="E26414">
        <v>36</v>
      </c>
      <c r="F26414">
        <v>5.673</v>
      </c>
      <c r="G26414">
        <v>32.673000000000002</v>
      </c>
      <c r="J26414">
        <v>1025.9203123208999</v>
      </c>
      <c r="K26414">
        <v>25.75389750451</v>
      </c>
    </row>
    <row r="26415" spans="1:11" ht="15" customHeight="1">
      <c r="A26415" s="91" t="s">
        <v>4742</v>
      </c>
      <c r="B26415" s="19" t="s">
        <v>88</v>
      </c>
      <c r="C26415" s="30" t="s">
        <v>199</v>
      </c>
      <c r="D26415" s="91">
        <v>4000</v>
      </c>
      <c r="E26415">
        <v>37</v>
      </c>
      <c r="F26415">
        <v>5.6710000000000003</v>
      </c>
      <c r="G26415">
        <v>32.673000000000002</v>
      </c>
      <c r="J26415">
        <v>1025.9251813179801</v>
      </c>
      <c r="K26415">
        <v>25.754143853313501</v>
      </c>
    </row>
    <row r="26416" spans="1:11" ht="15" customHeight="1">
      <c r="A26416" s="91" t="s">
        <v>4742</v>
      </c>
      <c r="B26416" s="19" t="s">
        <v>88</v>
      </c>
      <c r="C26416" s="30" t="s">
        <v>199</v>
      </c>
      <c r="D26416" s="91">
        <v>4000</v>
      </c>
      <c r="E26416">
        <v>38</v>
      </c>
      <c r="F26416">
        <v>5.67</v>
      </c>
      <c r="G26416">
        <v>32.673999999999999</v>
      </c>
      <c r="J26416">
        <v>1025.93072115987</v>
      </c>
      <c r="K26416">
        <v>25.755062307015798</v>
      </c>
    </row>
    <row r="26417" spans="1:11" ht="15" customHeight="1">
      <c r="A26417" s="91" t="s">
        <v>4742</v>
      </c>
      <c r="B26417" s="19" t="s">
        <v>88</v>
      </c>
      <c r="C26417" s="30" t="s">
        <v>199</v>
      </c>
      <c r="D26417" s="91">
        <v>4000</v>
      </c>
      <c r="E26417">
        <v>39</v>
      </c>
      <c r="F26417">
        <v>5.67</v>
      </c>
      <c r="G26417">
        <v>32.673999999999999</v>
      </c>
      <c r="J26417">
        <v>1025.9353511418999</v>
      </c>
      <c r="K26417">
        <v>25.755071644158999</v>
      </c>
    </row>
    <row r="26418" spans="1:11" ht="15" customHeight="1">
      <c r="A26418" s="91" t="s">
        <v>4742</v>
      </c>
      <c r="B26418" s="19" t="s">
        <v>88</v>
      </c>
      <c r="C26418" s="30" t="s">
        <v>199</v>
      </c>
      <c r="D26418" s="91">
        <v>4000</v>
      </c>
      <c r="E26418">
        <v>40</v>
      </c>
      <c r="F26418">
        <v>5.67</v>
      </c>
      <c r="G26418">
        <v>32.673999999999999</v>
      </c>
      <c r="J26418">
        <v>1025.9399810253201</v>
      </c>
      <c r="K26418">
        <v>25.7550809829761</v>
      </c>
    </row>
    <row r="26419" spans="1:11" ht="15" customHeight="1">
      <c r="A26419" s="91" t="s">
        <v>4742</v>
      </c>
      <c r="B26419" s="19" t="s">
        <v>88</v>
      </c>
      <c r="C26419" s="30" t="s">
        <v>199</v>
      </c>
      <c r="D26419" s="91">
        <v>4000</v>
      </c>
      <c r="E26419">
        <v>41</v>
      </c>
      <c r="F26419">
        <v>5.6689999999999996</v>
      </c>
      <c r="G26419">
        <v>32.673999999999999</v>
      </c>
      <c r="J26419">
        <v>1025.94473031752</v>
      </c>
      <c r="K26419">
        <v>25.755208794400499</v>
      </c>
    </row>
    <row r="26420" spans="1:11" ht="15" customHeight="1">
      <c r="A26420" s="91" t="s">
        <v>4742</v>
      </c>
      <c r="B26420" s="19" t="s">
        <v>88</v>
      </c>
      <c r="C26420" s="30" t="s">
        <v>199</v>
      </c>
      <c r="D26420" s="91">
        <v>4000</v>
      </c>
      <c r="E26420">
        <v>42</v>
      </c>
      <c r="F26420">
        <v>5.6669999999999998</v>
      </c>
      <c r="G26420">
        <v>32.673999999999999</v>
      </c>
      <c r="J26420">
        <v>1025.9495990538501</v>
      </c>
      <c r="K26420">
        <v>25.755455037882701</v>
      </c>
    </row>
    <row r="26421" spans="1:11" ht="15" customHeight="1">
      <c r="A26421" s="91" t="s">
        <v>4742</v>
      </c>
      <c r="B26421" s="19" t="s">
        <v>88</v>
      </c>
      <c r="C26421" s="30" t="s">
        <v>199</v>
      </c>
      <c r="D26421" s="91">
        <v>4000</v>
      </c>
      <c r="E26421">
        <v>43</v>
      </c>
      <c r="F26421">
        <v>5.6630000000000003</v>
      </c>
      <c r="G26421">
        <v>32.673999999999999</v>
      </c>
      <c r="J26421">
        <v>1025.95470671924</v>
      </c>
      <c r="K26421">
        <v>25.7559380351308</v>
      </c>
    </row>
    <row r="26422" spans="1:11" ht="15" customHeight="1">
      <c r="A26422" s="91" t="s">
        <v>4742</v>
      </c>
      <c r="B26422" s="19" t="s">
        <v>88</v>
      </c>
      <c r="C26422" s="30" t="s">
        <v>199</v>
      </c>
      <c r="D26422" s="91">
        <v>4000</v>
      </c>
      <c r="E26422">
        <v>44</v>
      </c>
      <c r="F26422">
        <v>5.6619999999999999</v>
      </c>
      <c r="G26422">
        <v>32.673999999999999</v>
      </c>
      <c r="J26422">
        <v>1025.95945586831</v>
      </c>
      <c r="K26422">
        <v>25.7560657513961</v>
      </c>
    </row>
    <row r="26423" spans="1:11" ht="15" customHeight="1">
      <c r="A26423" s="91" t="s">
        <v>4742</v>
      </c>
      <c r="B26423" s="19" t="s">
        <v>88</v>
      </c>
      <c r="C26423" s="30" t="s">
        <v>199</v>
      </c>
      <c r="D26423" s="91">
        <v>4000</v>
      </c>
      <c r="E26423">
        <v>45</v>
      </c>
      <c r="F26423">
        <v>5.66</v>
      </c>
      <c r="G26423">
        <v>32.673999999999999</v>
      </c>
      <c r="J26423">
        <v>1025.96432445036</v>
      </c>
      <c r="K26423">
        <v>25.756311812511701</v>
      </c>
    </row>
    <row r="26424" spans="1:11" ht="15" customHeight="1">
      <c r="A26424" s="91" t="s">
        <v>4742</v>
      </c>
      <c r="B26424" s="19" t="s">
        <v>88</v>
      </c>
      <c r="C26424" s="30" t="s">
        <v>199</v>
      </c>
      <c r="D26424" s="91">
        <v>4000</v>
      </c>
      <c r="E26424">
        <v>46</v>
      </c>
      <c r="F26424">
        <v>5.657</v>
      </c>
      <c r="G26424">
        <v>32.674999999999997</v>
      </c>
      <c r="J26424">
        <v>1025.9701027705801</v>
      </c>
      <c r="K26424">
        <v>25.757466811181501</v>
      </c>
    </row>
    <row r="26425" spans="1:11" ht="15" customHeight="1">
      <c r="A26425" s="91" t="s">
        <v>4742</v>
      </c>
      <c r="B26425" s="19" t="s">
        <v>88</v>
      </c>
      <c r="C26425" s="30" t="s">
        <v>199</v>
      </c>
      <c r="D26425" s="91">
        <v>4000</v>
      </c>
      <c r="E26425">
        <v>47</v>
      </c>
      <c r="F26425">
        <v>5.657</v>
      </c>
      <c r="G26425">
        <v>32.674999999999997</v>
      </c>
      <c r="J26425">
        <v>1025.9747322605599</v>
      </c>
      <c r="K26425">
        <v>25.7574761380138</v>
      </c>
    </row>
    <row r="26426" spans="1:11" ht="15" customHeight="1">
      <c r="A26426" s="91" t="s">
        <v>4742</v>
      </c>
      <c r="B26426" s="19" t="s">
        <v>88</v>
      </c>
      <c r="C26426" s="30" t="s">
        <v>199</v>
      </c>
      <c r="D26426" s="91">
        <v>4000</v>
      </c>
      <c r="E26426">
        <v>48</v>
      </c>
      <c r="F26426">
        <v>5.6550000000000002</v>
      </c>
      <c r="G26426">
        <v>32.674999999999997</v>
      </c>
      <c r="J26426">
        <v>1025.97960068572</v>
      </c>
      <c r="K26426">
        <v>25.757722072678501</v>
      </c>
    </row>
    <row r="26427" spans="1:11" ht="15" customHeight="1">
      <c r="A26427" s="91" t="s">
        <v>4742</v>
      </c>
      <c r="B26427" s="19" t="s">
        <v>88</v>
      </c>
      <c r="C26427" s="30" t="s">
        <v>199</v>
      </c>
      <c r="D26427" s="91">
        <v>4000</v>
      </c>
      <c r="E26427">
        <v>49</v>
      </c>
      <c r="F26427">
        <v>5.6479999999999997</v>
      </c>
      <c r="G26427">
        <v>32.674999999999997</v>
      </c>
      <c r="J26427">
        <v>1025.98506644127</v>
      </c>
      <c r="K26427">
        <v>25.758559140255599</v>
      </c>
    </row>
    <row r="26428" spans="1:11" ht="15" customHeight="1">
      <c r="A26428" s="91" t="s">
        <v>4742</v>
      </c>
      <c r="B26428" s="19" t="s">
        <v>88</v>
      </c>
      <c r="C26428" s="30" t="s">
        <v>199</v>
      </c>
      <c r="D26428" s="91">
        <v>4000</v>
      </c>
      <c r="E26428">
        <v>50</v>
      </c>
      <c r="F26428">
        <v>5.6459999999999999</v>
      </c>
      <c r="G26428">
        <v>32.676000000000002</v>
      </c>
      <c r="J26428">
        <v>1025.9907250677099</v>
      </c>
      <c r="K26428">
        <v>25.7595955427328</v>
      </c>
    </row>
    <row r="26429" spans="1:11" ht="15" customHeight="1">
      <c r="A26429" s="91" t="s">
        <v>4742</v>
      </c>
      <c r="B26429" s="19" t="s">
        <v>88</v>
      </c>
      <c r="C26429" s="30" t="s">
        <v>199</v>
      </c>
      <c r="D26429" s="91">
        <v>4000</v>
      </c>
      <c r="E26429">
        <v>51</v>
      </c>
      <c r="F26429">
        <v>5.6470000000000002</v>
      </c>
      <c r="G26429">
        <v>32.676000000000002</v>
      </c>
      <c r="J26429">
        <v>1025.9952349340899</v>
      </c>
      <c r="K26429">
        <v>25.759486667001699</v>
      </c>
    </row>
    <row r="26430" spans="1:11" ht="15" customHeight="1">
      <c r="A26430" s="91" t="s">
        <v>4742</v>
      </c>
      <c r="B26430" s="19" t="s">
        <v>88</v>
      </c>
      <c r="C26430" s="30" t="s">
        <v>199</v>
      </c>
      <c r="D26430" s="91">
        <v>4000</v>
      </c>
      <c r="E26430">
        <v>52</v>
      </c>
      <c r="F26430">
        <v>5.6470000000000002</v>
      </c>
      <c r="G26430">
        <v>32.677</v>
      </c>
      <c r="J26430">
        <v>1026.0006544437599</v>
      </c>
      <c r="K26430">
        <v>25.760286681114401</v>
      </c>
    </row>
    <row r="26431" spans="1:11" ht="15" customHeight="1">
      <c r="A26431" s="91" t="s">
        <v>4742</v>
      </c>
      <c r="B26431" s="19" t="s">
        <v>88</v>
      </c>
      <c r="C26431" s="30" t="s">
        <v>199</v>
      </c>
      <c r="D26431" s="91">
        <v>4000</v>
      </c>
      <c r="E26431">
        <v>53</v>
      </c>
      <c r="F26431">
        <v>5.6470000000000002</v>
      </c>
      <c r="G26431">
        <v>32.677</v>
      </c>
      <c r="J26431">
        <v>1026.0052835612801</v>
      </c>
      <c r="K26431">
        <v>25.760296000247301</v>
      </c>
    </row>
    <row r="26432" spans="1:11" ht="15" customHeight="1">
      <c r="A26432" s="91" t="s">
        <v>4742</v>
      </c>
      <c r="B26432" s="19" t="s">
        <v>88</v>
      </c>
      <c r="C26432" s="30" t="s">
        <v>199</v>
      </c>
      <c r="D26432" s="91">
        <v>4000</v>
      </c>
      <c r="E26432">
        <v>54</v>
      </c>
      <c r="F26432">
        <v>5.6470000000000002</v>
      </c>
      <c r="G26432">
        <v>32.677</v>
      </c>
      <c r="J26432">
        <v>1026.0099125802001</v>
      </c>
      <c r="K26432">
        <v>25.7603053210503</v>
      </c>
    </row>
    <row r="26433" spans="1:11" ht="15" customHeight="1">
      <c r="A26433" s="91" t="s">
        <v>4742</v>
      </c>
      <c r="B26433" s="19" t="s">
        <v>88</v>
      </c>
      <c r="C26433" s="30" t="s">
        <v>199</v>
      </c>
      <c r="D26433" s="91">
        <v>4000</v>
      </c>
      <c r="E26433">
        <v>55</v>
      </c>
      <c r="F26433">
        <v>5.6459999999999999</v>
      </c>
      <c r="G26433">
        <v>32.677</v>
      </c>
      <c r="J26433">
        <v>1026.0146610760601</v>
      </c>
      <c r="K26433">
        <v>25.7604328279733</v>
      </c>
    </row>
    <row r="26434" spans="1:11" ht="15" customHeight="1">
      <c r="A26434" s="91" t="s">
        <v>4742</v>
      </c>
      <c r="B26434" s="19" t="s">
        <v>88</v>
      </c>
      <c r="C26434" s="30" t="s">
        <v>199</v>
      </c>
      <c r="D26434" s="91">
        <v>4000</v>
      </c>
      <c r="E26434">
        <v>56</v>
      </c>
      <c r="F26434">
        <v>5.6459999999999999</v>
      </c>
      <c r="G26434">
        <v>32.677</v>
      </c>
      <c r="J26434">
        <v>1026.01928992121</v>
      </c>
      <c r="K26434">
        <v>25.760442150264002</v>
      </c>
    </row>
    <row r="26435" spans="1:11" ht="15" customHeight="1">
      <c r="A26435" s="91" t="s">
        <v>4742</v>
      </c>
      <c r="B26435" s="19" t="s">
        <v>88</v>
      </c>
      <c r="C26435" s="30" t="s">
        <v>199</v>
      </c>
      <c r="D26435" s="91">
        <v>4000</v>
      </c>
      <c r="E26435">
        <v>57</v>
      </c>
      <c r="F26435">
        <v>5.6449999999999996</v>
      </c>
      <c r="G26435">
        <v>32.677</v>
      </c>
      <c r="J26435">
        <v>1026.02403827851</v>
      </c>
      <c r="K26435">
        <v>25.760569643302901</v>
      </c>
    </row>
    <row r="26436" spans="1:11" ht="15" customHeight="1">
      <c r="A26436" s="91" t="s">
        <v>4742</v>
      </c>
      <c r="B26436" s="19" t="s">
        <v>88</v>
      </c>
      <c r="C26436" s="30" t="s">
        <v>199</v>
      </c>
      <c r="D26436" s="91">
        <v>4000</v>
      </c>
      <c r="E26436">
        <v>58</v>
      </c>
      <c r="F26436">
        <v>5.6449999999999996</v>
      </c>
      <c r="G26436">
        <v>32.677999999999997</v>
      </c>
      <c r="J26436">
        <v>1026.02945719638</v>
      </c>
      <c r="K26436">
        <v>25.761369671973199</v>
      </c>
    </row>
    <row r="26437" spans="1:11" ht="15" customHeight="1">
      <c r="A26437" s="91" t="s">
        <v>4742</v>
      </c>
      <c r="B26437" s="19" t="s">
        <v>88</v>
      </c>
      <c r="C26437" s="30" t="s">
        <v>199</v>
      </c>
      <c r="D26437" s="91">
        <v>4000</v>
      </c>
      <c r="E26437">
        <v>59</v>
      </c>
      <c r="F26437">
        <v>5.6449999999999996</v>
      </c>
      <c r="G26437">
        <v>32.677999999999997</v>
      </c>
      <c r="J26437">
        <v>1026.03408576168</v>
      </c>
      <c r="K26437">
        <v>25.7613789978186</v>
      </c>
    </row>
    <row r="26438" spans="1:11" ht="15" customHeight="1">
      <c r="A26438" s="91" t="s">
        <v>4742</v>
      </c>
      <c r="B26438" s="19" t="s">
        <v>88</v>
      </c>
      <c r="C26438" s="30" t="s">
        <v>199</v>
      </c>
      <c r="D26438" s="91">
        <v>4000</v>
      </c>
      <c r="E26438">
        <v>60</v>
      </c>
      <c r="F26438">
        <v>5.6449999999999996</v>
      </c>
      <c r="G26438">
        <v>32.677999999999997</v>
      </c>
      <c r="J26438">
        <v>1026.0387142283901</v>
      </c>
      <c r="K26438">
        <v>25.761388325333002</v>
      </c>
    </row>
    <row r="26439" spans="1:11" ht="15" customHeight="1">
      <c r="A26439" s="91" t="s">
        <v>4742</v>
      </c>
      <c r="B26439" s="19" t="s">
        <v>88</v>
      </c>
      <c r="C26439" s="30" t="s">
        <v>199</v>
      </c>
      <c r="D26439" s="91">
        <v>4000</v>
      </c>
      <c r="E26439">
        <v>61</v>
      </c>
      <c r="F26439">
        <v>5.6449999999999996</v>
      </c>
      <c r="G26439">
        <v>32.677999999999997</v>
      </c>
      <c r="J26439">
        <v>1026.04334259652</v>
      </c>
      <c r="K26439">
        <v>25.7613976545165</v>
      </c>
    </row>
    <row r="26440" spans="1:11" ht="15" customHeight="1">
      <c r="A26440" s="91" t="s">
        <v>4742</v>
      </c>
      <c r="B26440" s="19" t="s">
        <v>88</v>
      </c>
      <c r="C26440" s="30" t="s">
        <v>199</v>
      </c>
      <c r="D26440" s="91">
        <v>4000</v>
      </c>
      <c r="E26440">
        <v>62</v>
      </c>
      <c r="F26440">
        <v>5.6440000000000001</v>
      </c>
      <c r="G26440">
        <v>32.677999999999997</v>
      </c>
      <c r="J26440">
        <v>1026.0480905848499</v>
      </c>
      <c r="K26440">
        <v>25.761525136103501</v>
      </c>
    </row>
    <row r="26441" spans="1:11" ht="15" customHeight="1">
      <c r="A26441" s="91" t="s">
        <v>4742</v>
      </c>
      <c r="B26441" s="19" t="s">
        <v>88</v>
      </c>
      <c r="C26441" s="30" t="s">
        <v>199</v>
      </c>
      <c r="D26441" s="91">
        <v>4000</v>
      </c>
      <c r="E26441">
        <v>63</v>
      </c>
      <c r="F26441">
        <v>5.6449999999999996</v>
      </c>
      <c r="G26441">
        <v>32.679000000000002</v>
      </c>
      <c r="J26441">
        <v>1026.05338924633</v>
      </c>
      <c r="K26441">
        <v>25.76220702506</v>
      </c>
    </row>
    <row r="26442" spans="1:11" ht="15" customHeight="1">
      <c r="A26442" s="91" t="s">
        <v>4742</v>
      </c>
      <c r="B26442" s="19" t="s">
        <v>88</v>
      </c>
      <c r="C26442" s="30" t="s">
        <v>199</v>
      </c>
      <c r="D26442" s="91">
        <v>4000</v>
      </c>
      <c r="E26442">
        <v>64</v>
      </c>
      <c r="F26442">
        <v>5.6449999999999996</v>
      </c>
      <c r="G26442">
        <v>32.679000000000002</v>
      </c>
      <c r="J26442">
        <v>1026.0580173112401</v>
      </c>
      <c r="K26442">
        <v>25.762216359647699</v>
      </c>
    </row>
    <row r="26443" spans="1:11" ht="15" customHeight="1">
      <c r="A26443" s="91" t="s">
        <v>4742</v>
      </c>
      <c r="B26443" s="19" t="s">
        <v>88</v>
      </c>
      <c r="C26443" s="30" t="s">
        <v>199</v>
      </c>
      <c r="D26443" s="91">
        <v>4000</v>
      </c>
      <c r="E26443">
        <v>65</v>
      </c>
      <c r="F26443">
        <v>5.6459999999999999</v>
      </c>
      <c r="G26443">
        <v>32.679000000000002</v>
      </c>
      <c r="J26443">
        <v>1026.06252547437</v>
      </c>
      <c r="K26443">
        <v>25.7621075364764</v>
      </c>
    </row>
    <row r="26444" spans="1:11" ht="15" customHeight="1">
      <c r="A26444" s="91" t="s">
        <v>4742</v>
      </c>
      <c r="B26444" s="19" t="s">
        <v>88</v>
      </c>
      <c r="C26444" s="30" t="s">
        <v>199</v>
      </c>
      <c r="D26444" s="91">
        <v>4000</v>
      </c>
      <c r="E26444">
        <v>66</v>
      </c>
      <c r="F26444">
        <v>5.6459999999999999</v>
      </c>
      <c r="G26444">
        <v>32.68</v>
      </c>
      <c r="J26444">
        <v>1026.06794350324</v>
      </c>
      <c r="K26444">
        <v>25.762907582321301</v>
      </c>
    </row>
    <row r="26445" spans="1:11" ht="15" customHeight="1">
      <c r="A26445" s="91" t="s">
        <v>4742</v>
      </c>
      <c r="B26445" s="19" t="s">
        <v>88</v>
      </c>
      <c r="C26445" s="30" t="s">
        <v>199</v>
      </c>
      <c r="D26445" s="91">
        <v>4000</v>
      </c>
      <c r="E26445">
        <v>67</v>
      </c>
      <c r="F26445">
        <v>5.6470000000000002</v>
      </c>
      <c r="G26445">
        <v>32.68</v>
      </c>
      <c r="J26445">
        <v>1026.07245137734</v>
      </c>
      <c r="K26445">
        <v>25.762798754194101</v>
      </c>
    </row>
    <row r="26446" spans="1:11" ht="15" customHeight="1">
      <c r="A26446" s="91" t="s">
        <v>4742</v>
      </c>
      <c r="B26446" s="19" t="s">
        <v>88</v>
      </c>
      <c r="C26446" s="30" t="s">
        <v>199</v>
      </c>
      <c r="D26446" s="91">
        <v>4000</v>
      </c>
      <c r="E26446">
        <v>68</v>
      </c>
      <c r="F26446">
        <v>5.6459999999999999</v>
      </c>
      <c r="G26446">
        <v>32.68</v>
      </c>
      <c r="J26446">
        <v>1026.0771988812801</v>
      </c>
      <c r="K26446">
        <v>25.762926267677599</v>
      </c>
    </row>
    <row r="26447" spans="1:11" ht="15" customHeight="1">
      <c r="A26447" s="91" t="s">
        <v>4742</v>
      </c>
      <c r="B26447" s="19" t="s">
        <v>88</v>
      </c>
      <c r="C26447" s="30" t="s">
        <v>199</v>
      </c>
      <c r="D26447" s="91">
        <v>4000</v>
      </c>
      <c r="E26447">
        <v>69</v>
      </c>
      <c r="F26447">
        <v>5.6449999999999996</v>
      </c>
      <c r="G26447">
        <v>32.680999999999997</v>
      </c>
      <c r="J26447">
        <v>1026.08273648674</v>
      </c>
      <c r="K26447">
        <v>25.763844477590101</v>
      </c>
    </row>
    <row r="26448" spans="1:11" ht="15" customHeight="1">
      <c r="A26448" s="91" t="s">
        <v>4742</v>
      </c>
      <c r="B26448" s="19" t="s">
        <v>88</v>
      </c>
      <c r="C26448" s="30" t="s">
        <v>199</v>
      </c>
      <c r="D26448" s="91">
        <v>4000</v>
      </c>
      <c r="E26448">
        <v>70</v>
      </c>
      <c r="F26448">
        <v>5.6440000000000001</v>
      </c>
      <c r="G26448">
        <v>32.680999999999997</v>
      </c>
      <c r="J26448">
        <v>1026.0874838590501</v>
      </c>
      <c r="K26448">
        <v>25.7639719666488</v>
      </c>
    </row>
    <row r="26449" spans="1:11" ht="15" customHeight="1">
      <c r="A26449" s="91" t="s">
        <v>4742</v>
      </c>
      <c r="B26449" s="19" t="s">
        <v>88</v>
      </c>
      <c r="C26449" s="30" t="s">
        <v>199</v>
      </c>
      <c r="D26449" s="91">
        <v>4000</v>
      </c>
      <c r="E26449">
        <v>71</v>
      </c>
      <c r="F26449">
        <v>5.6429999999999998</v>
      </c>
      <c r="G26449">
        <v>32.680999999999997</v>
      </c>
      <c r="J26449">
        <v>1026.0922311680099</v>
      </c>
      <c r="K26449">
        <v>25.764099442003001</v>
      </c>
    </row>
    <row r="26450" spans="1:11" ht="15" customHeight="1">
      <c r="A26450" s="91" t="s">
        <v>4742</v>
      </c>
      <c r="B26450" s="19" t="s">
        <v>88</v>
      </c>
      <c r="C26450" s="30" t="s">
        <v>199</v>
      </c>
      <c r="D26450" s="91">
        <v>4000</v>
      </c>
      <c r="E26450">
        <v>72</v>
      </c>
      <c r="F26450">
        <v>5.6440000000000001</v>
      </c>
      <c r="G26450">
        <v>32.682000000000002</v>
      </c>
      <c r="J26450">
        <v>1026.09752867252</v>
      </c>
      <c r="K26450">
        <v>25.764781372929502</v>
      </c>
    </row>
    <row r="26451" spans="1:11" ht="15" customHeight="1">
      <c r="A26451" s="91" t="s">
        <v>4742</v>
      </c>
      <c r="B26451" s="19" t="s">
        <v>88</v>
      </c>
      <c r="C26451" s="30" t="s">
        <v>199</v>
      </c>
      <c r="D26451" s="91">
        <v>4000</v>
      </c>
      <c r="E26451">
        <v>73</v>
      </c>
      <c r="F26451">
        <v>5.6440000000000001</v>
      </c>
      <c r="G26451">
        <v>32.682000000000002</v>
      </c>
      <c r="J26451">
        <v>1026.10215585132</v>
      </c>
      <c r="K26451">
        <v>25.7647907218707</v>
      </c>
    </row>
    <row r="26452" spans="1:11" ht="15" customHeight="1">
      <c r="A26452" s="91" t="s">
        <v>4742</v>
      </c>
      <c r="B26452" s="19" t="s">
        <v>88</v>
      </c>
      <c r="C26452" s="30" t="s">
        <v>199</v>
      </c>
      <c r="D26452" s="91">
        <v>4000</v>
      </c>
      <c r="E26452">
        <v>74</v>
      </c>
      <c r="F26452">
        <v>5.6440000000000001</v>
      </c>
      <c r="G26452">
        <v>32.682000000000002</v>
      </c>
      <c r="J26452">
        <v>1026.10678293157</v>
      </c>
      <c r="K26452">
        <v>25.764800072478501</v>
      </c>
    </row>
    <row r="26453" spans="1:11" ht="15" customHeight="1">
      <c r="A26453" s="91" t="s">
        <v>4742</v>
      </c>
      <c r="B26453" s="19" t="s">
        <v>88</v>
      </c>
      <c r="C26453" s="30" t="s">
        <v>199</v>
      </c>
      <c r="D26453" s="91">
        <v>4000</v>
      </c>
      <c r="E26453">
        <v>75</v>
      </c>
      <c r="F26453">
        <v>5.6440000000000001</v>
      </c>
      <c r="G26453">
        <v>32.682000000000002</v>
      </c>
      <c r="J26453">
        <v>1026.1114099132701</v>
      </c>
      <c r="K26453">
        <v>25.764809424753398</v>
      </c>
    </row>
    <row r="26454" spans="1:11" ht="15" customHeight="1">
      <c r="A26454" s="91" t="s">
        <v>4742</v>
      </c>
      <c r="B26454" s="19" t="s">
        <v>88</v>
      </c>
      <c r="C26454" s="30" t="s">
        <v>199</v>
      </c>
      <c r="D26454" s="91">
        <v>4000</v>
      </c>
      <c r="E26454">
        <v>76</v>
      </c>
      <c r="F26454">
        <v>5.6470000000000002</v>
      </c>
      <c r="G26454">
        <v>32.680999999999997</v>
      </c>
      <c r="J26454">
        <v>1026.1148864838001</v>
      </c>
      <c r="K26454">
        <v>25.763673630271999</v>
      </c>
    </row>
    <row r="26455" spans="1:11" ht="15" customHeight="1">
      <c r="A26455" s="91" t="s">
        <v>4742</v>
      </c>
      <c r="B26455" s="19" t="s">
        <v>88</v>
      </c>
      <c r="C26455" s="30" t="s">
        <v>199</v>
      </c>
      <c r="D26455" s="91">
        <v>4000</v>
      </c>
      <c r="E26455">
        <v>77</v>
      </c>
      <c r="F26455">
        <v>5.6470000000000002</v>
      </c>
      <c r="G26455">
        <v>32.680999999999997</v>
      </c>
      <c r="J26455">
        <v>1026.1195132057301</v>
      </c>
      <c r="K26455">
        <v>25.763682991042099</v>
      </c>
    </row>
    <row r="26456" spans="1:11" ht="15" customHeight="1">
      <c r="A26456" s="91" t="s">
        <v>4742</v>
      </c>
      <c r="B26456" s="19" t="s">
        <v>88</v>
      </c>
      <c r="C26456" s="30" t="s">
        <v>199</v>
      </c>
      <c r="D26456" s="91">
        <v>4000</v>
      </c>
      <c r="E26456">
        <v>78</v>
      </c>
      <c r="F26456">
        <v>5.6459999999999999</v>
      </c>
      <c r="G26456">
        <v>32.680999999999997</v>
      </c>
      <c r="J26456">
        <v>1026.12425995332</v>
      </c>
      <c r="K26456">
        <v>25.7638105056451</v>
      </c>
    </row>
    <row r="26457" spans="1:11" ht="15" customHeight="1">
      <c r="A26457" s="91" t="s">
        <v>4742</v>
      </c>
      <c r="B26457" s="19" t="s">
        <v>88</v>
      </c>
      <c r="C26457" s="30" t="s">
        <v>199</v>
      </c>
      <c r="D26457" s="91">
        <v>4000</v>
      </c>
      <c r="E26457">
        <v>79</v>
      </c>
      <c r="F26457">
        <v>5.6470000000000002</v>
      </c>
      <c r="G26457">
        <v>32.680999999999997</v>
      </c>
      <c r="J26457">
        <v>1026.1287663539999</v>
      </c>
      <c r="K26457">
        <v>25.7637017175823</v>
      </c>
    </row>
    <row r="26458" spans="1:11" ht="15" customHeight="1">
      <c r="A26458" s="91" t="s">
        <v>4742</v>
      </c>
      <c r="B26458" s="19" t="s">
        <v>88</v>
      </c>
      <c r="C26458" s="30" t="s">
        <v>199</v>
      </c>
      <c r="D26458" s="91">
        <v>4000</v>
      </c>
      <c r="E26458">
        <v>80</v>
      </c>
      <c r="F26458">
        <v>5.6479999999999997</v>
      </c>
      <c r="G26458">
        <v>32.680999999999997</v>
      </c>
      <c r="J26458">
        <v>1026.13327259778</v>
      </c>
      <c r="K26458">
        <v>25.7635929232306</v>
      </c>
    </row>
    <row r="26459" spans="1:11" ht="15" customHeight="1">
      <c r="A26459" s="91" t="s">
        <v>4742</v>
      </c>
      <c r="B26459" s="19" t="s">
        <v>88</v>
      </c>
      <c r="C26459" s="30" t="s">
        <v>199</v>
      </c>
      <c r="D26459" s="91">
        <v>4000</v>
      </c>
      <c r="E26459">
        <v>81</v>
      </c>
      <c r="F26459">
        <v>5.6479999999999997</v>
      </c>
      <c r="G26459">
        <v>32.680999999999997</v>
      </c>
      <c r="J26459">
        <v>1026.1378989022101</v>
      </c>
      <c r="K26459">
        <v>25.763602292520499</v>
      </c>
    </row>
    <row r="26460" spans="1:11" ht="15" customHeight="1">
      <c r="A26460" s="91" t="s">
        <v>4742</v>
      </c>
      <c r="B26460" s="19" t="s">
        <v>88</v>
      </c>
      <c r="C26460" s="30" t="s">
        <v>199</v>
      </c>
      <c r="D26460" s="91">
        <v>4000</v>
      </c>
      <c r="E26460">
        <v>82</v>
      </c>
      <c r="F26460">
        <v>5.6470000000000002</v>
      </c>
      <c r="G26460">
        <v>32.680999999999997</v>
      </c>
      <c r="J26460">
        <v>1026.14264533748</v>
      </c>
      <c r="K26460">
        <v>25.763729819889001</v>
      </c>
    </row>
    <row r="26461" spans="1:11" ht="15" customHeight="1">
      <c r="A26461" s="91" t="s">
        <v>4742</v>
      </c>
      <c r="B26461" s="19" t="s">
        <v>88</v>
      </c>
      <c r="C26461" s="30" t="s">
        <v>199</v>
      </c>
      <c r="D26461" s="91">
        <v>4000</v>
      </c>
      <c r="E26461">
        <v>83</v>
      </c>
      <c r="F26461">
        <v>5.6459999999999999</v>
      </c>
      <c r="G26461">
        <v>32.680999999999997</v>
      </c>
      <c r="J26461">
        <v>1026.1473917094299</v>
      </c>
      <c r="K26461">
        <v>25.763857333551599</v>
      </c>
    </row>
    <row r="26462" spans="1:11" ht="15" customHeight="1">
      <c r="A26462" s="91" t="s">
        <v>4742</v>
      </c>
      <c r="B26462" s="19" t="s">
        <v>88</v>
      </c>
      <c r="C26462" s="30" t="s">
        <v>199</v>
      </c>
      <c r="D26462" s="91">
        <v>4000</v>
      </c>
      <c r="E26462">
        <v>84</v>
      </c>
      <c r="F26462">
        <v>5.6449999999999996</v>
      </c>
      <c r="G26462">
        <v>32.682000000000002</v>
      </c>
      <c r="J26462">
        <v>1026.15292807079</v>
      </c>
      <c r="K26462">
        <v>25.7647755499117</v>
      </c>
    </row>
    <row r="26463" spans="1:11" ht="15" customHeight="1">
      <c r="A26463" s="91" t="s">
        <v>4742</v>
      </c>
      <c r="B26463" s="19" t="s">
        <v>88</v>
      </c>
      <c r="C26463" s="30" t="s">
        <v>199</v>
      </c>
      <c r="D26463" s="91">
        <v>4000</v>
      </c>
      <c r="E26463">
        <v>85</v>
      </c>
      <c r="F26463">
        <v>5.6440000000000001</v>
      </c>
      <c r="G26463">
        <v>32.682000000000002</v>
      </c>
      <c r="J26463">
        <v>1026.15767431116</v>
      </c>
      <c r="K26463">
        <v>25.764903039144201</v>
      </c>
    </row>
    <row r="26464" spans="1:11" ht="15" customHeight="1">
      <c r="A26464" s="91" t="s">
        <v>4742</v>
      </c>
      <c r="B26464" s="19" t="s">
        <v>88</v>
      </c>
      <c r="C26464" s="30" t="s">
        <v>199</v>
      </c>
      <c r="D26464" s="91">
        <v>4000</v>
      </c>
      <c r="E26464">
        <v>86</v>
      </c>
      <c r="F26464">
        <v>5.6449999999999996</v>
      </c>
      <c r="G26464">
        <v>32.683</v>
      </c>
      <c r="J26464">
        <v>1026.1629699564401</v>
      </c>
      <c r="K26464">
        <v>25.7655850106419</v>
      </c>
    </row>
    <row r="26465" spans="1:11" ht="15" customHeight="1">
      <c r="A26465" s="91" t="s">
        <v>4742</v>
      </c>
      <c r="B26465" s="19" t="s">
        <v>88</v>
      </c>
      <c r="C26465" s="30" t="s">
        <v>199</v>
      </c>
      <c r="D26465" s="91">
        <v>4000</v>
      </c>
      <c r="E26465">
        <v>87</v>
      </c>
      <c r="F26465">
        <v>5.6449999999999996</v>
      </c>
      <c r="G26465">
        <v>32.683</v>
      </c>
      <c r="J26465">
        <v>1026.16759572499</v>
      </c>
      <c r="K26465">
        <v>25.765594385160501</v>
      </c>
    </row>
    <row r="26466" spans="1:11" ht="15" customHeight="1">
      <c r="A26466" s="91" t="s">
        <v>4742</v>
      </c>
      <c r="B26466" s="19" t="s">
        <v>88</v>
      </c>
      <c r="C26466" s="30" t="s">
        <v>199</v>
      </c>
      <c r="D26466" s="91">
        <v>4000</v>
      </c>
      <c r="E26466">
        <v>88</v>
      </c>
      <c r="F26466">
        <v>5.6449999999999996</v>
      </c>
      <c r="G26466">
        <v>32.683</v>
      </c>
      <c r="J26466">
        <v>1026.17222139503</v>
      </c>
      <c r="K26466">
        <v>25.765603761344401</v>
      </c>
    </row>
    <row r="26467" spans="1:11" ht="15" customHeight="1">
      <c r="A26467" s="91" t="s">
        <v>4742</v>
      </c>
      <c r="B26467" s="19" t="s">
        <v>88</v>
      </c>
      <c r="C26467" s="30" t="s">
        <v>199</v>
      </c>
      <c r="D26467" s="91">
        <v>4000</v>
      </c>
      <c r="E26467">
        <v>89</v>
      </c>
      <c r="F26467">
        <v>5.6440000000000001</v>
      </c>
      <c r="G26467">
        <v>32.683</v>
      </c>
      <c r="J26467">
        <v>1026.17696733002</v>
      </c>
      <c r="K26467">
        <v>25.7657312528017</v>
      </c>
    </row>
    <row r="26468" spans="1:11" ht="15" customHeight="1">
      <c r="A26468" s="91" t="s">
        <v>4742</v>
      </c>
      <c r="B26468" s="19" t="s">
        <v>88</v>
      </c>
      <c r="C26468" s="30" t="s">
        <v>199</v>
      </c>
      <c r="D26468" s="91">
        <v>4000</v>
      </c>
      <c r="E26468">
        <v>90</v>
      </c>
      <c r="F26468">
        <v>5.6429999999999998</v>
      </c>
      <c r="G26468">
        <v>32.683999999999997</v>
      </c>
      <c r="J26468">
        <v>1026.1825032152101</v>
      </c>
      <c r="K26468">
        <v>25.766649455087201</v>
      </c>
    </row>
    <row r="26469" spans="1:11" ht="15" customHeight="1">
      <c r="A26469" s="91" t="s">
        <v>4742</v>
      </c>
      <c r="B26469" s="19" t="s">
        <v>88</v>
      </c>
      <c r="C26469" s="30" t="s">
        <v>199</v>
      </c>
      <c r="D26469" s="91">
        <v>4000</v>
      </c>
      <c r="E26469">
        <v>91</v>
      </c>
      <c r="F26469">
        <v>5.6420000000000003</v>
      </c>
      <c r="G26469">
        <v>32.685000000000002</v>
      </c>
      <c r="J26469">
        <v>1026.1880390275301</v>
      </c>
      <c r="K26469">
        <v>25.767567649915499</v>
      </c>
    </row>
    <row r="26470" spans="1:11" ht="15" customHeight="1">
      <c r="A26470" s="91" t="s">
        <v>4742</v>
      </c>
      <c r="B26470" s="19" t="s">
        <v>88</v>
      </c>
      <c r="C26470" s="30" t="s">
        <v>199</v>
      </c>
      <c r="D26470" s="91">
        <v>4000</v>
      </c>
      <c r="E26470">
        <v>92</v>
      </c>
      <c r="F26470">
        <v>5.6390000000000002</v>
      </c>
      <c r="G26470">
        <v>32.686999999999998</v>
      </c>
      <c r="J26470">
        <v>1026.19460555503</v>
      </c>
      <c r="K26470">
        <v>25.769512700433602</v>
      </c>
    </row>
    <row r="26471" spans="1:11" ht="15" customHeight="1">
      <c r="A26471" s="91" t="s">
        <v>4742</v>
      </c>
      <c r="B26471" s="19" t="s">
        <v>88</v>
      </c>
      <c r="C26471" s="30" t="s">
        <v>199</v>
      </c>
      <c r="D26471" s="91">
        <v>4000</v>
      </c>
      <c r="E26471">
        <v>93</v>
      </c>
      <c r="F26471">
        <v>5.6289999999999996</v>
      </c>
      <c r="G26471">
        <v>32.69</v>
      </c>
      <c r="J26471">
        <v>1026.20280438443</v>
      </c>
      <c r="K26471">
        <v>25.773074305971502</v>
      </c>
    </row>
    <row r="26472" spans="1:11" ht="15" customHeight="1">
      <c r="A26472" s="91" t="s">
        <v>4742</v>
      </c>
      <c r="B26472" s="19" t="s">
        <v>88</v>
      </c>
      <c r="C26472" s="30" t="s">
        <v>199</v>
      </c>
      <c r="D26472" s="91">
        <v>4000</v>
      </c>
      <c r="E26472">
        <v>94</v>
      </c>
      <c r="F26472">
        <v>5.6210000000000004</v>
      </c>
      <c r="G26472">
        <v>32.692</v>
      </c>
      <c r="J26472">
        <v>1026.2099720491699</v>
      </c>
      <c r="K26472">
        <v>25.775608395214</v>
      </c>
    </row>
    <row r="26473" spans="1:11" ht="15" customHeight="1">
      <c r="A26473" s="91" t="s">
        <v>4742</v>
      </c>
      <c r="B26473" s="19" t="s">
        <v>88</v>
      </c>
      <c r="C26473" s="30" t="s">
        <v>199</v>
      </c>
      <c r="D26473" s="91">
        <v>4000</v>
      </c>
      <c r="E26473">
        <v>95</v>
      </c>
      <c r="F26473">
        <v>5.6180000000000003</v>
      </c>
      <c r="G26473">
        <v>32.694000000000003</v>
      </c>
      <c r="J26473">
        <v>1026.2165383215399</v>
      </c>
      <c r="K26473">
        <v>25.777552832167899</v>
      </c>
    </row>
    <row r="26474" spans="1:11" ht="15" customHeight="1">
      <c r="A26474" s="91" t="s">
        <v>4742</v>
      </c>
      <c r="B26474" s="19" t="s">
        <v>88</v>
      </c>
      <c r="C26474" s="30" t="s">
        <v>199</v>
      </c>
      <c r="D26474" s="91">
        <v>4000</v>
      </c>
      <c r="E26474">
        <v>96</v>
      </c>
      <c r="F26474">
        <v>5.6159999999999997</v>
      </c>
      <c r="G26474">
        <v>32.695999999999998</v>
      </c>
      <c r="J26474">
        <v>1026.2229843090299</v>
      </c>
      <c r="K26474">
        <v>25.779379392491801</v>
      </c>
    </row>
    <row r="26475" spans="1:11" ht="15" customHeight="1">
      <c r="A26475" s="91" t="s">
        <v>4742</v>
      </c>
      <c r="B26475" s="19" t="s">
        <v>88</v>
      </c>
      <c r="C26475" s="30" t="s">
        <v>199</v>
      </c>
      <c r="D26475" s="91">
        <v>4000</v>
      </c>
      <c r="E26475">
        <v>97</v>
      </c>
      <c r="F26475">
        <v>5.6120000000000001</v>
      </c>
      <c r="G26475">
        <v>32.698999999999998</v>
      </c>
      <c r="J26475">
        <v>1026.2304607303699</v>
      </c>
      <c r="K26475">
        <v>25.782232275670101</v>
      </c>
    </row>
    <row r="26476" spans="1:11" ht="15" customHeight="1">
      <c r="A26476" s="91" t="s">
        <v>4742</v>
      </c>
      <c r="B26476" s="19" t="s">
        <v>88</v>
      </c>
      <c r="C26476" s="30" t="s">
        <v>199</v>
      </c>
      <c r="D26476" s="91">
        <v>4000</v>
      </c>
      <c r="E26476">
        <v>98</v>
      </c>
      <c r="F26476">
        <v>5.6029999999999998</v>
      </c>
      <c r="G26476">
        <v>32.701999999999998</v>
      </c>
      <c r="J26476">
        <v>1026.2385379288401</v>
      </c>
      <c r="K26476">
        <v>25.7856734811355</v>
      </c>
    </row>
    <row r="26477" spans="1:11" ht="15" customHeight="1">
      <c r="A26477" s="91" t="s">
        <v>4742</v>
      </c>
      <c r="B26477" s="19" t="s">
        <v>88</v>
      </c>
      <c r="C26477" s="30" t="s">
        <v>199</v>
      </c>
      <c r="D26477" s="91">
        <v>4000</v>
      </c>
      <c r="E26477">
        <v>99</v>
      </c>
      <c r="F26477">
        <v>5.5970000000000004</v>
      </c>
      <c r="G26477">
        <v>32.706000000000003</v>
      </c>
      <c r="J26477">
        <v>1026.24704442029</v>
      </c>
      <c r="K26477">
        <v>25.789551966808201</v>
      </c>
    </row>
    <row r="26478" spans="1:11" ht="15" customHeight="1">
      <c r="A26478" s="91" t="s">
        <v>4742</v>
      </c>
      <c r="B26478" s="19" t="s">
        <v>88</v>
      </c>
      <c r="C26478" s="30" t="s">
        <v>199</v>
      </c>
      <c r="D26478" s="91">
        <v>4000</v>
      </c>
      <c r="E26478">
        <v>100</v>
      </c>
      <c r="F26478">
        <v>5.5720000000000001</v>
      </c>
      <c r="G26478">
        <v>32.710999999999999</v>
      </c>
      <c r="J26478">
        <v>1026.25862011544</v>
      </c>
      <c r="K26478">
        <v>25.796452192057998</v>
      </c>
    </row>
    <row r="26479" spans="1:11" ht="15" customHeight="1">
      <c r="A26479" s="91" t="s">
        <v>4742</v>
      </c>
      <c r="B26479" s="19" t="s">
        <v>88</v>
      </c>
      <c r="C26479" s="30" t="s">
        <v>199</v>
      </c>
      <c r="D26479" s="91">
        <v>4000</v>
      </c>
      <c r="E26479">
        <v>101</v>
      </c>
      <c r="F26479">
        <v>5.5270000000000001</v>
      </c>
      <c r="G26479">
        <v>32.72</v>
      </c>
      <c r="J26479">
        <v>1026.27574082259</v>
      </c>
      <c r="K26479">
        <v>25.808848270603399</v>
      </c>
    </row>
    <row r="26480" spans="1:11" ht="15" customHeight="1">
      <c r="A26480" s="91" t="s">
        <v>4742</v>
      </c>
      <c r="B26480" s="19" t="s">
        <v>88</v>
      </c>
      <c r="C26480" s="30" t="s">
        <v>199</v>
      </c>
      <c r="D26480" s="91">
        <v>4000</v>
      </c>
      <c r="E26480">
        <v>102</v>
      </c>
      <c r="F26480">
        <v>5.4630000000000001</v>
      </c>
      <c r="G26480">
        <v>32.747</v>
      </c>
      <c r="J26480">
        <v>1026.3093262826301</v>
      </c>
      <c r="K26480">
        <v>25.837672211501101</v>
      </c>
    </row>
    <row r="26481" spans="1:11" ht="15" customHeight="1">
      <c r="A26481" s="91" t="s">
        <v>4742</v>
      </c>
      <c r="B26481" s="19" t="s">
        <v>88</v>
      </c>
      <c r="C26481" s="30" t="s">
        <v>199</v>
      </c>
      <c r="D26481" s="91">
        <v>4000</v>
      </c>
      <c r="E26481">
        <v>103</v>
      </c>
      <c r="F26481">
        <v>5.2880000000000003</v>
      </c>
      <c r="G26481">
        <v>32.777999999999999</v>
      </c>
      <c r="J26481">
        <v>1026.3590737186601</v>
      </c>
      <c r="K26481">
        <v>25.882366744086099</v>
      </c>
    </row>
    <row r="26482" spans="1:11" ht="15" customHeight="1">
      <c r="A26482" s="91" t="s">
        <v>4742</v>
      </c>
      <c r="B26482" s="19" t="s">
        <v>88</v>
      </c>
      <c r="C26482" s="30" t="s">
        <v>199</v>
      </c>
      <c r="D26482" s="91">
        <v>4000</v>
      </c>
      <c r="E26482">
        <v>104</v>
      </c>
      <c r="F26482">
        <v>5.2220000000000004</v>
      </c>
      <c r="G26482">
        <v>32.805999999999997</v>
      </c>
      <c r="J26482">
        <v>1026.393538627</v>
      </c>
      <c r="K26482">
        <v>25.912056229908799</v>
      </c>
    </row>
    <row r="26483" spans="1:11" ht="15" customHeight="1">
      <c r="A26483" s="91" t="s">
        <v>4742</v>
      </c>
      <c r="B26483" s="19" t="s">
        <v>88</v>
      </c>
      <c r="C26483" s="30" t="s">
        <v>199</v>
      </c>
      <c r="D26483" s="91">
        <v>4000</v>
      </c>
      <c r="E26483">
        <v>105</v>
      </c>
      <c r="F26483">
        <v>5.2030000000000003</v>
      </c>
      <c r="G26483">
        <v>32.828000000000003</v>
      </c>
      <c r="J26483">
        <v>1026.41777993868</v>
      </c>
      <c r="K26483">
        <v>25.931640464534201</v>
      </c>
    </row>
    <row r="26484" spans="1:11" ht="15" customHeight="1">
      <c r="A26484" s="91" t="s">
        <v>4742</v>
      </c>
      <c r="B26484" s="19" t="s">
        <v>88</v>
      </c>
      <c r="C26484" s="30" t="s">
        <v>199</v>
      </c>
      <c r="D26484" s="91">
        <v>4000</v>
      </c>
      <c r="E26484">
        <v>106</v>
      </c>
      <c r="F26484">
        <v>5.1749999999999998</v>
      </c>
      <c r="G26484">
        <v>32.844999999999999</v>
      </c>
      <c r="J26484">
        <v>1026.4391060810201</v>
      </c>
      <c r="K26484">
        <v>25.948280315430999</v>
      </c>
    </row>
    <row r="26485" spans="1:11" ht="15" customHeight="1">
      <c r="A26485" s="91" t="s">
        <v>4742</v>
      </c>
      <c r="B26485" s="19" t="s">
        <v>88</v>
      </c>
      <c r="C26485" s="30" t="s">
        <v>199</v>
      </c>
      <c r="D26485" s="91">
        <v>4000</v>
      </c>
      <c r="E26485">
        <v>107</v>
      </c>
      <c r="F26485">
        <v>5.1219999999999999</v>
      </c>
      <c r="G26485">
        <v>32.857999999999997</v>
      </c>
      <c r="J26485">
        <v>1026.4601441632899</v>
      </c>
      <c r="K26485">
        <v>25.964558915937499</v>
      </c>
    </row>
    <row r="26486" spans="1:11" ht="15" customHeight="1">
      <c r="A26486" s="91" t="s">
        <v>4742</v>
      </c>
      <c r="B26486" s="19" t="s">
        <v>88</v>
      </c>
      <c r="C26486" s="30" t="s">
        <v>199</v>
      </c>
      <c r="D26486" s="91">
        <v>4000</v>
      </c>
      <c r="E26486">
        <v>108</v>
      </c>
      <c r="F26486">
        <v>5.0579999999999998</v>
      </c>
      <c r="G26486">
        <v>32.871000000000002</v>
      </c>
      <c r="J26486">
        <v>1026.48241495811</v>
      </c>
      <c r="K26486">
        <v>25.982037026510401</v>
      </c>
    </row>
    <row r="26487" spans="1:11" ht="15" customHeight="1">
      <c r="A26487" s="91" t="s">
        <v>4742</v>
      </c>
      <c r="B26487" s="19" t="s">
        <v>88</v>
      </c>
      <c r="C26487" s="30" t="s">
        <v>199</v>
      </c>
      <c r="D26487" s="91">
        <v>4000</v>
      </c>
      <c r="E26487">
        <v>109</v>
      </c>
      <c r="F26487">
        <v>4.9989999999999997</v>
      </c>
      <c r="G26487">
        <v>32.884</v>
      </c>
      <c r="J26487">
        <v>1026.50407585978</v>
      </c>
      <c r="K26487">
        <v>25.998915968939599</v>
      </c>
    </row>
    <row r="26488" spans="1:11" ht="15" customHeight="1">
      <c r="A26488" s="91" t="s">
        <v>4742</v>
      </c>
      <c r="B26488" s="19" t="s">
        <v>88</v>
      </c>
      <c r="C26488" s="30" t="s">
        <v>199</v>
      </c>
      <c r="D26488" s="91">
        <v>4000</v>
      </c>
      <c r="E26488">
        <v>110</v>
      </c>
      <c r="F26488">
        <v>4.9379999999999997</v>
      </c>
      <c r="G26488">
        <v>32.904000000000003</v>
      </c>
      <c r="J26488">
        <v>1026.53147110443</v>
      </c>
      <c r="K26488">
        <v>26.0215267023789</v>
      </c>
    </row>
    <row r="26489" spans="1:11" ht="15" customHeight="1">
      <c r="A26489" s="91" t="s">
        <v>4742</v>
      </c>
      <c r="B26489" s="19" t="s">
        <v>88</v>
      </c>
      <c r="C26489" s="30" t="s">
        <v>199</v>
      </c>
      <c r="D26489" s="91">
        <v>4000</v>
      </c>
      <c r="E26489">
        <v>111</v>
      </c>
      <c r="F26489">
        <v>4.8739999999999997</v>
      </c>
      <c r="G26489">
        <v>32.938000000000002</v>
      </c>
      <c r="J26489">
        <v>1026.5702561737901</v>
      </c>
      <c r="K26489">
        <v>26.055528042140399</v>
      </c>
    </row>
    <row r="26490" spans="1:11" ht="15" customHeight="1">
      <c r="A26490" s="91" t="s">
        <v>4742</v>
      </c>
      <c r="B26490" s="19" t="s">
        <v>88</v>
      </c>
      <c r="C26490" s="30" t="s">
        <v>199</v>
      </c>
      <c r="D26490" s="91">
        <v>4000</v>
      </c>
      <c r="E26490">
        <v>112</v>
      </c>
      <c r="F26490">
        <v>4.6870000000000003</v>
      </c>
      <c r="G26490">
        <v>32.948</v>
      </c>
      <c r="J26490">
        <v>1026.60366331048</v>
      </c>
      <c r="K26490">
        <v>26.083769079369901</v>
      </c>
    </row>
    <row r="26491" spans="1:11" ht="15" customHeight="1">
      <c r="A26491" s="91" t="s">
        <v>4742</v>
      </c>
      <c r="B26491" s="19" t="s">
        <v>88</v>
      </c>
      <c r="C26491" s="30" t="s">
        <v>199</v>
      </c>
      <c r="D26491" s="91">
        <v>4000</v>
      </c>
      <c r="E26491">
        <v>113</v>
      </c>
      <c r="F26491">
        <v>4.5119999999999996</v>
      </c>
      <c r="G26491">
        <v>32.96</v>
      </c>
      <c r="J26491">
        <v>1026.63696107691</v>
      </c>
      <c r="K26491">
        <v>26.111925358418102</v>
      </c>
    </row>
    <row r="26492" spans="1:11" ht="15" customHeight="1">
      <c r="A26492" s="91" t="s">
        <v>4742</v>
      </c>
      <c r="B26492" s="19" t="s">
        <v>88</v>
      </c>
      <c r="C26492" s="30" t="s">
        <v>199</v>
      </c>
      <c r="D26492" s="91">
        <v>4000</v>
      </c>
      <c r="E26492">
        <v>114</v>
      </c>
      <c r="F26492">
        <v>4.4379999999999997</v>
      </c>
      <c r="G26492">
        <v>32.973999999999997</v>
      </c>
      <c r="J26492">
        <v>1026.6606999139301</v>
      </c>
      <c r="K26492">
        <v>26.130815405070098</v>
      </c>
    </row>
    <row r="26493" spans="1:11" ht="15" customHeight="1">
      <c r="A26493" s="91" t="s">
        <v>4742</v>
      </c>
      <c r="B26493" s="19" t="s">
        <v>88</v>
      </c>
      <c r="C26493" s="30" t="s">
        <v>199</v>
      </c>
      <c r="D26493" s="91">
        <v>4000</v>
      </c>
      <c r="E26493">
        <v>115</v>
      </c>
      <c r="F26493">
        <v>4.367</v>
      </c>
      <c r="G26493">
        <v>32.99</v>
      </c>
      <c r="J26493">
        <v>1026.68564865745</v>
      </c>
      <c r="K26493">
        <v>26.1509222376244</v>
      </c>
    </row>
    <row r="26494" spans="1:11" ht="15" customHeight="1">
      <c r="A26494" s="91" t="s">
        <v>4742</v>
      </c>
      <c r="B26494" s="19" t="s">
        <v>88</v>
      </c>
      <c r="C26494" s="30" t="s">
        <v>199</v>
      </c>
      <c r="D26494" s="91">
        <v>4000</v>
      </c>
      <c r="E26494">
        <v>116</v>
      </c>
      <c r="F26494">
        <v>4.274</v>
      </c>
      <c r="G26494">
        <v>33.005000000000003</v>
      </c>
      <c r="J26494">
        <v>1026.71208149932</v>
      </c>
      <c r="K26494">
        <v>26.1724411290127</v>
      </c>
    </row>
    <row r="26495" spans="1:11" ht="15" customHeight="1">
      <c r="A26495" s="91" t="s">
        <v>4742</v>
      </c>
      <c r="B26495" s="19" t="s">
        <v>88</v>
      </c>
      <c r="C26495" s="30" t="s">
        <v>199</v>
      </c>
      <c r="D26495" s="91">
        <v>4000</v>
      </c>
      <c r="E26495">
        <v>117</v>
      </c>
      <c r="F26495">
        <v>4.2229999999999999</v>
      </c>
      <c r="G26495">
        <v>33.018999999999998</v>
      </c>
      <c r="J26495">
        <v>1026.7332226471101</v>
      </c>
      <c r="K26495">
        <v>26.188791893330301</v>
      </c>
    </row>
    <row r="26496" spans="1:11" ht="15" customHeight="1">
      <c r="A26496" s="91" t="s">
        <v>4742</v>
      </c>
      <c r="B26496" s="19" t="s">
        <v>88</v>
      </c>
      <c r="C26496" s="30" t="s">
        <v>199</v>
      </c>
      <c r="D26496" s="91">
        <v>4000</v>
      </c>
      <c r="E26496">
        <v>118</v>
      </c>
      <c r="F26496">
        <v>4.1779999999999999</v>
      </c>
      <c r="G26496">
        <v>33.034999999999997</v>
      </c>
      <c r="J26496">
        <v>1026.7552983605001</v>
      </c>
      <c r="K26496">
        <v>26.206095261726698</v>
      </c>
    </row>
    <row r="26497" spans="1:11" ht="15" customHeight="1">
      <c r="A26497" s="91" t="s">
        <v>4742</v>
      </c>
      <c r="B26497" s="19" t="s">
        <v>88</v>
      </c>
      <c r="C26497" s="30" t="s">
        <v>199</v>
      </c>
      <c r="D26497" s="91">
        <v>4000</v>
      </c>
      <c r="E26497">
        <v>119</v>
      </c>
      <c r="F26497">
        <v>4.1029999999999998</v>
      </c>
      <c r="G26497">
        <v>33.051000000000002</v>
      </c>
      <c r="J26497">
        <v>1026.7804766301699</v>
      </c>
      <c r="K26497">
        <v>26.226404392363101</v>
      </c>
    </row>
    <row r="26498" spans="1:11" ht="15" customHeight="1">
      <c r="A26498" s="91" t="s">
        <v>4742</v>
      </c>
      <c r="B26498" s="19" t="s">
        <v>88</v>
      </c>
      <c r="C26498" s="30" t="s">
        <v>199</v>
      </c>
      <c r="D26498" s="91">
        <v>4000</v>
      </c>
      <c r="E26498">
        <v>120</v>
      </c>
      <c r="F26498">
        <v>4.0659999999999998</v>
      </c>
      <c r="G26498">
        <v>33.06</v>
      </c>
      <c r="J26498">
        <v>1026.7961153067399</v>
      </c>
      <c r="K26498">
        <v>26.2372840686137</v>
      </c>
    </row>
    <row r="26499" spans="1:11" ht="15" customHeight="1">
      <c r="A26499" s="91" t="s">
        <v>4742</v>
      </c>
      <c r="B26499" s="19" t="s">
        <v>88</v>
      </c>
      <c r="C26499" s="30" t="s">
        <v>199</v>
      </c>
      <c r="D26499" s="91">
        <v>4000</v>
      </c>
      <c r="E26499">
        <v>121</v>
      </c>
      <c r="F26499">
        <v>4.032</v>
      </c>
      <c r="G26499">
        <v>33.067</v>
      </c>
      <c r="J26499">
        <v>1026.8098433886901</v>
      </c>
      <c r="K26499">
        <v>26.246258987886002</v>
      </c>
    </row>
    <row r="26500" spans="1:11" ht="15" customHeight="1">
      <c r="A26500" s="91" t="s">
        <v>4742</v>
      </c>
      <c r="B26500" s="19" t="s">
        <v>88</v>
      </c>
      <c r="C26500" s="30" t="s">
        <v>199</v>
      </c>
      <c r="D26500" s="91">
        <v>4000</v>
      </c>
      <c r="E26500">
        <v>122</v>
      </c>
      <c r="F26500">
        <v>4</v>
      </c>
      <c r="G26500">
        <v>33.072000000000003</v>
      </c>
      <c r="J26500">
        <v>1026.82176639047</v>
      </c>
      <c r="K26500">
        <v>26.253431634477899</v>
      </c>
    </row>
    <row r="26501" spans="1:11" ht="15" customHeight="1">
      <c r="A26501" s="91" t="s">
        <v>4742</v>
      </c>
      <c r="B26501" s="19" t="s">
        <v>88</v>
      </c>
      <c r="C26501" s="30" t="s">
        <v>199</v>
      </c>
      <c r="D26501" s="91">
        <v>4000</v>
      </c>
      <c r="E26501">
        <v>123</v>
      </c>
      <c r="F26501">
        <v>3.9630000000000001</v>
      </c>
      <c r="G26501">
        <v>33.08</v>
      </c>
      <c r="J26501">
        <v>1026.83657413937</v>
      </c>
      <c r="K26501">
        <v>26.263474033466998</v>
      </c>
    </row>
    <row r="26502" spans="1:11" ht="15" customHeight="1">
      <c r="A26502" s="91" t="s">
        <v>4742</v>
      </c>
      <c r="B26502" s="19" t="s">
        <v>88</v>
      </c>
      <c r="C26502" s="30" t="s">
        <v>199</v>
      </c>
      <c r="D26502" s="91">
        <v>4000</v>
      </c>
      <c r="E26502">
        <v>124</v>
      </c>
      <c r="F26502">
        <v>3.9380000000000002</v>
      </c>
      <c r="G26502">
        <v>33.088000000000001</v>
      </c>
      <c r="J26502">
        <v>1026.85014441096</v>
      </c>
      <c r="K26502">
        <v>26.2723167409717</v>
      </c>
    </row>
    <row r="26503" spans="1:11" ht="15" customHeight="1">
      <c r="A26503" s="91" t="s">
        <v>4742</v>
      </c>
      <c r="B26503" s="19" t="s">
        <v>88</v>
      </c>
      <c r="C26503" s="30" t="s">
        <v>199</v>
      </c>
      <c r="D26503" s="91">
        <v>4000</v>
      </c>
      <c r="E26503">
        <v>125</v>
      </c>
      <c r="F26503">
        <v>3.9169999999999998</v>
      </c>
      <c r="G26503">
        <v>33.093000000000004</v>
      </c>
      <c r="J26503">
        <v>1026.86091851432</v>
      </c>
      <c r="K26503">
        <v>26.278372405137599</v>
      </c>
    </row>
    <row r="26504" spans="1:11" ht="15" customHeight="1">
      <c r="A26504" s="91" t="s">
        <v>4742</v>
      </c>
      <c r="B26504" s="19" t="s">
        <v>88</v>
      </c>
      <c r="C26504" s="30" t="s">
        <v>199</v>
      </c>
      <c r="D26504" s="91">
        <v>4000</v>
      </c>
      <c r="E26504">
        <v>126</v>
      </c>
      <c r="F26504">
        <v>3.9060000000000001</v>
      </c>
      <c r="G26504">
        <v>33.097000000000001</v>
      </c>
      <c r="J26504">
        <v>1026.86987708519</v>
      </c>
      <c r="K26504">
        <v>26.282644144279899</v>
      </c>
    </row>
    <row r="26505" spans="1:11" ht="15" customHeight="1">
      <c r="A26505" s="91" t="s">
        <v>4742</v>
      </c>
      <c r="B26505" s="19" t="s">
        <v>88</v>
      </c>
      <c r="C26505" s="30" t="s">
        <v>199</v>
      </c>
      <c r="D26505" s="91">
        <v>4000</v>
      </c>
      <c r="E26505">
        <v>127</v>
      </c>
      <c r="F26505">
        <v>3.9020000000000001</v>
      </c>
      <c r="G26505">
        <v>33.101999999999997</v>
      </c>
      <c r="J26505">
        <v>1026.8789172383599</v>
      </c>
      <c r="K26505">
        <v>26.287021783143899</v>
      </c>
    </row>
    <row r="26506" spans="1:11" ht="15" customHeight="1">
      <c r="A26506" s="91" t="s">
        <v>4742</v>
      </c>
      <c r="B26506" s="19" t="s">
        <v>88</v>
      </c>
      <c r="C26506" s="30" t="s">
        <v>199</v>
      </c>
      <c r="D26506" s="91">
        <v>4000</v>
      </c>
      <c r="E26506">
        <v>128</v>
      </c>
      <c r="F26506">
        <v>3.895</v>
      </c>
      <c r="G26506">
        <v>33.106000000000002</v>
      </c>
      <c r="J26506">
        <v>1026.88746807506</v>
      </c>
      <c r="K26506">
        <v>26.2908987892129</v>
      </c>
    </row>
    <row r="26507" spans="1:11" ht="15" customHeight="1">
      <c r="A26507" s="91" t="s">
        <v>4742</v>
      </c>
      <c r="B26507" s="19" t="s">
        <v>88</v>
      </c>
      <c r="C26507" s="30" t="s">
        <v>199</v>
      </c>
      <c r="D26507" s="91">
        <v>4000</v>
      </c>
      <c r="E26507">
        <v>129</v>
      </c>
      <c r="F26507">
        <v>3.887</v>
      </c>
      <c r="G26507">
        <v>33.110999999999997</v>
      </c>
      <c r="J26507">
        <v>1026.89691482373</v>
      </c>
      <c r="K26507">
        <v>26.2956691034512</v>
      </c>
    </row>
    <row r="26508" spans="1:11" ht="15" customHeight="1">
      <c r="A26508" s="91" t="s">
        <v>4742</v>
      </c>
      <c r="B26508" s="19" t="s">
        <v>88</v>
      </c>
      <c r="C26508" s="30" t="s">
        <v>199</v>
      </c>
      <c r="D26508" s="91">
        <v>4000</v>
      </c>
      <c r="E26508">
        <v>130</v>
      </c>
      <c r="F26508">
        <v>3.8759999999999999</v>
      </c>
      <c r="G26508">
        <v>33.119</v>
      </c>
      <c r="J26508">
        <v>1026.9090495575399</v>
      </c>
      <c r="K26508">
        <v>26.3031199165152</v>
      </c>
    </row>
    <row r="26509" spans="1:11" ht="15" customHeight="1">
      <c r="A26509" s="91" t="s">
        <v>4742</v>
      </c>
      <c r="B26509" s="19" t="s">
        <v>88</v>
      </c>
      <c r="C26509" s="30" t="s">
        <v>199</v>
      </c>
      <c r="D26509" s="91">
        <v>4000</v>
      </c>
      <c r="E26509">
        <v>131</v>
      </c>
      <c r="F26509">
        <v>3.8690000000000002</v>
      </c>
      <c r="G26509">
        <v>33.122</v>
      </c>
      <c r="J26509">
        <v>1026.9168049407899</v>
      </c>
      <c r="K26509">
        <v>26.306199675352701</v>
      </c>
    </row>
    <row r="26510" spans="1:11" ht="15" customHeight="1">
      <c r="A26510" s="91" t="s">
        <v>4742</v>
      </c>
      <c r="B26510" s="19" t="s">
        <v>88</v>
      </c>
      <c r="C26510" s="30" t="s">
        <v>199</v>
      </c>
      <c r="D26510" s="91">
        <v>4000</v>
      </c>
      <c r="E26510">
        <v>132</v>
      </c>
      <c r="F26510">
        <v>3.867</v>
      </c>
      <c r="G26510">
        <v>33.125999999999998</v>
      </c>
      <c r="J26510">
        <v>1026.9248470749001</v>
      </c>
      <c r="K26510">
        <v>26.3095846536457</v>
      </c>
    </row>
    <row r="26511" spans="1:11" ht="15" customHeight="1">
      <c r="A26511" s="91" t="s">
        <v>4742</v>
      </c>
      <c r="B26511" s="19" t="s">
        <v>88</v>
      </c>
      <c r="C26511" s="30" t="s">
        <v>199</v>
      </c>
      <c r="D26511" s="91">
        <v>4000</v>
      </c>
      <c r="E26511">
        <v>133</v>
      </c>
      <c r="F26511">
        <v>3.8660000000000001</v>
      </c>
      <c r="G26511">
        <v>33.130000000000003</v>
      </c>
      <c r="J26511">
        <v>1026.93278759432</v>
      </c>
      <c r="K26511">
        <v>26.312871627821998</v>
      </c>
    </row>
    <row r="26512" spans="1:11" ht="15" customHeight="1">
      <c r="A26512" s="91" t="s">
        <v>4742</v>
      </c>
      <c r="B26512" s="19" t="s">
        <v>88</v>
      </c>
      <c r="C26512" s="30" t="s">
        <v>199</v>
      </c>
      <c r="D26512" s="91">
        <v>4000</v>
      </c>
      <c r="E26512">
        <v>134</v>
      </c>
      <c r="F26512">
        <v>3.8679999999999999</v>
      </c>
      <c r="G26512">
        <v>33.134</v>
      </c>
      <c r="J26512">
        <v>1026.9404232140901</v>
      </c>
      <c r="K26512">
        <v>26.315864547479599</v>
      </c>
    </row>
    <row r="26513" spans="1:11" ht="15" customHeight="1">
      <c r="A26513" s="91" t="s">
        <v>4742</v>
      </c>
      <c r="B26513" s="19" t="s">
        <v>88</v>
      </c>
      <c r="C26513" s="30" t="s">
        <v>199</v>
      </c>
      <c r="D26513" s="91">
        <v>4000</v>
      </c>
      <c r="E26513">
        <v>135</v>
      </c>
      <c r="F26513">
        <v>3.8660000000000001</v>
      </c>
      <c r="G26513">
        <v>33.139000000000003</v>
      </c>
      <c r="J26513">
        <v>1026.94925961631</v>
      </c>
      <c r="K26513">
        <v>26.320045205068499</v>
      </c>
    </row>
    <row r="26514" spans="1:11" ht="15" customHeight="1">
      <c r="A26514" s="91" t="s">
        <v>4742</v>
      </c>
      <c r="B26514" s="19" t="s">
        <v>88</v>
      </c>
      <c r="C26514" s="30" t="s">
        <v>199</v>
      </c>
      <c r="D26514" s="91">
        <v>4000</v>
      </c>
      <c r="E26514">
        <v>136</v>
      </c>
      <c r="F26514">
        <v>3.8650000000000002</v>
      </c>
      <c r="G26514">
        <v>33.145000000000003</v>
      </c>
      <c r="J26514">
        <v>1026.95878881062</v>
      </c>
      <c r="K26514">
        <v>26.324923467655498</v>
      </c>
    </row>
    <row r="26515" spans="1:11" ht="15" customHeight="1">
      <c r="A26515" s="91" t="s">
        <v>4742</v>
      </c>
      <c r="B26515" s="19" t="s">
        <v>88</v>
      </c>
      <c r="C26515" s="30" t="s">
        <v>199</v>
      </c>
      <c r="D26515" s="91">
        <v>4000</v>
      </c>
      <c r="E26515">
        <v>137</v>
      </c>
      <c r="F26515">
        <v>3.867</v>
      </c>
      <c r="G26515">
        <v>33.155999999999999</v>
      </c>
      <c r="J26515">
        <v>1026.97198525921</v>
      </c>
      <c r="K26515">
        <v>26.333485673006901</v>
      </c>
    </row>
    <row r="26516" spans="1:11" ht="15" customHeight="1">
      <c r="A26516" s="91" t="s">
        <v>4742</v>
      </c>
      <c r="B26516" s="19" t="s">
        <v>88</v>
      </c>
      <c r="C26516" s="30" t="s">
        <v>199</v>
      </c>
      <c r="D26516" s="91">
        <v>4000</v>
      </c>
      <c r="E26516">
        <v>138</v>
      </c>
      <c r="F26516">
        <v>3.8730000000000002</v>
      </c>
      <c r="G26516">
        <v>33.167000000000002</v>
      </c>
      <c r="J26516">
        <v>1026.98477381928</v>
      </c>
      <c r="K26516">
        <v>26.341655105323099</v>
      </c>
    </row>
    <row r="26517" spans="1:11" ht="15" customHeight="1">
      <c r="A26517" s="91" t="s">
        <v>4742</v>
      </c>
      <c r="B26517" s="19" t="s">
        <v>88</v>
      </c>
      <c r="C26517" s="30" t="s">
        <v>199</v>
      </c>
      <c r="D26517" s="91">
        <v>4000</v>
      </c>
      <c r="E26517">
        <v>139</v>
      </c>
      <c r="F26517">
        <v>3.8820000000000001</v>
      </c>
      <c r="G26517">
        <v>33.177</v>
      </c>
      <c r="J26517">
        <v>1026.99646054959</v>
      </c>
      <c r="K26517">
        <v>26.3487332935292</v>
      </c>
    </row>
    <row r="26518" spans="1:11" ht="15" customHeight="1">
      <c r="A26518" s="91" t="s">
        <v>4742</v>
      </c>
      <c r="B26518" s="19" t="s">
        <v>88</v>
      </c>
      <c r="C26518" s="30" t="s">
        <v>199</v>
      </c>
      <c r="D26518" s="91">
        <v>4000</v>
      </c>
      <c r="E26518">
        <v>140</v>
      </c>
      <c r="F26518">
        <v>3.883</v>
      </c>
      <c r="G26518">
        <v>33.185000000000002</v>
      </c>
      <c r="J26518">
        <v>1027.0073733966201</v>
      </c>
      <c r="K26518">
        <v>26.3550061823764</v>
      </c>
    </row>
    <row r="26519" spans="1:11" ht="15" customHeight="1">
      <c r="A26519" s="91" t="s">
        <v>4742</v>
      </c>
      <c r="B26519" s="19" t="s">
        <v>88</v>
      </c>
      <c r="C26519" s="30" t="s">
        <v>199</v>
      </c>
      <c r="D26519" s="91">
        <v>4000</v>
      </c>
      <c r="E26519">
        <v>141</v>
      </c>
      <c r="F26519">
        <v>3.879</v>
      </c>
      <c r="G26519">
        <v>33.195</v>
      </c>
      <c r="J26519">
        <v>1027.02038541703</v>
      </c>
      <c r="K26519">
        <v>26.3633620176956</v>
      </c>
    </row>
    <row r="26520" spans="1:11" ht="15" customHeight="1">
      <c r="A26520" s="91" t="s">
        <v>4742</v>
      </c>
      <c r="B26520" s="19" t="s">
        <v>88</v>
      </c>
      <c r="C26520" s="30" t="s">
        <v>199</v>
      </c>
      <c r="D26520" s="91">
        <v>4000</v>
      </c>
      <c r="E26520">
        <v>142</v>
      </c>
      <c r="F26520">
        <v>3.899</v>
      </c>
      <c r="G26520">
        <v>33.204999999999998</v>
      </c>
      <c r="J26520">
        <v>1027.03094361018</v>
      </c>
      <c r="K26520">
        <v>26.369354949565601</v>
      </c>
    </row>
    <row r="26521" spans="1:11" ht="15" customHeight="1">
      <c r="A26521" s="91" t="s">
        <v>4742</v>
      </c>
      <c r="B26521" s="19" t="s">
        <v>88</v>
      </c>
      <c r="C26521" s="30" t="s">
        <v>199</v>
      </c>
      <c r="D26521" s="91">
        <v>4000</v>
      </c>
      <c r="E26521">
        <v>143</v>
      </c>
      <c r="F26521">
        <v>3.9049999999999998</v>
      </c>
      <c r="G26521">
        <v>33.212000000000003</v>
      </c>
      <c r="J26521">
        <v>1027.04054791363</v>
      </c>
      <c r="K26521">
        <v>26.374338439213901</v>
      </c>
    </row>
    <row r="26522" spans="1:11" ht="15" customHeight="1">
      <c r="A26522" s="91" t="s">
        <v>4742</v>
      </c>
      <c r="B26522" s="19" t="s">
        <v>88</v>
      </c>
      <c r="C26522" s="30" t="s">
        <v>199</v>
      </c>
      <c r="D26522" s="91">
        <v>4000</v>
      </c>
      <c r="E26522">
        <v>144</v>
      </c>
      <c r="F26522">
        <v>3.907</v>
      </c>
      <c r="G26522">
        <v>33.218000000000004</v>
      </c>
      <c r="J26522">
        <v>1027.04976709066</v>
      </c>
      <c r="K26522">
        <v>26.378920813649302</v>
      </c>
    </row>
    <row r="26523" spans="1:11" ht="15" customHeight="1">
      <c r="A26523" s="91" t="s">
        <v>4742</v>
      </c>
      <c r="B26523" s="19" t="s">
        <v>88</v>
      </c>
      <c r="C26523" s="30" t="s">
        <v>199</v>
      </c>
      <c r="D26523" s="91">
        <v>4000</v>
      </c>
      <c r="E26523">
        <v>145</v>
      </c>
      <c r="F26523">
        <v>3.9119999999999999</v>
      </c>
      <c r="G26523">
        <v>33.222999999999999</v>
      </c>
      <c r="J26523">
        <v>1027.05788357806</v>
      </c>
      <c r="K26523">
        <v>26.382411212785701</v>
      </c>
    </row>
    <row r="26524" spans="1:11" ht="15" customHeight="1">
      <c r="A26524" s="91" t="s">
        <v>4742</v>
      </c>
      <c r="B26524" s="19" t="s">
        <v>88</v>
      </c>
      <c r="C26524" s="30" t="s">
        <v>199</v>
      </c>
      <c r="D26524" s="91">
        <v>4000</v>
      </c>
      <c r="E26524">
        <v>146</v>
      </c>
      <c r="F26524">
        <v>3.9169999999999998</v>
      </c>
      <c r="G26524">
        <v>33.228999999999999</v>
      </c>
      <c r="J26524">
        <v>1027.06679352079</v>
      </c>
      <c r="K26524">
        <v>26.386696697246599</v>
      </c>
    </row>
    <row r="26525" spans="1:11" ht="15" customHeight="1">
      <c r="A26525" s="91" t="s">
        <v>4742</v>
      </c>
      <c r="B26525" s="19" t="s">
        <v>88</v>
      </c>
      <c r="C26525" s="30" t="s">
        <v>199</v>
      </c>
      <c r="D26525" s="91">
        <v>4000</v>
      </c>
      <c r="E26525">
        <v>147</v>
      </c>
      <c r="F26525">
        <v>3.9220000000000002</v>
      </c>
      <c r="G26525">
        <v>33.237000000000002</v>
      </c>
      <c r="J26525">
        <v>1027.0772911541301</v>
      </c>
      <c r="K26525">
        <v>26.392572720176101</v>
      </c>
    </row>
    <row r="26526" spans="1:11" ht="15" customHeight="1">
      <c r="A26526" s="91" t="s">
        <v>4742</v>
      </c>
      <c r="B26526" s="19" t="s">
        <v>88</v>
      </c>
      <c r="C26526" s="30" t="s">
        <v>199</v>
      </c>
      <c r="D26526" s="91">
        <v>4000</v>
      </c>
      <c r="E26526">
        <v>148</v>
      </c>
      <c r="F26526">
        <v>3.948</v>
      </c>
      <c r="G26526">
        <v>33.247999999999998</v>
      </c>
      <c r="J26526">
        <v>1027.08800514318</v>
      </c>
      <c r="K26526">
        <v>26.398751906827101</v>
      </c>
    </row>
    <row r="26527" spans="1:11" ht="15" customHeight="1">
      <c r="A26527" s="91" t="s">
        <v>4742</v>
      </c>
      <c r="B26527" s="19" t="s">
        <v>88</v>
      </c>
      <c r="C26527" s="30" t="s">
        <v>199</v>
      </c>
      <c r="D26527" s="91">
        <v>4000</v>
      </c>
      <c r="E26527">
        <v>149</v>
      </c>
      <c r="F26527">
        <v>3.968</v>
      </c>
      <c r="G26527">
        <v>33.259</v>
      </c>
      <c r="J26527">
        <v>1027.0993293628001</v>
      </c>
      <c r="K26527">
        <v>26.4055191207235</v>
      </c>
    </row>
    <row r="26528" spans="1:11" ht="15" customHeight="1">
      <c r="A26528" s="91" t="s">
        <v>4742</v>
      </c>
      <c r="B26528" s="19" t="s">
        <v>88</v>
      </c>
      <c r="C26528" s="30" t="s">
        <v>199</v>
      </c>
      <c r="D26528" s="91">
        <v>4000</v>
      </c>
      <c r="E26528">
        <v>150</v>
      </c>
      <c r="F26528">
        <v>3.9870000000000001</v>
      </c>
      <c r="G26528">
        <v>33.270000000000003</v>
      </c>
      <c r="J26528">
        <v>1027.1107501691299</v>
      </c>
      <c r="K26528">
        <v>26.412380215272201</v>
      </c>
    </row>
    <row r="26529" spans="1:11" ht="15" customHeight="1">
      <c r="A26529" s="91" t="s">
        <v>4742</v>
      </c>
      <c r="B26529" s="19" t="s">
        <v>88</v>
      </c>
      <c r="C26529" s="30" t="s">
        <v>199</v>
      </c>
      <c r="D26529" s="91">
        <v>4000</v>
      </c>
      <c r="E26529">
        <v>151</v>
      </c>
      <c r="F26529">
        <v>3.9990000000000001</v>
      </c>
      <c r="G26529">
        <v>33.279000000000003</v>
      </c>
      <c r="J26529">
        <v>1027.1213046422399</v>
      </c>
      <c r="K26529">
        <v>26.4183456942276</v>
      </c>
    </row>
    <row r="26530" spans="1:11" ht="15" customHeight="1">
      <c r="A26530" s="91" t="s">
        <v>4742</v>
      </c>
      <c r="B26530" s="19" t="s">
        <v>88</v>
      </c>
      <c r="C26530" s="30" t="s">
        <v>199</v>
      </c>
      <c r="D26530" s="91">
        <v>4000</v>
      </c>
      <c r="E26530">
        <v>152</v>
      </c>
      <c r="F26530">
        <v>4.0069999999999997</v>
      </c>
      <c r="G26530">
        <v>33.284999999999997</v>
      </c>
      <c r="J26530">
        <v>1027.1298906199499</v>
      </c>
      <c r="K26530">
        <v>26.422323701110098</v>
      </c>
    </row>
    <row r="26531" spans="1:11" ht="15" customHeight="1">
      <c r="A26531" s="91" t="s">
        <v>4742</v>
      </c>
      <c r="B26531" s="19" t="s">
        <v>88</v>
      </c>
      <c r="C26531" s="30" t="s">
        <v>199</v>
      </c>
      <c r="D26531" s="91">
        <v>4000</v>
      </c>
      <c r="E26531">
        <v>153</v>
      </c>
      <c r="F26531">
        <v>4.0119999999999996</v>
      </c>
      <c r="G26531">
        <v>33.292000000000002</v>
      </c>
      <c r="J26531">
        <v>1027.1395818287001</v>
      </c>
      <c r="K26531">
        <v>26.4273966098954</v>
      </c>
    </row>
    <row r="26532" spans="1:11" ht="15" customHeight="1">
      <c r="A26532" s="91" t="s">
        <v>4742</v>
      </c>
      <c r="B26532" s="19" t="s">
        <v>88</v>
      </c>
      <c r="C26532" s="30" t="s">
        <v>199</v>
      </c>
      <c r="D26532" s="91">
        <v>4000</v>
      </c>
      <c r="E26532">
        <v>154</v>
      </c>
      <c r="F26532">
        <v>4.0209999999999999</v>
      </c>
      <c r="G26532">
        <v>33.299999999999997</v>
      </c>
      <c r="J26532">
        <v>1027.1496485442699</v>
      </c>
      <c r="K26532">
        <v>26.432863091486301</v>
      </c>
    </row>
    <row r="26533" spans="1:11" ht="15" customHeight="1">
      <c r="A26533" s="91" t="s">
        <v>4742</v>
      </c>
      <c r="B26533" s="19" t="s">
        <v>88</v>
      </c>
      <c r="C26533" s="30" t="s">
        <v>199</v>
      </c>
      <c r="D26533" s="91">
        <v>4000</v>
      </c>
      <c r="E26533">
        <v>155</v>
      </c>
      <c r="F26533">
        <v>4.0369999999999999</v>
      </c>
      <c r="G26533">
        <v>33.31</v>
      </c>
      <c r="J26533">
        <v>1027.16056885087</v>
      </c>
      <c r="K26533">
        <v>26.439215140181201</v>
      </c>
    </row>
    <row r="26534" spans="1:11" ht="15" customHeight="1">
      <c r="A26534" s="91" t="s">
        <v>4742</v>
      </c>
      <c r="B26534" s="19" t="s">
        <v>88</v>
      </c>
      <c r="C26534" s="30" t="s">
        <v>199</v>
      </c>
      <c r="D26534" s="91">
        <v>4000</v>
      </c>
      <c r="E26534">
        <v>156</v>
      </c>
      <c r="F26534">
        <v>4.0640000000000001</v>
      </c>
      <c r="G26534">
        <v>33.320999999999998</v>
      </c>
      <c r="J26534">
        <v>1027.1711234174099</v>
      </c>
      <c r="K26534">
        <v>26.445249242746701</v>
      </c>
    </row>
    <row r="26535" spans="1:11" ht="15" customHeight="1">
      <c r="A26535" s="91" t="s">
        <v>4742</v>
      </c>
      <c r="B26535" s="19" t="s">
        <v>88</v>
      </c>
      <c r="C26535" s="30" t="s">
        <v>199</v>
      </c>
      <c r="D26535" s="91">
        <v>4000</v>
      </c>
      <c r="E26535">
        <v>157</v>
      </c>
      <c r="F26535">
        <v>4.0979999999999999</v>
      </c>
      <c r="G26535">
        <v>33.335000000000001</v>
      </c>
      <c r="J26535">
        <v>1027.18330916676</v>
      </c>
      <c r="K26535">
        <v>26.452949014046201</v>
      </c>
    </row>
    <row r="26536" spans="1:11" ht="15" customHeight="1">
      <c r="A26536" s="91" t="s">
        <v>4742</v>
      </c>
      <c r="B26536" s="19" t="s">
        <v>88</v>
      </c>
      <c r="C26536" s="30" t="s">
        <v>199</v>
      </c>
      <c r="D26536" s="91">
        <v>4000</v>
      </c>
      <c r="E26536">
        <v>158</v>
      </c>
      <c r="F26536">
        <v>4.125</v>
      </c>
      <c r="G26536">
        <v>33.348999999999997</v>
      </c>
      <c r="J26536">
        <v>1027.1962180912201</v>
      </c>
      <c r="K26536">
        <v>26.461344673858299</v>
      </c>
    </row>
    <row r="26537" spans="1:11" ht="15" customHeight="1">
      <c r="A26537" s="91" t="s">
        <v>4742</v>
      </c>
      <c r="B26537" s="19" t="s">
        <v>88</v>
      </c>
      <c r="C26537" s="30" t="s">
        <v>199</v>
      </c>
      <c r="D26537" s="91">
        <v>4000</v>
      </c>
      <c r="E26537">
        <v>159</v>
      </c>
      <c r="F26537">
        <v>4.1399999999999997</v>
      </c>
      <c r="G26537">
        <v>33.362000000000002</v>
      </c>
      <c r="J26537">
        <v>1027.20959547599</v>
      </c>
      <c r="K26537">
        <v>26.470158749959399</v>
      </c>
    </row>
    <row r="26538" spans="1:11" ht="15" customHeight="1">
      <c r="A26538" s="91" t="s">
        <v>4742</v>
      </c>
      <c r="B26538" s="19" t="s">
        <v>88</v>
      </c>
      <c r="C26538" s="30" t="s">
        <v>199</v>
      </c>
      <c r="D26538" s="91">
        <v>4000</v>
      </c>
      <c r="E26538">
        <v>160</v>
      </c>
      <c r="F26538">
        <v>4.157</v>
      </c>
      <c r="G26538">
        <v>33.372999999999998</v>
      </c>
      <c r="J26538">
        <v>1027.2211681725901</v>
      </c>
      <c r="K26538">
        <v>26.477175060061398</v>
      </c>
    </row>
    <row r="26539" spans="1:11" ht="15" customHeight="1">
      <c r="A26539" s="91" t="s">
        <v>4742</v>
      </c>
      <c r="B26539" s="19" t="s">
        <v>88</v>
      </c>
      <c r="C26539" s="30" t="s">
        <v>199</v>
      </c>
      <c r="D26539" s="91">
        <v>4000</v>
      </c>
      <c r="E26539">
        <v>161</v>
      </c>
      <c r="F26539">
        <v>4.1769999999999996</v>
      </c>
      <c r="G26539">
        <v>33.384</v>
      </c>
      <c r="J26539">
        <v>1027.2324153428101</v>
      </c>
      <c r="K26539">
        <v>26.4838797110135</v>
      </c>
    </row>
    <row r="26540" spans="1:11" ht="15" customHeight="1">
      <c r="A26540" s="91" t="s">
        <v>4742</v>
      </c>
      <c r="B26540" s="19" t="s">
        <v>88</v>
      </c>
      <c r="C26540" s="30" t="s">
        <v>199</v>
      </c>
      <c r="D26540" s="91">
        <v>4000</v>
      </c>
      <c r="E26540">
        <v>162</v>
      </c>
      <c r="F26540">
        <v>4.1890000000000001</v>
      </c>
      <c r="G26540">
        <v>33.395000000000003</v>
      </c>
      <c r="J26540">
        <v>1027.24451074427</v>
      </c>
      <c r="K26540">
        <v>26.4913996895752</v>
      </c>
    </row>
    <row r="26541" spans="1:11" ht="15" customHeight="1">
      <c r="A26541" s="91" t="s">
        <v>4742</v>
      </c>
      <c r="B26541" s="19" t="s">
        <v>88</v>
      </c>
      <c r="C26541" s="30" t="s">
        <v>199</v>
      </c>
      <c r="D26541" s="91">
        <v>4000</v>
      </c>
      <c r="E26541">
        <v>163</v>
      </c>
      <c r="F26541">
        <v>4.2039999999999997</v>
      </c>
      <c r="G26541">
        <v>33.406999999999996</v>
      </c>
      <c r="J26541">
        <v>1027.2570750605601</v>
      </c>
      <c r="K26541">
        <v>26.499403669479999</v>
      </c>
    </row>
    <row r="26542" spans="1:11" ht="15" customHeight="1">
      <c r="A26542" s="91" t="s">
        <v>4742</v>
      </c>
      <c r="B26542" s="19" t="s">
        <v>88</v>
      </c>
      <c r="C26542" s="30" t="s">
        <v>199</v>
      </c>
      <c r="D26542" s="91">
        <v>4000</v>
      </c>
      <c r="E26542">
        <v>164</v>
      </c>
      <c r="F26542">
        <v>4.2359999999999998</v>
      </c>
      <c r="G26542">
        <v>33.420999999999999</v>
      </c>
      <c r="J26542">
        <v>1027.2693947891701</v>
      </c>
      <c r="K26542">
        <v>26.5072401613293</v>
      </c>
    </row>
    <row r="26543" spans="1:11" ht="15" customHeight="1">
      <c r="A26543" s="91" t="s">
        <v>4742</v>
      </c>
      <c r="B26543" s="19" t="s">
        <v>88</v>
      </c>
      <c r="C26543" s="30" t="s">
        <v>199</v>
      </c>
      <c r="D26543" s="91">
        <v>4000</v>
      </c>
      <c r="E26543">
        <v>165</v>
      </c>
      <c r="F26543">
        <v>4.2640000000000002</v>
      </c>
      <c r="G26543">
        <v>33.432000000000002</v>
      </c>
      <c r="J26543">
        <v>1027.2797501391301</v>
      </c>
      <c r="K26543">
        <v>26.513092767933401</v>
      </c>
    </row>
    <row r="26544" spans="1:11" ht="15" customHeight="1">
      <c r="A26544" s="91" t="s">
        <v>4742</v>
      </c>
      <c r="B26544" s="19" t="s">
        <v>88</v>
      </c>
      <c r="C26544" s="30" t="s">
        <v>199</v>
      </c>
      <c r="D26544" s="91">
        <v>4000</v>
      </c>
      <c r="E26544">
        <v>166</v>
      </c>
      <c r="F26544">
        <v>4.2709999999999999</v>
      </c>
      <c r="G26544">
        <v>33.439</v>
      </c>
      <c r="J26544">
        <v>1027.28919222631</v>
      </c>
      <c r="K26544">
        <v>26.517936764723999</v>
      </c>
    </row>
    <row r="26545" spans="1:11" ht="15" customHeight="1">
      <c r="A26545" s="91" t="s">
        <v>4742</v>
      </c>
      <c r="B26545" s="19" t="s">
        <v>88</v>
      </c>
      <c r="C26545" s="30" t="s">
        <v>199</v>
      </c>
      <c r="D26545" s="91">
        <v>4000</v>
      </c>
      <c r="E26545">
        <v>167</v>
      </c>
      <c r="F26545">
        <v>4.282</v>
      </c>
      <c r="G26545">
        <v>33.447000000000003</v>
      </c>
      <c r="J26545">
        <v>1027.2989932639</v>
      </c>
      <c r="K26545">
        <v>26.5231591850686</v>
      </c>
    </row>
    <row r="26546" spans="1:11" ht="15" customHeight="1">
      <c r="A26546" s="91" t="s">
        <v>4742</v>
      </c>
      <c r="B26546" s="19" t="s">
        <v>88</v>
      </c>
      <c r="C26546" s="30" t="s">
        <v>199</v>
      </c>
      <c r="D26546" s="91">
        <v>4000</v>
      </c>
      <c r="E26546">
        <v>168</v>
      </c>
      <c r="F26546">
        <v>4.2969999999999997</v>
      </c>
      <c r="G26546">
        <v>33.46</v>
      </c>
      <c r="J26546">
        <v>1027.3123237433499</v>
      </c>
      <c r="K26546">
        <v>26.531936253375999</v>
      </c>
    </row>
    <row r="26547" spans="1:11" ht="15" customHeight="1">
      <c r="A26547" s="91" t="s">
        <v>4742</v>
      </c>
      <c r="B26547" s="19" t="s">
        <v>88</v>
      </c>
      <c r="C26547" s="30" t="s">
        <v>199</v>
      </c>
      <c r="D26547" s="91">
        <v>4000</v>
      </c>
      <c r="E26547">
        <v>169</v>
      </c>
      <c r="F26547">
        <v>4.3019999999999996</v>
      </c>
      <c r="G26547">
        <v>33.475999999999999</v>
      </c>
      <c r="J26547">
        <v>1027.32911565465</v>
      </c>
      <c r="K26547">
        <v>26.544135525589599</v>
      </c>
    </row>
    <row r="26548" spans="1:11" ht="15" customHeight="1">
      <c r="A26548" s="91" t="s">
        <v>4742</v>
      </c>
      <c r="B26548" s="19" t="s">
        <v>88</v>
      </c>
      <c r="C26548" s="30" t="s">
        <v>199</v>
      </c>
      <c r="D26548" s="91">
        <v>4000</v>
      </c>
      <c r="E26548">
        <v>170</v>
      </c>
      <c r="F26548">
        <v>4.3159999999999998</v>
      </c>
      <c r="G26548">
        <v>33.49</v>
      </c>
      <c r="J26548">
        <v>1027.3433409336401</v>
      </c>
      <c r="K26548">
        <v>26.5538061938</v>
      </c>
    </row>
    <row r="26549" spans="1:11" ht="15" customHeight="1">
      <c r="A26549" s="91" t="s">
        <v>4742</v>
      </c>
      <c r="B26549" s="19" t="s">
        <v>88</v>
      </c>
      <c r="C26549" s="30" t="s">
        <v>199</v>
      </c>
      <c r="D26549" s="91">
        <v>4000</v>
      </c>
      <c r="E26549">
        <v>171</v>
      </c>
      <c r="F26549">
        <v>4.3120000000000003</v>
      </c>
      <c r="G26549">
        <v>33.502000000000002</v>
      </c>
      <c r="J26549">
        <v>1027.35793697189</v>
      </c>
      <c r="K26549">
        <v>26.5637651324746</v>
      </c>
    </row>
    <row r="26550" spans="1:11" ht="15" customHeight="1">
      <c r="A26550" s="91" t="s">
        <v>4742</v>
      </c>
      <c r="B26550" s="19" t="s">
        <v>88</v>
      </c>
      <c r="C26550" s="30" t="s">
        <v>199</v>
      </c>
      <c r="D26550" s="91">
        <v>4000</v>
      </c>
      <c r="E26550">
        <v>172</v>
      </c>
      <c r="F26550">
        <v>4.2939999999999996</v>
      </c>
      <c r="G26550">
        <v>33.514000000000003</v>
      </c>
      <c r="J26550">
        <v>1027.3740559118501</v>
      </c>
      <c r="K26550">
        <v>26.575183844762002</v>
      </c>
    </row>
    <row r="26551" spans="1:11" ht="15" customHeight="1">
      <c r="A26551" s="91" t="s">
        <v>4742</v>
      </c>
      <c r="B26551" s="19" t="s">
        <v>88</v>
      </c>
      <c r="C26551" s="30" t="s">
        <v>199</v>
      </c>
      <c r="D26551" s="91">
        <v>4000</v>
      </c>
      <c r="E26551">
        <v>173</v>
      </c>
      <c r="F26551">
        <v>4.2910000000000004</v>
      </c>
      <c r="G26551">
        <v>33.523000000000003</v>
      </c>
      <c r="J26551">
        <v>1027.3861638845401</v>
      </c>
      <c r="K26551">
        <v>26.5826548748446</v>
      </c>
    </row>
    <row r="26552" spans="1:11" ht="15" customHeight="1">
      <c r="A26552" s="91" t="s">
        <v>4742</v>
      </c>
      <c r="B26552" s="19" t="s">
        <v>88</v>
      </c>
      <c r="C26552" s="30" t="s">
        <v>199</v>
      </c>
      <c r="D26552" s="91">
        <v>4000</v>
      </c>
      <c r="E26552">
        <v>174</v>
      </c>
      <c r="F26552">
        <v>4.2869999999999999</v>
      </c>
      <c r="G26552">
        <v>33.531999999999996</v>
      </c>
      <c r="J26552">
        <v>1027.3983805421301</v>
      </c>
      <c r="K26552">
        <v>26.590230108947502</v>
      </c>
    </row>
    <row r="26553" spans="1:11" ht="15" customHeight="1">
      <c r="A26553" s="91" t="s">
        <v>4742</v>
      </c>
      <c r="B26553" s="19" t="s">
        <v>88</v>
      </c>
      <c r="C26553" s="30" t="s">
        <v>199</v>
      </c>
      <c r="D26553" s="91">
        <v>4000</v>
      </c>
      <c r="E26553">
        <v>175</v>
      </c>
      <c r="F26553">
        <v>4.2839999999999998</v>
      </c>
      <c r="G26553">
        <v>33.54</v>
      </c>
      <c r="J26553">
        <v>1027.40969528543</v>
      </c>
      <c r="K26553">
        <v>26.596906649161799</v>
      </c>
    </row>
    <row r="26554" spans="1:11" ht="15" customHeight="1">
      <c r="A26554" s="91" t="s">
        <v>4742</v>
      </c>
      <c r="B26554" s="19" t="s">
        <v>88</v>
      </c>
      <c r="C26554" s="30" t="s">
        <v>199</v>
      </c>
      <c r="D26554" s="91">
        <v>4000</v>
      </c>
      <c r="E26554">
        <v>176</v>
      </c>
      <c r="F26554">
        <v>4.2830000000000004</v>
      </c>
      <c r="G26554">
        <v>33.548999999999999</v>
      </c>
      <c r="J26554">
        <v>1027.42158569295</v>
      </c>
      <c r="K26554">
        <v>26.6041695876843</v>
      </c>
    </row>
    <row r="26555" spans="1:11" ht="15" customHeight="1">
      <c r="A26555" s="91" t="s">
        <v>4742</v>
      </c>
      <c r="B26555" s="19" t="s">
        <v>88</v>
      </c>
      <c r="C26555" s="30" t="s">
        <v>199</v>
      </c>
      <c r="D26555" s="91">
        <v>4000</v>
      </c>
      <c r="E26555">
        <v>177</v>
      </c>
      <c r="F26555">
        <v>4.282</v>
      </c>
      <c r="G26555">
        <v>33.558999999999997</v>
      </c>
      <c r="J26555">
        <v>1027.43426915034</v>
      </c>
      <c r="K26555">
        <v>26.612227195701099</v>
      </c>
    </row>
    <row r="26556" spans="1:11" ht="15" customHeight="1">
      <c r="A26556" s="91" t="s">
        <v>4742</v>
      </c>
      <c r="B26556" s="19" t="s">
        <v>88</v>
      </c>
      <c r="C26556" s="30" t="s">
        <v>199</v>
      </c>
      <c r="D26556" s="91">
        <v>4000</v>
      </c>
      <c r="E26556">
        <v>178</v>
      </c>
      <c r="F26556">
        <v>4.2729999999999997</v>
      </c>
      <c r="G26556">
        <v>33.567999999999998</v>
      </c>
      <c r="J26556">
        <v>1027.4470295716801</v>
      </c>
      <c r="K26556">
        <v>26.620323146848001</v>
      </c>
    </row>
    <row r="26557" spans="1:11" ht="15" customHeight="1">
      <c r="A26557" s="91" t="s">
        <v>4742</v>
      </c>
      <c r="B26557" s="19" t="s">
        <v>88</v>
      </c>
      <c r="C26557" s="30" t="s">
        <v>199</v>
      </c>
      <c r="D26557" s="91">
        <v>4000</v>
      </c>
      <c r="E26557">
        <v>179</v>
      </c>
      <c r="F26557">
        <v>4.2640000000000002</v>
      </c>
      <c r="G26557">
        <v>33.576000000000001</v>
      </c>
      <c r="J26557">
        <v>1027.45899647642</v>
      </c>
      <c r="K26557">
        <v>26.627623904197002</v>
      </c>
    </row>
    <row r="26558" spans="1:11" ht="15" customHeight="1">
      <c r="A26558" s="91" t="s">
        <v>4742</v>
      </c>
      <c r="B26558" s="19" t="s">
        <v>88</v>
      </c>
      <c r="C26558" s="30" t="s">
        <v>199</v>
      </c>
      <c r="D26558" s="91">
        <v>4000</v>
      </c>
      <c r="E26558">
        <v>180</v>
      </c>
      <c r="F26558">
        <v>4.2590000000000003</v>
      </c>
      <c r="G26558">
        <v>33.585999999999999</v>
      </c>
      <c r="J26558">
        <v>1027.4721149382899</v>
      </c>
      <c r="K26558">
        <v>26.636097787738699</v>
      </c>
    </row>
    <row r="26559" spans="1:11" ht="15" customHeight="1">
      <c r="A26559" s="91" t="s">
        <v>4742</v>
      </c>
      <c r="B26559" s="19" t="s">
        <v>88</v>
      </c>
      <c r="C26559" s="30" t="s">
        <v>199</v>
      </c>
      <c r="D26559" s="91">
        <v>4000</v>
      </c>
      <c r="E26559">
        <v>181</v>
      </c>
      <c r="F26559">
        <v>4.2469999999999999</v>
      </c>
      <c r="G26559">
        <v>33.591000000000001</v>
      </c>
      <c r="J26559">
        <v>1027.4820274620899</v>
      </c>
      <c r="K26559">
        <v>26.6413251399931</v>
      </c>
    </row>
    <row r="26560" spans="1:11" ht="15" customHeight="1">
      <c r="A26560" s="91" t="s">
        <v>4742</v>
      </c>
      <c r="B26560" s="19" t="s">
        <v>88</v>
      </c>
      <c r="C26560" s="30" t="s">
        <v>199</v>
      </c>
      <c r="D26560" s="91">
        <v>4000</v>
      </c>
      <c r="E26560">
        <v>182</v>
      </c>
      <c r="F26560">
        <v>4.2270000000000003</v>
      </c>
      <c r="G26560">
        <v>33.593000000000004</v>
      </c>
      <c r="J26560">
        <v>1027.49042641607</v>
      </c>
      <c r="K26560">
        <v>26.644995767190899</v>
      </c>
    </row>
    <row r="26561" spans="1:11" ht="15" customHeight="1">
      <c r="A26561" s="91" t="s">
        <v>4742</v>
      </c>
      <c r="B26561" s="19" t="s">
        <v>88</v>
      </c>
      <c r="C26561" s="30" t="s">
        <v>199</v>
      </c>
      <c r="D26561" s="91">
        <v>4000</v>
      </c>
      <c r="E26561">
        <v>183</v>
      </c>
      <c r="F26561">
        <v>4.1970000000000001</v>
      </c>
      <c r="G26561">
        <v>33.597000000000001</v>
      </c>
      <c r="J26561">
        <v>1027.5014893216801</v>
      </c>
      <c r="K26561">
        <v>26.6512841600222</v>
      </c>
    </row>
    <row r="26562" spans="1:11" ht="15" customHeight="1">
      <c r="A26562" s="91" t="s">
        <v>4742</v>
      </c>
      <c r="B26562" s="19" t="s">
        <v>88</v>
      </c>
      <c r="C26562" s="30" t="s">
        <v>199</v>
      </c>
      <c r="D26562" s="91">
        <v>4000</v>
      </c>
      <c r="E26562">
        <v>184</v>
      </c>
      <c r="F26562">
        <v>4.181</v>
      </c>
      <c r="G26562">
        <v>33.603000000000002</v>
      </c>
      <c r="J26562">
        <v>1027.5126211567199</v>
      </c>
      <c r="K26562">
        <v>26.657710764703602</v>
      </c>
    </row>
    <row r="26563" spans="1:11" ht="15" customHeight="1">
      <c r="A26563" s="91" t="s">
        <v>4742</v>
      </c>
      <c r="B26563" s="19" t="s">
        <v>88</v>
      </c>
      <c r="C26563" s="30" t="s">
        <v>199</v>
      </c>
      <c r="D26563" s="91">
        <v>4000</v>
      </c>
      <c r="E26563">
        <v>185</v>
      </c>
      <c r="F26563">
        <v>4.1719999999999997</v>
      </c>
      <c r="G26563">
        <v>33.609000000000002</v>
      </c>
      <c r="J26563">
        <v>1027.5229966270699</v>
      </c>
      <c r="K26563">
        <v>26.6634144430977</v>
      </c>
    </row>
    <row r="26564" spans="1:11" ht="15" customHeight="1">
      <c r="A26564" s="91" t="s">
        <v>4742</v>
      </c>
      <c r="B26564" s="19" t="s">
        <v>88</v>
      </c>
      <c r="C26564" s="30" t="s">
        <v>199</v>
      </c>
      <c r="D26564" s="91">
        <v>4000</v>
      </c>
      <c r="E26564">
        <v>186</v>
      </c>
      <c r="F26564">
        <v>4.1689999999999996</v>
      </c>
      <c r="G26564">
        <v>33.613999999999997</v>
      </c>
      <c r="J26564">
        <v>1027.53193152484</v>
      </c>
      <c r="K26564">
        <v>26.667705163778201</v>
      </c>
    </row>
    <row r="26565" spans="1:11" ht="15" customHeight="1">
      <c r="A26565" s="91" t="s">
        <v>4742</v>
      </c>
      <c r="B26565" s="19" t="s">
        <v>88</v>
      </c>
      <c r="C26565" s="30" t="s">
        <v>199</v>
      </c>
      <c r="D26565" s="91">
        <v>4000</v>
      </c>
      <c r="E26565">
        <v>187</v>
      </c>
      <c r="F26565">
        <v>4.1669999999999998</v>
      </c>
      <c r="G26565">
        <v>33.619999999999997</v>
      </c>
      <c r="J26565">
        <v>1027.5415519732701</v>
      </c>
      <c r="K26565">
        <v>26.672687894232201</v>
      </c>
    </row>
    <row r="26566" spans="1:11" ht="15" customHeight="1">
      <c r="A26566" s="91" t="s">
        <v>4742</v>
      </c>
      <c r="B26566" s="19" t="s">
        <v>88</v>
      </c>
      <c r="C26566" s="30" t="s">
        <v>199</v>
      </c>
      <c r="D26566" s="91">
        <v>4000</v>
      </c>
      <c r="E26566">
        <v>188</v>
      </c>
      <c r="F26566">
        <v>4.1639999999999997</v>
      </c>
      <c r="G26566">
        <v>33.625</v>
      </c>
      <c r="J26566">
        <v>1027.55048677482</v>
      </c>
      <c r="K26566">
        <v>26.6769785996783</v>
      </c>
    </row>
    <row r="26567" spans="1:11" ht="15" customHeight="1">
      <c r="A26567" s="91" t="s">
        <v>4742</v>
      </c>
      <c r="B26567" s="19" t="s">
        <v>88</v>
      </c>
      <c r="C26567" s="30" t="s">
        <v>199</v>
      </c>
      <c r="D26567" s="91">
        <v>4000</v>
      </c>
      <c r="E26567">
        <v>189</v>
      </c>
      <c r="F26567">
        <v>4.1660000000000004</v>
      </c>
      <c r="G26567">
        <v>33.628999999999998</v>
      </c>
      <c r="J26567">
        <v>1027.5580887441199</v>
      </c>
      <c r="K26567">
        <v>26.6799598655934</v>
      </c>
    </row>
    <row r="26568" spans="1:11" ht="15" customHeight="1">
      <c r="A26568" s="91" t="s">
        <v>4742</v>
      </c>
      <c r="B26568" s="19" t="s">
        <v>88</v>
      </c>
      <c r="C26568" s="30" t="s">
        <v>199</v>
      </c>
      <c r="D26568" s="91">
        <v>4000</v>
      </c>
      <c r="E26568">
        <v>190</v>
      </c>
      <c r="F26568">
        <v>4.17</v>
      </c>
      <c r="G26568">
        <v>33.633000000000003</v>
      </c>
      <c r="J26568">
        <v>1027.5654744257499</v>
      </c>
      <c r="K26568">
        <v>26.682735121753701</v>
      </c>
    </row>
    <row r="26569" spans="1:11" ht="15" customHeight="1">
      <c r="A26569" s="91" t="s">
        <v>4742</v>
      </c>
      <c r="B26569" s="19" t="s">
        <v>88</v>
      </c>
      <c r="C26569" s="30" t="s">
        <v>199</v>
      </c>
      <c r="D26569" s="91">
        <v>4000</v>
      </c>
      <c r="E26569">
        <v>191</v>
      </c>
      <c r="F26569">
        <v>4.17</v>
      </c>
      <c r="G26569">
        <v>33.636000000000003</v>
      </c>
      <c r="J26569">
        <v>1027.57249825234</v>
      </c>
      <c r="K26569">
        <v>26.685127233021099</v>
      </c>
    </row>
    <row r="26570" spans="1:11" ht="15" customHeight="1">
      <c r="A26570" s="91" t="s">
        <v>4742</v>
      </c>
      <c r="B26570" s="19" t="s">
        <v>88</v>
      </c>
      <c r="C26570" s="30" t="s">
        <v>199</v>
      </c>
      <c r="D26570" s="91">
        <v>4000</v>
      </c>
      <c r="E26570">
        <v>192</v>
      </c>
      <c r="F26570">
        <v>4.1680000000000001</v>
      </c>
      <c r="G26570">
        <v>33.637999999999998</v>
      </c>
      <c r="J26570">
        <v>1027.5789446162</v>
      </c>
      <c r="K26570">
        <v>26.686930367617599</v>
      </c>
    </row>
    <row r="26571" spans="1:11" ht="15" customHeight="1">
      <c r="A26571" s="91" t="s">
        <v>4742</v>
      </c>
      <c r="B26571" s="19" t="s">
        <v>88</v>
      </c>
      <c r="C26571" s="30" t="s">
        <v>199</v>
      </c>
      <c r="D26571" s="91">
        <v>4000</v>
      </c>
      <c r="E26571">
        <v>193</v>
      </c>
      <c r="F26571">
        <v>4.1660000000000004</v>
      </c>
      <c r="G26571">
        <v>33.64</v>
      </c>
      <c r="J26571">
        <v>1027.5853909234299</v>
      </c>
      <c r="K26571">
        <v>26.6887334732257</v>
      </c>
    </row>
    <row r="26572" spans="1:11" ht="15" customHeight="1">
      <c r="A26572" s="91" t="s">
        <v>4742</v>
      </c>
      <c r="B26572" s="19" t="s">
        <v>88</v>
      </c>
      <c r="C26572" s="30" t="s">
        <v>199</v>
      </c>
      <c r="D26572" s="91">
        <v>4000</v>
      </c>
      <c r="E26572">
        <v>194</v>
      </c>
      <c r="F26572">
        <v>4.1630000000000003</v>
      </c>
      <c r="G26572">
        <v>33.640999999999998</v>
      </c>
      <c r="J26572">
        <v>1027.59115181069</v>
      </c>
      <c r="K26572">
        <v>26.689844510517101</v>
      </c>
    </row>
    <row r="26573" spans="1:11" ht="15" customHeight="1">
      <c r="A26573" s="91" t="s">
        <v>4742</v>
      </c>
      <c r="B26573" s="19" t="s">
        <v>88</v>
      </c>
      <c r="C26573" s="30" t="s">
        <v>199</v>
      </c>
      <c r="D26573" s="91">
        <v>4000</v>
      </c>
      <c r="E26573">
        <v>195</v>
      </c>
      <c r="F26573">
        <v>4.16</v>
      </c>
      <c r="G26573">
        <v>33.643000000000001</v>
      </c>
      <c r="J26573">
        <v>1027.59770603264</v>
      </c>
      <c r="K26573">
        <v>26.6917504147561</v>
      </c>
    </row>
    <row r="26574" spans="1:11" ht="15" customHeight="1">
      <c r="A26574" s="91" t="s">
        <v>4742</v>
      </c>
      <c r="B26574" s="19" t="s">
        <v>88</v>
      </c>
      <c r="C26574" s="30" t="s">
        <v>199</v>
      </c>
      <c r="D26574" s="91">
        <v>4000</v>
      </c>
      <c r="E26574">
        <v>196</v>
      </c>
      <c r="F26574">
        <v>4.1559999999999997</v>
      </c>
      <c r="G26574">
        <v>33.645000000000003</v>
      </c>
      <c r="J26574">
        <v>1027.6043682009999</v>
      </c>
      <c r="K26574">
        <v>26.693759076193398</v>
      </c>
    </row>
    <row r="26575" spans="1:11" ht="15" customHeight="1">
      <c r="A26575" s="91" t="s">
        <v>4742</v>
      </c>
      <c r="B26575" s="19" t="s">
        <v>88</v>
      </c>
      <c r="C26575" s="30" t="s">
        <v>199</v>
      </c>
      <c r="D26575" s="91">
        <v>4000</v>
      </c>
      <c r="E26575">
        <v>197</v>
      </c>
      <c r="F26575">
        <v>4.1520000000000001</v>
      </c>
      <c r="G26575">
        <v>33.646000000000001</v>
      </c>
      <c r="J26575">
        <v>1027.6102368904001</v>
      </c>
      <c r="K26575">
        <v>26.694972589033299</v>
      </c>
    </row>
    <row r="26576" spans="1:11" ht="15" customHeight="1">
      <c r="A26576" s="91" t="s">
        <v>4742</v>
      </c>
      <c r="B26576" s="19" t="s">
        <v>88</v>
      </c>
      <c r="C26576" s="30" t="s">
        <v>199</v>
      </c>
      <c r="D26576" s="91">
        <v>4000</v>
      </c>
      <c r="E26576">
        <v>198</v>
      </c>
      <c r="F26576">
        <v>4.1479999999999997</v>
      </c>
      <c r="G26576">
        <v>33.646999999999998</v>
      </c>
      <c r="J26576">
        <v>1027.6161054935301</v>
      </c>
      <c r="K26576">
        <v>26.6961859200578</v>
      </c>
    </row>
    <row r="26577" spans="1:11" ht="15" customHeight="1">
      <c r="A26577" s="91" t="s">
        <v>4742</v>
      </c>
      <c r="B26577" s="19" t="s">
        <v>88</v>
      </c>
      <c r="C26577" s="30" t="s">
        <v>199</v>
      </c>
      <c r="D26577" s="91">
        <v>4000</v>
      </c>
      <c r="E26577">
        <v>199</v>
      </c>
      <c r="F26577">
        <v>4.1420000000000003</v>
      </c>
      <c r="G26577">
        <v>33.649000000000001</v>
      </c>
      <c r="J26577">
        <v>1027.6229832701999</v>
      </c>
      <c r="K26577">
        <v>26.698399446633399</v>
      </c>
    </row>
    <row r="26578" spans="1:11" ht="15" customHeight="1">
      <c r="A26578" s="91" t="s">
        <v>4742</v>
      </c>
      <c r="B26578" s="19" t="s">
        <v>88</v>
      </c>
      <c r="C26578" s="30" t="s">
        <v>199</v>
      </c>
      <c r="D26578" s="91">
        <v>4000</v>
      </c>
      <c r="E26578">
        <v>200</v>
      </c>
      <c r="F26578">
        <v>4.1360000000000001</v>
      </c>
      <c r="G26578">
        <v>33.651000000000003</v>
      </c>
      <c r="J26578">
        <v>1027.6298608500099</v>
      </c>
      <c r="K26578">
        <v>26.700612588786701</v>
      </c>
    </row>
    <row r="26579" spans="1:11" ht="15" customHeight="1">
      <c r="A26579" s="91" t="s">
        <v>4742</v>
      </c>
      <c r="B26579" s="19" t="s">
        <v>88</v>
      </c>
      <c r="C26579" s="30" t="s">
        <v>199</v>
      </c>
      <c r="D26579" s="91">
        <v>4000</v>
      </c>
      <c r="E26579">
        <v>201</v>
      </c>
      <c r="F26579">
        <v>4.1310000000000002</v>
      </c>
      <c r="G26579">
        <v>33.652999999999999</v>
      </c>
      <c r="J26579">
        <v>1027.63663039484</v>
      </c>
      <c r="K26579">
        <v>26.702722807482601</v>
      </c>
    </row>
    <row r="26580" spans="1:11" ht="15" customHeight="1">
      <c r="A26580" s="91" t="s">
        <v>4742</v>
      </c>
      <c r="B26580" s="19" t="s">
        <v>88</v>
      </c>
      <c r="C26580" s="30" t="s">
        <v>199</v>
      </c>
      <c r="D26580" s="91">
        <v>4000</v>
      </c>
      <c r="E26580">
        <v>202</v>
      </c>
      <c r="F26580">
        <v>4.1260000000000003</v>
      </c>
      <c r="G26580">
        <v>33.655999999999999</v>
      </c>
      <c r="J26580">
        <v>1027.6441932474199</v>
      </c>
      <c r="K26580">
        <v>26.705627831957401</v>
      </c>
    </row>
    <row r="26581" spans="1:11" ht="15" customHeight="1">
      <c r="A26581" s="91" t="s">
        <v>4742</v>
      </c>
      <c r="B26581" s="19" t="s">
        <v>88</v>
      </c>
      <c r="C26581" s="30" t="s">
        <v>199</v>
      </c>
      <c r="D26581" s="91">
        <v>4000</v>
      </c>
      <c r="E26581">
        <v>203</v>
      </c>
      <c r="F26581">
        <v>4.1230000000000002</v>
      </c>
      <c r="G26581">
        <v>33.658999999999999</v>
      </c>
      <c r="J26581">
        <v>1027.6515403818601</v>
      </c>
      <c r="K26581">
        <v>26.708327727253401</v>
      </c>
    </row>
    <row r="26582" spans="1:11" ht="15" customHeight="1">
      <c r="A26582" s="91" t="s">
        <v>4742</v>
      </c>
      <c r="B26582" s="19" t="s">
        <v>88</v>
      </c>
      <c r="C26582" s="30" t="s">
        <v>199</v>
      </c>
      <c r="D26582" s="91">
        <v>4000</v>
      </c>
      <c r="E26582">
        <v>204</v>
      </c>
      <c r="F26582">
        <v>4.1159999999999997</v>
      </c>
      <c r="G26582">
        <v>33.661000000000001</v>
      </c>
      <c r="J26582">
        <v>1027.65852516624</v>
      </c>
      <c r="K26582">
        <v>26.710642095664301</v>
      </c>
    </row>
    <row r="26583" spans="1:11" ht="15" customHeight="1">
      <c r="A26583" s="91" t="s">
        <v>4742</v>
      </c>
      <c r="B26583" s="19" t="s">
        <v>88</v>
      </c>
      <c r="C26583" s="30" t="s">
        <v>199</v>
      </c>
      <c r="D26583" s="91">
        <v>4000</v>
      </c>
      <c r="E26583">
        <v>205</v>
      </c>
      <c r="F26583">
        <v>4.1109999999999998</v>
      </c>
      <c r="G26583">
        <v>33.664000000000001</v>
      </c>
      <c r="J26583">
        <v>1027.66608767303</v>
      </c>
      <c r="K26583">
        <v>26.7135464149219</v>
      </c>
    </row>
    <row r="26584" spans="1:11" ht="15" customHeight="1">
      <c r="A26584" s="91" t="s">
        <v>4742</v>
      </c>
      <c r="B26584" s="19" t="s">
        <v>88</v>
      </c>
      <c r="C26584" s="30" t="s">
        <v>199</v>
      </c>
      <c r="D26584" s="91">
        <v>4000</v>
      </c>
      <c r="E26584">
        <v>206</v>
      </c>
      <c r="F26584">
        <v>4.1070000000000002</v>
      </c>
      <c r="G26584">
        <v>33.667000000000002</v>
      </c>
      <c r="J26584">
        <v>1027.6735423530599</v>
      </c>
      <c r="K26584">
        <v>26.7163482245933</v>
      </c>
    </row>
    <row r="26585" spans="1:11" ht="15" customHeight="1">
      <c r="A26585" s="91" t="s">
        <v>4742</v>
      </c>
      <c r="B26585" s="19" t="s">
        <v>88</v>
      </c>
      <c r="C26585" s="30" t="s">
        <v>199</v>
      </c>
      <c r="D26585" s="91">
        <v>4000</v>
      </c>
      <c r="E26585">
        <v>207</v>
      </c>
      <c r="F26585">
        <v>4.1059999999999999</v>
      </c>
      <c r="G26585">
        <v>33.67</v>
      </c>
      <c r="J26585">
        <v>1027.6806737935501</v>
      </c>
      <c r="K26585">
        <v>26.718843114170301</v>
      </c>
    </row>
    <row r="26586" spans="1:11" ht="15" customHeight="1">
      <c r="A26586" s="91" t="s">
        <v>4742</v>
      </c>
      <c r="B26586" s="19" t="s">
        <v>88</v>
      </c>
      <c r="C26586" s="30" t="s">
        <v>199</v>
      </c>
      <c r="D26586" s="91">
        <v>4000</v>
      </c>
      <c r="E26586">
        <v>208</v>
      </c>
      <c r="F26586">
        <v>4.1029999999999998</v>
      </c>
      <c r="G26586">
        <v>33.673000000000002</v>
      </c>
      <c r="J26586">
        <v>1027.6880206435501</v>
      </c>
      <c r="K26586">
        <v>26.721542535532301</v>
      </c>
    </row>
    <row r="26587" spans="1:11" ht="15" customHeight="1">
      <c r="A26587" s="91" t="s">
        <v>4742</v>
      </c>
      <c r="B26587" s="19" t="s">
        <v>88</v>
      </c>
      <c r="C26587" s="30" t="s">
        <v>199</v>
      </c>
      <c r="D26587" s="91">
        <v>4000</v>
      </c>
      <c r="E26587">
        <v>209</v>
      </c>
      <c r="F26587">
        <v>4.0999999999999996</v>
      </c>
      <c r="G26587">
        <v>33.676000000000002</v>
      </c>
      <c r="J26587">
        <v>1027.6953674399001</v>
      </c>
      <c r="K26587">
        <v>26.724241893647999</v>
      </c>
    </row>
    <row r="26588" spans="1:11" ht="15" customHeight="1">
      <c r="A26588" s="91" t="s">
        <v>4742</v>
      </c>
      <c r="B26588" s="19" t="s">
        <v>88</v>
      </c>
      <c r="C26588" s="30" t="s">
        <v>199</v>
      </c>
      <c r="D26588" s="91">
        <v>4000</v>
      </c>
      <c r="E26588">
        <v>210</v>
      </c>
      <c r="F26588">
        <v>4.0970000000000004</v>
      </c>
      <c r="G26588">
        <v>33.68</v>
      </c>
      <c r="J26588">
        <v>1027.70350763992</v>
      </c>
      <c r="K26588">
        <v>26.727736342379099</v>
      </c>
    </row>
    <row r="26589" spans="1:11" ht="15" customHeight="1">
      <c r="A26589" s="91" t="s">
        <v>4742</v>
      </c>
      <c r="B26589" s="19" t="s">
        <v>88</v>
      </c>
      <c r="C26589" s="30" t="s">
        <v>199</v>
      </c>
      <c r="D26589" s="91">
        <v>4000</v>
      </c>
      <c r="E26589">
        <v>211</v>
      </c>
      <c r="F26589">
        <v>4.0860000000000003</v>
      </c>
      <c r="G26589">
        <v>33.688000000000002</v>
      </c>
      <c r="J26589">
        <v>1027.7156832068199</v>
      </c>
      <c r="K26589">
        <v>26.735228438360298</v>
      </c>
    </row>
    <row r="26590" spans="1:11" ht="15" customHeight="1">
      <c r="A26590" s="91" t="s">
        <v>4742</v>
      </c>
      <c r="B26590" s="19" t="s">
        <v>88</v>
      </c>
      <c r="C26590" s="30" t="s">
        <v>199</v>
      </c>
      <c r="D26590" s="91">
        <v>4000</v>
      </c>
      <c r="E26590">
        <v>212</v>
      </c>
      <c r="F26590">
        <v>4.0819999999999999</v>
      </c>
      <c r="G26590">
        <v>33.692999999999998</v>
      </c>
      <c r="J26590">
        <v>1027.72472443929</v>
      </c>
      <c r="K26590">
        <v>26.739619868931399</v>
      </c>
    </row>
    <row r="26591" spans="1:11" ht="15" customHeight="1">
      <c r="A26591" s="91" t="s">
        <v>4742</v>
      </c>
      <c r="B26591" s="19" t="s">
        <v>88</v>
      </c>
      <c r="C26591" s="30" t="s">
        <v>199</v>
      </c>
      <c r="D26591" s="91">
        <v>4000</v>
      </c>
      <c r="E26591">
        <v>213</v>
      </c>
      <c r="F26591">
        <v>4.0810000000000004</v>
      </c>
      <c r="G26591">
        <v>33.697000000000003</v>
      </c>
      <c r="J26591">
        <v>1027.7326491881599</v>
      </c>
      <c r="K26591">
        <v>26.742909931019302</v>
      </c>
    </row>
    <row r="26592" spans="1:11" ht="15" customHeight="1">
      <c r="A26592" s="91" t="s">
        <v>4742</v>
      </c>
      <c r="B26592" s="19" t="s">
        <v>88</v>
      </c>
      <c r="C26592" s="30" t="s">
        <v>199</v>
      </c>
      <c r="D26592" s="91">
        <v>4000</v>
      </c>
      <c r="E26592">
        <v>214</v>
      </c>
      <c r="F26592">
        <v>4.0839999999999996</v>
      </c>
      <c r="G26592">
        <v>33.700000000000003</v>
      </c>
      <c r="J26592">
        <v>1027.7393495266999</v>
      </c>
      <c r="K26592">
        <v>26.744996558738599</v>
      </c>
    </row>
    <row r="26593" spans="1:11" ht="15" customHeight="1">
      <c r="A26593" s="91" t="s">
        <v>4742</v>
      </c>
      <c r="B26593" s="19" t="s">
        <v>88</v>
      </c>
      <c r="C26593" s="30" t="s">
        <v>199</v>
      </c>
      <c r="D26593" s="91">
        <v>4000</v>
      </c>
      <c r="E26593">
        <v>215</v>
      </c>
      <c r="F26593">
        <v>4.0869999999999997</v>
      </c>
      <c r="G26593">
        <v>33.703000000000003</v>
      </c>
      <c r="J26593">
        <v>1027.74604941903</v>
      </c>
      <c r="K26593">
        <v>26.747083045017199</v>
      </c>
    </row>
    <row r="26594" spans="1:11" ht="15" customHeight="1">
      <c r="A26594" s="91" t="s">
        <v>4742</v>
      </c>
      <c r="B26594" s="19" t="s">
        <v>88</v>
      </c>
      <c r="C26594" s="30" t="s">
        <v>199</v>
      </c>
      <c r="D26594" s="91">
        <v>4000</v>
      </c>
      <c r="E26594">
        <v>216</v>
      </c>
      <c r="F26594">
        <v>4.0860000000000003</v>
      </c>
      <c r="G26594">
        <v>33.704999999999998</v>
      </c>
      <c r="J26594">
        <v>1027.75238679839</v>
      </c>
      <c r="K26594">
        <v>26.748782780398901</v>
      </c>
    </row>
    <row r="26595" spans="1:11" ht="15" customHeight="1">
      <c r="A26595" s="91" t="s">
        <v>4742</v>
      </c>
      <c r="B26595" s="19" t="s">
        <v>88</v>
      </c>
      <c r="C26595" s="30" t="s">
        <v>199</v>
      </c>
      <c r="D26595" s="91">
        <v>4000</v>
      </c>
      <c r="E26595">
        <v>217</v>
      </c>
      <c r="F26595">
        <v>4.085</v>
      </c>
      <c r="G26595">
        <v>33.707000000000001</v>
      </c>
      <c r="J26595">
        <v>1027.7587240969201</v>
      </c>
      <c r="K26595">
        <v>26.7504825154017</v>
      </c>
    </row>
    <row r="26596" spans="1:11" ht="15" customHeight="1">
      <c r="A26596" s="91" t="s">
        <v>4742</v>
      </c>
      <c r="B26596" s="19" t="s">
        <v>88</v>
      </c>
      <c r="C26596" s="30" t="s">
        <v>199</v>
      </c>
      <c r="D26596" s="91">
        <v>4000</v>
      </c>
      <c r="E26596">
        <v>218</v>
      </c>
      <c r="F26596">
        <v>4.0819999999999999</v>
      </c>
      <c r="G26596">
        <v>33.709000000000003</v>
      </c>
      <c r="J26596">
        <v>1027.7652770012301</v>
      </c>
      <c r="K26596">
        <v>26.7523864310199</v>
      </c>
    </row>
    <row r="26597" spans="1:11" ht="15" customHeight="1">
      <c r="A26597" s="91" t="s">
        <v>4742</v>
      </c>
      <c r="B26597" s="19" t="s">
        <v>88</v>
      </c>
      <c r="C26597" s="30" t="s">
        <v>199</v>
      </c>
      <c r="D26597" s="91">
        <v>4000</v>
      </c>
      <c r="E26597">
        <v>219</v>
      </c>
      <c r="F26597">
        <v>4.0750000000000002</v>
      </c>
      <c r="G26597">
        <v>33.710999999999999</v>
      </c>
      <c r="J26597">
        <v>1027.77226105813</v>
      </c>
      <c r="K26597">
        <v>26.7546983525576</v>
      </c>
    </row>
    <row r="26598" spans="1:11" ht="15" customHeight="1">
      <c r="A26598" s="91" t="s">
        <v>4742</v>
      </c>
      <c r="B26598" s="19" t="s">
        <v>88</v>
      </c>
      <c r="C26598" s="30" t="s">
        <v>199</v>
      </c>
      <c r="D26598" s="91">
        <v>4000</v>
      </c>
      <c r="E26598">
        <v>220</v>
      </c>
      <c r="F26598">
        <v>4.07</v>
      </c>
      <c r="G26598">
        <v>33.713000000000001</v>
      </c>
      <c r="J26598">
        <v>1027.7790293502501</v>
      </c>
      <c r="K26598">
        <v>26.756805881763299</v>
      </c>
    </row>
    <row r="26599" spans="1:11" ht="15" customHeight="1">
      <c r="A26599" s="91" t="s">
        <v>4742</v>
      </c>
      <c r="B26599" s="19" t="s">
        <v>88</v>
      </c>
      <c r="C26599" s="30" t="s">
        <v>199</v>
      </c>
      <c r="D26599" s="91">
        <v>4000</v>
      </c>
      <c r="E26599">
        <v>221</v>
      </c>
      <c r="F26599">
        <v>4.0650000000000004</v>
      </c>
      <c r="G26599">
        <v>33.716000000000001</v>
      </c>
      <c r="J26599">
        <v>1027.78659098597</v>
      </c>
      <c r="K26599">
        <v>26.759708406542799</v>
      </c>
    </row>
    <row r="26600" spans="1:11" ht="15" customHeight="1">
      <c r="A26600" s="91" t="s">
        <v>4742</v>
      </c>
      <c r="B26600" s="19" t="s">
        <v>88</v>
      </c>
      <c r="C26600" s="30" t="s">
        <v>199</v>
      </c>
      <c r="D26600" s="91">
        <v>4000</v>
      </c>
      <c r="E26600">
        <v>222</v>
      </c>
      <c r="F26600">
        <v>4.0590000000000002</v>
      </c>
      <c r="G26600">
        <v>33.718000000000004</v>
      </c>
      <c r="J26600">
        <v>1027.7934667202801</v>
      </c>
      <c r="K26600">
        <v>26.761917255936599</v>
      </c>
    </row>
    <row r="26601" spans="1:11" ht="15" customHeight="1">
      <c r="A26601" s="91" t="s">
        <v>4742</v>
      </c>
      <c r="B26601" s="19" t="s">
        <v>88</v>
      </c>
      <c r="C26601" s="30" t="s">
        <v>199</v>
      </c>
      <c r="D26601" s="91">
        <v>4000</v>
      </c>
      <c r="E26601">
        <v>223</v>
      </c>
      <c r="F26601">
        <v>4.0570000000000004</v>
      </c>
      <c r="G26601">
        <v>33.72</v>
      </c>
      <c r="J26601">
        <v>1027.79991160397</v>
      </c>
      <c r="K26601">
        <v>26.763718623133201</v>
      </c>
    </row>
    <row r="26602" spans="1:11" ht="15" customHeight="1">
      <c r="A26602" s="91" t="s">
        <v>4742</v>
      </c>
      <c r="B26602" s="19" t="s">
        <v>88</v>
      </c>
      <c r="C26602" s="30" t="s">
        <v>199</v>
      </c>
      <c r="D26602" s="91">
        <v>4000</v>
      </c>
      <c r="E26602">
        <v>224</v>
      </c>
      <c r="F26602">
        <v>4.056</v>
      </c>
      <c r="G26602">
        <v>33.722000000000001</v>
      </c>
      <c r="J26602">
        <v>1027.8062487316899</v>
      </c>
      <c r="K26602">
        <v>26.765418177163198</v>
      </c>
    </row>
    <row r="26603" spans="1:11" ht="15" customHeight="1">
      <c r="A26603" s="91" t="s">
        <v>4742</v>
      </c>
      <c r="B26603" s="19" t="s">
        <v>88</v>
      </c>
      <c r="C26603" s="30" t="s">
        <v>199</v>
      </c>
      <c r="D26603" s="91">
        <v>4000</v>
      </c>
      <c r="E26603">
        <v>225</v>
      </c>
      <c r="F26603">
        <v>4.0549999999999997</v>
      </c>
      <c r="G26603">
        <v>33.722999999999999</v>
      </c>
      <c r="J26603">
        <v>1027.8117923109201</v>
      </c>
      <c r="K26603">
        <v>26.766322444656499</v>
      </c>
    </row>
    <row r="26604" spans="1:11" ht="15" customHeight="1">
      <c r="A26604" s="91" t="s">
        <v>4742</v>
      </c>
      <c r="B26604" s="19" t="s">
        <v>88</v>
      </c>
      <c r="C26604" s="30" t="s">
        <v>199</v>
      </c>
      <c r="D26604" s="91">
        <v>4000</v>
      </c>
      <c r="E26604">
        <v>226</v>
      </c>
      <c r="F26604">
        <v>4.0540000000000003</v>
      </c>
      <c r="G26604">
        <v>33.725000000000001</v>
      </c>
      <c r="J26604">
        <v>1027.81812928145</v>
      </c>
      <c r="K26604">
        <v>26.768021994283799</v>
      </c>
    </row>
    <row r="26605" spans="1:11" ht="15" customHeight="1">
      <c r="A26605" s="91" t="s">
        <v>4742</v>
      </c>
      <c r="B26605" s="19" t="s">
        <v>88</v>
      </c>
      <c r="C26605" s="30" t="s">
        <v>199</v>
      </c>
      <c r="D26605" s="91">
        <v>4000</v>
      </c>
      <c r="E26605">
        <v>227</v>
      </c>
      <c r="F26605">
        <v>4.0540000000000003</v>
      </c>
      <c r="G26605">
        <v>33.726999999999997</v>
      </c>
      <c r="J26605">
        <v>1027.82435840791</v>
      </c>
      <c r="K26605">
        <v>26.769619774831</v>
      </c>
    </row>
    <row r="26606" spans="1:11" ht="15" customHeight="1">
      <c r="A26606" s="91" t="s">
        <v>4742</v>
      </c>
      <c r="B26606" s="19" t="s">
        <v>88</v>
      </c>
      <c r="C26606" s="30" t="s">
        <v>199</v>
      </c>
      <c r="D26606" s="91">
        <v>4000</v>
      </c>
      <c r="E26606">
        <v>228</v>
      </c>
      <c r="F26606">
        <v>4.0570000000000004</v>
      </c>
      <c r="G26606">
        <v>33.728999999999999</v>
      </c>
      <c r="J26606">
        <v>1027.8302639541701</v>
      </c>
      <c r="K26606">
        <v>26.770912169558201</v>
      </c>
    </row>
    <row r="26607" spans="1:11" ht="15" customHeight="1">
      <c r="A26607" s="91" t="s">
        <v>4742</v>
      </c>
      <c r="B26607" s="19" t="s">
        <v>88</v>
      </c>
      <c r="C26607" s="30" t="s">
        <v>199</v>
      </c>
      <c r="D26607" s="91">
        <v>4000</v>
      </c>
      <c r="E26607">
        <v>229</v>
      </c>
      <c r="F26607">
        <v>4.0640000000000001</v>
      </c>
      <c r="G26607">
        <v>33.731000000000002</v>
      </c>
      <c r="J26607">
        <v>1027.83573738738</v>
      </c>
      <c r="K26607">
        <v>26.7717969215241</v>
      </c>
    </row>
    <row r="26608" spans="1:11" ht="15" customHeight="1">
      <c r="A26608" s="91" t="s">
        <v>4742</v>
      </c>
      <c r="B26608" s="19" t="s">
        <v>88</v>
      </c>
      <c r="C26608" s="30" t="s">
        <v>199</v>
      </c>
      <c r="D26608" s="91">
        <v>4000</v>
      </c>
      <c r="E26608">
        <v>230</v>
      </c>
      <c r="F26608">
        <v>4.0570000000000004</v>
      </c>
      <c r="G26608">
        <v>33.731000000000002</v>
      </c>
      <c r="J26608">
        <v>1027.84113452935</v>
      </c>
      <c r="K26608">
        <v>26.772517158555001</v>
      </c>
    </row>
    <row r="26609" spans="1:11" ht="15" customHeight="1">
      <c r="A26609" s="91" t="s">
        <v>4742</v>
      </c>
      <c r="B26609" s="19" t="s">
        <v>88</v>
      </c>
      <c r="C26609" s="30" t="s">
        <v>199</v>
      </c>
      <c r="D26609" s="91">
        <v>4000</v>
      </c>
      <c r="E26609">
        <v>231</v>
      </c>
      <c r="F26609">
        <v>4.0549999999999997</v>
      </c>
      <c r="G26609">
        <v>33.732999999999997</v>
      </c>
      <c r="J26609">
        <v>1027.8475788793701</v>
      </c>
      <c r="K26609">
        <v>26.774318559471801</v>
      </c>
    </row>
    <row r="26610" spans="1:11" ht="15" customHeight="1">
      <c r="A26610" s="91" t="s">
        <v>4742</v>
      </c>
      <c r="B26610" s="19" t="s">
        <v>88</v>
      </c>
      <c r="C26610" s="30" t="s">
        <v>199</v>
      </c>
      <c r="D26610" s="91">
        <v>4000</v>
      </c>
      <c r="E26610">
        <v>232</v>
      </c>
      <c r="F26610">
        <v>4.0609999999999999</v>
      </c>
      <c r="G26610">
        <v>33.735999999999997</v>
      </c>
      <c r="J26610">
        <v>1027.85395297735</v>
      </c>
      <c r="K26610">
        <v>26.7761006113703</v>
      </c>
    </row>
    <row r="26611" spans="1:11" ht="15" customHeight="1">
      <c r="A26611" s="91" t="s">
        <v>4742</v>
      </c>
      <c r="B26611" s="19" t="s">
        <v>88</v>
      </c>
      <c r="C26611" s="30" t="s">
        <v>199</v>
      </c>
      <c r="D26611" s="91">
        <v>4000</v>
      </c>
      <c r="E26611">
        <v>233</v>
      </c>
      <c r="F26611">
        <v>4.0650000000000004</v>
      </c>
      <c r="G26611">
        <v>33.738</v>
      </c>
      <c r="J26611">
        <v>1027.8597489127401</v>
      </c>
      <c r="K26611">
        <v>26.777290775503602</v>
      </c>
    </row>
    <row r="26612" spans="1:11" ht="15" customHeight="1">
      <c r="A26612" s="91" t="s">
        <v>4742</v>
      </c>
      <c r="B26612" s="19" t="s">
        <v>88</v>
      </c>
      <c r="C26612" s="30" t="s">
        <v>199</v>
      </c>
      <c r="D26612" s="91">
        <v>4000</v>
      </c>
      <c r="E26612">
        <v>234</v>
      </c>
      <c r="F26612">
        <v>4.0670000000000002</v>
      </c>
      <c r="G26612">
        <v>33.74</v>
      </c>
      <c r="J26612">
        <v>1027.8657605749199</v>
      </c>
      <c r="K26612">
        <v>26.778684655364501</v>
      </c>
    </row>
    <row r="26613" spans="1:11" ht="15" customHeight="1">
      <c r="A26613" s="91" t="s">
        <v>4742</v>
      </c>
      <c r="B26613" s="19" t="s">
        <v>88</v>
      </c>
      <c r="C26613" s="30" t="s">
        <v>199</v>
      </c>
      <c r="D26613" s="91">
        <v>4000</v>
      </c>
      <c r="E26613">
        <v>235</v>
      </c>
      <c r="F26613">
        <v>4.0730000000000004</v>
      </c>
      <c r="G26613">
        <v>33.743000000000002</v>
      </c>
      <c r="J26613">
        <v>1027.87213245468</v>
      </c>
      <c r="K26613">
        <v>26.780465692116199</v>
      </c>
    </row>
    <row r="26614" spans="1:11" ht="15" customHeight="1">
      <c r="A26614" s="91" t="s">
        <v>4742</v>
      </c>
      <c r="B26614" s="19" t="s">
        <v>88</v>
      </c>
      <c r="C26614" s="30" t="s">
        <v>199</v>
      </c>
      <c r="D26614" s="91">
        <v>4000</v>
      </c>
      <c r="E26614">
        <v>236</v>
      </c>
      <c r="F26614">
        <v>4.0720000000000001</v>
      </c>
      <c r="G26614">
        <v>33.744999999999997</v>
      </c>
      <c r="J26614">
        <v>1027.8784681089301</v>
      </c>
      <c r="K26614">
        <v>26.7821654695747</v>
      </c>
    </row>
    <row r="26615" spans="1:11" ht="15" customHeight="1">
      <c r="A26615" s="91" t="s">
        <v>4742</v>
      </c>
      <c r="B26615" s="19" t="s">
        <v>88</v>
      </c>
      <c r="C26615" s="30" t="s">
        <v>199</v>
      </c>
      <c r="D26615" s="91">
        <v>4000</v>
      </c>
      <c r="E26615">
        <v>237</v>
      </c>
      <c r="F26615">
        <v>4.0759999999999996</v>
      </c>
      <c r="G26615">
        <v>33.747999999999998</v>
      </c>
      <c r="J26615">
        <v>1027.88505550428</v>
      </c>
      <c r="K26615">
        <v>26.784150247090299</v>
      </c>
    </row>
    <row r="26616" spans="1:11" ht="15" customHeight="1">
      <c r="A26616" s="91" t="s">
        <v>4742</v>
      </c>
      <c r="B26616" s="19" t="s">
        <v>88</v>
      </c>
      <c r="C26616" s="30" t="s">
        <v>199</v>
      </c>
      <c r="D26616" s="91">
        <v>4000</v>
      </c>
      <c r="E26616">
        <v>238</v>
      </c>
      <c r="F26616">
        <v>4.0759999999999996</v>
      </c>
      <c r="G26616">
        <v>33.750999999999998</v>
      </c>
      <c r="J26616">
        <v>1027.89207586355</v>
      </c>
      <c r="K26616">
        <v>26.786543231450199</v>
      </c>
    </row>
    <row r="26617" spans="1:11" ht="15" customHeight="1">
      <c r="A26617" s="91" t="s">
        <v>4742</v>
      </c>
      <c r="B26617" s="19" t="s">
        <v>88</v>
      </c>
      <c r="C26617" s="30" t="s">
        <v>199</v>
      </c>
      <c r="D26617" s="91">
        <v>4000</v>
      </c>
      <c r="E26617">
        <v>239</v>
      </c>
      <c r="F26617">
        <v>4.08</v>
      </c>
      <c r="G26617">
        <v>33.753999999999998</v>
      </c>
      <c r="J26617">
        <v>1027.8986623912999</v>
      </c>
      <c r="K26617">
        <v>26.788527750373099</v>
      </c>
    </row>
    <row r="26618" spans="1:11" ht="15" customHeight="1">
      <c r="A26618" s="91" t="s">
        <v>4742</v>
      </c>
      <c r="B26618" s="19" t="s">
        <v>88</v>
      </c>
      <c r="C26618" s="30" t="s">
        <v>199</v>
      </c>
      <c r="D26618" s="91">
        <v>4000</v>
      </c>
      <c r="E26618">
        <v>240</v>
      </c>
      <c r="F26618">
        <v>4.0830000000000002</v>
      </c>
      <c r="G26618">
        <v>33.756999999999998</v>
      </c>
      <c r="J26618">
        <v>1027.90535684521</v>
      </c>
      <c r="K26618">
        <v>26.7906142213008</v>
      </c>
    </row>
    <row r="26619" spans="1:11" ht="15" customHeight="1">
      <c r="A26619" s="91" t="s">
        <v>4742</v>
      </c>
      <c r="B26619" s="19" t="s">
        <v>88</v>
      </c>
      <c r="C26619" s="30" t="s">
        <v>199</v>
      </c>
      <c r="D26619" s="91">
        <v>4000</v>
      </c>
      <c r="E26619">
        <v>241</v>
      </c>
      <c r="F26619">
        <v>4.0819999999999999</v>
      </c>
      <c r="G26619">
        <v>33.759</v>
      </c>
      <c r="J26619">
        <v>1027.9116918058</v>
      </c>
      <c r="K26619">
        <v>26.792314135540401</v>
      </c>
    </row>
    <row r="26620" spans="1:11" ht="15" customHeight="1">
      <c r="A26620" s="91" t="s">
        <v>4742</v>
      </c>
      <c r="B26620" s="19" t="s">
        <v>88</v>
      </c>
      <c r="C26620" s="30" t="s">
        <v>199</v>
      </c>
      <c r="D26620" s="91">
        <v>4000</v>
      </c>
      <c r="E26620">
        <v>242</v>
      </c>
      <c r="F26620">
        <v>4.0810000000000004</v>
      </c>
      <c r="G26620">
        <v>33.761000000000003</v>
      </c>
      <c r="J26620">
        <v>1027.9180266856099</v>
      </c>
      <c r="K26620">
        <v>26.794014049403099</v>
      </c>
    </row>
    <row r="26621" spans="1:11" ht="15" customHeight="1">
      <c r="A26621" s="91" t="s">
        <v>4742</v>
      </c>
      <c r="B26621" s="19" t="s">
        <v>88</v>
      </c>
      <c r="C26621" s="30" t="s">
        <v>199</v>
      </c>
      <c r="D26621" s="91">
        <v>4000</v>
      </c>
      <c r="E26621">
        <v>243</v>
      </c>
      <c r="F26621">
        <v>4.0789999999999997</v>
      </c>
      <c r="G26621">
        <v>33.764000000000003</v>
      </c>
      <c r="J26621">
        <v>1027.92526332333</v>
      </c>
      <c r="K26621">
        <v>26.796611355238401</v>
      </c>
    </row>
    <row r="26622" spans="1:11" ht="15" customHeight="1">
      <c r="A26622" s="91" t="s">
        <v>4742</v>
      </c>
      <c r="B26622" s="19" t="s">
        <v>88</v>
      </c>
      <c r="C26622" s="30" t="s">
        <v>199</v>
      </c>
      <c r="D26622" s="91">
        <v>4000</v>
      </c>
      <c r="E26622">
        <v>244</v>
      </c>
      <c r="F26622">
        <v>4.0739999999999998</v>
      </c>
      <c r="G26622">
        <v>33.765999999999998</v>
      </c>
      <c r="J26622">
        <v>1027.93203227043</v>
      </c>
      <c r="K26622">
        <v>26.7987197364716</v>
      </c>
    </row>
    <row r="26623" spans="1:11" ht="15" customHeight="1">
      <c r="A26623" s="91" t="s">
        <v>4742</v>
      </c>
      <c r="B26623" s="19" t="s">
        <v>88</v>
      </c>
      <c r="C26623" s="30" t="s">
        <v>199</v>
      </c>
      <c r="D26623" s="91">
        <v>4000</v>
      </c>
      <c r="E26623">
        <v>245</v>
      </c>
      <c r="F26623">
        <v>4.07</v>
      </c>
      <c r="G26623">
        <v>33.768000000000001</v>
      </c>
      <c r="J26623">
        <v>1027.9386925855799</v>
      </c>
      <c r="K26623">
        <v>26.8007258146752</v>
      </c>
    </row>
    <row r="26624" spans="1:11" ht="15" customHeight="1">
      <c r="A26624" s="91" t="s">
        <v>4742</v>
      </c>
      <c r="B26624" s="19" t="s">
        <v>88</v>
      </c>
      <c r="C26624" s="30" t="s">
        <v>199</v>
      </c>
      <c r="D26624" s="91">
        <v>4000</v>
      </c>
      <c r="E26624">
        <v>246</v>
      </c>
      <c r="F26624">
        <v>4.0670000000000002</v>
      </c>
      <c r="G26624">
        <v>33.771000000000001</v>
      </c>
      <c r="J26624">
        <v>1027.94603760833</v>
      </c>
      <c r="K26624">
        <v>26.803424997405301</v>
      </c>
    </row>
    <row r="26625" spans="1:11" ht="15" customHeight="1">
      <c r="A26625" s="91" t="s">
        <v>4742</v>
      </c>
      <c r="B26625" s="19" t="s">
        <v>88</v>
      </c>
      <c r="C26625" s="30" t="s">
        <v>199</v>
      </c>
      <c r="D26625" s="91">
        <v>4000</v>
      </c>
      <c r="E26625">
        <v>247</v>
      </c>
      <c r="F26625">
        <v>4.0670000000000002</v>
      </c>
      <c r="G26625">
        <v>33.774000000000001</v>
      </c>
      <c r="J26625">
        <v>1027.9530570034999</v>
      </c>
      <c r="K26625">
        <v>26.805818091713899</v>
      </c>
    </row>
    <row r="26626" spans="1:11" ht="15" customHeight="1">
      <c r="A26626" s="91" t="s">
        <v>4742</v>
      </c>
      <c r="B26626" s="19" t="s">
        <v>88</v>
      </c>
      <c r="C26626" s="30" t="s">
        <v>199</v>
      </c>
      <c r="D26626" s="91">
        <v>4000</v>
      </c>
      <c r="E26626">
        <v>248</v>
      </c>
      <c r="F26626">
        <v>4.0670000000000002</v>
      </c>
      <c r="G26626">
        <v>33.776000000000003</v>
      </c>
      <c r="J26626">
        <v>1027.9592829821599</v>
      </c>
      <c r="K26626">
        <v>26.807415915595801</v>
      </c>
    </row>
    <row r="26627" spans="1:11" ht="15" customHeight="1">
      <c r="A26627" s="91" t="s">
        <v>4742</v>
      </c>
      <c r="B26627" s="19" t="s">
        <v>88</v>
      </c>
      <c r="C26627" s="30" t="s">
        <v>199</v>
      </c>
      <c r="D26627" s="91">
        <v>4000</v>
      </c>
      <c r="E26627">
        <v>249</v>
      </c>
      <c r="F26627">
        <v>4.0679999999999996</v>
      </c>
      <c r="G26627">
        <v>33.777999999999999</v>
      </c>
      <c r="J26627">
        <v>1027.96540022354</v>
      </c>
      <c r="K26627">
        <v>26.8089117034874</v>
      </c>
    </row>
    <row r="26628" spans="1:11" ht="15" customHeight="1">
      <c r="A26628" s="91" t="s">
        <v>4742</v>
      </c>
      <c r="B26628" s="19" t="s">
        <v>88</v>
      </c>
      <c r="C26628" s="30" t="s">
        <v>199</v>
      </c>
      <c r="D26628" s="91">
        <v>4000</v>
      </c>
      <c r="E26628">
        <v>250</v>
      </c>
      <c r="F26628">
        <v>4.0679999999999996</v>
      </c>
      <c r="G26628">
        <v>33.78</v>
      </c>
      <c r="J26628">
        <v>1027.97162591446</v>
      </c>
      <c r="K26628">
        <v>26.810509531797798</v>
      </c>
    </row>
    <row r="26629" spans="1:11" ht="15" customHeight="1">
      <c r="A26629" s="91" t="s">
        <v>4742</v>
      </c>
      <c r="B26629" s="19" t="s">
        <v>88</v>
      </c>
      <c r="C26629" s="30" t="s">
        <v>199</v>
      </c>
      <c r="D26629" s="91">
        <v>4000</v>
      </c>
      <c r="E26629">
        <v>251</v>
      </c>
      <c r="F26629">
        <v>4.0650000000000004</v>
      </c>
      <c r="G26629">
        <v>33.781999999999996</v>
      </c>
      <c r="J26629">
        <v>1027.9781774460901</v>
      </c>
      <c r="K26629">
        <v>26.812413471059699</v>
      </c>
    </row>
    <row r="26630" spans="1:11" ht="15" customHeight="1">
      <c r="A26630" s="91" t="s">
        <v>4742</v>
      </c>
      <c r="B26630" s="19" t="s">
        <v>88</v>
      </c>
      <c r="C26630" s="30" t="s">
        <v>199</v>
      </c>
      <c r="D26630" s="91">
        <v>4000</v>
      </c>
      <c r="E26630">
        <v>252</v>
      </c>
      <c r="F26630">
        <v>4.0620000000000003</v>
      </c>
      <c r="G26630">
        <v>33.783999999999999</v>
      </c>
      <c r="J26630">
        <v>1027.98472892218</v>
      </c>
      <c r="K26630">
        <v>26.814317328648499</v>
      </c>
    </row>
    <row r="26631" spans="1:11" ht="15" customHeight="1">
      <c r="A26631" s="91" t="s">
        <v>4742</v>
      </c>
      <c r="B26631" s="19" t="s">
        <v>88</v>
      </c>
      <c r="C26631" s="30" t="s">
        <v>199</v>
      </c>
      <c r="D26631" s="91">
        <v>4000</v>
      </c>
      <c r="E26631">
        <v>253</v>
      </c>
      <c r="F26631">
        <v>4.0620000000000003</v>
      </c>
      <c r="G26631">
        <v>33.784999999999997</v>
      </c>
      <c r="J26631">
        <v>1027.9901611550799</v>
      </c>
      <c r="K26631">
        <v>26.8151198973469</v>
      </c>
    </row>
    <row r="26632" spans="1:11" ht="15" customHeight="1">
      <c r="A26632" s="91" t="s">
        <v>4742</v>
      </c>
      <c r="B26632" s="19" t="s">
        <v>88</v>
      </c>
      <c r="C26632" s="30" t="s">
        <v>199</v>
      </c>
      <c r="D26632" s="91">
        <v>4000</v>
      </c>
      <c r="E26632">
        <v>254</v>
      </c>
      <c r="F26632">
        <v>4.0620000000000003</v>
      </c>
      <c r="G26632">
        <v>33.786999999999999</v>
      </c>
      <c r="J26632">
        <v>1027.99638651754</v>
      </c>
      <c r="K26632">
        <v>26.816717763879801</v>
      </c>
    </row>
    <row r="26633" spans="1:11" ht="15" customHeight="1">
      <c r="A26633" s="91" t="s">
        <v>4742</v>
      </c>
      <c r="B26633" s="19" t="s">
        <v>88</v>
      </c>
      <c r="C26633" s="30" t="s">
        <v>199</v>
      </c>
      <c r="D26633" s="91">
        <v>4000</v>
      </c>
      <c r="E26633">
        <v>255</v>
      </c>
      <c r="F26633">
        <v>4.0590000000000002</v>
      </c>
      <c r="G26633">
        <v>33.787999999999997</v>
      </c>
      <c r="J26633">
        <v>1028.0021446144401</v>
      </c>
      <c r="K26633">
        <v>26.817826257217099</v>
      </c>
    </row>
    <row r="26634" spans="1:11" ht="15" customHeight="1">
      <c r="A26634" s="91" t="s">
        <v>4742</v>
      </c>
      <c r="B26634" s="19" t="s">
        <v>88</v>
      </c>
      <c r="C26634" s="30" t="s">
        <v>199</v>
      </c>
      <c r="D26634" s="91">
        <v>4000</v>
      </c>
      <c r="E26634">
        <v>256</v>
      </c>
      <c r="F26634">
        <v>4.0570000000000004</v>
      </c>
      <c r="G26634">
        <v>33.789000000000001</v>
      </c>
      <c r="J26634">
        <v>1028.00779397422</v>
      </c>
      <c r="K26634">
        <v>26.818832725134101</v>
      </c>
    </row>
    <row r="26635" spans="1:11" ht="15" customHeight="1">
      <c r="A26635" s="91" t="s">
        <v>4742</v>
      </c>
      <c r="B26635" s="19" t="s">
        <v>88</v>
      </c>
      <c r="C26635" s="30" t="s">
        <v>199</v>
      </c>
      <c r="D26635" s="91">
        <v>4000</v>
      </c>
      <c r="E26635">
        <v>257</v>
      </c>
      <c r="F26635">
        <v>4.0519999999999996</v>
      </c>
      <c r="G26635">
        <v>33.79</v>
      </c>
      <c r="J26635">
        <v>1028.0137692967701</v>
      </c>
      <c r="K26635">
        <v>26.8201448237003</v>
      </c>
    </row>
    <row r="26636" spans="1:11" ht="15" customHeight="1">
      <c r="A26636" s="91" t="s">
        <v>4742</v>
      </c>
      <c r="B26636" s="19" t="s">
        <v>88</v>
      </c>
      <c r="C26636" s="30" t="s">
        <v>199</v>
      </c>
      <c r="D26636" s="91">
        <v>4000</v>
      </c>
      <c r="E26636">
        <v>258</v>
      </c>
      <c r="F26636">
        <v>4.0460000000000003</v>
      </c>
      <c r="G26636">
        <v>33.790999999999997</v>
      </c>
      <c r="J26636">
        <v>1028.01985309819</v>
      </c>
      <c r="K26636">
        <v>26.8215584413126</v>
      </c>
    </row>
    <row r="26637" spans="1:11" ht="15" customHeight="1">
      <c r="A26637" s="91" t="s">
        <v>4742</v>
      </c>
      <c r="B26637" s="19" t="s">
        <v>88</v>
      </c>
      <c r="C26637" s="30" t="s">
        <v>199</v>
      </c>
      <c r="D26637" s="91">
        <v>4000</v>
      </c>
      <c r="E26637">
        <v>259</v>
      </c>
      <c r="F26637">
        <v>4.0460000000000003</v>
      </c>
      <c r="G26637">
        <v>33.792999999999999</v>
      </c>
      <c r="J26637">
        <v>1028.0260783245801</v>
      </c>
      <c r="K26637">
        <v>26.823156385295999</v>
      </c>
    </row>
    <row r="26638" spans="1:11" ht="15" customHeight="1">
      <c r="A26638" s="91" t="s">
        <v>4742</v>
      </c>
      <c r="B26638" s="19" t="s">
        <v>88</v>
      </c>
      <c r="C26638" s="30" t="s">
        <v>199</v>
      </c>
      <c r="D26638" s="91">
        <v>4000</v>
      </c>
      <c r="E26638">
        <v>260</v>
      </c>
      <c r="F26638">
        <v>4.0460000000000003</v>
      </c>
      <c r="G26638">
        <v>33.795000000000002</v>
      </c>
      <c r="J26638">
        <v>1028.0323034221001</v>
      </c>
      <c r="K26638">
        <v>26.824754333382501</v>
      </c>
    </row>
    <row r="26639" spans="1:11" ht="15" customHeight="1">
      <c r="A26639" s="91" t="s">
        <v>4742</v>
      </c>
      <c r="B26639" s="19" t="s">
        <v>88</v>
      </c>
      <c r="C26639" s="30" t="s">
        <v>199</v>
      </c>
      <c r="D26639" s="91">
        <v>4000</v>
      </c>
      <c r="E26639">
        <v>261</v>
      </c>
      <c r="F26639">
        <v>4.0449999999999999</v>
      </c>
      <c r="G26639">
        <v>33.798999999999999</v>
      </c>
      <c r="J26639">
        <v>1028.0402235634699</v>
      </c>
      <c r="K26639">
        <v>26.8280447871464</v>
      </c>
    </row>
    <row r="26640" spans="1:11" ht="15" customHeight="1">
      <c r="A26640" s="91" t="s">
        <v>4742</v>
      </c>
      <c r="B26640" s="19" t="s">
        <v>88</v>
      </c>
      <c r="C26640" s="30" t="s">
        <v>199</v>
      </c>
      <c r="D26640" s="91">
        <v>4000</v>
      </c>
      <c r="E26640">
        <v>262</v>
      </c>
      <c r="F26640">
        <v>4.0460000000000003</v>
      </c>
      <c r="G26640">
        <v>33.802</v>
      </c>
      <c r="J26640">
        <v>1028.04713291916</v>
      </c>
      <c r="K26640">
        <v>26.8303362792469</v>
      </c>
    </row>
    <row r="26641" spans="1:11" ht="15" customHeight="1">
      <c r="A26641" s="91" t="s">
        <v>4742</v>
      </c>
      <c r="B26641" s="19" t="s">
        <v>88</v>
      </c>
      <c r="C26641" s="30" t="s">
        <v>199</v>
      </c>
      <c r="D26641" s="91">
        <v>4000</v>
      </c>
      <c r="E26641">
        <v>263</v>
      </c>
      <c r="F26641">
        <v>4.0460000000000003</v>
      </c>
      <c r="G26641">
        <v>33.804000000000002</v>
      </c>
      <c r="J26641">
        <v>1028.0533576088001</v>
      </c>
      <c r="K26641">
        <v>26.8319342424263</v>
      </c>
    </row>
    <row r="26642" spans="1:11" ht="15" customHeight="1">
      <c r="A26642" s="91" t="s">
        <v>4742</v>
      </c>
      <c r="B26642" s="19" t="s">
        <v>88</v>
      </c>
      <c r="C26642" s="30" t="s">
        <v>199</v>
      </c>
      <c r="D26642" s="91">
        <v>4000</v>
      </c>
      <c r="E26642">
        <v>264</v>
      </c>
      <c r="F26642">
        <v>4.0439999999999996</v>
      </c>
      <c r="G26642">
        <v>33.805</v>
      </c>
      <c r="J26642">
        <v>1028.0590065215199</v>
      </c>
      <c r="K26642">
        <v>26.832940496710499</v>
      </c>
    </row>
    <row r="26643" spans="1:11" ht="15" customHeight="1">
      <c r="A26643" s="91" t="s">
        <v>4742</v>
      </c>
      <c r="B26643" s="19" t="s">
        <v>88</v>
      </c>
      <c r="C26643" s="30" t="s">
        <v>199</v>
      </c>
      <c r="D26643" s="91">
        <v>4000</v>
      </c>
      <c r="E26643">
        <v>265</v>
      </c>
      <c r="F26643">
        <v>4.0419999999999998</v>
      </c>
      <c r="G26643">
        <v>33.807000000000002</v>
      </c>
      <c r="J26643">
        <v>1028.0654486007199</v>
      </c>
      <c r="K26643">
        <v>26.8347420690293</v>
      </c>
    </row>
    <row r="26644" spans="1:11" ht="15" customHeight="1">
      <c r="A26644" s="91" t="s">
        <v>4742</v>
      </c>
      <c r="B26644" s="19" t="s">
        <v>88</v>
      </c>
      <c r="C26644" s="30" t="s">
        <v>199</v>
      </c>
      <c r="D26644" s="91">
        <v>4000</v>
      </c>
      <c r="E26644">
        <v>266</v>
      </c>
      <c r="F26644">
        <v>4.0439999999999996</v>
      </c>
      <c r="G26644">
        <v>33.808999999999997</v>
      </c>
      <c r="J26644">
        <v>1028.0714553907401</v>
      </c>
      <c r="K26644">
        <v>26.836136456899101</v>
      </c>
    </row>
    <row r="26645" spans="1:11" ht="15" customHeight="1">
      <c r="A26645" s="91" t="s">
        <v>4742</v>
      </c>
      <c r="B26645" s="19" t="s">
        <v>88</v>
      </c>
      <c r="C26645" s="30" t="s">
        <v>199</v>
      </c>
      <c r="D26645" s="91">
        <v>4000</v>
      </c>
      <c r="E26645">
        <v>267</v>
      </c>
      <c r="F26645">
        <v>4.0529999999999999</v>
      </c>
      <c r="G26645">
        <v>33.811999999999998</v>
      </c>
      <c r="J26645">
        <v>1028.0774925716</v>
      </c>
      <c r="K26645">
        <v>26.8376129354874</v>
      </c>
    </row>
    <row r="26646" spans="1:11" ht="15" customHeight="1">
      <c r="A26646" s="91" t="s">
        <v>4742</v>
      </c>
      <c r="B26646" s="19" t="s">
        <v>88</v>
      </c>
      <c r="C26646" s="30" t="s">
        <v>199</v>
      </c>
      <c r="D26646" s="91">
        <v>4000</v>
      </c>
      <c r="E26646">
        <v>268</v>
      </c>
      <c r="F26646">
        <v>4.0549999999999997</v>
      </c>
      <c r="G26646">
        <v>33.813000000000002</v>
      </c>
      <c r="J26646">
        <v>1028.0827052186501</v>
      </c>
      <c r="K26646">
        <v>26.838211677885301</v>
      </c>
    </row>
    <row r="26647" spans="1:11" ht="15" customHeight="1">
      <c r="A26647" s="91" t="s">
        <v>4742</v>
      </c>
      <c r="B26647" s="19" t="s">
        <v>88</v>
      </c>
      <c r="C26647" s="30" t="s">
        <v>199</v>
      </c>
      <c r="D26647" s="91">
        <v>4000</v>
      </c>
      <c r="E26647">
        <v>269</v>
      </c>
      <c r="F26647">
        <v>4.056</v>
      </c>
      <c r="G26647">
        <v>33.814</v>
      </c>
      <c r="J26647">
        <v>1028.0880266619399</v>
      </c>
      <c r="K26647">
        <v>26.838912342677499</v>
      </c>
    </row>
    <row r="26648" spans="1:11" ht="15" customHeight="1">
      <c r="A26648" s="91" t="s">
        <v>4742</v>
      </c>
      <c r="B26648" s="19" t="s">
        <v>88</v>
      </c>
      <c r="C26648" s="30" t="s">
        <v>199</v>
      </c>
      <c r="D26648" s="91">
        <v>4000</v>
      </c>
      <c r="E26648">
        <v>270</v>
      </c>
      <c r="F26648">
        <v>4.0549999999999997</v>
      </c>
      <c r="G26648">
        <v>33.816000000000003</v>
      </c>
      <c r="J26648">
        <v>1028.09435924939</v>
      </c>
      <c r="K26648">
        <v>26.8406122589133</v>
      </c>
    </row>
    <row r="26649" spans="1:11" ht="15" customHeight="1">
      <c r="A26649" s="91" t="s">
        <v>4742</v>
      </c>
      <c r="B26649" s="19" t="s">
        <v>88</v>
      </c>
      <c r="C26649" s="30" t="s">
        <v>199</v>
      </c>
      <c r="D26649" s="91">
        <v>4000</v>
      </c>
      <c r="E26649">
        <v>271</v>
      </c>
      <c r="F26649">
        <v>4.05</v>
      </c>
      <c r="G26649">
        <v>33.817</v>
      </c>
      <c r="J26649">
        <v>1028.10033489635</v>
      </c>
      <c r="K26649">
        <v>26.841924534406601</v>
      </c>
    </row>
    <row r="26650" spans="1:11" ht="15" customHeight="1">
      <c r="A26650" s="91" t="s">
        <v>4742</v>
      </c>
      <c r="B26650" s="19" t="s">
        <v>88</v>
      </c>
      <c r="C26650" s="30" t="s">
        <v>199</v>
      </c>
      <c r="D26650" s="91">
        <v>4000</v>
      </c>
      <c r="E26650">
        <v>272</v>
      </c>
      <c r="F26650">
        <v>4.0449999999999999</v>
      </c>
      <c r="G26650">
        <v>33.819000000000003</v>
      </c>
      <c r="J26650">
        <v>1028.1071035668299</v>
      </c>
      <c r="K26650">
        <v>26.8440318789137</v>
      </c>
    </row>
    <row r="26651" spans="1:11" ht="15" customHeight="1">
      <c r="A26651" s="91" t="s">
        <v>4742</v>
      </c>
      <c r="B26651" s="19" t="s">
        <v>88</v>
      </c>
      <c r="C26651" s="30" t="s">
        <v>199</v>
      </c>
      <c r="D26651" s="91">
        <v>4000</v>
      </c>
      <c r="E26651">
        <v>273</v>
      </c>
      <c r="F26651">
        <v>4.0389999999999997</v>
      </c>
      <c r="G26651">
        <v>33.820999999999998</v>
      </c>
      <c r="J26651">
        <v>1028.11398109583</v>
      </c>
      <c r="K26651">
        <v>26.846240743829199</v>
      </c>
    </row>
    <row r="26652" spans="1:11" ht="15" customHeight="1">
      <c r="A26652" s="91" t="s">
        <v>4742</v>
      </c>
      <c r="B26652" s="19" t="s">
        <v>88</v>
      </c>
      <c r="C26652" s="30" t="s">
        <v>199</v>
      </c>
      <c r="D26652" s="91">
        <v>4000</v>
      </c>
      <c r="E26652">
        <v>274</v>
      </c>
      <c r="F26652">
        <v>4.0350000000000001</v>
      </c>
      <c r="G26652">
        <v>33.823999999999998</v>
      </c>
      <c r="J26652">
        <v>1028.12143370744</v>
      </c>
      <c r="K26652">
        <v>26.849041176367599</v>
      </c>
    </row>
    <row r="26653" spans="1:11" ht="15" customHeight="1">
      <c r="A26653" s="91" t="s">
        <v>4742</v>
      </c>
      <c r="B26653" s="19" t="s">
        <v>88</v>
      </c>
      <c r="C26653" s="30" t="s">
        <v>199</v>
      </c>
      <c r="D26653" s="91">
        <v>4000</v>
      </c>
      <c r="E26653">
        <v>275</v>
      </c>
      <c r="F26653">
        <v>4.0339999999999998</v>
      </c>
      <c r="G26653">
        <v>33.826999999999998</v>
      </c>
      <c r="J26653">
        <v>1028.12855935127</v>
      </c>
      <c r="K26653">
        <v>26.851536349056001</v>
      </c>
    </row>
    <row r="26654" spans="1:11" ht="15" customHeight="1">
      <c r="A26654" s="91" t="s">
        <v>4742</v>
      </c>
      <c r="B26654" s="19" t="s">
        <v>88</v>
      </c>
      <c r="C26654" s="30" t="s">
        <v>199</v>
      </c>
      <c r="D26654" s="91">
        <v>4000</v>
      </c>
      <c r="E26654">
        <v>276</v>
      </c>
      <c r="F26654">
        <v>4.0359999999999996</v>
      </c>
      <c r="G26654">
        <v>33.831000000000003</v>
      </c>
      <c r="J26654">
        <v>1028.1361509972601</v>
      </c>
      <c r="K26654">
        <v>26.8545216983591</v>
      </c>
    </row>
    <row r="26655" spans="1:11" ht="15" customHeight="1">
      <c r="A26655" s="91" t="s">
        <v>4742</v>
      </c>
      <c r="B26655" s="19" t="s">
        <v>88</v>
      </c>
      <c r="C26655" s="30" t="s">
        <v>199</v>
      </c>
      <c r="D26655" s="91">
        <v>4000</v>
      </c>
      <c r="E26655">
        <v>277</v>
      </c>
      <c r="F26655">
        <v>4.0359999999999996</v>
      </c>
      <c r="G26655">
        <v>33.834000000000003</v>
      </c>
      <c r="J26655">
        <v>1028.14316732679</v>
      </c>
      <c r="K26655">
        <v>26.856915145661802</v>
      </c>
    </row>
    <row r="26656" spans="1:11" ht="15" customHeight="1">
      <c r="A26656" s="91" t="s">
        <v>4742</v>
      </c>
      <c r="B26656" s="19" t="s">
        <v>88</v>
      </c>
      <c r="C26656" s="30" t="s">
        <v>199</v>
      </c>
      <c r="D26656" s="91">
        <v>4000</v>
      </c>
      <c r="E26656">
        <v>278</v>
      </c>
      <c r="F26656">
        <v>4.0339999999999998</v>
      </c>
      <c r="G26656">
        <v>33.835999999999999</v>
      </c>
      <c r="J26656">
        <v>1028.1496085562901</v>
      </c>
      <c r="K26656">
        <v>26.858716726452698</v>
      </c>
    </row>
    <row r="26657" spans="1:11" ht="15" customHeight="1">
      <c r="A26657" s="91" t="s">
        <v>4742</v>
      </c>
      <c r="B26657" s="19" t="s">
        <v>88</v>
      </c>
      <c r="C26657" s="30" t="s">
        <v>199</v>
      </c>
      <c r="D26657" s="91">
        <v>4000</v>
      </c>
      <c r="E26657">
        <v>279</v>
      </c>
      <c r="F26657">
        <v>4.032</v>
      </c>
      <c r="G26657">
        <v>33.838000000000001</v>
      </c>
      <c r="J26657">
        <v>1028.15604972962</v>
      </c>
      <c r="K26657">
        <v>26.860518278284001</v>
      </c>
    </row>
    <row r="26658" spans="1:11" ht="15" customHeight="1">
      <c r="A26658" s="91" t="s">
        <v>4742</v>
      </c>
      <c r="B26658" s="19" t="s">
        <v>88</v>
      </c>
      <c r="C26658" s="30" t="s">
        <v>199</v>
      </c>
      <c r="D26658" s="91">
        <v>4000</v>
      </c>
      <c r="E26658">
        <v>280</v>
      </c>
      <c r="F26658">
        <v>4.0309999999999997</v>
      </c>
      <c r="G26658">
        <v>33.840000000000003</v>
      </c>
      <c r="J26658">
        <v>1028.16238174673</v>
      </c>
      <c r="K26658">
        <v>26.862218089688199</v>
      </c>
    </row>
    <row r="26659" spans="1:11" ht="15" customHeight="1">
      <c r="A26659" s="91" t="s">
        <v>4742</v>
      </c>
      <c r="B26659" s="19" t="s">
        <v>88</v>
      </c>
      <c r="C26659" s="30" t="s">
        <v>199</v>
      </c>
      <c r="D26659" s="91">
        <v>4000</v>
      </c>
      <c r="E26659">
        <v>281</v>
      </c>
      <c r="F26659">
        <v>4.032</v>
      </c>
      <c r="G26659">
        <v>33.843000000000004</v>
      </c>
      <c r="J26659">
        <v>1028.16928854464</v>
      </c>
      <c r="K26659">
        <v>26.864509860881299</v>
      </c>
    </row>
    <row r="26660" spans="1:11" ht="15" customHeight="1">
      <c r="A26660" s="91" t="s">
        <v>4742</v>
      </c>
      <c r="B26660" s="19" t="s">
        <v>88</v>
      </c>
      <c r="C26660" s="30" t="s">
        <v>199</v>
      </c>
      <c r="D26660" s="91">
        <v>4000</v>
      </c>
      <c r="E26660">
        <v>282</v>
      </c>
      <c r="F26660">
        <v>4.0330000000000004</v>
      </c>
      <c r="G26660">
        <v>33.844999999999999</v>
      </c>
      <c r="J26660">
        <v>1028.1754019989</v>
      </c>
      <c r="K26660">
        <v>26.866006212008902</v>
      </c>
    </row>
    <row r="26661" spans="1:11" ht="15" customHeight="1">
      <c r="A26661" s="91" t="s">
        <v>4742</v>
      </c>
      <c r="B26661" s="19" t="s">
        <v>88</v>
      </c>
      <c r="C26661" s="30" t="s">
        <v>199</v>
      </c>
      <c r="D26661" s="91">
        <v>4000</v>
      </c>
      <c r="E26661">
        <v>283</v>
      </c>
      <c r="F26661">
        <v>4.0330000000000004</v>
      </c>
      <c r="G26661">
        <v>33.847000000000001</v>
      </c>
      <c r="J26661">
        <v>1028.1816244807301</v>
      </c>
      <c r="K26661">
        <v>26.867604309341701</v>
      </c>
    </row>
    <row r="26662" spans="1:11" ht="15" customHeight="1">
      <c r="A26662" s="91" t="s">
        <v>4742</v>
      </c>
      <c r="B26662" s="19" t="s">
        <v>88</v>
      </c>
      <c r="C26662" s="30" t="s">
        <v>199</v>
      </c>
      <c r="D26662" s="91">
        <v>4000</v>
      </c>
      <c r="E26662">
        <v>284</v>
      </c>
      <c r="F26662">
        <v>4.0359999999999996</v>
      </c>
      <c r="G26662">
        <v>33.85</v>
      </c>
      <c r="J26662">
        <v>1028.1883121257399</v>
      </c>
      <c r="K26662">
        <v>26.869692472933401</v>
      </c>
    </row>
    <row r="26663" spans="1:11" ht="15" customHeight="1">
      <c r="A26663" s="91" t="s">
        <v>4742</v>
      </c>
      <c r="B26663" s="19" t="s">
        <v>88</v>
      </c>
      <c r="C26663" s="30" t="s">
        <v>199</v>
      </c>
      <c r="D26663" s="91">
        <v>4000</v>
      </c>
      <c r="E26663">
        <v>285</v>
      </c>
      <c r="F26663">
        <v>4.0389999999999997</v>
      </c>
      <c r="G26663">
        <v>33.851999999999997</v>
      </c>
      <c r="J26663">
        <v>1028.19420623921</v>
      </c>
      <c r="K26663">
        <v>26.870985107278599</v>
      </c>
    </row>
    <row r="26664" spans="1:11" ht="15" customHeight="1">
      <c r="A26664" s="91" t="s">
        <v>4742</v>
      </c>
      <c r="B26664" s="19" t="s">
        <v>88</v>
      </c>
      <c r="C26664" s="30" t="s">
        <v>199</v>
      </c>
      <c r="D26664" s="91">
        <v>4000</v>
      </c>
      <c r="E26664">
        <v>286</v>
      </c>
      <c r="F26664">
        <v>4.0419999999999998</v>
      </c>
      <c r="G26664">
        <v>33.853999999999999</v>
      </c>
      <c r="J26664">
        <v>1028.20009993794</v>
      </c>
      <c r="K26664">
        <v>26.8722776145414</v>
      </c>
    </row>
    <row r="26665" spans="1:11" ht="15" customHeight="1">
      <c r="A26665" s="91" t="s">
        <v>4742</v>
      </c>
      <c r="B26665" s="19" t="s">
        <v>88</v>
      </c>
      <c r="C26665" s="30" t="s">
        <v>199</v>
      </c>
      <c r="D26665" s="91">
        <v>4000</v>
      </c>
      <c r="E26665">
        <v>287</v>
      </c>
      <c r="F26665">
        <v>4.0449999999999999</v>
      </c>
      <c r="G26665">
        <v>33.854999999999997</v>
      </c>
      <c r="J26665">
        <v>1028.2052001658899</v>
      </c>
      <c r="K26665">
        <v>26.872774621611399</v>
      </c>
    </row>
    <row r="26666" spans="1:11" ht="15" customHeight="1">
      <c r="A26666" s="91" t="s">
        <v>4742</v>
      </c>
      <c r="B26666" s="19" t="s">
        <v>88</v>
      </c>
      <c r="C26666" s="30" t="s">
        <v>199</v>
      </c>
      <c r="D26666" s="91">
        <v>4000</v>
      </c>
      <c r="E26666">
        <v>288</v>
      </c>
      <c r="F26666">
        <v>4.0439999999999996</v>
      </c>
      <c r="G26666">
        <v>33.856999999999999</v>
      </c>
      <c r="J26666">
        <v>1028.21153115225</v>
      </c>
      <c r="K26666">
        <v>26.8744746072814</v>
      </c>
    </row>
    <row r="26667" spans="1:11" ht="15" customHeight="1">
      <c r="A26667" s="91" t="s">
        <v>4742</v>
      </c>
      <c r="B26667" s="19" t="s">
        <v>88</v>
      </c>
      <c r="C26667" s="30" t="s">
        <v>199</v>
      </c>
      <c r="D26667" s="91">
        <v>4000</v>
      </c>
      <c r="E26667">
        <v>289</v>
      </c>
      <c r="F26667">
        <v>4.0460000000000003</v>
      </c>
      <c r="G26667">
        <v>33.857999999999997</v>
      </c>
      <c r="J26667">
        <v>1028.2167404059801</v>
      </c>
      <c r="K26667">
        <v>26.8750734695207</v>
      </c>
    </row>
    <row r="26668" spans="1:11" ht="15" customHeight="1">
      <c r="A26668" s="91" t="s">
        <v>4742</v>
      </c>
      <c r="B26668" s="19" t="s">
        <v>88</v>
      </c>
      <c r="C26668" s="30" t="s">
        <v>199</v>
      </c>
      <c r="D26668" s="91">
        <v>4000</v>
      </c>
      <c r="E26668">
        <v>290</v>
      </c>
      <c r="F26668">
        <v>4.0430000000000001</v>
      </c>
      <c r="G26668">
        <v>33.86</v>
      </c>
      <c r="J26668">
        <v>1028.22329029915</v>
      </c>
      <c r="K26668">
        <v>26.876977299701998</v>
      </c>
    </row>
    <row r="26669" spans="1:11" ht="15" customHeight="1">
      <c r="A26669" s="91" t="s">
        <v>4742</v>
      </c>
      <c r="B26669" s="19" t="s">
        <v>88</v>
      </c>
      <c r="C26669" s="30" t="s">
        <v>199</v>
      </c>
      <c r="D26669" s="91">
        <v>4000</v>
      </c>
      <c r="E26669">
        <v>291</v>
      </c>
      <c r="F26669">
        <v>4.04</v>
      </c>
      <c r="G26669">
        <v>33.860999999999997</v>
      </c>
      <c r="J26669">
        <v>1028.2290470964899</v>
      </c>
      <c r="K26669">
        <v>26.878085658330701</v>
      </c>
    </row>
    <row r="26670" spans="1:11" ht="15" customHeight="1">
      <c r="A26670" s="91" t="s">
        <v>4742</v>
      </c>
      <c r="B26670" s="19" t="s">
        <v>88</v>
      </c>
      <c r="C26670" s="30" t="s">
        <v>199</v>
      </c>
      <c r="D26670" s="91">
        <v>4000</v>
      </c>
      <c r="E26670">
        <v>292</v>
      </c>
      <c r="F26670">
        <v>4.0380000000000003</v>
      </c>
      <c r="G26670">
        <v>33.863</v>
      </c>
      <c r="J26670">
        <v>1028.23548733861</v>
      </c>
      <c r="K26670">
        <v>26.879887477564601</v>
      </c>
    </row>
    <row r="26671" spans="1:11" ht="15" customHeight="1">
      <c r="A26671" s="91" t="s">
        <v>4742</v>
      </c>
      <c r="B26671" s="19" t="s">
        <v>88</v>
      </c>
      <c r="C26671" s="30" t="s">
        <v>199</v>
      </c>
      <c r="D26671" s="91">
        <v>4000</v>
      </c>
      <c r="E26671">
        <v>293</v>
      </c>
      <c r="F26671">
        <v>4.0380000000000003</v>
      </c>
      <c r="G26671">
        <v>33.865000000000002</v>
      </c>
      <c r="J26671">
        <v>1028.2417083974101</v>
      </c>
      <c r="K26671">
        <v>26.881485595172101</v>
      </c>
    </row>
    <row r="26672" spans="1:11" ht="15" customHeight="1">
      <c r="A26672" s="91" t="s">
        <v>4742</v>
      </c>
      <c r="B26672" s="19" t="s">
        <v>88</v>
      </c>
      <c r="C26672" s="30" t="s">
        <v>199</v>
      </c>
      <c r="D26672" s="91">
        <v>4000</v>
      </c>
      <c r="E26672">
        <v>294</v>
      </c>
      <c r="F26672">
        <v>4.0389999999999997</v>
      </c>
      <c r="G26672">
        <v>33.866</v>
      </c>
      <c r="J26672">
        <v>1028.24702669462</v>
      </c>
      <c r="K26672">
        <v>26.8821864635315</v>
      </c>
    </row>
    <row r="26673" spans="1:11" ht="15" customHeight="1">
      <c r="A26673" s="91" t="s">
        <v>4742</v>
      </c>
      <c r="B26673" s="19" t="s">
        <v>88</v>
      </c>
      <c r="C26673" s="30" t="s">
        <v>199</v>
      </c>
      <c r="D26673" s="91">
        <v>4000</v>
      </c>
      <c r="E26673">
        <v>295</v>
      </c>
      <c r="F26673">
        <v>4.0389999999999997</v>
      </c>
      <c r="G26673">
        <v>33.868000000000002</v>
      </c>
      <c r="J26673">
        <v>1028.2532474731499</v>
      </c>
      <c r="K26673">
        <v>26.883784584641901</v>
      </c>
    </row>
    <row r="26674" spans="1:11" ht="15" customHeight="1">
      <c r="A26674" s="91" t="s">
        <v>4742</v>
      </c>
      <c r="B26674" s="19" t="s">
        <v>88</v>
      </c>
      <c r="C26674" s="30" t="s">
        <v>199</v>
      </c>
      <c r="D26674" s="91">
        <v>4000</v>
      </c>
      <c r="E26674">
        <v>296</v>
      </c>
      <c r="F26674">
        <v>4.0380000000000003</v>
      </c>
      <c r="G26674">
        <v>33.869</v>
      </c>
      <c r="J26674">
        <v>1028.25878478155</v>
      </c>
      <c r="K26674">
        <v>26.884689173435799</v>
      </c>
    </row>
    <row r="26675" spans="1:11" ht="15" customHeight="1">
      <c r="A26675" s="91" t="s">
        <v>4742</v>
      </c>
      <c r="B26675" s="19" t="s">
        <v>88</v>
      </c>
      <c r="C26675" s="30" t="s">
        <v>199</v>
      </c>
      <c r="D26675" s="91">
        <v>4000</v>
      </c>
      <c r="E26675">
        <v>297</v>
      </c>
      <c r="F26675">
        <v>4.0389999999999997</v>
      </c>
      <c r="G26675">
        <v>33.871000000000002</v>
      </c>
      <c r="J26675">
        <v>1028.26489564403</v>
      </c>
      <c r="K26675">
        <v>26.8861854415225</v>
      </c>
    </row>
    <row r="26676" spans="1:11" ht="15" customHeight="1">
      <c r="A26676" s="91" t="s">
        <v>4742</v>
      </c>
      <c r="B26676" s="19" t="s">
        <v>88</v>
      </c>
      <c r="C26676" s="30" t="s">
        <v>199</v>
      </c>
      <c r="D26676" s="91">
        <v>4000</v>
      </c>
      <c r="E26676">
        <v>298</v>
      </c>
      <c r="F26676">
        <v>4.0380000000000003</v>
      </c>
      <c r="G26676">
        <v>33.872</v>
      </c>
      <c r="J26676">
        <v>1028.2704327737899</v>
      </c>
      <c r="K26676">
        <v>26.887090040866699</v>
      </c>
    </row>
    <row r="26677" spans="1:11" ht="15" customHeight="1">
      <c r="A26677" s="91" t="s">
        <v>4742</v>
      </c>
      <c r="B26677" s="19" t="s">
        <v>88</v>
      </c>
      <c r="C26677" s="30" t="s">
        <v>199</v>
      </c>
      <c r="D26677" s="91">
        <v>4000</v>
      </c>
      <c r="E26677">
        <v>299</v>
      </c>
      <c r="F26677">
        <v>4.0389999999999997</v>
      </c>
      <c r="G26677">
        <v>33.872999999999998</v>
      </c>
      <c r="J26677">
        <v>1028.27575034349</v>
      </c>
      <c r="K26677">
        <v>26.887790912433299</v>
      </c>
    </row>
    <row r="26678" spans="1:11" ht="15" customHeight="1">
      <c r="A26678" s="91" t="s">
        <v>4742</v>
      </c>
      <c r="B26678" s="19" t="s">
        <v>88</v>
      </c>
      <c r="C26678" s="30" t="s">
        <v>199</v>
      </c>
      <c r="D26678" s="91">
        <v>4000</v>
      </c>
      <c r="E26678">
        <v>300</v>
      </c>
      <c r="F26678">
        <v>4.0389999999999997</v>
      </c>
      <c r="G26678">
        <v>33.874000000000002</v>
      </c>
      <c r="J26678">
        <v>1028.2811775219</v>
      </c>
      <c r="K26678">
        <v>26.888593651683301</v>
      </c>
    </row>
    <row r="26679" spans="1:11" ht="15" customHeight="1">
      <c r="A26679" s="91" t="s">
        <v>4742</v>
      </c>
      <c r="B26679" s="19" t="s">
        <v>88</v>
      </c>
      <c r="C26679" s="30" t="s">
        <v>199</v>
      </c>
      <c r="D26679" s="91">
        <v>4000</v>
      </c>
      <c r="E26679">
        <v>301</v>
      </c>
      <c r="F26679">
        <v>4.0389999999999997</v>
      </c>
      <c r="G26679">
        <v>33.875999999999998</v>
      </c>
      <c r="J26679">
        <v>1028.2873975566499</v>
      </c>
      <c r="K26679">
        <v>26.8901917937308</v>
      </c>
    </row>
    <row r="26680" spans="1:11" ht="15" customHeight="1">
      <c r="A26680" s="91" t="s">
        <v>4742</v>
      </c>
      <c r="B26680" s="19" t="s">
        <v>88</v>
      </c>
      <c r="C26680" s="30" t="s">
        <v>199</v>
      </c>
      <c r="D26680" s="91">
        <v>4000</v>
      </c>
      <c r="E26680">
        <v>302</v>
      </c>
      <c r="F26680">
        <v>4.04</v>
      </c>
      <c r="G26680">
        <v>33.877000000000002</v>
      </c>
      <c r="J26680">
        <v>1028.29271465289</v>
      </c>
      <c r="K26680">
        <v>26.8908926545366</v>
      </c>
    </row>
    <row r="26681" spans="1:11" ht="15" customHeight="1">
      <c r="A26681" s="91" t="s">
        <v>4742</v>
      </c>
      <c r="B26681" s="19" t="s">
        <v>88</v>
      </c>
      <c r="C26681" s="30" t="s">
        <v>199</v>
      </c>
      <c r="D26681" s="91">
        <v>4000</v>
      </c>
      <c r="E26681">
        <v>303</v>
      </c>
      <c r="F26681">
        <v>4.04</v>
      </c>
      <c r="G26681">
        <v>33.878999999999998</v>
      </c>
      <c r="J26681">
        <v>1028.2989344074599</v>
      </c>
      <c r="K26681">
        <v>26.892490800091799</v>
      </c>
    </row>
    <row r="26682" spans="1:11" ht="15" customHeight="1">
      <c r="A26682" s="91" t="s">
        <v>4742</v>
      </c>
      <c r="B26682" s="19" t="s">
        <v>88</v>
      </c>
      <c r="C26682" s="30" t="s">
        <v>199</v>
      </c>
      <c r="D26682" s="91">
        <v>4000</v>
      </c>
      <c r="E26682">
        <v>304</v>
      </c>
      <c r="F26682">
        <v>4.0410000000000004</v>
      </c>
      <c r="G26682">
        <v>33.880000000000003</v>
      </c>
      <c r="J26682">
        <v>1028.3042511717199</v>
      </c>
      <c r="K26682">
        <v>26.893191648667401</v>
      </c>
    </row>
    <row r="26683" spans="1:11" ht="15" customHeight="1">
      <c r="A26683" s="91" t="s">
        <v>4742</v>
      </c>
      <c r="B26683" s="19" t="s">
        <v>88</v>
      </c>
      <c r="C26683" s="30" t="s">
        <v>199</v>
      </c>
      <c r="D26683" s="91">
        <v>4000</v>
      </c>
      <c r="E26683">
        <v>305</v>
      </c>
      <c r="F26683">
        <v>4.0410000000000004</v>
      </c>
      <c r="G26683">
        <v>33.883000000000003</v>
      </c>
      <c r="J26683">
        <v>1028.3112635826701</v>
      </c>
      <c r="K26683">
        <v>26.895585195989</v>
      </c>
    </row>
    <row r="26684" spans="1:11" ht="15" customHeight="1">
      <c r="A26684" s="91" t="s">
        <v>4742</v>
      </c>
      <c r="B26684" s="19" t="s">
        <v>88</v>
      </c>
      <c r="C26684" s="30" t="s">
        <v>199</v>
      </c>
      <c r="D26684" s="91">
        <v>4000</v>
      </c>
      <c r="E26684">
        <v>306</v>
      </c>
      <c r="F26684">
        <v>4.0419999999999998</v>
      </c>
      <c r="G26684">
        <v>33.886000000000003</v>
      </c>
      <c r="J26684">
        <v>1028.31816585873</v>
      </c>
      <c r="K26684">
        <v>26.897876823468302</v>
      </c>
    </row>
    <row r="26685" spans="1:11" ht="15" customHeight="1">
      <c r="A26685" s="91" t="s">
        <v>4742</v>
      </c>
      <c r="B26685" s="19" t="s">
        <v>88</v>
      </c>
      <c r="C26685" s="30" t="s">
        <v>199</v>
      </c>
      <c r="D26685" s="91">
        <v>4000</v>
      </c>
      <c r="E26685">
        <v>307</v>
      </c>
      <c r="F26685">
        <v>4.0430000000000001</v>
      </c>
      <c r="G26685">
        <v>33.887999999999998</v>
      </c>
      <c r="J26685">
        <v>1028.3242749977201</v>
      </c>
      <c r="K26685">
        <v>26.899373036916401</v>
      </c>
    </row>
    <row r="26686" spans="1:11" ht="15" customHeight="1">
      <c r="A26686" s="91" t="s">
        <v>4742</v>
      </c>
      <c r="B26686" s="19" t="s">
        <v>88</v>
      </c>
      <c r="C26686" s="30" t="s">
        <v>199</v>
      </c>
      <c r="D26686" s="91">
        <v>4000</v>
      </c>
      <c r="E26686">
        <v>308</v>
      </c>
      <c r="F26686">
        <v>4.0430000000000001</v>
      </c>
      <c r="G26686">
        <v>33.89</v>
      </c>
      <c r="J26686">
        <v>1028.33049401218</v>
      </c>
      <c r="K26686">
        <v>26.900971192618702</v>
      </c>
    </row>
    <row r="26687" spans="1:11" ht="15" customHeight="1">
      <c r="A26687" s="91" t="s">
        <v>4742</v>
      </c>
      <c r="B26687" s="19" t="s">
        <v>88</v>
      </c>
      <c r="C26687" s="30" t="s">
        <v>199</v>
      </c>
      <c r="D26687" s="91">
        <v>4000</v>
      </c>
      <c r="E26687">
        <v>309</v>
      </c>
      <c r="F26687">
        <v>4.04</v>
      </c>
      <c r="G26687">
        <v>33.892000000000003</v>
      </c>
      <c r="J26687">
        <v>1028.3370431442199</v>
      </c>
      <c r="K26687">
        <v>26.902875164746298</v>
      </c>
    </row>
    <row r="26688" spans="1:11" ht="15" customHeight="1">
      <c r="A26688" s="91" t="s">
        <v>4742</v>
      </c>
      <c r="B26688" s="19" t="s">
        <v>88</v>
      </c>
      <c r="C26688" s="30" t="s">
        <v>199</v>
      </c>
      <c r="D26688" s="91">
        <v>4000</v>
      </c>
      <c r="E26688">
        <v>310</v>
      </c>
      <c r="F26688">
        <v>4.0389999999999997</v>
      </c>
      <c r="G26688">
        <v>33.893999999999998</v>
      </c>
      <c r="J26688">
        <v>1028.3433720795699</v>
      </c>
      <c r="K26688">
        <v>26.9045752571433</v>
      </c>
    </row>
    <row r="26689" spans="1:11" ht="15" customHeight="1">
      <c r="A26689" s="91" t="s">
        <v>4742</v>
      </c>
      <c r="B26689" s="19" t="s">
        <v>88</v>
      </c>
      <c r="C26689" s="30" t="s">
        <v>199</v>
      </c>
      <c r="D26689" s="91">
        <v>4000</v>
      </c>
      <c r="E26689">
        <v>311</v>
      </c>
      <c r="F26689">
        <v>4.04</v>
      </c>
      <c r="G26689">
        <v>33.896999999999998</v>
      </c>
      <c r="J26689">
        <v>1028.35027360668</v>
      </c>
      <c r="K26689">
        <v>26.906866926526401</v>
      </c>
    </row>
    <row r="26690" spans="1:11" ht="15" customHeight="1">
      <c r="A26690" s="91" t="s">
        <v>4742</v>
      </c>
      <c r="B26690" s="19" t="s">
        <v>88</v>
      </c>
      <c r="C26690" s="30" t="s">
        <v>199</v>
      </c>
      <c r="D26690" s="91">
        <v>4000</v>
      </c>
      <c r="E26690">
        <v>312</v>
      </c>
      <c r="F26690">
        <v>4.04</v>
      </c>
      <c r="G26690">
        <v>33.899000000000001</v>
      </c>
      <c r="J26690">
        <v>1028.35649218925</v>
      </c>
      <c r="K26690">
        <v>26.908465110949901</v>
      </c>
    </row>
    <row r="26691" spans="1:11" ht="15" customHeight="1">
      <c r="A26691" s="91" t="s">
        <v>4742</v>
      </c>
      <c r="B26691" s="19" t="s">
        <v>88</v>
      </c>
      <c r="C26691" s="30" t="s">
        <v>199</v>
      </c>
      <c r="D26691" s="91">
        <v>4000</v>
      </c>
      <c r="E26691">
        <v>313</v>
      </c>
      <c r="F26691">
        <v>4.0410000000000004</v>
      </c>
      <c r="G26691">
        <v>33.902000000000001</v>
      </c>
      <c r="J26691">
        <v>1028.3633933312699</v>
      </c>
      <c r="K26691">
        <v>26.9107567628018</v>
      </c>
    </row>
    <row r="26692" spans="1:11" ht="15" customHeight="1">
      <c r="A26692" s="91" t="s">
        <v>4742</v>
      </c>
      <c r="B26692" s="19" t="s">
        <v>88</v>
      </c>
      <c r="C26692" s="30" t="s">
        <v>199</v>
      </c>
      <c r="D26692" s="91">
        <v>4000</v>
      </c>
      <c r="E26692">
        <v>314</v>
      </c>
      <c r="F26692">
        <v>4.0410000000000004</v>
      </c>
      <c r="G26692">
        <v>33.904000000000003</v>
      </c>
      <c r="J26692">
        <v>1028.3696116196199</v>
      </c>
      <c r="K26692">
        <v>26.912354952604801</v>
      </c>
    </row>
    <row r="26693" spans="1:11" ht="15" customHeight="1">
      <c r="A26693" s="91" t="s">
        <v>4742</v>
      </c>
      <c r="B26693" s="19" t="s">
        <v>88</v>
      </c>
      <c r="C26693" s="30" t="s">
        <v>199</v>
      </c>
      <c r="D26693" s="91">
        <v>4000</v>
      </c>
      <c r="E26693">
        <v>315</v>
      </c>
      <c r="F26693">
        <v>4.0419999999999998</v>
      </c>
      <c r="G26693">
        <v>33.905999999999999</v>
      </c>
      <c r="J26693">
        <v>1028.3757195124699</v>
      </c>
      <c r="K26693">
        <v>26.913851180959501</v>
      </c>
    </row>
    <row r="26694" spans="1:11" ht="15" customHeight="1">
      <c r="A26694" s="91" t="s">
        <v>4742</v>
      </c>
      <c r="B26694" s="19" t="s">
        <v>88</v>
      </c>
      <c r="C26694" s="30" t="s">
        <v>199</v>
      </c>
      <c r="D26694" s="91">
        <v>4000</v>
      </c>
      <c r="E26694">
        <v>316</v>
      </c>
      <c r="F26694">
        <v>4.0419999999999998</v>
      </c>
      <c r="G26694">
        <v>33.908000000000001</v>
      </c>
      <c r="J26694">
        <v>1028.3819375137</v>
      </c>
      <c r="K26694">
        <v>26.915449375212098</v>
      </c>
    </row>
    <row r="26695" spans="1:11" ht="15" customHeight="1">
      <c r="A26695" s="91" t="s">
        <v>4742</v>
      </c>
      <c r="B26695" s="19" t="s">
        <v>88</v>
      </c>
      <c r="C26695" s="30" t="s">
        <v>199</v>
      </c>
      <c r="D26695" s="91">
        <v>4000</v>
      </c>
      <c r="E26695">
        <v>317</v>
      </c>
      <c r="F26695">
        <v>4.0419999999999998</v>
      </c>
      <c r="G26695">
        <v>33.909999999999997</v>
      </c>
      <c r="J26695">
        <v>1028.38815538632</v>
      </c>
      <c r="K26695">
        <v>26.917047573579101</v>
      </c>
    </row>
    <row r="26696" spans="1:11" ht="15" customHeight="1">
      <c r="A26696" s="91" t="s">
        <v>4742</v>
      </c>
      <c r="B26696" s="19" t="s">
        <v>88</v>
      </c>
      <c r="C26696" s="30" t="s">
        <v>199</v>
      </c>
      <c r="D26696" s="91">
        <v>4000</v>
      </c>
      <c r="E26696">
        <v>318</v>
      </c>
      <c r="F26696">
        <v>4.0410000000000004</v>
      </c>
      <c r="G26696">
        <v>33.911000000000001</v>
      </c>
      <c r="J26696">
        <v>1028.39369064167</v>
      </c>
      <c r="K26696">
        <v>26.917952341740801</v>
      </c>
    </row>
    <row r="26697" spans="1:11" ht="15" customHeight="1">
      <c r="A26697" s="91" t="s">
        <v>4742</v>
      </c>
      <c r="B26697" s="19" t="s">
        <v>88</v>
      </c>
      <c r="C26697" s="30" t="s">
        <v>199</v>
      </c>
      <c r="D26697" s="91">
        <v>4000</v>
      </c>
      <c r="E26697">
        <v>319</v>
      </c>
      <c r="F26697">
        <v>4.0389999999999997</v>
      </c>
      <c r="G26697">
        <v>33.912999999999997</v>
      </c>
      <c r="J26697">
        <v>1028.40012902636</v>
      </c>
      <c r="K26697">
        <v>26.9197544709548</v>
      </c>
    </row>
    <row r="26698" spans="1:11" ht="15" customHeight="1">
      <c r="A26698" s="91" t="s">
        <v>4742</v>
      </c>
      <c r="B26698" s="19" t="s">
        <v>88</v>
      </c>
      <c r="C26698" s="30" t="s">
        <v>199</v>
      </c>
      <c r="D26698" s="91">
        <v>4000</v>
      </c>
      <c r="E26698">
        <v>320</v>
      </c>
      <c r="F26698">
        <v>4.0389999999999997</v>
      </c>
      <c r="G26698">
        <v>33.914000000000001</v>
      </c>
      <c r="J26698">
        <v>1028.40555377383</v>
      </c>
      <c r="K26698">
        <v>26.920557273816001</v>
      </c>
    </row>
    <row r="26699" spans="1:11" ht="15" customHeight="1">
      <c r="A26699" s="91" t="s">
        <v>4742</v>
      </c>
      <c r="B26699" s="19" t="s">
        <v>88</v>
      </c>
      <c r="C26699" s="30" t="s">
        <v>199</v>
      </c>
      <c r="D26699" s="91">
        <v>4000</v>
      </c>
      <c r="E26699">
        <v>321</v>
      </c>
      <c r="F26699">
        <v>4.0380000000000003</v>
      </c>
      <c r="G26699">
        <v>33.914999999999999</v>
      </c>
      <c r="J26699">
        <v>1028.4110888101</v>
      </c>
      <c r="K26699">
        <v>26.921462023138002</v>
      </c>
    </row>
    <row r="26700" spans="1:11" ht="15" customHeight="1">
      <c r="A26700" s="91" t="s">
        <v>4742</v>
      </c>
      <c r="B26700" s="19" t="s">
        <v>88</v>
      </c>
      <c r="C26700" s="30" t="s">
        <v>199</v>
      </c>
      <c r="D26700" s="91">
        <v>4000</v>
      </c>
      <c r="E26700">
        <v>322</v>
      </c>
      <c r="F26700">
        <v>4.0369999999999999</v>
      </c>
      <c r="G26700">
        <v>33.917999999999999</v>
      </c>
      <c r="J26700">
        <v>1028.41820942872</v>
      </c>
      <c r="K26700">
        <v>26.923957615340701</v>
      </c>
    </row>
    <row r="26701" spans="1:11" ht="15" customHeight="1">
      <c r="A26701" s="91" t="s">
        <v>4742</v>
      </c>
      <c r="B26701" s="19" t="s">
        <v>88</v>
      </c>
      <c r="C26701" s="30" t="s">
        <v>199</v>
      </c>
      <c r="D26701" s="91">
        <v>4000</v>
      </c>
      <c r="E26701">
        <v>323</v>
      </c>
      <c r="F26701">
        <v>4.0369999999999999</v>
      </c>
      <c r="G26701">
        <v>33.917999999999999</v>
      </c>
      <c r="J26701">
        <v>1028.4228410538201</v>
      </c>
      <c r="K26701">
        <v>26.923965003264598</v>
      </c>
    </row>
    <row r="26702" spans="1:11" ht="15" customHeight="1">
      <c r="A26702" s="91" t="s">
        <v>4742</v>
      </c>
      <c r="B26702" s="19" t="s">
        <v>88</v>
      </c>
      <c r="C26702" s="30" t="s">
        <v>199</v>
      </c>
      <c r="D26702" s="91">
        <v>4000</v>
      </c>
      <c r="E26702">
        <v>324</v>
      </c>
      <c r="F26702">
        <v>4.0369999999999999</v>
      </c>
      <c r="G26702">
        <v>33.918999999999997</v>
      </c>
      <c r="J26702">
        <v>1028.4282653918599</v>
      </c>
      <c r="K26702">
        <v>26.924767819002501</v>
      </c>
    </row>
    <row r="26703" spans="1:11" ht="15" customHeight="1">
      <c r="A26703" s="91" t="s">
        <v>4742</v>
      </c>
      <c r="B26703" s="19" t="s">
        <v>88</v>
      </c>
      <c r="C26703" s="30" t="s">
        <v>199</v>
      </c>
      <c r="D26703" s="91">
        <v>4000</v>
      </c>
      <c r="E26703">
        <v>325</v>
      </c>
      <c r="F26703">
        <v>4.0380000000000003</v>
      </c>
      <c r="G26703">
        <v>33.92</v>
      </c>
      <c r="J26703">
        <v>1028.4335791131</v>
      </c>
      <c r="K26703">
        <v>26.925468698447499</v>
      </c>
    </row>
    <row r="26704" spans="1:11" ht="15" customHeight="1">
      <c r="A26704" s="91" t="s">
        <v>4742</v>
      </c>
      <c r="B26704" s="19" t="s">
        <v>88</v>
      </c>
      <c r="C26704" s="30" t="s">
        <v>199</v>
      </c>
      <c r="D26704" s="91">
        <v>4000</v>
      </c>
      <c r="E26704">
        <v>326</v>
      </c>
      <c r="F26704">
        <v>4.0389999999999997</v>
      </c>
      <c r="G26704">
        <v>33.920999999999999</v>
      </c>
      <c r="J26704">
        <v>1028.4388926540501</v>
      </c>
      <c r="K26704">
        <v>26.926169566280599</v>
      </c>
    </row>
    <row r="26705" spans="1:11" ht="15" customHeight="1">
      <c r="A26705" s="91" t="s">
        <v>4742</v>
      </c>
      <c r="B26705" s="19" t="s">
        <v>88</v>
      </c>
      <c r="C26705" s="30" t="s">
        <v>199</v>
      </c>
      <c r="D26705" s="91">
        <v>4000</v>
      </c>
      <c r="E26705">
        <v>327</v>
      </c>
      <c r="F26705">
        <v>4.0389999999999997</v>
      </c>
      <c r="G26705">
        <v>33.921999999999997</v>
      </c>
      <c r="J26705">
        <v>1028.4443165953301</v>
      </c>
      <c r="K26705">
        <v>26.926972387506598</v>
      </c>
    </row>
    <row r="26706" spans="1:11" ht="15" customHeight="1">
      <c r="A26706" s="91" t="s">
        <v>4742</v>
      </c>
      <c r="B26706" s="19" t="s">
        <v>88</v>
      </c>
      <c r="C26706" s="30" t="s">
        <v>199</v>
      </c>
      <c r="D26706" s="91">
        <v>4000</v>
      </c>
      <c r="E26706">
        <v>328</v>
      </c>
      <c r="F26706">
        <v>4.0380000000000003</v>
      </c>
      <c r="G26706">
        <v>33.923000000000002</v>
      </c>
      <c r="J26706">
        <v>1028.4498510185999</v>
      </c>
      <c r="K26706">
        <v>26.927877165278499</v>
      </c>
    </row>
    <row r="26707" spans="1:11" ht="15" customHeight="1">
      <c r="A26707" s="91" t="s">
        <v>4742</v>
      </c>
      <c r="B26707" s="19" t="s">
        <v>88</v>
      </c>
      <c r="C26707" s="30" t="s">
        <v>199</v>
      </c>
      <c r="D26707" s="91">
        <v>4000</v>
      </c>
      <c r="E26707">
        <v>329</v>
      </c>
      <c r="F26707">
        <v>4.0389999999999997</v>
      </c>
      <c r="G26707">
        <v>33.923999999999999</v>
      </c>
      <c r="J26707">
        <v>1028.4551641356099</v>
      </c>
      <c r="K26707">
        <v>26.928578037549901</v>
      </c>
    </row>
    <row r="26708" spans="1:11" ht="15" customHeight="1">
      <c r="A26708" s="91" t="s">
        <v>4742</v>
      </c>
      <c r="B26708" s="19" t="s">
        <v>88</v>
      </c>
      <c r="C26708" s="30" t="s">
        <v>199</v>
      </c>
      <c r="D26708" s="91">
        <v>4000</v>
      </c>
      <c r="E26708">
        <v>330</v>
      </c>
      <c r="F26708">
        <v>4.04</v>
      </c>
      <c r="G26708">
        <v>33.924999999999997</v>
      </c>
      <c r="J26708">
        <v>1028.4604770723799</v>
      </c>
      <c r="K26708">
        <v>26.929278898212502</v>
      </c>
    </row>
    <row r="26709" spans="1:11" ht="15" customHeight="1">
      <c r="A26709" s="91" t="s">
        <v>4742</v>
      </c>
      <c r="B26709" s="19" t="s">
        <v>88</v>
      </c>
      <c r="C26709" s="30" t="s">
        <v>199</v>
      </c>
      <c r="D26709" s="91">
        <v>4000</v>
      </c>
      <c r="E26709">
        <v>331</v>
      </c>
      <c r="F26709">
        <v>4.0410000000000004</v>
      </c>
      <c r="G26709">
        <v>33.926000000000002</v>
      </c>
      <c r="J26709">
        <v>1028.4657898288899</v>
      </c>
      <c r="K26709">
        <v>26.929979747268401</v>
      </c>
    </row>
    <row r="26710" spans="1:11" ht="15" customHeight="1">
      <c r="A26710" s="91" t="s">
        <v>4742</v>
      </c>
      <c r="B26710" s="19" t="s">
        <v>88</v>
      </c>
      <c r="C26710" s="30" t="s">
        <v>199</v>
      </c>
      <c r="D26710" s="91">
        <v>4000</v>
      </c>
      <c r="E26710">
        <v>332</v>
      </c>
      <c r="F26710">
        <v>4.0410000000000004</v>
      </c>
      <c r="G26710">
        <v>33.927</v>
      </c>
      <c r="J26710">
        <v>1028.47121314531</v>
      </c>
      <c r="K26710">
        <v>26.930782579047001</v>
      </c>
    </row>
    <row r="26711" spans="1:11" ht="15" customHeight="1">
      <c r="A26711" s="91" t="s">
        <v>4742</v>
      </c>
      <c r="B26711" s="19" t="s">
        <v>88</v>
      </c>
      <c r="C26711" s="30" t="s">
        <v>199</v>
      </c>
      <c r="D26711" s="91">
        <v>4000</v>
      </c>
      <c r="E26711">
        <v>333</v>
      </c>
      <c r="F26711">
        <v>4.04</v>
      </c>
      <c r="G26711">
        <v>33.929000000000002</v>
      </c>
      <c r="J26711">
        <v>1028.47753984116</v>
      </c>
      <c r="K26711">
        <v>26.932482820972201</v>
      </c>
    </row>
    <row r="26712" spans="1:11" ht="15" customHeight="1">
      <c r="A26712" s="91" t="s">
        <v>4742</v>
      </c>
      <c r="B26712" s="19" t="s">
        <v>88</v>
      </c>
      <c r="C26712" s="30" t="s">
        <v>199</v>
      </c>
      <c r="D26712" s="91">
        <v>4000</v>
      </c>
      <c r="E26712">
        <v>334</v>
      </c>
      <c r="F26712">
        <v>4.04</v>
      </c>
      <c r="G26712">
        <v>33.930999999999997</v>
      </c>
      <c r="J26712">
        <v>1028.4837556800901</v>
      </c>
      <c r="K26712">
        <v>26.934081084721999</v>
      </c>
    </row>
    <row r="26713" spans="1:11" ht="15" customHeight="1">
      <c r="A26713" s="91" t="s">
        <v>4742</v>
      </c>
      <c r="B26713" s="19" t="s">
        <v>88</v>
      </c>
      <c r="C26713" s="30" t="s">
        <v>199</v>
      </c>
      <c r="D26713" s="91">
        <v>4000</v>
      </c>
      <c r="E26713">
        <v>335</v>
      </c>
      <c r="F26713">
        <v>4.0419999999999998</v>
      </c>
      <c r="G26713">
        <v>33.932000000000002</v>
      </c>
      <c r="J26713">
        <v>1028.4889570243299</v>
      </c>
      <c r="K26713">
        <v>26.934679932632701</v>
      </c>
    </row>
    <row r="26714" spans="1:11" ht="15" customHeight="1">
      <c r="A26714" s="91" t="s">
        <v>4742</v>
      </c>
      <c r="B26714" s="19" t="s">
        <v>88</v>
      </c>
      <c r="C26714" s="30" t="s">
        <v>199</v>
      </c>
      <c r="D26714" s="91">
        <v>4000</v>
      </c>
      <c r="E26714">
        <v>336</v>
      </c>
      <c r="F26714">
        <v>4.0439999999999996</v>
      </c>
      <c r="G26714">
        <v>33.933999999999997</v>
      </c>
      <c r="J26714">
        <v>1028.4949508044199</v>
      </c>
      <c r="K26714">
        <v>26.936074146636201</v>
      </c>
    </row>
    <row r="26715" spans="1:11" ht="15" customHeight="1">
      <c r="A26715" s="91" t="s">
        <v>4742</v>
      </c>
      <c r="B26715" s="19" t="s">
        <v>88</v>
      </c>
      <c r="C26715" s="30" t="s">
        <v>199</v>
      </c>
      <c r="D26715" s="91">
        <v>4000</v>
      </c>
      <c r="E26715">
        <v>337</v>
      </c>
      <c r="F26715">
        <v>4.0449999999999999</v>
      </c>
      <c r="G26715">
        <v>33.935000000000002</v>
      </c>
      <c r="J26715">
        <v>1028.5002625274301</v>
      </c>
      <c r="K26715">
        <v>26.936774946031601</v>
      </c>
    </row>
    <row r="26716" spans="1:11" ht="15" customHeight="1">
      <c r="A26716" s="91" t="s">
        <v>4742</v>
      </c>
      <c r="B26716" s="19" t="s">
        <v>88</v>
      </c>
      <c r="C26716" s="30" t="s">
        <v>199</v>
      </c>
      <c r="D26716" s="91">
        <v>4000</v>
      </c>
      <c r="E26716">
        <v>338</v>
      </c>
      <c r="F26716">
        <v>4.0460000000000003</v>
      </c>
      <c r="G26716">
        <v>33.936999999999998</v>
      </c>
      <c r="J26716">
        <v>1028.5063667561501</v>
      </c>
      <c r="K26716">
        <v>26.938271145865201</v>
      </c>
    </row>
    <row r="26717" spans="1:11" ht="15" customHeight="1">
      <c r="A26717" s="91" t="s">
        <v>4742</v>
      </c>
      <c r="B26717" s="19" t="s">
        <v>88</v>
      </c>
      <c r="C26717" s="30" t="s">
        <v>199</v>
      </c>
      <c r="D26717" s="91">
        <v>4000</v>
      </c>
      <c r="E26717">
        <v>339</v>
      </c>
      <c r="F26717">
        <v>4.048</v>
      </c>
      <c r="G26717">
        <v>33.939</v>
      </c>
      <c r="J26717">
        <v>1028.5123597705899</v>
      </c>
      <c r="K26717">
        <v>26.939665242754199</v>
      </c>
    </row>
    <row r="26718" spans="1:11" ht="15" customHeight="1">
      <c r="A26718" s="91" t="s">
        <v>4742</v>
      </c>
      <c r="B26718" s="19" t="s">
        <v>88</v>
      </c>
      <c r="C26718" s="30" t="s">
        <v>199</v>
      </c>
      <c r="D26718" s="91">
        <v>4000</v>
      </c>
      <c r="E26718">
        <v>340</v>
      </c>
      <c r="F26718">
        <v>4.0490000000000004</v>
      </c>
      <c r="G26718">
        <v>33.94</v>
      </c>
      <c r="J26718">
        <v>1028.5176708941101</v>
      </c>
      <c r="K26718">
        <v>26.9403659901438</v>
      </c>
    </row>
    <row r="26719" spans="1:11" ht="15" customHeight="1">
      <c r="A26719" s="91" t="s">
        <v>4742</v>
      </c>
      <c r="B26719" s="19" t="s">
        <v>88</v>
      </c>
      <c r="C26719" s="30" t="s">
        <v>199</v>
      </c>
      <c r="D26719" s="91">
        <v>4000</v>
      </c>
      <c r="E26719">
        <v>341</v>
      </c>
      <c r="F26719">
        <v>4.048</v>
      </c>
      <c r="G26719">
        <v>33.941000000000003</v>
      </c>
      <c r="J26719">
        <v>1028.52320401008</v>
      </c>
      <c r="K26719">
        <v>26.9412709411984</v>
      </c>
    </row>
    <row r="26720" spans="1:11" ht="15" customHeight="1">
      <c r="A26720" s="91" t="s">
        <v>4742</v>
      </c>
      <c r="B26720" s="19" t="s">
        <v>88</v>
      </c>
      <c r="C26720" s="30" t="s">
        <v>199</v>
      </c>
      <c r="D26720" s="91">
        <v>4000</v>
      </c>
      <c r="E26720">
        <v>342</v>
      </c>
      <c r="F26720">
        <v>4.048</v>
      </c>
      <c r="G26720">
        <v>33.942</v>
      </c>
      <c r="J26720">
        <v>1028.5286259587699</v>
      </c>
      <c r="K26720">
        <v>26.942073794218501</v>
      </c>
    </row>
    <row r="26721" spans="1:11" ht="15" customHeight="1">
      <c r="A26721" s="91" t="s">
        <v>4742</v>
      </c>
      <c r="B26721" s="19" t="s">
        <v>88</v>
      </c>
      <c r="C26721" s="30" t="s">
        <v>199</v>
      </c>
      <c r="D26721" s="91">
        <v>4000</v>
      </c>
      <c r="E26721">
        <v>343</v>
      </c>
      <c r="F26721">
        <v>4.0449999999999999</v>
      </c>
      <c r="G26721">
        <v>33.942</v>
      </c>
      <c r="J26721">
        <v>1028.5335884752999</v>
      </c>
      <c r="K26721">
        <v>26.9423874703905</v>
      </c>
    </row>
    <row r="26722" spans="1:11" ht="15" customHeight="1">
      <c r="A26722" s="91" t="s">
        <v>4742</v>
      </c>
      <c r="B26722" s="19" t="s">
        <v>88</v>
      </c>
      <c r="C26722" s="30" t="s">
        <v>199</v>
      </c>
      <c r="D26722" s="91">
        <v>4000</v>
      </c>
      <c r="E26722">
        <v>344</v>
      </c>
      <c r="F26722">
        <v>4.0389999999999997</v>
      </c>
      <c r="G26722">
        <v>33.942999999999998</v>
      </c>
      <c r="J26722">
        <v>1028.5396767826901</v>
      </c>
      <c r="K26722">
        <v>26.9438024738763</v>
      </c>
    </row>
    <row r="26723" spans="1:11" ht="15" customHeight="1">
      <c r="A26723" s="91" t="s">
        <v>4742</v>
      </c>
      <c r="B26723" s="19" t="s">
        <v>88</v>
      </c>
      <c r="C26723" s="30" t="s">
        <v>199</v>
      </c>
      <c r="D26723" s="91">
        <v>4000</v>
      </c>
      <c r="E26723">
        <v>345</v>
      </c>
      <c r="F26723">
        <v>4.0359999999999996</v>
      </c>
      <c r="G26723">
        <v>33.944000000000003</v>
      </c>
      <c r="J26723">
        <v>1028.5454318132699</v>
      </c>
      <c r="K26723">
        <v>26.9449112554096</v>
      </c>
    </row>
    <row r="26724" spans="1:11" ht="15" customHeight="1">
      <c r="A26724" s="91" t="s">
        <v>4742</v>
      </c>
      <c r="B26724" s="19" t="s">
        <v>88</v>
      </c>
      <c r="C26724" s="30" t="s">
        <v>199</v>
      </c>
      <c r="D26724" s="91">
        <v>4000</v>
      </c>
      <c r="E26724">
        <v>346</v>
      </c>
      <c r="F26724">
        <v>4.0339999999999998</v>
      </c>
      <c r="G26724">
        <v>33.945</v>
      </c>
      <c r="J26724">
        <v>1028.5510757497</v>
      </c>
      <c r="K26724">
        <v>26.945918013823999</v>
      </c>
    </row>
    <row r="26725" spans="1:11" ht="15" customHeight="1">
      <c r="A26725" s="91" t="s">
        <v>4742</v>
      </c>
      <c r="B26725" s="19" t="s">
        <v>88</v>
      </c>
      <c r="C26725" s="30" t="s">
        <v>199</v>
      </c>
      <c r="D26725" s="91">
        <v>4000</v>
      </c>
      <c r="E26725">
        <v>347</v>
      </c>
      <c r="F26725">
        <v>4.0339999999999998</v>
      </c>
      <c r="G26725">
        <v>33.947000000000003</v>
      </c>
      <c r="J26725">
        <v>1028.55729016809</v>
      </c>
      <c r="K26725">
        <v>26.947516344386901</v>
      </c>
    </row>
    <row r="26726" spans="1:11" ht="15" customHeight="1">
      <c r="A26726" s="91" t="s">
        <v>4742</v>
      </c>
      <c r="B26726" s="19" t="s">
        <v>88</v>
      </c>
      <c r="C26726" s="30" t="s">
        <v>199</v>
      </c>
      <c r="D26726" s="91">
        <v>4000</v>
      </c>
      <c r="E26726">
        <v>348</v>
      </c>
      <c r="F26726">
        <v>4.0309999999999997</v>
      </c>
      <c r="G26726">
        <v>33.948</v>
      </c>
      <c r="J26726">
        <v>1028.56304506173</v>
      </c>
      <c r="K26726">
        <v>26.948624976494099</v>
      </c>
    </row>
    <row r="26727" spans="1:11" ht="15" customHeight="1">
      <c r="A26727" s="91" t="s">
        <v>4742</v>
      </c>
      <c r="B26727" s="19" t="s">
        <v>88</v>
      </c>
      <c r="C26727" s="30" t="s">
        <v>199</v>
      </c>
      <c r="D26727" s="91">
        <v>4000</v>
      </c>
      <c r="E26727">
        <v>349</v>
      </c>
      <c r="F26727">
        <v>4.0309999999999997</v>
      </c>
      <c r="G26727">
        <v>33.950000000000003</v>
      </c>
      <c r="J26727">
        <v>1028.5692593198301</v>
      </c>
      <c r="K26727">
        <v>26.950223325675601</v>
      </c>
    </row>
    <row r="26728" spans="1:11" ht="15" customHeight="1">
      <c r="A26728" s="91" t="s">
        <v>4742</v>
      </c>
      <c r="B26728" s="19" t="s">
        <v>88</v>
      </c>
      <c r="C26728" s="30" t="s">
        <v>199</v>
      </c>
      <c r="D26728" s="91">
        <v>4000</v>
      </c>
      <c r="E26728">
        <v>350</v>
      </c>
      <c r="F26728">
        <v>4.0369999999999999</v>
      </c>
      <c r="G26728">
        <v>33.951999999999998</v>
      </c>
      <c r="J26728">
        <v>1028.5748064882901</v>
      </c>
      <c r="K26728">
        <v>26.951210026902299</v>
      </c>
    </row>
    <row r="26729" spans="1:11" ht="15" customHeight="1">
      <c r="A26729" s="91" t="s">
        <v>4742</v>
      </c>
      <c r="B26729" s="19" t="s">
        <v>88</v>
      </c>
      <c r="C26729" s="30" t="s">
        <v>199</v>
      </c>
      <c r="D26729" s="91">
        <v>4000</v>
      </c>
      <c r="E26729">
        <v>351</v>
      </c>
      <c r="F26729">
        <v>4.0430000000000001</v>
      </c>
      <c r="G26729">
        <v>33.954000000000001</v>
      </c>
      <c r="J26729">
        <v>1028.5803527477001</v>
      </c>
      <c r="K26729">
        <v>26.952196253819199</v>
      </c>
    </row>
    <row r="26730" spans="1:11" ht="15" customHeight="1">
      <c r="A26730" s="91" t="s">
        <v>4742</v>
      </c>
      <c r="B26730" s="19" t="s">
        <v>88</v>
      </c>
      <c r="C26730" s="30" t="s">
        <v>199</v>
      </c>
      <c r="D26730" s="91">
        <v>4000</v>
      </c>
      <c r="E26730">
        <v>352</v>
      </c>
      <c r="F26730">
        <v>4.04</v>
      </c>
      <c r="G26730">
        <v>33.954999999999998</v>
      </c>
      <c r="J26730">
        <v>1028.5861075855701</v>
      </c>
      <c r="K26730">
        <v>26.953305250549001</v>
      </c>
    </row>
    <row r="26731" spans="1:11" ht="15" customHeight="1">
      <c r="A26731" s="91" t="s">
        <v>4742</v>
      </c>
      <c r="B26731" s="19" t="s">
        <v>88</v>
      </c>
      <c r="C26731" s="30" t="s">
        <v>199</v>
      </c>
      <c r="D26731" s="91">
        <v>4000</v>
      </c>
      <c r="E26731">
        <v>353</v>
      </c>
      <c r="F26731">
        <v>4.0359999999999996</v>
      </c>
      <c r="G26731">
        <v>33.956000000000003</v>
      </c>
      <c r="J26731">
        <v>1028.5919736406199</v>
      </c>
      <c r="K26731">
        <v>26.954516125766101</v>
      </c>
    </row>
    <row r="26732" spans="1:11" ht="15" customHeight="1">
      <c r="A26732" s="91" t="s">
        <v>4742</v>
      </c>
      <c r="B26732" s="19" t="s">
        <v>88</v>
      </c>
      <c r="C26732" s="30" t="s">
        <v>199</v>
      </c>
      <c r="D26732" s="91">
        <v>4000</v>
      </c>
      <c r="E26732">
        <v>354</v>
      </c>
      <c r="F26732">
        <v>4.0350000000000001</v>
      </c>
      <c r="G26732">
        <v>33.957999999999998</v>
      </c>
      <c r="J26732">
        <v>1028.5982984131499</v>
      </c>
      <c r="K26732">
        <v>26.956216444499201</v>
      </c>
    </row>
    <row r="26733" spans="1:11" ht="15" customHeight="1">
      <c r="A26733" s="91" t="s">
        <v>4742</v>
      </c>
      <c r="B26733" s="19" t="s">
        <v>88</v>
      </c>
      <c r="C26733" s="30" t="s">
        <v>199</v>
      </c>
      <c r="D26733" s="91">
        <v>4000</v>
      </c>
      <c r="E26733">
        <v>355</v>
      </c>
      <c r="F26733">
        <v>4.0350000000000001</v>
      </c>
      <c r="G26733">
        <v>33.959000000000003</v>
      </c>
      <c r="J26733">
        <v>1028.6037192034</v>
      </c>
      <c r="K26733">
        <v>26.9570193466323</v>
      </c>
    </row>
    <row r="26734" spans="1:11" ht="15" customHeight="1">
      <c r="A26734" s="91" t="s">
        <v>4742</v>
      </c>
      <c r="B26734" s="19" t="s">
        <v>88</v>
      </c>
      <c r="C26734" s="30" t="s">
        <v>199</v>
      </c>
      <c r="D26734" s="91">
        <v>4000</v>
      </c>
      <c r="E26734">
        <v>356</v>
      </c>
      <c r="F26734">
        <v>4.0339999999999998</v>
      </c>
      <c r="G26734">
        <v>33.96</v>
      </c>
      <c r="J26734">
        <v>1028.6092512140999</v>
      </c>
      <c r="K26734">
        <v>26.957924211054902</v>
      </c>
    </row>
    <row r="26735" spans="1:11" ht="15" customHeight="1">
      <c r="A26735" s="91" t="s">
        <v>4742</v>
      </c>
      <c r="B26735" s="19" t="s">
        <v>88</v>
      </c>
      <c r="C26735" s="30" t="s">
        <v>199</v>
      </c>
      <c r="D26735" s="91">
        <v>4000</v>
      </c>
      <c r="E26735">
        <v>357</v>
      </c>
      <c r="F26735">
        <v>4.0339999999999998</v>
      </c>
      <c r="G26735">
        <v>33.960999999999999</v>
      </c>
      <c r="J26735">
        <v>1028.61467180352</v>
      </c>
      <c r="K26735">
        <v>26.9587271192934</v>
      </c>
    </row>
    <row r="26736" spans="1:11" ht="15" customHeight="1">
      <c r="A26736" s="91" t="s">
        <v>4742</v>
      </c>
      <c r="B26736" s="19" t="s">
        <v>88</v>
      </c>
      <c r="C26736" s="30" t="s">
        <v>199</v>
      </c>
      <c r="D26736" s="91">
        <v>4000</v>
      </c>
      <c r="E26736">
        <v>358</v>
      </c>
      <c r="F26736">
        <v>4.0339999999999998</v>
      </c>
      <c r="G26736">
        <v>33.962000000000003</v>
      </c>
      <c r="J26736">
        <v>1028.6200922789501</v>
      </c>
      <c r="K26736">
        <v>26.959530030061199</v>
      </c>
    </row>
    <row r="26737" spans="1:11" ht="15" customHeight="1">
      <c r="A26737" s="91" t="s">
        <v>4742</v>
      </c>
      <c r="B26737" s="19" t="s">
        <v>88</v>
      </c>
      <c r="C26737" s="30" t="s">
        <v>199</v>
      </c>
      <c r="D26737" s="91">
        <v>4000</v>
      </c>
      <c r="E26737">
        <v>359</v>
      </c>
      <c r="F26737">
        <v>4.0330000000000004</v>
      </c>
      <c r="G26737">
        <v>33.963000000000001</v>
      </c>
      <c r="J26737">
        <v>1028.6256240446201</v>
      </c>
      <c r="K26737">
        <v>26.960434894226399</v>
      </c>
    </row>
    <row r="26738" spans="1:11" ht="15" customHeight="1">
      <c r="A26738" s="91" t="s">
        <v>4742</v>
      </c>
      <c r="B26738" s="19" t="s">
        <v>88</v>
      </c>
      <c r="C26738" s="30" t="s">
        <v>199</v>
      </c>
      <c r="D26738" s="91">
        <v>4000</v>
      </c>
      <c r="E26738">
        <v>360</v>
      </c>
      <c r="F26738">
        <v>4.0330000000000004</v>
      </c>
      <c r="G26738">
        <v>33.963999999999999</v>
      </c>
      <c r="J26738">
        <v>1028.6310443192301</v>
      </c>
      <c r="K26738">
        <v>26.961237811099199</v>
      </c>
    </row>
    <row r="26739" spans="1:11" ht="15" customHeight="1">
      <c r="A26739" s="91" t="s">
        <v>4742</v>
      </c>
      <c r="B26739" s="19" t="s">
        <v>88</v>
      </c>
      <c r="C26739" s="30" t="s">
        <v>199</v>
      </c>
      <c r="D26739" s="91">
        <v>4000</v>
      </c>
      <c r="E26739">
        <v>361</v>
      </c>
      <c r="F26739">
        <v>4.0330000000000004</v>
      </c>
      <c r="G26739">
        <v>33.965000000000003</v>
      </c>
      <c r="J26739">
        <v>1028.63646447986</v>
      </c>
      <c r="K26739">
        <v>26.962040730500998</v>
      </c>
    </row>
    <row r="26740" spans="1:11" ht="15" customHeight="1">
      <c r="A26740" s="91" t="s">
        <v>4742</v>
      </c>
      <c r="B26740" s="19" t="s">
        <v>88</v>
      </c>
      <c r="C26740" s="30" t="s">
        <v>199</v>
      </c>
      <c r="D26740" s="91">
        <v>4000</v>
      </c>
      <c r="E26740">
        <v>362</v>
      </c>
      <c r="F26740">
        <v>4.0330000000000004</v>
      </c>
      <c r="G26740">
        <v>33.966000000000001</v>
      </c>
      <c r="J26740">
        <v>1028.6418845265</v>
      </c>
      <c r="K26740">
        <v>26.962843652432198</v>
      </c>
    </row>
    <row r="26741" spans="1:11" ht="15" customHeight="1">
      <c r="A26741" s="91" t="s">
        <v>4742</v>
      </c>
      <c r="B26741" s="19" t="s">
        <v>88</v>
      </c>
      <c r="C26741" s="30" t="s">
        <v>199</v>
      </c>
      <c r="D26741" s="91">
        <v>4000</v>
      </c>
      <c r="E26741">
        <v>363</v>
      </c>
      <c r="F26741">
        <v>4.0330000000000004</v>
      </c>
      <c r="G26741">
        <v>33.966999999999999</v>
      </c>
      <c r="J26741">
        <v>1028.6473044591701</v>
      </c>
      <c r="K26741">
        <v>26.963646576892401</v>
      </c>
    </row>
    <row r="26742" spans="1:11" ht="15" customHeight="1">
      <c r="A26742" s="91" t="s">
        <v>4742</v>
      </c>
      <c r="B26742" s="19" t="s">
        <v>88</v>
      </c>
      <c r="C26742" s="30" t="s">
        <v>199</v>
      </c>
      <c r="D26742" s="91">
        <v>4000</v>
      </c>
      <c r="E26742">
        <v>364</v>
      </c>
      <c r="F26742">
        <v>4.0330000000000004</v>
      </c>
      <c r="G26742">
        <v>33.968000000000004</v>
      </c>
      <c r="J26742">
        <v>1028.65272427785</v>
      </c>
      <c r="K26742">
        <v>26.9644495038815</v>
      </c>
    </row>
    <row r="26743" spans="1:11" ht="15" customHeight="1">
      <c r="A26743" s="91" t="s">
        <v>4742</v>
      </c>
      <c r="B26743" s="19" t="s">
        <v>88</v>
      </c>
      <c r="C26743" s="30" t="s">
        <v>199</v>
      </c>
      <c r="D26743" s="91">
        <v>4000</v>
      </c>
      <c r="E26743">
        <v>365</v>
      </c>
      <c r="F26743">
        <v>4.0330000000000004</v>
      </c>
      <c r="G26743">
        <v>33.969000000000001</v>
      </c>
      <c r="J26743">
        <v>1028.65814398257</v>
      </c>
      <c r="K26743">
        <v>26.965252433400099</v>
      </c>
    </row>
    <row r="26744" spans="1:11" ht="15" customHeight="1">
      <c r="A26744" s="91" t="s">
        <v>4742</v>
      </c>
      <c r="B26744" s="19" t="s">
        <v>88</v>
      </c>
      <c r="C26744" s="30" t="s">
        <v>199</v>
      </c>
      <c r="D26744" s="91">
        <v>4000</v>
      </c>
      <c r="E26744">
        <v>366</v>
      </c>
      <c r="F26744">
        <v>4.0330000000000004</v>
      </c>
      <c r="G26744">
        <v>33.97</v>
      </c>
      <c r="J26744">
        <v>1028.6635635733201</v>
      </c>
      <c r="K26744">
        <v>26.966055365447598</v>
      </c>
    </row>
    <row r="26745" spans="1:11" ht="15" customHeight="1">
      <c r="A26745" s="91" t="s">
        <v>4742</v>
      </c>
      <c r="B26745" s="19" t="s">
        <v>88</v>
      </c>
      <c r="C26745" s="30" t="s">
        <v>199</v>
      </c>
      <c r="D26745" s="91">
        <v>4000</v>
      </c>
      <c r="E26745">
        <v>367</v>
      </c>
      <c r="F26745">
        <v>4.0330000000000004</v>
      </c>
      <c r="G26745">
        <v>33.972000000000001</v>
      </c>
      <c r="J26745">
        <v>1028.6697755589501</v>
      </c>
      <c r="K26745">
        <v>26.967653768102998</v>
      </c>
    </row>
    <row r="26746" spans="1:11" ht="15" customHeight="1">
      <c r="A26746" s="91" t="s">
        <v>4742</v>
      </c>
      <c r="B26746" s="19" t="s">
        <v>88</v>
      </c>
      <c r="C26746" s="30" t="s">
        <v>199</v>
      </c>
      <c r="D26746" s="91">
        <v>4000</v>
      </c>
      <c r="E26746">
        <v>368</v>
      </c>
      <c r="F26746">
        <v>4.0330000000000004</v>
      </c>
      <c r="G26746">
        <v>33.973999999999997</v>
      </c>
      <c r="J26746">
        <v>1028.6759874161901</v>
      </c>
      <c r="K26746">
        <v>26.969252174877099</v>
      </c>
    </row>
    <row r="26747" spans="1:11" ht="15" customHeight="1">
      <c r="A26747" s="91" t="s">
        <v>4742</v>
      </c>
      <c r="B26747" s="19" t="s">
        <v>88</v>
      </c>
      <c r="C26747" s="30" t="s">
        <v>199</v>
      </c>
      <c r="D26747" s="91">
        <v>4000</v>
      </c>
      <c r="E26747">
        <v>369</v>
      </c>
      <c r="F26747">
        <v>4.0339999999999998</v>
      </c>
      <c r="G26747">
        <v>33.976999999999997</v>
      </c>
      <c r="J26747">
        <v>1028.6828799535001</v>
      </c>
      <c r="K26747">
        <v>26.971544083787201</v>
      </c>
    </row>
    <row r="26748" spans="1:11" ht="15" customHeight="1">
      <c r="A26748" s="91" t="s">
        <v>4742</v>
      </c>
      <c r="B26748" s="19" t="s">
        <v>88</v>
      </c>
      <c r="C26748" s="30" t="s">
        <v>199</v>
      </c>
      <c r="D26748" s="91">
        <v>4000</v>
      </c>
      <c r="E26748">
        <v>370</v>
      </c>
      <c r="F26748">
        <v>4.0350000000000001</v>
      </c>
      <c r="G26748">
        <v>33.978999999999999</v>
      </c>
      <c r="J26748">
        <v>1028.6889797890201</v>
      </c>
      <c r="K26748">
        <v>26.9730405079554</v>
      </c>
    </row>
    <row r="26749" spans="1:11" ht="15" customHeight="1">
      <c r="A26749" s="91" t="s">
        <v>4742</v>
      </c>
      <c r="B26749" s="19" t="s">
        <v>88</v>
      </c>
      <c r="C26749" s="30" t="s">
        <v>199</v>
      </c>
      <c r="D26749" s="91">
        <v>4000</v>
      </c>
      <c r="E26749">
        <v>371</v>
      </c>
      <c r="F26749">
        <v>4.04</v>
      </c>
      <c r="G26749">
        <v>33.981999999999999</v>
      </c>
      <c r="J26749">
        <v>1028.6954246917801</v>
      </c>
      <c r="K26749">
        <v>26.974924234515601</v>
      </c>
    </row>
    <row r="26750" spans="1:11" ht="15" customHeight="1">
      <c r="A26750" s="91" t="s">
        <v>4742</v>
      </c>
      <c r="B26750" s="19" t="s">
        <v>88</v>
      </c>
      <c r="C26750" s="30" t="s">
        <v>199</v>
      </c>
      <c r="D26750" s="91">
        <v>4000</v>
      </c>
      <c r="E26750">
        <v>372</v>
      </c>
      <c r="F26750">
        <v>4.0510000000000002</v>
      </c>
      <c r="G26750">
        <v>33.984999999999999</v>
      </c>
      <c r="J26750">
        <v>1028.70119712832</v>
      </c>
      <c r="K26750">
        <v>26.976194621909801</v>
      </c>
    </row>
    <row r="26751" spans="1:11" ht="15" customHeight="1">
      <c r="A26751" s="91" t="s">
        <v>4742</v>
      </c>
      <c r="B26751" s="19" t="s">
        <v>88</v>
      </c>
      <c r="C26751" s="30" t="s">
        <v>199</v>
      </c>
      <c r="D26751" s="91">
        <v>4000</v>
      </c>
      <c r="E26751">
        <v>373</v>
      </c>
      <c r="F26751">
        <v>4.056</v>
      </c>
      <c r="G26751">
        <v>33.987000000000002</v>
      </c>
      <c r="J26751">
        <v>1028.70684755973</v>
      </c>
      <c r="K26751">
        <v>26.977281818349901</v>
      </c>
    </row>
    <row r="26752" spans="1:11" ht="15" customHeight="1">
      <c r="A26752" s="91" t="s">
        <v>4742</v>
      </c>
      <c r="B26752" s="19" t="s">
        <v>88</v>
      </c>
      <c r="C26752" s="30" t="s">
        <v>199</v>
      </c>
      <c r="D26752" s="91">
        <v>4000</v>
      </c>
      <c r="E26752">
        <v>374</v>
      </c>
      <c r="F26752">
        <v>4.0579999999999998</v>
      </c>
      <c r="G26752">
        <v>33.988</v>
      </c>
      <c r="J26752">
        <v>1028.7120413145699</v>
      </c>
      <c r="K26752">
        <v>26.977880200636001</v>
      </c>
    </row>
    <row r="26753" spans="1:11" ht="15" customHeight="1">
      <c r="A26753" s="91" t="s">
        <v>4742</v>
      </c>
      <c r="B26753" s="19" t="s">
        <v>88</v>
      </c>
      <c r="C26753" s="30" t="s">
        <v>199</v>
      </c>
      <c r="D26753" s="91">
        <v>4000</v>
      </c>
      <c r="E26753">
        <v>375</v>
      </c>
      <c r="F26753">
        <v>4.0570000000000004</v>
      </c>
      <c r="G26753">
        <v>33.988999999999997</v>
      </c>
      <c r="J26753">
        <v>1028.71757127418</v>
      </c>
      <c r="K26753">
        <v>26.978785419334098</v>
      </c>
    </row>
    <row r="26754" spans="1:11" ht="15" customHeight="1">
      <c r="A26754" s="91" t="s">
        <v>4742</v>
      </c>
      <c r="B26754" s="19" t="s">
        <v>88</v>
      </c>
      <c r="C26754" s="30" t="s">
        <v>199</v>
      </c>
      <c r="D26754" s="91">
        <v>4000</v>
      </c>
      <c r="E26754">
        <v>376</v>
      </c>
      <c r="F26754">
        <v>4.056</v>
      </c>
      <c r="G26754">
        <v>33.99</v>
      </c>
      <c r="J26754">
        <v>1028.7231011624399</v>
      </c>
      <c r="K26754">
        <v>26.979690630621899</v>
      </c>
    </row>
    <row r="26755" spans="1:11" ht="15" customHeight="1">
      <c r="A26755" s="91" t="s">
        <v>4742</v>
      </c>
      <c r="B26755" s="19" t="s">
        <v>88</v>
      </c>
      <c r="C26755" s="30" t="s">
        <v>199</v>
      </c>
      <c r="D26755" s="91">
        <v>4000</v>
      </c>
      <c r="E26755">
        <v>377</v>
      </c>
      <c r="F26755">
        <v>4.0529999999999999</v>
      </c>
      <c r="G26755">
        <v>33.991</v>
      </c>
      <c r="J26755">
        <v>1028.7288552985101</v>
      </c>
      <c r="K26755">
        <v>26.980800321216101</v>
      </c>
    </row>
    <row r="26756" spans="1:11" ht="15" customHeight="1">
      <c r="A26756" s="91" t="s">
        <v>4742</v>
      </c>
      <c r="B26756" s="19" t="s">
        <v>88</v>
      </c>
      <c r="C26756" s="30" t="s">
        <v>199</v>
      </c>
      <c r="D26756" s="91">
        <v>4000</v>
      </c>
      <c r="E26756">
        <v>378</v>
      </c>
      <c r="F26756">
        <v>4.048</v>
      </c>
      <c r="G26756">
        <v>33.991999999999997</v>
      </c>
      <c r="J26756">
        <v>1028.7348336345799</v>
      </c>
      <c r="K26756">
        <v>26.982114280999198</v>
      </c>
    </row>
    <row r="26757" spans="1:11" ht="15" customHeight="1">
      <c r="A26757" s="91" t="s">
        <v>4742</v>
      </c>
      <c r="B26757" s="19" t="s">
        <v>88</v>
      </c>
      <c r="C26757" s="30" t="s">
        <v>199</v>
      </c>
      <c r="D26757" s="91">
        <v>4000</v>
      </c>
      <c r="E26757">
        <v>379</v>
      </c>
      <c r="F26757">
        <v>4.0410000000000004</v>
      </c>
      <c r="G26757">
        <v>33.994</v>
      </c>
      <c r="J26757">
        <v>1028.74182838461</v>
      </c>
      <c r="K26757">
        <v>26.984427612544799</v>
      </c>
    </row>
    <row r="26758" spans="1:11" ht="15" customHeight="1">
      <c r="A26758" s="91" t="s">
        <v>4742</v>
      </c>
      <c r="B26758" s="19" t="s">
        <v>88</v>
      </c>
      <c r="C26758" s="30" t="s">
        <v>199</v>
      </c>
      <c r="D26758" s="91">
        <v>4000</v>
      </c>
      <c r="E26758">
        <v>380</v>
      </c>
      <c r="F26758">
        <v>4.0380000000000003</v>
      </c>
      <c r="G26758">
        <v>33.996000000000002</v>
      </c>
      <c r="J26758">
        <v>1028.7483747073099</v>
      </c>
      <c r="K26758">
        <v>26.986332269636002</v>
      </c>
    </row>
    <row r="26759" spans="1:11" ht="15" customHeight="1">
      <c r="A26759" s="91" t="s">
        <v>4742</v>
      </c>
      <c r="B26759" s="19" t="s">
        <v>88</v>
      </c>
      <c r="C26759" s="30" t="s">
        <v>199</v>
      </c>
      <c r="D26759" s="91">
        <v>4000</v>
      </c>
      <c r="E26759">
        <v>381</v>
      </c>
      <c r="F26759">
        <v>4.0410000000000004</v>
      </c>
      <c r="G26759">
        <v>33.997999999999998</v>
      </c>
      <c r="J26759">
        <v>1028.7542484415901</v>
      </c>
      <c r="K26759">
        <v>26.987624465122501</v>
      </c>
    </row>
    <row r="26760" spans="1:11" ht="15" customHeight="1">
      <c r="A26760" s="91" t="s">
        <v>4742</v>
      </c>
      <c r="B26760" s="19" t="s">
        <v>88</v>
      </c>
      <c r="C26760" s="30" t="s">
        <v>199</v>
      </c>
      <c r="D26760" s="91">
        <v>4000</v>
      </c>
      <c r="E26760">
        <v>382</v>
      </c>
      <c r="F26760">
        <v>4.0460000000000003</v>
      </c>
      <c r="G26760">
        <v>34</v>
      </c>
      <c r="J26760">
        <v>1028.7598973623301</v>
      </c>
      <c r="K26760">
        <v>26.988712231438701</v>
      </c>
    </row>
    <row r="26761" spans="1:11" ht="15" customHeight="1">
      <c r="A26761" s="91" t="s">
        <v>4742</v>
      </c>
      <c r="B26761" s="19" t="s">
        <v>88</v>
      </c>
      <c r="C26761" s="30" t="s">
        <v>199</v>
      </c>
      <c r="D26761" s="91">
        <v>4000</v>
      </c>
      <c r="E26761">
        <v>383</v>
      </c>
      <c r="F26761">
        <v>4.0449999999999999</v>
      </c>
      <c r="G26761">
        <v>34.000999999999998</v>
      </c>
      <c r="J26761">
        <v>1028.76542679413</v>
      </c>
      <c r="K26761">
        <v>26.989617360433201</v>
      </c>
    </row>
    <row r="26762" spans="1:11" ht="15" customHeight="1">
      <c r="A26762" s="91" t="s">
        <v>4742</v>
      </c>
      <c r="B26762" s="19" t="s">
        <v>88</v>
      </c>
      <c r="C26762" s="30" t="s">
        <v>199</v>
      </c>
      <c r="D26762" s="91">
        <v>4000</v>
      </c>
      <c r="E26762">
        <v>384</v>
      </c>
      <c r="F26762">
        <v>4.0389999999999997</v>
      </c>
      <c r="G26762">
        <v>34.002000000000002</v>
      </c>
      <c r="J26762">
        <v>1028.7715172241799</v>
      </c>
      <c r="K26762">
        <v>26.991033038359099</v>
      </c>
    </row>
    <row r="26763" spans="1:11" ht="15" customHeight="1">
      <c r="A26763" s="91" t="s">
        <v>4742</v>
      </c>
      <c r="B26763" s="19" t="s">
        <v>88</v>
      </c>
      <c r="C26763" s="30" t="s">
        <v>199</v>
      </c>
      <c r="D26763" s="91">
        <v>4000</v>
      </c>
      <c r="E26763">
        <v>385</v>
      </c>
      <c r="F26763">
        <v>4.04</v>
      </c>
      <c r="G26763">
        <v>34.003</v>
      </c>
      <c r="J26763">
        <v>1028.77682216685</v>
      </c>
      <c r="K26763">
        <v>26.991733933111401</v>
      </c>
    </row>
    <row r="26764" spans="1:11" ht="15" customHeight="1">
      <c r="A26764" s="91" t="s">
        <v>4742</v>
      </c>
      <c r="B26764" s="19" t="s">
        <v>88</v>
      </c>
      <c r="C26764" s="30" t="s">
        <v>199</v>
      </c>
      <c r="D26764" s="91">
        <v>4000</v>
      </c>
      <c r="E26764">
        <v>386</v>
      </c>
      <c r="F26764">
        <v>4.0410000000000004</v>
      </c>
      <c r="G26764">
        <v>34.005000000000003</v>
      </c>
      <c r="J26764">
        <v>1028.78291928152</v>
      </c>
      <c r="K26764">
        <v>26.993230278979802</v>
      </c>
    </row>
    <row r="26765" spans="1:11" ht="15" customHeight="1">
      <c r="A26765" s="91" t="s">
        <v>4742</v>
      </c>
      <c r="B26765" s="19" t="s">
        <v>88</v>
      </c>
      <c r="C26765" s="30" t="s">
        <v>199</v>
      </c>
      <c r="D26765" s="91">
        <v>4000</v>
      </c>
      <c r="E26765">
        <v>387</v>
      </c>
      <c r="F26765">
        <v>4.04</v>
      </c>
      <c r="G26765">
        <v>34.006</v>
      </c>
      <c r="J26765">
        <v>1028.78844843874</v>
      </c>
      <c r="K26765">
        <v>26.9941353707245</v>
      </c>
    </row>
    <row r="26766" spans="1:11" ht="15" customHeight="1">
      <c r="A26766" s="91" t="s">
        <v>4742</v>
      </c>
      <c r="B26766" s="19" t="s">
        <v>88</v>
      </c>
      <c r="C26766" s="30" t="s">
        <v>199</v>
      </c>
      <c r="D26766" s="91">
        <v>4000</v>
      </c>
      <c r="E26766">
        <v>388</v>
      </c>
      <c r="F26766">
        <v>4.04</v>
      </c>
      <c r="G26766">
        <v>34.006999999999998</v>
      </c>
      <c r="J26766">
        <v>1028.79386522296</v>
      </c>
      <c r="K26766">
        <v>26.994938360951</v>
      </c>
    </row>
    <row r="26767" spans="1:11" ht="15" customHeight="1">
      <c r="A26767" s="91" t="s">
        <v>4742</v>
      </c>
      <c r="B26767" s="19" t="s">
        <v>88</v>
      </c>
      <c r="C26767" s="30" t="s">
        <v>199</v>
      </c>
      <c r="D26767" s="91">
        <v>4000</v>
      </c>
      <c r="E26767">
        <v>389</v>
      </c>
      <c r="F26767">
        <v>4.04</v>
      </c>
      <c r="G26767">
        <v>34.008000000000003</v>
      </c>
      <c r="J26767">
        <v>1028.7992818933001</v>
      </c>
      <c r="K26767">
        <v>26.9957413537077</v>
      </c>
    </row>
    <row r="26768" spans="1:11" ht="15" customHeight="1">
      <c r="A26768" s="91" t="s">
        <v>4742</v>
      </c>
      <c r="B26768" s="19" t="s">
        <v>88</v>
      </c>
      <c r="C26768" s="30" t="s">
        <v>199</v>
      </c>
      <c r="D26768" s="91">
        <v>4000</v>
      </c>
      <c r="E26768">
        <v>390</v>
      </c>
      <c r="F26768">
        <v>4.0380000000000003</v>
      </c>
      <c r="G26768">
        <v>34.009</v>
      </c>
      <c r="J26768">
        <v>1028.8049231499399</v>
      </c>
      <c r="K26768">
        <v>26.9967485293434</v>
      </c>
    </row>
    <row r="26769" spans="1:11" ht="15" customHeight="1">
      <c r="A26769" s="91" t="s">
        <v>4742</v>
      </c>
      <c r="B26769" s="19" t="s">
        <v>88</v>
      </c>
      <c r="C26769" s="30" t="s">
        <v>199</v>
      </c>
      <c r="D26769" s="91">
        <v>4000</v>
      </c>
      <c r="E26769">
        <v>391</v>
      </c>
      <c r="F26769">
        <v>4.0359999999999996</v>
      </c>
      <c r="G26769">
        <v>34.01</v>
      </c>
      <c r="J26769">
        <v>1028.81056435444</v>
      </c>
      <c r="K26769">
        <v>26.997755663584499</v>
      </c>
    </row>
    <row r="26770" spans="1:11" ht="15" customHeight="1">
      <c r="A26770" s="91" t="s">
        <v>4742</v>
      </c>
      <c r="B26770" s="19" t="s">
        <v>88</v>
      </c>
      <c r="C26770" s="30" t="s">
        <v>199</v>
      </c>
      <c r="D26770" s="91">
        <v>4000</v>
      </c>
      <c r="E26770">
        <v>392</v>
      </c>
      <c r="F26770">
        <v>4.032</v>
      </c>
      <c r="G26770">
        <v>34.011000000000003</v>
      </c>
      <c r="J26770">
        <v>1028.8164301751999</v>
      </c>
      <c r="K26770">
        <v>26.998966796687199</v>
      </c>
    </row>
    <row r="26771" spans="1:11" ht="15" customHeight="1">
      <c r="A26771" s="91" t="s">
        <v>4742</v>
      </c>
      <c r="B26771" s="19" t="s">
        <v>88</v>
      </c>
      <c r="C26771" s="30" t="s">
        <v>199</v>
      </c>
      <c r="D26771" s="91">
        <v>4000</v>
      </c>
      <c r="E26771">
        <v>393</v>
      </c>
      <c r="F26771">
        <v>4.03</v>
      </c>
      <c r="G26771">
        <v>34.012</v>
      </c>
      <c r="J26771">
        <v>1028.82207128293</v>
      </c>
      <c r="K26771">
        <v>26.999973802129698</v>
      </c>
    </row>
    <row r="26772" spans="1:11" ht="15" customHeight="1">
      <c r="A26772" s="91" t="s">
        <v>4742</v>
      </c>
      <c r="B26772" s="19" t="s">
        <v>88</v>
      </c>
      <c r="C26772" s="30" t="s">
        <v>199</v>
      </c>
      <c r="D26772" s="91">
        <v>4000</v>
      </c>
      <c r="E26772">
        <v>394</v>
      </c>
      <c r="F26772">
        <v>4.0289999999999999</v>
      </c>
      <c r="G26772">
        <v>34.012999999999998</v>
      </c>
      <c r="J26772">
        <v>1028.8276000026899</v>
      </c>
      <c r="K26772">
        <v>27.000878798062999</v>
      </c>
    </row>
    <row r="26773" spans="1:11" ht="15" customHeight="1">
      <c r="A26773" s="91" t="s">
        <v>4742</v>
      </c>
      <c r="B26773" s="19" t="s">
        <v>88</v>
      </c>
      <c r="C26773" s="30" t="s">
        <v>199</v>
      </c>
      <c r="D26773" s="91">
        <v>4000</v>
      </c>
      <c r="E26773">
        <v>395</v>
      </c>
      <c r="F26773">
        <v>4.0270000000000001</v>
      </c>
      <c r="G26773">
        <v>34.014000000000003</v>
      </c>
      <c r="J26773">
        <v>1028.83324100244</v>
      </c>
      <c r="K26773">
        <v>27.001885743712599</v>
      </c>
    </row>
    <row r="26774" spans="1:11" ht="15" customHeight="1">
      <c r="A26774" s="91" t="s">
        <v>4742</v>
      </c>
      <c r="B26774" s="19" t="s">
        <v>88</v>
      </c>
      <c r="C26774" s="30" t="s">
        <v>199</v>
      </c>
      <c r="D26774" s="91">
        <v>4000</v>
      </c>
      <c r="E26774">
        <v>396</v>
      </c>
      <c r="F26774">
        <v>4.024</v>
      </c>
      <c r="G26774">
        <v>34.015000000000001</v>
      </c>
      <c r="J26774">
        <v>1028.83899429345</v>
      </c>
      <c r="K26774">
        <v>27.0029945700635</v>
      </c>
    </row>
    <row r="26775" spans="1:11" ht="15" customHeight="1">
      <c r="A26775" s="91" t="s">
        <v>4742</v>
      </c>
      <c r="B26775" s="19" t="s">
        <v>88</v>
      </c>
      <c r="C26775" s="30" t="s">
        <v>199</v>
      </c>
      <c r="D26775" s="91">
        <v>4000</v>
      </c>
      <c r="E26775">
        <v>397</v>
      </c>
      <c r="F26775">
        <v>4.0229999999999997</v>
      </c>
      <c r="G26775">
        <v>34.017000000000003</v>
      </c>
      <c r="J26775">
        <v>1028.84531516487</v>
      </c>
      <c r="K26775">
        <v>27.004695030002299</v>
      </c>
    </row>
    <row r="26776" spans="1:11" ht="15" customHeight="1">
      <c r="A26776" s="91" t="s">
        <v>4742</v>
      </c>
      <c r="B26776" s="19" t="s">
        <v>88</v>
      </c>
      <c r="C26776" s="30" t="s">
        <v>199</v>
      </c>
      <c r="D26776" s="91">
        <v>4000</v>
      </c>
      <c r="E26776">
        <v>398</v>
      </c>
      <c r="F26776">
        <v>4.0209999999999999</v>
      </c>
      <c r="G26776">
        <v>34.018000000000001</v>
      </c>
      <c r="J26776">
        <v>1028.8509560062901</v>
      </c>
      <c r="K26776">
        <v>27.005701857554001</v>
      </c>
    </row>
    <row r="26777" spans="1:11" ht="15" customHeight="1">
      <c r="A26777" s="91" t="s">
        <v>4742</v>
      </c>
      <c r="B26777" s="19" t="s">
        <v>88</v>
      </c>
      <c r="C26777" s="30" t="s">
        <v>199</v>
      </c>
      <c r="D26777" s="91">
        <v>4000</v>
      </c>
      <c r="E26777">
        <v>399</v>
      </c>
      <c r="F26777">
        <v>4.0190000000000001</v>
      </c>
      <c r="G26777">
        <v>34.018999999999998</v>
      </c>
      <c r="J26777">
        <v>1028.8565967956299</v>
      </c>
      <c r="K26777">
        <v>27.0067086437043</v>
      </c>
    </row>
    <row r="26778" spans="1:11" ht="15" customHeight="1">
      <c r="A26778" s="91" t="s">
        <v>4742</v>
      </c>
      <c r="B26778" s="19" t="s">
        <v>88</v>
      </c>
      <c r="C26778" s="30" t="s">
        <v>199</v>
      </c>
      <c r="D26778" s="91">
        <v>4000</v>
      </c>
      <c r="E26778">
        <v>400</v>
      </c>
      <c r="F26778">
        <v>4.016</v>
      </c>
      <c r="G26778">
        <v>34.020000000000003</v>
      </c>
      <c r="J26778">
        <v>1028.8623498939501</v>
      </c>
      <c r="K26778">
        <v>27.007817221252001</v>
      </c>
    </row>
    <row r="26779" spans="1:11" ht="15" customHeight="1">
      <c r="A26779" s="91" t="s">
        <v>4742</v>
      </c>
      <c r="B26779" s="19" t="s">
        <v>88</v>
      </c>
      <c r="C26779" s="30" t="s">
        <v>199</v>
      </c>
      <c r="D26779" s="91">
        <v>4000</v>
      </c>
      <c r="E26779">
        <v>401</v>
      </c>
      <c r="F26779">
        <v>4.0140000000000002</v>
      </c>
      <c r="G26779">
        <v>34.021000000000001</v>
      </c>
      <c r="J26779">
        <v>1028.8679905828801</v>
      </c>
      <c r="K26779">
        <v>27.008823901589501</v>
      </c>
    </row>
    <row r="26780" spans="1:11" ht="15" customHeight="1">
      <c r="A26780" s="91" t="s">
        <v>4742</v>
      </c>
      <c r="B26780" s="19" t="s">
        <v>88</v>
      </c>
      <c r="C26780" s="30" t="s">
        <v>199</v>
      </c>
      <c r="D26780" s="91">
        <v>4000</v>
      </c>
      <c r="E26780">
        <v>402</v>
      </c>
      <c r="F26780">
        <v>4.0129999999999999</v>
      </c>
      <c r="G26780">
        <v>34.023000000000003</v>
      </c>
      <c r="J26780">
        <v>1028.8743111606</v>
      </c>
      <c r="K26780">
        <v>27.010524303728999</v>
      </c>
    </row>
    <row r="26781" spans="1:11" ht="15" customHeight="1">
      <c r="A26781" s="91" t="s">
        <v>4742</v>
      </c>
      <c r="B26781" s="19" t="s">
        <v>88</v>
      </c>
      <c r="C26781" s="30" t="s">
        <v>199</v>
      </c>
      <c r="D26781" s="91">
        <v>4000</v>
      </c>
      <c r="E26781">
        <v>403</v>
      </c>
      <c r="F26781">
        <v>4.0110000000000001</v>
      </c>
      <c r="G26781">
        <v>34.024000000000001</v>
      </c>
      <c r="J26781">
        <v>1028.8799517396201</v>
      </c>
      <c r="K26781">
        <v>27.0115309303701</v>
      </c>
    </row>
    <row r="26782" spans="1:11" ht="15" customHeight="1">
      <c r="A26782" s="91" t="s">
        <v>4742</v>
      </c>
      <c r="B26782" s="19" t="s">
        <v>88</v>
      </c>
      <c r="C26782" s="30" t="s">
        <v>199</v>
      </c>
      <c r="D26782" s="91">
        <v>4000</v>
      </c>
      <c r="E26782">
        <v>404</v>
      </c>
      <c r="F26782">
        <v>4.0069999999999997</v>
      </c>
      <c r="G26782">
        <v>34.026000000000003</v>
      </c>
      <c r="J26782">
        <v>1028.8866093235299</v>
      </c>
      <c r="K26782">
        <v>27.013536558491801</v>
      </c>
    </row>
    <row r="26783" spans="1:11" ht="15" customHeight="1">
      <c r="A26783" s="91" t="s">
        <v>4742</v>
      </c>
      <c r="B26783" s="19" t="s">
        <v>88</v>
      </c>
      <c r="C26783" s="30" t="s">
        <v>199</v>
      </c>
      <c r="D26783" s="91">
        <v>4000</v>
      </c>
      <c r="E26783">
        <v>405</v>
      </c>
      <c r="F26783">
        <v>4.0039999999999996</v>
      </c>
      <c r="G26783">
        <v>34.027000000000001</v>
      </c>
      <c r="J26783">
        <v>1028.89236216583</v>
      </c>
      <c r="K26783">
        <v>27.0146447615593</v>
      </c>
    </row>
    <row r="26784" spans="1:11" ht="15" customHeight="1">
      <c r="A26784" s="91" t="s">
        <v>4742</v>
      </c>
      <c r="B26784" s="19" t="s">
        <v>88</v>
      </c>
      <c r="C26784" s="30" t="s">
        <v>199</v>
      </c>
      <c r="D26784" s="91">
        <v>4000</v>
      </c>
      <c r="E26784">
        <v>406</v>
      </c>
      <c r="F26784">
        <v>4.0030000000000001</v>
      </c>
      <c r="G26784">
        <v>34.029000000000003</v>
      </c>
      <c r="J26784">
        <v>1028.89868253963</v>
      </c>
      <c r="K26784">
        <v>27.016345105341301</v>
      </c>
    </row>
    <row r="26785" spans="1:11" ht="15" customHeight="1">
      <c r="A26785" s="91" t="s">
        <v>4742</v>
      </c>
      <c r="B26785" s="19" t="s">
        <v>88</v>
      </c>
      <c r="C26785" s="30" t="s">
        <v>199</v>
      </c>
      <c r="D26785" s="91">
        <v>4000</v>
      </c>
      <c r="E26785">
        <v>407</v>
      </c>
      <c r="F26785">
        <v>4</v>
      </c>
      <c r="G26785">
        <v>34.03</v>
      </c>
      <c r="J26785">
        <v>1028.9044352860401</v>
      </c>
      <c r="K26785">
        <v>27.017453188402399</v>
      </c>
    </row>
    <row r="26786" spans="1:11" ht="15" customHeight="1">
      <c r="A26786" s="91" t="s">
        <v>4742</v>
      </c>
      <c r="B26786" s="19" t="s">
        <v>88</v>
      </c>
      <c r="C26786" s="30" t="s">
        <v>199</v>
      </c>
      <c r="D26786" s="91">
        <v>4000</v>
      </c>
      <c r="E26786">
        <v>408</v>
      </c>
      <c r="F26786">
        <v>3.9980000000000002</v>
      </c>
      <c r="G26786">
        <v>34.030999999999999</v>
      </c>
      <c r="J26786">
        <v>1028.9100756121099</v>
      </c>
      <c r="K26786">
        <v>27.018459551188499</v>
      </c>
    </row>
    <row r="26787" spans="1:11" ht="15" customHeight="1">
      <c r="A26787" s="91" t="s">
        <v>4742</v>
      </c>
      <c r="B26787" s="19" t="s">
        <v>88</v>
      </c>
      <c r="C26787" s="30" t="s">
        <v>199</v>
      </c>
      <c r="D26787" s="91">
        <v>4000</v>
      </c>
      <c r="E26787">
        <v>409</v>
      </c>
      <c r="F26787">
        <v>3.9969999999999999</v>
      </c>
      <c r="G26787">
        <v>34.031999999999996</v>
      </c>
      <c r="J26787">
        <v>1028.91560350652</v>
      </c>
      <c r="K26787">
        <v>27.019364262733699</v>
      </c>
    </row>
    <row r="26788" spans="1:11" ht="15" customHeight="1">
      <c r="A26788" s="91" t="s">
        <v>4742</v>
      </c>
      <c r="B26788" s="19" t="s">
        <v>88</v>
      </c>
      <c r="C26788" s="30" t="s">
        <v>199</v>
      </c>
      <c r="D26788" s="91">
        <v>4000</v>
      </c>
      <c r="E26788">
        <v>410</v>
      </c>
      <c r="F26788">
        <v>3.9969999999999999</v>
      </c>
      <c r="G26788">
        <v>34.033000000000001</v>
      </c>
      <c r="J26788">
        <v>1028.9210189229</v>
      </c>
      <c r="K26788">
        <v>27.020167355987699</v>
      </c>
    </row>
    <row r="26789" spans="1:11" ht="15" customHeight="1">
      <c r="A26789" s="91" t="s">
        <v>4742</v>
      </c>
      <c r="B26789" s="19" t="s">
        <v>88</v>
      </c>
      <c r="C26789" s="30" t="s">
        <v>199</v>
      </c>
      <c r="D26789" s="91">
        <v>4000</v>
      </c>
      <c r="E26789">
        <v>411</v>
      </c>
      <c r="F26789">
        <v>3.996</v>
      </c>
      <c r="G26789">
        <v>34.033000000000001</v>
      </c>
      <c r="J26789">
        <v>1028.9257543701301</v>
      </c>
      <c r="K26789">
        <v>27.020276460908001</v>
      </c>
    </row>
    <row r="26790" spans="1:11" ht="15" customHeight="1">
      <c r="A26790" s="91" t="s">
        <v>4742</v>
      </c>
      <c r="B26790" s="19" t="s">
        <v>88</v>
      </c>
      <c r="C26790" s="30" t="s">
        <v>199</v>
      </c>
      <c r="D26790" s="91">
        <v>4000</v>
      </c>
      <c r="E26790">
        <v>412</v>
      </c>
      <c r="F26790">
        <v>3.9940000000000002</v>
      </c>
      <c r="G26790">
        <v>34.033999999999999</v>
      </c>
      <c r="J26790">
        <v>1028.9313944750299</v>
      </c>
      <c r="K26790">
        <v>27.021282743995702</v>
      </c>
    </row>
    <row r="26791" spans="1:11" ht="15" customHeight="1">
      <c r="A26791" s="91" t="s">
        <v>4742</v>
      </c>
      <c r="B26791" s="19" t="s">
        <v>88</v>
      </c>
      <c r="C26791" s="30" t="s">
        <v>199</v>
      </c>
      <c r="D26791" s="91">
        <v>4000</v>
      </c>
      <c r="E26791">
        <v>413</v>
      </c>
      <c r="F26791">
        <v>3.992</v>
      </c>
      <c r="G26791">
        <v>34.034999999999997</v>
      </c>
      <c r="J26791">
        <v>1028.9370345279201</v>
      </c>
      <c r="K26791">
        <v>27.022288985671999</v>
      </c>
    </row>
    <row r="26792" spans="1:11" ht="15" customHeight="1">
      <c r="A26792" s="91" t="s">
        <v>4742</v>
      </c>
      <c r="B26792" s="19" t="s">
        <v>88</v>
      </c>
      <c r="C26792" s="30" t="s">
        <v>199</v>
      </c>
      <c r="D26792" s="91">
        <v>4000</v>
      </c>
      <c r="E26792">
        <v>414</v>
      </c>
      <c r="F26792">
        <v>3.9910000000000001</v>
      </c>
      <c r="G26792">
        <v>34.036000000000001</v>
      </c>
      <c r="J26792">
        <v>1028.9425620862201</v>
      </c>
      <c r="K26792">
        <v>27.023193645778498</v>
      </c>
    </row>
    <row r="26793" spans="1:11" ht="15" customHeight="1">
      <c r="A26793" s="91" t="s">
        <v>4742</v>
      </c>
      <c r="B26793" s="19" t="s">
        <v>88</v>
      </c>
      <c r="C26793" s="30" t="s">
        <v>199</v>
      </c>
      <c r="D26793" s="91">
        <v>4000</v>
      </c>
      <c r="E26793">
        <v>415</v>
      </c>
      <c r="F26793">
        <v>3.9889999999999999</v>
      </c>
      <c r="G26793">
        <v>34.036999999999999</v>
      </c>
      <c r="J26793">
        <v>1028.9482020313301</v>
      </c>
      <c r="K26793">
        <v>27.024199827644001</v>
      </c>
    </row>
    <row r="26794" spans="1:11" ht="15" customHeight="1">
      <c r="A26794" s="91" t="s">
        <v>4742</v>
      </c>
      <c r="B26794" s="19" t="s">
        <v>88</v>
      </c>
      <c r="C26794" s="30" t="s">
        <v>199</v>
      </c>
      <c r="D26794" s="91">
        <v>4000</v>
      </c>
      <c r="E26794">
        <v>416</v>
      </c>
      <c r="F26794">
        <v>3.9870000000000001</v>
      </c>
      <c r="G26794">
        <v>34.039000000000001</v>
      </c>
      <c r="J26794">
        <v>1028.95463420089</v>
      </c>
      <c r="K26794">
        <v>27.026001598685799</v>
      </c>
    </row>
    <row r="26795" spans="1:11" ht="15" customHeight="1">
      <c r="A26795" s="91" t="s">
        <v>4742</v>
      </c>
      <c r="B26795" s="19" t="s">
        <v>88</v>
      </c>
      <c r="C26795" s="30" t="s">
        <v>199</v>
      </c>
      <c r="D26795" s="91">
        <v>4000</v>
      </c>
      <c r="E26795">
        <v>417</v>
      </c>
      <c r="F26795">
        <v>3.9830000000000001</v>
      </c>
      <c r="G26795">
        <v>34.04</v>
      </c>
      <c r="J26795">
        <v>1028.96049894158</v>
      </c>
      <c r="K26795">
        <v>27.027210639483702</v>
      </c>
    </row>
    <row r="26796" spans="1:11" ht="15" customHeight="1">
      <c r="A26796" s="91" t="s">
        <v>4742</v>
      </c>
      <c r="B26796" s="19" t="s">
        <v>88</v>
      </c>
      <c r="C26796" s="30" t="s">
        <v>199</v>
      </c>
      <c r="D26796" s="91">
        <v>4000</v>
      </c>
      <c r="E26796">
        <v>418</v>
      </c>
      <c r="F26796">
        <v>3.9820000000000002</v>
      </c>
      <c r="G26796">
        <v>34.040999999999997</v>
      </c>
      <c r="J26796">
        <v>1028.96602628756</v>
      </c>
      <c r="K26796">
        <v>27.028115218390901</v>
      </c>
    </row>
    <row r="26797" spans="1:11" ht="15" customHeight="1">
      <c r="A26797" s="91" t="s">
        <v>4742</v>
      </c>
      <c r="B26797" s="19" t="s">
        <v>88</v>
      </c>
      <c r="C26797" s="30" t="s">
        <v>199</v>
      </c>
      <c r="D26797" s="91">
        <v>4000</v>
      </c>
      <c r="E26797">
        <v>419</v>
      </c>
      <c r="F26797">
        <v>3.9809999999999999</v>
      </c>
      <c r="G26797">
        <v>34.042999999999999</v>
      </c>
      <c r="J26797">
        <v>1028.972345833</v>
      </c>
      <c r="K26797">
        <v>27.029815439079801</v>
      </c>
    </row>
    <row r="26798" spans="1:11" ht="15" customHeight="1">
      <c r="A26798" s="91" t="s">
        <v>4742</v>
      </c>
      <c r="B26798" s="19" t="s">
        <v>88</v>
      </c>
      <c r="C26798" s="30" t="s">
        <v>199</v>
      </c>
      <c r="D26798" s="91">
        <v>4000</v>
      </c>
      <c r="E26798">
        <v>420</v>
      </c>
      <c r="F26798">
        <v>3.98</v>
      </c>
      <c r="G26798">
        <v>34.043999999999997</v>
      </c>
      <c r="J26798">
        <v>1028.9778730318301</v>
      </c>
      <c r="K26798">
        <v>27.030720006537202</v>
      </c>
    </row>
    <row r="26799" spans="1:11" ht="15" customHeight="1">
      <c r="A26799" s="91" t="s">
        <v>4742</v>
      </c>
      <c r="B26799" s="19" t="s">
        <v>88</v>
      </c>
      <c r="C26799" s="30" t="s">
        <v>199</v>
      </c>
      <c r="D26799" s="91">
        <v>4000</v>
      </c>
      <c r="E26799">
        <v>421</v>
      </c>
      <c r="F26799">
        <v>3.9769999999999999</v>
      </c>
      <c r="G26799">
        <v>34.045000000000002</v>
      </c>
      <c r="J26799">
        <v>1028.9836251434001</v>
      </c>
      <c r="K26799">
        <v>27.0318273716844</v>
      </c>
    </row>
    <row r="26800" spans="1:11" ht="15" customHeight="1">
      <c r="A26800" s="91" t="s">
        <v>4742</v>
      </c>
      <c r="B26800" s="19" t="s">
        <v>88</v>
      </c>
      <c r="C26800" s="30" t="s">
        <v>199</v>
      </c>
      <c r="D26800" s="91">
        <v>4000</v>
      </c>
      <c r="E26800">
        <v>422</v>
      </c>
      <c r="F26800">
        <v>3.9740000000000002</v>
      </c>
      <c r="G26800">
        <v>34.046999999999997</v>
      </c>
      <c r="J26800">
        <v>1028.99016946652</v>
      </c>
      <c r="K26800">
        <v>27.033730307884799</v>
      </c>
    </row>
    <row r="26801" spans="1:11" ht="15" customHeight="1">
      <c r="A26801" s="91" t="s">
        <v>4742</v>
      </c>
      <c r="B26801" s="19" t="s">
        <v>88</v>
      </c>
      <c r="C26801" s="30" t="s">
        <v>199</v>
      </c>
      <c r="D26801" s="91">
        <v>4000</v>
      </c>
      <c r="E26801">
        <v>423</v>
      </c>
      <c r="F26801">
        <v>3.9710000000000001</v>
      </c>
      <c r="G26801">
        <v>34.048000000000002</v>
      </c>
      <c r="J26801">
        <v>1028.9959214666801</v>
      </c>
      <c r="K26801">
        <v>27.0348374828984</v>
      </c>
    </row>
    <row r="26802" spans="1:11" ht="15" customHeight="1">
      <c r="A26802" s="91" t="s">
        <v>4742</v>
      </c>
      <c r="B26802" s="19" t="s">
        <v>88</v>
      </c>
      <c r="C26802" s="30" t="s">
        <v>199</v>
      </c>
      <c r="D26802" s="91">
        <v>4000</v>
      </c>
      <c r="E26802">
        <v>424</v>
      </c>
      <c r="F26802">
        <v>3.9689999999999999</v>
      </c>
      <c r="G26802">
        <v>34.048999999999999</v>
      </c>
      <c r="J26802">
        <v>1029.00156094564</v>
      </c>
      <c r="K26802">
        <v>27.035843264311801</v>
      </c>
    </row>
    <row r="26803" spans="1:11" ht="15" customHeight="1">
      <c r="A26803" s="91" t="s">
        <v>4742</v>
      </c>
      <c r="B26803" s="19" t="s">
        <v>88</v>
      </c>
      <c r="C26803" s="30" t="s">
        <v>199</v>
      </c>
      <c r="D26803" s="91">
        <v>4000</v>
      </c>
      <c r="E26803">
        <v>425</v>
      </c>
      <c r="F26803">
        <v>3.9689999999999999</v>
      </c>
      <c r="G26803">
        <v>34.049999999999997</v>
      </c>
      <c r="J26803">
        <v>1029.00697539966</v>
      </c>
      <c r="K26803">
        <v>27.036646426020798</v>
      </c>
    </row>
    <row r="26804" spans="1:11" ht="15" customHeight="1">
      <c r="A26804" s="91" t="s">
        <v>4742</v>
      </c>
      <c r="B26804" s="19" t="s">
        <v>88</v>
      </c>
      <c r="C26804" s="30" t="s">
        <v>199</v>
      </c>
      <c r="D26804" s="91">
        <v>4000</v>
      </c>
      <c r="E26804">
        <v>426</v>
      </c>
      <c r="F26804">
        <v>3.9689999999999999</v>
      </c>
      <c r="G26804">
        <v>34.051000000000002</v>
      </c>
      <c r="J26804">
        <v>1029.0123897398601</v>
      </c>
      <c r="K26804">
        <v>27.037449590247402</v>
      </c>
    </row>
    <row r="26805" spans="1:11" ht="15" customHeight="1">
      <c r="A26805" s="91" t="s">
        <v>4742</v>
      </c>
      <c r="B26805" s="19" t="s">
        <v>88</v>
      </c>
      <c r="C26805" s="30" t="s">
        <v>199</v>
      </c>
      <c r="D26805" s="91">
        <v>4000</v>
      </c>
      <c r="E26805">
        <v>427</v>
      </c>
      <c r="F26805">
        <v>3.97</v>
      </c>
      <c r="G26805">
        <v>34.052</v>
      </c>
      <c r="J26805">
        <v>1029.01769140793</v>
      </c>
      <c r="K26805">
        <v>27.038151447698301</v>
      </c>
    </row>
    <row r="26806" spans="1:11" ht="15" customHeight="1">
      <c r="A26806" s="91" t="s">
        <v>4742</v>
      </c>
      <c r="B26806" s="19" t="s">
        <v>88</v>
      </c>
      <c r="C26806" s="30" t="s">
        <v>199</v>
      </c>
      <c r="D26806" s="91">
        <v>4000</v>
      </c>
      <c r="E26806">
        <v>428</v>
      </c>
      <c r="F26806">
        <v>3.97</v>
      </c>
      <c r="G26806">
        <v>34.052</v>
      </c>
      <c r="J26806">
        <v>1029.02231325918</v>
      </c>
      <c r="K26806">
        <v>27.038158930534301</v>
      </c>
    </row>
    <row r="26807" spans="1:11" ht="15" customHeight="1">
      <c r="A26807" s="91" t="s">
        <v>4742</v>
      </c>
      <c r="B26807" s="19" t="s">
        <v>88</v>
      </c>
      <c r="C26807" s="30" t="s">
        <v>199</v>
      </c>
      <c r="D26807" s="91">
        <v>4000</v>
      </c>
      <c r="E26807">
        <v>429</v>
      </c>
      <c r="F26807">
        <v>3.97</v>
      </c>
      <c r="G26807">
        <v>34.052999999999997</v>
      </c>
      <c r="J26807">
        <v>1029.02772723812</v>
      </c>
      <c r="K26807">
        <v>27.038962100609499</v>
      </c>
    </row>
    <row r="26808" spans="1:11" ht="15" customHeight="1">
      <c r="A26808" s="91" t="s">
        <v>4742</v>
      </c>
      <c r="B26808" s="19" t="s">
        <v>88</v>
      </c>
      <c r="C26808" s="30" t="s">
        <v>199</v>
      </c>
      <c r="D26808" s="91">
        <v>4000</v>
      </c>
      <c r="E26808">
        <v>430</v>
      </c>
      <c r="F26808">
        <v>3.968</v>
      </c>
      <c r="G26808">
        <v>34.054000000000002</v>
      </c>
      <c r="J26808">
        <v>1029.03336636568</v>
      </c>
      <c r="K26808">
        <v>27.039967880595899</v>
      </c>
    </row>
    <row r="26809" spans="1:11" ht="15" customHeight="1">
      <c r="A26809" s="91" t="s">
        <v>4742</v>
      </c>
      <c r="B26809" s="19" t="s">
        <v>88</v>
      </c>
      <c r="C26809" s="30" t="s">
        <v>199</v>
      </c>
      <c r="D26809" s="91">
        <v>4000</v>
      </c>
      <c r="E26809">
        <v>431</v>
      </c>
      <c r="F26809">
        <v>3.964</v>
      </c>
      <c r="G26809">
        <v>34.055</v>
      </c>
      <c r="J26809">
        <v>1029.03923066471</v>
      </c>
      <c r="K26809">
        <v>27.041176132384901</v>
      </c>
    </row>
    <row r="26810" spans="1:11" ht="15" customHeight="1">
      <c r="A26810" s="91" t="s">
        <v>4742</v>
      </c>
      <c r="B26810" s="19" t="s">
        <v>88</v>
      </c>
      <c r="C26810" s="30" t="s">
        <v>199</v>
      </c>
      <c r="D26810" s="91">
        <v>4000</v>
      </c>
      <c r="E26810">
        <v>432</v>
      </c>
      <c r="F26810">
        <v>3.9620000000000002</v>
      </c>
      <c r="G26810">
        <v>34.055999999999997</v>
      </c>
      <c r="J26810">
        <v>1029.04486969607</v>
      </c>
      <c r="K26810">
        <v>27.0421817834936</v>
      </c>
    </row>
    <row r="26811" spans="1:11" ht="15" customHeight="1">
      <c r="A26811" s="91" t="s">
        <v>4742</v>
      </c>
      <c r="B26811" s="19" t="s">
        <v>88</v>
      </c>
      <c r="C26811" s="30" t="s">
        <v>199</v>
      </c>
      <c r="D26811" s="91">
        <v>4000</v>
      </c>
      <c r="E26811">
        <v>433</v>
      </c>
      <c r="F26811">
        <v>3.96</v>
      </c>
      <c r="G26811">
        <v>34.057000000000002</v>
      </c>
      <c r="J26811">
        <v>1029.05050867553</v>
      </c>
      <c r="K26811">
        <v>27.043187393179799</v>
      </c>
    </row>
    <row r="26812" spans="1:11" ht="15" customHeight="1">
      <c r="A26812" s="91" t="s">
        <v>4742</v>
      </c>
      <c r="B26812" s="19" t="s">
        <v>88</v>
      </c>
      <c r="C26812" s="30" t="s">
        <v>199</v>
      </c>
      <c r="D26812" s="91">
        <v>4000</v>
      </c>
      <c r="E26812">
        <v>434</v>
      </c>
      <c r="F26812">
        <v>3.9590000000000001</v>
      </c>
      <c r="G26812">
        <v>34.058</v>
      </c>
      <c r="J26812">
        <v>1029.0560349857899</v>
      </c>
      <c r="K26812">
        <v>27.044091779909198</v>
      </c>
    </row>
    <row r="26813" spans="1:11" ht="15" customHeight="1">
      <c r="A26813" s="91" t="s">
        <v>4742</v>
      </c>
      <c r="B26813" s="19" t="s">
        <v>88</v>
      </c>
      <c r="C26813" s="30" t="s">
        <v>199</v>
      </c>
      <c r="D26813" s="91">
        <v>4000</v>
      </c>
      <c r="E26813">
        <v>435</v>
      </c>
      <c r="F26813">
        <v>3.9569999999999999</v>
      </c>
      <c r="G26813">
        <v>34.058999999999997</v>
      </c>
      <c r="J26813">
        <v>1029.06167385765</v>
      </c>
      <c r="K26813">
        <v>27.045097329769799</v>
      </c>
    </row>
    <row r="26814" spans="1:11" ht="15" customHeight="1">
      <c r="A26814" s="91" t="s">
        <v>4742</v>
      </c>
      <c r="B26814" s="19" t="s">
        <v>88</v>
      </c>
      <c r="C26814" s="30" t="s">
        <v>199</v>
      </c>
      <c r="D26814" s="91">
        <v>4000</v>
      </c>
      <c r="E26814">
        <v>436</v>
      </c>
      <c r="F26814">
        <v>3.9569999999999999</v>
      </c>
      <c r="G26814">
        <v>34.058999999999997</v>
      </c>
      <c r="J26814">
        <v>1029.06629518304</v>
      </c>
      <c r="K26814">
        <v>27.0451048053128</v>
      </c>
    </row>
    <row r="26815" spans="1:11" ht="15" customHeight="1">
      <c r="A26815" s="91" t="s">
        <v>4742</v>
      </c>
      <c r="B26815" s="19" t="s">
        <v>88</v>
      </c>
      <c r="C26815" s="30" t="s">
        <v>199</v>
      </c>
      <c r="D26815" s="91">
        <v>4000</v>
      </c>
      <c r="E26815">
        <v>437</v>
      </c>
      <c r="F26815">
        <v>3.956</v>
      </c>
      <c r="G26815">
        <v>34.06</v>
      </c>
      <c r="J26815">
        <v>1029.0718212844299</v>
      </c>
      <c r="K26815">
        <v>27.046009166403799</v>
      </c>
    </row>
    <row r="26816" spans="1:11" ht="15" customHeight="1">
      <c r="A26816" s="91" t="s">
        <v>4742</v>
      </c>
      <c r="B26816" s="19" t="s">
        <v>88</v>
      </c>
      <c r="C26816" s="30" t="s">
        <v>199</v>
      </c>
      <c r="D26816" s="91">
        <v>4000</v>
      </c>
      <c r="E26816">
        <v>438</v>
      </c>
      <c r="F26816">
        <v>3.956</v>
      </c>
      <c r="G26816">
        <v>34.061</v>
      </c>
      <c r="J26816">
        <v>1029.07723462642</v>
      </c>
      <c r="K26816">
        <v>27.0468123731739</v>
      </c>
    </row>
    <row r="26817" spans="1:11" ht="15" customHeight="1">
      <c r="A26817" s="91" t="s">
        <v>4742</v>
      </c>
      <c r="B26817" s="19" t="s">
        <v>88</v>
      </c>
      <c r="C26817" s="30" t="s">
        <v>199</v>
      </c>
      <c r="D26817" s="91">
        <v>4000</v>
      </c>
      <c r="E26817">
        <v>439</v>
      </c>
      <c r="F26817">
        <v>3.9550000000000001</v>
      </c>
      <c r="G26817">
        <v>34.061</v>
      </c>
      <c r="J26817">
        <v>1029.08196837728</v>
      </c>
      <c r="K26817">
        <v>27.046920997473102</v>
      </c>
    </row>
    <row r="26818" spans="1:11" ht="15" customHeight="1">
      <c r="A26818" s="91" t="s">
        <v>4742</v>
      </c>
      <c r="B26818" s="19" t="s">
        <v>88</v>
      </c>
      <c r="C26818" s="30" t="s">
        <v>199</v>
      </c>
      <c r="D26818" s="91">
        <v>4000</v>
      </c>
      <c r="E26818">
        <v>440</v>
      </c>
      <c r="F26818">
        <v>3.9550000000000001</v>
      </c>
      <c r="G26818">
        <v>34.061</v>
      </c>
      <c r="J26818">
        <v>1029.0865893411101</v>
      </c>
      <c r="K26818">
        <v>27.046928476358101</v>
      </c>
    </row>
    <row r="26819" spans="1:11" ht="15" customHeight="1">
      <c r="A26819" s="91" t="s">
        <v>4742</v>
      </c>
      <c r="B26819" s="19" t="s">
        <v>88</v>
      </c>
      <c r="C26819" s="30" t="s">
        <v>199</v>
      </c>
      <c r="D26819" s="91">
        <v>4000</v>
      </c>
      <c r="E26819">
        <v>441</v>
      </c>
      <c r="F26819">
        <v>3.9540000000000002</v>
      </c>
      <c r="G26819">
        <v>34.061999999999998</v>
      </c>
      <c r="J26819">
        <v>1029.0921151361999</v>
      </c>
      <c r="K26819">
        <v>27.047832822975799</v>
      </c>
    </row>
    <row r="26820" spans="1:11" ht="15" customHeight="1">
      <c r="A26820" s="91" t="s">
        <v>4742</v>
      </c>
      <c r="B26820" s="19" t="s">
        <v>88</v>
      </c>
      <c r="C26820" s="30" t="s">
        <v>199</v>
      </c>
      <c r="D26820" s="91">
        <v>4000</v>
      </c>
      <c r="E26820">
        <v>442</v>
      </c>
      <c r="F26820">
        <v>3.9540000000000002</v>
      </c>
      <c r="G26820">
        <v>34.061999999999998</v>
      </c>
      <c r="J26820">
        <v>1029.09673591926</v>
      </c>
      <c r="K26820">
        <v>27.047840303530599</v>
      </c>
    </row>
    <row r="26821" spans="1:11" ht="15" customHeight="1">
      <c r="A26821" s="91" t="s">
        <v>4742</v>
      </c>
      <c r="B26821" s="19" t="s">
        <v>88</v>
      </c>
      <c r="C26821" s="30" t="s">
        <v>199</v>
      </c>
      <c r="D26821" s="91">
        <v>4000</v>
      </c>
      <c r="E26821">
        <v>443</v>
      </c>
      <c r="F26821">
        <v>3.9529999999999998</v>
      </c>
      <c r="G26821">
        <v>34.063000000000002</v>
      </c>
      <c r="J26821">
        <v>1029.1022615612201</v>
      </c>
      <c r="K26821">
        <v>27.048744642910801</v>
      </c>
    </row>
    <row r="26822" spans="1:11" ht="15" customHeight="1">
      <c r="A26822" s="91" t="s">
        <v>4742</v>
      </c>
      <c r="B26822" s="19" t="s">
        <v>88</v>
      </c>
      <c r="C26822" s="30" t="s">
        <v>199</v>
      </c>
      <c r="D26822" s="91">
        <v>4000</v>
      </c>
      <c r="E26822">
        <v>444</v>
      </c>
      <c r="F26822">
        <v>3.9529999999999998</v>
      </c>
      <c r="G26822">
        <v>34.063000000000002</v>
      </c>
      <c r="J26822">
        <v>1029.1068821635199</v>
      </c>
      <c r="K26822">
        <v>27.048752125134602</v>
      </c>
    </row>
    <row r="26823" spans="1:11" ht="15" customHeight="1">
      <c r="A26823" s="91" t="s">
        <v>4742</v>
      </c>
      <c r="B26823" s="19" t="s">
        <v>88</v>
      </c>
      <c r="C26823" s="30" t="s">
        <v>199</v>
      </c>
      <c r="D26823" s="91">
        <v>4000</v>
      </c>
      <c r="E26823">
        <v>445</v>
      </c>
      <c r="F26823">
        <v>3.9510000000000001</v>
      </c>
      <c r="G26823">
        <v>34.064</v>
      </c>
      <c r="J26823">
        <v>1029.11252047328</v>
      </c>
      <c r="K26823">
        <v>27.049757552476599</v>
      </c>
    </row>
    <row r="26824" spans="1:11" ht="15" customHeight="1">
      <c r="A26824" s="91" t="s">
        <v>4742</v>
      </c>
      <c r="B26824" s="19" t="s">
        <v>88</v>
      </c>
      <c r="C26824" s="30" t="s">
        <v>199</v>
      </c>
      <c r="D26824" s="91">
        <v>4000</v>
      </c>
      <c r="E26824">
        <v>446</v>
      </c>
      <c r="F26824">
        <v>3.9470000000000001</v>
      </c>
      <c r="G26824">
        <v>34.064999999999998</v>
      </c>
      <c r="J26824">
        <v>1029.11838434572</v>
      </c>
      <c r="K26824">
        <v>27.0509650466411</v>
      </c>
    </row>
    <row r="26825" spans="1:11" ht="15" customHeight="1">
      <c r="A26825" s="91" t="s">
        <v>4742</v>
      </c>
      <c r="B26825" s="19" t="s">
        <v>88</v>
      </c>
      <c r="C26825" s="30" t="s">
        <v>199</v>
      </c>
      <c r="D26825" s="91">
        <v>4000</v>
      </c>
      <c r="E26825">
        <v>447</v>
      </c>
      <c r="F26825">
        <v>3.9420000000000002</v>
      </c>
      <c r="G26825">
        <v>34.066000000000003</v>
      </c>
      <c r="J26825">
        <v>1029.1243609053399</v>
      </c>
      <c r="K26825">
        <v>27.052273348106802</v>
      </c>
    </row>
    <row r="26826" spans="1:11" ht="15" customHeight="1">
      <c r="A26826" s="91" t="s">
        <v>4742</v>
      </c>
      <c r="B26826" s="19" t="s">
        <v>88</v>
      </c>
      <c r="C26826" s="30" t="s">
        <v>199</v>
      </c>
      <c r="D26826" s="91">
        <v>4000</v>
      </c>
      <c r="E26826">
        <v>448</v>
      </c>
      <c r="F26826">
        <v>3.9380000000000002</v>
      </c>
      <c r="G26826">
        <v>34.067</v>
      </c>
      <c r="J26826">
        <v>1029.1302245920599</v>
      </c>
      <c r="K26826">
        <v>27.053480431821502</v>
      </c>
    </row>
    <row r="26827" spans="1:11" ht="15" customHeight="1">
      <c r="A26827" s="91" t="s">
        <v>4742</v>
      </c>
      <c r="B26827" s="19" t="s">
        <v>88</v>
      </c>
      <c r="C26827" s="30" t="s">
        <v>199</v>
      </c>
      <c r="D26827" s="91">
        <v>4000</v>
      </c>
      <c r="E26827">
        <v>449</v>
      </c>
      <c r="F26827">
        <v>3.9340000000000002</v>
      </c>
      <c r="G26827">
        <v>34.07</v>
      </c>
      <c r="J26827">
        <v>1029.13767254455</v>
      </c>
      <c r="K26827">
        <v>27.056278926052801</v>
      </c>
    </row>
    <row r="26828" spans="1:11" ht="15" customHeight="1">
      <c r="A26828" s="91" t="s">
        <v>4742</v>
      </c>
      <c r="B26828" s="19" t="s">
        <v>88</v>
      </c>
      <c r="C26828" s="30" t="s">
        <v>199</v>
      </c>
      <c r="D26828" s="91">
        <v>4000</v>
      </c>
      <c r="E26828">
        <v>450</v>
      </c>
      <c r="F26828">
        <v>3.9279999999999999</v>
      </c>
      <c r="G26828">
        <v>34.070999999999998</v>
      </c>
      <c r="J26828">
        <v>1029.1437614711899</v>
      </c>
      <c r="K26828">
        <v>27.0576873396158</v>
      </c>
    </row>
    <row r="26829" spans="1:11" ht="15" customHeight="1">
      <c r="A26829" s="91" t="s">
        <v>4742</v>
      </c>
      <c r="B26829" s="19" t="s">
        <v>88</v>
      </c>
      <c r="C26829" s="30" t="s">
        <v>199</v>
      </c>
      <c r="D26829" s="91">
        <v>4000</v>
      </c>
      <c r="E26829">
        <v>451</v>
      </c>
      <c r="F26829">
        <v>3.9220000000000002</v>
      </c>
      <c r="G26829">
        <v>34.072000000000003</v>
      </c>
      <c r="J26829">
        <v>1029.1498501902699</v>
      </c>
      <c r="K26829">
        <v>27.059095334826001</v>
      </c>
    </row>
    <row r="26830" spans="1:11" ht="15" customHeight="1">
      <c r="A26830" s="91" t="s">
        <v>4742</v>
      </c>
      <c r="B26830" s="19" t="s">
        <v>88</v>
      </c>
      <c r="C26830" s="30" t="s">
        <v>199</v>
      </c>
      <c r="D26830" s="91">
        <v>4000</v>
      </c>
      <c r="E26830">
        <v>452</v>
      </c>
      <c r="F26830">
        <v>3.9180000000000001</v>
      </c>
      <c r="G26830">
        <v>34.073</v>
      </c>
      <c r="J26830">
        <v>1029.1557134734801</v>
      </c>
      <c r="K26830">
        <v>27.060301526370299</v>
      </c>
    </row>
    <row r="26831" spans="1:11" ht="15" customHeight="1">
      <c r="A26831" s="91" t="s">
        <v>4742</v>
      </c>
      <c r="B26831" s="19" t="s">
        <v>88</v>
      </c>
      <c r="C26831" s="30" t="s">
        <v>199</v>
      </c>
      <c r="D26831" s="91">
        <v>4000</v>
      </c>
      <c r="E26831">
        <v>453</v>
      </c>
      <c r="F26831">
        <v>3.9159999999999999</v>
      </c>
      <c r="G26831">
        <v>34.075000000000003</v>
      </c>
      <c r="J26831">
        <v>1029.16214363113</v>
      </c>
      <c r="K26831">
        <v>27.062102045280401</v>
      </c>
    </row>
    <row r="26832" spans="1:11" ht="15" customHeight="1">
      <c r="A26832" s="91" t="s">
        <v>4742</v>
      </c>
      <c r="B26832" s="19" t="s">
        <v>88</v>
      </c>
      <c r="C26832" s="30" t="s">
        <v>199</v>
      </c>
      <c r="D26832" s="91">
        <v>4000</v>
      </c>
      <c r="E26832">
        <v>454</v>
      </c>
      <c r="F26832">
        <v>3.9140000000000001</v>
      </c>
      <c r="G26832">
        <v>34.076000000000001</v>
      </c>
      <c r="J26832">
        <v>1029.1677815415201</v>
      </c>
      <c r="K26832">
        <v>27.0631066805506</v>
      </c>
    </row>
    <row r="26833" spans="1:11" ht="15" customHeight="1">
      <c r="A26833" s="91" t="s">
        <v>4742</v>
      </c>
      <c r="B26833" s="19" t="s">
        <v>88</v>
      </c>
      <c r="C26833" s="30" t="s">
        <v>199</v>
      </c>
      <c r="D26833" s="91">
        <v>4000</v>
      </c>
      <c r="E26833">
        <v>455</v>
      </c>
      <c r="F26833">
        <v>3.911</v>
      </c>
      <c r="G26833">
        <v>34.076999999999998</v>
      </c>
      <c r="J26833">
        <v>1029.1735320343701</v>
      </c>
      <c r="K26833">
        <v>27.064211906663999</v>
      </c>
    </row>
    <row r="26834" spans="1:11" ht="15" customHeight="1">
      <c r="A26834" s="91" t="s">
        <v>4742</v>
      </c>
      <c r="B26834" s="19" t="s">
        <v>88</v>
      </c>
      <c r="C26834" s="30" t="s">
        <v>199</v>
      </c>
      <c r="D26834" s="91">
        <v>4000</v>
      </c>
      <c r="E26834">
        <v>456</v>
      </c>
      <c r="F26834">
        <v>3.9079999999999999</v>
      </c>
      <c r="G26834">
        <v>34.078000000000003</v>
      </c>
      <c r="J26834">
        <v>1029.1792824715201</v>
      </c>
      <c r="K26834">
        <v>27.065317033217099</v>
      </c>
    </row>
    <row r="26835" spans="1:11" ht="15" customHeight="1">
      <c r="A26835" s="91" t="s">
        <v>4742</v>
      </c>
      <c r="B26835" s="19" t="s">
        <v>88</v>
      </c>
      <c r="C26835" s="30" t="s">
        <v>199</v>
      </c>
      <c r="D26835" s="91">
        <v>4000</v>
      </c>
      <c r="E26835">
        <v>457</v>
      </c>
      <c r="F26835">
        <v>3.9060000000000001</v>
      </c>
      <c r="G26835">
        <v>34.079000000000001</v>
      </c>
      <c r="J26835">
        <v>1029.1849202343701</v>
      </c>
      <c r="K26835">
        <v>27.0663214980862</v>
      </c>
    </row>
    <row r="26836" spans="1:11" ht="15" customHeight="1">
      <c r="A26836" s="91" t="s">
        <v>4742</v>
      </c>
      <c r="B26836" s="19" t="s">
        <v>88</v>
      </c>
      <c r="C26836" s="30" t="s">
        <v>199</v>
      </c>
      <c r="D26836" s="91">
        <v>4000</v>
      </c>
      <c r="E26836">
        <v>458</v>
      </c>
      <c r="F26836">
        <v>3.9009999999999998</v>
      </c>
      <c r="G26836">
        <v>34.08</v>
      </c>
      <c r="J26836">
        <v>1029.1908957779301</v>
      </c>
      <c r="K26836">
        <v>27.067627502608499</v>
      </c>
    </row>
    <row r="26837" spans="1:11" ht="15" customHeight="1">
      <c r="A26837" s="91" t="s">
        <v>4742</v>
      </c>
      <c r="B26837" s="19" t="s">
        <v>88</v>
      </c>
      <c r="C26837" s="30" t="s">
        <v>199</v>
      </c>
      <c r="D26837" s="91">
        <v>4000</v>
      </c>
      <c r="E26837">
        <v>459</v>
      </c>
      <c r="F26837">
        <v>3.8969999999999998</v>
      </c>
      <c r="G26837">
        <v>34.081000000000003</v>
      </c>
      <c r="J26837">
        <v>1029.1967586199601</v>
      </c>
      <c r="K26837">
        <v>27.068832763211301</v>
      </c>
    </row>
    <row r="26838" spans="1:11" ht="15" customHeight="1">
      <c r="A26838" s="91" t="s">
        <v>4742</v>
      </c>
      <c r="B26838" s="19" t="s">
        <v>88</v>
      </c>
      <c r="C26838" s="30" t="s">
        <v>199</v>
      </c>
      <c r="D26838" s="91">
        <v>4000</v>
      </c>
      <c r="E26838">
        <v>460</v>
      </c>
      <c r="F26838">
        <v>3.895</v>
      </c>
      <c r="G26838">
        <v>34.082000000000001</v>
      </c>
      <c r="J26838">
        <v>1029.20239624693</v>
      </c>
      <c r="K26838">
        <v>27.069836988546498</v>
      </c>
    </row>
    <row r="26839" spans="1:11" ht="15" customHeight="1">
      <c r="A26839" s="91" t="s">
        <v>4742</v>
      </c>
      <c r="B26839" s="19" t="s">
        <v>88</v>
      </c>
      <c r="C26839" s="30" t="s">
        <v>199</v>
      </c>
      <c r="D26839" s="91">
        <v>4000</v>
      </c>
      <c r="E26839">
        <v>461</v>
      </c>
      <c r="F26839">
        <v>3.8929999999999998</v>
      </c>
      <c r="G26839">
        <v>34.082000000000001</v>
      </c>
      <c r="J26839">
        <v>1029.2072416261899</v>
      </c>
      <c r="K26839">
        <v>27.070045256012701</v>
      </c>
    </row>
    <row r="26840" spans="1:11" ht="15" customHeight="1">
      <c r="A26840" s="91" t="s">
        <v>4742</v>
      </c>
      <c r="B26840" s="19" t="s">
        <v>88</v>
      </c>
      <c r="C26840" s="30" t="s">
        <v>199</v>
      </c>
      <c r="D26840" s="91">
        <v>4000</v>
      </c>
      <c r="E26840">
        <v>462</v>
      </c>
      <c r="F26840">
        <v>3.8919999999999999</v>
      </c>
      <c r="G26840">
        <v>34.082999999999998</v>
      </c>
      <c r="J26840">
        <v>1029.2127665631201</v>
      </c>
      <c r="K26840">
        <v>27.0709489963333</v>
      </c>
    </row>
    <row r="26841" spans="1:11" ht="15" customHeight="1">
      <c r="A26841" s="91" t="s">
        <v>4742</v>
      </c>
      <c r="B26841" s="19" t="s">
        <v>88</v>
      </c>
      <c r="C26841" s="30" t="s">
        <v>199</v>
      </c>
      <c r="D26841" s="91">
        <v>4000</v>
      </c>
      <c r="E26841">
        <v>463</v>
      </c>
      <c r="F26841">
        <v>3.89</v>
      </c>
      <c r="G26841">
        <v>34.082999999999998</v>
      </c>
      <c r="J26841">
        <v>1029.21761184412</v>
      </c>
      <c r="K26841">
        <v>27.071157188584898</v>
      </c>
    </row>
    <row r="26842" spans="1:11" ht="15" customHeight="1">
      <c r="A26842" s="91" t="s">
        <v>4742</v>
      </c>
      <c r="B26842" s="19" t="s">
        <v>88</v>
      </c>
      <c r="C26842" s="30" t="s">
        <v>199</v>
      </c>
      <c r="D26842" s="91">
        <v>4000</v>
      </c>
      <c r="E26842">
        <v>464</v>
      </c>
      <c r="F26842">
        <v>3.887</v>
      </c>
      <c r="G26842">
        <v>34.084000000000003</v>
      </c>
      <c r="J26842">
        <v>1029.2233618581499</v>
      </c>
      <c r="K26842">
        <v>27.0722616060775</v>
      </c>
    </row>
    <row r="26843" spans="1:11" ht="15" customHeight="1">
      <c r="A26843" s="91" t="s">
        <v>4742</v>
      </c>
      <c r="B26843" s="19" t="s">
        <v>88</v>
      </c>
      <c r="C26843" s="30" t="s">
        <v>199</v>
      </c>
      <c r="D26843" s="91">
        <v>4000</v>
      </c>
      <c r="E26843">
        <v>465</v>
      </c>
      <c r="F26843">
        <v>3.8820000000000001</v>
      </c>
      <c r="G26843">
        <v>34.085000000000001</v>
      </c>
      <c r="J26843">
        <v>1029.22933695349</v>
      </c>
      <c r="K26843">
        <v>27.073566511962099</v>
      </c>
    </row>
    <row r="26844" spans="1:11" ht="15" customHeight="1">
      <c r="A26844" s="91" t="s">
        <v>4742</v>
      </c>
      <c r="B26844" s="19" t="s">
        <v>88</v>
      </c>
      <c r="C26844" s="30" t="s">
        <v>199</v>
      </c>
      <c r="D26844" s="91">
        <v>4000</v>
      </c>
      <c r="E26844">
        <v>466</v>
      </c>
      <c r="F26844">
        <v>3.8769999999999998</v>
      </c>
      <c r="G26844">
        <v>34.085000000000001</v>
      </c>
      <c r="J26844">
        <v>1029.2345197141699</v>
      </c>
      <c r="K26844">
        <v>27.074075166744301</v>
      </c>
    </row>
    <row r="26845" spans="1:11" ht="15" customHeight="1">
      <c r="A26845" s="91" t="s">
        <v>4742</v>
      </c>
      <c r="B26845" s="19" t="s">
        <v>88</v>
      </c>
      <c r="C26845" s="30" t="s">
        <v>199</v>
      </c>
      <c r="D26845" s="91">
        <v>4000</v>
      </c>
      <c r="E26845">
        <v>467</v>
      </c>
      <c r="F26845">
        <v>3.875</v>
      </c>
      <c r="G26845">
        <v>34.085999999999999</v>
      </c>
      <c r="J26845">
        <v>1029.2401570086099</v>
      </c>
      <c r="K26845">
        <v>27.075078945259701</v>
      </c>
    </row>
    <row r="26846" spans="1:11" ht="15" customHeight="1">
      <c r="A26846" s="91" t="s">
        <v>4742</v>
      </c>
      <c r="B26846" s="19" t="s">
        <v>88</v>
      </c>
      <c r="C26846" s="30" t="s">
        <v>199</v>
      </c>
      <c r="D26846" s="91">
        <v>4000</v>
      </c>
      <c r="E26846">
        <v>468</v>
      </c>
      <c r="F26846">
        <v>3.8740000000000001</v>
      </c>
      <c r="G26846">
        <v>34.088000000000001</v>
      </c>
      <c r="J26846">
        <v>1029.24647390938</v>
      </c>
      <c r="K26846">
        <v>27.076778474788401</v>
      </c>
    </row>
    <row r="26847" spans="1:11" ht="15" customHeight="1">
      <c r="A26847" s="91" t="s">
        <v>4742</v>
      </c>
      <c r="B26847" s="19" t="s">
        <v>88</v>
      </c>
      <c r="C26847" s="30" t="s">
        <v>199</v>
      </c>
      <c r="D26847" s="91">
        <v>4000</v>
      </c>
      <c r="E26847">
        <v>469</v>
      </c>
      <c r="F26847">
        <v>3.871</v>
      </c>
      <c r="G26847">
        <v>34.088999999999999</v>
      </c>
      <c r="J26847">
        <v>1029.2522236377799</v>
      </c>
      <c r="K26847">
        <v>27.077882359167699</v>
      </c>
    </row>
    <row r="26848" spans="1:11" ht="15" customHeight="1">
      <c r="A26848" s="91" t="s">
        <v>4742</v>
      </c>
      <c r="B26848" s="19" t="s">
        <v>88</v>
      </c>
      <c r="C26848" s="30" t="s">
        <v>199</v>
      </c>
      <c r="D26848" s="91">
        <v>4000</v>
      </c>
      <c r="E26848">
        <v>470</v>
      </c>
      <c r="F26848">
        <v>3.87</v>
      </c>
      <c r="G26848">
        <v>34.088999999999999</v>
      </c>
      <c r="J26848">
        <v>1029.25695603759</v>
      </c>
      <c r="K26848">
        <v>27.077989898208699</v>
      </c>
    </row>
    <row r="26849" spans="1:11" ht="15" customHeight="1">
      <c r="A26849" s="91" t="s">
        <v>4742</v>
      </c>
      <c r="B26849" s="19" t="s">
        <v>88</v>
      </c>
      <c r="C26849" s="30" t="s">
        <v>199</v>
      </c>
      <c r="D26849" s="91">
        <v>4000</v>
      </c>
      <c r="E26849">
        <v>471</v>
      </c>
      <c r="F26849">
        <v>3.8690000000000002</v>
      </c>
      <c r="G26849">
        <v>34.090000000000003</v>
      </c>
      <c r="J26849">
        <v>1029.2624805615999</v>
      </c>
      <c r="K26849">
        <v>27.078893411086302</v>
      </c>
    </row>
    <row r="26850" spans="1:11" ht="15" customHeight="1">
      <c r="A26850" s="91" t="s">
        <v>4742</v>
      </c>
      <c r="B26850" s="19" t="s">
        <v>88</v>
      </c>
      <c r="C26850" s="30" t="s">
        <v>199</v>
      </c>
      <c r="D26850" s="91">
        <v>4000</v>
      </c>
      <c r="E26850">
        <v>472</v>
      </c>
      <c r="F26850">
        <v>3.8679999999999999</v>
      </c>
      <c r="G26850">
        <v>34.090000000000003</v>
      </c>
      <c r="J26850">
        <v>1029.2672128336301</v>
      </c>
      <c r="K26850">
        <v>27.079000925392599</v>
      </c>
    </row>
    <row r="26851" spans="1:11" ht="15" customHeight="1">
      <c r="A26851" s="91" t="s">
        <v>4742</v>
      </c>
      <c r="B26851" s="19" t="s">
        <v>88</v>
      </c>
      <c r="C26851" s="30" t="s">
        <v>199</v>
      </c>
      <c r="D26851" s="91">
        <v>4000</v>
      </c>
      <c r="E26851">
        <v>473</v>
      </c>
      <c r="F26851">
        <v>3.8639999999999999</v>
      </c>
      <c r="G26851">
        <v>34.091000000000001</v>
      </c>
      <c r="J26851">
        <v>1029.27307495028</v>
      </c>
      <c r="K26851">
        <v>27.080204678216401</v>
      </c>
    </row>
    <row r="26852" spans="1:11" ht="15" customHeight="1">
      <c r="A26852" s="91" t="s">
        <v>4742</v>
      </c>
      <c r="B26852" s="19" t="s">
        <v>88</v>
      </c>
      <c r="C26852" s="30" t="s">
        <v>199</v>
      </c>
      <c r="D26852" s="91">
        <v>4000</v>
      </c>
      <c r="E26852">
        <v>474</v>
      </c>
      <c r="F26852">
        <v>3.86</v>
      </c>
      <c r="G26852">
        <v>34.091999999999999</v>
      </c>
      <c r="J26852">
        <v>1029.2789369842501</v>
      </c>
      <c r="K26852">
        <v>27.081408249137699</v>
      </c>
    </row>
    <row r="26853" spans="1:11" ht="15" customHeight="1">
      <c r="A26853" s="91" t="s">
        <v>4742</v>
      </c>
      <c r="B26853" s="19" t="s">
        <v>88</v>
      </c>
      <c r="C26853" s="30" t="s">
        <v>199</v>
      </c>
      <c r="D26853" s="91">
        <v>4000</v>
      </c>
      <c r="E26853">
        <v>475</v>
      </c>
      <c r="F26853">
        <v>3.8580000000000001</v>
      </c>
      <c r="G26853">
        <v>34.091999999999999</v>
      </c>
      <c r="J26853">
        <v>1029.28378168625</v>
      </c>
      <c r="K26853">
        <v>27.0816156465687</v>
      </c>
    </row>
    <row r="26854" spans="1:11" ht="15" customHeight="1">
      <c r="A26854" s="91" t="s">
        <v>4742</v>
      </c>
      <c r="B26854" s="19" t="s">
        <v>88</v>
      </c>
      <c r="C26854" s="30" t="s">
        <v>199</v>
      </c>
      <c r="D26854" s="91">
        <v>4000</v>
      </c>
      <c r="E26854">
        <v>476</v>
      </c>
      <c r="F26854">
        <v>3.8540000000000001</v>
      </c>
      <c r="G26854">
        <v>34.093000000000004</v>
      </c>
      <c r="J26854">
        <v>1029.2896435904199</v>
      </c>
      <c r="K26854">
        <v>27.082818936397</v>
      </c>
    </row>
    <row r="26855" spans="1:11" ht="15" customHeight="1">
      <c r="A26855" s="91" t="s">
        <v>4742</v>
      </c>
      <c r="B26855" s="19" t="s">
        <v>88</v>
      </c>
      <c r="C26855" s="30" t="s">
        <v>199</v>
      </c>
      <c r="D26855" s="91">
        <v>4000</v>
      </c>
      <c r="E26855">
        <v>477</v>
      </c>
      <c r="F26855">
        <v>3.8490000000000002</v>
      </c>
      <c r="G26855">
        <v>34.094999999999999</v>
      </c>
      <c r="J26855">
        <v>1029.2964101028899</v>
      </c>
      <c r="K26855">
        <v>27.084917985061299</v>
      </c>
    </row>
    <row r="26856" spans="1:11" ht="15" customHeight="1">
      <c r="A26856" s="91" t="s">
        <v>4742</v>
      </c>
      <c r="B26856" s="19" t="s">
        <v>88</v>
      </c>
      <c r="C26856" s="30" t="s">
        <v>199</v>
      </c>
      <c r="D26856" s="91">
        <v>4000</v>
      </c>
      <c r="E26856">
        <v>478</v>
      </c>
      <c r="F26856">
        <v>3.8420000000000001</v>
      </c>
      <c r="G26856">
        <v>34.097000000000001</v>
      </c>
      <c r="J26856">
        <v>1029.3034014009199</v>
      </c>
      <c r="K26856">
        <v>27.087216419839301</v>
      </c>
    </row>
    <row r="26857" spans="1:11" ht="15" customHeight="1">
      <c r="A26857" s="91" t="s">
        <v>4742</v>
      </c>
      <c r="B26857" s="19" t="s">
        <v>88</v>
      </c>
      <c r="C26857" s="30" t="s">
        <v>199</v>
      </c>
      <c r="D26857" s="91">
        <v>4000</v>
      </c>
      <c r="E26857">
        <v>479</v>
      </c>
      <c r="F26857">
        <v>3.8410000000000002</v>
      </c>
      <c r="G26857">
        <v>34.097000000000001</v>
      </c>
      <c r="J26857">
        <v>1029.3081334660201</v>
      </c>
      <c r="K26857">
        <v>27.087323583848001</v>
      </c>
    </row>
    <row r="26858" spans="1:11" ht="15" customHeight="1">
      <c r="A26858" s="91" t="s">
        <v>4742</v>
      </c>
      <c r="B26858" s="19" t="s">
        <v>88</v>
      </c>
      <c r="C26858" s="30" t="s">
        <v>199</v>
      </c>
      <c r="D26858" s="91">
        <v>4000</v>
      </c>
      <c r="E26858">
        <v>480</v>
      </c>
      <c r="F26858">
        <v>3.84</v>
      </c>
      <c r="G26858">
        <v>34.097999999999999</v>
      </c>
      <c r="J26858">
        <v>1029.31365766627</v>
      </c>
      <c r="K26858">
        <v>27.0882268066816</v>
      </c>
    </row>
    <row r="26859" spans="1:11" ht="15" customHeight="1">
      <c r="A26859" s="91" t="s">
        <v>4742</v>
      </c>
      <c r="B26859" s="19" t="s">
        <v>88</v>
      </c>
      <c r="C26859" s="30" t="s">
        <v>199</v>
      </c>
      <c r="D26859" s="91">
        <v>4000</v>
      </c>
      <c r="E26859">
        <v>481</v>
      </c>
      <c r="F26859">
        <v>3.8370000000000002</v>
      </c>
      <c r="G26859">
        <v>34.097999999999999</v>
      </c>
      <c r="J26859">
        <v>1029.31861454607</v>
      </c>
      <c r="K26859">
        <v>27.088533466287601</v>
      </c>
    </row>
    <row r="26860" spans="1:11" ht="15" customHeight="1">
      <c r="A26860" s="91" t="s">
        <v>4742</v>
      </c>
      <c r="B26860" s="19" t="s">
        <v>88</v>
      </c>
      <c r="C26860" s="30" t="s">
        <v>199</v>
      </c>
      <c r="D26860" s="91">
        <v>4000</v>
      </c>
      <c r="E26860">
        <v>482</v>
      </c>
      <c r="F26860">
        <v>3.8359999999999999</v>
      </c>
      <c r="G26860">
        <v>34.098999999999997</v>
      </c>
      <c r="J26860">
        <v>1029.32413864007</v>
      </c>
      <c r="K26860">
        <v>27.0894366488922</v>
      </c>
    </row>
    <row r="26861" spans="1:11" ht="15" customHeight="1">
      <c r="A26861" s="91" t="s">
        <v>4742</v>
      </c>
      <c r="B26861" s="19" t="s">
        <v>88</v>
      </c>
      <c r="C26861" s="30" t="s">
        <v>199</v>
      </c>
      <c r="D26861" s="91">
        <v>4000</v>
      </c>
      <c r="E26861">
        <v>483</v>
      </c>
      <c r="F26861">
        <v>3.8359999999999999</v>
      </c>
      <c r="G26861">
        <v>34.1</v>
      </c>
      <c r="J26861">
        <v>1029.32955016653</v>
      </c>
      <c r="K26861">
        <v>27.090240091918499</v>
      </c>
    </row>
    <row r="26862" spans="1:11" ht="15" customHeight="1">
      <c r="A26862" s="91" t="s">
        <v>4742</v>
      </c>
      <c r="B26862" s="19" t="s">
        <v>88</v>
      </c>
      <c r="C26862" s="30" t="s">
        <v>199</v>
      </c>
      <c r="D26862" s="91">
        <v>4000</v>
      </c>
      <c r="E26862">
        <v>484</v>
      </c>
      <c r="F26862">
        <v>3.8340000000000001</v>
      </c>
      <c r="G26862">
        <v>34.1</v>
      </c>
      <c r="J26862">
        <v>1029.33439443217</v>
      </c>
      <c r="K26862">
        <v>27.0904469003071</v>
      </c>
    </row>
    <row r="26863" spans="1:11" ht="15" customHeight="1">
      <c r="A26863" s="91" t="s">
        <v>4742</v>
      </c>
      <c r="B26863" s="19" t="s">
        <v>88</v>
      </c>
      <c r="C26863" s="30" t="s">
        <v>199</v>
      </c>
      <c r="D26863" s="91">
        <v>4000</v>
      </c>
      <c r="E26863">
        <v>485</v>
      </c>
      <c r="F26863">
        <v>3.8319999999999999</v>
      </c>
      <c r="G26863">
        <v>34.1</v>
      </c>
      <c r="J26863">
        <v>1029.33923865061</v>
      </c>
      <c r="K26863">
        <v>27.090653655235201</v>
      </c>
    </row>
    <row r="26864" spans="1:11" ht="15" customHeight="1">
      <c r="A26864" s="91" t="s">
        <v>4742</v>
      </c>
      <c r="B26864" s="19" t="s">
        <v>88</v>
      </c>
      <c r="C26864" s="30" t="s">
        <v>199</v>
      </c>
      <c r="D26864" s="91">
        <v>4000</v>
      </c>
      <c r="E26864">
        <v>486</v>
      </c>
      <c r="F26864">
        <v>3.827</v>
      </c>
      <c r="G26864">
        <v>34.100999999999999</v>
      </c>
      <c r="J26864">
        <v>1029.3452124737701</v>
      </c>
      <c r="K26864">
        <v>27.091955396182101</v>
      </c>
    </row>
    <row r="26865" spans="1:11" ht="15" customHeight="1">
      <c r="A26865" s="91" t="s">
        <v>4742</v>
      </c>
      <c r="B26865" s="19" t="s">
        <v>88</v>
      </c>
      <c r="C26865" s="30" t="s">
        <v>199</v>
      </c>
      <c r="D26865" s="91">
        <v>4000</v>
      </c>
      <c r="E26865">
        <v>487</v>
      </c>
      <c r="F26865">
        <v>3.819</v>
      </c>
      <c r="G26865">
        <v>34.101999999999997</v>
      </c>
      <c r="J26865">
        <v>1029.3515234398201</v>
      </c>
      <c r="K26865">
        <v>27.093555498468501</v>
      </c>
    </row>
    <row r="26866" spans="1:11" ht="15" customHeight="1">
      <c r="A26866" s="91" t="s">
        <v>4742</v>
      </c>
      <c r="B26866" s="19" t="s">
        <v>88</v>
      </c>
      <c r="C26866" s="30" t="s">
        <v>199</v>
      </c>
      <c r="D26866" s="91">
        <v>4000</v>
      </c>
      <c r="E26866">
        <v>488</v>
      </c>
      <c r="F26866">
        <v>3.8149999999999999</v>
      </c>
      <c r="G26866">
        <v>34.103000000000002</v>
      </c>
      <c r="J26866">
        <v>1029.3573845215501</v>
      </c>
      <c r="K26866">
        <v>27.0947570059984</v>
      </c>
    </row>
    <row r="26867" spans="1:11" ht="15" customHeight="1">
      <c r="A26867" s="91" t="s">
        <v>4742</v>
      </c>
      <c r="B26867" s="19" t="s">
        <v>88</v>
      </c>
      <c r="C26867" s="30" t="s">
        <v>199</v>
      </c>
      <c r="D26867" s="91">
        <v>4000</v>
      </c>
      <c r="E26867">
        <v>489</v>
      </c>
      <c r="F26867">
        <v>3.81</v>
      </c>
      <c r="G26867">
        <v>34.103000000000002</v>
      </c>
      <c r="J26867">
        <v>1029.3625656745401</v>
      </c>
      <c r="K26867">
        <v>27.0952616028571</v>
      </c>
    </row>
    <row r="26868" spans="1:11" ht="15" customHeight="1">
      <c r="A26868" s="91" t="s">
        <v>4742</v>
      </c>
      <c r="B26868" s="19" t="s">
        <v>88</v>
      </c>
      <c r="C26868" s="30" t="s">
        <v>199</v>
      </c>
      <c r="D26868" s="91">
        <v>4000</v>
      </c>
      <c r="E26868">
        <v>490</v>
      </c>
      <c r="F26868">
        <v>3.8050000000000002</v>
      </c>
      <c r="G26868">
        <v>34.103999999999999</v>
      </c>
      <c r="J26868">
        <v>1029.3685388982201</v>
      </c>
      <c r="K26868">
        <v>27.096562056772399</v>
      </c>
    </row>
    <row r="26869" spans="1:11" ht="15" customHeight="1">
      <c r="A26869" s="91" t="s">
        <v>4742</v>
      </c>
      <c r="B26869" s="19" t="s">
        <v>88</v>
      </c>
      <c r="C26869" s="30" t="s">
        <v>199</v>
      </c>
      <c r="D26869" s="91">
        <v>4000</v>
      </c>
      <c r="E26869">
        <v>491</v>
      </c>
      <c r="F26869">
        <v>3.802</v>
      </c>
      <c r="G26869">
        <v>34.106000000000002</v>
      </c>
      <c r="J26869">
        <v>1029.3750795967201</v>
      </c>
      <c r="K26869">
        <v>27.098459773179499</v>
      </c>
    </row>
    <row r="26870" spans="1:11" ht="15" customHeight="1">
      <c r="A26870" s="91" t="s">
        <v>4742</v>
      </c>
      <c r="B26870" s="19" t="s">
        <v>88</v>
      </c>
      <c r="C26870" s="30" t="s">
        <v>199</v>
      </c>
      <c r="D26870" s="91">
        <v>4000</v>
      </c>
      <c r="E26870">
        <v>492</v>
      </c>
      <c r="F26870">
        <v>3.7989999999999999</v>
      </c>
      <c r="G26870">
        <v>34.106999999999999</v>
      </c>
      <c r="J26870">
        <v>1029.38082802445</v>
      </c>
      <c r="K26870">
        <v>27.099561215513901</v>
      </c>
    </row>
    <row r="26871" spans="1:11" ht="15" customHeight="1">
      <c r="A26871" s="91" t="s">
        <v>4742</v>
      </c>
      <c r="B26871" s="19" t="s">
        <v>88</v>
      </c>
      <c r="C26871" s="30" t="s">
        <v>199</v>
      </c>
      <c r="D26871" s="91">
        <v>4000</v>
      </c>
      <c r="E26871">
        <v>493</v>
      </c>
      <c r="F26871">
        <v>3.7949999999999999</v>
      </c>
      <c r="G26871">
        <v>34.107999999999997</v>
      </c>
      <c r="J26871">
        <v>1029.3866886942701</v>
      </c>
      <c r="K26871">
        <v>27.100761812680499</v>
      </c>
    </row>
    <row r="26872" spans="1:11" ht="15" customHeight="1">
      <c r="A26872" s="91" t="s">
        <v>4742</v>
      </c>
      <c r="B26872" s="19" t="s">
        <v>88</v>
      </c>
      <c r="C26872" s="30" t="s">
        <v>199</v>
      </c>
      <c r="D26872" s="91">
        <v>4000</v>
      </c>
      <c r="E26872">
        <v>494</v>
      </c>
      <c r="F26872">
        <v>3.79</v>
      </c>
      <c r="G26872">
        <v>34.11</v>
      </c>
      <c r="J26872">
        <v>1029.3934537745099</v>
      </c>
      <c r="K26872">
        <v>27.102857641371902</v>
      </c>
    </row>
    <row r="26873" spans="1:11" ht="15" customHeight="1">
      <c r="A26873" s="91" t="s">
        <v>4742</v>
      </c>
      <c r="B26873" s="19" t="s">
        <v>88</v>
      </c>
      <c r="C26873" s="30" t="s">
        <v>199</v>
      </c>
      <c r="D26873" s="91">
        <v>4000</v>
      </c>
      <c r="E26873">
        <v>495</v>
      </c>
      <c r="F26873">
        <v>3.7839999999999998</v>
      </c>
      <c r="G26873">
        <v>34.112000000000002</v>
      </c>
      <c r="J26873">
        <v>1029.4003309633299</v>
      </c>
      <c r="K26873">
        <v>27.105052339742301</v>
      </c>
    </row>
    <row r="26874" spans="1:11" ht="15" customHeight="1">
      <c r="A26874" s="91" t="s">
        <v>4742</v>
      </c>
      <c r="B26874" s="19" t="s">
        <v>88</v>
      </c>
      <c r="C26874" s="30" t="s">
        <v>199</v>
      </c>
      <c r="D26874" s="91">
        <v>4000</v>
      </c>
      <c r="E26874">
        <v>496</v>
      </c>
      <c r="F26874">
        <v>3.782</v>
      </c>
      <c r="G26874">
        <v>34.113</v>
      </c>
      <c r="J26874">
        <v>1029.40596690391</v>
      </c>
      <c r="K26874">
        <v>27.106054095822401</v>
      </c>
    </row>
    <row r="26875" spans="1:11" ht="15" customHeight="1">
      <c r="A26875" s="91" t="s">
        <v>4742</v>
      </c>
      <c r="B26875" s="19" t="s">
        <v>88</v>
      </c>
      <c r="C26875" s="30" t="s">
        <v>199</v>
      </c>
      <c r="D26875" s="91">
        <v>4000</v>
      </c>
      <c r="E26875">
        <v>497</v>
      </c>
      <c r="F26875">
        <v>3.78</v>
      </c>
      <c r="G26875">
        <v>34.113999999999997</v>
      </c>
      <c r="J26875">
        <v>1029.41160279306</v>
      </c>
      <c r="K26875">
        <v>27.1070558103984</v>
      </c>
    </row>
    <row r="26876" spans="1:11" ht="15" customHeight="1">
      <c r="A26876" s="91" t="s">
        <v>4742</v>
      </c>
      <c r="B26876" s="19" t="s">
        <v>88</v>
      </c>
      <c r="C26876" s="30" t="s">
        <v>199</v>
      </c>
      <c r="D26876" s="91">
        <v>4000</v>
      </c>
      <c r="E26876">
        <v>498</v>
      </c>
      <c r="F26876">
        <v>3.7789999999999999</v>
      </c>
      <c r="G26876">
        <v>34.113999999999997</v>
      </c>
      <c r="J26876">
        <v>1029.4163341633</v>
      </c>
      <c r="K26876">
        <v>27.107162171906801</v>
      </c>
    </row>
    <row r="26877" spans="1:11" ht="15" customHeight="1">
      <c r="A26877" s="91" t="s">
        <v>4742</v>
      </c>
      <c r="B26877" s="19" t="s">
        <v>88</v>
      </c>
      <c r="C26877" s="30" t="s">
        <v>199</v>
      </c>
      <c r="D26877" s="91">
        <v>4000</v>
      </c>
      <c r="E26877">
        <v>499</v>
      </c>
      <c r="F26877">
        <v>3.7770000000000001</v>
      </c>
      <c r="G26877">
        <v>34.115000000000002</v>
      </c>
      <c r="J26877">
        <v>1029.4219699476801</v>
      </c>
      <c r="K26877">
        <v>27.108163820410699</v>
      </c>
    </row>
    <row r="26878" spans="1:11" ht="15" customHeight="1">
      <c r="A26878" s="91" t="s">
        <v>4742</v>
      </c>
      <c r="B26878" s="19" t="s">
        <v>88</v>
      </c>
      <c r="C26878" s="30" t="s">
        <v>199</v>
      </c>
      <c r="D26878" s="91">
        <v>4000</v>
      </c>
      <c r="E26878">
        <v>500</v>
      </c>
      <c r="F26878">
        <v>3.7749999999999999</v>
      </c>
      <c r="G26878">
        <v>34.115000000000002</v>
      </c>
      <c r="J26878">
        <v>1029.4268134583101</v>
      </c>
      <c r="K26878">
        <v>27.108369163939201</v>
      </c>
    </row>
    <row r="26879" spans="1:11" ht="15" customHeight="1">
      <c r="A26879" s="91" t="s">
        <v>4742</v>
      </c>
      <c r="B26879" s="19" t="s">
        <v>88</v>
      </c>
      <c r="C26879" s="30" t="s">
        <v>199</v>
      </c>
      <c r="D26879" s="91">
        <v>4000</v>
      </c>
      <c r="E26879">
        <v>501</v>
      </c>
      <c r="F26879">
        <v>3.7719999999999998</v>
      </c>
      <c r="G26879">
        <v>34.116</v>
      </c>
      <c r="J26879">
        <v>1029.4325613892299</v>
      </c>
      <c r="K26879">
        <v>27.109469708648898</v>
      </c>
    </row>
    <row r="26880" spans="1:11" ht="15" customHeight="1">
      <c r="A26880" s="91" t="s">
        <v>4742</v>
      </c>
      <c r="B26880" s="19" t="s">
        <v>88</v>
      </c>
      <c r="C26880" s="30" t="s">
        <v>199</v>
      </c>
      <c r="D26880" s="91">
        <v>4000</v>
      </c>
      <c r="E26880">
        <v>502</v>
      </c>
      <c r="F26880">
        <v>3.7709999999999999</v>
      </c>
      <c r="G26880">
        <v>34.116999999999997</v>
      </c>
      <c r="J26880">
        <v>1029.4380847740999</v>
      </c>
      <c r="K26880">
        <v>27.110372241128101</v>
      </c>
    </row>
    <row r="26881" spans="1:11" ht="15" customHeight="1">
      <c r="A26881" s="91" t="s">
        <v>4742</v>
      </c>
      <c r="B26881" s="19" t="s">
        <v>88</v>
      </c>
      <c r="C26881" s="30" t="s">
        <v>199</v>
      </c>
      <c r="D26881" s="91">
        <v>4000</v>
      </c>
      <c r="E26881">
        <v>503</v>
      </c>
      <c r="F26881">
        <v>3.7690000000000001</v>
      </c>
      <c r="G26881">
        <v>34.118000000000002</v>
      </c>
      <c r="J26881">
        <v>1029.4437203549001</v>
      </c>
      <c r="K26881">
        <v>27.111373717459202</v>
      </c>
    </row>
    <row r="26882" spans="1:11" ht="15" customHeight="1">
      <c r="A26882" s="91" t="s">
        <v>4742</v>
      </c>
      <c r="B26882" s="19" t="s">
        <v>88</v>
      </c>
      <c r="C26882" s="30" t="s">
        <v>199</v>
      </c>
      <c r="D26882" s="91">
        <v>4000</v>
      </c>
      <c r="E26882">
        <v>504</v>
      </c>
      <c r="F26882">
        <v>3.7679999999999998</v>
      </c>
      <c r="G26882">
        <v>34.118000000000002</v>
      </c>
      <c r="J26882">
        <v>1029.4484514021599</v>
      </c>
      <c r="K26882">
        <v>27.1114799390716</v>
      </c>
    </row>
    <row r="26883" spans="1:11" ht="15" customHeight="1">
      <c r="A26883" s="91" t="s">
        <v>4742</v>
      </c>
      <c r="B26883" s="19" t="s">
        <v>88</v>
      </c>
      <c r="C26883" s="30" t="s">
        <v>199</v>
      </c>
      <c r="D26883" s="91">
        <v>4000</v>
      </c>
      <c r="E26883">
        <v>505</v>
      </c>
      <c r="F26883">
        <v>3.7669999999999999</v>
      </c>
      <c r="G26883">
        <v>34.119</v>
      </c>
      <c r="J26883">
        <v>1029.4539745944701</v>
      </c>
      <c r="K26883">
        <v>27.112382434865999</v>
      </c>
    </row>
    <row r="26884" spans="1:11" ht="15" customHeight="1">
      <c r="A26884" s="91" t="s">
        <v>4742</v>
      </c>
      <c r="B26884" s="19" t="s">
        <v>88</v>
      </c>
      <c r="C26884" s="30" t="s">
        <v>199</v>
      </c>
      <c r="D26884" s="91">
        <v>4000</v>
      </c>
      <c r="E26884">
        <v>506</v>
      </c>
      <c r="F26884">
        <v>3.766</v>
      </c>
      <c r="G26884">
        <v>34.119</v>
      </c>
      <c r="J26884">
        <v>1029.4587055142099</v>
      </c>
      <c r="K26884">
        <v>27.112488631709802</v>
      </c>
    </row>
    <row r="26885" spans="1:11" ht="15" customHeight="1">
      <c r="A26885" s="91" t="s">
        <v>4742</v>
      </c>
      <c r="B26885" s="19" t="s">
        <v>88</v>
      </c>
      <c r="C26885" s="30" t="s">
        <v>199</v>
      </c>
      <c r="D26885" s="91">
        <v>4000</v>
      </c>
      <c r="E26885">
        <v>507</v>
      </c>
      <c r="F26885">
        <v>3.7650000000000001</v>
      </c>
      <c r="G26885">
        <v>34.119999999999997</v>
      </c>
      <c r="J26885">
        <v>1029.4642285693101</v>
      </c>
      <c r="K26885">
        <v>27.113391109246301</v>
      </c>
    </row>
    <row r="26886" spans="1:11" ht="15" customHeight="1">
      <c r="A26886" s="91" t="s">
        <v>4742</v>
      </c>
      <c r="B26886" s="19" t="s">
        <v>88</v>
      </c>
      <c r="C26886" s="30" t="s">
        <v>199</v>
      </c>
      <c r="D26886" s="91">
        <v>4000</v>
      </c>
      <c r="E26886">
        <v>508</v>
      </c>
      <c r="F26886">
        <v>3.7639999999999998</v>
      </c>
      <c r="G26886">
        <v>34.119999999999997</v>
      </c>
      <c r="J26886">
        <v>1029.4689593615301</v>
      </c>
      <c r="K26886">
        <v>27.113497281320399</v>
      </c>
    </row>
    <row r="26887" spans="1:11" ht="15" customHeight="1">
      <c r="A26887" s="91" t="s">
        <v>4742</v>
      </c>
      <c r="B26887" s="19" t="s">
        <v>88</v>
      </c>
      <c r="C26887" s="30" t="s">
        <v>199</v>
      </c>
      <c r="D26887" s="91">
        <v>4000</v>
      </c>
      <c r="E26887">
        <v>509</v>
      </c>
      <c r="F26887">
        <v>3.7639999999999998</v>
      </c>
      <c r="G26887">
        <v>34.121000000000002</v>
      </c>
      <c r="J26887">
        <v>1029.47436992691</v>
      </c>
      <c r="K26887">
        <v>27.114300863539</v>
      </c>
    </row>
    <row r="26888" spans="1:11" ht="15" customHeight="1">
      <c r="A26888" s="91" t="s">
        <v>4742</v>
      </c>
      <c r="B26888" s="19" t="s">
        <v>88</v>
      </c>
      <c r="C26888" s="30" t="s">
        <v>199</v>
      </c>
      <c r="D26888" s="91">
        <v>4000</v>
      </c>
      <c r="E26888">
        <v>510</v>
      </c>
      <c r="F26888">
        <v>3.7639999999999998</v>
      </c>
      <c r="G26888">
        <v>34.121000000000002</v>
      </c>
      <c r="J26888">
        <v>1029.47898820155</v>
      </c>
      <c r="K26888">
        <v>27.1143081491857</v>
      </c>
    </row>
    <row r="26889" spans="1:11" ht="15" customHeight="1">
      <c r="A26889" s="91" t="s">
        <v>4742</v>
      </c>
      <c r="B26889" s="19" t="s">
        <v>88</v>
      </c>
      <c r="C26889" s="30" t="s">
        <v>199</v>
      </c>
      <c r="D26889" s="91">
        <v>4000</v>
      </c>
      <c r="E26889">
        <v>511</v>
      </c>
      <c r="F26889">
        <v>3.7639999999999998</v>
      </c>
      <c r="G26889">
        <v>34.121000000000002</v>
      </c>
      <c r="J26889">
        <v>1029.4836063774101</v>
      </c>
      <c r="K26889">
        <v>27.114315436291701</v>
      </c>
    </row>
    <row r="26890" spans="1:11" ht="15" customHeight="1">
      <c r="A26890" s="91" t="s">
        <v>4742</v>
      </c>
      <c r="B26890" s="19" t="s">
        <v>88</v>
      </c>
      <c r="C26890" s="30" t="s">
        <v>199</v>
      </c>
      <c r="D26890" s="91">
        <v>4000</v>
      </c>
      <c r="E26890">
        <v>512</v>
      </c>
      <c r="F26890">
        <v>3.7629999999999999</v>
      </c>
      <c r="G26890">
        <v>34.121000000000002</v>
      </c>
      <c r="J26890">
        <v>1029.48833688078</v>
      </c>
      <c r="K26890">
        <v>27.1144215969402</v>
      </c>
    </row>
    <row r="26891" spans="1:11" ht="15" customHeight="1">
      <c r="A26891" s="91" t="s">
        <v>4742</v>
      </c>
      <c r="B26891" s="19" t="s">
        <v>88</v>
      </c>
      <c r="C26891" s="30" t="s">
        <v>199</v>
      </c>
      <c r="D26891" s="91">
        <v>4000</v>
      </c>
      <c r="E26891">
        <v>513</v>
      </c>
      <c r="F26891">
        <v>3.762</v>
      </c>
      <c r="G26891">
        <v>34.122</v>
      </c>
      <c r="J26891">
        <v>1029.4938594821899</v>
      </c>
      <c r="K26891">
        <v>27.1153240492938</v>
      </c>
    </row>
    <row r="26892" spans="1:11" ht="15" customHeight="1">
      <c r="A26892" s="91" t="s">
        <v>4742</v>
      </c>
      <c r="B26892" s="19" t="s">
        <v>88</v>
      </c>
      <c r="C26892" s="30" t="s">
        <v>199</v>
      </c>
      <c r="D26892" s="91">
        <v>4000</v>
      </c>
      <c r="E26892">
        <v>514</v>
      </c>
      <c r="F26892">
        <v>3.7589999999999999</v>
      </c>
      <c r="G26892">
        <v>34.122</v>
      </c>
      <c r="J26892">
        <v>1029.4988147328299</v>
      </c>
      <c r="K26892">
        <v>27.1156278435963</v>
      </c>
    </row>
    <row r="26893" spans="1:11" ht="15" customHeight="1">
      <c r="A26893" s="91" t="s">
        <v>4742</v>
      </c>
      <c r="B26893" s="19" t="s">
        <v>88</v>
      </c>
      <c r="C26893" s="30" t="s">
        <v>199</v>
      </c>
      <c r="D26893" s="91">
        <v>4000</v>
      </c>
      <c r="E26893">
        <v>515</v>
      </c>
      <c r="F26893">
        <v>3.7530000000000001</v>
      </c>
      <c r="G26893">
        <v>34.122999999999998</v>
      </c>
      <c r="J26893">
        <v>1029.5048992895299</v>
      </c>
      <c r="K26893">
        <v>27.117024135250901</v>
      </c>
    </row>
    <row r="26894" spans="1:11" ht="15" customHeight="1">
      <c r="A26894" s="91" t="s">
        <v>4742</v>
      </c>
      <c r="B26894" s="19" t="s">
        <v>88</v>
      </c>
      <c r="C26894" s="30" t="s">
        <v>199</v>
      </c>
      <c r="D26894" s="91">
        <v>4000</v>
      </c>
      <c r="E26894">
        <v>516</v>
      </c>
      <c r="F26894">
        <v>3.746</v>
      </c>
      <c r="G26894">
        <v>34.125</v>
      </c>
      <c r="J26894">
        <v>1029.51188815504</v>
      </c>
      <c r="K26894">
        <v>27.119315027040798</v>
      </c>
    </row>
    <row r="26895" spans="1:11" ht="15" customHeight="1">
      <c r="A26895" s="91" t="s">
        <v>4742</v>
      </c>
      <c r="B26895" s="19" t="s">
        <v>88</v>
      </c>
      <c r="C26895" s="30" t="s">
        <v>199</v>
      </c>
      <c r="D26895" s="91">
        <v>4000</v>
      </c>
      <c r="E26895">
        <v>517</v>
      </c>
      <c r="F26895">
        <v>3.742</v>
      </c>
      <c r="G26895">
        <v>34.127000000000002</v>
      </c>
      <c r="J26895">
        <v>1029.5185398485301</v>
      </c>
      <c r="K26895">
        <v>27.121309577476701</v>
      </c>
    </row>
    <row r="26896" spans="1:11" ht="15" customHeight="1">
      <c r="A26896" s="91" t="s">
        <v>4742</v>
      </c>
      <c r="B26896" s="19" t="s">
        <v>88</v>
      </c>
      <c r="C26896" s="30" t="s">
        <v>199</v>
      </c>
      <c r="D26896" s="91">
        <v>4000</v>
      </c>
      <c r="E26896">
        <v>518</v>
      </c>
      <c r="F26896">
        <v>3.738</v>
      </c>
      <c r="G26896">
        <v>34.128999999999998</v>
      </c>
      <c r="J26896">
        <v>1029.52519146701</v>
      </c>
      <c r="K26896">
        <v>27.1233039692308</v>
      </c>
    </row>
    <row r="26897" spans="1:11" ht="15" customHeight="1">
      <c r="A26897" s="91" t="s">
        <v>4742</v>
      </c>
      <c r="B26897" s="19" t="s">
        <v>88</v>
      </c>
      <c r="C26897" s="30" t="s">
        <v>199</v>
      </c>
      <c r="D26897" s="91">
        <v>4000</v>
      </c>
      <c r="E26897">
        <v>519</v>
      </c>
      <c r="F26897">
        <v>3.7360000000000002</v>
      </c>
      <c r="G26897">
        <v>34.131</v>
      </c>
      <c r="J26897">
        <v>1029.53161842391</v>
      </c>
      <c r="K26897">
        <v>27.1251011154541</v>
      </c>
    </row>
    <row r="26898" spans="1:11" ht="15" customHeight="1">
      <c r="A26898" s="91" t="s">
        <v>4742</v>
      </c>
      <c r="B26898" s="19" t="s">
        <v>88</v>
      </c>
      <c r="C26898" s="30" t="s">
        <v>199</v>
      </c>
      <c r="D26898" s="91">
        <v>4000</v>
      </c>
      <c r="E26898">
        <v>520</v>
      </c>
      <c r="F26898">
        <v>3.7330000000000001</v>
      </c>
      <c r="G26898">
        <v>34.131999999999998</v>
      </c>
      <c r="J26898">
        <v>1029.53736544512</v>
      </c>
      <c r="K26898">
        <v>27.126200370843002</v>
      </c>
    </row>
    <row r="26899" spans="1:11" ht="15" customHeight="1">
      <c r="A26899" s="91" t="s">
        <v>4742</v>
      </c>
      <c r="B26899" s="19" t="s">
        <v>88</v>
      </c>
      <c r="C26899" s="30" t="s">
        <v>199</v>
      </c>
      <c r="D26899" s="91">
        <v>4000</v>
      </c>
      <c r="E26899">
        <v>521</v>
      </c>
      <c r="F26899">
        <v>3.7309999999999999</v>
      </c>
      <c r="G26899">
        <v>34.133000000000003</v>
      </c>
      <c r="J26899">
        <v>1029.54300011593</v>
      </c>
      <c r="K26899">
        <v>27.127201035238802</v>
      </c>
    </row>
    <row r="26900" spans="1:11" ht="15" customHeight="1">
      <c r="A26900" s="91" t="s">
        <v>4742</v>
      </c>
      <c r="B26900" s="19" t="s">
        <v>88</v>
      </c>
      <c r="C26900" s="30" t="s">
        <v>199</v>
      </c>
      <c r="D26900" s="91">
        <v>4000</v>
      </c>
      <c r="E26900">
        <v>522</v>
      </c>
      <c r="F26900">
        <v>3.73</v>
      </c>
      <c r="G26900">
        <v>34.134</v>
      </c>
      <c r="J26900">
        <v>1029.5485224243901</v>
      </c>
      <c r="K26900">
        <v>27.128103177920099</v>
      </c>
    </row>
    <row r="26901" spans="1:11" ht="15" customHeight="1">
      <c r="A26901" s="91" t="s">
        <v>4742</v>
      </c>
      <c r="B26901" s="19" t="s">
        <v>88</v>
      </c>
      <c r="C26901" s="30" t="s">
        <v>199</v>
      </c>
      <c r="D26901" s="91">
        <v>4000</v>
      </c>
      <c r="E26901">
        <v>523</v>
      </c>
      <c r="F26901">
        <v>3.7269999999999999</v>
      </c>
      <c r="G26901">
        <v>34.134999999999998</v>
      </c>
      <c r="J26901">
        <v>1029.5542693037301</v>
      </c>
      <c r="K26901">
        <v>27.129202239448901</v>
      </c>
    </row>
    <row r="26902" spans="1:11" ht="15" customHeight="1">
      <c r="A26902" s="91" t="s">
        <v>4742</v>
      </c>
      <c r="B26902" s="19" t="s">
        <v>88</v>
      </c>
      <c r="C26902" s="30" t="s">
        <v>199</v>
      </c>
      <c r="D26902" s="91">
        <v>4000</v>
      </c>
      <c r="E26902">
        <v>524</v>
      </c>
      <c r="F26902">
        <v>3.7250000000000001</v>
      </c>
      <c r="G26902">
        <v>34.136000000000003</v>
      </c>
      <c r="J26902">
        <v>1029.5599038207399</v>
      </c>
      <c r="K26902">
        <v>27.130202779261701</v>
      </c>
    </row>
    <row r="26903" spans="1:11" ht="15" customHeight="1">
      <c r="A26903" s="91" t="s">
        <v>4742</v>
      </c>
      <c r="B26903" s="19" t="s">
        <v>88</v>
      </c>
      <c r="C26903" s="30" t="s">
        <v>199</v>
      </c>
      <c r="D26903" s="91">
        <v>4000</v>
      </c>
      <c r="E26903">
        <v>525</v>
      </c>
      <c r="F26903">
        <v>3.7229999999999999</v>
      </c>
      <c r="G26903">
        <v>34.136000000000003</v>
      </c>
      <c r="J26903">
        <v>1029.56474611043</v>
      </c>
      <c r="K26903">
        <v>27.130406856073702</v>
      </c>
    </row>
    <row r="26904" spans="1:11" ht="15" customHeight="1">
      <c r="A26904" s="91" t="s">
        <v>4742</v>
      </c>
      <c r="B26904" s="19" t="s">
        <v>88</v>
      </c>
      <c r="C26904" s="30" t="s">
        <v>199</v>
      </c>
      <c r="D26904" s="91">
        <v>4000</v>
      </c>
      <c r="E26904">
        <v>526</v>
      </c>
      <c r="F26904">
        <v>3.7210000000000001</v>
      </c>
      <c r="G26904">
        <v>34.137</v>
      </c>
      <c r="J26904">
        <v>1029.57038052695</v>
      </c>
      <c r="K26904">
        <v>27.131407306677399</v>
      </c>
    </row>
    <row r="26905" spans="1:11" ht="15" customHeight="1">
      <c r="A26905" s="91" t="s">
        <v>4742</v>
      </c>
      <c r="B26905" s="19" t="s">
        <v>88</v>
      </c>
      <c r="C26905" s="30" t="s">
        <v>199</v>
      </c>
      <c r="D26905" s="91">
        <v>4000</v>
      </c>
      <c r="E26905">
        <v>527</v>
      </c>
      <c r="F26905">
        <v>3.72</v>
      </c>
      <c r="G26905">
        <v>34.137999999999998</v>
      </c>
      <c r="J26905">
        <v>1029.5759025638399</v>
      </c>
      <c r="K26905">
        <v>27.1323093537892</v>
      </c>
    </row>
    <row r="26906" spans="1:11" ht="15" customHeight="1">
      <c r="A26906" s="91" t="s">
        <v>4742</v>
      </c>
      <c r="B26906" s="19" t="s">
        <v>88</v>
      </c>
      <c r="C26906" s="30" t="s">
        <v>199</v>
      </c>
      <c r="D26906" s="91">
        <v>4000</v>
      </c>
      <c r="E26906">
        <v>528</v>
      </c>
      <c r="F26906">
        <v>3.7189999999999999</v>
      </c>
      <c r="G26906">
        <v>34.139000000000003</v>
      </c>
      <c r="J26906">
        <v>1029.58142452986</v>
      </c>
      <c r="K26906">
        <v>27.1332113934664</v>
      </c>
    </row>
    <row r="26907" spans="1:11" ht="15" customHeight="1">
      <c r="A26907" s="91" t="s">
        <v>4742</v>
      </c>
      <c r="B26907" s="19" t="s">
        <v>88</v>
      </c>
      <c r="C26907" s="30" t="s">
        <v>199</v>
      </c>
      <c r="D26907" s="91">
        <v>4000</v>
      </c>
      <c r="E26907">
        <v>529</v>
      </c>
      <c r="F26907">
        <v>3.714</v>
      </c>
      <c r="G26907">
        <v>34.139000000000003</v>
      </c>
      <c r="J26907">
        <v>1029.5866036234299</v>
      </c>
      <c r="K26907">
        <v>27.1337102644247</v>
      </c>
    </row>
    <row r="26908" spans="1:11" ht="15" customHeight="1">
      <c r="A26908" s="91" t="s">
        <v>4742</v>
      </c>
      <c r="B26908" s="19" t="s">
        <v>88</v>
      </c>
      <c r="C26908" s="30" t="s">
        <v>199</v>
      </c>
      <c r="D26908" s="91">
        <v>4000</v>
      </c>
      <c r="E26908">
        <v>530</v>
      </c>
      <c r="F26908">
        <v>3.71</v>
      </c>
      <c r="G26908">
        <v>34.140999999999998</v>
      </c>
      <c r="J26908">
        <v>1029.59325463192</v>
      </c>
      <c r="K26908">
        <v>27.135703499182501</v>
      </c>
    </row>
    <row r="26909" spans="1:11" ht="15" customHeight="1">
      <c r="A26909" s="91" t="s">
        <v>4742</v>
      </c>
      <c r="B26909" s="19" t="s">
        <v>88</v>
      </c>
      <c r="C26909" s="30" t="s">
        <v>199</v>
      </c>
      <c r="D26909" s="91">
        <v>4000</v>
      </c>
      <c r="E26909">
        <v>531</v>
      </c>
      <c r="F26909">
        <v>3.7080000000000002</v>
      </c>
      <c r="G26909">
        <v>34.143000000000001</v>
      </c>
      <c r="J26909">
        <v>1029.5996809762701</v>
      </c>
      <c r="K26909">
        <v>27.137500139448299</v>
      </c>
    </row>
    <row r="26910" spans="1:11" ht="15" customHeight="1">
      <c r="A26910" s="91" t="s">
        <v>4742</v>
      </c>
      <c r="B26910" s="19" t="s">
        <v>88</v>
      </c>
      <c r="C26910" s="30" t="s">
        <v>199</v>
      </c>
      <c r="D26910" s="91">
        <v>4000</v>
      </c>
      <c r="E26910">
        <v>532</v>
      </c>
      <c r="F26910">
        <v>3.7080000000000002</v>
      </c>
      <c r="G26910">
        <v>34.143000000000001</v>
      </c>
      <c r="J26910">
        <v>1029.6042982868801</v>
      </c>
      <c r="K26910">
        <v>27.137507372481899</v>
      </c>
    </row>
    <row r="26911" spans="1:11" ht="15" customHeight="1">
      <c r="A26911" s="91" t="s">
        <v>4742</v>
      </c>
      <c r="B26911" s="19" t="s">
        <v>88</v>
      </c>
      <c r="C26911" s="30" t="s">
        <v>199</v>
      </c>
      <c r="D26911" s="91">
        <v>4000</v>
      </c>
      <c r="E26911">
        <v>533</v>
      </c>
      <c r="F26911">
        <v>3.7080000000000002</v>
      </c>
      <c r="G26911">
        <v>34.143999999999998</v>
      </c>
      <c r="J26911">
        <v>1029.60970765567</v>
      </c>
      <c r="K26911">
        <v>27.138311074609899</v>
      </c>
    </row>
    <row r="26912" spans="1:11" ht="15" customHeight="1">
      <c r="A26912" s="91" t="s">
        <v>4742</v>
      </c>
      <c r="B26912" s="19" t="s">
        <v>88</v>
      </c>
      <c r="C26912" s="30" t="s">
        <v>199</v>
      </c>
      <c r="D26912" s="91">
        <v>4000</v>
      </c>
      <c r="E26912">
        <v>534</v>
      </c>
      <c r="F26912">
        <v>3.7069999999999999</v>
      </c>
      <c r="G26912">
        <v>34.143999999999998</v>
      </c>
      <c r="J26912">
        <v>1029.6144371380799</v>
      </c>
      <c r="K26912">
        <v>27.138416532627801</v>
      </c>
    </row>
    <row r="26913" spans="1:11" ht="15" customHeight="1">
      <c r="A26913" s="91" t="s">
        <v>4742</v>
      </c>
      <c r="B26913" s="19" t="s">
        <v>88</v>
      </c>
      <c r="C26913" s="30" t="s">
        <v>199</v>
      </c>
      <c r="D26913" s="91">
        <v>4000</v>
      </c>
      <c r="E26913">
        <v>535</v>
      </c>
      <c r="F26913">
        <v>3.706</v>
      </c>
      <c r="G26913">
        <v>34.143999999999998</v>
      </c>
      <c r="J26913">
        <v>1029.6191665593201</v>
      </c>
      <c r="K26913">
        <v>27.1385219766908</v>
      </c>
    </row>
    <row r="26914" spans="1:11" ht="15" customHeight="1">
      <c r="A26914" s="91" t="s">
        <v>4742</v>
      </c>
      <c r="B26914" s="19" t="s">
        <v>88</v>
      </c>
      <c r="C26914" s="30" t="s">
        <v>199</v>
      </c>
      <c r="D26914" s="91">
        <v>4000</v>
      </c>
      <c r="E26914">
        <v>536</v>
      </c>
      <c r="F26914">
        <v>3.7050000000000001</v>
      </c>
      <c r="G26914">
        <v>34.143999999999998</v>
      </c>
      <c r="J26914">
        <v>1029.6238959193799</v>
      </c>
      <c r="K26914">
        <v>27.1386274067982</v>
      </c>
    </row>
    <row r="26915" spans="1:11" ht="15" customHeight="1">
      <c r="A26915" s="91" t="s">
        <v>4742</v>
      </c>
      <c r="B26915" s="19" t="s">
        <v>88</v>
      </c>
      <c r="C26915" s="30" t="s">
        <v>199</v>
      </c>
      <c r="D26915" s="91">
        <v>4000</v>
      </c>
      <c r="E26915">
        <v>537</v>
      </c>
      <c r="F26915">
        <v>3.7029999999999998</v>
      </c>
      <c r="G26915">
        <v>34.145000000000003</v>
      </c>
      <c r="J26915">
        <v>1029.62952976253</v>
      </c>
      <c r="K26915">
        <v>27.139627474460699</v>
      </c>
    </row>
    <row r="26916" spans="1:11" ht="15" customHeight="1">
      <c r="A26916" s="91" t="s">
        <v>4742</v>
      </c>
      <c r="B26916" s="19" t="s">
        <v>88</v>
      </c>
      <c r="C26916" s="30" t="s">
        <v>199</v>
      </c>
      <c r="D26916" s="91">
        <v>4000</v>
      </c>
      <c r="E26916">
        <v>538</v>
      </c>
      <c r="F26916">
        <v>3.7010000000000001</v>
      </c>
      <c r="G26916">
        <v>34.146000000000001</v>
      </c>
      <c r="J26916">
        <v>1029.6351635545</v>
      </c>
      <c r="K26916">
        <v>27.140627500584099</v>
      </c>
    </row>
    <row r="26917" spans="1:11" ht="15" customHeight="1">
      <c r="A26917" s="91" t="s">
        <v>4742</v>
      </c>
      <c r="B26917" s="19" t="s">
        <v>88</v>
      </c>
      <c r="C26917" s="30" t="s">
        <v>199</v>
      </c>
      <c r="D26917" s="91">
        <v>4000</v>
      </c>
      <c r="E26917">
        <v>539</v>
      </c>
      <c r="F26917">
        <v>3.698</v>
      </c>
      <c r="G26917">
        <v>34.146000000000001</v>
      </c>
      <c r="J26917">
        <v>1029.6401175600699</v>
      </c>
      <c r="K26917">
        <v>27.140929099762801</v>
      </c>
    </row>
    <row r="26918" spans="1:11" ht="15" customHeight="1">
      <c r="A26918" s="91" t="s">
        <v>4742</v>
      </c>
      <c r="B26918" s="19" t="s">
        <v>88</v>
      </c>
      <c r="C26918" s="30" t="s">
        <v>199</v>
      </c>
      <c r="D26918" s="91">
        <v>4000</v>
      </c>
      <c r="E26918">
        <v>540</v>
      </c>
      <c r="F26918">
        <v>3.6949999999999998</v>
      </c>
      <c r="G26918">
        <v>34.146999999999998</v>
      </c>
      <c r="J26918">
        <v>1029.6458636488101</v>
      </c>
      <c r="K26918">
        <v>27.1420270883978</v>
      </c>
    </row>
    <row r="26919" spans="1:11" ht="15" customHeight="1">
      <c r="A26919" s="91" t="s">
        <v>4742</v>
      </c>
      <c r="B26919" s="19" t="s">
        <v>88</v>
      </c>
      <c r="C26919" s="30" t="s">
        <v>199</v>
      </c>
      <c r="D26919" s="91">
        <v>4000</v>
      </c>
      <c r="E26919">
        <v>541</v>
      </c>
      <c r="F26919">
        <v>3.69</v>
      </c>
      <c r="G26919">
        <v>34.148000000000003</v>
      </c>
      <c r="J26919">
        <v>1029.65183441882</v>
      </c>
      <c r="K26919">
        <v>27.143321020154598</v>
      </c>
    </row>
    <row r="26920" spans="1:11" ht="15" customHeight="1">
      <c r="A26920" s="91" t="s">
        <v>4742</v>
      </c>
      <c r="B26920" s="19" t="s">
        <v>88</v>
      </c>
      <c r="C26920" s="30" t="s">
        <v>199</v>
      </c>
      <c r="D26920" s="91">
        <v>4000</v>
      </c>
      <c r="E26920">
        <v>542</v>
      </c>
      <c r="F26920">
        <v>3.6869999999999998</v>
      </c>
      <c r="G26920">
        <v>34.149000000000001</v>
      </c>
      <c r="J26920">
        <v>1029.65758038282</v>
      </c>
      <c r="K26920">
        <v>27.144418738658899</v>
      </c>
    </row>
    <row r="26921" spans="1:11" ht="15" customHeight="1">
      <c r="A26921" s="91" t="s">
        <v>4742</v>
      </c>
      <c r="B26921" s="19" t="s">
        <v>88</v>
      </c>
      <c r="C26921" s="30" t="s">
        <v>199</v>
      </c>
      <c r="D26921" s="91">
        <v>4000</v>
      </c>
      <c r="E26921">
        <v>543</v>
      </c>
      <c r="F26921">
        <v>3.6859999999999999</v>
      </c>
      <c r="G26921">
        <v>34.15</v>
      </c>
      <c r="J26921">
        <v>1029.66310158652</v>
      </c>
      <c r="K26921">
        <v>27.145320455165301</v>
      </c>
    </row>
    <row r="26922" spans="1:11" ht="15" customHeight="1">
      <c r="A26922" s="91" t="s">
        <v>4742</v>
      </c>
      <c r="B26922" s="19" t="s">
        <v>88</v>
      </c>
      <c r="C26922" s="30" t="s">
        <v>199</v>
      </c>
      <c r="D26922" s="91">
        <v>4000</v>
      </c>
      <c r="E26922">
        <v>544</v>
      </c>
      <c r="F26922">
        <v>3.6850000000000001</v>
      </c>
      <c r="G26922">
        <v>34.152000000000001</v>
      </c>
      <c r="J26922">
        <v>1029.66941485591</v>
      </c>
      <c r="K26922">
        <v>27.147018701473101</v>
      </c>
    </row>
    <row r="26923" spans="1:11" ht="15" customHeight="1">
      <c r="A26923" s="91" t="s">
        <v>4742</v>
      </c>
      <c r="B26923" s="19" t="s">
        <v>88</v>
      </c>
      <c r="C26923" s="30" t="s">
        <v>199</v>
      </c>
      <c r="D26923" s="91">
        <v>4000</v>
      </c>
      <c r="E26923">
        <v>545</v>
      </c>
      <c r="F26923">
        <v>3.6819999999999999</v>
      </c>
      <c r="G26923">
        <v>34.152999999999999</v>
      </c>
      <c r="J26923">
        <v>1029.6751606868399</v>
      </c>
      <c r="K26923">
        <v>27.148116270134999</v>
      </c>
    </row>
    <row r="26924" spans="1:11" ht="15" customHeight="1">
      <c r="A26924" s="91" t="s">
        <v>4742</v>
      </c>
      <c r="B26924" s="19" t="s">
        <v>88</v>
      </c>
      <c r="C26924" s="30" t="s">
        <v>199</v>
      </c>
      <c r="D26924" s="91">
        <v>4000</v>
      </c>
      <c r="E26924">
        <v>546</v>
      </c>
      <c r="F26924">
        <v>3.68</v>
      </c>
      <c r="G26924">
        <v>34.154000000000003</v>
      </c>
      <c r="J26924">
        <v>1029.6807940896899</v>
      </c>
      <c r="K26924">
        <v>27.149115848378901</v>
      </c>
    </row>
    <row r="26925" spans="1:11" ht="15" customHeight="1">
      <c r="A26925" s="91" t="s">
        <v>4742</v>
      </c>
      <c r="B26925" s="19" t="s">
        <v>88</v>
      </c>
      <c r="C26925" s="30" t="s">
        <v>199</v>
      </c>
      <c r="D26925" s="91">
        <v>4000</v>
      </c>
      <c r="E26925">
        <v>547</v>
      </c>
      <c r="F26925">
        <v>3.6779999999999999</v>
      </c>
      <c r="G26925">
        <v>34.154000000000003</v>
      </c>
      <c r="J26925">
        <v>1029.6856353082701</v>
      </c>
      <c r="K26925">
        <v>27.149318826613101</v>
      </c>
    </row>
    <row r="26926" spans="1:11" ht="15" customHeight="1">
      <c r="A26926" s="91" t="s">
        <v>4742</v>
      </c>
      <c r="B26926" s="19" t="s">
        <v>88</v>
      </c>
      <c r="C26926" s="30" t="s">
        <v>199</v>
      </c>
      <c r="D26926" s="91">
        <v>4000</v>
      </c>
      <c r="E26926">
        <v>548</v>
      </c>
      <c r="F26926">
        <v>3.6760000000000002</v>
      </c>
      <c r="G26926">
        <v>34.155000000000001</v>
      </c>
      <c r="J26926">
        <v>1029.6912686108999</v>
      </c>
      <c r="K26926">
        <v>27.150318315600799</v>
      </c>
    </row>
    <row r="26927" spans="1:11" ht="15" customHeight="1">
      <c r="A26927" s="91" t="s">
        <v>4742</v>
      </c>
      <c r="B26927" s="19" t="s">
        <v>88</v>
      </c>
      <c r="C26927" s="30" t="s">
        <v>199</v>
      </c>
      <c r="D26927" s="91">
        <v>4000</v>
      </c>
      <c r="E26927">
        <v>549</v>
      </c>
      <c r="F26927">
        <v>3.6749999999999998</v>
      </c>
      <c r="G26927">
        <v>34.155000000000001</v>
      </c>
      <c r="J26927">
        <v>1029.69599734184</v>
      </c>
      <c r="K26927">
        <v>27.150423364727001</v>
      </c>
    </row>
    <row r="26928" spans="1:11" ht="15" customHeight="1">
      <c r="A26928" s="91" t="s">
        <v>4742</v>
      </c>
      <c r="B26928" s="19" t="s">
        <v>88</v>
      </c>
      <c r="C26928" s="30" t="s">
        <v>199</v>
      </c>
      <c r="D26928" s="91">
        <v>4000</v>
      </c>
      <c r="E26928">
        <v>550</v>
      </c>
      <c r="F26928">
        <v>3.6749999999999998</v>
      </c>
      <c r="G26928">
        <v>34.155999999999999</v>
      </c>
      <c r="J26928">
        <v>1029.7014057137301</v>
      </c>
      <c r="K26928">
        <v>27.1512271418285</v>
      </c>
    </row>
    <row r="26929" spans="1:11" ht="15" customHeight="1">
      <c r="A26929" s="91" t="s">
        <v>4742</v>
      </c>
      <c r="B26929" s="19" t="s">
        <v>88</v>
      </c>
      <c r="C26929" s="30" t="s">
        <v>199</v>
      </c>
      <c r="D26929" s="91">
        <v>4000</v>
      </c>
      <c r="E26929">
        <v>551</v>
      </c>
      <c r="F26929">
        <v>3.673</v>
      </c>
      <c r="G26929">
        <v>34.155999999999999</v>
      </c>
      <c r="J26929">
        <v>1029.7062467364799</v>
      </c>
      <c r="K26929">
        <v>27.151429995072</v>
      </c>
    </row>
    <row r="26930" spans="1:11" ht="15" customHeight="1">
      <c r="A26930" s="91" t="s">
        <v>4742</v>
      </c>
      <c r="B26930" s="19" t="s">
        <v>88</v>
      </c>
      <c r="C26930" s="30" t="s">
        <v>199</v>
      </c>
      <c r="D26930" s="91">
        <v>4000</v>
      </c>
      <c r="E26930">
        <v>552</v>
      </c>
      <c r="F26930">
        <v>3.6709999999999998</v>
      </c>
      <c r="G26930">
        <v>34.156999999999996</v>
      </c>
      <c r="J26930">
        <v>1029.7118798266199</v>
      </c>
      <c r="K26930">
        <v>27.152429374867801</v>
      </c>
    </row>
    <row r="26931" spans="1:11" ht="15" customHeight="1">
      <c r="A26931" s="91" t="s">
        <v>4742</v>
      </c>
      <c r="B26931" s="19" t="s">
        <v>88</v>
      </c>
      <c r="C26931" s="30" t="s">
        <v>199</v>
      </c>
      <c r="D26931" s="91">
        <v>4000</v>
      </c>
      <c r="E26931">
        <v>553</v>
      </c>
      <c r="F26931">
        <v>3.669</v>
      </c>
      <c r="G26931">
        <v>34.158000000000001</v>
      </c>
      <c r="J26931">
        <v>1029.71751286566</v>
      </c>
      <c r="K26931">
        <v>27.153428713110099</v>
      </c>
    </row>
    <row r="26932" spans="1:11" ht="15" customHeight="1">
      <c r="A26932" s="91" t="s">
        <v>4742</v>
      </c>
      <c r="B26932" s="19" t="s">
        <v>88</v>
      </c>
      <c r="C26932" s="30" t="s">
        <v>199</v>
      </c>
      <c r="D26932" s="91">
        <v>4000</v>
      </c>
      <c r="E26932">
        <v>554</v>
      </c>
      <c r="F26932">
        <v>3.6659999999999999</v>
      </c>
      <c r="G26932">
        <v>34.158999999999999</v>
      </c>
      <c r="J26932">
        <v>1029.72325828618</v>
      </c>
      <c r="K26932">
        <v>27.154525743519802</v>
      </c>
    </row>
    <row r="26933" spans="1:11" ht="15" customHeight="1">
      <c r="A26933" s="91" t="s">
        <v>4742</v>
      </c>
      <c r="B26933" s="19" t="s">
        <v>88</v>
      </c>
      <c r="C26933" s="30" t="s">
        <v>199</v>
      </c>
      <c r="D26933" s="91">
        <v>4000</v>
      </c>
      <c r="E26933">
        <v>555</v>
      </c>
      <c r="F26933">
        <v>3.6629999999999998</v>
      </c>
      <c r="G26933">
        <v>34.158999999999999</v>
      </c>
      <c r="J26933">
        <v>1029.7282115386299</v>
      </c>
      <c r="K26933">
        <v>27.154826069917998</v>
      </c>
    </row>
    <row r="26934" spans="1:11" ht="15" customHeight="1">
      <c r="A26934" s="91" t="s">
        <v>4742</v>
      </c>
      <c r="B26934" s="19" t="s">
        <v>88</v>
      </c>
      <c r="C26934" s="30" t="s">
        <v>199</v>
      </c>
      <c r="D26934" s="91">
        <v>4000</v>
      </c>
      <c r="E26934">
        <v>556</v>
      </c>
      <c r="F26934">
        <v>3.661</v>
      </c>
      <c r="G26934">
        <v>34.159999999999997</v>
      </c>
      <c r="J26934">
        <v>1029.7338444345401</v>
      </c>
      <c r="K26934">
        <v>27.1558252311081</v>
      </c>
    </row>
    <row r="26935" spans="1:11" ht="15" customHeight="1">
      <c r="A26935" s="91" t="s">
        <v>4742</v>
      </c>
      <c r="B26935" s="19" t="s">
        <v>88</v>
      </c>
      <c r="C26935" s="30" t="s">
        <v>199</v>
      </c>
      <c r="D26935" s="91">
        <v>4000</v>
      </c>
      <c r="E26935">
        <v>557</v>
      </c>
      <c r="F26935">
        <v>3.6579999999999999</v>
      </c>
      <c r="G26935">
        <v>34.161000000000001</v>
      </c>
      <c r="J26935">
        <v>1029.73958969816</v>
      </c>
      <c r="K26935">
        <v>27.156921988145999</v>
      </c>
    </row>
    <row r="26936" spans="1:11" ht="15" customHeight="1">
      <c r="A26936" s="91" t="s">
        <v>4742</v>
      </c>
      <c r="B26936" s="19" t="s">
        <v>88</v>
      </c>
      <c r="C26936" s="30" t="s">
        <v>199</v>
      </c>
      <c r="D26936" s="91">
        <v>4000</v>
      </c>
      <c r="E26936">
        <v>558</v>
      </c>
      <c r="F26936">
        <v>3.657</v>
      </c>
      <c r="G26936">
        <v>34.161999999999999</v>
      </c>
      <c r="J26936">
        <v>1029.7451100731801</v>
      </c>
      <c r="K26936">
        <v>27.1578234288122</v>
      </c>
    </row>
    <row r="26937" spans="1:11" ht="15" customHeight="1">
      <c r="A26937" s="91" t="s">
        <v>4742</v>
      </c>
      <c r="B26937" s="19" t="s">
        <v>88</v>
      </c>
      <c r="C26937" s="30" t="s">
        <v>199</v>
      </c>
      <c r="D26937" s="91">
        <v>4000</v>
      </c>
      <c r="E26937">
        <v>559</v>
      </c>
      <c r="F26937">
        <v>3.6560000000000001</v>
      </c>
      <c r="G26937">
        <v>34.162999999999997</v>
      </c>
      <c r="J26937">
        <v>1029.7506303774201</v>
      </c>
      <c r="K26937">
        <v>27.158724862038301</v>
      </c>
    </row>
    <row r="26938" spans="1:11" ht="15" customHeight="1">
      <c r="A26938" s="91" t="s">
        <v>4742</v>
      </c>
      <c r="B26938" s="19" t="s">
        <v>88</v>
      </c>
      <c r="C26938" s="30" t="s">
        <v>199</v>
      </c>
      <c r="D26938" s="91">
        <v>4000</v>
      </c>
      <c r="E26938">
        <v>560</v>
      </c>
      <c r="F26938">
        <v>3.6560000000000001</v>
      </c>
      <c r="G26938">
        <v>34.162999999999997</v>
      </c>
      <c r="J26938">
        <v>1029.7552460500301</v>
      </c>
      <c r="K26938">
        <v>27.1587320570607</v>
      </c>
    </row>
    <row r="26939" spans="1:11" ht="15" customHeight="1">
      <c r="A26939" s="91" t="s">
        <v>4742</v>
      </c>
      <c r="B26939" s="19" t="s">
        <v>88</v>
      </c>
      <c r="C26939" s="30" t="s">
        <v>199</v>
      </c>
      <c r="D26939" s="91">
        <v>4000</v>
      </c>
      <c r="E26939">
        <v>561</v>
      </c>
      <c r="F26939">
        <v>3.6539999999999999</v>
      </c>
      <c r="G26939">
        <v>34.164000000000001</v>
      </c>
      <c r="J26939">
        <v>1029.7608786805299</v>
      </c>
      <c r="K26939">
        <v>27.159731073638799</v>
      </c>
    </row>
    <row r="26940" spans="1:11" ht="15" customHeight="1">
      <c r="A26940" s="91" t="s">
        <v>4742</v>
      </c>
      <c r="B26940" s="19" t="s">
        <v>88</v>
      </c>
      <c r="C26940" s="30" t="s">
        <v>199</v>
      </c>
      <c r="D26940" s="91">
        <v>4000</v>
      </c>
      <c r="E26940">
        <v>562</v>
      </c>
      <c r="F26940">
        <v>3.653</v>
      </c>
      <c r="G26940">
        <v>34.164999999999999</v>
      </c>
      <c r="J26940">
        <v>1029.76639877711</v>
      </c>
      <c r="K26940">
        <v>27.1606324811391</v>
      </c>
    </row>
    <row r="26941" spans="1:11" ht="15" customHeight="1">
      <c r="A26941" s="91" t="s">
        <v>4742</v>
      </c>
      <c r="B26941" s="19" t="s">
        <v>88</v>
      </c>
      <c r="C26941" s="30" t="s">
        <v>199</v>
      </c>
      <c r="D26941" s="91">
        <v>4000</v>
      </c>
      <c r="E26941">
        <v>563</v>
      </c>
      <c r="F26941">
        <v>3.6509999999999998</v>
      </c>
      <c r="G26941">
        <v>34.164999999999999</v>
      </c>
      <c r="J26941">
        <v>1029.7712392154699</v>
      </c>
      <c r="K26941">
        <v>27.1608347958968</v>
      </c>
    </row>
    <row r="26942" spans="1:11" ht="15" customHeight="1">
      <c r="A26942" s="91" t="s">
        <v>4742</v>
      </c>
      <c r="B26942" s="19" t="s">
        <v>88</v>
      </c>
      <c r="C26942" s="30" t="s">
        <v>199</v>
      </c>
      <c r="D26942" s="91">
        <v>4000</v>
      </c>
      <c r="E26942">
        <v>564</v>
      </c>
      <c r="F26942">
        <v>3.645</v>
      </c>
      <c r="G26942">
        <v>34.165999999999997</v>
      </c>
      <c r="J26942">
        <v>1029.77732157435</v>
      </c>
      <c r="K26942">
        <v>27.1622237061733</v>
      </c>
    </row>
    <row r="26943" spans="1:11" ht="15" customHeight="1">
      <c r="A26943" s="91" t="s">
        <v>4742</v>
      </c>
      <c r="B26943" s="19" t="s">
        <v>88</v>
      </c>
      <c r="C26943" s="30" t="s">
        <v>199</v>
      </c>
      <c r="D26943" s="91">
        <v>4000</v>
      </c>
      <c r="E26943">
        <v>565</v>
      </c>
      <c r="F26943">
        <v>3.64</v>
      </c>
      <c r="G26943">
        <v>34.167000000000002</v>
      </c>
      <c r="J26943">
        <v>1029.7832913176801</v>
      </c>
      <c r="K26943">
        <v>27.163514785499501</v>
      </c>
    </row>
    <row r="26944" spans="1:11" ht="15" customHeight="1">
      <c r="A26944" s="91" t="s">
        <v>4742</v>
      </c>
      <c r="B26944" s="19" t="s">
        <v>88</v>
      </c>
      <c r="C26944" s="30" t="s">
        <v>199</v>
      </c>
      <c r="D26944" s="91">
        <v>4000</v>
      </c>
      <c r="E26944">
        <v>566</v>
      </c>
      <c r="F26944">
        <v>3.6389999999999998</v>
      </c>
      <c r="G26944">
        <v>34.167999999999999</v>
      </c>
      <c r="J26944">
        <v>1029.7888112927601</v>
      </c>
      <c r="K26944">
        <v>27.164416049778801</v>
      </c>
    </row>
    <row r="26945" spans="1:11" ht="15" customHeight="1">
      <c r="A26945" s="91" t="s">
        <v>4742</v>
      </c>
      <c r="B26945" s="19" t="s">
        <v>88</v>
      </c>
      <c r="C26945" s="30" t="s">
        <v>199</v>
      </c>
      <c r="D26945" s="91">
        <v>4000</v>
      </c>
      <c r="E26945">
        <v>567</v>
      </c>
      <c r="F26945">
        <v>3.6379999999999999</v>
      </c>
      <c r="G26945">
        <v>34.168999999999997</v>
      </c>
      <c r="J26945">
        <v>1029.7943311970701</v>
      </c>
      <c r="K26945">
        <v>27.1653173066161</v>
      </c>
    </row>
    <row r="26946" spans="1:11" ht="15" customHeight="1">
      <c r="A26946" s="91" t="s">
        <v>4742</v>
      </c>
      <c r="B26946" s="19" t="s">
        <v>88</v>
      </c>
      <c r="C26946" s="30" t="s">
        <v>199</v>
      </c>
      <c r="D26946" s="91">
        <v>4000</v>
      </c>
      <c r="E26946">
        <v>568</v>
      </c>
      <c r="F26946">
        <v>3.6360000000000001</v>
      </c>
      <c r="G26946">
        <v>34.17</v>
      </c>
      <c r="J26946">
        <v>1029.7999634887001</v>
      </c>
      <c r="K26946">
        <v>27.1663159336028</v>
      </c>
    </row>
    <row r="26947" spans="1:11" ht="15" customHeight="1">
      <c r="A26947" s="91" t="s">
        <v>4742</v>
      </c>
      <c r="B26947" s="19" t="s">
        <v>88</v>
      </c>
      <c r="C26947" s="30" t="s">
        <v>199</v>
      </c>
      <c r="D26947" s="91">
        <v>4000</v>
      </c>
      <c r="E26947">
        <v>569</v>
      </c>
      <c r="F26947">
        <v>3.6349999999999998</v>
      </c>
      <c r="G26947">
        <v>34.170999999999999</v>
      </c>
      <c r="J26947">
        <v>1029.8054832671901</v>
      </c>
      <c r="K26947">
        <v>27.167217164550699</v>
      </c>
    </row>
    <row r="26948" spans="1:11" ht="15" customHeight="1">
      <c r="A26948" s="91" t="s">
        <v>4742</v>
      </c>
      <c r="B26948" s="19" t="s">
        <v>88</v>
      </c>
      <c r="C26948" s="30" t="s">
        <v>199</v>
      </c>
      <c r="D26948" s="91">
        <v>4000</v>
      </c>
      <c r="E26948">
        <v>570</v>
      </c>
      <c r="F26948">
        <v>3.629</v>
      </c>
      <c r="G26948">
        <v>34.170999999999999</v>
      </c>
      <c r="J26948">
        <v>1029.8107731549301</v>
      </c>
      <c r="K26948">
        <v>27.167808277478599</v>
      </c>
    </row>
    <row r="26949" spans="1:11" ht="15" customHeight="1">
      <c r="A26949" s="91" t="s">
        <v>4742</v>
      </c>
      <c r="B26949" s="19" t="s">
        <v>88</v>
      </c>
      <c r="C26949" s="30" t="s">
        <v>199</v>
      </c>
      <c r="D26949" s="91">
        <v>4000</v>
      </c>
      <c r="E26949">
        <v>571</v>
      </c>
      <c r="F26949">
        <v>3.625</v>
      </c>
      <c r="G26949">
        <v>34.171999999999997</v>
      </c>
      <c r="J26949">
        <v>1029.8166301384599</v>
      </c>
      <c r="K26949">
        <v>27.169001206085799</v>
      </c>
    </row>
    <row r="26950" spans="1:11" ht="15" customHeight="1">
      <c r="A26950" s="91" t="s">
        <v>4742</v>
      </c>
      <c r="B26950" s="19" t="s">
        <v>88</v>
      </c>
      <c r="C26950" s="30" t="s">
        <v>199</v>
      </c>
      <c r="D26950" s="91">
        <v>4000</v>
      </c>
      <c r="E26950">
        <v>572</v>
      </c>
      <c r="F26950">
        <v>3.6230000000000002</v>
      </c>
      <c r="G26950">
        <v>34.173000000000002</v>
      </c>
      <c r="J26950">
        <v>1029.82226224856</v>
      </c>
      <c r="K26950">
        <v>27.1699995449992</v>
      </c>
    </row>
    <row r="26951" spans="1:11" ht="15" customHeight="1">
      <c r="A26951" s="91" t="s">
        <v>4742</v>
      </c>
      <c r="B26951" s="19" t="s">
        <v>88</v>
      </c>
      <c r="C26951" s="30" t="s">
        <v>199</v>
      </c>
      <c r="D26951" s="91">
        <v>4000</v>
      </c>
      <c r="E26951">
        <v>573</v>
      </c>
      <c r="F26951">
        <v>3.621</v>
      </c>
      <c r="G26951">
        <v>34.173999999999999</v>
      </c>
      <c r="J26951">
        <v>1029.8278943077</v>
      </c>
      <c r="K26951">
        <v>27.170997842336199</v>
      </c>
    </row>
    <row r="26952" spans="1:11" ht="15" customHeight="1">
      <c r="A26952" s="91" t="s">
        <v>4742</v>
      </c>
      <c r="B26952" s="19" t="s">
        <v>88</v>
      </c>
      <c r="C26952" s="30" t="s">
        <v>199</v>
      </c>
      <c r="D26952" s="91">
        <v>4000</v>
      </c>
      <c r="E26952">
        <v>574</v>
      </c>
      <c r="F26952">
        <v>3.6179999999999999</v>
      </c>
      <c r="G26952">
        <v>34.174999999999997</v>
      </c>
      <c r="J26952">
        <v>1029.8336387259999</v>
      </c>
      <c r="K26952">
        <v>27.172093261470501</v>
      </c>
    </row>
    <row r="26953" spans="1:11" ht="15" customHeight="1">
      <c r="A26953" s="91" t="s">
        <v>4742</v>
      </c>
      <c r="B26953" s="19" t="s">
        <v>88</v>
      </c>
      <c r="C26953" s="30" t="s">
        <v>199</v>
      </c>
      <c r="D26953" s="91">
        <v>4000</v>
      </c>
      <c r="E26953">
        <v>575</v>
      </c>
      <c r="F26953">
        <v>3.6139999999999999</v>
      </c>
      <c r="G26953">
        <v>34.176000000000002</v>
      </c>
      <c r="J26953">
        <v>1029.83949548083</v>
      </c>
      <c r="K26953">
        <v>27.173285696653199</v>
      </c>
    </row>
    <row r="26954" spans="1:11" ht="15" customHeight="1">
      <c r="A26954" s="91" t="s">
        <v>4742</v>
      </c>
      <c r="B26954" s="19" t="s">
        <v>88</v>
      </c>
      <c r="C26954" s="30" t="s">
        <v>199</v>
      </c>
      <c r="D26954" s="91">
        <v>4000</v>
      </c>
      <c r="E26954">
        <v>576</v>
      </c>
      <c r="F26954">
        <v>3.61</v>
      </c>
      <c r="G26954">
        <v>34.177999999999997</v>
      </c>
      <c r="J26954">
        <v>1029.84614425415</v>
      </c>
      <c r="K26954">
        <v>27.1752747122787</v>
      </c>
    </row>
    <row r="26955" spans="1:11" ht="15" customHeight="1">
      <c r="A26955" s="91" t="s">
        <v>4742</v>
      </c>
      <c r="B26955" s="19" t="s">
        <v>88</v>
      </c>
      <c r="C26955" s="30" t="s">
        <v>199</v>
      </c>
      <c r="D26955" s="91">
        <v>4000</v>
      </c>
      <c r="E26955">
        <v>577</v>
      </c>
      <c r="F26955">
        <v>3.6080000000000001</v>
      </c>
      <c r="G26955">
        <v>34.179000000000002</v>
      </c>
      <c r="J26955">
        <v>1029.85177612794</v>
      </c>
      <c r="K26955">
        <v>27.176272733819101</v>
      </c>
    </row>
    <row r="26956" spans="1:11" ht="15" customHeight="1">
      <c r="A26956" s="91" t="s">
        <v>4742</v>
      </c>
      <c r="B26956" s="19" t="s">
        <v>88</v>
      </c>
      <c r="C26956" s="30" t="s">
        <v>199</v>
      </c>
      <c r="D26956" s="91">
        <v>4000</v>
      </c>
      <c r="E26956">
        <v>578</v>
      </c>
      <c r="F26956">
        <v>3.6070000000000002</v>
      </c>
      <c r="G26956">
        <v>34.179000000000002</v>
      </c>
      <c r="J26956">
        <v>1029.8565034752801</v>
      </c>
      <c r="K26956">
        <v>27.1763769160466</v>
      </c>
    </row>
    <row r="26957" spans="1:11" ht="15" customHeight="1">
      <c r="A26957" s="91" t="s">
        <v>4742</v>
      </c>
      <c r="B26957" s="19" t="s">
        <v>88</v>
      </c>
      <c r="C26957" s="30" t="s">
        <v>199</v>
      </c>
      <c r="D26957" s="91">
        <v>4000</v>
      </c>
      <c r="E26957">
        <v>579</v>
      </c>
      <c r="F26957">
        <v>3.6059999999999999</v>
      </c>
      <c r="G26957">
        <v>34.18</v>
      </c>
      <c r="J26957">
        <v>1029.8620228494899</v>
      </c>
      <c r="K26957">
        <v>27.177277860026798</v>
      </c>
    </row>
    <row r="26958" spans="1:11" ht="15" customHeight="1">
      <c r="A26958" s="91" t="s">
        <v>4742</v>
      </c>
      <c r="B26958" s="19" t="s">
        <v>88</v>
      </c>
      <c r="C26958" s="30" t="s">
        <v>199</v>
      </c>
      <c r="D26958" s="91">
        <v>4000</v>
      </c>
      <c r="E26958">
        <v>580</v>
      </c>
      <c r="F26958">
        <v>3.605</v>
      </c>
      <c r="G26958">
        <v>34.18</v>
      </c>
      <c r="J26958">
        <v>1029.86675006977</v>
      </c>
      <c r="K26958">
        <v>27.177382017424399</v>
      </c>
    </row>
    <row r="26959" spans="1:11" ht="15" customHeight="1">
      <c r="A26959" s="91" t="s">
        <v>4742</v>
      </c>
      <c r="B26959" s="19" t="s">
        <v>88</v>
      </c>
      <c r="C26959" s="30" t="s">
        <v>199</v>
      </c>
      <c r="D26959" s="91">
        <v>4000</v>
      </c>
      <c r="E26959">
        <v>581</v>
      </c>
      <c r="F26959">
        <v>3.6040000000000001</v>
      </c>
      <c r="G26959">
        <v>34.180999999999997</v>
      </c>
      <c r="J26959">
        <v>1029.87226930723</v>
      </c>
      <c r="K26959">
        <v>27.1782829431083</v>
      </c>
    </row>
    <row r="26960" spans="1:11" ht="15" customHeight="1">
      <c r="A26960" s="91" t="s">
        <v>4742</v>
      </c>
      <c r="B26960" s="19" t="s">
        <v>88</v>
      </c>
      <c r="C26960" s="30" t="s">
        <v>199</v>
      </c>
      <c r="D26960" s="91">
        <v>4000</v>
      </c>
      <c r="E26960">
        <v>582</v>
      </c>
      <c r="F26960">
        <v>3.6019999999999999</v>
      </c>
      <c r="G26960">
        <v>34.180999999999997</v>
      </c>
      <c r="J26960">
        <v>1029.8771088379201</v>
      </c>
      <c r="K26960">
        <v>27.178484048488599</v>
      </c>
    </row>
    <row r="26961" spans="1:11" ht="15" customHeight="1">
      <c r="A26961" s="91" t="s">
        <v>4742</v>
      </c>
      <c r="B26961" s="19" t="s">
        <v>88</v>
      </c>
      <c r="C26961" s="30" t="s">
        <v>199</v>
      </c>
      <c r="D26961" s="91">
        <v>4000</v>
      </c>
      <c r="E26961">
        <v>583</v>
      </c>
      <c r="F26961">
        <v>3.6</v>
      </c>
      <c r="G26961">
        <v>34.182000000000002</v>
      </c>
      <c r="J26961">
        <v>1029.8827403959299</v>
      </c>
      <c r="K26961">
        <v>27.179481894547699</v>
      </c>
    </row>
    <row r="26962" spans="1:11" ht="15" customHeight="1">
      <c r="A26962" s="91" t="s">
        <v>4742</v>
      </c>
      <c r="B26962" s="19" t="s">
        <v>88</v>
      </c>
      <c r="C26962" s="30" t="s">
        <v>199</v>
      </c>
      <c r="D26962" s="91">
        <v>4000</v>
      </c>
      <c r="E26962">
        <v>584</v>
      </c>
      <c r="F26962">
        <v>3.5979999999999999</v>
      </c>
      <c r="G26962">
        <v>34.183</v>
      </c>
      <c r="J26962">
        <v>1029.88837190304</v>
      </c>
      <c r="K26962">
        <v>27.180479699020498</v>
      </c>
    </row>
    <row r="26963" spans="1:11" ht="15" customHeight="1">
      <c r="A26963" s="91" t="s">
        <v>4742</v>
      </c>
      <c r="B26963" s="19" t="s">
        <v>88</v>
      </c>
      <c r="C26963" s="30" t="s">
        <v>199</v>
      </c>
      <c r="D26963" s="91">
        <v>4000</v>
      </c>
      <c r="E26963">
        <v>585</v>
      </c>
      <c r="F26963">
        <v>3.597</v>
      </c>
      <c r="G26963">
        <v>34.183</v>
      </c>
      <c r="J26963">
        <v>1029.8930988423399</v>
      </c>
      <c r="K26963">
        <v>27.180583754595101</v>
      </c>
    </row>
    <row r="26964" spans="1:11" ht="15" customHeight="1">
      <c r="A26964" s="91" t="s">
        <v>4742</v>
      </c>
      <c r="B26964" s="19" t="s">
        <v>88</v>
      </c>
      <c r="C26964" s="30" t="s">
        <v>199</v>
      </c>
      <c r="D26964" s="91">
        <v>4000</v>
      </c>
      <c r="E26964">
        <v>586</v>
      </c>
      <c r="F26964">
        <v>3.5960000000000001</v>
      </c>
      <c r="G26964">
        <v>34.183999999999997</v>
      </c>
      <c r="J26964">
        <v>1029.8986177827901</v>
      </c>
      <c r="K26964">
        <v>27.181484603213701</v>
      </c>
    </row>
    <row r="26965" spans="1:11" ht="15" customHeight="1">
      <c r="A26965" s="91" t="s">
        <v>4742</v>
      </c>
      <c r="B26965" s="19" t="s">
        <v>88</v>
      </c>
      <c r="C26965" s="30" t="s">
        <v>199</v>
      </c>
      <c r="D26965" s="91">
        <v>4000</v>
      </c>
      <c r="E26965">
        <v>587</v>
      </c>
      <c r="F26965">
        <v>3.5950000000000002</v>
      </c>
      <c r="G26965">
        <v>34.183999999999997</v>
      </c>
      <c r="J26965">
        <v>1029.9033445950699</v>
      </c>
      <c r="K26965">
        <v>27.181588633953901</v>
      </c>
    </row>
    <row r="26966" spans="1:11" ht="15" customHeight="1">
      <c r="A26966" s="91" t="s">
        <v>4742</v>
      </c>
      <c r="B26966" s="19" t="s">
        <v>88</v>
      </c>
      <c r="C26966" s="30" t="s">
        <v>199</v>
      </c>
      <c r="D26966" s="91">
        <v>4000</v>
      </c>
      <c r="E26966">
        <v>588</v>
      </c>
      <c r="F26966">
        <v>3.593</v>
      </c>
      <c r="G26966">
        <v>34.183999999999997</v>
      </c>
      <c r="J26966">
        <v>1029.9081838352299</v>
      </c>
      <c r="K26966">
        <v>27.1817895128172</v>
      </c>
    </row>
    <row r="26967" spans="1:11" ht="15" customHeight="1">
      <c r="A26967" s="91" t="s">
        <v>4742</v>
      </c>
      <c r="B26967" s="19" t="s">
        <v>88</v>
      </c>
      <c r="C26967" s="30" t="s">
        <v>199</v>
      </c>
      <c r="D26967" s="91">
        <v>4000</v>
      </c>
      <c r="E26967">
        <v>589</v>
      </c>
      <c r="F26967">
        <v>3.5910000000000002</v>
      </c>
      <c r="G26967">
        <v>34.185000000000002</v>
      </c>
      <c r="J26967">
        <v>1029.91381508171</v>
      </c>
      <c r="K26967">
        <v>27.182787160242</v>
      </c>
    </row>
    <row r="26968" spans="1:11" ht="15" customHeight="1">
      <c r="A26968" s="91" t="s">
        <v>4742</v>
      </c>
      <c r="B26968" s="19" t="s">
        <v>88</v>
      </c>
      <c r="C26968" s="30" t="s">
        <v>199</v>
      </c>
      <c r="D26968" s="91">
        <v>4000</v>
      </c>
      <c r="E26968">
        <v>590</v>
      </c>
      <c r="F26968">
        <v>3.589</v>
      </c>
      <c r="G26968">
        <v>34.186</v>
      </c>
      <c r="J26968">
        <v>1029.91944627732</v>
      </c>
      <c r="K26968">
        <v>27.1837847660756</v>
      </c>
    </row>
    <row r="26969" spans="1:11" ht="15" customHeight="1">
      <c r="A26969" s="91" t="s">
        <v>4742</v>
      </c>
      <c r="B26969" s="19" t="s">
        <v>88</v>
      </c>
      <c r="C26969" s="30" t="s">
        <v>199</v>
      </c>
      <c r="D26969" s="91">
        <v>4000</v>
      </c>
      <c r="E26969">
        <v>591</v>
      </c>
      <c r="F26969">
        <v>3.5880000000000001</v>
      </c>
      <c r="G26969">
        <v>34.186</v>
      </c>
      <c r="J26969">
        <v>1029.9241728747099</v>
      </c>
      <c r="K26969">
        <v>27.183888705832299</v>
      </c>
    </row>
    <row r="26970" spans="1:11" ht="15" customHeight="1">
      <c r="A26970" s="91" t="s">
        <v>4742</v>
      </c>
      <c r="B26970" s="19" t="s">
        <v>88</v>
      </c>
      <c r="C26970" s="30" t="s">
        <v>199</v>
      </c>
      <c r="D26970" s="91">
        <v>4000</v>
      </c>
      <c r="E26970">
        <v>592</v>
      </c>
      <c r="F26970">
        <v>3.5870000000000002</v>
      </c>
      <c r="G26970">
        <v>34.186999999999998</v>
      </c>
      <c r="J26970">
        <v>1029.9296914522499</v>
      </c>
      <c r="K26970">
        <v>27.1847894665223</v>
      </c>
    </row>
    <row r="26971" spans="1:11" ht="15" customHeight="1">
      <c r="A26971" s="91" t="s">
        <v>4742</v>
      </c>
      <c r="B26971" s="19" t="s">
        <v>88</v>
      </c>
      <c r="C26971" s="30" t="s">
        <v>199</v>
      </c>
      <c r="D26971" s="91">
        <v>4000</v>
      </c>
      <c r="E26971">
        <v>593</v>
      </c>
      <c r="F26971">
        <v>3.585</v>
      </c>
      <c r="G26971">
        <v>34.186999999999998</v>
      </c>
      <c r="J26971">
        <v>1029.93453044998</v>
      </c>
      <c r="K26971">
        <v>27.184990146595101</v>
      </c>
    </row>
    <row r="26972" spans="1:11" ht="15" customHeight="1">
      <c r="A26972" s="91" t="s">
        <v>4742</v>
      </c>
      <c r="B26972" s="19" t="s">
        <v>88</v>
      </c>
      <c r="C26972" s="30" t="s">
        <v>199</v>
      </c>
      <c r="D26972" s="91">
        <v>4000</v>
      </c>
      <c r="E26972">
        <v>594</v>
      </c>
      <c r="F26972">
        <v>3.5819999999999999</v>
      </c>
      <c r="G26972">
        <v>34.186999999999998</v>
      </c>
      <c r="J26972">
        <v>1029.9394819183699</v>
      </c>
      <c r="K26972">
        <v>27.185287500139999</v>
      </c>
    </row>
    <row r="26973" spans="1:11" ht="15" customHeight="1">
      <c r="A26973" s="91" t="s">
        <v>4742</v>
      </c>
      <c r="B26973" s="19" t="s">
        <v>88</v>
      </c>
      <c r="C26973" s="30" t="s">
        <v>199</v>
      </c>
      <c r="D26973" s="91">
        <v>4000</v>
      </c>
      <c r="E26973">
        <v>595</v>
      </c>
      <c r="F26973">
        <v>3.5790000000000002</v>
      </c>
      <c r="G26973">
        <v>34.188000000000002</v>
      </c>
      <c r="J26973">
        <v>1029.94522537136</v>
      </c>
      <c r="K26973">
        <v>27.1863815944882</v>
      </c>
    </row>
    <row r="26974" spans="1:11" ht="15" customHeight="1">
      <c r="A26974" s="91" t="s">
        <v>4742</v>
      </c>
      <c r="B26974" s="19" t="s">
        <v>88</v>
      </c>
      <c r="C26974" s="30" t="s">
        <v>199</v>
      </c>
      <c r="D26974" s="91">
        <v>4000</v>
      </c>
      <c r="E26974">
        <v>596</v>
      </c>
      <c r="F26974">
        <v>3.577</v>
      </c>
      <c r="G26974">
        <v>34.188000000000002</v>
      </c>
      <c r="J26974">
        <v>1029.95006423016</v>
      </c>
      <c r="K26974">
        <v>27.186582067679002</v>
      </c>
    </row>
    <row r="26975" spans="1:11" ht="15" customHeight="1">
      <c r="A26975" s="91" t="s">
        <v>4742</v>
      </c>
      <c r="B26975" s="19" t="s">
        <v>88</v>
      </c>
      <c r="C26975" s="30" t="s">
        <v>199</v>
      </c>
      <c r="D26975" s="91">
        <v>4000</v>
      </c>
      <c r="E26975">
        <v>597</v>
      </c>
      <c r="F26975">
        <v>3.5760000000000001</v>
      </c>
      <c r="G26975">
        <v>34.189</v>
      </c>
      <c r="J26975">
        <v>1029.9555825627599</v>
      </c>
      <c r="K26975">
        <v>27.187482714847601</v>
      </c>
    </row>
    <row r="26976" spans="1:11" ht="15" customHeight="1">
      <c r="A26976" s="91" t="s">
        <v>4742</v>
      </c>
      <c r="B26976" s="19" t="s">
        <v>88</v>
      </c>
      <c r="C26976" s="30" t="s">
        <v>199</v>
      </c>
      <c r="D26976" s="91">
        <v>4000</v>
      </c>
      <c r="E26976">
        <v>598</v>
      </c>
      <c r="F26976">
        <v>3.5739999999999998</v>
      </c>
      <c r="G26976">
        <v>34.189</v>
      </c>
      <c r="J26976">
        <v>1029.9604213248299</v>
      </c>
      <c r="K26976">
        <v>27.187683112509099</v>
      </c>
    </row>
    <row r="26977" spans="1:11" ht="15" customHeight="1">
      <c r="A26977" s="91" t="s">
        <v>4742</v>
      </c>
      <c r="B26977" s="19" t="s">
        <v>88</v>
      </c>
      <c r="C26977" s="30" t="s">
        <v>199</v>
      </c>
      <c r="D26977" s="91">
        <v>4000</v>
      </c>
      <c r="E26977">
        <v>599</v>
      </c>
      <c r="F26977">
        <v>3.57</v>
      </c>
      <c r="G26977">
        <v>34.19</v>
      </c>
      <c r="J26977">
        <v>1029.96627709889</v>
      </c>
      <c r="K26977">
        <v>27.1888735116693</v>
      </c>
    </row>
    <row r="26978" spans="1:11" ht="15" customHeight="1">
      <c r="A26978" s="91" t="s">
        <v>4742</v>
      </c>
      <c r="B26978" s="19" t="s">
        <v>88</v>
      </c>
      <c r="C26978" s="30" t="s">
        <v>199</v>
      </c>
      <c r="D26978" s="91">
        <v>4000</v>
      </c>
      <c r="E26978">
        <v>600</v>
      </c>
      <c r="F26978">
        <v>3.5649999999999999</v>
      </c>
      <c r="G26978">
        <v>34.192</v>
      </c>
      <c r="J26978">
        <v>1029.9730373108</v>
      </c>
      <c r="K26978">
        <v>27.1909571502486</v>
      </c>
    </row>
    <row r="26979" spans="1:11" ht="15" customHeight="1">
      <c r="A26979" s="91" t="s">
        <v>4742</v>
      </c>
      <c r="B26979" s="19" t="s">
        <v>88</v>
      </c>
      <c r="C26979" s="30" t="s">
        <v>199</v>
      </c>
      <c r="D26979" s="91">
        <v>4000</v>
      </c>
      <c r="E26979">
        <v>601</v>
      </c>
      <c r="F26979">
        <v>3.5619999999999998</v>
      </c>
      <c r="G26979">
        <v>34.192</v>
      </c>
      <c r="J26979">
        <v>1029.97798840474</v>
      </c>
      <c r="K26979">
        <v>27.191253761870001</v>
      </c>
    </row>
    <row r="26980" spans="1:11" ht="15" customHeight="1">
      <c r="A26980" s="91" t="s">
        <v>4742</v>
      </c>
      <c r="B26980" s="19" t="s">
        <v>88</v>
      </c>
      <c r="C26980" s="30" t="s">
        <v>199</v>
      </c>
      <c r="D26980" s="91">
        <v>4000</v>
      </c>
      <c r="E26980">
        <v>602</v>
      </c>
      <c r="F26980">
        <v>3.56</v>
      </c>
      <c r="G26980">
        <v>34.192999999999998</v>
      </c>
      <c r="J26980">
        <v>1029.98361902121</v>
      </c>
      <c r="K26980">
        <v>27.192250721951702</v>
      </c>
    </row>
    <row r="26981" spans="1:11" ht="15" customHeight="1">
      <c r="A26981" s="91" t="s">
        <v>4742</v>
      </c>
      <c r="B26981" s="19" t="s">
        <v>88</v>
      </c>
      <c r="C26981" s="30" t="s">
        <v>199</v>
      </c>
      <c r="D26981" s="91">
        <v>4000</v>
      </c>
      <c r="E26981">
        <v>603</v>
      </c>
      <c r="F26981">
        <v>3.5579999999999998</v>
      </c>
      <c r="G26981">
        <v>34.192999999999998</v>
      </c>
      <c r="J26981">
        <v>1029.98845755043</v>
      </c>
      <c r="K26981">
        <v>27.192450719393499</v>
      </c>
    </row>
    <row r="26982" spans="1:11" ht="15" customHeight="1">
      <c r="A26982" s="91" t="s">
        <v>4742</v>
      </c>
      <c r="B26982" s="19" t="s">
        <v>88</v>
      </c>
      <c r="C26982" s="30" t="s">
        <v>199</v>
      </c>
      <c r="D26982" s="91">
        <v>4000</v>
      </c>
      <c r="E26982">
        <v>604</v>
      </c>
      <c r="F26982">
        <v>3.5550000000000002</v>
      </c>
      <c r="G26982">
        <v>34.194000000000003</v>
      </c>
      <c r="J26982">
        <v>1029.9942005364501</v>
      </c>
      <c r="K26982">
        <v>27.1935439925624</v>
      </c>
    </row>
    <row r="26983" spans="1:11" ht="15" customHeight="1">
      <c r="A26983" s="91" t="s">
        <v>4742</v>
      </c>
      <c r="B26983" s="19" t="s">
        <v>88</v>
      </c>
      <c r="C26983" s="30" t="s">
        <v>199</v>
      </c>
      <c r="D26983" s="91">
        <v>4000</v>
      </c>
      <c r="E26983">
        <v>605</v>
      </c>
      <c r="F26983">
        <v>3.552</v>
      </c>
      <c r="G26983">
        <v>34.195</v>
      </c>
      <c r="J26983">
        <v>1029.99994346837</v>
      </c>
      <c r="K26983">
        <v>27.194637165689802</v>
      </c>
    </row>
    <row r="26984" spans="1:11" ht="15" customHeight="1">
      <c r="A26984" s="91" t="s">
        <v>4742</v>
      </c>
      <c r="B26984" s="19" t="s">
        <v>88</v>
      </c>
      <c r="C26984" s="30" t="s">
        <v>199</v>
      </c>
      <c r="D26984" s="91">
        <v>4000</v>
      </c>
      <c r="E26984">
        <v>606</v>
      </c>
      <c r="F26984">
        <v>3.55</v>
      </c>
      <c r="G26984">
        <v>34.195999999999998</v>
      </c>
      <c r="J26984">
        <v>1030.0055738920701</v>
      </c>
      <c r="K26984">
        <v>27.195633906866799</v>
      </c>
    </row>
    <row r="26985" spans="1:11" ht="15" customHeight="1">
      <c r="A26985" s="91" t="s">
        <v>4742</v>
      </c>
      <c r="B26985" s="19" t="s">
        <v>88</v>
      </c>
      <c r="C26985" s="30" t="s">
        <v>199</v>
      </c>
      <c r="D26985" s="91">
        <v>4000</v>
      </c>
      <c r="E26985">
        <v>607</v>
      </c>
      <c r="F26985">
        <v>3.548</v>
      </c>
      <c r="G26985">
        <v>34.195999999999998</v>
      </c>
      <c r="J26985">
        <v>1030.0104122315599</v>
      </c>
      <c r="K26985">
        <v>27.1958336554471</v>
      </c>
    </row>
    <row r="26986" spans="1:11" ht="15" customHeight="1">
      <c r="A26986" s="91" t="s">
        <v>4742</v>
      </c>
      <c r="B26986" s="19" t="s">
        <v>88</v>
      </c>
      <c r="C26986" s="30" t="s">
        <v>199</v>
      </c>
      <c r="D26986" s="91">
        <v>4000</v>
      </c>
      <c r="E26986">
        <v>608</v>
      </c>
      <c r="F26986">
        <v>3.544</v>
      </c>
      <c r="G26986">
        <v>34.197000000000003</v>
      </c>
      <c r="J26986">
        <v>1030.0162674636199</v>
      </c>
      <c r="K26986">
        <v>27.197022860761301</v>
      </c>
    </row>
    <row r="26987" spans="1:11" ht="15" customHeight="1">
      <c r="A26987" s="91" t="s">
        <v>4742</v>
      </c>
      <c r="B26987" s="19" t="s">
        <v>88</v>
      </c>
      <c r="C26987" s="30" t="s">
        <v>199</v>
      </c>
      <c r="D26987" s="91">
        <v>4000</v>
      </c>
      <c r="E26987">
        <v>609</v>
      </c>
      <c r="F26987">
        <v>3.5430000000000001</v>
      </c>
      <c r="G26987">
        <v>34.198</v>
      </c>
      <c r="J26987">
        <v>1030.0217852931401</v>
      </c>
      <c r="K26987">
        <v>27.1979231770745</v>
      </c>
    </row>
    <row r="26988" spans="1:11" ht="15" customHeight="1">
      <c r="A26988" s="91" t="s">
        <v>4742</v>
      </c>
      <c r="B26988" s="19" t="s">
        <v>88</v>
      </c>
      <c r="C26988" s="30" t="s">
        <v>199</v>
      </c>
      <c r="D26988" s="91">
        <v>4000</v>
      </c>
      <c r="E26988">
        <v>610</v>
      </c>
      <c r="F26988">
        <v>3.5430000000000001</v>
      </c>
      <c r="G26988">
        <v>34.198</v>
      </c>
      <c r="J26988">
        <v>1030.0263985479701</v>
      </c>
      <c r="K26988">
        <v>27.1979302707919</v>
      </c>
    </row>
    <row r="26989" spans="1:11" ht="15" customHeight="1">
      <c r="A26989" s="91" t="s">
        <v>4742</v>
      </c>
      <c r="B26989" s="19" t="s">
        <v>88</v>
      </c>
      <c r="C26989" s="30" t="s">
        <v>199</v>
      </c>
      <c r="D26989" s="91">
        <v>4000</v>
      </c>
      <c r="E26989">
        <v>611</v>
      </c>
      <c r="F26989">
        <v>3.5409999999999999</v>
      </c>
      <c r="G26989">
        <v>34.198999999999998</v>
      </c>
      <c r="J26989">
        <v>1030.0320287178699</v>
      </c>
      <c r="K26989">
        <v>27.198926814700801</v>
      </c>
    </row>
    <row r="26990" spans="1:11" ht="15" customHeight="1">
      <c r="A26990" s="91" t="s">
        <v>4742</v>
      </c>
      <c r="B26990" s="19" t="s">
        <v>88</v>
      </c>
      <c r="C26990" s="30" t="s">
        <v>199</v>
      </c>
      <c r="D26990" s="91">
        <v>4000</v>
      </c>
      <c r="E26990">
        <v>612</v>
      </c>
      <c r="F26990">
        <v>3.5379999999999998</v>
      </c>
      <c r="G26990">
        <v>34.200000000000003</v>
      </c>
      <c r="J26990">
        <v>1030.0377713222999</v>
      </c>
      <c r="K26990">
        <v>27.200019516597902</v>
      </c>
    </row>
    <row r="26991" spans="1:11" ht="15" customHeight="1">
      <c r="A26991" s="91" t="s">
        <v>4742</v>
      </c>
      <c r="B26991" s="19" t="s">
        <v>88</v>
      </c>
      <c r="C26991" s="30" t="s">
        <v>199</v>
      </c>
      <c r="D26991" s="91">
        <v>4000</v>
      </c>
      <c r="E26991">
        <v>613</v>
      </c>
      <c r="F26991">
        <v>3.5350000000000001</v>
      </c>
      <c r="G26991">
        <v>34.200000000000003</v>
      </c>
      <c r="J26991">
        <v>1030.04272184928</v>
      </c>
      <c r="K26991">
        <v>27.200315128174701</v>
      </c>
    </row>
    <row r="26992" spans="1:11" ht="15" customHeight="1">
      <c r="A26992" s="91" t="s">
        <v>4742</v>
      </c>
      <c r="B26992" s="19" t="s">
        <v>88</v>
      </c>
      <c r="C26992" s="30" t="s">
        <v>199</v>
      </c>
      <c r="D26992" s="91">
        <v>4000</v>
      </c>
      <c r="E26992">
        <v>614</v>
      </c>
      <c r="F26992">
        <v>3.5329999999999999</v>
      </c>
      <c r="G26992">
        <v>34.201000000000001</v>
      </c>
      <c r="J26992">
        <v>1030.0483518773599</v>
      </c>
      <c r="K26992">
        <v>27.201311494746999</v>
      </c>
    </row>
    <row r="26993" spans="1:11" ht="15" customHeight="1">
      <c r="A26993" s="91" t="s">
        <v>4742</v>
      </c>
      <c r="B26993" s="19" t="s">
        <v>88</v>
      </c>
      <c r="C26993" s="30" t="s">
        <v>199</v>
      </c>
      <c r="D26993" s="91">
        <v>4000</v>
      </c>
      <c r="E26993">
        <v>615</v>
      </c>
      <c r="F26993">
        <v>3.53</v>
      </c>
      <c r="G26993">
        <v>34.201999999999998</v>
      </c>
      <c r="J26993">
        <v>1030.0540943265401</v>
      </c>
      <c r="K26993">
        <v>27.202403922790801</v>
      </c>
    </row>
    <row r="26994" spans="1:11" ht="15" customHeight="1">
      <c r="A26994" s="91" t="s">
        <v>4742</v>
      </c>
      <c r="B26994" s="19" t="s">
        <v>88</v>
      </c>
      <c r="C26994" s="30" t="s">
        <v>199</v>
      </c>
      <c r="D26994" s="91">
        <v>4000</v>
      </c>
      <c r="E26994">
        <v>616</v>
      </c>
      <c r="F26994">
        <v>3.528</v>
      </c>
      <c r="G26994">
        <v>34.201999999999998</v>
      </c>
      <c r="J26994">
        <v>1030.05893223763</v>
      </c>
      <c r="K26994">
        <v>27.202603171687102</v>
      </c>
    </row>
    <row r="26995" spans="1:11" ht="15" customHeight="1">
      <c r="A26995" s="91" t="s">
        <v>4742</v>
      </c>
      <c r="B26995" s="19" t="s">
        <v>88</v>
      </c>
      <c r="C26995" s="30" t="s">
        <v>199</v>
      </c>
      <c r="D26995" s="91">
        <v>4000</v>
      </c>
      <c r="E26995">
        <v>617</v>
      </c>
      <c r="F26995">
        <v>3.5249999999999999</v>
      </c>
      <c r="G26995">
        <v>34.203000000000003</v>
      </c>
      <c r="J26995">
        <v>1030.06467458564</v>
      </c>
      <c r="K26995">
        <v>27.2036954259288</v>
      </c>
    </row>
    <row r="26996" spans="1:11" ht="15" customHeight="1">
      <c r="A26996" s="91" t="s">
        <v>4742</v>
      </c>
      <c r="B26996" s="19" t="s">
        <v>88</v>
      </c>
      <c r="C26996" s="30" t="s">
        <v>199</v>
      </c>
      <c r="D26996" s="91">
        <v>4000</v>
      </c>
      <c r="E26996">
        <v>618</v>
      </c>
      <c r="F26996">
        <v>3.5219999999999998</v>
      </c>
      <c r="G26996">
        <v>34.204000000000001</v>
      </c>
      <c r="J26996">
        <v>1030.0704168796799</v>
      </c>
      <c r="K26996">
        <v>27.204787580087199</v>
      </c>
    </row>
    <row r="26997" spans="1:11" ht="15" customHeight="1">
      <c r="A26997" s="91" t="s">
        <v>4742</v>
      </c>
      <c r="B26997" s="19" t="s">
        <v>88</v>
      </c>
      <c r="C26997" s="30" t="s">
        <v>199</v>
      </c>
      <c r="D26997" s="91">
        <v>4000</v>
      </c>
      <c r="E26997">
        <v>619</v>
      </c>
      <c r="F26997">
        <v>3.5169999999999999</v>
      </c>
      <c r="G26997">
        <v>34.204999999999998</v>
      </c>
      <c r="J26997">
        <v>1030.07638398679</v>
      </c>
      <c r="K26997">
        <v>27.206071540242601</v>
      </c>
    </row>
    <row r="26998" spans="1:11" ht="15" customHeight="1">
      <c r="A26998" s="91" t="s">
        <v>4742</v>
      </c>
      <c r="B26998" s="19" t="s">
        <v>88</v>
      </c>
      <c r="C26998" s="30" t="s">
        <v>199</v>
      </c>
      <c r="D26998" s="91">
        <v>4000</v>
      </c>
      <c r="E26998">
        <v>620</v>
      </c>
      <c r="F26998">
        <v>3.5139999999999998</v>
      </c>
      <c r="G26998">
        <v>34.206000000000003</v>
      </c>
      <c r="J26998">
        <v>1030.08212615803</v>
      </c>
      <c r="K26998">
        <v>27.207163423607199</v>
      </c>
    </row>
    <row r="26999" spans="1:11" ht="15" customHeight="1">
      <c r="A26999" s="91" t="s">
        <v>4742</v>
      </c>
      <c r="B26999" s="19" t="s">
        <v>88</v>
      </c>
      <c r="C26999" s="30" t="s">
        <v>199</v>
      </c>
      <c r="D26999" s="91">
        <v>4000</v>
      </c>
      <c r="E26999">
        <v>621</v>
      </c>
      <c r="F26999">
        <v>3.5129999999999999</v>
      </c>
      <c r="G26999">
        <v>34.207000000000001</v>
      </c>
      <c r="J26999">
        <v>1030.08764343808</v>
      </c>
      <c r="K26999">
        <v>27.208063442020102</v>
      </c>
    </row>
    <row r="27000" spans="1:11" ht="15" customHeight="1">
      <c r="A27000" s="91" t="s">
        <v>4742</v>
      </c>
      <c r="B27000" s="19" t="s">
        <v>88</v>
      </c>
      <c r="C27000" s="30" t="s">
        <v>199</v>
      </c>
      <c r="D27000" s="91">
        <v>4000</v>
      </c>
      <c r="E27000">
        <v>622</v>
      </c>
      <c r="F27000">
        <v>3.5110000000000001</v>
      </c>
      <c r="G27000">
        <v>34.207999999999998</v>
      </c>
      <c r="J27000">
        <v>1030.09327308775</v>
      </c>
      <c r="K27000">
        <v>27.2090593304656</v>
      </c>
    </row>
    <row r="27001" spans="1:11" ht="15" customHeight="1">
      <c r="A27001" s="91" t="s">
        <v>4742</v>
      </c>
      <c r="B27001" s="19" t="s">
        <v>88</v>
      </c>
      <c r="C27001" s="30" t="s">
        <v>199</v>
      </c>
      <c r="D27001" s="91">
        <v>4000</v>
      </c>
      <c r="E27001">
        <v>623</v>
      </c>
      <c r="F27001">
        <v>3.5089999999999999</v>
      </c>
      <c r="G27001">
        <v>34.207999999999998</v>
      </c>
      <c r="J27001">
        <v>1030.0981106680699</v>
      </c>
      <c r="K27001">
        <v>27.2092581091729</v>
      </c>
    </row>
    <row r="27002" spans="1:11" ht="15" customHeight="1">
      <c r="A27002" s="91" t="s">
        <v>4742</v>
      </c>
      <c r="B27002" s="19" t="s">
        <v>88</v>
      </c>
      <c r="C27002" s="30" t="s">
        <v>199</v>
      </c>
      <c r="D27002" s="91">
        <v>4000</v>
      </c>
      <c r="E27002">
        <v>624</v>
      </c>
      <c r="F27002">
        <v>3.5070000000000001</v>
      </c>
      <c r="G27002">
        <v>34.209000000000003</v>
      </c>
      <c r="J27002">
        <v>1030.10374021848</v>
      </c>
      <c r="K27002">
        <v>27.210253908174099</v>
      </c>
    </row>
    <row r="27003" spans="1:11" ht="15" customHeight="1">
      <c r="A27003" s="91" t="s">
        <v>4742</v>
      </c>
      <c r="B27003" s="19" t="s">
        <v>88</v>
      </c>
      <c r="C27003" s="30" t="s">
        <v>199</v>
      </c>
      <c r="D27003" s="91">
        <v>4000</v>
      </c>
      <c r="E27003">
        <v>625</v>
      </c>
      <c r="F27003">
        <v>3.5070000000000001</v>
      </c>
      <c r="G27003">
        <v>34.21</v>
      </c>
      <c r="J27003">
        <v>1030.1091448065499</v>
      </c>
      <c r="K27003">
        <v>27.211058042940099</v>
      </c>
    </row>
    <row r="27004" spans="1:11" ht="15" customHeight="1">
      <c r="A27004" s="91" t="s">
        <v>4742</v>
      </c>
      <c r="B27004" s="19" t="s">
        <v>88</v>
      </c>
      <c r="C27004" s="30" t="s">
        <v>199</v>
      </c>
      <c r="D27004" s="91">
        <v>4000</v>
      </c>
      <c r="E27004">
        <v>626</v>
      </c>
      <c r="F27004">
        <v>3.5030000000000001</v>
      </c>
      <c r="G27004">
        <v>34.21</v>
      </c>
      <c r="J27004">
        <v>1030.1142071550601</v>
      </c>
      <c r="K27004">
        <v>27.211448294901601</v>
      </c>
    </row>
    <row r="27005" spans="1:11" ht="15" customHeight="1">
      <c r="A27005" s="91" t="s">
        <v>4742</v>
      </c>
      <c r="B27005" s="19" t="s">
        <v>88</v>
      </c>
      <c r="C27005" s="30" t="s">
        <v>199</v>
      </c>
      <c r="D27005" s="91">
        <v>4000</v>
      </c>
      <c r="E27005">
        <v>627</v>
      </c>
      <c r="F27005">
        <v>3.5009999999999999</v>
      </c>
      <c r="G27005">
        <v>34.210999999999999</v>
      </c>
      <c r="J27005">
        <v>1030.1198365556099</v>
      </c>
      <c r="K27005">
        <v>27.212443962819599</v>
      </c>
    </row>
    <row r="27006" spans="1:11" ht="15" customHeight="1">
      <c r="A27006" s="91" t="s">
        <v>4742</v>
      </c>
      <c r="B27006" s="19" t="s">
        <v>88</v>
      </c>
      <c r="C27006" s="30" t="s">
        <v>199</v>
      </c>
      <c r="D27006" s="91">
        <v>4000</v>
      </c>
      <c r="E27006">
        <v>628</v>
      </c>
      <c r="F27006">
        <v>3.5</v>
      </c>
      <c r="G27006">
        <v>34.212000000000003</v>
      </c>
      <c r="J27006">
        <v>1030.12535344565</v>
      </c>
      <c r="K27006">
        <v>27.213343856139499</v>
      </c>
    </row>
    <row r="27007" spans="1:11" ht="15" customHeight="1">
      <c r="A27007" s="91" t="s">
        <v>4742</v>
      </c>
      <c r="B27007" s="19" t="s">
        <v>88</v>
      </c>
      <c r="C27007" s="30" t="s">
        <v>199</v>
      </c>
      <c r="D27007" s="91">
        <v>4000</v>
      </c>
      <c r="E27007">
        <v>629</v>
      </c>
      <c r="F27007">
        <v>3.4990000000000001</v>
      </c>
      <c r="G27007">
        <v>34.212000000000003</v>
      </c>
      <c r="J27007">
        <v>1030.1300782644701</v>
      </c>
      <c r="K27007">
        <v>27.213446642894699</v>
      </c>
    </row>
    <row r="27008" spans="1:11" ht="15" customHeight="1">
      <c r="A27008" s="91" t="s">
        <v>4742</v>
      </c>
      <c r="B27008" s="19" t="s">
        <v>88</v>
      </c>
      <c r="C27008" s="30" t="s">
        <v>199</v>
      </c>
      <c r="D27008" s="91">
        <v>4000</v>
      </c>
      <c r="E27008">
        <v>630</v>
      </c>
      <c r="F27008">
        <v>3.4969999999999999</v>
      </c>
      <c r="G27008">
        <v>34.213000000000001</v>
      </c>
      <c r="J27008">
        <v>1030.1357075068599</v>
      </c>
      <c r="K27008">
        <v>27.214442226053499</v>
      </c>
    </row>
    <row r="27009" spans="1:11" ht="15" customHeight="1">
      <c r="A27009" s="91" t="s">
        <v>4742</v>
      </c>
      <c r="B27009" s="19" t="s">
        <v>88</v>
      </c>
      <c r="C27009" s="30" t="s">
        <v>199</v>
      </c>
      <c r="D27009" s="91">
        <v>4000</v>
      </c>
      <c r="E27009">
        <v>631</v>
      </c>
      <c r="F27009">
        <v>3.4969999999999999</v>
      </c>
      <c r="G27009">
        <v>34.213000000000001</v>
      </c>
      <c r="J27009">
        <v>1030.1403197101199</v>
      </c>
      <c r="K27009">
        <v>27.2144492797729</v>
      </c>
    </row>
    <row r="27010" spans="1:11" ht="15" customHeight="1">
      <c r="A27010" s="91" t="s">
        <v>4742</v>
      </c>
      <c r="B27010" s="19" t="s">
        <v>88</v>
      </c>
      <c r="C27010" s="30" t="s">
        <v>199</v>
      </c>
      <c r="D27010" s="91">
        <v>4000</v>
      </c>
      <c r="E27010">
        <v>632</v>
      </c>
      <c r="F27010">
        <v>3.4950000000000001</v>
      </c>
      <c r="G27010">
        <v>34.213999999999999</v>
      </c>
      <c r="J27010">
        <v>1030.14594884497</v>
      </c>
      <c r="K27010">
        <v>27.215444819805999</v>
      </c>
    </row>
    <row r="27011" spans="1:11" ht="15" customHeight="1">
      <c r="A27011" s="91" t="s">
        <v>4742</v>
      </c>
      <c r="B27011" s="19" t="s">
        <v>88</v>
      </c>
      <c r="C27011" s="30" t="s">
        <v>199</v>
      </c>
      <c r="D27011" s="91">
        <v>4000</v>
      </c>
      <c r="E27011">
        <v>633</v>
      </c>
      <c r="F27011">
        <v>3.4940000000000002</v>
      </c>
      <c r="G27011">
        <v>34.213999999999999</v>
      </c>
      <c r="J27011">
        <v>1030.1506734233999</v>
      </c>
      <c r="K27011">
        <v>27.215547543027501</v>
      </c>
    </row>
    <row r="27012" spans="1:11" ht="15" customHeight="1">
      <c r="A27012" s="91" t="s">
        <v>4742</v>
      </c>
      <c r="B27012" s="19" t="s">
        <v>88</v>
      </c>
      <c r="C27012" s="30" t="s">
        <v>199</v>
      </c>
      <c r="D27012" s="91">
        <v>4000</v>
      </c>
      <c r="E27012">
        <v>634</v>
      </c>
      <c r="F27012">
        <v>3.4929999999999999</v>
      </c>
      <c r="G27012">
        <v>34.215000000000003</v>
      </c>
      <c r="J27012">
        <v>1030.15618991991</v>
      </c>
      <c r="K27012">
        <v>27.2164473703581</v>
      </c>
    </row>
    <row r="27013" spans="1:11" ht="15" customHeight="1">
      <c r="A27013" s="91" t="s">
        <v>4742</v>
      </c>
      <c r="B27013" s="19" t="s">
        <v>88</v>
      </c>
      <c r="C27013" s="30" t="s">
        <v>199</v>
      </c>
      <c r="D27013" s="91">
        <v>4000</v>
      </c>
      <c r="E27013">
        <v>635</v>
      </c>
      <c r="F27013">
        <v>3.492</v>
      </c>
      <c r="G27013">
        <v>34.215000000000003</v>
      </c>
      <c r="J27013">
        <v>1030.16091437161</v>
      </c>
      <c r="K27013">
        <v>27.216550068703299</v>
      </c>
    </row>
    <row r="27014" spans="1:11" ht="15" customHeight="1">
      <c r="A27014" s="91" t="s">
        <v>4742</v>
      </c>
      <c r="B27014" s="19" t="s">
        <v>88</v>
      </c>
      <c r="C27014" s="30" t="s">
        <v>199</v>
      </c>
      <c r="D27014" s="91">
        <v>4000</v>
      </c>
      <c r="E27014">
        <v>636</v>
      </c>
      <c r="F27014">
        <v>3.4910000000000001</v>
      </c>
      <c r="G27014">
        <v>34.215000000000003</v>
      </c>
      <c r="J27014">
        <v>1030.16563876244</v>
      </c>
      <c r="K27014">
        <v>27.216652753042599</v>
      </c>
    </row>
    <row r="27015" spans="1:11" ht="15" customHeight="1">
      <c r="A27015" s="91" t="s">
        <v>4742</v>
      </c>
      <c r="B27015" s="19" t="s">
        <v>88</v>
      </c>
      <c r="C27015" s="30" t="s">
        <v>199</v>
      </c>
      <c r="D27015" s="91">
        <v>4000</v>
      </c>
      <c r="E27015">
        <v>637</v>
      </c>
      <c r="F27015">
        <v>3.49</v>
      </c>
      <c r="G27015">
        <v>34.216000000000001</v>
      </c>
      <c r="J27015">
        <v>1030.1711550566799</v>
      </c>
      <c r="K27015">
        <v>27.217552551175199</v>
      </c>
    </row>
    <row r="27016" spans="1:11" ht="15" customHeight="1">
      <c r="A27016" s="91" t="s">
        <v>4742</v>
      </c>
      <c r="B27016" s="19" t="s">
        <v>88</v>
      </c>
      <c r="C27016" s="30" t="s">
        <v>199</v>
      </c>
      <c r="D27016" s="91">
        <v>4000</v>
      </c>
      <c r="E27016">
        <v>638</v>
      </c>
      <c r="F27016">
        <v>3.4849999999999999</v>
      </c>
      <c r="G27016">
        <v>34.216000000000001</v>
      </c>
      <c r="J27016">
        <v>1030.1763296117099</v>
      </c>
      <c r="K27016">
        <v>27.2180375138553</v>
      </c>
    </row>
    <row r="27017" spans="1:11" ht="15" customHeight="1">
      <c r="A27017" s="91" t="s">
        <v>4742</v>
      </c>
      <c r="B27017" s="19" t="s">
        <v>88</v>
      </c>
      <c r="C27017" s="30" t="s">
        <v>199</v>
      </c>
      <c r="D27017" s="91">
        <v>4000</v>
      </c>
      <c r="E27017">
        <v>639</v>
      </c>
      <c r="F27017">
        <v>3.4820000000000002</v>
      </c>
      <c r="G27017">
        <v>34.216999999999999</v>
      </c>
      <c r="J27017">
        <v>1030.18207094016</v>
      </c>
      <c r="K27017">
        <v>27.2191283062505</v>
      </c>
    </row>
    <row r="27018" spans="1:11" ht="15" customHeight="1">
      <c r="A27018" s="91" t="s">
        <v>4742</v>
      </c>
      <c r="B27018" s="19" t="s">
        <v>88</v>
      </c>
      <c r="C27018" s="30" t="s">
        <v>199</v>
      </c>
      <c r="D27018" s="91">
        <v>4000</v>
      </c>
      <c r="E27018">
        <v>640</v>
      </c>
      <c r="F27018">
        <v>3.4809999999999999</v>
      </c>
      <c r="G27018">
        <v>34.218000000000004</v>
      </c>
      <c r="J27018">
        <v>1030.1875871222201</v>
      </c>
      <c r="K27018">
        <v>27.2200280124998</v>
      </c>
    </row>
    <row r="27019" spans="1:11" ht="15" customHeight="1">
      <c r="A27019" s="91" t="s">
        <v>4742</v>
      </c>
      <c r="B27019" s="19" t="s">
        <v>88</v>
      </c>
      <c r="C27019" s="30" t="s">
        <v>199</v>
      </c>
      <c r="D27019" s="91">
        <v>4000</v>
      </c>
      <c r="E27019">
        <v>641</v>
      </c>
      <c r="F27019">
        <v>3.48</v>
      </c>
      <c r="G27019">
        <v>34.219000000000001</v>
      </c>
      <c r="J27019">
        <v>1030.19310323373</v>
      </c>
      <c r="K27019">
        <v>27.220927711292699</v>
      </c>
    </row>
    <row r="27020" spans="1:11" ht="15" customHeight="1">
      <c r="A27020" s="91" t="s">
        <v>4742</v>
      </c>
      <c r="B27020" s="19" t="s">
        <v>88</v>
      </c>
      <c r="C27020" s="30" t="s">
        <v>199</v>
      </c>
      <c r="D27020" s="91">
        <v>4000</v>
      </c>
      <c r="E27020">
        <v>642</v>
      </c>
      <c r="F27020">
        <v>3.4790000000000001</v>
      </c>
      <c r="G27020">
        <v>34.219000000000001</v>
      </c>
      <c r="J27020">
        <v>1030.1978273181501</v>
      </c>
      <c r="K27020">
        <v>27.221030241405501</v>
      </c>
    </row>
    <row r="27021" spans="1:11" ht="15" customHeight="1">
      <c r="A27021" s="91" t="s">
        <v>4742</v>
      </c>
      <c r="B27021" s="19" t="s">
        <v>88</v>
      </c>
      <c r="C27021" s="30" t="s">
        <v>199</v>
      </c>
      <c r="D27021" s="91">
        <v>4000</v>
      </c>
      <c r="E27021">
        <v>643</v>
      </c>
      <c r="F27021">
        <v>3.4790000000000001</v>
      </c>
      <c r="G27021">
        <v>34.22</v>
      </c>
      <c r="J27021">
        <v>1030.20323068485</v>
      </c>
      <c r="K27021">
        <v>27.221834446455201</v>
      </c>
    </row>
    <row r="27022" spans="1:11" ht="15" customHeight="1">
      <c r="A27022" s="91" t="s">
        <v>4742</v>
      </c>
      <c r="B27022" s="19" t="s">
        <v>88</v>
      </c>
      <c r="C27022" s="30" t="s">
        <v>199</v>
      </c>
      <c r="D27022" s="91">
        <v>4000</v>
      </c>
      <c r="E27022">
        <v>644</v>
      </c>
      <c r="F27022">
        <v>3.4780000000000002</v>
      </c>
      <c r="G27022">
        <v>34.22</v>
      </c>
      <c r="J27022">
        <v>1030.2079546294699</v>
      </c>
      <c r="K27022">
        <v>27.221936965472899</v>
      </c>
    </row>
    <row r="27023" spans="1:11" ht="15" customHeight="1">
      <c r="A27023" s="91" t="s">
        <v>4742</v>
      </c>
      <c r="B27023" s="19" t="s">
        <v>88</v>
      </c>
      <c r="C27023" s="30" t="s">
        <v>199</v>
      </c>
      <c r="D27023" s="91">
        <v>4000</v>
      </c>
      <c r="E27023">
        <v>645</v>
      </c>
      <c r="F27023">
        <v>3.476</v>
      </c>
      <c r="G27023">
        <v>34.22</v>
      </c>
      <c r="J27023">
        <v>1030.2127911479299</v>
      </c>
      <c r="K27023">
        <v>27.222134918317401</v>
      </c>
    </row>
    <row r="27024" spans="1:11" ht="15" customHeight="1">
      <c r="A27024" s="91" t="s">
        <v>4742</v>
      </c>
      <c r="B27024" s="19" t="s">
        <v>88</v>
      </c>
      <c r="C27024" s="30" t="s">
        <v>199</v>
      </c>
      <c r="D27024" s="91">
        <v>4000</v>
      </c>
      <c r="E27024">
        <v>646</v>
      </c>
      <c r="F27024">
        <v>3.4710000000000001</v>
      </c>
      <c r="G27024">
        <v>34.220999999999997</v>
      </c>
      <c r="J27024">
        <v>1030.21875740683</v>
      </c>
      <c r="K27024">
        <v>27.223416195294501</v>
      </c>
    </row>
    <row r="27025" spans="1:11" ht="15" customHeight="1">
      <c r="A27025" s="91" t="s">
        <v>4742</v>
      </c>
      <c r="B27025" s="19" t="s">
        <v>88</v>
      </c>
      <c r="C27025" s="30" t="s">
        <v>199</v>
      </c>
      <c r="D27025" s="91">
        <v>4000</v>
      </c>
      <c r="E27025">
        <v>647</v>
      </c>
      <c r="F27025">
        <v>3.468</v>
      </c>
      <c r="G27025">
        <v>34.222000000000001</v>
      </c>
      <c r="J27025">
        <v>1030.2244983774599</v>
      </c>
      <c r="K27025">
        <v>27.224506512910001</v>
      </c>
    </row>
    <row r="27026" spans="1:11" ht="15" customHeight="1">
      <c r="A27026" s="91" t="s">
        <v>4742</v>
      </c>
      <c r="B27026" s="19" t="s">
        <v>88</v>
      </c>
      <c r="C27026" s="30" t="s">
        <v>199</v>
      </c>
      <c r="D27026" s="91">
        <v>4000</v>
      </c>
      <c r="E27026">
        <v>648</v>
      </c>
      <c r="F27026">
        <v>3.468</v>
      </c>
      <c r="G27026">
        <v>34.222999999999999</v>
      </c>
      <c r="J27026">
        <v>1030.22990149165</v>
      </c>
      <c r="K27026">
        <v>27.225310741299602</v>
      </c>
    </row>
    <row r="27027" spans="1:11" ht="15" customHeight="1">
      <c r="A27027" s="91" t="s">
        <v>4742</v>
      </c>
      <c r="B27027" s="19" t="s">
        <v>88</v>
      </c>
      <c r="C27027" s="30" t="s">
        <v>199</v>
      </c>
      <c r="D27027" s="91">
        <v>4000</v>
      </c>
      <c r="E27027">
        <v>649</v>
      </c>
      <c r="F27027">
        <v>3.4670000000000001</v>
      </c>
      <c r="G27027">
        <v>34.222999999999999</v>
      </c>
      <c r="J27027">
        <v>1030.23462519586</v>
      </c>
      <c r="K27027">
        <v>27.225413116938199</v>
      </c>
    </row>
    <row r="27028" spans="1:11" ht="15" customHeight="1">
      <c r="A27028" s="91" t="s">
        <v>4742</v>
      </c>
      <c r="B27028" s="19" t="s">
        <v>88</v>
      </c>
      <c r="C27028" s="30" t="s">
        <v>199</v>
      </c>
      <c r="D27028" s="91">
        <v>4000</v>
      </c>
      <c r="E27028">
        <v>650</v>
      </c>
      <c r="F27028">
        <v>3.4670000000000001</v>
      </c>
      <c r="G27028">
        <v>34.223999999999997</v>
      </c>
      <c r="J27028">
        <v>1030.24002811737</v>
      </c>
      <c r="K27028">
        <v>27.226217350661699</v>
      </c>
    </row>
    <row r="27029" spans="1:11" ht="15" customHeight="1">
      <c r="A27029" s="91" t="s">
        <v>4742</v>
      </c>
      <c r="B27029" s="19" t="s">
        <v>88</v>
      </c>
      <c r="C27029" s="30" t="s">
        <v>199</v>
      </c>
      <c r="D27029" s="91">
        <v>4000</v>
      </c>
      <c r="E27029">
        <v>651</v>
      </c>
      <c r="F27029">
        <v>3.4649999999999999</v>
      </c>
      <c r="G27029">
        <v>34.223999999999997</v>
      </c>
      <c r="J27029">
        <v>1030.24486434798</v>
      </c>
      <c r="K27029">
        <v>27.226415030607999</v>
      </c>
    </row>
    <row r="27030" spans="1:11" ht="15" customHeight="1">
      <c r="A27030" s="91" t="s">
        <v>4742</v>
      </c>
      <c r="B27030" s="19" t="s">
        <v>88</v>
      </c>
      <c r="C27030" s="30" t="s">
        <v>199</v>
      </c>
      <c r="D27030" s="91">
        <v>4000</v>
      </c>
      <c r="E27030">
        <v>652</v>
      </c>
      <c r="F27030">
        <v>3.4620000000000002</v>
      </c>
      <c r="G27030">
        <v>34.223999999999997</v>
      </c>
      <c r="J27030">
        <v>1030.24981318856</v>
      </c>
      <c r="K27030">
        <v>27.226707934103199</v>
      </c>
    </row>
    <row r="27031" spans="1:11" ht="15" customHeight="1">
      <c r="A27031" s="91" t="s">
        <v>4742</v>
      </c>
      <c r="B27031" s="19" t="s">
        <v>88</v>
      </c>
      <c r="C27031" s="30" t="s">
        <v>199</v>
      </c>
      <c r="D27031" s="91">
        <v>4000</v>
      </c>
      <c r="E27031">
        <v>653</v>
      </c>
      <c r="F27031">
        <v>3.4569999999999999</v>
      </c>
      <c r="G27031">
        <v>34.225000000000001</v>
      </c>
      <c r="J27031">
        <v>1030.2557791643701</v>
      </c>
      <c r="K27031">
        <v>27.2279883893118</v>
      </c>
    </row>
    <row r="27032" spans="1:11" ht="15" customHeight="1">
      <c r="A27032" s="91" t="s">
        <v>4742</v>
      </c>
      <c r="B27032" s="19" t="s">
        <v>88</v>
      </c>
      <c r="C27032" s="30" t="s">
        <v>199</v>
      </c>
      <c r="D27032" s="91">
        <v>4000</v>
      </c>
      <c r="E27032">
        <v>654</v>
      </c>
      <c r="F27032">
        <v>3.4529999999999998</v>
      </c>
      <c r="G27032">
        <v>34.225999999999999</v>
      </c>
      <c r="J27032">
        <v>1030.26163241568</v>
      </c>
      <c r="K27032">
        <v>27.229173396366399</v>
      </c>
    </row>
    <row r="27033" spans="1:11" ht="15" customHeight="1">
      <c r="A27033" s="91" t="s">
        <v>4742</v>
      </c>
      <c r="B27033" s="19" t="s">
        <v>88</v>
      </c>
      <c r="C27033" s="30" t="s">
        <v>199</v>
      </c>
      <c r="D27033" s="91">
        <v>4000</v>
      </c>
      <c r="E27033">
        <v>655</v>
      </c>
      <c r="F27033">
        <v>3.4510000000000001</v>
      </c>
      <c r="G27033">
        <v>34.226999999999997</v>
      </c>
      <c r="J27033">
        <v>1030.2672604002</v>
      </c>
      <c r="K27033">
        <v>27.2301679629538</v>
      </c>
    </row>
    <row r="27034" spans="1:11" ht="15" customHeight="1">
      <c r="A27034" s="91" t="s">
        <v>4742</v>
      </c>
      <c r="B27034" s="19" t="s">
        <v>88</v>
      </c>
      <c r="C27034" s="30" t="s">
        <v>199</v>
      </c>
      <c r="D27034" s="91">
        <v>4000</v>
      </c>
      <c r="E27034">
        <v>656</v>
      </c>
      <c r="F27034">
        <v>3.448</v>
      </c>
      <c r="G27034">
        <v>34.228000000000002</v>
      </c>
      <c r="J27034">
        <v>1030.2730009377101</v>
      </c>
      <c r="K27034">
        <v>27.231257599502399</v>
      </c>
    </row>
    <row r="27035" spans="1:11" ht="15" customHeight="1">
      <c r="A27035" s="91" t="s">
        <v>4742</v>
      </c>
      <c r="B27035" s="19" t="s">
        <v>88</v>
      </c>
      <c r="C27035" s="30" t="s">
        <v>199</v>
      </c>
      <c r="D27035" s="91">
        <v>4000</v>
      </c>
      <c r="E27035">
        <v>657</v>
      </c>
      <c r="F27035">
        <v>3.4430000000000001</v>
      </c>
      <c r="G27035">
        <v>34.228999999999999</v>
      </c>
      <c r="J27035">
        <v>1030.2789665789701</v>
      </c>
      <c r="K27035">
        <v>27.2325372519247</v>
      </c>
    </row>
    <row r="27036" spans="1:11" ht="15" customHeight="1">
      <c r="A27036" s="91" t="s">
        <v>4742</v>
      </c>
      <c r="B27036" s="19" t="s">
        <v>88</v>
      </c>
      <c r="C27036" s="30" t="s">
        <v>199</v>
      </c>
      <c r="D27036" s="91">
        <v>4000</v>
      </c>
      <c r="E27036">
        <v>658</v>
      </c>
      <c r="F27036">
        <v>3.4409999999999998</v>
      </c>
      <c r="G27036">
        <v>34.229999999999997</v>
      </c>
      <c r="J27036">
        <v>1030.28459442905</v>
      </c>
      <c r="K27036">
        <v>27.233531600798202</v>
      </c>
    </row>
    <row r="27037" spans="1:11" ht="15" customHeight="1">
      <c r="A27037" s="91" t="s">
        <v>4742</v>
      </c>
      <c r="B27037" s="19" t="s">
        <v>88</v>
      </c>
      <c r="C27037" s="30" t="s">
        <v>199</v>
      </c>
      <c r="D27037" s="91">
        <v>4000</v>
      </c>
      <c r="E27037">
        <v>659</v>
      </c>
      <c r="F27037">
        <v>3.4369999999999998</v>
      </c>
      <c r="G27037">
        <v>34.231000000000002</v>
      </c>
      <c r="J27037">
        <v>1030.2904473566</v>
      </c>
      <c r="K27037">
        <v>27.234715882672599</v>
      </c>
    </row>
    <row r="27038" spans="1:11" ht="15" customHeight="1">
      <c r="A27038" s="91" t="s">
        <v>4742</v>
      </c>
      <c r="B27038" s="19" t="s">
        <v>88</v>
      </c>
      <c r="C27038" s="30" t="s">
        <v>199</v>
      </c>
      <c r="D27038" s="91">
        <v>4000</v>
      </c>
      <c r="E27038">
        <v>660</v>
      </c>
      <c r="F27038">
        <v>3.4350000000000001</v>
      </c>
      <c r="G27038">
        <v>34.231999999999999</v>
      </c>
      <c r="J27038">
        <v>1030.29607511429</v>
      </c>
      <c r="K27038">
        <v>27.2357101018451</v>
      </c>
    </row>
    <row r="27039" spans="1:11" ht="15" customHeight="1">
      <c r="A27039" s="91" t="s">
        <v>4742</v>
      </c>
      <c r="B27039" s="19" t="s">
        <v>88</v>
      </c>
      <c r="C27039" s="30" t="s">
        <v>199</v>
      </c>
      <c r="D27039" s="91">
        <v>4000</v>
      </c>
      <c r="E27039">
        <v>661</v>
      </c>
      <c r="F27039">
        <v>3.4350000000000001</v>
      </c>
      <c r="G27039">
        <v>34.232999999999997</v>
      </c>
      <c r="J27039">
        <v>1030.30147767672</v>
      </c>
      <c r="K27039">
        <v>27.236514397428699</v>
      </c>
    </row>
    <row r="27040" spans="1:11" ht="15" customHeight="1">
      <c r="A27040" s="91" t="s">
        <v>4742</v>
      </c>
      <c r="B27040" s="19" t="s">
        <v>88</v>
      </c>
      <c r="C27040" s="30" t="s">
        <v>199</v>
      </c>
      <c r="D27040" s="91">
        <v>4000</v>
      </c>
      <c r="E27040">
        <v>662</v>
      </c>
      <c r="F27040">
        <v>3.4329999999999998</v>
      </c>
      <c r="G27040">
        <v>34.234000000000002</v>
      </c>
      <c r="J27040">
        <v>1030.3071053251001</v>
      </c>
      <c r="K27040">
        <v>27.237508579639101</v>
      </c>
    </row>
    <row r="27041" spans="1:11" ht="15" customHeight="1">
      <c r="A27041" s="91" t="s">
        <v>4742</v>
      </c>
      <c r="B27041" s="19" t="s">
        <v>88</v>
      </c>
      <c r="C27041" s="30" t="s">
        <v>199</v>
      </c>
      <c r="D27041" s="91">
        <v>4000</v>
      </c>
      <c r="E27041">
        <v>663</v>
      </c>
      <c r="F27041">
        <v>3.4289999999999998</v>
      </c>
      <c r="G27041">
        <v>34.234000000000002</v>
      </c>
      <c r="J27041">
        <v>1030.31216615109</v>
      </c>
      <c r="K27041">
        <v>27.237895197606999</v>
      </c>
    </row>
    <row r="27042" spans="1:11" ht="15" customHeight="1">
      <c r="A27042" s="91" t="s">
        <v>4742</v>
      </c>
      <c r="B27042" s="19" t="s">
        <v>88</v>
      </c>
      <c r="C27042" s="30" t="s">
        <v>199</v>
      </c>
      <c r="D27042" s="91">
        <v>4000</v>
      </c>
      <c r="E27042">
        <v>664</v>
      </c>
      <c r="F27042">
        <v>3.427</v>
      </c>
      <c r="G27042">
        <v>34.234999999999999</v>
      </c>
      <c r="J27042">
        <v>1030.31779370916</v>
      </c>
      <c r="K27042">
        <v>27.238889243908901</v>
      </c>
    </row>
    <row r="27043" spans="1:11" ht="15" customHeight="1">
      <c r="A27043" s="91" t="s">
        <v>4742</v>
      </c>
      <c r="B27043" s="19" t="s">
        <v>88</v>
      </c>
      <c r="C27043" s="30" t="s">
        <v>199</v>
      </c>
      <c r="D27043" s="91">
        <v>4000</v>
      </c>
      <c r="E27043">
        <v>665</v>
      </c>
      <c r="F27043">
        <v>3.4249999999999998</v>
      </c>
      <c r="G27043">
        <v>34.234999999999999</v>
      </c>
      <c r="J27043">
        <v>1030.3226292873901</v>
      </c>
      <c r="K27043">
        <v>27.239085924680701</v>
      </c>
    </row>
    <row r="27044" spans="1:11" ht="15" customHeight="1">
      <c r="A27044" s="91" t="s">
        <v>4742</v>
      </c>
      <c r="B27044" s="19" t="s">
        <v>88</v>
      </c>
      <c r="C27044" s="30" t="s">
        <v>199</v>
      </c>
      <c r="D27044" s="91">
        <v>4000</v>
      </c>
      <c r="E27044">
        <v>666</v>
      </c>
      <c r="F27044">
        <v>3.423</v>
      </c>
      <c r="G27044">
        <v>34.235999999999997</v>
      </c>
      <c r="J27044">
        <v>1030.3282567466999</v>
      </c>
      <c r="K27044">
        <v>27.2400798814433</v>
      </c>
    </row>
    <row r="27045" spans="1:11" ht="15" customHeight="1">
      <c r="A27045" s="91" t="s">
        <v>4742</v>
      </c>
      <c r="B27045" s="19" t="s">
        <v>88</v>
      </c>
      <c r="C27045" s="30" t="s">
        <v>199</v>
      </c>
      <c r="D27045" s="91">
        <v>4000</v>
      </c>
      <c r="E27045">
        <v>667</v>
      </c>
      <c r="F27045">
        <v>3.4220000000000002</v>
      </c>
      <c r="G27045">
        <v>34.237000000000002</v>
      </c>
      <c r="J27045">
        <v>1030.3337715689099</v>
      </c>
      <c r="K27045">
        <v>27.2409790063377</v>
      </c>
    </row>
    <row r="27046" spans="1:11" ht="15" customHeight="1">
      <c r="A27046" s="91" t="s">
        <v>4742</v>
      </c>
      <c r="B27046" s="19" t="s">
        <v>88</v>
      </c>
      <c r="C27046" s="30" t="s">
        <v>199</v>
      </c>
      <c r="D27046" s="91">
        <v>4000</v>
      </c>
      <c r="E27046">
        <v>668</v>
      </c>
      <c r="F27046">
        <v>3.4209999999999998</v>
      </c>
      <c r="G27046">
        <v>34.237000000000002</v>
      </c>
      <c r="J27046">
        <v>1030.3384944029301</v>
      </c>
      <c r="K27046">
        <v>27.241080787153798</v>
      </c>
    </row>
    <row r="27047" spans="1:11" ht="15" customHeight="1">
      <c r="A27047" s="91" t="s">
        <v>4742</v>
      </c>
      <c r="B27047" s="19" t="s">
        <v>88</v>
      </c>
      <c r="C27047" s="30" t="s">
        <v>199</v>
      </c>
      <c r="D27047" s="91">
        <v>4000</v>
      </c>
      <c r="E27047">
        <v>669</v>
      </c>
      <c r="F27047">
        <v>3.42</v>
      </c>
      <c r="G27047">
        <v>34.237000000000002</v>
      </c>
      <c r="J27047">
        <v>1030.3432171761999</v>
      </c>
      <c r="K27047">
        <v>27.241182553946601</v>
      </c>
    </row>
    <row r="27048" spans="1:11" ht="15" customHeight="1">
      <c r="A27048" s="91" t="s">
        <v>4742</v>
      </c>
      <c r="B27048" s="19" t="s">
        <v>88</v>
      </c>
      <c r="C27048" s="30" t="s">
        <v>199</v>
      </c>
      <c r="D27048" s="91">
        <v>4000</v>
      </c>
      <c r="E27048">
        <v>670</v>
      </c>
      <c r="F27048">
        <v>3.42</v>
      </c>
      <c r="G27048">
        <v>34.238</v>
      </c>
      <c r="J27048">
        <v>1030.34861915597</v>
      </c>
      <c r="K27048">
        <v>27.241986885864002</v>
      </c>
    </row>
    <row r="27049" spans="1:11" ht="15" customHeight="1">
      <c r="A27049" s="91" t="s">
        <v>4742</v>
      </c>
      <c r="B27049" s="19" t="s">
        <v>88</v>
      </c>
      <c r="C27049" s="30" t="s">
        <v>199</v>
      </c>
      <c r="D27049" s="91">
        <v>4000</v>
      </c>
      <c r="E27049">
        <v>671</v>
      </c>
      <c r="F27049">
        <v>3.4180000000000001</v>
      </c>
      <c r="G27049">
        <v>34.238</v>
      </c>
      <c r="J27049">
        <v>1030.35345444317</v>
      </c>
      <c r="K27049">
        <v>27.242183391498202</v>
      </c>
    </row>
    <row r="27050" spans="1:11" ht="15" customHeight="1">
      <c r="A27050" s="91" t="s">
        <v>4742</v>
      </c>
      <c r="B27050" s="19" t="s">
        <v>88</v>
      </c>
      <c r="C27050" s="30" t="s">
        <v>199</v>
      </c>
      <c r="D27050" s="91">
        <v>4000</v>
      </c>
      <c r="E27050">
        <v>672</v>
      </c>
      <c r="F27050">
        <v>3.415</v>
      </c>
      <c r="G27050">
        <v>34.238</v>
      </c>
      <c r="J27050">
        <v>1030.35840232795</v>
      </c>
      <c r="K27050">
        <v>27.242474555155699</v>
      </c>
    </row>
    <row r="27051" spans="1:11" ht="15" customHeight="1">
      <c r="A27051" s="91" t="s">
        <v>4742</v>
      </c>
      <c r="B27051" s="19" t="s">
        <v>88</v>
      </c>
      <c r="C27051" s="30" t="s">
        <v>199</v>
      </c>
      <c r="D27051" s="91">
        <v>4000</v>
      </c>
      <c r="E27051">
        <v>673</v>
      </c>
      <c r="F27051">
        <v>3.4119999999999999</v>
      </c>
      <c r="G27051">
        <v>34.238999999999997</v>
      </c>
      <c r="J27051">
        <v>1030.3641420620299</v>
      </c>
      <c r="K27051">
        <v>27.243562964616999</v>
      </c>
    </row>
    <row r="27052" spans="1:11" ht="15" customHeight="1">
      <c r="A27052" s="91" t="s">
        <v>4742</v>
      </c>
      <c r="B27052" s="19" t="s">
        <v>88</v>
      </c>
      <c r="C27052" s="30" t="s">
        <v>199</v>
      </c>
      <c r="D27052" s="91">
        <v>4000</v>
      </c>
      <c r="E27052">
        <v>674</v>
      </c>
      <c r="F27052">
        <v>3.4089999999999998</v>
      </c>
      <c r="G27052">
        <v>34.238999999999997</v>
      </c>
      <c r="J27052">
        <v>1030.3690898382699</v>
      </c>
      <c r="K27052">
        <v>27.243853901160701</v>
      </c>
    </row>
    <row r="27053" spans="1:11" ht="15" customHeight="1">
      <c r="A27053" s="91" t="s">
        <v>4742</v>
      </c>
      <c r="B27053" s="19" t="s">
        <v>88</v>
      </c>
      <c r="C27053" s="30" t="s">
        <v>199</v>
      </c>
      <c r="D27053" s="91">
        <v>4000</v>
      </c>
      <c r="E27053">
        <v>675</v>
      </c>
      <c r="F27053">
        <v>3.407</v>
      </c>
      <c r="G27053">
        <v>34.24</v>
      </c>
      <c r="J27053">
        <v>1030.3747168459299</v>
      </c>
      <c r="K27053">
        <v>27.244847498228001</v>
      </c>
    </row>
    <row r="27054" spans="1:11" ht="15" customHeight="1">
      <c r="A27054" s="91" t="s">
        <v>4742</v>
      </c>
      <c r="B27054" s="19" t="s">
        <v>88</v>
      </c>
      <c r="C27054" s="30" t="s">
        <v>199</v>
      </c>
      <c r="D27054" s="91">
        <v>4000</v>
      </c>
      <c r="E27054">
        <v>676</v>
      </c>
      <c r="F27054">
        <v>3.4049999999999998</v>
      </c>
      <c r="G27054">
        <v>34.241</v>
      </c>
      <c r="J27054">
        <v>1030.3803438032501</v>
      </c>
      <c r="K27054">
        <v>27.245841053613699</v>
      </c>
    </row>
    <row r="27055" spans="1:11" ht="15" customHeight="1">
      <c r="A27055" s="91" t="s">
        <v>4742</v>
      </c>
      <c r="B27055" s="19" t="s">
        <v>88</v>
      </c>
      <c r="C27055" s="30" t="s">
        <v>199</v>
      </c>
      <c r="D27055" s="91">
        <v>4000</v>
      </c>
      <c r="E27055">
        <v>677</v>
      </c>
      <c r="F27055">
        <v>3.4039999999999999</v>
      </c>
      <c r="G27055">
        <v>34.241</v>
      </c>
      <c r="J27055">
        <v>1030.3850661758299</v>
      </c>
      <c r="K27055">
        <v>27.2459426103769</v>
      </c>
    </row>
    <row r="27056" spans="1:11" ht="15" customHeight="1">
      <c r="A27056" s="91" t="s">
        <v>4742</v>
      </c>
      <c r="B27056" s="19" t="s">
        <v>88</v>
      </c>
      <c r="C27056" s="30" t="s">
        <v>199</v>
      </c>
      <c r="D27056" s="91">
        <v>4000</v>
      </c>
      <c r="E27056">
        <v>678</v>
      </c>
      <c r="F27056">
        <v>3.4020000000000001</v>
      </c>
      <c r="G27056">
        <v>34.241999999999997</v>
      </c>
      <c r="J27056">
        <v>1030.3906930302701</v>
      </c>
      <c r="K27056">
        <v>27.246936099393899</v>
      </c>
    </row>
    <row r="27057" spans="1:11" ht="15" customHeight="1">
      <c r="A27057" s="91" t="s">
        <v>4742</v>
      </c>
      <c r="B27057" s="19" t="s">
        <v>88</v>
      </c>
      <c r="C27057" s="30" t="s">
        <v>199</v>
      </c>
      <c r="D27057" s="91">
        <v>4000</v>
      </c>
      <c r="E27057">
        <v>679</v>
      </c>
      <c r="F27057">
        <v>3.4009999999999998</v>
      </c>
      <c r="G27057">
        <v>34.241999999999997</v>
      </c>
      <c r="J27057">
        <v>1030.3954152895501</v>
      </c>
      <c r="K27057">
        <v>27.247037617442601</v>
      </c>
    </row>
    <row r="27058" spans="1:11" ht="15" customHeight="1">
      <c r="A27058" s="91" t="s">
        <v>4742</v>
      </c>
      <c r="B27058" s="19" t="s">
        <v>88</v>
      </c>
      <c r="C27058" s="30" t="s">
        <v>199</v>
      </c>
      <c r="D27058" s="91">
        <v>4000</v>
      </c>
      <c r="E27058">
        <v>680</v>
      </c>
      <c r="F27058">
        <v>3.399</v>
      </c>
      <c r="G27058">
        <v>34.243000000000002</v>
      </c>
      <c r="J27058">
        <v>1030.4010420411</v>
      </c>
      <c r="K27058">
        <v>27.248031040088101</v>
      </c>
    </row>
    <row r="27059" spans="1:11" ht="15" customHeight="1">
      <c r="A27059" s="91" t="s">
        <v>4742</v>
      </c>
      <c r="B27059" s="19" t="s">
        <v>88</v>
      </c>
      <c r="C27059" s="30" t="s">
        <v>199</v>
      </c>
      <c r="D27059" s="91">
        <v>4000</v>
      </c>
      <c r="E27059">
        <v>681</v>
      </c>
      <c r="F27059">
        <v>3.395</v>
      </c>
      <c r="G27059">
        <v>34.244</v>
      </c>
      <c r="J27059">
        <v>1030.40689405543</v>
      </c>
      <c r="K27059">
        <v>27.2492133739736</v>
      </c>
    </row>
    <row r="27060" spans="1:11" ht="15" customHeight="1">
      <c r="A27060" s="91" t="s">
        <v>4742</v>
      </c>
      <c r="B27060" s="19" t="s">
        <v>88</v>
      </c>
      <c r="C27060" s="30" t="s">
        <v>199</v>
      </c>
      <c r="D27060" s="91">
        <v>4000</v>
      </c>
      <c r="E27060">
        <v>682</v>
      </c>
      <c r="F27060">
        <v>3.3940000000000001</v>
      </c>
      <c r="G27060">
        <v>34.244</v>
      </c>
      <c r="J27060">
        <v>1030.4116161752199</v>
      </c>
      <c r="K27060">
        <v>27.2493148010144</v>
      </c>
    </row>
    <row r="27061" spans="1:11" ht="15" customHeight="1">
      <c r="A27061" s="91" t="s">
        <v>4742</v>
      </c>
      <c r="B27061" s="19" t="s">
        <v>88</v>
      </c>
      <c r="C27061" s="30" t="s">
        <v>199</v>
      </c>
      <c r="D27061" s="91">
        <v>4000</v>
      </c>
      <c r="E27061">
        <v>683</v>
      </c>
      <c r="F27061">
        <v>3.3919999999999999</v>
      </c>
      <c r="G27061">
        <v>34.244999999999997</v>
      </c>
      <c r="J27061">
        <v>1030.41724278217</v>
      </c>
      <c r="K27061">
        <v>27.250308069200901</v>
      </c>
    </row>
    <row r="27062" spans="1:11" ht="15" customHeight="1">
      <c r="A27062" s="91" t="s">
        <v>4742</v>
      </c>
      <c r="B27062" s="19" t="s">
        <v>88</v>
      </c>
      <c r="C27062" s="30" t="s">
        <v>199</v>
      </c>
      <c r="D27062" s="91">
        <v>4000</v>
      </c>
      <c r="E27062">
        <v>684</v>
      </c>
      <c r="F27062">
        <v>3.39</v>
      </c>
      <c r="G27062">
        <v>34.246000000000002</v>
      </c>
      <c r="J27062">
        <v>1030.42286933883</v>
      </c>
      <c r="K27062">
        <v>27.2513012956986</v>
      </c>
    </row>
    <row r="27063" spans="1:11" ht="15" customHeight="1">
      <c r="A27063" s="91" t="s">
        <v>4742</v>
      </c>
      <c r="B27063" s="19" t="s">
        <v>88</v>
      </c>
      <c r="C27063" s="30" t="s">
        <v>199</v>
      </c>
      <c r="D27063" s="91">
        <v>4000</v>
      </c>
      <c r="E27063">
        <v>685</v>
      </c>
      <c r="F27063">
        <v>3.387</v>
      </c>
      <c r="G27063">
        <v>34.246000000000002</v>
      </c>
      <c r="J27063">
        <v>1030.42781662935</v>
      </c>
      <c r="K27063">
        <v>27.251591415539899</v>
      </c>
    </row>
    <row r="27064" spans="1:11" ht="15" customHeight="1">
      <c r="A27064" s="91" t="s">
        <v>4742</v>
      </c>
      <c r="B27064" s="19" t="s">
        <v>88</v>
      </c>
      <c r="C27064" s="30" t="s">
        <v>199</v>
      </c>
      <c r="D27064" s="91">
        <v>4000</v>
      </c>
      <c r="E27064">
        <v>686</v>
      </c>
      <c r="F27064">
        <v>3.3849999999999998</v>
      </c>
      <c r="G27064">
        <v>34.247</v>
      </c>
      <c r="J27064">
        <v>1030.43344309175</v>
      </c>
      <c r="K27064">
        <v>27.2525845292535</v>
      </c>
    </row>
    <row r="27065" spans="1:11" ht="15" customHeight="1">
      <c r="A27065" s="91" t="s">
        <v>4742</v>
      </c>
      <c r="B27065" s="19" t="s">
        <v>88</v>
      </c>
      <c r="C27065" s="30" t="s">
        <v>199</v>
      </c>
      <c r="D27065" s="91">
        <v>4000</v>
      </c>
      <c r="E27065">
        <v>687</v>
      </c>
      <c r="F27065">
        <v>3.3839999999999999</v>
      </c>
      <c r="G27065">
        <v>34.247</v>
      </c>
      <c r="J27065">
        <v>1030.4381649588599</v>
      </c>
      <c r="K27065">
        <v>27.2526858265533</v>
      </c>
    </row>
    <row r="27066" spans="1:11" ht="15" customHeight="1">
      <c r="A27066" s="91" t="s">
        <v>4742</v>
      </c>
      <c r="B27066" s="19" t="s">
        <v>88</v>
      </c>
      <c r="C27066" s="30" t="s">
        <v>199</v>
      </c>
      <c r="D27066" s="91">
        <v>4000</v>
      </c>
      <c r="E27066">
        <v>688</v>
      </c>
      <c r="F27066">
        <v>3.383</v>
      </c>
      <c r="G27066">
        <v>34.247999999999998</v>
      </c>
      <c r="J27066">
        <v>1030.4436786342601</v>
      </c>
      <c r="K27066">
        <v>27.2535845620712</v>
      </c>
    </row>
    <row r="27067" spans="1:11" ht="15" customHeight="1">
      <c r="A27067" s="91" t="s">
        <v>4742</v>
      </c>
      <c r="B27067" s="19" t="s">
        <v>88</v>
      </c>
      <c r="C27067" s="30" t="s">
        <v>199</v>
      </c>
      <c r="D27067" s="91">
        <v>4000</v>
      </c>
      <c r="E27067">
        <v>689</v>
      </c>
      <c r="F27067">
        <v>3.3809999999999998</v>
      </c>
      <c r="G27067">
        <v>34.247999999999998</v>
      </c>
      <c r="J27067">
        <v>1030.4485130723599</v>
      </c>
      <c r="K27067">
        <v>27.2537801324547</v>
      </c>
    </row>
    <row r="27068" spans="1:11" ht="15" customHeight="1">
      <c r="A27068" s="91" t="s">
        <v>4742</v>
      </c>
      <c r="B27068" s="19" t="s">
        <v>88</v>
      </c>
      <c r="C27068" s="30" t="s">
        <v>199</v>
      </c>
      <c r="D27068" s="91">
        <v>4000</v>
      </c>
      <c r="E27068">
        <v>690</v>
      </c>
      <c r="F27068">
        <v>3.3809999999999998</v>
      </c>
      <c r="G27068">
        <v>34.249000000000002</v>
      </c>
      <c r="J27068">
        <v>1030.4539139142501</v>
      </c>
      <c r="K27068">
        <v>27.254584551609501</v>
      </c>
    </row>
    <row r="27069" spans="1:11" ht="15" customHeight="1">
      <c r="A27069" s="91" t="s">
        <v>4742</v>
      </c>
      <c r="B27069" s="19" t="s">
        <v>88</v>
      </c>
      <c r="C27069" s="30" t="s">
        <v>199</v>
      </c>
      <c r="D27069" s="91">
        <v>4000</v>
      </c>
      <c r="E27069">
        <v>691</v>
      </c>
      <c r="F27069">
        <v>3.379</v>
      </c>
      <c r="G27069">
        <v>34.249000000000002</v>
      </c>
      <c r="J27069">
        <v>1030.458748255</v>
      </c>
      <c r="K27069">
        <v>27.254780072240901</v>
      </c>
    </row>
    <row r="27070" spans="1:11" ht="15" customHeight="1">
      <c r="A27070" s="91" t="s">
        <v>4742</v>
      </c>
      <c r="B27070" s="19" t="s">
        <v>88</v>
      </c>
      <c r="C27070" s="30" t="s">
        <v>199</v>
      </c>
      <c r="D27070" s="91">
        <v>4000</v>
      </c>
      <c r="E27070">
        <v>692</v>
      </c>
      <c r="F27070">
        <v>3.3759999999999999</v>
      </c>
      <c r="G27070">
        <v>34.249000000000002</v>
      </c>
      <c r="J27070">
        <v>1030.46369526631</v>
      </c>
      <c r="K27070">
        <v>27.255069774065301</v>
      </c>
    </row>
    <row r="27071" spans="1:11" ht="15" customHeight="1">
      <c r="A27071" s="91" t="s">
        <v>4742</v>
      </c>
      <c r="B27071" s="19" t="s">
        <v>88</v>
      </c>
      <c r="C27071" s="30" t="s">
        <v>199</v>
      </c>
      <c r="D27071" s="91">
        <v>4000</v>
      </c>
      <c r="E27071">
        <v>693</v>
      </c>
      <c r="F27071">
        <v>3.3719999999999999</v>
      </c>
      <c r="G27071">
        <v>34.249000000000002</v>
      </c>
      <c r="J27071">
        <v>1030.46875491827</v>
      </c>
      <c r="K27071">
        <v>27.2554535425827</v>
      </c>
    </row>
    <row r="27072" spans="1:11" ht="15" customHeight="1">
      <c r="A27072" s="91" t="s">
        <v>4742</v>
      </c>
      <c r="B27072" s="19" t="s">
        <v>88</v>
      </c>
      <c r="C27072" s="30" t="s">
        <v>199</v>
      </c>
      <c r="D27072" s="91">
        <v>4000</v>
      </c>
      <c r="E27072">
        <v>694</v>
      </c>
      <c r="F27072">
        <v>3.3690000000000002</v>
      </c>
      <c r="G27072">
        <v>34.25</v>
      </c>
      <c r="J27072">
        <v>1030.4744936721299</v>
      </c>
      <c r="K27072">
        <v>27.256540464194099</v>
      </c>
    </row>
    <row r="27073" spans="1:11" ht="15" customHeight="1">
      <c r="A27073" s="91" t="s">
        <v>4742</v>
      </c>
      <c r="B27073" s="19" t="s">
        <v>88</v>
      </c>
      <c r="C27073" s="30" t="s">
        <v>199</v>
      </c>
      <c r="D27073" s="91">
        <v>4000</v>
      </c>
      <c r="E27073">
        <v>695</v>
      </c>
      <c r="F27073">
        <v>3.3660000000000001</v>
      </c>
      <c r="G27073">
        <v>34.250999999999998</v>
      </c>
      <c r="J27073">
        <v>1030.4802323727799</v>
      </c>
      <c r="K27073">
        <v>27.257627285506899</v>
      </c>
    </row>
    <row r="27074" spans="1:11" ht="15" customHeight="1">
      <c r="A27074" s="91" t="s">
        <v>4742</v>
      </c>
      <c r="B27074" s="19" t="s">
        <v>88</v>
      </c>
      <c r="C27074" s="30" t="s">
        <v>199</v>
      </c>
      <c r="D27074" s="91">
        <v>4000</v>
      </c>
      <c r="E27074">
        <v>696</v>
      </c>
      <c r="F27074">
        <v>3.3650000000000002</v>
      </c>
      <c r="G27074">
        <v>34.250999999999998</v>
      </c>
      <c r="J27074">
        <v>1030.48495380552</v>
      </c>
      <c r="K27074">
        <v>27.257728331018601</v>
      </c>
    </row>
    <row r="27075" spans="1:11" ht="15" customHeight="1">
      <c r="A27075" s="91" t="s">
        <v>4742</v>
      </c>
      <c r="B27075" s="19" t="s">
        <v>88</v>
      </c>
      <c r="C27075" s="30" t="s">
        <v>199</v>
      </c>
      <c r="D27075" s="91">
        <v>4000</v>
      </c>
      <c r="E27075">
        <v>697</v>
      </c>
      <c r="F27075">
        <v>3.363</v>
      </c>
      <c r="G27075">
        <v>34.252000000000002</v>
      </c>
      <c r="J27075">
        <v>1030.49057972741</v>
      </c>
      <c r="K27075">
        <v>27.258720948832899</v>
      </c>
    </row>
    <row r="27076" spans="1:11" ht="15" customHeight="1">
      <c r="A27076" s="91" t="s">
        <v>4742</v>
      </c>
      <c r="B27076" s="19" t="s">
        <v>88</v>
      </c>
      <c r="C27076" s="30" t="s">
        <v>199</v>
      </c>
      <c r="D27076" s="91">
        <v>4000</v>
      </c>
      <c r="E27076">
        <v>698</v>
      </c>
      <c r="F27076">
        <v>3.3610000000000002</v>
      </c>
      <c r="G27076">
        <v>34.253</v>
      </c>
      <c r="J27076">
        <v>1030.4962055991</v>
      </c>
      <c r="K27076">
        <v>27.259713524943201</v>
      </c>
    </row>
    <row r="27077" spans="1:11" ht="15" customHeight="1">
      <c r="A27077" s="91" t="s">
        <v>4742</v>
      </c>
      <c r="B27077" s="19" t="s">
        <v>88</v>
      </c>
      <c r="C27077" s="30" t="s">
        <v>199</v>
      </c>
      <c r="D27077" s="91">
        <v>4000</v>
      </c>
      <c r="E27077">
        <v>699</v>
      </c>
      <c r="F27077">
        <v>3.3580000000000001</v>
      </c>
      <c r="G27077">
        <v>34.253999999999998</v>
      </c>
      <c r="J27077">
        <v>1030.50194411545</v>
      </c>
      <c r="K27077">
        <v>27.2608000776174</v>
      </c>
    </row>
    <row r="27078" spans="1:11" ht="15" customHeight="1">
      <c r="A27078" s="91" t="s">
        <v>4742</v>
      </c>
      <c r="B27078" s="19" t="s">
        <v>88</v>
      </c>
      <c r="C27078" s="30" t="s">
        <v>199</v>
      </c>
      <c r="D27078" s="91">
        <v>4000</v>
      </c>
      <c r="E27078">
        <v>700</v>
      </c>
      <c r="F27078">
        <v>3.3559999999999999</v>
      </c>
      <c r="G27078">
        <v>34.255000000000003</v>
      </c>
      <c r="J27078">
        <v>1030.50756989105</v>
      </c>
      <c r="K27078">
        <v>27.261792547106101</v>
      </c>
    </row>
    <row r="27079" spans="1:11" ht="15" customHeight="1">
      <c r="A27079" s="91" t="s">
        <v>4742</v>
      </c>
      <c r="B27079" s="19" t="s">
        <v>88</v>
      </c>
      <c r="C27079" s="30" t="s">
        <v>199</v>
      </c>
      <c r="D27079" s="91">
        <v>4000</v>
      </c>
      <c r="E27079">
        <v>701</v>
      </c>
      <c r="F27079">
        <v>3.3519999999999999</v>
      </c>
      <c r="G27079">
        <v>34.255000000000003</v>
      </c>
      <c r="J27079">
        <v>1030.51262913402</v>
      </c>
      <c r="K27079">
        <v>27.2621753365997</v>
      </c>
    </row>
    <row r="27080" spans="1:11" ht="15" customHeight="1">
      <c r="A27080" s="91" t="s">
        <v>4742</v>
      </c>
      <c r="B27080" s="19" t="s">
        <v>88</v>
      </c>
      <c r="C27080" s="30" t="s">
        <v>199</v>
      </c>
      <c r="D27080" s="91">
        <v>4000</v>
      </c>
      <c r="E27080">
        <v>702</v>
      </c>
      <c r="F27080">
        <v>3.35</v>
      </c>
      <c r="G27080">
        <v>34.256</v>
      </c>
      <c r="J27080">
        <v>1030.51825481989</v>
      </c>
      <c r="K27080">
        <v>27.263167670039401</v>
      </c>
    </row>
    <row r="27081" spans="1:11" ht="15" customHeight="1">
      <c r="A27081" s="91" t="s">
        <v>4742</v>
      </c>
      <c r="B27081" s="19" t="s">
        <v>88</v>
      </c>
      <c r="C27081" s="30" t="s">
        <v>199</v>
      </c>
      <c r="D27081" s="91">
        <v>4000</v>
      </c>
      <c r="E27081">
        <v>703</v>
      </c>
      <c r="F27081">
        <v>3.3479999999999999</v>
      </c>
      <c r="G27081">
        <v>34.256</v>
      </c>
      <c r="J27081">
        <v>1030.52308860529</v>
      </c>
      <c r="K27081">
        <v>27.263362404212099</v>
      </c>
    </row>
    <row r="27082" spans="1:11" ht="15" customHeight="1">
      <c r="A27082" s="91" t="s">
        <v>4742</v>
      </c>
      <c r="B27082" s="19" t="s">
        <v>88</v>
      </c>
      <c r="C27082" s="30" t="s">
        <v>199</v>
      </c>
      <c r="D27082" s="91">
        <v>4000</v>
      </c>
      <c r="E27082">
        <v>704</v>
      </c>
      <c r="F27082">
        <v>3.347</v>
      </c>
      <c r="G27082">
        <v>34.256999999999998</v>
      </c>
      <c r="J27082">
        <v>1030.5286015049901</v>
      </c>
      <c r="K27082">
        <v>27.264260775755002</v>
      </c>
    </row>
    <row r="27083" spans="1:11" ht="15" customHeight="1">
      <c r="A27083" s="91" t="s">
        <v>4742</v>
      </c>
      <c r="B27083" s="19" t="s">
        <v>88</v>
      </c>
      <c r="C27083" s="30" t="s">
        <v>199</v>
      </c>
      <c r="D27083" s="91">
        <v>4000</v>
      </c>
      <c r="E27083">
        <v>705</v>
      </c>
      <c r="F27083">
        <v>3.3450000000000002</v>
      </c>
      <c r="G27083">
        <v>34.256999999999998</v>
      </c>
      <c r="J27083">
        <v>1030.5334351947999</v>
      </c>
      <c r="K27083">
        <v>27.264455434156599</v>
      </c>
    </row>
    <row r="27084" spans="1:11" ht="15" customHeight="1">
      <c r="A27084" s="91" t="s">
        <v>4742</v>
      </c>
      <c r="B27084" s="19" t="s">
        <v>88</v>
      </c>
      <c r="C27084" s="30" t="s">
        <v>199</v>
      </c>
      <c r="D27084" s="91">
        <v>4000</v>
      </c>
      <c r="E27084">
        <v>706</v>
      </c>
      <c r="F27084">
        <v>3.3420000000000001</v>
      </c>
      <c r="G27084">
        <v>34.258000000000003</v>
      </c>
      <c r="J27084">
        <v>1030.5391733735601</v>
      </c>
      <c r="K27084">
        <v>27.2655414345998</v>
      </c>
    </row>
    <row r="27085" spans="1:11" ht="15" customHeight="1">
      <c r="A27085" s="91" t="s">
        <v>4742</v>
      </c>
      <c r="B27085" s="19" t="s">
        <v>88</v>
      </c>
      <c r="C27085" s="30" t="s">
        <v>199</v>
      </c>
      <c r="D27085" s="91">
        <v>4000</v>
      </c>
      <c r="E27085">
        <v>707</v>
      </c>
      <c r="F27085">
        <v>3.34</v>
      </c>
      <c r="G27085">
        <v>34.258000000000003</v>
      </c>
      <c r="J27085">
        <v>1030.5440069710701</v>
      </c>
      <c r="K27085">
        <v>27.265735965228</v>
      </c>
    </row>
    <row r="27086" spans="1:11" ht="15" customHeight="1">
      <c r="A27086" s="91" t="s">
        <v>4742</v>
      </c>
      <c r="B27086" s="19" t="s">
        <v>88</v>
      </c>
      <c r="C27086" s="30" t="s">
        <v>199</v>
      </c>
      <c r="D27086" s="91">
        <v>4000</v>
      </c>
      <c r="E27086">
        <v>708</v>
      </c>
      <c r="F27086">
        <v>3.3380000000000001</v>
      </c>
      <c r="G27086">
        <v>34.259</v>
      </c>
      <c r="J27086">
        <v>1030.54963236208</v>
      </c>
      <c r="K27086">
        <v>27.266728029762799</v>
      </c>
    </row>
    <row r="27087" spans="1:11" ht="15" customHeight="1">
      <c r="A27087" s="91" t="s">
        <v>4742</v>
      </c>
      <c r="B27087" s="19" t="s">
        <v>88</v>
      </c>
      <c r="C27087" s="30" t="s">
        <v>199</v>
      </c>
      <c r="D27087" s="91">
        <v>4000</v>
      </c>
      <c r="E27087">
        <v>709</v>
      </c>
      <c r="F27087">
        <v>3.3370000000000002</v>
      </c>
      <c r="G27087">
        <v>34.259</v>
      </c>
      <c r="J27087">
        <v>1030.55435316427</v>
      </c>
      <c r="K27087">
        <v>27.266828710775599</v>
      </c>
    </row>
    <row r="27088" spans="1:11" ht="15" customHeight="1">
      <c r="A27088" s="91" t="s">
        <v>4742</v>
      </c>
      <c r="B27088" s="19" t="s">
        <v>88</v>
      </c>
      <c r="C27088" s="30" t="s">
        <v>199</v>
      </c>
      <c r="D27088" s="91">
        <v>4000</v>
      </c>
      <c r="E27088">
        <v>710</v>
      </c>
      <c r="F27088">
        <v>3.3359999999999999</v>
      </c>
      <c r="G27088">
        <v>34.26</v>
      </c>
      <c r="J27088">
        <v>1030.5598657354301</v>
      </c>
      <c r="K27088">
        <v>27.2677269720784</v>
      </c>
    </row>
    <row r="27089" spans="1:11" ht="15" customHeight="1">
      <c r="A27089" s="91" t="s">
        <v>4742</v>
      </c>
      <c r="B27089" s="19" t="s">
        <v>88</v>
      </c>
      <c r="C27089" s="30" t="s">
        <v>199</v>
      </c>
      <c r="D27089" s="91">
        <v>4000</v>
      </c>
      <c r="E27089">
        <v>711</v>
      </c>
      <c r="F27089">
        <v>3.3340000000000001</v>
      </c>
      <c r="G27089">
        <v>34.261000000000003</v>
      </c>
      <c r="J27089">
        <v>1030.5654909694299</v>
      </c>
      <c r="K27089">
        <v>27.268718951688001</v>
      </c>
    </row>
    <row r="27090" spans="1:11" ht="15" customHeight="1">
      <c r="A27090" s="91" t="s">
        <v>4742</v>
      </c>
      <c r="B27090" s="19" t="s">
        <v>88</v>
      </c>
      <c r="C27090" s="30" t="s">
        <v>199</v>
      </c>
      <c r="D27090" s="91">
        <v>4000</v>
      </c>
      <c r="E27090">
        <v>712</v>
      </c>
      <c r="F27090">
        <v>3.3319999999999999</v>
      </c>
      <c r="G27090">
        <v>34.261000000000003</v>
      </c>
      <c r="J27090">
        <v>1030.5703243277601</v>
      </c>
      <c r="K27090">
        <v>27.2689132828236</v>
      </c>
    </row>
    <row r="27091" spans="1:11" ht="15" customHeight="1">
      <c r="A27091" s="91" t="s">
        <v>4742</v>
      </c>
      <c r="B27091" s="19" t="s">
        <v>88</v>
      </c>
      <c r="C27091" s="30" t="s">
        <v>199</v>
      </c>
      <c r="D27091" s="91">
        <v>4000</v>
      </c>
      <c r="E27091">
        <v>713</v>
      </c>
      <c r="F27091">
        <v>3.33</v>
      </c>
      <c r="G27091">
        <v>34.261000000000003</v>
      </c>
      <c r="J27091">
        <v>1030.5751576402999</v>
      </c>
      <c r="K27091">
        <v>27.269107560098501</v>
      </c>
    </row>
    <row r="27092" spans="1:11" ht="15" customHeight="1">
      <c r="A27092" s="91" t="s">
        <v>4742</v>
      </c>
      <c r="B27092" s="19" t="s">
        <v>88</v>
      </c>
      <c r="C27092" s="30" t="s">
        <v>199</v>
      </c>
      <c r="D27092" s="91">
        <v>4000</v>
      </c>
      <c r="E27092">
        <v>714</v>
      </c>
      <c r="F27092">
        <v>3.3290000000000002</v>
      </c>
      <c r="G27092">
        <v>34.262</v>
      </c>
      <c r="J27092">
        <v>1030.5806699872101</v>
      </c>
      <c r="K27092">
        <v>27.270005751575798</v>
      </c>
    </row>
    <row r="27093" spans="1:11" ht="15" customHeight="1">
      <c r="A27093" s="91" t="s">
        <v>4742</v>
      </c>
      <c r="B27093" s="19" t="s">
        <v>88</v>
      </c>
      <c r="C27093" s="30" t="s">
        <v>199</v>
      </c>
      <c r="D27093" s="91">
        <v>4000</v>
      </c>
      <c r="E27093">
        <v>715</v>
      </c>
      <c r="F27093">
        <v>3.3279999999999998</v>
      </c>
      <c r="G27093">
        <v>34.262</v>
      </c>
      <c r="J27093">
        <v>1030.5853904502601</v>
      </c>
      <c r="K27093">
        <v>27.270106316320401</v>
      </c>
    </row>
    <row r="27094" spans="1:11" ht="15" customHeight="1">
      <c r="A27094" s="91" t="s">
        <v>4742</v>
      </c>
      <c r="B27094" s="19" t="s">
        <v>88</v>
      </c>
      <c r="C27094" s="30" t="s">
        <v>199</v>
      </c>
      <c r="D27094" s="91">
        <v>4000</v>
      </c>
      <c r="E27094">
        <v>716</v>
      </c>
      <c r="F27094">
        <v>3.3260000000000001</v>
      </c>
      <c r="G27094">
        <v>34.262</v>
      </c>
      <c r="J27094">
        <v>1030.5902236198999</v>
      </c>
      <c r="K27094">
        <v>27.270300489944699</v>
      </c>
    </row>
    <row r="27095" spans="1:11" ht="15" customHeight="1">
      <c r="A27095" s="91" t="s">
        <v>4742</v>
      </c>
      <c r="B27095" s="19" t="s">
        <v>88</v>
      </c>
      <c r="C27095" s="30" t="s">
        <v>199</v>
      </c>
      <c r="D27095" s="91">
        <v>4000</v>
      </c>
      <c r="E27095">
        <v>717</v>
      </c>
      <c r="F27095">
        <v>3.3239999999999998</v>
      </c>
      <c r="G27095">
        <v>34.262999999999998</v>
      </c>
      <c r="J27095">
        <v>1030.5958485526901</v>
      </c>
      <c r="K27095">
        <v>27.271292240825499</v>
      </c>
    </row>
    <row r="27096" spans="1:11" ht="15" customHeight="1">
      <c r="A27096" s="91" t="s">
        <v>4742</v>
      </c>
      <c r="B27096" s="19" t="s">
        <v>88</v>
      </c>
      <c r="C27096" s="30" t="s">
        <v>199</v>
      </c>
      <c r="D27096" s="91">
        <v>4000</v>
      </c>
      <c r="E27096">
        <v>718</v>
      </c>
      <c r="F27096">
        <v>3.3220000000000001</v>
      </c>
      <c r="G27096">
        <v>34.262999999999998</v>
      </c>
      <c r="J27096">
        <v>1030.6006816285201</v>
      </c>
      <c r="K27096">
        <v>27.271486312647099</v>
      </c>
    </row>
    <row r="27097" spans="1:11" ht="15" customHeight="1">
      <c r="A27097" s="91" t="s">
        <v>4742</v>
      </c>
      <c r="B27097" s="19" t="s">
        <v>88</v>
      </c>
      <c r="C27097" s="30" t="s">
        <v>199</v>
      </c>
      <c r="D27097" s="91">
        <v>4000</v>
      </c>
      <c r="E27097">
        <v>719</v>
      </c>
      <c r="F27097">
        <v>3.3210000000000002</v>
      </c>
      <c r="G27097">
        <v>34.264000000000003</v>
      </c>
      <c r="J27097">
        <v>1030.6061936856199</v>
      </c>
      <c r="K27097">
        <v>27.272384423391699</v>
      </c>
    </row>
    <row r="27098" spans="1:11" ht="15" customHeight="1">
      <c r="A27098" s="91" t="s">
        <v>4742</v>
      </c>
      <c r="B27098" s="19" t="s">
        <v>88</v>
      </c>
      <c r="C27098" s="30" t="s">
        <v>199</v>
      </c>
      <c r="D27098" s="91">
        <v>4000</v>
      </c>
      <c r="E27098">
        <v>720</v>
      </c>
      <c r="F27098">
        <v>3.32</v>
      </c>
      <c r="G27098">
        <v>34.264000000000003</v>
      </c>
      <c r="J27098">
        <v>1030.6109138752299</v>
      </c>
      <c r="K27098">
        <v>27.272484882752199</v>
      </c>
    </row>
    <row r="27099" spans="1:11" ht="15" customHeight="1">
      <c r="A27099" s="91" t="s">
        <v>4742</v>
      </c>
      <c r="B27099" s="19" t="s">
        <v>88</v>
      </c>
      <c r="C27099" s="30" t="s">
        <v>199</v>
      </c>
      <c r="D27099" s="91">
        <v>4000</v>
      </c>
      <c r="E27099">
        <v>721</v>
      </c>
      <c r="F27099">
        <v>3.3180000000000001</v>
      </c>
      <c r="G27099">
        <v>34.264000000000003</v>
      </c>
      <c r="J27099">
        <v>1030.6157468082099</v>
      </c>
      <c r="K27099">
        <v>27.2726788509108</v>
      </c>
    </row>
    <row r="27100" spans="1:11" ht="15" customHeight="1">
      <c r="A27100" s="91" t="s">
        <v>4742</v>
      </c>
      <c r="B27100" s="19" t="s">
        <v>88</v>
      </c>
      <c r="C27100" s="30" t="s">
        <v>199</v>
      </c>
      <c r="D27100" s="91">
        <v>4000</v>
      </c>
      <c r="E27100">
        <v>722</v>
      </c>
      <c r="F27100">
        <v>3.3149999999999999</v>
      </c>
      <c r="G27100">
        <v>34.265000000000001</v>
      </c>
      <c r="J27100">
        <v>1030.6214842847701</v>
      </c>
      <c r="K27100">
        <v>27.273763908399999</v>
      </c>
    </row>
    <row r="27101" spans="1:11" ht="15" customHeight="1">
      <c r="A27101" s="91" t="s">
        <v>4742</v>
      </c>
      <c r="B27101" s="19" t="s">
        <v>88</v>
      </c>
      <c r="C27101" s="30" t="s">
        <v>199</v>
      </c>
      <c r="D27101" s="91">
        <v>4000</v>
      </c>
      <c r="E27101">
        <v>723</v>
      </c>
      <c r="F27101">
        <v>3.3130000000000002</v>
      </c>
      <c r="G27101">
        <v>34.265999999999998</v>
      </c>
      <c r="J27101">
        <v>1030.6271089188499</v>
      </c>
      <c r="K27101">
        <v>27.274755413508299</v>
      </c>
    </row>
    <row r="27102" spans="1:11" ht="15" customHeight="1">
      <c r="A27102" s="91" t="s">
        <v>4742</v>
      </c>
      <c r="B27102" s="19" t="s">
        <v>88</v>
      </c>
      <c r="C27102" s="30" t="s">
        <v>199</v>
      </c>
      <c r="D27102" s="91">
        <v>4000</v>
      </c>
      <c r="E27102">
        <v>724</v>
      </c>
      <c r="F27102">
        <v>3.3119999999999998</v>
      </c>
      <c r="G27102">
        <v>34.267000000000003</v>
      </c>
      <c r="J27102">
        <v>1030.63262069744</v>
      </c>
      <c r="K27102">
        <v>27.275653435910002</v>
      </c>
    </row>
    <row r="27103" spans="1:11" ht="15" customHeight="1">
      <c r="A27103" s="91" t="s">
        <v>4742</v>
      </c>
      <c r="B27103" s="19" t="s">
        <v>88</v>
      </c>
      <c r="C27103" s="30" t="s">
        <v>199</v>
      </c>
      <c r="D27103" s="91">
        <v>4000</v>
      </c>
      <c r="E27103">
        <v>725</v>
      </c>
      <c r="F27103">
        <v>3.3109999999999999</v>
      </c>
      <c r="G27103">
        <v>34.267000000000003</v>
      </c>
      <c r="J27103">
        <v>1030.63734062192</v>
      </c>
      <c r="K27103">
        <v>27.2757537792052</v>
      </c>
    </row>
    <row r="27104" spans="1:11" ht="15" customHeight="1">
      <c r="A27104" s="91" t="s">
        <v>4742</v>
      </c>
      <c r="B27104" s="19" t="s">
        <v>88</v>
      </c>
      <c r="C27104" s="30" t="s">
        <v>199</v>
      </c>
      <c r="D27104" s="91">
        <v>4000</v>
      </c>
      <c r="E27104">
        <v>726</v>
      </c>
      <c r="F27104">
        <v>3.31</v>
      </c>
      <c r="G27104">
        <v>34.267000000000003</v>
      </c>
      <c r="J27104">
        <v>1030.6420604858099</v>
      </c>
      <c r="K27104">
        <v>27.275854108448801</v>
      </c>
    </row>
    <row r="27105" spans="1:11" ht="15" customHeight="1">
      <c r="A27105" s="91" t="s">
        <v>4742</v>
      </c>
      <c r="B27105" s="19" t="s">
        <v>88</v>
      </c>
      <c r="C27105" s="30" t="s">
        <v>199</v>
      </c>
      <c r="D27105" s="91">
        <v>4000</v>
      </c>
      <c r="E27105">
        <v>727</v>
      </c>
      <c r="F27105">
        <v>3.3090000000000002</v>
      </c>
      <c r="G27105">
        <v>34.267000000000003</v>
      </c>
      <c r="J27105">
        <v>1030.6467802891</v>
      </c>
      <c r="K27105">
        <v>27.275954423640499</v>
      </c>
    </row>
    <row r="27106" spans="1:11" ht="15" customHeight="1">
      <c r="A27106" s="91" t="s">
        <v>4742</v>
      </c>
      <c r="B27106" s="19" t="s">
        <v>88</v>
      </c>
      <c r="C27106" s="30" t="s">
        <v>199</v>
      </c>
      <c r="D27106" s="91">
        <v>4000</v>
      </c>
      <c r="E27106">
        <v>728</v>
      </c>
      <c r="F27106">
        <v>3.3079999999999998</v>
      </c>
      <c r="G27106">
        <v>34.268000000000001</v>
      </c>
      <c r="J27106">
        <v>1030.6522918006101</v>
      </c>
      <c r="K27106">
        <v>27.276852405856499</v>
      </c>
    </row>
    <row r="27107" spans="1:11" ht="15" customHeight="1">
      <c r="A27107" s="91" t="s">
        <v>4742</v>
      </c>
      <c r="B27107" s="19" t="s">
        <v>88</v>
      </c>
      <c r="C27107" s="30" t="s">
        <v>199</v>
      </c>
      <c r="D27107" s="91">
        <v>4000</v>
      </c>
      <c r="E27107">
        <v>729</v>
      </c>
      <c r="F27107">
        <v>3.3069999999999999</v>
      </c>
      <c r="G27107">
        <v>34.268000000000001</v>
      </c>
      <c r="J27107">
        <v>1030.6570114777201</v>
      </c>
      <c r="K27107">
        <v>27.276952696091701</v>
      </c>
    </row>
    <row r="27108" spans="1:11" ht="15" customHeight="1">
      <c r="A27108" s="91" t="s">
        <v>4742</v>
      </c>
      <c r="B27108" s="19" t="s">
        <v>88</v>
      </c>
      <c r="C27108" s="30" t="s">
        <v>199</v>
      </c>
      <c r="D27108" s="91">
        <v>4000</v>
      </c>
      <c r="E27108">
        <v>730</v>
      </c>
      <c r="F27108">
        <v>3.306</v>
      </c>
      <c r="G27108">
        <v>34.268000000000001</v>
      </c>
      <c r="J27108">
        <v>1030.6617310942399</v>
      </c>
      <c r="K27108">
        <v>27.277052972273601</v>
      </c>
    </row>
    <row r="27109" spans="1:11" ht="15" customHeight="1">
      <c r="A27109" s="91" t="s">
        <v>4742</v>
      </c>
      <c r="B27109" s="19" t="s">
        <v>88</v>
      </c>
      <c r="C27109" s="30" t="s">
        <v>199</v>
      </c>
      <c r="D27109" s="91">
        <v>4000</v>
      </c>
      <c r="E27109">
        <v>731</v>
      </c>
      <c r="F27109">
        <v>3.3050000000000002</v>
      </c>
      <c r="G27109">
        <v>34.268000000000001</v>
      </c>
      <c r="J27109">
        <v>1030.66645065017</v>
      </c>
      <c r="K27109">
        <v>27.277153234402501</v>
      </c>
    </row>
    <row r="27110" spans="1:11" ht="15" customHeight="1">
      <c r="A27110" s="91" t="s">
        <v>4742</v>
      </c>
      <c r="B27110" s="19" t="s">
        <v>88</v>
      </c>
      <c r="C27110" s="30" t="s">
        <v>199</v>
      </c>
      <c r="D27110" s="91">
        <v>4000</v>
      </c>
      <c r="E27110">
        <v>732</v>
      </c>
      <c r="F27110">
        <v>3.3010000000000002</v>
      </c>
      <c r="G27110">
        <v>34.268999999999998</v>
      </c>
      <c r="J27110">
        <v>1030.67230060988</v>
      </c>
      <c r="K27110">
        <v>27.2783311479016</v>
      </c>
    </row>
    <row r="27111" spans="1:11" ht="15" customHeight="1">
      <c r="A27111" s="91" t="s">
        <v>4742</v>
      </c>
      <c r="B27111" s="19" t="s">
        <v>88</v>
      </c>
      <c r="C27111" s="30" t="s">
        <v>199</v>
      </c>
      <c r="D27111" s="91">
        <v>4000</v>
      </c>
      <c r="E27111">
        <v>733</v>
      </c>
      <c r="F27111">
        <v>3.2989999999999999</v>
      </c>
      <c r="G27111">
        <v>34.268999999999998</v>
      </c>
      <c r="J27111">
        <v>1030.67713297455</v>
      </c>
      <c r="K27111">
        <v>27.278524629231502</v>
      </c>
    </row>
    <row r="27112" spans="1:11" ht="15" customHeight="1">
      <c r="A27112" s="91" t="s">
        <v>4742</v>
      </c>
      <c r="B27112" s="19" t="s">
        <v>88</v>
      </c>
      <c r="C27112" s="30" t="s">
        <v>199</v>
      </c>
      <c r="D27112" s="91">
        <v>4000</v>
      </c>
      <c r="E27112">
        <v>734</v>
      </c>
      <c r="F27112">
        <v>3.2970000000000002</v>
      </c>
      <c r="G27112">
        <v>34.270000000000003</v>
      </c>
      <c r="J27112">
        <v>1030.6827570463599</v>
      </c>
      <c r="K27112">
        <v>27.279515771134101</v>
      </c>
    </row>
    <row r="27113" spans="1:11" ht="15" customHeight="1">
      <c r="A27113" s="91" t="s">
        <v>4742</v>
      </c>
      <c r="B27113" s="19" t="s">
        <v>88</v>
      </c>
      <c r="C27113" s="30" t="s">
        <v>199</v>
      </c>
      <c r="D27113" s="91">
        <v>4000</v>
      </c>
      <c r="E27113">
        <v>735</v>
      </c>
      <c r="F27113">
        <v>3.294</v>
      </c>
      <c r="G27113">
        <v>34.270000000000003</v>
      </c>
      <c r="J27113">
        <v>1030.6877022070601</v>
      </c>
      <c r="K27113">
        <v>27.279802374783198</v>
      </c>
    </row>
    <row r="27114" spans="1:11" ht="15" customHeight="1">
      <c r="A27114" s="91" t="s">
        <v>4742</v>
      </c>
      <c r="B27114" s="19" t="s">
        <v>88</v>
      </c>
      <c r="C27114" s="30" t="s">
        <v>199</v>
      </c>
      <c r="D27114" s="91">
        <v>4000</v>
      </c>
      <c r="E27114">
        <v>736</v>
      </c>
      <c r="F27114">
        <v>3.2930000000000001</v>
      </c>
      <c r="G27114">
        <v>34.271000000000001</v>
      </c>
      <c r="J27114">
        <v>1030.69321329123</v>
      </c>
      <c r="K27114">
        <v>27.280700202829401</v>
      </c>
    </row>
    <row r="27115" spans="1:11" ht="15" customHeight="1">
      <c r="A27115" s="91" t="s">
        <v>4742</v>
      </c>
      <c r="B27115" s="19" t="s">
        <v>88</v>
      </c>
      <c r="C27115" s="30" t="s">
        <v>199</v>
      </c>
      <c r="D27115" s="91">
        <v>4000</v>
      </c>
      <c r="E27115">
        <v>737</v>
      </c>
      <c r="F27115">
        <v>3.2930000000000001</v>
      </c>
      <c r="G27115">
        <v>34.271000000000001</v>
      </c>
      <c r="J27115">
        <v>1030.69781964254</v>
      </c>
      <c r="K27115">
        <v>27.2807070940394</v>
      </c>
    </row>
    <row r="27116" spans="1:11" ht="15" customHeight="1">
      <c r="A27116" s="91" t="s">
        <v>4742</v>
      </c>
      <c r="B27116" s="19" t="s">
        <v>88</v>
      </c>
      <c r="C27116" s="30" t="s">
        <v>199</v>
      </c>
      <c r="D27116" s="91">
        <v>4000</v>
      </c>
      <c r="E27116">
        <v>738</v>
      </c>
      <c r="F27116">
        <v>3.2919999999999998</v>
      </c>
      <c r="G27116">
        <v>34.271000000000001</v>
      </c>
      <c r="J27116">
        <v>1030.7025388388699</v>
      </c>
      <c r="K27116">
        <v>27.280807184324399</v>
      </c>
    </row>
    <row r="27117" spans="1:11" ht="15" customHeight="1">
      <c r="A27117" s="91" t="s">
        <v>4742</v>
      </c>
      <c r="B27117" s="19" t="s">
        <v>88</v>
      </c>
      <c r="C27117" s="30" t="s">
        <v>199</v>
      </c>
      <c r="D27117" s="91">
        <v>4000</v>
      </c>
      <c r="E27117">
        <v>739</v>
      </c>
      <c r="F27117">
        <v>3.2909999999999999</v>
      </c>
      <c r="G27117">
        <v>34.271999999999998</v>
      </c>
      <c r="J27117">
        <v>1030.70804970573</v>
      </c>
      <c r="K27117">
        <v>27.281704994109301</v>
      </c>
    </row>
    <row r="27118" spans="1:11" ht="15" customHeight="1">
      <c r="A27118" s="91" t="s">
        <v>4742</v>
      </c>
      <c r="B27118" s="19" t="s">
        <v>88</v>
      </c>
      <c r="C27118" s="30" t="s">
        <v>199</v>
      </c>
      <c r="D27118" s="91">
        <v>4000</v>
      </c>
      <c r="E27118">
        <v>740</v>
      </c>
      <c r="F27118">
        <v>3.2909999999999999</v>
      </c>
      <c r="G27118">
        <v>34.271999999999998</v>
      </c>
      <c r="J27118">
        <v>1030.71265580315</v>
      </c>
      <c r="K27118">
        <v>27.281711886582801</v>
      </c>
    </row>
    <row r="27119" spans="1:11" ht="15" customHeight="1">
      <c r="A27119" s="91" t="s">
        <v>4742</v>
      </c>
      <c r="B27119" s="19" t="s">
        <v>88</v>
      </c>
      <c r="C27119" s="30" t="s">
        <v>199</v>
      </c>
      <c r="D27119" s="91">
        <v>4000</v>
      </c>
      <c r="E27119">
        <v>741</v>
      </c>
      <c r="F27119">
        <v>3.2909999999999999</v>
      </c>
      <c r="G27119">
        <v>34.271999999999998</v>
      </c>
      <c r="J27119">
        <v>1030.7172618019699</v>
      </c>
      <c r="K27119">
        <v>27.2817187804349</v>
      </c>
    </row>
    <row r="27120" spans="1:11" ht="15" customHeight="1">
      <c r="A27120" s="91" t="s">
        <v>4742</v>
      </c>
      <c r="B27120" s="19" t="s">
        <v>88</v>
      </c>
      <c r="C27120" s="30" t="s">
        <v>199</v>
      </c>
      <c r="D27120" s="91">
        <v>4000</v>
      </c>
      <c r="E27120">
        <v>742</v>
      </c>
      <c r="F27120">
        <v>3.29</v>
      </c>
      <c r="G27120">
        <v>34.271999999999998</v>
      </c>
      <c r="J27120">
        <v>1030.7219807245799</v>
      </c>
      <c r="K27120">
        <v>27.281818845275701</v>
      </c>
    </row>
    <row r="27121" spans="1:11" ht="15" customHeight="1">
      <c r="A27121" s="91" t="s">
        <v>4742</v>
      </c>
      <c r="B27121" s="19" t="s">
        <v>88</v>
      </c>
      <c r="C27121" s="30" t="s">
        <v>199</v>
      </c>
      <c r="D27121" s="91">
        <v>4000</v>
      </c>
      <c r="E27121">
        <v>743</v>
      </c>
      <c r="F27121">
        <v>3.29</v>
      </c>
      <c r="G27121">
        <v>34.271999999999998</v>
      </c>
      <c r="J27121">
        <v>1030.7265865510101</v>
      </c>
      <c r="K27121">
        <v>27.2818257402662</v>
      </c>
    </row>
    <row r="27122" spans="1:11" ht="15" customHeight="1">
      <c r="A27122" s="91" t="s">
        <v>4742</v>
      </c>
      <c r="B27122" s="19" t="s">
        <v>88</v>
      </c>
      <c r="C27122" s="30" t="s">
        <v>199</v>
      </c>
      <c r="D27122" s="91">
        <v>4000</v>
      </c>
      <c r="E27122">
        <v>744</v>
      </c>
      <c r="F27122">
        <v>3.2890000000000001</v>
      </c>
      <c r="G27122">
        <v>34.271999999999998</v>
      </c>
      <c r="J27122">
        <v>1030.73130533926</v>
      </c>
      <c r="K27122">
        <v>27.2819257908086</v>
      </c>
    </row>
    <row r="27123" spans="1:11" ht="15" customHeight="1">
      <c r="A27123" s="91" t="s">
        <v>4742</v>
      </c>
      <c r="B27123" s="19" t="s">
        <v>88</v>
      </c>
      <c r="C27123" s="30" t="s">
        <v>199</v>
      </c>
      <c r="D27123" s="91">
        <v>4000</v>
      </c>
      <c r="E27123">
        <v>745</v>
      </c>
      <c r="F27123">
        <v>3.2879999999999998</v>
      </c>
      <c r="G27123">
        <v>34.271999999999998</v>
      </c>
      <c r="J27123">
        <v>1030.73602406697</v>
      </c>
      <c r="K27123">
        <v>27.282025827291999</v>
      </c>
    </row>
    <row r="27124" spans="1:11" ht="15" customHeight="1">
      <c r="A27124" s="91" t="s">
        <v>4742</v>
      </c>
      <c r="B27124" s="19" t="s">
        <v>88</v>
      </c>
      <c r="C27124" s="30" t="s">
        <v>199</v>
      </c>
      <c r="D27124" s="91">
        <v>4000</v>
      </c>
      <c r="E27124">
        <v>746</v>
      </c>
      <c r="F27124">
        <v>3.2879999999999998</v>
      </c>
      <c r="G27124">
        <v>34.273000000000003</v>
      </c>
      <c r="J27124">
        <v>1030.74142133289</v>
      </c>
      <c r="K27124">
        <v>27.282830467915598</v>
      </c>
    </row>
    <row r="27125" spans="1:11" ht="15" customHeight="1">
      <c r="A27125" s="91" t="s">
        <v>4742</v>
      </c>
      <c r="B27125" s="19" t="s">
        <v>88</v>
      </c>
      <c r="C27125" s="30" t="s">
        <v>199</v>
      </c>
      <c r="D27125" s="91">
        <v>4000</v>
      </c>
      <c r="E27125">
        <v>747</v>
      </c>
      <c r="F27125">
        <v>3.2850000000000001</v>
      </c>
      <c r="G27125">
        <v>34.273000000000003</v>
      </c>
      <c r="J27125">
        <v>1030.7463661153599</v>
      </c>
      <c r="K27125">
        <v>27.283116712057598</v>
      </c>
    </row>
    <row r="27126" spans="1:11" ht="15" customHeight="1">
      <c r="A27126" s="91" t="s">
        <v>4742</v>
      </c>
      <c r="B27126" s="19" t="s">
        <v>88</v>
      </c>
      <c r="C27126" s="30" t="s">
        <v>199</v>
      </c>
      <c r="D27126" s="91">
        <v>4000</v>
      </c>
      <c r="E27126">
        <v>748</v>
      </c>
      <c r="F27126">
        <v>3.282</v>
      </c>
      <c r="G27126">
        <v>34.273000000000003</v>
      </c>
      <c r="J27126">
        <v>1030.7513108440701</v>
      </c>
      <c r="K27126">
        <v>27.283402838055299</v>
      </c>
    </row>
    <row r="27127" spans="1:11" ht="15" customHeight="1">
      <c r="A27127" s="91" t="s">
        <v>4742</v>
      </c>
      <c r="B27127" s="19" t="s">
        <v>88</v>
      </c>
      <c r="C27127" s="30" t="s">
        <v>199</v>
      </c>
      <c r="D27127" s="91">
        <v>4000</v>
      </c>
      <c r="E27127">
        <v>749</v>
      </c>
      <c r="F27127">
        <v>3.28</v>
      </c>
      <c r="G27127">
        <v>34.274000000000001</v>
      </c>
      <c r="J27127">
        <v>1030.7569341318199</v>
      </c>
      <c r="K27127">
        <v>27.284393587453199</v>
      </c>
    </row>
    <row r="27128" spans="1:11" ht="15" customHeight="1">
      <c r="A27128" s="91" t="s">
        <v>4742</v>
      </c>
      <c r="B27128" s="19" t="s">
        <v>88</v>
      </c>
      <c r="C27128" s="30" t="s">
        <v>199</v>
      </c>
      <c r="D27128" s="91">
        <v>4000</v>
      </c>
      <c r="E27128">
        <v>750</v>
      </c>
      <c r="F27128">
        <v>3.28</v>
      </c>
      <c r="G27128">
        <v>34.274000000000001</v>
      </c>
      <c r="J27128">
        <v>1030.7615395007399</v>
      </c>
      <c r="K27128">
        <v>27.284400476630701</v>
      </c>
    </row>
    <row r="27129" spans="1:11" ht="15" customHeight="1">
      <c r="A27129" s="91" t="s">
        <v>4742</v>
      </c>
      <c r="B27129" s="19" t="s">
        <v>88</v>
      </c>
      <c r="C27129" s="30" t="s">
        <v>199</v>
      </c>
      <c r="D27129" s="91">
        <v>4000</v>
      </c>
      <c r="E27129">
        <v>751</v>
      </c>
      <c r="F27129">
        <v>3.2789999999999999</v>
      </c>
      <c r="G27129">
        <v>34.274999999999999</v>
      </c>
      <c r="J27129">
        <v>1030.7670495669199</v>
      </c>
      <c r="K27129">
        <v>27.2852981657913</v>
      </c>
    </row>
    <row r="27130" spans="1:11" ht="15" customHeight="1">
      <c r="A27130" s="91" t="s">
        <v>4742</v>
      </c>
      <c r="B27130" s="19" t="s">
        <v>88</v>
      </c>
      <c r="C27130" s="30" t="s">
        <v>199</v>
      </c>
      <c r="D27130" s="91">
        <v>4000</v>
      </c>
      <c r="E27130">
        <v>752</v>
      </c>
      <c r="F27130">
        <v>3.2770000000000001</v>
      </c>
      <c r="G27130">
        <v>34.274999999999999</v>
      </c>
      <c r="J27130">
        <v>1030.7718810238</v>
      </c>
      <c r="K27130">
        <v>27.2854910750148</v>
      </c>
    </row>
    <row r="27131" spans="1:11" ht="15" customHeight="1">
      <c r="A27131" s="91" t="s">
        <v>4742</v>
      </c>
      <c r="B27131" s="19" t="s">
        <v>88</v>
      </c>
      <c r="C27131" s="30" t="s">
        <v>199</v>
      </c>
      <c r="D27131" s="91">
        <v>4000</v>
      </c>
      <c r="E27131">
        <v>753</v>
      </c>
      <c r="F27131">
        <v>3.274</v>
      </c>
      <c r="G27131">
        <v>34.274999999999999</v>
      </c>
      <c r="J27131">
        <v>1030.77682555347</v>
      </c>
      <c r="K27131">
        <v>27.2857768952749</v>
      </c>
    </row>
    <row r="27132" spans="1:11" ht="15" customHeight="1">
      <c r="A27132" s="91" t="s">
        <v>4742</v>
      </c>
      <c r="B27132" s="19" t="s">
        <v>88</v>
      </c>
      <c r="C27132" s="30" t="s">
        <v>199</v>
      </c>
      <c r="D27132" s="91">
        <v>4000</v>
      </c>
      <c r="E27132">
        <v>754</v>
      </c>
      <c r="F27132">
        <v>3.2719999999999998</v>
      </c>
      <c r="G27132">
        <v>34.276000000000003</v>
      </c>
      <c r="J27132">
        <v>1030.7824485889</v>
      </c>
      <c r="K27132">
        <v>27.286767463741398</v>
      </c>
    </row>
    <row r="27133" spans="1:11" ht="15" customHeight="1">
      <c r="A27133" s="91" t="s">
        <v>4742</v>
      </c>
      <c r="B27133" s="19" t="s">
        <v>88</v>
      </c>
      <c r="C27133" s="30" t="s">
        <v>199</v>
      </c>
      <c r="D27133" s="91">
        <v>4000</v>
      </c>
      <c r="E27133">
        <v>755</v>
      </c>
      <c r="F27133">
        <v>3.27</v>
      </c>
      <c r="G27133">
        <v>34.276000000000003</v>
      </c>
      <c r="J27133">
        <v>1030.78727990844</v>
      </c>
      <c r="K27133">
        <v>27.286960191150001</v>
      </c>
    </row>
    <row r="27134" spans="1:11" ht="15" customHeight="1">
      <c r="A27134" s="91" t="s">
        <v>4742</v>
      </c>
      <c r="B27134" s="19" t="s">
        <v>88</v>
      </c>
      <c r="C27134" s="30" t="s">
        <v>199</v>
      </c>
      <c r="D27134" s="91">
        <v>4000</v>
      </c>
      <c r="E27134">
        <v>756</v>
      </c>
      <c r="F27134">
        <v>3.2679999999999998</v>
      </c>
      <c r="G27134">
        <v>34.277000000000001</v>
      </c>
      <c r="J27134">
        <v>1030.7929028460801</v>
      </c>
      <c r="K27134">
        <v>27.287950669891199</v>
      </c>
    </row>
    <row r="27135" spans="1:11" ht="15" customHeight="1">
      <c r="A27135" s="91" t="s">
        <v>4742</v>
      </c>
      <c r="B27135" s="19" t="s">
        <v>88</v>
      </c>
      <c r="C27135" s="30" t="s">
        <v>199</v>
      </c>
      <c r="D27135" s="91">
        <v>4000</v>
      </c>
      <c r="E27135">
        <v>757</v>
      </c>
      <c r="F27135">
        <v>3.2669999999999999</v>
      </c>
      <c r="G27135">
        <v>34.277000000000001</v>
      </c>
      <c r="J27135">
        <v>1030.7976209416299</v>
      </c>
      <c r="K27135">
        <v>27.288050428997401</v>
      </c>
    </row>
    <row r="27136" spans="1:11" ht="15" customHeight="1">
      <c r="A27136" s="91" t="s">
        <v>4742</v>
      </c>
      <c r="B27136" s="19" t="s">
        <v>88</v>
      </c>
      <c r="C27136" s="30" t="s">
        <v>199</v>
      </c>
      <c r="D27136" s="91">
        <v>4000</v>
      </c>
      <c r="E27136">
        <v>758</v>
      </c>
      <c r="F27136">
        <v>3.2650000000000001</v>
      </c>
      <c r="G27136">
        <v>34.277999999999999</v>
      </c>
      <c r="J27136">
        <v>1030.8032437771201</v>
      </c>
      <c r="K27136">
        <v>27.2890408412486</v>
      </c>
    </row>
    <row r="27137" spans="1:11" ht="15" customHeight="1">
      <c r="A27137" s="91" t="s">
        <v>4742</v>
      </c>
      <c r="B27137" s="19" t="s">
        <v>88</v>
      </c>
      <c r="C27137" s="30" t="s">
        <v>199</v>
      </c>
      <c r="D27137" s="91">
        <v>4000</v>
      </c>
      <c r="E27137">
        <v>759</v>
      </c>
      <c r="F27137">
        <v>3.2629999999999999</v>
      </c>
      <c r="G27137">
        <v>34.277999999999999</v>
      </c>
      <c r="J27137">
        <v>1030.8080749081</v>
      </c>
      <c r="K27137">
        <v>27.2892333909044</v>
      </c>
    </row>
    <row r="27138" spans="1:11" ht="15" customHeight="1">
      <c r="A27138" s="91" t="s">
        <v>4742</v>
      </c>
      <c r="B27138" s="19" t="s">
        <v>88</v>
      </c>
      <c r="C27138" s="30" t="s">
        <v>199</v>
      </c>
      <c r="D27138" s="91">
        <v>4000</v>
      </c>
      <c r="E27138">
        <v>760</v>
      </c>
      <c r="F27138">
        <v>3.2610000000000001</v>
      </c>
      <c r="G27138">
        <v>34.277999999999999</v>
      </c>
      <c r="J27138">
        <v>1030.81290599355</v>
      </c>
      <c r="K27138">
        <v>27.289425886640601</v>
      </c>
    </row>
    <row r="27139" spans="1:11" ht="15" customHeight="1">
      <c r="A27139" s="91" t="s">
        <v>4742</v>
      </c>
      <c r="B27139" s="19" t="s">
        <v>88</v>
      </c>
      <c r="C27139" s="30" t="s">
        <v>199</v>
      </c>
      <c r="D27139" s="91">
        <v>4000</v>
      </c>
      <c r="E27139">
        <v>761</v>
      </c>
      <c r="F27139">
        <v>3.2570000000000001</v>
      </c>
      <c r="G27139">
        <v>34.279000000000003</v>
      </c>
      <c r="J27139">
        <v>1030.81875495742</v>
      </c>
      <c r="K27139">
        <v>27.2906016847144</v>
      </c>
    </row>
    <row r="27140" spans="1:11" ht="15" customHeight="1">
      <c r="A27140" s="91" t="s">
        <v>4742</v>
      </c>
      <c r="B27140" s="19" t="s">
        <v>88</v>
      </c>
      <c r="C27140" s="30" t="s">
        <v>199</v>
      </c>
      <c r="D27140" s="91">
        <v>4000</v>
      </c>
      <c r="E27140">
        <v>762</v>
      </c>
      <c r="F27140">
        <v>3.2530000000000001</v>
      </c>
      <c r="G27140">
        <v>34.28</v>
      </c>
      <c r="J27140">
        <v>1030.8246038428199</v>
      </c>
      <c r="K27140">
        <v>27.291777299222101</v>
      </c>
    </row>
    <row r="27141" spans="1:11" ht="15" customHeight="1">
      <c r="A27141" s="91" t="s">
        <v>4742</v>
      </c>
      <c r="B27141" s="19" t="s">
        <v>88</v>
      </c>
      <c r="C27141" s="30" t="s">
        <v>199</v>
      </c>
      <c r="D27141" s="91">
        <v>4000</v>
      </c>
      <c r="E27141">
        <v>763</v>
      </c>
      <c r="F27141">
        <v>3.2519999999999998</v>
      </c>
      <c r="G27141">
        <v>34.28</v>
      </c>
      <c r="J27141">
        <v>1030.8293216796801</v>
      </c>
      <c r="K27141">
        <v>27.2918768589705</v>
      </c>
    </row>
    <row r="27142" spans="1:11" ht="15" customHeight="1">
      <c r="A27142" s="91" t="s">
        <v>4742</v>
      </c>
      <c r="B27142" s="19" t="s">
        <v>88</v>
      </c>
      <c r="C27142" s="30" t="s">
        <v>199</v>
      </c>
      <c r="D27142" s="91">
        <v>4000</v>
      </c>
      <c r="E27142">
        <v>764</v>
      </c>
      <c r="F27142">
        <v>3.25</v>
      </c>
      <c r="G27142">
        <v>34.280999999999999</v>
      </c>
      <c r="J27142">
        <v>1030.8349442352001</v>
      </c>
      <c r="K27142">
        <v>27.292866932274801</v>
      </c>
    </row>
    <row r="27143" spans="1:11" ht="15" customHeight="1">
      <c r="A27143" s="91" t="s">
        <v>4742</v>
      </c>
      <c r="B27143" s="19" t="s">
        <v>88</v>
      </c>
      <c r="C27143" s="30" t="s">
        <v>199</v>
      </c>
      <c r="D27143" s="91">
        <v>4000</v>
      </c>
      <c r="E27143">
        <v>765</v>
      </c>
      <c r="F27143">
        <v>3.2480000000000002</v>
      </c>
      <c r="G27143">
        <v>34.281999999999996</v>
      </c>
      <c r="J27143">
        <v>1030.8405667408599</v>
      </c>
      <c r="K27143">
        <v>27.2938569638156</v>
      </c>
    </row>
    <row r="27144" spans="1:11" ht="15" customHeight="1">
      <c r="A27144" s="91" t="s">
        <v>4742</v>
      </c>
      <c r="B27144" s="19" t="s">
        <v>88</v>
      </c>
      <c r="C27144" s="30" t="s">
        <v>199</v>
      </c>
      <c r="D27144" s="91">
        <v>4000</v>
      </c>
      <c r="E27144">
        <v>766</v>
      </c>
      <c r="F27144">
        <v>3.2469999999999999</v>
      </c>
      <c r="G27144">
        <v>34.281999999999996</v>
      </c>
      <c r="J27144">
        <v>1030.8452844127701</v>
      </c>
      <c r="K27144">
        <v>27.293956460010801</v>
      </c>
    </row>
    <row r="27145" spans="1:11" ht="15" customHeight="1">
      <c r="A27145" s="91" t="s">
        <v>4742</v>
      </c>
      <c r="B27145" s="19" t="s">
        <v>88</v>
      </c>
      <c r="C27145" s="30" t="s">
        <v>199</v>
      </c>
      <c r="D27145" s="91">
        <v>4000</v>
      </c>
      <c r="E27145">
        <v>767</v>
      </c>
      <c r="F27145">
        <v>3.2469999999999999</v>
      </c>
      <c r="G27145">
        <v>34.281999999999996</v>
      </c>
      <c r="J27145">
        <v>1030.84988886307</v>
      </c>
      <c r="K27145">
        <v>27.293963322100101</v>
      </c>
    </row>
    <row r="27146" spans="1:11" ht="15" customHeight="1">
      <c r="A27146" s="91" t="s">
        <v>4742</v>
      </c>
      <c r="B27146" s="19" t="s">
        <v>88</v>
      </c>
      <c r="C27146" s="30" t="s">
        <v>199</v>
      </c>
      <c r="D27146" s="91">
        <v>4000</v>
      </c>
      <c r="E27146">
        <v>768</v>
      </c>
      <c r="F27146">
        <v>3.246</v>
      </c>
      <c r="G27146">
        <v>34.283000000000001</v>
      </c>
      <c r="J27146">
        <v>1030.85539803297</v>
      </c>
      <c r="K27146">
        <v>27.294860676635398</v>
      </c>
    </row>
    <row r="27147" spans="1:11" ht="15" customHeight="1">
      <c r="A27147" s="91" t="s">
        <v>4742</v>
      </c>
      <c r="B27147" s="19" t="s">
        <v>88</v>
      </c>
      <c r="C27147" s="30" t="s">
        <v>199</v>
      </c>
      <c r="D27147" s="91">
        <v>4000</v>
      </c>
      <c r="E27147">
        <v>769</v>
      </c>
      <c r="F27147">
        <v>3.2440000000000002</v>
      </c>
      <c r="G27147">
        <v>34.283000000000001</v>
      </c>
      <c r="J27147">
        <v>1030.8602286955099</v>
      </c>
      <c r="K27147">
        <v>27.2950527427727</v>
      </c>
    </row>
    <row r="27148" spans="1:11" ht="15" customHeight="1">
      <c r="A27148" s="91" t="s">
        <v>4742</v>
      </c>
      <c r="B27148" s="19" t="s">
        <v>88</v>
      </c>
      <c r="C27148" s="30" t="s">
        <v>199</v>
      </c>
      <c r="D27148" s="91">
        <v>4000</v>
      </c>
      <c r="E27148">
        <v>770</v>
      </c>
      <c r="F27148">
        <v>3.242</v>
      </c>
      <c r="G27148">
        <v>34.283000000000001</v>
      </c>
      <c r="J27148">
        <v>1030.8650593125601</v>
      </c>
      <c r="K27148">
        <v>27.295244754974402</v>
      </c>
    </row>
    <row r="27149" spans="1:11" ht="15" customHeight="1">
      <c r="A27149" s="91" t="s">
        <v>4742</v>
      </c>
      <c r="B27149" s="19" t="s">
        <v>88</v>
      </c>
      <c r="C27149" s="30" t="s">
        <v>199</v>
      </c>
      <c r="D27149" s="91">
        <v>4000</v>
      </c>
      <c r="E27149">
        <v>771</v>
      </c>
      <c r="F27149">
        <v>3.2389999999999999</v>
      </c>
      <c r="G27149">
        <v>34.283999999999999</v>
      </c>
      <c r="J27149">
        <v>1030.8707946946599</v>
      </c>
      <c r="K27149">
        <v>27.296327137684099</v>
      </c>
    </row>
    <row r="27150" spans="1:11" ht="15" customHeight="1">
      <c r="A27150" s="91" t="s">
        <v>4742</v>
      </c>
      <c r="B27150" s="19" t="s">
        <v>88</v>
      </c>
      <c r="C27150" s="30" t="s">
        <v>199</v>
      </c>
      <c r="D27150" s="91">
        <v>4000</v>
      </c>
      <c r="E27150">
        <v>772</v>
      </c>
      <c r="F27150">
        <v>3.2370000000000001</v>
      </c>
      <c r="G27150">
        <v>34.283999999999999</v>
      </c>
      <c r="J27150">
        <v>1030.8756252201799</v>
      </c>
      <c r="K27150">
        <v>27.296519021914001</v>
      </c>
    </row>
    <row r="27151" spans="1:11" ht="15" customHeight="1">
      <c r="A27151" s="91" t="s">
        <v>4742</v>
      </c>
      <c r="B27151" s="19" t="s">
        <v>88</v>
      </c>
      <c r="C27151" s="30" t="s">
        <v>199</v>
      </c>
      <c r="D27151" s="91">
        <v>4000</v>
      </c>
      <c r="E27151">
        <v>773</v>
      </c>
      <c r="F27151">
        <v>3.2349999999999999</v>
      </c>
      <c r="G27151">
        <v>34.284999999999997</v>
      </c>
      <c r="J27151">
        <v>1030.8812473241501</v>
      </c>
      <c r="K27151">
        <v>27.297508757934299</v>
      </c>
    </row>
    <row r="27152" spans="1:11" ht="15" customHeight="1">
      <c r="A27152" s="91" t="s">
        <v>4742</v>
      </c>
      <c r="B27152" s="19" t="s">
        <v>88</v>
      </c>
      <c r="C27152" s="30" t="s">
        <v>199</v>
      </c>
      <c r="D27152" s="91">
        <v>4000</v>
      </c>
      <c r="E27152">
        <v>774</v>
      </c>
      <c r="F27152">
        <v>3.2320000000000002</v>
      </c>
      <c r="G27152">
        <v>34.286000000000001</v>
      </c>
      <c r="J27152">
        <v>1030.8869825622901</v>
      </c>
      <c r="K27152">
        <v>27.2985909011052</v>
      </c>
    </row>
    <row r="27153" spans="1:11" ht="15" customHeight="1">
      <c r="A27153" s="91" t="s">
        <v>4742</v>
      </c>
      <c r="B27153" s="19" t="s">
        <v>88</v>
      </c>
      <c r="C27153" s="30" t="s">
        <v>199</v>
      </c>
      <c r="D27153" s="91">
        <v>4000</v>
      </c>
      <c r="E27153">
        <v>775</v>
      </c>
      <c r="F27153">
        <v>3.2290000000000001</v>
      </c>
      <c r="G27153">
        <v>34.286000000000001</v>
      </c>
      <c r="J27153">
        <v>1030.8919261227099</v>
      </c>
      <c r="K27153">
        <v>27.298875020016599</v>
      </c>
    </row>
    <row r="27154" spans="1:11" ht="15" customHeight="1">
      <c r="A27154" s="91" t="s">
        <v>4742</v>
      </c>
      <c r="B27154" s="19" t="s">
        <v>88</v>
      </c>
      <c r="C27154" s="30" t="s">
        <v>199</v>
      </c>
      <c r="D27154" s="91">
        <v>4000</v>
      </c>
      <c r="E27154">
        <v>776</v>
      </c>
      <c r="F27154">
        <v>3.2269999999999999</v>
      </c>
      <c r="G27154">
        <v>34.286999999999999</v>
      </c>
      <c r="J27154">
        <v>1030.89754808815</v>
      </c>
      <c r="K27154">
        <v>27.2998645779894</v>
      </c>
    </row>
    <row r="27155" spans="1:11" ht="15" customHeight="1">
      <c r="A27155" s="91" t="s">
        <v>4742</v>
      </c>
      <c r="B27155" s="19" t="s">
        <v>88</v>
      </c>
      <c r="C27155" s="30" t="s">
        <v>199</v>
      </c>
      <c r="D27155" s="91">
        <v>4000</v>
      </c>
      <c r="E27155">
        <v>777</v>
      </c>
      <c r="F27155">
        <v>3.226</v>
      </c>
      <c r="G27155">
        <v>34.286999999999999</v>
      </c>
      <c r="J27155">
        <v>1030.9022652026099</v>
      </c>
      <c r="K27155">
        <v>27.299963796877101</v>
      </c>
    </row>
    <row r="27156" spans="1:11" ht="15" customHeight="1">
      <c r="A27156" s="91" t="s">
        <v>4742</v>
      </c>
      <c r="B27156" s="19" t="s">
        <v>88</v>
      </c>
      <c r="C27156" s="30" t="s">
        <v>199</v>
      </c>
      <c r="D27156" s="91">
        <v>4000</v>
      </c>
      <c r="E27156">
        <v>778</v>
      </c>
      <c r="F27156">
        <v>3.2250000000000001</v>
      </c>
      <c r="G27156">
        <v>34.287999999999997</v>
      </c>
      <c r="J27156">
        <v>1030.9077738698099</v>
      </c>
      <c r="K27156">
        <v>27.300860937994901</v>
      </c>
    </row>
    <row r="27157" spans="1:11" ht="15" customHeight="1">
      <c r="A27157" s="91" t="s">
        <v>4742</v>
      </c>
      <c r="B27157" s="19" t="s">
        <v>88</v>
      </c>
      <c r="C27157" s="30" t="s">
        <v>199</v>
      </c>
      <c r="D27157" s="91">
        <v>4000</v>
      </c>
      <c r="E27157">
        <v>779</v>
      </c>
      <c r="F27157">
        <v>3.2240000000000002</v>
      </c>
      <c r="G27157">
        <v>34.287999999999997</v>
      </c>
      <c r="J27157">
        <v>1030.9124908583599</v>
      </c>
      <c r="K27157">
        <v>27.300960131884899</v>
      </c>
    </row>
    <row r="27158" spans="1:11" ht="15" customHeight="1">
      <c r="A27158" s="91" t="s">
        <v>4742</v>
      </c>
      <c r="B27158" s="19" t="s">
        <v>88</v>
      </c>
      <c r="C27158" s="30" t="s">
        <v>199</v>
      </c>
      <c r="D27158" s="91">
        <v>4000</v>
      </c>
      <c r="E27158">
        <v>780</v>
      </c>
      <c r="F27158">
        <v>3.2229999999999999</v>
      </c>
      <c r="G27158">
        <v>34.289000000000001</v>
      </c>
      <c r="J27158">
        <v>1030.91799938994</v>
      </c>
      <c r="K27158">
        <v>27.301857254593902</v>
      </c>
    </row>
    <row r="27159" spans="1:11" ht="15" customHeight="1">
      <c r="A27159" s="91" t="s">
        <v>4742</v>
      </c>
      <c r="B27159" s="19" t="s">
        <v>88</v>
      </c>
      <c r="C27159" s="30" t="s">
        <v>199</v>
      </c>
      <c r="D27159" s="91">
        <v>4000</v>
      </c>
      <c r="E27159">
        <v>781</v>
      </c>
      <c r="F27159">
        <v>3.2210000000000001</v>
      </c>
      <c r="G27159">
        <v>34.289000000000001</v>
      </c>
      <c r="J27159">
        <v>1030.9228294914201</v>
      </c>
      <c r="K27159">
        <v>27.302048735117999</v>
      </c>
    </row>
    <row r="27160" spans="1:11" ht="15" customHeight="1">
      <c r="A27160" s="91" t="s">
        <v>4742</v>
      </c>
      <c r="B27160" s="19" t="s">
        <v>88</v>
      </c>
      <c r="C27160" s="30" t="s">
        <v>199</v>
      </c>
      <c r="D27160" s="91">
        <v>4000</v>
      </c>
      <c r="E27160">
        <v>782</v>
      </c>
      <c r="F27160">
        <v>3.2170000000000001</v>
      </c>
      <c r="G27160">
        <v>34.29</v>
      </c>
      <c r="J27160">
        <v>1030.9286775985399</v>
      </c>
      <c r="K27160">
        <v>27.303222656861202</v>
      </c>
    </row>
    <row r="27161" spans="1:11" ht="15" customHeight="1">
      <c r="A27161" s="91" t="s">
        <v>4742</v>
      </c>
      <c r="B27161" s="19" t="s">
        <v>88</v>
      </c>
      <c r="C27161" s="30" t="s">
        <v>199</v>
      </c>
      <c r="D27161" s="91">
        <v>4000</v>
      </c>
      <c r="E27161">
        <v>783</v>
      </c>
      <c r="F27161">
        <v>3.2149999999999999</v>
      </c>
      <c r="G27161">
        <v>34.29</v>
      </c>
      <c r="J27161">
        <v>1030.93350761037</v>
      </c>
      <c r="K27161">
        <v>27.303413983323502</v>
      </c>
    </row>
    <row r="27162" spans="1:11" ht="15" customHeight="1">
      <c r="A27162" s="91" t="s">
        <v>4742</v>
      </c>
      <c r="B27162" s="19" t="s">
        <v>88</v>
      </c>
      <c r="C27162" s="30" t="s">
        <v>199</v>
      </c>
      <c r="D27162" s="91">
        <v>4000</v>
      </c>
      <c r="E27162">
        <v>784</v>
      </c>
      <c r="F27162">
        <v>3.2130000000000001</v>
      </c>
      <c r="G27162">
        <v>34.290999999999997</v>
      </c>
      <c r="J27162">
        <v>1030.93912917698</v>
      </c>
      <c r="K27162">
        <v>27.304403228662299</v>
      </c>
    </row>
    <row r="27163" spans="1:11" ht="15" customHeight="1">
      <c r="A27163" s="91" t="s">
        <v>4742</v>
      </c>
      <c r="B27163" s="19" t="s">
        <v>88</v>
      </c>
      <c r="C27163" s="30" t="s">
        <v>199</v>
      </c>
      <c r="D27163" s="91">
        <v>4000</v>
      </c>
      <c r="E27163">
        <v>785</v>
      </c>
      <c r="F27163">
        <v>3.2120000000000002</v>
      </c>
      <c r="G27163">
        <v>34.290999999999997</v>
      </c>
      <c r="J27163">
        <v>1030.94384586758</v>
      </c>
      <c r="K27163">
        <v>27.304502264566999</v>
      </c>
    </row>
    <row r="27164" spans="1:11" ht="15" customHeight="1">
      <c r="A27164" s="91" t="s">
        <v>4742</v>
      </c>
      <c r="B27164" s="19" t="s">
        <v>88</v>
      </c>
      <c r="C27164" s="30" t="s">
        <v>199</v>
      </c>
      <c r="D27164" s="91">
        <v>4000</v>
      </c>
      <c r="E27164">
        <v>786</v>
      </c>
      <c r="F27164">
        <v>3.2109999999999999</v>
      </c>
      <c r="G27164">
        <v>34.290999999999997</v>
      </c>
      <c r="J27164">
        <v>1030.9485624977499</v>
      </c>
      <c r="K27164">
        <v>27.304601286392199</v>
      </c>
    </row>
    <row r="27165" spans="1:11" ht="15" customHeight="1">
      <c r="A27165" s="91" t="s">
        <v>4742</v>
      </c>
      <c r="B27165" s="19" t="s">
        <v>88</v>
      </c>
      <c r="C27165" s="30" t="s">
        <v>199</v>
      </c>
      <c r="D27165" s="91">
        <v>4000</v>
      </c>
      <c r="E27165">
        <v>787</v>
      </c>
      <c r="F27165">
        <v>3.21</v>
      </c>
      <c r="G27165">
        <v>34.292000000000002</v>
      </c>
      <c r="J27165">
        <v>1030.9540706529399</v>
      </c>
      <c r="K27165">
        <v>27.305498276720801</v>
      </c>
    </row>
    <row r="27166" spans="1:11" ht="15" customHeight="1">
      <c r="A27166" s="91" t="s">
        <v>4742</v>
      </c>
      <c r="B27166" s="19" t="s">
        <v>88</v>
      </c>
      <c r="C27166" s="30" t="s">
        <v>199</v>
      </c>
      <c r="D27166" s="91">
        <v>4000</v>
      </c>
      <c r="E27166">
        <v>788</v>
      </c>
      <c r="F27166">
        <v>3.2080000000000002</v>
      </c>
      <c r="G27166">
        <v>34.292000000000002</v>
      </c>
      <c r="J27166">
        <v>1030.9589004279301</v>
      </c>
      <c r="K27166">
        <v>27.3056894234239</v>
      </c>
    </row>
    <row r="27167" spans="1:11" ht="15" customHeight="1">
      <c r="A27167" s="91" t="s">
        <v>4742</v>
      </c>
      <c r="B27167" s="19" t="s">
        <v>88</v>
      </c>
      <c r="C27167" s="30" t="s">
        <v>199</v>
      </c>
      <c r="D27167" s="91">
        <v>4000</v>
      </c>
      <c r="E27167">
        <v>789</v>
      </c>
      <c r="F27167">
        <v>3.2069999999999999</v>
      </c>
      <c r="G27167">
        <v>34.292999999999999</v>
      </c>
      <c r="J27167">
        <v>1030.9644084635299</v>
      </c>
      <c r="K27167">
        <v>27.306586384300999</v>
      </c>
    </row>
    <row r="27168" spans="1:11" ht="15" customHeight="1">
      <c r="A27168" s="91" t="s">
        <v>4742</v>
      </c>
      <c r="B27168" s="19" t="s">
        <v>88</v>
      </c>
      <c r="C27168" s="30" t="s">
        <v>199</v>
      </c>
      <c r="D27168" s="91">
        <v>4000</v>
      </c>
      <c r="E27168">
        <v>790</v>
      </c>
      <c r="F27168">
        <v>3.2050000000000001</v>
      </c>
      <c r="G27168">
        <v>34.292999999999999</v>
      </c>
      <c r="J27168">
        <v>1030.9692381437001</v>
      </c>
      <c r="K27168">
        <v>27.306777455074801</v>
      </c>
    </row>
    <row r="27169" spans="1:11" ht="15" customHeight="1">
      <c r="A27169" s="91" t="s">
        <v>4742</v>
      </c>
      <c r="B27169" s="19" t="s">
        <v>88</v>
      </c>
      <c r="C27169" s="30" t="s">
        <v>199</v>
      </c>
      <c r="D27169" s="91">
        <v>4000</v>
      </c>
      <c r="E27169">
        <v>791</v>
      </c>
      <c r="F27169">
        <v>3.2040000000000002</v>
      </c>
      <c r="G27169">
        <v>34.292999999999999</v>
      </c>
      <c r="J27169">
        <v>1030.97395448832</v>
      </c>
      <c r="K27169">
        <v>27.306876385142001</v>
      </c>
    </row>
    <row r="27170" spans="1:11" ht="15" customHeight="1">
      <c r="A27170" s="91" t="s">
        <v>4742</v>
      </c>
      <c r="B27170" s="19" t="s">
        <v>88</v>
      </c>
      <c r="C27170" s="30" t="s">
        <v>199</v>
      </c>
      <c r="D27170" s="91">
        <v>4000</v>
      </c>
      <c r="E27170">
        <v>792</v>
      </c>
      <c r="F27170">
        <v>3.2029999999999998</v>
      </c>
      <c r="G27170">
        <v>34.293999999999997</v>
      </c>
      <c r="J27170">
        <v>1030.97946233893</v>
      </c>
      <c r="K27170">
        <v>27.307773305639799</v>
      </c>
    </row>
    <row r="27171" spans="1:11" ht="15" customHeight="1">
      <c r="A27171" s="91" t="s">
        <v>4742</v>
      </c>
      <c r="B27171" s="19" t="s">
        <v>88</v>
      </c>
      <c r="C27171" s="30" t="s">
        <v>199</v>
      </c>
      <c r="D27171" s="91">
        <v>4000</v>
      </c>
      <c r="E27171">
        <v>793</v>
      </c>
      <c r="F27171">
        <v>3.202</v>
      </c>
      <c r="G27171">
        <v>34.293999999999997</v>
      </c>
      <c r="J27171">
        <v>1030.98417855771</v>
      </c>
      <c r="K27171">
        <v>27.307872210698601</v>
      </c>
    </row>
    <row r="27172" spans="1:11" ht="15" customHeight="1">
      <c r="A27172" s="91" t="s">
        <v>4742</v>
      </c>
      <c r="B27172" s="19" t="s">
        <v>88</v>
      </c>
      <c r="C27172" s="30" t="s">
        <v>199</v>
      </c>
      <c r="D27172" s="91">
        <v>4000</v>
      </c>
      <c r="E27172">
        <v>794</v>
      </c>
      <c r="F27172">
        <v>3.2</v>
      </c>
      <c r="G27172">
        <v>34.295000000000002</v>
      </c>
      <c r="J27172">
        <v>1030.98979960821</v>
      </c>
      <c r="K27172">
        <v>27.3088611636074</v>
      </c>
    </row>
    <row r="27173" spans="1:11" ht="15" customHeight="1">
      <c r="A27173" s="91" t="s">
        <v>4742</v>
      </c>
      <c r="B27173" s="19" t="s">
        <v>88</v>
      </c>
      <c r="C27173" s="30" t="s">
        <v>199</v>
      </c>
      <c r="D27173" s="91">
        <v>4000</v>
      </c>
      <c r="E27173">
        <v>795</v>
      </c>
      <c r="F27173">
        <v>3.198</v>
      </c>
      <c r="G27173">
        <v>34.295999999999999</v>
      </c>
      <c r="J27173">
        <v>1030.9954206090299</v>
      </c>
      <c r="K27173">
        <v>27.309850074726501</v>
      </c>
    </row>
    <row r="27174" spans="1:11" ht="15" customHeight="1">
      <c r="A27174" s="91" t="s">
        <v>4742</v>
      </c>
      <c r="B27174" s="19" t="s">
        <v>88</v>
      </c>
      <c r="C27174" s="30" t="s">
        <v>199</v>
      </c>
      <c r="D27174" s="91">
        <v>4000</v>
      </c>
      <c r="E27174">
        <v>796</v>
      </c>
      <c r="F27174">
        <v>3.1960000000000002</v>
      </c>
      <c r="G27174">
        <v>34.295999999999999</v>
      </c>
      <c r="J27174">
        <v>1031.0002500048199</v>
      </c>
      <c r="K27174">
        <v>27.310040917690898</v>
      </c>
    </row>
    <row r="27175" spans="1:11" ht="15" customHeight="1">
      <c r="A27175" s="91" t="s">
        <v>4742</v>
      </c>
      <c r="B27175" s="19" t="s">
        <v>88</v>
      </c>
      <c r="C27175" s="30" t="s">
        <v>199</v>
      </c>
      <c r="D27175" s="91">
        <v>4000</v>
      </c>
      <c r="E27175">
        <v>797</v>
      </c>
      <c r="F27175">
        <v>3.194</v>
      </c>
      <c r="G27175">
        <v>34.295999999999999</v>
      </c>
      <c r="J27175">
        <v>1031.00507935529</v>
      </c>
      <c r="K27175">
        <v>27.310231706679399</v>
      </c>
    </row>
    <row r="27176" spans="1:11" ht="15" customHeight="1">
      <c r="A27176" s="91" t="s">
        <v>4742</v>
      </c>
      <c r="B27176" s="19" t="s">
        <v>88</v>
      </c>
      <c r="C27176" s="30" t="s">
        <v>199</v>
      </c>
      <c r="D27176" s="91">
        <v>4000</v>
      </c>
      <c r="E27176">
        <v>798</v>
      </c>
      <c r="F27176">
        <v>3.1909999999999998</v>
      </c>
      <c r="G27176">
        <v>34.296999999999997</v>
      </c>
      <c r="J27176">
        <v>1031.01081354747</v>
      </c>
      <c r="K27176">
        <v>27.3113124199235</v>
      </c>
    </row>
    <row r="27177" spans="1:11" ht="15" customHeight="1">
      <c r="A27177" s="91" t="s">
        <v>4742</v>
      </c>
      <c r="B27177" s="19" t="s">
        <v>88</v>
      </c>
      <c r="C27177" s="30" t="s">
        <v>199</v>
      </c>
      <c r="D27177" s="91">
        <v>4000</v>
      </c>
      <c r="E27177">
        <v>799</v>
      </c>
      <c r="F27177">
        <v>3.1880000000000002</v>
      </c>
      <c r="G27177">
        <v>34.296999999999997</v>
      </c>
      <c r="J27177">
        <v>1031.0157561333499</v>
      </c>
      <c r="K27177">
        <v>27.311594982526699</v>
      </c>
    </row>
    <row r="27178" spans="1:11" ht="15" customHeight="1">
      <c r="A27178" s="91" t="s">
        <v>4742</v>
      </c>
      <c r="B27178" s="19" t="s">
        <v>88</v>
      </c>
      <c r="C27178" s="30" t="s">
        <v>199</v>
      </c>
      <c r="D27178" s="91">
        <v>4000</v>
      </c>
      <c r="E27178">
        <v>800</v>
      </c>
      <c r="F27178">
        <v>3.1859999999999999</v>
      </c>
      <c r="G27178">
        <v>34.298000000000002</v>
      </c>
      <c r="J27178">
        <v>1031.0213769007901</v>
      </c>
      <c r="K27178">
        <v>27.3125836194538</v>
      </c>
    </row>
    <row r="27179" spans="1:11" ht="15" customHeight="1">
      <c r="A27179" s="91" t="s">
        <v>4742</v>
      </c>
      <c r="B27179" s="19" t="s">
        <v>88</v>
      </c>
      <c r="C27179" s="30" t="s">
        <v>199</v>
      </c>
      <c r="D27179" s="91">
        <v>4000</v>
      </c>
      <c r="E27179">
        <v>801</v>
      </c>
      <c r="F27179">
        <v>3.1850000000000001</v>
      </c>
      <c r="G27179">
        <v>34.298000000000002</v>
      </c>
      <c r="J27179">
        <v>1031.02609273606</v>
      </c>
      <c r="K27179">
        <v>27.312682299949799</v>
      </c>
    </row>
    <row r="27180" spans="1:11" ht="15" customHeight="1">
      <c r="A27180" s="91" t="s">
        <v>4742</v>
      </c>
      <c r="B27180" s="19" t="s">
        <v>88</v>
      </c>
      <c r="C27180" s="30" t="s">
        <v>199</v>
      </c>
      <c r="D27180" s="91">
        <v>4000</v>
      </c>
      <c r="E27180">
        <v>802</v>
      </c>
      <c r="F27180">
        <v>3.1829999999999998</v>
      </c>
      <c r="G27180">
        <v>34.298999999999999</v>
      </c>
      <c r="J27180">
        <v>1031.03171340176</v>
      </c>
      <c r="K27180">
        <v>27.313670870313398</v>
      </c>
    </row>
    <row r="27181" spans="1:11" ht="15" customHeight="1">
      <c r="A27181" s="91" t="s">
        <v>4742</v>
      </c>
      <c r="B27181" s="19" t="s">
        <v>88</v>
      </c>
      <c r="C27181" s="30" t="s">
        <v>199</v>
      </c>
      <c r="D27181" s="91">
        <v>4000</v>
      </c>
      <c r="E27181">
        <v>803</v>
      </c>
      <c r="F27181">
        <v>3.181</v>
      </c>
      <c r="G27181">
        <v>34.299999999999997</v>
      </c>
      <c r="J27181">
        <v>1031.0373340178301</v>
      </c>
      <c r="K27181">
        <v>27.314659398878099</v>
      </c>
    </row>
    <row r="27182" spans="1:11" ht="15" customHeight="1">
      <c r="A27182" s="91" t="s">
        <v>4742</v>
      </c>
      <c r="B27182" s="19" t="s">
        <v>88</v>
      </c>
      <c r="C27182" s="30" t="s">
        <v>199</v>
      </c>
      <c r="D27182" s="91">
        <v>4000</v>
      </c>
      <c r="E27182">
        <v>804</v>
      </c>
      <c r="F27182">
        <v>3.18</v>
      </c>
      <c r="G27182">
        <v>34.299999999999997</v>
      </c>
      <c r="J27182">
        <v>1031.0420496885499</v>
      </c>
      <c r="K27182">
        <v>27.314758015753299</v>
      </c>
    </row>
    <row r="27183" spans="1:11" ht="15" customHeight="1">
      <c r="A27183" s="91" t="s">
        <v>4742</v>
      </c>
      <c r="B27183" s="19" t="s">
        <v>88</v>
      </c>
      <c r="C27183" s="30" t="s">
        <v>199</v>
      </c>
      <c r="D27183" s="91">
        <v>4000</v>
      </c>
      <c r="E27183">
        <v>805</v>
      </c>
      <c r="F27183">
        <v>3.1779999999999999</v>
      </c>
      <c r="G27183">
        <v>34.299999999999997</v>
      </c>
      <c r="J27183">
        <v>1031.04687866728</v>
      </c>
      <c r="K27183">
        <v>27.3149483966845</v>
      </c>
    </row>
    <row r="27184" spans="1:11" ht="15" customHeight="1">
      <c r="A27184" s="91" t="s">
        <v>4742</v>
      </c>
      <c r="B27184" s="19" t="s">
        <v>88</v>
      </c>
      <c r="C27184" s="30" t="s">
        <v>199</v>
      </c>
      <c r="D27184" s="91">
        <v>4000</v>
      </c>
      <c r="E27184">
        <v>806</v>
      </c>
      <c r="F27184">
        <v>3.1760000000000002</v>
      </c>
      <c r="G27184">
        <v>34.301000000000002</v>
      </c>
      <c r="J27184">
        <v>1031.0524991340401</v>
      </c>
      <c r="K27184">
        <v>27.315936810645599</v>
      </c>
    </row>
    <row r="27185" spans="1:11" ht="15" customHeight="1">
      <c r="A27185" s="91" t="s">
        <v>4742</v>
      </c>
      <c r="B27185" s="19" t="s">
        <v>88</v>
      </c>
      <c r="C27185" s="30" t="s">
        <v>199</v>
      </c>
      <c r="D27185" s="91">
        <v>4000</v>
      </c>
      <c r="E27185">
        <v>807</v>
      </c>
      <c r="F27185">
        <v>3.1749999999999998</v>
      </c>
      <c r="G27185">
        <v>34.301000000000002</v>
      </c>
      <c r="J27185">
        <v>1031.05721464525</v>
      </c>
      <c r="K27185">
        <v>27.316035360736599</v>
      </c>
    </row>
    <row r="27186" spans="1:11" ht="15" customHeight="1">
      <c r="A27186" s="91" t="s">
        <v>4742</v>
      </c>
      <c r="B27186" s="19" t="s">
        <v>88</v>
      </c>
      <c r="C27186" s="30" t="s">
        <v>199</v>
      </c>
      <c r="D27186" s="91">
        <v>4000</v>
      </c>
      <c r="E27186">
        <v>808</v>
      </c>
      <c r="F27186">
        <v>3.1739999999999999</v>
      </c>
      <c r="G27186">
        <v>34.302</v>
      </c>
      <c r="J27186">
        <v>1031.0627216196799</v>
      </c>
      <c r="K27186">
        <v>27.3169319903554</v>
      </c>
    </row>
    <row r="27187" spans="1:11" ht="15" customHeight="1">
      <c r="A27187" s="91" t="s">
        <v>4742</v>
      </c>
      <c r="B27187" s="19" t="s">
        <v>88</v>
      </c>
      <c r="C27187" s="30" t="s">
        <v>199</v>
      </c>
      <c r="D27187" s="91">
        <v>4000</v>
      </c>
      <c r="E27187">
        <v>809</v>
      </c>
      <c r="F27187">
        <v>3.1720000000000002</v>
      </c>
      <c r="G27187">
        <v>34.302</v>
      </c>
      <c r="J27187">
        <v>1031.0675504091</v>
      </c>
      <c r="K27187">
        <v>27.317122219356001</v>
      </c>
    </row>
    <row r="27188" spans="1:11" ht="15" customHeight="1">
      <c r="A27188" s="91" t="s">
        <v>4742</v>
      </c>
      <c r="B27188" s="19" t="s">
        <v>88</v>
      </c>
      <c r="C27188" s="30" t="s">
        <v>199</v>
      </c>
      <c r="D27188" s="91">
        <v>4000</v>
      </c>
      <c r="E27188">
        <v>810</v>
      </c>
      <c r="F27188">
        <v>3.169</v>
      </c>
      <c r="G27188">
        <v>34.302</v>
      </c>
      <c r="J27188">
        <v>1031.0724925474799</v>
      </c>
      <c r="K27188">
        <v>27.317404059994502</v>
      </c>
    </row>
    <row r="27189" spans="1:11" ht="15" customHeight="1">
      <c r="A27189" s="91" t="s">
        <v>4742</v>
      </c>
      <c r="B27189" s="19" t="s">
        <v>88</v>
      </c>
      <c r="C27189" s="30" t="s">
        <v>199</v>
      </c>
      <c r="D27189" s="91">
        <v>4000</v>
      </c>
      <c r="E27189">
        <v>811</v>
      </c>
      <c r="F27189">
        <v>3.1680000000000001</v>
      </c>
      <c r="G27189">
        <v>34.302999999999997</v>
      </c>
      <c r="J27189">
        <v>1031.0779993690901</v>
      </c>
      <c r="K27189">
        <v>27.318300627131698</v>
      </c>
    </row>
    <row r="27190" spans="1:11" ht="15" customHeight="1">
      <c r="A27190" s="91" t="s">
        <v>4742</v>
      </c>
      <c r="B27190" s="19" t="s">
        <v>88</v>
      </c>
      <c r="C27190" s="30" t="s">
        <v>199</v>
      </c>
      <c r="D27190" s="91">
        <v>4000</v>
      </c>
      <c r="E27190">
        <v>812</v>
      </c>
      <c r="F27190">
        <v>3.1669999999999998</v>
      </c>
      <c r="G27190">
        <v>34.302999999999997</v>
      </c>
      <c r="J27190">
        <v>1031.0827146084</v>
      </c>
      <c r="K27190">
        <v>27.318399071569502</v>
      </c>
    </row>
    <row r="27191" spans="1:11" ht="15" customHeight="1">
      <c r="A27191" s="91" t="s">
        <v>4742</v>
      </c>
      <c r="B27191" s="19" t="s">
        <v>88</v>
      </c>
      <c r="C27191" s="30" t="s">
        <v>199</v>
      </c>
      <c r="D27191" s="91">
        <v>4000</v>
      </c>
      <c r="E27191">
        <v>813</v>
      </c>
      <c r="F27191">
        <v>3.1659999999999999</v>
      </c>
      <c r="G27191">
        <v>34.302999999999997</v>
      </c>
      <c r="J27191">
        <v>1031.0874297873499</v>
      </c>
      <c r="K27191">
        <v>27.318497501914599</v>
      </c>
    </row>
    <row r="27192" spans="1:11" ht="15" customHeight="1">
      <c r="A27192" s="91" t="s">
        <v>4742</v>
      </c>
      <c r="B27192" s="19" t="s">
        <v>88</v>
      </c>
      <c r="C27192" s="30" t="s">
        <v>199</v>
      </c>
      <c r="D27192" s="91">
        <v>4000</v>
      </c>
      <c r="E27192">
        <v>814</v>
      </c>
      <c r="F27192">
        <v>3.1640000000000001</v>
      </c>
      <c r="G27192">
        <v>34.304000000000002</v>
      </c>
      <c r="J27192">
        <v>1031.09304984951</v>
      </c>
      <c r="K27192">
        <v>27.3194856433336</v>
      </c>
    </row>
    <row r="27193" spans="1:11" ht="15" customHeight="1">
      <c r="A27193" s="91" t="s">
        <v>4742</v>
      </c>
      <c r="B27193" s="19" t="s">
        <v>88</v>
      </c>
      <c r="C27193" s="30" t="s">
        <v>199</v>
      </c>
      <c r="D27193" s="91">
        <v>4000</v>
      </c>
      <c r="E27193">
        <v>815</v>
      </c>
      <c r="F27193">
        <v>3.1619999999999999</v>
      </c>
      <c r="G27193">
        <v>34.304000000000002</v>
      </c>
      <c r="J27193">
        <v>1031.0978783592</v>
      </c>
      <c r="K27193">
        <v>27.319675612384799</v>
      </c>
    </row>
    <row r="27194" spans="1:11" ht="15" customHeight="1">
      <c r="A27194" s="91" t="s">
        <v>4742</v>
      </c>
      <c r="B27194" s="19" t="s">
        <v>88</v>
      </c>
      <c r="C27194" s="30" t="s">
        <v>199</v>
      </c>
      <c r="D27194" s="91">
        <v>4000</v>
      </c>
      <c r="E27194">
        <v>816</v>
      </c>
      <c r="F27194">
        <v>3.161</v>
      </c>
      <c r="G27194">
        <v>34.304000000000002</v>
      </c>
      <c r="J27194">
        <v>1031.10259337873</v>
      </c>
      <c r="K27194">
        <v>27.3197739759296</v>
      </c>
    </row>
    <row r="27195" spans="1:11" ht="15" customHeight="1">
      <c r="A27195" s="91" t="s">
        <v>4742</v>
      </c>
      <c r="B27195" s="19" t="s">
        <v>88</v>
      </c>
      <c r="C27195" s="30" t="s">
        <v>199</v>
      </c>
      <c r="D27195" s="91">
        <v>4000</v>
      </c>
      <c r="E27195">
        <v>817</v>
      </c>
      <c r="F27195">
        <v>3.161</v>
      </c>
      <c r="G27195">
        <v>34.305</v>
      </c>
      <c r="J27195">
        <v>1031.1079863583</v>
      </c>
      <c r="K27195">
        <v>27.320578909566599</v>
      </c>
    </row>
    <row r="27196" spans="1:11" ht="15" customHeight="1">
      <c r="A27196" s="91" t="s">
        <v>4742</v>
      </c>
      <c r="B27196" s="19" t="s">
        <v>88</v>
      </c>
      <c r="C27196" s="30" t="s">
        <v>199</v>
      </c>
      <c r="D27196" s="91">
        <v>4000</v>
      </c>
      <c r="E27196">
        <v>818</v>
      </c>
      <c r="F27196">
        <v>3.1579999999999999</v>
      </c>
      <c r="G27196">
        <v>34.305</v>
      </c>
      <c r="J27196">
        <v>1031.1129281988699</v>
      </c>
      <c r="K27196">
        <v>27.320860327391799</v>
      </c>
    </row>
    <row r="27197" spans="1:11" ht="15" customHeight="1">
      <c r="A27197" s="91" t="s">
        <v>4742</v>
      </c>
      <c r="B27197" s="19" t="s">
        <v>88</v>
      </c>
      <c r="C27197" s="30" t="s">
        <v>199</v>
      </c>
      <c r="D27197" s="91">
        <v>4000</v>
      </c>
      <c r="E27197">
        <v>819</v>
      </c>
      <c r="F27197">
        <v>3.1549999999999998</v>
      </c>
      <c r="G27197">
        <v>34.305</v>
      </c>
      <c r="J27197">
        <v>1031.1178699863301</v>
      </c>
      <c r="K27197">
        <v>27.3211416268291</v>
      </c>
    </row>
    <row r="27198" spans="1:11" ht="15" customHeight="1">
      <c r="A27198" s="91" t="s">
        <v>4742</v>
      </c>
      <c r="B27198" s="19" t="s">
        <v>88</v>
      </c>
      <c r="C27198" s="30" t="s">
        <v>199</v>
      </c>
      <c r="D27198" s="91">
        <v>4000</v>
      </c>
      <c r="E27198">
        <v>820</v>
      </c>
      <c r="F27198">
        <v>3.1520000000000001</v>
      </c>
      <c r="G27198">
        <v>34.305999999999997</v>
      </c>
      <c r="J27198">
        <v>1031.1236032122399</v>
      </c>
      <c r="K27198">
        <v>27.322220968503</v>
      </c>
    </row>
    <row r="27199" spans="1:11" ht="15" customHeight="1">
      <c r="A27199" s="91" t="s">
        <v>4742</v>
      </c>
      <c r="B27199" s="19" t="s">
        <v>88</v>
      </c>
      <c r="C27199" s="30" t="s">
        <v>199</v>
      </c>
      <c r="D27199" s="91">
        <v>4000</v>
      </c>
      <c r="E27199">
        <v>821</v>
      </c>
      <c r="F27199">
        <v>3.15</v>
      </c>
      <c r="G27199">
        <v>34.307000000000002</v>
      </c>
      <c r="J27199">
        <v>1031.1292229355499</v>
      </c>
      <c r="K27199">
        <v>27.323208792281999</v>
      </c>
    </row>
    <row r="27200" spans="1:11" ht="15" customHeight="1">
      <c r="A27200" s="91" t="s">
        <v>4742</v>
      </c>
      <c r="B27200" s="19" t="s">
        <v>88</v>
      </c>
      <c r="C27200" s="30" t="s">
        <v>199</v>
      </c>
      <c r="D27200" s="91">
        <v>4000</v>
      </c>
      <c r="E27200">
        <v>822</v>
      </c>
      <c r="F27200">
        <v>3.1480000000000001</v>
      </c>
      <c r="G27200">
        <v>34.307000000000002</v>
      </c>
      <c r="J27200">
        <v>1031.13405112181</v>
      </c>
      <c r="K27200">
        <v>27.323398401134899</v>
      </c>
    </row>
    <row r="27201" spans="1:11" ht="15" customHeight="1">
      <c r="A27201" s="91" t="s">
        <v>4742</v>
      </c>
      <c r="B27201" s="19" t="s">
        <v>88</v>
      </c>
      <c r="C27201" s="30" t="s">
        <v>199</v>
      </c>
      <c r="D27201" s="91">
        <v>4000</v>
      </c>
      <c r="E27201">
        <v>823</v>
      </c>
      <c r="F27201">
        <v>3.1469999999999998</v>
      </c>
      <c r="G27201">
        <v>34.308</v>
      </c>
      <c r="J27201">
        <v>1031.1395572797401</v>
      </c>
      <c r="K27201">
        <v>27.324294754868799</v>
      </c>
    </row>
    <row r="27202" spans="1:11" ht="15" customHeight="1">
      <c r="A27202" s="91" t="s">
        <v>4742</v>
      </c>
      <c r="B27202" s="19" t="s">
        <v>88</v>
      </c>
      <c r="C27202" s="30" t="s">
        <v>199</v>
      </c>
      <c r="D27202" s="91">
        <v>4000</v>
      </c>
      <c r="E27202">
        <v>824</v>
      </c>
      <c r="F27202">
        <v>3.1459999999999999</v>
      </c>
      <c r="G27202">
        <v>34.308</v>
      </c>
      <c r="J27202">
        <v>1031.14427188983</v>
      </c>
      <c r="K27202">
        <v>27.324392921395201</v>
      </c>
    </row>
    <row r="27203" spans="1:11" ht="15" customHeight="1">
      <c r="A27203" s="91" t="s">
        <v>4742</v>
      </c>
      <c r="B27203" s="19" t="s">
        <v>88</v>
      </c>
      <c r="C27203" s="30" t="s">
        <v>199</v>
      </c>
      <c r="D27203" s="91">
        <v>4000</v>
      </c>
      <c r="E27203">
        <v>825</v>
      </c>
      <c r="F27203">
        <v>3.1440000000000001</v>
      </c>
      <c r="G27203">
        <v>34.308999999999997</v>
      </c>
      <c r="J27203">
        <v>1031.14989141007</v>
      </c>
      <c r="K27203">
        <v>27.325380611979199</v>
      </c>
    </row>
    <row r="27204" spans="1:11" ht="15" customHeight="1">
      <c r="A27204" s="91" t="s">
        <v>4742</v>
      </c>
      <c r="B27204" s="19" t="s">
        <v>88</v>
      </c>
      <c r="C27204" s="30" t="s">
        <v>199</v>
      </c>
      <c r="D27204" s="91">
        <v>4000</v>
      </c>
      <c r="E27204">
        <v>826</v>
      </c>
      <c r="F27204">
        <v>3.1429999999999998</v>
      </c>
      <c r="G27204">
        <v>34.308999999999997</v>
      </c>
      <c r="J27204">
        <v>1031.15460590783</v>
      </c>
      <c r="K27204">
        <v>27.325478739626099</v>
      </c>
    </row>
    <row r="27205" spans="1:11" ht="15" customHeight="1">
      <c r="A27205" s="91" t="s">
        <v>4742</v>
      </c>
      <c r="B27205" s="19" t="s">
        <v>88</v>
      </c>
      <c r="C27205" s="30" t="s">
        <v>199</v>
      </c>
      <c r="D27205" s="91">
        <v>4000</v>
      </c>
      <c r="E27205">
        <v>827</v>
      </c>
      <c r="F27205">
        <v>3.1419999999999999</v>
      </c>
      <c r="G27205">
        <v>34.31</v>
      </c>
      <c r="J27205">
        <v>1031.16011181105</v>
      </c>
      <c r="K27205">
        <v>27.326375045445701</v>
      </c>
    </row>
    <row r="27206" spans="1:11" ht="15" customHeight="1">
      <c r="A27206" s="91" t="s">
        <v>4742</v>
      </c>
      <c r="B27206" s="19" t="s">
        <v>88</v>
      </c>
      <c r="C27206" s="30" t="s">
        <v>199</v>
      </c>
      <c r="D27206" s="91">
        <v>4000</v>
      </c>
      <c r="E27206">
        <v>828</v>
      </c>
      <c r="F27206">
        <v>3.1389999999999998</v>
      </c>
      <c r="G27206">
        <v>34.31</v>
      </c>
      <c r="J27206">
        <v>1031.16505322936</v>
      </c>
      <c r="K27206">
        <v>27.326655744456499</v>
      </c>
    </row>
    <row r="27207" spans="1:11" ht="15" customHeight="1">
      <c r="A27207" s="91" t="s">
        <v>4742</v>
      </c>
      <c r="B27207" s="19" t="s">
        <v>88</v>
      </c>
      <c r="C27207" s="30" t="s">
        <v>199</v>
      </c>
      <c r="D27207" s="91">
        <v>4000</v>
      </c>
      <c r="E27207">
        <v>829</v>
      </c>
      <c r="F27207">
        <v>3.1379999999999999</v>
      </c>
      <c r="G27207">
        <v>34.31</v>
      </c>
      <c r="J27207">
        <v>1031.1697675678399</v>
      </c>
      <c r="K27207">
        <v>27.3267538052778</v>
      </c>
    </row>
    <row r="27208" spans="1:11" ht="15" customHeight="1">
      <c r="A27208" s="91" t="s">
        <v>4742</v>
      </c>
      <c r="B27208" s="19" t="s">
        <v>88</v>
      </c>
      <c r="C27208" s="30" t="s">
        <v>199</v>
      </c>
      <c r="D27208" s="91">
        <v>4000</v>
      </c>
      <c r="E27208">
        <v>830</v>
      </c>
      <c r="F27208">
        <v>3.1379999999999999</v>
      </c>
      <c r="G27208">
        <v>34.31</v>
      </c>
      <c r="J27208">
        <v>1031.1743683019699</v>
      </c>
      <c r="K27208">
        <v>27.3267605876038</v>
      </c>
    </row>
    <row r="27209" spans="1:11" ht="15" customHeight="1">
      <c r="A27209" s="91" t="s">
        <v>4742</v>
      </c>
      <c r="B27209" s="19" t="s">
        <v>88</v>
      </c>
      <c r="C27209" s="30" t="s">
        <v>199</v>
      </c>
      <c r="D27209" s="91">
        <v>4000</v>
      </c>
      <c r="E27209">
        <v>831</v>
      </c>
      <c r="F27209">
        <v>3.137</v>
      </c>
      <c r="G27209">
        <v>34.311</v>
      </c>
      <c r="J27209">
        <v>1031.1798739552301</v>
      </c>
      <c r="K27209">
        <v>27.327656842063099</v>
      </c>
    </row>
    <row r="27210" spans="1:11" ht="15" customHeight="1">
      <c r="A27210" s="91" t="s">
        <v>4742</v>
      </c>
      <c r="B27210" s="19" t="s">
        <v>88</v>
      </c>
      <c r="C27210" s="30" t="s">
        <v>199</v>
      </c>
      <c r="D27210" s="91">
        <v>4000</v>
      </c>
      <c r="E27210">
        <v>832</v>
      </c>
      <c r="F27210">
        <v>3.1349999999999998</v>
      </c>
      <c r="G27210">
        <v>34.311</v>
      </c>
      <c r="J27210">
        <v>1031.18470166779</v>
      </c>
      <c r="K27210">
        <v>27.327846117093902</v>
      </c>
    </row>
    <row r="27211" spans="1:11" ht="15" customHeight="1">
      <c r="A27211" s="91" t="s">
        <v>4742</v>
      </c>
      <c r="B27211" s="19" t="s">
        <v>88</v>
      </c>
      <c r="C27211" s="30" t="s">
        <v>199</v>
      </c>
      <c r="D27211" s="91">
        <v>4000</v>
      </c>
      <c r="E27211">
        <v>833</v>
      </c>
      <c r="F27211">
        <v>3.1339999999999999</v>
      </c>
      <c r="G27211">
        <v>34.311999999999998</v>
      </c>
      <c r="J27211">
        <v>1031.1902072017299</v>
      </c>
      <c r="K27211">
        <v>27.3287423420702</v>
      </c>
    </row>
    <row r="27212" spans="1:11" ht="15" customHeight="1">
      <c r="A27212" s="91" t="s">
        <v>4742</v>
      </c>
      <c r="B27212" s="19" t="s">
        <v>88</v>
      </c>
      <c r="C27212" s="30" t="s">
        <v>199</v>
      </c>
      <c r="D27212" s="91">
        <v>4000</v>
      </c>
      <c r="E27212">
        <v>834</v>
      </c>
      <c r="F27212">
        <v>3.1320000000000001</v>
      </c>
      <c r="G27212">
        <v>34.311999999999998</v>
      </c>
      <c r="J27212">
        <v>1031.19503481987</v>
      </c>
      <c r="K27212">
        <v>27.3289315410873</v>
      </c>
    </row>
    <row r="27213" spans="1:11" ht="15" customHeight="1">
      <c r="A27213" s="91" t="s">
        <v>4742</v>
      </c>
      <c r="B27213" s="19" t="s">
        <v>88</v>
      </c>
      <c r="C27213" s="30" t="s">
        <v>199</v>
      </c>
      <c r="D27213" s="91">
        <v>4000</v>
      </c>
      <c r="E27213">
        <v>835</v>
      </c>
      <c r="F27213">
        <v>3.13</v>
      </c>
      <c r="G27213">
        <v>34.311999999999998</v>
      </c>
      <c r="J27213">
        <v>1031.19986239288</v>
      </c>
      <c r="K27213">
        <v>27.329120686073601</v>
      </c>
    </row>
    <row r="27214" spans="1:11" ht="15" customHeight="1">
      <c r="A27214" s="91" t="s">
        <v>4742</v>
      </c>
      <c r="B27214" s="19" t="s">
        <v>88</v>
      </c>
      <c r="C27214" s="30" t="s">
        <v>199</v>
      </c>
      <c r="D27214" s="91">
        <v>4000</v>
      </c>
      <c r="E27214">
        <v>836</v>
      </c>
      <c r="F27214">
        <v>3.1280000000000001</v>
      </c>
      <c r="G27214">
        <v>34.313000000000002</v>
      </c>
      <c r="J27214">
        <v>1031.20548135581</v>
      </c>
      <c r="K27214">
        <v>27.330108012592699</v>
      </c>
    </row>
    <row r="27215" spans="1:11" ht="15" customHeight="1">
      <c r="A27215" s="91" t="s">
        <v>4742</v>
      </c>
      <c r="B27215" s="19" t="s">
        <v>88</v>
      </c>
      <c r="C27215" s="30" t="s">
        <v>199</v>
      </c>
      <c r="D27215" s="91">
        <v>4000</v>
      </c>
      <c r="E27215">
        <v>837</v>
      </c>
      <c r="F27215">
        <v>3.1269999999999998</v>
      </c>
      <c r="G27215">
        <v>34.313000000000002</v>
      </c>
      <c r="J27215">
        <v>1031.21019523685</v>
      </c>
      <c r="K27215">
        <v>27.330205928546299</v>
      </c>
    </row>
    <row r="27216" spans="1:11" ht="15" customHeight="1">
      <c r="A27216" s="91" t="s">
        <v>4742</v>
      </c>
      <c r="B27216" s="19" t="s">
        <v>88</v>
      </c>
      <c r="C27216" s="30" t="s">
        <v>199</v>
      </c>
      <c r="D27216" s="91">
        <v>4000</v>
      </c>
      <c r="E27216">
        <v>838</v>
      </c>
      <c r="F27216">
        <v>3.1259999999999999</v>
      </c>
      <c r="G27216">
        <v>34.314</v>
      </c>
      <c r="J27216">
        <v>1031.2157004829301</v>
      </c>
      <c r="K27216">
        <v>27.331102072565301</v>
      </c>
    </row>
    <row r="27217" spans="1:11" ht="15" customHeight="1">
      <c r="A27217" s="91" t="s">
        <v>4742</v>
      </c>
      <c r="B27217" s="19" t="s">
        <v>88</v>
      </c>
      <c r="C27217" s="30" t="s">
        <v>199</v>
      </c>
      <c r="D27217" s="91">
        <v>4000</v>
      </c>
      <c r="E27217">
        <v>839</v>
      </c>
      <c r="F27217">
        <v>3.125</v>
      </c>
      <c r="G27217">
        <v>34.314</v>
      </c>
      <c r="J27217">
        <v>1031.22041423838</v>
      </c>
      <c r="K27217">
        <v>27.331199963471999</v>
      </c>
    </row>
    <row r="27218" spans="1:11" ht="15" customHeight="1">
      <c r="A27218" s="91" t="s">
        <v>4742</v>
      </c>
      <c r="B27218" s="19" t="s">
        <v>88</v>
      </c>
      <c r="C27218" s="30" t="s">
        <v>199</v>
      </c>
      <c r="D27218" s="91">
        <v>4000</v>
      </c>
      <c r="E27218">
        <v>840</v>
      </c>
      <c r="F27218">
        <v>3.1230000000000002</v>
      </c>
      <c r="G27218">
        <v>34.314</v>
      </c>
      <c r="J27218">
        <v>1031.22524157566</v>
      </c>
      <c r="K27218">
        <v>27.331388928465</v>
      </c>
    </row>
    <row r="27219" spans="1:11" ht="15" customHeight="1">
      <c r="A27219" s="91" t="s">
        <v>4742</v>
      </c>
      <c r="B27219" s="19" t="s">
        <v>88</v>
      </c>
      <c r="C27219" s="30" t="s">
        <v>199</v>
      </c>
      <c r="D27219" s="91">
        <v>4000</v>
      </c>
      <c r="E27219">
        <v>841</v>
      </c>
      <c r="F27219">
        <v>3.12</v>
      </c>
      <c r="G27219">
        <v>34.314999999999998</v>
      </c>
      <c r="J27219">
        <v>1031.23097391897</v>
      </c>
      <c r="K27219">
        <v>27.332467149623</v>
      </c>
    </row>
    <row r="27220" spans="1:11" ht="15" customHeight="1">
      <c r="A27220" s="91" t="s">
        <v>4742</v>
      </c>
      <c r="B27220" s="19" t="s">
        <v>88</v>
      </c>
      <c r="C27220" s="30" t="s">
        <v>199</v>
      </c>
      <c r="D27220" s="91">
        <v>4000</v>
      </c>
      <c r="E27220">
        <v>842</v>
      </c>
      <c r="F27220">
        <v>3.1179999999999999</v>
      </c>
      <c r="G27220">
        <v>34.316000000000003</v>
      </c>
      <c r="J27220">
        <v>1031.2365925822201</v>
      </c>
      <c r="K27220">
        <v>27.333454252997601</v>
      </c>
    </row>
    <row r="27221" spans="1:11" ht="15" customHeight="1">
      <c r="A27221" s="91" t="s">
        <v>4742</v>
      </c>
      <c r="B27221" s="19" t="s">
        <v>88</v>
      </c>
      <c r="C27221" s="30" t="s">
        <v>199</v>
      </c>
      <c r="D27221" s="91">
        <v>4000</v>
      </c>
      <c r="E27221">
        <v>843</v>
      </c>
      <c r="F27221">
        <v>3.117</v>
      </c>
      <c r="G27221">
        <v>34.316000000000003</v>
      </c>
      <c r="J27221">
        <v>1031.24130613991</v>
      </c>
      <c r="K27221">
        <v>27.333552038419398</v>
      </c>
    </row>
    <row r="27222" spans="1:11" ht="15" customHeight="1">
      <c r="A27222" s="91" t="s">
        <v>4742</v>
      </c>
      <c r="B27222" s="19" t="s">
        <v>88</v>
      </c>
      <c r="C27222" s="30" t="s">
        <v>199</v>
      </c>
      <c r="D27222" s="91">
        <v>4000</v>
      </c>
      <c r="E27222">
        <v>844</v>
      </c>
      <c r="F27222">
        <v>3.1139999999999999</v>
      </c>
      <c r="G27222">
        <v>34.317</v>
      </c>
      <c r="J27222">
        <v>1031.2470383478301</v>
      </c>
      <c r="K27222">
        <v>27.3346300551684</v>
      </c>
    </row>
    <row r="27223" spans="1:11" ht="15" customHeight="1">
      <c r="A27223" s="91" t="s">
        <v>4742</v>
      </c>
      <c r="B27223" s="19" t="s">
        <v>88</v>
      </c>
      <c r="C27223" s="30" t="s">
        <v>199</v>
      </c>
      <c r="D27223" s="91">
        <v>4000</v>
      </c>
      <c r="E27223">
        <v>845</v>
      </c>
      <c r="F27223">
        <v>3.113</v>
      </c>
      <c r="G27223">
        <v>34.317</v>
      </c>
      <c r="J27223">
        <v>1031.25175180667</v>
      </c>
      <c r="K27223">
        <v>27.3347277878431</v>
      </c>
    </row>
    <row r="27224" spans="1:11" ht="15" customHeight="1">
      <c r="A27224" s="91" t="s">
        <v>4742</v>
      </c>
      <c r="B27224" s="19" t="s">
        <v>88</v>
      </c>
      <c r="C27224" s="30" t="s">
        <v>199</v>
      </c>
      <c r="D27224" s="91">
        <v>4000</v>
      </c>
      <c r="E27224">
        <v>846</v>
      </c>
      <c r="F27224">
        <v>3.113</v>
      </c>
      <c r="G27224">
        <v>34.317999999999998</v>
      </c>
      <c r="J27224">
        <v>1031.25714293241</v>
      </c>
      <c r="K27224">
        <v>27.3355328367029</v>
      </c>
    </row>
    <row r="27225" spans="1:11" ht="15" customHeight="1">
      <c r="A27225" s="91" t="s">
        <v>4742</v>
      </c>
      <c r="B27225" s="19" t="s">
        <v>88</v>
      </c>
      <c r="C27225" s="30" t="s">
        <v>199</v>
      </c>
      <c r="D27225" s="91">
        <v>4000</v>
      </c>
      <c r="E27225">
        <v>847</v>
      </c>
      <c r="F27225">
        <v>3.1120000000000001</v>
      </c>
      <c r="G27225">
        <v>34.317999999999998</v>
      </c>
      <c r="J27225">
        <v>1031.2618562523501</v>
      </c>
      <c r="K27225">
        <v>27.335630558172198</v>
      </c>
    </row>
    <row r="27226" spans="1:11" ht="15" customHeight="1">
      <c r="A27226" s="91" t="s">
        <v>4742</v>
      </c>
      <c r="B27226" s="19" t="s">
        <v>88</v>
      </c>
      <c r="C27226" s="30" t="s">
        <v>199</v>
      </c>
      <c r="D27226" s="91">
        <v>4000</v>
      </c>
      <c r="E27226">
        <v>848</v>
      </c>
      <c r="F27226">
        <v>3.1110000000000002</v>
      </c>
      <c r="G27226">
        <v>34.319000000000003</v>
      </c>
      <c r="J27226">
        <v>1031.2673609022199</v>
      </c>
      <c r="K27226">
        <v>27.3365265547368</v>
      </c>
    </row>
    <row r="27227" spans="1:11" ht="15" customHeight="1">
      <c r="A27227" s="91" t="s">
        <v>4742</v>
      </c>
      <c r="B27227" s="19" t="s">
        <v>88</v>
      </c>
      <c r="C27227" s="30" t="s">
        <v>199</v>
      </c>
      <c r="D27227" s="91">
        <v>4000</v>
      </c>
      <c r="E27227">
        <v>849</v>
      </c>
      <c r="F27227">
        <v>3.109</v>
      </c>
      <c r="G27227">
        <v>34.319000000000003</v>
      </c>
      <c r="J27227">
        <v>1031.27218781478</v>
      </c>
      <c r="K27227">
        <v>27.336715167516299</v>
      </c>
    </row>
    <row r="27228" spans="1:11" ht="15" customHeight="1">
      <c r="A27228" s="91" t="s">
        <v>4742</v>
      </c>
      <c r="B27228" s="19" t="s">
        <v>88</v>
      </c>
      <c r="C27228" s="30" t="s">
        <v>199</v>
      </c>
      <c r="D27228" s="91">
        <v>4000</v>
      </c>
      <c r="E27228">
        <v>850</v>
      </c>
      <c r="F27228">
        <v>3.1070000000000002</v>
      </c>
      <c r="G27228">
        <v>34.32</v>
      </c>
      <c r="J27228">
        <v>1031.2778060681401</v>
      </c>
      <c r="K27228">
        <v>27.3377020276614</v>
      </c>
    </row>
    <row r="27229" spans="1:11" ht="15" customHeight="1">
      <c r="A27229" s="91" t="s">
        <v>4742</v>
      </c>
      <c r="B27229" s="19" t="s">
        <v>88</v>
      </c>
      <c r="C27229" s="30" t="s">
        <v>199</v>
      </c>
      <c r="D27229" s="91">
        <v>4000</v>
      </c>
      <c r="E27229">
        <v>851</v>
      </c>
      <c r="F27229">
        <v>3.1040000000000001</v>
      </c>
      <c r="G27229">
        <v>34.32</v>
      </c>
      <c r="J27229">
        <v>1031.28274660132</v>
      </c>
      <c r="K27229">
        <v>27.3379813930419</v>
      </c>
    </row>
    <row r="27230" spans="1:11" ht="15" customHeight="1">
      <c r="A27230" s="91" t="s">
        <v>4742</v>
      </c>
      <c r="B27230" s="19" t="s">
        <v>88</v>
      </c>
      <c r="C27230" s="30" t="s">
        <v>199</v>
      </c>
      <c r="D27230" s="91">
        <v>4000</v>
      </c>
      <c r="E27230">
        <v>852</v>
      </c>
      <c r="F27230">
        <v>3.1030000000000002</v>
      </c>
      <c r="G27230">
        <v>34.320999999999998</v>
      </c>
      <c r="J27230">
        <v>1031.2882510448701</v>
      </c>
      <c r="K27230">
        <v>27.3388773085228</v>
      </c>
    </row>
    <row r="27231" spans="1:11" ht="15" customHeight="1">
      <c r="A27231" s="91" t="s">
        <v>4742</v>
      </c>
      <c r="B27231" s="19" t="s">
        <v>88</v>
      </c>
      <c r="C27231" s="30" t="s">
        <v>199</v>
      </c>
      <c r="D27231" s="91">
        <v>4000</v>
      </c>
      <c r="E27231">
        <v>853</v>
      </c>
      <c r="F27231">
        <v>3.1019999999999999</v>
      </c>
      <c r="G27231">
        <v>34.320999999999998</v>
      </c>
      <c r="J27231">
        <v>1031.2929640416501</v>
      </c>
      <c r="K27231">
        <v>27.338974899427299</v>
      </c>
    </row>
    <row r="27232" spans="1:11" ht="15" customHeight="1">
      <c r="A27232" s="91" t="s">
        <v>4742</v>
      </c>
      <c r="B27232" s="19" t="s">
        <v>88</v>
      </c>
      <c r="C27232" s="30" t="s">
        <v>199</v>
      </c>
      <c r="D27232" s="91">
        <v>4000</v>
      </c>
      <c r="E27232">
        <v>854</v>
      </c>
      <c r="F27232">
        <v>3.1019999999999999</v>
      </c>
      <c r="G27232">
        <v>34.320999999999998</v>
      </c>
      <c r="J27232">
        <v>1031.2975632223699</v>
      </c>
      <c r="K27232">
        <v>27.338981660228701</v>
      </c>
    </row>
    <row r="27233" spans="1:11" ht="15" customHeight="1">
      <c r="A27233" s="91" t="s">
        <v>4742</v>
      </c>
      <c r="B27233" s="19" t="s">
        <v>88</v>
      </c>
      <c r="C27233" s="30" t="s">
        <v>199</v>
      </c>
      <c r="D27233" s="91">
        <v>4000</v>
      </c>
      <c r="E27233">
        <v>855</v>
      </c>
      <c r="F27233">
        <v>3.101</v>
      </c>
      <c r="G27233">
        <v>34.322000000000003</v>
      </c>
      <c r="J27233">
        <v>1031.30306744941</v>
      </c>
      <c r="K27233">
        <v>27.339877557356701</v>
      </c>
    </row>
    <row r="27234" spans="1:11" ht="15" customHeight="1">
      <c r="A27234" s="91" t="s">
        <v>4742</v>
      </c>
      <c r="B27234" s="19" t="s">
        <v>88</v>
      </c>
      <c r="C27234" s="30" t="s">
        <v>199</v>
      </c>
      <c r="D27234" s="91">
        <v>4000</v>
      </c>
      <c r="E27234">
        <v>856</v>
      </c>
      <c r="F27234">
        <v>3.1019999999999999</v>
      </c>
      <c r="G27234">
        <v>34.323</v>
      </c>
      <c r="J27234">
        <v>1031.3083439962099</v>
      </c>
      <c r="K27234">
        <v>27.340591822446001</v>
      </c>
    </row>
    <row r="27235" spans="1:11" ht="15" customHeight="1">
      <c r="A27235" s="91" t="s">
        <v>4742</v>
      </c>
      <c r="B27235" s="19" t="s">
        <v>88</v>
      </c>
      <c r="C27235" s="30" t="s">
        <v>199</v>
      </c>
      <c r="D27235" s="91">
        <v>4000</v>
      </c>
      <c r="E27235">
        <v>857</v>
      </c>
      <c r="F27235">
        <v>3.1019999999999999</v>
      </c>
      <c r="G27235">
        <v>34.323</v>
      </c>
      <c r="J27235">
        <v>1031.31294286615</v>
      </c>
      <c r="K27235">
        <v>27.340598587994702</v>
      </c>
    </row>
    <row r="27236" spans="1:11" ht="15" customHeight="1">
      <c r="A27236" s="91" t="s">
        <v>4742</v>
      </c>
      <c r="B27236" s="19" t="s">
        <v>88</v>
      </c>
      <c r="C27236" s="30" t="s">
        <v>199</v>
      </c>
      <c r="D27236" s="91">
        <v>4000</v>
      </c>
      <c r="E27236">
        <v>858</v>
      </c>
      <c r="F27236">
        <v>3.0990000000000002</v>
      </c>
      <c r="G27236">
        <v>34.323</v>
      </c>
      <c r="J27236">
        <v>1031.31788318495</v>
      </c>
      <c r="K27236">
        <v>27.3408777636912</v>
      </c>
    </row>
    <row r="27237" spans="1:11" ht="15" customHeight="1">
      <c r="A27237" s="91" t="s">
        <v>4742</v>
      </c>
      <c r="B27237" s="19" t="s">
        <v>88</v>
      </c>
      <c r="C27237" s="30" t="s">
        <v>199</v>
      </c>
      <c r="D27237" s="91">
        <v>4000</v>
      </c>
      <c r="E27237">
        <v>859</v>
      </c>
      <c r="F27237">
        <v>3.097</v>
      </c>
      <c r="G27237">
        <v>34.323999999999998</v>
      </c>
      <c r="J27237">
        <v>1031.3235009677001</v>
      </c>
      <c r="K27237">
        <v>27.341864402356101</v>
      </c>
    </row>
    <row r="27238" spans="1:11" ht="15" customHeight="1">
      <c r="A27238" s="91" t="s">
        <v>4742</v>
      </c>
      <c r="B27238" s="19" t="s">
        <v>88</v>
      </c>
      <c r="C27238" s="30" t="s">
        <v>199</v>
      </c>
      <c r="D27238" s="91">
        <v>4000</v>
      </c>
      <c r="E27238">
        <v>860</v>
      </c>
      <c r="F27238">
        <v>3.097</v>
      </c>
      <c r="G27238">
        <v>34.323999999999998</v>
      </c>
      <c r="J27238">
        <v>1031.3280996588601</v>
      </c>
      <c r="K27238">
        <v>27.341871164267602</v>
      </c>
    </row>
    <row r="27239" spans="1:11" ht="15" customHeight="1">
      <c r="A27239" s="91" t="s">
        <v>4742</v>
      </c>
      <c r="B27239" s="19" t="s">
        <v>88</v>
      </c>
      <c r="C27239" s="30" t="s">
        <v>199</v>
      </c>
      <c r="D27239" s="91">
        <v>4000</v>
      </c>
      <c r="E27239">
        <v>861</v>
      </c>
      <c r="F27239">
        <v>3.0939999999999999</v>
      </c>
      <c r="G27239">
        <v>34.323999999999998</v>
      </c>
      <c r="J27239">
        <v>1031.33303985821</v>
      </c>
      <c r="K27239">
        <v>27.3421501466105</v>
      </c>
    </row>
    <row r="27240" spans="1:11" ht="15" customHeight="1">
      <c r="A27240" s="91" t="s">
        <v>4742</v>
      </c>
      <c r="B27240" s="19" t="s">
        <v>88</v>
      </c>
      <c r="C27240" s="30" t="s">
        <v>199</v>
      </c>
      <c r="D27240" s="91">
        <v>4000</v>
      </c>
      <c r="E27240">
        <v>862</v>
      </c>
      <c r="F27240">
        <v>3.093</v>
      </c>
      <c r="G27240">
        <v>34.325000000000003</v>
      </c>
      <c r="J27240">
        <v>1031.33854363046</v>
      </c>
      <c r="K27240">
        <v>27.3430459663793</v>
      </c>
    </row>
    <row r="27241" spans="1:11" ht="15" customHeight="1">
      <c r="A27241" s="91" t="s">
        <v>4742</v>
      </c>
      <c r="B27241" s="19" t="s">
        <v>88</v>
      </c>
      <c r="C27241" s="30" t="s">
        <v>199</v>
      </c>
      <c r="D27241" s="91">
        <v>4000</v>
      </c>
      <c r="E27241">
        <v>863</v>
      </c>
      <c r="F27241">
        <v>3.0950000000000002</v>
      </c>
      <c r="G27241">
        <v>34.325000000000003</v>
      </c>
      <c r="J27241">
        <v>1031.3429143099199</v>
      </c>
      <c r="K27241">
        <v>27.342871284410901</v>
      </c>
    </row>
    <row r="27242" spans="1:11" ht="15" customHeight="1">
      <c r="A27242" s="91" t="s">
        <v>4742</v>
      </c>
      <c r="B27242" s="19" t="s">
        <v>88</v>
      </c>
      <c r="C27242" s="30" t="s">
        <v>199</v>
      </c>
      <c r="D27242" s="91">
        <v>4000</v>
      </c>
      <c r="E27242">
        <v>864</v>
      </c>
      <c r="F27242">
        <v>3.0960000000000001</v>
      </c>
      <c r="G27242">
        <v>34.326000000000001</v>
      </c>
      <c r="J27242">
        <v>1031.3481900127299</v>
      </c>
      <c r="K27242">
        <v>27.343585650127601</v>
      </c>
    </row>
    <row r="27243" spans="1:11" ht="15" customHeight="1">
      <c r="A27243" s="91" t="s">
        <v>4742</v>
      </c>
      <c r="B27243" s="19" t="s">
        <v>88</v>
      </c>
      <c r="C27243" s="30" t="s">
        <v>199</v>
      </c>
      <c r="D27243" s="91">
        <v>4000</v>
      </c>
      <c r="E27243">
        <v>865</v>
      </c>
      <c r="F27243">
        <v>3.0950000000000002</v>
      </c>
      <c r="G27243">
        <v>34.326000000000001</v>
      </c>
      <c r="J27243">
        <v>1031.35290219477</v>
      </c>
      <c r="K27243">
        <v>27.343683156745101</v>
      </c>
    </row>
    <row r="27244" spans="1:11" ht="15" customHeight="1">
      <c r="A27244" s="91" t="s">
        <v>4742</v>
      </c>
      <c r="B27244" s="19" t="s">
        <v>88</v>
      </c>
      <c r="C27244" s="30" t="s">
        <v>199</v>
      </c>
      <c r="D27244" s="91">
        <v>4000</v>
      </c>
      <c r="E27244">
        <v>866</v>
      </c>
      <c r="F27244">
        <v>3.093</v>
      </c>
      <c r="G27244">
        <v>34.326000000000001</v>
      </c>
      <c r="J27244">
        <v>1031.3577282921201</v>
      </c>
      <c r="K27244">
        <v>27.3438713620376</v>
      </c>
    </row>
    <row r="27245" spans="1:11" ht="15" customHeight="1">
      <c r="A27245" s="91" t="s">
        <v>4742</v>
      </c>
      <c r="B27245" s="19" t="s">
        <v>88</v>
      </c>
      <c r="C27245" s="30" t="s">
        <v>199</v>
      </c>
      <c r="D27245" s="91">
        <v>4000</v>
      </c>
      <c r="E27245">
        <v>867</v>
      </c>
      <c r="F27245">
        <v>3.0910000000000002</v>
      </c>
      <c r="G27245">
        <v>34.326999999999998</v>
      </c>
      <c r="J27245">
        <v>1031.3633456447301</v>
      </c>
      <c r="K27245">
        <v>27.3448578676255</v>
      </c>
    </row>
    <row r="27246" spans="1:11" ht="15" customHeight="1">
      <c r="A27246" s="91" t="s">
        <v>4742</v>
      </c>
      <c r="B27246" s="19" t="s">
        <v>88</v>
      </c>
      <c r="C27246" s="30" t="s">
        <v>199</v>
      </c>
      <c r="D27246" s="91">
        <v>4000</v>
      </c>
      <c r="E27246">
        <v>868</v>
      </c>
      <c r="F27246">
        <v>3.0880000000000001</v>
      </c>
      <c r="G27246">
        <v>34.326999999999998</v>
      </c>
      <c r="J27246">
        <v>1031.3682856202799</v>
      </c>
      <c r="K27246">
        <v>27.345136621909202</v>
      </c>
    </row>
    <row r="27247" spans="1:11" ht="15" customHeight="1">
      <c r="A27247" s="91" t="s">
        <v>4742</v>
      </c>
      <c r="B27247" s="19" t="s">
        <v>88</v>
      </c>
      <c r="C27247" s="30" t="s">
        <v>199</v>
      </c>
      <c r="D27247" s="91">
        <v>4000</v>
      </c>
      <c r="E27247">
        <v>869</v>
      </c>
      <c r="F27247">
        <v>3.0870000000000002</v>
      </c>
      <c r="G27247">
        <v>34.328000000000003</v>
      </c>
      <c r="J27247">
        <v>1031.37378890577</v>
      </c>
      <c r="K27247">
        <v>27.346032386400299</v>
      </c>
    </row>
    <row r="27248" spans="1:11" ht="15" customHeight="1">
      <c r="A27248" s="91" t="s">
        <v>4742</v>
      </c>
      <c r="B27248" s="19" t="s">
        <v>88</v>
      </c>
      <c r="C27248" s="30" t="s">
        <v>199</v>
      </c>
      <c r="D27248" s="91">
        <v>4000</v>
      </c>
      <c r="E27248">
        <v>870</v>
      </c>
      <c r="F27248">
        <v>3.0859999999999999</v>
      </c>
      <c r="G27248">
        <v>34.329000000000001</v>
      </c>
      <c r="J27248">
        <v>1031.3792921213401</v>
      </c>
      <c r="K27248">
        <v>27.3469281433836</v>
      </c>
    </row>
    <row r="27249" spans="1:11" ht="15" customHeight="1">
      <c r="A27249" s="91" t="s">
        <v>4742</v>
      </c>
      <c r="B27249" s="19" t="s">
        <v>88</v>
      </c>
      <c r="C27249" s="30" t="s">
        <v>199</v>
      </c>
      <c r="D27249" s="91">
        <v>4000</v>
      </c>
      <c r="E27249">
        <v>871</v>
      </c>
      <c r="F27249">
        <v>3.0859999999999999</v>
      </c>
      <c r="G27249">
        <v>34.33</v>
      </c>
      <c r="J27249">
        <v>1031.38468124836</v>
      </c>
      <c r="K27249">
        <v>27.347733274849801</v>
      </c>
    </row>
    <row r="27250" spans="1:11" ht="15" customHeight="1">
      <c r="A27250" s="91" t="s">
        <v>4742</v>
      </c>
      <c r="B27250" s="19" t="s">
        <v>88</v>
      </c>
      <c r="C27250" s="30" t="s">
        <v>199</v>
      </c>
      <c r="D27250" s="91">
        <v>4000</v>
      </c>
      <c r="E27250">
        <v>872</v>
      </c>
      <c r="F27250">
        <v>3.0840000000000001</v>
      </c>
      <c r="G27250">
        <v>34.33</v>
      </c>
      <c r="J27250">
        <v>1031.3895070609401</v>
      </c>
      <c r="K27250">
        <v>27.347921257915502</v>
      </c>
    </row>
    <row r="27251" spans="1:11" ht="15" customHeight="1">
      <c r="A27251" s="91" t="s">
        <v>4742</v>
      </c>
      <c r="B27251" s="19" t="s">
        <v>88</v>
      </c>
      <c r="C27251" s="30" t="s">
        <v>199</v>
      </c>
      <c r="D27251" s="91">
        <v>4000</v>
      </c>
      <c r="E27251">
        <v>873</v>
      </c>
      <c r="F27251">
        <v>3.0830000000000002</v>
      </c>
      <c r="G27251">
        <v>34.33</v>
      </c>
      <c r="J27251">
        <v>1031.39421879468</v>
      </c>
      <c r="K27251">
        <v>27.3480186088536</v>
      </c>
    </row>
    <row r="27252" spans="1:11" ht="15" customHeight="1">
      <c r="A27252" s="91" t="s">
        <v>4742</v>
      </c>
      <c r="B27252" s="19" t="s">
        <v>88</v>
      </c>
      <c r="C27252" s="30" t="s">
        <v>199</v>
      </c>
      <c r="D27252" s="91">
        <v>4000</v>
      </c>
      <c r="E27252">
        <v>874</v>
      </c>
      <c r="F27252">
        <v>3.0819999999999999</v>
      </c>
      <c r="G27252">
        <v>34.331000000000003</v>
      </c>
      <c r="J27252">
        <v>1031.3997217399799</v>
      </c>
      <c r="K27252">
        <v>27.348914328914798</v>
      </c>
    </row>
    <row r="27253" spans="1:11" ht="15" customHeight="1">
      <c r="A27253" s="91" t="s">
        <v>4742</v>
      </c>
      <c r="B27253" s="19" t="s">
        <v>88</v>
      </c>
      <c r="C27253" s="30" t="s">
        <v>199</v>
      </c>
      <c r="D27253" s="91">
        <v>4000</v>
      </c>
      <c r="E27253">
        <v>875</v>
      </c>
      <c r="F27253">
        <v>3.0819999999999999</v>
      </c>
      <c r="G27253">
        <v>34.332000000000001</v>
      </c>
      <c r="J27253">
        <v>1031.4051105379001</v>
      </c>
      <c r="K27253">
        <v>27.349719473257402</v>
      </c>
    </row>
    <row r="27254" spans="1:11" ht="15" customHeight="1">
      <c r="A27254" s="91" t="s">
        <v>4742</v>
      </c>
      <c r="B27254" s="19" t="s">
        <v>88</v>
      </c>
      <c r="C27254" s="30" t="s">
        <v>199</v>
      </c>
      <c r="D27254" s="91">
        <v>4000</v>
      </c>
      <c r="E27254">
        <v>876</v>
      </c>
      <c r="F27254">
        <v>3.081</v>
      </c>
      <c r="G27254">
        <v>34.332000000000001</v>
      </c>
      <c r="J27254">
        <v>1031.4098220676401</v>
      </c>
      <c r="K27254">
        <v>27.349816802021898</v>
      </c>
    </row>
    <row r="27255" spans="1:11" ht="15" customHeight="1">
      <c r="A27255" s="91" t="s">
        <v>4742</v>
      </c>
      <c r="B27255" s="19" t="s">
        <v>88</v>
      </c>
      <c r="C27255" s="30" t="s">
        <v>199</v>
      </c>
      <c r="D27255" s="91">
        <v>4000</v>
      </c>
      <c r="E27255">
        <v>877</v>
      </c>
      <c r="F27255">
        <v>3.0790000000000002</v>
      </c>
      <c r="G27255">
        <v>34.332000000000001</v>
      </c>
      <c r="J27255">
        <v>1031.41464764139</v>
      </c>
      <c r="K27255">
        <v>27.3500046571714</v>
      </c>
    </row>
    <row r="27256" spans="1:11" ht="15" customHeight="1">
      <c r="A27256" s="91" t="s">
        <v>4742</v>
      </c>
      <c r="B27256" s="19" t="s">
        <v>88</v>
      </c>
      <c r="C27256" s="30" t="s">
        <v>199</v>
      </c>
      <c r="D27256" s="91">
        <v>4000</v>
      </c>
      <c r="E27256">
        <v>878</v>
      </c>
      <c r="F27256">
        <v>3.077</v>
      </c>
      <c r="G27256">
        <v>34.332999999999998</v>
      </c>
      <c r="J27256">
        <v>1031.42026442525</v>
      </c>
      <c r="K27256">
        <v>27.350990857513999</v>
      </c>
    </row>
    <row r="27257" spans="1:11" ht="15" customHeight="1">
      <c r="A27257" s="91" t="s">
        <v>4742</v>
      </c>
      <c r="B27257" s="19" t="s">
        <v>88</v>
      </c>
      <c r="C27257" s="30" t="s">
        <v>199</v>
      </c>
      <c r="D27257" s="91">
        <v>4000</v>
      </c>
      <c r="E27257">
        <v>879</v>
      </c>
      <c r="F27257">
        <v>3.0739999999999998</v>
      </c>
      <c r="G27257">
        <v>34.334000000000003</v>
      </c>
      <c r="J27257">
        <v>1031.4259952617101</v>
      </c>
      <c r="K27257">
        <v>27.352067497661899</v>
      </c>
    </row>
    <row r="27258" spans="1:11" ht="15" customHeight="1">
      <c r="A27258" s="91" t="s">
        <v>4742</v>
      </c>
      <c r="B27258" s="19" t="s">
        <v>88</v>
      </c>
      <c r="C27258" s="30" t="s">
        <v>199</v>
      </c>
      <c r="D27258" s="91">
        <v>4000</v>
      </c>
      <c r="E27258">
        <v>880</v>
      </c>
      <c r="F27258">
        <v>3.0720000000000001</v>
      </c>
      <c r="G27258">
        <v>34.334000000000003</v>
      </c>
      <c r="J27258">
        <v>1031.4308206979299</v>
      </c>
      <c r="K27258">
        <v>27.3522551764197</v>
      </c>
    </row>
    <row r="27259" spans="1:11" ht="15" customHeight="1">
      <c r="A27259" s="91" t="s">
        <v>4742</v>
      </c>
      <c r="B27259" s="19" t="s">
        <v>88</v>
      </c>
      <c r="C27259" s="30" t="s">
        <v>199</v>
      </c>
      <c r="D27259" s="91">
        <v>4000</v>
      </c>
      <c r="E27259">
        <v>881</v>
      </c>
      <c r="F27259">
        <v>3.07</v>
      </c>
      <c r="G27259">
        <v>34.335000000000001</v>
      </c>
      <c r="J27259">
        <v>1031.4364373405699</v>
      </c>
      <c r="K27259">
        <v>27.3532412216437</v>
      </c>
    </row>
    <row r="27260" spans="1:11" ht="15" customHeight="1">
      <c r="A27260" s="91" t="s">
        <v>4742</v>
      </c>
      <c r="B27260" s="19" t="s">
        <v>88</v>
      </c>
      <c r="C27260" s="30" t="s">
        <v>199</v>
      </c>
      <c r="D27260" s="91">
        <v>4000</v>
      </c>
      <c r="E27260">
        <v>882</v>
      </c>
      <c r="F27260">
        <v>3.0680000000000001</v>
      </c>
      <c r="G27260">
        <v>34.335000000000001</v>
      </c>
      <c r="J27260">
        <v>1031.4412626846299</v>
      </c>
      <c r="K27260">
        <v>27.35342879821</v>
      </c>
    </row>
    <row r="27261" spans="1:11" ht="15" customHeight="1">
      <c r="A27261" s="91" t="s">
        <v>4742</v>
      </c>
      <c r="B27261" s="19" t="s">
        <v>88</v>
      </c>
      <c r="C27261" s="30" t="s">
        <v>199</v>
      </c>
      <c r="D27261" s="91">
        <v>4000</v>
      </c>
      <c r="E27261">
        <v>883</v>
      </c>
      <c r="F27261">
        <v>3.0670000000000002</v>
      </c>
      <c r="G27261">
        <v>34.335999999999999</v>
      </c>
      <c r="J27261">
        <v>1031.44676511596</v>
      </c>
      <c r="K27261">
        <v>27.354324370613298</v>
      </c>
    </row>
    <row r="27262" spans="1:11" ht="15" customHeight="1">
      <c r="A27262" s="91" t="s">
        <v>4742</v>
      </c>
      <c r="B27262" s="19" t="s">
        <v>88</v>
      </c>
      <c r="C27262" s="30" t="s">
        <v>199</v>
      </c>
      <c r="D27262" s="91">
        <v>4000</v>
      </c>
      <c r="E27262">
        <v>884</v>
      </c>
      <c r="F27262">
        <v>3.0649999999999999</v>
      </c>
      <c r="G27262">
        <v>34.335999999999999</v>
      </c>
      <c r="J27262">
        <v>1031.4515903659999</v>
      </c>
      <c r="K27262">
        <v>27.3545118710895</v>
      </c>
    </row>
    <row r="27263" spans="1:11" ht="15" customHeight="1">
      <c r="A27263" s="91" t="s">
        <v>4742</v>
      </c>
      <c r="B27263" s="19" t="s">
        <v>88</v>
      </c>
      <c r="C27263" s="30" t="s">
        <v>199</v>
      </c>
      <c r="D27263" s="91">
        <v>4000</v>
      </c>
      <c r="E27263">
        <v>885</v>
      </c>
      <c r="F27263">
        <v>3.0619999999999998</v>
      </c>
      <c r="G27263">
        <v>34.337000000000003</v>
      </c>
      <c r="J27263">
        <v>1031.4573209324101</v>
      </c>
      <c r="K27263">
        <v>27.355588093109901</v>
      </c>
    </row>
    <row r="27264" spans="1:11" ht="15" customHeight="1">
      <c r="A27264" s="91" t="s">
        <v>4742</v>
      </c>
      <c r="B27264" s="19" t="s">
        <v>88</v>
      </c>
      <c r="C27264" s="30" t="s">
        <v>199</v>
      </c>
      <c r="D27264" s="91">
        <v>4000</v>
      </c>
      <c r="E27264">
        <v>886</v>
      </c>
      <c r="F27264">
        <v>3.06</v>
      </c>
      <c r="G27264">
        <v>34.337000000000003</v>
      </c>
      <c r="J27264">
        <v>1031.4621460922499</v>
      </c>
      <c r="K27264">
        <v>27.355775465274501</v>
      </c>
    </row>
    <row r="27265" spans="1:11" ht="15" customHeight="1">
      <c r="A27265" s="91" t="s">
        <v>4742</v>
      </c>
      <c r="B27265" s="19" t="s">
        <v>88</v>
      </c>
      <c r="C27265" s="30" t="s">
        <v>199</v>
      </c>
      <c r="D27265" s="91">
        <v>4000</v>
      </c>
      <c r="E27265">
        <v>887</v>
      </c>
      <c r="F27265">
        <v>3.0579999999999998</v>
      </c>
      <c r="G27265">
        <v>34.338000000000001</v>
      </c>
      <c r="J27265">
        <v>1031.4677624454901</v>
      </c>
      <c r="K27265">
        <v>27.356761240571799</v>
      </c>
    </row>
    <row r="27266" spans="1:11" ht="15" customHeight="1">
      <c r="A27266" s="91" t="s">
        <v>4742</v>
      </c>
      <c r="B27266" s="19" t="s">
        <v>88</v>
      </c>
      <c r="C27266" s="30" t="s">
        <v>199</v>
      </c>
      <c r="D27266" s="91">
        <v>4000</v>
      </c>
      <c r="E27266">
        <v>888</v>
      </c>
      <c r="F27266">
        <v>3.0569999999999999</v>
      </c>
      <c r="G27266">
        <v>34.338000000000001</v>
      </c>
      <c r="J27266">
        <v>1031.4724733835401</v>
      </c>
      <c r="K27266">
        <v>27.3568582526093</v>
      </c>
    </row>
    <row r="27267" spans="1:11" ht="15" customHeight="1">
      <c r="A27267" s="91" t="s">
        <v>4742</v>
      </c>
      <c r="B27267" s="19" t="s">
        <v>88</v>
      </c>
      <c r="C27267" s="30" t="s">
        <v>199</v>
      </c>
      <c r="D27267" s="91">
        <v>4000</v>
      </c>
      <c r="E27267">
        <v>889</v>
      </c>
      <c r="F27267">
        <v>3.0569999999999999</v>
      </c>
      <c r="G27267">
        <v>34.338000000000001</v>
      </c>
      <c r="J27267">
        <v>1031.4770701068501</v>
      </c>
      <c r="K27267">
        <v>27.3568649942065</v>
      </c>
    </row>
    <row r="27268" spans="1:11" ht="15" customHeight="1">
      <c r="A27268" s="91" t="s">
        <v>4742</v>
      </c>
      <c r="B27268" s="19" t="s">
        <v>88</v>
      </c>
      <c r="C27268" s="30" t="s">
        <v>199</v>
      </c>
      <c r="D27268" s="91">
        <v>4000</v>
      </c>
      <c r="E27268">
        <v>890</v>
      </c>
      <c r="F27268">
        <v>3.0539999999999998</v>
      </c>
      <c r="G27268">
        <v>34.338000000000001</v>
      </c>
      <c r="J27268">
        <v>1031.4820092356299</v>
      </c>
      <c r="K27268">
        <v>27.357142464509</v>
      </c>
    </row>
    <row r="27269" spans="1:11" ht="15" customHeight="1">
      <c r="A27269" s="91" t="s">
        <v>4742</v>
      </c>
      <c r="B27269" s="19" t="s">
        <v>88</v>
      </c>
      <c r="C27269" s="30" t="s">
        <v>199</v>
      </c>
      <c r="D27269" s="91">
        <v>4000</v>
      </c>
      <c r="E27269">
        <v>891</v>
      </c>
      <c r="F27269">
        <v>3.0489999999999999</v>
      </c>
      <c r="G27269">
        <v>34.338999999999999</v>
      </c>
      <c r="J27269">
        <v>1031.4879678032801</v>
      </c>
      <c r="K27269">
        <v>27.358398647343801</v>
      </c>
    </row>
    <row r="27270" spans="1:11" ht="15" customHeight="1">
      <c r="A27270" s="91" t="s">
        <v>4742</v>
      </c>
      <c r="B27270" s="19" t="s">
        <v>88</v>
      </c>
      <c r="C27270" s="30" t="s">
        <v>199</v>
      </c>
      <c r="D27270" s="91">
        <v>4000</v>
      </c>
      <c r="E27270">
        <v>892</v>
      </c>
      <c r="F27270">
        <v>3.048</v>
      </c>
      <c r="G27270">
        <v>34.340000000000003</v>
      </c>
      <c r="J27270">
        <v>1031.49346978988</v>
      </c>
      <c r="K27270">
        <v>27.359294024411401</v>
      </c>
    </row>
    <row r="27271" spans="1:11" ht="15" customHeight="1">
      <c r="A27271" s="91" t="s">
        <v>4742</v>
      </c>
      <c r="B27271" s="19" t="s">
        <v>88</v>
      </c>
      <c r="C27271" s="30" t="s">
        <v>199</v>
      </c>
      <c r="D27271" s="91">
        <v>4000</v>
      </c>
      <c r="E27271">
        <v>893</v>
      </c>
      <c r="F27271">
        <v>3.0470000000000002</v>
      </c>
      <c r="G27271">
        <v>34.340000000000003</v>
      </c>
      <c r="J27271">
        <v>1031.49818048407</v>
      </c>
      <c r="K27271">
        <v>27.3593909028612</v>
      </c>
    </row>
    <row r="27272" spans="1:11" ht="15" customHeight="1">
      <c r="A27272" s="91" t="s">
        <v>4742</v>
      </c>
      <c r="B27272" s="19" t="s">
        <v>88</v>
      </c>
      <c r="C27272" s="30" t="s">
        <v>199</v>
      </c>
      <c r="D27272" s="91">
        <v>4000</v>
      </c>
      <c r="E27272">
        <v>894</v>
      </c>
      <c r="F27272">
        <v>3.0459999999999998</v>
      </c>
      <c r="G27272">
        <v>34.340000000000003</v>
      </c>
      <c r="J27272">
        <v>1031.50289111811</v>
      </c>
      <c r="K27272">
        <v>27.359487767182099</v>
      </c>
    </row>
    <row r="27273" spans="1:11" ht="15" customHeight="1">
      <c r="A27273" s="91" t="s">
        <v>4742</v>
      </c>
      <c r="B27273" s="19" t="s">
        <v>88</v>
      </c>
      <c r="C27273" s="30" t="s">
        <v>199</v>
      </c>
      <c r="D27273" s="91">
        <v>4000</v>
      </c>
      <c r="E27273">
        <v>895</v>
      </c>
      <c r="F27273">
        <v>3.0430000000000001</v>
      </c>
      <c r="G27273">
        <v>34.340000000000003</v>
      </c>
      <c r="J27273">
        <v>1031.5078300233799</v>
      </c>
      <c r="K27273">
        <v>27.359764815608099</v>
      </c>
    </row>
    <row r="27274" spans="1:11" ht="15" customHeight="1">
      <c r="A27274" s="91" t="s">
        <v>4742</v>
      </c>
      <c r="B27274" s="19" t="s">
        <v>88</v>
      </c>
      <c r="C27274" s="30" t="s">
        <v>199</v>
      </c>
      <c r="D27274" s="91">
        <v>4000</v>
      </c>
      <c r="E27274">
        <v>896</v>
      </c>
      <c r="F27274">
        <v>3.0419999999999998</v>
      </c>
      <c r="G27274">
        <v>34.341000000000001</v>
      </c>
      <c r="J27274">
        <v>1031.5133317768</v>
      </c>
      <c r="K27274">
        <v>27.360660130177401</v>
      </c>
    </row>
    <row r="27275" spans="1:11" ht="15" customHeight="1">
      <c r="A27275" s="91" t="s">
        <v>4742</v>
      </c>
      <c r="B27275" s="19" t="s">
        <v>88</v>
      </c>
      <c r="C27275" s="30" t="s">
        <v>199</v>
      </c>
      <c r="D27275" s="91">
        <v>4000</v>
      </c>
      <c r="E27275">
        <v>897</v>
      </c>
      <c r="F27275">
        <v>3.0390000000000001</v>
      </c>
      <c r="G27275">
        <v>34.341000000000001</v>
      </c>
      <c r="J27275">
        <v>1031.5182705966199</v>
      </c>
      <c r="K27275">
        <v>27.3609370269394</v>
      </c>
    </row>
    <row r="27276" spans="1:11" ht="15" customHeight="1">
      <c r="A27276" s="91" t="s">
        <v>4742</v>
      </c>
      <c r="B27276" s="19" t="s">
        <v>88</v>
      </c>
      <c r="C27276" s="30" t="s">
        <v>199</v>
      </c>
      <c r="D27276" s="91">
        <v>4000</v>
      </c>
      <c r="E27276">
        <v>898</v>
      </c>
      <c r="F27276">
        <v>3.0350000000000001</v>
      </c>
      <c r="G27276">
        <v>34.341999999999999</v>
      </c>
      <c r="J27276">
        <v>1031.5241147260101</v>
      </c>
      <c r="K27276">
        <v>27.362102324899102</v>
      </c>
    </row>
    <row r="27277" spans="1:11" ht="15" customHeight="1">
      <c r="A27277" s="91" t="s">
        <v>4742</v>
      </c>
      <c r="B27277" s="19" t="s">
        <v>88</v>
      </c>
      <c r="C27277" s="30" t="s">
        <v>199</v>
      </c>
      <c r="D27277" s="91">
        <v>4000</v>
      </c>
      <c r="E27277">
        <v>899</v>
      </c>
      <c r="F27277">
        <v>3.0329999999999999</v>
      </c>
      <c r="G27277">
        <v>34.341999999999999</v>
      </c>
      <c r="J27277">
        <v>1031.52893929317</v>
      </c>
      <c r="K27277">
        <v>27.3622889974963</v>
      </c>
    </row>
    <row r="27278" spans="1:11" ht="15" customHeight="1">
      <c r="A27278" s="91" t="s">
        <v>4742</v>
      </c>
      <c r="B27278" s="19" t="s">
        <v>88</v>
      </c>
      <c r="C27278" s="30" t="s">
        <v>199</v>
      </c>
      <c r="D27278" s="91">
        <v>4000</v>
      </c>
      <c r="E27278">
        <v>900</v>
      </c>
      <c r="F27278">
        <v>3.032</v>
      </c>
      <c r="G27278">
        <v>34.343000000000004</v>
      </c>
      <c r="J27278">
        <v>1031.53444087307</v>
      </c>
      <c r="K27278">
        <v>27.363184208802998</v>
      </c>
    </row>
    <row r="27279" spans="1:11" ht="15" customHeight="1">
      <c r="A27279" s="91" t="s">
        <v>4742</v>
      </c>
      <c r="B27279" s="19" t="s">
        <v>88</v>
      </c>
      <c r="C27279" s="30" t="s">
        <v>199</v>
      </c>
      <c r="D27279" s="91">
        <v>4000</v>
      </c>
      <c r="E27279">
        <v>901</v>
      </c>
      <c r="F27279">
        <v>3.0310000000000001</v>
      </c>
      <c r="G27279">
        <v>34.343000000000004</v>
      </c>
      <c r="J27279">
        <v>1031.53915117831</v>
      </c>
      <c r="K27279">
        <v>27.3632808728348</v>
      </c>
    </row>
    <row r="27280" spans="1:11" ht="15" customHeight="1">
      <c r="A27280" s="91" t="s">
        <v>4742</v>
      </c>
      <c r="B27280" s="19" t="s">
        <v>88</v>
      </c>
      <c r="C27280" s="30" t="s">
        <v>199</v>
      </c>
      <c r="D27280" s="91">
        <v>4000</v>
      </c>
      <c r="E27280">
        <v>902</v>
      </c>
      <c r="F27280">
        <v>3.03</v>
      </c>
      <c r="G27280">
        <v>34.343000000000004</v>
      </c>
      <c r="J27280">
        <v>1031.5438614234099</v>
      </c>
      <c r="K27280">
        <v>27.3633775227336</v>
      </c>
    </row>
    <row r="27281" spans="1:11" ht="15" customHeight="1">
      <c r="A27281" s="91" t="s">
        <v>4742</v>
      </c>
      <c r="B27281" s="19" t="s">
        <v>88</v>
      </c>
      <c r="C27281" s="30" t="s">
        <v>199</v>
      </c>
      <c r="D27281" s="91">
        <v>4000</v>
      </c>
      <c r="E27281">
        <v>903</v>
      </c>
      <c r="F27281">
        <v>3.0289999999999999</v>
      </c>
      <c r="G27281">
        <v>34.344000000000001</v>
      </c>
      <c r="J27281">
        <v>1031.5493628032</v>
      </c>
      <c r="K27281">
        <v>27.364272704597401</v>
      </c>
    </row>
    <row r="27282" spans="1:11" ht="15" customHeight="1">
      <c r="A27282" s="91" t="s">
        <v>4742</v>
      </c>
      <c r="B27282" s="19" t="s">
        <v>88</v>
      </c>
      <c r="C27282" s="30" t="s">
        <v>199</v>
      </c>
      <c r="D27282" s="91">
        <v>4000</v>
      </c>
      <c r="E27282">
        <v>904</v>
      </c>
      <c r="F27282">
        <v>3.028</v>
      </c>
      <c r="G27282">
        <v>34.344000000000001</v>
      </c>
      <c r="J27282">
        <v>1031.5540729230399</v>
      </c>
      <c r="K27282">
        <v>27.364369329397999</v>
      </c>
    </row>
    <row r="27283" spans="1:11" ht="15" customHeight="1">
      <c r="A27283" s="91" t="s">
        <v>4742</v>
      </c>
      <c r="B27283" s="19" t="s">
        <v>88</v>
      </c>
      <c r="C27283" s="30" t="s">
        <v>199</v>
      </c>
      <c r="D27283" s="91">
        <v>4000</v>
      </c>
      <c r="E27283">
        <v>905</v>
      </c>
      <c r="F27283">
        <v>3.0270000000000001</v>
      </c>
      <c r="G27283">
        <v>34.344000000000001</v>
      </c>
      <c r="J27283">
        <v>1031.55878298276</v>
      </c>
      <c r="K27283">
        <v>27.364465940064498</v>
      </c>
    </row>
    <row r="27284" spans="1:11" ht="15" customHeight="1">
      <c r="A27284" s="91" t="s">
        <v>4742</v>
      </c>
      <c r="B27284" s="19" t="s">
        <v>88</v>
      </c>
      <c r="C27284" s="30" t="s">
        <v>199</v>
      </c>
      <c r="D27284" s="91">
        <v>4000</v>
      </c>
      <c r="E27284">
        <v>906</v>
      </c>
      <c r="F27284">
        <v>3.0249999999999999</v>
      </c>
      <c r="G27284">
        <v>34.344000000000001</v>
      </c>
      <c r="J27284">
        <v>1031.5636072201501</v>
      </c>
      <c r="K27284">
        <v>27.364652402531199</v>
      </c>
    </row>
    <row r="27285" spans="1:11" ht="15" customHeight="1">
      <c r="A27285" s="91" t="s">
        <v>4742</v>
      </c>
      <c r="B27285" s="19" t="s">
        <v>88</v>
      </c>
      <c r="C27285" s="30" t="s">
        <v>199</v>
      </c>
      <c r="D27285" s="91">
        <v>4000</v>
      </c>
      <c r="E27285">
        <v>907</v>
      </c>
      <c r="F27285">
        <v>3.024</v>
      </c>
      <c r="G27285">
        <v>34.344000000000001</v>
      </c>
      <c r="J27285">
        <v>1031.56831717304</v>
      </c>
      <c r="K27285">
        <v>27.364748971065598</v>
      </c>
    </row>
    <row r="27286" spans="1:11" ht="15" customHeight="1">
      <c r="A27286" s="91" t="s">
        <v>4742</v>
      </c>
      <c r="B27286" s="19" t="s">
        <v>88</v>
      </c>
      <c r="C27286" s="30" t="s">
        <v>199</v>
      </c>
      <c r="D27286" s="91">
        <v>4000</v>
      </c>
      <c r="E27286">
        <v>908</v>
      </c>
      <c r="F27286">
        <v>3.0230000000000001</v>
      </c>
      <c r="G27286">
        <v>34.344999999999999</v>
      </c>
      <c r="J27286">
        <v>1031.5738182385801</v>
      </c>
      <c r="K27286">
        <v>27.365644090500201</v>
      </c>
    </row>
    <row r="27287" spans="1:11" ht="15" customHeight="1">
      <c r="A27287" s="91" t="s">
        <v>4742</v>
      </c>
      <c r="B27287" s="19" t="s">
        <v>88</v>
      </c>
      <c r="C27287" s="30" t="s">
        <v>199</v>
      </c>
      <c r="D27287" s="91">
        <v>4000</v>
      </c>
      <c r="E27287">
        <v>909</v>
      </c>
      <c r="F27287">
        <v>3.02</v>
      </c>
      <c r="G27287">
        <v>34.344999999999999</v>
      </c>
      <c r="J27287">
        <v>1031.5787565932101</v>
      </c>
      <c r="K27287">
        <v>27.365920251458</v>
      </c>
    </row>
    <row r="27288" spans="1:11" ht="15" customHeight="1">
      <c r="A27288" s="91" t="s">
        <v>4742</v>
      </c>
      <c r="B27288" s="19" t="s">
        <v>88</v>
      </c>
      <c r="C27288" s="30" t="s">
        <v>199</v>
      </c>
      <c r="D27288" s="91">
        <v>4000</v>
      </c>
      <c r="E27288">
        <v>910</v>
      </c>
      <c r="F27288">
        <v>3.0179999999999998</v>
      </c>
      <c r="G27288">
        <v>34.344999999999999</v>
      </c>
      <c r="J27288">
        <v>1031.5835806472801</v>
      </c>
      <c r="K27288">
        <v>27.366106529531901</v>
      </c>
    </row>
    <row r="27289" spans="1:11" ht="15" customHeight="1">
      <c r="A27289" s="91" t="s">
        <v>4742</v>
      </c>
      <c r="B27289" s="19" t="s">
        <v>88</v>
      </c>
      <c r="C27289" s="30" t="s">
        <v>199</v>
      </c>
      <c r="D27289" s="91">
        <v>4000</v>
      </c>
      <c r="E27289">
        <v>911</v>
      </c>
      <c r="F27289">
        <v>3.016</v>
      </c>
      <c r="G27289">
        <v>34.345999999999997</v>
      </c>
      <c r="J27289">
        <v>1031.5891958253601</v>
      </c>
      <c r="K27289">
        <v>27.367091339542899</v>
      </c>
    </row>
    <row r="27290" spans="1:11" ht="15" customHeight="1">
      <c r="A27290" s="91" t="s">
        <v>4742</v>
      </c>
      <c r="B27290" s="19" t="s">
        <v>88</v>
      </c>
      <c r="C27290" s="30" t="s">
        <v>199</v>
      </c>
      <c r="D27290" s="91">
        <v>4000</v>
      </c>
      <c r="E27290">
        <v>912</v>
      </c>
      <c r="F27290">
        <v>3.0150000000000001</v>
      </c>
      <c r="G27290">
        <v>34.347000000000001</v>
      </c>
      <c r="J27290">
        <v>1031.5946966854001</v>
      </c>
      <c r="K27290">
        <v>27.367986377796999</v>
      </c>
    </row>
    <row r="27291" spans="1:11" ht="15" customHeight="1">
      <c r="A27291" s="91" t="s">
        <v>4742</v>
      </c>
      <c r="B27291" s="19" t="s">
        <v>88</v>
      </c>
      <c r="C27291" s="30" t="s">
        <v>199</v>
      </c>
      <c r="D27291" s="91">
        <v>4000</v>
      </c>
      <c r="E27291">
        <v>913</v>
      </c>
      <c r="F27291">
        <v>3.0139999999999998</v>
      </c>
      <c r="G27291">
        <v>34.347000000000001</v>
      </c>
      <c r="J27291">
        <v>1031.59940631626</v>
      </c>
      <c r="K27291">
        <v>27.368082815567998</v>
      </c>
    </row>
    <row r="27292" spans="1:11" ht="15" customHeight="1">
      <c r="A27292" s="91" t="s">
        <v>4742</v>
      </c>
      <c r="B27292" s="19" t="s">
        <v>88</v>
      </c>
      <c r="C27292" s="30" t="s">
        <v>199</v>
      </c>
      <c r="D27292" s="91">
        <v>4000</v>
      </c>
      <c r="E27292">
        <v>914</v>
      </c>
      <c r="F27292">
        <v>3.012</v>
      </c>
      <c r="G27292">
        <v>34.347000000000001</v>
      </c>
      <c r="J27292">
        <v>1031.6042301828099</v>
      </c>
      <c r="K27292">
        <v>27.368268941339199</v>
      </c>
    </row>
    <row r="27293" spans="1:11" ht="15" customHeight="1">
      <c r="A27293" s="91" t="s">
        <v>4742</v>
      </c>
      <c r="B27293" s="19" t="s">
        <v>88</v>
      </c>
      <c r="C27293" s="30" t="s">
        <v>199</v>
      </c>
      <c r="D27293" s="91">
        <v>4000</v>
      </c>
      <c r="E27293">
        <v>915</v>
      </c>
      <c r="F27293">
        <v>3.0089999999999999</v>
      </c>
      <c r="G27293">
        <v>34.347000000000001</v>
      </c>
      <c r="J27293">
        <v>1031.6091682909</v>
      </c>
      <c r="K27293">
        <v>27.368544676719502</v>
      </c>
    </row>
    <row r="27294" spans="1:11" ht="15" customHeight="1">
      <c r="A27294" s="91" t="s">
        <v>4742</v>
      </c>
      <c r="B27294" s="19" t="s">
        <v>88</v>
      </c>
      <c r="C27294" s="30" t="s">
        <v>199</v>
      </c>
      <c r="D27294" s="91">
        <v>4000</v>
      </c>
      <c r="E27294">
        <v>916</v>
      </c>
      <c r="F27294">
        <v>3.0070000000000001</v>
      </c>
      <c r="G27294">
        <v>34.347999999999999</v>
      </c>
      <c r="J27294">
        <v>1031.6147832250001</v>
      </c>
      <c r="K27294">
        <v>27.369529281810902</v>
      </c>
    </row>
    <row r="27295" spans="1:11" ht="15" customHeight="1">
      <c r="A27295" s="91" t="s">
        <v>4742</v>
      </c>
      <c r="B27295" s="19" t="s">
        <v>88</v>
      </c>
      <c r="C27295" s="30" t="s">
        <v>199</v>
      </c>
      <c r="D27295" s="91">
        <v>4000</v>
      </c>
      <c r="E27295">
        <v>917</v>
      </c>
      <c r="F27295">
        <v>3.0049999999999999</v>
      </c>
      <c r="G27295">
        <v>34.347999999999999</v>
      </c>
      <c r="J27295">
        <v>1031.6196069570001</v>
      </c>
      <c r="K27295">
        <v>27.369715225024699</v>
      </c>
    </row>
    <row r="27296" spans="1:11" ht="15" customHeight="1">
      <c r="A27296" s="91" t="s">
        <v>4742</v>
      </c>
      <c r="B27296" s="19" t="s">
        <v>88</v>
      </c>
      <c r="C27296" s="30" t="s">
        <v>199</v>
      </c>
      <c r="D27296" s="91">
        <v>4000</v>
      </c>
      <c r="E27296">
        <v>918</v>
      </c>
      <c r="F27296">
        <v>3.0030000000000001</v>
      </c>
      <c r="G27296">
        <v>34.348999999999997</v>
      </c>
      <c r="J27296">
        <v>1031.62522179499</v>
      </c>
      <c r="K27296">
        <v>27.370699740064499</v>
      </c>
    </row>
    <row r="27297" spans="1:11" ht="15" customHeight="1">
      <c r="A27297" s="91" t="s">
        <v>4742</v>
      </c>
      <c r="B27297" s="19" t="s">
        <v>88</v>
      </c>
      <c r="C27297" s="30" t="s">
        <v>199</v>
      </c>
      <c r="D27297" s="91">
        <v>4000</v>
      </c>
      <c r="E27297">
        <v>919</v>
      </c>
      <c r="F27297">
        <v>2.9990000000000001</v>
      </c>
      <c r="G27297">
        <v>34.348999999999997</v>
      </c>
      <c r="J27297">
        <v>1031.63027399976</v>
      </c>
      <c r="K27297">
        <v>27.371064673837701</v>
      </c>
    </row>
    <row r="27298" spans="1:11" ht="15" customHeight="1">
      <c r="A27298" s="91" t="s">
        <v>4742</v>
      </c>
      <c r="B27298" s="19" t="s">
        <v>88</v>
      </c>
      <c r="C27298" s="30" t="s">
        <v>199</v>
      </c>
      <c r="D27298" s="91">
        <v>4000</v>
      </c>
      <c r="E27298">
        <v>920</v>
      </c>
      <c r="F27298">
        <v>2.996</v>
      </c>
      <c r="G27298">
        <v>34.350999999999999</v>
      </c>
      <c r="J27298">
        <v>1031.6367941753001</v>
      </c>
      <c r="K27298">
        <v>27.372937203800799</v>
      </c>
    </row>
    <row r="27299" spans="1:11" ht="15" customHeight="1">
      <c r="A27299" s="91" t="s">
        <v>4742</v>
      </c>
      <c r="B27299" s="19" t="s">
        <v>88</v>
      </c>
      <c r="C27299" s="30" t="s">
        <v>199</v>
      </c>
      <c r="D27299" s="91">
        <v>4000</v>
      </c>
      <c r="E27299">
        <v>921</v>
      </c>
      <c r="F27299">
        <v>2.9950000000000001</v>
      </c>
      <c r="G27299">
        <v>34.350999999999999</v>
      </c>
      <c r="J27299">
        <v>1031.6415034530701</v>
      </c>
      <c r="K27299">
        <v>27.3730333886074</v>
      </c>
    </row>
    <row r="27300" spans="1:11" ht="15" customHeight="1">
      <c r="A27300" s="91" t="s">
        <v>4742</v>
      </c>
      <c r="B27300" s="19" t="s">
        <v>88</v>
      </c>
      <c r="C27300" s="30" t="s">
        <v>199</v>
      </c>
      <c r="D27300" s="91">
        <v>4000</v>
      </c>
      <c r="E27300">
        <v>922</v>
      </c>
      <c r="F27300">
        <v>2.9929999999999999</v>
      </c>
      <c r="G27300">
        <v>34.351999999999997</v>
      </c>
      <c r="J27300">
        <v>1031.64711810616</v>
      </c>
      <c r="K27300">
        <v>27.3740176831413</v>
      </c>
    </row>
    <row r="27301" spans="1:11" ht="15" customHeight="1">
      <c r="A27301" s="91" t="s">
        <v>4742</v>
      </c>
      <c r="B27301" s="19" t="s">
        <v>88</v>
      </c>
      <c r="C27301" s="30" t="s">
        <v>199</v>
      </c>
      <c r="D27301" s="91">
        <v>4000</v>
      </c>
      <c r="E27301">
        <v>923</v>
      </c>
      <c r="F27301">
        <v>2.992</v>
      </c>
      <c r="G27301">
        <v>34.351999999999997</v>
      </c>
      <c r="J27301">
        <v>1031.6518272722101</v>
      </c>
      <c r="K27301">
        <v>27.374113828964902</v>
      </c>
    </row>
    <row r="27302" spans="1:11" ht="15" customHeight="1">
      <c r="A27302" s="91" t="s">
        <v>4742</v>
      </c>
      <c r="B27302" s="19" t="s">
        <v>88</v>
      </c>
      <c r="C27302" s="30" t="s">
        <v>199</v>
      </c>
      <c r="D27302" s="91">
        <v>4000</v>
      </c>
      <c r="E27302">
        <v>924</v>
      </c>
      <c r="F27302">
        <v>2.9910000000000001</v>
      </c>
      <c r="G27302">
        <v>34.351999999999997</v>
      </c>
      <c r="J27302">
        <v>1031.6565363781899</v>
      </c>
      <c r="K27302">
        <v>27.374209960644301</v>
      </c>
    </row>
    <row r="27303" spans="1:11" ht="15" customHeight="1">
      <c r="A27303" s="91" t="s">
        <v>4742</v>
      </c>
      <c r="B27303" s="19" t="s">
        <v>88</v>
      </c>
      <c r="C27303" s="30" t="s">
        <v>199</v>
      </c>
      <c r="D27303" s="91">
        <v>4000</v>
      </c>
      <c r="E27303">
        <v>925</v>
      </c>
      <c r="F27303">
        <v>2.9889999999999999</v>
      </c>
      <c r="G27303">
        <v>34.353000000000002</v>
      </c>
      <c r="J27303">
        <v>1031.6621508789599</v>
      </c>
      <c r="K27303">
        <v>27.375194163595602</v>
      </c>
    </row>
    <row r="27304" spans="1:11" ht="15" customHeight="1">
      <c r="A27304" s="91" t="s">
        <v>4742</v>
      </c>
      <c r="B27304" s="19" t="s">
        <v>88</v>
      </c>
      <c r="C27304" s="30" t="s">
        <v>199</v>
      </c>
      <c r="D27304" s="91">
        <v>4000</v>
      </c>
      <c r="E27304">
        <v>926</v>
      </c>
      <c r="F27304">
        <v>2.9870000000000001</v>
      </c>
      <c r="G27304">
        <v>34.353000000000002</v>
      </c>
      <c r="J27304">
        <v>1031.66697419714</v>
      </c>
      <c r="K27304">
        <v>27.3753796494059</v>
      </c>
    </row>
    <row r="27305" spans="1:11" ht="15" customHeight="1">
      <c r="A27305" s="91" t="s">
        <v>4742</v>
      </c>
      <c r="B27305" s="19" t="s">
        <v>88</v>
      </c>
      <c r="C27305" s="30" t="s">
        <v>199</v>
      </c>
      <c r="D27305" s="91">
        <v>4000</v>
      </c>
      <c r="E27305">
        <v>927</v>
      </c>
      <c r="F27305">
        <v>2.984</v>
      </c>
      <c r="G27305">
        <v>34.353000000000002</v>
      </c>
      <c r="J27305">
        <v>1031.6719117850901</v>
      </c>
      <c r="K27305">
        <v>27.375654435763401</v>
      </c>
    </row>
    <row r="27306" spans="1:11" ht="15" customHeight="1">
      <c r="A27306" s="91" t="s">
        <v>4742</v>
      </c>
      <c r="B27306" s="19" t="s">
        <v>88</v>
      </c>
      <c r="C27306" s="30" t="s">
        <v>199</v>
      </c>
      <c r="D27306" s="91">
        <v>4000</v>
      </c>
      <c r="E27306">
        <v>928</v>
      </c>
      <c r="F27306">
        <v>2.9830000000000001</v>
      </c>
      <c r="G27306">
        <v>34.353999999999999</v>
      </c>
      <c r="J27306">
        <v>1031.67741182845</v>
      </c>
      <c r="K27306">
        <v>27.3765491457659</v>
      </c>
    </row>
    <row r="27307" spans="1:11" ht="15" customHeight="1">
      <c r="A27307" s="91" t="s">
        <v>4742</v>
      </c>
      <c r="B27307" s="19" t="s">
        <v>88</v>
      </c>
      <c r="C27307" s="30" t="s">
        <v>199</v>
      </c>
      <c r="D27307" s="91">
        <v>4000</v>
      </c>
      <c r="E27307">
        <v>929</v>
      </c>
      <c r="F27307">
        <v>2.9820000000000002</v>
      </c>
      <c r="G27307">
        <v>34.353999999999999</v>
      </c>
      <c r="J27307">
        <v>1031.68212067783</v>
      </c>
      <c r="K27307">
        <v>27.376645157585902</v>
      </c>
    </row>
    <row r="27308" spans="1:11" ht="15" customHeight="1">
      <c r="A27308" s="91" t="s">
        <v>4742</v>
      </c>
      <c r="B27308" s="19" t="s">
        <v>88</v>
      </c>
      <c r="C27308" s="30" t="s">
        <v>199</v>
      </c>
      <c r="D27308" s="91">
        <v>4000</v>
      </c>
      <c r="E27308">
        <v>930</v>
      </c>
      <c r="F27308">
        <v>2.9820000000000002</v>
      </c>
      <c r="G27308">
        <v>34.354999999999997</v>
      </c>
      <c r="J27308">
        <v>1031.68750622628</v>
      </c>
      <c r="K27308">
        <v>27.377450530371298</v>
      </c>
    </row>
    <row r="27309" spans="1:11" ht="15" customHeight="1">
      <c r="A27309" s="91" t="s">
        <v>4742</v>
      </c>
      <c r="B27309" s="19" t="s">
        <v>88</v>
      </c>
      <c r="C27309" s="30" t="s">
        <v>199</v>
      </c>
      <c r="D27309" s="91">
        <v>4000</v>
      </c>
      <c r="E27309">
        <v>931</v>
      </c>
      <c r="F27309">
        <v>2.9809999999999999</v>
      </c>
      <c r="G27309">
        <v>34.354999999999997</v>
      </c>
      <c r="J27309">
        <v>1031.6922149371101</v>
      </c>
      <c r="K27309">
        <v>27.3775465309391</v>
      </c>
    </row>
    <row r="27310" spans="1:11" ht="15" customHeight="1">
      <c r="A27310" s="91" t="s">
        <v>4742</v>
      </c>
      <c r="B27310" s="19" t="s">
        <v>88</v>
      </c>
      <c r="C27310" s="30" t="s">
        <v>199</v>
      </c>
      <c r="D27310" s="91">
        <v>4000</v>
      </c>
      <c r="E27310">
        <v>932</v>
      </c>
      <c r="F27310">
        <v>2.9809999999999999</v>
      </c>
      <c r="G27310">
        <v>34.354999999999997</v>
      </c>
      <c r="J27310">
        <v>1031.6968091894601</v>
      </c>
      <c r="K27310">
        <v>27.377553214104399</v>
      </c>
    </row>
    <row r="27311" spans="1:11" ht="15" customHeight="1">
      <c r="A27311" s="91" t="s">
        <v>4742</v>
      </c>
      <c r="B27311" s="19" t="s">
        <v>88</v>
      </c>
      <c r="C27311" s="30" t="s">
        <v>199</v>
      </c>
      <c r="D27311" s="91">
        <v>4000</v>
      </c>
      <c r="E27311">
        <v>933</v>
      </c>
      <c r="F27311">
        <v>2.98</v>
      </c>
      <c r="G27311">
        <v>34.354999999999997</v>
      </c>
      <c r="J27311">
        <v>1031.7015177667599</v>
      </c>
      <c r="K27311">
        <v>27.3776492002462</v>
      </c>
    </row>
    <row r="27312" spans="1:11" ht="15" customHeight="1">
      <c r="A27312" s="91" t="s">
        <v>4742</v>
      </c>
      <c r="B27312" s="19" t="s">
        <v>88</v>
      </c>
      <c r="C27312" s="30" t="s">
        <v>199</v>
      </c>
      <c r="D27312" s="91">
        <v>4000</v>
      </c>
      <c r="E27312">
        <v>934</v>
      </c>
      <c r="F27312">
        <v>2.9790000000000001</v>
      </c>
      <c r="G27312">
        <v>34.354999999999997</v>
      </c>
      <c r="J27312">
        <v>1031.706226284</v>
      </c>
      <c r="K27312">
        <v>27.377745172239699</v>
      </c>
    </row>
    <row r="27313" spans="1:11" ht="15" customHeight="1">
      <c r="A27313" s="91" t="s">
        <v>4742</v>
      </c>
      <c r="B27313" s="19" t="s">
        <v>88</v>
      </c>
      <c r="C27313" s="30" t="s">
        <v>199</v>
      </c>
      <c r="D27313" s="91">
        <v>4000</v>
      </c>
      <c r="E27313">
        <v>935</v>
      </c>
      <c r="F27313">
        <v>2.9740000000000002</v>
      </c>
      <c r="G27313">
        <v>34.356000000000002</v>
      </c>
      <c r="J27313">
        <v>1031.7121835272501</v>
      </c>
      <c r="K27313">
        <v>27.378996818621101</v>
      </c>
    </row>
    <row r="27314" spans="1:11" ht="15" customHeight="1">
      <c r="A27314" s="91" t="s">
        <v>4742</v>
      </c>
      <c r="B27314" s="19" t="s">
        <v>88</v>
      </c>
      <c r="C27314" s="30" t="s">
        <v>199</v>
      </c>
      <c r="D27314" s="91">
        <v>4000</v>
      </c>
      <c r="E27314">
        <v>936</v>
      </c>
      <c r="F27314">
        <v>2.97</v>
      </c>
      <c r="G27314">
        <v>34.356000000000002</v>
      </c>
      <c r="J27314">
        <v>1031.7172351658901</v>
      </c>
      <c r="K27314">
        <v>27.379360277642899</v>
      </c>
    </row>
    <row r="27315" spans="1:11" ht="15" customHeight="1">
      <c r="A27315" s="91" t="s">
        <v>4742</v>
      </c>
      <c r="B27315" s="19" t="s">
        <v>88</v>
      </c>
      <c r="C27315" s="30" t="s">
        <v>199</v>
      </c>
      <c r="D27315" s="91">
        <v>4000</v>
      </c>
      <c r="E27315">
        <v>937</v>
      </c>
      <c r="F27315">
        <v>2.968</v>
      </c>
      <c r="G27315">
        <v>34.356999999999999</v>
      </c>
      <c r="J27315">
        <v>1031.7228490810301</v>
      </c>
      <c r="K27315">
        <v>27.380343997541999</v>
      </c>
    </row>
    <row r="27316" spans="1:11" ht="15" customHeight="1">
      <c r="A27316" s="91" t="s">
        <v>4742</v>
      </c>
      <c r="B27316" s="19" t="s">
        <v>88</v>
      </c>
      <c r="C27316" s="30" t="s">
        <v>199</v>
      </c>
      <c r="D27316" s="91">
        <v>4000</v>
      </c>
      <c r="E27316">
        <v>938</v>
      </c>
      <c r="F27316">
        <v>2.968</v>
      </c>
      <c r="G27316">
        <v>34.357999999999997</v>
      </c>
      <c r="J27316">
        <v>1031.7282341448599</v>
      </c>
      <c r="K27316">
        <v>27.381149402712001</v>
      </c>
    </row>
    <row r="27317" spans="1:11" ht="15" customHeight="1">
      <c r="A27317" s="91" t="s">
        <v>4742</v>
      </c>
      <c r="B27317" s="19" t="s">
        <v>88</v>
      </c>
      <c r="C27317" s="30" t="s">
        <v>199</v>
      </c>
      <c r="D27317" s="91">
        <v>4000</v>
      </c>
      <c r="E27317">
        <v>939</v>
      </c>
      <c r="F27317">
        <v>2.9660000000000002</v>
      </c>
      <c r="G27317">
        <v>34.357999999999997</v>
      </c>
      <c r="J27317">
        <v>1031.7330568613399</v>
      </c>
      <c r="K27317">
        <v>27.381334345049702</v>
      </c>
    </row>
    <row r="27318" spans="1:11" ht="15" customHeight="1">
      <c r="A27318" s="91" t="s">
        <v>4742</v>
      </c>
      <c r="B27318" s="19" t="s">
        <v>88</v>
      </c>
      <c r="C27318" s="30" t="s">
        <v>199</v>
      </c>
      <c r="D27318" s="91">
        <v>4000</v>
      </c>
      <c r="E27318">
        <v>940</v>
      </c>
      <c r="F27318">
        <v>2.9649999999999999</v>
      </c>
      <c r="G27318">
        <v>34.359000000000002</v>
      </c>
      <c r="J27318">
        <v>1031.7385561973001</v>
      </c>
      <c r="K27318">
        <v>27.382228874262399</v>
      </c>
    </row>
    <row r="27319" spans="1:11" ht="15" customHeight="1">
      <c r="A27319" s="91" t="s">
        <v>4742</v>
      </c>
      <c r="B27319" s="19" t="s">
        <v>88</v>
      </c>
      <c r="C27319" s="30" t="s">
        <v>199</v>
      </c>
      <c r="D27319" s="91">
        <v>4000</v>
      </c>
      <c r="E27319">
        <v>941</v>
      </c>
      <c r="F27319">
        <v>2.964</v>
      </c>
      <c r="G27319">
        <v>34.359000000000002</v>
      </c>
      <c r="J27319">
        <v>1031.7432643818099</v>
      </c>
      <c r="K27319">
        <v>27.382324648925099</v>
      </c>
    </row>
    <row r="27320" spans="1:11" ht="15" customHeight="1">
      <c r="A27320" s="91" t="s">
        <v>4742</v>
      </c>
      <c r="B27320" s="19" t="s">
        <v>88</v>
      </c>
      <c r="C27320" s="30" t="s">
        <v>199</v>
      </c>
      <c r="D27320" s="91">
        <v>4000</v>
      </c>
      <c r="E27320">
        <v>942</v>
      </c>
      <c r="F27320">
        <v>2.964</v>
      </c>
      <c r="G27320">
        <v>34.359000000000002</v>
      </c>
      <c r="J27320">
        <v>1031.7478580429299</v>
      </c>
      <c r="K27320">
        <v>27.382331319565498</v>
      </c>
    </row>
    <row r="27321" spans="1:11" ht="15" customHeight="1">
      <c r="A27321" s="91" t="s">
        <v>4742</v>
      </c>
      <c r="B27321" s="19" t="s">
        <v>88</v>
      </c>
      <c r="C27321" s="30" t="s">
        <v>199</v>
      </c>
      <c r="D27321" s="91">
        <v>4000</v>
      </c>
      <c r="E27321">
        <v>943</v>
      </c>
      <c r="F27321">
        <v>2.9630000000000001</v>
      </c>
      <c r="G27321">
        <v>34.36</v>
      </c>
      <c r="J27321">
        <v>1031.7533571629599</v>
      </c>
      <c r="K27321">
        <v>27.383225830353901</v>
      </c>
    </row>
    <row r="27322" spans="1:11" ht="15" customHeight="1">
      <c r="A27322" s="91" t="s">
        <v>4742</v>
      </c>
      <c r="B27322" s="19" t="s">
        <v>88</v>
      </c>
      <c r="C27322" s="30" t="s">
        <v>199</v>
      </c>
      <c r="D27322" s="91">
        <v>4000</v>
      </c>
      <c r="E27322">
        <v>944</v>
      </c>
      <c r="F27322">
        <v>2.9620000000000002</v>
      </c>
      <c r="G27322">
        <v>34.36</v>
      </c>
      <c r="J27322">
        <v>1031.75806514895</v>
      </c>
      <c r="K27322">
        <v>27.383321579604399</v>
      </c>
    </row>
    <row r="27323" spans="1:11" ht="15" customHeight="1">
      <c r="A27323" s="91" t="s">
        <v>4742</v>
      </c>
      <c r="B27323" s="19" t="s">
        <v>88</v>
      </c>
      <c r="C27323" s="30" t="s">
        <v>199</v>
      </c>
      <c r="D27323" s="91">
        <v>4000</v>
      </c>
      <c r="E27323">
        <v>945</v>
      </c>
      <c r="F27323">
        <v>2.9609999999999999</v>
      </c>
      <c r="G27323">
        <v>34.36</v>
      </c>
      <c r="J27323">
        <v>1031.76277307492</v>
      </c>
      <c r="K27323">
        <v>27.383417314701099</v>
      </c>
    </row>
    <row r="27324" spans="1:11" ht="15" customHeight="1">
      <c r="A27324" s="91" t="s">
        <v>4742</v>
      </c>
      <c r="B27324" s="19" t="s">
        <v>88</v>
      </c>
      <c r="C27324" s="30" t="s">
        <v>199</v>
      </c>
      <c r="D27324" s="91">
        <v>4000</v>
      </c>
      <c r="E27324">
        <v>946</v>
      </c>
      <c r="F27324">
        <v>2.96</v>
      </c>
      <c r="G27324">
        <v>34.360999999999997</v>
      </c>
      <c r="J27324">
        <v>1031.7682719951899</v>
      </c>
      <c r="K27324">
        <v>27.3843117960052</v>
      </c>
    </row>
    <row r="27325" spans="1:11" ht="15" customHeight="1">
      <c r="A27325" s="91" t="s">
        <v>4742</v>
      </c>
      <c r="B27325" s="19" t="s">
        <v>88</v>
      </c>
      <c r="C27325" s="30" t="s">
        <v>199</v>
      </c>
      <c r="D27325" s="91">
        <v>4000</v>
      </c>
      <c r="E27325">
        <v>947</v>
      </c>
      <c r="F27325">
        <v>2.9580000000000002</v>
      </c>
      <c r="G27325">
        <v>34.360999999999997</v>
      </c>
      <c r="J27325">
        <v>1031.7730943320901</v>
      </c>
      <c r="K27325">
        <v>27.384496532101601</v>
      </c>
    </row>
    <row r="27326" spans="1:11" ht="15" customHeight="1">
      <c r="A27326" s="91" t="s">
        <v>4742</v>
      </c>
      <c r="B27326" s="19" t="s">
        <v>88</v>
      </c>
      <c r="C27326" s="30" t="s">
        <v>199</v>
      </c>
      <c r="D27326" s="91">
        <v>4000</v>
      </c>
      <c r="E27326">
        <v>948</v>
      </c>
      <c r="F27326">
        <v>2.9569999999999999</v>
      </c>
      <c r="G27326">
        <v>34.360999999999997</v>
      </c>
      <c r="J27326">
        <v>1031.77780208646</v>
      </c>
      <c r="K27326">
        <v>27.384592214035401</v>
      </c>
    </row>
    <row r="27327" spans="1:11" ht="15" customHeight="1">
      <c r="A27327" s="91" t="s">
        <v>4742</v>
      </c>
      <c r="B27327" s="19" t="s">
        <v>88</v>
      </c>
      <c r="C27327" s="30" t="s">
        <v>199</v>
      </c>
      <c r="D27327" s="91">
        <v>4000</v>
      </c>
      <c r="E27327">
        <v>949</v>
      </c>
      <c r="F27327">
        <v>2.9540000000000002</v>
      </c>
      <c r="G27327">
        <v>34.362000000000002</v>
      </c>
      <c r="J27327">
        <v>1031.78352991985</v>
      </c>
      <c r="K27327">
        <v>27.385664620360799</v>
      </c>
    </row>
    <row r="27328" spans="1:11" ht="15" customHeight="1">
      <c r="A27328" s="91" t="s">
        <v>4742</v>
      </c>
      <c r="B27328" s="19" t="s">
        <v>88</v>
      </c>
      <c r="C27328" s="30" t="s">
        <v>199</v>
      </c>
      <c r="D27328" s="91">
        <v>4000</v>
      </c>
      <c r="E27328">
        <v>950</v>
      </c>
      <c r="F27328">
        <v>2.9529999999999998</v>
      </c>
      <c r="G27328">
        <v>34.362000000000002</v>
      </c>
      <c r="J27328">
        <v>1031.7882375761101</v>
      </c>
      <c r="K27328">
        <v>27.385760249409699</v>
      </c>
    </row>
    <row r="27329" spans="1:11" ht="15" customHeight="1">
      <c r="A27329" s="91" t="s">
        <v>4742</v>
      </c>
      <c r="B27329" s="19" t="s">
        <v>88</v>
      </c>
      <c r="C27329" s="30" t="s">
        <v>199</v>
      </c>
      <c r="D27329" s="91">
        <v>4000</v>
      </c>
      <c r="E27329">
        <v>951</v>
      </c>
      <c r="F27329">
        <v>2.952</v>
      </c>
      <c r="G27329">
        <v>34.363</v>
      </c>
      <c r="J27329">
        <v>1031.79373621028</v>
      </c>
      <c r="K27329">
        <v>27.386654649543299</v>
      </c>
    </row>
    <row r="27330" spans="1:11" ht="15" customHeight="1">
      <c r="A27330" s="91" t="s">
        <v>4742</v>
      </c>
      <c r="B27330" s="19" t="s">
        <v>88</v>
      </c>
      <c r="C27330" s="30" t="s">
        <v>199</v>
      </c>
      <c r="D27330" s="91">
        <v>4000</v>
      </c>
      <c r="E27330">
        <v>952</v>
      </c>
      <c r="F27330">
        <v>2.9510000000000001</v>
      </c>
      <c r="G27330">
        <v>34.363</v>
      </c>
      <c r="J27330">
        <v>1031.79844374152</v>
      </c>
      <c r="K27330">
        <v>27.386750253453801</v>
      </c>
    </row>
    <row r="27331" spans="1:11" ht="15" customHeight="1">
      <c r="A27331" s="91" t="s">
        <v>4742</v>
      </c>
      <c r="B27331" s="19" t="s">
        <v>88</v>
      </c>
      <c r="C27331" s="30" t="s">
        <v>199</v>
      </c>
      <c r="D27331" s="91">
        <v>4000</v>
      </c>
      <c r="E27331">
        <v>953</v>
      </c>
      <c r="F27331">
        <v>2.9489999999999998</v>
      </c>
      <c r="G27331">
        <v>34.363</v>
      </c>
      <c r="J27331">
        <v>1031.8032658004799</v>
      </c>
      <c r="K27331">
        <v>27.386934754887498</v>
      </c>
    </row>
    <row r="27332" spans="1:11" ht="15" customHeight="1">
      <c r="A27332" s="91" t="s">
        <v>4742</v>
      </c>
      <c r="B27332" s="19" t="s">
        <v>88</v>
      </c>
      <c r="C27332" s="30" t="s">
        <v>199</v>
      </c>
      <c r="D27332" s="91">
        <v>4000</v>
      </c>
      <c r="E27332">
        <v>954</v>
      </c>
      <c r="F27332">
        <v>2.948</v>
      </c>
      <c r="G27332">
        <v>34.363</v>
      </c>
      <c r="J27332">
        <v>1031.8079732251899</v>
      </c>
      <c r="K27332">
        <v>27.387030316607699</v>
      </c>
    </row>
    <row r="27333" spans="1:11" ht="15" customHeight="1">
      <c r="A27333" s="91" t="s">
        <v>4742</v>
      </c>
      <c r="B27333" s="19" t="s">
        <v>88</v>
      </c>
      <c r="C27333" s="30" t="s">
        <v>199</v>
      </c>
      <c r="D27333" s="91">
        <v>4000</v>
      </c>
      <c r="E27333">
        <v>955</v>
      </c>
      <c r="F27333">
        <v>2.9460000000000002</v>
      </c>
      <c r="G27333">
        <v>34.363999999999997</v>
      </c>
      <c r="J27333">
        <v>1031.81358621662</v>
      </c>
      <c r="K27333">
        <v>27.388013539673</v>
      </c>
    </row>
    <row r="27334" spans="1:11" ht="15" customHeight="1">
      <c r="A27334" s="91" t="s">
        <v>4742</v>
      </c>
      <c r="B27334" s="19" t="s">
        <v>88</v>
      </c>
      <c r="C27334" s="30" t="s">
        <v>199</v>
      </c>
      <c r="D27334" s="91">
        <v>4000</v>
      </c>
      <c r="E27334">
        <v>956</v>
      </c>
      <c r="F27334">
        <v>2.944</v>
      </c>
      <c r="G27334">
        <v>34.363999999999997</v>
      </c>
      <c r="J27334">
        <v>1031.8184081376601</v>
      </c>
      <c r="K27334">
        <v>27.388197910684099</v>
      </c>
    </row>
    <row r="27335" spans="1:11" ht="15" customHeight="1">
      <c r="A27335" s="91" t="s">
        <v>4742</v>
      </c>
      <c r="B27335" s="19" t="s">
        <v>88</v>
      </c>
      <c r="C27335" s="30" t="s">
        <v>199</v>
      </c>
      <c r="D27335" s="91">
        <v>4000</v>
      </c>
      <c r="E27335">
        <v>957</v>
      </c>
      <c r="F27335">
        <v>2.9420000000000002</v>
      </c>
      <c r="G27335">
        <v>34.365000000000002</v>
      </c>
      <c r="J27335">
        <v>1031.8240210333699</v>
      </c>
      <c r="K27335">
        <v>27.389181043620098</v>
      </c>
    </row>
    <row r="27336" spans="1:11" ht="15" customHeight="1">
      <c r="A27336" s="91" t="s">
        <v>4742</v>
      </c>
      <c r="B27336" s="19" t="s">
        <v>88</v>
      </c>
      <c r="C27336" s="30" t="s">
        <v>199</v>
      </c>
      <c r="D27336" s="91">
        <v>4000</v>
      </c>
      <c r="E27336">
        <v>958</v>
      </c>
      <c r="F27336">
        <v>2.9409999999999998</v>
      </c>
      <c r="G27336">
        <v>34.365000000000002</v>
      </c>
      <c r="J27336">
        <v>1031.8287282484901</v>
      </c>
      <c r="K27336">
        <v>27.389276513427401</v>
      </c>
    </row>
    <row r="27337" spans="1:11" ht="15" customHeight="1">
      <c r="A27337" s="91" t="s">
        <v>4742</v>
      </c>
      <c r="B27337" s="19" t="s">
        <v>88</v>
      </c>
      <c r="C27337" s="30" t="s">
        <v>199</v>
      </c>
      <c r="D27337" s="91">
        <v>4000</v>
      </c>
      <c r="E27337">
        <v>959</v>
      </c>
      <c r="F27337">
        <v>2.9409999999999998</v>
      </c>
      <c r="G27337">
        <v>34.365000000000002</v>
      </c>
      <c r="J27337">
        <v>1031.8333207641399</v>
      </c>
      <c r="K27337">
        <v>27.389283171861099</v>
      </c>
    </row>
    <row r="27338" spans="1:11" ht="15" customHeight="1">
      <c r="A27338" s="91" t="s">
        <v>4742</v>
      </c>
      <c r="B27338" s="19" t="s">
        <v>88</v>
      </c>
      <c r="C27338" s="30" t="s">
        <v>199</v>
      </c>
      <c r="D27338" s="91">
        <v>4000</v>
      </c>
      <c r="E27338">
        <v>960</v>
      </c>
      <c r="F27338">
        <v>2.94</v>
      </c>
      <c r="G27338">
        <v>34.365000000000002</v>
      </c>
      <c r="J27338">
        <v>1031.8380278458301</v>
      </c>
      <c r="K27338">
        <v>27.3893786272242</v>
      </c>
    </row>
    <row r="27339" spans="1:11" ht="15" customHeight="1">
      <c r="A27339" s="91" t="s">
        <v>4742</v>
      </c>
      <c r="B27339" s="19" t="s">
        <v>88</v>
      </c>
      <c r="C27339" s="30" t="s">
        <v>199</v>
      </c>
      <c r="D27339" s="91">
        <v>4000</v>
      </c>
      <c r="E27339">
        <v>961</v>
      </c>
      <c r="F27339">
        <v>2.9380000000000002</v>
      </c>
      <c r="G27339">
        <v>34.366</v>
      </c>
      <c r="J27339">
        <v>1031.8436405334101</v>
      </c>
      <c r="K27339">
        <v>27.3903616669879</v>
      </c>
    </row>
    <row r="27340" spans="1:11" ht="15" customHeight="1">
      <c r="A27340" s="91" t="s">
        <v>4742</v>
      </c>
      <c r="B27340" s="19" t="s">
        <v>88</v>
      </c>
      <c r="C27340" s="30" t="s">
        <v>199</v>
      </c>
      <c r="D27340" s="91">
        <v>4000</v>
      </c>
      <c r="E27340">
        <v>962</v>
      </c>
      <c r="F27340">
        <v>2.9369999999999998</v>
      </c>
      <c r="G27340">
        <v>34.366</v>
      </c>
      <c r="J27340">
        <v>1031.8483475036001</v>
      </c>
      <c r="K27340">
        <v>27.390457083327899</v>
      </c>
    </row>
    <row r="27341" spans="1:11" ht="15" customHeight="1">
      <c r="A27341" s="91" t="s">
        <v>4742</v>
      </c>
      <c r="B27341" s="19" t="s">
        <v>88</v>
      </c>
      <c r="C27341" s="30" t="s">
        <v>199</v>
      </c>
      <c r="D27341" s="91">
        <v>4000</v>
      </c>
      <c r="E27341">
        <v>963</v>
      </c>
      <c r="F27341">
        <v>2.9369999999999998</v>
      </c>
      <c r="G27341">
        <v>34.366</v>
      </c>
      <c r="J27341">
        <v>1031.8529397177999</v>
      </c>
      <c r="K27341">
        <v>27.390463740983499</v>
      </c>
    </row>
    <row r="27342" spans="1:11" ht="15" customHeight="1">
      <c r="A27342" s="91" t="s">
        <v>4742</v>
      </c>
      <c r="B27342" s="19" t="s">
        <v>88</v>
      </c>
      <c r="C27342" s="30" t="s">
        <v>199</v>
      </c>
      <c r="D27342" s="91">
        <v>4000</v>
      </c>
      <c r="E27342">
        <v>964</v>
      </c>
      <c r="F27342">
        <v>2.9359999999999999</v>
      </c>
      <c r="G27342">
        <v>34.366</v>
      </c>
      <c r="J27342">
        <v>1031.85764655458</v>
      </c>
      <c r="K27342">
        <v>27.3905591428768</v>
      </c>
    </row>
    <row r="27343" spans="1:11" ht="15" customHeight="1">
      <c r="A27343" s="91" t="s">
        <v>4742</v>
      </c>
      <c r="B27343" s="19" t="s">
        <v>88</v>
      </c>
      <c r="C27343" s="30" t="s">
        <v>199</v>
      </c>
      <c r="D27343" s="91">
        <v>4000</v>
      </c>
      <c r="E27343">
        <v>965</v>
      </c>
      <c r="F27343">
        <v>2.9350000000000001</v>
      </c>
      <c r="G27343">
        <v>34.366</v>
      </c>
      <c r="J27343">
        <v>1031.8623533313901</v>
      </c>
      <c r="K27343">
        <v>27.390654530607399</v>
      </c>
    </row>
    <row r="27344" spans="1:11" ht="15" customHeight="1">
      <c r="A27344" s="91" t="s">
        <v>4742</v>
      </c>
      <c r="B27344" s="19" t="s">
        <v>88</v>
      </c>
      <c r="C27344" s="30" t="s">
        <v>199</v>
      </c>
      <c r="D27344" s="91">
        <v>4000</v>
      </c>
      <c r="E27344">
        <v>966</v>
      </c>
      <c r="F27344">
        <v>2.9329999999999998</v>
      </c>
      <c r="G27344">
        <v>34.366999999999997</v>
      </c>
      <c r="J27344">
        <v>1031.86796575937</v>
      </c>
      <c r="K27344">
        <v>27.3916374523283</v>
      </c>
    </row>
    <row r="27345" spans="1:11" ht="15" customHeight="1">
      <c r="A27345" s="91" t="s">
        <v>4742</v>
      </c>
      <c r="B27345" s="19" t="s">
        <v>88</v>
      </c>
      <c r="C27345" s="30" t="s">
        <v>199</v>
      </c>
      <c r="D27345" s="91">
        <v>4000</v>
      </c>
      <c r="E27345">
        <v>967</v>
      </c>
      <c r="F27345">
        <v>2.93</v>
      </c>
      <c r="G27345">
        <v>34.366999999999997</v>
      </c>
      <c r="J27345">
        <v>1031.8729018955</v>
      </c>
      <c r="K27345">
        <v>27.391910147836398</v>
      </c>
    </row>
    <row r="27346" spans="1:11" ht="15" customHeight="1">
      <c r="A27346" s="91" t="s">
        <v>4742</v>
      </c>
      <c r="B27346" s="19" t="s">
        <v>88</v>
      </c>
      <c r="C27346" s="30" t="s">
        <v>199</v>
      </c>
      <c r="D27346" s="91">
        <v>4000</v>
      </c>
      <c r="E27346">
        <v>968</v>
      </c>
      <c r="F27346">
        <v>2.9279999999999999</v>
      </c>
      <c r="G27346">
        <v>34.366999999999997</v>
      </c>
      <c r="J27346">
        <v>1031.8777232595201</v>
      </c>
      <c r="K27346">
        <v>27.3920940957155</v>
      </c>
    </row>
    <row r="27347" spans="1:11" ht="15" customHeight="1">
      <c r="A27347" s="91" t="s">
        <v>4742</v>
      </c>
      <c r="B27347" s="19" t="s">
        <v>88</v>
      </c>
      <c r="C27347" s="30" t="s">
        <v>199</v>
      </c>
      <c r="D27347" s="91">
        <v>4000</v>
      </c>
      <c r="E27347">
        <v>969</v>
      </c>
      <c r="F27347">
        <v>2.9249999999999998</v>
      </c>
      <c r="G27347">
        <v>34.368000000000002</v>
      </c>
      <c r="J27347">
        <v>1031.88345027478</v>
      </c>
      <c r="K27347">
        <v>27.393165461194702</v>
      </c>
    </row>
    <row r="27348" spans="1:11" ht="15" customHeight="1">
      <c r="A27348" s="91" t="s">
        <v>4742</v>
      </c>
      <c r="B27348" s="19" t="s">
        <v>88</v>
      </c>
      <c r="C27348" s="30" t="s">
        <v>199</v>
      </c>
      <c r="D27348" s="91">
        <v>4000</v>
      </c>
      <c r="E27348">
        <v>970</v>
      </c>
      <c r="F27348">
        <v>2.9239999999999999</v>
      </c>
      <c r="G27348">
        <v>34.368000000000002</v>
      </c>
      <c r="J27348">
        <v>1031.88815682258</v>
      </c>
      <c r="K27348">
        <v>27.393260701187</v>
      </c>
    </row>
    <row r="27349" spans="1:11" ht="15" customHeight="1">
      <c r="A27349" s="91" t="s">
        <v>4742</v>
      </c>
      <c r="B27349" s="19" t="s">
        <v>88</v>
      </c>
      <c r="C27349" s="30" t="s">
        <v>199</v>
      </c>
      <c r="D27349" s="91">
        <v>4000</v>
      </c>
      <c r="E27349">
        <v>971</v>
      </c>
      <c r="F27349">
        <v>2.923</v>
      </c>
      <c r="G27349">
        <v>34.368000000000002</v>
      </c>
      <c r="J27349">
        <v>1031.8928633104299</v>
      </c>
      <c r="K27349">
        <v>27.393355927013801</v>
      </c>
    </row>
    <row r="27350" spans="1:11" ht="15" customHeight="1">
      <c r="A27350" s="91" t="s">
        <v>4742</v>
      </c>
      <c r="B27350" s="19" t="s">
        <v>88</v>
      </c>
      <c r="C27350" s="30" t="s">
        <v>199</v>
      </c>
      <c r="D27350" s="91">
        <v>4000</v>
      </c>
      <c r="E27350">
        <v>972</v>
      </c>
      <c r="F27350">
        <v>2.9209999999999998</v>
      </c>
      <c r="G27350">
        <v>34.368000000000002</v>
      </c>
      <c r="J27350">
        <v>1031.89768449229</v>
      </c>
      <c r="K27350">
        <v>27.393539690211998</v>
      </c>
    </row>
    <row r="27351" spans="1:11" ht="15" customHeight="1">
      <c r="A27351" s="91" t="s">
        <v>4742</v>
      </c>
      <c r="B27351" s="19" t="s">
        <v>88</v>
      </c>
      <c r="C27351" s="30" t="s">
        <v>199</v>
      </c>
      <c r="D27351" s="91">
        <v>4000</v>
      </c>
      <c r="E27351">
        <v>973</v>
      </c>
      <c r="F27351">
        <v>2.919</v>
      </c>
      <c r="G27351">
        <v>34.369</v>
      </c>
      <c r="J27351">
        <v>1031.90329658873</v>
      </c>
      <c r="K27351">
        <v>27.3945222869845</v>
      </c>
    </row>
    <row r="27352" spans="1:11" ht="15" customHeight="1">
      <c r="A27352" s="91" t="s">
        <v>4742</v>
      </c>
      <c r="B27352" s="19" t="s">
        <v>88</v>
      </c>
      <c r="C27352" s="30" t="s">
        <v>199</v>
      </c>
      <c r="D27352" s="91">
        <v>4000</v>
      </c>
      <c r="E27352">
        <v>974</v>
      </c>
      <c r="F27352">
        <v>2.9180000000000001</v>
      </c>
      <c r="G27352">
        <v>34.369</v>
      </c>
      <c r="J27352">
        <v>1031.90800291868</v>
      </c>
      <c r="K27352">
        <v>27.3946174457278</v>
      </c>
    </row>
    <row r="27353" spans="1:11" ht="15" customHeight="1">
      <c r="A27353" s="91" t="s">
        <v>4742</v>
      </c>
      <c r="B27353" s="19" t="s">
        <v>88</v>
      </c>
      <c r="C27353" s="30" t="s">
        <v>199</v>
      </c>
      <c r="D27353" s="91">
        <v>4000</v>
      </c>
      <c r="E27353">
        <v>975</v>
      </c>
      <c r="F27353">
        <v>2.9159999999999999</v>
      </c>
      <c r="G27353">
        <v>34.369</v>
      </c>
      <c r="J27353">
        <v>1031.9128239628801</v>
      </c>
      <c r="K27353">
        <v>27.394801078443201</v>
      </c>
    </row>
    <row r="27354" spans="1:11" ht="15" customHeight="1">
      <c r="A27354" s="91" t="s">
        <v>4742</v>
      </c>
      <c r="B27354" s="19" t="s">
        <v>88</v>
      </c>
      <c r="C27354" s="30" t="s">
        <v>199</v>
      </c>
      <c r="D27354" s="91">
        <v>4000</v>
      </c>
      <c r="E27354">
        <v>976</v>
      </c>
      <c r="F27354">
        <v>2.9129999999999998</v>
      </c>
      <c r="G27354">
        <v>34.369999999999997</v>
      </c>
      <c r="J27354">
        <v>1031.9185506798001</v>
      </c>
      <c r="K27354">
        <v>27.395872012678598</v>
      </c>
    </row>
    <row r="27355" spans="1:11" ht="15" customHeight="1">
      <c r="A27355" s="91" t="s">
        <v>4742</v>
      </c>
      <c r="B27355" s="19" t="s">
        <v>88</v>
      </c>
      <c r="C27355" s="30" t="s">
        <v>199</v>
      </c>
      <c r="D27355" s="91">
        <v>4000</v>
      </c>
      <c r="E27355">
        <v>977</v>
      </c>
      <c r="F27355">
        <v>2.911</v>
      </c>
      <c r="G27355">
        <v>34.369999999999997</v>
      </c>
      <c r="J27355">
        <v>1031.9233716348899</v>
      </c>
      <c r="K27355">
        <v>27.396055516780098</v>
      </c>
    </row>
    <row r="27356" spans="1:11" ht="15" customHeight="1">
      <c r="A27356" s="91" t="s">
        <v>4742</v>
      </c>
      <c r="B27356" s="19" t="s">
        <v>88</v>
      </c>
      <c r="C27356" s="30" t="s">
        <v>199</v>
      </c>
      <c r="D27356" s="91">
        <v>4000</v>
      </c>
      <c r="E27356">
        <v>978</v>
      </c>
      <c r="F27356">
        <v>2.9079999999999999</v>
      </c>
      <c r="G27356">
        <v>34.371000000000002</v>
      </c>
      <c r="J27356">
        <v>1031.92909825635</v>
      </c>
      <c r="K27356">
        <v>27.397126275676801</v>
      </c>
    </row>
    <row r="27357" spans="1:11" ht="15" customHeight="1">
      <c r="A27357" s="91" t="s">
        <v>4742</v>
      </c>
      <c r="B27357" s="19" t="s">
        <v>88</v>
      </c>
      <c r="C27357" s="30" t="s">
        <v>199</v>
      </c>
      <c r="D27357" s="91">
        <v>4000</v>
      </c>
      <c r="E27357">
        <v>979</v>
      </c>
      <c r="F27357">
        <v>2.907</v>
      </c>
      <c r="G27357">
        <v>34.371000000000002</v>
      </c>
      <c r="J27357">
        <v>1031.9338043574801</v>
      </c>
      <c r="K27357">
        <v>27.397221286641798</v>
      </c>
    </row>
    <row r="27358" spans="1:11" ht="15" customHeight="1">
      <c r="A27358" s="91" t="s">
        <v>4742</v>
      </c>
      <c r="B27358" s="19" t="s">
        <v>88</v>
      </c>
      <c r="C27358" s="30" t="s">
        <v>199</v>
      </c>
      <c r="D27358" s="91">
        <v>4000</v>
      </c>
      <c r="E27358">
        <v>980</v>
      </c>
      <c r="F27358">
        <v>2.9049999999999998</v>
      </c>
      <c r="G27358">
        <v>34.372</v>
      </c>
      <c r="J27358">
        <v>1031.9394161206301</v>
      </c>
      <c r="K27358">
        <v>27.398203564674098</v>
      </c>
    </row>
    <row r="27359" spans="1:11" ht="15" customHeight="1">
      <c r="A27359" s="91" t="s">
        <v>4742</v>
      </c>
      <c r="B27359" s="19" t="s">
        <v>88</v>
      </c>
      <c r="C27359" s="30" t="s">
        <v>199</v>
      </c>
      <c r="D27359" s="91">
        <v>4000</v>
      </c>
      <c r="E27359">
        <v>981</v>
      </c>
      <c r="F27359">
        <v>2.9039999999999999</v>
      </c>
      <c r="G27359">
        <v>34.372</v>
      </c>
      <c r="J27359">
        <v>1031.94412211038</v>
      </c>
      <c r="K27359">
        <v>27.398298536592598</v>
      </c>
    </row>
    <row r="27360" spans="1:11" ht="15" customHeight="1">
      <c r="A27360" s="91" t="s">
        <v>4742</v>
      </c>
      <c r="B27360" s="19" t="s">
        <v>88</v>
      </c>
      <c r="C27360" s="30" t="s">
        <v>199</v>
      </c>
      <c r="D27360" s="91">
        <v>4000</v>
      </c>
      <c r="E27360">
        <v>982</v>
      </c>
      <c r="F27360">
        <v>2.9020000000000001</v>
      </c>
      <c r="G27360">
        <v>34.372</v>
      </c>
      <c r="J27360">
        <v>1031.9489428367799</v>
      </c>
      <c r="K27360">
        <v>27.398481807731301</v>
      </c>
    </row>
    <row r="27361" spans="1:11" ht="15" customHeight="1">
      <c r="A27361" s="91" t="s">
        <v>4742</v>
      </c>
      <c r="B27361" s="19" t="s">
        <v>88</v>
      </c>
      <c r="C27361" s="30" t="s">
        <v>199</v>
      </c>
      <c r="D27361" s="91">
        <v>4000</v>
      </c>
      <c r="E27361">
        <v>983</v>
      </c>
      <c r="F27361">
        <v>2.9020000000000001</v>
      </c>
      <c r="G27361">
        <v>34.372999999999998</v>
      </c>
      <c r="J27361">
        <v>1031.95432483899</v>
      </c>
      <c r="K27361">
        <v>27.399287378338801</v>
      </c>
    </row>
    <row r="27362" spans="1:11" ht="15" customHeight="1">
      <c r="A27362" s="91" t="s">
        <v>4742</v>
      </c>
      <c r="B27362" s="19" t="s">
        <v>88</v>
      </c>
      <c r="C27362" s="30" t="s">
        <v>199</v>
      </c>
      <c r="D27362" s="91">
        <v>4000</v>
      </c>
      <c r="E27362">
        <v>984</v>
      </c>
      <c r="F27362">
        <v>2.9009999999999998</v>
      </c>
      <c r="G27362">
        <v>34.372999999999998</v>
      </c>
      <c r="J27362">
        <v>1031.95903064397</v>
      </c>
      <c r="K27362">
        <v>27.3993823109201</v>
      </c>
    </row>
    <row r="27363" spans="1:11" ht="15" customHeight="1">
      <c r="A27363" s="91" t="s">
        <v>4742</v>
      </c>
      <c r="B27363" s="19" t="s">
        <v>88</v>
      </c>
      <c r="C27363" s="30" t="s">
        <v>199</v>
      </c>
      <c r="D27363" s="91">
        <v>4000</v>
      </c>
      <c r="E27363">
        <v>985</v>
      </c>
      <c r="F27363">
        <v>2.9009999999999998</v>
      </c>
      <c r="G27363">
        <v>34.372999999999998</v>
      </c>
      <c r="J27363">
        <v>1031.96362153789</v>
      </c>
      <c r="K27363">
        <v>27.3993889424755</v>
      </c>
    </row>
    <row r="27364" spans="1:11" ht="15" customHeight="1">
      <c r="A27364" s="91" t="s">
        <v>4742</v>
      </c>
      <c r="B27364" s="19" t="s">
        <v>88</v>
      </c>
      <c r="C27364" s="30" t="s">
        <v>199</v>
      </c>
      <c r="D27364" s="91">
        <v>4000</v>
      </c>
      <c r="E27364">
        <v>986</v>
      </c>
      <c r="F27364">
        <v>2.9</v>
      </c>
      <c r="G27364">
        <v>34.372999999999998</v>
      </c>
      <c r="J27364">
        <v>1031.9683272095399</v>
      </c>
      <c r="K27364">
        <v>27.3994838605947</v>
      </c>
    </row>
    <row r="27365" spans="1:11" ht="15" customHeight="1">
      <c r="A27365" s="91" t="s">
        <v>4742</v>
      </c>
      <c r="B27365" s="19" t="s">
        <v>88</v>
      </c>
      <c r="C27365" s="30" t="s">
        <v>199</v>
      </c>
      <c r="D27365" s="91">
        <v>4000</v>
      </c>
      <c r="E27365">
        <v>987</v>
      </c>
      <c r="F27365">
        <v>2.899</v>
      </c>
      <c r="G27365">
        <v>34.374000000000002</v>
      </c>
      <c r="J27365">
        <v>1031.97382372777</v>
      </c>
      <c r="K27365">
        <v>27.400377715139701</v>
      </c>
    </row>
    <row r="27366" spans="1:11" ht="15" customHeight="1">
      <c r="A27366" s="91" t="s">
        <v>4742</v>
      </c>
      <c r="B27366" s="19" t="s">
        <v>88</v>
      </c>
      <c r="C27366" s="30" t="s">
        <v>199</v>
      </c>
      <c r="D27366" s="91">
        <v>4000</v>
      </c>
      <c r="E27366">
        <v>988</v>
      </c>
      <c r="F27366">
        <v>2.8980000000000001</v>
      </c>
      <c r="G27366">
        <v>34.374000000000002</v>
      </c>
      <c r="J27366">
        <v>1031.9785292745901</v>
      </c>
      <c r="K27366">
        <v>27.400472608090901</v>
      </c>
    </row>
    <row r="27367" spans="1:11" ht="15" customHeight="1">
      <c r="A27367" s="91" t="s">
        <v>4742</v>
      </c>
      <c r="B27367" s="19" t="s">
        <v>88</v>
      </c>
      <c r="C27367" s="30" t="s">
        <v>199</v>
      </c>
      <c r="D27367" s="91">
        <v>4000</v>
      </c>
      <c r="E27367">
        <v>989</v>
      </c>
      <c r="F27367">
        <v>2.8959999999999999</v>
      </c>
      <c r="G27367">
        <v>34.374000000000002</v>
      </c>
      <c r="J27367">
        <v>1031.98334966928</v>
      </c>
      <c r="K27367">
        <v>27.4006557210053</v>
      </c>
    </row>
    <row r="27368" spans="1:11" ht="15" customHeight="1">
      <c r="A27368" s="91" t="s">
        <v>4742</v>
      </c>
      <c r="B27368" s="19" t="s">
        <v>88</v>
      </c>
      <c r="C27368" s="30" t="s">
        <v>199</v>
      </c>
      <c r="D27368" s="91">
        <v>4000</v>
      </c>
      <c r="E27368">
        <v>990</v>
      </c>
      <c r="F27368">
        <v>2.895</v>
      </c>
      <c r="G27368">
        <v>34.374000000000002</v>
      </c>
      <c r="J27368">
        <v>1031.9880551097799</v>
      </c>
      <c r="K27368">
        <v>27.400750571722899</v>
      </c>
    </row>
    <row r="27369" spans="1:11" ht="15" customHeight="1">
      <c r="A27369" s="91" t="s">
        <v>4742</v>
      </c>
      <c r="B27369" s="19" t="s">
        <v>88</v>
      </c>
      <c r="C27369" s="30" t="s">
        <v>199</v>
      </c>
      <c r="D27369" s="91">
        <v>4000</v>
      </c>
      <c r="E27369">
        <v>991</v>
      </c>
      <c r="F27369">
        <v>2.8929999999999998</v>
      </c>
      <c r="G27369">
        <v>34.375</v>
      </c>
      <c r="J27369">
        <v>1031.9936663058099</v>
      </c>
      <c r="K27369">
        <v>27.401732571577899</v>
      </c>
    </row>
    <row r="27370" spans="1:11" ht="15" customHeight="1">
      <c r="A27370" s="91" t="s">
        <v>4742</v>
      </c>
      <c r="B27370" s="19" t="s">
        <v>88</v>
      </c>
      <c r="C27370" s="30" t="s">
        <v>199</v>
      </c>
      <c r="D27370" s="91">
        <v>4000</v>
      </c>
      <c r="E27370">
        <v>992</v>
      </c>
      <c r="F27370">
        <v>2.8919999999999999</v>
      </c>
      <c r="G27370">
        <v>34.375</v>
      </c>
      <c r="J27370">
        <v>1031.99837163499</v>
      </c>
      <c r="K27370">
        <v>27.401827383239599</v>
      </c>
    </row>
    <row r="27371" spans="1:11" ht="15" customHeight="1">
      <c r="A27371" s="91" t="s">
        <v>4742</v>
      </c>
      <c r="B27371" s="19" t="s">
        <v>88</v>
      </c>
      <c r="C27371" s="30" t="s">
        <v>199</v>
      </c>
      <c r="D27371" s="91">
        <v>4000</v>
      </c>
      <c r="E27371">
        <v>993</v>
      </c>
      <c r="F27371">
        <v>2.89</v>
      </c>
      <c r="G27371">
        <v>34.375</v>
      </c>
      <c r="J27371">
        <v>1032.0031918458401</v>
      </c>
      <c r="K27371">
        <v>27.4020103375567</v>
      </c>
    </row>
    <row r="27372" spans="1:11" ht="15" customHeight="1">
      <c r="A27372" s="91" t="s">
        <v>4742</v>
      </c>
      <c r="B27372" s="19" t="s">
        <v>88</v>
      </c>
      <c r="C27372" s="30" t="s">
        <v>199</v>
      </c>
      <c r="D27372" s="91">
        <v>4000</v>
      </c>
      <c r="E27372">
        <v>994</v>
      </c>
      <c r="F27372">
        <v>2.8879999999999999</v>
      </c>
      <c r="G27372">
        <v>34.375999999999998</v>
      </c>
      <c r="J27372">
        <v>1032.00880289509</v>
      </c>
      <c r="K27372">
        <v>27.402992222329701</v>
      </c>
    </row>
    <row r="27373" spans="1:11" ht="15" customHeight="1">
      <c r="A27373" s="91" t="s">
        <v>4742</v>
      </c>
      <c r="B27373" s="19" t="s">
        <v>88</v>
      </c>
      <c r="C27373" s="30" t="s">
        <v>199</v>
      </c>
      <c r="D27373" s="91">
        <v>4000</v>
      </c>
      <c r="E27373">
        <v>995</v>
      </c>
      <c r="F27373">
        <v>2.8860000000000001</v>
      </c>
      <c r="G27373">
        <v>34.375999999999998</v>
      </c>
      <c r="J27373">
        <v>1032.0136230149501</v>
      </c>
      <c r="K27373">
        <v>27.403175074161702</v>
      </c>
    </row>
    <row r="27374" spans="1:11" ht="15" customHeight="1">
      <c r="A27374" s="91" t="s">
        <v>4742</v>
      </c>
      <c r="B27374" s="19" t="s">
        <v>88</v>
      </c>
      <c r="C27374" s="30" t="s">
        <v>199</v>
      </c>
      <c r="D27374" s="91">
        <v>4000</v>
      </c>
      <c r="E27374">
        <v>996</v>
      </c>
      <c r="F27374">
        <v>2.8849999999999998</v>
      </c>
      <c r="G27374">
        <v>34.375999999999998</v>
      </c>
      <c r="J27374">
        <v>1032.01832814003</v>
      </c>
      <c r="K27374">
        <v>27.403269790638198</v>
      </c>
    </row>
    <row r="27375" spans="1:11" ht="15" customHeight="1">
      <c r="A27375" s="91" t="s">
        <v>4742</v>
      </c>
      <c r="B27375" s="19" t="s">
        <v>88</v>
      </c>
      <c r="C27375" s="30" t="s">
        <v>199</v>
      </c>
      <c r="D27375" s="91">
        <v>4000</v>
      </c>
      <c r="E27375">
        <v>997</v>
      </c>
      <c r="F27375">
        <v>2.883</v>
      </c>
      <c r="G27375">
        <v>34.377000000000002</v>
      </c>
      <c r="J27375">
        <v>1032.02393904254</v>
      </c>
      <c r="K27375">
        <v>27.404251560320699</v>
      </c>
    </row>
    <row r="27376" spans="1:11" ht="15" customHeight="1">
      <c r="A27376" s="91" t="s">
        <v>4742</v>
      </c>
      <c r="B27376" s="19" t="s">
        <v>88</v>
      </c>
      <c r="C27376" s="30" t="s">
        <v>199</v>
      </c>
      <c r="D27376" s="91">
        <v>4000</v>
      </c>
      <c r="E27376">
        <v>998</v>
      </c>
      <c r="F27376">
        <v>2.8809999999999998</v>
      </c>
      <c r="G27376">
        <v>34.377000000000002</v>
      </c>
      <c r="J27376">
        <v>1032.02875902505</v>
      </c>
      <c r="K27376">
        <v>27.404434281595499</v>
      </c>
    </row>
    <row r="27377" spans="1:11" ht="15" customHeight="1">
      <c r="A27377" s="91" t="s">
        <v>4742</v>
      </c>
      <c r="B27377" s="19" t="s">
        <v>88</v>
      </c>
      <c r="C27377" s="30" t="s">
        <v>199</v>
      </c>
      <c r="D27377" s="91">
        <v>4000</v>
      </c>
      <c r="E27377">
        <v>999</v>
      </c>
      <c r="F27377">
        <v>2.879</v>
      </c>
      <c r="G27377">
        <v>34.378</v>
      </c>
      <c r="J27377">
        <v>1032.0343698322599</v>
      </c>
      <c r="K27377">
        <v>27.405415961065</v>
      </c>
    </row>
    <row r="27378" spans="1:11" ht="15" customHeight="1">
      <c r="A27378" s="91" t="s">
        <v>4742</v>
      </c>
      <c r="B27378" s="19" t="s">
        <v>88</v>
      </c>
      <c r="C27378" s="30" t="s">
        <v>199</v>
      </c>
      <c r="D27378" s="91">
        <v>4000</v>
      </c>
      <c r="E27378">
        <v>1000</v>
      </c>
      <c r="F27378">
        <v>2.8769999999999998</v>
      </c>
      <c r="G27378">
        <v>34.378999999999998</v>
      </c>
      <c r="J27378">
        <v>1032.0399805908</v>
      </c>
      <c r="K27378">
        <v>27.406397598567299</v>
      </c>
    </row>
    <row r="27379" spans="1:11" ht="15" customHeight="1">
      <c r="A27379" s="91" t="s">
        <v>4742</v>
      </c>
      <c r="B27379" s="19" t="s">
        <v>88</v>
      </c>
      <c r="C27379" s="30" t="s">
        <v>199</v>
      </c>
      <c r="D27379" s="91">
        <v>4000</v>
      </c>
      <c r="E27379">
        <v>1001</v>
      </c>
      <c r="F27379">
        <v>2.8769999999999998</v>
      </c>
      <c r="G27379">
        <v>34.378999999999998</v>
      </c>
      <c r="J27379">
        <v>1032.04457046373</v>
      </c>
      <c r="K27379">
        <v>27.406404214892301</v>
      </c>
    </row>
    <row r="27380" spans="1:11" ht="15" customHeight="1">
      <c r="A27380" s="91" t="s">
        <v>4742</v>
      </c>
      <c r="B27380" s="19" t="s">
        <v>88</v>
      </c>
      <c r="C27380" s="30" t="s">
        <v>199</v>
      </c>
      <c r="D27380" s="91">
        <v>4000</v>
      </c>
      <c r="E27380">
        <v>1002</v>
      </c>
      <c r="F27380">
        <v>2.875</v>
      </c>
      <c r="G27380">
        <v>34.378999999999998</v>
      </c>
      <c r="J27380">
        <v>1032.04939026022</v>
      </c>
      <c r="K27380">
        <v>27.4065867835338</v>
      </c>
    </row>
    <row r="27381" spans="1:11" ht="15" customHeight="1">
      <c r="A27381" s="91" t="s">
        <v>4742</v>
      </c>
      <c r="B27381" s="19" t="s">
        <v>88</v>
      </c>
      <c r="C27381" s="30" t="s">
        <v>199</v>
      </c>
      <c r="D27381" s="91">
        <v>4000</v>
      </c>
      <c r="E27381">
        <v>1003</v>
      </c>
      <c r="F27381">
        <v>2.875</v>
      </c>
      <c r="G27381">
        <v>34.378999999999998</v>
      </c>
      <c r="J27381">
        <v>1032.05397998639</v>
      </c>
      <c r="K27381">
        <v>27.4065933992729</v>
      </c>
    </row>
    <row r="27382" spans="1:11" ht="15" customHeight="1">
      <c r="A27382" s="91" t="s">
        <v>4742</v>
      </c>
      <c r="B27382" s="19" t="s">
        <v>88</v>
      </c>
      <c r="C27382" s="30" t="s">
        <v>199</v>
      </c>
      <c r="D27382" s="91">
        <v>4000</v>
      </c>
      <c r="E27382">
        <v>1004</v>
      </c>
      <c r="F27382">
        <v>2.8740000000000001</v>
      </c>
      <c r="G27382">
        <v>34.380000000000003</v>
      </c>
      <c r="J27382">
        <v>1032.0594755024899</v>
      </c>
      <c r="K27382">
        <v>27.407486999099302</v>
      </c>
    </row>
    <row r="27383" spans="1:11" ht="15" customHeight="1">
      <c r="A27383" s="91" t="s">
        <v>4742</v>
      </c>
      <c r="B27383" s="19" t="s">
        <v>88</v>
      </c>
      <c r="C27383" s="30" t="s">
        <v>199</v>
      </c>
      <c r="D27383" s="91">
        <v>4000</v>
      </c>
      <c r="E27383">
        <v>1005</v>
      </c>
      <c r="F27383">
        <v>2.8730000000000002</v>
      </c>
      <c r="G27383">
        <v>34.380000000000003</v>
      </c>
      <c r="J27383">
        <v>1032.0641801091399</v>
      </c>
      <c r="K27383">
        <v>27.407581559017</v>
      </c>
    </row>
    <row r="27384" spans="1:11" ht="15" customHeight="1">
      <c r="A27384" s="91" t="s">
        <v>4742</v>
      </c>
      <c r="B27384" s="19" t="s">
        <v>88</v>
      </c>
      <c r="C27384" s="30" t="s">
        <v>199</v>
      </c>
      <c r="D27384" s="91">
        <v>4000</v>
      </c>
      <c r="E27384">
        <v>1006</v>
      </c>
      <c r="F27384">
        <v>2.871</v>
      </c>
      <c r="G27384">
        <v>34.380000000000003</v>
      </c>
      <c r="J27384">
        <v>1032.0689997178299</v>
      </c>
      <c r="K27384">
        <v>27.407764021382501</v>
      </c>
    </row>
    <row r="27385" spans="1:11" ht="15" customHeight="1">
      <c r="A27385" s="91" t="s">
        <v>4742</v>
      </c>
      <c r="B27385" s="19" t="s">
        <v>88</v>
      </c>
      <c r="C27385" s="30" t="s">
        <v>199</v>
      </c>
      <c r="D27385" s="91">
        <v>4000</v>
      </c>
      <c r="E27385">
        <v>1007</v>
      </c>
      <c r="F27385">
        <v>2.87</v>
      </c>
      <c r="G27385">
        <v>34.380000000000003</v>
      </c>
      <c r="J27385">
        <v>1032.07370421825</v>
      </c>
      <c r="K27385">
        <v>27.4078585390466</v>
      </c>
    </row>
    <row r="27386" spans="1:11" ht="15" customHeight="1">
      <c r="A27386" s="91" t="s">
        <v>4742</v>
      </c>
      <c r="B27386" s="19" t="s">
        <v>88</v>
      </c>
      <c r="C27386" s="30" t="s">
        <v>199</v>
      </c>
      <c r="D27386" s="91">
        <v>4000</v>
      </c>
      <c r="E27386">
        <v>1008</v>
      </c>
      <c r="F27386">
        <v>2.8690000000000002</v>
      </c>
      <c r="G27386">
        <v>34.381</v>
      </c>
      <c r="J27386">
        <v>1032.07919948634</v>
      </c>
      <c r="K27386">
        <v>27.408752087262702</v>
      </c>
    </row>
    <row r="27387" spans="1:11" ht="15" customHeight="1">
      <c r="A27387" s="91" t="s">
        <v>4742</v>
      </c>
      <c r="B27387" s="19" t="s">
        <v>88</v>
      </c>
      <c r="C27387" s="30" t="s">
        <v>199</v>
      </c>
      <c r="D27387" s="91">
        <v>4000</v>
      </c>
      <c r="E27387">
        <v>1009</v>
      </c>
      <c r="F27387">
        <v>2.8660000000000001</v>
      </c>
      <c r="G27387">
        <v>34.381</v>
      </c>
      <c r="J27387">
        <v>1032.08413403801</v>
      </c>
      <c r="K27387">
        <v>27.409022298415302</v>
      </c>
    </row>
    <row r="27388" spans="1:11" ht="15" customHeight="1">
      <c r="A27388" s="91" t="s">
        <v>4742</v>
      </c>
      <c r="B27388" s="19" t="s">
        <v>88</v>
      </c>
      <c r="C27388" s="30" t="s">
        <v>199</v>
      </c>
      <c r="D27388" s="91">
        <v>4000</v>
      </c>
      <c r="E27388">
        <v>1010</v>
      </c>
      <c r="F27388">
        <v>2.8639999999999999</v>
      </c>
      <c r="G27388">
        <v>34.381999999999998</v>
      </c>
      <c r="J27388">
        <v>1032.08974429107</v>
      </c>
      <c r="K27388">
        <v>27.4100036357747</v>
      </c>
    </row>
    <row r="27389" spans="1:11" ht="15" customHeight="1">
      <c r="A27389" s="91" t="s">
        <v>4742</v>
      </c>
      <c r="B27389" s="19" t="s">
        <v>88</v>
      </c>
      <c r="C27389" s="30" t="s">
        <v>199</v>
      </c>
      <c r="D27389" s="91">
        <v>4000</v>
      </c>
      <c r="E27389">
        <v>1011</v>
      </c>
      <c r="F27389">
        <v>2.863</v>
      </c>
      <c r="G27389">
        <v>34.381999999999998</v>
      </c>
      <c r="J27389">
        <v>1032.0944485825801</v>
      </c>
      <c r="K27389">
        <v>27.410098061397999</v>
      </c>
    </row>
    <row r="27390" spans="1:11" ht="15" customHeight="1">
      <c r="A27390" s="91" t="s">
        <v>4742</v>
      </c>
      <c r="B27390" s="19" t="s">
        <v>88</v>
      </c>
      <c r="C27390" s="30" t="s">
        <v>199</v>
      </c>
      <c r="D27390" s="91">
        <v>4000</v>
      </c>
      <c r="E27390">
        <v>1012</v>
      </c>
      <c r="F27390">
        <v>2.8620000000000001</v>
      </c>
      <c r="G27390">
        <v>34.381999999999998</v>
      </c>
      <c r="J27390">
        <v>1032.0991528142299</v>
      </c>
      <c r="K27390">
        <v>27.410192472836101</v>
      </c>
    </row>
    <row r="27391" spans="1:11" ht="15" customHeight="1">
      <c r="A27391" s="91" t="s">
        <v>4742</v>
      </c>
      <c r="B27391" s="19" t="s">
        <v>88</v>
      </c>
      <c r="C27391" s="30" t="s">
        <v>199</v>
      </c>
      <c r="D27391" s="91">
        <v>4000</v>
      </c>
      <c r="E27391">
        <v>1013</v>
      </c>
      <c r="F27391">
        <v>2.8610000000000002</v>
      </c>
      <c r="G27391">
        <v>34.381999999999998</v>
      </c>
      <c r="J27391">
        <v>1032.10385698603</v>
      </c>
      <c r="K27391">
        <v>27.410286870088601</v>
      </c>
    </row>
    <row r="27392" spans="1:11" ht="15" customHeight="1">
      <c r="A27392" s="91" t="s">
        <v>4742</v>
      </c>
      <c r="B27392" s="19" t="s">
        <v>88</v>
      </c>
      <c r="C27392" s="30" t="s">
        <v>199</v>
      </c>
      <c r="D27392" s="91">
        <v>4000</v>
      </c>
      <c r="E27392">
        <v>1014</v>
      </c>
      <c r="F27392">
        <v>2.859</v>
      </c>
      <c r="G27392">
        <v>34.383000000000003</v>
      </c>
      <c r="J27392">
        <v>1032.10946703646</v>
      </c>
      <c r="K27392">
        <v>27.411268090790099</v>
      </c>
    </row>
    <row r="27393" spans="1:11" ht="15" customHeight="1">
      <c r="A27393" s="91" t="s">
        <v>4743</v>
      </c>
      <c r="B27393" s="19" t="s">
        <v>88</v>
      </c>
      <c r="C27393" s="30" t="s">
        <v>199</v>
      </c>
      <c r="D27393" s="91">
        <v>5000</v>
      </c>
      <c r="E27393">
        <v>0</v>
      </c>
      <c r="F27393">
        <v>5.6059999999999999</v>
      </c>
      <c r="G27393">
        <v>32.761000000000003</v>
      </c>
      <c r="J27393">
        <v>1025.83107128597</v>
      </c>
      <c r="K27393">
        <v>25.831071285973401</v>
      </c>
    </row>
    <row r="27394" spans="1:11" ht="15" customHeight="1">
      <c r="A27394" s="91" t="s">
        <v>4743</v>
      </c>
      <c r="B27394" s="19" t="s">
        <v>88</v>
      </c>
      <c r="C27394" s="30" t="s">
        <v>199</v>
      </c>
      <c r="D27394" s="91">
        <v>5000</v>
      </c>
      <c r="E27394">
        <v>1</v>
      </c>
      <c r="F27394">
        <v>5.6059999999999999</v>
      </c>
      <c r="G27394">
        <v>32.761000000000003</v>
      </c>
      <c r="J27394">
        <v>1025.83570586612</v>
      </c>
      <c r="K27394">
        <v>25.8310804757432</v>
      </c>
    </row>
    <row r="27395" spans="1:11" ht="15" customHeight="1">
      <c r="A27395" s="91" t="s">
        <v>4743</v>
      </c>
      <c r="B27395" s="19" t="s">
        <v>88</v>
      </c>
      <c r="C27395" s="30" t="s">
        <v>199</v>
      </c>
      <c r="D27395" s="91">
        <v>5000</v>
      </c>
      <c r="E27395">
        <v>2</v>
      </c>
      <c r="F27395">
        <v>5.6059999999999999</v>
      </c>
      <c r="G27395">
        <v>32.761000000000003</v>
      </c>
      <c r="J27395">
        <v>1025.8403403474999</v>
      </c>
      <c r="K27395">
        <v>25.8310896671892</v>
      </c>
    </row>
    <row r="27396" spans="1:11" ht="15" customHeight="1">
      <c r="A27396" s="91" t="s">
        <v>4743</v>
      </c>
      <c r="B27396" s="19" t="s">
        <v>88</v>
      </c>
      <c r="C27396" s="30" t="s">
        <v>199</v>
      </c>
      <c r="D27396" s="91">
        <v>5000</v>
      </c>
      <c r="E27396">
        <v>3</v>
      </c>
      <c r="F27396">
        <v>5.6059999999999999</v>
      </c>
      <c r="G27396">
        <v>32.761000000000003</v>
      </c>
      <c r="J27396">
        <v>1025.8449747301099</v>
      </c>
      <c r="K27396">
        <v>25.831098860311599</v>
      </c>
    </row>
    <row r="27397" spans="1:11" ht="15" customHeight="1">
      <c r="A27397" s="91" t="s">
        <v>4743</v>
      </c>
      <c r="B27397" s="19" t="s">
        <v>88</v>
      </c>
      <c r="C27397" s="30" t="s">
        <v>199</v>
      </c>
      <c r="D27397" s="91">
        <v>5000</v>
      </c>
      <c r="E27397">
        <v>4</v>
      </c>
      <c r="F27397">
        <v>5.6059999999999999</v>
      </c>
      <c r="G27397">
        <v>32.761000000000003</v>
      </c>
      <c r="J27397">
        <v>1025.8496090139699</v>
      </c>
      <c r="K27397">
        <v>25.831108055110001</v>
      </c>
    </row>
    <row r="27398" spans="1:11" ht="15" customHeight="1">
      <c r="A27398" s="91" t="s">
        <v>4743</v>
      </c>
      <c r="B27398" s="19" t="s">
        <v>88</v>
      </c>
      <c r="C27398" s="30" t="s">
        <v>199</v>
      </c>
      <c r="D27398" s="91">
        <v>5000</v>
      </c>
      <c r="E27398">
        <v>5</v>
      </c>
      <c r="F27398">
        <v>5.6059999999999999</v>
      </c>
      <c r="G27398">
        <v>32.761000000000003</v>
      </c>
      <c r="J27398">
        <v>1025.85424319907</v>
      </c>
      <c r="K27398">
        <v>25.831117251584601</v>
      </c>
    </row>
    <row r="27399" spans="1:11" ht="15" customHeight="1">
      <c r="A27399" s="91" t="s">
        <v>4743</v>
      </c>
      <c r="B27399" s="19" t="s">
        <v>88</v>
      </c>
      <c r="C27399" s="30" t="s">
        <v>199</v>
      </c>
      <c r="D27399" s="91">
        <v>5000</v>
      </c>
      <c r="E27399">
        <v>6</v>
      </c>
      <c r="F27399">
        <v>5.6079999999999997</v>
      </c>
      <c r="G27399">
        <v>32.761000000000003</v>
      </c>
      <c r="J27399">
        <v>1025.8586409191</v>
      </c>
      <c r="K27399">
        <v>25.830890387422901</v>
      </c>
    </row>
    <row r="27400" spans="1:11" ht="15" customHeight="1">
      <c r="A27400" s="91" t="s">
        <v>4743</v>
      </c>
      <c r="B27400" s="19" t="s">
        <v>88</v>
      </c>
      <c r="C27400" s="30" t="s">
        <v>199</v>
      </c>
      <c r="D27400" s="91">
        <v>5000</v>
      </c>
      <c r="E27400">
        <v>7</v>
      </c>
      <c r="F27400">
        <v>5.609</v>
      </c>
      <c r="G27400">
        <v>32.761000000000003</v>
      </c>
      <c r="J27400">
        <v>1025.86315663557</v>
      </c>
      <c r="K27400">
        <v>25.830781544107801</v>
      </c>
    </row>
    <row r="27401" spans="1:11" ht="15" customHeight="1">
      <c r="A27401" s="91" t="s">
        <v>4743</v>
      </c>
      <c r="B27401" s="19" t="s">
        <v>88</v>
      </c>
      <c r="C27401" s="30" t="s">
        <v>199</v>
      </c>
      <c r="D27401" s="91">
        <v>5000</v>
      </c>
      <c r="E27401">
        <v>8</v>
      </c>
      <c r="F27401">
        <v>5.6079999999999997</v>
      </c>
      <c r="G27401">
        <v>32.761000000000003</v>
      </c>
      <c r="J27401">
        <v>1025.8679087015901</v>
      </c>
      <c r="K27401">
        <v>25.830908796127499</v>
      </c>
    </row>
    <row r="27402" spans="1:11" ht="15" customHeight="1">
      <c r="A27402" s="91" t="s">
        <v>4743</v>
      </c>
      <c r="B27402" s="19" t="s">
        <v>88</v>
      </c>
      <c r="C27402" s="30" t="s">
        <v>199</v>
      </c>
      <c r="D27402" s="91">
        <v>5000</v>
      </c>
      <c r="E27402">
        <v>9</v>
      </c>
      <c r="F27402">
        <v>5.609</v>
      </c>
      <c r="G27402">
        <v>32.761000000000003</v>
      </c>
      <c r="J27402">
        <v>1025.8724241735999</v>
      </c>
      <c r="K27402">
        <v>25.830799959853302</v>
      </c>
    </row>
    <row r="27403" spans="1:11" ht="15" customHeight="1">
      <c r="A27403" s="91" t="s">
        <v>4743</v>
      </c>
      <c r="B27403" s="19" t="s">
        <v>88</v>
      </c>
      <c r="C27403" s="30" t="s">
        <v>199</v>
      </c>
      <c r="D27403" s="91">
        <v>5000</v>
      </c>
      <c r="E27403">
        <v>10</v>
      </c>
      <c r="F27403">
        <v>5.609</v>
      </c>
      <c r="G27403">
        <v>32.761000000000003</v>
      </c>
      <c r="J27403">
        <v>1025.8770577945099</v>
      </c>
      <c r="K27403">
        <v>25.830809170239</v>
      </c>
    </row>
    <row r="27404" spans="1:11" ht="15" customHeight="1">
      <c r="A27404" s="91" t="s">
        <v>4743</v>
      </c>
      <c r="B27404" s="19" t="s">
        <v>88</v>
      </c>
      <c r="C27404" s="30" t="s">
        <v>199</v>
      </c>
      <c r="D27404" s="91">
        <v>5000</v>
      </c>
      <c r="E27404">
        <v>11</v>
      </c>
      <c r="F27404">
        <v>5.609</v>
      </c>
      <c r="G27404">
        <v>32.761000000000003</v>
      </c>
      <c r="J27404">
        <v>1025.88169131668</v>
      </c>
      <c r="K27404">
        <v>25.830818382300102</v>
      </c>
    </row>
    <row r="27405" spans="1:11" ht="15" customHeight="1">
      <c r="A27405" s="91" t="s">
        <v>4743</v>
      </c>
      <c r="B27405" s="19" t="s">
        <v>88</v>
      </c>
      <c r="C27405" s="30" t="s">
        <v>199</v>
      </c>
      <c r="D27405" s="91">
        <v>5000</v>
      </c>
      <c r="E27405">
        <v>12</v>
      </c>
      <c r="F27405">
        <v>5.609</v>
      </c>
      <c r="G27405">
        <v>32.761000000000003</v>
      </c>
      <c r="J27405">
        <v>1025.88632474012</v>
      </c>
      <c r="K27405">
        <v>25.8308275960364</v>
      </c>
    </row>
    <row r="27406" spans="1:11" ht="15" customHeight="1">
      <c r="A27406" s="91" t="s">
        <v>4743</v>
      </c>
      <c r="B27406" s="19" t="s">
        <v>88</v>
      </c>
      <c r="C27406" s="30" t="s">
        <v>199</v>
      </c>
      <c r="D27406" s="91">
        <v>5000</v>
      </c>
      <c r="E27406">
        <v>13</v>
      </c>
      <c r="F27406">
        <v>5.609</v>
      </c>
      <c r="G27406">
        <v>32.761000000000003</v>
      </c>
      <c r="J27406">
        <v>1025.8909580648201</v>
      </c>
      <c r="K27406">
        <v>25.8308368114476</v>
      </c>
    </row>
    <row r="27407" spans="1:11" ht="15" customHeight="1">
      <c r="A27407" s="91" t="s">
        <v>4743</v>
      </c>
      <c r="B27407" s="19" t="s">
        <v>88</v>
      </c>
      <c r="C27407" s="30" t="s">
        <v>199</v>
      </c>
      <c r="D27407" s="91">
        <v>5000</v>
      </c>
      <c r="E27407">
        <v>14</v>
      </c>
      <c r="F27407">
        <v>5.61</v>
      </c>
      <c r="G27407">
        <v>32.761000000000003</v>
      </c>
      <c r="J27407">
        <v>1025.8954728906101</v>
      </c>
      <c r="K27407">
        <v>25.830727982941902</v>
      </c>
    </row>
    <row r="27408" spans="1:11" ht="15" customHeight="1">
      <c r="A27408" s="91" t="s">
        <v>4743</v>
      </c>
      <c r="B27408" s="19" t="s">
        <v>88</v>
      </c>
      <c r="C27408" s="30" t="s">
        <v>199</v>
      </c>
      <c r="D27408" s="91">
        <v>5000</v>
      </c>
      <c r="E27408">
        <v>15</v>
      </c>
      <c r="F27408">
        <v>5.6109999999999998</v>
      </c>
      <c r="G27408">
        <v>32.761000000000003</v>
      </c>
      <c r="J27408">
        <v>1025.89998755905</v>
      </c>
      <c r="K27408">
        <v>25.830619148124899</v>
      </c>
    </row>
    <row r="27409" spans="1:11" ht="15" customHeight="1">
      <c r="A27409" s="91" t="s">
        <v>4743</v>
      </c>
      <c r="B27409" s="19" t="s">
        <v>88</v>
      </c>
      <c r="C27409" s="30" t="s">
        <v>199</v>
      </c>
      <c r="D27409" s="91">
        <v>5000</v>
      </c>
      <c r="E27409">
        <v>16</v>
      </c>
      <c r="F27409">
        <v>5.6109999999999998</v>
      </c>
      <c r="G27409">
        <v>32.761000000000003</v>
      </c>
      <c r="J27409">
        <v>1025.90462054063</v>
      </c>
      <c r="K27409">
        <v>25.830628372251301</v>
      </c>
    </row>
    <row r="27410" spans="1:11" ht="15" customHeight="1">
      <c r="A27410" s="91" t="s">
        <v>4743</v>
      </c>
      <c r="B27410" s="19" t="s">
        <v>88</v>
      </c>
      <c r="C27410" s="30" t="s">
        <v>199</v>
      </c>
      <c r="D27410" s="91">
        <v>5000</v>
      </c>
      <c r="E27410">
        <v>17</v>
      </c>
      <c r="F27410">
        <v>5.61</v>
      </c>
      <c r="G27410">
        <v>32.761000000000003</v>
      </c>
      <c r="J27410">
        <v>1025.9093719057601</v>
      </c>
      <c r="K27410">
        <v>25.830755649783899</v>
      </c>
    </row>
    <row r="27411" spans="1:11" ht="15" customHeight="1">
      <c r="A27411" s="91" t="s">
        <v>4743</v>
      </c>
      <c r="B27411" s="19" t="s">
        <v>88</v>
      </c>
      <c r="C27411" s="30" t="s">
        <v>199</v>
      </c>
      <c r="D27411" s="91">
        <v>5000</v>
      </c>
      <c r="E27411">
        <v>18</v>
      </c>
      <c r="F27411">
        <v>5.6130000000000004</v>
      </c>
      <c r="G27411">
        <v>32.761000000000003</v>
      </c>
      <c r="J27411">
        <v>1025.91364916114</v>
      </c>
      <c r="K27411">
        <v>25.830410690728499</v>
      </c>
    </row>
    <row r="27412" spans="1:11" ht="15" customHeight="1">
      <c r="A27412" s="91" t="s">
        <v>4743</v>
      </c>
      <c r="B27412" s="19" t="s">
        <v>88</v>
      </c>
      <c r="C27412" s="30" t="s">
        <v>199</v>
      </c>
      <c r="D27412" s="91">
        <v>5000</v>
      </c>
      <c r="E27412">
        <v>19</v>
      </c>
      <c r="F27412">
        <v>5.6159999999999997</v>
      </c>
      <c r="G27412">
        <v>32.761000000000003</v>
      </c>
      <c r="J27412">
        <v>1025.91792607204</v>
      </c>
      <c r="K27412">
        <v>25.830065639347598</v>
      </c>
    </row>
    <row r="27413" spans="1:11" ht="15" customHeight="1">
      <c r="A27413" s="91" t="s">
        <v>4743</v>
      </c>
      <c r="B27413" s="19" t="s">
        <v>88</v>
      </c>
      <c r="C27413" s="30" t="s">
        <v>199</v>
      </c>
      <c r="D27413" s="91">
        <v>5000</v>
      </c>
      <c r="E27413">
        <v>20</v>
      </c>
      <c r="F27413">
        <v>5.6159999999999997</v>
      </c>
      <c r="G27413">
        <v>32.761000000000003</v>
      </c>
      <c r="J27413">
        <v>1025.9225585414199</v>
      </c>
      <c r="K27413">
        <v>25.8300748794036</v>
      </c>
    </row>
    <row r="27414" spans="1:11" ht="15" customHeight="1">
      <c r="A27414" s="91" t="s">
        <v>4743</v>
      </c>
      <c r="B27414" s="19" t="s">
        <v>88</v>
      </c>
      <c r="C27414" s="30" t="s">
        <v>199</v>
      </c>
      <c r="D27414" s="91">
        <v>5000</v>
      </c>
      <c r="E27414">
        <v>21</v>
      </c>
      <c r="F27414">
        <v>5.617</v>
      </c>
      <c r="G27414">
        <v>32.761000000000003</v>
      </c>
      <c r="J27414">
        <v>1025.9270722659901</v>
      </c>
      <c r="K27414">
        <v>25.8299660067382</v>
      </c>
    </row>
    <row r="27415" spans="1:11" ht="15" customHeight="1">
      <c r="A27415" s="91" t="s">
        <v>4743</v>
      </c>
      <c r="B27415" s="19" t="s">
        <v>88</v>
      </c>
      <c r="C27415" s="30" t="s">
        <v>199</v>
      </c>
      <c r="D27415" s="91">
        <v>5000</v>
      </c>
      <c r="E27415">
        <v>22</v>
      </c>
      <c r="F27415">
        <v>5.6159999999999997</v>
      </c>
      <c r="G27415">
        <v>32.761000000000003</v>
      </c>
      <c r="J27415">
        <v>1025.93182318408</v>
      </c>
      <c r="K27415">
        <v>25.830093364538499</v>
      </c>
    </row>
    <row r="27416" spans="1:11" ht="15" customHeight="1">
      <c r="A27416" s="91" t="s">
        <v>4743</v>
      </c>
      <c r="B27416" s="19" t="s">
        <v>88</v>
      </c>
      <c r="C27416" s="30" t="s">
        <v>199</v>
      </c>
      <c r="D27416" s="91">
        <v>5000</v>
      </c>
      <c r="E27416">
        <v>23</v>
      </c>
      <c r="F27416">
        <v>5.617</v>
      </c>
      <c r="G27416">
        <v>32.761000000000003</v>
      </c>
      <c r="J27416">
        <v>1025.9363366643199</v>
      </c>
      <c r="K27416">
        <v>25.829984498915302</v>
      </c>
    </row>
    <row r="27417" spans="1:11" ht="15" customHeight="1">
      <c r="A27417" s="91" t="s">
        <v>4743</v>
      </c>
      <c r="B27417" s="19" t="s">
        <v>88</v>
      </c>
      <c r="C27417" s="30" t="s">
        <v>199</v>
      </c>
      <c r="D27417" s="91">
        <v>5000</v>
      </c>
      <c r="E27417">
        <v>24</v>
      </c>
      <c r="F27417">
        <v>5.617</v>
      </c>
      <c r="G27417">
        <v>32.761000000000003</v>
      </c>
      <c r="J27417">
        <v>1025.94096871545</v>
      </c>
      <c r="K27417">
        <v>25.8299937475151</v>
      </c>
    </row>
    <row r="27418" spans="1:11" ht="15" customHeight="1">
      <c r="A27418" s="91" t="s">
        <v>4743</v>
      </c>
      <c r="B27418" s="19" t="s">
        <v>88</v>
      </c>
      <c r="C27418" s="30" t="s">
        <v>199</v>
      </c>
      <c r="D27418" s="91">
        <v>5000</v>
      </c>
      <c r="E27418">
        <v>25</v>
      </c>
      <c r="F27418">
        <v>5.617</v>
      </c>
      <c r="G27418">
        <v>32.761000000000003</v>
      </c>
      <c r="J27418">
        <v>1025.9456006678799</v>
      </c>
      <c r="K27418">
        <v>25.830002997788601</v>
      </c>
    </row>
    <row r="27419" spans="1:11" ht="15" customHeight="1">
      <c r="A27419" s="91" t="s">
        <v>4743</v>
      </c>
      <c r="B27419" s="19" t="s">
        <v>88</v>
      </c>
      <c r="C27419" s="30" t="s">
        <v>199</v>
      </c>
      <c r="D27419" s="91">
        <v>5000</v>
      </c>
      <c r="E27419">
        <v>26</v>
      </c>
      <c r="F27419">
        <v>5.617</v>
      </c>
      <c r="G27419">
        <v>32.761000000000003</v>
      </c>
      <c r="J27419">
        <v>1025.9502325216299</v>
      </c>
      <c r="K27419">
        <v>25.830012249735798</v>
      </c>
    </row>
    <row r="27420" spans="1:11" ht="15" customHeight="1">
      <c r="A27420" s="91" t="s">
        <v>4743</v>
      </c>
      <c r="B27420" s="19" t="s">
        <v>88</v>
      </c>
      <c r="C27420" s="30" t="s">
        <v>199</v>
      </c>
      <c r="D27420" s="91">
        <v>5000</v>
      </c>
      <c r="E27420">
        <v>27</v>
      </c>
      <c r="F27420">
        <v>5.617</v>
      </c>
      <c r="G27420">
        <v>32.761000000000003</v>
      </c>
      <c r="J27420">
        <v>1025.9548642766899</v>
      </c>
      <c r="K27420">
        <v>25.830021503356601</v>
      </c>
    </row>
    <row r="27421" spans="1:11" ht="15" customHeight="1">
      <c r="A27421" s="91" t="s">
        <v>4743</v>
      </c>
      <c r="B27421" s="19" t="s">
        <v>88</v>
      </c>
      <c r="C27421" s="30" t="s">
        <v>199</v>
      </c>
      <c r="D27421" s="91">
        <v>5000</v>
      </c>
      <c r="E27421">
        <v>28</v>
      </c>
      <c r="F27421">
        <v>5.6159999999999997</v>
      </c>
      <c r="G27421">
        <v>32.761000000000003</v>
      </c>
      <c r="J27421">
        <v>1025.9596147434099</v>
      </c>
      <c r="K27421">
        <v>25.8301488601155</v>
      </c>
    </row>
    <row r="27422" spans="1:11" ht="15" customHeight="1">
      <c r="A27422" s="91" t="s">
        <v>4743</v>
      </c>
      <c r="B27422" s="19" t="s">
        <v>88</v>
      </c>
      <c r="C27422" s="30" t="s">
        <v>199</v>
      </c>
      <c r="D27422" s="91">
        <v>5000</v>
      </c>
      <c r="E27422">
        <v>29</v>
      </c>
      <c r="F27422">
        <v>5.6159999999999997</v>
      </c>
      <c r="G27422">
        <v>32.761000000000003</v>
      </c>
      <c r="J27422">
        <v>1025.96424632457</v>
      </c>
      <c r="K27422">
        <v>25.8301581152352</v>
      </c>
    </row>
    <row r="27423" spans="1:11" ht="15" customHeight="1">
      <c r="A27423" s="91" t="s">
        <v>4743</v>
      </c>
      <c r="B27423" s="19" t="s">
        <v>88</v>
      </c>
      <c r="C27423" s="30" t="s">
        <v>199</v>
      </c>
      <c r="D27423" s="91">
        <v>5000</v>
      </c>
      <c r="E27423">
        <v>30</v>
      </c>
      <c r="F27423">
        <v>5.6150000000000002</v>
      </c>
      <c r="G27423">
        <v>32.761000000000003</v>
      </c>
      <c r="J27423">
        <v>1025.96899665265</v>
      </c>
      <c r="K27423">
        <v>25.8302854581245</v>
      </c>
    </row>
    <row r="27424" spans="1:11" ht="15" customHeight="1">
      <c r="A27424" s="91" t="s">
        <v>4743</v>
      </c>
      <c r="B27424" s="19" t="s">
        <v>88</v>
      </c>
      <c r="C27424" s="30" t="s">
        <v>199</v>
      </c>
      <c r="D27424" s="91">
        <v>5000</v>
      </c>
      <c r="E27424">
        <v>31</v>
      </c>
      <c r="F27424">
        <v>5.6150000000000002</v>
      </c>
      <c r="G27424">
        <v>32.761000000000003</v>
      </c>
      <c r="J27424">
        <v>1025.97362805992</v>
      </c>
      <c r="K27424">
        <v>25.8302947147426</v>
      </c>
    </row>
    <row r="27425" spans="1:11" ht="15" customHeight="1">
      <c r="A27425" s="91" t="s">
        <v>4743</v>
      </c>
      <c r="B27425" s="19" t="s">
        <v>88</v>
      </c>
      <c r="C27425" s="30" t="s">
        <v>199</v>
      </c>
      <c r="D27425" s="91">
        <v>5000</v>
      </c>
      <c r="E27425">
        <v>32</v>
      </c>
      <c r="F27425">
        <v>5.6150000000000002</v>
      </c>
      <c r="G27425">
        <v>32.761000000000003</v>
      </c>
      <c r="J27425">
        <v>1025.97825936851</v>
      </c>
      <c r="K27425">
        <v>25.8303039730331</v>
      </c>
    </row>
    <row r="27426" spans="1:11" ht="15" customHeight="1">
      <c r="A27426" s="91" t="s">
        <v>4743</v>
      </c>
      <c r="B27426" s="19" t="s">
        <v>88</v>
      </c>
      <c r="C27426" s="30" t="s">
        <v>199</v>
      </c>
      <c r="D27426" s="91">
        <v>5000</v>
      </c>
      <c r="E27426">
        <v>33</v>
      </c>
      <c r="F27426">
        <v>5.6159999999999997</v>
      </c>
      <c r="G27426">
        <v>32.761000000000003</v>
      </c>
      <c r="J27426">
        <v>1025.98277166247</v>
      </c>
      <c r="K27426">
        <v>25.830195152442901</v>
      </c>
    </row>
    <row r="27427" spans="1:11" ht="15" customHeight="1">
      <c r="A27427" s="91" t="s">
        <v>4743</v>
      </c>
      <c r="B27427" s="19" t="s">
        <v>88</v>
      </c>
      <c r="C27427" s="30" t="s">
        <v>199</v>
      </c>
      <c r="D27427" s="91">
        <v>5000</v>
      </c>
      <c r="E27427">
        <v>34</v>
      </c>
      <c r="F27427">
        <v>5.6159999999999997</v>
      </c>
      <c r="G27427">
        <v>32.761000000000003</v>
      </c>
      <c r="J27427">
        <v>1025.9874027502699</v>
      </c>
      <c r="K27427">
        <v>25.8302044159263</v>
      </c>
    </row>
    <row r="27428" spans="1:11" ht="15" customHeight="1">
      <c r="A27428" s="91" t="s">
        <v>4743</v>
      </c>
      <c r="B27428" s="19" t="s">
        <v>88</v>
      </c>
      <c r="C27428" s="30" t="s">
        <v>199</v>
      </c>
      <c r="D27428" s="91">
        <v>5000</v>
      </c>
      <c r="E27428">
        <v>35</v>
      </c>
      <c r="F27428">
        <v>5.6159999999999997</v>
      </c>
      <c r="G27428">
        <v>32.761000000000003</v>
      </c>
      <c r="J27428">
        <v>1025.9920337394201</v>
      </c>
      <c r="K27428">
        <v>25.830213681081901</v>
      </c>
    </row>
    <row r="27429" spans="1:11" ht="15" customHeight="1">
      <c r="A27429" s="91" t="s">
        <v>4743</v>
      </c>
      <c r="B27429" s="19" t="s">
        <v>88</v>
      </c>
      <c r="C27429" s="30" t="s">
        <v>199</v>
      </c>
      <c r="D27429" s="91">
        <v>5000</v>
      </c>
      <c r="E27429">
        <v>36</v>
      </c>
      <c r="F27429">
        <v>5.6159999999999997</v>
      </c>
      <c r="G27429">
        <v>32.761000000000003</v>
      </c>
      <c r="J27429">
        <v>1025.9966646298999</v>
      </c>
      <c r="K27429">
        <v>25.830222947909501</v>
      </c>
    </row>
    <row r="27430" spans="1:11" ht="15" customHeight="1">
      <c r="A27430" s="91" t="s">
        <v>4743</v>
      </c>
      <c r="B27430" s="19" t="s">
        <v>88</v>
      </c>
      <c r="C27430" s="30" t="s">
        <v>199</v>
      </c>
      <c r="D27430" s="91">
        <v>5000</v>
      </c>
      <c r="E27430">
        <v>37</v>
      </c>
      <c r="F27430">
        <v>5.617</v>
      </c>
      <c r="G27430">
        <v>32.761000000000003</v>
      </c>
      <c r="J27430">
        <v>1026.00117640031</v>
      </c>
      <c r="K27430">
        <v>25.830114131576501</v>
      </c>
    </row>
    <row r="27431" spans="1:11" ht="15" customHeight="1">
      <c r="A27431" s="91" t="s">
        <v>4743</v>
      </c>
      <c r="B27431" s="19" t="s">
        <v>88</v>
      </c>
      <c r="C27431" s="30" t="s">
        <v>199</v>
      </c>
      <c r="D27431" s="91">
        <v>5000</v>
      </c>
      <c r="E27431">
        <v>38</v>
      </c>
      <c r="F27431">
        <v>5.617</v>
      </c>
      <c r="G27431">
        <v>32.761000000000003</v>
      </c>
      <c r="J27431">
        <v>1026.00580707003</v>
      </c>
      <c r="K27431">
        <v>25.830123403596399</v>
      </c>
    </row>
    <row r="27432" spans="1:11" ht="15" customHeight="1">
      <c r="A27432" s="91" t="s">
        <v>4743</v>
      </c>
      <c r="B27432" s="19" t="s">
        <v>88</v>
      </c>
      <c r="C27432" s="30" t="s">
        <v>199</v>
      </c>
      <c r="D27432" s="91">
        <v>5000</v>
      </c>
      <c r="E27432">
        <v>39</v>
      </c>
      <c r="F27432">
        <v>5.617</v>
      </c>
      <c r="G27432">
        <v>32.761000000000003</v>
      </c>
      <c r="J27432">
        <v>1026.01043764111</v>
      </c>
      <c r="K27432">
        <v>25.830132677287999</v>
      </c>
    </row>
    <row r="27433" spans="1:11" ht="15" customHeight="1">
      <c r="A27433" s="91" t="s">
        <v>4743</v>
      </c>
      <c r="B27433" s="19" t="s">
        <v>88</v>
      </c>
      <c r="C27433" s="30" t="s">
        <v>199</v>
      </c>
      <c r="D27433" s="91">
        <v>5000</v>
      </c>
      <c r="E27433">
        <v>40</v>
      </c>
      <c r="F27433">
        <v>5.617</v>
      </c>
      <c r="G27433">
        <v>32.761000000000003</v>
      </c>
      <c r="J27433">
        <v>1026.0150681135301</v>
      </c>
      <c r="K27433">
        <v>25.830141952651299</v>
      </c>
    </row>
    <row r="27434" spans="1:11" ht="15" customHeight="1">
      <c r="A27434" s="91" t="s">
        <v>4743</v>
      </c>
      <c r="B27434" s="19" t="s">
        <v>88</v>
      </c>
      <c r="C27434" s="30" t="s">
        <v>199</v>
      </c>
      <c r="D27434" s="91">
        <v>5000</v>
      </c>
      <c r="E27434">
        <v>41</v>
      </c>
      <c r="F27434">
        <v>5.617</v>
      </c>
      <c r="G27434">
        <v>32.761000000000003</v>
      </c>
      <c r="J27434">
        <v>1026.0196984873101</v>
      </c>
      <c r="K27434">
        <v>25.830151229685999</v>
      </c>
    </row>
    <row r="27435" spans="1:11" ht="15" customHeight="1">
      <c r="A27435" s="91" t="s">
        <v>4743</v>
      </c>
      <c r="B27435" s="19" t="s">
        <v>88</v>
      </c>
      <c r="C27435" s="30" t="s">
        <v>199</v>
      </c>
      <c r="D27435" s="91">
        <v>5000</v>
      </c>
      <c r="E27435">
        <v>42</v>
      </c>
      <c r="F27435">
        <v>5.617</v>
      </c>
      <c r="G27435">
        <v>32.761000000000003</v>
      </c>
      <c r="J27435">
        <v>1026.0243287624501</v>
      </c>
      <c r="K27435">
        <v>25.830160508392101</v>
      </c>
    </row>
    <row r="27436" spans="1:11" ht="15" customHeight="1">
      <c r="A27436" s="91" t="s">
        <v>4743</v>
      </c>
      <c r="B27436" s="19" t="s">
        <v>88</v>
      </c>
      <c r="C27436" s="30" t="s">
        <v>199</v>
      </c>
      <c r="D27436" s="91">
        <v>5000</v>
      </c>
      <c r="E27436">
        <v>43</v>
      </c>
      <c r="F27436">
        <v>5.617</v>
      </c>
      <c r="G27436">
        <v>32.761000000000003</v>
      </c>
      <c r="J27436">
        <v>1026.0289589389499</v>
      </c>
      <c r="K27436">
        <v>25.830169788769101</v>
      </c>
    </row>
    <row r="27437" spans="1:11" ht="15" customHeight="1">
      <c r="A27437" s="91" t="s">
        <v>4743</v>
      </c>
      <c r="B27437" s="19" t="s">
        <v>88</v>
      </c>
      <c r="C27437" s="30" t="s">
        <v>199</v>
      </c>
      <c r="D27437" s="91">
        <v>5000</v>
      </c>
      <c r="E27437">
        <v>44</v>
      </c>
      <c r="F27437">
        <v>5.617</v>
      </c>
      <c r="G27437">
        <v>32.761000000000003</v>
      </c>
      <c r="J27437">
        <v>1026.0335890168101</v>
      </c>
      <c r="K27437">
        <v>25.830179070817401</v>
      </c>
    </row>
    <row r="27438" spans="1:11" ht="15" customHeight="1">
      <c r="A27438" s="91" t="s">
        <v>4743</v>
      </c>
      <c r="B27438" s="19" t="s">
        <v>88</v>
      </c>
      <c r="C27438" s="30" t="s">
        <v>199</v>
      </c>
      <c r="D27438" s="91">
        <v>5000</v>
      </c>
      <c r="E27438">
        <v>45</v>
      </c>
      <c r="F27438">
        <v>5.617</v>
      </c>
      <c r="G27438">
        <v>32.761000000000003</v>
      </c>
      <c r="J27438">
        <v>1026.0382189960501</v>
      </c>
      <c r="K27438">
        <v>25.8301883545364</v>
      </c>
    </row>
    <row r="27439" spans="1:11" ht="15" customHeight="1">
      <c r="A27439" s="91" t="s">
        <v>4743</v>
      </c>
      <c r="B27439" s="19" t="s">
        <v>88</v>
      </c>
      <c r="C27439" s="30" t="s">
        <v>199</v>
      </c>
      <c r="D27439" s="91">
        <v>5000</v>
      </c>
      <c r="E27439">
        <v>46</v>
      </c>
      <c r="F27439">
        <v>5.617</v>
      </c>
      <c r="G27439">
        <v>32.761000000000003</v>
      </c>
      <c r="J27439">
        <v>1026.0428488766499</v>
      </c>
      <c r="K27439">
        <v>25.830197639925899</v>
      </c>
    </row>
    <row r="27440" spans="1:11" ht="15" customHeight="1">
      <c r="A27440" s="91" t="s">
        <v>4743</v>
      </c>
      <c r="B27440" s="19" t="s">
        <v>88</v>
      </c>
      <c r="C27440" s="30" t="s">
        <v>199</v>
      </c>
      <c r="D27440" s="91">
        <v>5000</v>
      </c>
      <c r="E27440">
        <v>47</v>
      </c>
      <c r="F27440">
        <v>5.617</v>
      </c>
      <c r="G27440">
        <v>32.761000000000003</v>
      </c>
      <c r="J27440">
        <v>1026.0474786586201</v>
      </c>
      <c r="K27440">
        <v>25.8302069269862</v>
      </c>
    </row>
    <row r="27441" spans="1:11" ht="15" customHeight="1">
      <c r="A27441" s="91" t="s">
        <v>4743</v>
      </c>
      <c r="B27441" s="19" t="s">
        <v>88</v>
      </c>
      <c r="C27441" s="30" t="s">
        <v>199</v>
      </c>
      <c r="D27441" s="91">
        <v>5000</v>
      </c>
      <c r="E27441">
        <v>48</v>
      </c>
      <c r="F27441">
        <v>5.617</v>
      </c>
      <c r="G27441">
        <v>32.761000000000003</v>
      </c>
      <c r="J27441">
        <v>1026.0521083419701</v>
      </c>
      <c r="K27441">
        <v>25.830216215717002</v>
      </c>
    </row>
    <row r="27442" spans="1:11" ht="15" customHeight="1">
      <c r="A27442" s="91" t="s">
        <v>4743</v>
      </c>
      <c r="B27442" s="19" t="s">
        <v>88</v>
      </c>
      <c r="C27442" s="30" t="s">
        <v>199</v>
      </c>
      <c r="D27442" s="91">
        <v>5000</v>
      </c>
      <c r="E27442">
        <v>49</v>
      </c>
      <c r="F27442">
        <v>5.6180000000000003</v>
      </c>
      <c r="G27442">
        <v>32.761000000000003</v>
      </c>
      <c r="J27442">
        <v>1026.0566186123301</v>
      </c>
      <c r="K27442">
        <v>25.830107431802201</v>
      </c>
    </row>
    <row r="27443" spans="1:11" ht="15" customHeight="1">
      <c r="A27443" s="91" t="s">
        <v>4743</v>
      </c>
      <c r="B27443" s="19" t="s">
        <v>88</v>
      </c>
      <c r="C27443" s="30" t="s">
        <v>199</v>
      </c>
      <c r="D27443" s="91">
        <v>5000</v>
      </c>
      <c r="E27443">
        <v>50</v>
      </c>
      <c r="F27443">
        <v>5.6180000000000003</v>
      </c>
      <c r="G27443">
        <v>32.761000000000003</v>
      </c>
      <c r="J27443">
        <v>1026.0612480750001</v>
      </c>
      <c r="K27443">
        <v>25.8301167257227</v>
      </c>
    </row>
    <row r="27444" spans="1:11" ht="15" customHeight="1">
      <c r="A27444" s="91" t="s">
        <v>4743</v>
      </c>
      <c r="B27444" s="19" t="s">
        <v>88</v>
      </c>
      <c r="C27444" s="30" t="s">
        <v>199</v>
      </c>
      <c r="D27444" s="91">
        <v>5000</v>
      </c>
      <c r="E27444">
        <v>51</v>
      </c>
      <c r="F27444">
        <v>5.617</v>
      </c>
      <c r="G27444">
        <v>32.761000000000003</v>
      </c>
      <c r="J27444">
        <v>1026.0659968002899</v>
      </c>
      <c r="K27444">
        <v>25.830244091929899</v>
      </c>
    </row>
    <row r="27445" spans="1:11" ht="15" customHeight="1">
      <c r="A27445" s="91" t="s">
        <v>4743</v>
      </c>
      <c r="B27445" s="19" t="s">
        <v>88</v>
      </c>
      <c r="C27445" s="30" t="s">
        <v>199</v>
      </c>
      <c r="D27445" s="91">
        <v>5000</v>
      </c>
      <c r="E27445">
        <v>52</v>
      </c>
      <c r="F27445">
        <v>5.6180000000000003</v>
      </c>
      <c r="G27445">
        <v>32.761000000000003</v>
      </c>
      <c r="J27445">
        <v>1026.0705067045001</v>
      </c>
      <c r="K27445">
        <v>25.830135318573902</v>
      </c>
    </row>
    <row r="27446" spans="1:11" ht="15" customHeight="1">
      <c r="A27446" s="91" t="s">
        <v>4743</v>
      </c>
      <c r="B27446" s="19" t="s">
        <v>88</v>
      </c>
      <c r="C27446" s="30" t="s">
        <v>199</v>
      </c>
      <c r="D27446" s="91">
        <v>5000</v>
      </c>
      <c r="E27446">
        <v>53</v>
      </c>
      <c r="F27446">
        <v>5.6189999999999998</v>
      </c>
      <c r="G27446">
        <v>32.761000000000003</v>
      </c>
      <c r="J27446">
        <v>1026.0750164516</v>
      </c>
      <c r="K27446">
        <v>25.830026538918698</v>
      </c>
    </row>
    <row r="27447" spans="1:11" ht="15" customHeight="1">
      <c r="A27447" s="91" t="s">
        <v>4743</v>
      </c>
      <c r="B27447" s="19" t="s">
        <v>88</v>
      </c>
      <c r="C27447" s="30" t="s">
        <v>199</v>
      </c>
      <c r="D27447" s="91">
        <v>5000</v>
      </c>
      <c r="E27447">
        <v>54</v>
      </c>
      <c r="F27447">
        <v>5.6180000000000003</v>
      </c>
      <c r="G27447">
        <v>32.761000000000003</v>
      </c>
      <c r="J27447">
        <v>1026.0797649395599</v>
      </c>
      <c r="K27447">
        <v>25.830153918104099</v>
      </c>
    </row>
    <row r="27448" spans="1:11" ht="15" customHeight="1">
      <c r="A27448" s="91" t="s">
        <v>4743</v>
      </c>
      <c r="B27448" s="19" t="s">
        <v>88</v>
      </c>
      <c r="C27448" s="30" t="s">
        <v>199</v>
      </c>
      <c r="D27448" s="91">
        <v>5000</v>
      </c>
      <c r="E27448">
        <v>55</v>
      </c>
      <c r="F27448">
        <v>5.6189999999999998</v>
      </c>
      <c r="G27448">
        <v>32.761000000000003</v>
      </c>
      <c r="J27448">
        <v>1026.08427444258</v>
      </c>
      <c r="K27448">
        <v>25.830045145487901</v>
      </c>
    </row>
    <row r="27449" spans="1:11" ht="15" customHeight="1">
      <c r="A27449" s="91" t="s">
        <v>4743</v>
      </c>
      <c r="B27449" s="19" t="s">
        <v>88</v>
      </c>
      <c r="C27449" s="30" t="s">
        <v>199</v>
      </c>
      <c r="D27449" s="91">
        <v>5000</v>
      </c>
      <c r="E27449">
        <v>56</v>
      </c>
      <c r="F27449">
        <v>5.6189999999999998</v>
      </c>
      <c r="G27449">
        <v>32.761000000000003</v>
      </c>
      <c r="J27449">
        <v>1026.08890329018</v>
      </c>
      <c r="K27449">
        <v>25.830054451276698</v>
      </c>
    </row>
    <row r="27450" spans="1:11" ht="15" customHeight="1">
      <c r="A27450" s="91" t="s">
        <v>4743</v>
      </c>
      <c r="B27450" s="19" t="s">
        <v>88</v>
      </c>
      <c r="C27450" s="30" t="s">
        <v>199</v>
      </c>
      <c r="D27450" s="91">
        <v>5000</v>
      </c>
      <c r="E27450">
        <v>57</v>
      </c>
      <c r="F27450">
        <v>5.6189999999999998</v>
      </c>
      <c r="G27450">
        <v>32.761000000000003</v>
      </c>
      <c r="J27450">
        <v>1026.09353203917</v>
      </c>
      <c r="K27450">
        <v>25.830063758734902</v>
      </c>
    </row>
    <row r="27451" spans="1:11" ht="15" customHeight="1">
      <c r="A27451" s="91" t="s">
        <v>4743</v>
      </c>
      <c r="B27451" s="19" t="s">
        <v>88</v>
      </c>
      <c r="C27451" s="30" t="s">
        <v>199</v>
      </c>
      <c r="D27451" s="91">
        <v>5000</v>
      </c>
      <c r="E27451">
        <v>58</v>
      </c>
      <c r="F27451">
        <v>5.6189999999999998</v>
      </c>
      <c r="G27451">
        <v>32.761000000000003</v>
      </c>
      <c r="J27451">
        <v>1026.09816068957</v>
      </c>
      <c r="K27451">
        <v>25.830073067861999</v>
      </c>
    </row>
    <row r="27452" spans="1:11" ht="15" customHeight="1">
      <c r="A27452" s="91" t="s">
        <v>4743</v>
      </c>
      <c r="B27452" s="19" t="s">
        <v>88</v>
      </c>
      <c r="C27452" s="30" t="s">
        <v>199</v>
      </c>
      <c r="D27452" s="91">
        <v>5000</v>
      </c>
      <c r="E27452">
        <v>59</v>
      </c>
      <c r="F27452">
        <v>5.6189999999999998</v>
      </c>
      <c r="G27452">
        <v>32.761000000000003</v>
      </c>
      <c r="J27452">
        <v>1026.1027892413799</v>
      </c>
      <c r="K27452">
        <v>25.830082378658101</v>
      </c>
    </row>
    <row r="27453" spans="1:11" ht="15" customHeight="1">
      <c r="A27453" s="91" t="s">
        <v>4743</v>
      </c>
      <c r="B27453" s="19" t="s">
        <v>88</v>
      </c>
      <c r="C27453" s="30" t="s">
        <v>199</v>
      </c>
      <c r="D27453" s="91">
        <v>5000</v>
      </c>
      <c r="E27453">
        <v>60</v>
      </c>
      <c r="F27453">
        <v>5.62</v>
      </c>
      <c r="G27453">
        <v>32.761000000000003</v>
      </c>
      <c r="J27453">
        <v>1026.1072980992401</v>
      </c>
      <c r="K27453">
        <v>25.829973613822201</v>
      </c>
    </row>
    <row r="27454" spans="1:11" ht="15" customHeight="1">
      <c r="A27454" s="91" t="s">
        <v>4743</v>
      </c>
      <c r="B27454" s="19" t="s">
        <v>88</v>
      </c>
      <c r="C27454" s="30" t="s">
        <v>199</v>
      </c>
      <c r="D27454" s="91">
        <v>5000</v>
      </c>
      <c r="E27454">
        <v>61</v>
      </c>
      <c r="F27454">
        <v>5.62</v>
      </c>
      <c r="G27454">
        <v>32.761000000000003</v>
      </c>
      <c r="J27454">
        <v>1026.11192643045</v>
      </c>
      <c r="K27454">
        <v>25.829982929806398</v>
      </c>
    </row>
    <row r="27455" spans="1:11" ht="15" customHeight="1">
      <c r="A27455" s="91" t="s">
        <v>4743</v>
      </c>
      <c r="B27455" s="19" t="s">
        <v>88</v>
      </c>
      <c r="C27455" s="30" t="s">
        <v>199</v>
      </c>
      <c r="D27455" s="91">
        <v>5000</v>
      </c>
      <c r="E27455">
        <v>62</v>
      </c>
      <c r="F27455">
        <v>5.6210000000000004</v>
      </c>
      <c r="G27455">
        <v>32.761000000000003</v>
      </c>
      <c r="J27455">
        <v>1026.1164350092599</v>
      </c>
      <c r="K27455">
        <v>25.829874162193398</v>
      </c>
    </row>
    <row r="27456" spans="1:11" ht="15" customHeight="1">
      <c r="A27456" s="91" t="s">
        <v>4743</v>
      </c>
      <c r="B27456" s="19" t="s">
        <v>88</v>
      </c>
      <c r="C27456" s="30" t="s">
        <v>199</v>
      </c>
      <c r="D27456" s="91">
        <v>5000</v>
      </c>
      <c r="E27456">
        <v>63</v>
      </c>
      <c r="F27456">
        <v>5.6210000000000004</v>
      </c>
      <c r="G27456">
        <v>32.761000000000003</v>
      </c>
      <c r="J27456">
        <v>1026.1210631198801</v>
      </c>
      <c r="K27456">
        <v>25.829883483365599</v>
      </c>
    </row>
    <row r="27457" spans="1:11" ht="15" customHeight="1">
      <c r="A27457" s="91" t="s">
        <v>4743</v>
      </c>
      <c r="B27457" s="19" t="s">
        <v>88</v>
      </c>
      <c r="C27457" s="30" t="s">
        <v>199</v>
      </c>
      <c r="D27457" s="91">
        <v>5000</v>
      </c>
      <c r="E27457">
        <v>64</v>
      </c>
      <c r="F27457">
        <v>5.6210000000000004</v>
      </c>
      <c r="G27457">
        <v>32.761000000000003</v>
      </c>
      <c r="J27457">
        <v>1026.1256911319299</v>
      </c>
      <c r="K27457">
        <v>25.8298928062061</v>
      </c>
    </row>
    <row r="27458" spans="1:11" ht="15" customHeight="1">
      <c r="A27458" s="91" t="s">
        <v>4743</v>
      </c>
      <c r="B27458" s="19" t="s">
        <v>88</v>
      </c>
      <c r="C27458" s="30" t="s">
        <v>199</v>
      </c>
      <c r="D27458" s="91">
        <v>5000</v>
      </c>
      <c r="E27458">
        <v>65</v>
      </c>
      <c r="F27458">
        <v>5.62</v>
      </c>
      <c r="G27458">
        <v>32.761000000000003</v>
      </c>
      <c r="J27458">
        <v>1026.1304387695</v>
      </c>
      <c r="K27458">
        <v>25.830020210427399</v>
      </c>
    </row>
    <row r="27459" spans="1:11" ht="15" customHeight="1">
      <c r="A27459" s="91" t="s">
        <v>4743</v>
      </c>
      <c r="B27459" s="19" t="s">
        <v>88</v>
      </c>
      <c r="C27459" s="30" t="s">
        <v>199</v>
      </c>
      <c r="D27459" s="91">
        <v>5000</v>
      </c>
      <c r="E27459">
        <v>66</v>
      </c>
      <c r="F27459">
        <v>5.62</v>
      </c>
      <c r="G27459">
        <v>32.761000000000003</v>
      </c>
      <c r="J27459">
        <v>1026.1350666078199</v>
      </c>
      <c r="K27459">
        <v>25.830029534753098</v>
      </c>
    </row>
    <row r="27460" spans="1:11" ht="15" customHeight="1">
      <c r="A27460" s="91" t="s">
        <v>4743</v>
      </c>
      <c r="B27460" s="19" t="s">
        <v>88</v>
      </c>
      <c r="C27460" s="30" t="s">
        <v>199</v>
      </c>
      <c r="D27460" s="91">
        <v>5000</v>
      </c>
      <c r="E27460">
        <v>67</v>
      </c>
      <c r="F27460">
        <v>5.62</v>
      </c>
      <c r="G27460">
        <v>32.761000000000003</v>
      </c>
      <c r="J27460">
        <v>1026.13969434758</v>
      </c>
      <c r="K27460">
        <v>25.830038860746502</v>
      </c>
    </row>
    <row r="27461" spans="1:11" ht="15" customHeight="1">
      <c r="A27461" s="91" t="s">
        <v>4743</v>
      </c>
      <c r="B27461" s="19" t="s">
        <v>88</v>
      </c>
      <c r="C27461" s="30" t="s">
        <v>199</v>
      </c>
      <c r="D27461" s="91">
        <v>5000</v>
      </c>
      <c r="E27461">
        <v>68</v>
      </c>
      <c r="F27461">
        <v>5.62</v>
      </c>
      <c r="G27461">
        <v>32.761000000000003</v>
      </c>
      <c r="J27461">
        <v>1026.1443219887799</v>
      </c>
      <c r="K27461">
        <v>25.8300481884073</v>
      </c>
    </row>
    <row r="27462" spans="1:11" ht="15" customHeight="1">
      <c r="A27462" s="91" t="s">
        <v>4743</v>
      </c>
      <c r="B27462" s="19" t="s">
        <v>88</v>
      </c>
      <c r="C27462" s="30" t="s">
        <v>199</v>
      </c>
      <c r="D27462" s="91">
        <v>5000</v>
      </c>
      <c r="E27462">
        <v>69</v>
      </c>
      <c r="F27462">
        <v>5.62</v>
      </c>
      <c r="G27462">
        <v>32.761000000000003</v>
      </c>
      <c r="J27462">
        <v>1026.1489495314099</v>
      </c>
      <c r="K27462">
        <v>25.830057517735899</v>
      </c>
    </row>
    <row r="27463" spans="1:11" ht="15" customHeight="1">
      <c r="A27463" s="91" t="s">
        <v>4743</v>
      </c>
      <c r="B27463" s="19" t="s">
        <v>88</v>
      </c>
      <c r="C27463" s="30" t="s">
        <v>199</v>
      </c>
      <c r="D27463" s="91">
        <v>5000</v>
      </c>
      <c r="E27463">
        <v>70</v>
      </c>
      <c r="F27463">
        <v>5.62</v>
      </c>
      <c r="G27463">
        <v>32.761000000000003</v>
      </c>
      <c r="J27463">
        <v>1026.1535769754801</v>
      </c>
      <c r="K27463">
        <v>25.830066848731999</v>
      </c>
    </row>
    <row r="27464" spans="1:11" ht="15" customHeight="1">
      <c r="A27464" s="91" t="s">
        <v>4743</v>
      </c>
      <c r="B27464" s="19" t="s">
        <v>88</v>
      </c>
      <c r="C27464" s="30" t="s">
        <v>199</v>
      </c>
      <c r="D27464" s="91">
        <v>5000</v>
      </c>
      <c r="E27464">
        <v>71</v>
      </c>
      <c r="F27464">
        <v>5.62</v>
      </c>
      <c r="G27464">
        <v>32.761000000000003</v>
      </c>
      <c r="J27464">
        <v>1026.1582043210001</v>
      </c>
      <c r="K27464">
        <v>25.830076181395299</v>
      </c>
    </row>
    <row r="27465" spans="1:11" ht="15" customHeight="1">
      <c r="A27465" s="91" t="s">
        <v>4743</v>
      </c>
      <c r="B27465" s="19" t="s">
        <v>88</v>
      </c>
      <c r="C27465" s="30" t="s">
        <v>199</v>
      </c>
      <c r="D27465" s="91">
        <v>5000</v>
      </c>
      <c r="E27465">
        <v>72</v>
      </c>
      <c r="F27465">
        <v>5.6210000000000004</v>
      </c>
      <c r="G27465">
        <v>32.761000000000003</v>
      </c>
      <c r="J27465">
        <v>1026.16271167996</v>
      </c>
      <c r="K27465">
        <v>25.829967448974202</v>
      </c>
    </row>
    <row r="27466" spans="1:11" ht="15" customHeight="1">
      <c r="A27466" s="91" t="s">
        <v>4743</v>
      </c>
      <c r="B27466" s="19" t="s">
        <v>88</v>
      </c>
      <c r="C27466" s="30" t="s">
        <v>199</v>
      </c>
      <c r="D27466" s="91">
        <v>5000</v>
      </c>
      <c r="E27466">
        <v>73</v>
      </c>
      <c r="F27466">
        <v>5.6210000000000004</v>
      </c>
      <c r="G27466">
        <v>32.761000000000003</v>
      </c>
      <c r="J27466">
        <v>1026.1673388049601</v>
      </c>
      <c r="K27466">
        <v>25.829976786823401</v>
      </c>
    </row>
    <row r="27467" spans="1:11" ht="15" customHeight="1">
      <c r="A27467" s="91" t="s">
        <v>4743</v>
      </c>
      <c r="B27467" s="19" t="s">
        <v>88</v>
      </c>
      <c r="C27467" s="30" t="s">
        <v>199</v>
      </c>
      <c r="D27467" s="91">
        <v>5000</v>
      </c>
      <c r="E27467">
        <v>74</v>
      </c>
      <c r="F27467">
        <v>5.6210000000000004</v>
      </c>
      <c r="G27467">
        <v>32.761000000000003</v>
      </c>
      <c r="J27467">
        <v>1026.17196583141</v>
      </c>
      <c r="K27467">
        <v>25.8299861263392</v>
      </c>
    </row>
    <row r="27468" spans="1:11" ht="15" customHeight="1">
      <c r="A27468" s="91" t="s">
        <v>4743</v>
      </c>
      <c r="B27468" s="19" t="s">
        <v>88</v>
      </c>
      <c r="C27468" s="30" t="s">
        <v>199</v>
      </c>
      <c r="D27468" s="91">
        <v>5000</v>
      </c>
      <c r="E27468">
        <v>75</v>
      </c>
      <c r="F27468">
        <v>5.6210000000000004</v>
      </c>
      <c r="G27468">
        <v>32.761000000000003</v>
      </c>
      <c r="J27468">
        <v>1026.1765927593201</v>
      </c>
      <c r="K27468">
        <v>25.829995467521901</v>
      </c>
    </row>
    <row r="27469" spans="1:11" ht="15" customHeight="1">
      <c r="A27469" s="91" t="s">
        <v>4743</v>
      </c>
      <c r="B27469" s="19" t="s">
        <v>88</v>
      </c>
      <c r="C27469" s="30" t="s">
        <v>199</v>
      </c>
      <c r="D27469" s="91">
        <v>5000</v>
      </c>
      <c r="E27469">
        <v>76</v>
      </c>
      <c r="F27469">
        <v>5.6210000000000004</v>
      </c>
      <c r="G27469">
        <v>32.761000000000003</v>
      </c>
      <c r="J27469">
        <v>1026.1812195886901</v>
      </c>
      <c r="K27469">
        <v>25.830004810371101</v>
      </c>
    </row>
    <row r="27470" spans="1:11" ht="15" customHeight="1">
      <c r="A27470" s="91" t="s">
        <v>4743</v>
      </c>
      <c r="B27470" s="19" t="s">
        <v>88</v>
      </c>
      <c r="C27470" s="30" t="s">
        <v>199</v>
      </c>
      <c r="D27470" s="91">
        <v>5000</v>
      </c>
      <c r="E27470">
        <v>77</v>
      </c>
      <c r="F27470">
        <v>5.6210000000000004</v>
      </c>
      <c r="G27470">
        <v>32.761000000000003</v>
      </c>
      <c r="J27470">
        <v>1026.1858463195099</v>
      </c>
      <c r="K27470">
        <v>25.830014154886602</v>
      </c>
    </row>
    <row r="27471" spans="1:11" ht="15" customHeight="1">
      <c r="A27471" s="91" t="s">
        <v>4743</v>
      </c>
      <c r="B27471" s="19" t="s">
        <v>88</v>
      </c>
      <c r="C27471" s="30" t="s">
        <v>199</v>
      </c>
      <c r="D27471" s="91">
        <v>5000</v>
      </c>
      <c r="E27471">
        <v>78</v>
      </c>
      <c r="F27471">
        <v>5.62</v>
      </c>
      <c r="G27471">
        <v>32.761000000000003</v>
      </c>
      <c r="J27471">
        <v>1026.1905929802699</v>
      </c>
      <c r="K27471">
        <v>25.830141556707101</v>
      </c>
    </row>
    <row r="27472" spans="1:11" ht="15" customHeight="1">
      <c r="A27472" s="91" t="s">
        <v>4743</v>
      </c>
      <c r="B27472" s="19" t="s">
        <v>88</v>
      </c>
      <c r="C27472" s="30" t="s">
        <v>199</v>
      </c>
      <c r="D27472" s="91">
        <v>5000</v>
      </c>
      <c r="E27472">
        <v>79</v>
      </c>
      <c r="F27472">
        <v>5.62</v>
      </c>
      <c r="G27472">
        <v>32.761000000000003</v>
      </c>
      <c r="J27472">
        <v>1026.1952195374399</v>
      </c>
      <c r="K27472">
        <v>25.830150902702599</v>
      </c>
    </row>
    <row r="27473" spans="1:11" ht="15" customHeight="1">
      <c r="A27473" s="91" t="s">
        <v>4743</v>
      </c>
      <c r="B27473" s="19" t="s">
        <v>88</v>
      </c>
      <c r="C27473" s="30" t="s">
        <v>199</v>
      </c>
      <c r="D27473" s="91">
        <v>5000</v>
      </c>
      <c r="E27473">
        <v>80</v>
      </c>
      <c r="F27473">
        <v>5.62</v>
      </c>
      <c r="G27473">
        <v>32.761000000000003</v>
      </c>
      <c r="J27473">
        <v>1026.1998459960701</v>
      </c>
      <c r="K27473">
        <v>25.830160250364099</v>
      </c>
    </row>
    <row r="27474" spans="1:11" ht="15" customHeight="1">
      <c r="A27474" s="91" t="s">
        <v>4743</v>
      </c>
      <c r="B27474" s="19" t="s">
        <v>88</v>
      </c>
      <c r="C27474" s="30" t="s">
        <v>199</v>
      </c>
      <c r="D27474" s="91">
        <v>5000</v>
      </c>
      <c r="E27474">
        <v>81</v>
      </c>
      <c r="F27474">
        <v>5.62</v>
      </c>
      <c r="G27474">
        <v>32.761000000000003</v>
      </c>
      <c r="J27474">
        <v>1026.2044723561801</v>
      </c>
      <c r="K27474">
        <v>25.830169599691299</v>
      </c>
    </row>
    <row r="27475" spans="1:11" ht="15" customHeight="1">
      <c r="A27475" s="91" t="s">
        <v>4743</v>
      </c>
      <c r="B27475" s="19" t="s">
        <v>88</v>
      </c>
      <c r="C27475" s="30" t="s">
        <v>199</v>
      </c>
      <c r="D27475" s="91">
        <v>5000</v>
      </c>
      <c r="E27475">
        <v>82</v>
      </c>
      <c r="F27475">
        <v>5.62</v>
      </c>
      <c r="G27475">
        <v>32.761000000000003</v>
      </c>
      <c r="J27475">
        <v>1026.20909861776</v>
      </c>
      <c r="K27475">
        <v>25.8301789506841</v>
      </c>
    </row>
    <row r="27476" spans="1:11" ht="15" customHeight="1">
      <c r="A27476" s="91" t="s">
        <v>4743</v>
      </c>
      <c r="B27476" s="19" t="s">
        <v>88</v>
      </c>
      <c r="C27476" s="30" t="s">
        <v>199</v>
      </c>
      <c r="D27476" s="91">
        <v>5000</v>
      </c>
      <c r="E27476">
        <v>83</v>
      </c>
      <c r="F27476">
        <v>5.6210000000000004</v>
      </c>
      <c r="G27476">
        <v>32.761000000000003</v>
      </c>
      <c r="J27476">
        <v>1026.2136046353301</v>
      </c>
      <c r="K27476">
        <v>25.8300702569666</v>
      </c>
    </row>
    <row r="27477" spans="1:11" ht="15" customHeight="1">
      <c r="A27477" s="91" t="s">
        <v>4743</v>
      </c>
      <c r="B27477" s="19" t="s">
        <v>88</v>
      </c>
      <c r="C27477" s="30" t="s">
        <v>199</v>
      </c>
      <c r="D27477" s="91">
        <v>5000</v>
      </c>
      <c r="E27477">
        <v>84</v>
      </c>
      <c r="F27477">
        <v>5.6210000000000004</v>
      </c>
      <c r="G27477">
        <v>32.761000000000003</v>
      </c>
      <c r="J27477">
        <v>1026.2182306764701</v>
      </c>
      <c r="K27477">
        <v>25.830079613142999</v>
      </c>
    </row>
    <row r="27478" spans="1:11" ht="15" customHeight="1">
      <c r="A27478" s="91" t="s">
        <v>4743</v>
      </c>
      <c r="B27478" s="19" t="s">
        <v>88</v>
      </c>
      <c r="C27478" s="30" t="s">
        <v>199</v>
      </c>
      <c r="D27478" s="91">
        <v>5000</v>
      </c>
      <c r="E27478">
        <v>85</v>
      </c>
      <c r="F27478">
        <v>5.6210000000000004</v>
      </c>
      <c r="G27478">
        <v>32.761000000000003</v>
      </c>
      <c r="J27478">
        <v>1026.22285661909</v>
      </c>
      <c r="K27478">
        <v>25.830088970984399</v>
      </c>
    </row>
    <row r="27479" spans="1:11" ht="15" customHeight="1">
      <c r="A27479" s="91" t="s">
        <v>4743</v>
      </c>
      <c r="B27479" s="19" t="s">
        <v>88</v>
      </c>
      <c r="C27479" s="30" t="s">
        <v>199</v>
      </c>
      <c r="D27479" s="91">
        <v>5000</v>
      </c>
      <c r="E27479">
        <v>86</v>
      </c>
      <c r="F27479">
        <v>5.6210000000000004</v>
      </c>
      <c r="G27479">
        <v>32.761000000000003</v>
      </c>
      <c r="J27479">
        <v>1026.2274824632</v>
      </c>
      <c r="K27479">
        <v>25.830098330491001</v>
      </c>
    </row>
    <row r="27480" spans="1:11" ht="15" customHeight="1">
      <c r="A27480" s="91" t="s">
        <v>4743</v>
      </c>
      <c r="B27480" s="19" t="s">
        <v>88</v>
      </c>
      <c r="C27480" s="30" t="s">
        <v>199</v>
      </c>
      <c r="D27480" s="91">
        <v>5000</v>
      </c>
      <c r="E27480">
        <v>87</v>
      </c>
      <c r="F27480">
        <v>5.62</v>
      </c>
      <c r="G27480">
        <v>32.761000000000003</v>
      </c>
      <c r="J27480">
        <v>1026.2322284478901</v>
      </c>
      <c r="K27480">
        <v>25.8302257306261</v>
      </c>
    </row>
    <row r="27481" spans="1:11" ht="15" customHeight="1">
      <c r="A27481" s="91" t="s">
        <v>4743</v>
      </c>
      <c r="B27481" s="19" t="s">
        <v>88</v>
      </c>
      <c r="C27481" s="30" t="s">
        <v>199</v>
      </c>
      <c r="D27481" s="91">
        <v>5000</v>
      </c>
      <c r="E27481">
        <v>88</v>
      </c>
      <c r="F27481">
        <v>5.62</v>
      </c>
      <c r="G27481">
        <v>32.761000000000003</v>
      </c>
      <c r="J27481">
        <v>1026.2368541183801</v>
      </c>
      <c r="K27481">
        <v>25.8302350916092</v>
      </c>
    </row>
    <row r="27482" spans="1:11" ht="15" customHeight="1">
      <c r="A27482" s="91" t="s">
        <v>4743</v>
      </c>
      <c r="B27482" s="19" t="s">
        <v>88</v>
      </c>
      <c r="C27482" s="30" t="s">
        <v>199</v>
      </c>
      <c r="D27482" s="91">
        <v>5000</v>
      </c>
      <c r="E27482">
        <v>89</v>
      </c>
      <c r="F27482">
        <v>5.62</v>
      </c>
      <c r="G27482">
        <v>32.761000000000003</v>
      </c>
      <c r="J27482">
        <v>1026.2414796903699</v>
      </c>
      <c r="K27482">
        <v>25.830244454256899</v>
      </c>
    </row>
    <row r="27483" spans="1:11" ht="15" customHeight="1">
      <c r="A27483" s="91" t="s">
        <v>4743</v>
      </c>
      <c r="B27483" s="19" t="s">
        <v>88</v>
      </c>
      <c r="C27483" s="30" t="s">
        <v>199</v>
      </c>
      <c r="D27483" s="91">
        <v>5000</v>
      </c>
      <c r="E27483">
        <v>90</v>
      </c>
      <c r="F27483">
        <v>5.6210000000000004</v>
      </c>
      <c r="G27483">
        <v>32.761000000000003</v>
      </c>
      <c r="J27483">
        <v>1026.24598485456</v>
      </c>
      <c r="K27483">
        <v>25.830135785164899</v>
      </c>
    </row>
    <row r="27484" spans="1:11" ht="15" customHeight="1">
      <c r="A27484" s="91" t="s">
        <v>4743</v>
      </c>
      <c r="B27484" s="19" t="s">
        <v>88</v>
      </c>
      <c r="C27484" s="30" t="s">
        <v>199</v>
      </c>
      <c r="D27484" s="91">
        <v>5000</v>
      </c>
      <c r="E27484">
        <v>91</v>
      </c>
      <c r="F27484">
        <v>5.6210000000000004</v>
      </c>
      <c r="G27484">
        <v>32.761000000000003</v>
      </c>
      <c r="J27484">
        <v>1026.25061020614</v>
      </c>
      <c r="K27484">
        <v>25.830145152994401</v>
      </c>
    </row>
    <row r="27485" spans="1:11" ht="15" customHeight="1">
      <c r="A27485" s="91" t="s">
        <v>4743</v>
      </c>
      <c r="B27485" s="19" t="s">
        <v>88</v>
      </c>
      <c r="C27485" s="30" t="s">
        <v>199</v>
      </c>
      <c r="D27485" s="91">
        <v>5000</v>
      </c>
      <c r="E27485">
        <v>92</v>
      </c>
      <c r="F27485">
        <v>5.6210000000000004</v>
      </c>
      <c r="G27485">
        <v>32.761000000000003</v>
      </c>
      <c r="J27485">
        <v>1026.2552354592301</v>
      </c>
      <c r="K27485">
        <v>25.8301545224883</v>
      </c>
    </row>
    <row r="27486" spans="1:11" ht="15" customHeight="1">
      <c r="A27486" s="91" t="s">
        <v>4743</v>
      </c>
      <c r="B27486" s="19" t="s">
        <v>88</v>
      </c>
      <c r="C27486" s="30" t="s">
        <v>199</v>
      </c>
      <c r="D27486" s="91">
        <v>5000</v>
      </c>
      <c r="E27486">
        <v>93</v>
      </c>
      <c r="F27486">
        <v>5.6210000000000004</v>
      </c>
      <c r="G27486">
        <v>32.761000000000003</v>
      </c>
      <c r="J27486">
        <v>1026.2598606138299</v>
      </c>
      <c r="K27486">
        <v>25.830163893646201</v>
      </c>
    </row>
    <row r="27487" spans="1:11" ht="15" customHeight="1">
      <c r="A27487" s="91" t="s">
        <v>4743</v>
      </c>
      <c r="B27487" s="19" t="s">
        <v>88</v>
      </c>
      <c r="C27487" s="30" t="s">
        <v>199</v>
      </c>
      <c r="D27487" s="91">
        <v>5000</v>
      </c>
      <c r="E27487">
        <v>94</v>
      </c>
      <c r="F27487">
        <v>5.62</v>
      </c>
      <c r="G27487">
        <v>32.761000000000003</v>
      </c>
      <c r="J27487">
        <v>1026.26460607281</v>
      </c>
      <c r="K27487">
        <v>25.830291292457598</v>
      </c>
    </row>
    <row r="27488" spans="1:11" ht="15" customHeight="1">
      <c r="A27488" s="91" t="s">
        <v>4743</v>
      </c>
      <c r="B27488" s="19" t="s">
        <v>88</v>
      </c>
      <c r="C27488" s="30" t="s">
        <v>199</v>
      </c>
      <c r="D27488" s="91">
        <v>5000</v>
      </c>
      <c r="E27488">
        <v>95</v>
      </c>
      <c r="F27488">
        <v>5.62</v>
      </c>
      <c r="G27488">
        <v>32.761000000000003</v>
      </c>
      <c r="J27488">
        <v>1026.26923105382</v>
      </c>
      <c r="K27488">
        <v>25.830300665089201</v>
      </c>
    </row>
    <row r="27489" spans="1:11" ht="15" customHeight="1">
      <c r="A27489" s="91" t="s">
        <v>4743</v>
      </c>
      <c r="B27489" s="19" t="s">
        <v>88</v>
      </c>
      <c r="C27489" s="30" t="s">
        <v>199</v>
      </c>
      <c r="D27489" s="91">
        <v>5000</v>
      </c>
      <c r="E27489">
        <v>96</v>
      </c>
      <c r="F27489">
        <v>5.6210000000000004</v>
      </c>
      <c r="G27489">
        <v>32.761000000000003</v>
      </c>
      <c r="J27489">
        <v>1026.2737354866899</v>
      </c>
      <c r="K27489">
        <v>25.830192017102299</v>
      </c>
    </row>
    <row r="27490" spans="1:11" ht="15" customHeight="1">
      <c r="A27490" s="91" t="s">
        <v>4743</v>
      </c>
      <c r="B27490" s="19" t="s">
        <v>88</v>
      </c>
      <c r="C27490" s="30" t="s">
        <v>199</v>
      </c>
      <c r="D27490" s="91">
        <v>5000</v>
      </c>
      <c r="E27490">
        <v>97</v>
      </c>
      <c r="F27490">
        <v>5.6210000000000004</v>
      </c>
      <c r="G27490">
        <v>32.761000000000003</v>
      </c>
      <c r="J27490">
        <v>1026.2783602473401</v>
      </c>
      <c r="K27490">
        <v>25.830201394914599</v>
      </c>
    </row>
    <row r="27491" spans="1:11" ht="15" customHeight="1">
      <c r="A27491" s="91" t="s">
        <v>4743</v>
      </c>
      <c r="B27491" s="19" t="s">
        <v>88</v>
      </c>
      <c r="C27491" s="30" t="s">
        <v>199</v>
      </c>
      <c r="D27491" s="91">
        <v>5000</v>
      </c>
      <c r="E27491">
        <v>98</v>
      </c>
      <c r="F27491">
        <v>5.6210000000000004</v>
      </c>
      <c r="G27491">
        <v>32.761000000000003</v>
      </c>
      <c r="J27491">
        <v>1026.2829849095101</v>
      </c>
      <c r="K27491">
        <v>25.830210774390299</v>
      </c>
    </row>
    <row r="27492" spans="1:11" ht="15" customHeight="1">
      <c r="A27492" s="91" t="s">
        <v>4743</v>
      </c>
      <c r="B27492" s="19" t="s">
        <v>88</v>
      </c>
      <c r="C27492" s="30" t="s">
        <v>199</v>
      </c>
      <c r="D27492" s="91">
        <v>5000</v>
      </c>
      <c r="E27492">
        <v>99</v>
      </c>
      <c r="F27492">
        <v>5.6210000000000004</v>
      </c>
      <c r="G27492">
        <v>32.761000000000003</v>
      </c>
      <c r="J27492">
        <v>1026.2876094732101</v>
      </c>
      <c r="K27492">
        <v>25.830220155529101</v>
      </c>
    </row>
    <row r="27493" spans="1:11" ht="15" customHeight="1">
      <c r="A27493" s="91" t="s">
        <v>4743</v>
      </c>
      <c r="B27493" s="19" t="s">
        <v>88</v>
      </c>
      <c r="C27493" s="30" t="s">
        <v>199</v>
      </c>
      <c r="D27493" s="91">
        <v>5000</v>
      </c>
      <c r="E27493">
        <v>100</v>
      </c>
      <c r="F27493">
        <v>5.6180000000000003</v>
      </c>
      <c r="G27493">
        <v>32.762</v>
      </c>
      <c r="J27493">
        <v>1026.29338555864</v>
      </c>
      <c r="K27493">
        <v>25.831374363310498</v>
      </c>
    </row>
    <row r="27494" spans="1:11" ht="15" customHeight="1">
      <c r="A27494" s="91" t="s">
        <v>4743</v>
      </c>
      <c r="B27494" s="19" t="s">
        <v>88</v>
      </c>
      <c r="C27494" s="30" t="s">
        <v>199</v>
      </c>
      <c r="D27494" s="91">
        <v>5000</v>
      </c>
      <c r="E27494">
        <v>101</v>
      </c>
      <c r="F27494">
        <v>5.6139999999999999</v>
      </c>
      <c r="G27494">
        <v>32.762</v>
      </c>
      <c r="J27494">
        <v>1026.2984920563299</v>
      </c>
      <c r="K27494">
        <v>25.831855595089099</v>
      </c>
    </row>
    <row r="27495" spans="1:11" ht="15" customHeight="1">
      <c r="A27495" s="91" t="s">
        <v>4743</v>
      </c>
      <c r="B27495" s="19" t="s">
        <v>88</v>
      </c>
      <c r="C27495" s="30" t="s">
        <v>199</v>
      </c>
      <c r="D27495" s="91">
        <v>5000</v>
      </c>
      <c r="E27495">
        <v>102</v>
      </c>
      <c r="F27495">
        <v>5.6130000000000004</v>
      </c>
      <c r="G27495">
        <v>32.762999999999998</v>
      </c>
      <c r="J27495">
        <v>1026.3040270158299</v>
      </c>
      <c r="K27495">
        <v>25.8327737301227</v>
      </c>
    </row>
    <row r="27496" spans="1:11" ht="15" customHeight="1">
      <c r="A27496" s="91" t="s">
        <v>4743</v>
      </c>
      <c r="B27496" s="19" t="s">
        <v>88</v>
      </c>
      <c r="C27496" s="30" t="s">
        <v>199</v>
      </c>
      <c r="D27496" s="91">
        <v>5000</v>
      </c>
      <c r="E27496">
        <v>103</v>
      </c>
      <c r="F27496">
        <v>5.6120000000000001</v>
      </c>
      <c r="G27496">
        <v>32.764000000000003</v>
      </c>
      <c r="J27496">
        <v>1026.30956190251</v>
      </c>
      <c r="K27496">
        <v>25.8336918577027</v>
      </c>
    </row>
    <row r="27497" spans="1:11" ht="15" customHeight="1">
      <c r="A27497" s="91" t="s">
        <v>4743</v>
      </c>
      <c r="B27497" s="19" t="s">
        <v>88</v>
      </c>
      <c r="C27497" s="30" t="s">
        <v>199</v>
      </c>
      <c r="D27497" s="91">
        <v>5000</v>
      </c>
      <c r="E27497">
        <v>104</v>
      </c>
      <c r="F27497">
        <v>5.6120000000000001</v>
      </c>
      <c r="G27497">
        <v>32.764000000000003</v>
      </c>
      <c r="J27497">
        <v>1026.3141861618899</v>
      </c>
      <c r="K27497">
        <v>25.833701231667899</v>
      </c>
    </row>
    <row r="27498" spans="1:11" ht="15" customHeight="1">
      <c r="A27498" s="91" t="s">
        <v>4743</v>
      </c>
      <c r="B27498" s="19" t="s">
        <v>88</v>
      </c>
      <c r="C27498" s="30" t="s">
        <v>199</v>
      </c>
      <c r="D27498" s="91">
        <v>5000</v>
      </c>
      <c r="E27498">
        <v>105</v>
      </c>
      <c r="F27498">
        <v>5.6139999999999999</v>
      </c>
      <c r="G27498">
        <v>32.765000000000001</v>
      </c>
      <c r="J27498">
        <v>1026.3193591597401</v>
      </c>
      <c r="K27498">
        <v>25.834265584077901</v>
      </c>
    </row>
    <row r="27499" spans="1:11" ht="15" customHeight="1">
      <c r="A27499" s="91" t="s">
        <v>4743</v>
      </c>
      <c r="B27499" s="19" t="s">
        <v>88</v>
      </c>
      <c r="C27499" s="30" t="s">
        <v>199</v>
      </c>
      <c r="D27499" s="91">
        <v>5000</v>
      </c>
      <c r="E27499">
        <v>106</v>
      </c>
      <c r="F27499">
        <v>5.6139999999999999</v>
      </c>
      <c r="G27499">
        <v>32.765000000000001</v>
      </c>
      <c r="J27499">
        <v>1026.32398316792</v>
      </c>
      <c r="K27499">
        <v>25.834274965472801</v>
      </c>
    </row>
    <row r="27500" spans="1:11" ht="15" customHeight="1">
      <c r="A27500" s="91" t="s">
        <v>4743</v>
      </c>
      <c r="B27500" s="19" t="s">
        <v>88</v>
      </c>
      <c r="C27500" s="30" t="s">
        <v>199</v>
      </c>
      <c r="D27500" s="91">
        <v>5000</v>
      </c>
      <c r="E27500">
        <v>107</v>
      </c>
      <c r="F27500">
        <v>5.6130000000000004</v>
      </c>
      <c r="G27500">
        <v>32.765999999999998</v>
      </c>
      <c r="J27500">
        <v>1026.3295177007001</v>
      </c>
      <c r="K27500">
        <v>25.8351931113536</v>
      </c>
    </row>
    <row r="27501" spans="1:11" ht="15" customHeight="1">
      <c r="A27501" s="91" t="s">
        <v>4743</v>
      </c>
      <c r="B27501" s="19" t="s">
        <v>88</v>
      </c>
      <c r="C27501" s="30" t="s">
        <v>199</v>
      </c>
      <c r="D27501" s="91">
        <v>5000</v>
      </c>
      <c r="E27501">
        <v>108</v>
      </c>
      <c r="F27501">
        <v>5.6109999999999998</v>
      </c>
      <c r="G27501">
        <v>32.768000000000001</v>
      </c>
      <c r="J27501">
        <v>1026.3359627873201</v>
      </c>
      <c r="K27501">
        <v>25.837019998737301</v>
      </c>
    </row>
    <row r="27502" spans="1:11" ht="15" customHeight="1">
      <c r="A27502" s="91" t="s">
        <v>4743</v>
      </c>
      <c r="B27502" s="19" t="s">
        <v>88</v>
      </c>
      <c r="C27502" s="30" t="s">
        <v>199</v>
      </c>
      <c r="D27502" s="91">
        <v>5000</v>
      </c>
      <c r="E27502">
        <v>109</v>
      </c>
      <c r="F27502">
        <v>5.609</v>
      </c>
      <c r="G27502">
        <v>32.771999999999998</v>
      </c>
      <c r="J27502">
        <v>1026.3439877820499</v>
      </c>
      <c r="K27502">
        <v>25.840428547014199</v>
      </c>
    </row>
    <row r="27503" spans="1:11" ht="15" customHeight="1">
      <c r="A27503" s="91" t="s">
        <v>4743</v>
      </c>
      <c r="B27503" s="19" t="s">
        <v>88</v>
      </c>
      <c r="C27503" s="30" t="s">
        <v>199</v>
      </c>
      <c r="D27503" s="91">
        <v>5000</v>
      </c>
      <c r="E27503">
        <v>110</v>
      </c>
      <c r="F27503">
        <v>5.609</v>
      </c>
      <c r="G27503">
        <v>32.777000000000001</v>
      </c>
      <c r="J27503">
        <v>1026.3525613473701</v>
      </c>
      <c r="K27503">
        <v>25.8443921602634</v>
      </c>
    </row>
    <row r="27504" spans="1:11" ht="15" customHeight="1">
      <c r="A27504" s="91" t="s">
        <v>4743</v>
      </c>
      <c r="B27504" s="19" t="s">
        <v>88</v>
      </c>
      <c r="C27504" s="30" t="s">
        <v>199</v>
      </c>
      <c r="D27504" s="91">
        <v>5000</v>
      </c>
      <c r="E27504">
        <v>111</v>
      </c>
      <c r="F27504">
        <v>5.6070000000000002</v>
      </c>
      <c r="G27504">
        <v>32.784999999999997</v>
      </c>
      <c r="J27504">
        <v>1026.3637460986699</v>
      </c>
      <c r="K27504">
        <v>25.8509641557098</v>
      </c>
    </row>
    <row r="27505" spans="1:11" ht="15" customHeight="1">
      <c r="A27505" s="91" t="s">
        <v>4743</v>
      </c>
      <c r="B27505" s="19" t="s">
        <v>88</v>
      </c>
      <c r="C27505" s="30" t="s">
        <v>199</v>
      </c>
      <c r="D27505" s="91">
        <v>5000</v>
      </c>
      <c r="E27505">
        <v>112</v>
      </c>
      <c r="F27505">
        <v>5.57</v>
      </c>
      <c r="G27505">
        <v>32.795000000000002</v>
      </c>
      <c r="J27505">
        <v>1026.3807292623601</v>
      </c>
      <c r="K27505">
        <v>25.863237279122998</v>
      </c>
    </row>
    <row r="27506" spans="1:11" ht="15" customHeight="1">
      <c r="A27506" s="91" t="s">
        <v>4743</v>
      </c>
      <c r="B27506" s="19" t="s">
        <v>88</v>
      </c>
      <c r="C27506" s="30" t="s">
        <v>199</v>
      </c>
      <c r="D27506" s="91">
        <v>5000</v>
      </c>
      <c r="E27506">
        <v>113</v>
      </c>
      <c r="F27506">
        <v>5.4470000000000001</v>
      </c>
      <c r="G27506">
        <v>32.807000000000002</v>
      </c>
      <c r="J27506">
        <v>1026.40955332311</v>
      </c>
      <c r="K27506">
        <v>25.887104728125699</v>
      </c>
    </row>
    <row r="27507" spans="1:11" ht="15" customHeight="1">
      <c r="A27507" s="91" t="s">
        <v>4743</v>
      </c>
      <c r="B27507" s="19" t="s">
        <v>88</v>
      </c>
      <c r="C27507" s="30" t="s">
        <v>199</v>
      </c>
      <c r="D27507" s="91">
        <v>5000</v>
      </c>
      <c r="E27507">
        <v>114</v>
      </c>
      <c r="F27507">
        <v>5.2080000000000002</v>
      </c>
      <c r="G27507">
        <v>32.825000000000003</v>
      </c>
      <c r="J27507">
        <v>1026.4565213278399</v>
      </c>
      <c r="K27507">
        <v>25.928776216542701</v>
      </c>
    </row>
    <row r="27508" spans="1:11" ht="15" customHeight="1">
      <c r="A27508" s="91" t="s">
        <v>4743</v>
      </c>
      <c r="B27508" s="19" t="s">
        <v>88</v>
      </c>
      <c r="C27508" s="30" t="s">
        <v>199</v>
      </c>
      <c r="D27508" s="91">
        <v>5000</v>
      </c>
      <c r="E27508">
        <v>115</v>
      </c>
      <c r="F27508">
        <v>4.968</v>
      </c>
      <c r="G27508">
        <v>32.847000000000001</v>
      </c>
      <c r="J27508">
        <v>1026.5061349641601</v>
      </c>
      <c r="K27508">
        <v>25.973076934463101</v>
      </c>
    </row>
    <row r="27509" spans="1:11" ht="15" customHeight="1">
      <c r="A27509" s="91" t="s">
        <v>4743</v>
      </c>
      <c r="B27509" s="19" t="s">
        <v>88</v>
      </c>
      <c r="C27509" s="30" t="s">
        <v>199</v>
      </c>
      <c r="D27509" s="91">
        <v>5000</v>
      </c>
      <c r="E27509">
        <v>116</v>
      </c>
      <c r="F27509">
        <v>4.8170000000000002</v>
      </c>
      <c r="G27509">
        <v>32.859000000000002</v>
      </c>
      <c r="J27509">
        <v>1026.53728552087</v>
      </c>
      <c r="K27509">
        <v>25.999156072656199</v>
      </c>
    </row>
    <row r="27510" spans="1:11" ht="15" customHeight="1">
      <c r="A27510" s="91" t="s">
        <v>4743</v>
      </c>
      <c r="B27510" s="19" t="s">
        <v>88</v>
      </c>
      <c r="C27510" s="30" t="s">
        <v>199</v>
      </c>
      <c r="D27510" s="91">
        <v>5000</v>
      </c>
      <c r="E27510">
        <v>117</v>
      </c>
      <c r="F27510">
        <v>4.7709999999999999</v>
      </c>
      <c r="G27510">
        <v>32.871000000000002</v>
      </c>
      <c r="J27510">
        <v>1026.5565628346401</v>
      </c>
      <c r="K27510">
        <v>26.013671830172399</v>
      </c>
    </row>
    <row r="27511" spans="1:11" ht="15" customHeight="1">
      <c r="A27511" s="91" t="s">
        <v>4743</v>
      </c>
      <c r="B27511" s="19" t="s">
        <v>88</v>
      </c>
      <c r="C27511" s="30" t="s">
        <v>199</v>
      </c>
      <c r="D27511" s="91">
        <v>5000</v>
      </c>
      <c r="E27511">
        <v>118</v>
      </c>
      <c r="F27511">
        <v>4.6989999999999998</v>
      </c>
      <c r="G27511">
        <v>32.883000000000003</v>
      </c>
      <c r="J27511">
        <v>1026.57869693355</v>
      </c>
      <c r="K27511">
        <v>26.0309622759289</v>
      </c>
    </row>
    <row r="27512" spans="1:11" ht="15" customHeight="1">
      <c r="A27512" s="91" t="s">
        <v>4743</v>
      </c>
      <c r="B27512" s="19" t="s">
        <v>88</v>
      </c>
      <c r="C27512" s="30" t="s">
        <v>199</v>
      </c>
      <c r="D27512" s="91">
        <v>5000</v>
      </c>
      <c r="E27512">
        <v>119</v>
      </c>
      <c r="F27512">
        <v>4.6289999999999996</v>
      </c>
      <c r="G27512">
        <v>32.895000000000003</v>
      </c>
      <c r="J27512">
        <v>1026.60055801664</v>
      </c>
      <c r="K27512">
        <v>26.047981977812</v>
      </c>
    </row>
    <row r="27513" spans="1:11" ht="15" customHeight="1">
      <c r="A27513" s="91" t="s">
        <v>4743</v>
      </c>
      <c r="B27513" s="19" t="s">
        <v>88</v>
      </c>
      <c r="C27513" s="30" t="s">
        <v>199</v>
      </c>
      <c r="D27513" s="91">
        <v>5000</v>
      </c>
      <c r="E27513">
        <v>120</v>
      </c>
      <c r="F27513">
        <v>4.5910000000000002</v>
      </c>
      <c r="G27513">
        <v>32.906999999999996</v>
      </c>
      <c r="J27513">
        <v>1026.6188761820799</v>
      </c>
      <c r="K27513">
        <v>26.0615552719539</v>
      </c>
    </row>
    <row r="27514" spans="1:11" ht="15" customHeight="1">
      <c r="A27514" s="91" t="s">
        <v>4743</v>
      </c>
      <c r="B27514" s="19" t="s">
        <v>88</v>
      </c>
      <c r="C27514" s="30" t="s">
        <v>199</v>
      </c>
      <c r="D27514" s="91">
        <v>5000</v>
      </c>
      <c r="E27514">
        <v>121</v>
      </c>
      <c r="F27514">
        <v>4.5460000000000003</v>
      </c>
      <c r="G27514">
        <v>32.92</v>
      </c>
      <c r="J27514">
        <v>1026.6387361811801</v>
      </c>
      <c r="K27514">
        <v>26.076647408072201</v>
      </c>
    </row>
    <row r="27515" spans="1:11" ht="15" customHeight="1">
      <c r="A27515" s="91" t="s">
        <v>4743</v>
      </c>
      <c r="B27515" s="19" t="s">
        <v>88</v>
      </c>
      <c r="C27515" s="30" t="s">
        <v>199</v>
      </c>
      <c r="D27515" s="91">
        <v>5000</v>
      </c>
      <c r="E27515">
        <v>122</v>
      </c>
      <c r="F27515">
        <v>4.4939999999999998</v>
      </c>
      <c r="G27515">
        <v>32.948999999999998</v>
      </c>
      <c r="J27515">
        <v>1026.67202123269</v>
      </c>
      <c r="K27515">
        <v>26.105155719728099</v>
      </c>
    </row>
    <row r="27516" spans="1:11" ht="15" customHeight="1">
      <c r="A27516" s="91" t="s">
        <v>4743</v>
      </c>
      <c r="B27516" s="19" t="s">
        <v>88</v>
      </c>
      <c r="C27516" s="30" t="s">
        <v>199</v>
      </c>
      <c r="D27516" s="91">
        <v>5000</v>
      </c>
      <c r="E27516">
        <v>123</v>
      </c>
      <c r="F27516">
        <v>4.3970000000000002</v>
      </c>
      <c r="G27516">
        <v>32.962000000000003</v>
      </c>
      <c r="J27516">
        <v>1026.6974341473201</v>
      </c>
      <c r="K27516">
        <v>26.125628361335899</v>
      </c>
    </row>
    <row r="27517" spans="1:11" ht="15" customHeight="1">
      <c r="A27517" s="91" t="s">
        <v>4743</v>
      </c>
      <c r="B27517" s="19" t="s">
        <v>88</v>
      </c>
      <c r="C27517" s="30" t="s">
        <v>199</v>
      </c>
      <c r="D27517" s="91">
        <v>5000</v>
      </c>
      <c r="E27517">
        <v>124</v>
      </c>
      <c r="F27517">
        <v>4.3179999999999996</v>
      </c>
      <c r="G27517">
        <v>32.972999999999999</v>
      </c>
      <c r="J27517">
        <v>1026.7192469480599</v>
      </c>
      <c r="K27517">
        <v>26.1425519624961</v>
      </c>
    </row>
    <row r="27518" spans="1:11" ht="15" customHeight="1">
      <c r="A27518" s="91" t="s">
        <v>4743</v>
      </c>
      <c r="B27518" s="19" t="s">
        <v>88</v>
      </c>
      <c r="C27518" s="30" t="s">
        <v>199</v>
      </c>
      <c r="D27518" s="91">
        <v>5000</v>
      </c>
      <c r="E27518">
        <v>125</v>
      </c>
      <c r="F27518">
        <v>4.2699999999999996</v>
      </c>
      <c r="G27518">
        <v>32.984999999999999</v>
      </c>
      <c r="J27518">
        <v>1026.7385120046899</v>
      </c>
      <c r="K27518">
        <v>26.157026574318301</v>
      </c>
    </row>
    <row r="27519" spans="1:11" ht="15" customHeight="1">
      <c r="A27519" s="91" t="s">
        <v>4743</v>
      </c>
      <c r="B27519" s="19" t="s">
        <v>88</v>
      </c>
      <c r="C27519" s="30" t="s">
        <v>199</v>
      </c>
      <c r="D27519" s="91">
        <v>5000</v>
      </c>
      <c r="E27519">
        <v>126</v>
      </c>
      <c r="F27519">
        <v>4.2370000000000001</v>
      </c>
      <c r="G27519">
        <v>32.997</v>
      </c>
      <c r="J27519">
        <v>1026.75617368383</v>
      </c>
      <c r="K27519">
        <v>26.169945258113099</v>
      </c>
    </row>
    <row r="27520" spans="1:11" ht="15" customHeight="1">
      <c r="A27520" s="91" t="s">
        <v>4743</v>
      </c>
      <c r="B27520" s="19" t="s">
        <v>88</v>
      </c>
      <c r="C27520" s="30" t="s">
        <v>199</v>
      </c>
      <c r="D27520" s="91">
        <v>5000</v>
      </c>
      <c r="E27520">
        <v>127</v>
      </c>
      <c r="F27520">
        <v>4.1980000000000004</v>
      </c>
      <c r="G27520">
        <v>33.009</v>
      </c>
      <c r="J27520">
        <v>1026.77445652747</v>
      </c>
      <c r="K27520">
        <v>26.1834634200275</v>
      </c>
    </row>
    <row r="27521" spans="1:11" ht="15" customHeight="1">
      <c r="A27521" s="91" t="s">
        <v>4743</v>
      </c>
      <c r="B27521" s="19" t="s">
        <v>88</v>
      </c>
      <c r="C27521" s="30" t="s">
        <v>199</v>
      </c>
      <c r="D27521" s="91">
        <v>5000</v>
      </c>
      <c r="E27521">
        <v>128</v>
      </c>
      <c r="F27521">
        <v>4.1589999999999998</v>
      </c>
      <c r="G27521">
        <v>33.046999999999997</v>
      </c>
      <c r="J27521">
        <v>1026.81336259872</v>
      </c>
      <c r="K27521">
        <v>26.217629840991101</v>
      </c>
    </row>
    <row r="27522" spans="1:11" ht="15" customHeight="1">
      <c r="A27522" s="91" t="s">
        <v>4743</v>
      </c>
      <c r="B27522" s="19" t="s">
        <v>88</v>
      </c>
      <c r="C27522" s="30" t="s">
        <v>199</v>
      </c>
      <c r="D27522" s="91">
        <v>5000</v>
      </c>
      <c r="E27522">
        <v>129</v>
      </c>
      <c r="F27522">
        <v>4.1139999999999999</v>
      </c>
      <c r="G27522">
        <v>33.076999999999998</v>
      </c>
      <c r="J27522">
        <v>1026.84653531089</v>
      </c>
      <c r="K27522">
        <v>26.2460325784361</v>
      </c>
    </row>
    <row r="27523" spans="1:11" ht="15" customHeight="1">
      <c r="A27523" s="91" t="s">
        <v>4743</v>
      </c>
      <c r="B27523" s="19" t="s">
        <v>88</v>
      </c>
      <c r="C27523" s="30" t="s">
        <v>199</v>
      </c>
      <c r="D27523" s="91">
        <v>5000</v>
      </c>
      <c r="E27523">
        <v>130</v>
      </c>
      <c r="F27523">
        <v>4.0579999999999998</v>
      </c>
      <c r="G27523">
        <v>33.085999999999999</v>
      </c>
      <c r="J27523">
        <v>1026.86416041552</v>
      </c>
      <c r="K27523">
        <v>26.258825661096399</v>
      </c>
    </row>
    <row r="27524" spans="1:11" ht="15" customHeight="1">
      <c r="A27524" s="91" t="s">
        <v>4743</v>
      </c>
      <c r="B27524" s="19" t="s">
        <v>88</v>
      </c>
      <c r="C27524" s="30" t="s">
        <v>199</v>
      </c>
      <c r="D27524" s="91">
        <v>5000</v>
      </c>
      <c r="E27524">
        <v>131</v>
      </c>
      <c r="F27524">
        <v>4.0090000000000003</v>
      </c>
      <c r="G27524">
        <v>33.098999999999997</v>
      </c>
      <c r="J27524">
        <v>1026.8842079666399</v>
      </c>
      <c r="K27524">
        <v>26.274066767238502</v>
      </c>
    </row>
    <row r="27525" spans="1:11" ht="15" customHeight="1">
      <c r="A27525" s="91" t="s">
        <v>4743</v>
      </c>
      <c r="B27525" s="19" t="s">
        <v>88</v>
      </c>
      <c r="C27525" s="30" t="s">
        <v>199</v>
      </c>
      <c r="D27525" s="91">
        <v>5000</v>
      </c>
      <c r="E27525">
        <v>132</v>
      </c>
      <c r="F27525">
        <v>3.9569999999999999</v>
      </c>
      <c r="G27525">
        <v>33.110999999999997</v>
      </c>
      <c r="J27525">
        <v>1026.90374576206</v>
      </c>
      <c r="K27525">
        <v>26.288783968192998</v>
      </c>
    </row>
    <row r="27526" spans="1:11" ht="15" customHeight="1">
      <c r="A27526" s="91" t="s">
        <v>4743</v>
      </c>
      <c r="B27526" s="19" t="s">
        <v>88</v>
      </c>
      <c r="C27526" s="30" t="s">
        <v>199</v>
      </c>
      <c r="D27526" s="91">
        <v>5000</v>
      </c>
      <c r="E27526">
        <v>133</v>
      </c>
      <c r="F27526">
        <v>3.9239999999999999</v>
      </c>
      <c r="G27526">
        <v>33.124000000000002</v>
      </c>
      <c r="J27526">
        <v>1026.9221106585201</v>
      </c>
      <c r="K27526">
        <v>26.302393960673701</v>
      </c>
    </row>
    <row r="27527" spans="1:11" ht="15" customHeight="1">
      <c r="A27527" s="91" t="s">
        <v>4743</v>
      </c>
      <c r="B27527" s="19" t="s">
        <v>88</v>
      </c>
      <c r="C27527" s="30" t="s">
        <v>199</v>
      </c>
      <c r="D27527" s="91">
        <v>5000</v>
      </c>
      <c r="E27527">
        <v>134</v>
      </c>
      <c r="F27527">
        <v>3.851</v>
      </c>
      <c r="G27527">
        <v>33.137</v>
      </c>
      <c r="J27527">
        <v>1026.94453266968</v>
      </c>
      <c r="K27527">
        <v>26.3199164457187</v>
      </c>
    </row>
    <row r="27528" spans="1:11" ht="15" customHeight="1">
      <c r="A27528" s="91" t="s">
        <v>4743</v>
      </c>
      <c r="B27528" s="19" t="s">
        <v>88</v>
      </c>
      <c r="C27528" s="30" t="s">
        <v>199</v>
      </c>
      <c r="D27528" s="91">
        <v>5000</v>
      </c>
      <c r="E27528">
        <v>135</v>
      </c>
      <c r="F27528">
        <v>3.8090000000000002</v>
      </c>
      <c r="G27528">
        <v>33.15</v>
      </c>
      <c r="J27528">
        <v>1026.96377444267</v>
      </c>
      <c r="K27528">
        <v>26.334366509150399</v>
      </c>
    </row>
    <row r="27529" spans="1:11" ht="15" customHeight="1">
      <c r="A27529" s="91" t="s">
        <v>4743</v>
      </c>
      <c r="B27529" s="19" t="s">
        <v>88</v>
      </c>
      <c r="C27529" s="30" t="s">
        <v>199</v>
      </c>
      <c r="D27529" s="91">
        <v>5000</v>
      </c>
      <c r="E27529">
        <v>136</v>
      </c>
      <c r="F27529">
        <v>3.7879999999999998</v>
      </c>
      <c r="G27529">
        <v>33.162999999999997</v>
      </c>
      <c r="J27529">
        <v>1026.9808859914599</v>
      </c>
      <c r="K27529">
        <v>26.346760685168899</v>
      </c>
    </row>
    <row r="27530" spans="1:11" ht="15" customHeight="1">
      <c r="A27530" s="91" t="s">
        <v>4743</v>
      </c>
      <c r="B27530" s="19" t="s">
        <v>88</v>
      </c>
      <c r="C27530" s="30" t="s">
        <v>199</v>
      </c>
      <c r="D27530" s="91">
        <v>5000</v>
      </c>
      <c r="E27530">
        <v>137</v>
      </c>
      <c r="F27530">
        <v>3.7839999999999998</v>
      </c>
      <c r="G27530">
        <v>33.171999999999997</v>
      </c>
      <c r="J27530">
        <v>1026.9931038462501</v>
      </c>
      <c r="K27530">
        <v>26.3543181961284</v>
      </c>
    </row>
    <row r="27531" spans="1:11" ht="15" customHeight="1">
      <c r="A27531" s="91" t="s">
        <v>4743</v>
      </c>
      <c r="B27531" s="19" t="s">
        <v>88</v>
      </c>
      <c r="C27531" s="30" t="s">
        <v>199</v>
      </c>
      <c r="D27531" s="91">
        <v>5000</v>
      </c>
      <c r="E27531">
        <v>138</v>
      </c>
      <c r="F27531">
        <v>3.7530000000000001</v>
      </c>
      <c r="G27531">
        <v>33.180999999999997</v>
      </c>
      <c r="J27531">
        <v>1027.00803840149</v>
      </c>
      <c r="K27531">
        <v>26.3644926778688</v>
      </c>
    </row>
    <row r="27532" spans="1:11" ht="15" customHeight="1">
      <c r="A27532" s="91" t="s">
        <v>4743</v>
      </c>
      <c r="B27532" s="19" t="s">
        <v>88</v>
      </c>
      <c r="C27532" s="30" t="s">
        <v>199</v>
      </c>
      <c r="D27532" s="91">
        <v>5000</v>
      </c>
      <c r="E27532">
        <v>139</v>
      </c>
      <c r="F27532">
        <v>3.6739999999999999</v>
      </c>
      <c r="G27532">
        <v>33.19</v>
      </c>
      <c r="J27532">
        <v>1027.0277563956899</v>
      </c>
      <c r="K27532">
        <v>26.379270055984101</v>
      </c>
    </row>
    <row r="27533" spans="1:11" ht="15" customHeight="1">
      <c r="A27533" s="91" t="s">
        <v>4743</v>
      </c>
      <c r="B27533" s="19" t="s">
        <v>88</v>
      </c>
      <c r="C27533" s="30" t="s">
        <v>199</v>
      </c>
      <c r="D27533" s="91">
        <v>5000</v>
      </c>
      <c r="E27533">
        <v>140</v>
      </c>
      <c r="F27533">
        <v>3.6070000000000002</v>
      </c>
      <c r="G27533">
        <v>33.195999999999998</v>
      </c>
      <c r="J27533">
        <v>1027.0438361250999</v>
      </c>
      <c r="K27533">
        <v>26.3904462419639</v>
      </c>
    </row>
    <row r="27534" spans="1:11" ht="15" customHeight="1">
      <c r="A27534" s="91" t="s">
        <v>4743</v>
      </c>
      <c r="B27534" s="19" t="s">
        <v>88</v>
      </c>
      <c r="C27534" s="30" t="s">
        <v>199</v>
      </c>
      <c r="D27534" s="91">
        <v>5000</v>
      </c>
      <c r="E27534">
        <v>141</v>
      </c>
      <c r="F27534">
        <v>3.5710000000000002</v>
      </c>
      <c r="G27534">
        <v>33.203000000000003</v>
      </c>
      <c r="J27534">
        <v>1027.05761810801</v>
      </c>
      <c r="K27534">
        <v>26.399439722082001</v>
      </c>
    </row>
    <row r="27535" spans="1:11" ht="15" customHeight="1">
      <c r="A27535" s="91" t="s">
        <v>4743</v>
      </c>
      <c r="B27535" s="19" t="s">
        <v>88</v>
      </c>
      <c r="C27535" s="30" t="s">
        <v>199</v>
      </c>
      <c r="D27535" s="91">
        <v>5000</v>
      </c>
      <c r="E27535">
        <v>142</v>
      </c>
      <c r="F27535">
        <v>3.5470000000000002</v>
      </c>
      <c r="G27535">
        <v>33.212000000000003</v>
      </c>
      <c r="J27535">
        <v>1027.0718013338401</v>
      </c>
      <c r="K27535">
        <v>26.4088808488202</v>
      </c>
    </row>
    <row r="27536" spans="1:11" ht="15" customHeight="1">
      <c r="A27536" s="91" t="s">
        <v>4743</v>
      </c>
      <c r="B27536" s="19" t="s">
        <v>88</v>
      </c>
      <c r="C27536" s="30" t="s">
        <v>199</v>
      </c>
      <c r="D27536" s="91">
        <v>5000</v>
      </c>
      <c r="E27536">
        <v>143</v>
      </c>
      <c r="F27536">
        <v>3.5590000000000002</v>
      </c>
      <c r="G27536">
        <v>33.218000000000004</v>
      </c>
      <c r="J27536">
        <v>1027.0800616603899</v>
      </c>
      <c r="K27536">
        <v>26.4125332737854</v>
      </c>
    </row>
    <row r="27537" spans="1:11" ht="15" customHeight="1">
      <c r="A27537" s="91" t="s">
        <v>4743</v>
      </c>
      <c r="B27537" s="19" t="s">
        <v>88</v>
      </c>
      <c r="C27537" s="30" t="s">
        <v>199</v>
      </c>
      <c r="D27537" s="91">
        <v>5000</v>
      </c>
      <c r="E27537">
        <v>144</v>
      </c>
      <c r="F27537">
        <v>3.5680000000000001</v>
      </c>
      <c r="G27537">
        <v>33.222999999999999</v>
      </c>
      <c r="J27537">
        <v>1027.0878192401201</v>
      </c>
      <c r="K27537">
        <v>26.415670961048999</v>
      </c>
    </row>
    <row r="27538" spans="1:11" ht="15" customHeight="1">
      <c r="A27538" s="91" t="s">
        <v>4743</v>
      </c>
      <c r="B27538" s="19" t="s">
        <v>88</v>
      </c>
      <c r="C27538" s="30" t="s">
        <v>199</v>
      </c>
      <c r="D27538" s="91">
        <v>5000</v>
      </c>
      <c r="E27538">
        <v>145</v>
      </c>
      <c r="F27538">
        <v>3.5750000000000002</v>
      </c>
      <c r="G27538">
        <v>33.226999999999997</v>
      </c>
      <c r="J27538">
        <v>1027.0949769174899</v>
      </c>
      <c r="K27538">
        <v>26.418200405425999</v>
      </c>
    </row>
    <row r="27539" spans="1:11" ht="15" customHeight="1">
      <c r="A27539" s="91" t="s">
        <v>4743</v>
      </c>
      <c r="B27539" s="19" t="s">
        <v>88</v>
      </c>
      <c r="C27539" s="30" t="s">
        <v>199</v>
      </c>
      <c r="D27539" s="91">
        <v>5000</v>
      </c>
      <c r="E27539">
        <v>146</v>
      </c>
      <c r="F27539">
        <v>3.581</v>
      </c>
      <c r="G27539">
        <v>33.229999999999997</v>
      </c>
      <c r="J27539">
        <v>1027.1014368046001</v>
      </c>
      <c r="K27539">
        <v>26.420027470749801</v>
      </c>
    </row>
    <row r="27540" spans="1:11" ht="15" customHeight="1">
      <c r="A27540" s="91" t="s">
        <v>4743</v>
      </c>
      <c r="B27540" s="19" t="s">
        <v>88</v>
      </c>
      <c r="C27540" s="30" t="s">
        <v>199</v>
      </c>
      <c r="D27540" s="91">
        <v>5000</v>
      </c>
      <c r="E27540">
        <v>147</v>
      </c>
      <c r="F27540">
        <v>3.5779999999999998</v>
      </c>
      <c r="G27540">
        <v>33.234000000000002</v>
      </c>
      <c r="J27540">
        <v>1027.1095797335599</v>
      </c>
      <c r="K27540">
        <v>26.4235036263788</v>
      </c>
    </row>
    <row r="27541" spans="1:11" ht="15" customHeight="1">
      <c r="A27541" s="91" t="s">
        <v>4743</v>
      </c>
      <c r="B27541" s="19" t="s">
        <v>88</v>
      </c>
      <c r="C27541" s="30" t="s">
        <v>199</v>
      </c>
      <c r="D27541" s="91">
        <v>5000</v>
      </c>
      <c r="E27541">
        <v>148</v>
      </c>
      <c r="F27541">
        <v>3.58</v>
      </c>
      <c r="G27541">
        <v>33.241</v>
      </c>
      <c r="J27541">
        <v>1027.1196146303901</v>
      </c>
      <c r="K27541">
        <v>26.4288953096925</v>
      </c>
    </row>
    <row r="27542" spans="1:11" ht="15" customHeight="1">
      <c r="A27542" s="91" t="s">
        <v>4743</v>
      </c>
      <c r="B27542" s="19" t="s">
        <v>88</v>
      </c>
      <c r="C27542" s="30" t="s">
        <v>199</v>
      </c>
      <c r="D27542" s="91">
        <v>5000</v>
      </c>
      <c r="E27542">
        <v>149</v>
      </c>
      <c r="F27542">
        <v>3.5990000000000002</v>
      </c>
      <c r="G27542">
        <v>33.25</v>
      </c>
      <c r="J27542">
        <v>1027.1295573981899</v>
      </c>
      <c r="K27542">
        <v>26.434265793370301</v>
      </c>
    </row>
    <row r="27543" spans="1:11" ht="15" customHeight="1">
      <c r="A27543" s="91" t="s">
        <v>4743</v>
      </c>
      <c r="B27543" s="19" t="s">
        <v>88</v>
      </c>
      <c r="C27543" s="30" t="s">
        <v>199</v>
      </c>
      <c r="D27543" s="91">
        <v>5000</v>
      </c>
      <c r="E27543">
        <v>150</v>
      </c>
      <c r="F27543">
        <v>3.6230000000000002</v>
      </c>
      <c r="G27543">
        <v>33.262</v>
      </c>
      <c r="J27543">
        <v>1027.14138212542</v>
      </c>
      <c r="K27543">
        <v>26.441543288432701</v>
      </c>
    </row>
    <row r="27544" spans="1:11" ht="15" customHeight="1">
      <c r="A27544" s="91" t="s">
        <v>4743</v>
      </c>
      <c r="B27544" s="19" t="s">
        <v>88</v>
      </c>
      <c r="C27544" s="30" t="s">
        <v>199</v>
      </c>
      <c r="D27544" s="91">
        <v>5000</v>
      </c>
      <c r="E27544">
        <v>151</v>
      </c>
      <c r="F27544">
        <v>3.6640000000000001</v>
      </c>
      <c r="G27544">
        <v>33.274999999999999</v>
      </c>
      <c r="J27544">
        <v>1027.15229423598</v>
      </c>
      <c r="K27544">
        <v>26.447979824160502</v>
      </c>
    </row>
    <row r="27545" spans="1:11" ht="15" customHeight="1">
      <c r="A27545" s="91" t="s">
        <v>4743</v>
      </c>
      <c r="B27545" s="19" t="s">
        <v>88</v>
      </c>
      <c r="C27545" s="30" t="s">
        <v>199</v>
      </c>
      <c r="D27545" s="91">
        <v>5000</v>
      </c>
      <c r="E27545">
        <v>152</v>
      </c>
      <c r="F27545">
        <v>3.702</v>
      </c>
      <c r="G27545">
        <v>33.287999999999997</v>
      </c>
      <c r="J27545">
        <v>1027.1634821939199</v>
      </c>
      <c r="K27545">
        <v>26.4546822457419</v>
      </c>
    </row>
    <row r="27546" spans="1:11" ht="15" customHeight="1">
      <c r="A27546" s="91" t="s">
        <v>4743</v>
      </c>
      <c r="B27546" s="19" t="s">
        <v>88</v>
      </c>
      <c r="C27546" s="30" t="s">
        <v>199</v>
      </c>
      <c r="D27546" s="91">
        <v>5000</v>
      </c>
      <c r="E27546">
        <v>153</v>
      </c>
      <c r="F27546">
        <v>3.7189999999999999</v>
      </c>
      <c r="G27546">
        <v>33.295999999999999</v>
      </c>
      <c r="J27546">
        <v>1027.1727920896301</v>
      </c>
      <c r="K27546">
        <v>26.459416448176398</v>
      </c>
    </row>
    <row r="27547" spans="1:11" ht="15" customHeight="1">
      <c r="A27547" s="91" t="s">
        <v>4743</v>
      </c>
      <c r="B27547" s="19" t="s">
        <v>88</v>
      </c>
      <c r="C27547" s="30" t="s">
        <v>199</v>
      </c>
      <c r="D27547" s="91">
        <v>5000</v>
      </c>
      <c r="E27547">
        <v>154</v>
      </c>
      <c r="F27547">
        <v>3.722</v>
      </c>
      <c r="G27547">
        <v>33.302</v>
      </c>
      <c r="J27547">
        <v>1027.1819197310299</v>
      </c>
      <c r="K27547">
        <v>26.4639092387688</v>
      </c>
    </row>
    <row r="27548" spans="1:11" ht="15" customHeight="1">
      <c r="A27548" s="91" t="s">
        <v>4743</v>
      </c>
      <c r="B27548" s="19" t="s">
        <v>88</v>
      </c>
      <c r="C27548" s="30" t="s">
        <v>199</v>
      </c>
      <c r="D27548" s="91">
        <v>5000</v>
      </c>
      <c r="E27548">
        <v>155</v>
      </c>
      <c r="F27548">
        <v>3.7330000000000001</v>
      </c>
      <c r="G27548">
        <v>33.305999999999997</v>
      </c>
      <c r="J27548">
        <v>1027.1886497647099</v>
      </c>
      <c r="K27548">
        <v>26.466035462072998</v>
      </c>
    </row>
    <row r="27549" spans="1:11" ht="15" customHeight="1">
      <c r="A27549" s="91" t="s">
        <v>4743</v>
      </c>
      <c r="B27549" s="19" t="s">
        <v>88</v>
      </c>
      <c r="C27549" s="30" t="s">
        <v>199</v>
      </c>
      <c r="D27549" s="91">
        <v>5000</v>
      </c>
      <c r="E27549">
        <v>156</v>
      </c>
      <c r="F27549">
        <v>3.6960000000000002</v>
      </c>
      <c r="G27549">
        <v>33.307000000000002</v>
      </c>
      <c r="J27549">
        <v>1027.1978341943</v>
      </c>
      <c r="K27549">
        <v>26.470412409296799</v>
      </c>
    </row>
    <row r="27550" spans="1:11" ht="15" customHeight="1">
      <c r="A27550" s="91" t="s">
        <v>4743</v>
      </c>
      <c r="B27550" s="19" t="s">
        <v>88</v>
      </c>
      <c r="C27550" s="30" t="s">
        <v>199</v>
      </c>
      <c r="D27550" s="91">
        <v>5000</v>
      </c>
      <c r="E27550">
        <v>157</v>
      </c>
      <c r="F27550">
        <v>3.649</v>
      </c>
      <c r="G27550">
        <v>33.311999999999998</v>
      </c>
      <c r="J27550">
        <v>1027.2111847567801</v>
      </c>
      <c r="K27550">
        <v>26.478916419817299</v>
      </c>
    </row>
    <row r="27551" spans="1:11" ht="15" customHeight="1">
      <c r="A27551" s="91" t="s">
        <v>4743</v>
      </c>
      <c r="B27551" s="19" t="s">
        <v>88</v>
      </c>
      <c r="C27551" s="30" t="s">
        <v>199</v>
      </c>
      <c r="D27551" s="91">
        <v>5000</v>
      </c>
      <c r="E27551">
        <v>158</v>
      </c>
      <c r="F27551">
        <v>3.6419999999999999</v>
      </c>
      <c r="G27551">
        <v>33.320999999999998</v>
      </c>
      <c r="J27551">
        <v>1027.2237022438801</v>
      </c>
      <c r="K27551">
        <v>26.4867597175278</v>
      </c>
    </row>
    <row r="27552" spans="1:11" ht="15" customHeight="1">
      <c r="A27552" s="91" t="s">
        <v>4743</v>
      </c>
      <c r="B27552" s="19" t="s">
        <v>88</v>
      </c>
      <c r="C27552" s="30" t="s">
        <v>199</v>
      </c>
      <c r="D27552" s="91">
        <v>5000</v>
      </c>
      <c r="E27552">
        <v>159</v>
      </c>
      <c r="F27552">
        <v>3.6440000000000001</v>
      </c>
      <c r="G27552">
        <v>33.331000000000003</v>
      </c>
      <c r="J27552">
        <v>1027.23611444828</v>
      </c>
      <c r="K27552">
        <v>26.494537327641599</v>
      </c>
    </row>
    <row r="27553" spans="1:11" ht="15" customHeight="1">
      <c r="A27553" s="91" t="s">
        <v>4743</v>
      </c>
      <c r="B27553" s="19" t="s">
        <v>88</v>
      </c>
      <c r="C27553" s="30" t="s">
        <v>199</v>
      </c>
      <c r="D27553" s="91">
        <v>5000</v>
      </c>
      <c r="E27553">
        <v>160</v>
      </c>
      <c r="F27553">
        <v>3.6509999999999998</v>
      </c>
      <c r="G27553">
        <v>33.338999999999999</v>
      </c>
      <c r="J27553">
        <v>1027.2464353231401</v>
      </c>
      <c r="K27553">
        <v>26.500242842881601</v>
      </c>
    </row>
    <row r="27554" spans="1:11" ht="15" customHeight="1">
      <c r="A27554" s="91" t="s">
        <v>4743</v>
      </c>
      <c r="B27554" s="19" t="s">
        <v>88</v>
      </c>
      <c r="C27554" s="30" t="s">
        <v>199</v>
      </c>
      <c r="D27554" s="91">
        <v>5000</v>
      </c>
      <c r="E27554">
        <v>161</v>
      </c>
      <c r="F27554">
        <v>3.6629999999999998</v>
      </c>
      <c r="G27554">
        <v>33.347999999999999</v>
      </c>
      <c r="J27554">
        <v>1027.2570478139301</v>
      </c>
      <c r="K27554">
        <v>26.506263484354299</v>
      </c>
    </row>
    <row r="27555" spans="1:11" ht="15" customHeight="1">
      <c r="A27555" s="91" t="s">
        <v>4743</v>
      </c>
      <c r="B27555" s="19" t="s">
        <v>88</v>
      </c>
      <c r="C27555" s="30" t="s">
        <v>199</v>
      </c>
      <c r="D27555" s="91">
        <v>5000</v>
      </c>
      <c r="E27555">
        <v>162</v>
      </c>
      <c r="F27555">
        <v>3.6760000000000002</v>
      </c>
      <c r="G27555">
        <v>33.356000000000002</v>
      </c>
      <c r="J27555">
        <v>1027.2667616541701</v>
      </c>
      <c r="K27555">
        <v>26.511389363350599</v>
      </c>
    </row>
    <row r="27556" spans="1:11" ht="15" customHeight="1">
      <c r="A27556" s="91" t="s">
        <v>4743</v>
      </c>
      <c r="B27556" s="19" t="s">
        <v>88</v>
      </c>
      <c r="C27556" s="30" t="s">
        <v>199</v>
      </c>
      <c r="D27556" s="91">
        <v>5000</v>
      </c>
      <c r="E27556">
        <v>163</v>
      </c>
      <c r="F27556">
        <v>3.6909999999999998</v>
      </c>
      <c r="G27556">
        <v>33.363999999999997</v>
      </c>
      <c r="J27556">
        <v>1027.2762703665101</v>
      </c>
      <c r="K27556">
        <v>26.5163197503684</v>
      </c>
    </row>
    <row r="27557" spans="1:11" ht="15" customHeight="1">
      <c r="A27557" s="91" t="s">
        <v>4743</v>
      </c>
      <c r="B27557" s="19" t="s">
        <v>88</v>
      </c>
      <c r="C27557" s="30" t="s">
        <v>199</v>
      </c>
      <c r="D27557" s="91">
        <v>5000</v>
      </c>
      <c r="E27557">
        <v>164</v>
      </c>
      <c r="F27557">
        <v>3.7080000000000002</v>
      </c>
      <c r="G27557">
        <v>33.374000000000002</v>
      </c>
      <c r="J27557">
        <v>1027.28716215295</v>
      </c>
      <c r="K27557">
        <v>26.522645665870201</v>
      </c>
    </row>
    <row r="27558" spans="1:11" ht="15" customHeight="1">
      <c r="A27558" s="91" t="s">
        <v>4743</v>
      </c>
      <c r="B27558" s="19" t="s">
        <v>88</v>
      </c>
      <c r="C27558" s="30" t="s">
        <v>199</v>
      </c>
      <c r="D27558" s="91">
        <v>5000</v>
      </c>
      <c r="E27558">
        <v>165</v>
      </c>
      <c r="F27558">
        <v>3.7349999999999999</v>
      </c>
      <c r="G27558">
        <v>33.386000000000003</v>
      </c>
      <c r="J27558">
        <v>1027.2986237139201</v>
      </c>
      <c r="K27558">
        <v>26.529589327941</v>
      </c>
    </row>
    <row r="27559" spans="1:11" ht="15" customHeight="1">
      <c r="A27559" s="91" t="s">
        <v>4743</v>
      </c>
      <c r="B27559" s="19" t="s">
        <v>88</v>
      </c>
      <c r="C27559" s="30" t="s">
        <v>199</v>
      </c>
      <c r="D27559" s="91">
        <v>5000</v>
      </c>
      <c r="E27559">
        <v>166</v>
      </c>
      <c r="F27559">
        <v>3.77</v>
      </c>
      <c r="G27559">
        <v>33.404000000000003</v>
      </c>
      <c r="J27559">
        <v>1027.3140254452901</v>
      </c>
      <c r="K27559">
        <v>26.540518381669902</v>
      </c>
    </row>
    <row r="27560" spans="1:11" ht="15" customHeight="1">
      <c r="A27560" s="91" t="s">
        <v>4743</v>
      </c>
      <c r="B27560" s="19" t="s">
        <v>88</v>
      </c>
      <c r="C27560" s="30" t="s">
        <v>199</v>
      </c>
      <c r="D27560" s="91">
        <v>5000</v>
      </c>
      <c r="E27560">
        <v>167</v>
      </c>
      <c r="F27560">
        <v>3.8220000000000001</v>
      </c>
      <c r="G27560">
        <v>33.423000000000002</v>
      </c>
      <c r="J27560">
        <v>1027.3284575919299</v>
      </c>
      <c r="K27560">
        <v>26.550557020158699</v>
      </c>
    </row>
    <row r="27561" spans="1:11" ht="15" customHeight="1">
      <c r="A27561" s="91" t="s">
        <v>4743</v>
      </c>
      <c r="B27561" s="19" t="s">
        <v>88</v>
      </c>
      <c r="C27561" s="30" t="s">
        <v>199</v>
      </c>
      <c r="D27561" s="91">
        <v>5000</v>
      </c>
      <c r="E27561">
        <v>168</v>
      </c>
      <c r="F27561">
        <v>3.8450000000000002</v>
      </c>
      <c r="G27561">
        <v>33.433999999999997</v>
      </c>
      <c r="J27561">
        <v>1027.33948672323</v>
      </c>
      <c r="K27561">
        <v>26.557054653607299</v>
      </c>
    </row>
    <row r="27562" spans="1:11" ht="15" customHeight="1">
      <c r="A27562" s="91" t="s">
        <v>4743</v>
      </c>
      <c r="B27562" s="19" t="s">
        <v>88</v>
      </c>
      <c r="C27562" s="30" t="s">
        <v>199</v>
      </c>
      <c r="D27562" s="91">
        <v>5000</v>
      </c>
      <c r="E27562">
        <v>169</v>
      </c>
      <c r="F27562">
        <v>3.875</v>
      </c>
      <c r="G27562">
        <v>33.444000000000003</v>
      </c>
      <c r="J27562">
        <v>1027.3489887108201</v>
      </c>
      <c r="K27562">
        <v>26.5620566881068</v>
      </c>
    </row>
    <row r="27563" spans="1:11" ht="15" customHeight="1">
      <c r="A27563" s="91" t="s">
        <v>4743</v>
      </c>
      <c r="B27563" s="19" t="s">
        <v>88</v>
      </c>
      <c r="C27563" s="30" t="s">
        <v>199</v>
      </c>
      <c r="D27563" s="91">
        <v>5000</v>
      </c>
      <c r="E27563">
        <v>170</v>
      </c>
      <c r="F27563">
        <v>3.89</v>
      </c>
      <c r="G27563">
        <v>33.450000000000003</v>
      </c>
      <c r="J27563">
        <v>1027.35685567823</v>
      </c>
      <c r="K27563">
        <v>26.565352043027801</v>
      </c>
    </row>
    <row r="27564" spans="1:11" ht="15" customHeight="1">
      <c r="A27564" s="91" t="s">
        <v>4743</v>
      </c>
      <c r="B27564" s="19" t="s">
        <v>88</v>
      </c>
      <c r="C27564" s="30" t="s">
        <v>199</v>
      </c>
      <c r="D27564" s="91">
        <v>5000</v>
      </c>
      <c r="E27564">
        <v>171</v>
      </c>
      <c r="F27564">
        <v>3.9009999999999998</v>
      </c>
      <c r="G27564">
        <v>33.457000000000001</v>
      </c>
      <c r="J27564">
        <v>1027.36592812346</v>
      </c>
      <c r="K27564">
        <v>26.5698370252728</v>
      </c>
    </row>
    <row r="27565" spans="1:11" ht="15" customHeight="1">
      <c r="A27565" s="91" t="s">
        <v>4743</v>
      </c>
      <c r="B27565" s="19" t="s">
        <v>88</v>
      </c>
      <c r="C27565" s="30" t="s">
        <v>199</v>
      </c>
      <c r="D27565" s="91">
        <v>5000</v>
      </c>
      <c r="E27565">
        <v>172</v>
      </c>
      <c r="F27565">
        <v>3.9169999999999998</v>
      </c>
      <c r="G27565">
        <v>33.465000000000003</v>
      </c>
      <c r="J27565">
        <v>1027.3752719868501</v>
      </c>
      <c r="K27565">
        <v>26.574618465091099</v>
      </c>
    </row>
    <row r="27566" spans="1:11" ht="15" customHeight="1">
      <c r="A27566" s="91" t="s">
        <v>4743</v>
      </c>
      <c r="B27566" s="19" t="s">
        <v>88</v>
      </c>
      <c r="C27566" s="30" t="s">
        <v>199</v>
      </c>
      <c r="D27566" s="91">
        <v>5000</v>
      </c>
      <c r="E27566">
        <v>173</v>
      </c>
      <c r="F27566">
        <v>3.9369999999999998</v>
      </c>
      <c r="G27566">
        <v>33.479999999999997</v>
      </c>
      <c r="J27566">
        <v>1027.38975261225</v>
      </c>
      <c r="K27566">
        <v>26.5845659109218</v>
      </c>
    </row>
    <row r="27567" spans="1:11" ht="15" customHeight="1">
      <c r="A27567" s="91" t="s">
        <v>4743</v>
      </c>
      <c r="B27567" s="19" t="s">
        <v>88</v>
      </c>
      <c r="C27567" s="30" t="s">
        <v>199</v>
      </c>
      <c r="D27567" s="91">
        <v>5000</v>
      </c>
      <c r="E27567">
        <v>174</v>
      </c>
      <c r="F27567">
        <v>3.9460000000000002</v>
      </c>
      <c r="G27567">
        <v>33.497</v>
      </c>
      <c r="J27567">
        <v>1027.40696440188</v>
      </c>
      <c r="K27567">
        <v>26.597197849043599</v>
      </c>
    </row>
    <row r="27568" spans="1:11" ht="15" customHeight="1">
      <c r="A27568" s="91" t="s">
        <v>4743</v>
      </c>
      <c r="B27568" s="19" t="s">
        <v>88</v>
      </c>
      <c r="C27568" s="30" t="s">
        <v>199</v>
      </c>
      <c r="D27568" s="91">
        <v>5000</v>
      </c>
      <c r="E27568">
        <v>175</v>
      </c>
      <c r="F27568">
        <v>3.976</v>
      </c>
      <c r="G27568">
        <v>33.512999999999998</v>
      </c>
      <c r="J27568">
        <v>1027.42117778177</v>
      </c>
      <c r="K27568">
        <v>26.606928315629599</v>
      </c>
    </row>
    <row r="27569" spans="1:11" ht="15" customHeight="1">
      <c r="A27569" s="91" t="s">
        <v>4743</v>
      </c>
      <c r="B27569" s="19" t="s">
        <v>88</v>
      </c>
      <c r="C27569" s="30" t="s">
        <v>199</v>
      </c>
      <c r="D27569" s="91">
        <v>5000</v>
      </c>
      <c r="E27569">
        <v>176</v>
      </c>
      <c r="F27569">
        <v>4</v>
      </c>
      <c r="G27569">
        <v>33.524999999999999</v>
      </c>
      <c r="J27569">
        <v>1027.4328324508599</v>
      </c>
      <c r="K27569">
        <v>26.6140681676602</v>
      </c>
    </row>
    <row r="27570" spans="1:11" ht="15" customHeight="1">
      <c r="A27570" s="91" t="s">
        <v>4743</v>
      </c>
      <c r="B27570" s="19" t="s">
        <v>88</v>
      </c>
      <c r="C27570" s="30" t="s">
        <v>199</v>
      </c>
      <c r="D27570" s="91">
        <v>5000</v>
      </c>
      <c r="E27570">
        <v>177</v>
      </c>
      <c r="F27570">
        <v>4.0060000000000002</v>
      </c>
      <c r="G27570">
        <v>33.533000000000001</v>
      </c>
      <c r="J27570">
        <v>1027.44320156135</v>
      </c>
      <c r="K27570">
        <v>26.619833789011398</v>
      </c>
    </row>
    <row r="27571" spans="1:11" ht="15" customHeight="1">
      <c r="A27571" s="91" t="s">
        <v>4743</v>
      </c>
      <c r="B27571" s="19" t="s">
        <v>88</v>
      </c>
      <c r="C27571" s="30" t="s">
        <v>199</v>
      </c>
      <c r="D27571" s="91">
        <v>5000</v>
      </c>
      <c r="E27571">
        <v>178</v>
      </c>
      <c r="F27571">
        <v>4.0119999999999996</v>
      </c>
      <c r="G27571">
        <v>33.539000000000001</v>
      </c>
      <c r="J27571">
        <v>1027.4519816900499</v>
      </c>
      <c r="K27571">
        <v>26.6240080848061</v>
      </c>
    </row>
    <row r="27572" spans="1:11" ht="15" customHeight="1">
      <c r="A27572" s="91" t="s">
        <v>4743</v>
      </c>
      <c r="B27572" s="19" t="s">
        <v>88</v>
      </c>
      <c r="C27572" s="30" t="s">
        <v>199</v>
      </c>
      <c r="D27572" s="91">
        <v>5000</v>
      </c>
      <c r="E27572">
        <v>179</v>
      </c>
      <c r="F27572">
        <v>4.0190000000000001</v>
      </c>
      <c r="G27572">
        <v>33.543999999999997</v>
      </c>
      <c r="J27572">
        <v>1027.45986117652</v>
      </c>
      <c r="K27572">
        <v>26.6272855373754</v>
      </c>
    </row>
    <row r="27573" spans="1:11" ht="15" customHeight="1">
      <c r="A27573" s="91" t="s">
        <v>4743</v>
      </c>
      <c r="B27573" s="19" t="s">
        <v>88</v>
      </c>
      <c r="C27573" s="30" t="s">
        <v>199</v>
      </c>
      <c r="D27573" s="91">
        <v>5000</v>
      </c>
      <c r="E27573">
        <v>180</v>
      </c>
      <c r="F27573">
        <v>4.0220000000000002</v>
      </c>
      <c r="G27573">
        <v>33.548000000000002</v>
      </c>
      <c r="J27573">
        <v>1027.4673685963501</v>
      </c>
      <c r="K27573">
        <v>26.630170942698399</v>
      </c>
    </row>
    <row r="27574" spans="1:11" ht="15" customHeight="1">
      <c r="A27574" s="91" t="s">
        <v>4743</v>
      </c>
      <c r="B27574" s="19" t="s">
        <v>88</v>
      </c>
      <c r="C27574" s="30" t="s">
        <v>199</v>
      </c>
      <c r="D27574" s="91">
        <v>5000</v>
      </c>
      <c r="E27574">
        <v>181</v>
      </c>
      <c r="F27574">
        <v>4.0250000000000004</v>
      </c>
      <c r="G27574">
        <v>33.552</v>
      </c>
      <c r="J27574">
        <v>1027.47487553824</v>
      </c>
      <c r="K27574">
        <v>26.633056192111798</v>
      </c>
    </row>
    <row r="27575" spans="1:11" ht="15" customHeight="1">
      <c r="A27575" s="91" t="s">
        <v>4743</v>
      </c>
      <c r="B27575" s="19" t="s">
        <v>88</v>
      </c>
      <c r="C27575" s="30" t="s">
        <v>199</v>
      </c>
      <c r="D27575" s="91">
        <v>5000</v>
      </c>
      <c r="E27575">
        <v>182</v>
      </c>
      <c r="F27575">
        <v>4.0279999999999996</v>
      </c>
      <c r="G27575">
        <v>33.555</v>
      </c>
      <c r="J27575">
        <v>1027.48158817797</v>
      </c>
      <c r="K27575">
        <v>26.635145988037301</v>
      </c>
    </row>
    <row r="27576" spans="1:11" ht="15" customHeight="1">
      <c r="A27576" s="91" t="s">
        <v>4743</v>
      </c>
      <c r="B27576" s="19" t="s">
        <v>88</v>
      </c>
      <c r="C27576" s="30" t="s">
        <v>199</v>
      </c>
      <c r="D27576" s="91">
        <v>5000</v>
      </c>
      <c r="E27576">
        <v>183</v>
      </c>
      <c r="F27576">
        <v>4.03</v>
      </c>
      <c r="G27576">
        <v>33.557000000000002</v>
      </c>
      <c r="J27576">
        <v>1027.48761250397</v>
      </c>
      <c r="K27576">
        <v>26.636541450624701</v>
      </c>
    </row>
    <row r="27577" spans="1:11" ht="15" customHeight="1">
      <c r="A27577" s="91" t="s">
        <v>4743</v>
      </c>
      <c r="B27577" s="19" t="s">
        <v>88</v>
      </c>
      <c r="C27577" s="30" t="s">
        <v>199</v>
      </c>
      <c r="D27577" s="91">
        <v>5000</v>
      </c>
      <c r="E27577">
        <v>184</v>
      </c>
      <c r="F27577">
        <v>4.0339999999999998</v>
      </c>
      <c r="G27577">
        <v>33.558</v>
      </c>
      <c r="J27577">
        <v>1027.4926307319899</v>
      </c>
      <c r="K27577">
        <v>26.636939304514701</v>
      </c>
    </row>
    <row r="27578" spans="1:11" ht="15" customHeight="1">
      <c r="A27578" s="91" t="s">
        <v>4743</v>
      </c>
      <c r="B27578" s="19" t="s">
        <v>88</v>
      </c>
      <c r="C27578" s="30" t="s">
        <v>199</v>
      </c>
      <c r="D27578" s="91">
        <v>5000</v>
      </c>
      <c r="E27578">
        <v>185</v>
      </c>
      <c r="F27578">
        <v>4.0359999999999996</v>
      </c>
      <c r="G27578">
        <v>33.558</v>
      </c>
      <c r="J27578">
        <v>1027.4970668061201</v>
      </c>
      <c r="K27578">
        <v>26.636744040790301</v>
      </c>
    </row>
    <row r="27579" spans="1:11" ht="15" customHeight="1">
      <c r="A27579" s="91" t="s">
        <v>4743</v>
      </c>
      <c r="B27579" s="19" t="s">
        <v>88</v>
      </c>
      <c r="C27579" s="30" t="s">
        <v>199</v>
      </c>
      <c r="D27579" s="91">
        <v>5000</v>
      </c>
      <c r="E27579">
        <v>186</v>
      </c>
      <c r="F27579">
        <v>4.0369999999999999</v>
      </c>
      <c r="G27579">
        <v>33.555999999999997</v>
      </c>
      <c r="J27579">
        <v>1027.5000211988599</v>
      </c>
      <c r="K27579">
        <v>26.6350593686232</v>
      </c>
    </row>
    <row r="27580" spans="1:11" ht="15" customHeight="1">
      <c r="A27580" s="91" t="s">
        <v>4743</v>
      </c>
      <c r="B27580" s="19" t="s">
        <v>88</v>
      </c>
      <c r="C27580" s="30" t="s">
        <v>199</v>
      </c>
      <c r="D27580" s="91">
        <v>5000</v>
      </c>
      <c r="E27580">
        <v>187</v>
      </c>
      <c r="F27580">
        <v>3.9889999999999999</v>
      </c>
      <c r="G27580">
        <v>33.549999999999997</v>
      </c>
      <c r="J27580">
        <v>1027.50498563831</v>
      </c>
      <c r="K27580">
        <v>26.6351361247048</v>
      </c>
    </row>
    <row r="27581" spans="1:11" ht="15" customHeight="1">
      <c r="A27581" s="91" t="s">
        <v>4743</v>
      </c>
      <c r="B27581" s="19" t="s">
        <v>88</v>
      </c>
      <c r="C27581" s="30" t="s">
        <v>199</v>
      </c>
      <c r="D27581" s="91">
        <v>5000</v>
      </c>
      <c r="E27581">
        <v>188</v>
      </c>
      <c r="F27581">
        <v>3.88</v>
      </c>
      <c r="G27581">
        <v>33.548999999999999</v>
      </c>
      <c r="J27581">
        <v>1027.5202746273101</v>
      </c>
      <c r="K27581">
        <v>26.645237380620099</v>
      </c>
    </row>
    <row r="27582" spans="1:11" ht="15" customHeight="1">
      <c r="A27582" s="91" t="s">
        <v>4743</v>
      </c>
      <c r="B27582" s="19" t="s">
        <v>88</v>
      </c>
      <c r="C27582" s="30" t="s">
        <v>199</v>
      </c>
      <c r="D27582" s="91">
        <v>5000</v>
      </c>
      <c r="E27582">
        <v>189</v>
      </c>
      <c r="F27582">
        <v>3.831</v>
      </c>
      <c r="G27582">
        <v>33.56</v>
      </c>
      <c r="J27582">
        <v>1027.53875845432</v>
      </c>
      <c r="K27582">
        <v>26.658846684407301</v>
      </c>
    </row>
    <row r="27583" spans="1:11" ht="15" customHeight="1">
      <c r="A27583" s="91" t="s">
        <v>4743</v>
      </c>
      <c r="B27583" s="19" t="s">
        <v>88</v>
      </c>
      <c r="C27583" s="30" t="s">
        <v>199</v>
      </c>
      <c r="D27583" s="91">
        <v>5000</v>
      </c>
      <c r="E27583">
        <v>190</v>
      </c>
      <c r="F27583">
        <v>3.8250000000000002</v>
      </c>
      <c r="G27583">
        <v>33.573999999999998</v>
      </c>
      <c r="J27583">
        <v>1027.55515380371</v>
      </c>
      <c r="K27583">
        <v>26.670587286788798</v>
      </c>
    </row>
    <row r="27584" spans="1:11" ht="15" customHeight="1">
      <c r="A27584" s="91" t="s">
        <v>4743</v>
      </c>
      <c r="B27584" s="19" t="s">
        <v>88</v>
      </c>
      <c r="C27584" s="30" t="s">
        <v>199</v>
      </c>
      <c r="D27584" s="91">
        <v>5000</v>
      </c>
      <c r="E27584">
        <v>191</v>
      </c>
      <c r="F27584">
        <v>3.8370000000000002</v>
      </c>
      <c r="G27584">
        <v>33.588999999999999</v>
      </c>
      <c r="J27584">
        <v>1027.5704750683699</v>
      </c>
      <c r="K27584">
        <v>26.6813469455549</v>
      </c>
    </row>
    <row r="27585" spans="1:11" ht="15" customHeight="1">
      <c r="A27585" s="91" t="s">
        <v>4743</v>
      </c>
      <c r="B27585" s="19" t="s">
        <v>88</v>
      </c>
      <c r="C27585" s="30" t="s">
        <v>199</v>
      </c>
      <c r="D27585" s="91">
        <v>5000</v>
      </c>
      <c r="E27585">
        <v>192</v>
      </c>
      <c r="F27585">
        <v>3.8610000000000002</v>
      </c>
      <c r="G27585">
        <v>33.607999999999997</v>
      </c>
      <c r="J27585">
        <v>1027.5877192852499</v>
      </c>
      <c r="K27585">
        <v>26.694098051286598</v>
      </c>
    </row>
    <row r="27586" spans="1:11" ht="15" customHeight="1">
      <c r="A27586" s="91" t="s">
        <v>4743</v>
      </c>
      <c r="B27586" s="19" t="s">
        <v>88</v>
      </c>
      <c r="C27586" s="30" t="s">
        <v>199</v>
      </c>
      <c r="D27586" s="91">
        <v>5000</v>
      </c>
      <c r="E27586">
        <v>193</v>
      </c>
      <c r="F27586">
        <v>3.8719999999999999</v>
      </c>
      <c r="G27586">
        <v>33.619999999999997</v>
      </c>
      <c r="J27586">
        <v>1027.60075267458</v>
      </c>
      <c r="K27586">
        <v>26.702562215743701</v>
      </c>
    </row>
    <row r="27587" spans="1:11" ht="15" customHeight="1">
      <c r="A27587" s="91" t="s">
        <v>4743</v>
      </c>
      <c r="B27587" s="19" t="s">
        <v>88</v>
      </c>
      <c r="C27587" s="30" t="s">
        <v>199</v>
      </c>
      <c r="D27587" s="91">
        <v>5000</v>
      </c>
      <c r="E27587">
        <v>194</v>
      </c>
      <c r="F27587">
        <v>3.9260000000000002</v>
      </c>
      <c r="G27587">
        <v>33.634999999999998</v>
      </c>
      <c r="J27587">
        <v>1027.61165393025</v>
      </c>
      <c r="K27587">
        <v>26.709121415897901</v>
      </c>
    </row>
    <row r="27588" spans="1:11" ht="15" customHeight="1">
      <c r="A27588" s="91" t="s">
        <v>4743</v>
      </c>
      <c r="B27588" s="19" t="s">
        <v>88</v>
      </c>
      <c r="C27588" s="30" t="s">
        <v>199</v>
      </c>
      <c r="D27588" s="91">
        <v>5000</v>
      </c>
      <c r="E27588">
        <v>195</v>
      </c>
      <c r="F27588">
        <v>3.9980000000000002</v>
      </c>
      <c r="G27588">
        <v>33.646999999999998</v>
      </c>
      <c r="J27588">
        <v>1027.6182235220499</v>
      </c>
      <c r="K27588">
        <v>26.7114398573624</v>
      </c>
    </row>
    <row r="27589" spans="1:11" ht="15" customHeight="1">
      <c r="A27589" s="91" t="s">
        <v>4743</v>
      </c>
      <c r="B27589" s="19" t="s">
        <v>88</v>
      </c>
      <c r="C27589" s="30" t="s">
        <v>199</v>
      </c>
      <c r="D27589" s="91">
        <v>5000</v>
      </c>
      <c r="E27589">
        <v>196</v>
      </c>
      <c r="F27589">
        <v>4.0510000000000002</v>
      </c>
      <c r="G27589">
        <v>33.652000000000001</v>
      </c>
      <c r="J27589">
        <v>1027.6211980530099</v>
      </c>
      <c r="K27589">
        <v>26.710056909747198</v>
      </c>
    </row>
    <row r="27590" spans="1:11" ht="15" customHeight="1">
      <c r="A27590" s="91" t="s">
        <v>4743</v>
      </c>
      <c r="B27590" s="19" t="s">
        <v>88</v>
      </c>
      <c r="C27590" s="30" t="s">
        <v>199</v>
      </c>
      <c r="D27590" s="91">
        <v>5000</v>
      </c>
      <c r="E27590">
        <v>197</v>
      </c>
      <c r="F27590">
        <v>4.069</v>
      </c>
      <c r="G27590">
        <v>33.652000000000001</v>
      </c>
      <c r="J27590">
        <v>1027.62391971954</v>
      </c>
      <c r="K27590">
        <v>26.708233572765899</v>
      </c>
    </row>
    <row r="27591" spans="1:11" ht="15" customHeight="1">
      <c r="A27591" s="91" t="s">
        <v>4743</v>
      </c>
      <c r="B27591" s="19" t="s">
        <v>88</v>
      </c>
      <c r="C27591" s="30" t="s">
        <v>199</v>
      </c>
      <c r="D27591" s="91">
        <v>5000</v>
      </c>
      <c r="E27591">
        <v>198</v>
      </c>
      <c r="F27591">
        <v>4.0620000000000003</v>
      </c>
      <c r="G27591">
        <v>33.649000000000001</v>
      </c>
      <c r="J27591">
        <v>1027.6269330206701</v>
      </c>
      <c r="K27591">
        <v>26.706567315045699</v>
      </c>
    </row>
    <row r="27592" spans="1:11" ht="15" customHeight="1">
      <c r="A27592" s="91" t="s">
        <v>4743</v>
      </c>
      <c r="B27592" s="19" t="s">
        <v>88</v>
      </c>
      <c r="C27592" s="30" t="s">
        <v>199</v>
      </c>
      <c r="D27592" s="91">
        <v>5000</v>
      </c>
      <c r="E27592">
        <v>199</v>
      </c>
      <c r="F27592">
        <v>4.0549999999999997</v>
      </c>
      <c r="G27592">
        <v>33.648000000000003</v>
      </c>
      <c r="J27592">
        <v>1027.6315332117699</v>
      </c>
      <c r="K27592">
        <v>26.706490840209</v>
      </c>
    </row>
    <row r="27593" spans="1:11" ht="15" customHeight="1">
      <c r="A27593" s="91" t="s">
        <v>4743</v>
      </c>
      <c r="B27593" s="19" t="s">
        <v>88</v>
      </c>
      <c r="C27593" s="30" t="s">
        <v>199</v>
      </c>
      <c r="D27593" s="91">
        <v>5000</v>
      </c>
      <c r="E27593">
        <v>200</v>
      </c>
      <c r="F27593">
        <v>4.0529999999999999</v>
      </c>
      <c r="G27593">
        <v>33.648000000000003</v>
      </c>
      <c r="J27593">
        <v>1027.6363924592299</v>
      </c>
      <c r="K27593">
        <v>26.706701180296701</v>
      </c>
    </row>
    <row r="27594" spans="1:11" ht="15" customHeight="1">
      <c r="A27594" s="91" t="s">
        <v>4743</v>
      </c>
      <c r="B27594" s="19" t="s">
        <v>88</v>
      </c>
      <c r="C27594" s="30" t="s">
        <v>199</v>
      </c>
      <c r="D27594" s="91">
        <v>5000</v>
      </c>
      <c r="E27594">
        <v>201</v>
      </c>
      <c r="F27594">
        <v>4.0350000000000001</v>
      </c>
      <c r="G27594">
        <v>33.646000000000001</v>
      </c>
      <c r="J27594">
        <v>1027.6413728273201</v>
      </c>
      <c r="K27594">
        <v>26.706944353781001</v>
      </c>
    </row>
    <row r="27595" spans="1:11" ht="15" customHeight="1">
      <c r="A27595" s="91" t="s">
        <v>4743</v>
      </c>
      <c r="B27595" s="19" t="s">
        <v>88</v>
      </c>
      <c r="C27595" s="30" t="s">
        <v>199</v>
      </c>
      <c r="D27595" s="91">
        <v>5000</v>
      </c>
      <c r="E27595">
        <v>202</v>
      </c>
      <c r="F27595">
        <v>4.016</v>
      </c>
      <c r="G27595">
        <v>33.643999999999998</v>
      </c>
      <c r="J27595">
        <v>1027.64645644387</v>
      </c>
      <c r="K27595">
        <v>26.707284492020101</v>
      </c>
    </row>
    <row r="27596" spans="1:11" ht="15" customHeight="1">
      <c r="A27596" s="91" t="s">
        <v>4743</v>
      </c>
      <c r="B27596" s="19" t="s">
        <v>88</v>
      </c>
      <c r="C27596" s="30" t="s">
        <v>199</v>
      </c>
      <c r="D27596" s="91">
        <v>5000</v>
      </c>
      <c r="E27596">
        <v>203</v>
      </c>
      <c r="F27596">
        <v>3.976</v>
      </c>
      <c r="G27596">
        <v>33.643999999999998</v>
      </c>
      <c r="J27596">
        <v>1027.65535308878</v>
      </c>
      <c r="K27596">
        <v>26.711327028253201</v>
      </c>
    </row>
    <row r="27597" spans="1:11" ht="15" customHeight="1">
      <c r="A27597" s="91" t="s">
        <v>4743</v>
      </c>
      <c r="B27597" s="19" t="s">
        <v>88</v>
      </c>
      <c r="C27597" s="30" t="s">
        <v>199</v>
      </c>
      <c r="D27597" s="91">
        <v>5000</v>
      </c>
      <c r="E27597">
        <v>204</v>
      </c>
      <c r="F27597">
        <v>3.968</v>
      </c>
      <c r="G27597">
        <v>33.646999999999998</v>
      </c>
      <c r="J27597">
        <v>1027.6632296738301</v>
      </c>
      <c r="K27597">
        <v>26.714525274938499</v>
      </c>
    </row>
    <row r="27598" spans="1:11" ht="15" customHeight="1">
      <c r="A27598" s="91" t="s">
        <v>4743</v>
      </c>
      <c r="B27598" s="19" t="s">
        <v>88</v>
      </c>
      <c r="C27598" s="30" t="s">
        <v>199</v>
      </c>
      <c r="D27598" s="91">
        <v>5000</v>
      </c>
      <c r="E27598">
        <v>205</v>
      </c>
      <c r="F27598">
        <v>3.9729999999999999</v>
      </c>
      <c r="G27598">
        <v>33.65</v>
      </c>
      <c r="J27598">
        <v>1027.66972819176</v>
      </c>
      <c r="K27598">
        <v>26.716415803381601</v>
      </c>
    </row>
    <row r="27599" spans="1:11" ht="15" customHeight="1">
      <c r="A27599" s="91" t="s">
        <v>4743</v>
      </c>
      <c r="B27599" s="19" t="s">
        <v>88</v>
      </c>
      <c r="C27599" s="30" t="s">
        <v>199</v>
      </c>
      <c r="D27599" s="91">
        <v>5000</v>
      </c>
      <c r="E27599">
        <v>206</v>
      </c>
      <c r="F27599">
        <v>3.9740000000000002</v>
      </c>
      <c r="G27599">
        <v>33.652000000000001</v>
      </c>
      <c r="J27599">
        <v>1027.6758566148901</v>
      </c>
      <c r="K27599">
        <v>26.717913145684602</v>
      </c>
    </row>
    <row r="27600" spans="1:11" ht="15" customHeight="1">
      <c r="A27600" s="91" t="s">
        <v>4743</v>
      </c>
      <c r="B27600" s="19" t="s">
        <v>88</v>
      </c>
      <c r="C27600" s="30" t="s">
        <v>199</v>
      </c>
      <c r="D27600" s="91">
        <v>5000</v>
      </c>
      <c r="E27600">
        <v>207</v>
      </c>
      <c r="F27600">
        <v>3.9620000000000002</v>
      </c>
      <c r="G27600">
        <v>33.652999999999999</v>
      </c>
      <c r="J27600">
        <v>1027.68256978011</v>
      </c>
      <c r="K27600">
        <v>26.7199224270007</v>
      </c>
    </row>
    <row r="27601" spans="1:11" ht="15" customHeight="1">
      <c r="A27601" s="91" t="s">
        <v>4743</v>
      </c>
      <c r="B27601" s="19" t="s">
        <v>88</v>
      </c>
      <c r="C27601" s="30" t="s">
        <v>199</v>
      </c>
      <c r="D27601" s="91">
        <v>5000</v>
      </c>
      <c r="E27601">
        <v>208</v>
      </c>
      <c r="F27601">
        <v>3.96</v>
      </c>
      <c r="G27601">
        <v>33.661000000000001</v>
      </c>
      <c r="J27601">
        <v>1027.6937793909301</v>
      </c>
      <c r="K27601">
        <v>26.7264945488823</v>
      </c>
    </row>
    <row r="27602" spans="1:11" ht="15" customHeight="1">
      <c r="A27602" s="91" t="s">
        <v>4743</v>
      </c>
      <c r="B27602" s="19" t="s">
        <v>88</v>
      </c>
      <c r="C27602" s="30" t="s">
        <v>199</v>
      </c>
      <c r="D27602" s="91">
        <v>5000</v>
      </c>
      <c r="E27602">
        <v>209</v>
      </c>
      <c r="F27602">
        <v>3.9849999999999999</v>
      </c>
      <c r="G27602">
        <v>33.670999999999999</v>
      </c>
      <c r="J27602">
        <v>1027.7037094411501</v>
      </c>
      <c r="K27602">
        <v>26.7319401279997</v>
      </c>
    </row>
    <row r="27603" spans="1:11" ht="15" customHeight="1">
      <c r="A27603" s="91" t="s">
        <v>4743</v>
      </c>
      <c r="B27603" s="19" t="s">
        <v>88</v>
      </c>
      <c r="C27603" s="30" t="s">
        <v>199</v>
      </c>
      <c r="D27603" s="91">
        <v>5000</v>
      </c>
      <c r="E27603">
        <v>210</v>
      </c>
      <c r="F27603">
        <v>4.0019999999999998</v>
      </c>
      <c r="G27603">
        <v>33.674999999999997</v>
      </c>
      <c r="J27603">
        <v>1027.7097201798599</v>
      </c>
      <c r="K27603">
        <v>26.733413195318199</v>
      </c>
    </row>
    <row r="27604" spans="1:11" ht="15" customHeight="1">
      <c r="A27604" s="91" t="s">
        <v>4743</v>
      </c>
      <c r="B27604" s="19" t="s">
        <v>88</v>
      </c>
      <c r="C27604" s="30" t="s">
        <v>199</v>
      </c>
      <c r="D27604" s="91">
        <v>5000</v>
      </c>
      <c r="E27604">
        <v>211</v>
      </c>
      <c r="F27604">
        <v>4.0019999999999998</v>
      </c>
      <c r="G27604">
        <v>33.676000000000002</v>
      </c>
      <c r="J27604">
        <v>1027.7151593594599</v>
      </c>
      <c r="K27604">
        <v>26.7342156792079</v>
      </c>
    </row>
    <row r="27605" spans="1:11" ht="15" customHeight="1">
      <c r="A27605" s="91" t="s">
        <v>4743</v>
      </c>
      <c r="B27605" s="19" t="s">
        <v>88</v>
      </c>
      <c r="C27605" s="30" t="s">
        <v>199</v>
      </c>
      <c r="D27605" s="91">
        <v>5000</v>
      </c>
      <c r="E27605">
        <v>212</v>
      </c>
      <c r="F27605">
        <v>3.9870000000000001</v>
      </c>
      <c r="G27605">
        <v>33.676000000000002</v>
      </c>
      <c r="J27605">
        <v>1027.72140302817</v>
      </c>
      <c r="K27605">
        <v>26.735736871114302</v>
      </c>
    </row>
    <row r="27606" spans="1:11" ht="15" customHeight="1">
      <c r="A27606" s="91" t="s">
        <v>4743</v>
      </c>
      <c r="B27606" s="19" t="s">
        <v>88</v>
      </c>
      <c r="C27606" s="30" t="s">
        <v>199</v>
      </c>
      <c r="D27606" s="91">
        <v>5000</v>
      </c>
      <c r="E27606">
        <v>213</v>
      </c>
      <c r="F27606">
        <v>3.97</v>
      </c>
      <c r="G27606">
        <v>33.676000000000002</v>
      </c>
      <c r="J27606">
        <v>1027.72785725429</v>
      </c>
      <c r="K27606">
        <v>26.737456603103698</v>
      </c>
    </row>
    <row r="27607" spans="1:11" ht="15" customHeight="1">
      <c r="A27607" s="91" t="s">
        <v>4743</v>
      </c>
      <c r="B27607" s="19" t="s">
        <v>88</v>
      </c>
      <c r="C27607" s="30" t="s">
        <v>199</v>
      </c>
      <c r="D27607" s="91">
        <v>5000</v>
      </c>
      <c r="E27607">
        <v>214</v>
      </c>
      <c r="F27607">
        <v>3.9529999999999998</v>
      </c>
      <c r="G27607">
        <v>33.677999999999997</v>
      </c>
      <c r="J27607">
        <v>1027.7358964069001</v>
      </c>
      <c r="K27607">
        <v>26.740763878492999</v>
      </c>
    </row>
    <row r="27608" spans="1:11" ht="15" customHeight="1">
      <c r="A27608" s="91" t="s">
        <v>4743</v>
      </c>
      <c r="B27608" s="19" t="s">
        <v>88</v>
      </c>
      <c r="C27608" s="30" t="s">
        <v>199</v>
      </c>
      <c r="D27608" s="91">
        <v>5000</v>
      </c>
      <c r="E27608">
        <v>215</v>
      </c>
      <c r="F27608">
        <v>3.9470000000000001</v>
      </c>
      <c r="G27608">
        <v>33.682000000000002</v>
      </c>
      <c r="J27608">
        <v>1027.7443545859501</v>
      </c>
      <c r="K27608">
        <v>26.744555558380601</v>
      </c>
    </row>
    <row r="27609" spans="1:11" ht="15" customHeight="1">
      <c r="A27609" s="91" t="s">
        <v>4743</v>
      </c>
      <c r="B27609" s="19" t="s">
        <v>88</v>
      </c>
      <c r="C27609" s="30" t="s">
        <v>199</v>
      </c>
      <c r="D27609" s="91">
        <v>5000</v>
      </c>
      <c r="E27609">
        <v>216</v>
      </c>
      <c r="F27609">
        <v>3.9279999999999999</v>
      </c>
      <c r="G27609">
        <v>33.685000000000002</v>
      </c>
      <c r="J27609">
        <v>1027.7533962709899</v>
      </c>
      <c r="K27609">
        <v>26.748854366554301</v>
      </c>
    </row>
    <row r="27610" spans="1:11" ht="15" customHeight="1">
      <c r="A27610" s="91" t="s">
        <v>4743</v>
      </c>
      <c r="B27610" s="19" t="s">
        <v>88</v>
      </c>
      <c r="C27610" s="30" t="s">
        <v>199</v>
      </c>
      <c r="D27610" s="91">
        <v>5000</v>
      </c>
      <c r="E27610">
        <v>217</v>
      </c>
      <c r="F27610">
        <v>3.92</v>
      </c>
      <c r="G27610">
        <v>33.688000000000002</v>
      </c>
      <c r="J27610">
        <v>1027.76127144315</v>
      </c>
      <c r="K27610">
        <v>26.7520490883146</v>
      </c>
    </row>
    <row r="27611" spans="1:11" ht="15" customHeight="1">
      <c r="A27611" s="91" t="s">
        <v>4743</v>
      </c>
      <c r="B27611" s="19" t="s">
        <v>88</v>
      </c>
      <c r="C27611" s="30" t="s">
        <v>199</v>
      </c>
      <c r="D27611" s="91">
        <v>5000</v>
      </c>
      <c r="E27611">
        <v>218</v>
      </c>
      <c r="F27611">
        <v>3.9140000000000001</v>
      </c>
      <c r="G27611">
        <v>33.691000000000003</v>
      </c>
      <c r="J27611">
        <v>1027.7689346936199</v>
      </c>
      <c r="K27611">
        <v>26.755043174957098</v>
      </c>
    </row>
    <row r="27612" spans="1:11" ht="15" customHeight="1">
      <c r="A27612" s="91" t="s">
        <v>4743</v>
      </c>
      <c r="B27612" s="19" t="s">
        <v>88</v>
      </c>
      <c r="C27612" s="30" t="s">
        <v>199</v>
      </c>
      <c r="D27612" s="91">
        <v>5000</v>
      </c>
      <c r="E27612">
        <v>219</v>
      </c>
      <c r="F27612">
        <v>3.911</v>
      </c>
      <c r="G27612">
        <v>33.695999999999998</v>
      </c>
      <c r="J27612">
        <v>1027.7778682711401</v>
      </c>
      <c r="K27612">
        <v>26.759328401733502</v>
      </c>
    </row>
    <row r="27613" spans="1:11" ht="15" customHeight="1">
      <c r="A27613" s="91" t="s">
        <v>4743</v>
      </c>
      <c r="B27613" s="19" t="s">
        <v>88</v>
      </c>
      <c r="C27613" s="30" t="s">
        <v>199</v>
      </c>
      <c r="D27613" s="91">
        <v>5000</v>
      </c>
      <c r="E27613">
        <v>220</v>
      </c>
      <c r="F27613">
        <v>3.9239999999999999</v>
      </c>
      <c r="G27613">
        <v>33.700000000000003</v>
      </c>
      <c r="J27613">
        <v>1027.7843138150199</v>
      </c>
      <c r="K27613">
        <v>26.7612172309166</v>
      </c>
    </row>
    <row r="27614" spans="1:11" ht="15" customHeight="1">
      <c r="A27614" s="91" t="s">
        <v>4743</v>
      </c>
      <c r="B27614" s="19" t="s">
        <v>88</v>
      </c>
      <c r="C27614" s="30" t="s">
        <v>199</v>
      </c>
      <c r="D27614" s="91">
        <v>5000</v>
      </c>
      <c r="E27614">
        <v>221</v>
      </c>
      <c r="F27614">
        <v>3.93</v>
      </c>
      <c r="G27614">
        <v>33.703000000000003</v>
      </c>
      <c r="J27614">
        <v>1027.79070530372</v>
      </c>
      <c r="K27614">
        <v>26.763010010049399</v>
      </c>
    </row>
    <row r="27615" spans="1:11" ht="15" customHeight="1">
      <c r="A27615" s="91" t="s">
        <v>4743</v>
      </c>
      <c r="B27615" s="19" t="s">
        <v>88</v>
      </c>
      <c r="C27615" s="30" t="s">
        <v>199</v>
      </c>
      <c r="D27615" s="91">
        <v>5000</v>
      </c>
      <c r="E27615">
        <v>222</v>
      </c>
      <c r="F27615">
        <v>3.9359999999999999</v>
      </c>
      <c r="G27615">
        <v>33.706000000000003</v>
      </c>
      <c r="J27615">
        <v>1027.7970958249</v>
      </c>
      <c r="K27615">
        <v>26.7648022801427</v>
      </c>
    </row>
    <row r="27616" spans="1:11" ht="15" customHeight="1">
      <c r="A27616" s="91" t="s">
        <v>4743</v>
      </c>
      <c r="B27616" s="19" t="s">
        <v>88</v>
      </c>
      <c r="C27616" s="30" t="s">
        <v>199</v>
      </c>
      <c r="D27616" s="91">
        <v>5000</v>
      </c>
      <c r="E27616">
        <v>223</v>
      </c>
      <c r="F27616">
        <v>3.9470000000000001</v>
      </c>
      <c r="G27616">
        <v>33.707999999999998</v>
      </c>
      <c r="J27616">
        <v>1027.8021600122599</v>
      </c>
      <c r="K27616">
        <v>26.765296422990598</v>
      </c>
    </row>
    <row r="27617" spans="1:11" ht="15" customHeight="1">
      <c r="A27617" s="91" t="s">
        <v>4743</v>
      </c>
      <c r="B27617" s="19" t="s">
        <v>88</v>
      </c>
      <c r="C27617" s="30" t="s">
        <v>199</v>
      </c>
      <c r="D27617" s="91">
        <v>5000</v>
      </c>
      <c r="E27617">
        <v>224</v>
      </c>
      <c r="F27617">
        <v>3.9529999999999998</v>
      </c>
      <c r="G27617">
        <v>33.709000000000003</v>
      </c>
      <c r="J27617">
        <v>1027.8069606060801</v>
      </c>
      <c r="K27617">
        <v>26.7654961726398</v>
      </c>
    </row>
    <row r="27618" spans="1:11" ht="15" customHeight="1">
      <c r="A27618" s="91" t="s">
        <v>4743</v>
      </c>
      <c r="B27618" s="19" t="s">
        <v>88</v>
      </c>
      <c r="C27618" s="30" t="s">
        <v>199</v>
      </c>
      <c r="D27618" s="91">
        <v>5000</v>
      </c>
      <c r="E27618">
        <v>225</v>
      </c>
      <c r="F27618">
        <v>3.952</v>
      </c>
      <c r="G27618">
        <v>33.709000000000003</v>
      </c>
      <c r="J27618">
        <v>1027.81171210203</v>
      </c>
      <c r="K27618">
        <v>26.7656036987992</v>
      </c>
    </row>
    <row r="27619" spans="1:11" ht="15" customHeight="1">
      <c r="A27619" s="91" t="s">
        <v>4743</v>
      </c>
      <c r="B27619" s="19" t="s">
        <v>88</v>
      </c>
      <c r="C27619" s="30" t="s">
        <v>199</v>
      </c>
      <c r="D27619" s="91">
        <v>5000</v>
      </c>
      <c r="E27619">
        <v>226</v>
      </c>
      <c r="F27619">
        <v>3.9449999999999998</v>
      </c>
      <c r="G27619">
        <v>33.707000000000001</v>
      </c>
      <c r="J27619">
        <v>1027.8155146414199</v>
      </c>
      <c r="K27619">
        <v>26.7647227198274</v>
      </c>
    </row>
    <row r="27620" spans="1:11" ht="15" customHeight="1">
      <c r="A27620" s="91" t="s">
        <v>4743</v>
      </c>
      <c r="B27620" s="19" t="s">
        <v>88</v>
      </c>
      <c r="C27620" s="30" t="s">
        <v>199</v>
      </c>
      <c r="D27620" s="91">
        <v>5000</v>
      </c>
      <c r="E27620">
        <v>227</v>
      </c>
      <c r="F27620">
        <v>3.9079999999999999</v>
      </c>
      <c r="G27620">
        <v>33.707000000000001</v>
      </c>
      <c r="J27620">
        <v>1027.82408902467</v>
      </c>
      <c r="K27620">
        <v>26.768436328744901</v>
      </c>
    </row>
    <row r="27621" spans="1:11" ht="15" customHeight="1">
      <c r="A27621" s="91" t="s">
        <v>4743</v>
      </c>
      <c r="B27621" s="19" t="s">
        <v>88</v>
      </c>
      <c r="C27621" s="30" t="s">
        <v>199</v>
      </c>
      <c r="D27621" s="91">
        <v>5000</v>
      </c>
      <c r="E27621">
        <v>228</v>
      </c>
      <c r="F27621">
        <v>3.89</v>
      </c>
      <c r="G27621">
        <v>33.710999999999999</v>
      </c>
      <c r="J27621">
        <v>1027.8338165488999</v>
      </c>
      <c r="K27621">
        <v>26.773423402571598</v>
      </c>
    </row>
    <row r="27622" spans="1:11" ht="15" customHeight="1">
      <c r="A27622" s="91" t="s">
        <v>4743</v>
      </c>
      <c r="B27622" s="19" t="s">
        <v>88</v>
      </c>
      <c r="C27622" s="30" t="s">
        <v>199</v>
      </c>
      <c r="D27622" s="91">
        <v>5000</v>
      </c>
      <c r="E27622">
        <v>229</v>
      </c>
      <c r="F27622">
        <v>3.891</v>
      </c>
      <c r="G27622">
        <v>33.718000000000004</v>
      </c>
      <c r="J27622">
        <v>1027.84391404439</v>
      </c>
      <c r="K27622">
        <v>26.778900719033299</v>
      </c>
    </row>
    <row r="27623" spans="1:11" ht="15" customHeight="1">
      <c r="A27623" s="91" t="s">
        <v>4743</v>
      </c>
      <c r="B27623" s="19" t="s">
        <v>88</v>
      </c>
      <c r="C27623" s="30" t="s">
        <v>199</v>
      </c>
      <c r="D27623" s="91">
        <v>5000</v>
      </c>
      <c r="E27623">
        <v>230</v>
      </c>
      <c r="F27623">
        <v>3.9129999999999998</v>
      </c>
      <c r="G27623">
        <v>33.725000000000001</v>
      </c>
      <c r="J27623">
        <v>1027.8517845043</v>
      </c>
      <c r="K27623">
        <v>26.782279438468301</v>
      </c>
    </row>
    <row r="27624" spans="1:11" ht="15" customHeight="1">
      <c r="A27624" s="91" t="s">
        <v>4743</v>
      </c>
      <c r="B27624" s="19" t="s">
        <v>88</v>
      </c>
      <c r="C27624" s="30" t="s">
        <v>199</v>
      </c>
      <c r="D27624" s="91">
        <v>5000</v>
      </c>
      <c r="E27624">
        <v>231</v>
      </c>
      <c r="F27624">
        <v>3.9329999999999998</v>
      </c>
      <c r="G27624">
        <v>33.728999999999999</v>
      </c>
      <c r="J27624">
        <v>1027.8574787257601</v>
      </c>
      <c r="K27624">
        <v>26.783465330406699</v>
      </c>
    </row>
    <row r="27625" spans="1:11" ht="15" customHeight="1">
      <c r="A27625" s="91" t="s">
        <v>4743</v>
      </c>
      <c r="B27625" s="19" t="s">
        <v>88</v>
      </c>
      <c r="C27625" s="30" t="s">
        <v>199</v>
      </c>
      <c r="D27625" s="91">
        <v>5000</v>
      </c>
      <c r="E27625">
        <v>232</v>
      </c>
      <c r="F27625">
        <v>3.9319999999999999</v>
      </c>
      <c r="G27625">
        <v>33.729999999999997</v>
      </c>
      <c r="J27625">
        <v>1027.86302360336</v>
      </c>
      <c r="K27625">
        <v>26.784368269456799</v>
      </c>
    </row>
    <row r="27626" spans="1:11" ht="15" customHeight="1">
      <c r="A27626" s="91" t="s">
        <v>4743</v>
      </c>
      <c r="B27626" s="19" t="s">
        <v>88</v>
      </c>
      <c r="C27626" s="30" t="s">
        <v>199</v>
      </c>
      <c r="D27626" s="91">
        <v>5000</v>
      </c>
      <c r="E27626">
        <v>233</v>
      </c>
      <c r="F27626">
        <v>3.923</v>
      </c>
      <c r="G27626">
        <v>33.729999999999997</v>
      </c>
      <c r="J27626">
        <v>1027.8686259879801</v>
      </c>
      <c r="K27626">
        <v>26.785277471414901</v>
      </c>
    </row>
    <row r="27627" spans="1:11" ht="15" customHeight="1">
      <c r="A27627" s="91" t="s">
        <v>4743</v>
      </c>
      <c r="B27627" s="19" t="s">
        <v>88</v>
      </c>
      <c r="C27627" s="30" t="s">
        <v>199</v>
      </c>
      <c r="D27627" s="91">
        <v>5000</v>
      </c>
      <c r="E27627">
        <v>234</v>
      </c>
      <c r="F27627">
        <v>3.9129999999999998</v>
      </c>
      <c r="G27627">
        <v>33.731000000000002</v>
      </c>
      <c r="J27627">
        <v>1027.87512781746</v>
      </c>
      <c r="K27627">
        <v>26.7870814164623</v>
      </c>
    </row>
    <row r="27628" spans="1:11" ht="15" customHeight="1">
      <c r="A27628" s="91" t="s">
        <v>4743</v>
      </c>
      <c r="B27628" s="19" t="s">
        <v>88</v>
      </c>
      <c r="C27628" s="30" t="s">
        <v>199</v>
      </c>
      <c r="D27628" s="91">
        <v>5000</v>
      </c>
      <c r="E27628">
        <v>235</v>
      </c>
      <c r="F27628">
        <v>3.9079999999999999</v>
      </c>
      <c r="G27628">
        <v>33.731000000000002</v>
      </c>
      <c r="J27628">
        <v>1027.88030403011</v>
      </c>
      <c r="K27628">
        <v>26.78758858374</v>
      </c>
    </row>
    <row r="27629" spans="1:11" ht="15" customHeight="1">
      <c r="A27629" s="91" t="s">
        <v>4743</v>
      </c>
      <c r="B27629" s="19" t="s">
        <v>88</v>
      </c>
      <c r="C27629" s="30" t="s">
        <v>199</v>
      </c>
      <c r="D27629" s="91">
        <v>5000</v>
      </c>
      <c r="E27629">
        <v>236</v>
      </c>
      <c r="F27629">
        <v>3.9020000000000001</v>
      </c>
      <c r="G27629">
        <v>33.731999999999999</v>
      </c>
      <c r="J27629">
        <v>1027.8863800924601</v>
      </c>
      <c r="K27629">
        <v>26.7889910828242</v>
      </c>
    </row>
    <row r="27630" spans="1:11" ht="15" customHeight="1">
      <c r="A27630" s="91" t="s">
        <v>4743</v>
      </c>
      <c r="B27630" s="19" t="s">
        <v>88</v>
      </c>
      <c r="C27630" s="30" t="s">
        <v>199</v>
      </c>
      <c r="D27630" s="91">
        <v>5000</v>
      </c>
      <c r="E27630">
        <v>237</v>
      </c>
      <c r="F27630">
        <v>3.8940000000000001</v>
      </c>
      <c r="G27630">
        <v>33.734000000000002</v>
      </c>
      <c r="J27630">
        <v>1027.8934620369901</v>
      </c>
      <c r="K27630">
        <v>26.7913885983276</v>
      </c>
    </row>
    <row r="27631" spans="1:11" ht="15" customHeight="1">
      <c r="A27631" s="91" t="s">
        <v>4743</v>
      </c>
      <c r="B27631" s="19" t="s">
        <v>88</v>
      </c>
      <c r="C27631" s="30" t="s">
        <v>199</v>
      </c>
      <c r="D27631" s="91">
        <v>5000</v>
      </c>
      <c r="E27631">
        <v>238</v>
      </c>
      <c r="F27631">
        <v>3.887</v>
      </c>
      <c r="G27631">
        <v>33.734999999999999</v>
      </c>
      <c r="J27631">
        <v>1027.8996436750001</v>
      </c>
      <c r="K27631">
        <v>26.792889894569701</v>
      </c>
    </row>
    <row r="27632" spans="1:11" ht="15" customHeight="1">
      <c r="A27632" s="91" t="s">
        <v>4743</v>
      </c>
      <c r="B27632" s="19" t="s">
        <v>88</v>
      </c>
      <c r="C27632" s="30" t="s">
        <v>199</v>
      </c>
      <c r="D27632" s="91">
        <v>5000</v>
      </c>
      <c r="E27632">
        <v>239</v>
      </c>
      <c r="F27632">
        <v>3.8809999999999998</v>
      </c>
      <c r="G27632">
        <v>33.735999999999997</v>
      </c>
      <c r="J27632">
        <v>1027.9057189733801</v>
      </c>
      <c r="K27632">
        <v>26.794290934095699</v>
      </c>
    </row>
    <row r="27633" spans="1:11" ht="15" customHeight="1">
      <c r="A27633" s="91" t="s">
        <v>4743</v>
      </c>
      <c r="B27633" s="19" t="s">
        <v>88</v>
      </c>
      <c r="C27633" s="30" t="s">
        <v>199</v>
      </c>
      <c r="D27633" s="91">
        <v>5000</v>
      </c>
      <c r="E27633">
        <v>240</v>
      </c>
      <c r="F27633">
        <v>3.8730000000000002</v>
      </c>
      <c r="G27633">
        <v>33.738</v>
      </c>
      <c r="J27633">
        <v>1027.9127998588599</v>
      </c>
      <c r="K27633">
        <v>26.7966865526184</v>
      </c>
    </row>
    <row r="27634" spans="1:11" ht="15" customHeight="1">
      <c r="A27634" s="91" t="s">
        <v>4743</v>
      </c>
      <c r="B27634" s="19" t="s">
        <v>88</v>
      </c>
      <c r="C27634" s="30" t="s">
        <v>199</v>
      </c>
      <c r="D27634" s="91">
        <v>5000</v>
      </c>
      <c r="E27634">
        <v>241</v>
      </c>
      <c r="F27634">
        <v>3.8650000000000002</v>
      </c>
      <c r="G27634">
        <v>33.741999999999997</v>
      </c>
      <c r="J27634">
        <v>1027.92146806248</v>
      </c>
      <c r="K27634">
        <v>26.800673095002999</v>
      </c>
    </row>
    <row r="27635" spans="1:11" ht="15" customHeight="1">
      <c r="A27635" s="91" t="s">
        <v>4743</v>
      </c>
      <c r="B27635" s="19" t="s">
        <v>88</v>
      </c>
      <c r="C27635" s="30" t="s">
        <v>199</v>
      </c>
      <c r="D27635" s="91">
        <v>5000</v>
      </c>
      <c r="E27635">
        <v>242</v>
      </c>
      <c r="F27635">
        <v>3.863</v>
      </c>
      <c r="G27635">
        <v>33.744999999999997</v>
      </c>
      <c r="J27635">
        <v>1027.9287067549101</v>
      </c>
      <c r="K27635">
        <v>26.803266467856201</v>
      </c>
    </row>
    <row r="27636" spans="1:11" ht="15" customHeight="1">
      <c r="A27636" s="91" t="s">
        <v>4743</v>
      </c>
      <c r="B27636" s="19" t="s">
        <v>88</v>
      </c>
      <c r="C27636" s="30" t="s">
        <v>199</v>
      </c>
      <c r="D27636" s="91">
        <v>5000</v>
      </c>
      <c r="E27636">
        <v>243</v>
      </c>
      <c r="F27636">
        <v>3.8610000000000002</v>
      </c>
      <c r="G27636">
        <v>33.747</v>
      </c>
      <c r="J27636">
        <v>1027.9351515276701</v>
      </c>
      <c r="K27636">
        <v>26.8050639941291</v>
      </c>
    </row>
    <row r="27637" spans="1:11" ht="15" customHeight="1">
      <c r="A27637" s="91" t="s">
        <v>4743</v>
      </c>
      <c r="B27637" s="19" t="s">
        <v>88</v>
      </c>
      <c r="C27637" s="30" t="s">
        <v>199</v>
      </c>
      <c r="D27637" s="91">
        <v>5000</v>
      </c>
      <c r="E27637">
        <v>244</v>
      </c>
      <c r="F27637">
        <v>3.8690000000000002</v>
      </c>
      <c r="G27637">
        <v>33.75</v>
      </c>
      <c r="J27637">
        <v>1027.9413301882901</v>
      </c>
      <c r="K27637">
        <v>26.806662220158401</v>
      </c>
    </row>
    <row r="27638" spans="1:11" ht="15" customHeight="1">
      <c r="A27638" s="91" t="s">
        <v>4743</v>
      </c>
      <c r="B27638" s="19" t="s">
        <v>88</v>
      </c>
      <c r="C27638" s="30" t="s">
        <v>199</v>
      </c>
      <c r="D27638" s="91">
        <v>5000</v>
      </c>
      <c r="E27638">
        <v>245</v>
      </c>
      <c r="F27638">
        <v>3.871</v>
      </c>
      <c r="G27638">
        <v>33.750999999999998</v>
      </c>
      <c r="J27638">
        <v>1027.9465566389499</v>
      </c>
      <c r="K27638">
        <v>26.807265792413499</v>
      </c>
    </row>
    <row r="27639" spans="1:11" ht="15" customHeight="1">
      <c r="A27639" s="91" t="s">
        <v>4743</v>
      </c>
      <c r="B27639" s="19" t="s">
        <v>88</v>
      </c>
      <c r="C27639" s="30" t="s">
        <v>199</v>
      </c>
      <c r="D27639" s="91">
        <v>5000</v>
      </c>
      <c r="E27639">
        <v>246</v>
      </c>
      <c r="F27639">
        <v>3.867</v>
      </c>
      <c r="G27639">
        <v>33.752000000000002</v>
      </c>
      <c r="J27639">
        <v>1027.9524195255301</v>
      </c>
      <c r="K27639">
        <v>26.808466829188799</v>
      </c>
    </row>
    <row r="27640" spans="1:11" ht="15" customHeight="1">
      <c r="A27640" s="91" t="s">
        <v>4743</v>
      </c>
      <c r="B27640" s="19" t="s">
        <v>88</v>
      </c>
      <c r="C27640" s="30" t="s">
        <v>199</v>
      </c>
      <c r="D27640" s="91">
        <v>5000</v>
      </c>
      <c r="E27640">
        <v>247</v>
      </c>
      <c r="F27640">
        <v>3.863</v>
      </c>
      <c r="G27640">
        <v>33.752000000000002</v>
      </c>
      <c r="J27640">
        <v>1027.9574885013501</v>
      </c>
      <c r="K27640">
        <v>26.808871855323599</v>
      </c>
    </row>
    <row r="27641" spans="1:11" ht="15" customHeight="1">
      <c r="A27641" s="91" t="s">
        <v>4743</v>
      </c>
      <c r="B27641" s="19" t="s">
        <v>88</v>
      </c>
      <c r="C27641" s="30" t="s">
        <v>199</v>
      </c>
      <c r="D27641" s="91">
        <v>5000</v>
      </c>
      <c r="E27641">
        <v>248</v>
      </c>
      <c r="F27641">
        <v>3.855</v>
      </c>
      <c r="G27641">
        <v>33.753999999999998</v>
      </c>
      <c r="J27641">
        <v>1027.96456911614</v>
      </c>
      <c r="K27641">
        <v>26.8112660762799</v>
      </c>
    </row>
    <row r="27642" spans="1:11" ht="15" customHeight="1">
      <c r="A27642" s="91" t="s">
        <v>4743</v>
      </c>
      <c r="B27642" s="19" t="s">
        <v>88</v>
      </c>
      <c r="C27642" s="30" t="s">
        <v>199</v>
      </c>
      <c r="D27642" s="91">
        <v>5000</v>
      </c>
      <c r="E27642">
        <v>249</v>
      </c>
      <c r="F27642">
        <v>3.851</v>
      </c>
      <c r="G27642">
        <v>33.756</v>
      </c>
      <c r="J27642">
        <v>1027.9712255104801</v>
      </c>
      <c r="K27642">
        <v>26.813262237943</v>
      </c>
    </row>
    <row r="27643" spans="1:11" ht="15" customHeight="1">
      <c r="A27643" s="91" t="s">
        <v>4743</v>
      </c>
      <c r="B27643" s="19" t="s">
        <v>88</v>
      </c>
      <c r="C27643" s="30" t="s">
        <v>199</v>
      </c>
      <c r="D27643" s="91">
        <v>5000</v>
      </c>
      <c r="E27643">
        <v>250</v>
      </c>
      <c r="F27643">
        <v>3.8519999999999999</v>
      </c>
      <c r="G27643">
        <v>33.758000000000003</v>
      </c>
      <c r="J27643">
        <v>1027.9773518803099</v>
      </c>
      <c r="K27643">
        <v>26.8147615048813</v>
      </c>
    </row>
    <row r="27644" spans="1:11" ht="15" customHeight="1">
      <c r="A27644" s="91" t="s">
        <v>4743</v>
      </c>
      <c r="B27644" s="19" t="s">
        <v>88</v>
      </c>
      <c r="C27644" s="30" t="s">
        <v>199</v>
      </c>
      <c r="D27644" s="91">
        <v>5000</v>
      </c>
      <c r="E27644">
        <v>251</v>
      </c>
      <c r="F27644">
        <v>3.851</v>
      </c>
      <c r="G27644">
        <v>33.76</v>
      </c>
      <c r="J27644">
        <v>1027.9836901471699</v>
      </c>
      <c r="K27644">
        <v>26.816459518625798</v>
      </c>
    </row>
    <row r="27645" spans="1:11" ht="15" customHeight="1">
      <c r="A27645" s="91" t="s">
        <v>4743</v>
      </c>
      <c r="B27645" s="19" t="s">
        <v>88</v>
      </c>
      <c r="C27645" s="30" t="s">
        <v>199</v>
      </c>
      <c r="D27645" s="91">
        <v>5000</v>
      </c>
      <c r="E27645">
        <v>252</v>
      </c>
      <c r="F27645">
        <v>3.8490000000000002</v>
      </c>
      <c r="G27645">
        <v>33.761000000000003</v>
      </c>
      <c r="J27645">
        <v>1027.9893405556199</v>
      </c>
      <c r="K27645">
        <v>26.8174610160947</v>
      </c>
    </row>
    <row r="27646" spans="1:11" ht="15" customHeight="1">
      <c r="A27646" s="91" t="s">
        <v>4743</v>
      </c>
      <c r="B27646" s="19" t="s">
        <v>88</v>
      </c>
      <c r="C27646" s="30" t="s">
        <v>199</v>
      </c>
      <c r="D27646" s="91">
        <v>5000</v>
      </c>
      <c r="E27646">
        <v>253</v>
      </c>
      <c r="F27646">
        <v>3.8479999999999999</v>
      </c>
      <c r="G27646">
        <v>33.762999999999998</v>
      </c>
      <c r="J27646">
        <v>1027.99567868392</v>
      </c>
      <c r="K27646">
        <v>26.819159017198398</v>
      </c>
    </row>
    <row r="27647" spans="1:11" ht="15" customHeight="1">
      <c r="A27647" s="91" t="s">
        <v>4743</v>
      </c>
      <c r="B27647" s="19" t="s">
        <v>88</v>
      </c>
      <c r="C27647" s="30" t="s">
        <v>199</v>
      </c>
      <c r="D27647" s="91">
        <v>5000</v>
      </c>
      <c r="E27647">
        <v>254</v>
      </c>
      <c r="F27647">
        <v>3.8479999999999999</v>
      </c>
      <c r="G27647">
        <v>33.765999999999998</v>
      </c>
      <c r="J27647">
        <v>1028.00270446377</v>
      </c>
      <c r="K27647">
        <v>26.821553557729398</v>
      </c>
    </row>
    <row r="27648" spans="1:11" ht="15" customHeight="1">
      <c r="A27648" s="91" t="s">
        <v>4743</v>
      </c>
      <c r="B27648" s="19" t="s">
        <v>88</v>
      </c>
      <c r="C27648" s="30" t="s">
        <v>199</v>
      </c>
      <c r="D27648" s="91">
        <v>5000</v>
      </c>
      <c r="E27648">
        <v>255</v>
      </c>
      <c r="F27648">
        <v>3.8519999999999999</v>
      </c>
      <c r="G27648">
        <v>33.771000000000001</v>
      </c>
      <c r="J27648">
        <v>1028.0108931008599</v>
      </c>
      <c r="K27648">
        <v>26.825142335297901</v>
      </c>
    </row>
    <row r="27649" spans="1:11" ht="15" customHeight="1">
      <c r="A27649" s="91" t="s">
        <v>4743</v>
      </c>
      <c r="B27649" s="19" t="s">
        <v>88</v>
      </c>
      <c r="C27649" s="30" t="s">
        <v>199</v>
      </c>
      <c r="D27649" s="91">
        <v>5000</v>
      </c>
      <c r="E27649">
        <v>256</v>
      </c>
      <c r="F27649">
        <v>3.8559999999999999</v>
      </c>
      <c r="G27649">
        <v>33.774000000000001</v>
      </c>
      <c r="J27649">
        <v>1028.01749350773</v>
      </c>
      <c r="K27649">
        <v>26.8271391205062</v>
      </c>
    </row>
    <row r="27650" spans="1:11" ht="15" customHeight="1">
      <c r="A27650" s="91" t="s">
        <v>4743</v>
      </c>
      <c r="B27650" s="19" t="s">
        <v>88</v>
      </c>
      <c r="C27650" s="30" t="s">
        <v>199</v>
      </c>
      <c r="D27650" s="91">
        <v>5000</v>
      </c>
      <c r="E27650">
        <v>257</v>
      </c>
      <c r="F27650">
        <v>3.8570000000000002</v>
      </c>
      <c r="G27650">
        <v>33.776000000000003</v>
      </c>
      <c r="J27650">
        <v>1028.02361851102</v>
      </c>
      <c r="K27650">
        <v>26.8286383014192</v>
      </c>
    </row>
    <row r="27651" spans="1:11" ht="15" customHeight="1">
      <c r="A27651" s="91" t="s">
        <v>4743</v>
      </c>
      <c r="B27651" s="19" t="s">
        <v>88</v>
      </c>
      <c r="C27651" s="30" t="s">
        <v>199</v>
      </c>
      <c r="D27651" s="91">
        <v>5000</v>
      </c>
      <c r="E27651">
        <v>258</v>
      </c>
      <c r="F27651">
        <v>3.86</v>
      </c>
      <c r="G27651">
        <v>33.779000000000003</v>
      </c>
      <c r="J27651">
        <v>1028.0303243585499</v>
      </c>
      <c r="K27651">
        <v>26.830734305438</v>
      </c>
    </row>
    <row r="27652" spans="1:11" ht="15" customHeight="1">
      <c r="A27652" s="91" t="s">
        <v>4743</v>
      </c>
      <c r="B27652" s="19" t="s">
        <v>88</v>
      </c>
      <c r="C27652" s="30" t="s">
        <v>199</v>
      </c>
      <c r="D27652" s="91">
        <v>5000</v>
      </c>
      <c r="E27652">
        <v>259</v>
      </c>
      <c r="F27652">
        <v>3.8679999999999999</v>
      </c>
      <c r="G27652">
        <v>33.780999999999999</v>
      </c>
      <c r="J27652">
        <v>1028.0357036892999</v>
      </c>
      <c r="K27652">
        <v>26.831536378086199</v>
      </c>
    </row>
    <row r="27653" spans="1:11" ht="15" customHeight="1">
      <c r="A27653" s="91" t="s">
        <v>4743</v>
      </c>
      <c r="B27653" s="19" t="s">
        <v>88</v>
      </c>
      <c r="C27653" s="30" t="s">
        <v>199</v>
      </c>
      <c r="D27653" s="91">
        <v>5000</v>
      </c>
      <c r="E27653">
        <v>260</v>
      </c>
      <c r="F27653">
        <v>3.871</v>
      </c>
      <c r="G27653">
        <v>33.781999999999996</v>
      </c>
      <c r="J27653">
        <v>1028.04082088828</v>
      </c>
      <c r="K27653">
        <v>26.832040250716801</v>
      </c>
    </row>
    <row r="27654" spans="1:11" ht="15" customHeight="1">
      <c r="A27654" s="91" t="s">
        <v>4743</v>
      </c>
      <c r="B27654" s="19" t="s">
        <v>88</v>
      </c>
      <c r="C27654" s="30" t="s">
        <v>199</v>
      </c>
      <c r="D27654" s="91">
        <v>5000</v>
      </c>
      <c r="E27654">
        <v>261</v>
      </c>
      <c r="F27654">
        <v>3.87</v>
      </c>
      <c r="G27654">
        <v>33.783000000000001</v>
      </c>
      <c r="J27654">
        <v>1028.04636409203</v>
      </c>
      <c r="K27654">
        <v>26.832942692862801</v>
      </c>
    </row>
    <row r="27655" spans="1:11" ht="15" customHeight="1">
      <c r="A27655" s="91" t="s">
        <v>4743</v>
      </c>
      <c r="B27655" s="19" t="s">
        <v>88</v>
      </c>
      <c r="C27655" s="30" t="s">
        <v>199</v>
      </c>
      <c r="D27655" s="91">
        <v>5000</v>
      </c>
      <c r="E27655">
        <v>262</v>
      </c>
      <c r="F27655">
        <v>3.8679999999999999</v>
      </c>
      <c r="G27655">
        <v>33.784999999999997</v>
      </c>
      <c r="J27655">
        <v>1028.05280751343</v>
      </c>
      <c r="K27655">
        <v>26.834740585530401</v>
      </c>
    </row>
    <row r="27656" spans="1:11" ht="15" customHeight="1">
      <c r="A27656" s="91" t="s">
        <v>4743</v>
      </c>
      <c r="B27656" s="19" t="s">
        <v>88</v>
      </c>
      <c r="C27656" s="30" t="s">
        <v>199</v>
      </c>
      <c r="D27656" s="91">
        <v>5000</v>
      </c>
      <c r="E27656">
        <v>263</v>
      </c>
      <c r="F27656">
        <v>3.867</v>
      </c>
      <c r="G27656">
        <v>33.786000000000001</v>
      </c>
      <c r="J27656">
        <v>1028.05835058506</v>
      </c>
      <c r="K27656">
        <v>26.835643005238399</v>
      </c>
    </row>
    <row r="27657" spans="1:11" ht="15" customHeight="1">
      <c r="A27657" s="91" t="s">
        <v>4743</v>
      </c>
      <c r="B27657" s="19" t="s">
        <v>88</v>
      </c>
      <c r="C27657" s="30" t="s">
        <v>199</v>
      </c>
      <c r="D27657" s="91">
        <v>5000</v>
      </c>
      <c r="E27657">
        <v>264</v>
      </c>
      <c r="F27657">
        <v>3.867</v>
      </c>
      <c r="G27657">
        <v>33.786999999999999</v>
      </c>
      <c r="J27657">
        <v>1028.06378696758</v>
      </c>
      <c r="K27657">
        <v>26.836445807441599</v>
      </c>
    </row>
    <row r="27658" spans="1:11" ht="15" customHeight="1">
      <c r="A27658" s="91" t="s">
        <v>4743</v>
      </c>
      <c r="B27658" s="19" t="s">
        <v>88</v>
      </c>
      <c r="C27658" s="30" t="s">
        <v>199</v>
      </c>
      <c r="D27658" s="91">
        <v>5000</v>
      </c>
      <c r="E27658">
        <v>265</v>
      </c>
      <c r="F27658">
        <v>3.8660000000000001</v>
      </c>
      <c r="G27658">
        <v>33.787999999999997</v>
      </c>
      <c r="J27658">
        <v>1028.06932988063</v>
      </c>
      <c r="K27658">
        <v>26.837348223349402</v>
      </c>
    </row>
    <row r="27659" spans="1:11" ht="15" customHeight="1">
      <c r="A27659" s="91" t="s">
        <v>4743</v>
      </c>
      <c r="B27659" s="19" t="s">
        <v>88</v>
      </c>
      <c r="C27659" s="30" t="s">
        <v>199</v>
      </c>
      <c r="D27659" s="91">
        <v>5000</v>
      </c>
      <c r="E27659">
        <v>266</v>
      </c>
      <c r="F27659">
        <v>3.8620000000000001</v>
      </c>
      <c r="G27659">
        <v>33.79</v>
      </c>
      <c r="J27659">
        <v>1028.0759863252999</v>
      </c>
      <c r="K27659">
        <v>26.839345207570901</v>
      </c>
    </row>
    <row r="27660" spans="1:11" ht="15" customHeight="1">
      <c r="A27660" s="91" t="s">
        <v>4743</v>
      </c>
      <c r="B27660" s="19" t="s">
        <v>88</v>
      </c>
      <c r="C27660" s="30" t="s">
        <v>199</v>
      </c>
      <c r="D27660" s="91">
        <v>5000</v>
      </c>
      <c r="E27660">
        <v>267</v>
      </c>
      <c r="F27660">
        <v>3.8620000000000001</v>
      </c>
      <c r="G27660">
        <v>33.793999999999997</v>
      </c>
      <c r="J27660">
        <v>1028.08380355033</v>
      </c>
      <c r="K27660">
        <v>26.842535570639299</v>
      </c>
    </row>
    <row r="27661" spans="1:11" ht="15" customHeight="1">
      <c r="A27661" s="91" t="s">
        <v>4743</v>
      </c>
      <c r="B27661" s="19" t="s">
        <v>88</v>
      </c>
      <c r="C27661" s="30" t="s">
        <v>199</v>
      </c>
      <c r="D27661" s="91">
        <v>5000</v>
      </c>
      <c r="E27661">
        <v>268</v>
      </c>
      <c r="F27661">
        <v>3.8660000000000001</v>
      </c>
      <c r="G27661">
        <v>33.795999999999999</v>
      </c>
      <c r="J27661">
        <v>1028.08960641513</v>
      </c>
      <c r="K27661">
        <v>26.843735849329299</v>
      </c>
    </row>
    <row r="27662" spans="1:11" ht="15" customHeight="1">
      <c r="A27662" s="91" t="s">
        <v>4743</v>
      </c>
      <c r="B27662" s="19" t="s">
        <v>88</v>
      </c>
      <c r="C27662" s="30" t="s">
        <v>199</v>
      </c>
      <c r="D27662" s="91">
        <v>5000</v>
      </c>
      <c r="E27662">
        <v>269</v>
      </c>
      <c r="F27662">
        <v>3.87</v>
      </c>
      <c r="G27662">
        <v>33.798000000000002</v>
      </c>
      <c r="J27662">
        <v>1028.09540871896</v>
      </c>
      <c r="K27662">
        <v>26.844935907295401</v>
      </c>
    </row>
    <row r="27663" spans="1:11" ht="15" customHeight="1">
      <c r="A27663" s="91" t="s">
        <v>4743</v>
      </c>
      <c r="B27663" s="19" t="s">
        <v>88</v>
      </c>
      <c r="C27663" s="30" t="s">
        <v>199</v>
      </c>
      <c r="D27663" s="91">
        <v>5000</v>
      </c>
      <c r="E27663">
        <v>270</v>
      </c>
      <c r="F27663">
        <v>3.8690000000000002</v>
      </c>
      <c r="G27663">
        <v>33.798999999999999</v>
      </c>
      <c r="J27663">
        <v>1028.10095112148</v>
      </c>
      <c r="K27663">
        <v>26.8458383945826</v>
      </c>
    </row>
    <row r="27664" spans="1:11" ht="15" customHeight="1">
      <c r="A27664" s="91" t="s">
        <v>4743</v>
      </c>
      <c r="B27664" s="19" t="s">
        <v>88</v>
      </c>
      <c r="C27664" s="30" t="s">
        <v>199</v>
      </c>
      <c r="D27664" s="91">
        <v>5000</v>
      </c>
      <c r="E27664">
        <v>271</v>
      </c>
      <c r="F27664">
        <v>3.867</v>
      </c>
      <c r="G27664">
        <v>33.801000000000002</v>
      </c>
      <c r="J27664">
        <v>1028.1073939340299</v>
      </c>
      <c r="K27664">
        <v>26.8476363599239</v>
      </c>
    </row>
    <row r="27665" spans="1:11" ht="15" customHeight="1">
      <c r="A27665" s="91" t="s">
        <v>4743</v>
      </c>
      <c r="B27665" s="19" t="s">
        <v>88</v>
      </c>
      <c r="C27665" s="30" t="s">
        <v>199</v>
      </c>
      <c r="D27665" s="91">
        <v>5000</v>
      </c>
      <c r="E27665">
        <v>272</v>
      </c>
      <c r="F27665">
        <v>3.871</v>
      </c>
      <c r="G27665">
        <v>33.802999999999997</v>
      </c>
      <c r="J27665">
        <v>1028.1131954284001</v>
      </c>
      <c r="K27665">
        <v>26.8488363415408</v>
      </c>
    </row>
    <row r="27666" spans="1:11" ht="15" customHeight="1">
      <c r="A27666" s="91" t="s">
        <v>4743</v>
      </c>
      <c r="B27666" s="19" t="s">
        <v>88</v>
      </c>
      <c r="C27666" s="30" t="s">
        <v>199</v>
      </c>
      <c r="D27666" s="91">
        <v>5000</v>
      </c>
      <c r="E27666">
        <v>273</v>
      </c>
      <c r="F27666">
        <v>3.8719999999999999</v>
      </c>
      <c r="G27666">
        <v>33.807000000000002</v>
      </c>
      <c r="J27666">
        <v>1028.12090451162</v>
      </c>
      <c r="K27666">
        <v>26.851926946415201</v>
      </c>
    </row>
    <row r="27667" spans="1:11" ht="15" customHeight="1">
      <c r="A27667" s="91" t="s">
        <v>4743</v>
      </c>
      <c r="B27667" s="19" t="s">
        <v>88</v>
      </c>
      <c r="C27667" s="30" t="s">
        <v>199</v>
      </c>
      <c r="D27667" s="91">
        <v>5000</v>
      </c>
      <c r="E27667">
        <v>274</v>
      </c>
      <c r="F27667">
        <v>3.8730000000000002</v>
      </c>
      <c r="G27667">
        <v>33.808</v>
      </c>
      <c r="J27667">
        <v>1028.12623253576</v>
      </c>
      <c r="K27667">
        <v>26.8526300509882</v>
      </c>
    </row>
    <row r="27668" spans="1:11" ht="15" customHeight="1">
      <c r="A27668" s="91" t="s">
        <v>4743</v>
      </c>
      <c r="B27668" s="19" t="s">
        <v>88</v>
      </c>
      <c r="C27668" s="30" t="s">
        <v>199</v>
      </c>
      <c r="D27668" s="91">
        <v>5000</v>
      </c>
      <c r="E27668">
        <v>275</v>
      </c>
      <c r="F27668">
        <v>3.8759999999999999</v>
      </c>
      <c r="G27668">
        <v>33.811</v>
      </c>
      <c r="J27668">
        <v>1028.1329334586301</v>
      </c>
      <c r="K27668">
        <v>26.8547252694996</v>
      </c>
    </row>
    <row r="27669" spans="1:11" ht="15" customHeight="1">
      <c r="A27669" s="91" t="s">
        <v>4743</v>
      </c>
      <c r="B27669" s="19" t="s">
        <v>88</v>
      </c>
      <c r="C27669" s="30" t="s">
        <v>199</v>
      </c>
      <c r="D27669" s="91">
        <v>5000</v>
      </c>
      <c r="E27669">
        <v>276</v>
      </c>
      <c r="F27669">
        <v>3.8759999999999999</v>
      </c>
      <c r="G27669">
        <v>33.811999999999998</v>
      </c>
      <c r="J27669">
        <v>1028.13836812255</v>
      </c>
      <c r="K27669">
        <v>26.855528100028799</v>
      </c>
    </row>
    <row r="27670" spans="1:11" ht="15" customHeight="1">
      <c r="A27670" s="91" t="s">
        <v>4743</v>
      </c>
      <c r="B27670" s="19" t="s">
        <v>88</v>
      </c>
      <c r="C27670" s="30" t="s">
        <v>199</v>
      </c>
      <c r="D27670" s="91">
        <v>5000</v>
      </c>
      <c r="E27670">
        <v>277</v>
      </c>
      <c r="F27670">
        <v>3.871</v>
      </c>
      <c r="G27670">
        <v>33.814</v>
      </c>
      <c r="J27670">
        <v>1028.14513172838</v>
      </c>
      <c r="K27670">
        <v>26.857625491977199</v>
      </c>
    </row>
    <row r="27671" spans="1:11" ht="15" customHeight="1">
      <c r="A27671" s="91" t="s">
        <v>4743</v>
      </c>
      <c r="B27671" s="19" t="s">
        <v>88</v>
      </c>
      <c r="C27671" s="30" t="s">
        <v>199</v>
      </c>
      <c r="D27671" s="91">
        <v>5000</v>
      </c>
      <c r="E27671">
        <v>278</v>
      </c>
      <c r="F27671">
        <v>3.8719999999999999</v>
      </c>
      <c r="G27671">
        <v>33.817</v>
      </c>
      <c r="J27671">
        <v>1028.1520463539</v>
      </c>
      <c r="K27671">
        <v>26.859920273260101</v>
      </c>
    </row>
    <row r="27672" spans="1:11" ht="15" customHeight="1">
      <c r="A27672" s="91" t="s">
        <v>4743</v>
      </c>
      <c r="B27672" s="19" t="s">
        <v>88</v>
      </c>
      <c r="C27672" s="30" t="s">
        <v>199</v>
      </c>
      <c r="D27672" s="91">
        <v>5000</v>
      </c>
      <c r="E27672">
        <v>279</v>
      </c>
      <c r="F27672">
        <v>3.8730000000000002</v>
      </c>
      <c r="G27672">
        <v>33.819000000000003</v>
      </c>
      <c r="J27672">
        <v>1028.1581671879101</v>
      </c>
      <c r="K27672">
        <v>26.861419204702099</v>
      </c>
    </row>
    <row r="27673" spans="1:11" ht="15" customHeight="1">
      <c r="A27673" s="91" t="s">
        <v>4743</v>
      </c>
      <c r="B27673" s="19" t="s">
        <v>88</v>
      </c>
      <c r="C27673" s="30" t="s">
        <v>199</v>
      </c>
      <c r="D27673" s="91">
        <v>5000</v>
      </c>
      <c r="E27673">
        <v>280</v>
      </c>
      <c r="F27673">
        <v>3.8730000000000002</v>
      </c>
      <c r="G27673">
        <v>33.820999999999998</v>
      </c>
      <c r="J27673">
        <v>1028.1643950098501</v>
      </c>
      <c r="K27673">
        <v>26.8630178824517</v>
      </c>
    </row>
    <row r="27674" spans="1:11" ht="15" customHeight="1">
      <c r="A27674" s="91" t="s">
        <v>4743</v>
      </c>
      <c r="B27674" s="19" t="s">
        <v>88</v>
      </c>
      <c r="C27674" s="30" t="s">
        <v>199</v>
      </c>
      <c r="D27674" s="91">
        <v>5000</v>
      </c>
      <c r="E27674">
        <v>281</v>
      </c>
      <c r="F27674">
        <v>3.8769999999999998</v>
      </c>
      <c r="G27674">
        <v>33.823</v>
      </c>
      <c r="J27674">
        <v>1028.1701937539101</v>
      </c>
      <c r="K27674">
        <v>26.8642174279316</v>
      </c>
    </row>
    <row r="27675" spans="1:11" ht="15" customHeight="1">
      <c r="A27675" s="91" t="s">
        <v>4743</v>
      </c>
      <c r="B27675" s="19" t="s">
        <v>88</v>
      </c>
      <c r="C27675" s="30" t="s">
        <v>199</v>
      </c>
      <c r="D27675" s="91">
        <v>5000</v>
      </c>
      <c r="E27675">
        <v>282</v>
      </c>
      <c r="F27675">
        <v>3.875</v>
      </c>
      <c r="G27675">
        <v>33.823999999999998</v>
      </c>
      <c r="J27675">
        <v>1028.1758422118</v>
      </c>
      <c r="K27675">
        <v>26.865219870792501</v>
      </c>
    </row>
    <row r="27676" spans="1:11" ht="15" customHeight="1">
      <c r="A27676" s="91" t="s">
        <v>4743</v>
      </c>
      <c r="B27676" s="19" t="s">
        <v>88</v>
      </c>
      <c r="C27676" s="30" t="s">
        <v>199</v>
      </c>
      <c r="D27676" s="91">
        <v>5000</v>
      </c>
      <c r="E27676">
        <v>283</v>
      </c>
      <c r="F27676">
        <v>3.87</v>
      </c>
      <c r="G27676">
        <v>33.826000000000001</v>
      </c>
      <c r="J27676">
        <v>1028.1826059191101</v>
      </c>
      <c r="K27676">
        <v>26.867317345862102</v>
      </c>
    </row>
    <row r="27677" spans="1:11" ht="15" customHeight="1">
      <c r="A27677" s="91" t="s">
        <v>4743</v>
      </c>
      <c r="B27677" s="19" t="s">
        <v>88</v>
      </c>
      <c r="C27677" s="30" t="s">
        <v>199</v>
      </c>
      <c r="D27677" s="91">
        <v>5000</v>
      </c>
      <c r="E27677">
        <v>284</v>
      </c>
      <c r="F27677">
        <v>3.867</v>
      </c>
      <c r="G27677">
        <v>33.828000000000003</v>
      </c>
      <c r="J27677">
        <v>1028.18915506595</v>
      </c>
      <c r="K27677">
        <v>26.869215192917402</v>
      </c>
    </row>
    <row r="27678" spans="1:11" ht="15" customHeight="1">
      <c r="A27678" s="91" t="s">
        <v>4743</v>
      </c>
      <c r="B27678" s="19" t="s">
        <v>88</v>
      </c>
      <c r="C27678" s="30" t="s">
        <v>199</v>
      </c>
      <c r="D27678" s="91">
        <v>5000</v>
      </c>
      <c r="E27678">
        <v>285</v>
      </c>
      <c r="F27678">
        <v>3.8660000000000001</v>
      </c>
      <c r="G27678">
        <v>33.83</v>
      </c>
      <c r="J27678">
        <v>1028.19548968498</v>
      </c>
      <c r="K27678">
        <v>26.870913606908299</v>
      </c>
    </row>
    <row r="27679" spans="1:11" ht="15" customHeight="1">
      <c r="A27679" s="91" t="s">
        <v>4743</v>
      </c>
      <c r="B27679" s="19" t="s">
        <v>88</v>
      </c>
      <c r="C27679" s="30" t="s">
        <v>199</v>
      </c>
      <c r="D27679" s="91">
        <v>5000</v>
      </c>
      <c r="E27679">
        <v>286</v>
      </c>
      <c r="F27679">
        <v>3.8650000000000002</v>
      </c>
      <c r="G27679">
        <v>33.832000000000001</v>
      </c>
      <c r="J27679">
        <v>1028.2018242234201</v>
      </c>
      <c r="K27679">
        <v>26.872612020543599</v>
      </c>
    </row>
    <row r="27680" spans="1:11" ht="15" customHeight="1">
      <c r="A27680" s="91" t="s">
        <v>4743</v>
      </c>
      <c r="B27680" s="19" t="s">
        <v>88</v>
      </c>
      <c r="C27680" s="30" t="s">
        <v>199</v>
      </c>
      <c r="D27680" s="91">
        <v>5000</v>
      </c>
      <c r="E27680">
        <v>287</v>
      </c>
      <c r="F27680">
        <v>3.8650000000000002</v>
      </c>
      <c r="G27680">
        <v>33.834000000000003</v>
      </c>
      <c r="J27680">
        <v>1028.20805139039</v>
      </c>
      <c r="K27680">
        <v>26.8742107565818</v>
      </c>
    </row>
    <row r="27681" spans="1:11" ht="15" customHeight="1">
      <c r="A27681" s="91" t="s">
        <v>4743</v>
      </c>
      <c r="B27681" s="19" t="s">
        <v>88</v>
      </c>
      <c r="C27681" s="30" t="s">
        <v>199</v>
      </c>
      <c r="D27681" s="91">
        <v>5000</v>
      </c>
      <c r="E27681">
        <v>288</v>
      </c>
      <c r="F27681">
        <v>3.8639999999999999</v>
      </c>
      <c r="G27681">
        <v>33.835999999999999</v>
      </c>
      <c r="J27681">
        <v>1028.21438574936</v>
      </c>
      <c r="K27681">
        <v>26.875909177769898</v>
      </c>
    </row>
    <row r="27682" spans="1:11" ht="15" customHeight="1">
      <c r="A27682" s="91" t="s">
        <v>4743</v>
      </c>
      <c r="B27682" s="19" t="s">
        <v>88</v>
      </c>
      <c r="C27682" s="30" t="s">
        <v>199</v>
      </c>
      <c r="D27682" s="91">
        <v>5000</v>
      </c>
      <c r="E27682">
        <v>289</v>
      </c>
      <c r="F27682">
        <v>3.863</v>
      </c>
      <c r="G27682">
        <v>33.838000000000001</v>
      </c>
      <c r="J27682">
        <v>1028.2207200277401</v>
      </c>
      <c r="K27682">
        <v>26.8776075986029</v>
      </c>
    </row>
    <row r="27683" spans="1:11" ht="15" customHeight="1">
      <c r="A27683" s="91" t="s">
        <v>4743</v>
      </c>
      <c r="B27683" s="19" t="s">
        <v>88</v>
      </c>
      <c r="C27683" s="30" t="s">
        <v>199</v>
      </c>
      <c r="D27683" s="91">
        <v>5000</v>
      </c>
      <c r="E27683">
        <v>290</v>
      </c>
      <c r="F27683">
        <v>3.8610000000000002</v>
      </c>
      <c r="G27683">
        <v>33.838999999999999</v>
      </c>
      <c r="J27683">
        <v>1028.2263680471101</v>
      </c>
      <c r="K27683">
        <v>26.878609798320898</v>
      </c>
    </row>
    <row r="27684" spans="1:11" ht="15" customHeight="1">
      <c r="A27684" s="91" t="s">
        <v>4743</v>
      </c>
      <c r="B27684" s="19" t="s">
        <v>88</v>
      </c>
      <c r="C27684" s="30" t="s">
        <v>199</v>
      </c>
      <c r="D27684" s="91">
        <v>5000</v>
      </c>
      <c r="E27684">
        <v>291</v>
      </c>
      <c r="F27684">
        <v>3.859</v>
      </c>
      <c r="G27684">
        <v>33.841000000000001</v>
      </c>
      <c r="J27684">
        <v>1028.2328095365899</v>
      </c>
      <c r="K27684">
        <v>26.880407835842298</v>
      </c>
    </row>
    <row r="27685" spans="1:11" ht="15" customHeight="1">
      <c r="A27685" s="91" t="s">
        <v>4743</v>
      </c>
      <c r="B27685" s="19" t="s">
        <v>88</v>
      </c>
      <c r="C27685" s="30" t="s">
        <v>199</v>
      </c>
      <c r="D27685" s="91">
        <v>5000</v>
      </c>
      <c r="E27685">
        <v>292</v>
      </c>
      <c r="F27685">
        <v>3.859</v>
      </c>
      <c r="G27685">
        <v>33.843000000000004</v>
      </c>
      <c r="J27685">
        <v>1028.23903624646</v>
      </c>
      <c r="K27685">
        <v>26.8820066143542</v>
      </c>
    </row>
    <row r="27686" spans="1:11" ht="15" customHeight="1">
      <c r="A27686" s="91" t="s">
        <v>4743</v>
      </c>
      <c r="B27686" s="19" t="s">
        <v>88</v>
      </c>
      <c r="C27686" s="30" t="s">
        <v>199</v>
      </c>
      <c r="D27686" s="91">
        <v>5000</v>
      </c>
      <c r="E27686">
        <v>293</v>
      </c>
      <c r="F27686">
        <v>3.859</v>
      </c>
      <c r="G27686">
        <v>33.844999999999999</v>
      </c>
      <c r="J27686">
        <v>1028.2452628272899</v>
      </c>
      <c r="K27686">
        <v>26.883605396922999</v>
      </c>
    </row>
    <row r="27687" spans="1:11" ht="15" customHeight="1">
      <c r="A27687" s="91" t="s">
        <v>4743</v>
      </c>
      <c r="B27687" s="19" t="s">
        <v>88</v>
      </c>
      <c r="C27687" s="30" t="s">
        <v>199</v>
      </c>
      <c r="D27687" s="91">
        <v>5000</v>
      </c>
      <c r="E27687">
        <v>294</v>
      </c>
      <c r="F27687">
        <v>3.86</v>
      </c>
      <c r="G27687">
        <v>33.845999999999997</v>
      </c>
      <c r="J27687">
        <v>1028.2505883409799</v>
      </c>
      <c r="K27687">
        <v>26.8843086633103</v>
      </c>
    </row>
    <row r="27688" spans="1:11" ht="15" customHeight="1">
      <c r="A27688" s="91" t="s">
        <v>4743</v>
      </c>
      <c r="B27688" s="19" t="s">
        <v>88</v>
      </c>
      <c r="C27688" s="30" t="s">
        <v>199</v>
      </c>
      <c r="D27688" s="91">
        <v>5000</v>
      </c>
      <c r="E27688">
        <v>295</v>
      </c>
      <c r="F27688">
        <v>3.8610000000000002</v>
      </c>
      <c r="G27688">
        <v>33.847999999999999</v>
      </c>
      <c r="J27688">
        <v>1028.2567071613901</v>
      </c>
      <c r="K27688">
        <v>26.885807795124499</v>
      </c>
    </row>
    <row r="27689" spans="1:11" ht="15" customHeight="1">
      <c r="A27689" s="91" t="s">
        <v>4743</v>
      </c>
      <c r="B27689" s="19" t="s">
        <v>88</v>
      </c>
      <c r="C27689" s="30" t="s">
        <v>199</v>
      </c>
      <c r="D27689" s="91">
        <v>5000</v>
      </c>
      <c r="E27689">
        <v>296</v>
      </c>
      <c r="F27689">
        <v>3.8620000000000001</v>
      </c>
      <c r="G27689">
        <v>33.85</v>
      </c>
      <c r="J27689">
        <v>1028.2628257806</v>
      </c>
      <c r="K27689">
        <v>26.887306911184201</v>
      </c>
    </row>
    <row r="27690" spans="1:11" ht="15" customHeight="1">
      <c r="A27690" s="91" t="s">
        <v>4743</v>
      </c>
      <c r="B27690" s="19" t="s">
        <v>88</v>
      </c>
      <c r="C27690" s="30" t="s">
        <v>199</v>
      </c>
      <c r="D27690" s="91">
        <v>5000</v>
      </c>
      <c r="E27690">
        <v>297</v>
      </c>
      <c r="F27690">
        <v>3.863</v>
      </c>
      <c r="G27690">
        <v>33.851999999999997</v>
      </c>
      <c r="J27690">
        <v>1028.2689441986299</v>
      </c>
      <c r="K27690">
        <v>26.8888060114914</v>
      </c>
    </row>
    <row r="27691" spans="1:11" ht="15" customHeight="1">
      <c r="A27691" s="91" t="s">
        <v>4743</v>
      </c>
      <c r="B27691" s="19" t="s">
        <v>88</v>
      </c>
      <c r="C27691" s="30" t="s">
        <v>199</v>
      </c>
      <c r="D27691" s="91">
        <v>5000</v>
      </c>
      <c r="E27691">
        <v>298</v>
      </c>
      <c r="F27691">
        <v>3.8660000000000001</v>
      </c>
      <c r="G27691">
        <v>33.853999999999999</v>
      </c>
      <c r="J27691">
        <v>1028.27484716921</v>
      </c>
      <c r="K27691">
        <v>26.890105655752201</v>
      </c>
    </row>
    <row r="27692" spans="1:11" ht="15" customHeight="1">
      <c r="A27692" s="91" t="s">
        <v>4743</v>
      </c>
      <c r="B27692" s="19" t="s">
        <v>88</v>
      </c>
      <c r="C27692" s="30" t="s">
        <v>199</v>
      </c>
      <c r="D27692" s="91">
        <v>5000</v>
      </c>
      <c r="E27692">
        <v>299</v>
      </c>
      <c r="F27692">
        <v>3.8679999999999999</v>
      </c>
      <c r="G27692">
        <v>33.856000000000002</v>
      </c>
      <c r="J27692">
        <v>1028.2808574179901</v>
      </c>
      <c r="K27692">
        <v>26.891504938378102</v>
      </c>
    </row>
    <row r="27693" spans="1:11" ht="15" customHeight="1">
      <c r="A27693" s="91" t="s">
        <v>4743</v>
      </c>
      <c r="B27693" s="19" t="s">
        <v>88</v>
      </c>
      <c r="C27693" s="30" t="s">
        <v>199</v>
      </c>
      <c r="D27693" s="91">
        <v>5000</v>
      </c>
      <c r="E27693">
        <v>300</v>
      </c>
      <c r="F27693">
        <v>3.8690000000000002</v>
      </c>
      <c r="G27693">
        <v>33.859000000000002</v>
      </c>
      <c r="J27693">
        <v>1028.2877685375699</v>
      </c>
      <c r="K27693">
        <v>26.893799803752</v>
      </c>
    </row>
    <row r="27694" spans="1:11" ht="15" customHeight="1">
      <c r="A27694" s="91" t="s">
        <v>4743</v>
      </c>
      <c r="B27694" s="19" t="s">
        <v>88</v>
      </c>
      <c r="C27694" s="30" t="s">
        <v>199</v>
      </c>
      <c r="D27694" s="91">
        <v>5000</v>
      </c>
      <c r="E27694">
        <v>301</v>
      </c>
      <c r="F27694">
        <v>3.8690000000000002</v>
      </c>
      <c r="G27694">
        <v>33.860999999999997</v>
      </c>
      <c r="J27694">
        <v>1028.29399378481</v>
      </c>
      <c r="K27694">
        <v>26.895398580312801</v>
      </c>
    </row>
    <row r="27695" spans="1:11" ht="15" customHeight="1">
      <c r="A27695" s="91" t="s">
        <v>4743</v>
      </c>
      <c r="B27695" s="19" t="s">
        <v>88</v>
      </c>
      <c r="C27695" s="30" t="s">
        <v>199</v>
      </c>
      <c r="D27695" s="91">
        <v>5000</v>
      </c>
      <c r="E27695">
        <v>302</v>
      </c>
      <c r="F27695">
        <v>3.87</v>
      </c>
      <c r="G27695">
        <v>33.862000000000002</v>
      </c>
      <c r="J27695">
        <v>1028.2993176892701</v>
      </c>
      <c r="K27695">
        <v>26.896101708894101</v>
      </c>
    </row>
    <row r="27696" spans="1:11" ht="15" customHeight="1">
      <c r="A27696" s="91" t="s">
        <v>4743</v>
      </c>
      <c r="B27696" s="19" t="s">
        <v>88</v>
      </c>
      <c r="C27696" s="30" t="s">
        <v>199</v>
      </c>
      <c r="D27696" s="91">
        <v>5000</v>
      </c>
      <c r="E27696">
        <v>303</v>
      </c>
      <c r="F27696">
        <v>3.87</v>
      </c>
      <c r="G27696">
        <v>33.863</v>
      </c>
      <c r="J27696">
        <v>1028.30474924891</v>
      </c>
      <c r="K27696">
        <v>26.896904628896898</v>
      </c>
    </row>
    <row r="27697" spans="1:11" ht="15" customHeight="1">
      <c r="A27697" s="91" t="s">
        <v>4743</v>
      </c>
      <c r="B27697" s="19" t="s">
        <v>88</v>
      </c>
      <c r="C27697" s="30" t="s">
        <v>199</v>
      </c>
      <c r="D27697" s="91">
        <v>5000</v>
      </c>
      <c r="E27697">
        <v>304</v>
      </c>
      <c r="F27697">
        <v>3.871</v>
      </c>
      <c r="G27697">
        <v>33.863999999999997</v>
      </c>
      <c r="J27697">
        <v>1028.31007283036</v>
      </c>
      <c r="K27697">
        <v>26.897607747066999</v>
      </c>
    </row>
    <row r="27698" spans="1:11" ht="15" customHeight="1">
      <c r="A27698" s="91" t="s">
        <v>4743</v>
      </c>
      <c r="B27698" s="19" t="s">
        <v>88</v>
      </c>
      <c r="C27698" s="30" t="s">
        <v>199</v>
      </c>
      <c r="D27698" s="91">
        <v>5000</v>
      </c>
      <c r="E27698">
        <v>305</v>
      </c>
      <c r="F27698">
        <v>3.871</v>
      </c>
      <c r="G27698">
        <v>33.865000000000002</v>
      </c>
      <c r="J27698">
        <v>1028.31550413371</v>
      </c>
      <c r="K27698">
        <v>26.898410670966999</v>
      </c>
    </row>
    <row r="27699" spans="1:11" ht="15" customHeight="1">
      <c r="A27699" s="91" t="s">
        <v>4743</v>
      </c>
      <c r="B27699" s="19" t="s">
        <v>88</v>
      </c>
      <c r="C27699" s="30" t="s">
        <v>199</v>
      </c>
      <c r="D27699" s="91">
        <v>5000</v>
      </c>
      <c r="E27699">
        <v>306</v>
      </c>
      <c r="F27699">
        <v>3.8719999999999999</v>
      </c>
      <c r="G27699">
        <v>33.866</v>
      </c>
      <c r="J27699">
        <v>1028.32082739219</v>
      </c>
      <c r="K27699">
        <v>26.8991137787289</v>
      </c>
    </row>
    <row r="27700" spans="1:11" ht="15" customHeight="1">
      <c r="A27700" s="91" t="s">
        <v>4743</v>
      </c>
      <c r="B27700" s="19" t="s">
        <v>88</v>
      </c>
      <c r="C27700" s="30" t="s">
        <v>199</v>
      </c>
      <c r="D27700" s="91">
        <v>5000</v>
      </c>
      <c r="E27700">
        <v>307</v>
      </c>
      <c r="F27700">
        <v>3.8719999999999999</v>
      </c>
      <c r="G27700">
        <v>33.866999999999997</v>
      </c>
      <c r="J27700">
        <v>1028.3262584392701</v>
      </c>
      <c r="K27700">
        <v>26.899916706526501</v>
      </c>
    </row>
    <row r="27701" spans="1:11" ht="15" customHeight="1">
      <c r="A27701" s="91" t="s">
        <v>4743</v>
      </c>
      <c r="B27701" s="19" t="s">
        <v>88</v>
      </c>
      <c r="C27701" s="30" t="s">
        <v>199</v>
      </c>
      <c r="D27701" s="91">
        <v>5000</v>
      </c>
      <c r="E27701">
        <v>308</v>
      </c>
      <c r="F27701">
        <v>3.8730000000000002</v>
      </c>
      <c r="G27701">
        <v>33.868000000000002</v>
      </c>
      <c r="J27701">
        <v>1028.3315813748</v>
      </c>
      <c r="K27701">
        <v>26.900619803883501</v>
      </c>
    </row>
    <row r="27702" spans="1:11" ht="15" customHeight="1">
      <c r="A27702" s="91" t="s">
        <v>4743</v>
      </c>
      <c r="B27702" s="19" t="s">
        <v>88</v>
      </c>
      <c r="C27702" s="30" t="s">
        <v>199</v>
      </c>
      <c r="D27702" s="91">
        <v>5000</v>
      </c>
      <c r="E27702">
        <v>309</v>
      </c>
      <c r="F27702">
        <v>3.8730000000000002</v>
      </c>
      <c r="G27702">
        <v>33.868000000000002</v>
      </c>
      <c r="J27702">
        <v>1028.3362188118599</v>
      </c>
      <c r="K27702">
        <v>26.900626880318701</v>
      </c>
    </row>
    <row r="27703" spans="1:11" ht="15" customHeight="1">
      <c r="A27703" s="91" t="s">
        <v>4743</v>
      </c>
      <c r="B27703" s="19" t="s">
        <v>88</v>
      </c>
      <c r="C27703" s="30" t="s">
        <v>199</v>
      </c>
      <c r="D27703" s="91">
        <v>5000</v>
      </c>
      <c r="E27703">
        <v>310</v>
      </c>
      <c r="F27703">
        <v>3.8730000000000002</v>
      </c>
      <c r="G27703">
        <v>33.869</v>
      </c>
      <c r="J27703">
        <v>1028.3416494957</v>
      </c>
      <c r="K27703">
        <v>26.9014298138713</v>
      </c>
    </row>
    <row r="27704" spans="1:11" ht="15" customHeight="1">
      <c r="A27704" s="91" t="s">
        <v>4743</v>
      </c>
      <c r="B27704" s="19" t="s">
        <v>88</v>
      </c>
      <c r="C27704" s="30" t="s">
        <v>199</v>
      </c>
      <c r="D27704" s="91">
        <v>5000</v>
      </c>
      <c r="E27704">
        <v>311</v>
      </c>
      <c r="F27704">
        <v>3.8730000000000002</v>
      </c>
      <c r="G27704">
        <v>33.869999999999997</v>
      </c>
      <c r="J27704">
        <v>1028.3470800651501</v>
      </c>
      <c r="K27704">
        <v>26.902232749922401</v>
      </c>
    </row>
    <row r="27705" spans="1:11" ht="15" customHeight="1">
      <c r="A27705" s="91" t="s">
        <v>4743</v>
      </c>
      <c r="B27705" s="19" t="s">
        <v>88</v>
      </c>
      <c r="C27705" s="30" t="s">
        <v>199</v>
      </c>
      <c r="D27705" s="91">
        <v>5000</v>
      </c>
      <c r="E27705">
        <v>312</v>
      </c>
      <c r="F27705">
        <v>3.8730000000000002</v>
      </c>
      <c r="G27705">
        <v>33.871000000000002</v>
      </c>
      <c r="J27705">
        <v>1028.3525105202</v>
      </c>
      <c r="K27705">
        <v>26.903035688472301</v>
      </c>
    </row>
    <row r="27706" spans="1:11" ht="15" customHeight="1">
      <c r="A27706" s="91" t="s">
        <v>4743</v>
      </c>
      <c r="B27706" s="19" t="s">
        <v>88</v>
      </c>
      <c r="C27706" s="30" t="s">
        <v>199</v>
      </c>
      <c r="D27706" s="91">
        <v>5000</v>
      </c>
      <c r="E27706">
        <v>313</v>
      </c>
      <c r="F27706">
        <v>3.8730000000000002</v>
      </c>
      <c r="G27706">
        <v>33.871000000000002</v>
      </c>
      <c r="J27706">
        <v>1028.3571475369999</v>
      </c>
      <c r="K27706">
        <v>26.903042771967002</v>
      </c>
    </row>
    <row r="27707" spans="1:11" ht="15" customHeight="1">
      <c r="A27707" s="91" t="s">
        <v>4743</v>
      </c>
      <c r="B27707" s="19" t="s">
        <v>88</v>
      </c>
      <c r="C27707" s="30" t="s">
        <v>199</v>
      </c>
      <c r="D27707" s="91">
        <v>5000</v>
      </c>
      <c r="E27707">
        <v>314</v>
      </c>
      <c r="F27707">
        <v>3.8740000000000001</v>
      </c>
      <c r="G27707">
        <v>33.872999999999998</v>
      </c>
      <c r="J27707">
        <v>1028.3632629163201</v>
      </c>
      <c r="K27707">
        <v>26.904541724180699</v>
      </c>
    </row>
    <row r="27708" spans="1:11" ht="15" customHeight="1">
      <c r="A27708" s="91" t="s">
        <v>4743</v>
      </c>
      <c r="B27708" s="19" t="s">
        <v>88</v>
      </c>
      <c r="C27708" s="30" t="s">
        <v>199</v>
      </c>
      <c r="D27708" s="91">
        <v>5000</v>
      </c>
      <c r="E27708">
        <v>315</v>
      </c>
      <c r="F27708">
        <v>3.8740000000000001</v>
      </c>
      <c r="G27708">
        <v>33.874000000000002</v>
      </c>
      <c r="J27708">
        <v>1028.36869300079</v>
      </c>
      <c r="K27708">
        <v>26.905344669129601</v>
      </c>
    </row>
    <row r="27709" spans="1:11" ht="15" customHeight="1">
      <c r="A27709" s="91" t="s">
        <v>4743</v>
      </c>
      <c r="B27709" s="19" t="s">
        <v>88</v>
      </c>
      <c r="C27709" s="30" t="s">
        <v>199</v>
      </c>
      <c r="D27709" s="91">
        <v>5000</v>
      </c>
      <c r="E27709">
        <v>316</v>
      </c>
      <c r="F27709">
        <v>3.875</v>
      </c>
      <c r="G27709">
        <v>33.875999999999998</v>
      </c>
      <c r="J27709">
        <v>1028.3748080299399</v>
      </c>
      <c r="K27709">
        <v>26.906843607669501</v>
      </c>
    </row>
    <row r="27710" spans="1:11" ht="15" customHeight="1">
      <c r="A27710" s="91" t="s">
        <v>4743</v>
      </c>
      <c r="B27710" s="19" t="s">
        <v>88</v>
      </c>
      <c r="C27710" s="30" t="s">
        <v>199</v>
      </c>
      <c r="D27710" s="91">
        <v>5000</v>
      </c>
      <c r="E27710">
        <v>317</v>
      </c>
      <c r="F27710">
        <v>3.875</v>
      </c>
      <c r="G27710">
        <v>33.878</v>
      </c>
      <c r="J27710">
        <v>1028.3810311402301</v>
      </c>
      <c r="K27710">
        <v>26.908442412362501</v>
      </c>
    </row>
    <row r="27711" spans="1:11" ht="15" customHeight="1">
      <c r="A27711" s="91" t="s">
        <v>4743</v>
      </c>
      <c r="B27711" s="19" t="s">
        <v>88</v>
      </c>
      <c r="C27711" s="30" t="s">
        <v>199</v>
      </c>
      <c r="D27711" s="91">
        <v>5000</v>
      </c>
      <c r="E27711">
        <v>318</v>
      </c>
      <c r="F27711">
        <v>3.8759999999999999</v>
      </c>
      <c r="G27711">
        <v>33.880000000000003</v>
      </c>
      <c r="J27711">
        <v>1028.38714580942</v>
      </c>
      <c r="K27711">
        <v>26.9099413354127</v>
      </c>
    </row>
    <row r="27712" spans="1:11" ht="15" customHeight="1">
      <c r="A27712" s="91" t="s">
        <v>4743</v>
      </c>
      <c r="B27712" s="19" t="s">
        <v>88</v>
      </c>
      <c r="C27712" s="30" t="s">
        <v>199</v>
      </c>
      <c r="D27712" s="91">
        <v>5000</v>
      </c>
      <c r="E27712">
        <v>319</v>
      </c>
      <c r="F27712">
        <v>3.8769999999999998</v>
      </c>
      <c r="G27712">
        <v>33.883000000000003</v>
      </c>
      <c r="J27712">
        <v>1028.39405354775</v>
      </c>
      <c r="K27712">
        <v>26.9122360945887</v>
      </c>
    </row>
    <row r="27713" spans="1:11" ht="15" customHeight="1">
      <c r="A27713" s="91" t="s">
        <v>4743</v>
      </c>
      <c r="B27713" s="19" t="s">
        <v>88</v>
      </c>
      <c r="C27713" s="30" t="s">
        <v>199</v>
      </c>
      <c r="D27713" s="91">
        <v>5000</v>
      </c>
      <c r="E27713">
        <v>320</v>
      </c>
      <c r="F27713">
        <v>3.8769999999999998</v>
      </c>
      <c r="G27713">
        <v>33.884999999999998</v>
      </c>
      <c r="J27713">
        <v>1028.40027620403</v>
      </c>
      <c r="K27713">
        <v>26.913834904724801</v>
      </c>
    </row>
    <row r="27714" spans="1:11" ht="15" customHeight="1">
      <c r="A27714" s="91" t="s">
        <v>4743</v>
      </c>
      <c r="B27714" s="19" t="s">
        <v>88</v>
      </c>
      <c r="C27714" s="30" t="s">
        <v>199</v>
      </c>
      <c r="D27714" s="91">
        <v>5000</v>
      </c>
      <c r="E27714">
        <v>321</v>
      </c>
      <c r="F27714">
        <v>3.8769999999999998</v>
      </c>
      <c r="G27714">
        <v>33.887</v>
      </c>
      <c r="J27714">
        <v>1028.40649873144</v>
      </c>
      <c r="K27714">
        <v>26.915433718927702</v>
      </c>
    </row>
    <row r="27715" spans="1:11" ht="15" customHeight="1">
      <c r="A27715" s="91" t="s">
        <v>4743</v>
      </c>
      <c r="B27715" s="19" t="s">
        <v>88</v>
      </c>
      <c r="C27715" s="30" t="s">
        <v>199</v>
      </c>
      <c r="D27715" s="91">
        <v>5000</v>
      </c>
      <c r="E27715">
        <v>322</v>
      </c>
      <c r="F27715">
        <v>3.8780000000000001</v>
      </c>
      <c r="G27715">
        <v>33.889000000000003</v>
      </c>
      <c r="J27715">
        <v>1028.4126126710401</v>
      </c>
      <c r="K27715">
        <v>26.9169326091946</v>
      </c>
    </row>
    <row r="27716" spans="1:11" ht="15" customHeight="1">
      <c r="A27716" s="91" t="s">
        <v>4743</v>
      </c>
      <c r="B27716" s="19" t="s">
        <v>88</v>
      </c>
      <c r="C27716" s="30" t="s">
        <v>199</v>
      </c>
      <c r="D27716" s="91">
        <v>5000</v>
      </c>
      <c r="E27716">
        <v>323</v>
      </c>
      <c r="F27716">
        <v>3.8780000000000001</v>
      </c>
      <c r="G27716">
        <v>33.890999999999998</v>
      </c>
      <c r="J27716">
        <v>1028.4188349106</v>
      </c>
      <c r="K27716">
        <v>26.918531427694699</v>
      </c>
    </row>
    <row r="27717" spans="1:11" ht="15" customHeight="1">
      <c r="A27717" s="91" t="s">
        <v>4743</v>
      </c>
      <c r="B27717" s="19" t="s">
        <v>88</v>
      </c>
      <c r="C27717" s="30" t="s">
        <v>199</v>
      </c>
      <c r="D27717" s="91">
        <v>5000</v>
      </c>
      <c r="E27717">
        <v>324</v>
      </c>
      <c r="F27717">
        <v>3.879</v>
      </c>
      <c r="G27717">
        <v>33.893000000000001</v>
      </c>
      <c r="J27717">
        <v>1028.4249484903701</v>
      </c>
      <c r="K27717">
        <v>26.9200303024882</v>
      </c>
    </row>
    <row r="27718" spans="1:11" ht="15" customHeight="1">
      <c r="A27718" s="91" t="s">
        <v>4743</v>
      </c>
      <c r="B27718" s="19" t="s">
        <v>88</v>
      </c>
      <c r="C27718" s="30" t="s">
        <v>199</v>
      </c>
      <c r="D27718" s="91">
        <v>5000</v>
      </c>
      <c r="E27718">
        <v>325</v>
      </c>
      <c r="F27718">
        <v>3.88</v>
      </c>
      <c r="G27718">
        <v>33.896000000000001</v>
      </c>
      <c r="J27718">
        <v>1028.4318550888299</v>
      </c>
      <c r="K27718">
        <v>26.922325011011701</v>
      </c>
    </row>
    <row r="27719" spans="1:11" ht="15" customHeight="1">
      <c r="A27719" s="91" t="s">
        <v>4743</v>
      </c>
      <c r="B27719" s="19" t="s">
        <v>88</v>
      </c>
      <c r="C27719" s="30" t="s">
        <v>199</v>
      </c>
      <c r="D27719" s="91">
        <v>5000</v>
      </c>
      <c r="E27719">
        <v>326</v>
      </c>
      <c r="F27719">
        <v>3.8809999999999998</v>
      </c>
      <c r="G27719">
        <v>33.896999999999998</v>
      </c>
      <c r="J27719">
        <v>1028.4371750473599</v>
      </c>
      <c r="K27719">
        <v>26.923028004973698</v>
      </c>
    </row>
    <row r="27720" spans="1:11" ht="15" customHeight="1">
      <c r="A27720" s="91" t="s">
        <v>4743</v>
      </c>
      <c r="B27720" s="19" t="s">
        <v>88</v>
      </c>
      <c r="C27720" s="30" t="s">
        <v>199</v>
      </c>
      <c r="D27720" s="91">
        <v>5000</v>
      </c>
      <c r="E27720">
        <v>327</v>
      </c>
      <c r="F27720">
        <v>3.88</v>
      </c>
      <c r="G27720">
        <v>33.899000000000001</v>
      </c>
      <c r="J27720">
        <v>1028.4435053260599</v>
      </c>
      <c r="K27720">
        <v>26.924726811713999</v>
      </c>
    </row>
    <row r="27721" spans="1:11" ht="15" customHeight="1">
      <c r="A27721" s="91" t="s">
        <v>4743</v>
      </c>
      <c r="B27721" s="19" t="s">
        <v>88</v>
      </c>
      <c r="C27721" s="30" t="s">
        <v>199</v>
      </c>
      <c r="D27721" s="91">
        <v>5000</v>
      </c>
      <c r="E27721">
        <v>328</v>
      </c>
      <c r="F27721">
        <v>3.88</v>
      </c>
      <c r="G27721">
        <v>33.902000000000001</v>
      </c>
      <c r="J27721">
        <v>1028.4505200593901</v>
      </c>
      <c r="K27721">
        <v>26.927121495087899</v>
      </c>
    </row>
    <row r="27722" spans="1:11" ht="15" customHeight="1">
      <c r="A27722" s="91" t="s">
        <v>4743</v>
      </c>
      <c r="B27722" s="19" t="s">
        <v>88</v>
      </c>
      <c r="C27722" s="30" t="s">
        <v>199</v>
      </c>
      <c r="D27722" s="91">
        <v>5000</v>
      </c>
      <c r="E27722">
        <v>329</v>
      </c>
      <c r="F27722">
        <v>3.883</v>
      </c>
      <c r="G27722">
        <v>33.905000000000001</v>
      </c>
      <c r="J27722">
        <v>1028.4572084834001</v>
      </c>
      <c r="K27722">
        <v>26.9292161584967</v>
      </c>
    </row>
    <row r="27723" spans="1:11" ht="15" customHeight="1">
      <c r="A27723" s="91" t="s">
        <v>4743</v>
      </c>
      <c r="B27723" s="19" t="s">
        <v>88</v>
      </c>
      <c r="C27723" s="30" t="s">
        <v>199</v>
      </c>
      <c r="D27723" s="91">
        <v>5000</v>
      </c>
      <c r="E27723">
        <v>330</v>
      </c>
      <c r="F27723">
        <v>3.8839999999999999</v>
      </c>
      <c r="G27723">
        <v>33.906999999999996</v>
      </c>
      <c r="J27723">
        <v>1028.4633208805201</v>
      </c>
      <c r="K27723">
        <v>26.930714951412298</v>
      </c>
    </row>
    <row r="27724" spans="1:11" ht="15" customHeight="1">
      <c r="A27724" s="91" t="s">
        <v>4743</v>
      </c>
      <c r="B27724" s="19" t="s">
        <v>88</v>
      </c>
      <c r="C27724" s="30" t="s">
        <v>199</v>
      </c>
      <c r="D27724" s="91">
        <v>5000</v>
      </c>
      <c r="E27724">
        <v>331</v>
      </c>
      <c r="F27724">
        <v>3.8839999999999999</v>
      </c>
      <c r="G27724">
        <v>33.909999999999997</v>
      </c>
      <c r="J27724">
        <v>1028.4703350612999</v>
      </c>
      <c r="K27724">
        <v>26.933109625877702</v>
      </c>
    </row>
    <row r="27725" spans="1:11" ht="15" customHeight="1">
      <c r="A27725" s="91" t="s">
        <v>4743</v>
      </c>
      <c r="B27725" s="19" t="s">
        <v>88</v>
      </c>
      <c r="C27725" s="30" t="s">
        <v>199</v>
      </c>
      <c r="D27725" s="91">
        <v>5000</v>
      </c>
      <c r="E27725">
        <v>332</v>
      </c>
      <c r="F27725">
        <v>3.8839999999999999</v>
      </c>
      <c r="G27725">
        <v>33.911999999999999</v>
      </c>
      <c r="J27725">
        <v>1028.47655593948</v>
      </c>
      <c r="K27725">
        <v>26.934708460769802</v>
      </c>
    </row>
    <row r="27726" spans="1:11" ht="15" customHeight="1">
      <c r="A27726" s="91" t="s">
        <v>4743</v>
      </c>
      <c r="B27726" s="19" t="s">
        <v>88</v>
      </c>
      <c r="C27726" s="30" t="s">
        <v>199</v>
      </c>
      <c r="D27726" s="91">
        <v>5000</v>
      </c>
      <c r="E27726">
        <v>333</v>
      </c>
      <c r="F27726">
        <v>3.883</v>
      </c>
      <c r="G27726">
        <v>33.914000000000001</v>
      </c>
      <c r="J27726">
        <v>1028.48288555763</v>
      </c>
      <c r="K27726">
        <v>26.936407350713399</v>
      </c>
    </row>
    <row r="27727" spans="1:11" ht="15" customHeight="1">
      <c r="A27727" s="91" t="s">
        <v>4743</v>
      </c>
      <c r="B27727" s="19" t="s">
        <v>88</v>
      </c>
      <c r="C27727" s="30" t="s">
        <v>199</v>
      </c>
      <c r="D27727" s="91">
        <v>5000</v>
      </c>
      <c r="E27727">
        <v>334</v>
      </c>
      <c r="F27727">
        <v>3.8820000000000001</v>
      </c>
      <c r="G27727">
        <v>33.915999999999997</v>
      </c>
      <c r="J27727">
        <v>1028.4892150953001</v>
      </c>
      <c r="K27727">
        <v>26.938106240299501</v>
      </c>
    </row>
    <row r="27728" spans="1:11" ht="15" customHeight="1">
      <c r="A27728" s="91" t="s">
        <v>4743</v>
      </c>
      <c r="B27728" s="19" t="s">
        <v>88</v>
      </c>
      <c r="C27728" s="30" t="s">
        <v>199</v>
      </c>
      <c r="D27728" s="91">
        <v>5000</v>
      </c>
      <c r="E27728">
        <v>335</v>
      </c>
      <c r="F27728">
        <v>3.8820000000000001</v>
      </c>
      <c r="G27728">
        <v>33.917000000000002</v>
      </c>
      <c r="J27728">
        <v>1028.4946425035801</v>
      </c>
      <c r="K27728">
        <v>26.938909241317798</v>
      </c>
    </row>
    <row r="27729" spans="1:11" ht="15" customHeight="1">
      <c r="A27729" s="91" t="s">
        <v>4743</v>
      </c>
      <c r="B27729" s="19" t="s">
        <v>88</v>
      </c>
      <c r="C27729" s="30" t="s">
        <v>199</v>
      </c>
      <c r="D27729" s="91">
        <v>5000</v>
      </c>
      <c r="E27729">
        <v>336</v>
      </c>
      <c r="F27729">
        <v>3.8820000000000001</v>
      </c>
      <c r="G27729">
        <v>33.918999999999997</v>
      </c>
      <c r="J27729">
        <v>1028.5008629337899</v>
      </c>
      <c r="K27729">
        <v>26.940508099234599</v>
      </c>
    </row>
    <row r="27730" spans="1:11" ht="15" customHeight="1">
      <c r="A27730" s="91" t="s">
        <v>4743</v>
      </c>
      <c r="B27730" s="19" t="s">
        <v>88</v>
      </c>
      <c r="C27730" s="30" t="s">
        <v>199</v>
      </c>
      <c r="D27730" s="91">
        <v>5000</v>
      </c>
      <c r="E27730">
        <v>337</v>
      </c>
      <c r="F27730">
        <v>3.8820000000000001</v>
      </c>
      <c r="G27730">
        <v>33.92</v>
      </c>
      <c r="J27730">
        <v>1028.5062901061001</v>
      </c>
      <c r="K27730">
        <v>26.9413111059005</v>
      </c>
    </row>
    <row r="27731" spans="1:11" ht="15" customHeight="1">
      <c r="A27731" s="91" t="s">
        <v>4743</v>
      </c>
      <c r="B27731" s="19" t="s">
        <v>88</v>
      </c>
      <c r="C27731" s="30" t="s">
        <v>199</v>
      </c>
      <c r="D27731" s="91">
        <v>5000</v>
      </c>
      <c r="E27731">
        <v>338</v>
      </c>
      <c r="F27731">
        <v>3.8820000000000001</v>
      </c>
      <c r="G27731">
        <v>33.920999999999999</v>
      </c>
      <c r="J27731">
        <v>1028.51171716413</v>
      </c>
      <c r="K27731">
        <v>26.942114115067898</v>
      </c>
    </row>
    <row r="27732" spans="1:11" ht="15" customHeight="1">
      <c r="A27732" s="91" t="s">
        <v>4743</v>
      </c>
      <c r="B27732" s="19" t="s">
        <v>88</v>
      </c>
      <c r="C27732" s="30" t="s">
        <v>199</v>
      </c>
      <c r="D27732" s="91">
        <v>5000</v>
      </c>
      <c r="E27732">
        <v>339</v>
      </c>
      <c r="F27732">
        <v>3.883</v>
      </c>
      <c r="G27732">
        <v>33.923000000000002</v>
      </c>
      <c r="J27732">
        <v>1028.51782819291</v>
      </c>
      <c r="K27732">
        <v>26.943612929698499</v>
      </c>
    </row>
    <row r="27733" spans="1:11" ht="15" customHeight="1">
      <c r="A27733" s="91" t="s">
        <v>4743</v>
      </c>
      <c r="B27733" s="19" t="s">
        <v>88</v>
      </c>
      <c r="C27733" s="30" t="s">
        <v>199</v>
      </c>
      <c r="D27733" s="91">
        <v>5000</v>
      </c>
      <c r="E27733">
        <v>340</v>
      </c>
      <c r="F27733">
        <v>3.887</v>
      </c>
      <c r="G27733">
        <v>33.926000000000002</v>
      </c>
      <c r="J27733">
        <v>1028.52440483085</v>
      </c>
      <c r="K27733">
        <v>26.945607291510399</v>
      </c>
    </row>
    <row r="27734" spans="1:11" ht="15" customHeight="1">
      <c r="A27734" s="91" t="s">
        <v>4743</v>
      </c>
      <c r="B27734" s="19" t="s">
        <v>88</v>
      </c>
      <c r="C27734" s="30" t="s">
        <v>199</v>
      </c>
      <c r="D27734" s="91">
        <v>5000</v>
      </c>
      <c r="E27734">
        <v>341</v>
      </c>
      <c r="F27734">
        <v>3.8940000000000001</v>
      </c>
      <c r="G27734">
        <v>33.929000000000002</v>
      </c>
      <c r="J27734">
        <v>1028.5306532372799</v>
      </c>
      <c r="K27734">
        <v>26.947300850528599</v>
      </c>
    </row>
    <row r="27735" spans="1:11" ht="15" customHeight="1">
      <c r="A27735" s="91" t="s">
        <v>4743</v>
      </c>
      <c r="B27735" s="19" t="s">
        <v>88</v>
      </c>
      <c r="C27735" s="30" t="s">
        <v>199</v>
      </c>
      <c r="D27735" s="91">
        <v>5000</v>
      </c>
      <c r="E27735">
        <v>342</v>
      </c>
      <c r="F27735">
        <v>3.899</v>
      </c>
      <c r="G27735">
        <v>33.93</v>
      </c>
      <c r="J27735">
        <v>1028.53553303681</v>
      </c>
      <c r="K27735">
        <v>26.947602674366902</v>
      </c>
    </row>
    <row r="27736" spans="1:11" ht="15" customHeight="1">
      <c r="A27736" s="91" t="s">
        <v>4743</v>
      </c>
      <c r="B27736" s="19" t="s">
        <v>88</v>
      </c>
      <c r="C27736" s="30" t="s">
        <v>199</v>
      </c>
      <c r="D27736" s="91">
        <v>5000</v>
      </c>
      <c r="E27736">
        <v>343</v>
      </c>
      <c r="F27736">
        <v>3.9009999999999998</v>
      </c>
      <c r="G27736">
        <v>33.932000000000002</v>
      </c>
      <c r="J27736">
        <v>1028.54153334489</v>
      </c>
      <c r="K27736">
        <v>26.949000928370701</v>
      </c>
    </row>
    <row r="27737" spans="1:11" ht="15" customHeight="1">
      <c r="A27737" s="91" t="s">
        <v>4743</v>
      </c>
      <c r="B27737" s="19" t="s">
        <v>88</v>
      </c>
      <c r="C27737" s="30" t="s">
        <v>199</v>
      </c>
      <c r="D27737" s="91">
        <v>5000</v>
      </c>
      <c r="E27737">
        <v>344</v>
      </c>
      <c r="F27737">
        <v>3.9009999999999998</v>
      </c>
      <c r="G27737">
        <v>33.933</v>
      </c>
      <c r="J27737">
        <v>1028.5469591532999</v>
      </c>
      <c r="K27737">
        <v>26.949803935785202</v>
      </c>
    </row>
    <row r="27738" spans="1:11" ht="15" customHeight="1">
      <c r="A27738" s="91" t="s">
        <v>4743</v>
      </c>
      <c r="B27738" s="19" t="s">
        <v>88</v>
      </c>
      <c r="C27738" s="30" t="s">
        <v>199</v>
      </c>
      <c r="D27738" s="91">
        <v>5000</v>
      </c>
      <c r="E27738">
        <v>345</v>
      </c>
      <c r="F27738">
        <v>3.9039999999999999</v>
      </c>
      <c r="G27738">
        <v>33.933999999999997</v>
      </c>
      <c r="J27738">
        <v>1028.5520565194699</v>
      </c>
      <c r="K27738">
        <v>26.9503059989236</v>
      </c>
    </row>
    <row r="27739" spans="1:11" ht="15" customHeight="1">
      <c r="A27739" s="91" t="s">
        <v>4743</v>
      </c>
      <c r="B27739" s="19" t="s">
        <v>88</v>
      </c>
      <c r="C27739" s="30" t="s">
        <v>199</v>
      </c>
      <c r="D27739" s="91">
        <v>5000</v>
      </c>
      <c r="E27739">
        <v>346</v>
      </c>
      <c r="F27739">
        <v>3.9119999999999999</v>
      </c>
      <c r="G27739">
        <v>33.936</v>
      </c>
      <c r="J27739">
        <v>1028.55739872254</v>
      </c>
      <c r="K27739">
        <v>26.951101723784198</v>
      </c>
    </row>
    <row r="27740" spans="1:11" ht="15" customHeight="1">
      <c r="A27740" s="91" t="s">
        <v>4743</v>
      </c>
      <c r="B27740" s="19" t="s">
        <v>88</v>
      </c>
      <c r="C27740" s="30" t="s">
        <v>199</v>
      </c>
      <c r="D27740" s="91">
        <v>5000</v>
      </c>
      <c r="E27740">
        <v>347</v>
      </c>
      <c r="F27740">
        <v>3.915</v>
      </c>
      <c r="G27740">
        <v>33.936999999999998</v>
      </c>
      <c r="J27740">
        <v>1028.56249499143</v>
      </c>
      <c r="K27740">
        <v>26.951603367354199</v>
      </c>
    </row>
    <row r="27741" spans="1:11" ht="15" customHeight="1">
      <c r="A27741" s="91" t="s">
        <v>4743</v>
      </c>
      <c r="B27741" s="19" t="s">
        <v>88</v>
      </c>
      <c r="C27741" s="30" t="s">
        <v>199</v>
      </c>
      <c r="D27741" s="91">
        <v>5000</v>
      </c>
      <c r="E27741">
        <v>348</v>
      </c>
      <c r="F27741">
        <v>3.9180000000000001</v>
      </c>
      <c r="G27741">
        <v>33.94</v>
      </c>
      <c r="J27741">
        <v>1028.5691767824401</v>
      </c>
      <c r="K27741">
        <v>26.953696430118299</v>
      </c>
    </row>
    <row r="27742" spans="1:11" ht="15" customHeight="1">
      <c r="A27742" s="91" t="s">
        <v>4743</v>
      </c>
      <c r="B27742" s="19" t="s">
        <v>88</v>
      </c>
      <c r="C27742" s="30" t="s">
        <v>199</v>
      </c>
      <c r="D27742" s="91">
        <v>5000</v>
      </c>
      <c r="E27742">
        <v>349</v>
      </c>
      <c r="F27742">
        <v>3.927</v>
      </c>
      <c r="G27742">
        <v>33.942</v>
      </c>
      <c r="J27742">
        <v>1028.5744062947001</v>
      </c>
      <c r="K27742">
        <v>26.954390048900201</v>
      </c>
    </row>
    <row r="27743" spans="1:11" ht="15" customHeight="1">
      <c r="A27743" s="91" t="s">
        <v>4743</v>
      </c>
      <c r="B27743" s="19" t="s">
        <v>88</v>
      </c>
      <c r="C27743" s="30" t="s">
        <v>199</v>
      </c>
      <c r="D27743" s="91">
        <v>5000</v>
      </c>
      <c r="E27743">
        <v>350</v>
      </c>
      <c r="F27743">
        <v>3.927</v>
      </c>
      <c r="G27743">
        <v>33.942</v>
      </c>
      <c r="J27743">
        <v>1028.5790377634401</v>
      </c>
      <c r="K27743">
        <v>26.954397302862802</v>
      </c>
    </row>
    <row r="27744" spans="1:11" ht="15" customHeight="1">
      <c r="A27744" s="91" t="s">
        <v>4743</v>
      </c>
      <c r="B27744" s="19" t="s">
        <v>88</v>
      </c>
      <c r="C27744" s="30" t="s">
        <v>199</v>
      </c>
      <c r="D27744" s="91">
        <v>5000</v>
      </c>
      <c r="E27744">
        <v>351</v>
      </c>
      <c r="F27744">
        <v>3.9220000000000002</v>
      </c>
      <c r="G27744">
        <v>33.942</v>
      </c>
      <c r="J27744">
        <v>1028.5842184884</v>
      </c>
      <c r="K27744">
        <v>26.954907524525002</v>
      </c>
    </row>
    <row r="27745" spans="1:11" ht="15" customHeight="1">
      <c r="A27745" s="91" t="s">
        <v>4743</v>
      </c>
      <c r="B27745" s="19" t="s">
        <v>88</v>
      </c>
      <c r="C27745" s="30" t="s">
        <v>199</v>
      </c>
      <c r="D27745" s="91">
        <v>5000</v>
      </c>
      <c r="E27745">
        <v>352</v>
      </c>
      <c r="F27745">
        <v>3.9129999999999998</v>
      </c>
      <c r="G27745">
        <v>33.942999999999998</v>
      </c>
      <c r="J27745">
        <v>1028.5906311384099</v>
      </c>
      <c r="K27745">
        <v>26.956615118832602</v>
      </c>
    </row>
    <row r="27746" spans="1:11" ht="15" customHeight="1">
      <c r="A27746" s="91" t="s">
        <v>4743</v>
      </c>
      <c r="B27746" s="19" t="s">
        <v>88</v>
      </c>
      <c r="C27746" s="30" t="s">
        <v>199</v>
      </c>
      <c r="D27746" s="91">
        <v>5000</v>
      </c>
      <c r="E27746">
        <v>353</v>
      </c>
      <c r="F27746">
        <v>3.9129999999999998</v>
      </c>
      <c r="G27746">
        <v>33.945999999999998</v>
      </c>
      <c r="J27746">
        <v>1028.59764143608</v>
      </c>
      <c r="K27746">
        <v>26.959009703383799</v>
      </c>
    </row>
    <row r="27747" spans="1:11" ht="15" customHeight="1">
      <c r="A27747" s="91" t="s">
        <v>4743</v>
      </c>
      <c r="B27747" s="19" t="s">
        <v>88</v>
      </c>
      <c r="C27747" s="30" t="s">
        <v>199</v>
      </c>
      <c r="D27747" s="91">
        <v>5000</v>
      </c>
      <c r="E27747">
        <v>354</v>
      </c>
      <c r="F27747">
        <v>3.92</v>
      </c>
      <c r="G27747">
        <v>33.948999999999998</v>
      </c>
      <c r="J27747">
        <v>1028.6038825042799</v>
      </c>
      <c r="K27747">
        <v>26.9607007183333</v>
      </c>
    </row>
    <row r="27748" spans="1:11" ht="15" customHeight="1">
      <c r="A27748" s="91" t="s">
        <v>4743</v>
      </c>
      <c r="B27748" s="19" t="s">
        <v>88</v>
      </c>
      <c r="C27748" s="30" t="s">
        <v>199</v>
      </c>
      <c r="D27748" s="91">
        <v>5000</v>
      </c>
      <c r="E27748">
        <v>355</v>
      </c>
      <c r="F27748">
        <v>3.927</v>
      </c>
      <c r="G27748">
        <v>33.951000000000001</v>
      </c>
      <c r="J27748">
        <v>1028.6093295170199</v>
      </c>
      <c r="K27748">
        <v>26.961595308869398</v>
      </c>
    </row>
    <row r="27749" spans="1:11" ht="15" customHeight="1">
      <c r="A27749" s="91" t="s">
        <v>4743</v>
      </c>
      <c r="B27749" s="19" t="s">
        <v>88</v>
      </c>
      <c r="C27749" s="30" t="s">
        <v>199</v>
      </c>
      <c r="D27749" s="91">
        <v>5000</v>
      </c>
      <c r="E27749">
        <v>356</v>
      </c>
      <c r="F27749">
        <v>3.9359999999999999</v>
      </c>
      <c r="G27749">
        <v>33.953000000000003</v>
      </c>
      <c r="J27749">
        <v>1028.6145551106199</v>
      </c>
      <c r="K27749">
        <v>26.962287775210399</v>
      </c>
    </row>
    <row r="27750" spans="1:11" ht="15" customHeight="1">
      <c r="A27750" s="91" t="s">
        <v>4743</v>
      </c>
      <c r="B27750" s="19" t="s">
        <v>88</v>
      </c>
      <c r="C27750" s="30" t="s">
        <v>199</v>
      </c>
      <c r="D27750" s="91">
        <v>5000</v>
      </c>
      <c r="E27750">
        <v>357</v>
      </c>
      <c r="F27750">
        <v>3.9460000000000002</v>
      </c>
      <c r="G27750">
        <v>33.954000000000001</v>
      </c>
      <c r="J27750">
        <v>1028.6188759696399</v>
      </c>
      <c r="K27750">
        <v>26.9620826304958</v>
      </c>
    </row>
    <row r="27751" spans="1:11" ht="15" customHeight="1">
      <c r="A27751" s="91" t="s">
        <v>4743</v>
      </c>
      <c r="B27751" s="19" t="s">
        <v>88</v>
      </c>
      <c r="C27751" s="30" t="s">
        <v>199</v>
      </c>
      <c r="D27751" s="91">
        <v>5000</v>
      </c>
      <c r="E27751">
        <v>358</v>
      </c>
      <c r="F27751">
        <v>3.944</v>
      </c>
      <c r="G27751">
        <v>33.953000000000003</v>
      </c>
      <c r="J27751">
        <v>1028.6229339086699</v>
      </c>
      <c r="K27751">
        <v>26.961495953485802</v>
      </c>
    </row>
    <row r="27752" spans="1:11" ht="15" customHeight="1">
      <c r="A27752" s="91" t="s">
        <v>4743</v>
      </c>
      <c r="B27752" s="19" t="s">
        <v>88</v>
      </c>
      <c r="C27752" s="30" t="s">
        <v>199</v>
      </c>
      <c r="D27752" s="91">
        <v>5000</v>
      </c>
      <c r="E27752">
        <v>359</v>
      </c>
      <c r="F27752">
        <v>3.9350000000000001</v>
      </c>
      <c r="G27752">
        <v>33.953000000000003</v>
      </c>
      <c r="J27752">
        <v>1028.6285564478601</v>
      </c>
      <c r="K27752">
        <v>26.962410372760601</v>
      </c>
    </row>
    <row r="27753" spans="1:11" ht="15" customHeight="1">
      <c r="A27753" s="91" t="s">
        <v>4743</v>
      </c>
      <c r="B27753" s="19" t="s">
        <v>88</v>
      </c>
      <c r="C27753" s="30" t="s">
        <v>199</v>
      </c>
      <c r="D27753" s="91">
        <v>5000</v>
      </c>
      <c r="E27753">
        <v>360</v>
      </c>
      <c r="F27753">
        <v>3.9289999999999998</v>
      </c>
      <c r="G27753">
        <v>33.954000000000001</v>
      </c>
      <c r="J27753">
        <v>1028.63464074185</v>
      </c>
      <c r="K27753">
        <v>26.963817596737002</v>
      </c>
    </row>
    <row r="27754" spans="1:11" ht="15" customHeight="1">
      <c r="A27754" s="91" t="s">
        <v>4743</v>
      </c>
      <c r="B27754" s="19" t="s">
        <v>88</v>
      </c>
      <c r="C27754" s="30" t="s">
        <v>199</v>
      </c>
      <c r="D27754" s="91">
        <v>5000</v>
      </c>
      <c r="E27754">
        <v>361</v>
      </c>
      <c r="F27754">
        <v>3.9279999999999999</v>
      </c>
      <c r="G27754">
        <v>33.956000000000003</v>
      </c>
      <c r="J27754">
        <v>1028.6409668379399</v>
      </c>
      <c r="K27754">
        <v>26.965517028273801</v>
      </c>
    </row>
    <row r="27755" spans="1:11" ht="15" customHeight="1">
      <c r="A27755" s="91" t="s">
        <v>4743</v>
      </c>
      <c r="B27755" s="19" t="s">
        <v>88</v>
      </c>
      <c r="C27755" s="30" t="s">
        <v>199</v>
      </c>
      <c r="D27755" s="91">
        <v>5000</v>
      </c>
      <c r="E27755">
        <v>362</v>
      </c>
      <c r="F27755">
        <v>3.9340000000000002</v>
      </c>
      <c r="G27755">
        <v>33.959000000000003</v>
      </c>
      <c r="J27755">
        <v>1028.6473138751501</v>
      </c>
      <c r="K27755">
        <v>26.967307354150801</v>
      </c>
    </row>
    <row r="27756" spans="1:11" ht="15" customHeight="1">
      <c r="A27756" s="91" t="s">
        <v>4743</v>
      </c>
      <c r="B27756" s="19" t="s">
        <v>88</v>
      </c>
      <c r="C27756" s="30" t="s">
        <v>199</v>
      </c>
      <c r="D27756" s="91">
        <v>5000</v>
      </c>
      <c r="E27756">
        <v>363</v>
      </c>
      <c r="F27756">
        <v>3.952</v>
      </c>
      <c r="G27756">
        <v>33.960999999999999</v>
      </c>
      <c r="J27756">
        <v>1028.6515415288</v>
      </c>
      <c r="K27756">
        <v>26.967090839634199</v>
      </c>
    </row>
    <row r="27757" spans="1:11" ht="15" customHeight="1">
      <c r="A27757" s="91" t="s">
        <v>4743</v>
      </c>
      <c r="B27757" s="19" t="s">
        <v>88</v>
      </c>
      <c r="C27757" s="30" t="s">
        <v>199</v>
      </c>
      <c r="D27757" s="91">
        <v>5000</v>
      </c>
      <c r="E27757">
        <v>364</v>
      </c>
      <c r="F27757">
        <v>3.9609999999999999</v>
      </c>
      <c r="G27757">
        <v>33.960999999999999</v>
      </c>
      <c r="J27757">
        <v>1028.65517528802</v>
      </c>
      <c r="K27757">
        <v>26.966189076347501</v>
      </c>
    </row>
    <row r="27758" spans="1:11" ht="15" customHeight="1">
      <c r="A27758" s="91" t="s">
        <v>4743</v>
      </c>
      <c r="B27758" s="19" t="s">
        <v>88</v>
      </c>
      <c r="C27758" s="30" t="s">
        <v>199</v>
      </c>
      <c r="D27758" s="91">
        <v>5000</v>
      </c>
      <c r="E27758">
        <v>365</v>
      </c>
      <c r="F27758">
        <v>3.9569999999999999</v>
      </c>
      <c r="G27758">
        <v>33.959000000000003</v>
      </c>
      <c r="J27758">
        <v>1028.6586615283099</v>
      </c>
      <c r="K27758">
        <v>26.965009225903898</v>
      </c>
    </row>
    <row r="27759" spans="1:11" ht="15" customHeight="1">
      <c r="A27759" s="91" t="s">
        <v>4743</v>
      </c>
      <c r="B27759" s="19" t="s">
        <v>88</v>
      </c>
      <c r="C27759" s="30" t="s">
        <v>199</v>
      </c>
      <c r="D27759" s="91">
        <v>5000</v>
      </c>
      <c r="E27759">
        <v>366</v>
      </c>
      <c r="F27759">
        <v>3.9449999999999998</v>
      </c>
      <c r="G27759">
        <v>33.959000000000003</v>
      </c>
      <c r="J27759">
        <v>1028.66461770977</v>
      </c>
      <c r="K27759">
        <v>26.966227774196099</v>
      </c>
    </row>
    <row r="27760" spans="1:11" ht="15" customHeight="1">
      <c r="A27760" s="91" t="s">
        <v>4743</v>
      </c>
      <c r="B27760" s="19" t="s">
        <v>88</v>
      </c>
      <c r="C27760" s="30" t="s">
        <v>199</v>
      </c>
      <c r="D27760" s="91">
        <v>5000</v>
      </c>
      <c r="E27760">
        <v>367</v>
      </c>
      <c r="F27760">
        <v>3.9390000000000001</v>
      </c>
      <c r="G27760">
        <v>33.959000000000003</v>
      </c>
      <c r="J27760">
        <v>1028.66991001723</v>
      </c>
      <c r="K27760">
        <v>26.966840035612201</v>
      </c>
    </row>
    <row r="27761" spans="1:11" ht="15" customHeight="1">
      <c r="A27761" s="91" t="s">
        <v>4743</v>
      </c>
      <c r="B27761" s="19" t="s">
        <v>88</v>
      </c>
      <c r="C27761" s="30" t="s">
        <v>199</v>
      </c>
      <c r="D27761" s="91">
        <v>5000</v>
      </c>
      <c r="E27761">
        <v>368</v>
      </c>
      <c r="F27761">
        <v>3.931</v>
      </c>
      <c r="G27761">
        <v>33.96</v>
      </c>
      <c r="J27761">
        <v>1028.67621571466</v>
      </c>
      <c r="K27761">
        <v>26.968448991762902</v>
      </c>
    </row>
    <row r="27762" spans="1:11" ht="15" customHeight="1">
      <c r="A27762" s="91" t="s">
        <v>4743</v>
      </c>
      <c r="B27762" s="19" t="s">
        <v>88</v>
      </c>
      <c r="C27762" s="30" t="s">
        <v>199</v>
      </c>
      <c r="D27762" s="91">
        <v>5000</v>
      </c>
      <c r="E27762">
        <v>369</v>
      </c>
      <c r="F27762">
        <v>3.9239999999999999</v>
      </c>
      <c r="G27762">
        <v>33.96</v>
      </c>
      <c r="J27762">
        <v>1028.6816178470499</v>
      </c>
      <c r="K27762">
        <v>26.9691608288501</v>
      </c>
    </row>
    <row r="27763" spans="1:11" ht="15" customHeight="1">
      <c r="A27763" s="91" t="s">
        <v>4743</v>
      </c>
      <c r="B27763" s="19" t="s">
        <v>88</v>
      </c>
      <c r="C27763" s="30" t="s">
        <v>199</v>
      </c>
      <c r="D27763" s="91">
        <v>5000</v>
      </c>
      <c r="E27763">
        <v>370</v>
      </c>
      <c r="F27763">
        <v>3.9159999999999999</v>
      </c>
      <c r="G27763">
        <v>33.960999999999999</v>
      </c>
      <c r="J27763">
        <v>1028.6879227376601</v>
      </c>
      <c r="K27763">
        <v>26.9707683527133</v>
      </c>
    </row>
    <row r="27764" spans="1:11" ht="15" customHeight="1">
      <c r="A27764" s="91" t="s">
        <v>4743</v>
      </c>
      <c r="B27764" s="19" t="s">
        <v>88</v>
      </c>
      <c r="C27764" s="30" t="s">
        <v>199</v>
      </c>
      <c r="D27764" s="91">
        <v>5000</v>
      </c>
      <c r="E27764">
        <v>371</v>
      </c>
      <c r="F27764">
        <v>3.9129999999999998</v>
      </c>
      <c r="G27764">
        <v>33.960999999999999</v>
      </c>
      <c r="J27764">
        <v>1028.69288314045</v>
      </c>
      <c r="K27764">
        <v>26.971077100637299</v>
      </c>
    </row>
    <row r="27765" spans="1:11" ht="15" customHeight="1">
      <c r="A27765" s="91" t="s">
        <v>4743</v>
      </c>
      <c r="B27765" s="19" t="s">
        <v>88</v>
      </c>
      <c r="C27765" s="30" t="s">
        <v>199</v>
      </c>
      <c r="D27765" s="91">
        <v>5000</v>
      </c>
      <c r="E27765">
        <v>372</v>
      </c>
      <c r="F27765">
        <v>3.9089999999999998</v>
      </c>
      <c r="G27765">
        <v>33.962000000000003</v>
      </c>
      <c r="J27765">
        <v>1028.69874654811</v>
      </c>
      <c r="K27765">
        <v>26.972281966417501</v>
      </c>
    </row>
    <row r="27766" spans="1:11" ht="15" customHeight="1">
      <c r="A27766" s="91" t="s">
        <v>4743</v>
      </c>
      <c r="B27766" s="19" t="s">
        <v>88</v>
      </c>
      <c r="C27766" s="30" t="s">
        <v>199</v>
      </c>
      <c r="D27766" s="91">
        <v>5000</v>
      </c>
      <c r="E27766">
        <v>373</v>
      </c>
      <c r="F27766">
        <v>3.9009999999999998</v>
      </c>
      <c r="G27766">
        <v>33.962000000000003</v>
      </c>
      <c r="J27766">
        <v>1028.7042579225099</v>
      </c>
      <c r="K27766">
        <v>26.9730922403953</v>
      </c>
    </row>
    <row r="27767" spans="1:11" ht="15" customHeight="1">
      <c r="A27767" s="91" t="s">
        <v>4743</v>
      </c>
      <c r="B27767" s="19" t="s">
        <v>88</v>
      </c>
      <c r="C27767" s="30" t="s">
        <v>199</v>
      </c>
      <c r="D27767" s="91">
        <v>5000</v>
      </c>
      <c r="E27767">
        <v>374</v>
      </c>
      <c r="F27767">
        <v>3.895</v>
      </c>
      <c r="G27767">
        <v>33.963999999999999</v>
      </c>
      <c r="J27767">
        <v>1028.7111342194901</v>
      </c>
      <c r="K27767">
        <v>26.9752929237738</v>
      </c>
    </row>
    <row r="27768" spans="1:11" ht="15" customHeight="1">
      <c r="A27768" s="91" t="s">
        <v>4743</v>
      </c>
      <c r="B27768" s="19" t="s">
        <v>88</v>
      </c>
      <c r="C27768" s="30" t="s">
        <v>199</v>
      </c>
      <c r="D27768" s="91">
        <v>5000</v>
      </c>
      <c r="E27768">
        <v>375</v>
      </c>
      <c r="F27768">
        <v>3.8879999999999999</v>
      </c>
      <c r="G27768">
        <v>33.965000000000003</v>
      </c>
      <c r="J27768">
        <v>1028.7173275933201</v>
      </c>
      <c r="K27768">
        <v>26.976797541275999</v>
      </c>
    </row>
    <row r="27769" spans="1:11" ht="15" customHeight="1">
      <c r="A27769" s="91" t="s">
        <v>4743</v>
      </c>
      <c r="B27769" s="19" t="s">
        <v>88</v>
      </c>
      <c r="C27769" s="30" t="s">
        <v>199</v>
      </c>
      <c r="D27769" s="91">
        <v>5000</v>
      </c>
      <c r="E27769">
        <v>376</v>
      </c>
      <c r="F27769">
        <v>3.883</v>
      </c>
      <c r="G27769">
        <v>33.966000000000001</v>
      </c>
      <c r="J27769">
        <v>1028.7233005570599</v>
      </c>
      <c r="K27769">
        <v>26.978101376083</v>
      </c>
    </row>
    <row r="27770" spans="1:11" ht="15" customHeight="1">
      <c r="A27770" s="91" t="s">
        <v>4743</v>
      </c>
      <c r="B27770" s="19" t="s">
        <v>88</v>
      </c>
      <c r="C27770" s="30" t="s">
        <v>199</v>
      </c>
      <c r="D27770" s="91">
        <v>5000</v>
      </c>
      <c r="E27770">
        <v>377</v>
      </c>
      <c r="F27770">
        <v>3.88</v>
      </c>
      <c r="G27770">
        <v>33.968000000000004</v>
      </c>
      <c r="J27770">
        <v>1028.72984614038</v>
      </c>
      <c r="K27770">
        <v>26.9800006726859</v>
      </c>
    </row>
    <row r="27771" spans="1:11" ht="15" customHeight="1">
      <c r="A27771" s="91" t="s">
        <v>4743</v>
      </c>
      <c r="B27771" s="19" t="s">
        <v>88</v>
      </c>
      <c r="C27771" s="30" t="s">
        <v>199</v>
      </c>
      <c r="D27771" s="91">
        <v>5000</v>
      </c>
      <c r="E27771">
        <v>378</v>
      </c>
      <c r="F27771">
        <v>3.879</v>
      </c>
      <c r="G27771">
        <v>33.97</v>
      </c>
      <c r="J27771">
        <v>1028.7361715411</v>
      </c>
      <c r="K27771">
        <v>26.981699760465698</v>
      </c>
    </row>
    <row r="27772" spans="1:11" ht="15" customHeight="1">
      <c r="A27772" s="91" t="s">
        <v>4743</v>
      </c>
      <c r="B27772" s="19" t="s">
        <v>88</v>
      </c>
      <c r="C27772" s="30" t="s">
        <v>199</v>
      </c>
      <c r="D27772" s="91">
        <v>5000</v>
      </c>
      <c r="E27772">
        <v>379</v>
      </c>
      <c r="F27772">
        <v>3.8780000000000001</v>
      </c>
      <c r="G27772">
        <v>33.970999999999997</v>
      </c>
      <c r="J27772">
        <v>1028.7417040294599</v>
      </c>
      <c r="K27772">
        <v>26.982602951924701</v>
      </c>
    </row>
    <row r="27773" spans="1:11" ht="15" customHeight="1">
      <c r="A27773" s="91" t="s">
        <v>4743</v>
      </c>
      <c r="B27773" s="19" t="s">
        <v>88</v>
      </c>
      <c r="C27773" s="30" t="s">
        <v>199</v>
      </c>
      <c r="D27773" s="91">
        <v>5000</v>
      </c>
      <c r="E27773">
        <v>380</v>
      </c>
      <c r="F27773">
        <v>3.8780000000000001</v>
      </c>
      <c r="G27773">
        <v>33.972000000000001</v>
      </c>
      <c r="J27773">
        <v>1028.74712633372</v>
      </c>
      <c r="K27773">
        <v>26.983406076291001</v>
      </c>
    </row>
    <row r="27774" spans="1:11" ht="15" customHeight="1">
      <c r="A27774" s="91" t="s">
        <v>4743</v>
      </c>
      <c r="B27774" s="19" t="s">
        <v>88</v>
      </c>
      <c r="C27774" s="30" t="s">
        <v>199</v>
      </c>
      <c r="D27774" s="91">
        <v>5000</v>
      </c>
      <c r="E27774">
        <v>381</v>
      </c>
      <c r="F27774">
        <v>3.8769999999999998</v>
      </c>
      <c r="G27774">
        <v>33.972999999999999</v>
      </c>
      <c r="J27774">
        <v>1028.7526586640099</v>
      </c>
      <c r="K27774">
        <v>26.984309263918199</v>
      </c>
    </row>
    <row r="27775" spans="1:11" ht="15" customHeight="1">
      <c r="A27775" s="91" t="s">
        <v>4743</v>
      </c>
      <c r="B27775" s="19" t="s">
        <v>88</v>
      </c>
      <c r="C27775" s="30" t="s">
        <v>199</v>
      </c>
      <c r="D27775" s="91">
        <v>5000</v>
      </c>
      <c r="E27775">
        <v>382</v>
      </c>
      <c r="F27775">
        <v>3.8769999999999998</v>
      </c>
      <c r="G27775">
        <v>33.973999999999997</v>
      </c>
      <c r="J27775">
        <v>1028.7580807673301</v>
      </c>
      <c r="K27775">
        <v>26.9851123943677</v>
      </c>
    </row>
    <row r="27776" spans="1:11" ht="15" customHeight="1">
      <c r="A27776" s="91" t="s">
        <v>4743</v>
      </c>
      <c r="B27776" s="19" t="s">
        <v>88</v>
      </c>
      <c r="C27776" s="30" t="s">
        <v>199</v>
      </c>
      <c r="D27776" s="91">
        <v>5000</v>
      </c>
      <c r="E27776">
        <v>383</v>
      </c>
      <c r="F27776">
        <v>3.8759999999999999</v>
      </c>
      <c r="G27776">
        <v>33.973999999999997</v>
      </c>
      <c r="J27776">
        <v>1028.7628201320299</v>
      </c>
      <c r="K27776">
        <v>26.985219674410899</v>
      </c>
    </row>
    <row r="27777" spans="1:11" ht="15" customHeight="1">
      <c r="A27777" s="91" t="s">
        <v>4743</v>
      </c>
      <c r="B27777" s="19" t="s">
        <v>88</v>
      </c>
      <c r="C27777" s="30" t="s">
        <v>199</v>
      </c>
      <c r="D27777" s="91">
        <v>5000</v>
      </c>
      <c r="E27777">
        <v>384</v>
      </c>
      <c r="F27777">
        <v>3.8759999999999999</v>
      </c>
      <c r="G27777">
        <v>33.975000000000001</v>
      </c>
      <c r="J27777">
        <v>1028.7682420418</v>
      </c>
      <c r="K27777">
        <v>26.986022810295001</v>
      </c>
    </row>
    <row r="27778" spans="1:11" ht="15" customHeight="1">
      <c r="A27778" s="91" t="s">
        <v>4743</v>
      </c>
      <c r="B27778" s="19" t="s">
        <v>88</v>
      </c>
      <c r="C27778" s="30" t="s">
        <v>199</v>
      </c>
      <c r="D27778" s="91">
        <v>5000</v>
      </c>
      <c r="E27778">
        <v>385</v>
      </c>
      <c r="F27778">
        <v>3.8759999999999999</v>
      </c>
      <c r="G27778">
        <v>33.975999999999999</v>
      </c>
      <c r="J27778">
        <v>1028.7736638374699</v>
      </c>
      <c r="K27778">
        <v>26.9868259486793</v>
      </c>
    </row>
    <row r="27779" spans="1:11" ht="15" customHeight="1">
      <c r="A27779" s="91" t="s">
        <v>4743</v>
      </c>
      <c r="B27779" s="19" t="s">
        <v>88</v>
      </c>
      <c r="C27779" s="30" t="s">
        <v>199</v>
      </c>
      <c r="D27779" s="91">
        <v>5000</v>
      </c>
      <c r="E27779">
        <v>386</v>
      </c>
      <c r="F27779">
        <v>3.8759999999999999</v>
      </c>
      <c r="G27779">
        <v>33.976999999999997</v>
      </c>
      <c r="J27779">
        <v>1028.7790855190101</v>
      </c>
      <c r="K27779">
        <v>26.9876290895631</v>
      </c>
    </row>
    <row r="27780" spans="1:11" ht="15" customHeight="1">
      <c r="A27780" s="91" t="s">
        <v>4743</v>
      </c>
      <c r="B27780" s="19" t="s">
        <v>88</v>
      </c>
      <c r="C27780" s="30" t="s">
        <v>199</v>
      </c>
      <c r="D27780" s="91">
        <v>5000</v>
      </c>
      <c r="E27780">
        <v>387</v>
      </c>
      <c r="F27780">
        <v>3.8769999999999998</v>
      </c>
      <c r="G27780">
        <v>33.978000000000002</v>
      </c>
      <c r="J27780">
        <v>1028.7843967968799</v>
      </c>
      <c r="K27780">
        <v>26.988332180512099</v>
      </c>
    </row>
    <row r="27781" spans="1:11" ht="15" customHeight="1">
      <c r="A27781" s="91" t="s">
        <v>4743</v>
      </c>
      <c r="B27781" s="19" t="s">
        <v>88</v>
      </c>
      <c r="C27781" s="30" t="s">
        <v>199</v>
      </c>
      <c r="D27781" s="91">
        <v>5000</v>
      </c>
      <c r="E27781">
        <v>388</v>
      </c>
      <c r="F27781">
        <v>3.879</v>
      </c>
      <c r="G27781">
        <v>33.979999999999997</v>
      </c>
      <c r="J27781">
        <v>1028.7903903164799</v>
      </c>
      <c r="K27781">
        <v>26.989731080815499</v>
      </c>
    </row>
    <row r="27782" spans="1:11" ht="15" customHeight="1">
      <c r="A27782" s="91" t="s">
        <v>4743</v>
      </c>
      <c r="B27782" s="19" t="s">
        <v>88</v>
      </c>
      <c r="C27782" s="30" t="s">
        <v>199</v>
      </c>
      <c r="D27782" s="91">
        <v>5000</v>
      </c>
      <c r="E27782">
        <v>389</v>
      </c>
      <c r="F27782">
        <v>3.88</v>
      </c>
      <c r="G27782">
        <v>33.981000000000002</v>
      </c>
      <c r="J27782">
        <v>1028.79570118433</v>
      </c>
      <c r="K27782">
        <v>26.990434133029101</v>
      </c>
    </row>
    <row r="27783" spans="1:11" ht="15" customHeight="1">
      <c r="A27783" s="91" t="s">
        <v>4743</v>
      </c>
      <c r="B27783" s="19" t="s">
        <v>88</v>
      </c>
      <c r="C27783" s="30" t="s">
        <v>199</v>
      </c>
      <c r="D27783" s="91">
        <v>5000</v>
      </c>
      <c r="E27783">
        <v>390</v>
      </c>
      <c r="F27783">
        <v>3.8809999999999998</v>
      </c>
      <c r="G27783">
        <v>33.981999999999999</v>
      </c>
      <c r="J27783">
        <v>1028.80101187174</v>
      </c>
      <c r="K27783">
        <v>26.991137173503802</v>
      </c>
    </row>
    <row r="27784" spans="1:11" ht="15" customHeight="1">
      <c r="A27784" s="91" t="s">
        <v>4743</v>
      </c>
      <c r="B27784" s="19" t="s">
        <v>88</v>
      </c>
      <c r="C27784" s="30" t="s">
        <v>199</v>
      </c>
      <c r="D27784" s="91">
        <v>5000</v>
      </c>
      <c r="E27784">
        <v>391</v>
      </c>
      <c r="F27784">
        <v>3.8809999999999998</v>
      </c>
      <c r="G27784">
        <v>33.981999999999999</v>
      </c>
      <c r="J27784">
        <v>1028.80564010385</v>
      </c>
      <c r="K27784">
        <v>26.9911444268919</v>
      </c>
    </row>
    <row r="27785" spans="1:11" ht="15" customHeight="1">
      <c r="A27785" s="91" t="s">
        <v>4743</v>
      </c>
      <c r="B27785" s="19" t="s">
        <v>88</v>
      </c>
      <c r="C27785" s="30" t="s">
        <v>199</v>
      </c>
      <c r="D27785" s="91">
        <v>5000</v>
      </c>
      <c r="E27785">
        <v>392</v>
      </c>
      <c r="F27785">
        <v>3.88</v>
      </c>
      <c r="G27785">
        <v>33.982999999999997</v>
      </c>
      <c r="J27785">
        <v>1028.8111714373599</v>
      </c>
      <c r="K27785">
        <v>26.9920476835246</v>
      </c>
    </row>
    <row r="27786" spans="1:11" ht="15" customHeight="1">
      <c r="A27786" s="91" t="s">
        <v>4743</v>
      </c>
      <c r="B27786" s="19" t="s">
        <v>88</v>
      </c>
      <c r="C27786" s="30" t="s">
        <v>199</v>
      </c>
      <c r="D27786" s="91">
        <v>5000</v>
      </c>
      <c r="E27786">
        <v>393</v>
      </c>
      <c r="F27786">
        <v>3.879</v>
      </c>
      <c r="G27786">
        <v>33.984999999999999</v>
      </c>
      <c r="J27786">
        <v>1028.81749542529</v>
      </c>
      <c r="K27786">
        <v>26.993746834755299</v>
      </c>
    </row>
    <row r="27787" spans="1:11" ht="15" customHeight="1">
      <c r="A27787" s="91" t="s">
        <v>4743</v>
      </c>
      <c r="B27787" s="19" t="s">
        <v>88</v>
      </c>
      <c r="C27787" s="30" t="s">
        <v>199</v>
      </c>
      <c r="D27787" s="91">
        <v>5000</v>
      </c>
      <c r="E27787">
        <v>394</v>
      </c>
      <c r="F27787">
        <v>3.879</v>
      </c>
      <c r="G27787">
        <v>33.988</v>
      </c>
      <c r="J27787">
        <v>1028.8245015422301</v>
      </c>
      <c r="K27787">
        <v>26.996141799213099</v>
      </c>
    </row>
    <row r="27788" spans="1:11" ht="15" customHeight="1">
      <c r="A27788" s="91" t="s">
        <v>4743</v>
      </c>
      <c r="B27788" s="19" t="s">
        <v>88</v>
      </c>
      <c r="C27788" s="30" t="s">
        <v>199</v>
      </c>
      <c r="D27788" s="91">
        <v>5000</v>
      </c>
      <c r="E27788">
        <v>395</v>
      </c>
      <c r="F27788">
        <v>3.88</v>
      </c>
      <c r="G27788">
        <v>33.99</v>
      </c>
      <c r="J27788">
        <v>1028.83060425076</v>
      </c>
      <c r="K27788">
        <v>26.997640757181699</v>
      </c>
    </row>
    <row r="27789" spans="1:11" ht="15" customHeight="1">
      <c r="A27789" s="91" t="s">
        <v>4743</v>
      </c>
      <c r="B27789" s="19" t="s">
        <v>88</v>
      </c>
      <c r="C27789" s="30" t="s">
        <v>199</v>
      </c>
      <c r="D27789" s="91">
        <v>5000</v>
      </c>
      <c r="E27789">
        <v>396</v>
      </c>
      <c r="F27789">
        <v>3.8839999999999999</v>
      </c>
      <c r="G27789">
        <v>33.993000000000002</v>
      </c>
      <c r="J27789">
        <v>1028.8371675933599</v>
      </c>
      <c r="K27789">
        <v>26.999635146238202</v>
      </c>
    </row>
    <row r="27790" spans="1:11" ht="15" customHeight="1">
      <c r="A27790" s="91" t="s">
        <v>4743</v>
      </c>
      <c r="B27790" s="19" t="s">
        <v>88</v>
      </c>
      <c r="C27790" s="30" t="s">
        <v>199</v>
      </c>
      <c r="D27790" s="91">
        <v>5000</v>
      </c>
      <c r="E27790">
        <v>397</v>
      </c>
      <c r="F27790">
        <v>3.8929999999999998</v>
      </c>
      <c r="G27790">
        <v>33.996000000000002</v>
      </c>
      <c r="J27790">
        <v>1028.84317660325</v>
      </c>
      <c r="K27790">
        <v>27.001128024918</v>
      </c>
    </row>
    <row r="27791" spans="1:11" ht="15" customHeight="1">
      <c r="A27791" s="91" t="s">
        <v>4743</v>
      </c>
      <c r="B27791" s="19" t="s">
        <v>88</v>
      </c>
      <c r="C27791" s="30" t="s">
        <v>199</v>
      </c>
      <c r="D27791" s="91">
        <v>5000</v>
      </c>
      <c r="E27791">
        <v>398</v>
      </c>
      <c r="F27791">
        <v>3.9049999999999998</v>
      </c>
      <c r="G27791">
        <v>33.997999999999998</v>
      </c>
      <c r="J27791">
        <v>1028.8480585114901</v>
      </c>
      <c r="K27791">
        <v>27.001522724659299</v>
      </c>
    </row>
    <row r="27792" spans="1:11" ht="15" customHeight="1">
      <c r="A27792" s="91" t="s">
        <v>4743</v>
      </c>
      <c r="B27792" s="19" t="s">
        <v>88</v>
      </c>
      <c r="C27792" s="30" t="s">
        <v>199</v>
      </c>
      <c r="D27792" s="91">
        <v>5000</v>
      </c>
      <c r="E27792">
        <v>399</v>
      </c>
      <c r="F27792">
        <v>3.911</v>
      </c>
      <c r="G27792">
        <v>33.999000000000002</v>
      </c>
      <c r="J27792">
        <v>1028.85281178841</v>
      </c>
      <c r="K27792">
        <v>27.001723051049598</v>
      </c>
    </row>
    <row r="27793" spans="1:11" ht="15" customHeight="1">
      <c r="A27793" s="91" t="s">
        <v>4743</v>
      </c>
      <c r="B27793" s="19" t="s">
        <v>88</v>
      </c>
      <c r="C27793" s="30" t="s">
        <v>199</v>
      </c>
      <c r="D27793" s="91">
        <v>5000</v>
      </c>
      <c r="E27793">
        <v>400</v>
      </c>
      <c r="F27793">
        <v>3.9140000000000001</v>
      </c>
      <c r="G27793">
        <v>33.999000000000002</v>
      </c>
      <c r="J27793">
        <v>1028.85710499734</v>
      </c>
      <c r="K27793">
        <v>27.0014288052453</v>
      </c>
    </row>
    <row r="27794" spans="1:11" ht="15" customHeight="1">
      <c r="A27794" s="91" t="s">
        <v>4743</v>
      </c>
      <c r="B27794" s="19" t="s">
        <v>88</v>
      </c>
      <c r="C27794" s="30" t="s">
        <v>199</v>
      </c>
      <c r="D27794" s="91">
        <v>5000</v>
      </c>
      <c r="E27794">
        <v>401</v>
      </c>
      <c r="F27794">
        <v>3.9119999999999999</v>
      </c>
      <c r="G27794">
        <v>33.997999999999998</v>
      </c>
      <c r="J27794">
        <v>1028.8611609545401</v>
      </c>
      <c r="K27794">
        <v>27.000841370561101</v>
      </c>
    </row>
    <row r="27795" spans="1:11" ht="15" customHeight="1">
      <c r="A27795" s="91" t="s">
        <v>4743</v>
      </c>
      <c r="B27795" s="19" t="s">
        <v>88</v>
      </c>
      <c r="C27795" s="30" t="s">
        <v>199</v>
      </c>
      <c r="D27795" s="91">
        <v>5000</v>
      </c>
      <c r="E27795">
        <v>402</v>
      </c>
      <c r="F27795">
        <v>3.9079999999999999</v>
      </c>
      <c r="G27795">
        <v>33.997999999999998</v>
      </c>
      <c r="J27795">
        <v>1028.86623163335</v>
      </c>
      <c r="K27795">
        <v>27.001250644391298</v>
      </c>
    </row>
    <row r="27796" spans="1:11" ht="15" customHeight="1">
      <c r="A27796" s="91" t="s">
        <v>4743</v>
      </c>
      <c r="B27796" s="19" t="s">
        <v>88</v>
      </c>
      <c r="C27796" s="30" t="s">
        <v>199</v>
      </c>
      <c r="D27796" s="91">
        <v>5000</v>
      </c>
      <c r="E27796">
        <v>403</v>
      </c>
      <c r="F27796">
        <v>3.895</v>
      </c>
      <c r="G27796">
        <v>33.997</v>
      </c>
      <c r="J27796">
        <v>1028.8715086725899</v>
      </c>
      <c r="K27796">
        <v>27.001767072668599</v>
      </c>
    </row>
    <row r="27797" spans="1:11" ht="15" customHeight="1">
      <c r="A27797" s="91" t="s">
        <v>4743</v>
      </c>
      <c r="B27797" s="19" t="s">
        <v>88</v>
      </c>
      <c r="C27797" s="30" t="s">
        <v>199</v>
      </c>
      <c r="D27797" s="91">
        <v>5000</v>
      </c>
      <c r="E27797">
        <v>404</v>
      </c>
      <c r="F27797">
        <v>3.8809999999999998</v>
      </c>
      <c r="G27797">
        <v>33.997999999999998</v>
      </c>
      <c r="J27797">
        <v>1028.8784803108699</v>
      </c>
      <c r="K27797">
        <v>27.003973290030199</v>
      </c>
    </row>
    <row r="27798" spans="1:11" ht="15" customHeight="1">
      <c r="A27798" s="91" t="s">
        <v>4743</v>
      </c>
      <c r="B27798" s="19" t="s">
        <v>88</v>
      </c>
      <c r="C27798" s="30" t="s">
        <v>199</v>
      </c>
      <c r="D27798" s="91">
        <v>5000</v>
      </c>
      <c r="E27798">
        <v>405</v>
      </c>
      <c r="F27798">
        <v>3.8820000000000001</v>
      </c>
      <c r="G27798">
        <v>34</v>
      </c>
      <c r="J27798">
        <v>1028.88458144886</v>
      </c>
      <c r="K27798">
        <v>27.005472236925002</v>
      </c>
    </row>
    <row r="27799" spans="1:11" ht="15" customHeight="1">
      <c r="A27799" s="91" t="s">
        <v>4743</v>
      </c>
      <c r="B27799" s="19" t="s">
        <v>88</v>
      </c>
      <c r="C27799" s="30" t="s">
        <v>199</v>
      </c>
      <c r="D27799" s="91">
        <v>5000</v>
      </c>
      <c r="E27799">
        <v>406</v>
      </c>
      <c r="F27799">
        <v>3.8820000000000001</v>
      </c>
      <c r="G27799">
        <v>34.000999999999998</v>
      </c>
      <c r="J27799">
        <v>1028.8900006557401</v>
      </c>
      <c r="K27799">
        <v>27.006275423930902</v>
      </c>
    </row>
    <row r="27800" spans="1:11" ht="15" customHeight="1">
      <c r="A27800" s="91" t="s">
        <v>4743</v>
      </c>
      <c r="B27800" s="19" t="s">
        <v>88</v>
      </c>
      <c r="C27800" s="30" t="s">
        <v>199</v>
      </c>
      <c r="D27800" s="91">
        <v>5000</v>
      </c>
      <c r="E27800">
        <v>407</v>
      </c>
      <c r="F27800">
        <v>3.8740000000000001</v>
      </c>
      <c r="G27800">
        <v>34.002000000000002</v>
      </c>
      <c r="J27800">
        <v>1028.8963066583599</v>
      </c>
      <c r="K27800">
        <v>27.007879438260701</v>
      </c>
    </row>
    <row r="27801" spans="1:11" ht="15" customHeight="1">
      <c r="A27801" s="91" t="s">
        <v>4743</v>
      </c>
      <c r="B27801" s="19" t="s">
        <v>88</v>
      </c>
      <c r="C27801" s="30" t="s">
        <v>199</v>
      </c>
      <c r="D27801" s="91">
        <v>5000</v>
      </c>
      <c r="E27801">
        <v>408</v>
      </c>
      <c r="F27801">
        <v>3.8690000000000002</v>
      </c>
      <c r="G27801">
        <v>34.003</v>
      </c>
      <c r="J27801">
        <v>1028.90227992936</v>
      </c>
      <c r="K27801">
        <v>27.009182767371399</v>
      </c>
    </row>
    <row r="27802" spans="1:11" ht="15" customHeight="1">
      <c r="A27802" s="91" t="s">
        <v>4743</v>
      </c>
      <c r="B27802" s="19" t="s">
        <v>88</v>
      </c>
      <c r="C27802" s="30" t="s">
        <v>199</v>
      </c>
      <c r="D27802" s="91">
        <v>5000</v>
      </c>
      <c r="E27802">
        <v>409</v>
      </c>
      <c r="F27802">
        <v>3.8679999999999999</v>
      </c>
      <c r="G27802">
        <v>34.006</v>
      </c>
      <c r="J27802">
        <v>1028.9093952324699</v>
      </c>
      <c r="K27802">
        <v>27.011677854029401</v>
      </c>
    </row>
    <row r="27803" spans="1:11" ht="15" customHeight="1">
      <c r="A27803" s="91" t="s">
        <v>4743</v>
      </c>
      <c r="B27803" s="19" t="s">
        <v>88</v>
      </c>
      <c r="C27803" s="30" t="s">
        <v>199</v>
      </c>
      <c r="D27803" s="91">
        <v>5000</v>
      </c>
      <c r="E27803">
        <v>410</v>
      </c>
      <c r="F27803">
        <v>3.8679999999999999</v>
      </c>
      <c r="G27803">
        <v>34.008000000000003</v>
      </c>
      <c r="J27803">
        <v>1028.91560698184</v>
      </c>
      <c r="K27803">
        <v>27.013277012293401</v>
      </c>
    </row>
    <row r="27804" spans="1:11" ht="15" customHeight="1">
      <c r="A27804" s="91" t="s">
        <v>4743</v>
      </c>
      <c r="B27804" s="19" t="s">
        <v>88</v>
      </c>
      <c r="C27804" s="30" t="s">
        <v>199</v>
      </c>
      <c r="D27804" s="91">
        <v>5000</v>
      </c>
      <c r="E27804">
        <v>411</v>
      </c>
      <c r="F27804">
        <v>3.8679999999999999</v>
      </c>
      <c r="G27804">
        <v>34.009</v>
      </c>
      <c r="J27804">
        <v>1028.9210259783499</v>
      </c>
      <c r="K27804">
        <v>27.014080228841099</v>
      </c>
    </row>
    <row r="27805" spans="1:11" ht="15" customHeight="1">
      <c r="A27805" s="91" t="s">
        <v>4743</v>
      </c>
      <c r="B27805" s="19" t="s">
        <v>88</v>
      </c>
      <c r="C27805" s="30" t="s">
        <v>199</v>
      </c>
      <c r="D27805" s="91">
        <v>5000</v>
      </c>
      <c r="E27805">
        <v>412</v>
      </c>
      <c r="F27805">
        <v>3.8690000000000002</v>
      </c>
      <c r="G27805">
        <v>34.01</v>
      </c>
      <c r="J27805">
        <v>1028.9263339640399</v>
      </c>
      <c r="K27805">
        <v>27.0147834458819</v>
      </c>
    </row>
    <row r="27806" spans="1:11" ht="15" customHeight="1">
      <c r="A27806" s="91" t="s">
        <v>4743</v>
      </c>
      <c r="B27806" s="19" t="s">
        <v>88</v>
      </c>
      <c r="C27806" s="30" t="s">
        <v>199</v>
      </c>
      <c r="D27806" s="91">
        <v>5000</v>
      </c>
      <c r="E27806">
        <v>413</v>
      </c>
      <c r="F27806">
        <v>3.87</v>
      </c>
      <c r="G27806">
        <v>34.011000000000003</v>
      </c>
      <c r="J27806">
        <v>1028.9316417694299</v>
      </c>
      <c r="K27806">
        <v>27.015486651187999</v>
      </c>
    </row>
    <row r="27807" spans="1:11" ht="15" customHeight="1">
      <c r="A27807" s="91" t="s">
        <v>4743</v>
      </c>
      <c r="B27807" s="19" t="s">
        <v>88</v>
      </c>
      <c r="C27807" s="30" t="s">
        <v>199</v>
      </c>
      <c r="D27807" s="91">
        <v>5000</v>
      </c>
      <c r="E27807">
        <v>414</v>
      </c>
      <c r="F27807">
        <v>3.87</v>
      </c>
      <c r="G27807">
        <v>34.012</v>
      </c>
      <c r="J27807">
        <v>1028.9370603693001</v>
      </c>
      <c r="K27807">
        <v>27.0162898730728</v>
      </c>
    </row>
    <row r="27808" spans="1:11" ht="15" customHeight="1">
      <c r="A27808" s="91" t="s">
        <v>4743</v>
      </c>
      <c r="B27808" s="19" t="s">
        <v>88</v>
      </c>
      <c r="C27808" s="30" t="s">
        <v>199</v>
      </c>
      <c r="D27808" s="91">
        <v>5000</v>
      </c>
      <c r="E27808">
        <v>415</v>
      </c>
      <c r="F27808">
        <v>3.8690000000000002</v>
      </c>
      <c r="G27808">
        <v>34.012999999999998</v>
      </c>
      <c r="J27808">
        <v>1028.9425898454999</v>
      </c>
      <c r="K27808">
        <v>27.0171931147725</v>
      </c>
    </row>
    <row r="27809" spans="1:11" ht="15" customHeight="1">
      <c r="A27809" s="91" t="s">
        <v>4743</v>
      </c>
      <c r="B27809" s="19" t="s">
        <v>88</v>
      </c>
      <c r="C27809" s="30" t="s">
        <v>199</v>
      </c>
      <c r="D27809" s="91">
        <v>5000</v>
      </c>
      <c r="E27809">
        <v>416</v>
      </c>
      <c r="F27809">
        <v>3.8679999999999999</v>
      </c>
      <c r="G27809">
        <v>34.014000000000003</v>
      </c>
      <c r="J27809">
        <v>1028.94811925052</v>
      </c>
      <c r="K27809">
        <v>27.0180963490529</v>
      </c>
    </row>
    <row r="27810" spans="1:11" ht="15" customHeight="1">
      <c r="A27810" s="91" t="s">
        <v>4743</v>
      </c>
      <c r="B27810" s="19" t="s">
        <v>88</v>
      </c>
      <c r="C27810" s="30" t="s">
        <v>199</v>
      </c>
      <c r="D27810" s="91">
        <v>5000</v>
      </c>
      <c r="E27810">
        <v>417</v>
      </c>
      <c r="F27810">
        <v>3.8679999999999999</v>
      </c>
      <c r="G27810">
        <v>34.015000000000001</v>
      </c>
      <c r="J27810">
        <v>1028.95353756291</v>
      </c>
      <c r="K27810">
        <v>27.018899580589999</v>
      </c>
    </row>
    <row r="27811" spans="1:11" ht="15" customHeight="1">
      <c r="A27811" s="91" t="s">
        <v>4743</v>
      </c>
      <c r="B27811" s="19" t="s">
        <v>88</v>
      </c>
      <c r="C27811" s="30" t="s">
        <v>199</v>
      </c>
      <c r="D27811" s="91">
        <v>5000</v>
      </c>
      <c r="E27811">
        <v>418</v>
      </c>
      <c r="F27811">
        <v>3.867</v>
      </c>
      <c r="G27811">
        <v>34.017000000000003</v>
      </c>
      <c r="J27811">
        <v>1028.95985938545</v>
      </c>
      <c r="K27811">
        <v>27.020598764107</v>
      </c>
    </row>
    <row r="27812" spans="1:11" ht="15" customHeight="1">
      <c r="A27812" s="91" t="s">
        <v>4743</v>
      </c>
      <c r="B27812" s="19" t="s">
        <v>88</v>
      </c>
      <c r="C27812" s="30" t="s">
        <v>199</v>
      </c>
      <c r="D27812" s="91">
        <v>5000</v>
      </c>
      <c r="E27812">
        <v>419</v>
      </c>
      <c r="F27812">
        <v>3.867</v>
      </c>
      <c r="G27812">
        <v>34.018999999999998</v>
      </c>
      <c r="J27812">
        <v>1028.9660700580901</v>
      </c>
      <c r="K27812">
        <v>27.0221979563782</v>
      </c>
    </row>
    <row r="27813" spans="1:11" ht="15" customHeight="1">
      <c r="A27813" s="91" t="s">
        <v>4743</v>
      </c>
      <c r="B27813" s="19" t="s">
        <v>88</v>
      </c>
      <c r="C27813" s="30" t="s">
        <v>199</v>
      </c>
      <c r="D27813" s="91">
        <v>5000</v>
      </c>
      <c r="E27813">
        <v>420</v>
      </c>
      <c r="F27813">
        <v>3.8679999999999999</v>
      </c>
      <c r="G27813">
        <v>34.021999999999998</v>
      </c>
      <c r="J27813">
        <v>1028.9729620498499</v>
      </c>
      <c r="K27813">
        <v>27.024493098434998</v>
      </c>
    </row>
    <row r="27814" spans="1:11" ht="15" customHeight="1">
      <c r="A27814" s="91" t="s">
        <v>4743</v>
      </c>
      <c r="B27814" s="19" t="s">
        <v>88</v>
      </c>
      <c r="C27814" s="30" t="s">
        <v>199</v>
      </c>
      <c r="D27814" s="91">
        <v>5000</v>
      </c>
      <c r="E27814">
        <v>421</v>
      </c>
      <c r="F27814">
        <v>3.8730000000000002</v>
      </c>
      <c r="G27814">
        <v>34.024999999999999</v>
      </c>
      <c r="J27814">
        <v>1028.9794090719799</v>
      </c>
      <c r="K27814">
        <v>27.026387988231999</v>
      </c>
    </row>
    <row r="27815" spans="1:11" ht="15" customHeight="1">
      <c r="A27815" s="91" t="s">
        <v>4743</v>
      </c>
      <c r="B27815" s="19" t="s">
        <v>88</v>
      </c>
      <c r="C27815" s="30" t="s">
        <v>199</v>
      </c>
      <c r="D27815" s="91">
        <v>5000</v>
      </c>
      <c r="E27815">
        <v>422</v>
      </c>
      <c r="F27815">
        <v>3.8879999999999999</v>
      </c>
      <c r="G27815">
        <v>34.027999999999999</v>
      </c>
      <c r="J27815">
        <v>1028.9847417260901</v>
      </c>
      <c r="K27815">
        <v>27.027280419890801</v>
      </c>
    </row>
    <row r="27816" spans="1:11" ht="15" customHeight="1">
      <c r="A27816" s="91" t="s">
        <v>4743</v>
      </c>
      <c r="B27816" s="19" t="s">
        <v>88</v>
      </c>
      <c r="C27816" s="30" t="s">
        <v>199</v>
      </c>
      <c r="D27816" s="91">
        <v>5000</v>
      </c>
      <c r="E27816">
        <v>423</v>
      </c>
      <c r="F27816">
        <v>3.9020000000000001</v>
      </c>
      <c r="G27816">
        <v>34.029000000000003</v>
      </c>
      <c r="J27816">
        <v>1028.98859735362</v>
      </c>
      <c r="K27816">
        <v>27.0266786723755</v>
      </c>
    </row>
    <row r="27817" spans="1:11" ht="15" customHeight="1">
      <c r="A27817" s="91" t="s">
        <v>4743</v>
      </c>
      <c r="B27817" s="19" t="s">
        <v>88</v>
      </c>
      <c r="C27817" s="30" t="s">
        <v>199</v>
      </c>
      <c r="D27817" s="91">
        <v>5000</v>
      </c>
      <c r="E27817">
        <v>424</v>
      </c>
      <c r="F27817">
        <v>3.9079999999999999</v>
      </c>
      <c r="G27817">
        <v>34.03</v>
      </c>
      <c r="J27817">
        <v>1028.99334384749</v>
      </c>
      <c r="K27817">
        <v>27.026879026742101</v>
      </c>
    </row>
    <row r="27818" spans="1:11" ht="15" customHeight="1">
      <c r="A27818" s="91" t="s">
        <v>4743</v>
      </c>
      <c r="B27818" s="19" t="s">
        <v>88</v>
      </c>
      <c r="C27818" s="30" t="s">
        <v>199</v>
      </c>
      <c r="D27818" s="91">
        <v>5000</v>
      </c>
      <c r="E27818">
        <v>425</v>
      </c>
      <c r="F27818">
        <v>3.9119999999999999</v>
      </c>
      <c r="G27818">
        <v>34.03</v>
      </c>
      <c r="J27818">
        <v>1028.9975206609799</v>
      </c>
      <c r="K27818">
        <v>27.0264842497979</v>
      </c>
    </row>
    <row r="27819" spans="1:11" ht="15" customHeight="1">
      <c r="A27819" s="91" t="s">
        <v>4743</v>
      </c>
      <c r="B27819" s="19" t="s">
        <v>88</v>
      </c>
      <c r="C27819" s="30" t="s">
        <v>199</v>
      </c>
      <c r="D27819" s="91">
        <v>5000</v>
      </c>
      <c r="E27819">
        <v>426</v>
      </c>
      <c r="F27819">
        <v>3.9180000000000001</v>
      </c>
      <c r="G27819">
        <v>34.029000000000003</v>
      </c>
      <c r="J27819">
        <v>1029.00068088684</v>
      </c>
      <c r="K27819">
        <v>27.025092237506399</v>
      </c>
    </row>
    <row r="27820" spans="1:11" ht="15" customHeight="1">
      <c r="A27820" s="91" t="s">
        <v>4743</v>
      </c>
      <c r="B27820" s="19" t="s">
        <v>88</v>
      </c>
      <c r="C27820" s="30" t="s">
        <v>199</v>
      </c>
      <c r="D27820" s="91">
        <v>5000</v>
      </c>
      <c r="E27820">
        <v>427</v>
      </c>
      <c r="F27820">
        <v>3.9020000000000001</v>
      </c>
      <c r="G27820">
        <v>34.027000000000001</v>
      </c>
      <c r="J27820">
        <v>1029.00550828621</v>
      </c>
      <c r="K27820">
        <v>27.0251163720507</v>
      </c>
    </row>
    <row r="27821" spans="1:11" ht="15" customHeight="1">
      <c r="A27821" s="91" t="s">
        <v>4743</v>
      </c>
      <c r="B27821" s="19" t="s">
        <v>88</v>
      </c>
      <c r="C27821" s="30" t="s">
        <v>199</v>
      </c>
      <c r="D27821" s="91">
        <v>5000</v>
      </c>
      <c r="E27821">
        <v>428</v>
      </c>
      <c r="F27821">
        <v>3.8889999999999998</v>
      </c>
      <c r="G27821">
        <v>34.027000000000001</v>
      </c>
      <c r="J27821">
        <v>1029.0115834666401</v>
      </c>
      <c r="K27821">
        <v>27.026428253013801</v>
      </c>
    </row>
    <row r="27822" spans="1:11" ht="15" customHeight="1">
      <c r="A27822" s="91" t="s">
        <v>4743</v>
      </c>
      <c r="B27822" s="19" t="s">
        <v>88</v>
      </c>
      <c r="C27822" s="30" t="s">
        <v>199</v>
      </c>
      <c r="D27822" s="91">
        <v>5000</v>
      </c>
      <c r="E27822">
        <v>429</v>
      </c>
      <c r="F27822">
        <v>3.89</v>
      </c>
      <c r="G27822">
        <v>34.029000000000003</v>
      </c>
      <c r="J27822">
        <v>1029.0176806560801</v>
      </c>
      <c r="K27822">
        <v>27.027927113696901</v>
      </c>
    </row>
    <row r="27823" spans="1:11" ht="15" customHeight="1">
      <c r="A27823" s="91" t="s">
        <v>4743</v>
      </c>
      <c r="B27823" s="19" t="s">
        <v>88</v>
      </c>
      <c r="C27823" s="30" t="s">
        <v>199</v>
      </c>
      <c r="D27823" s="91">
        <v>5000</v>
      </c>
      <c r="E27823">
        <v>430</v>
      </c>
      <c r="F27823">
        <v>3.8940000000000001</v>
      </c>
      <c r="G27823">
        <v>34.03</v>
      </c>
      <c r="J27823">
        <v>1029.0226502012799</v>
      </c>
      <c r="K27823">
        <v>27.028329113631798</v>
      </c>
    </row>
    <row r="27824" spans="1:11" ht="15" customHeight="1">
      <c r="A27824" s="91" t="s">
        <v>4743</v>
      </c>
      <c r="B27824" s="19" t="s">
        <v>88</v>
      </c>
      <c r="C27824" s="30" t="s">
        <v>199</v>
      </c>
      <c r="D27824" s="91">
        <v>5000</v>
      </c>
      <c r="E27824">
        <v>431</v>
      </c>
      <c r="F27824">
        <v>3.8980000000000001</v>
      </c>
      <c r="G27824">
        <v>34.030999999999999</v>
      </c>
      <c r="J27824">
        <v>1029.0276192276599</v>
      </c>
      <c r="K27824">
        <v>27.028730914526701</v>
      </c>
    </row>
    <row r="27825" spans="1:11" ht="15" customHeight="1">
      <c r="A27825" s="91" t="s">
        <v>4743</v>
      </c>
      <c r="B27825" s="19" t="s">
        <v>88</v>
      </c>
      <c r="C27825" s="30" t="s">
        <v>199</v>
      </c>
      <c r="D27825" s="91">
        <v>5000</v>
      </c>
      <c r="E27825">
        <v>432</v>
      </c>
      <c r="F27825">
        <v>3.895</v>
      </c>
      <c r="G27825">
        <v>34.030999999999999</v>
      </c>
      <c r="J27825">
        <v>1029.03257792559</v>
      </c>
      <c r="K27825">
        <v>27.0290393674311</v>
      </c>
    </row>
    <row r="27826" spans="1:11" ht="15" customHeight="1">
      <c r="A27826" s="91" t="s">
        <v>4743</v>
      </c>
      <c r="B27826" s="19" t="s">
        <v>88</v>
      </c>
      <c r="C27826" s="30" t="s">
        <v>199</v>
      </c>
      <c r="D27826" s="91">
        <v>5000</v>
      </c>
      <c r="E27826">
        <v>433</v>
      </c>
      <c r="F27826">
        <v>3.8860000000000001</v>
      </c>
      <c r="G27826">
        <v>34.031999999999996</v>
      </c>
      <c r="J27826">
        <v>1029.03899923525</v>
      </c>
      <c r="K27826">
        <v>27.030745246020199</v>
      </c>
    </row>
    <row r="27827" spans="1:11" ht="15" customHeight="1">
      <c r="A27827" s="91" t="s">
        <v>4743</v>
      </c>
      <c r="B27827" s="19" t="s">
        <v>88</v>
      </c>
      <c r="C27827" s="30" t="s">
        <v>199</v>
      </c>
      <c r="D27827" s="91">
        <v>5000</v>
      </c>
      <c r="E27827">
        <v>434</v>
      </c>
      <c r="F27827">
        <v>3.88</v>
      </c>
      <c r="G27827">
        <v>34.036000000000001</v>
      </c>
      <c r="J27827">
        <v>1029.04746239527</v>
      </c>
      <c r="K27827">
        <v>27.034537507194699</v>
      </c>
    </row>
    <row r="27828" spans="1:11" ht="15" customHeight="1">
      <c r="A27828" s="91" t="s">
        <v>4743</v>
      </c>
      <c r="B27828" s="19" t="s">
        <v>88</v>
      </c>
      <c r="C27828" s="30" t="s">
        <v>199</v>
      </c>
      <c r="D27828" s="91">
        <v>5000</v>
      </c>
      <c r="E27828">
        <v>435</v>
      </c>
      <c r="F27828">
        <v>3.89</v>
      </c>
      <c r="G27828">
        <v>34.042999999999999</v>
      </c>
      <c r="J27828">
        <v>1029.056515368</v>
      </c>
      <c r="K27828">
        <v>27.0391138231812</v>
      </c>
    </row>
    <row r="27829" spans="1:11" ht="15" customHeight="1">
      <c r="A27829" s="91" t="s">
        <v>4743</v>
      </c>
      <c r="B27829" s="19" t="s">
        <v>88</v>
      </c>
      <c r="C27829" s="30" t="s">
        <v>199</v>
      </c>
      <c r="D27829" s="91">
        <v>5000</v>
      </c>
      <c r="E27829">
        <v>436</v>
      </c>
      <c r="F27829">
        <v>3.911</v>
      </c>
      <c r="G27829">
        <v>34.048000000000002</v>
      </c>
      <c r="J27829">
        <v>1029.0627491667699</v>
      </c>
      <c r="K27829">
        <v>27.040991209652201</v>
      </c>
    </row>
    <row r="27830" spans="1:11" ht="15" customHeight="1">
      <c r="A27830" s="91" t="s">
        <v>4743</v>
      </c>
      <c r="B27830" s="19" t="s">
        <v>88</v>
      </c>
      <c r="C27830" s="30" t="s">
        <v>199</v>
      </c>
      <c r="D27830" s="91">
        <v>5000</v>
      </c>
      <c r="E27830">
        <v>437</v>
      </c>
      <c r="F27830">
        <v>3.9350000000000001</v>
      </c>
      <c r="G27830">
        <v>34.051000000000002</v>
      </c>
      <c r="J27830">
        <v>1029.06705438163</v>
      </c>
      <c r="K27830">
        <v>27.040968635237501</v>
      </c>
    </row>
    <row r="27831" spans="1:11" ht="15" customHeight="1">
      <c r="A27831" s="91" t="s">
        <v>4743</v>
      </c>
      <c r="B27831" s="19" t="s">
        <v>88</v>
      </c>
      <c r="C27831" s="30" t="s">
        <v>199</v>
      </c>
      <c r="D27831" s="91">
        <v>5000</v>
      </c>
      <c r="E27831">
        <v>438</v>
      </c>
      <c r="F27831">
        <v>3.95</v>
      </c>
      <c r="G27831">
        <v>34.052</v>
      </c>
      <c r="J27831">
        <v>1029.0707806711</v>
      </c>
      <c r="K27831">
        <v>27.0402573708411</v>
      </c>
    </row>
    <row r="27832" spans="1:11" ht="15" customHeight="1">
      <c r="A27832" s="91" t="s">
        <v>4743</v>
      </c>
      <c r="B27832" s="19" t="s">
        <v>88</v>
      </c>
      <c r="C27832" s="30" t="s">
        <v>199</v>
      </c>
      <c r="D27832" s="91">
        <v>5000</v>
      </c>
      <c r="E27832">
        <v>439</v>
      </c>
      <c r="F27832">
        <v>3.952</v>
      </c>
      <c r="G27832">
        <v>34.051000000000002</v>
      </c>
      <c r="J27832">
        <v>1029.0743844547301</v>
      </c>
      <c r="K27832">
        <v>27.0392669652222</v>
      </c>
    </row>
    <row r="27833" spans="1:11" ht="15" customHeight="1">
      <c r="A27833" s="91" t="s">
        <v>4743</v>
      </c>
      <c r="B27833" s="19" t="s">
        <v>88</v>
      </c>
      <c r="C27833" s="30" t="s">
        <v>199</v>
      </c>
      <c r="D27833" s="91">
        <v>5000</v>
      </c>
      <c r="E27833">
        <v>440</v>
      </c>
      <c r="F27833">
        <v>3.952</v>
      </c>
      <c r="G27833">
        <v>34.049999999999997</v>
      </c>
      <c r="J27833">
        <v>1029.0782133786399</v>
      </c>
      <c r="K27833">
        <v>27.038478696972302</v>
      </c>
    </row>
    <row r="27834" spans="1:11" ht="15" customHeight="1">
      <c r="A27834" s="91" t="s">
        <v>4743</v>
      </c>
      <c r="B27834" s="19" t="s">
        <v>88</v>
      </c>
      <c r="C27834" s="30" t="s">
        <v>199</v>
      </c>
      <c r="D27834" s="91">
        <v>5000</v>
      </c>
      <c r="E27834">
        <v>441</v>
      </c>
      <c r="F27834">
        <v>3.9489999999999998</v>
      </c>
      <c r="G27834">
        <v>34.048999999999999</v>
      </c>
      <c r="J27834">
        <v>1029.0823802334401</v>
      </c>
      <c r="K27834">
        <v>27.0379935765461</v>
      </c>
    </row>
    <row r="27835" spans="1:11" ht="15" customHeight="1">
      <c r="A27835" s="91" t="s">
        <v>4743</v>
      </c>
      <c r="B27835" s="19" t="s">
        <v>88</v>
      </c>
      <c r="C27835" s="30" t="s">
        <v>199</v>
      </c>
      <c r="D27835" s="91">
        <v>5000</v>
      </c>
      <c r="E27835">
        <v>442</v>
      </c>
      <c r="F27835">
        <v>3.9409999999999998</v>
      </c>
      <c r="G27835">
        <v>34.048000000000002</v>
      </c>
      <c r="J27835">
        <v>1029.08711008874</v>
      </c>
      <c r="K27835">
        <v>27.038013123592499</v>
      </c>
    </row>
    <row r="27836" spans="1:11" ht="15" customHeight="1">
      <c r="A27836" s="91" t="s">
        <v>4743</v>
      </c>
      <c r="B27836" s="19" t="s">
        <v>88</v>
      </c>
      <c r="C27836" s="30" t="s">
        <v>199</v>
      </c>
      <c r="D27836" s="91">
        <v>5000</v>
      </c>
      <c r="E27836">
        <v>443</v>
      </c>
      <c r="F27836">
        <v>3.9350000000000001</v>
      </c>
      <c r="G27836">
        <v>34.048000000000002</v>
      </c>
      <c r="J27836">
        <v>1029.0924066297</v>
      </c>
      <c r="K27836">
        <v>27.038625932683999</v>
      </c>
    </row>
    <row r="27837" spans="1:11" ht="15" customHeight="1">
      <c r="A27837" s="91" t="s">
        <v>4743</v>
      </c>
      <c r="B27837" s="19" t="s">
        <v>88</v>
      </c>
      <c r="C27837" s="30" t="s">
        <v>199</v>
      </c>
      <c r="D27837" s="91">
        <v>5000</v>
      </c>
      <c r="E27837">
        <v>444</v>
      </c>
      <c r="F27837">
        <v>3.93</v>
      </c>
      <c r="G27837">
        <v>34.048000000000002</v>
      </c>
      <c r="J27837">
        <v>1029.0975904486199</v>
      </c>
      <c r="K27837">
        <v>27.039137501296398</v>
      </c>
    </row>
    <row r="27838" spans="1:11" ht="15" customHeight="1">
      <c r="A27838" s="91" t="s">
        <v>4743</v>
      </c>
      <c r="B27838" s="19" t="s">
        <v>88</v>
      </c>
      <c r="C27838" s="30" t="s">
        <v>199</v>
      </c>
      <c r="D27838" s="91">
        <v>5000</v>
      </c>
      <c r="E27838">
        <v>445</v>
      </c>
      <c r="F27838">
        <v>3.9169999999999998</v>
      </c>
      <c r="G27838">
        <v>34.048000000000002</v>
      </c>
      <c r="J27838">
        <v>1029.1036735028299</v>
      </c>
      <c r="K27838">
        <v>27.040454227279302</v>
      </c>
    </row>
    <row r="27839" spans="1:11" ht="15" customHeight="1">
      <c r="A27839" s="91" t="s">
        <v>4743</v>
      </c>
      <c r="B27839" s="19" t="s">
        <v>88</v>
      </c>
      <c r="C27839" s="30" t="s">
        <v>199</v>
      </c>
      <c r="D27839" s="91">
        <v>5000</v>
      </c>
      <c r="E27839">
        <v>446</v>
      </c>
      <c r="F27839">
        <v>3.9140000000000001</v>
      </c>
      <c r="G27839">
        <v>34.048999999999999</v>
      </c>
      <c r="J27839">
        <v>1029.10942429743</v>
      </c>
      <c r="K27839">
        <v>27.0415593392704</v>
      </c>
    </row>
    <row r="27840" spans="1:11" ht="15" customHeight="1">
      <c r="A27840" s="91" t="s">
        <v>4743</v>
      </c>
      <c r="B27840" s="19" t="s">
        <v>88</v>
      </c>
      <c r="C27840" s="30" t="s">
        <v>199</v>
      </c>
      <c r="D27840" s="91">
        <v>5000</v>
      </c>
      <c r="E27840">
        <v>447</v>
      </c>
      <c r="F27840">
        <v>3.907</v>
      </c>
      <c r="G27840">
        <v>34.051000000000002</v>
      </c>
      <c r="J27840">
        <v>1029.1164166403501</v>
      </c>
      <c r="K27840">
        <v>27.0438623825567</v>
      </c>
    </row>
    <row r="27841" spans="1:11" ht="15" customHeight="1">
      <c r="A27841" s="91" t="s">
        <v>4743</v>
      </c>
      <c r="B27841" s="19" t="s">
        <v>88</v>
      </c>
      <c r="C27841" s="30" t="s">
        <v>199</v>
      </c>
      <c r="D27841" s="91">
        <v>5000</v>
      </c>
      <c r="E27841">
        <v>448</v>
      </c>
      <c r="F27841">
        <v>3.9020000000000001</v>
      </c>
      <c r="G27841">
        <v>34.052</v>
      </c>
      <c r="J27841">
        <v>1029.12239188639</v>
      </c>
      <c r="K27841">
        <v>27.045168110305699</v>
      </c>
    </row>
    <row r="27842" spans="1:11" ht="15" customHeight="1">
      <c r="A27842" s="91" t="s">
        <v>4743</v>
      </c>
      <c r="B27842" s="19" t="s">
        <v>88</v>
      </c>
      <c r="C27842" s="30" t="s">
        <v>199</v>
      </c>
      <c r="D27842" s="91">
        <v>5000</v>
      </c>
      <c r="E27842">
        <v>449</v>
      </c>
      <c r="F27842">
        <v>3.8919999999999999</v>
      </c>
      <c r="G27842">
        <v>34.052999999999997</v>
      </c>
      <c r="J27842">
        <v>1029.12892812267</v>
      </c>
      <c r="K27842">
        <v>27.0469754089461</v>
      </c>
    </row>
    <row r="27843" spans="1:11" ht="15" customHeight="1">
      <c r="A27843" s="91" t="s">
        <v>4743</v>
      </c>
      <c r="B27843" s="19" t="s">
        <v>88</v>
      </c>
      <c r="C27843" s="30" t="s">
        <v>199</v>
      </c>
      <c r="D27843" s="91">
        <v>5000</v>
      </c>
      <c r="E27843">
        <v>450</v>
      </c>
      <c r="F27843">
        <v>3.887</v>
      </c>
      <c r="G27843">
        <v>34.055999999999997</v>
      </c>
      <c r="J27843">
        <v>1029.1364875217801</v>
      </c>
      <c r="K27843">
        <v>27.049872106135599</v>
      </c>
    </row>
    <row r="27844" spans="1:11" ht="15" customHeight="1">
      <c r="A27844" s="91" t="s">
        <v>4743</v>
      </c>
      <c r="B27844" s="19" t="s">
        <v>88</v>
      </c>
      <c r="C27844" s="30" t="s">
        <v>199</v>
      </c>
      <c r="D27844" s="91">
        <v>5000</v>
      </c>
      <c r="E27844">
        <v>451</v>
      </c>
      <c r="F27844">
        <v>3.89</v>
      </c>
      <c r="G27844">
        <v>34.06</v>
      </c>
      <c r="J27844">
        <v>1029.14394156089</v>
      </c>
      <c r="K27844">
        <v>27.052762228660601</v>
      </c>
    </row>
    <row r="27845" spans="1:11" ht="15" customHeight="1">
      <c r="A27845" s="91" t="s">
        <v>4743</v>
      </c>
      <c r="B27845" s="19" t="s">
        <v>88</v>
      </c>
      <c r="C27845" s="30" t="s">
        <v>199</v>
      </c>
      <c r="D27845" s="91">
        <v>5000</v>
      </c>
      <c r="E27845">
        <v>452</v>
      </c>
      <c r="F27845">
        <v>3.9089999999999998</v>
      </c>
      <c r="G27845">
        <v>34.066000000000003</v>
      </c>
      <c r="J27845">
        <v>1029.1511811054299</v>
      </c>
      <c r="K27845">
        <v>27.0556363209359</v>
      </c>
    </row>
    <row r="27846" spans="1:11" ht="15" customHeight="1">
      <c r="A27846" s="91" t="s">
        <v>4743</v>
      </c>
      <c r="B27846" s="19" t="s">
        <v>88</v>
      </c>
      <c r="C27846" s="30" t="s">
        <v>199</v>
      </c>
      <c r="D27846" s="91">
        <v>5000</v>
      </c>
      <c r="E27846">
        <v>453</v>
      </c>
      <c r="F27846">
        <v>3.92</v>
      </c>
      <c r="G27846">
        <v>34.067999999999998</v>
      </c>
      <c r="J27846">
        <v>1029.1561477350999</v>
      </c>
      <c r="K27846">
        <v>27.056128355634399</v>
      </c>
    </row>
    <row r="27847" spans="1:11" ht="15" customHeight="1">
      <c r="A27847" s="91" t="s">
        <v>4743</v>
      </c>
      <c r="B27847" s="19" t="s">
        <v>88</v>
      </c>
      <c r="C27847" s="30" t="s">
        <v>199</v>
      </c>
      <c r="D27847" s="91">
        <v>5000</v>
      </c>
      <c r="E27847">
        <v>454</v>
      </c>
      <c r="F27847">
        <v>3.927</v>
      </c>
      <c r="G27847">
        <v>34.069000000000003</v>
      </c>
      <c r="J27847">
        <v>1029.16077119483</v>
      </c>
      <c r="K27847">
        <v>27.056226338795302</v>
      </c>
    </row>
    <row r="27848" spans="1:11" ht="15" customHeight="1">
      <c r="A27848" s="91" t="s">
        <v>4743</v>
      </c>
      <c r="B27848" s="19" t="s">
        <v>88</v>
      </c>
      <c r="C27848" s="30" t="s">
        <v>199</v>
      </c>
      <c r="D27848" s="91">
        <v>5000</v>
      </c>
      <c r="E27848">
        <v>455</v>
      </c>
      <c r="F27848">
        <v>3.93</v>
      </c>
      <c r="G27848">
        <v>34.07</v>
      </c>
      <c r="J27848">
        <v>1029.1658450074101</v>
      </c>
      <c r="K27848">
        <v>27.056727159835901</v>
      </c>
    </row>
    <row r="27849" spans="1:11" ht="15" customHeight="1">
      <c r="A27849" s="91" t="s">
        <v>4743</v>
      </c>
      <c r="B27849" s="19" t="s">
        <v>88</v>
      </c>
      <c r="C27849" s="30" t="s">
        <v>199</v>
      </c>
      <c r="D27849" s="91">
        <v>5000</v>
      </c>
      <c r="E27849">
        <v>456</v>
      </c>
      <c r="F27849">
        <v>3.931</v>
      </c>
      <c r="G27849">
        <v>34.07</v>
      </c>
      <c r="J27849">
        <v>1029.1703520722999</v>
      </c>
      <c r="K27849">
        <v>27.056633783591199</v>
      </c>
    </row>
    <row r="27850" spans="1:11" ht="15" customHeight="1">
      <c r="A27850" s="91" t="s">
        <v>4743</v>
      </c>
      <c r="B27850" s="19" t="s">
        <v>88</v>
      </c>
      <c r="C27850" s="30" t="s">
        <v>199</v>
      </c>
      <c r="D27850" s="91">
        <v>5000</v>
      </c>
      <c r="E27850">
        <v>457</v>
      </c>
      <c r="F27850">
        <v>3.931</v>
      </c>
      <c r="G27850">
        <v>34.07</v>
      </c>
      <c r="J27850">
        <v>1029.1749718753999</v>
      </c>
      <c r="K27850">
        <v>27.056641250829902</v>
      </c>
    </row>
    <row r="27851" spans="1:11" ht="15" customHeight="1">
      <c r="A27851" s="91" t="s">
        <v>4743</v>
      </c>
      <c r="B27851" s="19" t="s">
        <v>88</v>
      </c>
      <c r="C27851" s="30" t="s">
        <v>199</v>
      </c>
      <c r="D27851" s="91">
        <v>5000</v>
      </c>
      <c r="E27851">
        <v>458</v>
      </c>
      <c r="F27851">
        <v>3.9319999999999999</v>
      </c>
      <c r="G27851">
        <v>34.070999999999998</v>
      </c>
      <c r="J27851">
        <v>1029.1802707690499</v>
      </c>
      <c r="K27851">
        <v>27.057343675875899</v>
      </c>
    </row>
    <row r="27852" spans="1:11" ht="15" customHeight="1">
      <c r="A27852" s="91" t="s">
        <v>4743</v>
      </c>
      <c r="B27852" s="19" t="s">
        <v>88</v>
      </c>
      <c r="C27852" s="30" t="s">
        <v>199</v>
      </c>
      <c r="D27852" s="91">
        <v>5000</v>
      </c>
      <c r="E27852">
        <v>459</v>
      </c>
      <c r="F27852">
        <v>3.93</v>
      </c>
      <c r="G27852">
        <v>34.070999999999998</v>
      </c>
      <c r="J27852">
        <v>1029.1851162292701</v>
      </c>
      <c r="K27852">
        <v>27.057552836221198</v>
      </c>
    </row>
    <row r="27853" spans="1:11" ht="15" customHeight="1">
      <c r="A27853" s="91" t="s">
        <v>4743</v>
      </c>
      <c r="B27853" s="19" t="s">
        <v>88</v>
      </c>
      <c r="C27853" s="30" t="s">
        <v>199</v>
      </c>
      <c r="D27853" s="91">
        <v>5000</v>
      </c>
      <c r="E27853">
        <v>460</v>
      </c>
      <c r="F27853">
        <v>3.9279999999999999</v>
      </c>
      <c r="G27853">
        <v>34.070999999999998</v>
      </c>
      <c r="J27853">
        <v>1029.1899616420401</v>
      </c>
      <c r="K27853">
        <v>27.057761943180999</v>
      </c>
    </row>
    <row r="27854" spans="1:11" ht="15" customHeight="1">
      <c r="A27854" s="91" t="s">
        <v>4743</v>
      </c>
      <c r="B27854" s="19" t="s">
        <v>88</v>
      </c>
      <c r="C27854" s="30" t="s">
        <v>199</v>
      </c>
      <c r="D27854" s="91">
        <v>5000</v>
      </c>
      <c r="E27854">
        <v>461</v>
      </c>
      <c r="F27854">
        <v>3.927</v>
      </c>
      <c r="G27854">
        <v>34.072000000000003</v>
      </c>
      <c r="J27854">
        <v>1029.1954861695301</v>
      </c>
      <c r="K27854">
        <v>27.058666030633301</v>
      </c>
    </row>
    <row r="27855" spans="1:11" ht="15" customHeight="1">
      <c r="A27855" s="91" t="s">
        <v>4743</v>
      </c>
      <c r="B27855" s="19" t="s">
        <v>88</v>
      </c>
      <c r="C27855" s="30" t="s">
        <v>199</v>
      </c>
      <c r="D27855" s="91">
        <v>5000</v>
      </c>
      <c r="E27855">
        <v>462</v>
      </c>
      <c r="F27855">
        <v>3.9249999999999998</v>
      </c>
      <c r="G27855">
        <v>34.072000000000003</v>
      </c>
      <c r="J27855">
        <v>1029.2003314839401</v>
      </c>
      <c r="K27855">
        <v>27.058875062410799</v>
      </c>
    </row>
    <row r="27856" spans="1:11" ht="15" customHeight="1">
      <c r="A27856" s="91" t="s">
        <v>4743</v>
      </c>
      <c r="B27856" s="19" t="s">
        <v>88</v>
      </c>
      <c r="C27856" s="30" t="s">
        <v>199</v>
      </c>
      <c r="D27856" s="91">
        <v>5000</v>
      </c>
      <c r="E27856">
        <v>463</v>
      </c>
      <c r="F27856">
        <v>3.923</v>
      </c>
      <c r="G27856">
        <v>34.070999999999998</v>
      </c>
      <c r="J27856">
        <v>1029.20438465346</v>
      </c>
      <c r="K27856">
        <v>27.058288208742201</v>
      </c>
    </row>
    <row r="27857" spans="1:11" ht="15" customHeight="1">
      <c r="A27857" s="91" t="s">
        <v>4743</v>
      </c>
      <c r="B27857" s="19" t="s">
        <v>88</v>
      </c>
      <c r="C27857" s="30" t="s">
        <v>199</v>
      </c>
      <c r="D27857" s="91">
        <v>5000</v>
      </c>
      <c r="E27857">
        <v>464</v>
      </c>
      <c r="F27857">
        <v>3.915</v>
      </c>
      <c r="G27857">
        <v>34.07</v>
      </c>
      <c r="J27857">
        <v>1029.2091152508999</v>
      </c>
      <c r="K27857">
        <v>27.058305348609601</v>
      </c>
    </row>
    <row r="27858" spans="1:11" ht="15" customHeight="1">
      <c r="A27858" s="91" t="s">
        <v>4743</v>
      </c>
      <c r="B27858" s="19" t="s">
        <v>88</v>
      </c>
      <c r="C27858" s="30" t="s">
        <v>199</v>
      </c>
      <c r="D27858" s="91">
        <v>5000</v>
      </c>
      <c r="E27858">
        <v>465</v>
      </c>
      <c r="F27858">
        <v>3.8980000000000001</v>
      </c>
      <c r="G27858">
        <v>34.069000000000003</v>
      </c>
      <c r="J27858">
        <v>1029.2148601459601</v>
      </c>
      <c r="K27858">
        <v>27.059226015367798</v>
      </c>
    </row>
    <row r="27859" spans="1:11" ht="15" customHeight="1">
      <c r="A27859" s="91" t="s">
        <v>4743</v>
      </c>
      <c r="B27859" s="19" t="s">
        <v>88</v>
      </c>
      <c r="C27859" s="30" t="s">
        <v>199</v>
      </c>
      <c r="D27859" s="91">
        <v>5000</v>
      </c>
      <c r="E27859">
        <v>466</v>
      </c>
      <c r="F27859">
        <v>3.8809999999999998</v>
      </c>
      <c r="G27859">
        <v>34.067999999999998</v>
      </c>
      <c r="J27859">
        <v>1029.2206023328299</v>
      </c>
      <c r="K27859">
        <v>27.0601430505865</v>
      </c>
    </row>
    <row r="27860" spans="1:11" ht="15" customHeight="1">
      <c r="A27860" s="91" t="s">
        <v>4743</v>
      </c>
      <c r="B27860" s="19" t="s">
        <v>88</v>
      </c>
      <c r="C27860" s="30" t="s">
        <v>199</v>
      </c>
      <c r="D27860" s="91">
        <v>5000</v>
      </c>
      <c r="E27860">
        <v>467</v>
      </c>
      <c r="F27860">
        <v>3.867</v>
      </c>
      <c r="G27860">
        <v>34.069000000000003</v>
      </c>
      <c r="J27860">
        <v>1029.22758914473</v>
      </c>
      <c r="K27860">
        <v>27.0623483328263</v>
      </c>
    </row>
    <row r="27861" spans="1:11" ht="15" customHeight="1">
      <c r="A27861" s="91" t="s">
        <v>4743</v>
      </c>
      <c r="B27861" s="19" t="s">
        <v>88</v>
      </c>
      <c r="C27861" s="30" t="s">
        <v>199</v>
      </c>
      <c r="D27861" s="91">
        <v>5000</v>
      </c>
      <c r="E27861">
        <v>468</v>
      </c>
      <c r="F27861">
        <v>3.8570000000000002</v>
      </c>
      <c r="G27861">
        <v>34.07</v>
      </c>
      <c r="J27861">
        <v>1029.2341252169299</v>
      </c>
      <c r="K27861">
        <v>27.064151642447499</v>
      </c>
    </row>
    <row r="27862" spans="1:11" ht="15" customHeight="1">
      <c r="A27862" s="91" t="s">
        <v>4743</v>
      </c>
      <c r="B27862" s="19" t="s">
        <v>88</v>
      </c>
      <c r="C27862" s="30" t="s">
        <v>199</v>
      </c>
      <c r="D27862" s="91">
        <v>5000</v>
      </c>
      <c r="E27862">
        <v>469</v>
      </c>
      <c r="F27862">
        <v>3.8580000000000001</v>
      </c>
      <c r="G27862">
        <v>34.07</v>
      </c>
      <c r="J27862">
        <v>1029.23863331915</v>
      </c>
      <c r="K27862">
        <v>27.0640590649971</v>
      </c>
    </row>
    <row r="27863" spans="1:11" ht="15" customHeight="1">
      <c r="A27863" s="91" t="s">
        <v>4743</v>
      </c>
      <c r="B27863" s="19" t="s">
        <v>88</v>
      </c>
      <c r="C27863" s="30" t="s">
        <v>199</v>
      </c>
      <c r="D27863" s="91">
        <v>5000</v>
      </c>
      <c r="E27863">
        <v>470</v>
      </c>
      <c r="F27863">
        <v>3.835</v>
      </c>
      <c r="G27863">
        <v>34.069000000000003</v>
      </c>
      <c r="J27863">
        <v>1029.2450425351101</v>
      </c>
      <c r="K27863">
        <v>27.0655658546148</v>
      </c>
    </row>
    <row r="27864" spans="1:11" ht="15" customHeight="1">
      <c r="A27864" s="91" t="s">
        <v>4743</v>
      </c>
      <c r="B27864" s="19" t="s">
        <v>88</v>
      </c>
      <c r="C27864" s="30" t="s">
        <v>199</v>
      </c>
      <c r="D27864" s="91">
        <v>5000</v>
      </c>
      <c r="E27864">
        <v>471</v>
      </c>
      <c r="F27864">
        <v>3.82</v>
      </c>
      <c r="G27864">
        <v>34.07</v>
      </c>
      <c r="J27864">
        <v>1029.2521360128201</v>
      </c>
      <c r="K27864">
        <v>27.067862857136799</v>
      </c>
    </row>
    <row r="27865" spans="1:11" ht="15" customHeight="1">
      <c r="A27865" s="91" t="s">
        <v>4743</v>
      </c>
      <c r="B27865" s="19" t="s">
        <v>88</v>
      </c>
      <c r="C27865" s="30" t="s">
        <v>199</v>
      </c>
      <c r="D27865" s="91">
        <v>5000</v>
      </c>
      <c r="E27865">
        <v>472</v>
      </c>
      <c r="F27865">
        <v>3.8140000000000001</v>
      </c>
      <c r="G27865">
        <v>34.072000000000003</v>
      </c>
      <c r="J27865">
        <v>1029.25901327781</v>
      </c>
      <c r="K27865">
        <v>27.0700590977331</v>
      </c>
    </row>
    <row r="27866" spans="1:11" ht="15" customHeight="1">
      <c r="A27866" s="91" t="s">
        <v>4743</v>
      </c>
      <c r="B27866" s="19" t="s">
        <v>88</v>
      </c>
      <c r="C27866" s="30" t="s">
        <v>199</v>
      </c>
      <c r="D27866" s="91">
        <v>5000</v>
      </c>
      <c r="E27866">
        <v>473</v>
      </c>
      <c r="F27866">
        <v>3.8130000000000002</v>
      </c>
      <c r="G27866">
        <v>34.073999999999998</v>
      </c>
      <c r="J27866">
        <v>1029.2653309043701</v>
      </c>
      <c r="K27866">
        <v>27.0717580750816</v>
      </c>
    </row>
    <row r="27867" spans="1:11" ht="15" customHeight="1">
      <c r="A27867" s="91" t="s">
        <v>4743</v>
      </c>
      <c r="B27867" s="19" t="s">
        <v>88</v>
      </c>
      <c r="C27867" s="30" t="s">
        <v>199</v>
      </c>
      <c r="D27867" s="91">
        <v>5000</v>
      </c>
      <c r="E27867">
        <v>474</v>
      </c>
      <c r="F27867">
        <v>3.8119999999999998</v>
      </c>
      <c r="G27867">
        <v>34.075000000000003</v>
      </c>
      <c r="J27867">
        <v>1029.27085614002</v>
      </c>
      <c r="K27867">
        <v>27.0726609109925</v>
      </c>
    </row>
    <row r="27868" spans="1:11" ht="15" customHeight="1">
      <c r="A27868" s="91" t="s">
        <v>4743</v>
      </c>
      <c r="B27868" s="19" t="s">
        <v>88</v>
      </c>
      <c r="C27868" s="30" t="s">
        <v>199</v>
      </c>
      <c r="D27868" s="91">
        <v>5000</v>
      </c>
      <c r="E27868">
        <v>475</v>
      </c>
      <c r="F27868">
        <v>3.81</v>
      </c>
      <c r="G27868">
        <v>34.076999999999998</v>
      </c>
      <c r="J27868">
        <v>1029.27728555773</v>
      </c>
      <c r="K27868">
        <v>27.074459264532798</v>
      </c>
    </row>
    <row r="27869" spans="1:11" ht="15" customHeight="1">
      <c r="A27869" s="91" t="s">
        <v>4743</v>
      </c>
      <c r="B27869" s="19" t="s">
        <v>88</v>
      </c>
      <c r="C27869" s="30" t="s">
        <v>199</v>
      </c>
      <c r="D27869" s="91">
        <v>5000</v>
      </c>
      <c r="E27869">
        <v>476</v>
      </c>
      <c r="F27869">
        <v>3.8079999999999998</v>
      </c>
      <c r="G27869">
        <v>34.078000000000003</v>
      </c>
      <c r="J27869">
        <v>1029.28292261314</v>
      </c>
      <c r="K27869">
        <v>27.075461435495299</v>
      </c>
    </row>
    <row r="27870" spans="1:11" ht="15" customHeight="1">
      <c r="A27870" s="91" t="s">
        <v>4743</v>
      </c>
      <c r="B27870" s="19" t="s">
        <v>88</v>
      </c>
      <c r="C27870" s="30" t="s">
        <v>199</v>
      </c>
      <c r="D27870" s="91">
        <v>5000</v>
      </c>
      <c r="E27870">
        <v>477</v>
      </c>
      <c r="F27870">
        <v>3.8069999999999999</v>
      </c>
      <c r="G27870">
        <v>34.079000000000001</v>
      </c>
      <c r="J27870">
        <v>1029.28844766218</v>
      </c>
      <c r="K27870">
        <v>27.076364230524899</v>
      </c>
    </row>
    <row r="27871" spans="1:11" ht="15" customHeight="1">
      <c r="A27871" s="91" t="s">
        <v>4743</v>
      </c>
      <c r="B27871" s="19" t="s">
        <v>88</v>
      </c>
      <c r="C27871" s="30" t="s">
        <v>199</v>
      </c>
      <c r="D27871" s="91">
        <v>5000</v>
      </c>
      <c r="E27871">
        <v>478</v>
      </c>
      <c r="F27871">
        <v>3.8050000000000002</v>
      </c>
      <c r="G27871">
        <v>34.081000000000003</v>
      </c>
      <c r="J27871">
        <v>1029.2948769109601</v>
      </c>
      <c r="K27871">
        <v>27.078162504726201</v>
      </c>
    </row>
    <row r="27872" spans="1:11" ht="15" customHeight="1">
      <c r="A27872" s="91" t="s">
        <v>4743</v>
      </c>
      <c r="B27872" s="19" t="s">
        <v>88</v>
      </c>
      <c r="C27872" s="30" t="s">
        <v>199</v>
      </c>
      <c r="D27872" s="91">
        <v>5000</v>
      </c>
      <c r="E27872">
        <v>479</v>
      </c>
      <c r="F27872">
        <v>3.8029999999999999</v>
      </c>
      <c r="G27872">
        <v>34.082000000000001</v>
      </c>
      <c r="J27872">
        <v>1029.30051380587</v>
      </c>
      <c r="K27872">
        <v>27.079164580399901</v>
      </c>
    </row>
    <row r="27873" spans="1:11" ht="15" customHeight="1">
      <c r="A27873" s="91" t="s">
        <v>4743</v>
      </c>
      <c r="B27873" s="19" t="s">
        <v>88</v>
      </c>
      <c r="C27873" s="30" t="s">
        <v>199</v>
      </c>
      <c r="D27873" s="91">
        <v>5000</v>
      </c>
      <c r="E27873">
        <v>480</v>
      </c>
      <c r="F27873">
        <v>3.8029999999999999</v>
      </c>
      <c r="G27873">
        <v>34.084000000000003</v>
      </c>
      <c r="J27873">
        <v>1029.30671896697</v>
      </c>
      <c r="K27873">
        <v>27.0807642126742</v>
      </c>
    </row>
    <row r="27874" spans="1:11" ht="15" customHeight="1">
      <c r="A27874" s="91" t="s">
        <v>4743</v>
      </c>
      <c r="B27874" s="19" t="s">
        <v>88</v>
      </c>
      <c r="C27874" s="30" t="s">
        <v>199</v>
      </c>
      <c r="D27874" s="91">
        <v>5000</v>
      </c>
      <c r="E27874">
        <v>481</v>
      </c>
      <c r="F27874">
        <v>3.8039999999999998</v>
      </c>
      <c r="G27874">
        <v>34.085999999999999</v>
      </c>
      <c r="J27874">
        <v>1029.31281196289</v>
      </c>
      <c r="K27874">
        <v>27.082264538261398</v>
      </c>
    </row>
    <row r="27875" spans="1:11" ht="15" customHeight="1">
      <c r="A27875" s="91" t="s">
        <v>4743</v>
      </c>
      <c r="B27875" s="19" t="s">
        <v>88</v>
      </c>
      <c r="C27875" s="30" t="s">
        <v>199</v>
      </c>
      <c r="D27875" s="91">
        <v>5000</v>
      </c>
      <c r="E27875">
        <v>482</v>
      </c>
      <c r="F27875">
        <v>3.8039999999999998</v>
      </c>
      <c r="G27875">
        <v>34.087000000000003</v>
      </c>
      <c r="J27875">
        <v>1029.3182245630401</v>
      </c>
      <c r="K27875">
        <v>27.083068005492599</v>
      </c>
    </row>
    <row r="27876" spans="1:11" ht="15" customHeight="1">
      <c r="A27876" s="91" t="s">
        <v>4743</v>
      </c>
      <c r="B27876" s="19" t="s">
        <v>88</v>
      </c>
      <c r="C27876" s="30" t="s">
        <v>199</v>
      </c>
      <c r="D27876" s="91">
        <v>5000</v>
      </c>
      <c r="E27876">
        <v>483</v>
      </c>
      <c r="F27876">
        <v>3.8029999999999999</v>
      </c>
      <c r="G27876">
        <v>34.088999999999999</v>
      </c>
      <c r="J27876">
        <v>1029.3245414104599</v>
      </c>
      <c r="K27876">
        <v>27.084766960878401</v>
      </c>
    </row>
    <row r="27877" spans="1:11" ht="15" customHeight="1">
      <c r="A27877" s="91" t="s">
        <v>4743</v>
      </c>
      <c r="B27877" s="19" t="s">
        <v>88</v>
      </c>
      <c r="C27877" s="30" t="s">
        <v>199</v>
      </c>
      <c r="D27877" s="91">
        <v>5000</v>
      </c>
      <c r="E27877">
        <v>484</v>
      </c>
      <c r="F27877">
        <v>3.802</v>
      </c>
      <c r="G27877">
        <v>34.090000000000003</v>
      </c>
      <c r="J27877">
        <v>1029.33006591244</v>
      </c>
      <c r="K27877">
        <v>27.085669739482501</v>
      </c>
    </row>
    <row r="27878" spans="1:11" ht="15" customHeight="1">
      <c r="A27878" s="91" t="s">
        <v>4743</v>
      </c>
      <c r="B27878" s="19" t="s">
        <v>88</v>
      </c>
      <c r="C27878" s="30" t="s">
        <v>199</v>
      </c>
      <c r="D27878" s="91">
        <v>5000</v>
      </c>
      <c r="E27878">
        <v>485</v>
      </c>
      <c r="F27878">
        <v>3.8</v>
      </c>
      <c r="G27878">
        <v>34.091000000000001</v>
      </c>
      <c r="J27878">
        <v>1029.335702457</v>
      </c>
      <c r="K27878">
        <v>27.0866717922509</v>
      </c>
    </row>
    <row r="27879" spans="1:11" ht="15" customHeight="1">
      <c r="A27879" s="91" t="s">
        <v>4743</v>
      </c>
      <c r="B27879" s="19" t="s">
        <v>88</v>
      </c>
      <c r="C27879" s="30" t="s">
        <v>199</v>
      </c>
      <c r="D27879" s="91">
        <v>5000</v>
      </c>
      <c r="E27879">
        <v>486</v>
      </c>
      <c r="F27879">
        <v>3.8</v>
      </c>
      <c r="G27879">
        <v>34.093000000000004</v>
      </c>
      <c r="J27879">
        <v>1029.3419069593399</v>
      </c>
      <c r="K27879">
        <v>27.088271457617999</v>
      </c>
    </row>
    <row r="27880" spans="1:11" ht="15" customHeight="1">
      <c r="A27880" s="91" t="s">
        <v>4743</v>
      </c>
      <c r="B27880" s="19" t="s">
        <v>88</v>
      </c>
      <c r="C27880" s="30" t="s">
        <v>199</v>
      </c>
      <c r="D27880" s="91">
        <v>5000</v>
      </c>
      <c r="E27880">
        <v>487</v>
      </c>
      <c r="F27880">
        <v>3.8010000000000002</v>
      </c>
      <c r="G27880">
        <v>34.094999999999999</v>
      </c>
      <c r="J27880">
        <v>1029.34799915998</v>
      </c>
      <c r="K27880">
        <v>27.0897718378089</v>
      </c>
    </row>
    <row r="27881" spans="1:11" ht="15" customHeight="1">
      <c r="A27881" s="91" t="s">
        <v>4743</v>
      </c>
      <c r="B27881" s="19" t="s">
        <v>88</v>
      </c>
      <c r="C27881" s="30" t="s">
        <v>199</v>
      </c>
      <c r="D27881" s="91">
        <v>5000</v>
      </c>
      <c r="E27881">
        <v>488</v>
      </c>
      <c r="F27881">
        <v>3.8010000000000002</v>
      </c>
      <c r="G27881">
        <v>34.095999999999997</v>
      </c>
      <c r="J27881">
        <v>1029.3534111367101</v>
      </c>
      <c r="K27881">
        <v>27.090575325153399</v>
      </c>
    </row>
    <row r="27882" spans="1:11" ht="15" customHeight="1">
      <c r="A27882" s="91" t="s">
        <v>4743</v>
      </c>
      <c r="B27882" s="19" t="s">
        <v>88</v>
      </c>
      <c r="C27882" s="30" t="s">
        <v>199</v>
      </c>
      <c r="D27882" s="91">
        <v>5000</v>
      </c>
      <c r="E27882">
        <v>489</v>
      </c>
      <c r="F27882">
        <v>3.8</v>
      </c>
      <c r="G27882">
        <v>34.097000000000001</v>
      </c>
      <c r="J27882">
        <v>1029.3589352275301</v>
      </c>
      <c r="K27882">
        <v>27.0914781063932</v>
      </c>
    </row>
    <row r="27883" spans="1:11" ht="15" customHeight="1">
      <c r="A27883" s="91" t="s">
        <v>4743</v>
      </c>
      <c r="B27883" s="19" t="s">
        <v>88</v>
      </c>
      <c r="C27883" s="30" t="s">
        <v>199</v>
      </c>
      <c r="D27883" s="91">
        <v>5000</v>
      </c>
      <c r="E27883">
        <v>490</v>
      </c>
      <c r="F27883">
        <v>3.7989999999999999</v>
      </c>
      <c r="G27883">
        <v>34.097000000000001</v>
      </c>
      <c r="J27883">
        <v>1029.3636670178801</v>
      </c>
      <c r="K27883">
        <v>27.091584691363799</v>
      </c>
    </row>
    <row r="27884" spans="1:11" ht="15" customHeight="1">
      <c r="A27884" s="91" t="s">
        <v>4743</v>
      </c>
      <c r="B27884" s="19" t="s">
        <v>88</v>
      </c>
      <c r="C27884" s="30" t="s">
        <v>199</v>
      </c>
      <c r="D27884" s="91">
        <v>5000</v>
      </c>
      <c r="E27884">
        <v>491</v>
      </c>
      <c r="F27884">
        <v>3.798</v>
      </c>
      <c r="G27884">
        <v>34.097999999999999</v>
      </c>
      <c r="J27884">
        <v>1029.3691909714</v>
      </c>
      <c r="K27884">
        <v>27.092487454352099</v>
      </c>
    </row>
    <row r="27885" spans="1:11" ht="15" customHeight="1">
      <c r="A27885" s="91" t="s">
        <v>4743</v>
      </c>
      <c r="B27885" s="19" t="s">
        <v>88</v>
      </c>
      <c r="C27885" s="30" t="s">
        <v>199</v>
      </c>
      <c r="D27885" s="91">
        <v>5000</v>
      </c>
      <c r="E27885">
        <v>492</v>
      </c>
      <c r="F27885">
        <v>3.7959999999999998</v>
      </c>
      <c r="G27885">
        <v>34.098999999999997</v>
      </c>
      <c r="J27885">
        <v>1029.3748271142999</v>
      </c>
      <c r="K27885">
        <v>27.093489453511001</v>
      </c>
    </row>
    <row r="27886" spans="1:11" ht="15" customHeight="1">
      <c r="A27886" s="91" t="s">
        <v>4743</v>
      </c>
      <c r="B27886" s="19" t="s">
        <v>88</v>
      </c>
      <c r="C27886" s="30" t="s">
        <v>199</v>
      </c>
      <c r="D27886" s="91">
        <v>5000</v>
      </c>
      <c r="E27886">
        <v>493</v>
      </c>
      <c r="F27886">
        <v>3.7909999999999999</v>
      </c>
      <c r="G27886">
        <v>34.1</v>
      </c>
      <c r="J27886">
        <v>1029.3807999287201</v>
      </c>
      <c r="K27886">
        <v>27.094789000261901</v>
      </c>
    </row>
    <row r="27887" spans="1:11" ht="15" customHeight="1">
      <c r="A27887" s="91" t="s">
        <v>4743</v>
      </c>
      <c r="B27887" s="19" t="s">
        <v>88</v>
      </c>
      <c r="C27887" s="30" t="s">
        <v>199</v>
      </c>
      <c r="D27887" s="91">
        <v>5000</v>
      </c>
      <c r="E27887">
        <v>494</v>
      </c>
      <c r="F27887">
        <v>3.7890000000000001</v>
      </c>
      <c r="G27887">
        <v>34.100999999999999</v>
      </c>
      <c r="J27887">
        <v>1029.38643598052</v>
      </c>
      <c r="K27887">
        <v>27.095790847187601</v>
      </c>
    </row>
    <row r="27888" spans="1:11" ht="15" customHeight="1">
      <c r="A27888" s="91" t="s">
        <v>4743</v>
      </c>
      <c r="B27888" s="19" t="s">
        <v>88</v>
      </c>
      <c r="C27888" s="30" t="s">
        <v>199</v>
      </c>
      <c r="D27888" s="91">
        <v>5000</v>
      </c>
      <c r="E27888">
        <v>495</v>
      </c>
      <c r="F27888">
        <v>3.7879999999999998</v>
      </c>
      <c r="G27888">
        <v>34.101999999999997</v>
      </c>
      <c r="J27888">
        <v>1029.39195974366</v>
      </c>
      <c r="K27888">
        <v>27.0966935144804</v>
      </c>
    </row>
    <row r="27889" spans="1:11" ht="15" customHeight="1">
      <c r="A27889" s="91" t="s">
        <v>4743</v>
      </c>
      <c r="B27889" s="19" t="s">
        <v>88</v>
      </c>
      <c r="C27889" s="30" t="s">
        <v>199</v>
      </c>
      <c r="D27889" s="91">
        <v>5000</v>
      </c>
      <c r="E27889">
        <v>496</v>
      </c>
      <c r="F27889">
        <v>3.7869999999999999</v>
      </c>
      <c r="G27889">
        <v>34.103000000000002</v>
      </c>
      <c r="J27889">
        <v>1029.3974834358301</v>
      </c>
      <c r="K27889">
        <v>27.097596174343799</v>
      </c>
    </row>
    <row r="27890" spans="1:11" ht="15" customHeight="1">
      <c r="A27890" s="91" t="s">
        <v>4743</v>
      </c>
      <c r="B27890" s="19" t="s">
        <v>88</v>
      </c>
      <c r="C27890" s="30" t="s">
        <v>199</v>
      </c>
      <c r="D27890" s="91">
        <v>5000</v>
      </c>
      <c r="E27890">
        <v>497</v>
      </c>
      <c r="F27890">
        <v>3.7869999999999999</v>
      </c>
      <c r="G27890">
        <v>34.103999999999999</v>
      </c>
      <c r="J27890">
        <v>1029.40289477694</v>
      </c>
      <c r="K27890">
        <v>27.098399698561</v>
      </c>
    </row>
    <row r="27891" spans="1:11" ht="15" customHeight="1">
      <c r="A27891" s="91" t="s">
        <v>4743</v>
      </c>
      <c r="B27891" s="19" t="s">
        <v>88</v>
      </c>
      <c r="C27891" s="30" t="s">
        <v>199</v>
      </c>
      <c r="D27891" s="91">
        <v>5000</v>
      </c>
      <c r="E27891">
        <v>498</v>
      </c>
      <c r="F27891">
        <v>3.7869999999999999</v>
      </c>
      <c r="G27891">
        <v>34.104999999999997</v>
      </c>
      <c r="J27891">
        <v>1029.4083060042401</v>
      </c>
      <c r="K27891">
        <v>27.099203225260901</v>
      </c>
    </row>
    <row r="27892" spans="1:11" ht="15" customHeight="1">
      <c r="A27892" s="91" t="s">
        <v>4743</v>
      </c>
      <c r="B27892" s="19" t="s">
        <v>88</v>
      </c>
      <c r="C27892" s="30" t="s">
        <v>199</v>
      </c>
      <c r="D27892" s="91">
        <v>5000</v>
      </c>
      <c r="E27892">
        <v>499</v>
      </c>
      <c r="F27892">
        <v>3.7879999999999998</v>
      </c>
      <c r="G27892">
        <v>34.106000000000002</v>
      </c>
      <c r="J27892">
        <v>1029.4136047714901</v>
      </c>
      <c r="K27892">
        <v>27.099907611977599</v>
      </c>
    </row>
    <row r="27893" spans="1:11" ht="15" customHeight="1">
      <c r="A27893" s="91" t="s">
        <v>4743</v>
      </c>
      <c r="B27893" s="19" t="s">
        <v>88</v>
      </c>
      <c r="C27893" s="30" t="s">
        <v>199</v>
      </c>
      <c r="D27893" s="91">
        <v>5000</v>
      </c>
      <c r="E27893">
        <v>500</v>
      </c>
      <c r="F27893">
        <v>3.7879999999999998</v>
      </c>
      <c r="G27893">
        <v>34.106000000000002</v>
      </c>
      <c r="J27893">
        <v>1029.4182235589501</v>
      </c>
      <c r="K27893">
        <v>27.099914917310102</v>
      </c>
    </row>
    <row r="27894" spans="1:11" ht="15" customHeight="1">
      <c r="A27894" s="91" t="s">
        <v>4743</v>
      </c>
      <c r="B27894" s="19" t="s">
        <v>88</v>
      </c>
      <c r="C27894" s="30" t="s">
        <v>199</v>
      </c>
      <c r="D27894" s="91">
        <v>5000</v>
      </c>
      <c r="E27894">
        <v>501</v>
      </c>
      <c r="F27894">
        <v>3.7879999999999998</v>
      </c>
      <c r="G27894">
        <v>34.106999999999999</v>
      </c>
      <c r="J27894">
        <v>1029.42363442492</v>
      </c>
      <c r="K27894">
        <v>27.100718449723001</v>
      </c>
    </row>
    <row r="27895" spans="1:11" ht="15" customHeight="1">
      <c r="A27895" s="91" t="s">
        <v>4743</v>
      </c>
      <c r="B27895" s="19" t="s">
        <v>88</v>
      </c>
      <c r="C27895" s="30" t="s">
        <v>199</v>
      </c>
      <c r="D27895" s="91">
        <v>5000</v>
      </c>
      <c r="E27895">
        <v>502</v>
      </c>
      <c r="F27895">
        <v>3.7879999999999998</v>
      </c>
      <c r="G27895">
        <v>34.106999999999999</v>
      </c>
      <c r="J27895">
        <v>1029.42825300715</v>
      </c>
      <c r="K27895">
        <v>27.100725758349899</v>
      </c>
    </row>
    <row r="27896" spans="1:11" ht="15" customHeight="1">
      <c r="A27896" s="91" t="s">
        <v>4743</v>
      </c>
      <c r="B27896" s="19" t="s">
        <v>88</v>
      </c>
      <c r="C27896" s="30" t="s">
        <v>199</v>
      </c>
      <c r="D27896" s="91">
        <v>5000</v>
      </c>
      <c r="E27896">
        <v>503</v>
      </c>
      <c r="F27896">
        <v>3.7869999999999999</v>
      </c>
      <c r="G27896">
        <v>34.107999999999997</v>
      </c>
      <c r="J27896">
        <v>1029.43377610272</v>
      </c>
      <c r="K27896">
        <v>27.1016284363882</v>
      </c>
    </row>
    <row r="27897" spans="1:11" ht="15" customHeight="1">
      <c r="A27897" s="91" t="s">
        <v>4743</v>
      </c>
      <c r="B27897" s="19" t="s">
        <v>88</v>
      </c>
      <c r="C27897" s="30" t="s">
        <v>199</v>
      </c>
      <c r="D27897" s="91">
        <v>5000</v>
      </c>
      <c r="E27897">
        <v>504</v>
      </c>
      <c r="F27897">
        <v>3.786</v>
      </c>
      <c r="G27897">
        <v>34.107999999999997</v>
      </c>
      <c r="J27897">
        <v>1029.43850696709</v>
      </c>
      <c r="K27897">
        <v>27.101734874219101</v>
      </c>
    </row>
    <row r="27898" spans="1:11" ht="15" customHeight="1">
      <c r="A27898" s="91" t="s">
        <v>4743</v>
      </c>
      <c r="B27898" s="19" t="s">
        <v>88</v>
      </c>
      <c r="C27898" s="30" t="s">
        <v>199</v>
      </c>
      <c r="D27898" s="91">
        <v>5000</v>
      </c>
      <c r="E27898">
        <v>505</v>
      </c>
      <c r="F27898">
        <v>3.7839999999999998</v>
      </c>
      <c r="G27898">
        <v>34.109000000000002</v>
      </c>
      <c r="J27898">
        <v>1029.4441423921701</v>
      </c>
      <c r="K27898">
        <v>27.1027366384949</v>
      </c>
    </row>
    <row r="27899" spans="1:11" ht="15" customHeight="1">
      <c r="A27899" s="91" t="s">
        <v>4743</v>
      </c>
      <c r="B27899" s="19" t="s">
        <v>88</v>
      </c>
      <c r="C27899" s="30" t="s">
        <v>199</v>
      </c>
      <c r="D27899" s="91">
        <v>5000</v>
      </c>
      <c r="E27899">
        <v>506</v>
      </c>
      <c r="F27899">
        <v>3.782</v>
      </c>
      <c r="G27899">
        <v>34.11</v>
      </c>
      <c r="J27899">
        <v>1029.4497777658401</v>
      </c>
      <c r="K27899">
        <v>27.103738361266299</v>
      </c>
    </row>
    <row r="27900" spans="1:11" ht="15" customHeight="1">
      <c r="A27900" s="91" t="s">
        <v>4743</v>
      </c>
      <c r="B27900" s="19" t="s">
        <v>88</v>
      </c>
      <c r="C27900" s="30" t="s">
        <v>199</v>
      </c>
      <c r="D27900" s="91">
        <v>5000</v>
      </c>
      <c r="E27900">
        <v>507</v>
      </c>
      <c r="F27900">
        <v>3.78</v>
      </c>
      <c r="G27900">
        <v>34.112000000000002</v>
      </c>
      <c r="J27900">
        <v>1029.45620524232</v>
      </c>
      <c r="K27900">
        <v>27.105536293728601</v>
      </c>
    </row>
    <row r="27901" spans="1:11" ht="15" customHeight="1">
      <c r="A27901" s="91" t="s">
        <v>4743</v>
      </c>
      <c r="B27901" s="19" t="s">
        <v>88</v>
      </c>
      <c r="C27901" s="30" t="s">
        <v>199</v>
      </c>
      <c r="D27901" s="91">
        <v>5000</v>
      </c>
      <c r="E27901">
        <v>508</v>
      </c>
      <c r="F27901">
        <v>3.7789999999999999</v>
      </c>
      <c r="G27901">
        <v>34.113</v>
      </c>
      <c r="J27901">
        <v>1029.4617280299101</v>
      </c>
      <c r="K27901">
        <v>27.106438901622099</v>
      </c>
    </row>
    <row r="27902" spans="1:11" ht="15" customHeight="1">
      <c r="A27902" s="91" t="s">
        <v>4743</v>
      </c>
      <c r="B27902" s="19" t="s">
        <v>88</v>
      </c>
      <c r="C27902" s="30" t="s">
        <v>199</v>
      </c>
      <c r="D27902" s="91">
        <v>5000</v>
      </c>
      <c r="E27902">
        <v>509</v>
      </c>
      <c r="F27902">
        <v>3.778</v>
      </c>
      <c r="G27902">
        <v>34.113999999999997</v>
      </c>
      <c r="J27902">
        <v>1029.46725074655</v>
      </c>
      <c r="K27902">
        <v>27.1073415020842</v>
      </c>
    </row>
    <row r="27903" spans="1:11" ht="15" customHeight="1">
      <c r="A27903" s="91" t="s">
        <v>4743</v>
      </c>
      <c r="B27903" s="19" t="s">
        <v>88</v>
      </c>
      <c r="C27903" s="30" t="s">
        <v>199</v>
      </c>
      <c r="D27903" s="91">
        <v>5000</v>
      </c>
      <c r="E27903">
        <v>510</v>
      </c>
      <c r="F27903">
        <v>3.7789999999999999</v>
      </c>
      <c r="G27903">
        <v>34.116</v>
      </c>
      <c r="J27903">
        <v>1029.47334046745</v>
      </c>
      <c r="K27903">
        <v>27.1088422830212</v>
      </c>
    </row>
    <row r="27904" spans="1:11" ht="15" customHeight="1">
      <c r="A27904" s="91" t="s">
        <v>4743</v>
      </c>
      <c r="B27904" s="19" t="s">
        <v>88</v>
      </c>
      <c r="C27904" s="30" t="s">
        <v>199</v>
      </c>
      <c r="D27904" s="91">
        <v>5000</v>
      </c>
      <c r="E27904">
        <v>511</v>
      </c>
      <c r="F27904">
        <v>3.778</v>
      </c>
      <c r="G27904">
        <v>34.118000000000002</v>
      </c>
      <c r="J27904">
        <v>1029.479655137</v>
      </c>
      <c r="K27904">
        <v>27.110541153863799</v>
      </c>
    </row>
    <row r="27905" spans="1:11" ht="15" customHeight="1">
      <c r="A27905" s="91" t="s">
        <v>4743</v>
      </c>
      <c r="B27905" s="19" t="s">
        <v>88</v>
      </c>
      <c r="C27905" s="30" t="s">
        <v>199</v>
      </c>
      <c r="D27905" s="91">
        <v>5000</v>
      </c>
      <c r="E27905">
        <v>512</v>
      </c>
      <c r="F27905">
        <v>3.7759999999999998</v>
      </c>
      <c r="G27905">
        <v>34.119999999999997</v>
      </c>
      <c r="J27905">
        <v>1029.4860823014999</v>
      </c>
      <c r="K27905">
        <v>27.112339050764799</v>
      </c>
    </row>
    <row r="27906" spans="1:11" ht="15" customHeight="1">
      <c r="A27906" s="91" t="s">
        <v>4743</v>
      </c>
      <c r="B27906" s="19" t="s">
        <v>88</v>
      </c>
      <c r="C27906" s="30" t="s">
        <v>199</v>
      </c>
      <c r="D27906" s="91">
        <v>5000</v>
      </c>
      <c r="E27906">
        <v>513</v>
      </c>
      <c r="F27906">
        <v>3.774</v>
      </c>
      <c r="G27906">
        <v>34.122</v>
      </c>
      <c r="J27906">
        <v>1029.4925094108901</v>
      </c>
      <c r="K27906">
        <v>27.114136918724199</v>
      </c>
    </row>
    <row r="27907" spans="1:11" ht="15" customHeight="1">
      <c r="A27907" s="91" t="s">
        <v>4743</v>
      </c>
      <c r="B27907" s="19" t="s">
        <v>88</v>
      </c>
      <c r="C27907" s="30" t="s">
        <v>199</v>
      </c>
      <c r="D27907" s="91">
        <v>5000</v>
      </c>
      <c r="E27907">
        <v>514</v>
      </c>
      <c r="F27907">
        <v>3.7730000000000001</v>
      </c>
      <c r="G27907">
        <v>34.124000000000002</v>
      </c>
      <c r="J27907">
        <v>1029.4988238769199</v>
      </c>
      <c r="K27907">
        <v>27.115835771990799</v>
      </c>
    </row>
    <row r="27908" spans="1:11" ht="15" customHeight="1">
      <c r="A27908" s="91" t="s">
        <v>4743</v>
      </c>
      <c r="B27908" s="19" t="s">
        <v>88</v>
      </c>
      <c r="C27908" s="30" t="s">
        <v>199</v>
      </c>
      <c r="D27908" s="91">
        <v>5000</v>
      </c>
      <c r="E27908">
        <v>515</v>
      </c>
      <c r="F27908">
        <v>3.774</v>
      </c>
      <c r="G27908">
        <v>34.125999999999998</v>
      </c>
      <c r="J27908">
        <v>1029.50491301498</v>
      </c>
      <c r="K27908">
        <v>27.117336633657299</v>
      </c>
    </row>
    <row r="27909" spans="1:11" ht="15" customHeight="1">
      <c r="A27909" s="91" t="s">
        <v>4743</v>
      </c>
      <c r="B27909" s="19" t="s">
        <v>88</v>
      </c>
      <c r="C27909" s="30" t="s">
        <v>199</v>
      </c>
      <c r="D27909" s="91">
        <v>5000</v>
      </c>
      <c r="E27909">
        <v>516</v>
      </c>
      <c r="F27909">
        <v>3.774</v>
      </c>
      <c r="G27909">
        <v>34.127000000000002</v>
      </c>
      <c r="J27909">
        <v>1029.5103225186799</v>
      </c>
      <c r="K27909">
        <v>27.118140221719798</v>
      </c>
    </row>
    <row r="27910" spans="1:11" ht="15" customHeight="1">
      <c r="A27910" s="91" t="s">
        <v>4743</v>
      </c>
      <c r="B27910" s="19" t="s">
        <v>88</v>
      </c>
      <c r="C27910" s="30" t="s">
        <v>199</v>
      </c>
      <c r="D27910" s="91">
        <v>5000</v>
      </c>
      <c r="E27910">
        <v>517</v>
      </c>
      <c r="F27910">
        <v>3.774</v>
      </c>
      <c r="G27910">
        <v>34.128</v>
      </c>
      <c r="J27910">
        <v>1029.51573190861</v>
      </c>
      <c r="K27910">
        <v>27.1189438122626</v>
      </c>
    </row>
    <row r="27911" spans="1:11" ht="15" customHeight="1">
      <c r="A27911" s="91" t="s">
        <v>4743</v>
      </c>
      <c r="B27911" s="19" t="s">
        <v>88</v>
      </c>
      <c r="C27911" s="30" t="s">
        <v>199</v>
      </c>
      <c r="D27911" s="91">
        <v>5000</v>
      </c>
      <c r="E27911">
        <v>518</v>
      </c>
      <c r="F27911">
        <v>3.774</v>
      </c>
      <c r="G27911">
        <v>34.128999999999998</v>
      </c>
      <c r="J27911">
        <v>1029.5211411847699</v>
      </c>
      <c r="K27911">
        <v>27.119747405285398</v>
      </c>
    </row>
    <row r="27912" spans="1:11" ht="15" customHeight="1">
      <c r="A27912" s="91" t="s">
        <v>4743</v>
      </c>
      <c r="B27912" s="19" t="s">
        <v>88</v>
      </c>
      <c r="C27912" s="30" t="s">
        <v>199</v>
      </c>
      <c r="D27912" s="91">
        <v>5000</v>
      </c>
      <c r="E27912">
        <v>519</v>
      </c>
      <c r="F27912">
        <v>3.7749999999999999</v>
      </c>
      <c r="G27912">
        <v>34.130000000000003</v>
      </c>
      <c r="J27912">
        <v>1029.5264375967899</v>
      </c>
      <c r="K27912">
        <v>27.120451982711099</v>
      </c>
    </row>
    <row r="27913" spans="1:11" ht="15" customHeight="1">
      <c r="A27913" s="91" t="s">
        <v>4743</v>
      </c>
      <c r="B27913" s="19" t="s">
        <v>88</v>
      </c>
      <c r="C27913" s="30" t="s">
        <v>199</v>
      </c>
      <c r="D27913" s="91">
        <v>5000</v>
      </c>
      <c r="E27913">
        <v>520</v>
      </c>
      <c r="F27913">
        <v>3.7759999999999998</v>
      </c>
      <c r="G27913">
        <v>34.131</v>
      </c>
      <c r="J27913">
        <v>1029.5317338289501</v>
      </c>
      <c r="K27913">
        <v>27.121156548371101</v>
      </c>
    </row>
    <row r="27914" spans="1:11" ht="15" customHeight="1">
      <c r="A27914" s="91" t="s">
        <v>4743</v>
      </c>
      <c r="B27914" s="19" t="s">
        <v>88</v>
      </c>
      <c r="C27914" s="30" t="s">
        <v>199</v>
      </c>
      <c r="D27914" s="91">
        <v>5000</v>
      </c>
      <c r="E27914">
        <v>521</v>
      </c>
      <c r="F27914">
        <v>3.778</v>
      </c>
      <c r="G27914">
        <v>34.131999999999998</v>
      </c>
      <c r="J27914">
        <v>1029.5369170415199</v>
      </c>
      <c r="K27914">
        <v>27.1217620457885</v>
      </c>
    </row>
    <row r="27915" spans="1:11" ht="15" customHeight="1">
      <c r="A27915" s="91" t="s">
        <v>4743</v>
      </c>
      <c r="B27915" s="19" t="s">
        <v>88</v>
      </c>
      <c r="C27915" s="30" t="s">
        <v>199</v>
      </c>
      <c r="D27915" s="91">
        <v>5000</v>
      </c>
      <c r="E27915">
        <v>522</v>
      </c>
      <c r="F27915">
        <v>3.7789999999999999</v>
      </c>
      <c r="G27915">
        <v>34.133000000000003</v>
      </c>
      <c r="J27915">
        <v>1029.54221287514</v>
      </c>
      <c r="K27915">
        <v>27.122466574763202</v>
      </c>
    </row>
    <row r="27916" spans="1:11" ht="15" customHeight="1">
      <c r="A27916" s="91" t="s">
        <v>4743</v>
      </c>
      <c r="B27916" s="19" t="s">
        <v>88</v>
      </c>
      <c r="C27916" s="30" t="s">
        <v>199</v>
      </c>
      <c r="D27916" s="91">
        <v>5000</v>
      </c>
      <c r="E27916">
        <v>523</v>
      </c>
      <c r="F27916">
        <v>3.78</v>
      </c>
      <c r="G27916">
        <v>34.134</v>
      </c>
      <c r="J27916">
        <v>1029.5475085289299</v>
      </c>
      <c r="K27916">
        <v>27.1231710919783</v>
      </c>
    </row>
    <row r="27917" spans="1:11" ht="15" customHeight="1">
      <c r="A27917" s="91" t="s">
        <v>4743</v>
      </c>
      <c r="B27917" s="19" t="s">
        <v>88</v>
      </c>
      <c r="C27917" s="30" t="s">
        <v>199</v>
      </c>
      <c r="D27917" s="91">
        <v>5000</v>
      </c>
      <c r="E27917">
        <v>524</v>
      </c>
      <c r="F27917">
        <v>3.78</v>
      </c>
      <c r="G27917">
        <v>34.134999999999998</v>
      </c>
      <c r="J27917">
        <v>1029.5529169592201</v>
      </c>
      <c r="K27917">
        <v>27.123974693389801</v>
      </c>
    </row>
    <row r="27918" spans="1:11" ht="15" customHeight="1">
      <c r="A27918" s="91" t="s">
        <v>4743</v>
      </c>
      <c r="B27918" s="19" t="s">
        <v>88</v>
      </c>
      <c r="C27918" s="30" t="s">
        <v>199</v>
      </c>
      <c r="D27918" s="91">
        <v>5000</v>
      </c>
      <c r="E27918">
        <v>525</v>
      </c>
      <c r="F27918">
        <v>3.78</v>
      </c>
      <c r="G27918">
        <v>34.134999999999998</v>
      </c>
      <c r="J27918">
        <v>1029.5575332522401</v>
      </c>
      <c r="K27918">
        <v>27.1239820326639</v>
      </c>
    </row>
    <row r="27919" spans="1:11" ht="15" customHeight="1">
      <c r="A27919" s="91" t="s">
        <v>4743</v>
      </c>
      <c r="B27919" s="19" t="s">
        <v>88</v>
      </c>
      <c r="C27919" s="30" t="s">
        <v>199</v>
      </c>
      <c r="D27919" s="91">
        <v>5000</v>
      </c>
      <c r="E27919">
        <v>526</v>
      </c>
      <c r="F27919">
        <v>3.778</v>
      </c>
      <c r="G27919">
        <v>34.136000000000003</v>
      </c>
      <c r="J27919">
        <v>1029.56316744369</v>
      </c>
      <c r="K27919">
        <v>27.124983792901698</v>
      </c>
    </row>
    <row r="27920" spans="1:11" ht="15" customHeight="1">
      <c r="A27920" s="91" t="s">
        <v>4743</v>
      </c>
      <c r="B27920" s="19" t="s">
        <v>88</v>
      </c>
      <c r="C27920" s="30" t="s">
        <v>199</v>
      </c>
      <c r="D27920" s="91">
        <v>5000</v>
      </c>
      <c r="E27920">
        <v>527</v>
      </c>
      <c r="F27920">
        <v>3.7770000000000001</v>
      </c>
      <c r="G27920">
        <v>34.137</v>
      </c>
      <c r="J27920">
        <v>1029.5686885949999</v>
      </c>
      <c r="K27920">
        <v>27.125886463490801</v>
      </c>
    </row>
    <row r="27921" spans="1:11" ht="15" customHeight="1">
      <c r="A27921" s="91" t="s">
        <v>4743</v>
      </c>
      <c r="B27921" s="19" t="s">
        <v>88</v>
      </c>
      <c r="C27921" s="30" t="s">
        <v>199</v>
      </c>
      <c r="D27921" s="91">
        <v>5000</v>
      </c>
      <c r="E27921">
        <v>528</v>
      </c>
      <c r="F27921">
        <v>3.7759999999999998</v>
      </c>
      <c r="G27921">
        <v>34.137999999999998</v>
      </c>
      <c r="J27921">
        <v>1029.57420967539</v>
      </c>
      <c r="K27921">
        <v>27.126789126646401</v>
      </c>
    </row>
    <row r="27922" spans="1:11" ht="15" customHeight="1">
      <c r="A27922" s="91" t="s">
        <v>4743</v>
      </c>
      <c r="B27922" s="19" t="s">
        <v>88</v>
      </c>
      <c r="C27922" s="30" t="s">
        <v>199</v>
      </c>
      <c r="D27922" s="91">
        <v>5000</v>
      </c>
      <c r="E27922">
        <v>529</v>
      </c>
      <c r="F27922">
        <v>3.7749999999999999</v>
      </c>
      <c r="G27922">
        <v>34.139000000000003</v>
      </c>
      <c r="J27922">
        <v>1029.5797306848899</v>
      </c>
      <c r="K27922">
        <v>27.127691782368199</v>
      </c>
    </row>
    <row r="27923" spans="1:11" ht="15" customHeight="1">
      <c r="A27923" s="91" t="s">
        <v>4743</v>
      </c>
      <c r="B27923" s="19" t="s">
        <v>88</v>
      </c>
      <c r="C27923" s="30" t="s">
        <v>199</v>
      </c>
      <c r="D27923" s="91">
        <v>5000</v>
      </c>
      <c r="E27923">
        <v>530</v>
      </c>
      <c r="F27923">
        <v>3.774</v>
      </c>
      <c r="G27923">
        <v>34.14</v>
      </c>
      <c r="J27923">
        <v>1029.58525162348</v>
      </c>
      <c r="K27923">
        <v>27.128594430656399</v>
      </c>
    </row>
    <row r="27924" spans="1:11" ht="15" customHeight="1">
      <c r="A27924" s="91" t="s">
        <v>4743</v>
      </c>
      <c r="B27924" s="19" t="s">
        <v>88</v>
      </c>
      <c r="C27924" s="30" t="s">
        <v>199</v>
      </c>
      <c r="D27924" s="91">
        <v>5000</v>
      </c>
      <c r="E27924">
        <v>531</v>
      </c>
      <c r="F27924">
        <v>3.7730000000000001</v>
      </c>
      <c r="G27924">
        <v>34.14</v>
      </c>
      <c r="J27924">
        <v>1029.5899804933899</v>
      </c>
      <c r="K27924">
        <v>27.1287007840535</v>
      </c>
    </row>
    <row r="27925" spans="1:11" ht="15" customHeight="1">
      <c r="A27925" s="91" t="s">
        <v>4743</v>
      </c>
      <c r="B27925" s="19" t="s">
        <v>88</v>
      </c>
      <c r="C27925" s="30" t="s">
        <v>199</v>
      </c>
      <c r="D27925" s="91">
        <v>5000</v>
      </c>
      <c r="E27925">
        <v>532</v>
      </c>
      <c r="F27925">
        <v>3.7709999999999999</v>
      </c>
      <c r="G27925">
        <v>34.140999999999998</v>
      </c>
      <c r="J27925">
        <v>1029.5956143589799</v>
      </c>
      <c r="K27925">
        <v>27.129702404504499</v>
      </c>
    </row>
    <row r="27926" spans="1:11" ht="15" customHeight="1">
      <c r="A27926" s="91" t="s">
        <v>4743</v>
      </c>
      <c r="B27926" s="19" t="s">
        <v>88</v>
      </c>
      <c r="C27926" s="30" t="s">
        <v>199</v>
      </c>
      <c r="D27926" s="91">
        <v>5000</v>
      </c>
      <c r="E27926">
        <v>533</v>
      </c>
      <c r="F27926">
        <v>3.77</v>
      </c>
      <c r="G27926">
        <v>34.142000000000003</v>
      </c>
      <c r="J27926">
        <v>1029.60113510516</v>
      </c>
      <c r="K27926">
        <v>27.130605016098599</v>
      </c>
    </row>
    <row r="27927" spans="1:11" ht="15" customHeight="1">
      <c r="A27927" s="91" t="s">
        <v>4743</v>
      </c>
      <c r="B27927" s="19" t="s">
        <v>88</v>
      </c>
      <c r="C27927" s="30" t="s">
        <v>199</v>
      </c>
      <c r="D27927" s="91">
        <v>5000</v>
      </c>
      <c r="E27927">
        <v>534</v>
      </c>
      <c r="F27927">
        <v>3.7690000000000001</v>
      </c>
      <c r="G27927">
        <v>34.143000000000001</v>
      </c>
      <c r="J27927">
        <v>1029.60665578045</v>
      </c>
      <c r="K27927">
        <v>27.131507620258201</v>
      </c>
    </row>
    <row r="27928" spans="1:11" ht="15" customHeight="1">
      <c r="A27928" s="91" t="s">
        <v>4743</v>
      </c>
      <c r="B27928" s="19" t="s">
        <v>88</v>
      </c>
      <c r="C27928" s="30" t="s">
        <v>199</v>
      </c>
      <c r="D27928" s="91">
        <v>5000</v>
      </c>
      <c r="E27928">
        <v>535</v>
      </c>
      <c r="F27928">
        <v>3.7679999999999998</v>
      </c>
      <c r="G27928">
        <v>34.143000000000001</v>
      </c>
      <c r="J27928">
        <v>1029.6113844034501</v>
      </c>
      <c r="K27928">
        <v>27.131613913477199</v>
      </c>
    </row>
    <row r="27929" spans="1:11" ht="15" customHeight="1">
      <c r="A27929" s="91" t="s">
        <v>4743</v>
      </c>
      <c r="B27929" s="19" t="s">
        <v>88</v>
      </c>
      <c r="C27929" s="30" t="s">
        <v>199</v>
      </c>
      <c r="D27929" s="91">
        <v>5000</v>
      </c>
      <c r="E27929">
        <v>536</v>
      </c>
      <c r="F27929">
        <v>3.7669999999999999</v>
      </c>
      <c r="G27929">
        <v>34.143999999999998</v>
      </c>
      <c r="J27929">
        <v>1029.6169049416401</v>
      </c>
      <c r="K27929">
        <v>27.132516499370698</v>
      </c>
    </row>
    <row r="27930" spans="1:11" ht="15" customHeight="1">
      <c r="A27930" s="91" t="s">
        <v>4743</v>
      </c>
      <c r="B27930" s="19" t="s">
        <v>88</v>
      </c>
      <c r="C27930" s="30" t="s">
        <v>199</v>
      </c>
      <c r="D27930" s="91">
        <v>5000</v>
      </c>
      <c r="E27930">
        <v>537</v>
      </c>
      <c r="F27930">
        <v>3.766</v>
      </c>
      <c r="G27930">
        <v>34.145000000000003</v>
      </c>
      <c r="J27930">
        <v>1029.62242540895</v>
      </c>
      <c r="K27930">
        <v>27.1334190778291</v>
      </c>
    </row>
    <row r="27931" spans="1:11" ht="15" customHeight="1">
      <c r="A27931" s="91" t="s">
        <v>4743</v>
      </c>
      <c r="B27931" s="19" t="s">
        <v>88</v>
      </c>
      <c r="C27931" s="30" t="s">
        <v>199</v>
      </c>
      <c r="D27931" s="91">
        <v>5000</v>
      </c>
      <c r="E27931">
        <v>538</v>
      </c>
      <c r="F27931">
        <v>3.7650000000000001</v>
      </c>
      <c r="G27931">
        <v>34.145000000000003</v>
      </c>
      <c r="J27931">
        <v>1029.6271538383301</v>
      </c>
      <c r="K27931">
        <v>27.133525335438001</v>
      </c>
    </row>
    <row r="27932" spans="1:11" ht="15" customHeight="1">
      <c r="A27932" s="91" t="s">
        <v>4743</v>
      </c>
      <c r="B27932" s="19" t="s">
        <v>88</v>
      </c>
      <c r="C27932" s="30" t="s">
        <v>199</v>
      </c>
      <c r="D27932" s="91">
        <v>5000</v>
      </c>
      <c r="E27932">
        <v>539</v>
      </c>
      <c r="F27932">
        <v>3.7650000000000001</v>
      </c>
      <c r="G27932">
        <v>34.145000000000003</v>
      </c>
      <c r="J27932">
        <v>1029.6317690411699</v>
      </c>
      <c r="K27932">
        <v>27.133532673875798</v>
      </c>
    </row>
    <row r="27933" spans="1:11" ht="15" customHeight="1">
      <c r="A27933" s="91" t="s">
        <v>4743</v>
      </c>
      <c r="B27933" s="19" t="s">
        <v>88</v>
      </c>
      <c r="C27933" s="30" t="s">
        <v>199</v>
      </c>
      <c r="D27933" s="91">
        <v>5000</v>
      </c>
      <c r="E27933">
        <v>540</v>
      </c>
      <c r="F27933">
        <v>3.7639999999999998</v>
      </c>
      <c r="G27933">
        <v>34.146000000000001</v>
      </c>
      <c r="J27933">
        <v>1029.6372892895999</v>
      </c>
      <c r="K27933">
        <v>27.134435234229802</v>
      </c>
    </row>
    <row r="27934" spans="1:11" ht="15" customHeight="1">
      <c r="A27934" s="91" t="s">
        <v>4743</v>
      </c>
      <c r="B27934" s="19" t="s">
        <v>88</v>
      </c>
      <c r="C27934" s="30" t="s">
        <v>199</v>
      </c>
      <c r="D27934" s="91">
        <v>5000</v>
      </c>
      <c r="E27934">
        <v>541</v>
      </c>
      <c r="F27934">
        <v>3.7639999999999998</v>
      </c>
      <c r="G27934">
        <v>34.146000000000001</v>
      </c>
      <c r="J27934">
        <v>1029.6419043119499</v>
      </c>
      <c r="K27934">
        <v>27.134442574286801</v>
      </c>
    </row>
    <row r="27935" spans="1:11" ht="15" customHeight="1">
      <c r="A27935" s="91" t="s">
        <v>4743</v>
      </c>
      <c r="B27935" s="19" t="s">
        <v>88</v>
      </c>
      <c r="C27935" s="30" t="s">
        <v>199</v>
      </c>
      <c r="D27935" s="91">
        <v>5000</v>
      </c>
      <c r="E27935">
        <v>542</v>
      </c>
      <c r="F27935">
        <v>3.7629999999999999</v>
      </c>
      <c r="G27935">
        <v>34.146000000000001</v>
      </c>
      <c r="J27935">
        <v>1029.6466324656401</v>
      </c>
      <c r="K27935">
        <v>27.134548806702501</v>
      </c>
    </row>
    <row r="27936" spans="1:11" ht="15" customHeight="1">
      <c r="A27936" s="91" t="s">
        <v>4743</v>
      </c>
      <c r="B27936" s="19" t="s">
        <v>88</v>
      </c>
      <c r="C27936" s="30" t="s">
        <v>199</v>
      </c>
      <c r="D27936" s="91">
        <v>5000</v>
      </c>
      <c r="E27936">
        <v>543</v>
      </c>
      <c r="F27936">
        <v>3.7610000000000001</v>
      </c>
      <c r="G27936">
        <v>34.146999999999998</v>
      </c>
      <c r="J27936">
        <v>1029.6522657292501</v>
      </c>
      <c r="K27936">
        <v>27.135550216779599</v>
      </c>
    </row>
    <row r="27937" spans="1:11" ht="15" customHeight="1">
      <c r="A27937" s="91" t="s">
        <v>4743</v>
      </c>
      <c r="B27937" s="19" t="s">
        <v>88</v>
      </c>
      <c r="C27937" s="30" t="s">
        <v>199</v>
      </c>
      <c r="D27937" s="91">
        <v>5000</v>
      </c>
      <c r="E27937">
        <v>544</v>
      </c>
      <c r="F27937">
        <v>3.7589999999999999</v>
      </c>
      <c r="G27937">
        <v>34.146999999999998</v>
      </c>
      <c r="J27937">
        <v>1029.6571070038599</v>
      </c>
      <c r="K27937">
        <v>27.135755252681701</v>
      </c>
    </row>
    <row r="27938" spans="1:11" ht="15" customHeight="1">
      <c r="A27938" s="91" t="s">
        <v>4743</v>
      </c>
      <c r="B27938" s="19" t="s">
        <v>88</v>
      </c>
      <c r="C27938" s="30" t="s">
        <v>199</v>
      </c>
      <c r="D27938" s="91">
        <v>5000</v>
      </c>
      <c r="E27938">
        <v>545</v>
      </c>
      <c r="F27938">
        <v>3.7549999999999999</v>
      </c>
      <c r="G27938">
        <v>34.148000000000003</v>
      </c>
      <c r="J27938">
        <v>1029.6629666108399</v>
      </c>
      <c r="K27938">
        <v>27.1369541752304</v>
      </c>
    </row>
    <row r="27939" spans="1:11" ht="15" customHeight="1">
      <c r="A27939" s="91" t="s">
        <v>4743</v>
      </c>
      <c r="B27939" s="19" t="s">
        <v>88</v>
      </c>
      <c r="C27939" s="30" t="s">
        <v>199</v>
      </c>
      <c r="D27939" s="91">
        <v>5000</v>
      </c>
      <c r="E27939">
        <v>546</v>
      </c>
      <c r="F27939">
        <v>3.7509999999999999</v>
      </c>
      <c r="G27939">
        <v>34.149000000000001</v>
      </c>
      <c r="J27939">
        <v>1029.6688261361101</v>
      </c>
      <c r="K27939">
        <v>27.138152915641101</v>
      </c>
    </row>
    <row r="27940" spans="1:11" ht="15" customHeight="1">
      <c r="A27940" s="91" t="s">
        <v>4743</v>
      </c>
      <c r="B27940" s="19" t="s">
        <v>88</v>
      </c>
      <c r="C27940" s="30" t="s">
        <v>199</v>
      </c>
      <c r="D27940" s="91">
        <v>5000</v>
      </c>
      <c r="E27940">
        <v>547</v>
      </c>
      <c r="F27940">
        <v>3.7490000000000001</v>
      </c>
      <c r="G27940">
        <v>34.15</v>
      </c>
      <c r="J27940">
        <v>1029.6744592127</v>
      </c>
      <c r="K27940">
        <v>27.139154061232599</v>
      </c>
    </row>
    <row r="27941" spans="1:11" ht="15" customHeight="1">
      <c r="A27941" s="91" t="s">
        <v>4743</v>
      </c>
      <c r="B27941" s="19" t="s">
        <v>88</v>
      </c>
      <c r="C27941" s="30" t="s">
        <v>199</v>
      </c>
      <c r="D27941" s="91">
        <v>5000</v>
      </c>
      <c r="E27941">
        <v>548</v>
      </c>
      <c r="F27941">
        <v>3.7480000000000002</v>
      </c>
      <c r="G27941">
        <v>34.151000000000003</v>
      </c>
      <c r="J27941">
        <v>1029.6799790331399</v>
      </c>
      <c r="K27941">
        <v>27.140056463933199</v>
      </c>
    </row>
    <row r="27942" spans="1:11" ht="15" customHeight="1">
      <c r="A27942" s="91" t="s">
        <v>4743</v>
      </c>
      <c r="B27942" s="19" t="s">
        <v>88</v>
      </c>
      <c r="C27942" s="30" t="s">
        <v>199</v>
      </c>
      <c r="D27942" s="91">
        <v>5000</v>
      </c>
      <c r="E27942">
        <v>549</v>
      </c>
      <c r="F27942">
        <v>3.7469999999999999</v>
      </c>
      <c r="G27942">
        <v>34.151000000000003</v>
      </c>
      <c r="J27942">
        <v>1029.6847068500499</v>
      </c>
      <c r="K27942">
        <v>27.140162490600002</v>
      </c>
    </row>
    <row r="27943" spans="1:11" ht="15" customHeight="1">
      <c r="A27943" s="91" t="s">
        <v>4743</v>
      </c>
      <c r="B27943" s="19" t="s">
        <v>88</v>
      </c>
      <c r="C27943" s="30" t="s">
        <v>199</v>
      </c>
      <c r="D27943" s="91">
        <v>5000</v>
      </c>
      <c r="E27943">
        <v>550</v>
      </c>
      <c r="F27943">
        <v>3.7469999999999999</v>
      </c>
      <c r="G27943">
        <v>34.152000000000001</v>
      </c>
      <c r="J27943">
        <v>1029.69011328838</v>
      </c>
      <c r="K27943">
        <v>27.140966186306699</v>
      </c>
    </row>
    <row r="27944" spans="1:11" ht="15" customHeight="1">
      <c r="A27944" s="91" t="s">
        <v>4743</v>
      </c>
      <c r="B27944" s="19" t="s">
        <v>88</v>
      </c>
      <c r="C27944" s="30" t="s">
        <v>199</v>
      </c>
      <c r="D27944" s="91">
        <v>5000</v>
      </c>
      <c r="E27944">
        <v>551</v>
      </c>
      <c r="F27944">
        <v>3.7450000000000001</v>
      </c>
      <c r="G27944">
        <v>34.152000000000001</v>
      </c>
      <c r="J27944">
        <v>1029.69495422304</v>
      </c>
      <c r="K27944">
        <v>27.1411708769065</v>
      </c>
    </row>
    <row r="27945" spans="1:11" ht="15" customHeight="1">
      <c r="A27945" s="91" t="s">
        <v>4743</v>
      </c>
      <c r="B27945" s="19" t="s">
        <v>88</v>
      </c>
      <c r="C27945" s="30" t="s">
        <v>199</v>
      </c>
      <c r="D27945" s="91">
        <v>5000</v>
      </c>
      <c r="E27945">
        <v>552</v>
      </c>
      <c r="F27945">
        <v>3.7429999999999999</v>
      </c>
      <c r="G27945">
        <v>34.152999999999999</v>
      </c>
      <c r="J27945">
        <v>1029.7005870314999</v>
      </c>
      <c r="K27945">
        <v>27.142171894958199</v>
      </c>
    </row>
    <row r="27946" spans="1:11" ht="15" customHeight="1">
      <c r="A27946" s="91" t="s">
        <v>4743</v>
      </c>
      <c r="B27946" s="19" t="s">
        <v>88</v>
      </c>
      <c r="C27946" s="30" t="s">
        <v>199</v>
      </c>
      <c r="D27946" s="91">
        <v>5000</v>
      </c>
      <c r="E27946">
        <v>553</v>
      </c>
      <c r="F27946">
        <v>3.7410000000000001</v>
      </c>
      <c r="G27946">
        <v>34.152999999999999</v>
      </c>
      <c r="J27946">
        <v>1029.70542787008</v>
      </c>
      <c r="K27946">
        <v>27.142376484375699</v>
      </c>
    </row>
    <row r="27947" spans="1:11" ht="15" customHeight="1">
      <c r="A27947" s="91" t="s">
        <v>4743</v>
      </c>
      <c r="B27947" s="19" t="s">
        <v>88</v>
      </c>
      <c r="C27947" s="30" t="s">
        <v>199</v>
      </c>
      <c r="D27947" s="91">
        <v>5000</v>
      </c>
      <c r="E27947">
        <v>554</v>
      </c>
      <c r="F27947">
        <v>3.7389999999999999</v>
      </c>
      <c r="G27947">
        <v>34.152999999999999</v>
      </c>
      <c r="J27947">
        <v>1029.71026866178</v>
      </c>
      <c r="K27947">
        <v>27.142581020267901</v>
      </c>
    </row>
    <row r="27948" spans="1:11" ht="15" customHeight="1">
      <c r="A27948" s="91" t="s">
        <v>4743</v>
      </c>
      <c r="B27948" s="19" t="s">
        <v>88</v>
      </c>
      <c r="C27948" s="30" t="s">
        <v>199</v>
      </c>
      <c r="D27948" s="91">
        <v>5000</v>
      </c>
      <c r="E27948">
        <v>555</v>
      </c>
      <c r="F27948">
        <v>3.738</v>
      </c>
      <c r="G27948">
        <v>34.154000000000003</v>
      </c>
      <c r="J27948">
        <v>1029.7157880519001</v>
      </c>
      <c r="K27948">
        <v>27.143483324318101</v>
      </c>
    </row>
    <row r="27949" spans="1:11" ht="15" customHeight="1">
      <c r="A27949" s="91" t="s">
        <v>4743</v>
      </c>
      <c r="B27949" s="19" t="s">
        <v>88</v>
      </c>
      <c r="C27949" s="30" t="s">
        <v>199</v>
      </c>
      <c r="D27949" s="91">
        <v>5000</v>
      </c>
      <c r="E27949">
        <v>556</v>
      </c>
      <c r="F27949">
        <v>3.7370000000000001</v>
      </c>
      <c r="G27949">
        <v>34.154000000000003</v>
      </c>
      <c r="J27949">
        <v>1029.7205154645101</v>
      </c>
      <c r="K27949">
        <v>27.1435892214317</v>
      </c>
    </row>
    <row r="27950" spans="1:11" ht="15" customHeight="1">
      <c r="A27950" s="91" t="s">
        <v>4743</v>
      </c>
      <c r="B27950" s="19" t="s">
        <v>88</v>
      </c>
      <c r="C27950" s="30" t="s">
        <v>199</v>
      </c>
      <c r="D27950" s="91">
        <v>5000</v>
      </c>
      <c r="E27950">
        <v>557</v>
      </c>
      <c r="F27950">
        <v>3.7370000000000001</v>
      </c>
      <c r="G27950">
        <v>34.155000000000001</v>
      </c>
      <c r="J27950">
        <v>1029.7259214087301</v>
      </c>
      <c r="K27950">
        <v>27.144392942701899</v>
      </c>
    </row>
    <row r="27951" spans="1:11" ht="15" customHeight="1">
      <c r="A27951" s="91" t="s">
        <v>4743</v>
      </c>
      <c r="B27951" s="19" t="s">
        <v>88</v>
      </c>
      <c r="C27951" s="30" t="s">
        <v>199</v>
      </c>
      <c r="D27951" s="91">
        <v>5000</v>
      </c>
      <c r="E27951">
        <v>558</v>
      </c>
      <c r="F27951">
        <v>3.734</v>
      </c>
      <c r="G27951">
        <v>34.155000000000001</v>
      </c>
      <c r="J27951">
        <v>1029.7308753132399</v>
      </c>
      <c r="K27951">
        <v>27.1446959182006</v>
      </c>
    </row>
    <row r="27952" spans="1:11" ht="15" customHeight="1">
      <c r="A27952" s="91" t="s">
        <v>4743</v>
      </c>
      <c r="B27952" s="19" t="s">
        <v>88</v>
      </c>
      <c r="C27952" s="30" t="s">
        <v>199</v>
      </c>
      <c r="D27952" s="91">
        <v>5000</v>
      </c>
      <c r="E27952">
        <v>559</v>
      </c>
      <c r="F27952">
        <v>3.7320000000000002</v>
      </c>
      <c r="G27952">
        <v>34.155999999999999</v>
      </c>
      <c r="J27952">
        <v>1029.7365077593299</v>
      </c>
      <c r="K27952">
        <v>27.1456966902911</v>
      </c>
    </row>
    <row r="27953" spans="1:11" ht="15" customHeight="1">
      <c r="A27953" s="91" t="s">
        <v>4743</v>
      </c>
      <c r="B27953" s="19" t="s">
        <v>88</v>
      </c>
      <c r="C27953" s="30" t="s">
        <v>199</v>
      </c>
      <c r="D27953" s="91">
        <v>5000</v>
      </c>
      <c r="E27953">
        <v>560</v>
      </c>
      <c r="F27953">
        <v>3.73</v>
      </c>
      <c r="G27953">
        <v>34.155999999999999</v>
      </c>
      <c r="J27953">
        <v>1029.74134825891</v>
      </c>
      <c r="K27953">
        <v>27.1459010000879</v>
      </c>
    </row>
    <row r="27954" spans="1:11" ht="15" customHeight="1">
      <c r="A27954" s="91" t="s">
        <v>4743</v>
      </c>
      <c r="B27954" s="19" t="s">
        <v>88</v>
      </c>
      <c r="C27954" s="30" t="s">
        <v>199</v>
      </c>
      <c r="D27954" s="91">
        <v>5000</v>
      </c>
      <c r="E27954">
        <v>561</v>
      </c>
      <c r="F27954">
        <v>3.7280000000000002</v>
      </c>
      <c r="G27954">
        <v>34.156999999999996</v>
      </c>
      <c r="J27954">
        <v>1029.7469806046699</v>
      </c>
      <c r="K27954">
        <v>27.146901682989199</v>
      </c>
    </row>
    <row r="27955" spans="1:11" ht="15" customHeight="1">
      <c r="A27955" s="91" t="s">
        <v>4743</v>
      </c>
      <c r="B27955" s="19" t="s">
        <v>88</v>
      </c>
      <c r="C27955" s="30" t="s">
        <v>199</v>
      </c>
      <c r="D27955" s="91">
        <v>5000</v>
      </c>
      <c r="E27955">
        <v>562</v>
      </c>
      <c r="F27955">
        <v>3.726</v>
      </c>
      <c r="G27955">
        <v>34.156999999999996</v>
      </c>
      <c r="J27955">
        <v>1029.7518210082601</v>
      </c>
      <c r="K27955">
        <v>27.147105891582001</v>
      </c>
    </row>
    <row r="27956" spans="1:11" ht="15" customHeight="1">
      <c r="A27956" s="91" t="s">
        <v>4743</v>
      </c>
      <c r="B27956" s="19" t="s">
        <v>88</v>
      </c>
      <c r="C27956" s="30" t="s">
        <v>199</v>
      </c>
      <c r="D27956" s="91">
        <v>5000</v>
      </c>
      <c r="E27956">
        <v>563</v>
      </c>
      <c r="F27956">
        <v>3.7240000000000002</v>
      </c>
      <c r="G27956">
        <v>34.156999999999996</v>
      </c>
      <c r="J27956">
        <v>1029.7566613650299</v>
      </c>
      <c r="K27956">
        <v>27.1473100466376</v>
      </c>
    </row>
    <row r="27957" spans="1:11" ht="15" customHeight="1">
      <c r="A27957" s="91" t="s">
        <v>4743</v>
      </c>
      <c r="B27957" s="19" t="s">
        <v>88</v>
      </c>
      <c r="C27957" s="30" t="s">
        <v>199</v>
      </c>
      <c r="D27957" s="91">
        <v>5000</v>
      </c>
      <c r="E27957">
        <v>564</v>
      </c>
      <c r="F27957">
        <v>3.722</v>
      </c>
      <c r="G27957">
        <v>34.158000000000001</v>
      </c>
      <c r="J27957">
        <v>1029.7622935613499</v>
      </c>
      <c r="K27957">
        <v>27.148310592672299</v>
      </c>
    </row>
    <row r="27958" spans="1:11" ht="15" customHeight="1">
      <c r="A27958" s="91" t="s">
        <v>4743</v>
      </c>
      <c r="B27958" s="19" t="s">
        <v>88</v>
      </c>
      <c r="C27958" s="30" t="s">
        <v>199</v>
      </c>
      <c r="D27958" s="91">
        <v>5000</v>
      </c>
      <c r="E27958">
        <v>565</v>
      </c>
      <c r="F27958">
        <v>3.72</v>
      </c>
      <c r="G27958">
        <v>34.158000000000001</v>
      </c>
      <c r="J27958">
        <v>1029.7671338221701</v>
      </c>
      <c r="K27958">
        <v>27.148514646514698</v>
      </c>
    </row>
    <row r="27959" spans="1:11" ht="15" customHeight="1">
      <c r="A27959" s="91" t="s">
        <v>4743</v>
      </c>
      <c r="B27959" s="19" t="s">
        <v>88</v>
      </c>
      <c r="C27959" s="30" t="s">
        <v>199</v>
      </c>
      <c r="D27959" s="91">
        <v>5000</v>
      </c>
      <c r="E27959">
        <v>566</v>
      </c>
      <c r="F27959">
        <v>3.7189999999999999</v>
      </c>
      <c r="G27959">
        <v>34.158999999999999</v>
      </c>
      <c r="J27959">
        <v>1029.7726525864</v>
      </c>
      <c r="K27959">
        <v>27.149416760347101</v>
      </c>
    </row>
    <row r="27960" spans="1:11" ht="15" customHeight="1">
      <c r="A27960" s="91" t="s">
        <v>4743</v>
      </c>
      <c r="B27960" s="19" t="s">
        <v>88</v>
      </c>
      <c r="C27960" s="30" t="s">
        <v>199</v>
      </c>
      <c r="D27960" s="91">
        <v>5000</v>
      </c>
      <c r="E27960">
        <v>567</v>
      </c>
      <c r="F27960">
        <v>3.718</v>
      </c>
      <c r="G27960">
        <v>34.158999999999999</v>
      </c>
      <c r="J27960">
        <v>1029.77737940516</v>
      </c>
      <c r="K27960">
        <v>27.149522409553601</v>
      </c>
    </row>
    <row r="27961" spans="1:11" ht="15" customHeight="1">
      <c r="A27961" s="91" t="s">
        <v>4743</v>
      </c>
      <c r="B27961" s="19" t="s">
        <v>88</v>
      </c>
      <c r="C27961" s="30" t="s">
        <v>199</v>
      </c>
      <c r="D27961" s="91">
        <v>5000</v>
      </c>
      <c r="E27961">
        <v>568</v>
      </c>
      <c r="F27961">
        <v>3.7160000000000002</v>
      </c>
      <c r="G27961">
        <v>34.159999999999997</v>
      </c>
      <c r="J27961">
        <v>1029.7830113928901</v>
      </c>
      <c r="K27961">
        <v>27.1505228233586</v>
      </c>
    </row>
    <row r="27962" spans="1:11" ht="15" customHeight="1">
      <c r="A27962" s="91" t="s">
        <v>4743</v>
      </c>
      <c r="B27962" s="19" t="s">
        <v>88</v>
      </c>
      <c r="C27962" s="30" t="s">
        <v>199</v>
      </c>
      <c r="D27962" s="91">
        <v>5000</v>
      </c>
      <c r="E27962">
        <v>569</v>
      </c>
      <c r="F27962">
        <v>3.7130000000000001</v>
      </c>
      <c r="G27962">
        <v>34.159999999999997</v>
      </c>
      <c r="J27962">
        <v>1029.7879648093301</v>
      </c>
      <c r="K27962">
        <v>27.150825006761401</v>
      </c>
    </row>
    <row r="27963" spans="1:11" ht="15" customHeight="1">
      <c r="A27963" s="91" t="s">
        <v>4743</v>
      </c>
      <c r="B27963" s="19" t="s">
        <v>88</v>
      </c>
      <c r="C27963" s="30" t="s">
        <v>199</v>
      </c>
      <c r="D27963" s="91">
        <v>5000</v>
      </c>
      <c r="E27963">
        <v>570</v>
      </c>
      <c r="F27963">
        <v>3.7130000000000001</v>
      </c>
      <c r="G27963">
        <v>34.159999999999997</v>
      </c>
      <c r="J27963">
        <v>1029.79257811547</v>
      </c>
      <c r="K27963">
        <v>27.1508323093828</v>
      </c>
    </row>
    <row r="27964" spans="1:11" ht="15" customHeight="1">
      <c r="A27964" s="91" t="s">
        <v>4743</v>
      </c>
      <c r="B27964" s="19" t="s">
        <v>88</v>
      </c>
      <c r="C27964" s="30" t="s">
        <v>199</v>
      </c>
      <c r="D27964" s="91">
        <v>5000</v>
      </c>
      <c r="E27964">
        <v>571</v>
      </c>
      <c r="F27964">
        <v>3.7109999999999999</v>
      </c>
      <c r="G27964">
        <v>34.159999999999997</v>
      </c>
      <c r="J27964">
        <v>1029.7974180868</v>
      </c>
      <c r="K27964">
        <v>27.1510361312016</v>
      </c>
    </row>
    <row r="27965" spans="1:11" ht="15" customHeight="1">
      <c r="A27965" s="91" t="s">
        <v>4743</v>
      </c>
      <c r="B27965" s="19" t="s">
        <v>88</v>
      </c>
      <c r="C27965" s="30" t="s">
        <v>199</v>
      </c>
      <c r="D27965" s="91">
        <v>5000</v>
      </c>
      <c r="E27965">
        <v>572</v>
      </c>
      <c r="F27965">
        <v>3.7080000000000002</v>
      </c>
      <c r="G27965">
        <v>34.161000000000001</v>
      </c>
      <c r="J27965">
        <v>1029.8031632406301</v>
      </c>
      <c r="K27965">
        <v>27.152134601176598</v>
      </c>
    </row>
    <row r="27966" spans="1:11" ht="15" customHeight="1">
      <c r="A27966" s="91" t="s">
        <v>4743</v>
      </c>
      <c r="B27966" s="19" t="s">
        <v>88</v>
      </c>
      <c r="C27966" s="30" t="s">
        <v>199</v>
      </c>
      <c r="D27966" s="91">
        <v>5000</v>
      </c>
      <c r="E27966">
        <v>573</v>
      </c>
      <c r="F27966">
        <v>3.706</v>
      </c>
      <c r="G27966">
        <v>34.161000000000001</v>
      </c>
      <c r="J27966">
        <v>1029.80800311746</v>
      </c>
      <c r="K27966">
        <v>27.152338295922402</v>
      </c>
    </row>
    <row r="27967" spans="1:11" ht="15" customHeight="1">
      <c r="A27967" s="91" t="s">
        <v>4743</v>
      </c>
      <c r="B27967" s="19" t="s">
        <v>88</v>
      </c>
      <c r="C27967" s="30" t="s">
        <v>199</v>
      </c>
      <c r="D27967" s="91">
        <v>5000</v>
      </c>
      <c r="E27967">
        <v>574</v>
      </c>
      <c r="F27967">
        <v>3.706</v>
      </c>
      <c r="G27967">
        <v>34.161999999999999</v>
      </c>
      <c r="J27967">
        <v>1029.81340804703</v>
      </c>
      <c r="K27967">
        <v>27.153142086413698</v>
      </c>
    </row>
    <row r="27968" spans="1:11" ht="15" customHeight="1">
      <c r="A27968" s="91" t="s">
        <v>4743</v>
      </c>
      <c r="B27968" s="19" t="s">
        <v>88</v>
      </c>
      <c r="C27968" s="30" t="s">
        <v>199</v>
      </c>
      <c r="D27968" s="91">
        <v>5000</v>
      </c>
      <c r="E27968">
        <v>575</v>
      </c>
      <c r="F27968">
        <v>3.7050000000000001</v>
      </c>
      <c r="G27968">
        <v>34.161999999999999</v>
      </c>
      <c r="J27968">
        <v>1029.81813442673</v>
      </c>
      <c r="K27968">
        <v>27.1532475645452</v>
      </c>
    </row>
    <row r="27969" spans="1:11" ht="15" customHeight="1">
      <c r="A27969" s="91" t="s">
        <v>4743</v>
      </c>
      <c r="B27969" s="19" t="s">
        <v>88</v>
      </c>
      <c r="C27969" s="30" t="s">
        <v>199</v>
      </c>
      <c r="D27969" s="91">
        <v>5000</v>
      </c>
      <c r="E27969">
        <v>576</v>
      </c>
      <c r="F27969">
        <v>3.7040000000000002</v>
      </c>
      <c r="G27969">
        <v>34.161999999999999</v>
      </c>
      <c r="J27969">
        <v>1029.82286074532</v>
      </c>
      <c r="K27969">
        <v>27.153353028713401</v>
      </c>
    </row>
    <row r="27970" spans="1:11" ht="15" customHeight="1">
      <c r="A27970" s="91" t="s">
        <v>4743</v>
      </c>
      <c r="B27970" s="19" t="s">
        <v>88</v>
      </c>
      <c r="C27970" s="30" t="s">
        <v>199</v>
      </c>
      <c r="D27970" s="91">
        <v>5000</v>
      </c>
      <c r="E27970">
        <v>577</v>
      </c>
      <c r="F27970">
        <v>3.702</v>
      </c>
      <c r="G27970">
        <v>34.161999999999999</v>
      </c>
      <c r="J27970">
        <v>1029.8277004273</v>
      </c>
      <c r="K27970">
        <v>27.153556618477801</v>
      </c>
    </row>
    <row r="27971" spans="1:11" ht="15" customHeight="1">
      <c r="A27971" s="91" t="s">
        <v>4743</v>
      </c>
      <c r="B27971" s="19" t="s">
        <v>88</v>
      </c>
      <c r="C27971" s="30" t="s">
        <v>199</v>
      </c>
      <c r="D27971" s="91">
        <v>5000</v>
      </c>
      <c r="E27971">
        <v>578</v>
      </c>
      <c r="F27971">
        <v>3.7</v>
      </c>
      <c r="G27971">
        <v>34.161999999999999</v>
      </c>
      <c r="J27971">
        <v>1029.8325400625499</v>
      </c>
      <c r="K27971">
        <v>27.153760154685202</v>
      </c>
    </row>
    <row r="27972" spans="1:11" ht="15" customHeight="1">
      <c r="A27972" s="91" t="s">
        <v>4743</v>
      </c>
      <c r="B27972" s="19" t="s">
        <v>88</v>
      </c>
      <c r="C27972" s="30" t="s">
        <v>199</v>
      </c>
      <c r="D27972" s="91">
        <v>5000</v>
      </c>
      <c r="E27972">
        <v>579</v>
      </c>
      <c r="F27972">
        <v>3.698</v>
      </c>
      <c r="G27972">
        <v>34.161999999999999</v>
      </c>
      <c r="J27972">
        <v>1029.83737965105</v>
      </c>
      <c r="K27972">
        <v>27.153963637334101</v>
      </c>
    </row>
    <row r="27973" spans="1:11" ht="15" customHeight="1">
      <c r="A27973" s="91" t="s">
        <v>4743</v>
      </c>
      <c r="B27973" s="19" t="s">
        <v>88</v>
      </c>
      <c r="C27973" s="30" t="s">
        <v>199</v>
      </c>
      <c r="D27973" s="91">
        <v>5000</v>
      </c>
      <c r="E27973">
        <v>580</v>
      </c>
      <c r="F27973">
        <v>3.6970000000000001</v>
      </c>
      <c r="G27973">
        <v>34.162999999999997</v>
      </c>
      <c r="J27973">
        <v>1029.8428975962699</v>
      </c>
      <c r="K27973">
        <v>27.1548655249685</v>
      </c>
    </row>
    <row r="27974" spans="1:11" ht="15" customHeight="1">
      <c r="A27974" s="91" t="s">
        <v>4743</v>
      </c>
      <c r="B27974" s="19" t="s">
        <v>88</v>
      </c>
      <c r="C27974" s="30" t="s">
        <v>199</v>
      </c>
      <c r="D27974" s="91">
        <v>5000</v>
      </c>
      <c r="E27974">
        <v>581</v>
      </c>
      <c r="F27974">
        <v>3.6970000000000001</v>
      </c>
      <c r="G27974">
        <v>34.162999999999997</v>
      </c>
      <c r="J27974">
        <v>1029.8475101874201</v>
      </c>
      <c r="K27974">
        <v>27.154872818063001</v>
      </c>
    </row>
    <row r="27975" spans="1:11" ht="15" customHeight="1">
      <c r="A27975" s="91" t="s">
        <v>4743</v>
      </c>
      <c r="B27975" s="19" t="s">
        <v>88</v>
      </c>
      <c r="C27975" s="30" t="s">
        <v>199</v>
      </c>
      <c r="D27975" s="91">
        <v>5000</v>
      </c>
      <c r="E27975">
        <v>582</v>
      </c>
      <c r="F27975">
        <v>3.6930000000000001</v>
      </c>
      <c r="G27975">
        <v>34.162999999999997</v>
      </c>
      <c r="J27975">
        <v>1029.8525765322399</v>
      </c>
      <c r="K27975">
        <v>27.155272285890501</v>
      </c>
    </row>
    <row r="27976" spans="1:11" ht="15" customHeight="1">
      <c r="A27976" s="91" t="s">
        <v>4743</v>
      </c>
      <c r="B27976" s="19" t="s">
        <v>88</v>
      </c>
      <c r="C27976" s="30" t="s">
        <v>199</v>
      </c>
      <c r="D27976" s="91">
        <v>5000</v>
      </c>
      <c r="E27976">
        <v>583</v>
      </c>
      <c r="F27976">
        <v>3.6869999999999998</v>
      </c>
      <c r="G27976">
        <v>34.162999999999997</v>
      </c>
      <c r="J27976">
        <v>1029.8578696025299</v>
      </c>
      <c r="K27976">
        <v>27.155867462386599</v>
      </c>
    </row>
    <row r="27977" spans="1:11" ht="15" customHeight="1">
      <c r="A27977" s="91" t="s">
        <v>4743</v>
      </c>
      <c r="B27977" s="19" t="s">
        <v>88</v>
      </c>
      <c r="C27977" s="30" t="s">
        <v>199</v>
      </c>
      <c r="D27977" s="91">
        <v>5000</v>
      </c>
      <c r="E27977">
        <v>584</v>
      </c>
      <c r="F27977">
        <v>3.6840000000000002</v>
      </c>
      <c r="G27977">
        <v>34.162999999999997</v>
      </c>
      <c r="J27977">
        <v>1029.8628223497999</v>
      </c>
      <c r="K27977">
        <v>27.1561685185432</v>
      </c>
    </row>
    <row r="27978" spans="1:11" ht="15" customHeight="1">
      <c r="A27978" s="91" t="s">
        <v>4743</v>
      </c>
      <c r="B27978" s="19" t="s">
        <v>88</v>
      </c>
      <c r="C27978" s="30" t="s">
        <v>199</v>
      </c>
      <c r="D27978" s="91">
        <v>5000</v>
      </c>
      <c r="E27978">
        <v>585</v>
      </c>
      <c r="F27978">
        <v>3.6829999999999998</v>
      </c>
      <c r="G27978">
        <v>34.164000000000001</v>
      </c>
      <c r="J27978">
        <v>1029.86834010084</v>
      </c>
      <c r="K27978">
        <v>27.157070256337899</v>
      </c>
    </row>
    <row r="27979" spans="1:11" ht="15" customHeight="1">
      <c r="A27979" s="91" t="s">
        <v>4743</v>
      </c>
      <c r="B27979" s="19" t="s">
        <v>88</v>
      </c>
      <c r="C27979" s="30" t="s">
        <v>199</v>
      </c>
      <c r="D27979" s="91">
        <v>5000</v>
      </c>
      <c r="E27979">
        <v>586</v>
      </c>
      <c r="F27979">
        <v>3.68</v>
      </c>
      <c r="G27979">
        <v>34.164999999999999</v>
      </c>
      <c r="J27979">
        <v>1029.8740845899899</v>
      </c>
      <c r="K27979">
        <v>27.158167732395</v>
      </c>
    </row>
    <row r="27980" spans="1:11" ht="15" customHeight="1">
      <c r="A27980" s="91" t="s">
        <v>4743</v>
      </c>
      <c r="B27980" s="19" t="s">
        <v>88</v>
      </c>
      <c r="C27980" s="30" t="s">
        <v>199</v>
      </c>
      <c r="D27980" s="91">
        <v>5000</v>
      </c>
      <c r="E27980">
        <v>587</v>
      </c>
      <c r="F27980">
        <v>3.6760000000000002</v>
      </c>
      <c r="G27980">
        <v>34.164999999999999</v>
      </c>
      <c r="J27980">
        <v>1029.87915056872</v>
      </c>
      <c r="K27980">
        <v>27.158566346326801</v>
      </c>
    </row>
    <row r="27981" spans="1:11" ht="15" customHeight="1">
      <c r="A27981" s="91" t="s">
        <v>4743</v>
      </c>
      <c r="B27981" s="19" t="s">
        <v>88</v>
      </c>
      <c r="C27981" s="30" t="s">
        <v>199</v>
      </c>
      <c r="D27981" s="91">
        <v>5000</v>
      </c>
      <c r="E27981">
        <v>588</v>
      </c>
      <c r="F27981">
        <v>3.67</v>
      </c>
      <c r="G27981">
        <v>34.165999999999997</v>
      </c>
      <c r="J27981">
        <v>1029.88523497911</v>
      </c>
      <c r="K27981">
        <v>27.1599568506251</v>
      </c>
    </row>
    <row r="27982" spans="1:11" ht="15" customHeight="1">
      <c r="A27982" s="91" t="s">
        <v>4743</v>
      </c>
      <c r="B27982" s="19" t="s">
        <v>88</v>
      </c>
      <c r="C27982" s="30" t="s">
        <v>199</v>
      </c>
      <c r="D27982" s="91">
        <v>5000</v>
      </c>
      <c r="E27982">
        <v>589</v>
      </c>
      <c r="F27982">
        <v>3.6640000000000001</v>
      </c>
      <c r="G27982">
        <v>34.167000000000002</v>
      </c>
      <c r="J27982">
        <v>1029.8913191855499</v>
      </c>
      <c r="K27982">
        <v>27.161346934911101</v>
      </c>
    </row>
    <row r="27983" spans="1:11" ht="15" customHeight="1">
      <c r="A27983" s="91" t="s">
        <v>4743</v>
      </c>
      <c r="B27983" s="19" t="s">
        <v>88</v>
      </c>
      <c r="C27983" s="30" t="s">
        <v>199</v>
      </c>
      <c r="D27983" s="91">
        <v>5000</v>
      </c>
      <c r="E27983">
        <v>590</v>
      </c>
      <c r="F27983">
        <v>3.665</v>
      </c>
      <c r="G27983">
        <v>34.168999999999997</v>
      </c>
      <c r="J27983">
        <v>1029.8974020378701</v>
      </c>
      <c r="K27983">
        <v>27.162849743494</v>
      </c>
    </row>
    <row r="27984" spans="1:11" ht="15" customHeight="1">
      <c r="A27984" s="91" t="s">
        <v>4743</v>
      </c>
      <c r="B27984" s="19" t="s">
        <v>88</v>
      </c>
      <c r="C27984" s="30" t="s">
        <v>199</v>
      </c>
      <c r="D27984" s="91">
        <v>5000</v>
      </c>
      <c r="E27984">
        <v>591</v>
      </c>
      <c r="F27984">
        <v>3.6669999999999998</v>
      </c>
      <c r="G27984">
        <v>34.17</v>
      </c>
      <c r="J27984">
        <v>1029.90257948505</v>
      </c>
      <c r="K27984">
        <v>27.163458221216398</v>
      </c>
    </row>
    <row r="27985" spans="1:11" ht="15" customHeight="1">
      <c r="A27985" s="91" t="s">
        <v>4743</v>
      </c>
      <c r="B27985" s="19" t="s">
        <v>88</v>
      </c>
      <c r="C27985" s="30" t="s">
        <v>199</v>
      </c>
      <c r="D27985" s="91">
        <v>5000</v>
      </c>
      <c r="E27985">
        <v>592</v>
      </c>
      <c r="F27985">
        <v>3.6659999999999999</v>
      </c>
      <c r="G27985">
        <v>34.170999999999999</v>
      </c>
      <c r="J27985">
        <v>1029.90809689754</v>
      </c>
      <c r="K27985">
        <v>27.164359796870698</v>
      </c>
    </row>
    <row r="27986" spans="1:11" ht="15" customHeight="1">
      <c r="A27986" s="91" t="s">
        <v>4743</v>
      </c>
      <c r="B27986" s="19" t="s">
        <v>88</v>
      </c>
      <c r="C27986" s="30" t="s">
        <v>199</v>
      </c>
      <c r="D27986" s="91">
        <v>5000</v>
      </c>
      <c r="E27986">
        <v>593</v>
      </c>
      <c r="F27986">
        <v>3.665</v>
      </c>
      <c r="G27986">
        <v>34.171999999999997</v>
      </c>
      <c r="J27986">
        <v>1029.9136142392999</v>
      </c>
      <c r="K27986">
        <v>27.165261365078798</v>
      </c>
    </row>
    <row r="27987" spans="1:11" ht="15" customHeight="1">
      <c r="A27987" s="91" t="s">
        <v>4743</v>
      </c>
      <c r="B27987" s="19" t="s">
        <v>88</v>
      </c>
      <c r="C27987" s="30" t="s">
        <v>199</v>
      </c>
      <c r="D27987" s="91">
        <v>5000</v>
      </c>
      <c r="E27987">
        <v>594</v>
      </c>
      <c r="F27987">
        <v>3.661</v>
      </c>
      <c r="G27987">
        <v>34.171999999999997</v>
      </c>
      <c r="J27987">
        <v>1029.91867991044</v>
      </c>
      <c r="K27987">
        <v>27.1656592715469</v>
      </c>
    </row>
    <row r="27988" spans="1:11" ht="15" customHeight="1">
      <c r="A27988" s="91" t="s">
        <v>4743</v>
      </c>
      <c r="B27988" s="19" t="s">
        <v>88</v>
      </c>
      <c r="C27988" s="30" t="s">
        <v>199</v>
      </c>
      <c r="D27988" s="91">
        <v>5000</v>
      </c>
      <c r="E27988">
        <v>595</v>
      </c>
      <c r="F27988">
        <v>3.6579999999999999</v>
      </c>
      <c r="G27988">
        <v>34.173000000000002</v>
      </c>
      <c r="J27988">
        <v>1029.92442394655</v>
      </c>
      <c r="K27988">
        <v>27.166756015982202</v>
      </c>
    </row>
    <row r="27989" spans="1:11" ht="15" customHeight="1">
      <c r="A27989" s="91" t="s">
        <v>4743</v>
      </c>
      <c r="B27989" s="19" t="s">
        <v>88</v>
      </c>
      <c r="C27989" s="30" t="s">
        <v>199</v>
      </c>
      <c r="D27989" s="91">
        <v>5000</v>
      </c>
      <c r="E27989">
        <v>596</v>
      </c>
      <c r="F27989">
        <v>3.657</v>
      </c>
      <c r="G27989">
        <v>34.173000000000002</v>
      </c>
      <c r="J27989">
        <v>1029.9291493395699</v>
      </c>
      <c r="K27989">
        <v>27.166860863759201</v>
      </c>
    </row>
    <row r="27990" spans="1:11" ht="15" customHeight="1">
      <c r="A27990" s="91" t="s">
        <v>4743</v>
      </c>
      <c r="B27990" s="19" t="s">
        <v>88</v>
      </c>
      <c r="C27990" s="30" t="s">
        <v>199</v>
      </c>
      <c r="D27990" s="91">
        <v>5000</v>
      </c>
      <c r="E27990">
        <v>597</v>
      </c>
      <c r="F27990">
        <v>3.6549999999999998</v>
      </c>
      <c r="G27990">
        <v>34.173999999999999</v>
      </c>
      <c r="J27990">
        <v>1029.9347798895301</v>
      </c>
      <c r="K27990">
        <v>27.167859911206101</v>
      </c>
    </row>
    <row r="27991" spans="1:11" ht="15" customHeight="1">
      <c r="A27991" s="91" t="s">
        <v>4743</v>
      </c>
      <c r="B27991" s="19" t="s">
        <v>88</v>
      </c>
      <c r="C27991" s="30" t="s">
        <v>199</v>
      </c>
      <c r="D27991" s="91">
        <v>5000</v>
      </c>
      <c r="E27991">
        <v>598</v>
      </c>
      <c r="F27991">
        <v>3.653</v>
      </c>
      <c r="G27991">
        <v>34.173999999999999</v>
      </c>
      <c r="J27991">
        <v>1029.9396185732501</v>
      </c>
      <c r="K27991">
        <v>27.168062265386201</v>
      </c>
    </row>
    <row r="27992" spans="1:11" ht="15" customHeight="1">
      <c r="A27992" s="91" t="s">
        <v>4743</v>
      </c>
      <c r="B27992" s="19" t="s">
        <v>88</v>
      </c>
      <c r="C27992" s="30" t="s">
        <v>199</v>
      </c>
      <c r="D27992" s="91">
        <v>5000</v>
      </c>
      <c r="E27992">
        <v>599</v>
      </c>
      <c r="F27992">
        <v>3.6509999999999998</v>
      </c>
      <c r="G27992">
        <v>34.174999999999997</v>
      </c>
      <c r="J27992">
        <v>1029.94524902334</v>
      </c>
      <c r="K27992">
        <v>27.169061223554799</v>
      </c>
    </row>
    <row r="27993" spans="1:11" ht="15" customHeight="1">
      <c r="A27993" s="91" t="s">
        <v>4743</v>
      </c>
      <c r="B27993" s="19" t="s">
        <v>88</v>
      </c>
      <c r="C27993" s="30" t="s">
        <v>199</v>
      </c>
      <c r="D27993" s="91">
        <v>5000</v>
      </c>
      <c r="E27993">
        <v>600</v>
      </c>
      <c r="F27993">
        <v>3.649</v>
      </c>
      <c r="G27993">
        <v>34.174999999999997</v>
      </c>
      <c r="J27993">
        <v>1029.9500876115301</v>
      </c>
      <c r="K27993">
        <v>27.1692634764172</v>
      </c>
    </row>
    <row r="27994" spans="1:11" ht="15" customHeight="1">
      <c r="A27994" s="91" t="s">
        <v>4743</v>
      </c>
      <c r="B27994" s="19" t="s">
        <v>88</v>
      </c>
      <c r="C27994" s="30" t="s">
        <v>199</v>
      </c>
      <c r="D27994" s="91">
        <v>5000</v>
      </c>
      <c r="E27994">
        <v>601</v>
      </c>
      <c r="F27994">
        <v>3.6469999999999998</v>
      </c>
      <c r="G27994">
        <v>34.176000000000002</v>
      </c>
      <c r="J27994">
        <v>1029.95571796176</v>
      </c>
      <c r="K27994">
        <v>27.170262345302898</v>
      </c>
    </row>
    <row r="27995" spans="1:11" ht="15" customHeight="1">
      <c r="A27995" s="91" t="s">
        <v>4743</v>
      </c>
      <c r="B27995" s="19" t="s">
        <v>88</v>
      </c>
      <c r="C27995" s="30" t="s">
        <v>199</v>
      </c>
      <c r="D27995" s="91">
        <v>5000</v>
      </c>
      <c r="E27995">
        <v>602</v>
      </c>
      <c r="F27995">
        <v>3.6440000000000001</v>
      </c>
      <c r="G27995">
        <v>34.176000000000002</v>
      </c>
      <c r="J27995">
        <v>1029.9606698586499</v>
      </c>
      <c r="K27995">
        <v>27.170561931771999</v>
      </c>
    </row>
    <row r="27996" spans="1:11" ht="15" customHeight="1">
      <c r="A27996" s="91" t="s">
        <v>4743</v>
      </c>
      <c r="B27996" s="19" t="s">
        <v>88</v>
      </c>
      <c r="C27996" s="30" t="s">
        <v>199</v>
      </c>
      <c r="D27996" s="91">
        <v>5000</v>
      </c>
      <c r="E27996">
        <v>603</v>
      </c>
      <c r="F27996">
        <v>3.6419999999999999</v>
      </c>
      <c r="G27996">
        <v>34.177</v>
      </c>
      <c r="J27996">
        <v>1029.9663001131501</v>
      </c>
      <c r="K27996">
        <v>27.171560688258499</v>
      </c>
    </row>
    <row r="27997" spans="1:11" ht="15" customHeight="1">
      <c r="A27997" s="91" t="s">
        <v>4743</v>
      </c>
      <c r="B27997" s="19" t="s">
        <v>88</v>
      </c>
      <c r="C27997" s="30" t="s">
        <v>199</v>
      </c>
      <c r="D27997" s="91">
        <v>5000</v>
      </c>
      <c r="E27997">
        <v>604</v>
      </c>
      <c r="F27997">
        <v>3.64</v>
      </c>
      <c r="G27997">
        <v>34.177999999999997</v>
      </c>
      <c r="J27997">
        <v>1029.9719303167301</v>
      </c>
      <c r="K27997">
        <v>27.172559403179498</v>
      </c>
    </row>
    <row r="27998" spans="1:11" ht="15" customHeight="1">
      <c r="A27998" s="91" t="s">
        <v>4743</v>
      </c>
      <c r="B27998" s="19" t="s">
        <v>88</v>
      </c>
      <c r="C27998" s="30" t="s">
        <v>199</v>
      </c>
      <c r="D27998" s="91">
        <v>5000</v>
      </c>
      <c r="E27998">
        <v>605</v>
      </c>
      <c r="F27998">
        <v>3.6379999999999999</v>
      </c>
      <c r="G27998">
        <v>34.177999999999997</v>
      </c>
      <c r="J27998">
        <v>1029.97676866649</v>
      </c>
      <c r="K27998">
        <v>27.172761379792998</v>
      </c>
    </row>
    <row r="27999" spans="1:11" ht="15" customHeight="1">
      <c r="A27999" s="91" t="s">
        <v>4743</v>
      </c>
      <c r="B27999" s="19" t="s">
        <v>88</v>
      </c>
      <c r="C27999" s="30" t="s">
        <v>199</v>
      </c>
      <c r="D27999" s="91">
        <v>5000</v>
      </c>
      <c r="E27999">
        <v>606</v>
      </c>
      <c r="F27999">
        <v>3.637</v>
      </c>
      <c r="G27999">
        <v>34.177999999999997</v>
      </c>
      <c r="J27999">
        <v>1029.98149355444</v>
      </c>
      <c r="K27999">
        <v>27.1728659658304</v>
      </c>
    </row>
    <row r="28000" spans="1:11" ht="15" customHeight="1">
      <c r="A28000" s="91" t="s">
        <v>4743</v>
      </c>
      <c r="B28000" s="19" t="s">
        <v>88</v>
      </c>
      <c r="C28000" s="30" t="s">
        <v>199</v>
      </c>
      <c r="D28000" s="91">
        <v>5000</v>
      </c>
      <c r="E28000">
        <v>607</v>
      </c>
      <c r="F28000">
        <v>3.6339999999999999</v>
      </c>
      <c r="G28000">
        <v>34.179000000000002</v>
      </c>
      <c r="J28000">
        <v>1029.9872370246001</v>
      </c>
      <c r="K28000">
        <v>27.173961880692602</v>
      </c>
    </row>
    <row r="28001" spans="1:11" ht="15" customHeight="1">
      <c r="A28001" s="91" t="s">
        <v>4743</v>
      </c>
      <c r="B28001" s="19" t="s">
        <v>88</v>
      </c>
      <c r="C28001" s="30" t="s">
        <v>199</v>
      </c>
      <c r="D28001" s="91">
        <v>5000</v>
      </c>
      <c r="E28001">
        <v>608</v>
      </c>
      <c r="F28001">
        <v>3.6320000000000001</v>
      </c>
      <c r="G28001">
        <v>34.179000000000002</v>
      </c>
      <c r="J28001">
        <v>1029.9920752323701</v>
      </c>
      <c r="K28001">
        <v>27.1741637023542</v>
      </c>
    </row>
    <row r="28002" spans="1:11" ht="15" customHeight="1">
      <c r="A28002" s="91" t="s">
        <v>4743</v>
      </c>
      <c r="B28002" s="19" t="s">
        <v>88</v>
      </c>
      <c r="C28002" s="30" t="s">
        <v>199</v>
      </c>
      <c r="D28002" s="91">
        <v>5000</v>
      </c>
      <c r="E28002">
        <v>609</v>
      </c>
      <c r="F28002">
        <v>3.63</v>
      </c>
      <c r="G28002">
        <v>34.18</v>
      </c>
      <c r="J28002">
        <v>1029.9977051875401</v>
      </c>
      <c r="K28002">
        <v>27.1751621909468</v>
      </c>
    </row>
    <row r="28003" spans="1:11" ht="15" customHeight="1">
      <c r="A28003" s="91" t="s">
        <v>4743</v>
      </c>
      <c r="B28003" s="19" t="s">
        <v>88</v>
      </c>
      <c r="C28003" s="30" t="s">
        <v>199</v>
      </c>
      <c r="D28003" s="91">
        <v>5000</v>
      </c>
      <c r="E28003">
        <v>610</v>
      </c>
      <c r="F28003">
        <v>3.6280000000000001</v>
      </c>
      <c r="G28003">
        <v>34.180999999999997</v>
      </c>
      <c r="J28003">
        <v>1030.00333509182</v>
      </c>
      <c r="K28003">
        <v>27.176160637968</v>
      </c>
    </row>
    <row r="28004" spans="1:11" ht="15" customHeight="1">
      <c r="A28004" s="91" t="s">
        <v>4743</v>
      </c>
      <c r="B28004" s="19" t="s">
        <v>88</v>
      </c>
      <c r="C28004" s="30" t="s">
        <v>199</v>
      </c>
      <c r="D28004" s="91">
        <v>5000</v>
      </c>
      <c r="E28004">
        <v>611</v>
      </c>
      <c r="F28004">
        <v>3.6269999999999998</v>
      </c>
      <c r="G28004">
        <v>34.180999999999997</v>
      </c>
      <c r="J28004">
        <v>1030.0080597249</v>
      </c>
      <c r="K28004">
        <v>27.176265094670001</v>
      </c>
    </row>
    <row r="28005" spans="1:11" ht="15" customHeight="1">
      <c r="A28005" s="91" t="s">
        <v>4743</v>
      </c>
      <c r="B28005" s="19" t="s">
        <v>88</v>
      </c>
      <c r="C28005" s="30" t="s">
        <v>199</v>
      </c>
      <c r="D28005" s="91">
        <v>5000</v>
      </c>
      <c r="E28005">
        <v>612</v>
      </c>
      <c r="F28005">
        <v>3.6259999999999999</v>
      </c>
      <c r="G28005">
        <v>34.180999999999997</v>
      </c>
      <c r="J28005">
        <v>1030.01278429699</v>
      </c>
      <c r="K28005">
        <v>27.176369537390901</v>
      </c>
    </row>
    <row r="28006" spans="1:11" ht="15" customHeight="1">
      <c r="A28006" s="91" t="s">
        <v>4743</v>
      </c>
      <c r="B28006" s="19" t="s">
        <v>88</v>
      </c>
      <c r="C28006" s="30" t="s">
        <v>199</v>
      </c>
      <c r="D28006" s="91">
        <v>5000</v>
      </c>
      <c r="E28006">
        <v>613</v>
      </c>
      <c r="F28006">
        <v>3.6240000000000001</v>
      </c>
      <c r="G28006">
        <v>34.180999999999997</v>
      </c>
      <c r="J28006">
        <v>1030.01762226457</v>
      </c>
      <c r="K28006">
        <v>27.1765711544795</v>
      </c>
    </row>
    <row r="28007" spans="1:11" ht="15" customHeight="1">
      <c r="A28007" s="91" t="s">
        <v>4743</v>
      </c>
      <c r="B28007" s="19" t="s">
        <v>88</v>
      </c>
      <c r="C28007" s="30" t="s">
        <v>199</v>
      </c>
      <c r="D28007" s="91">
        <v>5000</v>
      </c>
      <c r="E28007">
        <v>614</v>
      </c>
      <c r="F28007">
        <v>3.621</v>
      </c>
      <c r="G28007">
        <v>34.180999999999997</v>
      </c>
      <c r="J28007">
        <v>1030.0225736319801</v>
      </c>
      <c r="K28007">
        <v>27.1768698683086</v>
      </c>
    </row>
    <row r="28008" spans="1:11" ht="15" customHeight="1">
      <c r="A28008" s="91" t="s">
        <v>4743</v>
      </c>
      <c r="B28008" s="19" t="s">
        <v>88</v>
      </c>
      <c r="C28008" s="30" t="s">
        <v>199</v>
      </c>
      <c r="D28008" s="91">
        <v>5000</v>
      </c>
      <c r="E28008">
        <v>615</v>
      </c>
      <c r="F28008">
        <v>3.6190000000000002</v>
      </c>
      <c r="G28008">
        <v>34.182000000000002</v>
      </c>
      <c r="J28008">
        <v>1030.02820328593</v>
      </c>
      <c r="K28008">
        <v>27.177868105920901</v>
      </c>
    </row>
    <row r="28009" spans="1:11" ht="15" customHeight="1">
      <c r="A28009" s="91" t="s">
        <v>4743</v>
      </c>
      <c r="B28009" s="19" t="s">
        <v>88</v>
      </c>
      <c r="C28009" s="30" t="s">
        <v>199</v>
      </c>
      <c r="D28009" s="91">
        <v>5000</v>
      </c>
      <c r="E28009">
        <v>616</v>
      </c>
      <c r="F28009">
        <v>3.617</v>
      </c>
      <c r="G28009">
        <v>34.182000000000002</v>
      </c>
      <c r="J28009">
        <v>1030.0330411130999</v>
      </c>
      <c r="K28009">
        <v>27.178069542147298</v>
      </c>
    </row>
    <row r="28010" spans="1:11" ht="15" customHeight="1">
      <c r="A28010" s="91" t="s">
        <v>4743</v>
      </c>
      <c r="B28010" s="19" t="s">
        <v>88</v>
      </c>
      <c r="C28010" s="30" t="s">
        <v>199</v>
      </c>
      <c r="D28010" s="91">
        <v>5000</v>
      </c>
      <c r="E28010">
        <v>617</v>
      </c>
      <c r="F28010">
        <v>3.613</v>
      </c>
      <c r="G28010">
        <v>34.183</v>
      </c>
      <c r="J28010">
        <v>1030.0388975446999</v>
      </c>
      <c r="K28010">
        <v>27.179261810582101</v>
      </c>
    </row>
    <row r="28011" spans="1:11" ht="15" customHeight="1">
      <c r="A28011" s="91" t="s">
        <v>4743</v>
      </c>
      <c r="B28011" s="19" t="s">
        <v>88</v>
      </c>
      <c r="C28011" s="30" t="s">
        <v>199</v>
      </c>
      <c r="D28011" s="91">
        <v>5000</v>
      </c>
      <c r="E28011">
        <v>618</v>
      </c>
      <c r="F28011">
        <v>3.6059999999999999</v>
      </c>
      <c r="G28011">
        <v>34.183</v>
      </c>
      <c r="J28011">
        <v>1030.0443022772999</v>
      </c>
      <c r="K28011">
        <v>27.179948052600398</v>
      </c>
    </row>
    <row r="28012" spans="1:11" ht="15" customHeight="1">
      <c r="A28012" s="91" t="s">
        <v>4743</v>
      </c>
      <c r="B28012" s="19" t="s">
        <v>88</v>
      </c>
      <c r="C28012" s="30" t="s">
        <v>199</v>
      </c>
      <c r="D28012" s="91">
        <v>5000</v>
      </c>
      <c r="E28012">
        <v>619</v>
      </c>
      <c r="F28012">
        <v>3.6</v>
      </c>
      <c r="G28012">
        <v>34.183999999999997</v>
      </c>
      <c r="J28012">
        <v>1030.0503851670701</v>
      </c>
      <c r="K28012">
        <v>27.181333606218701</v>
      </c>
    </row>
    <row r="28013" spans="1:11" ht="15" customHeight="1">
      <c r="A28013" s="91" t="s">
        <v>4743</v>
      </c>
      <c r="B28013" s="19" t="s">
        <v>88</v>
      </c>
      <c r="C28013" s="30" t="s">
        <v>199</v>
      </c>
      <c r="D28013" s="91">
        <v>5000</v>
      </c>
      <c r="E28013">
        <v>620</v>
      </c>
      <c r="F28013">
        <v>3.5960000000000001</v>
      </c>
      <c r="G28013">
        <v>34.185000000000002</v>
      </c>
      <c r="J28013">
        <v>1030.0562412581501</v>
      </c>
      <c r="K28013">
        <v>27.1825250785141</v>
      </c>
    </row>
    <row r="28014" spans="1:11" ht="15" customHeight="1">
      <c r="A28014" s="91" t="s">
        <v>4743</v>
      </c>
      <c r="B28014" s="19" t="s">
        <v>88</v>
      </c>
      <c r="C28014" s="30" t="s">
        <v>199</v>
      </c>
      <c r="D28014" s="91">
        <v>5000</v>
      </c>
      <c r="E28014">
        <v>621</v>
      </c>
      <c r="F28014">
        <v>3.5939999999999999</v>
      </c>
      <c r="G28014">
        <v>34.186999999999998</v>
      </c>
      <c r="J28014">
        <v>1030.0626624650499</v>
      </c>
      <c r="K28014">
        <v>27.184319579902201</v>
      </c>
    </row>
    <row r="28015" spans="1:11" ht="15" customHeight="1">
      <c r="A28015" s="91" t="s">
        <v>4743</v>
      </c>
      <c r="B28015" s="19" t="s">
        <v>88</v>
      </c>
      <c r="C28015" s="30" t="s">
        <v>199</v>
      </c>
      <c r="D28015" s="91">
        <v>5000</v>
      </c>
      <c r="E28015">
        <v>622</v>
      </c>
      <c r="F28015">
        <v>3.5920000000000001</v>
      </c>
      <c r="G28015">
        <v>34.188000000000002</v>
      </c>
      <c r="J28015">
        <v>1030.06829181892</v>
      </c>
      <c r="K28015">
        <v>27.185317219643601</v>
      </c>
    </row>
    <row r="28016" spans="1:11" ht="15" customHeight="1">
      <c r="A28016" s="91" t="s">
        <v>4743</v>
      </c>
      <c r="B28016" s="19" t="s">
        <v>88</v>
      </c>
      <c r="C28016" s="30" t="s">
        <v>199</v>
      </c>
      <c r="D28016" s="91">
        <v>5000</v>
      </c>
      <c r="E28016">
        <v>623</v>
      </c>
      <c r="F28016">
        <v>3.5880000000000001</v>
      </c>
      <c r="G28016">
        <v>34.189</v>
      </c>
      <c r="J28016">
        <v>1030.0741477476699</v>
      </c>
      <c r="K28016">
        <v>27.186508345339</v>
      </c>
    </row>
    <row r="28017" spans="1:11" ht="15" customHeight="1">
      <c r="A28017" s="91" t="s">
        <v>4743</v>
      </c>
      <c r="B28017" s="19" t="s">
        <v>88</v>
      </c>
      <c r="C28017" s="30" t="s">
        <v>199</v>
      </c>
      <c r="D28017" s="91">
        <v>5000</v>
      </c>
      <c r="E28017">
        <v>624</v>
      </c>
      <c r="F28017">
        <v>3.585</v>
      </c>
      <c r="G28017">
        <v>34.19</v>
      </c>
      <c r="J28017">
        <v>1030.0798903078501</v>
      </c>
      <c r="K28017">
        <v>27.187602578092999</v>
      </c>
    </row>
    <row r="28018" spans="1:11" ht="15" customHeight="1">
      <c r="A28018" s="91" t="s">
        <v>4743</v>
      </c>
      <c r="B28018" s="19" t="s">
        <v>88</v>
      </c>
      <c r="C28018" s="30" t="s">
        <v>199</v>
      </c>
      <c r="D28018" s="91">
        <v>5000</v>
      </c>
      <c r="E28018">
        <v>625</v>
      </c>
      <c r="F28018">
        <v>3.5830000000000002</v>
      </c>
      <c r="G28018">
        <v>34.191000000000003</v>
      </c>
      <c r="J28018">
        <v>1030.0855195218101</v>
      </c>
      <c r="K28018">
        <v>27.188600023664101</v>
      </c>
    </row>
    <row r="28019" spans="1:11" ht="15" customHeight="1">
      <c r="A28019" s="91" t="s">
        <v>4743</v>
      </c>
      <c r="B28019" s="19" t="s">
        <v>88</v>
      </c>
      <c r="C28019" s="30" t="s">
        <v>199</v>
      </c>
      <c r="D28019" s="91">
        <v>5000</v>
      </c>
      <c r="E28019">
        <v>626</v>
      </c>
      <c r="F28019">
        <v>3.581</v>
      </c>
      <c r="G28019">
        <v>34.192</v>
      </c>
      <c r="J28019">
        <v>1030.09114868501</v>
      </c>
      <c r="K28019">
        <v>27.189597427640098</v>
      </c>
    </row>
    <row r="28020" spans="1:11" ht="15" customHeight="1">
      <c r="A28020" s="91" t="s">
        <v>4743</v>
      </c>
      <c r="B28020" s="19" t="s">
        <v>88</v>
      </c>
      <c r="C28020" s="30" t="s">
        <v>199</v>
      </c>
      <c r="D28020" s="91">
        <v>5000</v>
      </c>
      <c r="E28020">
        <v>627</v>
      </c>
      <c r="F28020">
        <v>3.5790000000000002</v>
      </c>
      <c r="G28020">
        <v>34.192</v>
      </c>
      <c r="J28020">
        <v>1030.09598600134</v>
      </c>
      <c r="K28020">
        <v>27.1897979184928</v>
      </c>
    </row>
    <row r="28021" spans="1:11" ht="15" customHeight="1">
      <c r="A28021" s="91" t="s">
        <v>4743</v>
      </c>
      <c r="B28021" s="19" t="s">
        <v>88</v>
      </c>
      <c r="C28021" s="30" t="s">
        <v>199</v>
      </c>
      <c r="D28021" s="91">
        <v>5000</v>
      </c>
      <c r="E28021">
        <v>628</v>
      </c>
      <c r="F28021">
        <v>3.5760000000000001</v>
      </c>
      <c r="G28021">
        <v>34.192999999999998</v>
      </c>
      <c r="J28021">
        <v>1030.1017283669701</v>
      </c>
      <c r="K28021">
        <v>27.190891848143099</v>
      </c>
    </row>
    <row r="28022" spans="1:11" ht="15" customHeight="1">
      <c r="A28022" s="91" t="s">
        <v>4743</v>
      </c>
      <c r="B28022" s="19" t="s">
        <v>88</v>
      </c>
      <c r="C28022" s="30" t="s">
        <v>199</v>
      </c>
      <c r="D28022" s="91">
        <v>5000</v>
      </c>
      <c r="E28022">
        <v>629</v>
      </c>
      <c r="F28022">
        <v>3.5739999999999998</v>
      </c>
      <c r="G28022">
        <v>34.194000000000003</v>
      </c>
      <c r="J28022">
        <v>1030.1073573840999</v>
      </c>
      <c r="K28022">
        <v>27.191889098022301</v>
      </c>
    </row>
    <row r="28023" spans="1:11" ht="15" customHeight="1">
      <c r="A28023" s="91" t="s">
        <v>4743</v>
      </c>
      <c r="B28023" s="19" t="s">
        <v>88</v>
      </c>
      <c r="C28023" s="30" t="s">
        <v>199</v>
      </c>
      <c r="D28023" s="91">
        <v>5000</v>
      </c>
      <c r="E28023">
        <v>630</v>
      </c>
      <c r="F28023">
        <v>3.5720000000000001</v>
      </c>
      <c r="G28023">
        <v>34.195</v>
      </c>
      <c r="J28023">
        <v>1030.11298635049</v>
      </c>
      <c r="K28023">
        <v>27.192886306302199</v>
      </c>
    </row>
    <row r="28024" spans="1:11" ht="15" customHeight="1">
      <c r="A28024" s="91" t="s">
        <v>4743</v>
      </c>
      <c r="B28024" s="19" t="s">
        <v>88</v>
      </c>
      <c r="C28024" s="30" t="s">
        <v>199</v>
      </c>
      <c r="D28024" s="91">
        <v>5000</v>
      </c>
      <c r="E28024">
        <v>631</v>
      </c>
      <c r="F28024">
        <v>3.5710000000000002</v>
      </c>
      <c r="G28024">
        <v>34.195</v>
      </c>
      <c r="J28024">
        <v>1030.1177101640801</v>
      </c>
      <c r="K28024">
        <v>27.192990031418301</v>
      </c>
    </row>
    <row r="28025" spans="1:11" ht="15" customHeight="1">
      <c r="A28025" s="91" t="s">
        <v>4743</v>
      </c>
      <c r="B28025" s="19" t="s">
        <v>88</v>
      </c>
      <c r="C28025" s="30" t="s">
        <v>199</v>
      </c>
      <c r="D28025" s="91">
        <v>5000</v>
      </c>
      <c r="E28025">
        <v>632</v>
      </c>
      <c r="F28025">
        <v>3.5659999999999998</v>
      </c>
      <c r="G28025">
        <v>34.195999999999998</v>
      </c>
      <c r="J28025">
        <v>1030.1236789396401</v>
      </c>
      <c r="K28025">
        <v>27.194276696274301</v>
      </c>
    </row>
    <row r="28026" spans="1:11" ht="15" customHeight="1">
      <c r="A28026" s="91" t="s">
        <v>4743</v>
      </c>
      <c r="B28026" s="19" t="s">
        <v>88</v>
      </c>
      <c r="C28026" s="30" t="s">
        <v>199</v>
      </c>
      <c r="D28026" s="91">
        <v>5000</v>
      </c>
      <c r="E28026">
        <v>633</v>
      </c>
      <c r="F28026">
        <v>3.5649999999999999</v>
      </c>
      <c r="G28026">
        <v>34.195999999999998</v>
      </c>
      <c r="J28026">
        <v>1030.12840267865</v>
      </c>
      <c r="K28026">
        <v>27.194380341442201</v>
      </c>
    </row>
    <row r="28027" spans="1:11" ht="15" customHeight="1">
      <c r="A28027" s="91" t="s">
        <v>4743</v>
      </c>
      <c r="B28027" s="19" t="s">
        <v>88</v>
      </c>
      <c r="C28027" s="30" t="s">
        <v>199</v>
      </c>
      <c r="D28027" s="91">
        <v>5000</v>
      </c>
      <c r="E28027">
        <v>634</v>
      </c>
      <c r="F28027">
        <v>3.5630000000000002</v>
      </c>
      <c r="G28027">
        <v>34.197000000000003</v>
      </c>
      <c r="J28027">
        <v>1030.13403145037</v>
      </c>
      <c r="K28027">
        <v>27.195377347830998</v>
      </c>
    </row>
    <row r="28028" spans="1:11" ht="15" customHeight="1">
      <c r="A28028" s="91" t="s">
        <v>4743</v>
      </c>
      <c r="B28028" s="19" t="s">
        <v>88</v>
      </c>
      <c r="C28028" s="30" t="s">
        <v>199</v>
      </c>
      <c r="D28028" s="91">
        <v>5000</v>
      </c>
      <c r="E28028">
        <v>635</v>
      </c>
      <c r="F28028">
        <v>3.5590000000000002</v>
      </c>
      <c r="G28028">
        <v>34.197000000000003</v>
      </c>
      <c r="J28028">
        <v>1030.13909497501</v>
      </c>
      <c r="K28028">
        <v>27.195770215965499</v>
      </c>
    </row>
    <row r="28029" spans="1:11" ht="15" customHeight="1">
      <c r="A28029" s="91" t="s">
        <v>4743</v>
      </c>
      <c r="B28029" s="19" t="s">
        <v>88</v>
      </c>
      <c r="C28029" s="30" t="s">
        <v>199</v>
      </c>
      <c r="D28029" s="91">
        <v>5000</v>
      </c>
      <c r="E28029">
        <v>636</v>
      </c>
      <c r="F28029">
        <v>3.5579999999999998</v>
      </c>
      <c r="G28029">
        <v>34.198</v>
      </c>
      <c r="J28029">
        <v>1030.1446103633</v>
      </c>
      <c r="K28029">
        <v>27.1966707014255</v>
      </c>
    </row>
    <row r="28030" spans="1:11" ht="15" customHeight="1">
      <c r="A28030" s="91" t="s">
        <v>4743</v>
      </c>
      <c r="B28030" s="19" t="s">
        <v>88</v>
      </c>
      <c r="C28030" s="30" t="s">
        <v>199</v>
      </c>
      <c r="D28030" s="91">
        <v>5000</v>
      </c>
      <c r="E28030">
        <v>637</v>
      </c>
      <c r="F28030">
        <v>3.5579999999999998</v>
      </c>
      <c r="G28030">
        <v>34.198999999999998</v>
      </c>
      <c r="J28030">
        <v>1030.15001236131</v>
      </c>
      <c r="K28030">
        <v>27.197474793047601</v>
      </c>
    </row>
    <row r="28031" spans="1:11" ht="15" customHeight="1">
      <c r="A28031" s="91" t="s">
        <v>4743</v>
      </c>
      <c r="B28031" s="19" t="s">
        <v>88</v>
      </c>
      <c r="C28031" s="30" t="s">
        <v>199</v>
      </c>
      <c r="D28031" s="91">
        <v>5000</v>
      </c>
      <c r="E28031">
        <v>638</v>
      </c>
      <c r="F28031">
        <v>3.5569999999999999</v>
      </c>
      <c r="G28031">
        <v>34.200000000000003</v>
      </c>
      <c r="J28031">
        <v>1030.1555275926801</v>
      </c>
      <c r="K28031">
        <v>27.198375274607301</v>
      </c>
    </row>
    <row r="28032" spans="1:11" ht="15" customHeight="1">
      <c r="A28032" s="91" t="s">
        <v>4743</v>
      </c>
      <c r="B28032" s="19" t="s">
        <v>88</v>
      </c>
      <c r="C28032" s="30" t="s">
        <v>199</v>
      </c>
      <c r="D28032" s="91">
        <v>5000</v>
      </c>
      <c r="E28032">
        <v>639</v>
      </c>
      <c r="F28032">
        <v>3.5550000000000002</v>
      </c>
      <c r="G28032">
        <v>34.201000000000001</v>
      </c>
      <c r="J28032">
        <v>1030.16115610465</v>
      </c>
      <c r="K28032">
        <v>27.199372113072101</v>
      </c>
    </row>
    <row r="28033" spans="1:11" ht="15" customHeight="1">
      <c r="A28033" s="91" t="s">
        <v>4743</v>
      </c>
      <c r="B28033" s="19" t="s">
        <v>88</v>
      </c>
      <c r="C28033" s="30" t="s">
        <v>199</v>
      </c>
      <c r="D28033" s="91">
        <v>5000</v>
      </c>
      <c r="E28033">
        <v>640</v>
      </c>
      <c r="F28033">
        <v>3.5529999999999999</v>
      </c>
      <c r="G28033">
        <v>34.201000000000001</v>
      </c>
      <c r="J28033">
        <v>1030.1659927973001</v>
      </c>
      <c r="K28033">
        <v>27.199571959275801</v>
      </c>
    </row>
    <row r="28034" spans="1:11" ht="15" customHeight="1">
      <c r="A28034" s="91" t="s">
        <v>4743</v>
      </c>
      <c r="B28034" s="19" t="s">
        <v>88</v>
      </c>
      <c r="C28034" s="30" t="s">
        <v>199</v>
      </c>
      <c r="D28034" s="91">
        <v>5000</v>
      </c>
      <c r="E28034">
        <v>641</v>
      </c>
      <c r="F28034">
        <v>3.5529999999999999</v>
      </c>
      <c r="G28034">
        <v>34.201999999999998</v>
      </c>
      <c r="J28034">
        <v>1030.1713944846899</v>
      </c>
      <c r="K28034">
        <v>27.200376065589399</v>
      </c>
    </row>
    <row r="28035" spans="1:11" ht="15" customHeight="1">
      <c r="A28035" s="91" t="s">
        <v>4743</v>
      </c>
      <c r="B28035" s="19" t="s">
        <v>88</v>
      </c>
      <c r="C28035" s="30" t="s">
        <v>199</v>
      </c>
      <c r="D28035" s="91">
        <v>5000</v>
      </c>
      <c r="E28035">
        <v>642</v>
      </c>
      <c r="F28035">
        <v>3.5510000000000002</v>
      </c>
      <c r="G28035">
        <v>34.201999999999998</v>
      </c>
      <c r="J28035">
        <v>1030.1762310793699</v>
      </c>
      <c r="K28035">
        <v>27.2005758621412</v>
      </c>
    </row>
    <row r="28036" spans="1:11" ht="15" customHeight="1">
      <c r="A28036" s="91" t="s">
        <v>4743</v>
      </c>
      <c r="B28036" s="19" t="s">
        <v>88</v>
      </c>
      <c r="C28036" s="30" t="s">
        <v>199</v>
      </c>
      <c r="D28036" s="91">
        <v>5000</v>
      </c>
      <c r="E28036">
        <v>643</v>
      </c>
      <c r="F28036">
        <v>3.5489999999999999</v>
      </c>
      <c r="G28036">
        <v>34.203000000000003</v>
      </c>
      <c r="J28036">
        <v>1030.18185938438</v>
      </c>
      <c r="K28036">
        <v>27.201572568102598</v>
      </c>
    </row>
    <row r="28037" spans="1:11" ht="15" customHeight="1">
      <c r="A28037" s="91" t="s">
        <v>4743</v>
      </c>
      <c r="B28037" s="19" t="s">
        <v>88</v>
      </c>
      <c r="C28037" s="30" t="s">
        <v>199</v>
      </c>
      <c r="D28037" s="91">
        <v>5000</v>
      </c>
      <c r="E28037">
        <v>644</v>
      </c>
      <c r="F28037">
        <v>3.548</v>
      </c>
      <c r="G28037">
        <v>34.203000000000003</v>
      </c>
      <c r="J28037">
        <v>1030.18658249695</v>
      </c>
      <c r="K28037">
        <v>27.2016759985672</v>
      </c>
    </row>
    <row r="28038" spans="1:11" ht="15" customHeight="1">
      <c r="A28038" s="91" t="s">
        <v>4743</v>
      </c>
      <c r="B28038" s="19" t="s">
        <v>88</v>
      </c>
      <c r="C28038" s="30" t="s">
        <v>199</v>
      </c>
      <c r="D28038" s="91">
        <v>5000</v>
      </c>
      <c r="E28038">
        <v>645</v>
      </c>
      <c r="F28038">
        <v>3.5459999999999998</v>
      </c>
      <c r="G28038">
        <v>34.204000000000001</v>
      </c>
      <c r="J28038">
        <v>1030.1922106985</v>
      </c>
      <c r="K28038">
        <v>27.202672638273</v>
      </c>
    </row>
    <row r="28039" spans="1:11" ht="15" customHeight="1">
      <c r="A28039" s="91" t="s">
        <v>4743</v>
      </c>
      <c r="B28039" s="19" t="s">
        <v>88</v>
      </c>
      <c r="C28039" s="30" t="s">
        <v>199</v>
      </c>
      <c r="D28039" s="91">
        <v>5000</v>
      </c>
      <c r="E28039">
        <v>646</v>
      </c>
      <c r="F28039">
        <v>3.5430000000000001</v>
      </c>
      <c r="G28039">
        <v>34.204999999999998</v>
      </c>
      <c r="J28039">
        <v>1030.1979522449001</v>
      </c>
      <c r="K28039">
        <v>27.203765454698701</v>
      </c>
    </row>
    <row r="28040" spans="1:11" ht="15" customHeight="1">
      <c r="A28040" s="91" t="s">
        <v>4743</v>
      </c>
      <c r="B28040" s="19" t="s">
        <v>88</v>
      </c>
      <c r="C28040" s="30" t="s">
        <v>199</v>
      </c>
      <c r="D28040" s="91">
        <v>5000</v>
      </c>
      <c r="E28040">
        <v>647</v>
      </c>
      <c r="F28040">
        <v>3.54</v>
      </c>
      <c r="G28040">
        <v>34.204999999999998</v>
      </c>
      <c r="J28040">
        <v>1030.2029019865099</v>
      </c>
      <c r="K28040">
        <v>27.2040611808095</v>
      </c>
    </row>
    <row r="28041" spans="1:11" ht="15" customHeight="1">
      <c r="A28041" s="91" t="s">
        <v>4743</v>
      </c>
      <c r="B28041" s="19" t="s">
        <v>88</v>
      </c>
      <c r="C28041" s="30" t="s">
        <v>199</v>
      </c>
      <c r="D28041" s="91">
        <v>5000</v>
      </c>
      <c r="E28041">
        <v>648</v>
      </c>
      <c r="F28041">
        <v>3.5379999999999998</v>
      </c>
      <c r="G28041">
        <v>34.206000000000003</v>
      </c>
      <c r="J28041">
        <v>1030.2085300465201</v>
      </c>
      <c r="K28041">
        <v>27.2050576432061</v>
      </c>
    </row>
    <row r="28042" spans="1:11" ht="15" customHeight="1">
      <c r="A28042" s="91" t="s">
        <v>4743</v>
      </c>
      <c r="B28042" s="19" t="s">
        <v>88</v>
      </c>
      <c r="C28042" s="30" t="s">
        <v>199</v>
      </c>
      <c r="D28042" s="91">
        <v>5000</v>
      </c>
      <c r="E28042">
        <v>649</v>
      </c>
      <c r="F28042">
        <v>3.536</v>
      </c>
      <c r="G28042">
        <v>34.207000000000001</v>
      </c>
      <c r="J28042">
        <v>1030.2141580559</v>
      </c>
      <c r="K28042">
        <v>27.2060540639864</v>
      </c>
    </row>
    <row r="28043" spans="1:11" ht="15" customHeight="1">
      <c r="A28043" s="91" t="s">
        <v>4743</v>
      </c>
      <c r="B28043" s="19" t="s">
        <v>88</v>
      </c>
      <c r="C28043" s="30" t="s">
        <v>199</v>
      </c>
      <c r="D28043" s="91">
        <v>5000</v>
      </c>
      <c r="E28043">
        <v>650</v>
      </c>
      <c r="F28043">
        <v>3.5350000000000001</v>
      </c>
      <c r="G28043">
        <v>34.207000000000001</v>
      </c>
      <c r="J28043">
        <v>1030.2188808748001</v>
      </c>
      <c r="K28043">
        <v>27.206157326535301</v>
      </c>
    </row>
    <row r="28044" spans="1:11" ht="15" customHeight="1">
      <c r="A28044" s="91" t="s">
        <v>4743</v>
      </c>
      <c r="B28044" s="19" t="s">
        <v>88</v>
      </c>
      <c r="C28044" s="30" t="s">
        <v>199</v>
      </c>
      <c r="D28044" s="91">
        <v>5000</v>
      </c>
      <c r="E28044">
        <v>651</v>
      </c>
      <c r="F28044">
        <v>3.5329999999999999</v>
      </c>
      <c r="G28044">
        <v>34.207999999999998</v>
      </c>
      <c r="J28044">
        <v>1030.2245087807901</v>
      </c>
      <c r="K28044">
        <v>27.207153681049199</v>
      </c>
    </row>
    <row r="28045" spans="1:11" ht="15" customHeight="1">
      <c r="A28045" s="91" t="s">
        <v>4743</v>
      </c>
      <c r="B28045" s="19" t="s">
        <v>88</v>
      </c>
      <c r="C28045" s="30" t="s">
        <v>199</v>
      </c>
      <c r="D28045" s="91">
        <v>5000</v>
      </c>
      <c r="E28045">
        <v>652</v>
      </c>
      <c r="F28045">
        <v>3.53</v>
      </c>
      <c r="G28045">
        <v>34.207999999999998</v>
      </c>
      <c r="J28045">
        <v>1030.2294582996101</v>
      </c>
      <c r="K28045">
        <v>27.207449035126999</v>
      </c>
    </row>
    <row r="28046" spans="1:11" ht="15" customHeight="1">
      <c r="A28046" s="91" t="s">
        <v>4743</v>
      </c>
      <c r="B28046" s="19" t="s">
        <v>88</v>
      </c>
      <c r="C28046" s="30" t="s">
        <v>199</v>
      </c>
      <c r="D28046" s="91">
        <v>5000</v>
      </c>
      <c r="E28046">
        <v>653</v>
      </c>
      <c r="F28046">
        <v>3.5270000000000001</v>
      </c>
      <c r="G28046">
        <v>34.209000000000003</v>
      </c>
      <c r="J28046">
        <v>1030.23519950421</v>
      </c>
      <c r="K28046">
        <v>27.208541300809902</v>
      </c>
    </row>
    <row r="28047" spans="1:11" ht="15" customHeight="1">
      <c r="A28047" s="91" t="s">
        <v>4743</v>
      </c>
      <c r="B28047" s="19" t="s">
        <v>88</v>
      </c>
      <c r="C28047" s="30" t="s">
        <v>199</v>
      </c>
      <c r="D28047" s="91">
        <v>5000</v>
      </c>
      <c r="E28047">
        <v>654</v>
      </c>
      <c r="F28047">
        <v>3.5259999999999998</v>
      </c>
      <c r="G28047">
        <v>34.21</v>
      </c>
      <c r="J28047">
        <v>1030.240713871</v>
      </c>
      <c r="K28047">
        <v>27.209441477399899</v>
      </c>
    </row>
    <row r="28048" spans="1:11" ht="15" customHeight="1">
      <c r="A28048" s="91" t="s">
        <v>4743</v>
      </c>
      <c r="B28048" s="19" t="s">
        <v>88</v>
      </c>
      <c r="C28048" s="30" t="s">
        <v>199</v>
      </c>
      <c r="D28048" s="91">
        <v>5000</v>
      </c>
      <c r="E28048">
        <v>655</v>
      </c>
      <c r="F28048">
        <v>3.524</v>
      </c>
      <c r="G28048">
        <v>34.21</v>
      </c>
      <c r="J28048">
        <v>1030.2455498469401</v>
      </c>
      <c r="K28048">
        <v>27.209640597241801</v>
      </c>
    </row>
    <row r="28049" spans="1:11" ht="15" customHeight="1">
      <c r="A28049" s="91" t="s">
        <v>4743</v>
      </c>
      <c r="B28049" s="19" t="s">
        <v>88</v>
      </c>
      <c r="C28049" s="30" t="s">
        <v>199</v>
      </c>
      <c r="D28049" s="91">
        <v>5000</v>
      </c>
      <c r="E28049">
        <v>656</v>
      </c>
      <c r="F28049">
        <v>3.5219999999999998</v>
      </c>
      <c r="G28049">
        <v>34.210999999999999</v>
      </c>
      <c r="J28049">
        <v>1030.25117750819</v>
      </c>
      <c r="K28049">
        <v>27.210636708142101</v>
      </c>
    </row>
    <row r="28050" spans="1:11" ht="15" customHeight="1">
      <c r="A28050" s="91" t="s">
        <v>4743</v>
      </c>
      <c r="B28050" s="19" t="s">
        <v>88</v>
      </c>
      <c r="C28050" s="30" t="s">
        <v>199</v>
      </c>
      <c r="D28050" s="91">
        <v>5000</v>
      </c>
      <c r="E28050">
        <v>657</v>
      </c>
      <c r="F28050">
        <v>3.5209999999999999</v>
      </c>
      <c r="G28050">
        <v>34.210999999999999</v>
      </c>
      <c r="J28050">
        <v>1030.25589997273</v>
      </c>
      <c r="K28050">
        <v>27.210739788740302</v>
      </c>
    </row>
    <row r="28051" spans="1:11" ht="15" customHeight="1">
      <c r="A28051" s="91" t="s">
        <v>4743</v>
      </c>
      <c r="B28051" s="19" t="s">
        <v>88</v>
      </c>
      <c r="C28051" s="30" t="s">
        <v>199</v>
      </c>
      <c r="D28051" s="91">
        <v>5000</v>
      </c>
      <c r="E28051">
        <v>658</v>
      </c>
      <c r="F28051">
        <v>3.5209999999999999</v>
      </c>
      <c r="G28051">
        <v>34.212000000000003</v>
      </c>
      <c r="J28051">
        <v>1030.26130065436</v>
      </c>
      <c r="K28051">
        <v>27.211543967776201</v>
      </c>
    </row>
    <row r="28052" spans="1:11" ht="15" customHeight="1">
      <c r="A28052" s="91" t="s">
        <v>4743</v>
      </c>
      <c r="B28052" s="19" t="s">
        <v>88</v>
      </c>
      <c r="C28052" s="30" t="s">
        <v>199</v>
      </c>
      <c r="D28052" s="91">
        <v>5000</v>
      </c>
      <c r="E28052">
        <v>659</v>
      </c>
      <c r="F28052">
        <v>3.5190000000000001</v>
      </c>
      <c r="G28052">
        <v>34.212000000000003</v>
      </c>
      <c r="J28052">
        <v>1030.26613643616</v>
      </c>
      <c r="K28052">
        <v>27.211742962356801</v>
      </c>
    </row>
    <row r="28053" spans="1:11" ht="15" customHeight="1">
      <c r="A28053" s="91" t="s">
        <v>4743</v>
      </c>
      <c r="B28053" s="19" t="s">
        <v>88</v>
      </c>
      <c r="C28053" s="30" t="s">
        <v>199</v>
      </c>
      <c r="D28053" s="91">
        <v>5000</v>
      </c>
      <c r="E28053">
        <v>660</v>
      </c>
      <c r="F28053">
        <v>3.5179999999999998</v>
      </c>
      <c r="G28053">
        <v>34.212000000000003</v>
      </c>
      <c r="J28053">
        <v>1030.2708587131699</v>
      </c>
      <c r="K28053">
        <v>27.2118460040681</v>
      </c>
    </row>
    <row r="28054" spans="1:11" ht="15" customHeight="1">
      <c r="A28054" s="91" t="s">
        <v>4743</v>
      </c>
      <c r="B28054" s="19" t="s">
        <v>88</v>
      </c>
      <c r="C28054" s="30" t="s">
        <v>199</v>
      </c>
      <c r="D28054" s="91">
        <v>5000</v>
      </c>
      <c r="E28054">
        <v>661</v>
      </c>
      <c r="F28054">
        <v>3.5150000000000001</v>
      </c>
      <c r="G28054">
        <v>34.213000000000001</v>
      </c>
      <c r="J28054">
        <v>1030.2765995736199</v>
      </c>
      <c r="K28054">
        <v>27.212937856919599</v>
      </c>
    </row>
    <row r="28055" spans="1:11" ht="15" customHeight="1">
      <c r="A28055" s="91" t="s">
        <v>4743</v>
      </c>
      <c r="B28055" s="19" t="s">
        <v>88</v>
      </c>
      <c r="C28055" s="30" t="s">
        <v>199</v>
      </c>
      <c r="D28055" s="91">
        <v>5000</v>
      </c>
      <c r="E28055">
        <v>662</v>
      </c>
      <c r="F28055">
        <v>3.5089999999999999</v>
      </c>
      <c r="G28055">
        <v>34.213000000000001</v>
      </c>
      <c r="J28055">
        <v>1030.28188895588</v>
      </c>
      <c r="K28055">
        <v>27.213519975231701</v>
      </c>
    </row>
    <row r="28056" spans="1:11" ht="15" customHeight="1">
      <c r="A28056" s="91" t="s">
        <v>4743</v>
      </c>
      <c r="B28056" s="19" t="s">
        <v>88</v>
      </c>
      <c r="C28056" s="30" t="s">
        <v>199</v>
      </c>
      <c r="D28056" s="91">
        <v>5000</v>
      </c>
      <c r="E28056">
        <v>663</v>
      </c>
      <c r="F28056">
        <v>3.5059999999999998</v>
      </c>
      <c r="G28056">
        <v>34.215000000000003</v>
      </c>
      <c r="J28056">
        <v>1030.288421408</v>
      </c>
      <c r="K28056">
        <v>27.2154086058056</v>
      </c>
    </row>
    <row r="28057" spans="1:11" ht="15" customHeight="1">
      <c r="A28057" s="91" t="s">
        <v>4743</v>
      </c>
      <c r="B28057" s="19" t="s">
        <v>88</v>
      </c>
      <c r="C28057" s="30" t="s">
        <v>199</v>
      </c>
      <c r="D28057" s="91">
        <v>5000</v>
      </c>
      <c r="E28057">
        <v>664</v>
      </c>
      <c r="F28057">
        <v>3.5049999999999999</v>
      </c>
      <c r="G28057">
        <v>34.216000000000001</v>
      </c>
      <c r="J28057">
        <v>1030.29393526175</v>
      </c>
      <c r="K28057">
        <v>27.216308572987401</v>
      </c>
    </row>
    <row r="28058" spans="1:11" ht="15" customHeight="1">
      <c r="A28058" s="91" t="s">
        <v>4743</v>
      </c>
      <c r="B28058" s="19" t="s">
        <v>88</v>
      </c>
      <c r="C28058" s="30" t="s">
        <v>199</v>
      </c>
      <c r="D28058" s="91">
        <v>5000</v>
      </c>
      <c r="E28058">
        <v>665</v>
      </c>
      <c r="F28058">
        <v>3.504</v>
      </c>
      <c r="G28058">
        <v>34.216000000000001</v>
      </c>
      <c r="J28058">
        <v>1030.29865733254</v>
      </c>
      <c r="K28058">
        <v>27.216411433158601</v>
      </c>
    </row>
    <row r="28059" spans="1:11" ht="15" customHeight="1">
      <c r="A28059" s="91" t="s">
        <v>4743</v>
      </c>
      <c r="B28059" s="19" t="s">
        <v>88</v>
      </c>
      <c r="C28059" s="30" t="s">
        <v>199</v>
      </c>
      <c r="D28059" s="91">
        <v>5000</v>
      </c>
      <c r="E28059">
        <v>666</v>
      </c>
      <c r="F28059">
        <v>3.504</v>
      </c>
      <c r="G28059">
        <v>34.216999999999999</v>
      </c>
      <c r="J28059">
        <v>1030.3040575920099</v>
      </c>
      <c r="K28059">
        <v>27.217215648818399</v>
      </c>
    </row>
    <row r="28060" spans="1:11" ht="15" customHeight="1">
      <c r="A28060" s="91" t="s">
        <v>4743</v>
      </c>
      <c r="B28060" s="19" t="s">
        <v>88</v>
      </c>
      <c r="C28060" s="30" t="s">
        <v>199</v>
      </c>
      <c r="D28060" s="91">
        <v>5000</v>
      </c>
      <c r="E28060">
        <v>667</v>
      </c>
      <c r="F28060">
        <v>3.5030000000000001</v>
      </c>
      <c r="G28060">
        <v>34.216999999999999</v>
      </c>
      <c r="J28060">
        <v>1030.3087795230599</v>
      </c>
      <c r="K28060">
        <v>27.217318497885099</v>
      </c>
    </row>
    <row r="28061" spans="1:11" ht="15" customHeight="1">
      <c r="A28061" s="91" t="s">
        <v>4743</v>
      </c>
      <c r="B28061" s="19" t="s">
        <v>88</v>
      </c>
      <c r="C28061" s="30" t="s">
        <v>199</v>
      </c>
      <c r="D28061" s="91">
        <v>5000</v>
      </c>
      <c r="E28061">
        <v>668</v>
      </c>
      <c r="F28061">
        <v>3.5009999999999999</v>
      </c>
      <c r="G28061">
        <v>34.216999999999999</v>
      </c>
      <c r="J28061">
        <v>1030.3136148774599</v>
      </c>
      <c r="K28061">
        <v>27.2175170385601</v>
      </c>
    </row>
    <row r="28062" spans="1:11" ht="15" customHeight="1">
      <c r="A28062" s="91" t="s">
        <v>4743</v>
      </c>
      <c r="B28062" s="19" t="s">
        <v>88</v>
      </c>
      <c r="C28062" s="30" t="s">
        <v>199</v>
      </c>
      <c r="D28062" s="91">
        <v>5000</v>
      </c>
      <c r="E28062">
        <v>669</v>
      </c>
      <c r="F28062">
        <v>3.4990000000000001</v>
      </c>
      <c r="G28062">
        <v>34.216999999999999</v>
      </c>
      <c r="J28062">
        <v>1030.3184501856999</v>
      </c>
      <c r="K28062">
        <v>27.217715525514901</v>
      </c>
    </row>
    <row r="28063" spans="1:11" ht="15" customHeight="1">
      <c r="A28063" s="91" t="s">
        <v>4743</v>
      </c>
      <c r="B28063" s="19" t="s">
        <v>88</v>
      </c>
      <c r="C28063" s="30" t="s">
        <v>199</v>
      </c>
      <c r="D28063" s="91">
        <v>5000</v>
      </c>
      <c r="E28063">
        <v>670</v>
      </c>
      <c r="F28063">
        <v>3.496</v>
      </c>
      <c r="G28063">
        <v>34.218000000000004</v>
      </c>
      <c r="J28063">
        <v>1030.32419061928</v>
      </c>
      <c r="K28063">
        <v>27.218806724174598</v>
      </c>
    </row>
    <row r="28064" spans="1:11" ht="15" customHeight="1">
      <c r="A28064" s="91" t="s">
        <v>4743</v>
      </c>
      <c r="B28064" s="19" t="s">
        <v>88</v>
      </c>
      <c r="C28064" s="30" t="s">
        <v>199</v>
      </c>
      <c r="D28064" s="91">
        <v>5000</v>
      </c>
      <c r="E28064">
        <v>671</v>
      </c>
      <c r="F28064">
        <v>3.4940000000000002</v>
      </c>
      <c r="G28064">
        <v>34.219000000000001</v>
      </c>
      <c r="J28064">
        <v>1030.32981752822</v>
      </c>
      <c r="K28064">
        <v>27.219802213647402</v>
      </c>
    </row>
    <row r="28065" spans="1:11" ht="15" customHeight="1">
      <c r="A28065" s="91" t="s">
        <v>4743</v>
      </c>
      <c r="B28065" s="19" t="s">
        <v>88</v>
      </c>
      <c r="C28065" s="30" t="s">
        <v>199</v>
      </c>
      <c r="D28065" s="91">
        <v>5000</v>
      </c>
      <c r="E28065">
        <v>672</v>
      </c>
      <c r="F28065">
        <v>3.4929999999999999</v>
      </c>
      <c r="G28065">
        <v>34.219000000000001</v>
      </c>
      <c r="J28065">
        <v>1030.3345392107601</v>
      </c>
      <c r="K28065">
        <v>27.219904930007001</v>
      </c>
    </row>
    <row r="28066" spans="1:11" ht="15" customHeight="1">
      <c r="A28066" s="91" t="s">
        <v>4743</v>
      </c>
      <c r="B28066" s="19" t="s">
        <v>88</v>
      </c>
      <c r="C28066" s="30" t="s">
        <v>199</v>
      </c>
      <c r="D28066" s="91">
        <v>5000</v>
      </c>
      <c r="E28066">
        <v>673</v>
      </c>
      <c r="F28066">
        <v>3.4929999999999999</v>
      </c>
      <c r="G28066">
        <v>34.219000000000001</v>
      </c>
      <c r="J28066">
        <v>1030.33914732369</v>
      </c>
      <c r="K28066">
        <v>27.219912038691302</v>
      </c>
    </row>
    <row r="28067" spans="1:11" ht="15" customHeight="1">
      <c r="A28067" s="91" t="s">
        <v>4743</v>
      </c>
      <c r="B28067" s="19" t="s">
        <v>88</v>
      </c>
      <c r="C28067" s="30" t="s">
        <v>199</v>
      </c>
      <c r="D28067" s="91">
        <v>5000</v>
      </c>
      <c r="E28067">
        <v>674</v>
      </c>
      <c r="F28067">
        <v>3.492</v>
      </c>
      <c r="G28067">
        <v>34.22</v>
      </c>
      <c r="J28067">
        <v>1030.3446605479701</v>
      </c>
      <c r="K28067">
        <v>27.2208118777144</v>
      </c>
    </row>
    <row r="28068" spans="1:11" ht="15" customHeight="1">
      <c r="A28068" s="91" t="s">
        <v>4743</v>
      </c>
      <c r="B28068" s="19" t="s">
        <v>88</v>
      </c>
      <c r="C28068" s="30" t="s">
        <v>199</v>
      </c>
      <c r="D28068" s="91">
        <v>5000</v>
      </c>
      <c r="E28068">
        <v>675</v>
      </c>
      <c r="F28068">
        <v>3.49</v>
      </c>
      <c r="G28068">
        <v>34.22</v>
      </c>
      <c r="J28068">
        <v>1030.3494955676999</v>
      </c>
      <c r="K28068">
        <v>27.221010137813899</v>
      </c>
    </row>
    <row r="28069" spans="1:11" ht="15" customHeight="1">
      <c r="A28069" s="91" t="s">
        <v>4743</v>
      </c>
      <c r="B28069" s="19" t="s">
        <v>88</v>
      </c>
      <c r="C28069" s="30" t="s">
        <v>199</v>
      </c>
      <c r="D28069" s="91">
        <v>5000</v>
      </c>
      <c r="E28069">
        <v>676</v>
      </c>
      <c r="F28069">
        <v>3.488</v>
      </c>
      <c r="G28069">
        <v>34.22</v>
      </c>
      <c r="J28069">
        <v>1030.3543305413</v>
      </c>
      <c r="K28069">
        <v>27.2212083441839</v>
      </c>
    </row>
    <row r="28070" spans="1:11" ht="15" customHeight="1">
      <c r="A28070" s="91" t="s">
        <v>4743</v>
      </c>
      <c r="B28070" s="19" t="s">
        <v>88</v>
      </c>
      <c r="C28070" s="30" t="s">
        <v>199</v>
      </c>
      <c r="D28070" s="91">
        <v>5000</v>
      </c>
      <c r="E28070">
        <v>677</v>
      </c>
      <c r="F28070">
        <v>3.4849999999999999</v>
      </c>
      <c r="G28070">
        <v>34.220999999999997</v>
      </c>
      <c r="J28070">
        <v>1030.3600706704799</v>
      </c>
      <c r="K28070">
        <v>27.2222991593449</v>
      </c>
    </row>
    <row r="28071" spans="1:11" ht="15" customHeight="1">
      <c r="A28071" s="91" t="s">
        <v>4743</v>
      </c>
      <c r="B28071" s="19" t="s">
        <v>88</v>
      </c>
      <c r="C28071" s="30" t="s">
        <v>199</v>
      </c>
      <c r="D28071" s="91">
        <v>5000</v>
      </c>
      <c r="E28071">
        <v>678</v>
      </c>
      <c r="F28071">
        <v>3.4820000000000002</v>
      </c>
      <c r="G28071">
        <v>34.222000000000001</v>
      </c>
      <c r="J28071">
        <v>1030.3658107460799</v>
      </c>
      <c r="K28071">
        <v>27.223389874389099</v>
      </c>
    </row>
    <row r="28072" spans="1:11" ht="15" customHeight="1">
      <c r="A28072" s="91" t="s">
        <v>4743</v>
      </c>
      <c r="B28072" s="19" t="s">
        <v>88</v>
      </c>
      <c r="C28072" s="30" t="s">
        <v>199</v>
      </c>
      <c r="D28072" s="91">
        <v>5000</v>
      </c>
      <c r="E28072">
        <v>679</v>
      </c>
      <c r="F28072">
        <v>3.48</v>
      </c>
      <c r="G28072">
        <v>34.222999999999999</v>
      </c>
      <c r="J28072">
        <v>1030.37143725088</v>
      </c>
      <c r="K28072">
        <v>27.2243850523137</v>
      </c>
    </row>
    <row r="28073" spans="1:11" ht="15" customHeight="1">
      <c r="A28073" s="91" t="s">
        <v>4743</v>
      </c>
      <c r="B28073" s="19" t="s">
        <v>88</v>
      </c>
      <c r="C28073" s="30" t="s">
        <v>199</v>
      </c>
      <c r="D28073" s="91">
        <v>5000</v>
      </c>
      <c r="E28073">
        <v>680</v>
      </c>
      <c r="F28073">
        <v>3.4750000000000001</v>
      </c>
      <c r="G28073">
        <v>34.222999999999999</v>
      </c>
      <c r="J28073">
        <v>1030.3766125579</v>
      </c>
      <c r="K28073">
        <v>27.2248692063379</v>
      </c>
    </row>
    <row r="28074" spans="1:11" ht="15" customHeight="1">
      <c r="A28074" s="91" t="s">
        <v>4743</v>
      </c>
      <c r="B28074" s="19" t="s">
        <v>88</v>
      </c>
      <c r="C28074" s="30" t="s">
        <v>199</v>
      </c>
      <c r="D28074" s="91">
        <v>5000</v>
      </c>
      <c r="E28074">
        <v>681</v>
      </c>
      <c r="F28074">
        <v>3.472</v>
      </c>
      <c r="G28074">
        <v>34.223999999999997</v>
      </c>
      <c r="J28074">
        <v>1030.3823524648899</v>
      </c>
      <c r="K28074">
        <v>27.225959576731402</v>
      </c>
    </row>
    <row r="28075" spans="1:11" ht="15" customHeight="1">
      <c r="A28075" s="91" t="s">
        <v>4743</v>
      </c>
      <c r="B28075" s="19" t="s">
        <v>88</v>
      </c>
      <c r="C28075" s="30" t="s">
        <v>199</v>
      </c>
      <c r="D28075" s="91">
        <v>5000</v>
      </c>
      <c r="E28075">
        <v>682</v>
      </c>
      <c r="F28075">
        <v>3.47</v>
      </c>
      <c r="G28075">
        <v>34.225000000000001</v>
      </c>
      <c r="J28075">
        <v>1030.3879788373199</v>
      </c>
      <c r="K28075">
        <v>27.2269545308604</v>
      </c>
    </row>
    <row r="28076" spans="1:11" ht="15" customHeight="1">
      <c r="A28076" s="91" t="s">
        <v>4743</v>
      </c>
      <c r="B28076" s="19" t="s">
        <v>88</v>
      </c>
      <c r="C28076" s="30" t="s">
        <v>199</v>
      </c>
      <c r="D28076" s="91">
        <v>5000</v>
      </c>
      <c r="E28076">
        <v>683</v>
      </c>
      <c r="F28076">
        <v>3.4670000000000001</v>
      </c>
      <c r="G28076">
        <v>34.225999999999999</v>
      </c>
      <c r="J28076">
        <v>1030.3937186446001</v>
      </c>
      <c r="K28076">
        <v>27.2280447362978</v>
      </c>
    </row>
    <row r="28077" spans="1:11" ht="15" customHeight="1">
      <c r="A28077" s="91" t="s">
        <v>4743</v>
      </c>
      <c r="B28077" s="19" t="s">
        <v>88</v>
      </c>
      <c r="C28077" s="30" t="s">
        <v>199</v>
      </c>
      <c r="D28077" s="91">
        <v>5000</v>
      </c>
      <c r="E28077">
        <v>684</v>
      </c>
      <c r="F28077">
        <v>3.464</v>
      </c>
      <c r="G28077">
        <v>34.226999999999997</v>
      </c>
      <c r="J28077">
        <v>1030.3994583983799</v>
      </c>
      <c r="K28077">
        <v>27.229134841592401</v>
      </c>
    </row>
    <row r="28078" spans="1:11" ht="15" customHeight="1">
      <c r="A28078" s="91" t="s">
        <v>4743</v>
      </c>
      <c r="B28078" s="19" t="s">
        <v>88</v>
      </c>
      <c r="C28078" s="30" t="s">
        <v>199</v>
      </c>
      <c r="D28078" s="91">
        <v>5000</v>
      </c>
      <c r="E28078">
        <v>685</v>
      </c>
      <c r="F28078">
        <v>3.4609999999999999</v>
      </c>
      <c r="G28078">
        <v>34.226999999999997</v>
      </c>
      <c r="J28078">
        <v>1030.4044064213099</v>
      </c>
      <c r="K28078">
        <v>27.229427617687001</v>
      </c>
    </row>
    <row r="28079" spans="1:11" ht="15" customHeight="1">
      <c r="A28079" s="91" t="s">
        <v>4743</v>
      </c>
      <c r="B28079" s="19" t="s">
        <v>88</v>
      </c>
      <c r="C28079" s="30" t="s">
        <v>199</v>
      </c>
      <c r="D28079" s="91">
        <v>5000</v>
      </c>
      <c r="E28079">
        <v>686</v>
      </c>
      <c r="F28079">
        <v>3.4580000000000002</v>
      </c>
      <c r="G28079">
        <v>34.228000000000002</v>
      </c>
      <c r="J28079">
        <v>1030.4101460674799</v>
      </c>
      <c r="K28079">
        <v>27.230517513721001</v>
      </c>
    </row>
    <row r="28080" spans="1:11" ht="15" customHeight="1">
      <c r="A28080" s="91" t="s">
        <v>4743</v>
      </c>
      <c r="B28080" s="19" t="s">
        <v>88</v>
      </c>
      <c r="C28080" s="30" t="s">
        <v>199</v>
      </c>
      <c r="D28080" s="91">
        <v>5000</v>
      </c>
      <c r="E28080">
        <v>687</v>
      </c>
      <c r="F28080">
        <v>3.4540000000000002</v>
      </c>
      <c r="G28080">
        <v>34.228999999999999</v>
      </c>
      <c r="J28080">
        <v>1030.4159991019501</v>
      </c>
      <c r="K28080">
        <v>27.231702446331401</v>
      </c>
    </row>
    <row r="28081" spans="1:11" ht="15" customHeight="1">
      <c r="A28081" s="91" t="s">
        <v>4743</v>
      </c>
      <c r="B28081" s="19" t="s">
        <v>88</v>
      </c>
      <c r="C28081" s="30" t="s">
        <v>199</v>
      </c>
      <c r="D28081" s="91">
        <v>5000</v>
      </c>
      <c r="E28081">
        <v>688</v>
      </c>
      <c r="F28081">
        <v>3.4510000000000001</v>
      </c>
      <c r="G28081">
        <v>34.229999999999997</v>
      </c>
      <c r="J28081">
        <v>1030.4217386338901</v>
      </c>
      <c r="K28081">
        <v>27.2327921067176</v>
      </c>
    </row>
    <row r="28082" spans="1:11" ht="15" customHeight="1">
      <c r="A28082" s="91" t="s">
        <v>4743</v>
      </c>
      <c r="B28082" s="19" t="s">
        <v>88</v>
      </c>
      <c r="C28082" s="30" t="s">
        <v>199</v>
      </c>
      <c r="D28082" s="91">
        <v>5000</v>
      </c>
      <c r="E28082">
        <v>689</v>
      </c>
      <c r="F28082">
        <v>3.4489999999999998</v>
      </c>
      <c r="G28082">
        <v>34.229999999999997</v>
      </c>
      <c r="J28082">
        <v>1030.4265730055899</v>
      </c>
      <c r="K28082">
        <v>27.2329893362439</v>
      </c>
    </row>
    <row r="28083" spans="1:11" ht="15" customHeight="1">
      <c r="A28083" s="91" t="s">
        <v>4743</v>
      </c>
      <c r="B28083" s="19" t="s">
        <v>88</v>
      </c>
      <c r="C28083" s="30" t="s">
        <v>199</v>
      </c>
      <c r="D28083" s="91">
        <v>5000</v>
      </c>
      <c r="E28083">
        <v>690</v>
      </c>
      <c r="F28083">
        <v>3.4460000000000002</v>
      </c>
      <c r="G28083">
        <v>34.231000000000002</v>
      </c>
      <c r="J28083">
        <v>1030.43231243733</v>
      </c>
      <c r="K28083">
        <v>27.234078822661601</v>
      </c>
    </row>
    <row r="28084" spans="1:11" ht="15" customHeight="1">
      <c r="A28084" s="91" t="s">
        <v>4743</v>
      </c>
      <c r="B28084" s="19" t="s">
        <v>88</v>
      </c>
      <c r="C28084" s="30" t="s">
        <v>199</v>
      </c>
      <c r="D28084" s="91">
        <v>5000</v>
      </c>
      <c r="E28084">
        <v>691</v>
      </c>
      <c r="F28084">
        <v>3.4430000000000001</v>
      </c>
      <c r="G28084">
        <v>34.232999999999997</v>
      </c>
      <c r="J28084">
        <v>1030.4388434966099</v>
      </c>
      <c r="K28084">
        <v>27.235965491457399</v>
      </c>
    </row>
    <row r="28085" spans="1:11" ht="15" customHeight="1">
      <c r="A28085" s="91" t="s">
        <v>4743</v>
      </c>
      <c r="B28085" s="19" t="s">
        <v>88</v>
      </c>
      <c r="C28085" s="30" t="s">
        <v>199</v>
      </c>
      <c r="D28085" s="91">
        <v>5000</v>
      </c>
      <c r="E28085">
        <v>692</v>
      </c>
      <c r="F28085">
        <v>3.4380000000000002</v>
      </c>
      <c r="G28085">
        <v>34.232999999999997</v>
      </c>
      <c r="J28085">
        <v>1030.44401793411</v>
      </c>
      <c r="K28085">
        <v>27.236447397387799</v>
      </c>
    </row>
    <row r="28086" spans="1:11" ht="15" customHeight="1">
      <c r="A28086" s="91" t="s">
        <v>4743</v>
      </c>
      <c r="B28086" s="19" t="s">
        <v>88</v>
      </c>
      <c r="C28086" s="30" t="s">
        <v>199</v>
      </c>
      <c r="D28086" s="91">
        <v>5000</v>
      </c>
      <c r="E28086">
        <v>693</v>
      </c>
      <c r="F28086">
        <v>3.4319999999999999</v>
      </c>
      <c r="G28086">
        <v>34.234000000000002</v>
      </c>
      <c r="J28086">
        <v>1030.4500972727501</v>
      </c>
      <c r="K28086">
        <v>27.237821168988798</v>
      </c>
    </row>
    <row r="28087" spans="1:11" ht="15" customHeight="1">
      <c r="A28087" s="91" t="s">
        <v>4743</v>
      </c>
      <c r="B28087" s="19" t="s">
        <v>88</v>
      </c>
      <c r="C28087" s="30" t="s">
        <v>199</v>
      </c>
      <c r="D28087" s="91">
        <v>5000</v>
      </c>
      <c r="E28087">
        <v>694</v>
      </c>
      <c r="F28087">
        <v>3.43</v>
      </c>
      <c r="G28087">
        <v>34.234999999999999</v>
      </c>
      <c r="J28087">
        <v>1030.4557231126901</v>
      </c>
      <c r="K28087">
        <v>27.2388152400069</v>
      </c>
    </row>
    <row r="28088" spans="1:11" ht="15" customHeight="1">
      <c r="A28088" s="91" t="s">
        <v>4743</v>
      </c>
      <c r="B28088" s="19" t="s">
        <v>88</v>
      </c>
      <c r="C28088" s="30" t="s">
        <v>199</v>
      </c>
      <c r="D28088" s="91">
        <v>5000</v>
      </c>
      <c r="E28088">
        <v>695</v>
      </c>
      <c r="F28088">
        <v>3.4279999999999999</v>
      </c>
      <c r="G28088">
        <v>34.235999999999997</v>
      </c>
      <c r="J28088">
        <v>1030.46134890231</v>
      </c>
      <c r="K28088">
        <v>27.2398092693543</v>
      </c>
    </row>
    <row r="28089" spans="1:11" ht="15" customHeight="1">
      <c r="A28089" s="91" t="s">
        <v>4743</v>
      </c>
      <c r="B28089" s="19" t="s">
        <v>88</v>
      </c>
      <c r="C28089" s="30" t="s">
        <v>199</v>
      </c>
      <c r="D28089" s="91">
        <v>5000</v>
      </c>
      <c r="E28089">
        <v>696</v>
      </c>
      <c r="F28089">
        <v>3.4260000000000002</v>
      </c>
      <c r="G28089">
        <v>34.237000000000002</v>
      </c>
      <c r="J28089">
        <v>1030.4669746416</v>
      </c>
      <c r="K28089">
        <v>27.2408032570297</v>
      </c>
    </row>
    <row r="28090" spans="1:11" ht="15" customHeight="1">
      <c r="A28090" s="91" t="s">
        <v>4743</v>
      </c>
      <c r="B28090" s="19" t="s">
        <v>88</v>
      </c>
      <c r="C28090" s="30" t="s">
        <v>199</v>
      </c>
      <c r="D28090" s="91">
        <v>5000</v>
      </c>
      <c r="E28090">
        <v>697</v>
      </c>
      <c r="F28090">
        <v>3.4260000000000002</v>
      </c>
      <c r="G28090">
        <v>34.238</v>
      </c>
      <c r="J28090">
        <v>1030.4723735868799</v>
      </c>
      <c r="K28090">
        <v>27.241607629724299</v>
      </c>
    </row>
    <row r="28091" spans="1:11" ht="15" customHeight="1">
      <c r="A28091" s="91" t="s">
        <v>4743</v>
      </c>
      <c r="B28091" s="19" t="s">
        <v>88</v>
      </c>
      <c r="C28091" s="30" t="s">
        <v>199</v>
      </c>
      <c r="D28091" s="91">
        <v>5000</v>
      </c>
      <c r="E28091">
        <v>698</v>
      </c>
      <c r="F28091">
        <v>3.4249999999999998</v>
      </c>
      <c r="G28091">
        <v>34.238</v>
      </c>
      <c r="J28091">
        <v>1030.4770941463501</v>
      </c>
      <c r="K28091">
        <v>27.2417094619809</v>
      </c>
    </row>
    <row r="28092" spans="1:11" ht="15" customHeight="1">
      <c r="A28092" s="91" t="s">
        <v>4743</v>
      </c>
      <c r="B28092" s="19" t="s">
        <v>88</v>
      </c>
      <c r="C28092" s="30" t="s">
        <v>199</v>
      </c>
      <c r="D28092" s="91">
        <v>5000</v>
      </c>
      <c r="E28092">
        <v>699</v>
      </c>
      <c r="F28092">
        <v>3.4249999999999998</v>
      </c>
      <c r="G28092">
        <v>34.238999999999997</v>
      </c>
      <c r="J28092">
        <v>1030.48249289914</v>
      </c>
      <c r="K28092">
        <v>27.2425138399913</v>
      </c>
    </row>
    <row r="28093" spans="1:11" ht="15" customHeight="1">
      <c r="A28093" s="91" t="s">
        <v>4743</v>
      </c>
      <c r="B28093" s="19" t="s">
        <v>88</v>
      </c>
      <c r="C28093" s="30" t="s">
        <v>199</v>
      </c>
      <c r="D28093" s="91">
        <v>5000</v>
      </c>
      <c r="E28093">
        <v>700</v>
      </c>
      <c r="F28093">
        <v>3.423</v>
      </c>
      <c r="G28093">
        <v>34.238999999999997</v>
      </c>
      <c r="J28093">
        <v>1030.4873267503699</v>
      </c>
      <c r="K28093">
        <v>27.2427104274134</v>
      </c>
    </row>
    <row r="28094" spans="1:11" ht="15" customHeight="1">
      <c r="A28094" s="91" t="s">
        <v>4743</v>
      </c>
      <c r="B28094" s="19" t="s">
        <v>88</v>
      </c>
      <c r="C28094" s="30" t="s">
        <v>199</v>
      </c>
      <c r="D28094" s="91">
        <v>5000</v>
      </c>
      <c r="E28094">
        <v>701</v>
      </c>
      <c r="F28094">
        <v>3.4209999999999998</v>
      </c>
      <c r="G28094">
        <v>34.24</v>
      </c>
      <c r="J28094">
        <v>1030.4929522208299</v>
      </c>
      <c r="K28094">
        <v>27.2437043102525</v>
      </c>
    </row>
    <row r="28095" spans="1:11" ht="15" customHeight="1">
      <c r="A28095" s="91" t="s">
        <v>4743</v>
      </c>
      <c r="B28095" s="19" t="s">
        <v>88</v>
      </c>
      <c r="C28095" s="30" t="s">
        <v>199</v>
      </c>
      <c r="D28095" s="91">
        <v>5000</v>
      </c>
      <c r="E28095">
        <v>702</v>
      </c>
      <c r="F28095">
        <v>3.4209999999999998</v>
      </c>
      <c r="G28095">
        <v>34.24</v>
      </c>
      <c r="J28095">
        <v>1030.49755909186</v>
      </c>
      <c r="K28095">
        <v>27.2437113495678</v>
      </c>
    </row>
    <row r="28096" spans="1:11" ht="15" customHeight="1">
      <c r="A28096" s="91" t="s">
        <v>4743</v>
      </c>
      <c r="B28096" s="19" t="s">
        <v>88</v>
      </c>
      <c r="C28096" s="30" t="s">
        <v>199</v>
      </c>
      <c r="D28096" s="91">
        <v>5000</v>
      </c>
      <c r="E28096">
        <v>703</v>
      </c>
      <c r="F28096">
        <v>3.42</v>
      </c>
      <c r="G28096">
        <v>34.24</v>
      </c>
      <c r="J28096">
        <v>1030.50227933779</v>
      </c>
      <c r="K28096">
        <v>27.243813117957</v>
      </c>
    </row>
    <row r="28097" spans="1:11" ht="15" customHeight="1">
      <c r="A28097" s="91" t="s">
        <v>4743</v>
      </c>
      <c r="B28097" s="19" t="s">
        <v>88</v>
      </c>
      <c r="C28097" s="30" t="s">
        <v>199</v>
      </c>
      <c r="D28097" s="91">
        <v>5000</v>
      </c>
      <c r="E28097">
        <v>704</v>
      </c>
      <c r="F28097">
        <v>3.42</v>
      </c>
      <c r="G28097">
        <v>34.241</v>
      </c>
      <c r="J28097">
        <v>1030.5076776815499</v>
      </c>
      <c r="K28097">
        <v>27.244617511787698</v>
      </c>
    </row>
    <row r="28098" spans="1:11" ht="15" customHeight="1">
      <c r="A28098" s="91" t="s">
        <v>4743</v>
      </c>
      <c r="B28098" s="19" t="s">
        <v>88</v>
      </c>
      <c r="C28098" s="30" t="s">
        <v>199</v>
      </c>
      <c r="D28098" s="91">
        <v>5000</v>
      </c>
      <c r="E28098">
        <v>705</v>
      </c>
      <c r="F28098">
        <v>3.42</v>
      </c>
      <c r="G28098">
        <v>34.241</v>
      </c>
      <c r="J28098">
        <v>1030.5122842739099</v>
      </c>
      <c r="K28098">
        <v>27.244624554028899</v>
      </c>
    </row>
    <row r="28099" spans="1:11" ht="15" customHeight="1">
      <c r="A28099" s="91" t="s">
        <v>4743</v>
      </c>
      <c r="B28099" s="19" t="s">
        <v>88</v>
      </c>
      <c r="C28099" s="30" t="s">
        <v>199</v>
      </c>
      <c r="D28099" s="91">
        <v>5000</v>
      </c>
      <c r="E28099">
        <v>706</v>
      </c>
      <c r="F28099">
        <v>3.419</v>
      </c>
      <c r="G28099">
        <v>34.241</v>
      </c>
      <c r="J28099">
        <v>1030.5170043064199</v>
      </c>
      <c r="K28099">
        <v>27.244726311057502</v>
      </c>
    </row>
    <row r="28100" spans="1:11" ht="15" customHeight="1">
      <c r="A28100" s="91" t="s">
        <v>4743</v>
      </c>
      <c r="B28100" s="19" t="s">
        <v>88</v>
      </c>
      <c r="C28100" s="30" t="s">
        <v>199</v>
      </c>
      <c r="D28100" s="91">
        <v>5000</v>
      </c>
      <c r="E28100">
        <v>707</v>
      </c>
      <c r="F28100">
        <v>3.4180000000000001</v>
      </c>
      <c r="G28100">
        <v>34.241999999999997</v>
      </c>
      <c r="J28100">
        <v>1030.5225159060401</v>
      </c>
      <c r="K28100">
        <v>27.245625414333499</v>
      </c>
    </row>
    <row r="28101" spans="1:11" ht="15" customHeight="1">
      <c r="A28101" s="91" t="s">
        <v>4743</v>
      </c>
      <c r="B28101" s="19" t="s">
        <v>88</v>
      </c>
      <c r="C28101" s="30" t="s">
        <v>199</v>
      </c>
      <c r="D28101" s="91">
        <v>5000</v>
      </c>
      <c r="E28101">
        <v>708</v>
      </c>
      <c r="F28101">
        <v>3.4169999999999998</v>
      </c>
      <c r="G28101">
        <v>34.241999999999997</v>
      </c>
      <c r="J28101">
        <v>1030.5272358121599</v>
      </c>
      <c r="K28101">
        <v>27.2457271464393</v>
      </c>
    </row>
    <row r="28102" spans="1:11" ht="15" customHeight="1">
      <c r="A28102" s="91" t="s">
        <v>4743</v>
      </c>
      <c r="B28102" s="19" t="s">
        <v>88</v>
      </c>
      <c r="C28102" s="30" t="s">
        <v>199</v>
      </c>
      <c r="D28102" s="91">
        <v>5000</v>
      </c>
      <c r="E28102">
        <v>709</v>
      </c>
      <c r="F28102">
        <v>3.4169999999999998</v>
      </c>
      <c r="G28102">
        <v>34.241999999999997</v>
      </c>
      <c r="J28102">
        <v>1030.5318420767201</v>
      </c>
      <c r="K28102">
        <v>27.245734189736101</v>
      </c>
    </row>
    <row r="28103" spans="1:11" ht="15" customHeight="1">
      <c r="A28103" s="91" t="s">
        <v>4743</v>
      </c>
      <c r="B28103" s="19" t="s">
        <v>88</v>
      </c>
      <c r="C28103" s="30" t="s">
        <v>199</v>
      </c>
      <c r="D28103" s="91">
        <v>5000</v>
      </c>
      <c r="E28103">
        <v>710</v>
      </c>
      <c r="F28103">
        <v>3.4169999999999998</v>
      </c>
      <c r="G28103">
        <v>34.243000000000002</v>
      </c>
      <c r="J28103">
        <v>1030.5372398505001</v>
      </c>
      <c r="K28103">
        <v>27.246538598858901</v>
      </c>
    </row>
    <row r="28104" spans="1:11" ht="15" customHeight="1">
      <c r="A28104" s="91" t="s">
        <v>4743</v>
      </c>
      <c r="B28104" s="19" t="s">
        <v>88</v>
      </c>
      <c r="C28104" s="30" t="s">
        <v>199</v>
      </c>
      <c r="D28104" s="91">
        <v>5000</v>
      </c>
      <c r="E28104">
        <v>711</v>
      </c>
      <c r="F28104">
        <v>3.4169999999999998</v>
      </c>
      <c r="G28104">
        <v>34.243000000000002</v>
      </c>
      <c r="J28104">
        <v>1030.54184591027</v>
      </c>
      <c r="K28104">
        <v>27.246545645313301</v>
      </c>
    </row>
    <row r="28105" spans="1:11" ht="15" customHeight="1">
      <c r="A28105" s="91" t="s">
        <v>4743</v>
      </c>
      <c r="B28105" s="19" t="s">
        <v>88</v>
      </c>
      <c r="C28105" s="30" t="s">
        <v>199</v>
      </c>
      <c r="D28105" s="91">
        <v>5000</v>
      </c>
      <c r="E28105">
        <v>712</v>
      </c>
      <c r="F28105">
        <v>3.415</v>
      </c>
      <c r="G28105">
        <v>34.243000000000002</v>
      </c>
      <c r="J28105">
        <v>1030.5466791752699</v>
      </c>
      <c r="K28105">
        <v>27.246742026310798</v>
      </c>
    </row>
    <row r="28106" spans="1:11" ht="15" customHeight="1">
      <c r="A28106" s="91" t="s">
        <v>4743</v>
      </c>
      <c r="B28106" s="19" t="s">
        <v>88</v>
      </c>
      <c r="C28106" s="30" t="s">
        <v>199</v>
      </c>
      <c r="D28106" s="91">
        <v>5000</v>
      </c>
      <c r="E28106">
        <v>713</v>
      </c>
      <c r="F28106">
        <v>3.4129999999999998</v>
      </c>
      <c r="G28106">
        <v>34.243000000000002</v>
      </c>
      <c r="J28106">
        <v>1030.5515123943701</v>
      </c>
      <c r="K28106">
        <v>27.246938353517901</v>
      </c>
    </row>
    <row r="28107" spans="1:11" ht="15" customHeight="1">
      <c r="A28107" s="91" t="s">
        <v>4743</v>
      </c>
      <c r="B28107" s="19" t="s">
        <v>88</v>
      </c>
      <c r="C28107" s="30" t="s">
        <v>199</v>
      </c>
      <c r="D28107" s="91">
        <v>5000</v>
      </c>
      <c r="E28107">
        <v>714</v>
      </c>
      <c r="F28107">
        <v>3.411</v>
      </c>
      <c r="G28107">
        <v>34.244</v>
      </c>
      <c r="J28107">
        <v>1030.5571371610199</v>
      </c>
      <c r="K28107">
        <v>27.2479320097566</v>
      </c>
    </row>
    <row r="28108" spans="1:11" ht="15" customHeight="1">
      <c r="A28108" s="91" t="s">
        <v>4743</v>
      </c>
      <c r="B28108" s="19" t="s">
        <v>88</v>
      </c>
      <c r="C28108" s="30" t="s">
        <v>199</v>
      </c>
      <c r="D28108" s="91">
        <v>5000</v>
      </c>
      <c r="E28108">
        <v>715</v>
      </c>
      <c r="F28108">
        <v>3.4049999999999998</v>
      </c>
      <c r="G28108">
        <v>34.244</v>
      </c>
      <c r="J28108">
        <v>1030.5624247850999</v>
      </c>
      <c r="K28108">
        <v>27.248506455161099</v>
      </c>
    </row>
    <row r="28109" spans="1:11" ht="15" customHeight="1">
      <c r="A28109" s="91" t="s">
        <v>4743</v>
      </c>
      <c r="B28109" s="19" t="s">
        <v>88</v>
      </c>
      <c r="C28109" s="30" t="s">
        <v>199</v>
      </c>
      <c r="D28109" s="91">
        <v>5000</v>
      </c>
      <c r="E28109">
        <v>716</v>
      </c>
      <c r="F28109">
        <v>3.4009999999999998</v>
      </c>
      <c r="G28109">
        <v>34.244999999999997</v>
      </c>
      <c r="J28109">
        <v>1030.56827665932</v>
      </c>
      <c r="K28109">
        <v>27.249688919639301</v>
      </c>
    </row>
    <row r="28110" spans="1:11" ht="15" customHeight="1">
      <c r="A28110" s="91" t="s">
        <v>4743</v>
      </c>
      <c r="B28110" s="19" t="s">
        <v>88</v>
      </c>
      <c r="C28110" s="30" t="s">
        <v>199</v>
      </c>
      <c r="D28110" s="91">
        <v>5000</v>
      </c>
      <c r="E28110">
        <v>717</v>
      </c>
      <c r="F28110">
        <v>3.4</v>
      </c>
      <c r="G28110">
        <v>34.246000000000002</v>
      </c>
      <c r="J28110">
        <v>1030.5737877100901</v>
      </c>
      <c r="K28110">
        <v>27.250587839498799</v>
      </c>
    </row>
    <row r="28111" spans="1:11" ht="15" customHeight="1">
      <c r="A28111" s="91" t="s">
        <v>4743</v>
      </c>
      <c r="B28111" s="19" t="s">
        <v>88</v>
      </c>
      <c r="C28111" s="30" t="s">
        <v>199</v>
      </c>
      <c r="D28111" s="91">
        <v>5000</v>
      </c>
      <c r="E28111">
        <v>718</v>
      </c>
      <c r="F28111">
        <v>3.4</v>
      </c>
      <c r="G28111">
        <v>34.247</v>
      </c>
      <c r="J28111">
        <v>1030.5791850701601</v>
      </c>
      <c r="K28111">
        <v>27.2513922847386</v>
      </c>
    </row>
    <row r="28112" spans="1:11" ht="15" customHeight="1">
      <c r="A28112" s="91" t="s">
        <v>4743</v>
      </c>
      <c r="B28112" s="19" t="s">
        <v>88</v>
      </c>
      <c r="C28112" s="30" t="s">
        <v>199</v>
      </c>
      <c r="D28112" s="91">
        <v>5000</v>
      </c>
      <c r="E28112">
        <v>719</v>
      </c>
      <c r="F28112">
        <v>3.399</v>
      </c>
      <c r="G28112">
        <v>34.247</v>
      </c>
      <c r="J28112">
        <v>1030.58390437599</v>
      </c>
      <c r="K28112">
        <v>27.2514937815879</v>
      </c>
    </row>
    <row r="28113" spans="1:11" ht="15" customHeight="1">
      <c r="A28113" s="91" t="s">
        <v>4743</v>
      </c>
      <c r="B28113" s="19" t="s">
        <v>88</v>
      </c>
      <c r="C28113" s="30" t="s">
        <v>199</v>
      </c>
      <c r="D28113" s="91">
        <v>5000</v>
      </c>
      <c r="E28113">
        <v>720</v>
      </c>
      <c r="F28113">
        <v>3.3969999999999998</v>
      </c>
      <c r="G28113">
        <v>34.247999999999998</v>
      </c>
      <c r="J28113">
        <v>1030.5895288539</v>
      </c>
      <c r="K28113">
        <v>27.252487128955199</v>
      </c>
    </row>
    <row r="28114" spans="1:11" ht="15" customHeight="1">
      <c r="A28114" s="91" t="s">
        <v>4743</v>
      </c>
      <c r="B28114" s="19" t="s">
        <v>88</v>
      </c>
      <c r="C28114" s="30" t="s">
        <v>199</v>
      </c>
      <c r="D28114" s="91">
        <v>5000</v>
      </c>
      <c r="E28114">
        <v>721</v>
      </c>
      <c r="F28114">
        <v>3.3940000000000001</v>
      </c>
      <c r="G28114">
        <v>34.249000000000002</v>
      </c>
      <c r="J28114">
        <v>1030.5952669237299</v>
      </c>
      <c r="K28114">
        <v>27.253574841600798</v>
      </c>
    </row>
    <row r="28115" spans="1:11" ht="15" customHeight="1">
      <c r="A28115" s="91" t="s">
        <v>4743</v>
      </c>
      <c r="B28115" s="19" t="s">
        <v>88</v>
      </c>
      <c r="C28115" s="30" t="s">
        <v>199</v>
      </c>
      <c r="D28115" s="91">
        <v>5000</v>
      </c>
      <c r="E28115">
        <v>722</v>
      </c>
      <c r="F28115">
        <v>3.3919999999999999</v>
      </c>
      <c r="G28115">
        <v>34.249000000000002</v>
      </c>
      <c r="J28115">
        <v>1030.60009972084</v>
      </c>
      <c r="K28115">
        <v>27.253770642217901</v>
      </c>
    </row>
    <row r="28116" spans="1:11" ht="15" customHeight="1">
      <c r="A28116" s="91" t="s">
        <v>4743</v>
      </c>
      <c r="B28116" s="19" t="s">
        <v>88</v>
      </c>
      <c r="C28116" s="30" t="s">
        <v>199</v>
      </c>
      <c r="D28116" s="91">
        <v>5000</v>
      </c>
      <c r="E28116">
        <v>723</v>
      </c>
      <c r="F28116">
        <v>3.391</v>
      </c>
      <c r="G28116">
        <v>34.25</v>
      </c>
      <c r="J28116">
        <v>1030.6056104064401</v>
      </c>
      <c r="K28116">
        <v>27.2546694773262</v>
      </c>
    </row>
    <row r="28117" spans="1:11" ht="15" customHeight="1">
      <c r="A28117" s="91" t="s">
        <v>4743</v>
      </c>
      <c r="B28117" s="19" t="s">
        <v>88</v>
      </c>
      <c r="C28117" s="30" t="s">
        <v>199</v>
      </c>
      <c r="D28117" s="91">
        <v>5000</v>
      </c>
      <c r="E28117">
        <v>724</v>
      </c>
      <c r="F28117">
        <v>3.39</v>
      </c>
      <c r="G28117">
        <v>34.25</v>
      </c>
      <c r="J28117">
        <v>1030.61032944669</v>
      </c>
      <c r="K28117">
        <v>27.254770858212201</v>
      </c>
    </row>
    <row r="28118" spans="1:11" ht="15" customHeight="1">
      <c r="A28118" s="91" t="s">
        <v>4743</v>
      </c>
      <c r="B28118" s="19" t="s">
        <v>88</v>
      </c>
      <c r="C28118" s="30" t="s">
        <v>199</v>
      </c>
      <c r="D28118" s="91">
        <v>5000</v>
      </c>
      <c r="E28118">
        <v>725</v>
      </c>
      <c r="F28118">
        <v>3.3889999999999998</v>
      </c>
      <c r="G28118">
        <v>34.250999999999998</v>
      </c>
      <c r="J28118">
        <v>1030.6158399963001</v>
      </c>
      <c r="K28118">
        <v>27.2556696749498</v>
      </c>
    </row>
    <row r="28119" spans="1:11" ht="15" customHeight="1">
      <c r="A28119" s="91" t="s">
        <v>4743</v>
      </c>
      <c r="B28119" s="19" t="s">
        <v>88</v>
      </c>
      <c r="C28119" s="30" t="s">
        <v>199</v>
      </c>
      <c r="D28119" s="91">
        <v>5000</v>
      </c>
      <c r="E28119">
        <v>726</v>
      </c>
      <c r="F28119">
        <v>3.3889999999999998</v>
      </c>
      <c r="G28119">
        <v>34.250999999999998</v>
      </c>
      <c r="J28119">
        <v>1030.6204452084701</v>
      </c>
      <c r="K28119">
        <v>27.255676699550602</v>
      </c>
    </row>
    <row r="28120" spans="1:11" ht="15" customHeight="1">
      <c r="A28120" s="91" t="s">
        <v>4743</v>
      </c>
      <c r="B28120" s="19" t="s">
        <v>88</v>
      </c>
      <c r="C28120" s="30" t="s">
        <v>199</v>
      </c>
      <c r="D28120" s="91">
        <v>5000</v>
      </c>
      <c r="E28120">
        <v>727</v>
      </c>
      <c r="F28120">
        <v>3.3879999999999999</v>
      </c>
      <c r="G28120">
        <v>34.250999999999998</v>
      </c>
      <c r="J28120">
        <v>1030.6251640486</v>
      </c>
      <c r="K28120">
        <v>27.255778055260901</v>
      </c>
    </row>
    <row r="28121" spans="1:11" ht="15" customHeight="1">
      <c r="A28121" s="91" t="s">
        <v>4743</v>
      </c>
      <c r="B28121" s="19" t="s">
        <v>88</v>
      </c>
      <c r="C28121" s="30" t="s">
        <v>199</v>
      </c>
      <c r="D28121" s="91">
        <v>5000</v>
      </c>
      <c r="E28121">
        <v>728</v>
      </c>
      <c r="F28121">
        <v>3.387</v>
      </c>
      <c r="G28121">
        <v>34.250999999999998</v>
      </c>
      <c r="J28121">
        <v>1030.6298828280901</v>
      </c>
      <c r="K28121">
        <v>27.255879396930599</v>
      </c>
    </row>
    <row r="28122" spans="1:11" ht="15" customHeight="1">
      <c r="A28122" s="91" t="s">
        <v>4743</v>
      </c>
      <c r="B28122" s="19" t="s">
        <v>88</v>
      </c>
      <c r="C28122" s="30" t="s">
        <v>199</v>
      </c>
      <c r="D28122" s="91">
        <v>5000</v>
      </c>
      <c r="E28122">
        <v>729</v>
      </c>
      <c r="F28122">
        <v>3.3849999999999998</v>
      </c>
      <c r="G28122">
        <v>34.252000000000002</v>
      </c>
      <c r="J28122">
        <v>1030.6355068386099</v>
      </c>
      <c r="K28122">
        <v>27.256872477247001</v>
      </c>
    </row>
    <row r="28123" spans="1:11" ht="15" customHeight="1">
      <c r="A28123" s="91" t="s">
        <v>4743</v>
      </c>
      <c r="B28123" s="19" t="s">
        <v>88</v>
      </c>
      <c r="C28123" s="30" t="s">
        <v>199</v>
      </c>
      <c r="D28123" s="91">
        <v>5000</v>
      </c>
      <c r="E28123">
        <v>730</v>
      </c>
      <c r="F28123">
        <v>3.3839999999999999</v>
      </c>
      <c r="G28123">
        <v>34.252000000000002</v>
      </c>
      <c r="J28123">
        <v>1030.64022550501</v>
      </c>
      <c r="K28123">
        <v>27.256973780176398</v>
      </c>
    </row>
    <row r="28124" spans="1:11" ht="15" customHeight="1">
      <c r="A28124" s="91" t="s">
        <v>4743</v>
      </c>
      <c r="B28124" s="19" t="s">
        <v>88</v>
      </c>
      <c r="C28124" s="30" t="s">
        <v>199</v>
      </c>
      <c r="D28124" s="91">
        <v>5000</v>
      </c>
      <c r="E28124">
        <v>731</v>
      </c>
      <c r="F28124">
        <v>3.3839999999999999</v>
      </c>
      <c r="G28124">
        <v>34.252000000000002</v>
      </c>
      <c r="J28124">
        <v>1030.64483034041</v>
      </c>
      <c r="K28124">
        <v>27.256980803944099</v>
      </c>
    </row>
    <row r="28125" spans="1:11" ht="15" customHeight="1">
      <c r="A28125" s="91" t="s">
        <v>4743</v>
      </c>
      <c r="B28125" s="19" t="s">
        <v>88</v>
      </c>
      <c r="C28125" s="30" t="s">
        <v>199</v>
      </c>
      <c r="D28125" s="91">
        <v>5000</v>
      </c>
      <c r="E28125">
        <v>732</v>
      </c>
      <c r="F28125">
        <v>3.3839999999999999</v>
      </c>
      <c r="G28125">
        <v>34.252000000000002</v>
      </c>
      <c r="J28125">
        <v>1030.64943507727</v>
      </c>
      <c r="K28125">
        <v>27.256987829101501</v>
      </c>
    </row>
    <row r="28126" spans="1:11" ht="15" customHeight="1">
      <c r="A28126" s="91" t="s">
        <v>4743</v>
      </c>
      <c r="B28126" s="19" t="s">
        <v>88</v>
      </c>
      <c r="C28126" s="30" t="s">
        <v>199</v>
      </c>
      <c r="D28126" s="91">
        <v>5000</v>
      </c>
      <c r="E28126">
        <v>733</v>
      </c>
      <c r="F28126">
        <v>3.3820000000000001</v>
      </c>
      <c r="G28126">
        <v>34.252000000000002</v>
      </c>
      <c r="J28126">
        <v>1030.65426734366</v>
      </c>
      <c r="K28126">
        <v>27.2571833671973</v>
      </c>
    </row>
    <row r="28127" spans="1:11" ht="15" customHeight="1">
      <c r="A28127" s="91" t="s">
        <v>4743</v>
      </c>
      <c r="B28127" s="19" t="s">
        <v>88</v>
      </c>
      <c r="C28127" s="30" t="s">
        <v>199</v>
      </c>
      <c r="D28127" s="91">
        <v>5000</v>
      </c>
      <c r="E28127">
        <v>734</v>
      </c>
      <c r="F28127">
        <v>3.379</v>
      </c>
      <c r="G28127">
        <v>34.253</v>
      </c>
      <c r="J28127">
        <v>1030.66000489096</v>
      </c>
      <c r="K28127">
        <v>27.258270544533602</v>
      </c>
    </row>
    <row r="28128" spans="1:11" ht="15" customHeight="1">
      <c r="A28128" s="91" t="s">
        <v>4743</v>
      </c>
      <c r="B28128" s="19" t="s">
        <v>88</v>
      </c>
      <c r="C28128" s="30" t="s">
        <v>199</v>
      </c>
      <c r="D28128" s="91">
        <v>5000</v>
      </c>
      <c r="E28128">
        <v>735</v>
      </c>
      <c r="F28128">
        <v>3.3759999999999999</v>
      </c>
      <c r="G28128">
        <v>34.253</v>
      </c>
      <c r="J28128">
        <v>1030.66495085624</v>
      </c>
      <c r="K28128">
        <v>27.2585601311118</v>
      </c>
    </row>
    <row r="28129" spans="1:11" ht="15" customHeight="1">
      <c r="A28129" s="91" t="s">
        <v>4743</v>
      </c>
      <c r="B28129" s="19" t="s">
        <v>88</v>
      </c>
      <c r="C28129" s="30" t="s">
        <v>199</v>
      </c>
      <c r="D28129" s="91">
        <v>5000</v>
      </c>
      <c r="E28129">
        <v>736</v>
      </c>
      <c r="F28129">
        <v>3.375</v>
      </c>
      <c r="G28129">
        <v>34.253</v>
      </c>
      <c r="J28129">
        <v>1030.6696691934201</v>
      </c>
      <c r="K28129">
        <v>27.258661311521799</v>
      </c>
    </row>
    <row r="28130" spans="1:11" ht="15" customHeight="1">
      <c r="A28130" s="91" t="s">
        <v>4743</v>
      </c>
      <c r="B28130" s="19" t="s">
        <v>88</v>
      </c>
      <c r="C28130" s="30" t="s">
        <v>199</v>
      </c>
      <c r="D28130" s="91">
        <v>5000</v>
      </c>
      <c r="E28130">
        <v>737</v>
      </c>
      <c r="F28130">
        <v>3.3740000000000001</v>
      </c>
      <c r="G28130">
        <v>34.253999999999998</v>
      </c>
      <c r="J28130">
        <v>1030.6751789889699</v>
      </c>
      <c r="K28130">
        <v>27.259559974670999</v>
      </c>
    </row>
    <row r="28131" spans="1:11" ht="15" customHeight="1">
      <c r="A28131" s="91" t="s">
        <v>4743</v>
      </c>
      <c r="B28131" s="19" t="s">
        <v>88</v>
      </c>
      <c r="C28131" s="30" t="s">
        <v>199</v>
      </c>
      <c r="D28131" s="91">
        <v>5000</v>
      </c>
      <c r="E28131">
        <v>738</v>
      </c>
      <c r="F28131">
        <v>3.37</v>
      </c>
      <c r="G28131">
        <v>34.253999999999998</v>
      </c>
      <c r="J28131">
        <v>1030.68023863087</v>
      </c>
      <c r="K28131">
        <v>27.259943469719701</v>
      </c>
    </row>
    <row r="28132" spans="1:11" ht="15" customHeight="1">
      <c r="A28132" s="91" t="s">
        <v>4743</v>
      </c>
      <c r="B28132" s="19" t="s">
        <v>88</v>
      </c>
      <c r="C28132" s="30" t="s">
        <v>199</v>
      </c>
      <c r="D28132" s="91">
        <v>5000</v>
      </c>
      <c r="E28132">
        <v>739</v>
      </c>
      <c r="F28132">
        <v>3.3690000000000002</v>
      </c>
      <c r="G28132">
        <v>34.253999999999998</v>
      </c>
      <c r="J28132">
        <v>1030.6849568207599</v>
      </c>
      <c r="K28132">
        <v>27.260044569728301</v>
      </c>
    </row>
    <row r="28133" spans="1:11" ht="15" customHeight="1">
      <c r="A28133" s="91" t="s">
        <v>4743</v>
      </c>
      <c r="B28133" s="19" t="s">
        <v>88</v>
      </c>
      <c r="C28133" s="30" t="s">
        <v>199</v>
      </c>
      <c r="D28133" s="91">
        <v>5000</v>
      </c>
      <c r="E28133">
        <v>740</v>
      </c>
      <c r="F28133">
        <v>3.367</v>
      </c>
      <c r="G28133">
        <v>34.255000000000003</v>
      </c>
      <c r="J28133">
        <v>1030.69058027868</v>
      </c>
      <c r="K28133">
        <v>27.2610372345403</v>
      </c>
    </row>
    <row r="28134" spans="1:11" ht="15" customHeight="1">
      <c r="A28134" s="91" t="s">
        <v>4743</v>
      </c>
      <c r="B28134" s="19" t="s">
        <v>88</v>
      </c>
      <c r="C28134" s="30" t="s">
        <v>199</v>
      </c>
      <c r="D28134" s="91">
        <v>5000</v>
      </c>
      <c r="E28134">
        <v>741</v>
      </c>
      <c r="F28134">
        <v>3.3660000000000001</v>
      </c>
      <c r="G28134">
        <v>34.255000000000003</v>
      </c>
      <c r="J28134">
        <v>1030.69529835555</v>
      </c>
      <c r="K28134">
        <v>27.261138295796599</v>
      </c>
    </row>
    <row r="28135" spans="1:11" ht="15" customHeight="1">
      <c r="A28135" s="91" t="s">
        <v>4743</v>
      </c>
      <c r="B28135" s="19" t="s">
        <v>88</v>
      </c>
      <c r="C28135" s="30" t="s">
        <v>199</v>
      </c>
      <c r="D28135" s="91">
        <v>5000</v>
      </c>
      <c r="E28135">
        <v>742</v>
      </c>
      <c r="F28135">
        <v>3.3639999999999999</v>
      </c>
      <c r="G28135">
        <v>34.255000000000003</v>
      </c>
      <c r="J28135">
        <v>1030.7001302029701</v>
      </c>
      <c r="K28135">
        <v>27.2613333672377</v>
      </c>
    </row>
    <row r="28136" spans="1:11" ht="15" customHeight="1">
      <c r="A28136" s="91" t="s">
        <v>4743</v>
      </c>
      <c r="B28136" s="19" t="s">
        <v>88</v>
      </c>
      <c r="C28136" s="30" t="s">
        <v>199</v>
      </c>
      <c r="D28136" s="91">
        <v>5000</v>
      </c>
      <c r="E28136">
        <v>743</v>
      </c>
      <c r="F28136">
        <v>3.3639999999999999</v>
      </c>
      <c r="G28136">
        <v>34.256</v>
      </c>
      <c r="J28136">
        <v>1030.7055258278001</v>
      </c>
      <c r="K28136">
        <v>27.262137903494001</v>
      </c>
    </row>
    <row r="28137" spans="1:11" ht="15" customHeight="1">
      <c r="A28137" s="91" t="s">
        <v>4743</v>
      </c>
      <c r="B28137" s="19" t="s">
        <v>88</v>
      </c>
      <c r="C28137" s="30" t="s">
        <v>199</v>
      </c>
      <c r="D28137" s="91">
        <v>5000</v>
      </c>
      <c r="E28137">
        <v>744</v>
      </c>
      <c r="F28137">
        <v>3.363</v>
      </c>
      <c r="G28137">
        <v>34.256</v>
      </c>
      <c r="J28137">
        <v>1030.7102437178601</v>
      </c>
      <c r="K28137">
        <v>27.2622389257535</v>
      </c>
    </row>
    <row r="28138" spans="1:11" ht="15" customHeight="1">
      <c r="A28138" s="91" t="s">
        <v>4743</v>
      </c>
      <c r="B28138" s="19" t="s">
        <v>88</v>
      </c>
      <c r="C28138" s="30" t="s">
        <v>199</v>
      </c>
      <c r="D28138" s="91">
        <v>5000</v>
      </c>
      <c r="E28138">
        <v>745</v>
      </c>
      <c r="F28138">
        <v>3.3620000000000001</v>
      </c>
      <c r="G28138">
        <v>34.256</v>
      </c>
      <c r="J28138">
        <v>1030.7149615473299</v>
      </c>
      <c r="K28138">
        <v>27.262339933965201</v>
      </c>
    </row>
    <row r="28139" spans="1:11" ht="15" customHeight="1">
      <c r="A28139" s="91" t="s">
        <v>4743</v>
      </c>
      <c r="B28139" s="19" t="s">
        <v>88</v>
      </c>
      <c r="C28139" s="30" t="s">
        <v>199</v>
      </c>
      <c r="D28139" s="91">
        <v>5000</v>
      </c>
      <c r="E28139">
        <v>746</v>
      </c>
      <c r="F28139">
        <v>3.359</v>
      </c>
      <c r="G28139">
        <v>34.256</v>
      </c>
      <c r="J28139">
        <v>1030.7199070778699</v>
      </c>
      <c r="K28139">
        <v>27.262628859533599</v>
      </c>
    </row>
    <row r="28140" spans="1:11" ht="15" customHeight="1">
      <c r="A28140" s="91" t="s">
        <v>4743</v>
      </c>
      <c r="B28140" s="19" t="s">
        <v>88</v>
      </c>
      <c r="C28140" s="30" t="s">
        <v>199</v>
      </c>
      <c r="D28140" s="91">
        <v>5000</v>
      </c>
      <c r="E28140">
        <v>747</v>
      </c>
      <c r="F28140">
        <v>3.355</v>
      </c>
      <c r="G28140">
        <v>34.256999999999998</v>
      </c>
      <c r="J28140">
        <v>1030.72575790216</v>
      </c>
      <c r="K28140">
        <v>27.2638091304798</v>
      </c>
    </row>
    <row r="28141" spans="1:11" ht="15" customHeight="1">
      <c r="A28141" s="91" t="s">
        <v>4743</v>
      </c>
      <c r="B28141" s="19" t="s">
        <v>88</v>
      </c>
      <c r="C28141" s="30" t="s">
        <v>199</v>
      </c>
      <c r="D28141" s="91">
        <v>5000</v>
      </c>
      <c r="E28141">
        <v>748</v>
      </c>
      <c r="F28141">
        <v>3.35</v>
      </c>
      <c r="G28141">
        <v>34.256999999999998</v>
      </c>
      <c r="J28141">
        <v>1030.73093097374</v>
      </c>
      <c r="K28141">
        <v>27.264285501862101</v>
      </c>
    </row>
    <row r="28142" spans="1:11" ht="15" customHeight="1">
      <c r="A28142" s="91" t="s">
        <v>4743</v>
      </c>
      <c r="B28142" s="19" t="s">
        <v>88</v>
      </c>
      <c r="C28142" s="30" t="s">
        <v>199</v>
      </c>
      <c r="D28142" s="91">
        <v>5000</v>
      </c>
      <c r="E28142">
        <v>749</v>
      </c>
      <c r="F28142">
        <v>3.3490000000000002</v>
      </c>
      <c r="G28142">
        <v>34.258000000000003</v>
      </c>
      <c r="J28142">
        <v>1030.73644016963</v>
      </c>
      <c r="K28142">
        <v>27.2651839045438</v>
      </c>
    </row>
    <row r="28143" spans="1:11" ht="15" customHeight="1">
      <c r="A28143" s="91" t="s">
        <v>4743</v>
      </c>
      <c r="B28143" s="19" t="s">
        <v>88</v>
      </c>
      <c r="C28143" s="30" t="s">
        <v>199</v>
      </c>
      <c r="D28143" s="91">
        <v>5000</v>
      </c>
      <c r="E28143">
        <v>750</v>
      </c>
      <c r="F28143">
        <v>3.3490000000000002</v>
      </c>
      <c r="G28143">
        <v>34.259</v>
      </c>
      <c r="J28143">
        <v>1030.74183544007</v>
      </c>
      <c r="K28143">
        <v>27.265988472267502</v>
      </c>
    </row>
    <row r="28144" spans="1:11" ht="15" customHeight="1">
      <c r="A28144" s="91" t="s">
        <v>4743</v>
      </c>
      <c r="B28144" s="19" t="s">
        <v>88</v>
      </c>
      <c r="C28144" s="30" t="s">
        <v>199</v>
      </c>
      <c r="D28144" s="91">
        <v>5000</v>
      </c>
      <c r="E28144">
        <v>751</v>
      </c>
      <c r="F28144">
        <v>3.3479999999999999</v>
      </c>
      <c r="G28144">
        <v>34.259</v>
      </c>
      <c r="J28144">
        <v>1030.74655299661</v>
      </c>
      <c r="K28144">
        <v>27.266089295166001</v>
      </c>
    </row>
    <row r="28145" spans="1:11" ht="15" customHeight="1">
      <c r="A28145" s="91" t="s">
        <v>4743</v>
      </c>
      <c r="B28145" s="19" t="s">
        <v>88</v>
      </c>
      <c r="C28145" s="30" t="s">
        <v>199</v>
      </c>
      <c r="D28145" s="91">
        <v>5000</v>
      </c>
      <c r="E28145">
        <v>752</v>
      </c>
      <c r="F28145">
        <v>3.3460000000000001</v>
      </c>
      <c r="G28145">
        <v>34.259</v>
      </c>
      <c r="J28145">
        <v>1030.7513843741599</v>
      </c>
      <c r="K28145">
        <v>27.266283903876001</v>
      </c>
    </row>
    <row r="28146" spans="1:11" ht="15" customHeight="1">
      <c r="A28146" s="91" t="s">
        <v>4743</v>
      </c>
      <c r="B28146" s="19" t="s">
        <v>88</v>
      </c>
      <c r="C28146" s="30" t="s">
        <v>199</v>
      </c>
      <c r="D28146" s="91">
        <v>5000</v>
      </c>
      <c r="E28146">
        <v>753</v>
      </c>
      <c r="F28146">
        <v>3.343</v>
      </c>
      <c r="G28146">
        <v>34.259</v>
      </c>
      <c r="J28146">
        <v>1030.75632957776</v>
      </c>
      <c r="K28146">
        <v>27.266572220430099</v>
      </c>
    </row>
    <row r="28147" spans="1:11" ht="15" customHeight="1">
      <c r="A28147" s="91" t="s">
        <v>4743</v>
      </c>
      <c r="B28147" s="19" t="s">
        <v>88</v>
      </c>
      <c r="C28147" s="30" t="s">
        <v>199</v>
      </c>
      <c r="D28147" s="91">
        <v>5000</v>
      </c>
      <c r="E28147">
        <v>754</v>
      </c>
      <c r="F28147">
        <v>3.3380000000000001</v>
      </c>
      <c r="G28147">
        <v>34.259</v>
      </c>
      <c r="J28147">
        <v>1030.7615024166801</v>
      </c>
      <c r="K28147">
        <v>27.2670478294629</v>
      </c>
    </row>
    <row r="28148" spans="1:11" ht="15" customHeight="1">
      <c r="A28148" s="91" t="s">
        <v>4743</v>
      </c>
      <c r="B28148" s="19" t="s">
        <v>88</v>
      </c>
      <c r="C28148" s="30" t="s">
        <v>199</v>
      </c>
      <c r="D28148" s="91">
        <v>5000</v>
      </c>
      <c r="E28148">
        <v>755</v>
      </c>
      <c r="F28148">
        <v>3.335</v>
      </c>
      <c r="G28148">
        <v>34.259</v>
      </c>
      <c r="J28148">
        <v>1030.7664474928899</v>
      </c>
      <c r="K28148">
        <v>27.267335833630298</v>
      </c>
    </row>
    <row r="28149" spans="1:11" ht="15" customHeight="1">
      <c r="A28149" s="91" t="s">
        <v>4743</v>
      </c>
      <c r="B28149" s="19" t="s">
        <v>88</v>
      </c>
      <c r="C28149" s="30" t="s">
        <v>199</v>
      </c>
      <c r="D28149" s="91">
        <v>5000</v>
      </c>
      <c r="E28149">
        <v>756</v>
      </c>
      <c r="F28149">
        <v>3.3340000000000001</v>
      </c>
      <c r="G28149">
        <v>34.26</v>
      </c>
      <c r="J28149">
        <v>1030.77195634745</v>
      </c>
      <c r="K28149">
        <v>27.268234078599999</v>
      </c>
    </row>
    <row r="28150" spans="1:11" ht="15" customHeight="1">
      <c r="A28150" s="91" t="s">
        <v>4743</v>
      </c>
      <c r="B28150" s="19" t="s">
        <v>88</v>
      </c>
      <c r="C28150" s="30" t="s">
        <v>199</v>
      </c>
      <c r="D28150" s="91">
        <v>5000</v>
      </c>
      <c r="E28150">
        <v>757</v>
      </c>
      <c r="F28150">
        <v>3.331</v>
      </c>
      <c r="G28150">
        <v>34.261000000000003</v>
      </c>
      <c r="J28150">
        <v>1030.77769281868</v>
      </c>
      <c r="K28150">
        <v>27.269319557379699</v>
      </c>
    </row>
    <row r="28151" spans="1:11" ht="15" customHeight="1">
      <c r="A28151" s="91" t="s">
        <v>4743</v>
      </c>
      <c r="B28151" s="19" t="s">
        <v>88</v>
      </c>
      <c r="C28151" s="30" t="s">
        <v>199</v>
      </c>
      <c r="D28151" s="91">
        <v>5000</v>
      </c>
      <c r="E28151">
        <v>758</v>
      </c>
      <c r="F28151">
        <v>3.327</v>
      </c>
      <c r="G28151">
        <v>34.262</v>
      </c>
      <c r="J28151">
        <v>1030.7835430561099</v>
      </c>
      <c r="K28151">
        <v>27.270498502794201</v>
      </c>
    </row>
    <row r="28152" spans="1:11" ht="15" customHeight="1">
      <c r="A28152" s="91" t="s">
        <v>4743</v>
      </c>
      <c r="B28152" s="19" t="s">
        <v>88</v>
      </c>
      <c r="C28152" s="30" t="s">
        <v>199</v>
      </c>
      <c r="D28152" s="91">
        <v>5000</v>
      </c>
      <c r="E28152">
        <v>759</v>
      </c>
      <c r="F28152">
        <v>3.3260000000000001</v>
      </c>
      <c r="G28152">
        <v>34.262</v>
      </c>
      <c r="J28152">
        <v>1030.7882602980901</v>
      </c>
      <c r="K28152">
        <v>27.270599029367801</v>
      </c>
    </row>
    <row r="28153" spans="1:11" ht="15" customHeight="1">
      <c r="A28153" s="91" t="s">
        <v>4743</v>
      </c>
      <c r="B28153" s="19" t="s">
        <v>88</v>
      </c>
      <c r="C28153" s="30" t="s">
        <v>199</v>
      </c>
      <c r="D28153" s="91">
        <v>5000</v>
      </c>
      <c r="E28153">
        <v>760</v>
      </c>
      <c r="F28153">
        <v>3.3239999999999998</v>
      </c>
      <c r="G28153">
        <v>34.262999999999998</v>
      </c>
      <c r="J28153">
        <v>1030.7938827923799</v>
      </c>
      <c r="K28153">
        <v>27.271590715785599</v>
      </c>
    </row>
    <row r="28154" spans="1:11" ht="15" customHeight="1">
      <c r="A28154" s="91" t="s">
        <v>4743</v>
      </c>
      <c r="B28154" s="19" t="s">
        <v>88</v>
      </c>
      <c r="C28154" s="30" t="s">
        <v>199</v>
      </c>
      <c r="D28154" s="91">
        <v>5000</v>
      </c>
      <c r="E28154">
        <v>761</v>
      </c>
      <c r="F28154">
        <v>3.3210000000000002</v>
      </c>
      <c r="G28154">
        <v>34.262999999999998</v>
      </c>
      <c r="J28154">
        <v>1030.79882758652</v>
      </c>
      <c r="K28154">
        <v>27.2718781992799</v>
      </c>
    </row>
    <row r="28155" spans="1:11" ht="15" customHeight="1">
      <c r="A28155" s="91" t="s">
        <v>4743</v>
      </c>
      <c r="B28155" s="19" t="s">
        <v>88</v>
      </c>
      <c r="C28155" s="30" t="s">
        <v>199</v>
      </c>
      <c r="D28155" s="91">
        <v>5000</v>
      </c>
      <c r="E28155">
        <v>762</v>
      </c>
      <c r="F28155">
        <v>3.319</v>
      </c>
      <c r="G28155">
        <v>34.264000000000003</v>
      </c>
      <c r="J28155">
        <v>1030.8044499872401</v>
      </c>
      <c r="K28155">
        <v>27.272869772816598</v>
      </c>
    </row>
    <row r="28156" spans="1:11" ht="15" customHeight="1">
      <c r="A28156" s="91" t="s">
        <v>4743</v>
      </c>
      <c r="B28156" s="19" t="s">
        <v>88</v>
      </c>
      <c r="C28156" s="30" t="s">
        <v>199</v>
      </c>
      <c r="D28156" s="91">
        <v>5000</v>
      </c>
      <c r="E28156">
        <v>763</v>
      </c>
      <c r="F28156">
        <v>3.319</v>
      </c>
      <c r="G28156">
        <v>34.264000000000003</v>
      </c>
      <c r="J28156">
        <v>1030.8090531855901</v>
      </c>
      <c r="K28156">
        <v>27.272876739479202</v>
      </c>
    </row>
    <row r="28157" spans="1:11" ht="15" customHeight="1">
      <c r="A28157" s="91" t="s">
        <v>4743</v>
      </c>
      <c r="B28157" s="19" t="s">
        <v>88</v>
      </c>
      <c r="C28157" s="30" t="s">
        <v>199</v>
      </c>
      <c r="D28157" s="91">
        <v>5000</v>
      </c>
      <c r="E28157">
        <v>764</v>
      </c>
      <c r="F28157">
        <v>3.3159999999999998</v>
      </c>
      <c r="G28157">
        <v>34.265000000000001</v>
      </c>
      <c r="J28157">
        <v>1030.8147893283699</v>
      </c>
      <c r="K28157">
        <v>27.273961701289601</v>
      </c>
    </row>
    <row r="28158" spans="1:11" ht="15" customHeight="1">
      <c r="A28158" s="91" t="s">
        <v>4743</v>
      </c>
      <c r="B28158" s="19" t="s">
        <v>88</v>
      </c>
      <c r="C28158" s="30" t="s">
        <v>199</v>
      </c>
      <c r="D28158" s="91">
        <v>5000</v>
      </c>
      <c r="E28158">
        <v>765</v>
      </c>
      <c r="F28158">
        <v>3.3130000000000002</v>
      </c>
      <c r="G28158">
        <v>34.265000000000001</v>
      </c>
      <c r="J28158">
        <v>1030.81973394751</v>
      </c>
      <c r="K28158">
        <v>27.2742488827198</v>
      </c>
    </row>
    <row r="28159" spans="1:11" ht="15" customHeight="1">
      <c r="A28159" s="91" t="s">
        <v>4743</v>
      </c>
      <c r="B28159" s="19" t="s">
        <v>88</v>
      </c>
      <c r="C28159" s="30" t="s">
        <v>199</v>
      </c>
      <c r="D28159" s="91">
        <v>5000</v>
      </c>
      <c r="E28159">
        <v>766</v>
      </c>
      <c r="F28159">
        <v>3.3119999999999998</v>
      </c>
      <c r="G28159">
        <v>34.265999999999998</v>
      </c>
      <c r="J28159">
        <v>1030.8252423091801</v>
      </c>
      <c r="K28159">
        <v>27.275146906811901</v>
      </c>
    </row>
    <row r="28160" spans="1:11" ht="15" customHeight="1">
      <c r="A28160" s="91" t="s">
        <v>4743</v>
      </c>
      <c r="B28160" s="19" t="s">
        <v>88</v>
      </c>
      <c r="C28160" s="30" t="s">
        <v>199</v>
      </c>
      <c r="D28160" s="91">
        <v>5000</v>
      </c>
      <c r="E28160">
        <v>767</v>
      </c>
      <c r="F28160">
        <v>3.3109999999999999</v>
      </c>
      <c r="G28160">
        <v>34.265999999999998</v>
      </c>
      <c r="J28160">
        <v>1030.82995913941</v>
      </c>
      <c r="K28160">
        <v>27.275247236818601</v>
      </c>
    </row>
    <row r="28161" spans="1:11" ht="15" customHeight="1">
      <c r="A28161" s="91" t="s">
        <v>4743</v>
      </c>
      <c r="B28161" s="19" t="s">
        <v>88</v>
      </c>
      <c r="C28161" s="30" t="s">
        <v>199</v>
      </c>
      <c r="D28161" s="91">
        <v>5000</v>
      </c>
      <c r="E28161">
        <v>768</v>
      </c>
      <c r="F28161">
        <v>3.31</v>
      </c>
      <c r="G28161">
        <v>34.267000000000003</v>
      </c>
      <c r="J28161">
        <v>1030.83546736533</v>
      </c>
      <c r="K28161">
        <v>27.276145242514499</v>
      </c>
    </row>
    <row r="28162" spans="1:11" ht="15" customHeight="1">
      <c r="A28162" s="91" t="s">
        <v>4743</v>
      </c>
      <c r="B28162" s="19" t="s">
        <v>88</v>
      </c>
      <c r="C28162" s="30" t="s">
        <v>199</v>
      </c>
      <c r="D28162" s="91">
        <v>5000</v>
      </c>
      <c r="E28162">
        <v>769</v>
      </c>
      <c r="F28162">
        <v>3.3090000000000002</v>
      </c>
      <c r="G28162">
        <v>34.267000000000003</v>
      </c>
      <c r="J28162">
        <v>1030.8401840695201</v>
      </c>
      <c r="K28162">
        <v>27.276245547547401</v>
      </c>
    </row>
    <row r="28163" spans="1:11" ht="15" customHeight="1">
      <c r="A28163" s="91" t="s">
        <v>4743</v>
      </c>
      <c r="B28163" s="19" t="s">
        <v>88</v>
      </c>
      <c r="C28163" s="30" t="s">
        <v>199</v>
      </c>
      <c r="D28163" s="91">
        <v>5000</v>
      </c>
      <c r="E28163">
        <v>770</v>
      </c>
      <c r="F28163">
        <v>3.3079999999999998</v>
      </c>
      <c r="G28163">
        <v>34.267000000000003</v>
      </c>
      <c r="J28163">
        <v>1030.8449007131801</v>
      </c>
      <c r="K28163">
        <v>27.276345838519099</v>
      </c>
    </row>
    <row r="28164" spans="1:11" ht="15" customHeight="1">
      <c r="A28164" s="91" t="s">
        <v>4743</v>
      </c>
      <c r="B28164" s="19" t="s">
        <v>88</v>
      </c>
      <c r="C28164" s="30" t="s">
        <v>199</v>
      </c>
      <c r="D28164" s="91">
        <v>5000</v>
      </c>
      <c r="E28164">
        <v>771</v>
      </c>
      <c r="F28164">
        <v>3.3079999999999998</v>
      </c>
      <c r="G28164">
        <v>34.268000000000001</v>
      </c>
      <c r="J28164">
        <v>1030.8502948115799</v>
      </c>
      <c r="K28164">
        <v>27.277150496117699</v>
      </c>
    </row>
    <row r="28165" spans="1:11" ht="15" customHeight="1">
      <c r="A28165" s="91" t="s">
        <v>4743</v>
      </c>
      <c r="B28165" s="19" t="s">
        <v>88</v>
      </c>
      <c r="C28165" s="30" t="s">
        <v>199</v>
      </c>
      <c r="D28165" s="91">
        <v>5000</v>
      </c>
      <c r="E28165">
        <v>772</v>
      </c>
      <c r="F28165">
        <v>3.3079999999999998</v>
      </c>
      <c r="G28165">
        <v>34.268000000000001</v>
      </c>
      <c r="J28165">
        <v>1030.8548973649599</v>
      </c>
      <c r="K28165">
        <v>27.277157458765</v>
      </c>
    </row>
    <row r="28166" spans="1:11" ht="15" customHeight="1">
      <c r="A28166" s="91" t="s">
        <v>4743</v>
      </c>
      <c r="B28166" s="19" t="s">
        <v>88</v>
      </c>
      <c r="C28166" s="30" t="s">
        <v>199</v>
      </c>
      <c r="D28166" s="91">
        <v>5000</v>
      </c>
      <c r="E28166">
        <v>773</v>
      </c>
      <c r="F28166">
        <v>3.3069999999999999</v>
      </c>
      <c r="G28166">
        <v>34.268000000000001</v>
      </c>
      <c r="J28166">
        <v>1030.8596137956099</v>
      </c>
      <c r="K28166">
        <v>27.2772577383273</v>
      </c>
    </row>
    <row r="28167" spans="1:11" ht="15" customHeight="1">
      <c r="A28167" s="91" t="s">
        <v>4743</v>
      </c>
      <c r="B28167" s="19" t="s">
        <v>88</v>
      </c>
      <c r="C28167" s="30" t="s">
        <v>199</v>
      </c>
      <c r="D28167" s="91">
        <v>5000</v>
      </c>
      <c r="E28167">
        <v>774</v>
      </c>
      <c r="F28167">
        <v>3.3029999999999999</v>
      </c>
      <c r="G28167">
        <v>34.268999999999998</v>
      </c>
      <c r="J28167">
        <v>1030.8654634931399</v>
      </c>
      <c r="K28167">
        <v>27.2784355478429</v>
      </c>
    </row>
    <row r="28168" spans="1:11" ht="15" customHeight="1">
      <c r="A28168" s="91" t="s">
        <v>4743</v>
      </c>
      <c r="B28168" s="19" t="s">
        <v>88</v>
      </c>
      <c r="C28168" s="30" t="s">
        <v>199</v>
      </c>
      <c r="D28168" s="91">
        <v>5000</v>
      </c>
      <c r="E28168">
        <v>775</v>
      </c>
      <c r="F28168">
        <v>3.3</v>
      </c>
      <c r="G28168">
        <v>34.268999999999998</v>
      </c>
      <c r="J28168">
        <v>1030.8704077436</v>
      </c>
      <c r="K28168">
        <v>27.2787222326508</v>
      </c>
    </row>
    <row r="28169" spans="1:11" ht="15" customHeight="1">
      <c r="A28169" s="91" t="s">
        <v>4743</v>
      </c>
      <c r="B28169" s="19" t="s">
        <v>88</v>
      </c>
      <c r="C28169" s="30" t="s">
        <v>199</v>
      </c>
      <c r="D28169" s="91">
        <v>5000</v>
      </c>
      <c r="E28169">
        <v>776</v>
      </c>
      <c r="F28169">
        <v>3.2970000000000002</v>
      </c>
      <c r="G28169">
        <v>34.270000000000003</v>
      </c>
      <c r="J28169">
        <v>1030.8761433709101</v>
      </c>
      <c r="K28169">
        <v>27.279806529068502</v>
      </c>
    </row>
    <row r="28170" spans="1:11" ht="15" customHeight="1">
      <c r="A28170" s="91" t="s">
        <v>4743</v>
      </c>
      <c r="B28170" s="19" t="s">
        <v>88</v>
      </c>
      <c r="C28170" s="30" t="s">
        <v>199</v>
      </c>
      <c r="D28170" s="91">
        <v>5000</v>
      </c>
      <c r="E28170">
        <v>777</v>
      </c>
      <c r="F28170">
        <v>3.2959999999999998</v>
      </c>
      <c r="G28170">
        <v>34.270000000000003</v>
      </c>
      <c r="J28170">
        <v>1030.88085964217</v>
      </c>
      <c r="K28170">
        <v>27.279906661966599</v>
      </c>
    </row>
    <row r="28171" spans="1:11" ht="15" customHeight="1">
      <c r="A28171" s="91" t="s">
        <v>4743</v>
      </c>
      <c r="B28171" s="19" t="s">
        <v>88</v>
      </c>
      <c r="C28171" s="30" t="s">
        <v>199</v>
      </c>
      <c r="D28171" s="91">
        <v>5000</v>
      </c>
      <c r="E28171">
        <v>778</v>
      </c>
      <c r="F28171">
        <v>3.294</v>
      </c>
      <c r="G28171">
        <v>34.271000000000001</v>
      </c>
      <c r="J28171">
        <v>1030.8864812315401</v>
      </c>
      <c r="K28171">
        <v>27.280897674367001</v>
      </c>
    </row>
    <row r="28172" spans="1:11" ht="15" customHeight="1">
      <c r="A28172" s="91" t="s">
        <v>4743</v>
      </c>
      <c r="B28172" s="19" t="s">
        <v>88</v>
      </c>
      <c r="C28172" s="30" t="s">
        <v>199</v>
      </c>
      <c r="D28172" s="91">
        <v>5000</v>
      </c>
      <c r="E28172">
        <v>779</v>
      </c>
      <c r="F28172">
        <v>3.2930000000000001</v>
      </c>
      <c r="G28172">
        <v>34.271999999999998</v>
      </c>
      <c r="J28172">
        <v>1030.8919888088201</v>
      </c>
      <c r="K28172">
        <v>27.281795510969001</v>
      </c>
    </row>
    <row r="28173" spans="1:11" ht="15" customHeight="1">
      <c r="A28173" s="91" t="s">
        <v>4743</v>
      </c>
      <c r="B28173" s="19" t="s">
        <v>88</v>
      </c>
      <c r="C28173" s="30" t="s">
        <v>199</v>
      </c>
      <c r="D28173" s="91">
        <v>5000</v>
      </c>
      <c r="E28173">
        <v>780</v>
      </c>
      <c r="F28173">
        <v>3.29</v>
      </c>
      <c r="G28173">
        <v>34.273000000000003</v>
      </c>
      <c r="J28173">
        <v>1030.89772426062</v>
      </c>
      <c r="K28173">
        <v>27.2828795739408</v>
      </c>
    </row>
    <row r="28174" spans="1:11" ht="15" customHeight="1">
      <c r="A28174" s="91" t="s">
        <v>4743</v>
      </c>
      <c r="B28174" s="19" t="s">
        <v>88</v>
      </c>
      <c r="C28174" s="30" t="s">
        <v>199</v>
      </c>
      <c r="D28174" s="91">
        <v>5000</v>
      </c>
      <c r="E28174">
        <v>781</v>
      </c>
      <c r="F28174">
        <v>3.2879999999999998</v>
      </c>
      <c r="G28174">
        <v>34.273000000000003</v>
      </c>
      <c r="J28174">
        <v>1030.9025542829299</v>
      </c>
      <c r="K28174">
        <v>27.283072703392001</v>
      </c>
    </row>
    <row r="28175" spans="1:11" ht="15" customHeight="1">
      <c r="A28175" s="91" t="s">
        <v>4743</v>
      </c>
      <c r="B28175" s="19" t="s">
        <v>88</v>
      </c>
      <c r="C28175" s="30" t="s">
        <v>199</v>
      </c>
      <c r="D28175" s="91">
        <v>5000</v>
      </c>
      <c r="E28175">
        <v>782</v>
      </c>
      <c r="F28175">
        <v>3.286</v>
      </c>
      <c r="G28175">
        <v>34.274000000000001</v>
      </c>
      <c r="J28175">
        <v>1030.9081756748101</v>
      </c>
      <c r="K28175">
        <v>27.284063542602301</v>
      </c>
    </row>
    <row r="28176" spans="1:11" ht="15" customHeight="1">
      <c r="A28176" s="91" t="s">
        <v>4743</v>
      </c>
      <c r="B28176" s="19" t="s">
        <v>88</v>
      </c>
      <c r="C28176" s="30" t="s">
        <v>199</v>
      </c>
      <c r="D28176" s="91">
        <v>5000</v>
      </c>
      <c r="E28176">
        <v>783</v>
      </c>
      <c r="F28176">
        <v>3.2839999999999998</v>
      </c>
      <c r="G28176">
        <v>34.274999999999999</v>
      </c>
      <c r="J28176">
        <v>1030.9137970168199</v>
      </c>
      <c r="K28176">
        <v>27.285054340067099</v>
      </c>
    </row>
    <row r="28177" spans="1:11" ht="15" customHeight="1">
      <c r="A28177" s="91" t="s">
        <v>4743</v>
      </c>
      <c r="B28177" s="19" t="s">
        <v>88</v>
      </c>
      <c r="C28177" s="30" t="s">
        <v>199</v>
      </c>
      <c r="D28177" s="91">
        <v>5000</v>
      </c>
      <c r="E28177">
        <v>784</v>
      </c>
      <c r="F28177">
        <v>3.282</v>
      </c>
      <c r="G28177">
        <v>34.274999999999999</v>
      </c>
      <c r="J28177">
        <v>1030.9186268979299</v>
      </c>
      <c r="K28177">
        <v>27.2852473196929</v>
      </c>
    </row>
    <row r="28178" spans="1:11" ht="15" customHeight="1">
      <c r="A28178" s="91" t="s">
        <v>4743</v>
      </c>
      <c r="B28178" s="19" t="s">
        <v>88</v>
      </c>
      <c r="C28178" s="30" t="s">
        <v>199</v>
      </c>
      <c r="D28178" s="91">
        <v>5000</v>
      </c>
      <c r="E28178">
        <v>785</v>
      </c>
      <c r="F28178">
        <v>3.28</v>
      </c>
      <c r="G28178">
        <v>34.276000000000003</v>
      </c>
      <c r="J28178">
        <v>1030.92424814226</v>
      </c>
      <c r="K28178">
        <v>27.286238027445499</v>
      </c>
    </row>
    <row r="28179" spans="1:11" ht="15" customHeight="1">
      <c r="A28179" s="91" t="s">
        <v>4743</v>
      </c>
      <c r="B28179" s="19" t="s">
        <v>88</v>
      </c>
      <c r="C28179" s="30" t="s">
        <v>199</v>
      </c>
      <c r="D28179" s="91">
        <v>5000</v>
      </c>
      <c r="E28179">
        <v>786</v>
      </c>
      <c r="F28179">
        <v>3.2759999999999998</v>
      </c>
      <c r="G28179">
        <v>34.276000000000003</v>
      </c>
      <c r="J28179">
        <v>1030.92930586546</v>
      </c>
      <c r="K28179">
        <v>27.286616794815899</v>
      </c>
    </row>
    <row r="28180" spans="1:11" ht="15" customHeight="1">
      <c r="A28180" s="91" t="s">
        <v>4743</v>
      </c>
      <c r="B28180" s="19" t="s">
        <v>88</v>
      </c>
      <c r="C28180" s="30" t="s">
        <v>199</v>
      </c>
      <c r="D28180" s="91">
        <v>5000</v>
      </c>
      <c r="E28180">
        <v>787</v>
      </c>
      <c r="F28180">
        <v>3.2719999999999998</v>
      </c>
      <c r="G28180">
        <v>34.277000000000001</v>
      </c>
      <c r="J28180">
        <v>1030.9351549190999</v>
      </c>
      <c r="K28180">
        <v>27.287793160747</v>
      </c>
    </row>
    <row r="28181" spans="1:11" ht="15" customHeight="1">
      <c r="A28181" s="91" t="s">
        <v>4743</v>
      </c>
      <c r="B28181" s="19" t="s">
        <v>88</v>
      </c>
      <c r="C28181" s="30" t="s">
        <v>199</v>
      </c>
      <c r="D28181" s="91">
        <v>5000</v>
      </c>
      <c r="E28181">
        <v>788</v>
      </c>
      <c r="F28181">
        <v>3.2690000000000001</v>
      </c>
      <c r="G28181">
        <v>34.277000000000001</v>
      </c>
      <c r="J28181">
        <v>1030.9400985540799</v>
      </c>
      <c r="K28181">
        <v>27.2880786854066</v>
      </c>
    </row>
    <row r="28182" spans="1:11" ht="15" customHeight="1">
      <c r="A28182" s="91" t="s">
        <v>4743</v>
      </c>
      <c r="B28182" s="19" t="s">
        <v>88</v>
      </c>
      <c r="C28182" s="30" t="s">
        <v>199</v>
      </c>
      <c r="D28182" s="91">
        <v>5000</v>
      </c>
      <c r="E28182">
        <v>789</v>
      </c>
      <c r="F28182">
        <v>3.2669999999999999</v>
      </c>
      <c r="G28182">
        <v>34.277999999999999</v>
      </c>
      <c r="J28182">
        <v>1030.9457196251601</v>
      </c>
      <c r="K28182">
        <v>27.2890690975571</v>
      </c>
    </row>
    <row r="28183" spans="1:11" ht="15" customHeight="1">
      <c r="A28183" s="91" t="s">
        <v>4743</v>
      </c>
      <c r="B28183" s="19" t="s">
        <v>88</v>
      </c>
      <c r="C28183" s="30" t="s">
        <v>199</v>
      </c>
      <c r="D28183" s="91">
        <v>5000</v>
      </c>
      <c r="E28183">
        <v>790</v>
      </c>
      <c r="F28183">
        <v>3.266</v>
      </c>
      <c r="G28183">
        <v>34.279000000000003</v>
      </c>
      <c r="J28183">
        <v>1030.95122670404</v>
      </c>
      <c r="K28183">
        <v>27.2899666615615</v>
      </c>
    </row>
    <row r="28184" spans="1:11" ht="15" customHeight="1">
      <c r="A28184" s="91" t="s">
        <v>4743</v>
      </c>
      <c r="B28184" s="19" t="s">
        <v>88</v>
      </c>
      <c r="C28184" s="30" t="s">
        <v>199</v>
      </c>
      <c r="D28184" s="91">
        <v>5000</v>
      </c>
      <c r="E28184">
        <v>791</v>
      </c>
      <c r="F28184">
        <v>3.2639999999999998</v>
      </c>
      <c r="G28184">
        <v>34.279000000000003</v>
      </c>
      <c r="J28184">
        <v>1030.9560562644101</v>
      </c>
      <c r="K28184">
        <v>27.2901591834977</v>
      </c>
    </row>
    <row r="28185" spans="1:11" ht="15" customHeight="1">
      <c r="A28185" s="91" t="s">
        <v>4743</v>
      </c>
      <c r="B28185" s="19" t="s">
        <v>88</v>
      </c>
      <c r="C28185" s="30" t="s">
        <v>199</v>
      </c>
      <c r="D28185" s="91">
        <v>5000</v>
      </c>
      <c r="E28185">
        <v>792</v>
      </c>
      <c r="F28185">
        <v>3.2610000000000001</v>
      </c>
      <c r="G28185">
        <v>34.279000000000003</v>
      </c>
      <c r="J28185">
        <v>1030.96099972519</v>
      </c>
      <c r="K28185">
        <v>27.2904444058581</v>
      </c>
    </row>
    <row r="28186" spans="1:11" ht="15" customHeight="1">
      <c r="A28186" s="91" t="s">
        <v>4743</v>
      </c>
      <c r="B28186" s="19" t="s">
        <v>88</v>
      </c>
      <c r="C28186" s="30" t="s">
        <v>199</v>
      </c>
      <c r="D28186" s="91">
        <v>5000</v>
      </c>
      <c r="E28186">
        <v>793</v>
      </c>
      <c r="F28186">
        <v>3.26</v>
      </c>
      <c r="G28186">
        <v>34.28</v>
      </c>
      <c r="J28186">
        <v>1030.9665066508001</v>
      </c>
      <c r="K28186">
        <v>27.291341907430699</v>
      </c>
    </row>
    <row r="28187" spans="1:11" ht="15" customHeight="1">
      <c r="A28187" s="91" t="s">
        <v>4743</v>
      </c>
      <c r="B28187" s="19" t="s">
        <v>88</v>
      </c>
      <c r="C28187" s="30" t="s">
        <v>199</v>
      </c>
      <c r="D28187" s="91">
        <v>5000</v>
      </c>
      <c r="E28187">
        <v>794</v>
      </c>
      <c r="F28187">
        <v>3.258</v>
      </c>
      <c r="G28187">
        <v>34.280999999999999</v>
      </c>
      <c r="J28187">
        <v>1030.97212747248</v>
      </c>
      <c r="K28187">
        <v>27.292332121586199</v>
      </c>
    </row>
    <row r="28188" spans="1:11" ht="15" customHeight="1">
      <c r="A28188" s="91" t="s">
        <v>4743</v>
      </c>
      <c r="B28188" s="19" t="s">
        <v>88</v>
      </c>
      <c r="C28188" s="30" t="s">
        <v>199</v>
      </c>
      <c r="D28188" s="91">
        <v>5000</v>
      </c>
      <c r="E28188">
        <v>795</v>
      </c>
      <c r="F28188">
        <v>3.2570000000000001</v>
      </c>
      <c r="G28188">
        <v>34.280999999999999</v>
      </c>
      <c r="J28188">
        <v>1030.97684287845</v>
      </c>
      <c r="K28188">
        <v>27.292431745674499</v>
      </c>
    </row>
    <row r="28189" spans="1:11" ht="15" customHeight="1">
      <c r="A28189" s="91" t="s">
        <v>4743</v>
      </c>
      <c r="B28189" s="19" t="s">
        <v>88</v>
      </c>
      <c r="C28189" s="30" t="s">
        <v>199</v>
      </c>
      <c r="D28189" s="91">
        <v>5000</v>
      </c>
      <c r="E28189">
        <v>796</v>
      </c>
      <c r="F28189">
        <v>3.2549999999999999</v>
      </c>
      <c r="G28189">
        <v>34.281999999999996</v>
      </c>
      <c r="J28189">
        <v>1030.9824635981599</v>
      </c>
      <c r="K28189">
        <v>27.293421893323998</v>
      </c>
    </row>
    <row r="28190" spans="1:11" ht="15" customHeight="1">
      <c r="A28190" s="91" t="s">
        <v>4743</v>
      </c>
      <c r="B28190" s="19" t="s">
        <v>88</v>
      </c>
      <c r="C28190" s="30" t="s">
        <v>199</v>
      </c>
      <c r="D28190" s="91">
        <v>5000</v>
      </c>
      <c r="E28190">
        <v>797</v>
      </c>
      <c r="F28190">
        <v>3.2530000000000001</v>
      </c>
      <c r="G28190">
        <v>34.283000000000001</v>
      </c>
      <c r="J28190">
        <v>1030.98808426809</v>
      </c>
      <c r="K28190">
        <v>27.294411999211398</v>
      </c>
    </row>
    <row r="28191" spans="1:11" ht="15" customHeight="1">
      <c r="A28191" s="91" t="s">
        <v>4743</v>
      </c>
      <c r="B28191" s="19" t="s">
        <v>88</v>
      </c>
      <c r="C28191" s="30" t="s">
        <v>199</v>
      </c>
      <c r="D28191" s="91">
        <v>5000</v>
      </c>
      <c r="E28191">
        <v>798</v>
      </c>
      <c r="F28191">
        <v>3.2509999999999999</v>
      </c>
      <c r="G28191">
        <v>34.283000000000001</v>
      </c>
      <c r="J28191">
        <v>1030.9929134993399</v>
      </c>
      <c r="K28191">
        <v>27.2946041934783</v>
      </c>
    </row>
    <row r="28192" spans="1:11" ht="15" customHeight="1">
      <c r="A28192" s="91" t="s">
        <v>4743</v>
      </c>
      <c r="B28192" s="19" t="s">
        <v>88</v>
      </c>
      <c r="C28192" s="30" t="s">
        <v>199</v>
      </c>
      <c r="D28192" s="91">
        <v>5000</v>
      </c>
      <c r="E28192">
        <v>799</v>
      </c>
      <c r="F28192">
        <v>3.2490000000000001</v>
      </c>
      <c r="G28192">
        <v>34.283999999999999</v>
      </c>
      <c r="J28192">
        <v>1030.9985340717601</v>
      </c>
      <c r="K28192">
        <v>27.295594209616201</v>
      </c>
    </row>
    <row r="28193" spans="1:11" ht="15" customHeight="1">
      <c r="A28193" s="91" t="s">
        <v>4743</v>
      </c>
      <c r="B28193" s="19" t="s">
        <v>88</v>
      </c>
      <c r="C28193" s="30" t="s">
        <v>199</v>
      </c>
      <c r="D28193" s="91">
        <v>5000</v>
      </c>
      <c r="E28193">
        <v>800</v>
      </c>
      <c r="F28193">
        <v>3.2440000000000002</v>
      </c>
      <c r="G28193">
        <v>34.283999999999999</v>
      </c>
      <c r="J28193">
        <v>1031.0037051295801</v>
      </c>
      <c r="K28193">
        <v>27.296063982162401</v>
      </c>
    </row>
    <row r="28194" spans="1:11" ht="15" customHeight="1">
      <c r="A28194" s="91" t="s">
        <v>4743</v>
      </c>
      <c r="B28194" s="19" t="s">
        <v>88</v>
      </c>
      <c r="C28194" s="30" t="s">
        <v>199</v>
      </c>
      <c r="D28194" s="91">
        <v>5000</v>
      </c>
      <c r="E28194">
        <v>801</v>
      </c>
      <c r="F28194">
        <v>3.2389999999999999</v>
      </c>
      <c r="G28194">
        <v>34.284999999999997</v>
      </c>
      <c r="J28194">
        <v>1031.00966744725</v>
      </c>
      <c r="K28194">
        <v>27.2973313394264</v>
      </c>
    </row>
    <row r="28195" spans="1:11" ht="15" customHeight="1">
      <c r="A28195" s="91" t="s">
        <v>4743</v>
      </c>
      <c r="B28195" s="19" t="s">
        <v>88</v>
      </c>
      <c r="C28195" s="30" t="s">
        <v>199</v>
      </c>
      <c r="D28195" s="91">
        <v>5000</v>
      </c>
      <c r="E28195">
        <v>802</v>
      </c>
      <c r="F28195">
        <v>3.238</v>
      </c>
      <c r="G28195">
        <v>34.286000000000001</v>
      </c>
      <c r="J28195">
        <v>1031.01517396297</v>
      </c>
      <c r="K28195">
        <v>27.298228619837101</v>
      </c>
    </row>
    <row r="28196" spans="1:11" ht="15" customHeight="1">
      <c r="A28196" s="91" t="s">
        <v>4743</v>
      </c>
      <c r="B28196" s="19" t="s">
        <v>88</v>
      </c>
      <c r="C28196" s="30" t="s">
        <v>199</v>
      </c>
      <c r="D28196" s="91">
        <v>5000</v>
      </c>
      <c r="E28196">
        <v>803</v>
      </c>
      <c r="F28196">
        <v>3.238</v>
      </c>
      <c r="G28196">
        <v>34.286999999999999</v>
      </c>
      <c r="J28196">
        <v>1031.02056644504</v>
      </c>
      <c r="K28196">
        <v>27.2990334268327</v>
      </c>
    </row>
    <row r="28197" spans="1:11" ht="15" customHeight="1">
      <c r="A28197" s="91" t="s">
        <v>4743</v>
      </c>
      <c r="B28197" s="19" t="s">
        <v>88</v>
      </c>
      <c r="C28197" s="30" t="s">
        <v>199</v>
      </c>
      <c r="D28197" s="91">
        <v>5000</v>
      </c>
      <c r="E28197">
        <v>804</v>
      </c>
      <c r="F28197">
        <v>3.238</v>
      </c>
      <c r="G28197">
        <v>34.286999999999999</v>
      </c>
      <c r="J28197">
        <v>1031.0251674347401</v>
      </c>
      <c r="K28197">
        <v>27.2990403267688</v>
      </c>
    </row>
    <row r="28198" spans="1:11" ht="15" customHeight="1">
      <c r="A28198" s="91" t="s">
        <v>4743</v>
      </c>
      <c r="B28198" s="19" t="s">
        <v>88</v>
      </c>
      <c r="C28198" s="30" t="s">
        <v>199</v>
      </c>
      <c r="D28198" s="91">
        <v>5000</v>
      </c>
      <c r="E28198">
        <v>805</v>
      </c>
      <c r="F28198">
        <v>3.2360000000000002</v>
      </c>
      <c r="G28198">
        <v>34.286999999999999</v>
      </c>
      <c r="J28198">
        <v>1031.0299963406501</v>
      </c>
      <c r="K28198">
        <v>27.299232141235699</v>
      </c>
    </row>
    <row r="28199" spans="1:11" ht="15" customHeight="1">
      <c r="A28199" s="91" t="s">
        <v>4743</v>
      </c>
      <c r="B28199" s="19" t="s">
        <v>88</v>
      </c>
      <c r="C28199" s="30" t="s">
        <v>199</v>
      </c>
      <c r="D28199" s="91">
        <v>5000</v>
      </c>
      <c r="E28199">
        <v>806</v>
      </c>
      <c r="F28199">
        <v>3.234</v>
      </c>
      <c r="G28199">
        <v>34.287999999999997</v>
      </c>
      <c r="J28199">
        <v>1031.0356165753799</v>
      </c>
      <c r="K28199">
        <v>27.300221823080399</v>
      </c>
    </row>
    <row r="28200" spans="1:11" ht="15" customHeight="1">
      <c r="A28200" s="91" t="s">
        <v>4743</v>
      </c>
      <c r="B28200" s="19" t="s">
        <v>88</v>
      </c>
      <c r="C28200" s="30" t="s">
        <v>199</v>
      </c>
      <c r="D28200" s="91">
        <v>5000</v>
      </c>
      <c r="E28200">
        <v>807</v>
      </c>
      <c r="F28200">
        <v>3.2320000000000002</v>
      </c>
      <c r="G28200">
        <v>34.287999999999997</v>
      </c>
      <c r="J28200">
        <v>1031.04044538822</v>
      </c>
      <c r="K28200">
        <v>27.300413535607301</v>
      </c>
    </row>
    <row r="28201" spans="1:11" ht="15" customHeight="1">
      <c r="A28201" s="91" t="s">
        <v>4743</v>
      </c>
      <c r="B28201" s="19" t="s">
        <v>88</v>
      </c>
      <c r="C28201" s="30" t="s">
        <v>199</v>
      </c>
      <c r="D28201" s="91">
        <v>5000</v>
      </c>
      <c r="E28201">
        <v>808</v>
      </c>
      <c r="F28201">
        <v>3.23</v>
      </c>
      <c r="G28201">
        <v>34.287999999999997</v>
      </c>
      <c r="J28201">
        <v>1031.0452741557001</v>
      </c>
      <c r="K28201">
        <v>27.300605194189099</v>
      </c>
    </row>
    <row r="28202" spans="1:11" ht="15" customHeight="1">
      <c r="A28202" s="91" t="s">
        <v>4743</v>
      </c>
      <c r="B28202" s="19" t="s">
        <v>88</v>
      </c>
      <c r="C28202" s="30" t="s">
        <v>199</v>
      </c>
      <c r="D28202" s="91">
        <v>5000</v>
      </c>
      <c r="E28202">
        <v>809</v>
      </c>
      <c r="F28202">
        <v>3.2280000000000002</v>
      </c>
      <c r="G28202">
        <v>34.289000000000001</v>
      </c>
      <c r="J28202">
        <v>1031.05089424534</v>
      </c>
      <c r="K28202">
        <v>27.301594738259801</v>
      </c>
    </row>
    <row r="28203" spans="1:11" ht="15" customHeight="1">
      <c r="A28203" s="91" t="s">
        <v>4743</v>
      </c>
      <c r="B28203" s="19" t="s">
        <v>88</v>
      </c>
      <c r="C28203" s="30" t="s">
        <v>199</v>
      </c>
      <c r="D28203" s="91">
        <v>5000</v>
      </c>
      <c r="E28203">
        <v>810</v>
      </c>
      <c r="F28203">
        <v>3.2250000000000001</v>
      </c>
      <c r="G28203">
        <v>34.289000000000001</v>
      </c>
      <c r="J28203">
        <v>1031.05583692407</v>
      </c>
      <c r="K28203">
        <v>27.301878608557399</v>
      </c>
    </row>
    <row r="28204" spans="1:11" ht="15" customHeight="1">
      <c r="A28204" s="91" t="s">
        <v>4743</v>
      </c>
      <c r="B28204" s="19" t="s">
        <v>88</v>
      </c>
      <c r="C28204" s="30" t="s">
        <v>199</v>
      </c>
      <c r="D28204" s="91">
        <v>5000</v>
      </c>
      <c r="E28204">
        <v>811</v>
      </c>
      <c r="F28204">
        <v>3.2229999999999999</v>
      </c>
      <c r="G28204">
        <v>34.289000000000001</v>
      </c>
      <c r="J28204">
        <v>1031.06066555494</v>
      </c>
      <c r="K28204">
        <v>27.302070085198501</v>
      </c>
    </row>
    <row r="28205" spans="1:11" ht="15" customHeight="1">
      <c r="A28205" s="91" t="s">
        <v>4743</v>
      </c>
      <c r="B28205" s="19" t="s">
        <v>88</v>
      </c>
      <c r="C28205" s="30" t="s">
        <v>199</v>
      </c>
      <c r="D28205" s="91">
        <v>5000</v>
      </c>
      <c r="E28205">
        <v>812</v>
      </c>
      <c r="F28205">
        <v>3.2210000000000001</v>
      </c>
      <c r="G28205">
        <v>34.29</v>
      </c>
      <c r="J28205">
        <v>1031.066285504</v>
      </c>
      <c r="K28205">
        <v>27.3030594682348</v>
      </c>
    </row>
    <row r="28206" spans="1:11" ht="15" customHeight="1">
      <c r="A28206" s="91" t="s">
        <v>4743</v>
      </c>
      <c r="B28206" s="19" t="s">
        <v>88</v>
      </c>
      <c r="C28206" s="30" t="s">
        <v>199</v>
      </c>
      <c r="D28206" s="91">
        <v>5000</v>
      </c>
      <c r="E28206">
        <v>813</v>
      </c>
      <c r="F28206">
        <v>3.218</v>
      </c>
      <c r="G28206">
        <v>34.290999999999997</v>
      </c>
      <c r="J28206">
        <v>1031.0720194068299</v>
      </c>
      <c r="K28206">
        <v>27.3041410384049</v>
      </c>
    </row>
    <row r="28207" spans="1:11" ht="15" customHeight="1">
      <c r="A28207" s="91" t="s">
        <v>4743</v>
      </c>
      <c r="B28207" s="19" t="s">
        <v>88</v>
      </c>
      <c r="C28207" s="30" t="s">
        <v>199</v>
      </c>
      <c r="D28207" s="91">
        <v>5000</v>
      </c>
      <c r="E28207">
        <v>814</v>
      </c>
      <c r="F28207">
        <v>3.214</v>
      </c>
      <c r="G28207">
        <v>34.290999999999997</v>
      </c>
      <c r="J28207">
        <v>1031.0770758748099</v>
      </c>
      <c r="K28207">
        <v>27.304516708131398</v>
      </c>
    </row>
    <row r="28208" spans="1:11" ht="15" customHeight="1">
      <c r="A28208" s="91" t="s">
        <v>4743</v>
      </c>
      <c r="B28208" s="19" t="s">
        <v>88</v>
      </c>
      <c r="C28208" s="30" t="s">
        <v>199</v>
      </c>
      <c r="D28208" s="91">
        <v>5000</v>
      </c>
      <c r="E28208">
        <v>815</v>
      </c>
      <c r="F28208">
        <v>3.2109999999999999</v>
      </c>
      <c r="G28208">
        <v>34.292000000000002</v>
      </c>
      <c r="J28208">
        <v>1031.08280966541</v>
      </c>
      <c r="K28208">
        <v>27.3055980328161</v>
      </c>
    </row>
    <row r="28209" spans="1:11" ht="15" customHeight="1">
      <c r="A28209" s="91" t="s">
        <v>4743</v>
      </c>
      <c r="B28209" s="19" t="s">
        <v>88</v>
      </c>
      <c r="C28209" s="30" t="s">
        <v>199</v>
      </c>
      <c r="D28209" s="91">
        <v>5000</v>
      </c>
      <c r="E28209">
        <v>816</v>
      </c>
      <c r="F28209">
        <v>3.2069999999999999</v>
      </c>
      <c r="G28209">
        <v>34.292999999999999</v>
      </c>
      <c r="J28209">
        <v>1031.08865736041</v>
      </c>
      <c r="K28209">
        <v>27.306771352282301</v>
      </c>
    </row>
    <row r="28210" spans="1:11" ht="15" customHeight="1">
      <c r="A28210" s="91" t="s">
        <v>4743</v>
      </c>
      <c r="B28210" s="19" t="s">
        <v>88</v>
      </c>
      <c r="C28210" s="30" t="s">
        <v>199</v>
      </c>
      <c r="D28210" s="91">
        <v>5000</v>
      </c>
      <c r="E28210">
        <v>817</v>
      </c>
      <c r="F28210">
        <v>3.2040000000000002</v>
      </c>
      <c r="G28210">
        <v>34.293999999999997</v>
      </c>
      <c r="J28210">
        <v>1031.0943910394899</v>
      </c>
      <c r="K28210">
        <v>27.307852440475902</v>
      </c>
    </row>
    <row r="28211" spans="1:11" ht="15" customHeight="1">
      <c r="A28211" s="91" t="s">
        <v>4743</v>
      </c>
      <c r="B28211" s="19" t="s">
        <v>88</v>
      </c>
      <c r="C28211" s="30" t="s">
        <v>199</v>
      </c>
      <c r="D28211" s="91">
        <v>5000</v>
      </c>
      <c r="E28211">
        <v>818</v>
      </c>
      <c r="F28211">
        <v>3.2010000000000001</v>
      </c>
      <c r="G28211">
        <v>34.295000000000002</v>
      </c>
      <c r="J28211">
        <v>1031.10012466636</v>
      </c>
      <c r="K28211">
        <v>27.3089334281517</v>
      </c>
    </row>
    <row r="28212" spans="1:11" ht="15" customHeight="1">
      <c r="A28212" s="91" t="s">
        <v>4743</v>
      </c>
      <c r="B28212" s="19" t="s">
        <v>88</v>
      </c>
      <c r="C28212" s="30" t="s">
        <v>199</v>
      </c>
      <c r="D28212" s="91">
        <v>5000</v>
      </c>
      <c r="E28212">
        <v>819</v>
      </c>
      <c r="F28212">
        <v>3.2</v>
      </c>
      <c r="G28212">
        <v>34.295000000000002</v>
      </c>
      <c r="J28212">
        <v>1031.1048389907301</v>
      </c>
      <c r="K28212">
        <v>27.309032302124699</v>
      </c>
    </row>
    <row r="28213" spans="1:11" ht="15" customHeight="1">
      <c r="A28213" s="91" t="s">
        <v>4743</v>
      </c>
      <c r="B28213" s="19" t="s">
        <v>88</v>
      </c>
      <c r="C28213" s="30" t="s">
        <v>199</v>
      </c>
      <c r="D28213" s="91">
        <v>5000</v>
      </c>
      <c r="E28213">
        <v>820</v>
      </c>
      <c r="F28213">
        <v>3.1989999999999998</v>
      </c>
      <c r="G28213">
        <v>34.295999999999999</v>
      </c>
      <c r="J28213">
        <v>1031.1103446175</v>
      </c>
      <c r="K28213">
        <v>27.3099291883909</v>
      </c>
    </row>
    <row r="28214" spans="1:11" ht="15" customHeight="1">
      <c r="A28214" s="91" t="s">
        <v>4743</v>
      </c>
      <c r="B28214" s="19" t="s">
        <v>88</v>
      </c>
      <c r="C28214" s="30" t="s">
        <v>199</v>
      </c>
      <c r="D28214" s="91">
        <v>5000</v>
      </c>
      <c r="E28214">
        <v>821</v>
      </c>
      <c r="F28214">
        <v>3.1970000000000001</v>
      </c>
      <c r="G28214">
        <v>34.295999999999999</v>
      </c>
      <c r="J28214">
        <v>1031.11517278975</v>
      </c>
      <c r="K28214">
        <v>27.3101200107631</v>
      </c>
    </row>
    <row r="28215" spans="1:11" ht="15" customHeight="1">
      <c r="A28215" s="91" t="s">
        <v>4743</v>
      </c>
      <c r="B28215" s="19" t="s">
        <v>88</v>
      </c>
      <c r="C28215" s="30" t="s">
        <v>199</v>
      </c>
      <c r="D28215" s="91">
        <v>5000</v>
      </c>
      <c r="E28215">
        <v>822</v>
      </c>
      <c r="F28215">
        <v>3.194</v>
      </c>
      <c r="G28215">
        <v>34.296999999999997</v>
      </c>
      <c r="J28215">
        <v>1031.1209062417199</v>
      </c>
      <c r="K28215">
        <v>27.311200755668299</v>
      </c>
    </row>
    <row r="28216" spans="1:11" ht="15" customHeight="1">
      <c r="A28216" s="91" t="s">
        <v>4743</v>
      </c>
      <c r="B28216" s="19" t="s">
        <v>88</v>
      </c>
      <c r="C28216" s="30" t="s">
        <v>199</v>
      </c>
      <c r="D28216" s="91">
        <v>5000</v>
      </c>
      <c r="E28216">
        <v>823</v>
      </c>
      <c r="F28216">
        <v>3.1920000000000002</v>
      </c>
      <c r="G28216">
        <v>34.296999999999997</v>
      </c>
      <c r="J28216">
        <v>1031.1257343229099</v>
      </c>
      <c r="K28216">
        <v>27.3113914499854</v>
      </c>
    </row>
    <row r="28217" spans="1:11" ht="15" customHeight="1">
      <c r="A28217" s="91" t="s">
        <v>4743</v>
      </c>
      <c r="B28217" s="19" t="s">
        <v>88</v>
      </c>
      <c r="C28217" s="30" t="s">
        <v>199</v>
      </c>
      <c r="D28217" s="91">
        <v>5000</v>
      </c>
      <c r="E28217">
        <v>824</v>
      </c>
      <c r="F28217">
        <v>3.1920000000000002</v>
      </c>
      <c r="G28217">
        <v>34.298000000000002</v>
      </c>
      <c r="J28217">
        <v>1031.13112575837</v>
      </c>
      <c r="K28217">
        <v>27.312196354387002</v>
      </c>
    </row>
    <row r="28218" spans="1:11" ht="15" customHeight="1">
      <c r="A28218" s="91" t="s">
        <v>4743</v>
      </c>
      <c r="B28218" s="19" t="s">
        <v>88</v>
      </c>
      <c r="C28218" s="30" t="s">
        <v>199</v>
      </c>
      <c r="D28218" s="91">
        <v>5000</v>
      </c>
      <c r="E28218">
        <v>825</v>
      </c>
      <c r="F28218">
        <v>3.1909999999999998</v>
      </c>
      <c r="G28218">
        <v>34.298000000000002</v>
      </c>
      <c r="J28218">
        <v>1031.1358397454701</v>
      </c>
      <c r="K28218">
        <v>27.312295111789801</v>
      </c>
    </row>
    <row r="28219" spans="1:11" ht="15" customHeight="1">
      <c r="A28219" s="91" t="s">
        <v>4743</v>
      </c>
      <c r="B28219" s="19" t="s">
        <v>88</v>
      </c>
      <c r="C28219" s="30" t="s">
        <v>199</v>
      </c>
      <c r="D28219" s="91">
        <v>5000</v>
      </c>
      <c r="E28219">
        <v>826</v>
      </c>
      <c r="F28219">
        <v>3.1859999999999999</v>
      </c>
      <c r="G28219">
        <v>34.298999999999999</v>
      </c>
      <c r="J28219">
        <v>1031.14180099944</v>
      </c>
      <c r="K28219">
        <v>27.3135593402308</v>
      </c>
    </row>
    <row r="28220" spans="1:11" ht="15" customHeight="1">
      <c r="A28220" s="91" t="s">
        <v>4743</v>
      </c>
      <c r="B28220" s="19" t="s">
        <v>88</v>
      </c>
      <c r="C28220" s="30" t="s">
        <v>199</v>
      </c>
      <c r="D28220" s="91">
        <v>5000</v>
      </c>
      <c r="E28220">
        <v>827</v>
      </c>
      <c r="F28220">
        <v>3.1840000000000002</v>
      </c>
      <c r="G28220">
        <v>34.298999999999999</v>
      </c>
      <c r="J28220">
        <v>1031.14662889499</v>
      </c>
      <c r="K28220">
        <v>27.313749830524099</v>
      </c>
    </row>
    <row r="28221" spans="1:11" ht="15" customHeight="1">
      <c r="A28221" s="91" t="s">
        <v>4743</v>
      </c>
      <c r="B28221" s="19" t="s">
        <v>88</v>
      </c>
      <c r="C28221" s="30" t="s">
        <v>199</v>
      </c>
      <c r="D28221" s="91">
        <v>5000</v>
      </c>
      <c r="E28221">
        <v>828</v>
      </c>
      <c r="F28221">
        <v>3.18</v>
      </c>
      <c r="G28221">
        <v>34.299999999999997</v>
      </c>
      <c r="J28221">
        <v>1031.15247602968</v>
      </c>
      <c r="K28221">
        <v>27.3149218880646</v>
      </c>
    </row>
    <row r="28222" spans="1:11" ht="15" customHeight="1">
      <c r="A28222" s="91" t="s">
        <v>4743</v>
      </c>
      <c r="B28222" s="19" t="s">
        <v>88</v>
      </c>
      <c r="C28222" s="30" t="s">
        <v>199</v>
      </c>
      <c r="D28222" s="91">
        <v>5000</v>
      </c>
      <c r="E28222">
        <v>829</v>
      </c>
      <c r="F28222">
        <v>3.177</v>
      </c>
      <c r="G28222">
        <v>34.299999999999997</v>
      </c>
      <c r="J28222">
        <v>1031.1574177887901</v>
      </c>
      <c r="K28222">
        <v>27.315203951479798</v>
      </c>
    </row>
    <row r="28223" spans="1:11" ht="15" customHeight="1">
      <c r="A28223" s="91" t="s">
        <v>4743</v>
      </c>
      <c r="B28223" s="19" t="s">
        <v>88</v>
      </c>
      <c r="C28223" s="30" t="s">
        <v>199</v>
      </c>
      <c r="D28223" s="91">
        <v>5000</v>
      </c>
      <c r="E28223">
        <v>830</v>
      </c>
      <c r="F28223">
        <v>3.1749999999999998</v>
      </c>
      <c r="G28223">
        <v>34.301000000000002</v>
      </c>
      <c r="J28223">
        <v>1031.1630369034799</v>
      </c>
      <c r="K28223">
        <v>27.316192306072502</v>
      </c>
    </row>
    <row r="28224" spans="1:11" ht="15" customHeight="1">
      <c r="A28224" s="91" t="s">
        <v>4743</v>
      </c>
      <c r="B28224" s="19" t="s">
        <v>88</v>
      </c>
      <c r="C28224" s="30" t="s">
        <v>199</v>
      </c>
      <c r="D28224" s="91">
        <v>5000</v>
      </c>
      <c r="E28224">
        <v>831</v>
      </c>
      <c r="F28224">
        <v>3.173</v>
      </c>
      <c r="G28224">
        <v>34.302</v>
      </c>
      <c r="J28224">
        <v>1031.1686559686</v>
      </c>
      <c r="K28224">
        <v>27.317180618860899</v>
      </c>
    </row>
    <row r="28225" spans="1:11" ht="15" customHeight="1">
      <c r="A28225" s="91" t="s">
        <v>4743</v>
      </c>
      <c r="B28225" s="19" t="s">
        <v>88</v>
      </c>
      <c r="C28225" s="30" t="s">
        <v>199</v>
      </c>
      <c r="D28225" s="91">
        <v>5000</v>
      </c>
      <c r="E28225">
        <v>832</v>
      </c>
      <c r="F28225">
        <v>3.1720000000000002</v>
      </c>
      <c r="G28225">
        <v>34.302</v>
      </c>
      <c r="J28225">
        <v>1031.173369673</v>
      </c>
      <c r="K28225">
        <v>27.317279124210899</v>
      </c>
    </row>
    <row r="28226" spans="1:11" ht="15" customHeight="1">
      <c r="A28226" s="91" t="s">
        <v>4743</v>
      </c>
      <c r="B28226" s="19" t="s">
        <v>88</v>
      </c>
      <c r="C28226" s="30" t="s">
        <v>199</v>
      </c>
      <c r="D28226" s="91">
        <v>5000</v>
      </c>
      <c r="E28226">
        <v>833</v>
      </c>
      <c r="F28226">
        <v>3.1709999999999998</v>
      </c>
      <c r="G28226">
        <v>34.302999999999997</v>
      </c>
      <c r="J28226">
        <v>1031.1788746570501</v>
      </c>
      <c r="K28226">
        <v>27.318175726790699</v>
      </c>
    </row>
    <row r="28227" spans="1:11" ht="15" customHeight="1">
      <c r="A28227" s="91" t="s">
        <v>4743</v>
      </c>
      <c r="B28227" s="19" t="s">
        <v>88</v>
      </c>
      <c r="C28227" s="30" t="s">
        <v>199</v>
      </c>
      <c r="D28227" s="91">
        <v>5000</v>
      </c>
      <c r="E28227">
        <v>834</v>
      </c>
      <c r="F28227">
        <v>3.1709999999999998</v>
      </c>
      <c r="G28227">
        <v>34.302999999999997</v>
      </c>
      <c r="J28227">
        <v>1031.18347423147</v>
      </c>
      <c r="K28227">
        <v>27.318182565090599</v>
      </c>
    </row>
    <row r="28228" spans="1:11" ht="15" customHeight="1">
      <c r="A28228" s="91" t="s">
        <v>4743</v>
      </c>
      <c r="B28228" s="19" t="s">
        <v>88</v>
      </c>
      <c r="C28228" s="30" t="s">
        <v>199</v>
      </c>
      <c r="D28228" s="91">
        <v>5000</v>
      </c>
      <c r="E28228">
        <v>835</v>
      </c>
      <c r="F28228">
        <v>3.169</v>
      </c>
      <c r="G28228">
        <v>34.302999999999997</v>
      </c>
      <c r="J28228">
        <v>1031.1883017542</v>
      </c>
      <c r="K28228">
        <v>27.3183726733259</v>
      </c>
    </row>
    <row r="28229" spans="1:11" ht="15" customHeight="1">
      <c r="A28229" s="91" t="s">
        <v>4743</v>
      </c>
      <c r="B28229" s="19" t="s">
        <v>88</v>
      </c>
      <c r="C28229" s="30" t="s">
        <v>199</v>
      </c>
      <c r="D28229" s="91">
        <v>5000</v>
      </c>
      <c r="E28229">
        <v>836</v>
      </c>
      <c r="F28229">
        <v>3.165</v>
      </c>
      <c r="G28229">
        <v>34.302999999999997</v>
      </c>
      <c r="J28229">
        <v>1031.19335723617</v>
      </c>
      <c r="K28229">
        <v>27.318745895109</v>
      </c>
    </row>
    <row r="28230" spans="1:11" ht="15" customHeight="1">
      <c r="A28230" s="91" t="s">
        <v>4743</v>
      </c>
      <c r="B28230" s="19" t="s">
        <v>88</v>
      </c>
      <c r="C28230" s="30" t="s">
        <v>199</v>
      </c>
      <c r="D28230" s="91">
        <v>5000</v>
      </c>
      <c r="E28230">
        <v>837</v>
      </c>
      <c r="F28230">
        <v>3.1629999999999998</v>
      </c>
      <c r="G28230">
        <v>34.304000000000002</v>
      </c>
      <c r="J28230">
        <v>1031.1989760031599</v>
      </c>
      <c r="K28230">
        <v>27.319733978641999</v>
      </c>
    </row>
    <row r="28231" spans="1:11" ht="15" customHeight="1">
      <c r="A28231" s="91" t="s">
        <v>4743</v>
      </c>
      <c r="B28231" s="19" t="s">
        <v>88</v>
      </c>
      <c r="C28231" s="30" t="s">
        <v>199</v>
      </c>
      <c r="D28231" s="91">
        <v>5000</v>
      </c>
      <c r="E28231">
        <v>838</v>
      </c>
      <c r="F28231">
        <v>3.1619999999999999</v>
      </c>
      <c r="G28231">
        <v>34.304000000000002</v>
      </c>
      <c r="J28231">
        <v>1031.2036893888901</v>
      </c>
      <c r="K28231">
        <v>27.319832350372501</v>
      </c>
    </row>
    <row r="28232" spans="1:11" ht="15" customHeight="1">
      <c r="A28232" s="91" t="s">
        <v>4743</v>
      </c>
      <c r="B28232" s="19" t="s">
        <v>88</v>
      </c>
      <c r="C28232" s="30" t="s">
        <v>199</v>
      </c>
      <c r="D28232" s="91">
        <v>5000</v>
      </c>
      <c r="E28232">
        <v>839</v>
      </c>
      <c r="F28232">
        <v>3.16</v>
      </c>
      <c r="G28232">
        <v>34.305</v>
      </c>
      <c r="J28232">
        <v>1031.20930805436</v>
      </c>
      <c r="K28232">
        <v>27.320820367315498</v>
      </c>
    </row>
    <row r="28233" spans="1:11" ht="15" customHeight="1">
      <c r="A28233" s="91" t="s">
        <v>4743</v>
      </c>
      <c r="B28233" s="19" t="s">
        <v>88</v>
      </c>
      <c r="C28233" s="30" t="s">
        <v>199</v>
      </c>
      <c r="D28233" s="91">
        <v>5000</v>
      </c>
      <c r="E28233">
        <v>840</v>
      </c>
      <c r="F28233">
        <v>3.157</v>
      </c>
      <c r="G28233">
        <v>34.305</v>
      </c>
      <c r="J28233">
        <v>1031.2142493575</v>
      </c>
      <c r="K28233">
        <v>27.3211016703656</v>
      </c>
    </row>
    <row r="28234" spans="1:11" ht="15" customHeight="1">
      <c r="A28234" s="91" t="s">
        <v>4743</v>
      </c>
      <c r="B28234" s="19" t="s">
        <v>88</v>
      </c>
      <c r="C28234" s="30" t="s">
        <v>199</v>
      </c>
      <c r="D28234" s="91">
        <v>5000</v>
      </c>
      <c r="E28234">
        <v>841</v>
      </c>
      <c r="F28234">
        <v>3.1539999999999999</v>
      </c>
      <c r="G28234">
        <v>34.305999999999997</v>
      </c>
      <c r="J28234">
        <v>1031.2199819326099</v>
      </c>
      <c r="K28234">
        <v>27.322181017655598</v>
      </c>
    </row>
    <row r="28235" spans="1:11" ht="15" customHeight="1">
      <c r="A28235" s="91" t="s">
        <v>4743</v>
      </c>
      <c r="B28235" s="19" t="s">
        <v>88</v>
      </c>
      <c r="C28235" s="30" t="s">
        <v>199</v>
      </c>
      <c r="D28235" s="91">
        <v>5000</v>
      </c>
      <c r="E28235">
        <v>842</v>
      </c>
      <c r="F28235">
        <v>3.1520000000000001</v>
      </c>
      <c r="G28235">
        <v>34.305999999999997</v>
      </c>
      <c r="J28235">
        <v>1031.22480913767</v>
      </c>
      <c r="K28235">
        <v>27.3223706875172</v>
      </c>
    </row>
    <row r="28236" spans="1:11" ht="15" customHeight="1">
      <c r="A28236" s="91" t="s">
        <v>4743</v>
      </c>
      <c r="B28236" s="19" t="s">
        <v>88</v>
      </c>
      <c r="C28236" s="30" t="s">
        <v>199</v>
      </c>
      <c r="D28236" s="91">
        <v>5000</v>
      </c>
      <c r="E28236">
        <v>843</v>
      </c>
      <c r="F28236">
        <v>3.1480000000000001</v>
      </c>
      <c r="G28236">
        <v>34.307000000000002</v>
      </c>
      <c r="J28236">
        <v>1031.2306556006199</v>
      </c>
      <c r="K28236">
        <v>27.323541229762</v>
      </c>
    </row>
    <row r="28237" spans="1:11" ht="15" customHeight="1">
      <c r="A28237" s="91" t="s">
        <v>4743</v>
      </c>
      <c r="B28237" s="19" t="s">
        <v>88</v>
      </c>
      <c r="C28237" s="30" t="s">
        <v>199</v>
      </c>
      <c r="D28237" s="91">
        <v>5000</v>
      </c>
      <c r="E28237">
        <v>844</v>
      </c>
      <c r="F28237">
        <v>3.1469999999999998</v>
      </c>
      <c r="G28237">
        <v>34.307000000000002</v>
      </c>
      <c r="J28237">
        <v>1031.2353687294401</v>
      </c>
      <c r="K28237">
        <v>27.3236394018043</v>
      </c>
    </row>
    <row r="28238" spans="1:11" ht="15" customHeight="1">
      <c r="A28238" s="91" t="s">
        <v>4743</v>
      </c>
      <c r="B28238" s="19" t="s">
        <v>88</v>
      </c>
      <c r="C28238" s="30" t="s">
        <v>199</v>
      </c>
      <c r="D28238" s="91">
        <v>5000</v>
      </c>
      <c r="E28238">
        <v>845</v>
      </c>
      <c r="F28238">
        <v>3.145</v>
      </c>
      <c r="G28238">
        <v>34.308</v>
      </c>
      <c r="J28238">
        <v>1031.24098711753</v>
      </c>
      <c r="K28238">
        <v>27.324627079315899</v>
      </c>
    </row>
    <row r="28239" spans="1:11" ht="15" customHeight="1">
      <c r="A28239" s="91" t="s">
        <v>4743</v>
      </c>
      <c r="B28239" s="19" t="s">
        <v>88</v>
      </c>
      <c r="C28239" s="30" t="s">
        <v>199</v>
      </c>
      <c r="D28239" s="91">
        <v>5000</v>
      </c>
      <c r="E28239">
        <v>846</v>
      </c>
      <c r="F28239">
        <v>3.1419999999999999</v>
      </c>
      <c r="G28239">
        <v>34.308999999999997</v>
      </c>
      <c r="J28239">
        <v>1031.24671945248</v>
      </c>
      <c r="K28239">
        <v>27.325706012055399</v>
      </c>
    </row>
    <row r="28240" spans="1:11" ht="15" customHeight="1">
      <c r="A28240" s="91" t="s">
        <v>4743</v>
      </c>
      <c r="B28240" s="19" t="s">
        <v>88</v>
      </c>
      <c r="C28240" s="30" t="s">
        <v>199</v>
      </c>
      <c r="D28240" s="91">
        <v>5000</v>
      </c>
      <c r="E28240">
        <v>847</v>
      </c>
      <c r="F28240">
        <v>3.1389999999999998</v>
      </c>
      <c r="G28240">
        <v>34.308999999999997</v>
      </c>
      <c r="J28240">
        <v>1031.25166041527</v>
      </c>
      <c r="K28240">
        <v>27.325986636292299</v>
      </c>
    </row>
    <row r="28241" spans="1:11" ht="15" customHeight="1">
      <c r="A28241" s="91" t="s">
        <v>4743</v>
      </c>
      <c r="B28241" s="19" t="s">
        <v>88</v>
      </c>
      <c r="C28241" s="30" t="s">
        <v>199</v>
      </c>
      <c r="D28241" s="91">
        <v>5000</v>
      </c>
      <c r="E28241">
        <v>848</v>
      </c>
      <c r="F28241">
        <v>3.137</v>
      </c>
      <c r="G28241">
        <v>34.31</v>
      </c>
      <c r="J28241">
        <v>1031.2572786660101</v>
      </c>
      <c r="K28241">
        <v>27.3269741355425</v>
      </c>
    </row>
    <row r="28242" spans="1:11" ht="15" customHeight="1">
      <c r="A28242" s="91" t="s">
        <v>4743</v>
      </c>
      <c r="B28242" s="19" t="s">
        <v>88</v>
      </c>
      <c r="C28242" s="30" t="s">
        <v>199</v>
      </c>
      <c r="D28242" s="91">
        <v>5000</v>
      </c>
      <c r="E28242">
        <v>849</v>
      </c>
      <c r="F28242">
        <v>3.1360000000000001</v>
      </c>
      <c r="G28242">
        <v>34.31</v>
      </c>
      <c r="J28242">
        <v>1031.26199155839</v>
      </c>
      <c r="K28242">
        <v>27.327072163491302</v>
      </c>
    </row>
    <row r="28243" spans="1:11" ht="15" customHeight="1">
      <c r="A28243" s="91" t="s">
        <v>4743</v>
      </c>
      <c r="B28243" s="19" t="s">
        <v>88</v>
      </c>
      <c r="C28243" s="30" t="s">
        <v>199</v>
      </c>
      <c r="D28243" s="91">
        <v>5000</v>
      </c>
      <c r="E28243">
        <v>850</v>
      </c>
      <c r="F28243">
        <v>3.1349999999999998</v>
      </c>
      <c r="G28243">
        <v>34.311</v>
      </c>
      <c r="J28243">
        <v>1031.26749569869</v>
      </c>
      <c r="K28243">
        <v>27.327968397791</v>
      </c>
    </row>
    <row r="28244" spans="1:11" ht="15" customHeight="1">
      <c r="A28244" s="91" t="s">
        <v>4743</v>
      </c>
      <c r="B28244" s="19" t="s">
        <v>88</v>
      </c>
      <c r="C28244" s="30" t="s">
        <v>199</v>
      </c>
      <c r="D28244" s="91">
        <v>5000</v>
      </c>
      <c r="E28244">
        <v>851</v>
      </c>
      <c r="F28244">
        <v>3.133</v>
      </c>
      <c r="G28244">
        <v>34.311</v>
      </c>
      <c r="J28244">
        <v>1031.2723224879001</v>
      </c>
      <c r="K28244">
        <v>27.328157585183099</v>
      </c>
    </row>
    <row r="28245" spans="1:11" ht="15" customHeight="1">
      <c r="A28245" s="91" t="s">
        <v>4743</v>
      </c>
      <c r="B28245" s="19" t="s">
        <v>88</v>
      </c>
      <c r="C28245" s="30" t="s">
        <v>199</v>
      </c>
      <c r="D28245" s="91">
        <v>5000</v>
      </c>
      <c r="E28245">
        <v>852</v>
      </c>
      <c r="F28245">
        <v>3.1320000000000001</v>
      </c>
      <c r="G28245">
        <v>34.311999999999998</v>
      </c>
      <c r="J28245">
        <v>1031.2778265089601</v>
      </c>
      <c r="K28245">
        <v>27.329053789990901</v>
      </c>
    </row>
    <row r="28246" spans="1:11" ht="15" customHeight="1">
      <c r="A28246" s="91" t="s">
        <v>4743</v>
      </c>
      <c r="B28246" s="19" t="s">
        <v>88</v>
      </c>
      <c r="C28246" s="30" t="s">
        <v>199</v>
      </c>
      <c r="D28246" s="91">
        <v>5000</v>
      </c>
      <c r="E28246">
        <v>853</v>
      </c>
      <c r="F28246">
        <v>3.1320000000000001</v>
      </c>
      <c r="G28246">
        <v>34.311999999999998</v>
      </c>
      <c r="J28246">
        <v>1031.28242511182</v>
      </c>
      <c r="K28246">
        <v>27.3290605943887</v>
      </c>
    </row>
    <row r="28247" spans="1:11" ht="15" customHeight="1">
      <c r="A28247" s="91" t="s">
        <v>4743</v>
      </c>
      <c r="B28247" s="19" t="s">
        <v>88</v>
      </c>
      <c r="C28247" s="30" t="s">
        <v>199</v>
      </c>
      <c r="D28247" s="91">
        <v>5000</v>
      </c>
      <c r="E28247">
        <v>854</v>
      </c>
      <c r="F28247">
        <v>3.13</v>
      </c>
      <c r="G28247">
        <v>34.311999999999998</v>
      </c>
      <c r="J28247">
        <v>1031.2872517579001</v>
      </c>
      <c r="K28247">
        <v>27.329249703889701</v>
      </c>
    </row>
    <row r="28248" spans="1:11" ht="15" customHeight="1">
      <c r="A28248" s="91" t="s">
        <v>4743</v>
      </c>
      <c r="B28248" s="19" t="s">
        <v>88</v>
      </c>
      <c r="C28248" s="30" t="s">
        <v>199</v>
      </c>
      <c r="D28248" s="91">
        <v>5000</v>
      </c>
      <c r="E28248">
        <v>855</v>
      </c>
      <c r="F28248">
        <v>3.1259999999999999</v>
      </c>
      <c r="G28248">
        <v>34.313000000000002</v>
      </c>
      <c r="J28248">
        <v>1031.2930977528299</v>
      </c>
      <c r="K28248">
        <v>27.330419210031799</v>
      </c>
    </row>
    <row r="28249" spans="1:11" ht="15" customHeight="1">
      <c r="A28249" s="91" t="s">
        <v>4743</v>
      </c>
      <c r="B28249" s="19" t="s">
        <v>88</v>
      </c>
      <c r="C28249" s="30" t="s">
        <v>199</v>
      </c>
      <c r="D28249" s="91">
        <v>5000</v>
      </c>
      <c r="E28249">
        <v>856</v>
      </c>
      <c r="F28249">
        <v>3.1240000000000001</v>
      </c>
      <c r="G28249">
        <v>34.313000000000002</v>
      </c>
      <c r="J28249">
        <v>1031.2979243101599</v>
      </c>
      <c r="K28249">
        <v>27.330608165261498</v>
      </c>
    </row>
    <row r="28250" spans="1:11" ht="15" customHeight="1">
      <c r="A28250" s="91" t="s">
        <v>4743</v>
      </c>
      <c r="B28250" s="19" t="s">
        <v>88</v>
      </c>
      <c r="C28250" s="30" t="s">
        <v>199</v>
      </c>
      <c r="D28250" s="91">
        <v>5000</v>
      </c>
      <c r="E28250">
        <v>857</v>
      </c>
      <c r="F28250">
        <v>3.1240000000000001</v>
      </c>
      <c r="G28250">
        <v>34.314</v>
      </c>
      <c r="J28250">
        <v>1031.3033139950201</v>
      </c>
      <c r="K28250">
        <v>27.331413217167199</v>
      </c>
    </row>
    <row r="28251" spans="1:11" ht="15" customHeight="1">
      <c r="A28251" s="91" t="s">
        <v>4743</v>
      </c>
      <c r="B28251" s="19" t="s">
        <v>88</v>
      </c>
      <c r="C28251" s="30" t="s">
        <v>199</v>
      </c>
      <c r="D28251" s="91">
        <v>5000</v>
      </c>
      <c r="E28251">
        <v>858</v>
      </c>
      <c r="F28251">
        <v>3.1230000000000002</v>
      </c>
      <c r="G28251">
        <v>34.314</v>
      </c>
      <c r="J28251">
        <v>1031.3080263783299</v>
      </c>
      <c r="K28251">
        <v>27.331511075418302</v>
      </c>
    </row>
    <row r="28252" spans="1:11" ht="15" customHeight="1">
      <c r="A28252" s="91" t="s">
        <v>4743</v>
      </c>
      <c r="B28252" s="19" t="s">
        <v>88</v>
      </c>
      <c r="C28252" s="30" t="s">
        <v>199</v>
      </c>
      <c r="D28252" s="91">
        <v>5000</v>
      </c>
      <c r="E28252">
        <v>859</v>
      </c>
      <c r="F28252">
        <v>3.1230000000000002</v>
      </c>
      <c r="G28252">
        <v>34.314</v>
      </c>
      <c r="J28252">
        <v>1031.31262459868</v>
      </c>
      <c r="K28252">
        <v>27.331517874134999</v>
      </c>
    </row>
    <row r="28253" spans="1:11" ht="15" customHeight="1">
      <c r="A28253" s="91" t="s">
        <v>4743</v>
      </c>
      <c r="B28253" s="19" t="s">
        <v>88</v>
      </c>
      <c r="C28253" s="30" t="s">
        <v>199</v>
      </c>
      <c r="D28253" s="91">
        <v>5000</v>
      </c>
      <c r="E28253">
        <v>860</v>
      </c>
      <c r="F28253">
        <v>3.121</v>
      </c>
      <c r="G28253">
        <v>34.314999999999998</v>
      </c>
      <c r="J28253">
        <v>1031.31824223426</v>
      </c>
      <c r="K28253">
        <v>27.332505013988602</v>
      </c>
    </row>
    <row r="28254" spans="1:11" ht="15" customHeight="1">
      <c r="A28254" s="91" t="s">
        <v>4743</v>
      </c>
      <c r="B28254" s="19" t="s">
        <v>88</v>
      </c>
      <c r="C28254" s="30" t="s">
        <v>199</v>
      </c>
      <c r="D28254" s="91">
        <v>5000</v>
      </c>
      <c r="E28254">
        <v>861</v>
      </c>
      <c r="F28254">
        <v>3.1190000000000002</v>
      </c>
      <c r="G28254">
        <v>34.314999999999998</v>
      </c>
      <c r="J28254">
        <v>1031.3230685523799</v>
      </c>
      <c r="K28254">
        <v>27.3326938413677</v>
      </c>
    </row>
    <row r="28255" spans="1:11" ht="15" customHeight="1">
      <c r="A28255" s="91" t="s">
        <v>4743</v>
      </c>
      <c r="B28255" s="19" t="s">
        <v>88</v>
      </c>
      <c r="C28255" s="30" t="s">
        <v>199</v>
      </c>
      <c r="D28255" s="91">
        <v>5000</v>
      </c>
      <c r="E28255">
        <v>862</v>
      </c>
      <c r="F28255">
        <v>3.117</v>
      </c>
      <c r="G28255">
        <v>34.314999999999998</v>
      </c>
      <c r="J28255">
        <v>1031.3278948254599</v>
      </c>
      <c r="K28255">
        <v>27.3328826147042</v>
      </c>
    </row>
    <row r="28256" spans="1:11" ht="15" customHeight="1">
      <c r="A28256" s="91" t="s">
        <v>4743</v>
      </c>
      <c r="B28256" s="19" t="s">
        <v>88</v>
      </c>
      <c r="C28256" s="30" t="s">
        <v>199</v>
      </c>
      <c r="D28256" s="91">
        <v>5000</v>
      </c>
      <c r="E28256">
        <v>863</v>
      </c>
      <c r="F28256">
        <v>3.1150000000000002</v>
      </c>
      <c r="G28256">
        <v>34.316000000000003</v>
      </c>
      <c r="J28256">
        <v>1031.33351231692</v>
      </c>
      <c r="K28256">
        <v>27.333869616565401</v>
      </c>
    </row>
    <row r="28257" spans="1:11" ht="15" customHeight="1">
      <c r="A28257" s="91" t="s">
        <v>4743</v>
      </c>
      <c r="B28257" s="19" t="s">
        <v>88</v>
      </c>
      <c r="C28257" s="30" t="s">
        <v>199</v>
      </c>
      <c r="D28257" s="91">
        <v>5000</v>
      </c>
      <c r="E28257">
        <v>864</v>
      </c>
      <c r="F28257">
        <v>3.113</v>
      </c>
      <c r="G28257">
        <v>34.316000000000003</v>
      </c>
      <c r="J28257">
        <v>1031.33833849761</v>
      </c>
      <c r="K28257">
        <v>27.334058287775601</v>
      </c>
    </row>
    <row r="28258" spans="1:11" ht="15" customHeight="1">
      <c r="A28258" s="91" t="s">
        <v>4743</v>
      </c>
      <c r="B28258" s="19" t="s">
        <v>88</v>
      </c>
      <c r="C28258" s="30" t="s">
        <v>199</v>
      </c>
      <c r="D28258" s="91">
        <v>5000</v>
      </c>
      <c r="E28258">
        <v>865</v>
      </c>
      <c r="F28258">
        <v>3.113</v>
      </c>
      <c r="G28258">
        <v>34.317</v>
      </c>
      <c r="J28258">
        <v>1031.3437276140601</v>
      </c>
      <c r="K28258">
        <v>27.3348633683736</v>
      </c>
    </row>
    <row r="28259" spans="1:11" ht="15" customHeight="1">
      <c r="A28259" s="91" t="s">
        <v>4743</v>
      </c>
      <c r="B28259" s="19" t="s">
        <v>88</v>
      </c>
      <c r="C28259" s="30" t="s">
        <v>199</v>
      </c>
      <c r="D28259" s="91">
        <v>5000</v>
      </c>
      <c r="E28259">
        <v>866</v>
      </c>
      <c r="F28259">
        <v>3.1120000000000001</v>
      </c>
      <c r="G28259">
        <v>34.317</v>
      </c>
      <c r="J28259">
        <v>1031.34843954042</v>
      </c>
      <c r="K28259">
        <v>27.334961081684199</v>
      </c>
    </row>
    <row r="28260" spans="1:11" ht="15" customHeight="1">
      <c r="A28260" s="91" t="s">
        <v>4743</v>
      </c>
      <c r="B28260" s="19" t="s">
        <v>88</v>
      </c>
      <c r="C28260" s="30" t="s">
        <v>199</v>
      </c>
      <c r="D28260" s="91">
        <v>5000</v>
      </c>
      <c r="E28260">
        <v>867</v>
      </c>
      <c r="F28260">
        <v>3.11</v>
      </c>
      <c r="G28260">
        <v>34.317999999999998</v>
      </c>
      <c r="J28260">
        <v>1031.35405682481</v>
      </c>
      <c r="K28260">
        <v>27.335947973561801</v>
      </c>
    </row>
    <row r="28261" spans="1:11" ht="15" customHeight="1">
      <c r="A28261" s="91" t="s">
        <v>4743</v>
      </c>
      <c r="B28261" s="19" t="s">
        <v>88</v>
      </c>
      <c r="C28261" s="30" t="s">
        <v>199</v>
      </c>
      <c r="D28261" s="91">
        <v>5000</v>
      </c>
      <c r="E28261">
        <v>868</v>
      </c>
      <c r="F28261">
        <v>3.1070000000000002</v>
      </c>
      <c r="G28261">
        <v>34.317999999999998</v>
      </c>
      <c r="J28261">
        <v>1031.35899697983</v>
      </c>
      <c r="K28261">
        <v>27.336227377339601</v>
      </c>
    </row>
    <row r="28262" spans="1:11" ht="15" customHeight="1">
      <c r="A28262" s="91" t="s">
        <v>4743</v>
      </c>
      <c r="B28262" s="19" t="s">
        <v>88</v>
      </c>
      <c r="C28262" s="30" t="s">
        <v>199</v>
      </c>
      <c r="D28262" s="91">
        <v>5000</v>
      </c>
      <c r="E28262">
        <v>869</v>
      </c>
      <c r="F28262">
        <v>3.1059999999999999</v>
      </c>
      <c r="G28262">
        <v>34.317999999999998</v>
      </c>
      <c r="J28262">
        <v>1031.36370876055</v>
      </c>
      <c r="K28262">
        <v>27.3363250099287</v>
      </c>
    </row>
    <row r="28263" spans="1:11" ht="15" customHeight="1">
      <c r="A28263" s="91" t="s">
        <v>4743</v>
      </c>
      <c r="B28263" s="19" t="s">
        <v>88</v>
      </c>
      <c r="C28263" s="30" t="s">
        <v>199</v>
      </c>
      <c r="D28263" s="91">
        <v>5000</v>
      </c>
      <c r="E28263">
        <v>870</v>
      </c>
      <c r="F28263">
        <v>3.105</v>
      </c>
      <c r="G28263">
        <v>34.319000000000003</v>
      </c>
      <c r="J28263">
        <v>1031.36921171836</v>
      </c>
      <c r="K28263">
        <v>27.337220942361</v>
      </c>
    </row>
    <row r="28264" spans="1:11" ht="15" customHeight="1">
      <c r="A28264" s="91" t="s">
        <v>4743</v>
      </c>
      <c r="B28264" s="19" t="s">
        <v>88</v>
      </c>
      <c r="C28264" s="30" t="s">
        <v>199</v>
      </c>
      <c r="D28264" s="91">
        <v>5000</v>
      </c>
      <c r="E28264">
        <v>871</v>
      </c>
      <c r="F28264">
        <v>3.1030000000000002</v>
      </c>
      <c r="G28264">
        <v>34.319000000000003</v>
      </c>
      <c r="J28264">
        <v>1031.3740375695299</v>
      </c>
      <c r="K28264">
        <v>27.337409357466601</v>
      </c>
    </row>
    <row r="28265" spans="1:11" ht="15" customHeight="1">
      <c r="A28265" s="91" t="s">
        <v>4743</v>
      </c>
      <c r="B28265" s="19" t="s">
        <v>88</v>
      </c>
      <c r="C28265" s="30" t="s">
        <v>199</v>
      </c>
      <c r="D28265" s="91">
        <v>5000</v>
      </c>
      <c r="E28265">
        <v>872</v>
      </c>
      <c r="F28265">
        <v>3.101</v>
      </c>
      <c r="G28265">
        <v>34.319000000000003</v>
      </c>
      <c r="J28265">
        <v>1031.3788633757299</v>
      </c>
      <c r="K28265">
        <v>27.337597718515799</v>
      </c>
    </row>
    <row r="28266" spans="1:11" ht="15" customHeight="1">
      <c r="A28266" s="91" t="s">
        <v>4743</v>
      </c>
      <c r="B28266" s="19" t="s">
        <v>88</v>
      </c>
      <c r="C28266" s="30" t="s">
        <v>199</v>
      </c>
      <c r="D28266" s="91">
        <v>5000</v>
      </c>
      <c r="E28266">
        <v>873</v>
      </c>
      <c r="F28266">
        <v>3.0990000000000002</v>
      </c>
      <c r="G28266">
        <v>34.32</v>
      </c>
      <c r="J28266">
        <v>1031.38448036758</v>
      </c>
      <c r="K28266">
        <v>27.3385843576445</v>
      </c>
    </row>
    <row r="28267" spans="1:11" ht="15" customHeight="1">
      <c r="A28267" s="91" t="s">
        <v>4743</v>
      </c>
      <c r="B28267" s="19" t="s">
        <v>88</v>
      </c>
      <c r="C28267" s="30" t="s">
        <v>199</v>
      </c>
      <c r="D28267" s="91">
        <v>5000</v>
      </c>
      <c r="E28267">
        <v>874</v>
      </c>
      <c r="F28267">
        <v>3.0990000000000002</v>
      </c>
      <c r="G28267">
        <v>34.32</v>
      </c>
      <c r="J28267">
        <v>1031.3890776615301</v>
      </c>
      <c r="K28267">
        <v>27.3385911400844</v>
      </c>
    </row>
    <row r="28268" spans="1:11" ht="15" customHeight="1">
      <c r="A28268" s="91" t="s">
        <v>4743</v>
      </c>
      <c r="B28268" s="19" t="s">
        <v>88</v>
      </c>
      <c r="C28268" s="30" t="s">
        <v>199</v>
      </c>
      <c r="D28268" s="91">
        <v>5000</v>
      </c>
      <c r="E28268">
        <v>875</v>
      </c>
      <c r="F28268">
        <v>3.0979999999999999</v>
      </c>
      <c r="G28268">
        <v>34.320999999999998</v>
      </c>
      <c r="J28268">
        <v>1031.3945803158799</v>
      </c>
      <c r="K28268">
        <v>27.3394870025509</v>
      </c>
    </row>
    <row r="28269" spans="1:11" ht="15" customHeight="1">
      <c r="A28269" s="91" t="s">
        <v>4743</v>
      </c>
      <c r="B28269" s="19" t="s">
        <v>88</v>
      </c>
      <c r="C28269" s="30" t="s">
        <v>199</v>
      </c>
      <c r="D28269" s="91">
        <v>5000</v>
      </c>
      <c r="E28269">
        <v>876</v>
      </c>
      <c r="F28269">
        <v>3.0950000000000002</v>
      </c>
      <c r="G28269">
        <v>34.320999999999998</v>
      </c>
      <c r="J28269">
        <v>1031.39952016552</v>
      </c>
      <c r="K28269">
        <v>27.339765944785501</v>
      </c>
    </row>
    <row r="28270" spans="1:11" ht="15" customHeight="1">
      <c r="A28270" s="91" t="s">
        <v>4743</v>
      </c>
      <c r="B28270" s="19" t="s">
        <v>88</v>
      </c>
      <c r="C28270" s="30" t="s">
        <v>199</v>
      </c>
      <c r="D28270" s="91">
        <v>5000</v>
      </c>
      <c r="E28270">
        <v>877</v>
      </c>
      <c r="F28270">
        <v>3.0920000000000001</v>
      </c>
      <c r="G28270">
        <v>34.322000000000003</v>
      </c>
      <c r="J28270">
        <v>1031.4052511817399</v>
      </c>
      <c r="K28270">
        <v>27.340843122287001</v>
      </c>
    </row>
    <row r="28271" spans="1:11" ht="15" customHeight="1">
      <c r="A28271" s="91" t="s">
        <v>4743</v>
      </c>
      <c r="B28271" s="19" t="s">
        <v>88</v>
      </c>
      <c r="C28271" s="30" t="s">
        <v>199</v>
      </c>
      <c r="D28271" s="91">
        <v>5000</v>
      </c>
      <c r="E28271">
        <v>878</v>
      </c>
      <c r="F28271">
        <v>3.0910000000000002</v>
      </c>
      <c r="G28271">
        <v>34.322000000000003</v>
      </c>
      <c r="J28271">
        <v>1031.4099624806499</v>
      </c>
      <c r="K28271">
        <v>27.340940557383899</v>
      </c>
    </row>
    <row r="28272" spans="1:11" ht="15" customHeight="1">
      <c r="A28272" s="91" t="s">
        <v>4743</v>
      </c>
      <c r="B28272" s="19" t="s">
        <v>88</v>
      </c>
      <c r="C28272" s="30" t="s">
        <v>199</v>
      </c>
      <c r="D28272" s="91">
        <v>5000</v>
      </c>
      <c r="E28272">
        <v>879</v>
      </c>
      <c r="F28272">
        <v>3.0910000000000002</v>
      </c>
      <c r="G28272">
        <v>34.323</v>
      </c>
      <c r="J28272">
        <v>1031.4153506727801</v>
      </c>
      <c r="K28272">
        <v>27.341745691960998</v>
      </c>
    </row>
    <row r="28273" spans="1:11" ht="15" customHeight="1">
      <c r="A28273" s="91" t="s">
        <v>4743</v>
      </c>
      <c r="B28273" s="19" t="s">
        <v>88</v>
      </c>
      <c r="C28273" s="30" t="s">
        <v>199</v>
      </c>
      <c r="D28273" s="91">
        <v>5000</v>
      </c>
      <c r="E28273">
        <v>880</v>
      </c>
      <c r="F28273">
        <v>3.089</v>
      </c>
      <c r="G28273">
        <v>34.323</v>
      </c>
      <c r="J28273">
        <v>1031.4201761024101</v>
      </c>
      <c r="K28273">
        <v>27.3419337487592</v>
      </c>
    </row>
    <row r="28274" spans="1:11" ht="15" customHeight="1">
      <c r="A28274" s="91" t="s">
        <v>4743</v>
      </c>
      <c r="B28274" s="19" t="s">
        <v>88</v>
      </c>
      <c r="C28274" s="30" t="s">
        <v>199</v>
      </c>
      <c r="D28274" s="91">
        <v>5000</v>
      </c>
      <c r="E28274">
        <v>881</v>
      </c>
      <c r="F28274">
        <v>3.0880000000000001</v>
      </c>
      <c r="G28274">
        <v>34.323</v>
      </c>
      <c r="J28274">
        <v>1031.42488721571</v>
      </c>
      <c r="K28274">
        <v>27.342031144663</v>
      </c>
    </row>
    <row r="28275" spans="1:11" ht="15" customHeight="1">
      <c r="A28275" s="91" t="s">
        <v>4743</v>
      </c>
      <c r="B28275" s="19" t="s">
        <v>88</v>
      </c>
      <c r="C28275" s="30" t="s">
        <v>199</v>
      </c>
      <c r="D28275" s="91">
        <v>5000</v>
      </c>
      <c r="E28275">
        <v>882</v>
      </c>
      <c r="F28275">
        <v>3.0859999999999999</v>
      </c>
      <c r="G28275">
        <v>34.323999999999998</v>
      </c>
      <c r="J28275">
        <v>1031.4305037511001</v>
      </c>
      <c r="K28275">
        <v>27.3430174923731</v>
      </c>
    </row>
    <row r="28276" spans="1:11" ht="15" customHeight="1">
      <c r="A28276" s="91" t="s">
        <v>4743</v>
      </c>
      <c r="B28276" s="19" t="s">
        <v>88</v>
      </c>
      <c r="C28276" s="30" t="s">
        <v>199</v>
      </c>
      <c r="D28276" s="91">
        <v>5000</v>
      </c>
      <c r="E28276">
        <v>883</v>
      </c>
      <c r="F28276">
        <v>3.0830000000000002</v>
      </c>
      <c r="G28276">
        <v>34.323999999999998</v>
      </c>
      <c r="J28276">
        <v>1031.4354433195499</v>
      </c>
      <c r="K28276">
        <v>27.343295976461398</v>
      </c>
    </row>
    <row r="28277" spans="1:11" ht="15" customHeight="1">
      <c r="A28277" s="91" t="s">
        <v>4743</v>
      </c>
      <c r="B28277" s="19" t="s">
        <v>88</v>
      </c>
      <c r="C28277" s="30" t="s">
        <v>199</v>
      </c>
      <c r="D28277" s="91">
        <v>5000</v>
      </c>
      <c r="E28277">
        <v>884</v>
      </c>
      <c r="F28277">
        <v>3.081</v>
      </c>
      <c r="G28277">
        <v>34.325000000000003</v>
      </c>
      <c r="J28277">
        <v>1031.4410597629701</v>
      </c>
      <c r="K28277">
        <v>27.344282210919999</v>
      </c>
    </row>
    <row r="28278" spans="1:11" ht="15" customHeight="1">
      <c r="A28278" s="91" t="s">
        <v>4743</v>
      </c>
      <c r="B28278" s="19" t="s">
        <v>88</v>
      </c>
      <c r="C28278" s="30" t="s">
        <v>199</v>
      </c>
      <c r="D28278" s="91">
        <v>5000</v>
      </c>
      <c r="E28278">
        <v>885</v>
      </c>
      <c r="F28278">
        <v>3.08</v>
      </c>
      <c r="G28278">
        <v>34.325000000000003</v>
      </c>
      <c r="J28278">
        <v>1031.4457706789699</v>
      </c>
      <c r="K28278">
        <v>27.344379501261301</v>
      </c>
    </row>
    <row r="28279" spans="1:11" ht="15" customHeight="1">
      <c r="A28279" s="91" t="s">
        <v>4743</v>
      </c>
      <c r="B28279" s="19" t="s">
        <v>88</v>
      </c>
      <c r="C28279" s="30" t="s">
        <v>199</v>
      </c>
      <c r="D28279" s="91">
        <v>5000</v>
      </c>
      <c r="E28279">
        <v>886</v>
      </c>
      <c r="F28279">
        <v>3.0739999999999998</v>
      </c>
      <c r="G28279">
        <v>34.323999999999998</v>
      </c>
      <c r="J28279">
        <v>1031.4502617093301</v>
      </c>
      <c r="K28279">
        <v>27.344130717570799</v>
      </c>
    </row>
    <row r="28280" spans="1:11" ht="15" customHeight="1">
      <c r="A28280" s="91" t="s">
        <v>4743</v>
      </c>
      <c r="B28280" s="19" t="s">
        <v>88</v>
      </c>
      <c r="C28280" s="30" t="s">
        <v>199</v>
      </c>
      <c r="D28280" s="91">
        <v>5000</v>
      </c>
      <c r="E28280">
        <v>887</v>
      </c>
      <c r="F28280">
        <v>3.0710000000000002</v>
      </c>
      <c r="G28280">
        <v>34.325000000000003</v>
      </c>
      <c r="J28280">
        <v>1031.4559922669901</v>
      </c>
      <c r="K28280">
        <v>27.345207144642</v>
      </c>
    </row>
    <row r="28281" spans="1:11" ht="15" customHeight="1">
      <c r="A28281" s="91" t="s">
        <v>4743</v>
      </c>
      <c r="B28281" s="19" t="s">
        <v>88</v>
      </c>
      <c r="C28281" s="30" t="s">
        <v>199</v>
      </c>
      <c r="D28281" s="91">
        <v>5000</v>
      </c>
      <c r="E28281">
        <v>888</v>
      </c>
      <c r="F28281">
        <v>3.0680000000000001</v>
      </c>
      <c r="G28281">
        <v>34.325000000000003</v>
      </c>
      <c r="J28281">
        <v>1031.4609315728701</v>
      </c>
      <c r="K28281">
        <v>27.345485044833399</v>
      </c>
    </row>
    <row r="28282" spans="1:11" ht="15" customHeight="1">
      <c r="A28282" s="91" t="s">
        <v>4743</v>
      </c>
      <c r="B28282" s="19" t="s">
        <v>88</v>
      </c>
      <c r="C28282" s="30" t="s">
        <v>199</v>
      </c>
      <c r="D28282" s="91">
        <v>5000</v>
      </c>
      <c r="E28282">
        <v>889</v>
      </c>
      <c r="F28282">
        <v>3.0649999999999999</v>
      </c>
      <c r="G28282">
        <v>34.326000000000001</v>
      </c>
      <c r="J28282">
        <v>1031.4666620267601</v>
      </c>
      <c r="K28282">
        <v>27.346561261415399</v>
      </c>
    </row>
    <row r="28283" spans="1:11" ht="15" customHeight="1">
      <c r="A28283" s="91" t="s">
        <v>4743</v>
      </c>
      <c r="B28283" s="19" t="s">
        <v>88</v>
      </c>
      <c r="C28283" s="30" t="s">
        <v>199</v>
      </c>
      <c r="D28283" s="91">
        <v>5000</v>
      </c>
      <c r="E28283">
        <v>890</v>
      </c>
      <c r="F28283">
        <v>3.0630000000000002</v>
      </c>
      <c r="G28283">
        <v>34.326000000000001</v>
      </c>
      <c r="J28283">
        <v>1031.47148701171</v>
      </c>
      <c r="K28283">
        <v>27.3467486387142</v>
      </c>
    </row>
    <row r="28284" spans="1:11" ht="15" customHeight="1">
      <c r="A28284" s="91" t="s">
        <v>4743</v>
      </c>
      <c r="B28284" s="19" t="s">
        <v>88</v>
      </c>
      <c r="C28284" s="30" t="s">
        <v>199</v>
      </c>
      <c r="D28284" s="91">
        <v>5000</v>
      </c>
      <c r="E28284">
        <v>891</v>
      </c>
      <c r="F28284">
        <v>3.0619999999999998</v>
      </c>
      <c r="G28284">
        <v>34.326999999999998</v>
      </c>
      <c r="J28284">
        <v>1031.4769889157301</v>
      </c>
      <c r="K28284">
        <v>27.347644125584999</v>
      </c>
    </row>
    <row r="28285" spans="1:11" ht="15" customHeight="1">
      <c r="A28285" s="91" t="s">
        <v>4743</v>
      </c>
      <c r="B28285" s="19" t="s">
        <v>88</v>
      </c>
      <c r="C28285" s="30" t="s">
        <v>199</v>
      </c>
      <c r="D28285" s="91">
        <v>5000</v>
      </c>
      <c r="E28285">
        <v>892</v>
      </c>
      <c r="F28285">
        <v>3.0609999999999999</v>
      </c>
      <c r="G28285">
        <v>34.326999999999998</v>
      </c>
      <c r="J28285">
        <v>1031.4816995610499</v>
      </c>
      <c r="K28285">
        <v>27.347741157131601</v>
      </c>
    </row>
    <row r="28286" spans="1:11" ht="15" customHeight="1">
      <c r="A28286" s="91" t="s">
        <v>4743</v>
      </c>
      <c r="B28286" s="19" t="s">
        <v>88</v>
      </c>
      <c r="C28286" s="30" t="s">
        <v>199</v>
      </c>
      <c r="D28286" s="91">
        <v>5000</v>
      </c>
      <c r="E28286">
        <v>893</v>
      </c>
      <c r="F28286">
        <v>3.0590000000000002</v>
      </c>
      <c r="G28286">
        <v>34.328000000000003</v>
      </c>
      <c r="J28286">
        <v>1031.4873155917401</v>
      </c>
      <c r="K28286">
        <v>27.348726884128801</v>
      </c>
    </row>
    <row r="28287" spans="1:11" ht="15" customHeight="1">
      <c r="A28287" s="91" t="s">
        <v>4743</v>
      </c>
      <c r="B28287" s="19" t="s">
        <v>88</v>
      </c>
      <c r="C28287" s="30" t="s">
        <v>199</v>
      </c>
      <c r="D28287" s="91">
        <v>5000</v>
      </c>
      <c r="E28287">
        <v>894</v>
      </c>
      <c r="F28287">
        <v>3.056</v>
      </c>
      <c r="G28287">
        <v>34.328000000000003</v>
      </c>
      <c r="J28287">
        <v>1031.49225464089</v>
      </c>
      <c r="K28287">
        <v>27.349004329453901</v>
      </c>
    </row>
    <row r="28288" spans="1:11" ht="15" customHeight="1">
      <c r="A28288" s="91" t="s">
        <v>4743</v>
      </c>
      <c r="B28288" s="19" t="s">
        <v>88</v>
      </c>
      <c r="C28288" s="30" t="s">
        <v>199</v>
      </c>
      <c r="D28288" s="91">
        <v>5000</v>
      </c>
      <c r="E28288">
        <v>895</v>
      </c>
      <c r="F28288">
        <v>3.0539999999999998</v>
      </c>
      <c r="G28288">
        <v>34.329000000000001</v>
      </c>
      <c r="J28288">
        <v>1031.4978705797801</v>
      </c>
      <c r="K28288">
        <v>27.349989943154501</v>
      </c>
    </row>
    <row r="28289" spans="1:11" ht="15" customHeight="1">
      <c r="A28289" s="91" t="s">
        <v>4743</v>
      </c>
      <c r="B28289" s="19" t="s">
        <v>88</v>
      </c>
      <c r="C28289" s="30" t="s">
        <v>199</v>
      </c>
      <c r="D28289" s="91">
        <v>5000</v>
      </c>
      <c r="E28289">
        <v>896</v>
      </c>
      <c r="F28289">
        <v>3.0529999999999999</v>
      </c>
      <c r="G28289">
        <v>34.329000000000001</v>
      </c>
      <c r="J28289">
        <v>1031.5025810280099</v>
      </c>
      <c r="K28289">
        <v>27.3500868690953</v>
      </c>
    </row>
    <row r="28290" spans="1:11" ht="15" customHeight="1">
      <c r="A28290" s="91" t="s">
        <v>4743</v>
      </c>
      <c r="B28290" s="19" t="s">
        <v>88</v>
      </c>
      <c r="C28290" s="30" t="s">
        <v>199</v>
      </c>
      <c r="D28290" s="91">
        <v>5000</v>
      </c>
      <c r="E28290">
        <v>897</v>
      </c>
      <c r="F28290">
        <v>3.0529999999999999</v>
      </c>
      <c r="G28290">
        <v>34.33</v>
      </c>
      <c r="J28290">
        <v>1031.5079683050001</v>
      </c>
      <c r="K28290">
        <v>27.350892084321199</v>
      </c>
    </row>
    <row r="28291" spans="1:11" ht="15" customHeight="1">
      <c r="A28291" s="91" t="s">
        <v>4743</v>
      </c>
      <c r="B28291" s="19" t="s">
        <v>88</v>
      </c>
      <c r="C28291" s="30" t="s">
        <v>199</v>
      </c>
      <c r="D28291" s="91">
        <v>5000</v>
      </c>
      <c r="E28291">
        <v>898</v>
      </c>
      <c r="F28291">
        <v>3.052</v>
      </c>
      <c r="G28291">
        <v>34.33</v>
      </c>
      <c r="J28291">
        <v>1031.5126786145299</v>
      </c>
      <c r="K28291">
        <v>27.350988999029099</v>
      </c>
    </row>
    <row r="28292" spans="1:11" ht="15" customHeight="1">
      <c r="A28292" s="91" t="s">
        <v>4743</v>
      </c>
      <c r="B28292" s="19" t="s">
        <v>88</v>
      </c>
      <c r="C28292" s="30" t="s">
        <v>199</v>
      </c>
      <c r="D28292" s="91">
        <v>5000</v>
      </c>
      <c r="E28292">
        <v>899</v>
      </c>
      <c r="F28292">
        <v>3.05</v>
      </c>
      <c r="G28292">
        <v>34.33</v>
      </c>
      <c r="J28292">
        <v>1031.5175031769099</v>
      </c>
      <c r="K28292">
        <v>27.351176043911</v>
      </c>
    </row>
    <row r="28293" spans="1:11" ht="15" customHeight="1">
      <c r="A28293" s="91" t="s">
        <v>4743</v>
      </c>
      <c r="B28293" s="19" t="s">
        <v>88</v>
      </c>
      <c r="C28293" s="30" t="s">
        <v>199</v>
      </c>
      <c r="D28293" s="91">
        <v>5000</v>
      </c>
      <c r="E28293">
        <v>900</v>
      </c>
      <c r="F28293">
        <v>3.0489999999999999</v>
      </c>
      <c r="G28293">
        <v>34.331000000000003</v>
      </c>
      <c r="J28293">
        <v>1031.5230045399401</v>
      </c>
      <c r="K28293">
        <v>27.352071401717499</v>
      </c>
    </row>
    <row r="28294" spans="1:11" ht="15" customHeight="1">
      <c r="A28294" s="91" t="s">
        <v>4743</v>
      </c>
      <c r="B28294" s="19" t="s">
        <v>88</v>
      </c>
      <c r="C28294" s="30" t="s">
        <v>199</v>
      </c>
      <c r="D28294" s="91">
        <v>5000</v>
      </c>
      <c r="E28294">
        <v>901</v>
      </c>
      <c r="F28294">
        <v>3.0470000000000002</v>
      </c>
      <c r="G28294">
        <v>34.331000000000003</v>
      </c>
      <c r="J28294">
        <v>1031.52782900841</v>
      </c>
      <c r="K28294">
        <v>27.352258370482101</v>
      </c>
    </row>
    <row r="28295" spans="1:11" ht="15" customHeight="1">
      <c r="A28295" s="91" t="s">
        <v>4743</v>
      </c>
      <c r="B28295" s="19" t="s">
        <v>88</v>
      </c>
      <c r="C28295" s="30" t="s">
        <v>199</v>
      </c>
      <c r="D28295" s="91">
        <v>5000</v>
      </c>
      <c r="E28295">
        <v>902</v>
      </c>
      <c r="F28295">
        <v>3.0449999999999999</v>
      </c>
      <c r="G28295">
        <v>34.332000000000001</v>
      </c>
      <c r="J28295">
        <v>1031.5334445881001</v>
      </c>
      <c r="K28295">
        <v>27.353243782588599</v>
      </c>
    </row>
    <row r="28296" spans="1:11" ht="15" customHeight="1">
      <c r="A28296" s="91" t="s">
        <v>4743</v>
      </c>
      <c r="B28296" s="19" t="s">
        <v>88</v>
      </c>
      <c r="C28296" s="30" t="s">
        <v>199</v>
      </c>
      <c r="D28296" s="91">
        <v>5000</v>
      </c>
      <c r="E28296">
        <v>903</v>
      </c>
      <c r="F28296">
        <v>3.044</v>
      </c>
      <c r="G28296">
        <v>34.332000000000001</v>
      </c>
      <c r="J28296">
        <v>1031.5381546270901</v>
      </c>
      <c r="K28296">
        <v>27.3533405914031</v>
      </c>
    </row>
    <row r="28297" spans="1:11" ht="15" customHeight="1">
      <c r="A28297" s="91" t="s">
        <v>4743</v>
      </c>
      <c r="B28297" s="19" t="s">
        <v>88</v>
      </c>
      <c r="C28297" s="30" t="s">
        <v>199</v>
      </c>
      <c r="D28297" s="91">
        <v>5000</v>
      </c>
      <c r="E28297">
        <v>904</v>
      </c>
      <c r="F28297">
        <v>3.0430000000000001</v>
      </c>
      <c r="G28297">
        <v>34.332000000000001</v>
      </c>
      <c r="J28297">
        <v>1031.5428646059499</v>
      </c>
      <c r="K28297">
        <v>27.353437386085499</v>
      </c>
    </row>
    <row r="28298" spans="1:11" ht="15" customHeight="1">
      <c r="A28298" s="91" t="s">
        <v>4743</v>
      </c>
      <c r="B28298" s="19" t="s">
        <v>88</v>
      </c>
      <c r="C28298" s="30" t="s">
        <v>199</v>
      </c>
      <c r="D28298" s="91">
        <v>5000</v>
      </c>
      <c r="E28298">
        <v>905</v>
      </c>
      <c r="F28298">
        <v>3.04</v>
      </c>
      <c r="G28298">
        <v>34.332999999999998</v>
      </c>
      <c r="J28298">
        <v>1031.5485943885101</v>
      </c>
      <c r="K28298">
        <v>27.354512727212501</v>
      </c>
    </row>
    <row r="28299" spans="1:11" ht="15" customHeight="1">
      <c r="A28299" s="91" t="s">
        <v>4743</v>
      </c>
      <c r="B28299" s="19" t="s">
        <v>88</v>
      </c>
      <c r="C28299" s="30" t="s">
        <v>199</v>
      </c>
      <c r="D28299" s="91">
        <v>5000</v>
      </c>
      <c r="E28299">
        <v>906</v>
      </c>
      <c r="F28299">
        <v>3.0379999999999998</v>
      </c>
      <c r="G28299">
        <v>34.332999999999998</v>
      </c>
      <c r="J28299">
        <v>1031.5534186263501</v>
      </c>
      <c r="K28299">
        <v>27.354699463502801</v>
      </c>
    </row>
    <row r="28300" spans="1:11" ht="15" customHeight="1">
      <c r="A28300" s="91" t="s">
        <v>4743</v>
      </c>
      <c r="B28300" s="19" t="s">
        <v>88</v>
      </c>
      <c r="C28300" s="30" t="s">
        <v>199</v>
      </c>
      <c r="D28300" s="91">
        <v>5000</v>
      </c>
      <c r="E28300">
        <v>907</v>
      </c>
      <c r="F28300">
        <v>3.036</v>
      </c>
      <c r="G28300">
        <v>34.334000000000003</v>
      </c>
      <c r="J28300">
        <v>1031.5590339617299</v>
      </c>
      <c r="K28300">
        <v>27.355684670761299</v>
      </c>
    </row>
    <row r="28301" spans="1:11" ht="15" customHeight="1">
      <c r="A28301" s="91" t="s">
        <v>4743</v>
      </c>
      <c r="B28301" s="19" t="s">
        <v>88</v>
      </c>
      <c r="C28301" s="30" t="s">
        <v>199</v>
      </c>
      <c r="D28301" s="91">
        <v>5000</v>
      </c>
      <c r="E28301">
        <v>908</v>
      </c>
      <c r="F28301">
        <v>3.0329999999999999</v>
      </c>
      <c r="G28301">
        <v>34.334000000000003</v>
      </c>
      <c r="J28301">
        <v>1031.5639724601999</v>
      </c>
      <c r="K28301">
        <v>27.355961237532899</v>
      </c>
    </row>
    <row r="28302" spans="1:11" ht="15" customHeight="1">
      <c r="A28302" s="91" t="s">
        <v>4743</v>
      </c>
      <c r="B28302" s="19" t="s">
        <v>88</v>
      </c>
      <c r="C28302" s="30" t="s">
        <v>199</v>
      </c>
      <c r="D28302" s="91">
        <v>5000</v>
      </c>
      <c r="E28302">
        <v>909</v>
      </c>
      <c r="F28302">
        <v>3.03</v>
      </c>
      <c r="G28302">
        <v>34.335000000000001</v>
      </c>
      <c r="J28302">
        <v>1031.56970204962</v>
      </c>
      <c r="K28302">
        <v>27.357036228617101</v>
      </c>
    </row>
    <row r="28303" spans="1:11" ht="15" customHeight="1">
      <c r="A28303" s="91" t="s">
        <v>4743</v>
      </c>
      <c r="B28303" s="19" t="s">
        <v>88</v>
      </c>
      <c r="C28303" s="30" t="s">
        <v>199</v>
      </c>
      <c r="D28303" s="91">
        <v>5000</v>
      </c>
      <c r="E28303">
        <v>910</v>
      </c>
      <c r="F28303">
        <v>3.0289999999999999</v>
      </c>
      <c r="G28303">
        <v>34.335999999999999</v>
      </c>
      <c r="J28303">
        <v>1031.5752028985601</v>
      </c>
      <c r="K28303">
        <v>27.3579313834998</v>
      </c>
    </row>
    <row r="28304" spans="1:11" ht="15" customHeight="1">
      <c r="A28304" s="91" t="s">
        <v>4743</v>
      </c>
      <c r="B28304" s="19" t="s">
        <v>88</v>
      </c>
      <c r="C28304" s="30" t="s">
        <v>199</v>
      </c>
      <c r="D28304" s="91">
        <v>5000</v>
      </c>
      <c r="E28304">
        <v>911</v>
      </c>
      <c r="F28304">
        <v>3.028</v>
      </c>
      <c r="G28304">
        <v>34.335999999999999</v>
      </c>
      <c r="J28304">
        <v>1031.57991254375</v>
      </c>
      <c r="K28304">
        <v>27.358027981031899</v>
      </c>
    </row>
    <row r="28305" spans="1:11" ht="15" customHeight="1">
      <c r="A28305" s="91" t="s">
        <v>4743</v>
      </c>
      <c r="B28305" s="19" t="s">
        <v>88</v>
      </c>
      <c r="C28305" s="30" t="s">
        <v>199</v>
      </c>
      <c r="D28305" s="91">
        <v>5000</v>
      </c>
      <c r="E28305">
        <v>912</v>
      </c>
      <c r="F28305">
        <v>3.0270000000000001</v>
      </c>
      <c r="G28305">
        <v>34.337000000000003</v>
      </c>
      <c r="J28305">
        <v>1031.5854132577499</v>
      </c>
      <c r="K28305">
        <v>27.358923117430098</v>
      </c>
    </row>
    <row r="28306" spans="1:11" ht="15" customHeight="1">
      <c r="A28306" s="91" t="s">
        <v>4743</v>
      </c>
      <c r="B28306" s="19" t="s">
        <v>88</v>
      </c>
      <c r="C28306" s="30" t="s">
        <v>199</v>
      </c>
      <c r="D28306" s="91">
        <v>5000</v>
      </c>
      <c r="E28306">
        <v>913</v>
      </c>
      <c r="F28306">
        <v>3.0259999999999998</v>
      </c>
      <c r="G28306">
        <v>34.337000000000003</v>
      </c>
      <c r="J28306">
        <v>1031.5901227777099</v>
      </c>
      <c r="K28306">
        <v>27.3590196898583</v>
      </c>
    </row>
    <row r="28307" spans="1:11" ht="15" customHeight="1">
      <c r="A28307" s="91" t="s">
        <v>4743</v>
      </c>
      <c r="B28307" s="19" t="s">
        <v>88</v>
      </c>
      <c r="C28307" s="30" t="s">
        <v>199</v>
      </c>
      <c r="D28307" s="91">
        <v>5000</v>
      </c>
      <c r="E28307">
        <v>914</v>
      </c>
      <c r="F28307">
        <v>3.0249999999999999</v>
      </c>
      <c r="G28307">
        <v>34.337000000000003</v>
      </c>
      <c r="J28307">
        <v>1031.59483223756</v>
      </c>
      <c r="K28307">
        <v>27.3591162481498</v>
      </c>
    </row>
    <row r="28308" spans="1:11" ht="15" customHeight="1">
      <c r="A28308" s="91" t="s">
        <v>4743</v>
      </c>
      <c r="B28308" s="19" t="s">
        <v>88</v>
      </c>
      <c r="C28308" s="30" t="s">
        <v>199</v>
      </c>
      <c r="D28308" s="91">
        <v>5000</v>
      </c>
      <c r="E28308">
        <v>915</v>
      </c>
      <c r="F28308">
        <v>3.0230000000000001</v>
      </c>
      <c r="G28308">
        <v>34.338000000000001</v>
      </c>
      <c r="J28308">
        <v>1031.6004471742101</v>
      </c>
      <c r="K28308">
        <v>27.360101165245901</v>
      </c>
    </row>
    <row r="28309" spans="1:11" ht="15" customHeight="1">
      <c r="A28309" s="91" t="s">
        <v>4743</v>
      </c>
      <c r="B28309" s="19" t="s">
        <v>88</v>
      </c>
      <c r="C28309" s="30" t="s">
        <v>199</v>
      </c>
      <c r="D28309" s="91">
        <v>5000</v>
      </c>
      <c r="E28309">
        <v>916</v>
      </c>
      <c r="F28309">
        <v>3.0219999999999998</v>
      </c>
      <c r="G28309">
        <v>34.338000000000001</v>
      </c>
      <c r="J28309">
        <v>1031.6051565222599</v>
      </c>
      <c r="K28309">
        <v>27.3601976845687</v>
      </c>
    </row>
    <row r="28310" spans="1:11" ht="15" customHeight="1">
      <c r="A28310" s="91" t="s">
        <v>4743</v>
      </c>
      <c r="B28310" s="19" t="s">
        <v>88</v>
      </c>
      <c r="C28310" s="30" t="s">
        <v>199</v>
      </c>
      <c r="D28310" s="91">
        <v>5000</v>
      </c>
      <c r="E28310">
        <v>917</v>
      </c>
      <c r="F28310">
        <v>3.02</v>
      </c>
      <c r="G28310">
        <v>34.338000000000001</v>
      </c>
      <c r="J28310">
        <v>1031.6099802482699</v>
      </c>
      <c r="K28310">
        <v>27.360383959915701</v>
      </c>
    </row>
    <row r="28311" spans="1:11" ht="15" customHeight="1">
      <c r="A28311" s="91" t="s">
        <v>4743</v>
      </c>
      <c r="B28311" s="19" t="s">
        <v>88</v>
      </c>
      <c r="C28311" s="30" t="s">
        <v>199</v>
      </c>
      <c r="D28311" s="91">
        <v>5000</v>
      </c>
      <c r="E28311">
        <v>918</v>
      </c>
      <c r="F28311">
        <v>3.0179999999999998</v>
      </c>
      <c r="G28311">
        <v>34.338999999999999</v>
      </c>
      <c r="J28311">
        <v>1031.6155950370601</v>
      </c>
      <c r="K28311">
        <v>27.361368762143201</v>
      </c>
    </row>
    <row r="28312" spans="1:11" ht="15" customHeight="1">
      <c r="A28312" s="91" t="s">
        <v>4743</v>
      </c>
      <c r="B28312" s="19" t="s">
        <v>88</v>
      </c>
      <c r="C28312" s="30" t="s">
        <v>199</v>
      </c>
      <c r="D28312" s="91">
        <v>5000</v>
      </c>
      <c r="E28312">
        <v>919</v>
      </c>
      <c r="F28312">
        <v>3.0150000000000001</v>
      </c>
      <c r="G28312">
        <v>34.338999999999999</v>
      </c>
      <c r="J28312">
        <v>1031.62053310444</v>
      </c>
      <c r="K28312">
        <v>27.361644643664</v>
      </c>
    </row>
    <row r="28313" spans="1:11" ht="15" customHeight="1">
      <c r="A28313" s="91" t="s">
        <v>4743</v>
      </c>
      <c r="B28313" s="19" t="s">
        <v>88</v>
      </c>
      <c r="C28313" s="30" t="s">
        <v>199</v>
      </c>
      <c r="D28313" s="91">
        <v>5000</v>
      </c>
      <c r="E28313">
        <v>920</v>
      </c>
      <c r="F28313">
        <v>3.012</v>
      </c>
      <c r="G28313">
        <v>34.340000000000003</v>
      </c>
      <c r="J28313">
        <v>1031.6262622280699</v>
      </c>
      <c r="K28313">
        <v>27.362719005399601</v>
      </c>
    </row>
    <row r="28314" spans="1:11" ht="15" customHeight="1">
      <c r="A28314" s="91" t="s">
        <v>4743</v>
      </c>
      <c r="B28314" s="19" t="s">
        <v>88</v>
      </c>
      <c r="C28314" s="30" t="s">
        <v>199</v>
      </c>
      <c r="D28314" s="91">
        <v>5000</v>
      </c>
      <c r="E28314">
        <v>921</v>
      </c>
      <c r="F28314">
        <v>3.01</v>
      </c>
      <c r="G28314">
        <v>34.340000000000003</v>
      </c>
      <c r="J28314">
        <v>1031.6310857744299</v>
      </c>
      <c r="K28314">
        <v>27.362905023919701</v>
      </c>
    </row>
    <row r="28315" spans="1:11" ht="15" customHeight="1">
      <c r="A28315" s="91" t="s">
        <v>4743</v>
      </c>
      <c r="B28315" s="19" t="s">
        <v>88</v>
      </c>
      <c r="C28315" s="30" t="s">
        <v>199</v>
      </c>
      <c r="D28315" s="91">
        <v>5000</v>
      </c>
      <c r="E28315">
        <v>922</v>
      </c>
      <c r="F28315">
        <v>3.008</v>
      </c>
      <c r="G28315">
        <v>34.341000000000001</v>
      </c>
      <c r="J28315">
        <v>1031.63670038024</v>
      </c>
      <c r="K28315">
        <v>27.363889599415899</v>
      </c>
    </row>
    <row r="28316" spans="1:11" ht="15" customHeight="1">
      <c r="A28316" s="91" t="s">
        <v>4743</v>
      </c>
      <c r="B28316" s="19" t="s">
        <v>88</v>
      </c>
      <c r="C28316" s="30" t="s">
        <v>199</v>
      </c>
      <c r="D28316" s="91">
        <v>5000</v>
      </c>
      <c r="E28316">
        <v>923</v>
      </c>
      <c r="F28316">
        <v>3.0049999999999999</v>
      </c>
      <c r="G28316">
        <v>34.341000000000001</v>
      </c>
      <c r="J28316">
        <v>1031.64163825829</v>
      </c>
      <c r="K28316">
        <v>27.364165100659001</v>
      </c>
    </row>
    <row r="28317" spans="1:11" ht="15" customHeight="1">
      <c r="A28317" s="91" t="s">
        <v>4743</v>
      </c>
      <c r="B28317" s="19" t="s">
        <v>88</v>
      </c>
      <c r="C28317" s="30" t="s">
        <v>199</v>
      </c>
      <c r="D28317" s="91">
        <v>5000</v>
      </c>
      <c r="E28317">
        <v>924</v>
      </c>
      <c r="F28317">
        <v>3.0030000000000001</v>
      </c>
      <c r="G28317">
        <v>34.341999999999999</v>
      </c>
      <c r="J28317">
        <v>1031.6472527726601</v>
      </c>
      <c r="K28317">
        <v>27.365149562777301</v>
      </c>
    </row>
    <row r="28318" spans="1:11" ht="15" customHeight="1">
      <c r="A28318" s="91" t="s">
        <v>4743</v>
      </c>
      <c r="B28318" s="19" t="s">
        <v>88</v>
      </c>
      <c r="C28318" s="30" t="s">
        <v>199</v>
      </c>
      <c r="D28318" s="91">
        <v>5000</v>
      </c>
      <c r="E28318">
        <v>925</v>
      </c>
      <c r="F28318">
        <v>3.0019999999999998</v>
      </c>
      <c r="G28318">
        <v>34.343000000000004</v>
      </c>
      <c r="J28318">
        <v>1031.65275280526</v>
      </c>
      <c r="K28318">
        <v>27.366044444622698</v>
      </c>
    </row>
    <row r="28319" spans="1:11" ht="15" customHeight="1">
      <c r="A28319" s="91" t="s">
        <v>4743</v>
      </c>
      <c r="B28319" s="19" t="s">
        <v>88</v>
      </c>
      <c r="C28319" s="30" t="s">
        <v>199</v>
      </c>
      <c r="D28319" s="91">
        <v>5000</v>
      </c>
      <c r="E28319">
        <v>926</v>
      </c>
      <c r="F28319">
        <v>3.0019999999999998</v>
      </c>
      <c r="G28319">
        <v>34.343000000000004</v>
      </c>
      <c r="J28319">
        <v>1031.65734721741</v>
      </c>
      <c r="K28319">
        <v>27.3660511491005</v>
      </c>
    </row>
    <row r="28320" spans="1:11" ht="15" customHeight="1">
      <c r="A28320" s="91" t="s">
        <v>4743</v>
      </c>
      <c r="B28320" s="19" t="s">
        <v>88</v>
      </c>
      <c r="C28320" s="30" t="s">
        <v>199</v>
      </c>
      <c r="D28320" s="91">
        <v>5000</v>
      </c>
      <c r="E28320">
        <v>927</v>
      </c>
      <c r="F28320">
        <v>3</v>
      </c>
      <c r="G28320">
        <v>34.344000000000001</v>
      </c>
      <c r="J28320">
        <v>1031.66296157276</v>
      </c>
      <c r="K28320">
        <v>27.3670355492272</v>
      </c>
    </row>
    <row r="28321" spans="1:11" ht="15" customHeight="1">
      <c r="A28321" s="91" t="s">
        <v>4743</v>
      </c>
      <c r="B28321" s="19" t="s">
        <v>88</v>
      </c>
      <c r="C28321" s="30" t="s">
        <v>199</v>
      </c>
      <c r="D28321" s="91">
        <v>5000</v>
      </c>
      <c r="E28321">
        <v>928</v>
      </c>
      <c r="F28321">
        <v>2.9980000000000002</v>
      </c>
      <c r="G28321">
        <v>34.344000000000001</v>
      </c>
      <c r="J28321">
        <v>1031.66778479302</v>
      </c>
      <c r="K28321">
        <v>27.367221264947599</v>
      </c>
    </row>
    <row r="28322" spans="1:11" ht="15" customHeight="1">
      <c r="A28322" s="91" t="s">
        <v>4743</v>
      </c>
      <c r="B28322" s="19" t="s">
        <v>88</v>
      </c>
      <c r="C28322" s="30" t="s">
        <v>199</v>
      </c>
      <c r="D28322" s="91">
        <v>5000</v>
      </c>
      <c r="E28322">
        <v>929</v>
      </c>
      <c r="F28322">
        <v>2.9969999999999999</v>
      </c>
      <c r="G28322">
        <v>34.344000000000001</v>
      </c>
      <c r="J28322">
        <v>1031.6724934909801</v>
      </c>
      <c r="K28322">
        <v>27.3673174530716</v>
      </c>
    </row>
    <row r="28323" spans="1:11" ht="15" customHeight="1">
      <c r="A28323" s="91" t="s">
        <v>4743</v>
      </c>
      <c r="B28323" s="19" t="s">
        <v>88</v>
      </c>
      <c r="C28323" s="30" t="s">
        <v>199</v>
      </c>
      <c r="D28323" s="91">
        <v>5000</v>
      </c>
      <c r="E28323">
        <v>930</v>
      </c>
      <c r="F28323">
        <v>2.996</v>
      </c>
      <c r="G28323">
        <v>34.344999999999999</v>
      </c>
      <c r="J28323">
        <v>1031.6779932049101</v>
      </c>
      <c r="K28323">
        <v>27.368212275899399</v>
      </c>
    </row>
    <row r="28324" spans="1:11" ht="15" customHeight="1">
      <c r="A28324" s="91" t="s">
        <v>4743</v>
      </c>
      <c r="B28324" s="19" t="s">
        <v>88</v>
      </c>
      <c r="C28324" s="30" t="s">
        <v>199</v>
      </c>
      <c r="D28324" s="91">
        <v>5000</v>
      </c>
      <c r="E28324">
        <v>931</v>
      </c>
      <c r="F28324">
        <v>2.9940000000000002</v>
      </c>
      <c r="G28324">
        <v>34.344999999999999</v>
      </c>
      <c r="J28324">
        <v>1031.6828162849099</v>
      </c>
      <c r="K28324">
        <v>27.368397887429001</v>
      </c>
    </row>
    <row r="28325" spans="1:11" ht="15" customHeight="1">
      <c r="A28325" s="91" t="s">
        <v>4743</v>
      </c>
      <c r="B28325" s="19" t="s">
        <v>88</v>
      </c>
      <c r="C28325" s="30" t="s">
        <v>199</v>
      </c>
      <c r="D28325" s="91">
        <v>5000</v>
      </c>
      <c r="E28325">
        <v>932</v>
      </c>
      <c r="F28325">
        <v>2.992</v>
      </c>
      <c r="G28325">
        <v>34.345999999999997</v>
      </c>
      <c r="J28325">
        <v>1031.6884303919301</v>
      </c>
      <c r="K28325">
        <v>27.369382105903899</v>
      </c>
    </row>
    <row r="28326" spans="1:11" ht="15" customHeight="1">
      <c r="A28326" s="91" t="s">
        <v>4743</v>
      </c>
      <c r="B28326" s="19" t="s">
        <v>88</v>
      </c>
      <c r="C28326" s="30" t="s">
        <v>199</v>
      </c>
      <c r="D28326" s="91">
        <v>5000</v>
      </c>
      <c r="E28326">
        <v>933</v>
      </c>
      <c r="F28326">
        <v>2.99</v>
      </c>
      <c r="G28326">
        <v>34.347000000000001</v>
      </c>
      <c r="J28326">
        <v>1031.6940444499401</v>
      </c>
      <c r="K28326">
        <v>27.370366282473899</v>
      </c>
    </row>
    <row r="28327" spans="1:11" ht="15" customHeight="1">
      <c r="A28327" s="91" t="s">
        <v>4743</v>
      </c>
      <c r="B28327" s="19" t="s">
        <v>88</v>
      </c>
      <c r="C28327" s="30" t="s">
        <v>199</v>
      </c>
      <c r="D28327" s="91">
        <v>5000</v>
      </c>
      <c r="E28327">
        <v>934</v>
      </c>
      <c r="F28327">
        <v>2.9889999999999999</v>
      </c>
      <c r="G28327">
        <v>34.347000000000001</v>
      </c>
      <c r="J28327">
        <v>1031.69875287288</v>
      </c>
      <c r="K28327">
        <v>27.3704623677786</v>
      </c>
    </row>
    <row r="28328" spans="1:11" ht="15" customHeight="1">
      <c r="A28328" s="91" t="s">
        <v>4743</v>
      </c>
      <c r="B28328" s="19" t="s">
        <v>88</v>
      </c>
      <c r="C28328" s="30" t="s">
        <v>199</v>
      </c>
      <c r="D28328" s="91">
        <v>5000</v>
      </c>
      <c r="E28328">
        <v>935</v>
      </c>
      <c r="F28328">
        <v>2.988</v>
      </c>
      <c r="G28328">
        <v>34.347000000000001</v>
      </c>
      <c r="J28328">
        <v>1031.70346123576</v>
      </c>
      <c r="K28328">
        <v>27.370558438935401</v>
      </c>
    </row>
    <row r="28329" spans="1:11" ht="15" customHeight="1">
      <c r="A28329" s="91" t="s">
        <v>4743</v>
      </c>
      <c r="B28329" s="19" t="s">
        <v>88</v>
      </c>
      <c r="C28329" s="30" t="s">
        <v>199</v>
      </c>
      <c r="D28329" s="91">
        <v>5000</v>
      </c>
      <c r="E28329">
        <v>936</v>
      </c>
      <c r="F28329">
        <v>2.9870000000000001</v>
      </c>
      <c r="G28329">
        <v>34.347999999999999</v>
      </c>
      <c r="J28329">
        <v>1031.70896059354</v>
      </c>
      <c r="K28329">
        <v>27.3714531731021</v>
      </c>
    </row>
    <row r="28330" spans="1:11" ht="15" customHeight="1">
      <c r="A28330" s="91" t="s">
        <v>4743</v>
      </c>
      <c r="B28330" s="19" t="s">
        <v>88</v>
      </c>
      <c r="C28330" s="30" t="s">
        <v>199</v>
      </c>
      <c r="D28330" s="91">
        <v>5000</v>
      </c>
      <c r="E28330">
        <v>937</v>
      </c>
      <c r="F28330">
        <v>2.9870000000000001</v>
      </c>
      <c r="G28330">
        <v>34.347999999999999</v>
      </c>
      <c r="J28330">
        <v>1031.7135542584499</v>
      </c>
      <c r="K28330">
        <v>27.371459869923701</v>
      </c>
    </row>
    <row r="28331" spans="1:11" ht="15" customHeight="1">
      <c r="A28331" s="91" t="s">
        <v>4743</v>
      </c>
      <c r="B28331" s="19" t="s">
        <v>88</v>
      </c>
      <c r="C28331" s="30" t="s">
        <v>199</v>
      </c>
      <c r="D28331" s="91">
        <v>5000</v>
      </c>
      <c r="E28331">
        <v>938</v>
      </c>
      <c r="F28331">
        <v>2.9860000000000002</v>
      </c>
      <c r="G28331">
        <v>34.347999999999999</v>
      </c>
      <c r="J28331">
        <v>1031.7182624227501</v>
      </c>
      <c r="K28331">
        <v>27.371555915676701</v>
      </c>
    </row>
    <row r="28332" spans="1:11" ht="15" customHeight="1">
      <c r="A28332" s="91" t="s">
        <v>4743</v>
      </c>
      <c r="B28332" s="19" t="s">
        <v>88</v>
      </c>
      <c r="C28332" s="30" t="s">
        <v>199</v>
      </c>
      <c r="D28332" s="91">
        <v>5000</v>
      </c>
      <c r="E28332">
        <v>939</v>
      </c>
      <c r="F28332">
        <v>2.9849999999999999</v>
      </c>
      <c r="G28332">
        <v>34.347999999999999</v>
      </c>
      <c r="J28332">
        <v>1031.7229705270199</v>
      </c>
      <c r="K28332">
        <v>27.371651947280998</v>
      </c>
    </row>
    <row r="28333" spans="1:11" ht="15" customHeight="1">
      <c r="A28333" s="91" t="s">
        <v>4743</v>
      </c>
      <c r="B28333" s="19" t="s">
        <v>88</v>
      </c>
      <c r="C28333" s="30" t="s">
        <v>199</v>
      </c>
      <c r="D28333" s="91">
        <v>5000</v>
      </c>
      <c r="E28333">
        <v>940</v>
      </c>
      <c r="F28333">
        <v>2.9830000000000001</v>
      </c>
      <c r="G28333">
        <v>34.347999999999999</v>
      </c>
      <c r="J28333">
        <v>1031.7277931844201</v>
      </c>
      <c r="K28333">
        <v>27.371837272338801</v>
      </c>
    </row>
    <row r="28334" spans="1:11" ht="15" customHeight="1">
      <c r="A28334" s="91" t="s">
        <v>4743</v>
      </c>
      <c r="B28334" s="19" t="s">
        <v>88</v>
      </c>
      <c r="C28334" s="30" t="s">
        <v>199</v>
      </c>
      <c r="D28334" s="91">
        <v>5000</v>
      </c>
      <c r="E28334">
        <v>941</v>
      </c>
      <c r="F28334">
        <v>2.9820000000000002</v>
      </c>
      <c r="G28334">
        <v>34.348999999999997</v>
      </c>
      <c r="J28334">
        <v>1031.73329221225</v>
      </c>
      <c r="K28334">
        <v>27.372731955074901</v>
      </c>
    </row>
    <row r="28335" spans="1:11" ht="15" customHeight="1">
      <c r="A28335" s="91" t="s">
        <v>4743</v>
      </c>
      <c r="B28335" s="19" t="s">
        <v>88</v>
      </c>
      <c r="C28335" s="30" t="s">
        <v>199</v>
      </c>
      <c r="D28335" s="91">
        <v>5000</v>
      </c>
      <c r="E28335">
        <v>942</v>
      </c>
      <c r="F28335">
        <v>2.9809999999999999</v>
      </c>
      <c r="G28335">
        <v>34.348999999999997</v>
      </c>
      <c r="J28335">
        <v>1031.73800014483</v>
      </c>
      <c r="K28335">
        <v>27.372827933532299</v>
      </c>
    </row>
    <row r="28336" spans="1:11" ht="15" customHeight="1">
      <c r="A28336" s="91" t="s">
        <v>4743</v>
      </c>
      <c r="B28336" s="19" t="s">
        <v>88</v>
      </c>
      <c r="C28336" s="30" t="s">
        <v>199</v>
      </c>
      <c r="D28336" s="91">
        <v>5000</v>
      </c>
      <c r="E28336">
        <v>943</v>
      </c>
      <c r="F28336">
        <v>2.9790000000000001</v>
      </c>
      <c r="G28336">
        <v>34.348999999999997</v>
      </c>
      <c r="J28336">
        <v>1031.74282266209</v>
      </c>
      <c r="K28336">
        <v>27.373013154373702</v>
      </c>
    </row>
    <row r="28337" spans="1:11" ht="15" customHeight="1">
      <c r="A28337" s="91" t="s">
        <v>4743</v>
      </c>
      <c r="B28337" s="19" t="s">
        <v>88</v>
      </c>
      <c r="C28337" s="30" t="s">
        <v>199</v>
      </c>
      <c r="D28337" s="91">
        <v>5000</v>
      </c>
      <c r="E28337">
        <v>944</v>
      </c>
      <c r="F28337">
        <v>2.9769999999999999</v>
      </c>
      <c r="G28337">
        <v>34.35</v>
      </c>
      <c r="J28337">
        <v>1031.7484361556001</v>
      </c>
      <c r="K28337">
        <v>27.373997029776302</v>
      </c>
    </row>
    <row r="28338" spans="1:11" ht="15" customHeight="1">
      <c r="A28338" s="91" t="s">
        <v>4743</v>
      </c>
      <c r="B28338" s="19" t="s">
        <v>88</v>
      </c>
      <c r="C28338" s="30" t="s">
        <v>199</v>
      </c>
      <c r="D28338" s="91">
        <v>5000</v>
      </c>
      <c r="E28338">
        <v>945</v>
      </c>
      <c r="F28338">
        <v>2.9750000000000001</v>
      </c>
      <c r="G28338">
        <v>34.35</v>
      </c>
      <c r="J28338">
        <v>1031.7532585813301</v>
      </c>
      <c r="K28338">
        <v>27.374182148272698</v>
      </c>
    </row>
    <row r="28339" spans="1:11" ht="15" customHeight="1">
      <c r="A28339" s="91" t="s">
        <v>4743</v>
      </c>
      <c r="B28339" s="19" t="s">
        <v>88</v>
      </c>
      <c r="C28339" s="30" t="s">
        <v>199</v>
      </c>
      <c r="D28339" s="91">
        <v>5000</v>
      </c>
      <c r="E28339">
        <v>946</v>
      </c>
      <c r="F28339">
        <v>2.9740000000000002</v>
      </c>
      <c r="G28339">
        <v>34.350999999999999</v>
      </c>
      <c r="J28339">
        <v>1031.75875732292</v>
      </c>
      <c r="K28339">
        <v>27.3750767498518</v>
      </c>
    </row>
    <row r="28340" spans="1:11" ht="15" customHeight="1">
      <c r="A28340" s="91" t="s">
        <v>4743</v>
      </c>
      <c r="B28340" s="19" t="s">
        <v>88</v>
      </c>
      <c r="C28340" s="30" t="s">
        <v>199</v>
      </c>
      <c r="D28340" s="91">
        <v>5000</v>
      </c>
      <c r="E28340">
        <v>947</v>
      </c>
      <c r="F28340">
        <v>2.9729999999999999</v>
      </c>
      <c r="G28340">
        <v>34.350999999999999</v>
      </c>
      <c r="J28340">
        <v>1031.76346498566</v>
      </c>
      <c r="K28340">
        <v>27.375172622285401</v>
      </c>
    </row>
    <row r="28341" spans="1:11" ht="15" customHeight="1">
      <c r="A28341" s="91" t="s">
        <v>4743</v>
      </c>
      <c r="B28341" s="19" t="s">
        <v>88</v>
      </c>
      <c r="C28341" s="30" t="s">
        <v>199</v>
      </c>
      <c r="D28341" s="91">
        <v>5000</v>
      </c>
      <c r="E28341">
        <v>948</v>
      </c>
      <c r="F28341">
        <v>2.9710000000000001</v>
      </c>
      <c r="G28341">
        <v>34.350999999999999</v>
      </c>
      <c r="J28341">
        <v>1031.7682872713101</v>
      </c>
      <c r="K28341">
        <v>27.375357636551801</v>
      </c>
    </row>
    <row r="28342" spans="1:11" ht="15" customHeight="1">
      <c r="A28342" s="91" t="s">
        <v>4743</v>
      </c>
      <c r="B28342" s="19" t="s">
        <v>88</v>
      </c>
      <c r="C28342" s="30" t="s">
        <v>199</v>
      </c>
      <c r="D28342" s="91">
        <v>5000</v>
      </c>
      <c r="E28342">
        <v>949</v>
      </c>
      <c r="F28342">
        <v>2.9689999999999999</v>
      </c>
      <c r="G28342">
        <v>34.351999999999997</v>
      </c>
      <c r="J28342">
        <v>1031.7739005168401</v>
      </c>
      <c r="K28342">
        <v>27.3763413302411</v>
      </c>
    </row>
    <row r="28343" spans="1:11" ht="15" customHeight="1">
      <c r="A28343" s="91" t="s">
        <v>4743</v>
      </c>
      <c r="B28343" s="19" t="s">
        <v>88</v>
      </c>
      <c r="C28343" s="30" t="s">
        <v>199</v>
      </c>
      <c r="D28343" s="91">
        <v>5000</v>
      </c>
      <c r="E28343">
        <v>950</v>
      </c>
      <c r="F28343">
        <v>2.9670000000000001</v>
      </c>
      <c r="G28343">
        <v>34.351999999999997</v>
      </c>
      <c r="J28343">
        <v>1031.77872271102</v>
      </c>
      <c r="K28343">
        <v>27.376526242149598</v>
      </c>
    </row>
    <row r="28344" spans="1:11" ht="15" customHeight="1">
      <c r="A28344" s="91" t="s">
        <v>4743</v>
      </c>
      <c r="B28344" s="19" t="s">
        <v>88</v>
      </c>
      <c r="C28344" s="30" t="s">
        <v>199</v>
      </c>
      <c r="D28344" s="91">
        <v>5000</v>
      </c>
      <c r="E28344">
        <v>951</v>
      </c>
      <c r="F28344">
        <v>2.9660000000000002</v>
      </c>
      <c r="G28344">
        <v>34.351999999999997</v>
      </c>
      <c r="J28344">
        <v>1031.78343016902</v>
      </c>
      <c r="K28344">
        <v>27.376622019525499</v>
      </c>
    </row>
    <row r="28345" spans="1:11" ht="15" customHeight="1">
      <c r="A28345" s="91" t="s">
        <v>4743</v>
      </c>
      <c r="B28345" s="19" t="s">
        <v>88</v>
      </c>
      <c r="C28345" s="30" t="s">
        <v>199</v>
      </c>
      <c r="D28345" s="91">
        <v>5000</v>
      </c>
      <c r="E28345">
        <v>952</v>
      </c>
      <c r="F28345">
        <v>2.9660000000000002</v>
      </c>
      <c r="G28345">
        <v>34.353000000000002</v>
      </c>
      <c r="J28345">
        <v>1031.78881384026</v>
      </c>
      <c r="K28345">
        <v>27.3774274473815</v>
      </c>
    </row>
    <row r="28346" spans="1:11" ht="15" customHeight="1">
      <c r="A28346" s="91" t="s">
        <v>4743</v>
      </c>
      <c r="B28346" s="19" t="s">
        <v>88</v>
      </c>
      <c r="C28346" s="30" t="s">
        <v>199</v>
      </c>
      <c r="D28346" s="91">
        <v>5000</v>
      </c>
      <c r="E28346">
        <v>953</v>
      </c>
      <c r="F28346">
        <v>2.9649999999999999</v>
      </c>
      <c r="G28346">
        <v>34.353000000000002</v>
      </c>
      <c r="J28346">
        <v>1031.7935211597901</v>
      </c>
      <c r="K28346">
        <v>27.377523213493301</v>
      </c>
    </row>
    <row r="28347" spans="1:11" ht="15" customHeight="1">
      <c r="A28347" s="91" t="s">
        <v>4743</v>
      </c>
      <c r="B28347" s="19" t="s">
        <v>88</v>
      </c>
      <c r="C28347" s="30" t="s">
        <v>199</v>
      </c>
      <c r="D28347" s="91">
        <v>5000</v>
      </c>
      <c r="E28347">
        <v>954</v>
      </c>
      <c r="F28347">
        <v>2.9630000000000001</v>
      </c>
      <c r="G28347">
        <v>34.353000000000002</v>
      </c>
      <c r="J28347">
        <v>1031.79834316539</v>
      </c>
      <c r="K28347">
        <v>27.377708019279002</v>
      </c>
    </row>
    <row r="28348" spans="1:11" ht="15" customHeight="1">
      <c r="A28348" s="91" t="s">
        <v>4743</v>
      </c>
      <c r="B28348" s="19" t="s">
        <v>88</v>
      </c>
      <c r="C28348" s="30" t="s">
        <v>199</v>
      </c>
      <c r="D28348" s="91">
        <v>5000</v>
      </c>
      <c r="E28348">
        <v>955</v>
      </c>
      <c r="F28348">
        <v>2.96</v>
      </c>
      <c r="G28348">
        <v>34.353999999999999</v>
      </c>
      <c r="J28348">
        <v>1031.8040708461201</v>
      </c>
      <c r="K28348">
        <v>27.378780547931498</v>
      </c>
    </row>
    <row r="28349" spans="1:11" ht="15" customHeight="1">
      <c r="A28349" s="91" t="s">
        <v>4743</v>
      </c>
      <c r="B28349" s="19" t="s">
        <v>88</v>
      </c>
      <c r="C28349" s="30" t="s">
        <v>199</v>
      </c>
      <c r="D28349" s="91">
        <v>5000</v>
      </c>
      <c r="E28349">
        <v>956</v>
      </c>
      <c r="F28349">
        <v>2.9580000000000002</v>
      </c>
      <c r="G28349">
        <v>34.353999999999999</v>
      </c>
      <c r="J28349">
        <v>1031.8088927623</v>
      </c>
      <c r="K28349">
        <v>27.3789652251955</v>
      </c>
    </row>
    <row r="28350" spans="1:11" ht="15" customHeight="1">
      <c r="A28350" s="91" t="s">
        <v>4743</v>
      </c>
      <c r="B28350" s="19" t="s">
        <v>88</v>
      </c>
      <c r="C28350" s="30" t="s">
        <v>199</v>
      </c>
      <c r="D28350" s="91">
        <v>5000</v>
      </c>
      <c r="E28350">
        <v>957</v>
      </c>
      <c r="F28350">
        <v>2.9580000000000002</v>
      </c>
      <c r="G28350">
        <v>34.353999999999999</v>
      </c>
      <c r="J28350">
        <v>1031.81348513585</v>
      </c>
      <c r="K28350">
        <v>27.378971904168999</v>
      </c>
    </row>
    <row r="28351" spans="1:11" ht="15" customHeight="1">
      <c r="A28351" s="91" t="s">
        <v>4743</v>
      </c>
      <c r="B28351" s="19" t="s">
        <v>88</v>
      </c>
      <c r="C28351" s="30" t="s">
        <v>199</v>
      </c>
      <c r="D28351" s="91">
        <v>5000</v>
      </c>
      <c r="E28351">
        <v>958</v>
      </c>
      <c r="F28351">
        <v>2.9569999999999999</v>
      </c>
      <c r="G28351">
        <v>34.354999999999997</v>
      </c>
      <c r="J28351">
        <v>1031.8189831590601</v>
      </c>
      <c r="K28351">
        <v>27.379866332497599</v>
      </c>
    </row>
    <row r="28352" spans="1:11" ht="15" customHeight="1">
      <c r="A28352" s="91" t="s">
        <v>4743</v>
      </c>
      <c r="B28352" s="19" t="s">
        <v>88</v>
      </c>
      <c r="C28352" s="30" t="s">
        <v>199</v>
      </c>
      <c r="D28352" s="91">
        <v>5000</v>
      </c>
      <c r="E28352">
        <v>959</v>
      </c>
      <c r="F28352">
        <v>2.9569999999999999</v>
      </c>
      <c r="G28352">
        <v>34.354999999999997</v>
      </c>
      <c r="J28352">
        <v>1031.8235753531501</v>
      </c>
      <c r="K28352">
        <v>27.379873012858798</v>
      </c>
    </row>
    <row r="28353" spans="1:11" ht="15" customHeight="1">
      <c r="A28353" s="91" t="s">
        <v>4743</v>
      </c>
      <c r="B28353" s="19" t="s">
        <v>88</v>
      </c>
      <c r="C28353" s="30" t="s">
        <v>199</v>
      </c>
      <c r="D28353" s="91">
        <v>5000</v>
      </c>
      <c r="E28353">
        <v>960</v>
      </c>
      <c r="F28353">
        <v>2.9550000000000001</v>
      </c>
      <c r="G28353">
        <v>34.354999999999997</v>
      </c>
      <c r="J28353">
        <v>1031.82839707881</v>
      </c>
      <c r="K28353">
        <v>27.380057610136401</v>
      </c>
    </row>
    <row r="28354" spans="1:11" ht="15" customHeight="1">
      <c r="A28354" s="91" t="s">
        <v>4743</v>
      </c>
      <c r="B28354" s="19" t="s">
        <v>88</v>
      </c>
      <c r="C28354" s="30" t="s">
        <v>199</v>
      </c>
      <c r="D28354" s="91">
        <v>5000</v>
      </c>
      <c r="E28354">
        <v>961</v>
      </c>
      <c r="F28354">
        <v>2.9540000000000002</v>
      </c>
      <c r="G28354">
        <v>34.354999999999997</v>
      </c>
      <c r="J28354">
        <v>1031.83310394871</v>
      </c>
      <c r="K28354">
        <v>27.3801532277175</v>
      </c>
    </row>
    <row r="28355" spans="1:11" ht="15" customHeight="1">
      <c r="A28355" s="91" t="s">
        <v>4743</v>
      </c>
      <c r="B28355" s="19" t="s">
        <v>88</v>
      </c>
      <c r="C28355" s="30" t="s">
        <v>199</v>
      </c>
      <c r="D28355" s="91">
        <v>5000</v>
      </c>
      <c r="E28355">
        <v>962</v>
      </c>
      <c r="F28355">
        <v>2.9510000000000001</v>
      </c>
      <c r="G28355">
        <v>34.356000000000002</v>
      </c>
      <c r="J28355">
        <v>1031.83883135056</v>
      </c>
      <c r="K28355">
        <v>27.381225432188099</v>
      </c>
    </row>
    <row r="28356" spans="1:11" ht="15" customHeight="1">
      <c r="A28356" s="91" t="s">
        <v>4743</v>
      </c>
      <c r="B28356" s="19" t="s">
        <v>88</v>
      </c>
      <c r="C28356" s="30" t="s">
        <v>199</v>
      </c>
      <c r="D28356" s="91">
        <v>5000</v>
      </c>
      <c r="E28356">
        <v>963</v>
      </c>
      <c r="F28356">
        <v>2.948</v>
      </c>
      <c r="G28356">
        <v>34.356000000000002</v>
      </c>
      <c r="J28356">
        <v>1031.8437677468901</v>
      </c>
      <c r="K28356">
        <v>27.381498736630402</v>
      </c>
    </row>
    <row r="28357" spans="1:11" ht="15" customHeight="1">
      <c r="A28357" s="91" t="s">
        <v>4743</v>
      </c>
      <c r="B28357" s="19" t="s">
        <v>88</v>
      </c>
      <c r="C28357" s="30" t="s">
        <v>199</v>
      </c>
      <c r="D28357" s="91">
        <v>5000</v>
      </c>
      <c r="E28357">
        <v>964</v>
      </c>
      <c r="F28357">
        <v>2.9449999999999998</v>
      </c>
      <c r="G28357">
        <v>34.356999999999999</v>
      </c>
      <c r="J28357">
        <v>1031.84949504627</v>
      </c>
      <c r="K28357">
        <v>27.382570730238999</v>
      </c>
    </row>
    <row r="28358" spans="1:11" ht="15" customHeight="1">
      <c r="A28358" s="91" t="s">
        <v>4743</v>
      </c>
      <c r="B28358" s="19" t="s">
        <v>88</v>
      </c>
      <c r="C28358" s="30" t="s">
        <v>199</v>
      </c>
      <c r="D28358" s="91">
        <v>5000</v>
      </c>
      <c r="E28358">
        <v>965</v>
      </c>
      <c r="F28358">
        <v>2.944</v>
      </c>
      <c r="G28358">
        <v>34.356999999999999</v>
      </c>
      <c r="J28358">
        <v>1031.8542017469699</v>
      </c>
      <c r="K28358">
        <v>27.382666214276501</v>
      </c>
    </row>
    <row r="28359" spans="1:11" ht="15" customHeight="1">
      <c r="A28359" s="91" t="s">
        <v>4743</v>
      </c>
      <c r="B28359" s="19" t="s">
        <v>88</v>
      </c>
      <c r="C28359" s="30" t="s">
        <v>199</v>
      </c>
      <c r="D28359" s="91">
        <v>5000</v>
      </c>
      <c r="E28359">
        <v>966</v>
      </c>
      <c r="F28359">
        <v>2.9409999999999998</v>
      </c>
      <c r="G28359">
        <v>34.357999999999997</v>
      </c>
      <c r="J28359">
        <v>1031.8599289573999</v>
      </c>
      <c r="K28359">
        <v>27.3837380682508</v>
      </c>
    </row>
    <row r="28360" spans="1:11" ht="15" customHeight="1">
      <c r="A28360" s="91" t="s">
        <v>4743</v>
      </c>
      <c r="B28360" s="19" t="s">
        <v>88</v>
      </c>
      <c r="C28360" s="30" t="s">
        <v>199</v>
      </c>
      <c r="D28360" s="91">
        <v>5000</v>
      </c>
      <c r="E28360">
        <v>967</v>
      </c>
      <c r="F28360">
        <v>2.9380000000000002</v>
      </c>
      <c r="G28360">
        <v>34.357999999999997</v>
      </c>
      <c r="J28360">
        <v>1031.8648651657199</v>
      </c>
      <c r="K28360">
        <v>27.3840109920197</v>
      </c>
    </row>
    <row r="28361" spans="1:11" ht="15" customHeight="1">
      <c r="A28361" s="91" t="s">
        <v>4743</v>
      </c>
      <c r="B28361" s="19" t="s">
        <v>88</v>
      </c>
      <c r="C28361" s="30" t="s">
        <v>199</v>
      </c>
      <c r="D28361" s="91">
        <v>5000</v>
      </c>
      <c r="E28361">
        <v>968</v>
      </c>
      <c r="F28361">
        <v>2.9359999999999999</v>
      </c>
      <c r="G28361">
        <v>34.359000000000002</v>
      </c>
      <c r="J28361">
        <v>1031.87047748339</v>
      </c>
      <c r="K28361">
        <v>27.384993930549602</v>
      </c>
    </row>
    <row r="28362" spans="1:11" ht="15" customHeight="1">
      <c r="A28362" s="91" t="s">
        <v>4743</v>
      </c>
      <c r="B28362" s="19" t="s">
        <v>88</v>
      </c>
      <c r="C28362" s="30" t="s">
        <v>199</v>
      </c>
      <c r="D28362" s="91">
        <v>5000</v>
      </c>
      <c r="E28362">
        <v>969</v>
      </c>
      <c r="F28362">
        <v>2.9340000000000002</v>
      </c>
      <c r="G28362">
        <v>34.36</v>
      </c>
      <c r="J28362">
        <v>1031.87608975223</v>
      </c>
      <c r="K28362">
        <v>27.3859768271425</v>
      </c>
    </row>
    <row r="28363" spans="1:11" ht="15" customHeight="1">
      <c r="A28363" s="91" t="s">
        <v>4743</v>
      </c>
      <c r="B28363" s="19" t="s">
        <v>88</v>
      </c>
      <c r="C28363" s="30" t="s">
        <v>199</v>
      </c>
      <c r="D28363" s="91">
        <v>5000</v>
      </c>
      <c r="E28363">
        <v>970</v>
      </c>
      <c r="F28363">
        <v>2.9319999999999999</v>
      </c>
      <c r="G28363">
        <v>34.36</v>
      </c>
      <c r="J28363">
        <v>1031.8809110274001</v>
      </c>
      <c r="K28363">
        <v>27.386160833953902</v>
      </c>
    </row>
    <row r="28364" spans="1:11" ht="15" customHeight="1">
      <c r="A28364" s="91" t="s">
        <v>4743</v>
      </c>
      <c r="B28364" s="19" t="s">
        <v>88</v>
      </c>
      <c r="C28364" s="30" t="s">
        <v>199</v>
      </c>
      <c r="D28364" s="91">
        <v>5000</v>
      </c>
      <c r="E28364">
        <v>971</v>
      </c>
      <c r="F28364">
        <v>2.93</v>
      </c>
      <c r="G28364">
        <v>34.360999999999997</v>
      </c>
      <c r="J28364">
        <v>1031.8865232006301</v>
      </c>
      <c r="K28364">
        <v>27.387143640396499</v>
      </c>
    </row>
    <row r="28365" spans="1:11" ht="15" customHeight="1">
      <c r="A28365" s="91" t="s">
        <v>4743</v>
      </c>
      <c r="B28365" s="19" t="s">
        <v>88</v>
      </c>
      <c r="C28365" s="30" t="s">
        <v>199</v>
      </c>
      <c r="D28365" s="91">
        <v>5000</v>
      </c>
      <c r="E28365">
        <v>972</v>
      </c>
      <c r="F28365">
        <v>2.9279999999999999</v>
      </c>
      <c r="G28365">
        <v>34.360999999999997</v>
      </c>
      <c r="J28365">
        <v>1031.8913443845599</v>
      </c>
      <c r="K28365">
        <v>27.3873275447875</v>
      </c>
    </row>
    <row r="28366" spans="1:11" ht="15" customHeight="1">
      <c r="A28366" s="91" t="s">
        <v>4743</v>
      </c>
      <c r="B28366" s="19" t="s">
        <v>88</v>
      </c>
      <c r="C28366" s="30" t="s">
        <v>199</v>
      </c>
      <c r="D28366" s="91">
        <v>5000</v>
      </c>
      <c r="E28366">
        <v>973</v>
      </c>
      <c r="F28366">
        <v>2.927</v>
      </c>
      <c r="G28366">
        <v>34.362000000000002</v>
      </c>
      <c r="J28366">
        <v>1031.8968416421999</v>
      </c>
      <c r="K28366">
        <v>27.388221666606601</v>
      </c>
    </row>
    <row r="28367" spans="1:11" ht="15" customHeight="1">
      <c r="A28367" s="91" t="s">
        <v>4743</v>
      </c>
      <c r="B28367" s="19" t="s">
        <v>88</v>
      </c>
      <c r="C28367" s="30" t="s">
        <v>199</v>
      </c>
      <c r="D28367" s="91">
        <v>5000</v>
      </c>
      <c r="E28367">
        <v>974</v>
      </c>
      <c r="F28367">
        <v>2.927</v>
      </c>
      <c r="G28367">
        <v>34.362000000000002</v>
      </c>
      <c r="J28367">
        <v>1031.9014330544901</v>
      </c>
      <c r="K28367">
        <v>27.388228321272699</v>
      </c>
    </row>
    <row r="28368" spans="1:11" ht="15" customHeight="1">
      <c r="A28368" s="91" t="s">
        <v>4743</v>
      </c>
      <c r="B28368" s="19" t="s">
        <v>88</v>
      </c>
      <c r="C28368" s="30" t="s">
        <v>199</v>
      </c>
      <c r="D28368" s="91">
        <v>5000</v>
      </c>
      <c r="E28368">
        <v>975</v>
      </c>
      <c r="F28368">
        <v>2.9260000000000002</v>
      </c>
      <c r="G28368">
        <v>34.362000000000002</v>
      </c>
      <c r="J28368">
        <v>1031.90613923827</v>
      </c>
      <c r="K28368">
        <v>27.3883235685262</v>
      </c>
    </row>
    <row r="28369" spans="1:11" ht="15" customHeight="1">
      <c r="A28369" s="91" t="s">
        <v>4743</v>
      </c>
      <c r="B28369" s="19" t="s">
        <v>88</v>
      </c>
      <c r="C28369" s="30" t="s">
        <v>199</v>
      </c>
      <c r="D28369" s="91">
        <v>5000</v>
      </c>
      <c r="E28369">
        <v>976</v>
      </c>
      <c r="F28369">
        <v>2.9249999999999998</v>
      </c>
      <c r="G28369">
        <v>34.363</v>
      </c>
      <c r="J28369">
        <v>1031.9116362801999</v>
      </c>
      <c r="K28369">
        <v>27.389217671894102</v>
      </c>
    </row>
    <row r="28370" spans="1:11" ht="15" customHeight="1">
      <c r="A28370" s="91" t="s">
        <v>4743</v>
      </c>
      <c r="B28370" s="19" t="s">
        <v>88</v>
      </c>
      <c r="C28370" s="30" t="s">
        <v>199</v>
      </c>
      <c r="D28370" s="91">
        <v>5000</v>
      </c>
      <c r="E28370">
        <v>977</v>
      </c>
      <c r="F28370">
        <v>2.9220000000000002</v>
      </c>
      <c r="G28370">
        <v>34.363</v>
      </c>
      <c r="J28370">
        <v>1031.91657210364</v>
      </c>
      <c r="K28370">
        <v>27.389489989811398</v>
      </c>
    </row>
    <row r="28371" spans="1:11" ht="15" customHeight="1">
      <c r="A28371" s="91" t="s">
        <v>4743</v>
      </c>
      <c r="B28371" s="19" t="s">
        <v>88</v>
      </c>
      <c r="C28371" s="30" t="s">
        <v>199</v>
      </c>
      <c r="D28371" s="91">
        <v>5000</v>
      </c>
      <c r="E28371">
        <v>978</v>
      </c>
      <c r="F28371">
        <v>2.9180000000000001</v>
      </c>
      <c r="G28371">
        <v>34.363</v>
      </c>
      <c r="J28371">
        <v>1031.9216227310701</v>
      </c>
      <c r="K28371">
        <v>27.389850679917998</v>
      </c>
    </row>
    <row r="28372" spans="1:11" ht="15" customHeight="1">
      <c r="A28372" s="91" t="s">
        <v>4743</v>
      </c>
      <c r="B28372" s="19" t="s">
        <v>88</v>
      </c>
      <c r="C28372" s="30" t="s">
        <v>199</v>
      </c>
      <c r="D28372" s="91">
        <v>5000</v>
      </c>
      <c r="E28372">
        <v>979</v>
      </c>
      <c r="F28372">
        <v>2.915</v>
      </c>
      <c r="G28372">
        <v>34.363999999999997</v>
      </c>
      <c r="J28372">
        <v>1031.9273493637099</v>
      </c>
      <c r="K28372">
        <v>27.390921621521802</v>
      </c>
    </row>
    <row r="28373" spans="1:11" ht="15" customHeight="1">
      <c r="A28373" s="91" t="s">
        <v>4743</v>
      </c>
      <c r="B28373" s="19" t="s">
        <v>88</v>
      </c>
      <c r="C28373" s="30" t="s">
        <v>199</v>
      </c>
      <c r="D28373" s="91">
        <v>5000</v>
      </c>
      <c r="E28373">
        <v>980</v>
      </c>
      <c r="F28373">
        <v>2.915</v>
      </c>
      <c r="G28373">
        <v>34.365000000000002</v>
      </c>
      <c r="J28373">
        <v>1031.9327313843</v>
      </c>
      <c r="K28373">
        <v>27.391727166081001</v>
      </c>
    </row>
    <row r="28374" spans="1:11" ht="15" customHeight="1">
      <c r="A28374" s="91" t="s">
        <v>4743</v>
      </c>
      <c r="B28374" s="19" t="s">
        <v>88</v>
      </c>
      <c r="C28374" s="30" t="s">
        <v>199</v>
      </c>
      <c r="D28374" s="91">
        <v>5000</v>
      </c>
      <c r="E28374">
        <v>981</v>
      </c>
      <c r="F28374">
        <v>2.9129999999999998</v>
      </c>
      <c r="G28374">
        <v>34.365000000000002</v>
      </c>
      <c r="J28374">
        <v>1031.93755215295</v>
      </c>
      <c r="K28374">
        <v>27.391910685015301</v>
      </c>
    </row>
    <row r="28375" spans="1:11" ht="15" customHeight="1">
      <c r="A28375" s="91" t="s">
        <v>4743</v>
      </c>
      <c r="B28375" s="19" t="s">
        <v>88</v>
      </c>
      <c r="C28375" s="30" t="s">
        <v>199</v>
      </c>
      <c r="D28375" s="91">
        <v>5000</v>
      </c>
      <c r="E28375">
        <v>982</v>
      </c>
      <c r="F28375">
        <v>2.9129999999999998</v>
      </c>
      <c r="G28375">
        <v>34.365000000000002</v>
      </c>
      <c r="J28375">
        <v>1031.9421431043199</v>
      </c>
      <c r="K28375">
        <v>27.391917328894799</v>
      </c>
    </row>
    <row r="28376" spans="1:11" ht="15" customHeight="1">
      <c r="A28376" s="91" t="s">
        <v>4743</v>
      </c>
      <c r="B28376" s="19" t="s">
        <v>88</v>
      </c>
      <c r="C28376" s="30" t="s">
        <v>199</v>
      </c>
      <c r="D28376" s="91">
        <v>5000</v>
      </c>
      <c r="E28376">
        <v>983</v>
      </c>
      <c r="F28376">
        <v>2.9129999999999998</v>
      </c>
      <c r="G28376">
        <v>34.366</v>
      </c>
      <c r="J28376">
        <v>1031.9475248547101</v>
      </c>
      <c r="K28376">
        <v>27.392722881533899</v>
      </c>
    </row>
    <row r="28377" spans="1:11" ht="15" customHeight="1">
      <c r="A28377" s="91" t="s">
        <v>4743</v>
      </c>
      <c r="B28377" s="19" t="s">
        <v>88</v>
      </c>
      <c r="C28377" s="30" t="s">
        <v>199</v>
      </c>
      <c r="D28377" s="91">
        <v>5000</v>
      </c>
      <c r="E28377">
        <v>984</v>
      </c>
      <c r="F28377">
        <v>2.911</v>
      </c>
      <c r="G28377">
        <v>34.366</v>
      </c>
      <c r="J28377">
        <v>1031.9523454796299</v>
      </c>
      <c r="K28377">
        <v>27.392906348478601</v>
      </c>
    </row>
    <row r="28378" spans="1:11" ht="15" customHeight="1">
      <c r="A28378" s="91" t="s">
        <v>4743</v>
      </c>
      <c r="B28378" s="19" t="s">
        <v>88</v>
      </c>
      <c r="C28378" s="30" t="s">
        <v>199</v>
      </c>
      <c r="D28378" s="91">
        <v>5000</v>
      </c>
      <c r="E28378">
        <v>985</v>
      </c>
      <c r="F28378">
        <v>2.9089999999999998</v>
      </c>
      <c r="G28378">
        <v>34.366</v>
      </c>
      <c r="J28378">
        <v>1031.95716606016</v>
      </c>
      <c r="K28378">
        <v>27.393089761198301</v>
      </c>
    </row>
    <row r="28379" spans="1:11" ht="15" customHeight="1">
      <c r="A28379" s="91" t="s">
        <v>4743</v>
      </c>
      <c r="B28379" s="19" t="s">
        <v>88</v>
      </c>
      <c r="C28379" s="30" t="s">
        <v>199</v>
      </c>
      <c r="D28379" s="91">
        <v>5000</v>
      </c>
      <c r="E28379">
        <v>986</v>
      </c>
      <c r="F28379">
        <v>2.907</v>
      </c>
      <c r="G28379">
        <v>34.366999999999997</v>
      </c>
      <c r="J28379">
        <v>1031.96277748695</v>
      </c>
      <c r="K28379">
        <v>27.394072045419101</v>
      </c>
    </row>
    <row r="28380" spans="1:11" ht="15" customHeight="1">
      <c r="A28380" s="91" t="s">
        <v>4743</v>
      </c>
      <c r="B28380" s="19" t="s">
        <v>88</v>
      </c>
      <c r="C28380" s="30" t="s">
        <v>199</v>
      </c>
      <c r="D28380" s="91">
        <v>5000</v>
      </c>
      <c r="E28380">
        <v>987</v>
      </c>
      <c r="F28380">
        <v>2.9039999999999999</v>
      </c>
      <c r="G28380">
        <v>34.366999999999997</v>
      </c>
      <c r="J28380">
        <v>1031.9677129070301</v>
      </c>
      <c r="K28380">
        <v>27.394343671597401</v>
      </c>
    </row>
    <row r="28381" spans="1:11" ht="15" customHeight="1">
      <c r="A28381" s="91" t="s">
        <v>4743</v>
      </c>
      <c r="B28381" s="19" t="s">
        <v>88</v>
      </c>
      <c r="C28381" s="30" t="s">
        <v>199</v>
      </c>
      <c r="D28381" s="91">
        <v>5000</v>
      </c>
      <c r="E28381">
        <v>988</v>
      </c>
      <c r="F28381">
        <v>2.9009999999999998</v>
      </c>
      <c r="G28381">
        <v>34.366999999999997</v>
      </c>
      <c r="J28381">
        <v>1031.9726482754299</v>
      </c>
      <c r="K28381">
        <v>27.394615178903699</v>
      </c>
    </row>
    <row r="28382" spans="1:11" ht="15" customHeight="1">
      <c r="A28382" s="91" t="s">
        <v>4743</v>
      </c>
      <c r="B28382" s="19" t="s">
        <v>88</v>
      </c>
      <c r="C28382" s="30" t="s">
        <v>199</v>
      </c>
      <c r="D28382" s="91">
        <v>5000</v>
      </c>
      <c r="E28382">
        <v>989</v>
      </c>
      <c r="F28382">
        <v>2.9</v>
      </c>
      <c r="G28382">
        <v>34.368000000000002</v>
      </c>
      <c r="J28382">
        <v>1031.97814464354</v>
      </c>
      <c r="K28382">
        <v>27.395509023901202</v>
      </c>
    </row>
    <row r="28383" spans="1:11" ht="15" customHeight="1">
      <c r="A28383" s="91" t="s">
        <v>4743</v>
      </c>
      <c r="B28383" s="19" t="s">
        <v>88</v>
      </c>
      <c r="C28383" s="30" t="s">
        <v>199</v>
      </c>
      <c r="D28383" s="91">
        <v>5000</v>
      </c>
      <c r="E28383">
        <v>990</v>
      </c>
      <c r="F28383">
        <v>2.8980000000000001</v>
      </c>
      <c r="G28383">
        <v>34.368000000000002</v>
      </c>
      <c r="J28383">
        <v>1031.98296499962</v>
      </c>
      <c r="K28383">
        <v>27.395692151289001</v>
      </c>
    </row>
    <row r="28384" spans="1:11" ht="15" customHeight="1">
      <c r="A28384" s="91" t="s">
        <v>4743</v>
      </c>
      <c r="B28384" s="19" t="s">
        <v>88</v>
      </c>
      <c r="C28384" s="30" t="s">
        <v>199</v>
      </c>
      <c r="D28384" s="91">
        <v>5000</v>
      </c>
      <c r="E28384">
        <v>991</v>
      </c>
      <c r="F28384">
        <v>2.8969999999999998</v>
      </c>
      <c r="G28384">
        <v>34.369</v>
      </c>
      <c r="J28384">
        <v>1031.9884612493699</v>
      </c>
      <c r="K28384">
        <v>27.396585966689798</v>
      </c>
    </row>
    <row r="28385" spans="1:11" ht="15" customHeight="1">
      <c r="A28385" s="91" t="s">
        <v>4743</v>
      </c>
      <c r="B28385" s="19" t="s">
        <v>88</v>
      </c>
      <c r="C28385" s="30" t="s">
        <v>199</v>
      </c>
      <c r="D28385" s="91">
        <v>5000</v>
      </c>
      <c r="E28385">
        <v>992</v>
      </c>
      <c r="F28385">
        <v>2.8929999999999998</v>
      </c>
      <c r="G28385">
        <v>34.369999999999997</v>
      </c>
      <c r="J28385">
        <v>1031.9943022764201</v>
      </c>
      <c r="K28385">
        <v>27.397744355035499</v>
      </c>
    </row>
    <row r="28386" spans="1:11" ht="15" customHeight="1">
      <c r="A28386" s="91" t="s">
        <v>4743</v>
      </c>
      <c r="B28386" s="19" t="s">
        <v>88</v>
      </c>
      <c r="C28386" s="30" t="s">
        <v>199</v>
      </c>
      <c r="D28386" s="91">
        <v>5000</v>
      </c>
      <c r="E28386">
        <v>993</v>
      </c>
      <c r="F28386">
        <v>2.8919999999999999</v>
      </c>
      <c r="G28386">
        <v>34.369999999999997</v>
      </c>
      <c r="J28386">
        <v>1031.99900755725</v>
      </c>
      <c r="K28386">
        <v>27.397839150507298</v>
      </c>
    </row>
    <row r="28387" spans="1:11" ht="15" customHeight="1">
      <c r="A28387" s="91" t="s">
        <v>4743</v>
      </c>
      <c r="B28387" s="19" t="s">
        <v>88</v>
      </c>
      <c r="C28387" s="30" t="s">
        <v>199</v>
      </c>
      <c r="D28387" s="91">
        <v>5000</v>
      </c>
      <c r="E28387">
        <v>994</v>
      </c>
      <c r="F28387">
        <v>2.891</v>
      </c>
      <c r="G28387">
        <v>34.369999999999997</v>
      </c>
      <c r="J28387">
        <v>1032.00371277818</v>
      </c>
      <c r="K28387">
        <v>27.397933931802299</v>
      </c>
    </row>
    <row r="28388" spans="1:11" ht="15" customHeight="1">
      <c r="A28388" s="91" t="s">
        <v>4743</v>
      </c>
      <c r="B28388" s="19" t="s">
        <v>88</v>
      </c>
      <c r="C28388" s="30" t="s">
        <v>199</v>
      </c>
      <c r="D28388" s="91">
        <v>5000</v>
      </c>
      <c r="E28388">
        <v>995</v>
      </c>
      <c r="F28388">
        <v>2.89</v>
      </c>
      <c r="G28388">
        <v>34.369999999999997</v>
      </c>
      <c r="J28388">
        <v>1032.0084179392099</v>
      </c>
      <c r="K28388">
        <v>27.398028698920101</v>
      </c>
    </row>
    <row r="28389" spans="1:11" ht="15" customHeight="1">
      <c r="A28389" s="91" t="s">
        <v>4743</v>
      </c>
      <c r="B28389" s="19" t="s">
        <v>88</v>
      </c>
      <c r="C28389" s="30" t="s">
        <v>199</v>
      </c>
      <c r="D28389" s="91">
        <v>5000</v>
      </c>
      <c r="E28389">
        <v>996</v>
      </c>
      <c r="F28389">
        <v>2.8889999999999998</v>
      </c>
      <c r="G28389">
        <v>34.371000000000002</v>
      </c>
      <c r="J28389">
        <v>1032.01391390353</v>
      </c>
      <c r="K28389">
        <v>27.3989224330608</v>
      </c>
    </row>
    <row r="28390" spans="1:11" ht="15" customHeight="1">
      <c r="A28390" s="91" t="s">
        <v>4743</v>
      </c>
      <c r="B28390" s="19" t="s">
        <v>88</v>
      </c>
      <c r="C28390" s="30" t="s">
        <v>199</v>
      </c>
      <c r="D28390" s="91">
        <v>5000</v>
      </c>
      <c r="E28390">
        <v>997</v>
      </c>
      <c r="F28390">
        <v>2.8879999999999999</v>
      </c>
      <c r="G28390">
        <v>34.371000000000002</v>
      </c>
      <c r="J28390">
        <v>1032.01861893977</v>
      </c>
      <c r="K28390">
        <v>27.3990171750029</v>
      </c>
    </row>
    <row r="28391" spans="1:11" ht="15" customHeight="1">
      <c r="A28391" s="91" t="s">
        <v>4743</v>
      </c>
      <c r="B28391" s="19" t="s">
        <v>88</v>
      </c>
      <c r="C28391" s="30" t="s">
        <v>199</v>
      </c>
      <c r="D28391" s="91">
        <v>5000</v>
      </c>
      <c r="E28391">
        <v>998</v>
      </c>
      <c r="F28391">
        <v>2.8860000000000001</v>
      </c>
      <c r="G28391">
        <v>34.371000000000002</v>
      </c>
      <c r="J28391">
        <v>1032.0234389258901</v>
      </c>
      <c r="K28391">
        <v>27.399199991179099</v>
      </c>
    </row>
    <row r="28392" spans="1:11" ht="15" customHeight="1">
      <c r="A28392" s="91" t="s">
        <v>4743</v>
      </c>
      <c r="B28392" s="19" t="s">
        <v>88</v>
      </c>
      <c r="C28392" s="30" t="s">
        <v>199</v>
      </c>
      <c r="D28392" s="91">
        <v>5000</v>
      </c>
      <c r="E28392">
        <v>999</v>
      </c>
      <c r="F28392">
        <v>2.8820000000000001</v>
      </c>
      <c r="G28392">
        <v>34.372</v>
      </c>
      <c r="J28392">
        <v>1032.0292797162899</v>
      </c>
      <c r="K28392">
        <v>27.400357842984</v>
      </c>
    </row>
    <row r="28393" spans="1:11" ht="15" customHeight="1">
      <c r="A28393" s="91" t="s">
        <v>4743</v>
      </c>
      <c r="B28393" s="19" t="s">
        <v>88</v>
      </c>
      <c r="C28393" s="30" t="s">
        <v>199</v>
      </c>
      <c r="D28393" s="91">
        <v>5000</v>
      </c>
      <c r="E28393">
        <v>1000</v>
      </c>
      <c r="F28393">
        <v>2.8809999999999998</v>
      </c>
      <c r="G28393">
        <v>34.372</v>
      </c>
      <c r="J28393">
        <v>1032.0339846218601</v>
      </c>
      <c r="K28393">
        <v>27.400452490022602</v>
      </c>
    </row>
    <row r="28394" spans="1:11" ht="15" customHeight="1">
      <c r="A28394" s="91" t="s">
        <v>4743</v>
      </c>
      <c r="B28394" s="19" t="s">
        <v>88</v>
      </c>
      <c r="C28394" s="30" t="s">
        <v>199</v>
      </c>
      <c r="D28394" s="91">
        <v>5000</v>
      </c>
      <c r="E28394">
        <v>1001</v>
      </c>
      <c r="F28394">
        <v>2.8780000000000001</v>
      </c>
      <c r="G28394">
        <v>34.372999999999998</v>
      </c>
      <c r="J28394">
        <v>1032.03971032544</v>
      </c>
      <c r="K28394">
        <v>27.401522125947402</v>
      </c>
    </row>
    <row r="28395" spans="1:11" ht="15" customHeight="1">
      <c r="A28395" s="91" t="s">
        <v>4743</v>
      </c>
      <c r="B28395" s="19" t="s">
        <v>88</v>
      </c>
      <c r="C28395" s="30" t="s">
        <v>199</v>
      </c>
      <c r="D28395" s="91">
        <v>5000</v>
      </c>
      <c r="E28395">
        <v>1002</v>
      </c>
      <c r="F28395">
        <v>2.875</v>
      </c>
      <c r="G28395">
        <v>34.372999999999998</v>
      </c>
      <c r="J28395">
        <v>1032.04464512303</v>
      </c>
      <c r="K28395">
        <v>27.401792637182101</v>
      </c>
    </row>
    <row r="28396" spans="1:11" ht="15" customHeight="1">
      <c r="A28396" s="91" t="s">
        <v>4743</v>
      </c>
      <c r="B28396" s="19" t="s">
        <v>88</v>
      </c>
      <c r="C28396" s="30" t="s">
        <v>199</v>
      </c>
      <c r="D28396" s="91">
        <v>5000</v>
      </c>
      <c r="E28396">
        <v>1003</v>
      </c>
      <c r="F28396">
        <v>2.8730000000000002</v>
      </c>
      <c r="G28396">
        <v>34.374000000000002</v>
      </c>
      <c r="J28396">
        <v>1032.0502557423399</v>
      </c>
      <c r="K28396">
        <v>27.402774145244798</v>
      </c>
    </row>
    <row r="28397" spans="1:11" ht="15" customHeight="1">
      <c r="A28397" s="91" t="s">
        <v>4743</v>
      </c>
      <c r="B28397" s="19" t="s">
        <v>88</v>
      </c>
      <c r="C28397" s="30" t="s">
        <v>199</v>
      </c>
      <c r="D28397" s="91">
        <v>5000</v>
      </c>
      <c r="E28397">
        <v>1004</v>
      </c>
      <c r="F28397">
        <v>2.871</v>
      </c>
      <c r="G28397">
        <v>34.374000000000002</v>
      </c>
      <c r="J28397">
        <v>1032.0550754619401</v>
      </c>
      <c r="K28397">
        <v>27.402956575353301</v>
      </c>
    </row>
    <row r="28398" spans="1:11" ht="15" customHeight="1">
      <c r="A28398" s="91" t="s">
        <v>4743</v>
      </c>
      <c r="B28398" s="19" t="s">
        <v>88</v>
      </c>
      <c r="C28398" s="30" t="s">
        <v>199</v>
      </c>
      <c r="D28398" s="91">
        <v>5000</v>
      </c>
      <c r="E28398">
        <v>1005</v>
      </c>
      <c r="F28398">
        <v>2.871</v>
      </c>
      <c r="G28398">
        <v>34.375</v>
      </c>
      <c r="J28398">
        <v>1032.06045597301</v>
      </c>
      <c r="K28398">
        <v>27.403762221872501</v>
      </c>
    </row>
    <row r="28399" spans="1:11" ht="15" customHeight="1">
      <c r="A28399" s="91" t="s">
        <v>4743</v>
      </c>
      <c r="B28399" s="19" t="s">
        <v>88</v>
      </c>
      <c r="C28399" s="30" t="s">
        <v>199</v>
      </c>
      <c r="D28399" s="91">
        <v>5000</v>
      </c>
      <c r="E28399">
        <v>1006</v>
      </c>
      <c r="F28399">
        <v>2.87</v>
      </c>
      <c r="G28399">
        <v>34.375</v>
      </c>
      <c r="J28399">
        <v>1032.0651605718399</v>
      </c>
      <c r="K28399">
        <v>27.403856723923401</v>
      </c>
    </row>
    <row r="28400" spans="1:11" ht="15" customHeight="1">
      <c r="A28400" s="91" t="s">
        <v>4743</v>
      </c>
      <c r="B28400" s="19" t="s">
        <v>88</v>
      </c>
      <c r="C28400" s="30" t="s">
        <v>199</v>
      </c>
      <c r="D28400" s="91">
        <v>5000</v>
      </c>
      <c r="E28400">
        <v>1007</v>
      </c>
      <c r="F28400">
        <v>2.8679999999999999</v>
      </c>
      <c r="G28400">
        <v>34.375999999999998</v>
      </c>
      <c r="J28400">
        <v>1032.07077098638</v>
      </c>
      <c r="K28400">
        <v>27.4048381216239</v>
      </c>
    </row>
    <row r="28401" spans="1:11" ht="15" customHeight="1">
      <c r="A28401" s="91" t="s">
        <v>4743</v>
      </c>
      <c r="B28401" s="19" t="s">
        <v>88</v>
      </c>
      <c r="C28401" s="30" t="s">
        <v>199</v>
      </c>
      <c r="D28401" s="91">
        <v>5000</v>
      </c>
      <c r="E28401">
        <v>1008</v>
      </c>
      <c r="F28401">
        <v>2.867</v>
      </c>
      <c r="G28401">
        <v>34.375999999999998</v>
      </c>
      <c r="J28401">
        <v>1032.0754754739901</v>
      </c>
      <c r="K28401">
        <v>27.404932584599699</v>
      </c>
    </row>
    <row r="28402" spans="1:11" ht="15" customHeight="1">
      <c r="A28402" s="91" t="s">
        <v>4743</v>
      </c>
      <c r="B28402" s="19" t="s">
        <v>88</v>
      </c>
      <c r="C28402" s="30" t="s">
        <v>199</v>
      </c>
      <c r="D28402" s="91">
        <v>5000</v>
      </c>
      <c r="E28402">
        <v>1009</v>
      </c>
      <c r="F28402">
        <v>2.8660000000000001</v>
      </c>
      <c r="G28402">
        <v>34.375999999999998</v>
      </c>
      <c r="J28402">
        <v>1032.0801799017399</v>
      </c>
      <c r="K28402">
        <v>27.405027033391399</v>
      </c>
    </row>
    <row r="28403" spans="1:11" ht="15" customHeight="1">
      <c r="A28403" s="91" t="s">
        <v>4743</v>
      </c>
      <c r="B28403" s="19" t="s">
        <v>88</v>
      </c>
      <c r="C28403" s="30" t="s">
        <v>199</v>
      </c>
      <c r="D28403" s="91">
        <v>5000</v>
      </c>
      <c r="E28403">
        <v>1010</v>
      </c>
      <c r="F28403">
        <v>2.863</v>
      </c>
      <c r="G28403">
        <v>34.375999999999998</v>
      </c>
      <c r="J28403">
        <v>1032.0851144002399</v>
      </c>
      <c r="K28403">
        <v>27.405297081458201</v>
      </c>
    </row>
    <row r="28404" spans="1:11" ht="15" customHeight="1">
      <c r="A28404" s="91" t="s">
        <v>4743</v>
      </c>
      <c r="B28404" s="19" t="s">
        <v>88</v>
      </c>
      <c r="C28404" s="30" t="s">
        <v>199</v>
      </c>
      <c r="D28404" s="91">
        <v>5000</v>
      </c>
      <c r="E28404">
        <v>1011</v>
      </c>
      <c r="F28404">
        <v>2.86</v>
      </c>
      <c r="G28404">
        <v>34.377000000000002</v>
      </c>
      <c r="J28404">
        <v>1032.0908396745799</v>
      </c>
      <c r="K28404">
        <v>27.406366080676001</v>
      </c>
    </row>
    <row r="28405" spans="1:11" ht="15" customHeight="1">
      <c r="A28405" s="91" t="s">
        <v>4744</v>
      </c>
      <c r="B28405" s="19" t="s">
        <v>88</v>
      </c>
      <c r="C28405" s="30" t="s">
        <v>199</v>
      </c>
      <c r="D28405" s="91">
        <v>5000</v>
      </c>
      <c r="E28405">
        <v>0</v>
      </c>
      <c r="F28405">
        <v>5.8929999999999998</v>
      </c>
      <c r="G28405">
        <v>32.802</v>
      </c>
      <c r="J28405">
        <v>1025.82910976381</v>
      </c>
      <c r="K28405">
        <v>25.829109763810301</v>
      </c>
    </row>
    <row r="28406" spans="1:11" ht="15" customHeight="1">
      <c r="A28406" s="91" t="s">
        <v>4744</v>
      </c>
      <c r="B28406" s="19" t="s">
        <v>88</v>
      </c>
      <c r="C28406" s="30" t="s">
        <v>199</v>
      </c>
      <c r="D28406" s="91">
        <v>5000</v>
      </c>
      <c r="E28406">
        <v>1</v>
      </c>
      <c r="F28406">
        <v>5.8929999999999998</v>
      </c>
      <c r="G28406">
        <v>32.802</v>
      </c>
      <c r="J28406">
        <v>1025.83373733502</v>
      </c>
      <c r="K28406">
        <v>25.8291195053141</v>
      </c>
    </row>
    <row r="28407" spans="1:11" ht="15" customHeight="1">
      <c r="A28407" s="91" t="s">
        <v>4744</v>
      </c>
      <c r="B28407" s="19" t="s">
        <v>88</v>
      </c>
      <c r="C28407" s="30" t="s">
        <v>199</v>
      </c>
      <c r="D28407" s="91">
        <v>5000</v>
      </c>
      <c r="E28407">
        <v>2</v>
      </c>
      <c r="F28407">
        <v>5.8929999999999998</v>
      </c>
      <c r="G28407">
        <v>32.802</v>
      </c>
      <c r="J28407">
        <v>1025.8383648077299</v>
      </c>
      <c r="K28407">
        <v>25.8291292485189</v>
      </c>
    </row>
    <row r="28408" spans="1:11" ht="15" customHeight="1">
      <c r="A28408" s="91" t="s">
        <v>4744</v>
      </c>
      <c r="B28408" s="19" t="s">
        <v>88</v>
      </c>
      <c r="C28408" s="30" t="s">
        <v>199</v>
      </c>
      <c r="D28408" s="91">
        <v>5000</v>
      </c>
      <c r="E28408">
        <v>3</v>
      </c>
      <c r="F28408">
        <v>5.8929999999999998</v>
      </c>
      <c r="G28408">
        <v>32.802</v>
      </c>
      <c r="J28408">
        <v>1025.84299218196</v>
      </c>
      <c r="K28408">
        <v>25.829138993424301</v>
      </c>
    </row>
    <row r="28409" spans="1:11" ht="15" customHeight="1">
      <c r="A28409" s="91" t="s">
        <v>4744</v>
      </c>
      <c r="B28409" s="19" t="s">
        <v>88</v>
      </c>
      <c r="C28409" s="30" t="s">
        <v>199</v>
      </c>
      <c r="D28409" s="91">
        <v>5000</v>
      </c>
      <c r="E28409">
        <v>4</v>
      </c>
      <c r="F28409">
        <v>5.8929999999999998</v>
      </c>
      <c r="G28409">
        <v>32.802</v>
      </c>
      <c r="J28409">
        <v>1025.8476194576899</v>
      </c>
      <c r="K28409">
        <v>25.82914874003</v>
      </c>
    </row>
    <row r="28410" spans="1:11" ht="15" customHeight="1">
      <c r="A28410" s="91" t="s">
        <v>4744</v>
      </c>
      <c r="B28410" s="19" t="s">
        <v>88</v>
      </c>
      <c r="C28410" s="30" t="s">
        <v>199</v>
      </c>
      <c r="D28410" s="91">
        <v>5000</v>
      </c>
      <c r="E28410">
        <v>5</v>
      </c>
      <c r="F28410">
        <v>5.8929999999999998</v>
      </c>
      <c r="G28410">
        <v>32.802</v>
      </c>
      <c r="J28410">
        <v>1025.85224663494</v>
      </c>
      <c r="K28410">
        <v>25.829158488336098</v>
      </c>
    </row>
    <row r="28411" spans="1:11" ht="15" customHeight="1">
      <c r="A28411" s="91" t="s">
        <v>4744</v>
      </c>
      <c r="B28411" s="19" t="s">
        <v>88</v>
      </c>
      <c r="C28411" s="30" t="s">
        <v>199</v>
      </c>
      <c r="D28411" s="91">
        <v>5000</v>
      </c>
      <c r="E28411">
        <v>6</v>
      </c>
      <c r="F28411">
        <v>5.8929999999999998</v>
      </c>
      <c r="G28411">
        <v>32.802</v>
      </c>
      <c r="J28411">
        <v>1025.8568737137</v>
      </c>
      <c r="K28411">
        <v>25.829168238342199</v>
      </c>
    </row>
    <row r="28412" spans="1:11" ht="15" customHeight="1">
      <c r="A28412" s="91" t="s">
        <v>4744</v>
      </c>
      <c r="B28412" s="19" t="s">
        <v>88</v>
      </c>
      <c r="C28412" s="30" t="s">
        <v>199</v>
      </c>
      <c r="D28412" s="91">
        <v>5000</v>
      </c>
      <c r="E28412">
        <v>7</v>
      </c>
      <c r="F28412">
        <v>5.8920000000000003</v>
      </c>
      <c r="G28412">
        <v>32.802999999999997</v>
      </c>
      <c r="J28412">
        <v>1025.8624123549</v>
      </c>
      <c r="K28412">
        <v>25.830089530403299</v>
      </c>
    </row>
    <row r="28413" spans="1:11" ht="15" customHeight="1">
      <c r="A28413" s="91" t="s">
        <v>4744</v>
      </c>
      <c r="B28413" s="19" t="s">
        <v>88</v>
      </c>
      <c r="C28413" s="30" t="s">
        <v>199</v>
      </c>
      <c r="D28413" s="91">
        <v>5000</v>
      </c>
      <c r="E28413">
        <v>8</v>
      </c>
      <c r="F28413">
        <v>5.8920000000000003</v>
      </c>
      <c r="G28413">
        <v>32.802999999999997</v>
      </c>
      <c r="J28413">
        <v>1025.86703925244</v>
      </c>
      <c r="K28413">
        <v>25.8300992823272</v>
      </c>
    </row>
    <row r="28414" spans="1:11" ht="15" customHeight="1">
      <c r="A28414" s="91" t="s">
        <v>4744</v>
      </c>
      <c r="B28414" s="19" t="s">
        <v>88</v>
      </c>
      <c r="C28414" s="30" t="s">
        <v>199</v>
      </c>
      <c r="D28414" s="91">
        <v>5000</v>
      </c>
      <c r="E28414">
        <v>9</v>
      </c>
      <c r="F28414">
        <v>5.891</v>
      </c>
      <c r="G28414">
        <v>32.802999999999997</v>
      </c>
      <c r="J28414">
        <v>1025.8717877199899</v>
      </c>
      <c r="K28414">
        <v>25.830230478587101</v>
      </c>
    </row>
    <row r="28415" spans="1:11" ht="15" customHeight="1">
      <c r="A28415" s="91" t="s">
        <v>4744</v>
      </c>
      <c r="B28415" s="19" t="s">
        <v>88</v>
      </c>
      <c r="C28415" s="30" t="s">
        <v>199</v>
      </c>
      <c r="D28415" s="91">
        <v>5000</v>
      </c>
      <c r="E28415">
        <v>10</v>
      </c>
      <c r="F28415">
        <v>5.8920000000000003</v>
      </c>
      <c r="G28415">
        <v>32.802999999999997</v>
      </c>
      <c r="J28415">
        <v>1025.8762927521</v>
      </c>
      <c r="K28415">
        <v>25.8301187912739</v>
      </c>
    </row>
    <row r="28416" spans="1:11" ht="15" customHeight="1">
      <c r="A28416" s="91" t="s">
        <v>4744</v>
      </c>
      <c r="B28416" s="19" t="s">
        <v>88</v>
      </c>
      <c r="C28416" s="30" t="s">
        <v>199</v>
      </c>
      <c r="D28416" s="91">
        <v>5000</v>
      </c>
      <c r="E28416">
        <v>11</v>
      </c>
      <c r="F28416">
        <v>5.8940000000000001</v>
      </c>
      <c r="G28416">
        <v>32.802999999999997</v>
      </c>
      <c r="J28416">
        <v>1025.8806758897299</v>
      </c>
      <c r="K28416">
        <v>25.8298856358244</v>
      </c>
    </row>
    <row r="28417" spans="1:11" ht="15" customHeight="1">
      <c r="A28417" s="91" t="s">
        <v>4744</v>
      </c>
      <c r="B28417" s="19" t="s">
        <v>88</v>
      </c>
      <c r="C28417" s="30" t="s">
        <v>199</v>
      </c>
      <c r="D28417" s="91">
        <v>5000</v>
      </c>
      <c r="E28417">
        <v>12</v>
      </c>
      <c r="F28417">
        <v>5.8959999999999999</v>
      </c>
      <c r="G28417">
        <v>32.802999999999997</v>
      </c>
      <c r="J28417">
        <v>1025.88505878981</v>
      </c>
      <c r="K28417">
        <v>25.829652443296499</v>
      </c>
    </row>
    <row r="28418" spans="1:11" ht="15" customHeight="1">
      <c r="A28418" s="91" t="s">
        <v>4744</v>
      </c>
      <c r="B28418" s="19" t="s">
        <v>88</v>
      </c>
      <c r="C28418" s="30" t="s">
        <v>199</v>
      </c>
      <c r="D28418" s="91">
        <v>5000</v>
      </c>
      <c r="E28418">
        <v>13</v>
      </c>
      <c r="F28418">
        <v>5.899</v>
      </c>
      <c r="G28418">
        <v>32.802999999999997</v>
      </c>
      <c r="J28418">
        <v>1025.8893196100701</v>
      </c>
      <c r="K28418">
        <v>25.829297697538099</v>
      </c>
    </row>
    <row r="28419" spans="1:11" ht="15" customHeight="1">
      <c r="A28419" s="91" t="s">
        <v>4744</v>
      </c>
      <c r="B28419" s="19" t="s">
        <v>88</v>
      </c>
      <c r="C28419" s="30" t="s">
        <v>199</v>
      </c>
      <c r="D28419" s="91">
        <v>5000</v>
      </c>
      <c r="E28419">
        <v>14</v>
      </c>
      <c r="F28419">
        <v>5.9</v>
      </c>
      <c r="G28419">
        <v>32.802999999999997</v>
      </c>
      <c r="J28419">
        <v>1025.8938238773901</v>
      </c>
      <c r="K28419">
        <v>25.829185947023699</v>
      </c>
    </row>
    <row r="28420" spans="1:11" ht="15" customHeight="1">
      <c r="A28420" s="91" t="s">
        <v>4744</v>
      </c>
      <c r="B28420" s="19" t="s">
        <v>88</v>
      </c>
      <c r="C28420" s="30" t="s">
        <v>199</v>
      </c>
      <c r="D28420" s="91">
        <v>5000</v>
      </c>
      <c r="E28420">
        <v>15</v>
      </c>
      <c r="F28420">
        <v>5.8979999999999997</v>
      </c>
      <c r="G28420">
        <v>32.802</v>
      </c>
      <c r="J28420">
        <v>1025.8979037342599</v>
      </c>
      <c r="K28420">
        <v>25.828648689478801</v>
      </c>
    </row>
    <row r="28421" spans="1:11" ht="15" customHeight="1">
      <c r="A28421" s="91" t="s">
        <v>4744</v>
      </c>
      <c r="B28421" s="19" t="s">
        <v>88</v>
      </c>
      <c r="C28421" s="30" t="s">
        <v>199</v>
      </c>
      <c r="D28421" s="91">
        <v>5000</v>
      </c>
      <c r="E28421">
        <v>16</v>
      </c>
      <c r="F28421">
        <v>5.8970000000000002</v>
      </c>
      <c r="G28421">
        <v>32.802</v>
      </c>
      <c r="J28421">
        <v>1025.9026516101201</v>
      </c>
      <c r="K28421">
        <v>25.828779962270101</v>
      </c>
    </row>
    <row r="28422" spans="1:11" ht="15" customHeight="1">
      <c r="A28422" s="91" t="s">
        <v>4744</v>
      </c>
      <c r="B28422" s="19" t="s">
        <v>88</v>
      </c>
      <c r="C28422" s="30" t="s">
        <v>199</v>
      </c>
      <c r="D28422" s="91">
        <v>5000</v>
      </c>
      <c r="E28422">
        <v>17</v>
      </c>
      <c r="F28422">
        <v>5.8959999999999999</v>
      </c>
      <c r="G28422">
        <v>32.802</v>
      </c>
      <c r="J28422">
        <v>1025.9073994223399</v>
      </c>
      <c r="K28422">
        <v>25.828911221403601</v>
      </c>
    </row>
    <row r="28423" spans="1:11" ht="15" customHeight="1">
      <c r="A28423" s="91" t="s">
        <v>4744</v>
      </c>
      <c r="B28423" s="19" t="s">
        <v>88</v>
      </c>
      <c r="C28423" s="30" t="s">
        <v>199</v>
      </c>
      <c r="D28423" s="91">
        <v>5000</v>
      </c>
      <c r="E28423">
        <v>18</v>
      </c>
      <c r="F28423">
        <v>5.8959999999999999</v>
      </c>
      <c r="G28423">
        <v>32.802</v>
      </c>
      <c r="J28423">
        <v>1025.9120252499499</v>
      </c>
      <c r="K28423">
        <v>25.828920997463001</v>
      </c>
    </row>
    <row r="28424" spans="1:11" ht="15" customHeight="1">
      <c r="A28424" s="91" t="s">
        <v>4744</v>
      </c>
      <c r="B28424" s="19" t="s">
        <v>88</v>
      </c>
      <c r="C28424" s="30" t="s">
        <v>199</v>
      </c>
      <c r="D28424" s="91">
        <v>5000</v>
      </c>
      <c r="E28424">
        <v>19</v>
      </c>
      <c r="F28424">
        <v>5.8959999999999999</v>
      </c>
      <c r="G28424">
        <v>32.802</v>
      </c>
      <c r="J28424">
        <v>1025.91665097911</v>
      </c>
      <c r="K28424">
        <v>25.828930775220901</v>
      </c>
    </row>
    <row r="28425" spans="1:11" ht="15" customHeight="1">
      <c r="A28425" s="91" t="s">
        <v>4744</v>
      </c>
      <c r="B28425" s="19" t="s">
        <v>88</v>
      </c>
      <c r="C28425" s="30" t="s">
        <v>199</v>
      </c>
      <c r="D28425" s="91">
        <v>5000</v>
      </c>
      <c r="E28425">
        <v>20</v>
      </c>
      <c r="F28425">
        <v>5.8940000000000001</v>
      </c>
      <c r="G28425">
        <v>32.802</v>
      </c>
      <c r="J28425">
        <v>1025.9215205329999</v>
      </c>
      <c r="K28425">
        <v>25.8291834743757</v>
      </c>
    </row>
    <row r="28426" spans="1:11" ht="15" customHeight="1">
      <c r="A28426" s="91" t="s">
        <v>4744</v>
      </c>
      <c r="B28426" s="19" t="s">
        <v>88</v>
      </c>
      <c r="C28426" s="30" t="s">
        <v>199</v>
      </c>
      <c r="D28426" s="91">
        <v>5000</v>
      </c>
      <c r="E28426">
        <v>21</v>
      </c>
      <c r="F28426">
        <v>5.8940000000000001</v>
      </c>
      <c r="G28426">
        <v>32.802</v>
      </c>
      <c r="J28426">
        <v>1025.9261461116701</v>
      </c>
      <c r="K28426">
        <v>25.829193251753399</v>
      </c>
    </row>
    <row r="28427" spans="1:11" ht="15" customHeight="1">
      <c r="A28427" s="91" t="s">
        <v>4744</v>
      </c>
      <c r="B28427" s="19" t="s">
        <v>88</v>
      </c>
      <c r="C28427" s="30" t="s">
        <v>199</v>
      </c>
      <c r="D28427" s="91">
        <v>5000</v>
      </c>
      <c r="E28427">
        <v>22</v>
      </c>
      <c r="F28427">
        <v>5.8929999999999998</v>
      </c>
      <c r="G28427">
        <v>32.802999999999997</v>
      </c>
      <c r="J28427">
        <v>1025.9316834978099</v>
      </c>
      <c r="K28427">
        <v>25.830114557970798</v>
      </c>
    </row>
    <row r="28428" spans="1:11" ht="15" customHeight="1">
      <c r="A28428" s="91" t="s">
        <v>4744</v>
      </c>
      <c r="B28428" s="19" t="s">
        <v>88</v>
      </c>
      <c r="C28428" s="30" t="s">
        <v>199</v>
      </c>
      <c r="D28428" s="91">
        <v>5000</v>
      </c>
      <c r="E28428">
        <v>23</v>
      </c>
      <c r="F28428">
        <v>5.8929999999999998</v>
      </c>
      <c r="G28428">
        <v>32.802999999999997</v>
      </c>
      <c r="J28428">
        <v>1025.9363088953301</v>
      </c>
      <c r="K28428">
        <v>25.830124337260902</v>
      </c>
    </row>
    <row r="28429" spans="1:11" ht="15" customHeight="1">
      <c r="A28429" s="91" t="s">
        <v>4744</v>
      </c>
      <c r="B28429" s="19" t="s">
        <v>88</v>
      </c>
      <c r="C28429" s="30" t="s">
        <v>199</v>
      </c>
      <c r="D28429" s="91">
        <v>5000</v>
      </c>
      <c r="E28429">
        <v>24</v>
      </c>
      <c r="F28429">
        <v>5.8929999999999998</v>
      </c>
      <c r="G28429">
        <v>32.802999999999997</v>
      </c>
      <c r="J28429">
        <v>1025.9409341944199</v>
      </c>
      <c r="K28429">
        <v>25.830134118248498</v>
      </c>
    </row>
    <row r="28430" spans="1:11" ht="15" customHeight="1">
      <c r="A28430" s="91" t="s">
        <v>4744</v>
      </c>
      <c r="B28430" s="19" t="s">
        <v>88</v>
      </c>
      <c r="C28430" s="30" t="s">
        <v>199</v>
      </c>
      <c r="D28430" s="91">
        <v>5000</v>
      </c>
      <c r="E28430">
        <v>25</v>
      </c>
      <c r="F28430">
        <v>5.8929999999999998</v>
      </c>
      <c r="G28430">
        <v>32.802999999999997</v>
      </c>
      <c r="J28430">
        <v>1025.94555939508</v>
      </c>
      <c r="K28430">
        <v>25.830143900933301</v>
      </c>
    </row>
    <row r="28431" spans="1:11" ht="15" customHeight="1">
      <c r="A28431" s="91" t="s">
        <v>4744</v>
      </c>
      <c r="B28431" s="19" t="s">
        <v>88</v>
      </c>
      <c r="C28431" s="30" t="s">
        <v>199</v>
      </c>
      <c r="D28431" s="91">
        <v>5000</v>
      </c>
      <c r="E28431">
        <v>26</v>
      </c>
      <c r="F28431">
        <v>5.8929999999999998</v>
      </c>
      <c r="G28431">
        <v>32.802999999999997</v>
      </c>
      <c r="J28431">
        <v>1025.9501844973199</v>
      </c>
      <c r="K28431">
        <v>25.8301536853151</v>
      </c>
    </row>
    <row r="28432" spans="1:11" ht="15" customHeight="1">
      <c r="A28432" s="91" t="s">
        <v>4744</v>
      </c>
      <c r="B28432" s="19" t="s">
        <v>88</v>
      </c>
      <c r="C28432" s="30" t="s">
        <v>199</v>
      </c>
      <c r="D28432" s="91">
        <v>5000</v>
      </c>
      <c r="E28432">
        <v>27</v>
      </c>
      <c r="F28432">
        <v>5.8949999999999996</v>
      </c>
      <c r="G28432">
        <v>32.802999999999997</v>
      </c>
      <c r="J28432">
        <v>1025.95456527134</v>
      </c>
      <c r="K28432">
        <v>25.829920596174802</v>
      </c>
    </row>
    <row r="28433" spans="1:11" ht="15" customHeight="1">
      <c r="A28433" s="91" t="s">
        <v>4744</v>
      </c>
      <c r="B28433" s="19" t="s">
        <v>88</v>
      </c>
      <c r="C28433" s="30" t="s">
        <v>199</v>
      </c>
      <c r="D28433" s="91">
        <v>5000</v>
      </c>
      <c r="E28433">
        <v>28</v>
      </c>
      <c r="F28433">
        <v>5.8979999999999997</v>
      </c>
      <c r="G28433">
        <v>32.802999999999997</v>
      </c>
      <c r="J28433">
        <v>1025.9588236294501</v>
      </c>
      <c r="K28433">
        <v>25.829565993722799</v>
      </c>
    </row>
    <row r="28434" spans="1:11" ht="15" customHeight="1">
      <c r="A28434" s="91" t="s">
        <v>4744</v>
      </c>
      <c r="B28434" s="19" t="s">
        <v>88</v>
      </c>
      <c r="C28434" s="30" t="s">
        <v>199</v>
      </c>
      <c r="D28434" s="91">
        <v>5000</v>
      </c>
      <c r="E28434">
        <v>29</v>
      </c>
      <c r="F28434">
        <v>5.8959999999999999</v>
      </c>
      <c r="G28434">
        <v>32.802999999999997</v>
      </c>
      <c r="J28434">
        <v>1025.9636927123699</v>
      </c>
      <c r="K28434">
        <v>25.8298187297769</v>
      </c>
    </row>
    <row r="28435" spans="1:11" ht="15" customHeight="1">
      <c r="A28435" s="91" t="s">
        <v>4744</v>
      </c>
      <c r="B28435" s="19" t="s">
        <v>88</v>
      </c>
      <c r="C28435" s="30" t="s">
        <v>199</v>
      </c>
      <c r="D28435" s="91">
        <v>5000</v>
      </c>
      <c r="E28435">
        <v>30</v>
      </c>
      <c r="F28435">
        <v>5.8929999999999998</v>
      </c>
      <c r="G28435">
        <v>32.802999999999997</v>
      </c>
      <c r="J28435">
        <v>1025.9686839220501</v>
      </c>
      <c r="K28435">
        <v>25.830192839810699</v>
      </c>
    </row>
    <row r="28436" spans="1:11" ht="15" customHeight="1">
      <c r="A28436" s="91" t="s">
        <v>4744</v>
      </c>
      <c r="B28436" s="19" t="s">
        <v>88</v>
      </c>
      <c r="C28436" s="30" t="s">
        <v>199</v>
      </c>
      <c r="D28436" s="91">
        <v>5000</v>
      </c>
      <c r="E28436">
        <v>31</v>
      </c>
      <c r="F28436">
        <v>5.8959999999999999</v>
      </c>
      <c r="G28436">
        <v>32.802999999999997</v>
      </c>
      <c r="J28436">
        <v>1025.9729418919801</v>
      </c>
      <c r="K28436">
        <v>25.829838325144699</v>
      </c>
    </row>
    <row r="28437" spans="1:11" ht="15" customHeight="1">
      <c r="A28437" s="91" t="s">
        <v>4744</v>
      </c>
      <c r="B28437" s="19" t="s">
        <v>88</v>
      </c>
      <c r="C28437" s="30" t="s">
        <v>199</v>
      </c>
      <c r="D28437" s="91">
        <v>5000</v>
      </c>
      <c r="E28437">
        <v>32</v>
      </c>
      <c r="F28437">
        <v>5.8970000000000002</v>
      </c>
      <c r="G28437">
        <v>32.802999999999997</v>
      </c>
      <c r="J28437">
        <v>1025.97744407449</v>
      </c>
      <c r="K28437">
        <v>25.8297266682616</v>
      </c>
    </row>
    <row r="28438" spans="1:11" ht="15" customHeight="1">
      <c r="A28438" s="91" t="s">
        <v>4744</v>
      </c>
      <c r="B28438" s="19" t="s">
        <v>88</v>
      </c>
      <c r="C28438" s="30" t="s">
        <v>199</v>
      </c>
      <c r="D28438" s="91">
        <v>5000</v>
      </c>
      <c r="E28438">
        <v>33</v>
      </c>
      <c r="F28438">
        <v>5.899</v>
      </c>
      <c r="G28438">
        <v>32.804000000000002</v>
      </c>
      <c r="J28438">
        <v>1025.9826136129</v>
      </c>
      <c r="K28438">
        <v>25.830283604734401</v>
      </c>
    </row>
    <row r="28439" spans="1:11" ht="15" customHeight="1">
      <c r="A28439" s="91" t="s">
        <v>4744</v>
      </c>
      <c r="B28439" s="19" t="s">
        <v>88</v>
      </c>
      <c r="C28439" s="30" t="s">
        <v>199</v>
      </c>
      <c r="D28439" s="91">
        <v>5000</v>
      </c>
      <c r="E28439">
        <v>34</v>
      </c>
      <c r="F28439">
        <v>5.9050000000000002</v>
      </c>
      <c r="G28439">
        <v>32.804000000000002</v>
      </c>
      <c r="J28439">
        <v>1025.9865035486</v>
      </c>
      <c r="K28439">
        <v>25.829564297051999</v>
      </c>
    </row>
    <row r="28440" spans="1:11" ht="15" customHeight="1">
      <c r="A28440" s="91" t="s">
        <v>4744</v>
      </c>
      <c r="B28440" s="19" t="s">
        <v>88</v>
      </c>
      <c r="C28440" s="30" t="s">
        <v>199</v>
      </c>
      <c r="D28440" s="91">
        <v>5000</v>
      </c>
      <c r="E28440">
        <v>35</v>
      </c>
      <c r="F28440">
        <v>5.9080000000000004</v>
      </c>
      <c r="G28440">
        <v>32.802999999999997</v>
      </c>
      <c r="J28440">
        <v>1025.98997035756</v>
      </c>
      <c r="K28440">
        <v>25.828419354879301</v>
      </c>
    </row>
    <row r="28441" spans="1:11" ht="15" customHeight="1">
      <c r="A28441" s="91" t="s">
        <v>4744</v>
      </c>
      <c r="B28441" s="19" t="s">
        <v>88</v>
      </c>
      <c r="C28441" s="30" t="s">
        <v>199</v>
      </c>
      <c r="D28441" s="91">
        <v>5000</v>
      </c>
      <c r="E28441">
        <v>36</v>
      </c>
      <c r="F28441">
        <v>5.9109999999999996</v>
      </c>
      <c r="G28441">
        <v>32.802999999999997</v>
      </c>
      <c r="J28441">
        <v>1025.9942266206399</v>
      </c>
      <c r="K28441">
        <v>25.828064384477798</v>
      </c>
    </row>
    <row r="28442" spans="1:11" ht="15" customHeight="1">
      <c r="A28442" s="91" t="s">
        <v>4744</v>
      </c>
      <c r="B28442" s="19" t="s">
        <v>88</v>
      </c>
      <c r="C28442" s="30" t="s">
        <v>199</v>
      </c>
      <c r="D28442" s="91">
        <v>5000</v>
      </c>
      <c r="E28442">
        <v>37</v>
      </c>
      <c r="F28442">
        <v>5.9109999999999996</v>
      </c>
      <c r="G28442">
        <v>32.802</v>
      </c>
      <c r="J28442">
        <v>1025.9980604659199</v>
      </c>
      <c r="K28442">
        <v>25.8272841730709</v>
      </c>
    </row>
    <row r="28443" spans="1:11" ht="15" customHeight="1">
      <c r="A28443" s="91" t="s">
        <v>4744</v>
      </c>
      <c r="B28443" s="19" t="s">
        <v>88</v>
      </c>
      <c r="C28443" s="30" t="s">
        <v>199</v>
      </c>
      <c r="D28443" s="91">
        <v>5000</v>
      </c>
      <c r="E28443">
        <v>38</v>
      </c>
      <c r="F28443">
        <v>5.91</v>
      </c>
      <c r="G28443">
        <v>32.801000000000002</v>
      </c>
      <c r="J28443">
        <v>1026.0020167832699</v>
      </c>
      <c r="K28443">
        <v>25.8266255655451</v>
      </c>
    </row>
    <row r="28444" spans="1:11" ht="15" customHeight="1">
      <c r="A28444" s="91" t="s">
        <v>4744</v>
      </c>
      <c r="B28444" s="19" t="s">
        <v>88</v>
      </c>
      <c r="C28444" s="30" t="s">
        <v>199</v>
      </c>
      <c r="D28444" s="91">
        <v>5000</v>
      </c>
      <c r="E28444">
        <v>39</v>
      </c>
      <c r="F28444">
        <v>5.9059999999999997</v>
      </c>
      <c r="G28444">
        <v>32.801000000000002</v>
      </c>
      <c r="J28444">
        <v>1026.00713042553</v>
      </c>
      <c r="K28444">
        <v>25.827121690837899</v>
      </c>
    </row>
    <row r="28445" spans="1:11" ht="15" customHeight="1">
      <c r="A28445" s="91" t="s">
        <v>4744</v>
      </c>
      <c r="B28445" s="19" t="s">
        <v>88</v>
      </c>
      <c r="C28445" s="30" t="s">
        <v>199</v>
      </c>
      <c r="D28445" s="91">
        <v>5000</v>
      </c>
      <c r="E28445">
        <v>40</v>
      </c>
      <c r="F28445">
        <v>5.9029999999999996</v>
      </c>
      <c r="G28445">
        <v>32.801000000000002</v>
      </c>
      <c r="J28445">
        <v>1026.0121214608</v>
      </c>
      <c r="K28445">
        <v>25.827496111176099</v>
      </c>
    </row>
    <row r="28446" spans="1:11" ht="15" customHeight="1">
      <c r="A28446" s="91" t="s">
        <v>4744</v>
      </c>
      <c r="B28446" s="19" t="s">
        <v>88</v>
      </c>
      <c r="C28446" s="30" t="s">
        <v>199</v>
      </c>
      <c r="D28446" s="91">
        <v>5000</v>
      </c>
      <c r="E28446">
        <v>41</v>
      </c>
      <c r="F28446">
        <v>5.8970000000000002</v>
      </c>
      <c r="G28446">
        <v>32.802</v>
      </c>
      <c r="J28446">
        <v>1026.0182696545401</v>
      </c>
      <c r="K28446">
        <v>25.829024877730902</v>
      </c>
    </row>
    <row r="28447" spans="1:11" ht="15" customHeight="1">
      <c r="A28447" s="91" t="s">
        <v>4744</v>
      </c>
      <c r="B28447" s="19" t="s">
        <v>88</v>
      </c>
      <c r="C28447" s="30" t="s">
        <v>199</v>
      </c>
      <c r="D28447" s="91">
        <v>5000</v>
      </c>
      <c r="E28447">
        <v>42</v>
      </c>
      <c r="F28447">
        <v>5.8949999999999996</v>
      </c>
      <c r="G28447">
        <v>32.802</v>
      </c>
      <c r="J28447">
        <v>1026.0231380633199</v>
      </c>
      <c r="K28447">
        <v>25.8292775561331</v>
      </c>
    </row>
    <row r="28448" spans="1:11" ht="15" customHeight="1">
      <c r="A28448" s="91" t="s">
        <v>4744</v>
      </c>
      <c r="B28448" s="19" t="s">
        <v>88</v>
      </c>
      <c r="C28448" s="30" t="s">
        <v>199</v>
      </c>
      <c r="D28448" s="91">
        <v>5000</v>
      </c>
      <c r="E28448">
        <v>43</v>
      </c>
      <c r="F28448">
        <v>5.8929999999999998</v>
      </c>
      <c r="G28448">
        <v>32.802999999999997</v>
      </c>
      <c r="J28448">
        <v>1026.0287961788599</v>
      </c>
      <c r="K28448">
        <v>25.830320279318101</v>
      </c>
    </row>
    <row r="28449" spans="1:11" ht="15" customHeight="1">
      <c r="A28449" s="91" t="s">
        <v>4744</v>
      </c>
      <c r="B28449" s="19" t="s">
        <v>88</v>
      </c>
      <c r="C28449" s="30" t="s">
        <v>199</v>
      </c>
      <c r="D28449" s="91">
        <v>5000</v>
      </c>
      <c r="E28449">
        <v>44</v>
      </c>
      <c r="F28449">
        <v>5.8879999999999999</v>
      </c>
      <c r="G28449">
        <v>32.804000000000002</v>
      </c>
      <c r="J28449">
        <v>1026.0348216166899</v>
      </c>
      <c r="K28449">
        <v>25.831727029513299</v>
      </c>
    </row>
    <row r="28450" spans="1:11" ht="15" customHeight="1">
      <c r="A28450" s="91" t="s">
        <v>4744</v>
      </c>
      <c r="B28450" s="19" t="s">
        <v>88</v>
      </c>
      <c r="C28450" s="30" t="s">
        <v>199</v>
      </c>
      <c r="D28450" s="91">
        <v>5000</v>
      </c>
      <c r="E28450">
        <v>45</v>
      </c>
      <c r="F28450">
        <v>5.8849999999999998</v>
      </c>
      <c r="G28450">
        <v>32.804000000000002</v>
      </c>
      <c r="J28450">
        <v>1026.03981230198</v>
      </c>
      <c r="K28450">
        <v>25.8321007950424</v>
      </c>
    </row>
    <row r="28451" spans="1:11" ht="15" customHeight="1">
      <c r="A28451" s="91" t="s">
        <v>4744</v>
      </c>
      <c r="B28451" s="19" t="s">
        <v>88</v>
      </c>
      <c r="C28451" s="30" t="s">
        <v>199</v>
      </c>
      <c r="D28451" s="91">
        <v>5000</v>
      </c>
      <c r="E28451">
        <v>46</v>
      </c>
      <c r="F28451">
        <v>5.8879999999999999</v>
      </c>
      <c r="G28451">
        <v>32.805</v>
      </c>
      <c r="J28451">
        <v>1026.0448579500801</v>
      </c>
      <c r="K28451">
        <v>25.832536757865</v>
      </c>
    </row>
    <row r="28452" spans="1:11" ht="15" customHeight="1">
      <c r="A28452" s="91" t="s">
        <v>4744</v>
      </c>
      <c r="B28452" s="19" t="s">
        <v>88</v>
      </c>
      <c r="C28452" s="30" t="s">
        <v>199</v>
      </c>
      <c r="D28452" s="91">
        <v>5000</v>
      </c>
      <c r="E28452">
        <v>47</v>
      </c>
      <c r="F28452">
        <v>5.89</v>
      </c>
      <c r="G28452">
        <v>32.805</v>
      </c>
      <c r="J28452">
        <v>1026.0492360353201</v>
      </c>
      <c r="K28452">
        <v>25.832303875111201</v>
      </c>
    </row>
    <row r="28453" spans="1:11" ht="15" customHeight="1">
      <c r="A28453" s="91" t="s">
        <v>4744</v>
      </c>
      <c r="B28453" s="19" t="s">
        <v>88</v>
      </c>
      <c r="C28453" s="30" t="s">
        <v>199</v>
      </c>
      <c r="D28453" s="91">
        <v>5000</v>
      </c>
      <c r="E28453">
        <v>48</v>
      </c>
      <c r="F28453">
        <v>5.89</v>
      </c>
      <c r="G28453">
        <v>32.805</v>
      </c>
      <c r="J28453">
        <v>1026.0538590275</v>
      </c>
      <c r="K28453">
        <v>25.832313691932999</v>
      </c>
    </row>
    <row r="28454" spans="1:11" ht="15" customHeight="1">
      <c r="A28454" s="91" t="s">
        <v>4744</v>
      </c>
      <c r="B28454" s="19" t="s">
        <v>88</v>
      </c>
      <c r="C28454" s="30" t="s">
        <v>199</v>
      </c>
      <c r="D28454" s="91">
        <v>5000</v>
      </c>
      <c r="E28454">
        <v>49</v>
      </c>
      <c r="F28454">
        <v>5.8890000000000002</v>
      </c>
      <c r="G28454">
        <v>32.805</v>
      </c>
      <c r="J28454">
        <v>1026.0586044992399</v>
      </c>
      <c r="K28454">
        <v>25.8324448595097</v>
      </c>
    </row>
    <row r="28455" spans="1:11" ht="15" customHeight="1">
      <c r="A28455" s="91" t="s">
        <v>4744</v>
      </c>
      <c r="B28455" s="19" t="s">
        <v>88</v>
      </c>
      <c r="C28455" s="30" t="s">
        <v>199</v>
      </c>
      <c r="D28455" s="91">
        <v>5000</v>
      </c>
      <c r="E28455">
        <v>50</v>
      </c>
      <c r="F28455">
        <v>5.8890000000000002</v>
      </c>
      <c r="G28455">
        <v>32.804000000000002</v>
      </c>
      <c r="J28455">
        <v>1026.0624376006399</v>
      </c>
      <c r="K28455">
        <v>25.831664567218699</v>
      </c>
    </row>
    <row r="28456" spans="1:11" ht="15" customHeight="1">
      <c r="A28456" s="91" t="s">
        <v>4744</v>
      </c>
      <c r="B28456" s="19" t="s">
        <v>88</v>
      </c>
      <c r="C28456" s="30" t="s">
        <v>199</v>
      </c>
      <c r="D28456" s="91">
        <v>5000</v>
      </c>
      <c r="E28456">
        <v>51</v>
      </c>
      <c r="F28456">
        <v>5.8869999999999996</v>
      </c>
      <c r="G28456">
        <v>32.804000000000002</v>
      </c>
      <c r="J28456">
        <v>1026.0673055371799</v>
      </c>
      <c r="K28456">
        <v>25.8319170375369</v>
      </c>
    </row>
    <row r="28457" spans="1:11" ht="15" customHeight="1">
      <c r="A28457" s="91" t="s">
        <v>4744</v>
      </c>
      <c r="B28457" s="19" t="s">
        <v>88</v>
      </c>
      <c r="C28457" s="30" t="s">
        <v>199</v>
      </c>
      <c r="D28457" s="91">
        <v>5000</v>
      </c>
      <c r="E28457">
        <v>52</v>
      </c>
      <c r="F28457">
        <v>5.88</v>
      </c>
      <c r="G28457">
        <v>32.804000000000002</v>
      </c>
      <c r="J28457">
        <v>1026.0727862425299</v>
      </c>
      <c r="K28457">
        <v>25.8327757545933</v>
      </c>
    </row>
    <row r="28458" spans="1:11" ht="15" customHeight="1">
      <c r="A28458" s="91" t="s">
        <v>4744</v>
      </c>
      <c r="B28458" s="19" t="s">
        <v>88</v>
      </c>
      <c r="C28458" s="30" t="s">
        <v>199</v>
      </c>
      <c r="D28458" s="91">
        <v>5000</v>
      </c>
      <c r="E28458">
        <v>53</v>
      </c>
      <c r="F28458">
        <v>5.8760000000000003</v>
      </c>
      <c r="G28458">
        <v>32.805</v>
      </c>
      <c r="J28458">
        <v>1026.07868885165</v>
      </c>
      <c r="K28458">
        <v>25.834060528817599</v>
      </c>
    </row>
    <row r="28459" spans="1:11" ht="15" customHeight="1">
      <c r="A28459" s="91" t="s">
        <v>4744</v>
      </c>
      <c r="B28459" s="19" t="s">
        <v>88</v>
      </c>
      <c r="C28459" s="30" t="s">
        <v>199</v>
      </c>
      <c r="D28459" s="91">
        <v>5000</v>
      </c>
      <c r="E28459">
        <v>54</v>
      </c>
      <c r="F28459">
        <v>5.8719999999999999</v>
      </c>
      <c r="G28459">
        <v>32.805</v>
      </c>
      <c r="J28459">
        <v>1026.08380163794</v>
      </c>
      <c r="K28459">
        <v>25.8345549698704</v>
      </c>
    </row>
    <row r="28460" spans="1:11" ht="15" customHeight="1">
      <c r="A28460" s="91" t="s">
        <v>4744</v>
      </c>
      <c r="B28460" s="19" t="s">
        <v>88</v>
      </c>
      <c r="C28460" s="30" t="s">
        <v>199</v>
      </c>
      <c r="D28460" s="91">
        <v>5000</v>
      </c>
      <c r="E28460">
        <v>55</v>
      </c>
      <c r="F28460">
        <v>5.87</v>
      </c>
      <c r="G28460">
        <v>32.805999999999997</v>
      </c>
      <c r="J28460">
        <v>1026.0894590945099</v>
      </c>
      <c r="K28460">
        <v>25.835597173095898</v>
      </c>
    </row>
    <row r="28461" spans="1:11" ht="15" customHeight="1">
      <c r="A28461" s="91" t="s">
        <v>4744</v>
      </c>
      <c r="B28461" s="19" t="s">
        <v>88</v>
      </c>
      <c r="C28461" s="30" t="s">
        <v>199</v>
      </c>
      <c r="D28461" s="91">
        <v>5000</v>
      </c>
      <c r="E28461">
        <v>56</v>
      </c>
      <c r="F28461">
        <v>5.8680000000000003</v>
      </c>
      <c r="G28461">
        <v>32.805999999999997</v>
      </c>
      <c r="J28461">
        <v>1026.0943267682301</v>
      </c>
      <c r="K28461">
        <v>25.8358491680942</v>
      </c>
    </row>
    <row r="28462" spans="1:11" ht="15" customHeight="1">
      <c r="A28462" s="91" t="s">
        <v>4744</v>
      </c>
      <c r="B28462" s="19" t="s">
        <v>88</v>
      </c>
      <c r="C28462" s="30" t="s">
        <v>199</v>
      </c>
      <c r="D28462" s="91">
        <v>5000</v>
      </c>
      <c r="E28462">
        <v>57</v>
      </c>
      <c r="F28462">
        <v>5.8650000000000002</v>
      </c>
      <c r="G28462">
        <v>32.807000000000002</v>
      </c>
      <c r="J28462">
        <v>1026.1001066060101</v>
      </c>
      <c r="K28462">
        <v>25.8370123449406</v>
      </c>
    </row>
    <row r="28463" spans="1:11" ht="15" customHeight="1">
      <c r="A28463" s="91" t="s">
        <v>4744</v>
      </c>
      <c r="B28463" s="19" t="s">
        <v>88</v>
      </c>
      <c r="C28463" s="30" t="s">
        <v>199</v>
      </c>
      <c r="D28463" s="91">
        <v>5000</v>
      </c>
      <c r="E28463">
        <v>58</v>
      </c>
      <c r="F28463">
        <v>5.8620000000000001</v>
      </c>
      <c r="G28463">
        <v>32.807000000000002</v>
      </c>
      <c r="J28463">
        <v>1026.1050966540499</v>
      </c>
      <c r="K28463">
        <v>25.837385240519598</v>
      </c>
    </row>
    <row r="28464" spans="1:11" ht="15" customHeight="1">
      <c r="A28464" s="91" t="s">
        <v>4744</v>
      </c>
      <c r="B28464" s="19" t="s">
        <v>88</v>
      </c>
      <c r="C28464" s="30" t="s">
        <v>199</v>
      </c>
      <c r="D28464" s="91">
        <v>5000</v>
      </c>
      <c r="E28464">
        <v>59</v>
      </c>
      <c r="F28464">
        <v>5.8620000000000001</v>
      </c>
      <c r="G28464">
        <v>32.808</v>
      </c>
      <c r="J28464">
        <v>1026.1105089182199</v>
      </c>
      <c r="K28464">
        <v>25.838185208139699</v>
      </c>
    </row>
    <row r="28465" spans="1:11" ht="15" customHeight="1">
      <c r="A28465" s="91" t="s">
        <v>4744</v>
      </c>
      <c r="B28465" s="19" t="s">
        <v>88</v>
      </c>
      <c r="C28465" s="30" t="s">
        <v>199</v>
      </c>
      <c r="D28465" s="91">
        <v>5000</v>
      </c>
      <c r="E28465">
        <v>60</v>
      </c>
      <c r="F28465">
        <v>5.8620000000000001</v>
      </c>
      <c r="G28465">
        <v>32.808</v>
      </c>
      <c r="J28465">
        <v>1026.11513135667</v>
      </c>
      <c r="K28465">
        <v>25.838194993605601</v>
      </c>
    </row>
    <row r="28466" spans="1:11" ht="15" customHeight="1">
      <c r="A28466" s="91" t="s">
        <v>4744</v>
      </c>
      <c r="B28466" s="19" t="s">
        <v>88</v>
      </c>
      <c r="C28466" s="30" t="s">
        <v>199</v>
      </c>
      <c r="D28466" s="91">
        <v>5000</v>
      </c>
      <c r="E28466">
        <v>61</v>
      </c>
      <c r="F28466">
        <v>5.8609999999999998</v>
      </c>
      <c r="G28466">
        <v>32.808999999999997</v>
      </c>
      <c r="J28466">
        <v>1026.1206659452901</v>
      </c>
      <c r="K28466">
        <v>25.839115978481701</v>
      </c>
    </row>
    <row r="28467" spans="1:11" ht="15" customHeight="1">
      <c r="A28467" s="91" t="s">
        <v>4744</v>
      </c>
      <c r="B28467" s="19" t="s">
        <v>88</v>
      </c>
      <c r="C28467" s="30" t="s">
        <v>199</v>
      </c>
      <c r="D28467" s="91">
        <v>5000</v>
      </c>
      <c r="E28467">
        <v>62</v>
      </c>
      <c r="F28467">
        <v>5.8609999999999998</v>
      </c>
      <c r="G28467">
        <v>32.808999999999997</v>
      </c>
      <c r="J28467">
        <v>1026.12528820276</v>
      </c>
      <c r="K28467">
        <v>25.839125765844798</v>
      </c>
    </row>
    <row r="28468" spans="1:11" ht="15" customHeight="1">
      <c r="A28468" s="91" t="s">
        <v>4744</v>
      </c>
      <c r="B28468" s="19" t="s">
        <v>88</v>
      </c>
      <c r="C28468" s="30" t="s">
        <v>199</v>
      </c>
      <c r="D28468" s="91">
        <v>5000</v>
      </c>
      <c r="E28468">
        <v>63</v>
      </c>
      <c r="F28468">
        <v>5.86</v>
      </c>
      <c r="G28468">
        <v>32.808999999999997</v>
      </c>
      <c r="J28468">
        <v>1026.1300329399701</v>
      </c>
      <c r="K28468">
        <v>25.839256551911401</v>
      </c>
    </row>
    <row r="28469" spans="1:11" ht="15" customHeight="1">
      <c r="A28469" s="91" t="s">
        <v>4744</v>
      </c>
      <c r="B28469" s="19" t="s">
        <v>88</v>
      </c>
      <c r="C28469" s="30" t="s">
        <v>199</v>
      </c>
      <c r="D28469" s="91">
        <v>5000</v>
      </c>
      <c r="E28469">
        <v>64</v>
      </c>
      <c r="F28469">
        <v>5.86</v>
      </c>
      <c r="G28469">
        <v>32.808999999999997</v>
      </c>
      <c r="J28469">
        <v>1026.13465502394</v>
      </c>
      <c r="K28469">
        <v>25.8392663407658</v>
      </c>
    </row>
    <row r="28470" spans="1:11" ht="15" customHeight="1">
      <c r="A28470" s="91" t="s">
        <v>4744</v>
      </c>
      <c r="B28470" s="19" t="s">
        <v>88</v>
      </c>
      <c r="C28470" s="30" t="s">
        <v>199</v>
      </c>
      <c r="D28470" s="91">
        <v>5000</v>
      </c>
      <c r="E28470">
        <v>65</v>
      </c>
      <c r="F28470">
        <v>5.859</v>
      </c>
      <c r="G28470">
        <v>32.808999999999997</v>
      </c>
      <c r="J28470">
        <v>1026.1393996224799</v>
      </c>
      <c r="K28470">
        <v>25.839397112964701</v>
      </c>
    </row>
    <row r="28471" spans="1:11" ht="15" customHeight="1">
      <c r="A28471" s="91" t="s">
        <v>4744</v>
      </c>
      <c r="B28471" s="19" t="s">
        <v>88</v>
      </c>
      <c r="C28471" s="30" t="s">
        <v>199</v>
      </c>
      <c r="D28471" s="91">
        <v>5000</v>
      </c>
      <c r="E28471">
        <v>66</v>
      </c>
      <c r="F28471">
        <v>5.8550000000000004</v>
      </c>
      <c r="G28471">
        <v>32.808</v>
      </c>
      <c r="J28471">
        <v>1026.1437222761599</v>
      </c>
      <c r="K28471">
        <v>25.839100501230401</v>
      </c>
    </row>
    <row r="28472" spans="1:11" ht="15" customHeight="1">
      <c r="A28472" s="91" t="s">
        <v>4744</v>
      </c>
      <c r="B28472" s="19" t="s">
        <v>88</v>
      </c>
      <c r="C28472" s="30" t="s">
        <v>199</v>
      </c>
      <c r="D28472" s="91">
        <v>5000</v>
      </c>
      <c r="E28472">
        <v>67</v>
      </c>
      <c r="F28472">
        <v>5.8490000000000002</v>
      </c>
      <c r="G28472">
        <v>32.808</v>
      </c>
      <c r="J28472">
        <v>1026.1490796099099</v>
      </c>
      <c r="K28472">
        <v>25.8398356158825</v>
      </c>
    </row>
    <row r="28473" spans="1:11" ht="15" customHeight="1">
      <c r="A28473" s="91" t="s">
        <v>4744</v>
      </c>
      <c r="B28473" s="19" t="s">
        <v>88</v>
      </c>
      <c r="C28473" s="30" t="s">
        <v>199</v>
      </c>
      <c r="D28473" s="91">
        <v>5000</v>
      </c>
      <c r="E28473">
        <v>68</v>
      </c>
      <c r="F28473">
        <v>5.8490000000000002</v>
      </c>
      <c r="G28473">
        <v>32.808999999999997</v>
      </c>
      <c r="J28473">
        <v>1026.15449124926</v>
      </c>
      <c r="K28473">
        <v>25.8406356118251</v>
      </c>
    </row>
    <row r="28474" spans="1:11" ht="15" customHeight="1">
      <c r="A28474" s="91" t="s">
        <v>4744</v>
      </c>
      <c r="B28474" s="19" t="s">
        <v>88</v>
      </c>
      <c r="C28474" s="30" t="s">
        <v>199</v>
      </c>
      <c r="D28474" s="91">
        <v>5000</v>
      </c>
      <c r="E28474">
        <v>69</v>
      </c>
      <c r="F28474">
        <v>5.8440000000000003</v>
      </c>
      <c r="G28474">
        <v>32.808999999999997</v>
      </c>
      <c r="J28474">
        <v>1026.1597258752799</v>
      </c>
      <c r="K28474">
        <v>25.841249505814599</v>
      </c>
    </row>
    <row r="28475" spans="1:11" ht="15" customHeight="1">
      <c r="A28475" s="91" t="s">
        <v>4744</v>
      </c>
      <c r="B28475" s="19" t="s">
        <v>88</v>
      </c>
      <c r="C28475" s="30" t="s">
        <v>199</v>
      </c>
      <c r="D28475" s="91">
        <v>5000</v>
      </c>
      <c r="E28475">
        <v>70</v>
      </c>
      <c r="F28475">
        <v>5.8410000000000002</v>
      </c>
      <c r="G28475">
        <v>32.81</v>
      </c>
      <c r="J28475">
        <v>1026.1655050306699</v>
      </c>
      <c r="K28475">
        <v>25.842411843457501</v>
      </c>
    </row>
    <row r="28476" spans="1:11" ht="15" customHeight="1">
      <c r="A28476" s="91" t="s">
        <v>4744</v>
      </c>
      <c r="B28476" s="19" t="s">
        <v>88</v>
      </c>
      <c r="C28476" s="30" t="s">
        <v>199</v>
      </c>
      <c r="D28476" s="91">
        <v>5000</v>
      </c>
      <c r="E28476">
        <v>71</v>
      </c>
      <c r="F28476">
        <v>5.8410000000000002</v>
      </c>
      <c r="G28476">
        <v>32.81</v>
      </c>
      <c r="J28476">
        <v>1026.1701268593699</v>
      </c>
      <c r="K28476">
        <v>25.842421608700299</v>
      </c>
    </row>
    <row r="28477" spans="1:11" ht="15" customHeight="1">
      <c r="A28477" s="91" t="s">
        <v>4744</v>
      </c>
      <c r="B28477" s="19" t="s">
        <v>88</v>
      </c>
      <c r="C28477" s="30" t="s">
        <v>199</v>
      </c>
      <c r="D28477" s="91">
        <v>5000</v>
      </c>
      <c r="E28477">
        <v>72</v>
      </c>
      <c r="F28477">
        <v>5.84</v>
      </c>
      <c r="G28477">
        <v>32.81</v>
      </c>
      <c r="J28477">
        <v>1026.1748711484199</v>
      </c>
      <c r="K28477">
        <v>25.842552126493</v>
      </c>
    </row>
    <row r="28478" spans="1:11" ht="15" customHeight="1">
      <c r="A28478" s="91" t="s">
        <v>4744</v>
      </c>
      <c r="B28478" s="19" t="s">
        <v>88</v>
      </c>
      <c r="C28478" s="30" t="s">
        <v>199</v>
      </c>
      <c r="D28478" s="91">
        <v>5000</v>
      </c>
      <c r="E28478">
        <v>73</v>
      </c>
      <c r="F28478">
        <v>5.84</v>
      </c>
      <c r="G28478">
        <v>32.81</v>
      </c>
      <c r="J28478">
        <v>1026.17949280363</v>
      </c>
      <c r="K28478">
        <v>25.842561893223301</v>
      </c>
    </row>
    <row r="28479" spans="1:11" ht="15" customHeight="1">
      <c r="A28479" s="91" t="s">
        <v>4744</v>
      </c>
      <c r="B28479" s="19" t="s">
        <v>88</v>
      </c>
      <c r="C28479" s="30" t="s">
        <v>199</v>
      </c>
      <c r="D28479" s="91">
        <v>5000</v>
      </c>
      <c r="E28479">
        <v>74</v>
      </c>
      <c r="F28479">
        <v>5.84</v>
      </c>
      <c r="G28479">
        <v>32.81</v>
      </c>
      <c r="J28479">
        <v>1026.18411436051</v>
      </c>
      <c r="K28479">
        <v>25.842571661639099</v>
      </c>
    </row>
    <row r="28480" spans="1:11" ht="15" customHeight="1">
      <c r="A28480" s="91" t="s">
        <v>4744</v>
      </c>
      <c r="B28480" s="19" t="s">
        <v>88</v>
      </c>
      <c r="C28480" s="30" t="s">
        <v>199</v>
      </c>
      <c r="D28480" s="91">
        <v>5000</v>
      </c>
      <c r="E28480">
        <v>75</v>
      </c>
      <c r="F28480">
        <v>5.8380000000000001</v>
      </c>
      <c r="G28480">
        <v>32.81</v>
      </c>
      <c r="J28480">
        <v>1026.18898104101</v>
      </c>
      <c r="K28480">
        <v>25.8428228873913</v>
      </c>
    </row>
    <row r="28481" spans="1:11" ht="15" customHeight="1">
      <c r="A28481" s="91" t="s">
        <v>4744</v>
      </c>
      <c r="B28481" s="19" t="s">
        <v>88</v>
      </c>
      <c r="C28481" s="30" t="s">
        <v>199</v>
      </c>
      <c r="D28481" s="91">
        <v>5000</v>
      </c>
      <c r="E28481">
        <v>76</v>
      </c>
      <c r="F28481">
        <v>5.8360000000000003</v>
      </c>
      <c r="G28481">
        <v>32.81</v>
      </c>
      <c r="J28481">
        <v>1026.1938476698299</v>
      </c>
      <c r="K28481">
        <v>25.843074060930601</v>
      </c>
    </row>
    <row r="28482" spans="1:11" ht="15" customHeight="1">
      <c r="A28482" s="91" t="s">
        <v>4744</v>
      </c>
      <c r="B28482" s="19" t="s">
        <v>88</v>
      </c>
      <c r="C28482" s="30" t="s">
        <v>199</v>
      </c>
      <c r="D28482" s="91">
        <v>5000</v>
      </c>
      <c r="E28482">
        <v>77</v>
      </c>
      <c r="F28482">
        <v>5.835</v>
      </c>
      <c r="G28482">
        <v>32.811</v>
      </c>
      <c r="J28482">
        <v>1026.1993812969399</v>
      </c>
      <c r="K28482">
        <v>25.8439947719482</v>
      </c>
    </row>
    <row r="28483" spans="1:11" ht="15" customHeight="1">
      <c r="A28483" s="91" t="s">
        <v>4744</v>
      </c>
      <c r="B28483" s="19" t="s">
        <v>88</v>
      </c>
      <c r="C28483" s="30" t="s">
        <v>199</v>
      </c>
      <c r="D28483" s="91">
        <v>5000</v>
      </c>
      <c r="E28483">
        <v>78</v>
      </c>
      <c r="F28483">
        <v>5.835</v>
      </c>
      <c r="G28483">
        <v>32.811</v>
      </c>
      <c r="J28483">
        <v>1026.2040025690101</v>
      </c>
      <c r="K28483">
        <v>25.844004538087098</v>
      </c>
    </row>
    <row r="28484" spans="1:11" ht="15" customHeight="1">
      <c r="A28484" s="91" t="s">
        <v>4744</v>
      </c>
      <c r="B28484" s="19" t="s">
        <v>88</v>
      </c>
      <c r="C28484" s="30" t="s">
        <v>199</v>
      </c>
      <c r="D28484" s="91">
        <v>5000</v>
      </c>
      <c r="E28484">
        <v>79</v>
      </c>
      <c r="F28484">
        <v>5.835</v>
      </c>
      <c r="G28484">
        <v>32.811</v>
      </c>
      <c r="J28484">
        <v>1026.20862374275</v>
      </c>
      <c r="K28484">
        <v>25.8440143059108</v>
      </c>
    </row>
    <row r="28485" spans="1:11" ht="15" customHeight="1">
      <c r="A28485" s="91" t="s">
        <v>4744</v>
      </c>
      <c r="B28485" s="19" t="s">
        <v>88</v>
      </c>
      <c r="C28485" s="30" t="s">
        <v>199</v>
      </c>
      <c r="D28485" s="91">
        <v>5000</v>
      </c>
      <c r="E28485">
        <v>80</v>
      </c>
      <c r="F28485">
        <v>5.835</v>
      </c>
      <c r="G28485">
        <v>32.81</v>
      </c>
      <c r="J28485">
        <v>1026.2124551851</v>
      </c>
      <c r="K28485">
        <v>25.843233812610801</v>
      </c>
    </row>
    <row r="28486" spans="1:11" ht="15" customHeight="1">
      <c r="A28486" s="91" t="s">
        <v>4744</v>
      </c>
      <c r="B28486" s="19" t="s">
        <v>88</v>
      </c>
      <c r="C28486" s="30" t="s">
        <v>199</v>
      </c>
      <c r="D28486" s="91">
        <v>5000</v>
      </c>
      <c r="E28486">
        <v>81</v>
      </c>
      <c r="F28486">
        <v>5.8310000000000004</v>
      </c>
      <c r="G28486">
        <v>32.81</v>
      </c>
      <c r="J28486">
        <v>1026.2175668935499</v>
      </c>
      <c r="K28486">
        <v>25.843726171306098</v>
      </c>
    </row>
    <row r="28487" spans="1:11" ht="15" customHeight="1">
      <c r="A28487" s="91" t="s">
        <v>4744</v>
      </c>
      <c r="B28487" s="19" t="s">
        <v>88</v>
      </c>
      <c r="C28487" s="30" t="s">
        <v>199</v>
      </c>
      <c r="D28487" s="91">
        <v>5000</v>
      </c>
      <c r="E28487">
        <v>82</v>
      </c>
      <c r="F28487">
        <v>5.827</v>
      </c>
      <c r="G28487">
        <v>32.81</v>
      </c>
      <c r="J28487">
        <v>1026.2226785048199</v>
      </c>
      <c r="K28487">
        <v>25.844218331151801</v>
      </c>
    </row>
    <row r="28488" spans="1:11" ht="15" customHeight="1">
      <c r="A28488" s="91" t="s">
        <v>4744</v>
      </c>
      <c r="B28488" s="19" t="s">
        <v>88</v>
      </c>
      <c r="C28488" s="30" t="s">
        <v>199</v>
      </c>
      <c r="D28488" s="91">
        <v>5000</v>
      </c>
      <c r="E28488">
        <v>83</v>
      </c>
      <c r="F28488">
        <v>5.8259999999999996</v>
      </c>
      <c r="G28488">
        <v>32.811</v>
      </c>
      <c r="J28488">
        <v>1026.2282117644099</v>
      </c>
      <c r="K28488">
        <v>25.845138945195501</v>
      </c>
    </row>
    <row r="28489" spans="1:11" ht="15" customHeight="1">
      <c r="A28489" s="91" t="s">
        <v>4744</v>
      </c>
      <c r="B28489" s="19" t="s">
        <v>88</v>
      </c>
      <c r="C28489" s="30" t="s">
        <v>199</v>
      </c>
      <c r="D28489" s="91">
        <v>5000</v>
      </c>
      <c r="E28489">
        <v>84</v>
      </c>
      <c r="F28489">
        <v>5.8259999999999996</v>
      </c>
      <c r="G28489">
        <v>32.811</v>
      </c>
      <c r="J28489">
        <v>1026.2328326552999</v>
      </c>
      <c r="K28489">
        <v>25.845148704481701</v>
      </c>
    </row>
    <row r="28490" spans="1:11" ht="15" customHeight="1">
      <c r="A28490" s="91" t="s">
        <v>4744</v>
      </c>
      <c r="B28490" s="19" t="s">
        <v>88</v>
      </c>
      <c r="C28490" s="30" t="s">
        <v>199</v>
      </c>
      <c r="D28490" s="91">
        <v>5000</v>
      </c>
      <c r="E28490">
        <v>85</v>
      </c>
      <c r="F28490">
        <v>5.8250000000000002</v>
      </c>
      <c r="G28490">
        <v>32.811</v>
      </c>
      <c r="J28490">
        <v>1026.23757613775</v>
      </c>
      <c r="K28490">
        <v>25.8452790205199</v>
      </c>
    </row>
    <row r="28491" spans="1:11" ht="15" customHeight="1">
      <c r="A28491" s="91" t="s">
        <v>4744</v>
      </c>
      <c r="B28491" s="19" t="s">
        <v>88</v>
      </c>
      <c r="C28491" s="30" t="s">
        <v>199</v>
      </c>
      <c r="D28491" s="91">
        <v>5000</v>
      </c>
      <c r="E28491">
        <v>86</v>
      </c>
      <c r="F28491">
        <v>5.8259999999999996</v>
      </c>
      <c r="G28491">
        <v>32.811</v>
      </c>
      <c r="J28491">
        <v>1026.2420741421399</v>
      </c>
      <c r="K28491">
        <v>25.8451682281034</v>
      </c>
    </row>
    <row r="28492" spans="1:11" ht="15" customHeight="1">
      <c r="A28492" s="91" t="s">
        <v>4744</v>
      </c>
      <c r="B28492" s="19" t="s">
        <v>88</v>
      </c>
      <c r="C28492" s="30" t="s">
        <v>199</v>
      </c>
      <c r="D28492" s="91">
        <v>5000</v>
      </c>
      <c r="E28492">
        <v>87</v>
      </c>
      <c r="F28492">
        <v>5.8259999999999996</v>
      </c>
      <c r="G28492">
        <v>32.811</v>
      </c>
      <c r="J28492">
        <v>1026.2466947380899</v>
      </c>
      <c r="K28492">
        <v>25.845177992438501</v>
      </c>
    </row>
    <row r="28493" spans="1:11" ht="15" customHeight="1">
      <c r="A28493" s="91" t="s">
        <v>4744</v>
      </c>
      <c r="B28493" s="19" t="s">
        <v>88</v>
      </c>
      <c r="C28493" s="30" t="s">
        <v>199</v>
      </c>
      <c r="D28493" s="91">
        <v>5000</v>
      </c>
      <c r="E28493">
        <v>88</v>
      </c>
      <c r="F28493">
        <v>5.8259999999999996</v>
      </c>
      <c r="G28493">
        <v>32.811</v>
      </c>
      <c r="J28493">
        <v>1026.2513152357301</v>
      </c>
      <c r="K28493">
        <v>25.845187758456198</v>
      </c>
    </row>
    <row r="28494" spans="1:11" ht="15" customHeight="1">
      <c r="A28494" s="91" t="s">
        <v>4744</v>
      </c>
      <c r="B28494" s="19" t="s">
        <v>88</v>
      </c>
      <c r="C28494" s="30" t="s">
        <v>199</v>
      </c>
      <c r="D28494" s="91">
        <v>5000</v>
      </c>
      <c r="E28494">
        <v>89</v>
      </c>
      <c r="F28494">
        <v>5.8259999999999996</v>
      </c>
      <c r="G28494">
        <v>32.811</v>
      </c>
      <c r="J28494">
        <v>1026.25593563507</v>
      </c>
      <c r="K28494">
        <v>25.845197526156401</v>
      </c>
    </row>
    <row r="28495" spans="1:11" ht="15" customHeight="1">
      <c r="A28495" s="91" t="s">
        <v>4744</v>
      </c>
      <c r="B28495" s="19" t="s">
        <v>88</v>
      </c>
      <c r="C28495" s="30" t="s">
        <v>199</v>
      </c>
      <c r="D28495" s="91">
        <v>5000</v>
      </c>
      <c r="E28495">
        <v>90</v>
      </c>
      <c r="F28495">
        <v>5.8259999999999996</v>
      </c>
      <c r="G28495">
        <v>32.811</v>
      </c>
      <c r="J28495">
        <v>1026.2605559361</v>
      </c>
      <c r="K28495">
        <v>25.845207295539002</v>
      </c>
    </row>
    <row r="28496" spans="1:11" ht="15" customHeight="1">
      <c r="A28496" s="91" t="s">
        <v>4744</v>
      </c>
      <c r="B28496" s="19" t="s">
        <v>88</v>
      </c>
      <c r="C28496" s="30" t="s">
        <v>199</v>
      </c>
      <c r="D28496" s="91">
        <v>5000</v>
      </c>
      <c r="E28496">
        <v>91</v>
      </c>
      <c r="F28496">
        <v>5.8259999999999996</v>
      </c>
      <c r="G28496">
        <v>32.811</v>
      </c>
      <c r="J28496">
        <v>1026.2651761388299</v>
      </c>
      <c r="K28496">
        <v>25.845217066603698</v>
      </c>
    </row>
    <row r="28497" spans="1:11" ht="15" customHeight="1">
      <c r="A28497" s="91" t="s">
        <v>4744</v>
      </c>
      <c r="B28497" s="19" t="s">
        <v>88</v>
      </c>
      <c r="C28497" s="30" t="s">
        <v>199</v>
      </c>
      <c r="D28497" s="91">
        <v>5000</v>
      </c>
      <c r="E28497">
        <v>92</v>
      </c>
      <c r="F28497">
        <v>5.8259999999999996</v>
      </c>
      <c r="G28497">
        <v>32.811</v>
      </c>
      <c r="J28497">
        <v>1026.2697962432701</v>
      </c>
      <c r="K28497">
        <v>25.8452268393503</v>
      </c>
    </row>
    <row r="28498" spans="1:11" ht="15" customHeight="1">
      <c r="A28498" s="91" t="s">
        <v>4744</v>
      </c>
      <c r="B28498" s="19" t="s">
        <v>88</v>
      </c>
      <c r="C28498" s="30" t="s">
        <v>199</v>
      </c>
      <c r="D28498" s="91">
        <v>5000</v>
      </c>
      <c r="E28498">
        <v>93</v>
      </c>
      <c r="F28498">
        <v>5.8250000000000002</v>
      </c>
      <c r="G28498">
        <v>32.811</v>
      </c>
      <c r="J28498">
        <v>1026.27453912483</v>
      </c>
      <c r="K28498">
        <v>25.845357153775499</v>
      </c>
    </row>
    <row r="28499" spans="1:11" ht="15" customHeight="1">
      <c r="A28499" s="91" t="s">
        <v>4744</v>
      </c>
      <c r="B28499" s="19" t="s">
        <v>88</v>
      </c>
      <c r="C28499" s="30" t="s">
        <v>199</v>
      </c>
      <c r="D28499" s="91">
        <v>5000</v>
      </c>
      <c r="E28499">
        <v>94</v>
      </c>
      <c r="F28499">
        <v>5.8220000000000001</v>
      </c>
      <c r="G28499">
        <v>32.811</v>
      </c>
      <c r="J28499">
        <v>1026.2795276826</v>
      </c>
      <c r="K28499">
        <v>25.845728472789201</v>
      </c>
    </row>
    <row r="28500" spans="1:11" ht="15" customHeight="1">
      <c r="A28500" s="91" t="s">
        <v>4744</v>
      </c>
      <c r="B28500" s="19" t="s">
        <v>88</v>
      </c>
      <c r="C28500" s="30" t="s">
        <v>199</v>
      </c>
      <c r="D28500" s="91">
        <v>5000</v>
      </c>
      <c r="E28500">
        <v>95</v>
      </c>
      <c r="F28500">
        <v>5.8220000000000001</v>
      </c>
      <c r="G28500">
        <v>32.811</v>
      </c>
      <c r="J28500">
        <v>1026.28414758492</v>
      </c>
      <c r="K28500">
        <v>25.845738243044298</v>
      </c>
    </row>
    <row r="28501" spans="1:11" ht="15" customHeight="1">
      <c r="A28501" s="91" t="s">
        <v>4744</v>
      </c>
      <c r="B28501" s="19" t="s">
        <v>88</v>
      </c>
      <c r="C28501" s="30" t="s">
        <v>199</v>
      </c>
      <c r="D28501" s="91">
        <v>5000</v>
      </c>
      <c r="E28501">
        <v>96</v>
      </c>
      <c r="F28501">
        <v>5.8239999999999998</v>
      </c>
      <c r="G28501">
        <v>32.811999999999998</v>
      </c>
      <c r="J28501">
        <v>1026.2893110986599</v>
      </c>
      <c r="K28501">
        <v>25.846297302030099</v>
      </c>
    </row>
    <row r="28502" spans="1:11" ht="15" customHeight="1">
      <c r="A28502" s="91" t="s">
        <v>4744</v>
      </c>
      <c r="B28502" s="19" t="s">
        <v>88</v>
      </c>
      <c r="C28502" s="30" t="s">
        <v>199</v>
      </c>
      <c r="D28502" s="91">
        <v>5000</v>
      </c>
      <c r="E28502">
        <v>97</v>
      </c>
      <c r="F28502">
        <v>5.8239999999999998</v>
      </c>
      <c r="G28502">
        <v>32.811999999999998</v>
      </c>
      <c r="J28502">
        <v>1026.2939307505701</v>
      </c>
      <c r="K28502">
        <v>25.846307079820701</v>
      </c>
    </row>
    <row r="28503" spans="1:11" ht="15" customHeight="1">
      <c r="A28503" s="91" t="s">
        <v>4744</v>
      </c>
      <c r="B28503" s="19" t="s">
        <v>88</v>
      </c>
      <c r="C28503" s="30" t="s">
        <v>199</v>
      </c>
      <c r="D28503" s="91">
        <v>5000</v>
      </c>
      <c r="E28503">
        <v>98</v>
      </c>
      <c r="F28503">
        <v>5.8220000000000001</v>
      </c>
      <c r="G28503">
        <v>32.811999999999998</v>
      </c>
      <c r="J28503">
        <v>1026.29879623445</v>
      </c>
      <c r="K28503">
        <v>25.8465578676139</v>
      </c>
    </row>
    <row r="28504" spans="1:11" ht="15" customHeight="1">
      <c r="A28504" s="91" t="s">
        <v>4744</v>
      </c>
      <c r="B28504" s="19" t="s">
        <v>88</v>
      </c>
      <c r="C28504" s="30" t="s">
        <v>199</v>
      </c>
      <c r="D28504" s="91">
        <v>5000</v>
      </c>
      <c r="E28504">
        <v>99</v>
      </c>
      <c r="F28504">
        <v>5.819</v>
      </c>
      <c r="G28504">
        <v>32.811999999999998</v>
      </c>
      <c r="J28504">
        <v>1026.3037846147699</v>
      </c>
      <c r="K28504">
        <v>25.8469290648904</v>
      </c>
    </row>
    <row r="28505" spans="1:11" ht="15" customHeight="1">
      <c r="A28505" s="91" t="s">
        <v>4744</v>
      </c>
      <c r="B28505" s="19" t="s">
        <v>88</v>
      </c>
      <c r="C28505" s="30" t="s">
        <v>199</v>
      </c>
      <c r="D28505" s="91">
        <v>5000</v>
      </c>
      <c r="E28505">
        <v>100</v>
      </c>
      <c r="F28505">
        <v>5.8159999999999998</v>
      </c>
      <c r="G28505">
        <v>32.813000000000002</v>
      </c>
      <c r="J28505">
        <v>1026.3095624653399</v>
      </c>
      <c r="K28505">
        <v>25.8480904684168</v>
      </c>
    </row>
    <row r="28506" spans="1:11" ht="15" customHeight="1">
      <c r="A28506" s="91" t="s">
        <v>4744</v>
      </c>
      <c r="B28506" s="19" t="s">
        <v>88</v>
      </c>
      <c r="C28506" s="30" t="s">
        <v>199</v>
      </c>
      <c r="D28506" s="91">
        <v>5000</v>
      </c>
      <c r="E28506">
        <v>101</v>
      </c>
      <c r="F28506">
        <v>5.8109999999999999</v>
      </c>
      <c r="G28506">
        <v>32.814</v>
      </c>
      <c r="J28506">
        <v>1026.3155860801901</v>
      </c>
      <c r="K28506">
        <v>25.8494925267096</v>
      </c>
    </row>
    <row r="28507" spans="1:11" ht="15" customHeight="1">
      <c r="A28507" s="91" t="s">
        <v>4744</v>
      </c>
      <c r="B28507" s="19" t="s">
        <v>88</v>
      </c>
      <c r="C28507" s="30" t="s">
        <v>199</v>
      </c>
      <c r="D28507" s="91">
        <v>5000</v>
      </c>
      <c r="E28507">
        <v>102</v>
      </c>
      <c r="F28507">
        <v>5.806</v>
      </c>
      <c r="G28507">
        <v>32.816000000000003</v>
      </c>
      <c r="J28507">
        <v>1026.3223990962499</v>
      </c>
      <c r="K28507">
        <v>25.851684652271199</v>
      </c>
    </row>
    <row r="28508" spans="1:11" ht="15" customHeight="1">
      <c r="A28508" s="91" t="s">
        <v>4744</v>
      </c>
      <c r="B28508" s="19" t="s">
        <v>88</v>
      </c>
      <c r="C28508" s="30" t="s">
        <v>199</v>
      </c>
      <c r="D28508" s="91">
        <v>5000</v>
      </c>
      <c r="E28508">
        <v>103</v>
      </c>
      <c r="F28508">
        <v>5.8029999999999999</v>
      </c>
      <c r="G28508">
        <v>32.817</v>
      </c>
      <c r="J28508">
        <v>1026.3281767260401</v>
      </c>
      <c r="K28508">
        <v>25.8528456353454</v>
      </c>
    </row>
    <row r="28509" spans="1:11" ht="15" customHeight="1">
      <c r="A28509" s="91" t="s">
        <v>4744</v>
      </c>
      <c r="B28509" s="19" t="s">
        <v>88</v>
      </c>
      <c r="C28509" s="30" t="s">
        <v>199</v>
      </c>
      <c r="D28509" s="91">
        <v>5000</v>
      </c>
      <c r="E28509">
        <v>104</v>
      </c>
      <c r="F28509">
        <v>5.8019999999999996</v>
      </c>
      <c r="G28509">
        <v>32.819000000000003</v>
      </c>
      <c r="J28509">
        <v>1026.3344981017599</v>
      </c>
      <c r="K28509">
        <v>25.854556374029201</v>
      </c>
    </row>
    <row r="28510" spans="1:11" ht="15" customHeight="1">
      <c r="A28510" s="91" t="s">
        <v>4744</v>
      </c>
      <c r="B28510" s="19" t="s">
        <v>88</v>
      </c>
      <c r="C28510" s="30" t="s">
        <v>199</v>
      </c>
      <c r="D28510" s="91">
        <v>5000</v>
      </c>
      <c r="E28510">
        <v>105</v>
      </c>
      <c r="F28510">
        <v>5.7990000000000004</v>
      </c>
      <c r="G28510">
        <v>32.822000000000003</v>
      </c>
      <c r="J28510">
        <v>1026.3418547086801</v>
      </c>
      <c r="K28510">
        <v>25.857297975306899</v>
      </c>
    </row>
    <row r="28511" spans="1:11" ht="15" customHeight="1">
      <c r="A28511" s="91" t="s">
        <v>4744</v>
      </c>
      <c r="B28511" s="19" t="s">
        <v>88</v>
      </c>
      <c r="C28511" s="30" t="s">
        <v>199</v>
      </c>
      <c r="D28511" s="91">
        <v>5000</v>
      </c>
      <c r="E28511">
        <v>106</v>
      </c>
      <c r="F28511">
        <v>5.7969999999999997</v>
      </c>
      <c r="G28511">
        <v>32.826000000000001</v>
      </c>
      <c r="J28511">
        <v>1026.3498779184199</v>
      </c>
      <c r="K28511">
        <v>25.860709673737102</v>
      </c>
    </row>
    <row r="28512" spans="1:11" ht="15" customHeight="1">
      <c r="A28512" s="91" t="s">
        <v>4744</v>
      </c>
      <c r="B28512" s="19" t="s">
        <v>88</v>
      </c>
      <c r="C28512" s="30" t="s">
        <v>199</v>
      </c>
      <c r="D28512" s="91">
        <v>5000</v>
      </c>
      <c r="E28512">
        <v>107</v>
      </c>
      <c r="F28512">
        <v>5.7869999999999999</v>
      </c>
      <c r="G28512">
        <v>32.832999999999998</v>
      </c>
      <c r="J28512">
        <v>1026.36125255504</v>
      </c>
      <c r="K28512">
        <v>25.867453876484198</v>
      </c>
    </row>
    <row r="28513" spans="1:11" ht="15" customHeight="1">
      <c r="A28513" s="91" t="s">
        <v>4744</v>
      </c>
      <c r="B28513" s="19" t="s">
        <v>88</v>
      </c>
      <c r="C28513" s="30" t="s">
        <v>199</v>
      </c>
      <c r="D28513" s="91">
        <v>5000</v>
      </c>
      <c r="E28513">
        <v>108</v>
      </c>
      <c r="F28513">
        <v>5.7720000000000002</v>
      </c>
      <c r="G28513">
        <v>32.841999999999999</v>
      </c>
      <c r="J28513">
        <v>1026.3748194125301</v>
      </c>
      <c r="K28513">
        <v>25.876378125434702</v>
      </c>
    </row>
    <row r="28514" spans="1:11" ht="15" customHeight="1">
      <c r="A28514" s="91" t="s">
        <v>4744</v>
      </c>
      <c r="B28514" s="19" t="s">
        <v>88</v>
      </c>
      <c r="C28514" s="30" t="s">
        <v>199</v>
      </c>
      <c r="D28514" s="91">
        <v>5000</v>
      </c>
      <c r="E28514">
        <v>109</v>
      </c>
      <c r="F28514">
        <v>5.7460000000000004</v>
      </c>
      <c r="G28514">
        <v>32.850999999999999</v>
      </c>
      <c r="J28514">
        <v>1026.3897323196099</v>
      </c>
      <c r="K28514">
        <v>25.886617729297299</v>
      </c>
    </row>
    <row r="28515" spans="1:11" ht="15" customHeight="1">
      <c r="A28515" s="91" t="s">
        <v>4744</v>
      </c>
      <c r="B28515" s="19" t="s">
        <v>88</v>
      </c>
      <c r="C28515" s="30" t="s">
        <v>199</v>
      </c>
      <c r="D28515" s="91">
        <v>5000</v>
      </c>
      <c r="E28515">
        <v>110</v>
      </c>
      <c r="F28515">
        <v>5.6440000000000001</v>
      </c>
      <c r="G28515">
        <v>32.880000000000003</v>
      </c>
      <c r="J28515">
        <v>1026.4296902931601</v>
      </c>
      <c r="K28515">
        <v>25.921707846116799</v>
      </c>
    </row>
    <row r="28516" spans="1:11" ht="15" customHeight="1">
      <c r="A28516" s="91" t="s">
        <v>4744</v>
      </c>
      <c r="B28516" s="19" t="s">
        <v>88</v>
      </c>
      <c r="C28516" s="30" t="s">
        <v>199</v>
      </c>
      <c r="D28516" s="91">
        <v>5000</v>
      </c>
      <c r="E28516">
        <v>111</v>
      </c>
      <c r="F28516">
        <v>5.5780000000000003</v>
      </c>
      <c r="G28516">
        <v>32.902999999999999</v>
      </c>
      <c r="J28516">
        <v>1026.46046991093</v>
      </c>
      <c r="K28516">
        <v>25.947710043260301</v>
      </c>
    </row>
    <row r="28517" spans="1:11" ht="15" customHeight="1">
      <c r="A28517" s="91" t="s">
        <v>4744</v>
      </c>
      <c r="B28517" s="19" t="s">
        <v>88</v>
      </c>
      <c r="C28517" s="30" t="s">
        <v>199</v>
      </c>
      <c r="D28517" s="91">
        <v>5000</v>
      </c>
      <c r="E28517">
        <v>112</v>
      </c>
      <c r="F28517">
        <v>5.415</v>
      </c>
      <c r="G28517">
        <v>32.911000000000001</v>
      </c>
      <c r="J28517">
        <v>1026.49093688011</v>
      </c>
      <c r="K28517">
        <v>25.973107279062098</v>
      </c>
    </row>
    <row r="28518" spans="1:11" ht="15" customHeight="1">
      <c r="A28518" s="91" t="s">
        <v>4744</v>
      </c>
      <c r="B28518" s="19" t="s">
        <v>88</v>
      </c>
      <c r="C28518" s="30" t="s">
        <v>199</v>
      </c>
      <c r="D28518" s="91">
        <v>5000</v>
      </c>
      <c r="E28518">
        <v>113</v>
      </c>
      <c r="F28518">
        <v>5.2949999999999999</v>
      </c>
      <c r="G28518">
        <v>32.920999999999999</v>
      </c>
      <c r="J28518">
        <v>1026.5176503021601</v>
      </c>
      <c r="K28518">
        <v>25.994866410646399</v>
      </c>
    </row>
    <row r="28519" spans="1:11" ht="15" customHeight="1">
      <c r="A28519" s="91" t="s">
        <v>4744</v>
      </c>
      <c r="B28519" s="19" t="s">
        <v>88</v>
      </c>
      <c r="C28519" s="30" t="s">
        <v>199</v>
      </c>
      <c r="D28519" s="91">
        <v>5000</v>
      </c>
      <c r="E28519">
        <v>114</v>
      </c>
      <c r="F28519">
        <v>5.1710000000000003</v>
      </c>
      <c r="G28519">
        <v>32.930999999999997</v>
      </c>
      <c r="J28519">
        <v>1026.5446720043201</v>
      </c>
      <c r="K28519">
        <v>26.016914972203502</v>
      </c>
    </row>
    <row r="28520" spans="1:11" ht="15" customHeight="1">
      <c r="A28520" s="91" t="s">
        <v>4744</v>
      </c>
      <c r="B28520" s="19" t="s">
        <v>88</v>
      </c>
      <c r="C28520" s="30" t="s">
        <v>199</v>
      </c>
      <c r="D28520" s="91">
        <v>5000</v>
      </c>
      <c r="E28520">
        <v>115</v>
      </c>
      <c r="F28520">
        <v>5.1100000000000003</v>
      </c>
      <c r="G28520">
        <v>32.941000000000003</v>
      </c>
      <c r="J28520">
        <v>1026.5642778868701</v>
      </c>
      <c r="K28520">
        <v>26.031726411793699</v>
      </c>
    </row>
    <row r="28521" spans="1:11" ht="15" customHeight="1">
      <c r="A28521" s="91" t="s">
        <v>4744</v>
      </c>
      <c r="B28521" s="19" t="s">
        <v>88</v>
      </c>
      <c r="C28521" s="30" t="s">
        <v>199</v>
      </c>
      <c r="D28521" s="91">
        <v>5000</v>
      </c>
      <c r="E28521">
        <v>116</v>
      </c>
      <c r="F28521">
        <v>5.0679999999999996</v>
      </c>
      <c r="G28521">
        <v>32.951999999999998</v>
      </c>
      <c r="J28521">
        <v>1026.5824550037501</v>
      </c>
      <c r="K28521">
        <v>26.045163482841001</v>
      </c>
    </row>
    <row r="28522" spans="1:11" ht="15" customHeight="1">
      <c r="A28522" s="91" t="s">
        <v>4744</v>
      </c>
      <c r="B28522" s="19" t="s">
        <v>88</v>
      </c>
      <c r="C28522" s="30" t="s">
        <v>199</v>
      </c>
      <c r="D28522" s="91">
        <v>5000</v>
      </c>
      <c r="E28522">
        <v>117</v>
      </c>
      <c r="F28522">
        <v>5.032</v>
      </c>
      <c r="G28522">
        <v>32.962000000000003</v>
      </c>
      <c r="J28522">
        <v>1026.5991367081899</v>
      </c>
      <c r="K28522">
        <v>26.057120240572001</v>
      </c>
    </row>
    <row r="28523" spans="1:11" ht="15" customHeight="1">
      <c r="A28523" s="91" t="s">
        <v>4744</v>
      </c>
      <c r="B28523" s="19" t="s">
        <v>88</v>
      </c>
      <c r="C28523" s="30" t="s">
        <v>199</v>
      </c>
      <c r="D28523" s="91">
        <v>5000</v>
      </c>
      <c r="E28523">
        <v>118</v>
      </c>
      <c r="F28523">
        <v>4.9989999999999997</v>
      </c>
      <c r="G28523">
        <v>32.972999999999999</v>
      </c>
      <c r="J28523">
        <v>1026.61625539434</v>
      </c>
      <c r="K28523">
        <v>26.069522336708101</v>
      </c>
    </row>
    <row r="28524" spans="1:11" ht="15" customHeight="1">
      <c r="A28524" s="91" t="s">
        <v>4744</v>
      </c>
      <c r="B28524" s="19" t="s">
        <v>88</v>
      </c>
      <c r="C28524" s="30" t="s">
        <v>199</v>
      </c>
      <c r="D28524" s="91">
        <v>5000</v>
      </c>
      <c r="E28524">
        <v>119</v>
      </c>
      <c r="F28524">
        <v>4.9669999999999996</v>
      </c>
      <c r="G28524">
        <v>32.984000000000002</v>
      </c>
      <c r="J28524">
        <v>1026.63325060439</v>
      </c>
      <c r="K28524">
        <v>26.081802508405602</v>
      </c>
    </row>
    <row r="28525" spans="1:11" ht="15" customHeight="1">
      <c r="A28525" s="91" t="s">
        <v>4744</v>
      </c>
      <c r="B28525" s="19" t="s">
        <v>88</v>
      </c>
      <c r="C28525" s="30" t="s">
        <v>199</v>
      </c>
      <c r="D28525" s="91">
        <v>5000</v>
      </c>
      <c r="E28525">
        <v>120</v>
      </c>
      <c r="F28525">
        <v>4.9359999999999999</v>
      </c>
      <c r="G28525">
        <v>32.997</v>
      </c>
      <c r="J28525">
        <v>1026.6517067342299</v>
      </c>
      <c r="K28525">
        <v>26.095547152286599</v>
      </c>
    </row>
    <row r="28526" spans="1:11" ht="15" customHeight="1">
      <c r="A28526" s="91" t="s">
        <v>4744</v>
      </c>
      <c r="B28526" s="19" t="s">
        <v>88</v>
      </c>
      <c r="C28526" s="30" t="s">
        <v>199</v>
      </c>
      <c r="D28526" s="91">
        <v>5000</v>
      </c>
      <c r="E28526">
        <v>121</v>
      </c>
      <c r="F28526">
        <v>4.899</v>
      </c>
      <c r="G28526">
        <v>33.008000000000003</v>
      </c>
      <c r="J28526">
        <v>1026.66925111925</v>
      </c>
      <c r="K28526">
        <v>26.108357987774099</v>
      </c>
    </row>
    <row r="28527" spans="1:11" ht="15" customHeight="1">
      <c r="A28527" s="91" t="s">
        <v>4744</v>
      </c>
      <c r="B28527" s="19" t="s">
        <v>88</v>
      </c>
      <c r="C28527" s="30" t="s">
        <v>199</v>
      </c>
      <c r="D28527" s="91">
        <v>5000</v>
      </c>
      <c r="E28527">
        <v>122</v>
      </c>
      <c r="F28527">
        <v>4.859</v>
      </c>
      <c r="G28527">
        <v>33.018999999999998</v>
      </c>
      <c r="J28527">
        <v>1026.6871216684599</v>
      </c>
      <c r="K28527">
        <v>26.121483761801802</v>
      </c>
    </row>
    <row r="28528" spans="1:11" ht="15" customHeight="1">
      <c r="A28528" s="91" t="s">
        <v>4744</v>
      </c>
      <c r="B28528" s="19" t="s">
        <v>88</v>
      </c>
      <c r="C28528" s="30" t="s">
        <v>199</v>
      </c>
      <c r="D28528" s="91">
        <v>5000</v>
      </c>
      <c r="E28528">
        <v>123</v>
      </c>
      <c r="F28528">
        <v>4.7990000000000004</v>
      </c>
      <c r="G28528">
        <v>33.03</v>
      </c>
      <c r="J28528">
        <v>1026.70722353459</v>
      </c>
      <c r="K28528">
        <v>26.136775174833002</v>
      </c>
    </row>
    <row r="28529" spans="1:11" ht="15" customHeight="1">
      <c r="A28529" s="91" t="s">
        <v>4744</v>
      </c>
      <c r="B28529" s="19" t="s">
        <v>88</v>
      </c>
      <c r="C28529" s="30" t="s">
        <v>199</v>
      </c>
      <c r="D28529" s="91">
        <v>5000</v>
      </c>
      <c r="E28529">
        <v>124</v>
      </c>
      <c r="F28529">
        <v>4.6820000000000004</v>
      </c>
      <c r="G28529">
        <v>33.042999999999999</v>
      </c>
      <c r="J28529">
        <v>1026.73521207411</v>
      </c>
      <c r="K28529">
        <v>26.159768365583901</v>
      </c>
    </row>
    <row r="28530" spans="1:11" ht="15" customHeight="1">
      <c r="A28530" s="91" t="s">
        <v>4744</v>
      </c>
      <c r="B28530" s="19" t="s">
        <v>88</v>
      </c>
      <c r="C28530" s="30" t="s">
        <v>199</v>
      </c>
      <c r="D28530" s="91">
        <v>5000</v>
      </c>
      <c r="E28530">
        <v>125</v>
      </c>
      <c r="F28530">
        <v>4.5979999999999999</v>
      </c>
      <c r="G28530">
        <v>33.054000000000002</v>
      </c>
      <c r="J28530">
        <v>1026.7578457228699</v>
      </c>
      <c r="K28530">
        <v>26.177505164010199</v>
      </c>
    </row>
    <row r="28531" spans="1:11" ht="15" customHeight="1">
      <c r="A28531" s="91" t="s">
        <v>4744</v>
      </c>
      <c r="B28531" s="19" t="s">
        <v>88</v>
      </c>
      <c r="C28531" s="30" t="s">
        <v>199</v>
      </c>
      <c r="D28531" s="91">
        <v>5000</v>
      </c>
      <c r="E28531">
        <v>126</v>
      </c>
      <c r="F28531">
        <v>4.5449999999999999</v>
      </c>
      <c r="G28531">
        <v>33.064</v>
      </c>
      <c r="J28531">
        <v>1026.77622763415</v>
      </c>
      <c r="K28531">
        <v>26.191086505563099</v>
      </c>
    </row>
    <row r="28532" spans="1:11" ht="15" customHeight="1">
      <c r="A28532" s="91" t="s">
        <v>4744</v>
      </c>
      <c r="B28532" s="19" t="s">
        <v>88</v>
      </c>
      <c r="C28532" s="30" t="s">
        <v>199</v>
      </c>
      <c r="D28532" s="91">
        <v>5000</v>
      </c>
      <c r="E28532">
        <v>127</v>
      </c>
      <c r="F28532">
        <v>4.5030000000000001</v>
      </c>
      <c r="G28532">
        <v>33.075000000000003</v>
      </c>
      <c r="J28532">
        <v>1026.7941770483501</v>
      </c>
      <c r="K28532">
        <v>26.204270141520698</v>
      </c>
    </row>
    <row r="28533" spans="1:11" ht="15" customHeight="1">
      <c r="A28533" s="91" t="s">
        <v>4744</v>
      </c>
      <c r="B28533" s="19" t="s">
        <v>88</v>
      </c>
      <c r="C28533" s="30" t="s">
        <v>199</v>
      </c>
      <c r="D28533" s="91">
        <v>5000</v>
      </c>
      <c r="E28533">
        <v>128</v>
      </c>
      <c r="F28533">
        <v>4.4740000000000002</v>
      </c>
      <c r="G28533">
        <v>33.087000000000003</v>
      </c>
      <c r="J28533">
        <v>1026.8114917662101</v>
      </c>
      <c r="K28533">
        <v>26.216861601020799</v>
      </c>
    </row>
    <row r="28534" spans="1:11" ht="15" customHeight="1">
      <c r="A28534" s="91" t="s">
        <v>4744</v>
      </c>
      <c r="B28534" s="19" t="s">
        <v>88</v>
      </c>
      <c r="C28534" s="30" t="s">
        <v>199</v>
      </c>
      <c r="D28534" s="91">
        <v>5000</v>
      </c>
      <c r="E28534">
        <v>129</v>
      </c>
      <c r="F28534">
        <v>4.4539999999999997</v>
      </c>
      <c r="G28534">
        <v>33.101999999999997</v>
      </c>
      <c r="J28534">
        <v>1026.8302029914801</v>
      </c>
      <c r="K28534">
        <v>26.230881803817098</v>
      </c>
    </row>
    <row r="28535" spans="1:11" ht="15" customHeight="1">
      <c r="A28535" s="91" t="s">
        <v>4744</v>
      </c>
      <c r="B28535" s="19" t="s">
        <v>88</v>
      </c>
      <c r="C28535" s="30" t="s">
        <v>199</v>
      </c>
      <c r="D28535" s="91">
        <v>5000</v>
      </c>
      <c r="E28535">
        <v>130</v>
      </c>
      <c r="F28535">
        <v>4.415</v>
      </c>
      <c r="G28535">
        <v>33.119999999999997</v>
      </c>
      <c r="J28535">
        <v>1026.8533458444699</v>
      </c>
      <c r="K28535">
        <v>26.249271274335801</v>
      </c>
    </row>
    <row r="28536" spans="1:11" ht="15" customHeight="1">
      <c r="A28536" s="91" t="s">
        <v>4744</v>
      </c>
      <c r="B28536" s="19" t="s">
        <v>88</v>
      </c>
      <c r="C28536" s="30" t="s">
        <v>199</v>
      </c>
      <c r="D28536" s="91">
        <v>5000</v>
      </c>
      <c r="E28536">
        <v>131</v>
      </c>
      <c r="F28536">
        <v>4.3959999999999999</v>
      </c>
      <c r="G28536">
        <v>33.133000000000003</v>
      </c>
      <c r="J28536">
        <v>1026.8703549484801</v>
      </c>
      <c r="K28536">
        <v>26.261588697877901</v>
      </c>
    </row>
    <row r="28537" spans="1:11" ht="15" customHeight="1">
      <c r="A28537" s="91" t="s">
        <v>4744</v>
      </c>
      <c r="B28537" s="19" t="s">
        <v>88</v>
      </c>
      <c r="C28537" s="30" t="s">
        <v>199</v>
      </c>
      <c r="D28537" s="91">
        <v>5000</v>
      </c>
      <c r="E28537">
        <v>132</v>
      </c>
      <c r="F28537">
        <v>4.3710000000000004</v>
      </c>
      <c r="G28537">
        <v>33.143999999999998</v>
      </c>
      <c r="J28537">
        <v>1026.8864214831201</v>
      </c>
      <c r="K28537">
        <v>26.272939910308398</v>
      </c>
    </row>
    <row r="28538" spans="1:11" ht="15" customHeight="1">
      <c r="A28538" s="91" t="s">
        <v>4744</v>
      </c>
      <c r="B28538" s="19" t="s">
        <v>88</v>
      </c>
      <c r="C28538" s="30" t="s">
        <v>199</v>
      </c>
      <c r="D28538" s="91">
        <v>5000</v>
      </c>
      <c r="E28538">
        <v>133</v>
      </c>
      <c r="F28538">
        <v>4.3470000000000004</v>
      </c>
      <c r="G28538">
        <v>33.155999999999999</v>
      </c>
      <c r="J28538">
        <v>1026.90316886594</v>
      </c>
      <c r="K28538">
        <v>26.284975446298599</v>
      </c>
    </row>
    <row r="28539" spans="1:11" ht="15" customHeight="1">
      <c r="A28539" s="91" t="s">
        <v>4744</v>
      </c>
      <c r="B28539" s="19" t="s">
        <v>88</v>
      </c>
      <c r="C28539" s="30" t="s">
        <v>199</v>
      </c>
      <c r="D28539" s="91">
        <v>5000</v>
      </c>
      <c r="E28539">
        <v>134</v>
      </c>
      <c r="F28539">
        <v>4.306</v>
      </c>
      <c r="G28539">
        <v>33.167999999999999</v>
      </c>
      <c r="J28539">
        <v>1026.92173215195</v>
      </c>
      <c r="K28539">
        <v>26.298765942282401</v>
      </c>
    </row>
    <row r="28540" spans="1:11" ht="15" customHeight="1">
      <c r="A28540" s="91" t="s">
        <v>4744</v>
      </c>
      <c r="B28540" s="19" t="s">
        <v>88</v>
      </c>
      <c r="C28540" s="30" t="s">
        <v>199</v>
      </c>
      <c r="D28540" s="91">
        <v>5000</v>
      </c>
      <c r="E28540">
        <v>135</v>
      </c>
      <c r="F28540">
        <v>4.2290000000000001</v>
      </c>
      <c r="G28540">
        <v>33.177999999999997</v>
      </c>
      <c r="J28540">
        <v>1026.9425204643401</v>
      </c>
      <c r="K28540">
        <v>26.314649135180801</v>
      </c>
    </row>
    <row r="28541" spans="1:11" ht="15" customHeight="1">
      <c r="A28541" s="91" t="s">
        <v>4744</v>
      </c>
      <c r="B28541" s="19" t="s">
        <v>88</v>
      </c>
      <c r="C28541" s="30" t="s">
        <v>199</v>
      </c>
      <c r="D28541" s="91">
        <v>5000</v>
      </c>
      <c r="E28541">
        <v>136</v>
      </c>
      <c r="F28541">
        <v>4.1719999999999997</v>
      </c>
      <c r="G28541">
        <v>33.186</v>
      </c>
      <c r="J28541">
        <v>1026.9595510961401</v>
      </c>
      <c r="K28541">
        <v>26.326839896176999</v>
      </c>
    </row>
    <row r="28542" spans="1:11" ht="15" customHeight="1">
      <c r="A28542" s="91" t="s">
        <v>4744</v>
      </c>
      <c r="B28542" s="19" t="s">
        <v>88</v>
      </c>
      <c r="C28542" s="30" t="s">
        <v>199</v>
      </c>
      <c r="D28542" s="91">
        <v>5000</v>
      </c>
      <c r="E28542">
        <v>137</v>
      </c>
      <c r="F28542">
        <v>4.1509999999999998</v>
      </c>
      <c r="G28542">
        <v>33.192</v>
      </c>
      <c r="J28542">
        <v>1026.97117866035</v>
      </c>
      <c r="K28542">
        <v>26.333752716611102</v>
      </c>
    </row>
    <row r="28543" spans="1:11" ht="15" customHeight="1">
      <c r="A28543" s="91" t="s">
        <v>4744</v>
      </c>
      <c r="B28543" s="19" t="s">
        <v>88</v>
      </c>
      <c r="C28543" s="30" t="s">
        <v>199</v>
      </c>
      <c r="D28543" s="91">
        <v>5000</v>
      </c>
      <c r="E28543">
        <v>138</v>
      </c>
      <c r="F28543">
        <v>4.1360000000000001</v>
      </c>
      <c r="G28543">
        <v>33.195</v>
      </c>
      <c r="J28543">
        <v>1026.9797906598001</v>
      </c>
      <c r="K28543">
        <v>26.337667569282299</v>
      </c>
    </row>
    <row r="28544" spans="1:11" ht="15" customHeight="1">
      <c r="A28544" s="91" t="s">
        <v>4744</v>
      </c>
      <c r="B28544" s="19" t="s">
        <v>88</v>
      </c>
      <c r="C28544" s="30" t="s">
        <v>199</v>
      </c>
      <c r="D28544" s="91">
        <v>5000</v>
      </c>
      <c r="E28544">
        <v>139</v>
      </c>
      <c r="F28544">
        <v>4.1230000000000002</v>
      </c>
      <c r="G28544">
        <v>33.197000000000003</v>
      </c>
      <c r="J28544">
        <v>1026.98739705144</v>
      </c>
      <c r="K28544">
        <v>26.340582378838501</v>
      </c>
    </row>
    <row r="28545" spans="1:11" ht="15" customHeight="1">
      <c r="A28545" s="91" t="s">
        <v>4744</v>
      </c>
      <c r="B28545" s="19" t="s">
        <v>88</v>
      </c>
      <c r="C28545" s="30" t="s">
        <v>199</v>
      </c>
      <c r="D28545" s="91">
        <v>5000</v>
      </c>
      <c r="E28545">
        <v>140</v>
      </c>
      <c r="F28545">
        <v>4.1150000000000002</v>
      </c>
      <c r="G28545">
        <v>33.200000000000003</v>
      </c>
      <c r="J28545">
        <v>1026.9952714323899</v>
      </c>
      <c r="K28545">
        <v>26.343784269279901</v>
      </c>
    </row>
    <row r="28546" spans="1:11" ht="15" customHeight="1">
      <c r="A28546" s="91" t="s">
        <v>4744</v>
      </c>
      <c r="B28546" s="19" t="s">
        <v>88</v>
      </c>
      <c r="C28546" s="30" t="s">
        <v>199</v>
      </c>
      <c r="D28546" s="91">
        <v>5000</v>
      </c>
      <c r="E28546">
        <v>141</v>
      </c>
      <c r="F28546">
        <v>4.1029999999999998</v>
      </c>
      <c r="G28546">
        <v>33.200000000000003</v>
      </c>
      <c r="J28546">
        <v>1027.00118325679</v>
      </c>
      <c r="K28546">
        <v>26.3450049649887</v>
      </c>
    </row>
    <row r="28547" spans="1:11" ht="15" customHeight="1">
      <c r="A28547" s="91" t="s">
        <v>4744</v>
      </c>
      <c r="B28547" s="19" t="s">
        <v>88</v>
      </c>
      <c r="C28547" s="30" t="s">
        <v>199</v>
      </c>
      <c r="D28547" s="91">
        <v>5000</v>
      </c>
      <c r="E28547">
        <v>142</v>
      </c>
      <c r="F28547">
        <v>4.0919999999999996</v>
      </c>
      <c r="G28547">
        <v>33.200000000000003</v>
      </c>
      <c r="J28547">
        <v>1027.0069891575599</v>
      </c>
      <c r="K28547">
        <v>26.3461229481902</v>
      </c>
    </row>
    <row r="28548" spans="1:11" ht="15" customHeight="1">
      <c r="A28548" s="91" t="s">
        <v>4744</v>
      </c>
      <c r="B28548" s="19" t="s">
        <v>88</v>
      </c>
      <c r="C28548" s="30" t="s">
        <v>199</v>
      </c>
      <c r="D28548" s="91">
        <v>5000</v>
      </c>
      <c r="E28548">
        <v>143</v>
      </c>
      <c r="F28548">
        <v>4.0720000000000001</v>
      </c>
      <c r="G28548">
        <v>33.200000000000003</v>
      </c>
      <c r="J28548">
        <v>1027.01373487045</v>
      </c>
      <c r="K28548">
        <v>26.348146141521301</v>
      </c>
    </row>
    <row r="28549" spans="1:11" ht="15" customHeight="1">
      <c r="A28549" s="91" t="s">
        <v>4744</v>
      </c>
      <c r="B28549" s="19" t="s">
        <v>88</v>
      </c>
      <c r="C28549" s="30" t="s">
        <v>199</v>
      </c>
      <c r="D28549" s="91">
        <v>5000</v>
      </c>
      <c r="E28549">
        <v>144</v>
      </c>
      <c r="F28549">
        <v>4.0510000000000002</v>
      </c>
      <c r="G28549">
        <v>33.201000000000001</v>
      </c>
      <c r="J28549">
        <v>1027.0213748890401</v>
      </c>
      <c r="K28549">
        <v>26.351059982756901</v>
      </c>
    </row>
    <row r="28550" spans="1:11" ht="15" customHeight="1">
      <c r="A28550" s="91" t="s">
        <v>4744</v>
      </c>
      <c r="B28550" s="19" t="s">
        <v>88</v>
      </c>
      <c r="C28550" s="30" t="s">
        <v>199</v>
      </c>
      <c r="D28550" s="91">
        <v>5000</v>
      </c>
      <c r="E28550">
        <v>145</v>
      </c>
      <c r="F28550">
        <v>4.0369999999999999</v>
      </c>
      <c r="G28550">
        <v>33.203000000000003</v>
      </c>
      <c r="J28550">
        <v>1027.02907612081</v>
      </c>
      <c r="K28550">
        <v>26.3540621001614</v>
      </c>
    </row>
    <row r="28551" spans="1:11" ht="15" customHeight="1">
      <c r="A28551" s="91" t="s">
        <v>4744</v>
      </c>
      <c r="B28551" s="19" t="s">
        <v>88</v>
      </c>
      <c r="C28551" s="30" t="s">
        <v>199</v>
      </c>
      <c r="D28551" s="91">
        <v>5000</v>
      </c>
      <c r="E28551">
        <v>146</v>
      </c>
      <c r="F28551">
        <v>4.0030000000000001</v>
      </c>
      <c r="G28551">
        <v>33.207999999999998</v>
      </c>
      <c r="J28551">
        <v>1027.0412351447901</v>
      </c>
      <c r="K28551">
        <v>26.361447394340299</v>
      </c>
    </row>
    <row r="28552" spans="1:11" ht="15" customHeight="1">
      <c r="A28552" s="91" t="s">
        <v>4744</v>
      </c>
      <c r="B28552" s="19" t="s">
        <v>88</v>
      </c>
      <c r="C28552" s="30" t="s">
        <v>199</v>
      </c>
      <c r="D28552" s="91">
        <v>5000</v>
      </c>
      <c r="E28552">
        <v>147</v>
      </c>
      <c r="F28552">
        <v>3.9630000000000001</v>
      </c>
      <c r="G28552">
        <v>33.216999999999999</v>
      </c>
      <c r="J28552">
        <v>1027.05717946752</v>
      </c>
      <c r="K28552">
        <v>26.372597546960801</v>
      </c>
    </row>
    <row r="28553" spans="1:11" ht="15" customHeight="1">
      <c r="A28553" s="91" t="s">
        <v>4744</v>
      </c>
      <c r="B28553" s="19" t="s">
        <v>88</v>
      </c>
      <c r="C28553" s="30" t="s">
        <v>199</v>
      </c>
      <c r="D28553" s="91">
        <v>5000</v>
      </c>
      <c r="E28553">
        <v>148</v>
      </c>
      <c r="F28553">
        <v>3.9630000000000001</v>
      </c>
      <c r="G28553">
        <v>33.228000000000002</v>
      </c>
      <c r="J28553">
        <v>1027.0705716061</v>
      </c>
      <c r="K28553">
        <v>26.381353388843301</v>
      </c>
    </row>
    <row r="28554" spans="1:11" ht="15" customHeight="1">
      <c r="A28554" s="91" t="s">
        <v>4744</v>
      </c>
      <c r="B28554" s="19" t="s">
        <v>88</v>
      </c>
      <c r="C28554" s="30" t="s">
        <v>199</v>
      </c>
      <c r="D28554" s="91">
        <v>5000</v>
      </c>
      <c r="E28554">
        <v>149</v>
      </c>
      <c r="F28554">
        <v>3.9729999999999999</v>
      </c>
      <c r="G28554">
        <v>33.238999999999997</v>
      </c>
      <c r="J28554">
        <v>1027.0829286436699</v>
      </c>
      <c r="K28554">
        <v>26.389114022788799</v>
      </c>
    </row>
    <row r="28555" spans="1:11" ht="15" customHeight="1">
      <c r="A28555" s="91" t="s">
        <v>4744</v>
      </c>
      <c r="B28555" s="19" t="s">
        <v>88</v>
      </c>
      <c r="C28555" s="30" t="s">
        <v>199</v>
      </c>
      <c r="D28555" s="91">
        <v>5000</v>
      </c>
      <c r="E28555">
        <v>150</v>
      </c>
      <c r="F28555">
        <v>3.9990000000000001</v>
      </c>
      <c r="G28555">
        <v>33.250999999999998</v>
      </c>
      <c r="J28555">
        <v>1027.0944161228599</v>
      </c>
      <c r="K28555">
        <v>26.396070861880599</v>
      </c>
    </row>
    <row r="28556" spans="1:11" ht="15" customHeight="1">
      <c r="A28556" s="91" t="s">
        <v>4744</v>
      </c>
      <c r="B28556" s="19" t="s">
        <v>88</v>
      </c>
      <c r="C28556" s="30" t="s">
        <v>199</v>
      </c>
      <c r="D28556" s="91">
        <v>5000</v>
      </c>
      <c r="E28556">
        <v>151</v>
      </c>
      <c r="F28556">
        <v>4.0039999999999996</v>
      </c>
      <c r="G28556">
        <v>33.262</v>
      </c>
      <c r="J28556">
        <v>1027.10728556454</v>
      </c>
      <c r="K28556">
        <v>26.404325845413702</v>
      </c>
    </row>
    <row r="28557" spans="1:11" ht="15" customHeight="1">
      <c r="A28557" s="91" t="s">
        <v>4744</v>
      </c>
      <c r="B28557" s="19" t="s">
        <v>88</v>
      </c>
      <c r="C28557" s="30" t="s">
        <v>199</v>
      </c>
      <c r="D28557" s="91">
        <v>5000</v>
      </c>
      <c r="E28557">
        <v>152</v>
      </c>
      <c r="F28557">
        <v>4.0090000000000003</v>
      </c>
      <c r="G28557">
        <v>33.274000000000001</v>
      </c>
      <c r="J28557">
        <v>1027.12094795046</v>
      </c>
      <c r="K28557">
        <v>26.4133755437099</v>
      </c>
    </row>
    <row r="28558" spans="1:11" ht="15" customHeight="1">
      <c r="A28558" s="91" t="s">
        <v>4744</v>
      </c>
      <c r="B28558" s="19" t="s">
        <v>88</v>
      </c>
      <c r="C28558" s="30" t="s">
        <v>199</v>
      </c>
      <c r="D28558" s="91">
        <v>5000</v>
      </c>
      <c r="E28558">
        <v>153</v>
      </c>
      <c r="F28558">
        <v>4.0190000000000001</v>
      </c>
      <c r="G28558">
        <v>33.286000000000001</v>
      </c>
      <c r="J28558">
        <v>1027.1340877319799</v>
      </c>
      <c r="K28558">
        <v>26.421923491462199</v>
      </c>
    </row>
    <row r="28559" spans="1:11" ht="15" customHeight="1">
      <c r="A28559" s="91" t="s">
        <v>4744</v>
      </c>
      <c r="B28559" s="19" t="s">
        <v>88</v>
      </c>
      <c r="C28559" s="30" t="s">
        <v>199</v>
      </c>
      <c r="D28559" s="91">
        <v>5000</v>
      </c>
      <c r="E28559">
        <v>154</v>
      </c>
      <c r="F28559">
        <v>4.032</v>
      </c>
      <c r="G28559">
        <v>33.304000000000002</v>
      </c>
      <c r="J28559">
        <v>1027.15167510265</v>
      </c>
      <c r="K28559">
        <v>26.4349395754532</v>
      </c>
    </row>
    <row r="28560" spans="1:11" ht="15" customHeight="1">
      <c r="A28560" s="91" t="s">
        <v>4744</v>
      </c>
      <c r="B28560" s="19" t="s">
        <v>88</v>
      </c>
      <c r="C28560" s="30" t="s">
        <v>199</v>
      </c>
      <c r="D28560" s="91">
        <v>5000</v>
      </c>
      <c r="E28560">
        <v>155</v>
      </c>
      <c r="F28560">
        <v>4.0549999999999997</v>
      </c>
      <c r="G28560">
        <v>33.314999999999998</v>
      </c>
      <c r="J28560">
        <v>1027.1626525275201</v>
      </c>
      <c r="K28560">
        <v>26.441379047354999</v>
      </c>
    </row>
    <row r="28561" spans="1:11" ht="15" customHeight="1">
      <c r="A28561" s="91" t="s">
        <v>4744</v>
      </c>
      <c r="B28561" s="19" t="s">
        <v>88</v>
      </c>
      <c r="C28561" s="30" t="s">
        <v>199</v>
      </c>
      <c r="D28561" s="91">
        <v>5000</v>
      </c>
      <c r="E28561">
        <v>156</v>
      </c>
      <c r="F28561">
        <v>4.0579999999999998</v>
      </c>
      <c r="G28561">
        <v>33.322000000000003</v>
      </c>
      <c r="J28561">
        <v>1027.17254729608</v>
      </c>
      <c r="K28561">
        <v>26.446649589091699</v>
      </c>
    </row>
    <row r="28562" spans="1:11" ht="15" customHeight="1">
      <c r="A28562" s="91" t="s">
        <v>4744</v>
      </c>
      <c r="B28562" s="19" t="s">
        <v>88</v>
      </c>
      <c r="C28562" s="30" t="s">
        <v>199</v>
      </c>
      <c r="D28562" s="91">
        <v>5000</v>
      </c>
      <c r="E28562">
        <v>157</v>
      </c>
      <c r="F28562">
        <v>4.0640000000000001</v>
      </c>
      <c r="G28562">
        <v>33.329000000000001</v>
      </c>
      <c r="J28562">
        <v>1027.18212630636</v>
      </c>
      <c r="K28562">
        <v>26.451617219143799</v>
      </c>
    </row>
    <row r="28563" spans="1:11" ht="15" customHeight="1">
      <c r="A28563" s="91" t="s">
        <v>4744</v>
      </c>
      <c r="B28563" s="19" t="s">
        <v>88</v>
      </c>
      <c r="C28563" s="30" t="s">
        <v>199</v>
      </c>
      <c r="D28563" s="91">
        <v>5000</v>
      </c>
      <c r="E28563">
        <v>158</v>
      </c>
      <c r="F28563">
        <v>4.0949999999999998</v>
      </c>
      <c r="G28563">
        <v>33.335000000000001</v>
      </c>
      <c r="J28563">
        <v>1027.1882767034199</v>
      </c>
      <c r="K28563">
        <v>26.453260037121701</v>
      </c>
    </row>
    <row r="28564" spans="1:11" ht="15" customHeight="1">
      <c r="A28564" s="91" t="s">
        <v>4744</v>
      </c>
      <c r="B28564" s="19" t="s">
        <v>88</v>
      </c>
      <c r="C28564" s="30" t="s">
        <v>199</v>
      </c>
      <c r="D28564" s="91">
        <v>5000</v>
      </c>
      <c r="E28564">
        <v>159</v>
      </c>
      <c r="F28564">
        <v>4.1150000000000002</v>
      </c>
      <c r="G28564">
        <v>33.335999999999999</v>
      </c>
      <c r="J28564">
        <v>1027.1916085964399</v>
      </c>
      <c r="K28564">
        <v>26.452033377383501</v>
      </c>
    </row>
    <row r="28565" spans="1:11" ht="15" customHeight="1">
      <c r="A28565" s="91" t="s">
        <v>4744</v>
      </c>
      <c r="B28565" s="19" t="s">
        <v>88</v>
      </c>
      <c r="C28565" s="30" t="s">
        <v>199</v>
      </c>
      <c r="D28565" s="91">
        <v>5000</v>
      </c>
      <c r="E28565">
        <v>160</v>
      </c>
      <c r="F28565">
        <v>4.0990000000000002</v>
      </c>
      <c r="G28565">
        <v>33.332000000000001</v>
      </c>
      <c r="J28565">
        <v>1027.1947750582999</v>
      </c>
      <c r="K28565">
        <v>26.450483639494902</v>
      </c>
    </row>
    <row r="28566" spans="1:11" ht="15" customHeight="1">
      <c r="A28566" s="91" t="s">
        <v>4744</v>
      </c>
      <c r="B28566" s="19" t="s">
        <v>88</v>
      </c>
      <c r="C28566" s="30" t="s">
        <v>199</v>
      </c>
      <c r="D28566" s="91">
        <v>5000</v>
      </c>
      <c r="E28566">
        <v>161</v>
      </c>
      <c r="F28566">
        <v>4.0199999999999996</v>
      </c>
      <c r="G28566">
        <v>33.326999999999998</v>
      </c>
      <c r="J28566">
        <v>1027.2037617558799</v>
      </c>
      <c r="K28566">
        <v>26.454483234418099</v>
      </c>
    </row>
    <row r="28567" spans="1:11" ht="15" customHeight="1">
      <c r="A28567" s="91" t="s">
        <v>4744</v>
      </c>
      <c r="B28567" s="19" t="s">
        <v>88</v>
      </c>
      <c r="C28567" s="30" t="s">
        <v>199</v>
      </c>
      <c r="D28567" s="91">
        <v>5000</v>
      </c>
      <c r="E28567">
        <v>162</v>
      </c>
      <c r="F28567">
        <v>3.9580000000000002</v>
      </c>
      <c r="G28567">
        <v>33.332999999999998</v>
      </c>
      <c r="J28567">
        <v>1027.21964568424</v>
      </c>
      <c r="K28567">
        <v>26.465462688350001</v>
      </c>
    </row>
    <row r="28568" spans="1:11" ht="15" customHeight="1">
      <c r="A28568" s="91" t="s">
        <v>4744</v>
      </c>
      <c r="B28568" s="19" t="s">
        <v>88</v>
      </c>
      <c r="C28568" s="30" t="s">
        <v>199</v>
      </c>
      <c r="D28568" s="91">
        <v>5000</v>
      </c>
      <c r="E28568">
        <v>163</v>
      </c>
      <c r="F28568">
        <v>3.9580000000000002</v>
      </c>
      <c r="G28568">
        <v>33.347000000000001</v>
      </c>
      <c r="J28568">
        <v>1027.2354170855499</v>
      </c>
      <c r="K28568">
        <v>26.476605418494501</v>
      </c>
    </row>
    <row r="28569" spans="1:11" ht="15" customHeight="1">
      <c r="A28569" s="91" t="s">
        <v>4744</v>
      </c>
      <c r="B28569" s="19" t="s">
        <v>88</v>
      </c>
      <c r="C28569" s="30" t="s">
        <v>199</v>
      </c>
      <c r="D28569" s="91">
        <v>5000</v>
      </c>
      <c r="E28569">
        <v>164</v>
      </c>
      <c r="F28569">
        <v>3.9809999999999999</v>
      </c>
      <c r="G28569">
        <v>33.362000000000002</v>
      </c>
      <c r="J28569">
        <v>1027.2495854377801</v>
      </c>
      <c r="K28569">
        <v>26.4862469443976</v>
      </c>
    </row>
    <row r="28570" spans="1:11" ht="15" customHeight="1">
      <c r="A28570" s="91" t="s">
        <v>4744</v>
      </c>
      <c r="B28570" s="19" t="s">
        <v>88</v>
      </c>
      <c r="C28570" s="30" t="s">
        <v>199</v>
      </c>
      <c r="D28570" s="91">
        <v>5000</v>
      </c>
      <c r="E28570">
        <v>165</v>
      </c>
      <c r="F28570">
        <v>4.0090000000000003</v>
      </c>
      <c r="G28570">
        <v>33.372</v>
      </c>
      <c r="J28570">
        <v>1027.2592507617601</v>
      </c>
      <c r="K28570">
        <v>26.491402109656999</v>
      </c>
    </row>
    <row r="28571" spans="1:11" ht="15" customHeight="1">
      <c r="A28571" s="91" t="s">
        <v>4744</v>
      </c>
      <c r="B28571" s="19" t="s">
        <v>88</v>
      </c>
      <c r="C28571" s="30" t="s">
        <v>199</v>
      </c>
      <c r="D28571" s="91">
        <v>5000</v>
      </c>
      <c r="E28571">
        <v>166</v>
      </c>
      <c r="F28571">
        <v>4.0039999999999996</v>
      </c>
      <c r="G28571">
        <v>33.378999999999998</v>
      </c>
      <c r="J28571">
        <v>1027.26998428607</v>
      </c>
      <c r="K28571">
        <v>26.497477819579</v>
      </c>
    </row>
    <row r="28572" spans="1:11" ht="15" customHeight="1">
      <c r="A28572" s="91" t="s">
        <v>4744</v>
      </c>
      <c r="B28572" s="19" t="s">
        <v>88</v>
      </c>
      <c r="C28572" s="30" t="s">
        <v>199</v>
      </c>
      <c r="D28572" s="91">
        <v>5000</v>
      </c>
      <c r="E28572">
        <v>167</v>
      </c>
      <c r="F28572">
        <v>4.0010000000000003</v>
      </c>
      <c r="G28572">
        <v>33.386000000000003</v>
      </c>
      <c r="J28572">
        <v>1027.2805083185399</v>
      </c>
      <c r="K28572">
        <v>26.503352846316801</v>
      </c>
    </row>
    <row r="28573" spans="1:11" ht="15" customHeight="1">
      <c r="A28573" s="91" t="s">
        <v>4744</v>
      </c>
      <c r="B28573" s="19" t="s">
        <v>88</v>
      </c>
      <c r="C28573" s="30" t="s">
        <v>199</v>
      </c>
      <c r="D28573" s="91">
        <v>5000</v>
      </c>
      <c r="E28573">
        <v>168</v>
      </c>
      <c r="F28573">
        <v>3.9860000000000002</v>
      </c>
      <c r="G28573">
        <v>33.393000000000001</v>
      </c>
      <c r="J28573">
        <v>1027.29228830428</v>
      </c>
      <c r="K28573">
        <v>26.510430386732398</v>
      </c>
    </row>
    <row r="28574" spans="1:11" ht="15" customHeight="1">
      <c r="A28574" s="91" t="s">
        <v>4744</v>
      </c>
      <c r="B28574" s="19" t="s">
        <v>88</v>
      </c>
      <c r="C28574" s="30" t="s">
        <v>199</v>
      </c>
      <c r="D28574" s="91">
        <v>5000</v>
      </c>
      <c r="E28574">
        <v>169</v>
      </c>
      <c r="F28574">
        <v>3.9750000000000001</v>
      </c>
      <c r="G28574">
        <v>33.4</v>
      </c>
      <c r="J28574">
        <v>1027.30364878508</v>
      </c>
      <c r="K28574">
        <v>26.517105762769699</v>
      </c>
    </row>
    <row r="28575" spans="1:11" ht="15" customHeight="1">
      <c r="A28575" s="91" t="s">
        <v>4744</v>
      </c>
      <c r="B28575" s="19" t="s">
        <v>88</v>
      </c>
      <c r="C28575" s="30" t="s">
        <v>199</v>
      </c>
      <c r="D28575" s="91">
        <v>5000</v>
      </c>
      <c r="E28575">
        <v>170</v>
      </c>
      <c r="F28575">
        <v>3.968</v>
      </c>
      <c r="G28575">
        <v>33.408000000000001</v>
      </c>
      <c r="J28575">
        <v>1027.31538485599</v>
      </c>
      <c r="K28575">
        <v>26.524175782556501</v>
      </c>
    </row>
    <row r="28576" spans="1:11" ht="15" customHeight="1">
      <c r="A28576" s="91" t="s">
        <v>4744</v>
      </c>
      <c r="B28576" s="19" t="s">
        <v>88</v>
      </c>
      <c r="C28576" s="30" t="s">
        <v>199</v>
      </c>
      <c r="D28576" s="91">
        <v>5000</v>
      </c>
      <c r="E28576">
        <v>171</v>
      </c>
      <c r="F28576">
        <v>3.9660000000000002</v>
      </c>
      <c r="G28576">
        <v>33.414999999999999</v>
      </c>
      <c r="J28576">
        <v>1027.32580444123</v>
      </c>
      <c r="K28576">
        <v>26.529950489869599</v>
      </c>
    </row>
    <row r="28577" spans="1:11" ht="15" customHeight="1">
      <c r="A28577" s="91" t="s">
        <v>4744</v>
      </c>
      <c r="B28577" s="19" t="s">
        <v>88</v>
      </c>
      <c r="C28577" s="30" t="s">
        <v>199</v>
      </c>
      <c r="D28577" s="91">
        <v>5000</v>
      </c>
      <c r="E28577">
        <v>172</v>
      </c>
      <c r="F28577">
        <v>3.97</v>
      </c>
      <c r="G28577">
        <v>33.42</v>
      </c>
      <c r="J28577">
        <v>1027.3340086508099</v>
      </c>
      <c r="K28577">
        <v>26.5335345411033</v>
      </c>
    </row>
    <row r="28578" spans="1:11" ht="15" customHeight="1">
      <c r="A28578" s="91" t="s">
        <v>4744</v>
      </c>
      <c r="B28578" s="19" t="s">
        <v>88</v>
      </c>
      <c r="C28578" s="30" t="s">
        <v>199</v>
      </c>
      <c r="D28578" s="91">
        <v>5000</v>
      </c>
      <c r="E28578">
        <v>173</v>
      </c>
      <c r="F28578">
        <v>3.9750000000000001</v>
      </c>
      <c r="G28578">
        <v>33.424999999999997</v>
      </c>
      <c r="J28578">
        <v>1027.34210752375</v>
      </c>
      <c r="K28578">
        <v>26.537018238081799</v>
      </c>
    </row>
    <row r="28579" spans="1:11" ht="15" customHeight="1">
      <c r="A28579" s="91" t="s">
        <v>4744</v>
      </c>
      <c r="B28579" s="19" t="s">
        <v>88</v>
      </c>
      <c r="C28579" s="30" t="s">
        <v>199</v>
      </c>
      <c r="D28579" s="91">
        <v>5000</v>
      </c>
      <c r="E28579">
        <v>174</v>
      </c>
      <c r="F28579">
        <v>3.9809999999999999</v>
      </c>
      <c r="G28579">
        <v>33.43</v>
      </c>
      <c r="J28579">
        <v>1027.3501007651601</v>
      </c>
      <c r="K28579">
        <v>26.540401362608499</v>
      </c>
    </row>
    <row r="28580" spans="1:11" ht="15" customHeight="1">
      <c r="A28580" s="91" t="s">
        <v>4744</v>
      </c>
      <c r="B28580" s="19" t="s">
        <v>88</v>
      </c>
      <c r="C28580" s="30" t="s">
        <v>199</v>
      </c>
      <c r="D28580" s="91">
        <v>5000</v>
      </c>
      <c r="E28580">
        <v>175</v>
      </c>
      <c r="F28580">
        <v>3.9830000000000001</v>
      </c>
      <c r="G28580">
        <v>33.433999999999997</v>
      </c>
      <c r="J28580">
        <v>1027.35771845776</v>
      </c>
      <c r="K28580">
        <v>26.543389440004098</v>
      </c>
    </row>
    <row r="28581" spans="1:11" ht="15" customHeight="1">
      <c r="A28581" s="91" t="s">
        <v>4744</v>
      </c>
      <c r="B28581" s="19" t="s">
        <v>88</v>
      </c>
      <c r="C28581" s="30" t="s">
        <v>199</v>
      </c>
      <c r="D28581" s="91">
        <v>5000</v>
      </c>
      <c r="E28581">
        <v>176</v>
      </c>
      <c r="F28581">
        <v>3.9849999999999999</v>
      </c>
      <c r="G28581">
        <v>33.438000000000002</v>
      </c>
      <c r="J28581">
        <v>1027.36533580268</v>
      </c>
      <c r="K28581">
        <v>26.546377440329898</v>
      </c>
    </row>
    <row r="28582" spans="1:11" ht="15" customHeight="1">
      <c r="A28582" s="91" t="s">
        <v>4744</v>
      </c>
      <c r="B28582" s="19" t="s">
        <v>88</v>
      </c>
      <c r="C28582" s="30" t="s">
        <v>199</v>
      </c>
      <c r="D28582" s="91">
        <v>5000</v>
      </c>
      <c r="E28582">
        <v>177</v>
      </c>
      <c r="F28582">
        <v>4.0019999999999998</v>
      </c>
      <c r="G28582">
        <v>33.444000000000003</v>
      </c>
      <c r="J28582">
        <v>1027.37296481764</v>
      </c>
      <c r="K28582">
        <v>26.549450665101599</v>
      </c>
    </row>
    <row r="28583" spans="1:11" ht="15" customHeight="1">
      <c r="A28583" s="91" t="s">
        <v>4744</v>
      </c>
      <c r="B28583" s="19" t="s">
        <v>88</v>
      </c>
      <c r="C28583" s="30" t="s">
        <v>199</v>
      </c>
      <c r="D28583" s="91">
        <v>5000</v>
      </c>
      <c r="E28583">
        <v>178</v>
      </c>
      <c r="F28583">
        <v>4.0270000000000001</v>
      </c>
      <c r="G28583">
        <v>33.448999999999998</v>
      </c>
      <c r="J28583">
        <v>1027.3789514456801</v>
      </c>
      <c r="K28583">
        <v>26.550918838785002</v>
      </c>
    </row>
    <row r="28584" spans="1:11" ht="15" customHeight="1">
      <c r="A28584" s="91" t="s">
        <v>4744</v>
      </c>
      <c r="B28584" s="19" t="s">
        <v>88</v>
      </c>
      <c r="C28584" s="30" t="s">
        <v>199</v>
      </c>
      <c r="D28584" s="91">
        <v>5000</v>
      </c>
      <c r="E28584">
        <v>179</v>
      </c>
      <c r="F28584">
        <v>4.0339999999999998</v>
      </c>
      <c r="G28584">
        <v>33.451000000000001</v>
      </c>
      <c r="J28584">
        <v>1027.38444997084</v>
      </c>
      <c r="K28584">
        <v>26.551810651183601</v>
      </c>
    </row>
    <row r="28585" spans="1:11" ht="15" customHeight="1">
      <c r="A28585" s="91" t="s">
        <v>4744</v>
      </c>
      <c r="B28585" s="19" t="s">
        <v>88</v>
      </c>
      <c r="C28585" s="30" t="s">
        <v>199</v>
      </c>
      <c r="D28585" s="91">
        <v>5000</v>
      </c>
      <c r="E28585">
        <v>180</v>
      </c>
      <c r="F28585">
        <v>4.0339999999999998</v>
      </c>
      <c r="G28585">
        <v>33.451999999999998</v>
      </c>
      <c r="J28585">
        <v>1027.3898932611201</v>
      </c>
      <c r="K28585">
        <v>26.552612898854001</v>
      </c>
    </row>
    <row r="28586" spans="1:11" ht="15" customHeight="1">
      <c r="A28586" s="91" t="s">
        <v>4744</v>
      </c>
      <c r="B28586" s="19" t="s">
        <v>88</v>
      </c>
      <c r="C28586" s="30" t="s">
        <v>199</v>
      </c>
      <c r="D28586" s="91">
        <v>5000</v>
      </c>
      <c r="E28586">
        <v>181</v>
      </c>
      <c r="F28586">
        <v>4.0380000000000003</v>
      </c>
      <c r="G28586">
        <v>33.454999999999998</v>
      </c>
      <c r="J28586">
        <v>1027.3965012778899</v>
      </c>
      <c r="K28586">
        <v>26.554602094694499</v>
      </c>
    </row>
    <row r="28587" spans="1:11" ht="15" customHeight="1">
      <c r="A28587" s="91" t="s">
        <v>4744</v>
      </c>
      <c r="B28587" s="19" t="s">
        <v>88</v>
      </c>
      <c r="C28587" s="30" t="s">
        <v>199</v>
      </c>
      <c r="D28587" s="91">
        <v>5000</v>
      </c>
      <c r="E28587">
        <v>182</v>
      </c>
      <c r="F28587">
        <v>4.0549999999999997</v>
      </c>
      <c r="G28587">
        <v>33.46</v>
      </c>
      <c r="J28587">
        <v>1027.4033198923801</v>
      </c>
      <c r="K28587">
        <v>26.556867821944</v>
      </c>
    </row>
    <row r="28588" spans="1:11" ht="15" customHeight="1">
      <c r="A28588" s="91" t="s">
        <v>4744</v>
      </c>
      <c r="B28588" s="19" t="s">
        <v>88</v>
      </c>
      <c r="C28588" s="30" t="s">
        <v>199</v>
      </c>
      <c r="D28588" s="91">
        <v>5000</v>
      </c>
      <c r="E28588">
        <v>183</v>
      </c>
      <c r="F28588">
        <v>4.0720000000000001</v>
      </c>
      <c r="G28588">
        <v>33.466999999999999</v>
      </c>
      <c r="J28588">
        <v>1027.41172092798</v>
      </c>
      <c r="K28588">
        <v>26.560719960658599</v>
      </c>
    </row>
    <row r="28589" spans="1:11" ht="15" customHeight="1">
      <c r="A28589" s="91" t="s">
        <v>4744</v>
      </c>
      <c r="B28589" s="19" t="s">
        <v>88</v>
      </c>
      <c r="C28589" s="30" t="s">
        <v>199</v>
      </c>
      <c r="D28589" s="91">
        <v>5000</v>
      </c>
      <c r="E28589">
        <v>184</v>
      </c>
      <c r="F28589">
        <v>4.1020000000000003</v>
      </c>
      <c r="G28589">
        <v>33.475999999999999</v>
      </c>
      <c r="J28589">
        <v>1027.4203192544001</v>
      </c>
      <c r="K28589">
        <v>26.5648366383978</v>
      </c>
    </row>
    <row r="28590" spans="1:11" ht="15" customHeight="1">
      <c r="A28590" s="91" t="s">
        <v>4744</v>
      </c>
      <c r="B28590" s="19" t="s">
        <v>88</v>
      </c>
      <c r="C28590" s="30" t="s">
        <v>199</v>
      </c>
      <c r="D28590" s="91">
        <v>5000</v>
      </c>
      <c r="E28590">
        <v>185</v>
      </c>
      <c r="F28590">
        <v>4.1180000000000003</v>
      </c>
      <c r="G28590">
        <v>33.481999999999999</v>
      </c>
      <c r="J28590">
        <v>1027.42802003669</v>
      </c>
      <c r="K28590">
        <v>26.567984579635301</v>
      </c>
    </row>
    <row r="28591" spans="1:11" ht="15" customHeight="1">
      <c r="A28591" s="91" t="s">
        <v>4744</v>
      </c>
      <c r="B28591" s="19" t="s">
        <v>88</v>
      </c>
      <c r="C28591" s="30" t="s">
        <v>199</v>
      </c>
      <c r="D28591" s="91">
        <v>5000</v>
      </c>
      <c r="E28591">
        <v>186</v>
      </c>
      <c r="F28591">
        <v>4.133</v>
      </c>
      <c r="G28591">
        <v>33.488</v>
      </c>
      <c r="J28591">
        <v>1027.43582333769</v>
      </c>
      <c r="K28591">
        <v>26.571231124942901</v>
      </c>
    </row>
    <row r="28592" spans="1:11" ht="15" customHeight="1">
      <c r="A28592" s="91" t="s">
        <v>4744</v>
      </c>
      <c r="B28592" s="19" t="s">
        <v>88</v>
      </c>
      <c r="C28592" s="30" t="s">
        <v>199</v>
      </c>
      <c r="D28592" s="91">
        <v>5000</v>
      </c>
      <c r="E28592">
        <v>187</v>
      </c>
      <c r="F28592">
        <v>4.1379999999999999</v>
      </c>
      <c r="G28592">
        <v>33.494999999999997</v>
      </c>
      <c r="J28592">
        <v>1027.4454881586</v>
      </c>
      <c r="K28592">
        <v>26.576292312564</v>
      </c>
    </row>
    <row r="28593" spans="1:11" ht="15" customHeight="1">
      <c r="A28593" s="91" t="s">
        <v>4744</v>
      </c>
      <c r="B28593" s="19" t="s">
        <v>88</v>
      </c>
      <c r="C28593" s="30" t="s">
        <v>199</v>
      </c>
      <c r="D28593" s="91">
        <v>5000</v>
      </c>
      <c r="E28593">
        <v>188</v>
      </c>
      <c r="F28593">
        <v>4.1529999999999996</v>
      </c>
      <c r="G28593">
        <v>33.505000000000003</v>
      </c>
      <c r="J28593">
        <v>1027.4564591370299</v>
      </c>
      <c r="K28593">
        <v>26.582714271855799</v>
      </c>
    </row>
    <row r="28594" spans="1:11" ht="15" customHeight="1">
      <c r="A28594" s="91" t="s">
        <v>4744</v>
      </c>
      <c r="B28594" s="19" t="s">
        <v>88</v>
      </c>
      <c r="C28594" s="30" t="s">
        <v>199</v>
      </c>
      <c r="D28594" s="91">
        <v>5000</v>
      </c>
      <c r="E28594">
        <v>189</v>
      </c>
      <c r="F28594">
        <v>4.1630000000000003</v>
      </c>
      <c r="G28594">
        <v>33.515000000000001</v>
      </c>
      <c r="J28594">
        <v>1027.4679636012199</v>
      </c>
      <c r="K28594">
        <v>26.589645813522999</v>
      </c>
    </row>
    <row r="28595" spans="1:11" ht="15" customHeight="1">
      <c r="A28595" s="91" t="s">
        <v>4744</v>
      </c>
      <c r="B28595" s="19" t="s">
        <v>88</v>
      </c>
      <c r="C28595" s="30" t="s">
        <v>199</v>
      </c>
      <c r="D28595" s="91">
        <v>5000</v>
      </c>
      <c r="E28595">
        <v>190</v>
      </c>
      <c r="F28595">
        <v>4.1859999999999999</v>
      </c>
      <c r="G28595">
        <v>33.524999999999999</v>
      </c>
      <c r="J28595">
        <v>1027.4780641513701</v>
      </c>
      <c r="K28595">
        <v>26.595239279211</v>
      </c>
    </row>
    <row r="28596" spans="1:11" ht="15" customHeight="1">
      <c r="A28596" s="91" t="s">
        <v>4744</v>
      </c>
      <c r="B28596" s="19" t="s">
        <v>88</v>
      </c>
      <c r="C28596" s="30" t="s">
        <v>199</v>
      </c>
      <c r="D28596" s="91">
        <v>5000</v>
      </c>
      <c r="E28596">
        <v>191</v>
      </c>
      <c r="F28596">
        <v>4.2119999999999997</v>
      </c>
      <c r="G28596">
        <v>33.533999999999999</v>
      </c>
      <c r="J28596">
        <v>1027.4870378915</v>
      </c>
      <c r="K28596">
        <v>26.599720843994199</v>
      </c>
    </row>
    <row r="28597" spans="1:11" ht="15" customHeight="1">
      <c r="A28597" s="91" t="s">
        <v>4744</v>
      </c>
      <c r="B28597" s="19" t="s">
        <v>88</v>
      </c>
      <c r="C28597" s="30" t="s">
        <v>199</v>
      </c>
      <c r="D28597" s="91">
        <v>5000</v>
      </c>
      <c r="E28597">
        <v>192</v>
      </c>
      <c r="F28597">
        <v>4.1920000000000002</v>
      </c>
      <c r="G28597">
        <v>33.536999999999999</v>
      </c>
      <c r="J28597">
        <v>1027.4962239828101</v>
      </c>
      <c r="K28597">
        <v>26.604174566916299</v>
      </c>
    </row>
    <row r="28598" spans="1:11" ht="15" customHeight="1">
      <c r="A28598" s="91" t="s">
        <v>4744</v>
      </c>
      <c r="B28598" s="19" t="s">
        <v>88</v>
      </c>
      <c r="C28598" s="30" t="s">
        <v>199</v>
      </c>
      <c r="D28598" s="91">
        <v>5000</v>
      </c>
      <c r="E28598">
        <v>193</v>
      </c>
      <c r="F28598">
        <v>4.165</v>
      </c>
      <c r="G28598">
        <v>33.54</v>
      </c>
      <c r="J28598">
        <v>1027.5061610047601</v>
      </c>
      <c r="K28598">
        <v>26.609342656981401</v>
      </c>
    </row>
    <row r="28599" spans="1:11" ht="15" customHeight="1">
      <c r="A28599" s="91" t="s">
        <v>4744</v>
      </c>
      <c r="B28599" s="19" t="s">
        <v>88</v>
      </c>
      <c r="C28599" s="30" t="s">
        <v>199</v>
      </c>
      <c r="D28599" s="91">
        <v>5000</v>
      </c>
      <c r="E28599">
        <v>194</v>
      </c>
      <c r="F28599">
        <v>4.1399999999999997</v>
      </c>
      <c r="G28599">
        <v>33.543999999999997</v>
      </c>
      <c r="J28599">
        <v>1027.51666946559</v>
      </c>
      <c r="K28599">
        <v>26.6150926014029</v>
      </c>
    </row>
    <row r="28600" spans="1:11" ht="15" customHeight="1">
      <c r="A28600" s="91" t="s">
        <v>4744</v>
      </c>
      <c r="B28600" s="19" t="s">
        <v>88</v>
      </c>
      <c r="C28600" s="30" t="s">
        <v>199</v>
      </c>
      <c r="D28600" s="91">
        <v>5000</v>
      </c>
      <c r="E28600">
        <v>195</v>
      </c>
      <c r="F28600">
        <v>4.13</v>
      </c>
      <c r="G28600">
        <v>33.551000000000002</v>
      </c>
      <c r="J28600">
        <v>1027.5279427611999</v>
      </c>
      <c r="K28600">
        <v>26.621688045801399</v>
      </c>
    </row>
    <row r="28601" spans="1:11" ht="15" customHeight="1">
      <c r="A28601" s="91" t="s">
        <v>4744</v>
      </c>
      <c r="B28601" s="19" t="s">
        <v>88</v>
      </c>
      <c r="C28601" s="30" t="s">
        <v>199</v>
      </c>
      <c r="D28601" s="91">
        <v>5000</v>
      </c>
      <c r="E28601">
        <v>196</v>
      </c>
      <c r="F28601">
        <v>4.1150000000000002</v>
      </c>
      <c r="G28601">
        <v>33.558999999999997</v>
      </c>
      <c r="J28601">
        <v>1027.5405455477501</v>
      </c>
      <c r="K28601">
        <v>26.629588376726801</v>
      </c>
    </row>
    <row r="28602" spans="1:11" ht="15" customHeight="1">
      <c r="A28602" s="91" t="s">
        <v>4744</v>
      </c>
      <c r="B28602" s="19" t="s">
        <v>88</v>
      </c>
      <c r="C28602" s="30" t="s">
        <v>199</v>
      </c>
      <c r="D28602" s="91">
        <v>5000</v>
      </c>
      <c r="E28602">
        <v>197</v>
      </c>
      <c r="F28602">
        <v>4.1070000000000002</v>
      </c>
      <c r="G28602">
        <v>33.566000000000003</v>
      </c>
      <c r="J28602">
        <v>1027.5516030336801</v>
      </c>
      <c r="K28602">
        <v>26.635977631495098</v>
      </c>
    </row>
    <row r="28603" spans="1:11" ht="15" customHeight="1">
      <c r="A28603" s="91" t="s">
        <v>4744</v>
      </c>
      <c r="B28603" s="19" t="s">
        <v>88</v>
      </c>
      <c r="C28603" s="30" t="s">
        <v>199</v>
      </c>
      <c r="D28603" s="91">
        <v>5000</v>
      </c>
      <c r="E28603">
        <v>198</v>
      </c>
      <c r="F28603">
        <v>4.1040000000000001</v>
      </c>
      <c r="G28603">
        <v>33.572000000000003</v>
      </c>
      <c r="J28603">
        <v>1027.5613307422</v>
      </c>
      <c r="K28603">
        <v>26.641061431148501</v>
      </c>
    </row>
    <row r="28604" spans="1:11" ht="15" customHeight="1">
      <c r="A28604" s="91" t="s">
        <v>4744</v>
      </c>
      <c r="B28604" s="19" t="s">
        <v>88</v>
      </c>
      <c r="C28604" s="30" t="s">
        <v>199</v>
      </c>
      <c r="D28604" s="91">
        <v>5000</v>
      </c>
      <c r="E28604">
        <v>199</v>
      </c>
      <c r="F28604">
        <v>4.0970000000000004</v>
      </c>
      <c r="G28604">
        <v>33.58</v>
      </c>
      <c r="J28604">
        <v>1027.57307428219</v>
      </c>
      <c r="K28604">
        <v>26.648143301868199</v>
      </c>
    </row>
    <row r="28605" spans="1:11" ht="15" customHeight="1">
      <c r="A28605" s="91" t="s">
        <v>4744</v>
      </c>
      <c r="B28605" s="19" t="s">
        <v>88</v>
      </c>
      <c r="C28605" s="30" t="s">
        <v>199</v>
      </c>
      <c r="D28605" s="91">
        <v>5000</v>
      </c>
      <c r="E28605">
        <v>200</v>
      </c>
      <c r="F28605">
        <v>4.0869999999999997</v>
      </c>
      <c r="G28605">
        <v>33.587000000000003</v>
      </c>
      <c r="J28605">
        <v>1027.5843455629999</v>
      </c>
      <c r="K28605">
        <v>26.6547353068324</v>
      </c>
    </row>
    <row r="28606" spans="1:11" ht="15" customHeight="1">
      <c r="A28606" s="91" t="s">
        <v>4744</v>
      </c>
      <c r="B28606" s="19" t="s">
        <v>88</v>
      </c>
      <c r="C28606" s="30" t="s">
        <v>199</v>
      </c>
      <c r="D28606" s="91">
        <v>5000</v>
      </c>
      <c r="E28606">
        <v>201</v>
      </c>
      <c r="F28606">
        <v>4.0860000000000003</v>
      </c>
      <c r="G28606">
        <v>33.591000000000001</v>
      </c>
      <c r="J28606">
        <v>1027.5922718700999</v>
      </c>
      <c r="K28606">
        <v>26.658024921308002</v>
      </c>
    </row>
    <row r="28607" spans="1:11" ht="15" customHeight="1">
      <c r="A28607" s="91" t="s">
        <v>4744</v>
      </c>
      <c r="B28607" s="19" t="s">
        <v>88</v>
      </c>
      <c r="C28607" s="30" t="s">
        <v>199</v>
      </c>
      <c r="D28607" s="91">
        <v>5000</v>
      </c>
      <c r="E28607">
        <v>202</v>
      </c>
      <c r="F28607">
        <v>4.0949999999999998</v>
      </c>
      <c r="G28607">
        <v>33.595999999999997</v>
      </c>
      <c r="J28607">
        <v>1027.5999193320199</v>
      </c>
      <c r="K28607">
        <v>26.661090777226299</v>
      </c>
    </row>
    <row r="28608" spans="1:11" ht="15" customHeight="1">
      <c r="A28608" s="91" t="s">
        <v>4744</v>
      </c>
      <c r="B28608" s="19" t="s">
        <v>88</v>
      </c>
      <c r="C28608" s="30" t="s">
        <v>199</v>
      </c>
      <c r="D28608" s="91">
        <v>5000</v>
      </c>
      <c r="E28608">
        <v>203</v>
      </c>
      <c r="F28608">
        <v>4.0910000000000002</v>
      </c>
      <c r="G28608">
        <v>33.598999999999997</v>
      </c>
      <c r="J28608">
        <v>1027.60737357827</v>
      </c>
      <c r="K28608">
        <v>26.663891107930102</v>
      </c>
    </row>
    <row r="28609" spans="1:11" ht="15" customHeight="1">
      <c r="A28609" s="91" t="s">
        <v>4744</v>
      </c>
      <c r="B28609" s="19" t="s">
        <v>88</v>
      </c>
      <c r="C28609" s="30" t="s">
        <v>199</v>
      </c>
      <c r="D28609" s="91">
        <v>5000</v>
      </c>
      <c r="E28609">
        <v>204</v>
      </c>
      <c r="F28609">
        <v>4.0780000000000003</v>
      </c>
      <c r="G28609">
        <v>33.600999999999999</v>
      </c>
      <c r="J28609">
        <v>1027.61499905439</v>
      </c>
      <c r="K28609">
        <v>26.666812465216001</v>
      </c>
    </row>
    <row r="28610" spans="1:11" ht="15" customHeight="1">
      <c r="A28610" s="91" t="s">
        <v>4744</v>
      </c>
      <c r="B28610" s="19" t="s">
        <v>88</v>
      </c>
      <c r="C28610" s="30" t="s">
        <v>199</v>
      </c>
      <c r="D28610" s="91">
        <v>5000</v>
      </c>
      <c r="E28610">
        <v>205</v>
      </c>
      <c r="F28610">
        <v>4.0620000000000003</v>
      </c>
      <c r="G28610">
        <v>33.603000000000002</v>
      </c>
      <c r="J28610">
        <v>1027.6229441865801</v>
      </c>
      <c r="K28610">
        <v>26.670036646755499</v>
      </c>
    </row>
    <row r="28611" spans="1:11" ht="15" customHeight="1">
      <c r="A28611" s="91" t="s">
        <v>4744</v>
      </c>
      <c r="B28611" s="19" t="s">
        <v>88</v>
      </c>
      <c r="C28611" s="30" t="s">
        <v>199</v>
      </c>
      <c r="D28611" s="91">
        <v>5000</v>
      </c>
      <c r="E28611">
        <v>206</v>
      </c>
      <c r="F28611">
        <v>4.0439999999999996</v>
      </c>
      <c r="G28611">
        <v>33.606999999999999</v>
      </c>
      <c r="J28611">
        <v>1027.6326879543701</v>
      </c>
      <c r="K28611">
        <v>26.675051149609299</v>
      </c>
    </row>
    <row r="28612" spans="1:11" ht="15" customHeight="1">
      <c r="A28612" s="91" t="s">
        <v>4744</v>
      </c>
      <c r="B28612" s="19" t="s">
        <v>88</v>
      </c>
      <c r="C28612" s="30" t="s">
        <v>199</v>
      </c>
      <c r="D28612" s="91">
        <v>5000</v>
      </c>
      <c r="E28612">
        <v>207</v>
      </c>
      <c r="F28612">
        <v>4.0389999999999997</v>
      </c>
      <c r="G28612">
        <v>33.613</v>
      </c>
      <c r="J28612">
        <v>1027.6426290321101</v>
      </c>
      <c r="K28612">
        <v>26.680336655879699</v>
      </c>
    </row>
    <row r="28613" spans="1:11" ht="15" customHeight="1">
      <c r="A28613" s="91" t="s">
        <v>4744</v>
      </c>
      <c r="B28613" s="19" t="s">
        <v>88</v>
      </c>
      <c r="C28613" s="30" t="s">
        <v>199</v>
      </c>
      <c r="D28613" s="91">
        <v>5000</v>
      </c>
      <c r="E28613">
        <v>208</v>
      </c>
      <c r="F28613">
        <v>4.0380000000000003</v>
      </c>
      <c r="G28613">
        <v>33.618000000000002</v>
      </c>
      <c r="J28613">
        <v>1027.65134924569</v>
      </c>
      <c r="K28613">
        <v>26.684421550599399</v>
      </c>
    </row>
    <row r="28614" spans="1:11" ht="15" customHeight="1">
      <c r="A28614" s="91" t="s">
        <v>4744</v>
      </c>
      <c r="B28614" s="19" t="s">
        <v>88</v>
      </c>
      <c r="C28614" s="30" t="s">
        <v>199</v>
      </c>
      <c r="D28614" s="91">
        <v>5000</v>
      </c>
      <c r="E28614">
        <v>209</v>
      </c>
      <c r="F28614">
        <v>4.0389999999999997</v>
      </c>
      <c r="G28614">
        <v>33.621000000000002</v>
      </c>
      <c r="J28614">
        <v>1027.6582684356799</v>
      </c>
      <c r="K28614">
        <v>26.686713223170301</v>
      </c>
    </row>
    <row r="28615" spans="1:11" ht="15" customHeight="1">
      <c r="A28615" s="91" t="s">
        <v>4744</v>
      </c>
      <c r="B28615" s="19" t="s">
        <v>88</v>
      </c>
      <c r="C28615" s="30" t="s">
        <v>199</v>
      </c>
      <c r="D28615" s="91">
        <v>5000</v>
      </c>
      <c r="E28615">
        <v>210</v>
      </c>
      <c r="F28615">
        <v>4.0389999999999997</v>
      </c>
      <c r="G28615">
        <v>33.625999999999998</v>
      </c>
      <c r="J28615">
        <v>1027.6668815011301</v>
      </c>
      <c r="K28615">
        <v>26.690696817224801</v>
      </c>
    </row>
    <row r="28616" spans="1:11" ht="15" customHeight="1">
      <c r="A28616" s="91" t="s">
        <v>4744</v>
      </c>
      <c r="B28616" s="19" t="s">
        <v>88</v>
      </c>
      <c r="C28616" s="30" t="s">
        <v>199</v>
      </c>
      <c r="D28616" s="91">
        <v>5000</v>
      </c>
      <c r="E28616">
        <v>211</v>
      </c>
      <c r="F28616">
        <v>4.0380000000000003</v>
      </c>
      <c r="G28616">
        <v>33.634</v>
      </c>
      <c r="J28616">
        <v>1027.6779821146899</v>
      </c>
      <c r="K28616">
        <v>26.6971676817247</v>
      </c>
    </row>
    <row r="28617" spans="1:11" ht="15" customHeight="1">
      <c r="A28617" s="91" t="s">
        <v>4744</v>
      </c>
      <c r="B28617" s="19" t="s">
        <v>88</v>
      </c>
      <c r="C28617" s="30" t="s">
        <v>199</v>
      </c>
      <c r="D28617" s="91">
        <v>5000</v>
      </c>
      <c r="E28617">
        <v>212</v>
      </c>
      <c r="F28617">
        <v>4.0339999999999998</v>
      </c>
      <c r="G28617">
        <v>33.639000000000003</v>
      </c>
      <c r="J28617">
        <v>1027.6870226512401</v>
      </c>
      <c r="K28617">
        <v>26.701556684841101</v>
      </c>
    </row>
    <row r="28618" spans="1:11" ht="15" customHeight="1">
      <c r="A28618" s="91" t="s">
        <v>4744</v>
      </c>
      <c r="B28618" s="19" t="s">
        <v>88</v>
      </c>
      <c r="C28618" s="30" t="s">
        <v>199</v>
      </c>
      <c r="D28618" s="91">
        <v>5000</v>
      </c>
      <c r="E28618">
        <v>213</v>
      </c>
      <c r="F28618">
        <v>4.0309999999999997</v>
      </c>
      <c r="G28618">
        <v>33.643999999999998</v>
      </c>
      <c r="J28618">
        <v>1027.6959562131899</v>
      </c>
      <c r="K28618">
        <v>26.705844315305701</v>
      </c>
    </row>
    <row r="28619" spans="1:11" ht="15" customHeight="1">
      <c r="A28619" s="91" t="s">
        <v>4744</v>
      </c>
      <c r="B28619" s="19" t="s">
        <v>88</v>
      </c>
      <c r="C28619" s="30" t="s">
        <v>199</v>
      </c>
      <c r="D28619" s="91">
        <v>5000</v>
      </c>
      <c r="E28619">
        <v>214</v>
      </c>
      <c r="F28619">
        <v>4.0279999999999996</v>
      </c>
      <c r="G28619">
        <v>33.65</v>
      </c>
      <c r="J28619">
        <v>1027.7056833320601</v>
      </c>
      <c r="K28619">
        <v>26.710927256428199</v>
      </c>
    </row>
    <row r="28620" spans="1:11" ht="15" customHeight="1">
      <c r="A28620" s="91" t="s">
        <v>4744</v>
      </c>
      <c r="B28620" s="19" t="s">
        <v>88</v>
      </c>
      <c r="C28620" s="30" t="s">
        <v>199</v>
      </c>
      <c r="D28620" s="91">
        <v>5000</v>
      </c>
      <c r="E28620">
        <v>215</v>
      </c>
      <c r="F28620">
        <v>4.0270000000000001</v>
      </c>
      <c r="G28620">
        <v>33.655000000000001</v>
      </c>
      <c r="J28620">
        <v>1027.71440290943</v>
      </c>
      <c r="K28620">
        <v>26.715012328019601</v>
      </c>
    </row>
    <row r="28621" spans="1:11" ht="15" customHeight="1">
      <c r="A28621" s="91" t="s">
        <v>4744</v>
      </c>
      <c r="B28621" s="19" t="s">
        <v>88</v>
      </c>
      <c r="C28621" s="30" t="s">
        <v>199</v>
      </c>
      <c r="D28621" s="91">
        <v>5000</v>
      </c>
      <c r="E28621">
        <v>216</v>
      </c>
      <c r="F28621">
        <v>4.0250000000000004</v>
      </c>
      <c r="G28621">
        <v>33.658999999999999</v>
      </c>
      <c r="J28621">
        <v>1027.72243576037</v>
      </c>
      <c r="K28621">
        <v>26.7184033424201</v>
      </c>
    </row>
    <row r="28622" spans="1:11" ht="15" customHeight="1">
      <c r="A28622" s="91" t="s">
        <v>4744</v>
      </c>
      <c r="B28622" s="19" t="s">
        <v>88</v>
      </c>
      <c r="C28622" s="30" t="s">
        <v>199</v>
      </c>
      <c r="D28622" s="91">
        <v>5000</v>
      </c>
      <c r="E28622">
        <v>217</v>
      </c>
      <c r="F28622">
        <v>4.024</v>
      </c>
      <c r="G28622">
        <v>33.662999999999997</v>
      </c>
      <c r="J28622">
        <v>1027.7303615620101</v>
      </c>
      <c r="K28622">
        <v>26.721693106332399</v>
      </c>
    </row>
    <row r="28623" spans="1:11" ht="15" customHeight="1">
      <c r="A28623" s="91" t="s">
        <v>4744</v>
      </c>
      <c r="B28623" s="19" t="s">
        <v>88</v>
      </c>
      <c r="C28623" s="30" t="s">
        <v>199</v>
      </c>
      <c r="D28623" s="91">
        <v>5000</v>
      </c>
      <c r="E28623">
        <v>218</v>
      </c>
      <c r="F28623">
        <v>4.024</v>
      </c>
      <c r="G28623">
        <v>33.665999999999997</v>
      </c>
      <c r="J28623">
        <v>1027.7373866545199</v>
      </c>
      <c r="K28623">
        <v>26.724086275787201</v>
      </c>
    </row>
    <row r="28624" spans="1:11" ht="15" customHeight="1">
      <c r="A28624" s="91" t="s">
        <v>4744</v>
      </c>
      <c r="B28624" s="19" t="s">
        <v>88</v>
      </c>
      <c r="C28624" s="30" t="s">
        <v>199</v>
      </c>
      <c r="D28624" s="91">
        <v>5000</v>
      </c>
      <c r="E28624">
        <v>219</v>
      </c>
      <c r="F28624">
        <v>4.0229999999999997</v>
      </c>
      <c r="G28624">
        <v>33.667999999999999</v>
      </c>
      <c r="J28624">
        <v>1027.74372507212</v>
      </c>
      <c r="K28624">
        <v>26.725785356619301</v>
      </c>
    </row>
    <row r="28625" spans="1:11" ht="15" customHeight="1">
      <c r="A28625" s="91" t="s">
        <v>4744</v>
      </c>
      <c r="B28625" s="19" t="s">
        <v>88</v>
      </c>
      <c r="C28625" s="30" t="s">
        <v>199</v>
      </c>
      <c r="D28625" s="91">
        <v>5000</v>
      </c>
      <c r="E28625">
        <v>220</v>
      </c>
      <c r="F28625">
        <v>4.0229999999999997</v>
      </c>
      <c r="G28625">
        <v>33.67</v>
      </c>
      <c r="J28625">
        <v>1027.74995634061</v>
      </c>
      <c r="K28625">
        <v>26.727383186858599</v>
      </c>
    </row>
    <row r="28626" spans="1:11" ht="15" customHeight="1">
      <c r="A28626" s="91" t="s">
        <v>4744</v>
      </c>
      <c r="B28626" s="19" t="s">
        <v>88</v>
      </c>
      <c r="C28626" s="30" t="s">
        <v>199</v>
      </c>
      <c r="D28626" s="91">
        <v>5000</v>
      </c>
      <c r="E28626">
        <v>221</v>
      </c>
      <c r="F28626">
        <v>4.0199999999999996</v>
      </c>
      <c r="G28626">
        <v>33.671999999999997</v>
      </c>
      <c r="J28626">
        <v>1027.7565087394601</v>
      </c>
      <c r="K28626">
        <v>26.7292847470105</v>
      </c>
    </row>
    <row r="28627" spans="1:11" ht="15" customHeight="1">
      <c r="A28627" s="91" t="s">
        <v>4744</v>
      </c>
      <c r="B28627" s="19" t="s">
        <v>88</v>
      </c>
      <c r="C28627" s="30" t="s">
        <v>199</v>
      </c>
      <c r="D28627" s="91">
        <v>5000</v>
      </c>
      <c r="E28627">
        <v>222</v>
      </c>
      <c r="F28627">
        <v>4.0170000000000003</v>
      </c>
      <c r="G28627">
        <v>33.674999999999997</v>
      </c>
      <c r="J28627">
        <v>1027.7638546621199</v>
      </c>
      <c r="K28627">
        <v>26.731981600550402</v>
      </c>
    </row>
    <row r="28628" spans="1:11" ht="15" customHeight="1">
      <c r="A28628" s="91" t="s">
        <v>4744</v>
      </c>
      <c r="B28628" s="19" t="s">
        <v>88</v>
      </c>
      <c r="C28628" s="30" t="s">
        <v>199</v>
      </c>
      <c r="D28628" s="91">
        <v>5000</v>
      </c>
      <c r="E28628">
        <v>223</v>
      </c>
      <c r="F28628">
        <v>4.0140000000000002</v>
      </c>
      <c r="G28628">
        <v>33.677999999999997</v>
      </c>
      <c r="J28628">
        <v>1027.7712005314299</v>
      </c>
      <c r="K28628">
        <v>26.734678390789</v>
      </c>
    </row>
    <row r="28629" spans="1:11" ht="15" customHeight="1">
      <c r="A28629" s="91" t="s">
        <v>4744</v>
      </c>
      <c r="B28629" s="19" t="s">
        <v>88</v>
      </c>
      <c r="C28629" s="30" t="s">
        <v>199</v>
      </c>
      <c r="D28629" s="91">
        <v>5000</v>
      </c>
      <c r="E28629">
        <v>224</v>
      </c>
      <c r="F28629">
        <v>4.0110000000000001</v>
      </c>
      <c r="G28629">
        <v>33.682000000000002</v>
      </c>
      <c r="J28629">
        <v>1027.7793399295999</v>
      </c>
      <c r="K28629">
        <v>26.738170512009699</v>
      </c>
    </row>
    <row r="28630" spans="1:11" ht="15" customHeight="1">
      <c r="A28630" s="91" t="s">
        <v>4744</v>
      </c>
      <c r="B28630" s="19" t="s">
        <v>88</v>
      </c>
      <c r="C28630" s="30" t="s">
        <v>199</v>
      </c>
      <c r="D28630" s="91">
        <v>5000</v>
      </c>
      <c r="E28630">
        <v>225</v>
      </c>
      <c r="F28630">
        <v>4.008</v>
      </c>
      <c r="G28630">
        <v>33.686</v>
      </c>
      <c r="J28630">
        <v>1027.78747927724</v>
      </c>
      <c r="K28630">
        <v>26.741662589008499</v>
      </c>
    </row>
    <row r="28631" spans="1:11" ht="15" customHeight="1">
      <c r="A28631" s="91" t="s">
        <v>4744</v>
      </c>
      <c r="B28631" s="19" t="s">
        <v>88</v>
      </c>
      <c r="C28631" s="30" t="s">
        <v>199</v>
      </c>
      <c r="D28631" s="91">
        <v>5000</v>
      </c>
      <c r="E28631">
        <v>226</v>
      </c>
      <c r="F28631">
        <v>4.008</v>
      </c>
      <c r="G28631">
        <v>33.688000000000002</v>
      </c>
      <c r="J28631">
        <v>1027.79371017981</v>
      </c>
      <c r="K28631">
        <v>26.743260506491701</v>
      </c>
    </row>
    <row r="28632" spans="1:11" ht="15" customHeight="1">
      <c r="A28632" s="91" t="s">
        <v>4744</v>
      </c>
      <c r="B28632" s="19" t="s">
        <v>88</v>
      </c>
      <c r="C28632" s="30" t="s">
        <v>199</v>
      </c>
      <c r="D28632" s="91">
        <v>5000</v>
      </c>
      <c r="E28632">
        <v>227</v>
      </c>
      <c r="F28632">
        <v>4.0090000000000003</v>
      </c>
      <c r="G28632">
        <v>33.689</v>
      </c>
      <c r="J28632">
        <v>1027.79904025785</v>
      </c>
      <c r="K28632">
        <v>26.743961900895801</v>
      </c>
    </row>
    <row r="28633" spans="1:11" ht="15" customHeight="1">
      <c r="A28633" s="91" t="s">
        <v>4744</v>
      </c>
      <c r="B28633" s="19" t="s">
        <v>88</v>
      </c>
      <c r="C28633" s="30" t="s">
        <v>199</v>
      </c>
      <c r="D28633" s="91">
        <v>5000</v>
      </c>
      <c r="E28633">
        <v>228</v>
      </c>
      <c r="F28633">
        <v>4.0090000000000003</v>
      </c>
      <c r="G28633">
        <v>33.691000000000003</v>
      </c>
      <c r="J28633">
        <v>1027.80527087924</v>
      </c>
      <c r="K28633">
        <v>26.745559821806399</v>
      </c>
    </row>
    <row r="28634" spans="1:11" ht="15" customHeight="1">
      <c r="A28634" s="91" t="s">
        <v>4744</v>
      </c>
      <c r="B28634" s="19" t="s">
        <v>88</v>
      </c>
      <c r="C28634" s="30" t="s">
        <v>199</v>
      </c>
      <c r="D28634" s="91">
        <v>5000</v>
      </c>
      <c r="E28634">
        <v>229</v>
      </c>
      <c r="F28634">
        <v>4.008</v>
      </c>
      <c r="G28634">
        <v>33.692</v>
      </c>
      <c r="J28634">
        <v>1027.8108150027799</v>
      </c>
      <c r="K28634">
        <v>26.746463468425201</v>
      </c>
    </row>
    <row r="28635" spans="1:11" ht="15" customHeight="1">
      <c r="A28635" s="91" t="s">
        <v>4744</v>
      </c>
      <c r="B28635" s="19" t="s">
        <v>88</v>
      </c>
      <c r="C28635" s="30" t="s">
        <v>199</v>
      </c>
      <c r="D28635" s="91">
        <v>5000</v>
      </c>
      <c r="E28635">
        <v>230</v>
      </c>
      <c r="F28635">
        <v>4.0030000000000001</v>
      </c>
      <c r="G28635">
        <v>33.694000000000003</v>
      </c>
      <c r="J28635">
        <v>1027.8175812926199</v>
      </c>
      <c r="K28635">
        <v>26.748566869431901</v>
      </c>
    </row>
    <row r="28636" spans="1:11" ht="15" customHeight="1">
      <c r="A28636" s="91" t="s">
        <v>4744</v>
      </c>
      <c r="B28636" s="19" t="s">
        <v>88</v>
      </c>
      <c r="C28636" s="30" t="s">
        <v>199</v>
      </c>
      <c r="D28636" s="91">
        <v>5000</v>
      </c>
      <c r="E28636">
        <v>231</v>
      </c>
      <c r="F28636">
        <v>3.9969999999999999</v>
      </c>
      <c r="G28636">
        <v>33.697000000000003</v>
      </c>
      <c r="J28636">
        <v>1027.8252481403199</v>
      </c>
      <c r="K28636">
        <v>26.751566450644301</v>
      </c>
    </row>
    <row r="28637" spans="1:11" ht="15" customHeight="1">
      <c r="A28637" s="91" t="s">
        <v>4744</v>
      </c>
      <c r="B28637" s="19" t="s">
        <v>88</v>
      </c>
      <c r="C28637" s="30" t="s">
        <v>199</v>
      </c>
      <c r="D28637" s="91">
        <v>5000</v>
      </c>
      <c r="E28637">
        <v>232</v>
      </c>
      <c r="F28637">
        <v>3.9969999999999999</v>
      </c>
      <c r="G28637">
        <v>33.700000000000003</v>
      </c>
      <c r="J28637">
        <v>1027.8322721701099</v>
      </c>
      <c r="K28637">
        <v>26.7539598741728</v>
      </c>
    </row>
    <row r="28638" spans="1:11" ht="15" customHeight="1">
      <c r="A28638" s="91" t="s">
        <v>4744</v>
      </c>
      <c r="B28638" s="19" t="s">
        <v>88</v>
      </c>
      <c r="C28638" s="30" t="s">
        <v>199</v>
      </c>
      <c r="D28638" s="91">
        <v>5000</v>
      </c>
      <c r="E28638">
        <v>233</v>
      </c>
      <c r="F28638">
        <v>3.9980000000000002</v>
      </c>
      <c r="G28638">
        <v>33.701999999999998</v>
      </c>
      <c r="J28638">
        <v>1027.8383953216801</v>
      </c>
      <c r="K28638">
        <v>26.755456848205299</v>
      </c>
    </row>
    <row r="28639" spans="1:11" ht="15" customHeight="1">
      <c r="A28639" s="91" t="s">
        <v>4744</v>
      </c>
      <c r="B28639" s="19" t="s">
        <v>88</v>
      </c>
      <c r="C28639" s="30" t="s">
        <v>199</v>
      </c>
      <c r="D28639" s="91">
        <v>5000</v>
      </c>
      <c r="E28639">
        <v>234</v>
      </c>
      <c r="F28639">
        <v>3.9990000000000001</v>
      </c>
      <c r="G28639">
        <v>33.704000000000001</v>
      </c>
      <c r="J28639">
        <v>1027.84451827206</v>
      </c>
      <c r="K28639">
        <v>26.7569538065916</v>
      </c>
    </row>
    <row r="28640" spans="1:11" ht="15" customHeight="1">
      <c r="A28640" s="91" t="s">
        <v>4744</v>
      </c>
      <c r="B28640" s="19" t="s">
        <v>88</v>
      </c>
      <c r="C28640" s="30" t="s">
        <v>199</v>
      </c>
      <c r="D28640" s="91">
        <v>5000</v>
      </c>
      <c r="E28640">
        <v>235</v>
      </c>
      <c r="F28640">
        <v>3.9990000000000001</v>
      </c>
      <c r="G28640">
        <v>33.706000000000003</v>
      </c>
      <c r="J28640">
        <v>1027.8507482837199</v>
      </c>
      <c r="K28640">
        <v>26.758551795162202</v>
      </c>
    </row>
    <row r="28641" spans="1:11" ht="15" customHeight="1">
      <c r="A28641" s="91" t="s">
        <v>4744</v>
      </c>
      <c r="B28641" s="19" t="s">
        <v>88</v>
      </c>
      <c r="C28641" s="30" t="s">
        <v>199</v>
      </c>
      <c r="D28641" s="91">
        <v>5000</v>
      </c>
      <c r="E28641">
        <v>236</v>
      </c>
      <c r="F28641">
        <v>4</v>
      </c>
      <c r="G28641">
        <v>33.707999999999998</v>
      </c>
      <c r="J28641">
        <v>1027.85687087375</v>
      </c>
      <c r="K28641">
        <v>26.7600487381685</v>
      </c>
    </row>
    <row r="28642" spans="1:11" ht="15" customHeight="1">
      <c r="A28642" s="91" t="s">
        <v>4744</v>
      </c>
      <c r="B28642" s="19" t="s">
        <v>88</v>
      </c>
      <c r="C28642" s="30" t="s">
        <v>199</v>
      </c>
      <c r="D28642" s="91">
        <v>5000</v>
      </c>
      <c r="E28642">
        <v>237</v>
      </c>
      <c r="F28642">
        <v>3.9950000000000001</v>
      </c>
      <c r="G28642">
        <v>33.71</v>
      </c>
      <c r="J28642">
        <v>1027.8636370915201</v>
      </c>
      <c r="K28642">
        <v>26.7621518775106</v>
      </c>
    </row>
    <row r="28643" spans="1:11" ht="15" customHeight="1">
      <c r="A28643" s="91" t="s">
        <v>4744</v>
      </c>
      <c r="B28643" s="19" t="s">
        <v>88</v>
      </c>
      <c r="C28643" s="30" t="s">
        <v>199</v>
      </c>
      <c r="D28643" s="91">
        <v>5000</v>
      </c>
      <c r="E28643">
        <v>238</v>
      </c>
      <c r="F28643">
        <v>3.988</v>
      </c>
      <c r="G28643">
        <v>33.713999999999999</v>
      </c>
      <c r="J28643">
        <v>1027.87220473091</v>
      </c>
      <c r="K28643">
        <v>26.766047559630799</v>
      </c>
    </row>
    <row r="28644" spans="1:11" ht="15" customHeight="1">
      <c r="A28644" s="91" t="s">
        <v>4744</v>
      </c>
      <c r="B28644" s="19" t="s">
        <v>88</v>
      </c>
      <c r="C28644" s="30" t="s">
        <v>199</v>
      </c>
      <c r="D28644" s="91">
        <v>5000</v>
      </c>
      <c r="E28644">
        <v>239</v>
      </c>
      <c r="F28644">
        <v>3.9849999999999999</v>
      </c>
      <c r="G28644">
        <v>33.718000000000004</v>
      </c>
      <c r="J28644">
        <v>1027.88034333836</v>
      </c>
      <c r="K28644">
        <v>26.769539298022199</v>
      </c>
    </row>
    <row r="28645" spans="1:11" ht="15" customHeight="1">
      <c r="A28645" s="91" t="s">
        <v>4744</v>
      </c>
      <c r="B28645" s="19" t="s">
        <v>88</v>
      </c>
      <c r="C28645" s="30" t="s">
        <v>199</v>
      </c>
      <c r="D28645" s="91">
        <v>5000</v>
      </c>
      <c r="E28645">
        <v>240</v>
      </c>
      <c r="F28645">
        <v>3.984</v>
      </c>
      <c r="G28645">
        <v>33.720999999999997</v>
      </c>
      <c r="J28645">
        <v>1027.88747388603</v>
      </c>
      <c r="K28645">
        <v>26.7720337434525</v>
      </c>
    </row>
    <row r="28646" spans="1:11" ht="15" customHeight="1">
      <c r="A28646" s="91" t="s">
        <v>4744</v>
      </c>
      <c r="B28646" s="19" t="s">
        <v>88</v>
      </c>
      <c r="C28646" s="30" t="s">
        <v>199</v>
      </c>
      <c r="D28646" s="91">
        <v>5000</v>
      </c>
      <c r="E28646">
        <v>241</v>
      </c>
      <c r="F28646">
        <v>3.984</v>
      </c>
      <c r="G28646">
        <v>33.723999999999997</v>
      </c>
      <c r="J28646">
        <v>1027.89449707529</v>
      </c>
      <c r="K28646">
        <v>26.774427304391601</v>
      </c>
    </row>
    <row r="28647" spans="1:11" ht="15" customHeight="1">
      <c r="A28647" s="91" t="s">
        <v>4744</v>
      </c>
      <c r="B28647" s="19" t="s">
        <v>88</v>
      </c>
      <c r="C28647" s="30" t="s">
        <v>199</v>
      </c>
      <c r="D28647" s="91">
        <v>5000</v>
      </c>
      <c r="E28647">
        <v>242</v>
      </c>
      <c r="F28647">
        <v>3.9870000000000001</v>
      </c>
      <c r="G28647">
        <v>33.726999999999997</v>
      </c>
      <c r="J28647">
        <v>1027.9011981444701</v>
      </c>
      <c r="K28647">
        <v>26.776518104179999</v>
      </c>
    </row>
    <row r="28648" spans="1:11" ht="15" customHeight="1">
      <c r="A28648" s="91" t="s">
        <v>4744</v>
      </c>
      <c r="B28648" s="19" t="s">
        <v>88</v>
      </c>
      <c r="C28648" s="30" t="s">
        <v>199</v>
      </c>
      <c r="D28648" s="91">
        <v>5000</v>
      </c>
      <c r="E28648">
        <v>243</v>
      </c>
      <c r="F28648">
        <v>3.9889999999999999</v>
      </c>
      <c r="G28648">
        <v>33.729999999999997</v>
      </c>
      <c r="J28648">
        <v>1027.90800617287</v>
      </c>
      <c r="K28648">
        <v>26.7787097393925</v>
      </c>
    </row>
    <row r="28649" spans="1:11" ht="15" customHeight="1">
      <c r="A28649" s="91" t="s">
        <v>4744</v>
      </c>
      <c r="B28649" s="19" t="s">
        <v>88</v>
      </c>
      <c r="C28649" s="30" t="s">
        <v>199</v>
      </c>
      <c r="D28649" s="91">
        <v>5000</v>
      </c>
      <c r="E28649">
        <v>244</v>
      </c>
      <c r="F28649">
        <v>3.9910000000000001</v>
      </c>
      <c r="G28649">
        <v>33.734000000000002</v>
      </c>
      <c r="J28649">
        <v>1027.91560737655</v>
      </c>
      <c r="K28649">
        <v>26.781696776962001</v>
      </c>
    </row>
    <row r="28650" spans="1:11" ht="15" customHeight="1">
      <c r="A28650" s="91" t="s">
        <v>4744</v>
      </c>
      <c r="B28650" s="19" t="s">
        <v>88</v>
      </c>
      <c r="C28650" s="30" t="s">
        <v>199</v>
      </c>
      <c r="D28650" s="91">
        <v>5000</v>
      </c>
      <c r="E28650">
        <v>245</v>
      </c>
      <c r="F28650">
        <v>3.9950000000000001</v>
      </c>
      <c r="G28650">
        <v>33.735999999999997</v>
      </c>
      <c r="J28650">
        <v>1027.9214062144699</v>
      </c>
      <c r="K28650">
        <v>26.7828907150083</v>
      </c>
    </row>
    <row r="28651" spans="1:11" ht="15" customHeight="1">
      <c r="A28651" s="91" t="s">
        <v>4744</v>
      </c>
      <c r="B28651" s="19" t="s">
        <v>88</v>
      </c>
      <c r="C28651" s="30" t="s">
        <v>199</v>
      </c>
      <c r="D28651" s="91">
        <v>5000</v>
      </c>
      <c r="E28651">
        <v>246</v>
      </c>
      <c r="F28651">
        <v>3.9929999999999999</v>
      </c>
      <c r="G28651">
        <v>33.738</v>
      </c>
      <c r="J28651">
        <v>1027.9278499658301</v>
      </c>
      <c r="K28651">
        <v>26.784690870311099</v>
      </c>
    </row>
    <row r="28652" spans="1:11" ht="15" customHeight="1">
      <c r="A28652" s="91" t="s">
        <v>4744</v>
      </c>
      <c r="B28652" s="19" t="s">
        <v>88</v>
      </c>
      <c r="C28652" s="30" t="s">
        <v>199</v>
      </c>
      <c r="D28652" s="91">
        <v>5000</v>
      </c>
      <c r="E28652">
        <v>247</v>
      </c>
      <c r="F28652">
        <v>3.992</v>
      </c>
      <c r="G28652">
        <v>33.741</v>
      </c>
      <c r="J28652">
        <v>1027.9349795787</v>
      </c>
      <c r="K28652">
        <v>26.787185445374501</v>
      </c>
    </row>
    <row r="28653" spans="1:11" ht="15" customHeight="1">
      <c r="A28653" s="91" t="s">
        <v>4744</v>
      </c>
      <c r="B28653" s="19" t="s">
        <v>88</v>
      </c>
      <c r="C28653" s="30" t="s">
        <v>199</v>
      </c>
      <c r="D28653" s="91">
        <v>5000</v>
      </c>
      <c r="E28653">
        <v>248</v>
      </c>
      <c r="F28653">
        <v>3.9929999999999999</v>
      </c>
      <c r="G28653">
        <v>33.743000000000002</v>
      </c>
      <c r="J28653">
        <v>1027.94110044473</v>
      </c>
      <c r="K28653">
        <v>26.788682482951302</v>
      </c>
    </row>
    <row r="28654" spans="1:11" ht="15" customHeight="1">
      <c r="A28654" s="91" t="s">
        <v>4744</v>
      </c>
      <c r="B28654" s="19" t="s">
        <v>88</v>
      </c>
      <c r="C28654" s="30" t="s">
        <v>199</v>
      </c>
      <c r="D28654" s="91">
        <v>5000</v>
      </c>
      <c r="E28654">
        <v>249</v>
      </c>
      <c r="F28654">
        <v>3.9929999999999999</v>
      </c>
      <c r="G28654">
        <v>33.744999999999997</v>
      </c>
      <c r="J28654">
        <v>1027.9473287518299</v>
      </c>
      <c r="K28654">
        <v>26.790280561708201</v>
      </c>
    </row>
    <row r="28655" spans="1:11" ht="15" customHeight="1">
      <c r="A28655" s="91" t="s">
        <v>4744</v>
      </c>
      <c r="B28655" s="19" t="s">
        <v>88</v>
      </c>
      <c r="C28655" s="30" t="s">
        <v>199</v>
      </c>
      <c r="D28655" s="91">
        <v>5000</v>
      </c>
      <c r="E28655">
        <v>250</v>
      </c>
      <c r="F28655">
        <v>3.9929999999999999</v>
      </c>
      <c r="G28655">
        <v>33.746000000000002</v>
      </c>
      <c r="J28655">
        <v>1027.95276348078</v>
      </c>
      <c r="K28655">
        <v>26.791083173483901</v>
      </c>
    </row>
    <row r="28656" spans="1:11" ht="15" customHeight="1">
      <c r="A28656" s="91" t="s">
        <v>4744</v>
      </c>
      <c r="B28656" s="19" t="s">
        <v>88</v>
      </c>
      <c r="C28656" s="30" t="s">
        <v>199</v>
      </c>
      <c r="D28656" s="91">
        <v>5000</v>
      </c>
      <c r="E28656">
        <v>251</v>
      </c>
      <c r="F28656">
        <v>3.9940000000000002</v>
      </c>
      <c r="G28656">
        <v>33.747999999999998</v>
      </c>
      <c r="J28656">
        <v>1027.9588838374</v>
      </c>
      <c r="K28656">
        <v>26.7925801977783</v>
      </c>
    </row>
    <row r="28657" spans="1:11" ht="15" customHeight="1">
      <c r="A28657" s="91" t="s">
        <v>4744</v>
      </c>
      <c r="B28657" s="19" t="s">
        <v>88</v>
      </c>
      <c r="C28657" s="30" t="s">
        <v>199</v>
      </c>
      <c r="D28657" s="91">
        <v>5000</v>
      </c>
      <c r="E28657">
        <v>252</v>
      </c>
      <c r="F28657">
        <v>3.9940000000000002</v>
      </c>
      <c r="G28657">
        <v>33.749000000000002</v>
      </c>
      <c r="J28657">
        <v>1027.9643183026101</v>
      </c>
      <c r="K28657">
        <v>26.793382814153802</v>
      </c>
    </row>
    <row r="28658" spans="1:11" ht="15" customHeight="1">
      <c r="A28658" s="91" t="s">
        <v>4744</v>
      </c>
      <c r="B28658" s="19" t="s">
        <v>88</v>
      </c>
      <c r="C28658" s="30" t="s">
        <v>199</v>
      </c>
      <c r="D28658" s="91">
        <v>5000</v>
      </c>
      <c r="E28658">
        <v>253</v>
      </c>
      <c r="F28658">
        <v>3.9929999999999999</v>
      </c>
      <c r="G28658">
        <v>33.752000000000002</v>
      </c>
      <c r="J28658">
        <v>1027.97144726235</v>
      </c>
      <c r="K28658">
        <v>26.795877443742899</v>
      </c>
    </row>
    <row r="28659" spans="1:11" ht="15" customHeight="1">
      <c r="A28659" s="91" t="s">
        <v>4744</v>
      </c>
      <c r="B28659" s="19" t="s">
        <v>88</v>
      </c>
      <c r="C28659" s="30" t="s">
        <v>199</v>
      </c>
      <c r="D28659" s="91">
        <v>5000</v>
      </c>
      <c r="E28659">
        <v>254</v>
      </c>
      <c r="F28659">
        <v>3.9929999999999999</v>
      </c>
      <c r="G28659">
        <v>33.756</v>
      </c>
      <c r="J28659">
        <v>1027.97926177311</v>
      </c>
      <c r="K28659">
        <v>26.799066491784998</v>
      </c>
    </row>
    <row r="28660" spans="1:11" ht="15" customHeight="1">
      <c r="A28660" s="91" t="s">
        <v>4744</v>
      </c>
      <c r="B28660" s="19" t="s">
        <v>88</v>
      </c>
      <c r="C28660" s="30" t="s">
        <v>199</v>
      </c>
      <c r="D28660" s="91">
        <v>5000</v>
      </c>
      <c r="E28660">
        <v>255</v>
      </c>
      <c r="F28660">
        <v>3.992</v>
      </c>
      <c r="G28660">
        <v>33.756999999999998</v>
      </c>
      <c r="J28660">
        <v>1027.98480369596</v>
      </c>
      <c r="K28660">
        <v>26.799970187629501</v>
      </c>
    </row>
    <row r="28661" spans="1:11" ht="15" customHeight="1">
      <c r="A28661" s="91" t="s">
        <v>4744</v>
      </c>
      <c r="B28661" s="19" t="s">
        <v>88</v>
      </c>
      <c r="C28661" s="30" t="s">
        <v>199</v>
      </c>
      <c r="D28661" s="91">
        <v>5000</v>
      </c>
      <c r="E28661">
        <v>256</v>
      </c>
      <c r="F28661">
        <v>3.992</v>
      </c>
      <c r="G28661">
        <v>33.759</v>
      </c>
      <c r="J28661">
        <v>1027.9910311301101</v>
      </c>
      <c r="K28661">
        <v>26.801568298790201</v>
      </c>
    </row>
    <row r="28662" spans="1:11" ht="15" customHeight="1">
      <c r="A28662" s="91" t="s">
        <v>4744</v>
      </c>
      <c r="B28662" s="19" t="s">
        <v>88</v>
      </c>
      <c r="C28662" s="30" t="s">
        <v>199</v>
      </c>
      <c r="D28662" s="91">
        <v>5000</v>
      </c>
      <c r="E28662">
        <v>257</v>
      </c>
      <c r="F28662">
        <v>3.992</v>
      </c>
      <c r="G28662">
        <v>33.761000000000003</v>
      </c>
      <c r="J28662">
        <v>1027.99725843529</v>
      </c>
      <c r="K28662">
        <v>26.803166414036198</v>
      </c>
    </row>
    <row r="28663" spans="1:11" ht="15" customHeight="1">
      <c r="A28663" s="91" t="s">
        <v>4744</v>
      </c>
      <c r="B28663" s="19" t="s">
        <v>88</v>
      </c>
      <c r="C28663" s="30" t="s">
        <v>199</v>
      </c>
      <c r="D28663" s="91">
        <v>5000</v>
      </c>
      <c r="E28663">
        <v>258</v>
      </c>
      <c r="F28663">
        <v>3.992</v>
      </c>
      <c r="G28663">
        <v>33.762999999999998</v>
      </c>
      <c r="J28663">
        <v>1028.0034856114801</v>
      </c>
      <c r="K28663">
        <v>26.804764533367202</v>
      </c>
    </row>
    <row r="28664" spans="1:11" ht="15" customHeight="1">
      <c r="A28664" s="91" t="s">
        <v>4744</v>
      </c>
      <c r="B28664" s="19" t="s">
        <v>88</v>
      </c>
      <c r="C28664" s="30" t="s">
        <v>199</v>
      </c>
      <c r="D28664" s="91">
        <v>5000</v>
      </c>
      <c r="E28664">
        <v>259</v>
      </c>
      <c r="F28664">
        <v>3.99</v>
      </c>
      <c r="G28664">
        <v>33.765000000000001</v>
      </c>
      <c r="J28664">
        <v>1028.0099284850601</v>
      </c>
      <c r="K28664">
        <v>26.806564786274301</v>
      </c>
    </row>
    <row r="28665" spans="1:11" ht="15" customHeight="1">
      <c r="A28665" s="91" t="s">
        <v>4744</v>
      </c>
      <c r="B28665" s="19" t="s">
        <v>88</v>
      </c>
      <c r="C28665" s="30" t="s">
        <v>199</v>
      </c>
      <c r="D28665" s="91">
        <v>5000</v>
      </c>
      <c r="E28665">
        <v>260</v>
      </c>
      <c r="F28665">
        <v>3.988</v>
      </c>
      <c r="G28665">
        <v>33.765999999999998</v>
      </c>
      <c r="J28665">
        <v>1028.0155779111101</v>
      </c>
      <c r="K28665">
        <v>26.807569516229499</v>
      </c>
    </row>
    <row r="28666" spans="1:11" ht="15" customHeight="1">
      <c r="A28666" s="91" t="s">
        <v>4744</v>
      </c>
      <c r="B28666" s="19" t="s">
        <v>88</v>
      </c>
      <c r="C28666" s="30" t="s">
        <v>199</v>
      </c>
      <c r="D28666" s="91">
        <v>5000</v>
      </c>
      <c r="E28666">
        <v>261</v>
      </c>
      <c r="F28666">
        <v>3.9889999999999999</v>
      </c>
      <c r="G28666">
        <v>33.767000000000003</v>
      </c>
      <c r="J28666">
        <v>1028.02090350551</v>
      </c>
      <c r="K28666">
        <v>26.808271130842499</v>
      </c>
    </row>
    <row r="28667" spans="1:11" ht="15" customHeight="1">
      <c r="A28667" s="91" t="s">
        <v>4744</v>
      </c>
      <c r="B28667" s="19" t="s">
        <v>88</v>
      </c>
      <c r="C28667" s="30" t="s">
        <v>199</v>
      </c>
      <c r="D28667" s="91">
        <v>5000</v>
      </c>
      <c r="E28667">
        <v>262</v>
      </c>
      <c r="F28667">
        <v>3.99</v>
      </c>
      <c r="G28667">
        <v>33.768999999999998</v>
      </c>
      <c r="J28667">
        <v>1028.0270222900599</v>
      </c>
      <c r="K28667">
        <v>26.809768223514101</v>
      </c>
    </row>
    <row r="28668" spans="1:11" ht="15" customHeight="1">
      <c r="A28668" s="91" t="s">
        <v>4744</v>
      </c>
      <c r="B28668" s="19" t="s">
        <v>88</v>
      </c>
      <c r="C28668" s="30" t="s">
        <v>199</v>
      </c>
      <c r="D28668" s="91">
        <v>5000</v>
      </c>
      <c r="E28668">
        <v>263</v>
      </c>
      <c r="F28668">
        <v>3.99</v>
      </c>
      <c r="G28668">
        <v>33.771999999999998</v>
      </c>
      <c r="J28668">
        <v>1028.03404226013</v>
      </c>
      <c r="K28668">
        <v>26.8121618600358</v>
      </c>
    </row>
    <row r="28669" spans="1:11" ht="15" customHeight="1">
      <c r="A28669" s="91" t="s">
        <v>4744</v>
      </c>
      <c r="B28669" s="19" t="s">
        <v>88</v>
      </c>
      <c r="C28669" s="30" t="s">
        <v>199</v>
      </c>
      <c r="D28669" s="91">
        <v>5000</v>
      </c>
      <c r="E28669">
        <v>264</v>
      </c>
      <c r="F28669">
        <v>3.9929999999999999</v>
      </c>
      <c r="G28669">
        <v>33.773000000000003</v>
      </c>
      <c r="J28669">
        <v>1028.0391511804901</v>
      </c>
      <c r="K28669">
        <v>26.812661265535301</v>
      </c>
    </row>
    <row r="28670" spans="1:11" ht="15" customHeight="1">
      <c r="A28670" s="91" t="s">
        <v>4744</v>
      </c>
      <c r="B28670" s="19" t="s">
        <v>88</v>
      </c>
      <c r="C28670" s="30" t="s">
        <v>199</v>
      </c>
      <c r="D28670" s="91">
        <v>5000</v>
      </c>
      <c r="E28670">
        <v>265</v>
      </c>
      <c r="F28670">
        <v>3.9969999999999999</v>
      </c>
      <c r="G28670">
        <v>33.774999999999999</v>
      </c>
      <c r="J28670">
        <v>1028.0449448959</v>
      </c>
      <c r="K28670">
        <v>26.813854885936099</v>
      </c>
    </row>
    <row r="28671" spans="1:11" ht="15" customHeight="1">
      <c r="A28671" s="91" t="s">
        <v>4744</v>
      </c>
      <c r="B28671" s="19" t="s">
        <v>88</v>
      </c>
      <c r="C28671" s="30" t="s">
        <v>199</v>
      </c>
      <c r="D28671" s="91">
        <v>5000</v>
      </c>
      <c r="E28671">
        <v>266</v>
      </c>
      <c r="F28671">
        <v>3.9980000000000002</v>
      </c>
      <c r="G28671">
        <v>33.777000000000001</v>
      </c>
      <c r="J28671">
        <v>1028.0510627091801</v>
      </c>
      <c r="K28671">
        <v>26.815351852584602</v>
      </c>
    </row>
    <row r="28672" spans="1:11" ht="15" customHeight="1">
      <c r="A28672" s="91" t="s">
        <v>4744</v>
      </c>
      <c r="B28672" s="19" t="s">
        <v>88</v>
      </c>
      <c r="C28672" s="30" t="s">
        <v>199</v>
      </c>
      <c r="D28672" s="91">
        <v>5000</v>
      </c>
      <c r="E28672">
        <v>267</v>
      </c>
      <c r="F28672">
        <v>3.9969999999999999</v>
      </c>
      <c r="G28672">
        <v>33.777999999999999</v>
      </c>
      <c r="J28672">
        <v>1028.05660346728</v>
      </c>
      <c r="K28672">
        <v>26.816255677002601</v>
      </c>
    </row>
    <row r="28673" spans="1:11" ht="15" customHeight="1">
      <c r="A28673" s="91" t="s">
        <v>4744</v>
      </c>
      <c r="B28673" s="19" t="s">
        <v>88</v>
      </c>
      <c r="C28673" s="30" t="s">
        <v>199</v>
      </c>
      <c r="D28673" s="91">
        <v>5000</v>
      </c>
      <c r="E28673">
        <v>268</v>
      </c>
      <c r="F28673">
        <v>3.996</v>
      </c>
      <c r="G28673">
        <v>33.78</v>
      </c>
      <c r="J28673">
        <v>1028.0629374658299</v>
      </c>
      <c r="K28673">
        <v>26.817954972657599</v>
      </c>
    </row>
    <row r="28674" spans="1:11" ht="15" customHeight="1">
      <c r="A28674" s="91" t="s">
        <v>4744</v>
      </c>
      <c r="B28674" s="19" t="s">
        <v>88</v>
      </c>
      <c r="C28674" s="30" t="s">
        <v>199</v>
      </c>
      <c r="D28674" s="91">
        <v>5000</v>
      </c>
      <c r="E28674">
        <v>269</v>
      </c>
      <c r="F28674">
        <v>3.996</v>
      </c>
      <c r="G28674">
        <v>33.781999999999996</v>
      </c>
      <c r="J28674">
        <v>1028.06916312473</v>
      </c>
      <c r="K28674">
        <v>26.819553118929399</v>
      </c>
    </row>
    <row r="28675" spans="1:11" ht="15" customHeight="1">
      <c r="A28675" s="91" t="s">
        <v>4744</v>
      </c>
      <c r="B28675" s="19" t="s">
        <v>88</v>
      </c>
      <c r="C28675" s="30" t="s">
        <v>199</v>
      </c>
      <c r="D28675" s="91">
        <v>5000</v>
      </c>
      <c r="E28675">
        <v>270</v>
      </c>
      <c r="F28675">
        <v>3.9969999999999999</v>
      </c>
      <c r="G28675">
        <v>33.783000000000001</v>
      </c>
      <c r="J28675">
        <v>1028.07448705877</v>
      </c>
      <c r="K28675">
        <v>26.820254626633002</v>
      </c>
    </row>
    <row r="28676" spans="1:11" ht="15" customHeight="1">
      <c r="A28676" s="91" t="s">
        <v>4744</v>
      </c>
      <c r="B28676" s="19" t="s">
        <v>88</v>
      </c>
      <c r="C28676" s="30" t="s">
        <v>199</v>
      </c>
      <c r="D28676" s="91">
        <v>5000</v>
      </c>
      <c r="E28676">
        <v>271</v>
      </c>
      <c r="F28676">
        <v>3.9969999999999999</v>
      </c>
      <c r="G28676">
        <v>33.783999999999999</v>
      </c>
      <c r="J28676">
        <v>1028.0799191492399</v>
      </c>
      <c r="K28676">
        <v>26.8210572979456</v>
      </c>
    </row>
    <row r="28677" spans="1:11" ht="15" customHeight="1">
      <c r="A28677" s="91" t="s">
        <v>4744</v>
      </c>
      <c r="B28677" s="19" t="s">
        <v>88</v>
      </c>
      <c r="C28677" s="30" t="s">
        <v>199</v>
      </c>
      <c r="D28677" s="91">
        <v>5000</v>
      </c>
      <c r="E28677">
        <v>272</v>
      </c>
      <c r="F28677">
        <v>3.996</v>
      </c>
      <c r="G28677">
        <v>33.784999999999997</v>
      </c>
      <c r="J28677">
        <v>1028.0854594781699</v>
      </c>
      <c r="K28677">
        <v>26.8219611360933</v>
      </c>
    </row>
    <row r="28678" spans="1:11" ht="15" customHeight="1">
      <c r="A28678" s="91" t="s">
        <v>4744</v>
      </c>
      <c r="B28678" s="19" t="s">
        <v>88</v>
      </c>
      <c r="C28678" s="30" t="s">
        <v>199</v>
      </c>
      <c r="D28678" s="91">
        <v>5000</v>
      </c>
      <c r="E28678">
        <v>273</v>
      </c>
      <c r="F28678">
        <v>3.9950000000000001</v>
      </c>
      <c r="G28678">
        <v>33.786999999999999</v>
      </c>
      <c r="J28678">
        <v>1028.0917930138301</v>
      </c>
      <c r="K28678">
        <v>26.823660451994101</v>
      </c>
    </row>
    <row r="28679" spans="1:11" ht="15" customHeight="1">
      <c r="A28679" s="91" t="s">
        <v>4744</v>
      </c>
      <c r="B28679" s="19" t="s">
        <v>88</v>
      </c>
      <c r="C28679" s="30" t="s">
        <v>199</v>
      </c>
      <c r="D28679" s="91">
        <v>5000</v>
      </c>
      <c r="E28679">
        <v>274</v>
      </c>
      <c r="F28679">
        <v>3.9950000000000001</v>
      </c>
      <c r="G28679">
        <v>33.787999999999997</v>
      </c>
      <c r="J28679">
        <v>1028.0972248084299</v>
      </c>
      <c r="K28679">
        <v>26.824463133660199</v>
      </c>
    </row>
    <row r="28680" spans="1:11" ht="15" customHeight="1">
      <c r="A28680" s="91" t="s">
        <v>4744</v>
      </c>
      <c r="B28680" s="19" t="s">
        <v>88</v>
      </c>
      <c r="C28680" s="30" t="s">
        <v>199</v>
      </c>
      <c r="D28680" s="91">
        <v>5000</v>
      </c>
      <c r="E28680">
        <v>275</v>
      </c>
      <c r="F28680">
        <v>3.996</v>
      </c>
      <c r="G28680">
        <v>33.792000000000002</v>
      </c>
      <c r="J28680">
        <v>1028.10492784693</v>
      </c>
      <c r="K28680">
        <v>26.827551112476801</v>
      </c>
    </row>
    <row r="28681" spans="1:11" ht="15" customHeight="1">
      <c r="A28681" s="91" t="s">
        <v>4744</v>
      </c>
      <c r="B28681" s="19" t="s">
        <v>88</v>
      </c>
      <c r="C28681" s="30" t="s">
        <v>199</v>
      </c>
      <c r="D28681" s="91">
        <v>5000</v>
      </c>
      <c r="E28681">
        <v>276</v>
      </c>
      <c r="F28681">
        <v>3.9969999999999999</v>
      </c>
      <c r="G28681">
        <v>33.793999999999997</v>
      </c>
      <c r="J28681">
        <v>1028.1110441420501</v>
      </c>
      <c r="K28681">
        <v>26.8290481032457</v>
      </c>
    </row>
    <row r="28682" spans="1:11" ht="15" customHeight="1">
      <c r="A28682" s="91" t="s">
        <v>4744</v>
      </c>
      <c r="B28682" s="19" t="s">
        <v>88</v>
      </c>
      <c r="C28682" s="30" t="s">
        <v>199</v>
      </c>
      <c r="D28682" s="91">
        <v>5000</v>
      </c>
      <c r="E28682">
        <v>277</v>
      </c>
      <c r="F28682">
        <v>4.0010000000000003</v>
      </c>
      <c r="G28682">
        <v>33.796999999999997</v>
      </c>
      <c r="J28682">
        <v>1028.11762784695</v>
      </c>
      <c r="K28682">
        <v>26.831036884527698</v>
      </c>
    </row>
    <row r="28683" spans="1:11" ht="15" customHeight="1">
      <c r="A28683" s="91" t="s">
        <v>4744</v>
      </c>
      <c r="B28683" s="19" t="s">
        <v>88</v>
      </c>
      <c r="C28683" s="30" t="s">
        <v>199</v>
      </c>
      <c r="D28683" s="91">
        <v>5000</v>
      </c>
      <c r="E28683">
        <v>278</v>
      </c>
      <c r="F28683">
        <v>4.0110000000000001</v>
      </c>
      <c r="G28683">
        <v>33.799999999999997</v>
      </c>
      <c r="J28683">
        <v>1028.12355889477</v>
      </c>
      <c r="K28683">
        <v>26.832417421524699</v>
      </c>
    </row>
    <row r="28684" spans="1:11" ht="15" customHeight="1">
      <c r="A28684" s="91" t="s">
        <v>4744</v>
      </c>
      <c r="B28684" s="19" t="s">
        <v>88</v>
      </c>
      <c r="C28684" s="30" t="s">
        <v>199</v>
      </c>
      <c r="D28684" s="91">
        <v>5000</v>
      </c>
      <c r="E28684">
        <v>279</v>
      </c>
      <c r="F28684">
        <v>4.0119999999999996</v>
      </c>
      <c r="G28684">
        <v>33.801000000000002</v>
      </c>
      <c r="J28684">
        <v>1028.1288808751599</v>
      </c>
      <c r="K28684">
        <v>26.833118726314801</v>
      </c>
    </row>
    <row r="28685" spans="1:11" ht="15" customHeight="1">
      <c r="A28685" s="91" t="s">
        <v>4744</v>
      </c>
      <c r="B28685" s="19" t="s">
        <v>88</v>
      </c>
      <c r="C28685" s="30" t="s">
        <v>199</v>
      </c>
      <c r="D28685" s="91">
        <v>5000</v>
      </c>
      <c r="E28685">
        <v>280</v>
      </c>
      <c r="F28685">
        <v>4.0119999999999996</v>
      </c>
      <c r="G28685">
        <v>33.802999999999997</v>
      </c>
      <c r="J28685">
        <v>1028.13510464312</v>
      </c>
      <c r="K28685">
        <v>26.834716855798899</v>
      </c>
    </row>
    <row r="28686" spans="1:11" ht="15" customHeight="1">
      <c r="A28686" s="91" t="s">
        <v>4744</v>
      </c>
      <c r="B28686" s="19" t="s">
        <v>88</v>
      </c>
      <c r="C28686" s="30" t="s">
        <v>199</v>
      </c>
      <c r="D28686" s="91">
        <v>5000</v>
      </c>
      <c r="E28686">
        <v>281</v>
      </c>
      <c r="F28686">
        <v>4.0090000000000003</v>
      </c>
      <c r="G28686">
        <v>33.805</v>
      </c>
      <c r="J28686">
        <v>1028.1416546645601</v>
      </c>
      <c r="K28686">
        <v>26.836619108437201</v>
      </c>
    </row>
    <row r="28687" spans="1:11" ht="15" customHeight="1">
      <c r="A28687" s="91" t="s">
        <v>4744</v>
      </c>
      <c r="B28687" s="19" t="s">
        <v>88</v>
      </c>
      <c r="C28687" s="30" t="s">
        <v>199</v>
      </c>
      <c r="D28687" s="91">
        <v>5000</v>
      </c>
      <c r="E28687">
        <v>282</v>
      </c>
      <c r="F28687">
        <v>3.9980000000000002</v>
      </c>
      <c r="G28687">
        <v>33.807000000000002</v>
      </c>
      <c r="J28687">
        <v>1028.14907441943</v>
      </c>
      <c r="K28687">
        <v>26.8393314732436</v>
      </c>
    </row>
    <row r="28688" spans="1:11" ht="15" customHeight="1">
      <c r="A28688" s="91" t="s">
        <v>4744</v>
      </c>
      <c r="B28688" s="19" t="s">
        <v>88</v>
      </c>
      <c r="C28688" s="30" t="s">
        <v>199</v>
      </c>
      <c r="D28688" s="91">
        <v>5000</v>
      </c>
      <c r="E28688">
        <v>283</v>
      </c>
      <c r="F28688">
        <v>3.9940000000000002</v>
      </c>
      <c r="G28688">
        <v>33.811</v>
      </c>
      <c r="J28688">
        <v>1028.1573193731699</v>
      </c>
      <c r="K28688">
        <v>26.842925486936299</v>
      </c>
    </row>
    <row r="28689" spans="1:11" ht="15" customHeight="1">
      <c r="A28689" s="91" t="s">
        <v>4744</v>
      </c>
      <c r="B28689" s="19" t="s">
        <v>88</v>
      </c>
      <c r="C28689" s="30" t="s">
        <v>199</v>
      </c>
      <c r="D28689" s="91">
        <v>5000</v>
      </c>
      <c r="E28689">
        <v>284</v>
      </c>
      <c r="F28689">
        <v>3.9940000000000002</v>
      </c>
      <c r="G28689">
        <v>33.814</v>
      </c>
      <c r="J28689">
        <v>1028.1643363559001</v>
      </c>
      <c r="K28689">
        <v>26.8453192025604</v>
      </c>
    </row>
    <row r="28690" spans="1:11" ht="15" customHeight="1">
      <c r="A28690" s="91" t="s">
        <v>4744</v>
      </c>
      <c r="B28690" s="19" t="s">
        <v>88</v>
      </c>
      <c r="C28690" s="30" t="s">
        <v>199</v>
      </c>
      <c r="D28690" s="91">
        <v>5000</v>
      </c>
      <c r="E28690">
        <v>285</v>
      </c>
      <c r="F28690">
        <v>3.9950000000000001</v>
      </c>
      <c r="G28690">
        <v>33.817</v>
      </c>
      <c r="J28690">
        <v>1028.1712444601501</v>
      </c>
      <c r="K28690">
        <v>26.847611718361101</v>
      </c>
    </row>
    <row r="28691" spans="1:11" ht="15" customHeight="1">
      <c r="A28691" s="91" t="s">
        <v>4744</v>
      </c>
      <c r="B28691" s="19" t="s">
        <v>88</v>
      </c>
      <c r="C28691" s="30" t="s">
        <v>199</v>
      </c>
      <c r="D28691" s="91">
        <v>5000</v>
      </c>
      <c r="E28691">
        <v>286</v>
      </c>
      <c r="F28691">
        <v>3.996</v>
      </c>
      <c r="G28691">
        <v>33.819000000000003</v>
      </c>
      <c r="J28691">
        <v>1028.17735915926</v>
      </c>
      <c r="K28691">
        <v>26.8491087188286</v>
      </c>
    </row>
    <row r="28692" spans="1:11" ht="15" customHeight="1">
      <c r="A28692" s="91" t="s">
        <v>4744</v>
      </c>
      <c r="B28692" s="19" t="s">
        <v>88</v>
      </c>
      <c r="C28692" s="30" t="s">
        <v>199</v>
      </c>
      <c r="D28692" s="91">
        <v>5000</v>
      </c>
      <c r="E28692">
        <v>287</v>
      </c>
      <c r="F28692">
        <v>3.9950000000000001</v>
      </c>
      <c r="G28692">
        <v>33.820999999999998</v>
      </c>
      <c r="J28692">
        <v>1028.1836912845999</v>
      </c>
      <c r="K28692">
        <v>26.850808167229602</v>
      </c>
    </row>
    <row r="28693" spans="1:11" ht="15" customHeight="1">
      <c r="A28693" s="91" t="s">
        <v>4744</v>
      </c>
      <c r="B28693" s="19" t="s">
        <v>88</v>
      </c>
      <c r="C28693" s="30" t="s">
        <v>199</v>
      </c>
      <c r="D28693" s="91">
        <v>5000</v>
      </c>
      <c r="E28693">
        <v>288</v>
      </c>
      <c r="F28693">
        <v>3.9940000000000002</v>
      </c>
      <c r="G28693">
        <v>33.823</v>
      </c>
      <c r="J28693">
        <v>1028.19002332931</v>
      </c>
      <c r="K28693">
        <v>26.852507615260699</v>
      </c>
    </row>
    <row r="28694" spans="1:11" ht="15" customHeight="1">
      <c r="A28694" s="91" t="s">
        <v>4744</v>
      </c>
      <c r="B28694" s="19" t="s">
        <v>88</v>
      </c>
      <c r="C28694" s="30" t="s">
        <v>199</v>
      </c>
      <c r="D28694" s="91">
        <v>5000</v>
      </c>
      <c r="E28694">
        <v>289</v>
      </c>
      <c r="F28694">
        <v>3.9929999999999999</v>
      </c>
      <c r="G28694">
        <v>33.823999999999998</v>
      </c>
      <c r="J28694">
        <v>1028.1955621218101</v>
      </c>
      <c r="K28694">
        <v>26.853411555814802</v>
      </c>
    </row>
    <row r="28695" spans="1:11" ht="15" customHeight="1">
      <c r="A28695" s="91" t="s">
        <v>4744</v>
      </c>
      <c r="B28695" s="19" t="s">
        <v>88</v>
      </c>
      <c r="C28695" s="30" t="s">
        <v>199</v>
      </c>
      <c r="D28695" s="91">
        <v>5000</v>
      </c>
      <c r="E28695">
        <v>290</v>
      </c>
      <c r="F28695">
        <v>3.9929999999999999</v>
      </c>
      <c r="G28695">
        <v>33.826000000000001</v>
      </c>
      <c r="J28695">
        <v>1028.2017851502601</v>
      </c>
      <c r="K28695">
        <v>26.855009801253999</v>
      </c>
    </row>
    <row r="28696" spans="1:11" ht="15" customHeight="1">
      <c r="A28696" s="91" t="s">
        <v>4744</v>
      </c>
      <c r="B28696" s="19" t="s">
        <v>88</v>
      </c>
      <c r="C28696" s="30" t="s">
        <v>199</v>
      </c>
      <c r="D28696" s="91">
        <v>5000</v>
      </c>
      <c r="E28696">
        <v>291</v>
      </c>
      <c r="F28696">
        <v>3.9950000000000001</v>
      </c>
      <c r="G28696">
        <v>33.828000000000003</v>
      </c>
      <c r="J28696">
        <v>1028.20779023559</v>
      </c>
      <c r="K28696">
        <v>26.856405610581302</v>
      </c>
    </row>
    <row r="28697" spans="1:11" ht="15" customHeight="1">
      <c r="A28697" s="91" t="s">
        <v>4744</v>
      </c>
      <c r="B28697" s="19" t="s">
        <v>88</v>
      </c>
      <c r="C28697" s="30" t="s">
        <v>199</v>
      </c>
      <c r="D28697" s="91">
        <v>5000</v>
      </c>
      <c r="E28697">
        <v>292</v>
      </c>
      <c r="F28697">
        <v>4.0010000000000003</v>
      </c>
      <c r="G28697">
        <v>33.831000000000003</v>
      </c>
      <c r="J28697">
        <v>1028.2141521685701</v>
      </c>
      <c r="K28697">
        <v>26.8581917115641</v>
      </c>
    </row>
    <row r="28698" spans="1:11" ht="15" customHeight="1">
      <c r="A28698" s="91" t="s">
        <v>4744</v>
      </c>
      <c r="B28698" s="19" t="s">
        <v>88</v>
      </c>
      <c r="C28698" s="30" t="s">
        <v>199</v>
      </c>
      <c r="D28698" s="91">
        <v>5000</v>
      </c>
      <c r="E28698">
        <v>293</v>
      </c>
      <c r="F28698">
        <v>4.0039999999999996</v>
      </c>
      <c r="G28698">
        <v>33.832999999999998</v>
      </c>
      <c r="J28698">
        <v>1028.22004735263</v>
      </c>
      <c r="K28698">
        <v>26.859485940764198</v>
      </c>
    </row>
    <row r="28699" spans="1:11" ht="15" customHeight="1">
      <c r="A28699" s="91" t="s">
        <v>4744</v>
      </c>
      <c r="B28699" s="19" t="s">
        <v>88</v>
      </c>
      <c r="C28699" s="30" t="s">
        <v>199</v>
      </c>
      <c r="D28699" s="91">
        <v>5000</v>
      </c>
      <c r="E28699">
        <v>294</v>
      </c>
      <c r="F28699">
        <v>4.0010000000000003</v>
      </c>
      <c r="G28699">
        <v>33.834000000000003</v>
      </c>
      <c r="J28699">
        <v>1028.22580371506</v>
      </c>
      <c r="K28699">
        <v>26.8605926822318</v>
      </c>
    </row>
    <row r="28700" spans="1:11" ht="15" customHeight="1">
      <c r="A28700" s="91" t="s">
        <v>4744</v>
      </c>
      <c r="B28700" s="19" t="s">
        <v>88</v>
      </c>
      <c r="C28700" s="30" t="s">
        <v>199</v>
      </c>
      <c r="D28700" s="91">
        <v>5000</v>
      </c>
      <c r="E28700">
        <v>295</v>
      </c>
      <c r="F28700">
        <v>3.9990000000000001</v>
      </c>
      <c r="G28700">
        <v>33.835999999999999</v>
      </c>
      <c r="J28700">
        <v>1028.2322440555699</v>
      </c>
      <c r="K28700">
        <v>26.862393533154101</v>
      </c>
    </row>
    <row r="28701" spans="1:11" ht="15" customHeight="1">
      <c r="A28701" s="91" t="s">
        <v>4744</v>
      </c>
      <c r="B28701" s="19" t="s">
        <v>88</v>
      </c>
      <c r="C28701" s="30" t="s">
        <v>199</v>
      </c>
      <c r="D28701" s="91">
        <v>5000</v>
      </c>
      <c r="E28701">
        <v>296</v>
      </c>
      <c r="F28701">
        <v>3.9969999999999999</v>
      </c>
      <c r="G28701">
        <v>33.838000000000001</v>
      </c>
      <c r="J28701">
        <v>1028.23868434002</v>
      </c>
      <c r="K28701">
        <v>26.864194355108602</v>
      </c>
    </row>
    <row r="28702" spans="1:11" ht="15" customHeight="1">
      <c r="A28702" s="91" t="s">
        <v>4744</v>
      </c>
      <c r="B28702" s="19" t="s">
        <v>88</v>
      </c>
      <c r="C28702" s="30" t="s">
        <v>199</v>
      </c>
      <c r="D28702" s="91">
        <v>5000</v>
      </c>
      <c r="E28702">
        <v>297</v>
      </c>
      <c r="F28702">
        <v>3.9980000000000002</v>
      </c>
      <c r="G28702">
        <v>33.840000000000003</v>
      </c>
      <c r="J28702">
        <v>1028.24479721835</v>
      </c>
      <c r="K28702">
        <v>26.8656913288435</v>
      </c>
    </row>
    <row r="28703" spans="1:11" ht="15" customHeight="1">
      <c r="A28703" s="91" t="s">
        <v>4744</v>
      </c>
      <c r="B28703" s="19" t="s">
        <v>88</v>
      </c>
      <c r="C28703" s="30" t="s">
        <v>199</v>
      </c>
      <c r="D28703" s="91">
        <v>5000</v>
      </c>
      <c r="E28703">
        <v>298</v>
      </c>
      <c r="F28703">
        <v>4.0039999999999996</v>
      </c>
      <c r="G28703">
        <v>33.843000000000004</v>
      </c>
      <c r="J28703">
        <v>1028.2511569455301</v>
      </c>
      <c r="K28703">
        <v>26.867477086364001</v>
      </c>
    </row>
    <row r="28704" spans="1:11" ht="15" customHeight="1">
      <c r="A28704" s="91" t="s">
        <v>4744</v>
      </c>
      <c r="B28704" s="19" t="s">
        <v>88</v>
      </c>
      <c r="C28704" s="30" t="s">
        <v>199</v>
      </c>
      <c r="D28704" s="91">
        <v>5000</v>
      </c>
      <c r="E28704">
        <v>299</v>
      </c>
      <c r="F28704">
        <v>4.01</v>
      </c>
      <c r="G28704">
        <v>33.844999999999999</v>
      </c>
      <c r="J28704">
        <v>1028.2567226578101</v>
      </c>
      <c r="K28704">
        <v>26.868466867270399</v>
      </c>
    </row>
    <row r="28705" spans="1:11" ht="15" customHeight="1">
      <c r="A28705" s="91" t="s">
        <v>4744</v>
      </c>
      <c r="B28705" s="19" t="s">
        <v>88</v>
      </c>
      <c r="C28705" s="30" t="s">
        <v>199</v>
      </c>
      <c r="D28705" s="91">
        <v>5000</v>
      </c>
      <c r="E28705">
        <v>300</v>
      </c>
      <c r="F28705">
        <v>4.0119999999999996</v>
      </c>
      <c r="G28705">
        <v>33.848999999999997</v>
      </c>
      <c r="J28705">
        <v>1028.26431120598</v>
      </c>
      <c r="K28705">
        <v>26.871453097433498</v>
      </c>
    </row>
    <row r="28706" spans="1:11" ht="15" customHeight="1">
      <c r="A28706" s="91" t="s">
        <v>4744</v>
      </c>
      <c r="B28706" s="19" t="s">
        <v>88</v>
      </c>
      <c r="C28706" s="30" t="s">
        <v>199</v>
      </c>
      <c r="D28706" s="91">
        <v>5000</v>
      </c>
      <c r="E28706">
        <v>301</v>
      </c>
      <c r="F28706">
        <v>4.0350000000000001</v>
      </c>
      <c r="G28706">
        <v>33.856999999999999</v>
      </c>
      <c r="J28706">
        <v>1028.27277012029</v>
      </c>
      <c r="K28706">
        <v>26.8754864413565</v>
      </c>
    </row>
    <row r="28707" spans="1:11" ht="15" customHeight="1">
      <c r="A28707" s="91" t="s">
        <v>4744</v>
      </c>
      <c r="B28707" s="19" t="s">
        <v>88</v>
      </c>
      <c r="C28707" s="30" t="s">
        <v>199</v>
      </c>
      <c r="D28707" s="91">
        <v>5000</v>
      </c>
      <c r="E28707">
        <v>302</v>
      </c>
      <c r="F28707">
        <v>4.0629999999999997</v>
      </c>
      <c r="G28707">
        <v>33.86</v>
      </c>
      <c r="J28707">
        <v>1028.2767056927801</v>
      </c>
      <c r="K28707">
        <v>26.875025329365101</v>
      </c>
    </row>
    <row r="28708" spans="1:11" ht="15" customHeight="1">
      <c r="A28708" s="91" t="s">
        <v>4744</v>
      </c>
      <c r="B28708" s="19" t="s">
        <v>88</v>
      </c>
      <c r="C28708" s="30" t="s">
        <v>199</v>
      </c>
      <c r="D28708" s="91">
        <v>5000</v>
      </c>
      <c r="E28708">
        <v>303</v>
      </c>
      <c r="F28708">
        <v>4.069</v>
      </c>
      <c r="G28708">
        <v>33.86</v>
      </c>
      <c r="J28708">
        <v>1028.28067828083</v>
      </c>
      <c r="K28708">
        <v>26.874419777374399</v>
      </c>
    </row>
    <row r="28709" spans="1:11" ht="15" customHeight="1">
      <c r="A28709" s="91" t="s">
        <v>4744</v>
      </c>
      <c r="B28709" s="19" t="s">
        <v>88</v>
      </c>
      <c r="C28709" s="30" t="s">
        <v>199</v>
      </c>
      <c r="D28709" s="91">
        <v>5000</v>
      </c>
      <c r="E28709">
        <v>304</v>
      </c>
      <c r="F28709">
        <v>4.069</v>
      </c>
      <c r="G28709">
        <v>33.86</v>
      </c>
      <c r="J28709">
        <v>1028.28531144828</v>
      </c>
      <c r="K28709">
        <v>26.874427168706902</v>
      </c>
    </row>
    <row r="28710" spans="1:11" ht="15" customHeight="1">
      <c r="A28710" s="91" t="s">
        <v>4744</v>
      </c>
      <c r="B28710" s="19" t="s">
        <v>88</v>
      </c>
      <c r="C28710" s="30" t="s">
        <v>199</v>
      </c>
      <c r="D28710" s="91">
        <v>5000</v>
      </c>
      <c r="E28710">
        <v>305</v>
      </c>
      <c r="F28710">
        <v>4.0670000000000002</v>
      </c>
      <c r="G28710">
        <v>33.859000000000002</v>
      </c>
      <c r="J28710">
        <v>1028.28937207695</v>
      </c>
      <c r="K28710">
        <v>26.8738435926543</v>
      </c>
    </row>
    <row r="28711" spans="1:11" ht="15" customHeight="1">
      <c r="A28711" s="91" t="s">
        <v>4744</v>
      </c>
      <c r="B28711" s="19" t="s">
        <v>88</v>
      </c>
      <c r="C28711" s="30" t="s">
        <v>199</v>
      </c>
      <c r="D28711" s="91">
        <v>5000</v>
      </c>
      <c r="E28711">
        <v>306</v>
      </c>
      <c r="F28711">
        <v>4.0599999999999996</v>
      </c>
      <c r="G28711">
        <v>33.857999999999997</v>
      </c>
      <c r="J28711">
        <v>1028.29398348565</v>
      </c>
      <c r="K28711">
        <v>26.873770465339</v>
      </c>
    </row>
    <row r="28712" spans="1:11" ht="15" customHeight="1">
      <c r="A28712" s="91" t="s">
        <v>4744</v>
      </c>
      <c r="B28712" s="19" t="s">
        <v>88</v>
      </c>
      <c r="C28712" s="30" t="s">
        <v>199</v>
      </c>
      <c r="D28712" s="91">
        <v>5000</v>
      </c>
      <c r="E28712">
        <v>307</v>
      </c>
      <c r="F28712">
        <v>4.0469999999999997</v>
      </c>
      <c r="G28712">
        <v>33.859000000000002</v>
      </c>
      <c r="J28712">
        <v>1028.3008405713199</v>
      </c>
      <c r="K28712">
        <v>26.8758991255627</v>
      </c>
    </row>
    <row r="28713" spans="1:11" ht="15" customHeight="1">
      <c r="A28713" s="91" t="s">
        <v>4744</v>
      </c>
      <c r="B28713" s="19" t="s">
        <v>88</v>
      </c>
      <c r="C28713" s="30" t="s">
        <v>199</v>
      </c>
      <c r="D28713" s="91">
        <v>5000</v>
      </c>
      <c r="E28713">
        <v>308</v>
      </c>
      <c r="F28713">
        <v>4.0389999999999997</v>
      </c>
      <c r="G28713">
        <v>33.860999999999997</v>
      </c>
      <c r="J28713">
        <v>1028.3079396082301</v>
      </c>
      <c r="K28713">
        <v>26.878312220516602</v>
      </c>
    </row>
    <row r="28714" spans="1:11" ht="15" customHeight="1">
      <c r="A28714" s="91" t="s">
        <v>4744</v>
      </c>
      <c r="B28714" s="19" t="s">
        <v>88</v>
      </c>
      <c r="C28714" s="30" t="s">
        <v>199</v>
      </c>
      <c r="D28714" s="91">
        <v>5000</v>
      </c>
      <c r="E28714">
        <v>309</v>
      </c>
      <c r="F28714">
        <v>4.0380000000000003</v>
      </c>
      <c r="G28714">
        <v>33.863999999999997</v>
      </c>
      <c r="J28714">
        <v>1028.3150616967</v>
      </c>
      <c r="K28714">
        <v>26.880807593270202</v>
      </c>
    </row>
    <row r="28715" spans="1:11" ht="15" customHeight="1">
      <c r="A28715" s="91" t="s">
        <v>4744</v>
      </c>
      <c r="B28715" s="19" t="s">
        <v>88</v>
      </c>
      <c r="C28715" s="30" t="s">
        <v>199</v>
      </c>
      <c r="D28715" s="91">
        <v>5000</v>
      </c>
      <c r="E28715">
        <v>310</v>
      </c>
      <c r="F28715">
        <v>4.0460000000000003</v>
      </c>
      <c r="G28715">
        <v>33.866999999999997</v>
      </c>
      <c r="J28715">
        <v>1028.3211933397699</v>
      </c>
      <c r="K28715">
        <v>26.882386164696999</v>
      </c>
    </row>
    <row r="28716" spans="1:11" ht="15" customHeight="1">
      <c r="A28716" s="91" t="s">
        <v>4744</v>
      </c>
      <c r="B28716" s="19" t="s">
        <v>88</v>
      </c>
      <c r="C28716" s="30" t="s">
        <v>199</v>
      </c>
      <c r="D28716" s="91">
        <v>5000</v>
      </c>
      <c r="E28716">
        <v>311</v>
      </c>
      <c r="F28716">
        <v>4.0640000000000001</v>
      </c>
      <c r="G28716">
        <v>33.869</v>
      </c>
      <c r="J28716">
        <v>1028.32542795725</v>
      </c>
      <c r="K28716">
        <v>26.8821476846629</v>
      </c>
    </row>
    <row r="28717" spans="1:11" ht="15" customHeight="1">
      <c r="A28717" s="91" t="s">
        <v>4744</v>
      </c>
      <c r="B28717" s="19" t="s">
        <v>88</v>
      </c>
      <c r="C28717" s="30" t="s">
        <v>199</v>
      </c>
      <c r="D28717" s="91">
        <v>5000</v>
      </c>
      <c r="E28717">
        <v>312</v>
      </c>
      <c r="F28717">
        <v>4.0679999999999996</v>
      </c>
      <c r="G28717">
        <v>33.869</v>
      </c>
      <c r="J28717">
        <v>1028.32961885545</v>
      </c>
      <c r="K28717">
        <v>26.8817464241131</v>
      </c>
    </row>
    <row r="28718" spans="1:11" ht="15" customHeight="1">
      <c r="A28718" s="91" t="s">
        <v>4744</v>
      </c>
      <c r="B28718" s="19" t="s">
        <v>88</v>
      </c>
      <c r="C28718" s="30" t="s">
        <v>199</v>
      </c>
      <c r="D28718" s="91">
        <v>5000</v>
      </c>
      <c r="E28718">
        <v>313</v>
      </c>
      <c r="F28718">
        <v>4.0549999999999997</v>
      </c>
      <c r="G28718">
        <v>33.868000000000002</v>
      </c>
      <c r="J28718">
        <v>1028.3348928559001</v>
      </c>
      <c r="K28718">
        <v>26.882285887147901</v>
      </c>
    </row>
    <row r="28719" spans="1:11" ht="15" customHeight="1">
      <c r="A28719" s="91" t="s">
        <v>4744</v>
      </c>
      <c r="B28719" s="19" t="s">
        <v>88</v>
      </c>
      <c r="C28719" s="30" t="s">
        <v>199</v>
      </c>
      <c r="D28719" s="91">
        <v>5000</v>
      </c>
      <c r="E28719">
        <v>314</v>
      </c>
      <c r="F28719">
        <v>4.0529999999999999</v>
      </c>
      <c r="G28719">
        <v>33.869999999999997</v>
      </c>
      <c r="J28719">
        <v>1028.34133155262</v>
      </c>
      <c r="K28719">
        <v>26.884088031676601</v>
      </c>
    </row>
    <row r="28720" spans="1:11" ht="15" customHeight="1">
      <c r="A28720" s="91" t="s">
        <v>4744</v>
      </c>
      <c r="B28720" s="19" t="s">
        <v>88</v>
      </c>
      <c r="C28720" s="30" t="s">
        <v>199</v>
      </c>
      <c r="D28720" s="91">
        <v>5000</v>
      </c>
      <c r="E28720">
        <v>315</v>
      </c>
      <c r="F28720">
        <v>4.0670000000000002</v>
      </c>
      <c r="G28720">
        <v>33.872999999999998</v>
      </c>
      <c r="J28720">
        <v>1028.3467968725899</v>
      </c>
      <c r="K28720">
        <v>26.8850521377374</v>
      </c>
    </row>
    <row r="28721" spans="1:11" ht="15" customHeight="1">
      <c r="A28721" s="91" t="s">
        <v>4744</v>
      </c>
      <c r="B28721" s="19" t="s">
        <v>88</v>
      </c>
      <c r="C28721" s="30" t="s">
        <v>199</v>
      </c>
      <c r="D28721" s="91">
        <v>5000</v>
      </c>
      <c r="E28721">
        <v>316</v>
      </c>
      <c r="F28721">
        <v>4.0739999999999998</v>
      </c>
      <c r="G28721">
        <v>33.872999999999998</v>
      </c>
      <c r="J28721">
        <v>1028.35065499043</v>
      </c>
      <c r="K28721">
        <v>26.884343987095701</v>
      </c>
    </row>
    <row r="28722" spans="1:11" ht="15" customHeight="1">
      <c r="A28722" s="91" t="s">
        <v>4744</v>
      </c>
      <c r="B28722" s="19" t="s">
        <v>88</v>
      </c>
      <c r="C28722" s="30" t="s">
        <v>199</v>
      </c>
      <c r="D28722" s="91">
        <v>5000</v>
      </c>
      <c r="E28722">
        <v>317</v>
      </c>
      <c r="F28722">
        <v>4.0720000000000001</v>
      </c>
      <c r="G28722">
        <v>33.872999999999998</v>
      </c>
      <c r="J28722">
        <v>1028.3555078438001</v>
      </c>
      <c r="K28722">
        <v>26.8845559142746</v>
      </c>
    </row>
    <row r="28723" spans="1:11" ht="15" customHeight="1">
      <c r="A28723" s="91" t="s">
        <v>4744</v>
      </c>
      <c r="B28723" s="19" t="s">
        <v>88</v>
      </c>
      <c r="C28723" s="30" t="s">
        <v>199</v>
      </c>
      <c r="D28723" s="91">
        <v>5000</v>
      </c>
      <c r="E28723">
        <v>318</v>
      </c>
      <c r="F28723">
        <v>4.0629999999999997</v>
      </c>
      <c r="G28723">
        <v>33.871000000000002</v>
      </c>
      <c r="J28723">
        <v>1028.3595489230499</v>
      </c>
      <c r="K28723">
        <v>26.8838923089424</v>
      </c>
    </row>
    <row r="28724" spans="1:11" ht="15" customHeight="1">
      <c r="A28724" s="91" t="s">
        <v>4744</v>
      </c>
      <c r="B28724" s="19" t="s">
        <v>88</v>
      </c>
      <c r="C28724" s="30" t="s">
        <v>199</v>
      </c>
      <c r="D28724" s="91">
        <v>5000</v>
      </c>
      <c r="E28724">
        <v>319</v>
      </c>
      <c r="F28724">
        <v>4.0540000000000003</v>
      </c>
      <c r="G28724">
        <v>33.871000000000002</v>
      </c>
      <c r="J28724">
        <v>1028.36517490857</v>
      </c>
      <c r="K28724">
        <v>26.884818330546501</v>
      </c>
    </row>
    <row r="28725" spans="1:11" ht="15" customHeight="1">
      <c r="A28725" s="91" t="s">
        <v>4744</v>
      </c>
      <c r="B28725" s="19" t="s">
        <v>88</v>
      </c>
      <c r="C28725" s="30" t="s">
        <v>199</v>
      </c>
      <c r="D28725" s="91">
        <v>5000</v>
      </c>
      <c r="E28725">
        <v>320</v>
      </c>
      <c r="F28725">
        <v>4.0430000000000001</v>
      </c>
      <c r="G28725">
        <v>33.872</v>
      </c>
      <c r="J28725">
        <v>1028.37181374683</v>
      </c>
      <c r="K28725">
        <v>26.8867425273747</v>
      </c>
    </row>
    <row r="28726" spans="1:11" ht="15" customHeight="1">
      <c r="A28726" s="91" t="s">
        <v>4744</v>
      </c>
      <c r="B28726" s="19" t="s">
        <v>88</v>
      </c>
      <c r="C28726" s="30" t="s">
        <v>199</v>
      </c>
      <c r="D28726" s="91">
        <v>5000</v>
      </c>
      <c r="E28726">
        <v>321</v>
      </c>
      <c r="F28726">
        <v>4.0430000000000001</v>
      </c>
      <c r="G28726">
        <v>33.874000000000002</v>
      </c>
      <c r="J28726">
        <v>1028.3780313869599</v>
      </c>
      <c r="K28726">
        <v>26.8883406974055</v>
      </c>
    </row>
    <row r="28727" spans="1:11" ht="15" customHeight="1">
      <c r="A28727" s="91" t="s">
        <v>4744</v>
      </c>
      <c r="B28727" s="19" t="s">
        <v>88</v>
      </c>
      <c r="C28727" s="30" t="s">
        <v>199</v>
      </c>
      <c r="D28727" s="91">
        <v>5000</v>
      </c>
      <c r="E28727">
        <v>322</v>
      </c>
      <c r="F28727">
        <v>4.0380000000000003</v>
      </c>
      <c r="G28727">
        <v>33.875</v>
      </c>
      <c r="J28727">
        <v>1028.38400781876</v>
      </c>
      <c r="K28727">
        <v>26.8896527610136</v>
      </c>
    </row>
    <row r="28728" spans="1:11" ht="15" customHeight="1">
      <c r="A28728" s="91" t="s">
        <v>4744</v>
      </c>
      <c r="B28728" s="19" t="s">
        <v>88</v>
      </c>
      <c r="C28728" s="30" t="s">
        <v>199</v>
      </c>
      <c r="D28728" s="91">
        <v>5000</v>
      </c>
      <c r="E28728">
        <v>323</v>
      </c>
      <c r="F28728">
        <v>4.032</v>
      </c>
      <c r="G28728">
        <v>33.875999999999998</v>
      </c>
      <c r="J28728">
        <v>1028.39009439132</v>
      </c>
      <c r="K28728">
        <v>26.891066298587202</v>
      </c>
    </row>
    <row r="28729" spans="1:11" ht="15" customHeight="1">
      <c r="A28729" s="91" t="s">
        <v>4744</v>
      </c>
      <c r="B28729" s="19" t="s">
        <v>88</v>
      </c>
      <c r="C28729" s="30" t="s">
        <v>199</v>
      </c>
      <c r="D28729" s="91">
        <v>5000</v>
      </c>
      <c r="E28729">
        <v>324</v>
      </c>
      <c r="F28729">
        <v>4.03</v>
      </c>
      <c r="G28729">
        <v>33.877000000000002</v>
      </c>
      <c r="J28729">
        <v>1028.3957397481499</v>
      </c>
      <c r="K28729">
        <v>26.892072582256301</v>
      </c>
    </row>
    <row r="28730" spans="1:11" ht="15" customHeight="1">
      <c r="A28730" s="91" t="s">
        <v>4744</v>
      </c>
      <c r="B28730" s="19" t="s">
        <v>88</v>
      </c>
      <c r="C28730" s="30" t="s">
        <v>199</v>
      </c>
      <c r="D28730" s="91">
        <v>5000</v>
      </c>
      <c r="E28730">
        <v>325</v>
      </c>
      <c r="F28730">
        <v>4.032</v>
      </c>
      <c r="G28730">
        <v>33.878999999999998</v>
      </c>
      <c r="J28730">
        <v>1028.40173665115</v>
      </c>
      <c r="K28730">
        <v>26.893467317514698</v>
      </c>
    </row>
    <row r="28731" spans="1:11" ht="15" customHeight="1">
      <c r="A28731" s="91" t="s">
        <v>4744</v>
      </c>
      <c r="B28731" s="19" t="s">
        <v>88</v>
      </c>
      <c r="C28731" s="30" t="s">
        <v>199</v>
      </c>
      <c r="D28731" s="91">
        <v>5000</v>
      </c>
      <c r="E28731">
        <v>326</v>
      </c>
      <c r="F28731">
        <v>4.0350000000000001</v>
      </c>
      <c r="G28731">
        <v>33.881</v>
      </c>
      <c r="J28731">
        <v>1028.40762287141</v>
      </c>
      <c r="K28731">
        <v>26.894760198856599</v>
      </c>
    </row>
    <row r="28732" spans="1:11" ht="15" customHeight="1">
      <c r="A28732" s="91" t="s">
        <v>4744</v>
      </c>
      <c r="B28732" s="19" t="s">
        <v>88</v>
      </c>
      <c r="C28732" s="30" t="s">
        <v>199</v>
      </c>
      <c r="D28732" s="91">
        <v>5000</v>
      </c>
      <c r="E28732">
        <v>327</v>
      </c>
      <c r="F28732">
        <v>4.0369999999999999</v>
      </c>
      <c r="G28732">
        <v>33.883000000000003</v>
      </c>
      <c r="J28732">
        <v>1028.4136191304499</v>
      </c>
      <c r="K28732">
        <v>26.896154787859601</v>
      </c>
    </row>
    <row r="28733" spans="1:11" ht="15" customHeight="1">
      <c r="A28733" s="91" t="s">
        <v>4744</v>
      </c>
      <c r="B28733" s="19" t="s">
        <v>88</v>
      </c>
      <c r="C28733" s="30" t="s">
        <v>199</v>
      </c>
      <c r="D28733" s="91">
        <v>5000</v>
      </c>
      <c r="E28733">
        <v>328</v>
      </c>
      <c r="F28733">
        <v>4.04</v>
      </c>
      <c r="G28733">
        <v>33.884</v>
      </c>
      <c r="J28733">
        <v>1028.4187118247701</v>
      </c>
      <c r="K28733">
        <v>26.8966520451538</v>
      </c>
    </row>
    <row r="28734" spans="1:11" ht="15" customHeight="1">
      <c r="A28734" s="91" t="s">
        <v>4744</v>
      </c>
      <c r="B28734" s="19" t="s">
        <v>88</v>
      </c>
      <c r="C28734" s="30" t="s">
        <v>199</v>
      </c>
      <c r="D28734" s="91">
        <v>5000</v>
      </c>
      <c r="E28734">
        <v>329</v>
      </c>
      <c r="F28734">
        <v>4.0419999999999998</v>
      </c>
      <c r="G28734">
        <v>33.884</v>
      </c>
      <c r="J28734">
        <v>1028.4231219512801</v>
      </c>
      <c r="K28734">
        <v>26.896455682270702</v>
      </c>
    </row>
    <row r="28735" spans="1:11" ht="15" customHeight="1">
      <c r="A28735" s="91" t="s">
        <v>4744</v>
      </c>
      <c r="B28735" s="19" t="s">
        <v>88</v>
      </c>
      <c r="C28735" s="30" t="s">
        <v>199</v>
      </c>
      <c r="D28735" s="91">
        <v>5000</v>
      </c>
      <c r="E28735">
        <v>330</v>
      </c>
      <c r="F28735">
        <v>4.0419999999999998</v>
      </c>
      <c r="G28735">
        <v>33.884</v>
      </c>
      <c r="J28735">
        <v>1028.4277530207701</v>
      </c>
      <c r="K28735">
        <v>26.896463076553601</v>
      </c>
    </row>
    <row r="28736" spans="1:11" ht="15" customHeight="1">
      <c r="A28736" s="91" t="s">
        <v>4744</v>
      </c>
      <c r="B28736" s="19" t="s">
        <v>88</v>
      </c>
      <c r="C28736" s="30" t="s">
        <v>199</v>
      </c>
      <c r="D28736" s="91">
        <v>5000</v>
      </c>
      <c r="E28736">
        <v>331</v>
      </c>
      <c r="F28736">
        <v>4.0430000000000001</v>
      </c>
      <c r="G28736">
        <v>33.884999999999998</v>
      </c>
      <c r="J28736">
        <v>1028.43306611139</v>
      </c>
      <c r="K28736">
        <v>26.897163984448301</v>
      </c>
    </row>
    <row r="28737" spans="1:11" ht="15" customHeight="1">
      <c r="A28737" s="91" t="s">
        <v>4744</v>
      </c>
      <c r="B28737" s="19" t="s">
        <v>88</v>
      </c>
      <c r="C28737" s="30" t="s">
        <v>199</v>
      </c>
      <c r="D28737" s="91">
        <v>5000</v>
      </c>
      <c r="E28737">
        <v>332</v>
      </c>
      <c r="F28737">
        <v>4.0430000000000001</v>
      </c>
      <c r="G28737">
        <v>33.884999999999998</v>
      </c>
      <c r="J28737">
        <v>1028.4376969505699</v>
      </c>
      <c r="K28737">
        <v>26.897171383790699</v>
      </c>
    </row>
    <row r="28738" spans="1:11" ht="15" customHeight="1">
      <c r="A28738" s="91" t="s">
        <v>4744</v>
      </c>
      <c r="B28738" s="19" t="s">
        <v>88</v>
      </c>
      <c r="C28738" s="30" t="s">
        <v>199</v>
      </c>
      <c r="D28738" s="91">
        <v>5000</v>
      </c>
      <c r="E28738">
        <v>333</v>
      </c>
      <c r="F28738">
        <v>4.0410000000000004</v>
      </c>
      <c r="G28738">
        <v>33.884999999999998</v>
      </c>
      <c r="J28738">
        <v>1028.4425490069</v>
      </c>
      <c r="K28738">
        <v>26.8973825530916</v>
      </c>
    </row>
    <row r="28739" spans="1:11" ht="15" customHeight="1">
      <c r="A28739" s="91" t="s">
        <v>4744</v>
      </c>
      <c r="B28739" s="19" t="s">
        <v>88</v>
      </c>
      <c r="C28739" s="30" t="s">
        <v>199</v>
      </c>
      <c r="D28739" s="91">
        <v>5000</v>
      </c>
      <c r="E28739">
        <v>334</v>
      </c>
      <c r="F28739">
        <v>4.0380000000000003</v>
      </c>
      <c r="G28739">
        <v>33.884</v>
      </c>
      <c r="J28739">
        <v>1028.44671893391</v>
      </c>
      <c r="K28739">
        <v>26.8969000917396</v>
      </c>
    </row>
    <row r="28740" spans="1:11" ht="15" customHeight="1">
      <c r="A28740" s="91" t="s">
        <v>4744</v>
      </c>
      <c r="B28740" s="19" t="s">
        <v>88</v>
      </c>
      <c r="C28740" s="30" t="s">
        <v>199</v>
      </c>
      <c r="D28740" s="91">
        <v>5000</v>
      </c>
      <c r="E28740">
        <v>335</v>
      </c>
      <c r="F28740">
        <v>4.0339999999999998</v>
      </c>
      <c r="G28740">
        <v>33.884999999999998</v>
      </c>
      <c r="J28740">
        <v>1028.45258486791</v>
      </c>
      <c r="K28740">
        <v>26.898110139460901</v>
      </c>
    </row>
    <row r="28741" spans="1:11" ht="15" customHeight="1">
      <c r="A28741" s="91" t="s">
        <v>4744</v>
      </c>
      <c r="B28741" s="19" t="s">
        <v>88</v>
      </c>
      <c r="C28741" s="30" t="s">
        <v>199</v>
      </c>
      <c r="D28741" s="91">
        <v>5000</v>
      </c>
      <c r="E28741">
        <v>336</v>
      </c>
      <c r="F28741">
        <v>4.032</v>
      </c>
      <c r="G28741">
        <v>33.886000000000003</v>
      </c>
      <c r="J28741">
        <v>1028.4582295072801</v>
      </c>
      <c r="K28741">
        <v>26.899116506508101</v>
      </c>
    </row>
    <row r="28742" spans="1:11" ht="15" customHeight="1">
      <c r="A28742" s="91" t="s">
        <v>4744</v>
      </c>
      <c r="B28742" s="19" t="s">
        <v>88</v>
      </c>
      <c r="C28742" s="30" t="s">
        <v>199</v>
      </c>
      <c r="D28742" s="91">
        <v>5000</v>
      </c>
      <c r="E28742">
        <v>337</v>
      </c>
      <c r="F28742">
        <v>4.03</v>
      </c>
      <c r="G28742">
        <v>33.887</v>
      </c>
      <c r="J28742">
        <v>1028.4638740943799</v>
      </c>
      <c r="K28742">
        <v>26.900122832120601</v>
      </c>
    </row>
    <row r="28743" spans="1:11" ht="15" customHeight="1">
      <c r="A28743" s="91" t="s">
        <v>4744</v>
      </c>
      <c r="B28743" s="19" t="s">
        <v>88</v>
      </c>
      <c r="C28743" s="30" t="s">
        <v>199</v>
      </c>
      <c r="D28743" s="91">
        <v>5000</v>
      </c>
      <c r="E28743">
        <v>338</v>
      </c>
      <c r="F28743">
        <v>4.0289999999999999</v>
      </c>
      <c r="G28743">
        <v>33.887999999999998</v>
      </c>
      <c r="J28743">
        <v>1028.46940799911</v>
      </c>
      <c r="K28743">
        <v>26.901027394831999</v>
      </c>
    </row>
    <row r="28744" spans="1:11" ht="15" customHeight="1">
      <c r="A28744" s="91" t="s">
        <v>4744</v>
      </c>
      <c r="B28744" s="19" t="s">
        <v>88</v>
      </c>
      <c r="C28744" s="30" t="s">
        <v>199</v>
      </c>
      <c r="D28744" s="91">
        <v>5000</v>
      </c>
      <c r="E28744">
        <v>339</v>
      </c>
      <c r="F28744">
        <v>4.0289999999999999</v>
      </c>
      <c r="G28744">
        <v>33.889000000000003</v>
      </c>
      <c r="J28744">
        <v>1028.47483117512</v>
      </c>
      <c r="K28744">
        <v>26.901830227613601</v>
      </c>
    </row>
    <row r="28745" spans="1:11" ht="15" customHeight="1">
      <c r="A28745" s="91" t="s">
        <v>4744</v>
      </c>
      <c r="B28745" s="19" t="s">
        <v>88</v>
      </c>
      <c r="C28745" s="30" t="s">
        <v>199</v>
      </c>
      <c r="D28745" s="91">
        <v>5000</v>
      </c>
      <c r="E28745">
        <v>340</v>
      </c>
      <c r="F28745">
        <v>4.0309999999999997</v>
      </c>
      <c r="G28745">
        <v>33.89</v>
      </c>
      <c r="J28745">
        <v>1028.4800328327501</v>
      </c>
      <c r="K28745">
        <v>26.902429579648199</v>
      </c>
    </row>
    <row r="28746" spans="1:11" ht="15" customHeight="1">
      <c r="A28746" s="91" t="s">
        <v>4744</v>
      </c>
      <c r="B28746" s="19" t="s">
        <v>88</v>
      </c>
      <c r="C28746" s="30" t="s">
        <v>199</v>
      </c>
      <c r="D28746" s="91">
        <v>5000</v>
      </c>
      <c r="E28746">
        <v>341</v>
      </c>
      <c r="F28746">
        <v>4.0339999999999998</v>
      </c>
      <c r="G28746">
        <v>33.890999999999998</v>
      </c>
      <c r="J28746">
        <v>1028.4851234499999</v>
      </c>
      <c r="K28746">
        <v>26.902927096992698</v>
      </c>
    </row>
    <row r="28747" spans="1:11" ht="15" customHeight="1">
      <c r="A28747" s="91" t="s">
        <v>4744</v>
      </c>
      <c r="B28747" s="19" t="s">
        <v>88</v>
      </c>
      <c r="C28747" s="30" t="s">
        <v>199</v>
      </c>
      <c r="D28747" s="91">
        <v>5000</v>
      </c>
      <c r="E28747">
        <v>342</v>
      </c>
      <c r="F28747">
        <v>4.0199999999999996</v>
      </c>
      <c r="G28747">
        <v>33.89</v>
      </c>
      <c r="J28747">
        <v>1028.4905108227599</v>
      </c>
      <c r="K28747">
        <v>26.903562895497299</v>
      </c>
    </row>
    <row r="28748" spans="1:11" ht="15" customHeight="1">
      <c r="A28748" s="91" t="s">
        <v>4744</v>
      </c>
      <c r="B28748" s="19" t="s">
        <v>88</v>
      </c>
      <c r="C28748" s="30" t="s">
        <v>199</v>
      </c>
      <c r="D28748" s="91">
        <v>5000</v>
      </c>
      <c r="E28748">
        <v>343</v>
      </c>
      <c r="F28748">
        <v>4.0140000000000002</v>
      </c>
      <c r="G28748">
        <v>33.890999999999998</v>
      </c>
      <c r="J28748">
        <v>1028.4965975559601</v>
      </c>
      <c r="K28748">
        <v>26.904975243132601</v>
      </c>
    </row>
    <row r="28749" spans="1:11" ht="15" customHeight="1">
      <c r="A28749" s="91" t="s">
        <v>4744</v>
      </c>
      <c r="B28749" s="19" t="s">
        <v>88</v>
      </c>
      <c r="C28749" s="30" t="s">
        <v>199</v>
      </c>
      <c r="D28749" s="91">
        <v>5000</v>
      </c>
      <c r="E28749">
        <v>344</v>
      </c>
      <c r="F28749">
        <v>4.0129999999999999</v>
      </c>
      <c r="G28749">
        <v>33.893000000000001</v>
      </c>
      <c r="J28749">
        <v>1028.50292391171</v>
      </c>
      <c r="K28749">
        <v>26.906675136527799</v>
      </c>
    </row>
    <row r="28750" spans="1:11" ht="15" customHeight="1">
      <c r="A28750" s="91" t="s">
        <v>4744</v>
      </c>
      <c r="B28750" s="19" t="s">
        <v>88</v>
      </c>
      <c r="C28750" s="30" t="s">
        <v>199</v>
      </c>
      <c r="D28750" s="91">
        <v>5000</v>
      </c>
      <c r="E28750">
        <v>345</v>
      </c>
      <c r="F28750">
        <v>4.0119999999999996</v>
      </c>
      <c r="G28750">
        <v>33.895000000000003</v>
      </c>
      <c r="J28750">
        <v>1028.5092501869599</v>
      </c>
      <c r="K28750">
        <v>26.908375029548601</v>
      </c>
    </row>
    <row r="28751" spans="1:11" ht="15" customHeight="1">
      <c r="A28751" s="91" t="s">
        <v>4744</v>
      </c>
      <c r="B28751" s="19" t="s">
        <v>88</v>
      </c>
      <c r="C28751" s="30" t="s">
        <v>199</v>
      </c>
      <c r="D28751" s="91">
        <v>5000</v>
      </c>
      <c r="E28751">
        <v>346</v>
      </c>
      <c r="F28751">
        <v>4.0179999999999998</v>
      </c>
      <c r="G28751">
        <v>33.898000000000003</v>
      </c>
      <c r="J28751">
        <v>1028.51559426826</v>
      </c>
      <c r="K28751">
        <v>26.910159454569602</v>
      </c>
    </row>
    <row r="28752" spans="1:11" ht="15" customHeight="1">
      <c r="A28752" s="91" t="s">
        <v>4744</v>
      </c>
      <c r="B28752" s="19" t="s">
        <v>88</v>
      </c>
      <c r="C28752" s="30" t="s">
        <v>199</v>
      </c>
      <c r="D28752" s="91">
        <v>5000</v>
      </c>
      <c r="E28752">
        <v>347</v>
      </c>
      <c r="F28752">
        <v>4.0270000000000001</v>
      </c>
      <c r="G28752">
        <v>33.901000000000003</v>
      </c>
      <c r="J28752">
        <v>1028.5216048421401</v>
      </c>
      <c r="K28752">
        <v>26.9116382569546</v>
      </c>
    </row>
    <row r="28753" spans="1:11" ht="15" customHeight="1">
      <c r="A28753" s="91" t="s">
        <v>4744</v>
      </c>
      <c r="B28753" s="19" t="s">
        <v>88</v>
      </c>
      <c r="C28753" s="30" t="s">
        <v>199</v>
      </c>
      <c r="D28753" s="91">
        <v>5000</v>
      </c>
      <c r="E28753">
        <v>348</v>
      </c>
      <c r="F28753">
        <v>4.0279999999999996</v>
      </c>
      <c r="G28753">
        <v>33.902000000000001</v>
      </c>
      <c r="J28753">
        <v>1028.5269161153201</v>
      </c>
      <c r="K28753">
        <v>26.912339386324899</v>
      </c>
    </row>
    <row r="28754" spans="1:11" ht="15" customHeight="1">
      <c r="A28754" s="91" t="s">
        <v>4744</v>
      </c>
      <c r="B28754" s="19" t="s">
        <v>88</v>
      </c>
      <c r="C28754" s="30" t="s">
        <v>199</v>
      </c>
      <c r="D28754" s="91">
        <v>5000</v>
      </c>
      <c r="E28754">
        <v>349</v>
      </c>
      <c r="F28754">
        <v>4.0250000000000004</v>
      </c>
      <c r="G28754">
        <v>33.904000000000003</v>
      </c>
      <c r="J28754">
        <v>1028.53346354628</v>
      </c>
      <c r="K28754">
        <v>26.914242871651101</v>
      </c>
    </row>
    <row r="28755" spans="1:11" ht="15" customHeight="1">
      <c r="A28755" s="91" t="s">
        <v>4744</v>
      </c>
      <c r="B28755" s="19" t="s">
        <v>88</v>
      </c>
      <c r="C28755" s="30" t="s">
        <v>199</v>
      </c>
      <c r="D28755" s="91">
        <v>5000</v>
      </c>
      <c r="E28755">
        <v>350</v>
      </c>
      <c r="F28755">
        <v>4.0250000000000004</v>
      </c>
      <c r="G28755">
        <v>33.908000000000001</v>
      </c>
      <c r="J28755">
        <v>1028.5412634638201</v>
      </c>
      <c r="K28755">
        <v>26.917432135439899</v>
      </c>
    </row>
    <row r="28756" spans="1:11" ht="15" customHeight="1">
      <c r="A28756" s="91" t="s">
        <v>4744</v>
      </c>
      <c r="B28756" s="19" t="s">
        <v>88</v>
      </c>
      <c r="C28756" s="30" t="s">
        <v>199</v>
      </c>
      <c r="D28756" s="91">
        <v>5000</v>
      </c>
      <c r="E28756">
        <v>351</v>
      </c>
      <c r="F28756">
        <v>4.0330000000000004</v>
      </c>
      <c r="G28756">
        <v>33.911000000000001</v>
      </c>
      <c r="J28756">
        <v>1028.5473824596399</v>
      </c>
      <c r="K28756">
        <v>26.919011793797399</v>
      </c>
    </row>
    <row r="28757" spans="1:11" ht="15" customHeight="1">
      <c r="A28757" s="91" t="s">
        <v>4744</v>
      </c>
      <c r="B28757" s="19" t="s">
        <v>88</v>
      </c>
      <c r="C28757" s="30" t="s">
        <v>199</v>
      </c>
      <c r="D28757" s="91">
        <v>5000</v>
      </c>
      <c r="E28757">
        <v>352</v>
      </c>
      <c r="F28757">
        <v>4.0389999999999997</v>
      </c>
      <c r="G28757">
        <v>33.912999999999997</v>
      </c>
      <c r="J28757">
        <v>1028.5529298065901</v>
      </c>
      <c r="K28757">
        <v>26.919998968834498</v>
      </c>
    </row>
    <row r="28758" spans="1:11" ht="15" customHeight="1">
      <c r="A28758" s="91" t="s">
        <v>4744</v>
      </c>
      <c r="B28758" s="19" t="s">
        <v>88</v>
      </c>
      <c r="C28758" s="30" t="s">
        <v>199</v>
      </c>
      <c r="D28758" s="91">
        <v>5000</v>
      </c>
      <c r="E28758">
        <v>353</v>
      </c>
      <c r="F28758">
        <v>4.0430000000000001</v>
      </c>
      <c r="G28758">
        <v>33.914000000000001</v>
      </c>
      <c r="J28758">
        <v>1028.5579061759399</v>
      </c>
      <c r="K28758">
        <v>26.920394162901601</v>
      </c>
    </row>
    <row r="28759" spans="1:11" ht="15" customHeight="1">
      <c r="A28759" s="91" t="s">
        <v>4744</v>
      </c>
      <c r="B28759" s="19" t="s">
        <v>88</v>
      </c>
      <c r="C28759" s="30" t="s">
        <v>199</v>
      </c>
      <c r="D28759" s="91">
        <v>5000</v>
      </c>
      <c r="E28759">
        <v>354</v>
      </c>
      <c r="F28759">
        <v>4.0439999999999996</v>
      </c>
      <c r="G28759">
        <v>33.914999999999999</v>
      </c>
      <c r="J28759">
        <v>1028.56321590875</v>
      </c>
      <c r="K28759">
        <v>26.921095077243301</v>
      </c>
    </row>
    <row r="28760" spans="1:11" ht="15" customHeight="1">
      <c r="A28760" s="91" t="s">
        <v>4744</v>
      </c>
      <c r="B28760" s="19" t="s">
        <v>88</v>
      </c>
      <c r="C28760" s="30" t="s">
        <v>199</v>
      </c>
      <c r="D28760" s="91">
        <v>5000</v>
      </c>
      <c r="E28760">
        <v>355</v>
      </c>
      <c r="F28760">
        <v>4.0449999999999999</v>
      </c>
      <c r="G28760">
        <v>33.915999999999997</v>
      </c>
      <c r="J28760">
        <v>1028.56852546148</v>
      </c>
      <c r="K28760">
        <v>26.921795979987799</v>
      </c>
    </row>
    <row r="28761" spans="1:11" ht="15" customHeight="1">
      <c r="A28761" s="91" t="s">
        <v>4744</v>
      </c>
      <c r="B28761" s="19" t="s">
        <v>88</v>
      </c>
      <c r="C28761" s="30" t="s">
        <v>199</v>
      </c>
      <c r="D28761" s="91">
        <v>5000</v>
      </c>
      <c r="E28761">
        <v>356</v>
      </c>
      <c r="F28761">
        <v>4.0419999999999998</v>
      </c>
      <c r="G28761">
        <v>33.915999999999997</v>
      </c>
      <c r="J28761">
        <v>1028.5734876049301</v>
      </c>
      <c r="K28761">
        <v>26.922109274889898</v>
      </c>
    </row>
    <row r="28762" spans="1:11" ht="15" customHeight="1">
      <c r="A28762" s="91" t="s">
        <v>4744</v>
      </c>
      <c r="B28762" s="19" t="s">
        <v>88</v>
      </c>
      <c r="C28762" s="30" t="s">
        <v>199</v>
      </c>
      <c r="D28762" s="91">
        <v>5000</v>
      </c>
      <c r="E28762">
        <v>357</v>
      </c>
      <c r="F28762">
        <v>4.0359999999999996</v>
      </c>
      <c r="G28762">
        <v>33.917000000000002</v>
      </c>
      <c r="J28762">
        <v>1028.57957608172</v>
      </c>
      <c r="K28762">
        <v>26.923523516531301</v>
      </c>
    </row>
    <row r="28763" spans="1:11" ht="15" customHeight="1">
      <c r="A28763" s="91" t="s">
        <v>4744</v>
      </c>
      <c r="B28763" s="19" t="s">
        <v>88</v>
      </c>
      <c r="C28763" s="30" t="s">
        <v>199</v>
      </c>
      <c r="D28763" s="91">
        <v>5000</v>
      </c>
      <c r="E28763">
        <v>358</v>
      </c>
      <c r="F28763">
        <v>4.0289999999999999</v>
      </c>
      <c r="G28763">
        <v>33.917999999999999</v>
      </c>
      <c r="J28763">
        <v>1028.5857755608599</v>
      </c>
      <c r="K28763">
        <v>26.925039121786298</v>
      </c>
    </row>
    <row r="28764" spans="1:11" ht="15" customHeight="1">
      <c r="A28764" s="91" t="s">
        <v>4744</v>
      </c>
      <c r="B28764" s="19" t="s">
        <v>88</v>
      </c>
      <c r="C28764" s="30" t="s">
        <v>199</v>
      </c>
      <c r="D28764" s="91">
        <v>5000</v>
      </c>
      <c r="E28764">
        <v>359</v>
      </c>
      <c r="F28764">
        <v>4.0279999999999996</v>
      </c>
      <c r="G28764">
        <v>33.92</v>
      </c>
      <c r="J28764">
        <v>1028.59210017845</v>
      </c>
      <c r="K28764">
        <v>26.926739246474401</v>
      </c>
    </row>
    <row r="28765" spans="1:11" ht="15" customHeight="1">
      <c r="A28765" s="91" t="s">
        <v>4744</v>
      </c>
      <c r="B28765" s="19" t="s">
        <v>88</v>
      </c>
      <c r="C28765" s="30" t="s">
        <v>199</v>
      </c>
      <c r="D28765" s="91">
        <v>5000</v>
      </c>
      <c r="E28765">
        <v>360</v>
      </c>
      <c r="F28765">
        <v>4.032</v>
      </c>
      <c r="G28765">
        <v>33.923000000000002</v>
      </c>
      <c r="J28765">
        <v>1028.5986609051799</v>
      </c>
      <c r="K28765">
        <v>26.928725878477699</v>
      </c>
    </row>
    <row r="28766" spans="1:11" ht="15" customHeight="1">
      <c r="A28766" s="91" t="s">
        <v>4744</v>
      </c>
      <c r="B28766" s="19" t="s">
        <v>88</v>
      </c>
      <c r="C28766" s="30" t="s">
        <v>199</v>
      </c>
      <c r="D28766" s="91">
        <v>5000</v>
      </c>
      <c r="E28766">
        <v>361</v>
      </c>
      <c r="F28766">
        <v>4.0339999999999998</v>
      </c>
      <c r="G28766">
        <v>33.924999999999997</v>
      </c>
      <c r="J28766">
        <v>1028.60465124699</v>
      </c>
      <c r="K28766">
        <v>26.930120551551902</v>
      </c>
    </row>
    <row r="28767" spans="1:11" ht="15" customHeight="1">
      <c r="A28767" s="91" t="s">
        <v>4744</v>
      </c>
      <c r="B28767" s="19" t="s">
        <v>88</v>
      </c>
      <c r="C28767" s="30" t="s">
        <v>199</v>
      </c>
      <c r="D28767" s="91">
        <v>5000</v>
      </c>
      <c r="E28767">
        <v>362</v>
      </c>
      <c r="F28767">
        <v>4.0339999999999998</v>
      </c>
      <c r="G28767">
        <v>33.927</v>
      </c>
      <c r="J28767">
        <v>1028.6108640922901</v>
      </c>
      <c r="K28767">
        <v>26.931718897120401</v>
      </c>
    </row>
    <row r="28768" spans="1:11" ht="15" customHeight="1">
      <c r="A28768" s="91" t="s">
        <v>4744</v>
      </c>
      <c r="B28768" s="19" t="s">
        <v>88</v>
      </c>
      <c r="C28768" s="30" t="s">
        <v>199</v>
      </c>
      <c r="D28768" s="91">
        <v>5000</v>
      </c>
      <c r="E28768">
        <v>363</v>
      </c>
      <c r="F28768">
        <v>4.0389999999999997</v>
      </c>
      <c r="G28768">
        <v>33.93</v>
      </c>
      <c r="J28768">
        <v>1028.6173120876999</v>
      </c>
      <c r="K28768">
        <v>26.9336032470787</v>
      </c>
    </row>
    <row r="28769" spans="1:11" ht="15" customHeight="1">
      <c r="A28769" s="91" t="s">
        <v>4744</v>
      </c>
      <c r="B28769" s="19" t="s">
        <v>88</v>
      </c>
      <c r="C28769" s="30" t="s">
        <v>199</v>
      </c>
      <c r="D28769" s="91">
        <v>5000</v>
      </c>
      <c r="E28769">
        <v>364</v>
      </c>
      <c r="F28769">
        <v>4.0449999999999999</v>
      </c>
      <c r="G28769">
        <v>33.932000000000002</v>
      </c>
      <c r="J28769">
        <v>1028.62285525891</v>
      </c>
      <c r="K28769">
        <v>26.934589821197999</v>
      </c>
    </row>
    <row r="28770" spans="1:11" ht="15" customHeight="1">
      <c r="A28770" s="91" t="s">
        <v>4744</v>
      </c>
      <c r="B28770" s="19" t="s">
        <v>88</v>
      </c>
      <c r="C28770" s="30" t="s">
        <v>199</v>
      </c>
      <c r="D28770" s="91">
        <v>5000</v>
      </c>
      <c r="E28770">
        <v>365</v>
      </c>
      <c r="F28770">
        <v>4.048</v>
      </c>
      <c r="G28770">
        <v>33.933</v>
      </c>
      <c r="J28770">
        <v>1028.62794003257</v>
      </c>
      <c r="K28770">
        <v>26.935086668242299</v>
      </c>
    </row>
    <row r="28771" spans="1:11" ht="15" customHeight="1">
      <c r="A28771" s="91" t="s">
        <v>4744</v>
      </c>
      <c r="B28771" s="19" t="s">
        <v>88</v>
      </c>
      <c r="C28771" s="30" t="s">
        <v>199</v>
      </c>
      <c r="D28771" s="91">
        <v>5000</v>
      </c>
      <c r="E28771">
        <v>366</v>
      </c>
      <c r="F28771">
        <v>4.0490000000000004</v>
      </c>
      <c r="G28771">
        <v>33.933999999999997</v>
      </c>
      <c r="J28771">
        <v>1028.6332478070001</v>
      </c>
      <c r="K28771">
        <v>26.935787520531001</v>
      </c>
    </row>
    <row r="28772" spans="1:11" ht="15" customHeight="1">
      <c r="A28772" s="91" t="s">
        <v>4744</v>
      </c>
      <c r="B28772" s="19" t="s">
        <v>88</v>
      </c>
      <c r="C28772" s="30" t="s">
        <v>199</v>
      </c>
      <c r="D28772" s="91">
        <v>5000</v>
      </c>
      <c r="E28772">
        <v>367</v>
      </c>
      <c r="F28772">
        <v>4.05</v>
      </c>
      <c r="G28772">
        <v>33.935000000000002</v>
      </c>
      <c r="J28772">
        <v>1028.6385554014701</v>
      </c>
      <c r="K28772">
        <v>26.936488361236801</v>
      </c>
    </row>
    <row r="28773" spans="1:11" ht="15" customHeight="1">
      <c r="A28773" s="91" t="s">
        <v>4744</v>
      </c>
      <c r="B28773" s="19" t="s">
        <v>88</v>
      </c>
      <c r="C28773" s="30" t="s">
        <v>199</v>
      </c>
      <c r="D28773" s="91">
        <v>5000</v>
      </c>
      <c r="E28773">
        <v>368</v>
      </c>
      <c r="F28773">
        <v>4.0510000000000002</v>
      </c>
      <c r="G28773">
        <v>33.936</v>
      </c>
      <c r="J28773">
        <v>1028.6438628159799</v>
      </c>
      <c r="K28773">
        <v>26.937189190361099</v>
      </c>
    </row>
    <row r="28774" spans="1:11" ht="15" customHeight="1">
      <c r="A28774" s="91" t="s">
        <v>4744</v>
      </c>
      <c r="B28774" s="19" t="s">
        <v>88</v>
      </c>
      <c r="C28774" s="30" t="s">
        <v>199</v>
      </c>
      <c r="D28774" s="91">
        <v>5000</v>
      </c>
      <c r="E28774">
        <v>369</v>
      </c>
      <c r="F28774">
        <v>4.0519999999999996</v>
      </c>
      <c r="G28774">
        <v>33.936999999999998</v>
      </c>
      <c r="J28774">
        <v>1028.6491700505401</v>
      </c>
      <c r="K28774">
        <v>26.937890007906201</v>
      </c>
    </row>
    <row r="28775" spans="1:11" ht="15" customHeight="1">
      <c r="A28775" s="91" t="s">
        <v>4744</v>
      </c>
      <c r="B28775" s="19" t="s">
        <v>88</v>
      </c>
      <c r="C28775" s="30" t="s">
        <v>199</v>
      </c>
      <c r="D28775" s="91">
        <v>5000</v>
      </c>
      <c r="E28775">
        <v>370</v>
      </c>
      <c r="F28775">
        <v>4.0510000000000002</v>
      </c>
      <c r="G28775">
        <v>33.938000000000002</v>
      </c>
      <c r="J28775">
        <v>1028.6547007522499</v>
      </c>
      <c r="K28775">
        <v>26.9387949875399</v>
      </c>
    </row>
    <row r="28776" spans="1:11" ht="15" customHeight="1">
      <c r="A28776" s="91" t="s">
        <v>4744</v>
      </c>
      <c r="B28776" s="19" t="s">
        <v>88</v>
      </c>
      <c r="C28776" s="30" t="s">
        <v>199</v>
      </c>
      <c r="D28776" s="91">
        <v>5000</v>
      </c>
      <c r="E28776">
        <v>371</v>
      </c>
      <c r="F28776">
        <v>4.048</v>
      </c>
      <c r="G28776">
        <v>33.939</v>
      </c>
      <c r="J28776">
        <v>1028.6604550136699</v>
      </c>
      <c r="K28776">
        <v>26.939904063353399</v>
      </c>
    </row>
    <row r="28777" spans="1:11" ht="15" customHeight="1">
      <c r="A28777" s="91" t="s">
        <v>4744</v>
      </c>
      <c r="B28777" s="19" t="s">
        <v>88</v>
      </c>
      <c r="C28777" s="30" t="s">
        <v>199</v>
      </c>
      <c r="D28777" s="91">
        <v>5000</v>
      </c>
      <c r="E28777">
        <v>372</v>
      </c>
      <c r="F28777">
        <v>4.0460000000000003</v>
      </c>
      <c r="G28777">
        <v>33.94</v>
      </c>
      <c r="J28777">
        <v>1028.6660974169299</v>
      </c>
      <c r="K28777">
        <v>26.940911028961199</v>
      </c>
    </row>
    <row r="28778" spans="1:11" ht="15" customHeight="1">
      <c r="A28778" s="91" t="s">
        <v>4744</v>
      </c>
      <c r="B28778" s="19" t="s">
        <v>88</v>
      </c>
      <c r="C28778" s="30" t="s">
        <v>199</v>
      </c>
      <c r="D28778" s="91">
        <v>5000</v>
      </c>
      <c r="E28778">
        <v>373</v>
      </c>
      <c r="F28778">
        <v>4.0439999999999996</v>
      </c>
      <c r="G28778">
        <v>33.941000000000003</v>
      </c>
      <c r="J28778">
        <v>1028.6717397679799</v>
      </c>
      <c r="K28778">
        <v>26.941917953157802</v>
      </c>
    </row>
    <row r="28779" spans="1:11" ht="15" customHeight="1">
      <c r="A28779" s="91" t="s">
        <v>4744</v>
      </c>
      <c r="B28779" s="19" t="s">
        <v>88</v>
      </c>
      <c r="C28779" s="30" t="s">
        <v>199</v>
      </c>
      <c r="D28779" s="91">
        <v>5000</v>
      </c>
      <c r="E28779">
        <v>374</v>
      </c>
      <c r="F28779">
        <v>4.0430000000000001</v>
      </c>
      <c r="G28779">
        <v>33.942</v>
      </c>
      <c r="J28779">
        <v>1028.67727024597</v>
      </c>
      <c r="K28779">
        <v>26.942822859196902</v>
      </c>
    </row>
    <row r="28780" spans="1:11" ht="15" customHeight="1">
      <c r="A28780" s="91" t="s">
        <v>4744</v>
      </c>
      <c r="B28780" s="19" t="s">
        <v>88</v>
      </c>
      <c r="C28780" s="30" t="s">
        <v>199</v>
      </c>
      <c r="D28780" s="91">
        <v>5000</v>
      </c>
      <c r="E28780">
        <v>375</v>
      </c>
      <c r="F28780">
        <v>4.0419999999999998</v>
      </c>
      <c r="G28780">
        <v>33.942999999999998</v>
      </c>
      <c r="J28780">
        <v>1028.6828006526</v>
      </c>
      <c r="K28780">
        <v>26.943727757821801</v>
      </c>
    </row>
    <row r="28781" spans="1:11" ht="15" customHeight="1">
      <c r="A28781" s="91" t="s">
        <v>4744</v>
      </c>
      <c r="B28781" s="19" t="s">
        <v>88</v>
      </c>
      <c r="C28781" s="30" t="s">
        <v>199</v>
      </c>
      <c r="D28781" s="91">
        <v>5000</v>
      </c>
      <c r="E28781">
        <v>376</v>
      </c>
      <c r="F28781">
        <v>4.04</v>
      </c>
      <c r="G28781">
        <v>33.944000000000003</v>
      </c>
      <c r="J28781">
        <v>1028.6884428396299</v>
      </c>
      <c r="K28781">
        <v>26.944734603807099</v>
      </c>
    </row>
    <row r="28782" spans="1:11" ht="15" customHeight="1">
      <c r="A28782" s="91" t="s">
        <v>4744</v>
      </c>
      <c r="B28782" s="19" t="s">
        <v>88</v>
      </c>
      <c r="C28782" s="30" t="s">
        <v>199</v>
      </c>
      <c r="D28782" s="91">
        <v>5000</v>
      </c>
      <c r="E28782">
        <v>377</v>
      </c>
      <c r="F28782">
        <v>4.04</v>
      </c>
      <c r="G28782">
        <v>33.945999999999998</v>
      </c>
      <c r="J28782">
        <v>1028.69465365787</v>
      </c>
      <c r="K28782">
        <v>26.946332978215001</v>
      </c>
    </row>
    <row r="28783" spans="1:11" ht="15" customHeight="1">
      <c r="A28783" s="91" t="s">
        <v>4744</v>
      </c>
      <c r="B28783" s="19" t="s">
        <v>88</v>
      </c>
      <c r="C28783" s="30" t="s">
        <v>199</v>
      </c>
      <c r="D28783" s="91">
        <v>5000</v>
      </c>
      <c r="E28783">
        <v>378</v>
      </c>
      <c r="F28783">
        <v>4.04</v>
      </c>
      <c r="G28783">
        <v>33.947000000000003</v>
      </c>
      <c r="J28783">
        <v>1028.7000719487801</v>
      </c>
      <c r="K28783">
        <v>26.947135910418599</v>
      </c>
    </row>
    <row r="28784" spans="1:11" ht="15" customHeight="1">
      <c r="A28784" s="91" t="s">
        <v>4744</v>
      </c>
      <c r="B28784" s="19" t="s">
        <v>88</v>
      </c>
      <c r="C28784" s="30" t="s">
        <v>199</v>
      </c>
      <c r="D28784" s="91">
        <v>5000</v>
      </c>
      <c r="E28784">
        <v>379</v>
      </c>
      <c r="F28784">
        <v>4.0389999999999997</v>
      </c>
      <c r="G28784">
        <v>33.948999999999998</v>
      </c>
      <c r="J28784">
        <v>1028.70639444419</v>
      </c>
      <c r="K28784">
        <v>26.948836243448099</v>
      </c>
    </row>
    <row r="28785" spans="1:11" ht="15" customHeight="1">
      <c r="A28785" s="91" t="s">
        <v>4744</v>
      </c>
      <c r="B28785" s="19" t="s">
        <v>88</v>
      </c>
      <c r="C28785" s="30" t="s">
        <v>199</v>
      </c>
      <c r="D28785" s="91">
        <v>5000</v>
      </c>
      <c r="E28785">
        <v>380</v>
      </c>
      <c r="F28785">
        <v>4.0389999999999997</v>
      </c>
      <c r="G28785">
        <v>33.950000000000003</v>
      </c>
      <c r="J28785">
        <v>1028.7118125270499</v>
      </c>
      <c r="K28785">
        <v>26.949639182404301</v>
      </c>
    </row>
    <row r="28786" spans="1:11" ht="15" customHeight="1">
      <c r="A28786" s="91" t="s">
        <v>4744</v>
      </c>
      <c r="B28786" s="19" t="s">
        <v>88</v>
      </c>
      <c r="C28786" s="30" t="s">
        <v>199</v>
      </c>
      <c r="D28786" s="91">
        <v>5000</v>
      </c>
      <c r="E28786">
        <v>381</v>
      </c>
      <c r="F28786">
        <v>4.0389999999999997</v>
      </c>
      <c r="G28786">
        <v>33.951999999999998</v>
      </c>
      <c r="J28786">
        <v>1028.71802287586</v>
      </c>
      <c r="K28786">
        <v>26.9512375751783</v>
      </c>
    </row>
    <row r="28787" spans="1:11" ht="15" customHeight="1">
      <c r="A28787" s="91" t="s">
        <v>4744</v>
      </c>
      <c r="B28787" s="19" t="s">
        <v>88</v>
      </c>
      <c r="C28787" s="30" t="s">
        <v>199</v>
      </c>
      <c r="D28787" s="91">
        <v>5000</v>
      </c>
      <c r="E28787">
        <v>382</v>
      </c>
      <c r="F28787">
        <v>4.04</v>
      </c>
      <c r="G28787">
        <v>33.953000000000003</v>
      </c>
      <c r="J28787">
        <v>1028.7233287126501</v>
      </c>
      <c r="K28787">
        <v>26.951938562673099</v>
      </c>
    </row>
    <row r="28788" spans="1:11" ht="15" customHeight="1">
      <c r="A28788" s="91" t="s">
        <v>4744</v>
      </c>
      <c r="B28788" s="19" t="s">
        <v>88</v>
      </c>
      <c r="C28788" s="30" t="s">
        <v>199</v>
      </c>
      <c r="D28788" s="91">
        <v>5000</v>
      </c>
      <c r="E28788">
        <v>383</v>
      </c>
      <c r="F28788">
        <v>4.04</v>
      </c>
      <c r="G28788">
        <v>33.954999999999998</v>
      </c>
      <c r="J28788">
        <v>1028.72953878206</v>
      </c>
      <c r="K28788">
        <v>26.9535369589826</v>
      </c>
    </row>
    <row r="28789" spans="1:11" ht="15" customHeight="1">
      <c r="A28789" s="91" t="s">
        <v>4744</v>
      </c>
      <c r="B28789" s="19" t="s">
        <v>88</v>
      </c>
      <c r="C28789" s="30" t="s">
        <v>199</v>
      </c>
      <c r="D28789" s="91">
        <v>5000</v>
      </c>
      <c r="E28789">
        <v>384</v>
      </c>
      <c r="F28789">
        <v>4.0389999999999997</v>
      </c>
      <c r="G28789">
        <v>33.956000000000003</v>
      </c>
      <c r="J28789">
        <v>1028.73506843524</v>
      </c>
      <c r="K28789">
        <v>26.954441870295099</v>
      </c>
    </row>
    <row r="28790" spans="1:11" ht="15" customHeight="1">
      <c r="A28790" s="91" t="s">
        <v>4744</v>
      </c>
      <c r="B28790" s="19" t="s">
        <v>88</v>
      </c>
      <c r="C28790" s="30" t="s">
        <v>199</v>
      </c>
      <c r="D28790" s="91">
        <v>5000</v>
      </c>
      <c r="E28790">
        <v>385</v>
      </c>
      <c r="F28790">
        <v>4.0380000000000003</v>
      </c>
      <c r="G28790">
        <v>33.957999999999998</v>
      </c>
      <c r="J28790">
        <v>1028.7413903708</v>
      </c>
      <c r="K28790">
        <v>26.956142231386799</v>
      </c>
    </row>
    <row r="28791" spans="1:11" ht="15" customHeight="1">
      <c r="A28791" s="91" t="s">
        <v>4744</v>
      </c>
      <c r="B28791" s="19" t="s">
        <v>88</v>
      </c>
      <c r="C28791" s="30" t="s">
        <v>199</v>
      </c>
      <c r="D28791" s="91">
        <v>5000</v>
      </c>
      <c r="E28791">
        <v>386</v>
      </c>
      <c r="F28791">
        <v>4.0380000000000003</v>
      </c>
      <c r="G28791">
        <v>33.959000000000003</v>
      </c>
      <c r="J28791">
        <v>1028.7468077752801</v>
      </c>
      <c r="K28791">
        <v>26.956945188514698</v>
      </c>
    </row>
    <row r="28792" spans="1:11" ht="15" customHeight="1">
      <c r="A28792" s="91" t="s">
        <v>4744</v>
      </c>
      <c r="B28792" s="19" t="s">
        <v>88</v>
      </c>
      <c r="C28792" s="30" t="s">
        <v>199</v>
      </c>
      <c r="D28792" s="91">
        <v>5000</v>
      </c>
      <c r="E28792">
        <v>387</v>
      </c>
      <c r="F28792">
        <v>4.0380000000000003</v>
      </c>
      <c r="G28792">
        <v>33.962000000000003</v>
      </c>
      <c r="J28792">
        <v>1028.75380974474</v>
      </c>
      <c r="K28792">
        <v>26.959339066023599</v>
      </c>
    </row>
    <row r="28793" spans="1:11" ht="15" customHeight="1">
      <c r="A28793" s="91" t="s">
        <v>4744</v>
      </c>
      <c r="B28793" s="19" t="s">
        <v>88</v>
      </c>
      <c r="C28793" s="30" t="s">
        <v>199</v>
      </c>
      <c r="D28793" s="91">
        <v>5000</v>
      </c>
      <c r="E28793">
        <v>388</v>
      </c>
      <c r="F28793">
        <v>4.0380000000000003</v>
      </c>
      <c r="G28793">
        <v>33.963999999999999</v>
      </c>
      <c r="J28793">
        <v>1028.7600192392399</v>
      </c>
      <c r="K28793">
        <v>26.960937489520798</v>
      </c>
    </row>
    <row r="28794" spans="1:11" ht="15" customHeight="1">
      <c r="A28794" s="91" t="s">
        <v>4744</v>
      </c>
      <c r="B28794" s="19" t="s">
        <v>88</v>
      </c>
      <c r="C28794" s="30" t="s">
        <v>199</v>
      </c>
      <c r="D28794" s="91">
        <v>5000</v>
      </c>
      <c r="E28794">
        <v>389</v>
      </c>
      <c r="F28794">
        <v>4.0369999999999999</v>
      </c>
      <c r="G28794">
        <v>33.965000000000003</v>
      </c>
      <c r="J28794">
        <v>1028.76554847074</v>
      </c>
      <c r="K28794">
        <v>26.961842410220701</v>
      </c>
    </row>
    <row r="28795" spans="1:11" ht="15" customHeight="1">
      <c r="A28795" s="91" t="s">
        <v>4744</v>
      </c>
      <c r="B28795" s="19" t="s">
        <v>88</v>
      </c>
      <c r="C28795" s="30" t="s">
        <v>199</v>
      </c>
      <c r="D28795" s="91">
        <v>5000</v>
      </c>
      <c r="E28795">
        <v>390</v>
      </c>
      <c r="F28795">
        <v>4.0359999999999996</v>
      </c>
      <c r="G28795">
        <v>33.966999999999999</v>
      </c>
      <c r="J28795">
        <v>1028.77186995435</v>
      </c>
      <c r="K28795">
        <v>26.9635427905475</v>
      </c>
    </row>
    <row r="28796" spans="1:11" ht="15" customHeight="1">
      <c r="A28796" s="91" t="s">
        <v>4744</v>
      </c>
      <c r="B28796" s="19" t="s">
        <v>88</v>
      </c>
      <c r="C28796" s="30" t="s">
        <v>199</v>
      </c>
      <c r="D28796" s="91">
        <v>5000</v>
      </c>
      <c r="E28796">
        <v>391</v>
      </c>
      <c r="F28796">
        <v>4.0330000000000004</v>
      </c>
      <c r="G28796">
        <v>33.968000000000004</v>
      </c>
      <c r="J28796">
        <v>1028.77762345204</v>
      </c>
      <c r="K28796">
        <v>26.964651533278399</v>
      </c>
    </row>
    <row r="28797" spans="1:11" ht="15" customHeight="1">
      <c r="A28797" s="91" t="s">
        <v>4744</v>
      </c>
      <c r="B28797" s="19" t="s">
        <v>88</v>
      </c>
      <c r="C28797" s="30" t="s">
        <v>199</v>
      </c>
      <c r="D28797" s="91">
        <v>5000</v>
      </c>
      <c r="E28797">
        <v>392</v>
      </c>
      <c r="F28797">
        <v>4.032</v>
      </c>
      <c r="G28797">
        <v>33.97</v>
      </c>
      <c r="J28797">
        <v>1028.78394481547</v>
      </c>
      <c r="K28797">
        <v>26.9663518926682</v>
      </c>
    </row>
    <row r="28798" spans="1:11" ht="15" customHeight="1">
      <c r="A28798" s="91" t="s">
        <v>4744</v>
      </c>
      <c r="B28798" s="19" t="s">
        <v>88</v>
      </c>
      <c r="C28798" s="30" t="s">
        <v>199</v>
      </c>
      <c r="D28798" s="91">
        <v>5000</v>
      </c>
      <c r="E28798">
        <v>393</v>
      </c>
      <c r="F28798">
        <v>4.0309999999999997</v>
      </c>
      <c r="G28798">
        <v>33.970999999999997</v>
      </c>
      <c r="J28798">
        <v>1028.78947378321</v>
      </c>
      <c r="K28798">
        <v>26.967256768493399</v>
      </c>
    </row>
    <row r="28799" spans="1:11" ht="15" customHeight="1">
      <c r="A28799" s="91" t="s">
        <v>4744</v>
      </c>
      <c r="B28799" s="19" t="s">
        <v>88</v>
      </c>
      <c r="C28799" s="30" t="s">
        <v>199</v>
      </c>
      <c r="D28799" s="91">
        <v>5000</v>
      </c>
      <c r="E28799">
        <v>394</v>
      </c>
      <c r="F28799">
        <v>4.0279999999999996</v>
      </c>
      <c r="G28799">
        <v>33.972999999999999</v>
      </c>
      <c r="J28799">
        <v>1028.7960194602999</v>
      </c>
      <c r="K28799">
        <v>26.969160853836499</v>
      </c>
    </row>
    <row r="28800" spans="1:11" ht="15" customHeight="1">
      <c r="A28800" s="91" t="s">
        <v>4744</v>
      </c>
      <c r="B28800" s="19" t="s">
        <v>88</v>
      </c>
      <c r="C28800" s="30" t="s">
        <v>199</v>
      </c>
      <c r="D28800" s="91">
        <v>5000</v>
      </c>
      <c r="E28800">
        <v>395</v>
      </c>
      <c r="F28800">
        <v>4.0250000000000004</v>
      </c>
      <c r="G28800">
        <v>33.973999999999997</v>
      </c>
      <c r="J28800">
        <v>1028.80177276579</v>
      </c>
      <c r="K28800">
        <v>26.9702693565314</v>
      </c>
    </row>
    <row r="28801" spans="1:11" ht="15" customHeight="1">
      <c r="A28801" s="91" t="s">
        <v>4744</v>
      </c>
      <c r="B28801" s="19" t="s">
        <v>88</v>
      </c>
      <c r="C28801" s="30" t="s">
        <v>199</v>
      </c>
      <c r="D28801" s="91">
        <v>5000</v>
      </c>
      <c r="E28801">
        <v>396</v>
      </c>
      <c r="F28801">
        <v>4.0229999999999997</v>
      </c>
      <c r="G28801">
        <v>33.975999999999999</v>
      </c>
      <c r="J28801">
        <v>1028.8082061165601</v>
      </c>
      <c r="K28801">
        <v>26.972071477894101</v>
      </c>
    </row>
    <row r="28802" spans="1:11" ht="15" customHeight="1">
      <c r="A28802" s="91" t="s">
        <v>4744</v>
      </c>
      <c r="B28802" s="19" t="s">
        <v>88</v>
      </c>
      <c r="C28802" s="30" t="s">
        <v>199</v>
      </c>
      <c r="D28802" s="91">
        <v>5000</v>
      </c>
      <c r="E28802">
        <v>397</v>
      </c>
      <c r="F28802">
        <v>4.0229999999999997</v>
      </c>
      <c r="G28802">
        <v>33.978000000000002</v>
      </c>
      <c r="J28802">
        <v>1028.8144149316199</v>
      </c>
      <c r="K28802">
        <v>26.973669991191901</v>
      </c>
    </row>
    <row r="28803" spans="1:11" ht="15" customHeight="1">
      <c r="A28803" s="91" t="s">
        <v>4744</v>
      </c>
      <c r="B28803" s="19" t="s">
        <v>88</v>
      </c>
      <c r="C28803" s="30" t="s">
        <v>199</v>
      </c>
      <c r="D28803" s="91">
        <v>5000</v>
      </c>
      <c r="E28803">
        <v>398</v>
      </c>
      <c r="F28803">
        <v>4.0220000000000002</v>
      </c>
      <c r="G28803">
        <v>33.978999999999999</v>
      </c>
      <c r="J28803">
        <v>1028.8199435905599</v>
      </c>
      <c r="K28803">
        <v>26.974574796135101</v>
      </c>
    </row>
    <row r="28804" spans="1:11" ht="15" customHeight="1">
      <c r="A28804" s="91" t="s">
        <v>4744</v>
      </c>
      <c r="B28804" s="19" t="s">
        <v>88</v>
      </c>
      <c r="C28804" s="30" t="s">
        <v>199</v>
      </c>
      <c r="D28804" s="91">
        <v>5000</v>
      </c>
      <c r="E28804">
        <v>399</v>
      </c>
      <c r="F28804">
        <v>4.0220000000000002</v>
      </c>
      <c r="G28804">
        <v>33.979999999999997</v>
      </c>
      <c r="J28804">
        <v>1028.82535988984</v>
      </c>
      <c r="K28804">
        <v>26.975377808019601</v>
      </c>
    </row>
    <row r="28805" spans="1:11" ht="15" customHeight="1">
      <c r="A28805" s="91" t="s">
        <v>4744</v>
      </c>
      <c r="B28805" s="19" t="s">
        <v>88</v>
      </c>
      <c r="C28805" s="30" t="s">
        <v>199</v>
      </c>
      <c r="D28805" s="91">
        <v>5000</v>
      </c>
      <c r="E28805">
        <v>400</v>
      </c>
      <c r="F28805">
        <v>4.0220000000000002</v>
      </c>
      <c r="G28805">
        <v>33.979999999999997</v>
      </c>
      <c r="J28805">
        <v>1028.8299837868501</v>
      </c>
      <c r="K28805">
        <v>26.975385309580101</v>
      </c>
    </row>
    <row r="28806" spans="1:11" ht="15" customHeight="1">
      <c r="A28806" s="91" t="s">
        <v>4744</v>
      </c>
      <c r="B28806" s="19" t="s">
        <v>88</v>
      </c>
      <c r="C28806" s="30" t="s">
        <v>199</v>
      </c>
      <c r="D28806" s="91">
        <v>5000</v>
      </c>
      <c r="E28806">
        <v>401</v>
      </c>
      <c r="F28806">
        <v>4.0220000000000002</v>
      </c>
      <c r="G28806">
        <v>33.981000000000002</v>
      </c>
      <c r="J28806">
        <v>1028.8353998657601</v>
      </c>
      <c r="K28806">
        <v>26.9761883258602</v>
      </c>
    </row>
    <row r="28807" spans="1:11" ht="15" customHeight="1">
      <c r="A28807" s="91" t="s">
        <v>4744</v>
      </c>
      <c r="B28807" s="19" t="s">
        <v>88</v>
      </c>
      <c r="C28807" s="30" t="s">
        <v>199</v>
      </c>
      <c r="D28807" s="91">
        <v>5000</v>
      </c>
      <c r="E28807">
        <v>402</v>
      </c>
      <c r="F28807">
        <v>4.0209999999999999</v>
      </c>
      <c r="G28807">
        <v>33.981999999999999</v>
      </c>
      <c r="J28807">
        <v>1028.84092819788</v>
      </c>
      <c r="K28807">
        <v>26.9770931307125</v>
      </c>
    </row>
    <row r="28808" spans="1:11" ht="15" customHeight="1">
      <c r="A28808" s="91" t="s">
        <v>4744</v>
      </c>
      <c r="B28808" s="19" t="s">
        <v>88</v>
      </c>
      <c r="C28808" s="30" t="s">
        <v>199</v>
      </c>
      <c r="D28808" s="91">
        <v>5000</v>
      </c>
      <c r="E28808">
        <v>403</v>
      </c>
      <c r="F28808">
        <v>4.0190000000000001</v>
      </c>
      <c r="G28808">
        <v>33.984000000000002</v>
      </c>
      <c r="J28808">
        <v>1028.8473611039101</v>
      </c>
      <c r="K28808">
        <v>26.978895214168499</v>
      </c>
    </row>
    <row r="28809" spans="1:11" ht="15" customHeight="1">
      <c r="A28809" s="91" t="s">
        <v>4744</v>
      </c>
      <c r="B28809" s="19" t="s">
        <v>88</v>
      </c>
      <c r="C28809" s="30" t="s">
        <v>199</v>
      </c>
      <c r="D28809" s="91">
        <v>5000</v>
      </c>
      <c r="E28809">
        <v>404</v>
      </c>
      <c r="F28809">
        <v>4.0119999999999996</v>
      </c>
      <c r="G28809">
        <v>33.984999999999999</v>
      </c>
      <c r="J28809">
        <v>1028.8535633925801</v>
      </c>
      <c r="K28809">
        <v>26.980410272644299</v>
      </c>
    </row>
    <row r="28810" spans="1:11" ht="15" customHeight="1">
      <c r="A28810" s="91" t="s">
        <v>4744</v>
      </c>
      <c r="B28810" s="19" t="s">
        <v>88</v>
      </c>
      <c r="C28810" s="30" t="s">
        <v>199</v>
      </c>
      <c r="D28810" s="91">
        <v>5000</v>
      </c>
      <c r="E28810">
        <v>405</v>
      </c>
      <c r="F28810">
        <v>4.0090000000000003</v>
      </c>
      <c r="G28810">
        <v>33.987000000000002</v>
      </c>
      <c r="J28810">
        <v>1028.8601085344801</v>
      </c>
      <c r="K28810">
        <v>26.982313840708699</v>
      </c>
    </row>
    <row r="28811" spans="1:11" ht="15" customHeight="1">
      <c r="A28811" s="91" t="s">
        <v>4744</v>
      </c>
      <c r="B28811" s="19" t="s">
        <v>88</v>
      </c>
      <c r="C28811" s="30" t="s">
        <v>199</v>
      </c>
      <c r="D28811" s="91">
        <v>5000</v>
      </c>
      <c r="E28811">
        <v>406</v>
      </c>
      <c r="F28811">
        <v>4.0110000000000001</v>
      </c>
      <c r="G28811">
        <v>33.988999999999997</v>
      </c>
      <c r="J28811">
        <v>1028.86609196317</v>
      </c>
      <c r="K28811">
        <v>26.983709117108202</v>
      </c>
    </row>
    <row r="28812" spans="1:11" ht="15" customHeight="1">
      <c r="A28812" s="91" t="s">
        <v>4744</v>
      </c>
      <c r="B28812" s="19" t="s">
        <v>88</v>
      </c>
      <c r="C28812" s="30" t="s">
        <v>199</v>
      </c>
      <c r="D28812" s="91">
        <v>5000</v>
      </c>
      <c r="E28812">
        <v>407</v>
      </c>
      <c r="F28812">
        <v>4.0119999999999996</v>
      </c>
      <c r="G28812">
        <v>33.991</v>
      </c>
      <c r="J28812">
        <v>1028.8721875059</v>
      </c>
      <c r="K28812">
        <v>26.9852060283404</v>
      </c>
    </row>
    <row r="28813" spans="1:11" ht="15" customHeight="1">
      <c r="A28813" s="91" t="s">
        <v>4744</v>
      </c>
      <c r="B28813" s="19" t="s">
        <v>88</v>
      </c>
      <c r="C28813" s="30" t="s">
        <v>199</v>
      </c>
      <c r="D28813" s="91">
        <v>5000</v>
      </c>
      <c r="E28813">
        <v>408</v>
      </c>
      <c r="F28813">
        <v>4.0119999999999996</v>
      </c>
      <c r="G28813">
        <v>33.991999999999997</v>
      </c>
      <c r="J28813">
        <v>1028.8776030297099</v>
      </c>
      <c r="K28813">
        <v>26.9860090753414</v>
      </c>
    </row>
    <row r="28814" spans="1:11" ht="15" customHeight="1">
      <c r="A28814" s="91" t="s">
        <v>4744</v>
      </c>
      <c r="B28814" s="19" t="s">
        <v>88</v>
      </c>
      <c r="C28814" s="30" t="s">
        <v>199</v>
      </c>
      <c r="D28814" s="91">
        <v>5000</v>
      </c>
      <c r="E28814">
        <v>409</v>
      </c>
      <c r="F28814">
        <v>4.0110000000000001</v>
      </c>
      <c r="G28814">
        <v>33.993000000000002</v>
      </c>
      <c r="J28814">
        <v>1028.8831308905001</v>
      </c>
      <c r="K28814">
        <v>26.9869138088375</v>
      </c>
    </row>
    <row r="28815" spans="1:11" ht="15" customHeight="1">
      <c r="A28815" s="91" t="s">
        <v>4744</v>
      </c>
      <c r="B28815" s="19" t="s">
        <v>88</v>
      </c>
      <c r="C28815" s="30" t="s">
        <v>199</v>
      </c>
      <c r="D28815" s="91">
        <v>5000</v>
      </c>
      <c r="E28815">
        <v>410</v>
      </c>
      <c r="F28815">
        <v>4.0110000000000001</v>
      </c>
      <c r="G28815">
        <v>33.994999999999997</v>
      </c>
      <c r="J28815">
        <v>1028.8893384591499</v>
      </c>
      <c r="K28815">
        <v>26.988512412423901</v>
      </c>
    </row>
    <row r="28816" spans="1:11" ht="15" customHeight="1">
      <c r="A28816" s="91" t="s">
        <v>4744</v>
      </c>
      <c r="B28816" s="19" t="s">
        <v>88</v>
      </c>
      <c r="C28816" s="30" t="s">
        <v>199</v>
      </c>
      <c r="D28816" s="91">
        <v>5000</v>
      </c>
      <c r="E28816">
        <v>411</v>
      </c>
      <c r="F28816">
        <v>4.0090000000000003</v>
      </c>
      <c r="G28816">
        <v>33.994999999999997</v>
      </c>
      <c r="J28816">
        <v>1028.89418639828</v>
      </c>
      <c r="K28816">
        <v>26.988723253577302</v>
      </c>
    </row>
    <row r="28817" spans="1:11" ht="15" customHeight="1">
      <c r="A28817" s="91" t="s">
        <v>4744</v>
      </c>
      <c r="B28817" s="19" t="s">
        <v>88</v>
      </c>
      <c r="C28817" s="30" t="s">
        <v>199</v>
      </c>
      <c r="D28817" s="91">
        <v>5000</v>
      </c>
      <c r="E28817">
        <v>412</v>
      </c>
      <c r="F28817">
        <v>4.008</v>
      </c>
      <c r="G28817">
        <v>33.996000000000002</v>
      </c>
      <c r="J28817">
        <v>1028.89971404527</v>
      </c>
      <c r="K28817">
        <v>26.989627964820802</v>
      </c>
    </row>
    <row r="28818" spans="1:11" ht="15" customHeight="1">
      <c r="A28818" s="91" t="s">
        <v>4744</v>
      </c>
      <c r="B28818" s="19" t="s">
        <v>88</v>
      </c>
      <c r="C28818" s="30" t="s">
        <v>199</v>
      </c>
      <c r="D28818" s="91">
        <v>5000</v>
      </c>
      <c r="E28818">
        <v>413</v>
      </c>
      <c r="F28818">
        <v>4.0060000000000002</v>
      </c>
      <c r="G28818">
        <v>33.997999999999998</v>
      </c>
      <c r="J28818">
        <v>1028.9061463586399</v>
      </c>
      <c r="K28818">
        <v>26.9914298627364</v>
      </c>
    </row>
    <row r="28819" spans="1:11" ht="15" customHeight="1">
      <c r="A28819" s="91" t="s">
        <v>4744</v>
      </c>
      <c r="B28819" s="19" t="s">
        <v>88</v>
      </c>
      <c r="C28819" s="30" t="s">
        <v>199</v>
      </c>
      <c r="D28819" s="91">
        <v>5000</v>
      </c>
      <c r="E28819">
        <v>414</v>
      </c>
      <c r="F28819">
        <v>4.0039999999999996</v>
      </c>
      <c r="G28819">
        <v>33.999000000000002</v>
      </c>
      <c r="J28819">
        <v>1028.9117863812901</v>
      </c>
      <c r="K28819">
        <v>26.9924361592564</v>
      </c>
    </row>
    <row r="28820" spans="1:11" ht="15" customHeight="1">
      <c r="A28820" s="91" t="s">
        <v>4744</v>
      </c>
      <c r="B28820" s="19" t="s">
        <v>88</v>
      </c>
      <c r="C28820" s="30" t="s">
        <v>199</v>
      </c>
      <c r="D28820" s="91">
        <v>5000</v>
      </c>
      <c r="E28820">
        <v>415</v>
      </c>
      <c r="F28820">
        <v>4.0019999999999998</v>
      </c>
      <c r="G28820">
        <v>34.000999999999998</v>
      </c>
      <c r="J28820">
        <v>1028.9182185848499</v>
      </c>
      <c r="K28820">
        <v>26.994237992938</v>
      </c>
    </row>
    <row r="28821" spans="1:11" ht="15" customHeight="1">
      <c r="A28821" s="91" t="s">
        <v>4744</v>
      </c>
      <c r="B28821" s="19" t="s">
        <v>88</v>
      </c>
      <c r="C28821" s="30" t="s">
        <v>199</v>
      </c>
      <c r="D28821" s="91">
        <v>5000</v>
      </c>
      <c r="E28821">
        <v>416</v>
      </c>
      <c r="F28821">
        <v>4</v>
      </c>
      <c r="G28821">
        <v>34.003</v>
      </c>
      <c r="J28821">
        <v>1028.92465073265</v>
      </c>
      <c r="K28821">
        <v>26.996039797696799</v>
      </c>
    </row>
    <row r="28822" spans="1:11" ht="15" customHeight="1">
      <c r="A28822" s="91" t="s">
        <v>4744</v>
      </c>
      <c r="B28822" s="19" t="s">
        <v>88</v>
      </c>
      <c r="C28822" s="30" t="s">
        <v>199</v>
      </c>
      <c r="D28822" s="91">
        <v>5000</v>
      </c>
      <c r="E28822">
        <v>417</v>
      </c>
      <c r="F28822">
        <v>3.9980000000000002</v>
      </c>
      <c r="G28822">
        <v>34.006</v>
      </c>
      <c r="J28822">
        <v>1028.9318750544801</v>
      </c>
      <c r="K28822">
        <v>26.998637165171001</v>
      </c>
    </row>
    <row r="28823" spans="1:11" ht="15" customHeight="1">
      <c r="A28823" s="91" t="s">
        <v>4744</v>
      </c>
      <c r="B28823" s="19" t="s">
        <v>88</v>
      </c>
      <c r="C28823" s="30" t="s">
        <v>199</v>
      </c>
      <c r="D28823" s="91">
        <v>5000</v>
      </c>
      <c r="E28823">
        <v>418</v>
      </c>
      <c r="F28823">
        <v>3.996</v>
      </c>
      <c r="G28823">
        <v>34.008000000000003</v>
      </c>
      <c r="J28823">
        <v>1028.9383070890599</v>
      </c>
      <c r="K28823">
        <v>27.000438918473499</v>
      </c>
    </row>
    <row r="28824" spans="1:11" ht="15" customHeight="1">
      <c r="A28824" s="91" t="s">
        <v>4744</v>
      </c>
      <c r="B28824" s="19" t="s">
        <v>88</v>
      </c>
      <c r="C28824" s="30" t="s">
        <v>199</v>
      </c>
      <c r="D28824" s="91">
        <v>5000</v>
      </c>
      <c r="E28824">
        <v>419</v>
      </c>
      <c r="F28824">
        <v>3.996</v>
      </c>
      <c r="G28824">
        <v>34.009</v>
      </c>
      <c r="J28824">
        <v>1028.9437217506199</v>
      </c>
      <c r="K28824">
        <v>27.001242013861201</v>
      </c>
    </row>
    <row r="28825" spans="1:11" ht="15" customHeight="1">
      <c r="A28825" s="91" t="s">
        <v>4744</v>
      </c>
      <c r="B28825" s="19" t="s">
        <v>88</v>
      </c>
      <c r="C28825" s="30" t="s">
        <v>199</v>
      </c>
      <c r="D28825" s="91">
        <v>5000</v>
      </c>
      <c r="E28825">
        <v>420</v>
      </c>
      <c r="F28825">
        <v>3.9950000000000001</v>
      </c>
      <c r="G28825">
        <v>34.01</v>
      </c>
      <c r="J28825">
        <v>1028.9492488768001</v>
      </c>
      <c r="K28825">
        <v>27.0021466311184</v>
      </c>
    </row>
    <row r="28826" spans="1:11" ht="15" customHeight="1">
      <c r="A28826" s="91" t="s">
        <v>4744</v>
      </c>
      <c r="B28826" s="19" t="s">
        <v>88</v>
      </c>
      <c r="C28826" s="30" t="s">
        <v>199</v>
      </c>
      <c r="D28826" s="91">
        <v>5000</v>
      </c>
      <c r="E28826">
        <v>421</v>
      </c>
      <c r="F28826">
        <v>3.9940000000000002</v>
      </c>
      <c r="G28826">
        <v>34.011000000000003</v>
      </c>
      <c r="J28826">
        <v>1028.95477593175</v>
      </c>
      <c r="K28826">
        <v>27.0030512409569</v>
      </c>
    </row>
    <row r="28827" spans="1:11" ht="15" customHeight="1">
      <c r="A28827" s="91" t="s">
        <v>4744</v>
      </c>
      <c r="B28827" s="19" t="s">
        <v>88</v>
      </c>
      <c r="C28827" s="30" t="s">
        <v>199</v>
      </c>
      <c r="D28827" s="91">
        <v>5000</v>
      </c>
      <c r="E28827">
        <v>422</v>
      </c>
      <c r="F28827">
        <v>3.992</v>
      </c>
      <c r="G28827">
        <v>34.012</v>
      </c>
      <c r="J28827">
        <v>1028.9604155131501</v>
      </c>
      <c r="K28827">
        <v>27.004057328725601</v>
      </c>
    </row>
    <row r="28828" spans="1:11" ht="15" customHeight="1">
      <c r="A28828" s="91" t="s">
        <v>4744</v>
      </c>
      <c r="B28828" s="19" t="s">
        <v>88</v>
      </c>
      <c r="C28828" s="30" t="s">
        <v>199</v>
      </c>
      <c r="D28828" s="91">
        <v>5000</v>
      </c>
      <c r="E28828">
        <v>423</v>
      </c>
      <c r="F28828">
        <v>3.99</v>
      </c>
      <c r="G28828">
        <v>34.012999999999998</v>
      </c>
      <c r="J28828">
        <v>1028.9660550425799</v>
      </c>
      <c r="K28828">
        <v>27.005063375075199</v>
      </c>
    </row>
    <row r="28829" spans="1:11" ht="15" customHeight="1">
      <c r="A28829" s="91" t="s">
        <v>4744</v>
      </c>
      <c r="B28829" s="19" t="s">
        <v>88</v>
      </c>
      <c r="C28829" s="30" t="s">
        <v>199</v>
      </c>
      <c r="D28829" s="91">
        <v>5000</v>
      </c>
      <c r="E28829">
        <v>424</v>
      </c>
      <c r="F28829">
        <v>3.988</v>
      </c>
      <c r="G28829">
        <v>34.015000000000001</v>
      </c>
      <c r="J28829">
        <v>1028.9724867256</v>
      </c>
      <c r="K28829">
        <v>27.0068650040532</v>
      </c>
    </row>
    <row r="28830" spans="1:11" ht="15" customHeight="1">
      <c r="A28830" s="91" t="s">
        <v>4744</v>
      </c>
      <c r="B28830" s="19" t="s">
        <v>88</v>
      </c>
      <c r="C28830" s="30" t="s">
        <v>199</v>
      </c>
      <c r="D28830" s="91">
        <v>5000</v>
      </c>
      <c r="E28830">
        <v>425</v>
      </c>
      <c r="F28830">
        <v>3.9870000000000001</v>
      </c>
      <c r="G28830">
        <v>34.015999999999998</v>
      </c>
      <c r="J28830">
        <v>1028.9780135373301</v>
      </c>
      <c r="K28830">
        <v>27.007769554643101</v>
      </c>
    </row>
    <row r="28831" spans="1:11" ht="15" customHeight="1">
      <c r="A28831" s="91" t="s">
        <v>4744</v>
      </c>
      <c r="B28831" s="19" t="s">
        <v>88</v>
      </c>
      <c r="C28831" s="30" t="s">
        <v>199</v>
      </c>
      <c r="D28831" s="91">
        <v>5000</v>
      </c>
      <c r="E28831">
        <v>426</v>
      </c>
      <c r="F28831">
        <v>3.9870000000000001</v>
      </c>
      <c r="G28831">
        <v>34.017000000000003</v>
      </c>
      <c r="J28831">
        <v>1028.9834276389799</v>
      </c>
      <c r="K28831">
        <v>27.0085726777404</v>
      </c>
    </row>
    <row r="28832" spans="1:11" ht="15" customHeight="1">
      <c r="A28832" s="91" t="s">
        <v>4744</v>
      </c>
      <c r="B28832" s="19" t="s">
        <v>88</v>
      </c>
      <c r="C28832" s="30" t="s">
        <v>199</v>
      </c>
      <c r="D28832" s="91">
        <v>5000</v>
      </c>
      <c r="E28832">
        <v>427</v>
      </c>
      <c r="F28832">
        <v>3.9870000000000001</v>
      </c>
      <c r="G28832">
        <v>34.018000000000001</v>
      </c>
      <c r="J28832">
        <v>1028.98884162681</v>
      </c>
      <c r="K28832">
        <v>27.009375803356502</v>
      </c>
    </row>
    <row r="28833" spans="1:11" ht="15" customHeight="1">
      <c r="A28833" s="91" t="s">
        <v>4744</v>
      </c>
      <c r="B28833" s="19" t="s">
        <v>88</v>
      </c>
      <c r="C28833" s="30" t="s">
        <v>199</v>
      </c>
      <c r="D28833" s="91">
        <v>5000</v>
      </c>
      <c r="E28833">
        <v>428</v>
      </c>
      <c r="F28833">
        <v>3.9870000000000001</v>
      </c>
      <c r="G28833">
        <v>34.018999999999998</v>
      </c>
      <c r="J28833">
        <v>1028.9942555008299</v>
      </c>
      <c r="K28833">
        <v>27.010178931491499</v>
      </c>
    </row>
    <row r="28834" spans="1:11" ht="15" customHeight="1">
      <c r="A28834" s="91" t="s">
        <v>4744</v>
      </c>
      <c r="B28834" s="19" t="s">
        <v>88</v>
      </c>
      <c r="C28834" s="30" t="s">
        <v>199</v>
      </c>
      <c r="D28834" s="91">
        <v>5000</v>
      </c>
      <c r="E28834">
        <v>429</v>
      </c>
      <c r="F28834">
        <v>3.9860000000000002</v>
      </c>
      <c r="G28834">
        <v>34.020000000000003</v>
      </c>
      <c r="J28834">
        <v>1028.9997819813</v>
      </c>
      <c r="K28834">
        <v>27.011083485358501</v>
      </c>
    </row>
    <row r="28835" spans="1:11" ht="15" customHeight="1">
      <c r="A28835" s="91" t="s">
        <v>4744</v>
      </c>
      <c r="B28835" s="19" t="s">
        <v>88</v>
      </c>
      <c r="C28835" s="30" t="s">
        <v>199</v>
      </c>
      <c r="D28835" s="91">
        <v>5000</v>
      </c>
      <c r="E28835">
        <v>430</v>
      </c>
      <c r="F28835">
        <v>3.984</v>
      </c>
      <c r="G28835">
        <v>34.021000000000001</v>
      </c>
      <c r="J28835">
        <v>1029.00542111462</v>
      </c>
      <c r="K28835">
        <v>27.0120894320034</v>
      </c>
    </row>
    <row r="28836" spans="1:11" ht="15" customHeight="1">
      <c r="A28836" s="91" t="s">
        <v>4744</v>
      </c>
      <c r="B28836" s="19" t="s">
        <v>88</v>
      </c>
      <c r="C28836" s="30" t="s">
        <v>199</v>
      </c>
      <c r="D28836" s="91">
        <v>5000</v>
      </c>
      <c r="E28836">
        <v>431</v>
      </c>
      <c r="F28836">
        <v>3.9830000000000001</v>
      </c>
      <c r="G28836">
        <v>34.023000000000003</v>
      </c>
      <c r="J28836">
        <v>1029.0117396358801</v>
      </c>
      <c r="K28836">
        <v>27.013789602594201</v>
      </c>
    </row>
    <row r="28837" spans="1:11" ht="15" customHeight="1">
      <c r="A28837" s="91" t="s">
        <v>4744</v>
      </c>
      <c r="B28837" s="19" t="s">
        <v>88</v>
      </c>
      <c r="C28837" s="30" t="s">
        <v>199</v>
      </c>
      <c r="D28837" s="91">
        <v>5000</v>
      </c>
      <c r="E28837">
        <v>432</v>
      </c>
      <c r="F28837">
        <v>3.9809999999999999</v>
      </c>
      <c r="G28837">
        <v>34.024000000000001</v>
      </c>
      <c r="J28837">
        <v>1029.0173786594901</v>
      </c>
      <c r="K28837">
        <v>27.014795495521899</v>
      </c>
    </row>
    <row r="28838" spans="1:11" ht="15" customHeight="1">
      <c r="A28838" s="91" t="s">
        <v>4744</v>
      </c>
      <c r="B28838" s="19" t="s">
        <v>88</v>
      </c>
      <c r="C28838" s="30" t="s">
        <v>199</v>
      </c>
      <c r="D28838" s="91">
        <v>5000</v>
      </c>
      <c r="E28838">
        <v>433</v>
      </c>
      <c r="F28838">
        <v>3.9780000000000002</v>
      </c>
      <c r="G28838">
        <v>34.024999999999999</v>
      </c>
      <c r="J28838">
        <v>1029.0231303693099</v>
      </c>
      <c r="K28838">
        <v>27.015902680901299</v>
      </c>
    </row>
    <row r="28839" spans="1:11" ht="15" customHeight="1">
      <c r="A28839" s="91" t="s">
        <v>4744</v>
      </c>
      <c r="B28839" s="19" t="s">
        <v>88</v>
      </c>
      <c r="C28839" s="30" t="s">
        <v>199</v>
      </c>
      <c r="D28839" s="91">
        <v>5000</v>
      </c>
      <c r="E28839">
        <v>434</v>
      </c>
      <c r="F28839">
        <v>3.9750000000000001</v>
      </c>
      <c r="G28839">
        <v>34.026000000000003</v>
      </c>
      <c r="J28839">
        <v>1029.0288820231499</v>
      </c>
      <c r="K28839">
        <v>27.017009766789201</v>
      </c>
    </row>
    <row r="28840" spans="1:11" ht="15" customHeight="1">
      <c r="A28840" s="91" t="s">
        <v>4744</v>
      </c>
      <c r="B28840" s="19" t="s">
        <v>88</v>
      </c>
      <c r="C28840" s="30" t="s">
        <v>199</v>
      </c>
      <c r="D28840" s="91">
        <v>5000</v>
      </c>
      <c r="E28840">
        <v>435</v>
      </c>
      <c r="F28840">
        <v>3.9740000000000002</v>
      </c>
      <c r="G28840">
        <v>34.027999999999999</v>
      </c>
      <c r="J28840">
        <v>1029.03520032713</v>
      </c>
      <c r="K28840">
        <v>27.018709883603201</v>
      </c>
    </row>
    <row r="28841" spans="1:11" ht="15" customHeight="1">
      <c r="A28841" s="91" t="s">
        <v>4744</v>
      </c>
      <c r="B28841" s="19" t="s">
        <v>88</v>
      </c>
      <c r="C28841" s="30" t="s">
        <v>199</v>
      </c>
      <c r="D28841" s="91">
        <v>5000</v>
      </c>
      <c r="E28841">
        <v>436</v>
      </c>
      <c r="F28841">
        <v>3.9729999999999999</v>
      </c>
      <c r="G28841">
        <v>34.029000000000003</v>
      </c>
      <c r="J28841">
        <v>1029.0407263926199</v>
      </c>
      <c r="K28841">
        <v>27.019614326384001</v>
      </c>
    </row>
    <row r="28842" spans="1:11" ht="15" customHeight="1">
      <c r="A28842" s="91" t="s">
        <v>4744</v>
      </c>
      <c r="B28842" s="19" t="s">
        <v>88</v>
      </c>
      <c r="C28842" s="30" t="s">
        <v>199</v>
      </c>
      <c r="D28842" s="91">
        <v>5000</v>
      </c>
      <c r="E28842">
        <v>437</v>
      </c>
      <c r="F28842">
        <v>3.9740000000000002</v>
      </c>
      <c r="G28842">
        <v>34.030999999999999</v>
      </c>
      <c r="J28842">
        <v>1029.04681896476</v>
      </c>
      <c r="K28842">
        <v>27.021111884109601</v>
      </c>
    </row>
    <row r="28843" spans="1:11" ht="15" customHeight="1">
      <c r="A28843" s="91" t="s">
        <v>4744</v>
      </c>
      <c r="B28843" s="19" t="s">
        <v>88</v>
      </c>
      <c r="C28843" s="30" t="s">
        <v>199</v>
      </c>
      <c r="D28843" s="91">
        <v>5000</v>
      </c>
      <c r="E28843">
        <v>438</v>
      </c>
      <c r="F28843">
        <v>3.9740000000000002</v>
      </c>
      <c r="G28843">
        <v>34.031999999999996</v>
      </c>
      <c r="J28843">
        <v>1029.0522320314401</v>
      </c>
      <c r="K28843">
        <v>27.0219150529988</v>
      </c>
    </row>
    <row r="28844" spans="1:11" ht="15" customHeight="1">
      <c r="A28844" s="91" t="s">
        <v>4744</v>
      </c>
      <c r="B28844" s="19" t="s">
        <v>88</v>
      </c>
      <c r="C28844" s="30" t="s">
        <v>199</v>
      </c>
      <c r="D28844" s="91">
        <v>5000</v>
      </c>
      <c r="E28844">
        <v>439</v>
      </c>
      <c r="F28844">
        <v>3.972</v>
      </c>
      <c r="G28844">
        <v>34.033999999999999</v>
      </c>
      <c r="J28844">
        <v>1029.0586628076801</v>
      </c>
      <c r="K28844">
        <v>27.023716461908599</v>
      </c>
    </row>
    <row r="28845" spans="1:11" ht="15" customHeight="1">
      <c r="A28845" s="91" t="s">
        <v>4744</v>
      </c>
      <c r="B28845" s="19" t="s">
        <v>88</v>
      </c>
      <c r="C28845" s="30" t="s">
        <v>199</v>
      </c>
      <c r="D28845" s="91">
        <v>5000</v>
      </c>
      <c r="E28845">
        <v>440</v>
      </c>
      <c r="F28845">
        <v>3.9710000000000001</v>
      </c>
      <c r="G28845">
        <v>34.036000000000001</v>
      </c>
      <c r="J28845">
        <v>1029.0649806828501</v>
      </c>
      <c r="K28845">
        <v>27.025416586042599</v>
      </c>
    </row>
    <row r="28846" spans="1:11" ht="15" customHeight="1">
      <c r="A28846" s="91" t="s">
        <v>4744</v>
      </c>
      <c r="B28846" s="19" t="s">
        <v>88</v>
      </c>
      <c r="C28846" s="30" t="s">
        <v>199</v>
      </c>
      <c r="D28846" s="91">
        <v>5000</v>
      </c>
      <c r="E28846">
        <v>441</v>
      </c>
      <c r="F28846">
        <v>3.9710000000000001</v>
      </c>
      <c r="G28846">
        <v>34.036999999999999</v>
      </c>
      <c r="J28846">
        <v>1029.0703934748601</v>
      </c>
      <c r="K28846">
        <v>27.026219766934201</v>
      </c>
    </row>
    <row r="28847" spans="1:11" ht="15" customHeight="1">
      <c r="A28847" s="91" t="s">
        <v>4744</v>
      </c>
      <c r="B28847" s="19" t="s">
        <v>88</v>
      </c>
      <c r="C28847" s="30" t="s">
        <v>199</v>
      </c>
      <c r="D28847" s="91">
        <v>5000</v>
      </c>
      <c r="E28847">
        <v>442</v>
      </c>
      <c r="F28847">
        <v>3.97</v>
      </c>
      <c r="G28847">
        <v>34.037999999999997</v>
      </c>
      <c r="J28847">
        <v>1029.0759190527699</v>
      </c>
      <c r="K28847">
        <v>27.027124208293301</v>
      </c>
    </row>
    <row r="28848" spans="1:11" ht="15" customHeight="1">
      <c r="A28848" s="91" t="s">
        <v>4744</v>
      </c>
      <c r="B28848" s="19" t="s">
        <v>88</v>
      </c>
      <c r="C28848" s="30" t="s">
        <v>199</v>
      </c>
      <c r="D28848" s="91">
        <v>5000</v>
      </c>
      <c r="E28848">
        <v>443</v>
      </c>
      <c r="F28848">
        <v>3.9689999999999999</v>
      </c>
      <c r="G28848">
        <v>34.039000000000001</v>
      </c>
      <c r="J28848">
        <v>1029.0814445595099</v>
      </c>
      <c r="K28848">
        <v>27.028028642231401</v>
      </c>
    </row>
    <row r="28849" spans="1:11" ht="15" customHeight="1">
      <c r="A28849" s="91" t="s">
        <v>4744</v>
      </c>
      <c r="B28849" s="19" t="s">
        <v>88</v>
      </c>
      <c r="C28849" s="30" t="s">
        <v>199</v>
      </c>
      <c r="D28849" s="91">
        <v>5000</v>
      </c>
      <c r="E28849">
        <v>444</v>
      </c>
      <c r="F28849">
        <v>3.97</v>
      </c>
      <c r="G28849">
        <v>34.04</v>
      </c>
      <c r="J28849">
        <v>1029.0867441221601</v>
      </c>
      <c r="K28849">
        <v>27.028730584751901</v>
      </c>
    </row>
    <row r="28850" spans="1:11" ht="15" customHeight="1">
      <c r="A28850" s="91" t="s">
        <v>4744</v>
      </c>
      <c r="B28850" s="19" t="s">
        <v>88</v>
      </c>
      <c r="C28850" s="30" t="s">
        <v>199</v>
      </c>
      <c r="D28850" s="91">
        <v>5000</v>
      </c>
      <c r="E28850">
        <v>445</v>
      </c>
      <c r="F28850">
        <v>3.97</v>
      </c>
      <c r="G28850">
        <v>34.040999999999997</v>
      </c>
      <c r="J28850">
        <v>1029.0921564862001</v>
      </c>
      <c r="K28850">
        <v>27.029533776754501</v>
      </c>
    </row>
    <row r="28851" spans="1:11" ht="15" customHeight="1">
      <c r="A28851" s="91" t="s">
        <v>4744</v>
      </c>
      <c r="B28851" s="19" t="s">
        <v>88</v>
      </c>
      <c r="C28851" s="30" t="s">
        <v>199</v>
      </c>
      <c r="D28851" s="91">
        <v>5000</v>
      </c>
      <c r="E28851">
        <v>446</v>
      </c>
      <c r="F28851">
        <v>3.97</v>
      </c>
      <c r="G28851">
        <v>34.042000000000002</v>
      </c>
      <c r="J28851">
        <v>1029.0975687364801</v>
      </c>
      <c r="K28851">
        <v>27.0303369712733</v>
      </c>
    </row>
    <row r="28852" spans="1:11" ht="15" customHeight="1">
      <c r="A28852" s="91" t="s">
        <v>4744</v>
      </c>
      <c r="B28852" s="19" t="s">
        <v>88</v>
      </c>
      <c r="C28852" s="30" t="s">
        <v>199</v>
      </c>
      <c r="D28852" s="91">
        <v>5000</v>
      </c>
      <c r="E28852">
        <v>447</v>
      </c>
      <c r="F28852">
        <v>3.97</v>
      </c>
      <c r="G28852">
        <v>34.042000000000002</v>
      </c>
      <c r="J28852">
        <v>1029.1021887870099</v>
      </c>
      <c r="K28852">
        <v>27.030344478693898</v>
      </c>
    </row>
    <row r="28853" spans="1:11" ht="15" customHeight="1">
      <c r="A28853" s="91" t="s">
        <v>4744</v>
      </c>
      <c r="B28853" s="19" t="s">
        <v>88</v>
      </c>
      <c r="C28853" s="30" t="s">
        <v>199</v>
      </c>
      <c r="D28853" s="91">
        <v>5000</v>
      </c>
      <c r="E28853">
        <v>448</v>
      </c>
      <c r="F28853">
        <v>3.968</v>
      </c>
      <c r="G28853">
        <v>34.042999999999999</v>
      </c>
      <c r="J28853">
        <v>1029.10782690166</v>
      </c>
      <c r="K28853">
        <v>27.031350164510499</v>
      </c>
    </row>
    <row r="28854" spans="1:11" ht="15" customHeight="1">
      <c r="A28854" s="91" t="s">
        <v>4744</v>
      </c>
      <c r="B28854" s="19" t="s">
        <v>88</v>
      </c>
      <c r="C28854" s="30" t="s">
        <v>199</v>
      </c>
      <c r="D28854" s="91">
        <v>5000</v>
      </c>
      <c r="E28854">
        <v>449</v>
      </c>
      <c r="F28854">
        <v>3.9630000000000001</v>
      </c>
      <c r="G28854">
        <v>34.042999999999999</v>
      </c>
      <c r="J28854">
        <v>1029.11301192575</v>
      </c>
      <c r="K28854">
        <v>27.031863670256602</v>
      </c>
    </row>
    <row r="28855" spans="1:11" ht="15" customHeight="1">
      <c r="A28855" s="91" t="s">
        <v>4744</v>
      </c>
      <c r="B28855" s="19" t="s">
        <v>88</v>
      </c>
      <c r="C28855" s="30" t="s">
        <v>199</v>
      </c>
      <c r="D28855" s="91">
        <v>5000</v>
      </c>
      <c r="E28855">
        <v>450</v>
      </c>
      <c r="F28855">
        <v>3.956</v>
      </c>
      <c r="G28855">
        <v>34.043999999999997</v>
      </c>
      <c r="J28855">
        <v>1029.1192148079001</v>
      </c>
      <c r="K28855">
        <v>27.0333747804555</v>
      </c>
    </row>
    <row r="28856" spans="1:11" ht="15" customHeight="1">
      <c r="A28856" s="91" t="s">
        <v>4744</v>
      </c>
      <c r="B28856" s="19" t="s">
        <v>88</v>
      </c>
      <c r="C28856" s="30" t="s">
        <v>199</v>
      </c>
      <c r="D28856" s="91">
        <v>5000</v>
      </c>
      <c r="E28856">
        <v>451</v>
      </c>
      <c r="F28856">
        <v>3.9510000000000001</v>
      </c>
      <c r="G28856">
        <v>34.043999999999997</v>
      </c>
      <c r="J28856">
        <v>1029.1243994793399</v>
      </c>
      <c r="K28856">
        <v>27.033887544165299</v>
      </c>
    </row>
    <row r="28857" spans="1:11" ht="15" customHeight="1">
      <c r="A28857" s="91" t="s">
        <v>4744</v>
      </c>
      <c r="B28857" s="19" t="s">
        <v>88</v>
      </c>
      <c r="C28857" s="30" t="s">
        <v>199</v>
      </c>
      <c r="D28857" s="91">
        <v>5000</v>
      </c>
      <c r="E28857">
        <v>452</v>
      </c>
      <c r="F28857">
        <v>3.9489999999999998</v>
      </c>
      <c r="G28857">
        <v>34.045000000000002</v>
      </c>
      <c r="J28857">
        <v>1029.13003743274</v>
      </c>
      <c r="K28857">
        <v>27.034892798826402</v>
      </c>
    </row>
    <row r="28858" spans="1:11" ht="15" customHeight="1">
      <c r="A28858" s="91" t="s">
        <v>4744</v>
      </c>
      <c r="B28858" s="19" t="s">
        <v>88</v>
      </c>
      <c r="C28858" s="30" t="s">
        <v>199</v>
      </c>
      <c r="D28858" s="91">
        <v>5000</v>
      </c>
      <c r="E28858">
        <v>453</v>
      </c>
      <c r="F28858">
        <v>3.9470000000000001</v>
      </c>
      <c r="G28858">
        <v>34.045999999999999</v>
      </c>
      <c r="J28858">
        <v>1029.13567533432</v>
      </c>
      <c r="K28858">
        <v>27.0358980120543</v>
      </c>
    </row>
    <row r="28859" spans="1:11" ht="15" customHeight="1">
      <c r="A28859" s="91" t="s">
        <v>4744</v>
      </c>
      <c r="B28859" s="19" t="s">
        <v>88</v>
      </c>
      <c r="C28859" s="30" t="s">
        <v>199</v>
      </c>
      <c r="D28859" s="91">
        <v>5000</v>
      </c>
      <c r="E28859">
        <v>454</v>
      </c>
      <c r="F28859">
        <v>3.9470000000000001</v>
      </c>
      <c r="G28859">
        <v>34.046999999999997</v>
      </c>
      <c r="J28859">
        <v>1029.1410873205</v>
      </c>
      <c r="K28859">
        <v>27.036701248858002</v>
      </c>
    </row>
    <row r="28860" spans="1:11" ht="15" customHeight="1">
      <c r="A28860" s="91" t="s">
        <v>4744</v>
      </c>
      <c r="B28860" s="19" t="s">
        <v>88</v>
      </c>
      <c r="C28860" s="30" t="s">
        <v>199</v>
      </c>
      <c r="D28860" s="91">
        <v>5000</v>
      </c>
      <c r="E28860">
        <v>455</v>
      </c>
      <c r="F28860">
        <v>3.9460000000000002</v>
      </c>
      <c r="G28860">
        <v>34.048000000000002</v>
      </c>
      <c r="J28860">
        <v>1029.14661215766</v>
      </c>
      <c r="K28860">
        <v>27.0376054627393</v>
      </c>
    </row>
    <row r="28861" spans="1:11" ht="15" customHeight="1">
      <c r="A28861" s="91" t="s">
        <v>4744</v>
      </c>
      <c r="B28861" s="19" t="s">
        <v>88</v>
      </c>
      <c r="C28861" s="30" t="s">
        <v>199</v>
      </c>
      <c r="D28861" s="91">
        <v>5000</v>
      </c>
      <c r="E28861">
        <v>456</v>
      </c>
      <c r="F28861">
        <v>3.9430000000000001</v>
      </c>
      <c r="G28861">
        <v>34.048999999999999</v>
      </c>
      <c r="J28861">
        <v>1029.15236284923</v>
      </c>
      <c r="K28861">
        <v>27.0387115602427</v>
      </c>
    </row>
    <row r="28862" spans="1:11" ht="15" customHeight="1">
      <c r="A28862" s="91" t="s">
        <v>4744</v>
      </c>
      <c r="B28862" s="19" t="s">
        <v>88</v>
      </c>
      <c r="C28862" s="30" t="s">
        <v>199</v>
      </c>
      <c r="D28862" s="91">
        <v>5000</v>
      </c>
      <c r="E28862">
        <v>457</v>
      </c>
      <c r="F28862">
        <v>3.9409999999999998</v>
      </c>
      <c r="G28862">
        <v>34.049999999999997</v>
      </c>
      <c r="J28862">
        <v>1029.1580005358801</v>
      </c>
      <c r="K28862">
        <v>27.039716653783</v>
      </c>
    </row>
    <row r="28863" spans="1:11" ht="15" customHeight="1">
      <c r="A28863" s="91" t="s">
        <v>4744</v>
      </c>
      <c r="B28863" s="19" t="s">
        <v>88</v>
      </c>
      <c r="C28863" s="30" t="s">
        <v>199</v>
      </c>
      <c r="D28863" s="91">
        <v>5000</v>
      </c>
      <c r="E28863">
        <v>458</v>
      </c>
      <c r="F28863">
        <v>3.9380000000000002</v>
      </c>
      <c r="G28863">
        <v>34.051000000000002</v>
      </c>
      <c r="J28863">
        <v>1029.16375112372</v>
      </c>
      <c r="K28863">
        <v>27.040822587299498</v>
      </c>
    </row>
    <row r="28864" spans="1:11" ht="15" customHeight="1">
      <c r="A28864" s="91" t="s">
        <v>4744</v>
      </c>
      <c r="B28864" s="19" t="s">
        <v>88</v>
      </c>
      <c r="C28864" s="30" t="s">
        <v>199</v>
      </c>
      <c r="D28864" s="91">
        <v>5000</v>
      </c>
      <c r="E28864">
        <v>459</v>
      </c>
      <c r="F28864">
        <v>3.9350000000000001</v>
      </c>
      <c r="G28864">
        <v>34.052</v>
      </c>
      <c r="J28864">
        <v>1029.1695016558101</v>
      </c>
      <c r="K28864">
        <v>27.0419284212851</v>
      </c>
    </row>
    <row r="28865" spans="1:11" ht="15" customHeight="1">
      <c r="A28865" s="91" t="s">
        <v>4744</v>
      </c>
      <c r="B28865" s="19" t="s">
        <v>88</v>
      </c>
      <c r="C28865" s="30" t="s">
        <v>199</v>
      </c>
      <c r="D28865" s="91">
        <v>5000</v>
      </c>
      <c r="E28865">
        <v>460</v>
      </c>
      <c r="F28865">
        <v>3.93</v>
      </c>
      <c r="G28865">
        <v>34.054000000000002</v>
      </c>
      <c r="J28865">
        <v>1029.1762700684101</v>
      </c>
      <c r="K28865">
        <v>27.0440315488929</v>
      </c>
    </row>
    <row r="28866" spans="1:11" ht="15" customHeight="1">
      <c r="A28866" s="91" t="s">
        <v>4744</v>
      </c>
      <c r="B28866" s="19" t="s">
        <v>88</v>
      </c>
      <c r="C28866" s="30" t="s">
        <v>199</v>
      </c>
      <c r="D28866" s="91">
        <v>5000</v>
      </c>
      <c r="E28866">
        <v>461</v>
      </c>
      <c r="F28866">
        <v>3.9239999999999999</v>
      </c>
      <c r="G28866">
        <v>34.055999999999997</v>
      </c>
      <c r="J28866">
        <v>1029.1831512364299</v>
      </c>
      <c r="K28866">
        <v>27.046235138857099</v>
      </c>
    </row>
    <row r="28867" spans="1:11" ht="15" customHeight="1">
      <c r="A28867" s="91" t="s">
        <v>4744</v>
      </c>
      <c r="B28867" s="19" t="s">
        <v>88</v>
      </c>
      <c r="C28867" s="30" t="s">
        <v>199</v>
      </c>
      <c r="D28867" s="91">
        <v>5000</v>
      </c>
      <c r="E28867">
        <v>462</v>
      </c>
      <c r="F28867">
        <v>3.9209999999999998</v>
      </c>
      <c r="G28867">
        <v>34.058</v>
      </c>
      <c r="J28867">
        <v>1029.18969366997</v>
      </c>
      <c r="K28867">
        <v>27.048136349737899</v>
      </c>
    </row>
    <row r="28868" spans="1:11" ht="15" customHeight="1">
      <c r="A28868" s="91" t="s">
        <v>4744</v>
      </c>
      <c r="B28868" s="19" t="s">
        <v>88</v>
      </c>
      <c r="C28868" s="30" t="s">
        <v>199</v>
      </c>
      <c r="D28868" s="91">
        <v>5000</v>
      </c>
      <c r="E28868">
        <v>463</v>
      </c>
      <c r="F28868">
        <v>3.919</v>
      </c>
      <c r="G28868">
        <v>34.06</v>
      </c>
      <c r="J28868">
        <v>1029.19612318299</v>
      </c>
      <c r="K28868">
        <v>27.0499368222847</v>
      </c>
    </row>
    <row r="28869" spans="1:11" ht="15" customHeight="1">
      <c r="A28869" s="91" t="s">
        <v>4744</v>
      </c>
      <c r="B28869" s="19" t="s">
        <v>88</v>
      </c>
      <c r="C28869" s="30" t="s">
        <v>199</v>
      </c>
      <c r="D28869" s="91">
        <v>5000</v>
      </c>
      <c r="E28869">
        <v>464</v>
      </c>
      <c r="F28869">
        <v>3.9180000000000001</v>
      </c>
      <c r="G28869">
        <v>34.061</v>
      </c>
      <c r="J28869">
        <v>1029.2016476557401</v>
      </c>
      <c r="K28869">
        <v>27.050840774140202</v>
      </c>
    </row>
    <row r="28870" spans="1:11" ht="15" customHeight="1">
      <c r="A28870" s="91" t="s">
        <v>4744</v>
      </c>
      <c r="B28870" s="19" t="s">
        <v>88</v>
      </c>
      <c r="C28870" s="30" t="s">
        <v>199</v>
      </c>
      <c r="D28870" s="91">
        <v>5000</v>
      </c>
      <c r="E28870">
        <v>465</v>
      </c>
      <c r="F28870">
        <v>3.9180000000000001</v>
      </c>
      <c r="G28870">
        <v>34.063000000000002</v>
      </c>
      <c r="J28870">
        <v>1029.2078512411399</v>
      </c>
      <c r="K28870">
        <v>27.0524399156523</v>
      </c>
    </row>
    <row r="28871" spans="1:11" ht="15" customHeight="1">
      <c r="A28871" s="91" t="s">
        <v>4744</v>
      </c>
      <c r="B28871" s="19" t="s">
        <v>88</v>
      </c>
      <c r="C28871" s="30" t="s">
        <v>199</v>
      </c>
      <c r="D28871" s="91">
        <v>5000</v>
      </c>
      <c r="E28871">
        <v>466</v>
      </c>
      <c r="F28871">
        <v>3.9159999999999999</v>
      </c>
      <c r="G28871">
        <v>34.064</v>
      </c>
      <c r="J28871">
        <v>1029.2134884787399</v>
      </c>
      <c r="K28871">
        <v>27.053444505609399</v>
      </c>
    </row>
    <row r="28872" spans="1:11" ht="15" customHeight="1">
      <c r="A28872" s="91" t="s">
        <v>4744</v>
      </c>
      <c r="B28872" s="19" t="s">
        <v>88</v>
      </c>
      <c r="C28872" s="30" t="s">
        <v>199</v>
      </c>
      <c r="D28872" s="91">
        <v>5000</v>
      </c>
      <c r="E28872">
        <v>467</v>
      </c>
      <c r="F28872">
        <v>3.9140000000000001</v>
      </c>
      <c r="G28872">
        <v>34.064999999999998</v>
      </c>
      <c r="J28872">
        <v>1029.2191256645999</v>
      </c>
      <c r="K28872">
        <v>27.054449054121299</v>
      </c>
    </row>
    <row r="28873" spans="1:11" ht="15" customHeight="1">
      <c r="A28873" s="91" t="s">
        <v>4744</v>
      </c>
      <c r="B28873" s="19" t="s">
        <v>88</v>
      </c>
      <c r="C28873" s="30" t="s">
        <v>199</v>
      </c>
      <c r="D28873" s="91">
        <v>5000</v>
      </c>
      <c r="E28873">
        <v>468</v>
      </c>
      <c r="F28873">
        <v>3.9119999999999999</v>
      </c>
      <c r="G28873">
        <v>34.064999999999998</v>
      </c>
      <c r="J28873">
        <v>1029.22397071195</v>
      </c>
      <c r="K28873">
        <v>27.054657698917499</v>
      </c>
    </row>
    <row r="28874" spans="1:11" ht="15" customHeight="1">
      <c r="A28874" s="91" t="s">
        <v>4744</v>
      </c>
      <c r="B28874" s="19" t="s">
        <v>88</v>
      </c>
      <c r="C28874" s="30" t="s">
        <v>199</v>
      </c>
      <c r="D28874" s="91">
        <v>5000</v>
      </c>
      <c r="E28874">
        <v>469</v>
      </c>
      <c r="F28874">
        <v>3.91</v>
      </c>
      <c r="G28874">
        <v>34.067</v>
      </c>
      <c r="J28874">
        <v>1029.2303998811501</v>
      </c>
      <c r="K28874">
        <v>27.056458026805799</v>
      </c>
    </row>
    <row r="28875" spans="1:11" ht="15" customHeight="1">
      <c r="A28875" s="91" t="s">
        <v>4744</v>
      </c>
      <c r="B28875" s="19" t="s">
        <v>88</v>
      </c>
      <c r="C28875" s="30" t="s">
        <v>199</v>
      </c>
      <c r="D28875" s="91">
        <v>5000</v>
      </c>
      <c r="E28875">
        <v>470</v>
      </c>
      <c r="F28875">
        <v>3.9089999999999998</v>
      </c>
      <c r="G28875">
        <v>34.067999999999998</v>
      </c>
      <c r="J28875">
        <v>1029.23592396915</v>
      </c>
      <c r="K28875">
        <v>27.0573619045356</v>
      </c>
    </row>
    <row r="28876" spans="1:11" ht="15" customHeight="1">
      <c r="A28876" s="91" t="s">
        <v>4744</v>
      </c>
      <c r="B28876" s="19" t="s">
        <v>88</v>
      </c>
      <c r="C28876" s="30" t="s">
        <v>199</v>
      </c>
      <c r="D28876" s="91">
        <v>5000</v>
      </c>
      <c r="E28876">
        <v>471</v>
      </c>
      <c r="F28876">
        <v>3.9079999999999999</v>
      </c>
      <c r="G28876">
        <v>34.067999999999998</v>
      </c>
      <c r="J28876">
        <v>1029.24065591065</v>
      </c>
      <c r="K28876">
        <v>27.0574698996775</v>
      </c>
    </row>
    <row r="28877" spans="1:11" ht="15" customHeight="1">
      <c r="A28877" s="91" t="s">
        <v>4744</v>
      </c>
      <c r="B28877" s="19" t="s">
        <v>88</v>
      </c>
      <c r="C28877" s="30" t="s">
        <v>199</v>
      </c>
      <c r="D28877" s="91">
        <v>5000</v>
      </c>
      <c r="E28877">
        <v>472</v>
      </c>
      <c r="F28877">
        <v>3.9049999999999998</v>
      </c>
      <c r="G28877">
        <v>34.069000000000003</v>
      </c>
      <c r="J28877">
        <v>1029.24640579165</v>
      </c>
      <c r="K28877">
        <v>27.0585747905861</v>
      </c>
    </row>
    <row r="28878" spans="1:11" ht="15" customHeight="1">
      <c r="A28878" s="91" t="s">
        <v>4744</v>
      </c>
      <c r="B28878" s="19" t="s">
        <v>88</v>
      </c>
      <c r="C28878" s="30" t="s">
        <v>199</v>
      </c>
      <c r="D28878" s="91">
        <v>5000</v>
      </c>
      <c r="E28878">
        <v>473</v>
      </c>
      <c r="F28878">
        <v>3.903</v>
      </c>
      <c r="G28878">
        <v>34.07</v>
      </c>
      <c r="J28878">
        <v>1029.25204266539</v>
      </c>
      <c r="K28878">
        <v>27.059579107324701</v>
      </c>
    </row>
    <row r="28879" spans="1:11" ht="15" customHeight="1">
      <c r="A28879" s="91" t="s">
        <v>4744</v>
      </c>
      <c r="B28879" s="19" t="s">
        <v>88</v>
      </c>
      <c r="C28879" s="30" t="s">
        <v>199</v>
      </c>
      <c r="D28879" s="91">
        <v>5000</v>
      </c>
      <c r="E28879">
        <v>474</v>
      </c>
      <c r="F28879">
        <v>3.9009999999999998</v>
      </c>
      <c r="G28879">
        <v>34.072000000000003</v>
      </c>
      <c r="J28879">
        <v>1029.2584715594401</v>
      </c>
      <c r="K28879">
        <v>27.0613792788699</v>
      </c>
    </row>
    <row r="28880" spans="1:11" ht="15" customHeight="1">
      <c r="A28880" s="91" t="s">
        <v>4744</v>
      </c>
      <c r="B28880" s="19" t="s">
        <v>88</v>
      </c>
      <c r="C28880" s="30" t="s">
        <v>199</v>
      </c>
      <c r="D28880" s="91">
        <v>5000</v>
      </c>
      <c r="E28880">
        <v>475</v>
      </c>
      <c r="F28880">
        <v>3.9009999999999998</v>
      </c>
      <c r="G28880">
        <v>34.073</v>
      </c>
      <c r="J28880">
        <v>1029.26388236871</v>
      </c>
      <c r="K28880">
        <v>27.062182620161799</v>
      </c>
    </row>
    <row r="28881" spans="1:11" ht="15" customHeight="1">
      <c r="A28881" s="91" t="s">
        <v>4744</v>
      </c>
      <c r="B28881" s="19" t="s">
        <v>88</v>
      </c>
      <c r="C28881" s="30" t="s">
        <v>199</v>
      </c>
      <c r="D28881" s="91">
        <v>5000</v>
      </c>
      <c r="E28881">
        <v>476</v>
      </c>
      <c r="F28881">
        <v>3.9009999999999998</v>
      </c>
      <c r="G28881">
        <v>34.073999999999998</v>
      </c>
      <c r="J28881">
        <v>1029.2692930642399</v>
      </c>
      <c r="K28881">
        <v>27.062985963956901</v>
      </c>
    </row>
    <row r="28882" spans="1:11" ht="15" customHeight="1">
      <c r="A28882" s="91" t="s">
        <v>4744</v>
      </c>
      <c r="B28882" s="19" t="s">
        <v>88</v>
      </c>
      <c r="C28882" s="30" t="s">
        <v>199</v>
      </c>
      <c r="D28882" s="91">
        <v>5000</v>
      </c>
      <c r="E28882">
        <v>477</v>
      </c>
      <c r="F28882">
        <v>3.9009999999999998</v>
      </c>
      <c r="G28882">
        <v>34.073999999999998</v>
      </c>
      <c r="J28882">
        <v>1029.2739115960701</v>
      </c>
      <c r="K28882">
        <v>27.062993412035201</v>
      </c>
    </row>
    <row r="28883" spans="1:11" ht="15" customHeight="1">
      <c r="A28883" s="91" t="s">
        <v>4744</v>
      </c>
      <c r="B28883" s="19" t="s">
        <v>88</v>
      </c>
      <c r="C28883" s="30" t="s">
        <v>199</v>
      </c>
      <c r="D28883" s="91">
        <v>5000</v>
      </c>
      <c r="E28883">
        <v>478</v>
      </c>
      <c r="F28883">
        <v>3.9</v>
      </c>
      <c r="G28883">
        <v>34.075000000000003</v>
      </c>
      <c r="J28883">
        <v>1029.2794351356099</v>
      </c>
      <c r="K28883">
        <v>27.0638972159838</v>
      </c>
    </row>
    <row r="28884" spans="1:11" ht="15" customHeight="1">
      <c r="A28884" s="91" t="s">
        <v>4744</v>
      </c>
      <c r="B28884" s="19" t="s">
        <v>88</v>
      </c>
      <c r="C28884" s="30" t="s">
        <v>199</v>
      </c>
      <c r="D28884" s="91">
        <v>5000</v>
      </c>
      <c r="E28884">
        <v>479</v>
      </c>
      <c r="F28884">
        <v>3.9</v>
      </c>
      <c r="G28884">
        <v>34.075000000000003</v>
      </c>
      <c r="J28884">
        <v>1029.2840534867901</v>
      </c>
      <c r="K28884">
        <v>27.063904665714102</v>
      </c>
    </row>
    <row r="28885" spans="1:11" ht="15" customHeight="1">
      <c r="A28885" s="91" t="s">
        <v>4744</v>
      </c>
      <c r="B28885" s="19" t="s">
        <v>88</v>
      </c>
      <c r="C28885" s="30" t="s">
        <v>199</v>
      </c>
      <c r="D28885" s="91">
        <v>5000</v>
      </c>
      <c r="E28885">
        <v>480</v>
      </c>
      <c r="F28885">
        <v>3.8980000000000001</v>
      </c>
      <c r="G28885">
        <v>34.076000000000001</v>
      </c>
      <c r="J28885">
        <v>1029.2896899658899</v>
      </c>
      <c r="K28885">
        <v>27.064908893502</v>
      </c>
    </row>
    <row r="28886" spans="1:11" ht="15" customHeight="1">
      <c r="A28886" s="91" t="s">
        <v>4744</v>
      </c>
      <c r="B28886" s="19" t="s">
        <v>88</v>
      </c>
      <c r="C28886" s="30" t="s">
        <v>199</v>
      </c>
      <c r="D28886" s="91">
        <v>5000</v>
      </c>
      <c r="E28886">
        <v>481</v>
      </c>
      <c r="F28886">
        <v>3.8929999999999998</v>
      </c>
      <c r="G28886">
        <v>34.076999999999998</v>
      </c>
      <c r="J28886">
        <v>1029.2956656127301</v>
      </c>
      <c r="K28886">
        <v>27.0662142317112</v>
      </c>
    </row>
    <row r="28887" spans="1:11" ht="15" customHeight="1">
      <c r="A28887" s="91" t="s">
        <v>4744</v>
      </c>
      <c r="B28887" s="19" t="s">
        <v>88</v>
      </c>
      <c r="C28887" s="30" t="s">
        <v>199</v>
      </c>
      <c r="D28887" s="91">
        <v>5000</v>
      </c>
      <c r="E28887">
        <v>482</v>
      </c>
      <c r="F28887">
        <v>3.891</v>
      </c>
      <c r="G28887">
        <v>34.078000000000003</v>
      </c>
      <c r="J28887">
        <v>1029.3013020001599</v>
      </c>
      <c r="K28887">
        <v>27.067218307480999</v>
      </c>
    </row>
    <row r="28888" spans="1:11" ht="15" customHeight="1">
      <c r="A28888" s="91" t="s">
        <v>4744</v>
      </c>
      <c r="B28888" s="19" t="s">
        <v>88</v>
      </c>
      <c r="C28888" s="30" t="s">
        <v>199</v>
      </c>
      <c r="D28888" s="91">
        <v>5000</v>
      </c>
      <c r="E28888">
        <v>483</v>
      </c>
      <c r="F28888">
        <v>3.8889999999999998</v>
      </c>
      <c r="G28888">
        <v>34.079000000000001</v>
      </c>
      <c r="J28888">
        <v>1029.30693833594</v>
      </c>
      <c r="K28888">
        <v>27.0682223417957</v>
      </c>
    </row>
    <row r="28889" spans="1:11" ht="15" customHeight="1">
      <c r="A28889" s="91" t="s">
        <v>4744</v>
      </c>
      <c r="B28889" s="19" t="s">
        <v>88</v>
      </c>
      <c r="C28889" s="30" t="s">
        <v>199</v>
      </c>
      <c r="D28889" s="91">
        <v>5000</v>
      </c>
      <c r="E28889">
        <v>484</v>
      </c>
      <c r="F28889">
        <v>3.887</v>
      </c>
      <c r="G28889">
        <v>34.08</v>
      </c>
      <c r="J28889">
        <v>1029.3125746200701</v>
      </c>
      <c r="K28889">
        <v>27.069226334654299</v>
      </c>
    </row>
    <row r="28890" spans="1:11" ht="15" customHeight="1">
      <c r="A28890" s="91" t="s">
        <v>4744</v>
      </c>
      <c r="B28890" s="19" t="s">
        <v>88</v>
      </c>
      <c r="C28890" s="30" t="s">
        <v>199</v>
      </c>
      <c r="D28890" s="91">
        <v>5000</v>
      </c>
      <c r="E28890">
        <v>485</v>
      </c>
      <c r="F28890">
        <v>3.883</v>
      </c>
      <c r="G28890">
        <v>34.081000000000003</v>
      </c>
      <c r="J28890">
        <v>1029.3184369717601</v>
      </c>
      <c r="K28890">
        <v>27.0704308094057</v>
      </c>
    </row>
    <row r="28891" spans="1:11" ht="15" customHeight="1">
      <c r="A28891" s="91" t="s">
        <v>4744</v>
      </c>
      <c r="B28891" s="19" t="s">
        <v>88</v>
      </c>
      <c r="C28891" s="30" t="s">
        <v>199</v>
      </c>
      <c r="D28891" s="91">
        <v>5000</v>
      </c>
      <c r="E28891">
        <v>486</v>
      </c>
      <c r="F28891">
        <v>3.8809999999999998</v>
      </c>
      <c r="G28891">
        <v>34.082000000000001</v>
      </c>
      <c r="J28891">
        <v>1029.3240731604201</v>
      </c>
      <c r="K28891">
        <v>27.071434673268001</v>
      </c>
    </row>
    <row r="28892" spans="1:11" ht="15" customHeight="1">
      <c r="A28892" s="91" t="s">
        <v>4744</v>
      </c>
      <c r="B28892" s="19" t="s">
        <v>88</v>
      </c>
      <c r="C28892" s="30" t="s">
        <v>199</v>
      </c>
      <c r="D28892" s="91">
        <v>5000</v>
      </c>
      <c r="E28892">
        <v>487</v>
      </c>
      <c r="F28892">
        <v>3.879</v>
      </c>
      <c r="G28892">
        <v>34.082999999999998</v>
      </c>
      <c r="J28892">
        <v>1029.3297092974501</v>
      </c>
      <c r="K28892">
        <v>27.072438495670902</v>
      </c>
    </row>
    <row r="28893" spans="1:11" ht="15" customHeight="1">
      <c r="A28893" s="91" t="s">
        <v>4744</v>
      </c>
      <c r="B28893" s="19" t="s">
        <v>88</v>
      </c>
      <c r="C28893" s="30" t="s">
        <v>199</v>
      </c>
      <c r="D28893" s="91">
        <v>5000</v>
      </c>
      <c r="E28893">
        <v>488</v>
      </c>
      <c r="F28893">
        <v>3.8769999999999998</v>
      </c>
      <c r="G28893">
        <v>34.084000000000003</v>
      </c>
      <c r="J28893">
        <v>1029.3353453828699</v>
      </c>
      <c r="K28893">
        <v>27.073442276613601</v>
      </c>
    </row>
    <row r="28894" spans="1:11" ht="15" customHeight="1">
      <c r="A28894" s="91" t="s">
        <v>4744</v>
      </c>
      <c r="B28894" s="19" t="s">
        <v>88</v>
      </c>
      <c r="C28894" s="30" t="s">
        <v>199</v>
      </c>
      <c r="D28894" s="91">
        <v>5000</v>
      </c>
      <c r="E28894">
        <v>489</v>
      </c>
      <c r="F28894">
        <v>3.8759999999999999</v>
      </c>
      <c r="G28894">
        <v>34.085000000000001</v>
      </c>
      <c r="J28894">
        <v>1029.3408683473201</v>
      </c>
      <c r="K28894">
        <v>27.074345852615799</v>
      </c>
    </row>
    <row r="28895" spans="1:11" ht="15" customHeight="1">
      <c r="A28895" s="91" t="s">
        <v>4744</v>
      </c>
      <c r="B28895" s="19" t="s">
        <v>88</v>
      </c>
      <c r="C28895" s="30" t="s">
        <v>199</v>
      </c>
      <c r="D28895" s="91">
        <v>5000</v>
      </c>
      <c r="E28895">
        <v>490</v>
      </c>
      <c r="F28895">
        <v>3.875</v>
      </c>
      <c r="G28895">
        <v>34.085999999999999</v>
      </c>
      <c r="J28895">
        <v>1029.3463912407401</v>
      </c>
      <c r="K28895">
        <v>27.075249421189898</v>
      </c>
    </row>
    <row r="28896" spans="1:11" ht="15" customHeight="1">
      <c r="A28896" s="91" t="s">
        <v>4744</v>
      </c>
      <c r="B28896" s="19" t="s">
        <v>88</v>
      </c>
      <c r="C28896" s="30" t="s">
        <v>199</v>
      </c>
      <c r="D28896" s="91">
        <v>5000</v>
      </c>
      <c r="E28896">
        <v>491</v>
      </c>
      <c r="F28896">
        <v>3.8740000000000001</v>
      </c>
      <c r="G28896">
        <v>34.085999999999999</v>
      </c>
      <c r="J28896">
        <v>1029.3511220447101</v>
      </c>
      <c r="K28896">
        <v>27.075357001694801</v>
      </c>
    </row>
    <row r="28897" spans="1:11" ht="15" customHeight="1">
      <c r="A28897" s="91" t="s">
        <v>4744</v>
      </c>
      <c r="B28897" s="19" t="s">
        <v>88</v>
      </c>
      <c r="C28897" s="30" t="s">
        <v>199</v>
      </c>
      <c r="D28897" s="91">
        <v>5000</v>
      </c>
      <c r="E28897">
        <v>492</v>
      </c>
      <c r="F28897">
        <v>3.8730000000000002</v>
      </c>
      <c r="G28897">
        <v>34.085999999999999</v>
      </c>
      <c r="J28897">
        <v>1029.3558527873099</v>
      </c>
      <c r="K28897">
        <v>27.0754645682748</v>
      </c>
    </row>
    <row r="28898" spans="1:11" ht="15" customHeight="1">
      <c r="A28898" s="91" t="s">
        <v>4744</v>
      </c>
      <c r="B28898" s="19" t="s">
        <v>88</v>
      </c>
      <c r="C28898" s="30" t="s">
        <v>199</v>
      </c>
      <c r="D28898" s="91">
        <v>5000</v>
      </c>
      <c r="E28898">
        <v>493</v>
      </c>
      <c r="F28898">
        <v>3.8719999999999999</v>
      </c>
      <c r="G28898">
        <v>34.087000000000003</v>
      </c>
      <c r="J28898">
        <v>1029.3613754770099</v>
      </c>
      <c r="K28898">
        <v>27.076368107784401</v>
      </c>
    </row>
    <row r="28899" spans="1:11" ht="15" customHeight="1">
      <c r="A28899" s="91" t="s">
        <v>4744</v>
      </c>
      <c r="B28899" s="19" t="s">
        <v>88</v>
      </c>
      <c r="C28899" s="30" t="s">
        <v>199</v>
      </c>
      <c r="D28899" s="91">
        <v>5000</v>
      </c>
      <c r="E28899">
        <v>494</v>
      </c>
      <c r="F28899">
        <v>3.871</v>
      </c>
      <c r="G28899">
        <v>34.087000000000003</v>
      </c>
      <c r="J28899">
        <v>1029.3661060919001</v>
      </c>
      <c r="K28899">
        <v>27.076475649621202</v>
      </c>
    </row>
    <row r="28900" spans="1:11" ht="15" customHeight="1">
      <c r="A28900" s="91" t="s">
        <v>4744</v>
      </c>
      <c r="B28900" s="19" t="s">
        <v>88</v>
      </c>
      <c r="C28900" s="30" t="s">
        <v>199</v>
      </c>
      <c r="D28900" s="91">
        <v>5000</v>
      </c>
      <c r="E28900">
        <v>495</v>
      </c>
      <c r="F28900">
        <v>3.8719999999999999</v>
      </c>
      <c r="G28900">
        <v>34.088000000000001</v>
      </c>
      <c r="J28900">
        <v>1029.3714023002201</v>
      </c>
      <c r="K28900">
        <v>27.077178956056699</v>
      </c>
    </row>
    <row r="28901" spans="1:11" ht="15" customHeight="1">
      <c r="A28901" s="91" t="s">
        <v>4744</v>
      </c>
      <c r="B28901" s="19" t="s">
        <v>88</v>
      </c>
      <c r="C28901" s="30" t="s">
        <v>199</v>
      </c>
      <c r="D28901" s="91">
        <v>5000</v>
      </c>
      <c r="E28901">
        <v>496</v>
      </c>
      <c r="F28901">
        <v>3.87</v>
      </c>
      <c r="G28901">
        <v>34.088000000000001</v>
      </c>
      <c r="J28901">
        <v>1029.37624595238</v>
      </c>
      <c r="K28901">
        <v>27.077386600314899</v>
      </c>
    </row>
    <row r="28902" spans="1:11" ht="15" customHeight="1">
      <c r="A28902" s="91" t="s">
        <v>4744</v>
      </c>
      <c r="B28902" s="19" t="s">
        <v>88</v>
      </c>
      <c r="C28902" s="30" t="s">
        <v>199</v>
      </c>
      <c r="D28902" s="91">
        <v>5000</v>
      </c>
      <c r="E28902">
        <v>497</v>
      </c>
      <c r="F28902">
        <v>3.863</v>
      </c>
      <c r="G28902">
        <v>34.088000000000001</v>
      </c>
      <c r="J28902">
        <v>1029.38165534256</v>
      </c>
      <c r="K28902">
        <v>27.0780943799857</v>
      </c>
    </row>
    <row r="28903" spans="1:11" ht="15" customHeight="1">
      <c r="A28903" s="91" t="s">
        <v>4744</v>
      </c>
      <c r="B28903" s="19" t="s">
        <v>88</v>
      </c>
      <c r="C28903" s="30" t="s">
        <v>199</v>
      </c>
      <c r="D28903" s="91">
        <v>5000</v>
      </c>
      <c r="E28903">
        <v>498</v>
      </c>
      <c r="F28903">
        <v>3.8570000000000002</v>
      </c>
      <c r="G28903">
        <v>34.090000000000003</v>
      </c>
      <c r="J28903">
        <v>1029.3885353522201</v>
      </c>
      <c r="K28903">
        <v>27.080293680312302</v>
      </c>
    </row>
    <row r="28904" spans="1:11" ht="15" customHeight="1">
      <c r="A28904" s="91" t="s">
        <v>4744</v>
      </c>
      <c r="B28904" s="19" t="s">
        <v>88</v>
      </c>
      <c r="C28904" s="30" t="s">
        <v>199</v>
      </c>
      <c r="D28904" s="91">
        <v>5000</v>
      </c>
      <c r="E28904">
        <v>499</v>
      </c>
      <c r="F28904">
        <v>3.855</v>
      </c>
      <c r="G28904">
        <v>34.091000000000001</v>
      </c>
      <c r="J28904">
        <v>1029.39417087835</v>
      </c>
      <c r="K28904">
        <v>27.081296980628601</v>
      </c>
    </row>
    <row r="28905" spans="1:11" ht="15" customHeight="1">
      <c r="A28905" s="91" t="s">
        <v>4744</v>
      </c>
      <c r="B28905" s="19" t="s">
        <v>88</v>
      </c>
      <c r="C28905" s="30" t="s">
        <v>199</v>
      </c>
      <c r="D28905" s="91">
        <v>5000</v>
      </c>
      <c r="E28905">
        <v>500</v>
      </c>
      <c r="F28905">
        <v>3.855</v>
      </c>
      <c r="G28905">
        <v>34.093000000000004</v>
      </c>
      <c r="J28905">
        <v>1029.4003721399599</v>
      </c>
      <c r="K28905">
        <v>27.082896467044499</v>
      </c>
    </row>
    <row r="28906" spans="1:11" ht="15" customHeight="1">
      <c r="A28906" s="91" t="s">
        <v>4744</v>
      </c>
      <c r="B28906" s="19" t="s">
        <v>88</v>
      </c>
      <c r="C28906" s="30" t="s">
        <v>199</v>
      </c>
      <c r="D28906" s="91">
        <v>5000</v>
      </c>
      <c r="E28906">
        <v>501</v>
      </c>
      <c r="F28906">
        <v>3.8559999999999999</v>
      </c>
      <c r="G28906">
        <v>34.094999999999999</v>
      </c>
      <c r="J28906">
        <v>1029.4064601160001</v>
      </c>
      <c r="K28906">
        <v>27.084396027866902</v>
      </c>
    </row>
    <row r="28907" spans="1:11" ht="15" customHeight="1">
      <c r="A28907" s="91" t="s">
        <v>4744</v>
      </c>
      <c r="B28907" s="19" t="s">
        <v>88</v>
      </c>
      <c r="C28907" s="30" t="s">
        <v>199</v>
      </c>
      <c r="D28907" s="91">
        <v>5000</v>
      </c>
      <c r="E28907">
        <v>502</v>
      </c>
      <c r="F28907">
        <v>3.8559999999999999</v>
      </c>
      <c r="G28907">
        <v>34.097000000000001</v>
      </c>
      <c r="J28907">
        <v>1029.41266109153</v>
      </c>
      <c r="K28907">
        <v>27.085995518646499</v>
      </c>
    </row>
    <row r="28908" spans="1:11" ht="15" customHeight="1">
      <c r="A28908" s="91" t="s">
        <v>4744</v>
      </c>
      <c r="B28908" s="19" t="s">
        <v>88</v>
      </c>
      <c r="C28908" s="30" t="s">
        <v>199</v>
      </c>
      <c r="D28908" s="91">
        <v>5000</v>
      </c>
      <c r="E28908">
        <v>503</v>
      </c>
      <c r="F28908">
        <v>3.855</v>
      </c>
      <c r="G28908">
        <v>34.097999999999999</v>
      </c>
      <c r="J28908">
        <v>1029.4181831752001</v>
      </c>
      <c r="K28908">
        <v>27.0868989103183</v>
      </c>
    </row>
    <row r="28909" spans="1:11" ht="15" customHeight="1">
      <c r="A28909" s="91" t="s">
        <v>4744</v>
      </c>
      <c r="B28909" s="19" t="s">
        <v>88</v>
      </c>
      <c r="C28909" s="30" t="s">
        <v>199</v>
      </c>
      <c r="D28909" s="91">
        <v>5000</v>
      </c>
      <c r="E28909">
        <v>504</v>
      </c>
      <c r="F28909">
        <v>3.8530000000000002</v>
      </c>
      <c r="G28909">
        <v>34.1</v>
      </c>
      <c r="J28909">
        <v>1029.4246103850701</v>
      </c>
      <c r="K28909">
        <v>27.088698252663999</v>
      </c>
    </row>
    <row r="28910" spans="1:11" ht="15" customHeight="1">
      <c r="A28910" s="91" t="s">
        <v>4744</v>
      </c>
      <c r="B28910" s="19" t="s">
        <v>88</v>
      </c>
      <c r="C28910" s="30" t="s">
        <v>199</v>
      </c>
      <c r="D28910" s="91">
        <v>5000</v>
      </c>
      <c r="E28910">
        <v>505</v>
      </c>
      <c r="F28910">
        <v>3.8530000000000002</v>
      </c>
      <c r="G28910">
        <v>34.100999999999999</v>
      </c>
      <c r="J28910">
        <v>1029.43001910103</v>
      </c>
      <c r="K28910">
        <v>27.089501718628998</v>
      </c>
    </row>
    <row r="28911" spans="1:11" ht="15" customHeight="1">
      <c r="A28911" s="91" t="s">
        <v>4744</v>
      </c>
      <c r="B28911" s="19" t="s">
        <v>88</v>
      </c>
      <c r="C28911" s="30" t="s">
        <v>199</v>
      </c>
      <c r="D28911" s="91">
        <v>5000</v>
      </c>
      <c r="E28911">
        <v>506</v>
      </c>
      <c r="F28911">
        <v>3.8519999999999999</v>
      </c>
      <c r="G28911">
        <v>34.101999999999997</v>
      </c>
      <c r="J28911">
        <v>1029.43554096703</v>
      </c>
      <c r="K28911">
        <v>27.090405091400299</v>
      </c>
    </row>
    <row r="28912" spans="1:11" ht="15" customHeight="1">
      <c r="A28912" s="91" t="s">
        <v>4744</v>
      </c>
      <c r="B28912" s="19" t="s">
        <v>88</v>
      </c>
      <c r="C28912" s="30" t="s">
        <v>199</v>
      </c>
      <c r="D28912" s="91">
        <v>5000</v>
      </c>
      <c r="E28912">
        <v>507</v>
      </c>
      <c r="F28912">
        <v>3.851</v>
      </c>
      <c r="G28912">
        <v>34.103999999999999</v>
      </c>
      <c r="J28912">
        <v>1029.44185472446</v>
      </c>
      <c r="K28912">
        <v>27.092104511064498</v>
      </c>
    </row>
    <row r="28913" spans="1:11" ht="15" customHeight="1">
      <c r="A28913" s="91" t="s">
        <v>4744</v>
      </c>
      <c r="B28913" s="19" t="s">
        <v>88</v>
      </c>
      <c r="C28913" s="30" t="s">
        <v>199</v>
      </c>
      <c r="D28913" s="91">
        <v>5000</v>
      </c>
      <c r="E28913">
        <v>508</v>
      </c>
      <c r="F28913">
        <v>3.85</v>
      </c>
      <c r="G28913">
        <v>34.104999999999997</v>
      </c>
      <c r="J28913">
        <v>1029.4473764438001</v>
      </c>
      <c r="K28913">
        <v>27.093007872365401</v>
      </c>
    </row>
    <row r="28914" spans="1:11" ht="15" customHeight="1">
      <c r="A28914" s="91" t="s">
        <v>4744</v>
      </c>
      <c r="B28914" s="19" t="s">
        <v>88</v>
      </c>
      <c r="C28914" s="30" t="s">
        <v>199</v>
      </c>
      <c r="D28914" s="91">
        <v>5000</v>
      </c>
      <c r="E28914">
        <v>509</v>
      </c>
      <c r="F28914">
        <v>3.8479999999999999</v>
      </c>
      <c r="G28914">
        <v>34.106999999999999</v>
      </c>
      <c r="J28914">
        <v>1029.4538033495901</v>
      </c>
      <c r="K28914">
        <v>27.0948071523819</v>
      </c>
    </row>
    <row r="28915" spans="1:11" ht="15" customHeight="1">
      <c r="A28915" s="91" t="s">
        <v>4744</v>
      </c>
      <c r="B28915" s="19" t="s">
        <v>88</v>
      </c>
      <c r="C28915" s="30" t="s">
        <v>199</v>
      </c>
      <c r="D28915" s="91">
        <v>5000</v>
      </c>
      <c r="E28915">
        <v>510</v>
      </c>
      <c r="F28915">
        <v>3.8450000000000002</v>
      </c>
      <c r="G28915">
        <v>34.107999999999997</v>
      </c>
      <c r="J28915">
        <v>1029.45955154226</v>
      </c>
      <c r="K28915">
        <v>27.095910162581699</v>
      </c>
    </row>
    <row r="28916" spans="1:11" ht="15" customHeight="1">
      <c r="A28916" s="91" t="s">
        <v>4744</v>
      </c>
      <c r="B28916" s="19" t="s">
        <v>88</v>
      </c>
      <c r="C28916" s="30" t="s">
        <v>199</v>
      </c>
      <c r="D28916" s="91">
        <v>5000</v>
      </c>
      <c r="E28916">
        <v>511</v>
      </c>
      <c r="F28916">
        <v>3.8439999999999999</v>
      </c>
      <c r="G28916">
        <v>34.109000000000002</v>
      </c>
      <c r="J28916">
        <v>1029.4650730906201</v>
      </c>
      <c r="K28916">
        <v>27.096813472008499</v>
      </c>
    </row>
    <row r="28917" spans="1:11" ht="15" customHeight="1">
      <c r="A28917" s="91" t="s">
        <v>4744</v>
      </c>
      <c r="B28917" s="19" t="s">
        <v>88</v>
      </c>
      <c r="C28917" s="30" t="s">
        <v>199</v>
      </c>
      <c r="D28917" s="91">
        <v>5000</v>
      </c>
      <c r="E28917">
        <v>512</v>
      </c>
      <c r="F28917">
        <v>3.839</v>
      </c>
      <c r="G28917">
        <v>34.11</v>
      </c>
      <c r="J28917">
        <v>1029.4710477618301</v>
      </c>
      <c r="K28917">
        <v>27.0981158840898</v>
      </c>
    </row>
    <row r="28918" spans="1:11" ht="15" customHeight="1">
      <c r="A28918" s="91" t="s">
        <v>4744</v>
      </c>
      <c r="B28918" s="19" t="s">
        <v>88</v>
      </c>
      <c r="C28918" s="30" t="s">
        <v>199</v>
      </c>
      <c r="D28918" s="91">
        <v>5000</v>
      </c>
      <c r="E28918">
        <v>513</v>
      </c>
      <c r="F28918">
        <v>3.8359999999999999</v>
      </c>
      <c r="G28918">
        <v>34.110999999999997</v>
      </c>
      <c r="J28918">
        <v>1029.47679578876</v>
      </c>
      <c r="K28918">
        <v>27.099218595389601</v>
      </c>
    </row>
    <row r="28919" spans="1:11" ht="15" customHeight="1">
      <c r="A28919" s="91" t="s">
        <v>4744</v>
      </c>
      <c r="B28919" s="19" t="s">
        <v>88</v>
      </c>
      <c r="C28919" s="30" t="s">
        <v>199</v>
      </c>
      <c r="D28919" s="91">
        <v>5000</v>
      </c>
      <c r="E28919">
        <v>514</v>
      </c>
      <c r="F28919">
        <v>3.8340000000000001</v>
      </c>
      <c r="G28919">
        <v>34.112000000000002</v>
      </c>
      <c r="J28919">
        <v>1029.4824304947999</v>
      </c>
      <c r="K28919">
        <v>27.100221517841899</v>
      </c>
    </row>
    <row r="28920" spans="1:11" ht="15" customHeight="1">
      <c r="A28920" s="91" t="s">
        <v>4744</v>
      </c>
      <c r="B28920" s="19" t="s">
        <v>88</v>
      </c>
      <c r="C28920" s="30" t="s">
        <v>199</v>
      </c>
      <c r="D28920" s="91">
        <v>5000</v>
      </c>
      <c r="E28920">
        <v>515</v>
      </c>
      <c r="F28920">
        <v>3.8330000000000002</v>
      </c>
      <c r="G28920">
        <v>34.113</v>
      </c>
      <c r="J28920">
        <v>1029.4879518681601</v>
      </c>
      <c r="K28920">
        <v>27.101124720603099</v>
      </c>
    </row>
    <row r="28921" spans="1:11" ht="15" customHeight="1">
      <c r="A28921" s="91" t="s">
        <v>4744</v>
      </c>
      <c r="B28921" s="19" t="s">
        <v>88</v>
      </c>
      <c r="C28921" s="30" t="s">
        <v>199</v>
      </c>
      <c r="D28921" s="91">
        <v>5000</v>
      </c>
      <c r="E28921">
        <v>516</v>
      </c>
      <c r="F28921">
        <v>3.831</v>
      </c>
      <c r="G28921">
        <v>34.113999999999997</v>
      </c>
      <c r="J28921">
        <v>1029.49358646734</v>
      </c>
      <c r="K28921">
        <v>27.102127583155202</v>
      </c>
    </row>
    <row r="28922" spans="1:11" ht="15" customHeight="1">
      <c r="A28922" s="91" t="s">
        <v>4744</v>
      </c>
      <c r="B28922" s="19" t="s">
        <v>88</v>
      </c>
      <c r="C28922" s="30" t="s">
        <v>199</v>
      </c>
      <c r="D28922" s="91">
        <v>5000</v>
      </c>
      <c r="E28922">
        <v>517</v>
      </c>
      <c r="F28922">
        <v>3.83</v>
      </c>
      <c r="G28922">
        <v>34.115000000000002</v>
      </c>
      <c r="J28922">
        <v>1029.49910771434</v>
      </c>
      <c r="K28922">
        <v>27.103030760060399</v>
      </c>
    </row>
    <row r="28923" spans="1:11" ht="15" customHeight="1">
      <c r="A28923" s="91" t="s">
        <v>4744</v>
      </c>
      <c r="B28923" s="19" t="s">
        <v>88</v>
      </c>
      <c r="C28923" s="30" t="s">
        <v>199</v>
      </c>
      <c r="D28923" s="91">
        <v>5000</v>
      </c>
      <c r="E28923">
        <v>518</v>
      </c>
      <c r="F28923">
        <v>3.8290000000000002</v>
      </c>
      <c r="G28923">
        <v>34.116</v>
      </c>
      <c r="J28923">
        <v>1029.50462889038</v>
      </c>
      <c r="K28923">
        <v>27.103933929533699</v>
      </c>
    </row>
    <row r="28924" spans="1:11" ht="15" customHeight="1">
      <c r="A28924" s="91" t="s">
        <v>4744</v>
      </c>
      <c r="B28924" s="19" t="s">
        <v>88</v>
      </c>
      <c r="C28924" s="30" t="s">
        <v>199</v>
      </c>
      <c r="D28924" s="91">
        <v>5000</v>
      </c>
      <c r="E28924">
        <v>519</v>
      </c>
      <c r="F28924">
        <v>3.827</v>
      </c>
      <c r="G28924">
        <v>34.116999999999997</v>
      </c>
      <c r="J28924">
        <v>1029.51026332731</v>
      </c>
      <c r="K28924">
        <v>27.104936713759798</v>
      </c>
    </row>
    <row r="28925" spans="1:11" ht="15" customHeight="1">
      <c r="A28925" s="91" t="s">
        <v>4744</v>
      </c>
      <c r="B28925" s="19" t="s">
        <v>88</v>
      </c>
      <c r="C28925" s="30" t="s">
        <v>199</v>
      </c>
      <c r="D28925" s="91">
        <v>5000</v>
      </c>
      <c r="E28925">
        <v>520</v>
      </c>
      <c r="F28925">
        <v>3.823</v>
      </c>
      <c r="G28925">
        <v>34.118000000000002</v>
      </c>
      <c r="J28925">
        <v>1029.5161243495099</v>
      </c>
      <c r="K28925">
        <v>27.106138618579301</v>
      </c>
    </row>
    <row r="28926" spans="1:11" ht="15" customHeight="1">
      <c r="A28926" s="91" t="s">
        <v>4744</v>
      </c>
      <c r="B28926" s="19" t="s">
        <v>88</v>
      </c>
      <c r="C28926" s="30" t="s">
        <v>199</v>
      </c>
      <c r="D28926" s="91">
        <v>5000</v>
      </c>
      <c r="E28926">
        <v>521</v>
      </c>
      <c r="F28926">
        <v>3.82</v>
      </c>
      <c r="G28926">
        <v>34.119</v>
      </c>
      <c r="J28926">
        <v>1029.52187199633</v>
      </c>
      <c r="K28926">
        <v>27.107240813619701</v>
      </c>
    </row>
    <row r="28927" spans="1:11" ht="15" customHeight="1">
      <c r="A28927" s="91" t="s">
        <v>4744</v>
      </c>
      <c r="B28927" s="19" t="s">
        <v>88</v>
      </c>
      <c r="C28927" s="30" t="s">
        <v>199</v>
      </c>
      <c r="D28927" s="91">
        <v>5000</v>
      </c>
      <c r="E28927">
        <v>522</v>
      </c>
      <c r="F28927">
        <v>3.819</v>
      </c>
      <c r="G28927">
        <v>34.119999999999997</v>
      </c>
      <c r="J28927">
        <v>1029.52739298197</v>
      </c>
      <c r="K28927">
        <v>27.1081438874096</v>
      </c>
    </row>
    <row r="28928" spans="1:11" ht="15" customHeight="1">
      <c r="A28928" s="91" t="s">
        <v>4744</v>
      </c>
      <c r="B28928" s="19" t="s">
        <v>88</v>
      </c>
      <c r="C28928" s="30" t="s">
        <v>199</v>
      </c>
      <c r="D28928" s="91">
        <v>5000</v>
      </c>
      <c r="E28928">
        <v>523</v>
      </c>
      <c r="F28928">
        <v>3.8180000000000001</v>
      </c>
      <c r="G28928">
        <v>34.121000000000002</v>
      </c>
      <c r="J28928">
        <v>1029.5329138966599</v>
      </c>
      <c r="K28928">
        <v>27.1090469537662</v>
      </c>
    </row>
    <row r="28929" spans="1:11" ht="15" customHeight="1">
      <c r="A28929" s="91" t="s">
        <v>4744</v>
      </c>
      <c r="B28929" s="19" t="s">
        <v>88</v>
      </c>
      <c r="C28929" s="30" t="s">
        <v>199</v>
      </c>
      <c r="D28929" s="91">
        <v>5000</v>
      </c>
      <c r="E28929">
        <v>524</v>
      </c>
      <c r="F28929">
        <v>3.8159999999999998</v>
      </c>
      <c r="G28929">
        <v>34.121000000000002</v>
      </c>
      <c r="J28929">
        <v>1029.5377561493401</v>
      </c>
      <c r="K28929">
        <v>27.109253345956599</v>
      </c>
    </row>
    <row r="28930" spans="1:11" ht="15" customHeight="1">
      <c r="A28930" s="91" t="s">
        <v>4744</v>
      </c>
      <c r="B28930" s="19" t="s">
        <v>88</v>
      </c>
      <c r="C28930" s="30" t="s">
        <v>199</v>
      </c>
      <c r="D28930" s="91">
        <v>5000</v>
      </c>
      <c r="E28930">
        <v>525</v>
      </c>
      <c r="F28930">
        <v>3.8140000000000001</v>
      </c>
      <c r="G28930">
        <v>34.122</v>
      </c>
      <c r="J28930">
        <v>1029.5433902836701</v>
      </c>
      <c r="K28930">
        <v>27.110255852105201</v>
      </c>
    </row>
    <row r="28931" spans="1:11" ht="15" customHeight="1">
      <c r="A28931" s="91" t="s">
        <v>4744</v>
      </c>
      <c r="B28931" s="19" t="s">
        <v>88</v>
      </c>
      <c r="C28931" s="30" t="s">
        <v>199</v>
      </c>
      <c r="D28931" s="91">
        <v>5000</v>
      </c>
      <c r="E28931">
        <v>526</v>
      </c>
      <c r="F28931">
        <v>3.8130000000000002</v>
      </c>
      <c r="G28931">
        <v>34.122999999999998</v>
      </c>
      <c r="J28931">
        <v>1029.54891102139</v>
      </c>
      <c r="K28931">
        <v>27.111158870782901</v>
      </c>
    </row>
    <row r="28932" spans="1:11" ht="15" customHeight="1">
      <c r="A28932" s="91" t="s">
        <v>4744</v>
      </c>
      <c r="B28932" s="19" t="s">
        <v>88</v>
      </c>
      <c r="C28932" s="30" t="s">
        <v>199</v>
      </c>
      <c r="D28932" s="91">
        <v>5000</v>
      </c>
      <c r="E28932">
        <v>527</v>
      </c>
      <c r="F28932">
        <v>3.8119999999999998</v>
      </c>
      <c r="G28932">
        <v>34.122999999999998</v>
      </c>
      <c r="J28932">
        <v>1029.5536397688199</v>
      </c>
      <c r="K28932">
        <v>27.111265707812201</v>
      </c>
    </row>
    <row r="28933" spans="1:11" ht="15" customHeight="1">
      <c r="A28933" s="91" t="s">
        <v>4744</v>
      </c>
      <c r="B28933" s="19" t="s">
        <v>88</v>
      </c>
      <c r="C28933" s="30" t="s">
        <v>199</v>
      </c>
      <c r="D28933" s="91">
        <v>5000</v>
      </c>
      <c r="E28933">
        <v>528</v>
      </c>
      <c r="F28933">
        <v>3.8109999999999999</v>
      </c>
      <c r="G28933">
        <v>34.124000000000002</v>
      </c>
      <c r="J28933">
        <v>1029.5591603693599</v>
      </c>
      <c r="K28933">
        <v>27.112168708228399</v>
      </c>
    </row>
    <row r="28934" spans="1:11" ht="15" customHeight="1">
      <c r="A28934" s="91" t="s">
        <v>4744</v>
      </c>
      <c r="B28934" s="19" t="s">
        <v>88</v>
      </c>
      <c r="C28934" s="30" t="s">
        <v>199</v>
      </c>
      <c r="D28934" s="91">
        <v>5000</v>
      </c>
      <c r="E28934">
        <v>529</v>
      </c>
      <c r="F28934">
        <v>3.8090000000000002</v>
      </c>
      <c r="G28934">
        <v>34.124000000000002</v>
      </c>
      <c r="J28934">
        <v>1029.5640023758799</v>
      </c>
      <c r="K28934">
        <v>27.112374928016798</v>
      </c>
    </row>
    <row r="28935" spans="1:11" ht="15" customHeight="1">
      <c r="A28935" s="91" t="s">
        <v>4744</v>
      </c>
      <c r="B28935" s="19" t="s">
        <v>88</v>
      </c>
      <c r="C28935" s="30" t="s">
        <v>199</v>
      </c>
      <c r="D28935" s="91">
        <v>5000</v>
      </c>
      <c r="E28935">
        <v>530</v>
      </c>
      <c r="F28935">
        <v>3.8069999999999999</v>
      </c>
      <c r="G28935">
        <v>34.125</v>
      </c>
      <c r="J28935">
        <v>1029.5696362454</v>
      </c>
      <c r="K28935">
        <v>27.113377283643999</v>
      </c>
    </row>
    <row r="28936" spans="1:11" ht="15" customHeight="1">
      <c r="A28936" s="91" t="s">
        <v>4744</v>
      </c>
      <c r="B28936" s="19" t="s">
        <v>88</v>
      </c>
      <c r="C28936" s="30" t="s">
        <v>199</v>
      </c>
      <c r="D28936" s="91">
        <v>5000</v>
      </c>
      <c r="E28936">
        <v>531</v>
      </c>
      <c r="F28936">
        <v>3.8029999999999999</v>
      </c>
      <c r="G28936">
        <v>34.125999999999998</v>
      </c>
      <c r="J28936">
        <v>1029.57549681774</v>
      </c>
      <c r="K28936">
        <v>27.1145782843932</v>
      </c>
    </row>
    <row r="28937" spans="1:11" ht="15" customHeight="1">
      <c r="A28937" s="91" t="s">
        <v>4744</v>
      </c>
      <c r="B28937" s="19" t="s">
        <v>88</v>
      </c>
      <c r="C28937" s="30" t="s">
        <v>199</v>
      </c>
      <c r="D28937" s="91">
        <v>5000</v>
      </c>
      <c r="E28937">
        <v>532</v>
      </c>
      <c r="F28937">
        <v>3.8010000000000002</v>
      </c>
      <c r="G28937">
        <v>34.125999999999998</v>
      </c>
      <c r="J28937">
        <v>1029.5803386811101</v>
      </c>
      <c r="K28937">
        <v>27.114784303854499</v>
      </c>
    </row>
    <row r="28938" spans="1:11" ht="15" customHeight="1">
      <c r="A28938" s="91" t="s">
        <v>4744</v>
      </c>
      <c r="B28938" s="19" t="s">
        <v>88</v>
      </c>
      <c r="C28938" s="30" t="s">
        <v>199</v>
      </c>
      <c r="D28938" s="91">
        <v>5000</v>
      </c>
      <c r="E28938">
        <v>533</v>
      </c>
      <c r="F28938">
        <v>3.7970000000000002</v>
      </c>
      <c r="G28938">
        <v>34.127000000000002</v>
      </c>
      <c r="J28938">
        <v>1029.58619912475</v>
      </c>
      <c r="K28938">
        <v>27.115985023359599</v>
      </c>
    </row>
    <row r="28939" spans="1:11" ht="15" customHeight="1">
      <c r="A28939" s="91" t="s">
        <v>4744</v>
      </c>
      <c r="B28939" s="19" t="s">
        <v>88</v>
      </c>
      <c r="C28939" s="30" t="s">
        <v>199</v>
      </c>
      <c r="D28939" s="91">
        <v>5000</v>
      </c>
      <c r="E28939">
        <v>534</v>
      </c>
      <c r="F28939">
        <v>3.7919999999999998</v>
      </c>
      <c r="G28939">
        <v>34.128999999999998</v>
      </c>
      <c r="J28939">
        <v>1029.59296472956</v>
      </c>
      <c r="K28939">
        <v>27.118080998881201</v>
      </c>
    </row>
    <row r="28940" spans="1:11" ht="15" customHeight="1">
      <c r="A28940" s="91" t="s">
        <v>4744</v>
      </c>
      <c r="B28940" s="19" t="s">
        <v>88</v>
      </c>
      <c r="C28940" s="30" t="s">
        <v>199</v>
      </c>
      <c r="D28940" s="91">
        <v>5000</v>
      </c>
      <c r="E28940">
        <v>535</v>
      </c>
      <c r="F28940">
        <v>3.7879999999999998</v>
      </c>
      <c r="G28940">
        <v>34.128999999999998</v>
      </c>
      <c r="J28940">
        <v>1029.5980330695099</v>
      </c>
      <c r="K28940">
        <v>27.118485074060999</v>
      </c>
    </row>
    <row r="28941" spans="1:11" ht="15" customHeight="1">
      <c r="A28941" s="91" t="s">
        <v>4744</v>
      </c>
      <c r="B28941" s="19" t="s">
        <v>88</v>
      </c>
      <c r="C28941" s="30" t="s">
        <v>199</v>
      </c>
      <c r="D28941" s="91">
        <v>5000</v>
      </c>
      <c r="E28941">
        <v>536</v>
      </c>
      <c r="F28941">
        <v>3.786</v>
      </c>
      <c r="G28941">
        <v>34.130000000000003</v>
      </c>
      <c r="J28941">
        <v>1029.60366666861</v>
      </c>
      <c r="K28941">
        <v>27.1194869670251</v>
      </c>
    </row>
    <row r="28942" spans="1:11" ht="15" customHeight="1">
      <c r="A28942" s="91" t="s">
        <v>4744</v>
      </c>
      <c r="B28942" s="19" t="s">
        <v>88</v>
      </c>
      <c r="C28942" s="30" t="s">
        <v>199</v>
      </c>
      <c r="D28942" s="91">
        <v>5000</v>
      </c>
      <c r="E28942">
        <v>537</v>
      </c>
      <c r="F28942">
        <v>3.7850000000000001</v>
      </c>
      <c r="G28942">
        <v>34.131</v>
      </c>
      <c r="J28942">
        <v>1029.6091869052</v>
      </c>
      <c r="K28942">
        <v>27.120389706843099</v>
      </c>
    </row>
    <row r="28943" spans="1:11" ht="15" customHeight="1">
      <c r="A28943" s="91" t="s">
        <v>4744</v>
      </c>
      <c r="B28943" s="19" t="s">
        <v>88</v>
      </c>
      <c r="C28943" s="30" t="s">
        <v>199</v>
      </c>
      <c r="D28943" s="91">
        <v>5000</v>
      </c>
      <c r="E28943">
        <v>538</v>
      </c>
      <c r="F28943">
        <v>3.78</v>
      </c>
      <c r="G28943">
        <v>34.131999999999998</v>
      </c>
      <c r="J28943">
        <v>1029.6151603083199</v>
      </c>
      <c r="K28943">
        <v>27.121688769396801</v>
      </c>
    </row>
    <row r="28944" spans="1:11" ht="15" customHeight="1">
      <c r="A28944" s="91" t="s">
        <v>4744</v>
      </c>
      <c r="B28944" s="19" t="s">
        <v>88</v>
      </c>
      <c r="C28944" s="30" t="s">
        <v>199</v>
      </c>
      <c r="D28944" s="91">
        <v>5000</v>
      </c>
      <c r="E28944">
        <v>539</v>
      </c>
      <c r="F28944">
        <v>3.7759999999999998</v>
      </c>
      <c r="G28944">
        <v>34.133000000000003</v>
      </c>
      <c r="J28944">
        <v>1029.6210203184201</v>
      </c>
      <c r="K28944">
        <v>27.1228885382261</v>
      </c>
    </row>
    <row r="28945" spans="1:11" ht="15" customHeight="1">
      <c r="A28945" s="91" t="s">
        <v>4744</v>
      </c>
      <c r="B28945" s="19" t="s">
        <v>88</v>
      </c>
      <c r="C28945" s="30" t="s">
        <v>199</v>
      </c>
      <c r="D28945" s="91">
        <v>5000</v>
      </c>
      <c r="E28945">
        <v>540</v>
      </c>
      <c r="F28945">
        <v>3.7749999999999999</v>
      </c>
      <c r="G28945">
        <v>34.134</v>
      </c>
      <c r="J28945">
        <v>1029.62654045149</v>
      </c>
      <c r="K28945">
        <v>27.123791178770499</v>
      </c>
    </row>
    <row r="28946" spans="1:11" ht="15" customHeight="1">
      <c r="A28946" s="91" t="s">
        <v>4744</v>
      </c>
      <c r="B28946" s="19" t="s">
        <v>88</v>
      </c>
      <c r="C28946" s="30" t="s">
        <v>199</v>
      </c>
      <c r="D28946" s="91">
        <v>5000</v>
      </c>
      <c r="E28946">
        <v>541</v>
      </c>
      <c r="F28946">
        <v>3.7719999999999998</v>
      </c>
      <c r="G28946">
        <v>34.134999999999998</v>
      </c>
      <c r="J28946">
        <v>1029.63228708662</v>
      </c>
      <c r="K28946">
        <v>27.124891766094599</v>
      </c>
    </row>
    <row r="28947" spans="1:11" ht="15" customHeight="1">
      <c r="A28947" s="91" t="s">
        <v>4744</v>
      </c>
      <c r="B28947" s="19" t="s">
        <v>88</v>
      </c>
      <c r="C28947" s="30" t="s">
        <v>199</v>
      </c>
      <c r="D28947" s="91">
        <v>5000</v>
      </c>
      <c r="E28947">
        <v>542</v>
      </c>
      <c r="F28947">
        <v>3.7679999999999998</v>
      </c>
      <c r="G28947">
        <v>34.134999999999998</v>
      </c>
      <c r="J28947">
        <v>1029.6373550027799</v>
      </c>
      <c r="K28947">
        <v>27.125294873705101</v>
      </c>
    </row>
    <row r="28948" spans="1:11" ht="15" customHeight="1">
      <c r="A28948" s="91" t="s">
        <v>4744</v>
      </c>
      <c r="B28948" s="19" t="s">
        <v>88</v>
      </c>
      <c r="C28948" s="30" t="s">
        <v>199</v>
      </c>
      <c r="D28948" s="91">
        <v>5000</v>
      </c>
      <c r="E28948">
        <v>543</v>
      </c>
      <c r="F28948">
        <v>3.7650000000000001</v>
      </c>
      <c r="G28948">
        <v>34.136000000000003</v>
      </c>
      <c r="J28948">
        <v>1029.6431015198</v>
      </c>
      <c r="K28948">
        <v>27.126395217537699</v>
      </c>
    </row>
    <row r="28949" spans="1:11" ht="15" customHeight="1">
      <c r="A28949" s="91" t="s">
        <v>4744</v>
      </c>
      <c r="B28949" s="19" t="s">
        <v>88</v>
      </c>
      <c r="C28949" s="30" t="s">
        <v>199</v>
      </c>
      <c r="D28949" s="91">
        <v>5000</v>
      </c>
      <c r="E28949">
        <v>544</v>
      </c>
      <c r="F28949">
        <v>3.762</v>
      </c>
      <c r="G28949">
        <v>34.137</v>
      </c>
      <c r="J28949">
        <v>1029.64884798191</v>
      </c>
      <c r="K28949">
        <v>27.127495461634702</v>
      </c>
    </row>
    <row r="28950" spans="1:11" ht="15" customHeight="1">
      <c r="A28950" s="91" t="s">
        <v>4744</v>
      </c>
      <c r="B28950" s="19" t="s">
        <v>88</v>
      </c>
      <c r="C28950" s="30" t="s">
        <v>199</v>
      </c>
      <c r="D28950" s="91">
        <v>5000</v>
      </c>
      <c r="E28950">
        <v>545</v>
      </c>
      <c r="F28950">
        <v>3.76</v>
      </c>
      <c r="G28950">
        <v>34.137999999999998</v>
      </c>
      <c r="J28950">
        <v>1029.6544811532201</v>
      </c>
      <c r="K28950">
        <v>27.128496790353399</v>
      </c>
    </row>
    <row r="28951" spans="1:11" ht="15" customHeight="1">
      <c r="A28951" s="91" t="s">
        <v>4744</v>
      </c>
      <c r="B28951" s="19" t="s">
        <v>88</v>
      </c>
      <c r="C28951" s="30" t="s">
        <v>199</v>
      </c>
      <c r="D28951" s="91">
        <v>5000</v>
      </c>
      <c r="E28951">
        <v>546</v>
      </c>
      <c r="F28951">
        <v>3.7589999999999999</v>
      </c>
      <c r="G28951">
        <v>34.139000000000003</v>
      </c>
      <c r="J28951">
        <v>1029.6600010217501</v>
      </c>
      <c r="K28951">
        <v>27.129399272919699</v>
      </c>
    </row>
    <row r="28952" spans="1:11" ht="15" customHeight="1">
      <c r="A28952" s="91" t="s">
        <v>4744</v>
      </c>
      <c r="B28952" s="19" t="s">
        <v>88</v>
      </c>
      <c r="C28952" s="30" t="s">
        <v>199</v>
      </c>
      <c r="D28952" s="91">
        <v>5000</v>
      </c>
      <c r="E28952">
        <v>547</v>
      </c>
      <c r="F28952">
        <v>3.7589999999999999</v>
      </c>
      <c r="G28952">
        <v>34.14</v>
      </c>
      <c r="J28952">
        <v>1029.66540754067</v>
      </c>
      <c r="K28952">
        <v>27.1302029423234</v>
      </c>
    </row>
    <row r="28953" spans="1:11" ht="15" customHeight="1">
      <c r="A28953" s="91" t="s">
        <v>4744</v>
      </c>
      <c r="B28953" s="19" t="s">
        <v>88</v>
      </c>
      <c r="C28953" s="30" t="s">
        <v>199</v>
      </c>
      <c r="D28953" s="91">
        <v>5000</v>
      </c>
      <c r="E28953">
        <v>548</v>
      </c>
      <c r="F28953">
        <v>3.758</v>
      </c>
      <c r="G28953">
        <v>34.14</v>
      </c>
      <c r="J28953">
        <v>1029.6701353441399</v>
      </c>
      <c r="K28953">
        <v>27.130309086097</v>
      </c>
    </row>
    <row r="28954" spans="1:11" ht="15" customHeight="1">
      <c r="A28954" s="91" t="s">
        <v>4744</v>
      </c>
      <c r="B28954" s="19" t="s">
        <v>88</v>
      </c>
      <c r="C28954" s="30" t="s">
        <v>199</v>
      </c>
      <c r="D28954" s="91">
        <v>5000</v>
      </c>
      <c r="E28954">
        <v>549</v>
      </c>
      <c r="F28954">
        <v>3.7570000000000001</v>
      </c>
      <c r="G28954">
        <v>34.14</v>
      </c>
      <c r="J28954">
        <v>1029.6748630864199</v>
      </c>
      <c r="K28954">
        <v>27.130415215920301</v>
      </c>
    </row>
    <row r="28955" spans="1:11" ht="15" customHeight="1">
      <c r="A28955" s="91" t="s">
        <v>4744</v>
      </c>
      <c r="B28955" s="19" t="s">
        <v>88</v>
      </c>
      <c r="C28955" s="30" t="s">
        <v>199</v>
      </c>
      <c r="D28955" s="91">
        <v>5000</v>
      </c>
      <c r="E28955">
        <v>550</v>
      </c>
      <c r="F28955">
        <v>3.7559999999999998</v>
      </c>
      <c r="G28955">
        <v>34.140999999999998</v>
      </c>
      <c r="J28955">
        <v>1029.6803826652799</v>
      </c>
      <c r="K28955">
        <v>27.131317672937001</v>
      </c>
    </row>
    <row r="28956" spans="1:11" ht="15" customHeight="1">
      <c r="A28956" s="91" t="s">
        <v>4744</v>
      </c>
      <c r="B28956" s="19" t="s">
        <v>88</v>
      </c>
      <c r="C28956" s="30" t="s">
        <v>199</v>
      </c>
      <c r="D28956" s="91">
        <v>5000</v>
      </c>
      <c r="E28956">
        <v>551</v>
      </c>
      <c r="F28956">
        <v>3.7549999999999999</v>
      </c>
      <c r="G28956">
        <v>34.140999999999998</v>
      </c>
      <c r="J28956">
        <v>1029.6851102802</v>
      </c>
      <c r="K28956">
        <v>27.131423777973399</v>
      </c>
    </row>
    <row r="28957" spans="1:11" ht="15" customHeight="1">
      <c r="A28957" s="91" t="s">
        <v>4744</v>
      </c>
      <c r="B28957" s="19" t="s">
        <v>88</v>
      </c>
      <c r="C28957" s="30" t="s">
        <v>199</v>
      </c>
      <c r="D28957" s="91">
        <v>5000</v>
      </c>
      <c r="E28957">
        <v>552</v>
      </c>
      <c r="F28957">
        <v>3.7519999999999998</v>
      </c>
      <c r="G28957">
        <v>34.140999999999998</v>
      </c>
      <c r="J28957">
        <v>1029.6900645145799</v>
      </c>
      <c r="K28957">
        <v>27.131727336496599</v>
      </c>
    </row>
    <row r="28958" spans="1:11" ht="15" customHeight="1">
      <c r="A28958" s="91" t="s">
        <v>4744</v>
      </c>
      <c r="B28958" s="19" t="s">
        <v>88</v>
      </c>
      <c r="C28958" s="30" t="s">
        <v>199</v>
      </c>
      <c r="D28958" s="91">
        <v>5000</v>
      </c>
      <c r="E28958">
        <v>553</v>
      </c>
      <c r="F28958">
        <v>3.7490000000000001</v>
      </c>
      <c r="G28958">
        <v>34.142000000000003</v>
      </c>
      <c r="J28958">
        <v>1029.6958105869001</v>
      </c>
      <c r="K28958">
        <v>27.132827139528398</v>
      </c>
    </row>
    <row r="28959" spans="1:11" ht="15" customHeight="1">
      <c r="A28959" s="91" t="s">
        <v>4744</v>
      </c>
      <c r="B28959" s="19" t="s">
        <v>88</v>
      </c>
      <c r="C28959" s="30" t="s">
        <v>199</v>
      </c>
      <c r="D28959" s="91">
        <v>5000</v>
      </c>
      <c r="E28959">
        <v>554</v>
      </c>
      <c r="F28959">
        <v>3.7469999999999999</v>
      </c>
      <c r="G28959">
        <v>34.143000000000001</v>
      </c>
      <c r="J28959">
        <v>1029.7014432850899</v>
      </c>
      <c r="K28959">
        <v>27.133828185447602</v>
      </c>
    </row>
    <row r="28960" spans="1:11" ht="15" customHeight="1">
      <c r="A28960" s="91" t="s">
        <v>4744</v>
      </c>
      <c r="B28960" s="19" t="s">
        <v>88</v>
      </c>
      <c r="C28960" s="30" t="s">
        <v>199</v>
      </c>
      <c r="D28960" s="91">
        <v>5000</v>
      </c>
      <c r="E28960">
        <v>555</v>
      </c>
      <c r="F28960">
        <v>3.7450000000000001</v>
      </c>
      <c r="G28960">
        <v>34.143000000000001</v>
      </c>
      <c r="J28960">
        <v>1029.70628404234</v>
      </c>
      <c r="K28960">
        <v>27.134032815804201</v>
      </c>
    </row>
    <row r="28961" spans="1:11" ht="15" customHeight="1">
      <c r="A28961" s="91" t="s">
        <v>4744</v>
      </c>
      <c r="B28961" s="19" t="s">
        <v>88</v>
      </c>
      <c r="C28961" s="30" t="s">
        <v>199</v>
      </c>
      <c r="D28961" s="91">
        <v>5000</v>
      </c>
      <c r="E28961">
        <v>556</v>
      </c>
      <c r="F28961">
        <v>3.7429999999999999</v>
      </c>
      <c r="G28961">
        <v>34.143999999999998</v>
      </c>
      <c r="J28961">
        <v>1029.7119166401301</v>
      </c>
      <c r="K28961">
        <v>27.1350337725451</v>
      </c>
    </row>
    <row r="28962" spans="1:11" ht="15" customHeight="1">
      <c r="A28962" s="91" t="s">
        <v>4744</v>
      </c>
      <c r="B28962" s="19" t="s">
        <v>88</v>
      </c>
      <c r="C28962" s="30" t="s">
        <v>199</v>
      </c>
      <c r="D28962" s="91">
        <v>5000</v>
      </c>
      <c r="E28962">
        <v>557</v>
      </c>
      <c r="F28962">
        <v>3.7410000000000001</v>
      </c>
      <c r="G28962">
        <v>34.143999999999998</v>
      </c>
      <c r="J28962">
        <v>1029.7167573013101</v>
      </c>
      <c r="K28962">
        <v>27.135238301713802</v>
      </c>
    </row>
    <row r="28963" spans="1:11" ht="15" customHeight="1">
      <c r="A28963" s="91" t="s">
        <v>4744</v>
      </c>
      <c r="B28963" s="19" t="s">
        <v>88</v>
      </c>
      <c r="C28963" s="30" t="s">
        <v>199</v>
      </c>
      <c r="D28963" s="91">
        <v>5000</v>
      </c>
      <c r="E28963">
        <v>558</v>
      </c>
      <c r="F28963">
        <v>3.7370000000000001</v>
      </c>
      <c r="G28963">
        <v>34.145000000000003</v>
      </c>
      <c r="J28963">
        <v>1029.7226164471699</v>
      </c>
      <c r="K28963">
        <v>27.136436276267201</v>
      </c>
    </row>
    <row r="28964" spans="1:11" ht="15" customHeight="1">
      <c r="A28964" s="91" t="s">
        <v>4744</v>
      </c>
      <c r="B28964" s="19" t="s">
        <v>88</v>
      </c>
      <c r="C28964" s="30" t="s">
        <v>199</v>
      </c>
      <c r="D28964" s="91">
        <v>5000</v>
      </c>
      <c r="E28964">
        <v>559</v>
      </c>
      <c r="F28964">
        <v>3.73</v>
      </c>
      <c r="G28964">
        <v>34.146000000000001</v>
      </c>
      <c r="J28964">
        <v>1029.72881533956</v>
      </c>
      <c r="K28964">
        <v>27.137929496712601</v>
      </c>
    </row>
    <row r="28965" spans="1:11" ht="15" customHeight="1">
      <c r="A28965" s="91" t="s">
        <v>4744</v>
      </c>
      <c r="B28965" s="19" t="s">
        <v>88</v>
      </c>
      <c r="C28965" s="30" t="s">
        <v>199</v>
      </c>
      <c r="D28965" s="91">
        <v>5000</v>
      </c>
      <c r="E28965">
        <v>560</v>
      </c>
      <c r="F28965">
        <v>3.7280000000000002</v>
      </c>
      <c r="G28965">
        <v>34.146999999999998</v>
      </c>
      <c r="J28965">
        <v>1029.73444776272</v>
      </c>
      <c r="K28965">
        <v>27.138930119638601</v>
      </c>
    </row>
    <row r="28966" spans="1:11" ht="15" customHeight="1">
      <c r="A28966" s="91" t="s">
        <v>4744</v>
      </c>
      <c r="B28966" s="19" t="s">
        <v>88</v>
      </c>
      <c r="C28966" s="30" t="s">
        <v>199</v>
      </c>
      <c r="D28966" s="91">
        <v>5000</v>
      </c>
      <c r="E28966">
        <v>561</v>
      </c>
      <c r="F28966">
        <v>3.7229999999999999</v>
      </c>
      <c r="G28966">
        <v>34.146999999999998</v>
      </c>
      <c r="J28966">
        <v>1029.7396279787799</v>
      </c>
      <c r="K28966">
        <v>27.139429443979498</v>
      </c>
    </row>
    <row r="28967" spans="1:11" ht="15" customHeight="1">
      <c r="A28967" s="91" t="s">
        <v>4744</v>
      </c>
      <c r="B28967" s="19" t="s">
        <v>88</v>
      </c>
      <c r="C28967" s="30" t="s">
        <v>199</v>
      </c>
      <c r="D28967" s="91">
        <v>5000</v>
      </c>
      <c r="E28967">
        <v>562</v>
      </c>
      <c r="F28967">
        <v>3.7160000000000002</v>
      </c>
      <c r="G28967">
        <v>34.148000000000003</v>
      </c>
      <c r="J28967">
        <v>1029.74582633463</v>
      </c>
      <c r="K28967">
        <v>27.140921505426402</v>
      </c>
    </row>
    <row r="28968" spans="1:11" ht="15" customHeight="1">
      <c r="A28968" s="91" t="s">
        <v>4744</v>
      </c>
      <c r="B28968" s="19" t="s">
        <v>88</v>
      </c>
      <c r="C28968" s="30" t="s">
        <v>199</v>
      </c>
      <c r="D28968" s="91">
        <v>5000</v>
      </c>
      <c r="E28968">
        <v>563</v>
      </c>
      <c r="F28968">
        <v>3.7130000000000001</v>
      </c>
      <c r="G28968">
        <v>34.149000000000001</v>
      </c>
      <c r="J28968">
        <v>1029.75157181193</v>
      </c>
      <c r="K28968">
        <v>27.142020072940301</v>
      </c>
    </row>
    <row r="28969" spans="1:11" ht="15" customHeight="1">
      <c r="A28969" s="91" t="s">
        <v>4744</v>
      </c>
      <c r="B28969" s="19" t="s">
        <v>88</v>
      </c>
      <c r="C28969" s="30" t="s">
        <v>199</v>
      </c>
      <c r="D28969" s="91">
        <v>5000</v>
      </c>
      <c r="E28969">
        <v>564</v>
      </c>
      <c r="F28969">
        <v>3.7120000000000002</v>
      </c>
      <c r="G28969">
        <v>34.15</v>
      </c>
      <c r="J28969">
        <v>1029.7570908913101</v>
      </c>
      <c r="K28969">
        <v>27.1429220788566</v>
      </c>
    </row>
    <row r="28970" spans="1:11" ht="15" customHeight="1">
      <c r="A28970" s="91" t="s">
        <v>4744</v>
      </c>
      <c r="B28970" s="19" t="s">
        <v>88</v>
      </c>
      <c r="C28970" s="30" t="s">
        <v>199</v>
      </c>
      <c r="D28970" s="91">
        <v>5000</v>
      </c>
      <c r="E28970">
        <v>565</v>
      </c>
      <c r="F28970">
        <v>3.7109999999999999</v>
      </c>
      <c r="G28970">
        <v>34.151000000000003</v>
      </c>
      <c r="J28970">
        <v>1029.7626098998901</v>
      </c>
      <c r="K28970">
        <v>27.143824077331399</v>
      </c>
    </row>
    <row r="28971" spans="1:11" ht="15" customHeight="1">
      <c r="A28971" s="91" t="s">
        <v>4744</v>
      </c>
      <c r="B28971" s="19" t="s">
        <v>88</v>
      </c>
      <c r="C28971" s="30" t="s">
        <v>199</v>
      </c>
      <c r="D28971" s="91">
        <v>5000</v>
      </c>
      <c r="E28971">
        <v>566</v>
      </c>
      <c r="F28971">
        <v>3.71</v>
      </c>
      <c r="G28971">
        <v>34.151000000000003</v>
      </c>
      <c r="J28971">
        <v>1029.7673369363799</v>
      </c>
      <c r="K28971">
        <v>27.143929591813301</v>
      </c>
    </row>
    <row r="28972" spans="1:11" ht="15" customHeight="1">
      <c r="A28972" s="91" t="s">
        <v>4744</v>
      </c>
      <c r="B28972" s="19" t="s">
        <v>88</v>
      </c>
      <c r="C28972" s="30" t="s">
        <v>199</v>
      </c>
      <c r="D28972" s="91">
        <v>5000</v>
      </c>
      <c r="E28972">
        <v>567</v>
      </c>
      <c r="F28972">
        <v>3.7069999999999999</v>
      </c>
      <c r="G28972">
        <v>34.151000000000003</v>
      </c>
      <c r="J28972">
        <v>1029.77229033816</v>
      </c>
      <c r="K28972">
        <v>27.144231477121401</v>
      </c>
    </row>
    <row r="28973" spans="1:11" ht="15" customHeight="1">
      <c r="A28973" s="91" t="s">
        <v>4744</v>
      </c>
      <c r="B28973" s="19" t="s">
        <v>88</v>
      </c>
      <c r="C28973" s="30" t="s">
        <v>199</v>
      </c>
      <c r="D28973" s="91">
        <v>5000</v>
      </c>
      <c r="E28973">
        <v>568</v>
      </c>
      <c r="F28973">
        <v>3.7040000000000002</v>
      </c>
      <c r="G28973">
        <v>34.152000000000001</v>
      </c>
      <c r="J28973">
        <v>1029.7780355862801</v>
      </c>
      <c r="K28973">
        <v>27.145329738882101</v>
      </c>
    </row>
    <row r="28974" spans="1:11" ht="15" customHeight="1">
      <c r="A28974" s="91" t="s">
        <v>4744</v>
      </c>
      <c r="B28974" s="19" t="s">
        <v>88</v>
      </c>
      <c r="C28974" s="30" t="s">
        <v>199</v>
      </c>
      <c r="D28974" s="91">
        <v>5000</v>
      </c>
      <c r="E28974">
        <v>569</v>
      </c>
      <c r="F28974">
        <v>3.702</v>
      </c>
      <c r="G28974">
        <v>34.152000000000001</v>
      </c>
      <c r="J28974">
        <v>1029.7828756875199</v>
      </c>
      <c r="K28974">
        <v>27.145533284910002</v>
      </c>
    </row>
    <row r="28975" spans="1:11" ht="15" customHeight="1">
      <c r="A28975" s="91" t="s">
        <v>4744</v>
      </c>
      <c r="B28975" s="19" t="s">
        <v>88</v>
      </c>
      <c r="C28975" s="30" t="s">
        <v>199</v>
      </c>
      <c r="D28975" s="91">
        <v>5000</v>
      </c>
      <c r="E28975">
        <v>570</v>
      </c>
      <c r="F28975">
        <v>3.7</v>
      </c>
      <c r="G28975">
        <v>34.152999999999999</v>
      </c>
      <c r="J28975">
        <v>1029.7885076396501</v>
      </c>
      <c r="K28975">
        <v>27.146533283189001</v>
      </c>
    </row>
    <row r="28976" spans="1:11" ht="15" customHeight="1">
      <c r="A28976" s="91" t="s">
        <v>4744</v>
      </c>
      <c r="B28976" s="19" t="s">
        <v>88</v>
      </c>
      <c r="C28976" s="30" t="s">
        <v>199</v>
      </c>
      <c r="D28976" s="91">
        <v>5000</v>
      </c>
      <c r="E28976">
        <v>571</v>
      </c>
      <c r="F28976">
        <v>3.698</v>
      </c>
      <c r="G28976">
        <v>34.152999999999999</v>
      </c>
      <c r="J28976">
        <v>1029.7933476450601</v>
      </c>
      <c r="K28976">
        <v>27.146736727964701</v>
      </c>
    </row>
    <row r="28977" spans="1:11" ht="15" customHeight="1">
      <c r="A28977" s="91" t="s">
        <v>4744</v>
      </c>
      <c r="B28977" s="19" t="s">
        <v>88</v>
      </c>
      <c r="C28977" s="30" t="s">
        <v>199</v>
      </c>
      <c r="D28977" s="91">
        <v>5000</v>
      </c>
      <c r="E28977">
        <v>572</v>
      </c>
      <c r="F28977">
        <v>3.694</v>
      </c>
      <c r="G28977">
        <v>34.154000000000003</v>
      </c>
      <c r="J28977">
        <v>1029.79920588356</v>
      </c>
      <c r="K28977">
        <v>27.1479327072716</v>
      </c>
    </row>
    <row r="28978" spans="1:11" ht="15" customHeight="1">
      <c r="A28978" s="91" t="s">
        <v>4744</v>
      </c>
      <c r="B28978" s="19" t="s">
        <v>88</v>
      </c>
      <c r="C28978" s="30" t="s">
        <v>199</v>
      </c>
      <c r="D28978" s="91">
        <v>5000</v>
      </c>
      <c r="E28978">
        <v>573</v>
      </c>
      <c r="F28978">
        <v>3.6909999999999998</v>
      </c>
      <c r="G28978">
        <v>34.154000000000003</v>
      </c>
      <c r="J28978">
        <v>1029.8041589731399</v>
      </c>
      <c r="K28978">
        <v>27.1482339902254</v>
      </c>
    </row>
    <row r="28979" spans="1:11" ht="15" customHeight="1">
      <c r="A28979" s="91" t="s">
        <v>4744</v>
      </c>
      <c r="B28979" s="19" t="s">
        <v>88</v>
      </c>
      <c r="C28979" s="30" t="s">
        <v>199</v>
      </c>
      <c r="D28979" s="91">
        <v>5000</v>
      </c>
      <c r="E28979">
        <v>574</v>
      </c>
      <c r="F28979">
        <v>3.6890000000000001</v>
      </c>
      <c r="G28979">
        <v>34.155000000000001</v>
      </c>
      <c r="J28979">
        <v>1029.80979073711</v>
      </c>
      <c r="K28979">
        <v>27.149233740737799</v>
      </c>
    </row>
    <row r="28980" spans="1:11" ht="15" customHeight="1">
      <c r="A28980" s="91" t="s">
        <v>4744</v>
      </c>
      <c r="B28980" s="19" t="s">
        <v>88</v>
      </c>
      <c r="C28980" s="30" t="s">
        <v>199</v>
      </c>
      <c r="D28980" s="91">
        <v>5000</v>
      </c>
      <c r="E28980">
        <v>575</v>
      </c>
      <c r="F28980">
        <v>3.6859999999999999</v>
      </c>
      <c r="G28980">
        <v>34.155000000000001</v>
      </c>
      <c r="J28980">
        <v>1029.81474372613</v>
      </c>
      <c r="K28980">
        <v>27.149534835522701</v>
      </c>
    </row>
    <row r="28981" spans="1:11" ht="15" customHeight="1">
      <c r="A28981" s="91" t="s">
        <v>4744</v>
      </c>
      <c r="B28981" s="19" t="s">
        <v>88</v>
      </c>
      <c r="C28981" s="30" t="s">
        <v>199</v>
      </c>
      <c r="D28981" s="91">
        <v>5000</v>
      </c>
      <c r="E28981">
        <v>576</v>
      </c>
      <c r="F28981">
        <v>3.6850000000000001</v>
      </c>
      <c r="G28981">
        <v>34.155999999999999</v>
      </c>
      <c r="J28981">
        <v>1029.8202622189101</v>
      </c>
      <c r="K28981">
        <v>27.1504365667051</v>
      </c>
    </row>
    <row r="28982" spans="1:11" ht="15" customHeight="1">
      <c r="A28982" s="91" t="s">
        <v>4744</v>
      </c>
      <c r="B28982" s="19" t="s">
        <v>88</v>
      </c>
      <c r="C28982" s="30" t="s">
        <v>199</v>
      </c>
      <c r="D28982" s="91">
        <v>5000</v>
      </c>
      <c r="E28982">
        <v>577</v>
      </c>
      <c r="F28982">
        <v>3.6829999999999998</v>
      </c>
      <c r="G28982">
        <v>34.156999999999996</v>
      </c>
      <c r="J28982">
        <v>1029.8258938317199</v>
      </c>
      <c r="K28982">
        <v>27.151436186425101</v>
      </c>
    </row>
    <row r="28983" spans="1:11" ht="15" customHeight="1">
      <c r="A28983" s="91" t="s">
        <v>4744</v>
      </c>
      <c r="B28983" s="19" t="s">
        <v>88</v>
      </c>
      <c r="C28983" s="30" t="s">
        <v>199</v>
      </c>
      <c r="D28983" s="91">
        <v>5000</v>
      </c>
      <c r="E28983">
        <v>578</v>
      </c>
      <c r="F28983">
        <v>3.681</v>
      </c>
      <c r="G28983">
        <v>34.158000000000001</v>
      </c>
      <c r="J28983">
        <v>1029.83152539347</v>
      </c>
      <c r="K28983">
        <v>27.152435764597399</v>
      </c>
    </row>
    <row r="28984" spans="1:11" ht="15" customHeight="1">
      <c r="A28984" s="91" t="s">
        <v>4744</v>
      </c>
      <c r="B28984" s="19" t="s">
        <v>88</v>
      </c>
      <c r="C28984" s="30" t="s">
        <v>199</v>
      </c>
      <c r="D28984" s="91">
        <v>5000</v>
      </c>
      <c r="E28984">
        <v>579</v>
      </c>
      <c r="F28984">
        <v>3.6789999999999998</v>
      </c>
      <c r="G28984">
        <v>34.158000000000001</v>
      </c>
      <c r="J28984">
        <v>1029.8363650176</v>
      </c>
      <c r="K28984">
        <v>27.1526387326162</v>
      </c>
    </row>
    <row r="28985" spans="1:11" ht="15" customHeight="1">
      <c r="A28985" s="91" t="s">
        <v>4744</v>
      </c>
      <c r="B28985" s="19" t="s">
        <v>88</v>
      </c>
      <c r="C28985" s="30" t="s">
        <v>199</v>
      </c>
      <c r="D28985" s="91">
        <v>5000</v>
      </c>
      <c r="E28985">
        <v>580</v>
      </c>
      <c r="F28985">
        <v>3.6760000000000002</v>
      </c>
      <c r="G28985">
        <v>34.158999999999999</v>
      </c>
      <c r="J28985">
        <v>1029.8421096679799</v>
      </c>
      <c r="K28985">
        <v>27.153736033354299</v>
      </c>
    </row>
    <row r="28986" spans="1:11" ht="15" customHeight="1">
      <c r="A28986" s="91" t="s">
        <v>4744</v>
      </c>
      <c r="B28986" s="19" t="s">
        <v>88</v>
      </c>
      <c r="C28986" s="30" t="s">
        <v>199</v>
      </c>
      <c r="D28986" s="91">
        <v>5000</v>
      </c>
      <c r="E28986">
        <v>581</v>
      </c>
      <c r="F28986">
        <v>3.6709999999999998</v>
      </c>
      <c r="G28986">
        <v>34.159999999999997</v>
      </c>
      <c r="J28986">
        <v>1029.84808059135</v>
      </c>
      <c r="K28986">
        <v>27.1550287511532</v>
      </c>
    </row>
    <row r="28987" spans="1:11" ht="15" customHeight="1">
      <c r="A28987" s="91" t="s">
        <v>4744</v>
      </c>
      <c r="B28987" s="19" t="s">
        <v>88</v>
      </c>
      <c r="C28987" s="30" t="s">
        <v>199</v>
      </c>
      <c r="D28987" s="91">
        <v>5000</v>
      </c>
      <c r="E28987">
        <v>582</v>
      </c>
      <c r="F28987">
        <v>3.6659999999999999</v>
      </c>
      <c r="G28987">
        <v>34.161000000000001</v>
      </c>
      <c r="J28987">
        <v>1029.8540513836699</v>
      </c>
      <c r="K28987">
        <v>27.156321179835899</v>
      </c>
    </row>
    <row r="28988" spans="1:11" ht="15" customHeight="1">
      <c r="A28988" s="91" t="s">
        <v>4744</v>
      </c>
      <c r="B28988" s="19" t="s">
        <v>88</v>
      </c>
      <c r="C28988" s="30" t="s">
        <v>199</v>
      </c>
      <c r="D28988" s="91">
        <v>5000</v>
      </c>
      <c r="E28988">
        <v>583</v>
      </c>
      <c r="F28988">
        <v>3.6640000000000001</v>
      </c>
      <c r="G28988">
        <v>34.162999999999997</v>
      </c>
      <c r="J28988">
        <v>1029.8604746179401</v>
      </c>
      <c r="K28988">
        <v>27.158116994858101</v>
      </c>
    </row>
    <row r="28989" spans="1:11" ht="15" customHeight="1">
      <c r="A28989" s="91" t="s">
        <v>4744</v>
      </c>
      <c r="B28989" s="19" t="s">
        <v>88</v>
      </c>
      <c r="C28989" s="30" t="s">
        <v>199</v>
      </c>
      <c r="D28989" s="91">
        <v>5000</v>
      </c>
      <c r="E28989">
        <v>584</v>
      </c>
      <c r="F28989">
        <v>3.6640000000000001</v>
      </c>
      <c r="G28989">
        <v>34.164000000000001</v>
      </c>
      <c r="J28989">
        <v>1029.86587961437</v>
      </c>
      <c r="K28989">
        <v>27.158920850812098</v>
      </c>
    </row>
    <row r="28990" spans="1:11" ht="15" customHeight="1">
      <c r="A28990" s="91" t="s">
        <v>4744</v>
      </c>
      <c r="B28990" s="19" t="s">
        <v>88</v>
      </c>
      <c r="C28990" s="30" t="s">
        <v>199</v>
      </c>
      <c r="D28990" s="91">
        <v>5000</v>
      </c>
      <c r="E28990">
        <v>585</v>
      </c>
      <c r="F28990">
        <v>3.6629999999999998</v>
      </c>
      <c r="G28990">
        <v>34.164999999999999</v>
      </c>
      <c r="J28990">
        <v>1029.87139767401</v>
      </c>
      <c r="K28990">
        <v>27.159822371959098</v>
      </c>
    </row>
    <row r="28991" spans="1:11" ht="15" customHeight="1">
      <c r="A28991" s="91" t="s">
        <v>4744</v>
      </c>
      <c r="B28991" s="19" t="s">
        <v>88</v>
      </c>
      <c r="C28991" s="30" t="s">
        <v>199</v>
      </c>
      <c r="D28991" s="91">
        <v>5000</v>
      </c>
      <c r="E28991">
        <v>586</v>
      </c>
      <c r="F28991">
        <v>3.6619999999999999</v>
      </c>
      <c r="G28991">
        <v>34.165999999999997</v>
      </c>
      <c r="J28991">
        <v>1029.8769156629101</v>
      </c>
      <c r="K28991">
        <v>27.160723885660701</v>
      </c>
    </row>
    <row r="28992" spans="1:11" ht="15" customHeight="1">
      <c r="A28992" s="91" t="s">
        <v>4744</v>
      </c>
      <c r="B28992" s="19" t="s">
        <v>88</v>
      </c>
      <c r="C28992" s="30" t="s">
        <v>199</v>
      </c>
      <c r="D28992" s="91">
        <v>5000</v>
      </c>
      <c r="E28992">
        <v>587</v>
      </c>
      <c r="F28992">
        <v>3.66</v>
      </c>
      <c r="G28992">
        <v>34.165999999999997</v>
      </c>
      <c r="J28992">
        <v>1029.8817548992699</v>
      </c>
      <c r="K28992">
        <v>27.1609263944197</v>
      </c>
    </row>
    <row r="28993" spans="1:11" ht="15" customHeight="1">
      <c r="A28993" s="91" t="s">
        <v>4744</v>
      </c>
      <c r="B28993" s="19" t="s">
        <v>88</v>
      </c>
      <c r="C28993" s="30" t="s">
        <v>199</v>
      </c>
      <c r="D28993" s="91">
        <v>5000</v>
      </c>
      <c r="E28993">
        <v>588</v>
      </c>
      <c r="F28993">
        <v>3.6560000000000001</v>
      </c>
      <c r="G28993">
        <v>34.167000000000002</v>
      </c>
      <c r="J28993">
        <v>1029.8876123263799</v>
      </c>
      <c r="K28993">
        <v>27.162120650788001</v>
      </c>
    </row>
    <row r="28994" spans="1:11" ht="15" customHeight="1">
      <c r="A28994" s="91" t="s">
        <v>4744</v>
      </c>
      <c r="B28994" s="19" t="s">
        <v>88</v>
      </c>
      <c r="C28994" s="30" t="s">
        <v>199</v>
      </c>
      <c r="D28994" s="91">
        <v>5000</v>
      </c>
      <c r="E28994">
        <v>589</v>
      </c>
      <c r="F28994">
        <v>3.6549999999999998</v>
      </c>
      <c r="G28994">
        <v>34.168999999999997</v>
      </c>
      <c r="J28994">
        <v>1029.8939220475299</v>
      </c>
      <c r="K28994">
        <v>27.163818735926998</v>
      </c>
    </row>
    <row r="28995" spans="1:11" ht="15" customHeight="1">
      <c r="A28995" s="91" t="s">
        <v>4744</v>
      </c>
      <c r="B28995" s="19" t="s">
        <v>88</v>
      </c>
      <c r="C28995" s="30" t="s">
        <v>199</v>
      </c>
      <c r="D28995" s="91">
        <v>5000</v>
      </c>
      <c r="E28995">
        <v>590</v>
      </c>
      <c r="F28995">
        <v>3.6549999999999998</v>
      </c>
      <c r="G28995">
        <v>34.17</v>
      </c>
      <c r="J28995">
        <v>1029.8993266073301</v>
      </c>
      <c r="K28995">
        <v>27.164622616535102</v>
      </c>
    </row>
    <row r="28996" spans="1:11" ht="15" customHeight="1">
      <c r="A28996" s="91" t="s">
        <v>4744</v>
      </c>
      <c r="B28996" s="19" t="s">
        <v>88</v>
      </c>
      <c r="C28996" s="30" t="s">
        <v>199</v>
      </c>
      <c r="D28996" s="91">
        <v>5000</v>
      </c>
      <c r="E28996">
        <v>591</v>
      </c>
      <c r="F28996">
        <v>3.6539999999999999</v>
      </c>
      <c r="G28996">
        <v>34.17</v>
      </c>
      <c r="J28996">
        <v>1029.90405242459</v>
      </c>
      <c r="K28996">
        <v>27.164727414748501</v>
      </c>
    </row>
    <row r="28997" spans="1:11" ht="15" customHeight="1">
      <c r="A28997" s="91" t="s">
        <v>4744</v>
      </c>
      <c r="B28997" s="19" t="s">
        <v>88</v>
      </c>
      <c r="C28997" s="30" t="s">
        <v>199</v>
      </c>
      <c r="D28997" s="91">
        <v>5000</v>
      </c>
      <c r="E28997">
        <v>592</v>
      </c>
      <c r="F28997">
        <v>3.653</v>
      </c>
      <c r="G28997">
        <v>34.170999999999999</v>
      </c>
      <c r="J28997">
        <v>1029.90957004082</v>
      </c>
      <c r="K28997">
        <v>27.165628847359599</v>
      </c>
    </row>
    <row r="28998" spans="1:11" ht="15" customHeight="1">
      <c r="A28998" s="91" t="s">
        <v>4744</v>
      </c>
      <c r="B28998" s="19" t="s">
        <v>88</v>
      </c>
      <c r="C28998" s="30" t="s">
        <v>199</v>
      </c>
      <c r="D28998" s="91">
        <v>5000</v>
      </c>
      <c r="E28998">
        <v>593</v>
      </c>
      <c r="F28998">
        <v>3.65</v>
      </c>
      <c r="G28998">
        <v>34.171999999999997</v>
      </c>
      <c r="J28998">
        <v>1029.9153140812</v>
      </c>
      <c r="K28998">
        <v>27.1667253074759</v>
      </c>
    </row>
    <row r="28999" spans="1:11" ht="15" customHeight="1">
      <c r="A28999" s="91" t="s">
        <v>4744</v>
      </c>
      <c r="B28999" s="19" t="s">
        <v>88</v>
      </c>
      <c r="C28999" s="30" t="s">
        <v>199</v>
      </c>
      <c r="D28999" s="91">
        <v>5000</v>
      </c>
      <c r="E28999">
        <v>594</v>
      </c>
      <c r="F28999">
        <v>3.641</v>
      </c>
      <c r="G28999">
        <v>34.173000000000002</v>
      </c>
      <c r="J28999">
        <v>1029.9217372283999</v>
      </c>
      <c r="K28999">
        <v>27.168406270641501</v>
      </c>
    </row>
    <row r="29000" spans="1:11" ht="15" customHeight="1">
      <c r="A29000" s="91" t="s">
        <v>4744</v>
      </c>
      <c r="B29000" s="19" t="s">
        <v>88</v>
      </c>
      <c r="C29000" s="30" t="s">
        <v>199</v>
      </c>
      <c r="D29000" s="91">
        <v>5000</v>
      </c>
      <c r="E29000">
        <v>595</v>
      </c>
      <c r="F29000">
        <v>3.6349999999999998</v>
      </c>
      <c r="G29000">
        <v>34.173999999999999</v>
      </c>
      <c r="J29000">
        <v>1029.9278205164901</v>
      </c>
      <c r="K29000">
        <v>27.169794351935899</v>
      </c>
    </row>
    <row r="29001" spans="1:11" ht="15" customHeight="1">
      <c r="A29001" s="91" t="s">
        <v>4744</v>
      </c>
      <c r="B29001" s="19" t="s">
        <v>88</v>
      </c>
      <c r="C29001" s="30" t="s">
        <v>199</v>
      </c>
      <c r="D29001" s="91">
        <v>5000</v>
      </c>
      <c r="E29001">
        <v>596</v>
      </c>
      <c r="F29001">
        <v>3.6320000000000001</v>
      </c>
      <c r="G29001">
        <v>34.176000000000002</v>
      </c>
      <c r="J29001">
        <v>1029.9343562131501</v>
      </c>
      <c r="K29001">
        <v>27.1716869044478</v>
      </c>
    </row>
    <row r="29002" spans="1:11" ht="15" customHeight="1">
      <c r="A29002" s="91" t="s">
        <v>4744</v>
      </c>
      <c r="B29002" s="19" t="s">
        <v>88</v>
      </c>
      <c r="C29002" s="30" t="s">
        <v>199</v>
      </c>
      <c r="D29002" s="91">
        <v>5000</v>
      </c>
      <c r="E29002">
        <v>597</v>
      </c>
      <c r="F29002">
        <v>3.6309999999999998</v>
      </c>
      <c r="G29002">
        <v>34.177999999999997</v>
      </c>
      <c r="J29002">
        <v>1029.94066562034</v>
      </c>
      <c r="K29002">
        <v>27.173384828960501</v>
      </c>
    </row>
    <row r="29003" spans="1:11" ht="15" customHeight="1">
      <c r="A29003" s="91" t="s">
        <v>4744</v>
      </c>
      <c r="B29003" s="19" t="s">
        <v>88</v>
      </c>
      <c r="C29003" s="30" t="s">
        <v>199</v>
      </c>
      <c r="D29003" s="91">
        <v>5000</v>
      </c>
      <c r="E29003">
        <v>598</v>
      </c>
      <c r="F29003">
        <v>3.63</v>
      </c>
      <c r="G29003">
        <v>34.179000000000002</v>
      </c>
      <c r="J29003">
        <v>1029.94618306959</v>
      </c>
      <c r="K29003">
        <v>27.174286036620099</v>
      </c>
    </row>
    <row r="29004" spans="1:11" ht="15" customHeight="1">
      <c r="A29004" s="91" t="s">
        <v>4744</v>
      </c>
      <c r="B29004" s="19" t="s">
        <v>88</v>
      </c>
      <c r="C29004" s="30" t="s">
        <v>199</v>
      </c>
      <c r="D29004" s="91">
        <v>5000</v>
      </c>
      <c r="E29004">
        <v>599</v>
      </c>
      <c r="F29004">
        <v>3.629</v>
      </c>
      <c r="G29004">
        <v>34.18</v>
      </c>
      <c r="J29004">
        <v>1029.9517004481499</v>
      </c>
      <c r="K29004">
        <v>27.175187236832201</v>
      </c>
    </row>
    <row r="29005" spans="1:11" ht="15" customHeight="1">
      <c r="A29005" s="91" t="s">
        <v>4744</v>
      </c>
      <c r="B29005" s="19" t="s">
        <v>88</v>
      </c>
      <c r="C29005" s="30" t="s">
        <v>199</v>
      </c>
      <c r="D29005" s="91">
        <v>5000</v>
      </c>
      <c r="E29005">
        <v>600</v>
      </c>
      <c r="F29005">
        <v>3.629</v>
      </c>
      <c r="G29005">
        <v>34.180999999999997</v>
      </c>
      <c r="J29005">
        <v>1029.95710457316</v>
      </c>
      <c r="K29005">
        <v>27.175991171343899</v>
      </c>
    </row>
    <row r="29006" spans="1:11" ht="15" customHeight="1">
      <c r="A29006" s="91" t="s">
        <v>4744</v>
      </c>
      <c r="B29006" s="19" t="s">
        <v>88</v>
      </c>
      <c r="C29006" s="30" t="s">
        <v>199</v>
      </c>
      <c r="D29006" s="91">
        <v>5000</v>
      </c>
      <c r="E29006">
        <v>601</v>
      </c>
      <c r="F29006">
        <v>3.6280000000000001</v>
      </c>
      <c r="G29006">
        <v>34.180999999999997</v>
      </c>
      <c r="J29006">
        <v>1029.96182993351</v>
      </c>
      <c r="K29006">
        <v>27.176095643985899</v>
      </c>
    </row>
    <row r="29007" spans="1:11" ht="15" customHeight="1">
      <c r="A29007" s="91" t="s">
        <v>4744</v>
      </c>
      <c r="B29007" s="19" t="s">
        <v>88</v>
      </c>
      <c r="C29007" s="30" t="s">
        <v>199</v>
      </c>
      <c r="D29007" s="91">
        <v>5000</v>
      </c>
      <c r="E29007">
        <v>602</v>
      </c>
      <c r="F29007">
        <v>3.6280000000000001</v>
      </c>
      <c r="G29007">
        <v>34.182000000000002</v>
      </c>
      <c r="J29007">
        <v>1029.9672338658199</v>
      </c>
      <c r="K29007">
        <v>27.176899583856098</v>
      </c>
    </row>
    <row r="29008" spans="1:11" ht="15" customHeight="1">
      <c r="A29008" s="91" t="s">
        <v>4744</v>
      </c>
      <c r="B29008" s="19" t="s">
        <v>88</v>
      </c>
      <c r="C29008" s="30" t="s">
        <v>199</v>
      </c>
      <c r="D29008" s="91">
        <v>5000</v>
      </c>
      <c r="E29008">
        <v>603</v>
      </c>
      <c r="F29008">
        <v>3.6269999999999998</v>
      </c>
      <c r="G29008">
        <v>34.182000000000002</v>
      </c>
      <c r="J29008">
        <v>1029.97195908614</v>
      </c>
      <c r="K29008">
        <v>27.177004045426699</v>
      </c>
    </row>
    <row r="29009" spans="1:11" ht="15" customHeight="1">
      <c r="A29009" s="91" t="s">
        <v>4744</v>
      </c>
      <c r="B29009" s="19" t="s">
        <v>88</v>
      </c>
      <c r="C29009" s="30" t="s">
        <v>199</v>
      </c>
      <c r="D29009" s="91">
        <v>5000</v>
      </c>
      <c r="E29009">
        <v>604</v>
      </c>
      <c r="F29009">
        <v>3.6259999999999999</v>
      </c>
      <c r="G29009">
        <v>34.182000000000002</v>
      </c>
      <c r="J29009">
        <v>1029.9766842454501</v>
      </c>
      <c r="K29009">
        <v>27.177108493017599</v>
      </c>
    </row>
    <row r="29010" spans="1:11" ht="15" customHeight="1">
      <c r="A29010" s="91" t="s">
        <v>4744</v>
      </c>
      <c r="B29010" s="19" t="s">
        <v>88</v>
      </c>
      <c r="C29010" s="30" t="s">
        <v>199</v>
      </c>
      <c r="D29010" s="91">
        <v>5000</v>
      </c>
      <c r="E29010">
        <v>605</v>
      </c>
      <c r="F29010">
        <v>3.6240000000000001</v>
      </c>
      <c r="G29010">
        <v>34.182000000000002</v>
      </c>
      <c r="J29010">
        <v>1029.98152260599</v>
      </c>
      <c r="K29010">
        <v>27.177310130936998</v>
      </c>
    </row>
    <row r="29011" spans="1:11" ht="15" customHeight="1">
      <c r="A29011" s="91" t="s">
        <v>4744</v>
      </c>
      <c r="B29011" s="19" t="s">
        <v>88</v>
      </c>
      <c r="C29011" s="30" t="s">
        <v>199</v>
      </c>
      <c r="D29011" s="91">
        <v>5000</v>
      </c>
      <c r="E29011">
        <v>606</v>
      </c>
      <c r="F29011">
        <v>3.621</v>
      </c>
      <c r="G29011">
        <v>34.182000000000002</v>
      </c>
      <c r="J29011">
        <v>1029.9864741720801</v>
      </c>
      <c r="K29011">
        <v>27.1776088815548</v>
      </c>
    </row>
    <row r="29012" spans="1:11" ht="15" customHeight="1">
      <c r="A29012" s="91" t="s">
        <v>4744</v>
      </c>
      <c r="B29012" s="19" t="s">
        <v>88</v>
      </c>
      <c r="C29012" s="30" t="s">
        <v>199</v>
      </c>
      <c r="D29012" s="91">
        <v>5000</v>
      </c>
      <c r="E29012">
        <v>607</v>
      </c>
      <c r="F29012">
        <v>3.6190000000000002</v>
      </c>
      <c r="G29012">
        <v>34.183</v>
      </c>
      <c r="J29012">
        <v>1029.9921042804899</v>
      </c>
      <c r="K29012">
        <v>27.178607137337799</v>
      </c>
    </row>
    <row r="29013" spans="1:11" ht="15" customHeight="1">
      <c r="A29013" s="91" t="s">
        <v>4744</v>
      </c>
      <c r="B29013" s="19" t="s">
        <v>88</v>
      </c>
      <c r="C29013" s="30" t="s">
        <v>199</v>
      </c>
      <c r="D29013" s="91">
        <v>5000</v>
      </c>
      <c r="E29013">
        <v>608</v>
      </c>
      <c r="F29013">
        <v>3.617</v>
      </c>
      <c r="G29013">
        <v>34.183</v>
      </c>
      <c r="J29013">
        <v>1029.9969425005499</v>
      </c>
      <c r="K29013">
        <v>27.178808594394901</v>
      </c>
    </row>
    <row r="29014" spans="1:11" ht="15" customHeight="1">
      <c r="A29014" s="91" t="s">
        <v>4744</v>
      </c>
      <c r="B29014" s="19" t="s">
        <v>88</v>
      </c>
      <c r="C29014" s="30" t="s">
        <v>199</v>
      </c>
      <c r="D29014" s="91">
        <v>5000</v>
      </c>
      <c r="E29014">
        <v>609</v>
      </c>
      <c r="F29014">
        <v>3.6139999999999999</v>
      </c>
      <c r="G29014">
        <v>34.183999999999997</v>
      </c>
      <c r="J29014">
        <v>1030.00268575941</v>
      </c>
      <c r="K29014">
        <v>27.1799038429399</v>
      </c>
    </row>
    <row r="29015" spans="1:11" ht="15" customHeight="1">
      <c r="A29015" s="91" t="s">
        <v>4744</v>
      </c>
      <c r="B29015" s="19" t="s">
        <v>88</v>
      </c>
      <c r="C29015" s="30" t="s">
        <v>199</v>
      </c>
      <c r="D29015" s="91">
        <v>5000</v>
      </c>
      <c r="E29015">
        <v>610</v>
      </c>
      <c r="F29015">
        <v>3.6120000000000001</v>
      </c>
      <c r="G29015">
        <v>34.183999999999997</v>
      </c>
      <c r="J29015">
        <v>1030.00752388556</v>
      </c>
      <c r="K29015">
        <v>27.180105172745201</v>
      </c>
    </row>
    <row r="29016" spans="1:11" ht="15" customHeight="1">
      <c r="A29016" s="91" t="s">
        <v>4744</v>
      </c>
      <c r="B29016" s="19" t="s">
        <v>88</v>
      </c>
      <c r="C29016" s="30" t="s">
        <v>199</v>
      </c>
      <c r="D29016" s="91">
        <v>5000</v>
      </c>
      <c r="E29016">
        <v>611</v>
      </c>
      <c r="F29016">
        <v>3.609</v>
      </c>
      <c r="G29016">
        <v>34.185000000000002</v>
      </c>
      <c r="J29016">
        <v>1030.01326704283</v>
      </c>
      <c r="K29016">
        <v>27.181200247720898</v>
      </c>
    </row>
    <row r="29017" spans="1:11" ht="15" customHeight="1">
      <c r="A29017" s="91" t="s">
        <v>4744</v>
      </c>
      <c r="B29017" s="19" t="s">
        <v>88</v>
      </c>
      <c r="C29017" s="30" t="s">
        <v>199</v>
      </c>
      <c r="D29017" s="91">
        <v>5000</v>
      </c>
      <c r="E29017">
        <v>612</v>
      </c>
      <c r="F29017">
        <v>3.6070000000000002</v>
      </c>
      <c r="G29017">
        <v>34.186</v>
      </c>
      <c r="J29017">
        <v>1030.0188969092501</v>
      </c>
      <c r="K29017">
        <v>27.182198237031301</v>
      </c>
    </row>
    <row r="29018" spans="1:11" ht="15" customHeight="1">
      <c r="A29018" s="91" t="s">
        <v>4744</v>
      </c>
      <c r="B29018" s="19" t="s">
        <v>88</v>
      </c>
      <c r="C29018" s="30" t="s">
        <v>199</v>
      </c>
      <c r="D29018" s="91">
        <v>5000</v>
      </c>
      <c r="E29018">
        <v>613</v>
      </c>
      <c r="F29018">
        <v>3.6059999999999999</v>
      </c>
      <c r="G29018">
        <v>34.186999999999998</v>
      </c>
      <c r="J29018">
        <v>1030.0244134724801</v>
      </c>
      <c r="K29018">
        <v>27.183099210049502</v>
      </c>
    </row>
    <row r="29019" spans="1:11" ht="15" customHeight="1">
      <c r="A29019" s="91" t="s">
        <v>4744</v>
      </c>
      <c r="B29019" s="19" t="s">
        <v>88</v>
      </c>
      <c r="C29019" s="30" t="s">
        <v>199</v>
      </c>
      <c r="D29019" s="91">
        <v>5000</v>
      </c>
      <c r="E29019">
        <v>614</v>
      </c>
      <c r="F29019">
        <v>3.605</v>
      </c>
      <c r="G29019">
        <v>34.188000000000002</v>
      </c>
      <c r="J29019">
        <v>1030.0299299650501</v>
      </c>
      <c r="K29019">
        <v>27.184000175616799</v>
      </c>
    </row>
    <row r="29020" spans="1:11" ht="15" customHeight="1">
      <c r="A29020" s="91" t="s">
        <v>4744</v>
      </c>
      <c r="B29020" s="19" t="s">
        <v>88</v>
      </c>
      <c r="C29020" s="30" t="s">
        <v>199</v>
      </c>
      <c r="D29020" s="91">
        <v>5000</v>
      </c>
      <c r="E29020">
        <v>615</v>
      </c>
      <c r="F29020">
        <v>3.605</v>
      </c>
      <c r="G29020">
        <v>34.188000000000002</v>
      </c>
      <c r="J29020">
        <v>1030.0345412741899</v>
      </c>
      <c r="K29020">
        <v>27.1840073746882</v>
      </c>
    </row>
    <row r="29021" spans="1:11" ht="15" customHeight="1">
      <c r="A29021" s="91" t="s">
        <v>4744</v>
      </c>
      <c r="B29021" s="19" t="s">
        <v>88</v>
      </c>
      <c r="C29021" s="30" t="s">
        <v>199</v>
      </c>
      <c r="D29021" s="91">
        <v>5000</v>
      </c>
      <c r="E29021">
        <v>616</v>
      </c>
      <c r="F29021">
        <v>3.605</v>
      </c>
      <c r="G29021">
        <v>34.189</v>
      </c>
      <c r="J29021">
        <v>1030.0399442944399</v>
      </c>
      <c r="K29021">
        <v>27.1848113697881</v>
      </c>
    </row>
    <row r="29022" spans="1:11" ht="15" customHeight="1">
      <c r="A29022" s="91" t="s">
        <v>4744</v>
      </c>
      <c r="B29022" s="19" t="s">
        <v>88</v>
      </c>
      <c r="C29022" s="30" t="s">
        <v>199</v>
      </c>
      <c r="D29022" s="91">
        <v>5000</v>
      </c>
      <c r="E29022">
        <v>617</v>
      </c>
      <c r="F29022">
        <v>3.605</v>
      </c>
      <c r="G29022">
        <v>34.189</v>
      </c>
      <c r="J29022">
        <v>1030.0445553986599</v>
      </c>
      <c r="K29022">
        <v>27.184818572084598</v>
      </c>
    </row>
    <row r="29023" spans="1:11" ht="15" customHeight="1">
      <c r="A29023" s="91" t="s">
        <v>4744</v>
      </c>
      <c r="B29023" s="19" t="s">
        <v>88</v>
      </c>
      <c r="C29023" s="30" t="s">
        <v>199</v>
      </c>
      <c r="D29023" s="91">
        <v>5000</v>
      </c>
      <c r="E29023">
        <v>618</v>
      </c>
      <c r="F29023">
        <v>3.605</v>
      </c>
      <c r="G29023">
        <v>34.189</v>
      </c>
      <c r="J29023">
        <v>1030.0491664042299</v>
      </c>
      <c r="K29023">
        <v>27.184825775810399</v>
      </c>
    </row>
    <row r="29024" spans="1:11" ht="15" customHeight="1">
      <c r="A29024" s="91" t="s">
        <v>4744</v>
      </c>
      <c r="B29024" s="19" t="s">
        <v>88</v>
      </c>
      <c r="C29024" s="30" t="s">
        <v>199</v>
      </c>
      <c r="D29024" s="91">
        <v>5000</v>
      </c>
      <c r="E29024">
        <v>619</v>
      </c>
      <c r="F29024">
        <v>3.6040000000000001</v>
      </c>
      <c r="G29024">
        <v>34.189</v>
      </c>
      <c r="J29024">
        <v>1030.05389070505</v>
      </c>
      <c r="K29024">
        <v>27.1849299391843</v>
      </c>
    </row>
    <row r="29025" spans="1:11" ht="15" customHeight="1">
      <c r="A29025" s="91" t="s">
        <v>4744</v>
      </c>
      <c r="B29025" s="19" t="s">
        <v>88</v>
      </c>
      <c r="C29025" s="30" t="s">
        <v>199</v>
      </c>
      <c r="D29025" s="91">
        <v>5000</v>
      </c>
      <c r="E29025">
        <v>620</v>
      </c>
      <c r="F29025">
        <v>3.6030000000000002</v>
      </c>
      <c r="G29025">
        <v>34.19</v>
      </c>
      <c r="J29025">
        <v>1030.0594067296499</v>
      </c>
      <c r="K29025">
        <v>27.185830890440901</v>
      </c>
    </row>
    <row r="29026" spans="1:11" ht="15" customHeight="1">
      <c r="A29026" s="91" t="s">
        <v>4744</v>
      </c>
      <c r="B29026" s="19" t="s">
        <v>88</v>
      </c>
      <c r="C29026" s="30" t="s">
        <v>199</v>
      </c>
      <c r="D29026" s="91">
        <v>5000</v>
      </c>
      <c r="E29026">
        <v>621</v>
      </c>
      <c r="F29026">
        <v>3.601</v>
      </c>
      <c r="G29026">
        <v>34.19</v>
      </c>
      <c r="J29026">
        <v>1030.06424431458</v>
      </c>
      <c r="K29026">
        <v>27.186031950297298</v>
      </c>
    </row>
    <row r="29027" spans="1:11" ht="15" customHeight="1">
      <c r="A29027" s="91" t="s">
        <v>4744</v>
      </c>
      <c r="B29027" s="19" t="s">
        <v>88</v>
      </c>
      <c r="C29027" s="30" t="s">
        <v>199</v>
      </c>
      <c r="D29027" s="91">
        <v>5000</v>
      </c>
      <c r="E29027">
        <v>622</v>
      </c>
      <c r="F29027">
        <v>3.5979999999999999</v>
      </c>
      <c r="G29027">
        <v>34.19</v>
      </c>
      <c r="J29027">
        <v>1030.0691952539701</v>
      </c>
      <c r="K29027">
        <v>27.1863298398405</v>
      </c>
    </row>
    <row r="29028" spans="1:11" ht="15" customHeight="1">
      <c r="A29028" s="91" t="s">
        <v>4744</v>
      </c>
      <c r="B29028" s="19" t="s">
        <v>88</v>
      </c>
      <c r="C29028" s="30" t="s">
        <v>199</v>
      </c>
      <c r="D29028" s="91">
        <v>5000</v>
      </c>
      <c r="E29028">
        <v>623</v>
      </c>
      <c r="F29028">
        <v>3.5950000000000002</v>
      </c>
      <c r="G29028">
        <v>34.191000000000003</v>
      </c>
      <c r="J29028">
        <v>1030.07493792168</v>
      </c>
      <c r="K29028">
        <v>27.187424437178802</v>
      </c>
    </row>
    <row r="29029" spans="1:11" ht="15" customHeight="1">
      <c r="A29029" s="91" t="s">
        <v>4744</v>
      </c>
      <c r="B29029" s="19" t="s">
        <v>88</v>
      </c>
      <c r="C29029" s="30" t="s">
        <v>199</v>
      </c>
      <c r="D29029" s="91">
        <v>5000</v>
      </c>
      <c r="E29029">
        <v>624</v>
      </c>
      <c r="F29029">
        <v>3.5950000000000002</v>
      </c>
      <c r="G29029">
        <v>34.192</v>
      </c>
      <c r="J29029">
        <v>1030.0803403425</v>
      </c>
      <c r="K29029">
        <v>27.188228459700898</v>
      </c>
    </row>
    <row r="29030" spans="1:11" ht="15" customHeight="1">
      <c r="A29030" s="91" t="s">
        <v>4744</v>
      </c>
      <c r="B29030" s="19" t="s">
        <v>88</v>
      </c>
      <c r="C29030" s="30" t="s">
        <v>199</v>
      </c>
      <c r="D29030" s="91">
        <v>5000</v>
      </c>
      <c r="E29030">
        <v>625</v>
      </c>
      <c r="F29030">
        <v>3.593</v>
      </c>
      <c r="G29030">
        <v>34.192</v>
      </c>
      <c r="J29030">
        <v>1030.0851777370001</v>
      </c>
      <c r="K29030">
        <v>27.188429316766801</v>
      </c>
    </row>
    <row r="29031" spans="1:11" ht="15" customHeight="1">
      <c r="A29031" s="91" t="s">
        <v>4744</v>
      </c>
      <c r="B29031" s="19" t="s">
        <v>88</v>
      </c>
      <c r="C29031" s="30" t="s">
        <v>199</v>
      </c>
      <c r="D29031" s="91">
        <v>5000</v>
      </c>
      <c r="E29031">
        <v>626</v>
      </c>
      <c r="F29031">
        <v>3.59</v>
      </c>
      <c r="G29031">
        <v>34.192999999999998</v>
      </c>
      <c r="J29031">
        <v>1030.09092027157</v>
      </c>
      <c r="K29031">
        <v>27.189523746274698</v>
      </c>
    </row>
    <row r="29032" spans="1:11" ht="15" customHeight="1">
      <c r="A29032" s="91" t="s">
        <v>4744</v>
      </c>
      <c r="B29032" s="19" t="s">
        <v>88</v>
      </c>
      <c r="C29032" s="30" t="s">
        <v>199</v>
      </c>
      <c r="D29032" s="91">
        <v>5000</v>
      </c>
      <c r="E29032">
        <v>627</v>
      </c>
      <c r="F29032">
        <v>3.5880000000000001</v>
      </c>
      <c r="G29032">
        <v>34.194000000000003</v>
      </c>
      <c r="J29032">
        <v>1030.09654934473</v>
      </c>
      <c r="K29032">
        <v>27.1905213230093</v>
      </c>
    </row>
    <row r="29033" spans="1:11" ht="15" customHeight="1">
      <c r="A29033" s="91" t="s">
        <v>4744</v>
      </c>
      <c r="B29033" s="19" t="s">
        <v>88</v>
      </c>
      <c r="C29033" s="30" t="s">
        <v>199</v>
      </c>
      <c r="D29033" s="91">
        <v>5000</v>
      </c>
      <c r="E29033">
        <v>628</v>
      </c>
      <c r="F29033">
        <v>3.5880000000000001</v>
      </c>
      <c r="G29033">
        <v>34.194000000000003</v>
      </c>
      <c r="J29033">
        <v>1030.1011597444101</v>
      </c>
      <c r="K29033">
        <v>27.190528514828699</v>
      </c>
    </row>
    <row r="29034" spans="1:11" ht="15" customHeight="1">
      <c r="A29034" s="91" t="s">
        <v>4744</v>
      </c>
      <c r="B29034" s="19" t="s">
        <v>88</v>
      </c>
      <c r="C29034" s="30" t="s">
        <v>199</v>
      </c>
      <c r="D29034" s="91">
        <v>5000</v>
      </c>
      <c r="E29034">
        <v>629</v>
      </c>
      <c r="F29034">
        <v>3.5870000000000002</v>
      </c>
      <c r="G29034">
        <v>34.195</v>
      </c>
      <c r="J29034">
        <v>1030.10667526211</v>
      </c>
      <c r="K29034">
        <v>27.1914293083221</v>
      </c>
    </row>
    <row r="29035" spans="1:11" ht="15" customHeight="1">
      <c r="A29035" s="91" t="s">
        <v>4744</v>
      </c>
      <c r="B29035" s="19" t="s">
        <v>88</v>
      </c>
      <c r="C29035" s="30" t="s">
        <v>199</v>
      </c>
      <c r="D29035" s="91">
        <v>5000</v>
      </c>
      <c r="E29035">
        <v>630</v>
      </c>
      <c r="F29035">
        <v>3.5840000000000001</v>
      </c>
      <c r="G29035">
        <v>34.195</v>
      </c>
      <c r="J29035">
        <v>1030.1116258637401</v>
      </c>
      <c r="K29035">
        <v>27.19172668085</v>
      </c>
    </row>
    <row r="29036" spans="1:11" ht="15" customHeight="1">
      <c r="A29036" s="91" t="s">
        <v>4744</v>
      </c>
      <c r="B29036" s="19" t="s">
        <v>88</v>
      </c>
      <c r="C29036" s="30" t="s">
        <v>199</v>
      </c>
      <c r="D29036" s="91">
        <v>5000</v>
      </c>
      <c r="E29036">
        <v>631</v>
      </c>
      <c r="F29036">
        <v>3.58</v>
      </c>
      <c r="G29036">
        <v>34.195</v>
      </c>
      <c r="J29036">
        <v>1030.1166898378301</v>
      </c>
      <c r="K29036">
        <v>27.192120599940399</v>
      </c>
    </row>
    <row r="29037" spans="1:11" ht="15" customHeight="1">
      <c r="A29037" s="91" t="s">
        <v>4744</v>
      </c>
      <c r="B29037" s="19" t="s">
        <v>88</v>
      </c>
      <c r="C29037" s="30" t="s">
        <v>199</v>
      </c>
      <c r="D29037" s="91">
        <v>5000</v>
      </c>
      <c r="E29037">
        <v>632</v>
      </c>
      <c r="F29037">
        <v>3.577</v>
      </c>
      <c r="G29037">
        <v>34.195999999999998</v>
      </c>
      <c r="J29037">
        <v>1030.1224320833501</v>
      </c>
      <c r="K29037">
        <v>27.193214579059902</v>
      </c>
    </row>
    <row r="29038" spans="1:11" ht="15" customHeight="1">
      <c r="A29038" s="91" t="s">
        <v>4744</v>
      </c>
      <c r="B29038" s="19" t="s">
        <v>88</v>
      </c>
      <c r="C29038" s="30" t="s">
        <v>199</v>
      </c>
      <c r="D29038" s="91">
        <v>5000</v>
      </c>
      <c r="E29038">
        <v>633</v>
      </c>
      <c r="F29038">
        <v>3.5760000000000001</v>
      </c>
      <c r="G29038">
        <v>34.197000000000003</v>
      </c>
      <c r="J29038">
        <v>1030.1279474380499</v>
      </c>
      <c r="K29038">
        <v>27.1941152588563</v>
      </c>
    </row>
    <row r="29039" spans="1:11" ht="15" customHeight="1">
      <c r="A29039" s="91" t="s">
        <v>4744</v>
      </c>
      <c r="B29039" s="19" t="s">
        <v>88</v>
      </c>
      <c r="C29039" s="30" t="s">
        <v>199</v>
      </c>
      <c r="D29039" s="91">
        <v>5000</v>
      </c>
      <c r="E29039">
        <v>634</v>
      </c>
      <c r="F29039">
        <v>3.573</v>
      </c>
      <c r="G29039">
        <v>34.197000000000003</v>
      </c>
      <c r="J29039">
        <v>1030.13289783041</v>
      </c>
      <c r="K29039">
        <v>27.194412216440501</v>
      </c>
    </row>
    <row r="29040" spans="1:11" ht="15" customHeight="1">
      <c r="A29040" s="91" t="s">
        <v>4744</v>
      </c>
      <c r="B29040" s="19" t="s">
        <v>88</v>
      </c>
      <c r="C29040" s="30" t="s">
        <v>199</v>
      </c>
      <c r="D29040" s="91">
        <v>5000</v>
      </c>
      <c r="E29040">
        <v>635</v>
      </c>
      <c r="F29040">
        <v>3.569</v>
      </c>
      <c r="G29040">
        <v>34.198</v>
      </c>
      <c r="J29040">
        <v>1030.13875333481</v>
      </c>
      <c r="K29040">
        <v>27.195602489618501</v>
      </c>
    </row>
    <row r="29041" spans="1:11" ht="15" customHeight="1">
      <c r="A29041" s="91" t="s">
        <v>4744</v>
      </c>
      <c r="B29041" s="19" t="s">
        <v>88</v>
      </c>
      <c r="C29041" s="30" t="s">
        <v>199</v>
      </c>
      <c r="D29041" s="91">
        <v>5000</v>
      </c>
      <c r="E29041">
        <v>636</v>
      </c>
      <c r="F29041">
        <v>3.5670000000000002</v>
      </c>
      <c r="G29041">
        <v>34.198999999999998</v>
      </c>
      <c r="J29041">
        <v>1030.14438197188</v>
      </c>
      <c r="K29041">
        <v>27.196599597903699</v>
      </c>
    </row>
    <row r="29042" spans="1:11" ht="15" customHeight="1">
      <c r="A29042" s="91" t="s">
        <v>4744</v>
      </c>
      <c r="B29042" s="19" t="s">
        <v>88</v>
      </c>
      <c r="C29042" s="30" t="s">
        <v>199</v>
      </c>
      <c r="D29042" s="91">
        <v>5000</v>
      </c>
      <c r="E29042">
        <v>637</v>
      </c>
      <c r="F29042">
        <v>3.5649999999999999</v>
      </c>
      <c r="G29042">
        <v>34.198999999999998</v>
      </c>
      <c r="J29042">
        <v>1030.1492187992601</v>
      </c>
      <c r="K29042">
        <v>27.196799748752699</v>
      </c>
    </row>
    <row r="29043" spans="1:11" ht="15" customHeight="1">
      <c r="A29043" s="91" t="s">
        <v>4744</v>
      </c>
      <c r="B29043" s="19" t="s">
        <v>88</v>
      </c>
      <c r="C29043" s="30" t="s">
        <v>199</v>
      </c>
      <c r="D29043" s="91">
        <v>5000</v>
      </c>
      <c r="E29043">
        <v>638</v>
      </c>
      <c r="F29043">
        <v>3.5619999999999998</v>
      </c>
      <c r="G29043">
        <v>34.200000000000003</v>
      </c>
      <c r="J29043">
        <v>1030.1549607418499</v>
      </c>
      <c r="K29043">
        <v>27.1978932158063</v>
      </c>
    </row>
    <row r="29044" spans="1:11" ht="15" customHeight="1">
      <c r="A29044" s="91" t="s">
        <v>4744</v>
      </c>
      <c r="B29044" s="19" t="s">
        <v>88</v>
      </c>
      <c r="C29044" s="30" t="s">
        <v>199</v>
      </c>
      <c r="D29044" s="91">
        <v>5000</v>
      </c>
      <c r="E29044">
        <v>639</v>
      </c>
      <c r="F29044">
        <v>3.56</v>
      </c>
      <c r="G29044">
        <v>34.201000000000001</v>
      </c>
      <c r="J29044">
        <v>1030.1605892330001</v>
      </c>
      <c r="K29044">
        <v>27.198890169970799</v>
      </c>
    </row>
    <row r="29045" spans="1:11" ht="15" customHeight="1">
      <c r="A29045" s="91" t="s">
        <v>4744</v>
      </c>
      <c r="B29045" s="19" t="s">
        <v>88</v>
      </c>
      <c r="C29045" s="30" t="s">
        <v>199</v>
      </c>
      <c r="D29045" s="91">
        <v>5000</v>
      </c>
      <c r="E29045">
        <v>640</v>
      </c>
      <c r="F29045">
        <v>3.5579999999999998</v>
      </c>
      <c r="G29045">
        <v>34.201000000000001</v>
      </c>
      <c r="J29045">
        <v>1030.1654259181801</v>
      </c>
      <c r="K29045">
        <v>27.199090145693201</v>
      </c>
    </row>
    <row r="29046" spans="1:11" ht="15" customHeight="1">
      <c r="A29046" s="91" t="s">
        <v>4744</v>
      </c>
      <c r="B29046" s="19" t="s">
        <v>88</v>
      </c>
      <c r="C29046" s="30" t="s">
        <v>199</v>
      </c>
      <c r="D29046" s="91">
        <v>5000</v>
      </c>
      <c r="E29046">
        <v>641</v>
      </c>
      <c r="F29046">
        <v>3.5539999999999998</v>
      </c>
      <c r="G29046">
        <v>34.201999999999998</v>
      </c>
      <c r="J29046">
        <v>1030.1712811047</v>
      </c>
      <c r="K29046">
        <v>27.200279726013601</v>
      </c>
    </row>
    <row r="29047" spans="1:11" ht="15" customHeight="1">
      <c r="A29047" s="91" t="s">
        <v>4744</v>
      </c>
      <c r="B29047" s="19" t="s">
        <v>88</v>
      </c>
      <c r="C29047" s="30" t="s">
        <v>199</v>
      </c>
      <c r="D29047" s="91">
        <v>5000</v>
      </c>
      <c r="E29047">
        <v>642</v>
      </c>
      <c r="F29047">
        <v>3.55</v>
      </c>
      <c r="G29047">
        <v>34.203000000000003</v>
      </c>
      <c r="J29047">
        <v>1030.17713621092</v>
      </c>
      <c r="K29047">
        <v>27.201469123638802</v>
      </c>
    </row>
    <row r="29048" spans="1:11" ht="15" customHeight="1">
      <c r="A29048" s="91" t="s">
        <v>4744</v>
      </c>
      <c r="B29048" s="19" t="s">
        <v>88</v>
      </c>
      <c r="C29048" s="30" t="s">
        <v>199</v>
      </c>
      <c r="D29048" s="91">
        <v>5000</v>
      </c>
      <c r="E29048">
        <v>643</v>
      </c>
      <c r="F29048">
        <v>3.548</v>
      </c>
      <c r="G29048">
        <v>34.204000000000001</v>
      </c>
      <c r="J29048">
        <v>1030.1827645180699</v>
      </c>
      <c r="K29048">
        <v>27.202465812632902</v>
      </c>
    </row>
    <row r="29049" spans="1:11" ht="15" customHeight="1">
      <c r="A29049" s="91" t="s">
        <v>4744</v>
      </c>
      <c r="B29049" s="19" t="s">
        <v>88</v>
      </c>
      <c r="C29049" s="30" t="s">
        <v>199</v>
      </c>
      <c r="D29049" s="91">
        <v>5000</v>
      </c>
      <c r="E29049">
        <v>644</v>
      </c>
      <c r="F29049">
        <v>3.5430000000000001</v>
      </c>
      <c r="G29049">
        <v>34.204999999999998</v>
      </c>
      <c r="J29049">
        <v>1030.1887328478699</v>
      </c>
      <c r="K29049">
        <v>27.203751161269299</v>
      </c>
    </row>
    <row r="29050" spans="1:11" ht="15" customHeight="1">
      <c r="A29050" s="91" t="s">
        <v>4744</v>
      </c>
      <c r="B29050" s="19" t="s">
        <v>88</v>
      </c>
      <c r="C29050" s="30" t="s">
        <v>199</v>
      </c>
      <c r="D29050" s="91">
        <v>5000</v>
      </c>
      <c r="E29050">
        <v>645</v>
      </c>
      <c r="F29050">
        <v>3.5409999999999999</v>
      </c>
      <c r="G29050">
        <v>34.206000000000003</v>
      </c>
      <c r="J29050">
        <v>1030.1943610662399</v>
      </c>
      <c r="K29050">
        <v>27.204747697605601</v>
      </c>
    </row>
    <row r="29051" spans="1:11" ht="15" customHeight="1">
      <c r="A29051" s="91" t="s">
        <v>4744</v>
      </c>
      <c r="B29051" s="19" t="s">
        <v>88</v>
      </c>
      <c r="C29051" s="30" t="s">
        <v>199</v>
      </c>
      <c r="D29051" s="91">
        <v>5000</v>
      </c>
      <c r="E29051">
        <v>646</v>
      </c>
      <c r="F29051">
        <v>3.5409999999999999</v>
      </c>
      <c r="G29051">
        <v>34.206000000000003</v>
      </c>
      <c r="J29051">
        <v>1030.1989707570999</v>
      </c>
      <c r="K29051">
        <v>27.204754842110599</v>
      </c>
    </row>
    <row r="29052" spans="1:11" ht="15" customHeight="1">
      <c r="A29052" s="91" t="s">
        <v>4744</v>
      </c>
      <c r="B29052" s="19" t="s">
        <v>88</v>
      </c>
      <c r="C29052" s="30" t="s">
        <v>199</v>
      </c>
      <c r="D29052" s="91">
        <v>5000</v>
      </c>
      <c r="E29052">
        <v>647</v>
      </c>
      <c r="F29052">
        <v>3.5409999999999999</v>
      </c>
      <c r="G29052">
        <v>34.206000000000003</v>
      </c>
      <c r="J29052">
        <v>1030.20358034934</v>
      </c>
      <c r="K29052">
        <v>27.204761988033599</v>
      </c>
    </row>
    <row r="29053" spans="1:11" ht="15" customHeight="1">
      <c r="A29053" s="91" t="s">
        <v>4744</v>
      </c>
      <c r="B29053" s="19" t="s">
        <v>88</v>
      </c>
      <c r="C29053" s="30" t="s">
        <v>199</v>
      </c>
      <c r="D29053" s="91">
        <v>5000</v>
      </c>
      <c r="E29053">
        <v>648</v>
      </c>
      <c r="F29053">
        <v>3.5390000000000001</v>
      </c>
      <c r="G29053">
        <v>34.207000000000001</v>
      </c>
      <c r="J29053">
        <v>1030.2092084031499</v>
      </c>
      <c r="K29053">
        <v>27.205758479753701</v>
      </c>
    </row>
    <row r="29054" spans="1:11" ht="15" customHeight="1">
      <c r="A29054" s="91" t="s">
        <v>4744</v>
      </c>
      <c r="B29054" s="19" t="s">
        <v>88</v>
      </c>
      <c r="C29054" s="30" t="s">
        <v>199</v>
      </c>
      <c r="D29054" s="91">
        <v>5000</v>
      </c>
      <c r="E29054">
        <v>649</v>
      </c>
      <c r="F29054">
        <v>3.528</v>
      </c>
      <c r="G29054">
        <v>34.207000000000001</v>
      </c>
      <c r="J29054">
        <v>1030.2150647895</v>
      </c>
      <c r="K29054">
        <v>27.206822699069999</v>
      </c>
    </row>
    <row r="29055" spans="1:11" ht="15" customHeight="1">
      <c r="A29055" s="91" t="s">
        <v>4744</v>
      </c>
      <c r="B29055" s="19" t="s">
        <v>88</v>
      </c>
      <c r="C29055" s="30" t="s">
        <v>199</v>
      </c>
      <c r="D29055" s="91">
        <v>5000</v>
      </c>
      <c r="E29055">
        <v>650</v>
      </c>
      <c r="F29055">
        <v>3.5259999999999998</v>
      </c>
      <c r="G29055">
        <v>34.209000000000003</v>
      </c>
      <c r="J29055">
        <v>1030.22148454797</v>
      </c>
      <c r="K29055">
        <v>27.208615923973898</v>
      </c>
    </row>
    <row r="29056" spans="1:11" ht="15" customHeight="1">
      <c r="A29056" s="91" t="s">
        <v>4744</v>
      </c>
      <c r="B29056" s="19" t="s">
        <v>88</v>
      </c>
      <c r="C29056" s="30" t="s">
        <v>199</v>
      </c>
      <c r="D29056" s="91">
        <v>5000</v>
      </c>
      <c r="E29056">
        <v>651</v>
      </c>
      <c r="F29056">
        <v>3.5249999999999999</v>
      </c>
      <c r="G29056">
        <v>34.21</v>
      </c>
      <c r="J29056">
        <v>1030.2269991753501</v>
      </c>
      <c r="K29056">
        <v>27.2095160891283</v>
      </c>
    </row>
    <row r="29057" spans="1:11" ht="15" customHeight="1">
      <c r="A29057" s="91" t="s">
        <v>4744</v>
      </c>
      <c r="B29057" s="19" t="s">
        <v>88</v>
      </c>
      <c r="C29057" s="30" t="s">
        <v>199</v>
      </c>
      <c r="D29057" s="91">
        <v>5000</v>
      </c>
      <c r="E29057">
        <v>652</v>
      </c>
      <c r="F29057">
        <v>3.5230000000000001</v>
      </c>
      <c r="G29057">
        <v>34.21</v>
      </c>
      <c r="J29057">
        <v>1030.2318353006599</v>
      </c>
      <c r="K29057">
        <v>27.209715188653298</v>
      </c>
    </row>
    <row r="29058" spans="1:11" ht="15" customHeight="1">
      <c r="A29058" s="91" t="s">
        <v>4744</v>
      </c>
      <c r="B29058" s="19" t="s">
        <v>88</v>
      </c>
      <c r="C29058" s="30" t="s">
        <v>199</v>
      </c>
      <c r="D29058" s="91">
        <v>5000</v>
      </c>
      <c r="E29058">
        <v>653</v>
      </c>
      <c r="F29058">
        <v>3.5219999999999998</v>
      </c>
      <c r="G29058">
        <v>34.210999999999999</v>
      </c>
      <c r="J29058">
        <v>1030.2373498074101</v>
      </c>
      <c r="K29058">
        <v>27.210615324463799</v>
      </c>
    </row>
    <row r="29059" spans="1:11" ht="15" customHeight="1">
      <c r="A29059" s="91" t="s">
        <v>4744</v>
      </c>
      <c r="B29059" s="19" t="s">
        <v>88</v>
      </c>
      <c r="C29059" s="30" t="s">
        <v>199</v>
      </c>
      <c r="D29059" s="91">
        <v>5000</v>
      </c>
      <c r="E29059">
        <v>654</v>
      </c>
      <c r="F29059">
        <v>3.5219999999999998</v>
      </c>
      <c r="G29059">
        <v>34.212000000000003</v>
      </c>
      <c r="J29059">
        <v>1030.24275088679</v>
      </c>
      <c r="K29059">
        <v>27.211419495250802</v>
      </c>
    </row>
    <row r="29060" spans="1:11" ht="15" customHeight="1">
      <c r="A29060" s="91" t="s">
        <v>4744</v>
      </c>
      <c r="B29060" s="19" t="s">
        <v>88</v>
      </c>
      <c r="C29060" s="30" t="s">
        <v>199</v>
      </c>
      <c r="D29060" s="91">
        <v>5000</v>
      </c>
      <c r="E29060">
        <v>655</v>
      </c>
      <c r="F29060">
        <v>3.5209999999999999</v>
      </c>
      <c r="G29060">
        <v>34.212000000000003</v>
      </c>
      <c r="J29060">
        <v>1030.24747349423</v>
      </c>
      <c r="K29060">
        <v>27.2115225794339</v>
      </c>
    </row>
    <row r="29061" spans="1:11" ht="15" customHeight="1">
      <c r="A29061" s="91" t="s">
        <v>4744</v>
      </c>
      <c r="B29061" s="19" t="s">
        <v>88</v>
      </c>
      <c r="C29061" s="30" t="s">
        <v>199</v>
      </c>
      <c r="D29061" s="91">
        <v>5000</v>
      </c>
      <c r="E29061">
        <v>656</v>
      </c>
      <c r="F29061">
        <v>3.5209999999999999</v>
      </c>
      <c r="G29061">
        <v>34.213000000000001</v>
      </c>
      <c r="J29061">
        <v>1030.2528743810301</v>
      </c>
      <c r="K29061">
        <v>27.212326755555999</v>
      </c>
    </row>
    <row r="29062" spans="1:11" ht="15" customHeight="1">
      <c r="A29062" s="91" t="s">
        <v>4744</v>
      </c>
      <c r="B29062" s="19" t="s">
        <v>88</v>
      </c>
      <c r="C29062" s="30" t="s">
        <v>199</v>
      </c>
      <c r="D29062" s="91">
        <v>5000</v>
      </c>
      <c r="E29062">
        <v>657</v>
      </c>
      <c r="F29062">
        <v>3.52</v>
      </c>
      <c r="G29062">
        <v>34.213000000000001</v>
      </c>
      <c r="J29062">
        <v>1030.2575968486899</v>
      </c>
      <c r="K29062">
        <v>27.212429828639898</v>
      </c>
    </row>
    <row r="29063" spans="1:11" ht="15" customHeight="1">
      <c r="A29063" s="91" t="s">
        <v>4744</v>
      </c>
      <c r="B29063" s="19" t="s">
        <v>88</v>
      </c>
      <c r="C29063" s="30" t="s">
        <v>199</v>
      </c>
      <c r="D29063" s="91">
        <v>5000</v>
      </c>
      <c r="E29063">
        <v>658</v>
      </c>
      <c r="F29063">
        <v>3.52</v>
      </c>
      <c r="G29063">
        <v>34.213999999999999</v>
      </c>
      <c r="J29063">
        <v>1030.26299754293</v>
      </c>
      <c r="K29063">
        <v>27.213234010096599</v>
      </c>
    </row>
    <row r="29064" spans="1:11" ht="15" customHeight="1">
      <c r="A29064" s="91" t="s">
        <v>4744</v>
      </c>
      <c r="B29064" s="19" t="s">
        <v>88</v>
      </c>
      <c r="C29064" s="30" t="s">
        <v>199</v>
      </c>
      <c r="D29064" s="91">
        <v>5000</v>
      </c>
      <c r="E29064">
        <v>659</v>
      </c>
      <c r="F29064">
        <v>3.5169999999999999</v>
      </c>
      <c r="G29064">
        <v>34.215000000000003</v>
      </c>
      <c r="J29064">
        <v>1030.2687384839501</v>
      </c>
      <c r="K29064">
        <v>27.214325957711502</v>
      </c>
    </row>
    <row r="29065" spans="1:11" ht="15" customHeight="1">
      <c r="A29065" s="91" t="s">
        <v>4744</v>
      </c>
      <c r="B29065" s="19" t="s">
        <v>88</v>
      </c>
      <c r="C29065" s="30" t="s">
        <v>199</v>
      </c>
      <c r="D29065" s="91">
        <v>5000</v>
      </c>
      <c r="E29065">
        <v>660</v>
      </c>
      <c r="F29065">
        <v>3.5150000000000001</v>
      </c>
      <c r="G29065">
        <v>34.215000000000003</v>
      </c>
      <c r="J29065">
        <v>1030.2735742156201</v>
      </c>
      <c r="K29065">
        <v>27.214524864445799</v>
      </c>
    </row>
    <row r="29066" spans="1:11" ht="15" customHeight="1">
      <c r="A29066" s="91" t="s">
        <v>4744</v>
      </c>
      <c r="B29066" s="19" t="s">
        <v>88</v>
      </c>
      <c r="C29066" s="30" t="s">
        <v>199</v>
      </c>
      <c r="D29066" s="91">
        <v>5000</v>
      </c>
      <c r="E29066">
        <v>661</v>
      </c>
      <c r="F29066">
        <v>3.5139999999999998</v>
      </c>
      <c r="G29066">
        <v>34.216000000000001</v>
      </c>
      <c r="J29066">
        <v>1030.2790881722101</v>
      </c>
      <c r="K29066">
        <v>27.215424930338301</v>
      </c>
    </row>
    <row r="29067" spans="1:11" ht="15" customHeight="1">
      <c r="A29067" s="91" t="s">
        <v>4744</v>
      </c>
      <c r="B29067" s="19" t="s">
        <v>88</v>
      </c>
      <c r="C29067" s="30" t="s">
        <v>199</v>
      </c>
      <c r="D29067" s="91">
        <v>5000</v>
      </c>
      <c r="E29067">
        <v>662</v>
      </c>
      <c r="F29067">
        <v>3.5139999999999998</v>
      </c>
      <c r="G29067">
        <v>34.216000000000001</v>
      </c>
      <c r="J29067">
        <v>1030.2836968745901</v>
      </c>
      <c r="K29067">
        <v>27.215432056834501</v>
      </c>
    </row>
    <row r="29068" spans="1:11" ht="15" customHeight="1">
      <c r="A29068" s="91" t="s">
        <v>4744</v>
      </c>
      <c r="B29068" s="19" t="s">
        <v>88</v>
      </c>
      <c r="C29068" s="30" t="s">
        <v>199</v>
      </c>
      <c r="D29068" s="91">
        <v>5000</v>
      </c>
      <c r="E29068">
        <v>663</v>
      </c>
      <c r="F29068">
        <v>3.5129999999999999</v>
      </c>
      <c r="G29068">
        <v>34.216999999999999</v>
      </c>
      <c r="J29068">
        <v>1030.28921067908</v>
      </c>
      <c r="K29068">
        <v>27.2163321154055</v>
      </c>
    </row>
    <row r="29069" spans="1:11" ht="15" customHeight="1">
      <c r="A29069" s="91" t="s">
        <v>4744</v>
      </c>
      <c r="B29069" s="19" t="s">
        <v>88</v>
      </c>
      <c r="C29069" s="30" t="s">
        <v>199</v>
      </c>
      <c r="D29069" s="91">
        <v>5000</v>
      </c>
      <c r="E29069">
        <v>664</v>
      </c>
      <c r="F29069">
        <v>3.512</v>
      </c>
      <c r="G29069">
        <v>34.216999999999999</v>
      </c>
      <c r="J29069">
        <v>1030.29393271399</v>
      </c>
      <c r="K29069">
        <v>27.216435089189599</v>
      </c>
    </row>
    <row r="29070" spans="1:11" ht="15" customHeight="1">
      <c r="A29070" s="91" t="s">
        <v>4744</v>
      </c>
      <c r="B29070" s="19" t="s">
        <v>88</v>
      </c>
      <c r="C29070" s="30" t="s">
        <v>199</v>
      </c>
      <c r="D29070" s="91">
        <v>5000</v>
      </c>
      <c r="E29070">
        <v>665</v>
      </c>
      <c r="F29070">
        <v>3.51</v>
      </c>
      <c r="G29070">
        <v>34.218000000000004</v>
      </c>
      <c r="J29070">
        <v>1030.2995598990799</v>
      </c>
      <c r="K29070">
        <v>27.2174309520069</v>
      </c>
    </row>
    <row r="29071" spans="1:11" ht="15" customHeight="1">
      <c r="A29071" s="91" t="s">
        <v>4744</v>
      </c>
      <c r="B29071" s="19" t="s">
        <v>88</v>
      </c>
      <c r="C29071" s="30" t="s">
        <v>199</v>
      </c>
      <c r="D29071" s="91">
        <v>5000</v>
      </c>
      <c r="E29071">
        <v>666</v>
      </c>
      <c r="F29071">
        <v>3.5089999999999999</v>
      </c>
      <c r="G29071">
        <v>34.218000000000004</v>
      </c>
      <c r="J29071">
        <v>1030.3042818204401</v>
      </c>
      <c r="K29071">
        <v>27.217533887125501</v>
      </c>
    </row>
    <row r="29072" spans="1:11" ht="15" customHeight="1">
      <c r="A29072" s="91" t="s">
        <v>4744</v>
      </c>
      <c r="B29072" s="19" t="s">
        <v>88</v>
      </c>
      <c r="C29072" s="30" t="s">
        <v>199</v>
      </c>
      <c r="D29072" s="91">
        <v>5000</v>
      </c>
      <c r="E29072">
        <v>667</v>
      </c>
      <c r="F29072">
        <v>3.5089999999999999</v>
      </c>
      <c r="G29072">
        <v>34.219000000000001</v>
      </c>
      <c r="J29072">
        <v>1030.30968182224</v>
      </c>
      <c r="K29072">
        <v>27.2183381002217</v>
      </c>
    </row>
    <row r="29073" spans="1:11" ht="15" customHeight="1">
      <c r="A29073" s="91" t="s">
        <v>4744</v>
      </c>
      <c r="B29073" s="19" t="s">
        <v>88</v>
      </c>
      <c r="C29073" s="30" t="s">
        <v>199</v>
      </c>
      <c r="D29073" s="91">
        <v>5000</v>
      </c>
      <c r="E29073">
        <v>668</v>
      </c>
      <c r="F29073">
        <v>3.508</v>
      </c>
      <c r="G29073">
        <v>34.219000000000001</v>
      </c>
      <c r="J29073">
        <v>1030.31440360387</v>
      </c>
      <c r="K29073">
        <v>27.218441024235702</v>
      </c>
    </row>
    <row r="29074" spans="1:11" ht="15" customHeight="1">
      <c r="A29074" s="91" t="s">
        <v>4744</v>
      </c>
      <c r="B29074" s="19" t="s">
        <v>88</v>
      </c>
      <c r="C29074" s="30" t="s">
        <v>199</v>
      </c>
      <c r="D29074" s="91">
        <v>5000</v>
      </c>
      <c r="E29074">
        <v>669</v>
      </c>
      <c r="F29074">
        <v>3.508</v>
      </c>
      <c r="G29074">
        <v>34.22</v>
      </c>
      <c r="J29074">
        <v>1030.3198034131501</v>
      </c>
      <c r="K29074">
        <v>27.219245242662499</v>
      </c>
    </row>
    <row r="29075" spans="1:11" ht="15" customHeight="1">
      <c r="A29075" s="91" t="s">
        <v>4744</v>
      </c>
      <c r="B29075" s="19" t="s">
        <v>88</v>
      </c>
      <c r="C29075" s="30" t="s">
        <v>199</v>
      </c>
      <c r="D29075" s="91">
        <v>5000</v>
      </c>
      <c r="E29075">
        <v>670</v>
      </c>
      <c r="F29075">
        <v>3.5070000000000001</v>
      </c>
      <c r="G29075">
        <v>34.22</v>
      </c>
      <c r="J29075">
        <v>1030.3245250550401</v>
      </c>
      <c r="K29075">
        <v>27.2193481555707</v>
      </c>
    </row>
    <row r="29076" spans="1:11" ht="15" customHeight="1">
      <c r="A29076" s="91" t="s">
        <v>4744</v>
      </c>
      <c r="B29076" s="19" t="s">
        <v>88</v>
      </c>
      <c r="C29076" s="30" t="s">
        <v>199</v>
      </c>
      <c r="D29076" s="91">
        <v>5000</v>
      </c>
      <c r="E29076">
        <v>671</v>
      </c>
      <c r="F29076">
        <v>3.5070000000000001</v>
      </c>
      <c r="G29076">
        <v>34.22</v>
      </c>
      <c r="J29076">
        <v>1030.3291330121299</v>
      </c>
      <c r="K29076">
        <v>27.2193552847571</v>
      </c>
    </row>
    <row r="29077" spans="1:11" ht="15" customHeight="1">
      <c r="A29077" s="91" t="s">
        <v>4744</v>
      </c>
      <c r="B29077" s="19" t="s">
        <v>88</v>
      </c>
      <c r="C29077" s="30" t="s">
        <v>199</v>
      </c>
      <c r="D29077" s="91">
        <v>5000</v>
      </c>
      <c r="E29077">
        <v>672</v>
      </c>
      <c r="F29077">
        <v>3.5049999999999999</v>
      </c>
      <c r="G29077">
        <v>34.220999999999997</v>
      </c>
      <c r="J29077">
        <v>1030.33475981376</v>
      </c>
      <c r="K29077">
        <v>27.220351039825999</v>
      </c>
    </row>
    <row r="29078" spans="1:11" ht="15" customHeight="1">
      <c r="A29078" s="91" t="s">
        <v>4744</v>
      </c>
      <c r="B29078" s="19" t="s">
        <v>88</v>
      </c>
      <c r="C29078" s="30" t="s">
        <v>199</v>
      </c>
      <c r="D29078" s="91">
        <v>5000</v>
      </c>
      <c r="E29078">
        <v>673</v>
      </c>
      <c r="F29078">
        <v>3.5030000000000001</v>
      </c>
      <c r="G29078">
        <v>34.220999999999997</v>
      </c>
      <c r="J29078">
        <v>1030.33959490954</v>
      </c>
      <c r="K29078">
        <v>27.220549646609498</v>
      </c>
    </row>
    <row r="29079" spans="1:11" ht="15" customHeight="1">
      <c r="A29079" s="91" t="s">
        <v>4744</v>
      </c>
      <c r="B29079" s="19" t="s">
        <v>88</v>
      </c>
      <c r="C29079" s="30" t="s">
        <v>199</v>
      </c>
      <c r="D29079" s="91">
        <v>5000</v>
      </c>
      <c r="E29079">
        <v>674</v>
      </c>
      <c r="F29079">
        <v>3.5019999999999998</v>
      </c>
      <c r="G29079">
        <v>34.220999999999997</v>
      </c>
      <c r="J29079">
        <v>1030.3443163162999</v>
      </c>
      <c r="K29079">
        <v>27.2206524928249</v>
      </c>
    </row>
    <row r="29080" spans="1:11" ht="15" customHeight="1">
      <c r="A29080" s="91" t="s">
        <v>4744</v>
      </c>
      <c r="B29080" s="19" t="s">
        <v>88</v>
      </c>
      <c r="C29080" s="30" t="s">
        <v>199</v>
      </c>
      <c r="D29080" s="91">
        <v>5000</v>
      </c>
      <c r="E29080">
        <v>675</v>
      </c>
      <c r="F29080">
        <v>3.4990000000000001</v>
      </c>
      <c r="G29080">
        <v>34.222000000000001</v>
      </c>
      <c r="J29080">
        <v>1030.35005661333</v>
      </c>
      <c r="K29080">
        <v>27.221743817480998</v>
      </c>
    </row>
    <row r="29081" spans="1:11" ht="15" customHeight="1">
      <c r="A29081" s="91" t="s">
        <v>4744</v>
      </c>
      <c r="B29081" s="19" t="s">
        <v>88</v>
      </c>
      <c r="C29081" s="30" t="s">
        <v>199</v>
      </c>
      <c r="D29081" s="91">
        <v>5000</v>
      </c>
      <c r="E29081">
        <v>676</v>
      </c>
      <c r="F29081">
        <v>3.496</v>
      </c>
      <c r="G29081">
        <v>34.222000000000001</v>
      </c>
      <c r="J29081">
        <v>1030.3550052053999</v>
      </c>
      <c r="K29081">
        <v>27.2220379146361</v>
      </c>
    </row>
    <row r="29082" spans="1:11" ht="15" customHeight="1">
      <c r="A29082" s="91" t="s">
        <v>4744</v>
      </c>
      <c r="B29082" s="19" t="s">
        <v>88</v>
      </c>
      <c r="C29082" s="30" t="s">
        <v>199</v>
      </c>
      <c r="D29082" s="91">
        <v>5000</v>
      </c>
      <c r="E29082">
        <v>677</v>
      </c>
      <c r="F29082">
        <v>3.4940000000000002</v>
      </c>
      <c r="G29082">
        <v>34.222999999999999</v>
      </c>
      <c r="J29082">
        <v>1030.36063176484</v>
      </c>
      <c r="K29082">
        <v>27.223033419828401</v>
      </c>
    </row>
    <row r="29083" spans="1:11" ht="15" customHeight="1">
      <c r="A29083" s="91" t="s">
        <v>4744</v>
      </c>
      <c r="B29083" s="19" t="s">
        <v>88</v>
      </c>
      <c r="C29083" s="30" t="s">
        <v>199</v>
      </c>
      <c r="D29083" s="91">
        <v>5000</v>
      </c>
      <c r="E29083">
        <v>678</v>
      </c>
      <c r="F29083">
        <v>3.4910000000000001</v>
      </c>
      <c r="G29083">
        <v>34.223999999999997</v>
      </c>
      <c r="J29083">
        <v>1030.3663719077599</v>
      </c>
      <c r="K29083">
        <v>27.224124470548102</v>
      </c>
    </row>
    <row r="29084" spans="1:11" ht="15" customHeight="1">
      <c r="A29084" s="91" t="s">
        <v>4744</v>
      </c>
      <c r="B29084" s="19" t="s">
        <v>88</v>
      </c>
      <c r="C29084" s="30" t="s">
        <v>199</v>
      </c>
      <c r="D29084" s="91">
        <v>5000</v>
      </c>
      <c r="E29084">
        <v>679</v>
      </c>
      <c r="F29084">
        <v>3.4889999999999999</v>
      </c>
      <c r="G29084">
        <v>34.223999999999997</v>
      </c>
      <c r="J29084">
        <v>1030.37120672282</v>
      </c>
      <c r="K29084">
        <v>27.224322720854602</v>
      </c>
    </row>
    <row r="29085" spans="1:11" ht="15" customHeight="1">
      <c r="A29085" s="91" t="s">
        <v>4744</v>
      </c>
      <c r="B29085" s="19" t="s">
        <v>88</v>
      </c>
      <c r="C29085" s="30" t="s">
        <v>199</v>
      </c>
      <c r="D29085" s="91">
        <v>5000</v>
      </c>
      <c r="E29085">
        <v>680</v>
      </c>
      <c r="F29085">
        <v>3.4870000000000001</v>
      </c>
      <c r="G29085">
        <v>34.225000000000001</v>
      </c>
      <c r="J29085">
        <v>1030.37683313709</v>
      </c>
      <c r="K29085">
        <v>27.225318071786401</v>
      </c>
    </row>
    <row r="29086" spans="1:11" ht="15" customHeight="1">
      <c r="A29086" s="91" t="s">
        <v>4744</v>
      </c>
      <c r="B29086" s="19" t="s">
        <v>88</v>
      </c>
      <c r="C29086" s="30" t="s">
        <v>199</v>
      </c>
      <c r="D29086" s="91">
        <v>5000</v>
      </c>
      <c r="E29086">
        <v>681</v>
      </c>
      <c r="F29086">
        <v>3.4860000000000002</v>
      </c>
      <c r="G29086">
        <v>34.225999999999999</v>
      </c>
      <c r="J29086">
        <v>1030.38234585695</v>
      </c>
      <c r="K29086">
        <v>27.2262178661631</v>
      </c>
    </row>
    <row r="29087" spans="1:11" ht="15" customHeight="1">
      <c r="A29087" s="91" t="s">
        <v>4744</v>
      </c>
      <c r="B29087" s="19" t="s">
        <v>88</v>
      </c>
      <c r="C29087" s="30" t="s">
        <v>199</v>
      </c>
      <c r="D29087" s="91">
        <v>5000</v>
      </c>
      <c r="E29087">
        <v>682</v>
      </c>
      <c r="F29087">
        <v>3.4849999999999999</v>
      </c>
      <c r="G29087">
        <v>34.226999999999997</v>
      </c>
      <c r="J29087">
        <v>1030.3878585063301</v>
      </c>
      <c r="K29087">
        <v>27.227117653075499</v>
      </c>
    </row>
    <row r="29088" spans="1:11" ht="15" customHeight="1">
      <c r="A29088" s="91" t="s">
        <v>4744</v>
      </c>
      <c r="B29088" s="19" t="s">
        <v>88</v>
      </c>
      <c r="C29088" s="30" t="s">
        <v>199</v>
      </c>
      <c r="D29088" s="91">
        <v>5000</v>
      </c>
      <c r="E29088">
        <v>683</v>
      </c>
      <c r="F29088">
        <v>3.484</v>
      </c>
      <c r="G29088">
        <v>34.226999999999997</v>
      </c>
      <c r="J29088">
        <v>1030.392579454</v>
      </c>
      <c r="K29088">
        <v>27.227220267920099</v>
      </c>
    </row>
    <row r="29089" spans="1:11" ht="15" customHeight="1">
      <c r="A29089" s="91" t="s">
        <v>4744</v>
      </c>
      <c r="B29089" s="19" t="s">
        <v>88</v>
      </c>
      <c r="C29089" s="30" t="s">
        <v>199</v>
      </c>
      <c r="D29089" s="91">
        <v>5000</v>
      </c>
      <c r="E29089">
        <v>684</v>
      </c>
      <c r="F29089">
        <v>3.484</v>
      </c>
      <c r="G29089">
        <v>34.226999999999997</v>
      </c>
      <c r="J29089">
        <v>1030.3971866433401</v>
      </c>
      <c r="K29089">
        <v>27.227227380273</v>
      </c>
    </row>
    <row r="29090" spans="1:11" ht="15" customHeight="1">
      <c r="A29090" s="91" t="s">
        <v>4744</v>
      </c>
      <c r="B29090" s="19" t="s">
        <v>88</v>
      </c>
      <c r="C29090" s="30" t="s">
        <v>199</v>
      </c>
      <c r="D29090" s="91">
        <v>5000</v>
      </c>
      <c r="E29090">
        <v>685</v>
      </c>
      <c r="F29090">
        <v>3.4820000000000002</v>
      </c>
      <c r="G29090">
        <v>34.228000000000002</v>
      </c>
      <c r="J29090">
        <v>1030.40281278827</v>
      </c>
      <c r="K29090">
        <v>27.228222626432601</v>
      </c>
    </row>
    <row r="29091" spans="1:11" ht="15" customHeight="1">
      <c r="A29091" s="91" t="s">
        <v>4744</v>
      </c>
      <c r="B29091" s="19" t="s">
        <v>88</v>
      </c>
      <c r="C29091" s="30" t="s">
        <v>199</v>
      </c>
      <c r="D29091" s="91">
        <v>5000</v>
      </c>
      <c r="E29091">
        <v>686</v>
      </c>
      <c r="F29091">
        <v>3.476</v>
      </c>
      <c r="G29091">
        <v>34.228000000000002</v>
      </c>
      <c r="J29091">
        <v>1030.40810200751</v>
      </c>
      <c r="K29091">
        <v>27.228802338526702</v>
      </c>
    </row>
    <row r="29092" spans="1:11" ht="15" customHeight="1">
      <c r="A29092" s="91" t="s">
        <v>4744</v>
      </c>
      <c r="B29092" s="19" t="s">
        <v>88</v>
      </c>
      <c r="C29092" s="30" t="s">
        <v>199</v>
      </c>
      <c r="D29092" s="91">
        <v>5000</v>
      </c>
      <c r="E29092">
        <v>687</v>
      </c>
      <c r="F29092">
        <v>3.4740000000000002</v>
      </c>
      <c r="G29092">
        <v>34.228999999999999</v>
      </c>
      <c r="J29092">
        <v>1030.4137280705399</v>
      </c>
      <c r="K29092">
        <v>27.2297974025571</v>
      </c>
    </row>
    <row r="29093" spans="1:11" ht="15" customHeight="1">
      <c r="A29093" s="91" t="s">
        <v>4744</v>
      </c>
      <c r="B29093" s="19" t="s">
        <v>88</v>
      </c>
      <c r="C29093" s="30" t="s">
        <v>199</v>
      </c>
      <c r="D29093" s="91">
        <v>5000</v>
      </c>
      <c r="E29093">
        <v>688</v>
      </c>
      <c r="F29093">
        <v>3.4729999999999999</v>
      </c>
      <c r="G29093">
        <v>34.229999999999997</v>
      </c>
      <c r="J29093">
        <v>1030.419240406</v>
      </c>
      <c r="K29093">
        <v>27.230697068331899</v>
      </c>
    </row>
    <row r="29094" spans="1:11" ht="15" customHeight="1">
      <c r="A29094" s="91" t="s">
        <v>4744</v>
      </c>
      <c r="B29094" s="19" t="s">
        <v>88</v>
      </c>
      <c r="C29094" s="30" t="s">
        <v>199</v>
      </c>
      <c r="D29094" s="91">
        <v>5000</v>
      </c>
      <c r="E29094">
        <v>689</v>
      </c>
      <c r="F29094">
        <v>3.472</v>
      </c>
      <c r="G29094">
        <v>34.229999999999997</v>
      </c>
      <c r="J29094">
        <v>1030.42396105278</v>
      </c>
      <c r="K29094">
        <v>27.230799525760901</v>
      </c>
    </row>
    <row r="29095" spans="1:11" ht="15" customHeight="1">
      <c r="A29095" s="91" t="s">
        <v>4744</v>
      </c>
      <c r="B29095" s="19" t="s">
        <v>88</v>
      </c>
      <c r="C29095" s="30" t="s">
        <v>199</v>
      </c>
      <c r="D29095" s="91">
        <v>5000</v>
      </c>
      <c r="E29095">
        <v>690</v>
      </c>
      <c r="F29095">
        <v>3.4710000000000001</v>
      </c>
      <c r="G29095">
        <v>34.231000000000002</v>
      </c>
      <c r="J29095">
        <v>1030.42947325203</v>
      </c>
      <c r="K29095">
        <v>27.231699173186598</v>
      </c>
    </row>
    <row r="29096" spans="1:11" ht="15" customHeight="1">
      <c r="A29096" s="91" t="s">
        <v>4744</v>
      </c>
      <c r="B29096" s="19" t="s">
        <v>88</v>
      </c>
      <c r="C29096" s="30" t="s">
        <v>199</v>
      </c>
      <c r="D29096" s="91">
        <v>5000</v>
      </c>
      <c r="E29096">
        <v>691</v>
      </c>
      <c r="F29096">
        <v>3.47</v>
      </c>
      <c r="G29096">
        <v>34.231000000000002</v>
      </c>
      <c r="J29096">
        <v>1030.4341937723</v>
      </c>
      <c r="K29096">
        <v>27.231801605712</v>
      </c>
    </row>
    <row r="29097" spans="1:11" ht="15" customHeight="1">
      <c r="A29097" s="91" t="s">
        <v>4744</v>
      </c>
      <c r="B29097" s="19" t="s">
        <v>88</v>
      </c>
      <c r="C29097" s="30" t="s">
        <v>199</v>
      </c>
      <c r="D29097" s="91">
        <v>5000</v>
      </c>
      <c r="E29097">
        <v>692</v>
      </c>
      <c r="F29097">
        <v>3.4689999999999999</v>
      </c>
      <c r="G29097">
        <v>34.231999999999999</v>
      </c>
      <c r="J29097">
        <v>1030.43970583537</v>
      </c>
      <c r="K29097">
        <v>27.232701234787299</v>
      </c>
    </row>
    <row r="29098" spans="1:11" ht="15" customHeight="1">
      <c r="A29098" s="91" t="s">
        <v>4744</v>
      </c>
      <c r="B29098" s="19" t="s">
        <v>88</v>
      </c>
      <c r="C29098" s="30" t="s">
        <v>199</v>
      </c>
      <c r="D29098" s="91">
        <v>5000</v>
      </c>
      <c r="E29098">
        <v>693</v>
      </c>
      <c r="F29098">
        <v>3.4670000000000001</v>
      </c>
      <c r="G29098">
        <v>34.231999999999999</v>
      </c>
      <c r="J29098">
        <v>1030.4445399772501</v>
      </c>
      <c r="K29098">
        <v>27.2328989356213</v>
      </c>
    </row>
    <row r="29099" spans="1:11" ht="15" customHeight="1">
      <c r="A29099" s="91" t="s">
        <v>4744</v>
      </c>
      <c r="B29099" s="19" t="s">
        <v>88</v>
      </c>
      <c r="C29099" s="30" t="s">
        <v>199</v>
      </c>
      <c r="D29099" s="91">
        <v>5000</v>
      </c>
      <c r="E29099">
        <v>694</v>
      </c>
      <c r="F29099">
        <v>3.4670000000000001</v>
      </c>
      <c r="G29099">
        <v>34.232999999999997</v>
      </c>
      <c r="J29099">
        <v>1030.4499381560199</v>
      </c>
      <c r="K29099">
        <v>27.233703253132699</v>
      </c>
    </row>
    <row r="29100" spans="1:11" ht="15" customHeight="1">
      <c r="A29100" s="91" t="s">
        <v>4744</v>
      </c>
      <c r="B29100" s="19" t="s">
        <v>88</v>
      </c>
      <c r="C29100" s="30" t="s">
        <v>199</v>
      </c>
      <c r="D29100" s="91">
        <v>5000</v>
      </c>
      <c r="E29100">
        <v>695</v>
      </c>
      <c r="F29100">
        <v>3.4649999999999999</v>
      </c>
      <c r="G29100">
        <v>34.232999999999997</v>
      </c>
      <c r="J29100">
        <v>1030.4547722003399</v>
      </c>
      <c r="K29100">
        <v>27.233900904256199</v>
      </c>
    </row>
    <row r="29101" spans="1:11" ht="15" customHeight="1">
      <c r="A29101" s="91" t="s">
        <v>4744</v>
      </c>
      <c r="B29101" s="19" t="s">
        <v>88</v>
      </c>
      <c r="C29101" s="30" t="s">
        <v>199</v>
      </c>
      <c r="D29101" s="91">
        <v>5000</v>
      </c>
      <c r="E29101">
        <v>696</v>
      </c>
      <c r="F29101">
        <v>3.46</v>
      </c>
      <c r="G29101">
        <v>34.234000000000002</v>
      </c>
      <c r="J29101">
        <v>1030.46073906272</v>
      </c>
      <c r="K29101">
        <v>27.2351813936714</v>
      </c>
    </row>
    <row r="29102" spans="1:11" ht="15" customHeight="1">
      <c r="A29102" s="91" t="s">
        <v>4744</v>
      </c>
      <c r="B29102" s="19" t="s">
        <v>88</v>
      </c>
      <c r="C29102" s="30" t="s">
        <v>199</v>
      </c>
      <c r="D29102" s="91">
        <v>5000</v>
      </c>
      <c r="E29102">
        <v>697</v>
      </c>
      <c r="F29102">
        <v>3.4569999999999999</v>
      </c>
      <c r="G29102">
        <v>34.234000000000002</v>
      </c>
      <c r="J29102">
        <v>1030.46568675407</v>
      </c>
      <c r="K29102">
        <v>27.2354740360806</v>
      </c>
    </row>
    <row r="29103" spans="1:11" ht="15" customHeight="1">
      <c r="A29103" s="91" t="s">
        <v>4744</v>
      </c>
      <c r="B29103" s="19" t="s">
        <v>88</v>
      </c>
      <c r="C29103" s="30" t="s">
        <v>199</v>
      </c>
      <c r="D29103" s="91">
        <v>5000</v>
      </c>
      <c r="E29103">
        <v>698</v>
      </c>
      <c r="F29103">
        <v>3.4550000000000001</v>
      </c>
      <c r="G29103">
        <v>34.234999999999999</v>
      </c>
      <c r="J29103">
        <v>1030.47131226017</v>
      </c>
      <c r="K29103">
        <v>27.236468680502899</v>
      </c>
    </row>
    <row r="29104" spans="1:11" ht="15" customHeight="1">
      <c r="A29104" s="91" t="s">
        <v>4744</v>
      </c>
      <c r="B29104" s="19" t="s">
        <v>88</v>
      </c>
      <c r="C29104" s="30" t="s">
        <v>199</v>
      </c>
      <c r="D29104" s="91">
        <v>5000</v>
      </c>
      <c r="E29104">
        <v>699</v>
      </c>
      <c r="F29104">
        <v>3.4529999999999998</v>
      </c>
      <c r="G29104">
        <v>34.235999999999997</v>
      </c>
      <c r="J29104">
        <v>1030.47693771591</v>
      </c>
      <c r="K29104">
        <v>27.237463283268401</v>
      </c>
    </row>
    <row r="29105" spans="1:11" ht="15" customHeight="1">
      <c r="A29105" s="91" t="s">
        <v>4744</v>
      </c>
      <c r="B29105" s="19" t="s">
        <v>88</v>
      </c>
      <c r="C29105" s="30" t="s">
        <v>199</v>
      </c>
      <c r="D29105" s="91">
        <v>5000</v>
      </c>
      <c r="E29105">
        <v>700</v>
      </c>
      <c r="F29105">
        <v>3.45</v>
      </c>
      <c r="G29105">
        <v>34.237000000000002</v>
      </c>
      <c r="J29105">
        <v>1030.4826768592</v>
      </c>
      <c r="K29105">
        <v>27.238552933404701</v>
      </c>
    </row>
    <row r="29106" spans="1:11" ht="15" customHeight="1">
      <c r="A29106" s="91" t="s">
        <v>4744</v>
      </c>
      <c r="B29106" s="19" t="s">
        <v>88</v>
      </c>
      <c r="C29106" s="30" t="s">
        <v>199</v>
      </c>
      <c r="D29106" s="91">
        <v>5000</v>
      </c>
      <c r="E29106">
        <v>701</v>
      </c>
      <c r="F29106">
        <v>3.4449999999999998</v>
      </c>
      <c r="G29106">
        <v>34.238</v>
      </c>
      <c r="J29106">
        <v>1030.4886433756899</v>
      </c>
      <c r="K29106">
        <v>27.2398325543186</v>
      </c>
    </row>
    <row r="29107" spans="1:11" ht="15" customHeight="1">
      <c r="A29107" s="91" t="s">
        <v>4744</v>
      </c>
      <c r="B29107" s="19" t="s">
        <v>88</v>
      </c>
      <c r="C29107" s="30" t="s">
        <v>199</v>
      </c>
      <c r="D29107" s="91">
        <v>5000</v>
      </c>
      <c r="E29107">
        <v>702</v>
      </c>
      <c r="F29107">
        <v>3.4409999999999998</v>
      </c>
      <c r="G29107">
        <v>34.238999999999997</v>
      </c>
      <c r="J29107">
        <v>1030.49449608636</v>
      </c>
      <c r="K29107">
        <v>27.241016915375901</v>
      </c>
    </row>
    <row r="29108" spans="1:11" ht="15" customHeight="1">
      <c r="A29108" s="91" t="s">
        <v>4744</v>
      </c>
      <c r="B29108" s="19" t="s">
        <v>88</v>
      </c>
      <c r="C29108" s="30" t="s">
        <v>199</v>
      </c>
      <c r="D29108" s="91">
        <v>5000</v>
      </c>
      <c r="E29108">
        <v>703</v>
      </c>
      <c r="F29108">
        <v>3.4319999999999999</v>
      </c>
      <c r="G29108">
        <v>34.241</v>
      </c>
      <c r="J29108">
        <v>1030.50170851437</v>
      </c>
      <c r="K29108">
        <v>27.243472902810701</v>
      </c>
    </row>
    <row r="29109" spans="1:11" ht="15" customHeight="1">
      <c r="A29109" s="91" t="s">
        <v>4744</v>
      </c>
      <c r="B29109" s="19" t="s">
        <v>88</v>
      </c>
      <c r="C29109" s="30" t="s">
        <v>199</v>
      </c>
      <c r="D29109" s="91">
        <v>5000</v>
      </c>
      <c r="E29109">
        <v>704</v>
      </c>
      <c r="F29109">
        <v>3.427</v>
      </c>
      <c r="G29109">
        <v>34.241999999999997</v>
      </c>
      <c r="J29109">
        <v>1030.50767455971</v>
      </c>
      <c r="K29109">
        <v>27.2447514888458</v>
      </c>
    </row>
    <row r="29110" spans="1:11" ht="15" customHeight="1">
      <c r="A29110" s="91" t="s">
        <v>4744</v>
      </c>
      <c r="B29110" s="19" t="s">
        <v>88</v>
      </c>
      <c r="C29110" s="30" t="s">
        <v>199</v>
      </c>
      <c r="D29110" s="91">
        <v>5000</v>
      </c>
      <c r="E29110">
        <v>705</v>
      </c>
      <c r="F29110">
        <v>3.4249999999999998</v>
      </c>
      <c r="G29110">
        <v>34.243000000000002</v>
      </c>
      <c r="J29110">
        <v>1030.51329977973</v>
      </c>
      <c r="K29110">
        <v>27.245745476995999</v>
      </c>
    </row>
    <row r="29111" spans="1:11" ht="15" customHeight="1">
      <c r="A29111" s="91" t="s">
        <v>4744</v>
      </c>
      <c r="B29111" s="19" t="s">
        <v>88</v>
      </c>
      <c r="C29111" s="30" t="s">
        <v>199</v>
      </c>
      <c r="D29111" s="91">
        <v>5000</v>
      </c>
      <c r="E29111">
        <v>706</v>
      </c>
      <c r="F29111">
        <v>3.4249999999999998</v>
      </c>
      <c r="G29111">
        <v>34.244</v>
      </c>
      <c r="J29111">
        <v>1030.51869775202</v>
      </c>
      <c r="K29111">
        <v>27.246549870579202</v>
      </c>
    </row>
    <row r="29112" spans="1:11" ht="15" customHeight="1">
      <c r="A29112" s="91" t="s">
        <v>4744</v>
      </c>
      <c r="B29112" s="19" t="s">
        <v>88</v>
      </c>
      <c r="C29112" s="30" t="s">
        <v>199</v>
      </c>
      <c r="D29112" s="91">
        <v>5000</v>
      </c>
      <c r="E29112">
        <v>707</v>
      </c>
      <c r="F29112">
        <v>3.4239999999999999</v>
      </c>
      <c r="G29112">
        <v>34.244999999999997</v>
      </c>
      <c r="J29112">
        <v>1030.5242092425999</v>
      </c>
      <c r="K29112">
        <v>27.2474490502414</v>
      </c>
    </row>
    <row r="29113" spans="1:11" ht="15" customHeight="1">
      <c r="A29113" s="91" t="s">
        <v>4744</v>
      </c>
      <c r="B29113" s="19" t="s">
        <v>88</v>
      </c>
      <c r="C29113" s="30" t="s">
        <v>199</v>
      </c>
      <c r="D29113" s="91">
        <v>5000</v>
      </c>
      <c r="E29113">
        <v>708</v>
      </c>
      <c r="F29113">
        <v>3.4239999999999999</v>
      </c>
      <c r="G29113">
        <v>34.244999999999997</v>
      </c>
      <c r="J29113">
        <v>1030.52881540977</v>
      </c>
      <c r="K29113">
        <v>27.2474561046654</v>
      </c>
    </row>
    <row r="29114" spans="1:11" ht="15" customHeight="1">
      <c r="A29114" s="91" t="s">
        <v>4744</v>
      </c>
      <c r="B29114" s="19" t="s">
        <v>88</v>
      </c>
      <c r="C29114" s="30" t="s">
        <v>199</v>
      </c>
      <c r="D29114" s="91">
        <v>5000</v>
      </c>
      <c r="E29114">
        <v>709</v>
      </c>
      <c r="F29114">
        <v>3.4239999999999999</v>
      </c>
      <c r="G29114">
        <v>34.246000000000002</v>
      </c>
      <c r="J29114">
        <v>1030.53421307604</v>
      </c>
      <c r="K29114">
        <v>27.248260505970801</v>
      </c>
    </row>
    <row r="29115" spans="1:11" ht="15" customHeight="1">
      <c r="A29115" s="91" t="s">
        <v>4744</v>
      </c>
      <c r="B29115" s="19" t="s">
        <v>88</v>
      </c>
      <c r="C29115" s="30" t="s">
        <v>199</v>
      </c>
      <c r="D29115" s="91">
        <v>5000</v>
      </c>
      <c r="E29115">
        <v>710</v>
      </c>
      <c r="F29115">
        <v>3.4220000000000002</v>
      </c>
      <c r="G29115">
        <v>34.246000000000002</v>
      </c>
      <c r="J29115">
        <v>1030.5390464211</v>
      </c>
      <c r="K29115">
        <v>27.248457090159299</v>
      </c>
    </row>
    <row r="29116" spans="1:11" ht="15" customHeight="1">
      <c r="A29116" s="91" t="s">
        <v>4744</v>
      </c>
      <c r="B29116" s="19" t="s">
        <v>88</v>
      </c>
      <c r="C29116" s="30" t="s">
        <v>199</v>
      </c>
      <c r="D29116" s="91">
        <v>5000</v>
      </c>
      <c r="E29116">
        <v>711</v>
      </c>
      <c r="F29116">
        <v>3.4180000000000001</v>
      </c>
      <c r="G29116">
        <v>34.246000000000002</v>
      </c>
      <c r="J29116">
        <v>1030.5441070599099</v>
      </c>
      <c r="K29116">
        <v>27.248843046607401</v>
      </c>
    </row>
    <row r="29117" spans="1:11" ht="15" customHeight="1">
      <c r="A29117" s="91" t="s">
        <v>4744</v>
      </c>
      <c r="B29117" s="19" t="s">
        <v>88</v>
      </c>
      <c r="C29117" s="30" t="s">
        <v>199</v>
      </c>
      <c r="D29117" s="91">
        <v>5000</v>
      </c>
      <c r="E29117">
        <v>712</v>
      </c>
      <c r="F29117">
        <v>3.4159999999999999</v>
      </c>
      <c r="G29117">
        <v>34.247</v>
      </c>
      <c r="J29117">
        <v>1030.54973191267</v>
      </c>
      <c r="K29117">
        <v>27.249836840370801</v>
      </c>
    </row>
    <row r="29118" spans="1:11" ht="15" customHeight="1">
      <c r="A29118" s="91" t="s">
        <v>4744</v>
      </c>
      <c r="B29118" s="19" t="s">
        <v>88</v>
      </c>
      <c r="C29118" s="30" t="s">
        <v>199</v>
      </c>
      <c r="D29118" s="91">
        <v>5000</v>
      </c>
      <c r="E29118">
        <v>713</v>
      </c>
      <c r="F29118">
        <v>3.4140000000000001</v>
      </c>
      <c r="G29118">
        <v>34.247999999999998</v>
      </c>
      <c r="J29118">
        <v>1030.5553567151701</v>
      </c>
      <c r="K29118">
        <v>27.250830592458001</v>
      </c>
    </row>
    <row r="29119" spans="1:11" ht="15" customHeight="1">
      <c r="A29119" s="91" t="s">
        <v>4744</v>
      </c>
      <c r="B29119" s="19" t="s">
        <v>88</v>
      </c>
      <c r="C29119" s="30" t="s">
        <v>199</v>
      </c>
      <c r="D29119" s="91">
        <v>5000</v>
      </c>
      <c r="E29119">
        <v>714</v>
      </c>
      <c r="F29119">
        <v>3.4129999999999998</v>
      </c>
      <c r="G29119">
        <v>34.247999999999998</v>
      </c>
      <c r="J29119">
        <v>1030.5600762008801</v>
      </c>
      <c r="K29119">
        <v>27.2509322868036</v>
      </c>
    </row>
    <row r="29120" spans="1:11" ht="15" customHeight="1">
      <c r="A29120" s="91" t="s">
        <v>4744</v>
      </c>
      <c r="B29120" s="19" t="s">
        <v>88</v>
      </c>
      <c r="C29120" s="30" t="s">
        <v>199</v>
      </c>
      <c r="D29120" s="91">
        <v>5000</v>
      </c>
      <c r="E29120">
        <v>715</v>
      </c>
      <c r="F29120">
        <v>3.4119999999999999</v>
      </c>
      <c r="G29120">
        <v>34.249000000000002</v>
      </c>
      <c r="J29120">
        <v>1030.5655872105301</v>
      </c>
      <c r="K29120">
        <v>27.251831348934001</v>
      </c>
    </row>
    <row r="29121" spans="1:11" ht="15" customHeight="1">
      <c r="A29121" s="91" t="s">
        <v>4744</v>
      </c>
      <c r="B29121" s="19" t="s">
        <v>88</v>
      </c>
      <c r="C29121" s="30" t="s">
        <v>199</v>
      </c>
      <c r="D29121" s="91">
        <v>5000</v>
      </c>
      <c r="E29121">
        <v>716</v>
      </c>
      <c r="F29121">
        <v>3.4119999999999999</v>
      </c>
      <c r="G29121">
        <v>34.249000000000002</v>
      </c>
      <c r="J29121">
        <v>1030.57019285508</v>
      </c>
      <c r="K29121">
        <v>27.251838396394799</v>
      </c>
    </row>
    <row r="29122" spans="1:11" ht="15" customHeight="1">
      <c r="A29122" s="91" t="s">
        <v>4744</v>
      </c>
      <c r="B29122" s="19" t="s">
        <v>88</v>
      </c>
      <c r="C29122" s="30" t="s">
        <v>199</v>
      </c>
      <c r="D29122" s="91">
        <v>5000</v>
      </c>
      <c r="E29122">
        <v>717</v>
      </c>
      <c r="F29122">
        <v>3.41</v>
      </c>
      <c r="G29122">
        <v>34.249000000000002</v>
      </c>
      <c r="J29122">
        <v>1030.57502586856</v>
      </c>
      <c r="K29122">
        <v>27.252034673737398</v>
      </c>
    </row>
    <row r="29123" spans="1:11" ht="15" customHeight="1">
      <c r="A29123" s="91" t="s">
        <v>4744</v>
      </c>
      <c r="B29123" s="19" t="s">
        <v>88</v>
      </c>
      <c r="C29123" s="30" t="s">
        <v>199</v>
      </c>
      <c r="D29123" s="91">
        <v>5000</v>
      </c>
      <c r="E29123">
        <v>718</v>
      </c>
      <c r="F29123">
        <v>3.4079999999999999</v>
      </c>
      <c r="G29123">
        <v>34.25</v>
      </c>
      <c r="J29123">
        <v>1030.58065040875</v>
      </c>
      <c r="K29123">
        <v>27.253028291585</v>
      </c>
    </row>
    <row r="29124" spans="1:11" ht="15" customHeight="1">
      <c r="A29124" s="91" t="s">
        <v>4744</v>
      </c>
      <c r="B29124" s="19" t="s">
        <v>88</v>
      </c>
      <c r="C29124" s="30" t="s">
        <v>199</v>
      </c>
      <c r="D29124" s="91">
        <v>5000</v>
      </c>
      <c r="E29124">
        <v>719</v>
      </c>
      <c r="F29124">
        <v>3.4060000000000001</v>
      </c>
      <c r="G29124">
        <v>34.250999999999998</v>
      </c>
      <c r="J29124">
        <v>1030.5862748987199</v>
      </c>
      <c r="K29124">
        <v>27.254021867752702</v>
      </c>
    </row>
    <row r="29125" spans="1:11" ht="15" customHeight="1">
      <c r="A29125" s="91" t="s">
        <v>4744</v>
      </c>
      <c r="B29125" s="19" t="s">
        <v>88</v>
      </c>
      <c r="C29125" s="30" t="s">
        <v>199</v>
      </c>
      <c r="D29125" s="91">
        <v>5000</v>
      </c>
      <c r="E29125">
        <v>720</v>
      </c>
      <c r="F29125">
        <v>3.403</v>
      </c>
      <c r="G29125">
        <v>34.250999999999998</v>
      </c>
      <c r="J29125">
        <v>1030.5912214965299</v>
      </c>
      <c r="K29125">
        <v>27.254312519205499</v>
      </c>
    </row>
    <row r="29126" spans="1:11" ht="15" customHeight="1">
      <c r="A29126" s="91" t="s">
        <v>4744</v>
      </c>
      <c r="B29126" s="19" t="s">
        <v>88</v>
      </c>
      <c r="C29126" s="30" t="s">
        <v>199</v>
      </c>
      <c r="D29126" s="91">
        <v>5000</v>
      </c>
      <c r="E29126">
        <v>721</v>
      </c>
      <c r="F29126">
        <v>3.403</v>
      </c>
      <c r="G29126">
        <v>34.250999999999998</v>
      </c>
      <c r="J29126">
        <v>1030.59582685541</v>
      </c>
      <c r="K29126">
        <v>27.254319559678599</v>
      </c>
    </row>
    <row r="29127" spans="1:11" ht="15" customHeight="1">
      <c r="A29127" s="91" t="s">
        <v>4744</v>
      </c>
      <c r="B29127" s="19" t="s">
        <v>88</v>
      </c>
      <c r="C29127" s="30" t="s">
        <v>199</v>
      </c>
      <c r="D29127" s="91">
        <v>5000</v>
      </c>
      <c r="E29127">
        <v>722</v>
      </c>
      <c r="F29127">
        <v>3.403</v>
      </c>
      <c r="G29127">
        <v>34.252000000000002</v>
      </c>
      <c r="J29127">
        <v>1030.6012236716499</v>
      </c>
      <c r="K29127">
        <v>27.255124011745501</v>
      </c>
    </row>
    <row r="29128" spans="1:11" ht="15" customHeight="1">
      <c r="A29128" s="91" t="s">
        <v>4744</v>
      </c>
      <c r="B29128" s="19" t="s">
        <v>88</v>
      </c>
      <c r="C29128" s="30" t="s">
        <v>199</v>
      </c>
      <c r="D29128" s="91">
        <v>5000</v>
      </c>
      <c r="E29128">
        <v>723</v>
      </c>
      <c r="F29128">
        <v>3.4009999999999998</v>
      </c>
      <c r="G29128">
        <v>34.252000000000002</v>
      </c>
      <c r="J29128">
        <v>1030.60605639802</v>
      </c>
      <c r="K29128">
        <v>27.255320061953402</v>
      </c>
    </row>
    <row r="29129" spans="1:11" ht="15" customHeight="1">
      <c r="A29129" s="91" t="s">
        <v>4744</v>
      </c>
      <c r="B29129" s="19" t="s">
        <v>88</v>
      </c>
      <c r="C29129" s="30" t="s">
        <v>199</v>
      </c>
      <c r="D29129" s="91">
        <v>5000</v>
      </c>
      <c r="E29129">
        <v>724</v>
      </c>
      <c r="F29129">
        <v>3.3959999999999999</v>
      </c>
      <c r="G29129">
        <v>34.252000000000002</v>
      </c>
      <c r="J29129">
        <v>1030.61123035522</v>
      </c>
      <c r="K29129">
        <v>27.255799399087199</v>
      </c>
    </row>
    <row r="29130" spans="1:11" ht="15" customHeight="1">
      <c r="A29130" s="91" t="s">
        <v>4744</v>
      </c>
      <c r="B29130" s="19" t="s">
        <v>88</v>
      </c>
      <c r="C29130" s="30" t="s">
        <v>199</v>
      </c>
      <c r="D29130" s="91">
        <v>5000</v>
      </c>
      <c r="E29130">
        <v>725</v>
      </c>
      <c r="F29130">
        <v>3.3940000000000001</v>
      </c>
      <c r="G29130">
        <v>34.253</v>
      </c>
      <c r="J29130">
        <v>1030.61685455203</v>
      </c>
      <c r="K29130">
        <v>27.256792700357899</v>
      </c>
    </row>
    <row r="29131" spans="1:11" ht="15" customHeight="1">
      <c r="A29131" s="91" t="s">
        <v>4744</v>
      </c>
      <c r="B29131" s="19" t="s">
        <v>88</v>
      </c>
      <c r="C29131" s="30" t="s">
        <v>199</v>
      </c>
      <c r="D29131" s="91">
        <v>5000</v>
      </c>
      <c r="E29131">
        <v>726</v>
      </c>
      <c r="F29131">
        <v>3.3929999999999998</v>
      </c>
      <c r="G29131">
        <v>34.253999999999998</v>
      </c>
      <c r="J29131">
        <v>1030.62236494268</v>
      </c>
      <c r="K29131">
        <v>27.257691571582001</v>
      </c>
    </row>
    <row r="29132" spans="1:11" ht="15" customHeight="1">
      <c r="A29132" s="91" t="s">
        <v>4744</v>
      </c>
      <c r="B29132" s="19" t="s">
        <v>88</v>
      </c>
      <c r="C29132" s="30" t="s">
        <v>199</v>
      </c>
      <c r="D29132" s="91">
        <v>5000</v>
      </c>
      <c r="E29132">
        <v>727</v>
      </c>
      <c r="F29132">
        <v>3.3929999999999998</v>
      </c>
      <c r="G29132">
        <v>34.253999999999998</v>
      </c>
      <c r="J29132">
        <v>1030.62696993445</v>
      </c>
      <c r="K29132">
        <v>27.257698605191099</v>
      </c>
    </row>
    <row r="29133" spans="1:11" ht="15" customHeight="1">
      <c r="A29133" s="91" t="s">
        <v>4744</v>
      </c>
      <c r="B29133" s="19" t="s">
        <v>88</v>
      </c>
      <c r="C29133" s="30" t="s">
        <v>199</v>
      </c>
      <c r="D29133" s="91">
        <v>5000</v>
      </c>
      <c r="E29133">
        <v>728</v>
      </c>
      <c r="F29133">
        <v>3.3919999999999999</v>
      </c>
      <c r="G29133">
        <v>34.255000000000003</v>
      </c>
      <c r="J29133">
        <v>1030.6324801732801</v>
      </c>
      <c r="K29133">
        <v>27.2585974690667</v>
      </c>
    </row>
    <row r="29134" spans="1:11" ht="15" customHeight="1">
      <c r="A29134" s="91" t="s">
        <v>4744</v>
      </c>
      <c r="B29134" s="19" t="s">
        <v>88</v>
      </c>
      <c r="C29134" s="30" t="s">
        <v>199</v>
      </c>
      <c r="D29134" s="91">
        <v>5000</v>
      </c>
      <c r="E29134">
        <v>729</v>
      </c>
      <c r="F29134">
        <v>3.391</v>
      </c>
      <c r="G29134">
        <v>34.255000000000003</v>
      </c>
      <c r="J29134">
        <v>1030.6371988062699</v>
      </c>
      <c r="K29134">
        <v>27.2586988782673</v>
      </c>
    </row>
    <row r="29135" spans="1:11" ht="15" customHeight="1">
      <c r="A29135" s="91" t="s">
        <v>4744</v>
      </c>
      <c r="B29135" s="19" t="s">
        <v>88</v>
      </c>
      <c r="C29135" s="30" t="s">
        <v>199</v>
      </c>
      <c r="D29135" s="91">
        <v>5000</v>
      </c>
      <c r="E29135">
        <v>730</v>
      </c>
      <c r="F29135">
        <v>3.3889999999999998</v>
      </c>
      <c r="G29135">
        <v>34.255000000000003</v>
      </c>
      <c r="J29135">
        <v>1030.64203120149</v>
      </c>
      <c r="K29135">
        <v>27.2588946215342</v>
      </c>
    </row>
    <row r="29136" spans="1:11" ht="15" customHeight="1">
      <c r="A29136" s="91" t="s">
        <v>4744</v>
      </c>
      <c r="B29136" s="19" t="s">
        <v>88</v>
      </c>
      <c r="C29136" s="30" t="s">
        <v>199</v>
      </c>
      <c r="D29136" s="91">
        <v>5000</v>
      </c>
      <c r="E29136">
        <v>731</v>
      </c>
      <c r="F29136">
        <v>3.387</v>
      </c>
      <c r="G29136">
        <v>34.256</v>
      </c>
      <c r="J29136">
        <v>1030.6476550817699</v>
      </c>
      <c r="K29136">
        <v>27.2598877700309</v>
      </c>
    </row>
    <row r="29137" spans="1:11" ht="15" customHeight="1">
      <c r="A29137" s="91" t="s">
        <v>4744</v>
      </c>
      <c r="B29137" s="19" t="s">
        <v>88</v>
      </c>
      <c r="C29137" s="30" t="s">
        <v>199</v>
      </c>
      <c r="D29137" s="91">
        <v>5000</v>
      </c>
      <c r="E29137">
        <v>732</v>
      </c>
      <c r="F29137">
        <v>3.3849999999999998</v>
      </c>
      <c r="G29137">
        <v>34.256</v>
      </c>
      <c r="J29137">
        <v>1030.6524873830299</v>
      </c>
      <c r="K29137">
        <v>27.260083411595399</v>
      </c>
    </row>
    <row r="29138" spans="1:11" ht="15" customHeight="1">
      <c r="A29138" s="91" t="s">
        <v>4744</v>
      </c>
      <c r="B29138" s="19" t="s">
        <v>88</v>
      </c>
      <c r="C29138" s="30" t="s">
        <v>199</v>
      </c>
      <c r="D29138" s="91">
        <v>5000</v>
      </c>
      <c r="E29138">
        <v>733</v>
      </c>
      <c r="F29138">
        <v>3.38</v>
      </c>
      <c r="G29138">
        <v>34.256999999999998</v>
      </c>
      <c r="J29138">
        <v>1030.6584525952401</v>
      </c>
      <c r="K29138">
        <v>27.2613592247315</v>
      </c>
    </row>
    <row r="29139" spans="1:11" ht="15" customHeight="1">
      <c r="A29139" s="91" t="s">
        <v>4744</v>
      </c>
      <c r="B29139" s="19" t="s">
        <v>88</v>
      </c>
      <c r="C29139" s="30" t="s">
        <v>199</v>
      </c>
      <c r="D29139" s="91">
        <v>5000</v>
      </c>
      <c r="E29139">
        <v>734</v>
      </c>
      <c r="F29139">
        <v>3.375</v>
      </c>
      <c r="G29139">
        <v>34.258000000000003</v>
      </c>
      <c r="J29139">
        <v>1030.6644176794</v>
      </c>
      <c r="K29139">
        <v>27.262634747453401</v>
      </c>
    </row>
    <row r="29140" spans="1:11" ht="15" customHeight="1">
      <c r="A29140" s="91" t="s">
        <v>4744</v>
      </c>
      <c r="B29140" s="19" t="s">
        <v>88</v>
      </c>
      <c r="C29140" s="30" t="s">
        <v>199</v>
      </c>
      <c r="D29140" s="91">
        <v>5000</v>
      </c>
      <c r="E29140">
        <v>735</v>
      </c>
      <c r="F29140">
        <v>3.371</v>
      </c>
      <c r="G29140">
        <v>34.259</v>
      </c>
      <c r="J29140">
        <v>1030.6702688975399</v>
      </c>
      <c r="K29140">
        <v>27.263815859931402</v>
      </c>
    </row>
    <row r="29141" spans="1:11" ht="15" customHeight="1">
      <c r="A29141" s="91" t="s">
        <v>4744</v>
      </c>
      <c r="B29141" s="19" t="s">
        <v>88</v>
      </c>
      <c r="C29141" s="30" t="s">
        <v>199</v>
      </c>
      <c r="D29141" s="91">
        <v>5000</v>
      </c>
      <c r="E29141">
        <v>736</v>
      </c>
      <c r="F29141">
        <v>3.367</v>
      </c>
      <c r="G29141">
        <v>34.26</v>
      </c>
      <c r="J29141">
        <v>1030.67612003671</v>
      </c>
      <c r="K29141">
        <v>27.2649967892166</v>
      </c>
    </row>
    <row r="29142" spans="1:11" ht="15" customHeight="1">
      <c r="A29142" s="91" t="s">
        <v>4744</v>
      </c>
      <c r="B29142" s="19" t="s">
        <v>88</v>
      </c>
      <c r="C29142" s="30" t="s">
        <v>199</v>
      </c>
      <c r="D29142" s="91">
        <v>5000</v>
      </c>
      <c r="E29142">
        <v>737</v>
      </c>
      <c r="F29142">
        <v>3.3650000000000002</v>
      </c>
      <c r="G29142">
        <v>34.261000000000003</v>
      </c>
      <c r="J29142">
        <v>1030.6817436613801</v>
      </c>
      <c r="K29142">
        <v>27.265989449370899</v>
      </c>
    </row>
    <row r="29143" spans="1:11" ht="15" customHeight="1">
      <c r="A29143" s="91" t="s">
        <v>4744</v>
      </c>
      <c r="B29143" s="19" t="s">
        <v>88</v>
      </c>
      <c r="C29143" s="30" t="s">
        <v>199</v>
      </c>
      <c r="D29143" s="91">
        <v>5000</v>
      </c>
      <c r="E29143">
        <v>738</v>
      </c>
      <c r="F29143">
        <v>3.363</v>
      </c>
      <c r="G29143">
        <v>34.262</v>
      </c>
      <c r="J29143">
        <v>1030.68736723593</v>
      </c>
      <c r="K29143">
        <v>27.266982067822902</v>
      </c>
    </row>
    <row r="29144" spans="1:11" ht="15" customHeight="1">
      <c r="A29144" s="91" t="s">
        <v>4744</v>
      </c>
      <c r="B29144" s="19" t="s">
        <v>88</v>
      </c>
      <c r="C29144" s="30" t="s">
        <v>199</v>
      </c>
      <c r="D29144" s="91">
        <v>5000</v>
      </c>
      <c r="E29144">
        <v>739</v>
      </c>
      <c r="F29144">
        <v>3.3620000000000001</v>
      </c>
      <c r="G29144">
        <v>34.262</v>
      </c>
      <c r="J29144">
        <v>1030.6920854782099</v>
      </c>
      <c r="K29144">
        <v>27.267083096353399</v>
      </c>
    </row>
    <row r="29145" spans="1:11" ht="15" customHeight="1">
      <c r="A29145" s="91" t="s">
        <v>4744</v>
      </c>
      <c r="B29145" s="19" t="s">
        <v>88</v>
      </c>
      <c r="C29145" s="30" t="s">
        <v>199</v>
      </c>
      <c r="D29145" s="91">
        <v>5000</v>
      </c>
      <c r="E29145">
        <v>740</v>
      </c>
      <c r="F29145">
        <v>3.3620000000000001</v>
      </c>
      <c r="G29145">
        <v>34.262999999999998</v>
      </c>
      <c r="J29145">
        <v>1030.6974814248599</v>
      </c>
      <c r="K29145">
        <v>27.2678876341784</v>
      </c>
    </row>
    <row r="29146" spans="1:11" ht="15" customHeight="1">
      <c r="A29146" s="91" t="s">
        <v>4744</v>
      </c>
      <c r="B29146" s="19" t="s">
        <v>88</v>
      </c>
      <c r="C29146" s="30" t="s">
        <v>199</v>
      </c>
      <c r="D29146" s="91">
        <v>5000</v>
      </c>
      <c r="E29146">
        <v>741</v>
      </c>
      <c r="F29146">
        <v>3.36</v>
      </c>
      <c r="G29146">
        <v>34.264000000000003</v>
      </c>
      <c r="J29146">
        <v>1030.70310483814</v>
      </c>
      <c r="K29146">
        <v>27.2688801909208</v>
      </c>
    </row>
    <row r="29147" spans="1:11" ht="15" customHeight="1">
      <c r="A29147" s="91" t="s">
        <v>4744</v>
      </c>
      <c r="B29147" s="19" t="s">
        <v>88</v>
      </c>
      <c r="C29147" s="30" t="s">
        <v>199</v>
      </c>
      <c r="D29147" s="91">
        <v>5000</v>
      </c>
      <c r="E29147">
        <v>742</v>
      </c>
      <c r="F29147">
        <v>3.36</v>
      </c>
      <c r="G29147">
        <v>34.264000000000003</v>
      </c>
      <c r="J29147">
        <v>1030.70770909109</v>
      </c>
      <c r="K29147">
        <v>27.2688871952328</v>
      </c>
    </row>
    <row r="29148" spans="1:11" ht="15" customHeight="1">
      <c r="A29148" s="91" t="s">
        <v>4744</v>
      </c>
      <c r="B29148" s="19" t="s">
        <v>88</v>
      </c>
      <c r="C29148" s="30" t="s">
        <v>199</v>
      </c>
      <c r="D29148" s="91">
        <v>5000</v>
      </c>
      <c r="E29148">
        <v>743</v>
      </c>
      <c r="F29148">
        <v>3.359</v>
      </c>
      <c r="G29148">
        <v>34.264000000000003</v>
      </c>
      <c r="J29148">
        <v>1030.71242706777</v>
      </c>
      <c r="K29148">
        <v>27.268988187669901</v>
      </c>
    </row>
    <row r="29149" spans="1:11" ht="15" customHeight="1">
      <c r="A29149" s="91" t="s">
        <v>4744</v>
      </c>
      <c r="B29149" s="19" t="s">
        <v>88</v>
      </c>
      <c r="C29149" s="30" t="s">
        <v>199</v>
      </c>
      <c r="D29149" s="91">
        <v>5000</v>
      </c>
      <c r="E29149">
        <v>744</v>
      </c>
      <c r="F29149">
        <v>3.3570000000000002</v>
      </c>
      <c r="G29149">
        <v>34.264000000000003</v>
      </c>
      <c r="J29149">
        <v>1030.7172588077799</v>
      </c>
      <c r="K29149">
        <v>27.269183126815999</v>
      </c>
    </row>
    <row r="29150" spans="1:11" ht="15" customHeight="1">
      <c r="A29150" s="91" t="s">
        <v>4744</v>
      </c>
      <c r="B29150" s="19" t="s">
        <v>88</v>
      </c>
      <c r="C29150" s="30" t="s">
        <v>199</v>
      </c>
      <c r="D29150" s="91">
        <v>5000</v>
      </c>
      <c r="E29150">
        <v>745</v>
      </c>
      <c r="F29150">
        <v>3.3540000000000001</v>
      </c>
      <c r="G29150">
        <v>34.265000000000001</v>
      </c>
      <c r="J29150">
        <v>1030.7229958305199</v>
      </c>
      <c r="K29150">
        <v>27.270269493104301</v>
      </c>
    </row>
    <row r="29151" spans="1:11" ht="15" customHeight="1">
      <c r="A29151" s="91" t="s">
        <v>4744</v>
      </c>
      <c r="B29151" s="19" t="s">
        <v>88</v>
      </c>
      <c r="C29151" s="30" t="s">
        <v>199</v>
      </c>
      <c r="D29151" s="91">
        <v>5000</v>
      </c>
      <c r="E29151">
        <v>746</v>
      </c>
      <c r="F29151">
        <v>3.351</v>
      </c>
      <c r="G29151">
        <v>34.265999999999998</v>
      </c>
      <c r="J29151">
        <v>1030.7287328003399</v>
      </c>
      <c r="K29151">
        <v>27.271355759098899</v>
      </c>
    </row>
    <row r="29152" spans="1:11" ht="15" customHeight="1">
      <c r="A29152" s="91" t="s">
        <v>4744</v>
      </c>
      <c r="B29152" s="19" t="s">
        <v>88</v>
      </c>
      <c r="C29152" s="30" t="s">
        <v>199</v>
      </c>
      <c r="D29152" s="91">
        <v>5000</v>
      </c>
      <c r="E29152">
        <v>747</v>
      </c>
      <c r="F29152">
        <v>3.347</v>
      </c>
      <c r="G29152">
        <v>34.265999999999998</v>
      </c>
      <c r="J29152">
        <v>1030.73379198968</v>
      </c>
      <c r="K29152">
        <v>27.2717381880834</v>
      </c>
    </row>
    <row r="29153" spans="1:11" ht="15" customHeight="1">
      <c r="A29153" s="91" t="s">
        <v>4744</v>
      </c>
      <c r="B29153" s="19" t="s">
        <v>88</v>
      </c>
      <c r="C29153" s="30" t="s">
        <v>199</v>
      </c>
      <c r="D29153" s="91">
        <v>5000</v>
      </c>
      <c r="E29153">
        <v>748</v>
      </c>
      <c r="F29153">
        <v>3.3450000000000002</v>
      </c>
      <c r="G29153">
        <v>34.267000000000003</v>
      </c>
      <c r="J29153">
        <v>1030.73941506489</v>
      </c>
      <c r="K29153">
        <v>27.2727304048422</v>
      </c>
    </row>
    <row r="29154" spans="1:11" ht="15" customHeight="1">
      <c r="A29154" s="91" t="s">
        <v>4744</v>
      </c>
      <c r="B29154" s="19" t="s">
        <v>88</v>
      </c>
      <c r="C29154" s="30" t="s">
        <v>199</v>
      </c>
      <c r="D29154" s="91">
        <v>5000</v>
      </c>
      <c r="E29154">
        <v>749</v>
      </c>
      <c r="F29154">
        <v>3.343</v>
      </c>
      <c r="G29154">
        <v>34.268000000000001</v>
      </c>
      <c r="J29154">
        <v>1030.74503809005</v>
      </c>
      <c r="K29154">
        <v>27.273722579888499</v>
      </c>
    </row>
    <row r="29155" spans="1:11" ht="15" customHeight="1">
      <c r="A29155" s="91" t="s">
        <v>4744</v>
      </c>
      <c r="B29155" s="19" t="s">
        <v>88</v>
      </c>
      <c r="C29155" s="30" t="s">
        <v>199</v>
      </c>
      <c r="D29155" s="91">
        <v>5000</v>
      </c>
      <c r="E29155">
        <v>750</v>
      </c>
      <c r="F29155">
        <v>3.3410000000000002</v>
      </c>
      <c r="G29155">
        <v>34.268999999999998</v>
      </c>
      <c r="J29155">
        <v>1030.7506610651701</v>
      </c>
      <c r="K29155">
        <v>27.274714713222</v>
      </c>
    </row>
    <row r="29156" spans="1:11" ht="15" customHeight="1">
      <c r="A29156" s="91" t="s">
        <v>4744</v>
      </c>
      <c r="B29156" s="19" t="s">
        <v>88</v>
      </c>
      <c r="C29156" s="30" t="s">
        <v>199</v>
      </c>
      <c r="D29156" s="91">
        <v>5000</v>
      </c>
      <c r="E29156">
        <v>751</v>
      </c>
      <c r="F29156">
        <v>3.339</v>
      </c>
      <c r="G29156">
        <v>34.268999999999998</v>
      </c>
      <c r="J29156">
        <v>1030.75549248027</v>
      </c>
      <c r="K29156">
        <v>27.274909201149502</v>
      </c>
    </row>
    <row r="29157" spans="1:11" ht="15" customHeight="1">
      <c r="A29157" s="91" t="s">
        <v>4744</v>
      </c>
      <c r="B29157" s="19" t="s">
        <v>88</v>
      </c>
      <c r="C29157" s="30" t="s">
        <v>199</v>
      </c>
      <c r="D29157" s="91">
        <v>5000</v>
      </c>
      <c r="E29157">
        <v>752</v>
      </c>
      <c r="F29157">
        <v>3.339</v>
      </c>
      <c r="G29157">
        <v>34.270000000000003</v>
      </c>
      <c r="J29157">
        <v>1030.7608877313901</v>
      </c>
      <c r="K29157">
        <v>27.275713791010499</v>
      </c>
    </row>
    <row r="29158" spans="1:11" ht="15" customHeight="1">
      <c r="A29158" s="91" t="s">
        <v>4744</v>
      </c>
      <c r="B29158" s="19" t="s">
        <v>88</v>
      </c>
      <c r="C29158" s="30" t="s">
        <v>199</v>
      </c>
      <c r="D29158" s="91">
        <v>5000</v>
      </c>
      <c r="E29158">
        <v>753</v>
      </c>
      <c r="F29158">
        <v>3.3380000000000001</v>
      </c>
      <c r="G29158">
        <v>34.270000000000003</v>
      </c>
      <c r="J29158">
        <v>1030.76560521749</v>
      </c>
      <c r="K29158">
        <v>27.275814509943999</v>
      </c>
    </row>
    <row r="29159" spans="1:11" ht="15" customHeight="1">
      <c r="A29159" s="91" t="s">
        <v>4744</v>
      </c>
      <c r="B29159" s="19" t="s">
        <v>88</v>
      </c>
      <c r="C29159" s="30" t="s">
        <v>199</v>
      </c>
      <c r="D29159" s="91">
        <v>5000</v>
      </c>
      <c r="E29159">
        <v>754</v>
      </c>
      <c r="F29159">
        <v>3.3330000000000002</v>
      </c>
      <c r="G29159">
        <v>34.271000000000001</v>
      </c>
      <c r="J29159">
        <v>1030.7715694578201</v>
      </c>
      <c r="K29159">
        <v>27.277087585049198</v>
      </c>
    </row>
    <row r="29160" spans="1:11" ht="15" customHeight="1">
      <c r="A29160" s="91" t="s">
        <v>4744</v>
      </c>
      <c r="B29160" s="19" t="s">
        <v>88</v>
      </c>
      <c r="C29160" s="30" t="s">
        <v>199</v>
      </c>
      <c r="D29160" s="91">
        <v>5000</v>
      </c>
      <c r="E29160">
        <v>755</v>
      </c>
      <c r="F29160">
        <v>3.3250000000000002</v>
      </c>
      <c r="G29160">
        <v>34.271999999999998</v>
      </c>
      <c r="J29160">
        <v>1030.7778748503699</v>
      </c>
      <c r="K29160">
        <v>27.2786411319798</v>
      </c>
    </row>
    <row r="29161" spans="1:11" ht="15" customHeight="1">
      <c r="A29161" s="91" t="s">
        <v>4744</v>
      </c>
      <c r="B29161" s="19" t="s">
        <v>88</v>
      </c>
      <c r="C29161" s="30" t="s">
        <v>199</v>
      </c>
      <c r="D29161" s="91">
        <v>5000</v>
      </c>
      <c r="E29161">
        <v>756</v>
      </c>
      <c r="F29161">
        <v>3.3220000000000001</v>
      </c>
      <c r="G29161">
        <v>34.273000000000003</v>
      </c>
      <c r="J29161">
        <v>1030.78361129683</v>
      </c>
      <c r="K29161">
        <v>27.279726403218302</v>
      </c>
    </row>
    <row r="29162" spans="1:11" ht="15" customHeight="1">
      <c r="A29162" s="91" t="s">
        <v>4744</v>
      </c>
      <c r="B29162" s="19" t="s">
        <v>88</v>
      </c>
      <c r="C29162" s="30" t="s">
        <v>199</v>
      </c>
      <c r="D29162" s="91">
        <v>5000</v>
      </c>
      <c r="E29162">
        <v>757</v>
      </c>
      <c r="F29162">
        <v>3.3210000000000002</v>
      </c>
      <c r="G29162">
        <v>34.274000000000001</v>
      </c>
      <c r="J29162">
        <v>1030.7891202107701</v>
      </c>
      <c r="K29162">
        <v>27.280624552931801</v>
      </c>
    </row>
    <row r="29163" spans="1:11" ht="15" customHeight="1">
      <c r="A29163" s="91" t="s">
        <v>4744</v>
      </c>
      <c r="B29163" s="19" t="s">
        <v>88</v>
      </c>
      <c r="C29163" s="30" t="s">
        <v>199</v>
      </c>
      <c r="D29163" s="91">
        <v>5000</v>
      </c>
      <c r="E29163">
        <v>758</v>
      </c>
      <c r="F29163">
        <v>3.3210000000000002</v>
      </c>
      <c r="G29163">
        <v>34.274000000000001</v>
      </c>
      <c r="J29163">
        <v>1030.79372377551</v>
      </c>
      <c r="K29163">
        <v>27.2806315195864</v>
      </c>
    </row>
    <row r="29164" spans="1:11" ht="15" customHeight="1">
      <c r="A29164" s="91" t="s">
        <v>4744</v>
      </c>
      <c r="B29164" s="19" t="s">
        <v>88</v>
      </c>
      <c r="C29164" s="30" t="s">
        <v>199</v>
      </c>
      <c r="D29164" s="91">
        <v>5000</v>
      </c>
      <c r="E29164">
        <v>759</v>
      </c>
      <c r="F29164">
        <v>3.32</v>
      </c>
      <c r="G29164">
        <v>34.274999999999999</v>
      </c>
      <c r="J29164">
        <v>1030.79923253778</v>
      </c>
      <c r="K29164">
        <v>27.281529661938301</v>
      </c>
    </row>
    <row r="29165" spans="1:11" ht="15" customHeight="1">
      <c r="A29165" s="91" t="s">
        <v>4744</v>
      </c>
      <c r="B29165" s="19" t="s">
        <v>88</v>
      </c>
      <c r="C29165" s="30" t="s">
        <v>199</v>
      </c>
      <c r="D29165" s="91">
        <v>5000</v>
      </c>
      <c r="E29165">
        <v>760</v>
      </c>
      <c r="F29165">
        <v>3.32</v>
      </c>
      <c r="G29165">
        <v>34.274999999999999</v>
      </c>
      <c r="J29165">
        <v>1030.80383592257</v>
      </c>
      <c r="K29165">
        <v>27.2815366300911</v>
      </c>
    </row>
    <row r="29166" spans="1:11" ht="15" customHeight="1">
      <c r="A29166" s="91" t="s">
        <v>4744</v>
      </c>
      <c r="B29166" s="19" t="s">
        <v>88</v>
      </c>
      <c r="C29166" s="30" t="s">
        <v>199</v>
      </c>
      <c r="D29166" s="91">
        <v>5000</v>
      </c>
      <c r="E29166">
        <v>761</v>
      </c>
      <c r="F29166">
        <v>3.32</v>
      </c>
      <c r="G29166">
        <v>34.274999999999999</v>
      </c>
      <c r="J29166">
        <v>1030.8084392088399</v>
      </c>
      <c r="K29166">
        <v>27.281543599623301</v>
      </c>
    </row>
    <row r="29167" spans="1:11" ht="15" customHeight="1">
      <c r="A29167" s="91" t="s">
        <v>4744</v>
      </c>
      <c r="B29167" s="19" t="s">
        <v>88</v>
      </c>
      <c r="C29167" s="30" t="s">
        <v>199</v>
      </c>
      <c r="D29167" s="91">
        <v>5000</v>
      </c>
      <c r="E29167">
        <v>762</v>
      </c>
      <c r="F29167">
        <v>3.3180000000000001</v>
      </c>
      <c r="G29167">
        <v>34.276000000000003</v>
      </c>
      <c r="J29167">
        <v>1030.81406158966</v>
      </c>
      <c r="K29167">
        <v>27.282535224486502</v>
      </c>
    </row>
    <row r="29168" spans="1:11" ht="15" customHeight="1">
      <c r="A29168" s="91" t="s">
        <v>4744</v>
      </c>
      <c r="B29168" s="19" t="s">
        <v>88</v>
      </c>
      <c r="C29168" s="30" t="s">
        <v>199</v>
      </c>
      <c r="D29168" s="91">
        <v>5000</v>
      </c>
      <c r="E29168">
        <v>763</v>
      </c>
      <c r="F29168">
        <v>3.3170000000000002</v>
      </c>
      <c r="G29168">
        <v>34.276000000000003</v>
      </c>
      <c r="J29168">
        <v>1030.8187785856201</v>
      </c>
      <c r="K29168">
        <v>27.282635669835098</v>
      </c>
    </row>
    <row r="29169" spans="1:11" ht="15" customHeight="1">
      <c r="A29169" s="91" t="s">
        <v>4744</v>
      </c>
      <c r="B29169" s="19" t="s">
        <v>88</v>
      </c>
      <c r="C29169" s="30" t="s">
        <v>199</v>
      </c>
      <c r="D29169" s="91">
        <v>5000</v>
      </c>
      <c r="E29169">
        <v>764</v>
      </c>
      <c r="F29169">
        <v>3.3159999999999998</v>
      </c>
      <c r="G29169">
        <v>34.276000000000003</v>
      </c>
      <c r="J29169">
        <v>1030.8234955210401</v>
      </c>
      <c r="K29169">
        <v>27.282736101125501</v>
      </c>
    </row>
    <row r="29170" spans="1:11" ht="15" customHeight="1">
      <c r="A29170" s="91" t="s">
        <v>4744</v>
      </c>
      <c r="B29170" s="19" t="s">
        <v>88</v>
      </c>
      <c r="C29170" s="30" t="s">
        <v>199</v>
      </c>
      <c r="D29170" s="91">
        <v>5000</v>
      </c>
      <c r="E29170">
        <v>765</v>
      </c>
      <c r="F29170">
        <v>3.3130000000000002</v>
      </c>
      <c r="G29170">
        <v>34.276000000000003</v>
      </c>
      <c r="J29170">
        <v>1030.8284401440001</v>
      </c>
      <c r="K29170">
        <v>27.283023378432301</v>
      </c>
    </row>
    <row r="29171" spans="1:11" ht="15" customHeight="1">
      <c r="A29171" s="91" t="s">
        <v>4744</v>
      </c>
      <c r="B29171" s="19" t="s">
        <v>88</v>
      </c>
      <c r="C29171" s="30" t="s">
        <v>199</v>
      </c>
      <c r="D29171" s="91">
        <v>5000</v>
      </c>
      <c r="E29171">
        <v>766</v>
      </c>
      <c r="F29171">
        <v>3.3109999999999999</v>
      </c>
      <c r="G29171">
        <v>34.277000000000001</v>
      </c>
      <c r="J29171">
        <v>1030.8340623266799</v>
      </c>
      <c r="K29171">
        <v>27.2840148409664</v>
      </c>
    </row>
    <row r="29172" spans="1:11" ht="15" customHeight="1">
      <c r="A29172" s="91" t="s">
        <v>4744</v>
      </c>
      <c r="B29172" s="19" t="s">
        <v>88</v>
      </c>
      <c r="C29172" s="30" t="s">
        <v>199</v>
      </c>
      <c r="D29172" s="91">
        <v>5000</v>
      </c>
      <c r="E29172">
        <v>767</v>
      </c>
      <c r="F29172">
        <v>3.31</v>
      </c>
      <c r="G29172">
        <v>34.277000000000001</v>
      </c>
      <c r="J29172">
        <v>1030.8387791151799</v>
      </c>
      <c r="K29172">
        <v>27.284115191789201</v>
      </c>
    </row>
    <row r="29173" spans="1:11" ht="15" customHeight="1">
      <c r="A29173" s="91" t="s">
        <v>4744</v>
      </c>
      <c r="B29173" s="19" t="s">
        <v>88</v>
      </c>
      <c r="C29173" s="30" t="s">
        <v>199</v>
      </c>
      <c r="D29173" s="91">
        <v>5000</v>
      </c>
      <c r="E29173">
        <v>768</v>
      </c>
      <c r="F29173">
        <v>3.3079999999999998</v>
      </c>
      <c r="G29173">
        <v>34.277999999999999</v>
      </c>
      <c r="J29173">
        <v>1030.8444011956101</v>
      </c>
      <c r="K29173">
        <v>27.285106587868501</v>
      </c>
    </row>
    <row r="29174" spans="1:11" ht="15" customHeight="1">
      <c r="A29174" s="91" t="s">
        <v>4744</v>
      </c>
      <c r="B29174" s="19" t="s">
        <v>88</v>
      </c>
      <c r="C29174" s="30" t="s">
        <v>199</v>
      </c>
      <c r="D29174" s="91">
        <v>5000</v>
      </c>
      <c r="E29174">
        <v>769</v>
      </c>
      <c r="F29174">
        <v>3.3069999999999999</v>
      </c>
      <c r="G29174">
        <v>34.277999999999999</v>
      </c>
      <c r="J29174">
        <v>1030.8491178713</v>
      </c>
      <c r="K29174">
        <v>27.2852068999055</v>
      </c>
    </row>
    <row r="29175" spans="1:11" ht="15" customHeight="1">
      <c r="A29175" s="91" t="s">
        <v>4744</v>
      </c>
      <c r="B29175" s="19" t="s">
        <v>88</v>
      </c>
      <c r="C29175" s="30" t="s">
        <v>199</v>
      </c>
      <c r="D29175" s="91">
        <v>5000</v>
      </c>
      <c r="E29175">
        <v>770</v>
      </c>
      <c r="F29175">
        <v>3.3050000000000002</v>
      </c>
      <c r="G29175">
        <v>34.277999999999999</v>
      </c>
      <c r="J29175">
        <v>1030.85394839165</v>
      </c>
      <c r="K29175">
        <v>27.285400521758199</v>
      </c>
    </row>
    <row r="29176" spans="1:11" ht="15" customHeight="1">
      <c r="A29176" s="91" t="s">
        <v>4744</v>
      </c>
      <c r="B29176" s="19" t="s">
        <v>88</v>
      </c>
      <c r="C29176" s="30" t="s">
        <v>199</v>
      </c>
      <c r="D29176" s="91">
        <v>5000</v>
      </c>
      <c r="E29176">
        <v>771</v>
      </c>
      <c r="F29176">
        <v>3.302</v>
      </c>
      <c r="G29176">
        <v>34.279000000000003</v>
      </c>
      <c r="J29176">
        <v>1030.85968422001</v>
      </c>
      <c r="K29176">
        <v>27.286485091899099</v>
      </c>
    </row>
    <row r="29177" spans="1:11" ht="15" customHeight="1">
      <c r="A29177" s="91" t="s">
        <v>4744</v>
      </c>
      <c r="B29177" s="19" t="s">
        <v>88</v>
      </c>
      <c r="C29177" s="30" t="s">
        <v>199</v>
      </c>
      <c r="D29177" s="91">
        <v>5000</v>
      </c>
      <c r="E29177">
        <v>772</v>
      </c>
      <c r="F29177">
        <v>3.2970000000000002</v>
      </c>
      <c r="G29177">
        <v>34.279000000000003</v>
      </c>
      <c r="J29177">
        <v>1030.86485627877</v>
      </c>
      <c r="K29177">
        <v>27.2869583001427</v>
      </c>
    </row>
    <row r="29178" spans="1:11" ht="15" customHeight="1">
      <c r="A29178" s="91" t="s">
        <v>4744</v>
      </c>
      <c r="B29178" s="19" t="s">
        <v>88</v>
      </c>
      <c r="C29178" s="30" t="s">
        <v>199</v>
      </c>
      <c r="D29178" s="91">
        <v>5000</v>
      </c>
      <c r="E29178">
        <v>773</v>
      </c>
      <c r="F29178">
        <v>3.2949999999999999</v>
      </c>
      <c r="G29178">
        <v>34.28</v>
      </c>
      <c r="J29178">
        <v>1030.87047812881</v>
      </c>
      <c r="K29178">
        <v>27.287949399244798</v>
      </c>
    </row>
    <row r="29179" spans="1:11" ht="15" customHeight="1">
      <c r="A29179" s="91" t="s">
        <v>4744</v>
      </c>
      <c r="B29179" s="19" t="s">
        <v>88</v>
      </c>
      <c r="C29179" s="30" t="s">
        <v>199</v>
      </c>
      <c r="D29179" s="91">
        <v>5000</v>
      </c>
      <c r="E29179">
        <v>774</v>
      </c>
      <c r="F29179">
        <v>3.294</v>
      </c>
      <c r="G29179">
        <v>34.280999999999999</v>
      </c>
      <c r="J29179">
        <v>1030.8759860549701</v>
      </c>
      <c r="K29179">
        <v>27.2888472771726</v>
      </c>
    </row>
    <row r="29180" spans="1:11" ht="15" customHeight="1">
      <c r="A29180" s="91" t="s">
        <v>4744</v>
      </c>
      <c r="B29180" s="19" t="s">
        <v>88</v>
      </c>
      <c r="C29180" s="30" t="s">
        <v>199</v>
      </c>
      <c r="D29180" s="91">
        <v>5000</v>
      </c>
      <c r="E29180">
        <v>775</v>
      </c>
      <c r="F29180">
        <v>3.2930000000000001</v>
      </c>
      <c r="G29180">
        <v>34.280999999999999</v>
      </c>
      <c r="J29180">
        <v>1030.8807024584601</v>
      </c>
      <c r="K29180">
        <v>27.288947403761998</v>
      </c>
    </row>
    <row r="29181" spans="1:11" ht="15" customHeight="1">
      <c r="A29181" s="91" t="s">
        <v>4744</v>
      </c>
      <c r="B29181" s="19" t="s">
        <v>88</v>
      </c>
      <c r="C29181" s="30" t="s">
        <v>199</v>
      </c>
      <c r="D29181" s="91">
        <v>5000</v>
      </c>
      <c r="E29181">
        <v>776</v>
      </c>
      <c r="F29181">
        <v>3.2909999999999999</v>
      </c>
      <c r="G29181">
        <v>34.281999999999996</v>
      </c>
      <c r="J29181">
        <v>1030.8863241520501</v>
      </c>
      <c r="K29181">
        <v>27.2899384178797</v>
      </c>
    </row>
    <row r="29182" spans="1:11" ht="15" customHeight="1">
      <c r="A29182" s="91" t="s">
        <v>4744</v>
      </c>
      <c r="B29182" s="19" t="s">
        <v>88</v>
      </c>
      <c r="C29182" s="30" t="s">
        <v>199</v>
      </c>
      <c r="D29182" s="91">
        <v>5000</v>
      </c>
      <c r="E29182">
        <v>777</v>
      </c>
      <c r="F29182">
        <v>3.2890000000000001</v>
      </c>
      <c r="G29182">
        <v>34.283000000000001</v>
      </c>
      <c r="J29182">
        <v>1030.89194579575</v>
      </c>
      <c r="K29182">
        <v>27.290929390257599</v>
      </c>
    </row>
    <row r="29183" spans="1:11" ht="15" customHeight="1">
      <c r="A29183" s="91" t="s">
        <v>4744</v>
      </c>
      <c r="B29183" s="19" t="s">
        <v>88</v>
      </c>
      <c r="C29183" s="30" t="s">
        <v>199</v>
      </c>
      <c r="D29183" s="91">
        <v>5000</v>
      </c>
      <c r="E29183">
        <v>778</v>
      </c>
      <c r="F29183">
        <v>3.286</v>
      </c>
      <c r="G29183">
        <v>34.283000000000001</v>
      </c>
      <c r="J29183">
        <v>1030.8968898411799</v>
      </c>
      <c r="K29183">
        <v>27.291215651829599</v>
      </c>
    </row>
    <row r="29184" spans="1:11" ht="15" customHeight="1">
      <c r="A29184" s="91" t="s">
        <v>4744</v>
      </c>
      <c r="B29184" s="19" t="s">
        <v>88</v>
      </c>
      <c r="C29184" s="30" t="s">
        <v>199</v>
      </c>
      <c r="D29184" s="91">
        <v>5000</v>
      </c>
      <c r="E29184">
        <v>779</v>
      </c>
      <c r="F29184">
        <v>3.2839999999999998</v>
      </c>
      <c r="G29184">
        <v>34.283999999999999</v>
      </c>
      <c r="J29184">
        <v>1030.90251139155</v>
      </c>
      <c r="K29184">
        <v>27.292206511281201</v>
      </c>
    </row>
    <row r="29185" spans="1:11" ht="15" customHeight="1">
      <c r="A29185" s="91" t="s">
        <v>4744</v>
      </c>
      <c r="B29185" s="19" t="s">
        <v>88</v>
      </c>
      <c r="C29185" s="30" t="s">
        <v>199</v>
      </c>
      <c r="D29185" s="91">
        <v>5000</v>
      </c>
      <c r="E29185">
        <v>780</v>
      </c>
      <c r="F29185">
        <v>3.2829999999999999</v>
      </c>
      <c r="G29185">
        <v>34.283999999999999</v>
      </c>
      <c r="J29185">
        <v>1030.90722754376</v>
      </c>
      <c r="K29185">
        <v>27.2923065079076</v>
      </c>
    </row>
    <row r="29186" spans="1:11" ht="15" customHeight="1">
      <c r="A29186" s="91" t="s">
        <v>4744</v>
      </c>
      <c r="B29186" s="19" t="s">
        <v>88</v>
      </c>
      <c r="C29186" s="30" t="s">
        <v>199</v>
      </c>
      <c r="D29186" s="91">
        <v>5000</v>
      </c>
      <c r="E29186">
        <v>781</v>
      </c>
      <c r="F29186">
        <v>3.282</v>
      </c>
      <c r="G29186">
        <v>34.284999999999997</v>
      </c>
      <c r="J29186">
        <v>1030.9127350722599</v>
      </c>
      <c r="K29186">
        <v>27.293204267994501</v>
      </c>
    </row>
    <row r="29187" spans="1:11" ht="15" customHeight="1">
      <c r="A29187" s="91" t="s">
        <v>4744</v>
      </c>
      <c r="B29187" s="19" t="s">
        <v>88</v>
      </c>
      <c r="C29187" s="30" t="s">
        <v>199</v>
      </c>
      <c r="D29187" s="91">
        <v>5000</v>
      </c>
      <c r="E29187">
        <v>782</v>
      </c>
      <c r="F29187">
        <v>3.2810000000000001</v>
      </c>
      <c r="G29187">
        <v>34.284999999999997</v>
      </c>
      <c r="J29187">
        <v>1030.9174510984999</v>
      </c>
      <c r="K29187">
        <v>27.2933042396369</v>
      </c>
    </row>
    <row r="29188" spans="1:11" ht="15" customHeight="1">
      <c r="A29188" s="91" t="s">
        <v>4744</v>
      </c>
      <c r="B29188" s="19" t="s">
        <v>88</v>
      </c>
      <c r="C29188" s="30" t="s">
        <v>199</v>
      </c>
      <c r="D29188" s="91">
        <v>5000</v>
      </c>
      <c r="E29188">
        <v>783</v>
      </c>
      <c r="F29188">
        <v>3.278</v>
      </c>
      <c r="G29188">
        <v>34.286000000000001</v>
      </c>
      <c r="J29188">
        <v>1030.9231863776799</v>
      </c>
      <c r="K29188">
        <v>27.294387985197499</v>
      </c>
    </row>
    <row r="29189" spans="1:11" ht="15" customHeight="1">
      <c r="A29189" s="91" t="s">
        <v>4744</v>
      </c>
      <c r="B29189" s="19" t="s">
        <v>88</v>
      </c>
      <c r="C29189" s="30" t="s">
        <v>199</v>
      </c>
      <c r="D29189" s="91">
        <v>5000</v>
      </c>
      <c r="E29189">
        <v>784</v>
      </c>
      <c r="F29189">
        <v>3.2749999999999999</v>
      </c>
      <c r="G29189">
        <v>34.286000000000001</v>
      </c>
      <c r="J29189">
        <v>1030.9281301712299</v>
      </c>
      <c r="K29189">
        <v>27.294673831668</v>
      </c>
    </row>
    <row r="29190" spans="1:11" ht="15" customHeight="1">
      <c r="A29190" s="91" t="s">
        <v>4744</v>
      </c>
      <c r="B29190" s="19" t="s">
        <v>88</v>
      </c>
      <c r="C29190" s="30" t="s">
        <v>199</v>
      </c>
      <c r="D29190" s="91">
        <v>5000</v>
      </c>
      <c r="E29190">
        <v>785</v>
      </c>
      <c r="F29190">
        <v>3.2730000000000001</v>
      </c>
      <c r="G29190">
        <v>34.286999999999999</v>
      </c>
      <c r="J29190">
        <v>1030.9337514241299</v>
      </c>
      <c r="K29190">
        <v>27.295664445217199</v>
      </c>
    </row>
    <row r="29191" spans="1:11" ht="15" customHeight="1">
      <c r="A29191" s="91" t="s">
        <v>4744</v>
      </c>
      <c r="B29191" s="19" t="s">
        <v>88</v>
      </c>
      <c r="C29191" s="30" t="s">
        <v>199</v>
      </c>
      <c r="D29191" s="91">
        <v>5000</v>
      </c>
      <c r="E29191">
        <v>786</v>
      </c>
      <c r="F29191">
        <v>3.2709999999999999</v>
      </c>
      <c r="G29191">
        <v>34.286999999999999</v>
      </c>
      <c r="J29191">
        <v>1030.9385811984801</v>
      </c>
      <c r="K29191">
        <v>27.295857206170201</v>
      </c>
    </row>
    <row r="29192" spans="1:11" ht="15" customHeight="1">
      <c r="A29192" s="91" t="s">
        <v>4744</v>
      </c>
      <c r="B29192" s="19" t="s">
        <v>88</v>
      </c>
      <c r="C29192" s="30" t="s">
        <v>199</v>
      </c>
      <c r="D29192" s="91">
        <v>5000</v>
      </c>
      <c r="E29192">
        <v>787</v>
      </c>
      <c r="F29192">
        <v>3.27</v>
      </c>
      <c r="G29192">
        <v>34.286999999999999</v>
      </c>
      <c r="J29192">
        <v>1030.94329699184</v>
      </c>
      <c r="K29192">
        <v>27.295957030855799</v>
      </c>
    </row>
    <row r="29193" spans="1:11" ht="15" customHeight="1">
      <c r="A29193" s="91" t="s">
        <v>4744</v>
      </c>
      <c r="B29193" s="19" t="s">
        <v>88</v>
      </c>
      <c r="C29193" s="30" t="s">
        <v>199</v>
      </c>
      <c r="D29193" s="91">
        <v>5000</v>
      </c>
      <c r="E29193">
        <v>788</v>
      </c>
      <c r="F29193">
        <v>3.2669999999999999</v>
      </c>
      <c r="G29193">
        <v>34.287999999999997</v>
      </c>
      <c r="J29193">
        <v>1030.94903203481</v>
      </c>
      <c r="K29193">
        <v>27.297040389072698</v>
      </c>
    </row>
    <row r="29194" spans="1:11" ht="15" customHeight="1">
      <c r="A29194" s="91" t="s">
        <v>4744</v>
      </c>
      <c r="B29194" s="19" t="s">
        <v>88</v>
      </c>
      <c r="C29194" s="30" t="s">
        <v>199</v>
      </c>
      <c r="D29194" s="91">
        <v>5000</v>
      </c>
      <c r="E29194">
        <v>789</v>
      </c>
      <c r="F29194">
        <v>3.2650000000000001</v>
      </c>
      <c r="G29194">
        <v>34.289000000000001</v>
      </c>
      <c r="J29194">
        <v>1030.9546530924499</v>
      </c>
      <c r="K29194">
        <v>27.2980308231786</v>
      </c>
    </row>
    <row r="29195" spans="1:11" ht="15" customHeight="1">
      <c r="A29195" s="91" t="s">
        <v>4744</v>
      </c>
      <c r="B29195" s="19" t="s">
        <v>88</v>
      </c>
      <c r="C29195" s="30" t="s">
        <v>199</v>
      </c>
      <c r="D29195" s="91">
        <v>5000</v>
      </c>
      <c r="E29195">
        <v>790</v>
      </c>
      <c r="F29195">
        <v>3.2629999999999999</v>
      </c>
      <c r="G29195">
        <v>34.289000000000001</v>
      </c>
      <c r="J29195">
        <v>1030.95948268026</v>
      </c>
      <c r="K29195">
        <v>27.298223380364298</v>
      </c>
    </row>
    <row r="29196" spans="1:11" ht="15" customHeight="1">
      <c r="A29196" s="91" t="s">
        <v>4744</v>
      </c>
      <c r="B29196" s="19" t="s">
        <v>88</v>
      </c>
      <c r="C29196" s="30" t="s">
        <v>199</v>
      </c>
      <c r="D29196" s="91">
        <v>5000</v>
      </c>
      <c r="E29196">
        <v>791</v>
      </c>
      <c r="F29196">
        <v>3.26</v>
      </c>
      <c r="G29196">
        <v>34.29</v>
      </c>
      <c r="J29196">
        <v>1030.9652175792901</v>
      </c>
      <c r="K29196">
        <v>27.299306499177401</v>
      </c>
    </row>
    <row r="29197" spans="1:11" ht="15" customHeight="1">
      <c r="A29197" s="91" t="s">
        <v>4744</v>
      </c>
      <c r="B29197" s="19" t="s">
        <v>88</v>
      </c>
      <c r="C29197" s="30" t="s">
        <v>199</v>
      </c>
      <c r="D29197" s="91">
        <v>5000</v>
      </c>
      <c r="E29197">
        <v>792</v>
      </c>
      <c r="F29197">
        <v>3.2559999999999998</v>
      </c>
      <c r="G29197">
        <v>34.29</v>
      </c>
      <c r="J29197">
        <v>1030.97027492251</v>
      </c>
      <c r="K29197">
        <v>27.299684388663302</v>
      </c>
    </row>
    <row r="29198" spans="1:11" ht="15" customHeight="1">
      <c r="A29198" s="91" t="s">
        <v>4744</v>
      </c>
      <c r="B29198" s="19" t="s">
        <v>88</v>
      </c>
      <c r="C29198" s="30" t="s">
        <v>199</v>
      </c>
      <c r="D29198" s="91">
        <v>5000</v>
      </c>
      <c r="E29198">
        <v>793</v>
      </c>
      <c r="F29198">
        <v>3.2519999999999998</v>
      </c>
      <c r="G29198">
        <v>34.290999999999997</v>
      </c>
      <c r="J29198">
        <v>1030.9761236079401</v>
      </c>
      <c r="K29198">
        <v>27.300859938526401</v>
      </c>
    </row>
    <row r="29199" spans="1:11" ht="15" customHeight="1">
      <c r="A29199" s="91" t="s">
        <v>4744</v>
      </c>
      <c r="B29199" s="19" t="s">
        <v>88</v>
      </c>
      <c r="C29199" s="30" t="s">
        <v>199</v>
      </c>
      <c r="D29199" s="91">
        <v>5000</v>
      </c>
      <c r="E29199">
        <v>794</v>
      </c>
      <c r="F29199">
        <v>3.25</v>
      </c>
      <c r="G29199">
        <v>34.292000000000002</v>
      </c>
      <c r="J29199">
        <v>1030.9817444427399</v>
      </c>
      <c r="K29199">
        <v>27.3018500352252</v>
      </c>
    </row>
    <row r="29200" spans="1:11" ht="15" customHeight="1">
      <c r="A29200" s="91" t="s">
        <v>4744</v>
      </c>
      <c r="B29200" s="19" t="s">
        <v>88</v>
      </c>
      <c r="C29200" s="30" t="s">
        <v>199</v>
      </c>
      <c r="D29200" s="91">
        <v>5000</v>
      </c>
      <c r="E29200">
        <v>795</v>
      </c>
      <c r="F29200">
        <v>3.2490000000000001</v>
      </c>
      <c r="G29200">
        <v>34.292999999999999</v>
      </c>
      <c r="J29200">
        <v>1030.98725131984</v>
      </c>
      <c r="K29200">
        <v>27.302747460277001</v>
      </c>
    </row>
    <row r="29201" spans="1:11" ht="15" customHeight="1">
      <c r="A29201" s="91" t="s">
        <v>4744</v>
      </c>
      <c r="B29201" s="19" t="s">
        <v>88</v>
      </c>
      <c r="C29201" s="30" t="s">
        <v>199</v>
      </c>
      <c r="D29201" s="91">
        <v>5000</v>
      </c>
      <c r="E29201">
        <v>796</v>
      </c>
      <c r="F29201">
        <v>3.2480000000000002</v>
      </c>
      <c r="G29201">
        <v>34.292999999999999</v>
      </c>
      <c r="J29201">
        <v>1030.99196671149</v>
      </c>
      <c r="K29201">
        <v>27.3028469975341</v>
      </c>
    </row>
    <row r="29202" spans="1:11" ht="15" customHeight="1">
      <c r="A29202" s="91" t="s">
        <v>4744</v>
      </c>
      <c r="B29202" s="19" t="s">
        <v>88</v>
      </c>
      <c r="C29202" s="30" t="s">
        <v>199</v>
      </c>
      <c r="D29202" s="91">
        <v>5000</v>
      </c>
      <c r="E29202">
        <v>797</v>
      </c>
      <c r="F29202">
        <v>3.2469999999999999</v>
      </c>
      <c r="G29202">
        <v>34.293999999999997</v>
      </c>
      <c r="J29202">
        <v>1030.9974734530099</v>
      </c>
      <c r="K29202">
        <v>27.303744404173599</v>
      </c>
    </row>
    <row r="29203" spans="1:11" ht="15" customHeight="1">
      <c r="A29203" s="91" t="s">
        <v>4744</v>
      </c>
      <c r="B29203" s="19" t="s">
        <v>88</v>
      </c>
      <c r="C29203" s="30" t="s">
        <v>199</v>
      </c>
      <c r="D29203" s="91">
        <v>5000</v>
      </c>
      <c r="E29203">
        <v>798</v>
      </c>
      <c r="F29203">
        <v>3.246</v>
      </c>
      <c r="G29203">
        <v>34.293999999999997</v>
      </c>
      <c r="J29203">
        <v>1031.00218871879</v>
      </c>
      <c r="K29203">
        <v>27.3038439164316</v>
      </c>
    </row>
    <row r="29204" spans="1:11" ht="15" customHeight="1">
      <c r="A29204" s="91" t="s">
        <v>4744</v>
      </c>
      <c r="B29204" s="19" t="s">
        <v>88</v>
      </c>
      <c r="C29204" s="30" t="s">
        <v>199</v>
      </c>
      <c r="D29204" s="91">
        <v>5000</v>
      </c>
      <c r="E29204">
        <v>799</v>
      </c>
      <c r="F29204">
        <v>3.2440000000000002</v>
      </c>
      <c r="G29204">
        <v>34.293999999999997</v>
      </c>
      <c r="J29204">
        <v>1031.00701788782</v>
      </c>
      <c r="K29204">
        <v>27.304035991992599</v>
      </c>
    </row>
    <row r="29205" spans="1:11" ht="15" customHeight="1">
      <c r="A29205" s="91" t="s">
        <v>4744</v>
      </c>
      <c r="B29205" s="19" t="s">
        <v>88</v>
      </c>
      <c r="C29205" s="30" t="s">
        <v>199</v>
      </c>
      <c r="D29205" s="91">
        <v>5000</v>
      </c>
      <c r="E29205">
        <v>800</v>
      </c>
      <c r="F29205">
        <v>3.242</v>
      </c>
      <c r="G29205">
        <v>34.295000000000002</v>
      </c>
      <c r="J29205">
        <v>1031.0126384124001</v>
      </c>
      <c r="K29205">
        <v>27.3050259124002</v>
      </c>
    </row>
    <row r="29206" spans="1:11" ht="15" customHeight="1">
      <c r="A29206" s="91" t="s">
        <v>4744</v>
      </c>
      <c r="B29206" s="19" t="s">
        <v>88</v>
      </c>
      <c r="C29206" s="30" t="s">
        <v>199</v>
      </c>
      <c r="D29206" s="91">
        <v>5000</v>
      </c>
      <c r="E29206">
        <v>801</v>
      </c>
      <c r="F29206">
        <v>3.24</v>
      </c>
      <c r="G29206">
        <v>34.295000000000002</v>
      </c>
      <c r="J29206">
        <v>1031.0174674883101</v>
      </c>
      <c r="K29206">
        <v>27.305217886039099</v>
      </c>
    </row>
    <row r="29207" spans="1:11" ht="15" customHeight="1">
      <c r="A29207" s="91" t="s">
        <v>4744</v>
      </c>
      <c r="B29207" s="19" t="s">
        <v>88</v>
      </c>
      <c r="C29207" s="30" t="s">
        <v>199</v>
      </c>
      <c r="D29207" s="91">
        <v>5000</v>
      </c>
      <c r="E29207">
        <v>802</v>
      </c>
      <c r="F29207">
        <v>3.238</v>
      </c>
      <c r="G29207">
        <v>34.295000000000002</v>
      </c>
      <c r="J29207">
        <v>1031.02229651882</v>
      </c>
      <c r="K29207">
        <v>27.305409805742801</v>
      </c>
    </row>
    <row r="29208" spans="1:11" ht="15" customHeight="1">
      <c r="A29208" s="91" t="s">
        <v>4744</v>
      </c>
      <c r="B29208" s="19" t="s">
        <v>88</v>
      </c>
      <c r="C29208" s="30" t="s">
        <v>199</v>
      </c>
      <c r="D29208" s="91">
        <v>5000</v>
      </c>
      <c r="E29208">
        <v>803</v>
      </c>
      <c r="F29208">
        <v>3.234</v>
      </c>
      <c r="G29208">
        <v>34.295999999999999</v>
      </c>
      <c r="J29208">
        <v>1031.0281448158601</v>
      </c>
      <c r="K29208">
        <v>27.306584509441802</v>
      </c>
    </row>
    <row r="29209" spans="1:11" ht="15" customHeight="1">
      <c r="A29209" s="91" t="s">
        <v>4744</v>
      </c>
      <c r="B29209" s="19" t="s">
        <v>88</v>
      </c>
      <c r="C29209" s="30" t="s">
        <v>199</v>
      </c>
      <c r="D29209" s="91">
        <v>5000</v>
      </c>
      <c r="E29209">
        <v>804</v>
      </c>
      <c r="F29209">
        <v>3.2330000000000001</v>
      </c>
      <c r="G29209">
        <v>34.296999999999997</v>
      </c>
      <c r="J29209">
        <v>1031.0336511969099</v>
      </c>
      <c r="K29209">
        <v>27.3074817726711</v>
      </c>
    </row>
    <row r="29210" spans="1:11" ht="15" customHeight="1">
      <c r="A29210" s="91" t="s">
        <v>4744</v>
      </c>
      <c r="B29210" s="19" t="s">
        <v>88</v>
      </c>
      <c r="C29210" s="30" t="s">
        <v>199</v>
      </c>
      <c r="D29210" s="91">
        <v>5000</v>
      </c>
      <c r="E29210">
        <v>805</v>
      </c>
      <c r="F29210">
        <v>3.23</v>
      </c>
      <c r="G29210">
        <v>34.296999999999997</v>
      </c>
      <c r="J29210">
        <v>1031.0385940476699</v>
      </c>
      <c r="K29210">
        <v>27.3077659215487</v>
      </c>
    </row>
    <row r="29211" spans="1:11" ht="15" customHeight="1">
      <c r="A29211" s="91" t="s">
        <v>4744</v>
      </c>
      <c r="B29211" s="19" t="s">
        <v>88</v>
      </c>
      <c r="C29211" s="30" t="s">
        <v>199</v>
      </c>
      <c r="D29211" s="91">
        <v>5000</v>
      </c>
      <c r="E29211">
        <v>806</v>
      </c>
      <c r="F29211">
        <v>3.2280000000000002</v>
      </c>
      <c r="G29211">
        <v>34.296999999999997</v>
      </c>
      <c r="J29211">
        <v>1031.0434228955701</v>
      </c>
      <c r="K29211">
        <v>27.3079575853099</v>
      </c>
    </row>
    <row r="29212" spans="1:11" ht="15" customHeight="1">
      <c r="A29212" s="91" t="s">
        <v>4744</v>
      </c>
      <c r="B29212" s="19" t="s">
        <v>88</v>
      </c>
      <c r="C29212" s="30" t="s">
        <v>199</v>
      </c>
      <c r="D29212" s="91">
        <v>5000</v>
      </c>
      <c r="E29212">
        <v>807</v>
      </c>
      <c r="F29212">
        <v>3.226</v>
      </c>
      <c r="G29212">
        <v>34.298000000000002</v>
      </c>
      <c r="J29212">
        <v>1031.04904308903</v>
      </c>
      <c r="K29212">
        <v>27.308947141942301</v>
      </c>
    </row>
    <row r="29213" spans="1:11" ht="15" customHeight="1">
      <c r="A29213" s="91" t="s">
        <v>4744</v>
      </c>
      <c r="B29213" s="19" t="s">
        <v>88</v>
      </c>
      <c r="C29213" s="30" t="s">
        <v>199</v>
      </c>
      <c r="D29213" s="91">
        <v>5000</v>
      </c>
      <c r="E29213">
        <v>808</v>
      </c>
      <c r="F29213">
        <v>3.2240000000000002</v>
      </c>
      <c r="G29213">
        <v>34.298000000000002</v>
      </c>
      <c r="J29213">
        <v>1031.05387184389</v>
      </c>
      <c r="K29213">
        <v>27.3091387037564</v>
      </c>
    </row>
    <row r="29214" spans="1:11" ht="15" customHeight="1">
      <c r="A29214" s="91" t="s">
        <v>4744</v>
      </c>
      <c r="B29214" s="19" t="s">
        <v>88</v>
      </c>
      <c r="C29214" s="30" t="s">
        <v>199</v>
      </c>
      <c r="D29214" s="91">
        <v>5000</v>
      </c>
      <c r="E29214">
        <v>809</v>
      </c>
      <c r="F29214">
        <v>3.22</v>
      </c>
      <c r="G29214">
        <v>34.298999999999999</v>
      </c>
      <c r="J29214">
        <v>1031.0597198488599</v>
      </c>
      <c r="K29214">
        <v>27.310312747111301</v>
      </c>
    </row>
    <row r="29215" spans="1:11" ht="15" customHeight="1">
      <c r="A29215" s="91" t="s">
        <v>4744</v>
      </c>
      <c r="B29215" s="19" t="s">
        <v>88</v>
      </c>
      <c r="C29215" s="30" t="s">
        <v>199</v>
      </c>
      <c r="D29215" s="91">
        <v>5000</v>
      </c>
      <c r="E29215">
        <v>810</v>
      </c>
      <c r="F29215">
        <v>3.2160000000000002</v>
      </c>
      <c r="G29215">
        <v>34.299999999999997</v>
      </c>
      <c r="J29215">
        <v>1031.06556777591</v>
      </c>
      <c r="K29215">
        <v>27.3114866068433</v>
      </c>
    </row>
    <row r="29216" spans="1:11" ht="15" customHeight="1">
      <c r="A29216" s="91" t="s">
        <v>4744</v>
      </c>
      <c r="B29216" s="19" t="s">
        <v>88</v>
      </c>
      <c r="C29216" s="30" t="s">
        <v>199</v>
      </c>
      <c r="D29216" s="91">
        <v>5000</v>
      </c>
      <c r="E29216">
        <v>811</v>
      </c>
      <c r="F29216">
        <v>3.2130000000000001</v>
      </c>
      <c r="G29216">
        <v>34.299999999999997</v>
      </c>
      <c r="J29216">
        <v>1031.0705103176099</v>
      </c>
      <c r="K29216">
        <v>27.311770110739602</v>
      </c>
    </row>
    <row r="29217" spans="1:11" ht="15" customHeight="1">
      <c r="A29217" s="91" t="s">
        <v>4744</v>
      </c>
      <c r="B29217" s="19" t="s">
        <v>88</v>
      </c>
      <c r="C29217" s="30" t="s">
        <v>199</v>
      </c>
      <c r="D29217" s="91">
        <v>5000</v>
      </c>
      <c r="E29217">
        <v>812</v>
      </c>
      <c r="F29217">
        <v>3.2130000000000001</v>
      </c>
      <c r="G29217">
        <v>34.301000000000002</v>
      </c>
      <c r="J29217">
        <v>1031.0759024277299</v>
      </c>
      <c r="K29217">
        <v>27.312574971648498</v>
      </c>
    </row>
    <row r="29218" spans="1:11" ht="15" customHeight="1">
      <c r="A29218" s="91" t="s">
        <v>4744</v>
      </c>
      <c r="B29218" s="19" t="s">
        <v>88</v>
      </c>
      <c r="C29218" s="30" t="s">
        <v>199</v>
      </c>
      <c r="D29218" s="91">
        <v>5000</v>
      </c>
      <c r="E29218">
        <v>813</v>
      </c>
      <c r="F29218">
        <v>3.2109999999999999</v>
      </c>
      <c r="G29218">
        <v>34.302</v>
      </c>
      <c r="J29218">
        <v>1031.08152234048</v>
      </c>
      <c r="K29218">
        <v>27.313564195411601</v>
      </c>
    </row>
    <row r="29219" spans="1:11" ht="15" customHeight="1">
      <c r="A29219" s="91" t="s">
        <v>4744</v>
      </c>
      <c r="B29219" s="19" t="s">
        <v>88</v>
      </c>
      <c r="C29219" s="30" t="s">
        <v>199</v>
      </c>
      <c r="D29219" s="91">
        <v>5000</v>
      </c>
      <c r="E29219">
        <v>814</v>
      </c>
      <c r="F29219">
        <v>3.2090000000000001</v>
      </c>
      <c r="G29219">
        <v>34.302</v>
      </c>
      <c r="J29219">
        <v>1031.0863508194</v>
      </c>
      <c r="K29219">
        <v>27.3137553791614</v>
      </c>
    </row>
    <row r="29220" spans="1:11" ht="15" customHeight="1">
      <c r="A29220" s="91" t="s">
        <v>4744</v>
      </c>
      <c r="B29220" s="19" t="s">
        <v>88</v>
      </c>
      <c r="C29220" s="30" t="s">
        <v>199</v>
      </c>
      <c r="D29220" s="91">
        <v>5000</v>
      </c>
      <c r="E29220">
        <v>815</v>
      </c>
      <c r="F29220">
        <v>3.2080000000000002</v>
      </c>
      <c r="G29220">
        <v>34.302999999999997</v>
      </c>
      <c r="J29220">
        <v>1031.09185667628</v>
      </c>
      <c r="K29220">
        <v>27.314652388290099</v>
      </c>
    </row>
    <row r="29221" spans="1:11" ht="15" customHeight="1">
      <c r="A29221" s="91" t="s">
        <v>4744</v>
      </c>
      <c r="B29221" s="19" t="s">
        <v>88</v>
      </c>
      <c r="C29221" s="30" t="s">
        <v>199</v>
      </c>
      <c r="D29221" s="91">
        <v>5000</v>
      </c>
      <c r="E29221">
        <v>816</v>
      </c>
      <c r="F29221">
        <v>3.2069999999999999</v>
      </c>
      <c r="G29221">
        <v>34.302999999999997</v>
      </c>
      <c r="J29221">
        <v>1031.0965710886101</v>
      </c>
      <c r="K29221">
        <v>27.314751385101498</v>
      </c>
    </row>
    <row r="29222" spans="1:11" ht="15" customHeight="1">
      <c r="A29222" s="91" t="s">
        <v>4744</v>
      </c>
      <c r="B29222" s="19" t="s">
        <v>88</v>
      </c>
      <c r="C29222" s="30" t="s">
        <v>199</v>
      </c>
      <c r="D29222" s="91">
        <v>5000</v>
      </c>
      <c r="E29222">
        <v>817</v>
      </c>
      <c r="F29222">
        <v>3.206</v>
      </c>
      <c r="G29222">
        <v>34.302999999999997</v>
      </c>
      <c r="J29222">
        <v>1031.1012854405601</v>
      </c>
      <c r="K29222">
        <v>27.3148503678262</v>
      </c>
    </row>
    <row r="29223" spans="1:11" ht="15" customHeight="1">
      <c r="A29223" s="91" t="s">
        <v>4744</v>
      </c>
      <c r="B29223" s="19" t="s">
        <v>88</v>
      </c>
      <c r="C29223" s="30" t="s">
        <v>199</v>
      </c>
      <c r="D29223" s="91">
        <v>5000</v>
      </c>
      <c r="E29223">
        <v>818</v>
      </c>
      <c r="F29223">
        <v>3.206</v>
      </c>
      <c r="G29223">
        <v>34.302999999999997</v>
      </c>
      <c r="J29223">
        <v>1031.1058857221799</v>
      </c>
      <c r="K29223">
        <v>27.314857240901102</v>
      </c>
    </row>
    <row r="29224" spans="1:11" ht="15" customHeight="1">
      <c r="A29224" s="91" t="s">
        <v>4744</v>
      </c>
      <c r="B29224" s="19" t="s">
        <v>88</v>
      </c>
      <c r="C29224" s="30" t="s">
        <v>199</v>
      </c>
      <c r="D29224" s="91">
        <v>5000</v>
      </c>
      <c r="E29224">
        <v>819</v>
      </c>
      <c r="F29224">
        <v>3.198</v>
      </c>
      <c r="G29224">
        <v>34.302999999999997</v>
      </c>
      <c r="J29224">
        <v>1031.11139786124</v>
      </c>
      <c r="K29224">
        <v>27.3156005248516</v>
      </c>
    </row>
    <row r="29225" spans="1:11" ht="15" customHeight="1">
      <c r="A29225" s="91" t="s">
        <v>4744</v>
      </c>
      <c r="B29225" s="19" t="s">
        <v>88</v>
      </c>
      <c r="C29225" s="30" t="s">
        <v>199</v>
      </c>
      <c r="D29225" s="91">
        <v>5000</v>
      </c>
      <c r="E29225">
        <v>820</v>
      </c>
      <c r="F29225">
        <v>3.19</v>
      </c>
      <c r="G29225">
        <v>34.304000000000002</v>
      </c>
      <c r="J29225">
        <v>1031.11770095163</v>
      </c>
      <c r="K29225">
        <v>27.317141056130399</v>
      </c>
    </row>
    <row r="29226" spans="1:11" ht="15" customHeight="1">
      <c r="A29226" s="91" t="s">
        <v>4744</v>
      </c>
      <c r="B29226" s="19" t="s">
        <v>88</v>
      </c>
      <c r="C29226" s="30" t="s">
        <v>199</v>
      </c>
      <c r="D29226" s="91">
        <v>5000</v>
      </c>
      <c r="E29226">
        <v>821</v>
      </c>
      <c r="F29226">
        <v>3.1890000000000001</v>
      </c>
      <c r="G29226">
        <v>34.305999999999997</v>
      </c>
      <c r="J29226">
        <v>1031.12399799938</v>
      </c>
      <c r="K29226">
        <v>27.318835920543499</v>
      </c>
    </row>
    <row r="29227" spans="1:11" ht="15" customHeight="1">
      <c r="A29227" s="91" t="s">
        <v>4744</v>
      </c>
      <c r="B29227" s="19" t="s">
        <v>88</v>
      </c>
      <c r="C29227" s="30" t="s">
        <v>199</v>
      </c>
      <c r="D29227" s="91">
        <v>5000</v>
      </c>
      <c r="E29227">
        <v>822</v>
      </c>
      <c r="F29227">
        <v>3.1869999999999998</v>
      </c>
      <c r="G29227">
        <v>34.305999999999997</v>
      </c>
      <c r="J29227">
        <v>1031.12882611749</v>
      </c>
      <c r="K29227">
        <v>27.3190265400276</v>
      </c>
    </row>
    <row r="29228" spans="1:11" ht="15" customHeight="1">
      <c r="A29228" s="91" t="s">
        <v>4744</v>
      </c>
      <c r="B29228" s="19" t="s">
        <v>88</v>
      </c>
      <c r="C29228" s="30" t="s">
        <v>199</v>
      </c>
      <c r="D29228" s="91">
        <v>5000</v>
      </c>
      <c r="E29228">
        <v>823</v>
      </c>
      <c r="F29228">
        <v>3.1850000000000001</v>
      </c>
      <c r="G29228">
        <v>34.307000000000002</v>
      </c>
      <c r="J29228">
        <v>1031.1344455708499</v>
      </c>
      <c r="K29228">
        <v>27.320015175210099</v>
      </c>
    </row>
    <row r="29229" spans="1:11" ht="15" customHeight="1">
      <c r="A29229" s="91" t="s">
        <v>4744</v>
      </c>
      <c r="B29229" s="19" t="s">
        <v>88</v>
      </c>
      <c r="C29229" s="30" t="s">
        <v>199</v>
      </c>
      <c r="D29229" s="91">
        <v>5000</v>
      </c>
      <c r="E29229">
        <v>824</v>
      </c>
      <c r="F29229">
        <v>3.1829999999999998</v>
      </c>
      <c r="G29229">
        <v>34.308</v>
      </c>
      <c r="J29229">
        <v>1031.1400649746199</v>
      </c>
      <c r="K29229">
        <v>27.321003768596</v>
      </c>
    </row>
    <row r="29230" spans="1:11" ht="15" customHeight="1">
      <c r="A29230" s="91" t="s">
        <v>4744</v>
      </c>
      <c r="B29230" s="19" t="s">
        <v>88</v>
      </c>
      <c r="C29230" s="30" t="s">
        <v>199</v>
      </c>
      <c r="D29230" s="91">
        <v>5000</v>
      </c>
      <c r="E29230">
        <v>825</v>
      </c>
      <c r="F29230">
        <v>3.1829999999999998</v>
      </c>
      <c r="G29230">
        <v>34.308</v>
      </c>
      <c r="J29230">
        <v>1031.1446650990899</v>
      </c>
      <c r="K29230">
        <v>27.321010615864701</v>
      </c>
    </row>
    <row r="29231" spans="1:11" ht="15" customHeight="1">
      <c r="A29231" s="91" t="s">
        <v>4744</v>
      </c>
      <c r="B29231" s="19" t="s">
        <v>88</v>
      </c>
      <c r="C29231" s="30" t="s">
        <v>199</v>
      </c>
      <c r="D29231" s="91">
        <v>5000</v>
      </c>
      <c r="E29231">
        <v>826</v>
      </c>
      <c r="F29231">
        <v>3.1819999999999999</v>
      </c>
      <c r="G29231">
        <v>34.308999999999997</v>
      </c>
      <c r="J29231">
        <v>1031.1501704483901</v>
      </c>
      <c r="K29231">
        <v>27.321907359786799</v>
      </c>
    </row>
    <row r="29232" spans="1:11" ht="15" customHeight="1">
      <c r="A29232" s="91" t="s">
        <v>4744</v>
      </c>
      <c r="B29232" s="19" t="s">
        <v>88</v>
      </c>
      <c r="C29232" s="30" t="s">
        <v>199</v>
      </c>
      <c r="D29232" s="91">
        <v>5000</v>
      </c>
      <c r="E29232">
        <v>827</v>
      </c>
      <c r="F29232">
        <v>3.1819999999999999</v>
      </c>
      <c r="G29232">
        <v>34.308999999999997</v>
      </c>
      <c r="J29232">
        <v>1031.1547703930601</v>
      </c>
      <c r="K29232">
        <v>27.321914208515398</v>
      </c>
    </row>
    <row r="29233" spans="1:11" ht="15" customHeight="1">
      <c r="A29233" s="91" t="s">
        <v>4744</v>
      </c>
      <c r="B29233" s="19" t="s">
        <v>88</v>
      </c>
      <c r="C29233" s="30" t="s">
        <v>199</v>
      </c>
      <c r="D29233" s="91">
        <v>5000</v>
      </c>
      <c r="E29233">
        <v>828</v>
      </c>
      <c r="F29233">
        <v>3.181</v>
      </c>
      <c r="G29233">
        <v>34.308999999999997</v>
      </c>
      <c r="J29233">
        <v>1031.1594842372499</v>
      </c>
      <c r="K29233">
        <v>27.322012861532102</v>
      </c>
    </row>
    <row r="29234" spans="1:11" ht="15" customHeight="1">
      <c r="A29234" s="91" t="s">
        <v>4744</v>
      </c>
      <c r="B29234" s="19" t="s">
        <v>88</v>
      </c>
      <c r="C29234" s="30" t="s">
        <v>199</v>
      </c>
      <c r="D29234" s="91">
        <v>5000</v>
      </c>
      <c r="E29234">
        <v>829</v>
      </c>
      <c r="F29234">
        <v>3.181</v>
      </c>
      <c r="G29234">
        <v>34.308999999999997</v>
      </c>
      <c r="J29234">
        <v>1031.16408400979</v>
      </c>
      <c r="K29234">
        <v>27.322019711357399</v>
      </c>
    </row>
    <row r="29235" spans="1:11" ht="15" customHeight="1">
      <c r="A29235" s="91" t="s">
        <v>4744</v>
      </c>
      <c r="B29235" s="19" t="s">
        <v>88</v>
      </c>
      <c r="C29235" s="30" t="s">
        <v>199</v>
      </c>
      <c r="D29235" s="91">
        <v>5000</v>
      </c>
      <c r="E29235">
        <v>830</v>
      </c>
      <c r="F29235">
        <v>3.181</v>
      </c>
      <c r="G29235">
        <v>34.308999999999997</v>
      </c>
      <c r="J29235">
        <v>1031.1686836838801</v>
      </c>
      <c r="K29235">
        <v>27.322026562537499</v>
      </c>
    </row>
    <row r="29236" spans="1:11" ht="15" customHeight="1">
      <c r="A29236" s="91" t="s">
        <v>4744</v>
      </c>
      <c r="B29236" s="19" t="s">
        <v>88</v>
      </c>
      <c r="C29236" s="30" t="s">
        <v>199</v>
      </c>
      <c r="D29236" s="91">
        <v>5000</v>
      </c>
      <c r="E29236">
        <v>831</v>
      </c>
      <c r="F29236">
        <v>3.18</v>
      </c>
      <c r="G29236">
        <v>34.31</v>
      </c>
      <c r="J29236">
        <v>1031.1741886538</v>
      </c>
      <c r="K29236">
        <v>27.322923288339599</v>
      </c>
    </row>
    <row r="29237" spans="1:11" ht="15" customHeight="1">
      <c r="A29237" s="91" t="s">
        <v>4744</v>
      </c>
      <c r="B29237" s="19" t="s">
        <v>88</v>
      </c>
      <c r="C29237" s="30" t="s">
        <v>199</v>
      </c>
      <c r="D29237" s="91">
        <v>5000</v>
      </c>
      <c r="E29237">
        <v>832</v>
      </c>
      <c r="F29237">
        <v>3.1779999999999999</v>
      </c>
      <c r="G29237">
        <v>34.31</v>
      </c>
      <c r="J29237">
        <v>1031.1790162904001</v>
      </c>
      <c r="K29237">
        <v>27.3231136784207</v>
      </c>
    </row>
    <row r="29238" spans="1:11" ht="15" customHeight="1">
      <c r="A29238" s="91" t="s">
        <v>4744</v>
      </c>
      <c r="B29238" s="19" t="s">
        <v>88</v>
      </c>
      <c r="C29238" s="30" t="s">
        <v>199</v>
      </c>
      <c r="D29238" s="91">
        <v>5000</v>
      </c>
      <c r="E29238">
        <v>833</v>
      </c>
      <c r="F29238">
        <v>3.1760000000000002</v>
      </c>
      <c r="G29238">
        <v>34.31</v>
      </c>
      <c r="J29238">
        <v>1031.1838438817999</v>
      </c>
      <c r="K29238">
        <v>27.323304014512999</v>
      </c>
    </row>
    <row r="29239" spans="1:11" ht="15" customHeight="1">
      <c r="A29239" s="91" t="s">
        <v>4744</v>
      </c>
      <c r="B29239" s="19" t="s">
        <v>88</v>
      </c>
      <c r="C29239" s="30" t="s">
        <v>199</v>
      </c>
      <c r="D29239" s="91">
        <v>5000</v>
      </c>
      <c r="E29239">
        <v>834</v>
      </c>
      <c r="F29239">
        <v>3.1739999999999999</v>
      </c>
      <c r="G29239">
        <v>34.31</v>
      </c>
      <c r="J29239">
        <v>1031.1886714279899</v>
      </c>
      <c r="K29239">
        <v>27.323494296615099</v>
      </c>
    </row>
    <row r="29240" spans="1:11" ht="15" customHeight="1">
      <c r="A29240" s="91" t="s">
        <v>4744</v>
      </c>
      <c r="B29240" s="19" t="s">
        <v>88</v>
      </c>
      <c r="C29240" s="30" t="s">
        <v>199</v>
      </c>
      <c r="D29240" s="91">
        <v>5000</v>
      </c>
      <c r="E29240">
        <v>835</v>
      </c>
      <c r="F29240">
        <v>3.17</v>
      </c>
      <c r="G29240">
        <v>34.311</v>
      </c>
      <c r="J29240">
        <v>1031.19451836591</v>
      </c>
      <c r="K29240">
        <v>27.324665974000499</v>
      </c>
    </row>
    <row r="29241" spans="1:11" ht="15" customHeight="1">
      <c r="A29241" s="91" t="s">
        <v>4744</v>
      </c>
      <c r="B29241" s="19" t="s">
        <v>88</v>
      </c>
      <c r="C29241" s="30" t="s">
        <v>199</v>
      </c>
      <c r="D29241" s="91">
        <v>5000</v>
      </c>
      <c r="E29241">
        <v>836</v>
      </c>
      <c r="F29241">
        <v>3.1680000000000001</v>
      </c>
      <c r="G29241">
        <v>34.311</v>
      </c>
      <c r="J29241">
        <v>1031.1993458230299</v>
      </c>
      <c r="K29241">
        <v>27.324856101946999</v>
      </c>
    </row>
    <row r="29242" spans="1:11" ht="15" customHeight="1">
      <c r="A29242" s="91" t="s">
        <v>4744</v>
      </c>
      <c r="B29242" s="19" t="s">
        <v>88</v>
      </c>
      <c r="C29242" s="30" t="s">
        <v>199</v>
      </c>
      <c r="D29242" s="91">
        <v>5000</v>
      </c>
      <c r="E29242">
        <v>837</v>
      </c>
      <c r="F29242">
        <v>3.165</v>
      </c>
      <c r="G29242">
        <v>34.311999999999998</v>
      </c>
      <c r="J29242">
        <v>1031.20507860568</v>
      </c>
      <c r="K29242">
        <v>27.325935906398399</v>
      </c>
    </row>
    <row r="29243" spans="1:11" ht="15" customHeight="1">
      <c r="A29243" s="91" t="s">
        <v>4744</v>
      </c>
      <c r="B29243" s="19" t="s">
        <v>88</v>
      </c>
      <c r="C29243" s="30" t="s">
        <v>199</v>
      </c>
      <c r="D29243" s="91">
        <v>5000</v>
      </c>
      <c r="E29243">
        <v>838</v>
      </c>
      <c r="F29243">
        <v>3.1629999999999998</v>
      </c>
      <c r="G29243">
        <v>34.311999999999998</v>
      </c>
      <c r="J29243">
        <v>1031.2099059719301</v>
      </c>
      <c r="K29243">
        <v>27.326125906239401</v>
      </c>
    </row>
    <row r="29244" spans="1:11" ht="15" customHeight="1">
      <c r="A29244" s="91" t="s">
        <v>4744</v>
      </c>
      <c r="B29244" s="19" t="s">
        <v>88</v>
      </c>
      <c r="C29244" s="30" t="s">
        <v>199</v>
      </c>
      <c r="D29244" s="91">
        <v>5000</v>
      </c>
      <c r="E29244">
        <v>839</v>
      </c>
      <c r="F29244">
        <v>3.161</v>
      </c>
      <c r="G29244">
        <v>34.313000000000002</v>
      </c>
      <c r="J29244">
        <v>1031.2155246167099</v>
      </c>
      <c r="K29244">
        <v>27.3271139963474</v>
      </c>
    </row>
    <row r="29245" spans="1:11" ht="15" customHeight="1">
      <c r="A29245" s="91" t="s">
        <v>4744</v>
      </c>
      <c r="B29245" s="19" t="s">
        <v>88</v>
      </c>
      <c r="C29245" s="30" t="s">
        <v>199</v>
      </c>
      <c r="D29245" s="91">
        <v>5000</v>
      </c>
      <c r="E29245">
        <v>840</v>
      </c>
      <c r="F29245">
        <v>3.1560000000000001</v>
      </c>
      <c r="G29245">
        <v>34.313000000000002</v>
      </c>
      <c r="J29245">
        <v>1031.22069398183</v>
      </c>
      <c r="K29245">
        <v>27.327578398244398</v>
      </c>
    </row>
    <row r="29246" spans="1:11" ht="15" customHeight="1">
      <c r="A29246" s="91" t="s">
        <v>4744</v>
      </c>
      <c r="B29246" s="19" t="s">
        <v>88</v>
      </c>
      <c r="C29246" s="30" t="s">
        <v>199</v>
      </c>
      <c r="D29246" s="91">
        <v>5000</v>
      </c>
      <c r="E29246">
        <v>841</v>
      </c>
      <c r="F29246">
        <v>3.1539999999999999</v>
      </c>
      <c r="G29246">
        <v>34.314</v>
      </c>
      <c r="J29246">
        <v>1031.22631254312</v>
      </c>
      <c r="K29246">
        <v>27.328566328684001</v>
      </c>
    </row>
    <row r="29247" spans="1:11" ht="15" customHeight="1">
      <c r="A29247" s="91" t="s">
        <v>4744</v>
      </c>
      <c r="B29247" s="19" t="s">
        <v>88</v>
      </c>
      <c r="C29247" s="30" t="s">
        <v>199</v>
      </c>
      <c r="D29247" s="91">
        <v>5000</v>
      </c>
      <c r="E29247">
        <v>842</v>
      </c>
      <c r="F29247">
        <v>3.1539999999999999</v>
      </c>
      <c r="G29247">
        <v>34.314999999999998</v>
      </c>
      <c r="J29247">
        <v>1031.23170298737</v>
      </c>
      <c r="K29247">
        <v>27.3293713198855</v>
      </c>
    </row>
    <row r="29248" spans="1:11" ht="15" customHeight="1">
      <c r="A29248" s="91" t="s">
        <v>4744</v>
      </c>
      <c r="B29248" s="19" t="s">
        <v>88</v>
      </c>
      <c r="C29248" s="30" t="s">
        <v>199</v>
      </c>
      <c r="D29248" s="91">
        <v>5000</v>
      </c>
      <c r="E29248">
        <v>843</v>
      </c>
      <c r="F29248">
        <v>3.1539999999999999</v>
      </c>
      <c r="G29248">
        <v>34.314999999999998</v>
      </c>
      <c r="J29248">
        <v>1031.23630200549</v>
      </c>
      <c r="K29248">
        <v>27.3293781472983</v>
      </c>
    </row>
    <row r="29249" spans="1:11" ht="15" customHeight="1">
      <c r="A29249" s="91" t="s">
        <v>4744</v>
      </c>
      <c r="B29249" s="19" t="s">
        <v>88</v>
      </c>
      <c r="C29249" s="30" t="s">
        <v>199</v>
      </c>
      <c r="D29249" s="91">
        <v>5000</v>
      </c>
      <c r="E29249">
        <v>844</v>
      </c>
      <c r="F29249">
        <v>3.153</v>
      </c>
      <c r="G29249">
        <v>34.314999999999998</v>
      </c>
      <c r="J29249">
        <v>1031.2410150143201</v>
      </c>
      <c r="K29249">
        <v>27.329476427667</v>
      </c>
    </row>
    <row r="29250" spans="1:11" ht="15" customHeight="1">
      <c r="A29250" s="91" t="s">
        <v>4744</v>
      </c>
      <c r="B29250" s="19" t="s">
        <v>88</v>
      </c>
      <c r="C29250" s="30" t="s">
        <v>199</v>
      </c>
      <c r="D29250" s="91">
        <v>5000</v>
      </c>
      <c r="E29250">
        <v>845</v>
      </c>
      <c r="F29250">
        <v>3.149</v>
      </c>
      <c r="G29250">
        <v>34.316000000000003</v>
      </c>
      <c r="J29250">
        <v>1031.2468615120199</v>
      </c>
      <c r="K29250">
        <v>27.330647114711599</v>
      </c>
    </row>
    <row r="29251" spans="1:11" ht="15" customHeight="1">
      <c r="A29251" s="91" t="s">
        <v>4744</v>
      </c>
      <c r="B29251" s="19" t="s">
        <v>88</v>
      </c>
      <c r="C29251" s="30" t="s">
        <v>199</v>
      </c>
      <c r="D29251" s="91">
        <v>5000</v>
      </c>
      <c r="E29251">
        <v>846</v>
      </c>
      <c r="F29251">
        <v>3.145</v>
      </c>
      <c r="G29251">
        <v>34.316000000000003</v>
      </c>
      <c r="J29251">
        <v>1031.2519166183299</v>
      </c>
      <c r="K29251">
        <v>27.331019425232899</v>
      </c>
    </row>
    <row r="29252" spans="1:11" ht="15" customHeight="1">
      <c r="A29252" s="91" t="s">
        <v>4744</v>
      </c>
      <c r="B29252" s="19" t="s">
        <v>88</v>
      </c>
      <c r="C29252" s="30" t="s">
        <v>199</v>
      </c>
      <c r="D29252" s="91">
        <v>5000</v>
      </c>
      <c r="E29252">
        <v>847</v>
      </c>
      <c r="F29252">
        <v>3.14</v>
      </c>
      <c r="G29252">
        <v>34.317</v>
      </c>
      <c r="J29252">
        <v>1031.25787697747</v>
      </c>
      <c r="K29252">
        <v>27.332281026137299</v>
      </c>
    </row>
    <row r="29253" spans="1:11" ht="15" customHeight="1">
      <c r="A29253" s="91" t="s">
        <v>4744</v>
      </c>
      <c r="B29253" s="19" t="s">
        <v>88</v>
      </c>
      <c r="C29253" s="30" t="s">
        <v>199</v>
      </c>
      <c r="D29253" s="91">
        <v>5000</v>
      </c>
      <c r="E29253">
        <v>848</v>
      </c>
      <c r="F29253">
        <v>3.137</v>
      </c>
      <c r="G29253">
        <v>34.317</v>
      </c>
      <c r="J29253">
        <v>1031.26281789978</v>
      </c>
      <c r="K29253">
        <v>27.332561640356101</v>
      </c>
    </row>
    <row r="29254" spans="1:11" ht="15" customHeight="1">
      <c r="A29254" s="91" t="s">
        <v>4744</v>
      </c>
      <c r="B29254" s="19" t="s">
        <v>88</v>
      </c>
      <c r="C29254" s="30" t="s">
        <v>199</v>
      </c>
      <c r="D29254" s="91">
        <v>5000</v>
      </c>
      <c r="E29254">
        <v>849</v>
      </c>
      <c r="F29254">
        <v>3.133</v>
      </c>
      <c r="G29254">
        <v>34.317999999999998</v>
      </c>
      <c r="J29254">
        <v>1031.2686640812899</v>
      </c>
      <c r="K29254">
        <v>27.333731568326801</v>
      </c>
    </row>
    <row r="29255" spans="1:11" ht="15" customHeight="1">
      <c r="A29255" s="91" t="s">
        <v>4744</v>
      </c>
      <c r="B29255" s="19" t="s">
        <v>88</v>
      </c>
      <c r="C29255" s="30" t="s">
        <v>199</v>
      </c>
      <c r="D29255" s="91">
        <v>5000</v>
      </c>
      <c r="E29255">
        <v>850</v>
      </c>
      <c r="F29255">
        <v>3.1309999999999998</v>
      </c>
      <c r="G29255">
        <v>34.319000000000003</v>
      </c>
      <c r="J29255">
        <v>1031.27428222801</v>
      </c>
      <c r="K29255">
        <v>27.334718981058401</v>
      </c>
    </row>
    <row r="29256" spans="1:11" ht="15" customHeight="1">
      <c r="A29256" s="91" t="s">
        <v>4744</v>
      </c>
      <c r="B29256" s="19" t="s">
        <v>88</v>
      </c>
      <c r="C29256" s="30" t="s">
        <v>199</v>
      </c>
      <c r="D29256" s="91">
        <v>5000</v>
      </c>
      <c r="E29256">
        <v>851</v>
      </c>
      <c r="F29256">
        <v>3.129</v>
      </c>
      <c r="G29256">
        <v>34.320999999999998</v>
      </c>
      <c r="J29256">
        <v>1031.2806916448999</v>
      </c>
      <c r="K29256">
        <v>27.336504592381999</v>
      </c>
    </row>
    <row r="29257" spans="1:11" ht="15" customHeight="1">
      <c r="A29257" s="91" t="s">
        <v>4744</v>
      </c>
      <c r="B29257" s="19" t="s">
        <v>88</v>
      </c>
      <c r="C29257" s="30" t="s">
        <v>199</v>
      </c>
      <c r="D29257" s="91">
        <v>5000</v>
      </c>
      <c r="E29257">
        <v>852</v>
      </c>
      <c r="F29257">
        <v>3.1280000000000001</v>
      </c>
      <c r="G29257">
        <v>34.320999999999998</v>
      </c>
      <c r="J29257">
        <v>1031.28540436813</v>
      </c>
      <c r="K29257">
        <v>27.336602543570301</v>
      </c>
    </row>
    <row r="29258" spans="1:11" ht="15" customHeight="1">
      <c r="A29258" s="91" t="s">
        <v>4744</v>
      </c>
      <c r="B29258" s="19" t="s">
        <v>88</v>
      </c>
      <c r="C29258" s="30" t="s">
        <v>199</v>
      </c>
      <c r="D29258" s="91">
        <v>5000</v>
      </c>
      <c r="E29258">
        <v>853</v>
      </c>
      <c r="F29258">
        <v>3.1269999999999998</v>
      </c>
      <c r="G29258">
        <v>34.320999999999998</v>
      </c>
      <c r="J29258">
        <v>1031.2901170310899</v>
      </c>
      <c r="K29258">
        <v>27.336700480651601</v>
      </c>
    </row>
    <row r="29259" spans="1:11" ht="15" customHeight="1">
      <c r="A29259" s="91" t="s">
        <v>4744</v>
      </c>
      <c r="B29259" s="19" t="s">
        <v>88</v>
      </c>
      <c r="C29259" s="30" t="s">
        <v>199</v>
      </c>
      <c r="D29259" s="91">
        <v>5000</v>
      </c>
      <c r="E29259">
        <v>854</v>
      </c>
      <c r="F29259">
        <v>3.125</v>
      </c>
      <c r="G29259">
        <v>34.322000000000003</v>
      </c>
      <c r="J29259">
        <v>1031.29573497307</v>
      </c>
      <c r="K29259">
        <v>27.337687766393401</v>
      </c>
    </row>
    <row r="29260" spans="1:11" ht="15" customHeight="1">
      <c r="A29260" s="91" t="s">
        <v>4744</v>
      </c>
      <c r="B29260" s="19" t="s">
        <v>88</v>
      </c>
      <c r="C29260" s="30" t="s">
        <v>199</v>
      </c>
      <c r="D29260" s="91">
        <v>5000</v>
      </c>
      <c r="E29260">
        <v>855</v>
      </c>
      <c r="F29260">
        <v>3.1240000000000001</v>
      </c>
      <c r="G29260">
        <v>34.322000000000003</v>
      </c>
      <c r="J29260">
        <v>1031.3004475238399</v>
      </c>
      <c r="K29260">
        <v>27.3377856645773</v>
      </c>
    </row>
    <row r="29261" spans="1:11" ht="15" customHeight="1">
      <c r="A29261" s="91" t="s">
        <v>4744</v>
      </c>
      <c r="B29261" s="19" t="s">
        <v>88</v>
      </c>
      <c r="C29261" s="30" t="s">
        <v>199</v>
      </c>
      <c r="D29261" s="91">
        <v>5000</v>
      </c>
      <c r="E29261">
        <v>856</v>
      </c>
      <c r="F29261">
        <v>3.1219999999999999</v>
      </c>
      <c r="G29261">
        <v>34.322000000000003</v>
      </c>
      <c r="J29261">
        <v>1031.30527406393</v>
      </c>
      <c r="K29261">
        <v>27.337974621309499</v>
      </c>
    </row>
    <row r="29262" spans="1:11" ht="15" customHeight="1">
      <c r="A29262" s="91" t="s">
        <v>4744</v>
      </c>
      <c r="B29262" s="19" t="s">
        <v>88</v>
      </c>
      <c r="C29262" s="30" t="s">
        <v>199</v>
      </c>
      <c r="D29262" s="91">
        <v>5000</v>
      </c>
      <c r="E29262">
        <v>857</v>
      </c>
      <c r="F29262">
        <v>3.121</v>
      </c>
      <c r="G29262">
        <v>34.323</v>
      </c>
      <c r="J29262">
        <v>1031.3107778030601</v>
      </c>
      <c r="K29262">
        <v>27.338870742983499</v>
      </c>
    </row>
    <row r="29263" spans="1:11" ht="15" customHeight="1">
      <c r="A29263" s="91" t="s">
        <v>4744</v>
      </c>
      <c r="B29263" s="19" t="s">
        <v>88</v>
      </c>
      <c r="C29263" s="30" t="s">
        <v>199</v>
      </c>
      <c r="D29263" s="91">
        <v>5000</v>
      </c>
      <c r="E29263">
        <v>858</v>
      </c>
      <c r="F29263">
        <v>3.12</v>
      </c>
      <c r="G29263">
        <v>34.323</v>
      </c>
      <c r="J29263">
        <v>1031.31549018139</v>
      </c>
      <c r="K29263">
        <v>27.3389685881587</v>
      </c>
    </row>
    <row r="29264" spans="1:11" ht="15" customHeight="1">
      <c r="A29264" s="91" t="s">
        <v>4744</v>
      </c>
      <c r="B29264" s="19" t="s">
        <v>88</v>
      </c>
      <c r="C29264" s="30" t="s">
        <v>199</v>
      </c>
      <c r="D29264" s="91">
        <v>5000</v>
      </c>
      <c r="E29264">
        <v>859</v>
      </c>
      <c r="F29264">
        <v>3.117</v>
      </c>
      <c r="G29264">
        <v>34.323</v>
      </c>
      <c r="J29264">
        <v>1031.32043064962</v>
      </c>
      <c r="K29264">
        <v>27.3392484503511</v>
      </c>
    </row>
    <row r="29265" spans="1:11" ht="15" customHeight="1">
      <c r="A29265" s="91" t="s">
        <v>4744</v>
      </c>
      <c r="B29265" s="19" t="s">
        <v>88</v>
      </c>
      <c r="C29265" s="30" t="s">
        <v>199</v>
      </c>
      <c r="D29265" s="91">
        <v>5000</v>
      </c>
      <c r="E29265">
        <v>860</v>
      </c>
      <c r="F29265">
        <v>3.1139999999999999</v>
      </c>
      <c r="G29265">
        <v>34.323999999999998</v>
      </c>
      <c r="J29265">
        <v>1031.32616235657</v>
      </c>
      <c r="K29265">
        <v>27.3403264806179</v>
      </c>
    </row>
    <row r="29266" spans="1:11" ht="15" customHeight="1">
      <c r="A29266" s="91" t="s">
        <v>4744</v>
      </c>
      <c r="B29266" s="19" t="s">
        <v>88</v>
      </c>
      <c r="C29266" s="30" t="s">
        <v>199</v>
      </c>
      <c r="D29266" s="91">
        <v>5000</v>
      </c>
      <c r="E29266">
        <v>861</v>
      </c>
      <c r="F29266">
        <v>3.113</v>
      </c>
      <c r="G29266">
        <v>34.323999999999998</v>
      </c>
      <c r="J29266">
        <v>1031.33087460254</v>
      </c>
      <c r="K29266">
        <v>27.340424231240601</v>
      </c>
    </row>
    <row r="29267" spans="1:11" ht="15" customHeight="1">
      <c r="A29267" s="91" t="s">
        <v>4744</v>
      </c>
      <c r="B29267" s="19" t="s">
        <v>88</v>
      </c>
      <c r="C29267" s="30" t="s">
        <v>199</v>
      </c>
      <c r="D29267" s="91">
        <v>5000</v>
      </c>
      <c r="E29267">
        <v>862</v>
      </c>
      <c r="F29267">
        <v>3.1120000000000001</v>
      </c>
      <c r="G29267">
        <v>34.325000000000003</v>
      </c>
      <c r="J29267">
        <v>1031.3363780701</v>
      </c>
      <c r="K29267">
        <v>27.341320260884</v>
      </c>
    </row>
    <row r="29268" spans="1:11" ht="15" customHeight="1">
      <c r="A29268" s="91" t="s">
        <v>4744</v>
      </c>
      <c r="B29268" s="19" t="s">
        <v>88</v>
      </c>
      <c r="C29268" s="30" t="s">
        <v>199</v>
      </c>
      <c r="D29268" s="91">
        <v>5000</v>
      </c>
      <c r="E29268">
        <v>863</v>
      </c>
      <c r="F29268">
        <v>3.1110000000000002</v>
      </c>
      <c r="G29268">
        <v>34.325000000000003</v>
      </c>
      <c r="J29268">
        <v>1031.34109019058</v>
      </c>
      <c r="K29268">
        <v>27.341417986446899</v>
      </c>
    </row>
    <row r="29269" spans="1:11" ht="15" customHeight="1">
      <c r="A29269" s="91" t="s">
        <v>4744</v>
      </c>
      <c r="B29269" s="19" t="s">
        <v>88</v>
      </c>
      <c r="C29269" s="30" t="s">
        <v>199</v>
      </c>
      <c r="D29269" s="91">
        <v>5000</v>
      </c>
      <c r="E29269">
        <v>864</v>
      </c>
      <c r="F29269">
        <v>3.11</v>
      </c>
      <c r="G29269">
        <v>34.325000000000003</v>
      </c>
      <c r="J29269">
        <v>1031.34580225082</v>
      </c>
      <c r="K29269">
        <v>27.341515697897901</v>
      </c>
    </row>
    <row r="29270" spans="1:11" ht="15" customHeight="1">
      <c r="A29270" s="91" t="s">
        <v>4744</v>
      </c>
      <c r="B29270" s="19" t="s">
        <v>88</v>
      </c>
      <c r="C29270" s="30" t="s">
        <v>199</v>
      </c>
      <c r="D29270" s="91">
        <v>5000</v>
      </c>
      <c r="E29270">
        <v>865</v>
      </c>
      <c r="F29270">
        <v>3.109</v>
      </c>
      <c r="G29270">
        <v>34.326000000000001</v>
      </c>
      <c r="J29270">
        <v>1031.3513055179501</v>
      </c>
      <c r="K29270">
        <v>27.342411698138001</v>
      </c>
    </row>
    <row r="29271" spans="1:11" ht="15" customHeight="1">
      <c r="A29271" s="91" t="s">
        <v>4744</v>
      </c>
      <c r="B29271" s="19" t="s">
        <v>88</v>
      </c>
      <c r="C29271" s="30" t="s">
        <v>199</v>
      </c>
      <c r="D29271" s="91">
        <v>5000</v>
      </c>
      <c r="E29271">
        <v>866</v>
      </c>
      <c r="F29271">
        <v>3.1080000000000001</v>
      </c>
      <c r="G29271">
        <v>34.326000000000001</v>
      </c>
      <c r="J29271">
        <v>1031.3560174526999</v>
      </c>
      <c r="K29271">
        <v>27.3425093845274</v>
      </c>
    </row>
    <row r="29272" spans="1:11" ht="15" customHeight="1">
      <c r="A29272" s="91" t="s">
        <v>4744</v>
      </c>
      <c r="B29272" s="19" t="s">
        <v>88</v>
      </c>
      <c r="C29272" s="30" t="s">
        <v>199</v>
      </c>
      <c r="D29272" s="91">
        <v>5000</v>
      </c>
      <c r="E29272">
        <v>867</v>
      </c>
      <c r="F29272">
        <v>3.1059999999999999</v>
      </c>
      <c r="G29272">
        <v>34.326000000000001</v>
      </c>
      <c r="J29272">
        <v>1031.3608434769501</v>
      </c>
      <c r="K29272">
        <v>27.3426979271565</v>
      </c>
    </row>
    <row r="29273" spans="1:11" ht="15" customHeight="1">
      <c r="A29273" s="91" t="s">
        <v>4744</v>
      </c>
      <c r="B29273" s="19" t="s">
        <v>88</v>
      </c>
      <c r="C29273" s="30" t="s">
        <v>199</v>
      </c>
      <c r="D29273" s="91">
        <v>5000</v>
      </c>
      <c r="E29273">
        <v>868</v>
      </c>
      <c r="F29273">
        <v>3.1030000000000002</v>
      </c>
      <c r="G29273">
        <v>34.326999999999998</v>
      </c>
      <c r="J29273">
        <v>1031.3665748567601</v>
      </c>
      <c r="K29273">
        <v>27.3437755688342</v>
      </c>
    </row>
    <row r="29274" spans="1:11" ht="15" customHeight="1">
      <c r="A29274" s="91" t="s">
        <v>4744</v>
      </c>
      <c r="B29274" s="19" t="s">
        <v>88</v>
      </c>
      <c r="C29274" s="30" t="s">
        <v>199</v>
      </c>
      <c r="D29274" s="91">
        <v>5000</v>
      </c>
      <c r="E29274">
        <v>869</v>
      </c>
      <c r="F29274">
        <v>3.1019999999999999</v>
      </c>
      <c r="G29274">
        <v>34.326999999999998</v>
      </c>
      <c r="J29274">
        <v>1031.37128664589</v>
      </c>
      <c r="K29274">
        <v>27.343873174501802</v>
      </c>
    </row>
    <row r="29275" spans="1:11" ht="15" customHeight="1">
      <c r="A29275" s="91" t="s">
        <v>4744</v>
      </c>
      <c r="B29275" s="19" t="s">
        <v>88</v>
      </c>
      <c r="C29275" s="30" t="s">
        <v>199</v>
      </c>
      <c r="D29275" s="91">
        <v>5000</v>
      </c>
      <c r="E29275">
        <v>870</v>
      </c>
      <c r="F29275">
        <v>3.101</v>
      </c>
      <c r="G29275">
        <v>34.328000000000003</v>
      </c>
      <c r="J29275">
        <v>1031.3767896255399</v>
      </c>
      <c r="K29275">
        <v>27.344769093741402</v>
      </c>
    </row>
    <row r="29276" spans="1:11" ht="15" customHeight="1">
      <c r="A29276" s="91" t="s">
        <v>4744</v>
      </c>
      <c r="B29276" s="19" t="s">
        <v>88</v>
      </c>
      <c r="C29276" s="30" t="s">
        <v>199</v>
      </c>
      <c r="D29276" s="91">
        <v>5000</v>
      </c>
      <c r="E29276">
        <v>871</v>
      </c>
      <c r="F29276">
        <v>3.101</v>
      </c>
      <c r="G29276">
        <v>34.328000000000003</v>
      </c>
      <c r="J29276">
        <v>1031.38138710367</v>
      </c>
      <c r="K29276">
        <v>27.3447758782631</v>
      </c>
    </row>
    <row r="29277" spans="1:11" ht="15" customHeight="1">
      <c r="A29277" s="91" t="s">
        <v>4744</v>
      </c>
      <c r="B29277" s="19" t="s">
        <v>88</v>
      </c>
      <c r="C29277" s="30" t="s">
        <v>199</v>
      </c>
      <c r="D29277" s="91">
        <v>5000</v>
      </c>
      <c r="E29277">
        <v>872</v>
      </c>
      <c r="F29277">
        <v>3.1</v>
      </c>
      <c r="G29277">
        <v>34.328000000000003</v>
      </c>
      <c r="J29277">
        <v>1031.38609869376</v>
      </c>
      <c r="K29277">
        <v>27.344873458598599</v>
      </c>
    </row>
    <row r="29278" spans="1:11" ht="15" customHeight="1">
      <c r="A29278" s="91" t="s">
        <v>4744</v>
      </c>
      <c r="B29278" s="19" t="s">
        <v>88</v>
      </c>
      <c r="C29278" s="30" t="s">
        <v>199</v>
      </c>
      <c r="D29278" s="91">
        <v>5000</v>
      </c>
      <c r="E29278">
        <v>873</v>
      </c>
      <c r="F29278">
        <v>3.0979999999999999</v>
      </c>
      <c r="G29278">
        <v>34.328000000000003</v>
      </c>
      <c r="J29278">
        <v>1031.3909244358899</v>
      </c>
      <c r="K29278">
        <v>27.345061793200099</v>
      </c>
    </row>
    <row r="29279" spans="1:11" ht="15" customHeight="1">
      <c r="A29279" s="91" t="s">
        <v>4744</v>
      </c>
      <c r="B29279" s="19" t="s">
        <v>88</v>
      </c>
      <c r="C29279" s="30" t="s">
        <v>199</v>
      </c>
      <c r="D29279" s="91">
        <v>5000</v>
      </c>
      <c r="E29279">
        <v>874</v>
      </c>
      <c r="F29279">
        <v>3.0950000000000002</v>
      </c>
      <c r="G29279">
        <v>34.328000000000003</v>
      </c>
      <c r="J29279">
        <v>1031.39586433573</v>
      </c>
      <c r="K29279">
        <v>27.345340803788801</v>
      </c>
    </row>
    <row r="29280" spans="1:11" ht="15" customHeight="1">
      <c r="A29280" s="91" t="s">
        <v>4744</v>
      </c>
      <c r="B29280" s="19" t="s">
        <v>88</v>
      </c>
      <c r="C29280" s="30" t="s">
        <v>199</v>
      </c>
      <c r="D29280" s="91">
        <v>5000</v>
      </c>
      <c r="E29280">
        <v>875</v>
      </c>
      <c r="F29280">
        <v>3.0910000000000002</v>
      </c>
      <c r="G29280">
        <v>34.329000000000001</v>
      </c>
      <c r="J29280">
        <v>1031.4017096038899</v>
      </c>
      <c r="K29280">
        <v>27.346508733149701</v>
      </c>
    </row>
    <row r="29281" spans="1:11" ht="15" customHeight="1">
      <c r="A29281" s="91" t="s">
        <v>4744</v>
      </c>
      <c r="B29281" s="19" t="s">
        <v>88</v>
      </c>
      <c r="C29281" s="30" t="s">
        <v>199</v>
      </c>
      <c r="D29281" s="91">
        <v>5000</v>
      </c>
      <c r="E29281">
        <v>876</v>
      </c>
      <c r="F29281">
        <v>3.0880000000000001</v>
      </c>
      <c r="G29281">
        <v>34.329000000000001</v>
      </c>
      <c r="J29281">
        <v>1031.4066493891301</v>
      </c>
      <c r="K29281">
        <v>27.346787477174502</v>
      </c>
    </row>
    <row r="29282" spans="1:11" ht="15" customHeight="1">
      <c r="A29282" s="91" t="s">
        <v>4744</v>
      </c>
      <c r="B29282" s="19" t="s">
        <v>88</v>
      </c>
      <c r="C29282" s="30" t="s">
        <v>199</v>
      </c>
      <c r="D29282" s="91">
        <v>5000</v>
      </c>
      <c r="E29282">
        <v>877</v>
      </c>
      <c r="F29282">
        <v>3.0859999999999999</v>
      </c>
      <c r="G29282">
        <v>34.33</v>
      </c>
      <c r="J29282">
        <v>1031.41226619437</v>
      </c>
      <c r="K29282">
        <v>27.347773869938901</v>
      </c>
    </row>
    <row r="29283" spans="1:11" ht="15" customHeight="1">
      <c r="A29283" s="91" t="s">
        <v>4744</v>
      </c>
      <c r="B29283" s="19" t="s">
        <v>88</v>
      </c>
      <c r="C29283" s="30" t="s">
        <v>199</v>
      </c>
      <c r="D29283" s="91">
        <v>5000</v>
      </c>
      <c r="E29283">
        <v>878</v>
      </c>
      <c r="F29283">
        <v>3.0840000000000001</v>
      </c>
      <c r="G29283">
        <v>34.331000000000003</v>
      </c>
      <c r="J29283">
        <v>1031.4178829503101</v>
      </c>
      <c r="K29283">
        <v>27.3487602208527</v>
      </c>
    </row>
    <row r="29284" spans="1:11" ht="15" customHeight="1">
      <c r="A29284" s="91" t="s">
        <v>4744</v>
      </c>
      <c r="B29284" s="19" t="s">
        <v>88</v>
      </c>
      <c r="C29284" s="30" t="s">
        <v>199</v>
      </c>
      <c r="D29284" s="91">
        <v>5000</v>
      </c>
      <c r="E29284">
        <v>879</v>
      </c>
      <c r="F29284">
        <v>3.0819999999999999</v>
      </c>
      <c r="G29284">
        <v>34.331000000000003</v>
      </c>
      <c r="J29284">
        <v>1031.42270842328</v>
      </c>
      <c r="K29284">
        <v>27.348948144589901</v>
      </c>
    </row>
    <row r="29285" spans="1:11" ht="15" customHeight="1">
      <c r="A29285" s="91" t="s">
        <v>4744</v>
      </c>
      <c r="B29285" s="19" t="s">
        <v>88</v>
      </c>
      <c r="C29285" s="30" t="s">
        <v>199</v>
      </c>
      <c r="D29285" s="91">
        <v>5000</v>
      </c>
      <c r="E29285">
        <v>880</v>
      </c>
      <c r="F29285">
        <v>3.081</v>
      </c>
      <c r="G29285">
        <v>34.332000000000001</v>
      </c>
      <c r="J29285">
        <v>1031.4282108924001</v>
      </c>
      <c r="K29285">
        <v>27.349843857609599</v>
      </c>
    </row>
    <row r="29286" spans="1:11" ht="15" customHeight="1">
      <c r="A29286" s="91" t="s">
        <v>4744</v>
      </c>
      <c r="B29286" s="19" t="s">
        <v>88</v>
      </c>
      <c r="C29286" s="30" t="s">
        <v>199</v>
      </c>
      <c r="D29286" s="91">
        <v>5000</v>
      </c>
      <c r="E29286">
        <v>881</v>
      </c>
      <c r="F29286">
        <v>3.0790000000000002</v>
      </c>
      <c r="G29286">
        <v>34.332000000000001</v>
      </c>
      <c r="J29286">
        <v>1031.4330362712899</v>
      </c>
      <c r="K29286">
        <v>27.350031705271501</v>
      </c>
    </row>
    <row r="29287" spans="1:11" ht="15" customHeight="1">
      <c r="A29287" s="91" t="s">
        <v>4744</v>
      </c>
      <c r="B29287" s="19" t="s">
        <v>88</v>
      </c>
      <c r="C29287" s="30" t="s">
        <v>199</v>
      </c>
      <c r="D29287" s="91">
        <v>5000</v>
      </c>
      <c r="E29287">
        <v>882</v>
      </c>
      <c r="F29287">
        <v>3.0750000000000002</v>
      </c>
      <c r="G29287">
        <v>34.332000000000001</v>
      </c>
      <c r="J29287">
        <v>1031.43808998189</v>
      </c>
      <c r="K29287">
        <v>27.350400478084101</v>
      </c>
    </row>
    <row r="29288" spans="1:11" ht="15" customHeight="1">
      <c r="A29288" s="91" t="s">
        <v>4744</v>
      </c>
      <c r="B29288" s="19" t="s">
        <v>88</v>
      </c>
      <c r="C29288" s="30" t="s">
        <v>199</v>
      </c>
      <c r="D29288" s="91">
        <v>5000</v>
      </c>
      <c r="E29288">
        <v>883</v>
      </c>
      <c r="F29288">
        <v>3.073</v>
      </c>
      <c r="G29288">
        <v>34.332999999999998</v>
      </c>
      <c r="J29288">
        <v>1031.44370650208</v>
      </c>
      <c r="K29288">
        <v>27.351386577680401</v>
      </c>
    </row>
    <row r="29289" spans="1:11" ht="15" customHeight="1">
      <c r="A29289" s="91" t="s">
        <v>4744</v>
      </c>
      <c r="B29289" s="19" t="s">
        <v>88</v>
      </c>
      <c r="C29289" s="30" t="s">
        <v>199</v>
      </c>
      <c r="D29289" s="91">
        <v>5000</v>
      </c>
      <c r="E29289">
        <v>884</v>
      </c>
      <c r="F29289">
        <v>3.0710000000000002</v>
      </c>
      <c r="G29289">
        <v>34.332999999999998</v>
      </c>
      <c r="J29289">
        <v>1031.4485317476899</v>
      </c>
      <c r="K29289">
        <v>27.3515742168752</v>
      </c>
    </row>
    <row r="29290" spans="1:11" ht="15" customHeight="1">
      <c r="A29290" s="91" t="s">
        <v>4744</v>
      </c>
      <c r="B29290" s="19" t="s">
        <v>88</v>
      </c>
      <c r="C29290" s="30" t="s">
        <v>199</v>
      </c>
      <c r="D29290" s="91">
        <v>5000</v>
      </c>
      <c r="E29290">
        <v>885</v>
      </c>
      <c r="F29290">
        <v>3.069</v>
      </c>
      <c r="G29290">
        <v>34.334000000000003</v>
      </c>
      <c r="J29290">
        <v>1031.45414817139</v>
      </c>
      <c r="K29290">
        <v>27.352560226503599</v>
      </c>
    </row>
    <row r="29291" spans="1:11" ht="15" customHeight="1">
      <c r="A29291" s="91" t="s">
        <v>4744</v>
      </c>
      <c r="B29291" s="19" t="s">
        <v>88</v>
      </c>
      <c r="C29291" s="30" t="s">
        <v>199</v>
      </c>
      <c r="D29291" s="91">
        <v>5000</v>
      </c>
      <c r="E29291">
        <v>886</v>
      </c>
      <c r="F29291">
        <v>3.0680000000000001</v>
      </c>
      <c r="G29291">
        <v>34.334000000000003</v>
      </c>
      <c r="J29291">
        <v>1031.45885912934</v>
      </c>
      <c r="K29291">
        <v>27.352657378823999</v>
      </c>
    </row>
    <row r="29292" spans="1:11" ht="15" customHeight="1">
      <c r="A29292" s="91" t="s">
        <v>4744</v>
      </c>
      <c r="B29292" s="19" t="s">
        <v>88</v>
      </c>
      <c r="C29292" s="30" t="s">
        <v>199</v>
      </c>
      <c r="D29292" s="91">
        <v>5000</v>
      </c>
      <c r="E29292">
        <v>887</v>
      </c>
      <c r="F29292">
        <v>3.0659999999999998</v>
      </c>
      <c r="G29292">
        <v>34.335000000000001</v>
      </c>
      <c r="J29292">
        <v>1031.46447545199</v>
      </c>
      <c r="K29292">
        <v>27.353643321780101</v>
      </c>
    </row>
    <row r="29293" spans="1:11" ht="15" customHeight="1">
      <c r="A29293" s="91" t="s">
        <v>4744</v>
      </c>
      <c r="B29293" s="19" t="s">
        <v>88</v>
      </c>
      <c r="C29293" s="30" t="s">
        <v>199</v>
      </c>
      <c r="D29293" s="91">
        <v>5000</v>
      </c>
      <c r="E29293">
        <v>888</v>
      </c>
      <c r="F29293">
        <v>3.0659999999999998</v>
      </c>
      <c r="G29293">
        <v>34.335000000000001</v>
      </c>
      <c r="J29293">
        <v>1031.46907207299</v>
      </c>
      <c r="K29293">
        <v>27.353650075387101</v>
      </c>
    </row>
    <row r="29294" spans="1:11" ht="15" customHeight="1">
      <c r="A29294" s="91" t="s">
        <v>4744</v>
      </c>
      <c r="B29294" s="19" t="s">
        <v>88</v>
      </c>
      <c r="C29294" s="30" t="s">
        <v>199</v>
      </c>
      <c r="D29294" s="91">
        <v>5000</v>
      </c>
      <c r="E29294">
        <v>889</v>
      </c>
      <c r="F29294">
        <v>3.0640000000000001</v>
      </c>
      <c r="G29294">
        <v>34.335000000000001</v>
      </c>
      <c r="J29294">
        <v>1031.47389708376</v>
      </c>
      <c r="K29294">
        <v>27.3538375344224</v>
      </c>
    </row>
    <row r="29295" spans="1:11" ht="15" customHeight="1">
      <c r="A29295" s="91" t="s">
        <v>4744</v>
      </c>
      <c r="B29295" s="19" t="s">
        <v>88</v>
      </c>
      <c r="C29295" s="30" t="s">
        <v>199</v>
      </c>
      <c r="D29295" s="91">
        <v>5000</v>
      </c>
      <c r="E29295">
        <v>890</v>
      </c>
      <c r="F29295">
        <v>3.0609999999999999</v>
      </c>
      <c r="G29295">
        <v>34.335000000000001</v>
      </c>
      <c r="J29295">
        <v>1031.47883627846</v>
      </c>
      <c r="K29295">
        <v>27.354115246930402</v>
      </c>
    </row>
    <row r="29296" spans="1:11" ht="15" customHeight="1">
      <c r="A29296" s="91" t="s">
        <v>4744</v>
      </c>
      <c r="B29296" s="19" t="s">
        <v>88</v>
      </c>
      <c r="C29296" s="30" t="s">
        <v>199</v>
      </c>
      <c r="D29296" s="91">
        <v>5000</v>
      </c>
      <c r="E29296">
        <v>891</v>
      </c>
      <c r="F29296">
        <v>3.0569999999999999</v>
      </c>
      <c r="G29296">
        <v>34.335000000000001</v>
      </c>
      <c r="J29296">
        <v>1031.48388962839</v>
      </c>
      <c r="K29296">
        <v>27.3544830978196</v>
      </c>
    </row>
    <row r="29297" spans="1:11" ht="15" customHeight="1">
      <c r="A29297" s="91" t="s">
        <v>4744</v>
      </c>
      <c r="B29297" s="19" t="s">
        <v>88</v>
      </c>
      <c r="C29297" s="30" t="s">
        <v>199</v>
      </c>
      <c r="D29297" s="91">
        <v>5000</v>
      </c>
      <c r="E29297">
        <v>892</v>
      </c>
      <c r="F29297">
        <v>3.052</v>
      </c>
      <c r="G29297">
        <v>34.335999999999999</v>
      </c>
      <c r="J29297">
        <v>1031.48984828579</v>
      </c>
      <c r="K29297">
        <v>27.355739410527299</v>
      </c>
    </row>
    <row r="29298" spans="1:11" ht="15" customHeight="1">
      <c r="A29298" s="91" t="s">
        <v>4744</v>
      </c>
      <c r="B29298" s="19" t="s">
        <v>88</v>
      </c>
      <c r="C29298" s="30" t="s">
        <v>199</v>
      </c>
      <c r="D29298" s="91">
        <v>5000</v>
      </c>
      <c r="E29298">
        <v>893</v>
      </c>
      <c r="F29298">
        <v>3.0510000000000002</v>
      </c>
      <c r="G29298">
        <v>34.337000000000003</v>
      </c>
      <c r="J29298">
        <v>1031.4953501570601</v>
      </c>
      <c r="K29298">
        <v>27.356634810494398</v>
      </c>
    </row>
    <row r="29299" spans="1:11" ht="15" customHeight="1">
      <c r="A29299" s="91" t="s">
        <v>4744</v>
      </c>
      <c r="B29299" s="19" t="s">
        <v>88</v>
      </c>
      <c r="C29299" s="30" t="s">
        <v>199</v>
      </c>
      <c r="D29299" s="91">
        <v>5000</v>
      </c>
      <c r="E29299">
        <v>894</v>
      </c>
      <c r="F29299">
        <v>3.05</v>
      </c>
      <c r="G29299">
        <v>34.337000000000003</v>
      </c>
      <c r="J29299">
        <v>1031.5000607525301</v>
      </c>
      <c r="K29299">
        <v>27.356731720744602</v>
      </c>
    </row>
    <row r="29300" spans="1:11" ht="15" customHeight="1">
      <c r="A29300" s="91" t="s">
        <v>4744</v>
      </c>
      <c r="B29300" s="19" t="s">
        <v>88</v>
      </c>
      <c r="C29300" s="30" t="s">
        <v>199</v>
      </c>
      <c r="D29300" s="91">
        <v>5000</v>
      </c>
      <c r="E29300">
        <v>895</v>
      </c>
      <c r="F29300">
        <v>3.048</v>
      </c>
      <c r="G29300">
        <v>34.338000000000001</v>
      </c>
      <c r="J29300">
        <v>1031.50567670075</v>
      </c>
      <c r="K29300">
        <v>27.3577172508963</v>
      </c>
    </row>
    <row r="29301" spans="1:11" ht="15" customHeight="1">
      <c r="A29301" s="91" t="s">
        <v>4744</v>
      </c>
      <c r="B29301" s="19" t="s">
        <v>88</v>
      </c>
      <c r="C29301" s="30" t="s">
        <v>199</v>
      </c>
      <c r="D29301" s="91">
        <v>5000</v>
      </c>
      <c r="E29301">
        <v>896</v>
      </c>
      <c r="F29301">
        <v>3.0459999999999998</v>
      </c>
      <c r="G29301">
        <v>34.338000000000001</v>
      </c>
      <c r="J29301">
        <v>1031.51050139821</v>
      </c>
      <c r="K29301">
        <v>27.357904244741999</v>
      </c>
    </row>
    <row r="29302" spans="1:11" ht="15" customHeight="1">
      <c r="A29302" s="91" t="s">
        <v>4744</v>
      </c>
      <c r="B29302" s="19" t="s">
        <v>88</v>
      </c>
      <c r="C29302" s="30" t="s">
        <v>199</v>
      </c>
      <c r="D29302" s="91">
        <v>5000</v>
      </c>
      <c r="E29302">
        <v>897</v>
      </c>
      <c r="F29302">
        <v>3.044</v>
      </c>
      <c r="G29302">
        <v>34.338999999999999</v>
      </c>
      <c r="J29302">
        <v>1031.51611725008</v>
      </c>
      <c r="K29302">
        <v>27.3588896848937</v>
      </c>
    </row>
    <row r="29303" spans="1:11" ht="15" customHeight="1">
      <c r="A29303" s="91" t="s">
        <v>4744</v>
      </c>
      <c r="B29303" s="19" t="s">
        <v>88</v>
      </c>
      <c r="C29303" s="30" t="s">
        <v>199</v>
      </c>
      <c r="D29303" s="91">
        <v>5000</v>
      </c>
      <c r="E29303">
        <v>898</v>
      </c>
      <c r="F29303">
        <v>3.0430000000000001</v>
      </c>
      <c r="G29303">
        <v>34.340000000000003</v>
      </c>
      <c r="J29303">
        <v>1031.5216188296699</v>
      </c>
      <c r="K29303">
        <v>27.3597850072447</v>
      </c>
    </row>
    <row r="29304" spans="1:11" ht="15" customHeight="1">
      <c r="A29304" s="91" t="s">
        <v>4744</v>
      </c>
      <c r="B29304" s="19" t="s">
        <v>88</v>
      </c>
      <c r="C29304" s="30" t="s">
        <v>199</v>
      </c>
      <c r="D29304" s="91">
        <v>5000</v>
      </c>
      <c r="E29304">
        <v>899</v>
      </c>
      <c r="F29304">
        <v>3.0419999999999998</v>
      </c>
      <c r="G29304">
        <v>34.340000000000003</v>
      </c>
      <c r="J29304">
        <v>1031.5263291495801</v>
      </c>
      <c r="K29304">
        <v>27.359881814775498</v>
      </c>
    </row>
    <row r="29305" spans="1:11" ht="15" customHeight="1">
      <c r="A29305" s="91" t="s">
        <v>4744</v>
      </c>
      <c r="B29305" s="19" t="s">
        <v>88</v>
      </c>
      <c r="C29305" s="30" t="s">
        <v>199</v>
      </c>
      <c r="D29305" s="91">
        <v>5000</v>
      </c>
      <c r="E29305">
        <v>900</v>
      </c>
      <c r="F29305">
        <v>3.0419999999999998</v>
      </c>
      <c r="G29305">
        <v>34.341000000000001</v>
      </c>
      <c r="J29305">
        <v>1031.5317163301399</v>
      </c>
      <c r="K29305">
        <v>27.360687055375401</v>
      </c>
    </row>
    <row r="29306" spans="1:11" ht="15" customHeight="1">
      <c r="A29306" s="91" t="s">
        <v>4744</v>
      </c>
      <c r="B29306" s="19" t="s">
        <v>88</v>
      </c>
      <c r="C29306" s="30" t="s">
        <v>199</v>
      </c>
      <c r="D29306" s="91">
        <v>5000</v>
      </c>
      <c r="E29306">
        <v>901</v>
      </c>
      <c r="F29306">
        <v>3.0419999999999998</v>
      </c>
      <c r="G29306">
        <v>34.341000000000001</v>
      </c>
      <c r="J29306">
        <v>1031.5363122224401</v>
      </c>
      <c r="K29306">
        <v>27.360693789998798</v>
      </c>
    </row>
    <row r="29307" spans="1:11" ht="15" customHeight="1">
      <c r="A29307" s="91" t="s">
        <v>4744</v>
      </c>
      <c r="B29307" s="19" t="s">
        <v>88</v>
      </c>
      <c r="C29307" s="30" t="s">
        <v>199</v>
      </c>
      <c r="D29307" s="91">
        <v>5000</v>
      </c>
      <c r="E29307">
        <v>902</v>
      </c>
      <c r="F29307">
        <v>3.0409999999999999</v>
      </c>
      <c r="G29307">
        <v>34.341000000000001</v>
      </c>
      <c r="J29307">
        <v>1031.5410223301301</v>
      </c>
      <c r="K29307">
        <v>27.3607905860231</v>
      </c>
    </row>
    <row r="29308" spans="1:11" ht="15" customHeight="1">
      <c r="A29308" s="91" t="s">
        <v>4744</v>
      </c>
      <c r="B29308" s="19" t="s">
        <v>88</v>
      </c>
      <c r="C29308" s="30" t="s">
        <v>199</v>
      </c>
      <c r="D29308" s="91">
        <v>5000</v>
      </c>
      <c r="E29308">
        <v>903</v>
      </c>
      <c r="F29308">
        <v>3.0390000000000001</v>
      </c>
      <c r="G29308">
        <v>34.341000000000001</v>
      </c>
      <c r="J29308">
        <v>1031.5458466933901</v>
      </c>
      <c r="K29308">
        <v>27.360977401869601</v>
      </c>
    </row>
    <row r="29309" spans="1:11" ht="15" customHeight="1">
      <c r="A29309" s="91" t="s">
        <v>4744</v>
      </c>
      <c r="B29309" s="19" t="s">
        <v>88</v>
      </c>
      <c r="C29309" s="30" t="s">
        <v>199</v>
      </c>
      <c r="D29309" s="91">
        <v>5000</v>
      </c>
      <c r="E29309">
        <v>904</v>
      </c>
      <c r="F29309">
        <v>3.036</v>
      </c>
      <c r="G29309">
        <v>34.341999999999999</v>
      </c>
      <c r="J29309">
        <v>1031.5515764858301</v>
      </c>
      <c r="K29309">
        <v>27.362052685419499</v>
      </c>
    </row>
    <row r="29310" spans="1:11" ht="15" customHeight="1">
      <c r="A29310" s="91" t="s">
        <v>4744</v>
      </c>
      <c r="B29310" s="19" t="s">
        <v>88</v>
      </c>
      <c r="C29310" s="30" t="s">
        <v>199</v>
      </c>
      <c r="D29310" s="91">
        <v>5000</v>
      </c>
      <c r="E29310">
        <v>905</v>
      </c>
      <c r="F29310">
        <v>3.036</v>
      </c>
      <c r="G29310">
        <v>34.341999999999999</v>
      </c>
      <c r="J29310">
        <v>1031.5561721260599</v>
      </c>
      <c r="K29310">
        <v>27.362059416110899</v>
      </c>
    </row>
    <row r="29311" spans="1:11" ht="15" customHeight="1">
      <c r="A29311" s="91" t="s">
        <v>4744</v>
      </c>
      <c r="B29311" s="19" t="s">
        <v>88</v>
      </c>
      <c r="C29311" s="30" t="s">
        <v>199</v>
      </c>
      <c r="D29311" s="91">
        <v>5000</v>
      </c>
      <c r="E29311">
        <v>906</v>
      </c>
      <c r="F29311">
        <v>3.0350000000000001</v>
      </c>
      <c r="G29311">
        <v>34.341999999999999</v>
      </c>
      <c r="J29311">
        <v>1031.5608820150101</v>
      </c>
      <c r="K29311">
        <v>27.362156131054501</v>
      </c>
    </row>
    <row r="29312" spans="1:11" ht="15" customHeight="1">
      <c r="A29312" s="91" t="s">
        <v>4744</v>
      </c>
      <c r="B29312" s="19" t="s">
        <v>88</v>
      </c>
      <c r="C29312" s="30" t="s">
        <v>199</v>
      </c>
      <c r="D29312" s="91">
        <v>5000</v>
      </c>
      <c r="E29312">
        <v>907</v>
      </c>
      <c r="F29312">
        <v>3.0329999999999999</v>
      </c>
      <c r="G29312">
        <v>34.343000000000004</v>
      </c>
      <c r="J29312">
        <v>1031.56649734599</v>
      </c>
      <c r="K29312">
        <v>27.3631413246917</v>
      </c>
    </row>
    <row r="29313" spans="1:11" ht="15" customHeight="1">
      <c r="A29313" s="91" t="s">
        <v>4744</v>
      </c>
      <c r="B29313" s="19" t="s">
        <v>88</v>
      </c>
      <c r="C29313" s="30" t="s">
        <v>199</v>
      </c>
      <c r="D29313" s="91">
        <v>5000</v>
      </c>
      <c r="E29313">
        <v>908</v>
      </c>
      <c r="F29313">
        <v>3.032</v>
      </c>
      <c r="G29313">
        <v>34.343000000000004</v>
      </c>
      <c r="J29313">
        <v>1031.5712071231001</v>
      </c>
      <c r="K29313">
        <v>27.363238000676098</v>
      </c>
    </row>
    <row r="29314" spans="1:11" ht="15" customHeight="1">
      <c r="A29314" s="91" t="s">
        <v>4744</v>
      </c>
      <c r="B29314" s="19" t="s">
        <v>88</v>
      </c>
      <c r="C29314" s="30" t="s">
        <v>199</v>
      </c>
      <c r="D29314" s="91">
        <v>5000</v>
      </c>
      <c r="E29314">
        <v>909</v>
      </c>
      <c r="F29314">
        <v>3.03</v>
      </c>
      <c r="G29314">
        <v>34.343000000000004</v>
      </c>
      <c r="J29314">
        <v>1031.57603120717</v>
      </c>
      <c r="K29314">
        <v>27.363424582157201</v>
      </c>
    </row>
    <row r="29315" spans="1:11" ht="15" customHeight="1">
      <c r="A29315" s="91" t="s">
        <v>4744</v>
      </c>
      <c r="B29315" s="19" t="s">
        <v>88</v>
      </c>
      <c r="C29315" s="30" t="s">
        <v>199</v>
      </c>
      <c r="D29315" s="91">
        <v>5000</v>
      </c>
      <c r="E29315">
        <v>910</v>
      </c>
      <c r="F29315">
        <v>3.0270000000000001</v>
      </c>
      <c r="G29315">
        <v>34.343000000000004</v>
      </c>
      <c r="J29315">
        <v>1031.5809696040101</v>
      </c>
      <c r="K29315">
        <v>27.363700990768798</v>
      </c>
    </row>
    <row r="29316" spans="1:11" ht="15" customHeight="1">
      <c r="A29316" s="91" t="s">
        <v>4744</v>
      </c>
      <c r="B29316" s="19" t="s">
        <v>88</v>
      </c>
      <c r="C29316" s="30" t="s">
        <v>199</v>
      </c>
      <c r="D29316" s="91">
        <v>5000</v>
      </c>
      <c r="E29316">
        <v>911</v>
      </c>
      <c r="F29316">
        <v>3.0259999999999998</v>
      </c>
      <c r="G29316">
        <v>34.343000000000004</v>
      </c>
      <c r="J29316">
        <v>1031.58567924099</v>
      </c>
      <c r="K29316">
        <v>27.363797582763699</v>
      </c>
    </row>
    <row r="29317" spans="1:11" ht="15" customHeight="1">
      <c r="A29317" s="91" t="s">
        <v>4744</v>
      </c>
      <c r="B29317" s="19" t="s">
        <v>88</v>
      </c>
      <c r="C29317" s="30" t="s">
        <v>199</v>
      </c>
      <c r="D29317" s="91">
        <v>5000</v>
      </c>
      <c r="E29317">
        <v>912</v>
      </c>
      <c r="F29317">
        <v>3.024</v>
      </c>
      <c r="G29317">
        <v>34.344000000000001</v>
      </c>
      <c r="J29317">
        <v>1031.5912943298299</v>
      </c>
      <c r="K29317">
        <v>27.364782565271799</v>
      </c>
    </row>
    <row r="29318" spans="1:11" ht="15" customHeight="1">
      <c r="A29318" s="91" t="s">
        <v>4744</v>
      </c>
      <c r="B29318" s="19" t="s">
        <v>88</v>
      </c>
      <c r="C29318" s="30" t="s">
        <v>199</v>
      </c>
      <c r="D29318" s="91">
        <v>5000</v>
      </c>
      <c r="E29318">
        <v>913</v>
      </c>
      <c r="F29318">
        <v>3.0190000000000001</v>
      </c>
      <c r="G29318">
        <v>34.344000000000001</v>
      </c>
      <c r="J29318">
        <v>1031.5964612963201</v>
      </c>
      <c r="K29318">
        <v>27.365238316515399</v>
      </c>
    </row>
    <row r="29319" spans="1:11" ht="15" customHeight="1">
      <c r="A29319" s="91" t="s">
        <v>4744</v>
      </c>
      <c r="B29319" s="19" t="s">
        <v>88</v>
      </c>
      <c r="C29319" s="30" t="s">
        <v>199</v>
      </c>
      <c r="D29319" s="91">
        <v>5000</v>
      </c>
      <c r="E29319">
        <v>914</v>
      </c>
      <c r="F29319">
        <v>3.016</v>
      </c>
      <c r="G29319">
        <v>34.344000000000001</v>
      </c>
      <c r="J29319">
        <v>1031.60139949372</v>
      </c>
      <c r="K29319">
        <v>27.365514297754999</v>
      </c>
    </row>
    <row r="29320" spans="1:11" ht="15" customHeight="1">
      <c r="A29320" s="91" t="s">
        <v>4744</v>
      </c>
      <c r="B29320" s="19" t="s">
        <v>88</v>
      </c>
      <c r="C29320" s="30" t="s">
        <v>199</v>
      </c>
      <c r="D29320" s="91">
        <v>5000</v>
      </c>
      <c r="E29320">
        <v>915</v>
      </c>
      <c r="F29320">
        <v>3.0150000000000001</v>
      </c>
      <c r="G29320">
        <v>34.344999999999999</v>
      </c>
      <c r="J29320">
        <v>1031.6069001195599</v>
      </c>
      <c r="K29320">
        <v>27.366409329366</v>
      </c>
    </row>
    <row r="29321" spans="1:11" ht="15" customHeight="1">
      <c r="A29321" s="91" t="s">
        <v>4744</v>
      </c>
      <c r="B29321" s="19" t="s">
        <v>88</v>
      </c>
      <c r="C29321" s="30" t="s">
        <v>199</v>
      </c>
      <c r="D29321" s="91">
        <v>5000</v>
      </c>
      <c r="E29321">
        <v>916</v>
      </c>
      <c r="F29321">
        <v>3.012</v>
      </c>
      <c r="G29321">
        <v>34.344999999999999</v>
      </c>
      <c r="J29321">
        <v>1031.61183823175</v>
      </c>
      <c r="K29321">
        <v>27.366685158876901</v>
      </c>
    </row>
    <row r="29322" spans="1:11" ht="15" customHeight="1">
      <c r="A29322" s="91" t="s">
        <v>4744</v>
      </c>
      <c r="B29322" s="19" t="s">
        <v>88</v>
      </c>
      <c r="C29322" s="30" t="s">
        <v>199</v>
      </c>
      <c r="D29322" s="91">
        <v>5000</v>
      </c>
      <c r="E29322">
        <v>917</v>
      </c>
      <c r="F29322">
        <v>3.0089999999999999</v>
      </c>
      <c r="G29322">
        <v>34.345999999999997</v>
      </c>
      <c r="J29322">
        <v>1031.61756743306</v>
      </c>
      <c r="K29322">
        <v>27.367759477627299</v>
      </c>
    </row>
    <row r="29323" spans="1:11" ht="15" customHeight="1">
      <c r="A29323" s="91" t="s">
        <v>4744</v>
      </c>
      <c r="B29323" s="19" t="s">
        <v>88</v>
      </c>
      <c r="C29323" s="30" t="s">
        <v>199</v>
      </c>
      <c r="D29323" s="91">
        <v>5000</v>
      </c>
      <c r="E29323">
        <v>918</v>
      </c>
      <c r="F29323">
        <v>3.0059999999999998</v>
      </c>
      <c r="G29323">
        <v>34.345999999999997</v>
      </c>
      <c r="J29323">
        <v>1031.62250544105</v>
      </c>
      <c r="K29323">
        <v>27.368035078603501</v>
      </c>
    </row>
    <row r="29324" spans="1:11" ht="15" customHeight="1">
      <c r="A29324" s="91" t="s">
        <v>4744</v>
      </c>
      <c r="B29324" s="19" t="s">
        <v>88</v>
      </c>
      <c r="C29324" s="30" t="s">
        <v>199</v>
      </c>
      <c r="D29324" s="91">
        <v>5000</v>
      </c>
      <c r="E29324">
        <v>919</v>
      </c>
      <c r="F29324">
        <v>3.0030000000000001</v>
      </c>
      <c r="G29324">
        <v>34.347000000000001</v>
      </c>
      <c r="J29324">
        <v>1031.6282345391701</v>
      </c>
      <c r="K29324">
        <v>27.369109186673299</v>
      </c>
    </row>
    <row r="29325" spans="1:11" ht="15" customHeight="1">
      <c r="A29325" s="91" t="s">
        <v>4744</v>
      </c>
      <c r="B29325" s="19" t="s">
        <v>88</v>
      </c>
      <c r="C29325" s="30" t="s">
        <v>199</v>
      </c>
      <c r="D29325" s="91">
        <v>5000</v>
      </c>
      <c r="E29325">
        <v>920</v>
      </c>
      <c r="F29325">
        <v>3.0009999999999999</v>
      </c>
      <c r="G29325">
        <v>34.347999999999999</v>
      </c>
      <c r="J29325">
        <v>1031.63384927585</v>
      </c>
      <c r="K29325">
        <v>27.370093645778098</v>
      </c>
    </row>
    <row r="29326" spans="1:11" ht="15" customHeight="1">
      <c r="A29326" s="91" t="s">
        <v>4744</v>
      </c>
      <c r="B29326" s="19" t="s">
        <v>88</v>
      </c>
      <c r="C29326" s="30" t="s">
        <v>199</v>
      </c>
      <c r="D29326" s="91">
        <v>5000</v>
      </c>
      <c r="E29326">
        <v>921</v>
      </c>
      <c r="F29326">
        <v>3</v>
      </c>
      <c r="G29326">
        <v>34.347999999999999</v>
      </c>
      <c r="J29326">
        <v>1031.63855850151</v>
      </c>
      <c r="K29326">
        <v>27.370189890404401</v>
      </c>
    </row>
    <row r="29327" spans="1:11" ht="15" customHeight="1">
      <c r="A29327" s="91" t="s">
        <v>4744</v>
      </c>
      <c r="B29327" s="19" t="s">
        <v>88</v>
      </c>
      <c r="C29327" s="30" t="s">
        <v>199</v>
      </c>
      <c r="D29327" s="91">
        <v>5000</v>
      </c>
      <c r="E29327">
        <v>922</v>
      </c>
      <c r="F29327">
        <v>3</v>
      </c>
      <c r="G29327">
        <v>34.348999999999997</v>
      </c>
      <c r="J29327">
        <v>1031.64394444656</v>
      </c>
      <c r="K29327">
        <v>27.370995224038801</v>
      </c>
    </row>
    <row r="29328" spans="1:11" ht="15" customHeight="1">
      <c r="A29328" s="91" t="s">
        <v>4744</v>
      </c>
      <c r="B29328" s="19" t="s">
        <v>88</v>
      </c>
      <c r="C29328" s="30" t="s">
        <v>199</v>
      </c>
      <c r="D29328" s="91">
        <v>5000</v>
      </c>
      <c r="E29328">
        <v>923</v>
      </c>
      <c r="F29328">
        <v>2.9990000000000001</v>
      </c>
      <c r="G29328">
        <v>34.348999999999997</v>
      </c>
      <c r="J29328">
        <v>1031.6486535336301</v>
      </c>
      <c r="K29328">
        <v>27.371091457417801</v>
      </c>
    </row>
    <row r="29329" spans="1:11" ht="15" customHeight="1">
      <c r="A29329" s="91" t="s">
        <v>4744</v>
      </c>
      <c r="B29329" s="19" t="s">
        <v>88</v>
      </c>
      <c r="C29329" s="30" t="s">
        <v>199</v>
      </c>
      <c r="D29329" s="91">
        <v>5000</v>
      </c>
      <c r="E29329">
        <v>924</v>
      </c>
      <c r="F29329">
        <v>2.9990000000000001</v>
      </c>
      <c r="G29329">
        <v>34.348999999999997</v>
      </c>
      <c r="J29329">
        <v>1031.6532481711199</v>
      </c>
      <c r="K29329">
        <v>27.371098156617101</v>
      </c>
    </row>
    <row r="29330" spans="1:11" ht="15" customHeight="1">
      <c r="A29330" s="91" t="s">
        <v>4744</v>
      </c>
      <c r="B29330" s="19" t="s">
        <v>88</v>
      </c>
      <c r="C29330" s="30" t="s">
        <v>199</v>
      </c>
      <c r="D29330" s="91">
        <v>5000</v>
      </c>
      <c r="E29330">
        <v>925</v>
      </c>
      <c r="F29330">
        <v>2.9980000000000002</v>
      </c>
      <c r="G29330">
        <v>34.348999999999997</v>
      </c>
      <c r="J29330">
        <v>1031.65795712461</v>
      </c>
      <c r="K29330">
        <v>27.371194375576099</v>
      </c>
    </row>
    <row r="29331" spans="1:11" ht="15" customHeight="1">
      <c r="A29331" s="91" t="s">
        <v>4744</v>
      </c>
      <c r="B29331" s="19" t="s">
        <v>88</v>
      </c>
      <c r="C29331" s="30" t="s">
        <v>199</v>
      </c>
      <c r="D29331" s="91">
        <v>5000</v>
      </c>
      <c r="E29331">
        <v>926</v>
      </c>
      <c r="F29331">
        <v>2.9950000000000001</v>
      </c>
      <c r="G29331">
        <v>34.348999999999997</v>
      </c>
      <c r="J29331">
        <v>1031.6628948392799</v>
      </c>
      <c r="K29331">
        <v>27.371469552727401</v>
      </c>
    </row>
    <row r="29332" spans="1:11" ht="15" customHeight="1">
      <c r="A29332" s="91" t="s">
        <v>4744</v>
      </c>
      <c r="B29332" s="19" t="s">
        <v>88</v>
      </c>
      <c r="C29332" s="30" t="s">
        <v>199</v>
      </c>
      <c r="D29332" s="91">
        <v>5000</v>
      </c>
      <c r="E29332">
        <v>927</v>
      </c>
      <c r="F29332">
        <v>2.9910000000000001</v>
      </c>
      <c r="G29332">
        <v>34.35</v>
      </c>
      <c r="J29332">
        <v>1031.6687379996799</v>
      </c>
      <c r="K29332">
        <v>27.372632703767302</v>
      </c>
    </row>
    <row r="29333" spans="1:11" ht="15" customHeight="1">
      <c r="A29333" s="91" t="s">
        <v>4744</v>
      </c>
      <c r="B29333" s="19" t="s">
        <v>88</v>
      </c>
      <c r="C29333" s="30" t="s">
        <v>199</v>
      </c>
      <c r="D29333" s="91">
        <v>5000</v>
      </c>
      <c r="E29333">
        <v>928</v>
      </c>
      <c r="F29333">
        <v>2.9910000000000001</v>
      </c>
      <c r="G29333">
        <v>34.350999999999999</v>
      </c>
      <c r="J29333">
        <v>1031.67412354165</v>
      </c>
      <c r="K29333">
        <v>27.373438059694099</v>
      </c>
    </row>
    <row r="29334" spans="1:11" ht="15" customHeight="1">
      <c r="A29334" s="91" t="s">
        <v>4744</v>
      </c>
      <c r="B29334" s="19" t="s">
        <v>88</v>
      </c>
      <c r="C29334" s="30" t="s">
        <v>199</v>
      </c>
      <c r="D29334" s="91">
        <v>5000</v>
      </c>
      <c r="E29334">
        <v>929</v>
      </c>
      <c r="F29334">
        <v>2.988</v>
      </c>
      <c r="G29334">
        <v>34.350999999999999</v>
      </c>
      <c r="J29334">
        <v>1031.6790611194399</v>
      </c>
      <c r="K29334">
        <v>27.3737129751635</v>
      </c>
    </row>
    <row r="29335" spans="1:11" ht="15" customHeight="1">
      <c r="A29335" s="91" t="s">
        <v>4744</v>
      </c>
      <c r="B29335" s="19" t="s">
        <v>88</v>
      </c>
      <c r="C29335" s="30" t="s">
        <v>199</v>
      </c>
      <c r="D29335" s="91">
        <v>5000</v>
      </c>
      <c r="E29335">
        <v>930</v>
      </c>
      <c r="F29335">
        <v>2.9870000000000001</v>
      </c>
      <c r="G29335">
        <v>34.350999999999999</v>
      </c>
      <c r="J29335">
        <v>1031.68376984318</v>
      </c>
      <c r="K29335">
        <v>27.3738090465338</v>
      </c>
    </row>
    <row r="29336" spans="1:11" ht="15" customHeight="1">
      <c r="A29336" s="91" t="s">
        <v>4744</v>
      </c>
      <c r="B29336" s="19" t="s">
        <v>88</v>
      </c>
      <c r="C29336" s="30" t="s">
        <v>199</v>
      </c>
      <c r="D29336" s="91">
        <v>5000</v>
      </c>
      <c r="E29336">
        <v>931</v>
      </c>
      <c r="F29336">
        <v>2.9860000000000002</v>
      </c>
      <c r="G29336">
        <v>34.351999999999997</v>
      </c>
      <c r="J29336">
        <v>1031.68926960408</v>
      </c>
      <c r="K29336">
        <v>27.374703783046499</v>
      </c>
    </row>
    <row r="29337" spans="1:11" ht="15" customHeight="1">
      <c r="A29337" s="91" t="s">
        <v>4744</v>
      </c>
      <c r="B29337" s="19" t="s">
        <v>88</v>
      </c>
      <c r="C29337" s="30" t="s">
        <v>199</v>
      </c>
      <c r="D29337" s="91">
        <v>5000</v>
      </c>
      <c r="E29337">
        <v>932</v>
      </c>
      <c r="F29337">
        <v>2.9849999999999999</v>
      </c>
      <c r="G29337">
        <v>34.351999999999997</v>
      </c>
      <c r="J29337">
        <v>1031.6939782027</v>
      </c>
      <c r="K29337">
        <v>27.374799829295601</v>
      </c>
    </row>
    <row r="29338" spans="1:11" ht="15" customHeight="1">
      <c r="A29338" s="91" t="s">
        <v>4744</v>
      </c>
      <c r="B29338" s="19" t="s">
        <v>88</v>
      </c>
      <c r="C29338" s="30" t="s">
        <v>199</v>
      </c>
      <c r="D29338" s="91">
        <v>5000</v>
      </c>
      <c r="E29338">
        <v>933</v>
      </c>
      <c r="F29338">
        <v>2.984</v>
      </c>
      <c r="G29338">
        <v>34.351999999999997</v>
      </c>
      <c r="J29338">
        <v>1031.69868674126</v>
      </c>
      <c r="K29338">
        <v>27.3748958613971</v>
      </c>
    </row>
    <row r="29339" spans="1:11" ht="15" customHeight="1">
      <c r="A29339" s="91" t="s">
        <v>4744</v>
      </c>
      <c r="B29339" s="19" t="s">
        <v>88</v>
      </c>
      <c r="C29339" s="30" t="s">
        <v>199</v>
      </c>
      <c r="D29339" s="91">
        <v>5000</v>
      </c>
      <c r="E29339">
        <v>934</v>
      </c>
      <c r="F29339">
        <v>2.984</v>
      </c>
      <c r="G29339">
        <v>34.351999999999997</v>
      </c>
      <c r="J29339">
        <v>1031.7032807452299</v>
      </c>
      <c r="K29339">
        <v>27.374902550910502</v>
      </c>
    </row>
    <row r="29340" spans="1:11" ht="15" customHeight="1">
      <c r="A29340" s="91" t="s">
        <v>4744</v>
      </c>
      <c r="B29340" s="19" t="s">
        <v>88</v>
      </c>
      <c r="C29340" s="30" t="s">
        <v>199</v>
      </c>
      <c r="D29340" s="91">
        <v>5000</v>
      </c>
      <c r="E29340">
        <v>935</v>
      </c>
      <c r="F29340">
        <v>2.9830000000000001</v>
      </c>
      <c r="G29340">
        <v>34.351999999999997</v>
      </c>
      <c r="J29340">
        <v>1031.7079891502599</v>
      </c>
      <c r="K29340">
        <v>27.374998568585202</v>
      </c>
    </row>
    <row r="29341" spans="1:11" ht="15" customHeight="1">
      <c r="A29341" s="91" t="s">
        <v>4744</v>
      </c>
      <c r="B29341" s="19" t="s">
        <v>88</v>
      </c>
      <c r="C29341" s="30" t="s">
        <v>199</v>
      </c>
      <c r="D29341" s="91">
        <v>5000</v>
      </c>
      <c r="E29341">
        <v>936</v>
      </c>
      <c r="F29341">
        <v>2.9820000000000002</v>
      </c>
      <c r="G29341">
        <v>34.351999999999997</v>
      </c>
      <c r="J29341">
        <v>1031.71269749524</v>
      </c>
      <c r="K29341">
        <v>27.375094572111301</v>
      </c>
    </row>
    <row r="29342" spans="1:11" ht="15" customHeight="1">
      <c r="A29342" s="91" t="s">
        <v>4744</v>
      </c>
      <c r="B29342" s="19" t="s">
        <v>88</v>
      </c>
      <c r="C29342" s="30" t="s">
        <v>199</v>
      </c>
      <c r="D29342" s="91">
        <v>5000</v>
      </c>
      <c r="E29342">
        <v>937</v>
      </c>
      <c r="F29342">
        <v>2.98</v>
      </c>
      <c r="G29342">
        <v>34.353000000000002</v>
      </c>
      <c r="J29342">
        <v>1031.7183113625399</v>
      </c>
      <c r="K29342">
        <v>27.376078546924401</v>
      </c>
    </row>
    <row r="29343" spans="1:11" ht="15" customHeight="1">
      <c r="A29343" s="91" t="s">
        <v>4744</v>
      </c>
      <c r="B29343" s="19" t="s">
        <v>88</v>
      </c>
      <c r="C29343" s="30" t="s">
        <v>199</v>
      </c>
      <c r="D29343" s="91">
        <v>5000</v>
      </c>
      <c r="E29343">
        <v>938</v>
      </c>
      <c r="F29343">
        <v>2.9790000000000001</v>
      </c>
      <c r="G29343">
        <v>34.353000000000002</v>
      </c>
      <c r="J29343">
        <v>1031.72301959587</v>
      </c>
      <c r="K29343">
        <v>27.376174511455002</v>
      </c>
    </row>
    <row r="29344" spans="1:11" ht="15" customHeight="1">
      <c r="A29344" s="91" t="s">
        <v>4744</v>
      </c>
      <c r="B29344" s="19" t="s">
        <v>88</v>
      </c>
      <c r="C29344" s="30" t="s">
        <v>199</v>
      </c>
      <c r="D29344" s="91">
        <v>5000</v>
      </c>
      <c r="E29344">
        <v>939</v>
      </c>
      <c r="F29344">
        <v>2.9769999999999999</v>
      </c>
      <c r="G29344">
        <v>34.353000000000002</v>
      </c>
      <c r="J29344">
        <v>1031.7278423021301</v>
      </c>
      <c r="K29344">
        <v>27.376359711466201</v>
      </c>
    </row>
    <row r="29345" spans="1:11" ht="15" customHeight="1">
      <c r="A29345" s="91" t="s">
        <v>4744</v>
      </c>
      <c r="B29345" s="19" t="s">
        <v>88</v>
      </c>
      <c r="C29345" s="30" t="s">
        <v>199</v>
      </c>
      <c r="D29345" s="91">
        <v>5000</v>
      </c>
      <c r="E29345">
        <v>940</v>
      </c>
      <c r="F29345">
        <v>2.9750000000000001</v>
      </c>
      <c r="G29345">
        <v>34.353000000000002</v>
      </c>
      <c r="J29345">
        <v>1031.73266496377</v>
      </c>
      <c r="K29345">
        <v>27.3765448573117</v>
      </c>
    </row>
    <row r="29346" spans="1:11" ht="15" customHeight="1">
      <c r="A29346" s="91" t="s">
        <v>4744</v>
      </c>
      <c r="B29346" s="19" t="s">
        <v>88</v>
      </c>
      <c r="C29346" s="30" t="s">
        <v>199</v>
      </c>
      <c r="D29346" s="91">
        <v>5000</v>
      </c>
      <c r="E29346">
        <v>941</v>
      </c>
      <c r="F29346">
        <v>2.9740000000000002</v>
      </c>
      <c r="G29346">
        <v>34.353999999999999</v>
      </c>
      <c r="J29346">
        <v>1031.73816409701</v>
      </c>
      <c r="K29346">
        <v>27.3774394688553</v>
      </c>
    </row>
    <row r="29347" spans="1:11" ht="15" customHeight="1">
      <c r="A29347" s="91" t="s">
        <v>4744</v>
      </c>
      <c r="B29347" s="19" t="s">
        <v>88</v>
      </c>
      <c r="C29347" s="30" t="s">
        <v>199</v>
      </c>
      <c r="D29347" s="91">
        <v>5000</v>
      </c>
      <c r="E29347">
        <v>942</v>
      </c>
      <c r="F29347">
        <v>2.9729999999999999</v>
      </c>
      <c r="G29347">
        <v>34.353999999999999</v>
      </c>
      <c r="J29347">
        <v>1031.74287211207</v>
      </c>
      <c r="K29347">
        <v>27.3775353522153</v>
      </c>
    </row>
    <row r="29348" spans="1:11" ht="15" customHeight="1">
      <c r="A29348" s="91" t="s">
        <v>4744</v>
      </c>
      <c r="B29348" s="19" t="s">
        <v>88</v>
      </c>
      <c r="C29348" s="30" t="s">
        <v>199</v>
      </c>
      <c r="D29348" s="91">
        <v>5000</v>
      </c>
      <c r="E29348">
        <v>943</v>
      </c>
      <c r="F29348">
        <v>2.9710000000000001</v>
      </c>
      <c r="G29348">
        <v>34.354999999999997</v>
      </c>
      <c r="J29348">
        <v>1031.74848567971</v>
      </c>
      <c r="K29348">
        <v>27.3785191204813</v>
      </c>
    </row>
    <row r="29349" spans="1:11" ht="15" customHeight="1">
      <c r="A29349" s="91" t="s">
        <v>4744</v>
      </c>
      <c r="B29349" s="19" t="s">
        <v>88</v>
      </c>
      <c r="C29349" s="30" t="s">
        <v>199</v>
      </c>
      <c r="D29349" s="91">
        <v>5000</v>
      </c>
      <c r="E29349">
        <v>944</v>
      </c>
      <c r="F29349">
        <v>2.9689999999999999</v>
      </c>
      <c r="G29349">
        <v>34.354999999999997</v>
      </c>
      <c r="J29349">
        <v>1031.7533081543199</v>
      </c>
      <c r="K29349">
        <v>27.3787041139183</v>
      </c>
    </row>
    <row r="29350" spans="1:11" ht="15" customHeight="1">
      <c r="A29350" s="91" t="s">
        <v>4744</v>
      </c>
      <c r="B29350" s="19" t="s">
        <v>88</v>
      </c>
      <c r="C29350" s="30" t="s">
        <v>199</v>
      </c>
      <c r="D29350" s="91">
        <v>5000</v>
      </c>
      <c r="E29350">
        <v>945</v>
      </c>
      <c r="F29350">
        <v>2.9660000000000002</v>
      </c>
      <c r="G29350">
        <v>34.354999999999997</v>
      </c>
      <c r="J29350">
        <v>1031.7582451460801</v>
      </c>
      <c r="K29350">
        <v>27.3789781638372</v>
      </c>
    </row>
    <row r="29351" spans="1:11" ht="15" customHeight="1">
      <c r="A29351" s="91" t="s">
        <v>4744</v>
      </c>
      <c r="B29351" s="19" t="s">
        <v>88</v>
      </c>
      <c r="C29351" s="30" t="s">
        <v>199</v>
      </c>
      <c r="D29351" s="91">
        <v>5000</v>
      </c>
      <c r="E29351">
        <v>946</v>
      </c>
      <c r="F29351">
        <v>2.964</v>
      </c>
      <c r="G29351">
        <v>34.356000000000002</v>
      </c>
      <c r="J29351">
        <v>1031.7638585756199</v>
      </c>
      <c r="K29351">
        <v>27.379961770483501</v>
      </c>
    </row>
    <row r="29352" spans="1:11" ht="15" customHeight="1">
      <c r="A29352" s="91" t="s">
        <v>4744</v>
      </c>
      <c r="B29352" s="19" t="s">
        <v>88</v>
      </c>
      <c r="C29352" s="30" t="s">
        <v>199</v>
      </c>
      <c r="D29352" s="91">
        <v>5000</v>
      </c>
      <c r="E29352">
        <v>947</v>
      </c>
      <c r="F29352">
        <v>2.96</v>
      </c>
      <c r="G29352">
        <v>34.356000000000002</v>
      </c>
      <c r="J29352">
        <v>1031.7689100186101</v>
      </c>
      <c r="K29352">
        <v>27.380324666742101</v>
      </c>
    </row>
    <row r="29353" spans="1:11" ht="15" customHeight="1">
      <c r="A29353" s="91" t="s">
        <v>4744</v>
      </c>
      <c r="B29353" s="19" t="s">
        <v>88</v>
      </c>
      <c r="C29353" s="30" t="s">
        <v>199</v>
      </c>
      <c r="D29353" s="91">
        <v>5000</v>
      </c>
      <c r="E29353">
        <v>948</v>
      </c>
      <c r="F29353">
        <v>2.956</v>
      </c>
      <c r="G29353">
        <v>34.356999999999999</v>
      </c>
      <c r="J29353">
        <v>1031.7747524276799</v>
      </c>
      <c r="K29353">
        <v>27.381486126323601</v>
      </c>
    </row>
    <row r="29354" spans="1:11" ht="15" customHeight="1">
      <c r="A29354" s="91" t="s">
        <v>4744</v>
      </c>
      <c r="B29354" s="19" t="s">
        <v>88</v>
      </c>
      <c r="C29354" s="30" t="s">
        <v>199</v>
      </c>
      <c r="D29354" s="91">
        <v>5000</v>
      </c>
      <c r="E29354">
        <v>949</v>
      </c>
      <c r="F29354">
        <v>2.9540000000000002</v>
      </c>
      <c r="G29354">
        <v>34.357999999999997</v>
      </c>
      <c r="J29354">
        <v>1031.7803657311999</v>
      </c>
      <c r="K29354">
        <v>27.3824695075884</v>
      </c>
    </row>
    <row r="29355" spans="1:11" ht="15" customHeight="1">
      <c r="A29355" s="91" t="s">
        <v>4744</v>
      </c>
      <c r="B29355" s="19" t="s">
        <v>88</v>
      </c>
      <c r="C29355" s="30" t="s">
        <v>199</v>
      </c>
      <c r="D29355" s="91">
        <v>5000</v>
      </c>
      <c r="E29355">
        <v>950</v>
      </c>
      <c r="F29355">
        <v>2.9540000000000002</v>
      </c>
      <c r="G29355">
        <v>34.359000000000002</v>
      </c>
      <c r="J29355">
        <v>1031.7857499011</v>
      </c>
      <c r="K29355">
        <v>27.383274950564601</v>
      </c>
    </row>
    <row r="29356" spans="1:11" ht="15" customHeight="1">
      <c r="A29356" s="91" t="s">
        <v>4744</v>
      </c>
      <c r="B29356" s="19" t="s">
        <v>88</v>
      </c>
      <c r="C29356" s="30" t="s">
        <v>199</v>
      </c>
      <c r="D29356" s="91">
        <v>5000</v>
      </c>
      <c r="E29356">
        <v>951</v>
      </c>
      <c r="F29356">
        <v>2.952</v>
      </c>
      <c r="G29356">
        <v>34.359000000000002</v>
      </c>
      <c r="J29356">
        <v>1031.7905720604599</v>
      </c>
      <c r="K29356">
        <v>27.383459510253299</v>
      </c>
    </row>
    <row r="29357" spans="1:11" ht="15" customHeight="1">
      <c r="A29357" s="91" t="s">
        <v>4744</v>
      </c>
      <c r="B29357" s="19" t="s">
        <v>88</v>
      </c>
      <c r="C29357" s="30" t="s">
        <v>199</v>
      </c>
      <c r="D29357" s="91">
        <v>5000</v>
      </c>
      <c r="E29357">
        <v>952</v>
      </c>
      <c r="F29357">
        <v>2.95</v>
      </c>
      <c r="G29357">
        <v>34.359000000000002</v>
      </c>
      <c r="J29357">
        <v>1031.7953941752801</v>
      </c>
      <c r="K29357">
        <v>27.3836440157543</v>
      </c>
    </row>
    <row r="29358" spans="1:11" ht="15" customHeight="1">
      <c r="A29358" s="91" t="s">
        <v>4744</v>
      </c>
      <c r="B29358" s="19" t="s">
        <v>88</v>
      </c>
      <c r="C29358" s="30" t="s">
        <v>199</v>
      </c>
      <c r="D29358" s="91">
        <v>5000</v>
      </c>
      <c r="E29358">
        <v>953</v>
      </c>
      <c r="F29358">
        <v>2.9489999999999998</v>
      </c>
      <c r="G29358">
        <v>34.36</v>
      </c>
      <c r="J29358">
        <v>1031.8008927096701</v>
      </c>
      <c r="K29358">
        <v>27.3845383725013</v>
      </c>
    </row>
    <row r="29359" spans="1:11" ht="15" customHeight="1">
      <c r="A29359" s="91" t="s">
        <v>4744</v>
      </c>
      <c r="B29359" s="19" t="s">
        <v>88</v>
      </c>
      <c r="C29359" s="30" t="s">
        <v>199</v>
      </c>
      <c r="D29359" s="91">
        <v>5000</v>
      </c>
      <c r="E29359">
        <v>954</v>
      </c>
      <c r="F29359">
        <v>2.9489999999999998</v>
      </c>
      <c r="G29359">
        <v>34.36</v>
      </c>
      <c r="J29359">
        <v>1031.80548555627</v>
      </c>
      <c r="K29359">
        <v>27.3845450353381</v>
      </c>
    </row>
    <row r="29360" spans="1:11" ht="15" customHeight="1">
      <c r="A29360" s="91" t="s">
        <v>4744</v>
      </c>
      <c r="B29360" s="19" t="s">
        <v>88</v>
      </c>
      <c r="C29360" s="30" t="s">
        <v>199</v>
      </c>
      <c r="D29360" s="91">
        <v>5000</v>
      </c>
      <c r="E29360">
        <v>955</v>
      </c>
      <c r="F29360">
        <v>2.9470000000000001</v>
      </c>
      <c r="G29360">
        <v>34.36</v>
      </c>
      <c r="J29360">
        <v>1031.8103075291399</v>
      </c>
      <c r="K29360">
        <v>27.3847294627301</v>
      </c>
    </row>
    <row r="29361" spans="1:11" ht="15" customHeight="1">
      <c r="A29361" s="91" t="s">
        <v>4744</v>
      </c>
      <c r="B29361" s="19" t="s">
        <v>88</v>
      </c>
      <c r="C29361" s="30" t="s">
        <v>199</v>
      </c>
      <c r="D29361" s="91">
        <v>5000</v>
      </c>
      <c r="E29361">
        <v>956</v>
      </c>
      <c r="F29361">
        <v>2.944</v>
      </c>
      <c r="G29361">
        <v>34.36</v>
      </c>
      <c r="J29361">
        <v>1031.8152440546601</v>
      </c>
      <c r="K29361">
        <v>27.385002672972</v>
      </c>
    </row>
    <row r="29362" spans="1:11" ht="15" customHeight="1">
      <c r="A29362" s="91" t="s">
        <v>4744</v>
      </c>
      <c r="B29362" s="19" t="s">
        <v>88</v>
      </c>
      <c r="C29362" s="30" t="s">
        <v>199</v>
      </c>
      <c r="D29362" s="91">
        <v>5000</v>
      </c>
      <c r="E29362">
        <v>957</v>
      </c>
      <c r="F29362">
        <v>2.9420000000000002</v>
      </c>
      <c r="G29362">
        <v>34.360999999999997</v>
      </c>
      <c r="J29362">
        <v>1031.8208569584799</v>
      </c>
      <c r="K29362">
        <v>27.385985780821098</v>
      </c>
    </row>
    <row r="29363" spans="1:11" ht="15" customHeight="1">
      <c r="A29363" s="91" t="s">
        <v>4744</v>
      </c>
      <c r="B29363" s="19" t="s">
        <v>88</v>
      </c>
      <c r="C29363" s="30" t="s">
        <v>199</v>
      </c>
      <c r="D29363" s="91">
        <v>5000</v>
      </c>
      <c r="E29363">
        <v>958</v>
      </c>
      <c r="F29363">
        <v>2.9390000000000001</v>
      </c>
      <c r="G29363">
        <v>34.360999999999997</v>
      </c>
      <c r="J29363">
        <v>1031.8257933899299</v>
      </c>
      <c r="K29363">
        <v>27.3862588007207</v>
      </c>
    </row>
    <row r="29364" spans="1:11" ht="15" customHeight="1">
      <c r="A29364" s="91" t="s">
        <v>4744</v>
      </c>
      <c r="B29364" s="19" t="s">
        <v>88</v>
      </c>
      <c r="C29364" s="30" t="s">
        <v>199</v>
      </c>
      <c r="D29364" s="91">
        <v>5000</v>
      </c>
      <c r="E29364">
        <v>959</v>
      </c>
      <c r="F29364">
        <v>2.9369999999999998</v>
      </c>
      <c r="G29364">
        <v>34.362000000000002</v>
      </c>
      <c r="J29364">
        <v>1031.83140620275</v>
      </c>
      <c r="K29364">
        <v>27.387241795088599</v>
      </c>
    </row>
    <row r="29365" spans="1:11" ht="15" customHeight="1">
      <c r="A29365" s="91" t="s">
        <v>4744</v>
      </c>
      <c r="B29365" s="19" t="s">
        <v>88</v>
      </c>
      <c r="C29365" s="30" t="s">
        <v>199</v>
      </c>
      <c r="D29365" s="91">
        <v>5000</v>
      </c>
      <c r="E29365">
        <v>960</v>
      </c>
      <c r="F29365">
        <v>2.9359999999999999</v>
      </c>
      <c r="G29365">
        <v>34.362000000000002</v>
      </c>
      <c r="J29365">
        <v>1031.8361133533199</v>
      </c>
      <c r="K29365">
        <v>27.3873371854143</v>
      </c>
    </row>
    <row r="29366" spans="1:11" ht="15" customHeight="1">
      <c r="A29366" s="91" t="s">
        <v>4744</v>
      </c>
      <c r="B29366" s="19" t="s">
        <v>88</v>
      </c>
      <c r="C29366" s="30" t="s">
        <v>199</v>
      </c>
      <c r="D29366" s="91">
        <v>5000</v>
      </c>
      <c r="E29366">
        <v>961</v>
      </c>
      <c r="F29366">
        <v>2.9340000000000002</v>
      </c>
      <c r="G29366">
        <v>34.363</v>
      </c>
      <c r="J29366">
        <v>1031.84172606577</v>
      </c>
      <c r="K29366">
        <v>27.388320112984001</v>
      </c>
    </row>
    <row r="29367" spans="1:11" ht="15" customHeight="1">
      <c r="A29367" s="91" t="s">
        <v>4744</v>
      </c>
      <c r="B29367" s="19" t="s">
        <v>88</v>
      </c>
      <c r="C29367" s="30" t="s">
        <v>199</v>
      </c>
      <c r="D29367" s="91">
        <v>5000</v>
      </c>
      <c r="E29367">
        <v>962</v>
      </c>
      <c r="F29367">
        <v>2.9319999999999999</v>
      </c>
      <c r="G29367">
        <v>34.363</v>
      </c>
      <c r="J29367">
        <v>1031.84654772216</v>
      </c>
      <c r="K29367">
        <v>27.388504152810398</v>
      </c>
    </row>
    <row r="29368" spans="1:11" ht="15" customHeight="1">
      <c r="A29368" s="91" t="s">
        <v>4744</v>
      </c>
      <c r="B29368" s="19" t="s">
        <v>88</v>
      </c>
      <c r="C29368" s="30" t="s">
        <v>199</v>
      </c>
      <c r="D29368" s="91">
        <v>5000</v>
      </c>
      <c r="E29368">
        <v>963</v>
      </c>
      <c r="F29368">
        <v>2.93</v>
      </c>
      <c r="G29368">
        <v>34.363999999999997</v>
      </c>
      <c r="J29368">
        <v>1031.8521603389599</v>
      </c>
      <c r="K29368">
        <v>27.389486990233099</v>
      </c>
    </row>
    <row r="29369" spans="1:11" ht="15" customHeight="1">
      <c r="A29369" s="91" t="s">
        <v>4744</v>
      </c>
      <c r="B29369" s="19" t="s">
        <v>88</v>
      </c>
      <c r="C29369" s="30" t="s">
        <v>199</v>
      </c>
      <c r="D29369" s="91">
        <v>5000</v>
      </c>
      <c r="E29369">
        <v>964</v>
      </c>
      <c r="F29369">
        <v>2.9279999999999999</v>
      </c>
      <c r="G29369">
        <v>34.363999999999997</v>
      </c>
      <c r="J29369">
        <v>1031.8569819040799</v>
      </c>
      <c r="K29369">
        <v>27.389670927641401</v>
      </c>
    </row>
    <row r="29370" spans="1:11" ht="15" customHeight="1">
      <c r="A29370" s="91" t="s">
        <v>4744</v>
      </c>
      <c r="B29370" s="19" t="s">
        <v>88</v>
      </c>
      <c r="C29370" s="30" t="s">
        <v>199</v>
      </c>
      <c r="D29370" s="91">
        <v>5000</v>
      </c>
      <c r="E29370">
        <v>965</v>
      </c>
      <c r="F29370">
        <v>2.9260000000000002</v>
      </c>
      <c r="G29370">
        <v>34.365000000000002</v>
      </c>
      <c r="J29370">
        <v>1031.8625944252501</v>
      </c>
      <c r="K29370">
        <v>27.390653674911601</v>
      </c>
    </row>
    <row r="29371" spans="1:11" ht="15" customHeight="1">
      <c r="A29371" s="91" t="s">
        <v>4744</v>
      </c>
      <c r="B29371" s="19" t="s">
        <v>88</v>
      </c>
      <c r="C29371" s="30" t="s">
        <v>199</v>
      </c>
      <c r="D29371" s="91">
        <v>5000</v>
      </c>
      <c r="E29371">
        <v>966</v>
      </c>
      <c r="F29371">
        <v>2.9239999999999999</v>
      </c>
      <c r="G29371">
        <v>34.365000000000002</v>
      </c>
      <c r="J29371">
        <v>1031.86741589911</v>
      </c>
      <c r="K29371">
        <v>27.390837509895601</v>
      </c>
    </row>
    <row r="29372" spans="1:11" ht="15" customHeight="1">
      <c r="A29372" s="91" t="s">
        <v>4744</v>
      </c>
      <c r="B29372" s="19" t="s">
        <v>88</v>
      </c>
      <c r="C29372" s="30" t="s">
        <v>199</v>
      </c>
      <c r="D29372" s="91">
        <v>5000</v>
      </c>
      <c r="E29372">
        <v>967</v>
      </c>
      <c r="F29372">
        <v>2.923</v>
      </c>
      <c r="G29372">
        <v>34.365000000000002</v>
      </c>
      <c r="J29372">
        <v>1031.87212269569</v>
      </c>
      <c r="K29372">
        <v>27.390932727333599</v>
      </c>
    </row>
    <row r="29373" spans="1:11" ht="15" customHeight="1">
      <c r="A29373" s="91" t="s">
        <v>4744</v>
      </c>
      <c r="B29373" s="19" t="s">
        <v>88</v>
      </c>
      <c r="C29373" s="30" t="s">
        <v>199</v>
      </c>
      <c r="D29373" s="91">
        <v>5000</v>
      </c>
      <c r="E29373">
        <v>968</v>
      </c>
      <c r="F29373">
        <v>2.9209999999999998</v>
      </c>
      <c r="G29373">
        <v>34.366</v>
      </c>
      <c r="J29373">
        <v>1031.8777350697701</v>
      </c>
      <c r="K29373">
        <v>27.391915359578199</v>
      </c>
    </row>
    <row r="29374" spans="1:11" ht="15" customHeight="1">
      <c r="A29374" s="91" t="s">
        <v>4744</v>
      </c>
      <c r="B29374" s="19" t="s">
        <v>88</v>
      </c>
      <c r="C29374" s="30" t="s">
        <v>199</v>
      </c>
      <c r="D29374" s="91">
        <v>5000</v>
      </c>
      <c r="E29374">
        <v>969</v>
      </c>
      <c r="F29374">
        <v>2.9209999999999998</v>
      </c>
      <c r="G29374">
        <v>34.366</v>
      </c>
      <c r="J29374">
        <v>1031.88232709247</v>
      </c>
      <c r="K29374">
        <v>27.391921999590298</v>
      </c>
    </row>
    <row r="29375" spans="1:11" ht="15" customHeight="1">
      <c r="A29375" s="91" t="s">
        <v>4744</v>
      </c>
      <c r="B29375" s="19" t="s">
        <v>88</v>
      </c>
      <c r="C29375" s="30" t="s">
        <v>199</v>
      </c>
      <c r="D29375" s="91">
        <v>5000</v>
      </c>
      <c r="E29375">
        <v>970</v>
      </c>
      <c r="F29375">
        <v>2.9180000000000001</v>
      </c>
      <c r="G29375">
        <v>34.366999999999997</v>
      </c>
      <c r="J29375">
        <v>1031.88805402871</v>
      </c>
      <c r="K29375">
        <v>27.392993103412898</v>
      </c>
    </row>
    <row r="29376" spans="1:11" ht="15" customHeight="1">
      <c r="A29376" s="91" t="s">
        <v>4744</v>
      </c>
      <c r="B29376" s="19" t="s">
        <v>88</v>
      </c>
      <c r="C29376" s="30" t="s">
        <v>199</v>
      </c>
      <c r="D29376" s="91">
        <v>5000</v>
      </c>
      <c r="E29376">
        <v>971</v>
      </c>
      <c r="F29376">
        <v>2.9129999999999998</v>
      </c>
      <c r="G29376">
        <v>34.366999999999997</v>
      </c>
      <c r="J29376">
        <v>1031.8932192105699</v>
      </c>
      <c r="K29376">
        <v>27.393442124526199</v>
      </c>
    </row>
    <row r="29377" spans="1:11" ht="15" customHeight="1">
      <c r="A29377" s="91" t="s">
        <v>4744</v>
      </c>
      <c r="B29377" s="19" t="s">
        <v>88</v>
      </c>
      <c r="C29377" s="30" t="s">
        <v>199</v>
      </c>
      <c r="D29377" s="91">
        <v>5000</v>
      </c>
      <c r="E29377">
        <v>972</v>
      </c>
      <c r="F29377">
        <v>2.9119999999999999</v>
      </c>
      <c r="G29377">
        <v>34.366999999999997</v>
      </c>
      <c r="J29377">
        <v>1031.8979257782501</v>
      </c>
      <c r="K29377">
        <v>27.393537194199101</v>
      </c>
    </row>
    <row r="29378" spans="1:11" ht="15" customHeight="1">
      <c r="A29378" s="91" t="s">
        <v>4744</v>
      </c>
      <c r="B29378" s="19" t="s">
        <v>88</v>
      </c>
      <c r="C29378" s="30" t="s">
        <v>199</v>
      </c>
      <c r="D29378" s="91">
        <v>5000</v>
      </c>
      <c r="E29378">
        <v>973</v>
      </c>
      <c r="F29378">
        <v>2.9119999999999999</v>
      </c>
      <c r="G29378">
        <v>34.368000000000002</v>
      </c>
      <c r="J29378">
        <v>1031.90330860157</v>
      </c>
      <c r="K29378">
        <v>27.394342732708498</v>
      </c>
    </row>
    <row r="29379" spans="1:11" ht="15" customHeight="1">
      <c r="A29379" s="91" t="s">
        <v>4744</v>
      </c>
      <c r="B29379" s="19" t="s">
        <v>88</v>
      </c>
      <c r="C29379" s="30" t="s">
        <v>199</v>
      </c>
      <c r="D29379" s="91">
        <v>5000</v>
      </c>
      <c r="E29379">
        <v>974</v>
      </c>
      <c r="F29379">
        <v>2.9119999999999999</v>
      </c>
      <c r="G29379">
        <v>34.369</v>
      </c>
      <c r="J29379">
        <v>1031.9086913115</v>
      </c>
      <c r="K29379">
        <v>27.395148273519499</v>
      </c>
    </row>
    <row r="29380" spans="1:11" ht="15" customHeight="1">
      <c r="A29380" s="91" t="s">
        <v>4744</v>
      </c>
      <c r="B29380" s="19" t="s">
        <v>88</v>
      </c>
      <c r="C29380" s="30" t="s">
        <v>199</v>
      </c>
      <c r="D29380" s="91">
        <v>5000</v>
      </c>
      <c r="E29380">
        <v>975</v>
      </c>
      <c r="F29380">
        <v>2.9119999999999999</v>
      </c>
      <c r="G29380">
        <v>34.369</v>
      </c>
      <c r="J29380">
        <v>1031.9132829453399</v>
      </c>
      <c r="K29380">
        <v>27.395154908113199</v>
      </c>
    </row>
    <row r="29381" spans="1:11" ht="15" customHeight="1">
      <c r="A29381" s="91" t="s">
        <v>4744</v>
      </c>
      <c r="B29381" s="19" t="s">
        <v>88</v>
      </c>
      <c r="C29381" s="30" t="s">
        <v>199</v>
      </c>
      <c r="D29381" s="91">
        <v>5000</v>
      </c>
      <c r="E29381">
        <v>976</v>
      </c>
      <c r="F29381">
        <v>2.9119999999999999</v>
      </c>
      <c r="G29381">
        <v>34.369</v>
      </c>
      <c r="J29381">
        <v>1031.9178744808601</v>
      </c>
      <c r="K29381">
        <v>27.395161544011899</v>
      </c>
    </row>
    <row r="29382" spans="1:11" ht="15" customHeight="1">
      <c r="A29382" s="91" t="s">
        <v>4744</v>
      </c>
      <c r="B29382" s="19" t="s">
        <v>88</v>
      </c>
      <c r="C29382" s="30" t="s">
        <v>199</v>
      </c>
      <c r="D29382" s="91">
        <v>5000</v>
      </c>
      <c r="E29382">
        <v>977</v>
      </c>
      <c r="F29382">
        <v>2.9119999999999999</v>
      </c>
      <c r="G29382">
        <v>34.369</v>
      </c>
      <c r="J29382">
        <v>1031.92246591804</v>
      </c>
      <c r="K29382">
        <v>27.3951681812148</v>
      </c>
    </row>
    <row r="29383" spans="1:11" ht="15" customHeight="1">
      <c r="A29383" s="91" t="s">
        <v>4744</v>
      </c>
      <c r="B29383" s="19" t="s">
        <v>88</v>
      </c>
      <c r="C29383" s="30" t="s">
        <v>199</v>
      </c>
      <c r="D29383" s="91">
        <v>5000</v>
      </c>
      <c r="E29383">
        <v>978</v>
      </c>
      <c r="F29383">
        <v>2.911</v>
      </c>
      <c r="G29383">
        <v>34.369</v>
      </c>
      <c r="J29383">
        <v>1031.9271720486599</v>
      </c>
      <c r="K29383">
        <v>27.3952632416397</v>
      </c>
    </row>
    <row r="29384" spans="1:11" ht="15" customHeight="1">
      <c r="A29384" s="91" t="s">
        <v>4744</v>
      </c>
      <c r="B29384" s="19" t="s">
        <v>88</v>
      </c>
      <c r="C29384" s="30" t="s">
        <v>199</v>
      </c>
      <c r="D29384" s="91">
        <v>5000</v>
      </c>
      <c r="E29384">
        <v>979</v>
      </c>
      <c r="F29384">
        <v>2.9089999999999998</v>
      </c>
      <c r="G29384">
        <v>34.369999999999997</v>
      </c>
      <c r="J29384">
        <v>1031.9327838531501</v>
      </c>
      <c r="K29384">
        <v>27.396245602052399</v>
      </c>
    </row>
    <row r="29385" spans="1:11" ht="15" customHeight="1">
      <c r="A29385" s="91" t="s">
        <v>4744</v>
      </c>
      <c r="B29385" s="19" t="s">
        <v>88</v>
      </c>
      <c r="C29385" s="30" t="s">
        <v>199</v>
      </c>
      <c r="D29385" s="91">
        <v>5000</v>
      </c>
      <c r="E29385">
        <v>980</v>
      </c>
      <c r="F29385">
        <v>2.907</v>
      </c>
      <c r="G29385">
        <v>34.369999999999997</v>
      </c>
      <c r="J29385">
        <v>1031.9376046709399</v>
      </c>
      <c r="K29385">
        <v>27.396428995825101</v>
      </c>
    </row>
    <row r="29386" spans="1:11" ht="15" customHeight="1">
      <c r="A29386" s="91" t="s">
        <v>4744</v>
      </c>
      <c r="B29386" s="19" t="s">
        <v>88</v>
      </c>
      <c r="C29386" s="30" t="s">
        <v>199</v>
      </c>
      <c r="D29386" s="91">
        <v>5000</v>
      </c>
      <c r="E29386">
        <v>981</v>
      </c>
      <c r="F29386">
        <v>2.9049999999999998</v>
      </c>
      <c r="G29386">
        <v>34.369999999999997</v>
      </c>
      <c r="J29386">
        <v>1031.94242544433</v>
      </c>
      <c r="K29386">
        <v>27.3966123353703</v>
      </c>
    </row>
    <row r="29387" spans="1:11" ht="15" customHeight="1">
      <c r="A29387" s="91" t="s">
        <v>4744</v>
      </c>
      <c r="B29387" s="19" t="s">
        <v>88</v>
      </c>
      <c r="C29387" s="30" t="s">
        <v>199</v>
      </c>
      <c r="D29387" s="91">
        <v>5000</v>
      </c>
      <c r="E29387">
        <v>982</v>
      </c>
      <c r="F29387">
        <v>2.9039999999999999</v>
      </c>
      <c r="G29387">
        <v>34.371000000000002</v>
      </c>
      <c r="J29387">
        <v>1031.94792230129</v>
      </c>
      <c r="K29387">
        <v>27.397506234510001</v>
      </c>
    </row>
    <row r="29388" spans="1:11" ht="15" customHeight="1">
      <c r="A29388" s="91" t="s">
        <v>4744</v>
      </c>
      <c r="B29388" s="19" t="s">
        <v>88</v>
      </c>
      <c r="C29388" s="30" t="s">
        <v>199</v>
      </c>
      <c r="D29388" s="91">
        <v>5000</v>
      </c>
      <c r="E29388">
        <v>983</v>
      </c>
      <c r="F29388">
        <v>2.9009999999999998</v>
      </c>
      <c r="G29388">
        <v>34.371000000000002</v>
      </c>
      <c r="J29388">
        <v>1031.95285778892</v>
      </c>
      <c r="K29388">
        <v>27.397777794457198</v>
      </c>
    </row>
    <row r="29389" spans="1:11" ht="15" customHeight="1">
      <c r="A29389" s="91" t="s">
        <v>4744</v>
      </c>
      <c r="B29389" s="19" t="s">
        <v>88</v>
      </c>
      <c r="C29389" s="30" t="s">
        <v>199</v>
      </c>
      <c r="D29389" s="91">
        <v>5000</v>
      </c>
      <c r="E29389">
        <v>984</v>
      </c>
      <c r="F29389">
        <v>2.899</v>
      </c>
      <c r="G29389">
        <v>34.371000000000002</v>
      </c>
      <c r="J29389">
        <v>1031.9576784268399</v>
      </c>
      <c r="K29389">
        <v>27.397960977307999</v>
      </c>
    </row>
    <row r="29390" spans="1:11" ht="15" customHeight="1">
      <c r="A29390" s="91" t="s">
        <v>4744</v>
      </c>
      <c r="B29390" s="19" t="s">
        <v>88</v>
      </c>
      <c r="C29390" s="30" t="s">
        <v>199</v>
      </c>
      <c r="D29390" s="91">
        <v>5000</v>
      </c>
      <c r="E29390">
        <v>985</v>
      </c>
      <c r="F29390">
        <v>2.8969999999999998</v>
      </c>
      <c r="G29390">
        <v>34.371000000000002</v>
      </c>
      <c r="J29390">
        <v>1031.9624990203999</v>
      </c>
      <c r="K29390">
        <v>27.3981441059241</v>
      </c>
    </row>
    <row r="29391" spans="1:11" ht="15" customHeight="1">
      <c r="A29391" s="91" t="s">
        <v>4744</v>
      </c>
      <c r="B29391" s="19" t="s">
        <v>88</v>
      </c>
      <c r="C29391" s="30" t="s">
        <v>199</v>
      </c>
      <c r="D29391" s="91">
        <v>5000</v>
      </c>
      <c r="E29391">
        <v>986</v>
      </c>
      <c r="F29391">
        <v>2.895</v>
      </c>
      <c r="G29391">
        <v>34.372</v>
      </c>
      <c r="J29391">
        <v>1031.96811049385</v>
      </c>
      <c r="K29391">
        <v>27.399126141268201</v>
      </c>
    </row>
    <row r="29392" spans="1:11" ht="15" customHeight="1">
      <c r="A29392" s="91" t="s">
        <v>4744</v>
      </c>
      <c r="B29392" s="19" t="s">
        <v>88</v>
      </c>
      <c r="C29392" s="30" t="s">
        <v>199</v>
      </c>
      <c r="D29392" s="91">
        <v>5000</v>
      </c>
      <c r="E29392">
        <v>987</v>
      </c>
      <c r="F29392">
        <v>2.8929999999999998</v>
      </c>
      <c r="G29392">
        <v>34.372</v>
      </c>
      <c r="J29392">
        <v>1031.97293099635</v>
      </c>
      <c r="K29392">
        <v>27.3993091674092</v>
      </c>
    </row>
    <row r="29393" spans="1:11" ht="15" customHeight="1">
      <c r="A29393" s="91" t="s">
        <v>4744</v>
      </c>
      <c r="B29393" s="19" t="s">
        <v>88</v>
      </c>
      <c r="C29393" s="30" t="s">
        <v>199</v>
      </c>
      <c r="D29393" s="91">
        <v>5000</v>
      </c>
      <c r="E29393">
        <v>988</v>
      </c>
      <c r="F29393">
        <v>2.891</v>
      </c>
      <c r="G29393">
        <v>34.372</v>
      </c>
      <c r="J29393">
        <v>1031.9777514545101</v>
      </c>
      <c r="K29393">
        <v>27.399492139309999</v>
      </c>
    </row>
    <row r="29394" spans="1:11" ht="15" customHeight="1">
      <c r="A29394" s="91" t="s">
        <v>4744</v>
      </c>
      <c r="B29394" s="19" t="s">
        <v>88</v>
      </c>
      <c r="C29394" s="30" t="s">
        <v>199</v>
      </c>
      <c r="D29394" s="91">
        <v>5000</v>
      </c>
      <c r="E29394">
        <v>989</v>
      </c>
      <c r="F29394">
        <v>2.8889999999999998</v>
      </c>
      <c r="G29394">
        <v>34.372999999999998</v>
      </c>
      <c r="J29394">
        <v>1031.98336278588</v>
      </c>
      <c r="K29394">
        <v>27.400474036215002</v>
      </c>
    </row>
    <row r="29395" spans="1:11" ht="15" customHeight="1">
      <c r="A29395" s="91" t="s">
        <v>4744</v>
      </c>
      <c r="B29395" s="19" t="s">
        <v>88</v>
      </c>
      <c r="C29395" s="30" t="s">
        <v>199</v>
      </c>
      <c r="D29395" s="91">
        <v>5000</v>
      </c>
      <c r="E29395">
        <v>990</v>
      </c>
      <c r="F29395">
        <v>2.8879999999999999</v>
      </c>
      <c r="G29395">
        <v>34.372999999999998</v>
      </c>
      <c r="J29395">
        <v>1031.98806832584</v>
      </c>
      <c r="K29395">
        <v>27.400568786555802</v>
      </c>
    </row>
    <row r="29396" spans="1:11" ht="15" customHeight="1">
      <c r="A29396" s="91" t="s">
        <v>4744</v>
      </c>
      <c r="B29396" s="19" t="s">
        <v>88</v>
      </c>
      <c r="C29396" s="30" t="s">
        <v>199</v>
      </c>
      <c r="D29396" s="91">
        <v>5000</v>
      </c>
      <c r="E29396">
        <v>991</v>
      </c>
      <c r="F29396">
        <v>2.887</v>
      </c>
      <c r="G29396">
        <v>34.372999999999998</v>
      </c>
      <c r="J29396">
        <v>1031.9927738059</v>
      </c>
      <c r="K29396">
        <v>27.400663522720201</v>
      </c>
    </row>
    <row r="29397" spans="1:11" ht="15" customHeight="1">
      <c r="A29397" s="91" t="s">
        <v>4744</v>
      </c>
      <c r="B29397" s="19" t="s">
        <v>88</v>
      </c>
      <c r="C29397" s="30" t="s">
        <v>199</v>
      </c>
      <c r="D29397" s="91">
        <v>5000</v>
      </c>
      <c r="E29397">
        <v>992</v>
      </c>
      <c r="F29397">
        <v>2.8860000000000001</v>
      </c>
      <c r="G29397">
        <v>34.374000000000002</v>
      </c>
      <c r="J29397">
        <v>1031.9982701289</v>
      </c>
      <c r="K29397">
        <v>27.4015572337732</v>
      </c>
    </row>
    <row r="29398" spans="1:11" ht="15" customHeight="1">
      <c r="A29398" s="91" t="s">
        <v>4744</v>
      </c>
      <c r="B29398" s="19" t="s">
        <v>88</v>
      </c>
      <c r="C29398" s="30" t="s">
        <v>199</v>
      </c>
      <c r="D29398" s="91">
        <v>5000</v>
      </c>
      <c r="E29398">
        <v>993</v>
      </c>
      <c r="F29398">
        <v>2.883</v>
      </c>
      <c r="G29398">
        <v>34.374000000000002</v>
      </c>
      <c r="J29398">
        <v>1032.00320521343</v>
      </c>
      <c r="K29398">
        <v>27.4018280929408</v>
      </c>
    </row>
    <row r="29399" spans="1:11" ht="15" customHeight="1">
      <c r="A29399" s="91" t="s">
        <v>4744</v>
      </c>
      <c r="B29399" s="19" t="s">
        <v>88</v>
      </c>
      <c r="C29399" s="30" t="s">
        <v>199</v>
      </c>
      <c r="D29399" s="91">
        <v>5000</v>
      </c>
      <c r="E29399">
        <v>994</v>
      </c>
      <c r="F29399">
        <v>2.8809999999999998</v>
      </c>
      <c r="G29399">
        <v>34.375</v>
      </c>
      <c r="J29399">
        <v>1032.00881629794</v>
      </c>
      <c r="K29399">
        <v>27.402809807906099</v>
      </c>
    </row>
    <row r="29400" spans="1:11" ht="15" customHeight="1">
      <c r="A29400" s="91" t="s">
        <v>4744</v>
      </c>
      <c r="B29400" s="19" t="s">
        <v>88</v>
      </c>
      <c r="C29400" s="30" t="s">
        <v>199</v>
      </c>
      <c r="D29400" s="91">
        <v>5000</v>
      </c>
      <c r="E29400">
        <v>995</v>
      </c>
      <c r="F29400">
        <v>2.88</v>
      </c>
      <c r="G29400">
        <v>34.375</v>
      </c>
      <c r="J29400">
        <v>1032.0135215689099</v>
      </c>
      <c r="K29400">
        <v>27.402904452059602</v>
      </c>
    </row>
    <row r="29401" spans="1:11" ht="15" customHeight="1">
      <c r="A29401" s="91" t="s">
        <v>4744</v>
      </c>
      <c r="B29401" s="19" t="s">
        <v>88</v>
      </c>
      <c r="C29401" s="30" t="s">
        <v>199</v>
      </c>
      <c r="D29401" s="91">
        <v>5000</v>
      </c>
      <c r="E29401">
        <v>996</v>
      </c>
      <c r="F29401">
        <v>2.8780000000000001</v>
      </c>
      <c r="G29401">
        <v>34.375</v>
      </c>
      <c r="J29401">
        <v>1032.0183416592399</v>
      </c>
      <c r="K29401">
        <v>27.4030870865388</v>
      </c>
    </row>
    <row r="29402" spans="1:11" ht="15" customHeight="1">
      <c r="A29402" s="91" t="s">
        <v>4744</v>
      </c>
      <c r="B29402" s="19" t="s">
        <v>88</v>
      </c>
      <c r="C29402" s="30" t="s">
        <v>199</v>
      </c>
      <c r="D29402" s="91">
        <v>5000</v>
      </c>
      <c r="E29402">
        <v>997</v>
      </c>
      <c r="F29402">
        <v>2.8769999999999998</v>
      </c>
      <c r="G29402">
        <v>34.375999999999998</v>
      </c>
      <c r="J29402">
        <v>1032.0238377130399</v>
      </c>
      <c r="K29402">
        <v>27.403980705260199</v>
      </c>
    </row>
    <row r="29403" spans="1:11" ht="15" customHeight="1">
      <c r="A29403" s="91" t="s">
        <v>4744</v>
      </c>
      <c r="B29403" s="19" t="s">
        <v>88</v>
      </c>
      <c r="C29403" s="30" t="s">
        <v>199</v>
      </c>
      <c r="D29403" s="91">
        <v>5000</v>
      </c>
      <c r="E29403">
        <v>998</v>
      </c>
      <c r="F29403">
        <v>2.875</v>
      </c>
      <c r="G29403">
        <v>34.375999999999998</v>
      </c>
      <c r="J29403">
        <v>1032.02865771036</v>
      </c>
      <c r="K29403">
        <v>27.4041632634205</v>
      </c>
    </row>
    <row r="29404" spans="1:11" ht="15" customHeight="1">
      <c r="A29404" s="91" t="s">
        <v>4744</v>
      </c>
      <c r="B29404" s="19" t="s">
        <v>88</v>
      </c>
      <c r="C29404" s="30" t="s">
        <v>199</v>
      </c>
      <c r="D29404" s="91">
        <v>5000</v>
      </c>
      <c r="E29404">
        <v>999</v>
      </c>
      <c r="F29404">
        <v>2.8730000000000002</v>
      </c>
      <c r="G29404">
        <v>34.375999999999998</v>
      </c>
      <c r="J29404">
        <v>1032.0334776633799</v>
      </c>
      <c r="K29404">
        <v>27.404345767324699</v>
      </c>
    </row>
    <row r="29405" spans="1:11" ht="15" customHeight="1">
      <c r="A29405" s="91" t="s">
        <v>4744</v>
      </c>
      <c r="B29405" s="19" t="s">
        <v>88</v>
      </c>
      <c r="C29405" s="30" t="s">
        <v>199</v>
      </c>
      <c r="D29405" s="91">
        <v>5000</v>
      </c>
      <c r="E29405">
        <v>1000</v>
      </c>
      <c r="F29405">
        <v>2.871</v>
      </c>
      <c r="G29405">
        <v>34.375999999999998</v>
      </c>
      <c r="J29405">
        <v>1032.03829757211</v>
      </c>
      <c r="K29405">
        <v>27.40452821697</v>
      </c>
    </row>
    <row r="29406" spans="1:11" ht="15" customHeight="1">
      <c r="A29406" s="91" t="s">
        <v>4744</v>
      </c>
      <c r="B29406" s="19" t="s">
        <v>88</v>
      </c>
      <c r="C29406" s="30" t="s">
        <v>199</v>
      </c>
      <c r="D29406" s="91">
        <v>5000</v>
      </c>
      <c r="E29406">
        <v>1001</v>
      </c>
      <c r="F29406">
        <v>2.8679999999999999</v>
      </c>
      <c r="G29406">
        <v>34.377000000000002</v>
      </c>
      <c r="J29406">
        <v>1032.04402321164</v>
      </c>
      <c r="K29406">
        <v>27.405597532673301</v>
      </c>
    </row>
    <row r="29407" spans="1:11" ht="15" customHeight="1">
      <c r="A29407" s="91" t="s">
        <v>4744</v>
      </c>
      <c r="B29407" s="19" t="s">
        <v>88</v>
      </c>
      <c r="C29407" s="30" t="s">
        <v>199</v>
      </c>
      <c r="D29407" s="91">
        <v>5000</v>
      </c>
      <c r="E29407">
        <v>1002</v>
      </c>
      <c r="F29407">
        <v>2.867</v>
      </c>
      <c r="G29407">
        <v>34.377000000000002</v>
      </c>
      <c r="J29407">
        <v>1032.0487281344699</v>
      </c>
      <c r="K29407">
        <v>27.405692000592101</v>
      </c>
    </row>
    <row r="29408" spans="1:11" ht="15" customHeight="1">
      <c r="A29408" s="91" t="s">
        <v>4744</v>
      </c>
      <c r="B29408" s="19" t="s">
        <v>88</v>
      </c>
      <c r="C29408" s="30" t="s">
        <v>199</v>
      </c>
      <c r="D29408" s="91">
        <v>5000</v>
      </c>
      <c r="E29408">
        <v>1003</v>
      </c>
      <c r="F29408">
        <v>2.8650000000000002</v>
      </c>
      <c r="G29408">
        <v>34.378</v>
      </c>
      <c r="J29408">
        <v>1032.0543387837599</v>
      </c>
      <c r="K29408">
        <v>27.406673346853701</v>
      </c>
    </row>
    <row r="29409" spans="1:11" ht="15" customHeight="1">
      <c r="A29409" s="91" t="s">
        <v>4744</v>
      </c>
      <c r="B29409" s="19" t="s">
        <v>88</v>
      </c>
      <c r="C29409" s="30" t="s">
        <v>199</v>
      </c>
      <c r="D29409" s="91">
        <v>5000</v>
      </c>
      <c r="E29409">
        <v>1004</v>
      </c>
      <c r="F29409">
        <v>2.8650000000000002</v>
      </c>
      <c r="G29409">
        <v>34.378</v>
      </c>
      <c r="J29409">
        <v>1032.0589286685799</v>
      </c>
      <c r="K29409">
        <v>27.406679947637301</v>
      </c>
    </row>
    <row r="29410" spans="1:11" ht="15" customHeight="1">
      <c r="A29410" s="91" t="s">
        <v>4744</v>
      </c>
      <c r="B29410" s="19" t="s">
        <v>88</v>
      </c>
      <c r="C29410" s="30" t="s">
        <v>199</v>
      </c>
      <c r="D29410" s="91">
        <v>5000</v>
      </c>
      <c r="E29410">
        <v>1005</v>
      </c>
      <c r="F29410">
        <v>2.8650000000000002</v>
      </c>
      <c r="G29410">
        <v>34.378</v>
      </c>
      <c r="J29410">
        <v>1032.0635184550899</v>
      </c>
      <c r="K29410">
        <v>27.406686549716099</v>
      </c>
    </row>
    <row r="29411" spans="1:11" ht="15" customHeight="1">
      <c r="A29411" s="91" t="s">
        <v>4744</v>
      </c>
      <c r="B29411" s="19" t="s">
        <v>88</v>
      </c>
      <c r="C29411" s="30" t="s">
        <v>199</v>
      </c>
      <c r="D29411" s="91">
        <v>5000</v>
      </c>
      <c r="E29411">
        <v>1006</v>
      </c>
      <c r="F29411">
        <v>2.8639999999999999</v>
      </c>
      <c r="G29411">
        <v>34.378</v>
      </c>
      <c r="J29411">
        <v>1032.0682231199601</v>
      </c>
      <c r="K29411">
        <v>27.406780977973501</v>
      </c>
    </row>
    <row r="29412" spans="1:11" ht="15" customHeight="1">
      <c r="A29412" s="91" t="s">
        <v>4744</v>
      </c>
      <c r="B29412" s="19" t="s">
        <v>88</v>
      </c>
      <c r="C29412" s="30" t="s">
        <v>199</v>
      </c>
      <c r="D29412" s="91">
        <v>5000</v>
      </c>
      <c r="E29412">
        <v>1007</v>
      </c>
      <c r="F29412">
        <v>2.863</v>
      </c>
      <c r="G29412">
        <v>34.378999999999998</v>
      </c>
      <c r="J29412">
        <v>1032.0737185756</v>
      </c>
      <c r="K29412">
        <v>27.407674452804301</v>
      </c>
    </row>
    <row r="29413" spans="1:11" ht="15" customHeight="1">
      <c r="A29413" s="91" t="s">
        <v>4744</v>
      </c>
      <c r="B29413" s="19" t="s">
        <v>88</v>
      </c>
      <c r="C29413" s="30" t="s">
        <v>199</v>
      </c>
      <c r="D29413" s="91">
        <v>5000</v>
      </c>
      <c r="E29413">
        <v>1008</v>
      </c>
      <c r="F29413">
        <v>2.8620000000000001</v>
      </c>
      <c r="G29413">
        <v>34.378999999999998</v>
      </c>
      <c r="J29413">
        <v>1032.0784231157299</v>
      </c>
      <c r="K29413">
        <v>27.407768855874998</v>
      </c>
    </row>
    <row r="29414" spans="1:11" ht="15" customHeight="1">
      <c r="A29414" s="91" t="s">
        <v>4744</v>
      </c>
      <c r="B29414" s="19" t="s">
        <v>88</v>
      </c>
      <c r="C29414" s="30" t="s">
        <v>199</v>
      </c>
      <c r="D29414" s="91">
        <v>5000</v>
      </c>
      <c r="E29414">
        <v>1009</v>
      </c>
      <c r="F29414">
        <v>2.8620000000000001</v>
      </c>
      <c r="G29414">
        <v>34.378999999999998</v>
      </c>
      <c r="J29414">
        <v>1032.0830125761599</v>
      </c>
      <c r="K29414">
        <v>27.407775458725201</v>
      </c>
    </row>
    <row r="29415" spans="1:11" ht="15" customHeight="1">
      <c r="A29415" s="91" t="s">
        <v>4744</v>
      </c>
      <c r="B29415" s="19" t="s">
        <v>88</v>
      </c>
      <c r="C29415" s="30" t="s">
        <v>199</v>
      </c>
      <c r="D29415" s="91">
        <v>5000</v>
      </c>
      <c r="E29415">
        <v>1010</v>
      </c>
      <c r="F29415">
        <v>2.859</v>
      </c>
      <c r="G29415">
        <v>34.378999999999998</v>
      </c>
      <c r="J29415">
        <v>1032.08794703839</v>
      </c>
      <c r="K29415">
        <v>27.408045379303299</v>
      </c>
    </row>
    <row r="29416" spans="1:11" ht="15" customHeight="1">
      <c r="A29416" s="91" t="s">
        <v>4744</v>
      </c>
      <c r="B29416" s="19" t="s">
        <v>88</v>
      </c>
      <c r="C29416" s="30" t="s">
        <v>199</v>
      </c>
      <c r="D29416" s="91">
        <v>5000</v>
      </c>
      <c r="E29416">
        <v>1011</v>
      </c>
      <c r="F29416">
        <v>2.8559999999999999</v>
      </c>
      <c r="G29416">
        <v>34.378999999999998</v>
      </c>
      <c r="J29416">
        <v>1032.0928814491699</v>
      </c>
      <c r="K29416">
        <v>27.4083151809198</v>
      </c>
    </row>
    <row r="29417" spans="1:11" ht="15" customHeight="1">
      <c r="A29417" s="91" t="s">
        <v>4744</v>
      </c>
      <c r="B29417" s="19" t="s">
        <v>88</v>
      </c>
      <c r="C29417" s="30" t="s">
        <v>199</v>
      </c>
      <c r="D29417" s="91">
        <v>5000</v>
      </c>
      <c r="E29417">
        <v>1012</v>
      </c>
      <c r="F29417">
        <v>2.8540000000000001</v>
      </c>
      <c r="G29417">
        <v>34.380000000000003</v>
      </c>
      <c r="J29417">
        <v>1032.0984916417799</v>
      </c>
      <c r="K29417">
        <v>27.409296268966301</v>
      </c>
    </row>
    <row r="29418" spans="1:11" ht="15" customHeight="1">
      <c r="A29418" s="91" t="s">
        <v>4745</v>
      </c>
      <c r="B29418" s="19" t="s">
        <v>88</v>
      </c>
      <c r="C29418" s="30" t="s">
        <v>199</v>
      </c>
      <c r="D29418" s="91">
        <v>5080</v>
      </c>
      <c r="E29418">
        <v>0</v>
      </c>
      <c r="F29418">
        <v>5.6740000000000004</v>
      </c>
      <c r="G29418">
        <v>32.712000000000003</v>
      </c>
      <c r="J29418">
        <v>1025.78427766193</v>
      </c>
      <c r="K29418">
        <v>25.784277661933601</v>
      </c>
    </row>
    <row r="29419" spans="1:11" ht="15" customHeight="1">
      <c r="A29419" s="91" t="s">
        <v>4745</v>
      </c>
      <c r="B29419" s="19" t="s">
        <v>88</v>
      </c>
      <c r="C29419" s="30" t="s">
        <v>199</v>
      </c>
      <c r="D29419" s="91">
        <v>5080</v>
      </c>
      <c r="E29419">
        <v>1</v>
      </c>
      <c r="F29419">
        <v>5.6740000000000004</v>
      </c>
      <c r="G29419">
        <v>32.712000000000003</v>
      </c>
      <c r="J29419">
        <v>1025.78891101457</v>
      </c>
      <c r="K29419">
        <v>25.784286957888501</v>
      </c>
    </row>
    <row r="29420" spans="1:11" ht="15" customHeight="1">
      <c r="A29420" s="91" t="s">
        <v>4745</v>
      </c>
      <c r="B29420" s="19" t="s">
        <v>88</v>
      </c>
      <c r="C29420" s="30" t="s">
        <v>199</v>
      </c>
      <c r="D29420" s="91">
        <v>5080</v>
      </c>
      <c r="E29420">
        <v>2</v>
      </c>
      <c r="F29420">
        <v>5.6740000000000004</v>
      </c>
      <c r="G29420">
        <v>32.712000000000003</v>
      </c>
      <c r="J29420">
        <v>1025.7935442685</v>
      </c>
      <c r="K29420">
        <v>25.784296255524399</v>
      </c>
    </row>
    <row r="29421" spans="1:11" ht="15" customHeight="1">
      <c r="A29421" s="91" t="s">
        <v>4745</v>
      </c>
      <c r="B29421" s="19" t="s">
        <v>88</v>
      </c>
      <c r="C29421" s="30" t="s">
        <v>199</v>
      </c>
      <c r="D29421" s="91">
        <v>5080</v>
      </c>
      <c r="E29421">
        <v>3</v>
      </c>
      <c r="F29421">
        <v>5.6740000000000004</v>
      </c>
      <c r="G29421">
        <v>32.712000000000003</v>
      </c>
      <c r="J29421">
        <v>1025.7981774237101</v>
      </c>
      <c r="K29421">
        <v>25.784305554841001</v>
      </c>
    </row>
    <row r="29422" spans="1:11" ht="15" customHeight="1">
      <c r="A29422" s="91" t="s">
        <v>4745</v>
      </c>
      <c r="B29422" s="19" t="s">
        <v>88</v>
      </c>
      <c r="C29422" s="30" t="s">
        <v>199</v>
      </c>
      <c r="D29422" s="91">
        <v>5080</v>
      </c>
      <c r="E29422">
        <v>4</v>
      </c>
      <c r="F29422">
        <v>5.6740000000000004</v>
      </c>
      <c r="G29422">
        <v>32.712000000000003</v>
      </c>
      <c r="J29422">
        <v>1025.8028104802099</v>
      </c>
      <c r="K29422">
        <v>25.784314855838399</v>
      </c>
    </row>
    <row r="29423" spans="1:11" ht="15" customHeight="1">
      <c r="A29423" s="91" t="s">
        <v>4745</v>
      </c>
      <c r="B29423" s="19" t="s">
        <v>88</v>
      </c>
      <c r="C29423" s="30" t="s">
        <v>199</v>
      </c>
      <c r="D29423" s="91">
        <v>5080</v>
      </c>
      <c r="E29423">
        <v>5</v>
      </c>
      <c r="F29423">
        <v>5.6740000000000004</v>
      </c>
      <c r="G29423">
        <v>32.712000000000003</v>
      </c>
      <c r="J29423">
        <v>1025.8074434380101</v>
      </c>
      <c r="K29423">
        <v>25.784324158516</v>
      </c>
    </row>
    <row r="29424" spans="1:11" ht="15" customHeight="1">
      <c r="A29424" s="91" t="s">
        <v>4745</v>
      </c>
      <c r="B29424" s="19" t="s">
        <v>88</v>
      </c>
      <c r="C29424" s="30" t="s">
        <v>199</v>
      </c>
      <c r="D29424" s="91">
        <v>5080</v>
      </c>
      <c r="E29424">
        <v>6</v>
      </c>
      <c r="F29424">
        <v>5.6740000000000004</v>
      </c>
      <c r="G29424">
        <v>32.712000000000003</v>
      </c>
      <c r="J29424">
        <v>1025.81207629711</v>
      </c>
      <c r="K29424">
        <v>25.784333462874201</v>
      </c>
    </row>
    <row r="29425" spans="1:11" ht="15" customHeight="1">
      <c r="A29425" s="91" t="s">
        <v>4745</v>
      </c>
      <c r="B29425" s="19" t="s">
        <v>88</v>
      </c>
      <c r="C29425" s="30" t="s">
        <v>199</v>
      </c>
      <c r="D29425" s="91">
        <v>5080</v>
      </c>
      <c r="E29425">
        <v>7</v>
      </c>
      <c r="F29425">
        <v>5.6740000000000004</v>
      </c>
      <c r="G29425">
        <v>32.712000000000003</v>
      </c>
      <c r="J29425">
        <v>1025.8167090575</v>
      </c>
      <c r="K29425">
        <v>25.784342768912399</v>
      </c>
    </row>
    <row r="29426" spans="1:11" ht="15" customHeight="1">
      <c r="A29426" s="91" t="s">
        <v>4745</v>
      </c>
      <c r="B29426" s="19" t="s">
        <v>88</v>
      </c>
      <c r="C29426" s="30" t="s">
        <v>199</v>
      </c>
      <c r="D29426" s="91">
        <v>5080</v>
      </c>
      <c r="E29426">
        <v>8</v>
      </c>
      <c r="F29426">
        <v>5.6710000000000003</v>
      </c>
      <c r="G29426">
        <v>32.712000000000003</v>
      </c>
      <c r="J29426">
        <v>1025.8216983216701</v>
      </c>
      <c r="K29426">
        <v>25.784708072252201</v>
      </c>
    </row>
    <row r="29427" spans="1:11" ht="15" customHeight="1">
      <c r="A29427" s="91" t="s">
        <v>4745</v>
      </c>
      <c r="B29427" s="19" t="s">
        <v>88</v>
      </c>
      <c r="C29427" s="30" t="s">
        <v>199</v>
      </c>
      <c r="D29427" s="91">
        <v>5080</v>
      </c>
      <c r="E29427">
        <v>9</v>
      </c>
      <c r="F29427">
        <v>5.6710000000000003</v>
      </c>
      <c r="G29427">
        <v>32.713000000000001</v>
      </c>
      <c r="J29427">
        <v>1025.8271215119901</v>
      </c>
      <c r="K29427">
        <v>25.7855080042536</v>
      </c>
    </row>
    <row r="29428" spans="1:11" ht="15" customHeight="1">
      <c r="A29428" s="91" t="s">
        <v>4745</v>
      </c>
      <c r="B29428" s="19" t="s">
        <v>88</v>
      </c>
      <c r="C29428" s="30" t="s">
        <v>199</v>
      </c>
      <c r="D29428" s="91">
        <v>5080</v>
      </c>
      <c r="E29428">
        <v>10</v>
      </c>
      <c r="F29428">
        <v>5.6680000000000001</v>
      </c>
      <c r="G29428">
        <v>32.713000000000001</v>
      </c>
      <c r="J29428">
        <v>1025.8321106849801</v>
      </c>
      <c r="K29428">
        <v>25.785873197460401</v>
      </c>
    </row>
    <row r="29429" spans="1:11" ht="15" customHeight="1">
      <c r="A29429" s="91" t="s">
        <v>4745</v>
      </c>
      <c r="B29429" s="19" t="s">
        <v>88</v>
      </c>
      <c r="C29429" s="30" t="s">
        <v>199</v>
      </c>
      <c r="D29429" s="91">
        <v>5080</v>
      </c>
      <c r="E29429">
        <v>11</v>
      </c>
      <c r="F29429">
        <v>5.6660000000000004</v>
      </c>
      <c r="G29429">
        <v>32.713000000000001</v>
      </c>
      <c r="J29429">
        <v>1025.8369809362</v>
      </c>
      <c r="K29429">
        <v>25.7861196956719</v>
      </c>
    </row>
    <row r="29430" spans="1:11" ht="15" customHeight="1">
      <c r="A29430" s="91" t="s">
        <v>4745</v>
      </c>
      <c r="B29430" s="19" t="s">
        <v>88</v>
      </c>
      <c r="C29430" s="30" t="s">
        <v>199</v>
      </c>
      <c r="D29430" s="91">
        <v>5080</v>
      </c>
      <c r="E29430">
        <v>12</v>
      </c>
      <c r="F29430">
        <v>5.66</v>
      </c>
      <c r="G29430">
        <v>32.713999999999999</v>
      </c>
      <c r="J29430">
        <v>1025.84311706472</v>
      </c>
      <c r="K29430">
        <v>25.787630951201201</v>
      </c>
    </row>
    <row r="29431" spans="1:11" ht="15" customHeight="1">
      <c r="A29431" s="91" t="s">
        <v>4745</v>
      </c>
      <c r="B29431" s="19" t="s">
        <v>88</v>
      </c>
      <c r="C29431" s="30" t="s">
        <v>199</v>
      </c>
      <c r="D29431" s="91">
        <v>5080</v>
      </c>
      <c r="E29431">
        <v>13</v>
      </c>
      <c r="F29431">
        <v>5.6559999999999997</v>
      </c>
      <c r="G29431">
        <v>32.715000000000003</v>
      </c>
      <c r="J29431">
        <v>1025.8490153955699</v>
      </c>
      <c r="K29431">
        <v>25.788904879180802</v>
      </c>
    </row>
    <row r="29432" spans="1:11" ht="15" customHeight="1">
      <c r="A29432" s="91" t="s">
        <v>4745</v>
      </c>
      <c r="B29432" s="19" t="s">
        <v>88</v>
      </c>
      <c r="C29432" s="30" t="s">
        <v>199</v>
      </c>
      <c r="D29432" s="91">
        <v>5080</v>
      </c>
      <c r="E29432">
        <v>14</v>
      </c>
      <c r="F29432">
        <v>5.6539999999999999</v>
      </c>
      <c r="G29432">
        <v>32.716000000000001</v>
      </c>
      <c r="J29432">
        <v>1025.85467605239</v>
      </c>
      <c r="K29432">
        <v>25.789941755185101</v>
      </c>
    </row>
    <row r="29433" spans="1:11" ht="15" customHeight="1">
      <c r="A29433" s="91" t="s">
        <v>4745</v>
      </c>
      <c r="B29433" s="19" t="s">
        <v>88</v>
      </c>
      <c r="C29433" s="30" t="s">
        <v>199</v>
      </c>
      <c r="D29433" s="91">
        <v>5080</v>
      </c>
      <c r="E29433">
        <v>15</v>
      </c>
      <c r="F29433">
        <v>5.6539999999999999</v>
      </c>
      <c r="G29433">
        <v>32.716999999999999</v>
      </c>
      <c r="J29433">
        <v>1025.86009901891</v>
      </c>
      <c r="K29433">
        <v>25.790741714814398</v>
      </c>
    </row>
    <row r="29434" spans="1:11" ht="15" customHeight="1">
      <c r="A29434" s="91" t="s">
        <v>4745</v>
      </c>
      <c r="B29434" s="19" t="s">
        <v>88</v>
      </c>
      <c r="C29434" s="30" t="s">
        <v>199</v>
      </c>
      <c r="D29434" s="91">
        <v>5080</v>
      </c>
      <c r="E29434">
        <v>16</v>
      </c>
      <c r="F29434">
        <v>5.6550000000000002</v>
      </c>
      <c r="G29434">
        <v>32.716999999999999</v>
      </c>
      <c r="J29434">
        <v>1025.86461246413</v>
      </c>
      <c r="K29434">
        <v>25.790632547566901</v>
      </c>
    </row>
    <row r="29435" spans="1:11" ht="15" customHeight="1">
      <c r="A29435" s="91" t="s">
        <v>4745</v>
      </c>
      <c r="B29435" s="19" t="s">
        <v>88</v>
      </c>
      <c r="C29435" s="30" t="s">
        <v>199</v>
      </c>
      <c r="D29435" s="91">
        <v>5080</v>
      </c>
      <c r="E29435">
        <v>17</v>
      </c>
      <c r="F29435">
        <v>5.6539999999999999</v>
      </c>
      <c r="G29435">
        <v>32.716999999999999</v>
      </c>
      <c r="J29435">
        <v>1025.8693635268401</v>
      </c>
      <c r="K29435">
        <v>25.790760288693299</v>
      </c>
    </row>
    <row r="29436" spans="1:11" ht="15" customHeight="1">
      <c r="A29436" s="91" t="s">
        <v>4745</v>
      </c>
      <c r="B29436" s="19" t="s">
        <v>88</v>
      </c>
      <c r="C29436" s="30" t="s">
        <v>199</v>
      </c>
      <c r="D29436" s="91">
        <v>5080</v>
      </c>
      <c r="E29436">
        <v>18</v>
      </c>
      <c r="F29436">
        <v>5.6539999999999999</v>
      </c>
      <c r="G29436">
        <v>32.716999999999999</v>
      </c>
      <c r="J29436">
        <v>1025.8739956327699</v>
      </c>
      <c r="K29436">
        <v>25.7907695781482</v>
      </c>
    </row>
    <row r="29437" spans="1:11" ht="15" customHeight="1">
      <c r="A29437" s="91" t="s">
        <v>4745</v>
      </c>
      <c r="B29437" s="19" t="s">
        <v>88</v>
      </c>
      <c r="C29437" s="30" t="s">
        <v>199</v>
      </c>
      <c r="D29437" s="91">
        <v>5080</v>
      </c>
      <c r="E29437">
        <v>19</v>
      </c>
      <c r="F29437">
        <v>5.6539999999999999</v>
      </c>
      <c r="G29437">
        <v>32.718000000000004</v>
      </c>
      <c r="J29437">
        <v>1025.8794181672899</v>
      </c>
      <c r="K29437">
        <v>25.791569546761799</v>
      </c>
    </row>
    <row r="29438" spans="1:11" ht="15" customHeight="1">
      <c r="A29438" s="91" t="s">
        <v>4745</v>
      </c>
      <c r="B29438" s="19" t="s">
        <v>88</v>
      </c>
      <c r="C29438" s="30" t="s">
        <v>199</v>
      </c>
      <c r="D29438" s="91">
        <v>5080</v>
      </c>
      <c r="E29438">
        <v>20</v>
      </c>
      <c r="F29438">
        <v>5.6550000000000002</v>
      </c>
      <c r="G29438">
        <v>32.718000000000004</v>
      </c>
      <c r="J29438">
        <v>1025.88393111393</v>
      </c>
      <c r="K29438">
        <v>25.791460391440999</v>
      </c>
    </row>
    <row r="29439" spans="1:11" ht="15" customHeight="1">
      <c r="A29439" s="91" t="s">
        <v>4745</v>
      </c>
      <c r="B29439" s="19" t="s">
        <v>88</v>
      </c>
      <c r="C29439" s="30" t="s">
        <v>199</v>
      </c>
      <c r="D29439" s="91">
        <v>5080</v>
      </c>
      <c r="E29439">
        <v>21</v>
      </c>
      <c r="F29439">
        <v>5.6550000000000002</v>
      </c>
      <c r="G29439">
        <v>32.718000000000004</v>
      </c>
      <c r="J29439">
        <v>1025.8885628928799</v>
      </c>
      <c r="K29439">
        <v>25.7914696881755</v>
      </c>
    </row>
    <row r="29440" spans="1:11" ht="15" customHeight="1">
      <c r="A29440" s="91" t="s">
        <v>4745</v>
      </c>
      <c r="B29440" s="19" t="s">
        <v>88</v>
      </c>
      <c r="C29440" s="30" t="s">
        <v>199</v>
      </c>
      <c r="D29440" s="91">
        <v>5080</v>
      </c>
      <c r="E29440">
        <v>22</v>
      </c>
      <c r="F29440">
        <v>5.6550000000000002</v>
      </c>
      <c r="G29440">
        <v>32.718000000000004</v>
      </c>
      <c r="J29440">
        <v>1025.8931945731499</v>
      </c>
      <c r="K29440">
        <v>25.791478986586799</v>
      </c>
    </row>
    <row r="29441" spans="1:11" ht="15" customHeight="1">
      <c r="A29441" s="91" t="s">
        <v>4745</v>
      </c>
      <c r="B29441" s="19" t="s">
        <v>88</v>
      </c>
      <c r="C29441" s="30" t="s">
        <v>199</v>
      </c>
      <c r="D29441" s="91">
        <v>5080</v>
      </c>
      <c r="E29441">
        <v>23</v>
      </c>
      <c r="F29441">
        <v>5.6559999999999997</v>
      </c>
      <c r="G29441">
        <v>32.718000000000004</v>
      </c>
      <c r="J29441">
        <v>1025.8977071183899</v>
      </c>
      <c r="K29441">
        <v>25.791369832035599</v>
      </c>
    </row>
    <row r="29442" spans="1:11" ht="15" customHeight="1">
      <c r="A29442" s="91" t="s">
        <v>4745</v>
      </c>
      <c r="B29442" s="19" t="s">
        <v>88</v>
      </c>
      <c r="C29442" s="30" t="s">
        <v>199</v>
      </c>
      <c r="D29442" s="91">
        <v>5080</v>
      </c>
      <c r="E29442">
        <v>24</v>
      </c>
      <c r="F29442">
        <v>5.6559999999999997</v>
      </c>
      <c r="G29442">
        <v>32.718000000000004</v>
      </c>
      <c r="J29442">
        <v>1025.9023385778901</v>
      </c>
      <c r="K29442">
        <v>25.791379135651098</v>
      </c>
    </row>
    <row r="29443" spans="1:11" ht="15" customHeight="1">
      <c r="A29443" s="91" t="s">
        <v>4745</v>
      </c>
      <c r="B29443" s="19" t="s">
        <v>88</v>
      </c>
      <c r="C29443" s="30" t="s">
        <v>199</v>
      </c>
      <c r="D29443" s="91">
        <v>5080</v>
      </c>
      <c r="E29443">
        <v>25</v>
      </c>
      <c r="F29443">
        <v>5.6559999999999997</v>
      </c>
      <c r="G29443">
        <v>32.718000000000004</v>
      </c>
      <c r="J29443">
        <v>1025.9069699387301</v>
      </c>
      <c r="K29443">
        <v>25.791388440942502</v>
      </c>
    </row>
    <row r="29444" spans="1:11" ht="15" customHeight="1">
      <c r="A29444" s="91" t="s">
        <v>4745</v>
      </c>
      <c r="B29444" s="19" t="s">
        <v>88</v>
      </c>
      <c r="C29444" s="30" t="s">
        <v>199</v>
      </c>
      <c r="D29444" s="91">
        <v>5080</v>
      </c>
      <c r="E29444">
        <v>26</v>
      </c>
      <c r="F29444">
        <v>5.6559999999999997</v>
      </c>
      <c r="G29444">
        <v>32.718000000000004</v>
      </c>
      <c r="J29444">
        <v>1025.9116012009099</v>
      </c>
      <c r="K29444">
        <v>25.791397747910001</v>
      </c>
    </row>
    <row r="29445" spans="1:11" ht="15" customHeight="1">
      <c r="A29445" s="91" t="s">
        <v>4745</v>
      </c>
      <c r="B29445" s="19" t="s">
        <v>88</v>
      </c>
      <c r="C29445" s="30" t="s">
        <v>199</v>
      </c>
      <c r="D29445" s="91">
        <v>5080</v>
      </c>
      <c r="E29445">
        <v>27</v>
      </c>
      <c r="F29445">
        <v>5.6559999999999997</v>
      </c>
      <c r="G29445">
        <v>32.718000000000004</v>
      </c>
      <c r="J29445">
        <v>1025.91623236443</v>
      </c>
      <c r="K29445">
        <v>25.791407056553201</v>
      </c>
    </row>
    <row r="29446" spans="1:11" ht="15" customHeight="1">
      <c r="A29446" s="91" t="s">
        <v>4745</v>
      </c>
      <c r="B29446" s="19" t="s">
        <v>88</v>
      </c>
      <c r="C29446" s="30" t="s">
        <v>199</v>
      </c>
      <c r="D29446" s="91">
        <v>5080</v>
      </c>
      <c r="E29446">
        <v>28</v>
      </c>
      <c r="F29446">
        <v>5.6559999999999997</v>
      </c>
      <c r="G29446">
        <v>32.718000000000004</v>
      </c>
      <c r="J29446">
        <v>1025.92086342929</v>
      </c>
      <c r="K29446">
        <v>25.791416366872198</v>
      </c>
    </row>
    <row r="29447" spans="1:11" ht="15" customHeight="1">
      <c r="A29447" s="91" t="s">
        <v>4745</v>
      </c>
      <c r="B29447" s="19" t="s">
        <v>88</v>
      </c>
      <c r="C29447" s="30" t="s">
        <v>199</v>
      </c>
      <c r="D29447" s="91">
        <v>5080</v>
      </c>
      <c r="E29447">
        <v>29</v>
      </c>
      <c r="F29447">
        <v>5.6559999999999997</v>
      </c>
      <c r="G29447">
        <v>32.718000000000004</v>
      </c>
      <c r="J29447">
        <v>1025.9254943955</v>
      </c>
      <c r="K29447">
        <v>25.791425678866698</v>
      </c>
    </row>
    <row r="29448" spans="1:11" ht="15" customHeight="1">
      <c r="A29448" s="91" t="s">
        <v>4745</v>
      </c>
      <c r="B29448" s="19" t="s">
        <v>88</v>
      </c>
      <c r="C29448" s="30" t="s">
        <v>199</v>
      </c>
      <c r="D29448" s="91">
        <v>5080</v>
      </c>
      <c r="E29448">
        <v>30</v>
      </c>
      <c r="F29448">
        <v>5.657</v>
      </c>
      <c r="G29448">
        <v>32.718000000000004</v>
      </c>
      <c r="J29448">
        <v>1025.93000605106</v>
      </c>
      <c r="K29448">
        <v>25.7913165391981</v>
      </c>
    </row>
    <row r="29449" spans="1:11" ht="15" customHeight="1">
      <c r="A29449" s="91" t="s">
        <v>4745</v>
      </c>
      <c r="B29449" s="19" t="s">
        <v>88</v>
      </c>
      <c r="C29449" s="30" t="s">
        <v>199</v>
      </c>
      <c r="D29449" s="91">
        <v>5080</v>
      </c>
      <c r="E29449">
        <v>31</v>
      </c>
      <c r="F29449">
        <v>5.6559999999999997</v>
      </c>
      <c r="G29449">
        <v>32.718000000000004</v>
      </c>
      <c r="J29449">
        <v>1025.93475603198</v>
      </c>
      <c r="K29449">
        <v>25.791444307881399</v>
      </c>
    </row>
    <row r="29450" spans="1:11" ht="15" customHeight="1">
      <c r="A29450" s="91" t="s">
        <v>4745</v>
      </c>
      <c r="B29450" s="19" t="s">
        <v>88</v>
      </c>
      <c r="C29450" s="30" t="s">
        <v>199</v>
      </c>
      <c r="D29450" s="91">
        <v>5080</v>
      </c>
      <c r="E29450">
        <v>32</v>
      </c>
      <c r="F29450">
        <v>5.6559999999999997</v>
      </c>
      <c r="G29450">
        <v>32.718000000000004</v>
      </c>
      <c r="J29450">
        <v>1025.93938670224</v>
      </c>
      <c r="K29450">
        <v>25.7914536249016</v>
      </c>
    </row>
    <row r="29451" spans="1:11" ht="15" customHeight="1">
      <c r="A29451" s="91" t="s">
        <v>4745</v>
      </c>
      <c r="B29451" s="19" t="s">
        <v>88</v>
      </c>
      <c r="C29451" s="30" t="s">
        <v>199</v>
      </c>
      <c r="D29451" s="91">
        <v>5080</v>
      </c>
      <c r="E29451">
        <v>33</v>
      </c>
      <c r="F29451">
        <v>5.6559999999999997</v>
      </c>
      <c r="G29451">
        <v>32.718000000000004</v>
      </c>
      <c r="J29451">
        <v>1025.94401727387</v>
      </c>
      <c r="K29451">
        <v>25.791462943596802</v>
      </c>
    </row>
    <row r="29452" spans="1:11" ht="15" customHeight="1">
      <c r="A29452" s="91" t="s">
        <v>4745</v>
      </c>
      <c r="B29452" s="19" t="s">
        <v>88</v>
      </c>
      <c r="C29452" s="30" t="s">
        <v>199</v>
      </c>
      <c r="D29452" s="91">
        <v>5080</v>
      </c>
      <c r="E29452">
        <v>34</v>
      </c>
      <c r="F29452">
        <v>5.6559999999999997</v>
      </c>
      <c r="G29452">
        <v>32.718000000000004</v>
      </c>
      <c r="J29452">
        <v>1025.9486477468599</v>
      </c>
      <c r="K29452">
        <v>25.791472263966401</v>
      </c>
    </row>
    <row r="29453" spans="1:11" ht="15" customHeight="1">
      <c r="A29453" s="91" t="s">
        <v>4745</v>
      </c>
      <c r="B29453" s="19" t="s">
        <v>88</v>
      </c>
      <c r="C29453" s="30" t="s">
        <v>199</v>
      </c>
      <c r="D29453" s="91">
        <v>5080</v>
      </c>
      <c r="E29453">
        <v>35</v>
      </c>
      <c r="F29453">
        <v>5.657</v>
      </c>
      <c r="G29453">
        <v>32.718000000000004</v>
      </c>
      <c r="J29453">
        <v>1025.9531587920901</v>
      </c>
      <c r="K29453">
        <v>25.7913631419358</v>
      </c>
    </row>
    <row r="29454" spans="1:11" ht="15" customHeight="1">
      <c r="A29454" s="91" t="s">
        <v>4745</v>
      </c>
      <c r="B29454" s="19" t="s">
        <v>88</v>
      </c>
      <c r="C29454" s="30" t="s">
        <v>199</v>
      </c>
      <c r="D29454" s="91">
        <v>5080</v>
      </c>
      <c r="E29454">
        <v>36</v>
      </c>
      <c r="F29454">
        <v>5.657</v>
      </c>
      <c r="G29454">
        <v>32.718000000000004</v>
      </c>
      <c r="J29454">
        <v>1025.95778904439</v>
      </c>
      <c r="K29454">
        <v>25.7913724675075</v>
      </c>
    </row>
    <row r="29455" spans="1:11" ht="15" customHeight="1">
      <c r="A29455" s="91" t="s">
        <v>4745</v>
      </c>
      <c r="B29455" s="19" t="s">
        <v>88</v>
      </c>
      <c r="C29455" s="30" t="s">
        <v>199</v>
      </c>
      <c r="D29455" s="91">
        <v>5080</v>
      </c>
      <c r="E29455">
        <v>37</v>
      </c>
      <c r="F29455">
        <v>5.657</v>
      </c>
      <c r="G29455">
        <v>32.718000000000004</v>
      </c>
      <c r="J29455">
        <v>1025.9624191980599</v>
      </c>
      <c r="K29455">
        <v>25.791381794753999</v>
      </c>
    </row>
    <row r="29456" spans="1:11" ht="15" customHeight="1">
      <c r="A29456" s="91" t="s">
        <v>4745</v>
      </c>
      <c r="B29456" s="19" t="s">
        <v>88</v>
      </c>
      <c r="C29456" s="30" t="s">
        <v>199</v>
      </c>
      <c r="D29456" s="91">
        <v>5080</v>
      </c>
      <c r="E29456">
        <v>38</v>
      </c>
      <c r="F29456">
        <v>5.657</v>
      </c>
      <c r="G29456">
        <v>32.718000000000004</v>
      </c>
      <c r="J29456">
        <v>1025.96704925311</v>
      </c>
      <c r="K29456">
        <v>25.791391123674199</v>
      </c>
    </row>
    <row r="29457" spans="1:11" ht="15" customHeight="1">
      <c r="A29457" s="91" t="s">
        <v>4745</v>
      </c>
      <c r="B29457" s="19" t="s">
        <v>88</v>
      </c>
      <c r="C29457" s="30" t="s">
        <v>199</v>
      </c>
      <c r="D29457" s="91">
        <v>5080</v>
      </c>
      <c r="E29457">
        <v>39</v>
      </c>
      <c r="F29457">
        <v>5.657</v>
      </c>
      <c r="G29457">
        <v>32.718000000000004</v>
      </c>
      <c r="J29457">
        <v>1025.9716792095201</v>
      </c>
      <c r="K29457">
        <v>25.7914004542688</v>
      </c>
    </row>
    <row r="29458" spans="1:11" ht="15" customHeight="1">
      <c r="A29458" s="91" t="s">
        <v>4745</v>
      </c>
      <c r="B29458" s="19" t="s">
        <v>88</v>
      </c>
      <c r="C29458" s="30" t="s">
        <v>199</v>
      </c>
      <c r="D29458" s="91">
        <v>5080</v>
      </c>
      <c r="E29458">
        <v>40</v>
      </c>
      <c r="F29458">
        <v>5.6559999999999997</v>
      </c>
      <c r="G29458">
        <v>32.718000000000004</v>
      </c>
      <c r="J29458">
        <v>1025.97642851353</v>
      </c>
      <c r="K29458">
        <v>25.7915282213471</v>
      </c>
    </row>
    <row r="29459" spans="1:11" ht="15" customHeight="1">
      <c r="A29459" s="91" t="s">
        <v>4745</v>
      </c>
      <c r="B29459" s="19" t="s">
        <v>88</v>
      </c>
      <c r="C29459" s="30" t="s">
        <v>199</v>
      </c>
      <c r="D29459" s="91">
        <v>5080</v>
      </c>
      <c r="E29459">
        <v>41</v>
      </c>
      <c r="F29459">
        <v>5.657</v>
      </c>
      <c r="G29459">
        <v>32.718000000000004</v>
      </c>
      <c r="J29459">
        <v>1025.9809388265001</v>
      </c>
      <c r="K29459">
        <v>25.791419120479802</v>
      </c>
    </row>
    <row r="29460" spans="1:11" ht="15" customHeight="1">
      <c r="A29460" s="91" t="s">
        <v>4745</v>
      </c>
      <c r="B29460" s="19" t="s">
        <v>88</v>
      </c>
      <c r="C29460" s="30" t="s">
        <v>199</v>
      </c>
      <c r="D29460" s="91">
        <v>5080</v>
      </c>
      <c r="E29460">
        <v>42</v>
      </c>
      <c r="F29460">
        <v>5.657</v>
      </c>
      <c r="G29460">
        <v>32.718000000000004</v>
      </c>
      <c r="J29460">
        <v>1025.9855684870699</v>
      </c>
      <c r="K29460">
        <v>25.791428456095701</v>
      </c>
    </row>
    <row r="29461" spans="1:11" ht="15" customHeight="1">
      <c r="A29461" s="91" t="s">
        <v>4745</v>
      </c>
      <c r="B29461" s="19" t="s">
        <v>88</v>
      </c>
      <c r="C29461" s="30" t="s">
        <v>199</v>
      </c>
      <c r="D29461" s="91">
        <v>5080</v>
      </c>
      <c r="E29461">
        <v>43</v>
      </c>
      <c r="F29461">
        <v>5.6559999999999997</v>
      </c>
      <c r="G29461">
        <v>32.718000000000004</v>
      </c>
      <c r="J29461">
        <v>1025.9903175654699</v>
      </c>
      <c r="K29461">
        <v>25.791556222634899</v>
      </c>
    </row>
    <row r="29462" spans="1:11" ht="15" customHeight="1">
      <c r="A29462" s="91" t="s">
        <v>4745</v>
      </c>
      <c r="B29462" s="19" t="s">
        <v>88</v>
      </c>
      <c r="C29462" s="30" t="s">
        <v>199</v>
      </c>
      <c r="D29462" s="91">
        <v>5080</v>
      </c>
      <c r="E29462">
        <v>44</v>
      </c>
      <c r="F29462">
        <v>5.6559999999999997</v>
      </c>
      <c r="G29462">
        <v>32.718000000000004</v>
      </c>
      <c r="J29462">
        <v>1025.9949470522199</v>
      </c>
      <c r="K29462">
        <v>25.7915655597442</v>
      </c>
    </row>
    <row r="29463" spans="1:11" ht="15" customHeight="1">
      <c r="A29463" s="91" t="s">
        <v>4745</v>
      </c>
      <c r="B29463" s="19" t="s">
        <v>88</v>
      </c>
      <c r="C29463" s="30" t="s">
        <v>199</v>
      </c>
      <c r="D29463" s="91">
        <v>5080</v>
      </c>
      <c r="E29463">
        <v>45</v>
      </c>
      <c r="F29463">
        <v>5.657</v>
      </c>
      <c r="G29463">
        <v>32.718000000000004</v>
      </c>
      <c r="J29463">
        <v>1025.9994568771001</v>
      </c>
      <c r="K29463">
        <v>25.791456472984201</v>
      </c>
    </row>
    <row r="29464" spans="1:11" ht="15" customHeight="1">
      <c r="A29464" s="91" t="s">
        <v>4745</v>
      </c>
      <c r="B29464" s="19" t="s">
        <v>88</v>
      </c>
      <c r="C29464" s="30" t="s">
        <v>199</v>
      </c>
      <c r="D29464" s="91">
        <v>5080</v>
      </c>
      <c r="E29464">
        <v>46</v>
      </c>
      <c r="F29464">
        <v>5.657</v>
      </c>
      <c r="G29464">
        <v>32.718000000000004</v>
      </c>
      <c r="J29464">
        <v>1026.0040861432301</v>
      </c>
      <c r="K29464">
        <v>25.7914658152933</v>
      </c>
    </row>
    <row r="29465" spans="1:11" ht="15" customHeight="1">
      <c r="A29465" s="91" t="s">
        <v>4745</v>
      </c>
      <c r="B29465" s="19" t="s">
        <v>88</v>
      </c>
      <c r="C29465" s="30" t="s">
        <v>199</v>
      </c>
      <c r="D29465" s="91">
        <v>5080</v>
      </c>
      <c r="E29465">
        <v>47</v>
      </c>
      <c r="F29465">
        <v>5.657</v>
      </c>
      <c r="G29465">
        <v>32.718000000000004</v>
      </c>
      <c r="J29465">
        <v>1026.00871531077</v>
      </c>
      <c r="K29465">
        <v>25.791475159275301</v>
      </c>
    </row>
    <row r="29466" spans="1:11" ht="15" customHeight="1">
      <c r="A29466" s="91" t="s">
        <v>4745</v>
      </c>
      <c r="B29466" s="19" t="s">
        <v>88</v>
      </c>
      <c r="C29466" s="30" t="s">
        <v>199</v>
      </c>
      <c r="D29466" s="91">
        <v>5080</v>
      </c>
      <c r="E29466">
        <v>48</v>
      </c>
      <c r="F29466">
        <v>5.657</v>
      </c>
      <c r="G29466">
        <v>32.718000000000004</v>
      </c>
      <c r="J29466">
        <v>1026.0133443796999</v>
      </c>
      <c r="K29466">
        <v>25.791484504929901</v>
      </c>
    </row>
    <row r="29467" spans="1:11" ht="15" customHeight="1">
      <c r="A29467" s="91" t="s">
        <v>4745</v>
      </c>
      <c r="B29467" s="19" t="s">
        <v>88</v>
      </c>
      <c r="C29467" s="30" t="s">
        <v>199</v>
      </c>
      <c r="D29467" s="91">
        <v>5080</v>
      </c>
      <c r="E29467">
        <v>49</v>
      </c>
      <c r="F29467">
        <v>5.657</v>
      </c>
      <c r="G29467">
        <v>32.718000000000004</v>
      </c>
      <c r="J29467">
        <v>1026.0179733500399</v>
      </c>
      <c r="K29467">
        <v>25.7914938522574</v>
      </c>
    </row>
    <row r="29468" spans="1:11" ht="15" customHeight="1">
      <c r="A29468" s="91" t="s">
        <v>4745</v>
      </c>
      <c r="B29468" s="19" t="s">
        <v>88</v>
      </c>
      <c r="C29468" s="30" t="s">
        <v>199</v>
      </c>
      <c r="D29468" s="91">
        <v>5080</v>
      </c>
      <c r="E29468">
        <v>50</v>
      </c>
      <c r="F29468">
        <v>5.6559999999999997</v>
      </c>
      <c r="G29468">
        <v>32.718000000000004</v>
      </c>
      <c r="J29468">
        <v>1026.0227219020901</v>
      </c>
      <c r="K29468">
        <v>25.7916216175302</v>
      </c>
    </row>
    <row r="29469" spans="1:11" ht="15" customHeight="1">
      <c r="A29469" s="91" t="s">
        <v>4745</v>
      </c>
      <c r="B29469" s="19" t="s">
        <v>88</v>
      </c>
      <c r="C29469" s="30" t="s">
        <v>199</v>
      </c>
      <c r="D29469" s="91">
        <v>5080</v>
      </c>
      <c r="E29469">
        <v>51</v>
      </c>
      <c r="F29469">
        <v>5.6559999999999997</v>
      </c>
      <c r="G29469">
        <v>32.718000000000004</v>
      </c>
      <c r="J29469">
        <v>1026.02735069865</v>
      </c>
      <c r="K29469">
        <v>25.791630966348301</v>
      </c>
    </row>
    <row r="29470" spans="1:11" ht="15" customHeight="1">
      <c r="A29470" s="91" t="s">
        <v>4745</v>
      </c>
      <c r="B29470" s="19" t="s">
        <v>88</v>
      </c>
      <c r="C29470" s="30" t="s">
        <v>199</v>
      </c>
      <c r="D29470" s="91">
        <v>5080</v>
      </c>
      <c r="E29470">
        <v>52</v>
      </c>
      <c r="F29470">
        <v>5.6559999999999997</v>
      </c>
      <c r="G29470">
        <v>32.718000000000004</v>
      </c>
      <c r="J29470">
        <v>1026.03197939663</v>
      </c>
      <c r="K29470">
        <v>25.791640316838301</v>
      </c>
    </row>
    <row r="29471" spans="1:11" ht="15" customHeight="1">
      <c r="A29471" s="91" t="s">
        <v>4745</v>
      </c>
      <c r="B29471" s="19" t="s">
        <v>88</v>
      </c>
      <c r="C29471" s="30" t="s">
        <v>199</v>
      </c>
      <c r="D29471" s="91">
        <v>5080</v>
      </c>
      <c r="E29471">
        <v>53</v>
      </c>
      <c r="F29471">
        <v>5.6559999999999997</v>
      </c>
      <c r="G29471">
        <v>32.718000000000004</v>
      </c>
      <c r="J29471">
        <v>1026.0366079960199</v>
      </c>
      <c r="K29471">
        <v>25.7916496690004</v>
      </c>
    </row>
    <row r="29472" spans="1:11" ht="15" customHeight="1">
      <c r="A29472" s="91" t="s">
        <v>4745</v>
      </c>
      <c r="B29472" s="19" t="s">
        <v>88</v>
      </c>
      <c r="C29472" s="30" t="s">
        <v>199</v>
      </c>
      <c r="D29472" s="91">
        <v>5080</v>
      </c>
      <c r="E29472">
        <v>54</v>
      </c>
      <c r="F29472">
        <v>5.6559999999999997</v>
      </c>
      <c r="G29472">
        <v>32.718000000000004</v>
      </c>
      <c r="J29472">
        <v>1026.0412364968199</v>
      </c>
      <c r="K29472">
        <v>25.7916590228342</v>
      </c>
    </row>
    <row r="29473" spans="1:11" ht="15" customHeight="1">
      <c r="A29473" s="91" t="s">
        <v>4745</v>
      </c>
      <c r="B29473" s="19" t="s">
        <v>88</v>
      </c>
      <c r="C29473" s="30" t="s">
        <v>199</v>
      </c>
      <c r="D29473" s="91">
        <v>5080</v>
      </c>
      <c r="E29473">
        <v>55</v>
      </c>
      <c r="F29473">
        <v>5.6559999999999997</v>
      </c>
      <c r="G29473">
        <v>32.718000000000004</v>
      </c>
      <c r="J29473">
        <v>1026.04586489905</v>
      </c>
      <c r="K29473">
        <v>25.791668378339601</v>
      </c>
    </row>
    <row r="29474" spans="1:11" ht="15" customHeight="1">
      <c r="A29474" s="91" t="s">
        <v>4745</v>
      </c>
      <c r="B29474" s="19" t="s">
        <v>88</v>
      </c>
      <c r="C29474" s="30" t="s">
        <v>199</v>
      </c>
      <c r="D29474" s="91">
        <v>5080</v>
      </c>
      <c r="E29474">
        <v>56</v>
      </c>
      <c r="F29474">
        <v>5.657</v>
      </c>
      <c r="G29474">
        <v>32.718000000000004</v>
      </c>
      <c r="J29474">
        <v>1026.0503733819801</v>
      </c>
      <c r="K29474">
        <v>25.7915593303699</v>
      </c>
    </row>
    <row r="29475" spans="1:11" ht="15" customHeight="1">
      <c r="A29475" s="91" t="s">
        <v>4745</v>
      </c>
      <c r="B29475" s="19" t="s">
        <v>88</v>
      </c>
      <c r="C29475" s="30" t="s">
        <v>199</v>
      </c>
      <c r="D29475" s="91">
        <v>5080</v>
      </c>
      <c r="E29475">
        <v>57</v>
      </c>
      <c r="F29475">
        <v>5.657</v>
      </c>
      <c r="G29475">
        <v>32.718000000000004</v>
      </c>
      <c r="J29475">
        <v>1026.05500156365</v>
      </c>
      <c r="K29475">
        <v>25.791568691072602</v>
      </c>
    </row>
    <row r="29476" spans="1:11" ht="15" customHeight="1">
      <c r="A29476" s="91" t="s">
        <v>4745</v>
      </c>
      <c r="B29476" s="19" t="s">
        <v>88</v>
      </c>
      <c r="C29476" s="30" t="s">
        <v>199</v>
      </c>
      <c r="D29476" s="91">
        <v>5080</v>
      </c>
      <c r="E29476">
        <v>58</v>
      </c>
      <c r="F29476">
        <v>5.657</v>
      </c>
      <c r="G29476">
        <v>32.718000000000004</v>
      </c>
      <c r="J29476">
        <v>1026.05962964676</v>
      </c>
      <c r="K29476">
        <v>25.791578053447001</v>
      </c>
    </row>
    <row r="29477" spans="1:11" ht="15" customHeight="1">
      <c r="A29477" s="91" t="s">
        <v>4745</v>
      </c>
      <c r="B29477" s="19" t="s">
        <v>88</v>
      </c>
      <c r="C29477" s="30" t="s">
        <v>199</v>
      </c>
      <c r="D29477" s="91">
        <v>5080</v>
      </c>
      <c r="E29477">
        <v>59</v>
      </c>
      <c r="F29477">
        <v>5.657</v>
      </c>
      <c r="G29477">
        <v>32.718000000000004</v>
      </c>
      <c r="J29477">
        <v>1026.0642576313001</v>
      </c>
      <c r="K29477">
        <v>25.791587417492298</v>
      </c>
    </row>
    <row r="29478" spans="1:11" ht="15" customHeight="1">
      <c r="A29478" s="91" t="s">
        <v>4745</v>
      </c>
      <c r="B29478" s="19" t="s">
        <v>88</v>
      </c>
      <c r="C29478" s="30" t="s">
        <v>199</v>
      </c>
      <c r="D29478" s="91">
        <v>5080</v>
      </c>
      <c r="E29478">
        <v>60</v>
      </c>
      <c r="F29478">
        <v>5.657</v>
      </c>
      <c r="G29478">
        <v>32.718000000000004</v>
      </c>
      <c r="J29478">
        <v>1026.06888551728</v>
      </c>
      <c r="K29478">
        <v>25.791596783208401</v>
      </c>
    </row>
    <row r="29479" spans="1:11" ht="15" customHeight="1">
      <c r="A29479" s="91" t="s">
        <v>4745</v>
      </c>
      <c r="B29479" s="19" t="s">
        <v>88</v>
      </c>
      <c r="C29479" s="30" t="s">
        <v>199</v>
      </c>
      <c r="D29479" s="91">
        <v>5080</v>
      </c>
      <c r="E29479">
        <v>61</v>
      </c>
      <c r="F29479">
        <v>5.657</v>
      </c>
      <c r="G29479">
        <v>32.718000000000004</v>
      </c>
      <c r="J29479">
        <v>1026.0735133047001</v>
      </c>
      <c r="K29479">
        <v>25.791606150595499</v>
      </c>
    </row>
    <row r="29480" spans="1:11" ht="15" customHeight="1">
      <c r="A29480" s="91" t="s">
        <v>4745</v>
      </c>
      <c r="B29480" s="19" t="s">
        <v>88</v>
      </c>
      <c r="C29480" s="30" t="s">
        <v>199</v>
      </c>
      <c r="D29480" s="91">
        <v>5080</v>
      </c>
      <c r="E29480">
        <v>62</v>
      </c>
      <c r="F29480">
        <v>5.657</v>
      </c>
      <c r="G29480">
        <v>32.718000000000004</v>
      </c>
      <c r="J29480">
        <v>1026.0781409935601</v>
      </c>
      <c r="K29480">
        <v>25.791615519653099</v>
      </c>
    </row>
    <row r="29481" spans="1:11" ht="15" customHeight="1">
      <c r="A29481" s="91" t="s">
        <v>4745</v>
      </c>
      <c r="B29481" s="19" t="s">
        <v>88</v>
      </c>
      <c r="C29481" s="30" t="s">
        <v>199</v>
      </c>
      <c r="D29481" s="91">
        <v>5080</v>
      </c>
      <c r="E29481">
        <v>63</v>
      </c>
      <c r="F29481">
        <v>5.657</v>
      </c>
      <c r="G29481">
        <v>32.718000000000004</v>
      </c>
      <c r="J29481">
        <v>1026.0827685838599</v>
      </c>
      <c r="K29481">
        <v>25.791624890381598</v>
      </c>
    </row>
    <row r="29482" spans="1:11" ht="15" customHeight="1">
      <c r="A29482" s="91" t="s">
        <v>4745</v>
      </c>
      <c r="B29482" s="19" t="s">
        <v>88</v>
      </c>
      <c r="C29482" s="30" t="s">
        <v>199</v>
      </c>
      <c r="D29482" s="91">
        <v>5080</v>
      </c>
      <c r="E29482">
        <v>64</v>
      </c>
      <c r="F29482">
        <v>5.657</v>
      </c>
      <c r="G29482">
        <v>32.718000000000004</v>
      </c>
      <c r="J29482">
        <v>1026.0873960756101</v>
      </c>
      <c r="K29482">
        <v>25.7916342627802</v>
      </c>
    </row>
    <row r="29483" spans="1:11" ht="15" customHeight="1">
      <c r="A29483" s="91" t="s">
        <v>4745</v>
      </c>
      <c r="B29483" s="19" t="s">
        <v>88</v>
      </c>
      <c r="C29483" s="30" t="s">
        <v>199</v>
      </c>
      <c r="D29483" s="91">
        <v>5080</v>
      </c>
      <c r="E29483">
        <v>65</v>
      </c>
      <c r="F29483">
        <v>5.657</v>
      </c>
      <c r="G29483">
        <v>32.718000000000004</v>
      </c>
      <c r="J29483">
        <v>1026.0920234688101</v>
      </c>
      <c r="K29483">
        <v>25.791643636848899</v>
      </c>
    </row>
    <row r="29484" spans="1:11" ht="15" customHeight="1">
      <c r="A29484" s="91" t="s">
        <v>4745</v>
      </c>
      <c r="B29484" s="19" t="s">
        <v>88</v>
      </c>
      <c r="C29484" s="30" t="s">
        <v>199</v>
      </c>
      <c r="D29484" s="91">
        <v>5080</v>
      </c>
      <c r="E29484">
        <v>66</v>
      </c>
      <c r="F29484">
        <v>5.657</v>
      </c>
      <c r="G29484">
        <v>32.718000000000004</v>
      </c>
      <c r="J29484">
        <v>1026.09665076346</v>
      </c>
      <c r="K29484">
        <v>25.791653012587901</v>
      </c>
    </row>
    <row r="29485" spans="1:11" ht="15" customHeight="1">
      <c r="A29485" s="91" t="s">
        <v>4745</v>
      </c>
      <c r="B29485" s="19" t="s">
        <v>88</v>
      </c>
      <c r="C29485" s="30" t="s">
        <v>199</v>
      </c>
      <c r="D29485" s="91">
        <v>5080</v>
      </c>
      <c r="E29485">
        <v>67</v>
      </c>
      <c r="F29485">
        <v>5.657</v>
      </c>
      <c r="G29485">
        <v>32.718000000000004</v>
      </c>
      <c r="J29485">
        <v>1026.1012779595701</v>
      </c>
      <c r="K29485">
        <v>25.791662389996599</v>
      </c>
    </row>
    <row r="29486" spans="1:11" ht="15" customHeight="1">
      <c r="A29486" s="91" t="s">
        <v>4745</v>
      </c>
      <c r="B29486" s="19" t="s">
        <v>88</v>
      </c>
      <c r="C29486" s="30" t="s">
        <v>199</v>
      </c>
      <c r="D29486" s="91">
        <v>5080</v>
      </c>
      <c r="E29486">
        <v>68</v>
      </c>
      <c r="F29486">
        <v>5.657</v>
      </c>
      <c r="G29486">
        <v>32.718000000000004</v>
      </c>
      <c r="J29486">
        <v>1026.10590505714</v>
      </c>
      <c r="K29486">
        <v>25.7916717690753</v>
      </c>
    </row>
    <row r="29487" spans="1:11" ht="15" customHeight="1">
      <c r="A29487" s="91" t="s">
        <v>4745</v>
      </c>
      <c r="B29487" s="19" t="s">
        <v>88</v>
      </c>
      <c r="C29487" s="30" t="s">
        <v>199</v>
      </c>
      <c r="D29487" s="91">
        <v>5080</v>
      </c>
      <c r="E29487">
        <v>69</v>
      </c>
      <c r="F29487">
        <v>5.657</v>
      </c>
      <c r="G29487">
        <v>32.718000000000004</v>
      </c>
      <c r="J29487">
        <v>1026.1105320561701</v>
      </c>
      <c r="K29487">
        <v>25.7916811498235</v>
      </c>
    </row>
    <row r="29488" spans="1:11" ht="15" customHeight="1">
      <c r="A29488" s="91" t="s">
        <v>4745</v>
      </c>
      <c r="B29488" s="19" t="s">
        <v>88</v>
      </c>
      <c r="C29488" s="30" t="s">
        <v>199</v>
      </c>
      <c r="D29488" s="91">
        <v>5080</v>
      </c>
      <c r="E29488">
        <v>70</v>
      </c>
      <c r="F29488">
        <v>5.657</v>
      </c>
      <c r="G29488">
        <v>32.718000000000004</v>
      </c>
      <c r="J29488">
        <v>1026.11515895666</v>
      </c>
      <c r="K29488">
        <v>25.791690532241098</v>
      </c>
    </row>
    <row r="29489" spans="1:11" ht="15" customHeight="1">
      <c r="A29489" s="91" t="s">
        <v>4745</v>
      </c>
      <c r="B29489" s="19" t="s">
        <v>88</v>
      </c>
      <c r="C29489" s="30" t="s">
        <v>199</v>
      </c>
      <c r="D29489" s="91">
        <v>5080</v>
      </c>
      <c r="E29489">
        <v>71</v>
      </c>
      <c r="F29489">
        <v>5.657</v>
      </c>
      <c r="G29489">
        <v>32.718000000000004</v>
      </c>
      <c r="J29489">
        <v>1026.1197857586201</v>
      </c>
      <c r="K29489">
        <v>25.791699916328099</v>
      </c>
    </row>
    <row r="29490" spans="1:11" ht="15" customHeight="1">
      <c r="A29490" s="91" t="s">
        <v>4745</v>
      </c>
      <c r="B29490" s="19" t="s">
        <v>88</v>
      </c>
      <c r="C29490" s="30" t="s">
        <v>199</v>
      </c>
      <c r="D29490" s="91">
        <v>5080</v>
      </c>
      <c r="E29490">
        <v>72</v>
      </c>
      <c r="F29490">
        <v>5.657</v>
      </c>
      <c r="G29490">
        <v>32.718000000000004</v>
      </c>
      <c r="J29490">
        <v>1026.12441246205</v>
      </c>
      <c r="K29490">
        <v>25.791709302084399</v>
      </c>
    </row>
    <row r="29491" spans="1:11" ht="15" customHeight="1">
      <c r="A29491" s="91" t="s">
        <v>4745</v>
      </c>
      <c r="B29491" s="19" t="s">
        <v>88</v>
      </c>
      <c r="C29491" s="30" t="s">
        <v>199</v>
      </c>
      <c r="D29491" s="91">
        <v>5080</v>
      </c>
      <c r="E29491">
        <v>73</v>
      </c>
      <c r="F29491">
        <v>5.6580000000000004</v>
      </c>
      <c r="G29491">
        <v>32.718000000000004</v>
      </c>
      <c r="J29491">
        <v>1026.1289188369601</v>
      </c>
      <c r="K29491">
        <v>25.791600304245499</v>
      </c>
    </row>
    <row r="29492" spans="1:11" ht="15" customHeight="1">
      <c r="A29492" s="91" t="s">
        <v>4745</v>
      </c>
      <c r="B29492" s="19" t="s">
        <v>88</v>
      </c>
      <c r="C29492" s="30" t="s">
        <v>199</v>
      </c>
      <c r="D29492" s="91">
        <v>5080</v>
      </c>
      <c r="E29492">
        <v>74</v>
      </c>
      <c r="F29492">
        <v>5.6580000000000004</v>
      </c>
      <c r="G29492">
        <v>32.718000000000004</v>
      </c>
      <c r="J29492">
        <v>1026.1335453199599</v>
      </c>
      <c r="K29492">
        <v>25.791609695196001</v>
      </c>
    </row>
    <row r="29493" spans="1:11" ht="15" customHeight="1">
      <c r="A29493" s="91" t="s">
        <v>4745</v>
      </c>
      <c r="B29493" s="19" t="s">
        <v>88</v>
      </c>
      <c r="C29493" s="30" t="s">
        <v>199</v>
      </c>
      <c r="D29493" s="91">
        <v>5080</v>
      </c>
      <c r="E29493">
        <v>75</v>
      </c>
      <c r="F29493">
        <v>5.6580000000000004</v>
      </c>
      <c r="G29493">
        <v>32.718000000000004</v>
      </c>
      <c r="J29493">
        <v>1026.1381717044301</v>
      </c>
      <c r="K29493">
        <v>25.791619087815</v>
      </c>
    </row>
    <row r="29494" spans="1:11" ht="15" customHeight="1">
      <c r="A29494" s="91" t="s">
        <v>4745</v>
      </c>
      <c r="B29494" s="19" t="s">
        <v>88</v>
      </c>
      <c r="C29494" s="30" t="s">
        <v>199</v>
      </c>
      <c r="D29494" s="91">
        <v>5080</v>
      </c>
      <c r="E29494">
        <v>76</v>
      </c>
      <c r="F29494">
        <v>5.6580000000000004</v>
      </c>
      <c r="G29494">
        <v>32.718000000000004</v>
      </c>
      <c r="J29494">
        <v>1026.1427979903899</v>
      </c>
      <c r="K29494">
        <v>25.791628482102901</v>
      </c>
    </row>
    <row r="29495" spans="1:11" ht="15" customHeight="1">
      <c r="A29495" s="91" t="s">
        <v>4745</v>
      </c>
      <c r="B29495" s="19" t="s">
        <v>88</v>
      </c>
      <c r="C29495" s="30" t="s">
        <v>199</v>
      </c>
      <c r="D29495" s="91">
        <v>5080</v>
      </c>
      <c r="E29495">
        <v>77</v>
      </c>
      <c r="F29495">
        <v>5.6580000000000004</v>
      </c>
      <c r="G29495">
        <v>32.718000000000004</v>
      </c>
      <c r="J29495">
        <v>1026.1474241778301</v>
      </c>
      <c r="K29495">
        <v>25.791637878058999</v>
      </c>
    </row>
    <row r="29496" spans="1:11" ht="15" customHeight="1">
      <c r="A29496" s="91" t="s">
        <v>4745</v>
      </c>
      <c r="B29496" s="19" t="s">
        <v>88</v>
      </c>
      <c r="C29496" s="30" t="s">
        <v>199</v>
      </c>
      <c r="D29496" s="91">
        <v>5080</v>
      </c>
      <c r="E29496">
        <v>78</v>
      </c>
      <c r="F29496">
        <v>5.6580000000000004</v>
      </c>
      <c r="G29496">
        <v>32.718000000000004</v>
      </c>
      <c r="J29496">
        <v>1026.1520502667599</v>
      </c>
      <c r="K29496">
        <v>25.791647275683498</v>
      </c>
    </row>
    <row r="29497" spans="1:11" ht="15" customHeight="1">
      <c r="A29497" s="91" t="s">
        <v>4745</v>
      </c>
      <c r="B29497" s="19" t="s">
        <v>88</v>
      </c>
      <c r="C29497" s="30" t="s">
        <v>199</v>
      </c>
      <c r="D29497" s="91">
        <v>5080</v>
      </c>
      <c r="E29497">
        <v>79</v>
      </c>
      <c r="F29497">
        <v>5.6589999999999998</v>
      </c>
      <c r="G29497">
        <v>32.718000000000004</v>
      </c>
      <c r="J29497">
        <v>1026.15655587531</v>
      </c>
      <c r="K29497">
        <v>25.791538289194701</v>
      </c>
    </row>
    <row r="29498" spans="1:11" ht="15" customHeight="1">
      <c r="A29498" s="91" t="s">
        <v>4745</v>
      </c>
      <c r="B29498" s="19" t="s">
        <v>88</v>
      </c>
      <c r="C29498" s="30" t="s">
        <v>199</v>
      </c>
      <c r="D29498" s="91">
        <v>5080</v>
      </c>
      <c r="E29498">
        <v>80</v>
      </c>
      <c r="F29498">
        <v>5.6580000000000004</v>
      </c>
      <c r="G29498">
        <v>32.718000000000004</v>
      </c>
      <c r="J29498">
        <v>1026.1613021491</v>
      </c>
      <c r="K29498">
        <v>25.791666075937201</v>
      </c>
    </row>
    <row r="29499" spans="1:11" ht="15" customHeight="1">
      <c r="A29499" s="91" t="s">
        <v>4745</v>
      </c>
      <c r="B29499" s="19" t="s">
        <v>88</v>
      </c>
      <c r="C29499" s="30" t="s">
        <v>199</v>
      </c>
      <c r="D29499" s="91">
        <v>5080</v>
      </c>
      <c r="E29499">
        <v>81</v>
      </c>
      <c r="F29499">
        <v>5.6580000000000004</v>
      </c>
      <c r="G29499">
        <v>32.718000000000004</v>
      </c>
      <c r="J29499">
        <v>1026.1659279425101</v>
      </c>
      <c r="K29499">
        <v>25.791675478565999</v>
      </c>
    </row>
    <row r="29500" spans="1:11" ht="15" customHeight="1">
      <c r="A29500" s="91" t="s">
        <v>4745</v>
      </c>
      <c r="B29500" s="19" t="s">
        <v>88</v>
      </c>
      <c r="C29500" s="30" t="s">
        <v>199</v>
      </c>
      <c r="D29500" s="91">
        <v>5080</v>
      </c>
      <c r="E29500">
        <v>82</v>
      </c>
      <c r="F29500">
        <v>5.6589999999999998</v>
      </c>
      <c r="G29500">
        <v>32.718000000000004</v>
      </c>
      <c r="J29500">
        <v>1026.1704331854201</v>
      </c>
      <c r="K29500">
        <v>25.791566502651701</v>
      </c>
    </row>
    <row r="29501" spans="1:11" ht="15" customHeight="1">
      <c r="A29501" s="91" t="s">
        <v>4745</v>
      </c>
      <c r="B29501" s="19" t="s">
        <v>88</v>
      </c>
      <c r="C29501" s="30" t="s">
        <v>199</v>
      </c>
      <c r="D29501" s="91">
        <v>5080</v>
      </c>
      <c r="E29501">
        <v>83</v>
      </c>
      <c r="F29501">
        <v>5.6589999999999998</v>
      </c>
      <c r="G29501">
        <v>32.718000000000004</v>
      </c>
      <c r="J29501">
        <v>1026.17505875846</v>
      </c>
      <c r="K29501">
        <v>25.791575910473099</v>
      </c>
    </row>
    <row r="29502" spans="1:11" ht="15" customHeight="1">
      <c r="A29502" s="91" t="s">
        <v>4745</v>
      </c>
      <c r="B29502" s="19" t="s">
        <v>88</v>
      </c>
      <c r="C29502" s="30" t="s">
        <v>199</v>
      </c>
      <c r="D29502" s="91">
        <v>5080</v>
      </c>
      <c r="E29502">
        <v>84</v>
      </c>
      <c r="F29502">
        <v>5.6589999999999998</v>
      </c>
      <c r="G29502">
        <v>32.718000000000004</v>
      </c>
      <c r="J29502">
        <v>1026.17968423301</v>
      </c>
      <c r="K29502">
        <v>25.791585319961801</v>
      </c>
    </row>
    <row r="29503" spans="1:11" ht="15" customHeight="1">
      <c r="A29503" s="91" t="s">
        <v>4745</v>
      </c>
      <c r="B29503" s="19" t="s">
        <v>88</v>
      </c>
      <c r="C29503" s="30" t="s">
        <v>199</v>
      </c>
      <c r="D29503" s="91">
        <v>5080</v>
      </c>
      <c r="E29503">
        <v>85</v>
      </c>
      <c r="F29503">
        <v>5.6589999999999998</v>
      </c>
      <c r="G29503">
        <v>32.718000000000004</v>
      </c>
      <c r="J29503">
        <v>1026.1843096090599</v>
      </c>
      <c r="K29503">
        <v>25.791594731118</v>
      </c>
    </row>
    <row r="29504" spans="1:11" ht="15" customHeight="1">
      <c r="A29504" s="91" t="s">
        <v>4745</v>
      </c>
      <c r="B29504" s="19" t="s">
        <v>88</v>
      </c>
      <c r="C29504" s="30" t="s">
        <v>199</v>
      </c>
      <c r="D29504" s="91">
        <v>5080</v>
      </c>
      <c r="E29504">
        <v>86</v>
      </c>
      <c r="F29504">
        <v>5.6589999999999998</v>
      </c>
      <c r="G29504">
        <v>32.718000000000004</v>
      </c>
      <c r="J29504">
        <v>1026.18893488663</v>
      </c>
      <c r="K29504">
        <v>25.791604143941399</v>
      </c>
    </row>
    <row r="29505" spans="1:11" ht="15" customHeight="1">
      <c r="A29505" s="91" t="s">
        <v>4745</v>
      </c>
      <c r="B29505" s="19" t="s">
        <v>88</v>
      </c>
      <c r="C29505" s="30" t="s">
        <v>199</v>
      </c>
      <c r="D29505" s="91">
        <v>5080</v>
      </c>
      <c r="E29505">
        <v>87</v>
      </c>
      <c r="F29505">
        <v>5.6589999999999998</v>
      </c>
      <c r="G29505">
        <v>32.718000000000004</v>
      </c>
      <c r="J29505">
        <v>1026.19356006571</v>
      </c>
      <c r="K29505">
        <v>25.791613558431902</v>
      </c>
    </row>
    <row r="29506" spans="1:11" ht="15" customHeight="1">
      <c r="A29506" s="91" t="s">
        <v>4745</v>
      </c>
      <c r="B29506" s="19" t="s">
        <v>88</v>
      </c>
      <c r="C29506" s="30" t="s">
        <v>199</v>
      </c>
      <c r="D29506" s="91">
        <v>5080</v>
      </c>
      <c r="E29506">
        <v>88</v>
      </c>
      <c r="F29506">
        <v>5.66</v>
      </c>
      <c r="G29506">
        <v>32.718000000000004</v>
      </c>
      <c r="J29506">
        <v>1026.1980645424901</v>
      </c>
      <c r="K29506">
        <v>25.791504593867799</v>
      </c>
    </row>
    <row r="29507" spans="1:11" ht="15" customHeight="1">
      <c r="A29507" s="91" t="s">
        <v>4745</v>
      </c>
      <c r="B29507" s="19" t="s">
        <v>88</v>
      </c>
      <c r="C29507" s="30" t="s">
        <v>199</v>
      </c>
      <c r="D29507" s="91">
        <v>5080</v>
      </c>
      <c r="E29507">
        <v>89</v>
      </c>
      <c r="F29507">
        <v>5.6589999999999998</v>
      </c>
      <c r="G29507">
        <v>32.718000000000004</v>
      </c>
      <c r="J29507">
        <v>1026.20281012842</v>
      </c>
      <c r="K29507">
        <v>25.791632392413501</v>
      </c>
    </row>
    <row r="29508" spans="1:11" ht="15" customHeight="1">
      <c r="A29508" s="91" t="s">
        <v>4745</v>
      </c>
      <c r="B29508" s="19" t="s">
        <v>88</v>
      </c>
      <c r="C29508" s="30" t="s">
        <v>199</v>
      </c>
      <c r="D29508" s="91">
        <v>5080</v>
      </c>
      <c r="E29508">
        <v>90</v>
      </c>
      <c r="F29508">
        <v>5.6589999999999998</v>
      </c>
      <c r="G29508">
        <v>32.718000000000004</v>
      </c>
      <c r="J29508">
        <v>1026.2074350120699</v>
      </c>
      <c r="K29508">
        <v>25.791641811904402</v>
      </c>
    </row>
    <row r="29509" spans="1:11" ht="15" customHeight="1">
      <c r="A29509" s="91" t="s">
        <v>4745</v>
      </c>
      <c r="B29509" s="19" t="s">
        <v>88</v>
      </c>
      <c r="C29509" s="30" t="s">
        <v>199</v>
      </c>
      <c r="D29509" s="91">
        <v>5080</v>
      </c>
      <c r="E29509">
        <v>91</v>
      </c>
      <c r="F29509">
        <v>5.6580000000000004</v>
      </c>
      <c r="G29509">
        <v>32.718000000000004</v>
      </c>
      <c r="J29509">
        <v>1026.2121804595699</v>
      </c>
      <c r="K29509">
        <v>25.791769596555699</v>
      </c>
    </row>
    <row r="29510" spans="1:11" ht="15" customHeight="1">
      <c r="A29510" s="91" t="s">
        <v>4745</v>
      </c>
      <c r="B29510" s="19" t="s">
        <v>88</v>
      </c>
      <c r="C29510" s="30" t="s">
        <v>199</v>
      </c>
      <c r="D29510" s="91">
        <v>5080</v>
      </c>
      <c r="E29510">
        <v>92</v>
      </c>
      <c r="F29510">
        <v>5.6589999999999998</v>
      </c>
      <c r="G29510">
        <v>32.718000000000004</v>
      </c>
      <c r="J29510">
        <v>1026.2166844839301</v>
      </c>
      <c r="K29510">
        <v>25.7916606558856</v>
      </c>
    </row>
    <row r="29511" spans="1:11" ht="15" customHeight="1">
      <c r="A29511" s="91" t="s">
        <v>4745</v>
      </c>
      <c r="B29511" s="19" t="s">
        <v>88</v>
      </c>
      <c r="C29511" s="30" t="s">
        <v>199</v>
      </c>
      <c r="D29511" s="91">
        <v>5080</v>
      </c>
      <c r="E29511">
        <v>93</v>
      </c>
      <c r="F29511">
        <v>5.6589999999999998</v>
      </c>
      <c r="G29511">
        <v>32.718000000000004</v>
      </c>
      <c r="J29511">
        <v>1026.22130907216</v>
      </c>
      <c r="K29511">
        <v>25.7916700803755</v>
      </c>
    </row>
    <row r="29512" spans="1:11" ht="15" customHeight="1">
      <c r="A29512" s="91" t="s">
        <v>4745</v>
      </c>
      <c r="B29512" s="19" t="s">
        <v>88</v>
      </c>
      <c r="C29512" s="30" t="s">
        <v>199</v>
      </c>
      <c r="D29512" s="91">
        <v>5080</v>
      </c>
      <c r="E29512">
        <v>94</v>
      </c>
      <c r="F29512">
        <v>5.66</v>
      </c>
      <c r="G29512">
        <v>32.718000000000004</v>
      </c>
      <c r="J29512">
        <v>1026.2258128179101</v>
      </c>
      <c r="K29512">
        <v>25.791561136957601</v>
      </c>
    </row>
    <row r="29513" spans="1:11" ht="15" customHeight="1">
      <c r="A29513" s="91" t="s">
        <v>4745</v>
      </c>
      <c r="B29513" s="19" t="s">
        <v>88</v>
      </c>
      <c r="C29513" s="30" t="s">
        <v>199</v>
      </c>
      <c r="D29513" s="91">
        <v>5080</v>
      </c>
      <c r="E29513">
        <v>95</v>
      </c>
      <c r="F29513">
        <v>5.6589999999999998</v>
      </c>
      <c r="G29513">
        <v>32.718000000000004</v>
      </c>
      <c r="J29513">
        <v>1026.2305579532201</v>
      </c>
      <c r="K29513">
        <v>25.791688934353299</v>
      </c>
    </row>
    <row r="29514" spans="1:11" ht="15" customHeight="1">
      <c r="A29514" s="91" t="s">
        <v>4745</v>
      </c>
      <c r="B29514" s="19" t="s">
        <v>88</v>
      </c>
      <c r="C29514" s="30" t="s">
        <v>199</v>
      </c>
      <c r="D29514" s="91">
        <v>5080</v>
      </c>
      <c r="E29514">
        <v>96</v>
      </c>
      <c r="F29514">
        <v>5.66</v>
      </c>
      <c r="G29514">
        <v>32.718000000000004</v>
      </c>
      <c r="J29514">
        <v>1026.23506145533</v>
      </c>
      <c r="K29514">
        <v>25.7915799979837</v>
      </c>
    </row>
    <row r="29515" spans="1:11" ht="15" customHeight="1">
      <c r="A29515" s="91" t="s">
        <v>4745</v>
      </c>
      <c r="B29515" s="19" t="s">
        <v>88</v>
      </c>
      <c r="C29515" s="30" t="s">
        <v>199</v>
      </c>
      <c r="D29515" s="91">
        <v>5080</v>
      </c>
      <c r="E29515">
        <v>97</v>
      </c>
      <c r="F29515">
        <v>5.6609999999999996</v>
      </c>
      <c r="G29515">
        <v>32.718000000000004</v>
      </c>
      <c r="J29515">
        <v>1026.23956480068</v>
      </c>
      <c r="K29515">
        <v>25.791471055343699</v>
      </c>
    </row>
    <row r="29516" spans="1:11" ht="15" customHeight="1">
      <c r="A29516" s="91" t="s">
        <v>4745</v>
      </c>
      <c r="B29516" s="19" t="s">
        <v>88</v>
      </c>
      <c r="C29516" s="30" t="s">
        <v>199</v>
      </c>
      <c r="D29516" s="91">
        <v>5080</v>
      </c>
      <c r="E29516">
        <v>98</v>
      </c>
      <c r="F29516">
        <v>5.6609999999999996</v>
      </c>
      <c r="G29516">
        <v>32.718000000000004</v>
      </c>
      <c r="J29516">
        <v>1026.24418884989</v>
      </c>
      <c r="K29516">
        <v>25.791480491879401</v>
      </c>
    </row>
    <row r="29517" spans="1:11" ht="15" customHeight="1">
      <c r="A29517" s="91" t="s">
        <v>4745</v>
      </c>
      <c r="B29517" s="19" t="s">
        <v>88</v>
      </c>
      <c r="C29517" s="30" t="s">
        <v>199</v>
      </c>
      <c r="D29517" s="91">
        <v>5080</v>
      </c>
      <c r="E29517">
        <v>99</v>
      </c>
      <c r="F29517">
        <v>5.6609999999999996</v>
      </c>
      <c r="G29517">
        <v>32.718000000000004</v>
      </c>
      <c r="J29517">
        <v>1026.2488128006501</v>
      </c>
      <c r="K29517">
        <v>25.791489930080601</v>
      </c>
    </row>
    <row r="29518" spans="1:11" ht="15" customHeight="1">
      <c r="A29518" s="91" t="s">
        <v>4745</v>
      </c>
      <c r="B29518" s="19" t="s">
        <v>88</v>
      </c>
      <c r="C29518" s="30" t="s">
        <v>199</v>
      </c>
      <c r="D29518" s="91">
        <v>5080</v>
      </c>
      <c r="E29518">
        <v>100</v>
      </c>
      <c r="F29518">
        <v>5.66</v>
      </c>
      <c r="G29518">
        <v>32.718000000000004</v>
      </c>
      <c r="J29518">
        <v>1026.2535575487</v>
      </c>
      <c r="K29518">
        <v>25.791617740022701</v>
      </c>
    </row>
    <row r="29519" spans="1:11" ht="15" customHeight="1">
      <c r="A29519" s="91" t="s">
        <v>4745</v>
      </c>
      <c r="B29519" s="19" t="s">
        <v>88</v>
      </c>
      <c r="C29519" s="30" t="s">
        <v>199</v>
      </c>
      <c r="D29519" s="91">
        <v>5080</v>
      </c>
      <c r="E29519">
        <v>101</v>
      </c>
      <c r="F29519">
        <v>5.66</v>
      </c>
      <c r="G29519">
        <v>32.718000000000004</v>
      </c>
      <c r="J29519">
        <v>1026.2581813259301</v>
      </c>
      <c r="K29519">
        <v>25.791627179695801</v>
      </c>
    </row>
    <row r="29520" spans="1:11" ht="15" customHeight="1">
      <c r="A29520" s="91" t="s">
        <v>4745</v>
      </c>
      <c r="B29520" s="19" t="s">
        <v>88</v>
      </c>
      <c r="C29520" s="30" t="s">
        <v>199</v>
      </c>
      <c r="D29520" s="91">
        <v>5080</v>
      </c>
      <c r="E29520">
        <v>102</v>
      </c>
      <c r="F29520">
        <v>5.6609999999999996</v>
      </c>
      <c r="G29520">
        <v>32.718000000000004</v>
      </c>
      <c r="J29520">
        <v>1026.26268406226</v>
      </c>
      <c r="K29520">
        <v>25.7915182546758</v>
      </c>
    </row>
    <row r="29521" spans="1:11" ht="15" customHeight="1">
      <c r="A29521" s="91" t="s">
        <v>4745</v>
      </c>
      <c r="B29521" s="19" t="s">
        <v>88</v>
      </c>
      <c r="C29521" s="30" t="s">
        <v>199</v>
      </c>
      <c r="D29521" s="91">
        <v>5080</v>
      </c>
      <c r="E29521">
        <v>103</v>
      </c>
      <c r="F29521">
        <v>5.66</v>
      </c>
      <c r="G29521">
        <v>32.718000000000004</v>
      </c>
      <c r="J29521">
        <v>1026.2674285850501</v>
      </c>
      <c r="K29521">
        <v>25.791646064036101</v>
      </c>
    </row>
    <row r="29522" spans="1:11" ht="15" customHeight="1">
      <c r="A29522" s="91" t="s">
        <v>4745</v>
      </c>
      <c r="B29522" s="19" t="s">
        <v>88</v>
      </c>
      <c r="C29522" s="30" t="s">
        <v>199</v>
      </c>
      <c r="D29522" s="91">
        <v>5080</v>
      </c>
      <c r="E29522">
        <v>104</v>
      </c>
      <c r="F29522">
        <v>5.6580000000000004</v>
      </c>
      <c r="G29522">
        <v>32.718000000000004</v>
      </c>
      <c r="J29522">
        <v>1026.27229401056</v>
      </c>
      <c r="K29522">
        <v>25.791892199026499</v>
      </c>
    </row>
    <row r="29523" spans="1:11" ht="15" customHeight="1">
      <c r="A29523" s="91" t="s">
        <v>4745</v>
      </c>
      <c r="B29523" s="19" t="s">
        <v>88</v>
      </c>
      <c r="C29523" s="30" t="s">
        <v>199</v>
      </c>
      <c r="D29523" s="91">
        <v>5080</v>
      </c>
      <c r="E29523">
        <v>105</v>
      </c>
      <c r="F29523">
        <v>5.657</v>
      </c>
      <c r="G29523">
        <v>32.718000000000004</v>
      </c>
      <c r="J29523">
        <v>1026.2770384185501</v>
      </c>
      <c r="K29523">
        <v>25.792019967464299</v>
      </c>
    </row>
    <row r="29524" spans="1:11" ht="15" customHeight="1">
      <c r="A29524" s="91" t="s">
        <v>4745</v>
      </c>
      <c r="B29524" s="19" t="s">
        <v>88</v>
      </c>
      <c r="C29524" s="30" t="s">
        <v>199</v>
      </c>
      <c r="D29524" s="91">
        <v>5080</v>
      </c>
      <c r="E29524">
        <v>106</v>
      </c>
      <c r="F29524">
        <v>5.6580000000000004</v>
      </c>
      <c r="G29524">
        <v>32.718000000000004</v>
      </c>
      <c r="J29524">
        <v>1026.28154077249</v>
      </c>
      <c r="K29524">
        <v>25.791911085917899</v>
      </c>
    </row>
    <row r="29525" spans="1:11" ht="15" customHeight="1">
      <c r="A29525" s="91" t="s">
        <v>4745</v>
      </c>
      <c r="B29525" s="19" t="s">
        <v>88</v>
      </c>
      <c r="C29525" s="30" t="s">
        <v>199</v>
      </c>
      <c r="D29525" s="91">
        <v>5080</v>
      </c>
      <c r="E29525">
        <v>107</v>
      </c>
      <c r="F29525">
        <v>5.66</v>
      </c>
      <c r="G29525">
        <v>32.718000000000004</v>
      </c>
      <c r="J29525">
        <v>1026.28592192209</v>
      </c>
      <c r="K29525">
        <v>25.7916838526912</v>
      </c>
    </row>
    <row r="29526" spans="1:11" ht="15" customHeight="1">
      <c r="A29526" s="91" t="s">
        <v>4745</v>
      </c>
      <c r="B29526" s="19" t="s">
        <v>88</v>
      </c>
      <c r="C29526" s="30" t="s">
        <v>199</v>
      </c>
      <c r="D29526" s="91">
        <v>5080</v>
      </c>
      <c r="E29526">
        <v>108</v>
      </c>
      <c r="F29526">
        <v>5.6609999999999996</v>
      </c>
      <c r="G29526">
        <v>32.719000000000001</v>
      </c>
      <c r="J29526">
        <v>1026.2912137703099</v>
      </c>
      <c r="K29526">
        <v>25.792365644050498</v>
      </c>
    </row>
    <row r="29527" spans="1:11" ht="15" customHeight="1">
      <c r="A29527" s="91" t="s">
        <v>4745</v>
      </c>
      <c r="B29527" s="19" t="s">
        <v>88</v>
      </c>
      <c r="C29527" s="30" t="s">
        <v>199</v>
      </c>
      <c r="D29527" s="91">
        <v>5080</v>
      </c>
      <c r="E29527">
        <v>109</v>
      </c>
      <c r="F29527">
        <v>5.6609999999999996</v>
      </c>
      <c r="G29527">
        <v>32.719000000000001</v>
      </c>
      <c r="J29527">
        <v>1026.2958367292499</v>
      </c>
      <c r="K29527">
        <v>25.792375099298599</v>
      </c>
    </row>
    <row r="29528" spans="1:11" ht="15" customHeight="1">
      <c r="A29528" s="91" t="s">
        <v>4745</v>
      </c>
      <c r="B29528" s="19" t="s">
        <v>88</v>
      </c>
      <c r="C29528" s="30" t="s">
        <v>199</v>
      </c>
      <c r="D29528" s="91">
        <v>5080</v>
      </c>
      <c r="E29528">
        <v>110</v>
      </c>
      <c r="F29528">
        <v>5.6589999999999998</v>
      </c>
      <c r="G29528">
        <v>32.72</v>
      </c>
      <c r="J29528">
        <v>1026.30149167488</v>
      </c>
      <c r="K29528">
        <v>25.793411954172601</v>
      </c>
    </row>
    <row r="29529" spans="1:11" ht="15" customHeight="1">
      <c r="A29529" s="91" t="s">
        <v>4745</v>
      </c>
      <c r="B29529" s="19" t="s">
        <v>88</v>
      </c>
      <c r="C29529" s="30" t="s">
        <v>199</v>
      </c>
      <c r="D29529" s="91">
        <v>5080</v>
      </c>
      <c r="E29529">
        <v>111</v>
      </c>
      <c r="F29529">
        <v>5.657</v>
      </c>
      <c r="G29529">
        <v>32.722000000000001</v>
      </c>
      <c r="J29529">
        <v>1026.3079363960901</v>
      </c>
      <c r="K29529">
        <v>25.795239475696</v>
      </c>
    </row>
    <row r="29530" spans="1:11" ht="15" customHeight="1">
      <c r="A29530" s="91" t="s">
        <v>4745</v>
      </c>
      <c r="B29530" s="19" t="s">
        <v>88</v>
      </c>
      <c r="C29530" s="30" t="s">
        <v>199</v>
      </c>
      <c r="D29530" s="91">
        <v>5080</v>
      </c>
      <c r="E29530">
        <v>112</v>
      </c>
      <c r="F29530">
        <v>5.6559999999999997</v>
      </c>
      <c r="G29530">
        <v>32.725000000000001</v>
      </c>
      <c r="J29530">
        <v>1026.31504975146</v>
      </c>
      <c r="K29530">
        <v>25.797739374694402</v>
      </c>
    </row>
    <row r="29531" spans="1:11" ht="15" customHeight="1">
      <c r="A29531" s="91" t="s">
        <v>4745</v>
      </c>
      <c r="B29531" s="19" t="s">
        <v>88</v>
      </c>
      <c r="C29531" s="30" t="s">
        <v>199</v>
      </c>
      <c r="D29531" s="91">
        <v>5080</v>
      </c>
      <c r="E29531">
        <v>113</v>
      </c>
      <c r="F29531">
        <v>5.6550000000000002</v>
      </c>
      <c r="G29531">
        <v>32.729999999999997</v>
      </c>
      <c r="J29531">
        <v>1026.32374266383</v>
      </c>
      <c r="K29531">
        <v>25.8018207118905</v>
      </c>
    </row>
    <row r="29532" spans="1:11" ht="15" customHeight="1">
      <c r="A29532" s="91" t="s">
        <v>4745</v>
      </c>
      <c r="B29532" s="19" t="s">
        <v>88</v>
      </c>
      <c r="C29532" s="30" t="s">
        <v>199</v>
      </c>
      <c r="D29532" s="91">
        <v>5080</v>
      </c>
      <c r="E29532">
        <v>114</v>
      </c>
      <c r="F29532">
        <v>5.65</v>
      </c>
      <c r="G29532">
        <v>32.74</v>
      </c>
      <c r="J29532">
        <v>1026.33686929994</v>
      </c>
      <c r="K29532">
        <v>25.8103288851682</v>
      </c>
    </row>
    <row r="29533" spans="1:11" ht="15" customHeight="1">
      <c r="A29533" s="91" t="s">
        <v>4745</v>
      </c>
      <c r="B29533" s="19" t="s">
        <v>88</v>
      </c>
      <c r="C29533" s="30" t="s">
        <v>199</v>
      </c>
      <c r="D29533" s="91">
        <v>5080</v>
      </c>
      <c r="E29533">
        <v>115</v>
      </c>
      <c r="F29533">
        <v>5.6289999999999996</v>
      </c>
      <c r="G29533">
        <v>32.756999999999998</v>
      </c>
      <c r="J29533">
        <v>1026.3574619982201</v>
      </c>
      <c r="K29533">
        <v>25.826262994877698</v>
      </c>
    </row>
    <row r="29534" spans="1:11" ht="15" customHeight="1">
      <c r="A29534" s="91" t="s">
        <v>4745</v>
      </c>
      <c r="B29534" s="19" t="s">
        <v>88</v>
      </c>
      <c r="C29534" s="30" t="s">
        <v>199</v>
      </c>
      <c r="D29534" s="91">
        <v>5080</v>
      </c>
      <c r="E29534">
        <v>116</v>
      </c>
      <c r="F29534">
        <v>5.5579999999999998</v>
      </c>
      <c r="G29534">
        <v>32.787999999999997</v>
      </c>
      <c r="J29534">
        <v>1026.3951388995999</v>
      </c>
      <c r="K29534">
        <v>25.859146652287301</v>
      </c>
    </row>
    <row r="29535" spans="1:11" ht="15" customHeight="1">
      <c r="A29535" s="91" t="s">
        <v>4745</v>
      </c>
      <c r="B29535" s="19" t="s">
        <v>88</v>
      </c>
      <c r="C29535" s="30" t="s">
        <v>199</v>
      </c>
      <c r="D29535" s="91">
        <v>5080</v>
      </c>
      <c r="E29535">
        <v>117</v>
      </c>
      <c r="F29535">
        <v>5.5069999999999997</v>
      </c>
      <c r="G29535">
        <v>32.826999999999998</v>
      </c>
      <c r="J29535">
        <v>1026.43670020586</v>
      </c>
      <c r="K29535">
        <v>25.895978073586502</v>
      </c>
    </row>
    <row r="29536" spans="1:11" ht="15" customHeight="1">
      <c r="A29536" s="91" t="s">
        <v>4745</v>
      </c>
      <c r="B29536" s="19" t="s">
        <v>88</v>
      </c>
      <c r="C29536" s="30" t="s">
        <v>199</v>
      </c>
      <c r="D29536" s="91">
        <v>5080</v>
      </c>
      <c r="E29536">
        <v>118</v>
      </c>
      <c r="F29536">
        <v>5.3819999999999997</v>
      </c>
      <c r="G29536">
        <v>32.845999999999997</v>
      </c>
      <c r="J29536">
        <v>1026.47123179345</v>
      </c>
      <c r="K29536">
        <v>25.925536977868401</v>
      </c>
    </row>
    <row r="29537" spans="1:11" ht="15" customHeight="1">
      <c r="A29537" s="91" t="s">
        <v>4745</v>
      </c>
      <c r="B29537" s="19" t="s">
        <v>88</v>
      </c>
      <c r="C29537" s="30" t="s">
        <v>199</v>
      </c>
      <c r="D29537" s="91">
        <v>5080</v>
      </c>
      <c r="E29537">
        <v>119</v>
      </c>
      <c r="F29537">
        <v>5.1319999999999997</v>
      </c>
      <c r="G29537">
        <v>32.862000000000002</v>
      </c>
      <c r="J29537">
        <v>1026.51776412045</v>
      </c>
      <c r="K29537">
        <v>25.966705389978401</v>
      </c>
    </row>
    <row r="29538" spans="1:11" ht="15" customHeight="1">
      <c r="A29538" s="91" t="s">
        <v>4745</v>
      </c>
      <c r="B29538" s="19" t="s">
        <v>88</v>
      </c>
      <c r="C29538" s="30" t="s">
        <v>199</v>
      </c>
      <c r="D29538" s="91">
        <v>5080</v>
      </c>
      <c r="E29538">
        <v>120</v>
      </c>
      <c r="F29538">
        <v>5.0549999999999997</v>
      </c>
      <c r="G29538">
        <v>32.878</v>
      </c>
      <c r="J29538">
        <v>1026.54392493197</v>
      </c>
      <c r="K29538">
        <v>25.988019361121101</v>
      </c>
    </row>
    <row r="29539" spans="1:11" ht="15" customHeight="1">
      <c r="A29539" s="91" t="s">
        <v>4745</v>
      </c>
      <c r="B29539" s="19" t="s">
        <v>88</v>
      </c>
      <c r="C29539" s="30" t="s">
        <v>199</v>
      </c>
      <c r="D29539" s="91">
        <v>5080</v>
      </c>
      <c r="E29539">
        <v>121</v>
      </c>
      <c r="F29539">
        <v>5</v>
      </c>
      <c r="G29539">
        <v>32.895000000000003</v>
      </c>
      <c r="J29539">
        <v>1026.5683091312201</v>
      </c>
      <c r="K29539">
        <v>26.007622157740599</v>
      </c>
    </row>
    <row r="29540" spans="1:11" ht="15" customHeight="1">
      <c r="A29540" s="91" t="s">
        <v>4745</v>
      </c>
      <c r="B29540" s="19" t="s">
        <v>88</v>
      </c>
      <c r="C29540" s="30" t="s">
        <v>199</v>
      </c>
      <c r="D29540" s="91">
        <v>5080</v>
      </c>
      <c r="E29540">
        <v>122</v>
      </c>
      <c r="F29540">
        <v>4.923</v>
      </c>
      <c r="G29540">
        <v>32.908999999999999</v>
      </c>
      <c r="J29540">
        <v>1026.59278571602</v>
      </c>
      <c r="K29540">
        <v>26.027242374895</v>
      </c>
    </row>
    <row r="29541" spans="1:11" ht="15" customHeight="1">
      <c r="A29541" s="91" t="s">
        <v>4745</v>
      </c>
      <c r="B29541" s="19" t="s">
        <v>88</v>
      </c>
      <c r="C29541" s="30" t="s">
        <v>199</v>
      </c>
      <c r="D29541" s="91">
        <v>5080</v>
      </c>
      <c r="E29541">
        <v>123</v>
      </c>
      <c r="F29541">
        <v>4.8</v>
      </c>
      <c r="G29541">
        <v>32.923000000000002</v>
      </c>
      <c r="J29541">
        <v>1026.6223623619001</v>
      </c>
      <c r="K29541">
        <v>26.051811817028</v>
      </c>
    </row>
    <row r="29542" spans="1:11" ht="15" customHeight="1">
      <c r="A29542" s="91" t="s">
        <v>4745</v>
      </c>
      <c r="B29542" s="19" t="s">
        <v>88</v>
      </c>
      <c r="C29542" s="30" t="s">
        <v>199</v>
      </c>
      <c r="D29542" s="91">
        <v>5080</v>
      </c>
      <c r="E29542">
        <v>124</v>
      </c>
      <c r="F29542">
        <v>4.6740000000000004</v>
      </c>
      <c r="G29542">
        <v>32.936999999999998</v>
      </c>
      <c r="J29542">
        <v>1026.65210666951</v>
      </c>
      <c r="K29542">
        <v>26.076531685469501</v>
      </c>
    </row>
    <row r="29543" spans="1:11" ht="15" customHeight="1">
      <c r="A29543" s="91" t="s">
        <v>4745</v>
      </c>
      <c r="B29543" s="19" t="s">
        <v>88</v>
      </c>
      <c r="C29543" s="30" t="s">
        <v>199</v>
      </c>
      <c r="D29543" s="91">
        <v>5080</v>
      </c>
      <c r="E29543">
        <v>125</v>
      </c>
      <c r="F29543">
        <v>4.6020000000000003</v>
      </c>
      <c r="G29543">
        <v>32.963999999999999</v>
      </c>
      <c r="J29543">
        <v>1026.6860749698601</v>
      </c>
      <c r="K29543">
        <v>26.105657076214399</v>
      </c>
    </row>
    <row r="29544" spans="1:11" ht="15" customHeight="1">
      <c r="A29544" s="91" t="s">
        <v>4745</v>
      </c>
      <c r="B29544" s="19" t="s">
        <v>88</v>
      </c>
      <c r="C29544" s="30" t="s">
        <v>199</v>
      </c>
      <c r="D29544" s="91">
        <v>5080</v>
      </c>
      <c r="E29544">
        <v>126</v>
      </c>
      <c r="F29544">
        <v>4.5730000000000004</v>
      </c>
      <c r="G29544">
        <v>33.000999999999998</v>
      </c>
      <c r="J29544">
        <v>1026.72322481679</v>
      </c>
      <c r="K29544">
        <v>26.1381120273977</v>
      </c>
    </row>
    <row r="29545" spans="1:11" ht="15" customHeight="1">
      <c r="A29545" s="91" t="s">
        <v>4745</v>
      </c>
      <c r="B29545" s="19" t="s">
        <v>88</v>
      </c>
      <c r="C29545" s="30" t="s">
        <v>199</v>
      </c>
      <c r="D29545" s="91">
        <v>5080</v>
      </c>
      <c r="E29545">
        <v>127</v>
      </c>
      <c r="F29545">
        <v>4.5410000000000004</v>
      </c>
      <c r="G29545">
        <v>33.031999999999996</v>
      </c>
      <c r="J29545">
        <v>1026.75594302118</v>
      </c>
      <c r="K29545">
        <v>26.1661183794149</v>
      </c>
    </row>
    <row r="29546" spans="1:11" ht="15" customHeight="1">
      <c r="A29546" s="91" t="s">
        <v>4745</v>
      </c>
      <c r="B29546" s="19" t="s">
        <v>88</v>
      </c>
      <c r="C29546" s="30" t="s">
        <v>199</v>
      </c>
      <c r="D29546" s="91">
        <v>5080</v>
      </c>
      <c r="E29546">
        <v>128</v>
      </c>
      <c r="F29546">
        <v>4.4870000000000001</v>
      </c>
      <c r="G29546">
        <v>33.049999999999997</v>
      </c>
      <c r="J29546">
        <v>1026.7807427206101</v>
      </c>
      <c r="K29546">
        <v>26.186118000798601</v>
      </c>
    </row>
    <row r="29547" spans="1:11" ht="15" customHeight="1">
      <c r="A29547" s="91" t="s">
        <v>4745</v>
      </c>
      <c r="B29547" s="19" t="s">
        <v>88</v>
      </c>
      <c r="C29547" s="30" t="s">
        <v>199</v>
      </c>
      <c r="D29547" s="91">
        <v>5080</v>
      </c>
      <c r="E29547">
        <v>129</v>
      </c>
      <c r="F29547">
        <v>4.4660000000000002</v>
      </c>
      <c r="G29547">
        <v>33.064999999999998</v>
      </c>
      <c r="J29547">
        <v>1026.7995628352</v>
      </c>
      <c r="K29547">
        <v>26.200243769595499</v>
      </c>
    </row>
    <row r="29548" spans="1:11" ht="15" customHeight="1">
      <c r="A29548" s="91" t="s">
        <v>4745</v>
      </c>
      <c r="B29548" s="19" t="s">
        <v>88</v>
      </c>
      <c r="C29548" s="30" t="s">
        <v>199</v>
      </c>
      <c r="D29548" s="91">
        <v>5080</v>
      </c>
      <c r="E29548">
        <v>130</v>
      </c>
      <c r="F29548">
        <v>4.4340000000000002</v>
      </c>
      <c r="G29548">
        <v>33.082000000000001</v>
      </c>
      <c r="J29548">
        <v>1026.8211566920299</v>
      </c>
      <c r="K29548">
        <v>26.217107096920699</v>
      </c>
    </row>
    <row r="29549" spans="1:11" ht="15" customHeight="1">
      <c r="A29549" s="91" t="s">
        <v>4745</v>
      </c>
      <c r="B29549" s="19" t="s">
        <v>88</v>
      </c>
      <c r="C29549" s="30" t="s">
        <v>199</v>
      </c>
      <c r="D29549" s="91">
        <v>5080</v>
      </c>
      <c r="E29549">
        <v>131</v>
      </c>
      <c r="F29549">
        <v>4.3860000000000001</v>
      </c>
      <c r="G29549">
        <v>33.097999999999999</v>
      </c>
      <c r="J29549">
        <v>1026.84367367614</v>
      </c>
      <c r="K29549">
        <v>26.234836084019701</v>
      </c>
    </row>
    <row r="29550" spans="1:11" ht="15" customHeight="1">
      <c r="A29550" s="91" t="s">
        <v>4745</v>
      </c>
      <c r="B29550" s="19" t="s">
        <v>88</v>
      </c>
      <c r="C29550" s="30" t="s">
        <v>199</v>
      </c>
      <c r="D29550" s="91">
        <v>5080</v>
      </c>
      <c r="E29550">
        <v>132</v>
      </c>
      <c r="F29550">
        <v>4.3490000000000002</v>
      </c>
      <c r="G29550">
        <v>33.112000000000002</v>
      </c>
      <c r="J29550">
        <v>1026.8634034536999</v>
      </c>
      <c r="K29550">
        <v>26.2498115209548</v>
      </c>
    </row>
    <row r="29551" spans="1:11" ht="15" customHeight="1">
      <c r="A29551" s="91" t="s">
        <v>4745</v>
      </c>
      <c r="B29551" s="19" t="s">
        <v>88</v>
      </c>
      <c r="C29551" s="30" t="s">
        <v>199</v>
      </c>
      <c r="D29551" s="91">
        <v>5080</v>
      </c>
      <c r="E29551">
        <v>133</v>
      </c>
      <c r="F29551">
        <v>4.3289999999999997</v>
      </c>
      <c r="G29551">
        <v>33.127000000000002</v>
      </c>
      <c r="J29551">
        <v>1026.8820953381901</v>
      </c>
      <c r="K29551">
        <v>26.263807867766701</v>
      </c>
    </row>
    <row r="29552" spans="1:11" ht="15" customHeight="1">
      <c r="A29552" s="91" t="s">
        <v>4745</v>
      </c>
      <c r="B29552" s="19" t="s">
        <v>88</v>
      </c>
      <c r="C29552" s="30" t="s">
        <v>199</v>
      </c>
      <c r="D29552" s="91">
        <v>5080</v>
      </c>
      <c r="E29552">
        <v>134</v>
      </c>
      <c r="F29552">
        <v>4.3109999999999999</v>
      </c>
      <c r="G29552">
        <v>33.145000000000003</v>
      </c>
      <c r="J29552">
        <v>1026.9029508163501</v>
      </c>
      <c r="K29552">
        <v>26.2799773626712</v>
      </c>
    </row>
    <row r="29553" spans="1:11" ht="15" customHeight="1">
      <c r="A29553" s="91" t="s">
        <v>4745</v>
      </c>
      <c r="B29553" s="19" t="s">
        <v>88</v>
      </c>
      <c r="C29553" s="30" t="s">
        <v>199</v>
      </c>
      <c r="D29553" s="91">
        <v>5080</v>
      </c>
      <c r="E29553">
        <v>135</v>
      </c>
      <c r="F29553">
        <v>4.3109999999999999</v>
      </c>
      <c r="G29553">
        <v>33.177999999999997</v>
      </c>
      <c r="J29553">
        <v>1026.9337796022</v>
      </c>
      <c r="K29553">
        <v>26.306199875351901</v>
      </c>
    </row>
    <row r="29554" spans="1:11" ht="15" customHeight="1">
      <c r="A29554" s="91" t="s">
        <v>4745</v>
      </c>
      <c r="B29554" s="19" t="s">
        <v>88</v>
      </c>
      <c r="C29554" s="30" t="s">
        <v>199</v>
      </c>
      <c r="D29554" s="91">
        <v>5080</v>
      </c>
      <c r="E29554">
        <v>136</v>
      </c>
      <c r="F29554">
        <v>4.3259999999999996</v>
      </c>
      <c r="G29554">
        <v>33.204000000000001</v>
      </c>
      <c r="J29554">
        <v>1026.9574458219299</v>
      </c>
      <c r="K29554">
        <v>26.325306413297501</v>
      </c>
    </row>
    <row r="29555" spans="1:11" ht="15" customHeight="1">
      <c r="A29555" s="91" t="s">
        <v>4745</v>
      </c>
      <c r="B29555" s="19" t="s">
        <v>88</v>
      </c>
      <c r="C29555" s="30" t="s">
        <v>199</v>
      </c>
      <c r="D29555" s="91">
        <v>5080</v>
      </c>
      <c r="E29555">
        <v>137</v>
      </c>
      <c r="F29555">
        <v>4.3220000000000001</v>
      </c>
      <c r="G29555">
        <v>33.222000000000001</v>
      </c>
      <c r="J29555">
        <v>1026.9768027996499</v>
      </c>
      <c r="K29555">
        <v>26.340027722601899</v>
      </c>
    </row>
    <row r="29556" spans="1:11" ht="15" customHeight="1">
      <c r="A29556" s="91" t="s">
        <v>4745</v>
      </c>
      <c r="B29556" s="19" t="s">
        <v>88</v>
      </c>
      <c r="C29556" s="30" t="s">
        <v>199</v>
      </c>
      <c r="D29556" s="91">
        <v>5080</v>
      </c>
      <c r="E29556">
        <v>138</v>
      </c>
      <c r="F29556">
        <v>4.2930000000000001</v>
      </c>
      <c r="G29556">
        <v>33.238999999999997</v>
      </c>
      <c r="J29556">
        <v>1026.9980480404199</v>
      </c>
      <c r="K29556">
        <v>26.3565456233971</v>
      </c>
    </row>
    <row r="29557" spans="1:11" ht="15" customHeight="1">
      <c r="A29557" s="91" t="s">
        <v>4745</v>
      </c>
      <c r="B29557" s="19" t="s">
        <v>88</v>
      </c>
      <c r="C29557" s="30" t="s">
        <v>199</v>
      </c>
      <c r="D29557" s="91">
        <v>5080</v>
      </c>
      <c r="E29557">
        <v>139</v>
      </c>
      <c r="F29557">
        <v>4.2709999999999999</v>
      </c>
      <c r="G29557">
        <v>33.258000000000003</v>
      </c>
      <c r="J29557">
        <v>1027.0201257531201</v>
      </c>
      <c r="K29557">
        <v>26.373922631785501</v>
      </c>
    </row>
    <row r="29558" spans="1:11" ht="15" customHeight="1">
      <c r="A29558" s="91" t="s">
        <v>4745</v>
      </c>
      <c r="B29558" s="19" t="s">
        <v>88</v>
      </c>
      <c r="C29558" s="30" t="s">
        <v>199</v>
      </c>
      <c r="D29558" s="91">
        <v>5080</v>
      </c>
      <c r="E29558">
        <v>140</v>
      </c>
      <c r="F29558">
        <v>4.2850000000000001</v>
      </c>
      <c r="G29558">
        <v>33.274000000000001</v>
      </c>
      <c r="J29558">
        <v>1027.0359704073001</v>
      </c>
      <c r="K29558">
        <v>26.385195093796501</v>
      </c>
    </row>
    <row r="29559" spans="1:11" ht="15" customHeight="1">
      <c r="A29559" s="91" t="s">
        <v>4745</v>
      </c>
      <c r="B29559" s="19" t="s">
        <v>88</v>
      </c>
      <c r="C29559" s="30" t="s">
        <v>199</v>
      </c>
      <c r="D29559" s="91">
        <v>5080</v>
      </c>
      <c r="E29559">
        <v>141</v>
      </c>
      <c r="F29559">
        <v>4.2910000000000004</v>
      </c>
      <c r="G29559">
        <v>33.283000000000001</v>
      </c>
      <c r="J29559">
        <v>1027.0471158233699</v>
      </c>
      <c r="K29559">
        <v>26.3917317460464</v>
      </c>
    </row>
    <row r="29560" spans="1:11" ht="15" customHeight="1">
      <c r="A29560" s="91" t="s">
        <v>4745</v>
      </c>
      <c r="B29560" s="19" t="s">
        <v>88</v>
      </c>
      <c r="C29560" s="30" t="s">
        <v>199</v>
      </c>
      <c r="D29560" s="91">
        <v>5080</v>
      </c>
      <c r="E29560">
        <v>142</v>
      </c>
      <c r="F29560">
        <v>4.3010000000000002</v>
      </c>
      <c r="G29560">
        <v>33.292000000000002</v>
      </c>
      <c r="J29560">
        <v>1027.0578303243899</v>
      </c>
      <c r="K29560">
        <v>26.397852974299202</v>
      </c>
    </row>
    <row r="29561" spans="1:11" ht="15" customHeight="1">
      <c r="A29561" s="91" t="s">
        <v>4745</v>
      </c>
      <c r="B29561" s="19" t="s">
        <v>88</v>
      </c>
      <c r="C29561" s="30" t="s">
        <v>199</v>
      </c>
      <c r="D29561" s="91">
        <v>5080</v>
      </c>
      <c r="E29561">
        <v>143</v>
      </c>
      <c r="F29561">
        <v>4.3109999999999999</v>
      </c>
      <c r="G29561">
        <v>33.298999999999999</v>
      </c>
      <c r="J29561">
        <v>1027.0669558649399</v>
      </c>
      <c r="K29561">
        <v>26.402383689902798</v>
      </c>
    </row>
    <row r="29562" spans="1:11" ht="15" customHeight="1">
      <c r="A29562" s="91" t="s">
        <v>4745</v>
      </c>
      <c r="B29562" s="19" t="s">
        <v>88</v>
      </c>
      <c r="C29562" s="30" t="s">
        <v>199</v>
      </c>
      <c r="D29562" s="91">
        <v>5080</v>
      </c>
      <c r="E29562">
        <v>144</v>
      </c>
      <c r="F29562">
        <v>4.3179999999999996</v>
      </c>
      <c r="G29562">
        <v>33.305</v>
      </c>
      <c r="J29562">
        <v>1027.0756091461301</v>
      </c>
      <c r="K29562">
        <v>26.406430356133601</v>
      </c>
    </row>
    <row r="29563" spans="1:11" ht="15" customHeight="1">
      <c r="A29563" s="91" t="s">
        <v>4745</v>
      </c>
      <c r="B29563" s="19" t="s">
        <v>88</v>
      </c>
      <c r="C29563" s="30" t="s">
        <v>199</v>
      </c>
      <c r="D29563" s="91">
        <v>5080</v>
      </c>
      <c r="E29563">
        <v>145</v>
      </c>
      <c r="F29563">
        <v>4.3230000000000004</v>
      </c>
      <c r="G29563">
        <v>33.313000000000002</v>
      </c>
      <c r="J29563">
        <v>1027.08606326992</v>
      </c>
      <c r="K29563">
        <v>26.412273141092999</v>
      </c>
    </row>
    <row r="29564" spans="1:11" ht="15" customHeight="1">
      <c r="A29564" s="91" t="s">
        <v>4745</v>
      </c>
      <c r="B29564" s="19" t="s">
        <v>88</v>
      </c>
      <c r="C29564" s="30" t="s">
        <v>199</v>
      </c>
      <c r="D29564" s="91">
        <v>5080</v>
      </c>
      <c r="E29564">
        <v>146</v>
      </c>
      <c r="F29564">
        <v>4.3170000000000002</v>
      </c>
      <c r="G29564">
        <v>33.323999999999998</v>
      </c>
      <c r="J29564">
        <v>1027.1000828508099</v>
      </c>
      <c r="K29564">
        <v>26.421643209892601</v>
      </c>
    </row>
    <row r="29565" spans="1:11" ht="15" customHeight="1">
      <c r="A29565" s="91" t="s">
        <v>4745</v>
      </c>
      <c r="B29565" s="19" t="s">
        <v>88</v>
      </c>
      <c r="C29565" s="30" t="s">
        <v>199</v>
      </c>
      <c r="D29565" s="91">
        <v>5080</v>
      </c>
      <c r="E29565">
        <v>147</v>
      </c>
      <c r="F29565">
        <v>4.3140000000000001</v>
      </c>
      <c r="G29565">
        <v>33.335999999999999</v>
      </c>
      <c r="J29565">
        <v>1027.1145722165199</v>
      </c>
      <c r="K29565">
        <v>26.431495798576002</v>
      </c>
    </row>
    <row r="29566" spans="1:11" ht="15" customHeight="1">
      <c r="A29566" s="91" t="s">
        <v>4745</v>
      </c>
      <c r="B29566" s="19" t="s">
        <v>88</v>
      </c>
      <c r="C29566" s="30" t="s">
        <v>199</v>
      </c>
      <c r="D29566" s="91">
        <v>5080</v>
      </c>
      <c r="E29566">
        <v>148</v>
      </c>
      <c r="F29566">
        <v>4.3380000000000001</v>
      </c>
      <c r="G29566">
        <v>33.353000000000002</v>
      </c>
      <c r="J29566">
        <v>1027.13011091921</v>
      </c>
      <c r="K29566">
        <v>26.442508780007302</v>
      </c>
    </row>
    <row r="29567" spans="1:11" ht="15" customHeight="1">
      <c r="A29567" s="91" t="s">
        <v>4745</v>
      </c>
      <c r="B29567" s="19" t="s">
        <v>88</v>
      </c>
      <c r="C29567" s="30" t="s">
        <v>199</v>
      </c>
      <c r="D29567" s="91">
        <v>5080</v>
      </c>
      <c r="E29567">
        <v>149</v>
      </c>
      <c r="F29567">
        <v>4.3929999999999998</v>
      </c>
      <c r="G29567">
        <v>33.372</v>
      </c>
      <c r="J29567">
        <v>1027.1438543798899</v>
      </c>
      <c r="K29567">
        <v>26.451851551723799</v>
      </c>
    </row>
    <row r="29568" spans="1:11" ht="15" customHeight="1">
      <c r="A29568" s="91" t="s">
        <v>4745</v>
      </c>
      <c r="B29568" s="19" t="s">
        <v>88</v>
      </c>
      <c r="C29568" s="30" t="s">
        <v>199</v>
      </c>
      <c r="D29568" s="91">
        <v>5080</v>
      </c>
      <c r="E29568">
        <v>150</v>
      </c>
      <c r="F29568">
        <v>4.452</v>
      </c>
      <c r="G29568">
        <v>33.392000000000003</v>
      </c>
      <c r="J29568">
        <v>1027.1579075193199</v>
      </c>
      <c r="K29568">
        <v>26.461523750899001</v>
      </c>
    </row>
    <row r="29569" spans="1:11" ht="15" customHeight="1">
      <c r="A29569" s="91" t="s">
        <v>4745</v>
      </c>
      <c r="B29569" s="19" t="s">
        <v>88</v>
      </c>
      <c r="C29569" s="30" t="s">
        <v>199</v>
      </c>
      <c r="D29569" s="91">
        <v>5080</v>
      </c>
      <c r="E29569">
        <v>151</v>
      </c>
      <c r="F29569">
        <v>4.4770000000000003</v>
      </c>
      <c r="G29569">
        <v>33.414000000000001</v>
      </c>
      <c r="J29569">
        <v>1027.17724503981</v>
      </c>
      <c r="K29569">
        <v>26.476351712327599</v>
      </c>
    </row>
    <row r="29570" spans="1:11" ht="15" customHeight="1">
      <c r="A29570" s="91" t="s">
        <v>4745</v>
      </c>
      <c r="B29570" s="19" t="s">
        <v>88</v>
      </c>
      <c r="C29570" s="30" t="s">
        <v>199</v>
      </c>
      <c r="D29570" s="91">
        <v>5080</v>
      </c>
      <c r="E29570">
        <v>152</v>
      </c>
      <c r="F29570">
        <v>4.5229999999999997</v>
      </c>
      <c r="G29570">
        <v>33.435000000000002</v>
      </c>
      <c r="J29570">
        <v>1027.1934557115201</v>
      </c>
      <c r="K29570">
        <v>26.4881365371809</v>
      </c>
    </row>
    <row r="29571" spans="1:11" ht="15" customHeight="1">
      <c r="A29571" s="91" t="s">
        <v>4745</v>
      </c>
      <c r="B29571" s="19" t="s">
        <v>88</v>
      </c>
      <c r="C29571" s="30" t="s">
        <v>199</v>
      </c>
      <c r="D29571" s="91">
        <v>5080</v>
      </c>
      <c r="E29571">
        <v>153</v>
      </c>
      <c r="F29571">
        <v>4.5609999999999999</v>
      </c>
      <c r="G29571">
        <v>33.448999999999998</v>
      </c>
      <c r="J29571">
        <v>1027.2049758548201</v>
      </c>
      <c r="K29571">
        <v>26.495192877355301</v>
      </c>
    </row>
    <row r="29572" spans="1:11" ht="15" customHeight="1">
      <c r="A29572" s="91" t="s">
        <v>4745</v>
      </c>
      <c r="B29572" s="19" t="s">
        <v>88</v>
      </c>
      <c r="C29572" s="30" t="s">
        <v>199</v>
      </c>
      <c r="D29572" s="91">
        <v>5080</v>
      </c>
      <c r="E29572">
        <v>154</v>
      </c>
      <c r="F29572">
        <v>4.5759999999999996</v>
      </c>
      <c r="G29572">
        <v>33.459000000000003</v>
      </c>
      <c r="J29572">
        <v>1027.2158704706401</v>
      </c>
      <c r="K29572">
        <v>26.501528665008198</v>
      </c>
    </row>
    <row r="29573" spans="1:11" ht="15" customHeight="1">
      <c r="A29573" s="91" t="s">
        <v>4745</v>
      </c>
      <c r="B29573" s="19" t="s">
        <v>88</v>
      </c>
      <c r="C29573" s="30" t="s">
        <v>199</v>
      </c>
      <c r="D29573" s="91">
        <v>5080</v>
      </c>
      <c r="E29573">
        <v>155</v>
      </c>
      <c r="F29573">
        <v>4.5819999999999999</v>
      </c>
      <c r="G29573">
        <v>33.466000000000001</v>
      </c>
      <c r="J29573">
        <v>1027.2253877078599</v>
      </c>
      <c r="K29573">
        <v>26.506448046866399</v>
      </c>
    </row>
    <row r="29574" spans="1:11" ht="15" customHeight="1">
      <c r="A29574" s="91" t="s">
        <v>4745</v>
      </c>
      <c r="B29574" s="19" t="s">
        <v>88</v>
      </c>
      <c r="C29574" s="30" t="s">
        <v>199</v>
      </c>
      <c r="D29574" s="91">
        <v>5080</v>
      </c>
      <c r="E29574">
        <v>156</v>
      </c>
      <c r="F29574">
        <v>4.5869999999999997</v>
      </c>
      <c r="G29574">
        <v>33.472000000000001</v>
      </c>
      <c r="J29574">
        <v>1027.2342229810199</v>
      </c>
      <c r="K29574">
        <v>26.510680671884099</v>
      </c>
    </row>
    <row r="29575" spans="1:11" ht="15" customHeight="1">
      <c r="A29575" s="91" t="s">
        <v>4745</v>
      </c>
      <c r="B29575" s="19" t="s">
        <v>88</v>
      </c>
      <c r="C29575" s="30" t="s">
        <v>199</v>
      </c>
      <c r="D29575" s="91">
        <v>5080</v>
      </c>
      <c r="E29575">
        <v>157</v>
      </c>
      <c r="F29575">
        <v>4.5890000000000004</v>
      </c>
      <c r="G29575">
        <v>33.478000000000002</v>
      </c>
      <c r="J29575">
        <v>1027.2433925973801</v>
      </c>
      <c r="K29575">
        <v>26.515235837749099</v>
      </c>
    </row>
    <row r="29576" spans="1:11" ht="15" customHeight="1">
      <c r="A29576" s="91" t="s">
        <v>4745</v>
      </c>
      <c r="B29576" s="19" t="s">
        <v>88</v>
      </c>
      <c r="C29576" s="30" t="s">
        <v>199</v>
      </c>
      <c r="D29576" s="91">
        <v>5080</v>
      </c>
      <c r="E29576">
        <v>158</v>
      </c>
      <c r="F29576">
        <v>4.59</v>
      </c>
      <c r="G29576">
        <v>33.485999999999997</v>
      </c>
      <c r="J29576">
        <v>1027.2542585677199</v>
      </c>
      <c r="K29576">
        <v>26.5214860805374</v>
      </c>
    </row>
    <row r="29577" spans="1:11" ht="15" customHeight="1">
      <c r="A29577" s="91" t="s">
        <v>4745</v>
      </c>
      <c r="B29577" s="19" t="s">
        <v>88</v>
      </c>
      <c r="C29577" s="30" t="s">
        <v>199</v>
      </c>
      <c r="D29577" s="91">
        <v>5080</v>
      </c>
      <c r="E29577">
        <v>159</v>
      </c>
      <c r="F29577">
        <v>4.593</v>
      </c>
      <c r="G29577">
        <v>33.494999999999997</v>
      </c>
      <c r="J29577">
        <v>1027.26569300345</v>
      </c>
      <c r="K29577">
        <v>26.528314615397399</v>
      </c>
    </row>
    <row r="29578" spans="1:11" ht="15" customHeight="1">
      <c r="A29578" s="91" t="s">
        <v>4745</v>
      </c>
      <c r="B29578" s="19" t="s">
        <v>88</v>
      </c>
      <c r="C29578" s="30" t="s">
        <v>199</v>
      </c>
      <c r="D29578" s="91">
        <v>5080</v>
      </c>
      <c r="E29578">
        <v>160</v>
      </c>
      <c r="F29578">
        <v>4.5880000000000001</v>
      </c>
      <c r="G29578">
        <v>33.503</v>
      </c>
      <c r="J29578">
        <v>1027.2772295499401</v>
      </c>
      <c r="K29578">
        <v>26.535211082286001</v>
      </c>
    </row>
    <row r="29579" spans="1:11" ht="15" customHeight="1">
      <c r="A29579" s="91" t="s">
        <v>4745</v>
      </c>
      <c r="B29579" s="19" t="s">
        <v>88</v>
      </c>
      <c r="C29579" s="30" t="s">
        <v>199</v>
      </c>
      <c r="D29579" s="91">
        <v>5080</v>
      </c>
      <c r="E29579">
        <v>161</v>
      </c>
      <c r="F29579">
        <v>4.58</v>
      </c>
      <c r="G29579">
        <v>33.512</v>
      </c>
      <c r="J29579">
        <v>1027.2898940012601</v>
      </c>
      <c r="K29579">
        <v>26.543224145965301</v>
      </c>
    </row>
    <row r="29580" spans="1:11" ht="15" customHeight="1">
      <c r="A29580" s="91" t="s">
        <v>4745</v>
      </c>
      <c r="B29580" s="19" t="s">
        <v>88</v>
      </c>
      <c r="C29580" s="30" t="s">
        <v>199</v>
      </c>
      <c r="D29580" s="91">
        <v>5080</v>
      </c>
      <c r="E29580">
        <v>162</v>
      </c>
      <c r="F29580">
        <v>4.5739999999999998</v>
      </c>
      <c r="G29580">
        <v>33.521000000000001</v>
      </c>
      <c r="J29580">
        <v>1027.3023347171099</v>
      </c>
      <c r="K29580">
        <v>26.5510217294539</v>
      </c>
    </row>
    <row r="29581" spans="1:11" ht="15" customHeight="1">
      <c r="A29581" s="91" t="s">
        <v>4745</v>
      </c>
      <c r="B29581" s="19" t="s">
        <v>88</v>
      </c>
      <c r="C29581" s="30" t="s">
        <v>199</v>
      </c>
      <c r="D29581" s="91">
        <v>5080</v>
      </c>
      <c r="E29581">
        <v>163</v>
      </c>
      <c r="F29581">
        <v>4.5730000000000004</v>
      </c>
      <c r="G29581">
        <v>33.534999999999997</v>
      </c>
      <c r="J29581">
        <v>1027.31817894249</v>
      </c>
      <c r="K29581">
        <v>26.562250498358001</v>
      </c>
    </row>
    <row r="29582" spans="1:11" ht="15" customHeight="1">
      <c r="A29582" s="91" t="s">
        <v>4745</v>
      </c>
      <c r="B29582" s="19" t="s">
        <v>88</v>
      </c>
      <c r="C29582" s="30" t="s">
        <v>199</v>
      </c>
      <c r="D29582" s="91">
        <v>5080</v>
      </c>
      <c r="E29582">
        <v>164</v>
      </c>
      <c r="F29582">
        <v>4.5810000000000004</v>
      </c>
      <c r="G29582">
        <v>33.552999999999997</v>
      </c>
      <c r="J29582">
        <v>1027.33618553667</v>
      </c>
      <c r="K29582">
        <v>26.575685567160701</v>
      </c>
    </row>
    <row r="29583" spans="1:11" ht="15" customHeight="1">
      <c r="A29583" s="91" t="s">
        <v>4745</v>
      </c>
      <c r="B29583" s="19" t="s">
        <v>88</v>
      </c>
      <c r="C29583" s="30" t="s">
        <v>199</v>
      </c>
      <c r="D29583" s="91">
        <v>5080</v>
      </c>
      <c r="E29583">
        <v>165</v>
      </c>
      <c r="F29583">
        <v>4.6020000000000003</v>
      </c>
      <c r="G29583">
        <v>33.566000000000003</v>
      </c>
      <c r="J29583">
        <v>1027.3487687335</v>
      </c>
      <c r="K29583">
        <v>26.5837471743503</v>
      </c>
    </row>
    <row r="29584" spans="1:11" ht="15" customHeight="1">
      <c r="A29584" s="91" t="s">
        <v>4745</v>
      </c>
      <c r="B29584" s="19" t="s">
        <v>88</v>
      </c>
      <c r="C29584" s="30" t="s">
        <v>199</v>
      </c>
      <c r="D29584" s="91">
        <v>5080</v>
      </c>
      <c r="E29584">
        <v>166</v>
      </c>
      <c r="F29584">
        <v>4.6130000000000004</v>
      </c>
      <c r="G29584">
        <v>33.573999999999998</v>
      </c>
      <c r="J29584">
        <v>1027.3585075971</v>
      </c>
      <c r="K29584">
        <v>26.5889160011589</v>
      </c>
    </row>
    <row r="29585" spans="1:11" ht="15" customHeight="1">
      <c r="A29585" s="91" t="s">
        <v>4745</v>
      </c>
      <c r="B29585" s="19" t="s">
        <v>88</v>
      </c>
      <c r="C29585" s="30" t="s">
        <v>199</v>
      </c>
      <c r="D29585" s="91">
        <v>5080</v>
      </c>
      <c r="E29585">
        <v>167</v>
      </c>
      <c r="F29585">
        <v>4.6189999999999998</v>
      </c>
      <c r="G29585">
        <v>33.578000000000003</v>
      </c>
      <c r="J29585">
        <v>1027.3656374997099</v>
      </c>
      <c r="K29585">
        <v>26.591449606212102</v>
      </c>
    </row>
    <row r="29586" spans="1:11" ht="15" customHeight="1">
      <c r="A29586" s="91" t="s">
        <v>4745</v>
      </c>
      <c r="B29586" s="19" t="s">
        <v>88</v>
      </c>
      <c r="C29586" s="30" t="s">
        <v>199</v>
      </c>
      <c r="D29586" s="91">
        <v>5080</v>
      </c>
      <c r="E29586">
        <v>168</v>
      </c>
      <c r="F29586">
        <v>4.617</v>
      </c>
      <c r="G29586">
        <v>33.582000000000001</v>
      </c>
      <c r="J29586">
        <v>1027.3736675351699</v>
      </c>
      <c r="K29586">
        <v>26.5948489076338</v>
      </c>
    </row>
    <row r="29587" spans="1:11" ht="15" customHeight="1">
      <c r="A29587" s="91" t="s">
        <v>4745</v>
      </c>
      <c r="B29587" s="19" t="s">
        <v>88</v>
      </c>
      <c r="C29587" s="30" t="s">
        <v>199</v>
      </c>
      <c r="D29587" s="91">
        <v>5080</v>
      </c>
      <c r="E29587">
        <v>169</v>
      </c>
      <c r="F29587">
        <v>4.6150000000000002</v>
      </c>
      <c r="G29587">
        <v>33.587000000000003</v>
      </c>
      <c r="J29587">
        <v>1027.3824898672799</v>
      </c>
      <c r="K29587">
        <v>26.599041920405401</v>
      </c>
    </row>
    <row r="29588" spans="1:11" ht="15" customHeight="1">
      <c r="A29588" s="91" t="s">
        <v>4745</v>
      </c>
      <c r="B29588" s="19" t="s">
        <v>88</v>
      </c>
      <c r="C29588" s="30" t="s">
        <v>199</v>
      </c>
      <c r="D29588" s="91">
        <v>5080</v>
      </c>
      <c r="E29588">
        <v>170</v>
      </c>
      <c r="F29588">
        <v>4.6150000000000002</v>
      </c>
      <c r="G29588">
        <v>33.594999999999999</v>
      </c>
      <c r="J29588">
        <v>1027.39346392989</v>
      </c>
      <c r="K29588">
        <v>26.6053996578012</v>
      </c>
    </row>
    <row r="29589" spans="1:11" ht="15" customHeight="1">
      <c r="A29589" s="91" t="s">
        <v>4745</v>
      </c>
      <c r="B29589" s="19" t="s">
        <v>88</v>
      </c>
      <c r="C29589" s="30" t="s">
        <v>199</v>
      </c>
      <c r="D29589" s="91">
        <v>5080</v>
      </c>
      <c r="E29589">
        <v>171</v>
      </c>
      <c r="F29589">
        <v>4.6260000000000003</v>
      </c>
      <c r="G29589">
        <v>33.603000000000002</v>
      </c>
      <c r="J29589">
        <v>1027.40319739341</v>
      </c>
      <c r="K29589">
        <v>26.610565869332699</v>
      </c>
    </row>
    <row r="29590" spans="1:11" ht="15" customHeight="1">
      <c r="A29590" s="91" t="s">
        <v>4745</v>
      </c>
      <c r="B29590" s="19" t="s">
        <v>88</v>
      </c>
      <c r="C29590" s="30" t="s">
        <v>199</v>
      </c>
      <c r="D29590" s="91">
        <v>5080</v>
      </c>
      <c r="E29590">
        <v>172</v>
      </c>
      <c r="F29590">
        <v>4.6440000000000001</v>
      </c>
      <c r="G29590">
        <v>33.61</v>
      </c>
      <c r="J29590">
        <v>1027.41134466268</v>
      </c>
      <c r="K29590">
        <v>26.614176528256799</v>
      </c>
    </row>
    <row r="29591" spans="1:11" ht="15" customHeight="1">
      <c r="A29591" s="91" t="s">
        <v>4745</v>
      </c>
      <c r="B29591" s="19" t="s">
        <v>88</v>
      </c>
      <c r="C29591" s="30" t="s">
        <v>199</v>
      </c>
      <c r="D29591" s="91">
        <v>5080</v>
      </c>
      <c r="E29591">
        <v>173</v>
      </c>
      <c r="F29591">
        <v>4.6550000000000002</v>
      </c>
      <c r="G29591">
        <v>33.613999999999997</v>
      </c>
      <c r="J29591">
        <v>1027.41790276902</v>
      </c>
      <c r="K29591">
        <v>26.616163555643201</v>
      </c>
    </row>
    <row r="29592" spans="1:11" ht="15" customHeight="1">
      <c r="A29592" s="91" t="s">
        <v>4745</v>
      </c>
      <c r="B29592" s="19" t="s">
        <v>88</v>
      </c>
      <c r="C29592" s="30" t="s">
        <v>199</v>
      </c>
      <c r="D29592" s="91">
        <v>5080</v>
      </c>
      <c r="E29592">
        <v>174</v>
      </c>
      <c r="F29592">
        <v>4.657</v>
      </c>
      <c r="G29592">
        <v>33.616999999999997</v>
      </c>
      <c r="J29592">
        <v>1027.4246865290399</v>
      </c>
      <c r="K29592">
        <v>26.618334951685501</v>
      </c>
    </row>
    <row r="29593" spans="1:11" ht="15" customHeight="1">
      <c r="A29593" s="91" t="s">
        <v>4745</v>
      </c>
      <c r="B29593" s="19" t="s">
        <v>88</v>
      </c>
      <c r="C29593" s="30" t="s">
        <v>199</v>
      </c>
      <c r="D29593" s="91">
        <v>5080</v>
      </c>
      <c r="E29593">
        <v>175</v>
      </c>
      <c r="F29593">
        <v>4.6559999999999997</v>
      </c>
      <c r="G29593">
        <v>33.619</v>
      </c>
      <c r="J29593">
        <v>1027.43101777479</v>
      </c>
      <c r="K29593">
        <v>26.620039069193801</v>
      </c>
    </row>
    <row r="29594" spans="1:11" ht="15" customHeight="1">
      <c r="A29594" s="91" t="s">
        <v>4745</v>
      </c>
      <c r="B29594" s="19" t="s">
        <v>88</v>
      </c>
      <c r="C29594" s="30" t="s">
        <v>199</v>
      </c>
      <c r="D29594" s="91">
        <v>5080</v>
      </c>
      <c r="E29594">
        <v>176</v>
      </c>
      <c r="F29594">
        <v>4.6500000000000004</v>
      </c>
      <c r="G29594">
        <v>33.624000000000002</v>
      </c>
      <c r="J29594">
        <v>1027.4402921498699</v>
      </c>
      <c r="K29594">
        <v>26.6246677998877</v>
      </c>
    </row>
    <row r="29595" spans="1:11" ht="15" customHeight="1">
      <c r="A29595" s="91" t="s">
        <v>4745</v>
      </c>
      <c r="B29595" s="19" t="s">
        <v>88</v>
      </c>
      <c r="C29595" s="30" t="s">
        <v>199</v>
      </c>
      <c r="D29595" s="91">
        <v>5080</v>
      </c>
      <c r="E29595">
        <v>177</v>
      </c>
      <c r="F29595">
        <v>4.6479999999999997</v>
      </c>
      <c r="G29595">
        <v>33.628999999999998</v>
      </c>
      <c r="J29595">
        <v>1027.4491132769599</v>
      </c>
      <c r="K29595">
        <v>26.628861514105399</v>
      </c>
    </row>
    <row r="29596" spans="1:11" ht="15" customHeight="1">
      <c r="A29596" s="91" t="s">
        <v>4745</v>
      </c>
      <c r="B29596" s="19" t="s">
        <v>88</v>
      </c>
      <c r="C29596" s="30" t="s">
        <v>199</v>
      </c>
      <c r="D29596" s="91">
        <v>5080</v>
      </c>
      <c r="E29596">
        <v>178</v>
      </c>
      <c r="F29596">
        <v>4.649</v>
      </c>
      <c r="G29596">
        <v>33.634</v>
      </c>
      <c r="J29596">
        <v>1027.45759434448</v>
      </c>
      <c r="K29596">
        <v>26.632729096074399</v>
      </c>
    </row>
    <row r="29597" spans="1:11" ht="15" customHeight="1">
      <c r="A29597" s="91" t="s">
        <v>4745</v>
      </c>
      <c r="B29597" s="19" t="s">
        <v>88</v>
      </c>
      <c r="C29597" s="30" t="s">
        <v>199</v>
      </c>
      <c r="D29597" s="91">
        <v>5080</v>
      </c>
      <c r="E29597">
        <v>179</v>
      </c>
      <c r="F29597">
        <v>4.6459999999999999</v>
      </c>
      <c r="G29597">
        <v>33.639000000000003</v>
      </c>
      <c r="J29597">
        <v>1027.4665286562799</v>
      </c>
      <c r="K29597">
        <v>26.637031583850099</v>
      </c>
    </row>
    <row r="29598" spans="1:11" ht="15" customHeight="1">
      <c r="A29598" s="91" t="s">
        <v>4745</v>
      </c>
      <c r="B29598" s="19" t="s">
        <v>88</v>
      </c>
      <c r="C29598" s="30" t="s">
        <v>199</v>
      </c>
      <c r="D29598" s="91">
        <v>5080</v>
      </c>
      <c r="E29598">
        <v>180</v>
      </c>
      <c r="F29598">
        <v>4.6429999999999998</v>
      </c>
      <c r="G29598">
        <v>33.645000000000003</v>
      </c>
      <c r="J29598">
        <v>1027.47625513762</v>
      </c>
      <c r="K29598">
        <v>26.6421277066142</v>
      </c>
    </row>
    <row r="29599" spans="1:11" ht="15" customHeight="1">
      <c r="A29599" s="91" t="s">
        <v>4745</v>
      </c>
      <c r="B29599" s="19" t="s">
        <v>88</v>
      </c>
      <c r="C29599" s="30" t="s">
        <v>199</v>
      </c>
      <c r="D29599" s="91">
        <v>5080</v>
      </c>
      <c r="E29599">
        <v>181</v>
      </c>
      <c r="F29599">
        <v>4.6429999999999998</v>
      </c>
      <c r="G29599">
        <v>33.65</v>
      </c>
      <c r="J29599">
        <v>1027.4848492255101</v>
      </c>
      <c r="K29599">
        <v>26.646104112381401</v>
      </c>
    </row>
    <row r="29600" spans="1:11" ht="15" customHeight="1">
      <c r="A29600" s="91" t="s">
        <v>4745</v>
      </c>
      <c r="B29600" s="19" t="s">
        <v>88</v>
      </c>
      <c r="C29600" s="30" t="s">
        <v>199</v>
      </c>
      <c r="D29600" s="91">
        <v>5080</v>
      </c>
      <c r="E29600">
        <v>182</v>
      </c>
      <c r="F29600">
        <v>4.6429999999999998</v>
      </c>
      <c r="G29600">
        <v>33.655000000000001</v>
      </c>
      <c r="J29600">
        <v>1027.49344314564</v>
      </c>
      <c r="K29600">
        <v>26.650080530657799</v>
      </c>
    </row>
    <row r="29601" spans="1:11" ht="15" customHeight="1">
      <c r="A29601" s="91" t="s">
        <v>4745</v>
      </c>
      <c r="B29601" s="19" t="s">
        <v>88</v>
      </c>
      <c r="C29601" s="30" t="s">
        <v>199</v>
      </c>
      <c r="D29601" s="91">
        <v>5080</v>
      </c>
      <c r="E29601">
        <v>183</v>
      </c>
      <c r="F29601">
        <v>4.6429999999999998</v>
      </c>
      <c r="G29601">
        <v>33.656999999999996</v>
      </c>
      <c r="J29601">
        <v>1027.4996602977701</v>
      </c>
      <c r="K29601">
        <v>26.651675966731499</v>
      </c>
    </row>
    <row r="29602" spans="1:11" ht="15" customHeight="1">
      <c r="A29602" s="91" t="s">
        <v>4745</v>
      </c>
      <c r="B29602" s="19" t="s">
        <v>88</v>
      </c>
      <c r="C29602" s="30" t="s">
        <v>199</v>
      </c>
      <c r="D29602" s="91">
        <v>5080</v>
      </c>
      <c r="E29602">
        <v>184</v>
      </c>
      <c r="F29602">
        <v>4.6429999999999998</v>
      </c>
      <c r="G29602">
        <v>33.659999999999997</v>
      </c>
      <c r="J29602">
        <v>1027.5066695144801</v>
      </c>
      <c r="K29602">
        <v>26.654065072624199</v>
      </c>
    </row>
    <row r="29603" spans="1:11" ht="15" customHeight="1">
      <c r="A29603" s="91" t="s">
        <v>4745</v>
      </c>
      <c r="B29603" s="19" t="s">
        <v>88</v>
      </c>
      <c r="C29603" s="30" t="s">
        <v>199</v>
      </c>
      <c r="D29603" s="91">
        <v>5080</v>
      </c>
      <c r="E29603">
        <v>185</v>
      </c>
      <c r="F29603">
        <v>4.6440000000000001</v>
      </c>
      <c r="G29603">
        <v>33.661999999999999</v>
      </c>
      <c r="J29603">
        <v>1027.51277287586</v>
      </c>
      <c r="K29603">
        <v>26.6555517885608</v>
      </c>
    </row>
    <row r="29604" spans="1:11" ht="15" customHeight="1">
      <c r="A29604" s="91" t="s">
        <v>4745</v>
      </c>
      <c r="B29604" s="19" t="s">
        <v>88</v>
      </c>
      <c r="C29604" s="30" t="s">
        <v>199</v>
      </c>
      <c r="D29604" s="91">
        <v>5080</v>
      </c>
      <c r="E29604">
        <v>186</v>
      </c>
      <c r="F29604">
        <v>4.6459999999999999</v>
      </c>
      <c r="G29604">
        <v>33.664000000000001</v>
      </c>
      <c r="J29604">
        <v>1027.51876245835</v>
      </c>
      <c r="K29604">
        <v>26.6569297327326</v>
      </c>
    </row>
    <row r="29605" spans="1:11" ht="15" customHeight="1">
      <c r="A29605" s="91" t="s">
        <v>4745</v>
      </c>
      <c r="B29605" s="19" t="s">
        <v>88</v>
      </c>
      <c r="C29605" s="30" t="s">
        <v>199</v>
      </c>
      <c r="D29605" s="91">
        <v>5080</v>
      </c>
      <c r="E29605">
        <v>187</v>
      </c>
      <c r="F29605">
        <v>4.6459999999999999</v>
      </c>
      <c r="G29605">
        <v>33.665999999999997</v>
      </c>
      <c r="J29605">
        <v>1027.52497900252</v>
      </c>
      <c r="K29605">
        <v>26.6585251759643</v>
      </c>
    </row>
    <row r="29606" spans="1:11" ht="15" customHeight="1">
      <c r="A29606" s="91" t="s">
        <v>4745</v>
      </c>
      <c r="B29606" s="19" t="s">
        <v>88</v>
      </c>
      <c r="C29606" s="30" t="s">
        <v>199</v>
      </c>
      <c r="D29606" s="91">
        <v>5080</v>
      </c>
      <c r="E29606">
        <v>188</v>
      </c>
      <c r="F29606">
        <v>4.6459999999999999</v>
      </c>
      <c r="G29606">
        <v>33.668999999999997</v>
      </c>
      <c r="J29606">
        <v>1027.5319875755399</v>
      </c>
      <c r="K29606">
        <v>26.660914285094801</v>
      </c>
    </row>
    <row r="29607" spans="1:11" ht="15" customHeight="1">
      <c r="A29607" s="91" t="s">
        <v>4745</v>
      </c>
      <c r="B29607" s="19" t="s">
        <v>88</v>
      </c>
      <c r="C29607" s="30" t="s">
        <v>199</v>
      </c>
      <c r="D29607" s="91">
        <v>5080</v>
      </c>
      <c r="E29607">
        <v>189</v>
      </c>
      <c r="F29607">
        <v>4.6449999999999996</v>
      </c>
      <c r="G29607">
        <v>33.671999999999997</v>
      </c>
      <c r="J29607">
        <v>1027.53910968029</v>
      </c>
      <c r="K29607">
        <v>26.6634121737291</v>
      </c>
    </row>
    <row r="29608" spans="1:11" ht="15" customHeight="1">
      <c r="A29608" s="91" t="s">
        <v>4745</v>
      </c>
      <c r="B29608" s="19" t="s">
        <v>88</v>
      </c>
      <c r="C29608" s="30" t="s">
        <v>199</v>
      </c>
      <c r="D29608" s="91">
        <v>5080</v>
      </c>
      <c r="E29608">
        <v>190</v>
      </c>
      <c r="F29608">
        <v>4.6449999999999996</v>
      </c>
      <c r="G29608">
        <v>33.676000000000002</v>
      </c>
      <c r="J29608">
        <v>1027.5469101480001</v>
      </c>
      <c r="K29608">
        <v>26.666594969075</v>
      </c>
    </row>
    <row r="29609" spans="1:11" ht="15" customHeight="1">
      <c r="A29609" s="91" t="s">
        <v>4745</v>
      </c>
      <c r="B29609" s="19" t="s">
        <v>88</v>
      </c>
      <c r="C29609" s="30" t="s">
        <v>199</v>
      </c>
      <c r="D29609" s="91">
        <v>5080</v>
      </c>
      <c r="E29609">
        <v>191</v>
      </c>
      <c r="F29609">
        <v>4.6449999999999996</v>
      </c>
      <c r="G29609">
        <v>33.680999999999997</v>
      </c>
      <c r="J29609">
        <v>1027.5555026009799</v>
      </c>
      <c r="K29609">
        <v>26.670571442498598</v>
      </c>
    </row>
    <row r="29610" spans="1:11" ht="15" customHeight="1">
      <c r="A29610" s="91" t="s">
        <v>4745</v>
      </c>
      <c r="B29610" s="19" t="s">
        <v>88</v>
      </c>
      <c r="C29610" s="30" t="s">
        <v>199</v>
      </c>
      <c r="D29610" s="91">
        <v>5080</v>
      </c>
      <c r="E29610">
        <v>192</v>
      </c>
      <c r="F29610">
        <v>4.6479999999999997</v>
      </c>
      <c r="G29610">
        <v>33.686999999999998</v>
      </c>
      <c r="J29610">
        <v>1027.5645456288901</v>
      </c>
      <c r="K29610">
        <v>26.675015140170402</v>
      </c>
    </row>
    <row r="29611" spans="1:11" ht="15" customHeight="1">
      <c r="A29611" s="91" t="s">
        <v>4745</v>
      </c>
      <c r="B29611" s="19" t="s">
        <v>88</v>
      </c>
      <c r="C29611" s="30" t="s">
        <v>199</v>
      </c>
      <c r="D29611" s="91">
        <v>5080</v>
      </c>
      <c r="E29611">
        <v>193</v>
      </c>
      <c r="F29611">
        <v>4.649</v>
      </c>
      <c r="G29611">
        <v>33.692</v>
      </c>
      <c r="J29611">
        <v>1027.5730237704499</v>
      </c>
      <c r="K29611">
        <v>26.6788827505497</v>
      </c>
    </row>
    <row r="29612" spans="1:11" ht="15" customHeight="1">
      <c r="A29612" s="91" t="s">
        <v>4745</v>
      </c>
      <c r="B29612" s="19" t="s">
        <v>88</v>
      </c>
      <c r="C29612" s="30" t="s">
        <v>199</v>
      </c>
      <c r="D29612" s="91">
        <v>5080</v>
      </c>
      <c r="E29612">
        <v>194</v>
      </c>
      <c r="F29612">
        <v>4.6509999999999998</v>
      </c>
      <c r="G29612">
        <v>33.695999999999998</v>
      </c>
      <c r="J29612">
        <v>1027.58059563297</v>
      </c>
      <c r="K29612">
        <v>26.681847789370099</v>
      </c>
    </row>
    <row r="29613" spans="1:11" ht="15" customHeight="1">
      <c r="A29613" s="91" t="s">
        <v>4745</v>
      </c>
      <c r="B29613" s="19" t="s">
        <v>88</v>
      </c>
      <c r="C29613" s="30" t="s">
        <v>199</v>
      </c>
      <c r="D29613" s="91">
        <v>5080</v>
      </c>
      <c r="E29613">
        <v>195</v>
      </c>
      <c r="F29613">
        <v>4.6529999999999996</v>
      </c>
      <c r="G29613">
        <v>33.700000000000003</v>
      </c>
      <c r="J29613">
        <v>1027.5881671550001</v>
      </c>
      <c r="K29613">
        <v>26.684812754189799</v>
      </c>
    </row>
    <row r="29614" spans="1:11" ht="15" customHeight="1">
      <c r="A29614" s="91" t="s">
        <v>4745</v>
      </c>
      <c r="B29614" s="19" t="s">
        <v>88</v>
      </c>
      <c r="C29614" s="30" t="s">
        <v>199</v>
      </c>
      <c r="D29614" s="91">
        <v>5080</v>
      </c>
      <c r="E29614">
        <v>196</v>
      </c>
      <c r="F29614">
        <v>4.6550000000000002</v>
      </c>
      <c r="G29614">
        <v>33.704000000000001</v>
      </c>
      <c r="J29614">
        <v>1027.5957383365901</v>
      </c>
      <c r="K29614">
        <v>26.6877776450224</v>
      </c>
    </row>
    <row r="29615" spans="1:11" ht="15" customHeight="1">
      <c r="A29615" s="91" t="s">
        <v>4745</v>
      </c>
      <c r="B29615" s="19" t="s">
        <v>88</v>
      </c>
      <c r="C29615" s="30" t="s">
        <v>199</v>
      </c>
      <c r="D29615" s="91">
        <v>5080</v>
      </c>
      <c r="E29615">
        <v>197</v>
      </c>
      <c r="F29615">
        <v>4.6580000000000004</v>
      </c>
      <c r="G29615">
        <v>33.707000000000001</v>
      </c>
      <c r="J29615">
        <v>1027.60240300752</v>
      </c>
      <c r="K29615">
        <v>26.689839820046899</v>
      </c>
    </row>
    <row r="29616" spans="1:11" ht="15" customHeight="1">
      <c r="A29616" s="91" t="s">
        <v>4745</v>
      </c>
      <c r="B29616" s="19" t="s">
        <v>88</v>
      </c>
      <c r="C29616" s="30" t="s">
        <v>199</v>
      </c>
      <c r="D29616" s="91">
        <v>5080</v>
      </c>
      <c r="E29616">
        <v>198</v>
      </c>
      <c r="F29616">
        <v>4.66</v>
      </c>
      <c r="G29616">
        <v>33.71</v>
      </c>
      <c r="J29616">
        <v>1027.60918140575</v>
      </c>
      <c r="K29616">
        <v>26.692010894012999</v>
      </c>
    </row>
    <row r="29617" spans="1:11" ht="15" customHeight="1">
      <c r="A29617" s="91" t="s">
        <v>4745</v>
      </c>
      <c r="B29617" s="19" t="s">
        <v>88</v>
      </c>
      <c r="C29617" s="30" t="s">
        <v>199</v>
      </c>
      <c r="D29617" s="91">
        <v>5080</v>
      </c>
      <c r="E29617">
        <v>199</v>
      </c>
      <c r="F29617">
        <v>4.6619999999999999</v>
      </c>
      <c r="G29617">
        <v>33.713000000000001</v>
      </c>
      <c r="J29617">
        <v>1027.61595948738</v>
      </c>
      <c r="K29617">
        <v>26.694181901941899</v>
      </c>
    </row>
    <row r="29618" spans="1:11" ht="15" customHeight="1">
      <c r="A29618" s="91" t="s">
        <v>4745</v>
      </c>
      <c r="B29618" s="19" t="s">
        <v>88</v>
      </c>
      <c r="C29618" s="30" t="s">
        <v>199</v>
      </c>
      <c r="D29618" s="91">
        <v>5080</v>
      </c>
      <c r="E29618">
        <v>200</v>
      </c>
      <c r="F29618">
        <v>4.66</v>
      </c>
      <c r="G29618">
        <v>33.715000000000003</v>
      </c>
      <c r="J29618">
        <v>1027.62240220185</v>
      </c>
      <c r="K29618">
        <v>26.695995470179501</v>
      </c>
    </row>
    <row r="29619" spans="1:11" ht="15" customHeight="1">
      <c r="A29619" s="91" t="s">
        <v>4745</v>
      </c>
      <c r="B29619" s="19" t="s">
        <v>88</v>
      </c>
      <c r="C29619" s="30" t="s">
        <v>199</v>
      </c>
      <c r="D29619" s="91">
        <v>5080</v>
      </c>
      <c r="E29619">
        <v>201</v>
      </c>
      <c r="F29619">
        <v>4.657</v>
      </c>
      <c r="G29619">
        <v>33.716000000000001</v>
      </c>
      <c r="J29619">
        <v>1027.62816703776</v>
      </c>
      <c r="K29619">
        <v>26.697124373270501</v>
      </c>
    </row>
    <row r="29620" spans="1:11" ht="15" customHeight="1">
      <c r="A29620" s="91" t="s">
        <v>4745</v>
      </c>
      <c r="B29620" s="19" t="s">
        <v>88</v>
      </c>
      <c r="C29620" s="30" t="s">
        <v>199</v>
      </c>
      <c r="D29620" s="91">
        <v>5080</v>
      </c>
      <c r="E29620">
        <v>202</v>
      </c>
      <c r="F29620">
        <v>4.6520000000000001</v>
      </c>
      <c r="G29620">
        <v>33.718000000000004</v>
      </c>
      <c r="J29620">
        <v>1027.6349522508599</v>
      </c>
      <c r="K29620">
        <v>26.699264761678702</v>
      </c>
    </row>
    <row r="29621" spans="1:11" ht="15" customHeight="1">
      <c r="A29621" s="91" t="s">
        <v>4745</v>
      </c>
      <c r="B29621" s="19" t="s">
        <v>88</v>
      </c>
      <c r="C29621" s="30" t="s">
        <v>199</v>
      </c>
      <c r="D29621" s="91">
        <v>5080</v>
      </c>
      <c r="E29621">
        <v>203</v>
      </c>
      <c r="F29621">
        <v>4.6440000000000001</v>
      </c>
      <c r="G29621">
        <v>33.720999999999997</v>
      </c>
      <c r="J29621">
        <v>1027.6428718135201</v>
      </c>
      <c r="K29621">
        <v>26.702525211259399</v>
      </c>
    </row>
    <row r="29622" spans="1:11" ht="15" customHeight="1">
      <c r="A29622" s="91" t="s">
        <v>4745</v>
      </c>
      <c r="B29622" s="19" t="s">
        <v>88</v>
      </c>
      <c r="C29622" s="30" t="s">
        <v>199</v>
      </c>
      <c r="D29622" s="91">
        <v>5080</v>
      </c>
      <c r="E29622">
        <v>204</v>
      </c>
      <c r="F29622">
        <v>4.6360000000000001</v>
      </c>
      <c r="G29622">
        <v>33.723999999999997</v>
      </c>
      <c r="J29622">
        <v>1027.6507909975501</v>
      </c>
      <c r="K29622">
        <v>26.705785007651201</v>
      </c>
    </row>
    <row r="29623" spans="1:11" ht="15" customHeight="1">
      <c r="A29623" s="91" t="s">
        <v>4745</v>
      </c>
      <c r="B29623" s="19" t="s">
        <v>88</v>
      </c>
      <c r="C29623" s="30" t="s">
        <v>199</v>
      </c>
      <c r="D29623" s="91">
        <v>5080</v>
      </c>
      <c r="E29623">
        <v>205</v>
      </c>
      <c r="F29623">
        <v>4.6319999999999997</v>
      </c>
      <c r="G29623">
        <v>33.726999999999997</v>
      </c>
      <c r="J29623">
        <v>1027.65825371095</v>
      </c>
      <c r="K29623">
        <v>26.708609319164701</v>
      </c>
    </row>
    <row r="29624" spans="1:11" ht="15" customHeight="1">
      <c r="A29624" s="91" t="s">
        <v>4745</v>
      </c>
      <c r="B29624" s="19" t="s">
        <v>88</v>
      </c>
      <c r="C29624" s="30" t="s">
        <v>199</v>
      </c>
      <c r="D29624" s="91">
        <v>5080</v>
      </c>
      <c r="E29624">
        <v>206</v>
      </c>
      <c r="F29624">
        <v>4.6289999999999996</v>
      </c>
      <c r="G29624">
        <v>33.729999999999997</v>
      </c>
      <c r="J29624">
        <v>1027.6656023139301</v>
      </c>
      <c r="K29624">
        <v>26.7113248008868</v>
      </c>
    </row>
    <row r="29625" spans="1:11" ht="15" customHeight="1">
      <c r="A29625" s="91" t="s">
        <v>4745</v>
      </c>
      <c r="B29625" s="19" t="s">
        <v>88</v>
      </c>
      <c r="C29625" s="30" t="s">
        <v>199</v>
      </c>
      <c r="D29625" s="91">
        <v>5080</v>
      </c>
      <c r="E29625">
        <v>207</v>
      </c>
      <c r="F29625">
        <v>4.6239999999999997</v>
      </c>
      <c r="G29625">
        <v>33.731000000000002</v>
      </c>
      <c r="J29625">
        <v>1027.67159474052</v>
      </c>
      <c r="K29625">
        <v>26.712670050376602</v>
      </c>
    </row>
    <row r="29626" spans="1:11" ht="15" customHeight="1">
      <c r="A29626" s="91" t="s">
        <v>4745</v>
      </c>
      <c r="B29626" s="19" t="s">
        <v>88</v>
      </c>
      <c r="C29626" s="30" t="s">
        <v>199</v>
      </c>
      <c r="D29626" s="91">
        <v>5080</v>
      </c>
      <c r="E29626">
        <v>208</v>
      </c>
      <c r="F29626">
        <v>4.6210000000000004</v>
      </c>
      <c r="G29626">
        <v>33.732999999999997</v>
      </c>
      <c r="J29626">
        <v>1027.6781511348599</v>
      </c>
      <c r="K29626">
        <v>26.714591574617501</v>
      </c>
    </row>
    <row r="29627" spans="1:11" ht="15" customHeight="1">
      <c r="A29627" s="91" t="s">
        <v>4745</v>
      </c>
      <c r="B29627" s="19" t="s">
        <v>88</v>
      </c>
      <c r="C29627" s="30" t="s">
        <v>199</v>
      </c>
      <c r="D29627" s="91">
        <v>5080</v>
      </c>
      <c r="E29627">
        <v>209</v>
      </c>
      <c r="F29627">
        <v>4.6150000000000002</v>
      </c>
      <c r="G29627">
        <v>33.734000000000002</v>
      </c>
      <c r="J29627">
        <v>1027.68425732119</v>
      </c>
      <c r="K29627">
        <v>26.716044932374</v>
      </c>
    </row>
    <row r="29628" spans="1:11" ht="15" customHeight="1">
      <c r="A29628" s="91" t="s">
        <v>4745</v>
      </c>
      <c r="B29628" s="19" t="s">
        <v>88</v>
      </c>
      <c r="C29628" s="30" t="s">
        <v>199</v>
      </c>
      <c r="D29628" s="91">
        <v>5080</v>
      </c>
      <c r="E29628">
        <v>210</v>
      </c>
      <c r="F29628">
        <v>4.6059999999999999</v>
      </c>
      <c r="G29628">
        <v>33.735999999999997</v>
      </c>
      <c r="J29628">
        <v>1027.6914971122701</v>
      </c>
      <c r="K29628">
        <v>26.718617032067598</v>
      </c>
    </row>
    <row r="29629" spans="1:11" ht="15" customHeight="1">
      <c r="A29629" s="91" t="s">
        <v>4745</v>
      </c>
      <c r="B29629" s="19" t="s">
        <v>88</v>
      </c>
      <c r="C29629" s="30" t="s">
        <v>199</v>
      </c>
      <c r="D29629" s="91">
        <v>5080</v>
      </c>
      <c r="E29629">
        <v>211</v>
      </c>
      <c r="F29629">
        <v>4.601</v>
      </c>
      <c r="G29629">
        <v>33.738</v>
      </c>
      <c r="J29629">
        <v>1027.6982810208201</v>
      </c>
      <c r="K29629">
        <v>26.720754804191799</v>
      </c>
    </row>
    <row r="29630" spans="1:11" ht="15" customHeight="1">
      <c r="A29630" s="91" t="s">
        <v>4745</v>
      </c>
      <c r="B29630" s="19" t="s">
        <v>88</v>
      </c>
      <c r="C29630" s="30" t="s">
        <v>199</v>
      </c>
      <c r="D29630" s="91">
        <v>5080</v>
      </c>
      <c r="E29630">
        <v>212</v>
      </c>
      <c r="F29630">
        <v>4.5960000000000001</v>
      </c>
      <c r="G29630">
        <v>33.74</v>
      </c>
      <c r="J29630">
        <v>1027.7050648026</v>
      </c>
      <c r="K29630">
        <v>26.7228923195185</v>
      </c>
    </row>
    <row r="29631" spans="1:11" ht="15" customHeight="1">
      <c r="A29631" s="91" t="s">
        <v>4745</v>
      </c>
      <c r="B29631" s="19" t="s">
        <v>88</v>
      </c>
      <c r="C29631" s="30" t="s">
        <v>199</v>
      </c>
      <c r="D29631" s="91">
        <v>5080</v>
      </c>
      <c r="E29631">
        <v>213</v>
      </c>
      <c r="F29631">
        <v>4.59</v>
      </c>
      <c r="G29631">
        <v>33.741999999999997</v>
      </c>
      <c r="J29631">
        <v>1027.7119622508301</v>
      </c>
      <c r="K29631">
        <v>26.7251378427734</v>
      </c>
    </row>
    <row r="29632" spans="1:11" ht="15" customHeight="1">
      <c r="A29632" s="91" t="s">
        <v>4745</v>
      </c>
      <c r="B29632" s="19" t="s">
        <v>88</v>
      </c>
      <c r="C29632" s="30" t="s">
        <v>199</v>
      </c>
      <c r="D29632" s="91">
        <v>5080</v>
      </c>
      <c r="E29632">
        <v>214</v>
      </c>
      <c r="F29632">
        <v>4.585</v>
      </c>
      <c r="G29632">
        <v>33.744</v>
      </c>
      <c r="J29632">
        <v>1027.71874575006</v>
      </c>
      <c r="K29632">
        <v>26.727274788621099</v>
      </c>
    </row>
    <row r="29633" spans="1:11" ht="15" customHeight="1">
      <c r="A29633" s="91" t="s">
        <v>4745</v>
      </c>
      <c r="B29633" s="19" t="s">
        <v>88</v>
      </c>
      <c r="C29633" s="30" t="s">
        <v>199</v>
      </c>
      <c r="D29633" s="91">
        <v>5080</v>
      </c>
      <c r="E29633">
        <v>215</v>
      </c>
      <c r="F29633">
        <v>4.5810000000000004</v>
      </c>
      <c r="G29633">
        <v>33.744999999999997</v>
      </c>
      <c r="J29633">
        <v>1027.7246232417399</v>
      </c>
      <c r="K29633">
        <v>26.728509456948998</v>
      </c>
    </row>
    <row r="29634" spans="1:11" ht="15" customHeight="1">
      <c r="A29634" s="91" t="s">
        <v>4745</v>
      </c>
      <c r="B29634" s="19" t="s">
        <v>88</v>
      </c>
      <c r="C29634" s="30" t="s">
        <v>199</v>
      </c>
      <c r="D29634" s="91">
        <v>5080</v>
      </c>
      <c r="E29634">
        <v>216</v>
      </c>
      <c r="F29634">
        <v>4.577</v>
      </c>
      <c r="G29634">
        <v>33.747</v>
      </c>
      <c r="J29634">
        <v>1027.7312927957</v>
      </c>
      <c r="K29634">
        <v>26.730537824099699</v>
      </c>
    </row>
    <row r="29635" spans="1:11" ht="15" customHeight="1">
      <c r="A29635" s="91" t="s">
        <v>4745</v>
      </c>
      <c r="B29635" s="19" t="s">
        <v>88</v>
      </c>
      <c r="C29635" s="30" t="s">
        <v>199</v>
      </c>
      <c r="D29635" s="91">
        <v>5080</v>
      </c>
      <c r="E29635">
        <v>217</v>
      </c>
      <c r="F29635">
        <v>4.5730000000000004</v>
      </c>
      <c r="G29635">
        <v>33.747999999999998</v>
      </c>
      <c r="J29635">
        <v>1027.7371701167999</v>
      </c>
      <c r="K29635">
        <v>26.731772143556601</v>
      </c>
    </row>
    <row r="29636" spans="1:11" ht="15" customHeight="1">
      <c r="A29636" s="91" t="s">
        <v>4745</v>
      </c>
      <c r="B29636" s="19" t="s">
        <v>88</v>
      </c>
      <c r="C29636" s="30" t="s">
        <v>199</v>
      </c>
      <c r="D29636" s="91">
        <v>5080</v>
      </c>
      <c r="E29636">
        <v>218</v>
      </c>
      <c r="F29636">
        <v>4.5659999999999998</v>
      </c>
      <c r="G29636">
        <v>33.749000000000002</v>
      </c>
      <c r="J29636">
        <v>1027.74338834017</v>
      </c>
      <c r="K29636">
        <v>26.733330286843501</v>
      </c>
    </row>
    <row r="29637" spans="1:11" ht="15" customHeight="1">
      <c r="A29637" s="91" t="s">
        <v>4745</v>
      </c>
      <c r="B29637" s="19" t="s">
        <v>88</v>
      </c>
      <c r="C29637" s="30" t="s">
        <v>199</v>
      </c>
      <c r="D29637" s="91">
        <v>5080</v>
      </c>
      <c r="E29637">
        <v>219</v>
      </c>
      <c r="F29637">
        <v>4.5590000000000002</v>
      </c>
      <c r="G29637">
        <v>33.750999999999998</v>
      </c>
      <c r="J29637">
        <v>1027.75039842615</v>
      </c>
      <c r="K29637">
        <v>26.735681792523799</v>
      </c>
    </row>
    <row r="29638" spans="1:11" ht="15" customHeight="1">
      <c r="A29638" s="91" t="s">
        <v>4745</v>
      </c>
      <c r="B29638" s="19" t="s">
        <v>88</v>
      </c>
      <c r="C29638" s="30" t="s">
        <v>199</v>
      </c>
      <c r="D29638" s="91">
        <v>5080</v>
      </c>
      <c r="E29638">
        <v>220</v>
      </c>
      <c r="F29638">
        <v>4.5510000000000002</v>
      </c>
      <c r="G29638">
        <v>33.752000000000002</v>
      </c>
      <c r="J29638">
        <v>1027.7567295675599</v>
      </c>
      <c r="K29638">
        <v>26.737346636715099</v>
      </c>
    </row>
    <row r="29639" spans="1:11" ht="15" customHeight="1">
      <c r="A29639" s="91" t="s">
        <v>4745</v>
      </c>
      <c r="B29639" s="19" t="s">
        <v>88</v>
      </c>
      <c r="C29639" s="30" t="s">
        <v>199</v>
      </c>
      <c r="D29639" s="91">
        <v>5080</v>
      </c>
      <c r="E29639">
        <v>221</v>
      </c>
      <c r="F29639">
        <v>4.5460000000000003</v>
      </c>
      <c r="G29639">
        <v>33.753999999999998</v>
      </c>
      <c r="J29639">
        <v>1027.76351203938</v>
      </c>
      <c r="K29639">
        <v>26.739481503318501</v>
      </c>
    </row>
    <row r="29640" spans="1:11" ht="15" customHeight="1">
      <c r="A29640" s="91" t="s">
        <v>4745</v>
      </c>
      <c r="B29640" s="19" t="s">
        <v>88</v>
      </c>
      <c r="C29640" s="30" t="s">
        <v>199</v>
      </c>
      <c r="D29640" s="91">
        <v>5080</v>
      </c>
      <c r="E29640">
        <v>222</v>
      </c>
      <c r="F29640">
        <v>4.5419999999999998</v>
      </c>
      <c r="G29640">
        <v>33.756</v>
      </c>
      <c r="J29640">
        <v>1027.7701809110199</v>
      </c>
      <c r="K29640">
        <v>26.741508409077799</v>
      </c>
    </row>
    <row r="29641" spans="1:11" ht="15" customHeight="1">
      <c r="A29641" s="91" t="s">
        <v>4745</v>
      </c>
      <c r="B29641" s="19" t="s">
        <v>88</v>
      </c>
      <c r="C29641" s="30" t="s">
        <v>199</v>
      </c>
      <c r="D29641" s="91">
        <v>5080</v>
      </c>
      <c r="E29641">
        <v>223</v>
      </c>
      <c r="F29641">
        <v>4.5389999999999997</v>
      </c>
      <c r="G29641">
        <v>33.756999999999998</v>
      </c>
      <c r="J29641">
        <v>1027.7759440349901</v>
      </c>
      <c r="K29641">
        <v>26.742633499458002</v>
      </c>
    </row>
    <row r="29642" spans="1:11" ht="15" customHeight="1">
      <c r="A29642" s="91" t="s">
        <v>4745</v>
      </c>
      <c r="B29642" s="19" t="s">
        <v>88</v>
      </c>
      <c r="C29642" s="30" t="s">
        <v>199</v>
      </c>
      <c r="D29642" s="91">
        <v>5080</v>
      </c>
      <c r="E29642">
        <v>224</v>
      </c>
      <c r="F29642">
        <v>4.5369999999999999</v>
      </c>
      <c r="G29642">
        <v>33.759</v>
      </c>
      <c r="J29642">
        <v>1027.7823858294801</v>
      </c>
      <c r="K29642">
        <v>26.744444837284401</v>
      </c>
    </row>
    <row r="29643" spans="1:11" ht="15" customHeight="1">
      <c r="A29643" s="91" t="s">
        <v>4745</v>
      </c>
      <c r="B29643" s="19" t="s">
        <v>88</v>
      </c>
      <c r="C29643" s="30" t="s">
        <v>199</v>
      </c>
      <c r="D29643" s="91">
        <v>5080</v>
      </c>
      <c r="E29643">
        <v>225</v>
      </c>
      <c r="F29643">
        <v>4.5350000000000001</v>
      </c>
      <c r="G29643">
        <v>33.76</v>
      </c>
      <c r="J29643">
        <v>1027.7880353708199</v>
      </c>
      <c r="K29643">
        <v>26.745462147451001</v>
      </c>
    </row>
    <row r="29644" spans="1:11" ht="15" customHeight="1">
      <c r="A29644" s="91" t="s">
        <v>4745</v>
      </c>
      <c r="B29644" s="19" t="s">
        <v>88</v>
      </c>
      <c r="C29644" s="30" t="s">
        <v>199</v>
      </c>
      <c r="D29644" s="91">
        <v>5080</v>
      </c>
      <c r="E29644">
        <v>226</v>
      </c>
      <c r="F29644">
        <v>4.5209999999999999</v>
      </c>
      <c r="G29644">
        <v>33.761000000000003</v>
      </c>
      <c r="J29644">
        <v>1027.7950458239</v>
      </c>
      <c r="K29644">
        <v>26.747769868841701</v>
      </c>
    </row>
    <row r="29645" spans="1:11" ht="15" customHeight="1">
      <c r="A29645" s="91" t="s">
        <v>4745</v>
      </c>
      <c r="B29645" s="19" t="s">
        <v>88</v>
      </c>
      <c r="C29645" s="30" t="s">
        <v>199</v>
      </c>
      <c r="D29645" s="91">
        <v>5080</v>
      </c>
      <c r="E29645">
        <v>227</v>
      </c>
      <c r="F29645">
        <v>4.5129999999999999</v>
      </c>
      <c r="G29645">
        <v>33.762999999999998</v>
      </c>
      <c r="J29645">
        <v>1027.8021674090601</v>
      </c>
      <c r="K29645">
        <v>26.750225327493101</v>
      </c>
    </row>
    <row r="29646" spans="1:11" ht="15" customHeight="1">
      <c r="A29646" s="91" t="s">
        <v>4745</v>
      </c>
      <c r="B29646" s="19" t="s">
        <v>88</v>
      </c>
      <c r="C29646" s="30" t="s">
        <v>199</v>
      </c>
      <c r="D29646" s="91">
        <v>5080</v>
      </c>
      <c r="E29646">
        <v>228</v>
      </c>
      <c r="F29646">
        <v>4.51</v>
      </c>
      <c r="G29646">
        <v>33.765000000000001</v>
      </c>
      <c r="J29646">
        <v>1027.80872236646</v>
      </c>
      <c r="K29646">
        <v>26.752143522425701</v>
      </c>
    </row>
    <row r="29647" spans="1:11" ht="15" customHeight="1">
      <c r="A29647" s="91" t="s">
        <v>4745</v>
      </c>
      <c r="B29647" s="19" t="s">
        <v>88</v>
      </c>
      <c r="C29647" s="30" t="s">
        <v>199</v>
      </c>
      <c r="D29647" s="91">
        <v>5080</v>
      </c>
      <c r="E29647">
        <v>229</v>
      </c>
      <c r="F29647">
        <v>4.51</v>
      </c>
      <c r="G29647">
        <v>33.765999999999998</v>
      </c>
      <c r="J29647">
        <v>1027.8141451772301</v>
      </c>
      <c r="K29647">
        <v>26.7529455822018</v>
      </c>
    </row>
    <row r="29648" spans="1:11" ht="15" customHeight="1">
      <c r="A29648" s="91" t="s">
        <v>4745</v>
      </c>
      <c r="B29648" s="19" t="s">
        <v>88</v>
      </c>
      <c r="C29648" s="30" t="s">
        <v>199</v>
      </c>
      <c r="D29648" s="91">
        <v>5080</v>
      </c>
      <c r="E29648">
        <v>230</v>
      </c>
      <c r="F29648">
        <v>4.5090000000000003</v>
      </c>
      <c r="G29648">
        <v>33.767000000000003</v>
      </c>
      <c r="J29648">
        <v>1027.8196811955299</v>
      </c>
      <c r="K29648">
        <v>26.753854983095401</v>
      </c>
    </row>
    <row r="29649" spans="1:11" ht="15" customHeight="1">
      <c r="A29649" s="91" t="s">
        <v>4745</v>
      </c>
      <c r="B29649" s="19" t="s">
        <v>88</v>
      </c>
      <c r="C29649" s="30" t="s">
        <v>199</v>
      </c>
      <c r="D29649" s="91">
        <v>5080</v>
      </c>
      <c r="E29649">
        <v>231</v>
      </c>
      <c r="F29649">
        <v>4.5069999999999997</v>
      </c>
      <c r="G29649">
        <v>33.768000000000001</v>
      </c>
      <c r="J29649">
        <v>1027.8253304667001</v>
      </c>
      <c r="K29649">
        <v>26.754871692232701</v>
      </c>
    </row>
    <row r="29650" spans="1:11" ht="15" customHeight="1">
      <c r="A29650" s="91" t="s">
        <v>4745</v>
      </c>
      <c r="B29650" s="19" t="s">
        <v>88</v>
      </c>
      <c r="C29650" s="30" t="s">
        <v>199</v>
      </c>
      <c r="D29650" s="91">
        <v>5080</v>
      </c>
      <c r="E29650">
        <v>232</v>
      </c>
      <c r="F29650">
        <v>4.5049999999999999</v>
      </c>
      <c r="G29650">
        <v>33.768000000000001</v>
      </c>
      <c r="J29650">
        <v>1027.83018746006</v>
      </c>
      <c r="K29650">
        <v>26.7550942760233</v>
      </c>
    </row>
    <row r="29651" spans="1:11" ht="15" customHeight="1">
      <c r="A29651" s="91" t="s">
        <v>4745</v>
      </c>
      <c r="B29651" s="19" t="s">
        <v>88</v>
      </c>
      <c r="C29651" s="30" t="s">
        <v>199</v>
      </c>
      <c r="D29651" s="91">
        <v>5080</v>
      </c>
      <c r="E29651">
        <v>233</v>
      </c>
      <c r="F29651">
        <v>4.5030000000000001</v>
      </c>
      <c r="G29651">
        <v>33.768999999999998</v>
      </c>
      <c r="J29651">
        <v>1027.83583662653</v>
      </c>
      <c r="K29651">
        <v>26.756110896689702</v>
      </c>
    </row>
    <row r="29652" spans="1:11" ht="15" customHeight="1">
      <c r="A29652" s="91" t="s">
        <v>4745</v>
      </c>
      <c r="B29652" s="19" t="s">
        <v>88</v>
      </c>
      <c r="C29652" s="30" t="s">
        <v>199</v>
      </c>
      <c r="D29652" s="91">
        <v>5080</v>
      </c>
      <c r="E29652">
        <v>234</v>
      </c>
      <c r="F29652">
        <v>4.4980000000000002</v>
      </c>
      <c r="G29652">
        <v>33.770000000000003</v>
      </c>
      <c r="J29652">
        <v>1027.8418256663899</v>
      </c>
      <c r="K29652">
        <v>26.757449137736799</v>
      </c>
    </row>
    <row r="29653" spans="1:11" ht="15" customHeight="1">
      <c r="A29653" s="91" t="s">
        <v>4745</v>
      </c>
      <c r="B29653" s="19" t="s">
        <v>88</v>
      </c>
      <c r="C29653" s="30" t="s">
        <v>199</v>
      </c>
      <c r="D29653" s="91">
        <v>5080</v>
      </c>
      <c r="E29653">
        <v>235</v>
      </c>
      <c r="F29653">
        <v>4.4880000000000004</v>
      </c>
      <c r="G29653">
        <v>33.770000000000003</v>
      </c>
      <c r="J29653">
        <v>1027.8475884724101</v>
      </c>
      <c r="K29653">
        <v>26.758528533095198</v>
      </c>
    </row>
    <row r="29654" spans="1:11" ht="15" customHeight="1">
      <c r="A29654" s="91" t="s">
        <v>4745</v>
      </c>
      <c r="B29654" s="19" t="s">
        <v>88</v>
      </c>
      <c r="C29654" s="30" t="s">
        <v>199</v>
      </c>
      <c r="D29654" s="91">
        <v>5080</v>
      </c>
      <c r="E29654">
        <v>236</v>
      </c>
      <c r="F29654">
        <v>4.4770000000000003</v>
      </c>
      <c r="G29654">
        <v>33.771999999999998</v>
      </c>
      <c r="J29654">
        <v>1027.85504812926</v>
      </c>
      <c r="K29654">
        <v>26.761301981921399</v>
      </c>
    </row>
    <row r="29655" spans="1:11" ht="15" customHeight="1">
      <c r="A29655" s="91" t="s">
        <v>4745</v>
      </c>
      <c r="B29655" s="19" t="s">
        <v>88</v>
      </c>
      <c r="C29655" s="30" t="s">
        <v>199</v>
      </c>
      <c r="D29655" s="91">
        <v>5080</v>
      </c>
      <c r="E29655">
        <v>237</v>
      </c>
      <c r="F29655">
        <v>4.476</v>
      </c>
      <c r="G29655">
        <v>33.774000000000001</v>
      </c>
      <c r="J29655">
        <v>1027.86137630706</v>
      </c>
      <c r="K29655">
        <v>26.763005208008099</v>
      </c>
    </row>
    <row r="29656" spans="1:11" ht="15" customHeight="1">
      <c r="A29656" s="91" t="s">
        <v>4745</v>
      </c>
      <c r="B29656" s="19" t="s">
        <v>88</v>
      </c>
      <c r="C29656" s="30" t="s">
        <v>199</v>
      </c>
      <c r="D29656" s="91">
        <v>5080</v>
      </c>
      <c r="E29656">
        <v>238</v>
      </c>
      <c r="F29656">
        <v>4.4740000000000002</v>
      </c>
      <c r="G29656">
        <v>33.774999999999999</v>
      </c>
      <c r="J29656">
        <v>1027.86702526973</v>
      </c>
      <c r="K29656">
        <v>26.7640211939711</v>
      </c>
    </row>
    <row r="29657" spans="1:11" ht="15" customHeight="1">
      <c r="A29657" s="91" t="s">
        <v>4745</v>
      </c>
      <c r="B29657" s="19" t="s">
        <v>88</v>
      </c>
      <c r="C29657" s="30" t="s">
        <v>199</v>
      </c>
      <c r="D29657" s="91">
        <v>5080</v>
      </c>
      <c r="E29657">
        <v>239</v>
      </c>
      <c r="F29657">
        <v>4.4669999999999996</v>
      </c>
      <c r="G29657">
        <v>33.777000000000001</v>
      </c>
      <c r="J29657">
        <v>1027.8740319250801</v>
      </c>
      <c r="K29657">
        <v>26.766365682430401</v>
      </c>
    </row>
    <row r="29658" spans="1:11" ht="15" customHeight="1">
      <c r="A29658" s="91" t="s">
        <v>4745</v>
      </c>
      <c r="B29658" s="19" t="s">
        <v>88</v>
      </c>
      <c r="C29658" s="30" t="s">
        <v>199</v>
      </c>
      <c r="D29658" s="91">
        <v>5080</v>
      </c>
      <c r="E29658">
        <v>240</v>
      </c>
      <c r="F29658">
        <v>4.4640000000000004</v>
      </c>
      <c r="G29658">
        <v>33.779000000000003</v>
      </c>
      <c r="J29658">
        <v>1027.88058613667</v>
      </c>
      <c r="K29658">
        <v>26.768282492166701</v>
      </c>
    </row>
    <row r="29659" spans="1:11" ht="15" customHeight="1">
      <c r="A29659" s="91" t="s">
        <v>4745</v>
      </c>
      <c r="B29659" s="19" t="s">
        <v>88</v>
      </c>
      <c r="C29659" s="30" t="s">
        <v>199</v>
      </c>
      <c r="D29659" s="91">
        <v>5080</v>
      </c>
      <c r="E29659">
        <v>241</v>
      </c>
      <c r="F29659">
        <v>4.4619999999999997</v>
      </c>
      <c r="G29659">
        <v>33.780999999999999</v>
      </c>
      <c r="J29659">
        <v>1027.88702722937</v>
      </c>
      <c r="K29659">
        <v>26.770092435548801</v>
      </c>
    </row>
    <row r="29660" spans="1:11" ht="15" customHeight="1">
      <c r="A29660" s="91" t="s">
        <v>4745</v>
      </c>
      <c r="B29660" s="19" t="s">
        <v>88</v>
      </c>
      <c r="C29660" s="30" t="s">
        <v>199</v>
      </c>
      <c r="D29660" s="91">
        <v>5080</v>
      </c>
      <c r="E29660">
        <v>242</v>
      </c>
      <c r="F29660">
        <v>4.4610000000000003</v>
      </c>
      <c r="G29660">
        <v>33.781999999999996</v>
      </c>
      <c r="J29660">
        <v>1027.8925629159701</v>
      </c>
      <c r="K29660">
        <v>26.771001363184698</v>
      </c>
    </row>
    <row r="29661" spans="1:11" ht="15" customHeight="1">
      <c r="A29661" s="91" t="s">
        <v>4745</v>
      </c>
      <c r="B29661" s="19" t="s">
        <v>88</v>
      </c>
      <c r="C29661" s="30" t="s">
        <v>199</v>
      </c>
      <c r="D29661" s="91">
        <v>5080</v>
      </c>
      <c r="E29661">
        <v>243</v>
      </c>
      <c r="F29661">
        <v>4.4589999999999996</v>
      </c>
      <c r="G29661">
        <v>33.783000000000001</v>
      </c>
      <c r="J29661">
        <v>1027.8982116233301</v>
      </c>
      <c r="K29661">
        <v>26.7720170466546</v>
      </c>
    </row>
    <row r="29662" spans="1:11" ht="15" customHeight="1">
      <c r="A29662" s="91" t="s">
        <v>4745</v>
      </c>
      <c r="B29662" s="19" t="s">
        <v>88</v>
      </c>
      <c r="C29662" s="30" t="s">
        <v>199</v>
      </c>
      <c r="D29662" s="91">
        <v>5080</v>
      </c>
      <c r="E29662">
        <v>244</v>
      </c>
      <c r="F29662">
        <v>4.4560000000000004</v>
      </c>
      <c r="G29662">
        <v>33.783999999999999</v>
      </c>
      <c r="J29662">
        <v>1027.9039733617501</v>
      </c>
      <c r="K29662">
        <v>26.773139417309501</v>
      </c>
    </row>
    <row r="29663" spans="1:11" ht="15" customHeight="1">
      <c r="A29663" s="91" t="s">
        <v>4745</v>
      </c>
      <c r="B29663" s="19" t="s">
        <v>88</v>
      </c>
      <c r="C29663" s="30" t="s">
        <v>199</v>
      </c>
      <c r="D29663" s="91">
        <v>5080</v>
      </c>
      <c r="E29663">
        <v>245</v>
      </c>
      <c r="F29663">
        <v>4.4480000000000004</v>
      </c>
      <c r="G29663">
        <v>33.784999999999997</v>
      </c>
      <c r="J29663">
        <v>1027.9103002465799</v>
      </c>
      <c r="K29663">
        <v>26.774794978273299</v>
      </c>
    </row>
    <row r="29664" spans="1:11" ht="15" customHeight="1">
      <c r="A29664" s="91" t="s">
        <v>4745</v>
      </c>
      <c r="B29664" s="19" t="s">
        <v>88</v>
      </c>
      <c r="C29664" s="30" t="s">
        <v>199</v>
      </c>
      <c r="D29664" s="91">
        <v>5080</v>
      </c>
      <c r="E29664">
        <v>246</v>
      </c>
      <c r="F29664">
        <v>4.4400000000000004</v>
      </c>
      <c r="G29664">
        <v>33.787999999999997</v>
      </c>
      <c r="J29664">
        <v>1027.9182112886499</v>
      </c>
      <c r="K29664">
        <v>26.778038332436601</v>
      </c>
    </row>
    <row r="29665" spans="1:11" ht="15" customHeight="1">
      <c r="A29665" s="91" t="s">
        <v>4745</v>
      </c>
      <c r="B29665" s="19" t="s">
        <v>88</v>
      </c>
      <c r="C29665" s="30" t="s">
        <v>199</v>
      </c>
      <c r="D29665" s="91">
        <v>5080</v>
      </c>
      <c r="E29665">
        <v>247</v>
      </c>
      <c r="F29665">
        <v>4.4370000000000003</v>
      </c>
      <c r="G29665">
        <v>33.79</v>
      </c>
      <c r="J29665">
        <v>1027.9247650679499</v>
      </c>
      <c r="K29665">
        <v>26.7799543539365</v>
      </c>
    </row>
    <row r="29666" spans="1:11" ht="15" customHeight="1">
      <c r="A29666" s="91" t="s">
        <v>4745</v>
      </c>
      <c r="B29666" s="19" t="s">
        <v>88</v>
      </c>
      <c r="C29666" s="30" t="s">
        <v>199</v>
      </c>
      <c r="D29666" s="91">
        <v>5080</v>
      </c>
      <c r="E29666">
        <v>248</v>
      </c>
      <c r="F29666">
        <v>4.4349999999999996</v>
      </c>
      <c r="G29666">
        <v>33.79</v>
      </c>
      <c r="J29666">
        <v>1027.9296212567101</v>
      </c>
      <c r="K29666">
        <v>26.780175244490898</v>
      </c>
    </row>
    <row r="29667" spans="1:11" ht="15" customHeight="1">
      <c r="A29667" s="91" t="s">
        <v>4745</v>
      </c>
      <c r="B29667" s="19" t="s">
        <v>88</v>
      </c>
      <c r="C29667" s="30" t="s">
        <v>199</v>
      </c>
      <c r="D29667" s="91">
        <v>5080</v>
      </c>
      <c r="E29667">
        <v>249</v>
      </c>
      <c r="F29667">
        <v>4.4340000000000002</v>
      </c>
      <c r="G29667">
        <v>33.790999999999997</v>
      </c>
      <c r="J29667">
        <v>1027.9351567343199</v>
      </c>
      <c r="K29667">
        <v>26.7810839078081</v>
      </c>
    </row>
    <row r="29668" spans="1:11" ht="15" customHeight="1">
      <c r="A29668" s="91" t="s">
        <v>4745</v>
      </c>
      <c r="B29668" s="19" t="s">
        <v>88</v>
      </c>
      <c r="C29668" s="30" t="s">
        <v>199</v>
      </c>
      <c r="D29668" s="91">
        <v>5080</v>
      </c>
      <c r="E29668">
        <v>250</v>
      </c>
      <c r="F29668">
        <v>4.4340000000000002</v>
      </c>
      <c r="G29668">
        <v>33.792000000000002</v>
      </c>
      <c r="J29668">
        <v>1027.9405791586901</v>
      </c>
      <c r="K29668">
        <v>26.781886098429599</v>
      </c>
    </row>
    <row r="29669" spans="1:11" ht="15" customHeight="1">
      <c r="A29669" s="91" t="s">
        <v>4745</v>
      </c>
      <c r="B29669" s="19" t="s">
        <v>88</v>
      </c>
      <c r="C29669" s="30" t="s">
        <v>199</v>
      </c>
      <c r="D29669" s="91">
        <v>5080</v>
      </c>
      <c r="E29669">
        <v>251</v>
      </c>
      <c r="F29669">
        <v>4.4340000000000002</v>
      </c>
      <c r="G29669">
        <v>33.792000000000002</v>
      </c>
      <c r="J29669">
        <v>1027.9452091942701</v>
      </c>
      <c r="K29669">
        <v>26.7818940028735</v>
      </c>
    </row>
    <row r="29670" spans="1:11" ht="15" customHeight="1">
      <c r="A29670" s="91" t="s">
        <v>4745</v>
      </c>
      <c r="B29670" s="19" t="s">
        <v>88</v>
      </c>
      <c r="C29670" s="30" t="s">
        <v>199</v>
      </c>
      <c r="D29670" s="91">
        <v>5080</v>
      </c>
      <c r="E29670">
        <v>252</v>
      </c>
      <c r="F29670">
        <v>4.4320000000000004</v>
      </c>
      <c r="G29670">
        <v>33.792999999999999</v>
      </c>
      <c r="J29670">
        <v>1027.9508574515801</v>
      </c>
      <c r="K29670">
        <v>26.782909115182701</v>
      </c>
    </row>
    <row r="29671" spans="1:11" ht="15" customHeight="1">
      <c r="A29671" s="91" t="s">
        <v>4745</v>
      </c>
      <c r="B29671" s="19" t="s">
        <v>88</v>
      </c>
      <c r="C29671" s="30" t="s">
        <v>199</v>
      </c>
      <c r="D29671" s="91">
        <v>5080</v>
      </c>
      <c r="E29671">
        <v>253</v>
      </c>
      <c r="F29671">
        <v>4.43</v>
      </c>
      <c r="G29671">
        <v>33.792999999999999</v>
      </c>
      <c r="J29671">
        <v>1027.9557133851199</v>
      </c>
      <c r="K29671">
        <v>26.783129885670601</v>
      </c>
    </row>
    <row r="29672" spans="1:11" ht="15" customHeight="1">
      <c r="A29672" s="91" t="s">
        <v>4745</v>
      </c>
      <c r="B29672" s="19" t="s">
        <v>88</v>
      </c>
      <c r="C29672" s="30" t="s">
        <v>199</v>
      </c>
      <c r="D29672" s="91">
        <v>5080</v>
      </c>
      <c r="E29672">
        <v>254</v>
      </c>
      <c r="F29672">
        <v>4.4290000000000003</v>
      </c>
      <c r="G29672">
        <v>33.793999999999997</v>
      </c>
      <c r="J29672">
        <v>1027.9612485130201</v>
      </c>
      <c r="K29672">
        <v>26.784038505293701</v>
      </c>
    </row>
    <row r="29673" spans="1:11" ht="15" customHeight="1">
      <c r="A29673" s="91" t="s">
        <v>4745</v>
      </c>
      <c r="B29673" s="19" t="s">
        <v>88</v>
      </c>
      <c r="C29673" s="30" t="s">
        <v>199</v>
      </c>
      <c r="D29673" s="91">
        <v>5080</v>
      </c>
      <c r="E29673">
        <v>255</v>
      </c>
      <c r="F29673">
        <v>4.4279999999999999</v>
      </c>
      <c r="G29673">
        <v>33.795000000000002</v>
      </c>
      <c r="J29673">
        <v>1027.96678356911</v>
      </c>
      <c r="K29673">
        <v>26.784947117518001</v>
      </c>
    </row>
    <row r="29674" spans="1:11" ht="15" customHeight="1">
      <c r="A29674" s="91" t="s">
        <v>4745</v>
      </c>
      <c r="B29674" s="19" t="s">
        <v>88</v>
      </c>
      <c r="C29674" s="30" t="s">
        <v>199</v>
      </c>
      <c r="D29674" s="91">
        <v>5080</v>
      </c>
      <c r="E29674">
        <v>256</v>
      </c>
      <c r="F29674">
        <v>4.4260000000000002</v>
      </c>
      <c r="G29674">
        <v>33.795000000000002</v>
      </c>
      <c r="J29674">
        <v>1027.97163934989</v>
      </c>
      <c r="K29674">
        <v>26.785167791532299</v>
      </c>
    </row>
    <row r="29675" spans="1:11" ht="15" customHeight="1">
      <c r="A29675" s="91" t="s">
        <v>4745</v>
      </c>
      <c r="B29675" s="19" t="s">
        <v>88</v>
      </c>
      <c r="C29675" s="30" t="s">
        <v>199</v>
      </c>
      <c r="D29675" s="91">
        <v>5080</v>
      </c>
      <c r="E29675">
        <v>257</v>
      </c>
      <c r="F29675">
        <v>4.4249999999999998</v>
      </c>
      <c r="G29675">
        <v>33.795999999999999</v>
      </c>
      <c r="J29675">
        <v>1027.97717428223</v>
      </c>
      <c r="K29675">
        <v>26.786076374644399</v>
      </c>
    </row>
    <row r="29676" spans="1:11" ht="15" customHeight="1">
      <c r="A29676" s="91" t="s">
        <v>4745</v>
      </c>
      <c r="B29676" s="19" t="s">
        <v>88</v>
      </c>
      <c r="C29676" s="30" t="s">
        <v>199</v>
      </c>
      <c r="D29676" s="91">
        <v>5080</v>
      </c>
      <c r="E29676">
        <v>258</v>
      </c>
      <c r="F29676">
        <v>4.4210000000000003</v>
      </c>
      <c r="G29676">
        <v>33.796999999999997</v>
      </c>
      <c r="J29676">
        <v>1027.98304832186</v>
      </c>
      <c r="K29676">
        <v>26.7873039515821</v>
      </c>
    </row>
    <row r="29677" spans="1:11" ht="15" customHeight="1">
      <c r="A29677" s="91" t="s">
        <v>4745</v>
      </c>
      <c r="B29677" s="19" t="s">
        <v>88</v>
      </c>
      <c r="C29677" s="30" t="s">
        <v>199</v>
      </c>
      <c r="D29677" s="91">
        <v>5080</v>
      </c>
      <c r="E29677">
        <v>259</v>
      </c>
      <c r="F29677">
        <v>4.4160000000000004</v>
      </c>
      <c r="G29677">
        <v>33.798000000000002</v>
      </c>
      <c r="J29677">
        <v>1027.98903529166</v>
      </c>
      <c r="K29677">
        <v>26.788637611084599</v>
      </c>
    </row>
    <row r="29678" spans="1:11" ht="15" customHeight="1">
      <c r="A29678" s="91" t="s">
        <v>4745</v>
      </c>
      <c r="B29678" s="19" t="s">
        <v>88</v>
      </c>
      <c r="C29678" s="30" t="s">
        <v>199</v>
      </c>
      <c r="D29678" s="91">
        <v>5080</v>
      </c>
      <c r="E29678">
        <v>260</v>
      </c>
      <c r="F29678">
        <v>4.4119999999999999</v>
      </c>
      <c r="G29678">
        <v>33.799999999999997</v>
      </c>
      <c r="J29678">
        <v>1027.99570140583</v>
      </c>
      <c r="K29678">
        <v>26.790659133461801</v>
      </c>
    </row>
    <row r="29679" spans="1:11" ht="15" customHeight="1">
      <c r="A29679" s="91" t="s">
        <v>4745</v>
      </c>
      <c r="B29679" s="19" t="s">
        <v>88</v>
      </c>
      <c r="C29679" s="30" t="s">
        <v>199</v>
      </c>
      <c r="D29679" s="91">
        <v>5080</v>
      </c>
      <c r="E29679">
        <v>261</v>
      </c>
      <c r="F29679">
        <v>4.4059999999999997</v>
      </c>
      <c r="G29679">
        <v>33.801000000000002</v>
      </c>
      <c r="J29679">
        <v>1028.00180109337</v>
      </c>
      <c r="K29679">
        <v>26.792098442115702</v>
      </c>
    </row>
    <row r="29680" spans="1:11" ht="15" customHeight="1">
      <c r="A29680" s="91" t="s">
        <v>4745</v>
      </c>
      <c r="B29680" s="19" t="s">
        <v>88</v>
      </c>
      <c r="C29680" s="30" t="s">
        <v>199</v>
      </c>
      <c r="D29680" s="91">
        <v>5080</v>
      </c>
      <c r="E29680">
        <v>262</v>
      </c>
      <c r="F29680">
        <v>4.399</v>
      </c>
      <c r="G29680">
        <v>33.802</v>
      </c>
      <c r="J29680">
        <v>1028.00801346869</v>
      </c>
      <c r="K29680">
        <v>26.793643401182599</v>
      </c>
    </row>
    <row r="29681" spans="1:11" ht="15" customHeight="1">
      <c r="A29681" s="91" t="s">
        <v>4745</v>
      </c>
      <c r="B29681" s="19" t="s">
        <v>88</v>
      </c>
      <c r="C29681" s="30" t="s">
        <v>199</v>
      </c>
      <c r="D29681" s="91">
        <v>5080</v>
      </c>
      <c r="E29681">
        <v>263</v>
      </c>
      <c r="F29681">
        <v>4.3929999999999998</v>
      </c>
      <c r="G29681">
        <v>33.804000000000002</v>
      </c>
      <c r="J29681">
        <v>1028.0149049828501</v>
      </c>
      <c r="K29681">
        <v>26.795876215013099</v>
      </c>
    </row>
    <row r="29682" spans="1:11" ht="15" customHeight="1">
      <c r="A29682" s="91" t="s">
        <v>4745</v>
      </c>
      <c r="B29682" s="19" t="s">
        <v>88</v>
      </c>
      <c r="C29682" s="30" t="s">
        <v>199</v>
      </c>
      <c r="D29682" s="91">
        <v>5080</v>
      </c>
      <c r="E29682">
        <v>264</v>
      </c>
      <c r="F29682">
        <v>4.3899999999999997</v>
      </c>
      <c r="G29682">
        <v>33.805999999999997</v>
      </c>
      <c r="J29682">
        <v>1028.0214578094501</v>
      </c>
      <c r="K29682">
        <v>26.797790821708801</v>
      </c>
    </row>
    <row r="29683" spans="1:11" ht="15" customHeight="1">
      <c r="A29683" s="91" t="s">
        <v>4745</v>
      </c>
      <c r="B29683" s="19" t="s">
        <v>88</v>
      </c>
      <c r="C29683" s="30" t="s">
        <v>199</v>
      </c>
      <c r="D29683" s="91">
        <v>5080</v>
      </c>
      <c r="E29683">
        <v>265</v>
      </c>
      <c r="F29683">
        <v>4.3849999999999998</v>
      </c>
      <c r="G29683">
        <v>33.808999999999997</v>
      </c>
      <c r="J29683">
        <v>1028.02902854483</v>
      </c>
      <c r="K29683">
        <v>26.8007116088909</v>
      </c>
    </row>
    <row r="29684" spans="1:11" ht="15" customHeight="1">
      <c r="A29684" s="91" t="s">
        <v>4745</v>
      </c>
      <c r="B29684" s="19" t="s">
        <v>88</v>
      </c>
      <c r="C29684" s="30" t="s">
        <v>199</v>
      </c>
      <c r="D29684" s="91">
        <v>5080</v>
      </c>
      <c r="E29684">
        <v>266</v>
      </c>
      <c r="F29684">
        <v>4.3840000000000003</v>
      </c>
      <c r="G29684">
        <v>33.81</v>
      </c>
      <c r="J29684">
        <v>1028.0345632938299</v>
      </c>
      <c r="K29684">
        <v>26.801619791318</v>
      </c>
    </row>
    <row r="29685" spans="1:11" ht="15" customHeight="1">
      <c r="A29685" s="91" t="s">
        <v>4745</v>
      </c>
      <c r="B29685" s="19" t="s">
        <v>88</v>
      </c>
      <c r="C29685" s="30" t="s">
        <v>199</v>
      </c>
      <c r="D29685" s="91">
        <v>5080</v>
      </c>
      <c r="E29685">
        <v>267</v>
      </c>
      <c r="F29685">
        <v>4.3810000000000002</v>
      </c>
      <c r="G29685">
        <v>33.811</v>
      </c>
      <c r="J29685">
        <v>1028.0403236524601</v>
      </c>
      <c r="K29685">
        <v>26.8027397114158</v>
      </c>
    </row>
    <row r="29686" spans="1:11" ht="15" customHeight="1">
      <c r="A29686" s="91" t="s">
        <v>4745</v>
      </c>
      <c r="B29686" s="19" t="s">
        <v>88</v>
      </c>
      <c r="C29686" s="30" t="s">
        <v>199</v>
      </c>
      <c r="D29686" s="91">
        <v>5080</v>
      </c>
      <c r="E29686">
        <v>268</v>
      </c>
      <c r="F29686">
        <v>4.3780000000000001</v>
      </c>
      <c r="G29686">
        <v>33.811999999999998</v>
      </c>
      <c r="J29686">
        <v>1028.0460839533</v>
      </c>
      <c r="K29686">
        <v>26.803859532483798</v>
      </c>
    </row>
    <row r="29687" spans="1:11" ht="15" customHeight="1">
      <c r="A29687" s="91" t="s">
        <v>4745</v>
      </c>
      <c r="B29687" s="19" t="s">
        <v>88</v>
      </c>
      <c r="C29687" s="30" t="s">
        <v>199</v>
      </c>
      <c r="D29687" s="91">
        <v>5080</v>
      </c>
      <c r="E29687">
        <v>269</v>
      </c>
      <c r="F29687">
        <v>4.3760000000000003</v>
      </c>
      <c r="G29687">
        <v>33.814</v>
      </c>
      <c r="J29687">
        <v>1028.0525236757501</v>
      </c>
      <c r="K29687">
        <v>26.805667915254801</v>
      </c>
    </row>
    <row r="29688" spans="1:11" ht="15" customHeight="1">
      <c r="A29688" s="91" t="s">
        <v>4745</v>
      </c>
      <c r="B29688" s="19" t="s">
        <v>88</v>
      </c>
      <c r="C29688" s="30" t="s">
        <v>199</v>
      </c>
      <c r="D29688" s="91">
        <v>5080</v>
      </c>
      <c r="E29688">
        <v>270</v>
      </c>
      <c r="F29688">
        <v>4.3730000000000002</v>
      </c>
      <c r="G29688">
        <v>33.814999999999998</v>
      </c>
      <c r="J29688">
        <v>1028.0582838698899</v>
      </c>
      <c r="K29688">
        <v>26.8067875818465</v>
      </c>
    </row>
    <row r="29689" spans="1:11" ht="15" customHeight="1">
      <c r="A29689" s="91" t="s">
        <v>4745</v>
      </c>
      <c r="B29689" s="19" t="s">
        <v>88</v>
      </c>
      <c r="C29689" s="30" t="s">
        <v>199</v>
      </c>
      <c r="D29689" s="91">
        <v>5080</v>
      </c>
      <c r="E29689">
        <v>271</v>
      </c>
      <c r="F29689">
        <v>4.3659999999999997</v>
      </c>
      <c r="G29689">
        <v>33.816000000000003</v>
      </c>
      <c r="J29689">
        <v>1028.06449515441</v>
      </c>
      <c r="K29689">
        <v>26.808329997129501</v>
      </c>
    </row>
    <row r="29690" spans="1:11" ht="15" customHeight="1">
      <c r="A29690" s="91" t="s">
        <v>4745</v>
      </c>
      <c r="B29690" s="19" t="s">
        <v>88</v>
      </c>
      <c r="C29690" s="30" t="s">
        <v>199</v>
      </c>
      <c r="D29690" s="91">
        <v>5080</v>
      </c>
      <c r="E29690">
        <v>272</v>
      </c>
      <c r="F29690">
        <v>4.359</v>
      </c>
      <c r="G29690">
        <v>33.819000000000003</v>
      </c>
      <c r="J29690">
        <v>1028.07229077074</v>
      </c>
      <c r="K29690">
        <v>26.811460854982201</v>
      </c>
    </row>
    <row r="29691" spans="1:11" ht="15" customHeight="1">
      <c r="A29691" s="91" t="s">
        <v>4745</v>
      </c>
      <c r="B29691" s="19" t="s">
        <v>88</v>
      </c>
      <c r="C29691" s="30" t="s">
        <v>199</v>
      </c>
      <c r="D29691" s="91">
        <v>5080</v>
      </c>
      <c r="E29691">
        <v>273</v>
      </c>
      <c r="F29691">
        <v>4.351</v>
      </c>
      <c r="G29691">
        <v>33.82</v>
      </c>
      <c r="J29691">
        <v>1028.0786141088399</v>
      </c>
      <c r="K29691">
        <v>26.8131076932934</v>
      </c>
    </row>
    <row r="29692" spans="1:11" ht="15" customHeight="1">
      <c r="A29692" s="91" t="s">
        <v>4745</v>
      </c>
      <c r="B29692" s="19" t="s">
        <v>88</v>
      </c>
      <c r="C29692" s="30" t="s">
        <v>199</v>
      </c>
      <c r="D29692" s="91">
        <v>5080</v>
      </c>
      <c r="E29692">
        <v>274</v>
      </c>
      <c r="F29692">
        <v>4.3470000000000004</v>
      </c>
      <c r="G29692">
        <v>33.822000000000003</v>
      </c>
      <c r="J29692">
        <v>1028.0852789385301</v>
      </c>
      <c r="K29692">
        <v>26.815126543197302</v>
      </c>
    </row>
    <row r="29693" spans="1:11" ht="15" customHeight="1">
      <c r="A29693" s="91" t="s">
        <v>4745</v>
      </c>
      <c r="B29693" s="19" t="s">
        <v>88</v>
      </c>
      <c r="C29693" s="30" t="s">
        <v>199</v>
      </c>
      <c r="D29693" s="91">
        <v>5080</v>
      </c>
      <c r="E29693">
        <v>275</v>
      </c>
      <c r="F29693">
        <v>4.3449999999999998</v>
      </c>
      <c r="G29693">
        <v>33.823999999999998</v>
      </c>
      <c r="J29693">
        <v>1028.0917184408599</v>
      </c>
      <c r="K29693">
        <v>26.816934355754501</v>
      </c>
    </row>
    <row r="29694" spans="1:11" ht="15" customHeight="1">
      <c r="A29694" s="91" t="s">
        <v>4745</v>
      </c>
      <c r="B29694" s="19" t="s">
        <v>88</v>
      </c>
      <c r="C29694" s="30" t="s">
        <v>199</v>
      </c>
      <c r="D29694" s="91">
        <v>5080</v>
      </c>
      <c r="E29694">
        <v>276</v>
      </c>
      <c r="F29694">
        <v>4.343</v>
      </c>
      <c r="G29694">
        <v>33.826999999999998</v>
      </c>
      <c r="J29694">
        <v>1028.0989502223199</v>
      </c>
      <c r="K29694">
        <v>26.819536692268901</v>
      </c>
    </row>
    <row r="29695" spans="1:11" ht="15" customHeight="1">
      <c r="A29695" s="91" t="s">
        <v>4745</v>
      </c>
      <c r="B29695" s="19" t="s">
        <v>88</v>
      </c>
      <c r="C29695" s="30" t="s">
        <v>199</v>
      </c>
      <c r="D29695" s="91">
        <v>5080</v>
      </c>
      <c r="E29695">
        <v>277</v>
      </c>
      <c r="F29695">
        <v>4.34</v>
      </c>
      <c r="G29695">
        <v>33.829000000000001</v>
      </c>
      <c r="J29695">
        <v>1028.1055022545499</v>
      </c>
      <c r="K29695">
        <v>26.821449861466601</v>
      </c>
    </row>
    <row r="29696" spans="1:11" ht="15" customHeight="1">
      <c r="A29696" s="91" t="s">
        <v>4745</v>
      </c>
      <c r="B29696" s="19" t="s">
        <v>88</v>
      </c>
      <c r="C29696" s="30" t="s">
        <v>199</v>
      </c>
      <c r="D29696" s="91">
        <v>5080</v>
      </c>
      <c r="E29696">
        <v>278</v>
      </c>
      <c r="F29696">
        <v>4.3369999999999997</v>
      </c>
      <c r="G29696">
        <v>33.83</v>
      </c>
      <c r="J29696">
        <v>1028.1112618929999</v>
      </c>
      <c r="K29696">
        <v>26.822568378442799</v>
      </c>
    </row>
    <row r="29697" spans="1:11" ht="15" customHeight="1">
      <c r="A29697" s="91" t="s">
        <v>4745</v>
      </c>
      <c r="B29697" s="19" t="s">
        <v>88</v>
      </c>
      <c r="C29697" s="30" t="s">
        <v>199</v>
      </c>
      <c r="D29697" s="91">
        <v>5080</v>
      </c>
      <c r="E29697">
        <v>279</v>
      </c>
      <c r="F29697">
        <v>4.335</v>
      </c>
      <c r="G29697">
        <v>33.831000000000003</v>
      </c>
      <c r="J29697">
        <v>1028.11690884514</v>
      </c>
      <c r="K29697">
        <v>26.8235814579796</v>
      </c>
    </row>
    <row r="29698" spans="1:11" ht="15" customHeight="1">
      <c r="A29698" s="91" t="s">
        <v>4745</v>
      </c>
      <c r="B29698" s="19" t="s">
        <v>88</v>
      </c>
      <c r="C29698" s="30" t="s">
        <v>199</v>
      </c>
      <c r="D29698" s="91">
        <v>5080</v>
      </c>
      <c r="E29698">
        <v>280</v>
      </c>
      <c r="F29698">
        <v>4.3289999999999997</v>
      </c>
      <c r="G29698">
        <v>33.831000000000003</v>
      </c>
      <c r="J29698">
        <v>1028.12221385879</v>
      </c>
      <c r="K29698">
        <v>26.8242210926865</v>
      </c>
    </row>
    <row r="29699" spans="1:11" ht="15" customHeight="1">
      <c r="A29699" s="91" t="s">
        <v>4745</v>
      </c>
      <c r="B29699" s="19" t="s">
        <v>88</v>
      </c>
      <c r="C29699" s="30" t="s">
        <v>199</v>
      </c>
      <c r="D29699" s="91">
        <v>5080</v>
      </c>
      <c r="E29699">
        <v>281</v>
      </c>
      <c r="F29699">
        <v>4.32</v>
      </c>
      <c r="G29699">
        <v>33.832000000000001</v>
      </c>
      <c r="J29699">
        <v>1028.1286485783901</v>
      </c>
      <c r="K29699">
        <v>26.825970434728301</v>
      </c>
    </row>
    <row r="29700" spans="1:11" ht="15" customHeight="1">
      <c r="A29700" s="91" t="s">
        <v>4745</v>
      </c>
      <c r="B29700" s="19" t="s">
        <v>88</v>
      </c>
      <c r="C29700" s="30" t="s">
        <v>199</v>
      </c>
      <c r="D29700" s="91">
        <v>5080</v>
      </c>
      <c r="E29700">
        <v>282</v>
      </c>
      <c r="F29700">
        <v>4.3099999999999996</v>
      </c>
      <c r="G29700">
        <v>33.832999999999998</v>
      </c>
      <c r="J29700">
        <v>1028.13519514584</v>
      </c>
      <c r="K29700">
        <v>26.8278238801695</v>
      </c>
    </row>
    <row r="29701" spans="1:11" ht="15" customHeight="1">
      <c r="A29701" s="91" t="s">
        <v>4745</v>
      </c>
      <c r="B29701" s="19" t="s">
        <v>88</v>
      </c>
      <c r="C29701" s="30" t="s">
        <v>199</v>
      </c>
      <c r="D29701" s="91">
        <v>5080</v>
      </c>
      <c r="E29701">
        <v>283</v>
      </c>
      <c r="F29701">
        <v>4.3070000000000004</v>
      </c>
      <c r="G29701">
        <v>33.835000000000001</v>
      </c>
      <c r="J29701">
        <v>1028.1417467532499</v>
      </c>
      <c r="K29701">
        <v>26.8297360244906</v>
      </c>
    </row>
    <row r="29702" spans="1:11" ht="15" customHeight="1">
      <c r="A29702" s="91" t="s">
        <v>4745</v>
      </c>
      <c r="B29702" s="19" t="s">
        <v>88</v>
      </c>
      <c r="C29702" s="30" t="s">
        <v>199</v>
      </c>
      <c r="D29702" s="91">
        <v>5080</v>
      </c>
      <c r="E29702">
        <v>284</v>
      </c>
      <c r="F29702">
        <v>4.3070000000000004</v>
      </c>
      <c r="G29702">
        <v>33.835999999999999</v>
      </c>
      <c r="J29702">
        <v>1028.14716865234</v>
      </c>
      <c r="K29702">
        <v>26.830538434009</v>
      </c>
    </row>
    <row r="29703" spans="1:11" ht="15" customHeight="1">
      <c r="A29703" s="91" t="s">
        <v>4745</v>
      </c>
      <c r="B29703" s="19" t="s">
        <v>88</v>
      </c>
      <c r="C29703" s="30" t="s">
        <v>199</v>
      </c>
      <c r="D29703" s="91">
        <v>5080</v>
      </c>
      <c r="E29703">
        <v>285</v>
      </c>
      <c r="F29703">
        <v>4.3070000000000004</v>
      </c>
      <c r="G29703">
        <v>33.838000000000001</v>
      </c>
      <c r="J29703">
        <v>1028.1533828036099</v>
      </c>
      <c r="K29703">
        <v>26.832135502592799</v>
      </c>
    </row>
    <row r="29704" spans="1:11" ht="15" customHeight="1">
      <c r="A29704" s="91" t="s">
        <v>4745</v>
      </c>
      <c r="B29704" s="19" t="s">
        <v>88</v>
      </c>
      <c r="C29704" s="30" t="s">
        <v>199</v>
      </c>
      <c r="D29704" s="91">
        <v>5080</v>
      </c>
      <c r="E29704">
        <v>286</v>
      </c>
      <c r="F29704">
        <v>4.3010000000000002</v>
      </c>
      <c r="G29704">
        <v>33.838999999999999</v>
      </c>
      <c r="J29704">
        <v>1028.1594792436499</v>
      </c>
      <c r="K29704">
        <v>26.833567817449602</v>
      </c>
    </row>
    <row r="29705" spans="1:11" ht="15" customHeight="1">
      <c r="A29705" s="91" t="s">
        <v>4745</v>
      </c>
      <c r="B29705" s="19" t="s">
        <v>88</v>
      </c>
      <c r="C29705" s="30" t="s">
        <v>199</v>
      </c>
      <c r="D29705" s="91">
        <v>5080</v>
      </c>
      <c r="E29705">
        <v>287</v>
      </c>
      <c r="F29705">
        <v>4.2939999999999996</v>
      </c>
      <c r="G29705">
        <v>33.840000000000003</v>
      </c>
      <c r="J29705">
        <v>1028.16568784994</v>
      </c>
      <c r="K29705">
        <v>26.835104586709999</v>
      </c>
    </row>
    <row r="29706" spans="1:11" ht="15" customHeight="1">
      <c r="A29706" s="91" t="s">
        <v>4745</v>
      </c>
      <c r="B29706" s="19" t="s">
        <v>88</v>
      </c>
      <c r="C29706" s="30" t="s">
        <v>199</v>
      </c>
      <c r="D29706" s="91">
        <v>5080</v>
      </c>
      <c r="E29706">
        <v>288</v>
      </c>
      <c r="F29706">
        <v>4.2869999999999999</v>
      </c>
      <c r="G29706">
        <v>33.841000000000001</v>
      </c>
      <c r="J29706">
        <v>1028.17189614578</v>
      </c>
      <c r="K29706">
        <v>26.836640786161102</v>
      </c>
    </row>
    <row r="29707" spans="1:11" ht="15" customHeight="1">
      <c r="A29707" s="91" t="s">
        <v>4745</v>
      </c>
      <c r="B29707" s="19" t="s">
        <v>88</v>
      </c>
      <c r="C29707" s="30" t="s">
        <v>199</v>
      </c>
      <c r="D29707" s="91">
        <v>5080</v>
      </c>
      <c r="E29707">
        <v>289</v>
      </c>
      <c r="F29707">
        <v>4.2839999999999998</v>
      </c>
      <c r="G29707">
        <v>33.843000000000004</v>
      </c>
      <c r="J29707">
        <v>1028.1784473862799</v>
      </c>
      <c r="K29707">
        <v>26.838552245267699</v>
      </c>
    </row>
    <row r="29708" spans="1:11" ht="15" customHeight="1">
      <c r="A29708" s="91" t="s">
        <v>4745</v>
      </c>
      <c r="B29708" s="19" t="s">
        <v>88</v>
      </c>
      <c r="C29708" s="30" t="s">
        <v>199</v>
      </c>
      <c r="D29708" s="91">
        <v>5080</v>
      </c>
      <c r="E29708">
        <v>290</v>
      </c>
      <c r="F29708">
        <v>4.2809999999999997</v>
      </c>
      <c r="G29708">
        <v>33.844000000000001</v>
      </c>
      <c r="J29708">
        <v>1028.18420617177</v>
      </c>
      <c r="K29708">
        <v>26.839668892450401</v>
      </c>
    </row>
    <row r="29709" spans="1:11" ht="15" customHeight="1">
      <c r="A29709" s="91" t="s">
        <v>4745</v>
      </c>
      <c r="B29709" s="19" t="s">
        <v>88</v>
      </c>
      <c r="C29709" s="30" t="s">
        <v>199</v>
      </c>
      <c r="D29709" s="91">
        <v>5080</v>
      </c>
      <c r="E29709">
        <v>291</v>
      </c>
      <c r="F29709">
        <v>4.28</v>
      </c>
      <c r="G29709">
        <v>33.844999999999999</v>
      </c>
      <c r="J29709">
        <v>1028.1897402852801</v>
      </c>
      <c r="K29709">
        <v>26.840576056899401</v>
      </c>
    </row>
    <row r="29710" spans="1:11" ht="15" customHeight="1">
      <c r="A29710" s="91" t="s">
        <v>4745</v>
      </c>
      <c r="B29710" s="19" t="s">
        <v>88</v>
      </c>
      <c r="C29710" s="30" t="s">
        <v>199</v>
      </c>
      <c r="D29710" s="91">
        <v>5080</v>
      </c>
      <c r="E29710">
        <v>292</v>
      </c>
      <c r="F29710">
        <v>4.2789999999999999</v>
      </c>
      <c r="G29710">
        <v>33.845999999999997</v>
      </c>
      <c r="J29710">
        <v>1028.1952743271499</v>
      </c>
      <c r="K29710">
        <v>26.841483213945398</v>
      </c>
    </row>
    <row r="29711" spans="1:11" ht="15" customHeight="1">
      <c r="A29711" s="91" t="s">
        <v>4745</v>
      </c>
      <c r="B29711" s="19" t="s">
        <v>88</v>
      </c>
      <c r="C29711" s="30" t="s">
        <v>199</v>
      </c>
      <c r="D29711" s="91">
        <v>5080</v>
      </c>
      <c r="E29711">
        <v>293</v>
      </c>
      <c r="F29711">
        <v>4.2770000000000001</v>
      </c>
      <c r="G29711">
        <v>33.847999999999999</v>
      </c>
      <c r="J29711">
        <v>1028.20171302879</v>
      </c>
      <c r="K29711">
        <v>26.843289782772199</v>
      </c>
    </row>
    <row r="29712" spans="1:11" ht="15" customHeight="1">
      <c r="A29712" s="91" t="s">
        <v>4745</v>
      </c>
      <c r="B29712" s="19" t="s">
        <v>88</v>
      </c>
      <c r="C29712" s="30" t="s">
        <v>199</v>
      </c>
      <c r="D29712" s="91">
        <v>5080</v>
      </c>
      <c r="E29712">
        <v>294</v>
      </c>
      <c r="F29712">
        <v>4.2750000000000004</v>
      </c>
      <c r="G29712">
        <v>33.848999999999997</v>
      </c>
      <c r="J29712">
        <v>1028.2073592878601</v>
      </c>
      <c r="K29712">
        <v>26.844301572987</v>
      </c>
    </row>
    <row r="29713" spans="1:11" ht="15" customHeight="1">
      <c r="A29713" s="91" t="s">
        <v>4745</v>
      </c>
      <c r="B29713" s="19" t="s">
        <v>88</v>
      </c>
      <c r="C29713" s="30" t="s">
        <v>199</v>
      </c>
      <c r="D29713" s="91">
        <v>5080</v>
      </c>
      <c r="E29713">
        <v>295</v>
      </c>
      <c r="F29713">
        <v>4.2720000000000002</v>
      </c>
      <c r="G29713">
        <v>33.85</v>
      </c>
      <c r="J29713">
        <v>1028.21311783587</v>
      </c>
      <c r="K29713">
        <v>26.845417942558498</v>
      </c>
    </row>
    <row r="29714" spans="1:11" ht="15" customHeight="1">
      <c r="A29714" s="91" t="s">
        <v>4745</v>
      </c>
      <c r="B29714" s="19" t="s">
        <v>88</v>
      </c>
      <c r="C29714" s="30" t="s">
        <v>199</v>
      </c>
      <c r="D29714" s="91">
        <v>5080</v>
      </c>
      <c r="E29714">
        <v>296</v>
      </c>
      <c r="F29714">
        <v>4.2679999999999998</v>
      </c>
      <c r="G29714">
        <v>33.850999999999999</v>
      </c>
      <c r="J29714">
        <v>1028.21898864835</v>
      </c>
      <c r="K29714">
        <v>26.846638786743799</v>
      </c>
    </row>
    <row r="29715" spans="1:11" ht="15" customHeight="1">
      <c r="A29715" s="91" t="s">
        <v>4745</v>
      </c>
      <c r="B29715" s="19" t="s">
        <v>88</v>
      </c>
      <c r="C29715" s="30" t="s">
        <v>199</v>
      </c>
      <c r="D29715" s="91">
        <v>5080</v>
      </c>
      <c r="E29715">
        <v>297</v>
      </c>
      <c r="F29715">
        <v>4.266</v>
      </c>
      <c r="G29715">
        <v>33.850999999999999</v>
      </c>
      <c r="J29715">
        <v>1028.2238423720801</v>
      </c>
      <c r="K29715">
        <v>26.846855608449701</v>
      </c>
    </row>
    <row r="29716" spans="1:11" ht="15" customHeight="1">
      <c r="A29716" s="91" t="s">
        <v>4745</v>
      </c>
      <c r="B29716" s="19" t="s">
        <v>88</v>
      </c>
      <c r="C29716" s="30" t="s">
        <v>199</v>
      </c>
      <c r="D29716" s="91">
        <v>5080</v>
      </c>
      <c r="E29716">
        <v>298</v>
      </c>
      <c r="F29716">
        <v>4.2640000000000002</v>
      </c>
      <c r="G29716">
        <v>33.851999999999997</v>
      </c>
      <c r="J29716">
        <v>1028.2294884327</v>
      </c>
      <c r="K29716">
        <v>26.847867158494001</v>
      </c>
    </row>
    <row r="29717" spans="1:11" ht="15" customHeight="1">
      <c r="A29717" s="91" t="s">
        <v>4745</v>
      </c>
      <c r="B29717" s="19" t="s">
        <v>88</v>
      </c>
      <c r="C29717" s="30" t="s">
        <v>199</v>
      </c>
      <c r="D29717" s="91">
        <v>5080</v>
      </c>
      <c r="E29717">
        <v>299</v>
      </c>
      <c r="F29717">
        <v>4.26</v>
      </c>
      <c r="G29717">
        <v>33.853000000000002</v>
      </c>
      <c r="J29717">
        <v>1028.2353590651801</v>
      </c>
      <c r="K29717">
        <v>26.849087635796899</v>
      </c>
    </row>
    <row r="29718" spans="1:11" ht="15" customHeight="1">
      <c r="A29718" s="91" t="s">
        <v>4745</v>
      </c>
      <c r="B29718" s="19" t="s">
        <v>88</v>
      </c>
      <c r="C29718" s="30" t="s">
        <v>199</v>
      </c>
      <c r="D29718" s="91">
        <v>5080</v>
      </c>
      <c r="E29718">
        <v>300</v>
      </c>
      <c r="F29718">
        <v>4.2560000000000002</v>
      </c>
      <c r="G29718">
        <v>33.853999999999999</v>
      </c>
      <c r="J29718">
        <v>1028.2412296123</v>
      </c>
      <c r="K29718">
        <v>26.8503079320935</v>
      </c>
    </row>
    <row r="29719" spans="1:11" ht="15" customHeight="1">
      <c r="A29719" s="91" t="s">
        <v>4745</v>
      </c>
      <c r="B29719" s="19" t="s">
        <v>88</v>
      </c>
      <c r="C29719" s="30" t="s">
        <v>199</v>
      </c>
      <c r="D29719" s="91">
        <v>5080</v>
      </c>
      <c r="E29719">
        <v>301</v>
      </c>
      <c r="F29719">
        <v>4.2539999999999996</v>
      </c>
      <c r="G29719">
        <v>33.856000000000002</v>
      </c>
      <c r="J29719">
        <v>1028.24766791911</v>
      </c>
      <c r="K29719">
        <v>26.852114077183799</v>
      </c>
    </row>
    <row r="29720" spans="1:11" ht="15" customHeight="1">
      <c r="A29720" s="91" t="s">
        <v>4745</v>
      </c>
      <c r="B29720" s="19" t="s">
        <v>88</v>
      </c>
      <c r="C29720" s="30" t="s">
        <v>199</v>
      </c>
      <c r="D29720" s="91">
        <v>5080</v>
      </c>
      <c r="E29720">
        <v>302</v>
      </c>
      <c r="F29720">
        <v>4.2530000000000001</v>
      </c>
      <c r="G29720">
        <v>33.856999999999999</v>
      </c>
      <c r="J29720">
        <v>1028.2532014845499</v>
      </c>
      <c r="K29720">
        <v>26.853020987995301</v>
      </c>
    </row>
    <row r="29721" spans="1:11" ht="15" customHeight="1">
      <c r="A29721" s="91" t="s">
        <v>4745</v>
      </c>
      <c r="B29721" s="19" t="s">
        <v>88</v>
      </c>
      <c r="C29721" s="30" t="s">
        <v>199</v>
      </c>
      <c r="D29721" s="91">
        <v>5080</v>
      </c>
      <c r="E29721">
        <v>303</v>
      </c>
      <c r="F29721">
        <v>4.2519999999999998</v>
      </c>
      <c r="G29721">
        <v>33.86</v>
      </c>
      <c r="J29721">
        <v>1028.2603197409301</v>
      </c>
      <c r="K29721">
        <v>26.8555175273111</v>
      </c>
    </row>
    <row r="29722" spans="1:11" ht="15" customHeight="1">
      <c r="A29722" s="91" t="s">
        <v>4745</v>
      </c>
      <c r="B29722" s="19" t="s">
        <v>88</v>
      </c>
      <c r="C29722" s="30" t="s">
        <v>199</v>
      </c>
      <c r="D29722" s="91">
        <v>5080</v>
      </c>
      <c r="E29722">
        <v>304</v>
      </c>
      <c r="F29722">
        <v>4.2519999999999998</v>
      </c>
      <c r="G29722">
        <v>33.862000000000002</v>
      </c>
      <c r="J29722">
        <v>1028.2665331841299</v>
      </c>
      <c r="K29722">
        <v>26.857114865423</v>
      </c>
    </row>
    <row r="29723" spans="1:11" ht="15" customHeight="1">
      <c r="A29723" s="91" t="s">
        <v>4745</v>
      </c>
      <c r="B29723" s="19" t="s">
        <v>88</v>
      </c>
      <c r="C29723" s="30" t="s">
        <v>199</v>
      </c>
      <c r="D29723" s="91">
        <v>5080</v>
      </c>
      <c r="E29723">
        <v>305</v>
      </c>
      <c r="F29723">
        <v>4.2569999999999997</v>
      </c>
      <c r="G29723">
        <v>33.863999999999997</v>
      </c>
      <c r="J29723">
        <v>1028.27218444152</v>
      </c>
      <c r="K29723">
        <v>26.858190077764</v>
      </c>
    </row>
    <row r="29724" spans="1:11" ht="15" customHeight="1">
      <c r="A29724" s="91" t="s">
        <v>4745</v>
      </c>
      <c r="B29724" s="19" t="s">
        <v>88</v>
      </c>
      <c r="C29724" s="30" t="s">
        <v>199</v>
      </c>
      <c r="D29724" s="91">
        <v>5080</v>
      </c>
      <c r="E29724">
        <v>306</v>
      </c>
      <c r="F29724">
        <v>4.2590000000000003</v>
      </c>
      <c r="G29724">
        <v>33.865000000000002</v>
      </c>
      <c r="J29724">
        <v>1028.2773801738199</v>
      </c>
      <c r="K29724">
        <v>26.858783660494101</v>
      </c>
    </row>
    <row r="29725" spans="1:11" ht="15" customHeight="1">
      <c r="A29725" s="91" t="s">
        <v>4745</v>
      </c>
      <c r="B29725" s="19" t="s">
        <v>88</v>
      </c>
      <c r="C29725" s="30" t="s">
        <v>199</v>
      </c>
      <c r="D29725" s="91">
        <v>5080</v>
      </c>
      <c r="E29725">
        <v>307</v>
      </c>
      <c r="F29725">
        <v>4.2569999999999997</v>
      </c>
      <c r="G29725">
        <v>33.866</v>
      </c>
      <c r="J29725">
        <v>1028.28302571023</v>
      </c>
      <c r="K29725">
        <v>26.8597951213671</v>
      </c>
    </row>
    <row r="29726" spans="1:11" ht="15" customHeight="1">
      <c r="A29726" s="91" t="s">
        <v>4745</v>
      </c>
      <c r="B29726" s="19" t="s">
        <v>88</v>
      </c>
      <c r="C29726" s="30" t="s">
        <v>199</v>
      </c>
      <c r="D29726" s="91">
        <v>5080</v>
      </c>
      <c r="E29726">
        <v>308</v>
      </c>
      <c r="F29726">
        <v>4.2549999999999999</v>
      </c>
      <c r="G29726">
        <v>33.866999999999997</v>
      </c>
      <c r="J29726">
        <v>1028.28867119391</v>
      </c>
      <c r="K29726">
        <v>26.860806540918901</v>
      </c>
    </row>
    <row r="29727" spans="1:11" ht="15" customHeight="1">
      <c r="A29727" s="91" t="s">
        <v>4745</v>
      </c>
      <c r="B29727" s="19" t="s">
        <v>88</v>
      </c>
      <c r="C29727" s="30" t="s">
        <v>199</v>
      </c>
      <c r="D29727" s="91">
        <v>5080</v>
      </c>
      <c r="E29727">
        <v>309</v>
      </c>
      <c r="F29727">
        <v>4.2489999999999997</v>
      </c>
      <c r="G29727">
        <v>33.868000000000002</v>
      </c>
      <c r="J29727">
        <v>1028.29476653897</v>
      </c>
      <c r="K29727">
        <v>26.8622354714857</v>
      </c>
    </row>
    <row r="29728" spans="1:11" ht="15" customHeight="1">
      <c r="A29728" s="91" t="s">
        <v>4745</v>
      </c>
      <c r="B29728" s="19" t="s">
        <v>88</v>
      </c>
      <c r="C29728" s="30" t="s">
        <v>199</v>
      </c>
      <c r="D29728" s="91">
        <v>5080</v>
      </c>
      <c r="E29728">
        <v>310</v>
      </c>
      <c r="F29728">
        <v>4.2389999999999999</v>
      </c>
      <c r="G29728">
        <v>33.869999999999997</v>
      </c>
      <c r="J29728">
        <v>1028.30210359173</v>
      </c>
      <c r="K29728">
        <v>26.864875921600301</v>
      </c>
    </row>
    <row r="29729" spans="1:11" ht="15" customHeight="1">
      <c r="A29729" s="91" t="s">
        <v>4745</v>
      </c>
      <c r="B29729" s="19" t="s">
        <v>88</v>
      </c>
      <c r="C29729" s="30" t="s">
        <v>199</v>
      </c>
      <c r="D29729" s="91">
        <v>5080</v>
      </c>
      <c r="E29729">
        <v>311</v>
      </c>
      <c r="F29729">
        <v>4.234</v>
      </c>
      <c r="G29729">
        <v>33.871000000000002</v>
      </c>
      <c r="J29729">
        <v>1028.3080860192399</v>
      </c>
      <c r="K29729">
        <v>26.8661995693558</v>
      </c>
    </row>
    <row r="29730" spans="1:11" ht="15" customHeight="1">
      <c r="A29730" s="91" t="s">
        <v>4745</v>
      </c>
      <c r="B29730" s="19" t="s">
        <v>88</v>
      </c>
      <c r="C29730" s="30" t="s">
        <v>199</v>
      </c>
      <c r="D29730" s="91">
        <v>5080</v>
      </c>
      <c r="E29730">
        <v>312</v>
      </c>
      <c r="F29730">
        <v>4.2270000000000003</v>
      </c>
      <c r="G29730">
        <v>33.872</v>
      </c>
      <c r="J29730">
        <v>1028.31429289584</v>
      </c>
      <c r="K29730">
        <v>26.867731166891598</v>
      </c>
    </row>
    <row r="29731" spans="1:11" ht="15" customHeight="1">
      <c r="A29731" s="91" t="s">
        <v>4745</v>
      </c>
      <c r="B29731" s="19" t="s">
        <v>88</v>
      </c>
      <c r="C29731" s="30" t="s">
        <v>199</v>
      </c>
      <c r="D29731" s="91">
        <v>5080</v>
      </c>
      <c r="E29731">
        <v>313</v>
      </c>
      <c r="F29731">
        <v>4.2220000000000004</v>
      </c>
      <c r="G29731">
        <v>33.872999999999998</v>
      </c>
      <c r="J29731">
        <v>1028.32027498714</v>
      </c>
      <c r="K29731">
        <v>26.869054123095101</v>
      </c>
    </row>
    <row r="29732" spans="1:11" ht="15" customHeight="1">
      <c r="A29732" s="91" t="s">
        <v>4745</v>
      </c>
      <c r="B29732" s="19" t="s">
        <v>88</v>
      </c>
      <c r="C29732" s="30" t="s">
        <v>199</v>
      </c>
      <c r="D29732" s="91">
        <v>5080</v>
      </c>
      <c r="E29732">
        <v>314</v>
      </c>
      <c r="F29732">
        <v>4.2190000000000003</v>
      </c>
      <c r="G29732">
        <v>33.875</v>
      </c>
      <c r="J29732">
        <v>1028.3268248721099</v>
      </c>
      <c r="K29732">
        <v>26.870963707109201</v>
      </c>
    </row>
    <row r="29733" spans="1:11" ht="15" customHeight="1">
      <c r="A29733" s="91" t="s">
        <v>4745</v>
      </c>
      <c r="B29733" s="19" t="s">
        <v>88</v>
      </c>
      <c r="C29733" s="30" t="s">
        <v>199</v>
      </c>
      <c r="D29733" s="91">
        <v>5080</v>
      </c>
      <c r="E29733">
        <v>315</v>
      </c>
      <c r="F29733">
        <v>4.2160000000000002</v>
      </c>
      <c r="G29733">
        <v>33.877000000000002</v>
      </c>
      <c r="J29733">
        <v>1028.3333747014899</v>
      </c>
      <c r="K29733">
        <v>26.872873209727501</v>
      </c>
    </row>
    <row r="29734" spans="1:11" ht="15" customHeight="1">
      <c r="A29734" s="91" t="s">
        <v>4745</v>
      </c>
      <c r="B29734" s="19" t="s">
        <v>88</v>
      </c>
      <c r="C29734" s="30" t="s">
        <v>199</v>
      </c>
      <c r="D29734" s="91">
        <v>5080</v>
      </c>
      <c r="E29734">
        <v>316</v>
      </c>
      <c r="F29734">
        <v>4.2130000000000001</v>
      </c>
      <c r="G29734">
        <v>33.878</v>
      </c>
      <c r="J29734">
        <v>1028.33913208377</v>
      </c>
      <c r="K29734">
        <v>26.873987697058102</v>
      </c>
    </row>
    <row r="29735" spans="1:11" ht="15" customHeight="1">
      <c r="A29735" s="91" t="s">
        <v>4745</v>
      </c>
      <c r="B29735" s="19" t="s">
        <v>88</v>
      </c>
      <c r="C29735" s="30" t="s">
        <v>199</v>
      </c>
      <c r="D29735" s="91">
        <v>5080</v>
      </c>
      <c r="E29735">
        <v>317</v>
      </c>
      <c r="F29735">
        <v>4.2060000000000004</v>
      </c>
      <c r="G29735">
        <v>33.878999999999998</v>
      </c>
      <c r="J29735">
        <v>1028.3453382049099</v>
      </c>
      <c r="K29735">
        <v>26.875517641572301</v>
      </c>
    </row>
    <row r="29736" spans="1:11" ht="15" customHeight="1">
      <c r="A29736" s="91" t="s">
        <v>4745</v>
      </c>
      <c r="B29736" s="19" t="s">
        <v>88</v>
      </c>
      <c r="C29736" s="30" t="s">
        <v>199</v>
      </c>
      <c r="D29736" s="91">
        <v>5080</v>
      </c>
      <c r="E29736">
        <v>318</v>
      </c>
      <c r="F29736">
        <v>4.1980000000000004</v>
      </c>
      <c r="G29736">
        <v>33.878999999999998</v>
      </c>
      <c r="J29736">
        <v>1028.35086371482</v>
      </c>
      <c r="K29736">
        <v>26.876355816124001</v>
      </c>
    </row>
    <row r="29737" spans="1:11" ht="15" customHeight="1">
      <c r="A29737" s="91" t="s">
        <v>4745</v>
      </c>
      <c r="B29737" s="19" t="s">
        <v>88</v>
      </c>
      <c r="C29737" s="30" t="s">
        <v>199</v>
      </c>
      <c r="D29737" s="91">
        <v>5080</v>
      </c>
      <c r="E29737">
        <v>319</v>
      </c>
      <c r="F29737">
        <v>4.1870000000000003</v>
      </c>
      <c r="G29737">
        <v>33.880000000000003</v>
      </c>
      <c r="J29737">
        <v>1028.3575172618901</v>
      </c>
      <c r="K29737">
        <v>26.878299159224301</v>
      </c>
    </row>
    <row r="29738" spans="1:11" ht="15" customHeight="1">
      <c r="A29738" s="91" t="s">
        <v>4745</v>
      </c>
      <c r="B29738" s="19" t="s">
        <v>88</v>
      </c>
      <c r="C29738" s="30" t="s">
        <v>199</v>
      </c>
      <c r="D29738" s="91">
        <v>5080</v>
      </c>
      <c r="E29738">
        <v>320</v>
      </c>
      <c r="F29738">
        <v>4.1760000000000002</v>
      </c>
      <c r="G29738">
        <v>33.881999999999998</v>
      </c>
      <c r="J29738">
        <v>1028.36496233249</v>
      </c>
      <c r="K29738">
        <v>26.8810361125607</v>
      </c>
    </row>
    <row r="29739" spans="1:11" ht="15" customHeight="1">
      <c r="A29739" s="91" t="s">
        <v>4745</v>
      </c>
      <c r="B29739" s="19" t="s">
        <v>88</v>
      </c>
      <c r="C29739" s="30" t="s">
        <v>199</v>
      </c>
      <c r="D29739" s="91">
        <v>5080</v>
      </c>
      <c r="E29739">
        <v>321</v>
      </c>
      <c r="F29739">
        <v>4.17</v>
      </c>
      <c r="G29739">
        <v>33.884</v>
      </c>
      <c r="J29739">
        <v>1028.3718473343399</v>
      </c>
      <c r="K29739">
        <v>26.883254649647601</v>
      </c>
    </row>
    <row r="29740" spans="1:11" ht="15" customHeight="1">
      <c r="A29740" s="91" t="s">
        <v>4745</v>
      </c>
      <c r="B29740" s="19" t="s">
        <v>88</v>
      </c>
      <c r="C29740" s="30" t="s">
        <v>199</v>
      </c>
      <c r="D29740" s="91">
        <v>5080</v>
      </c>
      <c r="E29740">
        <v>322</v>
      </c>
      <c r="F29740">
        <v>4.1669999999999998</v>
      </c>
      <c r="G29740">
        <v>33.884999999999998</v>
      </c>
      <c r="J29740">
        <v>1028.37760414786</v>
      </c>
      <c r="K29740">
        <v>26.8843675712119</v>
      </c>
    </row>
    <row r="29741" spans="1:11" ht="15" customHeight="1">
      <c r="A29741" s="91" t="s">
        <v>4745</v>
      </c>
      <c r="B29741" s="19" t="s">
        <v>88</v>
      </c>
      <c r="C29741" s="30" t="s">
        <v>199</v>
      </c>
      <c r="D29741" s="91">
        <v>5080</v>
      </c>
      <c r="E29741">
        <v>323</v>
      </c>
      <c r="F29741">
        <v>4.165</v>
      </c>
      <c r="G29741">
        <v>33.887</v>
      </c>
      <c r="J29741">
        <v>1028.38404151844</v>
      </c>
      <c r="K29741">
        <v>26.8861720861034</v>
      </c>
    </row>
    <row r="29742" spans="1:11" ht="15" customHeight="1">
      <c r="A29742" s="91" t="s">
        <v>4745</v>
      </c>
      <c r="B29742" s="19" t="s">
        <v>88</v>
      </c>
      <c r="C29742" s="30" t="s">
        <v>199</v>
      </c>
      <c r="D29742" s="91">
        <v>5080</v>
      </c>
      <c r="E29742">
        <v>324</v>
      </c>
      <c r="F29742">
        <v>4.1630000000000003</v>
      </c>
      <c r="G29742">
        <v>33.887999999999998</v>
      </c>
      <c r="J29742">
        <v>1028.3896863662101</v>
      </c>
      <c r="K29742">
        <v>26.887181496847901</v>
      </c>
    </row>
    <row r="29743" spans="1:11" ht="15" customHeight="1">
      <c r="A29743" s="91" t="s">
        <v>4745</v>
      </c>
      <c r="B29743" s="19" t="s">
        <v>88</v>
      </c>
      <c r="C29743" s="30" t="s">
        <v>199</v>
      </c>
      <c r="D29743" s="91">
        <v>5080</v>
      </c>
      <c r="E29743">
        <v>325</v>
      </c>
      <c r="F29743">
        <v>4.1609999999999996</v>
      </c>
      <c r="G29743">
        <v>33.889000000000003</v>
      </c>
      <c r="J29743">
        <v>1028.39533116144</v>
      </c>
      <c r="K29743">
        <v>26.888190866228101</v>
      </c>
    </row>
    <row r="29744" spans="1:11" ht="15" customHeight="1">
      <c r="A29744" s="91" t="s">
        <v>4745</v>
      </c>
      <c r="B29744" s="19" t="s">
        <v>88</v>
      </c>
      <c r="C29744" s="30" t="s">
        <v>199</v>
      </c>
      <c r="D29744" s="91">
        <v>5080</v>
      </c>
      <c r="E29744">
        <v>326</v>
      </c>
      <c r="F29744">
        <v>4.1580000000000004</v>
      </c>
      <c r="G29744">
        <v>33.892000000000003</v>
      </c>
      <c r="J29744">
        <v>1028.40267270253</v>
      </c>
      <c r="K29744">
        <v>26.890893684731299</v>
      </c>
    </row>
    <row r="29745" spans="1:11" ht="15" customHeight="1">
      <c r="A29745" s="91" t="s">
        <v>4745</v>
      </c>
      <c r="B29745" s="19" t="s">
        <v>88</v>
      </c>
      <c r="C29745" s="30" t="s">
        <v>199</v>
      </c>
      <c r="D29745" s="91">
        <v>5080</v>
      </c>
      <c r="E29745">
        <v>327</v>
      </c>
      <c r="F29745">
        <v>4.1529999999999996</v>
      </c>
      <c r="G29745">
        <v>33.893000000000001</v>
      </c>
      <c r="J29745">
        <v>1028.4086529521801</v>
      </c>
      <c r="K29745">
        <v>26.892212765882999</v>
      </c>
    </row>
    <row r="29746" spans="1:11" ht="15" customHeight="1">
      <c r="A29746" s="91" t="s">
        <v>4745</v>
      </c>
      <c r="B29746" s="19" t="s">
        <v>88</v>
      </c>
      <c r="C29746" s="30" t="s">
        <v>199</v>
      </c>
      <c r="D29746" s="91">
        <v>5080</v>
      </c>
      <c r="E29746">
        <v>328</v>
      </c>
      <c r="F29746">
        <v>4.149</v>
      </c>
      <c r="G29746">
        <v>33.895000000000003</v>
      </c>
      <c r="J29746">
        <v>1028.41531373066</v>
      </c>
      <c r="K29746">
        <v>26.894223478714601</v>
      </c>
    </row>
    <row r="29747" spans="1:11" ht="15" customHeight="1">
      <c r="A29747" s="91" t="s">
        <v>4745</v>
      </c>
      <c r="B29747" s="19" t="s">
        <v>88</v>
      </c>
      <c r="C29747" s="30" t="s">
        <v>199</v>
      </c>
      <c r="D29747" s="91">
        <v>5080</v>
      </c>
      <c r="E29747">
        <v>329</v>
      </c>
      <c r="F29747">
        <v>4.1449999999999996</v>
      </c>
      <c r="G29747">
        <v>33.896000000000001</v>
      </c>
      <c r="J29747">
        <v>1028.4211819525999</v>
      </c>
      <c r="K29747">
        <v>26.895438905339699</v>
      </c>
    </row>
    <row r="29748" spans="1:11" ht="15" customHeight="1">
      <c r="A29748" s="91" t="s">
        <v>4745</v>
      </c>
      <c r="B29748" s="19" t="s">
        <v>88</v>
      </c>
      <c r="C29748" s="30" t="s">
        <v>199</v>
      </c>
      <c r="D29748" s="91">
        <v>5080</v>
      </c>
      <c r="E29748">
        <v>330</v>
      </c>
      <c r="F29748">
        <v>4.1449999999999996</v>
      </c>
      <c r="G29748">
        <v>33.898000000000003</v>
      </c>
      <c r="J29748">
        <v>1028.42739535141</v>
      </c>
      <c r="K29748">
        <v>26.8970367347451</v>
      </c>
    </row>
    <row r="29749" spans="1:11" ht="15" customHeight="1">
      <c r="A29749" s="91" t="s">
        <v>4745</v>
      </c>
      <c r="B29749" s="19" t="s">
        <v>88</v>
      </c>
      <c r="C29749" s="30" t="s">
        <v>199</v>
      </c>
      <c r="D29749" s="91">
        <v>5080</v>
      </c>
      <c r="E29749">
        <v>331</v>
      </c>
      <c r="F29749">
        <v>4.1449999999999996</v>
      </c>
      <c r="G29749">
        <v>33.901000000000003</v>
      </c>
      <c r="J29749">
        <v>1028.4344010863799</v>
      </c>
      <c r="K29749">
        <v>26.899429698367602</v>
      </c>
    </row>
    <row r="29750" spans="1:11" ht="15" customHeight="1">
      <c r="A29750" s="91" t="s">
        <v>4745</v>
      </c>
      <c r="B29750" s="19" t="s">
        <v>88</v>
      </c>
      <c r="C29750" s="30" t="s">
        <v>199</v>
      </c>
      <c r="D29750" s="91">
        <v>5080</v>
      </c>
      <c r="E29750">
        <v>332</v>
      </c>
      <c r="F29750">
        <v>4.1440000000000001</v>
      </c>
      <c r="G29750">
        <v>33.902000000000001</v>
      </c>
      <c r="J29750">
        <v>1028.4399336461099</v>
      </c>
      <c r="K29750">
        <v>26.900335570366501</v>
      </c>
    </row>
    <row r="29751" spans="1:11" ht="15" customHeight="1">
      <c r="A29751" s="91" t="s">
        <v>4745</v>
      </c>
      <c r="B29751" s="19" t="s">
        <v>88</v>
      </c>
      <c r="C29751" s="30" t="s">
        <v>199</v>
      </c>
      <c r="D29751" s="91">
        <v>5080</v>
      </c>
      <c r="E29751">
        <v>333</v>
      </c>
      <c r="F29751">
        <v>4.1440000000000001</v>
      </c>
      <c r="G29751">
        <v>33.902999999999999</v>
      </c>
      <c r="J29751">
        <v>1028.4453542368001</v>
      </c>
      <c r="K29751">
        <v>26.901138281550899</v>
      </c>
    </row>
    <row r="29752" spans="1:11" ht="15" customHeight="1">
      <c r="A29752" s="91" t="s">
        <v>4745</v>
      </c>
      <c r="B29752" s="19" t="s">
        <v>88</v>
      </c>
      <c r="C29752" s="30" t="s">
        <v>199</v>
      </c>
      <c r="D29752" s="91">
        <v>5080</v>
      </c>
      <c r="E29752">
        <v>334</v>
      </c>
      <c r="F29752">
        <v>4.1440000000000001</v>
      </c>
      <c r="G29752">
        <v>33.904000000000003</v>
      </c>
      <c r="J29752">
        <v>1028.4507747135499</v>
      </c>
      <c r="K29752">
        <v>26.9019409952828</v>
      </c>
    </row>
    <row r="29753" spans="1:11" ht="15" customHeight="1">
      <c r="A29753" s="91" t="s">
        <v>4745</v>
      </c>
      <c r="B29753" s="19" t="s">
        <v>88</v>
      </c>
      <c r="C29753" s="30" t="s">
        <v>199</v>
      </c>
      <c r="D29753" s="91">
        <v>5080</v>
      </c>
      <c r="E29753">
        <v>335</v>
      </c>
      <c r="F29753">
        <v>4.1429999999999998</v>
      </c>
      <c r="G29753">
        <v>33.905000000000001</v>
      </c>
      <c r="J29753">
        <v>1028.4563070280601</v>
      </c>
      <c r="K29753">
        <v>26.9028468670165</v>
      </c>
    </row>
    <row r="29754" spans="1:11" ht="15" customHeight="1">
      <c r="A29754" s="91" t="s">
        <v>4745</v>
      </c>
      <c r="B29754" s="19" t="s">
        <v>88</v>
      </c>
      <c r="C29754" s="30" t="s">
        <v>199</v>
      </c>
      <c r="D29754" s="91">
        <v>5080</v>
      </c>
      <c r="E29754">
        <v>336</v>
      </c>
      <c r="F29754">
        <v>4.1459999999999999</v>
      </c>
      <c r="G29754">
        <v>33.906999999999996</v>
      </c>
      <c r="J29754">
        <v>1028.46218375787</v>
      </c>
      <c r="K29754">
        <v>26.9041352123484</v>
      </c>
    </row>
    <row r="29755" spans="1:11" ht="15" customHeight="1">
      <c r="A29755" s="91" t="s">
        <v>4745</v>
      </c>
      <c r="B29755" s="19" t="s">
        <v>88</v>
      </c>
      <c r="C29755" s="30" t="s">
        <v>199</v>
      </c>
      <c r="D29755" s="91">
        <v>5080</v>
      </c>
      <c r="E29755">
        <v>337</v>
      </c>
      <c r="F29755">
        <v>4.1479999999999997</v>
      </c>
      <c r="G29755">
        <v>33.908000000000001</v>
      </c>
      <c r="J29755">
        <v>1028.4673797322</v>
      </c>
      <c r="K29755">
        <v>26.904731527888501</v>
      </c>
    </row>
    <row r="29756" spans="1:11" ht="15" customHeight="1">
      <c r="A29756" s="91" t="s">
        <v>4745</v>
      </c>
      <c r="B29756" s="19" t="s">
        <v>88</v>
      </c>
      <c r="C29756" s="30" t="s">
        <v>199</v>
      </c>
      <c r="D29756" s="91">
        <v>5080</v>
      </c>
      <c r="E29756">
        <v>338</v>
      </c>
      <c r="F29756">
        <v>4.1479999999999997</v>
      </c>
      <c r="G29756">
        <v>33.908999999999999</v>
      </c>
      <c r="J29756">
        <v>1028.47279963753</v>
      </c>
      <c r="K29756">
        <v>26.905534248375499</v>
      </c>
    </row>
    <row r="29757" spans="1:11" ht="15" customHeight="1">
      <c r="A29757" s="91" t="s">
        <v>4745</v>
      </c>
      <c r="B29757" s="19" t="s">
        <v>88</v>
      </c>
      <c r="C29757" s="30" t="s">
        <v>199</v>
      </c>
      <c r="D29757" s="91">
        <v>5080</v>
      </c>
      <c r="E29757">
        <v>339</v>
      </c>
      <c r="F29757">
        <v>4.1429999999999998</v>
      </c>
      <c r="G29757">
        <v>33.909999999999997</v>
      </c>
      <c r="J29757">
        <v>1028.4787798596101</v>
      </c>
      <c r="K29757">
        <v>26.906852902735</v>
      </c>
    </row>
    <row r="29758" spans="1:11" ht="15" customHeight="1">
      <c r="A29758" s="91" t="s">
        <v>4745</v>
      </c>
      <c r="B29758" s="19" t="s">
        <v>88</v>
      </c>
      <c r="C29758" s="30" t="s">
        <v>199</v>
      </c>
      <c r="D29758" s="91">
        <v>5080</v>
      </c>
      <c r="E29758">
        <v>340</v>
      </c>
      <c r="F29758">
        <v>4.1349999999999998</v>
      </c>
      <c r="G29758">
        <v>33.911000000000001</v>
      </c>
      <c r="J29758">
        <v>1028.48509596912</v>
      </c>
      <c r="K29758">
        <v>26.908480507616598</v>
      </c>
    </row>
    <row r="29759" spans="1:11" ht="15" customHeight="1">
      <c r="A29759" s="91" t="s">
        <v>4745</v>
      </c>
      <c r="B29759" s="19" t="s">
        <v>88</v>
      </c>
      <c r="C29759" s="30" t="s">
        <v>199</v>
      </c>
      <c r="D29759" s="91">
        <v>5080</v>
      </c>
      <c r="E29759">
        <v>341</v>
      </c>
      <c r="F29759">
        <v>4.1310000000000002</v>
      </c>
      <c r="G29759">
        <v>33.912999999999997</v>
      </c>
      <c r="J29759">
        <v>1028.4917562892001</v>
      </c>
      <c r="K29759">
        <v>26.910490577351101</v>
      </c>
    </row>
    <row r="29760" spans="1:11" ht="15" customHeight="1">
      <c r="A29760" s="91" t="s">
        <v>4745</v>
      </c>
      <c r="B29760" s="19" t="s">
        <v>88</v>
      </c>
      <c r="C29760" s="30" t="s">
        <v>199</v>
      </c>
      <c r="D29760" s="91">
        <v>5080</v>
      </c>
      <c r="E29760">
        <v>342</v>
      </c>
      <c r="F29760">
        <v>4.1280000000000001</v>
      </c>
      <c r="G29760">
        <v>33.914000000000001</v>
      </c>
      <c r="J29760">
        <v>1028.4975121398099</v>
      </c>
      <c r="K29760">
        <v>26.911602326076</v>
      </c>
    </row>
    <row r="29761" spans="1:11" ht="15" customHeight="1">
      <c r="A29761" s="91" t="s">
        <v>4745</v>
      </c>
      <c r="B29761" s="19" t="s">
        <v>88</v>
      </c>
      <c r="C29761" s="30" t="s">
        <v>199</v>
      </c>
      <c r="D29761" s="91">
        <v>5080</v>
      </c>
      <c r="E29761">
        <v>343</v>
      </c>
      <c r="F29761">
        <v>4.1269999999999998</v>
      </c>
      <c r="G29761">
        <v>33.915999999999997</v>
      </c>
      <c r="J29761">
        <v>1028.5038364213201</v>
      </c>
      <c r="K29761">
        <v>26.913303245105901</v>
      </c>
    </row>
    <row r="29762" spans="1:11" ht="15" customHeight="1">
      <c r="A29762" s="91" t="s">
        <v>4745</v>
      </c>
      <c r="B29762" s="19" t="s">
        <v>88</v>
      </c>
      <c r="C29762" s="30" t="s">
        <v>199</v>
      </c>
      <c r="D29762" s="91">
        <v>5080</v>
      </c>
      <c r="E29762">
        <v>344</v>
      </c>
      <c r="F29762">
        <v>4.1239999999999997</v>
      </c>
      <c r="G29762">
        <v>33.915999999999997</v>
      </c>
      <c r="J29762">
        <v>1028.5087997492601</v>
      </c>
      <c r="K29762">
        <v>26.9136196774468</v>
      </c>
    </row>
    <row r="29763" spans="1:11" ht="15" customHeight="1">
      <c r="A29763" s="91" t="s">
        <v>4745</v>
      </c>
      <c r="B29763" s="19" t="s">
        <v>88</v>
      </c>
      <c r="C29763" s="30" t="s">
        <v>199</v>
      </c>
      <c r="D29763" s="91">
        <v>5080</v>
      </c>
      <c r="E29763">
        <v>345</v>
      </c>
      <c r="F29763">
        <v>4.1219999999999999</v>
      </c>
      <c r="G29763">
        <v>33.917000000000002</v>
      </c>
      <c r="J29763">
        <v>1028.5144434753599</v>
      </c>
      <c r="K29763">
        <v>26.914628291067402</v>
      </c>
    </row>
    <row r="29764" spans="1:11" ht="15" customHeight="1">
      <c r="A29764" s="91" t="s">
        <v>4745</v>
      </c>
      <c r="B29764" s="19" t="s">
        <v>88</v>
      </c>
      <c r="C29764" s="30" t="s">
        <v>199</v>
      </c>
      <c r="D29764" s="91">
        <v>5080</v>
      </c>
      <c r="E29764">
        <v>346</v>
      </c>
      <c r="F29764">
        <v>4.12</v>
      </c>
      <c r="G29764">
        <v>33.917999999999999</v>
      </c>
      <c r="J29764">
        <v>1028.5200871490699</v>
      </c>
      <c r="K29764">
        <v>26.915636863310699</v>
      </c>
    </row>
    <row r="29765" spans="1:11" ht="15" customHeight="1">
      <c r="A29765" s="91" t="s">
        <v>4745</v>
      </c>
      <c r="B29765" s="19" t="s">
        <v>88</v>
      </c>
      <c r="C29765" s="30" t="s">
        <v>199</v>
      </c>
      <c r="D29765" s="91">
        <v>5080</v>
      </c>
      <c r="E29765">
        <v>347</v>
      </c>
      <c r="F29765">
        <v>4.1180000000000003</v>
      </c>
      <c r="G29765">
        <v>33.918999999999997</v>
      </c>
      <c r="J29765">
        <v>1028.52573077037</v>
      </c>
      <c r="K29765">
        <v>26.9166453941755</v>
      </c>
    </row>
    <row r="29766" spans="1:11" ht="15" customHeight="1">
      <c r="A29766" s="91" t="s">
        <v>4745</v>
      </c>
      <c r="B29766" s="19" t="s">
        <v>88</v>
      </c>
      <c r="C29766" s="30" t="s">
        <v>199</v>
      </c>
      <c r="D29766" s="91">
        <v>5080</v>
      </c>
      <c r="E29766">
        <v>348</v>
      </c>
      <c r="F29766">
        <v>4.1159999999999997</v>
      </c>
      <c r="G29766">
        <v>33.918999999999997</v>
      </c>
      <c r="J29766">
        <v>1028.5305819218399</v>
      </c>
      <c r="K29766">
        <v>26.916858663128799</v>
      </c>
    </row>
    <row r="29767" spans="1:11" ht="15" customHeight="1">
      <c r="A29767" s="91" t="s">
        <v>4745</v>
      </c>
      <c r="B29767" s="19" t="s">
        <v>88</v>
      </c>
      <c r="C29767" s="30" t="s">
        <v>199</v>
      </c>
      <c r="D29767" s="91">
        <v>5080</v>
      </c>
      <c r="E29767">
        <v>349</v>
      </c>
      <c r="F29767">
        <v>4.1120000000000001</v>
      </c>
      <c r="G29767">
        <v>33.92</v>
      </c>
      <c r="J29767">
        <v>1028.5364493931399</v>
      </c>
      <c r="K29767">
        <v>26.9180727178327</v>
      </c>
    </row>
    <row r="29768" spans="1:11" ht="15" customHeight="1">
      <c r="A29768" s="91" t="s">
        <v>4745</v>
      </c>
      <c r="B29768" s="19" t="s">
        <v>88</v>
      </c>
      <c r="C29768" s="30" t="s">
        <v>199</v>
      </c>
      <c r="D29768" s="91">
        <v>5080</v>
      </c>
      <c r="E29768">
        <v>350</v>
      </c>
      <c r="F29768">
        <v>4.1070000000000002</v>
      </c>
      <c r="G29768">
        <v>33.921999999999997</v>
      </c>
      <c r="J29768">
        <v>1028.5432211457401</v>
      </c>
      <c r="K29768">
        <v>26.920184578760701</v>
      </c>
    </row>
    <row r="29769" spans="1:11" ht="15" customHeight="1">
      <c r="A29769" s="91" t="s">
        <v>4745</v>
      </c>
      <c r="B29769" s="19" t="s">
        <v>88</v>
      </c>
      <c r="C29769" s="30" t="s">
        <v>199</v>
      </c>
      <c r="D29769" s="91">
        <v>5080</v>
      </c>
      <c r="E29769">
        <v>351</v>
      </c>
      <c r="F29769">
        <v>4.1040000000000001</v>
      </c>
      <c r="G29769">
        <v>33.923000000000002</v>
      </c>
      <c r="J29769">
        <v>1028.5489765096099</v>
      </c>
      <c r="K29769">
        <v>26.921295538172199</v>
      </c>
    </row>
    <row r="29770" spans="1:11" ht="15" customHeight="1">
      <c r="A29770" s="91" t="s">
        <v>4745</v>
      </c>
      <c r="B29770" s="19" t="s">
        <v>88</v>
      </c>
      <c r="C29770" s="30" t="s">
        <v>199</v>
      </c>
      <c r="D29770" s="91">
        <v>5080</v>
      </c>
      <c r="E29770">
        <v>352</v>
      </c>
      <c r="F29770">
        <v>4.1029999999999998</v>
      </c>
      <c r="G29770">
        <v>33.924999999999997</v>
      </c>
      <c r="J29770">
        <v>1028.55530037673</v>
      </c>
      <c r="K29770">
        <v>26.9229962969039</v>
      </c>
    </row>
    <row r="29771" spans="1:11" ht="15" customHeight="1">
      <c r="A29771" s="91" t="s">
        <v>4745</v>
      </c>
      <c r="B29771" s="19" t="s">
        <v>88</v>
      </c>
      <c r="C29771" s="30" t="s">
        <v>199</v>
      </c>
      <c r="D29771" s="91">
        <v>5080</v>
      </c>
      <c r="E29771">
        <v>353</v>
      </c>
      <c r="F29771">
        <v>4.1020000000000003</v>
      </c>
      <c r="G29771">
        <v>33.924999999999997</v>
      </c>
      <c r="J29771">
        <v>1028.5600393264201</v>
      </c>
      <c r="K29771">
        <v>26.923106530706299</v>
      </c>
    </row>
    <row r="29772" spans="1:11" ht="15" customHeight="1">
      <c r="A29772" s="91" t="s">
        <v>4745</v>
      </c>
      <c r="B29772" s="19" t="s">
        <v>88</v>
      </c>
      <c r="C29772" s="30" t="s">
        <v>199</v>
      </c>
      <c r="D29772" s="91">
        <v>5080</v>
      </c>
      <c r="E29772">
        <v>354</v>
      </c>
      <c r="F29772">
        <v>4.101</v>
      </c>
      <c r="G29772">
        <v>33.926000000000002</v>
      </c>
      <c r="J29772">
        <v>1028.56557062768</v>
      </c>
      <c r="K29772">
        <v>26.9240120158574</v>
      </c>
    </row>
    <row r="29773" spans="1:11" ht="15" customHeight="1">
      <c r="A29773" s="91" t="s">
        <v>4745</v>
      </c>
      <c r="B29773" s="19" t="s">
        <v>88</v>
      </c>
      <c r="C29773" s="30" t="s">
        <v>199</v>
      </c>
      <c r="D29773" s="91">
        <v>5080</v>
      </c>
      <c r="E29773">
        <v>355</v>
      </c>
      <c r="F29773">
        <v>4.0979999999999999</v>
      </c>
      <c r="G29773">
        <v>33.926000000000002</v>
      </c>
      <c r="J29773">
        <v>1028.5705333989599</v>
      </c>
      <c r="K29773">
        <v>26.9243275137312</v>
      </c>
    </row>
    <row r="29774" spans="1:11" ht="15" customHeight="1">
      <c r="A29774" s="91" t="s">
        <v>4745</v>
      </c>
      <c r="B29774" s="19" t="s">
        <v>88</v>
      </c>
      <c r="C29774" s="30" t="s">
        <v>199</v>
      </c>
      <c r="D29774" s="91">
        <v>5080</v>
      </c>
      <c r="E29774">
        <v>356</v>
      </c>
      <c r="F29774">
        <v>4.0940000000000003</v>
      </c>
      <c r="G29774">
        <v>33.927</v>
      </c>
      <c r="J29774">
        <v>1028.5764004763701</v>
      </c>
      <c r="K29774">
        <v>26.925540768770801</v>
      </c>
    </row>
    <row r="29775" spans="1:11" ht="15" customHeight="1">
      <c r="A29775" s="91" t="s">
        <v>4745</v>
      </c>
      <c r="B29775" s="19" t="s">
        <v>88</v>
      </c>
      <c r="C29775" s="30" t="s">
        <v>199</v>
      </c>
      <c r="D29775" s="91">
        <v>5080</v>
      </c>
      <c r="E29775">
        <v>357</v>
      </c>
      <c r="F29775">
        <v>4.0919999999999996</v>
      </c>
      <c r="G29775">
        <v>33.927</v>
      </c>
      <c r="J29775">
        <v>1028.58125118321</v>
      </c>
      <c r="K29775">
        <v>26.9257534503759</v>
      </c>
    </row>
    <row r="29776" spans="1:11" ht="15" customHeight="1">
      <c r="A29776" s="91" t="s">
        <v>4745</v>
      </c>
      <c r="B29776" s="19" t="s">
        <v>88</v>
      </c>
      <c r="C29776" s="30" t="s">
        <v>199</v>
      </c>
      <c r="D29776" s="91">
        <v>5080</v>
      </c>
      <c r="E29776">
        <v>358</v>
      </c>
      <c r="F29776">
        <v>4.0890000000000004</v>
      </c>
      <c r="G29776">
        <v>33.927999999999997</v>
      </c>
      <c r="J29776">
        <v>1028.5870061972</v>
      </c>
      <c r="K29776">
        <v>26.926863906474399</v>
      </c>
    </row>
    <row r="29777" spans="1:11" ht="15" customHeight="1">
      <c r="A29777" s="91" t="s">
        <v>4745</v>
      </c>
      <c r="B29777" s="19" t="s">
        <v>88</v>
      </c>
      <c r="C29777" s="30" t="s">
        <v>199</v>
      </c>
      <c r="D29777" s="91">
        <v>5080</v>
      </c>
      <c r="E29777">
        <v>359</v>
      </c>
      <c r="F29777">
        <v>4.085</v>
      </c>
      <c r="G29777">
        <v>33.927999999999997</v>
      </c>
      <c r="J29777">
        <v>1028.59208065864</v>
      </c>
      <c r="K29777">
        <v>26.9272814353135</v>
      </c>
    </row>
    <row r="29778" spans="1:11" ht="15" customHeight="1">
      <c r="A29778" s="91" t="s">
        <v>4745</v>
      </c>
      <c r="B29778" s="19" t="s">
        <v>88</v>
      </c>
      <c r="C29778" s="30" t="s">
        <v>199</v>
      </c>
      <c r="D29778" s="91">
        <v>5080</v>
      </c>
      <c r="E29778">
        <v>360</v>
      </c>
      <c r="F29778">
        <v>4.08</v>
      </c>
      <c r="G29778">
        <v>33.929000000000002</v>
      </c>
      <c r="J29778">
        <v>1028.5980593397001</v>
      </c>
      <c r="K29778">
        <v>26.928596504392502</v>
      </c>
    </row>
    <row r="29779" spans="1:11" ht="15" customHeight="1">
      <c r="A29779" s="91" t="s">
        <v>4745</v>
      </c>
      <c r="B29779" s="19" t="s">
        <v>88</v>
      </c>
      <c r="C29779" s="30" t="s">
        <v>199</v>
      </c>
      <c r="D29779" s="91">
        <v>5080</v>
      </c>
      <c r="E29779">
        <v>361</v>
      </c>
      <c r="F29779">
        <v>4.0759999999999996</v>
      </c>
      <c r="G29779">
        <v>33.93</v>
      </c>
      <c r="J29779">
        <v>1028.60392602807</v>
      </c>
      <c r="K29779">
        <v>26.929808923155601</v>
      </c>
    </row>
    <row r="29780" spans="1:11" ht="15" customHeight="1">
      <c r="A29780" s="91" t="s">
        <v>4745</v>
      </c>
      <c r="B29780" s="19" t="s">
        <v>88</v>
      </c>
      <c r="C29780" s="30" t="s">
        <v>199</v>
      </c>
      <c r="D29780" s="91">
        <v>5080</v>
      </c>
      <c r="E29780">
        <v>362</v>
      </c>
      <c r="F29780">
        <v>4.0709999999999997</v>
      </c>
      <c r="G29780">
        <v>33.932000000000002</v>
      </c>
      <c r="J29780">
        <v>1028.61069690356</v>
      </c>
      <c r="K29780">
        <v>26.931918827602399</v>
      </c>
    </row>
    <row r="29781" spans="1:11" ht="15" customHeight="1">
      <c r="A29781" s="91" t="s">
        <v>4745</v>
      </c>
      <c r="B29781" s="19" t="s">
        <v>88</v>
      </c>
      <c r="C29781" s="30" t="s">
        <v>199</v>
      </c>
      <c r="D29781" s="91">
        <v>5080</v>
      </c>
      <c r="E29781">
        <v>363</v>
      </c>
      <c r="F29781">
        <v>4.07</v>
      </c>
      <c r="G29781">
        <v>33.933999999999997</v>
      </c>
      <c r="J29781">
        <v>1028.61702034002</v>
      </c>
      <c r="K29781">
        <v>26.9336193528206</v>
      </c>
    </row>
    <row r="29782" spans="1:11" ht="15" customHeight="1">
      <c r="A29782" s="91" t="s">
        <v>4745</v>
      </c>
      <c r="B29782" s="19" t="s">
        <v>88</v>
      </c>
      <c r="C29782" s="30" t="s">
        <v>199</v>
      </c>
      <c r="D29782" s="91">
        <v>5080</v>
      </c>
      <c r="E29782">
        <v>364</v>
      </c>
      <c r="F29782">
        <v>4.0659999999999998</v>
      </c>
      <c r="G29782">
        <v>33.936</v>
      </c>
      <c r="J29782">
        <v>1028.6236792547199</v>
      </c>
      <c r="K29782">
        <v>26.9356267112103</v>
      </c>
    </row>
    <row r="29783" spans="1:11" ht="15" customHeight="1">
      <c r="A29783" s="91" t="s">
        <v>4745</v>
      </c>
      <c r="B29783" s="19" t="s">
        <v>88</v>
      </c>
      <c r="C29783" s="30" t="s">
        <v>199</v>
      </c>
      <c r="D29783" s="91">
        <v>5080</v>
      </c>
      <c r="E29783">
        <v>365</v>
      </c>
      <c r="F29783">
        <v>4.0629999999999997</v>
      </c>
      <c r="G29783">
        <v>33.936999999999998</v>
      </c>
      <c r="J29783">
        <v>1028.62943383383</v>
      </c>
      <c r="K29783">
        <v>26.936736313893999</v>
      </c>
    </row>
    <row r="29784" spans="1:11" ht="15" customHeight="1">
      <c r="A29784" s="91" t="s">
        <v>4745</v>
      </c>
      <c r="B29784" s="19" t="s">
        <v>88</v>
      </c>
      <c r="C29784" s="30" t="s">
        <v>199</v>
      </c>
      <c r="D29784" s="91">
        <v>5080</v>
      </c>
      <c r="E29784">
        <v>366</v>
      </c>
      <c r="F29784">
        <v>4.0629999999999997</v>
      </c>
      <c r="G29784">
        <v>33.938000000000002</v>
      </c>
      <c r="J29784">
        <v>1028.6348528456699</v>
      </c>
      <c r="K29784">
        <v>26.937539193758099</v>
      </c>
    </row>
    <row r="29785" spans="1:11" ht="15" customHeight="1">
      <c r="A29785" s="91" t="s">
        <v>4745</v>
      </c>
      <c r="B29785" s="19" t="s">
        <v>88</v>
      </c>
      <c r="C29785" s="30" t="s">
        <v>199</v>
      </c>
      <c r="D29785" s="91">
        <v>5080</v>
      </c>
      <c r="E29785">
        <v>367</v>
      </c>
      <c r="F29785">
        <v>4.0629999999999997</v>
      </c>
      <c r="G29785">
        <v>33.939</v>
      </c>
      <c r="J29785">
        <v>1028.6402717435799</v>
      </c>
      <c r="K29785">
        <v>26.938342076154601</v>
      </c>
    </row>
    <row r="29786" spans="1:11" ht="15" customHeight="1">
      <c r="A29786" s="91" t="s">
        <v>4745</v>
      </c>
      <c r="B29786" s="19" t="s">
        <v>88</v>
      </c>
      <c r="C29786" s="30" t="s">
        <v>199</v>
      </c>
      <c r="D29786" s="91">
        <v>5080</v>
      </c>
      <c r="E29786">
        <v>368</v>
      </c>
      <c r="F29786">
        <v>4.0620000000000003</v>
      </c>
      <c r="G29786">
        <v>33.939</v>
      </c>
      <c r="J29786">
        <v>1028.64501001603</v>
      </c>
      <c r="K29786">
        <v>26.9384518025226</v>
      </c>
    </row>
    <row r="29787" spans="1:11" ht="15" customHeight="1">
      <c r="A29787" s="91" t="s">
        <v>4745</v>
      </c>
      <c r="B29787" s="19" t="s">
        <v>88</v>
      </c>
      <c r="C29787" s="30" t="s">
        <v>199</v>
      </c>
      <c r="D29787" s="91">
        <v>5080</v>
      </c>
      <c r="E29787">
        <v>369</v>
      </c>
      <c r="F29787">
        <v>4.0590000000000002</v>
      </c>
      <c r="G29787">
        <v>33.94</v>
      </c>
      <c r="J29787">
        <v>1028.6507644323499</v>
      </c>
      <c r="K29787">
        <v>26.9395612788664</v>
      </c>
    </row>
    <row r="29788" spans="1:11" ht="15" customHeight="1">
      <c r="A29788" s="91" t="s">
        <v>4745</v>
      </c>
      <c r="B29788" s="19" t="s">
        <v>88</v>
      </c>
      <c r="C29788" s="30" t="s">
        <v>199</v>
      </c>
      <c r="D29788" s="91">
        <v>5080</v>
      </c>
      <c r="E29788">
        <v>370</v>
      </c>
      <c r="F29788">
        <v>4.056</v>
      </c>
      <c r="G29788">
        <v>33.94</v>
      </c>
      <c r="J29788">
        <v>1028.6557263767399</v>
      </c>
      <c r="K29788">
        <v>26.939875257956601</v>
      </c>
    </row>
    <row r="29789" spans="1:11" ht="15" customHeight="1">
      <c r="A29789" s="91" t="s">
        <v>4745</v>
      </c>
      <c r="B29789" s="19" t="s">
        <v>88</v>
      </c>
      <c r="C29789" s="30" t="s">
        <v>199</v>
      </c>
      <c r="D29789" s="91">
        <v>5080</v>
      </c>
      <c r="E29789">
        <v>371</v>
      </c>
      <c r="F29789">
        <v>4.0540000000000003</v>
      </c>
      <c r="G29789">
        <v>33.942</v>
      </c>
      <c r="J29789">
        <v>1028.66216121924</v>
      </c>
      <c r="K29789">
        <v>26.941677819143301</v>
      </c>
    </row>
    <row r="29790" spans="1:11" ht="15" customHeight="1">
      <c r="A29790" s="91" t="s">
        <v>4745</v>
      </c>
      <c r="B29790" s="19" t="s">
        <v>88</v>
      </c>
      <c r="C29790" s="30" t="s">
        <v>199</v>
      </c>
      <c r="D29790" s="91">
        <v>5080</v>
      </c>
      <c r="E29790">
        <v>372</v>
      </c>
      <c r="F29790">
        <v>4.0529999999999999</v>
      </c>
      <c r="G29790">
        <v>33.942999999999998</v>
      </c>
      <c r="J29790">
        <v>1028.6676917024299</v>
      </c>
      <c r="K29790">
        <v>26.9425828380176</v>
      </c>
    </row>
    <row r="29791" spans="1:11" ht="15" customHeight="1">
      <c r="A29791" s="91" t="s">
        <v>4745</v>
      </c>
      <c r="B29791" s="19" t="s">
        <v>88</v>
      </c>
      <c r="C29791" s="30" t="s">
        <v>199</v>
      </c>
      <c r="D29791" s="91">
        <v>5080</v>
      </c>
      <c r="E29791">
        <v>373</v>
      </c>
      <c r="F29791">
        <v>4.0510000000000002</v>
      </c>
      <c r="G29791">
        <v>33.944000000000003</v>
      </c>
      <c r="J29791">
        <v>1028.67333402136</v>
      </c>
      <c r="K29791">
        <v>26.9435899415889</v>
      </c>
    </row>
    <row r="29792" spans="1:11" ht="15" customHeight="1">
      <c r="A29792" s="91" t="s">
        <v>4745</v>
      </c>
      <c r="B29792" s="19" t="s">
        <v>88</v>
      </c>
      <c r="C29792" s="30" t="s">
        <v>199</v>
      </c>
      <c r="D29792" s="91">
        <v>5080</v>
      </c>
      <c r="E29792">
        <v>374</v>
      </c>
      <c r="F29792">
        <v>4.048</v>
      </c>
      <c r="G29792">
        <v>33.945999999999998</v>
      </c>
      <c r="J29792">
        <v>1028.6798805948299</v>
      </c>
      <c r="K29792">
        <v>26.945494483315301</v>
      </c>
    </row>
    <row r="29793" spans="1:11" ht="15" customHeight="1">
      <c r="A29793" s="91" t="s">
        <v>4745</v>
      </c>
      <c r="B29793" s="19" t="s">
        <v>88</v>
      </c>
      <c r="C29793" s="30" t="s">
        <v>199</v>
      </c>
      <c r="D29793" s="91">
        <v>5080</v>
      </c>
      <c r="E29793">
        <v>375</v>
      </c>
      <c r="F29793">
        <v>4.0460000000000003</v>
      </c>
      <c r="G29793">
        <v>33.948</v>
      </c>
      <c r="J29793">
        <v>1028.6863152169699</v>
      </c>
      <c r="K29793">
        <v>26.947296916028801</v>
      </c>
    </row>
    <row r="29794" spans="1:11" ht="15" customHeight="1">
      <c r="A29794" s="91" t="s">
        <v>4745</v>
      </c>
      <c r="B29794" s="19" t="s">
        <v>88</v>
      </c>
      <c r="C29794" s="30" t="s">
        <v>199</v>
      </c>
      <c r="D29794" s="91">
        <v>5080</v>
      </c>
      <c r="E29794">
        <v>376</v>
      </c>
      <c r="F29794">
        <v>4.0439999999999996</v>
      </c>
      <c r="G29794">
        <v>33.948999999999998</v>
      </c>
      <c r="J29794">
        <v>1028.6919573789901</v>
      </c>
      <c r="K29794">
        <v>26.948303884563099</v>
      </c>
    </row>
    <row r="29795" spans="1:11" ht="15" customHeight="1">
      <c r="A29795" s="91" t="s">
        <v>4745</v>
      </c>
      <c r="B29795" s="19" t="s">
        <v>88</v>
      </c>
      <c r="C29795" s="30" t="s">
        <v>199</v>
      </c>
      <c r="D29795" s="91">
        <v>5080</v>
      </c>
      <c r="E29795">
        <v>377</v>
      </c>
      <c r="F29795">
        <v>4.0419999999999998</v>
      </c>
      <c r="G29795">
        <v>33.950000000000003</v>
      </c>
      <c r="J29795">
        <v>1028.6975994888101</v>
      </c>
      <c r="K29795">
        <v>26.949310811687798</v>
      </c>
    </row>
    <row r="29796" spans="1:11" ht="15" customHeight="1">
      <c r="A29796" s="91" t="s">
        <v>4745</v>
      </c>
      <c r="B29796" s="19" t="s">
        <v>88</v>
      </c>
      <c r="C29796" s="30" t="s">
        <v>199</v>
      </c>
      <c r="D29796" s="91">
        <v>5080</v>
      </c>
      <c r="E29796">
        <v>378</v>
      </c>
      <c r="F29796">
        <v>4.0389999999999997</v>
      </c>
      <c r="G29796">
        <v>33.951999999999998</v>
      </c>
      <c r="J29796">
        <v>1028.7041458569399</v>
      </c>
      <c r="K29796">
        <v>26.951215106025501</v>
      </c>
    </row>
    <row r="29797" spans="1:11" ht="15" customHeight="1">
      <c r="A29797" s="91" t="s">
        <v>4745</v>
      </c>
      <c r="B29797" s="19" t="s">
        <v>88</v>
      </c>
      <c r="C29797" s="30" t="s">
        <v>199</v>
      </c>
      <c r="D29797" s="91">
        <v>5080</v>
      </c>
      <c r="E29797">
        <v>379</v>
      </c>
      <c r="F29797">
        <v>4.0359999999999996</v>
      </c>
      <c r="G29797">
        <v>33.954000000000001</v>
      </c>
      <c r="J29797">
        <v>1028.71069217026</v>
      </c>
      <c r="K29797">
        <v>26.953119318828801</v>
      </c>
    </row>
    <row r="29798" spans="1:11" ht="15" customHeight="1">
      <c r="A29798" s="91" t="s">
        <v>4745</v>
      </c>
      <c r="B29798" s="19" t="s">
        <v>88</v>
      </c>
      <c r="C29798" s="30" t="s">
        <v>199</v>
      </c>
      <c r="D29798" s="91">
        <v>5080</v>
      </c>
      <c r="E29798">
        <v>380</v>
      </c>
      <c r="F29798">
        <v>4.032</v>
      </c>
      <c r="G29798">
        <v>33.954999999999998</v>
      </c>
      <c r="J29798">
        <v>1028.7165579094201</v>
      </c>
      <c r="K29798">
        <v>26.9543298634912</v>
      </c>
    </row>
    <row r="29799" spans="1:11" ht="15" customHeight="1">
      <c r="A29799" s="91" t="s">
        <v>4745</v>
      </c>
      <c r="B29799" s="19" t="s">
        <v>88</v>
      </c>
      <c r="C29799" s="30" t="s">
        <v>199</v>
      </c>
      <c r="D29799" s="91">
        <v>5080</v>
      </c>
      <c r="E29799">
        <v>381</v>
      </c>
      <c r="F29799">
        <v>4.03</v>
      </c>
      <c r="G29799">
        <v>33.957000000000001</v>
      </c>
      <c r="J29799">
        <v>1028.72299222682</v>
      </c>
      <c r="K29799">
        <v>26.9561320223293</v>
      </c>
    </row>
    <row r="29800" spans="1:11" ht="15" customHeight="1">
      <c r="A29800" s="91" t="s">
        <v>4745</v>
      </c>
      <c r="B29800" s="19" t="s">
        <v>88</v>
      </c>
      <c r="C29800" s="30" t="s">
        <v>199</v>
      </c>
      <c r="D29800" s="91">
        <v>5080</v>
      </c>
      <c r="E29800">
        <v>382</v>
      </c>
      <c r="F29800">
        <v>4.0279999999999996</v>
      </c>
      <c r="G29800">
        <v>33.957999999999998</v>
      </c>
      <c r="J29800">
        <v>1028.7286340847099</v>
      </c>
      <c r="K29800">
        <v>26.9571386686391</v>
      </c>
    </row>
    <row r="29801" spans="1:11" ht="15" customHeight="1">
      <c r="A29801" s="91" t="s">
        <v>4745</v>
      </c>
      <c r="B29801" s="19" t="s">
        <v>88</v>
      </c>
      <c r="C29801" s="30" t="s">
        <v>199</v>
      </c>
      <c r="D29801" s="91">
        <v>5080</v>
      </c>
      <c r="E29801">
        <v>383</v>
      </c>
      <c r="F29801">
        <v>4.0279999999999996</v>
      </c>
      <c r="G29801">
        <v>33.959000000000003</v>
      </c>
      <c r="J29801">
        <v>1028.73405208024</v>
      </c>
      <c r="K29801">
        <v>26.957941630579199</v>
      </c>
    </row>
    <row r="29802" spans="1:11" ht="15" customHeight="1">
      <c r="A29802" s="91" t="s">
        <v>4745</v>
      </c>
      <c r="B29802" s="19" t="s">
        <v>88</v>
      </c>
      <c r="C29802" s="30" t="s">
        <v>199</v>
      </c>
      <c r="D29802" s="91">
        <v>5080</v>
      </c>
      <c r="E29802">
        <v>384</v>
      </c>
      <c r="F29802">
        <v>4.0259999999999998</v>
      </c>
      <c r="G29802">
        <v>33.960999999999999</v>
      </c>
      <c r="J29802">
        <v>1028.7404862206099</v>
      </c>
      <c r="K29802">
        <v>26.959743730444401</v>
      </c>
    </row>
    <row r="29803" spans="1:11" ht="15" customHeight="1">
      <c r="A29803" s="91" t="s">
        <v>4745</v>
      </c>
      <c r="B29803" s="19" t="s">
        <v>88</v>
      </c>
      <c r="C29803" s="30" t="s">
        <v>199</v>
      </c>
      <c r="D29803" s="91">
        <v>5080</v>
      </c>
      <c r="E29803">
        <v>385</v>
      </c>
      <c r="F29803">
        <v>4.0250000000000004</v>
      </c>
      <c r="G29803">
        <v>33.960999999999999</v>
      </c>
      <c r="J29803">
        <v>1028.7452235902001</v>
      </c>
      <c r="K29803">
        <v>26.9598530146916</v>
      </c>
    </row>
    <row r="29804" spans="1:11" ht="15" customHeight="1">
      <c r="A29804" s="91" t="s">
        <v>4745</v>
      </c>
      <c r="B29804" s="19" t="s">
        <v>88</v>
      </c>
      <c r="C29804" s="30" t="s">
        <v>199</v>
      </c>
      <c r="D29804" s="91">
        <v>5080</v>
      </c>
      <c r="E29804">
        <v>386</v>
      </c>
      <c r="F29804">
        <v>4.0229999999999997</v>
      </c>
      <c r="G29804">
        <v>33.962000000000003</v>
      </c>
      <c r="J29804">
        <v>1028.7508652283</v>
      </c>
      <c r="K29804">
        <v>26.960859564384702</v>
      </c>
    </row>
    <row r="29805" spans="1:11" ht="15" customHeight="1">
      <c r="A29805" s="91" t="s">
        <v>4745</v>
      </c>
      <c r="B29805" s="19" t="s">
        <v>88</v>
      </c>
      <c r="C29805" s="30" t="s">
        <v>199</v>
      </c>
      <c r="D29805" s="91">
        <v>5080</v>
      </c>
      <c r="E29805">
        <v>387</v>
      </c>
      <c r="F29805">
        <v>4.0199999999999996</v>
      </c>
      <c r="G29805">
        <v>33.963999999999999</v>
      </c>
      <c r="J29805">
        <v>1028.75741114011</v>
      </c>
      <c r="K29805">
        <v>26.962763328782302</v>
      </c>
    </row>
    <row r="29806" spans="1:11" ht="15" customHeight="1">
      <c r="A29806" s="91" t="s">
        <v>4745</v>
      </c>
      <c r="B29806" s="19" t="s">
        <v>88</v>
      </c>
      <c r="C29806" s="30" t="s">
        <v>199</v>
      </c>
      <c r="D29806" s="91">
        <v>5080</v>
      </c>
      <c r="E29806">
        <v>388</v>
      </c>
      <c r="F29806">
        <v>4.0190000000000001</v>
      </c>
      <c r="G29806">
        <v>33.966000000000001</v>
      </c>
      <c r="J29806">
        <v>1028.7637331154499</v>
      </c>
      <c r="K29806">
        <v>26.964463563886699</v>
      </c>
    </row>
    <row r="29807" spans="1:11" ht="15" customHeight="1">
      <c r="A29807" s="91" t="s">
        <v>4745</v>
      </c>
      <c r="B29807" s="19" t="s">
        <v>88</v>
      </c>
      <c r="C29807" s="30" t="s">
        <v>199</v>
      </c>
      <c r="D29807" s="91">
        <v>5080</v>
      </c>
      <c r="E29807">
        <v>389</v>
      </c>
      <c r="F29807">
        <v>4.0170000000000003</v>
      </c>
      <c r="G29807">
        <v>33.966999999999999</v>
      </c>
      <c r="J29807">
        <v>1028.7693745931599</v>
      </c>
      <c r="K29807">
        <v>26.965470001533301</v>
      </c>
    </row>
    <row r="29808" spans="1:11" ht="15" customHeight="1">
      <c r="A29808" s="91" t="s">
        <v>4745</v>
      </c>
      <c r="B29808" s="19" t="s">
        <v>88</v>
      </c>
      <c r="C29808" s="30" t="s">
        <v>199</v>
      </c>
      <c r="D29808" s="91">
        <v>5080</v>
      </c>
      <c r="E29808">
        <v>390</v>
      </c>
      <c r="F29808">
        <v>4.016</v>
      </c>
      <c r="G29808">
        <v>33.968000000000004</v>
      </c>
      <c r="J29808">
        <v>1028.7749040528399</v>
      </c>
      <c r="K29808">
        <v>26.966374701874201</v>
      </c>
    </row>
    <row r="29809" spans="1:11" ht="15" customHeight="1">
      <c r="A29809" s="91" t="s">
        <v>4745</v>
      </c>
      <c r="B29809" s="19" t="s">
        <v>88</v>
      </c>
      <c r="C29809" s="30" t="s">
        <v>199</v>
      </c>
      <c r="D29809" s="91">
        <v>5080</v>
      </c>
      <c r="E29809">
        <v>391</v>
      </c>
      <c r="F29809">
        <v>4.016</v>
      </c>
      <c r="G29809">
        <v>33.968000000000004</v>
      </c>
      <c r="J29809">
        <v>1028.7795290783999</v>
      </c>
      <c r="K29809">
        <v>26.9663821754054</v>
      </c>
    </row>
    <row r="29810" spans="1:11" ht="15" customHeight="1">
      <c r="A29810" s="91" t="s">
        <v>4745</v>
      </c>
      <c r="B29810" s="19" t="s">
        <v>88</v>
      </c>
      <c r="C29810" s="30" t="s">
        <v>199</v>
      </c>
      <c r="D29810" s="91">
        <v>5080</v>
      </c>
      <c r="E29810">
        <v>392</v>
      </c>
      <c r="F29810">
        <v>4.016</v>
      </c>
      <c r="G29810">
        <v>33.969000000000001</v>
      </c>
      <c r="J29810">
        <v>1028.78494636714</v>
      </c>
      <c r="K29810">
        <v>26.967185173268501</v>
      </c>
    </row>
    <row r="29811" spans="1:11" ht="15" customHeight="1">
      <c r="A29811" s="91" t="s">
        <v>4745</v>
      </c>
      <c r="B29811" s="19" t="s">
        <v>88</v>
      </c>
      <c r="C29811" s="30" t="s">
        <v>199</v>
      </c>
      <c r="D29811" s="91">
        <v>5080</v>
      </c>
      <c r="E29811">
        <v>393</v>
      </c>
      <c r="F29811">
        <v>4.0149999999999997</v>
      </c>
      <c r="G29811">
        <v>33.969000000000001</v>
      </c>
      <c r="J29811">
        <v>1028.7896832292899</v>
      </c>
      <c r="K29811">
        <v>26.967294343743099</v>
      </c>
    </row>
    <row r="29812" spans="1:11" ht="15" customHeight="1">
      <c r="A29812" s="91" t="s">
        <v>4745</v>
      </c>
      <c r="B29812" s="19" t="s">
        <v>88</v>
      </c>
      <c r="C29812" s="30" t="s">
        <v>199</v>
      </c>
      <c r="D29812" s="91">
        <v>5080</v>
      </c>
      <c r="E29812">
        <v>394</v>
      </c>
      <c r="F29812">
        <v>4.0140000000000002</v>
      </c>
      <c r="G29812">
        <v>33.97</v>
      </c>
      <c r="J29812">
        <v>1028.7952123822199</v>
      </c>
      <c r="K29812">
        <v>26.9681990296347</v>
      </c>
    </row>
    <row r="29813" spans="1:11" ht="15" customHeight="1">
      <c r="A29813" s="91" t="s">
        <v>4745</v>
      </c>
      <c r="B29813" s="19" t="s">
        <v>88</v>
      </c>
      <c r="C29813" s="30" t="s">
        <v>199</v>
      </c>
      <c r="D29813" s="91">
        <v>5080</v>
      </c>
      <c r="E29813">
        <v>395</v>
      </c>
      <c r="F29813">
        <v>4.0119999999999996</v>
      </c>
      <c r="G29813">
        <v>33.970999999999997</v>
      </c>
      <c r="J29813">
        <v>1028.8008535250999</v>
      </c>
      <c r="K29813">
        <v>26.9692053676808</v>
      </c>
    </row>
    <row r="29814" spans="1:11" ht="15" customHeight="1">
      <c r="A29814" s="91" t="s">
        <v>4745</v>
      </c>
      <c r="B29814" s="19" t="s">
        <v>88</v>
      </c>
      <c r="C29814" s="30" t="s">
        <v>199</v>
      </c>
      <c r="D29814" s="91">
        <v>5080</v>
      </c>
      <c r="E29814">
        <v>396</v>
      </c>
      <c r="F29814">
        <v>4.01</v>
      </c>
      <c r="G29814">
        <v>33.972000000000001</v>
      </c>
      <c r="J29814">
        <v>1028.8064946159</v>
      </c>
      <c r="K29814">
        <v>26.9702116643066</v>
      </c>
    </row>
    <row r="29815" spans="1:11" ht="15" customHeight="1">
      <c r="A29815" s="91" t="s">
        <v>4745</v>
      </c>
      <c r="B29815" s="19" t="s">
        <v>88</v>
      </c>
      <c r="C29815" s="30" t="s">
        <v>199</v>
      </c>
      <c r="D29815" s="91">
        <v>5080</v>
      </c>
      <c r="E29815">
        <v>397</v>
      </c>
      <c r="F29815">
        <v>4.0069999999999997</v>
      </c>
      <c r="G29815">
        <v>33.972999999999999</v>
      </c>
      <c r="J29815">
        <v>1028.8122477116999</v>
      </c>
      <c r="K29815">
        <v>26.9713195210111</v>
      </c>
    </row>
    <row r="29816" spans="1:11" ht="15" customHeight="1">
      <c r="A29816" s="91" t="s">
        <v>4745</v>
      </c>
      <c r="B29816" s="19" t="s">
        <v>88</v>
      </c>
      <c r="C29816" s="30" t="s">
        <v>199</v>
      </c>
      <c r="D29816" s="91">
        <v>5080</v>
      </c>
      <c r="E29816">
        <v>398</v>
      </c>
      <c r="F29816">
        <v>4.0049999999999999</v>
      </c>
      <c r="G29816">
        <v>33.973999999999997</v>
      </c>
      <c r="J29816">
        <v>1028.8178887021099</v>
      </c>
      <c r="K29816">
        <v>26.972325711773198</v>
      </c>
    </row>
    <row r="29817" spans="1:11" ht="15" customHeight="1">
      <c r="A29817" s="91" t="s">
        <v>4745</v>
      </c>
      <c r="B29817" s="19" t="s">
        <v>88</v>
      </c>
      <c r="C29817" s="30" t="s">
        <v>199</v>
      </c>
      <c r="D29817" s="91">
        <v>5080</v>
      </c>
      <c r="E29817">
        <v>399</v>
      </c>
      <c r="F29817">
        <v>4.0039999999999996</v>
      </c>
      <c r="G29817">
        <v>33.976999999999997</v>
      </c>
      <c r="J29817">
        <v>1028.8250022614</v>
      </c>
      <c r="K29817">
        <v>26.974821426168099</v>
      </c>
    </row>
    <row r="29818" spans="1:11" ht="15" customHeight="1">
      <c r="A29818" s="91" t="s">
        <v>4745</v>
      </c>
      <c r="B29818" s="19" t="s">
        <v>88</v>
      </c>
      <c r="C29818" s="30" t="s">
        <v>199</v>
      </c>
      <c r="D29818" s="91">
        <v>5080</v>
      </c>
      <c r="E29818">
        <v>400</v>
      </c>
      <c r="F29818">
        <v>4.0039999999999996</v>
      </c>
      <c r="G29818">
        <v>33.976999999999997</v>
      </c>
      <c r="J29818">
        <v>1028.8296266218499</v>
      </c>
      <c r="K29818">
        <v>26.9748288963767</v>
      </c>
    </row>
    <row r="29819" spans="1:11" ht="15" customHeight="1">
      <c r="A29819" s="91" t="s">
        <v>4745</v>
      </c>
      <c r="B29819" s="19" t="s">
        <v>88</v>
      </c>
      <c r="C29819" s="30" t="s">
        <v>199</v>
      </c>
      <c r="D29819" s="91">
        <v>5080</v>
      </c>
      <c r="E29819">
        <v>401</v>
      </c>
      <c r="F29819">
        <v>4.0010000000000003</v>
      </c>
      <c r="G29819">
        <v>33.978000000000002</v>
      </c>
      <c r="J29819">
        <v>1028.83537954096</v>
      </c>
      <c r="K29819">
        <v>26.975936574248902</v>
      </c>
    </row>
    <row r="29820" spans="1:11" ht="15" customHeight="1">
      <c r="A29820" s="91" t="s">
        <v>4745</v>
      </c>
      <c r="B29820" s="19" t="s">
        <v>88</v>
      </c>
      <c r="C29820" s="30" t="s">
        <v>199</v>
      </c>
      <c r="D29820" s="91">
        <v>5080</v>
      </c>
      <c r="E29820">
        <v>402</v>
      </c>
      <c r="F29820">
        <v>4</v>
      </c>
      <c r="G29820">
        <v>33.978999999999999</v>
      </c>
      <c r="J29820">
        <v>1028.84090821164</v>
      </c>
      <c r="K29820">
        <v>26.976841138269901</v>
      </c>
    </row>
    <row r="29821" spans="1:11" ht="15" customHeight="1">
      <c r="A29821" s="91" t="s">
        <v>4745</v>
      </c>
      <c r="B29821" s="19" t="s">
        <v>88</v>
      </c>
      <c r="C29821" s="30" t="s">
        <v>199</v>
      </c>
      <c r="D29821" s="91">
        <v>5080</v>
      </c>
      <c r="E29821">
        <v>403</v>
      </c>
      <c r="F29821">
        <v>3.9969999999999999</v>
      </c>
      <c r="G29821">
        <v>33.979999999999997</v>
      </c>
      <c r="J29821">
        <v>1028.84666103421</v>
      </c>
      <c r="K29821">
        <v>26.977948687250802</v>
      </c>
    </row>
    <row r="29822" spans="1:11" ht="15" customHeight="1">
      <c r="A29822" s="91" t="s">
        <v>4745</v>
      </c>
      <c r="B29822" s="19" t="s">
        <v>88</v>
      </c>
      <c r="C29822" s="30" t="s">
        <v>199</v>
      </c>
      <c r="D29822" s="91">
        <v>5080</v>
      </c>
      <c r="E29822">
        <v>404</v>
      </c>
      <c r="F29822">
        <v>3.9940000000000002</v>
      </c>
      <c r="G29822">
        <v>33.981000000000002</v>
      </c>
      <c r="J29822">
        <v>1028.8524138005901</v>
      </c>
      <c r="K29822">
        <v>26.979056136726101</v>
      </c>
    </row>
    <row r="29823" spans="1:11" ht="15" customHeight="1">
      <c r="A29823" s="91" t="s">
        <v>4745</v>
      </c>
      <c r="B29823" s="19" t="s">
        <v>88</v>
      </c>
      <c r="C29823" s="30" t="s">
        <v>199</v>
      </c>
      <c r="D29823" s="91">
        <v>5080</v>
      </c>
      <c r="E29823">
        <v>405</v>
      </c>
      <c r="F29823">
        <v>3.9929999999999999</v>
      </c>
      <c r="G29823">
        <v>33.981999999999999</v>
      </c>
      <c r="J29823">
        <v>1028.85794231931</v>
      </c>
      <c r="K29823">
        <v>26.9799606345487</v>
      </c>
    </row>
    <row r="29824" spans="1:11" ht="15" customHeight="1">
      <c r="A29824" s="91" t="s">
        <v>4745</v>
      </c>
      <c r="B29824" s="19" t="s">
        <v>88</v>
      </c>
      <c r="C29824" s="30" t="s">
        <v>199</v>
      </c>
      <c r="D29824" s="91">
        <v>5080</v>
      </c>
      <c r="E29824">
        <v>406</v>
      </c>
      <c r="F29824">
        <v>3.9910000000000001</v>
      </c>
      <c r="G29824">
        <v>33.984000000000002</v>
      </c>
      <c r="J29824">
        <v>1028.8643752099299</v>
      </c>
      <c r="K29824">
        <v>26.981762146476999</v>
      </c>
    </row>
    <row r="29825" spans="1:11" ht="15" customHeight="1">
      <c r="A29825" s="91" t="s">
        <v>4745</v>
      </c>
      <c r="B29825" s="19" t="s">
        <v>88</v>
      </c>
      <c r="C29825" s="30" t="s">
        <v>199</v>
      </c>
      <c r="D29825" s="91">
        <v>5080</v>
      </c>
      <c r="E29825">
        <v>407</v>
      </c>
      <c r="F29825">
        <v>3.988</v>
      </c>
      <c r="G29825">
        <v>33.984999999999999</v>
      </c>
      <c r="J29825">
        <v>1028.8701278322201</v>
      </c>
      <c r="K29825">
        <v>26.982869411433999</v>
      </c>
    </row>
    <row r="29826" spans="1:11" ht="15" customHeight="1">
      <c r="A29826" s="91" t="s">
        <v>4745</v>
      </c>
      <c r="B29826" s="19" t="s">
        <v>88</v>
      </c>
      <c r="C29826" s="30" t="s">
        <v>199</v>
      </c>
      <c r="D29826" s="91">
        <v>5080</v>
      </c>
      <c r="E29826">
        <v>408</v>
      </c>
      <c r="F29826">
        <v>3.9870000000000001</v>
      </c>
      <c r="G29826">
        <v>33.985999999999997</v>
      </c>
      <c r="J29826">
        <v>1028.87565617888</v>
      </c>
      <c r="K29826">
        <v>26.983773857423099</v>
      </c>
    </row>
    <row r="29827" spans="1:11" ht="15" customHeight="1">
      <c r="A29827" s="91" t="s">
        <v>4745</v>
      </c>
      <c r="B29827" s="19" t="s">
        <v>88</v>
      </c>
      <c r="C29827" s="30" t="s">
        <v>199</v>
      </c>
      <c r="D29827" s="91">
        <v>5080</v>
      </c>
      <c r="E29827">
        <v>409</v>
      </c>
      <c r="F29827">
        <v>3.9849999999999999</v>
      </c>
      <c r="G29827">
        <v>33.988</v>
      </c>
      <c r="J29827">
        <v>1028.8820889056799</v>
      </c>
      <c r="K29827">
        <v>26.985575269779702</v>
      </c>
    </row>
    <row r="29828" spans="1:11" ht="15" customHeight="1">
      <c r="A29828" s="91" t="s">
        <v>4745</v>
      </c>
      <c r="B29828" s="19" t="s">
        <v>88</v>
      </c>
      <c r="C29828" s="30" t="s">
        <v>199</v>
      </c>
      <c r="D29828" s="91">
        <v>5080</v>
      </c>
      <c r="E29828">
        <v>410</v>
      </c>
      <c r="F29828">
        <v>3.9830000000000001</v>
      </c>
      <c r="G29828">
        <v>33.99</v>
      </c>
      <c r="J29828">
        <v>1028.88852157675</v>
      </c>
      <c r="K29828">
        <v>26.987376653205999</v>
      </c>
    </row>
    <row r="29829" spans="1:11" ht="15" customHeight="1">
      <c r="A29829" s="91" t="s">
        <v>4745</v>
      </c>
      <c r="B29829" s="19" t="s">
        <v>88</v>
      </c>
      <c r="C29829" s="30" t="s">
        <v>199</v>
      </c>
      <c r="D29829" s="91">
        <v>5080</v>
      </c>
      <c r="E29829">
        <v>411</v>
      </c>
      <c r="F29829">
        <v>3.9820000000000002</v>
      </c>
      <c r="G29829">
        <v>33.991</v>
      </c>
      <c r="J29829">
        <v>1028.8940497312101</v>
      </c>
      <c r="K29829">
        <v>26.988281061728699</v>
      </c>
    </row>
    <row r="29830" spans="1:11" ht="15" customHeight="1">
      <c r="A29830" s="91" t="s">
        <v>4745</v>
      </c>
      <c r="B29830" s="19" t="s">
        <v>88</v>
      </c>
      <c r="C29830" s="30" t="s">
        <v>199</v>
      </c>
      <c r="D29830" s="91">
        <v>5080</v>
      </c>
      <c r="E29830">
        <v>412</v>
      </c>
      <c r="F29830">
        <v>3.9809999999999999</v>
      </c>
      <c r="G29830">
        <v>33.991</v>
      </c>
      <c r="J29830">
        <v>1028.8987855051801</v>
      </c>
      <c r="K29830">
        <v>26.988389830651201</v>
      </c>
    </row>
    <row r="29831" spans="1:11" ht="15" customHeight="1">
      <c r="A29831" s="91" t="s">
        <v>4745</v>
      </c>
      <c r="B29831" s="19" t="s">
        <v>88</v>
      </c>
      <c r="C29831" s="30" t="s">
        <v>199</v>
      </c>
      <c r="D29831" s="91">
        <v>5080</v>
      </c>
      <c r="E29831">
        <v>413</v>
      </c>
      <c r="F29831">
        <v>3.9809999999999999</v>
      </c>
      <c r="G29831">
        <v>33.991999999999997</v>
      </c>
      <c r="J29831">
        <v>1028.9042013379001</v>
      </c>
      <c r="K29831">
        <v>26.9891929194564</v>
      </c>
    </row>
    <row r="29832" spans="1:11" ht="15" customHeight="1">
      <c r="A29832" s="91" t="s">
        <v>4745</v>
      </c>
      <c r="B29832" s="19" t="s">
        <v>88</v>
      </c>
      <c r="C29832" s="30" t="s">
        <v>199</v>
      </c>
      <c r="D29832" s="91">
        <v>5080</v>
      </c>
      <c r="E29832">
        <v>414</v>
      </c>
      <c r="F29832">
        <v>3.98</v>
      </c>
      <c r="G29832">
        <v>33.993000000000002</v>
      </c>
      <c r="J29832">
        <v>1028.90972926785</v>
      </c>
      <c r="K29832">
        <v>26.990097313329201</v>
      </c>
    </row>
    <row r="29833" spans="1:11" ht="15" customHeight="1">
      <c r="A29833" s="91" t="s">
        <v>4745</v>
      </c>
      <c r="B29833" s="19" t="s">
        <v>88</v>
      </c>
      <c r="C29833" s="30" t="s">
        <v>199</v>
      </c>
      <c r="D29833" s="91">
        <v>5080</v>
      </c>
      <c r="E29833">
        <v>415</v>
      </c>
      <c r="F29833">
        <v>3.9790000000000001</v>
      </c>
      <c r="G29833">
        <v>33.993000000000002</v>
      </c>
      <c r="J29833">
        <v>1028.9144648343299</v>
      </c>
      <c r="K29833">
        <v>26.9902060604675</v>
      </c>
    </row>
    <row r="29834" spans="1:11" ht="15" customHeight="1">
      <c r="A29834" s="91" t="s">
        <v>4745</v>
      </c>
      <c r="B29834" s="19" t="s">
        <v>88</v>
      </c>
      <c r="C29834" s="30" t="s">
        <v>199</v>
      </c>
      <c r="D29834" s="91">
        <v>5080</v>
      </c>
      <c r="E29834">
        <v>416</v>
      </c>
      <c r="F29834">
        <v>3.9769999999999999</v>
      </c>
      <c r="G29834">
        <v>33.994</v>
      </c>
      <c r="J29834">
        <v>1028.9201048541599</v>
      </c>
      <c r="K29834">
        <v>26.991211701930101</v>
      </c>
    </row>
    <row r="29835" spans="1:11" ht="15" customHeight="1">
      <c r="A29835" s="91" t="s">
        <v>4745</v>
      </c>
      <c r="B29835" s="19" t="s">
        <v>88</v>
      </c>
      <c r="C29835" s="30" t="s">
        <v>199</v>
      </c>
      <c r="D29835" s="91">
        <v>5080</v>
      </c>
      <c r="E29835">
        <v>417</v>
      </c>
      <c r="F29835">
        <v>3.9740000000000002</v>
      </c>
      <c r="G29835">
        <v>33.994999999999997</v>
      </c>
      <c r="J29835">
        <v>1028.9258570418301</v>
      </c>
      <c r="K29835">
        <v>26.992318532703599</v>
      </c>
    </row>
    <row r="29836" spans="1:11" ht="15" customHeight="1">
      <c r="A29836" s="91" t="s">
        <v>4745</v>
      </c>
      <c r="B29836" s="19" t="s">
        <v>88</v>
      </c>
      <c r="C29836" s="30" t="s">
        <v>199</v>
      </c>
      <c r="D29836" s="91">
        <v>5080</v>
      </c>
      <c r="E29836">
        <v>418</v>
      </c>
      <c r="F29836">
        <v>3.972</v>
      </c>
      <c r="G29836">
        <v>33.996000000000002</v>
      </c>
      <c r="J29836">
        <v>1028.93149696153</v>
      </c>
      <c r="K29836">
        <v>26.993324068272599</v>
      </c>
    </row>
    <row r="29837" spans="1:11" ht="15" customHeight="1">
      <c r="A29837" s="91" t="s">
        <v>4745</v>
      </c>
      <c r="B29837" s="19" t="s">
        <v>88</v>
      </c>
      <c r="C29837" s="30" t="s">
        <v>199</v>
      </c>
      <c r="D29837" s="91">
        <v>5080</v>
      </c>
      <c r="E29837">
        <v>419</v>
      </c>
      <c r="F29837">
        <v>3.9710000000000001</v>
      </c>
      <c r="G29837">
        <v>33.997</v>
      </c>
      <c r="J29837">
        <v>1028.9370246019</v>
      </c>
      <c r="K29837">
        <v>26.9942283777184</v>
      </c>
    </row>
    <row r="29838" spans="1:11" ht="15" customHeight="1">
      <c r="A29838" s="91" t="s">
        <v>4745</v>
      </c>
      <c r="B29838" s="19" t="s">
        <v>88</v>
      </c>
      <c r="C29838" s="30" t="s">
        <v>199</v>
      </c>
      <c r="D29838" s="91">
        <v>5080</v>
      </c>
      <c r="E29838">
        <v>420</v>
      </c>
      <c r="F29838">
        <v>3.97</v>
      </c>
      <c r="G29838">
        <v>33.997999999999998</v>
      </c>
      <c r="J29838">
        <v>1028.94255217103</v>
      </c>
      <c r="K29838">
        <v>26.995132679744099</v>
      </c>
    </row>
    <row r="29839" spans="1:11" ht="15" customHeight="1">
      <c r="A29839" s="91" t="s">
        <v>4745</v>
      </c>
      <c r="B29839" s="19" t="s">
        <v>88</v>
      </c>
      <c r="C29839" s="30" t="s">
        <v>199</v>
      </c>
      <c r="D29839" s="91">
        <v>5080</v>
      </c>
      <c r="E29839">
        <v>421</v>
      </c>
      <c r="F29839">
        <v>3.9689999999999999</v>
      </c>
      <c r="G29839">
        <v>33.999000000000002</v>
      </c>
      <c r="J29839">
        <v>1028.94807966895</v>
      </c>
      <c r="K29839">
        <v>26.9960369743503</v>
      </c>
    </row>
    <row r="29840" spans="1:11" ht="15" customHeight="1">
      <c r="A29840" s="91" t="s">
        <v>4745</v>
      </c>
      <c r="B29840" s="19" t="s">
        <v>88</v>
      </c>
      <c r="C29840" s="30" t="s">
        <v>199</v>
      </c>
      <c r="D29840" s="91">
        <v>5080</v>
      </c>
      <c r="E29840">
        <v>422</v>
      </c>
      <c r="F29840">
        <v>3.968</v>
      </c>
      <c r="G29840">
        <v>34</v>
      </c>
      <c r="J29840">
        <v>1028.9536070956501</v>
      </c>
      <c r="K29840">
        <v>26.996941261536701</v>
      </c>
    </row>
    <row r="29841" spans="1:11" ht="15" customHeight="1">
      <c r="A29841" s="91" t="s">
        <v>4745</v>
      </c>
      <c r="B29841" s="19" t="s">
        <v>88</v>
      </c>
      <c r="C29841" s="30" t="s">
        <v>199</v>
      </c>
      <c r="D29841" s="91">
        <v>5080</v>
      </c>
      <c r="E29841">
        <v>423</v>
      </c>
      <c r="F29841">
        <v>3.9670000000000001</v>
      </c>
      <c r="G29841">
        <v>34.000999999999998</v>
      </c>
      <c r="J29841">
        <v>1028.95913445112</v>
      </c>
      <c r="K29841">
        <v>26.997845541302901</v>
      </c>
    </row>
    <row r="29842" spans="1:11" ht="15" customHeight="1">
      <c r="A29842" s="91" t="s">
        <v>4745</v>
      </c>
      <c r="B29842" s="19" t="s">
        <v>88</v>
      </c>
      <c r="C29842" s="30" t="s">
        <v>199</v>
      </c>
      <c r="D29842" s="91">
        <v>5080</v>
      </c>
      <c r="E29842">
        <v>424</v>
      </c>
      <c r="F29842">
        <v>3.9660000000000002</v>
      </c>
      <c r="G29842">
        <v>34.000999999999998</v>
      </c>
      <c r="J29842">
        <v>1028.9638694749699</v>
      </c>
      <c r="K29842">
        <v>26.997954133263001</v>
      </c>
    </row>
    <row r="29843" spans="1:11" ht="15" customHeight="1">
      <c r="A29843" s="91" t="s">
        <v>4745</v>
      </c>
      <c r="B29843" s="19" t="s">
        <v>88</v>
      </c>
      <c r="C29843" s="30" t="s">
        <v>199</v>
      </c>
      <c r="D29843" s="91">
        <v>5080</v>
      </c>
      <c r="E29843">
        <v>425</v>
      </c>
      <c r="F29843">
        <v>3.9649999999999999</v>
      </c>
      <c r="G29843">
        <v>34.002000000000002</v>
      </c>
      <c r="J29843">
        <v>1028.96939669271</v>
      </c>
      <c r="K29843">
        <v>26.998858394806302</v>
      </c>
    </row>
    <row r="29844" spans="1:11" ht="15" customHeight="1">
      <c r="A29844" s="91" t="s">
        <v>4745</v>
      </c>
      <c r="B29844" s="19" t="s">
        <v>88</v>
      </c>
      <c r="C29844" s="30" t="s">
        <v>199</v>
      </c>
      <c r="D29844" s="91">
        <v>5080</v>
      </c>
      <c r="E29844">
        <v>426</v>
      </c>
      <c r="F29844">
        <v>3.9649999999999999</v>
      </c>
      <c r="G29844">
        <v>34.003</v>
      </c>
      <c r="J29844">
        <v>1028.97481149447</v>
      </c>
      <c r="K29844">
        <v>26.999661531843</v>
      </c>
    </row>
    <row r="29845" spans="1:11" ht="15" customHeight="1">
      <c r="A29845" s="91" t="s">
        <v>4745</v>
      </c>
      <c r="B29845" s="19" t="s">
        <v>88</v>
      </c>
      <c r="C29845" s="30" t="s">
        <v>199</v>
      </c>
      <c r="D29845" s="91">
        <v>5080</v>
      </c>
      <c r="E29845">
        <v>427</v>
      </c>
      <c r="F29845">
        <v>3.9630000000000001</v>
      </c>
      <c r="G29845">
        <v>34.003999999999998</v>
      </c>
      <c r="J29845">
        <v>1028.9804509145599</v>
      </c>
      <c r="K29845">
        <v>27.000666895630999</v>
      </c>
    </row>
    <row r="29846" spans="1:11" ht="15" customHeight="1">
      <c r="A29846" s="91" t="s">
        <v>4745</v>
      </c>
      <c r="B29846" s="19" t="s">
        <v>88</v>
      </c>
      <c r="C29846" s="30" t="s">
        <v>199</v>
      </c>
      <c r="D29846" s="91">
        <v>5080</v>
      </c>
      <c r="E29846">
        <v>428</v>
      </c>
      <c r="F29846">
        <v>3.96</v>
      </c>
      <c r="G29846">
        <v>34.005000000000003</v>
      </c>
      <c r="J29846">
        <v>1028.9862026351</v>
      </c>
      <c r="K29846">
        <v>27.001773289009598</v>
      </c>
    </row>
    <row r="29847" spans="1:11" ht="15" customHeight="1">
      <c r="A29847" s="91" t="s">
        <v>4745</v>
      </c>
      <c r="B29847" s="19" t="s">
        <v>88</v>
      </c>
      <c r="C29847" s="30" t="s">
        <v>199</v>
      </c>
      <c r="D29847" s="91">
        <v>5080</v>
      </c>
      <c r="E29847">
        <v>429</v>
      </c>
      <c r="F29847">
        <v>3.956</v>
      </c>
      <c r="G29847">
        <v>34.006</v>
      </c>
      <c r="J29847">
        <v>1028.9920666325199</v>
      </c>
      <c r="K29847">
        <v>27.002980606761</v>
      </c>
    </row>
    <row r="29848" spans="1:11" ht="15" customHeight="1">
      <c r="A29848" s="91" t="s">
        <v>4745</v>
      </c>
      <c r="B29848" s="19" t="s">
        <v>88</v>
      </c>
      <c r="C29848" s="30" t="s">
        <v>199</v>
      </c>
      <c r="D29848" s="91">
        <v>5080</v>
      </c>
      <c r="E29848">
        <v>430</v>
      </c>
      <c r="F29848">
        <v>3.9540000000000002</v>
      </c>
      <c r="G29848">
        <v>34.01</v>
      </c>
      <c r="J29848">
        <v>1029.00008265409</v>
      </c>
      <c r="K29848">
        <v>27.006372929171</v>
      </c>
    </row>
    <row r="29849" spans="1:11" ht="15" customHeight="1">
      <c r="A29849" s="91" t="s">
        <v>4745</v>
      </c>
      <c r="B29849" s="19" t="s">
        <v>88</v>
      </c>
      <c r="C29849" s="30" t="s">
        <v>199</v>
      </c>
      <c r="D29849" s="91">
        <v>5080</v>
      </c>
      <c r="E29849">
        <v>431</v>
      </c>
      <c r="F29849">
        <v>3.9529999999999998</v>
      </c>
      <c r="G29849">
        <v>34.011000000000003</v>
      </c>
      <c r="J29849">
        <v>1029.00560952347</v>
      </c>
      <c r="K29849">
        <v>27.007277090410501</v>
      </c>
    </row>
    <row r="29850" spans="1:11" ht="15" customHeight="1">
      <c r="A29850" s="91" t="s">
        <v>4745</v>
      </c>
      <c r="B29850" s="19" t="s">
        <v>88</v>
      </c>
      <c r="C29850" s="30" t="s">
        <v>199</v>
      </c>
      <c r="D29850" s="91">
        <v>5080</v>
      </c>
      <c r="E29850">
        <v>432</v>
      </c>
      <c r="F29850">
        <v>3.9529999999999998</v>
      </c>
      <c r="G29850">
        <v>34.011000000000003</v>
      </c>
      <c r="J29850">
        <v>1029.0102317091801</v>
      </c>
      <c r="K29850">
        <v>27.007284535470902</v>
      </c>
    </row>
    <row r="29851" spans="1:11" ht="15" customHeight="1">
      <c r="A29851" s="91" t="s">
        <v>4745</v>
      </c>
      <c r="B29851" s="19" t="s">
        <v>88</v>
      </c>
      <c r="C29851" s="30" t="s">
        <v>199</v>
      </c>
      <c r="D29851" s="91">
        <v>5080</v>
      </c>
      <c r="E29851">
        <v>433</v>
      </c>
      <c r="F29851">
        <v>3.952</v>
      </c>
      <c r="G29851">
        <v>34.012</v>
      </c>
      <c r="J29851">
        <v>1029.01575842537</v>
      </c>
      <c r="K29851">
        <v>27.008188689472501</v>
      </c>
    </row>
    <row r="29852" spans="1:11" ht="15" customHeight="1">
      <c r="A29852" s="91" t="s">
        <v>4745</v>
      </c>
      <c r="B29852" s="19" t="s">
        <v>88</v>
      </c>
      <c r="C29852" s="30" t="s">
        <v>199</v>
      </c>
      <c r="D29852" s="91">
        <v>5080</v>
      </c>
      <c r="E29852">
        <v>434</v>
      </c>
      <c r="F29852">
        <v>3.9510000000000001</v>
      </c>
      <c r="G29852">
        <v>34.012</v>
      </c>
      <c r="J29852">
        <v>1029.0204928431899</v>
      </c>
      <c r="K29852">
        <v>27.008297107905701</v>
      </c>
    </row>
    <row r="29853" spans="1:11" ht="15" customHeight="1">
      <c r="A29853" s="91" t="s">
        <v>4745</v>
      </c>
      <c r="B29853" s="19" t="s">
        <v>88</v>
      </c>
      <c r="C29853" s="30" t="s">
        <v>199</v>
      </c>
      <c r="D29853" s="91">
        <v>5080</v>
      </c>
      <c r="E29853">
        <v>435</v>
      </c>
      <c r="F29853">
        <v>3.95</v>
      </c>
      <c r="G29853">
        <v>34.012999999999998</v>
      </c>
      <c r="J29853">
        <v>1029.0260194217001</v>
      </c>
      <c r="K29853">
        <v>27.009201243680501</v>
      </c>
    </row>
    <row r="29854" spans="1:11" ht="15" customHeight="1">
      <c r="A29854" s="91" t="s">
        <v>4745</v>
      </c>
      <c r="B29854" s="19" t="s">
        <v>88</v>
      </c>
      <c r="C29854" s="30" t="s">
        <v>199</v>
      </c>
      <c r="D29854" s="91">
        <v>5080</v>
      </c>
      <c r="E29854">
        <v>436</v>
      </c>
      <c r="F29854">
        <v>3.9489999999999998</v>
      </c>
      <c r="G29854">
        <v>34.014000000000003</v>
      </c>
      <c r="J29854">
        <v>1029.03154592903</v>
      </c>
      <c r="K29854">
        <v>27.010105372033401</v>
      </c>
    </row>
    <row r="29855" spans="1:11" ht="15" customHeight="1">
      <c r="A29855" s="91" t="s">
        <v>4745</v>
      </c>
      <c r="B29855" s="19" t="s">
        <v>88</v>
      </c>
      <c r="C29855" s="30" t="s">
        <v>199</v>
      </c>
      <c r="D29855" s="91">
        <v>5080</v>
      </c>
      <c r="E29855">
        <v>437</v>
      </c>
      <c r="F29855">
        <v>3.9470000000000001</v>
      </c>
      <c r="G29855">
        <v>34.015000000000001</v>
      </c>
      <c r="J29855">
        <v>1029.03718481292</v>
      </c>
      <c r="K29855">
        <v>27.011110419657602</v>
      </c>
    </row>
    <row r="29856" spans="1:11" ht="15" customHeight="1">
      <c r="A29856" s="91" t="s">
        <v>4745</v>
      </c>
      <c r="B29856" s="19" t="s">
        <v>88</v>
      </c>
      <c r="C29856" s="30" t="s">
        <v>199</v>
      </c>
      <c r="D29856" s="91">
        <v>5080</v>
      </c>
      <c r="E29856">
        <v>438</v>
      </c>
      <c r="F29856">
        <v>3.9449999999999998</v>
      </c>
      <c r="G29856">
        <v>34.015999999999998</v>
      </c>
      <c r="J29856">
        <v>1029.04282364496</v>
      </c>
      <c r="K29856">
        <v>27.0121154258388</v>
      </c>
    </row>
    <row r="29857" spans="1:11" ht="15" customHeight="1">
      <c r="A29857" s="91" t="s">
        <v>4745</v>
      </c>
      <c r="B29857" s="19" t="s">
        <v>88</v>
      </c>
      <c r="C29857" s="30" t="s">
        <v>199</v>
      </c>
      <c r="D29857" s="91">
        <v>5080</v>
      </c>
      <c r="E29857">
        <v>439</v>
      </c>
      <c r="F29857">
        <v>3.944</v>
      </c>
      <c r="G29857">
        <v>34.017000000000003</v>
      </c>
      <c r="J29857">
        <v>1029.04834996974</v>
      </c>
      <c r="K29857">
        <v>27.0130195099484</v>
      </c>
    </row>
    <row r="29858" spans="1:11" ht="15" customHeight="1">
      <c r="A29858" s="91" t="s">
        <v>4745</v>
      </c>
      <c r="B29858" s="19" t="s">
        <v>88</v>
      </c>
      <c r="C29858" s="30" t="s">
        <v>199</v>
      </c>
      <c r="D29858" s="91">
        <v>5080</v>
      </c>
      <c r="E29858">
        <v>440</v>
      </c>
      <c r="F29858">
        <v>3.9430000000000001</v>
      </c>
      <c r="G29858">
        <v>34.018000000000001</v>
      </c>
      <c r="J29858">
        <v>1029.05387622335</v>
      </c>
      <c r="K29858">
        <v>27.0139235866354</v>
      </c>
    </row>
    <row r="29859" spans="1:11" ht="15" customHeight="1">
      <c r="A29859" s="91" t="s">
        <v>4745</v>
      </c>
      <c r="B29859" s="19" t="s">
        <v>88</v>
      </c>
      <c r="C29859" s="30" t="s">
        <v>199</v>
      </c>
      <c r="D29859" s="91">
        <v>5080</v>
      </c>
      <c r="E29859">
        <v>441</v>
      </c>
      <c r="F29859">
        <v>3.9420000000000002</v>
      </c>
      <c r="G29859">
        <v>34.018999999999998</v>
      </c>
      <c r="J29859">
        <v>1029.05940240579</v>
      </c>
      <c r="K29859">
        <v>27.0148276559</v>
      </c>
    </row>
    <row r="29860" spans="1:11" ht="15" customHeight="1">
      <c r="A29860" s="91" t="s">
        <v>4745</v>
      </c>
      <c r="B29860" s="19" t="s">
        <v>88</v>
      </c>
      <c r="C29860" s="30" t="s">
        <v>199</v>
      </c>
      <c r="D29860" s="91">
        <v>5080</v>
      </c>
      <c r="E29860">
        <v>442</v>
      </c>
      <c r="F29860">
        <v>3.94</v>
      </c>
      <c r="G29860">
        <v>34.021000000000001</v>
      </c>
      <c r="J29860">
        <v>1029.0658332166299</v>
      </c>
      <c r="K29860">
        <v>27.016628328814701</v>
      </c>
    </row>
    <row r="29861" spans="1:11" ht="15" customHeight="1">
      <c r="A29861" s="91" t="s">
        <v>4745</v>
      </c>
      <c r="B29861" s="19" t="s">
        <v>88</v>
      </c>
      <c r="C29861" s="30" t="s">
        <v>199</v>
      </c>
      <c r="D29861" s="91">
        <v>5080</v>
      </c>
      <c r="E29861">
        <v>443</v>
      </c>
      <c r="F29861">
        <v>3.9369999999999998</v>
      </c>
      <c r="G29861">
        <v>34.021999999999998</v>
      </c>
      <c r="J29861">
        <v>1029.0715842726599</v>
      </c>
      <c r="K29861">
        <v>27.017734018302701</v>
      </c>
    </row>
    <row r="29862" spans="1:11" ht="15" customHeight="1">
      <c r="A29862" s="91" t="s">
        <v>4745</v>
      </c>
      <c r="B29862" s="19" t="s">
        <v>88</v>
      </c>
      <c r="C29862" s="30" t="s">
        <v>199</v>
      </c>
      <c r="D29862" s="91">
        <v>5080</v>
      </c>
      <c r="E29862">
        <v>444</v>
      </c>
      <c r="F29862">
        <v>3.9340000000000002</v>
      </c>
      <c r="G29862">
        <v>34.024999999999999</v>
      </c>
      <c r="J29862">
        <v>1029.0789196717001</v>
      </c>
      <c r="K29862">
        <v>27.0204311712871</v>
      </c>
    </row>
    <row r="29863" spans="1:11" ht="15" customHeight="1">
      <c r="A29863" s="91" t="s">
        <v>4745</v>
      </c>
      <c r="B29863" s="19" t="s">
        <v>88</v>
      </c>
      <c r="C29863" s="30" t="s">
        <v>199</v>
      </c>
      <c r="D29863" s="91">
        <v>5080</v>
      </c>
      <c r="E29863">
        <v>445</v>
      </c>
      <c r="F29863">
        <v>3.9319999999999999</v>
      </c>
      <c r="G29863">
        <v>34.027000000000001</v>
      </c>
      <c r="J29863">
        <v>1029.0853503288299</v>
      </c>
      <c r="K29863">
        <v>27.022231716799801</v>
      </c>
    </row>
    <row r="29864" spans="1:11" ht="15" customHeight="1">
      <c r="A29864" s="91" t="s">
        <v>4745</v>
      </c>
      <c r="B29864" s="19" t="s">
        <v>88</v>
      </c>
      <c r="C29864" s="30" t="s">
        <v>199</v>
      </c>
      <c r="D29864" s="91">
        <v>5080</v>
      </c>
      <c r="E29864">
        <v>446</v>
      </c>
      <c r="F29864">
        <v>3.93</v>
      </c>
      <c r="G29864">
        <v>34.027999999999999</v>
      </c>
      <c r="J29864">
        <v>1029.09098873428</v>
      </c>
      <c r="K29864">
        <v>27.023236438912601</v>
      </c>
    </row>
    <row r="29865" spans="1:11" ht="15" customHeight="1">
      <c r="A29865" s="91" t="s">
        <v>4745</v>
      </c>
      <c r="B29865" s="19" t="s">
        <v>88</v>
      </c>
      <c r="C29865" s="30" t="s">
        <v>199</v>
      </c>
      <c r="D29865" s="91">
        <v>5080</v>
      </c>
      <c r="E29865">
        <v>447</v>
      </c>
      <c r="F29865">
        <v>3.9289999999999998</v>
      </c>
      <c r="G29865">
        <v>34.029000000000003</v>
      </c>
      <c r="J29865">
        <v>1029.0965145795201</v>
      </c>
      <c r="K29865">
        <v>27.024140400256599</v>
      </c>
    </row>
    <row r="29866" spans="1:11" ht="15" customHeight="1">
      <c r="A29866" s="91" t="s">
        <v>4745</v>
      </c>
      <c r="B29866" s="19" t="s">
        <v>88</v>
      </c>
      <c r="C29866" s="30" t="s">
        <v>199</v>
      </c>
      <c r="D29866" s="91">
        <v>5080</v>
      </c>
      <c r="E29866">
        <v>448</v>
      </c>
      <c r="F29866">
        <v>3.9279999999999999</v>
      </c>
      <c r="G29866">
        <v>34.03</v>
      </c>
      <c r="J29866">
        <v>1029.1020403536099</v>
      </c>
      <c r="K29866">
        <v>27.025044354177201</v>
      </c>
    </row>
    <row r="29867" spans="1:11" ht="15" customHeight="1">
      <c r="A29867" s="91" t="s">
        <v>4745</v>
      </c>
      <c r="B29867" s="19" t="s">
        <v>88</v>
      </c>
      <c r="C29867" s="30" t="s">
        <v>199</v>
      </c>
      <c r="D29867" s="91">
        <v>5080</v>
      </c>
      <c r="E29867">
        <v>449</v>
      </c>
      <c r="F29867">
        <v>3.9279999999999999</v>
      </c>
      <c r="G29867">
        <v>34.030999999999999</v>
      </c>
      <c r="J29867">
        <v>1029.10745350549</v>
      </c>
      <c r="K29867">
        <v>27.025847591284698</v>
      </c>
    </row>
    <row r="29868" spans="1:11" ht="15" customHeight="1">
      <c r="A29868" s="91" t="s">
        <v>4745</v>
      </c>
      <c r="B29868" s="19" t="s">
        <v>88</v>
      </c>
      <c r="C29868" s="30" t="s">
        <v>199</v>
      </c>
      <c r="D29868" s="91">
        <v>5080</v>
      </c>
      <c r="E29868">
        <v>450</v>
      </c>
      <c r="F29868">
        <v>3.9260000000000002</v>
      </c>
      <c r="G29868">
        <v>34.031999999999996</v>
      </c>
      <c r="J29868">
        <v>1029.1130916883601</v>
      </c>
      <c r="K29868">
        <v>27.0268522397478</v>
      </c>
    </row>
    <row r="29869" spans="1:11" ht="15" customHeight="1">
      <c r="A29869" s="91" t="s">
        <v>4745</v>
      </c>
      <c r="B29869" s="19" t="s">
        <v>88</v>
      </c>
      <c r="C29869" s="30" t="s">
        <v>199</v>
      </c>
      <c r="D29869" s="91">
        <v>5080</v>
      </c>
      <c r="E29869">
        <v>451</v>
      </c>
      <c r="F29869">
        <v>3.9249999999999998</v>
      </c>
      <c r="G29869">
        <v>34.033000000000001</v>
      </c>
      <c r="J29869">
        <v>1029.11861724903</v>
      </c>
      <c r="K29869">
        <v>27.027756171397399</v>
      </c>
    </row>
    <row r="29870" spans="1:11" ht="15" customHeight="1">
      <c r="A29870" s="91" t="s">
        <v>4745</v>
      </c>
      <c r="B29870" s="19" t="s">
        <v>88</v>
      </c>
      <c r="C29870" s="30" t="s">
        <v>199</v>
      </c>
      <c r="D29870" s="91">
        <v>5080</v>
      </c>
      <c r="E29870">
        <v>452</v>
      </c>
      <c r="F29870">
        <v>3.923</v>
      </c>
      <c r="G29870">
        <v>34.033999999999999</v>
      </c>
      <c r="J29870">
        <v>1029.1242553244899</v>
      </c>
      <c r="K29870">
        <v>27.028760759998001</v>
      </c>
    </row>
    <row r="29871" spans="1:11" ht="15" customHeight="1">
      <c r="A29871" s="91" t="s">
        <v>4745</v>
      </c>
      <c r="B29871" s="19" t="s">
        <v>88</v>
      </c>
      <c r="C29871" s="30" t="s">
        <v>199</v>
      </c>
      <c r="D29871" s="91">
        <v>5080</v>
      </c>
      <c r="E29871">
        <v>453</v>
      </c>
      <c r="F29871">
        <v>3.9209999999999998</v>
      </c>
      <c r="G29871">
        <v>34.036000000000001</v>
      </c>
      <c r="J29871">
        <v>1029.13068551681</v>
      </c>
      <c r="K29871">
        <v>27.030561130778999</v>
      </c>
    </row>
    <row r="29872" spans="1:11" ht="15" customHeight="1">
      <c r="A29872" s="91" t="s">
        <v>4745</v>
      </c>
      <c r="B29872" s="19" t="s">
        <v>88</v>
      </c>
      <c r="C29872" s="30" t="s">
        <v>199</v>
      </c>
      <c r="D29872" s="91">
        <v>5080</v>
      </c>
      <c r="E29872">
        <v>454</v>
      </c>
      <c r="F29872">
        <v>3.92</v>
      </c>
      <c r="G29872">
        <v>34.036000000000001</v>
      </c>
      <c r="J29872">
        <v>1029.1354187264401</v>
      </c>
      <c r="K29872">
        <v>27.0306691945475</v>
      </c>
    </row>
    <row r="29873" spans="1:11" ht="15" customHeight="1">
      <c r="A29873" s="91" t="s">
        <v>4745</v>
      </c>
      <c r="B29873" s="19" t="s">
        <v>88</v>
      </c>
      <c r="C29873" s="30" t="s">
        <v>199</v>
      </c>
      <c r="D29873" s="91">
        <v>5080</v>
      </c>
      <c r="E29873">
        <v>455</v>
      </c>
      <c r="F29873">
        <v>3.919</v>
      </c>
      <c r="G29873">
        <v>34.036999999999999</v>
      </c>
      <c r="J29873">
        <v>1029.1409440335899</v>
      </c>
      <c r="K29873">
        <v>27.031573074522601</v>
      </c>
    </row>
    <row r="29874" spans="1:11" ht="15" customHeight="1">
      <c r="A29874" s="91" t="s">
        <v>4745</v>
      </c>
      <c r="B29874" s="19" t="s">
        <v>88</v>
      </c>
      <c r="C29874" s="30" t="s">
        <v>199</v>
      </c>
      <c r="D29874" s="91">
        <v>5080</v>
      </c>
      <c r="E29874">
        <v>456</v>
      </c>
      <c r="F29874">
        <v>3.9180000000000001</v>
      </c>
      <c r="G29874">
        <v>34.037999999999997</v>
      </c>
      <c r="J29874">
        <v>1029.14646926962</v>
      </c>
      <c r="K29874">
        <v>27.0324769470731</v>
      </c>
    </row>
    <row r="29875" spans="1:11" ht="15" customHeight="1">
      <c r="A29875" s="91" t="s">
        <v>4745</v>
      </c>
      <c r="B29875" s="19" t="s">
        <v>88</v>
      </c>
      <c r="C29875" s="30" t="s">
        <v>199</v>
      </c>
      <c r="D29875" s="91">
        <v>5080</v>
      </c>
      <c r="E29875">
        <v>457</v>
      </c>
      <c r="F29875">
        <v>3.9169999999999998</v>
      </c>
      <c r="G29875">
        <v>34.037999999999997</v>
      </c>
      <c r="J29875">
        <v>1029.1512022849099</v>
      </c>
      <c r="K29875">
        <v>27.032584975306701</v>
      </c>
    </row>
    <row r="29876" spans="1:11" ht="15" customHeight="1">
      <c r="A29876" s="91" t="s">
        <v>4745</v>
      </c>
      <c r="B29876" s="19" t="s">
        <v>88</v>
      </c>
      <c r="C29876" s="30" t="s">
        <v>199</v>
      </c>
      <c r="D29876" s="91">
        <v>5080</v>
      </c>
      <c r="E29876">
        <v>458</v>
      </c>
      <c r="F29876">
        <v>3.9169999999999998</v>
      </c>
      <c r="G29876">
        <v>34.039000000000001</v>
      </c>
      <c r="J29876">
        <v>1029.15661471873</v>
      </c>
      <c r="K29876">
        <v>27.0333882459636</v>
      </c>
    </row>
    <row r="29877" spans="1:11" ht="15" customHeight="1">
      <c r="A29877" s="91" t="s">
        <v>4745</v>
      </c>
      <c r="B29877" s="19" t="s">
        <v>88</v>
      </c>
      <c r="C29877" s="30" t="s">
        <v>199</v>
      </c>
      <c r="D29877" s="91">
        <v>5080</v>
      </c>
      <c r="E29877">
        <v>459</v>
      </c>
      <c r="F29877">
        <v>3.9159999999999999</v>
      </c>
      <c r="G29877">
        <v>34.04</v>
      </c>
      <c r="J29877">
        <v>1029.1621397305601</v>
      </c>
      <c r="K29877">
        <v>27.034292103843001</v>
      </c>
    </row>
    <row r="29878" spans="1:11" ht="15" customHeight="1">
      <c r="A29878" s="91" t="s">
        <v>4745</v>
      </c>
      <c r="B29878" s="19" t="s">
        <v>88</v>
      </c>
      <c r="C29878" s="30" t="s">
        <v>199</v>
      </c>
      <c r="D29878" s="91">
        <v>5080</v>
      </c>
      <c r="E29878">
        <v>460</v>
      </c>
      <c r="F29878">
        <v>3.915</v>
      </c>
      <c r="G29878">
        <v>34.04</v>
      </c>
      <c r="J29878">
        <v>1029.1668725387001</v>
      </c>
      <c r="K29878">
        <v>27.034400110262101</v>
      </c>
    </row>
    <row r="29879" spans="1:11" ht="15" customHeight="1">
      <c r="A29879" s="91" t="s">
        <v>4745</v>
      </c>
      <c r="B29879" s="19" t="s">
        <v>88</v>
      </c>
      <c r="C29879" s="30" t="s">
        <v>199</v>
      </c>
      <c r="D29879" s="91">
        <v>5080</v>
      </c>
      <c r="E29879">
        <v>461</v>
      </c>
      <c r="F29879">
        <v>3.9140000000000001</v>
      </c>
      <c r="G29879">
        <v>34.040999999999997</v>
      </c>
      <c r="J29879">
        <v>1029.17239741299</v>
      </c>
      <c r="K29879">
        <v>27.035303949905</v>
      </c>
    </row>
    <row r="29880" spans="1:11" ht="15" customHeight="1">
      <c r="A29880" s="91" t="s">
        <v>4745</v>
      </c>
      <c r="B29880" s="19" t="s">
        <v>88</v>
      </c>
      <c r="C29880" s="30" t="s">
        <v>199</v>
      </c>
      <c r="D29880" s="91">
        <v>5080</v>
      </c>
      <c r="E29880">
        <v>462</v>
      </c>
      <c r="F29880">
        <v>3.9129999999999998</v>
      </c>
      <c r="G29880">
        <v>34.042000000000002</v>
      </c>
      <c r="J29880">
        <v>1029.1779222161799</v>
      </c>
      <c r="K29880">
        <v>27.036207782122599</v>
      </c>
    </row>
    <row r="29881" spans="1:11" ht="15" customHeight="1">
      <c r="A29881" s="91" t="s">
        <v>4745</v>
      </c>
      <c r="B29881" s="19" t="s">
        <v>88</v>
      </c>
      <c r="C29881" s="30" t="s">
        <v>199</v>
      </c>
      <c r="D29881" s="91">
        <v>5080</v>
      </c>
      <c r="E29881">
        <v>463</v>
      </c>
      <c r="F29881">
        <v>3.9129999999999998</v>
      </c>
      <c r="G29881">
        <v>34.042999999999999</v>
      </c>
      <c r="J29881">
        <v>1029.18333419705</v>
      </c>
      <c r="K29881">
        <v>27.037011068887502</v>
      </c>
    </row>
    <row r="29882" spans="1:11" ht="15" customHeight="1">
      <c r="A29882" s="91" t="s">
        <v>4745</v>
      </c>
      <c r="B29882" s="19" t="s">
        <v>88</v>
      </c>
      <c r="C29882" s="30" t="s">
        <v>199</v>
      </c>
      <c r="D29882" s="91">
        <v>5080</v>
      </c>
      <c r="E29882">
        <v>464</v>
      </c>
      <c r="F29882">
        <v>3.9129999999999998</v>
      </c>
      <c r="G29882">
        <v>34.043999999999997</v>
      </c>
      <c r="J29882">
        <v>1029.1887460641401</v>
      </c>
      <c r="K29882">
        <v>27.037814358157</v>
      </c>
    </row>
    <row r="29883" spans="1:11" ht="15" customHeight="1">
      <c r="A29883" s="91" t="s">
        <v>4745</v>
      </c>
      <c r="B29883" s="19" t="s">
        <v>88</v>
      </c>
      <c r="C29883" s="30" t="s">
        <v>199</v>
      </c>
      <c r="D29883" s="91">
        <v>5080</v>
      </c>
      <c r="E29883">
        <v>465</v>
      </c>
      <c r="F29883">
        <v>3.911</v>
      </c>
      <c r="G29883">
        <v>34.043999999999997</v>
      </c>
      <c r="J29883">
        <v>1029.1935913106599</v>
      </c>
      <c r="K29883">
        <v>27.038022860221002</v>
      </c>
    </row>
    <row r="29884" spans="1:11" ht="15" customHeight="1">
      <c r="A29884" s="91" t="s">
        <v>4745</v>
      </c>
      <c r="B29884" s="19" t="s">
        <v>88</v>
      </c>
      <c r="C29884" s="30" t="s">
        <v>199</v>
      </c>
      <c r="D29884" s="91">
        <v>5080</v>
      </c>
      <c r="E29884">
        <v>466</v>
      </c>
      <c r="F29884">
        <v>3.9089999999999998</v>
      </c>
      <c r="G29884">
        <v>34.045000000000002</v>
      </c>
      <c r="J29884">
        <v>1029.1992286136599</v>
      </c>
      <c r="K29884">
        <v>27.039027172663701</v>
      </c>
    </row>
    <row r="29885" spans="1:11" ht="15" customHeight="1">
      <c r="A29885" s="91" t="s">
        <v>4745</v>
      </c>
      <c r="B29885" s="19" t="s">
        <v>88</v>
      </c>
      <c r="C29885" s="30" t="s">
        <v>199</v>
      </c>
      <c r="D29885" s="91">
        <v>5080</v>
      </c>
      <c r="E29885">
        <v>467</v>
      </c>
      <c r="F29885">
        <v>3.9079999999999999</v>
      </c>
      <c r="G29885">
        <v>34.045999999999999</v>
      </c>
      <c r="J29885">
        <v>1029.20475306601</v>
      </c>
      <c r="K29885">
        <v>27.039930964365301</v>
      </c>
    </row>
    <row r="29886" spans="1:11" ht="15" customHeight="1">
      <c r="A29886" s="91" t="s">
        <v>4745</v>
      </c>
      <c r="B29886" s="19" t="s">
        <v>88</v>
      </c>
      <c r="C29886" s="30" t="s">
        <v>199</v>
      </c>
      <c r="D29886" s="91">
        <v>5080</v>
      </c>
      <c r="E29886">
        <v>468</v>
      </c>
      <c r="F29886">
        <v>3.907</v>
      </c>
      <c r="G29886">
        <v>34.046999999999997</v>
      </c>
      <c r="J29886">
        <v>1029.2102774472601</v>
      </c>
      <c r="K29886">
        <v>27.040834748640499</v>
      </c>
    </row>
    <row r="29887" spans="1:11" ht="15" customHeight="1">
      <c r="A29887" s="91" t="s">
        <v>4745</v>
      </c>
      <c r="B29887" s="19" t="s">
        <v>88</v>
      </c>
      <c r="C29887" s="30" t="s">
        <v>199</v>
      </c>
      <c r="D29887" s="91">
        <v>5080</v>
      </c>
      <c r="E29887">
        <v>469</v>
      </c>
      <c r="F29887">
        <v>3.9060000000000001</v>
      </c>
      <c r="G29887">
        <v>34.048000000000002</v>
      </c>
      <c r="J29887">
        <v>1029.21580175742</v>
      </c>
      <c r="K29887">
        <v>27.041738525489301</v>
      </c>
    </row>
    <row r="29888" spans="1:11" ht="15" customHeight="1">
      <c r="A29888" s="91" t="s">
        <v>4745</v>
      </c>
      <c r="B29888" s="19" t="s">
        <v>88</v>
      </c>
      <c r="C29888" s="30" t="s">
        <v>199</v>
      </c>
      <c r="D29888" s="91">
        <v>5080</v>
      </c>
      <c r="E29888">
        <v>470</v>
      </c>
      <c r="F29888">
        <v>3.9039999999999999</v>
      </c>
      <c r="G29888">
        <v>34.048999999999999</v>
      </c>
      <c r="J29888">
        <v>1029.22143884197</v>
      </c>
      <c r="K29888">
        <v>27.042742741228501</v>
      </c>
    </row>
    <row r="29889" spans="1:11" ht="15" customHeight="1">
      <c r="A29889" s="91" t="s">
        <v>4745</v>
      </c>
      <c r="B29889" s="19" t="s">
        <v>88</v>
      </c>
      <c r="C29889" s="30" t="s">
        <v>199</v>
      </c>
      <c r="D29889" s="91">
        <v>5080</v>
      </c>
      <c r="E29889">
        <v>471</v>
      </c>
      <c r="F29889">
        <v>3.9009999999999998</v>
      </c>
      <c r="G29889">
        <v>34.051000000000002</v>
      </c>
      <c r="J29889">
        <v>1029.2279808012599</v>
      </c>
      <c r="K29889">
        <v>27.044643215944699</v>
      </c>
    </row>
    <row r="29890" spans="1:11" ht="15" customHeight="1">
      <c r="A29890" s="91" t="s">
        <v>4745</v>
      </c>
      <c r="B29890" s="19" t="s">
        <v>88</v>
      </c>
      <c r="C29890" s="30" t="s">
        <v>199</v>
      </c>
      <c r="D29890" s="91">
        <v>5080</v>
      </c>
      <c r="E29890">
        <v>472</v>
      </c>
      <c r="F29890">
        <v>3.9</v>
      </c>
      <c r="G29890">
        <v>34.054000000000002</v>
      </c>
      <c r="J29890">
        <v>1029.23508910902</v>
      </c>
      <c r="K29890">
        <v>27.0471387269688</v>
      </c>
    </row>
    <row r="29891" spans="1:11" ht="15" customHeight="1">
      <c r="A29891" s="91" t="s">
        <v>4745</v>
      </c>
      <c r="B29891" s="19" t="s">
        <v>88</v>
      </c>
      <c r="C29891" s="30" t="s">
        <v>199</v>
      </c>
      <c r="D29891" s="91">
        <v>5080</v>
      </c>
      <c r="E29891">
        <v>473</v>
      </c>
      <c r="F29891">
        <v>3.9</v>
      </c>
      <c r="G29891">
        <v>34.055</v>
      </c>
      <c r="J29891">
        <v>1029.24050029058</v>
      </c>
      <c r="K29891">
        <v>27.047942053855401</v>
      </c>
    </row>
    <row r="29892" spans="1:11" ht="15" customHeight="1">
      <c r="A29892" s="91" t="s">
        <v>4745</v>
      </c>
      <c r="B29892" s="19" t="s">
        <v>88</v>
      </c>
      <c r="C29892" s="30" t="s">
        <v>199</v>
      </c>
      <c r="D29892" s="91">
        <v>5080</v>
      </c>
      <c r="E29892">
        <v>474</v>
      </c>
      <c r="F29892">
        <v>3.899</v>
      </c>
      <c r="G29892">
        <v>34.055999999999997</v>
      </c>
      <c r="J29892">
        <v>1029.2460242622899</v>
      </c>
      <c r="K29892">
        <v>27.0488457817526</v>
      </c>
    </row>
    <row r="29893" spans="1:11" ht="15" customHeight="1">
      <c r="A29893" s="91" t="s">
        <v>4745</v>
      </c>
      <c r="B29893" s="19" t="s">
        <v>88</v>
      </c>
      <c r="C29893" s="30" t="s">
        <v>199</v>
      </c>
      <c r="D29893" s="91">
        <v>5080</v>
      </c>
      <c r="E29893">
        <v>475</v>
      </c>
      <c r="F29893">
        <v>3.8969999999999998</v>
      </c>
      <c r="G29893">
        <v>34.057000000000002</v>
      </c>
      <c r="J29893">
        <v>1029.2516610707</v>
      </c>
      <c r="K29893">
        <v>27.049849877690999</v>
      </c>
    </row>
    <row r="29894" spans="1:11" ht="15" customHeight="1">
      <c r="A29894" s="91" t="s">
        <v>4745</v>
      </c>
      <c r="B29894" s="19" t="s">
        <v>88</v>
      </c>
      <c r="C29894" s="30" t="s">
        <v>199</v>
      </c>
      <c r="D29894" s="91">
        <v>5080</v>
      </c>
      <c r="E29894">
        <v>476</v>
      </c>
      <c r="F29894">
        <v>3.8959999999999999</v>
      </c>
      <c r="G29894">
        <v>34.058</v>
      </c>
      <c r="J29894">
        <v>1029.25718491577</v>
      </c>
      <c r="K29894">
        <v>27.050753579744001</v>
      </c>
    </row>
    <row r="29895" spans="1:11" ht="15" customHeight="1">
      <c r="A29895" s="91" t="s">
        <v>4745</v>
      </c>
      <c r="B29895" s="19" t="s">
        <v>88</v>
      </c>
      <c r="C29895" s="30" t="s">
        <v>199</v>
      </c>
      <c r="D29895" s="91">
        <v>5080</v>
      </c>
      <c r="E29895">
        <v>477</v>
      </c>
      <c r="F29895">
        <v>3.8959999999999999</v>
      </c>
      <c r="G29895">
        <v>34.058999999999997</v>
      </c>
      <c r="J29895">
        <v>1029.2625957509499</v>
      </c>
      <c r="K29895">
        <v>27.051556920881001</v>
      </c>
    </row>
    <row r="29896" spans="1:11" ht="15" customHeight="1">
      <c r="A29896" s="91" t="s">
        <v>4745</v>
      </c>
      <c r="B29896" s="19" t="s">
        <v>88</v>
      </c>
      <c r="C29896" s="30" t="s">
        <v>199</v>
      </c>
      <c r="D29896" s="91">
        <v>5080</v>
      </c>
      <c r="E29896">
        <v>478</v>
      </c>
      <c r="F29896">
        <v>3.895</v>
      </c>
      <c r="G29896">
        <v>34.06</v>
      </c>
      <c r="J29896">
        <v>1029.2681194383599</v>
      </c>
      <c r="K29896">
        <v>27.052460619069102</v>
      </c>
    </row>
    <row r="29897" spans="1:11" ht="15" customHeight="1">
      <c r="A29897" s="91" t="s">
        <v>4745</v>
      </c>
      <c r="B29897" s="19" t="s">
        <v>88</v>
      </c>
      <c r="C29897" s="30" t="s">
        <v>199</v>
      </c>
      <c r="D29897" s="91">
        <v>5080</v>
      </c>
      <c r="E29897">
        <v>479</v>
      </c>
      <c r="F29897">
        <v>3.8940000000000001</v>
      </c>
      <c r="G29897">
        <v>34.061</v>
      </c>
      <c r="J29897">
        <v>1029.27364305471</v>
      </c>
      <c r="K29897">
        <v>27.053364309829501</v>
      </c>
    </row>
    <row r="29898" spans="1:11" ht="15" customHeight="1">
      <c r="A29898" s="91" t="s">
        <v>4745</v>
      </c>
      <c r="B29898" s="19" t="s">
        <v>88</v>
      </c>
      <c r="C29898" s="30" t="s">
        <v>199</v>
      </c>
      <c r="D29898" s="91">
        <v>5080</v>
      </c>
      <c r="E29898">
        <v>480</v>
      </c>
      <c r="F29898">
        <v>3.8929999999999998</v>
      </c>
      <c r="G29898">
        <v>34.061999999999998</v>
      </c>
      <c r="J29898">
        <v>1029.27916659998</v>
      </c>
      <c r="K29898">
        <v>27.0542679931621</v>
      </c>
    </row>
    <row r="29899" spans="1:11" ht="15" customHeight="1">
      <c r="A29899" s="91" t="s">
        <v>4745</v>
      </c>
      <c r="B29899" s="19" t="s">
        <v>88</v>
      </c>
      <c r="C29899" s="30" t="s">
        <v>199</v>
      </c>
      <c r="D29899" s="91">
        <v>5080</v>
      </c>
      <c r="E29899">
        <v>481</v>
      </c>
      <c r="F29899">
        <v>3.891</v>
      </c>
      <c r="G29899">
        <v>34.061999999999998</v>
      </c>
      <c r="J29899">
        <v>1029.2840110326299</v>
      </c>
      <c r="K29899">
        <v>27.054476054946001</v>
      </c>
    </row>
    <row r="29900" spans="1:11" ht="15" customHeight="1">
      <c r="A29900" s="91" t="s">
        <v>4745</v>
      </c>
      <c r="B29900" s="19" t="s">
        <v>88</v>
      </c>
      <c r="C29900" s="30" t="s">
        <v>199</v>
      </c>
      <c r="D29900" s="91">
        <v>5080</v>
      </c>
      <c r="E29900">
        <v>482</v>
      </c>
      <c r="F29900">
        <v>3.8889999999999998</v>
      </c>
      <c r="G29900">
        <v>34.064</v>
      </c>
      <c r="J29900">
        <v>1029.2904394985901</v>
      </c>
      <c r="K29900">
        <v>27.056275922570201</v>
      </c>
    </row>
    <row r="29901" spans="1:11" ht="15" customHeight="1">
      <c r="A29901" s="91" t="s">
        <v>4745</v>
      </c>
      <c r="B29901" s="19" t="s">
        <v>88</v>
      </c>
      <c r="C29901" s="30" t="s">
        <v>199</v>
      </c>
      <c r="D29901" s="91">
        <v>5080</v>
      </c>
      <c r="E29901">
        <v>483</v>
      </c>
      <c r="F29901">
        <v>3.8849999999999998</v>
      </c>
      <c r="G29901">
        <v>34.067</v>
      </c>
      <c r="J29901">
        <v>1029.2978859412999</v>
      </c>
      <c r="K29901">
        <v>27.0590721993951</v>
      </c>
    </row>
    <row r="29902" spans="1:11" ht="15" customHeight="1">
      <c r="A29902" s="91" t="s">
        <v>4745</v>
      </c>
      <c r="B29902" s="19" t="s">
        <v>88</v>
      </c>
      <c r="C29902" s="30" t="s">
        <v>199</v>
      </c>
      <c r="D29902" s="91">
        <v>5080</v>
      </c>
      <c r="E29902">
        <v>484</v>
      </c>
      <c r="F29902">
        <v>3.8820000000000001</v>
      </c>
      <c r="G29902">
        <v>34.067999999999998</v>
      </c>
      <c r="J29902">
        <v>1029.30363524822</v>
      </c>
      <c r="K29902">
        <v>27.060176236321201</v>
      </c>
    </row>
    <row r="29903" spans="1:11" ht="15" customHeight="1">
      <c r="A29903" s="91" t="s">
        <v>4745</v>
      </c>
      <c r="B29903" s="19" t="s">
        <v>88</v>
      </c>
      <c r="C29903" s="30" t="s">
        <v>199</v>
      </c>
      <c r="D29903" s="91">
        <v>5080</v>
      </c>
      <c r="E29903">
        <v>485</v>
      </c>
      <c r="F29903">
        <v>3.8809999999999998</v>
      </c>
      <c r="G29903">
        <v>34.069000000000003</v>
      </c>
      <c r="J29903">
        <v>1029.30915853754</v>
      </c>
      <c r="K29903">
        <v>27.061079812358699</v>
      </c>
    </row>
    <row r="29904" spans="1:11" ht="15" customHeight="1">
      <c r="A29904" s="91" t="s">
        <v>4745</v>
      </c>
      <c r="B29904" s="19" t="s">
        <v>88</v>
      </c>
      <c r="C29904" s="30" t="s">
        <v>199</v>
      </c>
      <c r="D29904" s="91">
        <v>5080</v>
      </c>
      <c r="E29904">
        <v>486</v>
      </c>
      <c r="F29904">
        <v>3.8809999999999998</v>
      </c>
      <c r="G29904">
        <v>34.07</v>
      </c>
      <c r="J29904">
        <v>1029.31456874175</v>
      </c>
      <c r="K29904">
        <v>27.061883193235602</v>
      </c>
    </row>
    <row r="29905" spans="1:11" ht="15" customHeight="1">
      <c r="A29905" s="91" t="s">
        <v>4745</v>
      </c>
      <c r="B29905" s="19" t="s">
        <v>88</v>
      </c>
      <c r="C29905" s="30" t="s">
        <v>199</v>
      </c>
      <c r="D29905" s="91">
        <v>5080</v>
      </c>
      <c r="E29905">
        <v>487</v>
      </c>
      <c r="F29905">
        <v>3.88</v>
      </c>
      <c r="G29905">
        <v>34.070999999999998</v>
      </c>
      <c r="J29905">
        <v>1029.3200918734401</v>
      </c>
      <c r="K29905">
        <v>27.062786765406599</v>
      </c>
    </row>
    <row r="29906" spans="1:11" ht="15" customHeight="1">
      <c r="A29906" s="91" t="s">
        <v>4745</v>
      </c>
      <c r="B29906" s="19" t="s">
        <v>88</v>
      </c>
      <c r="C29906" s="30" t="s">
        <v>199</v>
      </c>
      <c r="D29906" s="91">
        <v>5080</v>
      </c>
      <c r="E29906">
        <v>488</v>
      </c>
      <c r="F29906">
        <v>3.88</v>
      </c>
      <c r="G29906">
        <v>34.070999999999998</v>
      </c>
      <c r="J29906">
        <v>1029.32470985641</v>
      </c>
      <c r="K29906">
        <v>27.062794193469198</v>
      </c>
    </row>
    <row r="29907" spans="1:11" ht="15" customHeight="1">
      <c r="A29907" s="91" t="s">
        <v>4745</v>
      </c>
      <c r="B29907" s="19" t="s">
        <v>88</v>
      </c>
      <c r="C29907" s="30" t="s">
        <v>199</v>
      </c>
      <c r="D29907" s="91">
        <v>5080</v>
      </c>
      <c r="E29907">
        <v>489</v>
      </c>
      <c r="F29907">
        <v>3.88</v>
      </c>
      <c r="G29907">
        <v>34.072000000000003</v>
      </c>
      <c r="J29907">
        <v>1029.3301197539299</v>
      </c>
      <c r="K29907">
        <v>27.063597582250601</v>
      </c>
    </row>
    <row r="29908" spans="1:11" ht="15" customHeight="1">
      <c r="A29908" s="91" t="s">
        <v>4745</v>
      </c>
      <c r="B29908" s="19" t="s">
        <v>88</v>
      </c>
      <c r="C29908" s="30" t="s">
        <v>199</v>
      </c>
      <c r="D29908" s="91">
        <v>5080</v>
      </c>
      <c r="E29908">
        <v>490</v>
      </c>
      <c r="F29908">
        <v>3.879</v>
      </c>
      <c r="G29908">
        <v>34.072000000000003</v>
      </c>
      <c r="J29908">
        <v>1029.33485063752</v>
      </c>
      <c r="K29908">
        <v>27.063705188091902</v>
      </c>
    </row>
    <row r="29909" spans="1:11" ht="15" customHeight="1">
      <c r="A29909" s="91" t="s">
        <v>4745</v>
      </c>
      <c r="B29909" s="19" t="s">
        <v>88</v>
      </c>
      <c r="C29909" s="30" t="s">
        <v>199</v>
      </c>
      <c r="D29909" s="91">
        <v>5080</v>
      </c>
      <c r="E29909">
        <v>491</v>
      </c>
      <c r="F29909">
        <v>3.8780000000000001</v>
      </c>
      <c r="G29909">
        <v>34.073</v>
      </c>
      <c r="J29909">
        <v>1029.34037346336</v>
      </c>
      <c r="K29909">
        <v>27.0646087457494</v>
      </c>
    </row>
    <row r="29910" spans="1:11" ht="15" customHeight="1">
      <c r="A29910" s="91" t="s">
        <v>4745</v>
      </c>
      <c r="B29910" s="19" t="s">
        <v>88</v>
      </c>
      <c r="C29910" s="30" t="s">
        <v>199</v>
      </c>
      <c r="D29910" s="91">
        <v>5080</v>
      </c>
      <c r="E29910">
        <v>492</v>
      </c>
      <c r="F29910">
        <v>3.8759999999999999</v>
      </c>
      <c r="G29910">
        <v>34.073999999999998</v>
      </c>
      <c r="J29910">
        <v>1029.34600934335</v>
      </c>
      <c r="K29910">
        <v>27.065612436403601</v>
      </c>
    </row>
    <row r="29911" spans="1:11" ht="15" customHeight="1">
      <c r="A29911" s="91" t="s">
        <v>4745</v>
      </c>
      <c r="B29911" s="19" t="s">
        <v>88</v>
      </c>
      <c r="C29911" s="30" t="s">
        <v>199</v>
      </c>
      <c r="D29911" s="91">
        <v>5080</v>
      </c>
      <c r="E29911">
        <v>493</v>
      </c>
      <c r="F29911">
        <v>3.8740000000000001</v>
      </c>
      <c r="G29911">
        <v>34.073999999999998</v>
      </c>
      <c r="J29911">
        <v>1029.35085317216</v>
      </c>
      <c r="K29911">
        <v>27.065820107603301</v>
      </c>
    </row>
    <row r="29912" spans="1:11" ht="15" customHeight="1">
      <c r="A29912" s="91" t="s">
        <v>4745</v>
      </c>
      <c r="B29912" s="19" t="s">
        <v>88</v>
      </c>
      <c r="C29912" s="30" t="s">
        <v>199</v>
      </c>
      <c r="D29912" s="91">
        <v>5080</v>
      </c>
      <c r="E29912">
        <v>494</v>
      </c>
      <c r="F29912">
        <v>3.8730000000000002</v>
      </c>
      <c r="G29912">
        <v>34.075000000000003</v>
      </c>
      <c r="J29912">
        <v>1029.3563758206701</v>
      </c>
      <c r="K29912">
        <v>27.066723617601198</v>
      </c>
    </row>
    <row r="29913" spans="1:11" ht="15" customHeight="1">
      <c r="A29913" s="91" t="s">
        <v>4745</v>
      </c>
      <c r="B29913" s="19" t="s">
        <v>88</v>
      </c>
      <c r="C29913" s="30" t="s">
        <v>199</v>
      </c>
      <c r="D29913" s="91">
        <v>5080</v>
      </c>
      <c r="E29913">
        <v>495</v>
      </c>
      <c r="F29913">
        <v>3.8730000000000002</v>
      </c>
      <c r="G29913">
        <v>34.076000000000001</v>
      </c>
      <c r="J29913">
        <v>1029.3617852406701</v>
      </c>
      <c r="K29913">
        <v>27.067527027504202</v>
      </c>
    </row>
    <row r="29914" spans="1:11" ht="15" customHeight="1">
      <c r="A29914" s="91" t="s">
        <v>4745</v>
      </c>
      <c r="B29914" s="19" t="s">
        <v>88</v>
      </c>
      <c r="C29914" s="30" t="s">
        <v>199</v>
      </c>
      <c r="D29914" s="91">
        <v>5080</v>
      </c>
      <c r="E29914">
        <v>496</v>
      </c>
      <c r="F29914">
        <v>3.8719999999999999</v>
      </c>
      <c r="G29914">
        <v>34.076999999999998</v>
      </c>
      <c r="J29914">
        <v>1029.36730773159</v>
      </c>
      <c r="K29914">
        <v>27.068430533632601</v>
      </c>
    </row>
    <row r="29915" spans="1:11" ht="15" customHeight="1">
      <c r="A29915" s="91" t="s">
        <v>4745</v>
      </c>
      <c r="B29915" s="19" t="s">
        <v>88</v>
      </c>
      <c r="C29915" s="30" t="s">
        <v>199</v>
      </c>
      <c r="D29915" s="91">
        <v>5080</v>
      </c>
      <c r="E29915">
        <v>497</v>
      </c>
      <c r="F29915">
        <v>3.8719999999999999</v>
      </c>
      <c r="G29915">
        <v>34.076999999999998</v>
      </c>
      <c r="J29915">
        <v>1029.37192497609</v>
      </c>
      <c r="K29915">
        <v>27.0684379637989</v>
      </c>
    </row>
    <row r="29916" spans="1:11" ht="15" customHeight="1">
      <c r="A29916" s="91" t="s">
        <v>4745</v>
      </c>
      <c r="B29916" s="19" t="s">
        <v>88</v>
      </c>
      <c r="C29916" s="30" t="s">
        <v>199</v>
      </c>
      <c r="D29916" s="91">
        <v>5080</v>
      </c>
      <c r="E29916">
        <v>498</v>
      </c>
      <c r="F29916">
        <v>3.87</v>
      </c>
      <c r="G29916">
        <v>34.078000000000003</v>
      </c>
      <c r="J29916">
        <v>1029.3775605271801</v>
      </c>
      <c r="K29916">
        <v>27.069441531679601</v>
      </c>
    </row>
    <row r="29917" spans="1:11" ht="15" customHeight="1">
      <c r="A29917" s="91" t="s">
        <v>4745</v>
      </c>
      <c r="B29917" s="19" t="s">
        <v>88</v>
      </c>
      <c r="C29917" s="30" t="s">
        <v>199</v>
      </c>
      <c r="D29917" s="91">
        <v>5080</v>
      </c>
      <c r="E29917">
        <v>499</v>
      </c>
      <c r="F29917">
        <v>3.8650000000000002</v>
      </c>
      <c r="G29917">
        <v>34.08</v>
      </c>
      <c r="J29917">
        <v>1029.3843275869899</v>
      </c>
      <c r="K29917">
        <v>27.0715411299125</v>
      </c>
    </row>
    <row r="29918" spans="1:11" ht="15" customHeight="1">
      <c r="A29918" s="91" t="s">
        <v>4745</v>
      </c>
      <c r="B29918" s="19" t="s">
        <v>88</v>
      </c>
      <c r="C29918" s="30" t="s">
        <v>199</v>
      </c>
      <c r="D29918" s="91">
        <v>5080</v>
      </c>
      <c r="E29918">
        <v>500</v>
      </c>
      <c r="F29918">
        <v>3.8610000000000002</v>
      </c>
      <c r="G29918">
        <v>34.082000000000001</v>
      </c>
      <c r="J29918">
        <v>1029.3909813698499</v>
      </c>
      <c r="K29918">
        <v>27.0735405127873</v>
      </c>
    </row>
    <row r="29919" spans="1:11" ht="15" customHeight="1">
      <c r="A29919" s="91" t="s">
        <v>4745</v>
      </c>
      <c r="B29919" s="19" t="s">
        <v>88</v>
      </c>
      <c r="C29919" s="30" t="s">
        <v>199</v>
      </c>
      <c r="D29919" s="91">
        <v>5080</v>
      </c>
      <c r="E29919">
        <v>501</v>
      </c>
      <c r="F29919">
        <v>3.859</v>
      </c>
      <c r="G29919">
        <v>34.082999999999998</v>
      </c>
      <c r="J29919">
        <v>1029.39661678177</v>
      </c>
      <c r="K29919">
        <v>27.074543853279199</v>
      </c>
    </row>
    <row r="29920" spans="1:11" ht="15" customHeight="1">
      <c r="A29920" s="91" t="s">
        <v>4745</v>
      </c>
      <c r="B29920" s="19" t="s">
        <v>88</v>
      </c>
      <c r="C29920" s="30" t="s">
        <v>199</v>
      </c>
      <c r="D29920" s="91">
        <v>5080</v>
      </c>
      <c r="E29920">
        <v>502</v>
      </c>
      <c r="F29920">
        <v>3.8580000000000001</v>
      </c>
      <c r="G29920">
        <v>34.085000000000001</v>
      </c>
      <c r="J29920">
        <v>1029.4029309426201</v>
      </c>
      <c r="K29920">
        <v>27.076243258222298</v>
      </c>
    </row>
    <row r="29921" spans="1:11" ht="15" customHeight="1">
      <c r="A29921" s="91" t="s">
        <v>4745</v>
      </c>
      <c r="B29921" s="19" t="s">
        <v>88</v>
      </c>
      <c r="C29921" s="30" t="s">
        <v>199</v>
      </c>
      <c r="D29921" s="91">
        <v>5080</v>
      </c>
      <c r="E29921">
        <v>503</v>
      </c>
      <c r="F29921">
        <v>3.8580000000000001</v>
      </c>
      <c r="G29921">
        <v>34.085000000000001</v>
      </c>
      <c r="J29921">
        <v>1029.4075478766599</v>
      </c>
      <c r="K29921">
        <v>27.076250676780798</v>
      </c>
    </row>
    <row r="29922" spans="1:11" ht="15" customHeight="1">
      <c r="A29922" s="91" t="s">
        <v>4745</v>
      </c>
      <c r="B29922" s="19" t="s">
        <v>88</v>
      </c>
      <c r="C29922" s="30" t="s">
        <v>199</v>
      </c>
      <c r="D29922" s="91">
        <v>5080</v>
      </c>
      <c r="E29922">
        <v>504</v>
      </c>
      <c r="F29922">
        <v>3.8570000000000002</v>
      </c>
      <c r="G29922">
        <v>34.085999999999999</v>
      </c>
      <c r="J29922">
        <v>1029.4130699036</v>
      </c>
      <c r="K29922">
        <v>27.0771540499161</v>
      </c>
    </row>
    <row r="29923" spans="1:11" ht="15" customHeight="1">
      <c r="A29923" s="91" t="s">
        <v>4745</v>
      </c>
      <c r="B29923" s="19" t="s">
        <v>88</v>
      </c>
      <c r="C29923" s="30" t="s">
        <v>199</v>
      </c>
      <c r="D29923" s="91">
        <v>5080</v>
      </c>
      <c r="E29923">
        <v>505</v>
      </c>
      <c r="F29923">
        <v>3.8559999999999999</v>
      </c>
      <c r="G29923">
        <v>34.087000000000003</v>
      </c>
      <c r="J29923">
        <v>1029.4185918595399</v>
      </c>
      <c r="K29923">
        <v>27.078057415620201</v>
      </c>
    </row>
    <row r="29924" spans="1:11" ht="15" customHeight="1">
      <c r="A29924" s="91" t="s">
        <v>4745</v>
      </c>
      <c r="B29924" s="19" t="s">
        <v>88</v>
      </c>
      <c r="C29924" s="30" t="s">
        <v>199</v>
      </c>
      <c r="D29924" s="91">
        <v>5080</v>
      </c>
      <c r="E29924">
        <v>506</v>
      </c>
      <c r="F29924">
        <v>3.855</v>
      </c>
      <c r="G29924">
        <v>34.088000000000001</v>
      </c>
      <c r="J29924">
        <v>1029.4241137444899</v>
      </c>
      <c r="K29924">
        <v>27.078960773892501</v>
      </c>
    </row>
    <row r="29925" spans="1:11" ht="15" customHeight="1">
      <c r="A29925" s="91" t="s">
        <v>4745</v>
      </c>
      <c r="B29925" s="19" t="s">
        <v>88</v>
      </c>
      <c r="C29925" s="30" t="s">
        <v>199</v>
      </c>
      <c r="D29925" s="91">
        <v>5080</v>
      </c>
      <c r="E29925">
        <v>507</v>
      </c>
      <c r="F29925">
        <v>3.8530000000000002</v>
      </c>
      <c r="G29925">
        <v>34.088999999999999</v>
      </c>
      <c r="J29925">
        <v>1029.42974882369</v>
      </c>
      <c r="K29925">
        <v>27.079964003848101</v>
      </c>
    </row>
    <row r="29926" spans="1:11" ht="15" customHeight="1">
      <c r="A29926" s="91" t="s">
        <v>4745</v>
      </c>
      <c r="B29926" s="19" t="s">
        <v>88</v>
      </c>
      <c r="C29926" s="30" t="s">
        <v>199</v>
      </c>
      <c r="D29926" s="91">
        <v>5080</v>
      </c>
      <c r="E29926">
        <v>508</v>
      </c>
      <c r="F29926">
        <v>3.8519999999999999</v>
      </c>
      <c r="G29926">
        <v>34.090000000000003</v>
      </c>
      <c r="J29926">
        <v>1029.4352705822</v>
      </c>
      <c r="K29926">
        <v>27.080867336265602</v>
      </c>
    </row>
    <row r="29927" spans="1:11" ht="15" customHeight="1">
      <c r="A29927" s="91" t="s">
        <v>4745</v>
      </c>
      <c r="B29927" s="19" t="s">
        <v>88</v>
      </c>
      <c r="C29927" s="30" t="s">
        <v>199</v>
      </c>
      <c r="D29927" s="91">
        <v>5080</v>
      </c>
      <c r="E29927">
        <v>509</v>
      </c>
      <c r="F29927">
        <v>3.851</v>
      </c>
      <c r="G29927">
        <v>34.091000000000001</v>
      </c>
      <c r="J29927">
        <v>1029.4407922697201</v>
      </c>
      <c r="K29927">
        <v>27.081770661251099</v>
      </c>
    </row>
    <row r="29928" spans="1:11" ht="15" customHeight="1">
      <c r="A29928" s="91" t="s">
        <v>4745</v>
      </c>
      <c r="B29928" s="19" t="s">
        <v>88</v>
      </c>
      <c r="C29928" s="30" t="s">
        <v>199</v>
      </c>
      <c r="D29928" s="91">
        <v>5080</v>
      </c>
      <c r="E29928">
        <v>510</v>
      </c>
      <c r="F29928">
        <v>3.8479999999999999</v>
      </c>
      <c r="G29928">
        <v>34.091999999999999</v>
      </c>
      <c r="J29928">
        <v>1029.44654047517</v>
      </c>
      <c r="K29928">
        <v>27.082873634909699</v>
      </c>
    </row>
    <row r="29929" spans="1:11" ht="15" customHeight="1">
      <c r="A29929" s="91" t="s">
        <v>4745</v>
      </c>
      <c r="B29929" s="19" t="s">
        <v>88</v>
      </c>
      <c r="C29929" s="30" t="s">
        <v>199</v>
      </c>
      <c r="D29929" s="91">
        <v>5080</v>
      </c>
      <c r="E29929">
        <v>511</v>
      </c>
      <c r="F29929">
        <v>3.8460000000000001</v>
      </c>
      <c r="G29929">
        <v>34.093000000000004</v>
      </c>
      <c r="J29929">
        <v>1029.4521753444001</v>
      </c>
      <c r="K29929">
        <v>27.083876722019799</v>
      </c>
    </row>
    <row r="29930" spans="1:11" ht="15" customHeight="1">
      <c r="A29930" s="91" t="s">
        <v>4745</v>
      </c>
      <c r="B29930" s="19" t="s">
        <v>88</v>
      </c>
      <c r="C29930" s="30" t="s">
        <v>199</v>
      </c>
      <c r="D29930" s="91">
        <v>5080</v>
      </c>
      <c r="E29930">
        <v>512</v>
      </c>
      <c r="F29930">
        <v>3.8439999999999999</v>
      </c>
      <c r="G29930">
        <v>34.094000000000001</v>
      </c>
      <c r="J29930">
        <v>1029.45781016213</v>
      </c>
      <c r="K29930">
        <v>27.084879767654201</v>
      </c>
    </row>
    <row r="29931" spans="1:11" ht="15" customHeight="1">
      <c r="A29931" s="91" t="s">
        <v>4745</v>
      </c>
      <c r="B29931" s="19" t="s">
        <v>88</v>
      </c>
      <c r="C29931" s="30" t="s">
        <v>199</v>
      </c>
      <c r="D29931" s="91">
        <v>5080</v>
      </c>
      <c r="E29931">
        <v>513</v>
      </c>
      <c r="F29931">
        <v>3.8439999999999999</v>
      </c>
      <c r="G29931">
        <v>34.094999999999999</v>
      </c>
      <c r="J29931">
        <v>1029.4632183158899</v>
      </c>
      <c r="K29931">
        <v>27.085683254014199</v>
      </c>
    </row>
    <row r="29932" spans="1:11" ht="15" customHeight="1">
      <c r="A29932" s="91" t="s">
        <v>4745</v>
      </c>
      <c r="B29932" s="19" t="s">
        <v>88</v>
      </c>
      <c r="C29932" s="30" t="s">
        <v>199</v>
      </c>
      <c r="D29932" s="91">
        <v>5080</v>
      </c>
      <c r="E29932">
        <v>514</v>
      </c>
      <c r="F29932">
        <v>3.8420000000000001</v>
      </c>
      <c r="G29932">
        <v>34.097000000000001</v>
      </c>
      <c r="J29932">
        <v>1029.46964495359</v>
      </c>
      <c r="K29932">
        <v>27.087482342379399</v>
      </c>
    </row>
    <row r="29933" spans="1:11" ht="15" customHeight="1">
      <c r="A29933" s="91" t="s">
        <v>4745</v>
      </c>
      <c r="B29933" s="19" t="s">
        <v>88</v>
      </c>
      <c r="C29933" s="30" t="s">
        <v>199</v>
      </c>
      <c r="D29933" s="91">
        <v>5080</v>
      </c>
      <c r="E29933">
        <v>515</v>
      </c>
      <c r="F29933">
        <v>3.839</v>
      </c>
      <c r="G29933">
        <v>34.097999999999999</v>
      </c>
      <c r="J29933">
        <v>1029.47539292956</v>
      </c>
      <c r="K29933">
        <v>27.08858503738</v>
      </c>
    </row>
    <row r="29934" spans="1:11" ht="15" customHeight="1">
      <c r="A29934" s="91" t="s">
        <v>4745</v>
      </c>
      <c r="B29934" s="19" t="s">
        <v>88</v>
      </c>
      <c r="C29934" s="30" t="s">
        <v>199</v>
      </c>
      <c r="D29934" s="91">
        <v>5080</v>
      </c>
      <c r="E29934">
        <v>516</v>
      </c>
      <c r="F29934">
        <v>3.8370000000000002</v>
      </c>
      <c r="G29934">
        <v>34.098999999999997</v>
      </c>
      <c r="J29934">
        <v>1029.48102753541</v>
      </c>
      <c r="K29934">
        <v>27.089587946287601</v>
      </c>
    </row>
    <row r="29935" spans="1:11" ht="15" customHeight="1">
      <c r="A29935" s="91" t="s">
        <v>4745</v>
      </c>
      <c r="B29935" s="19" t="s">
        <v>88</v>
      </c>
      <c r="C29935" s="30" t="s">
        <v>199</v>
      </c>
      <c r="D29935" s="91">
        <v>5080</v>
      </c>
      <c r="E29935">
        <v>517</v>
      </c>
      <c r="F29935">
        <v>3.8359999999999999</v>
      </c>
      <c r="G29935">
        <v>34.1</v>
      </c>
      <c r="J29935">
        <v>1029.4865487593299</v>
      </c>
      <c r="K29935">
        <v>27.090491138260202</v>
      </c>
    </row>
    <row r="29936" spans="1:11" ht="15" customHeight="1">
      <c r="A29936" s="91" t="s">
        <v>4745</v>
      </c>
      <c r="B29936" s="19" t="s">
        <v>88</v>
      </c>
      <c r="C29936" s="30" t="s">
        <v>199</v>
      </c>
      <c r="D29936" s="91">
        <v>5080</v>
      </c>
      <c r="E29936">
        <v>518</v>
      </c>
      <c r="F29936">
        <v>3.8319999999999999</v>
      </c>
      <c r="G29936">
        <v>34.103000000000002</v>
      </c>
      <c r="J29936">
        <v>1029.4939937724801</v>
      </c>
      <c r="K29936">
        <v>27.093285500012399</v>
      </c>
    </row>
    <row r="29937" spans="1:11" ht="15" customHeight="1">
      <c r="A29937" s="91" t="s">
        <v>4745</v>
      </c>
      <c r="B29937" s="19" t="s">
        <v>88</v>
      </c>
      <c r="C29937" s="30" t="s">
        <v>199</v>
      </c>
      <c r="D29937" s="91">
        <v>5080</v>
      </c>
      <c r="E29937">
        <v>519</v>
      </c>
      <c r="F29937">
        <v>3.8279999999999998</v>
      </c>
      <c r="G29937">
        <v>34.103999999999999</v>
      </c>
      <c r="J29937">
        <v>1029.4998548531</v>
      </c>
      <c r="K29937">
        <v>27.0944874830254</v>
      </c>
    </row>
    <row r="29938" spans="1:11" ht="15" customHeight="1">
      <c r="A29938" s="91" t="s">
        <v>4745</v>
      </c>
      <c r="B29938" s="19" t="s">
        <v>88</v>
      </c>
      <c r="C29938" s="30" t="s">
        <v>199</v>
      </c>
      <c r="D29938" s="91">
        <v>5080</v>
      </c>
      <c r="E29938">
        <v>520</v>
      </c>
      <c r="F29938">
        <v>3.8250000000000002</v>
      </c>
      <c r="G29938">
        <v>34.104999999999997</v>
      </c>
      <c r="J29938">
        <v>1029.5056025620399</v>
      </c>
      <c r="K29938">
        <v>27.095589732625101</v>
      </c>
    </row>
    <row r="29939" spans="1:11" ht="15" customHeight="1">
      <c r="A29939" s="91" t="s">
        <v>4745</v>
      </c>
      <c r="B29939" s="19" t="s">
        <v>88</v>
      </c>
      <c r="C29939" s="30" t="s">
        <v>199</v>
      </c>
      <c r="D29939" s="91">
        <v>5080</v>
      </c>
      <c r="E29939">
        <v>521</v>
      </c>
      <c r="F29939">
        <v>3.8239999999999998</v>
      </c>
      <c r="G29939">
        <v>34.106000000000002</v>
      </c>
      <c r="J29939">
        <v>1029.51112361726</v>
      </c>
      <c r="K29939">
        <v>27.096492813708199</v>
      </c>
    </row>
    <row r="29940" spans="1:11" ht="15" customHeight="1">
      <c r="A29940" s="91" t="s">
        <v>4745</v>
      </c>
      <c r="B29940" s="19" t="s">
        <v>88</v>
      </c>
      <c r="C29940" s="30" t="s">
        <v>199</v>
      </c>
      <c r="D29940" s="91">
        <v>5080</v>
      </c>
      <c r="E29940">
        <v>522</v>
      </c>
      <c r="F29940">
        <v>3.8239999999999998</v>
      </c>
      <c r="G29940">
        <v>34.106999999999999</v>
      </c>
      <c r="J29940">
        <v>1029.51653126926</v>
      </c>
      <c r="K29940">
        <v>27.097296345826901</v>
      </c>
    </row>
    <row r="29941" spans="1:11" ht="15" customHeight="1">
      <c r="A29941" s="91" t="s">
        <v>4745</v>
      </c>
      <c r="B29941" s="19" t="s">
        <v>88</v>
      </c>
      <c r="C29941" s="30" t="s">
        <v>199</v>
      </c>
      <c r="D29941" s="91">
        <v>5080</v>
      </c>
      <c r="E29941">
        <v>523</v>
      </c>
      <c r="F29941">
        <v>3.823</v>
      </c>
      <c r="G29941">
        <v>34.107999999999997</v>
      </c>
      <c r="J29941">
        <v>1029.5220521670201</v>
      </c>
      <c r="K29941">
        <v>27.098199423035101</v>
      </c>
    </row>
    <row r="29942" spans="1:11" ht="15" customHeight="1">
      <c r="A29942" s="91" t="s">
        <v>4745</v>
      </c>
      <c r="B29942" s="19" t="s">
        <v>88</v>
      </c>
      <c r="C29942" s="30" t="s">
        <v>199</v>
      </c>
      <c r="D29942" s="91">
        <v>5080</v>
      </c>
      <c r="E29942">
        <v>524</v>
      </c>
      <c r="F29942">
        <v>3.823</v>
      </c>
      <c r="G29942">
        <v>34.107999999999997</v>
      </c>
      <c r="J29942">
        <v>1029.5266677103</v>
      </c>
      <c r="K29942">
        <v>27.098206822480101</v>
      </c>
    </row>
    <row r="29943" spans="1:11" ht="15" customHeight="1">
      <c r="A29943" s="91" t="s">
        <v>4745</v>
      </c>
      <c r="B29943" s="19" t="s">
        <v>88</v>
      </c>
      <c r="C29943" s="30" t="s">
        <v>199</v>
      </c>
      <c r="D29943" s="91">
        <v>5080</v>
      </c>
      <c r="E29943">
        <v>525</v>
      </c>
      <c r="F29943">
        <v>3.823</v>
      </c>
      <c r="G29943">
        <v>34.109000000000002</v>
      </c>
      <c r="J29943">
        <v>1029.5320750557701</v>
      </c>
      <c r="K29943">
        <v>27.099010362478801</v>
      </c>
    </row>
    <row r="29944" spans="1:11" ht="15" customHeight="1">
      <c r="A29944" s="91" t="s">
        <v>4745</v>
      </c>
      <c r="B29944" s="19" t="s">
        <v>88</v>
      </c>
      <c r="C29944" s="30" t="s">
        <v>199</v>
      </c>
      <c r="D29944" s="91">
        <v>5080</v>
      </c>
      <c r="E29944">
        <v>526</v>
      </c>
      <c r="F29944">
        <v>3.823</v>
      </c>
      <c r="G29944">
        <v>34.109000000000002</v>
      </c>
      <c r="J29944">
        <v>1029.5366903940201</v>
      </c>
      <c r="K29944">
        <v>27.099017765221099</v>
      </c>
    </row>
    <row r="29945" spans="1:11" ht="15" customHeight="1">
      <c r="A29945" s="91" t="s">
        <v>4745</v>
      </c>
      <c r="B29945" s="19" t="s">
        <v>88</v>
      </c>
      <c r="C29945" s="30" t="s">
        <v>199</v>
      </c>
      <c r="D29945" s="91">
        <v>5080</v>
      </c>
      <c r="E29945">
        <v>527</v>
      </c>
      <c r="F29945">
        <v>3.8220000000000001</v>
      </c>
      <c r="G29945">
        <v>34.109000000000002</v>
      </c>
      <c r="J29945">
        <v>1029.54141908215</v>
      </c>
      <c r="K29945">
        <v>27.099124696030199</v>
      </c>
    </row>
    <row r="29946" spans="1:11" ht="15" customHeight="1">
      <c r="A29946" s="91" t="s">
        <v>4745</v>
      </c>
      <c r="B29946" s="19" t="s">
        <v>88</v>
      </c>
      <c r="C29946" s="30" t="s">
        <v>199</v>
      </c>
      <c r="D29946" s="91">
        <v>5080</v>
      </c>
      <c r="E29946">
        <v>528</v>
      </c>
      <c r="F29946">
        <v>3.8220000000000001</v>
      </c>
      <c r="G29946">
        <v>34.11</v>
      </c>
      <c r="J29946">
        <v>1029.54682612846</v>
      </c>
      <c r="K29946">
        <v>27.099928243254499</v>
      </c>
    </row>
    <row r="29947" spans="1:11" ht="15" customHeight="1">
      <c r="A29947" s="91" t="s">
        <v>4745</v>
      </c>
      <c r="B29947" s="19" t="s">
        <v>88</v>
      </c>
      <c r="C29947" s="30" t="s">
        <v>199</v>
      </c>
      <c r="D29947" s="91">
        <v>5080</v>
      </c>
      <c r="E29947">
        <v>529</v>
      </c>
      <c r="F29947">
        <v>3.8220000000000001</v>
      </c>
      <c r="G29947">
        <v>34.11</v>
      </c>
      <c r="J29947">
        <v>1029.5514411875399</v>
      </c>
      <c r="K29947">
        <v>27.099935649087701</v>
      </c>
    </row>
    <row r="29948" spans="1:11" ht="15" customHeight="1">
      <c r="A29948" s="91" t="s">
        <v>4745</v>
      </c>
      <c r="B29948" s="19" t="s">
        <v>88</v>
      </c>
      <c r="C29948" s="30" t="s">
        <v>199</v>
      </c>
      <c r="D29948" s="91">
        <v>5080</v>
      </c>
      <c r="E29948">
        <v>530</v>
      </c>
      <c r="F29948">
        <v>3.82</v>
      </c>
      <c r="G29948">
        <v>34.110999999999997</v>
      </c>
      <c r="J29948">
        <v>1029.55707503387</v>
      </c>
      <c r="K29948">
        <v>27.100938218594099</v>
      </c>
    </row>
    <row r="29949" spans="1:11" ht="15" customHeight="1">
      <c r="A29949" s="91" t="s">
        <v>4745</v>
      </c>
      <c r="B29949" s="19" t="s">
        <v>88</v>
      </c>
      <c r="C29949" s="30" t="s">
        <v>199</v>
      </c>
      <c r="D29949" s="91">
        <v>5080</v>
      </c>
      <c r="E29949">
        <v>531</v>
      </c>
      <c r="F29949">
        <v>3.8180000000000001</v>
      </c>
      <c r="G29949">
        <v>34.112000000000002</v>
      </c>
      <c r="J29949">
        <v>1029.5627088287999</v>
      </c>
      <c r="K29949">
        <v>27.1019407466156</v>
      </c>
    </row>
    <row r="29950" spans="1:11" ht="15" customHeight="1">
      <c r="A29950" s="91" t="s">
        <v>4745</v>
      </c>
      <c r="B29950" s="19" t="s">
        <v>88</v>
      </c>
      <c r="C29950" s="30" t="s">
        <v>199</v>
      </c>
      <c r="D29950" s="91">
        <v>5080</v>
      </c>
      <c r="E29950">
        <v>532</v>
      </c>
      <c r="F29950">
        <v>3.8149999999999999</v>
      </c>
      <c r="G29950">
        <v>34.113</v>
      </c>
      <c r="J29950">
        <v>1029.56845607284</v>
      </c>
      <c r="K29950">
        <v>27.103042677921401</v>
      </c>
    </row>
    <row r="29951" spans="1:11" ht="15" customHeight="1">
      <c r="A29951" s="91" t="s">
        <v>4745</v>
      </c>
      <c r="B29951" s="19" t="s">
        <v>88</v>
      </c>
      <c r="C29951" s="30" t="s">
        <v>199</v>
      </c>
      <c r="D29951" s="91">
        <v>5080</v>
      </c>
      <c r="E29951">
        <v>533</v>
      </c>
      <c r="F29951">
        <v>3.8130000000000002</v>
      </c>
      <c r="G29951">
        <v>34.113999999999997</v>
      </c>
      <c r="J29951">
        <v>1029.57408976894</v>
      </c>
      <c r="K29951">
        <v>27.104045099912401</v>
      </c>
    </row>
    <row r="29952" spans="1:11" ht="15" customHeight="1">
      <c r="A29952" s="91" t="s">
        <v>4745</v>
      </c>
      <c r="B29952" s="19" t="s">
        <v>88</v>
      </c>
      <c r="C29952" s="30" t="s">
        <v>199</v>
      </c>
      <c r="D29952" s="91">
        <v>5080</v>
      </c>
      <c r="E29952">
        <v>534</v>
      </c>
      <c r="F29952">
        <v>3.8119999999999998</v>
      </c>
      <c r="G29952">
        <v>34.115000000000002</v>
      </c>
      <c r="J29952">
        <v>1029.57960990523</v>
      </c>
      <c r="K29952">
        <v>27.1049480817621</v>
      </c>
    </row>
    <row r="29953" spans="1:11" ht="15" customHeight="1">
      <c r="A29953" s="91" t="s">
        <v>4745</v>
      </c>
      <c r="B29953" s="19" t="s">
        <v>88</v>
      </c>
      <c r="C29953" s="30" t="s">
        <v>199</v>
      </c>
      <c r="D29953" s="91">
        <v>5080</v>
      </c>
      <c r="E29953">
        <v>535</v>
      </c>
      <c r="F29953">
        <v>3.8109999999999999</v>
      </c>
      <c r="G29953">
        <v>34.116</v>
      </c>
      <c r="J29953">
        <v>1029.5851299706001</v>
      </c>
      <c r="K29953">
        <v>27.1058510561761</v>
      </c>
    </row>
    <row r="29954" spans="1:11" ht="15" customHeight="1">
      <c r="A29954" s="91" t="s">
        <v>4745</v>
      </c>
      <c r="B29954" s="19" t="s">
        <v>88</v>
      </c>
      <c r="C29954" s="30" t="s">
        <v>199</v>
      </c>
      <c r="D29954" s="91">
        <v>5080</v>
      </c>
      <c r="E29954">
        <v>536</v>
      </c>
      <c r="F29954">
        <v>3.8079999999999998</v>
      </c>
      <c r="G29954">
        <v>34.116999999999997</v>
      </c>
      <c r="J29954">
        <v>1029.5908770326</v>
      </c>
      <c r="K29954">
        <v>27.1069527644202</v>
      </c>
    </row>
    <row r="29955" spans="1:11" ht="15" customHeight="1">
      <c r="A29955" s="91" t="s">
        <v>4745</v>
      </c>
      <c r="B29955" s="19" t="s">
        <v>88</v>
      </c>
      <c r="C29955" s="30" t="s">
        <v>199</v>
      </c>
      <c r="D29955" s="91">
        <v>5080</v>
      </c>
      <c r="E29955">
        <v>537</v>
      </c>
      <c r="F29955">
        <v>3.8029999999999999</v>
      </c>
      <c r="G29955">
        <v>34.119</v>
      </c>
      <c r="J29955">
        <v>1029.5976429108</v>
      </c>
      <c r="K29955">
        <v>27.109049196906</v>
      </c>
    </row>
    <row r="29956" spans="1:11" ht="15" customHeight="1">
      <c r="A29956" s="91" t="s">
        <v>4745</v>
      </c>
      <c r="B29956" s="19" t="s">
        <v>88</v>
      </c>
      <c r="C29956" s="30" t="s">
        <v>199</v>
      </c>
      <c r="D29956" s="91">
        <v>5080</v>
      </c>
      <c r="E29956">
        <v>538</v>
      </c>
      <c r="F29956">
        <v>3.802</v>
      </c>
      <c r="G29956">
        <v>34.119999999999997</v>
      </c>
      <c r="J29956">
        <v>1029.6031628522101</v>
      </c>
      <c r="K29956">
        <v>27.109952086443901</v>
      </c>
    </row>
    <row r="29957" spans="1:11" ht="15" customHeight="1">
      <c r="A29957" s="91" t="s">
        <v>4745</v>
      </c>
      <c r="B29957" s="19" t="s">
        <v>88</v>
      </c>
      <c r="C29957" s="30" t="s">
        <v>199</v>
      </c>
      <c r="D29957" s="91">
        <v>5080</v>
      </c>
      <c r="E29957">
        <v>539</v>
      </c>
      <c r="F29957">
        <v>3.8</v>
      </c>
      <c r="G29957">
        <v>34.121000000000002</v>
      </c>
      <c r="J29957">
        <v>1029.6087962420499</v>
      </c>
      <c r="K29957">
        <v>27.110954242568798</v>
      </c>
    </row>
    <row r="29958" spans="1:11" ht="15" customHeight="1">
      <c r="A29958" s="91" t="s">
        <v>4745</v>
      </c>
      <c r="B29958" s="19" t="s">
        <v>88</v>
      </c>
      <c r="C29958" s="30" t="s">
        <v>199</v>
      </c>
      <c r="D29958" s="91">
        <v>5080</v>
      </c>
      <c r="E29958">
        <v>540</v>
      </c>
      <c r="F29958">
        <v>3.7970000000000002</v>
      </c>
      <c r="G29958">
        <v>34.122</v>
      </c>
      <c r="J29958">
        <v>1029.61454309224</v>
      </c>
      <c r="K29958">
        <v>27.1120555960931</v>
      </c>
    </row>
    <row r="29959" spans="1:11" ht="15" customHeight="1">
      <c r="A29959" s="91" t="s">
        <v>4745</v>
      </c>
      <c r="B29959" s="19" t="s">
        <v>88</v>
      </c>
      <c r="C29959" s="30" t="s">
        <v>199</v>
      </c>
      <c r="D29959" s="91">
        <v>5080</v>
      </c>
      <c r="E29959">
        <v>541</v>
      </c>
      <c r="F29959">
        <v>3.794</v>
      </c>
      <c r="G29959">
        <v>34.122999999999998</v>
      </c>
      <c r="J29959">
        <v>1029.6202898874401</v>
      </c>
      <c r="K29959">
        <v>27.113156849926799</v>
      </c>
    </row>
    <row r="29960" spans="1:11" ht="15" customHeight="1">
      <c r="A29960" s="91" t="s">
        <v>4745</v>
      </c>
      <c r="B29960" s="19" t="s">
        <v>88</v>
      </c>
      <c r="C29960" s="30" t="s">
        <v>199</v>
      </c>
      <c r="D29960" s="91">
        <v>5080</v>
      </c>
      <c r="E29960">
        <v>542</v>
      </c>
      <c r="F29960">
        <v>3.7919999999999998</v>
      </c>
      <c r="G29960">
        <v>34.124000000000002</v>
      </c>
      <c r="J29960">
        <v>1029.6259231312099</v>
      </c>
      <c r="K29960">
        <v>27.114158835441501</v>
      </c>
    </row>
    <row r="29961" spans="1:11" ht="15" customHeight="1">
      <c r="A29961" s="91" t="s">
        <v>4745</v>
      </c>
      <c r="B29961" s="19" t="s">
        <v>88</v>
      </c>
      <c r="C29961" s="30" t="s">
        <v>199</v>
      </c>
      <c r="D29961" s="91">
        <v>5080</v>
      </c>
      <c r="E29961">
        <v>543</v>
      </c>
      <c r="F29961">
        <v>3.7909999999999999</v>
      </c>
      <c r="G29961">
        <v>34.125999999999998</v>
      </c>
      <c r="J29961">
        <v>1029.63223466519</v>
      </c>
      <c r="K29961">
        <v>27.115857860107099</v>
      </c>
    </row>
    <row r="29962" spans="1:11" ht="15" customHeight="1">
      <c r="A29962" s="91" t="s">
        <v>4745</v>
      </c>
      <c r="B29962" s="19" t="s">
        <v>88</v>
      </c>
      <c r="C29962" s="30" t="s">
        <v>199</v>
      </c>
      <c r="D29962" s="91">
        <v>5080</v>
      </c>
      <c r="E29962">
        <v>544</v>
      </c>
      <c r="F29962">
        <v>3.7890000000000001</v>
      </c>
      <c r="G29962">
        <v>34.127000000000002</v>
      </c>
      <c r="J29962">
        <v>1029.63786780031</v>
      </c>
      <c r="K29962">
        <v>27.1168597918311</v>
      </c>
    </row>
    <row r="29963" spans="1:11" ht="15" customHeight="1">
      <c r="A29963" s="91" t="s">
        <v>4745</v>
      </c>
      <c r="B29963" s="19" t="s">
        <v>88</v>
      </c>
      <c r="C29963" s="30" t="s">
        <v>199</v>
      </c>
      <c r="D29963" s="91">
        <v>5080</v>
      </c>
      <c r="E29963">
        <v>545</v>
      </c>
      <c r="F29963">
        <v>3.7869999999999999</v>
      </c>
      <c r="G29963">
        <v>34.127000000000002</v>
      </c>
      <c r="J29963">
        <v>1029.6427090346001</v>
      </c>
      <c r="K29963">
        <v>27.1170654315044</v>
      </c>
    </row>
    <row r="29964" spans="1:11" ht="15" customHeight="1">
      <c r="A29964" s="91" t="s">
        <v>4745</v>
      </c>
      <c r="B29964" s="19" t="s">
        <v>88</v>
      </c>
      <c r="C29964" s="30" t="s">
        <v>199</v>
      </c>
      <c r="D29964" s="91">
        <v>5080</v>
      </c>
      <c r="E29964">
        <v>546</v>
      </c>
      <c r="F29964">
        <v>3.7850000000000001</v>
      </c>
      <c r="G29964">
        <v>34.128</v>
      </c>
      <c r="J29964">
        <v>1029.64834206912</v>
      </c>
      <c r="K29964">
        <v>27.118067274094301</v>
      </c>
    </row>
    <row r="29965" spans="1:11" ht="15" customHeight="1">
      <c r="A29965" s="91" t="s">
        <v>4745</v>
      </c>
      <c r="B29965" s="19" t="s">
        <v>88</v>
      </c>
      <c r="C29965" s="30" t="s">
        <v>199</v>
      </c>
      <c r="D29965" s="91">
        <v>5080</v>
      </c>
      <c r="E29965">
        <v>547</v>
      </c>
      <c r="F29965">
        <v>3.7839999999999998</v>
      </c>
      <c r="G29965">
        <v>34.128999999999998</v>
      </c>
      <c r="J29965">
        <v>1029.6538615127799</v>
      </c>
      <c r="K29965">
        <v>27.118969997748099</v>
      </c>
    </row>
    <row r="29966" spans="1:11" ht="15" customHeight="1">
      <c r="A29966" s="91" t="s">
        <v>4745</v>
      </c>
      <c r="B29966" s="19" t="s">
        <v>88</v>
      </c>
      <c r="C29966" s="30" t="s">
        <v>199</v>
      </c>
      <c r="D29966" s="91">
        <v>5080</v>
      </c>
      <c r="E29966">
        <v>548</v>
      </c>
      <c r="F29966">
        <v>3.7829999999999999</v>
      </c>
      <c r="G29966">
        <v>34.130000000000003</v>
      </c>
      <c r="J29966">
        <v>1029.65938088555</v>
      </c>
      <c r="K29966">
        <v>27.119872713963801</v>
      </c>
    </row>
    <row r="29967" spans="1:11" ht="15" customHeight="1">
      <c r="A29967" s="91" t="s">
        <v>4745</v>
      </c>
      <c r="B29967" s="19" t="s">
        <v>88</v>
      </c>
      <c r="C29967" s="30" t="s">
        <v>199</v>
      </c>
      <c r="D29967" s="91">
        <v>5080</v>
      </c>
      <c r="E29967">
        <v>549</v>
      </c>
      <c r="F29967">
        <v>3.7810000000000001</v>
      </c>
      <c r="G29967">
        <v>34.131</v>
      </c>
      <c r="J29967">
        <v>1029.6650137582101</v>
      </c>
      <c r="K29967">
        <v>27.120874478188199</v>
      </c>
    </row>
    <row r="29968" spans="1:11" ht="15" customHeight="1">
      <c r="A29968" s="91" t="s">
        <v>4745</v>
      </c>
      <c r="B29968" s="19" t="s">
        <v>88</v>
      </c>
      <c r="C29968" s="30" t="s">
        <v>199</v>
      </c>
      <c r="D29968" s="91">
        <v>5080</v>
      </c>
      <c r="E29968">
        <v>550</v>
      </c>
      <c r="F29968">
        <v>3.7789999999999999</v>
      </c>
      <c r="G29968">
        <v>34.131999999999998</v>
      </c>
      <c r="J29968">
        <v>1029.6706465795701</v>
      </c>
      <c r="K29968">
        <v>27.121876200912101</v>
      </c>
    </row>
    <row r="29969" spans="1:11" ht="15" customHeight="1">
      <c r="A29969" s="91" t="s">
        <v>4745</v>
      </c>
      <c r="B29969" s="19" t="s">
        <v>88</v>
      </c>
      <c r="C29969" s="30" t="s">
        <v>199</v>
      </c>
      <c r="D29969" s="91">
        <v>5080</v>
      </c>
      <c r="E29969">
        <v>551</v>
      </c>
      <c r="F29969">
        <v>3.778</v>
      </c>
      <c r="G29969">
        <v>34.133000000000003</v>
      </c>
      <c r="J29969">
        <v>1029.6761657709201</v>
      </c>
      <c r="K29969">
        <v>27.1227788728227</v>
      </c>
    </row>
    <row r="29970" spans="1:11" ht="15" customHeight="1">
      <c r="A29970" s="91" t="s">
        <v>4745</v>
      </c>
      <c r="B29970" s="19" t="s">
        <v>88</v>
      </c>
      <c r="C29970" s="30" t="s">
        <v>199</v>
      </c>
      <c r="D29970" s="91">
        <v>5080</v>
      </c>
      <c r="E29970">
        <v>552</v>
      </c>
      <c r="F29970">
        <v>3.774</v>
      </c>
      <c r="G29970">
        <v>34.133000000000003</v>
      </c>
      <c r="J29970">
        <v>1029.68123380717</v>
      </c>
      <c r="K29970">
        <v>27.1231822055206</v>
      </c>
    </row>
    <row r="29971" spans="1:11" ht="15" customHeight="1">
      <c r="A29971" s="91" t="s">
        <v>4745</v>
      </c>
      <c r="B29971" s="19" t="s">
        <v>88</v>
      </c>
      <c r="C29971" s="30" t="s">
        <v>199</v>
      </c>
      <c r="D29971" s="91">
        <v>5080</v>
      </c>
      <c r="E29971">
        <v>553</v>
      </c>
      <c r="F29971">
        <v>3.7709999999999999</v>
      </c>
      <c r="G29971">
        <v>34.134</v>
      </c>
      <c r="J29971">
        <v>1029.68698004158</v>
      </c>
      <c r="K29971">
        <v>27.124282710807599</v>
      </c>
    </row>
    <row r="29972" spans="1:11" ht="15" customHeight="1">
      <c r="A29972" s="91" t="s">
        <v>4745</v>
      </c>
      <c r="B29972" s="19" t="s">
        <v>88</v>
      </c>
      <c r="C29972" s="30" t="s">
        <v>199</v>
      </c>
      <c r="D29972" s="91">
        <v>5080</v>
      </c>
      <c r="E29972">
        <v>554</v>
      </c>
      <c r="F29972">
        <v>3.77</v>
      </c>
      <c r="G29972">
        <v>34.134999999999998</v>
      </c>
      <c r="J29972">
        <v>1029.6924991030101</v>
      </c>
      <c r="K29972">
        <v>27.125185302028498</v>
      </c>
    </row>
    <row r="29973" spans="1:11" ht="15" customHeight="1">
      <c r="A29973" s="91" t="s">
        <v>4745</v>
      </c>
      <c r="B29973" s="19" t="s">
        <v>88</v>
      </c>
      <c r="C29973" s="30" t="s">
        <v>199</v>
      </c>
      <c r="D29973" s="91">
        <v>5080</v>
      </c>
      <c r="E29973">
        <v>555</v>
      </c>
      <c r="F29973">
        <v>3.77</v>
      </c>
      <c r="G29973">
        <v>34.136000000000003</v>
      </c>
      <c r="J29973">
        <v>1029.6979045015401</v>
      </c>
      <c r="K29973">
        <v>27.125988971520702</v>
      </c>
    </row>
    <row r="29974" spans="1:11" ht="15" customHeight="1">
      <c r="A29974" s="91" t="s">
        <v>4745</v>
      </c>
      <c r="B29974" s="19" t="s">
        <v>88</v>
      </c>
      <c r="C29974" s="30" t="s">
        <v>199</v>
      </c>
      <c r="D29974" s="91">
        <v>5080</v>
      </c>
      <c r="E29974">
        <v>556</v>
      </c>
      <c r="F29974">
        <v>3.7690000000000001</v>
      </c>
      <c r="G29974">
        <v>34.137</v>
      </c>
      <c r="J29974">
        <v>1029.70342340567</v>
      </c>
      <c r="K29974">
        <v>27.1268915588585</v>
      </c>
    </row>
    <row r="29975" spans="1:11" ht="15" customHeight="1">
      <c r="A29975" s="91" t="s">
        <v>4745</v>
      </c>
      <c r="B29975" s="19" t="s">
        <v>88</v>
      </c>
      <c r="C29975" s="30" t="s">
        <v>199</v>
      </c>
      <c r="D29975" s="91">
        <v>5080</v>
      </c>
      <c r="E29975">
        <v>557</v>
      </c>
      <c r="F29975">
        <v>3.7679999999999998</v>
      </c>
      <c r="G29975">
        <v>34.137</v>
      </c>
      <c r="J29975">
        <v>1029.70815042759</v>
      </c>
      <c r="K29975">
        <v>27.1269978288096</v>
      </c>
    </row>
    <row r="29976" spans="1:11" ht="15" customHeight="1">
      <c r="A29976" s="91" t="s">
        <v>4745</v>
      </c>
      <c r="B29976" s="19" t="s">
        <v>88</v>
      </c>
      <c r="C29976" s="30" t="s">
        <v>199</v>
      </c>
      <c r="D29976" s="91">
        <v>5080</v>
      </c>
      <c r="E29976">
        <v>558</v>
      </c>
      <c r="F29976">
        <v>3.766</v>
      </c>
      <c r="G29976">
        <v>34.137999999999998</v>
      </c>
      <c r="J29976">
        <v>1029.7137828308901</v>
      </c>
      <c r="K29976">
        <v>27.127999276429598</v>
      </c>
    </row>
    <row r="29977" spans="1:11" ht="15" customHeight="1">
      <c r="A29977" s="91" t="s">
        <v>4745</v>
      </c>
      <c r="B29977" s="19" t="s">
        <v>88</v>
      </c>
      <c r="C29977" s="30" t="s">
        <v>199</v>
      </c>
      <c r="D29977" s="91">
        <v>5080</v>
      </c>
      <c r="E29977">
        <v>559</v>
      </c>
      <c r="F29977">
        <v>3.7639999999999998</v>
      </c>
      <c r="G29977">
        <v>34.139000000000003</v>
      </c>
      <c r="J29977">
        <v>1029.7194151829599</v>
      </c>
      <c r="K29977">
        <v>27.129000682542301</v>
      </c>
    </row>
    <row r="29978" spans="1:11" ht="15" customHeight="1">
      <c r="A29978" s="91" t="s">
        <v>4745</v>
      </c>
      <c r="B29978" s="19" t="s">
        <v>88</v>
      </c>
      <c r="C29978" s="30" t="s">
        <v>199</v>
      </c>
      <c r="D29978" s="91">
        <v>5080</v>
      </c>
      <c r="E29978">
        <v>560</v>
      </c>
      <c r="F29978">
        <v>3.762</v>
      </c>
      <c r="G29978">
        <v>34.14</v>
      </c>
      <c r="J29978">
        <v>1029.7250474837899</v>
      </c>
      <c r="K29978">
        <v>27.1300020471467</v>
      </c>
    </row>
    <row r="29979" spans="1:11" ht="15" customHeight="1">
      <c r="A29979" s="91" t="s">
        <v>4745</v>
      </c>
      <c r="B29979" s="19" t="s">
        <v>88</v>
      </c>
      <c r="C29979" s="30" t="s">
        <v>199</v>
      </c>
      <c r="D29979" s="91">
        <v>5080</v>
      </c>
      <c r="E29979">
        <v>561</v>
      </c>
      <c r="F29979">
        <v>3.7589999999999999</v>
      </c>
      <c r="G29979">
        <v>34.140999999999998</v>
      </c>
      <c r="J29979">
        <v>1029.7307933699899</v>
      </c>
      <c r="K29979">
        <v>27.131102167507599</v>
      </c>
    </row>
    <row r="29980" spans="1:11" ht="15" customHeight="1">
      <c r="A29980" s="91" t="s">
        <v>4745</v>
      </c>
      <c r="B29980" s="19" t="s">
        <v>88</v>
      </c>
      <c r="C29980" s="30" t="s">
        <v>199</v>
      </c>
      <c r="D29980" s="91">
        <v>5080</v>
      </c>
      <c r="E29980">
        <v>562</v>
      </c>
      <c r="F29980">
        <v>3.7570000000000001</v>
      </c>
      <c r="G29980">
        <v>34.142000000000003</v>
      </c>
      <c r="J29980">
        <v>1029.7364255723801</v>
      </c>
      <c r="K29980">
        <v>27.132103426020201</v>
      </c>
    </row>
    <row r="29981" spans="1:11" ht="15" customHeight="1">
      <c r="A29981" s="91" t="s">
        <v>4745</v>
      </c>
      <c r="B29981" s="19" t="s">
        <v>88</v>
      </c>
      <c r="C29981" s="30" t="s">
        <v>199</v>
      </c>
      <c r="D29981" s="91">
        <v>5080</v>
      </c>
      <c r="E29981">
        <v>563</v>
      </c>
      <c r="F29981">
        <v>3.7549999999999999</v>
      </c>
      <c r="G29981">
        <v>34.143000000000001</v>
      </c>
      <c r="J29981">
        <v>1029.74205772356</v>
      </c>
      <c r="K29981">
        <v>27.133104643021898</v>
      </c>
    </row>
    <row r="29982" spans="1:11" ht="15" customHeight="1">
      <c r="A29982" s="91" t="s">
        <v>4745</v>
      </c>
      <c r="B29982" s="19" t="s">
        <v>88</v>
      </c>
      <c r="C29982" s="30" t="s">
        <v>199</v>
      </c>
      <c r="D29982" s="91">
        <v>5080</v>
      </c>
      <c r="E29982">
        <v>564</v>
      </c>
      <c r="F29982">
        <v>3.7519999999999998</v>
      </c>
      <c r="G29982">
        <v>34.143999999999998</v>
      </c>
      <c r="J29982">
        <v>1029.7478034605699</v>
      </c>
      <c r="K29982">
        <v>27.1342045344757</v>
      </c>
    </row>
    <row r="29983" spans="1:11" ht="15" customHeight="1">
      <c r="A29983" s="91" t="s">
        <v>4745</v>
      </c>
      <c r="B29983" s="19" t="s">
        <v>88</v>
      </c>
      <c r="C29983" s="30" t="s">
        <v>199</v>
      </c>
      <c r="D29983" s="91">
        <v>5080</v>
      </c>
      <c r="E29983">
        <v>565</v>
      </c>
      <c r="F29983">
        <v>3.7490000000000001</v>
      </c>
      <c r="G29983">
        <v>34.145000000000003</v>
      </c>
      <c r="J29983">
        <v>1029.75354914282</v>
      </c>
      <c r="K29983">
        <v>27.135304326186102</v>
      </c>
    </row>
    <row r="29984" spans="1:11" ht="15" customHeight="1">
      <c r="A29984" s="91" t="s">
        <v>4745</v>
      </c>
      <c r="B29984" s="19" t="s">
        <v>88</v>
      </c>
      <c r="C29984" s="30" t="s">
        <v>199</v>
      </c>
      <c r="D29984" s="91">
        <v>5080</v>
      </c>
      <c r="E29984">
        <v>566</v>
      </c>
      <c r="F29984">
        <v>3.7480000000000002</v>
      </c>
      <c r="G29984">
        <v>34.146000000000001</v>
      </c>
      <c r="J29984">
        <v>1029.7590675149299</v>
      </c>
      <c r="K29984">
        <v>27.136206714764501</v>
      </c>
    </row>
    <row r="29985" spans="1:11" ht="15" customHeight="1">
      <c r="A29985" s="91" t="s">
        <v>4745</v>
      </c>
      <c r="B29985" s="19" t="s">
        <v>88</v>
      </c>
      <c r="C29985" s="30" t="s">
        <v>199</v>
      </c>
      <c r="D29985" s="91">
        <v>5080</v>
      </c>
      <c r="E29985">
        <v>567</v>
      </c>
      <c r="F29985">
        <v>3.7469999999999999</v>
      </c>
      <c r="G29985">
        <v>34.146999999999998</v>
      </c>
      <c r="J29985">
        <v>1029.76458581623</v>
      </c>
      <c r="K29985">
        <v>27.137109095901899</v>
      </c>
    </row>
    <row r="29986" spans="1:11" ht="15" customHeight="1">
      <c r="A29986" s="91" t="s">
        <v>4745</v>
      </c>
      <c r="B29986" s="19" t="s">
        <v>88</v>
      </c>
      <c r="C29986" s="30" t="s">
        <v>199</v>
      </c>
      <c r="D29986" s="91">
        <v>5080</v>
      </c>
      <c r="E29986">
        <v>568</v>
      </c>
      <c r="F29986">
        <v>3.746</v>
      </c>
      <c r="G29986">
        <v>34.146999999999998</v>
      </c>
      <c r="J29986">
        <v>1029.7693122578801</v>
      </c>
      <c r="K29986">
        <v>27.137215092361899</v>
      </c>
    </row>
    <row r="29987" spans="1:11" ht="15" customHeight="1">
      <c r="A29987" s="91" t="s">
        <v>4745</v>
      </c>
      <c r="B29987" s="19" t="s">
        <v>88</v>
      </c>
      <c r="C29987" s="30" t="s">
        <v>199</v>
      </c>
      <c r="D29987" s="91">
        <v>5080</v>
      </c>
      <c r="E29987">
        <v>569</v>
      </c>
      <c r="F29987">
        <v>3.7450000000000001</v>
      </c>
      <c r="G29987">
        <v>34.148000000000003</v>
      </c>
      <c r="J29987">
        <v>1029.77483042223</v>
      </c>
      <c r="K29987">
        <v>27.138117455218001</v>
      </c>
    </row>
    <row r="29988" spans="1:11" ht="15" customHeight="1">
      <c r="A29988" s="91" t="s">
        <v>4745</v>
      </c>
      <c r="B29988" s="19" t="s">
        <v>88</v>
      </c>
      <c r="C29988" s="30" t="s">
        <v>199</v>
      </c>
      <c r="D29988" s="91">
        <v>5080</v>
      </c>
      <c r="E29988">
        <v>570</v>
      </c>
      <c r="F29988">
        <v>3.7440000000000002</v>
      </c>
      <c r="G29988">
        <v>34.149000000000001</v>
      </c>
      <c r="J29988">
        <v>1029.7803485157699</v>
      </c>
      <c r="K29988">
        <v>27.139019810632401</v>
      </c>
    </row>
    <row r="29989" spans="1:11" ht="15" customHeight="1">
      <c r="A29989" s="91" t="s">
        <v>4745</v>
      </c>
      <c r="B29989" s="19" t="s">
        <v>88</v>
      </c>
      <c r="C29989" s="30" t="s">
        <v>199</v>
      </c>
      <c r="D29989" s="91">
        <v>5080</v>
      </c>
      <c r="E29989">
        <v>571</v>
      </c>
      <c r="F29989">
        <v>3.742</v>
      </c>
      <c r="G29989">
        <v>34.149000000000001</v>
      </c>
      <c r="J29989">
        <v>1029.78518847025</v>
      </c>
      <c r="K29989">
        <v>27.139224368709801</v>
      </c>
    </row>
    <row r="29990" spans="1:11" ht="15" customHeight="1">
      <c r="A29990" s="91" t="s">
        <v>4745</v>
      </c>
      <c r="B29990" s="19" t="s">
        <v>88</v>
      </c>
      <c r="C29990" s="30" t="s">
        <v>199</v>
      </c>
      <c r="D29990" s="91">
        <v>5080</v>
      </c>
      <c r="E29990">
        <v>572</v>
      </c>
      <c r="F29990">
        <v>3.74</v>
      </c>
      <c r="G29990">
        <v>34.15</v>
      </c>
      <c r="J29990">
        <v>1029.79082015272</v>
      </c>
      <c r="K29990">
        <v>27.1402252690207</v>
      </c>
    </row>
    <row r="29991" spans="1:11" ht="15" customHeight="1">
      <c r="A29991" s="91" t="s">
        <v>4745</v>
      </c>
      <c r="B29991" s="19" t="s">
        <v>88</v>
      </c>
      <c r="C29991" s="30" t="s">
        <v>199</v>
      </c>
      <c r="D29991" s="91">
        <v>5080</v>
      </c>
      <c r="E29991">
        <v>573</v>
      </c>
      <c r="F29991">
        <v>3.7370000000000001</v>
      </c>
      <c r="G29991">
        <v>34.151000000000003</v>
      </c>
      <c r="J29991">
        <v>1029.7965654867301</v>
      </c>
      <c r="K29991">
        <v>27.141324666829199</v>
      </c>
    </row>
    <row r="29992" spans="1:11" ht="15" customHeight="1">
      <c r="A29992" s="91" t="s">
        <v>4745</v>
      </c>
      <c r="B29992" s="19" t="s">
        <v>88</v>
      </c>
      <c r="C29992" s="30" t="s">
        <v>199</v>
      </c>
      <c r="D29992" s="91">
        <v>5080</v>
      </c>
      <c r="E29992">
        <v>574</v>
      </c>
      <c r="F29992">
        <v>3.734</v>
      </c>
      <c r="G29992">
        <v>34.152000000000001</v>
      </c>
      <c r="J29992">
        <v>1029.8023107660499</v>
      </c>
      <c r="K29992">
        <v>27.142423964876599</v>
      </c>
    </row>
    <row r="29993" spans="1:11" ht="15" customHeight="1">
      <c r="A29993" s="91" t="s">
        <v>4745</v>
      </c>
      <c r="B29993" s="19" t="s">
        <v>88</v>
      </c>
      <c r="C29993" s="30" t="s">
        <v>199</v>
      </c>
      <c r="D29993" s="91">
        <v>5080</v>
      </c>
      <c r="E29993">
        <v>575</v>
      </c>
      <c r="F29993">
        <v>3.7320000000000002</v>
      </c>
      <c r="G29993">
        <v>34.152999999999999</v>
      </c>
      <c r="J29993">
        <v>1029.8079423031299</v>
      </c>
      <c r="K29993">
        <v>27.143424694469299</v>
      </c>
    </row>
    <row r="29994" spans="1:11" ht="15" customHeight="1">
      <c r="A29994" s="91" t="s">
        <v>4745</v>
      </c>
      <c r="B29994" s="19" t="s">
        <v>88</v>
      </c>
      <c r="C29994" s="30" t="s">
        <v>199</v>
      </c>
      <c r="D29994" s="91">
        <v>5080</v>
      </c>
      <c r="E29994">
        <v>576</v>
      </c>
      <c r="F29994">
        <v>3.7290000000000001</v>
      </c>
      <c r="G29994">
        <v>34.154000000000003</v>
      </c>
      <c r="J29994">
        <v>1029.8136874806801</v>
      </c>
      <c r="K29994">
        <v>27.144523828148301</v>
      </c>
    </row>
    <row r="29995" spans="1:11" ht="15" customHeight="1">
      <c r="A29995" s="91" t="s">
        <v>4745</v>
      </c>
      <c r="B29995" s="19" t="s">
        <v>88</v>
      </c>
      <c r="C29995" s="30" t="s">
        <v>199</v>
      </c>
      <c r="D29995" s="91">
        <v>5080</v>
      </c>
      <c r="E29995">
        <v>577</v>
      </c>
      <c r="F29995">
        <v>3.7269999999999999</v>
      </c>
      <c r="G29995">
        <v>34.155000000000001</v>
      </c>
      <c r="J29995">
        <v>1029.8193189195199</v>
      </c>
      <c r="K29995">
        <v>27.1455244516142</v>
      </c>
    </row>
    <row r="29996" spans="1:11" ht="15" customHeight="1">
      <c r="A29996" s="91" t="s">
        <v>4745</v>
      </c>
      <c r="B29996" s="19" t="s">
        <v>88</v>
      </c>
      <c r="C29996" s="30" t="s">
        <v>199</v>
      </c>
      <c r="D29996" s="91">
        <v>5080</v>
      </c>
      <c r="E29996">
        <v>578</v>
      </c>
      <c r="F29996">
        <v>3.7250000000000001</v>
      </c>
      <c r="G29996">
        <v>34.155999999999999</v>
      </c>
      <c r="J29996">
        <v>1029.82495030723</v>
      </c>
      <c r="K29996">
        <v>27.1465250335559</v>
      </c>
    </row>
    <row r="29997" spans="1:11" ht="15" customHeight="1">
      <c r="A29997" s="91" t="s">
        <v>4745</v>
      </c>
      <c r="B29997" s="19" t="s">
        <v>88</v>
      </c>
      <c r="C29997" s="30" t="s">
        <v>199</v>
      </c>
      <c r="D29997" s="91">
        <v>5080</v>
      </c>
      <c r="E29997">
        <v>579</v>
      </c>
      <c r="F29997">
        <v>3.7240000000000002</v>
      </c>
      <c r="G29997">
        <v>34.156999999999996</v>
      </c>
      <c r="J29997">
        <v>1029.8304679401101</v>
      </c>
      <c r="K29997">
        <v>27.147427197613101</v>
      </c>
    </row>
    <row r="29998" spans="1:11" ht="15" customHeight="1">
      <c r="A29998" s="91" t="s">
        <v>4745</v>
      </c>
      <c r="B29998" s="19" t="s">
        <v>88</v>
      </c>
      <c r="C29998" s="30" t="s">
        <v>199</v>
      </c>
      <c r="D29998" s="91">
        <v>5080</v>
      </c>
      <c r="E29998">
        <v>580</v>
      </c>
      <c r="F29998">
        <v>3.7229999999999999</v>
      </c>
      <c r="G29998">
        <v>34.156999999999996</v>
      </c>
      <c r="J29998">
        <v>1029.83519374089</v>
      </c>
      <c r="K29998">
        <v>27.147532906546999</v>
      </c>
    </row>
    <row r="29999" spans="1:11" ht="15" customHeight="1">
      <c r="A29999" s="91" t="s">
        <v>4745</v>
      </c>
      <c r="B29999" s="19" t="s">
        <v>88</v>
      </c>
      <c r="C29999" s="30" t="s">
        <v>199</v>
      </c>
      <c r="D29999" s="91">
        <v>5080</v>
      </c>
      <c r="E29999">
        <v>581</v>
      </c>
      <c r="F29999">
        <v>3.72</v>
      </c>
      <c r="G29999">
        <v>34.158000000000001</v>
      </c>
      <c r="J29999">
        <v>1029.84093868993</v>
      </c>
      <c r="K29999">
        <v>27.148631743460999</v>
      </c>
    </row>
    <row r="30000" spans="1:11" ht="15" customHeight="1">
      <c r="A30000" s="91" t="s">
        <v>4745</v>
      </c>
      <c r="B30000" s="19" t="s">
        <v>88</v>
      </c>
      <c r="C30000" s="30" t="s">
        <v>199</v>
      </c>
      <c r="D30000" s="91">
        <v>5080</v>
      </c>
      <c r="E30000">
        <v>582</v>
      </c>
      <c r="F30000">
        <v>3.7170000000000001</v>
      </c>
      <c r="G30000">
        <v>34.158999999999999</v>
      </c>
      <c r="J30000">
        <v>1029.8466835843601</v>
      </c>
      <c r="K30000">
        <v>27.1497304805923</v>
      </c>
    </row>
    <row r="30001" spans="1:11" ht="15" customHeight="1">
      <c r="A30001" s="91" t="s">
        <v>4745</v>
      </c>
      <c r="B30001" s="19" t="s">
        <v>88</v>
      </c>
      <c r="C30001" s="30" t="s">
        <v>199</v>
      </c>
      <c r="D30001" s="91">
        <v>5080</v>
      </c>
      <c r="E30001">
        <v>583</v>
      </c>
      <c r="F30001">
        <v>3.7160000000000002</v>
      </c>
      <c r="G30001">
        <v>34.159999999999997</v>
      </c>
      <c r="J30001">
        <v>1029.8522010013301</v>
      </c>
      <c r="K30001">
        <v>27.150632567479999</v>
      </c>
    </row>
    <row r="30002" spans="1:11" ht="15" customHeight="1">
      <c r="A30002" s="91" t="s">
        <v>4745</v>
      </c>
      <c r="B30002" s="19" t="s">
        <v>88</v>
      </c>
      <c r="C30002" s="30" t="s">
        <v>199</v>
      </c>
      <c r="D30002" s="91">
        <v>5080</v>
      </c>
      <c r="E30002">
        <v>584</v>
      </c>
      <c r="F30002">
        <v>3.7160000000000002</v>
      </c>
      <c r="G30002">
        <v>34.159999999999997</v>
      </c>
      <c r="J30002">
        <v>1029.85681285282</v>
      </c>
      <c r="K30002">
        <v>27.150639895319301</v>
      </c>
    </row>
    <row r="30003" spans="1:11" ht="15" customHeight="1">
      <c r="A30003" s="91" t="s">
        <v>4745</v>
      </c>
      <c r="B30003" s="19" t="s">
        <v>88</v>
      </c>
      <c r="C30003" s="30" t="s">
        <v>199</v>
      </c>
      <c r="D30003" s="91">
        <v>5080</v>
      </c>
      <c r="E30003">
        <v>585</v>
      </c>
      <c r="F30003">
        <v>3.714</v>
      </c>
      <c r="G30003">
        <v>34.161000000000001</v>
      </c>
      <c r="J30003">
        <v>1029.8624438747199</v>
      </c>
      <c r="K30003">
        <v>27.1516402435293</v>
      </c>
    </row>
    <row r="30004" spans="1:11" ht="15" customHeight="1">
      <c r="A30004" s="91" t="s">
        <v>4745</v>
      </c>
      <c r="B30004" s="19" t="s">
        <v>88</v>
      </c>
      <c r="C30004" s="30" t="s">
        <v>199</v>
      </c>
      <c r="D30004" s="91">
        <v>5080</v>
      </c>
      <c r="E30004">
        <v>586</v>
      </c>
      <c r="F30004">
        <v>3.7130000000000001</v>
      </c>
      <c r="G30004">
        <v>34.161999999999999</v>
      </c>
      <c r="J30004">
        <v>1029.86796108408</v>
      </c>
      <c r="K30004">
        <v>27.152542304682999</v>
      </c>
    </row>
    <row r="30005" spans="1:11" ht="15" customHeight="1">
      <c r="A30005" s="91" t="s">
        <v>4745</v>
      </c>
      <c r="B30005" s="19" t="s">
        <v>88</v>
      </c>
      <c r="C30005" s="30" t="s">
        <v>199</v>
      </c>
      <c r="D30005" s="91">
        <v>5080</v>
      </c>
      <c r="E30005">
        <v>587</v>
      </c>
      <c r="F30005">
        <v>3.7120000000000002</v>
      </c>
      <c r="G30005">
        <v>34.161999999999999</v>
      </c>
      <c r="J30005">
        <v>1029.8726864840901</v>
      </c>
      <c r="K30005">
        <v>27.1526478764799</v>
      </c>
    </row>
    <row r="30006" spans="1:11" ht="15" customHeight="1">
      <c r="A30006" s="91" t="s">
        <v>4745</v>
      </c>
      <c r="B30006" s="19" t="s">
        <v>88</v>
      </c>
      <c r="C30006" s="30" t="s">
        <v>199</v>
      </c>
      <c r="D30006" s="91">
        <v>5080</v>
      </c>
      <c r="E30006">
        <v>588</v>
      </c>
      <c r="F30006">
        <v>3.7090000000000001</v>
      </c>
      <c r="G30006">
        <v>34.162999999999997</v>
      </c>
      <c r="J30006">
        <v>1029.87843112517</v>
      </c>
      <c r="K30006">
        <v>27.153746348814401</v>
      </c>
    </row>
    <row r="30007" spans="1:11" ht="15" customHeight="1">
      <c r="A30007" s="91" t="s">
        <v>4745</v>
      </c>
      <c r="B30007" s="19" t="s">
        <v>88</v>
      </c>
      <c r="C30007" s="30" t="s">
        <v>199</v>
      </c>
      <c r="D30007" s="91">
        <v>5080</v>
      </c>
      <c r="E30007">
        <v>589</v>
      </c>
      <c r="F30007">
        <v>3.706</v>
      </c>
      <c r="G30007">
        <v>34.164000000000001</v>
      </c>
      <c r="J30007">
        <v>1029.8841757117</v>
      </c>
      <c r="K30007">
        <v>27.154844721353399</v>
      </c>
    </row>
    <row r="30008" spans="1:11" ht="15" customHeight="1">
      <c r="A30008" s="91" t="s">
        <v>4745</v>
      </c>
      <c r="B30008" s="19" t="s">
        <v>88</v>
      </c>
      <c r="C30008" s="30" t="s">
        <v>199</v>
      </c>
      <c r="D30008" s="91">
        <v>5080</v>
      </c>
      <c r="E30008">
        <v>590</v>
      </c>
      <c r="F30008">
        <v>3.7040000000000002</v>
      </c>
      <c r="G30008">
        <v>34.164999999999999</v>
      </c>
      <c r="J30008">
        <v>1029.88980648027</v>
      </c>
      <c r="K30008">
        <v>27.155844855755699</v>
      </c>
    </row>
    <row r="30009" spans="1:11" ht="15" customHeight="1">
      <c r="A30009" s="91" t="s">
        <v>4745</v>
      </c>
      <c r="B30009" s="19" t="s">
        <v>88</v>
      </c>
      <c r="C30009" s="30" t="s">
        <v>199</v>
      </c>
      <c r="D30009" s="91">
        <v>5080</v>
      </c>
      <c r="E30009">
        <v>591</v>
      </c>
      <c r="F30009">
        <v>3.7040000000000002</v>
      </c>
      <c r="G30009">
        <v>34.164999999999999</v>
      </c>
      <c r="J30009">
        <v>1029.89441789786</v>
      </c>
      <c r="K30009">
        <v>27.155852175628301</v>
      </c>
    </row>
    <row r="30010" spans="1:11" ht="15" customHeight="1">
      <c r="A30010" s="91" t="s">
        <v>4745</v>
      </c>
      <c r="B30010" s="19" t="s">
        <v>88</v>
      </c>
      <c r="C30010" s="30" t="s">
        <v>199</v>
      </c>
      <c r="D30010" s="91">
        <v>5080</v>
      </c>
      <c r="E30010">
        <v>592</v>
      </c>
      <c r="F30010">
        <v>3.7029999999999998</v>
      </c>
      <c r="G30010">
        <v>34.165999999999997</v>
      </c>
      <c r="J30010">
        <v>1029.8999347546001</v>
      </c>
      <c r="K30010">
        <v>27.156754141311499</v>
      </c>
    </row>
    <row r="30011" spans="1:11" ht="15" customHeight="1">
      <c r="A30011" s="91" t="s">
        <v>4745</v>
      </c>
      <c r="B30011" s="19" t="s">
        <v>88</v>
      </c>
      <c r="C30011" s="30" t="s">
        <v>199</v>
      </c>
      <c r="D30011" s="91">
        <v>5080</v>
      </c>
      <c r="E30011">
        <v>593</v>
      </c>
      <c r="F30011">
        <v>3.7010000000000001</v>
      </c>
      <c r="G30011">
        <v>34.165999999999997</v>
      </c>
      <c r="J30011">
        <v>1029.9047736366799</v>
      </c>
      <c r="K30011">
        <v>27.1569576987254</v>
      </c>
    </row>
    <row r="30012" spans="1:11" ht="15" customHeight="1">
      <c r="A30012" s="91" t="s">
        <v>4745</v>
      </c>
      <c r="B30012" s="19" t="s">
        <v>88</v>
      </c>
      <c r="C30012" s="30" t="s">
        <v>199</v>
      </c>
      <c r="D30012" s="91">
        <v>5080</v>
      </c>
      <c r="E30012">
        <v>594</v>
      </c>
      <c r="F30012">
        <v>3.7</v>
      </c>
      <c r="G30012">
        <v>34.167000000000002</v>
      </c>
      <c r="J30012">
        <v>1029.9102903722601</v>
      </c>
      <c r="K30012">
        <v>27.1578596351155</v>
      </c>
    </row>
    <row r="30013" spans="1:11" ht="15" customHeight="1">
      <c r="A30013" s="91" t="s">
        <v>4745</v>
      </c>
      <c r="B30013" s="19" t="s">
        <v>88</v>
      </c>
      <c r="C30013" s="30" t="s">
        <v>199</v>
      </c>
      <c r="D30013" s="91">
        <v>5080</v>
      </c>
      <c r="E30013">
        <v>595</v>
      </c>
      <c r="F30013">
        <v>3.6970000000000001</v>
      </c>
      <c r="G30013">
        <v>34.167999999999999</v>
      </c>
      <c r="J30013">
        <v>1029.91603469814</v>
      </c>
      <c r="K30013">
        <v>27.158957707646302</v>
      </c>
    </row>
    <row r="30014" spans="1:11" ht="15" customHeight="1">
      <c r="A30014" s="91" t="s">
        <v>4745</v>
      </c>
      <c r="B30014" s="19" t="s">
        <v>88</v>
      </c>
      <c r="C30014" s="30" t="s">
        <v>199</v>
      </c>
      <c r="D30014" s="91">
        <v>5080</v>
      </c>
      <c r="E30014">
        <v>596</v>
      </c>
      <c r="F30014">
        <v>3.6960000000000002</v>
      </c>
      <c r="G30014">
        <v>34.167999999999999</v>
      </c>
      <c r="J30014">
        <v>1029.9207596093599</v>
      </c>
      <c r="K30014">
        <v>27.159063076219098</v>
      </c>
    </row>
    <row r="30015" spans="1:11" ht="15" customHeight="1">
      <c r="A30015" s="91" t="s">
        <v>4745</v>
      </c>
      <c r="B30015" s="19" t="s">
        <v>88</v>
      </c>
      <c r="C30015" s="30" t="s">
        <v>199</v>
      </c>
      <c r="D30015" s="91">
        <v>5080</v>
      </c>
      <c r="E30015">
        <v>597</v>
      </c>
      <c r="F30015">
        <v>3.6949999999999998</v>
      </c>
      <c r="G30015">
        <v>34.168999999999997</v>
      </c>
      <c r="J30015">
        <v>1029.9262761687</v>
      </c>
      <c r="K30015">
        <v>27.159964964868301</v>
      </c>
    </row>
    <row r="30016" spans="1:11" ht="15" customHeight="1">
      <c r="A30016" s="91" t="s">
        <v>4745</v>
      </c>
      <c r="B30016" s="19" t="s">
        <v>88</v>
      </c>
      <c r="C30016" s="30" t="s">
        <v>199</v>
      </c>
      <c r="D30016" s="91">
        <v>5080</v>
      </c>
      <c r="E30016">
        <v>598</v>
      </c>
      <c r="F30016">
        <v>3.694</v>
      </c>
      <c r="G30016">
        <v>34.168999999999997</v>
      </c>
      <c r="J30016">
        <v>1029.9310009528101</v>
      </c>
      <c r="K30016">
        <v>27.160070308623698</v>
      </c>
    </row>
    <row r="30017" spans="1:11" ht="15" customHeight="1">
      <c r="A30017" s="91" t="s">
        <v>4745</v>
      </c>
      <c r="B30017" s="19" t="s">
        <v>88</v>
      </c>
      <c r="C30017" s="30" t="s">
        <v>199</v>
      </c>
      <c r="D30017" s="91">
        <v>5080</v>
      </c>
      <c r="E30017">
        <v>599</v>
      </c>
      <c r="F30017">
        <v>3.6930000000000001</v>
      </c>
      <c r="G30017">
        <v>34.17</v>
      </c>
      <c r="J30017">
        <v>1029.9365173753699</v>
      </c>
      <c r="K30017">
        <v>27.160972178977101</v>
      </c>
    </row>
    <row r="30018" spans="1:11" ht="15" customHeight="1">
      <c r="A30018" s="91" t="s">
        <v>4745</v>
      </c>
      <c r="B30018" s="19" t="s">
        <v>88</v>
      </c>
      <c r="C30018" s="30" t="s">
        <v>199</v>
      </c>
      <c r="D30018" s="91">
        <v>5080</v>
      </c>
      <c r="E30018">
        <v>600</v>
      </c>
      <c r="F30018">
        <v>3.6920000000000002</v>
      </c>
      <c r="G30018">
        <v>34.17</v>
      </c>
      <c r="J30018">
        <v>1029.9412420323799</v>
      </c>
      <c r="K30018">
        <v>27.161077497914199</v>
      </c>
    </row>
    <row r="30019" spans="1:11" ht="15" customHeight="1">
      <c r="A30019" s="91" t="s">
        <v>4745</v>
      </c>
      <c r="B30019" s="19" t="s">
        <v>88</v>
      </c>
      <c r="C30019" s="30" t="s">
        <v>199</v>
      </c>
      <c r="D30019" s="91">
        <v>5080</v>
      </c>
      <c r="E30019">
        <v>601</v>
      </c>
      <c r="F30019">
        <v>3.6909999999999998</v>
      </c>
      <c r="G30019">
        <v>34.170999999999999</v>
      </c>
      <c r="J30019">
        <v>1029.9467583181799</v>
      </c>
      <c r="K30019">
        <v>27.161979349970601</v>
      </c>
    </row>
    <row r="30020" spans="1:11" ht="15" customHeight="1">
      <c r="A30020" s="91" t="s">
        <v>4745</v>
      </c>
      <c r="B30020" s="19" t="s">
        <v>88</v>
      </c>
      <c r="C30020" s="30" t="s">
        <v>199</v>
      </c>
      <c r="D30020" s="91">
        <v>5080</v>
      </c>
      <c r="E30020">
        <v>602</v>
      </c>
      <c r="F30020">
        <v>3.69</v>
      </c>
      <c r="G30020">
        <v>34.170999999999999</v>
      </c>
      <c r="J30020">
        <v>1029.9514828480901</v>
      </c>
      <c r="K30020">
        <v>27.162084644088299</v>
      </c>
    </row>
    <row r="30021" spans="1:11" ht="15" customHeight="1">
      <c r="A30021" s="91" t="s">
        <v>4745</v>
      </c>
      <c r="B30021" s="19" t="s">
        <v>88</v>
      </c>
      <c r="C30021" s="30" t="s">
        <v>199</v>
      </c>
      <c r="D30021" s="91">
        <v>5080</v>
      </c>
      <c r="E30021">
        <v>603</v>
      </c>
      <c r="F30021">
        <v>3.6880000000000002</v>
      </c>
      <c r="G30021">
        <v>34.171999999999997</v>
      </c>
      <c r="J30021">
        <v>1029.9571129248</v>
      </c>
      <c r="K30021">
        <v>27.163084432500501</v>
      </c>
    </row>
    <row r="30022" spans="1:11" ht="15" customHeight="1">
      <c r="A30022" s="91" t="s">
        <v>4745</v>
      </c>
      <c r="B30022" s="19" t="s">
        <v>88</v>
      </c>
      <c r="C30022" s="30" t="s">
        <v>199</v>
      </c>
      <c r="D30022" s="91">
        <v>5080</v>
      </c>
      <c r="E30022">
        <v>604</v>
      </c>
      <c r="F30022">
        <v>3.6859999999999999</v>
      </c>
      <c r="G30022">
        <v>34.171999999999997</v>
      </c>
      <c r="J30022">
        <v>1029.96195126969</v>
      </c>
      <c r="K30022">
        <v>27.163287616855801</v>
      </c>
    </row>
    <row r="30023" spans="1:11" ht="15" customHeight="1">
      <c r="A30023" s="91" t="s">
        <v>4745</v>
      </c>
      <c r="B30023" s="19" t="s">
        <v>88</v>
      </c>
      <c r="C30023" s="30" t="s">
        <v>199</v>
      </c>
      <c r="D30023" s="91">
        <v>5080</v>
      </c>
      <c r="E30023">
        <v>605</v>
      </c>
      <c r="F30023">
        <v>3.6840000000000002</v>
      </c>
      <c r="G30023">
        <v>34.173000000000002</v>
      </c>
      <c r="J30023">
        <v>1029.96758124645</v>
      </c>
      <c r="K30023">
        <v>27.1642873160304</v>
      </c>
    </row>
    <row r="30024" spans="1:11" ht="15" customHeight="1">
      <c r="A30024" s="91" t="s">
        <v>4745</v>
      </c>
      <c r="B30024" s="19" t="s">
        <v>88</v>
      </c>
      <c r="C30024" s="30" t="s">
        <v>199</v>
      </c>
      <c r="D30024" s="91">
        <v>5080</v>
      </c>
      <c r="E30024">
        <v>606</v>
      </c>
      <c r="F30024">
        <v>3.68</v>
      </c>
      <c r="G30024">
        <v>34.173999999999999</v>
      </c>
      <c r="J30024">
        <v>1029.97343901198</v>
      </c>
      <c r="K30024">
        <v>27.165482702623201</v>
      </c>
    </row>
    <row r="30025" spans="1:11" ht="15" customHeight="1">
      <c r="A30025" s="91" t="s">
        <v>4745</v>
      </c>
      <c r="B30025" s="19" t="s">
        <v>88</v>
      </c>
      <c r="C30025" s="30" t="s">
        <v>199</v>
      </c>
      <c r="D30025" s="91">
        <v>5080</v>
      </c>
      <c r="E30025">
        <v>607</v>
      </c>
      <c r="F30025">
        <v>3.6779999999999999</v>
      </c>
      <c r="G30025">
        <v>34.174999999999997</v>
      </c>
      <c r="J30025">
        <v>1029.9790688949399</v>
      </c>
      <c r="K30025">
        <v>27.1664822725193</v>
      </c>
    </row>
    <row r="30026" spans="1:11" ht="15" customHeight="1">
      <c r="A30026" s="91" t="s">
        <v>4745</v>
      </c>
      <c r="B30026" s="19" t="s">
        <v>88</v>
      </c>
      <c r="C30026" s="30" t="s">
        <v>199</v>
      </c>
      <c r="D30026" s="91">
        <v>5080</v>
      </c>
      <c r="E30026">
        <v>608</v>
      </c>
      <c r="F30026">
        <v>3.677</v>
      </c>
      <c r="G30026">
        <v>34.176000000000002</v>
      </c>
      <c r="J30026">
        <v>1029.98458480467</v>
      </c>
      <c r="K30026">
        <v>27.167383988628</v>
      </c>
    </row>
    <row r="30027" spans="1:11" ht="15" customHeight="1">
      <c r="A30027" s="91" t="s">
        <v>4745</v>
      </c>
      <c r="B30027" s="19" t="s">
        <v>88</v>
      </c>
      <c r="C30027" s="30" t="s">
        <v>199</v>
      </c>
      <c r="D30027" s="91">
        <v>5080</v>
      </c>
      <c r="E30027">
        <v>609</v>
      </c>
      <c r="F30027">
        <v>3.677</v>
      </c>
      <c r="G30027">
        <v>34.177</v>
      </c>
      <c r="J30027">
        <v>1029.9899866942201</v>
      </c>
      <c r="K30027">
        <v>27.168187883952399</v>
      </c>
    </row>
    <row r="30028" spans="1:11" ht="15" customHeight="1">
      <c r="A30028" s="91" t="s">
        <v>4745</v>
      </c>
      <c r="B30028" s="19" t="s">
        <v>88</v>
      </c>
      <c r="C30028" s="30" t="s">
        <v>199</v>
      </c>
      <c r="D30028" s="91">
        <v>5080</v>
      </c>
      <c r="E30028">
        <v>610</v>
      </c>
      <c r="F30028">
        <v>3.6760000000000002</v>
      </c>
      <c r="G30028">
        <v>34.177</v>
      </c>
      <c r="J30028">
        <v>1029.99471078383</v>
      </c>
      <c r="K30028">
        <v>27.168293002506999</v>
      </c>
    </row>
    <row r="30029" spans="1:11" ht="15" customHeight="1">
      <c r="A30029" s="91" t="s">
        <v>4745</v>
      </c>
      <c r="B30029" s="19" t="s">
        <v>88</v>
      </c>
      <c r="C30029" s="30" t="s">
        <v>199</v>
      </c>
      <c r="D30029" s="91">
        <v>5080</v>
      </c>
      <c r="E30029">
        <v>611</v>
      </c>
      <c r="F30029">
        <v>3.6739999999999999</v>
      </c>
      <c r="G30029">
        <v>34.177999999999997</v>
      </c>
      <c r="J30029">
        <v>1030.0003404486299</v>
      </c>
      <c r="K30029">
        <v>27.1692924924475</v>
      </c>
    </row>
    <row r="30030" spans="1:11" ht="15" customHeight="1">
      <c r="A30030" s="91" t="s">
        <v>4745</v>
      </c>
      <c r="B30030" s="19" t="s">
        <v>88</v>
      </c>
      <c r="C30030" s="30" t="s">
        <v>199</v>
      </c>
      <c r="D30030" s="91">
        <v>5080</v>
      </c>
      <c r="E30030">
        <v>612</v>
      </c>
      <c r="F30030">
        <v>3.6709999999999998</v>
      </c>
      <c r="G30030">
        <v>34.177999999999997</v>
      </c>
      <c r="J30030">
        <v>1030.0052923717501</v>
      </c>
      <c r="K30030">
        <v>27.1695930857904</v>
      </c>
    </row>
    <row r="30031" spans="1:11" ht="15" customHeight="1">
      <c r="A30031" s="91" t="s">
        <v>4745</v>
      </c>
      <c r="B30031" s="19" t="s">
        <v>88</v>
      </c>
      <c r="C30031" s="30" t="s">
        <v>199</v>
      </c>
      <c r="D30031" s="91">
        <v>5080</v>
      </c>
      <c r="E30031">
        <v>613</v>
      </c>
      <c r="F30031">
        <v>3.67</v>
      </c>
      <c r="G30031">
        <v>34.179000000000002</v>
      </c>
      <c r="J30031">
        <v>1030.01080796869</v>
      </c>
      <c r="K30031">
        <v>27.170494735842802</v>
      </c>
    </row>
    <row r="30032" spans="1:11" ht="15" customHeight="1">
      <c r="A30032" s="91" t="s">
        <v>4745</v>
      </c>
      <c r="B30032" s="19" t="s">
        <v>88</v>
      </c>
      <c r="C30032" s="30" t="s">
        <v>199</v>
      </c>
      <c r="D30032" s="91">
        <v>5080</v>
      </c>
      <c r="E30032">
        <v>614</v>
      </c>
      <c r="F30032">
        <v>3.6680000000000001</v>
      </c>
      <c r="G30032">
        <v>34.18</v>
      </c>
      <c r="J30032">
        <v>1030.01643748269</v>
      </c>
      <c r="K30032">
        <v>27.1714940949817</v>
      </c>
    </row>
    <row r="30033" spans="1:11" ht="15" customHeight="1">
      <c r="A30033" s="91" t="s">
        <v>4745</v>
      </c>
      <c r="B30033" s="19" t="s">
        <v>88</v>
      </c>
      <c r="C30033" s="30" t="s">
        <v>199</v>
      </c>
      <c r="D30033" s="91">
        <v>5080</v>
      </c>
      <c r="E30033">
        <v>615</v>
      </c>
      <c r="F30033">
        <v>3.6659999999999999</v>
      </c>
      <c r="G30033">
        <v>34.180999999999997</v>
      </c>
      <c r="J30033">
        <v>1030.0220669457501</v>
      </c>
      <c r="K30033">
        <v>27.172493412570201</v>
      </c>
    </row>
    <row r="30034" spans="1:11" ht="15" customHeight="1">
      <c r="A30034" s="91" t="s">
        <v>4745</v>
      </c>
      <c r="B30034" s="19" t="s">
        <v>88</v>
      </c>
      <c r="C30034" s="30" t="s">
        <v>199</v>
      </c>
      <c r="D30034" s="91">
        <v>5080</v>
      </c>
      <c r="E30034">
        <v>616</v>
      </c>
      <c r="F30034">
        <v>3.6629999999999998</v>
      </c>
      <c r="G30034">
        <v>34.182000000000002</v>
      </c>
      <c r="J30034">
        <v>1030.02781034226</v>
      </c>
      <c r="K30034">
        <v>27.173590346847998</v>
      </c>
    </row>
    <row r="30035" spans="1:11" ht="15" customHeight="1">
      <c r="A30035" s="91" t="s">
        <v>4745</v>
      </c>
      <c r="B30035" s="19" t="s">
        <v>88</v>
      </c>
      <c r="C30035" s="30" t="s">
        <v>199</v>
      </c>
      <c r="D30035" s="91">
        <v>5080</v>
      </c>
      <c r="E30035">
        <v>617</v>
      </c>
      <c r="F30035">
        <v>3.661</v>
      </c>
      <c r="G30035">
        <v>34.183</v>
      </c>
      <c r="J30035">
        <v>1030.0334397075801</v>
      </c>
      <c r="K30035">
        <v>27.1745895582328</v>
      </c>
    </row>
    <row r="30036" spans="1:11" ht="15" customHeight="1">
      <c r="A30036" s="91" t="s">
        <v>4745</v>
      </c>
      <c r="B30036" s="19" t="s">
        <v>88</v>
      </c>
      <c r="C30036" s="30" t="s">
        <v>199</v>
      </c>
      <c r="D30036" s="91">
        <v>5080</v>
      </c>
      <c r="E30036">
        <v>618</v>
      </c>
      <c r="F30036">
        <v>3.6589999999999998</v>
      </c>
      <c r="G30036">
        <v>34.183999999999997</v>
      </c>
      <c r="J30036">
        <v>1030.0390690219799</v>
      </c>
      <c r="K30036">
        <v>27.175588728064199</v>
      </c>
    </row>
    <row r="30037" spans="1:11" ht="15" customHeight="1">
      <c r="A30037" s="91" t="s">
        <v>4745</v>
      </c>
      <c r="B30037" s="19" t="s">
        <v>88</v>
      </c>
      <c r="C30037" s="30" t="s">
        <v>199</v>
      </c>
      <c r="D30037" s="91">
        <v>5080</v>
      </c>
      <c r="E30037">
        <v>619</v>
      </c>
      <c r="F30037">
        <v>3.6560000000000001</v>
      </c>
      <c r="G30037">
        <v>34.185000000000002</v>
      </c>
      <c r="J30037">
        <v>1030.04481227058</v>
      </c>
      <c r="K30037">
        <v>27.176685433179699</v>
      </c>
    </row>
    <row r="30038" spans="1:11" ht="15" customHeight="1">
      <c r="A30038" s="91" t="s">
        <v>4745</v>
      </c>
      <c r="B30038" s="19" t="s">
        <v>88</v>
      </c>
      <c r="C30038" s="30" t="s">
        <v>199</v>
      </c>
      <c r="D30038" s="91">
        <v>5080</v>
      </c>
      <c r="E30038">
        <v>620</v>
      </c>
      <c r="F30038">
        <v>3.6549999999999998</v>
      </c>
      <c r="G30038">
        <v>34.186</v>
      </c>
      <c r="J30038">
        <v>1030.0503274980899</v>
      </c>
      <c r="K30038">
        <v>27.177586943063499</v>
      </c>
    </row>
    <row r="30039" spans="1:11" ht="15" customHeight="1">
      <c r="A30039" s="91" t="s">
        <v>4745</v>
      </c>
      <c r="B30039" s="19" t="s">
        <v>88</v>
      </c>
      <c r="C30039" s="30" t="s">
        <v>199</v>
      </c>
      <c r="D30039" s="91">
        <v>5080</v>
      </c>
      <c r="E30039">
        <v>621</v>
      </c>
      <c r="F30039">
        <v>3.6520000000000001</v>
      </c>
      <c r="G30039">
        <v>34.186999999999998</v>
      </c>
      <c r="J30039">
        <v>1030.0560706531001</v>
      </c>
      <c r="K30039">
        <v>27.1786835188623</v>
      </c>
    </row>
    <row r="30040" spans="1:11" ht="15" customHeight="1">
      <c r="A30040" s="91" t="s">
        <v>4745</v>
      </c>
      <c r="B30040" s="19" t="s">
        <v>88</v>
      </c>
      <c r="C30040" s="30" t="s">
        <v>199</v>
      </c>
      <c r="D30040" s="91">
        <v>5080</v>
      </c>
      <c r="E30040">
        <v>622</v>
      </c>
      <c r="F30040">
        <v>3.649</v>
      </c>
      <c r="G30040">
        <v>34.188000000000002</v>
      </c>
      <c r="J30040">
        <v>1030.06181375388</v>
      </c>
      <c r="K30040">
        <v>27.179779994796</v>
      </c>
    </row>
    <row r="30041" spans="1:11" ht="15" customHeight="1">
      <c r="A30041" s="91" t="s">
        <v>4745</v>
      </c>
      <c r="B30041" s="19" t="s">
        <v>88</v>
      </c>
      <c r="C30041" s="30" t="s">
        <v>199</v>
      </c>
      <c r="D30041" s="91">
        <v>5080</v>
      </c>
      <c r="E30041">
        <v>623</v>
      </c>
      <c r="F30041">
        <v>3.6459999999999999</v>
      </c>
      <c r="G30041">
        <v>34.189</v>
      </c>
      <c r="J30041">
        <v>1030.0675568004201</v>
      </c>
      <c r="K30041">
        <v>27.180876370860702</v>
      </c>
    </row>
    <row r="30042" spans="1:11" ht="15" customHeight="1">
      <c r="A30042" s="91" t="s">
        <v>4745</v>
      </c>
      <c r="B30042" s="19" t="s">
        <v>88</v>
      </c>
      <c r="C30042" s="30" t="s">
        <v>199</v>
      </c>
      <c r="D30042" s="91">
        <v>5080</v>
      </c>
      <c r="E30042">
        <v>624</v>
      </c>
      <c r="F30042">
        <v>3.6429999999999998</v>
      </c>
      <c r="G30042">
        <v>34.19</v>
      </c>
      <c r="J30042">
        <v>1030.07329979275</v>
      </c>
      <c r="K30042">
        <v>27.181972647051701</v>
      </c>
    </row>
    <row r="30043" spans="1:11" ht="15" customHeight="1">
      <c r="A30043" s="91" t="s">
        <v>4745</v>
      </c>
      <c r="B30043" s="19" t="s">
        <v>88</v>
      </c>
      <c r="C30043" s="30" t="s">
        <v>199</v>
      </c>
      <c r="D30043" s="91">
        <v>5080</v>
      </c>
      <c r="E30043">
        <v>625</v>
      </c>
      <c r="F30043">
        <v>3.641</v>
      </c>
      <c r="G30043">
        <v>34.191000000000003</v>
      </c>
      <c r="J30043">
        <v>1030.0789287673999</v>
      </c>
      <c r="K30043">
        <v>27.182971433561502</v>
      </c>
    </row>
    <row r="30044" spans="1:11" ht="15" customHeight="1">
      <c r="A30044" s="91" t="s">
        <v>4745</v>
      </c>
      <c r="B30044" s="19" t="s">
        <v>88</v>
      </c>
      <c r="C30044" s="30" t="s">
        <v>199</v>
      </c>
      <c r="D30044" s="91">
        <v>5080</v>
      </c>
      <c r="E30044">
        <v>626</v>
      </c>
      <c r="F30044">
        <v>3.641</v>
      </c>
      <c r="G30044">
        <v>34.192</v>
      </c>
      <c r="J30044">
        <v>1030.08432972129</v>
      </c>
      <c r="K30044">
        <v>27.183775408806</v>
      </c>
    </row>
    <row r="30045" spans="1:11" ht="15" customHeight="1">
      <c r="A30045" s="91" t="s">
        <v>4745</v>
      </c>
      <c r="B30045" s="19" t="s">
        <v>88</v>
      </c>
      <c r="C30045" s="30" t="s">
        <v>199</v>
      </c>
      <c r="D30045" s="91">
        <v>5080</v>
      </c>
      <c r="E30045">
        <v>627</v>
      </c>
      <c r="F30045">
        <v>3.64</v>
      </c>
      <c r="G30045">
        <v>34.192</v>
      </c>
      <c r="J30045">
        <v>1030.0890529461601</v>
      </c>
      <c r="K30045">
        <v>27.183880075218699</v>
      </c>
    </row>
    <row r="30046" spans="1:11" ht="15" customHeight="1">
      <c r="A30046" s="91" t="s">
        <v>4745</v>
      </c>
      <c r="B30046" s="19" t="s">
        <v>88</v>
      </c>
      <c r="C30046" s="30" t="s">
        <v>199</v>
      </c>
      <c r="D30046" s="91">
        <v>5080</v>
      </c>
      <c r="E30046">
        <v>628</v>
      </c>
      <c r="F30046">
        <v>3.6360000000000001</v>
      </c>
      <c r="G30046">
        <v>34.192999999999998</v>
      </c>
      <c r="J30046">
        <v>1030.0949097620801</v>
      </c>
      <c r="K30046">
        <v>27.1850734961718</v>
      </c>
    </row>
    <row r="30047" spans="1:11" ht="15" customHeight="1">
      <c r="A30047" s="91" t="s">
        <v>4745</v>
      </c>
      <c r="B30047" s="19" t="s">
        <v>88</v>
      </c>
      <c r="C30047" s="30" t="s">
        <v>199</v>
      </c>
      <c r="D30047" s="91">
        <v>5080</v>
      </c>
      <c r="E30047">
        <v>629</v>
      </c>
      <c r="F30047">
        <v>3.6339999999999999</v>
      </c>
      <c r="G30047">
        <v>34.194000000000003</v>
      </c>
      <c r="J30047">
        <v>1030.1005385312301</v>
      </c>
      <c r="K30047">
        <v>27.186072133373699</v>
      </c>
    </row>
    <row r="30048" spans="1:11" ht="15" customHeight="1">
      <c r="A30048" s="91" t="s">
        <v>4745</v>
      </c>
      <c r="B30048" s="19" t="s">
        <v>88</v>
      </c>
      <c r="C30048" s="30" t="s">
        <v>199</v>
      </c>
      <c r="D30048" s="91">
        <v>5080</v>
      </c>
      <c r="E30048">
        <v>630</v>
      </c>
      <c r="F30048">
        <v>3.6320000000000001</v>
      </c>
      <c r="G30048">
        <v>34.195</v>
      </c>
      <c r="J30048">
        <v>1030.10616724954</v>
      </c>
      <c r="K30048">
        <v>27.187070729010401</v>
      </c>
    </row>
    <row r="30049" spans="1:11" ht="15" customHeight="1">
      <c r="A30049" s="91" t="s">
        <v>4745</v>
      </c>
      <c r="B30049" s="19" t="s">
        <v>88</v>
      </c>
      <c r="C30049" s="30" t="s">
        <v>199</v>
      </c>
      <c r="D30049" s="91">
        <v>5080</v>
      </c>
      <c r="E30049">
        <v>631</v>
      </c>
      <c r="F30049">
        <v>3.6309999999999998</v>
      </c>
      <c r="G30049">
        <v>34.195</v>
      </c>
      <c r="J30049">
        <v>1030.11089028067</v>
      </c>
      <c r="K30049">
        <v>27.187175280068701</v>
      </c>
    </row>
    <row r="30050" spans="1:11" ht="15" customHeight="1">
      <c r="A30050" s="91" t="s">
        <v>4745</v>
      </c>
      <c r="B30050" s="19" t="s">
        <v>88</v>
      </c>
      <c r="C30050" s="30" t="s">
        <v>199</v>
      </c>
      <c r="D30050" s="91">
        <v>5080</v>
      </c>
      <c r="E30050">
        <v>632</v>
      </c>
      <c r="F30050">
        <v>3.6309999999999998</v>
      </c>
      <c r="G30050">
        <v>34.195999999999998</v>
      </c>
      <c r="J30050">
        <v>1030.1162908403001</v>
      </c>
      <c r="K30050">
        <v>27.1879792797215</v>
      </c>
    </row>
    <row r="30051" spans="1:11" ht="15" customHeight="1">
      <c r="A30051" s="91" t="s">
        <v>4745</v>
      </c>
      <c r="B30051" s="19" t="s">
        <v>88</v>
      </c>
      <c r="C30051" s="30" t="s">
        <v>199</v>
      </c>
      <c r="D30051" s="91">
        <v>5080</v>
      </c>
      <c r="E30051">
        <v>633</v>
      </c>
      <c r="F30051">
        <v>3.629</v>
      </c>
      <c r="G30051">
        <v>34.197000000000003</v>
      </c>
      <c r="J30051">
        <v>1030.12191939579</v>
      </c>
      <c r="K30051">
        <v>27.1889778138247</v>
      </c>
    </row>
    <row r="30052" spans="1:11" ht="15" customHeight="1">
      <c r="A30052" s="91" t="s">
        <v>4745</v>
      </c>
      <c r="B30052" s="19" t="s">
        <v>88</v>
      </c>
      <c r="C30052" s="30" t="s">
        <v>199</v>
      </c>
      <c r="D30052" s="91">
        <v>5080</v>
      </c>
      <c r="E30052">
        <v>634</v>
      </c>
      <c r="F30052">
        <v>3.6269999999999998</v>
      </c>
      <c r="G30052">
        <v>34.197000000000003</v>
      </c>
      <c r="J30052">
        <v>1030.12675628445</v>
      </c>
      <c r="K30052">
        <v>27.1891795632603</v>
      </c>
    </row>
    <row r="30053" spans="1:11" ht="15" customHeight="1">
      <c r="A30053" s="91" t="s">
        <v>4745</v>
      </c>
      <c r="B30053" s="19" t="s">
        <v>88</v>
      </c>
      <c r="C30053" s="30" t="s">
        <v>199</v>
      </c>
      <c r="D30053" s="91">
        <v>5080</v>
      </c>
      <c r="E30053">
        <v>635</v>
      </c>
      <c r="F30053">
        <v>3.6230000000000002</v>
      </c>
      <c r="G30053">
        <v>34.198</v>
      </c>
      <c r="J30053">
        <v>1030.1326128147</v>
      </c>
      <c r="K30053">
        <v>27.1903723936848</v>
      </c>
    </row>
    <row r="30054" spans="1:11" ht="15" customHeight="1">
      <c r="A30054" s="91" t="s">
        <v>4745</v>
      </c>
      <c r="B30054" s="19" t="s">
        <v>88</v>
      </c>
      <c r="C30054" s="30" t="s">
        <v>199</v>
      </c>
      <c r="D30054" s="91">
        <v>5080</v>
      </c>
      <c r="E30054">
        <v>636</v>
      </c>
      <c r="F30054">
        <v>3.62</v>
      </c>
      <c r="G30054">
        <v>34.198999999999998</v>
      </c>
      <c r="J30054">
        <v>1030.1383552520199</v>
      </c>
      <c r="K30054">
        <v>27.191467902231398</v>
      </c>
    </row>
    <row r="30055" spans="1:11" ht="15" customHeight="1">
      <c r="A30055" s="91" t="s">
        <v>4745</v>
      </c>
      <c r="B30055" s="19" t="s">
        <v>88</v>
      </c>
      <c r="C30055" s="30" t="s">
        <v>199</v>
      </c>
      <c r="D30055" s="91">
        <v>5080</v>
      </c>
      <c r="E30055">
        <v>637</v>
      </c>
      <c r="F30055">
        <v>3.6179999999999999</v>
      </c>
      <c r="G30055">
        <v>34.200000000000003</v>
      </c>
      <c r="J30055">
        <v>1030.1439836187001</v>
      </c>
      <c r="K30055">
        <v>27.1924661945568</v>
      </c>
    </row>
    <row r="30056" spans="1:11" ht="15" customHeight="1">
      <c r="A30056" s="91" t="s">
        <v>4745</v>
      </c>
      <c r="B30056" s="19" t="s">
        <v>88</v>
      </c>
      <c r="C30056" s="30" t="s">
        <v>199</v>
      </c>
      <c r="D30056" s="91">
        <v>5080</v>
      </c>
      <c r="E30056">
        <v>638</v>
      </c>
      <c r="F30056">
        <v>3.6160000000000001</v>
      </c>
      <c r="G30056">
        <v>34.201000000000001</v>
      </c>
      <c r="J30056">
        <v>1030.14961193459</v>
      </c>
      <c r="K30056">
        <v>27.1934644453092</v>
      </c>
    </row>
    <row r="30057" spans="1:11" ht="15" customHeight="1">
      <c r="A30057" s="91" t="s">
        <v>4745</v>
      </c>
      <c r="B30057" s="19" t="s">
        <v>88</v>
      </c>
      <c r="C30057" s="30" t="s">
        <v>199</v>
      </c>
      <c r="D30057" s="91">
        <v>5080</v>
      </c>
      <c r="E30057">
        <v>639</v>
      </c>
      <c r="F30057">
        <v>3.6139999999999999</v>
      </c>
      <c r="G30057">
        <v>34.201999999999998</v>
      </c>
      <c r="J30057">
        <v>1030.1552401997001</v>
      </c>
      <c r="K30057">
        <v>27.194462654487801</v>
      </c>
    </row>
    <row r="30058" spans="1:11" ht="15" customHeight="1">
      <c r="A30058" s="91" t="s">
        <v>4745</v>
      </c>
      <c r="B30058" s="19" t="s">
        <v>88</v>
      </c>
      <c r="C30058" s="30" t="s">
        <v>199</v>
      </c>
      <c r="D30058" s="91">
        <v>5080</v>
      </c>
      <c r="E30058">
        <v>640</v>
      </c>
      <c r="F30058">
        <v>3.6110000000000002</v>
      </c>
      <c r="G30058">
        <v>34.201999999999998</v>
      </c>
      <c r="J30058">
        <v>1030.16019082875</v>
      </c>
      <c r="K30058">
        <v>27.194761078231501</v>
      </c>
    </row>
    <row r="30059" spans="1:11" ht="15" customHeight="1">
      <c r="A30059" s="91" t="s">
        <v>4745</v>
      </c>
      <c r="B30059" s="19" t="s">
        <v>88</v>
      </c>
      <c r="C30059" s="30" t="s">
        <v>199</v>
      </c>
      <c r="D30059" s="91">
        <v>5080</v>
      </c>
      <c r="E30059">
        <v>641</v>
      </c>
      <c r="F30059">
        <v>3.609</v>
      </c>
      <c r="G30059">
        <v>34.203000000000003</v>
      </c>
      <c r="J30059">
        <v>1030.1658189984801</v>
      </c>
      <c r="K30059">
        <v>27.1957591749781</v>
      </c>
    </row>
    <row r="30060" spans="1:11" ht="15" customHeight="1">
      <c r="A30060" s="91" t="s">
        <v>4745</v>
      </c>
      <c r="B30060" s="19" t="s">
        <v>88</v>
      </c>
      <c r="C30060" s="30" t="s">
        <v>199</v>
      </c>
      <c r="D30060" s="91">
        <v>5080</v>
      </c>
      <c r="E30060">
        <v>642</v>
      </c>
      <c r="F30060">
        <v>3.6070000000000002</v>
      </c>
      <c r="G30060">
        <v>34.204000000000001</v>
      </c>
      <c r="J30060">
        <v>1030.17144711744</v>
      </c>
      <c r="K30060">
        <v>27.1967572301476</v>
      </c>
    </row>
    <row r="30061" spans="1:11" ht="15" customHeight="1">
      <c r="A30061" s="91" t="s">
        <v>4745</v>
      </c>
      <c r="B30061" s="19" t="s">
        <v>88</v>
      </c>
      <c r="C30061" s="30" t="s">
        <v>199</v>
      </c>
      <c r="D30061" s="91">
        <v>5080</v>
      </c>
      <c r="E30061">
        <v>643</v>
      </c>
      <c r="F30061">
        <v>3.605</v>
      </c>
      <c r="G30061">
        <v>34.204000000000001</v>
      </c>
      <c r="J30061">
        <v>1030.1762835777799</v>
      </c>
      <c r="K30061">
        <v>27.196958434693901</v>
      </c>
    </row>
    <row r="30062" spans="1:11" ht="15" customHeight="1">
      <c r="A30062" s="91" t="s">
        <v>4745</v>
      </c>
      <c r="B30062" s="19" t="s">
        <v>88</v>
      </c>
      <c r="C30062" s="30" t="s">
        <v>199</v>
      </c>
      <c r="D30062" s="91">
        <v>5080</v>
      </c>
      <c r="E30062">
        <v>644</v>
      </c>
      <c r="F30062">
        <v>3.6040000000000001</v>
      </c>
      <c r="G30062">
        <v>34.204999999999998</v>
      </c>
      <c r="J30062">
        <v>1030.18179755706</v>
      </c>
      <c r="K30062">
        <v>27.1978594515538</v>
      </c>
    </row>
    <row r="30063" spans="1:11" ht="15" customHeight="1">
      <c r="A30063" s="91" t="s">
        <v>4745</v>
      </c>
      <c r="B30063" s="19" t="s">
        <v>88</v>
      </c>
      <c r="C30063" s="30" t="s">
        <v>199</v>
      </c>
      <c r="D30063" s="91">
        <v>5080</v>
      </c>
      <c r="E30063">
        <v>645</v>
      </c>
      <c r="F30063">
        <v>3.6019999999999999</v>
      </c>
      <c r="G30063">
        <v>34.206000000000003</v>
      </c>
      <c r="J30063">
        <v>1030.1874255216401</v>
      </c>
      <c r="K30063">
        <v>27.198857398938099</v>
      </c>
    </row>
    <row r="30064" spans="1:11" ht="15" customHeight="1">
      <c r="A30064" s="91" t="s">
        <v>4745</v>
      </c>
      <c r="B30064" s="19" t="s">
        <v>88</v>
      </c>
      <c r="C30064" s="30" t="s">
        <v>199</v>
      </c>
      <c r="D30064" s="91">
        <v>5080</v>
      </c>
      <c r="E30064">
        <v>646</v>
      </c>
      <c r="F30064">
        <v>3.5990000000000002</v>
      </c>
      <c r="G30064">
        <v>34.207000000000001</v>
      </c>
      <c r="J30064">
        <v>1030.19316748399</v>
      </c>
      <c r="K30064">
        <v>27.19995220749</v>
      </c>
    </row>
    <row r="30065" spans="1:11" ht="15" customHeight="1">
      <c r="A30065" s="91" t="s">
        <v>4745</v>
      </c>
      <c r="B30065" s="19" t="s">
        <v>88</v>
      </c>
      <c r="C30065" s="30" t="s">
        <v>199</v>
      </c>
      <c r="D30065" s="91">
        <v>5080</v>
      </c>
      <c r="E30065">
        <v>647</v>
      </c>
      <c r="F30065">
        <v>3.5979999999999999</v>
      </c>
      <c r="G30065">
        <v>34.207000000000001</v>
      </c>
      <c r="J30065">
        <v>1030.19788970178</v>
      </c>
      <c r="K30065">
        <v>27.2000563382921</v>
      </c>
    </row>
    <row r="30066" spans="1:11" ht="15" customHeight="1">
      <c r="A30066" s="91" t="s">
        <v>4745</v>
      </c>
      <c r="B30066" s="19" t="s">
        <v>88</v>
      </c>
      <c r="C30066" s="30" t="s">
        <v>199</v>
      </c>
      <c r="D30066" s="91">
        <v>5080</v>
      </c>
      <c r="E30066">
        <v>648</v>
      </c>
      <c r="F30066">
        <v>3.5960000000000001</v>
      </c>
      <c r="G30066">
        <v>34.207999999999998</v>
      </c>
      <c r="J30066">
        <v>1030.20351751618</v>
      </c>
      <c r="K30066">
        <v>27.201054154765199</v>
      </c>
    </row>
    <row r="30067" spans="1:11" ht="15" customHeight="1">
      <c r="A30067" s="91" t="s">
        <v>4745</v>
      </c>
      <c r="B30067" s="19" t="s">
        <v>88</v>
      </c>
      <c r="C30067" s="30" t="s">
        <v>199</v>
      </c>
      <c r="D30067" s="91">
        <v>5080</v>
      </c>
      <c r="E30067">
        <v>649</v>
      </c>
      <c r="F30067">
        <v>3.593</v>
      </c>
      <c r="G30067">
        <v>34.207999999999998</v>
      </c>
      <c r="J30067">
        <v>1030.20846774301</v>
      </c>
      <c r="K30067">
        <v>27.201351914798401</v>
      </c>
    </row>
    <row r="30068" spans="1:11" ht="15" customHeight="1">
      <c r="A30068" s="91" t="s">
        <v>4745</v>
      </c>
      <c r="B30068" s="19" t="s">
        <v>88</v>
      </c>
      <c r="C30068" s="30" t="s">
        <v>199</v>
      </c>
      <c r="D30068" s="91">
        <v>5080</v>
      </c>
      <c r="E30068">
        <v>650</v>
      </c>
      <c r="F30068">
        <v>3.589</v>
      </c>
      <c r="G30068">
        <v>34.209000000000003</v>
      </c>
      <c r="J30068">
        <v>1030.2143235470501</v>
      </c>
      <c r="K30068">
        <v>27.2025431919628</v>
      </c>
    </row>
    <row r="30069" spans="1:11" ht="15" customHeight="1">
      <c r="A30069" s="91" t="s">
        <v>4745</v>
      </c>
      <c r="B30069" s="19" t="s">
        <v>88</v>
      </c>
      <c r="C30069" s="30" t="s">
        <v>199</v>
      </c>
      <c r="D30069" s="91">
        <v>5080</v>
      </c>
      <c r="E30069">
        <v>651</v>
      </c>
      <c r="F30069">
        <v>3.5859999999999999</v>
      </c>
      <c r="G30069">
        <v>34.21</v>
      </c>
      <c r="J30069">
        <v>1030.2200652530701</v>
      </c>
      <c r="K30069">
        <v>27.203637553423501</v>
      </c>
    </row>
    <row r="30070" spans="1:11" ht="15" customHeight="1">
      <c r="A30070" s="91" t="s">
        <v>4745</v>
      </c>
      <c r="B30070" s="19" t="s">
        <v>88</v>
      </c>
      <c r="C30070" s="30" t="s">
        <v>199</v>
      </c>
      <c r="D30070" s="91">
        <v>5080</v>
      </c>
      <c r="E30070">
        <v>652</v>
      </c>
      <c r="F30070">
        <v>3.5830000000000002</v>
      </c>
      <c r="G30070">
        <v>34.210999999999999</v>
      </c>
      <c r="J30070">
        <v>1030.22580690516</v>
      </c>
      <c r="K30070">
        <v>27.204731814930501</v>
      </c>
    </row>
    <row r="30071" spans="1:11" ht="15" customHeight="1">
      <c r="A30071" s="91" t="s">
        <v>4745</v>
      </c>
      <c r="B30071" s="19" t="s">
        <v>88</v>
      </c>
      <c r="C30071" s="30" t="s">
        <v>199</v>
      </c>
      <c r="D30071" s="91">
        <v>5080</v>
      </c>
      <c r="E30071">
        <v>653</v>
      </c>
      <c r="F30071">
        <v>3.58</v>
      </c>
      <c r="G30071">
        <v>34.212000000000003</v>
      </c>
      <c r="J30071">
        <v>1030.23154850332</v>
      </c>
      <c r="K30071">
        <v>27.2058259764799</v>
      </c>
    </row>
    <row r="30072" spans="1:11" ht="15" customHeight="1">
      <c r="A30072" s="91" t="s">
        <v>4745</v>
      </c>
      <c r="B30072" s="19" t="s">
        <v>88</v>
      </c>
      <c r="C30072" s="30" t="s">
        <v>199</v>
      </c>
      <c r="D30072" s="91">
        <v>5080</v>
      </c>
      <c r="E30072">
        <v>654</v>
      </c>
      <c r="F30072">
        <v>3.5790000000000002</v>
      </c>
      <c r="G30072">
        <v>34.212000000000003</v>
      </c>
      <c r="J30072">
        <v>1030.2362704264399</v>
      </c>
      <c r="K30072">
        <v>27.205929859766499</v>
      </c>
    </row>
    <row r="30073" spans="1:11" ht="15" customHeight="1">
      <c r="A30073" s="91" t="s">
        <v>4745</v>
      </c>
      <c r="B30073" s="19" t="s">
        <v>88</v>
      </c>
      <c r="C30073" s="30" t="s">
        <v>199</v>
      </c>
      <c r="D30073" s="91">
        <v>5080</v>
      </c>
      <c r="E30073">
        <v>655</v>
      </c>
      <c r="F30073">
        <v>3.577</v>
      </c>
      <c r="G30073">
        <v>34.213000000000001</v>
      </c>
      <c r="J30073">
        <v>1030.2418979107799</v>
      </c>
      <c r="K30073">
        <v>27.206927257170701</v>
      </c>
    </row>
    <row r="30074" spans="1:11" ht="15" customHeight="1">
      <c r="A30074" s="91" t="s">
        <v>4745</v>
      </c>
      <c r="B30074" s="19" t="s">
        <v>88</v>
      </c>
      <c r="C30074" s="30" t="s">
        <v>199</v>
      </c>
      <c r="D30074" s="91">
        <v>5080</v>
      </c>
      <c r="E30074">
        <v>656</v>
      </c>
      <c r="F30074">
        <v>3.5739999999999998</v>
      </c>
      <c r="G30074">
        <v>34.213999999999999</v>
      </c>
      <c r="J30074">
        <v>1030.24763936876</v>
      </c>
      <c r="K30074">
        <v>27.2080212156336</v>
      </c>
    </row>
    <row r="30075" spans="1:11" ht="15" customHeight="1">
      <c r="A30075" s="91" t="s">
        <v>4745</v>
      </c>
      <c r="B30075" s="19" t="s">
        <v>88</v>
      </c>
      <c r="C30075" s="30" t="s">
        <v>199</v>
      </c>
      <c r="D30075" s="91">
        <v>5080</v>
      </c>
      <c r="E30075">
        <v>657</v>
      </c>
      <c r="F30075">
        <v>3.5710000000000002</v>
      </c>
      <c r="G30075">
        <v>34.215000000000003</v>
      </c>
      <c r="J30075">
        <v>1030.2533807728701</v>
      </c>
      <c r="K30075">
        <v>27.209115074126402</v>
      </c>
    </row>
    <row r="30076" spans="1:11" ht="15" customHeight="1">
      <c r="A30076" s="91" t="s">
        <v>4745</v>
      </c>
      <c r="B30076" s="19" t="s">
        <v>88</v>
      </c>
      <c r="C30076" s="30" t="s">
        <v>199</v>
      </c>
      <c r="D30076" s="91">
        <v>5080</v>
      </c>
      <c r="E30076">
        <v>658</v>
      </c>
      <c r="F30076">
        <v>3.569</v>
      </c>
      <c r="G30076">
        <v>34.216000000000001</v>
      </c>
      <c r="J30076">
        <v>1030.25900811355</v>
      </c>
      <c r="K30076">
        <v>27.210112300492501</v>
      </c>
    </row>
    <row r="30077" spans="1:11" ht="15" customHeight="1">
      <c r="A30077" s="91" t="s">
        <v>4745</v>
      </c>
      <c r="B30077" s="19" t="s">
        <v>88</v>
      </c>
      <c r="C30077" s="30" t="s">
        <v>199</v>
      </c>
      <c r="D30077" s="91">
        <v>5080</v>
      </c>
      <c r="E30077">
        <v>659</v>
      </c>
      <c r="F30077">
        <v>3.5670000000000002</v>
      </c>
      <c r="G30077">
        <v>34.216000000000001</v>
      </c>
      <c r="J30077">
        <v>1030.2638438132601</v>
      </c>
      <c r="K30077">
        <v>27.210312562077402</v>
      </c>
    </row>
    <row r="30078" spans="1:11" ht="15" customHeight="1">
      <c r="A30078" s="91" t="s">
        <v>4745</v>
      </c>
      <c r="B30078" s="19" t="s">
        <v>88</v>
      </c>
      <c r="C30078" s="30" t="s">
        <v>199</v>
      </c>
      <c r="D30078" s="91">
        <v>5080</v>
      </c>
      <c r="E30078">
        <v>660</v>
      </c>
      <c r="F30078">
        <v>3.5659999999999998</v>
      </c>
      <c r="G30078">
        <v>34.216999999999999</v>
      </c>
      <c r="J30078">
        <v>1030.26935702788</v>
      </c>
      <c r="K30078">
        <v>27.211213203824901</v>
      </c>
    </row>
    <row r="30079" spans="1:11" ht="15" customHeight="1">
      <c r="A30079" s="91" t="s">
        <v>4745</v>
      </c>
      <c r="B30079" s="19" t="s">
        <v>88</v>
      </c>
      <c r="C30079" s="30" t="s">
        <v>199</v>
      </c>
      <c r="D30079" s="91">
        <v>5080</v>
      </c>
      <c r="E30079">
        <v>661</v>
      </c>
      <c r="F30079">
        <v>3.5640000000000001</v>
      </c>
      <c r="G30079">
        <v>34.216999999999999</v>
      </c>
      <c r="J30079">
        <v>1030.2741926311601</v>
      </c>
      <c r="K30079">
        <v>27.211413389870799</v>
      </c>
    </row>
    <row r="30080" spans="1:11" ht="15" customHeight="1">
      <c r="A30080" s="91" t="s">
        <v>4745</v>
      </c>
      <c r="B30080" s="19" t="s">
        <v>88</v>
      </c>
      <c r="C30080" s="30" t="s">
        <v>199</v>
      </c>
      <c r="D30080" s="91">
        <v>5080</v>
      </c>
      <c r="E30080">
        <v>662</v>
      </c>
      <c r="F30080">
        <v>3.5619999999999998</v>
      </c>
      <c r="G30080">
        <v>34.218000000000004</v>
      </c>
      <c r="J30080">
        <v>1030.27981976913</v>
      </c>
      <c r="K30080">
        <v>27.212410460631599</v>
      </c>
    </row>
    <row r="30081" spans="1:11" ht="15" customHeight="1">
      <c r="A30081" s="91" t="s">
        <v>4745</v>
      </c>
      <c r="B30081" s="19" t="s">
        <v>88</v>
      </c>
      <c r="C30081" s="30" t="s">
        <v>199</v>
      </c>
      <c r="D30081" s="91">
        <v>5080</v>
      </c>
      <c r="E30081">
        <v>663</v>
      </c>
      <c r="F30081">
        <v>3.5609999999999999</v>
      </c>
      <c r="G30081">
        <v>34.219000000000001</v>
      </c>
      <c r="J30081">
        <v>1030.2853328082599</v>
      </c>
      <c r="K30081">
        <v>27.213311054573101</v>
      </c>
    </row>
    <row r="30082" spans="1:11" ht="15" customHeight="1">
      <c r="A30082" s="91" t="s">
        <v>4745</v>
      </c>
      <c r="B30082" s="19" t="s">
        <v>88</v>
      </c>
      <c r="C30082" s="30" t="s">
        <v>199</v>
      </c>
      <c r="D30082" s="91">
        <v>5080</v>
      </c>
      <c r="E30082">
        <v>664</v>
      </c>
      <c r="F30082">
        <v>3.5590000000000002</v>
      </c>
      <c r="G30082">
        <v>34.219000000000001</v>
      </c>
      <c r="J30082">
        <v>1030.2901682665299</v>
      </c>
      <c r="K30082">
        <v>27.213511117303099</v>
      </c>
    </row>
    <row r="30083" spans="1:11" ht="15" customHeight="1">
      <c r="A30083" s="91" t="s">
        <v>4745</v>
      </c>
      <c r="B30083" s="19" t="s">
        <v>88</v>
      </c>
      <c r="C30083" s="30" t="s">
        <v>199</v>
      </c>
      <c r="D30083" s="91">
        <v>5080</v>
      </c>
      <c r="E30083">
        <v>665</v>
      </c>
      <c r="F30083">
        <v>3.5579999999999998</v>
      </c>
      <c r="G30083">
        <v>34.22</v>
      </c>
      <c r="J30083">
        <v>1030.2956811850099</v>
      </c>
      <c r="K30083">
        <v>27.214411681905201</v>
      </c>
    </row>
    <row r="30084" spans="1:11" ht="15" customHeight="1">
      <c r="A30084" s="91" t="s">
        <v>4745</v>
      </c>
      <c r="B30084" s="19" t="s">
        <v>88</v>
      </c>
      <c r="C30084" s="30" t="s">
        <v>199</v>
      </c>
      <c r="D30084" s="91">
        <v>5080</v>
      </c>
      <c r="E30084">
        <v>666</v>
      </c>
      <c r="F30084">
        <v>3.5569999999999999</v>
      </c>
      <c r="G30084">
        <v>34.22</v>
      </c>
      <c r="J30084">
        <v>1030.3004024683501</v>
      </c>
      <c r="K30084">
        <v>27.214515284543701</v>
      </c>
    </row>
    <row r="30085" spans="1:11" ht="15" customHeight="1">
      <c r="A30085" s="91" t="s">
        <v>4745</v>
      </c>
      <c r="B30085" s="19" t="s">
        <v>88</v>
      </c>
      <c r="C30085" s="30" t="s">
        <v>199</v>
      </c>
      <c r="D30085" s="91">
        <v>5080</v>
      </c>
      <c r="E30085">
        <v>667</v>
      </c>
      <c r="F30085">
        <v>3.556</v>
      </c>
      <c r="G30085">
        <v>34.22</v>
      </c>
      <c r="J30085">
        <v>1030.30512369084</v>
      </c>
      <c r="K30085">
        <v>27.214618873180601</v>
      </c>
    </row>
    <row r="30086" spans="1:11" ht="15" customHeight="1">
      <c r="A30086" s="91" t="s">
        <v>4745</v>
      </c>
      <c r="B30086" s="19" t="s">
        <v>88</v>
      </c>
      <c r="C30086" s="30" t="s">
        <v>199</v>
      </c>
      <c r="D30086" s="91">
        <v>5080</v>
      </c>
      <c r="E30086">
        <v>668</v>
      </c>
      <c r="F30086">
        <v>3.5539999999999998</v>
      </c>
      <c r="G30086">
        <v>34.220999999999997</v>
      </c>
      <c r="J30086">
        <v>1030.3107505144401</v>
      </c>
      <c r="K30086">
        <v>27.2156157683423</v>
      </c>
    </row>
    <row r="30087" spans="1:11" ht="15" customHeight="1">
      <c r="A30087" s="91" t="s">
        <v>4745</v>
      </c>
      <c r="B30087" s="19" t="s">
        <v>88</v>
      </c>
      <c r="C30087" s="30" t="s">
        <v>199</v>
      </c>
      <c r="D30087" s="91">
        <v>5080</v>
      </c>
      <c r="E30087">
        <v>669</v>
      </c>
      <c r="F30087">
        <v>3.55</v>
      </c>
      <c r="G30087">
        <v>34.220999999999997</v>
      </c>
      <c r="J30087">
        <v>1030.3158139152399</v>
      </c>
      <c r="K30087">
        <v>27.216008283558502</v>
      </c>
    </row>
    <row r="30088" spans="1:11" ht="15" customHeight="1">
      <c r="A30088" s="91" t="s">
        <v>4745</v>
      </c>
      <c r="B30088" s="19" t="s">
        <v>88</v>
      </c>
      <c r="C30088" s="30" t="s">
        <v>199</v>
      </c>
      <c r="D30088" s="91">
        <v>5080</v>
      </c>
      <c r="E30088">
        <v>670</v>
      </c>
      <c r="F30088">
        <v>3.548</v>
      </c>
      <c r="G30088">
        <v>34.222000000000001</v>
      </c>
      <c r="J30088">
        <v>1030.3214406480499</v>
      </c>
      <c r="K30088">
        <v>27.2170050430666</v>
      </c>
    </row>
    <row r="30089" spans="1:11" ht="15" customHeight="1">
      <c r="A30089" s="91" t="s">
        <v>4745</v>
      </c>
      <c r="B30089" s="19" t="s">
        <v>88</v>
      </c>
      <c r="C30089" s="30" t="s">
        <v>199</v>
      </c>
      <c r="D30089" s="91">
        <v>5080</v>
      </c>
      <c r="E30089">
        <v>671</v>
      </c>
      <c r="F30089">
        <v>3.5449999999999999</v>
      </c>
      <c r="G30089">
        <v>34.222000000000001</v>
      </c>
      <c r="J30089">
        <v>1030.3263898539501</v>
      </c>
      <c r="K30089">
        <v>27.217301022128801</v>
      </c>
    </row>
    <row r="30090" spans="1:11" ht="15" customHeight="1">
      <c r="A30090" s="91" t="s">
        <v>4745</v>
      </c>
      <c r="B30090" s="19" t="s">
        <v>88</v>
      </c>
      <c r="C30090" s="30" t="s">
        <v>199</v>
      </c>
      <c r="D30090" s="91">
        <v>5080</v>
      </c>
      <c r="E30090">
        <v>672</v>
      </c>
      <c r="F30090">
        <v>3.5409999999999999</v>
      </c>
      <c r="G30090">
        <v>34.222999999999999</v>
      </c>
      <c r="J30090">
        <v>1030.3322446254199</v>
      </c>
      <c r="K30090">
        <v>27.218490083363299</v>
      </c>
    </row>
    <row r="30091" spans="1:11" ht="15" customHeight="1">
      <c r="A30091" s="91" t="s">
        <v>4745</v>
      </c>
      <c r="B30091" s="19" t="s">
        <v>88</v>
      </c>
      <c r="C30091" s="30" t="s">
        <v>199</v>
      </c>
      <c r="D30091" s="91">
        <v>5080</v>
      </c>
      <c r="E30091">
        <v>673</v>
      </c>
      <c r="F30091">
        <v>3.5369999999999999</v>
      </c>
      <c r="G30091">
        <v>34.223999999999997</v>
      </c>
      <c r="J30091">
        <v>1030.3380993169301</v>
      </c>
      <c r="K30091">
        <v>27.219678961920199</v>
      </c>
    </row>
    <row r="30092" spans="1:11" ht="15" customHeight="1">
      <c r="A30092" s="91" t="s">
        <v>4745</v>
      </c>
      <c r="B30092" s="19" t="s">
        <v>88</v>
      </c>
      <c r="C30092" s="30" t="s">
        <v>199</v>
      </c>
      <c r="D30092" s="91">
        <v>5080</v>
      </c>
      <c r="E30092">
        <v>674</v>
      </c>
      <c r="F30092">
        <v>3.5339999999999998</v>
      </c>
      <c r="G30092">
        <v>34.225000000000001</v>
      </c>
      <c r="J30092">
        <v>1030.34383990523</v>
      </c>
      <c r="K30092">
        <v>27.220771551520102</v>
      </c>
    </row>
    <row r="30093" spans="1:11" ht="15" customHeight="1">
      <c r="A30093" s="91" t="s">
        <v>4745</v>
      </c>
      <c r="B30093" s="19" t="s">
        <v>88</v>
      </c>
      <c r="C30093" s="30" t="s">
        <v>199</v>
      </c>
      <c r="D30093" s="91">
        <v>5080</v>
      </c>
      <c r="E30093">
        <v>675</v>
      </c>
      <c r="F30093">
        <v>3.5310000000000001</v>
      </c>
      <c r="G30093">
        <v>34.225000000000001</v>
      </c>
      <c r="J30093">
        <v>1030.34878887331</v>
      </c>
      <c r="K30093">
        <v>27.221067010027099</v>
      </c>
    </row>
    <row r="30094" spans="1:11" ht="15" customHeight="1">
      <c r="A30094" s="91" t="s">
        <v>4745</v>
      </c>
      <c r="B30094" s="19" t="s">
        <v>88</v>
      </c>
      <c r="C30094" s="30" t="s">
        <v>199</v>
      </c>
      <c r="D30094" s="91">
        <v>5080</v>
      </c>
      <c r="E30094">
        <v>676</v>
      </c>
      <c r="F30094">
        <v>3.528</v>
      </c>
      <c r="G30094">
        <v>34.225999999999999</v>
      </c>
      <c r="J30094">
        <v>1030.3545293535899</v>
      </c>
      <c r="K30094">
        <v>27.222159390626999</v>
      </c>
    </row>
    <row r="30095" spans="1:11" ht="15" customHeight="1">
      <c r="A30095" s="91" t="s">
        <v>4745</v>
      </c>
      <c r="B30095" s="19" t="s">
        <v>88</v>
      </c>
      <c r="C30095" s="30" t="s">
        <v>199</v>
      </c>
      <c r="D30095" s="91">
        <v>5080</v>
      </c>
      <c r="E30095">
        <v>677</v>
      </c>
      <c r="F30095">
        <v>3.5259999999999998</v>
      </c>
      <c r="G30095">
        <v>34.226999999999997</v>
      </c>
      <c r="J30095">
        <v>1030.3601557700999</v>
      </c>
      <c r="K30095">
        <v>27.223155661379899</v>
      </c>
    </row>
    <row r="30096" spans="1:11" ht="15" customHeight="1">
      <c r="A30096" s="91" t="s">
        <v>4745</v>
      </c>
      <c r="B30096" s="19" t="s">
        <v>88</v>
      </c>
      <c r="C30096" s="30" t="s">
        <v>199</v>
      </c>
      <c r="D30096" s="91">
        <v>5080</v>
      </c>
      <c r="E30096">
        <v>678</v>
      </c>
      <c r="F30096">
        <v>3.52</v>
      </c>
      <c r="G30096">
        <v>34.228000000000002</v>
      </c>
      <c r="J30096">
        <v>1030.3662381240099</v>
      </c>
      <c r="K30096">
        <v>27.2245357643849</v>
      </c>
    </row>
    <row r="30097" spans="1:11" ht="15" customHeight="1">
      <c r="A30097" s="91" t="s">
        <v>4745</v>
      </c>
      <c r="B30097" s="19" t="s">
        <v>88</v>
      </c>
      <c r="C30097" s="30" t="s">
        <v>199</v>
      </c>
      <c r="D30097" s="91">
        <v>5080</v>
      </c>
      <c r="E30097">
        <v>679</v>
      </c>
      <c r="F30097">
        <v>3.5190000000000001</v>
      </c>
      <c r="G30097">
        <v>34.228999999999999</v>
      </c>
      <c r="J30097">
        <v>1030.37175047244</v>
      </c>
      <c r="K30097">
        <v>27.225435932197101</v>
      </c>
    </row>
    <row r="30098" spans="1:11" ht="15" customHeight="1">
      <c r="A30098" s="91" t="s">
        <v>4745</v>
      </c>
      <c r="B30098" s="19" t="s">
        <v>88</v>
      </c>
      <c r="C30098" s="30" t="s">
        <v>199</v>
      </c>
      <c r="D30098" s="91">
        <v>5080</v>
      </c>
      <c r="E30098">
        <v>680</v>
      </c>
      <c r="F30098">
        <v>3.5169999999999999</v>
      </c>
      <c r="G30098">
        <v>34.229999999999997</v>
      </c>
      <c r="J30098">
        <v>1030.3773767500099</v>
      </c>
      <c r="K30098">
        <v>27.226432008655401</v>
      </c>
    </row>
    <row r="30099" spans="1:11" ht="15" customHeight="1">
      <c r="A30099" s="91" t="s">
        <v>4745</v>
      </c>
      <c r="B30099" s="19" t="s">
        <v>88</v>
      </c>
      <c r="C30099" s="30" t="s">
        <v>199</v>
      </c>
      <c r="D30099" s="91">
        <v>5080</v>
      </c>
      <c r="E30099">
        <v>681</v>
      </c>
      <c r="F30099">
        <v>3.5150000000000001</v>
      </c>
      <c r="G30099">
        <v>34.229999999999997</v>
      </c>
      <c r="J30099">
        <v>1030.38221141231</v>
      </c>
      <c r="K30099">
        <v>27.226630964569701</v>
      </c>
    </row>
    <row r="30100" spans="1:11" ht="15" customHeight="1">
      <c r="A30100" s="91" t="s">
        <v>4745</v>
      </c>
      <c r="B30100" s="19" t="s">
        <v>88</v>
      </c>
      <c r="C30100" s="30" t="s">
        <v>199</v>
      </c>
      <c r="D30100" s="91">
        <v>5080</v>
      </c>
      <c r="E30100">
        <v>682</v>
      </c>
      <c r="F30100">
        <v>3.512</v>
      </c>
      <c r="G30100">
        <v>34.231000000000002</v>
      </c>
      <c r="J30100">
        <v>1030.38795158475</v>
      </c>
      <c r="K30100">
        <v>27.227722806514301</v>
      </c>
    </row>
    <row r="30101" spans="1:11" ht="15" customHeight="1">
      <c r="A30101" s="91" t="s">
        <v>4745</v>
      </c>
      <c r="B30101" s="19" t="s">
        <v>88</v>
      </c>
      <c r="C30101" s="30" t="s">
        <v>199</v>
      </c>
      <c r="D30101" s="91">
        <v>5080</v>
      </c>
      <c r="E30101">
        <v>683</v>
      </c>
      <c r="F30101">
        <v>3.51</v>
      </c>
      <c r="G30101">
        <v>34.231000000000002</v>
      </c>
      <c r="J30101">
        <v>1030.3927861539701</v>
      </c>
      <c r="K30101">
        <v>27.227921635005</v>
      </c>
    </row>
    <row r="30102" spans="1:11" ht="15" customHeight="1">
      <c r="A30102" s="91" t="s">
        <v>4745</v>
      </c>
      <c r="B30102" s="19" t="s">
        <v>88</v>
      </c>
      <c r="C30102" s="30" t="s">
        <v>199</v>
      </c>
      <c r="D30102" s="91">
        <v>5080</v>
      </c>
      <c r="E30102">
        <v>684</v>
      </c>
      <c r="F30102">
        <v>3.508</v>
      </c>
      <c r="G30102">
        <v>34.231999999999999</v>
      </c>
      <c r="J30102">
        <v>1030.3984122378099</v>
      </c>
      <c r="K30102">
        <v>27.2289175094566</v>
      </c>
    </row>
    <row r="30103" spans="1:11" ht="15" customHeight="1">
      <c r="A30103" s="91" t="s">
        <v>4745</v>
      </c>
      <c r="B30103" s="19" t="s">
        <v>88</v>
      </c>
      <c r="C30103" s="30" t="s">
        <v>199</v>
      </c>
      <c r="D30103" s="91">
        <v>5080</v>
      </c>
      <c r="E30103">
        <v>685</v>
      </c>
      <c r="F30103">
        <v>3.5070000000000001</v>
      </c>
      <c r="G30103">
        <v>34.231999999999999</v>
      </c>
      <c r="J30103">
        <v>1030.40313271124</v>
      </c>
      <c r="K30103">
        <v>27.2290204564997</v>
      </c>
    </row>
    <row r="30104" spans="1:11" ht="15" customHeight="1">
      <c r="A30104" s="91" t="s">
        <v>4745</v>
      </c>
      <c r="B30104" s="19" t="s">
        <v>88</v>
      </c>
      <c r="C30104" s="30" t="s">
        <v>199</v>
      </c>
      <c r="D30104" s="91">
        <v>5080</v>
      </c>
      <c r="E30104">
        <v>686</v>
      </c>
      <c r="F30104">
        <v>3.5059999999999998</v>
      </c>
      <c r="G30104">
        <v>34.232999999999997</v>
      </c>
      <c r="J30104">
        <v>1030.40864467497</v>
      </c>
      <c r="K30104">
        <v>27.229920495747098</v>
      </c>
    </row>
    <row r="30105" spans="1:11" ht="15" customHeight="1">
      <c r="A30105" s="91" t="s">
        <v>4745</v>
      </c>
      <c r="B30105" s="19" t="s">
        <v>88</v>
      </c>
      <c r="C30105" s="30" t="s">
        <v>199</v>
      </c>
      <c r="D30105" s="91">
        <v>5080</v>
      </c>
      <c r="E30105">
        <v>687</v>
      </c>
      <c r="F30105">
        <v>3.5049999999999999</v>
      </c>
      <c r="G30105">
        <v>34.232999999999997</v>
      </c>
      <c r="J30105">
        <v>1030.41336502184</v>
      </c>
      <c r="K30105">
        <v>27.230023417897701</v>
      </c>
    </row>
    <row r="30106" spans="1:11" ht="15" customHeight="1">
      <c r="A30106" s="91" t="s">
        <v>4745</v>
      </c>
      <c r="B30106" s="19" t="s">
        <v>88</v>
      </c>
      <c r="C30106" s="30" t="s">
        <v>199</v>
      </c>
      <c r="D30106" s="91">
        <v>5080</v>
      </c>
      <c r="E30106">
        <v>688</v>
      </c>
      <c r="F30106">
        <v>3.5030000000000001</v>
      </c>
      <c r="G30106">
        <v>34.234000000000002</v>
      </c>
      <c r="J30106">
        <v>1030.41899089514</v>
      </c>
      <c r="K30106">
        <v>27.231019182925401</v>
      </c>
    </row>
    <row r="30107" spans="1:11" ht="15" customHeight="1">
      <c r="A30107" s="91" t="s">
        <v>4745</v>
      </c>
      <c r="B30107" s="19" t="s">
        <v>88</v>
      </c>
      <c r="C30107" s="30" t="s">
        <v>199</v>
      </c>
      <c r="D30107" s="91">
        <v>5080</v>
      </c>
      <c r="E30107">
        <v>689</v>
      </c>
      <c r="F30107">
        <v>3.5009999999999999</v>
      </c>
      <c r="G30107">
        <v>34.234000000000002</v>
      </c>
      <c r="J30107">
        <v>1030.42382517594</v>
      </c>
      <c r="K30107">
        <v>27.2312177846084</v>
      </c>
    </row>
    <row r="30108" spans="1:11" ht="15" customHeight="1">
      <c r="A30108" s="91" t="s">
        <v>4745</v>
      </c>
      <c r="B30108" s="19" t="s">
        <v>88</v>
      </c>
      <c r="C30108" s="30" t="s">
        <v>199</v>
      </c>
      <c r="D30108" s="91">
        <v>5080</v>
      </c>
      <c r="E30108">
        <v>690</v>
      </c>
      <c r="F30108">
        <v>3.4990000000000001</v>
      </c>
      <c r="G30108">
        <v>34.234999999999999</v>
      </c>
      <c r="J30108">
        <v>1030.42945095034</v>
      </c>
      <c r="K30108">
        <v>27.232213460193599</v>
      </c>
    </row>
    <row r="30109" spans="1:11" ht="15" customHeight="1">
      <c r="A30109" s="91" t="s">
        <v>4745</v>
      </c>
      <c r="B30109" s="19" t="s">
        <v>88</v>
      </c>
      <c r="C30109" s="30" t="s">
        <v>199</v>
      </c>
      <c r="D30109" s="91">
        <v>5080</v>
      </c>
      <c r="E30109">
        <v>691</v>
      </c>
      <c r="F30109">
        <v>3.4969999999999999</v>
      </c>
      <c r="G30109">
        <v>34.234999999999999</v>
      </c>
      <c r="J30109">
        <v>1030.43428513659</v>
      </c>
      <c r="K30109">
        <v>27.232411960347498</v>
      </c>
    </row>
    <row r="30110" spans="1:11" ht="15" customHeight="1">
      <c r="A30110" s="91" t="s">
        <v>4745</v>
      </c>
      <c r="B30110" s="19" t="s">
        <v>88</v>
      </c>
      <c r="C30110" s="30" t="s">
        <v>199</v>
      </c>
      <c r="D30110" s="91">
        <v>5080</v>
      </c>
      <c r="E30110">
        <v>692</v>
      </c>
      <c r="F30110">
        <v>3.4950000000000001</v>
      </c>
      <c r="G30110">
        <v>34.235999999999997</v>
      </c>
      <c r="J30110">
        <v>1030.4399108121099</v>
      </c>
      <c r="K30110">
        <v>27.233407546485498</v>
      </c>
    </row>
    <row r="30111" spans="1:11" ht="15" customHeight="1">
      <c r="A30111" s="91" t="s">
        <v>4745</v>
      </c>
      <c r="B30111" s="19" t="s">
        <v>88</v>
      </c>
      <c r="C30111" s="30" t="s">
        <v>199</v>
      </c>
      <c r="D30111" s="91">
        <v>5080</v>
      </c>
      <c r="E30111">
        <v>693</v>
      </c>
      <c r="F30111">
        <v>3.492</v>
      </c>
      <c r="G30111">
        <v>34.235999999999997</v>
      </c>
      <c r="J30111">
        <v>1030.4448589512699</v>
      </c>
      <c r="K30111">
        <v>27.233701553023401</v>
      </c>
    </row>
    <row r="30112" spans="1:11" ht="15" customHeight="1">
      <c r="A30112" s="91" t="s">
        <v>4745</v>
      </c>
      <c r="B30112" s="19" t="s">
        <v>88</v>
      </c>
      <c r="C30112" s="30" t="s">
        <v>199</v>
      </c>
      <c r="D30112" s="91">
        <v>5080</v>
      </c>
      <c r="E30112">
        <v>694</v>
      </c>
      <c r="F30112">
        <v>3.49</v>
      </c>
      <c r="G30112">
        <v>34.237000000000002</v>
      </c>
      <c r="J30112">
        <v>1030.4504845321701</v>
      </c>
      <c r="K30112">
        <v>27.2346970265544</v>
      </c>
    </row>
    <row r="30113" spans="1:11" ht="15" customHeight="1">
      <c r="A30113" s="91" t="s">
        <v>4745</v>
      </c>
      <c r="B30113" s="19" t="s">
        <v>88</v>
      </c>
      <c r="C30113" s="30" t="s">
        <v>199</v>
      </c>
      <c r="D30113" s="91">
        <v>5080</v>
      </c>
      <c r="E30113">
        <v>695</v>
      </c>
      <c r="F30113">
        <v>3.488</v>
      </c>
      <c r="G30113">
        <v>34.238</v>
      </c>
      <c r="J30113">
        <v>1030.4561100626599</v>
      </c>
      <c r="K30113">
        <v>27.235692458449201</v>
      </c>
    </row>
    <row r="30114" spans="1:11" ht="15" customHeight="1">
      <c r="A30114" s="91" t="s">
        <v>4745</v>
      </c>
      <c r="B30114" s="19" t="s">
        <v>88</v>
      </c>
      <c r="C30114" s="30" t="s">
        <v>199</v>
      </c>
      <c r="D30114" s="91">
        <v>5080</v>
      </c>
      <c r="E30114">
        <v>696</v>
      </c>
      <c r="F30114">
        <v>3.4870000000000001</v>
      </c>
      <c r="G30114">
        <v>34.238999999999997</v>
      </c>
      <c r="J30114">
        <v>1030.4616214825701</v>
      </c>
      <c r="K30114">
        <v>27.2365923102554</v>
      </c>
    </row>
    <row r="30115" spans="1:11" ht="15" customHeight="1">
      <c r="A30115" s="91" t="s">
        <v>4745</v>
      </c>
      <c r="B30115" s="19" t="s">
        <v>88</v>
      </c>
      <c r="C30115" s="30" t="s">
        <v>199</v>
      </c>
      <c r="D30115" s="91">
        <v>5080</v>
      </c>
      <c r="E30115">
        <v>697</v>
      </c>
      <c r="F30115">
        <v>3.4870000000000001</v>
      </c>
      <c r="G30115">
        <v>34.238999999999997</v>
      </c>
      <c r="J30115">
        <v>1030.46622722495</v>
      </c>
      <c r="K30115">
        <v>27.236599450209699</v>
      </c>
    </row>
    <row r="30116" spans="1:11" ht="15" customHeight="1">
      <c r="A30116" s="91" t="s">
        <v>4745</v>
      </c>
      <c r="B30116" s="19" t="s">
        <v>88</v>
      </c>
      <c r="C30116" s="30" t="s">
        <v>199</v>
      </c>
      <c r="D30116" s="91">
        <v>5080</v>
      </c>
      <c r="E30116">
        <v>698</v>
      </c>
      <c r="F30116">
        <v>3.4860000000000002</v>
      </c>
      <c r="G30116">
        <v>34.238999999999997</v>
      </c>
      <c r="J30116">
        <v>1030.4709469782499</v>
      </c>
      <c r="K30116">
        <v>27.2367021267398</v>
      </c>
    </row>
    <row r="30117" spans="1:11" ht="15" customHeight="1">
      <c r="A30117" s="91" t="s">
        <v>4745</v>
      </c>
      <c r="B30117" s="19" t="s">
        <v>88</v>
      </c>
      <c r="C30117" s="30" t="s">
        <v>199</v>
      </c>
      <c r="D30117" s="91">
        <v>5080</v>
      </c>
      <c r="E30117">
        <v>699</v>
      </c>
      <c r="F30117">
        <v>3.4849999999999999</v>
      </c>
      <c r="G30117">
        <v>34.24</v>
      </c>
      <c r="J30117">
        <v>1030.47645818045</v>
      </c>
      <c r="K30117">
        <v>27.2376019603273</v>
      </c>
    </row>
    <row r="30118" spans="1:11" ht="15" customHeight="1">
      <c r="A30118" s="91" t="s">
        <v>4745</v>
      </c>
      <c r="B30118" s="19" t="s">
        <v>88</v>
      </c>
      <c r="C30118" s="30" t="s">
        <v>199</v>
      </c>
      <c r="D30118" s="91">
        <v>5080</v>
      </c>
      <c r="E30118">
        <v>700</v>
      </c>
      <c r="F30118">
        <v>3.4849999999999999</v>
      </c>
      <c r="G30118">
        <v>34.24</v>
      </c>
      <c r="J30118">
        <v>1030.4810636689101</v>
      </c>
      <c r="K30118">
        <v>27.237609101582802</v>
      </c>
    </row>
    <row r="30119" spans="1:11" ht="15" customHeight="1">
      <c r="A30119" s="91" t="s">
        <v>4745</v>
      </c>
      <c r="B30119" s="19" t="s">
        <v>88</v>
      </c>
      <c r="C30119" s="30" t="s">
        <v>199</v>
      </c>
      <c r="D30119" s="91">
        <v>5080</v>
      </c>
      <c r="E30119">
        <v>701</v>
      </c>
      <c r="F30119">
        <v>3.4830000000000001</v>
      </c>
      <c r="G30119">
        <v>34.24</v>
      </c>
      <c r="J30119">
        <v>1030.4858973733101</v>
      </c>
      <c r="K30119">
        <v>27.237807249562799</v>
      </c>
    </row>
    <row r="30120" spans="1:11" ht="15" customHeight="1">
      <c r="A30120" s="91" t="s">
        <v>4745</v>
      </c>
      <c r="B30120" s="19" t="s">
        <v>88</v>
      </c>
      <c r="C30120" s="30" t="s">
        <v>199</v>
      </c>
      <c r="D30120" s="91">
        <v>5080</v>
      </c>
      <c r="E30120">
        <v>702</v>
      </c>
      <c r="F30120">
        <v>3.4820000000000002</v>
      </c>
      <c r="G30120">
        <v>34.241</v>
      </c>
      <c r="J30120">
        <v>1030.4914083736101</v>
      </c>
      <c r="K30120">
        <v>27.238707053915</v>
      </c>
    </row>
    <row r="30121" spans="1:11" ht="15" customHeight="1">
      <c r="A30121" s="91" t="s">
        <v>4745</v>
      </c>
      <c r="B30121" s="19" t="s">
        <v>88</v>
      </c>
      <c r="C30121" s="30" t="s">
        <v>199</v>
      </c>
      <c r="D30121" s="91">
        <v>5080</v>
      </c>
      <c r="E30121">
        <v>703</v>
      </c>
      <c r="F30121">
        <v>3.48</v>
      </c>
      <c r="G30121">
        <v>34.241</v>
      </c>
      <c r="J30121">
        <v>1030.4962419819999</v>
      </c>
      <c r="K30121">
        <v>27.238905126266399</v>
      </c>
    </row>
    <row r="30122" spans="1:11" ht="15" customHeight="1">
      <c r="A30122" s="91" t="s">
        <v>4745</v>
      </c>
      <c r="B30122" s="19" t="s">
        <v>88</v>
      </c>
      <c r="C30122" s="30" t="s">
        <v>199</v>
      </c>
      <c r="D30122" s="91">
        <v>5080</v>
      </c>
      <c r="E30122">
        <v>704</v>
      </c>
      <c r="F30122">
        <v>3.4769999999999999</v>
      </c>
      <c r="G30122">
        <v>34.241</v>
      </c>
      <c r="J30122">
        <v>1030.50118970322</v>
      </c>
      <c r="K30122">
        <v>27.2391985664635</v>
      </c>
    </row>
    <row r="30123" spans="1:11" ht="15" customHeight="1">
      <c r="A30123" s="91" t="s">
        <v>4745</v>
      </c>
      <c r="B30123" s="19" t="s">
        <v>88</v>
      </c>
      <c r="C30123" s="30" t="s">
        <v>199</v>
      </c>
      <c r="D30123" s="91">
        <v>5080</v>
      </c>
      <c r="E30123">
        <v>705</v>
      </c>
      <c r="F30123">
        <v>3.4750000000000001</v>
      </c>
      <c r="G30123">
        <v>34.241999999999997</v>
      </c>
      <c r="J30123">
        <v>1030.5068147121101</v>
      </c>
      <c r="K30123">
        <v>27.2401937069505</v>
      </c>
    </row>
    <row r="30124" spans="1:11" ht="15" customHeight="1">
      <c r="A30124" s="91" t="s">
        <v>4745</v>
      </c>
      <c r="B30124" s="19" t="s">
        <v>88</v>
      </c>
      <c r="C30124" s="30" t="s">
        <v>199</v>
      </c>
      <c r="D30124" s="91">
        <v>5080</v>
      </c>
      <c r="E30124">
        <v>706</v>
      </c>
      <c r="F30124">
        <v>3.4729999999999999</v>
      </c>
      <c r="G30124">
        <v>34.241999999999997</v>
      </c>
      <c r="J30124">
        <v>1030.5116481816499</v>
      </c>
      <c r="K30124">
        <v>27.240391598078499</v>
      </c>
    </row>
    <row r="30125" spans="1:11" ht="15" customHeight="1">
      <c r="A30125" s="91" t="s">
        <v>4745</v>
      </c>
      <c r="B30125" s="19" t="s">
        <v>88</v>
      </c>
      <c r="C30125" s="30" t="s">
        <v>199</v>
      </c>
      <c r="D30125" s="91">
        <v>5080</v>
      </c>
      <c r="E30125">
        <v>707</v>
      </c>
      <c r="F30125">
        <v>3.472</v>
      </c>
      <c r="G30125">
        <v>34.243000000000002</v>
      </c>
      <c r="J30125">
        <v>1030.5171589228501</v>
      </c>
      <c r="K30125">
        <v>27.241291299762199</v>
      </c>
    </row>
    <row r="30126" spans="1:11" ht="15" customHeight="1">
      <c r="A30126" s="91" t="s">
        <v>4745</v>
      </c>
      <c r="B30126" s="19" t="s">
        <v>88</v>
      </c>
      <c r="C30126" s="30" t="s">
        <v>199</v>
      </c>
      <c r="D30126" s="91">
        <v>5080</v>
      </c>
      <c r="E30126">
        <v>708</v>
      </c>
      <c r="F30126">
        <v>3.47</v>
      </c>
      <c r="G30126">
        <v>34.243000000000002</v>
      </c>
      <c r="J30126">
        <v>1030.52199229644</v>
      </c>
      <c r="K30126">
        <v>27.241489115250499</v>
      </c>
    </row>
    <row r="30127" spans="1:11" ht="15" customHeight="1">
      <c r="A30127" s="91" t="s">
        <v>4745</v>
      </c>
      <c r="B30127" s="19" t="s">
        <v>88</v>
      </c>
      <c r="C30127" s="30" t="s">
        <v>199</v>
      </c>
      <c r="D30127" s="91">
        <v>5080</v>
      </c>
      <c r="E30127">
        <v>709</v>
      </c>
      <c r="F30127">
        <v>3.4670000000000001</v>
      </c>
      <c r="G30127">
        <v>34.244</v>
      </c>
      <c r="J30127">
        <v>1030.5277312784599</v>
      </c>
      <c r="K30127">
        <v>27.242579400179899</v>
      </c>
    </row>
    <row r="30128" spans="1:11" ht="15" customHeight="1">
      <c r="A30128" s="91" t="s">
        <v>4745</v>
      </c>
      <c r="B30128" s="19" t="s">
        <v>88</v>
      </c>
      <c r="C30128" s="30" t="s">
        <v>199</v>
      </c>
      <c r="D30128" s="91">
        <v>5080</v>
      </c>
      <c r="E30128">
        <v>710</v>
      </c>
      <c r="F30128">
        <v>3.464</v>
      </c>
      <c r="G30128">
        <v>34.244</v>
      </c>
      <c r="J30128">
        <v>1030.53267872418</v>
      </c>
      <c r="K30128">
        <v>27.242872350316901</v>
      </c>
    </row>
    <row r="30129" spans="1:11" ht="15" customHeight="1">
      <c r="A30129" s="91" t="s">
        <v>4745</v>
      </c>
      <c r="B30129" s="19" t="s">
        <v>88</v>
      </c>
      <c r="C30129" s="30" t="s">
        <v>199</v>
      </c>
      <c r="D30129" s="91">
        <v>5080</v>
      </c>
      <c r="E30129">
        <v>711</v>
      </c>
      <c r="F30129">
        <v>3.4609999999999999</v>
      </c>
      <c r="G30129">
        <v>34.244999999999997</v>
      </c>
      <c r="J30129">
        <v>1030.5384175988399</v>
      </c>
      <c r="K30129">
        <v>27.243962426045499</v>
      </c>
    </row>
    <row r="30130" spans="1:11" ht="15" customHeight="1">
      <c r="A30130" s="91" t="s">
        <v>4745</v>
      </c>
      <c r="B30130" s="19" t="s">
        <v>88</v>
      </c>
      <c r="C30130" s="30" t="s">
        <v>199</v>
      </c>
      <c r="D30130" s="91">
        <v>5080</v>
      </c>
      <c r="E30130">
        <v>712</v>
      </c>
      <c r="F30130">
        <v>3.4580000000000002</v>
      </c>
      <c r="G30130">
        <v>34.246000000000002</v>
      </c>
      <c r="J30130">
        <v>1030.5441564201601</v>
      </c>
      <c r="K30130">
        <v>27.245052401645999</v>
      </c>
    </row>
    <row r="30131" spans="1:11" ht="15" customHeight="1">
      <c r="A30131" s="91" t="s">
        <v>4745</v>
      </c>
      <c r="B30131" s="19" t="s">
        <v>88</v>
      </c>
      <c r="C30131" s="30" t="s">
        <v>199</v>
      </c>
      <c r="D30131" s="91">
        <v>5080</v>
      </c>
      <c r="E30131">
        <v>713</v>
      </c>
      <c r="F30131">
        <v>3.456</v>
      </c>
      <c r="G30131">
        <v>34.247</v>
      </c>
      <c r="J30131">
        <v>1030.54978104508</v>
      </c>
      <c r="K30131">
        <v>27.246047120897899</v>
      </c>
    </row>
    <row r="30132" spans="1:11" ht="15" customHeight="1">
      <c r="A30132" s="91" t="s">
        <v>4745</v>
      </c>
      <c r="B30132" s="19" t="s">
        <v>88</v>
      </c>
      <c r="C30132" s="30" t="s">
        <v>199</v>
      </c>
      <c r="D30132" s="91">
        <v>5080</v>
      </c>
      <c r="E30132">
        <v>714</v>
      </c>
      <c r="F30132">
        <v>3.4529999999999998</v>
      </c>
      <c r="G30132">
        <v>34.247999999999998</v>
      </c>
      <c r="J30132">
        <v>1030.5555197670201</v>
      </c>
      <c r="K30132">
        <v>27.2471369315465</v>
      </c>
    </row>
    <row r="30133" spans="1:11" ht="15" customHeight="1">
      <c r="A30133" s="91" t="s">
        <v>4745</v>
      </c>
      <c r="B30133" s="19" t="s">
        <v>88</v>
      </c>
      <c r="C30133" s="30" t="s">
        <v>199</v>
      </c>
      <c r="D30133" s="91">
        <v>5080</v>
      </c>
      <c r="E30133">
        <v>715</v>
      </c>
      <c r="F30133">
        <v>3.45</v>
      </c>
      <c r="G30133">
        <v>34.247999999999998</v>
      </c>
      <c r="J30133">
        <v>1030.56046695245</v>
      </c>
      <c r="K30133">
        <v>27.2474293656323</v>
      </c>
    </row>
    <row r="30134" spans="1:11" ht="15" customHeight="1">
      <c r="A30134" s="91" t="s">
        <v>4745</v>
      </c>
      <c r="B30134" s="19" t="s">
        <v>88</v>
      </c>
      <c r="C30134" s="30" t="s">
        <v>199</v>
      </c>
      <c r="D30134" s="91">
        <v>5080</v>
      </c>
      <c r="E30134">
        <v>716</v>
      </c>
      <c r="F30134">
        <v>3.448</v>
      </c>
      <c r="G30134">
        <v>34.249000000000002</v>
      </c>
      <c r="J30134">
        <v>1030.5660914369901</v>
      </c>
      <c r="K30134">
        <v>27.248423907394901</v>
      </c>
    </row>
    <row r="30135" spans="1:11" ht="15" customHeight="1">
      <c r="A30135" s="91" t="s">
        <v>4745</v>
      </c>
      <c r="B30135" s="19" t="s">
        <v>88</v>
      </c>
      <c r="C30135" s="30" t="s">
        <v>199</v>
      </c>
      <c r="D30135" s="91">
        <v>5080</v>
      </c>
      <c r="E30135">
        <v>717</v>
      </c>
      <c r="F30135">
        <v>3.4460000000000002</v>
      </c>
      <c r="G30135">
        <v>34.250999999999998</v>
      </c>
      <c r="J30135">
        <v>1030.57250735037</v>
      </c>
      <c r="K30135">
        <v>27.250215696306899</v>
      </c>
    </row>
    <row r="30136" spans="1:11" ht="15" customHeight="1">
      <c r="A30136" s="91" t="s">
        <v>4745</v>
      </c>
      <c r="B30136" s="19" t="s">
        <v>88</v>
      </c>
      <c r="C30136" s="30" t="s">
        <v>199</v>
      </c>
      <c r="D30136" s="91">
        <v>5080</v>
      </c>
      <c r="E30136">
        <v>718</v>
      </c>
      <c r="F30136">
        <v>3.4449999999999998</v>
      </c>
      <c r="G30136">
        <v>34.250999999999998</v>
      </c>
      <c r="J30136">
        <v>1030.5772261049201</v>
      </c>
      <c r="K30136">
        <v>27.250317840493601</v>
      </c>
    </row>
    <row r="30137" spans="1:11" ht="15" customHeight="1">
      <c r="A30137" s="91" t="s">
        <v>4745</v>
      </c>
      <c r="B30137" s="19" t="s">
        <v>88</v>
      </c>
      <c r="C30137" s="30" t="s">
        <v>199</v>
      </c>
      <c r="D30137" s="91">
        <v>5080</v>
      </c>
      <c r="E30137">
        <v>719</v>
      </c>
      <c r="F30137">
        <v>3.4430000000000001</v>
      </c>
      <c r="G30137">
        <v>34.250999999999998</v>
      </c>
      <c r="J30137">
        <v>1030.5820589621501</v>
      </c>
      <c r="K30137">
        <v>27.2505149823157</v>
      </c>
    </row>
    <row r="30138" spans="1:11" ht="15" customHeight="1">
      <c r="A30138" s="91" t="s">
        <v>4745</v>
      </c>
      <c r="B30138" s="19" t="s">
        <v>88</v>
      </c>
      <c r="C30138" s="30" t="s">
        <v>199</v>
      </c>
      <c r="D30138" s="91">
        <v>5080</v>
      </c>
      <c r="E30138">
        <v>720</v>
      </c>
      <c r="F30138">
        <v>3.4409999999999998</v>
      </c>
      <c r="G30138">
        <v>34.250999999999998</v>
      </c>
      <c r="J30138">
        <v>1030.5868917734499</v>
      </c>
      <c r="K30138">
        <v>27.250712070376299</v>
      </c>
    </row>
    <row r="30139" spans="1:11" ht="15" customHeight="1">
      <c r="A30139" s="91" t="s">
        <v>4745</v>
      </c>
      <c r="B30139" s="19" t="s">
        <v>88</v>
      </c>
      <c r="C30139" s="30" t="s">
        <v>199</v>
      </c>
      <c r="D30139" s="91">
        <v>5080</v>
      </c>
      <c r="E30139">
        <v>721</v>
      </c>
      <c r="F30139">
        <v>3.4380000000000002</v>
      </c>
      <c r="G30139">
        <v>34.252000000000002</v>
      </c>
      <c r="J30139">
        <v>1030.59263016404</v>
      </c>
      <c r="K30139">
        <v>27.251801365027902</v>
      </c>
    </row>
    <row r="30140" spans="1:11" ht="15" customHeight="1">
      <c r="A30140" s="91" t="s">
        <v>4745</v>
      </c>
      <c r="B30140" s="19" t="s">
        <v>88</v>
      </c>
      <c r="C30140" s="30" t="s">
        <v>199</v>
      </c>
      <c r="D30140" s="91">
        <v>5080</v>
      </c>
      <c r="E30140">
        <v>722</v>
      </c>
      <c r="F30140">
        <v>3.4359999999999999</v>
      </c>
      <c r="G30140">
        <v>34.252000000000002</v>
      </c>
      <c r="J30140">
        <v>1030.5974628827601</v>
      </c>
      <c r="K30140">
        <v>27.251998325525399</v>
      </c>
    </row>
    <row r="30141" spans="1:11" ht="15" customHeight="1">
      <c r="A30141" s="91" t="s">
        <v>4745</v>
      </c>
      <c r="B30141" s="19" t="s">
        <v>88</v>
      </c>
      <c r="C30141" s="30" t="s">
        <v>199</v>
      </c>
      <c r="D30141" s="91">
        <v>5080</v>
      </c>
      <c r="E30141">
        <v>723</v>
      </c>
      <c r="F30141">
        <v>3.4329999999999998</v>
      </c>
      <c r="G30141">
        <v>34.253</v>
      </c>
      <c r="J30141">
        <v>1030.6032011734901</v>
      </c>
      <c r="K30141">
        <v>27.253087446214298</v>
      </c>
    </row>
    <row r="30142" spans="1:11" ht="15" customHeight="1">
      <c r="A30142" s="91" t="s">
        <v>4745</v>
      </c>
      <c r="B30142" s="19" t="s">
        <v>88</v>
      </c>
      <c r="C30142" s="30" t="s">
        <v>199</v>
      </c>
      <c r="D30142" s="91">
        <v>5080</v>
      </c>
      <c r="E30142">
        <v>724</v>
      </c>
      <c r="F30142">
        <v>3.43</v>
      </c>
      <c r="G30142">
        <v>34.253999999999998</v>
      </c>
      <c r="J30142">
        <v>1030.6089394109999</v>
      </c>
      <c r="K30142">
        <v>27.254176466735501</v>
      </c>
    </row>
    <row r="30143" spans="1:11" ht="15" customHeight="1">
      <c r="A30143" s="91" t="s">
        <v>4745</v>
      </c>
      <c r="B30143" s="19" t="s">
        <v>88</v>
      </c>
      <c r="C30143" s="30" t="s">
        <v>199</v>
      </c>
      <c r="D30143" s="91">
        <v>5080</v>
      </c>
      <c r="E30143">
        <v>725</v>
      </c>
      <c r="F30143">
        <v>3.4289999999999998</v>
      </c>
      <c r="G30143">
        <v>34.255000000000003</v>
      </c>
      <c r="J30143">
        <v>1030.6144493085101</v>
      </c>
      <c r="K30143">
        <v>27.255075738001299</v>
      </c>
    </row>
    <row r="30144" spans="1:11" ht="15" customHeight="1">
      <c r="A30144" s="91" t="s">
        <v>4745</v>
      </c>
      <c r="B30144" s="19" t="s">
        <v>88</v>
      </c>
      <c r="C30144" s="30" t="s">
        <v>199</v>
      </c>
      <c r="D30144" s="91">
        <v>5080</v>
      </c>
      <c r="E30144">
        <v>726</v>
      </c>
      <c r="F30144">
        <v>3.427</v>
      </c>
      <c r="G30144">
        <v>34.255000000000003</v>
      </c>
      <c r="J30144">
        <v>1030.6192818382401</v>
      </c>
      <c r="K30144">
        <v>27.255272475205398</v>
      </c>
    </row>
    <row r="30145" spans="1:11" ht="15" customHeight="1">
      <c r="A30145" s="91" t="s">
        <v>4745</v>
      </c>
      <c r="B30145" s="19" t="s">
        <v>88</v>
      </c>
      <c r="C30145" s="30" t="s">
        <v>199</v>
      </c>
      <c r="D30145" s="91">
        <v>5080</v>
      </c>
      <c r="E30145">
        <v>727</v>
      </c>
      <c r="F30145">
        <v>3.4239999999999999</v>
      </c>
      <c r="G30145">
        <v>34.255000000000003</v>
      </c>
      <c r="J30145">
        <v>1030.6242284744801</v>
      </c>
      <c r="K30145">
        <v>27.255563937355198</v>
      </c>
    </row>
    <row r="30146" spans="1:11" ht="15" customHeight="1">
      <c r="A30146" s="91" t="s">
        <v>4745</v>
      </c>
      <c r="B30146" s="19" t="s">
        <v>88</v>
      </c>
      <c r="C30146" s="30" t="s">
        <v>199</v>
      </c>
      <c r="D30146" s="91">
        <v>5080</v>
      </c>
      <c r="E30146">
        <v>728</v>
      </c>
      <c r="F30146">
        <v>3.42</v>
      </c>
      <c r="G30146">
        <v>34.256</v>
      </c>
      <c r="J30146">
        <v>1030.6300806533</v>
      </c>
      <c r="K30146">
        <v>27.256747376460002</v>
      </c>
    </row>
    <row r="30147" spans="1:11" ht="15" customHeight="1">
      <c r="A30147" s="91" t="s">
        <v>4745</v>
      </c>
      <c r="B30147" s="19" t="s">
        <v>88</v>
      </c>
      <c r="C30147" s="30" t="s">
        <v>199</v>
      </c>
      <c r="D30147" s="91">
        <v>5080</v>
      </c>
      <c r="E30147">
        <v>729</v>
      </c>
      <c r="F30147">
        <v>3.4169999999999998</v>
      </c>
      <c r="G30147">
        <v>34.256999999999998</v>
      </c>
      <c r="J30147">
        <v>1030.6358186380901</v>
      </c>
      <c r="K30147">
        <v>27.257835948814499</v>
      </c>
    </row>
    <row r="30148" spans="1:11" ht="15" customHeight="1">
      <c r="A30148" s="91" t="s">
        <v>4745</v>
      </c>
      <c r="B30148" s="19" t="s">
        <v>88</v>
      </c>
      <c r="C30148" s="30" t="s">
        <v>199</v>
      </c>
      <c r="D30148" s="91">
        <v>5080</v>
      </c>
      <c r="E30148">
        <v>730</v>
      </c>
      <c r="F30148">
        <v>3.4159999999999999</v>
      </c>
      <c r="G30148">
        <v>34.258000000000003</v>
      </c>
      <c r="J30148">
        <v>1030.6413283198201</v>
      </c>
      <c r="K30148">
        <v>27.258735087716801</v>
      </c>
    </row>
    <row r="30149" spans="1:11" ht="15" customHeight="1">
      <c r="A30149" s="91" t="s">
        <v>4745</v>
      </c>
      <c r="B30149" s="19" t="s">
        <v>88</v>
      </c>
      <c r="C30149" s="30" t="s">
        <v>199</v>
      </c>
      <c r="D30149" s="91">
        <v>5080</v>
      </c>
      <c r="E30149">
        <v>731</v>
      </c>
      <c r="F30149">
        <v>3.415</v>
      </c>
      <c r="G30149">
        <v>34.259</v>
      </c>
      <c r="J30149">
        <v>1030.64683793121</v>
      </c>
      <c r="K30149">
        <v>27.259634219145301</v>
      </c>
    </row>
    <row r="30150" spans="1:11" ht="15" customHeight="1">
      <c r="A30150" s="91" t="s">
        <v>4745</v>
      </c>
      <c r="B30150" s="19" t="s">
        <v>88</v>
      </c>
      <c r="C30150" s="30" t="s">
        <v>199</v>
      </c>
      <c r="D30150" s="91">
        <v>5080</v>
      </c>
      <c r="E30150">
        <v>732</v>
      </c>
      <c r="F30150">
        <v>3.415</v>
      </c>
      <c r="G30150">
        <v>34.259</v>
      </c>
      <c r="J30150">
        <v>1030.6514418487</v>
      </c>
      <c r="K30150">
        <v>27.259641297469901</v>
      </c>
    </row>
    <row r="30151" spans="1:11" ht="15" customHeight="1">
      <c r="A30151" s="91" t="s">
        <v>4745</v>
      </c>
      <c r="B30151" s="19" t="s">
        <v>88</v>
      </c>
      <c r="C30151" s="30" t="s">
        <v>199</v>
      </c>
      <c r="D30151" s="91">
        <v>5080</v>
      </c>
      <c r="E30151">
        <v>733</v>
      </c>
      <c r="F30151">
        <v>3.4140000000000001</v>
      </c>
      <c r="G30151">
        <v>34.259</v>
      </c>
      <c r="J30151">
        <v>1030.6561598636099</v>
      </c>
      <c r="K30151">
        <v>27.2597430356088</v>
      </c>
    </row>
    <row r="30152" spans="1:11" ht="15" customHeight="1">
      <c r="A30152" s="91" t="s">
        <v>4745</v>
      </c>
      <c r="B30152" s="19" t="s">
        <v>88</v>
      </c>
      <c r="C30152" s="30" t="s">
        <v>199</v>
      </c>
      <c r="D30152" s="91">
        <v>5080</v>
      </c>
      <c r="E30152">
        <v>734</v>
      </c>
      <c r="F30152">
        <v>3.4119999999999999</v>
      </c>
      <c r="G30152">
        <v>34.259</v>
      </c>
      <c r="J30152">
        <v>1030.6609920154101</v>
      </c>
      <c r="K30152">
        <v>27.259939392176602</v>
      </c>
    </row>
    <row r="30153" spans="1:11" ht="15" customHeight="1">
      <c r="A30153" s="91" t="s">
        <v>4745</v>
      </c>
      <c r="B30153" s="19" t="s">
        <v>88</v>
      </c>
      <c r="C30153" s="30" t="s">
        <v>199</v>
      </c>
      <c r="D30153" s="91">
        <v>5080</v>
      </c>
      <c r="E30153">
        <v>735</v>
      </c>
      <c r="F30153">
        <v>3.41</v>
      </c>
      <c r="G30153">
        <v>34.26</v>
      </c>
      <c r="J30153">
        <v>1030.6666155614</v>
      </c>
      <c r="K30153">
        <v>27.260933092727601</v>
      </c>
    </row>
    <row r="30154" spans="1:11" ht="15" customHeight="1">
      <c r="A30154" s="91" t="s">
        <v>4745</v>
      </c>
      <c r="B30154" s="19" t="s">
        <v>88</v>
      </c>
      <c r="C30154" s="30" t="s">
        <v>199</v>
      </c>
      <c r="D30154" s="91">
        <v>5080</v>
      </c>
      <c r="E30154">
        <v>736</v>
      </c>
      <c r="F30154">
        <v>3.4079999999999999</v>
      </c>
      <c r="G30154">
        <v>34.26</v>
      </c>
      <c r="J30154">
        <v>1030.6714476191901</v>
      </c>
      <c r="K30154">
        <v>27.2611293476341</v>
      </c>
    </row>
    <row r="30155" spans="1:11" ht="15" customHeight="1">
      <c r="A30155" s="91" t="s">
        <v>4745</v>
      </c>
      <c r="B30155" s="19" t="s">
        <v>88</v>
      </c>
      <c r="C30155" s="30" t="s">
        <v>199</v>
      </c>
      <c r="D30155" s="91">
        <v>5080</v>
      </c>
      <c r="E30155">
        <v>737</v>
      </c>
      <c r="F30155">
        <v>3.407</v>
      </c>
      <c r="G30155">
        <v>34.26</v>
      </c>
      <c r="J30155">
        <v>1030.6761654259999</v>
      </c>
      <c r="K30155">
        <v>27.2612309913779</v>
      </c>
    </row>
    <row r="30156" spans="1:11" ht="15" customHeight="1">
      <c r="A30156" s="91" t="s">
        <v>4745</v>
      </c>
      <c r="B30156" s="19" t="s">
        <v>88</v>
      </c>
      <c r="C30156" s="30" t="s">
        <v>199</v>
      </c>
      <c r="D30156" s="91">
        <v>5080</v>
      </c>
      <c r="E30156">
        <v>738</v>
      </c>
      <c r="F30156">
        <v>3.4039999999999999</v>
      </c>
      <c r="G30156">
        <v>34.261000000000003</v>
      </c>
      <c r="J30156">
        <v>1030.6819030306101</v>
      </c>
      <c r="K30156">
        <v>27.262319111872799</v>
      </c>
    </row>
    <row r="30157" spans="1:11" ht="15" customHeight="1">
      <c r="A30157" s="91" t="s">
        <v>4745</v>
      </c>
      <c r="B30157" s="19" t="s">
        <v>88</v>
      </c>
      <c r="C30157" s="30" t="s">
        <v>199</v>
      </c>
      <c r="D30157" s="91">
        <v>5080</v>
      </c>
      <c r="E30157">
        <v>739</v>
      </c>
      <c r="F30157">
        <v>3.4</v>
      </c>
      <c r="G30157">
        <v>34.262</v>
      </c>
      <c r="J30157">
        <v>1030.68775477286</v>
      </c>
      <c r="K30157">
        <v>27.2635016188392</v>
      </c>
    </row>
    <row r="30158" spans="1:11" ht="15" customHeight="1">
      <c r="A30158" s="91" t="s">
        <v>4745</v>
      </c>
      <c r="B30158" s="19" t="s">
        <v>88</v>
      </c>
      <c r="C30158" s="30" t="s">
        <v>199</v>
      </c>
      <c r="D30158" s="91">
        <v>5080</v>
      </c>
      <c r="E30158">
        <v>740</v>
      </c>
      <c r="F30158">
        <v>3.3980000000000001</v>
      </c>
      <c r="G30158">
        <v>34.262</v>
      </c>
      <c r="J30158">
        <v>1030.6925866459701</v>
      </c>
      <c r="K30158">
        <v>27.263697618483999</v>
      </c>
    </row>
    <row r="30159" spans="1:11" ht="15" customHeight="1">
      <c r="A30159" s="91" t="s">
        <v>4745</v>
      </c>
      <c r="B30159" s="19" t="s">
        <v>88</v>
      </c>
      <c r="C30159" s="30" t="s">
        <v>199</v>
      </c>
      <c r="D30159" s="91">
        <v>5080</v>
      </c>
      <c r="E30159">
        <v>741</v>
      </c>
      <c r="F30159">
        <v>3.395</v>
      </c>
      <c r="G30159">
        <v>34.262999999999998</v>
      </c>
      <c r="J30159">
        <v>1030.69832409075</v>
      </c>
      <c r="K30159">
        <v>27.264785429365698</v>
      </c>
    </row>
    <row r="30160" spans="1:11" ht="15" customHeight="1">
      <c r="A30160" s="91" t="s">
        <v>4745</v>
      </c>
      <c r="B30160" s="19" t="s">
        <v>88</v>
      </c>
      <c r="C30160" s="30" t="s">
        <v>199</v>
      </c>
      <c r="D30160" s="91">
        <v>5080</v>
      </c>
      <c r="E30160">
        <v>742</v>
      </c>
      <c r="F30160">
        <v>3.3929999999999998</v>
      </c>
      <c r="G30160">
        <v>34.264000000000003</v>
      </c>
      <c r="J30160">
        <v>1030.70394730455</v>
      </c>
      <c r="K30160">
        <v>27.265778750008199</v>
      </c>
    </row>
    <row r="30161" spans="1:11" ht="15" customHeight="1">
      <c r="A30161" s="91" t="s">
        <v>4745</v>
      </c>
      <c r="B30161" s="19" t="s">
        <v>88</v>
      </c>
      <c r="C30161" s="30" t="s">
        <v>199</v>
      </c>
      <c r="D30161" s="91">
        <v>5080</v>
      </c>
      <c r="E30161">
        <v>743</v>
      </c>
      <c r="F30161">
        <v>3.391</v>
      </c>
      <c r="G30161">
        <v>34.264000000000003</v>
      </c>
      <c r="J30161">
        <v>1030.70877903726</v>
      </c>
      <c r="K30161">
        <v>27.2659745741216</v>
      </c>
    </row>
    <row r="30162" spans="1:11" ht="15" customHeight="1">
      <c r="A30162" s="91" t="s">
        <v>4745</v>
      </c>
      <c r="B30162" s="19" t="s">
        <v>88</v>
      </c>
      <c r="C30162" s="30" t="s">
        <v>199</v>
      </c>
      <c r="D30162" s="91">
        <v>5080</v>
      </c>
      <c r="E30162">
        <v>744</v>
      </c>
      <c r="F30162">
        <v>3.3889999999999998</v>
      </c>
      <c r="G30162">
        <v>34.265000000000001</v>
      </c>
      <c r="J30162">
        <v>1030.7144021527899</v>
      </c>
      <c r="K30162">
        <v>27.2669678051925</v>
      </c>
    </row>
    <row r="30163" spans="1:11" ht="15" customHeight="1">
      <c r="A30163" s="91" t="s">
        <v>4745</v>
      </c>
      <c r="B30163" s="19" t="s">
        <v>88</v>
      </c>
      <c r="C30163" s="30" t="s">
        <v>199</v>
      </c>
      <c r="D30163" s="91">
        <v>5080</v>
      </c>
      <c r="E30163">
        <v>745</v>
      </c>
      <c r="F30163">
        <v>3.3879999999999999</v>
      </c>
      <c r="G30163">
        <v>34.265000000000001</v>
      </c>
      <c r="J30163">
        <v>1030.7191195944999</v>
      </c>
      <c r="K30163">
        <v>27.267069200547201</v>
      </c>
    </row>
    <row r="30164" spans="1:11" ht="15" customHeight="1">
      <c r="A30164" s="91" t="s">
        <v>4745</v>
      </c>
      <c r="B30164" s="19" t="s">
        <v>88</v>
      </c>
      <c r="C30164" s="30" t="s">
        <v>199</v>
      </c>
      <c r="D30164" s="91">
        <v>5080</v>
      </c>
      <c r="E30164">
        <v>746</v>
      </c>
      <c r="F30164">
        <v>3.387</v>
      </c>
      <c r="G30164">
        <v>34.265999999999998</v>
      </c>
      <c r="J30164">
        <v>1030.7246283945401</v>
      </c>
      <c r="K30164">
        <v>27.267968049187601</v>
      </c>
    </row>
    <row r="30165" spans="1:11" ht="15" customHeight="1">
      <c r="A30165" s="91" t="s">
        <v>4745</v>
      </c>
      <c r="B30165" s="19" t="s">
        <v>88</v>
      </c>
      <c r="C30165" s="30" t="s">
        <v>199</v>
      </c>
      <c r="D30165" s="91">
        <v>5080</v>
      </c>
      <c r="E30165">
        <v>747</v>
      </c>
      <c r="F30165">
        <v>3.3849999999999998</v>
      </c>
      <c r="G30165">
        <v>34.265999999999998</v>
      </c>
      <c r="J30165">
        <v>1030.7294599361501</v>
      </c>
      <c r="K30165">
        <v>27.268163721842001</v>
      </c>
    </row>
    <row r="30166" spans="1:11" ht="15" customHeight="1">
      <c r="A30166" s="91" t="s">
        <v>4745</v>
      </c>
      <c r="B30166" s="19" t="s">
        <v>88</v>
      </c>
      <c r="C30166" s="30" t="s">
        <v>199</v>
      </c>
      <c r="D30166" s="91">
        <v>5080</v>
      </c>
      <c r="E30166">
        <v>748</v>
      </c>
      <c r="F30166">
        <v>3.383</v>
      </c>
      <c r="G30166">
        <v>34.267000000000003</v>
      </c>
      <c r="J30166">
        <v>1030.7350828465801</v>
      </c>
      <c r="K30166">
        <v>27.269156820136001</v>
      </c>
    </row>
    <row r="30167" spans="1:11" ht="15" customHeight="1">
      <c r="A30167" s="91" t="s">
        <v>4745</v>
      </c>
      <c r="B30167" s="19" t="s">
        <v>88</v>
      </c>
      <c r="C30167" s="30" t="s">
        <v>199</v>
      </c>
      <c r="D30167" s="91">
        <v>5080</v>
      </c>
      <c r="E30167">
        <v>749</v>
      </c>
      <c r="F30167">
        <v>3.3809999999999998</v>
      </c>
      <c r="G30167">
        <v>34.267000000000003</v>
      </c>
      <c r="J30167">
        <v>1030.73991429433</v>
      </c>
      <c r="K30167">
        <v>27.269352391088201</v>
      </c>
    </row>
    <row r="30168" spans="1:11" ht="15" customHeight="1">
      <c r="A30168" s="91" t="s">
        <v>4745</v>
      </c>
      <c r="B30168" s="19" t="s">
        <v>88</v>
      </c>
      <c r="C30168" s="30" t="s">
        <v>199</v>
      </c>
      <c r="D30168" s="91">
        <v>5080</v>
      </c>
      <c r="E30168">
        <v>750</v>
      </c>
      <c r="F30168">
        <v>3.379</v>
      </c>
      <c r="G30168">
        <v>34.268000000000001</v>
      </c>
      <c r="J30168">
        <v>1030.7455371065701</v>
      </c>
      <c r="K30168">
        <v>27.270345399799002</v>
      </c>
    </row>
    <row r="30169" spans="1:11" ht="15" customHeight="1">
      <c r="A30169" s="91" t="s">
        <v>4745</v>
      </c>
      <c r="B30169" s="19" t="s">
        <v>88</v>
      </c>
      <c r="C30169" s="30" t="s">
        <v>199</v>
      </c>
      <c r="D30169" s="91">
        <v>5080</v>
      </c>
      <c r="E30169">
        <v>751</v>
      </c>
      <c r="F30169">
        <v>3.3780000000000001</v>
      </c>
      <c r="G30169">
        <v>34.268000000000001</v>
      </c>
      <c r="J30169">
        <v>1030.7502542223799</v>
      </c>
      <c r="K30169">
        <v>27.270446665116399</v>
      </c>
    </row>
    <row r="30170" spans="1:11" ht="15" customHeight="1">
      <c r="A30170" s="91" t="s">
        <v>4745</v>
      </c>
      <c r="B30170" s="19" t="s">
        <v>88</v>
      </c>
      <c r="C30170" s="30" t="s">
        <v>199</v>
      </c>
      <c r="D30170" s="91">
        <v>5080</v>
      </c>
      <c r="E30170">
        <v>752</v>
      </c>
      <c r="F30170">
        <v>3.3759999999999999</v>
      </c>
      <c r="G30170">
        <v>34.268000000000001</v>
      </c>
      <c r="J30170">
        <v>1030.75508552888</v>
      </c>
      <c r="K30170">
        <v>27.270642106514099</v>
      </c>
    </row>
    <row r="30171" spans="1:11" ht="15" customHeight="1">
      <c r="A30171" s="91" t="s">
        <v>4745</v>
      </c>
      <c r="B30171" s="19" t="s">
        <v>88</v>
      </c>
      <c r="C30171" s="30" t="s">
        <v>199</v>
      </c>
      <c r="D30171" s="91">
        <v>5080</v>
      </c>
      <c r="E30171">
        <v>753</v>
      </c>
      <c r="F30171">
        <v>3.3730000000000002</v>
      </c>
      <c r="G30171">
        <v>34.268999999999998</v>
      </c>
      <c r="J30171">
        <v>1030.76082243464</v>
      </c>
      <c r="K30171">
        <v>27.271729155695802</v>
      </c>
    </row>
    <row r="30172" spans="1:11" ht="15" customHeight="1">
      <c r="A30172" s="91" t="s">
        <v>4745</v>
      </c>
      <c r="B30172" s="19" t="s">
        <v>88</v>
      </c>
      <c r="C30172" s="30" t="s">
        <v>199</v>
      </c>
      <c r="D30172" s="91">
        <v>5080</v>
      </c>
      <c r="E30172">
        <v>754</v>
      </c>
      <c r="F30172">
        <v>3.37</v>
      </c>
      <c r="G30172">
        <v>34.268999999999998</v>
      </c>
      <c r="J30172">
        <v>1030.76576788327</v>
      </c>
      <c r="K30172">
        <v>27.272018586026199</v>
      </c>
    </row>
    <row r="30173" spans="1:11" ht="15" customHeight="1">
      <c r="A30173" s="91" t="s">
        <v>4745</v>
      </c>
      <c r="B30173" s="19" t="s">
        <v>88</v>
      </c>
      <c r="C30173" s="30" t="s">
        <v>199</v>
      </c>
      <c r="D30173" s="91">
        <v>5080</v>
      </c>
      <c r="E30173">
        <v>755</v>
      </c>
      <c r="F30173">
        <v>3.3679999999999999</v>
      </c>
      <c r="G30173">
        <v>34.270000000000003</v>
      </c>
      <c r="J30173">
        <v>1030.7713904554601</v>
      </c>
      <c r="K30173">
        <v>27.273011344461299</v>
      </c>
    </row>
    <row r="30174" spans="1:11" ht="15" customHeight="1">
      <c r="A30174" s="91" t="s">
        <v>4745</v>
      </c>
      <c r="B30174" s="19" t="s">
        <v>88</v>
      </c>
      <c r="C30174" s="30" t="s">
        <v>199</v>
      </c>
      <c r="D30174" s="91">
        <v>5080</v>
      </c>
      <c r="E30174">
        <v>756</v>
      </c>
      <c r="F30174">
        <v>3.363</v>
      </c>
      <c r="G30174">
        <v>34.270000000000003</v>
      </c>
      <c r="J30174">
        <v>1030.7765642294401</v>
      </c>
      <c r="K30174">
        <v>27.2734886597962</v>
      </c>
    </row>
    <row r="30175" spans="1:11" ht="15" customHeight="1">
      <c r="A30175" s="91" t="s">
        <v>4745</v>
      </c>
      <c r="B30175" s="19" t="s">
        <v>88</v>
      </c>
      <c r="C30175" s="30" t="s">
        <v>199</v>
      </c>
      <c r="D30175" s="91">
        <v>5080</v>
      </c>
      <c r="E30175">
        <v>757</v>
      </c>
      <c r="F30175">
        <v>3.36</v>
      </c>
      <c r="G30175">
        <v>34.271000000000001</v>
      </c>
      <c r="J30175">
        <v>1030.78230091511</v>
      </c>
      <c r="K30175">
        <v>27.274575254603</v>
      </c>
    </row>
    <row r="30176" spans="1:11" ht="15" customHeight="1">
      <c r="A30176" s="91" t="s">
        <v>4745</v>
      </c>
      <c r="B30176" s="19" t="s">
        <v>88</v>
      </c>
      <c r="C30176" s="30" t="s">
        <v>199</v>
      </c>
      <c r="D30176" s="91">
        <v>5080</v>
      </c>
      <c r="E30176">
        <v>758</v>
      </c>
      <c r="F30176">
        <v>3.355</v>
      </c>
      <c r="G30176">
        <v>34.271999999999998</v>
      </c>
      <c r="J30176">
        <v>1030.78826589611</v>
      </c>
      <c r="K30176">
        <v>27.2758496329952</v>
      </c>
    </row>
    <row r="30177" spans="1:11" ht="15" customHeight="1">
      <c r="A30177" s="91" t="s">
        <v>4745</v>
      </c>
      <c r="B30177" s="19" t="s">
        <v>88</v>
      </c>
      <c r="C30177" s="30" t="s">
        <v>199</v>
      </c>
      <c r="D30177" s="91">
        <v>5080</v>
      </c>
      <c r="E30177">
        <v>759</v>
      </c>
      <c r="F30177">
        <v>3.35</v>
      </c>
      <c r="G30177">
        <v>34.273000000000003</v>
      </c>
      <c r="J30177">
        <v>1030.7942307495</v>
      </c>
      <c r="K30177">
        <v>27.277123720902601</v>
      </c>
    </row>
    <row r="30178" spans="1:11" ht="15" customHeight="1">
      <c r="A30178" s="91" t="s">
        <v>4745</v>
      </c>
      <c r="B30178" s="19" t="s">
        <v>88</v>
      </c>
      <c r="C30178" s="30" t="s">
        <v>199</v>
      </c>
      <c r="D30178" s="91">
        <v>5080</v>
      </c>
      <c r="E30178">
        <v>760</v>
      </c>
      <c r="F30178">
        <v>3.347</v>
      </c>
      <c r="G30178">
        <v>34.274000000000001</v>
      </c>
      <c r="J30178">
        <v>1030.79996724791</v>
      </c>
      <c r="K30178">
        <v>27.2782098733637</v>
      </c>
    </row>
    <row r="30179" spans="1:11" ht="15" customHeight="1">
      <c r="A30179" s="91" t="s">
        <v>4745</v>
      </c>
      <c r="B30179" s="19" t="s">
        <v>88</v>
      </c>
      <c r="C30179" s="30" t="s">
        <v>199</v>
      </c>
      <c r="D30179" s="91">
        <v>5080</v>
      </c>
      <c r="E30179">
        <v>761</v>
      </c>
      <c r="F30179">
        <v>3.3450000000000002</v>
      </c>
      <c r="G30179">
        <v>34.274999999999999</v>
      </c>
      <c r="J30179">
        <v>1030.80558956968</v>
      </c>
      <c r="K30179">
        <v>27.2792021201792</v>
      </c>
    </row>
    <row r="30180" spans="1:11" ht="15" customHeight="1">
      <c r="A30180" s="91" t="s">
        <v>4745</v>
      </c>
      <c r="B30180" s="19" t="s">
        <v>88</v>
      </c>
      <c r="C30180" s="30" t="s">
        <v>199</v>
      </c>
      <c r="D30180" s="91">
        <v>5080</v>
      </c>
      <c r="E30180">
        <v>762</v>
      </c>
      <c r="F30180">
        <v>3.3450000000000002</v>
      </c>
      <c r="G30180">
        <v>34.276000000000003</v>
      </c>
      <c r="J30180">
        <v>1030.81098355055</v>
      </c>
      <c r="K30180">
        <v>27.2800067244536</v>
      </c>
    </row>
    <row r="30181" spans="1:11" ht="15" customHeight="1">
      <c r="A30181" s="91" t="s">
        <v>4745</v>
      </c>
      <c r="B30181" s="19" t="s">
        <v>88</v>
      </c>
      <c r="C30181" s="30" t="s">
        <v>199</v>
      </c>
      <c r="D30181" s="91">
        <v>5080</v>
      </c>
      <c r="E30181">
        <v>763</v>
      </c>
      <c r="F30181">
        <v>3.343</v>
      </c>
      <c r="G30181">
        <v>34.276000000000003</v>
      </c>
      <c r="J30181">
        <v>1030.81581435415</v>
      </c>
      <c r="K30181">
        <v>27.280201335350501</v>
      </c>
    </row>
    <row r="30182" spans="1:11" ht="15" customHeight="1">
      <c r="A30182" s="91" t="s">
        <v>4745</v>
      </c>
      <c r="B30182" s="19" t="s">
        <v>88</v>
      </c>
      <c r="C30182" s="30" t="s">
        <v>199</v>
      </c>
      <c r="D30182" s="91">
        <v>5080</v>
      </c>
      <c r="E30182">
        <v>764</v>
      </c>
      <c r="F30182">
        <v>3.3410000000000002</v>
      </c>
      <c r="G30182">
        <v>34.277000000000001</v>
      </c>
      <c r="J30182">
        <v>1030.82143651919</v>
      </c>
      <c r="K30182">
        <v>27.281193497234199</v>
      </c>
    </row>
    <row r="30183" spans="1:11" ht="15" customHeight="1">
      <c r="A30183" s="91" t="s">
        <v>4745</v>
      </c>
      <c r="B30183" s="19" t="s">
        <v>88</v>
      </c>
      <c r="C30183" s="30" t="s">
        <v>199</v>
      </c>
      <c r="D30183" s="91">
        <v>5080</v>
      </c>
      <c r="E30183">
        <v>765</v>
      </c>
      <c r="F30183">
        <v>3.3380000000000001</v>
      </c>
      <c r="G30183">
        <v>34.277000000000001</v>
      </c>
      <c r="J30183">
        <v>1030.8263813880999</v>
      </c>
      <c r="K30183">
        <v>27.281481737692999</v>
      </c>
    </row>
    <row r="30184" spans="1:11" ht="15" customHeight="1">
      <c r="A30184" s="91" t="s">
        <v>4745</v>
      </c>
      <c r="B30184" s="19" t="s">
        <v>88</v>
      </c>
      <c r="C30184" s="30" t="s">
        <v>199</v>
      </c>
      <c r="D30184" s="91">
        <v>5080</v>
      </c>
      <c r="E30184">
        <v>766</v>
      </c>
      <c r="F30184">
        <v>3.3370000000000002</v>
      </c>
      <c r="G30184">
        <v>34.277999999999999</v>
      </c>
      <c r="J30184">
        <v>1030.83188929622</v>
      </c>
      <c r="K30184">
        <v>27.2823800786148</v>
      </c>
    </row>
    <row r="30185" spans="1:11" ht="15" customHeight="1">
      <c r="A30185" s="91" t="s">
        <v>4745</v>
      </c>
      <c r="B30185" s="19" t="s">
        <v>88</v>
      </c>
      <c r="C30185" s="30" t="s">
        <v>199</v>
      </c>
      <c r="D30185" s="91">
        <v>5080</v>
      </c>
      <c r="E30185">
        <v>767</v>
      </c>
      <c r="F30185">
        <v>3.3359999999999999</v>
      </c>
      <c r="G30185">
        <v>34.277999999999999</v>
      </c>
      <c r="J30185">
        <v>1030.8366057360499</v>
      </c>
      <c r="K30185">
        <v>27.282480791659101</v>
      </c>
    </row>
    <row r="30186" spans="1:11" ht="15" customHeight="1">
      <c r="A30186" s="91" t="s">
        <v>4745</v>
      </c>
      <c r="B30186" s="19" t="s">
        <v>88</v>
      </c>
      <c r="C30186" s="30" t="s">
        <v>199</v>
      </c>
      <c r="D30186" s="91">
        <v>5080</v>
      </c>
      <c r="E30186">
        <v>768</v>
      </c>
      <c r="F30186">
        <v>3.3340000000000001</v>
      </c>
      <c r="G30186">
        <v>34.279000000000003</v>
      </c>
      <c r="J30186">
        <v>1030.8422277008001</v>
      </c>
      <c r="K30186">
        <v>27.283472797477799</v>
      </c>
    </row>
    <row r="30187" spans="1:11" ht="15" customHeight="1">
      <c r="A30187" s="91" t="s">
        <v>4745</v>
      </c>
      <c r="B30187" s="19" t="s">
        <v>88</v>
      </c>
      <c r="C30187" s="30" t="s">
        <v>199</v>
      </c>
      <c r="D30187" s="91">
        <v>5080</v>
      </c>
      <c r="E30187">
        <v>769</v>
      </c>
      <c r="F30187">
        <v>3.3330000000000002</v>
      </c>
      <c r="G30187">
        <v>34.279000000000003</v>
      </c>
      <c r="J30187">
        <v>1030.8469440277599</v>
      </c>
      <c r="K30187">
        <v>27.283573471748198</v>
      </c>
    </row>
    <row r="30188" spans="1:11" ht="15" customHeight="1">
      <c r="A30188" s="91" t="s">
        <v>4745</v>
      </c>
      <c r="B30188" s="19" t="s">
        <v>88</v>
      </c>
      <c r="C30188" s="30" t="s">
        <v>199</v>
      </c>
      <c r="D30188" s="91">
        <v>5080</v>
      </c>
      <c r="E30188">
        <v>770</v>
      </c>
      <c r="F30188">
        <v>3.3319999999999999</v>
      </c>
      <c r="G30188">
        <v>34.279000000000003</v>
      </c>
      <c r="J30188">
        <v>1030.85166029419</v>
      </c>
      <c r="K30188">
        <v>27.283674131962499</v>
      </c>
    </row>
    <row r="30189" spans="1:11" ht="15" customHeight="1">
      <c r="A30189" s="91" t="s">
        <v>4745</v>
      </c>
      <c r="B30189" s="19" t="s">
        <v>88</v>
      </c>
      <c r="C30189" s="30" t="s">
        <v>199</v>
      </c>
      <c r="D30189" s="91">
        <v>5080</v>
      </c>
      <c r="E30189">
        <v>771</v>
      </c>
      <c r="F30189">
        <v>3.3290000000000002</v>
      </c>
      <c r="G30189">
        <v>34.28</v>
      </c>
      <c r="J30189">
        <v>1030.8573963159999</v>
      </c>
      <c r="K30189">
        <v>27.2847596669098</v>
      </c>
    </row>
    <row r="30190" spans="1:11" ht="15" customHeight="1">
      <c r="A30190" s="91" t="s">
        <v>4745</v>
      </c>
      <c r="B30190" s="19" t="s">
        <v>88</v>
      </c>
      <c r="C30190" s="30" t="s">
        <v>199</v>
      </c>
      <c r="D30190" s="91">
        <v>5080</v>
      </c>
      <c r="E30190">
        <v>772</v>
      </c>
      <c r="F30190">
        <v>3.3279999999999998</v>
      </c>
      <c r="G30190">
        <v>34.280999999999999</v>
      </c>
      <c r="J30190">
        <v>1030.8629038644799</v>
      </c>
      <c r="K30190">
        <v>27.285657919575002</v>
      </c>
    </row>
    <row r="30191" spans="1:11" ht="15" customHeight="1">
      <c r="A30191" s="91" t="s">
        <v>4745</v>
      </c>
      <c r="B30191" s="19" t="s">
        <v>88</v>
      </c>
      <c r="C30191" s="30" t="s">
        <v>199</v>
      </c>
      <c r="D30191" s="91">
        <v>5080</v>
      </c>
      <c r="E30191">
        <v>773</v>
      </c>
      <c r="F30191">
        <v>3.3279999999999998</v>
      </c>
      <c r="G30191">
        <v>34.280999999999999</v>
      </c>
      <c r="J30191">
        <v>1030.86750572497</v>
      </c>
      <c r="K30191">
        <v>27.2856649208466</v>
      </c>
    </row>
    <row r="30192" spans="1:11" ht="15" customHeight="1">
      <c r="A30192" s="91" t="s">
        <v>4745</v>
      </c>
      <c r="B30192" s="19" t="s">
        <v>88</v>
      </c>
      <c r="C30192" s="30" t="s">
        <v>199</v>
      </c>
      <c r="D30192" s="91">
        <v>5080</v>
      </c>
      <c r="E30192">
        <v>774</v>
      </c>
      <c r="F30192">
        <v>3.327</v>
      </c>
      <c r="G30192">
        <v>34.280999999999999</v>
      </c>
      <c r="J30192">
        <v>1030.8722217524901</v>
      </c>
      <c r="K30192">
        <v>27.285765517315401</v>
      </c>
    </row>
    <row r="30193" spans="1:11" ht="15" customHeight="1">
      <c r="A30193" s="91" t="s">
        <v>4745</v>
      </c>
      <c r="B30193" s="19" t="s">
        <v>88</v>
      </c>
      <c r="C30193" s="30" t="s">
        <v>199</v>
      </c>
      <c r="D30193" s="91">
        <v>5080</v>
      </c>
      <c r="E30193">
        <v>775</v>
      </c>
      <c r="F30193">
        <v>3.3260000000000001</v>
      </c>
      <c r="G30193">
        <v>34.280999999999999</v>
      </c>
      <c r="J30193">
        <v>1030.8769377194801</v>
      </c>
      <c r="K30193">
        <v>27.285866099725801</v>
      </c>
    </row>
    <row r="30194" spans="1:11" ht="15" customHeight="1">
      <c r="A30194" s="91" t="s">
        <v>4745</v>
      </c>
      <c r="B30194" s="19" t="s">
        <v>88</v>
      </c>
      <c r="C30194" s="30" t="s">
        <v>199</v>
      </c>
      <c r="D30194" s="91">
        <v>5080</v>
      </c>
      <c r="E30194">
        <v>776</v>
      </c>
      <c r="F30194">
        <v>3.3250000000000002</v>
      </c>
      <c r="G30194">
        <v>34.280999999999999</v>
      </c>
      <c r="J30194">
        <v>1030.8816536259501</v>
      </c>
      <c r="K30194">
        <v>27.285966668077201</v>
      </c>
    </row>
    <row r="30195" spans="1:11" ht="15" customHeight="1">
      <c r="A30195" s="91" t="s">
        <v>4745</v>
      </c>
      <c r="B30195" s="19" t="s">
        <v>88</v>
      </c>
      <c r="C30195" s="30" t="s">
        <v>199</v>
      </c>
      <c r="D30195" s="91">
        <v>5080</v>
      </c>
      <c r="E30195">
        <v>777</v>
      </c>
      <c r="F30195">
        <v>3.3239999999999998</v>
      </c>
      <c r="G30195">
        <v>34.281999999999996</v>
      </c>
      <c r="J30195">
        <v>1030.88716082626</v>
      </c>
      <c r="K30195">
        <v>27.286864880639499</v>
      </c>
    </row>
    <row r="30196" spans="1:11" ht="15" customHeight="1">
      <c r="A30196" s="91" t="s">
        <v>4745</v>
      </c>
      <c r="B30196" s="19" t="s">
        <v>88</v>
      </c>
      <c r="C30196" s="30" t="s">
        <v>199</v>
      </c>
      <c r="D30196" s="91">
        <v>5080</v>
      </c>
      <c r="E30196">
        <v>778</v>
      </c>
      <c r="F30196">
        <v>3.3220000000000001</v>
      </c>
      <c r="G30196">
        <v>34.281999999999996</v>
      </c>
      <c r="J30196">
        <v>1030.89199091623</v>
      </c>
      <c r="K30196">
        <v>27.287058953199701</v>
      </c>
    </row>
    <row r="30197" spans="1:11" ht="15" customHeight="1">
      <c r="A30197" s="91" t="s">
        <v>4745</v>
      </c>
      <c r="B30197" s="19" t="s">
        <v>88</v>
      </c>
      <c r="C30197" s="30" t="s">
        <v>199</v>
      </c>
      <c r="D30197" s="91">
        <v>5080</v>
      </c>
      <c r="E30197">
        <v>779</v>
      </c>
      <c r="F30197">
        <v>3.319</v>
      </c>
      <c r="G30197">
        <v>34.281999999999996</v>
      </c>
      <c r="J30197">
        <v>1030.8969352603399</v>
      </c>
      <c r="K30197">
        <v>27.2873464629001</v>
      </c>
    </row>
    <row r="30198" spans="1:11" ht="15" customHeight="1">
      <c r="A30198" s="91" t="s">
        <v>4745</v>
      </c>
      <c r="B30198" s="19" t="s">
        <v>88</v>
      </c>
      <c r="C30198" s="30" t="s">
        <v>199</v>
      </c>
      <c r="D30198" s="91">
        <v>5080</v>
      </c>
      <c r="E30198">
        <v>780</v>
      </c>
      <c r="F30198">
        <v>3.3180000000000001</v>
      </c>
      <c r="G30198">
        <v>34.283000000000001</v>
      </c>
      <c r="J30198">
        <v>1030.90244230709</v>
      </c>
      <c r="K30198">
        <v>27.288244613069999</v>
      </c>
    </row>
    <row r="30199" spans="1:11" ht="15" customHeight="1">
      <c r="A30199" s="91" t="s">
        <v>4745</v>
      </c>
      <c r="B30199" s="19" t="s">
        <v>88</v>
      </c>
      <c r="C30199" s="30" t="s">
        <v>199</v>
      </c>
      <c r="D30199" s="91">
        <v>5080</v>
      </c>
      <c r="E30199">
        <v>781</v>
      </c>
      <c r="F30199">
        <v>3.3159999999999998</v>
      </c>
      <c r="G30199">
        <v>34.283000000000001</v>
      </c>
      <c r="J30199">
        <v>1030.9072722579799</v>
      </c>
      <c r="K30199">
        <v>27.2884385299656</v>
      </c>
    </row>
    <row r="30200" spans="1:11" ht="15" customHeight="1">
      <c r="A30200" s="91" t="s">
        <v>4745</v>
      </c>
      <c r="B30200" s="19" t="s">
        <v>88</v>
      </c>
      <c r="C30200" s="30" t="s">
        <v>199</v>
      </c>
      <c r="D30200" s="91">
        <v>5080</v>
      </c>
      <c r="E30200">
        <v>782</v>
      </c>
      <c r="F30200">
        <v>3.3140000000000001</v>
      </c>
      <c r="G30200">
        <v>34.283999999999999</v>
      </c>
      <c r="J30200">
        <v>1030.9128935066501</v>
      </c>
      <c r="K30200">
        <v>27.289430081477299</v>
      </c>
    </row>
    <row r="30201" spans="1:11" ht="15" customHeight="1">
      <c r="A30201" s="91" t="s">
        <v>4745</v>
      </c>
      <c r="B30201" s="19" t="s">
        <v>88</v>
      </c>
      <c r="C30201" s="30" t="s">
        <v>199</v>
      </c>
      <c r="D30201" s="91">
        <v>5080</v>
      </c>
      <c r="E30201">
        <v>783</v>
      </c>
      <c r="F30201">
        <v>3.3130000000000002</v>
      </c>
      <c r="G30201">
        <v>34.283999999999999</v>
      </c>
      <c r="J30201">
        <v>1030.9176090406399</v>
      </c>
      <c r="K30201">
        <v>27.2895304917934</v>
      </c>
    </row>
    <row r="30202" spans="1:11" ht="15" customHeight="1">
      <c r="A30202" s="91" t="s">
        <v>4745</v>
      </c>
      <c r="B30202" s="19" t="s">
        <v>88</v>
      </c>
      <c r="C30202" s="30" t="s">
        <v>199</v>
      </c>
      <c r="D30202" s="91">
        <v>5080</v>
      </c>
      <c r="E30202">
        <v>784</v>
      </c>
      <c r="F30202">
        <v>3.3119999999999998</v>
      </c>
      <c r="G30202">
        <v>34.284999999999997</v>
      </c>
      <c r="J30202">
        <v>1030.9231158477901</v>
      </c>
      <c r="K30202">
        <v>27.290428583108699</v>
      </c>
    </row>
    <row r="30203" spans="1:11" ht="15" customHeight="1">
      <c r="A30203" s="91" t="s">
        <v>4745</v>
      </c>
      <c r="B30203" s="19" t="s">
        <v>88</v>
      </c>
      <c r="C30203" s="30" t="s">
        <v>199</v>
      </c>
      <c r="D30203" s="91">
        <v>5080</v>
      </c>
      <c r="E30203">
        <v>785</v>
      </c>
      <c r="F30203">
        <v>3.3109999999999999</v>
      </c>
      <c r="G30203">
        <v>34.284999999999997</v>
      </c>
      <c r="J30203">
        <v>1030.9278312557899</v>
      </c>
      <c r="K30203">
        <v>27.290528968447202</v>
      </c>
    </row>
    <row r="30204" spans="1:11" ht="15" customHeight="1">
      <c r="A30204" s="91" t="s">
        <v>4745</v>
      </c>
      <c r="B30204" s="19" t="s">
        <v>88</v>
      </c>
      <c r="C30204" s="30" t="s">
        <v>199</v>
      </c>
      <c r="D30204" s="91">
        <v>5080</v>
      </c>
      <c r="E30204">
        <v>786</v>
      </c>
      <c r="F30204">
        <v>3.3079999999999998</v>
      </c>
      <c r="G30204">
        <v>34.284999999999997</v>
      </c>
      <c r="J30204">
        <v>1030.9327753233599</v>
      </c>
      <c r="K30204">
        <v>27.2908160597765</v>
      </c>
    </row>
    <row r="30205" spans="1:11" ht="15" customHeight="1">
      <c r="A30205" s="91" t="s">
        <v>4745</v>
      </c>
      <c r="B30205" s="19" t="s">
        <v>88</v>
      </c>
      <c r="C30205" s="30" t="s">
        <v>199</v>
      </c>
      <c r="D30205" s="91">
        <v>5080</v>
      </c>
      <c r="E30205">
        <v>787</v>
      </c>
      <c r="F30205">
        <v>3.3039999999999998</v>
      </c>
      <c r="G30205">
        <v>34.284999999999997</v>
      </c>
      <c r="J30205">
        <v>1030.9378336703401</v>
      </c>
      <c r="K30205">
        <v>27.2911963366066</v>
      </c>
    </row>
    <row r="30206" spans="1:11" ht="15" customHeight="1">
      <c r="A30206" s="91" t="s">
        <v>4745</v>
      </c>
      <c r="B30206" s="19" t="s">
        <v>88</v>
      </c>
      <c r="C30206" s="30" t="s">
        <v>199</v>
      </c>
      <c r="D30206" s="91">
        <v>5080</v>
      </c>
      <c r="E30206">
        <v>788</v>
      </c>
      <c r="F30206">
        <v>3.3</v>
      </c>
      <c r="G30206">
        <v>34.286000000000001</v>
      </c>
      <c r="J30206">
        <v>1030.9436832679901</v>
      </c>
      <c r="K30206">
        <v>27.2923741370134</v>
      </c>
    </row>
    <row r="30207" spans="1:11" ht="15" customHeight="1">
      <c r="A30207" s="91" t="s">
        <v>4745</v>
      </c>
      <c r="B30207" s="19" t="s">
        <v>88</v>
      </c>
      <c r="C30207" s="30" t="s">
        <v>199</v>
      </c>
      <c r="D30207" s="91">
        <v>5080</v>
      </c>
      <c r="E30207">
        <v>789</v>
      </c>
      <c r="F30207">
        <v>3.2970000000000002</v>
      </c>
      <c r="G30207">
        <v>34.286999999999999</v>
      </c>
      <c r="J30207">
        <v>1030.94941849157</v>
      </c>
      <c r="K30207">
        <v>27.293458545688701</v>
      </c>
    </row>
    <row r="30208" spans="1:11" ht="15" customHeight="1">
      <c r="A30208" s="91" t="s">
        <v>4745</v>
      </c>
      <c r="B30208" s="19" t="s">
        <v>88</v>
      </c>
      <c r="C30208" s="30" t="s">
        <v>199</v>
      </c>
      <c r="D30208" s="91">
        <v>5080</v>
      </c>
      <c r="E30208">
        <v>790</v>
      </c>
      <c r="F30208">
        <v>3.2930000000000001</v>
      </c>
      <c r="G30208">
        <v>34.287999999999997</v>
      </c>
      <c r="J30208">
        <v>1030.9552679512501</v>
      </c>
      <c r="K30208">
        <v>27.294636026960699</v>
      </c>
    </row>
    <row r="30209" spans="1:11" ht="15" customHeight="1">
      <c r="A30209" s="91" t="s">
        <v>4745</v>
      </c>
      <c r="B30209" s="19" t="s">
        <v>88</v>
      </c>
      <c r="C30209" s="30" t="s">
        <v>199</v>
      </c>
      <c r="D30209" s="91">
        <v>5080</v>
      </c>
      <c r="E30209">
        <v>791</v>
      </c>
      <c r="F30209">
        <v>3.2909999999999999</v>
      </c>
      <c r="G30209">
        <v>34.289000000000001</v>
      </c>
      <c r="J30209">
        <v>1030.96088878102</v>
      </c>
      <c r="K30209">
        <v>27.295627061944302</v>
      </c>
    </row>
    <row r="30210" spans="1:11" ht="15" customHeight="1">
      <c r="A30210" s="91" t="s">
        <v>4745</v>
      </c>
      <c r="B30210" s="19" t="s">
        <v>88</v>
      </c>
      <c r="C30210" s="30" t="s">
        <v>199</v>
      </c>
      <c r="D30210" s="91">
        <v>5080</v>
      </c>
      <c r="E30210">
        <v>792</v>
      </c>
      <c r="F30210">
        <v>3.29</v>
      </c>
      <c r="G30210">
        <v>34.29</v>
      </c>
      <c r="J30210">
        <v>1030.9663952634501</v>
      </c>
      <c r="K30210">
        <v>27.2965249286706</v>
      </c>
    </row>
    <row r="30211" spans="1:11" ht="15" customHeight="1">
      <c r="A30211" s="91" t="s">
        <v>4745</v>
      </c>
      <c r="B30211" s="19" t="s">
        <v>88</v>
      </c>
      <c r="C30211" s="30" t="s">
        <v>199</v>
      </c>
      <c r="D30211" s="91">
        <v>5080</v>
      </c>
      <c r="E30211">
        <v>793</v>
      </c>
      <c r="F30211">
        <v>3.2879999999999998</v>
      </c>
      <c r="G30211">
        <v>34.29</v>
      </c>
      <c r="J30211">
        <v>1030.97122465857</v>
      </c>
      <c r="K30211">
        <v>27.296718136539301</v>
      </c>
    </row>
    <row r="30212" spans="1:11" ht="15" customHeight="1">
      <c r="A30212" s="91" t="s">
        <v>4745</v>
      </c>
      <c r="B30212" s="19" t="s">
        <v>88</v>
      </c>
      <c r="C30212" s="30" t="s">
        <v>199</v>
      </c>
      <c r="D30212" s="91">
        <v>5080</v>
      </c>
      <c r="E30212">
        <v>794</v>
      </c>
      <c r="F30212">
        <v>3.2869999999999999</v>
      </c>
      <c r="G30212">
        <v>34.29</v>
      </c>
      <c r="J30212">
        <v>1030.97593969574</v>
      </c>
      <c r="K30212">
        <v>27.296818203821001</v>
      </c>
    </row>
    <row r="30213" spans="1:11" ht="15" customHeight="1">
      <c r="A30213" s="91" t="s">
        <v>4745</v>
      </c>
      <c r="B30213" s="19" t="s">
        <v>88</v>
      </c>
      <c r="C30213" s="30" t="s">
        <v>199</v>
      </c>
      <c r="D30213" s="91">
        <v>5080</v>
      </c>
      <c r="E30213">
        <v>795</v>
      </c>
      <c r="F30213">
        <v>3.2850000000000001</v>
      </c>
      <c r="G30213">
        <v>34.290999999999997</v>
      </c>
      <c r="J30213">
        <v>1030.9815603213599</v>
      </c>
      <c r="K30213">
        <v>27.297809105856501</v>
      </c>
    </row>
    <row r="30214" spans="1:11" ht="15" customHeight="1">
      <c r="A30214" s="91" t="s">
        <v>4745</v>
      </c>
      <c r="B30214" s="19" t="s">
        <v>88</v>
      </c>
      <c r="C30214" s="30" t="s">
        <v>199</v>
      </c>
      <c r="D30214" s="91">
        <v>5080</v>
      </c>
      <c r="E30214">
        <v>796</v>
      </c>
      <c r="F30214">
        <v>3.2839999999999998</v>
      </c>
      <c r="G30214">
        <v>34.290999999999997</v>
      </c>
      <c r="J30214">
        <v>1030.98627524584</v>
      </c>
      <c r="K30214">
        <v>27.297909134333199</v>
      </c>
    </row>
    <row r="30215" spans="1:11" ht="15" customHeight="1">
      <c r="A30215" s="91" t="s">
        <v>4745</v>
      </c>
      <c r="B30215" s="19" t="s">
        <v>88</v>
      </c>
      <c r="C30215" s="30" t="s">
        <v>199</v>
      </c>
      <c r="D30215" s="91">
        <v>5080</v>
      </c>
      <c r="E30215">
        <v>797</v>
      </c>
      <c r="F30215">
        <v>3.282</v>
      </c>
      <c r="G30215">
        <v>34.292000000000002</v>
      </c>
      <c r="J30215">
        <v>1030.9918957694199</v>
      </c>
      <c r="K30215">
        <v>27.298899969890702</v>
      </c>
    </row>
    <row r="30216" spans="1:11" ht="15" customHeight="1">
      <c r="A30216" s="91" t="s">
        <v>4745</v>
      </c>
      <c r="B30216" s="19" t="s">
        <v>88</v>
      </c>
      <c r="C30216" s="30" t="s">
        <v>199</v>
      </c>
      <c r="D30216" s="91">
        <v>5080</v>
      </c>
      <c r="E30216">
        <v>798</v>
      </c>
      <c r="F30216">
        <v>3.2810000000000001</v>
      </c>
      <c r="G30216">
        <v>34.292000000000002</v>
      </c>
      <c r="J30216">
        <v>1030.99661058123</v>
      </c>
      <c r="K30216">
        <v>27.298999959561101</v>
      </c>
    </row>
    <row r="30217" spans="1:11" ht="15" customHeight="1">
      <c r="A30217" s="91" t="s">
        <v>4745</v>
      </c>
      <c r="B30217" s="19" t="s">
        <v>88</v>
      </c>
      <c r="C30217" s="30" t="s">
        <v>199</v>
      </c>
      <c r="D30217" s="91">
        <v>5080</v>
      </c>
      <c r="E30217">
        <v>799</v>
      </c>
      <c r="F30217">
        <v>3.28</v>
      </c>
      <c r="G30217">
        <v>34.292000000000002</v>
      </c>
      <c r="J30217">
        <v>1031.0013253325801</v>
      </c>
      <c r="K30217">
        <v>27.299099935160701</v>
      </c>
    </row>
    <row r="30218" spans="1:11" ht="15" customHeight="1">
      <c r="A30218" s="91" t="s">
        <v>4745</v>
      </c>
      <c r="B30218" s="19" t="s">
        <v>88</v>
      </c>
      <c r="C30218" s="30" t="s">
        <v>199</v>
      </c>
      <c r="D30218" s="91">
        <v>5080</v>
      </c>
      <c r="E30218">
        <v>800</v>
      </c>
      <c r="F30218">
        <v>3.2789999999999999</v>
      </c>
      <c r="G30218">
        <v>34.292999999999999</v>
      </c>
      <c r="J30218">
        <v>1031.0068313249899</v>
      </c>
      <c r="K30218">
        <v>27.299997691732901</v>
      </c>
    </row>
    <row r="30219" spans="1:11" ht="15" customHeight="1">
      <c r="A30219" s="91" t="s">
        <v>4745</v>
      </c>
      <c r="B30219" s="19" t="s">
        <v>88</v>
      </c>
      <c r="C30219" s="30" t="s">
        <v>199</v>
      </c>
      <c r="D30219" s="91">
        <v>5080</v>
      </c>
      <c r="E30219">
        <v>801</v>
      </c>
      <c r="F30219">
        <v>3.2789999999999999</v>
      </c>
      <c r="G30219">
        <v>34.292999999999999</v>
      </c>
      <c r="J30219">
        <v>1031.0114315487599</v>
      </c>
      <c r="K30219">
        <v>27.300004656197199</v>
      </c>
    </row>
    <row r="30220" spans="1:11" ht="15" customHeight="1">
      <c r="A30220" s="91" t="s">
        <v>4745</v>
      </c>
      <c r="B30220" s="19" t="s">
        <v>88</v>
      </c>
      <c r="C30220" s="30" t="s">
        <v>199</v>
      </c>
      <c r="D30220" s="91">
        <v>5080</v>
      </c>
      <c r="E30220">
        <v>802</v>
      </c>
      <c r="F30220">
        <v>3.2770000000000001</v>
      </c>
      <c r="G30220">
        <v>34.292999999999999</v>
      </c>
      <c r="J30220">
        <v>1031.0162605154301</v>
      </c>
      <c r="K30220">
        <v>27.3001975788764</v>
      </c>
    </row>
    <row r="30221" spans="1:11" ht="15" customHeight="1">
      <c r="A30221" s="91" t="s">
        <v>4745</v>
      </c>
      <c r="B30221" s="19" t="s">
        <v>88</v>
      </c>
      <c r="C30221" s="30" t="s">
        <v>199</v>
      </c>
      <c r="D30221" s="91">
        <v>5080</v>
      </c>
      <c r="E30221">
        <v>803</v>
      </c>
      <c r="F30221">
        <v>3.274</v>
      </c>
      <c r="G30221">
        <v>34.292999999999999</v>
      </c>
      <c r="J30221">
        <v>1031.0212038418399</v>
      </c>
      <c r="K30221">
        <v>27.300483381772899</v>
      </c>
    </row>
    <row r="30222" spans="1:11" ht="15" customHeight="1">
      <c r="A30222" s="91" t="s">
        <v>4745</v>
      </c>
      <c r="B30222" s="19" t="s">
        <v>88</v>
      </c>
      <c r="C30222" s="30" t="s">
        <v>199</v>
      </c>
      <c r="D30222" s="91">
        <v>5080</v>
      </c>
      <c r="E30222">
        <v>804</v>
      </c>
      <c r="F30222">
        <v>3.2719999999999998</v>
      </c>
      <c r="G30222">
        <v>34.293999999999997</v>
      </c>
      <c r="J30222">
        <v>1031.02682400921</v>
      </c>
      <c r="K30222">
        <v>27.301473986921302</v>
      </c>
    </row>
    <row r="30223" spans="1:11" ht="15" customHeight="1">
      <c r="A30223" s="91" t="s">
        <v>4745</v>
      </c>
      <c r="B30223" s="19" t="s">
        <v>88</v>
      </c>
      <c r="C30223" s="30" t="s">
        <v>199</v>
      </c>
      <c r="D30223" s="91">
        <v>5080</v>
      </c>
      <c r="E30223">
        <v>805</v>
      </c>
      <c r="F30223">
        <v>3.2709999999999999</v>
      </c>
      <c r="G30223">
        <v>34.293999999999997</v>
      </c>
      <c r="J30223">
        <v>1031.03153842763</v>
      </c>
      <c r="K30223">
        <v>27.3015738429356</v>
      </c>
    </row>
    <row r="30224" spans="1:11" ht="15" customHeight="1">
      <c r="A30224" s="91" t="s">
        <v>4745</v>
      </c>
      <c r="B30224" s="19" t="s">
        <v>88</v>
      </c>
      <c r="C30224" s="30" t="s">
        <v>199</v>
      </c>
      <c r="D30224" s="91">
        <v>5080</v>
      </c>
      <c r="E30224">
        <v>806</v>
      </c>
      <c r="F30224">
        <v>3.2709999999999999</v>
      </c>
      <c r="G30224">
        <v>34.295000000000002</v>
      </c>
      <c r="J30224">
        <v>1031.0369296269801</v>
      </c>
      <c r="K30224">
        <v>27.302378621703799</v>
      </c>
    </row>
    <row r="30225" spans="1:11" ht="15" customHeight="1">
      <c r="A30225" s="91" t="s">
        <v>4745</v>
      </c>
      <c r="B30225" s="19" t="s">
        <v>88</v>
      </c>
      <c r="C30225" s="30" t="s">
        <v>199</v>
      </c>
      <c r="D30225" s="91">
        <v>5080</v>
      </c>
      <c r="E30225">
        <v>807</v>
      </c>
      <c r="F30225">
        <v>3.27</v>
      </c>
      <c r="G30225">
        <v>34.295000000000002</v>
      </c>
      <c r="J30225">
        <v>1031.0416439062701</v>
      </c>
      <c r="K30225">
        <v>27.302478466540201</v>
      </c>
    </row>
    <row r="30226" spans="1:11" ht="15" customHeight="1">
      <c r="A30226" s="91" t="s">
        <v>4745</v>
      </c>
      <c r="B30226" s="19" t="s">
        <v>88</v>
      </c>
      <c r="C30226" s="30" t="s">
        <v>199</v>
      </c>
      <c r="D30226" s="91">
        <v>5080</v>
      </c>
      <c r="E30226">
        <v>808</v>
      </c>
      <c r="F30226">
        <v>3.2690000000000001</v>
      </c>
      <c r="G30226">
        <v>34.295000000000002</v>
      </c>
      <c r="J30226">
        <v>1031.0463581251299</v>
      </c>
      <c r="K30226">
        <v>27.3025782973018</v>
      </c>
    </row>
    <row r="30227" spans="1:11" ht="15" customHeight="1">
      <c r="A30227" s="91" t="s">
        <v>4745</v>
      </c>
      <c r="B30227" s="19" t="s">
        <v>88</v>
      </c>
      <c r="C30227" s="30" t="s">
        <v>199</v>
      </c>
      <c r="D30227" s="91">
        <v>5080</v>
      </c>
      <c r="E30227">
        <v>809</v>
      </c>
      <c r="F30227">
        <v>3.2679999999999998</v>
      </c>
      <c r="G30227">
        <v>34.295000000000002</v>
      </c>
      <c r="J30227">
        <v>1031.05107228355</v>
      </c>
      <c r="K30227">
        <v>27.302678113988801</v>
      </c>
    </row>
    <row r="30228" spans="1:11" ht="15" customHeight="1">
      <c r="A30228" s="91" t="s">
        <v>4745</v>
      </c>
      <c r="B30228" s="19" t="s">
        <v>88</v>
      </c>
      <c r="C30228" s="30" t="s">
        <v>199</v>
      </c>
      <c r="D30228" s="91">
        <v>5080</v>
      </c>
      <c r="E30228">
        <v>810</v>
      </c>
      <c r="F30228">
        <v>3.266</v>
      </c>
      <c r="G30228">
        <v>34.295999999999999</v>
      </c>
      <c r="J30228">
        <v>1031.0566921338</v>
      </c>
      <c r="K30228">
        <v>27.3036685831248</v>
      </c>
    </row>
    <row r="30229" spans="1:11" ht="15" customHeight="1">
      <c r="A30229" s="91" t="s">
        <v>4745</v>
      </c>
      <c r="B30229" s="19" t="s">
        <v>88</v>
      </c>
      <c r="C30229" s="30" t="s">
        <v>199</v>
      </c>
      <c r="D30229" s="91">
        <v>5080</v>
      </c>
      <c r="E30229">
        <v>811</v>
      </c>
      <c r="F30229">
        <v>3.2650000000000001</v>
      </c>
      <c r="G30229">
        <v>34.295999999999999</v>
      </c>
      <c r="J30229">
        <v>1031.06140617962</v>
      </c>
      <c r="K30229">
        <v>27.303768360993399</v>
      </c>
    </row>
    <row r="30230" spans="1:11" ht="15" customHeight="1">
      <c r="A30230" s="91" t="s">
        <v>4745</v>
      </c>
      <c r="B30230" s="19" t="s">
        <v>88</v>
      </c>
      <c r="C30230" s="30" t="s">
        <v>199</v>
      </c>
      <c r="D30230" s="91">
        <v>5080</v>
      </c>
      <c r="E30230">
        <v>812</v>
      </c>
      <c r="F30230">
        <v>3.262</v>
      </c>
      <c r="G30230">
        <v>34.295999999999999</v>
      </c>
      <c r="J30230">
        <v>1031.0663491724599</v>
      </c>
      <c r="K30230">
        <v>27.304053700025602</v>
      </c>
    </row>
    <row r="30231" spans="1:11" ht="15" customHeight="1">
      <c r="A30231" s="91" t="s">
        <v>4745</v>
      </c>
      <c r="B30231" s="19" t="s">
        <v>88</v>
      </c>
      <c r="C30231" s="30" t="s">
        <v>199</v>
      </c>
      <c r="D30231" s="91">
        <v>5080</v>
      </c>
      <c r="E30231">
        <v>813</v>
      </c>
      <c r="F30231">
        <v>3.26</v>
      </c>
      <c r="G30231">
        <v>34.296999999999997</v>
      </c>
      <c r="J30231">
        <v>1031.07196887749</v>
      </c>
      <c r="K30231">
        <v>27.305044031461598</v>
      </c>
    </row>
    <row r="30232" spans="1:11" ht="15" customHeight="1">
      <c r="A30232" s="91" t="s">
        <v>4745</v>
      </c>
      <c r="B30232" s="19" t="s">
        <v>88</v>
      </c>
      <c r="C30232" s="30" t="s">
        <v>199</v>
      </c>
      <c r="D30232" s="91">
        <v>5080</v>
      </c>
      <c r="E30232">
        <v>814</v>
      </c>
      <c r="F30232">
        <v>3.2589999999999999</v>
      </c>
      <c r="G30232">
        <v>34.296999999999997</v>
      </c>
      <c r="J30232">
        <v>1031.07668277682</v>
      </c>
      <c r="K30232">
        <v>27.305143728792</v>
      </c>
    </row>
    <row r="30233" spans="1:11" ht="15" customHeight="1">
      <c r="A30233" s="91" t="s">
        <v>4745</v>
      </c>
      <c r="B30233" s="19" t="s">
        <v>88</v>
      </c>
      <c r="C30233" s="30" t="s">
        <v>199</v>
      </c>
      <c r="D30233" s="91">
        <v>5080</v>
      </c>
      <c r="E30233">
        <v>815</v>
      </c>
      <c r="F30233">
        <v>3.258</v>
      </c>
      <c r="G30233">
        <v>34.298000000000002</v>
      </c>
      <c r="J30233">
        <v>1031.0821878598299</v>
      </c>
      <c r="K30233">
        <v>27.3060412724865</v>
      </c>
    </row>
    <row r="30234" spans="1:11" ht="15" customHeight="1">
      <c r="A30234" s="91" t="s">
        <v>4745</v>
      </c>
      <c r="B30234" s="19" t="s">
        <v>88</v>
      </c>
      <c r="C30234" s="30" t="s">
        <v>199</v>
      </c>
      <c r="D30234" s="91">
        <v>5080</v>
      </c>
      <c r="E30234">
        <v>816</v>
      </c>
      <c r="F30234">
        <v>3.2559999999999998</v>
      </c>
      <c r="G30234">
        <v>34.298000000000002</v>
      </c>
      <c r="J30234">
        <v>1031.0870161667001</v>
      </c>
      <c r="K30234">
        <v>27.306233652233001</v>
      </c>
    </row>
    <row r="30235" spans="1:11" ht="15" customHeight="1">
      <c r="A30235" s="91" t="s">
        <v>4745</v>
      </c>
      <c r="B30235" s="19" t="s">
        <v>88</v>
      </c>
      <c r="C30235" s="30" t="s">
        <v>199</v>
      </c>
      <c r="D30235" s="91">
        <v>5080</v>
      </c>
      <c r="E30235">
        <v>817</v>
      </c>
      <c r="F30235">
        <v>3.254</v>
      </c>
      <c r="G30235">
        <v>34.298999999999999</v>
      </c>
      <c r="J30235">
        <v>1031.0926356679499</v>
      </c>
      <c r="K30235">
        <v>27.3072238506631</v>
      </c>
    </row>
    <row r="30236" spans="1:11" ht="15" customHeight="1">
      <c r="A30236" s="91" t="s">
        <v>4745</v>
      </c>
      <c r="B30236" s="19" t="s">
        <v>88</v>
      </c>
      <c r="C30236" s="30" t="s">
        <v>199</v>
      </c>
      <c r="D30236" s="91">
        <v>5080</v>
      </c>
      <c r="E30236">
        <v>818</v>
      </c>
      <c r="F30236">
        <v>3.2530000000000001</v>
      </c>
      <c r="G30236">
        <v>34.298999999999999</v>
      </c>
      <c r="J30236">
        <v>1031.09734934215</v>
      </c>
      <c r="K30236">
        <v>27.3073234703431</v>
      </c>
    </row>
    <row r="30237" spans="1:11" ht="15" customHeight="1">
      <c r="A30237" s="91" t="s">
        <v>4745</v>
      </c>
      <c r="B30237" s="19" t="s">
        <v>88</v>
      </c>
      <c r="C30237" s="30" t="s">
        <v>199</v>
      </c>
      <c r="D30237" s="91">
        <v>5080</v>
      </c>
      <c r="E30237">
        <v>819</v>
      </c>
      <c r="F30237">
        <v>3.2519999999999998</v>
      </c>
      <c r="G30237">
        <v>34.298999999999999</v>
      </c>
      <c r="J30237">
        <v>1031.10206295595</v>
      </c>
      <c r="K30237">
        <v>27.307423075943699</v>
      </c>
    </row>
    <row r="30238" spans="1:11" ht="15" customHeight="1">
      <c r="A30238" s="91" t="s">
        <v>4745</v>
      </c>
      <c r="B30238" s="19" t="s">
        <v>88</v>
      </c>
      <c r="C30238" s="30" t="s">
        <v>199</v>
      </c>
      <c r="D30238" s="91">
        <v>5080</v>
      </c>
      <c r="E30238">
        <v>820</v>
      </c>
      <c r="F30238">
        <v>3.2490000000000001</v>
      </c>
      <c r="G30238">
        <v>34.299999999999997</v>
      </c>
      <c r="J30238">
        <v>1031.10779686049</v>
      </c>
      <c r="K30238">
        <v>27.308505804229799</v>
      </c>
    </row>
    <row r="30239" spans="1:11" ht="15" customHeight="1">
      <c r="A30239" s="91" t="s">
        <v>4745</v>
      </c>
      <c r="B30239" s="19" t="s">
        <v>88</v>
      </c>
      <c r="C30239" s="30" t="s">
        <v>199</v>
      </c>
      <c r="D30239" s="91">
        <v>5080</v>
      </c>
      <c r="E30239">
        <v>821</v>
      </c>
      <c r="F30239">
        <v>3.246</v>
      </c>
      <c r="G30239">
        <v>34.299999999999997</v>
      </c>
      <c r="J30239">
        <v>1031.1127394816699</v>
      </c>
      <c r="K30239">
        <v>27.308790535155101</v>
      </c>
    </row>
    <row r="30240" spans="1:11" ht="15" customHeight="1">
      <c r="A30240" s="91" t="s">
        <v>4745</v>
      </c>
      <c r="B30240" s="19" t="s">
        <v>88</v>
      </c>
      <c r="C30240" s="30" t="s">
        <v>199</v>
      </c>
      <c r="D30240" s="91">
        <v>5080</v>
      </c>
      <c r="E30240">
        <v>822</v>
      </c>
      <c r="F30240">
        <v>3.2429999999999999</v>
      </c>
      <c r="G30240">
        <v>34.301000000000002</v>
      </c>
      <c r="J30240">
        <v>1031.11847328096</v>
      </c>
      <c r="K30240">
        <v>27.3098730535655</v>
      </c>
    </row>
    <row r="30241" spans="1:11" ht="15" customHeight="1">
      <c r="A30241" s="91" t="s">
        <v>4745</v>
      </c>
      <c r="B30241" s="19" t="s">
        <v>88</v>
      </c>
      <c r="C30241" s="30" t="s">
        <v>199</v>
      </c>
      <c r="D30241" s="91">
        <v>5080</v>
      </c>
      <c r="E30241">
        <v>823</v>
      </c>
      <c r="F30241">
        <v>3.2410000000000001</v>
      </c>
      <c r="G30241">
        <v>34.302</v>
      </c>
      <c r="J30241">
        <v>1031.12409249446</v>
      </c>
      <c r="K30241">
        <v>27.310862959525601</v>
      </c>
    </row>
    <row r="30242" spans="1:11" ht="15" customHeight="1">
      <c r="A30242" s="91" t="s">
        <v>4745</v>
      </c>
      <c r="B30242" s="19" t="s">
        <v>88</v>
      </c>
      <c r="C30242" s="30" t="s">
        <v>199</v>
      </c>
      <c r="D30242" s="91">
        <v>5080</v>
      </c>
      <c r="E30242">
        <v>824</v>
      </c>
      <c r="F30242">
        <v>3.24</v>
      </c>
      <c r="G30242">
        <v>34.302</v>
      </c>
      <c r="J30242">
        <v>1031.1288058841501</v>
      </c>
      <c r="K30242">
        <v>27.3109624074214</v>
      </c>
    </row>
    <row r="30243" spans="1:11" ht="15" customHeight="1">
      <c r="A30243" s="91" t="s">
        <v>4745</v>
      </c>
      <c r="B30243" s="19" t="s">
        <v>88</v>
      </c>
      <c r="C30243" s="30" t="s">
        <v>199</v>
      </c>
      <c r="D30243" s="91">
        <v>5080</v>
      </c>
      <c r="E30243">
        <v>825</v>
      </c>
      <c r="F30243">
        <v>3.238</v>
      </c>
      <c r="G30243">
        <v>34.302</v>
      </c>
      <c r="J30243">
        <v>1031.1336337734999</v>
      </c>
      <c r="K30243">
        <v>27.311154325598199</v>
      </c>
    </row>
    <row r="30244" spans="1:11" ht="15" customHeight="1">
      <c r="A30244" s="91" t="s">
        <v>4745</v>
      </c>
      <c r="B30244" s="19" t="s">
        <v>88</v>
      </c>
      <c r="C30244" s="30" t="s">
        <v>199</v>
      </c>
      <c r="D30244" s="91">
        <v>5080</v>
      </c>
      <c r="E30244">
        <v>826</v>
      </c>
      <c r="F30244">
        <v>3.2349999999999999</v>
      </c>
      <c r="G30244">
        <v>34.302999999999997</v>
      </c>
      <c r="J30244">
        <v>1031.13936739057</v>
      </c>
      <c r="K30244">
        <v>27.3122365659708</v>
      </c>
    </row>
    <row r="30245" spans="1:11" ht="15" customHeight="1">
      <c r="A30245" s="91" t="s">
        <v>4745</v>
      </c>
      <c r="B30245" s="19" t="s">
        <v>88</v>
      </c>
      <c r="C30245" s="30" t="s">
        <v>199</v>
      </c>
      <c r="D30245" s="91">
        <v>5080</v>
      </c>
      <c r="E30245">
        <v>827</v>
      </c>
      <c r="F30245">
        <v>3.2330000000000001</v>
      </c>
      <c r="G30245">
        <v>34.302999999999997</v>
      </c>
      <c r="J30245">
        <v>1031.14419518873</v>
      </c>
      <c r="K30245">
        <v>27.3124283561908</v>
      </c>
    </row>
    <row r="30246" spans="1:11" ht="15" customHeight="1">
      <c r="A30246" s="91" t="s">
        <v>4745</v>
      </c>
      <c r="B30246" s="19" t="s">
        <v>88</v>
      </c>
      <c r="C30246" s="30" t="s">
        <v>199</v>
      </c>
      <c r="D30246" s="91">
        <v>5080</v>
      </c>
      <c r="E30246">
        <v>828</v>
      </c>
      <c r="F30246">
        <v>3.23</v>
      </c>
      <c r="G30246">
        <v>34.304000000000002</v>
      </c>
      <c r="J30246">
        <v>1031.1499287077099</v>
      </c>
      <c r="K30246">
        <v>27.313510422087599</v>
      </c>
    </row>
    <row r="30247" spans="1:11" ht="15" customHeight="1">
      <c r="A30247" s="91" t="s">
        <v>4745</v>
      </c>
      <c r="B30247" s="19" t="s">
        <v>88</v>
      </c>
      <c r="C30247" s="30" t="s">
        <v>199</v>
      </c>
      <c r="D30247" s="91">
        <v>5080</v>
      </c>
      <c r="E30247">
        <v>829</v>
      </c>
      <c r="F30247">
        <v>3.2290000000000001</v>
      </c>
      <c r="G30247">
        <v>34.305</v>
      </c>
      <c r="J30247">
        <v>1031.1554330814499</v>
      </c>
      <c r="K30247">
        <v>27.314407671317198</v>
      </c>
    </row>
    <row r="30248" spans="1:11" ht="15" customHeight="1">
      <c r="A30248" s="91" t="s">
        <v>4745</v>
      </c>
      <c r="B30248" s="19" t="s">
        <v>88</v>
      </c>
      <c r="C30248" s="30" t="s">
        <v>199</v>
      </c>
      <c r="D30248" s="91">
        <v>5080</v>
      </c>
      <c r="E30248">
        <v>830</v>
      </c>
      <c r="F30248">
        <v>3.2280000000000002</v>
      </c>
      <c r="G30248">
        <v>34.305</v>
      </c>
      <c r="J30248">
        <v>1031.1601461735099</v>
      </c>
      <c r="K30248">
        <v>27.314506961221898</v>
      </c>
    </row>
    <row r="30249" spans="1:11" ht="15" customHeight="1">
      <c r="A30249" s="91" t="s">
        <v>4745</v>
      </c>
      <c r="B30249" s="19" t="s">
        <v>88</v>
      </c>
      <c r="C30249" s="30" t="s">
        <v>199</v>
      </c>
      <c r="D30249" s="91">
        <v>5080</v>
      </c>
      <c r="E30249">
        <v>831</v>
      </c>
      <c r="F30249">
        <v>3.226</v>
      </c>
      <c r="G30249">
        <v>34.305</v>
      </c>
      <c r="J30249">
        <v>1031.16497378401</v>
      </c>
      <c r="K30249">
        <v>27.314698573596601</v>
      </c>
    </row>
    <row r="30250" spans="1:11" ht="15" customHeight="1">
      <c r="A30250" s="91" t="s">
        <v>4745</v>
      </c>
      <c r="B30250" s="19" t="s">
        <v>88</v>
      </c>
      <c r="C30250" s="30" t="s">
        <v>199</v>
      </c>
      <c r="D30250" s="91">
        <v>5080</v>
      </c>
      <c r="E30250">
        <v>832</v>
      </c>
      <c r="F30250">
        <v>3.2229999999999999</v>
      </c>
      <c r="G30250">
        <v>34.305999999999997</v>
      </c>
      <c r="J30250">
        <v>1031.17070712796</v>
      </c>
      <c r="K30250">
        <v>27.315780396852901</v>
      </c>
    </row>
    <row r="30251" spans="1:11" ht="15" customHeight="1">
      <c r="A30251" s="91" t="s">
        <v>4745</v>
      </c>
      <c r="B30251" s="19" t="s">
        <v>88</v>
      </c>
      <c r="C30251" s="30" t="s">
        <v>199</v>
      </c>
      <c r="D30251" s="91">
        <v>5080</v>
      </c>
      <c r="E30251">
        <v>833</v>
      </c>
      <c r="F30251">
        <v>3.2189999999999999</v>
      </c>
      <c r="G30251">
        <v>34.305999999999997</v>
      </c>
      <c r="J30251">
        <v>1031.1757637600699</v>
      </c>
      <c r="K30251">
        <v>27.3161563947688</v>
      </c>
    </row>
    <row r="30252" spans="1:11" ht="15" customHeight="1">
      <c r="A30252" s="91" t="s">
        <v>4745</v>
      </c>
      <c r="B30252" s="19" t="s">
        <v>88</v>
      </c>
      <c r="C30252" s="30" t="s">
        <v>199</v>
      </c>
      <c r="D30252" s="91">
        <v>5080</v>
      </c>
      <c r="E30252">
        <v>834</v>
      </c>
      <c r="F30252">
        <v>3.2160000000000002</v>
      </c>
      <c r="G30252">
        <v>34.307000000000002</v>
      </c>
      <c r="J30252">
        <v>1031.1814969919999</v>
      </c>
      <c r="K30252">
        <v>27.317237972612499</v>
      </c>
    </row>
    <row r="30253" spans="1:11" ht="15" customHeight="1">
      <c r="A30253" s="91" t="s">
        <v>4745</v>
      </c>
      <c r="B30253" s="19" t="s">
        <v>88</v>
      </c>
      <c r="C30253" s="30" t="s">
        <v>199</v>
      </c>
      <c r="D30253" s="91">
        <v>5080</v>
      </c>
      <c r="E30253">
        <v>835</v>
      </c>
      <c r="F30253">
        <v>3.214</v>
      </c>
      <c r="G30253">
        <v>34.308</v>
      </c>
      <c r="J30253">
        <v>1031.1871156351799</v>
      </c>
      <c r="K30253">
        <v>27.3182272702288</v>
      </c>
    </row>
    <row r="30254" spans="1:11" ht="15" customHeight="1">
      <c r="A30254" s="91" t="s">
        <v>4745</v>
      </c>
      <c r="B30254" s="19" t="s">
        <v>88</v>
      </c>
      <c r="C30254" s="30" t="s">
        <v>199</v>
      </c>
      <c r="D30254" s="91">
        <v>5080</v>
      </c>
      <c r="E30254">
        <v>836</v>
      </c>
      <c r="F30254">
        <v>3.2120000000000002</v>
      </c>
      <c r="G30254">
        <v>34.308</v>
      </c>
      <c r="J30254">
        <v>1031.1919430195101</v>
      </c>
      <c r="K30254">
        <v>27.318418526549301</v>
      </c>
    </row>
    <row r="30255" spans="1:11" ht="15" customHeight="1">
      <c r="A30255" s="91" t="s">
        <v>4745</v>
      </c>
      <c r="B30255" s="19" t="s">
        <v>88</v>
      </c>
      <c r="C30255" s="30" t="s">
        <v>199</v>
      </c>
      <c r="D30255" s="91">
        <v>5080</v>
      </c>
      <c r="E30255">
        <v>837</v>
      </c>
      <c r="F30255">
        <v>3.2090000000000001</v>
      </c>
      <c r="G30255">
        <v>34.308999999999997</v>
      </c>
      <c r="J30255">
        <v>1031.1976761083699</v>
      </c>
      <c r="K30255">
        <v>27.319499864838502</v>
      </c>
    </row>
    <row r="30256" spans="1:11" ht="15" customHeight="1">
      <c r="A30256" s="91" t="s">
        <v>4745</v>
      </c>
      <c r="B30256" s="19" t="s">
        <v>88</v>
      </c>
      <c r="C30256" s="30" t="s">
        <v>199</v>
      </c>
      <c r="D30256" s="91">
        <v>5080</v>
      </c>
      <c r="E30256">
        <v>838</v>
      </c>
      <c r="F30256">
        <v>3.2050000000000001</v>
      </c>
      <c r="G30256">
        <v>34.31</v>
      </c>
      <c r="J30256">
        <v>1031.2035236694901</v>
      </c>
      <c r="K30256">
        <v>27.320673185428401</v>
      </c>
    </row>
    <row r="30257" spans="1:11" ht="15" customHeight="1">
      <c r="A30257" s="91" t="s">
        <v>4745</v>
      </c>
      <c r="B30257" s="19" t="s">
        <v>88</v>
      </c>
      <c r="C30257" s="30" t="s">
        <v>199</v>
      </c>
      <c r="D30257" s="91">
        <v>5080</v>
      </c>
      <c r="E30257">
        <v>839</v>
      </c>
      <c r="F30257">
        <v>3.2050000000000001</v>
      </c>
      <c r="G30257">
        <v>34.311</v>
      </c>
      <c r="J30257">
        <v>1031.20891306049</v>
      </c>
      <c r="K30257">
        <v>27.321478108649899</v>
      </c>
    </row>
    <row r="30258" spans="1:11" ht="15" customHeight="1">
      <c r="A30258" s="91" t="s">
        <v>4745</v>
      </c>
      <c r="B30258" s="19" t="s">
        <v>88</v>
      </c>
      <c r="C30258" s="30" t="s">
        <v>199</v>
      </c>
      <c r="D30258" s="91">
        <v>5080</v>
      </c>
      <c r="E30258">
        <v>840</v>
      </c>
      <c r="F30258">
        <v>3.2050000000000001</v>
      </c>
      <c r="G30258">
        <v>34.311</v>
      </c>
      <c r="J30258">
        <v>1031.21351113988</v>
      </c>
      <c r="K30258">
        <v>27.321485012875002</v>
      </c>
    </row>
    <row r="30259" spans="1:11" ht="15" customHeight="1">
      <c r="A30259" s="91" t="s">
        <v>4745</v>
      </c>
      <c r="B30259" s="19" t="s">
        <v>88</v>
      </c>
      <c r="C30259" s="30" t="s">
        <v>199</v>
      </c>
      <c r="D30259" s="91">
        <v>5080</v>
      </c>
      <c r="E30259">
        <v>841</v>
      </c>
      <c r="F30259">
        <v>3.2040000000000002</v>
      </c>
      <c r="G30259">
        <v>34.311</v>
      </c>
      <c r="J30259">
        <v>1031.21822371077</v>
      </c>
      <c r="K30259">
        <v>27.321583986974201</v>
      </c>
    </row>
    <row r="30260" spans="1:11" ht="15" customHeight="1">
      <c r="A30260" s="91" t="s">
        <v>4745</v>
      </c>
      <c r="B30260" s="19" t="s">
        <v>88</v>
      </c>
      <c r="C30260" s="30" t="s">
        <v>199</v>
      </c>
      <c r="D30260" s="91">
        <v>5080</v>
      </c>
      <c r="E30260">
        <v>842</v>
      </c>
      <c r="F30260">
        <v>3.2029999999999998</v>
      </c>
      <c r="G30260">
        <v>34.311</v>
      </c>
      <c r="J30260">
        <v>1031.22293622132</v>
      </c>
      <c r="K30260">
        <v>27.3216829469816</v>
      </c>
    </row>
    <row r="30261" spans="1:11" ht="15" customHeight="1">
      <c r="A30261" s="91" t="s">
        <v>4745</v>
      </c>
      <c r="B30261" s="19" t="s">
        <v>88</v>
      </c>
      <c r="C30261" s="30" t="s">
        <v>199</v>
      </c>
      <c r="D30261" s="91">
        <v>5080</v>
      </c>
      <c r="E30261">
        <v>843</v>
      </c>
      <c r="F30261">
        <v>3.202</v>
      </c>
      <c r="G30261">
        <v>34.311</v>
      </c>
      <c r="J30261">
        <v>1031.22764867153</v>
      </c>
      <c r="K30261">
        <v>27.321781892896301</v>
      </c>
    </row>
    <row r="30262" spans="1:11" ht="15" customHeight="1">
      <c r="A30262" s="91" t="s">
        <v>4745</v>
      </c>
      <c r="B30262" s="19" t="s">
        <v>88</v>
      </c>
      <c r="C30262" s="30" t="s">
        <v>199</v>
      </c>
      <c r="D30262" s="91">
        <v>5080</v>
      </c>
      <c r="E30262">
        <v>844</v>
      </c>
      <c r="F30262">
        <v>3.2010000000000001</v>
      </c>
      <c r="G30262">
        <v>34.311999999999998</v>
      </c>
      <c r="J30262">
        <v>1031.23315223959</v>
      </c>
      <c r="K30262">
        <v>27.322678858702599</v>
      </c>
    </row>
    <row r="30263" spans="1:11" ht="15" customHeight="1">
      <c r="A30263" s="91" t="s">
        <v>4745</v>
      </c>
      <c r="B30263" s="19" t="s">
        <v>88</v>
      </c>
      <c r="C30263" s="30" t="s">
        <v>199</v>
      </c>
      <c r="D30263" s="91">
        <v>5080</v>
      </c>
      <c r="E30263">
        <v>845</v>
      </c>
      <c r="F30263">
        <v>3.1989999999999998</v>
      </c>
      <c r="G30263">
        <v>34.311999999999998</v>
      </c>
      <c r="J30263">
        <v>1031.2379791984199</v>
      </c>
      <c r="K30263">
        <v>27.3228697833658</v>
      </c>
    </row>
    <row r="30264" spans="1:11" ht="15" customHeight="1">
      <c r="A30264" s="91" t="s">
        <v>4745</v>
      </c>
      <c r="B30264" s="19" t="s">
        <v>88</v>
      </c>
      <c r="C30264" s="30" t="s">
        <v>199</v>
      </c>
      <c r="D30264" s="91">
        <v>5080</v>
      </c>
      <c r="E30264">
        <v>846</v>
      </c>
      <c r="F30264">
        <v>3.198</v>
      </c>
      <c r="G30264">
        <v>34.311999999999998</v>
      </c>
      <c r="J30264">
        <v>1031.2426914759401</v>
      </c>
      <c r="K30264">
        <v>27.322968676327299</v>
      </c>
    </row>
    <row r="30265" spans="1:11" ht="15" customHeight="1">
      <c r="A30265" s="91" t="s">
        <v>4745</v>
      </c>
      <c r="B30265" s="19" t="s">
        <v>88</v>
      </c>
      <c r="C30265" s="30" t="s">
        <v>199</v>
      </c>
      <c r="D30265" s="91">
        <v>5080</v>
      </c>
      <c r="E30265">
        <v>847</v>
      </c>
      <c r="F30265">
        <v>3.1960000000000002</v>
      </c>
      <c r="G30265">
        <v>34.311999999999998</v>
      </c>
      <c r="J30265">
        <v>1031.2475183425299</v>
      </c>
      <c r="K30265">
        <v>27.3231595190971</v>
      </c>
    </row>
    <row r="30266" spans="1:11" ht="15" customHeight="1">
      <c r="A30266" s="91" t="s">
        <v>4745</v>
      </c>
      <c r="B30266" s="19" t="s">
        <v>88</v>
      </c>
      <c r="C30266" s="30" t="s">
        <v>199</v>
      </c>
      <c r="D30266" s="91">
        <v>5080</v>
      </c>
      <c r="E30266">
        <v>848</v>
      </c>
      <c r="F30266">
        <v>3.194</v>
      </c>
      <c r="G30266">
        <v>34.313000000000002</v>
      </c>
      <c r="J30266">
        <v>1031.2531363304099</v>
      </c>
      <c r="K30266">
        <v>27.3241483631673</v>
      </c>
    </row>
    <row r="30267" spans="1:11" ht="15" customHeight="1">
      <c r="A30267" s="91" t="s">
        <v>4745</v>
      </c>
      <c r="B30267" s="19" t="s">
        <v>88</v>
      </c>
      <c r="C30267" s="30" t="s">
        <v>199</v>
      </c>
      <c r="D30267" s="91">
        <v>5080</v>
      </c>
      <c r="E30267">
        <v>849</v>
      </c>
      <c r="F30267">
        <v>3.1920000000000002</v>
      </c>
      <c r="G30267">
        <v>34.313000000000002</v>
      </c>
      <c r="J30267">
        <v>1031.2579631042699</v>
      </c>
      <c r="K30267">
        <v>27.3243391039437</v>
      </c>
    </row>
    <row r="30268" spans="1:11" ht="15" customHeight="1">
      <c r="A30268" s="91" t="s">
        <v>4745</v>
      </c>
      <c r="B30268" s="19" t="s">
        <v>88</v>
      </c>
      <c r="C30268" s="30" t="s">
        <v>199</v>
      </c>
      <c r="D30268" s="91">
        <v>5080</v>
      </c>
      <c r="E30268">
        <v>850</v>
      </c>
      <c r="F30268">
        <v>3.1890000000000001</v>
      </c>
      <c r="G30268">
        <v>34.314999999999998</v>
      </c>
      <c r="J30268">
        <v>1031.2644868089301</v>
      </c>
      <c r="K30268">
        <v>27.3262178078649</v>
      </c>
    </row>
    <row r="30269" spans="1:11" ht="15" customHeight="1">
      <c r="A30269" s="91" t="s">
        <v>4745</v>
      </c>
      <c r="B30269" s="19" t="s">
        <v>88</v>
      </c>
      <c r="C30269" s="30" t="s">
        <v>199</v>
      </c>
      <c r="D30269" s="91">
        <v>5080</v>
      </c>
      <c r="E30269">
        <v>851</v>
      </c>
      <c r="F30269">
        <v>3.1869999999999998</v>
      </c>
      <c r="G30269">
        <v>34.314999999999998</v>
      </c>
      <c r="J30269">
        <v>1031.2693134895801</v>
      </c>
      <c r="K30269">
        <v>27.326408426545001</v>
      </c>
    </row>
    <row r="30270" spans="1:11" ht="15" customHeight="1">
      <c r="A30270" s="91" t="s">
        <v>4745</v>
      </c>
      <c r="B30270" s="19" t="s">
        <v>88</v>
      </c>
      <c r="C30270" s="30" t="s">
        <v>199</v>
      </c>
      <c r="D30270" s="91">
        <v>5080</v>
      </c>
      <c r="E30270">
        <v>852</v>
      </c>
      <c r="F30270">
        <v>3.1850000000000001</v>
      </c>
      <c r="G30270">
        <v>34.314999999999998</v>
      </c>
      <c r="J30270">
        <v>1031.2741401250701</v>
      </c>
      <c r="K30270">
        <v>27.3265989912463</v>
      </c>
    </row>
    <row r="30271" spans="1:11" ht="15" customHeight="1">
      <c r="A30271" s="91" t="s">
        <v>4745</v>
      </c>
      <c r="B30271" s="19" t="s">
        <v>88</v>
      </c>
      <c r="C30271" s="30" t="s">
        <v>199</v>
      </c>
      <c r="D30271" s="91">
        <v>5080</v>
      </c>
      <c r="E30271">
        <v>853</v>
      </c>
      <c r="F30271">
        <v>3.18</v>
      </c>
      <c r="G30271">
        <v>34.314999999999998</v>
      </c>
      <c r="J30271">
        <v>1031.27931061719</v>
      </c>
      <c r="K30271">
        <v>27.3270648400085</v>
      </c>
    </row>
    <row r="30272" spans="1:11" ht="15" customHeight="1">
      <c r="A30272" s="91" t="s">
        <v>4745</v>
      </c>
      <c r="B30272" s="19" t="s">
        <v>88</v>
      </c>
      <c r="C30272" s="30" t="s">
        <v>199</v>
      </c>
      <c r="D30272" s="91">
        <v>5080</v>
      </c>
      <c r="E30272">
        <v>854</v>
      </c>
      <c r="F30272">
        <v>3.1749999999999998</v>
      </c>
      <c r="G30272">
        <v>34.316000000000003</v>
      </c>
      <c r="J30272">
        <v>1031.2852721439999</v>
      </c>
      <c r="K30272">
        <v>27.328328479893301</v>
      </c>
    </row>
    <row r="30273" spans="1:11" ht="15" customHeight="1">
      <c r="A30273" s="91" t="s">
        <v>4745</v>
      </c>
      <c r="B30273" s="19" t="s">
        <v>88</v>
      </c>
      <c r="C30273" s="30" t="s">
        <v>199</v>
      </c>
      <c r="D30273" s="91">
        <v>5080</v>
      </c>
      <c r="E30273">
        <v>855</v>
      </c>
      <c r="F30273">
        <v>3.173</v>
      </c>
      <c r="G30273">
        <v>34.317</v>
      </c>
      <c r="J30273">
        <v>1031.2908898227699</v>
      </c>
      <c r="K30273">
        <v>27.329316849902401</v>
      </c>
    </row>
    <row r="30274" spans="1:11" ht="15" customHeight="1">
      <c r="A30274" s="91" t="s">
        <v>4745</v>
      </c>
      <c r="B30274" s="19" t="s">
        <v>88</v>
      </c>
      <c r="C30274" s="30" t="s">
        <v>199</v>
      </c>
      <c r="D30274" s="91">
        <v>5080</v>
      </c>
      <c r="E30274">
        <v>856</v>
      </c>
      <c r="F30274">
        <v>3.1709999999999998</v>
      </c>
      <c r="G30274">
        <v>34.317</v>
      </c>
      <c r="J30274">
        <v>1031.29571628398</v>
      </c>
      <c r="K30274">
        <v>27.3295070542495</v>
      </c>
    </row>
    <row r="30275" spans="1:11" ht="15" customHeight="1">
      <c r="A30275" s="91" t="s">
        <v>4745</v>
      </c>
      <c r="B30275" s="19" t="s">
        <v>88</v>
      </c>
      <c r="C30275" s="30" t="s">
        <v>199</v>
      </c>
      <c r="D30275" s="91">
        <v>5080</v>
      </c>
      <c r="E30275">
        <v>857</v>
      </c>
      <c r="F30275">
        <v>3.169</v>
      </c>
      <c r="G30275">
        <v>34.317999999999998</v>
      </c>
      <c r="J30275">
        <v>1031.30133386579</v>
      </c>
      <c r="K30275">
        <v>27.330495334418199</v>
      </c>
    </row>
    <row r="30276" spans="1:11" ht="15" customHeight="1">
      <c r="A30276" s="91" t="s">
        <v>4745</v>
      </c>
      <c r="B30276" s="19" t="s">
        <v>88</v>
      </c>
      <c r="C30276" s="30" t="s">
        <v>199</v>
      </c>
      <c r="D30276" s="91">
        <v>5080</v>
      </c>
      <c r="E30276">
        <v>858</v>
      </c>
      <c r="F30276">
        <v>3.1669999999999998</v>
      </c>
      <c r="G30276">
        <v>34.319000000000003</v>
      </c>
      <c r="J30276">
        <v>1031.30695139811</v>
      </c>
      <c r="K30276">
        <v>27.3314835727824</v>
      </c>
    </row>
    <row r="30277" spans="1:11" ht="15" customHeight="1">
      <c r="A30277" s="91" t="s">
        <v>4745</v>
      </c>
      <c r="B30277" s="19" t="s">
        <v>88</v>
      </c>
      <c r="C30277" s="30" t="s">
        <v>199</v>
      </c>
      <c r="D30277" s="91">
        <v>5080</v>
      </c>
      <c r="E30277">
        <v>859</v>
      </c>
      <c r="F30277">
        <v>3.165</v>
      </c>
      <c r="G30277">
        <v>34.319000000000003</v>
      </c>
      <c r="J30277">
        <v>1031.3117777192599</v>
      </c>
      <c r="K30277">
        <v>27.331673627055601</v>
      </c>
    </row>
    <row r="30278" spans="1:11" ht="15" customHeight="1">
      <c r="A30278" s="91" t="s">
        <v>4745</v>
      </c>
      <c r="B30278" s="19" t="s">
        <v>88</v>
      </c>
      <c r="C30278" s="30" t="s">
        <v>199</v>
      </c>
      <c r="D30278" s="91">
        <v>5080</v>
      </c>
      <c r="E30278">
        <v>860</v>
      </c>
      <c r="F30278">
        <v>3.1640000000000001</v>
      </c>
      <c r="G30278">
        <v>34.32</v>
      </c>
      <c r="J30278">
        <v>1031.3172805403899</v>
      </c>
      <c r="K30278">
        <v>27.332570213517801</v>
      </c>
    </row>
    <row r="30279" spans="1:11" ht="15" customHeight="1">
      <c r="A30279" s="91" t="s">
        <v>4745</v>
      </c>
      <c r="B30279" s="19" t="s">
        <v>88</v>
      </c>
      <c r="C30279" s="30" t="s">
        <v>199</v>
      </c>
      <c r="D30279" s="91">
        <v>5080</v>
      </c>
      <c r="E30279">
        <v>861</v>
      </c>
      <c r="F30279">
        <v>3.1629999999999998</v>
      </c>
      <c r="G30279">
        <v>34.32</v>
      </c>
      <c r="J30279">
        <v>1031.32199213955</v>
      </c>
      <c r="K30279">
        <v>27.332668643591902</v>
      </c>
    </row>
    <row r="30280" spans="1:11" ht="15" customHeight="1">
      <c r="A30280" s="91" t="s">
        <v>4745</v>
      </c>
      <c r="B30280" s="19" t="s">
        <v>88</v>
      </c>
      <c r="C30280" s="30" t="s">
        <v>199</v>
      </c>
      <c r="D30280" s="91">
        <v>5080</v>
      </c>
      <c r="E30280">
        <v>862</v>
      </c>
      <c r="F30280">
        <v>3.1619999999999999</v>
      </c>
      <c r="G30280">
        <v>34.32</v>
      </c>
      <c r="J30280">
        <v>1031.32670367842</v>
      </c>
      <c r="K30280">
        <v>27.3327670595631</v>
      </c>
    </row>
    <row r="30281" spans="1:11" ht="15" customHeight="1">
      <c r="A30281" s="91" t="s">
        <v>4745</v>
      </c>
      <c r="B30281" s="19" t="s">
        <v>88</v>
      </c>
      <c r="C30281" s="30" t="s">
        <v>199</v>
      </c>
      <c r="D30281" s="91">
        <v>5080</v>
      </c>
      <c r="E30281">
        <v>863</v>
      </c>
      <c r="F30281">
        <v>3.161</v>
      </c>
      <c r="G30281">
        <v>34.32</v>
      </c>
      <c r="J30281">
        <v>1031.33141515702</v>
      </c>
      <c r="K30281">
        <v>27.3328654614313</v>
      </c>
    </row>
    <row r="30282" spans="1:11" ht="15" customHeight="1">
      <c r="A30282" s="91" t="s">
        <v>4745</v>
      </c>
      <c r="B30282" s="19" t="s">
        <v>88</v>
      </c>
      <c r="C30282" s="30" t="s">
        <v>199</v>
      </c>
      <c r="D30282" s="91">
        <v>5080</v>
      </c>
      <c r="E30282">
        <v>864</v>
      </c>
      <c r="F30282">
        <v>3.1589999999999998</v>
      </c>
      <c r="G30282">
        <v>34.320999999999998</v>
      </c>
      <c r="J30282">
        <v>1031.33703238257</v>
      </c>
      <c r="K30282">
        <v>27.3338535170606</v>
      </c>
    </row>
    <row r="30283" spans="1:11" ht="15" customHeight="1">
      <c r="A30283" s="91" t="s">
        <v>4745</v>
      </c>
      <c r="B30283" s="19" t="s">
        <v>88</v>
      </c>
      <c r="C30283" s="30" t="s">
        <v>199</v>
      </c>
      <c r="D30283" s="91">
        <v>5080</v>
      </c>
      <c r="E30283">
        <v>865</v>
      </c>
      <c r="F30283">
        <v>3.1560000000000001</v>
      </c>
      <c r="G30283">
        <v>34.320999999999998</v>
      </c>
      <c r="J30283">
        <v>1031.3419730816199</v>
      </c>
      <c r="K30283">
        <v>27.334134834700301</v>
      </c>
    </row>
    <row r="30284" spans="1:11" ht="15" customHeight="1">
      <c r="A30284" s="91" t="s">
        <v>4745</v>
      </c>
      <c r="B30284" s="19" t="s">
        <v>88</v>
      </c>
      <c r="C30284" s="30" t="s">
        <v>199</v>
      </c>
      <c r="D30284" s="91">
        <v>5080</v>
      </c>
      <c r="E30284">
        <v>866</v>
      </c>
      <c r="F30284">
        <v>3.1520000000000001</v>
      </c>
      <c r="G30284">
        <v>34.322000000000003</v>
      </c>
      <c r="J30284">
        <v>1031.34781951067</v>
      </c>
      <c r="K30284">
        <v>27.335305636433102</v>
      </c>
    </row>
    <row r="30285" spans="1:11" ht="15" customHeight="1">
      <c r="A30285" s="91" t="s">
        <v>4745</v>
      </c>
      <c r="B30285" s="19" t="s">
        <v>88</v>
      </c>
      <c r="C30285" s="30" t="s">
        <v>199</v>
      </c>
      <c r="D30285" s="91">
        <v>5080</v>
      </c>
      <c r="E30285">
        <v>867</v>
      </c>
      <c r="F30285">
        <v>3.1469999999999998</v>
      </c>
      <c r="G30285">
        <v>34.323</v>
      </c>
      <c r="J30285">
        <v>1031.3537804748</v>
      </c>
      <c r="K30285">
        <v>27.3365676179349</v>
      </c>
    </row>
    <row r="30286" spans="1:11" ht="15" customHeight="1">
      <c r="A30286" s="91" t="s">
        <v>4745</v>
      </c>
      <c r="B30286" s="19" t="s">
        <v>88</v>
      </c>
      <c r="C30286" s="30" t="s">
        <v>199</v>
      </c>
      <c r="D30286" s="91">
        <v>5080</v>
      </c>
      <c r="E30286">
        <v>868</v>
      </c>
      <c r="F30286">
        <v>3.1429999999999998</v>
      </c>
      <c r="G30286">
        <v>34.323999999999998</v>
      </c>
      <c r="J30286">
        <v>1031.3596267310299</v>
      </c>
      <c r="K30286">
        <v>27.3377380043603</v>
      </c>
    </row>
    <row r="30287" spans="1:11" ht="15" customHeight="1">
      <c r="A30287" s="91" t="s">
        <v>4745</v>
      </c>
      <c r="B30287" s="19" t="s">
        <v>88</v>
      </c>
      <c r="C30287" s="30" t="s">
        <v>199</v>
      </c>
      <c r="D30287" s="91">
        <v>5080</v>
      </c>
      <c r="E30287">
        <v>869</v>
      </c>
      <c r="F30287">
        <v>3.141</v>
      </c>
      <c r="G30287">
        <v>34.323999999999998</v>
      </c>
      <c r="J30287">
        <v>1031.3644525970401</v>
      </c>
      <c r="K30287">
        <v>27.337927444088599</v>
      </c>
    </row>
    <row r="30288" spans="1:11" ht="15" customHeight="1">
      <c r="A30288" s="91" t="s">
        <v>4745</v>
      </c>
      <c r="B30288" s="19" t="s">
        <v>88</v>
      </c>
      <c r="C30288" s="30" t="s">
        <v>199</v>
      </c>
      <c r="D30288" s="91">
        <v>5080</v>
      </c>
      <c r="E30288">
        <v>870</v>
      </c>
      <c r="F30288">
        <v>3.141</v>
      </c>
      <c r="G30288">
        <v>34.325000000000003</v>
      </c>
      <c r="J30288">
        <v>1031.3698403542401</v>
      </c>
      <c r="K30288">
        <v>27.338732505004799</v>
      </c>
    </row>
    <row r="30289" spans="1:11" ht="15" customHeight="1">
      <c r="A30289" s="91" t="s">
        <v>4745</v>
      </c>
      <c r="B30289" s="19" t="s">
        <v>88</v>
      </c>
      <c r="C30289" s="30" t="s">
        <v>199</v>
      </c>
      <c r="D30289" s="91">
        <v>5080</v>
      </c>
      <c r="E30289">
        <v>871</v>
      </c>
      <c r="F30289">
        <v>3.14</v>
      </c>
      <c r="G30289">
        <v>34.325000000000003</v>
      </c>
      <c r="J30289">
        <v>1031.3745514990001</v>
      </c>
      <c r="K30289">
        <v>27.338830629918</v>
      </c>
    </row>
    <row r="30290" spans="1:11" ht="15" customHeight="1">
      <c r="A30290" s="91" t="s">
        <v>4745</v>
      </c>
      <c r="B30290" s="19" t="s">
        <v>88</v>
      </c>
      <c r="C30290" s="30" t="s">
        <v>199</v>
      </c>
      <c r="D30290" s="91">
        <v>5080</v>
      </c>
      <c r="E30290">
        <v>872</v>
      </c>
      <c r="F30290">
        <v>3.14</v>
      </c>
      <c r="G30290">
        <v>34.326000000000001</v>
      </c>
      <c r="J30290">
        <v>1031.37993906419</v>
      </c>
      <c r="K30290">
        <v>27.339635696077298</v>
      </c>
    </row>
    <row r="30291" spans="1:11" ht="15" customHeight="1">
      <c r="A30291" s="91" t="s">
        <v>4745</v>
      </c>
      <c r="B30291" s="19" t="s">
        <v>88</v>
      </c>
      <c r="C30291" s="30" t="s">
        <v>199</v>
      </c>
      <c r="D30291" s="91">
        <v>5080</v>
      </c>
      <c r="E30291">
        <v>873</v>
      </c>
      <c r="F30291">
        <v>3.1389999999999998</v>
      </c>
      <c r="G30291">
        <v>34.326000000000001</v>
      </c>
      <c r="J30291">
        <v>1031.38465007013</v>
      </c>
      <c r="K30291">
        <v>27.339733809774799</v>
      </c>
    </row>
    <row r="30292" spans="1:11" ht="15" customHeight="1">
      <c r="A30292" s="91" t="s">
        <v>4745</v>
      </c>
      <c r="B30292" s="19" t="s">
        <v>88</v>
      </c>
      <c r="C30292" s="30" t="s">
        <v>199</v>
      </c>
      <c r="D30292" s="91">
        <v>5080</v>
      </c>
      <c r="E30292">
        <v>874</v>
      </c>
      <c r="F30292">
        <v>3.1379999999999999</v>
      </c>
      <c r="G30292">
        <v>34.326000000000001</v>
      </c>
      <c r="J30292">
        <v>1031.38936101582</v>
      </c>
      <c r="K30292">
        <v>27.339831909363301</v>
      </c>
    </row>
    <row r="30293" spans="1:11" ht="15" customHeight="1">
      <c r="A30293" s="91" t="s">
        <v>4745</v>
      </c>
      <c r="B30293" s="19" t="s">
        <v>88</v>
      </c>
      <c r="C30293" s="30" t="s">
        <v>199</v>
      </c>
      <c r="D30293" s="91">
        <v>5080</v>
      </c>
      <c r="E30293">
        <v>875</v>
      </c>
      <c r="F30293">
        <v>3.137</v>
      </c>
      <c r="G30293">
        <v>34.326000000000001</v>
      </c>
      <c r="J30293">
        <v>1031.3940719012601</v>
      </c>
      <c r="K30293">
        <v>27.3399299948424</v>
      </c>
    </row>
    <row r="30294" spans="1:11" ht="15" customHeight="1">
      <c r="A30294" s="91" t="s">
        <v>4745</v>
      </c>
      <c r="B30294" s="19" t="s">
        <v>88</v>
      </c>
      <c r="C30294" s="30" t="s">
        <v>199</v>
      </c>
      <c r="D30294" s="91">
        <v>5080</v>
      </c>
      <c r="E30294">
        <v>876</v>
      </c>
      <c r="F30294">
        <v>3.1349999999999998</v>
      </c>
      <c r="G30294">
        <v>34.326999999999998</v>
      </c>
      <c r="J30294">
        <v>1031.3996885459301</v>
      </c>
      <c r="K30294">
        <v>27.3409175112517</v>
      </c>
    </row>
    <row r="30295" spans="1:11" ht="15" customHeight="1">
      <c r="A30295" s="91" t="s">
        <v>4745</v>
      </c>
      <c r="B30295" s="19" t="s">
        <v>88</v>
      </c>
      <c r="C30295" s="30" t="s">
        <v>199</v>
      </c>
      <c r="D30295" s="91">
        <v>5080</v>
      </c>
      <c r="E30295">
        <v>877</v>
      </c>
      <c r="F30295">
        <v>3.1339999999999999</v>
      </c>
      <c r="G30295">
        <v>34.326999999999998</v>
      </c>
      <c r="J30295">
        <v>1031.4043993192399</v>
      </c>
      <c r="K30295">
        <v>27.341015557830101</v>
      </c>
    </row>
    <row r="30296" spans="1:11" ht="15" customHeight="1">
      <c r="A30296" s="91" t="s">
        <v>4745</v>
      </c>
      <c r="B30296" s="19" t="s">
        <v>88</v>
      </c>
      <c r="C30296" s="30" t="s">
        <v>199</v>
      </c>
      <c r="D30296" s="91">
        <v>5080</v>
      </c>
      <c r="E30296">
        <v>878</v>
      </c>
      <c r="F30296">
        <v>3.133</v>
      </c>
      <c r="G30296">
        <v>34.326999999999998</v>
      </c>
      <c r="J30296">
        <v>1031.4091100323101</v>
      </c>
      <c r="K30296">
        <v>27.3411135902975</v>
      </c>
    </row>
    <row r="30297" spans="1:11" ht="15" customHeight="1">
      <c r="A30297" s="91" t="s">
        <v>4745</v>
      </c>
      <c r="B30297" s="19" t="s">
        <v>88</v>
      </c>
      <c r="C30297" s="30" t="s">
        <v>199</v>
      </c>
      <c r="D30297" s="91">
        <v>5080</v>
      </c>
      <c r="E30297">
        <v>879</v>
      </c>
      <c r="F30297">
        <v>3.1320000000000001</v>
      </c>
      <c r="G30297">
        <v>34.326999999999998</v>
      </c>
      <c r="J30297">
        <v>1031.4138206851501</v>
      </c>
      <c r="K30297">
        <v>27.341211608653602</v>
      </c>
    </row>
    <row r="30298" spans="1:11" ht="15" customHeight="1">
      <c r="A30298" s="91" t="s">
        <v>4745</v>
      </c>
      <c r="B30298" s="19" t="s">
        <v>88</v>
      </c>
      <c r="C30298" s="30" t="s">
        <v>199</v>
      </c>
      <c r="D30298" s="91">
        <v>5080</v>
      </c>
      <c r="E30298">
        <v>880</v>
      </c>
      <c r="F30298">
        <v>3.1309999999999998</v>
      </c>
      <c r="G30298">
        <v>34.328000000000003</v>
      </c>
      <c r="J30298">
        <v>1031.41932237162</v>
      </c>
      <c r="K30298">
        <v>27.342107860167101</v>
      </c>
    </row>
    <row r="30299" spans="1:11" ht="15" customHeight="1">
      <c r="A30299" s="91" t="s">
        <v>4745</v>
      </c>
      <c r="B30299" s="19" t="s">
        <v>88</v>
      </c>
      <c r="C30299" s="30" t="s">
        <v>199</v>
      </c>
      <c r="D30299" s="91">
        <v>5080</v>
      </c>
      <c r="E30299">
        <v>881</v>
      </c>
      <c r="F30299">
        <v>3.129</v>
      </c>
      <c r="G30299">
        <v>34.328000000000003</v>
      </c>
      <c r="J30299">
        <v>1031.4241476654799</v>
      </c>
      <c r="K30299">
        <v>27.3422969883161</v>
      </c>
    </row>
    <row r="30300" spans="1:11" ht="15" customHeight="1">
      <c r="A30300" s="91" t="s">
        <v>4745</v>
      </c>
      <c r="B30300" s="19" t="s">
        <v>88</v>
      </c>
      <c r="C30300" s="30" t="s">
        <v>199</v>
      </c>
      <c r="D30300" s="91">
        <v>5080</v>
      </c>
      <c r="E30300">
        <v>882</v>
      </c>
      <c r="F30300">
        <v>3.1280000000000001</v>
      </c>
      <c r="G30300">
        <v>34.328000000000003</v>
      </c>
      <c r="J30300">
        <v>1031.42885814598</v>
      </c>
      <c r="K30300">
        <v>27.342394953654999</v>
      </c>
    </row>
    <row r="30301" spans="1:11" ht="15" customHeight="1">
      <c r="A30301" s="91" t="s">
        <v>4745</v>
      </c>
      <c r="B30301" s="19" t="s">
        <v>88</v>
      </c>
      <c r="C30301" s="30" t="s">
        <v>199</v>
      </c>
      <c r="D30301" s="91">
        <v>5080</v>
      </c>
      <c r="E30301">
        <v>883</v>
      </c>
      <c r="F30301">
        <v>3.1259999999999999</v>
      </c>
      <c r="G30301">
        <v>34.328000000000003</v>
      </c>
      <c r="J30301">
        <v>1031.4336833479699</v>
      </c>
      <c r="K30301">
        <v>27.3425839998188</v>
      </c>
    </row>
    <row r="30302" spans="1:11" ht="15" customHeight="1">
      <c r="A30302" s="91" t="s">
        <v>4745</v>
      </c>
      <c r="B30302" s="19" t="s">
        <v>88</v>
      </c>
      <c r="C30302" s="30" t="s">
        <v>199</v>
      </c>
      <c r="D30302" s="91">
        <v>5080</v>
      </c>
      <c r="E30302">
        <v>884</v>
      </c>
      <c r="F30302">
        <v>3.121</v>
      </c>
      <c r="G30302">
        <v>34.329000000000001</v>
      </c>
      <c r="J30302">
        <v>1031.43964387712</v>
      </c>
      <c r="K30302">
        <v>27.343844402138799</v>
      </c>
    </row>
    <row r="30303" spans="1:11" ht="15" customHeight="1">
      <c r="A30303" s="91" t="s">
        <v>4745</v>
      </c>
      <c r="B30303" s="19" t="s">
        <v>88</v>
      </c>
      <c r="C30303" s="30" t="s">
        <v>199</v>
      </c>
      <c r="D30303" s="91">
        <v>5080</v>
      </c>
      <c r="E30303">
        <v>885</v>
      </c>
      <c r="F30303">
        <v>3.1190000000000002</v>
      </c>
      <c r="G30303">
        <v>34.33</v>
      </c>
      <c r="J30303">
        <v>1031.4452600805901</v>
      </c>
      <c r="K30303">
        <v>27.344831551207101</v>
      </c>
    </row>
    <row r="30304" spans="1:11" ht="15" customHeight="1">
      <c r="A30304" s="91" t="s">
        <v>4745</v>
      </c>
      <c r="B30304" s="19" t="s">
        <v>88</v>
      </c>
      <c r="C30304" s="30" t="s">
        <v>199</v>
      </c>
      <c r="D30304" s="91">
        <v>5080</v>
      </c>
      <c r="E30304">
        <v>886</v>
      </c>
      <c r="F30304">
        <v>3.117</v>
      </c>
      <c r="G30304">
        <v>34.33</v>
      </c>
      <c r="J30304">
        <v>1031.4500851486</v>
      </c>
      <c r="K30304">
        <v>27.345020368960601</v>
      </c>
    </row>
    <row r="30305" spans="1:11" ht="15" customHeight="1">
      <c r="A30305" s="91" t="s">
        <v>4745</v>
      </c>
      <c r="B30305" s="19" t="s">
        <v>88</v>
      </c>
      <c r="C30305" s="30" t="s">
        <v>199</v>
      </c>
      <c r="D30305" s="91">
        <v>5080</v>
      </c>
      <c r="E30305">
        <v>887</v>
      </c>
      <c r="F30305">
        <v>3.1160000000000001</v>
      </c>
      <c r="G30305">
        <v>34.331000000000003</v>
      </c>
      <c r="J30305">
        <v>1031.4555864925701</v>
      </c>
      <c r="K30305">
        <v>27.3459164657909</v>
      </c>
    </row>
    <row r="30306" spans="1:11" ht="15" customHeight="1">
      <c r="A30306" s="91" t="s">
        <v>4745</v>
      </c>
      <c r="B30306" s="19" t="s">
        <v>88</v>
      </c>
      <c r="C30306" s="30" t="s">
        <v>199</v>
      </c>
      <c r="D30306" s="91">
        <v>5080</v>
      </c>
      <c r="E30306">
        <v>888</v>
      </c>
      <c r="F30306">
        <v>3.1150000000000002</v>
      </c>
      <c r="G30306">
        <v>34.331000000000003</v>
      </c>
      <c r="J30306">
        <v>1031.4602966902</v>
      </c>
      <c r="K30306">
        <v>27.3460142590225</v>
      </c>
    </row>
    <row r="30307" spans="1:11" ht="15" customHeight="1">
      <c r="A30307" s="91" t="s">
        <v>4745</v>
      </c>
      <c r="B30307" s="19" t="s">
        <v>88</v>
      </c>
      <c r="C30307" s="30" t="s">
        <v>199</v>
      </c>
      <c r="D30307" s="91">
        <v>5080</v>
      </c>
      <c r="E30307">
        <v>889</v>
      </c>
      <c r="F30307">
        <v>3.1139999999999999</v>
      </c>
      <c r="G30307">
        <v>34.332000000000001</v>
      </c>
      <c r="J30307">
        <v>1031.4657978990599</v>
      </c>
      <c r="K30307">
        <v>27.346910337388898</v>
      </c>
    </row>
    <row r="30308" spans="1:11" ht="15" customHeight="1">
      <c r="A30308" s="91" t="s">
        <v>4745</v>
      </c>
      <c r="B30308" s="19" t="s">
        <v>88</v>
      </c>
      <c r="C30308" s="30" t="s">
        <v>199</v>
      </c>
      <c r="D30308" s="91">
        <v>5080</v>
      </c>
      <c r="E30308">
        <v>890</v>
      </c>
      <c r="F30308">
        <v>3.1120000000000001</v>
      </c>
      <c r="G30308">
        <v>34.332000000000001</v>
      </c>
      <c r="J30308">
        <v>1031.47062277688</v>
      </c>
      <c r="K30308">
        <v>27.347099029145301</v>
      </c>
    </row>
    <row r="30309" spans="1:11" ht="15" customHeight="1">
      <c r="A30309" s="91" t="s">
        <v>4745</v>
      </c>
      <c r="B30309" s="19" t="s">
        <v>88</v>
      </c>
      <c r="C30309" s="30" t="s">
        <v>199</v>
      </c>
      <c r="D30309" s="91">
        <v>5080</v>
      </c>
      <c r="E30309">
        <v>891</v>
      </c>
      <c r="F30309">
        <v>3.11</v>
      </c>
      <c r="G30309">
        <v>34.332000000000001</v>
      </c>
      <c r="J30309">
        <v>1031.4754476097501</v>
      </c>
      <c r="K30309">
        <v>27.347287666857699</v>
      </c>
    </row>
    <row r="30310" spans="1:11" ht="15" customHeight="1">
      <c r="A30310" s="91" t="s">
        <v>4745</v>
      </c>
      <c r="B30310" s="19" t="s">
        <v>88</v>
      </c>
      <c r="C30310" s="30" t="s">
        <v>199</v>
      </c>
      <c r="D30310" s="91">
        <v>5080</v>
      </c>
      <c r="E30310">
        <v>892</v>
      </c>
      <c r="F30310">
        <v>3.109</v>
      </c>
      <c r="G30310">
        <v>34.332999999999998</v>
      </c>
      <c r="J30310">
        <v>1031.48094865035</v>
      </c>
      <c r="K30310">
        <v>27.3481836937158</v>
      </c>
    </row>
    <row r="30311" spans="1:11" ht="15" customHeight="1">
      <c r="A30311" s="91" t="s">
        <v>4745</v>
      </c>
      <c r="B30311" s="19" t="s">
        <v>88</v>
      </c>
      <c r="C30311" s="30" t="s">
        <v>199</v>
      </c>
      <c r="D30311" s="91">
        <v>5080</v>
      </c>
      <c r="E30311">
        <v>893</v>
      </c>
      <c r="F30311">
        <v>3.1070000000000002</v>
      </c>
      <c r="G30311">
        <v>34.332999999999998</v>
      </c>
      <c r="J30311">
        <v>1031.4857733890999</v>
      </c>
      <c r="K30311">
        <v>27.348372255382401</v>
      </c>
    </row>
    <row r="30312" spans="1:11" ht="15" customHeight="1">
      <c r="A30312" s="91" t="s">
        <v>4745</v>
      </c>
      <c r="B30312" s="19" t="s">
        <v>88</v>
      </c>
      <c r="C30312" s="30" t="s">
        <v>199</v>
      </c>
      <c r="D30312" s="91">
        <v>5080</v>
      </c>
      <c r="E30312">
        <v>894</v>
      </c>
      <c r="F30312">
        <v>3.1059999999999999</v>
      </c>
      <c r="G30312">
        <v>34.332999999999998</v>
      </c>
      <c r="J30312">
        <v>1031.4904832556001</v>
      </c>
      <c r="K30312">
        <v>27.3484699286976</v>
      </c>
    </row>
    <row r="30313" spans="1:11" ht="15" customHeight="1">
      <c r="A30313" s="91" t="s">
        <v>4745</v>
      </c>
      <c r="B30313" s="19" t="s">
        <v>88</v>
      </c>
      <c r="C30313" s="30" t="s">
        <v>199</v>
      </c>
      <c r="D30313" s="91">
        <v>5080</v>
      </c>
      <c r="E30313">
        <v>895</v>
      </c>
      <c r="F30313">
        <v>3.105</v>
      </c>
      <c r="G30313">
        <v>34.334000000000003</v>
      </c>
      <c r="J30313">
        <v>1031.4959841119601</v>
      </c>
      <c r="K30313">
        <v>27.3493659150888</v>
      </c>
    </row>
    <row r="30314" spans="1:11" ht="15" customHeight="1">
      <c r="A30314" s="91" t="s">
        <v>4745</v>
      </c>
      <c r="B30314" s="19" t="s">
        <v>88</v>
      </c>
      <c r="C30314" s="30" t="s">
        <v>199</v>
      </c>
      <c r="D30314" s="91">
        <v>5080</v>
      </c>
      <c r="E30314">
        <v>896</v>
      </c>
      <c r="F30314">
        <v>3.1040000000000001</v>
      </c>
      <c r="G30314">
        <v>34.334000000000003</v>
      </c>
      <c r="J30314">
        <v>1031.5006938530901</v>
      </c>
      <c r="K30314">
        <v>27.349463563329198</v>
      </c>
    </row>
    <row r="30315" spans="1:11" ht="15" customHeight="1">
      <c r="A30315" s="91" t="s">
        <v>4745</v>
      </c>
      <c r="B30315" s="19" t="s">
        <v>88</v>
      </c>
      <c r="C30315" s="30" t="s">
        <v>199</v>
      </c>
      <c r="D30315" s="91">
        <v>5080</v>
      </c>
      <c r="E30315">
        <v>897</v>
      </c>
      <c r="F30315">
        <v>3.1019999999999999</v>
      </c>
      <c r="G30315">
        <v>34.334000000000003</v>
      </c>
      <c r="J30315">
        <v>1031.50551840408</v>
      </c>
      <c r="K30315">
        <v>27.349651993013399</v>
      </c>
    </row>
    <row r="30316" spans="1:11" ht="15" customHeight="1">
      <c r="A30316" s="91" t="s">
        <v>4745</v>
      </c>
      <c r="B30316" s="19" t="s">
        <v>88</v>
      </c>
      <c r="C30316" s="30" t="s">
        <v>199</v>
      </c>
      <c r="D30316" s="91">
        <v>5080</v>
      </c>
      <c r="E30316">
        <v>898</v>
      </c>
      <c r="F30316">
        <v>3.1</v>
      </c>
      <c r="G30316">
        <v>34.334000000000003</v>
      </c>
      <c r="J30316">
        <v>1031.51034291015</v>
      </c>
      <c r="K30316">
        <v>27.349840368644902</v>
      </c>
    </row>
    <row r="30317" spans="1:11" ht="15" customHeight="1">
      <c r="A30317" s="91" t="s">
        <v>4745</v>
      </c>
      <c r="B30317" s="19" t="s">
        <v>88</v>
      </c>
      <c r="C30317" s="30" t="s">
        <v>199</v>
      </c>
      <c r="D30317" s="91">
        <v>5080</v>
      </c>
      <c r="E30317">
        <v>899</v>
      </c>
      <c r="F30317">
        <v>3.0979999999999999</v>
      </c>
      <c r="G30317">
        <v>34.335000000000001</v>
      </c>
      <c r="J30317">
        <v>1031.51595840967</v>
      </c>
      <c r="K30317">
        <v>27.350827038758101</v>
      </c>
    </row>
    <row r="30318" spans="1:11" ht="15" customHeight="1">
      <c r="A30318" s="91" t="s">
        <v>4745</v>
      </c>
      <c r="B30318" s="19" t="s">
        <v>88</v>
      </c>
      <c r="C30318" s="30" t="s">
        <v>199</v>
      </c>
      <c r="D30318" s="91">
        <v>5080</v>
      </c>
      <c r="E30318">
        <v>900</v>
      </c>
      <c r="F30318">
        <v>3.097</v>
      </c>
      <c r="G30318">
        <v>34.335000000000001</v>
      </c>
      <c r="J30318">
        <v>1031.5206679451501</v>
      </c>
      <c r="K30318">
        <v>27.3509245921373</v>
      </c>
    </row>
    <row r="30319" spans="1:11" ht="15" customHeight="1">
      <c r="A30319" s="91" t="s">
        <v>4745</v>
      </c>
      <c r="B30319" s="19" t="s">
        <v>88</v>
      </c>
      <c r="C30319" s="30" t="s">
        <v>199</v>
      </c>
      <c r="D30319" s="91">
        <v>5080</v>
      </c>
      <c r="E30319">
        <v>901</v>
      </c>
      <c r="F30319">
        <v>3.0939999999999999</v>
      </c>
      <c r="G30319">
        <v>34.335999999999999</v>
      </c>
      <c r="J30319">
        <v>1031.5263982265999</v>
      </c>
      <c r="K30319">
        <v>27.352001892423701</v>
      </c>
    </row>
    <row r="30320" spans="1:11" ht="15" customHeight="1">
      <c r="A30320" s="91" t="s">
        <v>4745</v>
      </c>
      <c r="B30320" s="19" t="s">
        <v>88</v>
      </c>
      <c r="C30320" s="30" t="s">
        <v>199</v>
      </c>
      <c r="D30320" s="91">
        <v>5080</v>
      </c>
      <c r="E30320">
        <v>902</v>
      </c>
      <c r="F30320">
        <v>3.0920000000000001</v>
      </c>
      <c r="G30320">
        <v>34.337000000000003</v>
      </c>
      <c r="J30320">
        <v>1031.5320135803599</v>
      </c>
      <c r="K30320">
        <v>27.352988430757001</v>
      </c>
    </row>
    <row r="30321" spans="1:11" ht="15" customHeight="1">
      <c r="A30321" s="91" t="s">
        <v>4745</v>
      </c>
      <c r="B30321" s="19" t="s">
        <v>88</v>
      </c>
      <c r="C30321" s="30" t="s">
        <v>199</v>
      </c>
      <c r="D30321" s="91">
        <v>5080</v>
      </c>
      <c r="E30321">
        <v>903</v>
      </c>
      <c r="F30321">
        <v>3.0910000000000002</v>
      </c>
      <c r="G30321">
        <v>34.337000000000003</v>
      </c>
      <c r="J30321">
        <v>1031.53672296542</v>
      </c>
      <c r="K30321">
        <v>27.353085906551499</v>
      </c>
    </row>
    <row r="30322" spans="1:11" ht="15" customHeight="1">
      <c r="A30322" s="91" t="s">
        <v>4745</v>
      </c>
      <c r="B30322" s="19" t="s">
        <v>88</v>
      </c>
      <c r="C30322" s="30" t="s">
        <v>199</v>
      </c>
      <c r="D30322" s="91">
        <v>5080</v>
      </c>
      <c r="E30322">
        <v>904</v>
      </c>
      <c r="F30322">
        <v>3.09</v>
      </c>
      <c r="G30322">
        <v>34.337000000000003</v>
      </c>
      <c r="J30322">
        <v>1031.54143229031</v>
      </c>
      <c r="K30322">
        <v>27.353183368222702</v>
      </c>
    </row>
    <row r="30323" spans="1:11" ht="15" customHeight="1">
      <c r="A30323" s="91" t="s">
        <v>4745</v>
      </c>
      <c r="B30323" s="19" t="s">
        <v>88</v>
      </c>
      <c r="C30323" s="30" t="s">
        <v>199</v>
      </c>
      <c r="D30323" s="91">
        <v>5080</v>
      </c>
      <c r="E30323">
        <v>905</v>
      </c>
      <c r="F30323">
        <v>3.089</v>
      </c>
      <c r="G30323">
        <v>34.338000000000001</v>
      </c>
      <c r="J30323">
        <v>1031.54693257232</v>
      </c>
      <c r="K30323">
        <v>27.354079192541299</v>
      </c>
    </row>
    <row r="30324" spans="1:11" ht="15" customHeight="1">
      <c r="A30324" s="91" t="s">
        <v>4745</v>
      </c>
      <c r="B30324" s="19" t="s">
        <v>88</v>
      </c>
      <c r="C30324" s="30" t="s">
        <v>199</v>
      </c>
      <c r="D30324" s="91">
        <v>5080</v>
      </c>
      <c r="E30324">
        <v>906</v>
      </c>
      <c r="F30324">
        <v>3.0870000000000002</v>
      </c>
      <c r="G30324">
        <v>34.338000000000001</v>
      </c>
      <c r="J30324">
        <v>1031.55175670417</v>
      </c>
      <c r="K30324">
        <v>27.354267237830999</v>
      </c>
    </row>
    <row r="30325" spans="1:11" ht="15" customHeight="1">
      <c r="A30325" s="91" t="s">
        <v>4745</v>
      </c>
      <c r="B30325" s="19" t="s">
        <v>88</v>
      </c>
      <c r="C30325" s="30" t="s">
        <v>199</v>
      </c>
      <c r="D30325" s="91">
        <v>5080</v>
      </c>
      <c r="E30325">
        <v>907</v>
      </c>
      <c r="F30325">
        <v>3.0859999999999999</v>
      </c>
      <c r="G30325">
        <v>34.338000000000001</v>
      </c>
      <c r="J30325">
        <v>1031.5564658569399</v>
      </c>
      <c r="K30325">
        <v>27.354364646444498</v>
      </c>
    </row>
    <row r="30326" spans="1:11" ht="15" customHeight="1">
      <c r="A30326" s="91" t="s">
        <v>4745</v>
      </c>
      <c r="B30326" s="19" t="s">
        <v>88</v>
      </c>
      <c r="C30326" s="30" t="s">
        <v>199</v>
      </c>
      <c r="D30326" s="91">
        <v>5080</v>
      </c>
      <c r="E30326">
        <v>908</v>
      </c>
      <c r="F30326">
        <v>3.0830000000000002</v>
      </c>
      <c r="G30326">
        <v>34.338999999999999</v>
      </c>
      <c r="J30326">
        <v>1031.5621958438401</v>
      </c>
      <c r="K30326">
        <v>27.355441561167499</v>
      </c>
    </row>
    <row r="30327" spans="1:11" ht="15" customHeight="1">
      <c r="A30327" s="91" t="s">
        <v>4745</v>
      </c>
      <c r="B30327" s="19" t="s">
        <v>88</v>
      </c>
      <c r="C30327" s="30" t="s">
        <v>199</v>
      </c>
      <c r="D30327" s="91">
        <v>5080</v>
      </c>
      <c r="E30327">
        <v>909</v>
      </c>
      <c r="F30327">
        <v>3.08</v>
      </c>
      <c r="G30327">
        <v>34.338999999999999</v>
      </c>
      <c r="J30327">
        <v>1031.56713476802</v>
      </c>
      <c r="K30327">
        <v>27.355719971209101</v>
      </c>
    </row>
    <row r="30328" spans="1:11" ht="15" customHeight="1">
      <c r="A30328" s="91" t="s">
        <v>4745</v>
      </c>
      <c r="B30328" s="19" t="s">
        <v>88</v>
      </c>
      <c r="C30328" s="30" t="s">
        <v>199</v>
      </c>
      <c r="D30328" s="91">
        <v>5080</v>
      </c>
      <c r="E30328">
        <v>910</v>
      </c>
      <c r="F30328">
        <v>3.0779999999999998</v>
      </c>
      <c r="G30328">
        <v>34.340000000000003</v>
      </c>
      <c r="J30328">
        <v>1031.5727497288999</v>
      </c>
      <c r="K30328">
        <v>27.356706190077801</v>
      </c>
    </row>
    <row r="30329" spans="1:11" ht="15" customHeight="1">
      <c r="A30329" s="91" t="s">
        <v>4745</v>
      </c>
      <c r="B30329" s="19" t="s">
        <v>88</v>
      </c>
      <c r="C30329" s="30" t="s">
        <v>199</v>
      </c>
      <c r="D30329" s="91">
        <v>5080</v>
      </c>
      <c r="E30329">
        <v>911</v>
      </c>
      <c r="F30329">
        <v>3.077</v>
      </c>
      <c r="G30329">
        <v>34.340000000000003</v>
      </c>
      <c r="J30329">
        <v>1031.5774586979301</v>
      </c>
      <c r="K30329">
        <v>27.3568034792638</v>
      </c>
    </row>
    <row r="30330" spans="1:11" ht="15" customHeight="1">
      <c r="A30330" s="91" t="s">
        <v>4745</v>
      </c>
      <c r="B30330" s="19" t="s">
        <v>88</v>
      </c>
      <c r="C30330" s="30" t="s">
        <v>199</v>
      </c>
      <c r="D30330" s="91">
        <v>5080</v>
      </c>
      <c r="E30330">
        <v>912</v>
      </c>
      <c r="F30330">
        <v>3.0750000000000002</v>
      </c>
      <c r="G30330">
        <v>34.341000000000001</v>
      </c>
      <c r="J30330">
        <v>1031.58307355784</v>
      </c>
      <c r="K30330">
        <v>27.357789631464801</v>
      </c>
    </row>
    <row r="30331" spans="1:11" ht="15" customHeight="1">
      <c r="A30331" s="91" t="s">
        <v>4745</v>
      </c>
      <c r="B30331" s="19" t="s">
        <v>88</v>
      </c>
      <c r="C30331" s="30" t="s">
        <v>199</v>
      </c>
      <c r="D30331" s="91">
        <v>5080</v>
      </c>
      <c r="E30331">
        <v>913</v>
      </c>
      <c r="F30331">
        <v>3.073</v>
      </c>
      <c r="G30331">
        <v>34.341000000000001</v>
      </c>
      <c r="J30331">
        <v>1031.5878973687099</v>
      </c>
      <c r="K30331">
        <v>27.3579773161653</v>
      </c>
    </row>
    <row r="30332" spans="1:11" ht="15" customHeight="1">
      <c r="A30332" s="91" t="s">
        <v>4745</v>
      </c>
      <c r="B30332" s="19" t="s">
        <v>88</v>
      </c>
      <c r="C30332" s="30" t="s">
        <v>199</v>
      </c>
      <c r="D30332" s="91">
        <v>5080</v>
      </c>
      <c r="E30332">
        <v>914</v>
      </c>
      <c r="F30332">
        <v>3.07</v>
      </c>
      <c r="G30332">
        <v>34.341999999999999</v>
      </c>
      <c r="J30332">
        <v>1031.5936270791699</v>
      </c>
      <c r="K30332">
        <v>27.359053777320899</v>
      </c>
    </row>
    <row r="30333" spans="1:11" ht="15" customHeight="1">
      <c r="A30333" s="91" t="s">
        <v>4745</v>
      </c>
      <c r="B30333" s="19" t="s">
        <v>88</v>
      </c>
      <c r="C30333" s="30" t="s">
        <v>199</v>
      </c>
      <c r="D30333" s="91">
        <v>5080</v>
      </c>
      <c r="E30333">
        <v>915</v>
      </c>
      <c r="F30333">
        <v>3.0670000000000002</v>
      </c>
      <c r="G30333">
        <v>34.343000000000004</v>
      </c>
      <c r="J30333">
        <v>1031.59935673819</v>
      </c>
      <c r="K30333">
        <v>27.3601301377848</v>
      </c>
    </row>
    <row r="30334" spans="1:11" ht="15" customHeight="1">
      <c r="A30334" s="91" t="s">
        <v>4745</v>
      </c>
      <c r="B30334" s="19" t="s">
        <v>88</v>
      </c>
      <c r="C30334" s="30" t="s">
        <v>199</v>
      </c>
      <c r="D30334" s="91">
        <v>5080</v>
      </c>
      <c r="E30334">
        <v>916</v>
      </c>
      <c r="F30334">
        <v>3.0659999999999998</v>
      </c>
      <c r="G30334">
        <v>34.343000000000004</v>
      </c>
      <c r="J30334">
        <v>1031.6040654717999</v>
      </c>
      <c r="K30334">
        <v>27.3602272827106</v>
      </c>
    </row>
    <row r="30335" spans="1:11" ht="15" customHeight="1">
      <c r="A30335" s="91" t="s">
        <v>4745</v>
      </c>
      <c r="B30335" s="19" t="s">
        <v>88</v>
      </c>
      <c r="C30335" s="30" t="s">
        <v>199</v>
      </c>
      <c r="D30335" s="91">
        <v>5080</v>
      </c>
      <c r="E30335">
        <v>917</v>
      </c>
      <c r="F30335">
        <v>3.0649999999999999</v>
      </c>
      <c r="G30335">
        <v>34.344000000000001</v>
      </c>
      <c r="J30335">
        <v>1031.6095651364001</v>
      </c>
      <c r="K30335">
        <v>27.361122863594801</v>
      </c>
    </row>
    <row r="30336" spans="1:11" ht="15" customHeight="1">
      <c r="A30336" s="91" t="s">
        <v>4745</v>
      </c>
      <c r="B30336" s="19" t="s">
        <v>88</v>
      </c>
      <c r="C30336" s="30" t="s">
        <v>199</v>
      </c>
      <c r="D30336" s="91">
        <v>5080</v>
      </c>
      <c r="E30336">
        <v>918</v>
      </c>
      <c r="F30336">
        <v>3.0640000000000001</v>
      </c>
      <c r="G30336">
        <v>34.344000000000001</v>
      </c>
      <c r="J30336">
        <v>1031.6142737447501</v>
      </c>
      <c r="K30336">
        <v>27.361219983426299</v>
      </c>
    </row>
    <row r="30337" spans="1:11" ht="15" customHeight="1">
      <c r="A30337" s="91" t="s">
        <v>4745</v>
      </c>
      <c r="B30337" s="19" t="s">
        <v>88</v>
      </c>
      <c r="C30337" s="30" t="s">
        <v>199</v>
      </c>
      <c r="D30337" s="91">
        <v>5080</v>
      </c>
      <c r="E30337">
        <v>919</v>
      </c>
      <c r="F30337">
        <v>3.0630000000000002</v>
      </c>
      <c r="G30337">
        <v>34.344000000000001</v>
      </c>
      <c r="J30337">
        <v>1031.61898229297</v>
      </c>
      <c r="K30337">
        <v>27.3613170891267</v>
      </c>
    </row>
    <row r="30338" spans="1:11" ht="15" customHeight="1">
      <c r="A30338" s="91" t="s">
        <v>4745</v>
      </c>
      <c r="B30338" s="19" t="s">
        <v>88</v>
      </c>
      <c r="C30338" s="30" t="s">
        <v>199</v>
      </c>
      <c r="D30338" s="91">
        <v>5080</v>
      </c>
      <c r="E30338">
        <v>920</v>
      </c>
      <c r="F30338">
        <v>3.0619999999999998</v>
      </c>
      <c r="G30338">
        <v>34.344000000000001</v>
      </c>
      <c r="J30338">
        <v>1031.6236907810801</v>
      </c>
      <c r="K30338">
        <v>27.361414180695899</v>
      </c>
    </row>
    <row r="30339" spans="1:11" ht="15" customHeight="1">
      <c r="A30339" s="91" t="s">
        <v>4745</v>
      </c>
      <c r="B30339" s="19" t="s">
        <v>88</v>
      </c>
      <c r="C30339" s="30" t="s">
        <v>199</v>
      </c>
      <c r="D30339" s="91">
        <v>5080</v>
      </c>
      <c r="E30339">
        <v>921</v>
      </c>
      <c r="F30339">
        <v>3.0609999999999999</v>
      </c>
      <c r="G30339">
        <v>34.344999999999999</v>
      </c>
      <c r="J30339">
        <v>1031.62919018049</v>
      </c>
      <c r="K30339">
        <v>27.362309721168899</v>
      </c>
    </row>
    <row r="30340" spans="1:11" ht="15" customHeight="1">
      <c r="A30340" s="91" t="s">
        <v>4745</v>
      </c>
      <c r="B30340" s="19" t="s">
        <v>88</v>
      </c>
      <c r="C30340" s="30" t="s">
        <v>199</v>
      </c>
      <c r="D30340" s="91">
        <v>5080</v>
      </c>
      <c r="E30340">
        <v>922</v>
      </c>
      <c r="F30340">
        <v>3.06</v>
      </c>
      <c r="G30340">
        <v>34.344999999999999</v>
      </c>
      <c r="J30340">
        <v>1031.6338985433499</v>
      </c>
      <c r="K30340">
        <v>27.362406787641</v>
      </c>
    </row>
    <row r="30341" spans="1:11" ht="15" customHeight="1">
      <c r="A30341" s="91" t="s">
        <v>4745</v>
      </c>
      <c r="B30341" s="19" t="s">
        <v>88</v>
      </c>
      <c r="C30341" s="30" t="s">
        <v>199</v>
      </c>
      <c r="D30341" s="91">
        <v>5080</v>
      </c>
      <c r="E30341">
        <v>923</v>
      </c>
      <c r="F30341">
        <v>3.056</v>
      </c>
      <c r="G30341">
        <v>34.344999999999999</v>
      </c>
      <c r="J30341">
        <v>1031.6389519348299</v>
      </c>
      <c r="K30341">
        <v>27.3627745409635</v>
      </c>
    </row>
    <row r="30342" spans="1:11" ht="15" customHeight="1">
      <c r="A30342" s="91" t="s">
        <v>4745</v>
      </c>
      <c r="B30342" s="19" t="s">
        <v>88</v>
      </c>
      <c r="C30342" s="30" t="s">
        <v>199</v>
      </c>
      <c r="D30342" s="91">
        <v>5080</v>
      </c>
      <c r="E30342">
        <v>924</v>
      </c>
      <c r="F30342">
        <v>3.0539999999999998</v>
      </c>
      <c r="G30342">
        <v>34.344999999999999</v>
      </c>
      <c r="J30342">
        <v>1031.6437752377101</v>
      </c>
      <c r="K30342">
        <v>27.362961732913199</v>
      </c>
    </row>
    <row r="30343" spans="1:11" ht="15" customHeight="1">
      <c r="A30343" s="91" t="s">
        <v>4745</v>
      </c>
      <c r="B30343" s="19" t="s">
        <v>88</v>
      </c>
      <c r="C30343" s="30" t="s">
        <v>199</v>
      </c>
      <c r="D30343" s="91">
        <v>5080</v>
      </c>
      <c r="E30343">
        <v>925</v>
      </c>
      <c r="F30343">
        <v>3.052</v>
      </c>
      <c r="G30343">
        <v>34.345999999999997</v>
      </c>
      <c r="J30343">
        <v>1031.64938946089</v>
      </c>
      <c r="K30343">
        <v>27.3639473607818</v>
      </c>
    </row>
    <row r="30344" spans="1:11" ht="15" customHeight="1">
      <c r="A30344" s="91" t="s">
        <v>4745</v>
      </c>
      <c r="B30344" s="19" t="s">
        <v>88</v>
      </c>
      <c r="C30344" s="30" t="s">
        <v>199</v>
      </c>
      <c r="D30344" s="91">
        <v>5080</v>
      </c>
      <c r="E30344">
        <v>926</v>
      </c>
      <c r="F30344">
        <v>3.05</v>
      </c>
      <c r="G30344">
        <v>34.345999999999997</v>
      </c>
      <c r="J30344">
        <v>1031.65421267189</v>
      </c>
      <c r="K30344">
        <v>27.364134450514001</v>
      </c>
    </row>
    <row r="30345" spans="1:11" ht="15" customHeight="1">
      <c r="A30345" s="91" t="s">
        <v>4745</v>
      </c>
      <c r="B30345" s="19" t="s">
        <v>88</v>
      </c>
      <c r="C30345" s="30" t="s">
        <v>199</v>
      </c>
      <c r="D30345" s="91">
        <v>5080</v>
      </c>
      <c r="E30345">
        <v>927</v>
      </c>
      <c r="F30345">
        <v>3.0470000000000002</v>
      </c>
      <c r="G30345">
        <v>34.347000000000001</v>
      </c>
      <c r="J30345">
        <v>1031.6599418186699</v>
      </c>
      <c r="K30345">
        <v>27.3652100987415</v>
      </c>
    </row>
    <row r="30346" spans="1:11" ht="15" customHeight="1">
      <c r="A30346" s="91" t="s">
        <v>4745</v>
      </c>
      <c r="B30346" s="19" t="s">
        <v>88</v>
      </c>
      <c r="C30346" s="30" t="s">
        <v>199</v>
      </c>
      <c r="D30346" s="91">
        <v>5080</v>
      </c>
      <c r="E30346">
        <v>928</v>
      </c>
      <c r="F30346">
        <v>3.0449999999999999</v>
      </c>
      <c r="G30346">
        <v>34.347999999999999</v>
      </c>
      <c r="J30346">
        <v>1031.6655559011399</v>
      </c>
      <c r="K30346">
        <v>27.3661955714451</v>
      </c>
    </row>
    <row r="30347" spans="1:11" ht="15" customHeight="1">
      <c r="A30347" s="91" t="s">
        <v>4745</v>
      </c>
      <c r="B30347" s="19" t="s">
        <v>88</v>
      </c>
      <c r="C30347" s="30" t="s">
        <v>199</v>
      </c>
      <c r="D30347" s="91">
        <v>5080</v>
      </c>
      <c r="E30347">
        <v>929</v>
      </c>
      <c r="F30347">
        <v>3.044</v>
      </c>
      <c r="G30347">
        <v>34.347999999999999</v>
      </c>
      <c r="J30347">
        <v>1031.6702639487701</v>
      </c>
      <c r="K30347">
        <v>27.3662924237765</v>
      </c>
    </row>
    <row r="30348" spans="1:11" ht="15" customHeight="1">
      <c r="A30348" s="91" t="s">
        <v>4745</v>
      </c>
      <c r="B30348" s="19" t="s">
        <v>88</v>
      </c>
      <c r="C30348" s="30" t="s">
        <v>199</v>
      </c>
      <c r="D30348" s="91">
        <v>5080</v>
      </c>
      <c r="E30348">
        <v>930</v>
      </c>
      <c r="F30348">
        <v>3.0430000000000001</v>
      </c>
      <c r="G30348">
        <v>34.347999999999999</v>
      </c>
      <c r="J30348">
        <v>1031.6749719362999</v>
      </c>
      <c r="K30348">
        <v>27.366389261971101</v>
      </c>
    </row>
    <row r="30349" spans="1:11" ht="15" customHeight="1">
      <c r="A30349" s="91" t="s">
        <v>4745</v>
      </c>
      <c r="B30349" s="19" t="s">
        <v>88</v>
      </c>
      <c r="C30349" s="30" t="s">
        <v>199</v>
      </c>
      <c r="D30349" s="91">
        <v>5080</v>
      </c>
      <c r="E30349">
        <v>931</v>
      </c>
      <c r="F30349">
        <v>3.0419999999999998</v>
      </c>
      <c r="G30349">
        <v>34.347999999999999</v>
      </c>
      <c r="J30349">
        <v>1031.6796798637499</v>
      </c>
      <c r="K30349">
        <v>27.3664860860288</v>
      </c>
    </row>
    <row r="30350" spans="1:11" ht="15" customHeight="1">
      <c r="A30350" s="91" t="s">
        <v>4745</v>
      </c>
      <c r="B30350" s="19" t="s">
        <v>88</v>
      </c>
      <c r="C30350" s="30" t="s">
        <v>199</v>
      </c>
      <c r="D30350" s="91">
        <v>5080</v>
      </c>
      <c r="E30350">
        <v>932</v>
      </c>
      <c r="F30350">
        <v>3.0409999999999999</v>
      </c>
      <c r="G30350">
        <v>34.348999999999997</v>
      </c>
      <c r="J30350">
        <v>1031.68517867276</v>
      </c>
      <c r="K30350">
        <v>27.3673814202057</v>
      </c>
    </row>
    <row r="30351" spans="1:11" ht="15" customHeight="1">
      <c r="A30351" s="91" t="s">
        <v>4745</v>
      </c>
      <c r="B30351" s="19" t="s">
        <v>88</v>
      </c>
      <c r="C30351" s="30" t="s">
        <v>199</v>
      </c>
      <c r="D30351" s="91">
        <v>5080</v>
      </c>
      <c r="E30351">
        <v>933</v>
      </c>
      <c r="F30351">
        <v>3.04</v>
      </c>
      <c r="G30351">
        <v>34.348999999999997</v>
      </c>
      <c r="J30351">
        <v>1031.6898864750201</v>
      </c>
      <c r="K30351">
        <v>27.3674782191563</v>
      </c>
    </row>
    <row r="30352" spans="1:11" ht="15" customHeight="1">
      <c r="A30352" s="91" t="s">
        <v>4745</v>
      </c>
      <c r="B30352" s="19" t="s">
        <v>88</v>
      </c>
      <c r="C30352" s="30" t="s">
        <v>199</v>
      </c>
      <c r="D30352" s="91">
        <v>5080</v>
      </c>
      <c r="E30352">
        <v>934</v>
      </c>
      <c r="F30352">
        <v>3.0379999999999998</v>
      </c>
      <c r="G30352">
        <v>34.348999999999997</v>
      </c>
      <c r="J30352">
        <v>1031.6947093132501</v>
      </c>
      <c r="K30352">
        <v>27.367664998427198</v>
      </c>
    </row>
    <row r="30353" spans="1:11" ht="15" customHeight="1">
      <c r="A30353" s="91" t="s">
        <v>4745</v>
      </c>
      <c r="B30353" s="19" t="s">
        <v>88</v>
      </c>
      <c r="C30353" s="30" t="s">
        <v>199</v>
      </c>
      <c r="D30353" s="91">
        <v>5080</v>
      </c>
      <c r="E30353">
        <v>935</v>
      </c>
      <c r="F30353">
        <v>3.0369999999999999</v>
      </c>
      <c r="G30353">
        <v>34.35</v>
      </c>
      <c r="J30353">
        <v>1031.7002079383701</v>
      </c>
      <c r="K30353">
        <v>27.3685602920925</v>
      </c>
    </row>
    <row r="30354" spans="1:11" ht="15" customHeight="1">
      <c r="A30354" s="91" t="s">
        <v>4745</v>
      </c>
      <c r="B30354" s="19" t="s">
        <v>88</v>
      </c>
      <c r="C30354" s="30" t="s">
        <v>199</v>
      </c>
      <c r="D30354" s="91">
        <v>5080</v>
      </c>
      <c r="E30354">
        <v>936</v>
      </c>
      <c r="F30354">
        <v>3.0369999999999999</v>
      </c>
      <c r="G30354">
        <v>34.35</v>
      </c>
      <c r="J30354">
        <v>1031.70480044326</v>
      </c>
      <c r="K30354">
        <v>27.368567068388298</v>
      </c>
    </row>
    <row r="30355" spans="1:11" ht="15" customHeight="1">
      <c r="A30355" s="91" t="s">
        <v>4745</v>
      </c>
      <c r="B30355" s="19" t="s">
        <v>88</v>
      </c>
      <c r="C30355" s="30" t="s">
        <v>199</v>
      </c>
      <c r="D30355" s="91">
        <v>5080</v>
      </c>
      <c r="E30355">
        <v>937</v>
      </c>
      <c r="F30355">
        <v>3.0350000000000001</v>
      </c>
      <c r="G30355">
        <v>34.35</v>
      </c>
      <c r="J30355">
        <v>1031.7096231391199</v>
      </c>
      <c r="K30355">
        <v>27.368753769643</v>
      </c>
    </row>
    <row r="30356" spans="1:11" ht="15" customHeight="1">
      <c r="A30356" s="91" t="s">
        <v>4745</v>
      </c>
      <c r="B30356" s="19" t="s">
        <v>88</v>
      </c>
      <c r="C30356" s="30" t="s">
        <v>199</v>
      </c>
      <c r="D30356" s="91">
        <v>5080</v>
      </c>
      <c r="E30356">
        <v>938</v>
      </c>
      <c r="F30356">
        <v>3.0329999999999999</v>
      </c>
      <c r="G30356">
        <v>34.350999999999999</v>
      </c>
      <c r="J30356">
        <v>1031.71523670787</v>
      </c>
      <c r="K30356">
        <v>27.3697389662304</v>
      </c>
    </row>
    <row r="30357" spans="1:11" ht="15" customHeight="1">
      <c r="A30357" s="91" t="s">
        <v>4745</v>
      </c>
      <c r="B30357" s="19" t="s">
        <v>88</v>
      </c>
      <c r="C30357" s="30" t="s">
        <v>199</v>
      </c>
      <c r="D30357" s="91">
        <v>5080</v>
      </c>
      <c r="E30357">
        <v>939</v>
      </c>
      <c r="F30357">
        <v>3.03</v>
      </c>
      <c r="G30357">
        <v>34.350999999999999</v>
      </c>
      <c r="J30357">
        <v>1031.7201744460799</v>
      </c>
      <c r="K30357">
        <v>27.370015459254802</v>
      </c>
    </row>
    <row r="30358" spans="1:11" ht="15" customHeight="1">
      <c r="A30358" s="91" t="s">
        <v>4745</v>
      </c>
      <c r="B30358" s="19" t="s">
        <v>88</v>
      </c>
      <c r="C30358" s="30" t="s">
        <v>199</v>
      </c>
      <c r="D30358" s="91">
        <v>5080</v>
      </c>
      <c r="E30358">
        <v>940</v>
      </c>
      <c r="F30358">
        <v>3.028</v>
      </c>
      <c r="G30358">
        <v>34.351999999999997</v>
      </c>
      <c r="J30358">
        <v>1031.72578792337</v>
      </c>
      <c r="K30358">
        <v>27.3710005425182</v>
      </c>
    </row>
    <row r="30359" spans="1:11" ht="15" customHeight="1">
      <c r="A30359" s="91" t="s">
        <v>4745</v>
      </c>
      <c r="B30359" s="19" t="s">
        <v>88</v>
      </c>
      <c r="C30359" s="30" t="s">
        <v>199</v>
      </c>
      <c r="D30359" s="91">
        <v>5080</v>
      </c>
      <c r="E30359">
        <v>941</v>
      </c>
      <c r="F30359">
        <v>3.0270000000000001</v>
      </c>
      <c r="G30359">
        <v>34.351999999999997</v>
      </c>
      <c r="J30359">
        <v>1031.7304952970301</v>
      </c>
      <c r="K30359">
        <v>27.371097168561199</v>
      </c>
    </row>
    <row r="30360" spans="1:11" ht="15" customHeight="1">
      <c r="A30360" s="91" t="s">
        <v>4745</v>
      </c>
      <c r="B30360" s="19" t="s">
        <v>88</v>
      </c>
      <c r="C30360" s="30" t="s">
        <v>199</v>
      </c>
      <c r="D30360" s="91">
        <v>5080</v>
      </c>
      <c r="E30360">
        <v>942</v>
      </c>
      <c r="F30360">
        <v>3.0230000000000001</v>
      </c>
      <c r="G30360">
        <v>34.351999999999997</v>
      </c>
      <c r="J30360">
        <v>1031.73554803866</v>
      </c>
      <c r="K30360">
        <v>27.371463235894701</v>
      </c>
    </row>
    <row r="30361" spans="1:11" ht="15" customHeight="1">
      <c r="A30361" s="91" t="s">
        <v>4745</v>
      </c>
      <c r="B30361" s="19" t="s">
        <v>88</v>
      </c>
      <c r="C30361" s="30" t="s">
        <v>199</v>
      </c>
      <c r="D30361" s="91">
        <v>5080</v>
      </c>
      <c r="E30361">
        <v>943</v>
      </c>
      <c r="F30361">
        <v>3.0209999999999999</v>
      </c>
      <c r="G30361">
        <v>34.353000000000002</v>
      </c>
      <c r="J30361">
        <v>1031.74116137752</v>
      </c>
      <c r="K30361">
        <v>27.3724481576828</v>
      </c>
    </row>
    <row r="30362" spans="1:11" ht="15" customHeight="1">
      <c r="A30362" s="91" t="s">
        <v>4745</v>
      </c>
      <c r="B30362" s="19" t="s">
        <v>88</v>
      </c>
      <c r="C30362" s="30" t="s">
        <v>199</v>
      </c>
      <c r="D30362" s="91">
        <v>5080</v>
      </c>
      <c r="E30362">
        <v>944</v>
      </c>
      <c r="F30362">
        <v>3.02</v>
      </c>
      <c r="G30362">
        <v>34.353000000000002</v>
      </c>
      <c r="J30362">
        <v>1031.7458686196301</v>
      </c>
      <c r="K30362">
        <v>27.372544689023901</v>
      </c>
    </row>
    <row r="30363" spans="1:11" ht="15" customHeight="1">
      <c r="A30363" s="91" t="s">
        <v>4745</v>
      </c>
      <c r="B30363" s="19" t="s">
        <v>88</v>
      </c>
      <c r="C30363" s="30" t="s">
        <v>199</v>
      </c>
      <c r="D30363" s="91">
        <v>5080</v>
      </c>
      <c r="E30363">
        <v>945</v>
      </c>
      <c r="F30363">
        <v>3.02</v>
      </c>
      <c r="G30363">
        <v>34.353999999999999</v>
      </c>
      <c r="J30363">
        <v>1031.7512515384799</v>
      </c>
      <c r="K30363">
        <v>27.373350040352499</v>
      </c>
    </row>
    <row r="30364" spans="1:11" ht="15" customHeight="1">
      <c r="A30364" s="91" t="s">
        <v>4745</v>
      </c>
      <c r="B30364" s="19" t="s">
        <v>88</v>
      </c>
      <c r="C30364" s="30" t="s">
        <v>199</v>
      </c>
      <c r="D30364" s="91">
        <v>5080</v>
      </c>
      <c r="E30364">
        <v>946</v>
      </c>
      <c r="F30364">
        <v>3.0190000000000001</v>
      </c>
      <c r="G30364">
        <v>34.353999999999999</v>
      </c>
      <c r="J30364">
        <v>1031.75595864207</v>
      </c>
      <c r="K30364">
        <v>27.3734465604368</v>
      </c>
    </row>
    <row r="30365" spans="1:11" ht="15" customHeight="1">
      <c r="A30365" s="91" t="s">
        <v>4745</v>
      </c>
      <c r="B30365" s="19" t="s">
        <v>88</v>
      </c>
      <c r="C30365" s="30" t="s">
        <v>199</v>
      </c>
      <c r="D30365" s="91">
        <v>5080</v>
      </c>
      <c r="E30365">
        <v>947</v>
      </c>
      <c r="F30365">
        <v>3.0179999999999998</v>
      </c>
      <c r="G30365">
        <v>34.353999999999999</v>
      </c>
      <c r="J30365">
        <v>1031.7606656856001</v>
      </c>
      <c r="K30365">
        <v>27.373543066376701</v>
      </c>
    </row>
    <row r="30366" spans="1:11" ht="15" customHeight="1">
      <c r="A30366" s="91" t="s">
        <v>4745</v>
      </c>
      <c r="B30366" s="19" t="s">
        <v>88</v>
      </c>
      <c r="C30366" s="30" t="s">
        <v>199</v>
      </c>
      <c r="D30366" s="91">
        <v>5080</v>
      </c>
      <c r="E30366">
        <v>948</v>
      </c>
      <c r="F30366">
        <v>3.0169999999999999</v>
      </c>
      <c r="G30366">
        <v>34.354999999999997</v>
      </c>
      <c r="J30366">
        <v>1031.7661635539</v>
      </c>
      <c r="K30366">
        <v>27.374438157282601</v>
      </c>
    </row>
    <row r="30367" spans="1:11" ht="15" customHeight="1">
      <c r="A30367" s="91" t="s">
        <v>4745</v>
      </c>
      <c r="B30367" s="19" t="s">
        <v>88</v>
      </c>
      <c r="C30367" s="30" t="s">
        <v>199</v>
      </c>
      <c r="D30367" s="91">
        <v>5080</v>
      </c>
      <c r="E30367">
        <v>949</v>
      </c>
      <c r="F30367">
        <v>3.016</v>
      </c>
      <c r="G30367">
        <v>34.354999999999997</v>
      </c>
      <c r="J30367">
        <v>1031.77087047234</v>
      </c>
      <c r="K30367">
        <v>27.3745346381024</v>
      </c>
    </row>
    <row r="30368" spans="1:11" ht="15" customHeight="1">
      <c r="A30368" s="91" t="s">
        <v>4745</v>
      </c>
      <c r="B30368" s="19" t="s">
        <v>88</v>
      </c>
      <c r="C30368" s="30" t="s">
        <v>199</v>
      </c>
      <c r="D30368" s="91">
        <v>5080</v>
      </c>
      <c r="E30368">
        <v>950</v>
      </c>
      <c r="F30368">
        <v>3.0129999999999999</v>
      </c>
      <c r="G30368">
        <v>34.354999999999997</v>
      </c>
      <c r="J30368">
        <v>1031.7758077895201</v>
      </c>
      <c r="K30368">
        <v>27.374810475513002</v>
      </c>
    </row>
    <row r="30369" spans="1:11" ht="15" customHeight="1">
      <c r="A30369" s="91" t="s">
        <v>4745</v>
      </c>
      <c r="B30369" s="19" t="s">
        <v>88</v>
      </c>
      <c r="C30369" s="30" t="s">
        <v>199</v>
      </c>
      <c r="D30369" s="91">
        <v>5080</v>
      </c>
      <c r="E30369">
        <v>951</v>
      </c>
      <c r="F30369">
        <v>3.01</v>
      </c>
      <c r="G30369">
        <v>34.354999999999997</v>
      </c>
      <c r="J30369">
        <v>1031.78074505461</v>
      </c>
      <c r="K30369">
        <v>27.375086194289501</v>
      </c>
    </row>
    <row r="30370" spans="1:11" ht="15" customHeight="1">
      <c r="A30370" s="91" t="s">
        <v>4745</v>
      </c>
      <c r="B30370" s="19" t="s">
        <v>88</v>
      </c>
      <c r="C30370" s="30" t="s">
        <v>199</v>
      </c>
      <c r="D30370" s="91">
        <v>5080</v>
      </c>
      <c r="E30370">
        <v>952</v>
      </c>
      <c r="F30370">
        <v>3.008</v>
      </c>
      <c r="G30370">
        <v>34.356000000000002</v>
      </c>
      <c r="J30370">
        <v>1031.7863579412699</v>
      </c>
      <c r="K30370">
        <v>27.376070818074101</v>
      </c>
    </row>
    <row r="30371" spans="1:11" ht="15" customHeight="1">
      <c r="A30371" s="91" t="s">
        <v>4745</v>
      </c>
      <c r="B30371" s="19" t="s">
        <v>88</v>
      </c>
      <c r="C30371" s="30" t="s">
        <v>199</v>
      </c>
      <c r="D30371" s="91">
        <v>5080</v>
      </c>
      <c r="E30371">
        <v>953</v>
      </c>
      <c r="F30371">
        <v>3.0070000000000001</v>
      </c>
      <c r="G30371">
        <v>34.356999999999999</v>
      </c>
      <c r="J30371">
        <v>1031.7918555553799</v>
      </c>
      <c r="K30371">
        <v>27.3769658057358</v>
      </c>
    </row>
    <row r="30372" spans="1:11" ht="15" customHeight="1">
      <c r="A30372" s="91" t="s">
        <v>4745</v>
      </c>
      <c r="B30372" s="19" t="s">
        <v>88</v>
      </c>
      <c r="C30372" s="30" t="s">
        <v>199</v>
      </c>
      <c r="D30372" s="91">
        <v>5080</v>
      </c>
      <c r="E30372">
        <v>954</v>
      </c>
      <c r="F30372">
        <v>3.0059999999999998</v>
      </c>
      <c r="G30372">
        <v>34.356999999999999</v>
      </c>
      <c r="J30372">
        <v>1031.7965622306999</v>
      </c>
      <c r="K30372">
        <v>27.377062152849</v>
      </c>
    </row>
    <row r="30373" spans="1:11" ht="15" customHeight="1">
      <c r="A30373" s="91" t="s">
        <v>4745</v>
      </c>
      <c r="B30373" s="19" t="s">
        <v>88</v>
      </c>
      <c r="C30373" s="30" t="s">
        <v>199</v>
      </c>
      <c r="D30373" s="91">
        <v>5080</v>
      </c>
      <c r="E30373">
        <v>955</v>
      </c>
      <c r="F30373">
        <v>3.0049999999999999</v>
      </c>
      <c r="G30373">
        <v>34.356999999999999</v>
      </c>
      <c r="J30373">
        <v>1031.8012688459801</v>
      </c>
      <c r="K30373">
        <v>27.377158485813698</v>
      </c>
    </row>
    <row r="30374" spans="1:11" ht="15" customHeight="1">
      <c r="A30374" s="91" t="s">
        <v>4745</v>
      </c>
      <c r="B30374" s="19" t="s">
        <v>88</v>
      </c>
      <c r="C30374" s="30" t="s">
        <v>199</v>
      </c>
      <c r="D30374" s="91">
        <v>5080</v>
      </c>
      <c r="E30374">
        <v>956</v>
      </c>
      <c r="F30374">
        <v>3.0030000000000001</v>
      </c>
      <c r="G30374">
        <v>34.357999999999997</v>
      </c>
      <c r="J30374">
        <v>1031.80688152679</v>
      </c>
      <c r="K30374">
        <v>27.378142999441899</v>
      </c>
    </row>
    <row r="30375" spans="1:11" ht="15" customHeight="1">
      <c r="A30375" s="91" t="s">
        <v>4745</v>
      </c>
      <c r="B30375" s="19" t="s">
        <v>88</v>
      </c>
      <c r="C30375" s="30" t="s">
        <v>199</v>
      </c>
      <c r="D30375" s="91">
        <v>5080</v>
      </c>
      <c r="E30375">
        <v>957</v>
      </c>
      <c r="F30375">
        <v>3.0019999999999998</v>
      </c>
      <c r="G30375">
        <v>34.357999999999997</v>
      </c>
      <c r="J30375">
        <v>1031.8115880304399</v>
      </c>
      <c r="K30375">
        <v>27.3782392934156</v>
      </c>
    </row>
    <row r="30376" spans="1:11" ht="15" customHeight="1">
      <c r="A30376" s="91" t="s">
        <v>4745</v>
      </c>
      <c r="B30376" s="19" t="s">
        <v>88</v>
      </c>
      <c r="C30376" s="30" t="s">
        <v>199</v>
      </c>
      <c r="D30376" s="91">
        <v>5080</v>
      </c>
      <c r="E30376">
        <v>958</v>
      </c>
      <c r="F30376">
        <v>2.9980000000000002</v>
      </c>
      <c r="G30376">
        <v>34.359000000000002</v>
      </c>
      <c r="J30376">
        <v>1031.81743114554</v>
      </c>
      <c r="K30376">
        <v>27.379402740052502</v>
      </c>
    </row>
    <row r="30377" spans="1:11" ht="15" customHeight="1">
      <c r="A30377" s="91" t="s">
        <v>4745</v>
      </c>
      <c r="B30377" s="19" t="s">
        <v>88</v>
      </c>
      <c r="C30377" s="30" t="s">
        <v>199</v>
      </c>
      <c r="D30377" s="91">
        <v>5080</v>
      </c>
      <c r="E30377">
        <v>959</v>
      </c>
      <c r="F30377">
        <v>2.996</v>
      </c>
      <c r="G30377">
        <v>34.359000000000002</v>
      </c>
      <c r="J30377">
        <v>1031.8222528281401</v>
      </c>
      <c r="K30377">
        <v>27.379588434917199</v>
      </c>
    </row>
    <row r="30378" spans="1:11" ht="15" customHeight="1">
      <c r="A30378" s="91" t="s">
        <v>4745</v>
      </c>
      <c r="B30378" s="19" t="s">
        <v>88</v>
      </c>
      <c r="C30378" s="30" t="s">
        <v>199</v>
      </c>
      <c r="D30378" s="91">
        <v>5080</v>
      </c>
      <c r="E30378">
        <v>960</v>
      </c>
      <c r="F30378">
        <v>2.9950000000000001</v>
      </c>
      <c r="G30378">
        <v>34.36</v>
      </c>
      <c r="J30378">
        <v>1031.82775005343</v>
      </c>
      <c r="K30378">
        <v>27.3804833008153</v>
      </c>
    </row>
    <row r="30379" spans="1:11" ht="15" customHeight="1">
      <c r="A30379" s="91" t="s">
        <v>4745</v>
      </c>
      <c r="B30379" s="19" t="s">
        <v>88</v>
      </c>
      <c r="C30379" s="30" t="s">
        <v>199</v>
      </c>
      <c r="D30379" s="91">
        <v>5080</v>
      </c>
      <c r="E30379">
        <v>961</v>
      </c>
      <c r="F30379">
        <v>2.9940000000000002</v>
      </c>
      <c r="G30379">
        <v>34.36</v>
      </c>
      <c r="J30379">
        <v>1031.8324563607</v>
      </c>
      <c r="K30379">
        <v>27.3805794890695</v>
      </c>
    </row>
    <row r="30380" spans="1:11" ht="15" customHeight="1">
      <c r="A30380" s="91" t="s">
        <v>4745</v>
      </c>
      <c r="B30380" s="19" t="s">
        <v>88</v>
      </c>
      <c r="C30380" s="30" t="s">
        <v>199</v>
      </c>
      <c r="D30380" s="91">
        <v>5080</v>
      </c>
      <c r="E30380">
        <v>962</v>
      </c>
      <c r="F30380">
        <v>2.992</v>
      </c>
      <c r="G30380">
        <v>34.36</v>
      </c>
      <c r="J30380">
        <v>1031.83727790321</v>
      </c>
      <c r="K30380">
        <v>27.380765079736399</v>
      </c>
    </row>
    <row r="30381" spans="1:11" ht="15" customHeight="1">
      <c r="A30381" s="91" t="s">
        <v>4745</v>
      </c>
      <c r="B30381" s="19" t="s">
        <v>88</v>
      </c>
      <c r="C30381" s="30" t="s">
        <v>199</v>
      </c>
      <c r="D30381" s="91">
        <v>5080</v>
      </c>
      <c r="E30381">
        <v>963</v>
      </c>
      <c r="F30381">
        <v>2.992</v>
      </c>
      <c r="G30381">
        <v>34.360999999999997</v>
      </c>
      <c r="J30381">
        <v>1031.84265963351</v>
      </c>
      <c r="K30381">
        <v>27.381570499582001</v>
      </c>
    </row>
    <row r="30382" spans="1:11" ht="15" customHeight="1">
      <c r="A30382" s="91" t="s">
        <v>4745</v>
      </c>
      <c r="B30382" s="19" t="s">
        <v>88</v>
      </c>
      <c r="C30382" s="30" t="s">
        <v>199</v>
      </c>
      <c r="D30382" s="91">
        <v>5080</v>
      </c>
      <c r="E30382">
        <v>964</v>
      </c>
      <c r="F30382">
        <v>2.99</v>
      </c>
      <c r="G30382">
        <v>34.360999999999997</v>
      </c>
      <c r="J30382">
        <v>1031.8474810805201</v>
      </c>
      <c r="K30382">
        <v>27.381756040194698</v>
      </c>
    </row>
    <row r="30383" spans="1:11" ht="15" customHeight="1">
      <c r="A30383" s="91" t="s">
        <v>4745</v>
      </c>
      <c r="B30383" s="19" t="s">
        <v>88</v>
      </c>
      <c r="C30383" s="30" t="s">
        <v>199</v>
      </c>
      <c r="D30383" s="91">
        <v>5080</v>
      </c>
      <c r="E30383">
        <v>965</v>
      </c>
      <c r="F30383">
        <v>2.9870000000000001</v>
      </c>
      <c r="G30383">
        <v>34.360999999999997</v>
      </c>
      <c r="J30383">
        <v>1031.85241779833</v>
      </c>
      <c r="K30383">
        <v>27.382030879903098</v>
      </c>
    </row>
    <row r="30384" spans="1:11" ht="15" customHeight="1">
      <c r="A30384" s="91" t="s">
        <v>4745</v>
      </c>
      <c r="B30384" s="19" t="s">
        <v>88</v>
      </c>
      <c r="C30384" s="30" t="s">
        <v>199</v>
      </c>
      <c r="D30384" s="91">
        <v>5080</v>
      </c>
      <c r="E30384">
        <v>966</v>
      </c>
      <c r="F30384">
        <v>2.9849999999999999</v>
      </c>
      <c r="G30384">
        <v>34.362000000000002</v>
      </c>
      <c r="J30384">
        <v>1031.8580299925</v>
      </c>
      <c r="K30384">
        <v>27.383014983582601</v>
      </c>
    </row>
    <row r="30385" spans="1:11" ht="15" customHeight="1">
      <c r="A30385" s="91" t="s">
        <v>4745</v>
      </c>
      <c r="B30385" s="19" t="s">
        <v>88</v>
      </c>
      <c r="C30385" s="30" t="s">
        <v>199</v>
      </c>
      <c r="D30385" s="91">
        <v>5080</v>
      </c>
      <c r="E30385">
        <v>967</v>
      </c>
      <c r="F30385">
        <v>2.984</v>
      </c>
      <c r="G30385">
        <v>34.362000000000002</v>
      </c>
      <c r="J30385">
        <v>1031.86273598345</v>
      </c>
      <c r="K30385">
        <v>27.383111037795999</v>
      </c>
    </row>
    <row r="30386" spans="1:11" ht="15" customHeight="1">
      <c r="A30386" s="91" t="s">
        <v>4745</v>
      </c>
      <c r="B30386" s="19" t="s">
        <v>88</v>
      </c>
      <c r="C30386" s="30" t="s">
        <v>199</v>
      </c>
      <c r="D30386" s="91">
        <v>5080</v>
      </c>
      <c r="E30386">
        <v>968</v>
      </c>
      <c r="F30386">
        <v>2.9830000000000001</v>
      </c>
      <c r="G30386">
        <v>34.363</v>
      </c>
      <c r="J30386">
        <v>1031.8682327389799</v>
      </c>
      <c r="K30386">
        <v>27.384005781982999</v>
      </c>
    </row>
    <row r="30387" spans="1:11" ht="15" customHeight="1">
      <c r="A30387" s="91" t="s">
        <v>4745</v>
      </c>
      <c r="B30387" s="19" t="s">
        <v>88</v>
      </c>
      <c r="C30387" s="30" t="s">
        <v>199</v>
      </c>
      <c r="D30387" s="91">
        <v>5080</v>
      </c>
      <c r="E30387">
        <v>969</v>
      </c>
      <c r="F30387">
        <v>2.9820000000000002</v>
      </c>
      <c r="G30387">
        <v>34.363</v>
      </c>
      <c r="J30387">
        <v>1031.8729386049399</v>
      </c>
      <c r="K30387">
        <v>27.384101811058802</v>
      </c>
    </row>
    <row r="30388" spans="1:11" ht="15" customHeight="1">
      <c r="A30388" s="91" t="s">
        <v>4745</v>
      </c>
      <c r="B30388" s="19" t="s">
        <v>88</v>
      </c>
      <c r="C30388" s="30" t="s">
        <v>199</v>
      </c>
      <c r="D30388" s="91">
        <v>5080</v>
      </c>
      <c r="E30388">
        <v>970</v>
      </c>
      <c r="F30388">
        <v>2.9809999999999999</v>
      </c>
      <c r="G30388">
        <v>34.363</v>
      </c>
      <c r="J30388">
        <v>1031.8776444109101</v>
      </c>
      <c r="K30388">
        <v>27.3841978259793</v>
      </c>
    </row>
    <row r="30389" spans="1:11" ht="15" customHeight="1">
      <c r="A30389" s="91" t="s">
        <v>4745</v>
      </c>
      <c r="B30389" s="19" t="s">
        <v>88</v>
      </c>
      <c r="C30389" s="30" t="s">
        <v>199</v>
      </c>
      <c r="D30389" s="91">
        <v>5080</v>
      </c>
      <c r="E30389">
        <v>971</v>
      </c>
      <c r="F30389">
        <v>2.9790000000000001</v>
      </c>
      <c r="G30389">
        <v>34.363999999999997</v>
      </c>
      <c r="J30389">
        <v>1031.88325634789</v>
      </c>
      <c r="K30389">
        <v>27.3851817946152</v>
      </c>
    </row>
    <row r="30390" spans="1:11" ht="15" customHeight="1">
      <c r="A30390" s="91" t="s">
        <v>4745</v>
      </c>
      <c r="B30390" s="19" t="s">
        <v>88</v>
      </c>
      <c r="C30390" s="30" t="s">
        <v>199</v>
      </c>
      <c r="D30390" s="91">
        <v>5080</v>
      </c>
      <c r="E30390">
        <v>972</v>
      </c>
      <c r="F30390">
        <v>2.9750000000000001</v>
      </c>
      <c r="G30390">
        <v>34.363999999999997</v>
      </c>
      <c r="J30390">
        <v>1031.88830815751</v>
      </c>
      <c r="K30390">
        <v>27.385545417149402</v>
      </c>
    </row>
    <row r="30391" spans="1:11" ht="15" customHeight="1">
      <c r="A30391" s="91" t="s">
        <v>4745</v>
      </c>
      <c r="B30391" s="19" t="s">
        <v>88</v>
      </c>
      <c r="C30391" s="30" t="s">
        <v>199</v>
      </c>
      <c r="D30391" s="91">
        <v>5080</v>
      </c>
      <c r="E30391">
        <v>973</v>
      </c>
      <c r="F30391">
        <v>2.9729999999999999</v>
      </c>
      <c r="G30391">
        <v>34.365000000000002</v>
      </c>
      <c r="J30391">
        <v>1031.8939200081099</v>
      </c>
      <c r="K30391">
        <v>27.386529249049499</v>
      </c>
    </row>
    <row r="30392" spans="1:11" ht="15" customHeight="1">
      <c r="A30392" s="91" t="s">
        <v>4745</v>
      </c>
      <c r="B30392" s="19" t="s">
        <v>88</v>
      </c>
      <c r="C30392" s="30" t="s">
        <v>199</v>
      </c>
      <c r="D30392" s="91">
        <v>5080</v>
      </c>
      <c r="E30392">
        <v>974</v>
      </c>
      <c r="F30392">
        <v>2.9729999999999999</v>
      </c>
      <c r="G30392">
        <v>34.365000000000002</v>
      </c>
      <c r="J30392">
        <v>1031.89851025288</v>
      </c>
      <c r="K30392">
        <v>27.386535978266501</v>
      </c>
    </row>
    <row r="30393" spans="1:11" ht="15" customHeight="1">
      <c r="A30393" s="91" t="s">
        <v>4745</v>
      </c>
      <c r="B30393" s="19" t="s">
        <v>88</v>
      </c>
      <c r="C30393" s="30" t="s">
        <v>199</v>
      </c>
      <c r="D30393" s="91">
        <v>5080</v>
      </c>
      <c r="E30393">
        <v>975</v>
      </c>
      <c r="F30393">
        <v>2.972</v>
      </c>
      <c r="G30393">
        <v>34.365000000000002</v>
      </c>
      <c r="J30393">
        <v>1031.9032158026801</v>
      </c>
      <c r="K30393">
        <v>27.386631873272801</v>
      </c>
    </row>
    <row r="30394" spans="1:11" ht="15" customHeight="1">
      <c r="A30394" s="91" t="s">
        <v>4745</v>
      </c>
      <c r="B30394" s="19" t="s">
        <v>88</v>
      </c>
      <c r="C30394" s="30" t="s">
        <v>199</v>
      </c>
      <c r="D30394" s="91">
        <v>5080</v>
      </c>
      <c r="E30394">
        <v>976</v>
      </c>
      <c r="F30394">
        <v>2.9710000000000001</v>
      </c>
      <c r="G30394">
        <v>34.366</v>
      </c>
      <c r="J30394">
        <v>1031.90871208864</v>
      </c>
      <c r="K30394">
        <v>27.387526495724799</v>
      </c>
    </row>
    <row r="30395" spans="1:11" ht="15" customHeight="1">
      <c r="A30395" s="91" t="s">
        <v>4745</v>
      </c>
      <c r="B30395" s="19" t="s">
        <v>88</v>
      </c>
      <c r="C30395" s="30" t="s">
        <v>199</v>
      </c>
      <c r="D30395" s="91">
        <v>5080</v>
      </c>
      <c r="E30395">
        <v>977</v>
      </c>
      <c r="F30395">
        <v>2.9689999999999999</v>
      </c>
      <c r="G30395">
        <v>34.366</v>
      </c>
      <c r="J30395">
        <v>1031.9135329349201</v>
      </c>
      <c r="K30395">
        <v>27.387711492869101</v>
      </c>
    </row>
    <row r="30396" spans="1:11" ht="15" customHeight="1">
      <c r="A30396" s="91" t="s">
        <v>4745</v>
      </c>
      <c r="B30396" s="19" t="s">
        <v>88</v>
      </c>
      <c r="C30396" s="30" t="s">
        <v>199</v>
      </c>
      <c r="D30396" s="91">
        <v>5080</v>
      </c>
      <c r="E30396">
        <v>978</v>
      </c>
      <c r="F30396">
        <v>2.9660000000000002</v>
      </c>
      <c r="G30396">
        <v>34.366</v>
      </c>
      <c r="J30396">
        <v>1031.9184691487501</v>
      </c>
      <c r="K30396">
        <v>27.387985524715301</v>
      </c>
    </row>
    <row r="30397" spans="1:11" ht="15" customHeight="1">
      <c r="A30397" s="91" t="s">
        <v>4745</v>
      </c>
      <c r="B30397" s="19" t="s">
        <v>88</v>
      </c>
      <c r="C30397" s="30" t="s">
        <v>199</v>
      </c>
      <c r="D30397" s="91">
        <v>5080</v>
      </c>
      <c r="E30397">
        <v>979</v>
      </c>
      <c r="F30397">
        <v>2.964</v>
      </c>
      <c r="G30397">
        <v>34.366999999999997</v>
      </c>
      <c r="J30397">
        <v>1031.92408070017</v>
      </c>
      <c r="K30397">
        <v>27.3889691500369</v>
      </c>
    </row>
    <row r="30398" spans="1:11" ht="15" customHeight="1">
      <c r="A30398" s="91" t="s">
        <v>4745</v>
      </c>
      <c r="B30398" s="19" t="s">
        <v>88</v>
      </c>
      <c r="C30398" s="30" t="s">
        <v>199</v>
      </c>
      <c r="D30398" s="91">
        <v>5080</v>
      </c>
      <c r="E30398">
        <v>980</v>
      </c>
      <c r="F30398">
        <v>2.9630000000000001</v>
      </c>
      <c r="G30398">
        <v>34.366999999999997</v>
      </c>
      <c r="J30398">
        <v>1031.92878599388</v>
      </c>
      <c r="K30398">
        <v>27.3890649251111</v>
      </c>
    </row>
    <row r="30399" spans="1:11" ht="15" customHeight="1">
      <c r="A30399" s="91" t="s">
        <v>4745</v>
      </c>
      <c r="B30399" s="19" t="s">
        <v>88</v>
      </c>
      <c r="C30399" s="30" t="s">
        <v>199</v>
      </c>
      <c r="D30399" s="91">
        <v>5080</v>
      </c>
      <c r="E30399">
        <v>981</v>
      </c>
      <c r="F30399">
        <v>2.9620000000000002</v>
      </c>
      <c r="G30399">
        <v>34.368000000000002</v>
      </c>
      <c r="J30399">
        <v>1031.9342820100501</v>
      </c>
      <c r="K30399">
        <v>27.389959455312201</v>
      </c>
    </row>
    <row r="30400" spans="1:11" ht="15" customHeight="1">
      <c r="A30400" s="91" t="s">
        <v>4745</v>
      </c>
      <c r="B30400" s="19" t="s">
        <v>88</v>
      </c>
      <c r="C30400" s="30" t="s">
        <v>199</v>
      </c>
      <c r="D30400" s="91">
        <v>5080</v>
      </c>
      <c r="E30400">
        <v>982</v>
      </c>
      <c r="F30400">
        <v>2.96</v>
      </c>
      <c r="G30400">
        <v>34.368000000000002</v>
      </c>
      <c r="J30400">
        <v>1031.9391026271801</v>
      </c>
      <c r="K30400">
        <v>27.3901442197105</v>
      </c>
    </row>
    <row r="30401" spans="1:11" ht="15" customHeight="1">
      <c r="A30401" s="91" t="s">
        <v>4745</v>
      </c>
      <c r="B30401" s="19" t="s">
        <v>88</v>
      </c>
      <c r="C30401" s="30" t="s">
        <v>199</v>
      </c>
      <c r="D30401" s="91">
        <v>5080</v>
      </c>
      <c r="E30401">
        <v>983</v>
      </c>
      <c r="F30401">
        <v>2.956</v>
      </c>
      <c r="G30401">
        <v>34.369</v>
      </c>
      <c r="J30401">
        <v>1031.9449448497401</v>
      </c>
      <c r="K30401">
        <v>27.391305656943999</v>
      </c>
    </row>
    <row r="30402" spans="1:11" ht="15" customHeight="1">
      <c r="A30402" s="91" t="s">
        <v>4745</v>
      </c>
      <c r="B30402" s="19" t="s">
        <v>88</v>
      </c>
      <c r="C30402" s="30" t="s">
        <v>199</v>
      </c>
      <c r="D30402" s="91">
        <v>5080</v>
      </c>
      <c r="E30402">
        <v>984</v>
      </c>
      <c r="F30402">
        <v>2.9540000000000002</v>
      </c>
      <c r="G30402">
        <v>34.369999999999997</v>
      </c>
      <c r="J30402">
        <v>1031.9505561610299</v>
      </c>
      <c r="K30402">
        <v>27.3922890601261</v>
      </c>
    </row>
    <row r="30403" spans="1:11" ht="15" customHeight="1">
      <c r="A30403" s="91" t="s">
        <v>4745</v>
      </c>
      <c r="B30403" s="19" t="s">
        <v>88</v>
      </c>
      <c r="C30403" s="30" t="s">
        <v>199</v>
      </c>
      <c r="D30403" s="91">
        <v>5080</v>
      </c>
      <c r="E30403">
        <v>985</v>
      </c>
      <c r="F30403">
        <v>2.9529999999999998</v>
      </c>
      <c r="G30403">
        <v>34.369999999999997</v>
      </c>
      <c r="J30403">
        <v>1031.95526120719</v>
      </c>
      <c r="K30403">
        <v>27.3923847045528</v>
      </c>
    </row>
    <row r="30404" spans="1:11" ht="15" customHeight="1">
      <c r="A30404" s="91" t="s">
        <v>4745</v>
      </c>
      <c r="B30404" s="19" t="s">
        <v>88</v>
      </c>
      <c r="C30404" s="30" t="s">
        <v>199</v>
      </c>
      <c r="D30404" s="91">
        <v>5080</v>
      </c>
      <c r="E30404">
        <v>986</v>
      </c>
      <c r="F30404">
        <v>2.952</v>
      </c>
      <c r="G30404">
        <v>34.369999999999997</v>
      </c>
      <c r="J30404">
        <v>1031.9599661934101</v>
      </c>
      <c r="K30404">
        <v>27.392480334815399</v>
      </c>
    </row>
    <row r="30405" spans="1:11" ht="15" customHeight="1">
      <c r="A30405" s="91" t="s">
        <v>4745</v>
      </c>
      <c r="B30405" s="19" t="s">
        <v>88</v>
      </c>
      <c r="C30405" s="30" t="s">
        <v>199</v>
      </c>
      <c r="D30405" s="91">
        <v>5080</v>
      </c>
      <c r="E30405">
        <v>987</v>
      </c>
      <c r="F30405">
        <v>2.9510000000000001</v>
      </c>
      <c r="G30405">
        <v>34.369999999999997</v>
      </c>
      <c r="J30405">
        <v>1031.9646711196899</v>
      </c>
      <c r="K30405">
        <v>27.392575950913901</v>
      </c>
    </row>
    <row r="30406" spans="1:11" ht="15" customHeight="1">
      <c r="A30406" s="91" t="s">
        <v>4745</v>
      </c>
      <c r="B30406" s="19" t="s">
        <v>88</v>
      </c>
      <c r="C30406" s="30" t="s">
        <v>199</v>
      </c>
      <c r="D30406" s="91">
        <v>5080</v>
      </c>
      <c r="E30406">
        <v>988</v>
      </c>
      <c r="F30406">
        <v>2.9489999999999998</v>
      </c>
      <c r="G30406">
        <v>34.371000000000002</v>
      </c>
      <c r="J30406">
        <v>1031.9702822276699</v>
      </c>
      <c r="K30406">
        <v>27.3935592375854</v>
      </c>
    </row>
    <row r="30407" spans="1:11" ht="15" customHeight="1">
      <c r="A30407" s="91" t="s">
        <v>4745</v>
      </c>
      <c r="B30407" s="19" t="s">
        <v>88</v>
      </c>
      <c r="C30407" s="30" t="s">
        <v>199</v>
      </c>
      <c r="D30407" s="91">
        <v>5080</v>
      </c>
      <c r="E30407">
        <v>989</v>
      </c>
      <c r="F30407">
        <v>2.9460000000000002</v>
      </c>
      <c r="G30407">
        <v>34.371000000000002</v>
      </c>
      <c r="J30407">
        <v>1031.97521799519</v>
      </c>
      <c r="K30407">
        <v>27.3938325067131</v>
      </c>
    </row>
    <row r="30408" spans="1:11" ht="15" customHeight="1">
      <c r="A30408" s="91" t="s">
        <v>4745</v>
      </c>
      <c r="B30408" s="19" t="s">
        <v>88</v>
      </c>
      <c r="C30408" s="30" t="s">
        <v>199</v>
      </c>
      <c r="D30408" s="91">
        <v>5080</v>
      </c>
      <c r="E30408">
        <v>990</v>
      </c>
      <c r="F30408">
        <v>2.9449999999999998</v>
      </c>
      <c r="G30408">
        <v>34.372</v>
      </c>
      <c r="J30408">
        <v>1031.9807135369599</v>
      </c>
      <c r="K30408">
        <v>27.394726863368501</v>
      </c>
    </row>
    <row r="30409" spans="1:11" ht="15" customHeight="1">
      <c r="A30409" s="91" t="s">
        <v>4745</v>
      </c>
      <c r="B30409" s="19" t="s">
        <v>88</v>
      </c>
      <c r="C30409" s="30" t="s">
        <v>199</v>
      </c>
      <c r="D30409" s="91">
        <v>5080</v>
      </c>
      <c r="E30409">
        <v>991</v>
      </c>
      <c r="F30409">
        <v>2.944</v>
      </c>
      <c r="G30409">
        <v>34.372</v>
      </c>
      <c r="J30409">
        <v>1031.9854182538299</v>
      </c>
      <c r="K30409">
        <v>27.3948223875345</v>
      </c>
    </row>
    <row r="30410" spans="1:11" ht="15" customHeight="1">
      <c r="A30410" s="91" t="s">
        <v>4745</v>
      </c>
      <c r="B30410" s="19" t="s">
        <v>88</v>
      </c>
      <c r="C30410" s="30" t="s">
        <v>199</v>
      </c>
      <c r="D30410" s="91">
        <v>5080</v>
      </c>
      <c r="E30410">
        <v>992</v>
      </c>
      <c r="F30410">
        <v>2.9430000000000001</v>
      </c>
      <c r="G30410">
        <v>34.372999999999998</v>
      </c>
      <c r="J30410">
        <v>1031.9909136610299</v>
      </c>
      <c r="K30410">
        <v>27.395716725663998</v>
      </c>
    </row>
    <row r="30411" spans="1:11" ht="15" customHeight="1">
      <c r="A30411" s="91" t="s">
        <v>4745</v>
      </c>
      <c r="B30411" s="19" t="s">
        <v>88</v>
      </c>
      <c r="C30411" s="30" t="s">
        <v>199</v>
      </c>
      <c r="D30411" s="91">
        <v>5080</v>
      </c>
      <c r="E30411">
        <v>993</v>
      </c>
      <c r="F30411">
        <v>2.9420000000000002</v>
      </c>
      <c r="G30411">
        <v>34.372999999999998</v>
      </c>
      <c r="J30411">
        <v>1031.99561825304</v>
      </c>
      <c r="K30411">
        <v>27.395812224671801</v>
      </c>
    </row>
    <row r="30412" spans="1:11" ht="15" customHeight="1">
      <c r="A30412" s="91" t="s">
        <v>4745</v>
      </c>
      <c r="B30412" s="19" t="s">
        <v>88</v>
      </c>
      <c r="C30412" s="30" t="s">
        <v>199</v>
      </c>
      <c r="D30412" s="91">
        <v>5080</v>
      </c>
      <c r="E30412">
        <v>994</v>
      </c>
      <c r="F30412">
        <v>2.9390000000000001</v>
      </c>
      <c r="G30412">
        <v>34.372999999999998</v>
      </c>
      <c r="J30412">
        <v>1032.0005538374301</v>
      </c>
      <c r="K30412">
        <v>27.396085224981601</v>
      </c>
    </row>
    <row r="30413" spans="1:11" ht="15" customHeight="1">
      <c r="A30413" s="91" t="s">
        <v>4745</v>
      </c>
      <c r="B30413" s="19" t="s">
        <v>88</v>
      </c>
      <c r="C30413" s="30" t="s">
        <v>199</v>
      </c>
      <c r="D30413" s="91">
        <v>5080</v>
      </c>
      <c r="E30413">
        <v>995</v>
      </c>
      <c r="F30413">
        <v>2.9369999999999998</v>
      </c>
      <c r="G30413">
        <v>34.372999999999998</v>
      </c>
      <c r="J30413">
        <v>1032.00537385901</v>
      </c>
      <c r="K30413">
        <v>27.396269393347001</v>
      </c>
    </row>
    <row r="30414" spans="1:11" ht="15" customHeight="1">
      <c r="A30414" s="91" t="s">
        <v>4745</v>
      </c>
      <c r="B30414" s="19" t="s">
        <v>88</v>
      </c>
      <c r="C30414" s="30" t="s">
        <v>199</v>
      </c>
      <c r="D30414" s="91">
        <v>5080</v>
      </c>
      <c r="E30414">
        <v>996</v>
      </c>
      <c r="F30414">
        <v>2.9350000000000001</v>
      </c>
      <c r="G30414">
        <v>34.372999999999998</v>
      </c>
      <c r="J30414">
        <v>1032.01019383619</v>
      </c>
      <c r="K30414">
        <v>27.396453507514501</v>
      </c>
    </row>
    <row r="30415" spans="1:11" ht="15" customHeight="1">
      <c r="A30415" s="91" t="s">
        <v>4745</v>
      </c>
      <c r="B30415" s="19" t="s">
        <v>88</v>
      </c>
      <c r="C30415" s="30" t="s">
        <v>199</v>
      </c>
      <c r="D30415" s="91">
        <v>5080</v>
      </c>
      <c r="E30415">
        <v>997</v>
      </c>
      <c r="F30415">
        <v>2.9329999999999998</v>
      </c>
      <c r="G30415">
        <v>34.374000000000002</v>
      </c>
      <c r="J30415">
        <v>1032.0158045078599</v>
      </c>
      <c r="K30415">
        <v>27.397436425853101</v>
      </c>
    </row>
    <row r="30416" spans="1:11" ht="15" customHeight="1">
      <c r="A30416" s="91" t="s">
        <v>4745</v>
      </c>
      <c r="B30416" s="19" t="s">
        <v>88</v>
      </c>
      <c r="C30416" s="30" t="s">
        <v>199</v>
      </c>
      <c r="D30416" s="91">
        <v>5080</v>
      </c>
      <c r="E30416">
        <v>998</v>
      </c>
      <c r="F30416">
        <v>2.9319999999999999</v>
      </c>
      <c r="G30416">
        <v>34.374000000000002</v>
      </c>
      <c r="J30416">
        <v>1032.0205088625601</v>
      </c>
      <c r="K30416">
        <v>27.397531787815499</v>
      </c>
    </row>
    <row r="30417" spans="1:11" ht="15" customHeight="1">
      <c r="A30417" s="91" t="s">
        <v>4745</v>
      </c>
      <c r="B30417" s="19" t="s">
        <v>88</v>
      </c>
      <c r="C30417" s="30" t="s">
        <v>199</v>
      </c>
      <c r="D30417" s="91">
        <v>5080</v>
      </c>
      <c r="E30417">
        <v>999</v>
      </c>
      <c r="F30417">
        <v>2.9319999999999999</v>
      </c>
      <c r="G30417">
        <v>34.375</v>
      </c>
      <c r="J30417">
        <v>1032.0258883276499</v>
      </c>
      <c r="K30417">
        <v>27.3983373495964</v>
      </c>
    </row>
    <row r="30418" spans="1:11" ht="15" customHeight="1">
      <c r="A30418" s="91" t="s">
        <v>4745</v>
      </c>
      <c r="B30418" s="19" t="s">
        <v>88</v>
      </c>
      <c r="C30418" s="30" t="s">
        <v>199</v>
      </c>
      <c r="D30418" s="91">
        <v>5080</v>
      </c>
      <c r="E30418">
        <v>1000</v>
      </c>
      <c r="F30418">
        <v>2.93</v>
      </c>
      <c r="G30418">
        <v>34.375</v>
      </c>
      <c r="J30418">
        <v>1032.0307081164101</v>
      </c>
      <c r="K30418">
        <v>27.3985213374099</v>
      </c>
    </row>
    <row r="30419" spans="1:11" ht="15" customHeight="1">
      <c r="A30419" s="91" t="s">
        <v>4745</v>
      </c>
      <c r="B30419" s="19" t="s">
        <v>88</v>
      </c>
      <c r="C30419" s="30" t="s">
        <v>199</v>
      </c>
      <c r="D30419" s="91">
        <v>5080</v>
      </c>
      <c r="E30419">
        <v>1001</v>
      </c>
      <c r="F30419">
        <v>2.93</v>
      </c>
      <c r="G30419">
        <v>34.375</v>
      </c>
      <c r="J30419">
        <v>1032.0352967005599</v>
      </c>
      <c r="K30419">
        <v>27.398528036775598</v>
      </c>
    </row>
    <row r="30420" spans="1:11" ht="15" customHeight="1">
      <c r="A30420" s="91" t="s">
        <v>4745</v>
      </c>
      <c r="B30420" s="19" t="s">
        <v>88</v>
      </c>
      <c r="C30420" s="30" t="s">
        <v>199</v>
      </c>
      <c r="D30420" s="91">
        <v>5080</v>
      </c>
      <c r="E30420">
        <v>1002</v>
      </c>
      <c r="F30420">
        <v>2.9279999999999999</v>
      </c>
      <c r="G30420">
        <v>34.375</v>
      </c>
      <c r="J30420">
        <v>1032.04011639643</v>
      </c>
      <c r="K30420">
        <v>27.398711968492499</v>
      </c>
    </row>
    <row r="30421" spans="1:11" ht="15" customHeight="1">
      <c r="A30421" s="91" t="s">
        <v>4745</v>
      </c>
      <c r="B30421" s="19" t="s">
        <v>88</v>
      </c>
      <c r="C30421" s="30" t="s">
        <v>199</v>
      </c>
      <c r="D30421" s="91">
        <v>5080</v>
      </c>
      <c r="E30421">
        <v>1003</v>
      </c>
      <c r="F30421">
        <v>2.9260000000000002</v>
      </c>
      <c r="G30421">
        <v>34.375</v>
      </c>
      <c r="J30421">
        <v>1032.0449360479399</v>
      </c>
      <c r="K30421">
        <v>27.398895846003398</v>
      </c>
    </row>
    <row r="30422" spans="1:11" ht="15" customHeight="1">
      <c r="A30422" s="91" t="s">
        <v>4745</v>
      </c>
      <c r="B30422" s="19" t="s">
        <v>88</v>
      </c>
      <c r="C30422" s="30" t="s">
        <v>199</v>
      </c>
      <c r="D30422" s="91">
        <v>5080</v>
      </c>
      <c r="E30422">
        <v>1004</v>
      </c>
      <c r="F30422">
        <v>2.9249999999999998</v>
      </c>
      <c r="G30422">
        <v>34.375999999999998</v>
      </c>
      <c r="J30422">
        <v>1032.0504307588001</v>
      </c>
      <c r="K30422">
        <v>27.399789996222601</v>
      </c>
    </row>
    <row r="30423" spans="1:11" ht="15" customHeight="1">
      <c r="A30423" s="91" t="s">
        <v>4745</v>
      </c>
      <c r="B30423" s="19" t="s">
        <v>88</v>
      </c>
      <c r="C30423" s="30" t="s">
        <v>199</v>
      </c>
      <c r="D30423" s="91">
        <v>5080</v>
      </c>
      <c r="E30423">
        <v>1005</v>
      </c>
      <c r="F30423">
        <v>2.9239999999999999</v>
      </c>
      <c r="G30423">
        <v>34.375999999999998</v>
      </c>
      <c r="J30423">
        <v>1032.0551346976099</v>
      </c>
      <c r="K30423">
        <v>27.399885251461001</v>
      </c>
    </row>
    <row r="30424" spans="1:11" ht="15" customHeight="1">
      <c r="A30424" s="91" t="s">
        <v>4745</v>
      </c>
      <c r="B30424" s="19" t="s">
        <v>88</v>
      </c>
      <c r="C30424" s="30" t="s">
        <v>199</v>
      </c>
      <c r="D30424" s="91">
        <v>5080</v>
      </c>
      <c r="E30424">
        <v>1006</v>
      </c>
      <c r="F30424">
        <v>2.9209999999999998</v>
      </c>
      <c r="G30424">
        <v>34.375999999999998</v>
      </c>
      <c r="J30424">
        <v>1032.06006983119</v>
      </c>
      <c r="K30424">
        <v>27.400157544504498</v>
      </c>
    </row>
    <row r="30425" spans="1:11" ht="15" customHeight="1">
      <c r="A30425" s="91" t="s">
        <v>4745</v>
      </c>
      <c r="B30425" s="19" t="s">
        <v>88</v>
      </c>
      <c r="C30425" s="30" t="s">
        <v>199</v>
      </c>
      <c r="D30425" s="91">
        <v>5080</v>
      </c>
      <c r="E30425">
        <v>1007</v>
      </c>
      <c r="F30425">
        <v>2.9180000000000001</v>
      </c>
      <c r="G30425">
        <v>34.377000000000002</v>
      </c>
      <c r="J30425">
        <v>1032.06579561628</v>
      </c>
      <c r="K30425">
        <v>27.401228623801</v>
      </c>
    </row>
    <row r="30426" spans="1:11" ht="15" customHeight="1">
      <c r="A30426" s="91" t="s">
        <v>4745</v>
      </c>
      <c r="B30426" s="19" t="s">
        <v>88</v>
      </c>
      <c r="C30426" s="30" t="s">
        <v>199</v>
      </c>
      <c r="D30426" s="91">
        <v>5080</v>
      </c>
      <c r="E30426">
        <v>1008</v>
      </c>
      <c r="F30426">
        <v>2.9159999999999999</v>
      </c>
      <c r="G30426">
        <v>34.377000000000002</v>
      </c>
      <c r="J30426">
        <v>1032.07061504134</v>
      </c>
      <c r="K30426">
        <v>27.4014122422432</v>
      </c>
    </row>
    <row r="30427" spans="1:11" ht="15" customHeight="1">
      <c r="A30427" s="91" t="s">
        <v>4745</v>
      </c>
      <c r="B30427" s="19" t="s">
        <v>88</v>
      </c>
      <c r="C30427" s="30" t="s">
        <v>199</v>
      </c>
      <c r="D30427" s="91">
        <v>5080</v>
      </c>
      <c r="E30427">
        <v>1009</v>
      </c>
      <c r="F30427">
        <v>2.915</v>
      </c>
      <c r="G30427">
        <v>34.378</v>
      </c>
      <c r="J30427">
        <v>1032.07610949902</v>
      </c>
      <c r="K30427">
        <v>27.402306289088301</v>
      </c>
    </row>
    <row r="30428" spans="1:11" ht="15" customHeight="1">
      <c r="A30428" s="91" t="s">
        <v>4745</v>
      </c>
      <c r="B30428" s="19" t="s">
        <v>88</v>
      </c>
      <c r="C30428" s="30" t="s">
        <v>199</v>
      </c>
      <c r="D30428" s="91">
        <v>5080</v>
      </c>
      <c r="E30428">
        <v>1010</v>
      </c>
      <c r="F30428">
        <v>2.915</v>
      </c>
      <c r="G30428">
        <v>34.378</v>
      </c>
      <c r="J30428">
        <v>1032.08069754906</v>
      </c>
      <c r="K30428">
        <v>27.4023129772945</v>
      </c>
    </row>
    <row r="30429" spans="1:11" ht="15" customHeight="1">
      <c r="A30429" s="91" t="s">
        <v>4745</v>
      </c>
      <c r="B30429" s="19" t="s">
        <v>88</v>
      </c>
      <c r="C30429" s="30" t="s">
        <v>199</v>
      </c>
      <c r="D30429" s="91">
        <v>5080</v>
      </c>
      <c r="E30429">
        <v>1011</v>
      </c>
      <c r="F30429">
        <v>2.9140000000000001</v>
      </c>
      <c r="G30429">
        <v>34.378</v>
      </c>
      <c r="J30429">
        <v>1032.08540117241</v>
      </c>
      <c r="K30429">
        <v>27.4024080983259</v>
      </c>
    </row>
    <row r="30430" spans="1:11" ht="15" customHeight="1">
      <c r="A30430" s="91" t="s">
        <v>4745</v>
      </c>
      <c r="B30430" s="19" t="s">
        <v>88</v>
      </c>
      <c r="C30430" s="30" t="s">
        <v>199</v>
      </c>
      <c r="D30430" s="91">
        <v>5080</v>
      </c>
      <c r="E30430">
        <v>1012</v>
      </c>
      <c r="F30430">
        <v>2.9129999999999998</v>
      </c>
      <c r="G30430">
        <v>34.378999999999998</v>
      </c>
      <c r="J30430">
        <v>1032.09089541458</v>
      </c>
      <c r="K30430">
        <v>27.403302126696602</v>
      </c>
    </row>
    <row r="30431" spans="1:11" ht="15" customHeight="1">
      <c r="A30431" s="91" t="s">
        <v>4746</v>
      </c>
      <c r="B30431" s="19" t="s">
        <v>88</v>
      </c>
      <c r="C30431" s="30" t="s">
        <v>199</v>
      </c>
      <c r="D30431" s="91">
        <v>4500</v>
      </c>
      <c r="E30431">
        <v>0</v>
      </c>
      <c r="F30431">
        <v>6.2510000000000003</v>
      </c>
      <c r="G30431">
        <v>32.779000000000003</v>
      </c>
      <c r="J30431">
        <v>1025.7667312179999</v>
      </c>
      <c r="K30431">
        <v>25.7667312179981</v>
      </c>
    </row>
    <row r="30432" spans="1:11" ht="15" customHeight="1">
      <c r="A30432" s="91" t="s">
        <v>4746</v>
      </c>
      <c r="B30432" s="19" t="s">
        <v>88</v>
      </c>
      <c r="C30432" s="30" t="s">
        <v>199</v>
      </c>
      <c r="D30432" s="91">
        <v>4500</v>
      </c>
      <c r="E30432">
        <v>1</v>
      </c>
      <c r="F30432">
        <v>6.2510000000000003</v>
      </c>
      <c r="G30432">
        <v>32.779000000000003</v>
      </c>
      <c r="J30432">
        <v>1025.77135071153</v>
      </c>
      <c r="K30432">
        <v>25.766741634414299</v>
      </c>
    </row>
    <row r="30433" spans="1:11" ht="15" customHeight="1">
      <c r="A30433" s="91" t="s">
        <v>4746</v>
      </c>
      <c r="B30433" s="19" t="s">
        <v>88</v>
      </c>
      <c r="C30433" s="30" t="s">
        <v>199</v>
      </c>
      <c r="D30433" s="91">
        <v>4500</v>
      </c>
      <c r="E30433">
        <v>2</v>
      </c>
      <c r="F30433">
        <v>6.2510000000000003</v>
      </c>
      <c r="G30433">
        <v>32.779000000000003</v>
      </c>
      <c r="J30433">
        <v>1025.7759701068901</v>
      </c>
      <c r="K30433">
        <v>25.766752052557599</v>
      </c>
    </row>
    <row r="30434" spans="1:11" ht="15" customHeight="1">
      <c r="A30434" s="91" t="s">
        <v>4746</v>
      </c>
      <c r="B30434" s="19" t="s">
        <v>88</v>
      </c>
      <c r="C30434" s="30" t="s">
        <v>199</v>
      </c>
      <c r="D30434" s="91">
        <v>4500</v>
      </c>
      <c r="E30434">
        <v>3</v>
      </c>
      <c r="F30434">
        <v>6.2510000000000003</v>
      </c>
      <c r="G30434">
        <v>32.779000000000003</v>
      </c>
      <c r="J30434">
        <v>1025.78058940407</v>
      </c>
      <c r="K30434">
        <v>25.766762472428599</v>
      </c>
    </row>
    <row r="30435" spans="1:11" ht="15" customHeight="1">
      <c r="A30435" s="91" t="s">
        <v>4746</v>
      </c>
      <c r="B30435" s="19" t="s">
        <v>88</v>
      </c>
      <c r="C30435" s="30" t="s">
        <v>199</v>
      </c>
      <c r="D30435" s="91">
        <v>4500</v>
      </c>
      <c r="E30435">
        <v>4</v>
      </c>
      <c r="F30435">
        <v>6.2510000000000003</v>
      </c>
      <c r="G30435">
        <v>32.779000000000003</v>
      </c>
      <c r="J30435">
        <v>1025.78520860307</v>
      </c>
      <c r="K30435">
        <v>25.7667728940262</v>
      </c>
    </row>
    <row r="30436" spans="1:11" ht="15" customHeight="1">
      <c r="A30436" s="91" t="s">
        <v>4746</v>
      </c>
      <c r="B30436" s="19" t="s">
        <v>88</v>
      </c>
      <c r="C30436" s="30" t="s">
        <v>199</v>
      </c>
      <c r="D30436" s="91">
        <v>4500</v>
      </c>
      <c r="E30436">
        <v>5</v>
      </c>
      <c r="F30436">
        <v>6.2530000000000001</v>
      </c>
      <c r="G30436">
        <v>32.777999999999999</v>
      </c>
      <c r="J30436">
        <v>1025.7887872459701</v>
      </c>
      <c r="K30436">
        <v>25.765743068373698</v>
      </c>
    </row>
    <row r="30437" spans="1:11" ht="15" customHeight="1">
      <c r="A30437" s="91" t="s">
        <v>4746</v>
      </c>
      <c r="B30437" s="19" t="s">
        <v>88</v>
      </c>
      <c r="C30437" s="30" t="s">
        <v>199</v>
      </c>
      <c r="D30437" s="91">
        <v>4500</v>
      </c>
      <c r="E30437">
        <v>6</v>
      </c>
      <c r="F30437">
        <v>6.2530000000000001</v>
      </c>
      <c r="G30437">
        <v>32.777000000000001</v>
      </c>
      <c r="J30437">
        <v>1025.7926170978101</v>
      </c>
      <c r="K30437">
        <v>25.764964337447299</v>
      </c>
    </row>
    <row r="30438" spans="1:11" ht="15" customHeight="1">
      <c r="A30438" s="91" t="s">
        <v>4746</v>
      </c>
      <c r="B30438" s="19" t="s">
        <v>88</v>
      </c>
      <c r="C30438" s="30" t="s">
        <v>199</v>
      </c>
      <c r="D30438" s="91">
        <v>4500</v>
      </c>
      <c r="E30438">
        <v>7</v>
      </c>
      <c r="F30438">
        <v>6.2549999999999999</v>
      </c>
      <c r="G30438">
        <v>32.777000000000001</v>
      </c>
      <c r="J30438">
        <v>1025.7969845064199</v>
      </c>
      <c r="K30438">
        <v>25.764723649572499</v>
      </c>
    </row>
    <row r="30439" spans="1:11" ht="15" customHeight="1">
      <c r="A30439" s="91" t="s">
        <v>4746</v>
      </c>
      <c r="B30439" s="19" t="s">
        <v>88</v>
      </c>
      <c r="C30439" s="30" t="s">
        <v>199</v>
      </c>
      <c r="D30439" s="91">
        <v>4500</v>
      </c>
      <c r="E30439">
        <v>8</v>
      </c>
      <c r="F30439">
        <v>6.2539999999999996</v>
      </c>
      <c r="G30439">
        <v>32.777000000000001</v>
      </c>
      <c r="J30439">
        <v>1025.8017289971899</v>
      </c>
      <c r="K30439">
        <v>25.764859647645601</v>
      </c>
    </row>
    <row r="30440" spans="1:11" ht="15" customHeight="1">
      <c r="A30440" s="91" t="s">
        <v>4746</v>
      </c>
      <c r="B30440" s="19" t="s">
        <v>88</v>
      </c>
      <c r="C30440" s="30" t="s">
        <v>199</v>
      </c>
      <c r="D30440" s="91">
        <v>4500</v>
      </c>
      <c r="E30440">
        <v>9</v>
      </c>
      <c r="F30440">
        <v>6.2519999999999998</v>
      </c>
      <c r="G30440">
        <v>32.777000000000001</v>
      </c>
      <c r="J30440">
        <v>1025.8065991850899</v>
      </c>
      <c r="K30440">
        <v>25.765121169866902</v>
      </c>
    </row>
    <row r="30441" spans="1:11" ht="15" customHeight="1">
      <c r="A30441" s="91" t="s">
        <v>4746</v>
      </c>
      <c r="B30441" s="19" t="s">
        <v>88</v>
      </c>
      <c r="C30441" s="30" t="s">
        <v>199</v>
      </c>
      <c r="D30441" s="91">
        <v>4500</v>
      </c>
      <c r="E30441">
        <v>10</v>
      </c>
      <c r="F30441">
        <v>6.2510000000000003</v>
      </c>
      <c r="G30441">
        <v>32.777000000000001</v>
      </c>
      <c r="J30441">
        <v>1025.8113435594801</v>
      </c>
      <c r="K30441">
        <v>25.765257127292202</v>
      </c>
    </row>
    <row r="30442" spans="1:11" ht="15" customHeight="1">
      <c r="A30442" s="91" t="s">
        <v>4746</v>
      </c>
      <c r="B30442" s="19" t="s">
        <v>88</v>
      </c>
      <c r="C30442" s="30" t="s">
        <v>199</v>
      </c>
      <c r="D30442" s="91">
        <v>4500</v>
      </c>
      <c r="E30442">
        <v>11</v>
      </c>
      <c r="F30442">
        <v>6.25</v>
      </c>
      <c r="G30442">
        <v>32.777000000000001</v>
      </c>
      <c r="J30442">
        <v>1025.81608786998</v>
      </c>
      <c r="K30442">
        <v>25.7653930710974</v>
      </c>
    </row>
    <row r="30443" spans="1:11" ht="15" customHeight="1">
      <c r="A30443" s="91" t="s">
        <v>4746</v>
      </c>
      <c r="B30443" s="19" t="s">
        <v>88</v>
      </c>
      <c r="C30443" s="30" t="s">
        <v>199</v>
      </c>
      <c r="D30443" s="91">
        <v>4500</v>
      </c>
      <c r="E30443">
        <v>12</v>
      </c>
      <c r="F30443">
        <v>6.2530000000000001</v>
      </c>
      <c r="G30443">
        <v>32.777000000000001</v>
      </c>
      <c r="J30443">
        <v>1025.8203288669299</v>
      </c>
      <c r="K30443">
        <v>25.7650269422872</v>
      </c>
    </row>
    <row r="30444" spans="1:11" ht="15" customHeight="1">
      <c r="A30444" s="91" t="s">
        <v>4746</v>
      </c>
      <c r="B30444" s="19" t="s">
        <v>88</v>
      </c>
      <c r="C30444" s="30" t="s">
        <v>199</v>
      </c>
      <c r="D30444" s="91">
        <v>4500</v>
      </c>
      <c r="E30444">
        <v>13</v>
      </c>
      <c r="F30444">
        <v>6.2549999999999999</v>
      </c>
      <c r="G30444">
        <v>32.777000000000001</v>
      </c>
      <c r="J30444">
        <v>1025.8246954122601</v>
      </c>
      <c r="K30444">
        <v>25.764786288020101</v>
      </c>
    </row>
    <row r="30445" spans="1:11" ht="15" customHeight="1">
      <c r="A30445" s="91" t="s">
        <v>4746</v>
      </c>
      <c r="B30445" s="19" t="s">
        <v>88</v>
      </c>
      <c r="C30445" s="30" t="s">
        <v>199</v>
      </c>
      <c r="D30445" s="91">
        <v>4500</v>
      </c>
      <c r="E30445">
        <v>14</v>
      </c>
      <c r="F30445">
        <v>6.2530000000000001</v>
      </c>
      <c r="G30445">
        <v>32.776000000000003</v>
      </c>
      <c r="J30445">
        <v>1025.8287762851601</v>
      </c>
      <c r="K30445">
        <v>25.764258661916099</v>
      </c>
    </row>
    <row r="30446" spans="1:11" ht="15" customHeight="1">
      <c r="A30446" s="91" t="s">
        <v>4746</v>
      </c>
      <c r="B30446" s="19" t="s">
        <v>88</v>
      </c>
      <c r="C30446" s="30" t="s">
        <v>199</v>
      </c>
      <c r="D30446" s="91">
        <v>4500</v>
      </c>
      <c r="E30446">
        <v>15</v>
      </c>
      <c r="F30446">
        <v>6.25</v>
      </c>
      <c r="G30446">
        <v>32.777000000000001</v>
      </c>
      <c r="J30446">
        <v>1025.83456108666</v>
      </c>
      <c r="K30446">
        <v>25.7654348120241</v>
      </c>
    </row>
    <row r="30447" spans="1:11" ht="15" customHeight="1">
      <c r="A30447" s="91" t="s">
        <v>4746</v>
      </c>
      <c r="B30447" s="19" t="s">
        <v>88</v>
      </c>
      <c r="C30447" s="30" t="s">
        <v>199</v>
      </c>
      <c r="D30447" s="91">
        <v>4500</v>
      </c>
      <c r="E30447">
        <v>16</v>
      </c>
      <c r="F30447">
        <v>6.2590000000000003</v>
      </c>
      <c r="G30447">
        <v>32.777999999999999</v>
      </c>
      <c r="J30447">
        <v>1025.8388346730701</v>
      </c>
      <c r="K30447">
        <v>25.765104475700099</v>
      </c>
    </row>
    <row r="30448" spans="1:11" ht="15" customHeight="1">
      <c r="A30448" s="91" t="s">
        <v>4746</v>
      </c>
      <c r="B30448" s="19" t="s">
        <v>88</v>
      </c>
      <c r="C30448" s="30" t="s">
        <v>199</v>
      </c>
      <c r="D30448" s="91">
        <v>4500</v>
      </c>
      <c r="E30448">
        <v>17</v>
      </c>
      <c r="F30448">
        <v>6.258</v>
      </c>
      <c r="G30448">
        <v>32.777000000000001</v>
      </c>
      <c r="J30448">
        <v>1025.8427894173999</v>
      </c>
      <c r="K30448">
        <v>25.764451377064901</v>
      </c>
    </row>
    <row r="30449" spans="1:11" ht="15" customHeight="1">
      <c r="A30449" s="91" t="s">
        <v>4746</v>
      </c>
      <c r="B30449" s="19" t="s">
        <v>88</v>
      </c>
      <c r="C30449" s="30" t="s">
        <v>199</v>
      </c>
      <c r="D30449" s="91">
        <v>4500</v>
      </c>
      <c r="E30449">
        <v>18</v>
      </c>
      <c r="F30449">
        <v>6.2569999999999997</v>
      </c>
      <c r="G30449">
        <v>32.777000000000001</v>
      </c>
      <c r="J30449">
        <v>1025.84753312113</v>
      </c>
      <c r="K30449">
        <v>25.764587413240601</v>
      </c>
    </row>
    <row r="30450" spans="1:11" ht="15" customHeight="1">
      <c r="A30450" s="91" t="s">
        <v>4746</v>
      </c>
      <c r="B30450" s="19" t="s">
        <v>88</v>
      </c>
      <c r="C30450" s="30" t="s">
        <v>199</v>
      </c>
      <c r="D30450" s="91">
        <v>4500</v>
      </c>
      <c r="E30450">
        <v>19</v>
      </c>
      <c r="F30450">
        <v>6.2569999999999997</v>
      </c>
      <c r="G30450">
        <v>32.776000000000003</v>
      </c>
      <c r="J30450">
        <v>1025.85136171973</v>
      </c>
      <c r="K30450">
        <v>25.763808717095099</v>
      </c>
    </row>
    <row r="30451" spans="1:11" ht="15" customHeight="1">
      <c r="A30451" s="91" t="s">
        <v>4746</v>
      </c>
      <c r="B30451" s="19" t="s">
        <v>88</v>
      </c>
      <c r="C30451" s="30" t="s">
        <v>199</v>
      </c>
      <c r="D30451" s="91">
        <v>4500</v>
      </c>
      <c r="E30451">
        <v>20</v>
      </c>
      <c r="F30451">
        <v>6.258</v>
      </c>
      <c r="G30451">
        <v>32.776000000000003</v>
      </c>
      <c r="J30451">
        <v>1025.85585316621</v>
      </c>
      <c r="K30451">
        <v>25.7636936054171</v>
      </c>
    </row>
    <row r="30452" spans="1:11" ht="15" customHeight="1">
      <c r="A30452" s="91" t="s">
        <v>4746</v>
      </c>
      <c r="B30452" s="19" t="s">
        <v>88</v>
      </c>
      <c r="C30452" s="30" t="s">
        <v>199</v>
      </c>
      <c r="D30452" s="91">
        <v>4500</v>
      </c>
      <c r="E30452">
        <v>21</v>
      </c>
      <c r="F30452">
        <v>6.2539999999999996</v>
      </c>
      <c r="G30452">
        <v>32.776000000000003</v>
      </c>
      <c r="J30452">
        <v>1025.86097485051</v>
      </c>
      <c r="K30452">
        <v>25.7642062772088</v>
      </c>
    </row>
    <row r="30453" spans="1:11" ht="15" customHeight="1">
      <c r="A30453" s="91" t="s">
        <v>4746</v>
      </c>
      <c r="B30453" s="19" t="s">
        <v>88</v>
      </c>
      <c r="C30453" s="30" t="s">
        <v>199</v>
      </c>
      <c r="D30453" s="91">
        <v>4500</v>
      </c>
      <c r="E30453">
        <v>22</v>
      </c>
      <c r="F30453">
        <v>6.2519999999999998</v>
      </c>
      <c r="G30453">
        <v>32.776000000000003</v>
      </c>
      <c r="J30453">
        <v>1025.8658443592999</v>
      </c>
      <c r="K30453">
        <v>25.764467766013698</v>
      </c>
    </row>
    <row r="30454" spans="1:11" ht="15" customHeight="1">
      <c r="A30454" s="91" t="s">
        <v>4746</v>
      </c>
      <c r="B30454" s="19" t="s">
        <v>88</v>
      </c>
      <c r="C30454" s="30" t="s">
        <v>199</v>
      </c>
      <c r="D30454" s="91">
        <v>4500</v>
      </c>
      <c r="E30454">
        <v>23</v>
      </c>
      <c r="F30454">
        <v>6.2539999999999996</v>
      </c>
      <c r="G30454">
        <v>32.776000000000003</v>
      </c>
      <c r="J30454">
        <v>1025.87020952441</v>
      </c>
      <c r="K30454">
        <v>25.7642271933939</v>
      </c>
    </row>
    <row r="30455" spans="1:11" ht="15" customHeight="1">
      <c r="A30455" s="91" t="s">
        <v>4746</v>
      </c>
      <c r="B30455" s="19" t="s">
        <v>88</v>
      </c>
      <c r="C30455" s="30" t="s">
        <v>199</v>
      </c>
      <c r="D30455" s="91">
        <v>4500</v>
      </c>
      <c r="E30455">
        <v>24</v>
      </c>
      <c r="F30455">
        <v>6.2530000000000001</v>
      </c>
      <c r="G30455">
        <v>32.776000000000003</v>
      </c>
      <c r="J30455">
        <v>1025.874952827</v>
      </c>
      <c r="K30455">
        <v>25.764363171718099</v>
      </c>
    </row>
    <row r="30456" spans="1:11" ht="15" customHeight="1">
      <c r="A30456" s="91" t="s">
        <v>4746</v>
      </c>
      <c r="B30456" s="19" t="s">
        <v>88</v>
      </c>
      <c r="C30456" s="30" t="s">
        <v>199</v>
      </c>
      <c r="D30456" s="91">
        <v>4500</v>
      </c>
      <c r="E30456">
        <v>25</v>
      </c>
      <c r="F30456">
        <v>6.2519999999999998</v>
      </c>
      <c r="G30456">
        <v>32.776000000000003</v>
      </c>
      <c r="J30456">
        <v>1025.8796960657401</v>
      </c>
      <c r="K30456">
        <v>25.76449913642</v>
      </c>
    </row>
    <row r="30457" spans="1:11" ht="15" customHeight="1">
      <c r="A30457" s="91" t="s">
        <v>4746</v>
      </c>
      <c r="B30457" s="19" t="s">
        <v>88</v>
      </c>
      <c r="C30457" s="30" t="s">
        <v>199</v>
      </c>
      <c r="D30457" s="91">
        <v>4500</v>
      </c>
      <c r="E30457">
        <v>26</v>
      </c>
      <c r="F30457">
        <v>6.2510000000000003</v>
      </c>
      <c r="G30457">
        <v>32.776000000000003</v>
      </c>
      <c r="J30457">
        <v>1025.8844392406199</v>
      </c>
      <c r="K30457">
        <v>25.764635087499801</v>
      </c>
    </row>
    <row r="30458" spans="1:11" ht="15" customHeight="1">
      <c r="A30458" s="91" t="s">
        <v>4746</v>
      </c>
      <c r="B30458" s="19" t="s">
        <v>88</v>
      </c>
      <c r="C30458" s="30" t="s">
        <v>199</v>
      </c>
      <c r="D30458" s="91">
        <v>4500</v>
      </c>
      <c r="E30458">
        <v>27</v>
      </c>
      <c r="F30458">
        <v>6.2530000000000001</v>
      </c>
      <c r="G30458">
        <v>32.777000000000001</v>
      </c>
      <c r="J30458">
        <v>1025.88959283288</v>
      </c>
      <c r="K30458">
        <v>25.765183726127798</v>
      </c>
    </row>
    <row r="30459" spans="1:11" ht="15" customHeight="1">
      <c r="A30459" s="91" t="s">
        <v>4746</v>
      </c>
      <c r="B30459" s="19" t="s">
        <v>88</v>
      </c>
      <c r="C30459" s="30" t="s">
        <v>199</v>
      </c>
      <c r="D30459" s="91">
        <v>4500</v>
      </c>
      <c r="E30459">
        <v>28</v>
      </c>
      <c r="F30459">
        <v>6.2569999999999997</v>
      </c>
      <c r="G30459">
        <v>32.777000000000001</v>
      </c>
      <c r="J30459">
        <v>1025.8937047500499</v>
      </c>
      <c r="K30459">
        <v>25.7646920737077</v>
      </c>
    </row>
    <row r="30460" spans="1:11" ht="15" customHeight="1">
      <c r="A30460" s="91" t="s">
        <v>4746</v>
      </c>
      <c r="B30460" s="19" t="s">
        <v>88</v>
      </c>
      <c r="C30460" s="30" t="s">
        <v>199</v>
      </c>
      <c r="D30460" s="91">
        <v>4500</v>
      </c>
      <c r="E30460">
        <v>29</v>
      </c>
      <c r="F30460">
        <v>6.2560000000000002</v>
      </c>
      <c r="G30460">
        <v>32.776000000000003</v>
      </c>
      <c r="J30460">
        <v>1025.8976587029799</v>
      </c>
      <c r="K30460">
        <v>25.7640389330159</v>
      </c>
    </row>
    <row r="30461" spans="1:11" ht="15" customHeight="1">
      <c r="A30461" s="91" t="s">
        <v>4746</v>
      </c>
      <c r="B30461" s="19" t="s">
        <v>88</v>
      </c>
      <c r="C30461" s="30" t="s">
        <v>199</v>
      </c>
      <c r="D30461" s="91">
        <v>4500</v>
      </c>
      <c r="E30461">
        <v>30</v>
      </c>
      <c r="F30461">
        <v>6.2519999999999998</v>
      </c>
      <c r="G30461">
        <v>32.776000000000003</v>
      </c>
      <c r="J30461">
        <v>1025.9027802809501</v>
      </c>
      <c r="K30461">
        <v>25.7645514549029</v>
      </c>
    </row>
    <row r="30462" spans="1:11" ht="15" customHeight="1">
      <c r="A30462" s="91" t="s">
        <v>4746</v>
      </c>
      <c r="B30462" s="19" t="s">
        <v>88</v>
      </c>
      <c r="C30462" s="30" t="s">
        <v>199</v>
      </c>
      <c r="D30462" s="91">
        <v>4500</v>
      </c>
      <c r="E30462">
        <v>31</v>
      </c>
      <c r="F30462">
        <v>6.2519999999999998</v>
      </c>
      <c r="G30462">
        <v>32.777000000000001</v>
      </c>
      <c r="J30462">
        <v>1025.90818575925</v>
      </c>
      <c r="K30462">
        <v>25.765351095796898</v>
      </c>
    </row>
    <row r="30463" spans="1:11" ht="15" customHeight="1">
      <c r="A30463" s="91" t="s">
        <v>4746</v>
      </c>
      <c r="B30463" s="19" t="s">
        <v>88</v>
      </c>
      <c r="C30463" s="30" t="s">
        <v>199</v>
      </c>
      <c r="D30463" s="91">
        <v>4500</v>
      </c>
      <c r="E30463">
        <v>32</v>
      </c>
      <c r="F30463">
        <v>6.2519999999999998</v>
      </c>
      <c r="G30463">
        <v>32.777000000000001</v>
      </c>
      <c r="J30463">
        <v>1025.9128022025</v>
      </c>
      <c r="K30463">
        <v>25.765361566799999</v>
      </c>
    </row>
    <row r="30464" spans="1:11" ht="15" customHeight="1">
      <c r="A30464" s="91" t="s">
        <v>4746</v>
      </c>
      <c r="B30464" s="19" t="s">
        <v>88</v>
      </c>
      <c r="C30464" s="30" t="s">
        <v>199</v>
      </c>
      <c r="D30464" s="91">
        <v>4500</v>
      </c>
      <c r="E30464">
        <v>33</v>
      </c>
      <c r="F30464">
        <v>6.2560000000000002</v>
      </c>
      <c r="G30464">
        <v>32.777999999999999</v>
      </c>
      <c r="J30464">
        <v>1025.9177021459</v>
      </c>
      <c r="K30464">
        <v>25.765659168760699</v>
      </c>
    </row>
    <row r="30465" spans="1:11" ht="15" customHeight="1">
      <c r="A30465" s="91" t="s">
        <v>4746</v>
      </c>
      <c r="B30465" s="19" t="s">
        <v>88</v>
      </c>
      <c r="C30465" s="30" t="s">
        <v>199</v>
      </c>
      <c r="D30465" s="91">
        <v>4500</v>
      </c>
      <c r="E30465">
        <v>34</v>
      </c>
      <c r="F30465">
        <v>6.2569999999999997</v>
      </c>
      <c r="G30465">
        <v>32.777999999999999</v>
      </c>
      <c r="J30465">
        <v>1025.92219191355</v>
      </c>
      <c r="K30465">
        <v>25.765544113674</v>
      </c>
    </row>
    <row r="30466" spans="1:11" ht="15" customHeight="1">
      <c r="A30466" s="91" t="s">
        <v>4746</v>
      </c>
      <c r="B30466" s="19" t="s">
        <v>88</v>
      </c>
      <c r="C30466" s="30" t="s">
        <v>199</v>
      </c>
      <c r="D30466" s="91">
        <v>4500</v>
      </c>
      <c r="E30466">
        <v>35</v>
      </c>
      <c r="F30466">
        <v>6.2560000000000002</v>
      </c>
      <c r="G30466">
        <v>32.777999999999999</v>
      </c>
      <c r="J30466">
        <v>1025.9269343444</v>
      </c>
      <c r="K30466">
        <v>25.765680135723901</v>
      </c>
    </row>
    <row r="30467" spans="1:11" ht="15" customHeight="1">
      <c r="A30467" s="91" t="s">
        <v>4746</v>
      </c>
      <c r="B30467" s="19" t="s">
        <v>88</v>
      </c>
      <c r="C30467" s="30" t="s">
        <v>199</v>
      </c>
      <c r="D30467" s="91">
        <v>4500</v>
      </c>
      <c r="E30467">
        <v>36</v>
      </c>
      <c r="F30467">
        <v>6.26</v>
      </c>
      <c r="G30467">
        <v>32.777999999999999</v>
      </c>
      <c r="J30467">
        <v>1025.9310445226499</v>
      </c>
      <c r="K30467">
        <v>25.765188417683898</v>
      </c>
    </row>
    <row r="30468" spans="1:11" ht="15" customHeight="1">
      <c r="A30468" s="91" t="s">
        <v>4746</v>
      </c>
      <c r="B30468" s="19" t="s">
        <v>88</v>
      </c>
      <c r="C30468" s="30" t="s">
        <v>199</v>
      </c>
      <c r="D30468" s="91">
        <v>4500</v>
      </c>
      <c r="E30468">
        <v>37</v>
      </c>
      <c r="F30468">
        <v>6.2619999999999996</v>
      </c>
      <c r="G30468">
        <v>32.777999999999999</v>
      </c>
      <c r="J30468">
        <v>1025.93540728414</v>
      </c>
      <c r="K30468">
        <v>25.764947746267801</v>
      </c>
    </row>
    <row r="30469" spans="1:11" ht="15" customHeight="1">
      <c r="A30469" s="91" t="s">
        <v>4746</v>
      </c>
      <c r="B30469" s="19" t="s">
        <v>88</v>
      </c>
      <c r="C30469" s="30" t="s">
        <v>199</v>
      </c>
      <c r="D30469" s="91">
        <v>4500</v>
      </c>
      <c r="E30469">
        <v>38</v>
      </c>
      <c r="F30469">
        <v>6.258</v>
      </c>
      <c r="G30469">
        <v>32.777000000000001</v>
      </c>
      <c r="J30469">
        <v>1025.9397400882399</v>
      </c>
      <c r="K30469">
        <v>25.764671367648798</v>
      </c>
    </row>
    <row r="30470" spans="1:11" ht="15" customHeight="1">
      <c r="A30470" s="91" t="s">
        <v>4746</v>
      </c>
      <c r="B30470" s="19" t="s">
        <v>88</v>
      </c>
      <c r="C30470" s="30" t="s">
        <v>199</v>
      </c>
      <c r="D30470" s="91">
        <v>4500</v>
      </c>
      <c r="E30470">
        <v>39</v>
      </c>
      <c r="F30470">
        <v>6.2590000000000003</v>
      </c>
      <c r="G30470">
        <v>32.777000000000001</v>
      </c>
      <c r="J30470">
        <v>1025.9442291927201</v>
      </c>
      <c r="K30470">
        <v>25.764556313931099</v>
      </c>
    </row>
    <row r="30471" spans="1:11" ht="15" customHeight="1">
      <c r="A30471" s="91" t="s">
        <v>4746</v>
      </c>
      <c r="B30471" s="19" t="s">
        <v>88</v>
      </c>
      <c r="C30471" s="30" t="s">
        <v>199</v>
      </c>
      <c r="D30471" s="91">
        <v>4500</v>
      </c>
      <c r="E30471">
        <v>40</v>
      </c>
      <c r="F30471">
        <v>6.258</v>
      </c>
      <c r="G30471">
        <v>32.777000000000001</v>
      </c>
      <c r="J30471">
        <v>1025.9489712294701</v>
      </c>
      <c r="K30471">
        <v>25.764692358765402</v>
      </c>
    </row>
    <row r="30472" spans="1:11" ht="15" customHeight="1">
      <c r="A30472" s="91" t="s">
        <v>4746</v>
      </c>
      <c r="B30472" s="19" t="s">
        <v>88</v>
      </c>
      <c r="C30472" s="30" t="s">
        <v>199</v>
      </c>
      <c r="D30472" s="91">
        <v>4500</v>
      </c>
      <c r="E30472">
        <v>41</v>
      </c>
      <c r="F30472">
        <v>6.2590000000000003</v>
      </c>
      <c r="G30472">
        <v>32.777000000000001</v>
      </c>
      <c r="J30472">
        <v>1025.95346009215</v>
      </c>
      <c r="K30472">
        <v>25.7645773123722</v>
      </c>
    </row>
    <row r="30473" spans="1:11" ht="15" customHeight="1">
      <c r="A30473" s="91" t="s">
        <v>4746</v>
      </c>
      <c r="B30473" s="19" t="s">
        <v>88</v>
      </c>
      <c r="C30473" s="30" t="s">
        <v>199</v>
      </c>
      <c r="D30473" s="91">
        <v>4500</v>
      </c>
      <c r="E30473">
        <v>42</v>
      </c>
      <c r="F30473">
        <v>6.2569999999999997</v>
      </c>
      <c r="G30473">
        <v>32.777000000000001</v>
      </c>
      <c r="J30473">
        <v>1025.9583285506801</v>
      </c>
      <c r="K30473">
        <v>25.7648388878983</v>
      </c>
    </row>
    <row r="30474" spans="1:11" ht="15" customHeight="1">
      <c r="A30474" s="91" t="s">
        <v>4746</v>
      </c>
      <c r="B30474" s="19" t="s">
        <v>88</v>
      </c>
      <c r="C30474" s="30" t="s">
        <v>199</v>
      </c>
      <c r="D30474" s="91">
        <v>4500</v>
      </c>
      <c r="E30474">
        <v>43</v>
      </c>
      <c r="F30474">
        <v>6.258</v>
      </c>
      <c r="G30474">
        <v>32.777999999999999</v>
      </c>
      <c r="J30474">
        <v>1025.96360603177</v>
      </c>
      <c r="K30474">
        <v>25.765513020505299</v>
      </c>
    </row>
    <row r="30475" spans="1:11" ht="15" customHeight="1">
      <c r="A30475" s="91" t="s">
        <v>4746</v>
      </c>
      <c r="B30475" s="19" t="s">
        <v>88</v>
      </c>
      <c r="C30475" s="30" t="s">
        <v>199</v>
      </c>
      <c r="D30475" s="91">
        <v>4500</v>
      </c>
      <c r="E30475">
        <v>44</v>
      </c>
      <c r="F30475">
        <v>6.26</v>
      </c>
      <c r="G30475">
        <v>32.777999999999999</v>
      </c>
      <c r="J30475">
        <v>1025.9679678785999</v>
      </c>
      <c r="K30475">
        <v>25.765272430289102</v>
      </c>
    </row>
    <row r="30476" spans="1:11" ht="15" customHeight="1">
      <c r="A30476" s="91" t="s">
        <v>4746</v>
      </c>
      <c r="B30476" s="19" t="s">
        <v>88</v>
      </c>
      <c r="C30476" s="30" t="s">
        <v>199</v>
      </c>
      <c r="D30476" s="91">
        <v>4500</v>
      </c>
      <c r="E30476">
        <v>45</v>
      </c>
      <c r="F30476">
        <v>6.2610000000000001</v>
      </c>
      <c r="G30476">
        <v>32.777999999999999</v>
      </c>
      <c r="J30476">
        <v>1025.97245617932</v>
      </c>
      <c r="K30476">
        <v>25.7651573773887</v>
      </c>
    </row>
    <row r="30477" spans="1:11" ht="15" customHeight="1">
      <c r="A30477" s="91" t="s">
        <v>4746</v>
      </c>
      <c r="B30477" s="19" t="s">
        <v>88</v>
      </c>
      <c r="C30477" s="30" t="s">
        <v>199</v>
      </c>
      <c r="D30477" s="91">
        <v>4500</v>
      </c>
      <c r="E30477">
        <v>46</v>
      </c>
      <c r="F30477">
        <v>6.2610000000000001</v>
      </c>
      <c r="G30477">
        <v>32.777999999999999</v>
      </c>
      <c r="J30477">
        <v>1025.9770710366799</v>
      </c>
      <c r="K30477">
        <v>25.765167890374901</v>
      </c>
    </row>
    <row r="30478" spans="1:11" ht="15" customHeight="1">
      <c r="A30478" s="91" t="s">
        <v>4746</v>
      </c>
      <c r="B30478" s="19" t="s">
        <v>88</v>
      </c>
      <c r="C30478" s="30" t="s">
        <v>199</v>
      </c>
      <c r="D30478" s="91">
        <v>4500</v>
      </c>
      <c r="E30478">
        <v>47</v>
      </c>
      <c r="F30478">
        <v>6.2619999999999996</v>
      </c>
      <c r="G30478">
        <v>32.777000000000001</v>
      </c>
      <c r="J30478">
        <v>1025.98077027516</v>
      </c>
      <c r="K30478">
        <v>25.764263681559701</v>
      </c>
    </row>
    <row r="30479" spans="1:11" ht="15" customHeight="1">
      <c r="A30479" s="91" t="s">
        <v>4746</v>
      </c>
      <c r="B30479" s="19" t="s">
        <v>88</v>
      </c>
      <c r="C30479" s="30" t="s">
        <v>199</v>
      </c>
      <c r="D30479" s="91">
        <v>4500</v>
      </c>
      <c r="E30479">
        <v>48</v>
      </c>
      <c r="F30479">
        <v>6.2629999999999999</v>
      </c>
      <c r="G30479">
        <v>32.777000000000001</v>
      </c>
      <c r="J30479">
        <v>1025.98525815469</v>
      </c>
      <c r="K30479">
        <v>25.764148622710799</v>
      </c>
    </row>
    <row r="30480" spans="1:11" ht="15" customHeight="1">
      <c r="A30480" s="91" t="s">
        <v>4746</v>
      </c>
      <c r="B30480" s="19" t="s">
        <v>88</v>
      </c>
      <c r="C30480" s="30" t="s">
        <v>199</v>
      </c>
      <c r="D30480" s="91">
        <v>4500</v>
      </c>
      <c r="E30480">
        <v>49</v>
      </c>
      <c r="F30480">
        <v>6.2629999999999999</v>
      </c>
      <c r="G30480">
        <v>32.774999999999999</v>
      </c>
      <c r="J30480">
        <v>1025.9882951427001</v>
      </c>
      <c r="K30480">
        <v>25.762580841155099</v>
      </c>
    </row>
    <row r="30481" spans="1:11" ht="15" customHeight="1">
      <c r="A30481" s="91" t="s">
        <v>4746</v>
      </c>
      <c r="B30481" s="19" t="s">
        <v>88</v>
      </c>
      <c r="C30481" s="30" t="s">
        <v>199</v>
      </c>
      <c r="D30481" s="91">
        <v>4500</v>
      </c>
      <c r="E30481">
        <v>50</v>
      </c>
      <c r="F30481">
        <v>6.2619999999999996</v>
      </c>
      <c r="G30481">
        <v>32.768999999999998</v>
      </c>
      <c r="J30481">
        <v>1025.98830381674</v>
      </c>
      <c r="K30481">
        <v>25.757982011398799</v>
      </c>
    </row>
    <row r="30482" spans="1:11" ht="15" customHeight="1">
      <c r="A30482" s="91" t="s">
        <v>4746</v>
      </c>
      <c r="B30482" s="19" t="s">
        <v>88</v>
      </c>
      <c r="C30482" s="30" t="s">
        <v>199</v>
      </c>
      <c r="D30482" s="91">
        <v>4500</v>
      </c>
      <c r="E30482">
        <v>51</v>
      </c>
      <c r="F30482">
        <v>6.2290000000000001</v>
      </c>
      <c r="G30482">
        <v>32.764000000000003</v>
      </c>
      <c r="J30482">
        <v>1025.9931525189199</v>
      </c>
      <c r="K30482">
        <v>25.7581830971321</v>
      </c>
    </row>
    <row r="30483" spans="1:11" ht="15" customHeight="1">
      <c r="A30483" s="91" t="s">
        <v>4746</v>
      </c>
      <c r="B30483" s="19" t="s">
        <v>88</v>
      </c>
      <c r="C30483" s="30" t="s">
        <v>199</v>
      </c>
      <c r="D30483" s="91">
        <v>4500</v>
      </c>
      <c r="E30483">
        <v>52</v>
      </c>
      <c r="F30483">
        <v>6.1950000000000003</v>
      </c>
      <c r="G30483">
        <v>32.762</v>
      </c>
      <c r="J30483">
        <v>1026.0004822160199</v>
      </c>
      <c r="K30483">
        <v>25.76086344598</v>
      </c>
    </row>
    <row r="30484" spans="1:11" ht="15" customHeight="1">
      <c r="A30484" s="91" t="s">
        <v>4746</v>
      </c>
      <c r="B30484" s="19" t="s">
        <v>88</v>
      </c>
      <c r="C30484" s="30" t="s">
        <v>199</v>
      </c>
      <c r="D30484" s="91">
        <v>4500</v>
      </c>
      <c r="E30484">
        <v>53</v>
      </c>
      <c r="F30484">
        <v>6.1879999999999997</v>
      </c>
      <c r="G30484">
        <v>32.764000000000003</v>
      </c>
      <c r="J30484">
        <v>1026.00755807889</v>
      </c>
      <c r="K30484">
        <v>25.763325516282698</v>
      </c>
    </row>
    <row r="30485" spans="1:11" ht="15" customHeight="1">
      <c r="A30485" s="91" t="s">
        <v>4746</v>
      </c>
      <c r="B30485" s="19" t="s">
        <v>88</v>
      </c>
      <c r="C30485" s="30" t="s">
        <v>199</v>
      </c>
      <c r="D30485" s="91">
        <v>4500</v>
      </c>
      <c r="E30485">
        <v>54</v>
      </c>
      <c r="F30485">
        <v>6.1879999999999997</v>
      </c>
      <c r="G30485">
        <v>32.765999999999998</v>
      </c>
      <c r="J30485">
        <v>1026.0137517583801</v>
      </c>
      <c r="K30485">
        <v>25.764914575784601</v>
      </c>
    </row>
    <row r="30486" spans="1:11" ht="15" customHeight="1">
      <c r="A30486" s="91" t="s">
        <v>4746</v>
      </c>
      <c r="B30486" s="19" t="s">
        <v>88</v>
      </c>
      <c r="C30486" s="30" t="s">
        <v>199</v>
      </c>
      <c r="D30486" s="91">
        <v>4500</v>
      </c>
      <c r="E30486">
        <v>55</v>
      </c>
      <c r="F30486">
        <v>6.1879999999999997</v>
      </c>
      <c r="G30486">
        <v>32.767000000000003</v>
      </c>
      <c r="J30486">
        <v>1026.01915640075</v>
      </c>
      <c r="K30486">
        <v>25.765714298722301</v>
      </c>
    </row>
    <row r="30487" spans="1:11" ht="15" customHeight="1">
      <c r="A30487" s="91" t="s">
        <v>4746</v>
      </c>
      <c r="B30487" s="19" t="s">
        <v>88</v>
      </c>
      <c r="C30487" s="30" t="s">
        <v>199</v>
      </c>
      <c r="D30487" s="91">
        <v>4500</v>
      </c>
      <c r="E30487">
        <v>56</v>
      </c>
      <c r="F30487">
        <v>6.1879999999999997</v>
      </c>
      <c r="G30487">
        <v>32.768000000000001</v>
      </c>
      <c r="J30487">
        <v>1026.0245609305</v>
      </c>
      <c r="K30487">
        <v>25.766514024492199</v>
      </c>
    </row>
    <row r="30488" spans="1:11" ht="15" customHeight="1">
      <c r="A30488" s="91" t="s">
        <v>4746</v>
      </c>
      <c r="B30488" s="19" t="s">
        <v>88</v>
      </c>
      <c r="C30488" s="30" t="s">
        <v>199</v>
      </c>
      <c r="D30488" s="91">
        <v>4500</v>
      </c>
      <c r="E30488">
        <v>57</v>
      </c>
      <c r="F30488">
        <v>6.1870000000000003</v>
      </c>
      <c r="G30488">
        <v>32.768000000000001</v>
      </c>
      <c r="J30488">
        <v>1026.0293025435201</v>
      </c>
      <c r="K30488">
        <v>25.766649086936201</v>
      </c>
    </row>
    <row r="30489" spans="1:11" ht="15" customHeight="1">
      <c r="A30489" s="91" t="s">
        <v>4746</v>
      </c>
      <c r="B30489" s="19" t="s">
        <v>88</v>
      </c>
      <c r="C30489" s="30" t="s">
        <v>199</v>
      </c>
      <c r="D30489" s="91">
        <v>4500</v>
      </c>
      <c r="E30489">
        <v>58</v>
      </c>
      <c r="F30489">
        <v>6.1870000000000003</v>
      </c>
      <c r="G30489">
        <v>32.768999999999998</v>
      </c>
      <c r="J30489">
        <v>1026.0347068806</v>
      </c>
      <c r="K30489">
        <v>25.7674488182647</v>
      </c>
    </row>
    <row r="30490" spans="1:11" ht="15" customHeight="1">
      <c r="A30490" s="91" t="s">
        <v>4746</v>
      </c>
      <c r="B30490" s="19" t="s">
        <v>88</v>
      </c>
      <c r="C30490" s="30" t="s">
        <v>199</v>
      </c>
      <c r="D30490" s="91">
        <v>4500</v>
      </c>
      <c r="E30490">
        <v>59</v>
      </c>
      <c r="F30490">
        <v>6.1879999999999997</v>
      </c>
      <c r="G30490">
        <v>32.768999999999998</v>
      </c>
      <c r="J30490">
        <v>1026.0391960808199</v>
      </c>
      <c r="K30490">
        <v>25.767334531837399</v>
      </c>
    </row>
    <row r="30491" spans="1:11" ht="15" customHeight="1">
      <c r="A30491" s="91" t="s">
        <v>4746</v>
      </c>
      <c r="B30491" s="19" t="s">
        <v>88</v>
      </c>
      <c r="C30491" s="30" t="s">
        <v>199</v>
      </c>
      <c r="D30491" s="91">
        <v>4500</v>
      </c>
      <c r="E30491">
        <v>60</v>
      </c>
      <c r="F30491">
        <v>6.1879999999999997</v>
      </c>
      <c r="G30491">
        <v>32.768999999999998</v>
      </c>
      <c r="J30491">
        <v>1026.0438113002899</v>
      </c>
      <c r="K30491">
        <v>25.767344923779799</v>
      </c>
    </row>
    <row r="30492" spans="1:11" ht="15" customHeight="1">
      <c r="A30492" s="91" t="s">
        <v>4746</v>
      </c>
      <c r="B30492" s="19" t="s">
        <v>88</v>
      </c>
      <c r="C30492" s="30" t="s">
        <v>199</v>
      </c>
      <c r="D30492" s="91">
        <v>4500</v>
      </c>
      <c r="E30492">
        <v>61</v>
      </c>
      <c r="F30492">
        <v>6.1879999999999997</v>
      </c>
      <c r="G30492">
        <v>32.768999999999998</v>
      </c>
      <c r="J30492">
        <v>1026.04842642169</v>
      </c>
      <c r="K30492">
        <v>25.767355317435701</v>
      </c>
    </row>
    <row r="30493" spans="1:11" ht="15" customHeight="1">
      <c r="A30493" s="91" t="s">
        <v>4746</v>
      </c>
      <c r="B30493" s="19" t="s">
        <v>88</v>
      </c>
      <c r="C30493" s="30" t="s">
        <v>199</v>
      </c>
      <c r="D30493" s="91">
        <v>4500</v>
      </c>
      <c r="E30493">
        <v>62</v>
      </c>
      <c r="F30493">
        <v>6.1879999999999997</v>
      </c>
      <c r="G30493">
        <v>32.768999999999998</v>
      </c>
      <c r="J30493">
        <v>1026.05304144502</v>
      </c>
      <c r="K30493">
        <v>25.7673657128048</v>
      </c>
    </row>
    <row r="30494" spans="1:11" ht="15" customHeight="1">
      <c r="A30494" s="91" t="s">
        <v>4746</v>
      </c>
      <c r="B30494" s="19" t="s">
        <v>88</v>
      </c>
      <c r="C30494" s="30" t="s">
        <v>199</v>
      </c>
      <c r="D30494" s="91">
        <v>4500</v>
      </c>
      <c r="E30494">
        <v>63</v>
      </c>
      <c r="F30494">
        <v>6.1879999999999997</v>
      </c>
      <c r="G30494">
        <v>32.768999999999998</v>
      </c>
      <c r="J30494">
        <v>1026.05765637029</v>
      </c>
      <c r="K30494">
        <v>25.767376109887199</v>
      </c>
    </row>
    <row r="30495" spans="1:11" ht="15" customHeight="1">
      <c r="A30495" s="91" t="s">
        <v>4746</v>
      </c>
      <c r="B30495" s="19" t="s">
        <v>88</v>
      </c>
      <c r="C30495" s="30" t="s">
        <v>199</v>
      </c>
      <c r="D30495" s="91">
        <v>4500</v>
      </c>
      <c r="E30495">
        <v>64</v>
      </c>
      <c r="F30495">
        <v>6.1879999999999997</v>
      </c>
      <c r="G30495">
        <v>32.768999999999998</v>
      </c>
      <c r="J30495">
        <v>1026.0622711975</v>
      </c>
      <c r="K30495">
        <v>25.767386508682598</v>
      </c>
    </row>
    <row r="30496" spans="1:11" ht="15" customHeight="1">
      <c r="A30496" s="91" t="s">
        <v>4746</v>
      </c>
      <c r="B30496" s="19" t="s">
        <v>88</v>
      </c>
      <c r="C30496" s="30" t="s">
        <v>199</v>
      </c>
      <c r="D30496" s="91">
        <v>4500</v>
      </c>
      <c r="E30496">
        <v>65</v>
      </c>
      <c r="F30496">
        <v>6.1879999999999997</v>
      </c>
      <c r="G30496">
        <v>32.768999999999998</v>
      </c>
      <c r="J30496">
        <v>1026.06688592664</v>
      </c>
      <c r="K30496">
        <v>25.767396909191099</v>
      </c>
    </row>
    <row r="30497" spans="1:11" ht="15" customHeight="1">
      <c r="A30497" s="91" t="s">
        <v>4746</v>
      </c>
      <c r="B30497" s="19" t="s">
        <v>88</v>
      </c>
      <c r="C30497" s="30" t="s">
        <v>199</v>
      </c>
      <c r="D30497" s="91">
        <v>4500</v>
      </c>
      <c r="E30497">
        <v>66</v>
      </c>
      <c r="F30497">
        <v>6.1890000000000001</v>
      </c>
      <c r="G30497">
        <v>32.768999999999998</v>
      </c>
      <c r="J30497">
        <v>1026.07137424594</v>
      </c>
      <c r="K30497">
        <v>25.767282638727199</v>
      </c>
    </row>
    <row r="30498" spans="1:11" ht="15" customHeight="1">
      <c r="A30498" s="91" t="s">
        <v>4746</v>
      </c>
      <c r="B30498" s="19" t="s">
        <v>88</v>
      </c>
      <c r="C30498" s="30" t="s">
        <v>199</v>
      </c>
      <c r="D30498" s="91">
        <v>4500</v>
      </c>
      <c r="E30498">
        <v>67</v>
      </c>
      <c r="F30498">
        <v>6.1890000000000001</v>
      </c>
      <c r="G30498">
        <v>32.768999999999998</v>
      </c>
      <c r="J30498">
        <v>1026.0759887561101</v>
      </c>
      <c r="K30498">
        <v>25.767293044593298</v>
      </c>
    </row>
    <row r="30499" spans="1:11" ht="15" customHeight="1">
      <c r="A30499" s="91" t="s">
        <v>4746</v>
      </c>
      <c r="B30499" s="19" t="s">
        <v>88</v>
      </c>
      <c r="C30499" s="30" t="s">
        <v>199</v>
      </c>
      <c r="D30499" s="91">
        <v>4500</v>
      </c>
      <c r="E30499">
        <v>68</v>
      </c>
      <c r="F30499">
        <v>6.1890000000000001</v>
      </c>
      <c r="G30499">
        <v>32.768999999999998</v>
      </c>
      <c r="J30499">
        <v>1026.08060316822</v>
      </c>
      <c r="K30499">
        <v>25.7673034521722</v>
      </c>
    </row>
    <row r="30500" spans="1:11" ht="15" customHeight="1">
      <c r="A30500" s="91" t="s">
        <v>4746</v>
      </c>
      <c r="B30500" s="19" t="s">
        <v>88</v>
      </c>
      <c r="C30500" s="30" t="s">
        <v>199</v>
      </c>
      <c r="D30500" s="91">
        <v>4500</v>
      </c>
      <c r="E30500">
        <v>69</v>
      </c>
      <c r="F30500">
        <v>6.1890000000000001</v>
      </c>
      <c r="G30500">
        <v>32.768999999999998</v>
      </c>
      <c r="J30500">
        <v>1026.0852174822901</v>
      </c>
      <c r="K30500">
        <v>25.767313861463201</v>
      </c>
    </row>
    <row r="30501" spans="1:11" ht="15" customHeight="1">
      <c r="A30501" s="91" t="s">
        <v>4746</v>
      </c>
      <c r="B30501" s="19" t="s">
        <v>88</v>
      </c>
      <c r="C30501" s="30" t="s">
        <v>199</v>
      </c>
      <c r="D30501" s="91">
        <v>4500</v>
      </c>
      <c r="E30501">
        <v>70</v>
      </c>
      <c r="F30501">
        <v>6.19</v>
      </c>
      <c r="G30501">
        <v>32.768999999999998</v>
      </c>
      <c r="J30501">
        <v>1026.0897052836001</v>
      </c>
      <c r="K30501">
        <v>25.767199596027702</v>
      </c>
    </row>
    <row r="30502" spans="1:11" ht="15" customHeight="1">
      <c r="A30502" s="91" t="s">
        <v>4746</v>
      </c>
      <c r="B30502" s="19" t="s">
        <v>88</v>
      </c>
      <c r="C30502" s="30" t="s">
        <v>199</v>
      </c>
      <c r="D30502" s="91">
        <v>4500</v>
      </c>
      <c r="E30502">
        <v>71</v>
      </c>
      <c r="F30502">
        <v>6.19</v>
      </c>
      <c r="G30502">
        <v>32.768999999999998</v>
      </c>
      <c r="J30502">
        <v>1026.09431937871</v>
      </c>
      <c r="K30502">
        <v>25.7672100106759</v>
      </c>
    </row>
    <row r="30503" spans="1:11" ht="15" customHeight="1">
      <c r="A30503" s="91" t="s">
        <v>4746</v>
      </c>
      <c r="B30503" s="19" t="s">
        <v>88</v>
      </c>
      <c r="C30503" s="30" t="s">
        <v>199</v>
      </c>
      <c r="D30503" s="91">
        <v>4500</v>
      </c>
      <c r="E30503">
        <v>72</v>
      </c>
      <c r="F30503">
        <v>6.19</v>
      </c>
      <c r="G30503">
        <v>32.768999999999998</v>
      </c>
      <c r="J30503">
        <v>1026.09893337579</v>
      </c>
      <c r="K30503">
        <v>25.767220427036101</v>
      </c>
    </row>
    <row r="30504" spans="1:11" ht="15" customHeight="1">
      <c r="A30504" s="91" t="s">
        <v>4746</v>
      </c>
      <c r="B30504" s="19" t="s">
        <v>88</v>
      </c>
      <c r="C30504" s="30" t="s">
        <v>199</v>
      </c>
      <c r="D30504" s="91">
        <v>4500</v>
      </c>
      <c r="E30504">
        <v>73</v>
      </c>
      <c r="F30504">
        <v>6.19</v>
      </c>
      <c r="G30504">
        <v>32.768999999999998</v>
      </c>
      <c r="J30504">
        <v>1026.1035472748399</v>
      </c>
      <c r="K30504">
        <v>25.767230845108099</v>
      </c>
    </row>
    <row r="30505" spans="1:11" ht="15" customHeight="1">
      <c r="A30505" s="91" t="s">
        <v>4746</v>
      </c>
      <c r="B30505" s="19" t="s">
        <v>88</v>
      </c>
      <c r="C30505" s="30" t="s">
        <v>199</v>
      </c>
      <c r="D30505" s="91">
        <v>4500</v>
      </c>
      <c r="E30505">
        <v>74</v>
      </c>
      <c r="F30505">
        <v>6.19</v>
      </c>
      <c r="G30505">
        <v>32.768999999999998</v>
      </c>
      <c r="J30505">
        <v>1026.1081610758499</v>
      </c>
      <c r="K30505">
        <v>25.767241264891901</v>
      </c>
    </row>
    <row r="30506" spans="1:11" ht="15" customHeight="1">
      <c r="A30506" s="91" t="s">
        <v>4746</v>
      </c>
      <c r="B30506" s="19" t="s">
        <v>88</v>
      </c>
      <c r="C30506" s="30" t="s">
        <v>199</v>
      </c>
      <c r="D30506" s="91">
        <v>4500</v>
      </c>
      <c r="E30506">
        <v>75</v>
      </c>
      <c r="F30506">
        <v>6.19</v>
      </c>
      <c r="G30506">
        <v>32.768999999999998</v>
      </c>
      <c r="J30506">
        <v>1026.11277477884</v>
      </c>
      <c r="K30506">
        <v>25.767251686387201</v>
      </c>
    </row>
    <row r="30507" spans="1:11" ht="15" customHeight="1">
      <c r="A30507" s="91" t="s">
        <v>4746</v>
      </c>
      <c r="B30507" s="19" t="s">
        <v>88</v>
      </c>
      <c r="C30507" s="30" t="s">
        <v>199</v>
      </c>
      <c r="D30507" s="91">
        <v>4500</v>
      </c>
      <c r="E30507">
        <v>76</v>
      </c>
      <c r="F30507">
        <v>6.19</v>
      </c>
      <c r="G30507">
        <v>32.768999999999998</v>
      </c>
      <c r="J30507">
        <v>1026.1173883838001</v>
      </c>
      <c r="K30507">
        <v>25.767262109594</v>
      </c>
    </row>
    <row r="30508" spans="1:11" ht="15" customHeight="1">
      <c r="A30508" s="91" t="s">
        <v>4746</v>
      </c>
      <c r="B30508" s="19" t="s">
        <v>88</v>
      </c>
      <c r="C30508" s="30" t="s">
        <v>199</v>
      </c>
      <c r="D30508" s="91">
        <v>4500</v>
      </c>
      <c r="E30508">
        <v>77</v>
      </c>
      <c r="F30508">
        <v>6.19</v>
      </c>
      <c r="G30508">
        <v>32.768999999999998</v>
      </c>
      <c r="J30508">
        <v>1026.12200189073</v>
      </c>
      <c r="K30508">
        <v>25.7672725345119</v>
      </c>
    </row>
    <row r="30509" spans="1:11" ht="15" customHeight="1">
      <c r="A30509" s="91" t="s">
        <v>4746</v>
      </c>
      <c r="B30509" s="19" t="s">
        <v>88</v>
      </c>
      <c r="C30509" s="30" t="s">
        <v>199</v>
      </c>
      <c r="D30509" s="91">
        <v>4500</v>
      </c>
      <c r="E30509">
        <v>78</v>
      </c>
      <c r="F30509">
        <v>6.19</v>
      </c>
      <c r="G30509">
        <v>32.768999999999998</v>
      </c>
      <c r="J30509">
        <v>1026.12661529965</v>
      </c>
      <c r="K30509">
        <v>25.767282961141099</v>
      </c>
    </row>
    <row r="30510" spans="1:11" ht="15" customHeight="1">
      <c r="A30510" s="91" t="s">
        <v>4746</v>
      </c>
      <c r="B30510" s="19" t="s">
        <v>88</v>
      </c>
      <c r="C30510" s="30" t="s">
        <v>199</v>
      </c>
      <c r="D30510" s="91">
        <v>4500</v>
      </c>
      <c r="E30510">
        <v>79</v>
      </c>
      <c r="F30510">
        <v>6.19</v>
      </c>
      <c r="G30510">
        <v>32.768999999999998</v>
      </c>
      <c r="J30510">
        <v>1026.1312286105499</v>
      </c>
      <c r="K30510">
        <v>25.767293389481001</v>
      </c>
    </row>
    <row r="30511" spans="1:11" ht="15" customHeight="1">
      <c r="A30511" s="91" t="s">
        <v>4746</v>
      </c>
      <c r="B30511" s="19" t="s">
        <v>88</v>
      </c>
      <c r="C30511" s="30" t="s">
        <v>199</v>
      </c>
      <c r="D30511" s="91">
        <v>4500</v>
      </c>
      <c r="E30511">
        <v>80</v>
      </c>
      <c r="F30511">
        <v>6.19</v>
      </c>
      <c r="G30511">
        <v>32.768999999999998</v>
      </c>
      <c r="J30511">
        <v>1026.1358418234399</v>
      </c>
      <c r="K30511">
        <v>25.767303819531701</v>
      </c>
    </row>
    <row r="30512" spans="1:11" ht="15" customHeight="1">
      <c r="A30512" s="91" t="s">
        <v>4746</v>
      </c>
      <c r="B30512" s="19" t="s">
        <v>88</v>
      </c>
      <c r="C30512" s="30" t="s">
        <v>199</v>
      </c>
      <c r="D30512" s="91">
        <v>4500</v>
      </c>
      <c r="E30512">
        <v>81</v>
      </c>
      <c r="F30512">
        <v>6.1909999999999998</v>
      </c>
      <c r="G30512">
        <v>32.768999999999998</v>
      </c>
      <c r="J30512">
        <v>1026.14032826065</v>
      </c>
      <c r="K30512">
        <v>25.767189584636998</v>
      </c>
    </row>
    <row r="30513" spans="1:11" ht="15" customHeight="1">
      <c r="A30513" s="91" t="s">
        <v>4746</v>
      </c>
      <c r="B30513" s="19" t="s">
        <v>88</v>
      </c>
      <c r="C30513" s="30" t="s">
        <v>199</v>
      </c>
      <c r="D30513" s="91">
        <v>4500</v>
      </c>
      <c r="E30513">
        <v>82</v>
      </c>
      <c r="F30513">
        <v>6.1909999999999998</v>
      </c>
      <c r="G30513">
        <v>32.768999999999998</v>
      </c>
      <c r="J30513">
        <v>1026.1449412546599</v>
      </c>
      <c r="K30513">
        <v>25.767200020042502</v>
      </c>
    </row>
    <row r="30514" spans="1:11" ht="15" customHeight="1">
      <c r="A30514" s="91" t="s">
        <v>4746</v>
      </c>
      <c r="B30514" s="19" t="s">
        <v>88</v>
      </c>
      <c r="C30514" s="30" t="s">
        <v>199</v>
      </c>
      <c r="D30514" s="91">
        <v>4500</v>
      </c>
      <c r="E30514">
        <v>83</v>
      </c>
      <c r="F30514">
        <v>6.1909999999999998</v>
      </c>
      <c r="G30514">
        <v>32.768999999999998</v>
      </c>
      <c r="J30514">
        <v>1026.1495541506599</v>
      </c>
      <c r="K30514">
        <v>25.767210457158601</v>
      </c>
    </row>
    <row r="30515" spans="1:11" ht="15" customHeight="1">
      <c r="A30515" s="91" t="s">
        <v>4746</v>
      </c>
      <c r="B30515" s="19" t="s">
        <v>88</v>
      </c>
      <c r="C30515" s="30" t="s">
        <v>199</v>
      </c>
      <c r="D30515" s="91">
        <v>4500</v>
      </c>
      <c r="E30515">
        <v>84</v>
      </c>
      <c r="F30515">
        <v>6.1909999999999998</v>
      </c>
      <c r="G30515">
        <v>32.768999999999998</v>
      </c>
      <c r="J30515">
        <v>1026.1541669486601</v>
      </c>
      <c r="K30515">
        <v>25.767220895984799</v>
      </c>
    </row>
    <row r="30516" spans="1:11" ht="15" customHeight="1">
      <c r="A30516" s="91" t="s">
        <v>4746</v>
      </c>
      <c r="B30516" s="19" t="s">
        <v>88</v>
      </c>
      <c r="C30516" s="30" t="s">
        <v>199</v>
      </c>
      <c r="D30516" s="91">
        <v>4500</v>
      </c>
      <c r="E30516">
        <v>85</v>
      </c>
      <c r="F30516">
        <v>6.1909999999999998</v>
      </c>
      <c r="G30516">
        <v>32.768999999999998</v>
      </c>
      <c r="J30516">
        <v>1026.1587796486599</v>
      </c>
      <c r="K30516">
        <v>25.767231336521299</v>
      </c>
    </row>
    <row r="30517" spans="1:11" ht="15" customHeight="1">
      <c r="A30517" s="91" t="s">
        <v>4746</v>
      </c>
      <c r="B30517" s="19" t="s">
        <v>88</v>
      </c>
      <c r="C30517" s="30" t="s">
        <v>199</v>
      </c>
      <c r="D30517" s="91">
        <v>4500</v>
      </c>
      <c r="E30517">
        <v>86</v>
      </c>
      <c r="F30517">
        <v>6.1909999999999998</v>
      </c>
      <c r="G30517">
        <v>32.768999999999998</v>
      </c>
      <c r="J30517">
        <v>1026.1633922506701</v>
      </c>
      <c r="K30517">
        <v>25.767241778767598</v>
      </c>
    </row>
    <row r="30518" spans="1:11" ht="15" customHeight="1">
      <c r="A30518" s="91" t="s">
        <v>4746</v>
      </c>
      <c r="B30518" s="19" t="s">
        <v>88</v>
      </c>
      <c r="C30518" s="30" t="s">
        <v>199</v>
      </c>
      <c r="D30518" s="91">
        <v>4500</v>
      </c>
      <c r="E30518">
        <v>87</v>
      </c>
      <c r="F30518">
        <v>6.1909999999999998</v>
      </c>
      <c r="G30518">
        <v>32.768999999999998</v>
      </c>
      <c r="J30518">
        <v>1026.1680047546799</v>
      </c>
      <c r="K30518">
        <v>25.767252222723801</v>
      </c>
    </row>
    <row r="30519" spans="1:11" ht="15" customHeight="1">
      <c r="A30519" s="91" t="s">
        <v>4746</v>
      </c>
      <c r="B30519" s="19" t="s">
        <v>88</v>
      </c>
      <c r="C30519" s="30" t="s">
        <v>199</v>
      </c>
      <c r="D30519" s="91">
        <v>4500</v>
      </c>
      <c r="E30519">
        <v>88</v>
      </c>
      <c r="F30519">
        <v>6.19</v>
      </c>
      <c r="G30519">
        <v>32.768999999999998</v>
      </c>
      <c r="J30519">
        <v>1026.1727439983799</v>
      </c>
      <c r="K30519">
        <v>25.7673873215081</v>
      </c>
    </row>
    <row r="30520" spans="1:11" ht="15" customHeight="1">
      <c r="A30520" s="91" t="s">
        <v>4746</v>
      </c>
      <c r="B30520" s="19" t="s">
        <v>88</v>
      </c>
      <c r="C30520" s="30" t="s">
        <v>199</v>
      </c>
      <c r="D30520" s="91">
        <v>4500</v>
      </c>
      <c r="E30520">
        <v>89</v>
      </c>
      <c r="F30520">
        <v>6.19</v>
      </c>
      <c r="G30520">
        <v>32.768999999999998</v>
      </c>
      <c r="J30520">
        <v>1026.17735632927</v>
      </c>
      <c r="K30520">
        <v>25.767397766948999</v>
      </c>
    </row>
    <row r="30521" spans="1:11" ht="15" customHeight="1">
      <c r="A30521" s="91" t="s">
        <v>4746</v>
      </c>
      <c r="B30521" s="19" t="s">
        <v>88</v>
      </c>
      <c r="C30521" s="30" t="s">
        <v>199</v>
      </c>
      <c r="D30521" s="91">
        <v>4500</v>
      </c>
      <c r="E30521">
        <v>90</v>
      </c>
      <c r="F30521">
        <v>6.19</v>
      </c>
      <c r="G30521">
        <v>32.768999999999998</v>
      </c>
      <c r="J30521">
        <v>1026.1819685621699</v>
      </c>
      <c r="K30521">
        <v>25.767408214099301</v>
      </c>
    </row>
    <row r="30522" spans="1:11" ht="15" customHeight="1">
      <c r="A30522" s="91" t="s">
        <v>4746</v>
      </c>
      <c r="B30522" s="19" t="s">
        <v>88</v>
      </c>
      <c r="C30522" s="30" t="s">
        <v>199</v>
      </c>
      <c r="D30522" s="91">
        <v>4500</v>
      </c>
      <c r="E30522">
        <v>91</v>
      </c>
      <c r="F30522">
        <v>6.19</v>
      </c>
      <c r="G30522">
        <v>32.768999999999998</v>
      </c>
      <c r="J30522">
        <v>1026.18658069709</v>
      </c>
      <c r="K30522">
        <v>25.767418662958601</v>
      </c>
    </row>
    <row r="30523" spans="1:11" ht="15" customHeight="1">
      <c r="A30523" s="91" t="s">
        <v>4746</v>
      </c>
      <c r="B30523" s="19" t="s">
        <v>88</v>
      </c>
      <c r="C30523" s="30" t="s">
        <v>199</v>
      </c>
      <c r="D30523" s="91">
        <v>4500</v>
      </c>
      <c r="E30523">
        <v>92</v>
      </c>
      <c r="F30523">
        <v>6.19</v>
      </c>
      <c r="G30523">
        <v>32.768999999999998</v>
      </c>
      <c r="J30523">
        <v>1026.19119273403</v>
      </c>
      <c r="K30523">
        <v>25.767429113526799</v>
      </c>
    </row>
    <row r="30524" spans="1:11" ht="15" customHeight="1">
      <c r="A30524" s="91" t="s">
        <v>4746</v>
      </c>
      <c r="B30524" s="19" t="s">
        <v>88</v>
      </c>
      <c r="C30524" s="30" t="s">
        <v>199</v>
      </c>
      <c r="D30524" s="91">
        <v>4500</v>
      </c>
      <c r="E30524">
        <v>93</v>
      </c>
      <c r="F30524">
        <v>6.19</v>
      </c>
      <c r="G30524">
        <v>32.768999999999998</v>
      </c>
      <c r="J30524">
        <v>1026.1958046730001</v>
      </c>
      <c r="K30524">
        <v>25.767439565803901</v>
      </c>
    </row>
    <row r="30525" spans="1:11" ht="15" customHeight="1">
      <c r="A30525" s="91" t="s">
        <v>4746</v>
      </c>
      <c r="B30525" s="19" t="s">
        <v>88</v>
      </c>
      <c r="C30525" s="30" t="s">
        <v>199</v>
      </c>
      <c r="D30525" s="91">
        <v>4500</v>
      </c>
      <c r="E30525">
        <v>94</v>
      </c>
      <c r="F30525">
        <v>6.1909999999999998</v>
      </c>
      <c r="G30525">
        <v>32.768999999999998</v>
      </c>
      <c r="J30525">
        <v>1026.20028953921</v>
      </c>
      <c r="K30525">
        <v>25.767325378277501</v>
      </c>
    </row>
    <row r="30526" spans="1:11" ht="15" customHeight="1">
      <c r="A30526" s="91" t="s">
        <v>4746</v>
      </c>
      <c r="B30526" s="19" t="s">
        <v>88</v>
      </c>
      <c r="C30526" s="30" t="s">
        <v>199</v>
      </c>
      <c r="D30526" s="91">
        <v>4500</v>
      </c>
      <c r="E30526">
        <v>95</v>
      </c>
      <c r="F30526">
        <v>6.1890000000000001</v>
      </c>
      <c r="G30526">
        <v>32.768999999999998</v>
      </c>
      <c r="J30526">
        <v>1026.2051552432299</v>
      </c>
      <c r="K30526">
        <v>25.767585103581698</v>
      </c>
    </row>
    <row r="30527" spans="1:11" ht="15" customHeight="1">
      <c r="A30527" s="91" t="s">
        <v>4746</v>
      </c>
      <c r="B30527" s="19" t="s">
        <v>88</v>
      </c>
      <c r="C30527" s="30" t="s">
        <v>199</v>
      </c>
      <c r="D30527" s="91">
        <v>4500</v>
      </c>
      <c r="E30527">
        <v>96</v>
      </c>
      <c r="F30527">
        <v>6.1859999999999999</v>
      </c>
      <c r="G30527">
        <v>32.768999999999998</v>
      </c>
      <c r="J30527">
        <v>1026.2101478699401</v>
      </c>
      <c r="K30527">
        <v>25.767969368658399</v>
      </c>
    </row>
    <row r="30528" spans="1:11" ht="15" customHeight="1">
      <c r="A30528" s="91" t="s">
        <v>4746</v>
      </c>
      <c r="B30528" s="19" t="s">
        <v>88</v>
      </c>
      <c r="C30528" s="30" t="s">
        <v>199</v>
      </c>
      <c r="D30528" s="91">
        <v>4500</v>
      </c>
      <c r="E30528">
        <v>97</v>
      </c>
      <c r="F30528">
        <v>6.1859999999999999</v>
      </c>
      <c r="G30528">
        <v>32.768999999999998</v>
      </c>
      <c r="J30528">
        <v>1026.21475950842</v>
      </c>
      <c r="K30528">
        <v>25.7679798200313</v>
      </c>
    </row>
    <row r="30529" spans="1:11" ht="15" customHeight="1">
      <c r="A30529" s="91" t="s">
        <v>4746</v>
      </c>
      <c r="B30529" s="19" t="s">
        <v>88</v>
      </c>
      <c r="C30529" s="30" t="s">
        <v>199</v>
      </c>
      <c r="D30529" s="91">
        <v>4500</v>
      </c>
      <c r="E30529">
        <v>98</v>
      </c>
      <c r="F30529">
        <v>6.1859999999999999</v>
      </c>
      <c r="G30529">
        <v>32.768999999999998</v>
      </c>
      <c r="J30529">
        <v>1026.21937104894</v>
      </c>
      <c r="K30529">
        <v>25.767990273112201</v>
      </c>
    </row>
    <row r="30530" spans="1:11" ht="15" customHeight="1">
      <c r="A30530" s="91" t="s">
        <v>4746</v>
      </c>
      <c r="B30530" s="19" t="s">
        <v>88</v>
      </c>
      <c r="C30530" s="30" t="s">
        <v>199</v>
      </c>
      <c r="D30530" s="91">
        <v>4500</v>
      </c>
      <c r="E30530">
        <v>99</v>
      </c>
      <c r="F30530">
        <v>6.1849999999999996</v>
      </c>
      <c r="G30530">
        <v>32.768999999999998</v>
      </c>
      <c r="J30530">
        <v>1026.2241095234999</v>
      </c>
      <c r="K30530">
        <v>25.768125302339499</v>
      </c>
    </row>
    <row r="30531" spans="1:11" ht="15" customHeight="1">
      <c r="A30531" s="91" t="s">
        <v>4746</v>
      </c>
      <c r="B30531" s="19" t="s">
        <v>88</v>
      </c>
      <c r="C30531" s="30" t="s">
        <v>199</v>
      </c>
      <c r="D30531" s="91">
        <v>4500</v>
      </c>
      <c r="E30531">
        <v>100</v>
      </c>
      <c r="F30531">
        <v>6.1849999999999996</v>
      </c>
      <c r="G30531">
        <v>32.768999999999998</v>
      </c>
      <c r="J30531">
        <v>1026.2287208909499</v>
      </c>
      <c r="K30531">
        <v>25.768135756900801</v>
      </c>
    </row>
    <row r="30532" spans="1:11" ht="15" customHeight="1">
      <c r="A30532" s="91" t="s">
        <v>4746</v>
      </c>
      <c r="B30532" s="19" t="s">
        <v>88</v>
      </c>
      <c r="C30532" s="30" t="s">
        <v>199</v>
      </c>
      <c r="D30532" s="91">
        <v>4500</v>
      </c>
      <c r="E30532">
        <v>101</v>
      </c>
      <c r="F30532">
        <v>6.1849999999999996</v>
      </c>
      <c r="G30532">
        <v>32.768999999999998</v>
      </c>
      <c r="J30532">
        <v>1026.2333321604301</v>
      </c>
      <c r="K30532">
        <v>25.768146213169299</v>
      </c>
    </row>
    <row r="30533" spans="1:11" ht="15" customHeight="1">
      <c r="A30533" s="91" t="s">
        <v>4746</v>
      </c>
      <c r="B30533" s="19" t="s">
        <v>88</v>
      </c>
      <c r="C30533" s="30" t="s">
        <v>199</v>
      </c>
      <c r="D30533" s="91">
        <v>4500</v>
      </c>
      <c r="E30533">
        <v>102</v>
      </c>
      <c r="F30533">
        <v>6.1840000000000002</v>
      </c>
      <c r="G30533">
        <v>32.770000000000003</v>
      </c>
      <c r="J30533">
        <v>1026.2388589943901</v>
      </c>
      <c r="K30533">
        <v>25.769070599548101</v>
      </c>
    </row>
    <row r="30534" spans="1:11" ht="15" customHeight="1">
      <c r="A30534" s="91" t="s">
        <v>4746</v>
      </c>
      <c r="B30534" s="19" t="s">
        <v>88</v>
      </c>
      <c r="C30534" s="30" t="s">
        <v>199</v>
      </c>
      <c r="D30534" s="91">
        <v>4500</v>
      </c>
      <c r="E30534">
        <v>103</v>
      </c>
      <c r="F30534">
        <v>6.1829999999999998</v>
      </c>
      <c r="G30534">
        <v>32.770000000000003</v>
      </c>
      <c r="J30534">
        <v>1026.24359718653</v>
      </c>
      <c r="K30534">
        <v>25.769205603980499</v>
      </c>
    </row>
    <row r="30535" spans="1:11" ht="15" customHeight="1">
      <c r="A30535" s="91" t="s">
        <v>4746</v>
      </c>
      <c r="B30535" s="19" t="s">
        <v>88</v>
      </c>
      <c r="C30535" s="30" t="s">
        <v>199</v>
      </c>
      <c r="D30535" s="91">
        <v>4500</v>
      </c>
      <c r="E30535">
        <v>104</v>
      </c>
      <c r="F30535">
        <v>6.1829999999999998</v>
      </c>
      <c r="G30535">
        <v>32.770000000000003</v>
      </c>
      <c r="J30535">
        <v>1026.2482082004501</v>
      </c>
      <c r="K30535">
        <v>25.769216061915099</v>
      </c>
    </row>
    <row r="30536" spans="1:11" ht="15" customHeight="1">
      <c r="A30536" s="91" t="s">
        <v>4746</v>
      </c>
      <c r="B30536" s="19" t="s">
        <v>88</v>
      </c>
      <c r="C30536" s="30" t="s">
        <v>199</v>
      </c>
      <c r="D30536" s="91">
        <v>4500</v>
      </c>
      <c r="E30536">
        <v>105</v>
      </c>
      <c r="F30536">
        <v>6.1820000000000004</v>
      </c>
      <c r="G30536">
        <v>32.770000000000003</v>
      </c>
      <c r="J30536">
        <v>1026.25294625385</v>
      </c>
      <c r="K30536">
        <v>25.769351052477099</v>
      </c>
    </row>
    <row r="30537" spans="1:11" ht="15" customHeight="1">
      <c r="A30537" s="91" t="s">
        <v>4746</v>
      </c>
      <c r="B30537" s="19" t="s">
        <v>88</v>
      </c>
      <c r="C30537" s="30" t="s">
        <v>199</v>
      </c>
      <c r="D30537" s="91">
        <v>4500</v>
      </c>
      <c r="E30537">
        <v>106</v>
      </c>
      <c r="F30537">
        <v>6.1779999999999999</v>
      </c>
      <c r="G30537">
        <v>32.770000000000003</v>
      </c>
      <c r="J30537">
        <v>1026.2580656218299</v>
      </c>
      <c r="K30537">
        <v>25.7698595130264</v>
      </c>
    </row>
    <row r="30538" spans="1:11" ht="15" customHeight="1">
      <c r="A30538" s="91" t="s">
        <v>4746</v>
      </c>
      <c r="B30538" s="19" t="s">
        <v>88</v>
      </c>
      <c r="C30538" s="30" t="s">
        <v>199</v>
      </c>
      <c r="D30538" s="91">
        <v>4500</v>
      </c>
      <c r="E30538">
        <v>107</v>
      </c>
      <c r="F30538">
        <v>6.1749999999999998</v>
      </c>
      <c r="G30538">
        <v>32.770000000000003</v>
      </c>
      <c r="J30538">
        <v>1026.26305780037</v>
      </c>
      <c r="K30538">
        <v>25.7702433409017</v>
      </c>
    </row>
    <row r="30539" spans="1:11" ht="15" customHeight="1">
      <c r="A30539" s="91" t="s">
        <v>4746</v>
      </c>
      <c r="B30539" s="19" t="s">
        <v>88</v>
      </c>
      <c r="C30539" s="30" t="s">
        <v>199</v>
      </c>
      <c r="D30539" s="91">
        <v>4500</v>
      </c>
      <c r="E30539">
        <v>108</v>
      </c>
      <c r="F30539">
        <v>6.1740000000000004</v>
      </c>
      <c r="G30539">
        <v>32.770000000000003</v>
      </c>
      <c r="J30539">
        <v>1026.2677957200899</v>
      </c>
      <c r="K30539">
        <v>25.770378223455101</v>
      </c>
    </row>
    <row r="30540" spans="1:11" ht="15" customHeight="1">
      <c r="A30540" s="91" t="s">
        <v>4746</v>
      </c>
      <c r="B30540" s="19" t="s">
        <v>88</v>
      </c>
      <c r="C30540" s="30" t="s">
        <v>199</v>
      </c>
      <c r="D30540" s="91">
        <v>4500</v>
      </c>
      <c r="E30540">
        <v>109</v>
      </c>
      <c r="F30540">
        <v>6.1719999999999997</v>
      </c>
      <c r="G30540">
        <v>32.771000000000001</v>
      </c>
      <c r="J30540">
        <v>1026.27344924301</v>
      </c>
      <c r="K30540">
        <v>25.771426905528202</v>
      </c>
    </row>
    <row r="30541" spans="1:11" ht="15" customHeight="1">
      <c r="A30541" s="91" t="s">
        <v>4746</v>
      </c>
      <c r="B30541" s="19" t="s">
        <v>88</v>
      </c>
      <c r="C30541" s="30" t="s">
        <v>199</v>
      </c>
      <c r="D30541" s="91">
        <v>4500</v>
      </c>
      <c r="E30541">
        <v>110</v>
      </c>
      <c r="F30541">
        <v>6.1719999999999997</v>
      </c>
      <c r="G30541">
        <v>32.771999999999998</v>
      </c>
      <c r="J30541">
        <v>1026.2788484580699</v>
      </c>
      <c r="K30541">
        <v>25.772226758343098</v>
      </c>
    </row>
    <row r="30542" spans="1:11" ht="15" customHeight="1">
      <c r="A30542" s="91" t="s">
        <v>4746</v>
      </c>
      <c r="B30542" s="19" t="s">
        <v>88</v>
      </c>
      <c r="C30542" s="30" t="s">
        <v>199</v>
      </c>
      <c r="D30542" s="91">
        <v>4500</v>
      </c>
      <c r="E30542">
        <v>111</v>
      </c>
      <c r="F30542">
        <v>6.1740000000000004</v>
      </c>
      <c r="G30542">
        <v>32.773000000000003</v>
      </c>
      <c r="J30542">
        <v>1026.2839932130701</v>
      </c>
      <c r="K30542">
        <v>25.772777778318002</v>
      </c>
    </row>
    <row r="30543" spans="1:11" ht="15" customHeight="1">
      <c r="A30543" s="91" t="s">
        <v>4746</v>
      </c>
      <c r="B30543" s="19" t="s">
        <v>88</v>
      </c>
      <c r="C30543" s="30" t="s">
        <v>199</v>
      </c>
      <c r="D30543" s="91">
        <v>4500</v>
      </c>
      <c r="E30543">
        <v>112</v>
      </c>
      <c r="F30543">
        <v>6.1749999999999998</v>
      </c>
      <c r="G30543">
        <v>32.776000000000003</v>
      </c>
      <c r="J30543">
        <v>1026.29084198336</v>
      </c>
      <c r="K30543">
        <v>25.775031999460001</v>
      </c>
    </row>
    <row r="30544" spans="1:11" ht="15" customHeight="1">
      <c r="A30544" s="91" t="s">
        <v>4746</v>
      </c>
      <c r="B30544" s="19" t="s">
        <v>88</v>
      </c>
      <c r="C30544" s="30" t="s">
        <v>199</v>
      </c>
      <c r="D30544" s="91">
        <v>4500</v>
      </c>
      <c r="E30544">
        <v>113</v>
      </c>
      <c r="F30544">
        <v>6.1779999999999999</v>
      </c>
      <c r="G30544">
        <v>32.780999999999999</v>
      </c>
      <c r="J30544">
        <v>1026.2990130016799</v>
      </c>
      <c r="K30544">
        <v>25.778616042572601</v>
      </c>
    </row>
    <row r="30545" spans="1:11" ht="15" customHeight="1">
      <c r="A30545" s="91" t="s">
        <v>4746</v>
      </c>
      <c r="B30545" s="19" t="s">
        <v>88</v>
      </c>
      <c r="C30545" s="30" t="s">
        <v>199</v>
      </c>
      <c r="D30545" s="91">
        <v>4500</v>
      </c>
      <c r="E30545">
        <v>114</v>
      </c>
      <c r="F30545">
        <v>6.1820000000000004</v>
      </c>
      <c r="G30545">
        <v>32.786999999999999</v>
      </c>
      <c r="J30545">
        <v>1026.3078446632001</v>
      </c>
      <c r="K30545">
        <v>25.782864774965901</v>
      </c>
    </row>
    <row r="30546" spans="1:11" ht="15" customHeight="1">
      <c r="A30546" s="91" t="s">
        <v>4746</v>
      </c>
      <c r="B30546" s="19" t="s">
        <v>88</v>
      </c>
      <c r="C30546" s="30" t="s">
        <v>199</v>
      </c>
      <c r="D30546" s="91">
        <v>4500</v>
      </c>
      <c r="E30546">
        <v>115</v>
      </c>
      <c r="F30546">
        <v>6.1360000000000001</v>
      </c>
      <c r="G30546">
        <v>32.793999999999997</v>
      </c>
      <c r="J30546">
        <v>1026.32382320738</v>
      </c>
      <c r="K30546">
        <v>25.7941188843145</v>
      </c>
    </row>
    <row r="30547" spans="1:11" ht="15" customHeight="1">
      <c r="A30547" s="91" t="s">
        <v>4746</v>
      </c>
      <c r="B30547" s="19" t="s">
        <v>88</v>
      </c>
      <c r="C30547" s="30" t="s">
        <v>199</v>
      </c>
      <c r="D30547" s="91">
        <v>4500</v>
      </c>
      <c r="E30547">
        <v>116</v>
      </c>
      <c r="F30547">
        <v>6.0510000000000002</v>
      </c>
      <c r="G30547">
        <v>32.805</v>
      </c>
      <c r="J30547">
        <v>1026.34785782988</v>
      </c>
      <c r="K30547">
        <v>25.8133177780851</v>
      </c>
    </row>
    <row r="30548" spans="1:11" ht="15" customHeight="1">
      <c r="A30548" s="91" t="s">
        <v>4746</v>
      </c>
      <c r="B30548" s="19" t="s">
        <v>88</v>
      </c>
      <c r="C30548" s="30" t="s">
        <v>199</v>
      </c>
      <c r="D30548" s="91">
        <v>4500</v>
      </c>
      <c r="E30548">
        <v>117</v>
      </c>
      <c r="F30548">
        <v>6.0060000000000002</v>
      </c>
      <c r="G30548">
        <v>32.817999999999998</v>
      </c>
      <c r="J30548">
        <v>1026.36838477539</v>
      </c>
      <c r="K30548">
        <v>25.8291230914501</v>
      </c>
    </row>
    <row r="30549" spans="1:11" ht="15" customHeight="1">
      <c r="A30549" s="91" t="s">
        <v>4746</v>
      </c>
      <c r="B30549" s="19" t="s">
        <v>88</v>
      </c>
      <c r="C30549" s="30" t="s">
        <v>199</v>
      </c>
      <c r="D30549" s="91">
        <v>4500</v>
      </c>
      <c r="E30549">
        <v>118</v>
      </c>
      <c r="F30549">
        <v>5.9880000000000004</v>
      </c>
      <c r="G30549">
        <v>32.835000000000001</v>
      </c>
      <c r="J30549">
        <v>1026.3886684392301</v>
      </c>
      <c r="K30549">
        <v>25.844766295017301</v>
      </c>
    </row>
    <row r="30550" spans="1:11" ht="15" customHeight="1">
      <c r="A30550" s="91" t="s">
        <v>4746</v>
      </c>
      <c r="B30550" s="19" t="s">
        <v>88</v>
      </c>
      <c r="C30550" s="30" t="s">
        <v>199</v>
      </c>
      <c r="D30550" s="91">
        <v>4500</v>
      </c>
      <c r="E30550">
        <v>119</v>
      </c>
      <c r="F30550">
        <v>5.9219999999999997</v>
      </c>
      <c r="G30550">
        <v>32.854999999999997</v>
      </c>
      <c r="J30550">
        <v>1026.41731619595</v>
      </c>
      <c r="K30550">
        <v>25.8686330547193</v>
      </c>
    </row>
    <row r="30551" spans="1:11" ht="15" customHeight="1">
      <c r="A30551" s="91" t="s">
        <v>4746</v>
      </c>
      <c r="B30551" s="19" t="s">
        <v>88</v>
      </c>
      <c r="C30551" s="30" t="s">
        <v>199</v>
      </c>
      <c r="D30551" s="91">
        <v>4500</v>
      </c>
      <c r="E30551">
        <v>120</v>
      </c>
      <c r="F30551">
        <v>5.6989999999999998</v>
      </c>
      <c r="G30551">
        <v>32.871000000000002</v>
      </c>
      <c r="J30551">
        <v>1026.4620933419999</v>
      </c>
      <c r="K30551">
        <v>25.908148684966399</v>
      </c>
    </row>
    <row r="30552" spans="1:11" ht="15" customHeight="1">
      <c r="A30552" s="91" t="s">
        <v>4746</v>
      </c>
      <c r="B30552" s="19" t="s">
        <v>88</v>
      </c>
      <c r="C30552" s="30" t="s">
        <v>199</v>
      </c>
      <c r="D30552" s="91">
        <v>4500</v>
      </c>
      <c r="E30552">
        <v>121</v>
      </c>
      <c r="F30552">
        <v>5.4790000000000001</v>
      </c>
      <c r="G30552">
        <v>32.884999999999998</v>
      </c>
      <c r="J30552">
        <v>1026.5043861516101</v>
      </c>
      <c r="K30552">
        <v>25.945171652781902</v>
      </c>
    </row>
    <row r="30553" spans="1:11" ht="15" customHeight="1">
      <c r="A30553" s="91" t="s">
        <v>4746</v>
      </c>
      <c r="B30553" s="19" t="s">
        <v>88</v>
      </c>
      <c r="C30553" s="30" t="s">
        <v>199</v>
      </c>
      <c r="D30553" s="91">
        <v>4500</v>
      </c>
      <c r="E30553">
        <v>122</v>
      </c>
      <c r="F30553">
        <v>5.3550000000000004</v>
      </c>
      <c r="G30553">
        <v>32.899000000000001</v>
      </c>
      <c r="J30553">
        <v>1026.53483732124</v>
      </c>
      <c r="K30553">
        <v>25.970636256091201</v>
      </c>
    </row>
    <row r="30554" spans="1:11" ht="15" customHeight="1">
      <c r="A30554" s="91" t="s">
        <v>4746</v>
      </c>
      <c r="B30554" s="19" t="s">
        <v>88</v>
      </c>
      <c r="C30554" s="30" t="s">
        <v>199</v>
      </c>
      <c r="D30554" s="91">
        <v>4500</v>
      </c>
      <c r="E30554">
        <v>123</v>
      </c>
      <c r="F30554">
        <v>5.2779999999999996</v>
      </c>
      <c r="G30554">
        <v>32.914000000000001</v>
      </c>
      <c r="J30554">
        <v>1026.5604054703001</v>
      </c>
      <c r="K30554">
        <v>25.991359071770798</v>
      </c>
    </row>
    <row r="30555" spans="1:11" ht="15" customHeight="1">
      <c r="A30555" s="91" t="s">
        <v>4746</v>
      </c>
      <c r="B30555" s="19" t="s">
        <v>88</v>
      </c>
      <c r="C30555" s="30" t="s">
        <v>199</v>
      </c>
      <c r="D30555" s="91">
        <v>4500</v>
      </c>
      <c r="E30555">
        <v>124</v>
      </c>
      <c r="F30555">
        <v>5.1989999999999998</v>
      </c>
      <c r="G30555">
        <v>32.933</v>
      </c>
      <c r="J30555">
        <v>1026.58931114397</v>
      </c>
      <c r="K30555">
        <v>26.015412856232398</v>
      </c>
    </row>
    <row r="30556" spans="1:11" ht="15" customHeight="1">
      <c r="A30556" s="91" t="s">
        <v>4746</v>
      </c>
      <c r="B30556" s="19" t="s">
        <v>88</v>
      </c>
      <c r="C30556" s="30" t="s">
        <v>199</v>
      </c>
      <c r="D30556" s="91">
        <v>4500</v>
      </c>
      <c r="E30556">
        <v>125</v>
      </c>
      <c r="F30556">
        <v>5.1509999999999998</v>
      </c>
      <c r="G30556">
        <v>32.954000000000001</v>
      </c>
      <c r="J30556">
        <v>1026.6161419257101</v>
      </c>
      <c r="K30556">
        <v>26.037488894830901</v>
      </c>
    </row>
    <row r="30557" spans="1:11" ht="15" customHeight="1">
      <c r="A30557" s="91" t="s">
        <v>4746</v>
      </c>
      <c r="B30557" s="19" t="s">
        <v>88</v>
      </c>
      <c r="C30557" s="30" t="s">
        <v>199</v>
      </c>
      <c r="D30557" s="91">
        <v>4500</v>
      </c>
      <c r="E30557">
        <v>126</v>
      </c>
      <c r="F30557">
        <v>5.0739999999999998</v>
      </c>
      <c r="G30557">
        <v>32.975000000000001</v>
      </c>
      <c r="J30557">
        <v>1026.64630308148</v>
      </c>
      <c r="K30557">
        <v>26.062799235191498</v>
      </c>
    </row>
    <row r="30558" spans="1:11" ht="15" customHeight="1">
      <c r="A30558" s="91" t="s">
        <v>4746</v>
      </c>
      <c r="B30558" s="19" t="s">
        <v>88</v>
      </c>
      <c r="C30558" s="30" t="s">
        <v>199</v>
      </c>
      <c r="D30558" s="91">
        <v>4500</v>
      </c>
      <c r="E30558">
        <v>127</v>
      </c>
      <c r="F30558">
        <v>5.0279999999999996</v>
      </c>
      <c r="G30558">
        <v>32.993000000000002</v>
      </c>
      <c r="J30558">
        <v>1026.6704764716901</v>
      </c>
      <c r="K30558">
        <v>26.082216039702001</v>
      </c>
    </row>
    <row r="30559" spans="1:11" ht="15" customHeight="1">
      <c r="A30559" s="91" t="s">
        <v>4746</v>
      </c>
      <c r="B30559" s="19" t="s">
        <v>88</v>
      </c>
      <c r="C30559" s="30" t="s">
        <v>199</v>
      </c>
      <c r="D30559" s="91">
        <v>4500</v>
      </c>
      <c r="E30559">
        <v>128</v>
      </c>
      <c r="F30559">
        <v>4.9809999999999999</v>
      </c>
      <c r="G30559">
        <v>33.012</v>
      </c>
      <c r="J30559">
        <v>1026.69553726804</v>
      </c>
      <c r="K30559">
        <v>26.1025158024338</v>
      </c>
    </row>
    <row r="30560" spans="1:11" ht="15" customHeight="1">
      <c r="A30560" s="91" t="s">
        <v>4746</v>
      </c>
      <c r="B30560" s="19" t="s">
        <v>88</v>
      </c>
      <c r="C30560" s="30" t="s">
        <v>199</v>
      </c>
      <c r="D30560" s="91">
        <v>4500</v>
      </c>
      <c r="E30560">
        <v>129</v>
      </c>
      <c r="F30560">
        <v>4.9020000000000001</v>
      </c>
      <c r="G30560">
        <v>33.027000000000001</v>
      </c>
      <c r="J30560">
        <v>1026.72105142292</v>
      </c>
      <c r="K30560">
        <v>26.123156012507302</v>
      </c>
    </row>
    <row r="30561" spans="1:11" ht="15" customHeight="1">
      <c r="A30561" s="91" t="s">
        <v>4746</v>
      </c>
      <c r="B30561" s="19" t="s">
        <v>88</v>
      </c>
      <c r="C30561" s="30" t="s">
        <v>199</v>
      </c>
      <c r="D30561" s="91">
        <v>4500</v>
      </c>
      <c r="E30561">
        <v>130</v>
      </c>
      <c r="F30561">
        <v>4.8460000000000001</v>
      </c>
      <c r="G30561">
        <v>33.039000000000001</v>
      </c>
      <c r="J30561">
        <v>1026.7415317055199</v>
      </c>
      <c r="K30561">
        <v>26.138832259570801</v>
      </c>
    </row>
    <row r="30562" spans="1:11" ht="15" customHeight="1">
      <c r="A30562" s="91" t="s">
        <v>4746</v>
      </c>
      <c r="B30562" s="19" t="s">
        <v>88</v>
      </c>
      <c r="C30562" s="30" t="s">
        <v>199</v>
      </c>
      <c r="D30562" s="91">
        <v>4500</v>
      </c>
      <c r="E30562">
        <v>131</v>
      </c>
      <c r="F30562">
        <v>4.8029999999999999</v>
      </c>
      <c r="G30562">
        <v>33.049999999999997</v>
      </c>
      <c r="J30562">
        <v>1026.7597277556799</v>
      </c>
      <c r="K30562">
        <v>26.152264440210502</v>
      </c>
    </row>
    <row r="30563" spans="1:11" ht="15" customHeight="1">
      <c r="A30563" s="91" t="s">
        <v>4746</v>
      </c>
      <c r="B30563" s="19" t="s">
        <v>88</v>
      </c>
      <c r="C30563" s="30" t="s">
        <v>199</v>
      </c>
      <c r="D30563" s="91">
        <v>4500</v>
      </c>
      <c r="E30563">
        <v>132</v>
      </c>
      <c r="F30563">
        <v>4.7720000000000002</v>
      </c>
      <c r="G30563">
        <v>33.06</v>
      </c>
      <c r="J30563">
        <v>1026.7757690849601</v>
      </c>
      <c r="K30563">
        <v>26.163579795674899</v>
      </c>
    </row>
    <row r="30564" spans="1:11" ht="15" customHeight="1">
      <c r="A30564" s="91" t="s">
        <v>4746</v>
      </c>
      <c r="B30564" s="19" t="s">
        <v>88</v>
      </c>
      <c r="C30564" s="30" t="s">
        <v>199</v>
      </c>
      <c r="D30564" s="91">
        <v>4500</v>
      </c>
      <c r="E30564">
        <v>133</v>
      </c>
      <c r="F30564">
        <v>4.7380000000000004</v>
      </c>
      <c r="G30564">
        <v>33.07</v>
      </c>
      <c r="J30564">
        <v>1026.7921374971299</v>
      </c>
      <c r="K30564">
        <v>26.175210436990501</v>
      </c>
    </row>
    <row r="30565" spans="1:11" ht="15" customHeight="1">
      <c r="A30565" s="91" t="s">
        <v>4746</v>
      </c>
      <c r="B30565" s="19" t="s">
        <v>88</v>
      </c>
      <c r="C30565" s="30" t="s">
        <v>199</v>
      </c>
      <c r="D30565" s="91">
        <v>4500</v>
      </c>
      <c r="E30565">
        <v>134</v>
      </c>
      <c r="F30565">
        <v>4.7080000000000002</v>
      </c>
      <c r="G30565">
        <v>33.078000000000003</v>
      </c>
      <c r="J30565">
        <v>1026.8064650551801</v>
      </c>
      <c r="K30565">
        <v>26.184810386219201</v>
      </c>
    </row>
    <row r="30566" spans="1:11" ht="15" customHeight="1">
      <c r="A30566" s="91" t="s">
        <v>4746</v>
      </c>
      <c r="B30566" s="19" t="s">
        <v>88</v>
      </c>
      <c r="C30566" s="30" t="s">
        <v>199</v>
      </c>
      <c r="D30566" s="91">
        <v>4500</v>
      </c>
      <c r="E30566">
        <v>135</v>
      </c>
      <c r="F30566">
        <v>4.6769999999999996</v>
      </c>
      <c r="G30566">
        <v>33.085000000000001</v>
      </c>
      <c r="J30566">
        <v>1026.8201033846799</v>
      </c>
      <c r="K30566">
        <v>26.1937150934214</v>
      </c>
    </row>
    <row r="30567" spans="1:11" ht="15" customHeight="1">
      <c r="A30567" s="91" t="s">
        <v>4746</v>
      </c>
      <c r="B30567" s="19" t="s">
        <v>88</v>
      </c>
      <c r="C30567" s="30" t="s">
        <v>199</v>
      </c>
      <c r="D30567" s="91">
        <v>4500</v>
      </c>
      <c r="E30567">
        <v>136</v>
      </c>
      <c r="F30567">
        <v>4.657</v>
      </c>
      <c r="G30567">
        <v>33.093000000000004</v>
      </c>
      <c r="J30567">
        <v>1026.8333049908499</v>
      </c>
      <c r="K30567">
        <v>26.202221609914901</v>
      </c>
    </row>
    <row r="30568" spans="1:11" ht="15" customHeight="1">
      <c r="A30568" s="91" t="s">
        <v>4746</v>
      </c>
      <c r="B30568" s="19" t="s">
        <v>88</v>
      </c>
      <c r="C30568" s="30" t="s">
        <v>199</v>
      </c>
      <c r="D30568" s="91">
        <v>4500</v>
      </c>
      <c r="E30568">
        <v>137</v>
      </c>
      <c r="F30568">
        <v>4.6319999999999997</v>
      </c>
      <c r="G30568">
        <v>33.100999999999999</v>
      </c>
      <c r="J30568">
        <v>1026.84705734762</v>
      </c>
      <c r="K30568">
        <v>26.211260188810201</v>
      </c>
    </row>
    <row r="30569" spans="1:11" ht="15" customHeight="1">
      <c r="A30569" s="91" t="s">
        <v>4746</v>
      </c>
      <c r="B30569" s="19" t="s">
        <v>88</v>
      </c>
      <c r="C30569" s="30" t="s">
        <v>199</v>
      </c>
      <c r="D30569" s="91">
        <v>4500</v>
      </c>
      <c r="E30569">
        <v>138</v>
      </c>
      <c r="F30569">
        <v>4.5990000000000002</v>
      </c>
      <c r="G30569">
        <v>33.11</v>
      </c>
      <c r="J30569">
        <v>1026.8624804503499</v>
      </c>
      <c r="K30569">
        <v>26.221940709062</v>
      </c>
    </row>
    <row r="30570" spans="1:11" ht="15" customHeight="1">
      <c r="A30570" s="91" t="s">
        <v>4746</v>
      </c>
      <c r="B30570" s="19" t="s">
        <v>88</v>
      </c>
      <c r="C30570" s="30" t="s">
        <v>199</v>
      </c>
      <c r="D30570" s="91">
        <v>4500</v>
      </c>
      <c r="E30570">
        <v>139</v>
      </c>
      <c r="F30570">
        <v>4.5810000000000004</v>
      </c>
      <c r="G30570">
        <v>33.122</v>
      </c>
      <c r="J30570">
        <v>1026.8786190605199</v>
      </c>
      <c r="K30570">
        <v>26.233392895743499</v>
      </c>
    </row>
    <row r="30571" spans="1:11" ht="15" customHeight="1">
      <c r="A30571" s="91" t="s">
        <v>4746</v>
      </c>
      <c r="B30571" s="19" t="s">
        <v>88</v>
      </c>
      <c r="C30571" s="30" t="s">
        <v>199</v>
      </c>
      <c r="D30571" s="91">
        <v>4500</v>
      </c>
      <c r="E30571">
        <v>140</v>
      </c>
      <c r="F30571">
        <v>4.5439999999999996</v>
      </c>
      <c r="G30571">
        <v>33.134999999999998</v>
      </c>
      <c r="J30571">
        <v>1026.8976377716399</v>
      </c>
      <c r="K30571">
        <v>26.247656197735498</v>
      </c>
    </row>
    <row r="30572" spans="1:11" ht="15" customHeight="1">
      <c r="A30572" s="91" t="s">
        <v>4746</v>
      </c>
      <c r="B30572" s="19" t="s">
        <v>88</v>
      </c>
      <c r="C30572" s="30" t="s">
        <v>199</v>
      </c>
      <c r="D30572" s="91">
        <v>4500</v>
      </c>
      <c r="E30572">
        <v>141</v>
      </c>
      <c r="F30572">
        <v>4.5359999999999996</v>
      </c>
      <c r="G30572">
        <v>33.146999999999998</v>
      </c>
      <c r="J30572">
        <v>1026.91267166631</v>
      </c>
      <c r="K30572">
        <v>26.258038628534901</v>
      </c>
    </row>
    <row r="30573" spans="1:11" ht="15" customHeight="1">
      <c r="A30573" s="91" t="s">
        <v>4746</v>
      </c>
      <c r="B30573" s="19" t="s">
        <v>88</v>
      </c>
      <c r="C30573" s="30" t="s">
        <v>199</v>
      </c>
      <c r="D30573" s="91">
        <v>4500</v>
      </c>
      <c r="E30573">
        <v>142</v>
      </c>
      <c r="F30573">
        <v>4.5250000000000004</v>
      </c>
      <c r="G30573">
        <v>33.155999999999999</v>
      </c>
      <c r="J30573">
        <v>1026.9256567208299</v>
      </c>
      <c r="K30573">
        <v>26.2663575386375</v>
      </c>
    </row>
    <row r="30574" spans="1:11" ht="15" customHeight="1">
      <c r="A30574" s="91" t="s">
        <v>4746</v>
      </c>
      <c r="B30574" s="19" t="s">
        <v>88</v>
      </c>
      <c r="C30574" s="30" t="s">
        <v>199</v>
      </c>
      <c r="D30574" s="91">
        <v>4500</v>
      </c>
      <c r="E30574">
        <v>143</v>
      </c>
      <c r="F30574">
        <v>4.5119999999999996</v>
      </c>
      <c r="G30574">
        <v>33.164000000000001</v>
      </c>
      <c r="J30574">
        <v>1026.9380677781701</v>
      </c>
      <c r="K30574">
        <v>26.274093488842301</v>
      </c>
    </row>
    <row r="30575" spans="1:11" ht="15" customHeight="1">
      <c r="A30575" s="91" t="s">
        <v>4746</v>
      </c>
      <c r="B30575" s="19" t="s">
        <v>88</v>
      </c>
      <c r="C30575" s="30" t="s">
        <v>199</v>
      </c>
      <c r="D30575" s="91">
        <v>4500</v>
      </c>
      <c r="E30575">
        <v>144</v>
      </c>
      <c r="F30575">
        <v>4.5069999999999997</v>
      </c>
      <c r="G30575">
        <v>33.173000000000002</v>
      </c>
      <c r="J30575">
        <v>1026.9503939410599</v>
      </c>
      <c r="K30575">
        <v>26.281775350442999</v>
      </c>
    </row>
    <row r="30576" spans="1:11" ht="15" customHeight="1">
      <c r="A30576" s="91" t="s">
        <v>4746</v>
      </c>
      <c r="B30576" s="19" t="s">
        <v>88</v>
      </c>
      <c r="C30576" s="30" t="s">
        <v>199</v>
      </c>
      <c r="D30576" s="91">
        <v>4500</v>
      </c>
      <c r="E30576">
        <v>145</v>
      </c>
      <c r="F30576">
        <v>4.5049999999999999</v>
      </c>
      <c r="G30576">
        <v>33.183</v>
      </c>
      <c r="J30576">
        <v>1026.9631839036699</v>
      </c>
      <c r="K30576">
        <v>26.2899335305585</v>
      </c>
    </row>
    <row r="30577" spans="1:11" ht="15" customHeight="1">
      <c r="A30577" s="91" t="s">
        <v>4746</v>
      </c>
      <c r="B30577" s="19" t="s">
        <v>88</v>
      </c>
      <c r="C30577" s="30" t="s">
        <v>199</v>
      </c>
      <c r="D30577" s="91">
        <v>4500</v>
      </c>
      <c r="E30577">
        <v>146</v>
      </c>
      <c r="F30577">
        <v>4.5039999999999996</v>
      </c>
      <c r="G30577">
        <v>33.192</v>
      </c>
      <c r="J30577">
        <v>1026.9750713951601</v>
      </c>
      <c r="K30577">
        <v>26.297192038487498</v>
      </c>
    </row>
    <row r="30578" spans="1:11" ht="15" customHeight="1">
      <c r="A30578" s="91" t="s">
        <v>4746</v>
      </c>
      <c r="B30578" s="19" t="s">
        <v>88</v>
      </c>
      <c r="C30578" s="30" t="s">
        <v>199</v>
      </c>
      <c r="D30578" s="91">
        <v>4500</v>
      </c>
      <c r="E30578">
        <v>147</v>
      </c>
      <c r="F30578">
        <v>4.5039999999999996</v>
      </c>
      <c r="G30578">
        <v>33.201000000000001</v>
      </c>
      <c r="J30578">
        <v>1026.9868490264801</v>
      </c>
      <c r="K30578">
        <v>26.304344721043002</v>
      </c>
    </row>
    <row r="30579" spans="1:11" ht="15" customHeight="1">
      <c r="A30579" s="91" t="s">
        <v>4746</v>
      </c>
      <c r="B30579" s="19" t="s">
        <v>88</v>
      </c>
      <c r="C30579" s="30" t="s">
        <v>199</v>
      </c>
      <c r="D30579" s="91">
        <v>4500</v>
      </c>
      <c r="E30579">
        <v>148</v>
      </c>
      <c r="F30579">
        <v>4.4989999999999997</v>
      </c>
      <c r="G30579">
        <v>33.210999999999999</v>
      </c>
      <c r="J30579">
        <v>1026.9999679432101</v>
      </c>
      <c r="K30579">
        <v>26.3128207847917</v>
      </c>
    </row>
    <row r="30580" spans="1:11" ht="15" customHeight="1">
      <c r="A30580" s="91" t="s">
        <v>4746</v>
      </c>
      <c r="B30580" s="19" t="s">
        <v>88</v>
      </c>
      <c r="C30580" s="30" t="s">
        <v>199</v>
      </c>
      <c r="D30580" s="91">
        <v>4500</v>
      </c>
      <c r="E30580">
        <v>149</v>
      </c>
      <c r="F30580">
        <v>4.4960000000000004</v>
      </c>
      <c r="G30580">
        <v>33.222000000000001</v>
      </c>
      <c r="J30580">
        <v>1027.0136601107499</v>
      </c>
      <c r="K30580">
        <v>26.321879085547199</v>
      </c>
    </row>
    <row r="30581" spans="1:11" ht="15" customHeight="1">
      <c r="A30581" s="91" t="s">
        <v>4746</v>
      </c>
      <c r="B30581" s="19" t="s">
        <v>88</v>
      </c>
      <c r="C30581" s="30" t="s">
        <v>199</v>
      </c>
      <c r="D30581" s="91">
        <v>4500</v>
      </c>
      <c r="E30581">
        <v>150</v>
      </c>
      <c r="F30581">
        <v>4.5019999999999998</v>
      </c>
      <c r="G30581">
        <v>33.244</v>
      </c>
      <c r="J30581">
        <v>1027.0350836653599</v>
      </c>
      <c r="K30581">
        <v>26.338717438274902</v>
      </c>
    </row>
    <row r="30582" spans="1:11" ht="15" customHeight="1">
      <c r="A30582" s="91" t="s">
        <v>4746</v>
      </c>
      <c r="B30582" s="19" t="s">
        <v>88</v>
      </c>
      <c r="C30582" s="30" t="s">
        <v>199</v>
      </c>
      <c r="D30582" s="91">
        <v>4500</v>
      </c>
      <c r="E30582">
        <v>151</v>
      </c>
      <c r="F30582">
        <v>4.508</v>
      </c>
      <c r="G30582">
        <v>33.276000000000003</v>
      </c>
      <c r="J30582">
        <v>1027.0644324156499</v>
      </c>
      <c r="K30582">
        <v>26.363493877260701</v>
      </c>
    </row>
    <row r="30583" spans="1:11" ht="15" customHeight="1">
      <c r="A30583" s="91" t="s">
        <v>4746</v>
      </c>
      <c r="B30583" s="19" t="s">
        <v>88</v>
      </c>
      <c r="C30583" s="30" t="s">
        <v>199</v>
      </c>
      <c r="D30583" s="91">
        <v>4500</v>
      </c>
      <c r="E30583">
        <v>152</v>
      </c>
      <c r="F30583">
        <v>4.5039999999999996</v>
      </c>
      <c r="G30583">
        <v>33.292000000000002</v>
      </c>
      <c r="J30583">
        <v>1027.08219790825</v>
      </c>
      <c r="K30583">
        <v>26.376628732633002</v>
      </c>
    </row>
    <row r="30584" spans="1:11" ht="15" customHeight="1">
      <c r="A30584" s="91" t="s">
        <v>4746</v>
      </c>
      <c r="B30584" s="19" t="s">
        <v>88</v>
      </c>
      <c r="C30584" s="30" t="s">
        <v>199</v>
      </c>
      <c r="D30584" s="91">
        <v>4500</v>
      </c>
      <c r="E30584">
        <v>153</v>
      </c>
      <c r="F30584">
        <v>4.4989999999999997</v>
      </c>
      <c r="G30584">
        <v>33.305</v>
      </c>
      <c r="J30584">
        <v>1027.0976954595001</v>
      </c>
      <c r="K30584">
        <v>26.387488109995999</v>
      </c>
    </row>
    <row r="30585" spans="1:11" ht="15" customHeight="1">
      <c r="A30585" s="91" t="s">
        <v>4746</v>
      </c>
      <c r="B30585" s="19" t="s">
        <v>88</v>
      </c>
      <c r="C30585" s="30" t="s">
        <v>199</v>
      </c>
      <c r="D30585" s="91">
        <v>4500</v>
      </c>
      <c r="E30585">
        <v>154</v>
      </c>
      <c r="F30585">
        <v>4.4969999999999999</v>
      </c>
      <c r="G30585">
        <v>33.317</v>
      </c>
      <c r="J30585">
        <v>1027.11206998681</v>
      </c>
      <c r="K30585">
        <v>26.397235341375598</v>
      </c>
    </row>
    <row r="30586" spans="1:11" ht="15" customHeight="1">
      <c r="A30586" s="91" t="s">
        <v>4746</v>
      </c>
      <c r="B30586" s="19" t="s">
        <v>88</v>
      </c>
      <c r="C30586" s="30" t="s">
        <v>199</v>
      </c>
      <c r="D30586" s="91">
        <v>4500</v>
      </c>
      <c r="E30586">
        <v>155</v>
      </c>
      <c r="F30586">
        <v>4.4989999999999997</v>
      </c>
      <c r="G30586">
        <v>33.328000000000003</v>
      </c>
      <c r="J30586">
        <v>1027.1252109874699</v>
      </c>
      <c r="K30586">
        <v>26.4057641825414</v>
      </c>
    </row>
    <row r="30587" spans="1:11" ht="15" customHeight="1">
      <c r="A30587" s="91" t="s">
        <v>4746</v>
      </c>
      <c r="B30587" s="19" t="s">
        <v>88</v>
      </c>
      <c r="C30587" s="30" t="s">
        <v>199</v>
      </c>
      <c r="D30587" s="91">
        <v>4500</v>
      </c>
      <c r="E30587">
        <v>156</v>
      </c>
      <c r="F30587">
        <v>4.5149999999999997</v>
      </c>
      <c r="G30587">
        <v>33.341000000000001</v>
      </c>
      <c r="J30587">
        <v>1027.13839160107</v>
      </c>
      <c r="K30587">
        <v>26.4143925395826</v>
      </c>
    </row>
    <row r="30588" spans="1:11" ht="15" customHeight="1">
      <c r="A30588" s="91" t="s">
        <v>4746</v>
      </c>
      <c r="B30588" s="19" t="s">
        <v>88</v>
      </c>
      <c r="C30588" s="30" t="s">
        <v>199</v>
      </c>
      <c r="D30588" s="91">
        <v>4500</v>
      </c>
      <c r="E30588">
        <v>157</v>
      </c>
      <c r="F30588">
        <v>4.5259999999999998</v>
      </c>
      <c r="G30588">
        <v>33.350999999999999</v>
      </c>
      <c r="J30588">
        <v>1027.14974257729</v>
      </c>
      <c r="K30588">
        <v>26.421168096684401</v>
      </c>
    </row>
    <row r="30589" spans="1:11" ht="15" customHeight="1">
      <c r="A30589" s="91" t="s">
        <v>4746</v>
      </c>
      <c r="B30589" s="19" t="s">
        <v>88</v>
      </c>
      <c r="C30589" s="30" t="s">
        <v>199</v>
      </c>
      <c r="D30589" s="91">
        <v>4500</v>
      </c>
      <c r="E30589">
        <v>158</v>
      </c>
      <c r="F30589">
        <v>4.53</v>
      </c>
      <c r="G30589">
        <v>33.368000000000002</v>
      </c>
      <c r="J30589">
        <v>1027.16741448368</v>
      </c>
      <c r="K30589">
        <v>26.4342454325501</v>
      </c>
    </row>
    <row r="30590" spans="1:11" ht="15" customHeight="1">
      <c r="A30590" s="91" t="s">
        <v>4746</v>
      </c>
      <c r="B30590" s="19" t="s">
        <v>88</v>
      </c>
      <c r="C30590" s="30" t="s">
        <v>199</v>
      </c>
      <c r="D30590" s="91">
        <v>4500</v>
      </c>
      <c r="E30590">
        <v>159</v>
      </c>
      <c r="F30590">
        <v>4.5419999999999998</v>
      </c>
      <c r="G30590">
        <v>33.389000000000003</v>
      </c>
      <c r="J30590">
        <v>1027.1873682865</v>
      </c>
      <c r="K30590">
        <v>26.4496435112173</v>
      </c>
    </row>
    <row r="30591" spans="1:11" ht="15" customHeight="1">
      <c r="A30591" s="91" t="s">
        <v>4746</v>
      </c>
      <c r="B30591" s="19" t="s">
        <v>88</v>
      </c>
      <c r="C30591" s="30" t="s">
        <v>199</v>
      </c>
      <c r="D30591" s="91">
        <v>4500</v>
      </c>
      <c r="E30591">
        <v>160</v>
      </c>
      <c r="F30591">
        <v>4.5620000000000003</v>
      </c>
      <c r="G30591">
        <v>33.408000000000001</v>
      </c>
      <c r="J30591">
        <v>1027.2048431440301</v>
      </c>
      <c r="K30591">
        <v>26.4625944524246</v>
      </c>
    </row>
    <row r="30592" spans="1:11" ht="15" customHeight="1">
      <c r="A30592" s="91" t="s">
        <v>4746</v>
      </c>
      <c r="B30592" s="19" t="s">
        <v>88</v>
      </c>
      <c r="C30592" s="30" t="s">
        <v>199</v>
      </c>
      <c r="D30592" s="91">
        <v>4500</v>
      </c>
      <c r="E30592">
        <v>161</v>
      </c>
      <c r="F30592">
        <v>4.5860000000000003</v>
      </c>
      <c r="G30592">
        <v>33.423000000000002</v>
      </c>
      <c r="J30592">
        <v>1027.2186936975399</v>
      </c>
      <c r="K30592">
        <v>26.471934057200301</v>
      </c>
    </row>
    <row r="30593" spans="1:11" ht="15" customHeight="1">
      <c r="A30593" s="91" t="s">
        <v>4746</v>
      </c>
      <c r="B30593" s="19" t="s">
        <v>88</v>
      </c>
      <c r="C30593" s="30" t="s">
        <v>199</v>
      </c>
      <c r="D30593" s="91">
        <v>4500</v>
      </c>
      <c r="E30593">
        <v>162</v>
      </c>
      <c r="F30593">
        <v>4.5999999999999996</v>
      </c>
      <c r="G30593">
        <v>33.433999999999997</v>
      </c>
      <c r="J30593">
        <v>1027.23048373745</v>
      </c>
      <c r="K30593">
        <v>26.4791673104721</v>
      </c>
    </row>
    <row r="30594" spans="1:11" ht="15" customHeight="1">
      <c r="A30594" s="91" t="s">
        <v>4746</v>
      </c>
      <c r="B30594" s="19" t="s">
        <v>88</v>
      </c>
      <c r="C30594" s="30" t="s">
        <v>199</v>
      </c>
      <c r="D30594" s="91">
        <v>4500</v>
      </c>
      <c r="E30594">
        <v>163</v>
      </c>
      <c r="F30594">
        <v>4.6079999999999997</v>
      </c>
      <c r="G30594">
        <v>33.445</v>
      </c>
      <c r="J30594">
        <v>1027.2429419749401</v>
      </c>
      <c r="K30594">
        <v>26.487044300646598</v>
      </c>
    </row>
    <row r="30595" spans="1:11" ht="15" customHeight="1">
      <c r="A30595" s="91" t="s">
        <v>4746</v>
      </c>
      <c r="B30595" s="19" t="s">
        <v>88</v>
      </c>
      <c r="C30595" s="30" t="s">
        <v>199</v>
      </c>
      <c r="D30595" s="91">
        <v>4500</v>
      </c>
      <c r="E30595">
        <v>164</v>
      </c>
      <c r="F30595">
        <v>4.617</v>
      </c>
      <c r="G30595">
        <v>33.457999999999998</v>
      </c>
      <c r="J30595">
        <v>1027.2568709258001</v>
      </c>
      <c r="K30595">
        <v>26.4963995746009</v>
      </c>
    </row>
    <row r="30596" spans="1:11" ht="15" customHeight="1">
      <c r="A30596" s="91" t="s">
        <v>4746</v>
      </c>
      <c r="B30596" s="19" t="s">
        <v>88</v>
      </c>
      <c r="C30596" s="30" t="s">
        <v>199</v>
      </c>
      <c r="D30596" s="91">
        <v>4500</v>
      </c>
      <c r="E30596">
        <v>165</v>
      </c>
      <c r="F30596">
        <v>4.6239999999999997</v>
      </c>
      <c r="G30596">
        <v>33.470999999999997</v>
      </c>
      <c r="J30596">
        <v>1027.27102226083</v>
      </c>
      <c r="K30596">
        <v>26.505969415488799</v>
      </c>
    </row>
    <row r="30597" spans="1:11" ht="15" customHeight="1">
      <c r="A30597" s="91" t="s">
        <v>4746</v>
      </c>
      <c r="B30597" s="19" t="s">
        <v>88</v>
      </c>
      <c r="C30597" s="30" t="s">
        <v>199</v>
      </c>
      <c r="D30597" s="91">
        <v>4500</v>
      </c>
      <c r="E30597">
        <v>166</v>
      </c>
      <c r="F30597">
        <v>4.6310000000000002</v>
      </c>
      <c r="G30597">
        <v>33.481999999999999</v>
      </c>
      <c r="J30597">
        <v>1027.2835873280001</v>
      </c>
      <c r="K30597">
        <v>26.5139509879032</v>
      </c>
    </row>
    <row r="30598" spans="1:11" ht="15" customHeight="1">
      <c r="A30598" s="91" t="s">
        <v>4746</v>
      </c>
      <c r="B30598" s="19" t="s">
        <v>88</v>
      </c>
      <c r="C30598" s="30" t="s">
        <v>199</v>
      </c>
      <c r="D30598" s="91">
        <v>4500</v>
      </c>
      <c r="E30598">
        <v>167</v>
      </c>
      <c r="F30598">
        <v>4.6440000000000001</v>
      </c>
      <c r="G30598">
        <v>33.493000000000002</v>
      </c>
      <c r="J30598">
        <v>1027.2954751423999</v>
      </c>
      <c r="K30598">
        <v>26.5212819552344</v>
      </c>
    </row>
    <row r="30599" spans="1:11" ht="15" customHeight="1">
      <c r="A30599" s="91" t="s">
        <v>4746</v>
      </c>
      <c r="B30599" s="19" t="s">
        <v>88</v>
      </c>
      <c r="C30599" s="30" t="s">
        <v>199</v>
      </c>
      <c r="D30599" s="91">
        <v>4500</v>
      </c>
      <c r="E30599">
        <v>168</v>
      </c>
      <c r="F30599">
        <v>4.6539999999999999</v>
      </c>
      <c r="G30599">
        <v>33.500999999999998</v>
      </c>
      <c r="J30599">
        <v>1027.30532115192</v>
      </c>
      <c r="K30599">
        <v>26.526554919442098</v>
      </c>
    </row>
    <row r="30600" spans="1:11" ht="15" customHeight="1">
      <c r="A30600" s="91" t="s">
        <v>4746</v>
      </c>
      <c r="B30600" s="19" t="s">
        <v>88</v>
      </c>
      <c r="C30600" s="30" t="s">
        <v>199</v>
      </c>
      <c r="D30600" s="91">
        <v>4500</v>
      </c>
      <c r="E30600">
        <v>169</v>
      </c>
      <c r="F30600">
        <v>4.6550000000000002</v>
      </c>
      <c r="G30600">
        <v>33.51</v>
      </c>
      <c r="J30600">
        <v>1027.31697342895</v>
      </c>
      <c r="K30600">
        <v>26.533596764207701</v>
      </c>
    </row>
    <row r="30601" spans="1:11" ht="15" customHeight="1">
      <c r="A30601" s="91" t="s">
        <v>4746</v>
      </c>
      <c r="B30601" s="19" t="s">
        <v>88</v>
      </c>
      <c r="C30601" s="30" t="s">
        <v>199</v>
      </c>
      <c r="D30601" s="91">
        <v>4500</v>
      </c>
      <c r="E30601">
        <v>170</v>
      </c>
      <c r="F30601">
        <v>4.6669999999999998</v>
      </c>
      <c r="G30601">
        <v>33.524999999999999</v>
      </c>
      <c r="J30601">
        <v>1027.33213557826</v>
      </c>
      <c r="K30601">
        <v>26.544205460393901</v>
      </c>
    </row>
    <row r="30602" spans="1:11" ht="15" customHeight="1">
      <c r="A30602" s="91" t="s">
        <v>4746</v>
      </c>
      <c r="B30602" s="19" t="s">
        <v>88</v>
      </c>
      <c r="C30602" s="30" t="s">
        <v>199</v>
      </c>
      <c r="D30602" s="91">
        <v>4500</v>
      </c>
      <c r="E30602">
        <v>171</v>
      </c>
      <c r="F30602">
        <v>4.6820000000000004</v>
      </c>
      <c r="G30602">
        <v>33.536000000000001</v>
      </c>
      <c r="J30602">
        <v>1027.3437857246599</v>
      </c>
      <c r="K30602">
        <v>26.551310910086201</v>
      </c>
    </row>
    <row r="30603" spans="1:11" ht="15" customHeight="1">
      <c r="A30603" s="91" t="s">
        <v>4746</v>
      </c>
      <c r="B30603" s="19" t="s">
        <v>88</v>
      </c>
      <c r="C30603" s="30" t="s">
        <v>199</v>
      </c>
      <c r="D30603" s="91">
        <v>4500</v>
      </c>
      <c r="E30603">
        <v>172</v>
      </c>
      <c r="F30603">
        <v>4.694</v>
      </c>
      <c r="G30603">
        <v>33.542999999999999</v>
      </c>
      <c r="J30603">
        <v>1027.3526034982201</v>
      </c>
      <c r="K30603">
        <v>26.555566122304999</v>
      </c>
    </row>
    <row r="30604" spans="1:11" ht="15" customHeight="1">
      <c r="A30604" s="91" t="s">
        <v>4746</v>
      </c>
      <c r="B30604" s="19" t="s">
        <v>88</v>
      </c>
      <c r="C30604" s="30" t="s">
        <v>199</v>
      </c>
      <c r="D30604" s="91">
        <v>4500</v>
      </c>
      <c r="E30604">
        <v>173</v>
      </c>
      <c r="F30604">
        <v>4.702</v>
      </c>
      <c r="G30604">
        <v>33.548000000000002</v>
      </c>
      <c r="J30604">
        <v>1027.36028879847</v>
      </c>
      <c r="K30604">
        <v>26.558668975017302</v>
      </c>
    </row>
    <row r="30605" spans="1:11" ht="15" customHeight="1">
      <c r="A30605" s="91" t="s">
        <v>4746</v>
      </c>
      <c r="B30605" s="19" t="s">
        <v>88</v>
      </c>
      <c r="C30605" s="30" t="s">
        <v>199</v>
      </c>
      <c r="D30605" s="91">
        <v>4500</v>
      </c>
      <c r="E30605">
        <v>174</v>
      </c>
      <c r="F30605">
        <v>4.7069999999999999</v>
      </c>
      <c r="G30605">
        <v>33.552</v>
      </c>
      <c r="J30605">
        <v>1027.3675217243001</v>
      </c>
      <c r="K30605">
        <v>26.5613051243195</v>
      </c>
    </row>
    <row r="30606" spans="1:11" ht="15" customHeight="1">
      <c r="A30606" s="91" t="s">
        <v>4746</v>
      </c>
      <c r="B30606" s="19" t="s">
        <v>88</v>
      </c>
      <c r="C30606" s="30" t="s">
        <v>199</v>
      </c>
      <c r="D30606" s="91">
        <v>4500</v>
      </c>
      <c r="E30606">
        <v>175</v>
      </c>
      <c r="F30606">
        <v>4.7080000000000002</v>
      </c>
      <c r="G30606">
        <v>33.555999999999997</v>
      </c>
      <c r="J30606">
        <v>1027.3752089995901</v>
      </c>
      <c r="K30606">
        <v>26.564377913007501</v>
      </c>
    </row>
    <row r="30607" spans="1:11" ht="15" customHeight="1">
      <c r="A30607" s="91" t="s">
        <v>4746</v>
      </c>
      <c r="B30607" s="19" t="s">
        <v>88</v>
      </c>
      <c r="C30607" s="30" t="s">
        <v>199</v>
      </c>
      <c r="D30607" s="91">
        <v>4500</v>
      </c>
      <c r="E30607">
        <v>176</v>
      </c>
      <c r="F30607">
        <v>4.7</v>
      </c>
      <c r="G30607">
        <v>33.561999999999998</v>
      </c>
      <c r="J30607">
        <v>1027.3855039933801</v>
      </c>
      <c r="K30607">
        <v>26.570020424897798</v>
      </c>
    </row>
    <row r="30608" spans="1:11" ht="15" customHeight="1">
      <c r="A30608" s="91" t="s">
        <v>4746</v>
      </c>
      <c r="B30608" s="19" t="s">
        <v>88</v>
      </c>
      <c r="C30608" s="30" t="s">
        <v>199</v>
      </c>
      <c r="D30608" s="91">
        <v>4500</v>
      </c>
      <c r="E30608">
        <v>177</v>
      </c>
      <c r="F30608">
        <v>4.6859999999999999</v>
      </c>
      <c r="G30608">
        <v>33.567999999999998</v>
      </c>
      <c r="J30608">
        <v>1027.3964804137099</v>
      </c>
      <c r="K30608">
        <v>26.576316620337401</v>
      </c>
    </row>
    <row r="30609" spans="1:11" ht="15" customHeight="1">
      <c r="A30609" s="91" t="s">
        <v>4746</v>
      </c>
      <c r="B30609" s="19" t="s">
        <v>88</v>
      </c>
      <c r="C30609" s="30" t="s">
        <v>199</v>
      </c>
      <c r="D30609" s="91">
        <v>4500</v>
      </c>
      <c r="E30609">
        <v>178</v>
      </c>
      <c r="F30609">
        <v>4.6719999999999997</v>
      </c>
      <c r="G30609">
        <v>33.573999999999998</v>
      </c>
      <c r="J30609">
        <v>1027.40745547403</v>
      </c>
      <c r="K30609">
        <v>26.582610903431501</v>
      </c>
    </row>
    <row r="30610" spans="1:11" ht="15" customHeight="1">
      <c r="A30610" s="91" t="s">
        <v>4746</v>
      </c>
      <c r="B30610" s="19" t="s">
        <v>88</v>
      </c>
      <c r="C30610" s="30" t="s">
        <v>199</v>
      </c>
      <c r="D30610" s="91">
        <v>4500</v>
      </c>
      <c r="E30610">
        <v>179</v>
      </c>
      <c r="F30610">
        <v>4.6669999999999998</v>
      </c>
      <c r="G30610">
        <v>33.581000000000003</v>
      </c>
      <c r="J30610">
        <v>1027.4182008202699</v>
      </c>
      <c r="K30610">
        <v>26.588718128767098</v>
      </c>
    </row>
    <row r="30611" spans="1:11" ht="15" customHeight="1">
      <c r="A30611" s="91" t="s">
        <v>4746</v>
      </c>
      <c r="B30611" s="19" t="s">
        <v>88</v>
      </c>
      <c r="C30611" s="30" t="s">
        <v>199</v>
      </c>
      <c r="D30611" s="91">
        <v>4500</v>
      </c>
      <c r="E30611">
        <v>180</v>
      </c>
      <c r="F30611">
        <v>4.6719999999999997</v>
      </c>
      <c r="G30611">
        <v>33.587000000000003</v>
      </c>
      <c r="J30611">
        <v>1027.42701911475</v>
      </c>
      <c r="K30611">
        <v>26.592943481390002</v>
      </c>
    </row>
    <row r="30612" spans="1:11" ht="15" customHeight="1">
      <c r="A30612" s="91" t="s">
        <v>4746</v>
      </c>
      <c r="B30612" s="19" t="s">
        <v>88</v>
      </c>
      <c r="C30612" s="30" t="s">
        <v>199</v>
      </c>
      <c r="D30612" s="91">
        <v>4500</v>
      </c>
      <c r="E30612">
        <v>181</v>
      </c>
      <c r="F30612">
        <v>4.6740000000000004</v>
      </c>
      <c r="G30612">
        <v>33.593000000000004</v>
      </c>
      <c r="J30612">
        <v>1027.43617740799</v>
      </c>
      <c r="K30612">
        <v>26.597495208408901</v>
      </c>
    </row>
    <row r="30613" spans="1:11" ht="15" customHeight="1">
      <c r="A30613" s="91" t="s">
        <v>4746</v>
      </c>
      <c r="B30613" s="19" t="s">
        <v>88</v>
      </c>
      <c r="C30613" s="30" t="s">
        <v>199</v>
      </c>
      <c r="D30613" s="91">
        <v>4500</v>
      </c>
      <c r="E30613">
        <v>182</v>
      </c>
      <c r="F30613">
        <v>4.67</v>
      </c>
      <c r="G30613">
        <v>33.598999999999997</v>
      </c>
      <c r="J30613">
        <v>1027.4460171211499</v>
      </c>
      <c r="K30613">
        <v>26.602700349912102</v>
      </c>
    </row>
    <row r="30614" spans="1:11" ht="15" customHeight="1">
      <c r="A30614" s="91" t="s">
        <v>4746</v>
      </c>
      <c r="B30614" s="19" t="s">
        <v>88</v>
      </c>
      <c r="C30614" s="30" t="s">
        <v>199</v>
      </c>
      <c r="D30614" s="91">
        <v>4500</v>
      </c>
      <c r="E30614">
        <v>183</v>
      </c>
      <c r="F30614">
        <v>4.6760000000000002</v>
      </c>
      <c r="G30614">
        <v>33.606000000000002</v>
      </c>
      <c r="J30614">
        <v>1027.4555123752</v>
      </c>
      <c r="K30614">
        <v>26.6076099174979</v>
      </c>
    </row>
    <row r="30615" spans="1:11" ht="15" customHeight="1">
      <c r="A30615" s="91" t="s">
        <v>4746</v>
      </c>
      <c r="B30615" s="19" t="s">
        <v>88</v>
      </c>
      <c r="C30615" s="30" t="s">
        <v>199</v>
      </c>
      <c r="D30615" s="91">
        <v>4500</v>
      </c>
      <c r="E30615">
        <v>184</v>
      </c>
      <c r="F30615">
        <v>4.7039999999999997</v>
      </c>
      <c r="G30615">
        <v>33.618000000000002</v>
      </c>
      <c r="J30615">
        <v>1027.4664596136599</v>
      </c>
      <c r="K30615">
        <v>26.614084182144101</v>
      </c>
    </row>
    <row r="30616" spans="1:11" ht="15" customHeight="1">
      <c r="A30616" s="91" t="s">
        <v>4746</v>
      </c>
      <c r="B30616" s="19" t="s">
        <v>88</v>
      </c>
      <c r="C30616" s="30" t="s">
        <v>199</v>
      </c>
      <c r="D30616" s="91">
        <v>4500</v>
      </c>
      <c r="E30616">
        <v>185</v>
      </c>
      <c r="F30616">
        <v>4.7190000000000003</v>
      </c>
      <c r="G30616">
        <v>33.624000000000002</v>
      </c>
      <c r="J30616">
        <v>1027.47412970402</v>
      </c>
      <c r="K30616">
        <v>26.617211807057899</v>
      </c>
    </row>
    <row r="30617" spans="1:11" ht="15" customHeight="1">
      <c r="A30617" s="91" t="s">
        <v>4746</v>
      </c>
      <c r="B30617" s="19" t="s">
        <v>88</v>
      </c>
      <c r="C30617" s="30" t="s">
        <v>199</v>
      </c>
      <c r="D30617" s="91">
        <v>4500</v>
      </c>
      <c r="E30617">
        <v>186</v>
      </c>
      <c r="F30617">
        <v>4.7160000000000002</v>
      </c>
      <c r="G30617">
        <v>33.625</v>
      </c>
      <c r="J30617">
        <v>1027.47989549472</v>
      </c>
      <c r="K30617">
        <v>26.618342016890001</v>
      </c>
    </row>
    <row r="30618" spans="1:11" ht="15" customHeight="1">
      <c r="A30618" s="91" t="s">
        <v>4746</v>
      </c>
      <c r="B30618" s="19" t="s">
        <v>88</v>
      </c>
      <c r="C30618" s="30" t="s">
        <v>199</v>
      </c>
      <c r="D30618" s="91">
        <v>4500</v>
      </c>
      <c r="E30618">
        <v>187</v>
      </c>
      <c r="F30618">
        <v>4.702</v>
      </c>
      <c r="G30618">
        <v>33.625999999999998</v>
      </c>
      <c r="J30618">
        <v>1027.4869177585299</v>
      </c>
      <c r="K30618">
        <v>26.620675416448201</v>
      </c>
    </row>
    <row r="30619" spans="1:11" ht="15" customHeight="1">
      <c r="A30619" s="91" t="s">
        <v>4746</v>
      </c>
      <c r="B30619" s="19" t="s">
        <v>88</v>
      </c>
      <c r="C30619" s="30" t="s">
        <v>199</v>
      </c>
      <c r="D30619" s="91">
        <v>4500</v>
      </c>
      <c r="E30619">
        <v>188</v>
      </c>
      <c r="F30619">
        <v>4.6840000000000002</v>
      </c>
      <c r="G30619">
        <v>33.628999999999998</v>
      </c>
      <c r="J30619">
        <v>1027.4959784719699</v>
      </c>
      <c r="K30619">
        <v>26.625030158901598</v>
      </c>
    </row>
    <row r="30620" spans="1:11" ht="15" customHeight="1">
      <c r="A30620" s="91" t="s">
        <v>4746</v>
      </c>
      <c r="B30620" s="19" t="s">
        <v>88</v>
      </c>
      <c r="C30620" s="30" t="s">
        <v>199</v>
      </c>
      <c r="D30620" s="91">
        <v>4500</v>
      </c>
      <c r="E30620">
        <v>189</v>
      </c>
      <c r="F30620">
        <v>4.673</v>
      </c>
      <c r="G30620">
        <v>33.631999999999998</v>
      </c>
      <c r="J30620">
        <v>1027.50423945643</v>
      </c>
      <c r="K30620">
        <v>26.6286186275047</v>
      </c>
    </row>
    <row r="30621" spans="1:11" ht="15" customHeight="1">
      <c r="A30621" s="91" t="s">
        <v>4746</v>
      </c>
      <c r="B30621" s="19" t="s">
        <v>88</v>
      </c>
      <c r="C30621" s="30" t="s">
        <v>199</v>
      </c>
      <c r="D30621" s="91">
        <v>4500</v>
      </c>
      <c r="E30621">
        <v>190</v>
      </c>
      <c r="F30621">
        <v>4.6710000000000003</v>
      </c>
      <c r="G30621">
        <v>33.636000000000003</v>
      </c>
      <c r="J30621">
        <v>1027.5122670375499</v>
      </c>
      <c r="K30621">
        <v>26.632019091955701</v>
      </c>
    </row>
    <row r="30622" spans="1:11" ht="15" customHeight="1">
      <c r="A30622" s="91" t="s">
        <v>4746</v>
      </c>
      <c r="B30622" s="19" t="s">
        <v>88</v>
      </c>
      <c r="C30622" s="30" t="s">
        <v>199</v>
      </c>
      <c r="D30622" s="91">
        <v>4500</v>
      </c>
      <c r="E30622">
        <v>191</v>
      </c>
      <c r="F30622">
        <v>4.6710000000000003</v>
      </c>
      <c r="G30622">
        <v>33.639000000000003</v>
      </c>
      <c r="J30622">
        <v>1027.5192746468899</v>
      </c>
      <c r="K30622">
        <v>26.634408015703698</v>
      </c>
    </row>
    <row r="30623" spans="1:11" ht="15" customHeight="1">
      <c r="A30623" s="91" t="s">
        <v>4746</v>
      </c>
      <c r="B30623" s="19" t="s">
        <v>88</v>
      </c>
      <c r="C30623" s="30" t="s">
        <v>199</v>
      </c>
      <c r="D30623" s="91">
        <v>4500</v>
      </c>
      <c r="E30623">
        <v>192</v>
      </c>
      <c r="F30623">
        <v>4.6589999999999998</v>
      </c>
      <c r="G30623">
        <v>33.640999999999998</v>
      </c>
      <c r="J30623">
        <v>1027.52685677145</v>
      </c>
      <c r="K30623">
        <v>26.637310357332101</v>
      </c>
    </row>
    <row r="30624" spans="1:11" ht="15" customHeight="1">
      <c r="A30624" s="91" t="s">
        <v>4746</v>
      </c>
      <c r="B30624" s="19" t="s">
        <v>88</v>
      </c>
      <c r="C30624" s="30" t="s">
        <v>199</v>
      </c>
      <c r="D30624" s="91">
        <v>4500</v>
      </c>
      <c r="E30624">
        <v>193</v>
      </c>
      <c r="F30624">
        <v>4.6459999999999999</v>
      </c>
      <c r="G30624">
        <v>33.643000000000001</v>
      </c>
      <c r="J30624">
        <v>1027.53455149107</v>
      </c>
      <c r="K30624">
        <v>26.640319779743301</v>
      </c>
    </row>
    <row r="30625" spans="1:11" ht="15" customHeight="1">
      <c r="A30625" s="91" t="s">
        <v>4746</v>
      </c>
      <c r="B30625" s="19" t="s">
        <v>88</v>
      </c>
      <c r="C30625" s="30" t="s">
        <v>199</v>
      </c>
      <c r="D30625" s="91">
        <v>4500</v>
      </c>
      <c r="E30625">
        <v>194</v>
      </c>
      <c r="F30625">
        <v>4.641</v>
      </c>
      <c r="G30625">
        <v>33.645000000000003</v>
      </c>
      <c r="J30625">
        <v>1027.5413358807</v>
      </c>
      <c r="K30625">
        <v>26.642458561944299</v>
      </c>
    </row>
    <row r="30626" spans="1:11" ht="15" customHeight="1">
      <c r="A30626" s="91" t="s">
        <v>4746</v>
      </c>
      <c r="B30626" s="19" t="s">
        <v>88</v>
      </c>
      <c r="C30626" s="30" t="s">
        <v>199</v>
      </c>
      <c r="D30626" s="91">
        <v>4500</v>
      </c>
      <c r="E30626">
        <v>195</v>
      </c>
      <c r="F30626">
        <v>4.6399999999999997</v>
      </c>
      <c r="G30626">
        <v>33.648000000000003</v>
      </c>
      <c r="J30626">
        <v>1027.5484575994701</v>
      </c>
      <c r="K30626">
        <v>26.644956334682998</v>
      </c>
    </row>
    <row r="30627" spans="1:11" ht="15" customHeight="1">
      <c r="A30627" s="91" t="s">
        <v>4746</v>
      </c>
      <c r="B30627" s="19" t="s">
        <v>88</v>
      </c>
      <c r="C30627" s="30" t="s">
        <v>199</v>
      </c>
      <c r="D30627" s="91">
        <v>4500</v>
      </c>
      <c r="E30627">
        <v>196</v>
      </c>
      <c r="F30627">
        <v>4.6369999999999996</v>
      </c>
      <c r="G30627">
        <v>33.65</v>
      </c>
      <c r="J30627">
        <v>1027.55501451188</v>
      </c>
      <c r="K30627">
        <v>26.6468776622728</v>
      </c>
    </row>
    <row r="30628" spans="1:11" ht="15" customHeight="1">
      <c r="A30628" s="91" t="s">
        <v>4746</v>
      </c>
      <c r="B30628" s="19" t="s">
        <v>88</v>
      </c>
      <c r="C30628" s="30" t="s">
        <v>199</v>
      </c>
      <c r="D30628" s="91">
        <v>4500</v>
      </c>
      <c r="E30628">
        <v>197</v>
      </c>
      <c r="F30628">
        <v>4.6310000000000002</v>
      </c>
      <c r="G30628">
        <v>33.652999999999999</v>
      </c>
      <c r="J30628">
        <v>1027.56270447457</v>
      </c>
      <c r="K30628">
        <v>26.649918263125301</v>
      </c>
    </row>
    <row r="30629" spans="1:11" ht="15" customHeight="1">
      <c r="A30629" s="91" t="s">
        <v>4746</v>
      </c>
      <c r="B30629" s="19" t="s">
        <v>88</v>
      </c>
      <c r="C30629" s="30" t="s">
        <v>199</v>
      </c>
      <c r="D30629" s="91">
        <v>4500</v>
      </c>
      <c r="E30629">
        <v>198</v>
      </c>
      <c r="F30629">
        <v>4.63</v>
      </c>
      <c r="G30629">
        <v>33.656999999999996</v>
      </c>
      <c r="J30629">
        <v>1027.5706181908399</v>
      </c>
      <c r="K30629">
        <v>26.653209718698001</v>
      </c>
    </row>
    <row r="30630" spans="1:11" ht="15" customHeight="1">
      <c r="A30630" s="91" t="s">
        <v>4746</v>
      </c>
      <c r="B30630" s="19" t="s">
        <v>88</v>
      </c>
      <c r="C30630" s="30" t="s">
        <v>199</v>
      </c>
      <c r="D30630" s="91">
        <v>4500</v>
      </c>
      <c r="E30630">
        <v>199</v>
      </c>
      <c r="F30630">
        <v>4.6360000000000001</v>
      </c>
      <c r="G30630">
        <v>33.661999999999999</v>
      </c>
      <c r="J30630">
        <v>1027.5785277743501</v>
      </c>
      <c r="K30630">
        <v>26.6565348773245</v>
      </c>
    </row>
    <row r="30631" spans="1:11" ht="15" customHeight="1">
      <c r="A30631" s="91" t="s">
        <v>4746</v>
      </c>
      <c r="B30631" s="19" t="s">
        <v>88</v>
      </c>
      <c r="C30631" s="30" t="s">
        <v>199</v>
      </c>
      <c r="D30631" s="91">
        <v>4500</v>
      </c>
      <c r="E30631">
        <v>200</v>
      </c>
      <c r="F30631">
        <v>4.6360000000000001</v>
      </c>
      <c r="G30631">
        <v>33.664000000000001</v>
      </c>
      <c r="J30631">
        <v>1027.5847431429499</v>
      </c>
      <c r="K30631">
        <v>26.658130385117399</v>
      </c>
    </row>
    <row r="30632" spans="1:11" ht="15" customHeight="1">
      <c r="A30632" s="91" t="s">
        <v>4746</v>
      </c>
      <c r="B30632" s="19" t="s">
        <v>88</v>
      </c>
      <c r="C30632" s="30" t="s">
        <v>199</v>
      </c>
      <c r="D30632" s="91">
        <v>4500</v>
      </c>
      <c r="E30632">
        <v>201</v>
      </c>
      <c r="F30632">
        <v>4.6280000000000001</v>
      </c>
      <c r="G30632">
        <v>33.664999999999999</v>
      </c>
      <c r="J30632">
        <v>1027.5910765895001</v>
      </c>
      <c r="K30632">
        <v>26.659800789241</v>
      </c>
    </row>
    <row r="30633" spans="1:11" ht="15" customHeight="1">
      <c r="A30633" s="91" t="s">
        <v>4746</v>
      </c>
      <c r="B30633" s="19" t="s">
        <v>88</v>
      </c>
      <c r="C30633" s="30" t="s">
        <v>199</v>
      </c>
      <c r="D30633" s="91">
        <v>4500</v>
      </c>
      <c r="E30633">
        <v>202</v>
      </c>
      <c r="F30633">
        <v>4.6180000000000003</v>
      </c>
      <c r="G30633">
        <v>33.667000000000002</v>
      </c>
      <c r="J30633">
        <v>1027.5984290460499</v>
      </c>
      <c r="K30633">
        <v>26.662481030554101</v>
      </c>
    </row>
    <row r="30634" spans="1:11" ht="15" customHeight="1">
      <c r="A30634" s="91" t="s">
        <v>4746</v>
      </c>
      <c r="B30634" s="19" t="s">
        <v>88</v>
      </c>
      <c r="C30634" s="30" t="s">
        <v>199</v>
      </c>
      <c r="D30634" s="91">
        <v>4500</v>
      </c>
      <c r="E30634">
        <v>203</v>
      </c>
      <c r="F30634">
        <v>4.6109999999999998</v>
      </c>
      <c r="G30634">
        <v>33.67</v>
      </c>
      <c r="J30634">
        <v>1027.6062321824099</v>
      </c>
      <c r="K30634">
        <v>26.665628982136901</v>
      </c>
    </row>
    <row r="30635" spans="1:11" ht="15" customHeight="1">
      <c r="A30635" s="91" t="s">
        <v>4746</v>
      </c>
      <c r="B30635" s="19" t="s">
        <v>88</v>
      </c>
      <c r="C30635" s="30" t="s">
        <v>199</v>
      </c>
      <c r="D30635" s="91">
        <v>4500</v>
      </c>
      <c r="E30635">
        <v>204</v>
      </c>
      <c r="F30635">
        <v>4.6070000000000002</v>
      </c>
      <c r="G30635">
        <v>33.673999999999999</v>
      </c>
      <c r="J30635">
        <v>1027.6144864835901</v>
      </c>
      <c r="K30635">
        <v>26.669245396122999</v>
      </c>
    </row>
    <row r="30636" spans="1:11" ht="15" customHeight="1">
      <c r="A30636" s="91" t="s">
        <v>4746</v>
      </c>
      <c r="B30636" s="19" t="s">
        <v>88</v>
      </c>
      <c r="C30636" s="30" t="s">
        <v>199</v>
      </c>
      <c r="D30636" s="91">
        <v>4500</v>
      </c>
      <c r="E30636">
        <v>205</v>
      </c>
      <c r="F30636">
        <v>4.6059999999999999</v>
      </c>
      <c r="G30636">
        <v>33.676000000000002</v>
      </c>
      <c r="J30636">
        <v>1027.6208156630601</v>
      </c>
      <c r="K30636">
        <v>26.670949323898</v>
      </c>
    </row>
    <row r="30637" spans="1:11" ht="15" customHeight="1">
      <c r="A30637" s="91" t="s">
        <v>4746</v>
      </c>
      <c r="B30637" s="19" t="s">
        <v>88</v>
      </c>
      <c r="C30637" s="30" t="s">
        <v>199</v>
      </c>
      <c r="D30637" s="91">
        <v>4500</v>
      </c>
      <c r="E30637">
        <v>206</v>
      </c>
      <c r="F30637">
        <v>4.6050000000000004</v>
      </c>
      <c r="G30637">
        <v>33.677999999999997</v>
      </c>
      <c r="J30637">
        <v>1027.6271447614799</v>
      </c>
      <c r="K30637">
        <v>26.672653251236898</v>
      </c>
    </row>
    <row r="30638" spans="1:11" ht="15" customHeight="1">
      <c r="A30638" s="91" t="s">
        <v>4746</v>
      </c>
      <c r="B30638" s="19" t="s">
        <v>88</v>
      </c>
      <c r="C30638" s="30" t="s">
        <v>199</v>
      </c>
      <c r="D30638" s="91">
        <v>4500</v>
      </c>
      <c r="E30638">
        <v>207</v>
      </c>
      <c r="F30638">
        <v>4.6040000000000001</v>
      </c>
      <c r="G30638">
        <v>33.679000000000002</v>
      </c>
      <c r="J30638">
        <v>1027.63268165204</v>
      </c>
      <c r="K30638">
        <v>26.6735633939115</v>
      </c>
    </row>
    <row r="30639" spans="1:11" ht="15" customHeight="1">
      <c r="A30639" s="91" t="s">
        <v>4746</v>
      </c>
      <c r="B30639" s="19" t="s">
        <v>88</v>
      </c>
      <c r="C30639" s="30" t="s">
        <v>199</v>
      </c>
      <c r="D30639" s="91">
        <v>4500</v>
      </c>
      <c r="E30639">
        <v>208</v>
      </c>
      <c r="F30639">
        <v>4.6029999999999998</v>
      </c>
      <c r="G30639">
        <v>33.68</v>
      </c>
      <c r="J30639">
        <v>1027.6382184706099</v>
      </c>
      <c r="K30639">
        <v>26.674473529187701</v>
      </c>
    </row>
    <row r="30640" spans="1:11" ht="15" customHeight="1">
      <c r="A30640" s="91" t="s">
        <v>4746</v>
      </c>
      <c r="B30640" s="19" t="s">
        <v>88</v>
      </c>
      <c r="C30640" s="30" t="s">
        <v>199</v>
      </c>
      <c r="D30640" s="91">
        <v>4500</v>
      </c>
      <c r="E30640">
        <v>209</v>
      </c>
      <c r="F30640">
        <v>4.6029999999999998</v>
      </c>
      <c r="G30640">
        <v>33.680999999999997</v>
      </c>
      <c r="J30640">
        <v>1027.64364154125</v>
      </c>
      <c r="K30640">
        <v>26.6752754057941</v>
      </c>
    </row>
    <row r="30641" spans="1:11" ht="15" customHeight="1">
      <c r="A30641" s="91" t="s">
        <v>4746</v>
      </c>
      <c r="B30641" s="19" t="s">
        <v>88</v>
      </c>
      <c r="C30641" s="30" t="s">
        <v>199</v>
      </c>
      <c r="D30641" s="91">
        <v>4500</v>
      </c>
      <c r="E30641">
        <v>210</v>
      </c>
      <c r="F30641">
        <v>4.601</v>
      </c>
      <c r="G30641">
        <v>33.682000000000002</v>
      </c>
      <c r="J30641">
        <v>1027.64929189175</v>
      </c>
      <c r="K30641">
        <v>26.6762937775447</v>
      </c>
    </row>
    <row r="30642" spans="1:11" ht="15" customHeight="1">
      <c r="A30642" s="91" t="s">
        <v>4746</v>
      </c>
      <c r="B30642" s="19" t="s">
        <v>88</v>
      </c>
      <c r="C30642" s="30" t="s">
        <v>199</v>
      </c>
      <c r="D30642" s="91">
        <v>4500</v>
      </c>
      <c r="E30642">
        <v>211</v>
      </c>
      <c r="F30642">
        <v>4.5979999999999999</v>
      </c>
      <c r="G30642">
        <v>33.683999999999997</v>
      </c>
      <c r="J30642">
        <v>1027.6558479846899</v>
      </c>
      <c r="K30642">
        <v>26.678214116609301</v>
      </c>
    </row>
    <row r="30643" spans="1:11" ht="15" customHeight="1">
      <c r="A30643" s="91" t="s">
        <v>4746</v>
      </c>
      <c r="B30643" s="19" t="s">
        <v>88</v>
      </c>
      <c r="C30643" s="30" t="s">
        <v>199</v>
      </c>
      <c r="D30643" s="91">
        <v>4500</v>
      </c>
      <c r="E30643">
        <v>212</v>
      </c>
      <c r="F30643">
        <v>4.5949999999999998</v>
      </c>
      <c r="G30643">
        <v>33.686</v>
      </c>
      <c r="J30643">
        <v>1027.66240402055</v>
      </c>
      <c r="K30643">
        <v>26.680134374550999</v>
      </c>
    </row>
    <row r="30644" spans="1:11" ht="15" customHeight="1">
      <c r="A30644" s="91" t="s">
        <v>4746</v>
      </c>
      <c r="B30644" s="19" t="s">
        <v>88</v>
      </c>
      <c r="C30644" s="30" t="s">
        <v>199</v>
      </c>
      <c r="D30644" s="91">
        <v>4500</v>
      </c>
      <c r="E30644">
        <v>213</v>
      </c>
      <c r="F30644">
        <v>4.5880000000000001</v>
      </c>
      <c r="G30644">
        <v>33.689</v>
      </c>
      <c r="J30644">
        <v>1027.6702067035999</v>
      </c>
      <c r="K30644">
        <v>26.6832808408315</v>
      </c>
    </row>
    <row r="30645" spans="1:11" ht="15" customHeight="1">
      <c r="A30645" s="91" t="s">
        <v>4746</v>
      </c>
      <c r="B30645" s="19" t="s">
        <v>88</v>
      </c>
      <c r="C30645" s="30" t="s">
        <v>199</v>
      </c>
      <c r="D30645" s="91">
        <v>4500</v>
      </c>
      <c r="E30645">
        <v>214</v>
      </c>
      <c r="F30645">
        <v>4.5810000000000004</v>
      </c>
      <c r="G30645">
        <v>33.691000000000003</v>
      </c>
      <c r="J30645">
        <v>1027.6772169818801</v>
      </c>
      <c r="K30645">
        <v>26.685632966985601</v>
      </c>
    </row>
    <row r="30646" spans="1:11" ht="15" customHeight="1">
      <c r="A30646" s="91" t="s">
        <v>4746</v>
      </c>
      <c r="B30646" s="19" t="s">
        <v>88</v>
      </c>
      <c r="C30646" s="30" t="s">
        <v>199</v>
      </c>
      <c r="D30646" s="91">
        <v>4500</v>
      </c>
      <c r="E30646">
        <v>215</v>
      </c>
      <c r="F30646">
        <v>4.58</v>
      </c>
      <c r="G30646">
        <v>33.692999999999998</v>
      </c>
      <c r="J30646">
        <v>1027.68354564742</v>
      </c>
      <c r="K30646">
        <v>26.687336747027299</v>
      </c>
    </row>
    <row r="30647" spans="1:11" ht="15" customHeight="1">
      <c r="A30647" s="91" t="s">
        <v>4746</v>
      </c>
      <c r="B30647" s="19" t="s">
        <v>88</v>
      </c>
      <c r="C30647" s="30" t="s">
        <v>199</v>
      </c>
      <c r="D30647" s="91">
        <v>4500</v>
      </c>
      <c r="E30647">
        <v>216</v>
      </c>
      <c r="F30647">
        <v>4.5709999999999997</v>
      </c>
      <c r="G30647">
        <v>33.692999999999998</v>
      </c>
      <c r="J30647">
        <v>1027.68919841043</v>
      </c>
      <c r="K30647">
        <v>26.688316362600698</v>
      </c>
    </row>
    <row r="30648" spans="1:11" ht="15" customHeight="1">
      <c r="A30648" s="91" t="s">
        <v>4746</v>
      </c>
      <c r="B30648" s="19" t="s">
        <v>88</v>
      </c>
      <c r="C30648" s="30" t="s">
        <v>199</v>
      </c>
      <c r="D30648" s="91">
        <v>4500</v>
      </c>
      <c r="E30648">
        <v>217</v>
      </c>
      <c r="F30648">
        <v>4.5590000000000002</v>
      </c>
      <c r="G30648">
        <v>33.695</v>
      </c>
      <c r="J30648">
        <v>1027.6967751345001</v>
      </c>
      <c r="K30648">
        <v>26.6912061196042</v>
      </c>
    </row>
    <row r="30649" spans="1:11" ht="15" customHeight="1">
      <c r="A30649" s="91" t="s">
        <v>4746</v>
      </c>
      <c r="B30649" s="19" t="s">
        <v>88</v>
      </c>
      <c r="C30649" s="30" t="s">
        <v>199</v>
      </c>
      <c r="D30649" s="91">
        <v>4500</v>
      </c>
      <c r="E30649">
        <v>218</v>
      </c>
      <c r="F30649">
        <v>4.548</v>
      </c>
      <c r="G30649">
        <v>33.697000000000003</v>
      </c>
      <c r="J30649">
        <v>1027.7042374586899</v>
      </c>
      <c r="K30649">
        <v>26.693986629847402</v>
      </c>
    </row>
    <row r="30650" spans="1:11" ht="15" customHeight="1">
      <c r="A30650" s="91" t="s">
        <v>4746</v>
      </c>
      <c r="B30650" s="19" t="s">
        <v>88</v>
      </c>
      <c r="C30650" s="30" t="s">
        <v>199</v>
      </c>
      <c r="D30650" s="91">
        <v>4500</v>
      </c>
      <c r="E30650">
        <v>219</v>
      </c>
      <c r="F30650">
        <v>4.5490000000000004</v>
      </c>
      <c r="G30650">
        <v>33.701999999999998</v>
      </c>
      <c r="J30650">
        <v>1027.7127162315001</v>
      </c>
      <c r="K30650">
        <v>26.6978567191263</v>
      </c>
    </row>
    <row r="30651" spans="1:11" ht="15" customHeight="1">
      <c r="A30651" s="91" t="s">
        <v>4746</v>
      </c>
      <c r="B30651" s="19" t="s">
        <v>88</v>
      </c>
      <c r="C30651" s="30" t="s">
        <v>199</v>
      </c>
      <c r="D30651" s="91">
        <v>4500</v>
      </c>
      <c r="E30651">
        <v>220</v>
      </c>
      <c r="F30651">
        <v>4.55</v>
      </c>
      <c r="G30651">
        <v>33.704000000000001</v>
      </c>
      <c r="J30651">
        <v>1027.7188182150801</v>
      </c>
      <c r="K30651">
        <v>26.699344962494301</v>
      </c>
    </row>
    <row r="30652" spans="1:11" ht="15" customHeight="1">
      <c r="A30652" s="91" t="s">
        <v>4746</v>
      </c>
      <c r="B30652" s="19" t="s">
        <v>88</v>
      </c>
      <c r="C30652" s="30" t="s">
        <v>199</v>
      </c>
      <c r="D30652" s="91">
        <v>4500</v>
      </c>
      <c r="E30652">
        <v>221</v>
      </c>
      <c r="F30652">
        <v>4.548</v>
      </c>
      <c r="G30652">
        <v>33.706000000000003</v>
      </c>
      <c r="J30652">
        <v>1027.72526023257</v>
      </c>
      <c r="K30652">
        <v>26.701156191498999</v>
      </c>
    </row>
    <row r="30653" spans="1:11" ht="15" customHeight="1">
      <c r="A30653" s="91" t="s">
        <v>4746</v>
      </c>
      <c r="B30653" s="19" t="s">
        <v>88</v>
      </c>
      <c r="C30653" s="30" t="s">
        <v>199</v>
      </c>
      <c r="D30653" s="91">
        <v>4500</v>
      </c>
      <c r="E30653">
        <v>222</v>
      </c>
      <c r="F30653">
        <v>4.5439999999999996</v>
      </c>
      <c r="G30653">
        <v>33.707000000000001</v>
      </c>
      <c r="J30653">
        <v>1027.73113678857</v>
      </c>
      <c r="K30653">
        <v>26.702388666977399</v>
      </c>
    </row>
    <row r="30654" spans="1:11" ht="15" customHeight="1">
      <c r="A30654" s="91" t="s">
        <v>4746</v>
      </c>
      <c r="B30654" s="19" t="s">
        <v>88</v>
      </c>
      <c r="C30654" s="30" t="s">
        <v>199</v>
      </c>
      <c r="D30654" s="91">
        <v>4500</v>
      </c>
      <c r="E30654">
        <v>223</v>
      </c>
      <c r="F30654">
        <v>4.5389999999999997</v>
      </c>
      <c r="G30654">
        <v>33.71</v>
      </c>
      <c r="J30654">
        <v>1027.7387109763999</v>
      </c>
      <c r="K30654">
        <v>26.705316457184601</v>
      </c>
    </row>
    <row r="30655" spans="1:11" ht="15" customHeight="1">
      <c r="A30655" s="91" t="s">
        <v>4746</v>
      </c>
      <c r="B30655" s="19" t="s">
        <v>88</v>
      </c>
      <c r="C30655" s="30" t="s">
        <v>199</v>
      </c>
      <c r="D30655" s="91">
        <v>4500</v>
      </c>
      <c r="E30655">
        <v>224</v>
      </c>
      <c r="F30655">
        <v>4.53</v>
      </c>
      <c r="G30655">
        <v>33.712000000000003</v>
      </c>
      <c r="J30655">
        <v>1027.7459460351999</v>
      </c>
      <c r="K30655">
        <v>26.707879909353299</v>
      </c>
    </row>
    <row r="30656" spans="1:11" ht="15" customHeight="1">
      <c r="A30656" s="91" t="s">
        <v>4746</v>
      </c>
      <c r="B30656" s="19" t="s">
        <v>88</v>
      </c>
      <c r="C30656" s="30" t="s">
        <v>199</v>
      </c>
      <c r="D30656" s="91">
        <v>4500</v>
      </c>
      <c r="E30656">
        <v>225</v>
      </c>
      <c r="F30656">
        <v>4.524</v>
      </c>
      <c r="G30656">
        <v>33.715000000000003</v>
      </c>
      <c r="J30656">
        <v>1027.7536331216099</v>
      </c>
      <c r="K30656">
        <v>26.710914402022599</v>
      </c>
    </row>
    <row r="30657" spans="1:11" ht="15" customHeight="1">
      <c r="A30657" s="91" t="s">
        <v>4746</v>
      </c>
      <c r="B30657" s="19" t="s">
        <v>88</v>
      </c>
      <c r="C30657" s="30" t="s">
        <v>199</v>
      </c>
      <c r="D30657" s="91">
        <v>4500</v>
      </c>
      <c r="E30657">
        <v>226</v>
      </c>
      <c r="F30657">
        <v>4.5209999999999999</v>
      </c>
      <c r="G30657">
        <v>33.716999999999999</v>
      </c>
      <c r="J30657">
        <v>1027.76018818068</v>
      </c>
      <c r="K30657">
        <v>26.7128325241788</v>
      </c>
    </row>
    <row r="30658" spans="1:11" ht="15" customHeight="1">
      <c r="A30658" s="91" t="s">
        <v>4746</v>
      </c>
      <c r="B30658" s="19" t="s">
        <v>88</v>
      </c>
      <c r="C30658" s="30" t="s">
        <v>199</v>
      </c>
      <c r="D30658" s="91">
        <v>4500</v>
      </c>
      <c r="E30658">
        <v>227</v>
      </c>
      <c r="F30658">
        <v>4.5140000000000002</v>
      </c>
      <c r="G30658">
        <v>33.718000000000004</v>
      </c>
      <c r="J30658">
        <v>1027.7664037501399</v>
      </c>
      <c r="K30658">
        <v>26.714385690922398</v>
      </c>
    </row>
    <row r="30659" spans="1:11" ht="15" customHeight="1">
      <c r="A30659" s="91" t="s">
        <v>4746</v>
      </c>
      <c r="B30659" s="19" t="s">
        <v>88</v>
      </c>
      <c r="C30659" s="30" t="s">
        <v>199</v>
      </c>
      <c r="D30659" s="91">
        <v>4500</v>
      </c>
      <c r="E30659">
        <v>228</v>
      </c>
      <c r="F30659">
        <v>4.51</v>
      </c>
      <c r="G30659">
        <v>33.72</v>
      </c>
      <c r="J30659">
        <v>1027.77307183222</v>
      </c>
      <c r="K30659">
        <v>26.716410741153599</v>
      </c>
    </row>
    <row r="30660" spans="1:11" ht="15" customHeight="1">
      <c r="A30660" s="91" t="s">
        <v>4746</v>
      </c>
      <c r="B30660" s="19" t="s">
        <v>88</v>
      </c>
      <c r="C30660" s="30" t="s">
        <v>199</v>
      </c>
      <c r="D30660" s="91">
        <v>4500</v>
      </c>
      <c r="E30660">
        <v>229</v>
      </c>
      <c r="F30660">
        <v>4.5069999999999997</v>
      </c>
      <c r="G30660">
        <v>33.722000000000001</v>
      </c>
      <c r="J30660">
        <v>1027.77962669164</v>
      </c>
      <c r="K30660">
        <v>26.718328450239099</v>
      </c>
    </row>
    <row r="30661" spans="1:11" ht="15" customHeight="1">
      <c r="A30661" s="91" t="s">
        <v>4746</v>
      </c>
      <c r="B30661" s="19" t="s">
        <v>88</v>
      </c>
      <c r="C30661" s="30" t="s">
        <v>199</v>
      </c>
      <c r="D30661" s="91">
        <v>4500</v>
      </c>
      <c r="E30661">
        <v>230</v>
      </c>
      <c r="F30661">
        <v>4.5049999999999999</v>
      </c>
      <c r="G30661">
        <v>33.722999999999999</v>
      </c>
      <c r="J30661">
        <v>1027.7852761188401</v>
      </c>
      <c r="K30661">
        <v>26.719344843919298</v>
      </c>
    </row>
    <row r="30662" spans="1:11" ht="15" customHeight="1">
      <c r="A30662" s="91" t="s">
        <v>4746</v>
      </c>
      <c r="B30662" s="19" t="s">
        <v>88</v>
      </c>
      <c r="C30662" s="30" t="s">
        <v>199</v>
      </c>
      <c r="D30662" s="91">
        <v>4500</v>
      </c>
      <c r="E30662">
        <v>231</v>
      </c>
      <c r="F30662">
        <v>4.5</v>
      </c>
      <c r="G30662">
        <v>33.723999999999997</v>
      </c>
      <c r="J30662">
        <v>1027.7912649063901</v>
      </c>
      <c r="K30662">
        <v>26.720682574848301</v>
      </c>
    </row>
    <row r="30663" spans="1:11" ht="15" customHeight="1">
      <c r="A30663" s="91" t="s">
        <v>4746</v>
      </c>
      <c r="B30663" s="19" t="s">
        <v>88</v>
      </c>
      <c r="C30663" s="30" t="s">
        <v>199</v>
      </c>
      <c r="D30663" s="91">
        <v>4500</v>
      </c>
      <c r="E30663">
        <v>232</v>
      </c>
      <c r="F30663">
        <v>4.492</v>
      </c>
      <c r="G30663">
        <v>33.725999999999999</v>
      </c>
      <c r="J30663">
        <v>1027.7983850149201</v>
      </c>
      <c r="K30663">
        <v>26.723135222166501</v>
      </c>
    </row>
    <row r="30664" spans="1:11" ht="15" customHeight="1">
      <c r="A30664" s="91" t="s">
        <v>4746</v>
      </c>
      <c r="B30664" s="19" t="s">
        <v>88</v>
      </c>
      <c r="C30664" s="30" t="s">
        <v>199</v>
      </c>
      <c r="D30664" s="91">
        <v>4500</v>
      </c>
      <c r="E30664">
        <v>233</v>
      </c>
      <c r="F30664">
        <v>4.49</v>
      </c>
      <c r="G30664">
        <v>33.728000000000002</v>
      </c>
      <c r="J30664">
        <v>1027.80482655536</v>
      </c>
      <c r="K30664">
        <v>26.724945405352202</v>
      </c>
    </row>
    <row r="30665" spans="1:11" ht="15" customHeight="1">
      <c r="A30665" s="91" t="s">
        <v>4746</v>
      </c>
      <c r="B30665" s="19" t="s">
        <v>88</v>
      </c>
      <c r="C30665" s="30" t="s">
        <v>199</v>
      </c>
      <c r="D30665" s="91">
        <v>4500</v>
      </c>
      <c r="E30665">
        <v>234</v>
      </c>
      <c r="F30665">
        <v>4.49</v>
      </c>
      <c r="G30665">
        <v>33.729999999999997</v>
      </c>
      <c r="J30665">
        <v>1027.8110418788899</v>
      </c>
      <c r="K30665">
        <v>26.7265415834074</v>
      </c>
    </row>
    <row r="30666" spans="1:11" ht="15" customHeight="1">
      <c r="A30666" s="91" t="s">
        <v>4746</v>
      </c>
      <c r="B30666" s="19" t="s">
        <v>88</v>
      </c>
      <c r="C30666" s="30" t="s">
        <v>199</v>
      </c>
      <c r="D30666" s="91">
        <v>4500</v>
      </c>
      <c r="E30666">
        <v>235</v>
      </c>
      <c r="F30666">
        <v>4.4850000000000003</v>
      </c>
      <c r="G30666">
        <v>33.729999999999997</v>
      </c>
      <c r="J30666">
        <v>1027.81623804592</v>
      </c>
      <c r="K30666">
        <v>26.727084378546799</v>
      </c>
    </row>
    <row r="30667" spans="1:11" ht="15" customHeight="1">
      <c r="A30667" s="91" t="s">
        <v>4746</v>
      </c>
      <c r="B30667" s="19" t="s">
        <v>88</v>
      </c>
      <c r="C30667" s="30" t="s">
        <v>199</v>
      </c>
      <c r="D30667" s="91">
        <v>4500</v>
      </c>
      <c r="E30667">
        <v>236</v>
      </c>
      <c r="F30667">
        <v>4.4790000000000001</v>
      </c>
      <c r="G30667">
        <v>33.731000000000002</v>
      </c>
      <c r="J30667">
        <v>1027.8223393319099</v>
      </c>
      <c r="K30667">
        <v>26.728527876022799</v>
      </c>
    </row>
    <row r="30668" spans="1:11" ht="15" customHeight="1">
      <c r="A30668" s="91" t="s">
        <v>4746</v>
      </c>
      <c r="B30668" s="19" t="s">
        <v>88</v>
      </c>
      <c r="C30668" s="30" t="s">
        <v>199</v>
      </c>
      <c r="D30668" s="91">
        <v>4500</v>
      </c>
      <c r="E30668">
        <v>237</v>
      </c>
      <c r="F30668">
        <v>4.4749999999999996</v>
      </c>
      <c r="G30668">
        <v>33.732999999999997</v>
      </c>
      <c r="J30668">
        <v>1027.82900669578</v>
      </c>
      <c r="K30668">
        <v>26.730551495733401</v>
      </c>
    </row>
    <row r="30669" spans="1:11" ht="15" customHeight="1">
      <c r="A30669" s="91" t="s">
        <v>4746</v>
      </c>
      <c r="B30669" s="19" t="s">
        <v>88</v>
      </c>
      <c r="C30669" s="30" t="s">
        <v>199</v>
      </c>
      <c r="D30669" s="91">
        <v>4500</v>
      </c>
      <c r="E30669">
        <v>238</v>
      </c>
      <c r="F30669">
        <v>4.468</v>
      </c>
      <c r="G30669">
        <v>33.734999999999999</v>
      </c>
      <c r="J30669">
        <v>1027.8360128643201</v>
      </c>
      <c r="K30669">
        <v>26.7328952445725</v>
      </c>
    </row>
    <row r="30670" spans="1:11" ht="15" customHeight="1">
      <c r="A30670" s="91" t="s">
        <v>4746</v>
      </c>
      <c r="B30670" s="19" t="s">
        <v>88</v>
      </c>
      <c r="C30670" s="30" t="s">
        <v>199</v>
      </c>
      <c r="D30670" s="91">
        <v>4500</v>
      </c>
      <c r="E30670">
        <v>239</v>
      </c>
      <c r="F30670">
        <v>4.4580000000000002</v>
      </c>
      <c r="G30670">
        <v>33.737000000000002</v>
      </c>
      <c r="J30670">
        <v>1027.8433573647001</v>
      </c>
      <c r="K30670">
        <v>26.735558404079701</v>
      </c>
    </row>
    <row r="30671" spans="1:11" ht="15" customHeight="1">
      <c r="A30671" s="91" t="s">
        <v>4746</v>
      </c>
      <c r="B30671" s="19" t="s">
        <v>88</v>
      </c>
      <c r="C30671" s="30" t="s">
        <v>199</v>
      </c>
      <c r="D30671" s="91">
        <v>4500</v>
      </c>
      <c r="E30671">
        <v>240</v>
      </c>
      <c r="F30671">
        <v>4.4550000000000001</v>
      </c>
      <c r="G30671">
        <v>33.74</v>
      </c>
      <c r="J30671">
        <v>1027.85070377641</v>
      </c>
      <c r="K30671">
        <v>26.738268777639199</v>
      </c>
    </row>
    <row r="30672" spans="1:11" ht="15" customHeight="1">
      <c r="A30672" s="91" t="s">
        <v>4746</v>
      </c>
      <c r="B30672" s="19" t="s">
        <v>88</v>
      </c>
      <c r="C30672" s="30" t="s">
        <v>199</v>
      </c>
      <c r="D30672" s="91">
        <v>4500</v>
      </c>
      <c r="E30672">
        <v>241</v>
      </c>
      <c r="F30672">
        <v>4.4509999999999996</v>
      </c>
      <c r="G30672">
        <v>33.741</v>
      </c>
      <c r="J30672">
        <v>1027.8565783952599</v>
      </c>
      <c r="K30672">
        <v>26.7394972021416</v>
      </c>
    </row>
    <row r="30673" spans="1:11" ht="15" customHeight="1">
      <c r="A30673" s="91" t="s">
        <v>4746</v>
      </c>
      <c r="B30673" s="19" t="s">
        <v>88</v>
      </c>
      <c r="C30673" s="30" t="s">
        <v>199</v>
      </c>
      <c r="D30673" s="91">
        <v>4500</v>
      </c>
      <c r="E30673">
        <v>242</v>
      </c>
      <c r="F30673">
        <v>4.4450000000000003</v>
      </c>
      <c r="G30673">
        <v>33.743000000000002</v>
      </c>
      <c r="J30673">
        <v>1027.86347083032</v>
      </c>
      <c r="K30673">
        <v>26.741732675298199</v>
      </c>
    </row>
    <row r="30674" spans="1:11" ht="15" customHeight="1">
      <c r="A30674" s="91" t="s">
        <v>4746</v>
      </c>
      <c r="B30674" s="19" t="s">
        <v>88</v>
      </c>
      <c r="C30674" s="30" t="s">
        <v>199</v>
      </c>
      <c r="D30674" s="91">
        <v>4500</v>
      </c>
      <c r="E30674">
        <v>243</v>
      </c>
      <c r="F30674">
        <v>4.4409999999999998</v>
      </c>
      <c r="G30674">
        <v>33.744999999999997</v>
      </c>
      <c r="J30674">
        <v>1027.8701375430301</v>
      </c>
      <c r="K30674">
        <v>26.743754909897699</v>
      </c>
    </row>
    <row r="30675" spans="1:11" ht="15" customHeight="1">
      <c r="A30675" s="91" t="s">
        <v>4746</v>
      </c>
      <c r="B30675" s="19" t="s">
        <v>88</v>
      </c>
      <c r="C30675" s="30" t="s">
        <v>199</v>
      </c>
      <c r="D30675" s="91">
        <v>4500</v>
      </c>
      <c r="E30675">
        <v>244</v>
      </c>
      <c r="F30675">
        <v>4.4409999999999998</v>
      </c>
      <c r="G30675">
        <v>33.747</v>
      </c>
      <c r="J30675">
        <v>1027.87635305197</v>
      </c>
      <c r="K30675">
        <v>26.745351305939302</v>
      </c>
    </row>
    <row r="30676" spans="1:11" ht="15" customHeight="1">
      <c r="A30676" s="91" t="s">
        <v>4746</v>
      </c>
      <c r="B30676" s="19" t="s">
        <v>88</v>
      </c>
      <c r="C30676" s="30" t="s">
        <v>199</v>
      </c>
      <c r="D30676" s="91">
        <v>4500</v>
      </c>
      <c r="E30676">
        <v>245</v>
      </c>
      <c r="F30676">
        <v>4.4400000000000004</v>
      </c>
      <c r="G30676">
        <v>33.747999999999998</v>
      </c>
      <c r="J30676">
        <v>1027.8818889688901</v>
      </c>
      <c r="K30676">
        <v>26.746259890124701</v>
      </c>
    </row>
    <row r="30677" spans="1:11" ht="15" customHeight="1">
      <c r="A30677" s="91" t="s">
        <v>4746</v>
      </c>
      <c r="B30677" s="19" t="s">
        <v>88</v>
      </c>
      <c r="C30677" s="30" t="s">
        <v>199</v>
      </c>
      <c r="D30677" s="91">
        <v>4500</v>
      </c>
      <c r="E30677">
        <v>246</v>
      </c>
      <c r="F30677">
        <v>4.4370000000000003</v>
      </c>
      <c r="G30677">
        <v>33.749000000000002</v>
      </c>
      <c r="J30677">
        <v>1027.8876504602499</v>
      </c>
      <c r="K30677">
        <v>26.7473812874616</v>
      </c>
    </row>
    <row r="30678" spans="1:11" ht="15" customHeight="1">
      <c r="A30678" s="91" t="s">
        <v>4746</v>
      </c>
      <c r="B30678" s="19" t="s">
        <v>88</v>
      </c>
      <c r="C30678" s="30" t="s">
        <v>199</v>
      </c>
      <c r="D30678" s="91">
        <v>4500</v>
      </c>
      <c r="E30678">
        <v>247</v>
      </c>
      <c r="F30678">
        <v>4.4340000000000002</v>
      </c>
      <c r="G30678">
        <v>33.75</v>
      </c>
      <c r="J30678">
        <v>1027.8934118935599</v>
      </c>
      <c r="K30678">
        <v>26.748502585808598</v>
      </c>
    </row>
    <row r="30679" spans="1:11" ht="15" customHeight="1">
      <c r="A30679" s="91" t="s">
        <v>4746</v>
      </c>
      <c r="B30679" s="19" t="s">
        <v>88</v>
      </c>
      <c r="C30679" s="30" t="s">
        <v>199</v>
      </c>
      <c r="D30679" s="91">
        <v>4500</v>
      </c>
      <c r="E30679">
        <v>248</v>
      </c>
      <c r="F30679">
        <v>4.43</v>
      </c>
      <c r="G30679">
        <v>33.750999999999998</v>
      </c>
      <c r="J30679">
        <v>1027.8992860578401</v>
      </c>
      <c r="K30679">
        <v>26.749730107876498</v>
      </c>
    </row>
    <row r="30680" spans="1:11" ht="15" customHeight="1">
      <c r="A30680" s="91" t="s">
        <v>4746</v>
      </c>
      <c r="B30680" s="19" t="s">
        <v>88</v>
      </c>
      <c r="C30680" s="30" t="s">
        <v>199</v>
      </c>
      <c r="D30680" s="91">
        <v>4500</v>
      </c>
      <c r="E30680">
        <v>249</v>
      </c>
      <c r="F30680">
        <v>4.423</v>
      </c>
      <c r="G30680">
        <v>33.752000000000002</v>
      </c>
      <c r="J30680">
        <v>1027.90549837247</v>
      </c>
      <c r="K30680">
        <v>26.751276205566899</v>
      </c>
    </row>
    <row r="30681" spans="1:11" ht="15" customHeight="1">
      <c r="A30681" s="91" t="s">
        <v>4746</v>
      </c>
      <c r="B30681" s="19" t="s">
        <v>88</v>
      </c>
      <c r="C30681" s="30" t="s">
        <v>199</v>
      </c>
      <c r="D30681" s="91">
        <v>4500</v>
      </c>
      <c r="E30681">
        <v>250</v>
      </c>
      <c r="F30681">
        <v>4.42</v>
      </c>
      <c r="G30681">
        <v>33.753999999999998</v>
      </c>
      <c r="J30681">
        <v>1027.91205189877</v>
      </c>
      <c r="K30681">
        <v>26.753191347709802</v>
      </c>
    </row>
    <row r="30682" spans="1:11" ht="15" customHeight="1">
      <c r="A30682" s="91" t="s">
        <v>4746</v>
      </c>
      <c r="B30682" s="19" t="s">
        <v>88</v>
      </c>
      <c r="C30682" s="30" t="s">
        <v>199</v>
      </c>
      <c r="D30682" s="91">
        <v>4500</v>
      </c>
      <c r="E30682">
        <v>251</v>
      </c>
      <c r="F30682">
        <v>4.4169999999999998</v>
      </c>
      <c r="G30682">
        <v>33.756</v>
      </c>
      <c r="J30682">
        <v>1027.9186053686301</v>
      </c>
      <c r="K30682">
        <v>26.755106408585601</v>
      </c>
    </row>
    <row r="30683" spans="1:11" ht="15" customHeight="1">
      <c r="A30683" s="91" t="s">
        <v>4746</v>
      </c>
      <c r="B30683" s="19" t="s">
        <v>88</v>
      </c>
      <c r="C30683" s="30" t="s">
        <v>199</v>
      </c>
      <c r="D30683" s="91">
        <v>4500</v>
      </c>
      <c r="E30683">
        <v>252</v>
      </c>
      <c r="F30683">
        <v>4.415</v>
      </c>
      <c r="G30683">
        <v>33.756999999999998</v>
      </c>
      <c r="J30683">
        <v>1027.9242537575301</v>
      </c>
      <c r="K30683">
        <v>26.756120914188799</v>
      </c>
    </row>
    <row r="30684" spans="1:11" ht="15" customHeight="1">
      <c r="A30684" s="91" t="s">
        <v>4746</v>
      </c>
      <c r="B30684" s="19" t="s">
        <v>88</v>
      </c>
      <c r="C30684" s="30" t="s">
        <v>199</v>
      </c>
      <c r="D30684" s="91">
        <v>4500</v>
      </c>
      <c r="E30684">
        <v>253</v>
      </c>
      <c r="F30684">
        <v>4.4139999999999997</v>
      </c>
      <c r="G30684">
        <v>33.758000000000003</v>
      </c>
      <c r="J30684">
        <v>1027.9297893637499</v>
      </c>
      <c r="K30684">
        <v>26.757029248488799</v>
      </c>
    </row>
    <row r="30685" spans="1:11" ht="15" customHeight="1">
      <c r="A30685" s="91" t="s">
        <v>4746</v>
      </c>
      <c r="B30685" s="19" t="s">
        <v>88</v>
      </c>
      <c r="C30685" s="30" t="s">
        <v>199</v>
      </c>
      <c r="D30685" s="91">
        <v>4500</v>
      </c>
      <c r="E30685">
        <v>254</v>
      </c>
      <c r="F30685">
        <v>4.4109999999999996</v>
      </c>
      <c r="G30685">
        <v>33.76</v>
      </c>
      <c r="J30685">
        <v>1027.93634267938</v>
      </c>
      <c r="K30685">
        <v>26.758944143978599</v>
      </c>
    </row>
    <row r="30686" spans="1:11" ht="15" customHeight="1">
      <c r="A30686" s="91" t="s">
        <v>4746</v>
      </c>
      <c r="B30686" s="19" t="s">
        <v>88</v>
      </c>
      <c r="C30686" s="30" t="s">
        <v>199</v>
      </c>
      <c r="D30686" s="91">
        <v>4500</v>
      </c>
      <c r="E30686">
        <v>255</v>
      </c>
      <c r="F30686">
        <v>4.4089999999999998</v>
      </c>
      <c r="G30686">
        <v>33.761000000000003</v>
      </c>
      <c r="J30686">
        <v>1027.9419909068099</v>
      </c>
      <c r="K30686">
        <v>26.759958531806902</v>
      </c>
    </row>
    <row r="30687" spans="1:11" ht="15" customHeight="1">
      <c r="A30687" s="91" t="s">
        <v>4746</v>
      </c>
      <c r="B30687" s="19" t="s">
        <v>88</v>
      </c>
      <c r="C30687" s="30" t="s">
        <v>199</v>
      </c>
      <c r="D30687" s="91">
        <v>4500</v>
      </c>
      <c r="E30687">
        <v>256</v>
      </c>
      <c r="F30687">
        <v>4.4039999999999999</v>
      </c>
      <c r="G30687">
        <v>33.762</v>
      </c>
      <c r="J30687">
        <v>1027.94797723846</v>
      </c>
      <c r="K30687">
        <v>26.761290998740598</v>
      </c>
    </row>
    <row r="30688" spans="1:11" ht="15" customHeight="1">
      <c r="A30688" s="91" t="s">
        <v>4746</v>
      </c>
      <c r="B30688" s="19" t="s">
        <v>88</v>
      </c>
      <c r="C30688" s="30" t="s">
        <v>199</v>
      </c>
      <c r="D30688" s="91">
        <v>4500</v>
      </c>
      <c r="E30688">
        <v>257</v>
      </c>
      <c r="F30688">
        <v>4.399</v>
      </c>
      <c r="G30688">
        <v>33.764000000000003</v>
      </c>
      <c r="J30688">
        <v>1027.95475574597</v>
      </c>
      <c r="K30688">
        <v>26.763417556449198</v>
      </c>
    </row>
    <row r="30689" spans="1:11" ht="15" customHeight="1">
      <c r="A30689" s="91" t="s">
        <v>4746</v>
      </c>
      <c r="B30689" s="19" t="s">
        <v>88</v>
      </c>
      <c r="C30689" s="30" t="s">
        <v>199</v>
      </c>
      <c r="D30689" s="91">
        <v>4500</v>
      </c>
      <c r="E30689">
        <v>258</v>
      </c>
      <c r="F30689">
        <v>4.3940000000000001</v>
      </c>
      <c r="G30689">
        <v>33.765999999999998</v>
      </c>
      <c r="J30689">
        <v>1027.96153412785</v>
      </c>
      <c r="K30689">
        <v>26.765543856470501</v>
      </c>
    </row>
    <row r="30690" spans="1:11" ht="15" customHeight="1">
      <c r="A30690" s="91" t="s">
        <v>4746</v>
      </c>
      <c r="B30690" s="19" t="s">
        <v>88</v>
      </c>
      <c r="C30690" s="30" t="s">
        <v>199</v>
      </c>
      <c r="D30690" s="91">
        <v>4500</v>
      </c>
      <c r="E30690">
        <v>259</v>
      </c>
      <c r="F30690">
        <v>4.391</v>
      </c>
      <c r="G30690">
        <v>33.768000000000001</v>
      </c>
      <c r="J30690">
        <v>1027.9680871318801</v>
      </c>
      <c r="K30690">
        <v>26.767458166739299</v>
      </c>
    </row>
    <row r="30691" spans="1:11" ht="15" customHeight="1">
      <c r="A30691" s="91" t="s">
        <v>4746</v>
      </c>
      <c r="B30691" s="19" t="s">
        <v>88</v>
      </c>
      <c r="C30691" s="30" t="s">
        <v>199</v>
      </c>
      <c r="D30691" s="91">
        <v>4500</v>
      </c>
      <c r="E30691">
        <v>260</v>
      </c>
      <c r="F30691">
        <v>4.3890000000000002</v>
      </c>
      <c r="G30691">
        <v>33.770000000000003</v>
      </c>
      <c r="J30691">
        <v>1027.9745274414699</v>
      </c>
      <c r="K30691">
        <v>26.7692665439438</v>
      </c>
    </row>
    <row r="30692" spans="1:11" ht="15" customHeight="1">
      <c r="A30692" s="91" t="s">
        <v>4746</v>
      </c>
      <c r="B30692" s="19" t="s">
        <v>88</v>
      </c>
      <c r="C30692" s="30" t="s">
        <v>199</v>
      </c>
      <c r="D30692" s="91">
        <v>4500</v>
      </c>
      <c r="E30692">
        <v>261</v>
      </c>
      <c r="F30692">
        <v>4.3869999999999996</v>
      </c>
      <c r="G30692">
        <v>33.771000000000001</v>
      </c>
      <c r="J30692">
        <v>1027.98017537685</v>
      </c>
      <c r="K30692">
        <v>26.7702804791966</v>
      </c>
    </row>
    <row r="30693" spans="1:11" ht="15" customHeight="1">
      <c r="A30693" s="91" t="s">
        <v>4746</v>
      </c>
      <c r="B30693" s="19" t="s">
        <v>88</v>
      </c>
      <c r="C30693" s="30" t="s">
        <v>199</v>
      </c>
      <c r="D30693" s="91">
        <v>4500</v>
      </c>
      <c r="E30693">
        <v>262</v>
      </c>
      <c r="F30693">
        <v>4.3869999999999996</v>
      </c>
      <c r="G30693">
        <v>33.771999999999998</v>
      </c>
      <c r="J30693">
        <v>1027.9855979337999</v>
      </c>
      <c r="K30693">
        <v>26.771082725430499</v>
      </c>
    </row>
    <row r="30694" spans="1:11" ht="15" customHeight="1">
      <c r="A30694" s="91" t="s">
        <v>4746</v>
      </c>
      <c r="B30694" s="19" t="s">
        <v>88</v>
      </c>
      <c r="C30694" s="30" t="s">
        <v>199</v>
      </c>
      <c r="D30694" s="91">
        <v>4500</v>
      </c>
      <c r="E30694">
        <v>263</v>
      </c>
      <c r="F30694">
        <v>4.3869999999999996</v>
      </c>
      <c r="G30694">
        <v>33.773000000000003</v>
      </c>
      <c r="J30694">
        <v>1027.99102037684</v>
      </c>
      <c r="K30694">
        <v>26.771884974252501</v>
      </c>
    </row>
    <row r="30695" spans="1:11" ht="15" customHeight="1">
      <c r="A30695" s="91" t="s">
        <v>4746</v>
      </c>
      <c r="B30695" s="19" t="s">
        <v>88</v>
      </c>
      <c r="C30695" s="30" t="s">
        <v>199</v>
      </c>
      <c r="D30695" s="91">
        <v>4500</v>
      </c>
      <c r="E30695">
        <v>264</v>
      </c>
      <c r="F30695">
        <v>4.3860000000000001</v>
      </c>
      <c r="G30695">
        <v>33.773000000000003</v>
      </c>
      <c r="J30695">
        <v>1027.99576313066</v>
      </c>
      <c r="K30695">
        <v>26.771998640020001</v>
      </c>
    </row>
    <row r="30696" spans="1:11" ht="15" customHeight="1">
      <c r="A30696" s="91" t="s">
        <v>4746</v>
      </c>
      <c r="B30696" s="19" t="s">
        <v>88</v>
      </c>
      <c r="C30696" s="30" t="s">
        <v>199</v>
      </c>
      <c r="D30696" s="91">
        <v>4500</v>
      </c>
      <c r="E30696">
        <v>265</v>
      </c>
      <c r="F30696">
        <v>4.3849999999999998</v>
      </c>
      <c r="G30696">
        <v>33.773000000000003</v>
      </c>
      <c r="J30696">
        <v>1028.0005058223501</v>
      </c>
      <c r="K30696">
        <v>26.772112291961299</v>
      </c>
    </row>
    <row r="30697" spans="1:11" ht="15" customHeight="1">
      <c r="A30697" s="91" t="s">
        <v>4746</v>
      </c>
      <c r="B30697" s="19" t="s">
        <v>88</v>
      </c>
      <c r="C30697" s="30" t="s">
        <v>199</v>
      </c>
      <c r="D30697" s="91">
        <v>4500</v>
      </c>
      <c r="E30697">
        <v>266</v>
      </c>
      <c r="F30697">
        <v>4.3840000000000003</v>
      </c>
      <c r="G30697">
        <v>33.774000000000001</v>
      </c>
      <c r="J30697">
        <v>1028.00604073973</v>
      </c>
      <c r="K30697">
        <v>26.773020353653699</v>
      </c>
    </row>
    <row r="30698" spans="1:11" ht="15" customHeight="1">
      <c r="A30698" s="91" t="s">
        <v>4746</v>
      </c>
      <c r="B30698" s="19" t="s">
        <v>88</v>
      </c>
      <c r="C30698" s="30" t="s">
        <v>199</v>
      </c>
      <c r="D30698" s="91">
        <v>4500</v>
      </c>
      <c r="E30698">
        <v>267</v>
      </c>
      <c r="F30698">
        <v>4.3819999999999997</v>
      </c>
      <c r="G30698">
        <v>33.774000000000001</v>
      </c>
      <c r="J30698">
        <v>1028.0108960505499</v>
      </c>
      <c r="K30698">
        <v>26.773239759880401</v>
      </c>
    </row>
    <row r="30699" spans="1:11" ht="15" customHeight="1">
      <c r="A30699" s="91" t="s">
        <v>4746</v>
      </c>
      <c r="B30699" s="19" t="s">
        <v>88</v>
      </c>
      <c r="C30699" s="30" t="s">
        <v>199</v>
      </c>
      <c r="D30699" s="91">
        <v>4500</v>
      </c>
      <c r="E30699">
        <v>268</v>
      </c>
      <c r="F30699">
        <v>4.38</v>
      </c>
      <c r="G30699">
        <v>33.774999999999999</v>
      </c>
      <c r="J30699">
        <v>1028.0165435961001</v>
      </c>
      <c r="K30699">
        <v>26.7742535484008</v>
      </c>
    </row>
    <row r="30700" spans="1:11" ht="15" customHeight="1">
      <c r="A30700" s="91" t="s">
        <v>4746</v>
      </c>
      <c r="B30700" s="19" t="s">
        <v>88</v>
      </c>
      <c r="C30700" s="30" t="s">
        <v>199</v>
      </c>
      <c r="D30700" s="91">
        <v>4500</v>
      </c>
      <c r="E30700">
        <v>269</v>
      </c>
      <c r="F30700">
        <v>4.3789999999999996</v>
      </c>
      <c r="G30700">
        <v>33.776000000000003</v>
      </c>
      <c r="J30700">
        <v>1028.02207833331</v>
      </c>
      <c r="K30700">
        <v>26.775161562594601</v>
      </c>
    </row>
    <row r="30701" spans="1:11" ht="15" customHeight="1">
      <c r="A30701" s="91" t="s">
        <v>4746</v>
      </c>
      <c r="B30701" s="19" t="s">
        <v>88</v>
      </c>
      <c r="C30701" s="30" t="s">
        <v>199</v>
      </c>
      <c r="D30701" s="91">
        <v>4500</v>
      </c>
      <c r="E30701">
        <v>270</v>
      </c>
      <c r="F30701">
        <v>4.3780000000000001</v>
      </c>
      <c r="G30701">
        <v>33.777999999999999</v>
      </c>
      <c r="J30701">
        <v>1028.0284052731599</v>
      </c>
      <c r="K30701">
        <v>26.7768640117642</v>
      </c>
    </row>
    <row r="30702" spans="1:11" ht="15" customHeight="1">
      <c r="A30702" s="91" t="s">
        <v>4746</v>
      </c>
      <c r="B30702" s="19" t="s">
        <v>88</v>
      </c>
      <c r="C30702" s="30" t="s">
        <v>199</v>
      </c>
      <c r="D30702" s="91">
        <v>4500</v>
      </c>
      <c r="E30702">
        <v>271</v>
      </c>
      <c r="F30702">
        <v>4.3730000000000002</v>
      </c>
      <c r="G30702">
        <v>33.78</v>
      </c>
      <c r="J30702">
        <v>1028.0351832260201</v>
      </c>
      <c r="K30702">
        <v>26.778989254818299</v>
      </c>
    </row>
    <row r="30703" spans="1:11" ht="15" customHeight="1">
      <c r="A30703" s="91" t="s">
        <v>4746</v>
      </c>
      <c r="B30703" s="19" t="s">
        <v>88</v>
      </c>
      <c r="C30703" s="30" t="s">
        <v>199</v>
      </c>
      <c r="D30703" s="91">
        <v>4500</v>
      </c>
      <c r="E30703">
        <v>272</v>
      </c>
      <c r="F30703">
        <v>4.3680000000000003</v>
      </c>
      <c r="G30703">
        <v>33.780999999999999</v>
      </c>
      <c r="J30703">
        <v>1028.0411687666699</v>
      </c>
      <c r="K30703">
        <v>26.780319768907699</v>
      </c>
    </row>
    <row r="30704" spans="1:11" ht="15" customHeight="1">
      <c r="A30704" s="91" t="s">
        <v>4746</v>
      </c>
      <c r="B30704" s="19" t="s">
        <v>88</v>
      </c>
      <c r="C30704" s="30" t="s">
        <v>199</v>
      </c>
      <c r="D30704" s="91">
        <v>4500</v>
      </c>
      <c r="E30704">
        <v>273</v>
      </c>
      <c r="F30704">
        <v>4.3650000000000002</v>
      </c>
      <c r="G30704">
        <v>33.783000000000001</v>
      </c>
      <c r="J30704">
        <v>1028.0477210604799</v>
      </c>
      <c r="K30704">
        <v>26.782233338409</v>
      </c>
    </row>
    <row r="30705" spans="1:11" ht="15" customHeight="1">
      <c r="A30705" s="91" t="s">
        <v>4746</v>
      </c>
      <c r="B30705" s="19" t="s">
        <v>88</v>
      </c>
      <c r="C30705" s="30" t="s">
        <v>199</v>
      </c>
      <c r="D30705" s="91">
        <v>4500</v>
      </c>
      <c r="E30705">
        <v>274</v>
      </c>
      <c r="F30705">
        <v>4.3620000000000001</v>
      </c>
      <c r="G30705">
        <v>33.784999999999997</v>
      </c>
      <c r="J30705">
        <v>1028.05427329811</v>
      </c>
      <c r="K30705">
        <v>26.7841468266076</v>
      </c>
    </row>
    <row r="30706" spans="1:11" ht="15" customHeight="1">
      <c r="A30706" s="91" t="s">
        <v>4746</v>
      </c>
      <c r="B30706" s="19" t="s">
        <v>88</v>
      </c>
      <c r="C30706" s="30" t="s">
        <v>199</v>
      </c>
      <c r="D30706" s="91">
        <v>4500</v>
      </c>
      <c r="E30706">
        <v>275</v>
      </c>
      <c r="F30706">
        <v>4.3579999999999997</v>
      </c>
      <c r="G30706">
        <v>33.786000000000001</v>
      </c>
      <c r="J30706">
        <v>1028.0601458834101</v>
      </c>
      <c r="K30706">
        <v>26.7853712462265</v>
      </c>
    </row>
    <row r="30707" spans="1:11" ht="15" customHeight="1">
      <c r="A30707" s="91" t="s">
        <v>4746</v>
      </c>
      <c r="B30707" s="19" t="s">
        <v>88</v>
      </c>
      <c r="C30707" s="30" t="s">
        <v>199</v>
      </c>
      <c r="D30707" s="91">
        <v>4500</v>
      </c>
      <c r="E30707">
        <v>276</v>
      </c>
      <c r="F30707">
        <v>4.3540000000000001</v>
      </c>
      <c r="G30707">
        <v>33.787999999999997</v>
      </c>
      <c r="J30707">
        <v>1028.06681067815</v>
      </c>
      <c r="K30707">
        <v>26.787389997213499</v>
      </c>
    </row>
    <row r="30708" spans="1:11" ht="15" customHeight="1">
      <c r="A30708" s="91" t="s">
        <v>4746</v>
      </c>
      <c r="B30708" s="19" t="s">
        <v>88</v>
      </c>
      <c r="C30708" s="30" t="s">
        <v>199</v>
      </c>
      <c r="D30708" s="91">
        <v>4500</v>
      </c>
      <c r="E30708">
        <v>277</v>
      </c>
      <c r="F30708">
        <v>4.3499999999999996</v>
      </c>
      <c r="G30708">
        <v>33.79</v>
      </c>
      <c r="J30708">
        <v>1028.07347539395</v>
      </c>
      <c r="K30708">
        <v>26.789408590582099</v>
      </c>
    </row>
    <row r="30709" spans="1:11" ht="15" customHeight="1">
      <c r="A30709" s="91" t="s">
        <v>4746</v>
      </c>
      <c r="B30709" s="19" t="s">
        <v>88</v>
      </c>
      <c r="C30709" s="30" t="s">
        <v>199</v>
      </c>
      <c r="D30709" s="91">
        <v>4500</v>
      </c>
      <c r="E30709">
        <v>278</v>
      </c>
      <c r="F30709">
        <v>4.3449999999999998</v>
      </c>
      <c r="G30709">
        <v>33.792999999999999</v>
      </c>
      <c r="J30709">
        <v>1028.08104496584</v>
      </c>
      <c r="K30709">
        <v>26.792326931289601</v>
      </c>
    </row>
    <row r="30710" spans="1:11" ht="15" customHeight="1">
      <c r="A30710" s="91" t="s">
        <v>4746</v>
      </c>
      <c r="B30710" s="19" t="s">
        <v>88</v>
      </c>
      <c r="C30710" s="30" t="s">
        <v>199</v>
      </c>
      <c r="D30710" s="91">
        <v>4500</v>
      </c>
      <c r="E30710">
        <v>279</v>
      </c>
      <c r="F30710">
        <v>4.3449999999999998</v>
      </c>
      <c r="G30710">
        <v>33.795000000000002</v>
      </c>
      <c r="J30710">
        <v>1028.08725897966</v>
      </c>
      <c r="K30710">
        <v>26.793923805478499</v>
      </c>
    </row>
    <row r="30711" spans="1:11" ht="15" customHeight="1">
      <c r="A30711" s="91" t="s">
        <v>4746</v>
      </c>
      <c r="B30711" s="19" t="s">
        <v>88</v>
      </c>
      <c r="C30711" s="30" t="s">
        <v>199</v>
      </c>
      <c r="D30711" s="91">
        <v>4500</v>
      </c>
      <c r="E30711">
        <v>280</v>
      </c>
      <c r="F30711">
        <v>4.3440000000000003</v>
      </c>
      <c r="G30711">
        <v>33.796999999999997</v>
      </c>
      <c r="J30711">
        <v>1028.093585545</v>
      </c>
      <c r="K30711">
        <v>26.7956260483422</v>
      </c>
    </row>
    <row r="30712" spans="1:11" ht="15" customHeight="1">
      <c r="A30712" s="91" t="s">
        <v>4746</v>
      </c>
      <c r="B30712" s="19" t="s">
        <v>88</v>
      </c>
      <c r="C30712" s="30" t="s">
        <v>199</v>
      </c>
      <c r="D30712" s="91">
        <v>4500</v>
      </c>
      <c r="E30712">
        <v>281</v>
      </c>
      <c r="F30712">
        <v>4.3419999999999996</v>
      </c>
      <c r="G30712">
        <v>33.798000000000002</v>
      </c>
      <c r="J30712">
        <v>1028.0992324233</v>
      </c>
      <c r="K30712">
        <v>26.796639085564699</v>
      </c>
    </row>
    <row r="30713" spans="1:11" ht="15" customHeight="1">
      <c r="A30713" s="91" t="s">
        <v>4746</v>
      </c>
      <c r="B30713" s="19" t="s">
        <v>88</v>
      </c>
      <c r="C30713" s="30" t="s">
        <v>199</v>
      </c>
      <c r="D30713" s="91">
        <v>4500</v>
      </c>
      <c r="E30713">
        <v>282</v>
      </c>
      <c r="F30713">
        <v>4.3390000000000004</v>
      </c>
      <c r="G30713">
        <v>33.799999999999997</v>
      </c>
      <c r="J30713">
        <v>1028.1057842166299</v>
      </c>
      <c r="K30713">
        <v>26.798551946426201</v>
      </c>
    </row>
    <row r="30714" spans="1:11" ht="15" customHeight="1">
      <c r="A30714" s="91" t="s">
        <v>4746</v>
      </c>
      <c r="B30714" s="19" t="s">
        <v>88</v>
      </c>
      <c r="C30714" s="30" t="s">
        <v>199</v>
      </c>
      <c r="D30714" s="91">
        <v>4500</v>
      </c>
      <c r="E30714">
        <v>283</v>
      </c>
      <c r="F30714">
        <v>4.3360000000000003</v>
      </c>
      <c r="G30714">
        <v>33.802</v>
      </c>
      <c r="J30714">
        <v>1028.1123359538899</v>
      </c>
      <c r="K30714">
        <v>26.8004647259697</v>
      </c>
    </row>
    <row r="30715" spans="1:11" ht="15" customHeight="1">
      <c r="A30715" s="91" t="s">
        <v>4746</v>
      </c>
      <c r="B30715" s="19" t="s">
        <v>88</v>
      </c>
      <c r="C30715" s="30" t="s">
        <v>199</v>
      </c>
      <c r="D30715" s="91">
        <v>4500</v>
      </c>
      <c r="E30715">
        <v>284</v>
      </c>
      <c r="F30715">
        <v>4.335</v>
      </c>
      <c r="G30715">
        <v>33.802999999999997</v>
      </c>
      <c r="J30715">
        <v>1028.1178700006001</v>
      </c>
      <c r="K30715">
        <v>26.8013723512775</v>
      </c>
    </row>
    <row r="30716" spans="1:11" ht="15" customHeight="1">
      <c r="A30716" s="91" t="s">
        <v>4746</v>
      </c>
      <c r="B30716" s="19" t="s">
        <v>88</v>
      </c>
      <c r="C30716" s="30" t="s">
        <v>199</v>
      </c>
      <c r="D30716" s="91">
        <v>4500</v>
      </c>
      <c r="E30716">
        <v>285</v>
      </c>
      <c r="F30716">
        <v>4.3339999999999996</v>
      </c>
      <c r="G30716">
        <v>33.805</v>
      </c>
      <c r="J30716">
        <v>1028.1241962603401</v>
      </c>
      <c r="K30716">
        <v>26.803074543460099</v>
      </c>
    </row>
    <row r="30717" spans="1:11" ht="15" customHeight="1">
      <c r="A30717" s="91" t="s">
        <v>4746</v>
      </c>
      <c r="B30717" s="19" t="s">
        <v>88</v>
      </c>
      <c r="C30717" s="30" t="s">
        <v>199</v>
      </c>
      <c r="D30717" s="91">
        <v>4500</v>
      </c>
      <c r="E30717">
        <v>286</v>
      </c>
      <c r="F30717">
        <v>4.3339999999999996</v>
      </c>
      <c r="G30717">
        <v>33.807000000000002</v>
      </c>
      <c r="J30717">
        <v>1028.1304097160601</v>
      </c>
      <c r="K30717">
        <v>26.804671485547001</v>
      </c>
    </row>
    <row r="30718" spans="1:11" ht="15" customHeight="1">
      <c r="A30718" s="91" t="s">
        <v>4746</v>
      </c>
      <c r="B30718" s="19" t="s">
        <v>88</v>
      </c>
      <c r="C30718" s="30" t="s">
        <v>199</v>
      </c>
      <c r="D30718" s="91">
        <v>4500</v>
      </c>
      <c r="E30718">
        <v>287</v>
      </c>
      <c r="F30718">
        <v>4.3339999999999996</v>
      </c>
      <c r="G30718">
        <v>33.808</v>
      </c>
      <c r="J30718">
        <v>1028.1358307728899</v>
      </c>
      <c r="K30718">
        <v>26.805473855650199</v>
      </c>
    </row>
    <row r="30719" spans="1:11" ht="15" customHeight="1">
      <c r="A30719" s="91" t="s">
        <v>4746</v>
      </c>
      <c r="B30719" s="19" t="s">
        <v>88</v>
      </c>
      <c r="C30719" s="30" t="s">
        <v>199</v>
      </c>
      <c r="D30719" s="91">
        <v>4500</v>
      </c>
      <c r="E30719">
        <v>288</v>
      </c>
      <c r="F30719">
        <v>4.3319999999999999</v>
      </c>
      <c r="G30719">
        <v>33.81</v>
      </c>
      <c r="J30719">
        <v>1028.1422695270701</v>
      </c>
      <c r="K30719">
        <v>26.807281301918199</v>
      </c>
    </row>
    <row r="30720" spans="1:11" ht="15" customHeight="1">
      <c r="A30720" s="91" t="s">
        <v>4746</v>
      </c>
      <c r="B30720" s="19" t="s">
        <v>88</v>
      </c>
      <c r="C30720" s="30" t="s">
        <v>199</v>
      </c>
      <c r="D30720" s="91">
        <v>4500</v>
      </c>
      <c r="E30720">
        <v>289</v>
      </c>
      <c r="F30720">
        <v>4.33</v>
      </c>
      <c r="G30720">
        <v>33.811</v>
      </c>
      <c r="J30720">
        <v>1028.14791595769</v>
      </c>
      <c r="K30720">
        <v>26.808294130721201</v>
      </c>
    </row>
    <row r="30721" spans="1:11" ht="15" customHeight="1">
      <c r="A30721" s="91" t="s">
        <v>4746</v>
      </c>
      <c r="B30721" s="19" t="s">
        <v>88</v>
      </c>
      <c r="C30721" s="30" t="s">
        <v>199</v>
      </c>
      <c r="D30721" s="91">
        <v>4500</v>
      </c>
      <c r="E30721">
        <v>290</v>
      </c>
      <c r="F30721">
        <v>4.327</v>
      </c>
      <c r="G30721">
        <v>33.813000000000002</v>
      </c>
      <c r="J30721">
        <v>1028.15446736637</v>
      </c>
      <c r="K30721">
        <v>26.810206700131399</v>
      </c>
    </row>
    <row r="30722" spans="1:11" ht="15" customHeight="1">
      <c r="A30722" s="91" t="s">
        <v>4746</v>
      </c>
      <c r="B30722" s="19" t="s">
        <v>88</v>
      </c>
      <c r="C30722" s="30" t="s">
        <v>199</v>
      </c>
      <c r="D30722" s="91">
        <v>4500</v>
      </c>
      <c r="E30722">
        <v>291</v>
      </c>
      <c r="F30722">
        <v>4.3239999999999998</v>
      </c>
      <c r="G30722">
        <v>33.814999999999998</v>
      </c>
      <c r="J30722">
        <v>1028.1610187190699</v>
      </c>
      <c r="K30722">
        <v>26.812119188221502</v>
      </c>
    </row>
    <row r="30723" spans="1:11" ht="15" customHeight="1">
      <c r="A30723" s="91" t="s">
        <v>4746</v>
      </c>
      <c r="B30723" s="19" t="s">
        <v>88</v>
      </c>
      <c r="C30723" s="30" t="s">
        <v>199</v>
      </c>
      <c r="D30723" s="91">
        <v>4500</v>
      </c>
      <c r="E30723">
        <v>292</v>
      </c>
      <c r="F30723">
        <v>4.32</v>
      </c>
      <c r="G30723">
        <v>33.817</v>
      </c>
      <c r="J30723">
        <v>1028.16768275915</v>
      </c>
      <c r="K30723">
        <v>26.8141367059538</v>
      </c>
    </row>
    <row r="30724" spans="1:11" ht="15" customHeight="1">
      <c r="A30724" s="91" t="s">
        <v>4746</v>
      </c>
      <c r="B30724" s="19" t="s">
        <v>88</v>
      </c>
      <c r="C30724" s="30" t="s">
        <v>199</v>
      </c>
      <c r="D30724" s="91">
        <v>4500</v>
      </c>
      <c r="E30724">
        <v>293</v>
      </c>
      <c r="F30724">
        <v>4.3170000000000002</v>
      </c>
      <c r="G30724">
        <v>33.819000000000003</v>
      </c>
      <c r="J30724">
        <v>1028.1742339943901</v>
      </c>
      <c r="K30724">
        <v>26.816048999210398</v>
      </c>
    </row>
    <row r="30725" spans="1:11" ht="15" customHeight="1">
      <c r="A30725" s="91" t="s">
        <v>4746</v>
      </c>
      <c r="B30725" s="19" t="s">
        <v>88</v>
      </c>
      <c r="C30725" s="30" t="s">
        <v>199</v>
      </c>
      <c r="D30725" s="91">
        <v>4500</v>
      </c>
      <c r="E30725">
        <v>294</v>
      </c>
      <c r="F30725">
        <v>4.3150000000000004</v>
      </c>
      <c r="G30725">
        <v>33.820999999999998</v>
      </c>
      <c r="J30725">
        <v>1028.18067244135</v>
      </c>
      <c r="K30725">
        <v>26.8178561645543</v>
      </c>
    </row>
    <row r="30726" spans="1:11" ht="15" customHeight="1">
      <c r="A30726" s="91" t="s">
        <v>4746</v>
      </c>
      <c r="B30726" s="19" t="s">
        <v>88</v>
      </c>
      <c r="C30726" s="30" t="s">
        <v>199</v>
      </c>
      <c r="D30726" s="91">
        <v>4500</v>
      </c>
      <c r="E30726">
        <v>295</v>
      </c>
      <c r="F30726">
        <v>4.3129999999999997</v>
      </c>
      <c r="G30726">
        <v>33.823</v>
      </c>
      <c r="J30726">
        <v>1028.18711083169</v>
      </c>
      <c r="K30726">
        <v>26.8196633009916</v>
      </c>
    </row>
    <row r="30727" spans="1:11" ht="15" customHeight="1">
      <c r="A30727" s="91" t="s">
        <v>4746</v>
      </c>
      <c r="B30727" s="19" t="s">
        <v>88</v>
      </c>
      <c r="C30727" s="30" t="s">
        <v>199</v>
      </c>
      <c r="D30727" s="91">
        <v>4500</v>
      </c>
      <c r="E30727">
        <v>296</v>
      </c>
      <c r="F30727">
        <v>4.3079999999999998</v>
      </c>
      <c r="G30727">
        <v>33.826000000000001</v>
      </c>
      <c r="J30727">
        <v>1028.19467964049</v>
      </c>
      <c r="K30727">
        <v>26.822580045540001</v>
      </c>
    </row>
    <row r="30728" spans="1:11" ht="15" customHeight="1">
      <c r="A30728" s="91" t="s">
        <v>4746</v>
      </c>
      <c r="B30728" s="19" t="s">
        <v>88</v>
      </c>
      <c r="C30728" s="30" t="s">
        <v>199</v>
      </c>
      <c r="D30728" s="91">
        <v>4500</v>
      </c>
      <c r="E30728">
        <v>297</v>
      </c>
      <c r="F30728">
        <v>4.306</v>
      </c>
      <c r="G30728">
        <v>33.828000000000003</v>
      </c>
      <c r="J30728">
        <v>1028.20111793448</v>
      </c>
      <c r="K30728">
        <v>26.824387069811301</v>
      </c>
    </row>
    <row r="30729" spans="1:11" ht="15" customHeight="1">
      <c r="A30729" s="91" t="s">
        <v>4746</v>
      </c>
      <c r="B30729" s="19" t="s">
        <v>88</v>
      </c>
      <c r="C30729" s="30" t="s">
        <v>199</v>
      </c>
      <c r="D30729" s="91">
        <v>4500</v>
      </c>
      <c r="E30729">
        <v>298</v>
      </c>
      <c r="F30729">
        <v>4.3040000000000003</v>
      </c>
      <c r="G30729">
        <v>33.83</v>
      </c>
      <c r="J30729">
        <v>1028.20755617187</v>
      </c>
      <c r="K30729">
        <v>26.8261940651762</v>
      </c>
    </row>
    <row r="30730" spans="1:11" ht="15" customHeight="1">
      <c r="A30730" s="91" t="s">
        <v>4746</v>
      </c>
      <c r="B30730" s="19" t="s">
        <v>88</v>
      </c>
      <c r="C30730" s="30" t="s">
        <v>199</v>
      </c>
      <c r="D30730" s="91">
        <v>4500</v>
      </c>
      <c r="E30730">
        <v>299</v>
      </c>
      <c r="F30730">
        <v>4.3019999999999996</v>
      </c>
      <c r="G30730">
        <v>33.832000000000001</v>
      </c>
      <c r="J30730">
        <v>1028.2139943526599</v>
      </c>
      <c r="K30730">
        <v>26.828001031634798</v>
      </c>
    </row>
    <row r="30731" spans="1:11" ht="15" customHeight="1">
      <c r="A30731" s="91" t="s">
        <v>4746</v>
      </c>
      <c r="B30731" s="19" t="s">
        <v>88</v>
      </c>
      <c r="C30731" s="30" t="s">
        <v>199</v>
      </c>
      <c r="D30731" s="91">
        <v>4500</v>
      </c>
      <c r="E30731">
        <v>300</v>
      </c>
      <c r="F30731">
        <v>4.3019999999999996</v>
      </c>
      <c r="G30731">
        <v>33.832999999999998</v>
      </c>
      <c r="J30731">
        <v>1028.2194147037801</v>
      </c>
      <c r="K30731">
        <v>26.828803474780202</v>
      </c>
    </row>
    <row r="30732" spans="1:11" ht="15" customHeight="1">
      <c r="A30732" s="91" t="s">
        <v>4746</v>
      </c>
      <c r="B30732" s="19" t="s">
        <v>88</v>
      </c>
      <c r="C30732" s="30" t="s">
        <v>199</v>
      </c>
      <c r="D30732" s="91">
        <v>4500</v>
      </c>
      <c r="E30732">
        <v>301</v>
      </c>
      <c r="F30732">
        <v>4.3010000000000002</v>
      </c>
      <c r="G30732">
        <v>33.834000000000003</v>
      </c>
      <c r="J30732">
        <v>1028.2249477258499</v>
      </c>
      <c r="K30732">
        <v>26.829710834727202</v>
      </c>
    </row>
    <row r="30733" spans="1:11" ht="15" customHeight="1">
      <c r="A30733" s="91" t="s">
        <v>4746</v>
      </c>
      <c r="B30733" s="19" t="s">
        <v>88</v>
      </c>
      <c r="C30733" s="30" t="s">
        <v>199</v>
      </c>
      <c r="D30733" s="91">
        <v>4500</v>
      </c>
      <c r="E30733">
        <v>302</v>
      </c>
      <c r="F30733">
        <v>4.2939999999999996</v>
      </c>
      <c r="G30733">
        <v>33.835000000000001</v>
      </c>
      <c r="J30733">
        <v>1028.2311572308599</v>
      </c>
      <c r="K30733">
        <v>26.831247355606401</v>
      </c>
    </row>
    <row r="30734" spans="1:11" ht="15" customHeight="1">
      <c r="A30734" s="91" t="s">
        <v>4746</v>
      </c>
      <c r="B30734" s="19" t="s">
        <v>88</v>
      </c>
      <c r="C30734" s="30" t="s">
        <v>199</v>
      </c>
      <c r="D30734" s="91">
        <v>4500</v>
      </c>
      <c r="E30734">
        <v>303</v>
      </c>
      <c r="F30734">
        <v>4.2880000000000003</v>
      </c>
      <c r="G30734">
        <v>33.835999999999999</v>
      </c>
      <c r="J30734">
        <v>1028.2372537510901</v>
      </c>
      <c r="K30734">
        <v>26.832678558011398</v>
      </c>
    </row>
    <row r="30735" spans="1:11" ht="15" customHeight="1">
      <c r="A30735" s="91" t="s">
        <v>4746</v>
      </c>
      <c r="B30735" s="19" t="s">
        <v>88</v>
      </c>
      <c r="C30735" s="30" t="s">
        <v>199</v>
      </c>
      <c r="D30735" s="91">
        <v>4500</v>
      </c>
      <c r="E30735">
        <v>304</v>
      </c>
      <c r="F30735">
        <v>4.2869999999999999</v>
      </c>
      <c r="G30735">
        <v>33.838999999999999</v>
      </c>
      <c r="J30735">
        <v>1028.2443712750501</v>
      </c>
      <c r="K30735">
        <v>26.835175210625</v>
      </c>
    </row>
    <row r="30736" spans="1:11" ht="15" customHeight="1">
      <c r="A30736" s="91" t="s">
        <v>4746</v>
      </c>
      <c r="B30736" s="19" t="s">
        <v>88</v>
      </c>
      <c r="C30736" s="30" t="s">
        <v>199</v>
      </c>
      <c r="D30736" s="91">
        <v>4500</v>
      </c>
      <c r="E30736">
        <v>305</v>
      </c>
      <c r="F30736">
        <v>4.2869999999999999</v>
      </c>
      <c r="G30736">
        <v>33.841000000000001</v>
      </c>
      <c r="J30736">
        <v>1028.2505837142601</v>
      </c>
      <c r="K30736">
        <v>26.836772401707101</v>
      </c>
    </row>
    <row r="30737" spans="1:11" ht="15" customHeight="1">
      <c r="A30737" s="91" t="s">
        <v>4746</v>
      </c>
      <c r="B30737" s="19" t="s">
        <v>88</v>
      </c>
      <c r="C30737" s="30" t="s">
        <v>199</v>
      </c>
      <c r="D30737" s="91">
        <v>4500</v>
      </c>
      <c r="E30737">
        <v>306</v>
      </c>
      <c r="F30737">
        <v>4.2869999999999999</v>
      </c>
      <c r="G30737">
        <v>33.841999999999999</v>
      </c>
      <c r="J30737">
        <v>1028.2560037647199</v>
      </c>
      <c r="K30737">
        <v>26.837574877153699</v>
      </c>
    </row>
    <row r="30738" spans="1:11" ht="15" customHeight="1">
      <c r="A30738" s="91" t="s">
        <v>4746</v>
      </c>
      <c r="B30738" s="19" t="s">
        <v>88</v>
      </c>
      <c r="C30738" s="30" t="s">
        <v>199</v>
      </c>
      <c r="D30738" s="91">
        <v>4500</v>
      </c>
      <c r="E30738">
        <v>307</v>
      </c>
      <c r="F30738">
        <v>4.2869999999999999</v>
      </c>
      <c r="G30738">
        <v>33.843000000000004</v>
      </c>
      <c r="J30738">
        <v>1028.2614237013199</v>
      </c>
      <c r="K30738">
        <v>26.838377355171101</v>
      </c>
    </row>
    <row r="30739" spans="1:11" ht="15" customHeight="1">
      <c r="A30739" s="91" t="s">
        <v>4746</v>
      </c>
      <c r="B30739" s="19" t="s">
        <v>88</v>
      </c>
      <c r="C30739" s="30" t="s">
        <v>199</v>
      </c>
      <c r="D30739" s="91">
        <v>4500</v>
      </c>
      <c r="E30739">
        <v>308</v>
      </c>
      <c r="F30739">
        <v>4.2859999999999996</v>
      </c>
      <c r="G30739">
        <v>33.844000000000001</v>
      </c>
      <c r="J30739">
        <v>1028.2669563300501</v>
      </c>
      <c r="K30739">
        <v>26.839284585591301</v>
      </c>
    </row>
    <row r="30740" spans="1:11" ht="15" customHeight="1">
      <c r="A30740" s="91" t="s">
        <v>4746</v>
      </c>
      <c r="B30740" s="19" t="s">
        <v>88</v>
      </c>
      <c r="C30740" s="30" t="s">
        <v>199</v>
      </c>
      <c r="D30740" s="91">
        <v>4500</v>
      </c>
      <c r="E30740">
        <v>309</v>
      </c>
      <c r="F30740">
        <v>4.2869999999999999</v>
      </c>
      <c r="G30740">
        <v>33.844999999999999</v>
      </c>
      <c r="J30740">
        <v>1028.2722632329501</v>
      </c>
      <c r="K30740">
        <v>26.839982318920001</v>
      </c>
    </row>
    <row r="30741" spans="1:11" ht="15" customHeight="1">
      <c r="A30741" s="91" t="s">
        <v>4746</v>
      </c>
      <c r="B30741" s="19" t="s">
        <v>88</v>
      </c>
      <c r="C30741" s="30" t="s">
        <v>199</v>
      </c>
      <c r="D30741" s="91">
        <v>4500</v>
      </c>
      <c r="E30741">
        <v>310</v>
      </c>
      <c r="F30741">
        <v>4.2869999999999999</v>
      </c>
      <c r="G30741">
        <v>33.845999999999997</v>
      </c>
      <c r="J30741">
        <v>1028.27768282798</v>
      </c>
      <c r="K30741">
        <v>26.840784804651101</v>
      </c>
    </row>
    <row r="30742" spans="1:11" ht="15" customHeight="1">
      <c r="A30742" s="91" t="s">
        <v>4746</v>
      </c>
      <c r="B30742" s="19" t="s">
        <v>88</v>
      </c>
      <c r="C30742" s="30" t="s">
        <v>199</v>
      </c>
      <c r="D30742" s="91">
        <v>4500</v>
      </c>
      <c r="E30742">
        <v>311</v>
      </c>
      <c r="F30742">
        <v>4.2869999999999999</v>
      </c>
      <c r="G30742">
        <v>33.847999999999999</v>
      </c>
      <c r="J30742">
        <v>1028.28389453299</v>
      </c>
      <c r="K30742">
        <v>26.842382016059901</v>
      </c>
    </row>
    <row r="30743" spans="1:11" ht="15" customHeight="1">
      <c r="A30743" s="91" t="s">
        <v>4746</v>
      </c>
      <c r="B30743" s="19" t="s">
        <v>88</v>
      </c>
      <c r="C30743" s="30" t="s">
        <v>199</v>
      </c>
      <c r="D30743" s="91">
        <v>4500</v>
      </c>
      <c r="E30743">
        <v>312</v>
      </c>
      <c r="F30743">
        <v>4.2859999999999996</v>
      </c>
      <c r="G30743">
        <v>33.848999999999997</v>
      </c>
      <c r="J30743">
        <v>1028.2894268095099</v>
      </c>
      <c r="K30743">
        <v>26.843289264097599</v>
      </c>
    </row>
    <row r="30744" spans="1:11" ht="15" customHeight="1">
      <c r="A30744" s="91" t="s">
        <v>4746</v>
      </c>
      <c r="B30744" s="19" t="s">
        <v>88</v>
      </c>
      <c r="C30744" s="30" t="s">
        <v>199</v>
      </c>
      <c r="D30744" s="91">
        <v>4500</v>
      </c>
      <c r="E30744">
        <v>313</v>
      </c>
      <c r="F30744">
        <v>4.2850000000000001</v>
      </c>
      <c r="G30744">
        <v>33.85</v>
      </c>
      <c r="J30744">
        <v>1028.2949590144201</v>
      </c>
      <c r="K30744">
        <v>26.844196504728401</v>
      </c>
    </row>
    <row r="30745" spans="1:11" ht="15" customHeight="1">
      <c r="A30745" s="91" t="s">
        <v>4746</v>
      </c>
      <c r="B30745" s="19" t="s">
        <v>88</v>
      </c>
      <c r="C30745" s="30" t="s">
        <v>199</v>
      </c>
      <c r="D30745" s="91">
        <v>4500</v>
      </c>
      <c r="E30745">
        <v>314</v>
      </c>
      <c r="F30745">
        <v>4.2830000000000004</v>
      </c>
      <c r="G30745">
        <v>33.850999999999999</v>
      </c>
      <c r="J30745">
        <v>1028.3006040830801</v>
      </c>
      <c r="K30745">
        <v>26.845208460552598</v>
      </c>
    </row>
    <row r="30746" spans="1:11" ht="15" customHeight="1">
      <c r="A30746" s="91" t="s">
        <v>4746</v>
      </c>
      <c r="B30746" s="19" t="s">
        <v>88</v>
      </c>
      <c r="C30746" s="30" t="s">
        <v>199</v>
      </c>
      <c r="D30746" s="91">
        <v>4500</v>
      </c>
      <c r="E30746">
        <v>315</v>
      </c>
      <c r="F30746">
        <v>4.2809999999999997</v>
      </c>
      <c r="G30746">
        <v>33.853000000000002</v>
      </c>
      <c r="J30746">
        <v>1028.30704130969</v>
      </c>
      <c r="K30746">
        <v>26.847015117299598</v>
      </c>
    </row>
    <row r="30747" spans="1:11" ht="15" customHeight="1">
      <c r="A30747" s="91" t="s">
        <v>4746</v>
      </c>
      <c r="B30747" s="19" t="s">
        <v>88</v>
      </c>
      <c r="C30747" s="30" t="s">
        <v>199</v>
      </c>
      <c r="D30747" s="91">
        <v>4500</v>
      </c>
      <c r="E30747">
        <v>316</v>
      </c>
      <c r="F30747">
        <v>4.28</v>
      </c>
      <c r="G30747">
        <v>33.853999999999999</v>
      </c>
      <c r="J30747">
        <v>1028.31257332566</v>
      </c>
      <c r="K30747">
        <v>26.8479223171291</v>
      </c>
    </row>
    <row r="30748" spans="1:11" ht="15" customHeight="1">
      <c r="A30748" s="91" t="s">
        <v>4746</v>
      </c>
      <c r="B30748" s="19" t="s">
        <v>88</v>
      </c>
      <c r="C30748" s="30" t="s">
        <v>199</v>
      </c>
      <c r="D30748" s="91">
        <v>4500</v>
      </c>
      <c r="E30748">
        <v>317</v>
      </c>
      <c r="F30748">
        <v>4.28</v>
      </c>
      <c r="G30748">
        <v>33.856000000000002</v>
      </c>
      <c r="J30748">
        <v>1028.31878449689</v>
      </c>
      <c r="K30748">
        <v>26.849519575665902</v>
      </c>
    </row>
    <row r="30749" spans="1:11" ht="15" customHeight="1">
      <c r="A30749" s="91" t="s">
        <v>4746</v>
      </c>
      <c r="B30749" s="19" t="s">
        <v>88</v>
      </c>
      <c r="C30749" s="30" t="s">
        <v>199</v>
      </c>
      <c r="D30749" s="91">
        <v>4500</v>
      </c>
      <c r="E30749">
        <v>318</v>
      </c>
      <c r="F30749">
        <v>4.2779999999999996</v>
      </c>
      <c r="G30749">
        <v>33.856999999999999</v>
      </c>
      <c r="J30749">
        <v>1028.3244293397599</v>
      </c>
      <c r="K30749">
        <v>26.850531447168802</v>
      </c>
    </row>
    <row r="30750" spans="1:11" ht="15" customHeight="1">
      <c r="A30750" s="91" t="s">
        <v>4746</v>
      </c>
      <c r="B30750" s="19" t="s">
        <v>88</v>
      </c>
      <c r="C30750" s="30" t="s">
        <v>199</v>
      </c>
      <c r="D30750" s="91">
        <v>4500</v>
      </c>
      <c r="E30750">
        <v>319</v>
      </c>
      <c r="F30750">
        <v>4.2750000000000004</v>
      </c>
      <c r="G30750">
        <v>33.857999999999997</v>
      </c>
      <c r="J30750">
        <v>1028.3301871118299</v>
      </c>
      <c r="K30750">
        <v>26.851647914614201</v>
      </c>
    </row>
    <row r="30751" spans="1:11" ht="15" customHeight="1">
      <c r="A30751" s="91" t="s">
        <v>4746</v>
      </c>
      <c r="B30751" s="19" t="s">
        <v>88</v>
      </c>
      <c r="C30751" s="30" t="s">
        <v>199</v>
      </c>
      <c r="D30751" s="91">
        <v>4500</v>
      </c>
      <c r="E30751">
        <v>320</v>
      </c>
      <c r="F30751">
        <v>4.2729999999999997</v>
      </c>
      <c r="G30751">
        <v>33.860999999999997</v>
      </c>
      <c r="J30751">
        <v>1028.3374162448499</v>
      </c>
      <c r="K30751">
        <v>26.8542492162637</v>
      </c>
    </row>
    <row r="30752" spans="1:11" ht="15" customHeight="1">
      <c r="A30752" s="91" t="s">
        <v>4746</v>
      </c>
      <c r="B30752" s="19" t="s">
        <v>88</v>
      </c>
      <c r="C30752" s="30" t="s">
        <v>199</v>
      </c>
      <c r="D30752" s="91">
        <v>4500</v>
      </c>
      <c r="E30752">
        <v>321</v>
      </c>
      <c r="F30752">
        <v>4.2750000000000004</v>
      </c>
      <c r="G30752">
        <v>33.863</v>
      </c>
      <c r="J30752">
        <v>1028.3434010650701</v>
      </c>
      <c r="K30752">
        <v>26.855637257611999</v>
      </c>
    </row>
    <row r="30753" spans="1:11" ht="15" customHeight="1">
      <c r="A30753" s="91" t="s">
        <v>4746</v>
      </c>
      <c r="B30753" s="19" t="s">
        <v>88</v>
      </c>
      <c r="C30753" s="30" t="s">
        <v>199</v>
      </c>
      <c r="D30753" s="91">
        <v>4500</v>
      </c>
      <c r="E30753">
        <v>322</v>
      </c>
      <c r="F30753">
        <v>4.2779999999999996</v>
      </c>
      <c r="G30753">
        <v>33.865000000000002</v>
      </c>
      <c r="J30753">
        <v>1028.3492724950099</v>
      </c>
      <c r="K30753">
        <v>26.856920565521499</v>
      </c>
    </row>
    <row r="30754" spans="1:11" ht="15" customHeight="1">
      <c r="A30754" s="91" t="s">
        <v>4746</v>
      </c>
      <c r="B30754" s="19" t="s">
        <v>88</v>
      </c>
      <c r="C30754" s="30" t="s">
        <v>199</v>
      </c>
      <c r="D30754" s="91">
        <v>4500</v>
      </c>
      <c r="E30754">
        <v>323</v>
      </c>
      <c r="F30754">
        <v>4.282</v>
      </c>
      <c r="G30754">
        <v>33.868000000000002</v>
      </c>
      <c r="J30754">
        <v>1028.3558224921001</v>
      </c>
      <c r="K30754">
        <v>26.8588937680565</v>
      </c>
    </row>
    <row r="30755" spans="1:11" ht="15" customHeight="1">
      <c r="A30755" s="91" t="s">
        <v>4746</v>
      </c>
      <c r="B30755" s="19" t="s">
        <v>88</v>
      </c>
      <c r="C30755" s="30" t="s">
        <v>199</v>
      </c>
      <c r="D30755" s="91">
        <v>4500</v>
      </c>
      <c r="E30755">
        <v>324</v>
      </c>
      <c r="F30755">
        <v>4.282</v>
      </c>
      <c r="G30755">
        <v>33.869999999999997</v>
      </c>
      <c r="J30755">
        <v>1028.3620327067699</v>
      </c>
      <c r="K30755">
        <v>26.860491048422499</v>
      </c>
    </row>
    <row r="30756" spans="1:11" ht="15" customHeight="1">
      <c r="A30756" s="91" t="s">
        <v>4746</v>
      </c>
      <c r="B30756" s="19" t="s">
        <v>88</v>
      </c>
      <c r="C30756" s="30" t="s">
        <v>199</v>
      </c>
      <c r="D30756" s="91">
        <v>4500</v>
      </c>
      <c r="E30756">
        <v>325</v>
      </c>
      <c r="F30756">
        <v>4.28</v>
      </c>
      <c r="G30756">
        <v>33.872</v>
      </c>
      <c r="J30756">
        <v>1028.3684692517199</v>
      </c>
      <c r="K30756">
        <v>26.862297794202501</v>
      </c>
    </row>
    <row r="30757" spans="1:11" ht="15" customHeight="1">
      <c r="A30757" s="91" t="s">
        <v>4746</v>
      </c>
      <c r="B30757" s="19" t="s">
        <v>88</v>
      </c>
      <c r="C30757" s="30" t="s">
        <v>199</v>
      </c>
      <c r="D30757" s="91">
        <v>4500</v>
      </c>
      <c r="E30757">
        <v>326</v>
      </c>
      <c r="F30757">
        <v>4.2779999999999996</v>
      </c>
      <c r="G30757">
        <v>33.875</v>
      </c>
      <c r="J30757">
        <v>1028.3756978814299</v>
      </c>
      <c r="K30757">
        <v>26.864899271801701</v>
      </c>
    </row>
    <row r="30758" spans="1:11" ht="15" customHeight="1">
      <c r="A30758" s="91" t="s">
        <v>4746</v>
      </c>
      <c r="B30758" s="19" t="s">
        <v>88</v>
      </c>
      <c r="C30758" s="30" t="s">
        <v>199</v>
      </c>
      <c r="D30758" s="91">
        <v>4500</v>
      </c>
      <c r="E30758">
        <v>327</v>
      </c>
      <c r="F30758">
        <v>4.2779999999999996</v>
      </c>
      <c r="G30758">
        <v>33.877000000000002</v>
      </c>
      <c r="J30758">
        <v>1028.3819078229801</v>
      </c>
      <c r="K30758">
        <v>26.866496580406402</v>
      </c>
    </row>
    <row r="30759" spans="1:11" ht="15" customHeight="1">
      <c r="A30759" s="91" t="s">
        <v>4746</v>
      </c>
      <c r="B30759" s="19" t="s">
        <v>88</v>
      </c>
      <c r="C30759" s="30" t="s">
        <v>199</v>
      </c>
      <c r="D30759" s="91">
        <v>4500</v>
      </c>
      <c r="E30759">
        <v>328</v>
      </c>
      <c r="F30759">
        <v>4.2770000000000001</v>
      </c>
      <c r="G30759">
        <v>33.878999999999998</v>
      </c>
      <c r="J30759">
        <v>1028.38823091617</v>
      </c>
      <c r="K30759">
        <v>26.8681985957205</v>
      </c>
    </row>
    <row r="30760" spans="1:11" ht="15" customHeight="1">
      <c r="A30760" s="91" t="s">
        <v>4746</v>
      </c>
      <c r="B30760" s="19" t="s">
        <v>88</v>
      </c>
      <c r="C30760" s="30" t="s">
        <v>199</v>
      </c>
      <c r="D30760" s="91">
        <v>4500</v>
      </c>
      <c r="E30760">
        <v>329</v>
      </c>
      <c r="F30760">
        <v>4.2720000000000002</v>
      </c>
      <c r="G30760">
        <v>33.881</v>
      </c>
      <c r="J30760">
        <v>1028.39500700284</v>
      </c>
      <c r="K30760">
        <v>26.870319268086199</v>
      </c>
    </row>
    <row r="30761" spans="1:11" ht="15" customHeight="1">
      <c r="A30761" s="91" t="s">
        <v>4746</v>
      </c>
      <c r="B30761" s="19" t="s">
        <v>88</v>
      </c>
      <c r="C30761" s="30" t="s">
        <v>199</v>
      </c>
      <c r="D30761" s="91">
        <v>4500</v>
      </c>
      <c r="E30761">
        <v>330</v>
      </c>
      <c r="F30761">
        <v>4.2690000000000001</v>
      </c>
      <c r="G30761">
        <v>33.883000000000003</v>
      </c>
      <c r="J30761">
        <v>1028.40155650929</v>
      </c>
      <c r="K30761">
        <v>26.872230489943799</v>
      </c>
    </row>
    <row r="30762" spans="1:11" ht="15" customHeight="1">
      <c r="A30762" s="91" t="s">
        <v>4746</v>
      </c>
      <c r="B30762" s="19" t="s">
        <v>88</v>
      </c>
      <c r="C30762" s="30" t="s">
        <v>199</v>
      </c>
      <c r="D30762" s="91">
        <v>4500</v>
      </c>
      <c r="E30762">
        <v>331</v>
      </c>
      <c r="F30762">
        <v>4.2679999999999998</v>
      </c>
      <c r="G30762">
        <v>33.884999999999998</v>
      </c>
      <c r="J30762">
        <v>1028.40787946816</v>
      </c>
      <c r="K30762">
        <v>26.8739324544485</v>
      </c>
    </row>
    <row r="30763" spans="1:11" ht="15" customHeight="1">
      <c r="A30763" s="91" t="s">
        <v>4746</v>
      </c>
      <c r="B30763" s="19" t="s">
        <v>88</v>
      </c>
      <c r="C30763" s="30" t="s">
        <v>199</v>
      </c>
      <c r="D30763" s="91">
        <v>4500</v>
      </c>
      <c r="E30763">
        <v>332</v>
      </c>
      <c r="F30763">
        <v>4.2670000000000003</v>
      </c>
      <c r="G30763">
        <v>33.887999999999998</v>
      </c>
      <c r="J30763">
        <v>1028.4149944749099</v>
      </c>
      <c r="K30763">
        <v>26.8764292149372</v>
      </c>
    </row>
    <row r="30764" spans="1:11" ht="15" customHeight="1">
      <c r="A30764" s="91" t="s">
        <v>4746</v>
      </c>
      <c r="B30764" s="19" t="s">
        <v>88</v>
      </c>
      <c r="C30764" s="30" t="s">
        <v>199</v>
      </c>
      <c r="D30764" s="91">
        <v>4500</v>
      </c>
      <c r="E30764">
        <v>333</v>
      </c>
      <c r="F30764">
        <v>4.2679999999999998</v>
      </c>
      <c r="G30764">
        <v>33.89</v>
      </c>
      <c r="J30764">
        <v>1028.42109065246</v>
      </c>
      <c r="K30764">
        <v>26.877921986074199</v>
      </c>
    </row>
    <row r="30765" spans="1:11" ht="15" customHeight="1">
      <c r="A30765" s="91" t="s">
        <v>4746</v>
      </c>
      <c r="B30765" s="19" t="s">
        <v>88</v>
      </c>
      <c r="C30765" s="30" t="s">
        <v>199</v>
      </c>
      <c r="D30765" s="91">
        <v>4500</v>
      </c>
      <c r="E30765">
        <v>334</v>
      </c>
      <c r="F30765">
        <v>4.2679999999999998</v>
      </c>
      <c r="G30765">
        <v>33.890999999999998</v>
      </c>
      <c r="J30765">
        <v>1028.4265078741801</v>
      </c>
      <c r="K30765">
        <v>26.8787245662072</v>
      </c>
    </row>
    <row r="30766" spans="1:11" ht="15" customHeight="1">
      <c r="A30766" s="91" t="s">
        <v>4746</v>
      </c>
      <c r="B30766" s="19" t="s">
        <v>88</v>
      </c>
      <c r="C30766" s="30" t="s">
        <v>199</v>
      </c>
      <c r="D30766" s="91">
        <v>4500</v>
      </c>
      <c r="E30766">
        <v>335</v>
      </c>
      <c r="F30766">
        <v>4.2679999999999998</v>
      </c>
      <c r="G30766">
        <v>33.892000000000003</v>
      </c>
      <c r="J30766">
        <v>1028.4319249821201</v>
      </c>
      <c r="K30766">
        <v>26.879527148908402</v>
      </c>
    </row>
    <row r="30767" spans="1:11" ht="15" customHeight="1">
      <c r="A30767" s="91" t="s">
        <v>4746</v>
      </c>
      <c r="B30767" s="19" t="s">
        <v>88</v>
      </c>
      <c r="C30767" s="30" t="s">
        <v>199</v>
      </c>
      <c r="D30767" s="91">
        <v>4500</v>
      </c>
      <c r="E30767">
        <v>336</v>
      </c>
      <c r="F30767">
        <v>4.266</v>
      </c>
      <c r="G30767">
        <v>33.892000000000003</v>
      </c>
      <c r="J30767">
        <v>1028.43677665158</v>
      </c>
      <c r="K30767">
        <v>26.8797441343395</v>
      </c>
    </row>
    <row r="30768" spans="1:11" ht="15" customHeight="1">
      <c r="A30768" s="91" t="s">
        <v>4746</v>
      </c>
      <c r="B30768" s="19" t="s">
        <v>88</v>
      </c>
      <c r="C30768" s="30" t="s">
        <v>199</v>
      </c>
      <c r="D30768" s="91">
        <v>4500</v>
      </c>
      <c r="E30768">
        <v>337</v>
      </c>
      <c r="F30768">
        <v>4.2640000000000002</v>
      </c>
      <c r="G30768">
        <v>33.893000000000001</v>
      </c>
      <c r="J30768">
        <v>1028.4424203725</v>
      </c>
      <c r="K30768">
        <v>26.880755874409001</v>
      </c>
    </row>
    <row r="30769" spans="1:11" ht="15" customHeight="1">
      <c r="A30769" s="91" t="s">
        <v>4746</v>
      </c>
      <c r="B30769" s="19" t="s">
        <v>88</v>
      </c>
      <c r="C30769" s="30" t="s">
        <v>199</v>
      </c>
      <c r="D30769" s="91">
        <v>4500</v>
      </c>
      <c r="E30769">
        <v>338</v>
      </c>
      <c r="F30769">
        <v>4.2619999999999996</v>
      </c>
      <c r="G30769">
        <v>33.893999999999998</v>
      </c>
      <c r="J30769">
        <v>1028.4480640407601</v>
      </c>
      <c r="K30769">
        <v>26.881767573168599</v>
      </c>
    </row>
    <row r="30770" spans="1:11" ht="15" customHeight="1">
      <c r="A30770" s="91" t="s">
        <v>4746</v>
      </c>
      <c r="B30770" s="19" t="s">
        <v>88</v>
      </c>
      <c r="C30770" s="30" t="s">
        <v>199</v>
      </c>
      <c r="D30770" s="91">
        <v>4500</v>
      </c>
      <c r="E30770">
        <v>339</v>
      </c>
      <c r="F30770">
        <v>4.2590000000000003</v>
      </c>
      <c r="G30770">
        <v>33.896999999999998</v>
      </c>
      <c r="J30770">
        <v>1028.4554052333899</v>
      </c>
      <c r="K30770">
        <v>26.884473388359801</v>
      </c>
    </row>
    <row r="30771" spans="1:11" ht="15" customHeight="1">
      <c r="A30771" s="91" t="s">
        <v>4746</v>
      </c>
      <c r="B30771" s="19" t="s">
        <v>88</v>
      </c>
      <c r="C30771" s="30" t="s">
        <v>199</v>
      </c>
      <c r="D30771" s="91">
        <v>4500</v>
      </c>
      <c r="E30771">
        <v>340</v>
      </c>
      <c r="F30771">
        <v>4.258</v>
      </c>
      <c r="G30771">
        <v>33.898000000000003</v>
      </c>
      <c r="J30771">
        <v>1028.4609354076399</v>
      </c>
      <c r="K30771">
        <v>26.885380499579501</v>
      </c>
    </row>
    <row r="30772" spans="1:11" ht="15" customHeight="1">
      <c r="A30772" s="91" t="s">
        <v>4746</v>
      </c>
      <c r="B30772" s="19" t="s">
        <v>88</v>
      </c>
      <c r="C30772" s="30" t="s">
        <v>199</v>
      </c>
      <c r="D30772" s="91">
        <v>4500</v>
      </c>
      <c r="E30772">
        <v>341</v>
      </c>
      <c r="F30772">
        <v>4.2569999999999997</v>
      </c>
      <c r="G30772">
        <v>33.899000000000001</v>
      </c>
      <c r="J30772">
        <v>1028.46646551035</v>
      </c>
      <c r="K30772">
        <v>26.886287603390699</v>
      </c>
    </row>
    <row r="30773" spans="1:11" ht="15" customHeight="1">
      <c r="A30773" s="91" t="s">
        <v>4746</v>
      </c>
      <c r="B30773" s="19" t="s">
        <v>88</v>
      </c>
      <c r="C30773" s="30" t="s">
        <v>199</v>
      </c>
      <c r="D30773" s="91">
        <v>4500</v>
      </c>
      <c r="E30773">
        <v>342</v>
      </c>
      <c r="F30773">
        <v>4.2569999999999997</v>
      </c>
      <c r="G30773">
        <v>33.9</v>
      </c>
      <c r="J30773">
        <v>1028.47188211104</v>
      </c>
      <c r="K30773">
        <v>26.887090215652702</v>
      </c>
    </row>
    <row r="30774" spans="1:11" ht="15" customHeight="1">
      <c r="A30774" s="91" t="s">
        <v>4746</v>
      </c>
      <c r="B30774" s="19" t="s">
        <v>88</v>
      </c>
      <c r="C30774" s="30" t="s">
        <v>199</v>
      </c>
      <c r="D30774" s="91">
        <v>4500</v>
      </c>
      <c r="E30774">
        <v>343</v>
      </c>
      <c r="F30774">
        <v>4.2569999999999997</v>
      </c>
      <c r="G30774">
        <v>33.9</v>
      </c>
      <c r="J30774">
        <v>1028.4765065229701</v>
      </c>
      <c r="K30774">
        <v>26.887097999243199</v>
      </c>
    </row>
    <row r="30775" spans="1:11" ht="15" customHeight="1">
      <c r="A30775" s="91" t="s">
        <v>4746</v>
      </c>
      <c r="B30775" s="19" t="s">
        <v>88</v>
      </c>
      <c r="C30775" s="30" t="s">
        <v>199</v>
      </c>
      <c r="D30775" s="91">
        <v>4500</v>
      </c>
      <c r="E30775">
        <v>344</v>
      </c>
      <c r="F30775">
        <v>4.2569999999999997</v>
      </c>
      <c r="G30775">
        <v>33.901000000000003</v>
      </c>
      <c r="J30775">
        <v>1028.4819229034599</v>
      </c>
      <c r="K30775">
        <v>26.887900615977099</v>
      </c>
    </row>
    <row r="30776" spans="1:11" ht="15" customHeight="1">
      <c r="A30776" s="91" t="s">
        <v>4746</v>
      </c>
      <c r="B30776" s="19" t="s">
        <v>88</v>
      </c>
      <c r="C30776" s="30" t="s">
        <v>199</v>
      </c>
      <c r="D30776" s="91">
        <v>4500</v>
      </c>
      <c r="E30776">
        <v>345</v>
      </c>
      <c r="F30776">
        <v>4.2569999999999997</v>
      </c>
      <c r="G30776">
        <v>33.902000000000001</v>
      </c>
      <c r="J30776">
        <v>1028.4873391701899</v>
      </c>
      <c r="K30776">
        <v>26.888703235276999</v>
      </c>
    </row>
    <row r="30777" spans="1:11" ht="15" customHeight="1">
      <c r="A30777" s="91" t="s">
        <v>4746</v>
      </c>
      <c r="B30777" s="19" t="s">
        <v>88</v>
      </c>
      <c r="C30777" s="30" t="s">
        <v>199</v>
      </c>
      <c r="D30777" s="91">
        <v>4500</v>
      </c>
      <c r="E30777">
        <v>346</v>
      </c>
      <c r="F30777">
        <v>4.2560000000000002</v>
      </c>
      <c r="G30777">
        <v>33.904000000000003</v>
      </c>
      <c r="J30777">
        <v>1028.49366091447</v>
      </c>
      <c r="K30777">
        <v>26.890405178479298</v>
      </c>
    </row>
    <row r="30778" spans="1:11" ht="15" customHeight="1">
      <c r="A30778" s="91" t="s">
        <v>4746</v>
      </c>
      <c r="B30778" s="19" t="s">
        <v>88</v>
      </c>
      <c r="C30778" s="30" t="s">
        <v>199</v>
      </c>
      <c r="D30778" s="91">
        <v>4500</v>
      </c>
      <c r="E30778">
        <v>347</v>
      </c>
      <c r="F30778">
        <v>4.2560000000000002</v>
      </c>
      <c r="G30778">
        <v>33.906999999999996</v>
      </c>
      <c r="J30778">
        <v>1028.5006610708499</v>
      </c>
      <c r="K30778">
        <v>26.892797478583599</v>
      </c>
    </row>
    <row r="30779" spans="1:11" ht="15" customHeight="1">
      <c r="A30779" s="91" t="s">
        <v>4746</v>
      </c>
      <c r="B30779" s="19" t="s">
        <v>88</v>
      </c>
      <c r="C30779" s="30" t="s">
        <v>199</v>
      </c>
      <c r="D30779" s="91">
        <v>4500</v>
      </c>
      <c r="E30779">
        <v>348</v>
      </c>
      <c r="F30779">
        <v>4.2560000000000002</v>
      </c>
      <c r="G30779">
        <v>33.908999999999999</v>
      </c>
      <c r="J30779">
        <v>1028.5068690431799</v>
      </c>
      <c r="K30779">
        <v>26.894394946653399</v>
      </c>
    </row>
    <row r="30780" spans="1:11" ht="15" customHeight="1">
      <c r="A30780" s="91" t="s">
        <v>4746</v>
      </c>
      <c r="B30780" s="19" t="s">
        <v>88</v>
      </c>
      <c r="C30780" s="30" t="s">
        <v>199</v>
      </c>
      <c r="D30780" s="91">
        <v>4500</v>
      </c>
      <c r="E30780">
        <v>349</v>
      </c>
      <c r="F30780">
        <v>4.2549999999999999</v>
      </c>
      <c r="G30780">
        <v>33.911000000000001</v>
      </c>
      <c r="J30780">
        <v>1028.51319050548</v>
      </c>
      <c r="K30780">
        <v>26.896096908838899</v>
      </c>
    </row>
    <row r="30781" spans="1:11" ht="15" customHeight="1">
      <c r="A30781" s="91" t="s">
        <v>4746</v>
      </c>
      <c r="B30781" s="19" t="s">
        <v>88</v>
      </c>
      <c r="C30781" s="30" t="s">
        <v>199</v>
      </c>
      <c r="D30781" s="91">
        <v>4500</v>
      </c>
      <c r="E30781">
        <v>350</v>
      </c>
      <c r="F30781">
        <v>4.2549999999999999</v>
      </c>
      <c r="G30781">
        <v>33.912999999999997</v>
      </c>
      <c r="J30781">
        <v>1028.5193982511901</v>
      </c>
      <c r="K30781">
        <v>26.8976943889481</v>
      </c>
    </row>
    <row r="30782" spans="1:11" ht="15" customHeight="1">
      <c r="A30782" s="91" t="s">
        <v>4746</v>
      </c>
      <c r="B30782" s="19" t="s">
        <v>88</v>
      </c>
      <c r="C30782" s="30" t="s">
        <v>199</v>
      </c>
      <c r="D30782" s="91">
        <v>4500</v>
      </c>
      <c r="E30782">
        <v>351</v>
      </c>
      <c r="F30782">
        <v>4.2539999999999996</v>
      </c>
      <c r="G30782">
        <v>33.914999999999999</v>
      </c>
      <c r="J30782">
        <v>1028.52571953442</v>
      </c>
      <c r="K30782">
        <v>26.8993963586022</v>
      </c>
    </row>
    <row r="30783" spans="1:11" ht="15" customHeight="1">
      <c r="A30783" s="91" t="s">
        <v>4746</v>
      </c>
      <c r="B30783" s="19" t="s">
        <v>88</v>
      </c>
      <c r="C30783" s="30" t="s">
        <v>199</v>
      </c>
      <c r="D30783" s="91">
        <v>4500</v>
      </c>
      <c r="E30783">
        <v>352</v>
      </c>
      <c r="F30783">
        <v>4.2530000000000001</v>
      </c>
      <c r="G30783">
        <v>33.917999999999999</v>
      </c>
      <c r="J30783">
        <v>1028.5328327590701</v>
      </c>
      <c r="K30783">
        <v>26.901893178124499</v>
      </c>
    </row>
    <row r="30784" spans="1:11" ht="15" customHeight="1">
      <c r="A30784" s="91" t="s">
        <v>4746</v>
      </c>
      <c r="B30784" s="19" t="s">
        <v>88</v>
      </c>
      <c r="C30784" s="30" t="s">
        <v>199</v>
      </c>
      <c r="D30784" s="91">
        <v>4500</v>
      </c>
      <c r="E30784">
        <v>353</v>
      </c>
      <c r="F30784">
        <v>4.2510000000000003</v>
      </c>
      <c r="G30784">
        <v>33.920999999999999</v>
      </c>
      <c r="J30784">
        <v>1028.54005958981</v>
      </c>
      <c r="K30784">
        <v>26.904494467111402</v>
      </c>
    </row>
    <row r="30785" spans="1:11" ht="15" customHeight="1">
      <c r="A30785" s="91" t="s">
        <v>4746</v>
      </c>
      <c r="B30785" s="19" t="s">
        <v>88</v>
      </c>
      <c r="C30785" s="30" t="s">
        <v>199</v>
      </c>
      <c r="D30785" s="91">
        <v>4500</v>
      </c>
      <c r="E30785">
        <v>354</v>
      </c>
      <c r="F30785">
        <v>4.25</v>
      </c>
      <c r="G30785">
        <v>33.923000000000002</v>
      </c>
      <c r="J30785">
        <v>1028.5463806405201</v>
      </c>
      <c r="K30785">
        <v>26.906196434599199</v>
      </c>
    </row>
    <row r="30786" spans="1:11" ht="15" customHeight="1">
      <c r="A30786" s="91" t="s">
        <v>4746</v>
      </c>
      <c r="B30786" s="19" t="s">
        <v>88</v>
      </c>
      <c r="C30786" s="30" t="s">
        <v>199</v>
      </c>
      <c r="D30786" s="91">
        <v>4500</v>
      </c>
      <c r="E30786">
        <v>355</v>
      </c>
      <c r="F30786">
        <v>4.2489999999999997</v>
      </c>
      <c r="G30786">
        <v>33.923999999999999</v>
      </c>
      <c r="J30786">
        <v>1028.55190959887</v>
      </c>
      <c r="K30786">
        <v>26.9071035374918</v>
      </c>
    </row>
    <row r="30787" spans="1:11" ht="15" customHeight="1">
      <c r="A30787" s="91" t="s">
        <v>4746</v>
      </c>
      <c r="B30787" s="19" t="s">
        <v>88</v>
      </c>
      <c r="C30787" s="30" t="s">
        <v>199</v>
      </c>
      <c r="D30787" s="91">
        <v>4500</v>
      </c>
      <c r="E30787">
        <v>356</v>
      </c>
      <c r="F30787">
        <v>4.2480000000000002</v>
      </c>
      <c r="G30787">
        <v>33.924999999999997</v>
      </c>
      <c r="J30787">
        <v>1028.55743848572</v>
      </c>
      <c r="K30787">
        <v>26.908010632975</v>
      </c>
    </row>
    <row r="30788" spans="1:11" ht="15" customHeight="1">
      <c r="A30788" s="91" t="s">
        <v>4746</v>
      </c>
      <c r="B30788" s="19" t="s">
        <v>88</v>
      </c>
      <c r="C30788" s="30" t="s">
        <v>199</v>
      </c>
      <c r="D30788" s="91">
        <v>4500</v>
      </c>
      <c r="E30788">
        <v>357</v>
      </c>
      <c r="F30788">
        <v>4.2480000000000002</v>
      </c>
      <c r="G30788">
        <v>33.926000000000002</v>
      </c>
      <c r="J30788">
        <v>1028.5628535421799</v>
      </c>
      <c r="K30788">
        <v>26.908813299935399</v>
      </c>
    </row>
    <row r="30789" spans="1:11" ht="15" customHeight="1">
      <c r="A30789" s="91" t="s">
        <v>4746</v>
      </c>
      <c r="B30789" s="19" t="s">
        <v>88</v>
      </c>
      <c r="C30789" s="30" t="s">
        <v>199</v>
      </c>
      <c r="D30789" s="91">
        <v>4500</v>
      </c>
      <c r="E30789">
        <v>358</v>
      </c>
      <c r="F30789">
        <v>4.2469999999999999</v>
      </c>
      <c r="G30789">
        <v>33.926000000000002</v>
      </c>
      <c r="J30789">
        <v>1028.5675902759299</v>
      </c>
      <c r="K30789">
        <v>26.908925520265701</v>
      </c>
    </row>
    <row r="30790" spans="1:11" ht="15" customHeight="1">
      <c r="A30790" s="91" t="s">
        <v>4746</v>
      </c>
      <c r="B30790" s="19" t="s">
        <v>88</v>
      </c>
      <c r="C30790" s="30" t="s">
        <v>199</v>
      </c>
      <c r="D30790" s="91">
        <v>4500</v>
      </c>
      <c r="E30790">
        <v>359</v>
      </c>
      <c r="F30790">
        <v>4.2469999999999999</v>
      </c>
      <c r="G30790">
        <v>33.927</v>
      </c>
      <c r="J30790">
        <v>1028.57300513922</v>
      </c>
      <c r="K30790">
        <v>26.9097281926881</v>
      </c>
    </row>
    <row r="30791" spans="1:11" ht="15" customHeight="1">
      <c r="A30791" s="91" t="s">
        <v>4746</v>
      </c>
      <c r="B30791" s="19" t="s">
        <v>88</v>
      </c>
      <c r="C30791" s="30" t="s">
        <v>199</v>
      </c>
      <c r="D30791" s="91">
        <v>4500</v>
      </c>
      <c r="E30791">
        <v>360</v>
      </c>
      <c r="F30791">
        <v>4.2460000000000004</v>
      </c>
      <c r="G30791">
        <v>33.927</v>
      </c>
      <c r="J30791">
        <v>1028.5777417316699</v>
      </c>
      <c r="K30791">
        <v>26.9098404020617</v>
      </c>
    </row>
    <row r="30792" spans="1:11" ht="15" customHeight="1">
      <c r="A30792" s="91" t="s">
        <v>4746</v>
      </c>
      <c r="B30792" s="19" t="s">
        <v>88</v>
      </c>
      <c r="C30792" s="30" t="s">
        <v>199</v>
      </c>
      <c r="D30792" s="91">
        <v>4500</v>
      </c>
      <c r="E30792">
        <v>361</v>
      </c>
      <c r="F30792">
        <v>4.2450000000000001</v>
      </c>
      <c r="G30792">
        <v>33.927999999999997</v>
      </c>
      <c r="J30792">
        <v>1028.58327023984</v>
      </c>
      <c r="K30792">
        <v>26.910747475703399</v>
      </c>
    </row>
    <row r="30793" spans="1:11" ht="15" customHeight="1">
      <c r="A30793" s="91" t="s">
        <v>4746</v>
      </c>
      <c r="B30793" s="19" t="s">
        <v>88</v>
      </c>
      <c r="C30793" s="30" t="s">
        <v>199</v>
      </c>
      <c r="D30793" s="91">
        <v>4500</v>
      </c>
      <c r="E30793">
        <v>362</v>
      </c>
      <c r="F30793">
        <v>4.242</v>
      </c>
      <c r="G30793">
        <v>33.929000000000002</v>
      </c>
      <c r="J30793">
        <v>1028.5890263482099</v>
      </c>
      <c r="K30793">
        <v>26.9118632756267</v>
      </c>
    </row>
    <row r="30794" spans="1:11" ht="15" customHeight="1">
      <c r="A30794" s="91" t="s">
        <v>4746</v>
      </c>
      <c r="B30794" s="19" t="s">
        <v>88</v>
      </c>
      <c r="C30794" s="30" t="s">
        <v>199</v>
      </c>
      <c r="D30794" s="91">
        <v>4500</v>
      </c>
      <c r="E30794">
        <v>363</v>
      </c>
      <c r="F30794">
        <v>4.2409999999999997</v>
      </c>
      <c r="G30794">
        <v>33.93</v>
      </c>
      <c r="J30794">
        <v>1028.5945547439801</v>
      </c>
      <c r="K30794">
        <v>26.912770312510201</v>
      </c>
    </row>
    <row r="30795" spans="1:11" ht="15" customHeight="1">
      <c r="A30795" s="91" t="s">
        <v>4746</v>
      </c>
      <c r="B30795" s="19" t="s">
        <v>88</v>
      </c>
      <c r="C30795" s="30" t="s">
        <v>199</v>
      </c>
      <c r="D30795" s="91">
        <v>4500</v>
      </c>
      <c r="E30795">
        <v>364</v>
      </c>
      <c r="F30795">
        <v>4.2409999999999997</v>
      </c>
      <c r="G30795">
        <v>33.93</v>
      </c>
      <c r="J30795">
        <v>1028.59917724149</v>
      </c>
      <c r="K30795">
        <v>26.9127781121372</v>
      </c>
    </row>
    <row r="30796" spans="1:11" ht="15" customHeight="1">
      <c r="A30796" s="91" t="s">
        <v>4746</v>
      </c>
      <c r="B30796" s="19" t="s">
        <v>88</v>
      </c>
      <c r="C30796" s="30" t="s">
        <v>199</v>
      </c>
      <c r="D30796" s="91">
        <v>4500</v>
      </c>
      <c r="E30796">
        <v>365</v>
      </c>
      <c r="F30796">
        <v>4.2409999999999997</v>
      </c>
      <c r="G30796">
        <v>33.930999999999997</v>
      </c>
      <c r="J30796">
        <v>1028.60459159882</v>
      </c>
      <c r="K30796">
        <v>26.9135808045842</v>
      </c>
    </row>
    <row r="30797" spans="1:11" ht="15" customHeight="1">
      <c r="A30797" s="91" t="s">
        <v>4746</v>
      </c>
      <c r="B30797" s="19" t="s">
        <v>88</v>
      </c>
      <c r="C30797" s="30" t="s">
        <v>199</v>
      </c>
      <c r="D30797" s="91">
        <v>4500</v>
      </c>
      <c r="E30797">
        <v>366</v>
      </c>
      <c r="F30797">
        <v>4.2380000000000004</v>
      </c>
      <c r="G30797">
        <v>33.932000000000002</v>
      </c>
      <c r="J30797">
        <v>1028.61034754294</v>
      </c>
      <c r="K30797">
        <v>26.914696478345601</v>
      </c>
    </row>
    <row r="30798" spans="1:11" ht="15" customHeight="1">
      <c r="A30798" s="91" t="s">
        <v>4746</v>
      </c>
      <c r="B30798" s="19" t="s">
        <v>88</v>
      </c>
      <c r="C30798" s="30" t="s">
        <v>199</v>
      </c>
      <c r="D30798" s="91">
        <v>4500</v>
      </c>
      <c r="E30798">
        <v>367</v>
      </c>
      <c r="F30798">
        <v>4.2359999999999998</v>
      </c>
      <c r="G30798">
        <v>33.933</v>
      </c>
      <c r="J30798">
        <v>1028.6159895496301</v>
      </c>
      <c r="K30798">
        <v>26.915707773576099</v>
      </c>
    </row>
    <row r="30799" spans="1:11" ht="15" customHeight="1">
      <c r="A30799" s="91" t="s">
        <v>4746</v>
      </c>
      <c r="B30799" s="19" t="s">
        <v>88</v>
      </c>
      <c r="C30799" s="30" t="s">
        <v>199</v>
      </c>
      <c r="D30799" s="91">
        <v>4500</v>
      </c>
      <c r="E30799">
        <v>368</v>
      </c>
      <c r="F30799">
        <v>4.2329999999999997</v>
      </c>
      <c r="G30799">
        <v>33.936</v>
      </c>
      <c r="J30799">
        <v>1028.6233293044399</v>
      </c>
      <c r="K30799">
        <v>26.918413114617099</v>
      </c>
    </row>
    <row r="30800" spans="1:11" ht="15" customHeight="1">
      <c r="A30800" s="91" t="s">
        <v>4746</v>
      </c>
      <c r="B30800" s="19" t="s">
        <v>88</v>
      </c>
      <c r="C30800" s="30" t="s">
        <v>199</v>
      </c>
      <c r="D30800" s="91">
        <v>4500</v>
      </c>
      <c r="E30800">
        <v>369</v>
      </c>
      <c r="F30800">
        <v>4.2320000000000002</v>
      </c>
      <c r="G30800">
        <v>33.938000000000002</v>
      </c>
      <c r="J30800">
        <v>1028.6296492665999</v>
      </c>
      <c r="K30800">
        <v>26.920114996615698</v>
      </c>
    </row>
    <row r="30801" spans="1:11" ht="15" customHeight="1">
      <c r="A30801" s="91" t="s">
        <v>4746</v>
      </c>
      <c r="B30801" s="19" t="s">
        <v>88</v>
      </c>
      <c r="C30801" s="30" t="s">
        <v>199</v>
      </c>
      <c r="D30801" s="91">
        <v>4500</v>
      </c>
      <c r="E30801">
        <v>370</v>
      </c>
      <c r="F30801">
        <v>4.2320000000000002</v>
      </c>
      <c r="G30801">
        <v>33.939</v>
      </c>
      <c r="J30801">
        <v>1028.63506327594</v>
      </c>
      <c r="K30801">
        <v>26.9209177128118</v>
      </c>
    </row>
    <row r="30802" spans="1:11" ht="15" customHeight="1">
      <c r="A30802" s="91" t="s">
        <v>4746</v>
      </c>
      <c r="B30802" s="19" t="s">
        <v>88</v>
      </c>
      <c r="C30802" s="30" t="s">
        <v>199</v>
      </c>
      <c r="D30802" s="91">
        <v>4500</v>
      </c>
      <c r="E30802">
        <v>371</v>
      </c>
      <c r="F30802">
        <v>4.2320000000000002</v>
      </c>
      <c r="G30802">
        <v>33.94</v>
      </c>
      <c r="J30802">
        <v>1028.64047717158</v>
      </c>
      <c r="K30802">
        <v>26.9217204315696</v>
      </c>
    </row>
    <row r="30803" spans="1:11" ht="15" customHeight="1">
      <c r="A30803" s="91" t="s">
        <v>4746</v>
      </c>
      <c r="B30803" s="19" t="s">
        <v>88</v>
      </c>
      <c r="C30803" s="30" t="s">
        <v>199</v>
      </c>
      <c r="D30803" s="91">
        <v>4500</v>
      </c>
      <c r="E30803">
        <v>372</v>
      </c>
      <c r="F30803">
        <v>4.2320000000000002</v>
      </c>
      <c r="G30803">
        <v>33.941000000000003</v>
      </c>
      <c r="J30803">
        <v>1028.6458909535299</v>
      </c>
      <c r="K30803">
        <v>26.922523152889401</v>
      </c>
    </row>
    <row r="30804" spans="1:11" ht="15" customHeight="1">
      <c r="A30804" s="91" t="s">
        <v>4746</v>
      </c>
      <c r="B30804" s="19" t="s">
        <v>88</v>
      </c>
      <c r="C30804" s="30" t="s">
        <v>199</v>
      </c>
      <c r="D30804" s="91">
        <v>4500</v>
      </c>
      <c r="E30804">
        <v>373</v>
      </c>
      <c r="F30804">
        <v>4.2320000000000002</v>
      </c>
      <c r="G30804">
        <v>33.942</v>
      </c>
      <c r="J30804">
        <v>1028.6513046217899</v>
      </c>
      <c r="K30804">
        <v>26.9233258767708</v>
      </c>
    </row>
    <row r="30805" spans="1:11" ht="15" customHeight="1">
      <c r="A30805" s="91" t="s">
        <v>4746</v>
      </c>
      <c r="B30805" s="19" t="s">
        <v>88</v>
      </c>
      <c r="C30805" s="30" t="s">
        <v>199</v>
      </c>
      <c r="D30805" s="91">
        <v>4500</v>
      </c>
      <c r="E30805">
        <v>374</v>
      </c>
      <c r="F30805">
        <v>4.2309999999999999</v>
      </c>
      <c r="G30805">
        <v>33.942999999999998</v>
      </c>
      <c r="J30805">
        <v>1028.6568322067999</v>
      </c>
      <c r="K30805">
        <v>26.924232849827099</v>
      </c>
    </row>
    <row r="30806" spans="1:11" ht="15" customHeight="1">
      <c r="A30806" s="91" t="s">
        <v>4746</v>
      </c>
      <c r="B30806" s="19" t="s">
        <v>88</v>
      </c>
      <c r="C30806" s="30" t="s">
        <v>199</v>
      </c>
      <c r="D30806" s="91">
        <v>4500</v>
      </c>
      <c r="E30806">
        <v>375</v>
      </c>
      <c r="F30806">
        <v>4.2300000000000004</v>
      </c>
      <c r="G30806">
        <v>33.944000000000003</v>
      </c>
      <c r="J30806">
        <v>1028.66235972036</v>
      </c>
      <c r="K30806">
        <v>26.925139815471301</v>
      </c>
    </row>
    <row r="30807" spans="1:11" ht="15" customHeight="1">
      <c r="A30807" s="91" t="s">
        <v>4746</v>
      </c>
      <c r="B30807" s="19" t="s">
        <v>88</v>
      </c>
      <c r="C30807" s="30" t="s">
        <v>199</v>
      </c>
      <c r="D30807" s="91">
        <v>4500</v>
      </c>
      <c r="E30807">
        <v>376</v>
      </c>
      <c r="F30807">
        <v>4.2290000000000001</v>
      </c>
      <c r="G30807">
        <v>33.945</v>
      </c>
      <c r="J30807">
        <v>1028.6678871624699</v>
      </c>
      <c r="K30807">
        <v>26.926046773703501</v>
      </c>
    </row>
    <row r="30808" spans="1:11" ht="15" customHeight="1">
      <c r="A30808" s="91" t="s">
        <v>4746</v>
      </c>
      <c r="B30808" s="19" t="s">
        <v>88</v>
      </c>
      <c r="C30808" s="30" t="s">
        <v>199</v>
      </c>
      <c r="D30808" s="91">
        <v>4500</v>
      </c>
      <c r="E30808">
        <v>377</v>
      </c>
      <c r="F30808">
        <v>4.2309999999999999</v>
      </c>
      <c r="G30808">
        <v>33.947000000000003</v>
      </c>
      <c r="J30808">
        <v>1028.67386416768</v>
      </c>
      <c r="K30808">
        <v>26.927435974912399</v>
      </c>
    </row>
    <row r="30809" spans="1:11" ht="15" customHeight="1">
      <c r="A30809" s="91" t="s">
        <v>4746</v>
      </c>
      <c r="B30809" s="19" t="s">
        <v>88</v>
      </c>
      <c r="C30809" s="30" t="s">
        <v>199</v>
      </c>
      <c r="D30809" s="91">
        <v>4500</v>
      </c>
      <c r="E30809">
        <v>378</v>
      </c>
      <c r="F30809">
        <v>4.2300000000000004</v>
      </c>
      <c r="G30809">
        <v>33.948</v>
      </c>
      <c r="J30809">
        <v>1028.67939141635</v>
      </c>
      <c r="K30809">
        <v>26.928342954589901</v>
      </c>
    </row>
    <row r="30810" spans="1:11" ht="15" customHeight="1">
      <c r="A30810" s="91" t="s">
        <v>4746</v>
      </c>
      <c r="B30810" s="19" t="s">
        <v>88</v>
      </c>
      <c r="C30810" s="30" t="s">
        <v>199</v>
      </c>
      <c r="D30810" s="91">
        <v>4500</v>
      </c>
      <c r="E30810">
        <v>379</v>
      </c>
      <c r="F30810">
        <v>4.2300000000000004</v>
      </c>
      <c r="G30810">
        <v>33.948999999999998</v>
      </c>
      <c r="J30810">
        <v>1028.6848044491201</v>
      </c>
      <c r="K30810">
        <v>26.929145696491101</v>
      </c>
    </row>
    <row r="30811" spans="1:11" ht="15" customHeight="1">
      <c r="A30811" s="91" t="s">
        <v>4746</v>
      </c>
      <c r="B30811" s="19" t="s">
        <v>88</v>
      </c>
      <c r="C30811" s="30" t="s">
        <v>199</v>
      </c>
      <c r="D30811" s="91">
        <v>4500</v>
      </c>
      <c r="E30811">
        <v>380</v>
      </c>
      <c r="F30811">
        <v>4.2290000000000001</v>
      </c>
      <c r="G30811">
        <v>33.950000000000003</v>
      </c>
      <c r="J30811">
        <v>1028.69033153962</v>
      </c>
      <c r="K30811">
        <v>26.930052672311799</v>
      </c>
    </row>
    <row r="30812" spans="1:11" ht="15" customHeight="1">
      <c r="A30812" s="91" t="s">
        <v>4746</v>
      </c>
      <c r="B30812" s="19" t="s">
        <v>88</v>
      </c>
      <c r="C30812" s="30" t="s">
        <v>199</v>
      </c>
      <c r="D30812" s="91">
        <v>4500</v>
      </c>
      <c r="E30812">
        <v>381</v>
      </c>
      <c r="F30812">
        <v>4.2279999999999998</v>
      </c>
      <c r="G30812">
        <v>33.950000000000003</v>
      </c>
      <c r="J30812">
        <v>1028.6950666816299</v>
      </c>
      <c r="K30812">
        <v>26.930164702560202</v>
      </c>
    </row>
    <row r="30813" spans="1:11" ht="15" customHeight="1">
      <c r="A30813" s="91" t="s">
        <v>4746</v>
      </c>
      <c r="B30813" s="19" t="s">
        <v>88</v>
      </c>
      <c r="C30813" s="30" t="s">
        <v>199</v>
      </c>
      <c r="D30813" s="91">
        <v>4500</v>
      </c>
      <c r="E30813">
        <v>382</v>
      </c>
      <c r="F30813">
        <v>4.2249999999999996</v>
      </c>
      <c r="G30813">
        <v>33.950000000000003</v>
      </c>
      <c r="J30813">
        <v>1028.7000301203</v>
      </c>
      <c r="K30813">
        <v>26.930485091090102</v>
      </c>
    </row>
    <row r="30814" spans="1:11" ht="15" customHeight="1">
      <c r="A30814" s="91" t="s">
        <v>4746</v>
      </c>
      <c r="B30814" s="19" t="s">
        <v>88</v>
      </c>
      <c r="C30814" s="30" t="s">
        <v>199</v>
      </c>
      <c r="D30814" s="91">
        <v>4500</v>
      </c>
      <c r="E30814">
        <v>383</v>
      </c>
      <c r="F30814">
        <v>4.2229999999999999</v>
      </c>
      <c r="G30814">
        <v>33.950000000000003</v>
      </c>
      <c r="J30814">
        <v>1028.7048793384199</v>
      </c>
      <c r="K30814">
        <v>26.930701220727801</v>
      </c>
    </row>
    <row r="30815" spans="1:11" ht="15" customHeight="1">
      <c r="A30815" s="91" t="s">
        <v>4746</v>
      </c>
      <c r="B30815" s="19" t="s">
        <v>88</v>
      </c>
      <c r="C30815" s="30" t="s">
        <v>199</v>
      </c>
      <c r="D30815" s="91">
        <v>4500</v>
      </c>
      <c r="E30815">
        <v>384</v>
      </c>
      <c r="F30815">
        <v>4.2140000000000004</v>
      </c>
      <c r="G30815">
        <v>33.950000000000003</v>
      </c>
      <c r="J30815">
        <v>1028.7105274104399</v>
      </c>
      <c r="K30815">
        <v>26.9316458638827</v>
      </c>
    </row>
    <row r="30816" spans="1:11" ht="15" customHeight="1">
      <c r="A30816" s="91" t="s">
        <v>4746</v>
      </c>
      <c r="B30816" s="19" t="s">
        <v>88</v>
      </c>
      <c r="C30816" s="30" t="s">
        <v>199</v>
      </c>
      <c r="D30816" s="91">
        <v>4500</v>
      </c>
      <c r="E30816">
        <v>385</v>
      </c>
      <c r="F30816">
        <v>4.1980000000000004</v>
      </c>
      <c r="G30816">
        <v>33.950000000000003</v>
      </c>
      <c r="J30816">
        <v>1028.7169726463701</v>
      </c>
      <c r="K30816">
        <v>26.933316722789002</v>
      </c>
    </row>
    <row r="30817" spans="1:11" ht="15" customHeight="1">
      <c r="A30817" s="91" t="s">
        <v>4746</v>
      </c>
      <c r="B30817" s="19" t="s">
        <v>88</v>
      </c>
      <c r="C30817" s="30" t="s">
        <v>199</v>
      </c>
      <c r="D30817" s="91">
        <v>4500</v>
      </c>
      <c r="E30817">
        <v>386</v>
      </c>
      <c r="F30817">
        <v>4.1959999999999997</v>
      </c>
      <c r="G30817">
        <v>33.953000000000003</v>
      </c>
      <c r="J30817">
        <v>1028.7241975136201</v>
      </c>
      <c r="K30817">
        <v>26.935917235070502</v>
      </c>
    </row>
    <row r="30818" spans="1:11" ht="15" customHeight="1">
      <c r="A30818" s="91" t="s">
        <v>4746</v>
      </c>
      <c r="B30818" s="19" t="s">
        <v>88</v>
      </c>
      <c r="C30818" s="30" t="s">
        <v>199</v>
      </c>
      <c r="D30818" s="91">
        <v>4500</v>
      </c>
      <c r="E30818">
        <v>387</v>
      </c>
      <c r="F30818">
        <v>4.1950000000000003</v>
      </c>
      <c r="G30818">
        <v>33.954999999999998</v>
      </c>
      <c r="J30818">
        <v>1028.73051645135</v>
      </c>
      <c r="K30818">
        <v>26.937618883558301</v>
      </c>
    </row>
    <row r="30819" spans="1:11" ht="15" customHeight="1">
      <c r="A30819" s="91" t="s">
        <v>4746</v>
      </c>
      <c r="B30819" s="19" t="s">
        <v>88</v>
      </c>
      <c r="C30819" s="30" t="s">
        <v>199</v>
      </c>
      <c r="D30819" s="91">
        <v>4500</v>
      </c>
      <c r="E30819">
        <v>388</v>
      </c>
      <c r="F30819">
        <v>4.2039999999999997</v>
      </c>
      <c r="G30819">
        <v>33.957999999999998</v>
      </c>
      <c r="J30819">
        <v>1028.73648690545</v>
      </c>
      <c r="K30819">
        <v>26.939076822814101</v>
      </c>
    </row>
    <row r="30820" spans="1:11" ht="15" customHeight="1">
      <c r="A30820" s="91" t="s">
        <v>4746</v>
      </c>
      <c r="B30820" s="19" t="s">
        <v>88</v>
      </c>
      <c r="C30820" s="30" t="s">
        <v>199</v>
      </c>
      <c r="D30820" s="91">
        <v>4500</v>
      </c>
      <c r="E30820">
        <v>389</v>
      </c>
      <c r="F30820">
        <v>4.2119999999999997</v>
      </c>
      <c r="G30820">
        <v>33.96</v>
      </c>
      <c r="J30820">
        <v>1028.7417780543401</v>
      </c>
      <c r="K30820">
        <v>26.939842738580399</v>
      </c>
    </row>
    <row r="30821" spans="1:11" ht="15" customHeight="1">
      <c r="A30821" s="91" t="s">
        <v>4746</v>
      </c>
      <c r="B30821" s="19" t="s">
        <v>88</v>
      </c>
      <c r="C30821" s="30" t="s">
        <v>199</v>
      </c>
      <c r="D30821" s="91">
        <v>4500</v>
      </c>
      <c r="E30821">
        <v>390</v>
      </c>
      <c r="F30821">
        <v>4.2140000000000004</v>
      </c>
      <c r="G30821">
        <v>33.960999999999999</v>
      </c>
      <c r="J30821">
        <v>1028.74696181165</v>
      </c>
      <c r="K30821">
        <v>26.9404374339897</v>
      </c>
    </row>
    <row r="30822" spans="1:11" ht="15" customHeight="1">
      <c r="A30822" s="91" t="s">
        <v>4746</v>
      </c>
      <c r="B30822" s="19" t="s">
        <v>88</v>
      </c>
      <c r="C30822" s="30" t="s">
        <v>199</v>
      </c>
      <c r="D30822" s="91">
        <v>4500</v>
      </c>
      <c r="E30822">
        <v>391</v>
      </c>
      <c r="F30822">
        <v>4.2160000000000002</v>
      </c>
      <c r="G30822">
        <v>33.962000000000003</v>
      </c>
      <c r="J30822">
        <v>1028.7521453010499</v>
      </c>
      <c r="K30822">
        <v>26.941032080112802</v>
      </c>
    </row>
    <row r="30823" spans="1:11" ht="15" customHeight="1">
      <c r="A30823" s="91" t="s">
        <v>4746</v>
      </c>
      <c r="B30823" s="19" t="s">
        <v>88</v>
      </c>
      <c r="C30823" s="30" t="s">
        <v>199</v>
      </c>
      <c r="D30823" s="91">
        <v>4500</v>
      </c>
      <c r="E30823">
        <v>392</v>
      </c>
      <c r="F30823">
        <v>4.2160000000000002</v>
      </c>
      <c r="G30823">
        <v>33.963000000000001</v>
      </c>
      <c r="J30823">
        <v>1028.75755722607</v>
      </c>
      <c r="K30823">
        <v>26.941834869883898</v>
      </c>
    </row>
    <row r="30824" spans="1:11" ht="15" customHeight="1">
      <c r="A30824" s="91" t="s">
        <v>4746</v>
      </c>
      <c r="B30824" s="19" t="s">
        <v>88</v>
      </c>
      <c r="C30824" s="30" t="s">
        <v>199</v>
      </c>
      <c r="D30824" s="91">
        <v>4500</v>
      </c>
      <c r="E30824">
        <v>393</v>
      </c>
      <c r="F30824">
        <v>4.2160000000000002</v>
      </c>
      <c r="G30824">
        <v>33.963999999999999</v>
      </c>
      <c r="J30824">
        <v>1028.7629690374699</v>
      </c>
      <c r="K30824">
        <v>26.942637662213698</v>
      </c>
    </row>
    <row r="30825" spans="1:11" ht="15" customHeight="1">
      <c r="A30825" s="91" t="s">
        <v>4746</v>
      </c>
      <c r="B30825" s="19" t="s">
        <v>88</v>
      </c>
      <c r="C30825" s="30" t="s">
        <v>199</v>
      </c>
      <c r="D30825" s="91">
        <v>4500</v>
      </c>
      <c r="E30825">
        <v>394</v>
      </c>
      <c r="F30825">
        <v>4.2140000000000004</v>
      </c>
      <c r="G30825">
        <v>33.965000000000003</v>
      </c>
      <c r="J30825">
        <v>1028.7686094999401</v>
      </c>
      <c r="K30825">
        <v>26.943648606157499</v>
      </c>
    </row>
    <row r="30826" spans="1:11" ht="15" customHeight="1">
      <c r="A30826" s="91" t="s">
        <v>4746</v>
      </c>
      <c r="B30826" s="19" t="s">
        <v>88</v>
      </c>
      <c r="C30826" s="30" t="s">
        <v>199</v>
      </c>
      <c r="D30826" s="91">
        <v>4500</v>
      </c>
      <c r="E30826">
        <v>395</v>
      </c>
      <c r="F30826">
        <v>4.21</v>
      </c>
      <c r="G30826">
        <v>33.966000000000001</v>
      </c>
      <c r="J30826">
        <v>1028.7744786355099</v>
      </c>
      <c r="K30826">
        <v>26.9448675641211</v>
      </c>
    </row>
    <row r="30827" spans="1:11" ht="15" customHeight="1">
      <c r="A30827" s="91" t="s">
        <v>4746</v>
      </c>
      <c r="B30827" s="19" t="s">
        <v>88</v>
      </c>
      <c r="C30827" s="30" t="s">
        <v>199</v>
      </c>
      <c r="D30827" s="91">
        <v>4500</v>
      </c>
      <c r="E30827">
        <v>396</v>
      </c>
      <c r="F30827">
        <v>4.2080000000000002</v>
      </c>
      <c r="G30827">
        <v>33.966999999999999</v>
      </c>
      <c r="J30827">
        <v>1028.78011900048</v>
      </c>
      <c r="K30827">
        <v>26.945878379567802</v>
      </c>
    </row>
    <row r="30828" spans="1:11" ht="15" customHeight="1">
      <c r="A30828" s="91" t="s">
        <v>4746</v>
      </c>
      <c r="B30828" s="19" t="s">
        <v>88</v>
      </c>
      <c r="C30828" s="30" t="s">
        <v>199</v>
      </c>
      <c r="D30828" s="91">
        <v>4500</v>
      </c>
      <c r="E30828">
        <v>397</v>
      </c>
      <c r="F30828">
        <v>4.2050000000000001</v>
      </c>
      <c r="G30828">
        <v>33.966999999999999</v>
      </c>
      <c r="J30828">
        <v>1028.78508184456</v>
      </c>
      <c r="K30828">
        <v>26.946198106313702</v>
      </c>
    </row>
    <row r="30829" spans="1:11" ht="15" customHeight="1">
      <c r="A30829" s="91" t="s">
        <v>4746</v>
      </c>
      <c r="B30829" s="19" t="s">
        <v>88</v>
      </c>
      <c r="C30829" s="30" t="s">
        <v>199</v>
      </c>
      <c r="D30829" s="91">
        <v>4500</v>
      </c>
      <c r="E30829">
        <v>398</v>
      </c>
      <c r="F30829">
        <v>4.2030000000000003</v>
      </c>
      <c r="G30829">
        <v>33.968000000000004</v>
      </c>
      <c r="J30829">
        <v>1028.7907221104001</v>
      </c>
      <c r="K30829">
        <v>26.947208810117399</v>
      </c>
    </row>
    <row r="30830" spans="1:11" ht="15" customHeight="1">
      <c r="A30830" s="91" t="s">
        <v>4746</v>
      </c>
      <c r="B30830" s="19" t="s">
        <v>88</v>
      </c>
      <c r="C30830" s="30" t="s">
        <v>199</v>
      </c>
      <c r="D30830" s="91">
        <v>4500</v>
      </c>
      <c r="E30830">
        <v>399</v>
      </c>
      <c r="F30830">
        <v>4.202</v>
      </c>
      <c r="G30830">
        <v>33.968000000000004</v>
      </c>
      <c r="J30830">
        <v>1028.79545615231</v>
      </c>
      <c r="K30830">
        <v>26.947320536935599</v>
      </c>
    </row>
    <row r="30831" spans="1:11" ht="15" customHeight="1">
      <c r="A30831" s="91" t="s">
        <v>4746</v>
      </c>
      <c r="B30831" s="19" t="s">
        <v>88</v>
      </c>
      <c r="C30831" s="30" t="s">
        <v>199</v>
      </c>
      <c r="D30831" s="91">
        <v>4500</v>
      </c>
      <c r="E30831">
        <v>400</v>
      </c>
      <c r="F30831">
        <v>4.1989999999999998</v>
      </c>
      <c r="G30831">
        <v>33.966999999999999</v>
      </c>
      <c r="J30831">
        <v>1028.7996270414601</v>
      </c>
      <c r="K30831">
        <v>26.9468450071092</v>
      </c>
    </row>
    <row r="30832" spans="1:11" ht="15" customHeight="1">
      <c r="A30832" s="91" t="s">
        <v>4746</v>
      </c>
      <c r="B30832" s="19" t="s">
        <v>88</v>
      </c>
      <c r="C30832" s="30" t="s">
        <v>199</v>
      </c>
      <c r="D30832" s="91">
        <v>4500</v>
      </c>
      <c r="E30832">
        <v>401</v>
      </c>
      <c r="F30832">
        <v>4.1959999999999997</v>
      </c>
      <c r="G30832">
        <v>33.966999999999999</v>
      </c>
      <c r="J30832">
        <v>1028.80458968684</v>
      </c>
      <c r="K30832">
        <v>26.947164380950898</v>
      </c>
    </row>
    <row r="30833" spans="1:11" ht="15" customHeight="1">
      <c r="A30833" s="91" t="s">
        <v>4746</v>
      </c>
      <c r="B30833" s="19" t="s">
        <v>88</v>
      </c>
      <c r="C30833" s="30" t="s">
        <v>199</v>
      </c>
      <c r="D30833" s="91">
        <v>4500</v>
      </c>
      <c r="E30833">
        <v>402</v>
      </c>
      <c r="F30833">
        <v>4.1929999999999996</v>
      </c>
      <c r="G30833">
        <v>33.969000000000001</v>
      </c>
      <c r="J30833">
        <v>1028.8111359045899</v>
      </c>
      <c r="K30833">
        <v>26.949073729817002</v>
      </c>
    </row>
    <row r="30834" spans="1:11" ht="15" customHeight="1">
      <c r="A30834" s="91" t="s">
        <v>4746</v>
      </c>
      <c r="B30834" s="19" t="s">
        <v>88</v>
      </c>
      <c r="C30834" s="30" t="s">
        <v>199</v>
      </c>
      <c r="D30834" s="91">
        <v>4500</v>
      </c>
      <c r="E30834">
        <v>403</v>
      </c>
      <c r="F30834">
        <v>4.1909999999999998</v>
      </c>
      <c r="G30834">
        <v>33.97</v>
      </c>
      <c r="J30834">
        <v>1028.81677592192</v>
      </c>
      <c r="K30834">
        <v>26.950084162914699</v>
      </c>
    </row>
    <row r="30835" spans="1:11" ht="15" customHeight="1">
      <c r="A30835" s="91" t="s">
        <v>4746</v>
      </c>
      <c r="B30835" s="19" t="s">
        <v>88</v>
      </c>
      <c r="C30835" s="30" t="s">
        <v>199</v>
      </c>
      <c r="D30835" s="91">
        <v>4500</v>
      </c>
      <c r="E30835">
        <v>404</v>
      </c>
      <c r="F30835">
        <v>4.1900000000000004</v>
      </c>
      <c r="G30835">
        <v>33.970999999999997</v>
      </c>
      <c r="J30835">
        <v>1028.82230154228</v>
      </c>
      <c r="K30835">
        <v>26.950990786157298</v>
      </c>
    </row>
    <row r="30836" spans="1:11" ht="15" customHeight="1">
      <c r="A30836" s="91" t="s">
        <v>4746</v>
      </c>
      <c r="B30836" s="19" t="s">
        <v>88</v>
      </c>
      <c r="C30836" s="30" t="s">
        <v>199</v>
      </c>
      <c r="D30836" s="91">
        <v>4500</v>
      </c>
      <c r="E30836">
        <v>405</v>
      </c>
      <c r="F30836">
        <v>4.1890000000000001</v>
      </c>
      <c r="G30836">
        <v>33.972000000000001</v>
      </c>
      <c r="J30836">
        <v>1028.8278270912699</v>
      </c>
      <c r="K30836">
        <v>26.9518974019838</v>
      </c>
    </row>
    <row r="30837" spans="1:11" ht="15" customHeight="1">
      <c r="A30837" s="91" t="s">
        <v>4746</v>
      </c>
      <c r="B30837" s="19" t="s">
        <v>88</v>
      </c>
      <c r="C30837" s="30" t="s">
        <v>199</v>
      </c>
      <c r="D30837" s="91">
        <v>4500</v>
      </c>
      <c r="E30837">
        <v>406</v>
      </c>
      <c r="F30837">
        <v>4.1890000000000001</v>
      </c>
      <c r="G30837">
        <v>33.972999999999999</v>
      </c>
      <c r="J30837">
        <v>1028.8332381820201</v>
      </c>
      <c r="K30837">
        <v>26.9527002518339</v>
      </c>
    </row>
    <row r="30838" spans="1:11" ht="15" customHeight="1">
      <c r="A30838" s="91" t="s">
        <v>4746</v>
      </c>
      <c r="B30838" s="19" t="s">
        <v>88</v>
      </c>
      <c r="C30838" s="30" t="s">
        <v>199</v>
      </c>
      <c r="D30838" s="91">
        <v>4500</v>
      </c>
      <c r="E30838">
        <v>407</v>
      </c>
      <c r="F30838">
        <v>4.1879999999999997</v>
      </c>
      <c r="G30838">
        <v>33.973999999999997</v>
      </c>
      <c r="J30838">
        <v>1028.83876357296</v>
      </c>
      <c r="K30838">
        <v>26.9536068637974</v>
      </c>
    </row>
    <row r="30839" spans="1:11" ht="15" customHeight="1">
      <c r="A30839" s="91" t="s">
        <v>4746</v>
      </c>
      <c r="B30839" s="19" t="s">
        <v>88</v>
      </c>
      <c r="C30839" s="30" t="s">
        <v>199</v>
      </c>
      <c r="D30839" s="91">
        <v>4500</v>
      </c>
      <c r="E30839">
        <v>408</v>
      </c>
      <c r="F30839">
        <v>4.1870000000000003</v>
      </c>
      <c r="G30839">
        <v>33.975000000000001</v>
      </c>
      <c r="J30839">
        <v>1028.8442888925399</v>
      </c>
      <c r="K30839">
        <v>26.9545134683447</v>
      </c>
    </row>
    <row r="30840" spans="1:11" ht="15" customHeight="1">
      <c r="A30840" s="91" t="s">
        <v>4746</v>
      </c>
      <c r="B30840" s="19" t="s">
        <v>88</v>
      </c>
      <c r="C30840" s="30" t="s">
        <v>199</v>
      </c>
      <c r="D30840" s="91">
        <v>4500</v>
      </c>
      <c r="E30840">
        <v>409</v>
      </c>
      <c r="F30840">
        <v>4.1859999999999999</v>
      </c>
      <c r="G30840">
        <v>33.975999999999999</v>
      </c>
      <c r="J30840">
        <v>1028.8498141407599</v>
      </c>
      <c r="K30840">
        <v>26.955420065475</v>
      </c>
    </row>
    <row r="30841" spans="1:11" ht="15" customHeight="1">
      <c r="A30841" s="91" t="s">
        <v>4746</v>
      </c>
      <c r="B30841" s="19" t="s">
        <v>88</v>
      </c>
      <c r="C30841" s="30" t="s">
        <v>199</v>
      </c>
      <c r="D30841" s="91">
        <v>4500</v>
      </c>
      <c r="E30841">
        <v>410</v>
      </c>
      <c r="F30841">
        <v>4.1859999999999999</v>
      </c>
      <c r="G30841">
        <v>33.975999999999999</v>
      </c>
      <c r="J30841">
        <v>1028.8544330827599</v>
      </c>
      <c r="K30841">
        <v>26.955427858422599</v>
      </c>
    </row>
    <row r="30842" spans="1:11" ht="15" customHeight="1">
      <c r="A30842" s="91" t="s">
        <v>4746</v>
      </c>
      <c r="B30842" s="19" t="s">
        <v>88</v>
      </c>
      <c r="C30842" s="30" t="s">
        <v>199</v>
      </c>
      <c r="D30842" s="91">
        <v>4500</v>
      </c>
      <c r="E30842">
        <v>411</v>
      </c>
      <c r="F30842">
        <v>4.1870000000000003</v>
      </c>
      <c r="G30842">
        <v>33.976999999999997</v>
      </c>
      <c r="J30842">
        <v>1028.8597291979199</v>
      </c>
      <c r="K30842">
        <v>26.956126986462799</v>
      </c>
    </row>
    <row r="30843" spans="1:11" ht="15" customHeight="1">
      <c r="A30843" s="91" t="s">
        <v>4746</v>
      </c>
      <c r="B30843" s="19" t="s">
        <v>88</v>
      </c>
      <c r="C30843" s="30" t="s">
        <v>199</v>
      </c>
      <c r="D30843" s="91">
        <v>4500</v>
      </c>
      <c r="E30843">
        <v>412</v>
      </c>
      <c r="F30843">
        <v>4.1870000000000003</v>
      </c>
      <c r="G30843">
        <v>33.978000000000002</v>
      </c>
      <c r="J30843">
        <v>1028.8651396682001</v>
      </c>
      <c r="K30843">
        <v>26.9569298529698</v>
      </c>
    </row>
    <row r="30844" spans="1:11" ht="15" customHeight="1">
      <c r="A30844" s="91" t="s">
        <v>4746</v>
      </c>
      <c r="B30844" s="19" t="s">
        <v>88</v>
      </c>
      <c r="C30844" s="30" t="s">
        <v>199</v>
      </c>
      <c r="D30844" s="91">
        <v>4500</v>
      </c>
      <c r="E30844">
        <v>413</v>
      </c>
      <c r="F30844">
        <v>4.1870000000000003</v>
      </c>
      <c r="G30844">
        <v>33.978000000000002</v>
      </c>
      <c r="J30844">
        <v>1028.8697582746599</v>
      </c>
      <c r="K30844">
        <v>26.956937652920899</v>
      </c>
    </row>
    <row r="30845" spans="1:11" ht="15" customHeight="1">
      <c r="A30845" s="91" t="s">
        <v>4746</v>
      </c>
      <c r="B30845" s="19" t="s">
        <v>88</v>
      </c>
      <c r="C30845" s="30" t="s">
        <v>199</v>
      </c>
      <c r="D30845" s="91">
        <v>4500</v>
      </c>
      <c r="E30845">
        <v>414</v>
      </c>
      <c r="F30845">
        <v>4.1849999999999996</v>
      </c>
      <c r="G30845">
        <v>33.978000000000002</v>
      </c>
      <c r="J30845">
        <v>1028.87460591319</v>
      </c>
      <c r="K30845">
        <v>26.957152911415101</v>
      </c>
    </row>
    <row r="30846" spans="1:11" ht="15" customHeight="1">
      <c r="A30846" s="91" t="s">
        <v>4746</v>
      </c>
      <c r="B30846" s="19" t="s">
        <v>88</v>
      </c>
      <c r="C30846" s="30" t="s">
        <v>199</v>
      </c>
      <c r="D30846" s="91">
        <v>4500</v>
      </c>
      <c r="E30846">
        <v>415</v>
      </c>
      <c r="F30846">
        <v>4.181</v>
      </c>
      <c r="G30846">
        <v>33.978999999999999</v>
      </c>
      <c r="J30846">
        <v>1028.8804743409601</v>
      </c>
      <c r="K30846">
        <v>26.958370560678802</v>
      </c>
    </row>
    <row r="30847" spans="1:11" ht="15" customHeight="1">
      <c r="A30847" s="91" t="s">
        <v>4746</v>
      </c>
      <c r="B30847" s="19" t="s">
        <v>88</v>
      </c>
      <c r="C30847" s="30" t="s">
        <v>199</v>
      </c>
      <c r="D30847" s="91">
        <v>4500</v>
      </c>
      <c r="E30847">
        <v>416</v>
      </c>
      <c r="F30847">
        <v>4.1779999999999999</v>
      </c>
      <c r="G30847">
        <v>33.979999999999997</v>
      </c>
      <c r="J30847">
        <v>1028.88622816426</v>
      </c>
      <c r="K30847">
        <v>26.9594844002022</v>
      </c>
    </row>
    <row r="30848" spans="1:11" ht="15" customHeight="1">
      <c r="A30848" s="91" t="s">
        <v>4746</v>
      </c>
      <c r="B30848" s="19" t="s">
        <v>88</v>
      </c>
      <c r="C30848" s="30" t="s">
        <v>199</v>
      </c>
      <c r="D30848" s="91">
        <v>4500</v>
      </c>
      <c r="E30848">
        <v>417</v>
      </c>
      <c r="F30848">
        <v>4.1740000000000004</v>
      </c>
      <c r="G30848">
        <v>33.981000000000002</v>
      </c>
      <c r="J30848">
        <v>1028.8920964436199</v>
      </c>
      <c r="K30848">
        <v>26.960701734396</v>
      </c>
    </row>
    <row r="30849" spans="1:11" ht="15" customHeight="1">
      <c r="A30849" s="91" t="s">
        <v>4746</v>
      </c>
      <c r="B30849" s="19" t="s">
        <v>88</v>
      </c>
      <c r="C30849" s="30" t="s">
        <v>199</v>
      </c>
      <c r="D30849" s="91">
        <v>4500</v>
      </c>
      <c r="E30849">
        <v>418</v>
      </c>
      <c r="F30849">
        <v>4.1719999999999997</v>
      </c>
      <c r="G30849">
        <v>33.982999999999997</v>
      </c>
      <c r="J30849">
        <v>1028.8985273943499</v>
      </c>
      <c r="K30849">
        <v>26.962506894436299</v>
      </c>
    </row>
    <row r="30850" spans="1:11" ht="15" customHeight="1">
      <c r="A30850" s="91" t="s">
        <v>4746</v>
      </c>
      <c r="B30850" s="19" t="s">
        <v>88</v>
      </c>
      <c r="C30850" s="30" t="s">
        <v>199</v>
      </c>
      <c r="D30850" s="91">
        <v>4500</v>
      </c>
      <c r="E30850">
        <v>419</v>
      </c>
      <c r="F30850">
        <v>4.1680000000000001</v>
      </c>
      <c r="G30850">
        <v>33.984000000000002</v>
      </c>
      <c r="J30850">
        <v>1028.90439554816</v>
      </c>
      <c r="K30850">
        <v>26.963723971911801</v>
      </c>
    </row>
    <row r="30851" spans="1:11" ht="15" customHeight="1">
      <c r="A30851" s="91" t="s">
        <v>4746</v>
      </c>
      <c r="B30851" s="19" t="s">
        <v>88</v>
      </c>
      <c r="C30851" s="30" t="s">
        <v>199</v>
      </c>
      <c r="D30851" s="91">
        <v>4500</v>
      </c>
      <c r="E30851">
        <v>420</v>
      </c>
      <c r="F30851">
        <v>4.1680000000000001</v>
      </c>
      <c r="G30851">
        <v>33.985999999999997</v>
      </c>
      <c r="J30851">
        <v>1028.9105973781</v>
      </c>
      <c r="K30851">
        <v>26.965322002373298</v>
      </c>
    </row>
    <row r="30852" spans="1:11" ht="15" customHeight="1">
      <c r="A30852" s="91" t="s">
        <v>4746</v>
      </c>
      <c r="B30852" s="19" t="s">
        <v>88</v>
      </c>
      <c r="C30852" s="30" t="s">
        <v>199</v>
      </c>
      <c r="D30852" s="91">
        <v>4500</v>
      </c>
      <c r="E30852">
        <v>421</v>
      </c>
      <c r="F30852">
        <v>4.1710000000000003</v>
      </c>
      <c r="G30852">
        <v>33.988</v>
      </c>
      <c r="J30852">
        <v>1028.91645536946</v>
      </c>
      <c r="K30852">
        <v>26.9666093986189</v>
      </c>
    </row>
    <row r="30853" spans="1:11" ht="15" customHeight="1">
      <c r="A30853" s="91" t="s">
        <v>4746</v>
      </c>
      <c r="B30853" s="19" t="s">
        <v>88</v>
      </c>
      <c r="C30853" s="30" t="s">
        <v>199</v>
      </c>
      <c r="D30853" s="91">
        <v>4500</v>
      </c>
      <c r="E30853">
        <v>422</v>
      </c>
      <c r="F30853">
        <v>4.1740000000000004</v>
      </c>
      <c r="G30853">
        <v>33.988999999999997</v>
      </c>
      <c r="J30853">
        <v>1028.92152123149</v>
      </c>
      <c r="K30853">
        <v>26.9671015581864</v>
      </c>
    </row>
    <row r="30854" spans="1:11" ht="15" customHeight="1">
      <c r="A30854" s="91" t="s">
        <v>4746</v>
      </c>
      <c r="B30854" s="19" t="s">
        <v>88</v>
      </c>
      <c r="C30854" s="30" t="s">
        <v>199</v>
      </c>
      <c r="D30854" s="91">
        <v>4500</v>
      </c>
      <c r="E30854">
        <v>423</v>
      </c>
      <c r="F30854">
        <v>4.1749999999999998</v>
      </c>
      <c r="G30854">
        <v>33.988999999999997</v>
      </c>
      <c r="J30854">
        <v>1028.9260244038601</v>
      </c>
      <c r="K30854">
        <v>26.967005749945699</v>
      </c>
    </row>
    <row r="30855" spans="1:11" ht="15" customHeight="1">
      <c r="A30855" s="91" t="s">
        <v>4746</v>
      </c>
      <c r="B30855" s="19" t="s">
        <v>88</v>
      </c>
      <c r="C30855" s="30" t="s">
        <v>199</v>
      </c>
      <c r="D30855" s="91">
        <v>4500</v>
      </c>
      <c r="E30855">
        <v>424</v>
      </c>
      <c r="F30855">
        <v>4.1740000000000004</v>
      </c>
      <c r="G30855">
        <v>33.99</v>
      </c>
      <c r="J30855">
        <v>1028.9315485407001</v>
      </c>
      <c r="K30855">
        <v>26.967912265351298</v>
      </c>
    </row>
    <row r="30856" spans="1:11" ht="15" customHeight="1">
      <c r="A30856" s="91" t="s">
        <v>4746</v>
      </c>
      <c r="B30856" s="19" t="s">
        <v>88</v>
      </c>
      <c r="C30856" s="30" t="s">
        <v>199</v>
      </c>
      <c r="D30856" s="91">
        <v>4500</v>
      </c>
      <c r="E30856">
        <v>425</v>
      </c>
      <c r="F30856">
        <v>4.173</v>
      </c>
      <c r="G30856">
        <v>33.99</v>
      </c>
      <c r="J30856">
        <v>1028.93628090676</v>
      </c>
      <c r="K30856">
        <v>26.968023658388798</v>
      </c>
    </row>
    <row r="30857" spans="1:11" ht="15" customHeight="1">
      <c r="A30857" s="91" t="s">
        <v>4746</v>
      </c>
      <c r="B30857" s="19" t="s">
        <v>88</v>
      </c>
      <c r="C30857" s="30" t="s">
        <v>199</v>
      </c>
      <c r="D30857" s="91">
        <v>4500</v>
      </c>
      <c r="E30857">
        <v>426</v>
      </c>
      <c r="F30857">
        <v>4.1710000000000003</v>
      </c>
      <c r="G30857">
        <v>33.99</v>
      </c>
      <c r="J30857">
        <v>1028.9411279313199</v>
      </c>
      <c r="K30857">
        <v>26.968238604505601</v>
      </c>
    </row>
    <row r="30858" spans="1:11" ht="15" customHeight="1">
      <c r="A30858" s="91" t="s">
        <v>4746</v>
      </c>
      <c r="B30858" s="19" t="s">
        <v>88</v>
      </c>
      <c r="C30858" s="30" t="s">
        <v>199</v>
      </c>
      <c r="D30858" s="91">
        <v>4500</v>
      </c>
      <c r="E30858">
        <v>427</v>
      </c>
      <c r="F30858">
        <v>4.1689999999999996</v>
      </c>
      <c r="G30858">
        <v>33.991</v>
      </c>
      <c r="J30858">
        <v>1028.9467666027699</v>
      </c>
      <c r="K30858">
        <v>26.9692486239571</v>
      </c>
    </row>
    <row r="30859" spans="1:11" ht="15" customHeight="1">
      <c r="A30859" s="91" t="s">
        <v>4746</v>
      </c>
      <c r="B30859" s="19" t="s">
        <v>88</v>
      </c>
      <c r="C30859" s="30" t="s">
        <v>199</v>
      </c>
      <c r="D30859" s="91">
        <v>4500</v>
      </c>
      <c r="E30859">
        <v>428</v>
      </c>
      <c r="F30859">
        <v>4.1680000000000001</v>
      </c>
      <c r="G30859">
        <v>33.991</v>
      </c>
      <c r="J30859">
        <v>1028.9514988041899</v>
      </c>
      <c r="K30859">
        <v>26.969359951103101</v>
      </c>
    </row>
    <row r="30860" spans="1:11" ht="15" customHeight="1">
      <c r="A30860" s="91" t="s">
        <v>4746</v>
      </c>
      <c r="B30860" s="19" t="s">
        <v>88</v>
      </c>
      <c r="C30860" s="30" t="s">
        <v>199</v>
      </c>
      <c r="D30860" s="91">
        <v>4500</v>
      </c>
      <c r="E30860">
        <v>429</v>
      </c>
      <c r="F30860">
        <v>4.1669999999999998</v>
      </c>
      <c r="G30860">
        <v>33.991999999999997</v>
      </c>
      <c r="J30860">
        <v>1028.95702262912</v>
      </c>
      <c r="K30860">
        <v>26.9702663973646</v>
      </c>
    </row>
    <row r="30861" spans="1:11" ht="15" customHeight="1">
      <c r="A30861" s="91" t="s">
        <v>4746</v>
      </c>
      <c r="B30861" s="19" t="s">
        <v>88</v>
      </c>
      <c r="C30861" s="30" t="s">
        <v>199</v>
      </c>
      <c r="D30861" s="91">
        <v>4500</v>
      </c>
      <c r="E30861">
        <v>430</v>
      </c>
      <c r="F30861">
        <v>4.1660000000000004</v>
      </c>
      <c r="G30861">
        <v>33.993000000000002</v>
      </c>
      <c r="J30861">
        <v>1028.9625463827399</v>
      </c>
      <c r="K30861">
        <v>26.971172836206701</v>
      </c>
    </row>
    <row r="30862" spans="1:11" ht="15" customHeight="1">
      <c r="A30862" s="91" t="s">
        <v>4746</v>
      </c>
      <c r="B30862" s="19" t="s">
        <v>88</v>
      </c>
      <c r="C30862" s="30" t="s">
        <v>199</v>
      </c>
      <c r="D30862" s="91">
        <v>4500</v>
      </c>
      <c r="E30862">
        <v>431</v>
      </c>
      <c r="F30862">
        <v>4.165</v>
      </c>
      <c r="G30862">
        <v>33.994999999999997</v>
      </c>
      <c r="J30862">
        <v>1028.96886174119</v>
      </c>
      <c r="K30862">
        <v>26.9728744076433</v>
      </c>
    </row>
    <row r="30863" spans="1:11" ht="15" customHeight="1">
      <c r="A30863" s="91" t="s">
        <v>4746</v>
      </c>
      <c r="B30863" s="19" t="s">
        <v>88</v>
      </c>
      <c r="C30863" s="30" t="s">
        <v>199</v>
      </c>
      <c r="D30863" s="91">
        <v>4500</v>
      </c>
      <c r="E30863">
        <v>432</v>
      </c>
      <c r="F30863">
        <v>4.1630000000000003</v>
      </c>
      <c r="G30863">
        <v>33.996000000000002</v>
      </c>
      <c r="J30863">
        <v>1028.9745001364599</v>
      </c>
      <c r="K30863">
        <v>26.973884312205001</v>
      </c>
    </row>
    <row r="30864" spans="1:11" ht="15" customHeight="1">
      <c r="A30864" s="91" t="s">
        <v>4746</v>
      </c>
      <c r="B30864" s="19" t="s">
        <v>88</v>
      </c>
      <c r="C30864" s="30" t="s">
        <v>199</v>
      </c>
      <c r="D30864" s="91">
        <v>4500</v>
      </c>
      <c r="E30864">
        <v>433</v>
      </c>
      <c r="F30864">
        <v>4.1609999999999996</v>
      </c>
      <c r="G30864">
        <v>33.997</v>
      </c>
      <c r="J30864">
        <v>1028.9801384794901</v>
      </c>
      <c r="K30864">
        <v>26.974894175433501</v>
      </c>
    </row>
    <row r="30865" spans="1:11" ht="15" customHeight="1">
      <c r="A30865" s="91" t="s">
        <v>4746</v>
      </c>
      <c r="B30865" s="19" t="s">
        <v>88</v>
      </c>
      <c r="C30865" s="30" t="s">
        <v>199</v>
      </c>
      <c r="D30865" s="91">
        <v>4500</v>
      </c>
      <c r="E30865">
        <v>434</v>
      </c>
      <c r="F30865">
        <v>4.1589999999999998</v>
      </c>
      <c r="G30865">
        <v>33.997999999999998</v>
      </c>
      <c r="J30865">
        <v>1028.9857767702699</v>
      </c>
      <c r="K30865">
        <v>26.9759039973287</v>
      </c>
    </row>
    <row r="30866" spans="1:11" ht="15" customHeight="1">
      <c r="A30866" s="91" t="s">
        <v>4746</v>
      </c>
      <c r="B30866" s="19" t="s">
        <v>88</v>
      </c>
      <c r="C30866" s="30" t="s">
        <v>199</v>
      </c>
      <c r="D30866" s="91">
        <v>4500</v>
      </c>
      <c r="E30866">
        <v>435</v>
      </c>
      <c r="F30866">
        <v>4.157</v>
      </c>
      <c r="G30866">
        <v>34</v>
      </c>
      <c r="J30866">
        <v>1028.9922066771601</v>
      </c>
      <c r="K30866">
        <v>26.9777089425043</v>
      </c>
    </row>
    <row r="30867" spans="1:11" ht="15" customHeight="1">
      <c r="A30867" s="91" t="s">
        <v>4746</v>
      </c>
      <c r="B30867" s="19" t="s">
        <v>88</v>
      </c>
      <c r="C30867" s="30" t="s">
        <v>199</v>
      </c>
      <c r="D30867" s="91">
        <v>4500</v>
      </c>
      <c r="E30867">
        <v>436</v>
      </c>
      <c r="F30867">
        <v>4.1550000000000002</v>
      </c>
      <c r="G30867">
        <v>34.000999999999998</v>
      </c>
      <c r="J30867">
        <v>1028.99784486146</v>
      </c>
      <c r="K30867">
        <v>26.978718687809501</v>
      </c>
    </row>
    <row r="30868" spans="1:11" ht="15" customHeight="1">
      <c r="A30868" s="91" t="s">
        <v>4746</v>
      </c>
      <c r="B30868" s="19" t="s">
        <v>88</v>
      </c>
      <c r="C30868" s="30" t="s">
        <v>199</v>
      </c>
      <c r="D30868" s="91">
        <v>4500</v>
      </c>
      <c r="E30868">
        <v>437</v>
      </c>
      <c r="F30868">
        <v>4.1500000000000004</v>
      </c>
      <c r="G30868">
        <v>34.003</v>
      </c>
      <c r="J30868">
        <v>1029.00461902709</v>
      </c>
      <c r="K30868">
        <v>26.980833600657199</v>
      </c>
    </row>
    <row r="30869" spans="1:11" ht="15" customHeight="1">
      <c r="A30869" s="91" t="s">
        <v>4746</v>
      </c>
      <c r="B30869" s="19" t="s">
        <v>88</v>
      </c>
      <c r="C30869" s="30" t="s">
        <v>199</v>
      </c>
      <c r="D30869" s="91">
        <v>4500</v>
      </c>
      <c r="E30869">
        <v>438</v>
      </c>
      <c r="F30869">
        <v>4.1470000000000002</v>
      </c>
      <c r="G30869">
        <v>34.005000000000003</v>
      </c>
      <c r="J30869">
        <v>1029.01116355977</v>
      </c>
      <c r="K30869">
        <v>26.9827416918381</v>
      </c>
    </row>
    <row r="30870" spans="1:11" ht="15" customHeight="1">
      <c r="A30870" s="91" t="s">
        <v>4746</v>
      </c>
      <c r="B30870" s="19" t="s">
        <v>88</v>
      </c>
      <c r="C30870" s="30" t="s">
        <v>199</v>
      </c>
      <c r="D30870" s="91">
        <v>4500</v>
      </c>
      <c r="E30870">
        <v>439</v>
      </c>
      <c r="F30870">
        <v>4.1459999999999999</v>
      </c>
      <c r="G30870">
        <v>34.006</v>
      </c>
      <c r="J30870">
        <v>1029.01668682176</v>
      </c>
      <c r="K30870">
        <v>26.983647956704299</v>
      </c>
    </row>
    <row r="30871" spans="1:11" ht="15" customHeight="1">
      <c r="A30871" s="91" t="s">
        <v>4746</v>
      </c>
      <c r="B30871" s="19" t="s">
        <v>88</v>
      </c>
      <c r="C30871" s="30" t="s">
        <v>199</v>
      </c>
      <c r="D30871" s="91">
        <v>4500</v>
      </c>
      <c r="E30871">
        <v>440</v>
      </c>
      <c r="F30871">
        <v>4.1420000000000003</v>
      </c>
      <c r="G30871">
        <v>34.006999999999998</v>
      </c>
      <c r="J30871">
        <v>1029.0225543534</v>
      </c>
      <c r="K30871">
        <v>26.984863975722899</v>
      </c>
    </row>
    <row r="30872" spans="1:11" ht="15" customHeight="1">
      <c r="A30872" s="91" t="s">
        <v>4746</v>
      </c>
      <c r="B30872" s="19" t="s">
        <v>88</v>
      </c>
      <c r="C30872" s="30" t="s">
        <v>199</v>
      </c>
      <c r="D30872" s="91">
        <v>4500</v>
      </c>
      <c r="E30872">
        <v>441</v>
      </c>
      <c r="F30872">
        <v>4.1369999999999996</v>
      </c>
      <c r="G30872">
        <v>34.006999999999998</v>
      </c>
      <c r="J30872">
        <v>1029.02774486107</v>
      </c>
      <c r="K30872">
        <v>26.985387773347199</v>
      </c>
    </row>
    <row r="30873" spans="1:11" ht="15" customHeight="1">
      <c r="A30873" s="91" t="s">
        <v>4746</v>
      </c>
      <c r="B30873" s="19" t="s">
        <v>88</v>
      </c>
      <c r="C30873" s="30" t="s">
        <v>199</v>
      </c>
      <c r="D30873" s="91">
        <v>4500</v>
      </c>
      <c r="E30873">
        <v>442</v>
      </c>
      <c r="F30873">
        <v>4.1310000000000002</v>
      </c>
      <c r="G30873">
        <v>34.008000000000003</v>
      </c>
      <c r="J30873">
        <v>1029.03384159896</v>
      </c>
      <c r="K30873">
        <v>26.986809602668199</v>
      </c>
    </row>
    <row r="30874" spans="1:11" ht="15" customHeight="1">
      <c r="A30874" s="91" t="s">
        <v>4746</v>
      </c>
      <c r="B30874" s="19" t="s">
        <v>88</v>
      </c>
      <c r="C30874" s="30" t="s">
        <v>199</v>
      </c>
      <c r="D30874" s="91">
        <v>4500</v>
      </c>
      <c r="E30874">
        <v>443</v>
      </c>
      <c r="F30874">
        <v>4.125</v>
      </c>
      <c r="G30874">
        <v>34.009</v>
      </c>
      <c r="J30874">
        <v>1029.0399381289801</v>
      </c>
      <c r="K30874">
        <v>26.988231015330499</v>
      </c>
    </row>
    <row r="30875" spans="1:11" ht="15" customHeight="1">
      <c r="A30875" s="91" t="s">
        <v>4746</v>
      </c>
      <c r="B30875" s="19" t="s">
        <v>88</v>
      </c>
      <c r="C30875" s="30" t="s">
        <v>199</v>
      </c>
      <c r="D30875" s="91">
        <v>4500</v>
      </c>
      <c r="E30875">
        <v>444</v>
      </c>
      <c r="F30875">
        <v>4.12</v>
      </c>
      <c r="G30875">
        <v>34.01</v>
      </c>
      <c r="J30875">
        <v>1029.0459198441999</v>
      </c>
      <c r="K30875">
        <v>26.989549043634501</v>
      </c>
    </row>
    <row r="30876" spans="1:11" ht="15" customHeight="1">
      <c r="A30876" s="91" t="s">
        <v>4746</v>
      </c>
      <c r="B30876" s="19" t="s">
        <v>88</v>
      </c>
      <c r="C30876" s="30" t="s">
        <v>199</v>
      </c>
      <c r="D30876" s="91">
        <v>4500</v>
      </c>
      <c r="E30876">
        <v>445</v>
      </c>
      <c r="F30876">
        <v>4.1150000000000002</v>
      </c>
      <c r="G30876">
        <v>34.011000000000003</v>
      </c>
      <c r="J30876">
        <v>1029.05190142534</v>
      </c>
      <c r="K30876">
        <v>26.990866784990398</v>
      </c>
    </row>
    <row r="30877" spans="1:11" ht="15" customHeight="1">
      <c r="A30877" s="91" t="s">
        <v>4746</v>
      </c>
      <c r="B30877" s="19" t="s">
        <v>88</v>
      </c>
      <c r="C30877" s="30" t="s">
        <v>199</v>
      </c>
      <c r="D30877" s="91">
        <v>4500</v>
      </c>
      <c r="E30877">
        <v>446</v>
      </c>
      <c r="F30877">
        <v>4.1120000000000001</v>
      </c>
      <c r="G30877">
        <v>34.012</v>
      </c>
      <c r="J30877">
        <v>1029.0576537479201</v>
      </c>
      <c r="K30877">
        <v>26.9919785037739</v>
      </c>
    </row>
    <row r="30878" spans="1:11" ht="15" customHeight="1">
      <c r="A30878" s="91" t="s">
        <v>4746</v>
      </c>
      <c r="B30878" s="19" t="s">
        <v>88</v>
      </c>
      <c r="C30878" s="30" t="s">
        <v>199</v>
      </c>
      <c r="D30878" s="91">
        <v>4500</v>
      </c>
      <c r="E30878">
        <v>447</v>
      </c>
      <c r="F30878">
        <v>4.1040000000000001</v>
      </c>
      <c r="G30878">
        <v>34.014000000000003</v>
      </c>
      <c r="J30878">
        <v>1029.0647704207399</v>
      </c>
      <c r="K30878">
        <v>26.994399514466501</v>
      </c>
    </row>
    <row r="30879" spans="1:11" ht="15" customHeight="1">
      <c r="A30879" s="91" t="s">
        <v>4746</v>
      </c>
      <c r="B30879" s="19" t="s">
        <v>88</v>
      </c>
      <c r="C30879" s="30" t="s">
        <v>199</v>
      </c>
      <c r="D30879" s="91">
        <v>4500</v>
      </c>
      <c r="E30879">
        <v>448</v>
      </c>
      <c r="F30879">
        <v>4.1059999999999999</v>
      </c>
      <c r="G30879">
        <v>34.018000000000001</v>
      </c>
      <c r="J30879">
        <v>1029.0723250615099</v>
      </c>
      <c r="K30879">
        <v>26.997382893466</v>
      </c>
    </row>
    <row r="30880" spans="1:11" ht="15" customHeight="1">
      <c r="A30880" s="91" t="s">
        <v>4746</v>
      </c>
      <c r="B30880" s="19" t="s">
        <v>88</v>
      </c>
      <c r="C30880" s="30" t="s">
        <v>199</v>
      </c>
      <c r="D30880" s="91">
        <v>4500</v>
      </c>
      <c r="E30880">
        <v>449</v>
      </c>
      <c r="F30880">
        <v>4.1079999999999997</v>
      </c>
      <c r="G30880">
        <v>34.020000000000003</v>
      </c>
      <c r="J30880">
        <v>1029.0782959656599</v>
      </c>
      <c r="K30880">
        <v>26.998775579260599</v>
      </c>
    </row>
    <row r="30881" spans="1:11" ht="15" customHeight="1">
      <c r="A30881" s="91" t="s">
        <v>4746</v>
      </c>
      <c r="B30881" s="19" t="s">
        <v>88</v>
      </c>
      <c r="C30881" s="30" t="s">
        <v>199</v>
      </c>
      <c r="D30881" s="91">
        <v>4500</v>
      </c>
      <c r="E30881">
        <v>450</v>
      </c>
      <c r="F30881">
        <v>4.1070000000000002</v>
      </c>
      <c r="G30881">
        <v>34.020000000000003</v>
      </c>
      <c r="J30881">
        <v>1029.0830271623499</v>
      </c>
      <c r="K30881">
        <v>26.998886156964801</v>
      </c>
    </row>
    <row r="30882" spans="1:11" ht="15" customHeight="1">
      <c r="A30882" s="91" t="s">
        <v>4746</v>
      </c>
      <c r="B30882" s="19" t="s">
        <v>88</v>
      </c>
      <c r="C30882" s="30" t="s">
        <v>199</v>
      </c>
      <c r="D30882" s="91">
        <v>4500</v>
      </c>
      <c r="E30882">
        <v>451</v>
      </c>
      <c r="F30882">
        <v>4.1050000000000004</v>
      </c>
      <c r="G30882">
        <v>34.021000000000001</v>
      </c>
      <c r="J30882">
        <v>1029.0886646290801</v>
      </c>
      <c r="K30882">
        <v>26.9998948534605</v>
      </c>
    </row>
    <row r="30883" spans="1:11" ht="15" customHeight="1">
      <c r="A30883" s="91" t="s">
        <v>4746</v>
      </c>
      <c r="B30883" s="19" t="s">
        <v>88</v>
      </c>
      <c r="C30883" s="30" t="s">
        <v>199</v>
      </c>
      <c r="D30883" s="91">
        <v>4500</v>
      </c>
      <c r="E30883">
        <v>452</v>
      </c>
      <c r="F30883">
        <v>4.101</v>
      </c>
      <c r="G30883">
        <v>34.021999999999998</v>
      </c>
      <c r="J30883">
        <v>1029.09453130422</v>
      </c>
      <c r="K30883">
        <v>27.001109062299999</v>
      </c>
    </row>
    <row r="30884" spans="1:11" ht="15" customHeight="1">
      <c r="A30884" s="91" t="s">
        <v>4746</v>
      </c>
      <c r="B30884" s="19" t="s">
        <v>88</v>
      </c>
      <c r="C30884" s="30" t="s">
        <v>199</v>
      </c>
      <c r="D30884" s="91">
        <v>4500</v>
      </c>
      <c r="E30884">
        <v>453</v>
      </c>
      <c r="F30884">
        <v>4.0960000000000001</v>
      </c>
      <c r="G30884">
        <v>34.023000000000003</v>
      </c>
      <c r="J30884">
        <v>1029.10051248934</v>
      </c>
      <c r="K30884">
        <v>27.002425801910501</v>
      </c>
    </row>
    <row r="30885" spans="1:11" ht="15" customHeight="1">
      <c r="A30885" s="91" t="s">
        <v>4746</v>
      </c>
      <c r="B30885" s="19" t="s">
        <v>88</v>
      </c>
      <c r="C30885" s="30" t="s">
        <v>199</v>
      </c>
      <c r="D30885" s="91">
        <v>4500</v>
      </c>
      <c r="E30885">
        <v>454</v>
      </c>
      <c r="F30885">
        <v>4.0910000000000002</v>
      </c>
      <c r="G30885">
        <v>34.024999999999999</v>
      </c>
      <c r="J30885">
        <v>1029.1072852464099</v>
      </c>
      <c r="K30885">
        <v>27.004537612337799</v>
      </c>
    </row>
    <row r="30886" spans="1:11" ht="15" customHeight="1">
      <c r="A30886" s="91" t="s">
        <v>4746</v>
      </c>
      <c r="B30886" s="19" t="s">
        <v>88</v>
      </c>
      <c r="C30886" s="30" t="s">
        <v>199</v>
      </c>
      <c r="D30886" s="91">
        <v>4500</v>
      </c>
      <c r="E30886">
        <v>455</v>
      </c>
      <c r="F30886">
        <v>4.0890000000000004</v>
      </c>
      <c r="G30886">
        <v>34.026000000000003</v>
      </c>
      <c r="J30886">
        <v>1029.1129225329601</v>
      </c>
      <c r="K30886">
        <v>27.005545965781501</v>
      </c>
    </row>
    <row r="30887" spans="1:11" ht="15" customHeight="1">
      <c r="A30887" s="91" t="s">
        <v>4746</v>
      </c>
      <c r="B30887" s="19" t="s">
        <v>88</v>
      </c>
      <c r="C30887" s="30" t="s">
        <v>199</v>
      </c>
      <c r="D30887" s="91">
        <v>4500</v>
      </c>
      <c r="E30887">
        <v>456</v>
      </c>
      <c r="F30887">
        <v>4.0830000000000002</v>
      </c>
      <c r="G30887">
        <v>34.029000000000003</v>
      </c>
      <c r="J30887">
        <v>1029.12060136734</v>
      </c>
      <c r="K30887">
        <v>27.008555359717299</v>
      </c>
    </row>
    <row r="30888" spans="1:11" ht="15" customHeight="1">
      <c r="A30888" s="91" t="s">
        <v>4746</v>
      </c>
      <c r="B30888" s="19" t="s">
        <v>88</v>
      </c>
      <c r="C30888" s="30" t="s">
        <v>199</v>
      </c>
      <c r="D30888" s="91">
        <v>4500</v>
      </c>
      <c r="E30888">
        <v>457</v>
      </c>
      <c r="F30888">
        <v>4.0789999999999997</v>
      </c>
      <c r="G30888">
        <v>34.03</v>
      </c>
      <c r="J30888">
        <v>1029.1264675965199</v>
      </c>
      <c r="K30888">
        <v>27.0097686033107</v>
      </c>
    </row>
    <row r="30889" spans="1:11" ht="15" customHeight="1">
      <c r="A30889" s="91" t="s">
        <v>4746</v>
      </c>
      <c r="B30889" s="19" t="s">
        <v>88</v>
      </c>
      <c r="C30889" s="30" t="s">
        <v>199</v>
      </c>
      <c r="D30889" s="91">
        <v>4500</v>
      </c>
      <c r="E30889">
        <v>458</v>
      </c>
      <c r="F30889">
        <v>4.0720000000000001</v>
      </c>
      <c r="G30889">
        <v>34.031999999999996</v>
      </c>
      <c r="J30889">
        <v>1029.13346887834</v>
      </c>
      <c r="K30889">
        <v>27.012084426650102</v>
      </c>
    </row>
    <row r="30890" spans="1:11" ht="15" customHeight="1">
      <c r="A30890" s="91" t="s">
        <v>4746</v>
      </c>
      <c r="B30890" s="19" t="s">
        <v>88</v>
      </c>
      <c r="C30890" s="30" t="s">
        <v>199</v>
      </c>
      <c r="D30890" s="91">
        <v>4500</v>
      </c>
      <c r="E30890">
        <v>459</v>
      </c>
      <c r="F30890">
        <v>4.0670000000000002</v>
      </c>
      <c r="G30890">
        <v>34.033000000000001</v>
      </c>
      <c r="J30890">
        <v>1029.13944931532</v>
      </c>
      <c r="K30890">
        <v>27.013399559521801</v>
      </c>
    </row>
    <row r="30891" spans="1:11" ht="15" customHeight="1">
      <c r="A30891" s="91" t="s">
        <v>4746</v>
      </c>
      <c r="B30891" s="19" t="s">
        <v>88</v>
      </c>
      <c r="C30891" s="30" t="s">
        <v>199</v>
      </c>
      <c r="D30891" s="91">
        <v>4500</v>
      </c>
      <c r="E30891">
        <v>460</v>
      </c>
      <c r="F30891">
        <v>4.0640000000000001</v>
      </c>
      <c r="G30891">
        <v>34.034999999999997</v>
      </c>
      <c r="J30891">
        <v>1029.14599254481</v>
      </c>
      <c r="K30891">
        <v>27.015305185243999</v>
      </c>
    </row>
    <row r="30892" spans="1:11" ht="15" customHeight="1">
      <c r="A30892" s="91" t="s">
        <v>4746</v>
      </c>
      <c r="B30892" s="19" t="s">
        <v>88</v>
      </c>
      <c r="C30892" s="30" t="s">
        <v>199</v>
      </c>
      <c r="D30892" s="91">
        <v>4500</v>
      </c>
      <c r="E30892">
        <v>461</v>
      </c>
      <c r="F30892">
        <v>4.0629999999999997</v>
      </c>
      <c r="G30892">
        <v>34.036000000000001</v>
      </c>
      <c r="J30892">
        <v>1029.1515151398</v>
      </c>
      <c r="K30892">
        <v>27.0162106444252</v>
      </c>
    </row>
    <row r="30893" spans="1:11" ht="15" customHeight="1">
      <c r="A30893" s="91" t="s">
        <v>4746</v>
      </c>
      <c r="B30893" s="19" t="s">
        <v>88</v>
      </c>
      <c r="C30893" s="30" t="s">
        <v>199</v>
      </c>
      <c r="D30893" s="91">
        <v>4500</v>
      </c>
      <c r="E30893">
        <v>462</v>
      </c>
      <c r="F30893">
        <v>4.0609999999999999</v>
      </c>
      <c r="G30893">
        <v>34.036999999999999</v>
      </c>
      <c r="J30893">
        <v>1029.15715210705</v>
      </c>
      <c r="K30893">
        <v>27.0172184110736</v>
      </c>
    </row>
    <row r="30894" spans="1:11" ht="15" customHeight="1">
      <c r="A30894" s="91" t="s">
        <v>4746</v>
      </c>
      <c r="B30894" s="19" t="s">
        <v>88</v>
      </c>
      <c r="C30894" s="30" t="s">
        <v>199</v>
      </c>
      <c r="D30894" s="91">
        <v>4500</v>
      </c>
      <c r="E30894">
        <v>463</v>
      </c>
      <c r="F30894">
        <v>4.0579999999999998</v>
      </c>
      <c r="G30894">
        <v>34.036999999999999</v>
      </c>
      <c r="J30894">
        <v>1029.1621117293801</v>
      </c>
      <c r="K30894">
        <v>27.0175329616836</v>
      </c>
    </row>
    <row r="30895" spans="1:11" ht="15" customHeight="1">
      <c r="A30895" s="91" t="s">
        <v>4746</v>
      </c>
      <c r="B30895" s="19" t="s">
        <v>88</v>
      </c>
      <c r="C30895" s="30" t="s">
        <v>199</v>
      </c>
      <c r="D30895" s="91">
        <v>4500</v>
      </c>
      <c r="E30895">
        <v>464</v>
      </c>
      <c r="F30895">
        <v>4.0529999999999999</v>
      </c>
      <c r="G30895">
        <v>34.037999999999997</v>
      </c>
      <c r="J30895">
        <v>1029.1680918391701</v>
      </c>
      <c r="K30895">
        <v>27.018847307176699</v>
      </c>
    </row>
    <row r="30896" spans="1:11" ht="15" customHeight="1">
      <c r="A30896" s="91" t="s">
        <v>4746</v>
      </c>
      <c r="B30896" s="19" t="s">
        <v>88</v>
      </c>
      <c r="C30896" s="30" t="s">
        <v>199</v>
      </c>
      <c r="D30896" s="91">
        <v>4500</v>
      </c>
      <c r="E30896">
        <v>465</v>
      </c>
      <c r="F30896">
        <v>4.048</v>
      </c>
      <c r="G30896">
        <v>34.037999999999997</v>
      </c>
      <c r="J30896">
        <v>1029.17328007522</v>
      </c>
      <c r="K30896">
        <v>27.019365882615599</v>
      </c>
    </row>
    <row r="30897" spans="1:11" ht="15" customHeight="1">
      <c r="A30897" s="91" t="s">
        <v>4746</v>
      </c>
      <c r="B30897" s="19" t="s">
        <v>88</v>
      </c>
      <c r="C30897" s="30" t="s">
        <v>199</v>
      </c>
      <c r="D30897" s="91">
        <v>4500</v>
      </c>
      <c r="E30897">
        <v>466</v>
      </c>
      <c r="F30897">
        <v>4.0449999999999999</v>
      </c>
      <c r="G30897">
        <v>34.039000000000001</v>
      </c>
      <c r="J30897">
        <v>1029.1790312256801</v>
      </c>
      <c r="K30897">
        <v>27.020475432252599</v>
      </c>
    </row>
    <row r="30898" spans="1:11" ht="15" customHeight="1">
      <c r="A30898" s="91" t="s">
        <v>4746</v>
      </c>
      <c r="B30898" s="19" t="s">
        <v>88</v>
      </c>
      <c r="C30898" s="30" t="s">
        <v>199</v>
      </c>
      <c r="D30898" s="91">
        <v>4500</v>
      </c>
      <c r="E30898">
        <v>467</v>
      </c>
      <c r="F30898">
        <v>4.0430000000000001</v>
      </c>
      <c r="G30898">
        <v>34.039000000000001</v>
      </c>
      <c r="J30898">
        <v>1029.1838762290699</v>
      </c>
      <c r="K30898">
        <v>27.020687298561601</v>
      </c>
    </row>
    <row r="30899" spans="1:11" ht="15" customHeight="1">
      <c r="A30899" s="91" t="s">
        <v>4746</v>
      </c>
      <c r="B30899" s="19" t="s">
        <v>88</v>
      </c>
      <c r="C30899" s="30" t="s">
        <v>199</v>
      </c>
      <c r="D30899" s="91">
        <v>4500</v>
      </c>
      <c r="E30899">
        <v>468</v>
      </c>
      <c r="F30899">
        <v>4.04</v>
      </c>
      <c r="G30899">
        <v>34.04</v>
      </c>
      <c r="J30899">
        <v>1029.1896272748199</v>
      </c>
      <c r="K30899">
        <v>27.0217966756666</v>
      </c>
    </row>
    <row r="30900" spans="1:11" ht="15" customHeight="1">
      <c r="A30900" s="91" t="s">
        <v>4746</v>
      </c>
      <c r="B30900" s="19" t="s">
        <v>88</v>
      </c>
      <c r="C30900" s="30" t="s">
        <v>199</v>
      </c>
      <c r="D30900" s="91">
        <v>4500</v>
      </c>
      <c r="E30900">
        <v>469</v>
      </c>
      <c r="F30900">
        <v>4.0359999999999996</v>
      </c>
      <c r="G30900">
        <v>34.040999999999997</v>
      </c>
      <c r="J30900">
        <v>1029.1954925990899</v>
      </c>
      <c r="K30900">
        <v>27.0230079672735</v>
      </c>
    </row>
    <row r="30901" spans="1:11" ht="15" customHeight="1">
      <c r="A30901" s="91" t="s">
        <v>4746</v>
      </c>
      <c r="B30901" s="19" t="s">
        <v>88</v>
      </c>
      <c r="C30901" s="30" t="s">
        <v>199</v>
      </c>
      <c r="D30901" s="91">
        <v>4500</v>
      </c>
      <c r="E30901">
        <v>470</v>
      </c>
      <c r="F30901">
        <v>4.0309999999999997</v>
      </c>
      <c r="G30901">
        <v>34.042000000000002</v>
      </c>
      <c r="J30901">
        <v>1029.2014721436799</v>
      </c>
      <c r="K30901">
        <v>27.024321032387402</v>
      </c>
    </row>
    <row r="30902" spans="1:11" ht="15" customHeight="1">
      <c r="A30902" s="91" t="s">
        <v>4746</v>
      </c>
      <c r="B30902" s="19" t="s">
        <v>88</v>
      </c>
      <c r="C30902" s="30" t="s">
        <v>199</v>
      </c>
      <c r="D30902" s="91">
        <v>4500</v>
      </c>
      <c r="E30902">
        <v>471</v>
      </c>
      <c r="F30902">
        <v>4.0270000000000001</v>
      </c>
      <c r="G30902">
        <v>34.042999999999999</v>
      </c>
      <c r="J30902">
        <v>1029.20733728235</v>
      </c>
      <c r="K30902">
        <v>27.025531914287502</v>
      </c>
    </row>
    <row r="30903" spans="1:11" ht="15" customHeight="1">
      <c r="A30903" s="91" t="s">
        <v>4746</v>
      </c>
      <c r="B30903" s="19" t="s">
        <v>88</v>
      </c>
      <c r="C30903" s="30" t="s">
        <v>199</v>
      </c>
      <c r="D30903" s="91">
        <v>4500</v>
      </c>
      <c r="E30903">
        <v>472</v>
      </c>
      <c r="F30903">
        <v>4.024</v>
      </c>
      <c r="G30903">
        <v>34.043999999999997</v>
      </c>
      <c r="J30903">
        <v>1029.2130880733</v>
      </c>
      <c r="K30903">
        <v>27.026640753966099</v>
      </c>
    </row>
    <row r="30904" spans="1:11" ht="15" customHeight="1">
      <c r="A30904" s="91" t="s">
        <v>4746</v>
      </c>
      <c r="B30904" s="19" t="s">
        <v>88</v>
      </c>
      <c r="C30904" s="30" t="s">
        <v>199</v>
      </c>
      <c r="D30904" s="91">
        <v>4500</v>
      </c>
      <c r="E30904">
        <v>473</v>
      </c>
      <c r="F30904">
        <v>4.024</v>
      </c>
      <c r="G30904">
        <v>34.045999999999999</v>
      </c>
      <c r="J30904">
        <v>1029.2192877130301</v>
      </c>
      <c r="K30904">
        <v>27.028239497726201</v>
      </c>
    </row>
    <row r="30905" spans="1:11" ht="15" customHeight="1">
      <c r="A30905" s="91" t="s">
        <v>4746</v>
      </c>
      <c r="B30905" s="19" t="s">
        <v>88</v>
      </c>
      <c r="C30905" s="30" t="s">
        <v>199</v>
      </c>
      <c r="D30905" s="91">
        <v>4500</v>
      </c>
      <c r="E30905">
        <v>474</v>
      </c>
      <c r="F30905">
        <v>4.0220000000000002</v>
      </c>
      <c r="G30905">
        <v>34.048000000000002</v>
      </c>
      <c r="J30905">
        <v>1029.2257158612199</v>
      </c>
      <c r="K30905">
        <v>27.0300419702996</v>
      </c>
    </row>
    <row r="30906" spans="1:11" ht="15" customHeight="1">
      <c r="A30906" s="91" t="s">
        <v>4746</v>
      </c>
      <c r="B30906" s="19" t="s">
        <v>88</v>
      </c>
      <c r="C30906" s="30" t="s">
        <v>199</v>
      </c>
      <c r="D30906" s="91">
        <v>4500</v>
      </c>
      <c r="E30906">
        <v>475</v>
      </c>
      <c r="F30906">
        <v>4.0129999999999999</v>
      </c>
      <c r="G30906">
        <v>34.048000000000002</v>
      </c>
      <c r="J30906">
        <v>1029.23136034137</v>
      </c>
      <c r="K30906">
        <v>27.030965760710199</v>
      </c>
    </row>
    <row r="30907" spans="1:11" ht="15" customHeight="1">
      <c r="A30907" s="91" t="s">
        <v>4746</v>
      </c>
      <c r="B30907" s="19" t="s">
        <v>88</v>
      </c>
      <c r="C30907" s="30" t="s">
        <v>199</v>
      </c>
      <c r="D30907" s="91">
        <v>4500</v>
      </c>
      <c r="E30907">
        <v>476</v>
      </c>
      <c r="F30907">
        <v>4.0039999999999996</v>
      </c>
      <c r="G30907">
        <v>34.048999999999999</v>
      </c>
      <c r="J30907">
        <v>1029.23779599763</v>
      </c>
      <c r="K30907">
        <v>27.032684158694298</v>
      </c>
    </row>
    <row r="30908" spans="1:11" ht="15" customHeight="1">
      <c r="A30908" s="91" t="s">
        <v>4746</v>
      </c>
      <c r="B30908" s="19" t="s">
        <v>88</v>
      </c>
      <c r="C30908" s="30" t="s">
        <v>199</v>
      </c>
      <c r="D30908" s="91">
        <v>4500</v>
      </c>
      <c r="E30908">
        <v>477</v>
      </c>
      <c r="F30908">
        <v>3.9980000000000002</v>
      </c>
      <c r="G30908">
        <v>34.049999999999997</v>
      </c>
      <c r="J30908">
        <v>1029.24388881955</v>
      </c>
      <c r="K30908">
        <v>27.03409697148</v>
      </c>
    </row>
    <row r="30909" spans="1:11" ht="15" customHeight="1">
      <c r="A30909" s="91" t="s">
        <v>4746</v>
      </c>
      <c r="B30909" s="19" t="s">
        <v>88</v>
      </c>
      <c r="C30909" s="30" t="s">
        <v>199</v>
      </c>
      <c r="D30909" s="91">
        <v>4500</v>
      </c>
      <c r="E30909">
        <v>478</v>
      </c>
      <c r="F30909">
        <v>3.9940000000000002</v>
      </c>
      <c r="G30909">
        <v>34.051000000000002</v>
      </c>
      <c r="J30909">
        <v>1029.24975328351</v>
      </c>
      <c r="K30909">
        <v>27.035306359907999</v>
      </c>
    </row>
    <row r="30910" spans="1:11" ht="15" customHeight="1">
      <c r="A30910" s="91" t="s">
        <v>4746</v>
      </c>
      <c r="B30910" s="19" t="s">
        <v>88</v>
      </c>
      <c r="C30910" s="30" t="s">
        <v>199</v>
      </c>
      <c r="D30910" s="91">
        <v>4500</v>
      </c>
      <c r="E30910">
        <v>479</v>
      </c>
      <c r="F30910">
        <v>3.9889999999999999</v>
      </c>
      <c r="G30910">
        <v>34.052</v>
      </c>
      <c r="J30910">
        <v>1029.25573172649</v>
      </c>
      <c r="K30910">
        <v>27.036617029184299</v>
      </c>
    </row>
    <row r="30911" spans="1:11" ht="15" customHeight="1">
      <c r="A30911" s="91" t="s">
        <v>4746</v>
      </c>
      <c r="B30911" s="19" t="s">
        <v>88</v>
      </c>
      <c r="C30911" s="30" t="s">
        <v>199</v>
      </c>
      <c r="D30911" s="91">
        <v>4500</v>
      </c>
      <c r="E30911">
        <v>480</v>
      </c>
      <c r="F30911">
        <v>3.9849999999999999</v>
      </c>
      <c r="G30911">
        <v>34.052999999999997</v>
      </c>
      <c r="J30911">
        <v>1029.2615960052401</v>
      </c>
      <c r="K30911">
        <v>27.037826007609102</v>
      </c>
    </row>
    <row r="30912" spans="1:11" ht="15" customHeight="1">
      <c r="A30912" s="91" t="s">
        <v>4746</v>
      </c>
      <c r="B30912" s="19" t="s">
        <v>88</v>
      </c>
      <c r="C30912" s="30" t="s">
        <v>199</v>
      </c>
      <c r="D30912" s="91">
        <v>4500</v>
      </c>
      <c r="E30912">
        <v>481</v>
      </c>
      <c r="F30912">
        <v>3.9830000000000001</v>
      </c>
      <c r="G30912">
        <v>34.055</v>
      </c>
      <c r="J30912">
        <v>1029.2680239384599</v>
      </c>
      <c r="K30912">
        <v>27.039627726286401</v>
      </c>
    </row>
    <row r="30913" spans="1:11" ht="15" customHeight="1">
      <c r="A30913" s="91" t="s">
        <v>4746</v>
      </c>
      <c r="B30913" s="19" t="s">
        <v>88</v>
      </c>
      <c r="C30913" s="30" t="s">
        <v>199</v>
      </c>
      <c r="D30913" s="91">
        <v>4500</v>
      </c>
      <c r="E30913">
        <v>482</v>
      </c>
      <c r="F30913">
        <v>3.9809999999999999</v>
      </c>
      <c r="G30913">
        <v>34.058</v>
      </c>
      <c r="J30913">
        <v>1029.27524361004</v>
      </c>
      <c r="K30913">
        <v>27.042225092977102</v>
      </c>
    </row>
    <row r="30914" spans="1:11" ht="15" customHeight="1">
      <c r="A30914" s="91" t="s">
        <v>4746</v>
      </c>
      <c r="B30914" s="19" t="s">
        <v>88</v>
      </c>
      <c r="C30914" s="30" t="s">
        <v>199</v>
      </c>
      <c r="D30914" s="91">
        <v>4500</v>
      </c>
      <c r="E30914">
        <v>483</v>
      </c>
      <c r="F30914">
        <v>3.98</v>
      </c>
      <c r="G30914">
        <v>34.058</v>
      </c>
      <c r="J30914">
        <v>1029.27997378692</v>
      </c>
      <c r="K30914">
        <v>27.0423340421398</v>
      </c>
    </row>
    <row r="30915" spans="1:11" ht="15" customHeight="1">
      <c r="A30915" s="91" t="s">
        <v>4746</v>
      </c>
      <c r="B30915" s="19" t="s">
        <v>88</v>
      </c>
      <c r="C30915" s="30" t="s">
        <v>199</v>
      </c>
      <c r="D30915" s="91">
        <v>4500</v>
      </c>
      <c r="E30915">
        <v>484</v>
      </c>
      <c r="F30915">
        <v>3.9790000000000001</v>
      </c>
      <c r="G30915">
        <v>34.058999999999997</v>
      </c>
      <c r="J30915">
        <v>1029.2854956866199</v>
      </c>
      <c r="K30915">
        <v>27.043238660802199</v>
      </c>
    </row>
    <row r="30916" spans="1:11" ht="15" customHeight="1">
      <c r="A30916" s="91" t="s">
        <v>4746</v>
      </c>
      <c r="B30916" s="19" t="s">
        <v>88</v>
      </c>
      <c r="C30916" s="30" t="s">
        <v>199</v>
      </c>
      <c r="D30916" s="91">
        <v>4500</v>
      </c>
      <c r="E30916">
        <v>485</v>
      </c>
      <c r="F30916">
        <v>3.976</v>
      </c>
      <c r="G30916">
        <v>34.058999999999997</v>
      </c>
      <c r="J30916">
        <v>1029.29045389937</v>
      </c>
      <c r="K30916">
        <v>27.043550227292801</v>
      </c>
    </row>
    <row r="30917" spans="1:11" ht="15" customHeight="1">
      <c r="A30917" s="91" t="s">
        <v>4746</v>
      </c>
      <c r="B30917" s="19" t="s">
        <v>88</v>
      </c>
      <c r="C30917" s="30" t="s">
        <v>199</v>
      </c>
      <c r="D30917" s="91">
        <v>4500</v>
      </c>
      <c r="E30917">
        <v>486</v>
      </c>
      <c r="F30917">
        <v>3.9689999999999999</v>
      </c>
      <c r="G30917">
        <v>34.058999999999997</v>
      </c>
      <c r="J30917">
        <v>1029.2958682019801</v>
      </c>
      <c r="K30917">
        <v>27.044266665758901</v>
      </c>
    </row>
    <row r="30918" spans="1:11" ht="15" customHeight="1">
      <c r="A30918" s="91" t="s">
        <v>4746</v>
      </c>
      <c r="B30918" s="19" t="s">
        <v>88</v>
      </c>
      <c r="C30918" s="30" t="s">
        <v>199</v>
      </c>
      <c r="D30918" s="91">
        <v>4500</v>
      </c>
      <c r="E30918">
        <v>487</v>
      </c>
      <c r="F30918">
        <v>3.9609999999999999</v>
      </c>
      <c r="G30918">
        <v>34.06</v>
      </c>
      <c r="J30918">
        <v>1029.3021879391699</v>
      </c>
      <c r="K30918">
        <v>27.0458793580849</v>
      </c>
    </row>
    <row r="30919" spans="1:11" ht="15" customHeight="1">
      <c r="A30919" s="91" t="s">
        <v>4746</v>
      </c>
      <c r="B30919" s="19" t="s">
        <v>88</v>
      </c>
      <c r="C30919" s="30" t="s">
        <v>199</v>
      </c>
      <c r="D30919" s="91">
        <v>4500</v>
      </c>
      <c r="E30919">
        <v>488</v>
      </c>
      <c r="F30919">
        <v>3.9550000000000001</v>
      </c>
      <c r="G30919">
        <v>34.061999999999998</v>
      </c>
      <c r="J30919">
        <v>1029.3090712844901</v>
      </c>
      <c r="K30919">
        <v>27.0480849614028</v>
      </c>
    </row>
    <row r="30920" spans="1:11" ht="15" customHeight="1">
      <c r="A30920" s="91" t="s">
        <v>4746</v>
      </c>
      <c r="B30920" s="19" t="s">
        <v>88</v>
      </c>
      <c r="C30920" s="30" t="s">
        <v>199</v>
      </c>
      <c r="D30920" s="91">
        <v>4500</v>
      </c>
      <c r="E30920">
        <v>489</v>
      </c>
      <c r="F30920">
        <v>3.9540000000000002</v>
      </c>
      <c r="G30920">
        <v>34.064</v>
      </c>
      <c r="J30920">
        <v>1029.31538495672</v>
      </c>
      <c r="K30920">
        <v>27.049785074734</v>
      </c>
    </row>
    <row r="30921" spans="1:11" ht="15" customHeight="1">
      <c r="A30921" s="91" t="s">
        <v>4746</v>
      </c>
      <c r="B30921" s="19" t="s">
        <v>88</v>
      </c>
      <c r="C30921" s="30" t="s">
        <v>199</v>
      </c>
      <c r="D30921" s="91">
        <v>4500</v>
      </c>
      <c r="E30921">
        <v>490</v>
      </c>
      <c r="F30921">
        <v>3.9550000000000001</v>
      </c>
      <c r="G30921">
        <v>34.064999999999998</v>
      </c>
      <c r="J30921">
        <v>1029.32067883339</v>
      </c>
      <c r="K30921">
        <v>27.050487324399899</v>
      </c>
    </row>
    <row r="30922" spans="1:11" ht="15" customHeight="1">
      <c r="A30922" s="91" t="s">
        <v>4746</v>
      </c>
      <c r="B30922" s="19" t="s">
        <v>88</v>
      </c>
      <c r="C30922" s="30" t="s">
        <v>199</v>
      </c>
      <c r="D30922" s="91">
        <v>4500</v>
      </c>
      <c r="E30922">
        <v>491</v>
      </c>
      <c r="F30922">
        <v>3.9580000000000002</v>
      </c>
      <c r="G30922">
        <v>34.067</v>
      </c>
      <c r="J30922">
        <v>1029.3265362900399</v>
      </c>
      <c r="K30922">
        <v>27.051783128981501</v>
      </c>
    </row>
    <row r="30923" spans="1:11" ht="15" customHeight="1">
      <c r="A30923" s="91" t="s">
        <v>4746</v>
      </c>
      <c r="B30923" s="19" t="s">
        <v>88</v>
      </c>
      <c r="C30923" s="30" t="s">
        <v>199</v>
      </c>
      <c r="D30923" s="91">
        <v>4500</v>
      </c>
      <c r="E30923">
        <v>492</v>
      </c>
      <c r="F30923">
        <v>3.964</v>
      </c>
      <c r="G30923">
        <v>34.069000000000003</v>
      </c>
      <c r="J30923">
        <v>1029.33205100276</v>
      </c>
      <c r="K30923">
        <v>27.052775320363502</v>
      </c>
    </row>
    <row r="30924" spans="1:11" ht="15" customHeight="1">
      <c r="A30924" s="91" t="s">
        <v>4746</v>
      </c>
      <c r="B30924" s="19" t="s">
        <v>88</v>
      </c>
      <c r="C30924" s="30" t="s">
        <v>199</v>
      </c>
      <c r="D30924" s="91">
        <v>4500</v>
      </c>
      <c r="E30924">
        <v>493</v>
      </c>
      <c r="F30924">
        <v>3.96</v>
      </c>
      <c r="G30924">
        <v>34.069000000000003</v>
      </c>
      <c r="J30924">
        <v>1029.33712297171</v>
      </c>
      <c r="K30924">
        <v>27.053187513874899</v>
      </c>
    </row>
    <row r="30925" spans="1:11" ht="15" customHeight="1">
      <c r="A30925" s="91" t="s">
        <v>4746</v>
      </c>
      <c r="B30925" s="19" t="s">
        <v>88</v>
      </c>
      <c r="C30925" s="30" t="s">
        <v>199</v>
      </c>
      <c r="D30925" s="91">
        <v>4500</v>
      </c>
      <c r="E30925">
        <v>494</v>
      </c>
      <c r="F30925">
        <v>3.9620000000000002</v>
      </c>
      <c r="G30925">
        <v>34.07</v>
      </c>
      <c r="J30925">
        <v>1029.3423018925901</v>
      </c>
      <c r="K30925">
        <v>27.053788539442198</v>
      </c>
    </row>
    <row r="30926" spans="1:11" ht="15" customHeight="1">
      <c r="A30926" s="91" t="s">
        <v>4746</v>
      </c>
      <c r="B30926" s="19" t="s">
        <v>88</v>
      </c>
      <c r="C30926" s="30" t="s">
        <v>199</v>
      </c>
      <c r="D30926" s="91">
        <v>4500</v>
      </c>
      <c r="E30926">
        <v>495</v>
      </c>
      <c r="F30926">
        <v>3.9630000000000001</v>
      </c>
      <c r="G30926">
        <v>34.070999999999998</v>
      </c>
      <c r="J30926">
        <v>1029.3475947463601</v>
      </c>
      <c r="K30926">
        <v>27.0544906898281</v>
      </c>
    </row>
    <row r="30927" spans="1:11" ht="15" customHeight="1">
      <c r="A30927" s="91" t="s">
        <v>4746</v>
      </c>
      <c r="B30927" s="19" t="s">
        <v>88</v>
      </c>
      <c r="C30927" s="30" t="s">
        <v>199</v>
      </c>
      <c r="D30927" s="91">
        <v>4500</v>
      </c>
      <c r="E30927">
        <v>496</v>
      </c>
      <c r="F30927">
        <v>3.9620000000000002</v>
      </c>
      <c r="G30927">
        <v>34.070999999999998</v>
      </c>
      <c r="J30927">
        <v>1029.35232412397</v>
      </c>
      <c r="K30927">
        <v>27.054599429901401</v>
      </c>
    </row>
    <row r="30928" spans="1:11" ht="15" customHeight="1">
      <c r="A30928" s="91" t="s">
        <v>4746</v>
      </c>
      <c r="B30928" s="19" t="s">
        <v>88</v>
      </c>
      <c r="C30928" s="30" t="s">
        <v>199</v>
      </c>
      <c r="D30928" s="91">
        <v>4500</v>
      </c>
      <c r="E30928">
        <v>497</v>
      </c>
      <c r="F30928">
        <v>3.9580000000000002</v>
      </c>
      <c r="G30928">
        <v>34.072000000000003</v>
      </c>
      <c r="J30928">
        <v>1029.3581877956699</v>
      </c>
      <c r="K30928">
        <v>27.055807274573201</v>
      </c>
    </row>
    <row r="30929" spans="1:11" ht="15" customHeight="1">
      <c r="A30929" s="91" t="s">
        <v>4746</v>
      </c>
      <c r="B30929" s="19" t="s">
        <v>88</v>
      </c>
      <c r="C30929" s="30" t="s">
        <v>199</v>
      </c>
      <c r="D30929" s="91">
        <v>4500</v>
      </c>
      <c r="E30929">
        <v>498</v>
      </c>
      <c r="F30929">
        <v>3.9550000000000001</v>
      </c>
      <c r="G30929">
        <v>34.073</v>
      </c>
      <c r="J30929">
        <v>1029.3639372093901</v>
      </c>
      <c r="K30929">
        <v>27.056913870944499</v>
      </c>
    </row>
    <row r="30930" spans="1:11" ht="15" customHeight="1">
      <c r="A30930" s="91" t="s">
        <v>4746</v>
      </c>
      <c r="B30930" s="19" t="s">
        <v>88</v>
      </c>
      <c r="C30930" s="30" t="s">
        <v>199</v>
      </c>
      <c r="D30930" s="91">
        <v>4500</v>
      </c>
      <c r="E30930">
        <v>499</v>
      </c>
      <c r="F30930">
        <v>3.9510000000000001</v>
      </c>
      <c r="G30930">
        <v>34.073999999999998</v>
      </c>
      <c r="J30930">
        <v>1029.36980073514</v>
      </c>
      <c r="K30930">
        <v>27.0581213995588</v>
      </c>
    </row>
    <row r="30931" spans="1:11" ht="15" customHeight="1">
      <c r="A30931" s="91" t="s">
        <v>4746</v>
      </c>
      <c r="B30931" s="19" t="s">
        <v>88</v>
      </c>
      <c r="C30931" s="30" t="s">
        <v>199</v>
      </c>
      <c r="D30931" s="91">
        <v>4500</v>
      </c>
      <c r="E30931">
        <v>500</v>
      </c>
      <c r="F30931">
        <v>3.9470000000000001</v>
      </c>
      <c r="G30931">
        <v>34.075000000000003</v>
      </c>
      <c r="J30931">
        <v>1029.37566417827</v>
      </c>
      <c r="K30931">
        <v>27.059328746598101</v>
      </c>
    </row>
    <row r="30932" spans="1:11" ht="15" customHeight="1">
      <c r="A30932" s="91" t="s">
        <v>4746</v>
      </c>
      <c r="B30932" s="19" t="s">
        <v>88</v>
      </c>
      <c r="C30932" s="30" t="s">
        <v>199</v>
      </c>
      <c r="D30932" s="91">
        <v>4500</v>
      </c>
      <c r="E30932">
        <v>501</v>
      </c>
      <c r="F30932">
        <v>3.9449999999999998</v>
      </c>
      <c r="G30932">
        <v>34.076999999999998</v>
      </c>
      <c r="J30932">
        <v>1029.3820910195</v>
      </c>
      <c r="K30932">
        <v>27.061129812443099</v>
      </c>
    </row>
    <row r="30933" spans="1:11" ht="15" customHeight="1">
      <c r="A30933" s="91" t="s">
        <v>4746</v>
      </c>
      <c r="B30933" s="19" t="s">
        <v>88</v>
      </c>
      <c r="C30933" s="30" t="s">
        <v>199</v>
      </c>
      <c r="D30933" s="91">
        <v>4500</v>
      </c>
      <c r="E30933">
        <v>502</v>
      </c>
      <c r="F30933">
        <v>3.9409999999999998</v>
      </c>
      <c r="G30933">
        <v>34.078000000000003</v>
      </c>
      <c r="J30933">
        <v>1029.38795433939</v>
      </c>
      <c r="K30933">
        <v>27.062336902011999</v>
      </c>
    </row>
    <row r="30934" spans="1:11" ht="15" customHeight="1">
      <c r="A30934" s="91" t="s">
        <v>4746</v>
      </c>
      <c r="B30934" s="19" t="s">
        <v>88</v>
      </c>
      <c r="C30934" s="30" t="s">
        <v>199</v>
      </c>
      <c r="D30934" s="91">
        <v>4500</v>
      </c>
      <c r="E30934">
        <v>503</v>
      </c>
      <c r="F30934">
        <v>3.94</v>
      </c>
      <c r="G30934">
        <v>34.079000000000001</v>
      </c>
      <c r="J30934">
        <v>1029.39347519343</v>
      </c>
      <c r="K30934">
        <v>27.063241163245301</v>
      </c>
    </row>
    <row r="30935" spans="1:11" ht="15" customHeight="1">
      <c r="A30935" s="91" t="s">
        <v>4746</v>
      </c>
      <c r="B30935" s="19" t="s">
        <v>88</v>
      </c>
      <c r="C30935" s="30" t="s">
        <v>199</v>
      </c>
      <c r="D30935" s="91">
        <v>4500</v>
      </c>
      <c r="E30935">
        <v>504</v>
      </c>
      <c r="F30935">
        <v>3.9380000000000002</v>
      </c>
      <c r="G30935">
        <v>34.08</v>
      </c>
      <c r="J30935">
        <v>1029.3991101312699</v>
      </c>
      <c r="K30935">
        <v>27.064246300338301</v>
      </c>
    </row>
    <row r="30936" spans="1:11" ht="15" customHeight="1">
      <c r="A30936" s="91" t="s">
        <v>4746</v>
      </c>
      <c r="B30936" s="19" t="s">
        <v>88</v>
      </c>
      <c r="C30936" s="30" t="s">
        <v>199</v>
      </c>
      <c r="D30936" s="91">
        <v>4500</v>
      </c>
      <c r="E30936">
        <v>505</v>
      </c>
      <c r="F30936">
        <v>3.9359999999999999</v>
      </c>
      <c r="G30936">
        <v>34.081000000000003</v>
      </c>
      <c r="J30936">
        <v>1029.4047450174401</v>
      </c>
      <c r="K30936">
        <v>27.0652513960022</v>
      </c>
    </row>
    <row r="30937" spans="1:11" ht="15" customHeight="1">
      <c r="A30937" s="91" t="s">
        <v>4746</v>
      </c>
      <c r="B30937" s="19" t="s">
        <v>88</v>
      </c>
      <c r="C30937" s="30" t="s">
        <v>199</v>
      </c>
      <c r="D30937" s="91">
        <v>4500</v>
      </c>
      <c r="E30937">
        <v>506</v>
      </c>
      <c r="F30937">
        <v>3.9319999999999999</v>
      </c>
      <c r="G30937">
        <v>34.082000000000001</v>
      </c>
      <c r="J30937">
        <v>1029.4106081423699</v>
      </c>
      <c r="K30937">
        <v>27.066458088664099</v>
      </c>
    </row>
    <row r="30938" spans="1:11" ht="15" customHeight="1">
      <c r="A30938" s="91" t="s">
        <v>4746</v>
      </c>
      <c r="B30938" s="19" t="s">
        <v>88</v>
      </c>
      <c r="C30938" s="30" t="s">
        <v>199</v>
      </c>
      <c r="D30938" s="91">
        <v>4500</v>
      </c>
      <c r="E30938">
        <v>507</v>
      </c>
      <c r="F30938">
        <v>3.9289999999999998</v>
      </c>
      <c r="G30938">
        <v>34.082999999999998</v>
      </c>
      <c r="J30938">
        <v>1029.4163570646999</v>
      </c>
      <c r="K30938">
        <v>27.067563833584</v>
      </c>
    </row>
    <row r="30939" spans="1:11" ht="15" customHeight="1">
      <c r="A30939" s="91" t="s">
        <v>4746</v>
      </c>
      <c r="B30939" s="19" t="s">
        <v>88</v>
      </c>
      <c r="C30939" s="30" t="s">
        <v>199</v>
      </c>
      <c r="D30939" s="91">
        <v>4500</v>
      </c>
      <c r="E30939">
        <v>508</v>
      </c>
      <c r="F30939">
        <v>3.927</v>
      </c>
      <c r="G30939">
        <v>34.084000000000003</v>
      </c>
      <c r="J30939">
        <v>1029.4219918075601</v>
      </c>
      <c r="K30939">
        <v>27.068568735903899</v>
      </c>
    </row>
    <row r="30940" spans="1:11" ht="15" customHeight="1">
      <c r="A30940" s="91" t="s">
        <v>4746</v>
      </c>
      <c r="B30940" s="19" t="s">
        <v>88</v>
      </c>
      <c r="C30940" s="30" t="s">
        <v>199</v>
      </c>
      <c r="D30940" s="91">
        <v>4500</v>
      </c>
      <c r="E30940">
        <v>509</v>
      </c>
      <c r="F30940">
        <v>3.9260000000000002</v>
      </c>
      <c r="G30940">
        <v>34.085000000000001</v>
      </c>
      <c r="J30940">
        <v>1029.4275123592799</v>
      </c>
      <c r="K30940">
        <v>27.069472864675401</v>
      </c>
    </row>
    <row r="30941" spans="1:11" ht="15" customHeight="1">
      <c r="A30941" s="91" t="s">
        <v>4746</v>
      </c>
      <c r="B30941" s="19" t="s">
        <v>88</v>
      </c>
      <c r="C30941" s="30" t="s">
        <v>199</v>
      </c>
      <c r="D30941" s="91">
        <v>4500</v>
      </c>
      <c r="E30941">
        <v>510</v>
      </c>
      <c r="F30941">
        <v>3.9239999999999999</v>
      </c>
      <c r="G30941">
        <v>34.085000000000001</v>
      </c>
      <c r="J30941">
        <v>1029.43235525501</v>
      </c>
      <c r="K30941">
        <v>27.069681856356699</v>
      </c>
    </row>
    <row r="30942" spans="1:11" ht="15" customHeight="1">
      <c r="A30942" s="91" t="s">
        <v>4746</v>
      </c>
      <c r="B30942" s="19" t="s">
        <v>88</v>
      </c>
      <c r="C30942" s="30" t="s">
        <v>199</v>
      </c>
      <c r="D30942" s="91">
        <v>4500</v>
      </c>
      <c r="E30942">
        <v>511</v>
      </c>
      <c r="F30942">
        <v>3.9209999999999998</v>
      </c>
      <c r="G30942">
        <v>34.085999999999999</v>
      </c>
      <c r="J30942">
        <v>1029.4381039857001</v>
      </c>
      <c r="K30942">
        <v>27.0707873346207</v>
      </c>
    </row>
    <row r="30943" spans="1:11" ht="15" customHeight="1">
      <c r="A30943" s="91" t="s">
        <v>4746</v>
      </c>
      <c r="B30943" s="19" t="s">
        <v>88</v>
      </c>
      <c r="C30943" s="30" t="s">
        <v>199</v>
      </c>
      <c r="D30943" s="91">
        <v>4500</v>
      </c>
      <c r="E30943">
        <v>512</v>
      </c>
      <c r="F30943">
        <v>3.919</v>
      </c>
      <c r="G30943">
        <v>34.085999999999999</v>
      </c>
      <c r="J30943">
        <v>1029.4429467857699</v>
      </c>
      <c r="K30943">
        <v>27.070996199614498</v>
      </c>
    </row>
    <row r="30944" spans="1:11" ht="15" customHeight="1">
      <c r="A30944" s="91" t="s">
        <v>4746</v>
      </c>
      <c r="B30944" s="19" t="s">
        <v>88</v>
      </c>
      <c r="C30944" s="30" t="s">
        <v>199</v>
      </c>
      <c r="D30944" s="91">
        <v>4500</v>
      </c>
      <c r="E30944">
        <v>513</v>
      </c>
      <c r="F30944">
        <v>3.9159999999999999</v>
      </c>
      <c r="G30944">
        <v>34.087000000000003</v>
      </c>
      <c r="J30944">
        <v>1029.4486954126901</v>
      </c>
      <c r="K30944">
        <v>27.072101505061301</v>
      </c>
    </row>
    <row r="30945" spans="1:11" ht="15" customHeight="1">
      <c r="A30945" s="91" t="s">
        <v>4746</v>
      </c>
      <c r="B30945" s="19" t="s">
        <v>88</v>
      </c>
      <c r="C30945" s="30" t="s">
        <v>199</v>
      </c>
      <c r="D30945" s="91">
        <v>4500</v>
      </c>
      <c r="E30945">
        <v>514</v>
      </c>
      <c r="F30945">
        <v>3.911</v>
      </c>
      <c r="G30945">
        <v>34.088999999999999</v>
      </c>
      <c r="J30945">
        <v>1029.45546395519</v>
      </c>
      <c r="K30945">
        <v>27.0742037384714</v>
      </c>
    </row>
    <row r="30946" spans="1:11" ht="15" customHeight="1">
      <c r="A30946" s="91" t="s">
        <v>4746</v>
      </c>
      <c r="B30946" s="19" t="s">
        <v>88</v>
      </c>
      <c r="C30946" s="30" t="s">
        <v>199</v>
      </c>
      <c r="D30946" s="91">
        <v>4500</v>
      </c>
      <c r="E30946">
        <v>515</v>
      </c>
      <c r="F30946">
        <v>3.9079999999999999</v>
      </c>
      <c r="G30946">
        <v>34.090000000000003</v>
      </c>
      <c r="J30946">
        <v>1029.4612124565499</v>
      </c>
      <c r="K30946">
        <v>27.075308783606499</v>
      </c>
    </row>
    <row r="30947" spans="1:11" ht="15" customHeight="1">
      <c r="A30947" s="91" t="s">
        <v>4746</v>
      </c>
      <c r="B30947" s="19" t="s">
        <v>88</v>
      </c>
      <c r="C30947" s="30" t="s">
        <v>199</v>
      </c>
      <c r="D30947" s="91">
        <v>4500</v>
      </c>
      <c r="E30947">
        <v>516</v>
      </c>
      <c r="F30947">
        <v>3.9060000000000001</v>
      </c>
      <c r="G30947">
        <v>34.091000000000001</v>
      </c>
      <c r="J30947">
        <v>1029.4668468079799</v>
      </c>
      <c r="K30947">
        <v>27.076313233195599</v>
      </c>
    </row>
    <row r="30948" spans="1:11" ht="15" customHeight="1">
      <c r="A30948" s="91" t="s">
        <v>4746</v>
      </c>
      <c r="B30948" s="19" t="s">
        <v>88</v>
      </c>
      <c r="C30948" s="30" t="s">
        <v>199</v>
      </c>
      <c r="D30948" s="91">
        <v>4500</v>
      </c>
      <c r="E30948">
        <v>517</v>
      </c>
      <c r="F30948">
        <v>3.9009999999999998</v>
      </c>
      <c r="G30948">
        <v>34.091999999999999</v>
      </c>
      <c r="J30948">
        <v>1029.47282336841</v>
      </c>
      <c r="K30948">
        <v>27.077619024199301</v>
      </c>
    </row>
    <row r="30949" spans="1:11" ht="15" customHeight="1">
      <c r="A30949" s="91" t="s">
        <v>4746</v>
      </c>
      <c r="B30949" s="19" t="s">
        <v>88</v>
      </c>
      <c r="C30949" s="30" t="s">
        <v>199</v>
      </c>
      <c r="D30949" s="91">
        <v>4500</v>
      </c>
      <c r="E30949">
        <v>518</v>
      </c>
      <c r="F30949">
        <v>3.895</v>
      </c>
      <c r="G30949">
        <v>34.093000000000004</v>
      </c>
      <c r="J30949">
        <v>1029.4789138291301</v>
      </c>
      <c r="K30949">
        <v>27.079024904963301</v>
      </c>
    </row>
    <row r="30950" spans="1:11" ht="15" customHeight="1">
      <c r="A30950" s="91" t="s">
        <v>4746</v>
      </c>
      <c r="B30950" s="19" t="s">
        <v>88</v>
      </c>
      <c r="C30950" s="30" t="s">
        <v>199</v>
      </c>
      <c r="D30950" s="91">
        <v>4500</v>
      </c>
      <c r="E30950">
        <v>519</v>
      </c>
      <c r="F30950">
        <v>3.8919999999999999</v>
      </c>
      <c r="G30950">
        <v>34.094999999999999</v>
      </c>
      <c r="J30950">
        <v>1029.4854538372799</v>
      </c>
      <c r="K30950">
        <v>27.080925355775001</v>
      </c>
    </row>
    <row r="30951" spans="1:11" ht="15" customHeight="1">
      <c r="A30951" s="91" t="s">
        <v>4746</v>
      </c>
      <c r="B30951" s="19" t="s">
        <v>88</v>
      </c>
      <c r="C30951" s="30" t="s">
        <v>199</v>
      </c>
      <c r="D30951" s="91">
        <v>4500</v>
      </c>
      <c r="E30951">
        <v>520</v>
      </c>
      <c r="F30951">
        <v>3.891</v>
      </c>
      <c r="G30951">
        <v>34.094999999999999</v>
      </c>
      <c r="J30951">
        <v>1029.49018222573</v>
      </c>
      <c r="K30951">
        <v>27.081033191638699</v>
      </c>
    </row>
    <row r="30952" spans="1:11" ht="15" customHeight="1">
      <c r="A30952" s="91" t="s">
        <v>4746</v>
      </c>
      <c r="B30952" s="19" t="s">
        <v>88</v>
      </c>
      <c r="C30952" s="30" t="s">
        <v>199</v>
      </c>
      <c r="D30952" s="91">
        <v>4500</v>
      </c>
      <c r="E30952">
        <v>521</v>
      </c>
      <c r="F30952">
        <v>3.8889999999999998</v>
      </c>
      <c r="G30952">
        <v>34.094999999999999</v>
      </c>
      <c r="J30952">
        <v>1029.49502459474</v>
      </c>
      <c r="K30952">
        <v>27.0812413194774</v>
      </c>
    </row>
    <row r="30953" spans="1:11" ht="15" customHeight="1">
      <c r="A30953" s="91" t="s">
        <v>4746</v>
      </c>
      <c r="B30953" s="19" t="s">
        <v>88</v>
      </c>
      <c r="C30953" s="30" t="s">
        <v>199</v>
      </c>
      <c r="D30953" s="91">
        <v>4500</v>
      </c>
      <c r="E30953">
        <v>522</v>
      </c>
      <c r="F30953">
        <v>3.88</v>
      </c>
      <c r="G30953">
        <v>34.093000000000004</v>
      </c>
      <c r="J30953">
        <v>1029.4990813581701</v>
      </c>
      <c r="K30953">
        <v>27.080559061890401</v>
      </c>
    </row>
    <row r="30954" spans="1:11" ht="15" customHeight="1">
      <c r="A30954" s="91" t="s">
        <v>4746</v>
      </c>
      <c r="B30954" s="19" t="s">
        <v>88</v>
      </c>
      <c r="C30954" s="30" t="s">
        <v>199</v>
      </c>
      <c r="D30954" s="91">
        <v>4500</v>
      </c>
      <c r="E30954">
        <v>523</v>
      </c>
      <c r="F30954">
        <v>3.8570000000000002</v>
      </c>
      <c r="G30954">
        <v>34.091999999999999</v>
      </c>
      <c r="J30954">
        <v>1029.5055222615599</v>
      </c>
      <c r="K30954">
        <v>27.082071523177301</v>
      </c>
    </row>
    <row r="30955" spans="1:11" ht="15" customHeight="1">
      <c r="A30955" s="91" t="s">
        <v>4746</v>
      </c>
      <c r="B30955" s="19" t="s">
        <v>88</v>
      </c>
      <c r="C30955" s="30" t="s">
        <v>199</v>
      </c>
      <c r="D30955" s="91">
        <v>4500</v>
      </c>
      <c r="E30955">
        <v>524</v>
      </c>
      <c r="F30955">
        <v>3.85</v>
      </c>
      <c r="G30955">
        <v>34.093000000000004</v>
      </c>
      <c r="J30955">
        <v>1029.51172475367</v>
      </c>
      <c r="K30955">
        <v>27.0835740461021</v>
      </c>
    </row>
    <row r="30956" spans="1:11" ht="15" customHeight="1">
      <c r="A30956" s="91" t="s">
        <v>4746</v>
      </c>
      <c r="B30956" s="19" t="s">
        <v>88</v>
      </c>
      <c r="C30956" s="30" t="s">
        <v>199</v>
      </c>
      <c r="D30956" s="91">
        <v>4500</v>
      </c>
      <c r="E30956">
        <v>525</v>
      </c>
      <c r="F30956">
        <v>3.8490000000000002</v>
      </c>
      <c r="G30956">
        <v>34.094000000000001</v>
      </c>
      <c r="J30956">
        <v>1029.51724514894</v>
      </c>
      <c r="K30956">
        <v>27.084477361944899</v>
      </c>
    </row>
    <row r="30957" spans="1:11" ht="15" customHeight="1">
      <c r="A30957" s="91" t="s">
        <v>4746</v>
      </c>
      <c r="B30957" s="19" t="s">
        <v>88</v>
      </c>
      <c r="C30957" s="30" t="s">
        <v>199</v>
      </c>
      <c r="D30957" s="91">
        <v>4500</v>
      </c>
      <c r="E30957">
        <v>526</v>
      </c>
      <c r="F30957">
        <v>3.847</v>
      </c>
      <c r="G30957">
        <v>34.095999999999997</v>
      </c>
      <c r="J30957">
        <v>1029.5236709757301</v>
      </c>
      <c r="K30957">
        <v>27.086276531852299</v>
      </c>
    </row>
    <row r="30958" spans="1:11" ht="15" customHeight="1">
      <c r="A30958" s="91" t="s">
        <v>4746</v>
      </c>
      <c r="B30958" s="19" t="s">
        <v>88</v>
      </c>
      <c r="C30958" s="30" t="s">
        <v>199</v>
      </c>
      <c r="D30958" s="91">
        <v>4500</v>
      </c>
      <c r="E30958">
        <v>527</v>
      </c>
      <c r="F30958">
        <v>3.8439999999999999</v>
      </c>
      <c r="G30958">
        <v>34.097000000000001</v>
      </c>
      <c r="J30958">
        <v>1029.5294185955499</v>
      </c>
      <c r="K30958">
        <v>27.0873793554244</v>
      </c>
    </row>
    <row r="30959" spans="1:11" ht="15" customHeight="1">
      <c r="A30959" s="91" t="s">
        <v>4746</v>
      </c>
      <c r="B30959" s="19" t="s">
        <v>88</v>
      </c>
      <c r="C30959" s="30" t="s">
        <v>199</v>
      </c>
      <c r="D30959" s="91">
        <v>4500</v>
      </c>
      <c r="E30959">
        <v>528</v>
      </c>
      <c r="F30959">
        <v>3.843</v>
      </c>
      <c r="G30959">
        <v>34.097000000000001</v>
      </c>
      <c r="J30959">
        <v>1029.5341469984901</v>
      </c>
      <c r="K30959">
        <v>27.0874865370597</v>
      </c>
    </row>
    <row r="30960" spans="1:11" ht="15" customHeight="1">
      <c r="A30960" s="91" t="s">
        <v>4746</v>
      </c>
      <c r="B30960" s="19" t="s">
        <v>88</v>
      </c>
      <c r="C30960" s="30" t="s">
        <v>199</v>
      </c>
      <c r="D30960" s="91">
        <v>4500</v>
      </c>
      <c r="E30960">
        <v>529</v>
      </c>
      <c r="F30960">
        <v>3.8380000000000001</v>
      </c>
      <c r="G30960">
        <v>34.097999999999999</v>
      </c>
      <c r="J30960">
        <v>1029.5401218422801</v>
      </c>
      <c r="K30960">
        <v>27.088788607007501</v>
      </c>
    </row>
    <row r="30961" spans="1:11" ht="15" customHeight="1">
      <c r="A30961" s="91" t="s">
        <v>4746</v>
      </c>
      <c r="B30961" s="19" t="s">
        <v>88</v>
      </c>
      <c r="C30961" s="30" t="s">
        <v>199</v>
      </c>
      <c r="D30961" s="91">
        <v>4500</v>
      </c>
      <c r="E30961">
        <v>530</v>
      </c>
      <c r="F30961">
        <v>3.835</v>
      </c>
      <c r="G30961">
        <v>34.098999999999997</v>
      </c>
      <c r="J30961">
        <v>1029.5458692959901</v>
      </c>
      <c r="K30961">
        <v>27.089891122803699</v>
      </c>
    </row>
    <row r="30962" spans="1:11" ht="15" customHeight="1">
      <c r="A30962" s="91" t="s">
        <v>4746</v>
      </c>
      <c r="B30962" s="19" t="s">
        <v>88</v>
      </c>
      <c r="C30962" s="30" t="s">
        <v>199</v>
      </c>
      <c r="D30962" s="91">
        <v>4500</v>
      </c>
      <c r="E30962">
        <v>531</v>
      </c>
      <c r="F30962">
        <v>3.8340000000000001</v>
      </c>
      <c r="G30962">
        <v>34.1</v>
      </c>
      <c r="J30962">
        <v>1029.55138940555</v>
      </c>
      <c r="K30962">
        <v>27.090794295107099</v>
      </c>
    </row>
    <row r="30963" spans="1:11" ht="15" customHeight="1">
      <c r="A30963" s="91" t="s">
        <v>4746</v>
      </c>
      <c r="B30963" s="19" t="s">
        <v>88</v>
      </c>
      <c r="C30963" s="30" t="s">
        <v>199</v>
      </c>
      <c r="D30963" s="91">
        <v>4500</v>
      </c>
      <c r="E30963">
        <v>532</v>
      </c>
      <c r="F30963">
        <v>3.8330000000000002</v>
      </c>
      <c r="G30963">
        <v>34.100999999999999</v>
      </c>
      <c r="J30963">
        <v>1029.5569094441801</v>
      </c>
      <c r="K30963">
        <v>27.091697459974501</v>
      </c>
    </row>
    <row r="30964" spans="1:11" ht="15" customHeight="1">
      <c r="A30964" s="91" t="s">
        <v>4746</v>
      </c>
      <c r="B30964" s="19" t="s">
        <v>88</v>
      </c>
      <c r="C30964" s="30" t="s">
        <v>199</v>
      </c>
      <c r="D30964" s="91">
        <v>4500</v>
      </c>
      <c r="E30964">
        <v>533</v>
      </c>
      <c r="F30964">
        <v>3.827</v>
      </c>
      <c r="G30964">
        <v>34.101999999999997</v>
      </c>
      <c r="J30964">
        <v>1029.56299770294</v>
      </c>
      <c r="K30964">
        <v>27.093098526644599</v>
      </c>
    </row>
    <row r="30965" spans="1:11" ht="15" customHeight="1">
      <c r="A30965" s="91" t="s">
        <v>4746</v>
      </c>
      <c r="B30965" s="19" t="s">
        <v>88</v>
      </c>
      <c r="C30965" s="30" t="s">
        <v>199</v>
      </c>
      <c r="D30965" s="91">
        <v>4500</v>
      </c>
      <c r="E30965">
        <v>534</v>
      </c>
      <c r="F30965">
        <v>3.8210000000000002</v>
      </c>
      <c r="G30965">
        <v>34.103000000000002</v>
      </c>
      <c r="J30965">
        <v>1029.5690857562599</v>
      </c>
      <c r="K30965">
        <v>27.094499174401999</v>
      </c>
    </row>
    <row r="30966" spans="1:11" ht="15" customHeight="1">
      <c r="A30966" s="91" t="s">
        <v>4746</v>
      </c>
      <c r="B30966" s="19" t="s">
        <v>88</v>
      </c>
      <c r="C30966" s="30" t="s">
        <v>199</v>
      </c>
      <c r="D30966" s="91">
        <v>4500</v>
      </c>
      <c r="E30966">
        <v>535</v>
      </c>
      <c r="F30966">
        <v>3.8170000000000002</v>
      </c>
      <c r="G30966">
        <v>34.103999999999999</v>
      </c>
      <c r="J30966">
        <v>1029.5749464924099</v>
      </c>
      <c r="K30966">
        <v>27.095700560924801</v>
      </c>
    </row>
    <row r="30967" spans="1:11" ht="15" customHeight="1">
      <c r="A30967" s="91" t="s">
        <v>4746</v>
      </c>
      <c r="B30967" s="19" t="s">
        <v>88</v>
      </c>
      <c r="C30967" s="30" t="s">
        <v>199</v>
      </c>
      <c r="D30967" s="91">
        <v>4500</v>
      </c>
      <c r="E30967">
        <v>536</v>
      </c>
      <c r="F30967">
        <v>3.8149999999999999</v>
      </c>
      <c r="G30967">
        <v>34.104999999999997</v>
      </c>
      <c r="J30967">
        <v>1029.58058002691</v>
      </c>
      <c r="K30967">
        <v>27.096702969312702</v>
      </c>
    </row>
    <row r="30968" spans="1:11" ht="15" customHeight="1">
      <c r="A30968" s="91" t="s">
        <v>4746</v>
      </c>
      <c r="B30968" s="19" t="s">
        <v>88</v>
      </c>
      <c r="C30968" s="30" t="s">
        <v>199</v>
      </c>
      <c r="D30968" s="91">
        <v>4500</v>
      </c>
      <c r="E30968">
        <v>537</v>
      </c>
      <c r="F30968">
        <v>3.8119999999999998</v>
      </c>
      <c r="G30968">
        <v>34.106000000000002</v>
      </c>
      <c r="J30968">
        <v>1029.5863270796499</v>
      </c>
      <c r="K30968">
        <v>27.097804717260701</v>
      </c>
    </row>
    <row r="30969" spans="1:11" ht="15" customHeight="1">
      <c r="A30969" s="91" t="s">
        <v>4746</v>
      </c>
      <c r="B30969" s="19" t="s">
        <v>88</v>
      </c>
      <c r="C30969" s="30" t="s">
        <v>199</v>
      </c>
      <c r="D30969" s="91">
        <v>4500</v>
      </c>
      <c r="E30969">
        <v>538</v>
      </c>
      <c r="F30969">
        <v>3.8090000000000002</v>
      </c>
      <c r="G30969">
        <v>34.106999999999999</v>
      </c>
      <c r="J30969">
        <v>1029.5920740773399</v>
      </c>
      <c r="K30969">
        <v>27.098906365531501</v>
      </c>
    </row>
    <row r="30970" spans="1:11" ht="15" customHeight="1">
      <c r="A30970" s="91" t="s">
        <v>4746</v>
      </c>
      <c r="B30970" s="19" t="s">
        <v>88</v>
      </c>
      <c r="C30970" s="30" t="s">
        <v>199</v>
      </c>
      <c r="D30970" s="91">
        <v>4500</v>
      </c>
      <c r="E30970">
        <v>539</v>
      </c>
      <c r="F30970">
        <v>3.8069999999999999</v>
      </c>
      <c r="G30970">
        <v>34.107999999999997</v>
      </c>
      <c r="J30970">
        <v>1029.59770746565</v>
      </c>
      <c r="K30970">
        <v>27.099908603326401</v>
      </c>
    </row>
    <row r="30971" spans="1:11" ht="15" customHeight="1">
      <c r="A30971" s="91" t="s">
        <v>4746</v>
      </c>
      <c r="B30971" s="19" t="s">
        <v>88</v>
      </c>
      <c r="C30971" s="30" t="s">
        <v>199</v>
      </c>
      <c r="D30971" s="91">
        <v>4500</v>
      </c>
      <c r="E30971">
        <v>540</v>
      </c>
      <c r="F30971">
        <v>3.8039999999999998</v>
      </c>
      <c r="G30971">
        <v>34.11</v>
      </c>
      <c r="J30971">
        <v>1029.6042461980401</v>
      </c>
      <c r="K30971">
        <v>27.101806284360698</v>
      </c>
    </row>
    <row r="30972" spans="1:11" ht="15" customHeight="1">
      <c r="A30972" s="91" t="s">
        <v>4746</v>
      </c>
      <c r="B30972" s="19" t="s">
        <v>88</v>
      </c>
      <c r="C30972" s="30" t="s">
        <v>199</v>
      </c>
      <c r="D30972" s="91">
        <v>4500</v>
      </c>
      <c r="E30972">
        <v>541</v>
      </c>
      <c r="F30972">
        <v>3.8039999999999998</v>
      </c>
      <c r="G30972">
        <v>34.110999999999997</v>
      </c>
      <c r="J30972">
        <v>1029.6096523440999</v>
      </c>
      <c r="K30972">
        <v>27.102609875350002</v>
      </c>
    </row>
    <row r="30973" spans="1:11" ht="15" customHeight="1">
      <c r="A30973" s="91" t="s">
        <v>4746</v>
      </c>
      <c r="B30973" s="19" t="s">
        <v>88</v>
      </c>
      <c r="C30973" s="30" t="s">
        <v>199</v>
      </c>
      <c r="D30973" s="91">
        <v>4500</v>
      </c>
      <c r="E30973">
        <v>542</v>
      </c>
      <c r="F30973">
        <v>3.8029999999999999</v>
      </c>
      <c r="G30973">
        <v>34.112000000000002</v>
      </c>
      <c r="J30973">
        <v>1029.6151719802399</v>
      </c>
      <c r="K30973">
        <v>27.103512749375302</v>
      </c>
    </row>
    <row r="30974" spans="1:11" ht="15" customHeight="1">
      <c r="A30974" s="91" t="s">
        <v>4746</v>
      </c>
      <c r="B30974" s="19" t="s">
        <v>88</v>
      </c>
      <c r="C30974" s="30" t="s">
        <v>199</v>
      </c>
      <c r="D30974" s="91">
        <v>4500</v>
      </c>
      <c r="E30974">
        <v>543</v>
      </c>
      <c r="F30974">
        <v>3.7970000000000002</v>
      </c>
      <c r="G30974">
        <v>34.112000000000002</v>
      </c>
      <c r="J30974">
        <v>1029.62046763426</v>
      </c>
      <c r="K30974">
        <v>27.104115564582099</v>
      </c>
    </row>
    <row r="30975" spans="1:11" ht="15" customHeight="1">
      <c r="A30975" s="91" t="s">
        <v>4746</v>
      </c>
      <c r="B30975" s="19" t="s">
        <v>88</v>
      </c>
      <c r="C30975" s="30" t="s">
        <v>199</v>
      </c>
      <c r="D30975" s="91">
        <v>4500</v>
      </c>
      <c r="E30975">
        <v>544</v>
      </c>
      <c r="F30975">
        <v>3.7919999999999998</v>
      </c>
      <c r="G30975">
        <v>34.113</v>
      </c>
      <c r="J30975">
        <v>1029.6264413920001</v>
      </c>
      <c r="K30975">
        <v>27.1054150265788</v>
      </c>
    </row>
    <row r="30976" spans="1:11" ht="15" customHeight="1">
      <c r="A30976" s="91" t="s">
        <v>4746</v>
      </c>
      <c r="B30976" s="19" t="s">
        <v>88</v>
      </c>
      <c r="C30976" s="30" t="s">
        <v>199</v>
      </c>
      <c r="D30976" s="91">
        <v>4500</v>
      </c>
      <c r="E30976">
        <v>545</v>
      </c>
      <c r="F30976">
        <v>3.7879999999999998</v>
      </c>
      <c r="G30976">
        <v>34.113999999999997</v>
      </c>
      <c r="J30976">
        <v>1029.6323015209</v>
      </c>
      <c r="K30976">
        <v>27.106615112120402</v>
      </c>
    </row>
    <row r="30977" spans="1:11" ht="15" customHeight="1">
      <c r="A30977" s="91" t="s">
        <v>4746</v>
      </c>
      <c r="B30977" s="19" t="s">
        <v>88</v>
      </c>
      <c r="C30977" s="30" t="s">
        <v>199</v>
      </c>
      <c r="D30977" s="91">
        <v>4500</v>
      </c>
      <c r="E30977">
        <v>546</v>
      </c>
      <c r="F30977">
        <v>3.786</v>
      </c>
      <c r="G30977">
        <v>34.115000000000002</v>
      </c>
      <c r="J30977">
        <v>1029.63793457771</v>
      </c>
      <c r="K30977">
        <v>27.107616897978701</v>
      </c>
    </row>
    <row r="30978" spans="1:11" ht="15" customHeight="1">
      <c r="A30978" s="91" t="s">
        <v>4746</v>
      </c>
      <c r="B30978" s="19" t="s">
        <v>88</v>
      </c>
      <c r="C30978" s="30" t="s">
        <v>199</v>
      </c>
      <c r="D30978" s="91">
        <v>4500</v>
      </c>
      <c r="E30978">
        <v>547</v>
      </c>
      <c r="F30978">
        <v>3.7850000000000001</v>
      </c>
      <c r="G30978">
        <v>34.116999999999997</v>
      </c>
      <c r="J30978">
        <v>1029.6442459029599</v>
      </c>
      <c r="K30978">
        <v>27.1093158421534</v>
      </c>
    </row>
    <row r="30979" spans="1:11" ht="15" customHeight="1">
      <c r="A30979" s="91" t="s">
        <v>4746</v>
      </c>
      <c r="B30979" s="19" t="s">
        <v>88</v>
      </c>
      <c r="C30979" s="30" t="s">
        <v>199</v>
      </c>
      <c r="D30979" s="91">
        <v>4500</v>
      </c>
      <c r="E30979">
        <v>548</v>
      </c>
      <c r="F30979">
        <v>3.7829999999999999</v>
      </c>
      <c r="G30979">
        <v>34.118000000000002</v>
      </c>
      <c r="J30979">
        <v>1029.6498788511601</v>
      </c>
      <c r="K30979">
        <v>27.110317574212999</v>
      </c>
    </row>
    <row r="30980" spans="1:11" ht="15" customHeight="1">
      <c r="A30980" s="91" t="s">
        <v>4746</v>
      </c>
      <c r="B30980" s="19" t="s">
        <v>88</v>
      </c>
      <c r="C30980" s="30" t="s">
        <v>199</v>
      </c>
      <c r="D30980" s="91">
        <v>4500</v>
      </c>
      <c r="E30980">
        <v>549</v>
      </c>
      <c r="F30980">
        <v>3.7810000000000001</v>
      </c>
      <c r="G30980">
        <v>34.118000000000002</v>
      </c>
      <c r="J30980">
        <v>1029.6547199158199</v>
      </c>
      <c r="K30980">
        <v>27.1105229988211</v>
      </c>
    </row>
    <row r="30981" spans="1:11" ht="15" customHeight="1">
      <c r="A30981" s="91" t="s">
        <v>4746</v>
      </c>
      <c r="B30981" s="19" t="s">
        <v>88</v>
      </c>
      <c r="C30981" s="30" t="s">
        <v>199</v>
      </c>
      <c r="D30981" s="91">
        <v>4500</v>
      </c>
      <c r="E30981">
        <v>550</v>
      </c>
      <c r="F30981">
        <v>3.7810000000000001</v>
      </c>
      <c r="G30981">
        <v>34.119999999999997</v>
      </c>
      <c r="J30981">
        <v>1029.6609174965399</v>
      </c>
      <c r="K30981">
        <v>27.112122902827199</v>
      </c>
    </row>
    <row r="30982" spans="1:11" ht="15" customHeight="1">
      <c r="A30982" s="91" t="s">
        <v>4746</v>
      </c>
      <c r="B30982" s="19" t="s">
        <v>88</v>
      </c>
      <c r="C30982" s="30" t="s">
        <v>199</v>
      </c>
      <c r="D30982" s="91">
        <v>4500</v>
      </c>
      <c r="E30982">
        <v>551</v>
      </c>
      <c r="F30982">
        <v>3.7810000000000001</v>
      </c>
      <c r="G30982">
        <v>34.121000000000002</v>
      </c>
      <c r="J30982">
        <v>1029.6663231313601</v>
      </c>
      <c r="K30982">
        <v>27.112926543363798</v>
      </c>
    </row>
    <row r="30983" spans="1:11" ht="15" customHeight="1">
      <c r="A30983" s="91" t="s">
        <v>4746</v>
      </c>
      <c r="B30983" s="19" t="s">
        <v>88</v>
      </c>
      <c r="C30983" s="30" t="s">
        <v>199</v>
      </c>
      <c r="D30983" s="91">
        <v>4500</v>
      </c>
      <c r="E30983">
        <v>552</v>
      </c>
      <c r="F30983">
        <v>3.782</v>
      </c>
      <c r="G30983">
        <v>34.122</v>
      </c>
      <c r="J30983">
        <v>1029.6716150321699</v>
      </c>
      <c r="K30983">
        <v>27.113631160616499</v>
      </c>
    </row>
    <row r="30984" spans="1:11" ht="15" customHeight="1">
      <c r="A30984" s="91" t="s">
        <v>4746</v>
      </c>
      <c r="B30984" s="19" t="s">
        <v>88</v>
      </c>
      <c r="C30984" s="30" t="s">
        <v>199</v>
      </c>
      <c r="D30984" s="91">
        <v>4500</v>
      </c>
      <c r="E30984">
        <v>553</v>
      </c>
      <c r="F30984">
        <v>3.7850000000000001</v>
      </c>
      <c r="G30984">
        <v>34.124000000000002</v>
      </c>
      <c r="J30984">
        <v>1029.6774711928001</v>
      </c>
      <c r="K30984">
        <v>27.114933909952502</v>
      </c>
    </row>
    <row r="30985" spans="1:11" ht="15" customHeight="1">
      <c r="A30985" s="91" t="s">
        <v>4746</v>
      </c>
      <c r="B30985" s="19" t="s">
        <v>88</v>
      </c>
      <c r="C30985" s="30" t="s">
        <v>199</v>
      </c>
      <c r="D30985" s="91">
        <v>4500</v>
      </c>
      <c r="E30985">
        <v>554</v>
      </c>
      <c r="F30985">
        <v>3.7869999999999999</v>
      </c>
      <c r="G30985">
        <v>34.125</v>
      </c>
      <c r="J30985">
        <v>1029.6826489114601</v>
      </c>
      <c r="K30985">
        <v>27.1155393843094</v>
      </c>
    </row>
    <row r="30986" spans="1:11" ht="15" customHeight="1">
      <c r="A30986" s="91" t="s">
        <v>4746</v>
      </c>
      <c r="B30986" s="19" t="s">
        <v>88</v>
      </c>
      <c r="C30986" s="30" t="s">
        <v>199</v>
      </c>
      <c r="D30986" s="91">
        <v>4500</v>
      </c>
      <c r="E30986">
        <v>555</v>
      </c>
      <c r="F30986">
        <v>3.7879999999999998</v>
      </c>
      <c r="G30986">
        <v>34.125999999999998</v>
      </c>
      <c r="J30986">
        <v>1029.6879401471199</v>
      </c>
      <c r="K30986">
        <v>27.116243924793899</v>
      </c>
    </row>
    <row r="30987" spans="1:11" ht="15" customHeight="1">
      <c r="A30987" s="91" t="s">
        <v>4746</v>
      </c>
      <c r="B30987" s="19" t="s">
        <v>88</v>
      </c>
      <c r="C30987" s="30" t="s">
        <v>199</v>
      </c>
      <c r="D30987" s="91">
        <v>4500</v>
      </c>
      <c r="E30987">
        <v>556</v>
      </c>
      <c r="F30987">
        <v>3.7909999999999999</v>
      </c>
      <c r="G30987">
        <v>34.125999999999998</v>
      </c>
      <c r="J30987">
        <v>1029.6922117881199</v>
      </c>
      <c r="K30987">
        <v>27.115953939342699</v>
      </c>
    </row>
    <row r="30988" spans="1:11" ht="15" customHeight="1">
      <c r="A30988" s="91" t="s">
        <v>4746</v>
      </c>
      <c r="B30988" s="19" t="s">
        <v>88</v>
      </c>
      <c r="C30988" s="30" t="s">
        <v>199</v>
      </c>
      <c r="D30988" s="91">
        <v>4500</v>
      </c>
      <c r="E30988">
        <v>557</v>
      </c>
      <c r="F30988">
        <v>3.7919999999999998</v>
      </c>
      <c r="G30988">
        <v>34.127000000000002</v>
      </c>
      <c r="J30988">
        <v>1029.6975025971401</v>
      </c>
      <c r="K30988">
        <v>27.116658432151599</v>
      </c>
    </row>
    <row r="30989" spans="1:11" ht="15" customHeight="1">
      <c r="A30989" s="91" t="s">
        <v>4746</v>
      </c>
      <c r="B30989" s="19" t="s">
        <v>88</v>
      </c>
      <c r="C30989" s="30" t="s">
        <v>199</v>
      </c>
      <c r="D30989" s="91">
        <v>4500</v>
      </c>
      <c r="E30989">
        <v>558</v>
      </c>
      <c r="F30989">
        <v>3.7909999999999999</v>
      </c>
      <c r="G30989">
        <v>34.127000000000002</v>
      </c>
      <c r="J30989">
        <v>1029.70222929743</v>
      </c>
      <c r="K30989">
        <v>27.116764986728398</v>
      </c>
    </row>
    <row r="30990" spans="1:11" ht="15" customHeight="1">
      <c r="A30990" s="91" t="s">
        <v>4746</v>
      </c>
      <c r="B30990" s="19" t="s">
        <v>88</v>
      </c>
      <c r="C30990" s="30" t="s">
        <v>199</v>
      </c>
      <c r="D30990" s="91">
        <v>4500</v>
      </c>
      <c r="E30990">
        <v>559</v>
      </c>
      <c r="F30990">
        <v>3.7879999999999998</v>
      </c>
      <c r="G30990">
        <v>34.127000000000002</v>
      </c>
      <c r="J30990">
        <v>1029.7071837210201</v>
      </c>
      <c r="K30990">
        <v>27.1170697640325</v>
      </c>
    </row>
    <row r="30991" spans="1:11" ht="15" customHeight="1">
      <c r="A30991" s="91" t="s">
        <v>4746</v>
      </c>
      <c r="B30991" s="19" t="s">
        <v>88</v>
      </c>
      <c r="C30991" s="30" t="s">
        <v>199</v>
      </c>
      <c r="D30991" s="91">
        <v>4500</v>
      </c>
      <c r="E30991">
        <v>560</v>
      </c>
      <c r="F30991">
        <v>3.7839999999999998</v>
      </c>
      <c r="G30991">
        <v>34.128</v>
      </c>
      <c r="J30991">
        <v>1029.7130436962</v>
      </c>
      <c r="K30991">
        <v>27.118269750861099</v>
      </c>
    </row>
    <row r="30992" spans="1:11" ht="15" customHeight="1">
      <c r="A30992" s="91" t="s">
        <v>4746</v>
      </c>
      <c r="B30992" s="19" t="s">
        <v>88</v>
      </c>
      <c r="C30992" s="30" t="s">
        <v>199</v>
      </c>
      <c r="D30992" s="91">
        <v>4500</v>
      </c>
      <c r="E30992">
        <v>561</v>
      </c>
      <c r="F30992">
        <v>3.78</v>
      </c>
      <c r="G30992">
        <v>34.128999999999998</v>
      </c>
      <c r="J30992">
        <v>1029.71890358976</v>
      </c>
      <c r="K30992">
        <v>27.119469555649601</v>
      </c>
    </row>
    <row r="30993" spans="1:11" ht="15" customHeight="1">
      <c r="A30993" s="91" t="s">
        <v>4746</v>
      </c>
      <c r="B30993" s="19" t="s">
        <v>88</v>
      </c>
      <c r="C30993" s="30" t="s">
        <v>199</v>
      </c>
      <c r="D30993" s="91">
        <v>4500</v>
      </c>
      <c r="E30993">
        <v>562</v>
      </c>
      <c r="F30993">
        <v>3.778</v>
      </c>
      <c r="G30993">
        <v>34.130000000000003</v>
      </c>
      <c r="J30993">
        <v>1029.7245357322799</v>
      </c>
      <c r="K30993">
        <v>27.120471224944801</v>
      </c>
    </row>
    <row r="30994" spans="1:11" ht="15" customHeight="1">
      <c r="A30994" s="91" t="s">
        <v>4746</v>
      </c>
      <c r="B30994" s="19" t="s">
        <v>88</v>
      </c>
      <c r="C30994" s="30" t="s">
        <v>199</v>
      </c>
      <c r="D30994" s="91">
        <v>4500</v>
      </c>
      <c r="E30994">
        <v>563</v>
      </c>
      <c r="F30994">
        <v>3.7749999999999999</v>
      </c>
      <c r="G30994">
        <v>34.131</v>
      </c>
      <c r="J30994">
        <v>1029.7302816680699</v>
      </c>
      <c r="K30994">
        <v>27.121571812425799</v>
      </c>
    </row>
    <row r="30995" spans="1:11" ht="15" customHeight="1">
      <c r="A30995" s="91" t="s">
        <v>4746</v>
      </c>
      <c r="B30995" s="19" t="s">
        <v>88</v>
      </c>
      <c r="C30995" s="30" t="s">
        <v>199</v>
      </c>
      <c r="D30995" s="91">
        <v>4500</v>
      </c>
      <c r="E30995">
        <v>564</v>
      </c>
      <c r="F30995">
        <v>3.7749999999999999</v>
      </c>
      <c r="G30995">
        <v>34.131</v>
      </c>
      <c r="J30995">
        <v>1029.7348942660799</v>
      </c>
      <c r="K30995">
        <v>27.121579198694199</v>
      </c>
    </row>
    <row r="30996" spans="1:11" ht="15" customHeight="1">
      <c r="A30996" s="91" t="s">
        <v>4746</v>
      </c>
      <c r="B30996" s="19" t="s">
        <v>88</v>
      </c>
      <c r="C30996" s="30" t="s">
        <v>199</v>
      </c>
      <c r="D30996" s="91">
        <v>4500</v>
      </c>
      <c r="E30996">
        <v>565</v>
      </c>
      <c r="F30996">
        <v>3.774</v>
      </c>
      <c r="G30996">
        <v>34.131999999999998</v>
      </c>
      <c r="J30996">
        <v>1029.7404123798599</v>
      </c>
      <c r="K30996">
        <v>27.122481825450901</v>
      </c>
    </row>
    <row r="30997" spans="1:11" ht="15" customHeight="1">
      <c r="A30997" s="91" t="s">
        <v>4746</v>
      </c>
      <c r="B30997" s="19" t="s">
        <v>88</v>
      </c>
      <c r="C30997" s="30" t="s">
        <v>199</v>
      </c>
      <c r="D30997" s="91">
        <v>4500</v>
      </c>
      <c r="E30997">
        <v>566</v>
      </c>
      <c r="F30997">
        <v>3.7730000000000001</v>
      </c>
      <c r="G30997">
        <v>34.131999999999998</v>
      </c>
      <c r="J30997">
        <v>1029.7451386950599</v>
      </c>
      <c r="K30997">
        <v>27.122588146618</v>
      </c>
    </row>
    <row r="30998" spans="1:11" ht="15" customHeight="1">
      <c r="A30998" s="91" t="s">
        <v>4746</v>
      </c>
      <c r="B30998" s="19" t="s">
        <v>88</v>
      </c>
      <c r="C30998" s="30" t="s">
        <v>199</v>
      </c>
      <c r="D30998" s="91">
        <v>4500</v>
      </c>
      <c r="E30998">
        <v>567</v>
      </c>
      <c r="F30998">
        <v>3.7709999999999999</v>
      </c>
      <c r="G30998">
        <v>34.131999999999998</v>
      </c>
      <c r="J30998">
        <v>1029.7499788479699</v>
      </c>
      <c r="K30998">
        <v>27.1227933613097</v>
      </c>
    </row>
    <row r="30999" spans="1:11" ht="15" customHeight="1">
      <c r="A30999" s="91" t="s">
        <v>4746</v>
      </c>
      <c r="B30999" s="19" t="s">
        <v>88</v>
      </c>
      <c r="C30999" s="30" t="s">
        <v>199</v>
      </c>
      <c r="D30999" s="91">
        <v>4500</v>
      </c>
      <c r="E30999">
        <v>568</v>
      </c>
      <c r="F30999">
        <v>3.77</v>
      </c>
      <c r="G30999">
        <v>34.133000000000003</v>
      </c>
      <c r="J30999">
        <v>1029.7554967742201</v>
      </c>
      <c r="K30999">
        <v>27.123695947951799</v>
      </c>
    </row>
    <row r="31000" spans="1:11" ht="15" customHeight="1">
      <c r="A31000" s="91" t="s">
        <v>4746</v>
      </c>
      <c r="B31000" s="19" t="s">
        <v>88</v>
      </c>
      <c r="C31000" s="30" t="s">
        <v>199</v>
      </c>
      <c r="D31000" s="91">
        <v>4500</v>
      </c>
      <c r="E31000">
        <v>569</v>
      </c>
      <c r="F31000">
        <v>3.7690000000000001</v>
      </c>
      <c r="G31000">
        <v>34.133000000000003</v>
      </c>
      <c r="J31000">
        <v>1029.7602229138699</v>
      </c>
      <c r="K31000">
        <v>27.123802216635301</v>
      </c>
    </row>
    <row r="31001" spans="1:11" ht="15" customHeight="1">
      <c r="A31001" s="91" t="s">
        <v>4746</v>
      </c>
      <c r="B31001" s="19" t="s">
        <v>88</v>
      </c>
      <c r="C31001" s="30" t="s">
        <v>199</v>
      </c>
      <c r="D31001" s="91">
        <v>4500</v>
      </c>
      <c r="E31001">
        <v>570</v>
      </c>
      <c r="F31001">
        <v>3.7639999999999998</v>
      </c>
      <c r="G31001">
        <v>34.133000000000003</v>
      </c>
      <c r="J31001">
        <v>1029.76540463793</v>
      </c>
      <c r="K31001">
        <v>27.124303826635199</v>
      </c>
    </row>
    <row r="31002" spans="1:11" ht="15" customHeight="1">
      <c r="A31002" s="91" t="s">
        <v>4746</v>
      </c>
      <c r="B31002" s="19" t="s">
        <v>88</v>
      </c>
      <c r="C31002" s="30" t="s">
        <v>199</v>
      </c>
      <c r="D31002" s="91">
        <v>4500</v>
      </c>
      <c r="E31002">
        <v>571</v>
      </c>
      <c r="F31002">
        <v>3.7610000000000001</v>
      </c>
      <c r="G31002">
        <v>34.134</v>
      </c>
      <c r="J31002">
        <v>1029.7711502079401</v>
      </c>
      <c r="K31002">
        <v>27.125403923365401</v>
      </c>
    </row>
    <row r="31003" spans="1:11" ht="15" customHeight="1">
      <c r="A31003" s="91" t="s">
        <v>4746</v>
      </c>
      <c r="B31003" s="19" t="s">
        <v>88</v>
      </c>
      <c r="C31003" s="30" t="s">
        <v>199</v>
      </c>
      <c r="D31003" s="91">
        <v>4500</v>
      </c>
      <c r="E31003">
        <v>572</v>
      </c>
      <c r="F31003">
        <v>3.758</v>
      </c>
      <c r="G31003">
        <v>34.134</v>
      </c>
      <c r="J31003">
        <v>1029.7761040007799</v>
      </c>
      <c r="K31003">
        <v>27.125707578266699</v>
      </c>
    </row>
    <row r="31004" spans="1:11" ht="15" customHeight="1">
      <c r="A31004" s="91" t="s">
        <v>4746</v>
      </c>
      <c r="B31004" s="19" t="s">
        <v>88</v>
      </c>
      <c r="C31004" s="30" t="s">
        <v>199</v>
      </c>
      <c r="D31004" s="91">
        <v>4500</v>
      </c>
      <c r="E31004">
        <v>573</v>
      </c>
      <c r="F31004">
        <v>3.7559999999999998</v>
      </c>
      <c r="G31004">
        <v>34.134999999999998</v>
      </c>
      <c r="J31004">
        <v>1029.7817355920199</v>
      </c>
      <c r="K31004">
        <v>27.126708754126199</v>
      </c>
    </row>
    <row r="31005" spans="1:11" ht="15" customHeight="1">
      <c r="A31005" s="91" t="s">
        <v>4746</v>
      </c>
      <c r="B31005" s="19" t="s">
        <v>88</v>
      </c>
      <c r="C31005" s="30" t="s">
        <v>199</v>
      </c>
      <c r="D31005" s="91">
        <v>4500</v>
      </c>
      <c r="E31005">
        <v>574</v>
      </c>
      <c r="F31005">
        <v>3.7549999999999999</v>
      </c>
      <c r="G31005">
        <v>34.134999999999998</v>
      </c>
      <c r="J31005">
        <v>1029.7864615323899</v>
      </c>
      <c r="K31005">
        <v>27.126814835598498</v>
      </c>
    </row>
    <row r="31006" spans="1:11" ht="15" customHeight="1">
      <c r="A31006" s="91" t="s">
        <v>4746</v>
      </c>
      <c r="B31006" s="19" t="s">
        <v>88</v>
      </c>
      <c r="C31006" s="30" t="s">
        <v>199</v>
      </c>
      <c r="D31006" s="91">
        <v>4500</v>
      </c>
      <c r="E31006">
        <v>575</v>
      </c>
      <c r="F31006">
        <v>3.754</v>
      </c>
      <c r="G31006">
        <v>34.134999999999998</v>
      </c>
      <c r="J31006">
        <v>1029.7911874116201</v>
      </c>
      <c r="K31006">
        <v>27.126920903113799</v>
      </c>
    </row>
    <row r="31007" spans="1:11" ht="15" customHeight="1">
      <c r="A31007" s="91" t="s">
        <v>4746</v>
      </c>
      <c r="B31007" s="19" t="s">
        <v>88</v>
      </c>
      <c r="C31007" s="30" t="s">
        <v>199</v>
      </c>
      <c r="D31007" s="91">
        <v>4500</v>
      </c>
      <c r="E31007">
        <v>576</v>
      </c>
      <c r="F31007">
        <v>3.7519999999999998</v>
      </c>
      <c r="G31007">
        <v>34.136000000000003</v>
      </c>
      <c r="J31007">
        <v>1029.7968188453101</v>
      </c>
      <c r="K31007">
        <v>27.127921988292002</v>
      </c>
    </row>
    <row r="31008" spans="1:11" ht="15" customHeight="1">
      <c r="A31008" s="91" t="s">
        <v>4746</v>
      </c>
      <c r="B31008" s="19" t="s">
        <v>88</v>
      </c>
      <c r="C31008" s="30" t="s">
        <v>199</v>
      </c>
      <c r="D31008" s="91">
        <v>4500</v>
      </c>
      <c r="E31008">
        <v>577</v>
      </c>
      <c r="F31008">
        <v>3.7450000000000001</v>
      </c>
      <c r="G31008">
        <v>34.136000000000003</v>
      </c>
      <c r="J31008">
        <v>1029.8022279055299</v>
      </c>
      <c r="K31008">
        <v>27.128619725362299</v>
      </c>
    </row>
    <row r="31009" spans="1:11" ht="15" customHeight="1">
      <c r="A31009" s="91" t="s">
        <v>4746</v>
      </c>
      <c r="B31009" s="19" t="s">
        <v>88</v>
      </c>
      <c r="C31009" s="30" t="s">
        <v>199</v>
      </c>
      <c r="D31009" s="91">
        <v>4500</v>
      </c>
      <c r="E31009">
        <v>578</v>
      </c>
      <c r="F31009">
        <v>3.7389999999999999</v>
      </c>
      <c r="G31009">
        <v>34.136000000000003</v>
      </c>
      <c r="J31009">
        <v>1029.80752284596</v>
      </c>
      <c r="K31009">
        <v>27.129218347073898</v>
      </c>
    </row>
    <row r="31010" spans="1:11" ht="15" customHeight="1">
      <c r="A31010" s="91" t="s">
        <v>4746</v>
      </c>
      <c r="B31010" s="19" t="s">
        <v>88</v>
      </c>
      <c r="C31010" s="30" t="s">
        <v>199</v>
      </c>
      <c r="D31010" s="91">
        <v>4500</v>
      </c>
      <c r="E31010">
        <v>579</v>
      </c>
      <c r="F31010">
        <v>3.7330000000000001</v>
      </c>
      <c r="G31010">
        <v>34.137</v>
      </c>
      <c r="J31010">
        <v>1029.8136093012399</v>
      </c>
      <c r="K31010">
        <v>27.130612929223801</v>
      </c>
    </row>
    <row r="31011" spans="1:11" ht="15" customHeight="1">
      <c r="A31011" s="91" t="s">
        <v>4746</v>
      </c>
      <c r="B31011" s="19" t="s">
        <v>88</v>
      </c>
      <c r="C31011" s="30" t="s">
        <v>199</v>
      </c>
      <c r="D31011" s="91">
        <v>4500</v>
      </c>
      <c r="E31011">
        <v>580</v>
      </c>
      <c r="F31011">
        <v>3.7269999999999999</v>
      </c>
      <c r="G31011">
        <v>34.139000000000003</v>
      </c>
      <c r="J31011">
        <v>1029.8204872972999</v>
      </c>
      <c r="K31011">
        <v>27.132803523161101</v>
      </c>
    </row>
    <row r="31012" spans="1:11" ht="15" customHeight="1">
      <c r="A31012" s="91" t="s">
        <v>4746</v>
      </c>
      <c r="B31012" s="19" t="s">
        <v>88</v>
      </c>
      <c r="C31012" s="30" t="s">
        <v>199</v>
      </c>
      <c r="D31012" s="91">
        <v>4500</v>
      </c>
      <c r="E31012">
        <v>581</v>
      </c>
      <c r="F31012">
        <v>3.7250000000000001</v>
      </c>
      <c r="G31012">
        <v>34.14</v>
      </c>
      <c r="J31012">
        <v>1029.82611854584</v>
      </c>
      <c r="K31012">
        <v>27.1338040022206</v>
      </c>
    </row>
    <row r="31013" spans="1:11" ht="15" customHeight="1">
      <c r="A31013" s="91" t="s">
        <v>4746</v>
      </c>
      <c r="B31013" s="19" t="s">
        <v>88</v>
      </c>
      <c r="C31013" s="30" t="s">
        <v>199</v>
      </c>
      <c r="D31013" s="91">
        <v>4500</v>
      </c>
      <c r="E31013">
        <v>582</v>
      </c>
      <c r="F31013">
        <v>3.722</v>
      </c>
      <c r="G31013">
        <v>34.142000000000003</v>
      </c>
      <c r="J31013">
        <v>1029.8326552103399</v>
      </c>
      <c r="K31013">
        <v>27.135699201719898</v>
      </c>
    </row>
    <row r="31014" spans="1:11" ht="15" customHeight="1">
      <c r="A31014" s="91" t="s">
        <v>4746</v>
      </c>
      <c r="B31014" s="19" t="s">
        <v>88</v>
      </c>
      <c r="C31014" s="30" t="s">
        <v>199</v>
      </c>
      <c r="D31014" s="91">
        <v>4500</v>
      </c>
      <c r="E31014">
        <v>583</v>
      </c>
      <c r="F31014">
        <v>3.7189999999999999</v>
      </c>
      <c r="G31014">
        <v>34.143000000000001</v>
      </c>
      <c r="J31014">
        <v>1029.8384000769699</v>
      </c>
      <c r="K31014">
        <v>27.136797863677401</v>
      </c>
    </row>
    <row r="31015" spans="1:11" ht="15" customHeight="1">
      <c r="A31015" s="91" t="s">
        <v>4746</v>
      </c>
      <c r="B31015" s="19" t="s">
        <v>88</v>
      </c>
      <c r="C31015" s="30" t="s">
        <v>199</v>
      </c>
      <c r="D31015" s="91">
        <v>4500</v>
      </c>
      <c r="E31015">
        <v>584</v>
      </c>
      <c r="F31015">
        <v>3.7170000000000001</v>
      </c>
      <c r="G31015">
        <v>34.143000000000001</v>
      </c>
      <c r="J31015">
        <v>1029.8432394357101</v>
      </c>
      <c r="K31015">
        <v>27.1370017164259</v>
      </c>
    </row>
    <row r="31016" spans="1:11" ht="15" customHeight="1">
      <c r="A31016" s="91" t="s">
        <v>4746</v>
      </c>
      <c r="B31016" s="19" t="s">
        <v>88</v>
      </c>
      <c r="C31016" s="30" t="s">
        <v>199</v>
      </c>
      <c r="D31016" s="91">
        <v>4500</v>
      </c>
      <c r="E31016">
        <v>585</v>
      </c>
      <c r="F31016">
        <v>3.7130000000000001</v>
      </c>
      <c r="G31016">
        <v>34.143999999999998</v>
      </c>
      <c r="J31016">
        <v>1029.8490979006001</v>
      </c>
      <c r="K31016">
        <v>27.1381984148641</v>
      </c>
    </row>
    <row r="31017" spans="1:11" ht="15" customHeight="1">
      <c r="A31017" s="91" t="s">
        <v>4746</v>
      </c>
      <c r="B31017" s="19" t="s">
        <v>88</v>
      </c>
      <c r="C31017" s="30" t="s">
        <v>199</v>
      </c>
      <c r="D31017" s="91">
        <v>4500</v>
      </c>
      <c r="E31017">
        <v>586</v>
      </c>
      <c r="F31017">
        <v>3.7109999999999999</v>
      </c>
      <c r="G31017">
        <v>34.145000000000003</v>
      </c>
      <c r="J31017">
        <v>1029.8547289098301</v>
      </c>
      <c r="K31017">
        <v>27.139198593910098</v>
      </c>
    </row>
    <row r="31018" spans="1:11" ht="15" customHeight="1">
      <c r="A31018" s="91" t="s">
        <v>4746</v>
      </c>
      <c r="B31018" s="19" t="s">
        <v>88</v>
      </c>
      <c r="C31018" s="30" t="s">
        <v>199</v>
      </c>
      <c r="D31018" s="91">
        <v>4500</v>
      </c>
      <c r="E31018">
        <v>587</v>
      </c>
      <c r="F31018">
        <v>3.7080000000000002</v>
      </c>
      <c r="G31018">
        <v>34.146000000000001</v>
      </c>
      <c r="J31018">
        <v>1029.8604735650499</v>
      </c>
      <c r="K31018">
        <v>27.140296882945002</v>
      </c>
    </row>
    <row r="31019" spans="1:11" ht="15" customHeight="1">
      <c r="A31019" s="91" t="s">
        <v>4746</v>
      </c>
      <c r="B31019" s="19" t="s">
        <v>88</v>
      </c>
      <c r="C31019" s="30" t="s">
        <v>199</v>
      </c>
      <c r="D31019" s="91">
        <v>4500</v>
      </c>
      <c r="E31019">
        <v>588</v>
      </c>
      <c r="F31019">
        <v>3.706</v>
      </c>
      <c r="G31019">
        <v>34.146999999999998</v>
      </c>
      <c r="J31019">
        <v>1029.86610447619</v>
      </c>
      <c r="K31019">
        <v>27.141296955826199</v>
      </c>
    </row>
    <row r="31020" spans="1:11" ht="15" customHeight="1">
      <c r="A31020" s="91" t="s">
        <v>4746</v>
      </c>
      <c r="B31020" s="19" t="s">
        <v>88</v>
      </c>
      <c r="C31020" s="30" t="s">
        <v>199</v>
      </c>
      <c r="D31020" s="91">
        <v>4500</v>
      </c>
      <c r="E31020">
        <v>589</v>
      </c>
      <c r="F31020">
        <v>3.7029999999999998</v>
      </c>
      <c r="G31020">
        <v>34.148000000000003</v>
      </c>
      <c r="J31020">
        <v>1029.87184902985</v>
      </c>
      <c r="K31020">
        <v>27.142395080420101</v>
      </c>
    </row>
    <row r="31021" spans="1:11" ht="15" customHeight="1">
      <c r="A31021" s="91" t="s">
        <v>4746</v>
      </c>
      <c r="B31021" s="19" t="s">
        <v>88</v>
      </c>
      <c r="C31021" s="30" t="s">
        <v>199</v>
      </c>
      <c r="D31021" s="91">
        <v>4500</v>
      </c>
      <c r="E31021">
        <v>590</v>
      </c>
      <c r="F31021">
        <v>3.7</v>
      </c>
      <c r="G31021">
        <v>34.149000000000001</v>
      </c>
      <c r="J31021">
        <v>1029.87759352899</v>
      </c>
      <c r="K31021">
        <v>27.143493105196999</v>
      </c>
    </row>
    <row r="31022" spans="1:11" ht="15" customHeight="1">
      <c r="A31022" s="91" t="s">
        <v>4746</v>
      </c>
      <c r="B31022" s="19" t="s">
        <v>88</v>
      </c>
      <c r="C31022" s="30" t="s">
        <v>199</v>
      </c>
      <c r="D31022" s="91">
        <v>4500</v>
      </c>
      <c r="E31022">
        <v>591</v>
      </c>
      <c r="F31022">
        <v>3.6989999999999998</v>
      </c>
      <c r="G31022">
        <v>34.15</v>
      </c>
      <c r="J31022">
        <v>1029.8831106049799</v>
      </c>
      <c r="K31022">
        <v>27.144394972300901</v>
      </c>
    </row>
    <row r="31023" spans="1:11" ht="15" customHeight="1">
      <c r="A31023" s="91" t="s">
        <v>4746</v>
      </c>
      <c r="B31023" s="19" t="s">
        <v>88</v>
      </c>
      <c r="C31023" s="30" t="s">
        <v>199</v>
      </c>
      <c r="D31023" s="91">
        <v>4500</v>
      </c>
      <c r="E31023">
        <v>592</v>
      </c>
      <c r="F31023">
        <v>3.6960000000000002</v>
      </c>
      <c r="G31023">
        <v>34.15</v>
      </c>
      <c r="J31023">
        <v>1029.8880632707501</v>
      </c>
      <c r="K31023">
        <v>27.144696343443002</v>
      </c>
    </row>
    <row r="31024" spans="1:11" ht="15" customHeight="1">
      <c r="A31024" s="91" t="s">
        <v>4746</v>
      </c>
      <c r="B31024" s="19" t="s">
        <v>88</v>
      </c>
      <c r="C31024" s="30" t="s">
        <v>199</v>
      </c>
      <c r="D31024" s="91">
        <v>4500</v>
      </c>
      <c r="E31024">
        <v>593</v>
      </c>
      <c r="F31024">
        <v>3.694</v>
      </c>
      <c r="G31024">
        <v>34.151000000000003</v>
      </c>
      <c r="J31024">
        <v>1029.8936939368</v>
      </c>
      <c r="K31024">
        <v>27.145696156281499</v>
      </c>
    </row>
    <row r="31025" spans="1:11" ht="15" customHeight="1">
      <c r="A31025" s="91" t="s">
        <v>4746</v>
      </c>
      <c r="B31025" s="19" t="s">
        <v>88</v>
      </c>
      <c r="C31025" s="30" t="s">
        <v>199</v>
      </c>
      <c r="D31025" s="91">
        <v>4500</v>
      </c>
      <c r="E31025">
        <v>594</v>
      </c>
      <c r="F31025">
        <v>3.6930000000000001</v>
      </c>
      <c r="G31025">
        <v>34.152000000000001</v>
      </c>
      <c r="J31025">
        <v>1029.89921085217</v>
      </c>
      <c r="K31025">
        <v>27.146597964638399</v>
      </c>
    </row>
    <row r="31026" spans="1:11" ht="15" customHeight="1">
      <c r="A31026" s="91" t="s">
        <v>4746</v>
      </c>
      <c r="B31026" s="19" t="s">
        <v>88</v>
      </c>
      <c r="C31026" s="30" t="s">
        <v>199</v>
      </c>
      <c r="D31026" s="91">
        <v>4500</v>
      </c>
      <c r="E31026">
        <v>595</v>
      </c>
      <c r="F31026">
        <v>3.6920000000000002</v>
      </c>
      <c r="G31026">
        <v>34.152999999999999</v>
      </c>
      <c r="J31026">
        <v>1029.9047276968099</v>
      </c>
      <c r="K31026">
        <v>27.147499765548002</v>
      </c>
    </row>
    <row r="31027" spans="1:11" ht="15" customHeight="1">
      <c r="A31027" s="91" t="s">
        <v>4746</v>
      </c>
      <c r="B31027" s="19" t="s">
        <v>88</v>
      </c>
      <c r="C31027" s="30" t="s">
        <v>199</v>
      </c>
      <c r="D31027" s="91">
        <v>4500</v>
      </c>
      <c r="E31027">
        <v>596</v>
      </c>
      <c r="F31027">
        <v>3.6909999999999998</v>
      </c>
      <c r="G31027">
        <v>34.154000000000003</v>
      </c>
      <c r="J31027">
        <v>1029.91024447072</v>
      </c>
      <c r="K31027">
        <v>27.148401559009901</v>
      </c>
    </row>
    <row r="31028" spans="1:11" ht="15" customHeight="1">
      <c r="A31028" s="91" t="s">
        <v>4746</v>
      </c>
      <c r="B31028" s="19" t="s">
        <v>88</v>
      </c>
      <c r="C31028" s="30" t="s">
        <v>199</v>
      </c>
      <c r="D31028" s="91">
        <v>4500</v>
      </c>
      <c r="E31028">
        <v>597</v>
      </c>
      <c r="F31028">
        <v>3.6909999999999998</v>
      </c>
      <c r="G31028">
        <v>34.155000000000001</v>
      </c>
      <c r="J31028">
        <v>1029.9156474157201</v>
      </c>
      <c r="K31028">
        <v>27.149205402996401</v>
      </c>
    </row>
    <row r="31029" spans="1:11" ht="15" customHeight="1">
      <c r="A31029" s="91" t="s">
        <v>4746</v>
      </c>
      <c r="B31029" s="19" t="s">
        <v>88</v>
      </c>
      <c r="C31029" s="30" t="s">
        <v>199</v>
      </c>
      <c r="D31029" s="91">
        <v>4500</v>
      </c>
      <c r="E31029">
        <v>598</v>
      </c>
      <c r="F31029">
        <v>3.6909999999999998</v>
      </c>
      <c r="G31029">
        <v>34.155999999999999</v>
      </c>
      <c r="J31029">
        <v>1029.9210502471201</v>
      </c>
      <c r="K31029">
        <v>27.150009249443901</v>
      </c>
    </row>
    <row r="31030" spans="1:11" ht="15" customHeight="1">
      <c r="A31030" s="91" t="s">
        <v>4746</v>
      </c>
      <c r="B31030" s="19" t="s">
        <v>88</v>
      </c>
      <c r="C31030" s="30" t="s">
        <v>199</v>
      </c>
      <c r="D31030" s="91">
        <v>4500</v>
      </c>
      <c r="E31030">
        <v>599</v>
      </c>
      <c r="F31030">
        <v>3.6840000000000002</v>
      </c>
      <c r="G31030">
        <v>34.156999999999996</v>
      </c>
      <c r="J31030">
        <v>1029.9272494101201</v>
      </c>
      <c r="K31030">
        <v>27.151498453856401</v>
      </c>
    </row>
    <row r="31031" spans="1:11" ht="15" customHeight="1">
      <c r="A31031" s="91" t="s">
        <v>4746</v>
      </c>
      <c r="B31031" s="19" t="s">
        <v>88</v>
      </c>
      <c r="C31031" s="30" t="s">
        <v>199</v>
      </c>
      <c r="D31031" s="91">
        <v>4500</v>
      </c>
      <c r="E31031">
        <v>600</v>
      </c>
      <c r="F31031">
        <v>3.68</v>
      </c>
      <c r="G31031">
        <v>34.158000000000001</v>
      </c>
      <c r="J31031">
        <v>1029.9331071706499</v>
      </c>
      <c r="K31031">
        <v>27.152693682867699</v>
      </c>
    </row>
    <row r="31032" spans="1:11" ht="15" customHeight="1">
      <c r="A31032" s="91" t="s">
        <v>4746</v>
      </c>
      <c r="B31032" s="19" t="s">
        <v>88</v>
      </c>
      <c r="C31032" s="30" t="s">
        <v>199</v>
      </c>
      <c r="D31032" s="91">
        <v>4500</v>
      </c>
      <c r="E31032">
        <v>601</v>
      </c>
      <c r="F31032">
        <v>3.6779999999999999</v>
      </c>
      <c r="G31032">
        <v>34.158999999999999</v>
      </c>
      <c r="J31032">
        <v>1029.93873742864</v>
      </c>
      <c r="K31032">
        <v>27.153693163329802</v>
      </c>
    </row>
    <row r="31033" spans="1:11" ht="15" customHeight="1">
      <c r="A31033" s="91" t="s">
        <v>4746</v>
      </c>
      <c r="B31033" s="19" t="s">
        <v>88</v>
      </c>
      <c r="C31033" s="30" t="s">
        <v>199</v>
      </c>
      <c r="D31033" s="91">
        <v>4500</v>
      </c>
      <c r="E31033">
        <v>602</v>
      </c>
      <c r="F31033">
        <v>3.6749999999999998</v>
      </c>
      <c r="G31033">
        <v>34.159999999999997</v>
      </c>
      <c r="J31033">
        <v>1029.94448135628</v>
      </c>
      <c r="K31033">
        <v>27.154790368296101</v>
      </c>
    </row>
    <row r="31034" spans="1:11" ht="15" customHeight="1">
      <c r="A31034" s="91" t="s">
        <v>4746</v>
      </c>
      <c r="B31034" s="19" t="s">
        <v>88</v>
      </c>
      <c r="C31034" s="30" t="s">
        <v>199</v>
      </c>
      <c r="D31034" s="91">
        <v>4500</v>
      </c>
      <c r="E31034">
        <v>603</v>
      </c>
      <c r="F31034">
        <v>3.6739999999999999</v>
      </c>
      <c r="G31034">
        <v>34.159999999999997</v>
      </c>
      <c r="J31034">
        <v>1029.94920607481</v>
      </c>
      <c r="K31034">
        <v>27.154895407822099</v>
      </c>
    </row>
    <row r="31035" spans="1:11" ht="15" customHeight="1">
      <c r="A31035" s="91" t="s">
        <v>4746</v>
      </c>
      <c r="B31035" s="19" t="s">
        <v>88</v>
      </c>
      <c r="C31035" s="30" t="s">
        <v>199</v>
      </c>
      <c r="D31035" s="91">
        <v>4500</v>
      </c>
      <c r="E31035">
        <v>604</v>
      </c>
      <c r="F31035">
        <v>3.673</v>
      </c>
      <c r="G31035">
        <v>34.161000000000001</v>
      </c>
      <c r="J31035">
        <v>1029.9547224441801</v>
      </c>
      <c r="K31035">
        <v>27.155797028273099</v>
      </c>
    </row>
    <row r="31036" spans="1:11" ht="15" customHeight="1">
      <c r="A31036" s="91" t="s">
        <v>4746</v>
      </c>
      <c r="B31036" s="19" t="s">
        <v>88</v>
      </c>
      <c r="C31036" s="30" t="s">
        <v>199</v>
      </c>
      <c r="D31036" s="91">
        <v>4500</v>
      </c>
      <c r="E31036">
        <v>605</v>
      </c>
      <c r="F31036">
        <v>3.67</v>
      </c>
      <c r="G31036">
        <v>34.161000000000001</v>
      </c>
      <c r="J31036">
        <v>1029.9596745255001</v>
      </c>
      <c r="K31036">
        <v>27.156097461761899</v>
      </c>
    </row>
    <row r="31037" spans="1:11" ht="15" customHeight="1">
      <c r="A31037" s="91" t="s">
        <v>4746</v>
      </c>
      <c r="B31037" s="19" t="s">
        <v>88</v>
      </c>
      <c r="C31037" s="30" t="s">
        <v>199</v>
      </c>
      <c r="D31037" s="91">
        <v>4500</v>
      </c>
      <c r="E31037">
        <v>606</v>
      </c>
      <c r="F31037">
        <v>3.6669999999999998</v>
      </c>
      <c r="G31037">
        <v>34.161999999999999</v>
      </c>
      <c r="J31037">
        <v>1029.9654182643301</v>
      </c>
      <c r="K31037">
        <v>27.157194390290201</v>
      </c>
    </row>
    <row r="31038" spans="1:11" ht="15" customHeight="1">
      <c r="A31038" s="91" t="s">
        <v>4746</v>
      </c>
      <c r="B31038" s="19" t="s">
        <v>88</v>
      </c>
      <c r="C31038" s="30" t="s">
        <v>199</v>
      </c>
      <c r="D31038" s="91">
        <v>4500</v>
      </c>
      <c r="E31038">
        <v>607</v>
      </c>
      <c r="F31038">
        <v>3.665</v>
      </c>
      <c r="G31038">
        <v>34.162999999999997</v>
      </c>
      <c r="J31038">
        <v>1029.9710482246501</v>
      </c>
      <c r="K31038">
        <v>27.1581935860168</v>
      </c>
    </row>
    <row r="31039" spans="1:11" ht="15" customHeight="1">
      <c r="A31039" s="91" t="s">
        <v>4746</v>
      </c>
      <c r="B31039" s="19" t="s">
        <v>88</v>
      </c>
      <c r="C31039" s="30" t="s">
        <v>199</v>
      </c>
      <c r="D31039" s="91">
        <v>4500</v>
      </c>
      <c r="E31039">
        <v>608</v>
      </c>
      <c r="F31039">
        <v>3.665</v>
      </c>
      <c r="G31039">
        <v>34.164000000000001</v>
      </c>
      <c r="J31039">
        <v>1029.9764506428101</v>
      </c>
      <c r="K31039">
        <v>27.158997484215401</v>
      </c>
    </row>
    <row r="31040" spans="1:11" ht="15" customHeight="1">
      <c r="A31040" s="91" t="s">
        <v>4746</v>
      </c>
      <c r="B31040" s="19" t="s">
        <v>88</v>
      </c>
      <c r="C31040" s="30" t="s">
        <v>199</v>
      </c>
      <c r="D31040" s="91">
        <v>4500</v>
      </c>
      <c r="E31040">
        <v>609</v>
      </c>
      <c r="F31040">
        <v>3.6640000000000001</v>
      </c>
      <c r="G31040">
        <v>34.164999999999999</v>
      </c>
      <c r="J31040">
        <v>1029.9819667260099</v>
      </c>
      <c r="K31040">
        <v>27.159899020002999</v>
      </c>
    </row>
    <row r="31041" spans="1:11" ht="15" customHeight="1">
      <c r="A31041" s="91" t="s">
        <v>4746</v>
      </c>
      <c r="B31041" s="19" t="s">
        <v>88</v>
      </c>
      <c r="C31041" s="30" t="s">
        <v>199</v>
      </c>
      <c r="D31041" s="91">
        <v>4500</v>
      </c>
      <c r="E31041">
        <v>610</v>
      </c>
      <c r="F31041">
        <v>3.66</v>
      </c>
      <c r="G31041">
        <v>34.164999999999999</v>
      </c>
      <c r="J31041">
        <v>1029.9870323498601</v>
      </c>
      <c r="K31041">
        <v>27.1602967138138</v>
      </c>
    </row>
    <row r="31042" spans="1:11" ht="15" customHeight="1">
      <c r="A31042" s="91" t="s">
        <v>4746</v>
      </c>
      <c r="B31042" s="19" t="s">
        <v>88</v>
      </c>
      <c r="C31042" s="30" t="s">
        <v>199</v>
      </c>
      <c r="D31042" s="91">
        <v>4500</v>
      </c>
      <c r="E31042">
        <v>611</v>
      </c>
      <c r="F31042">
        <v>3.657</v>
      </c>
      <c r="G31042">
        <v>34.165999999999997</v>
      </c>
      <c r="J31042">
        <v>1029.9927758538099</v>
      </c>
      <c r="K31042">
        <v>27.161393310120001</v>
      </c>
    </row>
    <row r="31043" spans="1:11" ht="15" customHeight="1">
      <c r="A31043" s="91" t="s">
        <v>4746</v>
      </c>
      <c r="B31043" s="19" t="s">
        <v>88</v>
      </c>
      <c r="C31043" s="30" t="s">
        <v>199</v>
      </c>
      <c r="D31043" s="91">
        <v>4500</v>
      </c>
      <c r="E31043">
        <v>612</v>
      </c>
      <c r="F31043">
        <v>3.6560000000000001</v>
      </c>
      <c r="G31043">
        <v>34.167000000000002</v>
      </c>
      <c r="J31043">
        <v>1029.99829180797</v>
      </c>
      <c r="K31043">
        <v>27.162294765134899</v>
      </c>
    </row>
    <row r="31044" spans="1:11" ht="15" customHeight="1">
      <c r="A31044" s="91" t="s">
        <v>4746</v>
      </c>
      <c r="B31044" s="19" t="s">
        <v>88</v>
      </c>
      <c r="C31044" s="30" t="s">
        <v>199</v>
      </c>
      <c r="D31044" s="91">
        <v>4500</v>
      </c>
      <c r="E31044">
        <v>613</v>
      </c>
      <c r="F31044">
        <v>3.653</v>
      </c>
      <c r="G31044">
        <v>34.167999999999999</v>
      </c>
      <c r="J31044">
        <v>1030.00403521827</v>
      </c>
      <c r="K31044">
        <v>27.163391232106498</v>
      </c>
    </row>
    <row r="31045" spans="1:11" ht="15" customHeight="1">
      <c r="A31045" s="91" t="s">
        <v>4746</v>
      </c>
      <c r="B31045" s="19" t="s">
        <v>88</v>
      </c>
      <c r="C31045" s="30" t="s">
        <v>199</v>
      </c>
      <c r="D31045" s="91">
        <v>4500</v>
      </c>
      <c r="E31045">
        <v>614</v>
      </c>
      <c r="F31045">
        <v>3.65</v>
      </c>
      <c r="G31045">
        <v>34.168999999999997</v>
      </c>
      <c r="J31045">
        <v>1030.0097785742801</v>
      </c>
      <c r="K31045">
        <v>27.1644875991974</v>
      </c>
    </row>
    <row r="31046" spans="1:11" ht="15" customHeight="1">
      <c r="A31046" s="91" t="s">
        <v>4746</v>
      </c>
      <c r="B31046" s="19" t="s">
        <v>88</v>
      </c>
      <c r="C31046" s="30" t="s">
        <v>199</v>
      </c>
      <c r="D31046" s="91">
        <v>4500</v>
      </c>
      <c r="E31046">
        <v>615</v>
      </c>
      <c r="F31046">
        <v>3.6509999999999998</v>
      </c>
      <c r="G31046">
        <v>34.170999999999999</v>
      </c>
      <c r="J31046">
        <v>1030.01585852521</v>
      </c>
      <c r="K31046">
        <v>27.1659907232176</v>
      </c>
    </row>
    <row r="31047" spans="1:11" ht="15" customHeight="1">
      <c r="A31047" s="91" t="s">
        <v>4746</v>
      </c>
      <c r="B31047" s="19" t="s">
        <v>88</v>
      </c>
      <c r="C31047" s="30" t="s">
        <v>199</v>
      </c>
      <c r="D31047" s="91">
        <v>4500</v>
      </c>
      <c r="E31047">
        <v>616</v>
      </c>
      <c r="F31047">
        <v>3.6549999999999998</v>
      </c>
      <c r="G31047">
        <v>34.171999999999997</v>
      </c>
      <c r="J31047">
        <v>1030.0208050710301</v>
      </c>
      <c r="K31047">
        <v>27.166404641821799</v>
      </c>
    </row>
    <row r="31048" spans="1:11" ht="15" customHeight="1">
      <c r="A31048" s="91" t="s">
        <v>4746</v>
      </c>
      <c r="B31048" s="19" t="s">
        <v>88</v>
      </c>
      <c r="C31048" s="30" t="s">
        <v>199</v>
      </c>
      <c r="D31048" s="91">
        <v>4500</v>
      </c>
      <c r="E31048">
        <v>617</v>
      </c>
      <c r="F31048">
        <v>3.6539999999999999</v>
      </c>
      <c r="G31048">
        <v>34.173000000000002</v>
      </c>
      <c r="J31048">
        <v>1030.02632062009</v>
      </c>
      <c r="K31048">
        <v>27.167306095997201</v>
      </c>
    </row>
    <row r="31049" spans="1:11" ht="15" customHeight="1">
      <c r="A31049" s="91" t="s">
        <v>4746</v>
      </c>
      <c r="B31049" s="19" t="s">
        <v>88</v>
      </c>
      <c r="C31049" s="30" t="s">
        <v>199</v>
      </c>
      <c r="D31049" s="91">
        <v>4500</v>
      </c>
      <c r="E31049">
        <v>618</v>
      </c>
      <c r="F31049">
        <v>3.653</v>
      </c>
      <c r="G31049">
        <v>34.173000000000002</v>
      </c>
      <c r="J31049">
        <v>1030.03104443652</v>
      </c>
      <c r="K31049">
        <v>27.167410883925399</v>
      </c>
    </row>
    <row r="31050" spans="1:11" ht="15" customHeight="1">
      <c r="A31050" s="91" t="s">
        <v>4746</v>
      </c>
      <c r="B31050" s="19" t="s">
        <v>88</v>
      </c>
      <c r="C31050" s="30" t="s">
        <v>199</v>
      </c>
      <c r="D31050" s="91">
        <v>4500</v>
      </c>
      <c r="E31050">
        <v>619</v>
      </c>
      <c r="F31050">
        <v>3.6549999999999998</v>
      </c>
      <c r="G31050">
        <v>34.173999999999999</v>
      </c>
      <c r="J31050">
        <v>1030.03621808564</v>
      </c>
      <c r="K31050">
        <v>27.168019789056199</v>
      </c>
    </row>
    <row r="31051" spans="1:11" ht="15" customHeight="1">
      <c r="A31051" s="91" t="s">
        <v>4746</v>
      </c>
      <c r="B31051" s="19" t="s">
        <v>88</v>
      </c>
      <c r="C31051" s="30" t="s">
        <v>199</v>
      </c>
      <c r="D31051" s="91">
        <v>4500</v>
      </c>
      <c r="E31051">
        <v>620</v>
      </c>
      <c r="F31051">
        <v>3.6549999999999998</v>
      </c>
      <c r="G31051">
        <v>34.174999999999997</v>
      </c>
      <c r="J31051">
        <v>1030.0416194204599</v>
      </c>
      <c r="K31051">
        <v>27.168823727036902</v>
      </c>
    </row>
    <row r="31052" spans="1:11" ht="15" customHeight="1">
      <c r="A31052" s="91" t="s">
        <v>4746</v>
      </c>
      <c r="B31052" s="19" t="s">
        <v>88</v>
      </c>
      <c r="C31052" s="30" t="s">
        <v>199</v>
      </c>
      <c r="D31052" s="91">
        <v>4500</v>
      </c>
      <c r="E31052">
        <v>621</v>
      </c>
      <c r="F31052">
        <v>3.6520000000000001</v>
      </c>
      <c r="G31052">
        <v>34.174999999999997</v>
      </c>
      <c r="J31052">
        <v>1030.04657092614</v>
      </c>
      <c r="K31052">
        <v>27.169123541576301</v>
      </c>
    </row>
    <row r="31053" spans="1:11" ht="15" customHeight="1">
      <c r="A31053" s="91" t="s">
        <v>4746</v>
      </c>
      <c r="B31053" s="19" t="s">
        <v>88</v>
      </c>
      <c r="C31053" s="30" t="s">
        <v>199</v>
      </c>
      <c r="D31053" s="91">
        <v>4500</v>
      </c>
      <c r="E31053">
        <v>622</v>
      </c>
      <c r="F31053">
        <v>3.65</v>
      </c>
      <c r="G31053">
        <v>34.176000000000002</v>
      </c>
      <c r="J31053">
        <v>1030.05220006533</v>
      </c>
      <c r="K31053">
        <v>27.170122448171199</v>
      </c>
    </row>
    <row r="31054" spans="1:11" ht="15" customHeight="1">
      <c r="A31054" s="91" t="s">
        <v>4746</v>
      </c>
      <c r="B31054" s="19" t="s">
        <v>88</v>
      </c>
      <c r="C31054" s="30" t="s">
        <v>199</v>
      </c>
      <c r="D31054" s="91">
        <v>4500</v>
      </c>
      <c r="E31054">
        <v>623</v>
      </c>
      <c r="F31054">
        <v>3.65</v>
      </c>
      <c r="G31054">
        <v>34.177</v>
      </c>
      <c r="J31054">
        <v>1030.0576012029701</v>
      </c>
      <c r="K31054">
        <v>27.170926398351899</v>
      </c>
    </row>
    <row r="31055" spans="1:11" ht="15" customHeight="1">
      <c r="A31055" s="91" t="s">
        <v>4746</v>
      </c>
      <c r="B31055" s="19" t="s">
        <v>88</v>
      </c>
      <c r="C31055" s="30" t="s">
        <v>199</v>
      </c>
      <c r="D31055" s="91">
        <v>4500</v>
      </c>
      <c r="E31055">
        <v>624</v>
      </c>
      <c r="F31055">
        <v>3.645</v>
      </c>
      <c r="G31055">
        <v>34.177</v>
      </c>
      <c r="J31055">
        <v>1030.06278051461</v>
      </c>
      <c r="K31055">
        <v>27.1714208686676</v>
      </c>
    </row>
    <row r="31056" spans="1:11" ht="15" customHeight="1">
      <c r="A31056" s="91" t="s">
        <v>4746</v>
      </c>
      <c r="B31056" s="19" t="s">
        <v>88</v>
      </c>
      <c r="C31056" s="30" t="s">
        <v>199</v>
      </c>
      <c r="D31056" s="91">
        <v>4500</v>
      </c>
      <c r="E31056">
        <v>625</v>
      </c>
      <c r="F31056">
        <v>3.641</v>
      </c>
      <c r="G31056">
        <v>34.177999999999997</v>
      </c>
      <c r="J31056">
        <v>1030.06863739971</v>
      </c>
      <c r="K31056">
        <v>27.172614365598299</v>
      </c>
    </row>
    <row r="31057" spans="1:11" ht="15" customHeight="1">
      <c r="A31057" s="91" t="s">
        <v>4746</v>
      </c>
      <c r="B31057" s="19" t="s">
        <v>88</v>
      </c>
      <c r="C31057" s="30" t="s">
        <v>199</v>
      </c>
      <c r="D31057" s="91">
        <v>4500</v>
      </c>
      <c r="E31057">
        <v>626</v>
      </c>
      <c r="F31057">
        <v>3.6379999999999999</v>
      </c>
      <c r="G31057">
        <v>34.179000000000002</v>
      </c>
      <c r="J31057">
        <v>1030.0743802827401</v>
      </c>
      <c r="K31057">
        <v>27.1737103613325</v>
      </c>
    </row>
    <row r="31058" spans="1:11" ht="15" customHeight="1">
      <c r="A31058" s="91" t="s">
        <v>4746</v>
      </c>
      <c r="B31058" s="19" t="s">
        <v>88</v>
      </c>
      <c r="C31058" s="30" t="s">
        <v>199</v>
      </c>
      <c r="D31058" s="91">
        <v>4500</v>
      </c>
      <c r="E31058">
        <v>627</v>
      </c>
      <c r="F31058">
        <v>3.637</v>
      </c>
      <c r="G31058">
        <v>34.18</v>
      </c>
      <c r="J31058">
        <v>1030.0798952489999</v>
      </c>
      <c r="K31058">
        <v>27.174611653740801</v>
      </c>
    </row>
    <row r="31059" spans="1:11" ht="15" customHeight="1">
      <c r="A31059" s="91" t="s">
        <v>4746</v>
      </c>
      <c r="B31059" s="19" t="s">
        <v>88</v>
      </c>
      <c r="C31059" s="30" t="s">
        <v>199</v>
      </c>
      <c r="D31059" s="91">
        <v>4500</v>
      </c>
      <c r="E31059">
        <v>628</v>
      </c>
      <c r="F31059">
        <v>3.6349999999999998</v>
      </c>
      <c r="G31059">
        <v>34.180999999999997</v>
      </c>
      <c r="J31059">
        <v>1030.0855240973699</v>
      </c>
      <c r="K31059">
        <v>27.175610235460201</v>
      </c>
    </row>
    <row r="31060" spans="1:11" ht="15" customHeight="1">
      <c r="A31060" s="91" t="s">
        <v>4746</v>
      </c>
      <c r="B31060" s="19" t="s">
        <v>88</v>
      </c>
      <c r="C31060" s="30" t="s">
        <v>199</v>
      </c>
      <c r="D31060" s="91">
        <v>4500</v>
      </c>
      <c r="E31060">
        <v>629</v>
      </c>
      <c r="F31060">
        <v>3.6349999999999998</v>
      </c>
      <c r="G31060">
        <v>34.182000000000002</v>
      </c>
      <c r="J31060">
        <v>1030.0909249695701</v>
      </c>
      <c r="K31060">
        <v>27.1764142161976</v>
      </c>
    </row>
    <row r="31061" spans="1:11" ht="15" customHeight="1">
      <c r="A31061" s="91" t="s">
        <v>4746</v>
      </c>
      <c r="B31061" s="19" t="s">
        <v>88</v>
      </c>
      <c r="C31061" s="30" t="s">
        <v>199</v>
      </c>
      <c r="D31061" s="91">
        <v>4500</v>
      </c>
      <c r="E31061">
        <v>630</v>
      </c>
      <c r="F31061">
        <v>3.6349999999999998</v>
      </c>
      <c r="G31061">
        <v>34.182000000000002</v>
      </c>
      <c r="J31061">
        <v>1030.09553410739</v>
      </c>
      <c r="K31061">
        <v>27.176421484039601</v>
      </c>
    </row>
    <row r="31062" spans="1:11" ht="15" customHeight="1">
      <c r="A31062" s="91" t="s">
        <v>4746</v>
      </c>
      <c r="B31062" s="19" t="s">
        <v>88</v>
      </c>
      <c r="C31062" s="30" t="s">
        <v>199</v>
      </c>
      <c r="D31062" s="91">
        <v>4500</v>
      </c>
      <c r="E31062">
        <v>631</v>
      </c>
      <c r="F31062">
        <v>3.6309999999999998</v>
      </c>
      <c r="G31062">
        <v>34.183</v>
      </c>
      <c r="J31062">
        <v>1030.1013907715401</v>
      </c>
      <c r="K31062">
        <v>27.1776145372157</v>
      </c>
    </row>
    <row r="31063" spans="1:11" ht="15" customHeight="1">
      <c r="A31063" s="91" t="s">
        <v>4746</v>
      </c>
      <c r="B31063" s="19" t="s">
        <v>88</v>
      </c>
      <c r="C31063" s="30" t="s">
        <v>199</v>
      </c>
      <c r="D31063" s="91">
        <v>4500</v>
      </c>
      <c r="E31063">
        <v>632</v>
      </c>
      <c r="F31063">
        <v>3.6280000000000001</v>
      </c>
      <c r="G31063">
        <v>34.183999999999997</v>
      </c>
      <c r="J31063">
        <v>1030.10713338852</v>
      </c>
      <c r="K31063">
        <v>27.178710206384899</v>
      </c>
    </row>
    <row r="31064" spans="1:11" ht="15" customHeight="1">
      <c r="A31064" s="91" t="s">
        <v>4746</v>
      </c>
      <c r="B31064" s="19" t="s">
        <v>88</v>
      </c>
      <c r="C31064" s="30" t="s">
        <v>199</v>
      </c>
      <c r="D31064" s="91">
        <v>4500</v>
      </c>
      <c r="E31064">
        <v>633</v>
      </c>
      <c r="F31064">
        <v>3.6269999999999998</v>
      </c>
      <c r="G31064">
        <v>34.183999999999997</v>
      </c>
      <c r="J31064">
        <v>1030.1118563785999</v>
      </c>
      <c r="K31064">
        <v>27.1788146675833</v>
      </c>
    </row>
    <row r="31065" spans="1:11" ht="15" customHeight="1">
      <c r="A31065" s="91" t="s">
        <v>4746</v>
      </c>
      <c r="B31065" s="19" t="s">
        <v>88</v>
      </c>
      <c r="C31065" s="30" t="s">
        <v>199</v>
      </c>
      <c r="D31065" s="91">
        <v>4500</v>
      </c>
      <c r="E31065">
        <v>634</v>
      </c>
      <c r="F31065">
        <v>3.6259999999999999</v>
      </c>
      <c r="G31065">
        <v>34.185000000000002</v>
      </c>
      <c r="J31065">
        <v>1030.11737092251</v>
      </c>
      <c r="K31065">
        <v>27.179715856982501</v>
      </c>
    </row>
    <row r="31066" spans="1:11" ht="15" customHeight="1">
      <c r="A31066" s="91" t="s">
        <v>4746</v>
      </c>
      <c r="B31066" s="19" t="s">
        <v>88</v>
      </c>
      <c r="C31066" s="30" t="s">
        <v>199</v>
      </c>
      <c r="D31066" s="91">
        <v>4500</v>
      </c>
      <c r="E31066">
        <v>635</v>
      </c>
      <c r="F31066">
        <v>3.6240000000000001</v>
      </c>
      <c r="G31066">
        <v>34.185000000000002</v>
      </c>
      <c r="J31066">
        <v>1030.1222077940299</v>
      </c>
      <c r="K31066">
        <v>27.179917456366201</v>
      </c>
    </row>
    <row r="31067" spans="1:11" ht="15" customHeight="1">
      <c r="A31067" s="91" t="s">
        <v>4746</v>
      </c>
      <c r="B31067" s="19" t="s">
        <v>88</v>
      </c>
      <c r="C31067" s="30" t="s">
        <v>199</v>
      </c>
      <c r="D31067" s="91">
        <v>4500</v>
      </c>
      <c r="E31067">
        <v>636</v>
      </c>
      <c r="F31067">
        <v>3.6219999999999999</v>
      </c>
      <c r="G31067">
        <v>34.185000000000002</v>
      </c>
      <c r="J31067">
        <v>1030.1270446190799</v>
      </c>
      <c r="K31067">
        <v>27.1801190021311</v>
      </c>
    </row>
    <row r="31068" spans="1:11" ht="15" customHeight="1">
      <c r="A31068" s="91" t="s">
        <v>4746</v>
      </c>
      <c r="B31068" s="19" t="s">
        <v>88</v>
      </c>
      <c r="C31068" s="30" t="s">
        <v>199</v>
      </c>
      <c r="D31068" s="91">
        <v>4500</v>
      </c>
      <c r="E31068">
        <v>637</v>
      </c>
      <c r="F31068">
        <v>3.62</v>
      </c>
      <c r="G31068">
        <v>34.185000000000002</v>
      </c>
      <c r="J31068">
        <v>1030.13188139768</v>
      </c>
      <c r="K31068">
        <v>27.1803204942753</v>
      </c>
    </row>
    <row r="31069" spans="1:11" ht="15" customHeight="1">
      <c r="A31069" s="91" t="s">
        <v>4746</v>
      </c>
      <c r="B31069" s="19" t="s">
        <v>88</v>
      </c>
      <c r="C31069" s="30" t="s">
        <v>199</v>
      </c>
      <c r="D31069" s="91">
        <v>4500</v>
      </c>
      <c r="E31069">
        <v>638</v>
      </c>
      <c r="F31069">
        <v>3.62</v>
      </c>
      <c r="G31069">
        <v>34.186</v>
      </c>
      <c r="J31069">
        <v>1030.1372816932801</v>
      </c>
      <c r="K31069">
        <v>27.181124510332001</v>
      </c>
    </row>
    <row r="31070" spans="1:11" ht="15" customHeight="1">
      <c r="A31070" s="91" t="s">
        <v>4746</v>
      </c>
      <c r="B31070" s="19" t="s">
        <v>88</v>
      </c>
      <c r="C31070" s="30" t="s">
        <v>199</v>
      </c>
      <c r="D31070" s="91">
        <v>4500</v>
      </c>
      <c r="E31070">
        <v>639</v>
      </c>
      <c r="F31070">
        <v>3.6190000000000002</v>
      </c>
      <c r="G31070">
        <v>34.186</v>
      </c>
      <c r="J31070">
        <v>1030.14200433374</v>
      </c>
      <c r="K31070">
        <v>27.181228866335001</v>
      </c>
    </row>
    <row r="31071" spans="1:11" ht="15" customHeight="1">
      <c r="A31071" s="91" t="s">
        <v>4746</v>
      </c>
      <c r="B31071" s="19" t="s">
        <v>88</v>
      </c>
      <c r="C31071" s="30" t="s">
        <v>199</v>
      </c>
      <c r="D31071" s="91">
        <v>4500</v>
      </c>
      <c r="E31071">
        <v>640</v>
      </c>
      <c r="F31071">
        <v>3.617</v>
      </c>
      <c r="G31071">
        <v>34.186</v>
      </c>
      <c r="J31071">
        <v>1030.14684096628</v>
      </c>
      <c r="K31071">
        <v>27.181430281109201</v>
      </c>
    </row>
    <row r="31072" spans="1:11" ht="15" customHeight="1">
      <c r="A31072" s="91" t="s">
        <v>4746</v>
      </c>
      <c r="B31072" s="19" t="s">
        <v>88</v>
      </c>
      <c r="C31072" s="30" t="s">
        <v>199</v>
      </c>
      <c r="D31072" s="91">
        <v>4500</v>
      </c>
      <c r="E31072">
        <v>641</v>
      </c>
      <c r="F31072">
        <v>3.6139999999999999</v>
      </c>
      <c r="G31072">
        <v>34.186999999999998</v>
      </c>
      <c r="J31072">
        <v>1030.1525831891199</v>
      </c>
      <c r="K31072">
        <v>27.182525455444601</v>
      </c>
    </row>
    <row r="31073" spans="1:11" ht="15" customHeight="1">
      <c r="A31073" s="91" t="s">
        <v>4746</v>
      </c>
      <c r="B31073" s="19" t="s">
        <v>88</v>
      </c>
      <c r="C31073" s="30" t="s">
        <v>199</v>
      </c>
      <c r="D31073" s="91">
        <v>4500</v>
      </c>
      <c r="E31073">
        <v>642</v>
      </c>
      <c r="F31073">
        <v>3.613</v>
      </c>
      <c r="G31073">
        <v>34.188000000000002</v>
      </c>
      <c r="J31073">
        <v>1030.1580972700001</v>
      </c>
      <c r="K31073">
        <v>27.183426513136101</v>
      </c>
    </row>
    <row r="31074" spans="1:11" ht="15" customHeight="1">
      <c r="A31074" s="91" t="s">
        <v>4746</v>
      </c>
      <c r="B31074" s="19" t="s">
        <v>88</v>
      </c>
      <c r="C31074" s="30" t="s">
        <v>199</v>
      </c>
      <c r="D31074" s="91">
        <v>4500</v>
      </c>
      <c r="E31074">
        <v>643</v>
      </c>
      <c r="F31074">
        <v>3.6120000000000001</v>
      </c>
      <c r="G31074">
        <v>34.188000000000002</v>
      </c>
      <c r="J31074">
        <v>1030.16281969583</v>
      </c>
      <c r="K31074">
        <v>27.183530778144799</v>
      </c>
    </row>
    <row r="31075" spans="1:11" ht="15" customHeight="1">
      <c r="A31075" s="91" t="s">
        <v>4746</v>
      </c>
      <c r="B31075" s="19" t="s">
        <v>88</v>
      </c>
      <c r="C31075" s="30" t="s">
        <v>199</v>
      </c>
      <c r="D31075" s="91">
        <v>4500</v>
      </c>
      <c r="E31075">
        <v>644</v>
      </c>
      <c r="F31075">
        <v>3.6080000000000001</v>
      </c>
      <c r="G31075">
        <v>34.189</v>
      </c>
      <c r="J31075">
        <v>1030.1686758409301</v>
      </c>
      <c r="K31075">
        <v>27.184722750116201</v>
      </c>
    </row>
    <row r="31076" spans="1:11" ht="15" customHeight="1">
      <c r="A31076" s="91" t="s">
        <v>4746</v>
      </c>
      <c r="B31076" s="19" t="s">
        <v>88</v>
      </c>
      <c r="C31076" s="30" t="s">
        <v>199</v>
      </c>
      <c r="D31076" s="91">
        <v>4500</v>
      </c>
      <c r="E31076">
        <v>645</v>
      </c>
      <c r="F31076">
        <v>3.6070000000000002</v>
      </c>
      <c r="G31076">
        <v>34.19</v>
      </c>
      <c r="J31076">
        <v>1030.1741897617801</v>
      </c>
      <c r="K31076">
        <v>27.185623749010801</v>
      </c>
    </row>
    <row r="31077" spans="1:11" ht="15" customHeight="1">
      <c r="A31077" s="91" t="s">
        <v>4746</v>
      </c>
      <c r="B31077" s="19" t="s">
        <v>88</v>
      </c>
      <c r="C31077" s="30" t="s">
        <v>199</v>
      </c>
      <c r="D31077" s="91">
        <v>4500</v>
      </c>
      <c r="E31077">
        <v>646</v>
      </c>
      <c r="F31077">
        <v>3.6070000000000002</v>
      </c>
      <c r="G31077">
        <v>34.19</v>
      </c>
      <c r="J31077">
        <v>1030.1787979498799</v>
      </c>
      <c r="K31077">
        <v>27.185630996356601</v>
      </c>
    </row>
    <row r="31078" spans="1:11" ht="15" customHeight="1">
      <c r="A31078" s="91" t="s">
        <v>4746</v>
      </c>
      <c r="B31078" s="19" t="s">
        <v>88</v>
      </c>
      <c r="C31078" s="30" t="s">
        <v>199</v>
      </c>
      <c r="D31078" s="91">
        <v>4500</v>
      </c>
      <c r="E31078">
        <v>647</v>
      </c>
      <c r="F31078">
        <v>3.6040000000000001</v>
      </c>
      <c r="G31078">
        <v>34.191000000000003</v>
      </c>
      <c r="J31078">
        <v>1030.1845399065701</v>
      </c>
      <c r="K31078">
        <v>27.186725835111002</v>
      </c>
    </row>
    <row r="31079" spans="1:11" ht="15" customHeight="1">
      <c r="A31079" s="91" t="s">
        <v>4746</v>
      </c>
      <c r="B31079" s="19" t="s">
        <v>88</v>
      </c>
      <c r="C31079" s="30" t="s">
        <v>199</v>
      </c>
      <c r="D31079" s="91">
        <v>4500</v>
      </c>
      <c r="E31079">
        <v>648</v>
      </c>
      <c r="F31079">
        <v>3.5990000000000002</v>
      </c>
      <c r="G31079">
        <v>34.191000000000003</v>
      </c>
      <c r="J31079">
        <v>1030.18971835455</v>
      </c>
      <c r="K31079">
        <v>27.187217478413501</v>
      </c>
    </row>
    <row r="31080" spans="1:11" ht="15" customHeight="1">
      <c r="A31080" s="91" t="s">
        <v>4746</v>
      </c>
      <c r="B31080" s="19" t="s">
        <v>88</v>
      </c>
      <c r="C31080" s="30" t="s">
        <v>199</v>
      </c>
      <c r="D31080" s="91">
        <v>4500</v>
      </c>
      <c r="E31080">
        <v>649</v>
      </c>
      <c r="F31080">
        <v>3.597</v>
      </c>
      <c r="G31080">
        <v>34.191000000000003</v>
      </c>
      <c r="J31080">
        <v>1030.19455456075</v>
      </c>
      <c r="K31080">
        <v>27.187418388163199</v>
      </c>
    </row>
    <row r="31081" spans="1:11" ht="15" customHeight="1">
      <c r="A31081" s="91" t="s">
        <v>4746</v>
      </c>
      <c r="B31081" s="19" t="s">
        <v>88</v>
      </c>
      <c r="C31081" s="30" t="s">
        <v>199</v>
      </c>
      <c r="D31081" s="91">
        <v>4500</v>
      </c>
      <c r="E31081">
        <v>650</v>
      </c>
      <c r="F31081">
        <v>3.5960000000000001</v>
      </c>
      <c r="G31081">
        <v>34.192</v>
      </c>
      <c r="J31081">
        <v>1030.2000682369501</v>
      </c>
      <c r="K31081">
        <v>27.188319273503101</v>
      </c>
    </row>
    <row r="31082" spans="1:11" ht="15" customHeight="1">
      <c r="A31082" s="91" t="s">
        <v>4746</v>
      </c>
      <c r="B31082" s="19" t="s">
        <v>88</v>
      </c>
      <c r="C31082" s="30" t="s">
        <v>199</v>
      </c>
      <c r="D31082" s="91">
        <v>4500</v>
      </c>
      <c r="E31082">
        <v>651</v>
      </c>
      <c r="F31082">
        <v>3.5960000000000001</v>
      </c>
      <c r="G31082">
        <v>34.192999999999998</v>
      </c>
      <c r="J31082">
        <v>1030.20546775461</v>
      </c>
      <c r="K31082">
        <v>27.189123343970302</v>
      </c>
    </row>
    <row r="31083" spans="1:11" ht="15" customHeight="1">
      <c r="A31083" s="91" t="s">
        <v>4746</v>
      </c>
      <c r="B31083" s="19" t="s">
        <v>88</v>
      </c>
      <c r="C31083" s="30" t="s">
        <v>199</v>
      </c>
      <c r="D31083" s="91">
        <v>4500</v>
      </c>
      <c r="E31083">
        <v>652</v>
      </c>
      <c r="F31083">
        <v>3.5960000000000001</v>
      </c>
      <c r="G31083">
        <v>34.192999999999998</v>
      </c>
      <c r="J31083">
        <v>1030.210075599</v>
      </c>
      <c r="K31083">
        <v>27.189130582798501</v>
      </c>
    </row>
    <row r="31084" spans="1:11" ht="15" customHeight="1">
      <c r="A31084" s="91" t="s">
        <v>4746</v>
      </c>
      <c r="B31084" s="19" t="s">
        <v>88</v>
      </c>
      <c r="C31084" s="30" t="s">
        <v>199</v>
      </c>
      <c r="D31084" s="91">
        <v>4500</v>
      </c>
      <c r="E31084">
        <v>653</v>
      </c>
      <c r="F31084">
        <v>3.5950000000000002</v>
      </c>
      <c r="G31084">
        <v>34.192999999999998</v>
      </c>
      <c r="J31084">
        <v>1030.21479748201</v>
      </c>
      <c r="K31084">
        <v>27.189234627162701</v>
      </c>
    </row>
    <row r="31085" spans="1:11" ht="15" customHeight="1">
      <c r="A31085" s="91" t="s">
        <v>4746</v>
      </c>
      <c r="B31085" s="19" t="s">
        <v>88</v>
      </c>
      <c r="C31085" s="30" t="s">
        <v>199</v>
      </c>
      <c r="D31085" s="91">
        <v>4500</v>
      </c>
      <c r="E31085">
        <v>654</v>
      </c>
      <c r="F31085">
        <v>3.5939999999999999</v>
      </c>
      <c r="G31085">
        <v>34.192999999999998</v>
      </c>
      <c r="J31085">
        <v>1030.21951930412</v>
      </c>
      <c r="K31085">
        <v>27.1893386575323</v>
      </c>
    </row>
    <row r="31086" spans="1:11" ht="15" customHeight="1">
      <c r="A31086" s="91" t="s">
        <v>4746</v>
      </c>
      <c r="B31086" s="19" t="s">
        <v>88</v>
      </c>
      <c r="C31086" s="30" t="s">
        <v>199</v>
      </c>
      <c r="D31086" s="91">
        <v>4500</v>
      </c>
      <c r="E31086">
        <v>655</v>
      </c>
      <c r="F31086">
        <v>3.5910000000000002</v>
      </c>
      <c r="G31086">
        <v>34.192999999999998</v>
      </c>
      <c r="J31086">
        <v>1030.2244693571799</v>
      </c>
      <c r="K31086">
        <v>27.189636190720002</v>
      </c>
    </row>
    <row r="31087" spans="1:11" ht="15" customHeight="1">
      <c r="A31087" s="91" t="s">
        <v>4746</v>
      </c>
      <c r="B31087" s="19" t="s">
        <v>88</v>
      </c>
      <c r="C31087" s="30" t="s">
        <v>199</v>
      </c>
      <c r="D31087" s="91">
        <v>4500</v>
      </c>
      <c r="E31087">
        <v>656</v>
      </c>
      <c r="F31087">
        <v>3.5870000000000002</v>
      </c>
      <c r="G31087">
        <v>34.194000000000003</v>
      </c>
      <c r="J31087">
        <v>1030.2303250269499</v>
      </c>
      <c r="K31087">
        <v>27.190827168995401</v>
      </c>
    </row>
    <row r="31088" spans="1:11" ht="15" customHeight="1">
      <c r="A31088" s="91" t="s">
        <v>4746</v>
      </c>
      <c r="B31088" s="19" t="s">
        <v>88</v>
      </c>
      <c r="C31088" s="30" t="s">
        <v>199</v>
      </c>
      <c r="D31088" s="91">
        <v>4500</v>
      </c>
      <c r="E31088">
        <v>657</v>
      </c>
      <c r="F31088">
        <v>3.585</v>
      </c>
      <c r="G31088">
        <v>34.195</v>
      </c>
      <c r="J31088">
        <v>1030.2359524004</v>
      </c>
      <c r="K31088">
        <v>27.1918246373295</v>
      </c>
    </row>
    <row r="31089" spans="1:11" ht="15" customHeight="1">
      <c r="A31089" s="91" t="s">
        <v>4746</v>
      </c>
      <c r="B31089" s="19" t="s">
        <v>88</v>
      </c>
      <c r="C31089" s="30" t="s">
        <v>199</v>
      </c>
      <c r="D31089" s="91">
        <v>4500</v>
      </c>
      <c r="E31089">
        <v>658</v>
      </c>
      <c r="F31089">
        <v>3.5840000000000001</v>
      </c>
      <c r="G31089">
        <v>34.195</v>
      </c>
      <c r="J31089">
        <v>1030.24067404725</v>
      </c>
      <c r="K31089">
        <v>27.1919285353665</v>
      </c>
    </row>
    <row r="31090" spans="1:11" ht="15" customHeight="1">
      <c r="A31090" s="91" t="s">
        <v>4746</v>
      </c>
      <c r="B31090" s="19" t="s">
        <v>88</v>
      </c>
      <c r="C31090" s="30" t="s">
        <v>199</v>
      </c>
      <c r="D31090" s="91">
        <v>4500</v>
      </c>
      <c r="E31090">
        <v>659</v>
      </c>
      <c r="F31090">
        <v>3.5830000000000002</v>
      </c>
      <c r="G31090">
        <v>34.195999999999998</v>
      </c>
      <c r="J31090">
        <v>1030.2461871746</v>
      </c>
      <c r="K31090">
        <v>27.192829292498601</v>
      </c>
    </row>
    <row r="31091" spans="1:11" ht="15" customHeight="1">
      <c r="A31091" s="91" t="s">
        <v>4746</v>
      </c>
      <c r="B31091" s="19" t="s">
        <v>88</v>
      </c>
      <c r="C31091" s="30" t="s">
        <v>199</v>
      </c>
      <c r="D31091" s="91">
        <v>4500</v>
      </c>
      <c r="E31091">
        <v>660</v>
      </c>
      <c r="F31091">
        <v>3.58</v>
      </c>
      <c r="G31091">
        <v>34.197000000000003</v>
      </c>
      <c r="J31091">
        <v>1030.2519285364599</v>
      </c>
      <c r="K31091">
        <v>27.193923297976198</v>
      </c>
    </row>
    <row r="31092" spans="1:11" ht="15" customHeight="1">
      <c r="A31092" s="91" t="s">
        <v>4746</v>
      </c>
      <c r="B31092" s="19" t="s">
        <v>88</v>
      </c>
      <c r="C31092" s="30" t="s">
        <v>199</v>
      </c>
      <c r="D31092" s="91">
        <v>4500</v>
      </c>
      <c r="E31092">
        <v>661</v>
      </c>
      <c r="F31092">
        <v>3.5790000000000002</v>
      </c>
      <c r="G31092">
        <v>34.197000000000003</v>
      </c>
      <c r="J31092">
        <v>1030.25665001679</v>
      </c>
      <c r="K31092">
        <v>27.194027132738899</v>
      </c>
    </row>
    <row r="31093" spans="1:11" ht="15" customHeight="1">
      <c r="A31093" s="91" t="s">
        <v>4746</v>
      </c>
      <c r="B31093" s="19" t="s">
        <v>88</v>
      </c>
      <c r="C31093" s="30" t="s">
        <v>199</v>
      </c>
      <c r="D31093" s="91">
        <v>4500</v>
      </c>
      <c r="E31093">
        <v>662</v>
      </c>
      <c r="F31093">
        <v>3.577</v>
      </c>
      <c r="G31093">
        <v>34.198</v>
      </c>
      <c r="J31093">
        <v>1030.26227713259</v>
      </c>
      <c r="K31093">
        <v>27.195024427010399</v>
      </c>
    </row>
    <row r="31094" spans="1:11" ht="15" customHeight="1">
      <c r="A31094" s="91" t="s">
        <v>4746</v>
      </c>
      <c r="B31094" s="19" t="s">
        <v>88</v>
      </c>
      <c r="C31094" s="30" t="s">
        <v>199</v>
      </c>
      <c r="D31094" s="91">
        <v>4500</v>
      </c>
      <c r="E31094">
        <v>663</v>
      </c>
      <c r="F31094">
        <v>3.5750000000000002</v>
      </c>
      <c r="G31094">
        <v>34.198</v>
      </c>
      <c r="J31094">
        <v>1030.2671126647299</v>
      </c>
      <c r="K31094">
        <v>27.1952247821926</v>
      </c>
    </row>
    <row r="31095" spans="1:11" ht="15" customHeight="1">
      <c r="A31095" s="91" t="s">
        <v>4746</v>
      </c>
      <c r="B31095" s="19" t="s">
        <v>88</v>
      </c>
      <c r="C31095" s="30" t="s">
        <v>199</v>
      </c>
      <c r="D31095" s="91">
        <v>4500</v>
      </c>
      <c r="E31095">
        <v>664</v>
      </c>
      <c r="F31095">
        <v>3.5750000000000002</v>
      </c>
      <c r="G31095">
        <v>34.198</v>
      </c>
      <c r="J31095">
        <v>1030.27171980502</v>
      </c>
      <c r="K31095">
        <v>27.195232005259399</v>
      </c>
    </row>
    <row r="31096" spans="1:11" ht="15" customHeight="1">
      <c r="A31096" s="91" t="s">
        <v>4746</v>
      </c>
      <c r="B31096" s="19" t="s">
        <v>88</v>
      </c>
      <c r="C31096" s="30" t="s">
        <v>199</v>
      </c>
      <c r="D31096" s="91">
        <v>4500</v>
      </c>
      <c r="E31096">
        <v>665</v>
      </c>
      <c r="F31096">
        <v>3.5750000000000002</v>
      </c>
      <c r="G31096">
        <v>34.198999999999998</v>
      </c>
      <c r="J31096">
        <v>1030.27711836446</v>
      </c>
      <c r="K31096">
        <v>27.1960361279735</v>
      </c>
    </row>
    <row r="31097" spans="1:11" ht="15" customHeight="1">
      <c r="A31097" s="91" t="s">
        <v>4746</v>
      </c>
      <c r="B31097" s="19" t="s">
        <v>88</v>
      </c>
      <c r="C31097" s="30" t="s">
        <v>199</v>
      </c>
      <c r="D31097" s="91">
        <v>4500</v>
      </c>
      <c r="E31097">
        <v>666</v>
      </c>
      <c r="F31097">
        <v>3.5750000000000002</v>
      </c>
      <c r="G31097">
        <v>34.198999999999998</v>
      </c>
      <c r="J31097">
        <v>1030.2817253000301</v>
      </c>
      <c r="K31097">
        <v>27.196043354246701</v>
      </c>
    </row>
    <row r="31098" spans="1:11" ht="15" customHeight="1">
      <c r="A31098" s="91" t="s">
        <v>4746</v>
      </c>
      <c r="B31098" s="19" t="s">
        <v>88</v>
      </c>
      <c r="C31098" s="30" t="s">
        <v>199</v>
      </c>
      <c r="D31098" s="91">
        <v>4500</v>
      </c>
      <c r="E31098">
        <v>667</v>
      </c>
      <c r="F31098">
        <v>3.5739999999999998</v>
      </c>
      <c r="G31098">
        <v>34.198999999999998</v>
      </c>
      <c r="J31098">
        <v>1030.2864463921001</v>
      </c>
      <c r="K31098">
        <v>27.196147125038799</v>
      </c>
    </row>
    <row r="31099" spans="1:11" ht="15" customHeight="1">
      <c r="A31099" s="91" t="s">
        <v>4746</v>
      </c>
      <c r="B31099" s="19" t="s">
        <v>88</v>
      </c>
      <c r="C31099" s="30" t="s">
        <v>199</v>
      </c>
      <c r="D31099" s="91">
        <v>4500</v>
      </c>
      <c r="E31099">
        <v>668</v>
      </c>
      <c r="F31099">
        <v>3.573</v>
      </c>
      <c r="G31099">
        <v>34.200000000000003</v>
      </c>
      <c r="J31099">
        <v>1030.2919589236801</v>
      </c>
      <c r="K31099">
        <v>27.197047786965399</v>
      </c>
    </row>
    <row r="31100" spans="1:11" ht="15" customHeight="1">
      <c r="A31100" s="91" t="s">
        <v>4746</v>
      </c>
      <c r="B31100" s="19" t="s">
        <v>88</v>
      </c>
      <c r="C31100" s="30" t="s">
        <v>199</v>
      </c>
      <c r="D31100" s="91">
        <v>4500</v>
      </c>
      <c r="E31100">
        <v>669</v>
      </c>
      <c r="F31100">
        <v>3.5710000000000002</v>
      </c>
      <c r="G31100">
        <v>34.200000000000003</v>
      </c>
      <c r="J31100">
        <v>1030.2967941613001</v>
      </c>
      <c r="K31100">
        <v>27.197248039085899</v>
      </c>
    </row>
    <row r="31101" spans="1:11" ht="15" customHeight="1">
      <c r="A31101" s="91" t="s">
        <v>4746</v>
      </c>
      <c r="B31101" s="19" t="s">
        <v>88</v>
      </c>
      <c r="C31101" s="30" t="s">
        <v>199</v>
      </c>
      <c r="D31101" s="91">
        <v>4500</v>
      </c>
      <c r="E31101">
        <v>670</v>
      </c>
      <c r="F31101">
        <v>3.5680000000000001</v>
      </c>
      <c r="G31101">
        <v>34.201000000000001</v>
      </c>
      <c r="J31101">
        <v>1030.30253511357</v>
      </c>
      <c r="K31101">
        <v>27.198341625691501</v>
      </c>
    </row>
    <row r="31102" spans="1:11" ht="15" customHeight="1">
      <c r="A31102" s="91" t="s">
        <v>4746</v>
      </c>
      <c r="B31102" s="19" t="s">
        <v>88</v>
      </c>
      <c r="C31102" s="30" t="s">
        <v>199</v>
      </c>
      <c r="D31102" s="91">
        <v>4500</v>
      </c>
      <c r="E31102">
        <v>671</v>
      </c>
      <c r="F31102">
        <v>3.5659999999999998</v>
      </c>
      <c r="G31102">
        <v>34.201000000000001</v>
      </c>
      <c r="J31102">
        <v>1030.3073702578299</v>
      </c>
      <c r="K31102">
        <v>27.198541750484502</v>
      </c>
    </row>
    <row r="31103" spans="1:11" ht="15" customHeight="1">
      <c r="A31103" s="91" t="s">
        <v>4746</v>
      </c>
      <c r="B31103" s="19" t="s">
        <v>88</v>
      </c>
      <c r="C31103" s="30" t="s">
        <v>199</v>
      </c>
      <c r="D31103" s="91">
        <v>4500</v>
      </c>
      <c r="E31103">
        <v>672</v>
      </c>
      <c r="F31103">
        <v>3.5649999999999999</v>
      </c>
      <c r="G31103">
        <v>34.201999999999998</v>
      </c>
      <c r="J31103">
        <v>1030.31288257956</v>
      </c>
      <c r="K31103">
        <v>27.199442331704599</v>
      </c>
    </row>
    <row r="31104" spans="1:11" ht="15" customHeight="1">
      <c r="A31104" s="91" t="s">
        <v>4746</v>
      </c>
      <c r="B31104" s="19" t="s">
        <v>88</v>
      </c>
      <c r="C31104" s="30" t="s">
        <v>199</v>
      </c>
      <c r="D31104" s="91">
        <v>4500</v>
      </c>
      <c r="E31104">
        <v>673</v>
      </c>
      <c r="F31104">
        <v>3.5619999999999998</v>
      </c>
      <c r="G31104">
        <v>34.201999999999998</v>
      </c>
      <c r="J31104">
        <v>1030.3178318995699</v>
      </c>
      <c r="K31104">
        <v>27.1997387769818</v>
      </c>
    </row>
    <row r="31105" spans="1:11" ht="15" customHeight="1">
      <c r="A31105" s="91" t="s">
        <v>4746</v>
      </c>
      <c r="B31105" s="19" t="s">
        <v>88</v>
      </c>
      <c r="C31105" s="30" t="s">
        <v>199</v>
      </c>
      <c r="D31105" s="91">
        <v>4500</v>
      </c>
      <c r="E31105">
        <v>674</v>
      </c>
      <c r="F31105">
        <v>3.56</v>
      </c>
      <c r="G31105">
        <v>34.203000000000003</v>
      </c>
      <c r="J31105">
        <v>1030.3234583927201</v>
      </c>
      <c r="K31105">
        <v>27.2007356907468</v>
      </c>
    </row>
    <row r="31106" spans="1:11" ht="15" customHeight="1">
      <c r="A31106" s="91" t="s">
        <v>4746</v>
      </c>
      <c r="B31106" s="19" t="s">
        <v>88</v>
      </c>
      <c r="C31106" s="30" t="s">
        <v>199</v>
      </c>
      <c r="D31106" s="91">
        <v>4500</v>
      </c>
      <c r="E31106">
        <v>675</v>
      </c>
      <c r="F31106">
        <v>3.5579999999999998</v>
      </c>
      <c r="G31106">
        <v>34.204000000000001</v>
      </c>
      <c r="J31106">
        <v>1030.3290848352699</v>
      </c>
      <c r="K31106">
        <v>27.2017325629058</v>
      </c>
    </row>
    <row r="31107" spans="1:11" ht="15" customHeight="1">
      <c r="A31107" s="91" t="s">
        <v>4746</v>
      </c>
      <c r="B31107" s="19" t="s">
        <v>88</v>
      </c>
      <c r="C31107" s="30" t="s">
        <v>199</v>
      </c>
      <c r="D31107" s="91">
        <v>4500</v>
      </c>
      <c r="E31107">
        <v>676</v>
      </c>
      <c r="F31107">
        <v>3.556</v>
      </c>
      <c r="G31107">
        <v>34.204999999999998</v>
      </c>
      <c r="J31107">
        <v>1030.3347112272299</v>
      </c>
      <c r="K31107">
        <v>27.202729393457499</v>
      </c>
    </row>
    <row r="31108" spans="1:11" ht="15" customHeight="1">
      <c r="A31108" s="91" t="s">
        <v>4746</v>
      </c>
      <c r="B31108" s="19" t="s">
        <v>88</v>
      </c>
      <c r="C31108" s="30" t="s">
        <v>199</v>
      </c>
      <c r="D31108" s="91">
        <v>4500</v>
      </c>
      <c r="E31108">
        <v>677</v>
      </c>
      <c r="F31108">
        <v>3.5539999999999998</v>
      </c>
      <c r="G31108">
        <v>34.204999999999998</v>
      </c>
      <c r="J31108">
        <v>1030.33954608468</v>
      </c>
      <c r="K31108">
        <v>27.202929219795799</v>
      </c>
    </row>
    <row r="31109" spans="1:11" ht="15" customHeight="1">
      <c r="A31109" s="91" t="s">
        <v>4746</v>
      </c>
      <c r="B31109" s="19" t="s">
        <v>88</v>
      </c>
      <c r="C31109" s="30" t="s">
        <v>199</v>
      </c>
      <c r="D31109" s="91">
        <v>4500</v>
      </c>
      <c r="E31109">
        <v>678</v>
      </c>
      <c r="F31109">
        <v>3.5510000000000002</v>
      </c>
      <c r="G31109">
        <v>34.206000000000003</v>
      </c>
      <c r="J31109">
        <v>1030.34528665639</v>
      </c>
      <c r="K31109">
        <v>27.204022226433398</v>
      </c>
    </row>
    <row r="31110" spans="1:11" ht="15" customHeight="1">
      <c r="A31110" s="91" t="s">
        <v>4746</v>
      </c>
      <c r="B31110" s="19" t="s">
        <v>88</v>
      </c>
      <c r="C31110" s="30" t="s">
        <v>199</v>
      </c>
      <c r="D31110" s="91">
        <v>4500</v>
      </c>
      <c r="E31110">
        <v>679</v>
      </c>
      <c r="F31110">
        <v>3.5470000000000002</v>
      </c>
      <c r="G31110">
        <v>34.207999999999998</v>
      </c>
      <c r="J31110">
        <v>1030.3519329222599</v>
      </c>
      <c r="K31110">
        <v>27.2060083343938</v>
      </c>
    </row>
    <row r="31111" spans="1:11" ht="15" customHeight="1">
      <c r="A31111" s="91" t="s">
        <v>4746</v>
      </c>
      <c r="B31111" s="19" t="s">
        <v>88</v>
      </c>
      <c r="C31111" s="30" t="s">
        <v>199</v>
      </c>
      <c r="D31111" s="91">
        <v>4500</v>
      </c>
      <c r="E31111">
        <v>680</v>
      </c>
      <c r="F31111">
        <v>3.5430000000000001</v>
      </c>
      <c r="G31111">
        <v>34.209000000000003</v>
      </c>
      <c r="J31111">
        <v>1030.35778762364</v>
      </c>
      <c r="K31111">
        <v>27.207197288143998</v>
      </c>
    </row>
    <row r="31112" spans="1:11" ht="15" customHeight="1">
      <c r="A31112" s="91" t="s">
        <v>4746</v>
      </c>
      <c r="B31112" s="19" t="s">
        <v>88</v>
      </c>
      <c r="C31112" s="30" t="s">
        <v>199</v>
      </c>
      <c r="D31112" s="91">
        <v>4500</v>
      </c>
      <c r="E31112">
        <v>681</v>
      </c>
      <c r="F31112">
        <v>3.54</v>
      </c>
      <c r="G31112">
        <v>34.21</v>
      </c>
      <c r="J31112">
        <v>1030.3635280202</v>
      </c>
      <c r="K31112">
        <v>27.208289933150098</v>
      </c>
    </row>
    <row r="31113" spans="1:11" ht="15" customHeight="1">
      <c r="A31113" s="91" t="s">
        <v>4746</v>
      </c>
      <c r="B31113" s="19" t="s">
        <v>88</v>
      </c>
      <c r="C31113" s="30" t="s">
        <v>199</v>
      </c>
      <c r="D31113" s="91">
        <v>4500</v>
      </c>
      <c r="E31113">
        <v>682</v>
      </c>
      <c r="F31113">
        <v>3.5390000000000001</v>
      </c>
      <c r="G31113">
        <v>34.210999999999999</v>
      </c>
      <c r="J31113">
        <v>1030.3690398932999</v>
      </c>
      <c r="K31113">
        <v>27.209190260156198</v>
      </c>
    </row>
    <row r="31114" spans="1:11" ht="15" customHeight="1">
      <c r="A31114" s="91" t="s">
        <v>4746</v>
      </c>
      <c r="B31114" s="19" t="s">
        <v>88</v>
      </c>
      <c r="C31114" s="30" t="s">
        <v>199</v>
      </c>
      <c r="D31114" s="91">
        <v>4500</v>
      </c>
      <c r="E31114">
        <v>683</v>
      </c>
      <c r="F31114">
        <v>3.5379999999999998</v>
      </c>
      <c r="G31114">
        <v>34.210999999999999</v>
      </c>
      <c r="J31114">
        <v>1030.37376021347</v>
      </c>
      <c r="K31114">
        <v>27.209293568987299</v>
      </c>
    </row>
    <row r="31115" spans="1:11" ht="15" customHeight="1">
      <c r="A31115" s="91" t="s">
        <v>4746</v>
      </c>
      <c r="B31115" s="19" t="s">
        <v>88</v>
      </c>
      <c r="C31115" s="30" t="s">
        <v>199</v>
      </c>
      <c r="D31115" s="91">
        <v>4500</v>
      </c>
      <c r="E31115">
        <v>684</v>
      </c>
      <c r="F31115">
        <v>3.5369999999999999</v>
      </c>
      <c r="G31115">
        <v>34.212000000000003</v>
      </c>
      <c r="J31115">
        <v>1030.3792719502801</v>
      </c>
      <c r="K31115">
        <v>27.210193877651601</v>
      </c>
    </row>
    <row r="31116" spans="1:11" ht="15" customHeight="1">
      <c r="A31116" s="91" t="s">
        <v>4746</v>
      </c>
      <c r="B31116" s="19" t="s">
        <v>88</v>
      </c>
      <c r="C31116" s="30" t="s">
        <v>199</v>
      </c>
      <c r="D31116" s="91">
        <v>4500</v>
      </c>
      <c r="E31116">
        <v>685</v>
      </c>
      <c r="F31116">
        <v>3.5369999999999999</v>
      </c>
      <c r="G31116">
        <v>34.212000000000003</v>
      </c>
      <c r="J31116">
        <v>1030.38387784973</v>
      </c>
      <c r="K31116">
        <v>27.210201072976801</v>
      </c>
    </row>
    <row r="31117" spans="1:11" ht="15" customHeight="1">
      <c r="A31117" s="91" t="s">
        <v>4746</v>
      </c>
      <c r="B31117" s="19" t="s">
        <v>88</v>
      </c>
      <c r="C31117" s="30" t="s">
        <v>199</v>
      </c>
      <c r="D31117" s="91">
        <v>4500</v>
      </c>
      <c r="E31117">
        <v>686</v>
      </c>
      <c r="F31117">
        <v>3.5329999999999999</v>
      </c>
      <c r="G31117">
        <v>34.213000000000001</v>
      </c>
      <c r="J31117">
        <v>1030.38973232946</v>
      </c>
      <c r="K31117">
        <v>27.2113895707441</v>
      </c>
    </row>
    <row r="31118" spans="1:11" ht="15" customHeight="1">
      <c r="A31118" s="91" t="s">
        <v>4746</v>
      </c>
      <c r="B31118" s="19" t="s">
        <v>88</v>
      </c>
      <c r="C31118" s="30" t="s">
        <v>199</v>
      </c>
      <c r="D31118" s="91">
        <v>4500</v>
      </c>
      <c r="E31118">
        <v>687</v>
      </c>
      <c r="F31118">
        <v>3.532</v>
      </c>
      <c r="G31118">
        <v>34.213999999999999</v>
      </c>
      <c r="J31118">
        <v>1030.3952438910001</v>
      </c>
      <c r="K31118">
        <v>27.2122898315763</v>
      </c>
    </row>
    <row r="31119" spans="1:11" ht="15" customHeight="1">
      <c r="A31119" s="91" t="s">
        <v>4746</v>
      </c>
      <c r="B31119" s="19" t="s">
        <v>88</v>
      </c>
      <c r="C31119" s="30" t="s">
        <v>199</v>
      </c>
      <c r="D31119" s="91">
        <v>4500</v>
      </c>
      <c r="E31119">
        <v>688</v>
      </c>
      <c r="F31119">
        <v>3.53</v>
      </c>
      <c r="G31119">
        <v>34.213999999999999</v>
      </c>
      <c r="J31119">
        <v>1030.40007822241</v>
      </c>
      <c r="K31119">
        <v>27.212489068632699</v>
      </c>
    </row>
    <row r="31120" spans="1:11" ht="15" customHeight="1">
      <c r="A31120" s="91" t="s">
        <v>4746</v>
      </c>
      <c r="B31120" s="19" t="s">
        <v>88</v>
      </c>
      <c r="C31120" s="30" t="s">
        <v>199</v>
      </c>
      <c r="D31120" s="91">
        <v>4500</v>
      </c>
      <c r="E31120">
        <v>689</v>
      </c>
      <c r="F31120">
        <v>3.5270000000000001</v>
      </c>
      <c r="G31120">
        <v>34.213999999999999</v>
      </c>
      <c r="J31120">
        <v>1030.4050268017299</v>
      </c>
      <c r="K31120">
        <v>27.212784230387101</v>
      </c>
    </row>
    <row r="31121" spans="1:11" ht="15" customHeight="1">
      <c r="A31121" s="91" t="s">
        <v>4746</v>
      </c>
      <c r="B31121" s="19" t="s">
        <v>88</v>
      </c>
      <c r="C31121" s="30" t="s">
        <v>199</v>
      </c>
      <c r="D31121" s="91">
        <v>4500</v>
      </c>
      <c r="E31121">
        <v>690</v>
      </c>
      <c r="F31121">
        <v>3.5249999999999999</v>
      </c>
      <c r="G31121">
        <v>34.215000000000003</v>
      </c>
      <c r="J31121">
        <v>1030.41065250679</v>
      </c>
      <c r="K31121">
        <v>27.2137803842074</v>
      </c>
    </row>
    <row r="31122" spans="1:11" ht="15" customHeight="1">
      <c r="A31122" s="91" t="s">
        <v>4746</v>
      </c>
      <c r="B31122" s="19" t="s">
        <v>88</v>
      </c>
      <c r="C31122" s="30" t="s">
        <v>199</v>
      </c>
      <c r="D31122" s="91">
        <v>4500</v>
      </c>
      <c r="E31122">
        <v>691</v>
      </c>
      <c r="F31122">
        <v>3.524</v>
      </c>
      <c r="G31122">
        <v>34.216000000000001</v>
      </c>
      <c r="J31122">
        <v>1030.41616385882</v>
      </c>
      <c r="K31122">
        <v>27.214680564300799</v>
      </c>
    </row>
    <row r="31123" spans="1:11" ht="15" customHeight="1">
      <c r="A31123" s="91" t="s">
        <v>4746</v>
      </c>
      <c r="B31123" s="19" t="s">
        <v>88</v>
      </c>
      <c r="C31123" s="30" t="s">
        <v>199</v>
      </c>
      <c r="D31123" s="91">
        <v>4500</v>
      </c>
      <c r="E31123">
        <v>692</v>
      </c>
      <c r="F31123">
        <v>3.5219999999999998</v>
      </c>
      <c r="G31123">
        <v>34.216000000000001</v>
      </c>
      <c r="J31123">
        <v>1030.42099800095</v>
      </c>
      <c r="K31123">
        <v>27.214879598362799</v>
      </c>
    </row>
    <row r="31124" spans="1:11" ht="15" customHeight="1">
      <c r="A31124" s="91" t="s">
        <v>4746</v>
      </c>
      <c r="B31124" s="19" t="s">
        <v>88</v>
      </c>
      <c r="C31124" s="30" t="s">
        <v>199</v>
      </c>
      <c r="D31124" s="91">
        <v>4500</v>
      </c>
      <c r="E31124">
        <v>693</v>
      </c>
      <c r="F31124">
        <v>3.5209999999999999</v>
      </c>
      <c r="G31124">
        <v>34.216999999999999</v>
      </c>
      <c r="J31124">
        <v>1030.4265092324899</v>
      </c>
      <c r="K31124">
        <v>27.215779749096299</v>
      </c>
    </row>
    <row r="31125" spans="1:11" ht="15" customHeight="1">
      <c r="A31125" s="91" t="s">
        <v>4746</v>
      </c>
      <c r="B31125" s="19" t="s">
        <v>88</v>
      </c>
      <c r="C31125" s="30" t="s">
        <v>199</v>
      </c>
      <c r="D31125" s="91">
        <v>4500</v>
      </c>
      <c r="E31125">
        <v>694</v>
      </c>
      <c r="F31125">
        <v>3.52</v>
      </c>
      <c r="G31125">
        <v>34.218000000000004</v>
      </c>
      <c r="J31125">
        <v>1030.4320203935699</v>
      </c>
      <c r="K31125">
        <v>27.216679892363601</v>
      </c>
    </row>
    <row r="31126" spans="1:11" ht="15" customHeight="1">
      <c r="A31126" s="91" t="s">
        <v>4746</v>
      </c>
      <c r="B31126" s="19" t="s">
        <v>88</v>
      </c>
      <c r="C31126" s="30" t="s">
        <v>199</v>
      </c>
      <c r="D31126" s="91">
        <v>4500</v>
      </c>
      <c r="E31126">
        <v>695</v>
      </c>
      <c r="F31126">
        <v>3.5190000000000001</v>
      </c>
      <c r="G31126">
        <v>34.219000000000001</v>
      </c>
      <c r="J31126">
        <v>1030.43753148419</v>
      </c>
      <c r="K31126">
        <v>27.217580028163901</v>
      </c>
    </row>
    <row r="31127" spans="1:11" ht="15" customHeight="1">
      <c r="A31127" s="91" t="s">
        <v>4746</v>
      </c>
      <c r="B31127" s="19" t="s">
        <v>88</v>
      </c>
      <c r="C31127" s="30" t="s">
        <v>199</v>
      </c>
      <c r="D31127" s="91">
        <v>4500</v>
      </c>
      <c r="E31127">
        <v>696</v>
      </c>
      <c r="F31127">
        <v>3.5179999999999998</v>
      </c>
      <c r="G31127">
        <v>34.219000000000001</v>
      </c>
      <c r="J31127">
        <v>1030.4422510657</v>
      </c>
      <c r="K31127">
        <v>27.2176830834646</v>
      </c>
    </row>
    <row r="31128" spans="1:11" ht="15" customHeight="1">
      <c r="A31128" s="91" t="s">
        <v>4746</v>
      </c>
      <c r="B31128" s="19" t="s">
        <v>88</v>
      </c>
      <c r="C31128" s="30" t="s">
        <v>199</v>
      </c>
      <c r="D31128" s="91">
        <v>4500</v>
      </c>
      <c r="E31128">
        <v>697</v>
      </c>
      <c r="F31128">
        <v>3.516</v>
      </c>
      <c r="G31128">
        <v>34.22</v>
      </c>
      <c r="J31128">
        <v>1030.4478764002999</v>
      </c>
      <c r="K31128">
        <v>27.218679049281299</v>
      </c>
    </row>
    <row r="31129" spans="1:11" ht="15" customHeight="1">
      <c r="A31129" s="91" t="s">
        <v>4746</v>
      </c>
      <c r="B31129" s="19" t="s">
        <v>88</v>
      </c>
      <c r="C31129" s="30" t="s">
        <v>199</v>
      </c>
      <c r="D31129" s="91">
        <v>4500</v>
      </c>
      <c r="E31129">
        <v>698</v>
      </c>
      <c r="F31129">
        <v>3.5139999999999998</v>
      </c>
      <c r="G31129">
        <v>34.22</v>
      </c>
      <c r="J31129">
        <v>1030.4527102501199</v>
      </c>
      <c r="K31129">
        <v>27.218877888360101</v>
      </c>
    </row>
    <row r="31130" spans="1:11" ht="15" customHeight="1">
      <c r="A31130" s="91" t="s">
        <v>4746</v>
      </c>
      <c r="B31130" s="19" t="s">
        <v>88</v>
      </c>
      <c r="C31130" s="30" t="s">
        <v>199</v>
      </c>
      <c r="D31130" s="91">
        <v>4500</v>
      </c>
      <c r="E31130">
        <v>699</v>
      </c>
      <c r="F31130">
        <v>3.5129999999999999</v>
      </c>
      <c r="G31130">
        <v>34.220999999999997</v>
      </c>
      <c r="J31130">
        <v>1030.4582210998201</v>
      </c>
      <c r="K31130">
        <v>27.219777965436201</v>
      </c>
    </row>
    <row r="31131" spans="1:11" ht="15" customHeight="1">
      <c r="A31131" s="91" t="s">
        <v>4746</v>
      </c>
      <c r="B31131" s="19" t="s">
        <v>88</v>
      </c>
      <c r="C31131" s="30" t="s">
        <v>199</v>
      </c>
      <c r="D31131" s="91">
        <v>4500</v>
      </c>
      <c r="E31131">
        <v>700</v>
      </c>
      <c r="F31131">
        <v>3.51</v>
      </c>
      <c r="G31131">
        <v>34.220999999999997</v>
      </c>
      <c r="J31131">
        <v>1030.4631692411101</v>
      </c>
      <c r="K31131">
        <v>27.2200725023038</v>
      </c>
    </row>
    <row r="31132" spans="1:11" ht="15" customHeight="1">
      <c r="A31132" s="91" t="s">
        <v>4746</v>
      </c>
      <c r="B31132" s="19" t="s">
        <v>88</v>
      </c>
      <c r="C31132" s="30" t="s">
        <v>199</v>
      </c>
      <c r="D31132" s="91">
        <v>4500</v>
      </c>
      <c r="E31132">
        <v>701</v>
      </c>
      <c r="F31132">
        <v>3.5059999999999998</v>
      </c>
      <c r="G31132">
        <v>34.222000000000001</v>
      </c>
      <c r="J31132">
        <v>1030.4690231269501</v>
      </c>
      <c r="K31132">
        <v>27.221259753326201</v>
      </c>
    </row>
    <row r="31133" spans="1:11" ht="15" customHeight="1">
      <c r="A31133" s="91" t="s">
        <v>4746</v>
      </c>
      <c r="B31133" s="19" t="s">
        <v>88</v>
      </c>
      <c r="C31133" s="30" t="s">
        <v>199</v>
      </c>
      <c r="D31133" s="91">
        <v>4500</v>
      </c>
      <c r="E31133">
        <v>702</v>
      </c>
      <c r="F31133">
        <v>3.504</v>
      </c>
      <c r="G31133">
        <v>34.222999999999999</v>
      </c>
      <c r="J31133">
        <v>1030.47464822181</v>
      </c>
      <c r="K31133">
        <v>27.222255452338</v>
      </c>
    </row>
    <row r="31134" spans="1:11" ht="15" customHeight="1">
      <c r="A31134" s="91" t="s">
        <v>4746</v>
      </c>
      <c r="B31134" s="19" t="s">
        <v>88</v>
      </c>
      <c r="C31134" s="30" t="s">
        <v>199</v>
      </c>
      <c r="D31134" s="91">
        <v>4500</v>
      </c>
      <c r="E31134">
        <v>703</v>
      </c>
      <c r="F31134">
        <v>3.5019999999999998</v>
      </c>
      <c r="G31134">
        <v>34.225000000000001</v>
      </c>
      <c r="J31134">
        <v>1030.48106469546</v>
      </c>
      <c r="K31134">
        <v>27.224048230986</v>
      </c>
    </row>
    <row r="31135" spans="1:11" ht="15" customHeight="1">
      <c r="A31135" s="91" t="s">
        <v>4746</v>
      </c>
      <c r="B31135" s="19" t="s">
        <v>88</v>
      </c>
      <c r="C31135" s="30" t="s">
        <v>199</v>
      </c>
      <c r="D31135" s="91">
        <v>4500</v>
      </c>
      <c r="E31135">
        <v>704</v>
      </c>
      <c r="F31135">
        <v>3.5019999999999998</v>
      </c>
      <c r="G31135">
        <v>34.225000000000001</v>
      </c>
      <c r="J31135">
        <v>1030.4856694857899</v>
      </c>
      <c r="K31135">
        <v>27.224055400283799</v>
      </c>
    </row>
    <row r="31136" spans="1:11" ht="15" customHeight="1">
      <c r="A31136" s="91" t="s">
        <v>4746</v>
      </c>
      <c r="B31136" s="19" t="s">
        <v>88</v>
      </c>
      <c r="C31136" s="30" t="s">
        <v>199</v>
      </c>
      <c r="D31136" s="91">
        <v>4500</v>
      </c>
      <c r="E31136">
        <v>705</v>
      </c>
      <c r="F31136">
        <v>3.5009999999999999</v>
      </c>
      <c r="G31136">
        <v>34.225000000000001</v>
      </c>
      <c r="J31136">
        <v>1030.4903885952499</v>
      </c>
      <c r="K31136">
        <v>27.224158238001799</v>
      </c>
    </row>
    <row r="31137" spans="1:11" ht="15" customHeight="1">
      <c r="A31137" s="91" t="s">
        <v>4746</v>
      </c>
      <c r="B31137" s="19" t="s">
        <v>88</v>
      </c>
      <c r="C31137" s="30" t="s">
        <v>199</v>
      </c>
      <c r="D31137" s="91">
        <v>4500</v>
      </c>
      <c r="E31137">
        <v>706</v>
      </c>
      <c r="F31137">
        <v>3.5</v>
      </c>
      <c r="G31137">
        <v>34.225999999999999</v>
      </c>
      <c r="J31137">
        <v>1030.49589905585</v>
      </c>
      <c r="K31137">
        <v>27.225058189887001</v>
      </c>
    </row>
    <row r="31138" spans="1:11" ht="15" customHeight="1">
      <c r="A31138" s="91" t="s">
        <v>4746</v>
      </c>
      <c r="B31138" s="19" t="s">
        <v>88</v>
      </c>
      <c r="C31138" s="30" t="s">
        <v>199</v>
      </c>
      <c r="D31138" s="91">
        <v>4500</v>
      </c>
      <c r="E31138">
        <v>707</v>
      </c>
      <c r="F31138">
        <v>3.5</v>
      </c>
      <c r="G31138">
        <v>34.225999999999999</v>
      </c>
      <c r="J31138">
        <v>1030.50050359233</v>
      </c>
      <c r="K31138">
        <v>27.2250653604824</v>
      </c>
    </row>
    <row r="31139" spans="1:11" ht="15" customHeight="1">
      <c r="A31139" s="91" t="s">
        <v>4746</v>
      </c>
      <c r="B31139" s="19" t="s">
        <v>88</v>
      </c>
      <c r="C31139" s="30" t="s">
        <v>199</v>
      </c>
      <c r="D31139" s="91">
        <v>4500</v>
      </c>
      <c r="E31139">
        <v>708</v>
      </c>
      <c r="F31139">
        <v>3.4990000000000001</v>
      </c>
      <c r="G31139">
        <v>34.225999999999999</v>
      </c>
      <c r="J31139">
        <v>1030.5052225014399</v>
      </c>
      <c r="K31139">
        <v>27.225168173058101</v>
      </c>
    </row>
    <row r="31140" spans="1:11" ht="15" customHeight="1">
      <c r="A31140" s="91" t="s">
        <v>4746</v>
      </c>
      <c r="B31140" s="19" t="s">
        <v>88</v>
      </c>
      <c r="C31140" s="30" t="s">
        <v>199</v>
      </c>
      <c r="D31140" s="91">
        <v>4500</v>
      </c>
      <c r="E31140">
        <v>709</v>
      </c>
      <c r="F31140">
        <v>3.4969999999999999</v>
      </c>
      <c r="G31140">
        <v>34.226999999999997</v>
      </c>
      <c r="J31140">
        <v>1030.5108472197401</v>
      </c>
      <c r="K31140">
        <v>27.2261637241415</v>
      </c>
    </row>
    <row r="31141" spans="1:11" ht="15" customHeight="1">
      <c r="A31141" s="91" t="s">
        <v>4746</v>
      </c>
      <c r="B31141" s="19" t="s">
        <v>88</v>
      </c>
      <c r="C31141" s="30" t="s">
        <v>199</v>
      </c>
      <c r="D31141" s="91">
        <v>4500</v>
      </c>
      <c r="E31141">
        <v>710</v>
      </c>
      <c r="F31141">
        <v>3.4950000000000001</v>
      </c>
      <c r="G31141">
        <v>34.226999999999997</v>
      </c>
      <c r="J31141">
        <v>1030.51568049243</v>
      </c>
      <c r="K31141">
        <v>27.226362089535499</v>
      </c>
    </row>
    <row r="31142" spans="1:11" ht="15" customHeight="1">
      <c r="A31142" s="91" t="s">
        <v>4746</v>
      </c>
      <c r="B31142" s="19" t="s">
        <v>88</v>
      </c>
      <c r="C31142" s="30" t="s">
        <v>199</v>
      </c>
      <c r="D31142" s="91">
        <v>4500</v>
      </c>
      <c r="E31142">
        <v>711</v>
      </c>
      <c r="F31142">
        <v>3.492</v>
      </c>
      <c r="G31142">
        <v>34.228000000000002</v>
      </c>
      <c r="J31142">
        <v>1030.52141958163</v>
      </c>
      <c r="K31142">
        <v>27.227453107376299</v>
      </c>
    </row>
    <row r="31143" spans="1:11" ht="15" customHeight="1">
      <c r="A31143" s="91" t="s">
        <v>4746</v>
      </c>
      <c r="B31143" s="19" t="s">
        <v>88</v>
      </c>
      <c r="C31143" s="30" t="s">
        <v>199</v>
      </c>
      <c r="D31143" s="91">
        <v>4500</v>
      </c>
      <c r="E31143">
        <v>712</v>
      </c>
      <c r="F31143">
        <v>3.4889999999999999</v>
      </c>
      <c r="G31143">
        <v>34.228000000000002</v>
      </c>
      <c r="J31143">
        <v>1030.52636722123</v>
      </c>
      <c r="K31143">
        <v>27.227746863457899</v>
      </c>
    </row>
    <row r="31144" spans="1:11" ht="15" customHeight="1">
      <c r="A31144" s="91" t="s">
        <v>4746</v>
      </c>
      <c r="B31144" s="19" t="s">
        <v>88</v>
      </c>
      <c r="C31144" s="30" t="s">
        <v>199</v>
      </c>
      <c r="D31144" s="91">
        <v>4500</v>
      </c>
      <c r="E31144">
        <v>713</v>
      </c>
      <c r="F31144">
        <v>3.488</v>
      </c>
      <c r="G31144">
        <v>34.228999999999999</v>
      </c>
      <c r="J31144">
        <v>1030.5318772865201</v>
      </c>
      <c r="K31144">
        <v>27.2286466943169</v>
      </c>
    </row>
    <row r="31145" spans="1:11" ht="15" customHeight="1">
      <c r="A31145" s="91" t="s">
        <v>4746</v>
      </c>
      <c r="B31145" s="19" t="s">
        <v>88</v>
      </c>
      <c r="C31145" s="30" t="s">
        <v>199</v>
      </c>
      <c r="D31145" s="91">
        <v>4500</v>
      </c>
      <c r="E31145">
        <v>714</v>
      </c>
      <c r="F31145">
        <v>3.4860000000000002</v>
      </c>
      <c r="G31145">
        <v>34.228999999999999</v>
      </c>
      <c r="J31145">
        <v>1030.53671037199</v>
      </c>
      <c r="K31145">
        <v>27.2288448306942</v>
      </c>
    </row>
    <row r="31146" spans="1:11" ht="15" customHeight="1">
      <c r="A31146" s="91" t="s">
        <v>4746</v>
      </c>
      <c r="B31146" s="19" t="s">
        <v>88</v>
      </c>
      <c r="C31146" s="30" t="s">
        <v>199</v>
      </c>
      <c r="D31146" s="91">
        <v>4500</v>
      </c>
      <c r="E31146">
        <v>715</v>
      </c>
      <c r="F31146">
        <v>3.484</v>
      </c>
      <c r="G31146">
        <v>34.229999999999997</v>
      </c>
      <c r="J31146">
        <v>1030.5423347982901</v>
      </c>
      <c r="K31146">
        <v>27.2298400902393</v>
      </c>
    </row>
    <row r="31147" spans="1:11" ht="15" customHeight="1">
      <c r="A31147" s="91" t="s">
        <v>4746</v>
      </c>
      <c r="B31147" s="19" t="s">
        <v>88</v>
      </c>
      <c r="C31147" s="30" t="s">
        <v>199</v>
      </c>
      <c r="D31147" s="91">
        <v>4500</v>
      </c>
      <c r="E31147">
        <v>716</v>
      </c>
      <c r="F31147">
        <v>3.4830000000000001</v>
      </c>
      <c r="G31147">
        <v>34.229999999999997</v>
      </c>
      <c r="J31147">
        <v>1030.5470533064399</v>
      </c>
      <c r="K31147">
        <v>27.2299426929244</v>
      </c>
    </row>
    <row r="31148" spans="1:11" ht="15" customHeight="1">
      <c r="A31148" s="91" t="s">
        <v>4746</v>
      </c>
      <c r="B31148" s="19" t="s">
        <v>88</v>
      </c>
      <c r="C31148" s="30" t="s">
        <v>199</v>
      </c>
      <c r="D31148" s="91">
        <v>4500</v>
      </c>
      <c r="E31148">
        <v>717</v>
      </c>
      <c r="F31148">
        <v>3.4820000000000002</v>
      </c>
      <c r="G31148">
        <v>34.231000000000002</v>
      </c>
      <c r="J31148">
        <v>1030.55256313105</v>
      </c>
      <c r="K31148">
        <v>27.230842465035501</v>
      </c>
    </row>
    <row r="31149" spans="1:11" ht="15" customHeight="1">
      <c r="A31149" s="91" t="s">
        <v>4746</v>
      </c>
      <c r="B31149" s="19" t="s">
        <v>88</v>
      </c>
      <c r="C31149" s="30" t="s">
        <v>199</v>
      </c>
      <c r="D31149" s="91">
        <v>4500</v>
      </c>
      <c r="E31149">
        <v>718</v>
      </c>
      <c r="F31149">
        <v>3.4809999999999999</v>
      </c>
      <c r="G31149">
        <v>34.231000000000002</v>
      </c>
      <c r="J31149">
        <v>1030.55728151277</v>
      </c>
      <c r="K31149">
        <v>27.230945042808099</v>
      </c>
    </row>
    <row r="31150" spans="1:11" ht="15" customHeight="1">
      <c r="A31150" s="91" t="s">
        <v>4746</v>
      </c>
      <c r="B31150" s="19" t="s">
        <v>88</v>
      </c>
      <c r="C31150" s="30" t="s">
        <v>199</v>
      </c>
      <c r="D31150" s="91">
        <v>4500</v>
      </c>
      <c r="E31150">
        <v>719</v>
      </c>
      <c r="F31150">
        <v>3.48</v>
      </c>
      <c r="G31150">
        <v>34.231000000000002</v>
      </c>
      <c r="J31150">
        <v>1030.56199983378</v>
      </c>
      <c r="K31150">
        <v>27.231047606556601</v>
      </c>
    </row>
    <row r="31151" spans="1:11" ht="15" customHeight="1">
      <c r="A31151" s="91" t="s">
        <v>4746</v>
      </c>
      <c r="B31151" s="19" t="s">
        <v>88</v>
      </c>
      <c r="C31151" s="30" t="s">
        <v>199</v>
      </c>
      <c r="D31151" s="91">
        <v>4500</v>
      </c>
      <c r="E31151">
        <v>720</v>
      </c>
      <c r="F31151">
        <v>3.4780000000000002</v>
      </c>
      <c r="G31151">
        <v>34.231999999999999</v>
      </c>
      <c r="J31151">
        <v>1030.56762399732</v>
      </c>
      <c r="K31151">
        <v>27.2320427319539</v>
      </c>
    </row>
    <row r="31152" spans="1:11" ht="15" customHeight="1">
      <c r="A31152" s="91" t="s">
        <v>4746</v>
      </c>
      <c r="B31152" s="19" t="s">
        <v>88</v>
      </c>
      <c r="C31152" s="30" t="s">
        <v>199</v>
      </c>
      <c r="D31152" s="91">
        <v>4500</v>
      </c>
      <c r="E31152">
        <v>721</v>
      </c>
      <c r="F31152">
        <v>3.476</v>
      </c>
      <c r="G31152">
        <v>34.232999999999997</v>
      </c>
      <c r="J31152">
        <v>1030.5732481105299</v>
      </c>
      <c r="K31152">
        <v>27.233037815705501</v>
      </c>
    </row>
    <row r="31153" spans="1:11" ht="15" customHeight="1">
      <c r="A31153" s="91" t="s">
        <v>4746</v>
      </c>
      <c r="B31153" s="19" t="s">
        <v>88</v>
      </c>
      <c r="C31153" s="30" t="s">
        <v>199</v>
      </c>
      <c r="D31153" s="91">
        <v>4500</v>
      </c>
      <c r="E31153">
        <v>722</v>
      </c>
      <c r="F31153">
        <v>3.4710000000000001</v>
      </c>
      <c r="G31153">
        <v>34.232999999999997</v>
      </c>
      <c r="J31153">
        <v>1030.5784243830001</v>
      </c>
      <c r="K31153">
        <v>27.2335215770233</v>
      </c>
    </row>
    <row r="31154" spans="1:11" ht="15" customHeight="1">
      <c r="A31154" s="91" t="s">
        <v>4746</v>
      </c>
      <c r="B31154" s="19" t="s">
        <v>88</v>
      </c>
      <c r="C31154" s="30" t="s">
        <v>199</v>
      </c>
      <c r="D31154" s="91">
        <v>4500</v>
      </c>
      <c r="E31154">
        <v>723</v>
      </c>
      <c r="F31154">
        <v>3.4689999999999999</v>
      </c>
      <c r="G31154">
        <v>34.234000000000002</v>
      </c>
      <c r="J31154">
        <v>1030.5840484103701</v>
      </c>
      <c r="K31154">
        <v>27.234516501814401</v>
      </c>
    </row>
    <row r="31155" spans="1:11" ht="15" customHeight="1">
      <c r="A31155" s="91" t="s">
        <v>4746</v>
      </c>
      <c r="B31155" s="19" t="s">
        <v>88</v>
      </c>
      <c r="C31155" s="30" t="s">
        <v>199</v>
      </c>
      <c r="D31155" s="91">
        <v>4500</v>
      </c>
      <c r="E31155">
        <v>724</v>
      </c>
      <c r="F31155">
        <v>3.468</v>
      </c>
      <c r="G31155">
        <v>34.234999999999999</v>
      </c>
      <c r="J31155">
        <v>1030.5895578668201</v>
      </c>
      <c r="K31155">
        <v>27.235416134256401</v>
      </c>
    </row>
    <row r="31156" spans="1:11" ht="15" customHeight="1">
      <c r="A31156" s="91" t="s">
        <v>4746</v>
      </c>
      <c r="B31156" s="19" t="s">
        <v>88</v>
      </c>
      <c r="C31156" s="30" t="s">
        <v>199</v>
      </c>
      <c r="D31156" s="91">
        <v>4500</v>
      </c>
      <c r="E31156">
        <v>725</v>
      </c>
      <c r="F31156">
        <v>3.4660000000000002</v>
      </c>
      <c r="G31156">
        <v>34.234999999999999</v>
      </c>
      <c r="J31156">
        <v>1030.5943904291901</v>
      </c>
      <c r="K31156">
        <v>27.235613766809401</v>
      </c>
    </row>
    <row r="31157" spans="1:11" ht="15" customHeight="1">
      <c r="A31157" s="91" t="s">
        <v>4746</v>
      </c>
      <c r="B31157" s="19" t="s">
        <v>88</v>
      </c>
      <c r="C31157" s="30" t="s">
        <v>199</v>
      </c>
      <c r="D31157" s="91">
        <v>4500</v>
      </c>
      <c r="E31157">
        <v>726</v>
      </c>
      <c r="F31157">
        <v>3.4630000000000001</v>
      </c>
      <c r="G31157">
        <v>34.235999999999997</v>
      </c>
      <c r="J31157">
        <v>1030.6001288298501</v>
      </c>
      <c r="K31157">
        <v>27.2367037852264</v>
      </c>
    </row>
    <row r="31158" spans="1:11" ht="15" customHeight="1">
      <c r="A31158" s="91" t="s">
        <v>4746</v>
      </c>
      <c r="B31158" s="19" t="s">
        <v>88</v>
      </c>
      <c r="C31158" s="30" t="s">
        <v>199</v>
      </c>
      <c r="D31158" s="91">
        <v>4500</v>
      </c>
      <c r="E31158">
        <v>727</v>
      </c>
      <c r="F31158">
        <v>3.46</v>
      </c>
      <c r="G31158">
        <v>34.237000000000002</v>
      </c>
      <c r="J31158">
        <v>1030.60586717723</v>
      </c>
      <c r="K31158">
        <v>27.237793703518498</v>
      </c>
    </row>
    <row r="31159" spans="1:11" ht="15" customHeight="1">
      <c r="A31159" s="91" t="s">
        <v>4746</v>
      </c>
      <c r="B31159" s="19" t="s">
        <v>88</v>
      </c>
      <c r="C31159" s="30" t="s">
        <v>199</v>
      </c>
      <c r="D31159" s="91">
        <v>4500</v>
      </c>
      <c r="E31159">
        <v>728</v>
      </c>
      <c r="F31159">
        <v>3.4590000000000001</v>
      </c>
      <c r="G31159">
        <v>34.238</v>
      </c>
      <c r="J31159">
        <v>1030.6113764358399</v>
      </c>
      <c r="K31159">
        <v>27.2386932475649</v>
      </c>
    </row>
    <row r="31160" spans="1:11" ht="15" customHeight="1">
      <c r="A31160" s="91" t="s">
        <v>4746</v>
      </c>
      <c r="B31160" s="19" t="s">
        <v>88</v>
      </c>
      <c r="C31160" s="30" t="s">
        <v>199</v>
      </c>
      <c r="D31160" s="91">
        <v>4500</v>
      </c>
      <c r="E31160">
        <v>729</v>
      </c>
      <c r="F31160">
        <v>3.4580000000000002</v>
      </c>
      <c r="G31160">
        <v>34.238</v>
      </c>
      <c r="J31160">
        <v>1030.61609427239</v>
      </c>
      <c r="K31160">
        <v>27.238795527566701</v>
      </c>
    </row>
    <row r="31161" spans="1:11" ht="15" customHeight="1">
      <c r="A31161" s="91" t="s">
        <v>4746</v>
      </c>
      <c r="B31161" s="19" t="s">
        <v>88</v>
      </c>
      <c r="C31161" s="30" t="s">
        <v>199</v>
      </c>
      <c r="D31161" s="91">
        <v>4500</v>
      </c>
      <c r="E31161">
        <v>730</v>
      </c>
      <c r="F31161">
        <v>3.456</v>
      </c>
      <c r="G31161">
        <v>34.238</v>
      </c>
      <c r="J31161">
        <v>1030.6209265980499</v>
      </c>
      <c r="K31161">
        <v>27.238992909094801</v>
      </c>
    </row>
    <row r="31162" spans="1:11" ht="15" customHeight="1">
      <c r="A31162" s="91" t="s">
        <v>4746</v>
      </c>
      <c r="B31162" s="19" t="s">
        <v>88</v>
      </c>
      <c r="C31162" s="30" t="s">
        <v>199</v>
      </c>
      <c r="D31162" s="91">
        <v>4500</v>
      </c>
      <c r="E31162">
        <v>731</v>
      </c>
      <c r="F31162">
        <v>3.452</v>
      </c>
      <c r="G31162">
        <v>34.238999999999997</v>
      </c>
      <c r="J31162">
        <v>1030.6267792983799</v>
      </c>
      <c r="K31162">
        <v>27.240177653593701</v>
      </c>
    </row>
    <row r="31163" spans="1:11" ht="15" customHeight="1">
      <c r="A31163" s="91" t="s">
        <v>4746</v>
      </c>
      <c r="B31163" s="19" t="s">
        <v>88</v>
      </c>
      <c r="C31163" s="30" t="s">
        <v>199</v>
      </c>
      <c r="D31163" s="91">
        <v>4500</v>
      </c>
      <c r="E31163">
        <v>732</v>
      </c>
      <c r="F31163">
        <v>3.45</v>
      </c>
      <c r="G31163">
        <v>34.24</v>
      </c>
      <c r="J31163">
        <v>1030.6324028834299</v>
      </c>
      <c r="K31163">
        <v>27.241172161764101</v>
      </c>
    </row>
    <row r="31164" spans="1:11" ht="15" customHeight="1">
      <c r="A31164" s="91" t="s">
        <v>4746</v>
      </c>
      <c r="B31164" s="19" t="s">
        <v>88</v>
      </c>
      <c r="C31164" s="30" t="s">
        <v>199</v>
      </c>
      <c r="D31164" s="91">
        <v>4500</v>
      </c>
      <c r="E31164">
        <v>733</v>
      </c>
      <c r="F31164">
        <v>3.4470000000000001</v>
      </c>
      <c r="G31164">
        <v>34.24</v>
      </c>
      <c r="J31164">
        <v>1030.6373495953201</v>
      </c>
      <c r="K31164">
        <v>27.2414643488057</v>
      </c>
    </row>
    <row r="31165" spans="1:11" ht="15" customHeight="1">
      <c r="A31165" s="91" t="s">
        <v>4746</v>
      </c>
      <c r="B31165" s="19" t="s">
        <v>88</v>
      </c>
      <c r="C31165" s="30" t="s">
        <v>199</v>
      </c>
      <c r="D31165" s="91">
        <v>4500</v>
      </c>
      <c r="E31165">
        <v>734</v>
      </c>
      <c r="F31165">
        <v>3.4430000000000001</v>
      </c>
      <c r="G31165">
        <v>34.241</v>
      </c>
      <c r="J31165">
        <v>1030.6432021110199</v>
      </c>
      <c r="K31165">
        <v>27.242648675188502</v>
      </c>
    </row>
    <row r="31166" spans="1:11" ht="15" customHeight="1">
      <c r="A31166" s="91" t="s">
        <v>4746</v>
      </c>
      <c r="B31166" s="19" t="s">
        <v>88</v>
      </c>
      <c r="C31166" s="30" t="s">
        <v>199</v>
      </c>
      <c r="D31166" s="91">
        <v>4500</v>
      </c>
      <c r="E31166">
        <v>735</v>
      </c>
      <c r="F31166">
        <v>3.4420000000000002</v>
      </c>
      <c r="G31166">
        <v>34.241999999999997</v>
      </c>
      <c r="J31166">
        <v>1030.6487110492201</v>
      </c>
      <c r="K31166">
        <v>27.243548046477802</v>
      </c>
    </row>
    <row r="31167" spans="1:11" ht="15" customHeight="1">
      <c r="A31167" s="91" t="s">
        <v>4746</v>
      </c>
      <c r="B31167" s="19" t="s">
        <v>88</v>
      </c>
      <c r="C31167" s="30" t="s">
        <v>199</v>
      </c>
      <c r="D31167" s="91">
        <v>4500</v>
      </c>
      <c r="E31167">
        <v>736</v>
      </c>
      <c r="F31167">
        <v>3.4420000000000002</v>
      </c>
      <c r="G31167">
        <v>34.241999999999997</v>
      </c>
      <c r="J31167">
        <v>1030.6533140368399</v>
      </c>
      <c r="K31167">
        <v>27.2435551683566</v>
      </c>
    </row>
    <row r="31168" spans="1:11" ht="15" customHeight="1">
      <c r="A31168" s="91" t="s">
        <v>4746</v>
      </c>
      <c r="B31168" s="19" t="s">
        <v>88</v>
      </c>
      <c r="C31168" s="30" t="s">
        <v>199</v>
      </c>
      <c r="D31168" s="91">
        <v>4500</v>
      </c>
      <c r="E31168">
        <v>737</v>
      </c>
      <c r="F31168">
        <v>3.4409999999999998</v>
      </c>
      <c r="G31168">
        <v>34.243000000000002</v>
      </c>
      <c r="J31168">
        <v>1030.6588228232299</v>
      </c>
      <c r="K31168">
        <v>27.244454532293499</v>
      </c>
    </row>
    <row r="31169" spans="1:11" ht="15" customHeight="1">
      <c r="A31169" s="91" t="s">
        <v>4746</v>
      </c>
      <c r="B31169" s="19" t="s">
        <v>88</v>
      </c>
      <c r="C31169" s="30" t="s">
        <v>199</v>
      </c>
      <c r="D31169" s="91">
        <v>4500</v>
      </c>
      <c r="E31169">
        <v>738</v>
      </c>
      <c r="F31169">
        <v>3.4390000000000001</v>
      </c>
      <c r="G31169">
        <v>34.243000000000002</v>
      </c>
      <c r="J31169">
        <v>1030.6636547716</v>
      </c>
      <c r="K31169">
        <v>27.2446514873468</v>
      </c>
    </row>
    <row r="31170" spans="1:11" ht="15" customHeight="1">
      <c r="A31170" s="91" t="s">
        <v>4746</v>
      </c>
      <c r="B31170" s="19" t="s">
        <v>88</v>
      </c>
      <c r="C31170" s="30" t="s">
        <v>199</v>
      </c>
      <c r="D31170" s="91">
        <v>4500</v>
      </c>
      <c r="E31170">
        <v>739</v>
      </c>
      <c r="F31170">
        <v>3.4390000000000001</v>
      </c>
      <c r="G31170">
        <v>34.244</v>
      </c>
      <c r="J31170">
        <v>1030.66904885743</v>
      </c>
      <c r="K31170">
        <v>27.2454559231596</v>
      </c>
    </row>
    <row r="31171" spans="1:11" ht="15" customHeight="1">
      <c r="A31171" s="91" t="s">
        <v>4746</v>
      </c>
      <c r="B31171" s="19" t="s">
        <v>88</v>
      </c>
      <c r="C31171" s="30" t="s">
        <v>199</v>
      </c>
      <c r="D31171" s="91">
        <v>4500</v>
      </c>
      <c r="E31171">
        <v>740</v>
      </c>
      <c r="F31171">
        <v>3.4380000000000002</v>
      </c>
      <c r="G31171">
        <v>34.244</v>
      </c>
      <c r="J31171">
        <v>1030.67376611491</v>
      </c>
      <c r="K31171">
        <v>27.245557943529501</v>
      </c>
    </row>
    <row r="31172" spans="1:11" ht="15" customHeight="1">
      <c r="A31172" s="91" t="s">
        <v>4746</v>
      </c>
      <c r="B31172" s="19" t="s">
        <v>88</v>
      </c>
      <c r="C31172" s="30" t="s">
        <v>199</v>
      </c>
      <c r="D31172" s="91">
        <v>4500</v>
      </c>
      <c r="E31172">
        <v>741</v>
      </c>
      <c r="F31172">
        <v>3.4350000000000001</v>
      </c>
      <c r="G31172">
        <v>34.244</v>
      </c>
      <c r="J31172">
        <v>1030.67871251358</v>
      </c>
      <c r="K31172">
        <v>27.2458496800161</v>
      </c>
    </row>
    <row r="31173" spans="1:11" ht="15" customHeight="1">
      <c r="A31173" s="91" t="s">
        <v>4746</v>
      </c>
      <c r="B31173" s="19" t="s">
        <v>88</v>
      </c>
      <c r="C31173" s="30" t="s">
        <v>199</v>
      </c>
      <c r="D31173" s="91">
        <v>4500</v>
      </c>
      <c r="E31173">
        <v>742</v>
      </c>
      <c r="F31173">
        <v>3.4319999999999999</v>
      </c>
      <c r="G31173">
        <v>34.244999999999997</v>
      </c>
      <c r="J31173">
        <v>1030.6844501814001</v>
      </c>
      <c r="K31173">
        <v>27.246938633776601</v>
      </c>
    </row>
    <row r="31174" spans="1:11" ht="15" customHeight="1">
      <c r="A31174" s="91" t="s">
        <v>4746</v>
      </c>
      <c r="B31174" s="19" t="s">
        <v>88</v>
      </c>
      <c r="C31174" s="30" t="s">
        <v>199</v>
      </c>
      <c r="D31174" s="91">
        <v>4500</v>
      </c>
      <c r="E31174">
        <v>743</v>
      </c>
      <c r="F31174">
        <v>3.431</v>
      </c>
      <c r="G31174">
        <v>34.244999999999997</v>
      </c>
      <c r="J31174">
        <v>1030.68916730453</v>
      </c>
      <c r="K31174">
        <v>27.247040560012199</v>
      </c>
    </row>
    <row r="31175" spans="1:11" ht="15" customHeight="1">
      <c r="A31175" s="91" t="s">
        <v>4746</v>
      </c>
      <c r="B31175" s="19" t="s">
        <v>88</v>
      </c>
      <c r="C31175" s="30" t="s">
        <v>199</v>
      </c>
      <c r="D31175" s="91">
        <v>4500</v>
      </c>
      <c r="E31175">
        <v>744</v>
      </c>
      <c r="F31175">
        <v>3.431</v>
      </c>
      <c r="G31175">
        <v>34.246000000000002</v>
      </c>
      <c r="J31175">
        <v>1030.6945610636899</v>
      </c>
      <c r="K31175">
        <v>27.2478450149938</v>
      </c>
    </row>
    <row r="31176" spans="1:11" ht="15" customHeight="1">
      <c r="A31176" s="91" t="s">
        <v>4746</v>
      </c>
      <c r="B31176" s="19" t="s">
        <v>88</v>
      </c>
      <c r="C31176" s="30" t="s">
        <v>199</v>
      </c>
      <c r="D31176" s="91">
        <v>4500</v>
      </c>
      <c r="E31176">
        <v>745</v>
      </c>
      <c r="F31176">
        <v>3.43</v>
      </c>
      <c r="G31176">
        <v>34.246000000000002</v>
      </c>
      <c r="J31176">
        <v>1030.69927804739</v>
      </c>
      <c r="K31176">
        <v>27.247946930086801</v>
      </c>
    </row>
    <row r="31177" spans="1:11" ht="15" customHeight="1">
      <c r="A31177" s="91" t="s">
        <v>4746</v>
      </c>
      <c r="B31177" s="19" t="s">
        <v>88</v>
      </c>
      <c r="C31177" s="30" t="s">
        <v>199</v>
      </c>
      <c r="D31177" s="91">
        <v>4500</v>
      </c>
      <c r="E31177">
        <v>746</v>
      </c>
      <c r="F31177">
        <v>3.4289999999999998</v>
      </c>
      <c r="G31177">
        <v>34.247</v>
      </c>
      <c r="J31177">
        <v>1030.7047862717</v>
      </c>
      <c r="K31177">
        <v>27.248846176575601</v>
      </c>
    </row>
    <row r="31178" spans="1:11" ht="15" customHeight="1">
      <c r="A31178" s="91" t="s">
        <v>4746</v>
      </c>
      <c r="B31178" s="19" t="s">
        <v>88</v>
      </c>
      <c r="C31178" s="30" t="s">
        <v>199</v>
      </c>
      <c r="D31178" s="91">
        <v>4500</v>
      </c>
      <c r="E31178">
        <v>747</v>
      </c>
      <c r="F31178">
        <v>3.427</v>
      </c>
      <c r="G31178">
        <v>34.247</v>
      </c>
      <c r="J31178">
        <v>1030.7096177881599</v>
      </c>
      <c r="K31178">
        <v>27.249042826992099</v>
      </c>
    </row>
    <row r="31179" spans="1:11" ht="15" customHeight="1">
      <c r="A31179" s="91" t="s">
        <v>4746</v>
      </c>
      <c r="B31179" s="19" t="s">
        <v>88</v>
      </c>
      <c r="C31179" s="30" t="s">
        <v>199</v>
      </c>
      <c r="D31179" s="91">
        <v>4500</v>
      </c>
      <c r="E31179">
        <v>748</v>
      </c>
      <c r="F31179">
        <v>3.4260000000000002</v>
      </c>
      <c r="G31179">
        <v>34.247</v>
      </c>
      <c r="J31179">
        <v>1030.7143345981101</v>
      </c>
      <c r="K31179">
        <v>27.2491446893182</v>
      </c>
    </row>
    <row r="31180" spans="1:11" ht="15" customHeight="1">
      <c r="A31180" s="91" t="s">
        <v>4746</v>
      </c>
      <c r="B31180" s="19" t="s">
        <v>88</v>
      </c>
      <c r="C31180" s="30" t="s">
        <v>199</v>
      </c>
      <c r="D31180" s="91">
        <v>4500</v>
      </c>
      <c r="E31180">
        <v>749</v>
      </c>
      <c r="F31180">
        <v>3.4249999999999998</v>
      </c>
      <c r="G31180">
        <v>34.247</v>
      </c>
      <c r="J31180">
        <v>1030.71905134743</v>
      </c>
      <c r="K31180">
        <v>27.2492465376056</v>
      </c>
    </row>
    <row r="31181" spans="1:11" ht="15" customHeight="1">
      <c r="A31181" s="91" t="s">
        <v>4746</v>
      </c>
      <c r="B31181" s="19" t="s">
        <v>88</v>
      </c>
      <c r="C31181" s="30" t="s">
        <v>199</v>
      </c>
      <c r="D31181" s="91">
        <v>4500</v>
      </c>
      <c r="E31181">
        <v>750</v>
      </c>
      <c r="F31181">
        <v>3.4239999999999999</v>
      </c>
      <c r="G31181">
        <v>34.247999999999998</v>
      </c>
      <c r="J31181">
        <v>1030.72455932037</v>
      </c>
      <c r="K31181">
        <v>27.250145732899899</v>
      </c>
    </row>
    <row r="31182" spans="1:11" ht="15" customHeight="1">
      <c r="A31182" s="91" t="s">
        <v>4746</v>
      </c>
      <c r="B31182" s="19" t="s">
        <v>88</v>
      </c>
      <c r="C31182" s="30" t="s">
        <v>199</v>
      </c>
      <c r="D31182" s="91">
        <v>4500</v>
      </c>
      <c r="E31182">
        <v>751</v>
      </c>
      <c r="F31182">
        <v>3.423</v>
      </c>
      <c r="G31182">
        <v>34.247999999999998</v>
      </c>
      <c r="J31182">
        <v>1030.7292759434399</v>
      </c>
      <c r="K31182">
        <v>27.2502475562485</v>
      </c>
    </row>
    <row r="31183" spans="1:11" ht="15" customHeight="1">
      <c r="A31183" s="91" t="s">
        <v>4746</v>
      </c>
      <c r="B31183" s="19" t="s">
        <v>88</v>
      </c>
      <c r="C31183" s="30" t="s">
        <v>199</v>
      </c>
      <c r="D31183" s="91">
        <v>4500</v>
      </c>
      <c r="E31183">
        <v>752</v>
      </c>
      <c r="F31183">
        <v>3.4209999999999998</v>
      </c>
      <c r="G31183">
        <v>34.247999999999998</v>
      </c>
      <c r="J31183">
        <v>1030.7341072218301</v>
      </c>
      <c r="K31183">
        <v>27.250444047470399</v>
      </c>
    </row>
    <row r="31184" spans="1:11" ht="15" customHeight="1">
      <c r="A31184" s="91" t="s">
        <v>4746</v>
      </c>
      <c r="B31184" s="19" t="s">
        <v>88</v>
      </c>
      <c r="C31184" s="30" t="s">
        <v>199</v>
      </c>
      <c r="D31184" s="91">
        <v>4500</v>
      </c>
      <c r="E31184">
        <v>753</v>
      </c>
      <c r="F31184">
        <v>3.419</v>
      </c>
      <c r="G31184">
        <v>34.249000000000002</v>
      </c>
      <c r="J31184">
        <v>1030.7397297293201</v>
      </c>
      <c r="K31184">
        <v>27.251437861203801</v>
      </c>
    </row>
    <row r="31185" spans="1:11" ht="15" customHeight="1">
      <c r="A31185" s="91" t="s">
        <v>4746</v>
      </c>
      <c r="B31185" s="19" t="s">
        <v>88</v>
      </c>
      <c r="C31185" s="30" t="s">
        <v>199</v>
      </c>
      <c r="D31185" s="91">
        <v>4500</v>
      </c>
      <c r="E31185">
        <v>754</v>
      </c>
      <c r="F31185">
        <v>3.419</v>
      </c>
      <c r="G31185">
        <v>34.249000000000002</v>
      </c>
      <c r="J31185">
        <v>1030.74433145842</v>
      </c>
      <c r="K31185">
        <v>27.251444973040201</v>
      </c>
    </row>
    <row r="31186" spans="1:11" ht="15" customHeight="1">
      <c r="A31186" s="91" t="s">
        <v>4746</v>
      </c>
      <c r="B31186" s="19" t="s">
        <v>88</v>
      </c>
      <c r="C31186" s="30" t="s">
        <v>199</v>
      </c>
      <c r="D31186" s="91">
        <v>4500</v>
      </c>
      <c r="E31186">
        <v>755</v>
      </c>
      <c r="F31186">
        <v>3.4180000000000001</v>
      </c>
      <c r="G31186">
        <v>34.249000000000002</v>
      </c>
      <c r="J31186">
        <v>1030.74904784716</v>
      </c>
      <c r="K31186">
        <v>27.251546729573398</v>
      </c>
    </row>
    <row r="31187" spans="1:11" ht="15" customHeight="1">
      <c r="A31187" s="91" t="s">
        <v>4746</v>
      </c>
      <c r="B31187" s="19" t="s">
        <v>88</v>
      </c>
      <c r="C31187" s="30" t="s">
        <v>199</v>
      </c>
      <c r="D31187" s="91">
        <v>4500</v>
      </c>
      <c r="E31187">
        <v>756</v>
      </c>
      <c r="F31187">
        <v>3.4159999999999999</v>
      </c>
      <c r="G31187">
        <v>34.25</v>
      </c>
      <c r="J31187">
        <v>1030.7546701952799</v>
      </c>
      <c r="K31187">
        <v>27.252540475417199</v>
      </c>
    </row>
    <row r="31188" spans="1:11" ht="15" customHeight="1">
      <c r="A31188" s="91" t="s">
        <v>4746</v>
      </c>
      <c r="B31188" s="19" t="s">
        <v>88</v>
      </c>
      <c r="C31188" s="30" t="s">
        <v>199</v>
      </c>
      <c r="D31188" s="91">
        <v>4500</v>
      </c>
      <c r="E31188">
        <v>757</v>
      </c>
      <c r="F31188">
        <v>3.4140000000000001</v>
      </c>
      <c r="G31188">
        <v>34.25</v>
      </c>
      <c r="J31188">
        <v>1030.75950123502</v>
      </c>
      <c r="K31188">
        <v>27.2527367873918</v>
      </c>
    </row>
    <row r="31189" spans="1:11" ht="15" customHeight="1">
      <c r="A31189" s="91" t="s">
        <v>4746</v>
      </c>
      <c r="B31189" s="19" t="s">
        <v>88</v>
      </c>
      <c r="C31189" s="30" t="s">
        <v>199</v>
      </c>
      <c r="D31189" s="91">
        <v>4500</v>
      </c>
      <c r="E31189">
        <v>758</v>
      </c>
      <c r="F31189">
        <v>3.4129999999999998</v>
      </c>
      <c r="G31189">
        <v>34.250999999999998</v>
      </c>
      <c r="J31189">
        <v>1030.76500871648</v>
      </c>
      <c r="K31189">
        <v>27.253635872683599</v>
      </c>
    </row>
    <row r="31190" spans="1:11" ht="15" customHeight="1">
      <c r="A31190" s="91" t="s">
        <v>4746</v>
      </c>
      <c r="B31190" s="19" t="s">
        <v>88</v>
      </c>
      <c r="C31190" s="30" t="s">
        <v>199</v>
      </c>
      <c r="D31190" s="91">
        <v>4500</v>
      </c>
      <c r="E31190">
        <v>759</v>
      </c>
      <c r="F31190">
        <v>3.411</v>
      </c>
      <c r="G31190">
        <v>34.250999999999998</v>
      </c>
      <c r="J31190">
        <v>1030.76983966066</v>
      </c>
      <c r="K31190">
        <v>27.253832108946401</v>
      </c>
    </row>
    <row r="31191" spans="1:11" ht="15" customHeight="1">
      <c r="A31191" s="91" t="s">
        <v>4746</v>
      </c>
      <c r="B31191" s="19" t="s">
        <v>88</v>
      </c>
      <c r="C31191" s="30" t="s">
        <v>199</v>
      </c>
      <c r="D31191" s="91">
        <v>4500</v>
      </c>
      <c r="E31191">
        <v>760</v>
      </c>
      <c r="F31191">
        <v>3.41</v>
      </c>
      <c r="G31191">
        <v>34.250999999999998</v>
      </c>
      <c r="J31191">
        <v>1030.7745557758501</v>
      </c>
      <c r="K31191">
        <v>27.253933760165001</v>
      </c>
    </row>
    <row r="31192" spans="1:11" ht="15" customHeight="1">
      <c r="A31192" s="91" t="s">
        <v>4746</v>
      </c>
      <c r="B31192" s="19" t="s">
        <v>88</v>
      </c>
      <c r="C31192" s="30" t="s">
        <v>199</v>
      </c>
      <c r="D31192" s="91">
        <v>4500</v>
      </c>
      <c r="E31192">
        <v>761</v>
      </c>
      <c r="F31192">
        <v>3.4079999999999999</v>
      </c>
      <c r="G31192">
        <v>34.252000000000002</v>
      </c>
      <c r="J31192">
        <v>1030.7801778706901</v>
      </c>
      <c r="K31192">
        <v>27.2549273253824</v>
      </c>
    </row>
    <row r="31193" spans="1:11" ht="15" customHeight="1">
      <c r="A31193" s="91" t="s">
        <v>4746</v>
      </c>
      <c r="B31193" s="19" t="s">
        <v>88</v>
      </c>
      <c r="C31193" s="30" t="s">
        <v>199</v>
      </c>
      <c r="D31193" s="91">
        <v>4500</v>
      </c>
      <c r="E31193">
        <v>762</v>
      </c>
      <c r="F31193">
        <v>3.4060000000000001</v>
      </c>
      <c r="G31193">
        <v>34.252000000000002</v>
      </c>
      <c r="J31193">
        <v>1030.78500867355</v>
      </c>
      <c r="K31193">
        <v>27.2551234321365</v>
      </c>
    </row>
    <row r="31194" spans="1:11" ht="15" customHeight="1">
      <c r="A31194" s="91" t="s">
        <v>4746</v>
      </c>
      <c r="B31194" s="19" t="s">
        <v>88</v>
      </c>
      <c r="C31194" s="30" t="s">
        <v>199</v>
      </c>
      <c r="D31194" s="91">
        <v>4500</v>
      </c>
      <c r="E31194">
        <v>763</v>
      </c>
      <c r="F31194">
        <v>3.4060000000000001</v>
      </c>
      <c r="G31194">
        <v>34.253</v>
      </c>
      <c r="J31194">
        <v>1030.79040104863</v>
      </c>
      <c r="K31194">
        <v>27.255927953438501</v>
      </c>
    </row>
    <row r="31195" spans="1:11" ht="15" customHeight="1">
      <c r="A31195" s="91" t="s">
        <v>4746</v>
      </c>
      <c r="B31195" s="19" t="s">
        <v>88</v>
      </c>
      <c r="C31195" s="30" t="s">
        <v>199</v>
      </c>
      <c r="D31195" s="91">
        <v>4500</v>
      </c>
      <c r="E31195">
        <v>764</v>
      </c>
      <c r="F31195">
        <v>3.4039999999999999</v>
      </c>
      <c r="G31195">
        <v>34.253</v>
      </c>
      <c r="J31195">
        <v>1030.7952317542999</v>
      </c>
      <c r="K31195">
        <v>27.256124010426898</v>
      </c>
    </row>
    <row r="31196" spans="1:11" ht="15" customHeight="1">
      <c r="A31196" s="91" t="s">
        <v>4746</v>
      </c>
      <c r="B31196" s="19" t="s">
        <v>88</v>
      </c>
      <c r="C31196" s="30" t="s">
        <v>199</v>
      </c>
      <c r="D31196" s="91">
        <v>4500</v>
      </c>
      <c r="E31196">
        <v>765</v>
      </c>
      <c r="F31196">
        <v>3.403</v>
      </c>
      <c r="G31196">
        <v>34.253</v>
      </c>
      <c r="J31196">
        <v>1030.7999475828501</v>
      </c>
      <c r="K31196">
        <v>27.256225570112999</v>
      </c>
    </row>
    <row r="31197" spans="1:11" ht="15" customHeight="1">
      <c r="A31197" s="91" t="s">
        <v>4746</v>
      </c>
      <c r="B31197" s="19" t="s">
        <v>88</v>
      </c>
      <c r="C31197" s="30" t="s">
        <v>199</v>
      </c>
      <c r="D31197" s="91">
        <v>4500</v>
      </c>
      <c r="E31197">
        <v>766</v>
      </c>
      <c r="F31197">
        <v>3.4009999999999998</v>
      </c>
      <c r="G31197">
        <v>34.253999999999998</v>
      </c>
      <c r="J31197">
        <v>1030.8055694202101</v>
      </c>
      <c r="K31197">
        <v>27.257218977865701</v>
      </c>
    </row>
    <row r="31198" spans="1:11" ht="15" customHeight="1">
      <c r="A31198" s="91" t="s">
        <v>4746</v>
      </c>
      <c r="B31198" s="19" t="s">
        <v>88</v>
      </c>
      <c r="C31198" s="30" t="s">
        <v>199</v>
      </c>
      <c r="D31198" s="91">
        <v>4500</v>
      </c>
      <c r="E31198">
        <v>767</v>
      </c>
      <c r="F31198">
        <v>3.399</v>
      </c>
      <c r="G31198">
        <v>34.253999999999998</v>
      </c>
      <c r="J31198">
        <v>1030.8103999846201</v>
      </c>
      <c r="K31198">
        <v>27.257414905331601</v>
      </c>
    </row>
    <row r="31199" spans="1:11" ht="15" customHeight="1">
      <c r="A31199" s="91" t="s">
        <v>4746</v>
      </c>
      <c r="B31199" s="19" t="s">
        <v>88</v>
      </c>
      <c r="C31199" s="30" t="s">
        <v>199</v>
      </c>
      <c r="D31199" s="91">
        <v>4500</v>
      </c>
      <c r="E31199">
        <v>768</v>
      </c>
      <c r="F31199">
        <v>3.3980000000000001</v>
      </c>
      <c r="G31199">
        <v>34.253999999999998</v>
      </c>
      <c r="J31199">
        <v>1030.8151156527599</v>
      </c>
      <c r="K31199">
        <v>27.257516398427001</v>
      </c>
    </row>
    <row r="31200" spans="1:11" ht="15" customHeight="1">
      <c r="A31200" s="91" t="s">
        <v>4746</v>
      </c>
      <c r="B31200" s="19" t="s">
        <v>88</v>
      </c>
      <c r="C31200" s="30" t="s">
        <v>199</v>
      </c>
      <c r="D31200" s="91">
        <v>4500</v>
      </c>
      <c r="E31200">
        <v>769</v>
      </c>
      <c r="F31200">
        <v>3.3959999999999999</v>
      </c>
      <c r="G31200">
        <v>34.255000000000003</v>
      </c>
      <c r="J31200">
        <v>1030.8207373395501</v>
      </c>
      <c r="K31200">
        <v>27.258509691907602</v>
      </c>
    </row>
    <row r="31201" spans="1:11" ht="15" customHeight="1">
      <c r="A31201" s="91" t="s">
        <v>4746</v>
      </c>
      <c r="B31201" s="19" t="s">
        <v>88</v>
      </c>
      <c r="C31201" s="30" t="s">
        <v>199</v>
      </c>
      <c r="D31201" s="91">
        <v>4500</v>
      </c>
      <c r="E31201">
        <v>770</v>
      </c>
      <c r="F31201">
        <v>3.3929999999999998</v>
      </c>
      <c r="G31201">
        <v>34.255000000000003</v>
      </c>
      <c r="J31201">
        <v>1030.8256826193001</v>
      </c>
      <c r="K31201">
        <v>27.258799821268902</v>
      </c>
    </row>
    <row r="31202" spans="1:11" ht="15" customHeight="1">
      <c r="A31202" s="91" t="s">
        <v>4746</v>
      </c>
      <c r="B31202" s="19" t="s">
        <v>88</v>
      </c>
      <c r="C31202" s="30" t="s">
        <v>199</v>
      </c>
      <c r="D31202" s="91">
        <v>4500</v>
      </c>
      <c r="E31202">
        <v>771</v>
      </c>
      <c r="F31202">
        <v>3.3879999999999999</v>
      </c>
      <c r="G31202">
        <v>34.256</v>
      </c>
      <c r="J31202">
        <v>1030.8316487259999</v>
      </c>
      <c r="K31202">
        <v>27.260075853743299</v>
      </c>
    </row>
    <row r="31203" spans="1:11" ht="15" customHeight="1">
      <c r="A31203" s="91" t="s">
        <v>4746</v>
      </c>
      <c r="B31203" s="19" t="s">
        <v>88</v>
      </c>
      <c r="C31203" s="30" t="s">
        <v>199</v>
      </c>
      <c r="D31203" s="91">
        <v>4500</v>
      </c>
      <c r="E31203">
        <v>772</v>
      </c>
      <c r="F31203">
        <v>3.38</v>
      </c>
      <c r="G31203">
        <v>34.258000000000003</v>
      </c>
      <c r="J31203">
        <v>1030.8387502611499</v>
      </c>
      <c r="K31203">
        <v>27.262431653197201</v>
      </c>
    </row>
    <row r="31204" spans="1:11" ht="15" customHeight="1">
      <c r="A31204" s="91" t="s">
        <v>4746</v>
      </c>
      <c r="B31204" s="19" t="s">
        <v>88</v>
      </c>
      <c r="C31204" s="30" t="s">
        <v>199</v>
      </c>
      <c r="D31204" s="91">
        <v>4500</v>
      </c>
      <c r="E31204">
        <v>773</v>
      </c>
      <c r="F31204">
        <v>3.3780000000000001</v>
      </c>
      <c r="G31204">
        <v>34.259</v>
      </c>
      <c r="J31204">
        <v>1030.84437179111</v>
      </c>
      <c r="K31204">
        <v>27.263424548049699</v>
      </c>
    </row>
    <row r="31205" spans="1:11" ht="15" customHeight="1">
      <c r="A31205" s="91" t="s">
        <v>4746</v>
      </c>
      <c r="B31205" s="19" t="s">
        <v>88</v>
      </c>
      <c r="C31205" s="30" t="s">
        <v>199</v>
      </c>
      <c r="D31205" s="91">
        <v>4500</v>
      </c>
      <c r="E31205">
        <v>774</v>
      </c>
      <c r="F31205">
        <v>3.375</v>
      </c>
      <c r="G31205">
        <v>34.259</v>
      </c>
      <c r="J31205">
        <v>1030.84931679798</v>
      </c>
      <c r="K31205">
        <v>27.263714011810599</v>
      </c>
    </row>
    <row r="31206" spans="1:11" ht="15" customHeight="1">
      <c r="A31206" s="91" t="s">
        <v>4746</v>
      </c>
      <c r="B31206" s="19" t="s">
        <v>88</v>
      </c>
      <c r="C31206" s="30" t="s">
        <v>199</v>
      </c>
      <c r="D31206" s="91">
        <v>4500</v>
      </c>
      <c r="E31206">
        <v>775</v>
      </c>
      <c r="F31206">
        <v>3.3719999999999999</v>
      </c>
      <c r="G31206">
        <v>34.26</v>
      </c>
      <c r="J31206">
        <v>1030.8550529860699</v>
      </c>
      <c r="K31206">
        <v>27.264800875549302</v>
      </c>
    </row>
    <row r="31207" spans="1:11" ht="15" customHeight="1">
      <c r="A31207" s="91" t="s">
        <v>4746</v>
      </c>
      <c r="B31207" s="19" t="s">
        <v>88</v>
      </c>
      <c r="C31207" s="30" t="s">
        <v>199</v>
      </c>
      <c r="D31207" s="91">
        <v>4500</v>
      </c>
      <c r="E31207">
        <v>776</v>
      </c>
      <c r="F31207">
        <v>3.371</v>
      </c>
      <c r="G31207">
        <v>34.261000000000003</v>
      </c>
      <c r="J31207">
        <v>1030.86055962046</v>
      </c>
      <c r="K31207">
        <v>27.265699534239999</v>
      </c>
    </row>
    <row r="31208" spans="1:11" ht="15" customHeight="1">
      <c r="A31208" s="91" t="s">
        <v>4746</v>
      </c>
      <c r="B31208" s="19" t="s">
        <v>88</v>
      </c>
      <c r="C31208" s="30" t="s">
        <v>199</v>
      </c>
      <c r="D31208" s="91">
        <v>4500</v>
      </c>
      <c r="E31208">
        <v>777</v>
      </c>
      <c r="F31208">
        <v>3.3690000000000002</v>
      </c>
      <c r="G31208">
        <v>34.262</v>
      </c>
      <c r="J31208">
        <v>1030.86618095667</v>
      </c>
      <c r="K31208">
        <v>27.266692232904202</v>
      </c>
    </row>
    <row r="31209" spans="1:11" ht="15" customHeight="1">
      <c r="A31209" s="91" t="s">
        <v>4746</v>
      </c>
      <c r="B31209" s="19" t="s">
        <v>88</v>
      </c>
      <c r="C31209" s="30" t="s">
        <v>199</v>
      </c>
      <c r="D31209" s="91">
        <v>4500</v>
      </c>
      <c r="E31209">
        <v>778</v>
      </c>
      <c r="F31209">
        <v>3.3679999999999999</v>
      </c>
      <c r="G31209">
        <v>34.262</v>
      </c>
      <c r="J31209">
        <v>1030.87089624282</v>
      </c>
      <c r="K31209">
        <v>27.266793334644898</v>
      </c>
    </row>
    <row r="31210" spans="1:11" ht="15" customHeight="1">
      <c r="A31210" s="91" t="s">
        <v>4746</v>
      </c>
      <c r="B31210" s="19" t="s">
        <v>88</v>
      </c>
      <c r="C31210" s="30" t="s">
        <v>199</v>
      </c>
      <c r="D31210" s="91">
        <v>4500</v>
      </c>
      <c r="E31210">
        <v>779</v>
      </c>
      <c r="F31210">
        <v>3.3660000000000001</v>
      </c>
      <c r="G31210">
        <v>34.262999999999998</v>
      </c>
      <c r="J31210">
        <v>1030.87651747666</v>
      </c>
      <c r="K31210">
        <v>27.267785966895602</v>
      </c>
    </row>
    <row r="31211" spans="1:11" ht="15" customHeight="1">
      <c r="A31211" s="91" t="s">
        <v>4746</v>
      </c>
      <c r="B31211" s="19" t="s">
        <v>88</v>
      </c>
      <c r="C31211" s="30" t="s">
        <v>199</v>
      </c>
      <c r="D31211" s="91">
        <v>4500</v>
      </c>
      <c r="E31211">
        <v>780</v>
      </c>
      <c r="F31211">
        <v>3.3650000000000002</v>
      </c>
      <c r="G31211">
        <v>34.262999999999998</v>
      </c>
      <c r="J31211">
        <v>1030.8812326499101</v>
      </c>
      <c r="K31211">
        <v>27.267887029869598</v>
      </c>
    </row>
    <row r="31212" spans="1:11" ht="15" customHeight="1">
      <c r="A31212" s="91" t="s">
        <v>4746</v>
      </c>
      <c r="B31212" s="19" t="s">
        <v>88</v>
      </c>
      <c r="C31212" s="30" t="s">
        <v>199</v>
      </c>
      <c r="D31212" s="91">
        <v>4500</v>
      </c>
      <c r="E31212">
        <v>781</v>
      </c>
      <c r="F31212">
        <v>3.363</v>
      </c>
      <c r="G31212">
        <v>34.262999999999998</v>
      </c>
      <c r="J31212">
        <v>1030.88606256711</v>
      </c>
      <c r="K31212">
        <v>27.268082049476799</v>
      </c>
    </row>
    <row r="31213" spans="1:11" ht="15" customHeight="1">
      <c r="A31213" s="91" t="s">
        <v>4746</v>
      </c>
      <c r="B31213" s="19" t="s">
        <v>88</v>
      </c>
      <c r="C31213" s="30" t="s">
        <v>199</v>
      </c>
      <c r="D31213" s="91">
        <v>4500</v>
      </c>
      <c r="E31213">
        <v>782</v>
      </c>
      <c r="F31213">
        <v>3.3580000000000001</v>
      </c>
      <c r="G31213">
        <v>34.264000000000003</v>
      </c>
      <c r="J31213">
        <v>1030.89202800822</v>
      </c>
      <c r="K31213">
        <v>27.269356336858198</v>
      </c>
    </row>
    <row r="31214" spans="1:11" ht="15" customHeight="1">
      <c r="A31214" s="91" t="s">
        <v>4746</v>
      </c>
      <c r="B31214" s="19" t="s">
        <v>88</v>
      </c>
      <c r="C31214" s="30" t="s">
        <v>199</v>
      </c>
      <c r="D31214" s="91">
        <v>4500</v>
      </c>
      <c r="E31214">
        <v>783</v>
      </c>
      <c r="F31214">
        <v>3.3540000000000001</v>
      </c>
      <c r="G31214">
        <v>34.265000000000001</v>
      </c>
      <c r="J31214">
        <v>1030.8978785778399</v>
      </c>
      <c r="K31214">
        <v>27.270536482541701</v>
      </c>
    </row>
    <row r="31215" spans="1:11" ht="15" customHeight="1">
      <c r="A31215" s="91" t="s">
        <v>4746</v>
      </c>
      <c r="B31215" s="19" t="s">
        <v>88</v>
      </c>
      <c r="C31215" s="30" t="s">
        <v>199</v>
      </c>
      <c r="D31215" s="91">
        <v>4500</v>
      </c>
      <c r="E31215">
        <v>784</v>
      </c>
      <c r="F31215">
        <v>3.3530000000000002</v>
      </c>
      <c r="G31215">
        <v>34.265999999999998</v>
      </c>
      <c r="J31215">
        <v>1030.9033848230999</v>
      </c>
      <c r="K31215">
        <v>27.2714349608279</v>
      </c>
    </row>
    <row r="31216" spans="1:11" ht="15" customHeight="1">
      <c r="A31216" s="91" t="s">
        <v>4746</v>
      </c>
      <c r="B31216" s="19" t="s">
        <v>88</v>
      </c>
      <c r="C31216" s="30" t="s">
        <v>199</v>
      </c>
      <c r="D31216" s="91">
        <v>4500</v>
      </c>
      <c r="E31216">
        <v>785</v>
      </c>
      <c r="F31216">
        <v>3.3530000000000002</v>
      </c>
      <c r="G31216">
        <v>34.265999999999998</v>
      </c>
      <c r="J31216">
        <v>1030.90798499946</v>
      </c>
      <c r="K31216">
        <v>27.271442013915198</v>
      </c>
    </row>
    <row r="31217" spans="1:11" ht="15" customHeight="1">
      <c r="A31217" s="91" t="s">
        <v>4746</v>
      </c>
      <c r="B31217" s="19" t="s">
        <v>88</v>
      </c>
      <c r="C31217" s="30" t="s">
        <v>199</v>
      </c>
      <c r="D31217" s="91">
        <v>4500</v>
      </c>
      <c r="E31217">
        <v>786</v>
      </c>
      <c r="F31217">
        <v>3.3519999999999999</v>
      </c>
      <c r="G31217">
        <v>34.267000000000003</v>
      </c>
      <c r="J31217">
        <v>1030.91349109314</v>
      </c>
      <c r="K31217">
        <v>27.272340484828199</v>
      </c>
    </row>
    <row r="31218" spans="1:11" ht="15" customHeight="1">
      <c r="A31218" s="91" t="s">
        <v>4746</v>
      </c>
      <c r="B31218" s="19" t="s">
        <v>88</v>
      </c>
      <c r="C31218" s="30" t="s">
        <v>199</v>
      </c>
      <c r="D31218" s="91">
        <v>4500</v>
      </c>
      <c r="E31218">
        <v>787</v>
      </c>
      <c r="F31218">
        <v>3.35</v>
      </c>
      <c r="G31218">
        <v>34.267000000000003</v>
      </c>
      <c r="J31218">
        <v>1030.91832072895</v>
      </c>
      <c r="K31218">
        <v>27.2725351791387</v>
      </c>
    </row>
    <row r="31219" spans="1:11" ht="15" customHeight="1">
      <c r="A31219" s="91" t="s">
        <v>4746</v>
      </c>
      <c r="B31219" s="19" t="s">
        <v>88</v>
      </c>
      <c r="C31219" s="30" t="s">
        <v>199</v>
      </c>
      <c r="D31219" s="91">
        <v>4500</v>
      </c>
      <c r="E31219">
        <v>788</v>
      </c>
      <c r="F31219">
        <v>3.347</v>
      </c>
      <c r="G31219">
        <v>34.268000000000001</v>
      </c>
      <c r="J31219">
        <v>1030.9240563277899</v>
      </c>
      <c r="K31219">
        <v>27.2736211896129</v>
      </c>
    </row>
    <row r="31220" spans="1:11" ht="15" customHeight="1">
      <c r="A31220" s="91" t="s">
        <v>4746</v>
      </c>
      <c r="B31220" s="19" t="s">
        <v>88</v>
      </c>
      <c r="C31220" s="30" t="s">
        <v>199</v>
      </c>
      <c r="D31220" s="91">
        <v>4500</v>
      </c>
      <c r="E31220">
        <v>789</v>
      </c>
      <c r="F31220">
        <v>3.3460000000000001</v>
      </c>
      <c r="G31220">
        <v>34.268000000000001</v>
      </c>
      <c r="J31220">
        <v>1030.9287710633</v>
      </c>
      <c r="K31220">
        <v>27.2737220037559</v>
      </c>
    </row>
    <row r="31221" spans="1:11" ht="15" customHeight="1">
      <c r="A31221" s="91" t="s">
        <v>4746</v>
      </c>
      <c r="B31221" s="19" t="s">
        <v>88</v>
      </c>
      <c r="C31221" s="30" t="s">
        <v>199</v>
      </c>
      <c r="D31221" s="91">
        <v>4500</v>
      </c>
      <c r="E31221">
        <v>790</v>
      </c>
      <c r="F31221">
        <v>3.3450000000000002</v>
      </c>
      <c r="G31221">
        <v>34.268999999999998</v>
      </c>
      <c r="J31221">
        <v>1030.9342769331499</v>
      </c>
      <c r="K31221">
        <v>27.2746204047912</v>
      </c>
    </row>
    <row r="31222" spans="1:11" ht="15" customHeight="1">
      <c r="A31222" s="91" t="s">
        <v>4746</v>
      </c>
      <c r="B31222" s="19" t="s">
        <v>88</v>
      </c>
      <c r="C31222" s="30" t="s">
        <v>199</v>
      </c>
      <c r="D31222" s="91">
        <v>4500</v>
      </c>
      <c r="E31222">
        <v>791</v>
      </c>
      <c r="F31222">
        <v>3.343</v>
      </c>
      <c r="G31222">
        <v>34.268999999999998</v>
      </c>
      <c r="J31222">
        <v>1030.93910638019</v>
      </c>
      <c r="K31222">
        <v>27.2748149215547</v>
      </c>
    </row>
    <row r="31223" spans="1:11" ht="15" customHeight="1">
      <c r="A31223" s="91" t="s">
        <v>4746</v>
      </c>
      <c r="B31223" s="19" t="s">
        <v>88</v>
      </c>
      <c r="C31223" s="30" t="s">
        <v>199</v>
      </c>
      <c r="D31223" s="91">
        <v>4500</v>
      </c>
      <c r="E31223">
        <v>792</v>
      </c>
      <c r="F31223">
        <v>3.3420000000000001</v>
      </c>
      <c r="G31223">
        <v>34.268999999999998</v>
      </c>
      <c r="J31223">
        <v>1030.9438209423799</v>
      </c>
      <c r="K31223">
        <v>27.274915682857198</v>
      </c>
    </row>
    <row r="31224" spans="1:11" ht="15" customHeight="1">
      <c r="A31224" s="91" t="s">
        <v>4746</v>
      </c>
      <c r="B31224" s="19" t="s">
        <v>88</v>
      </c>
      <c r="C31224" s="30" t="s">
        <v>199</v>
      </c>
      <c r="D31224" s="91">
        <v>4500</v>
      </c>
      <c r="E31224">
        <v>793</v>
      </c>
      <c r="F31224">
        <v>3.34</v>
      </c>
      <c r="G31224">
        <v>34.270000000000003</v>
      </c>
      <c r="J31224">
        <v>1030.9494414820499</v>
      </c>
      <c r="K31224">
        <v>27.275907734136101</v>
      </c>
    </row>
    <row r="31225" spans="1:11" ht="15" customHeight="1">
      <c r="A31225" s="91" t="s">
        <v>4746</v>
      </c>
      <c r="B31225" s="19" t="s">
        <v>88</v>
      </c>
      <c r="C31225" s="30" t="s">
        <v>199</v>
      </c>
      <c r="D31225" s="91">
        <v>4500</v>
      </c>
      <c r="E31225">
        <v>794</v>
      </c>
      <c r="F31225">
        <v>3.3370000000000002</v>
      </c>
      <c r="G31225">
        <v>34.270000000000003</v>
      </c>
      <c r="J31225">
        <v>1030.95438563366</v>
      </c>
      <c r="K31225">
        <v>27.276195773687</v>
      </c>
    </row>
    <row r="31226" spans="1:11" ht="15" customHeight="1">
      <c r="A31226" s="91" t="s">
        <v>4746</v>
      </c>
      <c r="B31226" s="19" t="s">
        <v>88</v>
      </c>
      <c r="C31226" s="30" t="s">
        <v>199</v>
      </c>
      <c r="D31226" s="91">
        <v>4500</v>
      </c>
      <c r="E31226">
        <v>795</v>
      </c>
      <c r="F31226">
        <v>3.3340000000000001</v>
      </c>
      <c r="G31226">
        <v>34.271000000000001</v>
      </c>
      <c r="J31226">
        <v>1030.9601209181401</v>
      </c>
      <c r="K31226">
        <v>27.277281329168101</v>
      </c>
    </row>
    <row r="31227" spans="1:11" ht="15" customHeight="1">
      <c r="A31227" s="91" t="s">
        <v>4746</v>
      </c>
      <c r="B31227" s="19" t="s">
        <v>88</v>
      </c>
      <c r="C31227" s="30" t="s">
        <v>199</v>
      </c>
      <c r="D31227" s="91">
        <v>4500</v>
      </c>
      <c r="E31227">
        <v>796</v>
      </c>
      <c r="F31227">
        <v>3.3330000000000002</v>
      </c>
      <c r="G31227">
        <v>34.271999999999998</v>
      </c>
      <c r="J31227">
        <v>1030.96562647619</v>
      </c>
      <c r="K31227">
        <v>27.278179608835899</v>
      </c>
    </row>
    <row r="31228" spans="1:11" ht="15" customHeight="1">
      <c r="A31228" s="91" t="s">
        <v>4746</v>
      </c>
      <c r="B31228" s="19" t="s">
        <v>88</v>
      </c>
      <c r="C31228" s="30" t="s">
        <v>199</v>
      </c>
      <c r="D31228" s="91">
        <v>4500</v>
      </c>
      <c r="E31228">
        <v>797</v>
      </c>
      <c r="F31228">
        <v>3.3319999999999999</v>
      </c>
      <c r="G31228">
        <v>34.271999999999998</v>
      </c>
      <c r="J31228">
        <v>1030.9703407869399</v>
      </c>
      <c r="K31228">
        <v>27.278280240231201</v>
      </c>
    </row>
    <row r="31229" spans="1:11" ht="15" customHeight="1">
      <c r="A31229" s="91" t="s">
        <v>4746</v>
      </c>
      <c r="B31229" s="19" t="s">
        <v>88</v>
      </c>
      <c r="C31229" s="30" t="s">
        <v>199</v>
      </c>
      <c r="D31229" s="91">
        <v>4500</v>
      </c>
      <c r="E31229">
        <v>798</v>
      </c>
      <c r="F31229">
        <v>3.33</v>
      </c>
      <c r="G31229">
        <v>34.271999999999998</v>
      </c>
      <c r="J31229">
        <v>1030.9751699062799</v>
      </c>
      <c r="K31229">
        <v>27.278474423789699</v>
      </c>
    </row>
    <row r="31230" spans="1:11" ht="15" customHeight="1">
      <c r="A31230" s="91" t="s">
        <v>4746</v>
      </c>
      <c r="B31230" s="19" t="s">
        <v>88</v>
      </c>
      <c r="C31230" s="30" t="s">
        <v>199</v>
      </c>
      <c r="D31230" s="91">
        <v>4500</v>
      </c>
      <c r="E31230">
        <v>799</v>
      </c>
      <c r="F31230">
        <v>3.3290000000000002</v>
      </c>
      <c r="G31230">
        <v>34.273000000000003</v>
      </c>
      <c r="J31230">
        <v>1030.9806752790601</v>
      </c>
      <c r="K31230">
        <v>27.279372663107601</v>
      </c>
    </row>
    <row r="31231" spans="1:11" ht="15" customHeight="1">
      <c r="A31231" s="91" t="s">
        <v>4746</v>
      </c>
      <c r="B31231" s="19" t="s">
        <v>88</v>
      </c>
      <c r="C31231" s="30" t="s">
        <v>199</v>
      </c>
      <c r="D31231" s="91">
        <v>4500</v>
      </c>
      <c r="E31231">
        <v>800</v>
      </c>
      <c r="F31231">
        <v>3.3279999999999998</v>
      </c>
      <c r="G31231">
        <v>34.273000000000003</v>
      </c>
      <c r="J31231">
        <v>1030.9853894165699</v>
      </c>
      <c r="K31231">
        <v>27.2794732416498</v>
      </c>
    </row>
    <row r="31232" spans="1:11" ht="15" customHeight="1">
      <c r="A31232" s="91" t="s">
        <v>4746</v>
      </c>
      <c r="B31232" s="19" t="s">
        <v>88</v>
      </c>
      <c r="C31232" s="30" t="s">
        <v>199</v>
      </c>
      <c r="D31232" s="91">
        <v>4500</v>
      </c>
      <c r="E31232">
        <v>801</v>
      </c>
      <c r="F31232">
        <v>3.327</v>
      </c>
      <c r="G31232">
        <v>34.273000000000003</v>
      </c>
      <c r="J31232">
        <v>1030.9901034935999</v>
      </c>
      <c r="K31232">
        <v>27.279573806127701</v>
      </c>
    </row>
    <row r="31233" spans="1:11" ht="15" customHeight="1">
      <c r="A31233" s="91" t="s">
        <v>4746</v>
      </c>
      <c r="B31233" s="19" t="s">
        <v>88</v>
      </c>
      <c r="C31233" s="30" t="s">
        <v>199</v>
      </c>
      <c r="D31233" s="91">
        <v>4500</v>
      </c>
      <c r="E31233">
        <v>802</v>
      </c>
      <c r="F31233">
        <v>3.3260000000000001</v>
      </c>
      <c r="G31233">
        <v>34.274000000000001</v>
      </c>
      <c r="J31233">
        <v>1030.9956086652601</v>
      </c>
      <c r="K31233">
        <v>27.280472016120498</v>
      </c>
    </row>
    <row r="31234" spans="1:11" ht="15" customHeight="1">
      <c r="A31234" s="91" t="s">
        <v>4746</v>
      </c>
      <c r="B31234" s="19" t="s">
        <v>88</v>
      </c>
      <c r="C31234" s="30" t="s">
        <v>199</v>
      </c>
      <c r="D31234" s="91">
        <v>4500</v>
      </c>
      <c r="E31234">
        <v>803</v>
      </c>
      <c r="F31234">
        <v>3.3250000000000002</v>
      </c>
      <c r="G31234">
        <v>34.274000000000001</v>
      </c>
      <c r="J31234">
        <v>1031.0003226163401</v>
      </c>
      <c r="K31234">
        <v>27.280572555615201</v>
      </c>
    </row>
    <row r="31235" spans="1:11" ht="15" customHeight="1">
      <c r="A31235" s="91" t="s">
        <v>4746</v>
      </c>
      <c r="B31235" s="19" t="s">
        <v>88</v>
      </c>
      <c r="C31235" s="30" t="s">
        <v>199</v>
      </c>
      <c r="D31235" s="91">
        <v>4500</v>
      </c>
      <c r="E31235">
        <v>804</v>
      </c>
      <c r="F31235">
        <v>3.323</v>
      </c>
      <c r="G31235">
        <v>34.274000000000001</v>
      </c>
      <c r="J31235">
        <v>1031.0051514491399</v>
      </c>
      <c r="K31235">
        <v>27.280766557800899</v>
      </c>
    </row>
    <row r="31236" spans="1:11" ht="15" customHeight="1">
      <c r="A31236" s="91" t="s">
        <v>4746</v>
      </c>
      <c r="B31236" s="19" t="s">
        <v>88</v>
      </c>
      <c r="C31236" s="30" t="s">
        <v>199</v>
      </c>
      <c r="D31236" s="91">
        <v>4500</v>
      </c>
      <c r="E31236">
        <v>805</v>
      </c>
      <c r="F31236">
        <v>3.32</v>
      </c>
      <c r="G31236">
        <v>34.274999999999999</v>
      </c>
      <c r="J31236">
        <v>1031.01088631733</v>
      </c>
      <c r="K31236">
        <v>27.281851622357902</v>
      </c>
    </row>
    <row r="31237" spans="1:11" ht="15" customHeight="1">
      <c r="A31237" s="91" t="s">
        <v>4746</v>
      </c>
      <c r="B31237" s="19" t="s">
        <v>88</v>
      </c>
      <c r="C31237" s="30" t="s">
        <v>199</v>
      </c>
      <c r="D31237" s="91">
        <v>4500</v>
      </c>
      <c r="E31237">
        <v>806</v>
      </c>
      <c r="F31237">
        <v>3.3149999999999999</v>
      </c>
      <c r="G31237">
        <v>34.276000000000003</v>
      </c>
      <c r="J31237">
        <v>1031.0168509546399</v>
      </c>
      <c r="K31237">
        <v>27.283123362007899</v>
      </c>
    </row>
    <row r="31238" spans="1:11" ht="15" customHeight="1">
      <c r="A31238" s="91" t="s">
        <v>4746</v>
      </c>
      <c r="B31238" s="19" t="s">
        <v>88</v>
      </c>
      <c r="C31238" s="30" t="s">
        <v>199</v>
      </c>
      <c r="D31238" s="91">
        <v>4500</v>
      </c>
      <c r="E31238">
        <v>807</v>
      </c>
      <c r="F31238">
        <v>3.3119999999999998</v>
      </c>
      <c r="G31238">
        <v>34.276000000000003</v>
      </c>
      <c r="J31238">
        <v>1031.0217945485599</v>
      </c>
      <c r="K31238">
        <v>27.283410453926098</v>
      </c>
    </row>
    <row r="31239" spans="1:11" ht="15" customHeight="1">
      <c r="A31239" s="91" t="s">
        <v>4746</v>
      </c>
      <c r="B31239" s="19" t="s">
        <v>88</v>
      </c>
      <c r="C31239" s="30" t="s">
        <v>199</v>
      </c>
      <c r="D31239" s="91">
        <v>4500</v>
      </c>
      <c r="E31239">
        <v>808</v>
      </c>
      <c r="F31239">
        <v>3.3109999999999999</v>
      </c>
      <c r="G31239">
        <v>34.277000000000001</v>
      </c>
      <c r="J31239">
        <v>1031.02729945633</v>
      </c>
      <c r="K31239">
        <v>27.2843085094364</v>
      </c>
    </row>
    <row r="31240" spans="1:11" ht="15" customHeight="1">
      <c r="A31240" s="91" t="s">
        <v>4746</v>
      </c>
      <c r="B31240" s="19" t="s">
        <v>88</v>
      </c>
      <c r="C31240" s="30" t="s">
        <v>199</v>
      </c>
      <c r="D31240" s="91">
        <v>4500</v>
      </c>
      <c r="E31240">
        <v>809</v>
      </c>
      <c r="F31240">
        <v>3.31</v>
      </c>
      <c r="G31240">
        <v>34.277999999999999</v>
      </c>
      <c r="J31240">
        <v>1031.03280429396</v>
      </c>
      <c r="K31240">
        <v>27.285206557455499</v>
      </c>
    </row>
    <row r="31241" spans="1:11" ht="15" customHeight="1">
      <c r="A31241" s="91" t="s">
        <v>4746</v>
      </c>
      <c r="B31241" s="19" t="s">
        <v>88</v>
      </c>
      <c r="C31241" s="30" t="s">
        <v>199</v>
      </c>
      <c r="D31241" s="91">
        <v>4500</v>
      </c>
      <c r="E31241">
        <v>810</v>
      </c>
      <c r="F31241">
        <v>3.31</v>
      </c>
      <c r="G31241">
        <v>34.277999999999999</v>
      </c>
      <c r="J31241">
        <v>1031.03740298043</v>
      </c>
      <c r="K31241">
        <v>27.285213579200398</v>
      </c>
    </row>
    <row r="31242" spans="1:11" ht="15" customHeight="1">
      <c r="A31242" s="91" t="s">
        <v>4746</v>
      </c>
      <c r="B31242" s="19" t="s">
        <v>88</v>
      </c>
      <c r="C31242" s="30" t="s">
        <v>199</v>
      </c>
      <c r="D31242" s="91">
        <v>4500</v>
      </c>
      <c r="E31242">
        <v>811</v>
      </c>
      <c r="F31242">
        <v>3.3090000000000002</v>
      </c>
      <c r="G31242">
        <v>34.277999999999999</v>
      </c>
      <c r="J31242">
        <v>1031.0421165335699</v>
      </c>
      <c r="K31242">
        <v>27.2853139082608</v>
      </c>
    </row>
    <row r="31243" spans="1:11" ht="15" customHeight="1">
      <c r="A31243" s="91" t="s">
        <v>4746</v>
      </c>
      <c r="B31243" s="19" t="s">
        <v>88</v>
      </c>
      <c r="C31243" s="30" t="s">
        <v>199</v>
      </c>
      <c r="D31243" s="91">
        <v>4500</v>
      </c>
      <c r="E31243">
        <v>812</v>
      </c>
      <c r="F31243">
        <v>3.306</v>
      </c>
      <c r="G31243">
        <v>34.279000000000003</v>
      </c>
      <c r="J31243">
        <v>1031.04785108174</v>
      </c>
      <c r="K31243">
        <v>27.286398491255301</v>
      </c>
    </row>
    <row r="31244" spans="1:11" ht="15" customHeight="1">
      <c r="A31244" s="91" t="s">
        <v>4746</v>
      </c>
      <c r="B31244" s="19" t="s">
        <v>88</v>
      </c>
      <c r="C31244" s="30" t="s">
        <v>199</v>
      </c>
      <c r="D31244" s="91">
        <v>4500</v>
      </c>
      <c r="E31244">
        <v>813</v>
      </c>
      <c r="F31244">
        <v>3.302</v>
      </c>
      <c r="G31244">
        <v>34.28</v>
      </c>
      <c r="J31244">
        <v>1031.0537005168801</v>
      </c>
      <c r="K31244">
        <v>27.287576196873001</v>
      </c>
    </row>
    <row r="31245" spans="1:11" ht="15" customHeight="1">
      <c r="A31245" s="91" t="s">
        <v>4746</v>
      </c>
      <c r="B31245" s="19" t="s">
        <v>88</v>
      </c>
      <c r="C31245" s="30" t="s">
        <v>199</v>
      </c>
      <c r="D31245" s="91">
        <v>4500</v>
      </c>
      <c r="E31245">
        <v>814</v>
      </c>
      <c r="F31245">
        <v>3.2989999999999999</v>
      </c>
      <c r="G31245">
        <v>34.28</v>
      </c>
      <c r="J31245">
        <v>1031.05864381576</v>
      </c>
      <c r="K31245">
        <v>27.287862802707899</v>
      </c>
    </row>
    <row r="31246" spans="1:11" ht="15" customHeight="1">
      <c r="A31246" s="91" t="s">
        <v>4746</v>
      </c>
      <c r="B31246" s="19" t="s">
        <v>88</v>
      </c>
      <c r="C31246" s="30" t="s">
        <v>199</v>
      </c>
      <c r="D31246" s="91">
        <v>4500</v>
      </c>
      <c r="E31246">
        <v>815</v>
      </c>
      <c r="F31246">
        <v>3.2970000000000002</v>
      </c>
      <c r="G31246">
        <v>34.280999999999999</v>
      </c>
      <c r="J31246">
        <v>1031.0642632761701</v>
      </c>
      <c r="K31246">
        <v>27.288853890876499</v>
      </c>
    </row>
    <row r="31247" spans="1:11" ht="15" customHeight="1">
      <c r="A31247" s="91" t="s">
        <v>4746</v>
      </c>
      <c r="B31247" s="19" t="s">
        <v>88</v>
      </c>
      <c r="C31247" s="30" t="s">
        <v>199</v>
      </c>
      <c r="D31247" s="91">
        <v>4500</v>
      </c>
      <c r="E31247">
        <v>816</v>
      </c>
      <c r="F31247">
        <v>3.2970000000000002</v>
      </c>
      <c r="G31247">
        <v>34.280999999999999</v>
      </c>
      <c r="J31247">
        <v>1031.06886167056</v>
      </c>
      <c r="K31247">
        <v>27.288860900769599</v>
      </c>
    </row>
    <row r="31248" spans="1:11" ht="15" customHeight="1">
      <c r="A31248" s="91" t="s">
        <v>4746</v>
      </c>
      <c r="B31248" s="19" t="s">
        <v>88</v>
      </c>
      <c r="C31248" s="30" t="s">
        <v>199</v>
      </c>
      <c r="D31248" s="91">
        <v>4500</v>
      </c>
      <c r="E31248">
        <v>817</v>
      </c>
      <c r="F31248">
        <v>3.2959999999999998</v>
      </c>
      <c r="G31248">
        <v>34.281999999999996</v>
      </c>
      <c r="J31248">
        <v>1031.07436606127</v>
      </c>
      <c r="K31248">
        <v>27.2897588089543</v>
      </c>
    </row>
    <row r="31249" spans="1:11" ht="15" customHeight="1">
      <c r="A31249" s="91" t="s">
        <v>4746</v>
      </c>
      <c r="B31249" s="19" t="s">
        <v>88</v>
      </c>
      <c r="C31249" s="30" t="s">
        <v>199</v>
      </c>
      <c r="D31249" s="91">
        <v>4500</v>
      </c>
      <c r="E31249">
        <v>818</v>
      </c>
      <c r="F31249">
        <v>3.2959999999999998</v>
      </c>
      <c r="G31249">
        <v>34.281999999999996</v>
      </c>
      <c r="J31249">
        <v>1031.0789642759601</v>
      </c>
      <c r="K31249">
        <v>27.2897658203226</v>
      </c>
    </row>
    <row r="31250" spans="1:11" ht="15" customHeight="1">
      <c r="A31250" s="91" t="s">
        <v>4746</v>
      </c>
      <c r="B31250" s="19" t="s">
        <v>88</v>
      </c>
      <c r="C31250" s="30" t="s">
        <v>199</v>
      </c>
      <c r="D31250" s="91">
        <v>4500</v>
      </c>
      <c r="E31250">
        <v>819</v>
      </c>
      <c r="F31250">
        <v>3.2959999999999998</v>
      </c>
      <c r="G31250">
        <v>34.281999999999996</v>
      </c>
      <c r="J31250">
        <v>1031.0835623922601</v>
      </c>
      <c r="K31250">
        <v>27.2897728330597</v>
      </c>
    </row>
    <row r="31251" spans="1:11" ht="15" customHeight="1">
      <c r="A31251" s="91" t="s">
        <v>4746</v>
      </c>
      <c r="B31251" s="19" t="s">
        <v>88</v>
      </c>
      <c r="C31251" s="30" t="s">
        <v>199</v>
      </c>
      <c r="D31251" s="91">
        <v>4500</v>
      </c>
      <c r="E31251">
        <v>820</v>
      </c>
      <c r="F31251">
        <v>3.294</v>
      </c>
      <c r="G31251">
        <v>34.281999999999996</v>
      </c>
      <c r="J31251">
        <v>1031.0883904735299</v>
      </c>
      <c r="K31251">
        <v>27.2899660986591</v>
      </c>
    </row>
    <row r="31252" spans="1:11" ht="15" customHeight="1">
      <c r="A31252" s="91" t="s">
        <v>4746</v>
      </c>
      <c r="B31252" s="19" t="s">
        <v>88</v>
      </c>
      <c r="C31252" s="30" t="s">
        <v>199</v>
      </c>
      <c r="D31252" s="91">
        <v>4500</v>
      </c>
      <c r="E31252">
        <v>821</v>
      </c>
      <c r="F31252">
        <v>3.2930000000000001</v>
      </c>
      <c r="G31252">
        <v>34.281999999999996</v>
      </c>
      <c r="J31252">
        <v>1031.0931034816699</v>
      </c>
      <c r="K31252">
        <v>27.2900662167165</v>
      </c>
    </row>
    <row r="31253" spans="1:11" ht="15" customHeight="1">
      <c r="A31253" s="91" t="s">
        <v>4746</v>
      </c>
      <c r="B31253" s="19" t="s">
        <v>88</v>
      </c>
      <c r="C31253" s="30" t="s">
        <v>199</v>
      </c>
      <c r="D31253" s="91">
        <v>4500</v>
      </c>
      <c r="E31253">
        <v>822</v>
      </c>
      <c r="F31253">
        <v>3.2919999999999998</v>
      </c>
      <c r="G31253">
        <v>34.283000000000001</v>
      </c>
      <c r="J31253">
        <v>1031.0986075246699</v>
      </c>
      <c r="K31253">
        <v>27.2909640847395</v>
      </c>
    </row>
    <row r="31254" spans="1:11" ht="15" customHeight="1">
      <c r="A31254" s="91" t="s">
        <v>4746</v>
      </c>
      <c r="B31254" s="19" t="s">
        <v>88</v>
      </c>
      <c r="C31254" s="30" t="s">
        <v>199</v>
      </c>
      <c r="D31254" s="91">
        <v>4500</v>
      </c>
      <c r="E31254">
        <v>823</v>
      </c>
      <c r="F31254">
        <v>3.2879999999999998</v>
      </c>
      <c r="G31254">
        <v>34.283000000000001</v>
      </c>
      <c r="J31254">
        <v>1031.1036655430601</v>
      </c>
      <c r="K31254">
        <v>27.291343347657399</v>
      </c>
    </row>
    <row r="31255" spans="1:11" ht="15" customHeight="1">
      <c r="A31255" s="91" t="s">
        <v>4746</v>
      </c>
      <c r="B31255" s="19" t="s">
        <v>88</v>
      </c>
      <c r="C31255" s="30" t="s">
        <v>199</v>
      </c>
      <c r="D31255" s="91">
        <v>4500</v>
      </c>
      <c r="E31255">
        <v>824</v>
      </c>
      <c r="F31255">
        <v>3.286</v>
      </c>
      <c r="G31255">
        <v>34.283999999999999</v>
      </c>
      <c r="J31255">
        <v>1031.1092845365699</v>
      </c>
      <c r="K31255">
        <v>27.292334185383002</v>
      </c>
    </row>
    <row r="31256" spans="1:11" ht="15" customHeight="1">
      <c r="A31256" s="91" t="s">
        <v>4746</v>
      </c>
      <c r="B31256" s="19" t="s">
        <v>88</v>
      </c>
      <c r="C31256" s="30" t="s">
        <v>199</v>
      </c>
      <c r="D31256" s="91">
        <v>4500</v>
      </c>
      <c r="E31256">
        <v>825</v>
      </c>
      <c r="F31256">
        <v>3.2850000000000001</v>
      </c>
      <c r="G31256">
        <v>34.283999999999999</v>
      </c>
      <c r="J31256">
        <v>1031.1139973459899</v>
      </c>
      <c r="K31256">
        <v>27.292434198177901</v>
      </c>
    </row>
    <row r="31257" spans="1:11" ht="15" customHeight="1">
      <c r="A31257" s="91" t="s">
        <v>4746</v>
      </c>
      <c r="B31257" s="19" t="s">
        <v>88</v>
      </c>
      <c r="C31257" s="30" t="s">
        <v>199</v>
      </c>
      <c r="D31257" s="91">
        <v>4500</v>
      </c>
      <c r="E31257">
        <v>826</v>
      </c>
      <c r="F31257">
        <v>3.2839999999999998</v>
      </c>
      <c r="G31257">
        <v>34.284999999999997</v>
      </c>
      <c r="J31257">
        <v>1031.1195011815701</v>
      </c>
      <c r="K31257">
        <v>27.293331985238002</v>
      </c>
    </row>
    <row r="31258" spans="1:11" ht="15" customHeight="1">
      <c r="A31258" s="91" t="s">
        <v>4746</v>
      </c>
      <c r="B31258" s="19" t="s">
        <v>88</v>
      </c>
      <c r="C31258" s="30" t="s">
        <v>199</v>
      </c>
      <c r="D31258" s="91">
        <v>4500</v>
      </c>
      <c r="E31258">
        <v>827</v>
      </c>
      <c r="F31258">
        <v>3.2829999999999999</v>
      </c>
      <c r="G31258">
        <v>34.284999999999997</v>
      </c>
      <c r="J31258">
        <v>1031.1242138651701</v>
      </c>
      <c r="K31258">
        <v>27.293431973029801</v>
      </c>
    </row>
    <row r="31259" spans="1:11" ht="15" customHeight="1">
      <c r="A31259" s="91" t="s">
        <v>4746</v>
      </c>
      <c r="B31259" s="19" t="s">
        <v>88</v>
      </c>
      <c r="C31259" s="30" t="s">
        <v>199</v>
      </c>
      <c r="D31259" s="91">
        <v>4500</v>
      </c>
      <c r="E31259">
        <v>828</v>
      </c>
      <c r="F31259">
        <v>3.282</v>
      </c>
      <c r="G31259">
        <v>34.284999999999997</v>
      </c>
      <c r="J31259">
        <v>1031.1289264883601</v>
      </c>
      <c r="K31259">
        <v>27.293531946744199</v>
      </c>
    </row>
    <row r="31260" spans="1:11" ht="15" customHeight="1">
      <c r="A31260" s="91" t="s">
        <v>4746</v>
      </c>
      <c r="B31260" s="19" t="s">
        <v>88</v>
      </c>
      <c r="C31260" s="30" t="s">
        <v>199</v>
      </c>
      <c r="D31260" s="91">
        <v>4500</v>
      </c>
      <c r="E31260">
        <v>829</v>
      </c>
      <c r="F31260">
        <v>3.2789999999999999</v>
      </c>
      <c r="G31260">
        <v>34.286000000000001</v>
      </c>
      <c r="J31260">
        <v>1031.13466030836</v>
      </c>
      <c r="K31260">
        <v>27.294615583294199</v>
      </c>
    </row>
    <row r="31261" spans="1:11" ht="15" customHeight="1">
      <c r="A31261" s="91" t="s">
        <v>4746</v>
      </c>
      <c r="B31261" s="19" t="s">
        <v>88</v>
      </c>
      <c r="C31261" s="30" t="s">
        <v>199</v>
      </c>
      <c r="D31261" s="91">
        <v>4500</v>
      </c>
      <c r="E31261">
        <v>830</v>
      </c>
      <c r="F31261">
        <v>3.2759999999999998</v>
      </c>
      <c r="G31261">
        <v>34.286000000000001</v>
      </c>
      <c r="J31261">
        <v>1031.1396029981499</v>
      </c>
      <c r="K31261">
        <v>27.294901306815301</v>
      </c>
    </row>
    <row r="31262" spans="1:11" ht="15" customHeight="1">
      <c r="A31262" s="91" t="s">
        <v>4746</v>
      </c>
      <c r="B31262" s="19" t="s">
        <v>88</v>
      </c>
      <c r="C31262" s="30" t="s">
        <v>199</v>
      </c>
      <c r="D31262" s="91">
        <v>4500</v>
      </c>
      <c r="E31262">
        <v>831</v>
      </c>
      <c r="F31262">
        <v>3.2759999999999998</v>
      </c>
      <c r="G31262">
        <v>34.286999999999999</v>
      </c>
      <c r="J31262">
        <v>1031.1449914678501</v>
      </c>
      <c r="K31262">
        <v>27.2957061178804</v>
      </c>
    </row>
    <row r="31263" spans="1:11" ht="15" customHeight="1">
      <c r="A31263" s="91" t="s">
        <v>4746</v>
      </c>
      <c r="B31263" s="19" t="s">
        <v>88</v>
      </c>
      <c r="C31263" s="30" t="s">
        <v>199</v>
      </c>
      <c r="D31263" s="91">
        <v>4500</v>
      </c>
      <c r="E31263">
        <v>832</v>
      </c>
      <c r="F31263">
        <v>3.274</v>
      </c>
      <c r="G31263">
        <v>34.286999999999999</v>
      </c>
      <c r="J31263">
        <v>1031.1498189855599</v>
      </c>
      <c r="K31263">
        <v>27.295898870410198</v>
      </c>
    </row>
    <row r="31264" spans="1:11" ht="15" customHeight="1">
      <c r="A31264" s="91" t="s">
        <v>4746</v>
      </c>
      <c r="B31264" s="19" t="s">
        <v>88</v>
      </c>
      <c r="C31264" s="30" t="s">
        <v>199</v>
      </c>
      <c r="D31264" s="91">
        <v>4500</v>
      </c>
      <c r="E31264">
        <v>833</v>
      </c>
      <c r="F31264">
        <v>3.2709999999999999</v>
      </c>
      <c r="G31264">
        <v>34.287999999999997</v>
      </c>
      <c r="J31264">
        <v>1031.15555262312</v>
      </c>
      <c r="K31264">
        <v>27.296982229065001</v>
      </c>
    </row>
    <row r="31265" spans="1:11" ht="15" customHeight="1">
      <c r="A31265" s="91" t="s">
        <v>4746</v>
      </c>
      <c r="B31265" s="19" t="s">
        <v>88</v>
      </c>
      <c r="C31265" s="30" t="s">
        <v>199</v>
      </c>
      <c r="D31265" s="91">
        <v>4500</v>
      </c>
      <c r="E31265">
        <v>834</v>
      </c>
      <c r="F31265">
        <v>3.27</v>
      </c>
      <c r="G31265">
        <v>34.287999999999997</v>
      </c>
      <c r="J31265">
        <v>1031.1602649484</v>
      </c>
      <c r="K31265">
        <v>27.297082044853799</v>
      </c>
    </row>
    <row r="31266" spans="1:11" ht="15" customHeight="1">
      <c r="A31266" s="91" t="s">
        <v>4746</v>
      </c>
      <c r="B31266" s="19" t="s">
        <v>88</v>
      </c>
      <c r="C31266" s="30" t="s">
        <v>199</v>
      </c>
      <c r="D31266" s="91">
        <v>4500</v>
      </c>
      <c r="E31266">
        <v>835</v>
      </c>
      <c r="F31266">
        <v>3.2679999999999998</v>
      </c>
      <c r="G31266">
        <v>34.289000000000001</v>
      </c>
      <c r="J31266">
        <v>1031.16588338919</v>
      </c>
      <c r="K31266">
        <v>27.298072478920599</v>
      </c>
    </row>
    <row r="31267" spans="1:11" ht="15" customHeight="1">
      <c r="A31267" s="91" t="s">
        <v>4746</v>
      </c>
      <c r="B31267" s="19" t="s">
        <v>88</v>
      </c>
      <c r="C31267" s="30" t="s">
        <v>199</v>
      </c>
      <c r="D31267" s="91">
        <v>4500</v>
      </c>
      <c r="E31267">
        <v>836</v>
      </c>
      <c r="F31267">
        <v>3.2669999999999999</v>
      </c>
      <c r="G31267">
        <v>34.289000000000001</v>
      </c>
      <c r="J31267">
        <v>1031.17059560196</v>
      </c>
      <c r="K31267">
        <v>27.2981722558802</v>
      </c>
    </row>
    <row r="31268" spans="1:11" ht="15" customHeight="1">
      <c r="A31268" s="91" t="s">
        <v>4746</v>
      </c>
      <c r="B31268" s="19" t="s">
        <v>88</v>
      </c>
      <c r="C31268" s="30" t="s">
        <v>199</v>
      </c>
      <c r="D31268" s="91">
        <v>4500</v>
      </c>
      <c r="E31268">
        <v>837</v>
      </c>
      <c r="F31268">
        <v>3.2650000000000001</v>
      </c>
      <c r="G31268">
        <v>34.29</v>
      </c>
      <c r="J31268">
        <v>1031.17621394091</v>
      </c>
      <c r="K31268">
        <v>27.299162623443401</v>
      </c>
    </row>
    <row r="31269" spans="1:11" ht="15" customHeight="1">
      <c r="A31269" s="91" t="s">
        <v>4746</v>
      </c>
      <c r="B31269" s="19" t="s">
        <v>88</v>
      </c>
      <c r="C31269" s="30" t="s">
        <v>199</v>
      </c>
      <c r="D31269" s="91">
        <v>4500</v>
      </c>
      <c r="E31269">
        <v>838</v>
      </c>
      <c r="F31269">
        <v>3.262</v>
      </c>
      <c r="G31269">
        <v>34.29</v>
      </c>
      <c r="J31269">
        <v>1031.18115630282</v>
      </c>
      <c r="K31269">
        <v>27.299447818906899</v>
      </c>
    </row>
    <row r="31270" spans="1:11" ht="15" customHeight="1">
      <c r="A31270" s="91" t="s">
        <v>4746</v>
      </c>
      <c r="B31270" s="19" t="s">
        <v>88</v>
      </c>
      <c r="C31270" s="30" t="s">
        <v>199</v>
      </c>
      <c r="D31270" s="91">
        <v>4500</v>
      </c>
      <c r="E31270">
        <v>839</v>
      </c>
      <c r="F31270">
        <v>3.2570000000000001</v>
      </c>
      <c r="G31270">
        <v>34.290999999999997</v>
      </c>
      <c r="J31270">
        <v>1031.1871198686999</v>
      </c>
      <c r="K31270">
        <v>27.300716098370899</v>
      </c>
    </row>
    <row r="31271" spans="1:11" ht="15" customHeight="1">
      <c r="A31271" s="91" t="s">
        <v>4746</v>
      </c>
      <c r="B31271" s="19" t="s">
        <v>88</v>
      </c>
      <c r="C31271" s="30" t="s">
        <v>199</v>
      </c>
      <c r="D31271" s="91">
        <v>4500</v>
      </c>
      <c r="E31271">
        <v>840</v>
      </c>
      <c r="F31271">
        <v>3.2549999999999999</v>
      </c>
      <c r="G31271">
        <v>34.292000000000002</v>
      </c>
      <c r="J31271">
        <v>1031.19273807844</v>
      </c>
      <c r="K31271">
        <v>27.301706241530599</v>
      </c>
    </row>
    <row r="31272" spans="1:11" ht="15" customHeight="1">
      <c r="A31272" s="91" t="s">
        <v>4746</v>
      </c>
      <c r="B31272" s="19" t="s">
        <v>88</v>
      </c>
      <c r="C31272" s="30" t="s">
        <v>199</v>
      </c>
      <c r="D31272" s="91">
        <v>4500</v>
      </c>
      <c r="E31272">
        <v>841</v>
      </c>
      <c r="F31272">
        <v>3.2530000000000001</v>
      </c>
      <c r="G31272">
        <v>34.292000000000002</v>
      </c>
      <c r="J31272">
        <v>1031.19756518179</v>
      </c>
      <c r="K31272">
        <v>27.301898460483201</v>
      </c>
    </row>
    <row r="31273" spans="1:11" ht="15" customHeight="1">
      <c r="A31273" s="91" t="s">
        <v>4746</v>
      </c>
      <c r="B31273" s="19" t="s">
        <v>88</v>
      </c>
      <c r="C31273" s="30" t="s">
        <v>199</v>
      </c>
      <c r="D31273" s="91">
        <v>4500</v>
      </c>
      <c r="E31273">
        <v>842</v>
      </c>
      <c r="F31273">
        <v>3.2509999999999999</v>
      </c>
      <c r="G31273">
        <v>34.292999999999999</v>
      </c>
      <c r="J31273">
        <v>1031.20318329422</v>
      </c>
      <c r="K31273">
        <v>27.302888513897901</v>
      </c>
    </row>
    <row r="31274" spans="1:11" ht="15" customHeight="1">
      <c r="A31274" s="91" t="s">
        <v>4746</v>
      </c>
      <c r="B31274" s="19" t="s">
        <v>88</v>
      </c>
      <c r="C31274" s="30" t="s">
        <v>199</v>
      </c>
      <c r="D31274" s="91">
        <v>4500</v>
      </c>
      <c r="E31274">
        <v>843</v>
      </c>
      <c r="F31274">
        <v>3.2509999999999999</v>
      </c>
      <c r="G31274">
        <v>34.292999999999999</v>
      </c>
      <c r="J31274">
        <v>1031.20778007783</v>
      </c>
      <c r="K31274">
        <v>27.302895490218599</v>
      </c>
    </row>
    <row r="31275" spans="1:11" ht="15" customHeight="1">
      <c r="A31275" s="91" t="s">
        <v>4746</v>
      </c>
      <c r="B31275" s="19" t="s">
        <v>88</v>
      </c>
      <c r="C31275" s="30" t="s">
        <v>199</v>
      </c>
      <c r="D31275" s="91">
        <v>4500</v>
      </c>
      <c r="E31275">
        <v>844</v>
      </c>
      <c r="F31275">
        <v>3.25</v>
      </c>
      <c r="G31275">
        <v>34.293999999999997</v>
      </c>
      <c r="J31275">
        <v>1031.2132829489899</v>
      </c>
      <c r="K31275">
        <v>27.303792934919301</v>
      </c>
    </row>
    <row r="31276" spans="1:11" ht="15" customHeight="1">
      <c r="A31276" s="91" t="s">
        <v>4746</v>
      </c>
      <c r="B31276" s="19" t="s">
        <v>88</v>
      </c>
      <c r="C31276" s="30" t="s">
        <v>199</v>
      </c>
      <c r="D31276" s="91">
        <v>4500</v>
      </c>
      <c r="E31276">
        <v>845</v>
      </c>
      <c r="F31276">
        <v>3.2490000000000001</v>
      </c>
      <c r="G31276">
        <v>34.293999999999997</v>
      </c>
      <c r="J31276">
        <v>1031.2179947127499</v>
      </c>
      <c r="K31276">
        <v>27.303892476502401</v>
      </c>
    </row>
    <row r="31277" spans="1:11" ht="15" customHeight="1">
      <c r="A31277" s="91" t="s">
        <v>4746</v>
      </c>
      <c r="B31277" s="19" t="s">
        <v>88</v>
      </c>
      <c r="C31277" s="30" t="s">
        <v>199</v>
      </c>
      <c r="D31277" s="91">
        <v>4500</v>
      </c>
      <c r="E31277">
        <v>846</v>
      </c>
      <c r="F31277">
        <v>3.2480000000000002</v>
      </c>
      <c r="G31277">
        <v>34.293999999999997</v>
      </c>
      <c r="J31277">
        <v>1031.22270641615</v>
      </c>
      <c r="K31277">
        <v>27.303992003999401</v>
      </c>
    </row>
    <row r="31278" spans="1:11" ht="15" customHeight="1">
      <c r="A31278" s="91" t="s">
        <v>4746</v>
      </c>
      <c r="B31278" s="19" t="s">
        <v>88</v>
      </c>
      <c r="C31278" s="30" t="s">
        <v>199</v>
      </c>
      <c r="D31278" s="91">
        <v>4500</v>
      </c>
      <c r="E31278">
        <v>847</v>
      </c>
      <c r="F31278">
        <v>3.246</v>
      </c>
      <c r="G31278">
        <v>34.295000000000002</v>
      </c>
      <c r="J31278">
        <v>1031.2283242640599</v>
      </c>
      <c r="K31278">
        <v>27.304981946082101</v>
      </c>
    </row>
    <row r="31279" spans="1:11" ht="15" customHeight="1">
      <c r="A31279" s="91" t="s">
        <v>4746</v>
      </c>
      <c r="B31279" s="19" t="s">
        <v>88</v>
      </c>
      <c r="C31279" s="30" t="s">
        <v>199</v>
      </c>
      <c r="D31279" s="91">
        <v>4500</v>
      </c>
      <c r="E31279">
        <v>848</v>
      </c>
      <c r="F31279">
        <v>3.2429999999999999</v>
      </c>
      <c r="G31279">
        <v>34.295000000000002</v>
      </c>
      <c r="J31279">
        <v>1031.23326620219</v>
      </c>
      <c r="K31279">
        <v>27.3052664239931</v>
      </c>
    </row>
    <row r="31280" spans="1:11" ht="15" customHeight="1">
      <c r="A31280" s="91" t="s">
        <v>4746</v>
      </c>
      <c r="B31280" s="19" t="s">
        <v>88</v>
      </c>
      <c r="C31280" s="30" t="s">
        <v>199</v>
      </c>
      <c r="D31280" s="91">
        <v>4500</v>
      </c>
      <c r="E31280">
        <v>849</v>
      </c>
      <c r="F31280">
        <v>3.2410000000000001</v>
      </c>
      <c r="G31280">
        <v>34.295999999999999</v>
      </c>
      <c r="J31280">
        <v>1031.23888395733</v>
      </c>
      <c r="K31280">
        <v>27.306256253086801</v>
      </c>
    </row>
    <row r="31281" spans="1:11" ht="15" customHeight="1">
      <c r="A31281" s="91" t="s">
        <v>4746</v>
      </c>
      <c r="B31281" s="19" t="s">
        <v>88</v>
      </c>
      <c r="C31281" s="30" t="s">
        <v>199</v>
      </c>
      <c r="D31281" s="91">
        <v>4500</v>
      </c>
      <c r="E31281">
        <v>850</v>
      </c>
      <c r="F31281">
        <v>3.2389999999999999</v>
      </c>
      <c r="G31281">
        <v>34.295999999999999</v>
      </c>
      <c r="J31281">
        <v>1031.2437106365401</v>
      </c>
      <c r="K31281">
        <v>27.3064481145225</v>
      </c>
    </row>
    <row r="31282" spans="1:11" ht="15" customHeight="1">
      <c r="A31282" s="91" t="s">
        <v>4746</v>
      </c>
      <c r="B31282" s="19" t="s">
        <v>88</v>
      </c>
      <c r="C31282" s="30" t="s">
        <v>199</v>
      </c>
      <c r="D31282" s="91">
        <v>4500</v>
      </c>
      <c r="E31282">
        <v>851</v>
      </c>
      <c r="F31282">
        <v>3.2349999999999999</v>
      </c>
      <c r="G31282">
        <v>34.296999999999997</v>
      </c>
      <c r="J31282">
        <v>1031.2495586172899</v>
      </c>
      <c r="K31282">
        <v>27.3076226493299</v>
      </c>
    </row>
    <row r="31283" spans="1:11" ht="15" customHeight="1">
      <c r="A31283" s="91" t="s">
        <v>4746</v>
      </c>
      <c r="B31283" s="19" t="s">
        <v>88</v>
      </c>
      <c r="C31283" s="30" t="s">
        <v>199</v>
      </c>
      <c r="D31283" s="91">
        <v>4500</v>
      </c>
      <c r="E31283">
        <v>852</v>
      </c>
      <c r="F31283">
        <v>3.2309999999999999</v>
      </c>
      <c r="G31283">
        <v>34.298000000000002</v>
      </c>
      <c r="J31283">
        <v>1031.2554065204999</v>
      </c>
      <c r="K31283">
        <v>27.308797000617002</v>
      </c>
    </row>
    <row r="31284" spans="1:11" ht="15" customHeight="1">
      <c r="A31284" s="91" t="s">
        <v>4746</v>
      </c>
      <c r="B31284" s="19" t="s">
        <v>88</v>
      </c>
      <c r="C31284" s="30" t="s">
        <v>199</v>
      </c>
      <c r="D31284" s="91">
        <v>4500</v>
      </c>
      <c r="E31284">
        <v>853</v>
      </c>
      <c r="F31284">
        <v>3.2280000000000002</v>
      </c>
      <c r="G31284">
        <v>34.298999999999999</v>
      </c>
      <c r="J31284">
        <v>1031.26113922737</v>
      </c>
      <c r="K31284">
        <v>27.309878872016299</v>
      </c>
    </row>
    <row r="31285" spans="1:11" ht="15" customHeight="1">
      <c r="A31285" s="91" t="s">
        <v>4746</v>
      </c>
      <c r="B31285" s="19" t="s">
        <v>88</v>
      </c>
      <c r="C31285" s="30" t="s">
        <v>199</v>
      </c>
      <c r="D31285" s="91">
        <v>4500</v>
      </c>
      <c r="E31285">
        <v>854</v>
      </c>
      <c r="F31285">
        <v>3.2240000000000002</v>
      </c>
      <c r="G31285">
        <v>34.299999999999997</v>
      </c>
      <c r="J31285">
        <v>1031.26698699398</v>
      </c>
      <c r="K31285">
        <v>27.3110529038713</v>
      </c>
    </row>
    <row r="31286" spans="1:11" ht="15" customHeight="1">
      <c r="A31286" s="91" t="s">
        <v>4746</v>
      </c>
      <c r="B31286" s="19" t="s">
        <v>88</v>
      </c>
      <c r="C31286" s="30" t="s">
        <v>199</v>
      </c>
      <c r="D31286" s="91">
        <v>4500</v>
      </c>
      <c r="E31286">
        <v>855</v>
      </c>
      <c r="F31286">
        <v>3.2210000000000001</v>
      </c>
      <c r="G31286">
        <v>34.301000000000002</v>
      </c>
      <c r="J31286">
        <v>1031.2727195897</v>
      </c>
      <c r="K31286">
        <v>27.3121345389102</v>
      </c>
    </row>
    <row r="31287" spans="1:11" ht="15" customHeight="1">
      <c r="A31287" s="91" t="s">
        <v>4746</v>
      </c>
      <c r="B31287" s="19" t="s">
        <v>88</v>
      </c>
      <c r="C31287" s="30" t="s">
        <v>199</v>
      </c>
      <c r="D31287" s="91">
        <v>4500</v>
      </c>
      <c r="E31287">
        <v>856</v>
      </c>
      <c r="F31287">
        <v>3.22</v>
      </c>
      <c r="G31287">
        <v>34.302</v>
      </c>
      <c r="J31287">
        <v>1031.2782219261501</v>
      </c>
      <c r="K31287">
        <v>27.313031681237099</v>
      </c>
    </row>
    <row r="31288" spans="1:11" ht="15" customHeight="1">
      <c r="A31288" s="91" t="s">
        <v>4746</v>
      </c>
      <c r="B31288" s="19" t="s">
        <v>88</v>
      </c>
      <c r="C31288" s="30" t="s">
        <v>199</v>
      </c>
      <c r="D31288" s="91">
        <v>4500</v>
      </c>
      <c r="E31288">
        <v>857</v>
      </c>
      <c r="F31288">
        <v>3.2189999999999999</v>
      </c>
      <c r="G31288">
        <v>34.302999999999997</v>
      </c>
      <c r="J31288">
        <v>1031.2837241925899</v>
      </c>
      <c r="K31288">
        <v>27.3139288160619</v>
      </c>
    </row>
    <row r="31289" spans="1:11" ht="15" customHeight="1">
      <c r="A31289" s="91" t="s">
        <v>4746</v>
      </c>
      <c r="B31289" s="19" t="s">
        <v>88</v>
      </c>
      <c r="C31289" s="30" t="s">
        <v>199</v>
      </c>
      <c r="D31289" s="91">
        <v>4500</v>
      </c>
      <c r="E31289">
        <v>858</v>
      </c>
      <c r="F31289">
        <v>3.2189999999999999</v>
      </c>
      <c r="G31289">
        <v>34.302999999999997</v>
      </c>
      <c r="J31289">
        <v>1031.28832021588</v>
      </c>
      <c r="K31289">
        <v>27.313935764454101</v>
      </c>
    </row>
    <row r="31290" spans="1:11" ht="15" customHeight="1">
      <c r="A31290" s="91" t="s">
        <v>4746</v>
      </c>
      <c r="B31290" s="19" t="s">
        <v>88</v>
      </c>
      <c r="C31290" s="30" t="s">
        <v>199</v>
      </c>
      <c r="D31290" s="91">
        <v>4500</v>
      </c>
      <c r="E31290">
        <v>859</v>
      </c>
      <c r="F31290">
        <v>3.218</v>
      </c>
      <c r="G31290">
        <v>34.302999999999997</v>
      </c>
      <c r="J31290">
        <v>1031.29303131559</v>
      </c>
      <c r="K31290">
        <v>27.314034902147299</v>
      </c>
    </row>
    <row r="31291" spans="1:11" ht="15" customHeight="1">
      <c r="A31291" s="91" t="s">
        <v>4746</v>
      </c>
      <c r="B31291" s="19" t="s">
        <v>88</v>
      </c>
      <c r="C31291" s="30" t="s">
        <v>199</v>
      </c>
      <c r="D31291" s="91">
        <v>4500</v>
      </c>
      <c r="E31291">
        <v>860</v>
      </c>
      <c r="F31291">
        <v>3.218</v>
      </c>
      <c r="G31291">
        <v>34.302999999999997</v>
      </c>
      <c r="J31291">
        <v>1031.2976271669299</v>
      </c>
      <c r="K31291">
        <v>27.314041851627501</v>
      </c>
    </row>
    <row r="31292" spans="1:11" ht="15" customHeight="1">
      <c r="A31292" s="91" t="s">
        <v>4746</v>
      </c>
      <c r="B31292" s="19" t="s">
        <v>88</v>
      </c>
      <c r="C31292" s="30" t="s">
        <v>199</v>
      </c>
      <c r="D31292" s="91">
        <v>4500</v>
      </c>
      <c r="E31292">
        <v>861</v>
      </c>
      <c r="F31292">
        <v>3.2149999999999999</v>
      </c>
      <c r="G31292">
        <v>34.302999999999997</v>
      </c>
      <c r="J31292">
        <v>1031.30256852394</v>
      </c>
      <c r="K31292">
        <v>27.314325283337901</v>
      </c>
    </row>
    <row r="31293" spans="1:11" ht="15" customHeight="1">
      <c r="A31293" s="91" t="s">
        <v>4746</v>
      </c>
      <c r="B31293" s="19" t="s">
        <v>88</v>
      </c>
      <c r="C31293" s="30" t="s">
        <v>199</v>
      </c>
      <c r="D31293" s="91">
        <v>4500</v>
      </c>
      <c r="E31293">
        <v>862</v>
      </c>
      <c r="F31293">
        <v>3.2109999999999999</v>
      </c>
      <c r="G31293">
        <v>34.304000000000002</v>
      </c>
      <c r="J31293">
        <v>1031.3084160078799</v>
      </c>
      <c r="K31293">
        <v>27.315498704814001</v>
      </c>
    </row>
    <row r="31294" spans="1:11" ht="15" customHeight="1">
      <c r="A31294" s="91" t="s">
        <v>4746</v>
      </c>
      <c r="B31294" s="19" t="s">
        <v>88</v>
      </c>
      <c r="C31294" s="30" t="s">
        <v>199</v>
      </c>
      <c r="D31294" s="91">
        <v>4500</v>
      </c>
      <c r="E31294">
        <v>863</v>
      </c>
      <c r="F31294">
        <v>3.2080000000000002</v>
      </c>
      <c r="G31294">
        <v>34.304000000000002</v>
      </c>
      <c r="J31294">
        <v>1031.3133572496199</v>
      </c>
      <c r="K31294">
        <v>27.315781870552399</v>
      </c>
    </row>
    <row r="31295" spans="1:11" ht="15" customHeight="1">
      <c r="A31295" s="91" t="s">
        <v>4746</v>
      </c>
      <c r="B31295" s="19" t="s">
        <v>88</v>
      </c>
      <c r="C31295" s="30" t="s">
        <v>199</v>
      </c>
      <c r="D31295" s="91">
        <v>4500</v>
      </c>
      <c r="E31295">
        <v>864</v>
      </c>
      <c r="F31295">
        <v>3.206</v>
      </c>
      <c r="G31295">
        <v>34.305</v>
      </c>
      <c r="J31295">
        <v>1031.3189742956099</v>
      </c>
      <c r="K31295">
        <v>27.316770919431299</v>
      </c>
    </row>
    <row r="31296" spans="1:11" ht="15" customHeight="1">
      <c r="A31296" s="91" t="s">
        <v>4746</v>
      </c>
      <c r="B31296" s="19" t="s">
        <v>88</v>
      </c>
      <c r="C31296" s="30" t="s">
        <v>199</v>
      </c>
      <c r="D31296" s="91">
        <v>4500</v>
      </c>
      <c r="E31296">
        <v>865</v>
      </c>
      <c r="F31296">
        <v>3.202</v>
      </c>
      <c r="G31296">
        <v>34.305999999999997</v>
      </c>
      <c r="J31296">
        <v>1031.3248215993799</v>
      </c>
      <c r="K31296">
        <v>27.317943921285899</v>
      </c>
    </row>
    <row r="31297" spans="1:11" ht="15" customHeight="1">
      <c r="A31297" s="91" t="s">
        <v>4746</v>
      </c>
      <c r="B31297" s="19" t="s">
        <v>88</v>
      </c>
      <c r="C31297" s="30" t="s">
        <v>199</v>
      </c>
      <c r="D31297" s="91">
        <v>4500</v>
      </c>
      <c r="E31297">
        <v>866</v>
      </c>
      <c r="F31297">
        <v>3.1960000000000002</v>
      </c>
      <c r="G31297">
        <v>34.307000000000002</v>
      </c>
      <c r="J31297">
        <v>1031.3308990504499</v>
      </c>
      <c r="K31297">
        <v>27.319300590106401</v>
      </c>
    </row>
    <row r="31298" spans="1:11" ht="15" customHeight="1">
      <c r="A31298" s="91" t="s">
        <v>4746</v>
      </c>
      <c r="B31298" s="19" t="s">
        <v>88</v>
      </c>
      <c r="C31298" s="30" t="s">
        <v>199</v>
      </c>
      <c r="D31298" s="91">
        <v>4500</v>
      </c>
      <c r="E31298">
        <v>867</v>
      </c>
      <c r="F31298">
        <v>3.1909999999999998</v>
      </c>
      <c r="G31298">
        <v>34.307000000000002</v>
      </c>
      <c r="J31298">
        <v>1031.3360702121099</v>
      </c>
      <c r="K31298">
        <v>27.3197669195117</v>
      </c>
    </row>
    <row r="31299" spans="1:11" ht="15" customHeight="1">
      <c r="A31299" s="91" t="s">
        <v>4746</v>
      </c>
      <c r="B31299" s="19" t="s">
        <v>88</v>
      </c>
      <c r="C31299" s="30" t="s">
        <v>199</v>
      </c>
      <c r="D31299" s="91">
        <v>4500</v>
      </c>
      <c r="E31299">
        <v>868</v>
      </c>
      <c r="F31299">
        <v>3.1880000000000002</v>
      </c>
      <c r="G31299">
        <v>34.308</v>
      </c>
      <c r="J31299">
        <v>1031.34180216973</v>
      </c>
      <c r="K31299">
        <v>27.320847406795998</v>
      </c>
    </row>
    <row r="31300" spans="1:11" ht="15" customHeight="1">
      <c r="A31300" s="91" t="s">
        <v>4746</v>
      </c>
      <c r="B31300" s="19" t="s">
        <v>88</v>
      </c>
      <c r="C31300" s="30" t="s">
        <v>199</v>
      </c>
      <c r="D31300" s="91">
        <v>4500</v>
      </c>
      <c r="E31300">
        <v>869</v>
      </c>
      <c r="F31300">
        <v>3.1859999999999999</v>
      </c>
      <c r="G31300">
        <v>34.308999999999997</v>
      </c>
      <c r="J31300">
        <v>1031.3474190152499</v>
      </c>
      <c r="K31300">
        <v>27.321836007991401</v>
      </c>
    </row>
    <row r="31301" spans="1:11" ht="15" customHeight="1">
      <c r="A31301" s="91" t="s">
        <v>4746</v>
      </c>
      <c r="B31301" s="19" t="s">
        <v>88</v>
      </c>
      <c r="C31301" s="30" t="s">
        <v>199</v>
      </c>
      <c r="D31301" s="91">
        <v>4500</v>
      </c>
      <c r="E31301">
        <v>870</v>
      </c>
      <c r="F31301">
        <v>3.1829999999999998</v>
      </c>
      <c r="G31301">
        <v>34.31</v>
      </c>
      <c r="J31301">
        <v>1031.35315087597</v>
      </c>
      <c r="K31301">
        <v>27.322916329706899</v>
      </c>
    </row>
    <row r="31302" spans="1:11" ht="15" customHeight="1">
      <c r="A31302" s="91" t="s">
        <v>4746</v>
      </c>
      <c r="B31302" s="19" t="s">
        <v>88</v>
      </c>
      <c r="C31302" s="30" t="s">
        <v>199</v>
      </c>
      <c r="D31302" s="91">
        <v>4500</v>
      </c>
      <c r="E31302">
        <v>871</v>
      </c>
      <c r="F31302">
        <v>3.181</v>
      </c>
      <c r="G31302">
        <v>34.311</v>
      </c>
      <c r="J31302">
        <v>1031.3587676270499</v>
      </c>
      <c r="K31302">
        <v>27.323904824051201</v>
      </c>
    </row>
    <row r="31303" spans="1:11" ht="15" customHeight="1">
      <c r="A31303" s="91" t="s">
        <v>4746</v>
      </c>
      <c r="B31303" s="19" t="s">
        <v>88</v>
      </c>
      <c r="C31303" s="30" t="s">
        <v>199</v>
      </c>
      <c r="D31303" s="91">
        <v>4500</v>
      </c>
      <c r="E31303">
        <v>872</v>
      </c>
      <c r="F31303">
        <v>3.18</v>
      </c>
      <c r="G31303">
        <v>34.311999999999998</v>
      </c>
      <c r="J31303">
        <v>1031.3642692549299</v>
      </c>
      <c r="K31303">
        <v>27.324801560786</v>
      </c>
    </row>
    <row r="31304" spans="1:11" ht="15" customHeight="1">
      <c r="A31304" s="91" t="s">
        <v>4746</v>
      </c>
      <c r="B31304" s="19" t="s">
        <v>88</v>
      </c>
      <c r="C31304" s="30" t="s">
        <v>199</v>
      </c>
      <c r="D31304" s="91">
        <v>4500</v>
      </c>
      <c r="E31304">
        <v>873</v>
      </c>
      <c r="F31304">
        <v>3.1779999999999999</v>
      </c>
      <c r="G31304">
        <v>34.313000000000002</v>
      </c>
      <c r="J31304">
        <v>1031.3698859025401</v>
      </c>
      <c r="K31304">
        <v>27.3257899947839</v>
      </c>
    </row>
    <row r="31305" spans="1:11" ht="15" customHeight="1">
      <c r="A31305" s="91" t="s">
        <v>4746</v>
      </c>
      <c r="B31305" s="19" t="s">
        <v>88</v>
      </c>
      <c r="C31305" s="30" t="s">
        <v>199</v>
      </c>
      <c r="D31305" s="91">
        <v>4500</v>
      </c>
      <c r="E31305">
        <v>874</v>
      </c>
      <c r="F31305">
        <v>3.177</v>
      </c>
      <c r="G31305">
        <v>34.313000000000002</v>
      </c>
      <c r="J31305">
        <v>1031.3745963936201</v>
      </c>
      <c r="K31305">
        <v>27.325888592967399</v>
      </c>
    </row>
    <row r="31306" spans="1:11" ht="15" customHeight="1">
      <c r="A31306" s="91" t="s">
        <v>4746</v>
      </c>
      <c r="B31306" s="19" t="s">
        <v>88</v>
      </c>
      <c r="C31306" s="30" t="s">
        <v>199</v>
      </c>
      <c r="D31306" s="91">
        <v>4500</v>
      </c>
      <c r="E31306">
        <v>875</v>
      </c>
      <c r="F31306">
        <v>3.177</v>
      </c>
      <c r="G31306">
        <v>34.313000000000002</v>
      </c>
      <c r="J31306">
        <v>1031.3791917081201</v>
      </c>
      <c r="K31306">
        <v>27.325895499946199</v>
      </c>
    </row>
    <row r="31307" spans="1:11" ht="15" customHeight="1">
      <c r="A31307" s="91" t="s">
        <v>4746</v>
      </c>
      <c r="B31307" s="19" t="s">
        <v>88</v>
      </c>
      <c r="C31307" s="30" t="s">
        <v>199</v>
      </c>
      <c r="D31307" s="91">
        <v>4500</v>
      </c>
      <c r="E31307">
        <v>876</v>
      </c>
      <c r="F31307">
        <v>3.1749999999999998</v>
      </c>
      <c r="G31307">
        <v>34.313000000000002</v>
      </c>
      <c r="J31307">
        <v>1031.3840171949701</v>
      </c>
      <c r="K31307">
        <v>27.326085747022901</v>
      </c>
    </row>
    <row r="31308" spans="1:11" ht="15" customHeight="1">
      <c r="A31308" s="91" t="s">
        <v>4746</v>
      </c>
      <c r="B31308" s="19" t="s">
        <v>88</v>
      </c>
      <c r="C31308" s="30" t="s">
        <v>199</v>
      </c>
      <c r="D31308" s="91">
        <v>4500</v>
      </c>
      <c r="E31308">
        <v>877</v>
      </c>
      <c r="F31308">
        <v>3.1739999999999999</v>
      </c>
      <c r="G31308">
        <v>34.313000000000002</v>
      </c>
      <c r="J31308">
        <v>1031.38872750526</v>
      </c>
      <c r="K31308">
        <v>27.326184302893999</v>
      </c>
    </row>
    <row r="31309" spans="1:11" ht="15" customHeight="1">
      <c r="A31309" s="91" t="s">
        <v>4746</v>
      </c>
      <c r="B31309" s="19" t="s">
        <v>88</v>
      </c>
      <c r="C31309" s="30" t="s">
        <v>199</v>
      </c>
      <c r="D31309" s="91">
        <v>4500</v>
      </c>
      <c r="E31309">
        <v>878</v>
      </c>
      <c r="F31309">
        <v>3.1720000000000002</v>
      </c>
      <c r="G31309">
        <v>34.314</v>
      </c>
      <c r="J31309">
        <v>1031.3943438956201</v>
      </c>
      <c r="K31309">
        <v>27.327172595967799</v>
      </c>
    </row>
    <row r="31310" spans="1:11" ht="15" customHeight="1">
      <c r="A31310" s="91" t="s">
        <v>4746</v>
      </c>
      <c r="B31310" s="19" t="s">
        <v>88</v>
      </c>
      <c r="C31310" s="30" t="s">
        <v>199</v>
      </c>
      <c r="D31310" s="91">
        <v>4500</v>
      </c>
      <c r="E31310">
        <v>879</v>
      </c>
      <c r="F31310">
        <v>3.17</v>
      </c>
      <c r="G31310">
        <v>34.314</v>
      </c>
      <c r="J31310">
        <v>1031.39916924302</v>
      </c>
      <c r="K31310">
        <v>27.327362713074301</v>
      </c>
    </row>
    <row r="31311" spans="1:11" ht="15" customHeight="1">
      <c r="A31311" s="91" t="s">
        <v>4746</v>
      </c>
      <c r="B31311" s="19" t="s">
        <v>88</v>
      </c>
      <c r="C31311" s="30" t="s">
        <v>199</v>
      </c>
      <c r="D31311" s="91">
        <v>4500</v>
      </c>
      <c r="E31311">
        <v>880</v>
      </c>
      <c r="F31311">
        <v>3.1669999999999998</v>
      </c>
      <c r="G31311">
        <v>34.314999999999998</v>
      </c>
      <c r="J31311">
        <v>1031.4049006789301</v>
      </c>
      <c r="K31311">
        <v>27.328442480947398</v>
      </c>
    </row>
    <row r="31312" spans="1:11" ht="15" customHeight="1">
      <c r="A31312" s="91" t="s">
        <v>4746</v>
      </c>
      <c r="B31312" s="19" t="s">
        <v>88</v>
      </c>
      <c r="C31312" s="30" t="s">
        <v>199</v>
      </c>
      <c r="D31312" s="91">
        <v>4500</v>
      </c>
      <c r="E31312">
        <v>881</v>
      </c>
      <c r="F31312">
        <v>3.1659999999999999</v>
      </c>
      <c r="G31312">
        <v>34.314999999999998</v>
      </c>
      <c r="J31312">
        <v>1031.4096107914499</v>
      </c>
      <c r="K31312">
        <v>27.328540931371201</v>
      </c>
    </row>
    <row r="31313" spans="1:11" ht="15" customHeight="1">
      <c r="A31313" s="91" t="s">
        <v>4746</v>
      </c>
      <c r="B31313" s="19" t="s">
        <v>88</v>
      </c>
      <c r="C31313" s="30" t="s">
        <v>199</v>
      </c>
      <c r="D31313" s="91">
        <v>4500</v>
      </c>
      <c r="E31313">
        <v>882</v>
      </c>
      <c r="F31313">
        <v>3.1629999999999998</v>
      </c>
      <c r="G31313">
        <v>34.316000000000003</v>
      </c>
      <c r="J31313">
        <v>1031.4153421369299</v>
      </c>
      <c r="K31313">
        <v>27.3296205600777</v>
      </c>
    </row>
    <row r="31314" spans="1:11" ht="15" customHeight="1">
      <c r="A31314" s="91" t="s">
        <v>4746</v>
      </c>
      <c r="B31314" s="19" t="s">
        <v>88</v>
      </c>
      <c r="C31314" s="30" t="s">
        <v>199</v>
      </c>
      <c r="D31314" s="91">
        <v>4500</v>
      </c>
      <c r="E31314">
        <v>883</v>
      </c>
      <c r="F31314">
        <v>3.161</v>
      </c>
      <c r="G31314">
        <v>34.316000000000003</v>
      </c>
      <c r="J31314">
        <v>1031.4201673012701</v>
      </c>
      <c r="K31314">
        <v>27.329810447045901</v>
      </c>
    </row>
    <row r="31315" spans="1:11" ht="15" customHeight="1">
      <c r="A31315" s="91" t="s">
        <v>4746</v>
      </c>
      <c r="B31315" s="19" t="s">
        <v>88</v>
      </c>
      <c r="C31315" s="30" t="s">
        <v>199</v>
      </c>
      <c r="D31315" s="91">
        <v>4500</v>
      </c>
      <c r="E31315">
        <v>884</v>
      </c>
      <c r="F31315">
        <v>3.1579999999999999</v>
      </c>
      <c r="G31315">
        <v>34.317</v>
      </c>
      <c r="J31315">
        <v>1031.42589854944</v>
      </c>
      <c r="K31315">
        <v>27.330889901095802</v>
      </c>
    </row>
    <row r="31316" spans="1:11" ht="15" customHeight="1">
      <c r="A31316" s="91" t="s">
        <v>4746</v>
      </c>
      <c r="B31316" s="19" t="s">
        <v>88</v>
      </c>
      <c r="C31316" s="30" t="s">
        <v>199</v>
      </c>
      <c r="D31316" s="91">
        <v>4500</v>
      </c>
      <c r="E31316">
        <v>885</v>
      </c>
      <c r="F31316">
        <v>3.1560000000000001</v>
      </c>
      <c r="G31316">
        <v>34.317999999999998</v>
      </c>
      <c r="J31316">
        <v>1031.43151460899</v>
      </c>
      <c r="K31316">
        <v>27.3318778362807</v>
      </c>
    </row>
    <row r="31317" spans="1:11" ht="15" customHeight="1">
      <c r="A31317" s="91" t="s">
        <v>4746</v>
      </c>
      <c r="B31317" s="19" t="s">
        <v>88</v>
      </c>
      <c r="C31317" s="30" t="s">
        <v>199</v>
      </c>
      <c r="D31317" s="91">
        <v>4500</v>
      </c>
      <c r="E31317">
        <v>886</v>
      </c>
      <c r="F31317">
        <v>3.153</v>
      </c>
      <c r="G31317">
        <v>34.317999999999998</v>
      </c>
      <c r="J31317">
        <v>1031.43645477411</v>
      </c>
      <c r="K31317">
        <v>27.332158939332199</v>
      </c>
    </row>
    <row r="31318" spans="1:11" ht="15" customHeight="1">
      <c r="A31318" s="91" t="s">
        <v>4746</v>
      </c>
      <c r="B31318" s="19" t="s">
        <v>88</v>
      </c>
      <c r="C31318" s="30" t="s">
        <v>199</v>
      </c>
      <c r="D31318" s="91">
        <v>4500</v>
      </c>
      <c r="E31318">
        <v>887</v>
      </c>
      <c r="F31318">
        <v>3.1520000000000001</v>
      </c>
      <c r="G31318">
        <v>34.319000000000003</v>
      </c>
      <c r="J31318">
        <v>1031.4419555981899</v>
      </c>
      <c r="K31318">
        <v>27.333055392406099</v>
      </c>
    </row>
    <row r="31319" spans="1:11" ht="15" customHeight="1">
      <c r="A31319" s="91" t="s">
        <v>4746</v>
      </c>
      <c r="B31319" s="19" t="s">
        <v>88</v>
      </c>
      <c r="C31319" s="30" t="s">
        <v>199</v>
      </c>
      <c r="D31319" s="91">
        <v>4500</v>
      </c>
      <c r="E31319">
        <v>888</v>
      </c>
      <c r="F31319">
        <v>3.1509999999999998</v>
      </c>
      <c r="G31319">
        <v>34.319000000000003</v>
      </c>
      <c r="J31319">
        <v>1031.4466653756299</v>
      </c>
      <c r="K31319">
        <v>27.333153646007801</v>
      </c>
    </row>
    <row r="31320" spans="1:11" ht="15" customHeight="1">
      <c r="A31320" s="91" t="s">
        <v>4746</v>
      </c>
      <c r="B31320" s="19" t="s">
        <v>88</v>
      </c>
      <c r="C31320" s="30" t="s">
        <v>199</v>
      </c>
      <c r="D31320" s="91">
        <v>4500</v>
      </c>
      <c r="E31320">
        <v>889</v>
      </c>
      <c r="F31320">
        <v>3.15</v>
      </c>
      <c r="G31320">
        <v>34.319000000000003</v>
      </c>
      <c r="J31320">
        <v>1031.45137509284</v>
      </c>
      <c r="K31320">
        <v>27.333251885498399</v>
      </c>
    </row>
    <row r="31321" spans="1:11" ht="15" customHeight="1">
      <c r="A31321" s="91" t="s">
        <v>4746</v>
      </c>
      <c r="B31321" s="19" t="s">
        <v>88</v>
      </c>
      <c r="C31321" s="30" t="s">
        <v>199</v>
      </c>
      <c r="D31321" s="91">
        <v>4500</v>
      </c>
      <c r="E31321">
        <v>890</v>
      </c>
      <c r="F31321">
        <v>3.149</v>
      </c>
      <c r="G31321">
        <v>34.32</v>
      </c>
      <c r="J31321">
        <v>1031.45687571655</v>
      </c>
      <c r="K31321">
        <v>27.3341483091606</v>
      </c>
    </row>
    <row r="31322" spans="1:11" ht="15" customHeight="1">
      <c r="A31322" s="91" t="s">
        <v>4746</v>
      </c>
      <c r="B31322" s="19" t="s">
        <v>88</v>
      </c>
      <c r="C31322" s="30" t="s">
        <v>199</v>
      </c>
      <c r="D31322" s="91">
        <v>4500</v>
      </c>
      <c r="E31322">
        <v>891</v>
      </c>
      <c r="F31322">
        <v>3.1469999999999998</v>
      </c>
      <c r="G31322">
        <v>34.32</v>
      </c>
      <c r="J31322">
        <v>1031.4617005075499</v>
      </c>
      <c r="K31322">
        <v>27.3343378400109</v>
      </c>
    </row>
    <row r="31323" spans="1:11" ht="15" customHeight="1">
      <c r="A31323" s="91" t="s">
        <v>4746</v>
      </c>
      <c r="B31323" s="19" t="s">
        <v>88</v>
      </c>
      <c r="C31323" s="30" t="s">
        <v>199</v>
      </c>
      <c r="D31323" s="91">
        <v>4500</v>
      </c>
      <c r="E31323">
        <v>892</v>
      </c>
      <c r="F31323">
        <v>3.1459999999999999</v>
      </c>
      <c r="G31323">
        <v>34.32</v>
      </c>
      <c r="J31323">
        <v>1031.4664100524201</v>
      </c>
      <c r="K31323">
        <v>27.3344360264873</v>
      </c>
    </row>
    <row r="31324" spans="1:11" ht="15" customHeight="1">
      <c r="A31324" s="91" t="s">
        <v>4746</v>
      </c>
      <c r="B31324" s="19" t="s">
        <v>88</v>
      </c>
      <c r="C31324" s="30" t="s">
        <v>199</v>
      </c>
      <c r="D31324" s="91">
        <v>4500</v>
      </c>
      <c r="E31324">
        <v>893</v>
      </c>
      <c r="F31324">
        <v>3.1459999999999999</v>
      </c>
      <c r="G31324">
        <v>34.32</v>
      </c>
      <c r="J31324">
        <v>1031.47100431119</v>
      </c>
      <c r="K31324">
        <v>27.3344429101078</v>
      </c>
    </row>
    <row r="31325" spans="1:11" ht="15" customHeight="1">
      <c r="A31325" s="91" t="s">
        <v>4746</v>
      </c>
      <c r="B31325" s="19" t="s">
        <v>88</v>
      </c>
      <c r="C31325" s="30" t="s">
        <v>199</v>
      </c>
      <c r="D31325" s="91">
        <v>4500</v>
      </c>
      <c r="E31325">
        <v>894</v>
      </c>
      <c r="F31325">
        <v>3.1440000000000001</v>
      </c>
      <c r="G31325">
        <v>34.32</v>
      </c>
      <c r="J31325">
        <v>1031.4758289615199</v>
      </c>
      <c r="K31325">
        <v>27.334632357102201</v>
      </c>
    </row>
    <row r="31326" spans="1:11" ht="15" customHeight="1">
      <c r="A31326" s="91" t="s">
        <v>4746</v>
      </c>
      <c r="B31326" s="19" t="s">
        <v>88</v>
      </c>
      <c r="C31326" s="30" t="s">
        <v>199</v>
      </c>
      <c r="D31326" s="91">
        <v>4500</v>
      </c>
      <c r="E31326">
        <v>895</v>
      </c>
      <c r="F31326">
        <v>3.1419999999999999</v>
      </c>
      <c r="G31326">
        <v>34.320999999999998</v>
      </c>
      <c r="J31326">
        <v>1031.4814445142299</v>
      </c>
      <c r="K31326">
        <v>27.3356199700399</v>
      </c>
    </row>
    <row r="31327" spans="1:11" ht="15" customHeight="1">
      <c r="A31327" s="91" t="s">
        <v>4746</v>
      </c>
      <c r="B31327" s="19" t="s">
        <v>88</v>
      </c>
      <c r="C31327" s="30" t="s">
        <v>199</v>
      </c>
      <c r="D31327" s="91">
        <v>4500</v>
      </c>
      <c r="E31327">
        <v>896</v>
      </c>
      <c r="F31327">
        <v>3.14</v>
      </c>
      <c r="G31327">
        <v>34.320999999999998</v>
      </c>
      <c r="J31327">
        <v>1031.48626907224</v>
      </c>
      <c r="K31327">
        <v>27.3358093149557</v>
      </c>
    </row>
    <row r="31328" spans="1:11" ht="15" customHeight="1">
      <c r="A31328" s="91" t="s">
        <v>4746</v>
      </c>
      <c r="B31328" s="19" t="s">
        <v>88</v>
      </c>
      <c r="C31328" s="30" t="s">
        <v>199</v>
      </c>
      <c r="D31328" s="91">
        <v>4500</v>
      </c>
      <c r="E31328">
        <v>897</v>
      </c>
      <c r="F31328">
        <v>3.1379999999999999</v>
      </c>
      <c r="G31328">
        <v>34.320999999999998</v>
      </c>
      <c r="J31328">
        <v>1031.4910935852599</v>
      </c>
      <c r="K31328">
        <v>27.335998605850101</v>
      </c>
    </row>
    <row r="31329" spans="1:11" ht="15" customHeight="1">
      <c r="A31329" s="91" t="s">
        <v>4746</v>
      </c>
      <c r="B31329" s="19" t="s">
        <v>88</v>
      </c>
      <c r="C31329" s="30" t="s">
        <v>199</v>
      </c>
      <c r="D31329" s="91">
        <v>4500</v>
      </c>
      <c r="E31329">
        <v>898</v>
      </c>
      <c r="F31329">
        <v>3.1339999999999999</v>
      </c>
      <c r="G31329">
        <v>34.322000000000003</v>
      </c>
      <c r="J31329">
        <v>1031.4969394638799</v>
      </c>
      <c r="K31329">
        <v>27.337168396632698</v>
      </c>
    </row>
    <row r="31330" spans="1:11" ht="15" customHeight="1">
      <c r="A31330" s="91" t="s">
        <v>4746</v>
      </c>
      <c r="B31330" s="19" t="s">
        <v>88</v>
      </c>
      <c r="C31330" s="30" t="s">
        <v>199</v>
      </c>
      <c r="D31330" s="91">
        <v>4500</v>
      </c>
      <c r="E31330">
        <v>899</v>
      </c>
      <c r="F31330">
        <v>3.13</v>
      </c>
      <c r="G31330">
        <v>34.323</v>
      </c>
      <c r="J31330">
        <v>1031.5027852656301</v>
      </c>
      <c r="K31330">
        <v>27.338338003598</v>
      </c>
    </row>
    <row r="31331" spans="1:11" ht="15" customHeight="1">
      <c r="A31331" s="91" t="s">
        <v>4746</v>
      </c>
      <c r="B31331" s="19" t="s">
        <v>88</v>
      </c>
      <c r="C31331" s="30" t="s">
        <v>199</v>
      </c>
      <c r="D31331" s="91">
        <v>4500</v>
      </c>
      <c r="E31331">
        <v>900</v>
      </c>
      <c r="F31331">
        <v>3.1280000000000001</v>
      </c>
      <c r="G31331">
        <v>34.323</v>
      </c>
      <c r="J31331">
        <v>1031.5076096466501</v>
      </c>
      <c r="K31331">
        <v>27.338527040056501</v>
      </c>
    </row>
    <row r="31332" spans="1:11" ht="15" customHeight="1">
      <c r="A31332" s="91" t="s">
        <v>4746</v>
      </c>
      <c r="B31332" s="19" t="s">
        <v>88</v>
      </c>
      <c r="C31332" s="30" t="s">
        <v>199</v>
      </c>
      <c r="D31332" s="91">
        <v>4500</v>
      </c>
      <c r="E31332">
        <v>901</v>
      </c>
      <c r="F31332">
        <v>3.1269999999999998</v>
      </c>
      <c r="G31332">
        <v>34.323999999999998</v>
      </c>
      <c r="J31332">
        <v>1031.5131097103399</v>
      </c>
      <c r="K31332">
        <v>27.339423235528098</v>
      </c>
    </row>
    <row r="31333" spans="1:11" ht="15" customHeight="1">
      <c r="A31333" s="91" t="s">
        <v>4746</v>
      </c>
      <c r="B31333" s="19" t="s">
        <v>88</v>
      </c>
      <c r="C31333" s="30" t="s">
        <v>199</v>
      </c>
      <c r="D31333" s="91">
        <v>4500</v>
      </c>
      <c r="E31333">
        <v>902</v>
      </c>
      <c r="F31333">
        <v>3.1269999999999998</v>
      </c>
      <c r="G31333">
        <v>34.323999999999998</v>
      </c>
      <c r="J31333">
        <v>1031.5177035244001</v>
      </c>
      <c r="K31333">
        <v>27.339430101987801</v>
      </c>
    </row>
    <row r="31334" spans="1:11" ht="15" customHeight="1">
      <c r="A31334" s="91" t="s">
        <v>4746</v>
      </c>
      <c r="B31334" s="19" t="s">
        <v>88</v>
      </c>
      <c r="C31334" s="30" t="s">
        <v>199</v>
      </c>
      <c r="D31334" s="91">
        <v>4500</v>
      </c>
      <c r="E31334">
        <v>903</v>
      </c>
      <c r="F31334">
        <v>3.1259999999999999</v>
      </c>
      <c r="G31334">
        <v>34.323999999999998</v>
      </c>
      <c r="J31334">
        <v>1031.5224125070599</v>
      </c>
      <c r="K31334">
        <v>27.339528021270802</v>
      </c>
    </row>
    <row r="31335" spans="1:11" ht="15" customHeight="1">
      <c r="A31335" s="91" t="s">
        <v>4746</v>
      </c>
      <c r="B31335" s="19" t="s">
        <v>88</v>
      </c>
      <c r="C31335" s="30" t="s">
        <v>199</v>
      </c>
      <c r="D31335" s="91">
        <v>4500</v>
      </c>
      <c r="E31335">
        <v>904</v>
      </c>
      <c r="F31335">
        <v>3.125</v>
      </c>
      <c r="G31335">
        <v>34.323999999999998</v>
      </c>
      <c r="J31335">
        <v>1031.5271214295401</v>
      </c>
      <c r="K31335">
        <v>27.339625926435701</v>
      </c>
    </row>
    <row r="31336" spans="1:11" ht="15" customHeight="1">
      <c r="A31336" s="91" t="s">
        <v>4746</v>
      </c>
      <c r="B31336" s="19" t="s">
        <v>88</v>
      </c>
      <c r="C31336" s="30" t="s">
        <v>199</v>
      </c>
      <c r="D31336" s="91">
        <v>4500</v>
      </c>
      <c r="E31336">
        <v>905</v>
      </c>
      <c r="F31336">
        <v>3.1230000000000002</v>
      </c>
      <c r="G31336">
        <v>34.325000000000003</v>
      </c>
      <c r="J31336">
        <v>1031.5327364966099</v>
      </c>
      <c r="K31336">
        <v>27.340613106937301</v>
      </c>
    </row>
    <row r="31337" spans="1:11" ht="15" customHeight="1">
      <c r="A31337" s="91" t="s">
        <v>4746</v>
      </c>
      <c r="B31337" s="19" t="s">
        <v>88</v>
      </c>
      <c r="C31337" s="30" t="s">
        <v>199</v>
      </c>
      <c r="D31337" s="91">
        <v>4500</v>
      </c>
      <c r="E31337">
        <v>906</v>
      </c>
      <c r="F31337">
        <v>3.12</v>
      </c>
      <c r="G31337">
        <v>34.325000000000003</v>
      </c>
      <c r="J31337">
        <v>1031.5376758691</v>
      </c>
      <c r="K31337">
        <v>27.340892937542101</v>
      </c>
    </row>
    <row r="31338" spans="1:11" ht="15" customHeight="1">
      <c r="A31338" s="91" t="s">
        <v>4746</v>
      </c>
      <c r="B31338" s="19" t="s">
        <v>88</v>
      </c>
      <c r="C31338" s="30" t="s">
        <v>199</v>
      </c>
      <c r="D31338" s="91">
        <v>4500</v>
      </c>
      <c r="E31338">
        <v>907</v>
      </c>
      <c r="F31338">
        <v>3.117</v>
      </c>
      <c r="G31338">
        <v>34.326000000000001</v>
      </c>
      <c r="J31338">
        <v>1031.54340611262</v>
      </c>
      <c r="K31338">
        <v>27.341970945418598</v>
      </c>
    </row>
    <row r="31339" spans="1:11" ht="15" customHeight="1">
      <c r="A31339" s="91" t="s">
        <v>4746</v>
      </c>
      <c r="B31339" s="19" t="s">
        <v>88</v>
      </c>
      <c r="C31339" s="30" t="s">
        <v>199</v>
      </c>
      <c r="D31339" s="91">
        <v>4500</v>
      </c>
      <c r="E31339">
        <v>908</v>
      </c>
      <c r="F31339">
        <v>3.1160000000000001</v>
      </c>
      <c r="G31339">
        <v>34.326000000000001</v>
      </c>
      <c r="J31339">
        <v>1031.5481148511101</v>
      </c>
      <c r="K31339">
        <v>27.342068731210201</v>
      </c>
    </row>
    <row r="31340" spans="1:11" ht="15" customHeight="1">
      <c r="A31340" s="91" t="s">
        <v>4746</v>
      </c>
      <c r="B31340" s="19" t="s">
        <v>88</v>
      </c>
      <c r="C31340" s="30" t="s">
        <v>199</v>
      </c>
      <c r="D31340" s="91">
        <v>4500</v>
      </c>
      <c r="E31340">
        <v>909</v>
      </c>
      <c r="F31340">
        <v>3.1160000000000001</v>
      </c>
      <c r="G31340">
        <v>34.326999999999998</v>
      </c>
      <c r="J31340">
        <v>1031.5534991455299</v>
      </c>
      <c r="K31340">
        <v>27.342873889509299</v>
      </c>
    </row>
    <row r="31341" spans="1:11" ht="15" customHeight="1">
      <c r="A31341" s="91" t="s">
        <v>4746</v>
      </c>
      <c r="B31341" s="19" t="s">
        <v>88</v>
      </c>
      <c r="C31341" s="30" t="s">
        <v>199</v>
      </c>
      <c r="D31341" s="91">
        <v>4500</v>
      </c>
      <c r="E31341">
        <v>910</v>
      </c>
      <c r="F31341">
        <v>3.1150000000000002</v>
      </c>
      <c r="G31341">
        <v>34.326999999999998</v>
      </c>
      <c r="J31341">
        <v>1031.55820774532</v>
      </c>
      <c r="K31341">
        <v>27.3429716640665</v>
      </c>
    </row>
    <row r="31342" spans="1:11" ht="15" customHeight="1">
      <c r="A31342" s="91" t="s">
        <v>4746</v>
      </c>
      <c r="B31342" s="19" t="s">
        <v>88</v>
      </c>
      <c r="C31342" s="30" t="s">
        <v>199</v>
      </c>
      <c r="D31342" s="91">
        <v>4500</v>
      </c>
      <c r="E31342">
        <v>911</v>
      </c>
      <c r="F31342">
        <v>3.1139999999999999</v>
      </c>
      <c r="G31342">
        <v>34.326999999999998</v>
      </c>
      <c r="J31342">
        <v>1031.56291628495</v>
      </c>
      <c r="K31342">
        <v>27.343069424502101</v>
      </c>
    </row>
    <row r="31343" spans="1:11" ht="15" customHeight="1">
      <c r="A31343" s="91" t="s">
        <v>4746</v>
      </c>
      <c r="B31343" s="19" t="s">
        <v>88</v>
      </c>
      <c r="C31343" s="30" t="s">
        <v>199</v>
      </c>
      <c r="D31343" s="91">
        <v>4500</v>
      </c>
      <c r="E31343">
        <v>912</v>
      </c>
      <c r="F31343">
        <v>3.1120000000000001</v>
      </c>
      <c r="G31343">
        <v>34.326999999999998</v>
      </c>
      <c r="J31343">
        <v>1031.5677401022599</v>
      </c>
      <c r="K31343">
        <v>27.343258044949401</v>
      </c>
    </row>
    <row r="31344" spans="1:11" ht="15" customHeight="1">
      <c r="A31344" s="91" t="s">
        <v>4746</v>
      </c>
      <c r="B31344" s="19" t="s">
        <v>88</v>
      </c>
      <c r="C31344" s="30" t="s">
        <v>199</v>
      </c>
      <c r="D31344" s="91">
        <v>4500</v>
      </c>
      <c r="E31344">
        <v>913</v>
      </c>
      <c r="F31344">
        <v>3.1110000000000002</v>
      </c>
      <c r="G31344">
        <v>34.328000000000003</v>
      </c>
      <c r="J31344">
        <v>1031.5732394291099</v>
      </c>
      <c r="K31344">
        <v>27.344154078524799</v>
      </c>
    </row>
    <row r="31345" spans="1:11" ht="15" customHeight="1">
      <c r="A31345" s="91" t="s">
        <v>4746</v>
      </c>
      <c r="B31345" s="19" t="s">
        <v>88</v>
      </c>
      <c r="C31345" s="30" t="s">
        <v>199</v>
      </c>
      <c r="D31345" s="91">
        <v>4500</v>
      </c>
      <c r="E31345">
        <v>914</v>
      </c>
      <c r="F31345">
        <v>3.1080000000000001</v>
      </c>
      <c r="G31345">
        <v>34.328000000000003</v>
      </c>
      <c r="J31345">
        <v>1031.5781784967201</v>
      </c>
      <c r="K31345">
        <v>27.344433447698499</v>
      </c>
    </row>
    <row r="31346" spans="1:11" ht="15" customHeight="1">
      <c r="A31346" s="91" t="s">
        <v>4746</v>
      </c>
      <c r="B31346" s="19" t="s">
        <v>88</v>
      </c>
      <c r="C31346" s="30" t="s">
        <v>199</v>
      </c>
      <c r="D31346" s="91">
        <v>4500</v>
      </c>
      <c r="E31346">
        <v>915</v>
      </c>
      <c r="F31346">
        <v>3.1059999999999999</v>
      </c>
      <c r="G31346">
        <v>34.329000000000001</v>
      </c>
      <c r="J31346">
        <v>1031.58379306952</v>
      </c>
      <c r="K31346">
        <v>27.3454202422054</v>
      </c>
    </row>
    <row r="31347" spans="1:11" ht="15" customHeight="1">
      <c r="A31347" s="91" t="s">
        <v>4746</v>
      </c>
      <c r="B31347" s="19" t="s">
        <v>88</v>
      </c>
      <c r="C31347" s="30" t="s">
        <v>199</v>
      </c>
      <c r="D31347" s="91">
        <v>4500</v>
      </c>
      <c r="E31347">
        <v>916</v>
      </c>
      <c r="F31347">
        <v>3.1030000000000002</v>
      </c>
      <c r="G31347">
        <v>34.329000000000001</v>
      </c>
      <c r="J31347">
        <v>1031.58873204201</v>
      </c>
      <c r="K31347">
        <v>27.345699421570298</v>
      </c>
    </row>
    <row r="31348" spans="1:11" ht="15" customHeight="1">
      <c r="A31348" s="91" t="s">
        <v>4746</v>
      </c>
      <c r="B31348" s="19" t="s">
        <v>88</v>
      </c>
      <c r="C31348" s="30" t="s">
        <v>199</v>
      </c>
      <c r="D31348" s="91">
        <v>4500</v>
      </c>
      <c r="E31348">
        <v>917</v>
      </c>
      <c r="F31348">
        <v>3.1019999999999999</v>
      </c>
      <c r="G31348">
        <v>34.329000000000001</v>
      </c>
      <c r="J31348">
        <v>1031.5934402908099</v>
      </c>
      <c r="K31348">
        <v>27.345797020516301</v>
      </c>
    </row>
    <row r="31349" spans="1:11" ht="15" customHeight="1">
      <c r="A31349" s="91" t="s">
        <v>4746</v>
      </c>
      <c r="B31349" s="19" t="s">
        <v>88</v>
      </c>
      <c r="C31349" s="30" t="s">
        <v>199</v>
      </c>
      <c r="D31349" s="91">
        <v>4500</v>
      </c>
      <c r="E31349">
        <v>918</v>
      </c>
      <c r="F31349">
        <v>3.0990000000000002</v>
      </c>
      <c r="G31349">
        <v>34.33</v>
      </c>
      <c r="J31349">
        <v>1031.5991700658899</v>
      </c>
      <c r="K31349">
        <v>27.346874390823999</v>
      </c>
    </row>
    <row r="31350" spans="1:11" ht="15" customHeight="1">
      <c r="A31350" s="91" t="s">
        <v>4746</v>
      </c>
      <c r="B31350" s="19" t="s">
        <v>88</v>
      </c>
      <c r="C31350" s="30" t="s">
        <v>199</v>
      </c>
      <c r="D31350" s="91">
        <v>4500</v>
      </c>
      <c r="E31350">
        <v>919</v>
      </c>
      <c r="F31350">
        <v>3.097</v>
      </c>
      <c r="G31350">
        <v>34.33</v>
      </c>
      <c r="J31350">
        <v>1031.6039935639601</v>
      </c>
      <c r="K31350">
        <v>27.347062624723801</v>
      </c>
    </row>
    <row r="31351" spans="1:11" ht="15" customHeight="1">
      <c r="A31351" s="91" t="s">
        <v>4746</v>
      </c>
      <c r="B31351" s="19" t="s">
        <v>88</v>
      </c>
      <c r="C31351" s="30" t="s">
        <v>199</v>
      </c>
      <c r="D31351" s="91">
        <v>4500</v>
      </c>
      <c r="E31351">
        <v>920</v>
      </c>
      <c r="F31351">
        <v>3.0950000000000002</v>
      </c>
      <c r="G31351">
        <v>34.331000000000003</v>
      </c>
      <c r="J31351">
        <v>1031.60960790129</v>
      </c>
      <c r="K31351">
        <v>27.348049167992301</v>
      </c>
    </row>
    <row r="31352" spans="1:11" ht="15" customHeight="1">
      <c r="A31352" s="91" t="s">
        <v>4746</v>
      </c>
      <c r="B31352" s="19" t="s">
        <v>88</v>
      </c>
      <c r="C31352" s="30" t="s">
        <v>199</v>
      </c>
      <c r="D31352" s="91">
        <v>4500</v>
      </c>
      <c r="E31352">
        <v>921</v>
      </c>
      <c r="F31352">
        <v>3.0920000000000001</v>
      </c>
      <c r="G31352">
        <v>34.331000000000003</v>
      </c>
      <c r="J31352">
        <v>1031.6145466502601</v>
      </c>
      <c r="K31352">
        <v>27.348327925867999</v>
      </c>
    </row>
    <row r="31353" spans="1:11" ht="15" customHeight="1">
      <c r="A31353" s="91" t="s">
        <v>4746</v>
      </c>
      <c r="B31353" s="19" t="s">
        <v>88</v>
      </c>
      <c r="C31353" s="30" t="s">
        <v>199</v>
      </c>
      <c r="D31353" s="91">
        <v>4500</v>
      </c>
      <c r="E31353">
        <v>922</v>
      </c>
      <c r="F31353">
        <v>3.09</v>
      </c>
      <c r="G31353">
        <v>34.332000000000001</v>
      </c>
      <c r="J31353">
        <v>1031.6201608957999</v>
      </c>
      <c r="K31353">
        <v>27.349314355908099</v>
      </c>
    </row>
    <row r="31354" spans="1:11" ht="15" customHeight="1">
      <c r="A31354" s="91" t="s">
        <v>4746</v>
      </c>
      <c r="B31354" s="19" t="s">
        <v>88</v>
      </c>
      <c r="C31354" s="30" t="s">
        <v>199</v>
      </c>
      <c r="D31354" s="91">
        <v>4500</v>
      </c>
      <c r="E31354">
        <v>923</v>
      </c>
      <c r="F31354">
        <v>3.0870000000000002</v>
      </c>
      <c r="G31354">
        <v>34.332000000000001</v>
      </c>
      <c r="J31354">
        <v>1031.6250995497801</v>
      </c>
      <c r="K31354">
        <v>27.349592923924799</v>
      </c>
    </row>
    <row r="31355" spans="1:11" ht="15" customHeight="1">
      <c r="A31355" s="91" t="s">
        <v>4746</v>
      </c>
      <c r="B31355" s="19" t="s">
        <v>88</v>
      </c>
      <c r="C31355" s="30" t="s">
        <v>199</v>
      </c>
      <c r="D31355" s="91">
        <v>4500</v>
      </c>
      <c r="E31355">
        <v>924</v>
      </c>
      <c r="F31355">
        <v>3.0830000000000002</v>
      </c>
      <c r="G31355">
        <v>34.332999999999998</v>
      </c>
      <c r="J31355">
        <v>1031.6309443545299</v>
      </c>
      <c r="K31355">
        <v>27.350760286473101</v>
      </c>
    </row>
    <row r="31356" spans="1:11" ht="15" customHeight="1">
      <c r="A31356" s="91" t="s">
        <v>4746</v>
      </c>
      <c r="B31356" s="19" t="s">
        <v>88</v>
      </c>
      <c r="C31356" s="30" t="s">
        <v>199</v>
      </c>
      <c r="D31356" s="91">
        <v>4500</v>
      </c>
      <c r="E31356">
        <v>925</v>
      </c>
      <c r="F31356">
        <v>3.08</v>
      </c>
      <c r="G31356">
        <v>34.334000000000003</v>
      </c>
      <c r="J31356">
        <v>1031.63667378127</v>
      </c>
      <c r="K31356">
        <v>27.351836996071398</v>
      </c>
    </row>
    <row r="31357" spans="1:11" ht="15" customHeight="1">
      <c r="A31357" s="91" t="s">
        <v>4746</v>
      </c>
      <c r="B31357" s="19" t="s">
        <v>88</v>
      </c>
      <c r="C31357" s="30" t="s">
        <v>199</v>
      </c>
      <c r="D31357" s="91">
        <v>4500</v>
      </c>
      <c r="E31357">
        <v>926</v>
      </c>
      <c r="F31357">
        <v>3.0790000000000002</v>
      </c>
      <c r="G31357">
        <v>34.335000000000001</v>
      </c>
      <c r="J31357">
        <v>1031.6421725329601</v>
      </c>
      <c r="K31357">
        <v>27.352732701368001</v>
      </c>
    </row>
    <row r="31358" spans="1:11" ht="15" customHeight="1">
      <c r="A31358" s="91" t="s">
        <v>4746</v>
      </c>
      <c r="B31358" s="19" t="s">
        <v>88</v>
      </c>
      <c r="C31358" s="30" t="s">
        <v>199</v>
      </c>
      <c r="D31358" s="91">
        <v>4500</v>
      </c>
      <c r="E31358">
        <v>927</v>
      </c>
      <c r="F31358">
        <v>3.0779999999999998</v>
      </c>
      <c r="G31358">
        <v>34.335000000000001</v>
      </c>
      <c r="J31358">
        <v>1031.6468803375301</v>
      </c>
      <c r="K31358">
        <v>27.352829984133699</v>
      </c>
    </row>
    <row r="31359" spans="1:11" ht="15" customHeight="1">
      <c r="A31359" s="91" t="s">
        <v>4746</v>
      </c>
      <c r="B31359" s="19" t="s">
        <v>88</v>
      </c>
      <c r="C31359" s="30" t="s">
        <v>199</v>
      </c>
      <c r="D31359" s="91">
        <v>4500</v>
      </c>
      <c r="E31359">
        <v>928</v>
      </c>
      <c r="F31359">
        <v>3.0779999999999998</v>
      </c>
      <c r="G31359">
        <v>34.335000000000001</v>
      </c>
      <c r="J31359">
        <v>1031.6514727262499</v>
      </c>
      <c r="K31359">
        <v>27.352836810295202</v>
      </c>
    </row>
    <row r="31360" spans="1:11" ht="15" customHeight="1">
      <c r="A31360" s="91" t="s">
        <v>4746</v>
      </c>
      <c r="B31360" s="19" t="s">
        <v>88</v>
      </c>
      <c r="C31360" s="30" t="s">
        <v>199</v>
      </c>
      <c r="D31360" s="91">
        <v>4500</v>
      </c>
      <c r="E31360">
        <v>929</v>
      </c>
      <c r="F31360">
        <v>3.0750000000000002</v>
      </c>
      <c r="G31360">
        <v>34.335999999999999</v>
      </c>
      <c r="J31360">
        <v>1031.6572019939499</v>
      </c>
      <c r="K31360">
        <v>27.3539133477971</v>
      </c>
    </row>
    <row r="31361" spans="1:11" ht="15" customHeight="1">
      <c r="A31361" s="91" t="s">
        <v>4746</v>
      </c>
      <c r="B31361" s="19" t="s">
        <v>88</v>
      </c>
      <c r="C31361" s="30" t="s">
        <v>199</v>
      </c>
      <c r="D31361" s="91">
        <v>4500</v>
      </c>
      <c r="E31361">
        <v>930</v>
      </c>
      <c r="F31361">
        <v>3.0720000000000001</v>
      </c>
      <c r="G31361">
        <v>34.335999999999999</v>
      </c>
      <c r="J31361">
        <v>1031.66214033965</v>
      </c>
      <c r="K31361">
        <v>27.354191351417299</v>
      </c>
    </row>
    <row r="31362" spans="1:11" ht="15" customHeight="1">
      <c r="A31362" s="91" t="s">
        <v>4746</v>
      </c>
      <c r="B31362" s="19" t="s">
        <v>88</v>
      </c>
      <c r="C31362" s="30" t="s">
        <v>199</v>
      </c>
      <c r="D31362" s="91">
        <v>4500</v>
      </c>
      <c r="E31362">
        <v>931</v>
      </c>
      <c r="F31362">
        <v>3.07</v>
      </c>
      <c r="G31362">
        <v>34.337000000000003</v>
      </c>
      <c r="J31362">
        <v>1031.6677541599699</v>
      </c>
      <c r="K31362">
        <v>27.355177333186202</v>
      </c>
    </row>
    <row r="31363" spans="1:11" ht="15" customHeight="1">
      <c r="A31363" s="91" t="s">
        <v>4746</v>
      </c>
      <c r="B31363" s="19" t="s">
        <v>88</v>
      </c>
      <c r="C31363" s="30" t="s">
        <v>199</v>
      </c>
      <c r="D31363" s="91">
        <v>4500</v>
      </c>
      <c r="E31363">
        <v>932</v>
      </c>
      <c r="F31363">
        <v>3.069</v>
      </c>
      <c r="G31363">
        <v>34.337000000000003</v>
      </c>
      <c r="J31363">
        <v>1031.6724617074699</v>
      </c>
      <c r="K31363">
        <v>27.3552744962142</v>
      </c>
    </row>
    <row r="31364" spans="1:11" ht="15" customHeight="1">
      <c r="A31364" s="91" t="s">
        <v>4746</v>
      </c>
      <c r="B31364" s="19" t="s">
        <v>88</v>
      </c>
      <c r="C31364" s="30" t="s">
        <v>199</v>
      </c>
      <c r="D31364" s="91">
        <v>4500</v>
      </c>
      <c r="E31364">
        <v>933</v>
      </c>
      <c r="F31364">
        <v>3.0670000000000002</v>
      </c>
      <c r="G31364">
        <v>34.337000000000003</v>
      </c>
      <c r="J31364">
        <v>1031.6772845656501</v>
      </c>
      <c r="K31364">
        <v>27.355461962713399</v>
      </c>
    </row>
    <row r="31365" spans="1:11" ht="15" customHeight="1">
      <c r="A31365" s="91" t="s">
        <v>4746</v>
      </c>
      <c r="B31365" s="19" t="s">
        <v>88</v>
      </c>
      <c r="C31365" s="30" t="s">
        <v>199</v>
      </c>
      <c r="D31365" s="91">
        <v>4500</v>
      </c>
      <c r="E31365">
        <v>934</v>
      </c>
      <c r="F31365">
        <v>3.0649999999999999</v>
      </c>
      <c r="G31365">
        <v>34.338000000000001</v>
      </c>
      <c r="J31365">
        <v>1031.68289823799</v>
      </c>
      <c r="K31365">
        <v>27.3564478296862</v>
      </c>
    </row>
    <row r="31366" spans="1:11" ht="15" customHeight="1">
      <c r="A31366" s="91" t="s">
        <v>4746</v>
      </c>
      <c r="B31366" s="19" t="s">
        <v>88</v>
      </c>
      <c r="C31366" s="30" t="s">
        <v>199</v>
      </c>
      <c r="D31366" s="91">
        <v>4500</v>
      </c>
      <c r="E31366">
        <v>935</v>
      </c>
      <c r="F31366">
        <v>3.0609999999999999</v>
      </c>
      <c r="G31366">
        <v>34.338000000000001</v>
      </c>
      <c r="J31366">
        <v>1031.6879517247301</v>
      </c>
      <c r="K31366">
        <v>27.3568156936742</v>
      </c>
    </row>
    <row r="31367" spans="1:11" ht="15" customHeight="1">
      <c r="A31367" s="91" t="s">
        <v>4746</v>
      </c>
      <c r="B31367" s="19" t="s">
        <v>88</v>
      </c>
      <c r="C31367" s="30" t="s">
        <v>199</v>
      </c>
      <c r="D31367" s="91">
        <v>4500</v>
      </c>
      <c r="E31367">
        <v>936</v>
      </c>
      <c r="F31367">
        <v>3.0590000000000002</v>
      </c>
      <c r="G31367">
        <v>34.338999999999999</v>
      </c>
      <c r="J31367">
        <v>1031.69356531009</v>
      </c>
      <c r="K31367">
        <v>27.357801424075198</v>
      </c>
    </row>
    <row r="31368" spans="1:11" ht="15" customHeight="1">
      <c r="A31368" s="91" t="s">
        <v>4746</v>
      </c>
      <c r="B31368" s="19" t="s">
        <v>88</v>
      </c>
      <c r="C31368" s="30" t="s">
        <v>199</v>
      </c>
      <c r="D31368" s="91">
        <v>4500</v>
      </c>
      <c r="E31368">
        <v>937</v>
      </c>
      <c r="F31368">
        <v>3.056</v>
      </c>
      <c r="G31368">
        <v>34.338999999999999</v>
      </c>
      <c r="J31368">
        <v>1031.69850333811</v>
      </c>
      <c r="K31368">
        <v>27.358078816041601</v>
      </c>
    </row>
    <row r="31369" spans="1:11" ht="15" customHeight="1">
      <c r="A31369" s="91" t="s">
        <v>4746</v>
      </c>
      <c r="B31369" s="19" t="s">
        <v>88</v>
      </c>
      <c r="C31369" s="30" t="s">
        <v>199</v>
      </c>
      <c r="D31369" s="91">
        <v>4500</v>
      </c>
      <c r="E31369">
        <v>938</v>
      </c>
      <c r="F31369">
        <v>3.0539999999999998</v>
      </c>
      <c r="G31369">
        <v>34.340000000000003</v>
      </c>
      <c r="J31369">
        <v>1031.7041168319099</v>
      </c>
      <c r="K31369">
        <v>27.359064433156401</v>
      </c>
    </row>
    <row r="31370" spans="1:11" ht="15" customHeight="1">
      <c r="A31370" s="91" t="s">
        <v>4746</v>
      </c>
      <c r="B31370" s="19" t="s">
        <v>88</v>
      </c>
      <c r="C31370" s="30" t="s">
        <v>199</v>
      </c>
      <c r="D31370" s="91">
        <v>4500</v>
      </c>
      <c r="E31370">
        <v>939</v>
      </c>
      <c r="F31370">
        <v>3.0529999999999999</v>
      </c>
      <c r="G31370">
        <v>34.340000000000003</v>
      </c>
      <c r="J31370">
        <v>1031.7088240641999</v>
      </c>
      <c r="K31370">
        <v>27.359161382046999</v>
      </c>
    </row>
    <row r="31371" spans="1:11" ht="15" customHeight="1">
      <c r="A31371" s="91" t="s">
        <v>4746</v>
      </c>
      <c r="B31371" s="19" t="s">
        <v>88</v>
      </c>
      <c r="C31371" s="30" t="s">
        <v>199</v>
      </c>
      <c r="D31371" s="91">
        <v>4500</v>
      </c>
      <c r="E31371">
        <v>940</v>
      </c>
      <c r="F31371">
        <v>3.0510000000000002</v>
      </c>
      <c r="G31371">
        <v>34.341000000000001</v>
      </c>
      <c r="J31371">
        <v>1031.7144374572099</v>
      </c>
      <c r="K31371">
        <v>27.3601469324649</v>
      </c>
    </row>
    <row r="31372" spans="1:11" ht="15" customHeight="1">
      <c r="A31372" s="91" t="s">
        <v>4746</v>
      </c>
      <c r="B31372" s="19" t="s">
        <v>88</v>
      </c>
      <c r="C31372" s="30" t="s">
        <v>199</v>
      </c>
      <c r="D31372" s="91">
        <v>4500</v>
      </c>
      <c r="E31372">
        <v>941</v>
      </c>
      <c r="F31372">
        <v>3.0489999999999999</v>
      </c>
      <c r="G31372">
        <v>34.341000000000001</v>
      </c>
      <c r="J31372">
        <v>1031.7192599519799</v>
      </c>
      <c r="K31372">
        <v>27.3603339379126</v>
      </c>
    </row>
    <row r="31373" spans="1:11" ht="15" customHeight="1">
      <c r="A31373" s="91" t="s">
        <v>4746</v>
      </c>
      <c r="B31373" s="19" t="s">
        <v>88</v>
      </c>
      <c r="C31373" s="30" t="s">
        <v>199</v>
      </c>
      <c r="D31373" s="91">
        <v>4500</v>
      </c>
      <c r="E31373">
        <v>942</v>
      </c>
      <c r="F31373">
        <v>3.0470000000000002</v>
      </c>
      <c r="G31373">
        <v>34.341999999999999</v>
      </c>
      <c r="J31373">
        <v>1031.7248732488399</v>
      </c>
      <c r="K31373">
        <v>27.361319398331698</v>
      </c>
    </row>
    <row r="31374" spans="1:11" ht="15" customHeight="1">
      <c r="A31374" s="91" t="s">
        <v>4746</v>
      </c>
      <c r="B31374" s="19" t="s">
        <v>88</v>
      </c>
      <c r="C31374" s="30" t="s">
        <v>199</v>
      </c>
      <c r="D31374" s="91">
        <v>4500</v>
      </c>
      <c r="E31374">
        <v>943</v>
      </c>
      <c r="F31374">
        <v>3.0459999999999998</v>
      </c>
      <c r="G31374">
        <v>34.341999999999999</v>
      </c>
      <c r="J31374">
        <v>1031.72958027098</v>
      </c>
      <c r="K31374">
        <v>27.361416255433799</v>
      </c>
    </row>
    <row r="31375" spans="1:11" ht="15" customHeight="1">
      <c r="A31375" s="91" t="s">
        <v>4746</v>
      </c>
      <c r="B31375" s="19" t="s">
        <v>88</v>
      </c>
      <c r="C31375" s="30" t="s">
        <v>199</v>
      </c>
      <c r="D31375" s="91">
        <v>4500</v>
      </c>
      <c r="E31375">
        <v>944</v>
      </c>
      <c r="F31375">
        <v>3.044</v>
      </c>
      <c r="G31375">
        <v>34.341999999999999</v>
      </c>
      <c r="J31375">
        <v>1031.7344026272999</v>
      </c>
      <c r="K31375">
        <v>27.3616031306547</v>
      </c>
    </row>
    <row r="31376" spans="1:11" ht="15" customHeight="1">
      <c r="A31376" s="91" t="s">
        <v>4746</v>
      </c>
      <c r="B31376" s="19" t="s">
        <v>88</v>
      </c>
      <c r="C31376" s="30" t="s">
        <v>199</v>
      </c>
      <c r="D31376" s="91">
        <v>4500</v>
      </c>
      <c r="E31376">
        <v>945</v>
      </c>
      <c r="F31376">
        <v>3.0430000000000001</v>
      </c>
      <c r="G31376">
        <v>34.343000000000004</v>
      </c>
      <c r="J31376">
        <v>1031.7399003774799</v>
      </c>
      <c r="K31376">
        <v>27.362498467282599</v>
      </c>
    </row>
    <row r="31377" spans="1:11" ht="15" customHeight="1">
      <c r="A31377" s="91" t="s">
        <v>4746</v>
      </c>
      <c r="B31377" s="19" t="s">
        <v>88</v>
      </c>
      <c r="C31377" s="30" t="s">
        <v>199</v>
      </c>
      <c r="D31377" s="91">
        <v>4500</v>
      </c>
      <c r="E31377">
        <v>946</v>
      </c>
      <c r="F31377">
        <v>3.0409999999999999</v>
      </c>
      <c r="G31377">
        <v>34.343000000000004</v>
      </c>
      <c r="J31377">
        <v>1031.74472264009</v>
      </c>
      <c r="K31377">
        <v>27.3626852663742</v>
      </c>
    </row>
    <row r="31378" spans="1:11" ht="15" customHeight="1">
      <c r="A31378" s="91" t="s">
        <v>4746</v>
      </c>
      <c r="B31378" s="19" t="s">
        <v>88</v>
      </c>
      <c r="C31378" s="30" t="s">
        <v>199</v>
      </c>
      <c r="D31378" s="91">
        <v>4500</v>
      </c>
      <c r="E31378">
        <v>947</v>
      </c>
      <c r="F31378">
        <v>3.04</v>
      </c>
      <c r="G31378">
        <v>34.343000000000004</v>
      </c>
      <c r="J31378">
        <v>1031.7494294437499</v>
      </c>
      <c r="K31378">
        <v>27.362782042366899</v>
      </c>
    </row>
    <row r="31379" spans="1:11" ht="15" customHeight="1">
      <c r="A31379" s="91" t="s">
        <v>4746</v>
      </c>
      <c r="B31379" s="19" t="s">
        <v>88</v>
      </c>
      <c r="C31379" s="30" t="s">
        <v>199</v>
      </c>
      <c r="D31379" s="91">
        <v>4500</v>
      </c>
      <c r="E31379">
        <v>948</v>
      </c>
      <c r="F31379">
        <v>3.0379999999999998</v>
      </c>
      <c r="G31379">
        <v>34.344000000000001</v>
      </c>
      <c r="J31379">
        <v>1031.7550424404201</v>
      </c>
      <c r="K31379">
        <v>27.363767296412998</v>
      </c>
    </row>
    <row r="31380" spans="1:11" ht="15" customHeight="1">
      <c r="A31380" s="91" t="s">
        <v>4746</v>
      </c>
      <c r="B31380" s="19" t="s">
        <v>88</v>
      </c>
      <c r="C31380" s="30" t="s">
        <v>199</v>
      </c>
      <c r="D31380" s="91">
        <v>4500</v>
      </c>
      <c r="E31380">
        <v>949</v>
      </c>
      <c r="F31380">
        <v>3.036</v>
      </c>
      <c r="G31380">
        <v>34.344000000000001</v>
      </c>
      <c r="J31380">
        <v>1031.7598645646499</v>
      </c>
      <c r="K31380">
        <v>27.363953965261299</v>
      </c>
    </row>
    <row r="31381" spans="1:11" ht="15" customHeight="1">
      <c r="A31381" s="91" t="s">
        <v>4746</v>
      </c>
      <c r="B31381" s="19" t="s">
        <v>88</v>
      </c>
      <c r="C31381" s="30" t="s">
        <v>199</v>
      </c>
      <c r="D31381" s="91">
        <v>4500</v>
      </c>
      <c r="E31381">
        <v>950</v>
      </c>
      <c r="F31381">
        <v>3.0350000000000001</v>
      </c>
      <c r="G31381">
        <v>34.344999999999999</v>
      </c>
      <c r="J31381">
        <v>1031.7653620283199</v>
      </c>
      <c r="K31381">
        <v>27.3648492207662</v>
      </c>
    </row>
    <row r="31382" spans="1:11" ht="15" customHeight="1">
      <c r="A31382" s="91" t="s">
        <v>4746</v>
      </c>
      <c r="B31382" s="19" t="s">
        <v>88</v>
      </c>
      <c r="C31382" s="30" t="s">
        <v>199</v>
      </c>
      <c r="D31382" s="91">
        <v>4500</v>
      </c>
      <c r="E31382">
        <v>951</v>
      </c>
      <c r="F31382">
        <v>3.0350000000000001</v>
      </c>
      <c r="G31382">
        <v>34.344999999999999</v>
      </c>
      <c r="J31382">
        <v>1031.7699531467799</v>
      </c>
      <c r="K31382">
        <v>27.364856011890701</v>
      </c>
    </row>
    <row r="31383" spans="1:11" ht="15" customHeight="1">
      <c r="A31383" s="91" t="s">
        <v>4746</v>
      </c>
      <c r="B31383" s="19" t="s">
        <v>88</v>
      </c>
      <c r="C31383" s="30" t="s">
        <v>199</v>
      </c>
      <c r="D31383" s="91">
        <v>4500</v>
      </c>
      <c r="E31383">
        <v>952</v>
      </c>
      <c r="F31383">
        <v>3.0350000000000001</v>
      </c>
      <c r="G31383">
        <v>34.344999999999999</v>
      </c>
      <c r="J31383">
        <v>1031.7745441669599</v>
      </c>
      <c r="K31383">
        <v>27.3648628043372</v>
      </c>
    </row>
    <row r="31384" spans="1:11" ht="15" customHeight="1">
      <c r="A31384" s="91" t="s">
        <v>4746</v>
      </c>
      <c r="B31384" s="19" t="s">
        <v>88</v>
      </c>
      <c r="C31384" s="30" t="s">
        <v>199</v>
      </c>
      <c r="D31384" s="91">
        <v>4500</v>
      </c>
      <c r="E31384">
        <v>953</v>
      </c>
      <c r="F31384">
        <v>3.0339999999999998</v>
      </c>
      <c r="G31384">
        <v>34.344999999999999</v>
      </c>
      <c r="J31384">
        <v>1031.77925060027</v>
      </c>
      <c r="K31384">
        <v>27.364959501811001</v>
      </c>
    </row>
    <row r="31385" spans="1:11" ht="15" customHeight="1">
      <c r="A31385" s="91" t="s">
        <v>4746</v>
      </c>
      <c r="B31385" s="19" t="s">
        <v>88</v>
      </c>
      <c r="C31385" s="30" t="s">
        <v>199</v>
      </c>
      <c r="D31385" s="91">
        <v>4500</v>
      </c>
      <c r="E31385">
        <v>954</v>
      </c>
      <c r="F31385">
        <v>3.0310000000000001</v>
      </c>
      <c r="G31385">
        <v>34.344999999999999</v>
      </c>
      <c r="J31385">
        <v>1031.7841879888899</v>
      </c>
      <c r="K31385">
        <v>27.3652359280761</v>
      </c>
    </row>
    <row r="31386" spans="1:11" ht="15" customHeight="1">
      <c r="A31386" s="91" t="s">
        <v>4746</v>
      </c>
      <c r="B31386" s="19" t="s">
        <v>88</v>
      </c>
      <c r="C31386" s="30" t="s">
        <v>199</v>
      </c>
      <c r="D31386" s="91">
        <v>4500</v>
      </c>
      <c r="E31386">
        <v>955</v>
      </c>
      <c r="F31386">
        <v>3.028</v>
      </c>
      <c r="G31386">
        <v>34.345999999999997</v>
      </c>
      <c r="J31386">
        <v>1031.78991612442</v>
      </c>
      <c r="K31386">
        <v>27.366310803973601</v>
      </c>
    </row>
    <row r="31387" spans="1:11" ht="15" customHeight="1">
      <c r="A31387" s="91" t="s">
        <v>4746</v>
      </c>
      <c r="B31387" s="19" t="s">
        <v>88</v>
      </c>
      <c r="C31387" s="30" t="s">
        <v>199</v>
      </c>
      <c r="D31387" s="91">
        <v>4500</v>
      </c>
      <c r="E31387">
        <v>956</v>
      </c>
      <c r="F31387">
        <v>3.0270000000000001</v>
      </c>
      <c r="G31387">
        <v>34.345999999999997</v>
      </c>
      <c r="J31387">
        <v>1031.79462242621</v>
      </c>
      <c r="K31387">
        <v>27.366407406743999</v>
      </c>
    </row>
    <row r="31388" spans="1:11" ht="15" customHeight="1">
      <c r="A31388" s="91" t="s">
        <v>4746</v>
      </c>
      <c r="B31388" s="19" t="s">
        <v>88</v>
      </c>
      <c r="C31388" s="30" t="s">
        <v>199</v>
      </c>
      <c r="D31388" s="91">
        <v>4500</v>
      </c>
      <c r="E31388">
        <v>957</v>
      </c>
      <c r="F31388">
        <v>3.0259999999999998</v>
      </c>
      <c r="G31388">
        <v>34.347000000000001</v>
      </c>
      <c r="J31388">
        <v>1031.8001194572901</v>
      </c>
      <c r="K31388">
        <v>27.367302570216001</v>
      </c>
    </row>
    <row r="31389" spans="1:11" ht="15" customHeight="1">
      <c r="A31389" s="91" t="s">
        <v>4746</v>
      </c>
      <c r="B31389" s="19" t="s">
        <v>88</v>
      </c>
      <c r="C31389" s="30" t="s">
        <v>199</v>
      </c>
      <c r="D31389" s="91">
        <v>4500</v>
      </c>
      <c r="E31389">
        <v>958</v>
      </c>
      <c r="F31389">
        <v>3.024</v>
      </c>
      <c r="G31389">
        <v>34.347000000000001</v>
      </c>
      <c r="J31389">
        <v>1031.8049411606701</v>
      </c>
      <c r="K31389">
        <v>27.367488926619199</v>
      </c>
    </row>
    <row r="31390" spans="1:11" ht="15" customHeight="1">
      <c r="A31390" s="91" t="s">
        <v>4746</v>
      </c>
      <c r="B31390" s="19" t="s">
        <v>88</v>
      </c>
      <c r="C31390" s="30" t="s">
        <v>199</v>
      </c>
      <c r="D31390" s="91">
        <v>4500</v>
      </c>
      <c r="E31390">
        <v>959</v>
      </c>
      <c r="F31390">
        <v>3.0230000000000001</v>
      </c>
      <c r="G31390">
        <v>34.347999999999999</v>
      </c>
      <c r="J31390">
        <v>1031.8104380730499</v>
      </c>
      <c r="K31390">
        <v>27.368384060534499</v>
      </c>
    </row>
    <row r="31391" spans="1:11" ht="15" customHeight="1">
      <c r="A31391" s="91" t="s">
        <v>4746</v>
      </c>
      <c r="B31391" s="19" t="s">
        <v>88</v>
      </c>
      <c r="C31391" s="30" t="s">
        <v>199</v>
      </c>
      <c r="D31391" s="91">
        <v>4500</v>
      </c>
      <c r="E31391">
        <v>960</v>
      </c>
      <c r="F31391">
        <v>3.0219999999999998</v>
      </c>
      <c r="G31391">
        <v>34.347999999999999</v>
      </c>
      <c r="J31391">
        <v>1031.8151441381001</v>
      </c>
      <c r="K31391">
        <v>27.368480599197699</v>
      </c>
    </row>
    <row r="31392" spans="1:11" ht="15" customHeight="1">
      <c r="A31392" s="91" t="s">
        <v>4746</v>
      </c>
      <c r="B31392" s="19" t="s">
        <v>88</v>
      </c>
      <c r="C31392" s="30" t="s">
        <v>199</v>
      </c>
      <c r="D31392" s="91">
        <v>4500</v>
      </c>
      <c r="E31392">
        <v>961</v>
      </c>
      <c r="F31392">
        <v>3.0190000000000001</v>
      </c>
      <c r="G31392">
        <v>34.347999999999999</v>
      </c>
      <c r="J31392">
        <v>1031.8200812479699</v>
      </c>
      <c r="K31392">
        <v>27.368756566908601</v>
      </c>
    </row>
    <row r="31393" spans="1:11" ht="15" customHeight="1">
      <c r="A31393" s="91" t="s">
        <v>4746</v>
      </c>
      <c r="B31393" s="19" t="s">
        <v>88</v>
      </c>
      <c r="C31393" s="30" t="s">
        <v>199</v>
      </c>
      <c r="D31393" s="91">
        <v>4500</v>
      </c>
      <c r="E31393">
        <v>962</v>
      </c>
      <c r="F31393">
        <v>3.016</v>
      </c>
      <c r="G31393">
        <v>34.347999999999999</v>
      </c>
      <c r="J31393">
        <v>1031.8250183058001</v>
      </c>
      <c r="K31393">
        <v>27.369032416000199</v>
      </c>
    </row>
    <row r="31394" spans="1:11" ht="15" customHeight="1">
      <c r="A31394" s="91" t="s">
        <v>4746</v>
      </c>
      <c r="B31394" s="19" t="s">
        <v>88</v>
      </c>
      <c r="C31394" s="30" t="s">
        <v>199</v>
      </c>
      <c r="D31394" s="91">
        <v>4500</v>
      </c>
      <c r="E31394">
        <v>963</v>
      </c>
      <c r="F31394">
        <v>3.0129999999999999</v>
      </c>
      <c r="G31394">
        <v>34.348999999999997</v>
      </c>
      <c r="J31394">
        <v>1031.8307460901899</v>
      </c>
      <c r="K31394">
        <v>27.370106760554101</v>
      </c>
    </row>
    <row r="31395" spans="1:11" ht="15" customHeight="1">
      <c r="A31395" s="91" t="s">
        <v>4746</v>
      </c>
      <c r="B31395" s="19" t="s">
        <v>88</v>
      </c>
      <c r="C31395" s="30" t="s">
        <v>199</v>
      </c>
      <c r="D31395" s="91">
        <v>4500</v>
      </c>
      <c r="E31395">
        <v>964</v>
      </c>
      <c r="F31395">
        <v>3.012</v>
      </c>
      <c r="G31395">
        <v>34.35</v>
      </c>
      <c r="J31395">
        <v>1031.83624276451</v>
      </c>
      <c r="K31395">
        <v>27.37100178016</v>
      </c>
    </row>
    <row r="31396" spans="1:11" ht="15" customHeight="1">
      <c r="A31396" s="91" t="s">
        <v>4746</v>
      </c>
      <c r="B31396" s="19" t="s">
        <v>88</v>
      </c>
      <c r="C31396" s="30" t="s">
        <v>199</v>
      </c>
      <c r="D31396" s="91">
        <v>4500</v>
      </c>
      <c r="E31396">
        <v>965</v>
      </c>
      <c r="F31396">
        <v>3.0089999999999999</v>
      </c>
      <c r="G31396">
        <v>34.35</v>
      </c>
      <c r="J31396">
        <v>1031.8411796857499</v>
      </c>
      <c r="K31396">
        <v>27.371277367695299</v>
      </c>
    </row>
    <row r="31397" spans="1:11" ht="15" customHeight="1">
      <c r="A31397" s="91" t="s">
        <v>4746</v>
      </c>
      <c r="B31397" s="19" t="s">
        <v>88</v>
      </c>
      <c r="C31397" s="30" t="s">
        <v>199</v>
      </c>
      <c r="D31397" s="91">
        <v>4500</v>
      </c>
      <c r="E31397">
        <v>966</v>
      </c>
      <c r="F31397">
        <v>3.0059999999999998</v>
      </c>
      <c r="G31397">
        <v>34.350999999999999</v>
      </c>
      <c r="J31397">
        <v>1031.84690732986</v>
      </c>
      <c r="K31397">
        <v>27.3723514719888</v>
      </c>
    </row>
    <row r="31398" spans="1:11" ht="15" customHeight="1">
      <c r="A31398" s="91" t="s">
        <v>4746</v>
      </c>
      <c r="B31398" s="19" t="s">
        <v>88</v>
      </c>
      <c r="C31398" s="30" t="s">
        <v>199</v>
      </c>
      <c r="D31398" s="91">
        <v>4500</v>
      </c>
      <c r="E31398">
        <v>967</v>
      </c>
      <c r="F31398">
        <v>3.004</v>
      </c>
      <c r="G31398">
        <v>34.350999999999999</v>
      </c>
      <c r="J31398">
        <v>1031.85172862637</v>
      </c>
      <c r="K31398">
        <v>27.372537312890199</v>
      </c>
    </row>
    <row r="31399" spans="1:11" ht="15" customHeight="1">
      <c r="A31399" s="91" t="s">
        <v>4746</v>
      </c>
      <c r="B31399" s="19" t="s">
        <v>88</v>
      </c>
      <c r="C31399" s="30" t="s">
        <v>199</v>
      </c>
      <c r="D31399" s="91">
        <v>4500</v>
      </c>
      <c r="E31399">
        <v>968</v>
      </c>
      <c r="F31399">
        <v>3.0019999999999998</v>
      </c>
      <c r="G31399">
        <v>34.351999999999997</v>
      </c>
      <c r="J31399">
        <v>1031.8573406488099</v>
      </c>
      <c r="K31399">
        <v>27.373521747291498</v>
      </c>
    </row>
    <row r="31400" spans="1:11" ht="15" customHeight="1">
      <c r="A31400" s="91" t="s">
        <v>4746</v>
      </c>
      <c r="B31400" s="19" t="s">
        <v>88</v>
      </c>
      <c r="C31400" s="30" t="s">
        <v>199</v>
      </c>
      <c r="D31400" s="91">
        <v>4500</v>
      </c>
      <c r="E31400">
        <v>969</v>
      </c>
      <c r="F31400">
        <v>3.0009999999999999</v>
      </c>
      <c r="G31400">
        <v>34.353000000000002</v>
      </c>
      <c r="J31400">
        <v>1031.86283708049</v>
      </c>
      <c r="K31400">
        <v>27.374416656024302</v>
      </c>
    </row>
    <row r="31401" spans="1:11" ht="15" customHeight="1">
      <c r="A31401" s="91" t="s">
        <v>4746</v>
      </c>
      <c r="B31401" s="19" t="s">
        <v>88</v>
      </c>
      <c r="C31401" s="30" t="s">
        <v>199</v>
      </c>
      <c r="D31401" s="91">
        <v>4500</v>
      </c>
      <c r="E31401">
        <v>970</v>
      </c>
      <c r="F31401">
        <v>3</v>
      </c>
      <c r="G31401">
        <v>34.353000000000002</v>
      </c>
      <c r="J31401">
        <v>1031.86754268135</v>
      </c>
      <c r="K31401">
        <v>27.374512902684</v>
      </c>
    </row>
    <row r="31402" spans="1:11" ht="15" customHeight="1">
      <c r="A31402" s="91" t="s">
        <v>4746</v>
      </c>
      <c r="B31402" s="19" t="s">
        <v>88</v>
      </c>
      <c r="C31402" s="30" t="s">
        <v>199</v>
      </c>
      <c r="D31402" s="91">
        <v>4500</v>
      </c>
      <c r="E31402">
        <v>971</v>
      </c>
      <c r="F31402">
        <v>2.9990000000000001</v>
      </c>
      <c r="G31402">
        <v>34.353000000000002</v>
      </c>
      <c r="J31402">
        <v>1031.8722482221999</v>
      </c>
      <c r="K31402">
        <v>27.374609135189999</v>
      </c>
    </row>
    <row r="31403" spans="1:11" ht="15" customHeight="1">
      <c r="A31403" s="91" t="s">
        <v>4746</v>
      </c>
      <c r="B31403" s="19" t="s">
        <v>88</v>
      </c>
      <c r="C31403" s="30" t="s">
        <v>199</v>
      </c>
      <c r="D31403" s="91">
        <v>4500</v>
      </c>
      <c r="E31403">
        <v>972</v>
      </c>
      <c r="F31403">
        <v>2.9990000000000001</v>
      </c>
      <c r="G31403">
        <v>34.353000000000002</v>
      </c>
      <c r="J31403">
        <v>1031.8768381095499</v>
      </c>
      <c r="K31403">
        <v>27.374615899107798</v>
      </c>
    </row>
    <row r="31404" spans="1:11" ht="15" customHeight="1">
      <c r="A31404" s="91" t="s">
        <v>4746</v>
      </c>
      <c r="B31404" s="19" t="s">
        <v>88</v>
      </c>
      <c r="C31404" s="30" t="s">
        <v>199</v>
      </c>
      <c r="D31404" s="91">
        <v>4500</v>
      </c>
      <c r="E31404">
        <v>973</v>
      </c>
      <c r="F31404">
        <v>2.9980000000000002</v>
      </c>
      <c r="G31404">
        <v>34.353000000000002</v>
      </c>
      <c r="J31404">
        <v>1031.88154351699</v>
      </c>
      <c r="K31404">
        <v>27.3747121171712</v>
      </c>
    </row>
    <row r="31405" spans="1:11" ht="15" customHeight="1">
      <c r="A31405" s="91" t="s">
        <v>4746</v>
      </c>
      <c r="B31405" s="19" t="s">
        <v>88</v>
      </c>
      <c r="C31405" s="30" t="s">
        <v>199</v>
      </c>
      <c r="D31405" s="91">
        <v>4500</v>
      </c>
      <c r="E31405">
        <v>974</v>
      </c>
      <c r="F31405">
        <v>2.9969999999999999</v>
      </c>
      <c r="G31405">
        <v>34.353999999999999</v>
      </c>
      <c r="J31405">
        <v>1031.8870396028799</v>
      </c>
      <c r="K31405">
        <v>27.3756069854999</v>
      </c>
    </row>
    <row r="31406" spans="1:11" ht="15" customHeight="1">
      <c r="A31406" s="91" t="s">
        <v>4746</v>
      </c>
      <c r="B31406" s="19" t="s">
        <v>88</v>
      </c>
      <c r="C31406" s="30" t="s">
        <v>199</v>
      </c>
      <c r="D31406" s="91">
        <v>4500</v>
      </c>
      <c r="E31406">
        <v>975</v>
      </c>
      <c r="F31406">
        <v>2.996</v>
      </c>
      <c r="G31406">
        <v>34.353999999999999</v>
      </c>
      <c r="J31406">
        <v>1031.8917448853199</v>
      </c>
      <c r="K31406">
        <v>27.375703178426001</v>
      </c>
    </row>
    <row r="31407" spans="1:11" ht="15" customHeight="1">
      <c r="A31407" s="91" t="s">
        <v>4746</v>
      </c>
      <c r="B31407" s="19" t="s">
        <v>88</v>
      </c>
      <c r="C31407" s="30" t="s">
        <v>199</v>
      </c>
      <c r="D31407" s="91">
        <v>4500</v>
      </c>
      <c r="E31407">
        <v>976</v>
      </c>
      <c r="F31407">
        <v>2.996</v>
      </c>
      <c r="G31407">
        <v>34.353999999999999</v>
      </c>
      <c r="J31407">
        <v>1031.8963344465001</v>
      </c>
      <c r="K31407">
        <v>27.375709943151598</v>
      </c>
    </row>
    <row r="31408" spans="1:11" ht="15" customHeight="1">
      <c r="A31408" s="91" t="s">
        <v>4746</v>
      </c>
      <c r="B31408" s="19" t="s">
        <v>88</v>
      </c>
      <c r="C31408" s="30" t="s">
        <v>199</v>
      </c>
      <c r="D31408" s="91">
        <v>4500</v>
      </c>
      <c r="E31408">
        <v>977</v>
      </c>
      <c r="F31408">
        <v>2.9940000000000002</v>
      </c>
      <c r="G31408">
        <v>34.353999999999999</v>
      </c>
      <c r="J31408">
        <v>1031.90115527025</v>
      </c>
      <c r="K31408">
        <v>27.3758955218123</v>
      </c>
    </row>
    <row r="31409" spans="1:11" ht="15" customHeight="1">
      <c r="A31409" s="91" t="s">
        <v>4746</v>
      </c>
      <c r="B31409" s="19" t="s">
        <v>88</v>
      </c>
      <c r="C31409" s="30" t="s">
        <v>199</v>
      </c>
      <c r="D31409" s="91">
        <v>4500</v>
      </c>
      <c r="E31409">
        <v>978</v>
      </c>
      <c r="F31409">
        <v>2.992</v>
      </c>
      <c r="G31409">
        <v>34.353999999999999</v>
      </c>
      <c r="J31409">
        <v>1031.9059760494499</v>
      </c>
      <c r="K31409">
        <v>27.376081046323002</v>
      </c>
    </row>
    <row r="31410" spans="1:11" ht="15" customHeight="1">
      <c r="A31410" s="91" t="s">
        <v>4746</v>
      </c>
      <c r="B31410" s="19" t="s">
        <v>88</v>
      </c>
      <c r="C31410" s="30" t="s">
        <v>199</v>
      </c>
      <c r="D31410" s="91">
        <v>4500</v>
      </c>
      <c r="E31410">
        <v>979</v>
      </c>
      <c r="F31410">
        <v>2.9910000000000001</v>
      </c>
      <c r="G31410">
        <v>34.353999999999999</v>
      </c>
      <c r="J31410">
        <v>1031.91068110537</v>
      </c>
      <c r="K31410">
        <v>27.376177168759799</v>
      </c>
    </row>
    <row r="31411" spans="1:11" ht="15" customHeight="1">
      <c r="A31411" s="91" t="s">
        <v>4746</v>
      </c>
      <c r="B31411" s="19" t="s">
        <v>88</v>
      </c>
      <c r="C31411" s="30" t="s">
        <v>199</v>
      </c>
      <c r="D31411" s="91">
        <v>4500</v>
      </c>
      <c r="E31411">
        <v>980</v>
      </c>
      <c r="F31411">
        <v>2.9889999999999999</v>
      </c>
      <c r="G31411">
        <v>34.354999999999997</v>
      </c>
      <c r="J31411">
        <v>1031.91629250757</v>
      </c>
      <c r="K31411">
        <v>27.377161300449199</v>
      </c>
    </row>
    <row r="31412" spans="1:11" ht="15" customHeight="1">
      <c r="A31412" s="91" t="s">
        <v>4746</v>
      </c>
      <c r="B31412" s="19" t="s">
        <v>88</v>
      </c>
      <c r="C31412" s="30" t="s">
        <v>199</v>
      </c>
      <c r="D31412" s="91">
        <v>4500</v>
      </c>
      <c r="E31412">
        <v>981</v>
      </c>
      <c r="F31412">
        <v>2.9860000000000002</v>
      </c>
      <c r="G31412">
        <v>34.356000000000002</v>
      </c>
      <c r="J31412">
        <v>1031.92201954899</v>
      </c>
      <c r="K31412">
        <v>27.378234691515399</v>
      </c>
    </row>
    <row r="31413" spans="1:11" ht="15" customHeight="1">
      <c r="A31413" s="91" t="s">
        <v>4746</v>
      </c>
      <c r="B31413" s="19" t="s">
        <v>88</v>
      </c>
      <c r="C31413" s="30" t="s">
        <v>199</v>
      </c>
      <c r="D31413" s="91">
        <v>4500</v>
      </c>
      <c r="E31413">
        <v>982</v>
      </c>
      <c r="F31413">
        <v>2.984</v>
      </c>
      <c r="G31413">
        <v>34.356000000000002</v>
      </c>
      <c r="J31413">
        <v>1031.9268401454101</v>
      </c>
      <c r="K31413">
        <v>27.378420011376601</v>
      </c>
    </row>
    <row r="31414" spans="1:11" ht="15" customHeight="1">
      <c r="A31414" s="91" t="s">
        <v>4746</v>
      </c>
      <c r="B31414" s="19" t="s">
        <v>88</v>
      </c>
      <c r="C31414" s="30" t="s">
        <v>199</v>
      </c>
      <c r="D31414" s="91">
        <v>4500</v>
      </c>
      <c r="E31414">
        <v>983</v>
      </c>
      <c r="F31414">
        <v>2.9830000000000001</v>
      </c>
      <c r="G31414">
        <v>34.356000000000002</v>
      </c>
      <c r="J31414">
        <v>1031.9315450051499</v>
      </c>
      <c r="K31414">
        <v>27.378516028059</v>
      </c>
    </row>
    <row r="31415" spans="1:11" ht="15" customHeight="1">
      <c r="A31415" s="91" t="s">
        <v>4746</v>
      </c>
      <c r="B31415" s="19" t="s">
        <v>88</v>
      </c>
      <c r="C31415" s="30" t="s">
        <v>199</v>
      </c>
      <c r="D31415" s="91">
        <v>4500</v>
      </c>
      <c r="E31415">
        <v>984</v>
      </c>
      <c r="F31415">
        <v>2.9830000000000001</v>
      </c>
      <c r="G31415">
        <v>34.356999999999999</v>
      </c>
      <c r="J31415">
        <v>1031.9369247879199</v>
      </c>
      <c r="K31415">
        <v>27.379321491391899</v>
      </c>
    </row>
    <row r="31416" spans="1:11" ht="15" customHeight="1">
      <c r="A31416" s="91" t="s">
        <v>4746</v>
      </c>
      <c r="B31416" s="19" t="s">
        <v>88</v>
      </c>
      <c r="C31416" s="30" t="s">
        <v>199</v>
      </c>
      <c r="D31416" s="91">
        <v>4500</v>
      </c>
      <c r="E31416">
        <v>985</v>
      </c>
      <c r="F31416">
        <v>2.9830000000000001</v>
      </c>
      <c r="G31416">
        <v>34.356999999999999</v>
      </c>
      <c r="J31416">
        <v>1031.94151376477</v>
      </c>
      <c r="K31416">
        <v>27.379328248170602</v>
      </c>
    </row>
    <row r="31417" spans="1:11" ht="15" customHeight="1">
      <c r="A31417" s="91" t="s">
        <v>4746</v>
      </c>
      <c r="B31417" s="19" t="s">
        <v>88</v>
      </c>
      <c r="C31417" s="30" t="s">
        <v>199</v>
      </c>
      <c r="D31417" s="91">
        <v>4500</v>
      </c>
      <c r="E31417">
        <v>986</v>
      </c>
      <c r="F31417">
        <v>2.9820000000000002</v>
      </c>
      <c r="G31417">
        <v>34.356999999999999</v>
      </c>
      <c r="J31417">
        <v>1031.9462184127401</v>
      </c>
      <c r="K31417">
        <v>27.379424253283599</v>
      </c>
    </row>
    <row r="31418" spans="1:11" ht="15" customHeight="1">
      <c r="A31418" s="91" t="s">
        <v>4746</v>
      </c>
      <c r="B31418" s="19" t="s">
        <v>88</v>
      </c>
      <c r="C31418" s="30" t="s">
        <v>199</v>
      </c>
      <c r="D31418" s="91">
        <v>4500</v>
      </c>
      <c r="E31418">
        <v>987</v>
      </c>
      <c r="F31418">
        <v>2.98</v>
      </c>
      <c r="G31418">
        <v>34.356999999999999</v>
      </c>
      <c r="J31418">
        <v>1031.95103877212</v>
      </c>
      <c r="K31418">
        <v>27.379609465126101</v>
      </c>
    </row>
    <row r="31419" spans="1:11" ht="15" customHeight="1">
      <c r="A31419" s="91" t="s">
        <v>4746</v>
      </c>
      <c r="B31419" s="19" t="s">
        <v>88</v>
      </c>
      <c r="C31419" s="30" t="s">
        <v>199</v>
      </c>
      <c r="D31419" s="91">
        <v>4500</v>
      </c>
      <c r="E31419">
        <v>988</v>
      </c>
      <c r="F31419">
        <v>2.9790000000000001</v>
      </c>
      <c r="G31419">
        <v>34.357999999999997</v>
      </c>
      <c r="J31419">
        <v>1031.9565339939099</v>
      </c>
      <c r="K31419">
        <v>27.380504149249202</v>
      </c>
    </row>
    <row r="31420" spans="1:11" ht="15" customHeight="1">
      <c r="A31420" s="91" t="s">
        <v>4746</v>
      </c>
      <c r="B31420" s="19" t="s">
        <v>88</v>
      </c>
      <c r="C31420" s="30" t="s">
        <v>199</v>
      </c>
      <c r="D31420" s="91">
        <v>4500</v>
      </c>
      <c r="E31420">
        <v>989</v>
      </c>
      <c r="F31420">
        <v>2.9780000000000002</v>
      </c>
      <c r="G31420">
        <v>34.357999999999997</v>
      </c>
      <c r="J31420">
        <v>1031.9612384704201</v>
      </c>
      <c r="K31420">
        <v>27.380600101185799</v>
      </c>
    </row>
    <row r="31421" spans="1:11" ht="15" customHeight="1">
      <c r="A31421" s="91" t="s">
        <v>4746</v>
      </c>
      <c r="B31421" s="19" t="s">
        <v>88</v>
      </c>
      <c r="C31421" s="30" t="s">
        <v>199</v>
      </c>
      <c r="D31421" s="91">
        <v>4500</v>
      </c>
      <c r="E31421">
        <v>990</v>
      </c>
      <c r="F31421">
        <v>2.976</v>
      </c>
      <c r="G31421">
        <v>34.357999999999997</v>
      </c>
      <c r="J31421">
        <v>1031.9660586899299</v>
      </c>
      <c r="K31421">
        <v>27.380785208792101</v>
      </c>
    </row>
    <row r="31422" spans="1:11" ht="15" customHeight="1">
      <c r="A31422" s="91" t="s">
        <v>4746</v>
      </c>
      <c r="B31422" s="19" t="s">
        <v>88</v>
      </c>
      <c r="C31422" s="30" t="s">
        <v>199</v>
      </c>
      <c r="D31422" s="91">
        <v>4500</v>
      </c>
      <c r="E31422">
        <v>991</v>
      </c>
      <c r="F31422">
        <v>2.9750000000000001</v>
      </c>
      <c r="G31422">
        <v>34.357999999999997</v>
      </c>
      <c r="J31422">
        <v>1031.9707630599701</v>
      </c>
      <c r="K31422">
        <v>27.380881118537001</v>
      </c>
    </row>
    <row r="31423" spans="1:11" ht="15" customHeight="1">
      <c r="A31423" s="91" t="s">
        <v>4746</v>
      </c>
      <c r="B31423" s="19" t="s">
        <v>88</v>
      </c>
      <c r="C31423" s="30" t="s">
        <v>199</v>
      </c>
      <c r="D31423" s="91">
        <v>4500</v>
      </c>
      <c r="E31423">
        <v>992</v>
      </c>
      <c r="F31423">
        <v>2.9729999999999999</v>
      </c>
      <c r="G31423">
        <v>34.359000000000002</v>
      </c>
      <c r="J31423">
        <v>1031.97637385444</v>
      </c>
      <c r="K31423">
        <v>27.381864883742299</v>
      </c>
    </row>
    <row r="31424" spans="1:11" ht="15" customHeight="1">
      <c r="A31424" s="91" t="s">
        <v>4746</v>
      </c>
      <c r="B31424" s="19" t="s">
        <v>88</v>
      </c>
      <c r="C31424" s="30" t="s">
        <v>199</v>
      </c>
      <c r="D31424" s="91">
        <v>4500</v>
      </c>
      <c r="E31424">
        <v>993</v>
      </c>
      <c r="F31424">
        <v>2.9710000000000001</v>
      </c>
      <c r="G31424">
        <v>34.359000000000002</v>
      </c>
      <c r="J31424">
        <v>1031.98119393615</v>
      </c>
      <c r="K31424">
        <v>27.382049860968898</v>
      </c>
    </row>
    <row r="31425" spans="1:11" ht="15" customHeight="1">
      <c r="A31425" s="91" t="s">
        <v>4746</v>
      </c>
      <c r="B31425" s="19" t="s">
        <v>88</v>
      </c>
      <c r="C31425" s="30" t="s">
        <v>199</v>
      </c>
      <c r="D31425" s="91">
        <v>4500</v>
      </c>
      <c r="E31425">
        <v>994</v>
      </c>
      <c r="F31425">
        <v>2.9689999999999999</v>
      </c>
      <c r="G31425">
        <v>34.36</v>
      </c>
      <c r="J31425">
        <v>1031.98680463498</v>
      </c>
      <c r="K31425">
        <v>27.383033536074201</v>
      </c>
    </row>
    <row r="31426" spans="1:11" ht="15" customHeight="1">
      <c r="A31426" s="91" t="s">
        <v>4746</v>
      </c>
      <c r="B31426" s="19" t="s">
        <v>88</v>
      </c>
      <c r="C31426" s="30" t="s">
        <v>199</v>
      </c>
      <c r="D31426" s="91">
        <v>4500</v>
      </c>
      <c r="E31426">
        <v>995</v>
      </c>
      <c r="F31426">
        <v>2.9670000000000001</v>
      </c>
      <c r="G31426">
        <v>34.36</v>
      </c>
      <c r="J31426">
        <v>1031.9916246254299</v>
      </c>
      <c r="K31426">
        <v>27.383218410945101</v>
      </c>
    </row>
    <row r="31427" spans="1:11" ht="15" customHeight="1">
      <c r="A31427" s="91" t="s">
        <v>4746</v>
      </c>
      <c r="B31427" s="19" t="s">
        <v>88</v>
      </c>
      <c r="C31427" s="30" t="s">
        <v>199</v>
      </c>
      <c r="D31427" s="91">
        <v>4500</v>
      </c>
      <c r="E31427">
        <v>996</v>
      </c>
      <c r="F31427">
        <v>2.9649999999999999</v>
      </c>
      <c r="G31427">
        <v>34.360999999999997</v>
      </c>
      <c r="J31427">
        <v>1031.99723522865</v>
      </c>
      <c r="K31427">
        <v>27.384201995945201</v>
      </c>
    </row>
    <row r="31428" spans="1:11" ht="15" customHeight="1">
      <c r="A31428" s="91" t="s">
        <v>4746</v>
      </c>
      <c r="B31428" s="19" t="s">
        <v>88</v>
      </c>
      <c r="C31428" s="30" t="s">
        <v>199</v>
      </c>
      <c r="D31428" s="91">
        <v>4500</v>
      </c>
      <c r="E31428">
        <v>997</v>
      </c>
      <c r="F31428">
        <v>2.964</v>
      </c>
      <c r="G31428">
        <v>34.360999999999997</v>
      </c>
      <c r="J31428">
        <v>1032.00193929122</v>
      </c>
      <c r="K31428">
        <v>27.384297760880401</v>
      </c>
    </row>
    <row r="31429" spans="1:11" ht="15" customHeight="1">
      <c r="A31429" s="91" t="s">
        <v>4746</v>
      </c>
      <c r="B31429" s="19" t="s">
        <v>88</v>
      </c>
      <c r="C31429" s="30" t="s">
        <v>199</v>
      </c>
      <c r="D31429" s="91">
        <v>4500</v>
      </c>
      <c r="E31429">
        <v>998</v>
      </c>
      <c r="F31429">
        <v>2.964</v>
      </c>
      <c r="G31429">
        <v>34.360999999999997</v>
      </c>
      <c r="J31429">
        <v>1032.0065274323599</v>
      </c>
      <c r="K31429">
        <v>27.384304505678301</v>
      </c>
    </row>
    <row r="31430" spans="1:11" ht="15" customHeight="1">
      <c r="A31430" s="91" t="s">
        <v>4746</v>
      </c>
      <c r="B31430" s="19" t="s">
        <v>88</v>
      </c>
      <c r="C31430" s="30" t="s">
        <v>199</v>
      </c>
      <c r="D31430" s="91">
        <v>4500</v>
      </c>
      <c r="E31430">
        <v>999</v>
      </c>
      <c r="F31430">
        <v>2.964</v>
      </c>
      <c r="G31430">
        <v>34.360999999999997</v>
      </c>
      <c r="J31430">
        <v>1032.0111154752799</v>
      </c>
      <c r="K31430">
        <v>27.384311251783899</v>
      </c>
    </row>
    <row r="31431" spans="1:11" ht="15" customHeight="1">
      <c r="A31431" s="91" t="s">
        <v>4746</v>
      </c>
      <c r="B31431" s="19" t="s">
        <v>88</v>
      </c>
      <c r="C31431" s="30" t="s">
        <v>199</v>
      </c>
      <c r="D31431" s="91">
        <v>4500</v>
      </c>
      <c r="E31431">
        <v>1000</v>
      </c>
      <c r="F31431">
        <v>2.964</v>
      </c>
      <c r="G31431">
        <v>34.360999999999997</v>
      </c>
      <c r="J31431">
        <v>1032.0157034199799</v>
      </c>
      <c r="K31431">
        <v>27.384317999196799</v>
      </c>
    </row>
    <row r="31432" spans="1:11" ht="15" customHeight="1">
      <c r="A31432" s="91" t="s">
        <v>4746</v>
      </c>
      <c r="B31432" s="19" t="s">
        <v>88</v>
      </c>
      <c r="C31432" s="30" t="s">
        <v>199</v>
      </c>
      <c r="D31432" s="91">
        <v>4500</v>
      </c>
      <c r="E31432">
        <v>1001</v>
      </c>
      <c r="F31432">
        <v>2.9620000000000002</v>
      </c>
      <c r="G31432">
        <v>34.360999999999997</v>
      </c>
      <c r="J31432">
        <v>1032.0205231271</v>
      </c>
      <c r="K31432">
        <v>27.3845027379787</v>
      </c>
    </row>
    <row r="31433" spans="1:11" ht="15" customHeight="1">
      <c r="A31433" s="91" t="s">
        <v>4746</v>
      </c>
      <c r="B31433" s="19" t="s">
        <v>88</v>
      </c>
      <c r="C31433" s="30" t="s">
        <v>199</v>
      </c>
      <c r="D31433" s="91">
        <v>4500</v>
      </c>
      <c r="E31433">
        <v>1002</v>
      </c>
      <c r="F31433">
        <v>2.9590000000000001</v>
      </c>
      <c r="G31433">
        <v>34.362000000000002</v>
      </c>
      <c r="J31433">
        <v>1032.0262493325799</v>
      </c>
      <c r="K31433">
        <v>27.385575156697499</v>
      </c>
    </row>
    <row r="31434" spans="1:11" ht="15" customHeight="1">
      <c r="A31434" s="91" t="s">
        <v>4746</v>
      </c>
      <c r="B31434" s="19" t="s">
        <v>88</v>
      </c>
      <c r="C31434" s="30" t="s">
        <v>199</v>
      </c>
      <c r="D31434" s="91">
        <v>4500</v>
      </c>
      <c r="E31434">
        <v>1003</v>
      </c>
      <c r="F31434">
        <v>2.9580000000000002</v>
      </c>
      <c r="G31434">
        <v>34.363</v>
      </c>
      <c r="J31434">
        <v>1032.0317436533801</v>
      </c>
      <c r="K31434">
        <v>27.3864696268936</v>
      </c>
    </row>
    <row r="31435" spans="1:11" ht="15" customHeight="1">
      <c r="A31435" s="91" t="s">
        <v>4746</v>
      </c>
      <c r="B31435" s="19" t="s">
        <v>88</v>
      </c>
      <c r="C31435" s="30" t="s">
        <v>199</v>
      </c>
      <c r="D31435" s="91">
        <v>4500</v>
      </c>
      <c r="E31435">
        <v>1004</v>
      </c>
      <c r="F31435">
        <v>2.9580000000000002</v>
      </c>
      <c r="G31435">
        <v>34.363</v>
      </c>
      <c r="J31435">
        <v>1032.03633133894</v>
      </c>
      <c r="K31435">
        <v>27.386476370643098</v>
      </c>
    </row>
    <row r="31436" spans="1:11" ht="15" customHeight="1">
      <c r="A31436" s="91" t="s">
        <v>4746</v>
      </c>
      <c r="B31436" s="19" t="s">
        <v>88</v>
      </c>
      <c r="C31436" s="30" t="s">
        <v>199</v>
      </c>
      <c r="D31436" s="91">
        <v>4500</v>
      </c>
      <c r="E31436">
        <v>1005</v>
      </c>
      <c r="F31436">
        <v>2.9569999999999999</v>
      </c>
      <c r="G31436">
        <v>34.363</v>
      </c>
      <c r="J31436">
        <v>1032.04103489863</v>
      </c>
      <c r="K31436">
        <v>27.386572042466</v>
      </c>
    </row>
    <row r="31437" spans="1:11" ht="15" customHeight="1">
      <c r="A31437" s="91" t="s">
        <v>4746</v>
      </c>
      <c r="B31437" s="19" t="s">
        <v>88</v>
      </c>
      <c r="C31437" s="30" t="s">
        <v>199</v>
      </c>
      <c r="D31437" s="91">
        <v>4500</v>
      </c>
      <c r="E31437">
        <v>1006</v>
      </c>
      <c r="F31437">
        <v>2.9550000000000001</v>
      </c>
      <c r="G31437">
        <v>34.363</v>
      </c>
      <c r="J31437">
        <v>1032.0458543728</v>
      </c>
      <c r="K31437">
        <v>27.386756600745901</v>
      </c>
    </row>
    <row r="31438" spans="1:11" ht="15" customHeight="1">
      <c r="A31438" s="91" t="s">
        <v>4746</v>
      </c>
      <c r="B31438" s="19" t="s">
        <v>88</v>
      </c>
      <c r="C31438" s="30" t="s">
        <v>199</v>
      </c>
      <c r="D31438" s="91">
        <v>4500</v>
      </c>
      <c r="E31438">
        <v>1007</v>
      </c>
      <c r="F31438">
        <v>2.952</v>
      </c>
      <c r="G31438">
        <v>34.363</v>
      </c>
      <c r="J31438">
        <v>1032.05078976765</v>
      </c>
      <c r="K31438">
        <v>27.3870299670516</v>
      </c>
    </row>
    <row r="31439" spans="1:11" ht="15" customHeight="1">
      <c r="A31439" s="91" t="s">
        <v>4746</v>
      </c>
      <c r="B31439" s="19" t="s">
        <v>88</v>
      </c>
      <c r="C31439" s="30" t="s">
        <v>199</v>
      </c>
      <c r="D31439" s="91">
        <v>4500</v>
      </c>
      <c r="E31439">
        <v>1008</v>
      </c>
      <c r="F31439">
        <v>2.95</v>
      </c>
      <c r="G31439">
        <v>34.363999999999997</v>
      </c>
      <c r="J31439">
        <v>1032.0563997611901</v>
      </c>
      <c r="K31439">
        <v>27.3880132024969</v>
      </c>
    </row>
    <row r="31440" spans="1:11" ht="15" customHeight="1">
      <c r="A31440" s="91" t="s">
        <v>4747</v>
      </c>
      <c r="B31440" s="19" t="s">
        <v>88</v>
      </c>
      <c r="C31440" s="30" t="s">
        <v>199</v>
      </c>
      <c r="D31440" s="91">
        <v>5000</v>
      </c>
      <c r="E31440">
        <v>0</v>
      </c>
      <c r="F31440">
        <v>5.4189999999999996</v>
      </c>
      <c r="G31440">
        <v>32.82</v>
      </c>
      <c r="J31440">
        <v>1025.8996251537701</v>
      </c>
      <c r="K31440">
        <v>25.899625153770799</v>
      </c>
    </row>
    <row r="31441" spans="1:11" ht="15" customHeight="1">
      <c r="A31441" s="91" t="s">
        <v>4747</v>
      </c>
      <c r="B31441" s="19" t="s">
        <v>88</v>
      </c>
      <c r="C31441" s="30" t="s">
        <v>199</v>
      </c>
      <c r="D31441" s="91">
        <v>5000</v>
      </c>
      <c r="E31441">
        <v>1</v>
      </c>
      <c r="F31441">
        <v>5.4189999999999996</v>
      </c>
      <c r="G31441">
        <v>32.82</v>
      </c>
      <c r="J31441">
        <v>1025.9042636988399</v>
      </c>
      <c r="K31441">
        <v>25.899634024450101</v>
      </c>
    </row>
    <row r="31442" spans="1:11" ht="15" customHeight="1">
      <c r="A31442" s="91" t="s">
        <v>4747</v>
      </c>
      <c r="B31442" s="19" t="s">
        <v>88</v>
      </c>
      <c r="C31442" s="30" t="s">
        <v>199</v>
      </c>
      <c r="D31442" s="91">
        <v>5000</v>
      </c>
      <c r="E31442">
        <v>2</v>
      </c>
      <c r="F31442">
        <v>5.4189999999999996</v>
      </c>
      <c r="G31442">
        <v>32.82</v>
      </c>
      <c r="J31442">
        <v>1025.90890214499</v>
      </c>
      <c r="K31442">
        <v>25.899642896791001</v>
      </c>
    </row>
    <row r="31443" spans="1:11" ht="15" customHeight="1">
      <c r="A31443" s="91" t="s">
        <v>4747</v>
      </c>
      <c r="B31443" s="19" t="s">
        <v>88</v>
      </c>
      <c r="C31443" s="30" t="s">
        <v>199</v>
      </c>
      <c r="D31443" s="91">
        <v>5000</v>
      </c>
      <c r="E31443">
        <v>3</v>
      </c>
      <c r="F31443">
        <v>5.4189999999999996</v>
      </c>
      <c r="G31443">
        <v>32.82</v>
      </c>
      <c r="J31443">
        <v>1025.9135404922199</v>
      </c>
      <c r="K31443">
        <v>25.899651770793501</v>
      </c>
    </row>
    <row r="31444" spans="1:11" ht="15" customHeight="1">
      <c r="A31444" s="91" t="s">
        <v>4747</v>
      </c>
      <c r="B31444" s="19" t="s">
        <v>88</v>
      </c>
      <c r="C31444" s="30" t="s">
        <v>199</v>
      </c>
      <c r="D31444" s="91">
        <v>5000</v>
      </c>
      <c r="E31444">
        <v>4</v>
      </c>
      <c r="F31444">
        <v>5.4189999999999996</v>
      </c>
      <c r="G31444">
        <v>32.82</v>
      </c>
      <c r="J31444">
        <v>1025.91817874053</v>
      </c>
      <c r="K31444">
        <v>25.899660646457299</v>
      </c>
    </row>
    <row r="31445" spans="1:11" ht="15" customHeight="1">
      <c r="A31445" s="91" t="s">
        <v>4747</v>
      </c>
      <c r="B31445" s="19" t="s">
        <v>88</v>
      </c>
      <c r="C31445" s="30" t="s">
        <v>199</v>
      </c>
      <c r="D31445" s="91">
        <v>5000</v>
      </c>
      <c r="E31445">
        <v>5</v>
      </c>
      <c r="F31445">
        <v>5.4189999999999996</v>
      </c>
      <c r="G31445">
        <v>32.82</v>
      </c>
      <c r="J31445">
        <v>1025.9228168899199</v>
      </c>
      <c r="K31445">
        <v>25.8996695237824</v>
      </c>
    </row>
    <row r="31446" spans="1:11" ht="15" customHeight="1">
      <c r="A31446" s="91" t="s">
        <v>4747</v>
      </c>
      <c r="B31446" s="19" t="s">
        <v>88</v>
      </c>
      <c r="C31446" s="30" t="s">
        <v>199</v>
      </c>
      <c r="D31446" s="91">
        <v>5000</v>
      </c>
      <c r="E31446">
        <v>6</v>
      </c>
      <c r="F31446">
        <v>5.4189999999999996</v>
      </c>
      <c r="G31446">
        <v>32.82</v>
      </c>
      <c r="J31446">
        <v>1025.9274549403999</v>
      </c>
      <c r="K31446">
        <v>25.8996784027686</v>
      </c>
    </row>
    <row r="31447" spans="1:11" ht="15" customHeight="1">
      <c r="A31447" s="91" t="s">
        <v>4747</v>
      </c>
      <c r="B31447" s="19" t="s">
        <v>88</v>
      </c>
      <c r="C31447" s="30" t="s">
        <v>199</v>
      </c>
      <c r="D31447" s="91">
        <v>5000</v>
      </c>
      <c r="E31447">
        <v>7</v>
      </c>
      <c r="F31447">
        <v>5.4189999999999996</v>
      </c>
      <c r="G31447">
        <v>32.82</v>
      </c>
      <c r="J31447">
        <v>1025.9320928919699</v>
      </c>
      <c r="K31447">
        <v>25.899687283415702</v>
      </c>
    </row>
    <row r="31448" spans="1:11" ht="15" customHeight="1">
      <c r="A31448" s="91" t="s">
        <v>4747</v>
      </c>
      <c r="B31448" s="19" t="s">
        <v>88</v>
      </c>
      <c r="C31448" s="30" t="s">
        <v>199</v>
      </c>
      <c r="D31448" s="91">
        <v>5000</v>
      </c>
      <c r="E31448">
        <v>8</v>
      </c>
      <c r="F31448">
        <v>5.4189999999999996</v>
      </c>
      <c r="G31448">
        <v>32.82</v>
      </c>
      <c r="J31448">
        <v>1025.93673074463</v>
      </c>
      <c r="K31448">
        <v>25.899696165723501</v>
      </c>
    </row>
    <row r="31449" spans="1:11" ht="15" customHeight="1">
      <c r="A31449" s="91" t="s">
        <v>4747</v>
      </c>
      <c r="B31449" s="19" t="s">
        <v>88</v>
      </c>
      <c r="C31449" s="30" t="s">
        <v>199</v>
      </c>
      <c r="D31449" s="91">
        <v>5000</v>
      </c>
      <c r="E31449">
        <v>9</v>
      </c>
      <c r="F31449">
        <v>5.4189999999999996</v>
      </c>
      <c r="G31449">
        <v>32.82</v>
      </c>
      <c r="J31449">
        <v>1025.9413684983899</v>
      </c>
      <c r="K31449">
        <v>25.899705049692098</v>
      </c>
    </row>
    <row r="31450" spans="1:11" ht="15" customHeight="1">
      <c r="A31450" s="91" t="s">
        <v>4747</v>
      </c>
      <c r="B31450" s="19" t="s">
        <v>88</v>
      </c>
      <c r="C31450" s="30" t="s">
        <v>199</v>
      </c>
      <c r="D31450" s="91">
        <v>5000</v>
      </c>
      <c r="E31450">
        <v>10</v>
      </c>
      <c r="F31450">
        <v>5.4189999999999996</v>
      </c>
      <c r="G31450">
        <v>32.82</v>
      </c>
      <c r="J31450">
        <v>1025.94600615325</v>
      </c>
      <c r="K31450">
        <v>25.899713935321</v>
      </c>
    </row>
    <row r="31451" spans="1:11" ht="15" customHeight="1">
      <c r="A31451" s="91" t="s">
        <v>4747</v>
      </c>
      <c r="B31451" s="19" t="s">
        <v>88</v>
      </c>
      <c r="C31451" s="30" t="s">
        <v>199</v>
      </c>
      <c r="D31451" s="91">
        <v>5000</v>
      </c>
      <c r="E31451">
        <v>11</v>
      </c>
      <c r="F31451">
        <v>5.4189999999999996</v>
      </c>
      <c r="G31451">
        <v>32.82</v>
      </c>
      <c r="J31451">
        <v>1025.95064370921</v>
      </c>
      <c r="K31451">
        <v>25.8997228226103</v>
      </c>
    </row>
    <row r="31452" spans="1:11" ht="15" customHeight="1">
      <c r="A31452" s="91" t="s">
        <v>4747</v>
      </c>
      <c r="B31452" s="19" t="s">
        <v>88</v>
      </c>
      <c r="C31452" s="30" t="s">
        <v>199</v>
      </c>
      <c r="D31452" s="91">
        <v>5000</v>
      </c>
      <c r="E31452">
        <v>12</v>
      </c>
      <c r="F31452">
        <v>5.4189999999999996</v>
      </c>
      <c r="G31452">
        <v>32.82</v>
      </c>
      <c r="J31452">
        <v>1025.95528116628</v>
      </c>
      <c r="K31452">
        <v>25.899731711560001</v>
      </c>
    </row>
    <row r="31453" spans="1:11" ht="15" customHeight="1">
      <c r="A31453" s="91" t="s">
        <v>4747</v>
      </c>
      <c r="B31453" s="19" t="s">
        <v>88</v>
      </c>
      <c r="C31453" s="30" t="s">
        <v>199</v>
      </c>
      <c r="D31453" s="91">
        <v>5000</v>
      </c>
      <c r="E31453">
        <v>13</v>
      </c>
      <c r="F31453">
        <v>5.42</v>
      </c>
      <c r="G31453">
        <v>32.82</v>
      </c>
      <c r="J31453">
        <v>1025.9598022165701</v>
      </c>
      <c r="K31453">
        <v>25.899624625492599</v>
      </c>
    </row>
    <row r="31454" spans="1:11" ht="15" customHeight="1">
      <c r="A31454" s="91" t="s">
        <v>4747</v>
      </c>
      <c r="B31454" s="19" t="s">
        <v>88</v>
      </c>
      <c r="C31454" s="30" t="s">
        <v>199</v>
      </c>
      <c r="D31454" s="91">
        <v>5000</v>
      </c>
      <c r="E31454">
        <v>14</v>
      </c>
      <c r="F31454">
        <v>5.42</v>
      </c>
      <c r="G31454">
        <v>32.82</v>
      </c>
      <c r="J31454">
        <v>1025.9644394521999</v>
      </c>
      <c r="K31454">
        <v>25.899633519581101</v>
      </c>
    </row>
    <row r="31455" spans="1:11" ht="15" customHeight="1">
      <c r="A31455" s="91" t="s">
        <v>4747</v>
      </c>
      <c r="B31455" s="19" t="s">
        <v>88</v>
      </c>
      <c r="C31455" s="30" t="s">
        <v>199</v>
      </c>
      <c r="D31455" s="91">
        <v>5000</v>
      </c>
      <c r="E31455">
        <v>15</v>
      </c>
      <c r="F31455">
        <v>5.42</v>
      </c>
      <c r="G31455">
        <v>32.82</v>
      </c>
      <c r="J31455">
        <v>1025.96907658894</v>
      </c>
      <c r="K31455">
        <v>25.899642415329499</v>
      </c>
    </row>
    <row r="31456" spans="1:11" ht="15" customHeight="1">
      <c r="A31456" s="91" t="s">
        <v>4747</v>
      </c>
      <c r="B31456" s="19" t="s">
        <v>88</v>
      </c>
      <c r="C31456" s="30" t="s">
        <v>199</v>
      </c>
      <c r="D31456" s="91">
        <v>5000</v>
      </c>
      <c r="E31456">
        <v>16</v>
      </c>
      <c r="F31456">
        <v>5.42</v>
      </c>
      <c r="G31456">
        <v>32.82</v>
      </c>
      <c r="J31456">
        <v>1025.9737136268</v>
      </c>
      <c r="K31456">
        <v>25.899651312737699</v>
      </c>
    </row>
    <row r="31457" spans="1:11" ht="15" customHeight="1">
      <c r="A31457" s="91" t="s">
        <v>4747</v>
      </c>
      <c r="B31457" s="19" t="s">
        <v>88</v>
      </c>
      <c r="C31457" s="30" t="s">
        <v>199</v>
      </c>
      <c r="D31457" s="91">
        <v>5000</v>
      </c>
      <c r="E31457">
        <v>17</v>
      </c>
      <c r="F31457">
        <v>5.42</v>
      </c>
      <c r="G31457">
        <v>32.82</v>
      </c>
      <c r="J31457">
        <v>1025.9783505657799</v>
      </c>
      <c r="K31457">
        <v>25.899660211805202</v>
      </c>
    </row>
    <row r="31458" spans="1:11" ht="15" customHeight="1">
      <c r="A31458" s="91" t="s">
        <v>4747</v>
      </c>
      <c r="B31458" s="19" t="s">
        <v>88</v>
      </c>
      <c r="C31458" s="30" t="s">
        <v>199</v>
      </c>
      <c r="D31458" s="91">
        <v>5000</v>
      </c>
      <c r="E31458">
        <v>18</v>
      </c>
      <c r="F31458">
        <v>5.42</v>
      </c>
      <c r="G31458">
        <v>32.82</v>
      </c>
      <c r="J31458">
        <v>1025.9829874058801</v>
      </c>
      <c r="K31458">
        <v>25.899669112532401</v>
      </c>
    </row>
    <row r="31459" spans="1:11" ht="15" customHeight="1">
      <c r="A31459" s="91" t="s">
        <v>4747</v>
      </c>
      <c r="B31459" s="19" t="s">
        <v>88</v>
      </c>
      <c r="C31459" s="30" t="s">
        <v>199</v>
      </c>
      <c r="D31459" s="91">
        <v>5000</v>
      </c>
      <c r="E31459">
        <v>19</v>
      </c>
      <c r="F31459">
        <v>5.42</v>
      </c>
      <c r="G31459">
        <v>32.82</v>
      </c>
      <c r="J31459">
        <v>1025.98762414711</v>
      </c>
      <c r="K31459">
        <v>25.899678014918699</v>
      </c>
    </row>
    <row r="31460" spans="1:11" ht="15" customHeight="1">
      <c r="A31460" s="91" t="s">
        <v>4747</v>
      </c>
      <c r="B31460" s="19" t="s">
        <v>88</v>
      </c>
      <c r="C31460" s="30" t="s">
        <v>199</v>
      </c>
      <c r="D31460" s="91">
        <v>5000</v>
      </c>
      <c r="E31460">
        <v>20</v>
      </c>
      <c r="F31460">
        <v>5.42</v>
      </c>
      <c r="G31460">
        <v>32.820999999999998</v>
      </c>
      <c r="J31460">
        <v>1025.99305194506</v>
      </c>
      <c r="K31460">
        <v>25.900478233263399</v>
      </c>
    </row>
    <row r="31461" spans="1:11" ht="15" customHeight="1">
      <c r="A31461" s="91" t="s">
        <v>4747</v>
      </c>
      <c r="B31461" s="19" t="s">
        <v>88</v>
      </c>
      <c r="C31461" s="30" t="s">
        <v>199</v>
      </c>
      <c r="D31461" s="91">
        <v>5000</v>
      </c>
      <c r="E31461">
        <v>21</v>
      </c>
      <c r="F31461">
        <v>5.42</v>
      </c>
      <c r="G31461">
        <v>32.820999999999998</v>
      </c>
      <c r="J31461">
        <v>1025.9976884810101</v>
      </c>
      <c r="K31461">
        <v>25.900487139360401</v>
      </c>
    </row>
    <row r="31462" spans="1:11" ht="15" customHeight="1">
      <c r="A31462" s="91" t="s">
        <v>4747</v>
      </c>
      <c r="B31462" s="19" t="s">
        <v>88</v>
      </c>
      <c r="C31462" s="30" t="s">
        <v>199</v>
      </c>
      <c r="D31462" s="91">
        <v>5000</v>
      </c>
      <c r="E31462">
        <v>22</v>
      </c>
      <c r="F31462">
        <v>5.42</v>
      </c>
      <c r="G31462">
        <v>32.820999999999998</v>
      </c>
      <c r="J31462">
        <v>1026.0023249180899</v>
      </c>
      <c r="K31462">
        <v>25.9004960471161</v>
      </c>
    </row>
    <row r="31463" spans="1:11" ht="15" customHeight="1">
      <c r="A31463" s="91" t="s">
        <v>4747</v>
      </c>
      <c r="B31463" s="19" t="s">
        <v>88</v>
      </c>
      <c r="C31463" s="30" t="s">
        <v>199</v>
      </c>
      <c r="D31463" s="91">
        <v>5000</v>
      </c>
      <c r="E31463">
        <v>23</v>
      </c>
      <c r="F31463">
        <v>5.42</v>
      </c>
      <c r="G31463">
        <v>32.820999999999998</v>
      </c>
      <c r="J31463">
        <v>1026.00696125631</v>
      </c>
      <c r="K31463">
        <v>25.900504956530501</v>
      </c>
    </row>
    <row r="31464" spans="1:11" ht="15" customHeight="1">
      <c r="A31464" s="91" t="s">
        <v>4747</v>
      </c>
      <c r="B31464" s="19" t="s">
        <v>88</v>
      </c>
      <c r="C31464" s="30" t="s">
        <v>199</v>
      </c>
      <c r="D31464" s="91">
        <v>5000</v>
      </c>
      <c r="E31464">
        <v>24</v>
      </c>
      <c r="F31464">
        <v>5.42</v>
      </c>
      <c r="G31464">
        <v>32.820999999999998</v>
      </c>
      <c r="J31464">
        <v>1026.01159749567</v>
      </c>
      <c r="K31464">
        <v>25.9005138676036</v>
      </c>
    </row>
    <row r="31465" spans="1:11" ht="15" customHeight="1">
      <c r="A31465" s="91" t="s">
        <v>4747</v>
      </c>
      <c r="B31465" s="19" t="s">
        <v>88</v>
      </c>
      <c r="C31465" s="30" t="s">
        <v>199</v>
      </c>
      <c r="D31465" s="91">
        <v>5000</v>
      </c>
      <c r="E31465">
        <v>25</v>
      </c>
      <c r="F31465">
        <v>5.42</v>
      </c>
      <c r="G31465">
        <v>32.820999999999998</v>
      </c>
      <c r="J31465">
        <v>1026.01623363617</v>
      </c>
      <c r="K31465">
        <v>25.900522780334999</v>
      </c>
    </row>
    <row r="31466" spans="1:11" ht="15" customHeight="1">
      <c r="A31466" s="91" t="s">
        <v>4747</v>
      </c>
      <c r="B31466" s="19" t="s">
        <v>88</v>
      </c>
      <c r="C31466" s="30" t="s">
        <v>199</v>
      </c>
      <c r="D31466" s="91">
        <v>5000</v>
      </c>
      <c r="E31466">
        <v>26</v>
      </c>
      <c r="F31466">
        <v>5.4210000000000003</v>
      </c>
      <c r="G31466">
        <v>32.820999999999998</v>
      </c>
      <c r="J31466">
        <v>1026.0207530482101</v>
      </c>
      <c r="K31466">
        <v>25.900415727366202</v>
      </c>
    </row>
    <row r="31467" spans="1:11" ht="15" customHeight="1">
      <c r="A31467" s="91" t="s">
        <v>4747</v>
      </c>
      <c r="B31467" s="19" t="s">
        <v>88</v>
      </c>
      <c r="C31467" s="30" t="s">
        <v>199</v>
      </c>
      <c r="D31467" s="91">
        <v>5000</v>
      </c>
      <c r="E31467">
        <v>27</v>
      </c>
      <c r="F31467">
        <v>5.4210000000000003</v>
      </c>
      <c r="G31467">
        <v>32.820999999999998</v>
      </c>
      <c r="J31467">
        <v>1026.02538896737</v>
      </c>
      <c r="K31467">
        <v>25.900424645234398</v>
      </c>
    </row>
    <row r="31468" spans="1:11" ht="15" customHeight="1">
      <c r="A31468" s="91" t="s">
        <v>4747</v>
      </c>
      <c r="B31468" s="19" t="s">
        <v>88</v>
      </c>
      <c r="C31468" s="30" t="s">
        <v>199</v>
      </c>
      <c r="D31468" s="91">
        <v>5000</v>
      </c>
      <c r="E31468">
        <v>28</v>
      </c>
      <c r="F31468">
        <v>5.4219999999999997</v>
      </c>
      <c r="G31468">
        <v>32.820999999999998</v>
      </c>
      <c r="J31468">
        <v>1026.0299080990901</v>
      </c>
      <c r="K31468">
        <v>25.9003175893126</v>
      </c>
    </row>
    <row r="31469" spans="1:11" ht="15" customHeight="1">
      <c r="A31469" s="91" t="s">
        <v>4747</v>
      </c>
      <c r="B31469" s="19" t="s">
        <v>88</v>
      </c>
      <c r="C31469" s="30" t="s">
        <v>199</v>
      </c>
      <c r="D31469" s="91">
        <v>5000</v>
      </c>
      <c r="E31469">
        <v>29</v>
      </c>
      <c r="F31469">
        <v>5.4219999999999997</v>
      </c>
      <c r="G31469">
        <v>32.820999999999998</v>
      </c>
      <c r="J31469">
        <v>1026.0345437969099</v>
      </c>
      <c r="K31469">
        <v>25.900326512317399</v>
      </c>
    </row>
    <row r="31470" spans="1:11" ht="15" customHeight="1">
      <c r="A31470" s="91" t="s">
        <v>4747</v>
      </c>
      <c r="B31470" s="19" t="s">
        <v>88</v>
      </c>
      <c r="C31470" s="30" t="s">
        <v>199</v>
      </c>
      <c r="D31470" s="91">
        <v>5000</v>
      </c>
      <c r="E31470">
        <v>30</v>
      </c>
      <c r="F31470">
        <v>5.4219999999999997</v>
      </c>
      <c r="G31470">
        <v>32.820999999999998</v>
      </c>
      <c r="J31470">
        <v>1026.0391793959</v>
      </c>
      <c r="K31470">
        <v>25.900335436980001</v>
      </c>
    </row>
    <row r="31471" spans="1:11" ht="15" customHeight="1">
      <c r="A31471" s="91" t="s">
        <v>4747</v>
      </c>
      <c r="B31471" s="19" t="s">
        <v>88</v>
      </c>
      <c r="C31471" s="30" t="s">
        <v>199</v>
      </c>
      <c r="D31471" s="91">
        <v>5000</v>
      </c>
      <c r="E31471">
        <v>31</v>
      </c>
      <c r="F31471">
        <v>5.4219999999999997</v>
      </c>
      <c r="G31471">
        <v>32.820999999999998</v>
      </c>
      <c r="J31471">
        <v>1026.04381489604</v>
      </c>
      <c r="K31471">
        <v>25.9003443633001</v>
      </c>
    </row>
    <row r="31472" spans="1:11" ht="15" customHeight="1">
      <c r="A31472" s="91" t="s">
        <v>4747</v>
      </c>
      <c r="B31472" s="19" t="s">
        <v>88</v>
      </c>
      <c r="C31472" s="30" t="s">
        <v>199</v>
      </c>
      <c r="D31472" s="91">
        <v>5000</v>
      </c>
      <c r="E31472">
        <v>32</v>
      </c>
      <c r="F31472">
        <v>5.4219999999999997</v>
      </c>
      <c r="G31472">
        <v>32.820999999999998</v>
      </c>
      <c r="J31472">
        <v>1026.04845029735</v>
      </c>
      <c r="K31472">
        <v>25.900353291278002</v>
      </c>
    </row>
    <row r="31473" spans="1:11" ht="15" customHeight="1">
      <c r="A31473" s="91" t="s">
        <v>4747</v>
      </c>
      <c r="B31473" s="19" t="s">
        <v>88</v>
      </c>
      <c r="C31473" s="30" t="s">
        <v>199</v>
      </c>
      <c r="D31473" s="91">
        <v>5000</v>
      </c>
      <c r="E31473">
        <v>33</v>
      </c>
      <c r="F31473">
        <v>5.4219999999999997</v>
      </c>
      <c r="G31473">
        <v>32.820999999999998</v>
      </c>
      <c r="J31473">
        <v>1026.05308559983</v>
      </c>
      <c r="K31473">
        <v>25.9003622209129</v>
      </c>
    </row>
    <row r="31474" spans="1:11" ht="15" customHeight="1">
      <c r="A31474" s="91" t="s">
        <v>4747</v>
      </c>
      <c r="B31474" s="19" t="s">
        <v>88</v>
      </c>
      <c r="C31474" s="30" t="s">
        <v>199</v>
      </c>
      <c r="D31474" s="91">
        <v>5000</v>
      </c>
      <c r="E31474">
        <v>34</v>
      </c>
      <c r="F31474">
        <v>5.4219999999999997</v>
      </c>
      <c r="G31474">
        <v>32.820999999999998</v>
      </c>
      <c r="J31474">
        <v>1026.0577208034699</v>
      </c>
      <c r="K31474">
        <v>25.900371152205299</v>
      </c>
    </row>
    <row r="31475" spans="1:11" ht="15" customHeight="1">
      <c r="A31475" s="91" t="s">
        <v>4747</v>
      </c>
      <c r="B31475" s="19" t="s">
        <v>88</v>
      </c>
      <c r="C31475" s="30" t="s">
        <v>199</v>
      </c>
      <c r="D31475" s="91">
        <v>5000</v>
      </c>
      <c r="E31475">
        <v>35</v>
      </c>
      <c r="F31475">
        <v>5.4219999999999997</v>
      </c>
      <c r="G31475">
        <v>32.820999999999998</v>
      </c>
      <c r="J31475">
        <v>1026.0623559082901</v>
      </c>
      <c r="K31475">
        <v>25.900380085154701</v>
      </c>
    </row>
    <row r="31476" spans="1:11" ht="15" customHeight="1">
      <c r="A31476" s="91" t="s">
        <v>4747</v>
      </c>
      <c r="B31476" s="19" t="s">
        <v>88</v>
      </c>
      <c r="C31476" s="30" t="s">
        <v>199</v>
      </c>
      <c r="D31476" s="91">
        <v>5000</v>
      </c>
      <c r="E31476">
        <v>36</v>
      </c>
      <c r="F31476">
        <v>5.4210000000000003</v>
      </c>
      <c r="G31476">
        <v>32.820999999999998</v>
      </c>
      <c r="J31476">
        <v>1026.0671077919401</v>
      </c>
      <c r="K31476">
        <v>25.900504980640299</v>
      </c>
    </row>
    <row r="31477" spans="1:11" ht="15" customHeight="1">
      <c r="A31477" s="91" t="s">
        <v>4747</v>
      </c>
      <c r="B31477" s="19" t="s">
        <v>88</v>
      </c>
      <c r="C31477" s="30" t="s">
        <v>199</v>
      </c>
      <c r="D31477" s="91">
        <v>5000</v>
      </c>
      <c r="E31477">
        <v>37</v>
      </c>
      <c r="F31477">
        <v>5.4210000000000003</v>
      </c>
      <c r="G31477">
        <v>32.820999999999998</v>
      </c>
      <c r="J31477">
        <v>1026.0717427227401</v>
      </c>
      <c r="K31477">
        <v>25.900513915082001</v>
      </c>
    </row>
    <row r="31478" spans="1:11" ht="15" customHeight="1">
      <c r="A31478" s="91" t="s">
        <v>4747</v>
      </c>
      <c r="B31478" s="19" t="s">
        <v>88</v>
      </c>
      <c r="C31478" s="30" t="s">
        <v>199</v>
      </c>
      <c r="D31478" s="91">
        <v>5000</v>
      </c>
      <c r="E31478">
        <v>38</v>
      </c>
      <c r="F31478">
        <v>5.4219999999999997</v>
      </c>
      <c r="G31478">
        <v>32.820999999999998</v>
      </c>
      <c r="J31478">
        <v>1026.0762606298199</v>
      </c>
      <c r="K31478">
        <v>25.900406893943501</v>
      </c>
    </row>
    <row r="31479" spans="1:11" ht="15" customHeight="1">
      <c r="A31479" s="91" t="s">
        <v>4747</v>
      </c>
      <c r="B31479" s="19" t="s">
        <v>88</v>
      </c>
      <c r="C31479" s="30" t="s">
        <v>199</v>
      </c>
      <c r="D31479" s="91">
        <v>5000</v>
      </c>
      <c r="E31479">
        <v>39</v>
      </c>
      <c r="F31479">
        <v>5.4219999999999997</v>
      </c>
      <c r="G31479">
        <v>32.820999999999998</v>
      </c>
      <c r="J31479">
        <v>1026.08089533936</v>
      </c>
      <c r="K31479">
        <v>25.900415833519698</v>
      </c>
    </row>
    <row r="31480" spans="1:11" ht="15" customHeight="1">
      <c r="A31480" s="91" t="s">
        <v>4747</v>
      </c>
      <c r="B31480" s="19" t="s">
        <v>88</v>
      </c>
      <c r="C31480" s="30" t="s">
        <v>199</v>
      </c>
      <c r="D31480" s="91">
        <v>5000</v>
      </c>
      <c r="E31480">
        <v>40</v>
      </c>
      <c r="F31480">
        <v>5.4219999999999997</v>
      </c>
      <c r="G31480">
        <v>32.820999999999998</v>
      </c>
      <c r="J31480">
        <v>1026.0855299500799</v>
      </c>
      <c r="K31480">
        <v>25.9004247747521</v>
      </c>
    </row>
    <row r="31481" spans="1:11" ht="15" customHeight="1">
      <c r="A31481" s="91" t="s">
        <v>4747</v>
      </c>
      <c r="B31481" s="19" t="s">
        <v>88</v>
      </c>
      <c r="C31481" s="30" t="s">
        <v>199</v>
      </c>
      <c r="D31481" s="91">
        <v>5000</v>
      </c>
      <c r="E31481">
        <v>41</v>
      </c>
      <c r="F31481">
        <v>5.4219999999999997</v>
      </c>
      <c r="G31481">
        <v>32.820999999999998</v>
      </c>
      <c r="J31481">
        <v>1026.0901644620001</v>
      </c>
      <c r="K31481">
        <v>25.900433717640901</v>
      </c>
    </row>
    <row r="31482" spans="1:11" ht="15" customHeight="1">
      <c r="A31482" s="91" t="s">
        <v>4747</v>
      </c>
      <c r="B31482" s="19" t="s">
        <v>88</v>
      </c>
      <c r="C31482" s="30" t="s">
        <v>199</v>
      </c>
      <c r="D31482" s="91">
        <v>5000</v>
      </c>
      <c r="E31482">
        <v>42</v>
      </c>
      <c r="F31482">
        <v>5.423</v>
      </c>
      <c r="G31482">
        <v>32.820999999999998</v>
      </c>
      <c r="J31482">
        <v>1026.09468184401</v>
      </c>
      <c r="K31482">
        <v>25.900326700507801</v>
      </c>
    </row>
    <row r="31483" spans="1:11" ht="15" customHeight="1">
      <c r="A31483" s="91" t="s">
        <v>4747</v>
      </c>
      <c r="B31483" s="19" t="s">
        <v>88</v>
      </c>
      <c r="C31483" s="30" t="s">
        <v>199</v>
      </c>
      <c r="D31483" s="91">
        <v>5000</v>
      </c>
      <c r="E31483">
        <v>43</v>
      </c>
      <c r="F31483">
        <v>5.423</v>
      </c>
      <c r="G31483">
        <v>32.820999999999998</v>
      </c>
      <c r="J31483">
        <v>1026.0993161346901</v>
      </c>
      <c r="K31483">
        <v>25.900335648530501</v>
      </c>
    </row>
    <row r="31484" spans="1:11" ht="15" customHeight="1">
      <c r="A31484" s="91" t="s">
        <v>4747</v>
      </c>
      <c r="B31484" s="19" t="s">
        <v>88</v>
      </c>
      <c r="C31484" s="30" t="s">
        <v>199</v>
      </c>
      <c r="D31484" s="91">
        <v>5000</v>
      </c>
      <c r="E31484">
        <v>44</v>
      </c>
      <c r="F31484">
        <v>5.423</v>
      </c>
      <c r="G31484">
        <v>32.820999999999998</v>
      </c>
      <c r="J31484">
        <v>1026.1039503265699</v>
      </c>
      <c r="K31484">
        <v>25.9003445982089</v>
      </c>
    </row>
    <row r="31485" spans="1:11" ht="15" customHeight="1">
      <c r="A31485" s="91" t="s">
        <v>4747</v>
      </c>
      <c r="B31485" s="19" t="s">
        <v>88</v>
      </c>
      <c r="C31485" s="30" t="s">
        <v>199</v>
      </c>
      <c r="D31485" s="91">
        <v>5000</v>
      </c>
      <c r="E31485">
        <v>45</v>
      </c>
      <c r="F31485">
        <v>5.423</v>
      </c>
      <c r="G31485">
        <v>32.820999999999998</v>
      </c>
      <c r="J31485">
        <v>1026.10858441965</v>
      </c>
      <c r="K31485">
        <v>25.900353549543102</v>
      </c>
    </row>
    <row r="31486" spans="1:11" ht="15" customHeight="1">
      <c r="A31486" s="91" t="s">
        <v>4747</v>
      </c>
      <c r="B31486" s="19" t="s">
        <v>88</v>
      </c>
      <c r="C31486" s="30" t="s">
        <v>199</v>
      </c>
      <c r="D31486" s="91">
        <v>5000</v>
      </c>
      <c r="E31486">
        <v>46</v>
      </c>
      <c r="F31486">
        <v>5.423</v>
      </c>
      <c r="G31486">
        <v>32.820999999999998</v>
      </c>
      <c r="J31486">
        <v>1026.1132184139401</v>
      </c>
      <c r="K31486">
        <v>25.900362502532701</v>
      </c>
    </row>
    <row r="31487" spans="1:11" ht="15" customHeight="1">
      <c r="A31487" s="91" t="s">
        <v>4747</v>
      </c>
      <c r="B31487" s="19" t="s">
        <v>88</v>
      </c>
      <c r="C31487" s="30" t="s">
        <v>199</v>
      </c>
      <c r="D31487" s="91">
        <v>5000</v>
      </c>
      <c r="E31487">
        <v>47</v>
      </c>
      <c r="F31487">
        <v>5.423</v>
      </c>
      <c r="G31487">
        <v>32.82</v>
      </c>
      <c r="J31487">
        <v>1026.11706136513</v>
      </c>
      <c r="K31487">
        <v>25.899580140081099</v>
      </c>
    </row>
    <row r="31488" spans="1:11" ht="15" customHeight="1">
      <c r="A31488" s="91" t="s">
        <v>4747</v>
      </c>
      <c r="B31488" s="19" t="s">
        <v>88</v>
      </c>
      <c r="C31488" s="30" t="s">
        <v>199</v>
      </c>
      <c r="D31488" s="91">
        <v>5000</v>
      </c>
      <c r="E31488">
        <v>48</v>
      </c>
      <c r="F31488">
        <v>5.423</v>
      </c>
      <c r="G31488">
        <v>32.820999999999998</v>
      </c>
      <c r="J31488">
        <v>1026.1224861061401</v>
      </c>
      <c r="K31488">
        <v>25.900380413477901</v>
      </c>
    </row>
    <row r="31489" spans="1:11" ht="15" customHeight="1">
      <c r="A31489" s="91" t="s">
        <v>4747</v>
      </c>
      <c r="B31489" s="19" t="s">
        <v>88</v>
      </c>
      <c r="C31489" s="30" t="s">
        <v>199</v>
      </c>
      <c r="D31489" s="91">
        <v>5000</v>
      </c>
      <c r="E31489">
        <v>49</v>
      </c>
      <c r="F31489">
        <v>5.423</v>
      </c>
      <c r="G31489">
        <v>32.820999999999998</v>
      </c>
      <c r="J31489">
        <v>1026.1271198040599</v>
      </c>
      <c r="K31489">
        <v>25.900389371433398</v>
      </c>
    </row>
    <row r="31490" spans="1:11" ht="15" customHeight="1">
      <c r="A31490" s="91" t="s">
        <v>4747</v>
      </c>
      <c r="B31490" s="19" t="s">
        <v>88</v>
      </c>
      <c r="C31490" s="30" t="s">
        <v>199</v>
      </c>
      <c r="D31490" s="91">
        <v>5000</v>
      </c>
      <c r="E31490">
        <v>50</v>
      </c>
      <c r="F31490">
        <v>5.423</v>
      </c>
      <c r="G31490">
        <v>32.820999999999998</v>
      </c>
      <c r="J31490">
        <v>1026.1317534032</v>
      </c>
      <c r="K31490">
        <v>25.900398331043601</v>
      </c>
    </row>
    <row r="31491" spans="1:11" ht="15" customHeight="1">
      <c r="A31491" s="91" t="s">
        <v>4747</v>
      </c>
      <c r="B31491" s="19" t="s">
        <v>88</v>
      </c>
      <c r="C31491" s="30" t="s">
        <v>199</v>
      </c>
      <c r="D31491" s="91">
        <v>5000</v>
      </c>
      <c r="E31491">
        <v>51</v>
      </c>
      <c r="F31491">
        <v>5.423</v>
      </c>
      <c r="G31491">
        <v>32.82</v>
      </c>
      <c r="J31491">
        <v>1026.1355959893799</v>
      </c>
      <c r="K31491">
        <v>25.8996159736378</v>
      </c>
    </row>
    <row r="31492" spans="1:11" ht="15" customHeight="1">
      <c r="A31492" s="91" t="s">
        <v>4747</v>
      </c>
      <c r="B31492" s="19" t="s">
        <v>88</v>
      </c>
      <c r="C31492" s="30" t="s">
        <v>199</v>
      </c>
      <c r="D31492" s="91">
        <v>5000</v>
      </c>
      <c r="E31492">
        <v>52</v>
      </c>
      <c r="F31492">
        <v>5.4219999999999997</v>
      </c>
      <c r="G31492">
        <v>32.82</v>
      </c>
      <c r="J31492">
        <v>1026.14034666317</v>
      </c>
      <c r="K31492">
        <v>25.899740877011901</v>
      </c>
    </row>
    <row r="31493" spans="1:11" ht="15" customHeight="1">
      <c r="A31493" s="91" t="s">
        <v>4747</v>
      </c>
      <c r="B31493" s="19" t="s">
        <v>88</v>
      </c>
      <c r="C31493" s="30" t="s">
        <v>199</v>
      </c>
      <c r="D31493" s="91">
        <v>5000</v>
      </c>
      <c r="E31493">
        <v>53</v>
      </c>
      <c r="F31493">
        <v>5.4210000000000003</v>
      </c>
      <c r="G31493">
        <v>32.82</v>
      </c>
      <c r="J31493">
        <v>1026.14509727373</v>
      </c>
      <c r="K31493">
        <v>25.899865766668</v>
      </c>
    </row>
    <row r="31494" spans="1:11" ht="15" customHeight="1">
      <c r="A31494" s="91" t="s">
        <v>4747</v>
      </c>
      <c r="B31494" s="19" t="s">
        <v>88</v>
      </c>
      <c r="C31494" s="30" t="s">
        <v>199</v>
      </c>
      <c r="D31494" s="91">
        <v>5000</v>
      </c>
      <c r="E31494">
        <v>54</v>
      </c>
      <c r="F31494">
        <v>5.4219999999999997</v>
      </c>
      <c r="G31494">
        <v>32.820999999999998</v>
      </c>
      <c r="J31494">
        <v>1026.15040412647</v>
      </c>
      <c r="K31494">
        <v>25.900550125837501</v>
      </c>
    </row>
    <row r="31495" spans="1:11" ht="15" customHeight="1">
      <c r="A31495" s="91" t="s">
        <v>4747</v>
      </c>
      <c r="B31495" s="19" t="s">
        <v>88</v>
      </c>
      <c r="C31495" s="30" t="s">
        <v>199</v>
      </c>
      <c r="D31495" s="91">
        <v>5000</v>
      </c>
      <c r="E31495">
        <v>55</v>
      </c>
      <c r="F31495">
        <v>5.4219999999999997</v>
      </c>
      <c r="G31495">
        <v>32.820999999999998</v>
      </c>
      <c r="J31495">
        <v>1026.15503725535</v>
      </c>
      <c r="K31495">
        <v>25.900559091896898</v>
      </c>
    </row>
    <row r="31496" spans="1:11" ht="15" customHeight="1">
      <c r="A31496" s="91" t="s">
        <v>4747</v>
      </c>
      <c r="B31496" s="19" t="s">
        <v>88</v>
      </c>
      <c r="C31496" s="30" t="s">
        <v>199</v>
      </c>
      <c r="D31496" s="91">
        <v>5000</v>
      </c>
      <c r="E31496">
        <v>56</v>
      </c>
      <c r="F31496">
        <v>5.423</v>
      </c>
      <c r="G31496">
        <v>32.820999999999998</v>
      </c>
      <c r="J31496">
        <v>1026.15955292372</v>
      </c>
      <c r="K31496">
        <v>25.9004521234503</v>
      </c>
    </row>
    <row r="31497" spans="1:11" ht="15" customHeight="1">
      <c r="A31497" s="91" t="s">
        <v>4747</v>
      </c>
      <c r="B31497" s="19" t="s">
        <v>88</v>
      </c>
      <c r="C31497" s="30" t="s">
        <v>199</v>
      </c>
      <c r="D31497" s="91">
        <v>5000</v>
      </c>
      <c r="E31497">
        <v>57</v>
      </c>
      <c r="F31497">
        <v>5.423</v>
      </c>
      <c r="G31497">
        <v>32.820999999999998</v>
      </c>
      <c r="J31497">
        <v>1026.1641858314499</v>
      </c>
      <c r="K31497">
        <v>25.900461094641098</v>
      </c>
    </row>
    <row r="31498" spans="1:11" ht="15" customHeight="1">
      <c r="A31498" s="91" t="s">
        <v>4747</v>
      </c>
      <c r="B31498" s="19" t="s">
        <v>88</v>
      </c>
      <c r="C31498" s="30" t="s">
        <v>199</v>
      </c>
      <c r="D31498" s="91">
        <v>5000</v>
      </c>
      <c r="E31498">
        <v>58</v>
      </c>
      <c r="F31498">
        <v>5.423</v>
      </c>
      <c r="G31498">
        <v>32.820999999999998</v>
      </c>
      <c r="J31498">
        <v>1026.1688186404201</v>
      </c>
      <c r="K31498">
        <v>25.900470067485202</v>
      </c>
    </row>
    <row r="31499" spans="1:11" ht="15" customHeight="1">
      <c r="A31499" s="91" t="s">
        <v>4747</v>
      </c>
      <c r="B31499" s="19" t="s">
        <v>88</v>
      </c>
      <c r="C31499" s="30" t="s">
        <v>199</v>
      </c>
      <c r="D31499" s="91">
        <v>5000</v>
      </c>
      <c r="E31499">
        <v>59</v>
      </c>
      <c r="F31499">
        <v>5.423</v>
      </c>
      <c r="G31499">
        <v>32.820999999999998</v>
      </c>
      <c r="J31499">
        <v>1026.1734513506401</v>
      </c>
      <c r="K31499">
        <v>25.9004790419831</v>
      </c>
    </row>
    <row r="31500" spans="1:11" ht="15" customHeight="1">
      <c r="A31500" s="91" t="s">
        <v>4747</v>
      </c>
      <c r="B31500" s="19" t="s">
        <v>88</v>
      </c>
      <c r="C31500" s="30" t="s">
        <v>199</v>
      </c>
      <c r="D31500" s="91">
        <v>5000</v>
      </c>
      <c r="E31500">
        <v>60</v>
      </c>
      <c r="F31500">
        <v>5.4240000000000004</v>
      </c>
      <c r="G31500">
        <v>32.820999999999998</v>
      </c>
      <c r="J31500">
        <v>1026.1779664942601</v>
      </c>
      <c r="K31500">
        <v>25.9003720775431</v>
      </c>
    </row>
    <row r="31501" spans="1:11" ht="15" customHeight="1">
      <c r="A31501" s="91" t="s">
        <v>4747</v>
      </c>
      <c r="B31501" s="19" t="s">
        <v>88</v>
      </c>
      <c r="C31501" s="30" t="s">
        <v>199</v>
      </c>
      <c r="D31501" s="91">
        <v>5000</v>
      </c>
      <c r="E31501">
        <v>61</v>
      </c>
      <c r="F31501">
        <v>5.4240000000000004</v>
      </c>
      <c r="G31501">
        <v>32.820999999999998</v>
      </c>
      <c r="J31501">
        <v>1026.1825989833601</v>
      </c>
      <c r="K31501">
        <v>25.9003810571717</v>
      </c>
    </row>
    <row r="31502" spans="1:11" ht="15" customHeight="1">
      <c r="A31502" s="91" t="s">
        <v>4747</v>
      </c>
      <c r="B31502" s="19" t="s">
        <v>88</v>
      </c>
      <c r="C31502" s="30" t="s">
        <v>199</v>
      </c>
      <c r="D31502" s="91">
        <v>5000</v>
      </c>
      <c r="E31502">
        <v>62</v>
      </c>
      <c r="F31502">
        <v>5.4240000000000004</v>
      </c>
      <c r="G31502">
        <v>32.820999999999998</v>
      </c>
      <c r="J31502">
        <v>1026.1872313737099</v>
      </c>
      <c r="K31502">
        <v>25.900390038453502</v>
      </c>
    </row>
    <row r="31503" spans="1:11" ht="15" customHeight="1">
      <c r="A31503" s="91" t="s">
        <v>4747</v>
      </c>
      <c r="B31503" s="19" t="s">
        <v>88</v>
      </c>
      <c r="C31503" s="30" t="s">
        <v>199</v>
      </c>
      <c r="D31503" s="91">
        <v>5000</v>
      </c>
      <c r="E31503">
        <v>63</v>
      </c>
      <c r="F31503">
        <v>5.4240000000000004</v>
      </c>
      <c r="G31503">
        <v>32.820999999999998</v>
      </c>
      <c r="J31503">
        <v>1026.1918636653099</v>
      </c>
      <c r="K31503">
        <v>25.9003990213882</v>
      </c>
    </row>
    <row r="31504" spans="1:11" ht="15" customHeight="1">
      <c r="A31504" s="91" t="s">
        <v>4747</v>
      </c>
      <c r="B31504" s="19" t="s">
        <v>88</v>
      </c>
      <c r="C31504" s="30" t="s">
        <v>199</v>
      </c>
      <c r="D31504" s="91">
        <v>5000</v>
      </c>
      <c r="E31504">
        <v>64</v>
      </c>
      <c r="F31504">
        <v>5.423</v>
      </c>
      <c r="G31504">
        <v>32.820999999999998</v>
      </c>
      <c r="J31504">
        <v>1026.1966134204199</v>
      </c>
      <c r="K31504">
        <v>25.900523939271601</v>
      </c>
    </row>
    <row r="31505" spans="1:11" ht="15" customHeight="1">
      <c r="A31505" s="91" t="s">
        <v>4747</v>
      </c>
      <c r="B31505" s="19" t="s">
        <v>88</v>
      </c>
      <c r="C31505" s="30" t="s">
        <v>199</v>
      </c>
      <c r="D31505" s="91">
        <v>5000</v>
      </c>
      <c r="E31505">
        <v>65</v>
      </c>
      <c r="F31505">
        <v>5.423</v>
      </c>
      <c r="G31505">
        <v>32.820999999999998</v>
      </c>
      <c r="J31505">
        <v>1026.20124553815</v>
      </c>
      <c r="K31505">
        <v>25.900532923687901</v>
      </c>
    </row>
    <row r="31506" spans="1:11" ht="15" customHeight="1">
      <c r="A31506" s="91" t="s">
        <v>4747</v>
      </c>
      <c r="B31506" s="19" t="s">
        <v>88</v>
      </c>
      <c r="C31506" s="30" t="s">
        <v>199</v>
      </c>
      <c r="D31506" s="91">
        <v>5000</v>
      </c>
      <c r="E31506">
        <v>66</v>
      </c>
      <c r="F31506">
        <v>5.423</v>
      </c>
      <c r="G31506">
        <v>32.820999999999998</v>
      </c>
      <c r="J31506">
        <v>1026.20587755713</v>
      </c>
      <c r="K31506">
        <v>25.9005419097568</v>
      </c>
    </row>
    <row r="31507" spans="1:11" ht="15" customHeight="1">
      <c r="A31507" s="91" t="s">
        <v>4747</v>
      </c>
      <c r="B31507" s="19" t="s">
        <v>88</v>
      </c>
      <c r="C31507" s="30" t="s">
        <v>199</v>
      </c>
      <c r="D31507" s="91">
        <v>5000</v>
      </c>
      <c r="E31507">
        <v>67</v>
      </c>
      <c r="F31507">
        <v>5.423</v>
      </c>
      <c r="G31507">
        <v>32.820999999999998</v>
      </c>
      <c r="J31507">
        <v>1026.2105094773799</v>
      </c>
      <c r="K31507">
        <v>25.900550897478301</v>
      </c>
    </row>
    <row r="31508" spans="1:11" ht="15" customHeight="1">
      <c r="A31508" s="91" t="s">
        <v>4747</v>
      </c>
      <c r="B31508" s="19" t="s">
        <v>88</v>
      </c>
      <c r="C31508" s="30" t="s">
        <v>199</v>
      </c>
      <c r="D31508" s="91">
        <v>5000</v>
      </c>
      <c r="E31508">
        <v>68</v>
      </c>
      <c r="F31508">
        <v>5.423</v>
      </c>
      <c r="G31508">
        <v>32.820999999999998</v>
      </c>
      <c r="J31508">
        <v>1026.2151412989001</v>
      </c>
      <c r="K31508">
        <v>25.9005598868516</v>
      </c>
    </row>
    <row r="31509" spans="1:11" ht="15" customHeight="1">
      <c r="A31509" s="91" t="s">
        <v>4747</v>
      </c>
      <c r="B31509" s="19" t="s">
        <v>88</v>
      </c>
      <c r="C31509" s="30" t="s">
        <v>199</v>
      </c>
      <c r="D31509" s="91">
        <v>5000</v>
      </c>
      <c r="E31509">
        <v>69</v>
      </c>
      <c r="F31509">
        <v>5.423</v>
      </c>
      <c r="G31509">
        <v>32.820999999999998</v>
      </c>
      <c r="J31509">
        <v>1026.2197730216801</v>
      </c>
      <c r="K31509">
        <v>25.9005688778775</v>
      </c>
    </row>
    <row r="31510" spans="1:11" ht="15" customHeight="1">
      <c r="A31510" s="91" t="s">
        <v>4747</v>
      </c>
      <c r="B31510" s="19" t="s">
        <v>88</v>
      </c>
      <c r="C31510" s="30" t="s">
        <v>199</v>
      </c>
      <c r="D31510" s="91">
        <v>5000</v>
      </c>
      <c r="E31510">
        <v>70</v>
      </c>
      <c r="F31510">
        <v>5.423</v>
      </c>
      <c r="G31510">
        <v>32.820999999999998</v>
      </c>
      <c r="J31510">
        <v>1026.2244046457399</v>
      </c>
      <c r="K31510">
        <v>25.900577870555001</v>
      </c>
    </row>
    <row r="31511" spans="1:11" ht="15" customHeight="1">
      <c r="A31511" s="91" t="s">
        <v>4747</v>
      </c>
      <c r="B31511" s="19" t="s">
        <v>88</v>
      </c>
      <c r="C31511" s="30" t="s">
        <v>199</v>
      </c>
      <c r="D31511" s="91">
        <v>5000</v>
      </c>
      <c r="E31511">
        <v>71</v>
      </c>
      <c r="F31511">
        <v>5.423</v>
      </c>
      <c r="G31511">
        <v>32.820999999999998</v>
      </c>
      <c r="J31511">
        <v>1026.22903617108</v>
      </c>
      <c r="K31511">
        <v>25.900586864884598</v>
      </c>
    </row>
    <row r="31512" spans="1:11" ht="15" customHeight="1">
      <c r="A31512" s="91" t="s">
        <v>4747</v>
      </c>
      <c r="B31512" s="19" t="s">
        <v>88</v>
      </c>
      <c r="C31512" s="30" t="s">
        <v>199</v>
      </c>
      <c r="D31512" s="91">
        <v>5000</v>
      </c>
      <c r="E31512">
        <v>72</v>
      </c>
      <c r="F31512">
        <v>5.423</v>
      </c>
      <c r="G31512">
        <v>32.820999999999998</v>
      </c>
      <c r="J31512">
        <v>1026.2336675976901</v>
      </c>
      <c r="K31512">
        <v>25.9005958608657</v>
      </c>
    </row>
    <row r="31513" spans="1:11" ht="15" customHeight="1">
      <c r="A31513" s="91" t="s">
        <v>4747</v>
      </c>
      <c r="B31513" s="19" t="s">
        <v>88</v>
      </c>
      <c r="C31513" s="30" t="s">
        <v>199</v>
      </c>
      <c r="D31513" s="91">
        <v>5000</v>
      </c>
      <c r="E31513">
        <v>73</v>
      </c>
      <c r="F31513">
        <v>5.423</v>
      </c>
      <c r="G31513">
        <v>32.820999999999998</v>
      </c>
      <c r="J31513">
        <v>1026.23829892559</v>
      </c>
      <c r="K31513">
        <v>25.900604858498401</v>
      </c>
    </row>
    <row r="31514" spans="1:11" ht="15" customHeight="1">
      <c r="A31514" s="91" t="s">
        <v>4747</v>
      </c>
      <c r="B31514" s="19" t="s">
        <v>88</v>
      </c>
      <c r="C31514" s="30" t="s">
        <v>199</v>
      </c>
      <c r="D31514" s="91">
        <v>5000</v>
      </c>
      <c r="E31514">
        <v>74</v>
      </c>
      <c r="F31514">
        <v>5.423</v>
      </c>
      <c r="G31514">
        <v>32.820999999999998</v>
      </c>
      <c r="J31514">
        <v>1026.24293015477</v>
      </c>
      <c r="K31514">
        <v>25.9006138577824</v>
      </c>
    </row>
    <row r="31515" spans="1:11" ht="15" customHeight="1">
      <c r="A31515" s="91" t="s">
        <v>4747</v>
      </c>
      <c r="B31515" s="19" t="s">
        <v>88</v>
      </c>
      <c r="C31515" s="30" t="s">
        <v>199</v>
      </c>
      <c r="D31515" s="91">
        <v>5000</v>
      </c>
      <c r="E31515">
        <v>75</v>
      </c>
      <c r="F31515">
        <v>5.423</v>
      </c>
      <c r="G31515">
        <v>32.820999999999998</v>
      </c>
      <c r="J31515">
        <v>1026.24756128524</v>
      </c>
      <c r="K31515">
        <v>25.900622858717501</v>
      </c>
    </row>
    <row r="31516" spans="1:11" ht="15" customHeight="1">
      <c r="A31516" s="91" t="s">
        <v>4747</v>
      </c>
      <c r="B31516" s="19" t="s">
        <v>88</v>
      </c>
      <c r="C31516" s="30" t="s">
        <v>199</v>
      </c>
      <c r="D31516" s="91">
        <v>5000</v>
      </c>
      <c r="E31516">
        <v>76</v>
      </c>
      <c r="F31516">
        <v>5.4219999999999997</v>
      </c>
      <c r="G31516">
        <v>32.820999999999998</v>
      </c>
      <c r="J31516">
        <v>1026.25231015073</v>
      </c>
      <c r="K31516">
        <v>25.900747760980899</v>
      </c>
    </row>
    <row r="31517" spans="1:11" ht="15" customHeight="1">
      <c r="A31517" s="91" t="s">
        <v>4747</v>
      </c>
      <c r="B31517" s="19" t="s">
        <v>88</v>
      </c>
      <c r="C31517" s="30" t="s">
        <v>199</v>
      </c>
      <c r="D31517" s="91">
        <v>5000</v>
      </c>
      <c r="E31517">
        <v>77</v>
      </c>
      <c r="F31517">
        <v>5.4219999999999997</v>
      </c>
      <c r="G31517">
        <v>32.820999999999998</v>
      </c>
      <c r="J31517">
        <v>1026.25694110738</v>
      </c>
      <c r="K31517">
        <v>25.900756763393201</v>
      </c>
    </row>
    <row r="31518" spans="1:11" ht="15" customHeight="1">
      <c r="A31518" s="91" t="s">
        <v>4747</v>
      </c>
      <c r="B31518" s="19" t="s">
        <v>88</v>
      </c>
      <c r="C31518" s="30" t="s">
        <v>199</v>
      </c>
      <c r="D31518" s="91">
        <v>5000</v>
      </c>
      <c r="E31518">
        <v>78</v>
      </c>
      <c r="F31518">
        <v>5.423</v>
      </c>
      <c r="G31518">
        <v>32.820999999999998</v>
      </c>
      <c r="J31518">
        <v>1026.2614540843999</v>
      </c>
      <c r="K31518">
        <v>25.900649871429099</v>
      </c>
    </row>
    <row r="31519" spans="1:11" ht="15" customHeight="1">
      <c r="A31519" s="91" t="s">
        <v>4747</v>
      </c>
      <c r="B31519" s="19" t="s">
        <v>88</v>
      </c>
      <c r="C31519" s="30" t="s">
        <v>199</v>
      </c>
      <c r="D31519" s="91">
        <v>5000</v>
      </c>
      <c r="E31519">
        <v>79</v>
      </c>
      <c r="F31519">
        <v>5.423</v>
      </c>
      <c r="G31519">
        <v>32.820999999999998</v>
      </c>
      <c r="J31519">
        <v>1026.2660848200401</v>
      </c>
      <c r="K31519">
        <v>25.900658878967999</v>
      </c>
    </row>
    <row r="31520" spans="1:11" ht="15" customHeight="1">
      <c r="A31520" s="91" t="s">
        <v>4747</v>
      </c>
      <c r="B31520" s="19" t="s">
        <v>88</v>
      </c>
      <c r="C31520" s="30" t="s">
        <v>199</v>
      </c>
      <c r="D31520" s="91">
        <v>5000</v>
      </c>
      <c r="E31520">
        <v>80</v>
      </c>
      <c r="F31520">
        <v>5.423</v>
      </c>
      <c r="G31520">
        <v>32.820999999999998</v>
      </c>
      <c r="J31520">
        <v>1026.27071545699</v>
      </c>
      <c r="K31520">
        <v>25.900667888156899</v>
      </c>
    </row>
    <row r="31521" spans="1:11" ht="15" customHeight="1">
      <c r="A31521" s="91" t="s">
        <v>4747</v>
      </c>
      <c r="B31521" s="19" t="s">
        <v>88</v>
      </c>
      <c r="C31521" s="30" t="s">
        <v>199</v>
      </c>
      <c r="D31521" s="91">
        <v>5000</v>
      </c>
      <c r="E31521">
        <v>81</v>
      </c>
      <c r="F31521">
        <v>5.423</v>
      </c>
      <c r="G31521">
        <v>32.820999999999998</v>
      </c>
      <c r="J31521">
        <v>1026.2753459952401</v>
      </c>
      <c r="K31521">
        <v>25.900676898996402</v>
      </c>
    </row>
    <row r="31522" spans="1:11" ht="15" customHeight="1">
      <c r="A31522" s="91" t="s">
        <v>4747</v>
      </c>
      <c r="B31522" s="19" t="s">
        <v>88</v>
      </c>
      <c r="C31522" s="30" t="s">
        <v>199</v>
      </c>
      <c r="D31522" s="91">
        <v>5000</v>
      </c>
      <c r="E31522">
        <v>82</v>
      </c>
      <c r="F31522">
        <v>5.4240000000000004</v>
      </c>
      <c r="G31522">
        <v>32.820999999999998</v>
      </c>
      <c r="J31522">
        <v>1026.2798584478801</v>
      </c>
      <c r="K31522">
        <v>25.900570011039001</v>
      </c>
    </row>
    <row r="31523" spans="1:11" ht="15" customHeight="1">
      <c r="A31523" s="91" t="s">
        <v>4747</v>
      </c>
      <c r="B31523" s="19" t="s">
        <v>88</v>
      </c>
      <c r="C31523" s="30" t="s">
        <v>199</v>
      </c>
      <c r="D31523" s="91">
        <v>5000</v>
      </c>
      <c r="E31523">
        <v>83</v>
      </c>
      <c r="F31523">
        <v>5.4240000000000004</v>
      </c>
      <c r="G31523">
        <v>32.820999999999998</v>
      </c>
      <c r="J31523">
        <v>1026.2844887651599</v>
      </c>
      <c r="K31523">
        <v>25.900579027004401</v>
      </c>
    </row>
    <row r="31524" spans="1:11" ht="15" customHeight="1">
      <c r="A31524" s="91" t="s">
        <v>4747</v>
      </c>
      <c r="B31524" s="19" t="s">
        <v>88</v>
      </c>
      <c r="C31524" s="30" t="s">
        <v>199</v>
      </c>
      <c r="D31524" s="91">
        <v>5000</v>
      </c>
      <c r="E31524">
        <v>84</v>
      </c>
      <c r="F31524">
        <v>5.4240000000000004</v>
      </c>
      <c r="G31524">
        <v>32.820999999999998</v>
      </c>
      <c r="J31524">
        <v>1026.2891189837601</v>
      </c>
      <c r="K31524">
        <v>25.900588044619798</v>
      </c>
    </row>
    <row r="31525" spans="1:11" ht="15" customHeight="1">
      <c r="A31525" s="91" t="s">
        <v>4747</v>
      </c>
      <c r="B31525" s="19" t="s">
        <v>88</v>
      </c>
      <c r="C31525" s="30" t="s">
        <v>199</v>
      </c>
      <c r="D31525" s="91">
        <v>5000</v>
      </c>
      <c r="E31525">
        <v>85</v>
      </c>
      <c r="F31525">
        <v>5.4240000000000004</v>
      </c>
      <c r="G31525">
        <v>32.820999999999998</v>
      </c>
      <c r="J31525">
        <v>1026.2937491036701</v>
      </c>
      <c r="K31525">
        <v>25.900597063884799</v>
      </c>
    </row>
    <row r="31526" spans="1:11" ht="15" customHeight="1">
      <c r="A31526" s="91" t="s">
        <v>4747</v>
      </c>
      <c r="B31526" s="19" t="s">
        <v>88</v>
      </c>
      <c r="C31526" s="30" t="s">
        <v>199</v>
      </c>
      <c r="D31526" s="91">
        <v>5000</v>
      </c>
      <c r="E31526">
        <v>86</v>
      </c>
      <c r="F31526">
        <v>5.4240000000000004</v>
      </c>
      <c r="G31526">
        <v>32.820999999999998</v>
      </c>
      <c r="J31526">
        <v>1026.2983791249101</v>
      </c>
      <c r="K31526">
        <v>25.900606084799598</v>
      </c>
    </row>
    <row r="31527" spans="1:11" ht="15" customHeight="1">
      <c r="A31527" s="91" t="s">
        <v>4747</v>
      </c>
      <c r="B31527" s="19" t="s">
        <v>88</v>
      </c>
      <c r="C31527" s="30" t="s">
        <v>199</v>
      </c>
      <c r="D31527" s="91">
        <v>5000</v>
      </c>
      <c r="E31527">
        <v>87</v>
      </c>
      <c r="F31527">
        <v>5.4240000000000004</v>
      </c>
      <c r="G31527">
        <v>32.820999999999998</v>
      </c>
      <c r="J31527">
        <v>1026.3030090474699</v>
      </c>
      <c r="K31527">
        <v>25.900615107364001</v>
      </c>
    </row>
    <row r="31528" spans="1:11" ht="15" customHeight="1">
      <c r="A31528" s="91" t="s">
        <v>4747</v>
      </c>
      <c r="B31528" s="19" t="s">
        <v>88</v>
      </c>
      <c r="C31528" s="30" t="s">
        <v>199</v>
      </c>
      <c r="D31528" s="91">
        <v>5000</v>
      </c>
      <c r="E31528">
        <v>88</v>
      </c>
      <c r="F31528">
        <v>5.4240000000000004</v>
      </c>
      <c r="G31528">
        <v>32.820999999999998</v>
      </c>
      <c r="J31528">
        <v>1026.30763887135</v>
      </c>
      <c r="K31528">
        <v>25.9006241315778</v>
      </c>
    </row>
    <row r="31529" spans="1:11" ht="15" customHeight="1">
      <c r="A31529" s="91" t="s">
        <v>4747</v>
      </c>
      <c r="B31529" s="19" t="s">
        <v>88</v>
      </c>
      <c r="C31529" s="30" t="s">
        <v>199</v>
      </c>
      <c r="D31529" s="91">
        <v>5000</v>
      </c>
      <c r="E31529">
        <v>89</v>
      </c>
      <c r="F31529">
        <v>5.4240000000000004</v>
      </c>
      <c r="G31529">
        <v>32.820999999999998</v>
      </c>
      <c r="J31529">
        <v>1026.31226859656</v>
      </c>
      <c r="K31529">
        <v>25.900633157441</v>
      </c>
    </row>
    <row r="31530" spans="1:11" ht="15" customHeight="1">
      <c r="A31530" s="91" t="s">
        <v>4747</v>
      </c>
      <c r="B31530" s="19" t="s">
        <v>88</v>
      </c>
      <c r="C31530" s="30" t="s">
        <v>199</v>
      </c>
      <c r="D31530" s="91">
        <v>5000</v>
      </c>
      <c r="E31530">
        <v>90</v>
      </c>
      <c r="F31530">
        <v>5.4249999999999998</v>
      </c>
      <c r="G31530">
        <v>32.820999999999998</v>
      </c>
      <c r="J31530">
        <v>1026.3167800358799</v>
      </c>
      <c r="K31530">
        <v>25.900526287393902</v>
      </c>
    </row>
    <row r="31531" spans="1:11" ht="15" customHeight="1">
      <c r="A31531" s="91" t="s">
        <v>4747</v>
      </c>
      <c r="B31531" s="19" t="s">
        <v>88</v>
      </c>
      <c r="C31531" s="30" t="s">
        <v>199</v>
      </c>
      <c r="D31531" s="91">
        <v>5000</v>
      </c>
      <c r="E31531">
        <v>91</v>
      </c>
      <c r="F31531">
        <v>5.4249999999999998</v>
      </c>
      <c r="G31531">
        <v>32.820999999999998</v>
      </c>
      <c r="J31531">
        <v>1026.32140954018</v>
      </c>
      <c r="K31531">
        <v>25.900535318381301</v>
      </c>
    </row>
    <row r="31532" spans="1:11" ht="15" customHeight="1">
      <c r="A31532" s="91" t="s">
        <v>4747</v>
      </c>
      <c r="B31532" s="19" t="s">
        <v>88</v>
      </c>
      <c r="C31532" s="30" t="s">
        <v>199</v>
      </c>
      <c r="D31532" s="91">
        <v>5000</v>
      </c>
      <c r="E31532">
        <v>92</v>
      </c>
      <c r="F31532">
        <v>5.4249999999999998</v>
      </c>
      <c r="G31532">
        <v>32.822000000000003</v>
      </c>
      <c r="J31532">
        <v>1026.32682954648</v>
      </c>
      <c r="K31532">
        <v>25.901335680920699</v>
      </c>
    </row>
    <row r="31533" spans="1:11" ht="15" customHeight="1">
      <c r="A31533" s="91" t="s">
        <v>4747</v>
      </c>
      <c r="B31533" s="19" t="s">
        <v>88</v>
      </c>
      <c r="C31533" s="30" t="s">
        <v>199</v>
      </c>
      <c r="D31533" s="91">
        <v>5000</v>
      </c>
      <c r="E31533">
        <v>93</v>
      </c>
      <c r="F31533">
        <v>5.4240000000000004</v>
      </c>
      <c r="G31533">
        <v>32.822000000000003</v>
      </c>
      <c r="J31533">
        <v>1026.3315771064599</v>
      </c>
      <c r="K31533">
        <v>25.901460610283301</v>
      </c>
    </row>
    <row r="31534" spans="1:11" ht="15" customHeight="1">
      <c r="A31534" s="91" t="s">
        <v>4747</v>
      </c>
      <c r="B31534" s="19" t="s">
        <v>88</v>
      </c>
      <c r="C31534" s="30" t="s">
        <v>199</v>
      </c>
      <c r="D31534" s="91">
        <v>5000</v>
      </c>
      <c r="E31534">
        <v>94</v>
      </c>
      <c r="F31534">
        <v>5.4249999999999998</v>
      </c>
      <c r="G31534">
        <v>32.823999999999998</v>
      </c>
      <c r="J31534">
        <v>1026.3376692188299</v>
      </c>
      <c r="K31534">
        <v>25.902936414165001</v>
      </c>
    </row>
    <row r="31535" spans="1:11" ht="15" customHeight="1">
      <c r="A31535" s="91" t="s">
        <v>4747</v>
      </c>
      <c r="B31535" s="19" t="s">
        <v>88</v>
      </c>
      <c r="C31535" s="30" t="s">
        <v>199</v>
      </c>
      <c r="D31535" s="91">
        <v>5000</v>
      </c>
      <c r="E31535">
        <v>95</v>
      </c>
      <c r="F31535">
        <v>5.4249999999999998</v>
      </c>
      <c r="G31535">
        <v>32.826000000000001</v>
      </c>
      <c r="J31535">
        <v>1026.3438794641299</v>
      </c>
      <c r="K31535">
        <v>25.9045281170918</v>
      </c>
    </row>
    <row r="31536" spans="1:11" ht="15" customHeight="1">
      <c r="A31536" s="91" t="s">
        <v>4747</v>
      </c>
      <c r="B31536" s="19" t="s">
        <v>88</v>
      </c>
      <c r="C31536" s="30" t="s">
        <v>199</v>
      </c>
      <c r="D31536" s="91">
        <v>5000</v>
      </c>
      <c r="E31536">
        <v>96</v>
      </c>
      <c r="F31536">
        <v>5.4260000000000002</v>
      </c>
      <c r="G31536">
        <v>32.829000000000001</v>
      </c>
      <c r="J31536">
        <v>1026.3507617934099</v>
      </c>
      <c r="K31536">
        <v>25.906795238707701</v>
      </c>
    </row>
    <row r="31537" spans="1:11" ht="15" customHeight="1">
      <c r="A31537" s="91" t="s">
        <v>4747</v>
      </c>
      <c r="B31537" s="19" t="s">
        <v>88</v>
      </c>
      <c r="C31537" s="30" t="s">
        <v>199</v>
      </c>
      <c r="D31537" s="91">
        <v>5000</v>
      </c>
      <c r="E31537">
        <v>97</v>
      </c>
      <c r="F31537">
        <v>5.4249999999999998</v>
      </c>
      <c r="G31537">
        <v>32.832999999999998</v>
      </c>
      <c r="J31537">
        <v>1026.3586712697299</v>
      </c>
      <c r="K31537">
        <v>25.910085540179999</v>
      </c>
    </row>
    <row r="31538" spans="1:11" ht="15" customHeight="1">
      <c r="A31538" s="91" t="s">
        <v>4747</v>
      </c>
      <c r="B31538" s="19" t="s">
        <v>88</v>
      </c>
      <c r="C31538" s="30" t="s">
        <v>199</v>
      </c>
      <c r="D31538" s="91">
        <v>5000</v>
      </c>
      <c r="E31538">
        <v>98</v>
      </c>
      <c r="F31538">
        <v>5.4240000000000004</v>
      </c>
      <c r="G31538">
        <v>32.840000000000003</v>
      </c>
      <c r="J31538">
        <v>1026.3689523370199</v>
      </c>
      <c r="K31538">
        <v>25.915749875558301</v>
      </c>
    </row>
    <row r="31539" spans="1:11" ht="15" customHeight="1">
      <c r="A31539" s="91" t="s">
        <v>4747</v>
      </c>
      <c r="B31539" s="19" t="s">
        <v>88</v>
      </c>
      <c r="C31539" s="30" t="s">
        <v>199</v>
      </c>
      <c r="D31539" s="91">
        <v>5000</v>
      </c>
      <c r="E31539">
        <v>99</v>
      </c>
      <c r="F31539">
        <v>5.4219999999999997</v>
      </c>
      <c r="G31539">
        <v>32.851999999999997</v>
      </c>
      <c r="J31539">
        <v>1026.3833045486299</v>
      </c>
      <c r="K31539">
        <v>25.925486920601099</v>
      </c>
    </row>
    <row r="31540" spans="1:11" ht="15" customHeight="1">
      <c r="A31540" s="91" t="s">
        <v>4747</v>
      </c>
      <c r="B31540" s="19" t="s">
        <v>88</v>
      </c>
      <c r="C31540" s="30" t="s">
        <v>199</v>
      </c>
      <c r="D31540" s="91">
        <v>5000</v>
      </c>
      <c r="E31540">
        <v>100</v>
      </c>
      <c r="F31540">
        <v>5.3540000000000001</v>
      </c>
      <c r="G31540">
        <v>32.869999999999997</v>
      </c>
      <c r="J31540">
        <v>1026.4101955733199</v>
      </c>
      <c r="K31540">
        <v>25.9475996823614</v>
      </c>
    </row>
    <row r="31541" spans="1:11" ht="15" customHeight="1">
      <c r="A31541" s="91" t="s">
        <v>4747</v>
      </c>
      <c r="B31541" s="19" t="s">
        <v>88</v>
      </c>
      <c r="C31541" s="30" t="s">
        <v>199</v>
      </c>
      <c r="D31541" s="91">
        <v>5000</v>
      </c>
      <c r="E31541">
        <v>101</v>
      </c>
      <c r="F31541">
        <v>4.96</v>
      </c>
      <c r="G31541">
        <v>32.893000000000001</v>
      </c>
      <c r="J31541">
        <v>1026.4785226773899</v>
      </c>
      <c r="K31541">
        <v>26.010303696791699</v>
      </c>
    </row>
    <row r="31542" spans="1:11" ht="15" customHeight="1">
      <c r="A31542" s="91" t="s">
        <v>4747</v>
      </c>
      <c r="B31542" s="19" t="s">
        <v>88</v>
      </c>
      <c r="C31542" s="30" t="s">
        <v>199</v>
      </c>
      <c r="D31542" s="91">
        <v>5000</v>
      </c>
      <c r="E31542">
        <v>102</v>
      </c>
      <c r="F31542">
        <v>4.6150000000000002</v>
      </c>
      <c r="G31542">
        <v>32.918999999999997</v>
      </c>
      <c r="J31542">
        <v>1026.54212900992</v>
      </c>
      <c r="K31542">
        <v>26.068387223328301</v>
      </c>
    </row>
    <row r="31543" spans="1:11" ht="15" customHeight="1">
      <c r="A31543" s="91" t="s">
        <v>4747</v>
      </c>
      <c r="B31543" s="19" t="s">
        <v>88</v>
      </c>
      <c r="C31543" s="30" t="s">
        <v>199</v>
      </c>
      <c r="D31543" s="91">
        <v>5000</v>
      </c>
      <c r="E31543">
        <v>103</v>
      </c>
      <c r="F31543">
        <v>4.4560000000000004</v>
      </c>
      <c r="G31543">
        <v>32.96</v>
      </c>
      <c r="J31543">
        <v>1026.5965104371901</v>
      </c>
      <c r="K31543">
        <v>26.117734835147299</v>
      </c>
    </row>
    <row r="31544" spans="1:11" ht="15" customHeight="1">
      <c r="A31544" s="91" t="s">
        <v>4747</v>
      </c>
      <c r="B31544" s="19" t="s">
        <v>88</v>
      </c>
      <c r="C31544" s="30" t="s">
        <v>199</v>
      </c>
      <c r="D31544" s="91">
        <v>5000</v>
      </c>
      <c r="E31544">
        <v>104</v>
      </c>
      <c r="F31544">
        <v>4.3159999999999998</v>
      </c>
      <c r="G31544">
        <v>33.033999999999999</v>
      </c>
      <c r="J31544">
        <v>1026.6748078630101</v>
      </c>
      <c r="K31544">
        <v>26.191068631920899</v>
      </c>
    </row>
    <row r="31545" spans="1:11" ht="15" customHeight="1">
      <c r="A31545" s="91" t="s">
        <v>4747</v>
      </c>
      <c r="B31545" s="19" t="s">
        <v>88</v>
      </c>
      <c r="C31545" s="30" t="s">
        <v>199</v>
      </c>
      <c r="D31545" s="91">
        <v>5000</v>
      </c>
      <c r="E31545">
        <v>105</v>
      </c>
      <c r="F31545">
        <v>4.2690000000000001</v>
      </c>
      <c r="G31545">
        <v>33.057000000000002</v>
      </c>
      <c r="J31545">
        <v>1026.7026841013701</v>
      </c>
      <c r="K31545">
        <v>26.214188299332999</v>
      </c>
    </row>
    <row r="31546" spans="1:11" ht="15" customHeight="1">
      <c r="A31546" s="91" t="s">
        <v>4747</v>
      </c>
      <c r="B31546" s="19" t="s">
        <v>88</v>
      </c>
      <c r="C31546" s="30" t="s">
        <v>199</v>
      </c>
      <c r="D31546" s="91">
        <v>5000</v>
      </c>
      <c r="E31546">
        <v>106</v>
      </c>
      <c r="F31546">
        <v>4.258</v>
      </c>
      <c r="G31546">
        <v>33.075000000000003</v>
      </c>
      <c r="J31546">
        <v>1026.7227841721899</v>
      </c>
      <c r="K31546">
        <v>26.2296260655521</v>
      </c>
    </row>
    <row r="31547" spans="1:11" ht="15" customHeight="1">
      <c r="A31547" s="91" t="s">
        <v>4747</v>
      </c>
      <c r="B31547" s="19" t="s">
        <v>88</v>
      </c>
      <c r="C31547" s="30" t="s">
        <v>199</v>
      </c>
      <c r="D31547" s="91">
        <v>5000</v>
      </c>
      <c r="E31547">
        <v>107</v>
      </c>
      <c r="F31547">
        <v>4.2480000000000002</v>
      </c>
      <c r="G31547">
        <v>33.088999999999999</v>
      </c>
      <c r="J31547">
        <v>1026.73960399979</v>
      </c>
      <c r="K31547">
        <v>26.241782758511398</v>
      </c>
    </row>
    <row r="31548" spans="1:11" ht="15" customHeight="1">
      <c r="A31548" s="91" t="s">
        <v>4747</v>
      </c>
      <c r="B31548" s="19" t="s">
        <v>88</v>
      </c>
      <c r="C31548" s="30" t="s">
        <v>199</v>
      </c>
      <c r="D31548" s="91">
        <v>5000</v>
      </c>
      <c r="E31548">
        <v>108</v>
      </c>
      <c r="F31548">
        <v>4.2359999999999998</v>
      </c>
      <c r="G31548">
        <v>33.101999999999997</v>
      </c>
      <c r="J31548">
        <v>1026.7558405771399</v>
      </c>
      <c r="K31548">
        <v>26.253349422268901</v>
      </c>
    </row>
    <row r="31549" spans="1:11" ht="15" customHeight="1">
      <c r="A31549" s="91" t="s">
        <v>4747</v>
      </c>
      <c r="B31549" s="19" t="s">
        <v>88</v>
      </c>
      <c r="C31549" s="30" t="s">
        <v>199</v>
      </c>
      <c r="D31549" s="91">
        <v>5000</v>
      </c>
      <c r="E31549">
        <v>109</v>
      </c>
      <c r="F31549">
        <v>4.2089999999999996</v>
      </c>
      <c r="G31549">
        <v>33.116</v>
      </c>
      <c r="J31549">
        <v>1026.7744475433001</v>
      </c>
      <c r="K31549">
        <v>26.2672438492182</v>
      </c>
    </row>
    <row r="31550" spans="1:11" ht="15" customHeight="1">
      <c r="A31550" s="91" t="s">
        <v>4747</v>
      </c>
      <c r="B31550" s="19" t="s">
        <v>88</v>
      </c>
      <c r="C31550" s="30" t="s">
        <v>199</v>
      </c>
      <c r="D31550" s="91">
        <v>5000</v>
      </c>
      <c r="E31550">
        <v>110</v>
      </c>
      <c r="F31550">
        <v>4.1900000000000004</v>
      </c>
      <c r="G31550">
        <v>33.128</v>
      </c>
      <c r="J31550">
        <v>1026.79062248985</v>
      </c>
      <c r="K31550">
        <v>26.278726583046598</v>
      </c>
    </row>
    <row r="31551" spans="1:11" ht="15" customHeight="1">
      <c r="A31551" s="91" t="s">
        <v>4747</v>
      </c>
      <c r="B31551" s="19" t="s">
        <v>88</v>
      </c>
      <c r="C31551" s="30" t="s">
        <v>199</v>
      </c>
      <c r="D31551" s="91">
        <v>5000</v>
      </c>
      <c r="E31551">
        <v>111</v>
      </c>
      <c r="F31551">
        <v>4.18</v>
      </c>
      <c r="G31551">
        <v>33.137999999999998</v>
      </c>
      <c r="J31551">
        <v>1026.80426442365</v>
      </c>
      <c r="K31551">
        <v>26.2877001854417</v>
      </c>
    </row>
    <row r="31552" spans="1:11" ht="15" customHeight="1">
      <c r="A31552" s="91" t="s">
        <v>4747</v>
      </c>
      <c r="B31552" s="19" t="s">
        <v>88</v>
      </c>
      <c r="C31552" s="30" t="s">
        <v>199</v>
      </c>
      <c r="D31552" s="91">
        <v>5000</v>
      </c>
      <c r="E31552">
        <v>112</v>
      </c>
      <c r="F31552">
        <v>4.173</v>
      </c>
      <c r="G31552">
        <v>33.146000000000001</v>
      </c>
      <c r="J31552">
        <v>1026.81600394985</v>
      </c>
      <c r="K31552">
        <v>26.294778180029901</v>
      </c>
    </row>
    <row r="31553" spans="1:11" ht="15" customHeight="1">
      <c r="A31553" s="91" t="s">
        <v>4747</v>
      </c>
      <c r="B31553" s="19" t="s">
        <v>88</v>
      </c>
      <c r="C31553" s="30" t="s">
        <v>199</v>
      </c>
      <c r="D31553" s="91">
        <v>5000</v>
      </c>
      <c r="E31553">
        <v>113</v>
      </c>
      <c r="F31553">
        <v>4.1609999999999996</v>
      </c>
      <c r="G31553">
        <v>33.161000000000001</v>
      </c>
      <c r="J31553">
        <v>1026.8338240901901</v>
      </c>
      <c r="K31553">
        <v>26.307928106949699</v>
      </c>
    </row>
    <row r="31554" spans="1:11" ht="15" customHeight="1">
      <c r="A31554" s="91" t="s">
        <v>4747</v>
      </c>
      <c r="B31554" s="19" t="s">
        <v>88</v>
      </c>
      <c r="C31554" s="30" t="s">
        <v>199</v>
      </c>
      <c r="D31554" s="91">
        <v>5000</v>
      </c>
      <c r="E31554">
        <v>114</v>
      </c>
      <c r="F31554">
        <v>4.1269999999999998</v>
      </c>
      <c r="G31554">
        <v>33.170999999999999</v>
      </c>
      <c r="J31554">
        <v>1026.8499727150399</v>
      </c>
      <c r="K31554">
        <v>26.319335230702102</v>
      </c>
    </row>
    <row r="31555" spans="1:11" ht="15" customHeight="1">
      <c r="A31555" s="91" t="s">
        <v>4747</v>
      </c>
      <c r="B31555" s="19" t="s">
        <v>88</v>
      </c>
      <c r="C31555" s="30" t="s">
        <v>199</v>
      </c>
      <c r="D31555" s="91">
        <v>5000</v>
      </c>
      <c r="E31555">
        <v>115</v>
      </c>
      <c r="F31555">
        <v>4.0730000000000004</v>
      </c>
      <c r="G31555">
        <v>33.177999999999997</v>
      </c>
      <c r="J31555">
        <v>1026.8658057468399</v>
      </c>
      <c r="K31555">
        <v>26.3303613537601</v>
      </c>
    </row>
    <row r="31556" spans="1:11" ht="15" customHeight="1">
      <c r="A31556" s="91" t="s">
        <v>4747</v>
      </c>
      <c r="B31556" s="19" t="s">
        <v>88</v>
      </c>
      <c r="C31556" s="30" t="s">
        <v>199</v>
      </c>
      <c r="D31556" s="91">
        <v>5000</v>
      </c>
      <c r="E31556">
        <v>116</v>
      </c>
      <c r="F31556">
        <v>4.0449999999999999</v>
      </c>
      <c r="G31556">
        <v>33.186999999999998</v>
      </c>
      <c r="J31556">
        <v>1026.88051108227</v>
      </c>
      <c r="K31556">
        <v>26.340338827063501</v>
      </c>
    </row>
    <row r="31557" spans="1:11" ht="15" customHeight="1">
      <c r="A31557" s="91" t="s">
        <v>4747</v>
      </c>
      <c r="B31557" s="19" t="s">
        <v>88</v>
      </c>
      <c r="C31557" s="30" t="s">
        <v>199</v>
      </c>
      <c r="D31557" s="91">
        <v>5000</v>
      </c>
      <c r="E31557">
        <v>117</v>
      </c>
      <c r="F31557">
        <v>4.0190000000000001</v>
      </c>
      <c r="G31557">
        <v>33.192999999999998</v>
      </c>
      <c r="J31557">
        <v>1026.8926204197301</v>
      </c>
      <c r="K31557">
        <v>26.347722363942001</v>
      </c>
    </row>
    <row r="31558" spans="1:11" ht="15" customHeight="1">
      <c r="A31558" s="91" t="s">
        <v>4747</v>
      </c>
      <c r="B31558" s="19" t="s">
        <v>88</v>
      </c>
      <c r="C31558" s="30" t="s">
        <v>199</v>
      </c>
      <c r="D31558" s="91">
        <v>5000</v>
      </c>
      <c r="E31558">
        <v>118</v>
      </c>
      <c r="F31558">
        <v>3.9830000000000001</v>
      </c>
      <c r="G31558">
        <v>33.198</v>
      </c>
      <c r="J31558">
        <v>1026.9049576908201</v>
      </c>
      <c r="K31558">
        <v>26.355300258491798</v>
      </c>
    </row>
    <row r="31559" spans="1:11" ht="15" customHeight="1">
      <c r="A31559" s="91" t="s">
        <v>4747</v>
      </c>
      <c r="B31559" s="19" t="s">
        <v>88</v>
      </c>
      <c r="C31559" s="30" t="s">
        <v>199</v>
      </c>
      <c r="D31559" s="91">
        <v>5000</v>
      </c>
      <c r="E31559">
        <v>119</v>
      </c>
      <c r="F31559">
        <v>3.9489999999999998</v>
      </c>
      <c r="G31559">
        <v>33.201999999999998</v>
      </c>
      <c r="J31559">
        <v>1026.9162827057801</v>
      </c>
      <c r="K31559">
        <v>26.361869411704902</v>
      </c>
    </row>
    <row r="31560" spans="1:11" ht="15" customHeight="1">
      <c r="A31560" s="91" t="s">
        <v>4747</v>
      </c>
      <c r="B31560" s="19" t="s">
        <v>88</v>
      </c>
      <c r="C31560" s="30" t="s">
        <v>199</v>
      </c>
      <c r="D31560" s="91">
        <v>5000</v>
      </c>
      <c r="E31560">
        <v>120</v>
      </c>
      <c r="F31560">
        <v>3.93</v>
      </c>
      <c r="G31560">
        <v>33.207000000000001</v>
      </c>
      <c r="J31560">
        <v>1026.9268586508699</v>
      </c>
      <c r="K31560">
        <v>26.367736673800401</v>
      </c>
    </row>
    <row r="31561" spans="1:11" ht="15" customHeight="1">
      <c r="A31561" s="91" t="s">
        <v>4747</v>
      </c>
      <c r="B31561" s="19" t="s">
        <v>88</v>
      </c>
      <c r="C31561" s="30" t="s">
        <v>199</v>
      </c>
      <c r="D31561" s="91">
        <v>5000</v>
      </c>
      <c r="E31561">
        <v>121</v>
      </c>
      <c r="F31561">
        <v>3.9089999999999998</v>
      </c>
      <c r="G31561">
        <v>33.21</v>
      </c>
      <c r="J31561">
        <v>1026.9360465135901</v>
      </c>
      <c r="K31561">
        <v>26.372206574520799</v>
      </c>
    </row>
    <row r="31562" spans="1:11" ht="15" customHeight="1">
      <c r="A31562" s="91" t="s">
        <v>4747</v>
      </c>
      <c r="B31562" s="19" t="s">
        <v>88</v>
      </c>
      <c r="C31562" s="30" t="s">
        <v>199</v>
      </c>
      <c r="D31562" s="91">
        <v>5000</v>
      </c>
      <c r="E31562">
        <v>122</v>
      </c>
      <c r="F31562">
        <v>3.8690000000000002</v>
      </c>
      <c r="G31562">
        <v>33.213999999999999</v>
      </c>
      <c r="J31562">
        <v>1026.94795649704</v>
      </c>
      <c r="K31562">
        <v>26.379336733041999</v>
      </c>
    </row>
    <row r="31563" spans="1:11" ht="15" customHeight="1">
      <c r="A31563" s="91" t="s">
        <v>4747</v>
      </c>
      <c r="B31563" s="19" t="s">
        <v>88</v>
      </c>
      <c r="C31563" s="30" t="s">
        <v>199</v>
      </c>
      <c r="D31563" s="91">
        <v>5000</v>
      </c>
      <c r="E31563">
        <v>123</v>
      </c>
      <c r="F31563">
        <v>3.8340000000000001</v>
      </c>
      <c r="G31563">
        <v>33.22</v>
      </c>
      <c r="J31563">
        <v>1026.9609336194001</v>
      </c>
      <c r="K31563">
        <v>26.3875503369866</v>
      </c>
    </row>
    <row r="31564" spans="1:11" ht="15" customHeight="1">
      <c r="A31564" s="91" t="s">
        <v>4747</v>
      </c>
      <c r="B31564" s="19" t="s">
        <v>88</v>
      </c>
      <c r="C31564" s="30" t="s">
        <v>199</v>
      </c>
      <c r="D31564" s="91">
        <v>5000</v>
      </c>
      <c r="E31564">
        <v>124</v>
      </c>
      <c r="F31564">
        <v>3.802</v>
      </c>
      <c r="G31564">
        <v>33.232999999999997</v>
      </c>
      <c r="J31564">
        <v>1026.97915981863</v>
      </c>
      <c r="K31564">
        <v>26.401028244009002</v>
      </c>
    </row>
    <row r="31565" spans="1:11" ht="15" customHeight="1">
      <c r="A31565" s="91" t="s">
        <v>4747</v>
      </c>
      <c r="B31565" s="19" t="s">
        <v>88</v>
      </c>
      <c r="C31565" s="30" t="s">
        <v>199</v>
      </c>
      <c r="D31565" s="91">
        <v>5000</v>
      </c>
      <c r="E31565">
        <v>125</v>
      </c>
      <c r="F31565">
        <v>3.7879999999999998</v>
      </c>
      <c r="G31565">
        <v>33.237000000000002</v>
      </c>
      <c r="J31565">
        <v>1026.98841253554</v>
      </c>
      <c r="K31565">
        <v>26.405582225703</v>
      </c>
    </row>
    <row r="31566" spans="1:11" ht="15" customHeight="1">
      <c r="A31566" s="91" t="s">
        <v>4747</v>
      </c>
      <c r="B31566" s="19" t="s">
        <v>88</v>
      </c>
      <c r="C31566" s="30" t="s">
        <v>199</v>
      </c>
      <c r="D31566" s="91">
        <v>5000</v>
      </c>
      <c r="E31566">
        <v>126</v>
      </c>
      <c r="F31566">
        <v>3.7610000000000001</v>
      </c>
      <c r="G31566">
        <v>33.24</v>
      </c>
      <c r="J31566">
        <v>1026.9981752592</v>
      </c>
      <c r="K31566">
        <v>26.4106007369076</v>
      </c>
    </row>
    <row r="31567" spans="1:11" ht="15" customHeight="1">
      <c r="A31567" s="91" t="s">
        <v>4747</v>
      </c>
      <c r="B31567" s="19" t="s">
        <v>88</v>
      </c>
      <c r="C31567" s="30" t="s">
        <v>199</v>
      </c>
      <c r="D31567" s="91">
        <v>5000</v>
      </c>
      <c r="E31567">
        <v>127</v>
      </c>
      <c r="F31567">
        <v>3.7440000000000002</v>
      </c>
      <c r="G31567">
        <v>33.244999999999997</v>
      </c>
      <c r="J31567">
        <v>1027.00851888341</v>
      </c>
      <c r="K31567">
        <v>26.4162348785921</v>
      </c>
    </row>
    <row r="31568" spans="1:11" ht="15" customHeight="1">
      <c r="A31568" s="91" t="s">
        <v>4747</v>
      </c>
      <c r="B31568" s="19" t="s">
        <v>88</v>
      </c>
      <c r="C31568" s="30" t="s">
        <v>199</v>
      </c>
      <c r="D31568" s="91">
        <v>5000</v>
      </c>
      <c r="E31568">
        <v>128</v>
      </c>
      <c r="F31568">
        <v>3.73</v>
      </c>
      <c r="G31568">
        <v>33.25</v>
      </c>
      <c r="J31568">
        <v>1027.01855986327</v>
      </c>
      <c r="K31568">
        <v>26.4215759131271</v>
      </c>
    </row>
    <row r="31569" spans="1:11" ht="15" customHeight="1">
      <c r="A31569" s="91" t="s">
        <v>4747</v>
      </c>
      <c r="B31569" s="19" t="s">
        <v>88</v>
      </c>
      <c r="C31569" s="30" t="s">
        <v>199</v>
      </c>
      <c r="D31569" s="91">
        <v>5000</v>
      </c>
      <c r="E31569">
        <v>129</v>
      </c>
      <c r="F31569">
        <v>3.7109999999999999</v>
      </c>
      <c r="G31569">
        <v>33.252000000000002</v>
      </c>
      <c r="J31569">
        <v>1027.0267140972201</v>
      </c>
      <c r="K31569">
        <v>26.425009165325498</v>
      </c>
    </row>
    <row r="31570" spans="1:11" ht="15" customHeight="1">
      <c r="A31570" s="91" t="s">
        <v>4747</v>
      </c>
      <c r="B31570" s="19" t="s">
        <v>88</v>
      </c>
      <c r="C31570" s="30" t="s">
        <v>199</v>
      </c>
      <c r="D31570" s="91">
        <v>5000</v>
      </c>
      <c r="E31570">
        <v>130</v>
      </c>
      <c r="F31570">
        <v>3.681</v>
      </c>
      <c r="G31570">
        <v>33.253</v>
      </c>
      <c r="J31570">
        <v>1027.03516601717</v>
      </c>
      <c r="K31570">
        <v>26.4286997431591</v>
      </c>
    </row>
    <row r="31571" spans="1:11" ht="15" customHeight="1">
      <c r="A31571" s="91" t="s">
        <v>4747</v>
      </c>
      <c r="B31571" s="19" t="s">
        <v>88</v>
      </c>
      <c r="C31571" s="30" t="s">
        <v>199</v>
      </c>
      <c r="D31571" s="91">
        <v>5000</v>
      </c>
      <c r="E31571">
        <v>131</v>
      </c>
      <c r="F31571">
        <v>3.6629999999999998</v>
      </c>
      <c r="G31571">
        <v>33.255000000000003</v>
      </c>
      <c r="J31571">
        <v>1027.0432119238001</v>
      </c>
      <c r="K31571">
        <v>26.432026015126201</v>
      </c>
    </row>
    <row r="31572" spans="1:11" ht="15" customHeight="1">
      <c r="A31572" s="91" t="s">
        <v>4747</v>
      </c>
      <c r="B31572" s="19" t="s">
        <v>88</v>
      </c>
      <c r="C31572" s="30" t="s">
        <v>199</v>
      </c>
      <c r="D31572" s="91">
        <v>5000</v>
      </c>
      <c r="E31572">
        <v>132</v>
      </c>
      <c r="F31572">
        <v>3.637</v>
      </c>
      <c r="G31572">
        <v>33.256</v>
      </c>
      <c r="J31572">
        <v>1027.0512528962599</v>
      </c>
      <c r="K31572">
        <v>26.435317027729301</v>
      </c>
    </row>
    <row r="31573" spans="1:11" ht="15" customHeight="1">
      <c r="A31573" s="91" t="s">
        <v>4747</v>
      </c>
      <c r="B31573" s="19" t="s">
        <v>88</v>
      </c>
      <c r="C31573" s="30" t="s">
        <v>199</v>
      </c>
      <c r="D31573" s="91">
        <v>5000</v>
      </c>
      <c r="E31573">
        <v>133</v>
      </c>
      <c r="F31573">
        <v>3.617</v>
      </c>
      <c r="G31573">
        <v>33.258000000000003</v>
      </c>
      <c r="J31573">
        <v>1027.05948913219</v>
      </c>
      <c r="K31573">
        <v>26.4388245019613</v>
      </c>
    </row>
    <row r="31574" spans="1:11" ht="15" customHeight="1">
      <c r="A31574" s="91" t="s">
        <v>4747</v>
      </c>
      <c r="B31574" s="19" t="s">
        <v>88</v>
      </c>
      <c r="C31574" s="30" t="s">
        <v>199</v>
      </c>
      <c r="D31574" s="91">
        <v>5000</v>
      </c>
      <c r="E31574">
        <v>134</v>
      </c>
      <c r="F31574">
        <v>3.5950000000000002</v>
      </c>
      <c r="G31574">
        <v>33.262</v>
      </c>
      <c r="J31574">
        <v>1027.0695095317201</v>
      </c>
      <c r="K31574">
        <v>26.444110132496899</v>
      </c>
    </row>
    <row r="31575" spans="1:11" ht="15" customHeight="1">
      <c r="A31575" s="91" t="s">
        <v>4747</v>
      </c>
      <c r="B31575" s="19" t="s">
        <v>88</v>
      </c>
      <c r="C31575" s="30" t="s">
        <v>199</v>
      </c>
      <c r="D31575" s="91">
        <v>5000</v>
      </c>
      <c r="E31575">
        <v>135</v>
      </c>
      <c r="F31575">
        <v>3.585</v>
      </c>
      <c r="G31575">
        <v>33.265999999999998</v>
      </c>
      <c r="J31575">
        <v>1027.0783434858899</v>
      </c>
      <c r="K31575">
        <v>26.4482518723844</v>
      </c>
    </row>
    <row r="31576" spans="1:11" ht="15" customHeight="1">
      <c r="A31576" s="91" t="s">
        <v>4747</v>
      </c>
      <c r="B31576" s="19" t="s">
        <v>88</v>
      </c>
      <c r="C31576" s="30" t="s">
        <v>199</v>
      </c>
      <c r="D31576" s="91">
        <v>5000</v>
      </c>
      <c r="E31576">
        <v>136</v>
      </c>
      <c r="F31576">
        <v>3.59</v>
      </c>
      <c r="G31576">
        <v>33.268999999999998</v>
      </c>
      <c r="J31576">
        <v>1027.08490281386</v>
      </c>
      <c r="K31576">
        <v>26.450172418201401</v>
      </c>
    </row>
    <row r="31577" spans="1:11" ht="15" customHeight="1">
      <c r="A31577" s="91" t="s">
        <v>4747</v>
      </c>
      <c r="B31577" s="19" t="s">
        <v>88</v>
      </c>
      <c r="C31577" s="30" t="s">
        <v>199</v>
      </c>
      <c r="D31577" s="91">
        <v>5000</v>
      </c>
      <c r="E31577">
        <v>137</v>
      </c>
      <c r="F31577">
        <v>3.5859999999999999</v>
      </c>
      <c r="G31577">
        <v>33.270000000000003</v>
      </c>
      <c r="J31577">
        <v>1027.09075910706</v>
      </c>
      <c r="K31577">
        <v>26.4513549185199</v>
      </c>
    </row>
    <row r="31578" spans="1:11" ht="15" customHeight="1">
      <c r="A31578" s="91" t="s">
        <v>4747</v>
      </c>
      <c r="B31578" s="19" t="s">
        <v>88</v>
      </c>
      <c r="C31578" s="30" t="s">
        <v>199</v>
      </c>
      <c r="D31578" s="91">
        <v>5000</v>
      </c>
      <c r="E31578">
        <v>138</v>
      </c>
      <c r="F31578">
        <v>3.5819999999999999</v>
      </c>
      <c r="G31578">
        <v>33.268000000000001</v>
      </c>
      <c r="J31578">
        <v>1027.0942293913899</v>
      </c>
      <c r="K31578">
        <v>26.4501479278888</v>
      </c>
    </row>
    <row r="31579" spans="1:11" ht="15" customHeight="1">
      <c r="A31579" s="91" t="s">
        <v>4747</v>
      </c>
      <c r="B31579" s="19" t="s">
        <v>88</v>
      </c>
      <c r="C31579" s="30" t="s">
        <v>199</v>
      </c>
      <c r="D31579" s="91">
        <v>5000</v>
      </c>
      <c r="E31579">
        <v>139</v>
      </c>
      <c r="F31579">
        <v>3.5680000000000001</v>
      </c>
      <c r="G31579">
        <v>33.264000000000003</v>
      </c>
      <c r="J31579">
        <v>1027.0970941719199</v>
      </c>
      <c r="K31579">
        <v>26.448295578565901</v>
      </c>
    </row>
    <row r="31580" spans="1:11" ht="15" customHeight="1">
      <c r="A31580" s="91" t="s">
        <v>4747</v>
      </c>
      <c r="B31580" s="19" t="s">
        <v>88</v>
      </c>
      <c r="C31580" s="30" t="s">
        <v>199</v>
      </c>
      <c r="D31580" s="91">
        <v>5000</v>
      </c>
      <c r="E31580">
        <v>140</v>
      </c>
      <c r="F31580">
        <v>3.5049999999999999</v>
      </c>
      <c r="G31580">
        <v>33.259</v>
      </c>
      <c r="J31580">
        <v>1027.10396372624</v>
      </c>
      <c r="K31580">
        <v>26.450261102662399</v>
      </c>
    </row>
    <row r="31581" spans="1:11" ht="15" customHeight="1">
      <c r="A31581" s="91" t="s">
        <v>4747</v>
      </c>
      <c r="B31581" s="19" t="s">
        <v>88</v>
      </c>
      <c r="C31581" s="30" t="s">
        <v>199</v>
      </c>
      <c r="D31581" s="91">
        <v>5000</v>
      </c>
      <c r="E31581">
        <v>141</v>
      </c>
      <c r="F31581">
        <v>3.4489999999999998</v>
      </c>
      <c r="G31581">
        <v>33.259</v>
      </c>
      <c r="J31581">
        <v>1027.1140856023401</v>
      </c>
      <c r="K31581">
        <v>26.455507542041701</v>
      </c>
    </row>
    <row r="31582" spans="1:11" ht="15" customHeight="1">
      <c r="A31582" s="91" t="s">
        <v>4747</v>
      </c>
      <c r="B31582" s="19" t="s">
        <v>88</v>
      </c>
      <c r="C31582" s="30" t="s">
        <v>199</v>
      </c>
      <c r="D31582" s="91">
        <v>5000</v>
      </c>
      <c r="E31582">
        <v>142</v>
      </c>
      <c r="F31582">
        <v>3.4289999999999998</v>
      </c>
      <c r="G31582">
        <v>33.264000000000003</v>
      </c>
      <c r="J31582">
        <v>1027.12467254939</v>
      </c>
      <c r="K31582">
        <v>26.461359960228499</v>
      </c>
    </row>
    <row r="31583" spans="1:11" ht="15" customHeight="1">
      <c r="A31583" s="91" t="s">
        <v>4747</v>
      </c>
      <c r="B31583" s="19" t="s">
        <v>88</v>
      </c>
      <c r="C31583" s="30" t="s">
        <v>199</v>
      </c>
      <c r="D31583" s="91">
        <v>5000</v>
      </c>
      <c r="E31583">
        <v>143</v>
      </c>
      <c r="F31583">
        <v>3.4279999999999999</v>
      </c>
      <c r="G31583">
        <v>33.276000000000003</v>
      </c>
      <c r="J31583">
        <v>1027.13898760029</v>
      </c>
      <c r="K31583">
        <v>26.471021277845502</v>
      </c>
    </row>
    <row r="31584" spans="1:11" ht="15" customHeight="1">
      <c r="A31584" s="91" t="s">
        <v>4747</v>
      </c>
      <c r="B31584" s="19" t="s">
        <v>88</v>
      </c>
      <c r="C31584" s="30" t="s">
        <v>199</v>
      </c>
      <c r="D31584" s="91">
        <v>5000</v>
      </c>
      <c r="E31584">
        <v>144</v>
      </c>
      <c r="F31584">
        <v>3.4350000000000001</v>
      </c>
      <c r="G31584">
        <v>33.286000000000001</v>
      </c>
      <c r="J31584">
        <v>1027.1509352972701</v>
      </c>
      <c r="K31584">
        <v>26.478344287975499</v>
      </c>
    </row>
    <row r="31585" spans="1:11" ht="15" customHeight="1">
      <c r="A31585" s="91" t="s">
        <v>4747</v>
      </c>
      <c r="B31585" s="19" t="s">
        <v>88</v>
      </c>
      <c r="C31585" s="30" t="s">
        <v>199</v>
      </c>
      <c r="D31585" s="91">
        <v>5000</v>
      </c>
      <c r="E31585">
        <v>145</v>
      </c>
      <c r="F31585">
        <v>3.4209999999999998</v>
      </c>
      <c r="G31585">
        <v>33.29</v>
      </c>
      <c r="J31585">
        <v>1027.1601449555601</v>
      </c>
      <c r="K31585">
        <v>26.4828404011303</v>
      </c>
    </row>
    <row r="31586" spans="1:11" ht="15" customHeight="1">
      <c r="A31586" s="91" t="s">
        <v>4747</v>
      </c>
      <c r="B31586" s="19" t="s">
        <v>88</v>
      </c>
      <c r="C31586" s="30" t="s">
        <v>199</v>
      </c>
      <c r="D31586" s="91">
        <v>5000</v>
      </c>
      <c r="E31586">
        <v>146</v>
      </c>
      <c r="F31586">
        <v>3.431</v>
      </c>
      <c r="G31586">
        <v>33.296999999999997</v>
      </c>
      <c r="J31586">
        <v>1027.1694144042499</v>
      </c>
      <c r="K31586">
        <v>26.4874940975299</v>
      </c>
    </row>
    <row r="31587" spans="1:11" ht="15" customHeight="1">
      <c r="A31587" s="91" t="s">
        <v>4747</v>
      </c>
      <c r="B31587" s="19" t="s">
        <v>88</v>
      </c>
      <c r="C31587" s="30" t="s">
        <v>199</v>
      </c>
      <c r="D31587" s="91">
        <v>5000</v>
      </c>
      <c r="E31587">
        <v>147</v>
      </c>
      <c r="F31587">
        <v>3.4460000000000002</v>
      </c>
      <c r="G31587">
        <v>33.302999999999997</v>
      </c>
      <c r="J31587">
        <v>1027.1773996301399</v>
      </c>
      <c r="K31587">
        <v>26.490882978175701</v>
      </c>
    </row>
    <row r="31588" spans="1:11" ht="15" customHeight="1">
      <c r="A31588" s="91" t="s">
        <v>4747</v>
      </c>
      <c r="B31588" s="19" t="s">
        <v>88</v>
      </c>
      <c r="C31588" s="30" t="s">
        <v>199</v>
      </c>
      <c r="D31588" s="91">
        <v>5000</v>
      </c>
      <c r="E31588">
        <v>148</v>
      </c>
      <c r="F31588">
        <v>3.4569999999999999</v>
      </c>
      <c r="G31588">
        <v>33.307000000000002</v>
      </c>
      <c r="J31588">
        <v>1027.1841794278801</v>
      </c>
      <c r="K31588">
        <v>26.4930489861251</v>
      </c>
    </row>
    <row r="31589" spans="1:11" ht="15" customHeight="1">
      <c r="A31589" s="91" t="s">
        <v>4747</v>
      </c>
      <c r="B31589" s="19" t="s">
        <v>88</v>
      </c>
      <c r="C31589" s="30" t="s">
        <v>199</v>
      </c>
      <c r="D31589" s="91">
        <v>5000</v>
      </c>
      <c r="E31589">
        <v>149</v>
      </c>
      <c r="F31589">
        <v>3.4649999999999999</v>
      </c>
      <c r="G31589">
        <v>33.308999999999997</v>
      </c>
      <c r="J31589">
        <v>1027.1896584951301</v>
      </c>
      <c r="K31589">
        <v>26.493900491110299</v>
      </c>
    </row>
    <row r="31590" spans="1:11" ht="15" customHeight="1">
      <c r="A31590" s="91" t="s">
        <v>4747</v>
      </c>
      <c r="B31590" s="19" t="s">
        <v>88</v>
      </c>
      <c r="C31590" s="30" t="s">
        <v>199</v>
      </c>
      <c r="D31590" s="91">
        <v>5000</v>
      </c>
      <c r="E31590">
        <v>150</v>
      </c>
      <c r="F31590">
        <v>3.47</v>
      </c>
      <c r="G31590">
        <v>33.311</v>
      </c>
      <c r="J31590">
        <v>1027.19542923728</v>
      </c>
      <c r="K31590">
        <v>26.495032073571601</v>
      </c>
    </row>
    <row r="31591" spans="1:11" ht="15" customHeight="1">
      <c r="A31591" s="91" t="s">
        <v>4747</v>
      </c>
      <c r="B31591" s="19" t="s">
        <v>88</v>
      </c>
      <c r="C31591" s="30" t="s">
        <v>199</v>
      </c>
      <c r="D31591" s="91">
        <v>5000</v>
      </c>
      <c r="E31591">
        <v>151</v>
      </c>
      <c r="F31591">
        <v>3.476</v>
      </c>
      <c r="G31591">
        <v>33.311999999999998</v>
      </c>
      <c r="J31591">
        <v>1027.2003059494</v>
      </c>
      <c r="K31591">
        <v>26.495272867728801</v>
      </c>
    </row>
    <row r="31592" spans="1:11" ht="15" customHeight="1">
      <c r="A31592" s="91" t="s">
        <v>4747</v>
      </c>
      <c r="B31592" s="19" t="s">
        <v>88</v>
      </c>
      <c r="C31592" s="30" t="s">
        <v>199</v>
      </c>
      <c r="D31592" s="91">
        <v>5000</v>
      </c>
      <c r="E31592">
        <v>152</v>
      </c>
      <c r="F31592">
        <v>3.4790000000000001</v>
      </c>
      <c r="G31592">
        <v>33.311999999999998</v>
      </c>
      <c r="J31592">
        <v>1027.2046798536001</v>
      </c>
      <c r="K31592">
        <v>26.494997734297399</v>
      </c>
    </row>
    <row r="31593" spans="1:11" ht="15" customHeight="1">
      <c r="A31593" s="91" t="s">
        <v>4747</v>
      </c>
      <c r="B31593" s="19" t="s">
        <v>88</v>
      </c>
      <c r="C31593" s="30" t="s">
        <v>199</v>
      </c>
      <c r="D31593" s="91">
        <v>5000</v>
      </c>
      <c r="E31593">
        <v>153</v>
      </c>
      <c r="F31593">
        <v>3.4649999999999999</v>
      </c>
      <c r="G31593">
        <v>33.311999999999998</v>
      </c>
      <c r="J31593">
        <v>1027.21071594881</v>
      </c>
      <c r="K31593">
        <v>26.496314812936099</v>
      </c>
    </row>
    <row r="31594" spans="1:11" ht="15" customHeight="1">
      <c r="A31594" s="91" t="s">
        <v>4747</v>
      </c>
      <c r="B31594" s="19" t="s">
        <v>88</v>
      </c>
      <c r="C31594" s="30" t="s">
        <v>199</v>
      </c>
      <c r="D31594" s="91">
        <v>5000</v>
      </c>
      <c r="E31594">
        <v>154</v>
      </c>
      <c r="F31594">
        <v>3.4449999999999998</v>
      </c>
      <c r="G31594">
        <v>33.314</v>
      </c>
      <c r="J31594">
        <v>1027.21892648161</v>
      </c>
      <c r="K31594">
        <v>26.4997831992466</v>
      </c>
    </row>
    <row r="31595" spans="1:11" ht="15" customHeight="1">
      <c r="A31595" s="91" t="s">
        <v>4747</v>
      </c>
      <c r="B31595" s="19" t="s">
        <v>88</v>
      </c>
      <c r="C31595" s="30" t="s">
        <v>199</v>
      </c>
      <c r="D31595" s="91">
        <v>5000</v>
      </c>
      <c r="E31595">
        <v>155</v>
      </c>
      <c r="F31595">
        <v>3.444</v>
      </c>
      <c r="G31595">
        <v>33.32</v>
      </c>
      <c r="J31595">
        <v>1027.22846523931</v>
      </c>
      <c r="K31595">
        <v>26.504663519266199</v>
      </c>
    </row>
    <row r="31596" spans="1:11" ht="15" customHeight="1">
      <c r="A31596" s="91" t="s">
        <v>4747</v>
      </c>
      <c r="B31596" s="19" t="s">
        <v>88</v>
      </c>
      <c r="C31596" s="30" t="s">
        <v>199</v>
      </c>
      <c r="D31596" s="91">
        <v>5000</v>
      </c>
      <c r="E31596">
        <v>156</v>
      </c>
      <c r="F31596">
        <v>3.4590000000000001</v>
      </c>
      <c r="G31596">
        <v>33.326999999999998</v>
      </c>
      <c r="J31596">
        <v>1027.23723720167</v>
      </c>
      <c r="K31596">
        <v>26.5088459133685</v>
      </c>
    </row>
    <row r="31597" spans="1:11" ht="15" customHeight="1">
      <c r="A31597" s="91" t="s">
        <v>4747</v>
      </c>
      <c r="B31597" s="19" t="s">
        <v>88</v>
      </c>
      <c r="C31597" s="30" t="s">
        <v>199</v>
      </c>
      <c r="D31597" s="91">
        <v>5000</v>
      </c>
      <c r="E31597">
        <v>157</v>
      </c>
      <c r="F31597">
        <v>3.4670000000000001</v>
      </c>
      <c r="G31597">
        <v>33.331000000000003</v>
      </c>
      <c r="J31597">
        <v>1027.2443038569199</v>
      </c>
      <c r="K31597">
        <v>26.511290457122598</v>
      </c>
    </row>
    <row r="31598" spans="1:11" ht="15" customHeight="1">
      <c r="A31598" s="91" t="s">
        <v>4747</v>
      </c>
      <c r="B31598" s="19" t="s">
        <v>88</v>
      </c>
      <c r="C31598" s="30" t="s">
        <v>199</v>
      </c>
      <c r="D31598" s="91">
        <v>5000</v>
      </c>
      <c r="E31598">
        <v>158</v>
      </c>
      <c r="F31598">
        <v>3.4660000000000002</v>
      </c>
      <c r="G31598">
        <v>33.334000000000003</v>
      </c>
      <c r="J31598">
        <v>1027.2514550621099</v>
      </c>
      <c r="K31598">
        <v>26.513780447744502</v>
      </c>
    </row>
    <row r="31599" spans="1:11" ht="15" customHeight="1">
      <c r="A31599" s="91" t="s">
        <v>4747</v>
      </c>
      <c r="B31599" s="19" t="s">
        <v>88</v>
      </c>
      <c r="C31599" s="30" t="s">
        <v>199</v>
      </c>
      <c r="D31599" s="91">
        <v>5000</v>
      </c>
      <c r="E31599">
        <v>159</v>
      </c>
      <c r="F31599">
        <v>3.4609999999999999</v>
      </c>
      <c r="G31599">
        <v>33.338999999999999</v>
      </c>
      <c r="J31599">
        <v>1027.2605887361699</v>
      </c>
      <c r="K31599">
        <v>26.518238430011699</v>
      </c>
    </row>
    <row r="31600" spans="1:11" ht="15" customHeight="1">
      <c r="A31600" s="91" t="s">
        <v>4747</v>
      </c>
      <c r="B31600" s="19" t="s">
        <v>88</v>
      </c>
      <c r="C31600" s="30" t="s">
        <v>199</v>
      </c>
      <c r="D31600" s="91">
        <v>5000</v>
      </c>
      <c r="E31600">
        <v>160</v>
      </c>
      <c r="F31600">
        <v>3.464</v>
      </c>
      <c r="G31600">
        <v>33.344000000000001</v>
      </c>
      <c r="J31600">
        <v>1027.2689391328699</v>
      </c>
      <c r="K31600">
        <v>26.521947618538199</v>
      </c>
    </row>
    <row r="31601" spans="1:11" ht="15" customHeight="1">
      <c r="A31601" s="91" t="s">
        <v>4747</v>
      </c>
      <c r="B31601" s="19" t="s">
        <v>88</v>
      </c>
      <c r="C31601" s="30" t="s">
        <v>199</v>
      </c>
      <c r="D31601" s="91">
        <v>5000</v>
      </c>
      <c r="E31601">
        <v>161</v>
      </c>
      <c r="F31601">
        <v>3.4729999999999999</v>
      </c>
      <c r="G31601">
        <v>33.347999999999999</v>
      </c>
      <c r="J31601">
        <v>1027.2759051994999</v>
      </c>
      <c r="K31601">
        <v>26.5242975837023</v>
      </c>
    </row>
    <row r="31602" spans="1:11" ht="15" customHeight="1">
      <c r="A31602" s="91" t="s">
        <v>4747</v>
      </c>
      <c r="B31602" s="19" t="s">
        <v>88</v>
      </c>
      <c r="C31602" s="30" t="s">
        <v>199</v>
      </c>
      <c r="D31602" s="91">
        <v>5000</v>
      </c>
      <c r="E31602">
        <v>162</v>
      </c>
      <c r="F31602">
        <v>3.48</v>
      </c>
      <c r="G31602">
        <v>33.350999999999999</v>
      </c>
      <c r="J31602">
        <v>1027.2822704955399</v>
      </c>
      <c r="K31602">
        <v>26.526037346714698</v>
      </c>
    </row>
    <row r="31603" spans="1:11" ht="15" customHeight="1">
      <c r="A31603" s="91" t="s">
        <v>4747</v>
      </c>
      <c r="B31603" s="19" t="s">
        <v>88</v>
      </c>
      <c r="C31603" s="30" t="s">
        <v>199</v>
      </c>
      <c r="D31603" s="91">
        <v>5000</v>
      </c>
      <c r="E31603">
        <v>163</v>
      </c>
      <c r="F31603">
        <v>3.4849999999999999</v>
      </c>
      <c r="G31603">
        <v>33.353999999999999</v>
      </c>
      <c r="J31603">
        <v>1027.2888312180901</v>
      </c>
      <c r="K31603">
        <v>26.527964259035301</v>
      </c>
    </row>
    <row r="31604" spans="1:11" ht="15" customHeight="1">
      <c r="A31604" s="91" t="s">
        <v>4747</v>
      </c>
      <c r="B31604" s="19" t="s">
        <v>88</v>
      </c>
      <c r="C31604" s="30" t="s">
        <v>199</v>
      </c>
      <c r="D31604" s="91">
        <v>5000</v>
      </c>
      <c r="E31604">
        <v>164</v>
      </c>
      <c r="F31604">
        <v>3.4849999999999999</v>
      </c>
      <c r="G31604">
        <v>33.356999999999999</v>
      </c>
      <c r="J31604">
        <v>1027.2958830134501</v>
      </c>
      <c r="K31604">
        <v>26.530360534777198</v>
      </c>
    </row>
    <row r="31605" spans="1:11" ht="15" customHeight="1">
      <c r="A31605" s="91" t="s">
        <v>4747</v>
      </c>
      <c r="B31605" s="19" t="s">
        <v>88</v>
      </c>
      <c r="C31605" s="30" t="s">
        <v>199</v>
      </c>
      <c r="D31605" s="91">
        <v>5000</v>
      </c>
      <c r="E31605">
        <v>165</v>
      </c>
      <c r="F31605">
        <v>3.4820000000000002</v>
      </c>
      <c r="G31605">
        <v>33.363</v>
      </c>
      <c r="J31605">
        <v>1027.3056159298201</v>
      </c>
      <c r="K31605">
        <v>26.535428775010601</v>
      </c>
    </row>
    <row r="31606" spans="1:11" ht="15" customHeight="1">
      <c r="A31606" s="91" t="s">
        <v>4747</v>
      </c>
      <c r="B31606" s="19" t="s">
        <v>88</v>
      </c>
      <c r="C31606" s="30" t="s">
        <v>199</v>
      </c>
      <c r="D31606" s="91">
        <v>5000</v>
      </c>
      <c r="E31606">
        <v>166</v>
      </c>
      <c r="F31606">
        <v>3.4950000000000001</v>
      </c>
      <c r="G31606">
        <v>33.372999999999998</v>
      </c>
      <c r="J31606">
        <v>1027.3169550398</v>
      </c>
      <c r="K31606">
        <v>26.542180334527501</v>
      </c>
    </row>
    <row r="31607" spans="1:11" ht="15" customHeight="1">
      <c r="A31607" s="91" t="s">
        <v>4747</v>
      </c>
      <c r="B31607" s="19" t="s">
        <v>88</v>
      </c>
      <c r="C31607" s="30" t="s">
        <v>199</v>
      </c>
      <c r="D31607" s="91">
        <v>5000</v>
      </c>
      <c r="E31607">
        <v>167</v>
      </c>
      <c r="F31607">
        <v>3.5230000000000001</v>
      </c>
      <c r="G31607">
        <v>33.386000000000003</v>
      </c>
      <c r="J31607">
        <v>1027.3291934061001</v>
      </c>
      <c r="K31607">
        <v>26.549903692795201</v>
      </c>
    </row>
    <row r="31608" spans="1:11" ht="15" customHeight="1">
      <c r="A31608" s="91" t="s">
        <v>4747</v>
      </c>
      <c r="B31608" s="19" t="s">
        <v>88</v>
      </c>
      <c r="C31608" s="30" t="s">
        <v>199</v>
      </c>
      <c r="D31608" s="91">
        <v>5000</v>
      </c>
      <c r="E31608">
        <v>168</v>
      </c>
      <c r="F31608">
        <v>3.5379999999999998</v>
      </c>
      <c r="G31608">
        <v>33.393999999999998</v>
      </c>
      <c r="J31608">
        <v>1027.3387330765199</v>
      </c>
      <c r="K31608">
        <v>26.554864374442101</v>
      </c>
    </row>
    <row r="31609" spans="1:11" ht="15" customHeight="1">
      <c r="A31609" s="91" t="s">
        <v>4747</v>
      </c>
      <c r="B31609" s="19" t="s">
        <v>88</v>
      </c>
      <c r="C31609" s="30" t="s">
        <v>199</v>
      </c>
      <c r="D31609" s="91">
        <v>5000</v>
      </c>
      <c r="E31609">
        <v>169</v>
      </c>
      <c r="F31609">
        <v>3.5459999999999998</v>
      </c>
      <c r="G31609">
        <v>33.401000000000003</v>
      </c>
      <c r="J31609">
        <v>1027.34816881918</v>
      </c>
      <c r="K31609">
        <v>26.559688901558701</v>
      </c>
    </row>
    <row r="31610" spans="1:11" ht="15" customHeight="1">
      <c r="A31610" s="91" t="s">
        <v>4747</v>
      </c>
      <c r="B31610" s="19" t="s">
        <v>88</v>
      </c>
      <c r="C31610" s="30" t="s">
        <v>199</v>
      </c>
      <c r="D31610" s="91">
        <v>5000</v>
      </c>
      <c r="E31610">
        <v>170</v>
      </c>
      <c r="F31610">
        <v>3.5579999999999998</v>
      </c>
      <c r="G31610">
        <v>33.411000000000001</v>
      </c>
      <c r="J31610">
        <v>1027.3595903719799</v>
      </c>
      <c r="K31610">
        <v>26.566522337245502</v>
      </c>
    </row>
    <row r="31611" spans="1:11" ht="15" customHeight="1">
      <c r="A31611" s="91" t="s">
        <v>4747</v>
      </c>
      <c r="B31611" s="19" t="s">
        <v>88</v>
      </c>
      <c r="C31611" s="30" t="s">
        <v>199</v>
      </c>
      <c r="D31611" s="91">
        <v>5000</v>
      </c>
      <c r="E31611">
        <v>171</v>
      </c>
      <c r="F31611">
        <v>3.5750000000000002</v>
      </c>
      <c r="G31611">
        <v>33.421999999999997</v>
      </c>
      <c r="J31611">
        <v>1027.3713049959899</v>
      </c>
      <c r="K31611">
        <v>26.573674115824399</v>
      </c>
    </row>
    <row r="31612" spans="1:11" ht="15" customHeight="1">
      <c r="A31612" s="91" t="s">
        <v>4747</v>
      </c>
      <c r="B31612" s="19" t="s">
        <v>88</v>
      </c>
      <c r="C31612" s="30" t="s">
        <v>199</v>
      </c>
      <c r="D31612" s="91">
        <v>5000</v>
      </c>
      <c r="E31612">
        <v>172</v>
      </c>
      <c r="F31612">
        <v>3.6059999999999999</v>
      </c>
      <c r="G31612">
        <v>33.433999999999997</v>
      </c>
      <c r="J31612">
        <v>1027.38240706894</v>
      </c>
      <c r="K31612">
        <v>26.580280586727199</v>
      </c>
    </row>
    <row r="31613" spans="1:11" ht="15" customHeight="1">
      <c r="A31613" s="91" t="s">
        <v>4747</v>
      </c>
      <c r="B31613" s="19" t="s">
        <v>88</v>
      </c>
      <c r="C31613" s="30" t="s">
        <v>199</v>
      </c>
      <c r="D31613" s="91">
        <v>5000</v>
      </c>
      <c r="E31613">
        <v>173</v>
      </c>
      <c r="F31613">
        <v>3.6360000000000001</v>
      </c>
      <c r="G31613">
        <v>33.442999999999998</v>
      </c>
      <c r="J31613">
        <v>1027.3912094904099</v>
      </c>
      <c r="K31613">
        <v>26.584580324541299</v>
      </c>
    </row>
    <row r="31614" spans="1:11" ht="15" customHeight="1">
      <c r="A31614" s="91" t="s">
        <v>4747</v>
      </c>
      <c r="B31614" s="19" t="s">
        <v>88</v>
      </c>
      <c r="C31614" s="30" t="s">
        <v>199</v>
      </c>
      <c r="D31614" s="91">
        <v>5000</v>
      </c>
      <c r="E31614">
        <v>174</v>
      </c>
      <c r="F31614">
        <v>3.657</v>
      </c>
      <c r="G31614">
        <v>33.448999999999998</v>
      </c>
      <c r="J31614">
        <v>1027.39852217416</v>
      </c>
      <c r="K31614">
        <v>26.587345786727202</v>
      </c>
    </row>
    <row r="31615" spans="1:11" ht="15" customHeight="1">
      <c r="A31615" s="91" t="s">
        <v>4747</v>
      </c>
      <c r="B31615" s="19" t="s">
        <v>88</v>
      </c>
      <c r="C31615" s="30" t="s">
        <v>199</v>
      </c>
      <c r="D31615" s="91">
        <v>5000</v>
      </c>
      <c r="E31615">
        <v>175</v>
      </c>
      <c r="F31615">
        <v>3.6720000000000002</v>
      </c>
      <c r="G31615">
        <v>33.453000000000003</v>
      </c>
      <c r="J31615">
        <v>1027.4048451138599</v>
      </c>
      <c r="K31615">
        <v>26.589091762821202</v>
      </c>
    </row>
    <row r="31616" spans="1:11" ht="15" customHeight="1">
      <c r="A31616" s="91" t="s">
        <v>4747</v>
      </c>
      <c r="B31616" s="19" t="s">
        <v>88</v>
      </c>
      <c r="C31616" s="30" t="s">
        <v>199</v>
      </c>
      <c r="D31616" s="91">
        <v>5000</v>
      </c>
      <c r="E31616">
        <v>176</v>
      </c>
      <c r="F31616">
        <v>3.68</v>
      </c>
      <c r="G31616">
        <v>33.460999999999999</v>
      </c>
      <c r="J31616">
        <v>1027.4150525580501</v>
      </c>
      <c r="K31616">
        <v>26.594695905832602</v>
      </c>
    </row>
    <row r="31617" spans="1:11" ht="15" customHeight="1">
      <c r="A31617" s="91" t="s">
        <v>4747</v>
      </c>
      <c r="B31617" s="19" t="s">
        <v>88</v>
      </c>
      <c r="C31617" s="30" t="s">
        <v>199</v>
      </c>
      <c r="D31617" s="91">
        <v>5000</v>
      </c>
      <c r="E31617">
        <v>177</v>
      </c>
      <c r="F31617">
        <v>3.6930000000000001</v>
      </c>
      <c r="G31617">
        <v>33.472999999999999</v>
      </c>
      <c r="J31617">
        <v>1027.42792992931</v>
      </c>
      <c r="K31617">
        <v>26.603000090843398</v>
      </c>
    </row>
    <row r="31618" spans="1:11" ht="15" customHeight="1">
      <c r="A31618" s="91" t="s">
        <v>4747</v>
      </c>
      <c r="B31618" s="19" t="s">
        <v>88</v>
      </c>
      <c r="C31618" s="30" t="s">
        <v>199</v>
      </c>
      <c r="D31618" s="91">
        <v>5000</v>
      </c>
      <c r="E31618">
        <v>178</v>
      </c>
      <c r="F31618">
        <v>3.7280000000000002</v>
      </c>
      <c r="G31618">
        <v>33.481999999999999</v>
      </c>
      <c r="J31618">
        <v>1027.43617864457</v>
      </c>
      <c r="K31618">
        <v>26.606777003561099</v>
      </c>
    </row>
    <row r="31619" spans="1:11" ht="15" customHeight="1">
      <c r="A31619" s="91" t="s">
        <v>4747</v>
      </c>
      <c r="B31619" s="19" t="s">
        <v>88</v>
      </c>
      <c r="C31619" s="30" t="s">
        <v>199</v>
      </c>
      <c r="D31619" s="91">
        <v>5000</v>
      </c>
      <c r="E31619">
        <v>179</v>
      </c>
      <c r="F31619">
        <v>3.7440000000000002</v>
      </c>
      <c r="G31619">
        <v>33.485999999999997</v>
      </c>
      <c r="J31619">
        <v>1027.4423803469499</v>
      </c>
      <c r="K31619">
        <v>26.6084106437124</v>
      </c>
    </row>
    <row r="31620" spans="1:11" ht="15" customHeight="1">
      <c r="A31620" s="91" t="s">
        <v>4747</v>
      </c>
      <c r="B31620" s="19" t="s">
        <v>88</v>
      </c>
      <c r="C31620" s="30" t="s">
        <v>199</v>
      </c>
      <c r="D31620" s="91">
        <v>5000</v>
      </c>
      <c r="E31620">
        <v>180</v>
      </c>
      <c r="F31620">
        <v>3.75</v>
      </c>
      <c r="G31620">
        <v>33.488999999999997</v>
      </c>
      <c r="J31620">
        <v>1027.44880688632</v>
      </c>
      <c r="K31620">
        <v>26.610220534249301</v>
      </c>
    </row>
    <row r="31621" spans="1:11" ht="15" customHeight="1">
      <c r="A31621" s="91" t="s">
        <v>4747</v>
      </c>
      <c r="B31621" s="19" t="s">
        <v>88</v>
      </c>
      <c r="C31621" s="30" t="s">
        <v>199</v>
      </c>
      <c r="D31621" s="91">
        <v>5000</v>
      </c>
      <c r="E31621">
        <v>181</v>
      </c>
      <c r="F31621">
        <v>3.7559999999999998</v>
      </c>
      <c r="G31621">
        <v>33.491999999999997</v>
      </c>
      <c r="J31621">
        <v>1027.4552324487299</v>
      </c>
      <c r="K31621">
        <v>26.6120299110096</v>
      </c>
    </row>
    <row r="31622" spans="1:11" ht="15" customHeight="1">
      <c r="A31622" s="91" t="s">
        <v>4747</v>
      </c>
      <c r="B31622" s="19" t="s">
        <v>88</v>
      </c>
      <c r="C31622" s="30" t="s">
        <v>199</v>
      </c>
      <c r="D31622" s="91">
        <v>5000</v>
      </c>
      <c r="E31622">
        <v>182</v>
      </c>
      <c r="F31622">
        <v>3.7639999999999998</v>
      </c>
      <c r="G31622">
        <v>33.494</v>
      </c>
      <c r="J31622">
        <v>1027.4606574258401</v>
      </c>
      <c r="K31622">
        <v>26.612847408257</v>
      </c>
    </row>
    <row r="31623" spans="1:11" ht="15" customHeight="1">
      <c r="A31623" s="91" t="s">
        <v>4747</v>
      </c>
      <c r="B31623" s="19" t="s">
        <v>88</v>
      </c>
      <c r="C31623" s="30" t="s">
        <v>199</v>
      </c>
      <c r="D31623" s="91">
        <v>5000</v>
      </c>
      <c r="E31623">
        <v>183</v>
      </c>
      <c r="F31623">
        <v>3.7690000000000001</v>
      </c>
      <c r="G31623">
        <v>33.496000000000002</v>
      </c>
      <c r="J31623">
        <v>1027.46638899241</v>
      </c>
      <c r="K31623">
        <v>26.613957382645399</v>
      </c>
    </row>
    <row r="31624" spans="1:11" ht="15" customHeight="1">
      <c r="A31624" s="91" t="s">
        <v>4747</v>
      </c>
      <c r="B31624" s="19" t="s">
        <v>88</v>
      </c>
      <c r="C31624" s="30" t="s">
        <v>199</v>
      </c>
      <c r="D31624" s="91">
        <v>5000</v>
      </c>
      <c r="E31624">
        <v>184</v>
      </c>
      <c r="F31624">
        <v>3.7690000000000001</v>
      </c>
      <c r="G31624">
        <v>33.502000000000002</v>
      </c>
      <c r="J31624">
        <v>1027.4758113261601</v>
      </c>
      <c r="K31624">
        <v>26.618739938926002</v>
      </c>
    </row>
    <row r="31625" spans="1:11" ht="15" customHeight="1">
      <c r="A31625" s="91" t="s">
        <v>4747</v>
      </c>
      <c r="B31625" s="19" t="s">
        <v>88</v>
      </c>
      <c r="C31625" s="30" t="s">
        <v>199</v>
      </c>
      <c r="D31625" s="91">
        <v>5000</v>
      </c>
      <c r="E31625">
        <v>185</v>
      </c>
      <c r="F31625">
        <v>3.7770000000000001</v>
      </c>
      <c r="G31625">
        <v>33.506999999999998</v>
      </c>
      <c r="J31625">
        <v>1027.4836168276199</v>
      </c>
      <c r="K31625">
        <v>26.6219438736107</v>
      </c>
    </row>
    <row r="31626" spans="1:11" ht="15" customHeight="1">
      <c r="A31626" s="91" t="s">
        <v>4747</v>
      </c>
      <c r="B31626" s="19" t="s">
        <v>88</v>
      </c>
      <c r="C31626" s="30" t="s">
        <v>199</v>
      </c>
      <c r="D31626" s="91">
        <v>5000</v>
      </c>
      <c r="E31626">
        <v>186</v>
      </c>
      <c r="F31626">
        <v>3.7879999999999998</v>
      </c>
      <c r="G31626">
        <v>33.512</v>
      </c>
      <c r="J31626">
        <v>1027.49111185731</v>
      </c>
      <c r="K31626">
        <v>26.624852823983201</v>
      </c>
    </row>
    <row r="31627" spans="1:11" ht="15" customHeight="1">
      <c r="A31627" s="91" t="s">
        <v>4747</v>
      </c>
      <c r="B31627" s="19" t="s">
        <v>88</v>
      </c>
      <c r="C31627" s="30" t="s">
        <v>199</v>
      </c>
      <c r="D31627" s="91">
        <v>5000</v>
      </c>
      <c r="E31627">
        <v>187</v>
      </c>
      <c r="F31627">
        <v>3.7989999999999999</v>
      </c>
      <c r="G31627">
        <v>33.518000000000001</v>
      </c>
      <c r="J31627">
        <v>1027.49939880836</v>
      </c>
      <c r="K31627">
        <v>26.628555960823899</v>
      </c>
    </row>
    <row r="31628" spans="1:11" ht="15" customHeight="1">
      <c r="A31628" s="91" t="s">
        <v>4747</v>
      </c>
      <c r="B31628" s="19" t="s">
        <v>88</v>
      </c>
      <c r="C31628" s="30" t="s">
        <v>199</v>
      </c>
      <c r="D31628" s="91">
        <v>5000</v>
      </c>
      <c r="E31628">
        <v>188</v>
      </c>
      <c r="F31628">
        <v>3.81</v>
      </c>
      <c r="G31628">
        <v>33.523000000000003</v>
      </c>
      <c r="J31628">
        <v>1027.50688884961</v>
      </c>
      <c r="K31628">
        <v>26.6314614201995</v>
      </c>
    </row>
    <row r="31629" spans="1:11" ht="15" customHeight="1">
      <c r="A31629" s="91" t="s">
        <v>4747</v>
      </c>
      <c r="B31629" s="19" t="s">
        <v>88</v>
      </c>
      <c r="C31629" s="30" t="s">
        <v>199</v>
      </c>
      <c r="D31629" s="91">
        <v>5000</v>
      </c>
      <c r="E31629">
        <v>189</v>
      </c>
      <c r="F31629">
        <v>3.8210000000000002</v>
      </c>
      <c r="G31629">
        <v>33.53</v>
      </c>
      <c r="J31629">
        <v>1027.5159650677101</v>
      </c>
      <c r="K31629">
        <v>26.635956871944</v>
      </c>
    </row>
    <row r="31630" spans="1:11" ht="15" customHeight="1">
      <c r="A31630" s="91" t="s">
        <v>4747</v>
      </c>
      <c r="B31630" s="19" t="s">
        <v>88</v>
      </c>
      <c r="C31630" s="30" t="s">
        <v>199</v>
      </c>
      <c r="D31630" s="91">
        <v>5000</v>
      </c>
      <c r="E31630">
        <v>190</v>
      </c>
      <c r="F31630">
        <v>3.83</v>
      </c>
      <c r="G31630">
        <v>33.539000000000001</v>
      </c>
      <c r="J31630">
        <v>1027.5268346072801</v>
      </c>
      <c r="K31630">
        <v>26.6422393823877</v>
      </c>
    </row>
    <row r="31631" spans="1:11" ht="15" customHeight="1">
      <c r="A31631" s="91" t="s">
        <v>4747</v>
      </c>
      <c r="B31631" s="19" t="s">
        <v>88</v>
      </c>
      <c r="C31631" s="30" t="s">
        <v>199</v>
      </c>
      <c r="D31631" s="91">
        <v>5000</v>
      </c>
      <c r="E31631">
        <v>191</v>
      </c>
      <c r="F31631">
        <v>3.8460000000000001</v>
      </c>
      <c r="G31631">
        <v>33.548999999999999</v>
      </c>
      <c r="J31631">
        <v>1027.53776924712</v>
      </c>
      <c r="K31631">
        <v>26.648624857631599</v>
      </c>
    </row>
    <row r="31632" spans="1:11" ht="15" customHeight="1">
      <c r="A31632" s="91" t="s">
        <v>4747</v>
      </c>
      <c r="B31632" s="19" t="s">
        <v>88</v>
      </c>
      <c r="C31632" s="30" t="s">
        <v>199</v>
      </c>
      <c r="D31632" s="91">
        <v>5000</v>
      </c>
      <c r="E31632">
        <v>192</v>
      </c>
      <c r="F31632">
        <v>3.88</v>
      </c>
      <c r="G31632">
        <v>33.558999999999997</v>
      </c>
      <c r="J31632">
        <v>1027.5468221759199</v>
      </c>
      <c r="K31632">
        <v>26.6532216294029</v>
      </c>
    </row>
    <row r="31633" spans="1:11" ht="15" customHeight="1">
      <c r="A31633" s="91" t="s">
        <v>4747</v>
      </c>
      <c r="B31633" s="19" t="s">
        <v>88</v>
      </c>
      <c r="C31633" s="30" t="s">
        <v>199</v>
      </c>
      <c r="D31633" s="91">
        <v>5000</v>
      </c>
      <c r="E31633">
        <v>193</v>
      </c>
      <c r="F31633">
        <v>3.9060000000000001</v>
      </c>
      <c r="G31633">
        <v>33.564</v>
      </c>
      <c r="J31633">
        <v>1027.5527253732901</v>
      </c>
      <c r="K31633">
        <v>26.654621673727899</v>
      </c>
    </row>
    <row r="31634" spans="1:11" ht="15" customHeight="1">
      <c r="A31634" s="91" t="s">
        <v>4747</v>
      </c>
      <c r="B31634" s="19" t="s">
        <v>88</v>
      </c>
      <c r="C31634" s="30" t="s">
        <v>199</v>
      </c>
      <c r="D31634" s="91">
        <v>5000</v>
      </c>
      <c r="E31634">
        <v>194</v>
      </c>
      <c r="F31634">
        <v>3.9159999999999999</v>
      </c>
      <c r="G31634">
        <v>33.567</v>
      </c>
      <c r="J31634">
        <v>1027.5587098316901</v>
      </c>
      <c r="K31634">
        <v>26.6560188395297</v>
      </c>
    </row>
    <row r="31635" spans="1:11" ht="15" customHeight="1">
      <c r="A31635" s="91" t="s">
        <v>4747</v>
      </c>
      <c r="B31635" s="19" t="s">
        <v>88</v>
      </c>
      <c r="C31635" s="30" t="s">
        <v>199</v>
      </c>
      <c r="D31635" s="91">
        <v>5000</v>
      </c>
      <c r="E31635">
        <v>195</v>
      </c>
      <c r="F31635">
        <v>3.9180000000000001</v>
      </c>
      <c r="G31635">
        <v>33.569000000000003</v>
      </c>
      <c r="J31635">
        <v>1027.5647380944499</v>
      </c>
      <c r="K31635">
        <v>26.6574174587643</v>
      </c>
    </row>
    <row r="31636" spans="1:11" ht="15" customHeight="1">
      <c r="A31636" s="91" t="s">
        <v>4747</v>
      </c>
      <c r="B31636" s="19" t="s">
        <v>88</v>
      </c>
      <c r="C31636" s="30" t="s">
        <v>199</v>
      </c>
      <c r="D31636" s="91">
        <v>5000</v>
      </c>
      <c r="E31636">
        <v>196</v>
      </c>
      <c r="F31636">
        <v>3.9140000000000001</v>
      </c>
      <c r="G31636">
        <v>33.572000000000003</v>
      </c>
      <c r="J31636">
        <v>1027.5721897686001</v>
      </c>
      <c r="K31636">
        <v>26.6602100808527</v>
      </c>
    </row>
    <row r="31637" spans="1:11" ht="15" customHeight="1">
      <c r="A31637" s="91" t="s">
        <v>4747</v>
      </c>
      <c r="B31637" s="19" t="s">
        <v>88</v>
      </c>
      <c r="C31637" s="30" t="s">
        <v>199</v>
      </c>
      <c r="D31637" s="91">
        <v>5000</v>
      </c>
      <c r="E31637">
        <v>197</v>
      </c>
      <c r="F31637">
        <v>3.907</v>
      </c>
      <c r="G31637">
        <v>33.576999999999998</v>
      </c>
      <c r="J31637">
        <v>1027.5815440987501</v>
      </c>
      <c r="K31637">
        <v>26.664892788555999</v>
      </c>
    </row>
    <row r="31638" spans="1:11" ht="15" customHeight="1">
      <c r="A31638" s="91" t="s">
        <v>4747</v>
      </c>
      <c r="B31638" s="19" t="s">
        <v>88</v>
      </c>
      <c r="C31638" s="30" t="s">
        <v>199</v>
      </c>
      <c r="D31638" s="91">
        <v>5000</v>
      </c>
      <c r="E31638">
        <v>198</v>
      </c>
      <c r="F31638">
        <v>3.9169999999999998</v>
      </c>
      <c r="G31638">
        <v>33.584000000000003</v>
      </c>
      <c r="J31638">
        <v>1027.5907025136</v>
      </c>
      <c r="K31638">
        <v>26.6694720197283</v>
      </c>
    </row>
    <row r="31639" spans="1:11" ht="15" customHeight="1">
      <c r="A31639" s="91" t="s">
        <v>4747</v>
      </c>
      <c r="B31639" s="19" t="s">
        <v>88</v>
      </c>
      <c r="C31639" s="30" t="s">
        <v>199</v>
      </c>
      <c r="D31639" s="91">
        <v>5000</v>
      </c>
      <c r="E31639">
        <v>199</v>
      </c>
      <c r="F31639">
        <v>3.93</v>
      </c>
      <c r="G31639">
        <v>33.588000000000001</v>
      </c>
      <c r="J31639">
        <v>1027.5971611162699</v>
      </c>
      <c r="K31639">
        <v>26.671363170365101</v>
      </c>
    </row>
    <row r="31640" spans="1:11" ht="15" customHeight="1">
      <c r="A31640" s="91" t="s">
        <v>4747</v>
      </c>
      <c r="B31640" s="19" t="s">
        <v>88</v>
      </c>
      <c r="C31640" s="30" t="s">
        <v>199</v>
      </c>
      <c r="D31640" s="91">
        <v>5000</v>
      </c>
      <c r="E31640">
        <v>200</v>
      </c>
      <c r="F31640">
        <v>3.9329999999999998</v>
      </c>
      <c r="G31640">
        <v>33.591000000000001</v>
      </c>
      <c r="J31640">
        <v>1027.6038762017999</v>
      </c>
      <c r="K31640">
        <v>26.673456926869399</v>
      </c>
    </row>
    <row r="31641" spans="1:11" ht="15" customHeight="1">
      <c r="A31641" s="91" t="s">
        <v>4747</v>
      </c>
      <c r="B31641" s="19" t="s">
        <v>88</v>
      </c>
      <c r="C31641" s="30" t="s">
        <v>199</v>
      </c>
      <c r="D31641" s="91">
        <v>5000</v>
      </c>
      <c r="E31641">
        <v>201</v>
      </c>
      <c r="F31641">
        <v>3.9340000000000002</v>
      </c>
      <c r="G31641">
        <v>33.593000000000004</v>
      </c>
      <c r="J31641">
        <v>1027.6100075924001</v>
      </c>
      <c r="K31641">
        <v>26.674954996135298</v>
      </c>
    </row>
    <row r="31642" spans="1:11" ht="15" customHeight="1">
      <c r="A31642" s="91" t="s">
        <v>4747</v>
      </c>
      <c r="B31642" s="19" t="s">
        <v>88</v>
      </c>
      <c r="C31642" s="30" t="s">
        <v>199</v>
      </c>
      <c r="D31642" s="91">
        <v>5000</v>
      </c>
      <c r="E31642">
        <v>202</v>
      </c>
      <c r="F31642">
        <v>3.9340000000000002</v>
      </c>
      <c r="G31642">
        <v>33.594000000000001</v>
      </c>
      <c r="J31642">
        <v>1027.61545021551</v>
      </c>
      <c r="K31642">
        <v>26.675757485473</v>
      </c>
    </row>
    <row r="31643" spans="1:11" ht="15" customHeight="1">
      <c r="A31643" s="91" t="s">
        <v>4747</v>
      </c>
      <c r="B31643" s="19" t="s">
        <v>88</v>
      </c>
      <c r="C31643" s="30" t="s">
        <v>199</v>
      </c>
      <c r="D31643" s="91">
        <v>5000</v>
      </c>
      <c r="E31643">
        <v>203</v>
      </c>
      <c r="F31643">
        <v>3.9319999999999999</v>
      </c>
      <c r="G31643">
        <v>33.595999999999997</v>
      </c>
      <c r="J31643">
        <v>1027.62189741164</v>
      </c>
      <c r="K31643">
        <v>26.677555534807698</v>
      </c>
    </row>
    <row r="31644" spans="1:11" ht="15" customHeight="1">
      <c r="A31644" s="91" t="s">
        <v>4747</v>
      </c>
      <c r="B31644" s="19" t="s">
        <v>88</v>
      </c>
      <c r="C31644" s="30" t="s">
        <v>199</v>
      </c>
      <c r="D31644" s="91">
        <v>5000</v>
      </c>
      <c r="E31644">
        <v>204</v>
      </c>
      <c r="F31644">
        <v>3.9260000000000002</v>
      </c>
      <c r="G31644">
        <v>33.598999999999997</v>
      </c>
      <c r="J31644">
        <v>1027.6295598955701</v>
      </c>
      <c r="K31644">
        <v>26.680548892308899</v>
      </c>
    </row>
    <row r="31645" spans="1:11" ht="15" customHeight="1">
      <c r="A31645" s="91" t="s">
        <v>4747</v>
      </c>
      <c r="B31645" s="19" t="s">
        <v>88</v>
      </c>
      <c r="C31645" s="30" t="s">
        <v>199</v>
      </c>
      <c r="D31645" s="91">
        <v>5000</v>
      </c>
      <c r="E31645">
        <v>205</v>
      </c>
      <c r="F31645">
        <v>3.915</v>
      </c>
      <c r="G31645">
        <v>33.600999999999999</v>
      </c>
      <c r="J31645">
        <v>1027.63695453694</v>
      </c>
      <c r="K31645">
        <v>26.6832453554387</v>
      </c>
    </row>
    <row r="31646" spans="1:11" ht="15" customHeight="1">
      <c r="A31646" s="91" t="s">
        <v>4747</v>
      </c>
      <c r="B31646" s="19" t="s">
        <v>88</v>
      </c>
      <c r="C31646" s="30" t="s">
        <v>199</v>
      </c>
      <c r="D31646" s="91">
        <v>5000</v>
      </c>
      <c r="E31646">
        <v>206</v>
      </c>
      <c r="F31646">
        <v>3.8980000000000001</v>
      </c>
      <c r="G31646">
        <v>33.603999999999999</v>
      </c>
      <c r="J31646">
        <v>1027.64577281672</v>
      </c>
      <c r="K31646">
        <v>26.687333822697401</v>
      </c>
    </row>
    <row r="31647" spans="1:11" ht="15" customHeight="1">
      <c r="A31647" s="91" t="s">
        <v>4747</v>
      </c>
      <c r="B31647" s="19" t="s">
        <v>88</v>
      </c>
      <c r="C31647" s="30" t="s">
        <v>199</v>
      </c>
      <c r="D31647" s="91">
        <v>5000</v>
      </c>
      <c r="E31647">
        <v>207</v>
      </c>
      <c r="F31647">
        <v>3.883</v>
      </c>
      <c r="G31647">
        <v>33.607999999999997</v>
      </c>
      <c r="J31647">
        <v>1027.65517285947</v>
      </c>
      <c r="K31647">
        <v>26.692015937942202</v>
      </c>
    </row>
    <row r="31648" spans="1:11" ht="15" customHeight="1">
      <c r="A31648" s="91" t="s">
        <v>4747</v>
      </c>
      <c r="B31648" s="19" t="s">
        <v>88</v>
      </c>
      <c r="C31648" s="30" t="s">
        <v>199</v>
      </c>
      <c r="D31648" s="91">
        <v>5000</v>
      </c>
      <c r="E31648">
        <v>208</v>
      </c>
      <c r="F31648">
        <v>3.8730000000000002</v>
      </c>
      <c r="G31648">
        <v>33.613999999999997</v>
      </c>
      <c r="J31648">
        <v>1027.66563524653</v>
      </c>
      <c r="K31648">
        <v>26.697790761207401</v>
      </c>
    </row>
    <row r="31649" spans="1:11" ht="15" customHeight="1">
      <c r="A31649" s="91" t="s">
        <v>4747</v>
      </c>
      <c r="B31649" s="19" t="s">
        <v>88</v>
      </c>
      <c r="C31649" s="30" t="s">
        <v>199</v>
      </c>
      <c r="D31649" s="91">
        <v>5000</v>
      </c>
      <c r="E31649">
        <v>209</v>
      </c>
      <c r="F31649">
        <v>3.879</v>
      </c>
      <c r="G31649">
        <v>33.619999999999997</v>
      </c>
      <c r="J31649">
        <v>1027.6744194386599</v>
      </c>
      <c r="K31649">
        <v>26.701975955316399</v>
      </c>
    </row>
    <row r="31650" spans="1:11" ht="15" customHeight="1">
      <c r="A31650" s="91" t="s">
        <v>4747</v>
      </c>
      <c r="B31650" s="19" t="s">
        <v>88</v>
      </c>
      <c r="C31650" s="30" t="s">
        <v>199</v>
      </c>
      <c r="D31650" s="91">
        <v>5000</v>
      </c>
      <c r="E31650">
        <v>210</v>
      </c>
      <c r="F31650">
        <v>3.875</v>
      </c>
      <c r="G31650">
        <v>33.622999999999998</v>
      </c>
      <c r="J31650">
        <v>1027.6818704089601</v>
      </c>
      <c r="K31650">
        <v>26.704767507189398</v>
      </c>
    </row>
    <row r="31651" spans="1:11" ht="15" customHeight="1">
      <c r="A31651" s="91" t="s">
        <v>4747</v>
      </c>
      <c r="B31651" s="19" t="s">
        <v>88</v>
      </c>
      <c r="C31651" s="30" t="s">
        <v>199</v>
      </c>
      <c r="D31651" s="91">
        <v>5000</v>
      </c>
      <c r="E31651">
        <v>211</v>
      </c>
      <c r="F31651">
        <v>3.8690000000000002</v>
      </c>
      <c r="G31651">
        <v>33.625</v>
      </c>
      <c r="J31651">
        <v>1027.6887370700999</v>
      </c>
      <c r="K31651">
        <v>26.7069617535719</v>
      </c>
    </row>
    <row r="31652" spans="1:11" ht="15" customHeight="1">
      <c r="A31652" s="91" t="s">
        <v>4747</v>
      </c>
      <c r="B31652" s="19" t="s">
        <v>88</v>
      </c>
      <c r="C31652" s="30" t="s">
        <v>199</v>
      </c>
      <c r="D31652" s="91">
        <v>5000</v>
      </c>
      <c r="E31652">
        <v>212</v>
      </c>
      <c r="F31652">
        <v>3.863</v>
      </c>
      <c r="G31652">
        <v>33.625999999999998</v>
      </c>
      <c r="J31652">
        <v>1027.69480947435</v>
      </c>
      <c r="K31652">
        <v>26.708359832623302</v>
      </c>
    </row>
    <row r="31653" spans="1:11" ht="15" customHeight="1">
      <c r="A31653" s="91" t="s">
        <v>4747</v>
      </c>
      <c r="B31653" s="19" t="s">
        <v>88</v>
      </c>
      <c r="C31653" s="30" t="s">
        <v>199</v>
      </c>
      <c r="D31653" s="91">
        <v>5000</v>
      </c>
      <c r="E31653">
        <v>213</v>
      </c>
      <c r="F31653">
        <v>3.8580000000000001</v>
      </c>
      <c r="G31653">
        <v>33.628</v>
      </c>
      <c r="J31653">
        <v>1027.7015709212501</v>
      </c>
      <c r="K31653">
        <v>26.710454141047901</v>
      </c>
    </row>
    <row r="31654" spans="1:11" ht="15" customHeight="1">
      <c r="A31654" s="91" t="s">
        <v>4747</v>
      </c>
      <c r="B31654" s="19" t="s">
        <v>88</v>
      </c>
      <c r="C31654" s="30" t="s">
        <v>199</v>
      </c>
      <c r="D31654" s="91">
        <v>5000</v>
      </c>
      <c r="E31654">
        <v>214</v>
      </c>
      <c r="F31654">
        <v>3.8490000000000002</v>
      </c>
      <c r="G31654">
        <v>33.628999999999998</v>
      </c>
      <c r="J31654">
        <v>1027.7079572177699</v>
      </c>
      <c r="K31654">
        <v>26.712148655394898</v>
      </c>
    </row>
    <row r="31655" spans="1:11" ht="15" customHeight="1">
      <c r="A31655" s="91" t="s">
        <v>4747</v>
      </c>
      <c r="B31655" s="19" t="s">
        <v>88</v>
      </c>
      <c r="C31655" s="30" t="s">
        <v>199</v>
      </c>
      <c r="D31655" s="91">
        <v>5000</v>
      </c>
      <c r="E31655">
        <v>215</v>
      </c>
      <c r="F31655">
        <v>3.8359999999999999</v>
      </c>
      <c r="G31655">
        <v>33.633000000000003</v>
      </c>
      <c r="J31655">
        <v>1027.71714379941</v>
      </c>
      <c r="K31655">
        <v>26.7166254291051</v>
      </c>
    </row>
    <row r="31656" spans="1:11" ht="15" customHeight="1">
      <c r="A31656" s="91" t="s">
        <v>4747</v>
      </c>
      <c r="B31656" s="19" t="s">
        <v>88</v>
      </c>
      <c r="C31656" s="30" t="s">
        <v>199</v>
      </c>
      <c r="D31656" s="91">
        <v>5000</v>
      </c>
      <c r="E31656">
        <v>216</v>
      </c>
      <c r="F31656">
        <v>3.835</v>
      </c>
      <c r="G31656">
        <v>33.637</v>
      </c>
      <c r="J31656">
        <v>1027.7250742884501</v>
      </c>
      <c r="K31656">
        <v>26.719914555501401</v>
      </c>
    </row>
    <row r="31657" spans="1:11" ht="15" customHeight="1">
      <c r="A31657" s="91" t="s">
        <v>4747</v>
      </c>
      <c r="B31657" s="19" t="s">
        <v>88</v>
      </c>
      <c r="C31657" s="30" t="s">
        <v>199</v>
      </c>
      <c r="D31657" s="91">
        <v>5000</v>
      </c>
      <c r="E31657">
        <v>217</v>
      </c>
      <c r="F31657">
        <v>3.8340000000000001</v>
      </c>
      <c r="G31657">
        <v>33.640999999999998</v>
      </c>
      <c r="J31657">
        <v>1027.73300468005</v>
      </c>
      <c r="K31657">
        <v>26.723203697288199</v>
      </c>
    </row>
    <row r="31658" spans="1:11" ht="15" customHeight="1">
      <c r="A31658" s="91" t="s">
        <v>4747</v>
      </c>
      <c r="B31658" s="19" t="s">
        <v>88</v>
      </c>
      <c r="C31658" s="30" t="s">
        <v>199</v>
      </c>
      <c r="D31658" s="91">
        <v>5000</v>
      </c>
      <c r="E31658">
        <v>218</v>
      </c>
      <c r="F31658">
        <v>3.8290000000000002</v>
      </c>
      <c r="G31658">
        <v>33.643999999999998</v>
      </c>
      <c r="J31658">
        <v>1027.74055952565</v>
      </c>
      <c r="K31658">
        <v>26.726092427545801</v>
      </c>
    </row>
    <row r="31659" spans="1:11" ht="15" customHeight="1">
      <c r="A31659" s="91" t="s">
        <v>4747</v>
      </c>
      <c r="B31659" s="19" t="s">
        <v>88</v>
      </c>
      <c r="C31659" s="30" t="s">
        <v>199</v>
      </c>
      <c r="D31659" s="91">
        <v>5000</v>
      </c>
      <c r="E31659">
        <v>219</v>
      </c>
      <c r="F31659">
        <v>3.8290000000000002</v>
      </c>
      <c r="G31659">
        <v>33.649000000000001</v>
      </c>
      <c r="J31659">
        <v>1027.74917925762</v>
      </c>
      <c r="K31659">
        <v>26.730078627725302</v>
      </c>
    </row>
    <row r="31660" spans="1:11" ht="15" customHeight="1">
      <c r="A31660" s="91" t="s">
        <v>4747</v>
      </c>
      <c r="B31660" s="19" t="s">
        <v>88</v>
      </c>
      <c r="C31660" s="30" t="s">
        <v>199</v>
      </c>
      <c r="D31660" s="91">
        <v>5000</v>
      </c>
      <c r="E31660">
        <v>220</v>
      </c>
      <c r="F31660">
        <v>3.8439999999999999</v>
      </c>
      <c r="G31660">
        <v>33.655000000000001</v>
      </c>
      <c r="J31660">
        <v>1027.7570207901199</v>
      </c>
      <c r="K31660">
        <v>26.733376403806499</v>
      </c>
    </row>
    <row r="31661" spans="1:11" ht="15" customHeight="1">
      <c r="A31661" s="91" t="s">
        <v>4747</v>
      </c>
      <c r="B31661" s="19" t="s">
        <v>88</v>
      </c>
      <c r="C31661" s="30" t="s">
        <v>199</v>
      </c>
      <c r="D31661" s="91">
        <v>5000</v>
      </c>
      <c r="E31661">
        <v>221</v>
      </c>
      <c r="F31661">
        <v>3.8530000000000002</v>
      </c>
      <c r="G31661">
        <v>33.658999999999999</v>
      </c>
      <c r="J31661">
        <v>1027.7639006560501</v>
      </c>
      <c r="K31661">
        <v>26.735674613112</v>
      </c>
    </row>
    <row r="31662" spans="1:11" ht="15" customHeight="1">
      <c r="A31662" s="91" t="s">
        <v>4747</v>
      </c>
      <c r="B31662" s="19" t="s">
        <v>88</v>
      </c>
      <c r="C31662" s="30" t="s">
        <v>199</v>
      </c>
      <c r="D31662" s="91">
        <v>5000</v>
      </c>
      <c r="E31662">
        <v>222</v>
      </c>
      <c r="F31662">
        <v>3.8570000000000002</v>
      </c>
      <c r="G31662">
        <v>33.661999999999999</v>
      </c>
      <c r="J31662">
        <v>1027.7705105191001</v>
      </c>
      <c r="K31662">
        <v>26.7376721324313</v>
      </c>
    </row>
    <row r="31663" spans="1:11" ht="15" customHeight="1">
      <c r="A31663" s="91" t="s">
        <v>4747</v>
      </c>
      <c r="B31663" s="19" t="s">
        <v>88</v>
      </c>
      <c r="C31663" s="30" t="s">
        <v>199</v>
      </c>
      <c r="D31663" s="91">
        <v>5000</v>
      </c>
      <c r="E31663">
        <v>223</v>
      </c>
      <c r="F31663">
        <v>3.863</v>
      </c>
      <c r="G31663">
        <v>33.665999999999997</v>
      </c>
      <c r="J31663">
        <v>1027.7777033391701</v>
      </c>
      <c r="K31663">
        <v>26.740266631562701</v>
      </c>
    </row>
    <row r="31664" spans="1:11" ht="15" customHeight="1">
      <c r="A31664" s="91" t="s">
        <v>4747</v>
      </c>
      <c r="B31664" s="19" t="s">
        <v>88</v>
      </c>
      <c r="C31664" s="30" t="s">
        <v>199</v>
      </c>
      <c r="D31664" s="91">
        <v>5000</v>
      </c>
      <c r="E31664">
        <v>224</v>
      </c>
      <c r="F31664">
        <v>3.867</v>
      </c>
      <c r="G31664">
        <v>33.668999999999997</v>
      </c>
      <c r="J31664">
        <v>1027.7843118253099</v>
      </c>
      <c r="K31664">
        <v>26.742263548374201</v>
      </c>
    </row>
    <row r="31665" spans="1:11" ht="15" customHeight="1">
      <c r="A31665" s="91" t="s">
        <v>4747</v>
      </c>
      <c r="B31665" s="19" t="s">
        <v>88</v>
      </c>
      <c r="C31665" s="30" t="s">
        <v>199</v>
      </c>
      <c r="D31665" s="91">
        <v>5000</v>
      </c>
      <c r="E31665">
        <v>225</v>
      </c>
      <c r="F31665">
        <v>3.8679999999999999</v>
      </c>
      <c r="G31665">
        <v>33.671999999999997</v>
      </c>
      <c r="J31665">
        <v>1027.79123583368</v>
      </c>
      <c r="K31665">
        <v>26.7445584066854</v>
      </c>
    </row>
    <row r="31666" spans="1:11" ht="15" customHeight="1">
      <c r="A31666" s="91" t="s">
        <v>4747</v>
      </c>
      <c r="B31666" s="19" t="s">
        <v>88</v>
      </c>
      <c r="C31666" s="30" t="s">
        <v>199</v>
      </c>
      <c r="D31666" s="91">
        <v>5000</v>
      </c>
      <c r="E31666">
        <v>226</v>
      </c>
      <c r="F31666">
        <v>3.863</v>
      </c>
      <c r="G31666">
        <v>33.673000000000002</v>
      </c>
      <c r="J31666">
        <v>1027.7972038782</v>
      </c>
      <c r="K31666">
        <v>26.745857798250402</v>
      </c>
    </row>
    <row r="31667" spans="1:11" ht="15" customHeight="1">
      <c r="A31667" s="91" t="s">
        <v>4747</v>
      </c>
      <c r="B31667" s="19" t="s">
        <v>88</v>
      </c>
      <c r="C31667" s="30" t="s">
        <v>199</v>
      </c>
      <c r="D31667" s="91">
        <v>5000</v>
      </c>
      <c r="E31667">
        <v>227</v>
      </c>
      <c r="F31667">
        <v>3.8490000000000002</v>
      </c>
      <c r="G31667">
        <v>33.673999999999999</v>
      </c>
      <c r="J31667">
        <v>1027.8041189232799</v>
      </c>
      <c r="K31667">
        <v>26.748049719408101</v>
      </c>
    </row>
    <row r="31668" spans="1:11" ht="15" customHeight="1">
      <c r="A31668" s="91" t="s">
        <v>4747</v>
      </c>
      <c r="B31668" s="19" t="s">
        <v>88</v>
      </c>
      <c r="C31668" s="30" t="s">
        <v>199</v>
      </c>
      <c r="D31668" s="91">
        <v>5000</v>
      </c>
      <c r="E31668">
        <v>228</v>
      </c>
      <c r="F31668">
        <v>3.839</v>
      </c>
      <c r="G31668">
        <v>33.677</v>
      </c>
      <c r="J31668">
        <v>1027.8122000436399</v>
      </c>
      <c r="K31668">
        <v>26.751435014476801</v>
      </c>
    </row>
    <row r="31669" spans="1:11" ht="15" customHeight="1">
      <c r="A31669" s="91" t="s">
        <v>4747</v>
      </c>
      <c r="B31669" s="19" t="s">
        <v>88</v>
      </c>
      <c r="C31669" s="30" t="s">
        <v>199</v>
      </c>
      <c r="D31669" s="91">
        <v>5000</v>
      </c>
      <c r="E31669">
        <v>229</v>
      </c>
      <c r="F31669">
        <v>3.8420000000000001</v>
      </c>
      <c r="G31669">
        <v>33.683999999999997</v>
      </c>
      <c r="J31669">
        <v>1027.8220903420299</v>
      </c>
      <c r="K31669">
        <v>26.756715714447399</v>
      </c>
    </row>
    <row r="31670" spans="1:11" ht="15" customHeight="1">
      <c r="A31670" s="91" t="s">
        <v>4747</v>
      </c>
      <c r="B31670" s="19" t="s">
        <v>88</v>
      </c>
      <c r="C31670" s="30" t="s">
        <v>199</v>
      </c>
      <c r="D31670" s="91">
        <v>5000</v>
      </c>
      <c r="E31670">
        <v>230</v>
      </c>
      <c r="F31670">
        <v>3.85</v>
      </c>
      <c r="G31670">
        <v>33.686999999999998</v>
      </c>
      <c r="J31670">
        <v>1027.82827774511</v>
      </c>
      <c r="K31670">
        <v>26.7583170033333</v>
      </c>
    </row>
    <row r="31671" spans="1:11" ht="15" customHeight="1">
      <c r="A31671" s="91" t="s">
        <v>4747</v>
      </c>
      <c r="B31671" s="19" t="s">
        <v>88</v>
      </c>
      <c r="C31671" s="30" t="s">
        <v>199</v>
      </c>
      <c r="D31671" s="91">
        <v>5000</v>
      </c>
      <c r="E31671">
        <v>231</v>
      </c>
      <c r="F31671">
        <v>3.843</v>
      </c>
      <c r="G31671">
        <v>33.69</v>
      </c>
      <c r="J31671">
        <v>1027.83604388196</v>
      </c>
      <c r="K31671">
        <v>26.761405463501699</v>
      </c>
    </row>
    <row r="31672" spans="1:11" ht="15" customHeight="1">
      <c r="A31672" s="91" t="s">
        <v>4747</v>
      </c>
      <c r="B31672" s="19" t="s">
        <v>88</v>
      </c>
      <c r="C31672" s="30" t="s">
        <v>199</v>
      </c>
      <c r="D31672" s="91">
        <v>5000</v>
      </c>
      <c r="E31672">
        <v>232</v>
      </c>
      <c r="F31672">
        <v>3.8359999999999999</v>
      </c>
      <c r="G31672">
        <v>33.695</v>
      </c>
      <c r="J31672">
        <v>1027.84539774878</v>
      </c>
      <c r="K31672">
        <v>26.766085188746501</v>
      </c>
    </row>
    <row r="31673" spans="1:11" ht="15" customHeight="1">
      <c r="A31673" s="91" t="s">
        <v>4747</v>
      </c>
      <c r="B31673" s="19" t="s">
        <v>88</v>
      </c>
      <c r="C31673" s="30" t="s">
        <v>199</v>
      </c>
      <c r="D31673" s="91">
        <v>5000</v>
      </c>
      <c r="E31673">
        <v>233</v>
      </c>
      <c r="F31673">
        <v>3.8490000000000002</v>
      </c>
      <c r="G31673">
        <v>33.703000000000003</v>
      </c>
      <c r="J31673">
        <v>1027.85502758697</v>
      </c>
      <c r="K31673">
        <v>26.7711702862957</v>
      </c>
    </row>
    <row r="31674" spans="1:11" ht="15" customHeight="1">
      <c r="A31674" s="91" t="s">
        <v>4747</v>
      </c>
      <c r="B31674" s="19" t="s">
        <v>88</v>
      </c>
      <c r="C31674" s="30" t="s">
        <v>199</v>
      </c>
      <c r="D31674" s="91">
        <v>5000</v>
      </c>
      <c r="E31674">
        <v>234</v>
      </c>
      <c r="F31674">
        <v>3.8809999999999998</v>
      </c>
      <c r="G31674">
        <v>33.709000000000003</v>
      </c>
      <c r="J31674">
        <v>1027.8610574498</v>
      </c>
      <c r="K31674">
        <v>26.772770594500301</v>
      </c>
    </row>
    <row r="31675" spans="1:11" ht="15" customHeight="1">
      <c r="A31675" s="91" t="s">
        <v>4747</v>
      </c>
      <c r="B31675" s="19" t="s">
        <v>88</v>
      </c>
      <c r="C31675" s="30" t="s">
        <v>199</v>
      </c>
      <c r="D31675" s="91">
        <v>5000</v>
      </c>
      <c r="E31675">
        <v>235</v>
      </c>
      <c r="F31675">
        <v>3.9</v>
      </c>
      <c r="G31675">
        <v>33.710999999999999</v>
      </c>
      <c r="J31675">
        <v>1027.86527739795</v>
      </c>
      <c r="K31675">
        <v>26.7724739844823</v>
      </c>
    </row>
    <row r="31676" spans="1:11" ht="15" customHeight="1">
      <c r="A31676" s="91" t="s">
        <v>4747</v>
      </c>
      <c r="B31676" s="19" t="s">
        <v>88</v>
      </c>
      <c r="C31676" s="30" t="s">
        <v>199</v>
      </c>
      <c r="D31676" s="91">
        <v>5000</v>
      </c>
      <c r="E31676">
        <v>236</v>
      </c>
      <c r="F31676">
        <v>3.9039999999999999</v>
      </c>
      <c r="G31676">
        <v>33.710999999999999</v>
      </c>
      <c r="J31676">
        <v>1027.8694980722</v>
      </c>
      <c r="K31676">
        <v>26.772081428677399</v>
      </c>
    </row>
    <row r="31677" spans="1:11" ht="15" customHeight="1">
      <c r="A31677" s="91" t="s">
        <v>4747</v>
      </c>
      <c r="B31677" s="19" t="s">
        <v>88</v>
      </c>
      <c r="C31677" s="30" t="s">
        <v>199</v>
      </c>
      <c r="D31677" s="91">
        <v>5000</v>
      </c>
      <c r="E31677">
        <v>237</v>
      </c>
      <c r="F31677">
        <v>3.89</v>
      </c>
      <c r="G31677">
        <v>33.712000000000003</v>
      </c>
      <c r="J31677">
        <v>1027.8764224024501</v>
      </c>
      <c r="K31677">
        <v>26.774281544965099</v>
      </c>
    </row>
    <row r="31678" spans="1:11" ht="15" customHeight="1">
      <c r="A31678" s="91" t="s">
        <v>4747</v>
      </c>
      <c r="B31678" s="19" t="s">
        <v>88</v>
      </c>
      <c r="C31678" s="30" t="s">
        <v>199</v>
      </c>
      <c r="D31678" s="91">
        <v>5000</v>
      </c>
      <c r="E31678">
        <v>238</v>
      </c>
      <c r="F31678">
        <v>3.8980000000000001</v>
      </c>
      <c r="G31678">
        <v>33.718000000000004</v>
      </c>
      <c r="J31678">
        <v>1027.8849816388499</v>
      </c>
      <c r="K31678">
        <v>26.7782645552115</v>
      </c>
    </row>
    <row r="31679" spans="1:11" ht="15" customHeight="1">
      <c r="A31679" s="91" t="s">
        <v>4747</v>
      </c>
      <c r="B31679" s="19" t="s">
        <v>88</v>
      </c>
      <c r="C31679" s="30" t="s">
        <v>199</v>
      </c>
      <c r="D31679" s="91">
        <v>5000</v>
      </c>
      <c r="E31679">
        <v>239</v>
      </c>
      <c r="F31679">
        <v>3.9020000000000001</v>
      </c>
      <c r="G31679">
        <v>33.722000000000001</v>
      </c>
      <c r="J31679">
        <v>1027.8923768217901</v>
      </c>
      <c r="K31679">
        <v>26.7810548788825</v>
      </c>
    </row>
    <row r="31680" spans="1:11" ht="15" customHeight="1">
      <c r="A31680" s="91" t="s">
        <v>4747</v>
      </c>
      <c r="B31680" s="19" t="s">
        <v>88</v>
      </c>
      <c r="C31680" s="30" t="s">
        <v>199</v>
      </c>
      <c r="D31680" s="91">
        <v>5000</v>
      </c>
      <c r="E31680">
        <v>240</v>
      </c>
      <c r="F31680">
        <v>3.895</v>
      </c>
      <c r="G31680">
        <v>33.725999999999999</v>
      </c>
      <c r="J31680">
        <v>1027.9009402561601</v>
      </c>
      <c r="K31680">
        <v>26.784943777103798</v>
      </c>
    </row>
    <row r="31681" spans="1:11" ht="15" customHeight="1">
      <c r="A31681" s="91" t="s">
        <v>4747</v>
      </c>
      <c r="B31681" s="19" t="s">
        <v>88</v>
      </c>
      <c r="C31681" s="30" t="s">
        <v>199</v>
      </c>
      <c r="D31681" s="91">
        <v>5000</v>
      </c>
      <c r="E31681">
        <v>241</v>
      </c>
      <c r="F31681">
        <v>3.8940000000000001</v>
      </c>
      <c r="G31681">
        <v>33.732999999999997</v>
      </c>
      <c r="J31681">
        <v>1027.91124768705</v>
      </c>
      <c r="K31681">
        <v>26.790620696217299</v>
      </c>
    </row>
    <row r="31682" spans="1:11" ht="15" customHeight="1">
      <c r="A31682" s="91" t="s">
        <v>4747</v>
      </c>
      <c r="B31682" s="19" t="s">
        <v>88</v>
      </c>
      <c r="C31682" s="30" t="s">
        <v>199</v>
      </c>
      <c r="D31682" s="91">
        <v>5000</v>
      </c>
      <c r="E31682">
        <v>242</v>
      </c>
      <c r="F31682">
        <v>3.931</v>
      </c>
      <c r="G31682">
        <v>33.743000000000002</v>
      </c>
      <c r="J31682">
        <v>1027.91988954002</v>
      </c>
      <c r="K31682">
        <v>26.7948819649109</v>
      </c>
    </row>
    <row r="31683" spans="1:11" ht="15" customHeight="1">
      <c r="A31683" s="91" t="s">
        <v>4747</v>
      </c>
      <c r="B31683" s="19" t="s">
        <v>88</v>
      </c>
      <c r="C31683" s="30" t="s">
        <v>199</v>
      </c>
      <c r="D31683" s="91">
        <v>5000</v>
      </c>
      <c r="E31683">
        <v>243</v>
      </c>
      <c r="F31683">
        <v>3.9729999999999999</v>
      </c>
      <c r="G31683">
        <v>33.75</v>
      </c>
      <c r="J31683">
        <v>1027.9255941563599</v>
      </c>
      <c r="K31683">
        <v>26.796234161158999</v>
      </c>
    </row>
    <row r="31684" spans="1:11" ht="15" customHeight="1">
      <c r="A31684" s="91" t="s">
        <v>4747</v>
      </c>
      <c r="B31684" s="19" t="s">
        <v>88</v>
      </c>
      <c r="C31684" s="30" t="s">
        <v>199</v>
      </c>
      <c r="D31684" s="91">
        <v>5000</v>
      </c>
      <c r="E31684">
        <v>244</v>
      </c>
      <c r="F31684">
        <v>3.9870000000000001</v>
      </c>
      <c r="G31684">
        <v>33.752000000000002</v>
      </c>
      <c r="J31684">
        <v>1027.9303203080301</v>
      </c>
      <c r="K31684">
        <v>26.796419416972</v>
      </c>
    </row>
    <row r="31685" spans="1:11" ht="15" customHeight="1">
      <c r="A31685" s="91" t="s">
        <v>4747</v>
      </c>
      <c r="B31685" s="19" t="s">
        <v>88</v>
      </c>
      <c r="C31685" s="30" t="s">
        <v>199</v>
      </c>
      <c r="D31685" s="91">
        <v>5000</v>
      </c>
      <c r="E31685">
        <v>245</v>
      </c>
      <c r="F31685">
        <v>3.992</v>
      </c>
      <c r="G31685">
        <v>33.753</v>
      </c>
      <c r="J31685">
        <v>1027.9352180974299</v>
      </c>
      <c r="K31685">
        <v>26.796716845566799</v>
      </c>
    </row>
    <row r="31686" spans="1:11" ht="15" customHeight="1">
      <c r="A31686" s="91" t="s">
        <v>4747</v>
      </c>
      <c r="B31686" s="19" t="s">
        <v>88</v>
      </c>
      <c r="C31686" s="30" t="s">
        <v>199</v>
      </c>
      <c r="D31686" s="91">
        <v>5000</v>
      </c>
      <c r="E31686">
        <v>246</v>
      </c>
      <c r="F31686">
        <v>3.9929999999999999</v>
      </c>
      <c r="G31686">
        <v>33.753999999999998</v>
      </c>
      <c r="J31686">
        <v>1027.9405456422801</v>
      </c>
      <c r="K31686">
        <v>26.7974183817735</v>
      </c>
    </row>
    <row r="31687" spans="1:11" ht="15" customHeight="1">
      <c r="A31687" s="91" t="s">
        <v>4747</v>
      </c>
      <c r="B31687" s="19" t="s">
        <v>88</v>
      </c>
      <c r="C31687" s="30" t="s">
        <v>199</v>
      </c>
      <c r="D31687" s="91">
        <v>5000</v>
      </c>
      <c r="E31687">
        <v>247</v>
      </c>
      <c r="F31687">
        <v>3.992</v>
      </c>
      <c r="G31687">
        <v>33.759</v>
      </c>
      <c r="J31687">
        <v>1027.94926214528</v>
      </c>
      <c r="K31687">
        <v>26.801503971617599</v>
      </c>
    </row>
    <row r="31688" spans="1:11" ht="15" customHeight="1">
      <c r="A31688" s="91" t="s">
        <v>4747</v>
      </c>
      <c r="B31688" s="19" t="s">
        <v>88</v>
      </c>
      <c r="C31688" s="30" t="s">
        <v>199</v>
      </c>
      <c r="D31688" s="91">
        <v>5000</v>
      </c>
      <c r="E31688">
        <v>248</v>
      </c>
      <c r="F31688">
        <v>3.996</v>
      </c>
      <c r="G31688">
        <v>33.762</v>
      </c>
      <c r="J31688">
        <v>1027.9558532777401</v>
      </c>
      <c r="K31688">
        <v>26.803493099997699</v>
      </c>
    </row>
    <row r="31689" spans="1:11" ht="15" customHeight="1">
      <c r="A31689" s="91" t="s">
        <v>4747</v>
      </c>
      <c r="B31689" s="19" t="s">
        <v>88</v>
      </c>
      <c r="C31689" s="30" t="s">
        <v>199</v>
      </c>
      <c r="D31689" s="91">
        <v>5000</v>
      </c>
      <c r="E31689">
        <v>249</v>
      </c>
      <c r="F31689">
        <v>4.0010000000000003</v>
      </c>
      <c r="G31689">
        <v>33.764000000000003</v>
      </c>
      <c r="J31689">
        <v>1027.9615425956099</v>
      </c>
      <c r="K31689">
        <v>26.804585338982001</v>
      </c>
    </row>
    <row r="31690" spans="1:11" ht="15" customHeight="1">
      <c r="A31690" s="91" t="s">
        <v>4747</v>
      </c>
      <c r="B31690" s="19" t="s">
        <v>88</v>
      </c>
      <c r="C31690" s="30" t="s">
        <v>199</v>
      </c>
      <c r="D31690" s="91">
        <v>5000</v>
      </c>
      <c r="E31690">
        <v>250</v>
      </c>
      <c r="F31690">
        <v>4.0039999999999996</v>
      </c>
      <c r="G31690">
        <v>33.765000000000001</v>
      </c>
      <c r="J31690">
        <v>1027.9666534820999</v>
      </c>
      <c r="K31690">
        <v>26.805084298646499</v>
      </c>
    </row>
    <row r="31691" spans="1:11" ht="15" customHeight="1">
      <c r="A31691" s="91" t="s">
        <v>4747</v>
      </c>
      <c r="B31691" s="19" t="s">
        <v>88</v>
      </c>
      <c r="C31691" s="30" t="s">
        <v>199</v>
      </c>
      <c r="D31691" s="91">
        <v>5000</v>
      </c>
      <c r="E31691">
        <v>251</v>
      </c>
      <c r="F31691">
        <v>3.9980000000000002</v>
      </c>
      <c r="G31691">
        <v>33.765000000000001</v>
      </c>
      <c r="J31691">
        <v>1027.9719412441</v>
      </c>
      <c r="K31691">
        <v>26.805698659417398</v>
      </c>
    </row>
    <row r="31692" spans="1:11" ht="15" customHeight="1">
      <c r="A31692" s="91" t="s">
        <v>4747</v>
      </c>
      <c r="B31692" s="19" t="s">
        <v>88</v>
      </c>
      <c r="C31692" s="30" t="s">
        <v>199</v>
      </c>
      <c r="D31692" s="91">
        <v>5000</v>
      </c>
      <c r="E31692">
        <v>252</v>
      </c>
      <c r="F31692">
        <v>3.9790000000000001</v>
      </c>
      <c r="G31692">
        <v>33.765000000000001</v>
      </c>
      <c r="J31692">
        <v>1027.9786285530599</v>
      </c>
      <c r="K31692">
        <v>26.807625695149198</v>
      </c>
    </row>
    <row r="31693" spans="1:11" ht="15" customHeight="1">
      <c r="A31693" s="91" t="s">
        <v>4747</v>
      </c>
      <c r="B31693" s="19" t="s">
        <v>88</v>
      </c>
      <c r="C31693" s="30" t="s">
        <v>199</v>
      </c>
      <c r="D31693" s="91">
        <v>5000</v>
      </c>
      <c r="E31693">
        <v>253</v>
      </c>
      <c r="F31693">
        <v>3.97</v>
      </c>
      <c r="G31693">
        <v>33.768000000000001</v>
      </c>
      <c r="J31693">
        <v>1027.98661833198</v>
      </c>
      <c r="K31693">
        <v>26.810927324071599</v>
      </c>
    </row>
    <row r="31694" spans="1:11" ht="15" customHeight="1">
      <c r="A31694" s="91" t="s">
        <v>4747</v>
      </c>
      <c r="B31694" s="19" t="s">
        <v>88</v>
      </c>
      <c r="C31694" s="30" t="s">
        <v>199</v>
      </c>
      <c r="D31694" s="91">
        <v>5000</v>
      </c>
      <c r="E31694">
        <v>254</v>
      </c>
      <c r="F31694">
        <v>3.9710000000000001</v>
      </c>
      <c r="G31694">
        <v>33.774000000000001</v>
      </c>
      <c r="J31694">
        <v>1027.9959129591</v>
      </c>
      <c r="K31694">
        <v>26.815606845178301</v>
      </c>
    </row>
    <row r="31695" spans="1:11" ht="15" customHeight="1">
      <c r="A31695" s="91" t="s">
        <v>4747</v>
      </c>
      <c r="B31695" s="19" t="s">
        <v>88</v>
      </c>
      <c r="C31695" s="30" t="s">
        <v>199</v>
      </c>
      <c r="D31695" s="91">
        <v>5000</v>
      </c>
      <c r="E31695">
        <v>255</v>
      </c>
      <c r="F31695">
        <v>3.9860000000000002</v>
      </c>
      <c r="G31695">
        <v>33.779000000000003</v>
      </c>
      <c r="J31695">
        <v>1028.0029058960399</v>
      </c>
      <c r="K31695">
        <v>26.818077296089999</v>
      </c>
    </row>
    <row r="31696" spans="1:11" ht="15" customHeight="1">
      <c r="A31696" s="91" t="s">
        <v>4747</v>
      </c>
      <c r="B31696" s="19" t="s">
        <v>88</v>
      </c>
      <c r="C31696" s="30" t="s">
        <v>199</v>
      </c>
      <c r="D31696" s="91">
        <v>5000</v>
      </c>
      <c r="E31696">
        <v>256</v>
      </c>
      <c r="F31696">
        <v>3.9870000000000001</v>
      </c>
      <c r="G31696">
        <v>33.779000000000003</v>
      </c>
      <c r="J31696">
        <v>1028.0074386675501</v>
      </c>
      <c r="K31696">
        <v>26.8179833933496</v>
      </c>
    </row>
    <row r="31697" spans="1:11" ht="15" customHeight="1">
      <c r="A31697" s="91" t="s">
        <v>4747</v>
      </c>
      <c r="B31697" s="19" t="s">
        <v>88</v>
      </c>
      <c r="C31697" s="30" t="s">
        <v>199</v>
      </c>
      <c r="D31697" s="91">
        <v>5000</v>
      </c>
      <c r="E31697">
        <v>257</v>
      </c>
      <c r="F31697">
        <v>3.9790000000000001</v>
      </c>
      <c r="G31697">
        <v>33.78</v>
      </c>
      <c r="J31697">
        <v>1028.0137350346599</v>
      </c>
      <c r="K31697">
        <v>26.81959414588</v>
      </c>
    </row>
    <row r="31698" spans="1:11" ht="15" customHeight="1">
      <c r="A31698" s="91" t="s">
        <v>4747</v>
      </c>
      <c r="B31698" s="19" t="s">
        <v>88</v>
      </c>
      <c r="C31698" s="30" t="s">
        <v>199</v>
      </c>
      <c r="D31698" s="91">
        <v>5000</v>
      </c>
      <c r="E31698">
        <v>258</v>
      </c>
      <c r="F31698">
        <v>3.9809999999999999</v>
      </c>
      <c r="G31698">
        <v>33.780999999999999</v>
      </c>
      <c r="J31698">
        <v>1028.0189534287399</v>
      </c>
      <c r="K31698">
        <v>26.820194855836199</v>
      </c>
    </row>
    <row r="31699" spans="1:11" ht="15" customHeight="1">
      <c r="A31699" s="91" t="s">
        <v>4747</v>
      </c>
      <c r="B31699" s="19" t="s">
        <v>88</v>
      </c>
      <c r="C31699" s="30" t="s">
        <v>199</v>
      </c>
      <c r="D31699" s="91">
        <v>5000</v>
      </c>
      <c r="E31699">
        <v>259</v>
      </c>
      <c r="F31699">
        <v>3.9780000000000002</v>
      </c>
      <c r="G31699">
        <v>33.781999999999996</v>
      </c>
      <c r="J31699">
        <v>1028.0247107239099</v>
      </c>
      <c r="K31699">
        <v>26.821300437456301</v>
      </c>
    </row>
    <row r="31700" spans="1:11" ht="15" customHeight="1">
      <c r="A31700" s="91" t="s">
        <v>4747</v>
      </c>
      <c r="B31700" s="19" t="s">
        <v>88</v>
      </c>
      <c r="C31700" s="30" t="s">
        <v>199</v>
      </c>
      <c r="D31700" s="91">
        <v>5000</v>
      </c>
      <c r="E31700">
        <v>260</v>
      </c>
      <c r="F31700">
        <v>3.97</v>
      </c>
      <c r="G31700">
        <v>33.783000000000001</v>
      </c>
      <c r="J31700">
        <v>1028.03100679709</v>
      </c>
      <c r="K31700">
        <v>26.822910363138099</v>
      </c>
    </row>
    <row r="31701" spans="1:11" ht="15" customHeight="1">
      <c r="A31701" s="91" t="s">
        <v>4747</v>
      </c>
      <c r="B31701" s="19" t="s">
        <v>88</v>
      </c>
      <c r="C31701" s="30" t="s">
        <v>199</v>
      </c>
      <c r="D31701" s="91">
        <v>5000</v>
      </c>
      <c r="E31701">
        <v>261</v>
      </c>
      <c r="F31701">
        <v>3.9649999999999999</v>
      </c>
      <c r="G31701">
        <v>33.784999999999997</v>
      </c>
      <c r="J31701">
        <v>1028.03777282281</v>
      </c>
      <c r="K31701">
        <v>26.825012754181699</v>
      </c>
    </row>
    <row r="31702" spans="1:11" ht="15" customHeight="1">
      <c r="A31702" s="91" t="s">
        <v>4747</v>
      </c>
      <c r="B31702" s="19" t="s">
        <v>88</v>
      </c>
      <c r="C31702" s="30" t="s">
        <v>199</v>
      </c>
      <c r="D31702" s="91">
        <v>5000</v>
      </c>
      <c r="E31702">
        <v>262</v>
      </c>
      <c r="F31702">
        <v>3.9609999999999999</v>
      </c>
      <c r="G31702">
        <v>33.790999999999997</v>
      </c>
      <c r="J31702">
        <v>1028.0476048601099</v>
      </c>
      <c r="K31702">
        <v>26.830196433257498</v>
      </c>
    </row>
    <row r="31703" spans="1:11" ht="15" customHeight="1">
      <c r="A31703" s="91" t="s">
        <v>4747</v>
      </c>
      <c r="B31703" s="19" t="s">
        <v>88</v>
      </c>
      <c r="C31703" s="30" t="s">
        <v>199</v>
      </c>
      <c r="D31703" s="91">
        <v>5000</v>
      </c>
      <c r="E31703">
        <v>263</v>
      </c>
      <c r="F31703">
        <v>3.9620000000000002</v>
      </c>
      <c r="G31703">
        <v>33.792999999999999</v>
      </c>
      <c r="J31703">
        <v>1028.0537244438001</v>
      </c>
      <c r="K31703">
        <v>26.831693931593001</v>
      </c>
    </row>
    <row r="31704" spans="1:11" ht="15" customHeight="1">
      <c r="A31704" s="91" t="s">
        <v>4747</v>
      </c>
      <c r="B31704" s="19" t="s">
        <v>88</v>
      </c>
      <c r="C31704" s="30" t="s">
        <v>199</v>
      </c>
      <c r="D31704" s="91">
        <v>5000</v>
      </c>
      <c r="E31704">
        <v>264</v>
      </c>
      <c r="F31704">
        <v>3.9750000000000001</v>
      </c>
      <c r="G31704">
        <v>33.795000000000002</v>
      </c>
      <c r="J31704">
        <v>1028.0585495473599</v>
      </c>
      <c r="K31704">
        <v>26.831980942133701</v>
      </c>
    </row>
    <row r="31705" spans="1:11" ht="15" customHeight="1">
      <c r="A31705" s="91" t="s">
        <v>4747</v>
      </c>
      <c r="B31705" s="19" t="s">
        <v>88</v>
      </c>
      <c r="C31705" s="30" t="s">
        <v>199</v>
      </c>
      <c r="D31705" s="91">
        <v>5000</v>
      </c>
      <c r="E31705">
        <v>265</v>
      </c>
      <c r="F31705">
        <v>3.976</v>
      </c>
      <c r="G31705">
        <v>33.795999999999999</v>
      </c>
      <c r="J31705">
        <v>1028.06387483189</v>
      </c>
      <c r="K31705">
        <v>26.832682681351599</v>
      </c>
    </row>
    <row r="31706" spans="1:11" ht="15" customHeight="1">
      <c r="A31706" s="91" t="s">
        <v>4747</v>
      </c>
      <c r="B31706" s="19" t="s">
        <v>88</v>
      </c>
      <c r="C31706" s="30" t="s">
        <v>199</v>
      </c>
      <c r="D31706" s="91">
        <v>5000</v>
      </c>
      <c r="E31706">
        <v>266</v>
      </c>
      <c r="F31706">
        <v>3.9729999999999999</v>
      </c>
      <c r="G31706">
        <v>33.795999999999999</v>
      </c>
      <c r="J31706">
        <v>1028.06883847107</v>
      </c>
      <c r="K31706">
        <v>26.832992652698501</v>
      </c>
    </row>
    <row r="31707" spans="1:11" ht="15" customHeight="1">
      <c r="A31707" s="91" t="s">
        <v>4747</v>
      </c>
      <c r="B31707" s="19" t="s">
        <v>88</v>
      </c>
      <c r="C31707" s="30" t="s">
        <v>199</v>
      </c>
      <c r="D31707" s="91">
        <v>5000</v>
      </c>
      <c r="E31707">
        <v>267</v>
      </c>
      <c r="F31707">
        <v>3.97</v>
      </c>
      <c r="G31707">
        <v>33.796999999999997</v>
      </c>
      <c r="J31707">
        <v>1028.0745954469401</v>
      </c>
      <c r="K31707">
        <v>26.834098060990499</v>
      </c>
    </row>
    <row r="31708" spans="1:11" ht="15" customHeight="1">
      <c r="A31708" s="91" t="s">
        <v>4747</v>
      </c>
      <c r="B31708" s="19" t="s">
        <v>88</v>
      </c>
      <c r="C31708" s="30" t="s">
        <v>199</v>
      </c>
      <c r="D31708" s="91">
        <v>5000</v>
      </c>
      <c r="E31708">
        <v>268</v>
      </c>
      <c r="F31708">
        <v>3.964</v>
      </c>
      <c r="G31708">
        <v>33.796999999999997</v>
      </c>
      <c r="J31708">
        <v>1028.0798827282799</v>
      </c>
      <c r="K31708">
        <v>26.834710294283202</v>
      </c>
    </row>
    <row r="31709" spans="1:11" ht="15" customHeight="1">
      <c r="A31709" s="91" t="s">
        <v>4747</v>
      </c>
      <c r="B31709" s="19" t="s">
        <v>88</v>
      </c>
      <c r="C31709" s="30" t="s">
        <v>199</v>
      </c>
      <c r="D31709" s="91">
        <v>5000</v>
      </c>
      <c r="E31709">
        <v>269</v>
      </c>
      <c r="F31709">
        <v>3.9470000000000001</v>
      </c>
      <c r="G31709">
        <v>33.795999999999999</v>
      </c>
      <c r="J31709">
        <v>1028.0855620257801</v>
      </c>
      <c r="K31709">
        <v>26.835633831181401</v>
      </c>
    </row>
    <row r="31710" spans="1:11" ht="15" customHeight="1">
      <c r="A31710" s="91" t="s">
        <v>4747</v>
      </c>
      <c r="B31710" s="19" t="s">
        <v>88</v>
      </c>
      <c r="C31710" s="30" t="s">
        <v>199</v>
      </c>
      <c r="D31710" s="91">
        <v>5000</v>
      </c>
      <c r="E31710">
        <v>270</v>
      </c>
      <c r="F31710">
        <v>3.9340000000000002</v>
      </c>
      <c r="G31710">
        <v>33.796999999999997</v>
      </c>
      <c r="J31710">
        <v>1028.0923952334099</v>
      </c>
      <c r="K31710">
        <v>26.8377433709129</v>
      </c>
    </row>
    <row r="31711" spans="1:11" ht="15" customHeight="1">
      <c r="A31711" s="91" t="s">
        <v>4747</v>
      </c>
      <c r="B31711" s="19" t="s">
        <v>88</v>
      </c>
      <c r="C31711" s="30" t="s">
        <v>199</v>
      </c>
      <c r="D31711" s="91">
        <v>5000</v>
      </c>
      <c r="E31711">
        <v>271</v>
      </c>
      <c r="F31711">
        <v>3.93</v>
      </c>
      <c r="G31711">
        <v>33.798000000000002</v>
      </c>
      <c r="J31711">
        <v>1028.0982593399001</v>
      </c>
      <c r="K31711">
        <v>26.838947807308202</v>
      </c>
    </row>
    <row r="31712" spans="1:11" ht="15" customHeight="1">
      <c r="A31712" s="91" t="s">
        <v>4747</v>
      </c>
      <c r="B31712" s="19" t="s">
        <v>88</v>
      </c>
      <c r="C31712" s="30" t="s">
        <v>199</v>
      </c>
      <c r="D31712" s="91">
        <v>5000</v>
      </c>
      <c r="E31712">
        <v>272</v>
      </c>
      <c r="F31712">
        <v>3.9260000000000002</v>
      </c>
      <c r="G31712">
        <v>33.799999999999997</v>
      </c>
      <c r="J31712">
        <v>1028.1049168372001</v>
      </c>
      <c r="K31712">
        <v>26.840947738620301</v>
      </c>
    </row>
    <row r="31713" spans="1:11" ht="15" customHeight="1">
      <c r="A31713" s="91" t="s">
        <v>4747</v>
      </c>
      <c r="B31713" s="19" t="s">
        <v>88</v>
      </c>
      <c r="C31713" s="30" t="s">
        <v>199</v>
      </c>
      <c r="D31713" s="91">
        <v>5000</v>
      </c>
      <c r="E31713">
        <v>273</v>
      </c>
      <c r="F31713">
        <v>3.9239999999999999</v>
      </c>
      <c r="G31713">
        <v>33.802</v>
      </c>
      <c r="J31713">
        <v>1028.1113591522501</v>
      </c>
      <c r="K31713">
        <v>26.842746869607701</v>
      </c>
    </row>
    <row r="31714" spans="1:11" ht="15" customHeight="1">
      <c r="A31714" s="91" t="s">
        <v>4747</v>
      </c>
      <c r="B31714" s="19" t="s">
        <v>88</v>
      </c>
      <c r="C31714" s="30" t="s">
        <v>199</v>
      </c>
      <c r="D31714" s="91">
        <v>5000</v>
      </c>
      <c r="E31714">
        <v>274</v>
      </c>
      <c r="F31714">
        <v>3.9239999999999999</v>
      </c>
      <c r="G31714">
        <v>33.807000000000002</v>
      </c>
      <c r="J31714">
        <v>1028.11996664921</v>
      </c>
      <c r="K31714">
        <v>26.8467323778154</v>
      </c>
    </row>
    <row r="31715" spans="1:11" ht="15" customHeight="1">
      <c r="A31715" s="91" t="s">
        <v>4747</v>
      </c>
      <c r="B31715" s="19" t="s">
        <v>88</v>
      </c>
      <c r="C31715" s="30" t="s">
        <v>199</v>
      </c>
      <c r="D31715" s="91">
        <v>5000</v>
      </c>
      <c r="E31715">
        <v>275</v>
      </c>
      <c r="F31715">
        <v>3.9260000000000002</v>
      </c>
      <c r="G31715">
        <v>33.811</v>
      </c>
      <c r="J31715">
        <v>1028.1275652161601</v>
      </c>
      <c r="K31715">
        <v>26.8497214783727</v>
      </c>
    </row>
    <row r="31716" spans="1:11" ht="15" customHeight="1">
      <c r="A31716" s="91" t="s">
        <v>4747</v>
      </c>
      <c r="B31716" s="19" t="s">
        <v>88</v>
      </c>
      <c r="C31716" s="30" t="s">
        <v>199</v>
      </c>
      <c r="D31716" s="91">
        <v>5000</v>
      </c>
      <c r="E31716">
        <v>276</v>
      </c>
      <c r="F31716">
        <v>3.9260000000000002</v>
      </c>
      <c r="G31716">
        <v>33.813000000000002</v>
      </c>
      <c r="J31716">
        <v>1028.13379195674</v>
      </c>
      <c r="K31716">
        <v>26.851319936309</v>
      </c>
    </row>
    <row r="31717" spans="1:11" ht="15" customHeight="1">
      <c r="A31717" s="91" t="s">
        <v>4747</v>
      </c>
      <c r="B31717" s="19" t="s">
        <v>88</v>
      </c>
      <c r="C31717" s="30" t="s">
        <v>199</v>
      </c>
      <c r="D31717" s="91">
        <v>5000</v>
      </c>
      <c r="E31717">
        <v>277</v>
      </c>
      <c r="F31717">
        <v>3.9289999999999998</v>
      </c>
      <c r="G31717">
        <v>33.814999999999998</v>
      </c>
      <c r="J31717">
        <v>1028.1396953497699</v>
      </c>
      <c r="K31717">
        <v>26.852617185700399</v>
      </c>
    </row>
    <row r="31718" spans="1:11" ht="15" customHeight="1">
      <c r="A31718" s="91" t="s">
        <v>4747</v>
      </c>
      <c r="B31718" s="19" t="s">
        <v>88</v>
      </c>
      <c r="C31718" s="30" t="s">
        <v>199</v>
      </c>
      <c r="D31718" s="91">
        <v>5000</v>
      </c>
      <c r="E31718">
        <v>278</v>
      </c>
      <c r="F31718">
        <v>3.9350000000000001</v>
      </c>
      <c r="G31718">
        <v>33.817</v>
      </c>
      <c r="J31718">
        <v>1028.14527480421</v>
      </c>
      <c r="K31718">
        <v>26.853612865515299</v>
      </c>
    </row>
    <row r="31719" spans="1:11" ht="15" customHeight="1">
      <c r="A31719" s="91" t="s">
        <v>4747</v>
      </c>
      <c r="B31719" s="19" t="s">
        <v>88</v>
      </c>
      <c r="C31719" s="30" t="s">
        <v>199</v>
      </c>
      <c r="D31719" s="91">
        <v>5000</v>
      </c>
      <c r="E31719">
        <v>279</v>
      </c>
      <c r="F31719">
        <v>3.9369999999999998</v>
      </c>
      <c r="G31719">
        <v>33.817999999999998</v>
      </c>
      <c r="J31719">
        <v>1028.15049168829</v>
      </c>
      <c r="K31719">
        <v>26.854214616926999</v>
      </c>
    </row>
    <row r="31720" spans="1:11" ht="15" customHeight="1">
      <c r="A31720" s="91" t="s">
        <v>4747</v>
      </c>
      <c r="B31720" s="19" t="s">
        <v>88</v>
      </c>
      <c r="C31720" s="30" t="s">
        <v>199</v>
      </c>
      <c r="D31720" s="91">
        <v>5000</v>
      </c>
      <c r="E31720">
        <v>280</v>
      </c>
      <c r="F31720">
        <v>3.9340000000000002</v>
      </c>
      <c r="G31720">
        <v>33.819000000000003</v>
      </c>
      <c r="J31720">
        <v>1028.15624795647</v>
      </c>
      <c r="K31720">
        <v>26.8553189134227</v>
      </c>
    </row>
    <row r="31721" spans="1:11" ht="15" customHeight="1">
      <c r="A31721" s="91" t="s">
        <v>4747</v>
      </c>
      <c r="B31721" s="19" t="s">
        <v>88</v>
      </c>
      <c r="C31721" s="30" t="s">
        <v>199</v>
      </c>
      <c r="D31721" s="91">
        <v>5000</v>
      </c>
      <c r="E31721">
        <v>281</v>
      </c>
      <c r="F31721">
        <v>3.931</v>
      </c>
      <c r="G31721">
        <v>33.82</v>
      </c>
      <c r="J31721">
        <v>1028.16200416793</v>
      </c>
      <c r="K31721">
        <v>26.8564231101243</v>
      </c>
    </row>
    <row r="31722" spans="1:11" ht="15" customHeight="1">
      <c r="A31722" s="91" t="s">
        <v>4747</v>
      </c>
      <c r="B31722" s="19" t="s">
        <v>88</v>
      </c>
      <c r="C31722" s="30" t="s">
        <v>199</v>
      </c>
      <c r="D31722" s="91">
        <v>5000</v>
      </c>
      <c r="E31722">
        <v>282</v>
      </c>
      <c r="F31722">
        <v>3.9289999999999998</v>
      </c>
      <c r="G31722">
        <v>33.822000000000003</v>
      </c>
      <c r="J31722">
        <v>1028.1684458285999</v>
      </c>
      <c r="K31722">
        <v>26.858222461331</v>
      </c>
    </row>
    <row r="31723" spans="1:11" ht="15" customHeight="1">
      <c r="A31723" s="91" t="s">
        <v>4747</v>
      </c>
      <c r="B31723" s="19" t="s">
        <v>88</v>
      </c>
      <c r="C31723" s="30" t="s">
        <v>199</v>
      </c>
      <c r="D31723" s="91">
        <v>5000</v>
      </c>
      <c r="E31723">
        <v>283</v>
      </c>
      <c r="F31723">
        <v>3.9350000000000001</v>
      </c>
      <c r="G31723">
        <v>33.826999999999998</v>
      </c>
      <c r="J31723">
        <v>1028.1764039279601</v>
      </c>
      <c r="K31723">
        <v>26.861605084739001</v>
      </c>
    </row>
    <row r="31724" spans="1:11" ht="15" customHeight="1">
      <c r="A31724" s="91" t="s">
        <v>4747</v>
      </c>
      <c r="B31724" s="19" t="s">
        <v>88</v>
      </c>
      <c r="C31724" s="30" t="s">
        <v>199</v>
      </c>
      <c r="D31724" s="91">
        <v>5000</v>
      </c>
      <c r="E31724">
        <v>284</v>
      </c>
      <c r="F31724">
        <v>3.9359999999999999</v>
      </c>
      <c r="G31724">
        <v>33.828000000000003</v>
      </c>
      <c r="J31724">
        <v>1028.1817279561101</v>
      </c>
      <c r="K31724">
        <v>26.8623073507563</v>
      </c>
    </row>
    <row r="31725" spans="1:11" ht="15" customHeight="1">
      <c r="A31725" s="91" t="s">
        <v>4747</v>
      </c>
      <c r="B31725" s="19" t="s">
        <v>88</v>
      </c>
      <c r="C31725" s="30" t="s">
        <v>199</v>
      </c>
      <c r="D31725" s="91">
        <v>5000</v>
      </c>
      <c r="E31725">
        <v>285</v>
      </c>
      <c r="F31725">
        <v>3.9350000000000001</v>
      </c>
      <c r="G31725">
        <v>33.829000000000001</v>
      </c>
      <c r="J31725">
        <v>1028.1872679544699</v>
      </c>
      <c r="K31725">
        <v>26.863210669304902</v>
      </c>
    </row>
    <row r="31726" spans="1:11" ht="15" customHeight="1">
      <c r="A31726" s="91" t="s">
        <v>4747</v>
      </c>
      <c r="B31726" s="19" t="s">
        <v>88</v>
      </c>
      <c r="C31726" s="30" t="s">
        <v>199</v>
      </c>
      <c r="D31726" s="91">
        <v>5000</v>
      </c>
      <c r="E31726">
        <v>286</v>
      </c>
      <c r="F31726">
        <v>3.9329999999999998</v>
      </c>
      <c r="G31726">
        <v>33.83</v>
      </c>
      <c r="J31726">
        <v>1028.1929159547501</v>
      </c>
      <c r="K31726">
        <v>26.8642144834512</v>
      </c>
    </row>
    <row r="31727" spans="1:11" ht="15" customHeight="1">
      <c r="A31727" s="91" t="s">
        <v>4747</v>
      </c>
      <c r="B31727" s="19" t="s">
        <v>88</v>
      </c>
      <c r="C31727" s="30" t="s">
        <v>199</v>
      </c>
      <c r="D31727" s="91">
        <v>5000</v>
      </c>
      <c r="E31727">
        <v>287</v>
      </c>
      <c r="F31727">
        <v>3.9329999999999998</v>
      </c>
      <c r="G31727">
        <v>33.832000000000001</v>
      </c>
      <c r="J31727">
        <v>1028.19914108735</v>
      </c>
      <c r="K31727">
        <v>26.865812956636798</v>
      </c>
    </row>
    <row r="31728" spans="1:11" ht="15" customHeight="1">
      <c r="A31728" s="91" t="s">
        <v>4747</v>
      </c>
      <c r="B31728" s="19" t="s">
        <v>88</v>
      </c>
      <c r="C31728" s="30" t="s">
        <v>199</v>
      </c>
      <c r="D31728" s="91">
        <v>5000</v>
      </c>
      <c r="E31728">
        <v>288</v>
      </c>
      <c r="F31728">
        <v>3.9350000000000001</v>
      </c>
      <c r="G31728">
        <v>33.834000000000003</v>
      </c>
      <c r="J31728">
        <v>1028.20514981203</v>
      </c>
      <c r="K31728">
        <v>26.867210400497498</v>
      </c>
    </row>
    <row r="31729" spans="1:11" ht="15" customHeight="1">
      <c r="A31729" s="91" t="s">
        <v>4747</v>
      </c>
      <c r="B31729" s="19" t="s">
        <v>88</v>
      </c>
      <c r="C31729" s="30" t="s">
        <v>199</v>
      </c>
      <c r="D31729" s="91">
        <v>5000</v>
      </c>
      <c r="E31729">
        <v>289</v>
      </c>
      <c r="F31729">
        <v>3.9359999999999999</v>
      </c>
      <c r="G31729">
        <v>33.835999999999999</v>
      </c>
      <c r="J31729">
        <v>1028.21126643926</v>
      </c>
      <c r="K31729">
        <v>26.8687083355262</v>
      </c>
    </row>
    <row r="31730" spans="1:11" ht="15" customHeight="1">
      <c r="A31730" s="91" t="s">
        <v>4747</v>
      </c>
      <c r="B31730" s="19" t="s">
        <v>88</v>
      </c>
      <c r="C31730" s="30" t="s">
        <v>199</v>
      </c>
      <c r="D31730" s="91">
        <v>5000</v>
      </c>
      <c r="E31730">
        <v>290</v>
      </c>
      <c r="F31730">
        <v>3.9369999999999998</v>
      </c>
      <c r="G31730">
        <v>33.837000000000003</v>
      </c>
      <c r="J31730">
        <v>1028.2165895471401</v>
      </c>
      <c r="K31730">
        <v>26.869410590623598</v>
      </c>
    </row>
    <row r="31731" spans="1:11" ht="15" customHeight="1">
      <c r="A31731" s="91" t="s">
        <v>4747</v>
      </c>
      <c r="B31731" s="19" t="s">
        <v>88</v>
      </c>
      <c r="C31731" s="30" t="s">
        <v>199</v>
      </c>
      <c r="D31731" s="91">
        <v>5000</v>
      </c>
      <c r="E31731">
        <v>291</v>
      </c>
      <c r="F31731">
        <v>3.9380000000000002</v>
      </c>
      <c r="G31731">
        <v>33.838999999999999</v>
      </c>
      <c r="J31731">
        <v>1028.22270578237</v>
      </c>
      <c r="K31731">
        <v>26.870908496149202</v>
      </c>
    </row>
    <row r="31732" spans="1:11" ht="15" customHeight="1">
      <c r="A31732" s="91" t="s">
        <v>4747</v>
      </c>
      <c r="B31732" s="19" t="s">
        <v>88</v>
      </c>
      <c r="C31732" s="30" t="s">
        <v>199</v>
      </c>
      <c r="D31732" s="91">
        <v>5000</v>
      </c>
      <c r="E31732">
        <v>292</v>
      </c>
      <c r="F31732">
        <v>3.9390000000000001</v>
      </c>
      <c r="G31732">
        <v>33.841999999999999</v>
      </c>
      <c r="J31732">
        <v>1028.2296151155299</v>
      </c>
      <c r="K31732">
        <v>26.873202046663</v>
      </c>
    </row>
    <row r="31733" spans="1:11" ht="15" customHeight="1">
      <c r="A31733" s="91" t="s">
        <v>4747</v>
      </c>
      <c r="B31733" s="19" t="s">
        <v>88</v>
      </c>
      <c r="C31733" s="30" t="s">
        <v>199</v>
      </c>
      <c r="D31733" s="91">
        <v>5000</v>
      </c>
      <c r="E31733">
        <v>293</v>
      </c>
      <c r="F31733">
        <v>3.9390000000000001</v>
      </c>
      <c r="G31733">
        <v>33.844000000000001</v>
      </c>
      <c r="J31733">
        <v>1028.2358392941601</v>
      </c>
      <c r="K31733">
        <v>26.874800521370599</v>
      </c>
    </row>
    <row r="31734" spans="1:11" ht="15" customHeight="1">
      <c r="A31734" s="91" t="s">
        <v>4747</v>
      </c>
      <c r="B31734" s="19" t="s">
        <v>88</v>
      </c>
      <c r="C31734" s="30" t="s">
        <v>199</v>
      </c>
      <c r="D31734" s="91">
        <v>5000</v>
      </c>
      <c r="E31734">
        <v>294</v>
      </c>
      <c r="F31734">
        <v>3.9420000000000002</v>
      </c>
      <c r="G31734">
        <v>33.847000000000001</v>
      </c>
      <c r="J31734">
        <v>1028.2425314300699</v>
      </c>
      <c r="K31734">
        <v>26.8768928000841</v>
      </c>
    </row>
    <row r="31735" spans="1:11" ht="15" customHeight="1">
      <c r="A31735" s="91" t="s">
        <v>4747</v>
      </c>
      <c r="B31735" s="19" t="s">
        <v>88</v>
      </c>
      <c r="C31735" s="30" t="s">
        <v>199</v>
      </c>
      <c r="D31735" s="91">
        <v>5000</v>
      </c>
      <c r="E31735">
        <v>295</v>
      </c>
      <c r="F31735">
        <v>3.952</v>
      </c>
      <c r="G31735">
        <v>33.85</v>
      </c>
      <c r="J31735">
        <v>1028.2484634313901</v>
      </c>
      <c r="K31735">
        <v>26.878279867670699</v>
      </c>
    </row>
    <row r="31736" spans="1:11" ht="15" customHeight="1">
      <c r="A31736" s="91" t="s">
        <v>4747</v>
      </c>
      <c r="B31736" s="19" t="s">
        <v>88</v>
      </c>
      <c r="C31736" s="30" t="s">
        <v>199</v>
      </c>
      <c r="D31736" s="91">
        <v>5000</v>
      </c>
      <c r="E31736">
        <v>296</v>
      </c>
      <c r="F31736">
        <v>3.96</v>
      </c>
      <c r="G31736">
        <v>33.851999999999997</v>
      </c>
      <c r="J31736">
        <v>1028.2538176527401</v>
      </c>
      <c r="K31736">
        <v>26.8790717580459</v>
      </c>
    </row>
    <row r="31737" spans="1:11" ht="15" customHeight="1">
      <c r="A31737" s="91" t="s">
        <v>4747</v>
      </c>
      <c r="B31737" s="19" t="s">
        <v>88</v>
      </c>
      <c r="C31737" s="30" t="s">
        <v>199</v>
      </c>
      <c r="D31737" s="91">
        <v>5000</v>
      </c>
      <c r="E31737">
        <v>297</v>
      </c>
      <c r="F31737">
        <v>3.9630000000000001</v>
      </c>
      <c r="G31737">
        <v>33.853000000000002</v>
      </c>
      <c r="J31737">
        <v>1028.25892124908</v>
      </c>
      <c r="K31737">
        <v>26.8795719040791</v>
      </c>
    </row>
    <row r="31738" spans="1:11" ht="15" customHeight="1">
      <c r="A31738" s="91" t="s">
        <v>4747</v>
      </c>
      <c r="B31738" s="19" t="s">
        <v>88</v>
      </c>
      <c r="C31738" s="30" t="s">
        <v>199</v>
      </c>
      <c r="D31738" s="91">
        <v>5000</v>
      </c>
      <c r="E31738">
        <v>298</v>
      </c>
      <c r="F31738">
        <v>3.9660000000000002</v>
      </c>
      <c r="G31738">
        <v>33.853999999999999</v>
      </c>
      <c r="J31738">
        <v>1028.26402446067</v>
      </c>
      <c r="K31738">
        <v>26.880071937473801</v>
      </c>
    </row>
    <row r="31739" spans="1:11" ht="15" customHeight="1">
      <c r="A31739" s="91" t="s">
        <v>4747</v>
      </c>
      <c r="B31739" s="19" t="s">
        <v>88</v>
      </c>
      <c r="C31739" s="30" t="s">
        <v>199</v>
      </c>
      <c r="D31739" s="91">
        <v>5000</v>
      </c>
      <c r="E31739">
        <v>299</v>
      </c>
      <c r="F31739">
        <v>3.968</v>
      </c>
      <c r="G31739">
        <v>33.854999999999997</v>
      </c>
      <c r="J31739">
        <v>1028.26923616305</v>
      </c>
      <c r="K31739">
        <v>26.880672831037099</v>
      </c>
    </row>
    <row r="31740" spans="1:11" ht="15" customHeight="1">
      <c r="A31740" s="91" t="s">
        <v>4747</v>
      </c>
      <c r="B31740" s="19" t="s">
        <v>88</v>
      </c>
      <c r="C31740" s="30" t="s">
        <v>199</v>
      </c>
      <c r="D31740" s="91">
        <v>5000</v>
      </c>
      <c r="E31740">
        <v>300</v>
      </c>
      <c r="F31740">
        <v>3.9689999999999999</v>
      </c>
      <c r="G31740">
        <v>33.856000000000002</v>
      </c>
      <c r="J31740">
        <v>1028.27455650916</v>
      </c>
      <c r="K31740">
        <v>26.8813746604546</v>
      </c>
    </row>
    <row r="31741" spans="1:11" ht="15" customHeight="1">
      <c r="A31741" s="91" t="s">
        <v>4747</v>
      </c>
      <c r="B31741" s="19" t="s">
        <v>88</v>
      </c>
      <c r="C31741" s="30" t="s">
        <v>199</v>
      </c>
      <c r="D31741" s="91">
        <v>5000</v>
      </c>
      <c r="E31741">
        <v>301</v>
      </c>
      <c r="F31741">
        <v>3.9689999999999999</v>
      </c>
      <c r="G31741">
        <v>33.856999999999999</v>
      </c>
      <c r="J31741">
        <v>1028.2799856164499</v>
      </c>
      <c r="K31741">
        <v>26.882177465177399</v>
      </c>
    </row>
    <row r="31742" spans="1:11" ht="15" customHeight="1">
      <c r="A31742" s="91" t="s">
        <v>4747</v>
      </c>
      <c r="B31742" s="19" t="s">
        <v>88</v>
      </c>
      <c r="C31742" s="30" t="s">
        <v>199</v>
      </c>
      <c r="D31742" s="91">
        <v>5000</v>
      </c>
      <c r="E31742">
        <v>302</v>
      </c>
      <c r="F31742">
        <v>3.9689999999999999</v>
      </c>
      <c r="G31742">
        <v>33.86</v>
      </c>
      <c r="J31742">
        <v>1028.28700090182</v>
      </c>
      <c r="K31742">
        <v>26.8845714466629</v>
      </c>
    </row>
    <row r="31743" spans="1:11" ht="15" customHeight="1">
      <c r="A31743" s="91" t="s">
        <v>4747</v>
      </c>
      <c r="B31743" s="19" t="s">
        <v>88</v>
      </c>
      <c r="C31743" s="30" t="s">
        <v>199</v>
      </c>
      <c r="D31743" s="91">
        <v>5000</v>
      </c>
      <c r="E31743">
        <v>303</v>
      </c>
      <c r="F31743">
        <v>3.9689999999999999</v>
      </c>
      <c r="G31743">
        <v>33.860999999999997</v>
      </c>
      <c r="J31743">
        <v>1028.29242976572</v>
      </c>
      <c r="K31743">
        <v>26.885374257711401</v>
      </c>
    </row>
    <row r="31744" spans="1:11" ht="15" customHeight="1">
      <c r="A31744" s="91" t="s">
        <v>4747</v>
      </c>
      <c r="B31744" s="19" t="s">
        <v>88</v>
      </c>
      <c r="C31744" s="30" t="s">
        <v>199</v>
      </c>
      <c r="D31744" s="91">
        <v>5000</v>
      </c>
      <c r="E31744">
        <v>304</v>
      </c>
      <c r="F31744">
        <v>3.9710000000000001</v>
      </c>
      <c r="G31744">
        <v>33.862000000000002</v>
      </c>
      <c r="J31744">
        <v>1028.29764044489</v>
      </c>
      <c r="K31744">
        <v>26.885975067793701</v>
      </c>
    </row>
    <row r="31745" spans="1:11" ht="15" customHeight="1">
      <c r="A31745" s="91" t="s">
        <v>4747</v>
      </c>
      <c r="B31745" s="19" t="s">
        <v>88</v>
      </c>
      <c r="C31745" s="30" t="s">
        <v>199</v>
      </c>
      <c r="D31745" s="91">
        <v>5000</v>
      </c>
      <c r="E31745">
        <v>305</v>
      </c>
      <c r="F31745">
        <v>3.972</v>
      </c>
      <c r="G31745">
        <v>33.863999999999997</v>
      </c>
      <c r="J31745">
        <v>1028.30375306167</v>
      </c>
      <c r="K31745">
        <v>26.887472442085699</v>
      </c>
    </row>
    <row r="31746" spans="1:11" ht="15" customHeight="1">
      <c r="A31746" s="91" t="s">
        <v>4747</v>
      </c>
      <c r="B31746" s="19" t="s">
        <v>88</v>
      </c>
      <c r="C31746" s="30" t="s">
        <v>199</v>
      </c>
      <c r="D31746" s="91">
        <v>5000</v>
      </c>
      <c r="E31746">
        <v>306</v>
      </c>
      <c r="F31746">
        <v>3.9710000000000001</v>
      </c>
      <c r="G31746">
        <v>33.865000000000002</v>
      </c>
      <c r="J31746">
        <v>1028.30929060361</v>
      </c>
      <c r="K31746">
        <v>26.888376282838198</v>
      </c>
    </row>
    <row r="31747" spans="1:11" ht="15" customHeight="1">
      <c r="A31747" s="91" t="s">
        <v>4747</v>
      </c>
      <c r="B31747" s="19" t="s">
        <v>88</v>
      </c>
      <c r="C31747" s="30" t="s">
        <v>199</v>
      </c>
      <c r="D31747" s="91">
        <v>5000</v>
      </c>
      <c r="E31747">
        <v>307</v>
      </c>
      <c r="F31747">
        <v>3.968</v>
      </c>
      <c r="G31747">
        <v>33.866999999999997</v>
      </c>
      <c r="J31747">
        <v>1028.3158394028401</v>
      </c>
      <c r="K31747">
        <v>26.890277701224498</v>
      </c>
    </row>
    <row r="31748" spans="1:11" ht="15" customHeight="1">
      <c r="A31748" s="91" t="s">
        <v>4747</v>
      </c>
      <c r="B31748" s="19" t="s">
        <v>88</v>
      </c>
      <c r="C31748" s="30" t="s">
        <v>199</v>
      </c>
      <c r="D31748" s="91">
        <v>5000</v>
      </c>
      <c r="E31748">
        <v>308</v>
      </c>
      <c r="F31748">
        <v>3.9670000000000001</v>
      </c>
      <c r="G31748">
        <v>33.869</v>
      </c>
      <c r="J31748">
        <v>1028.3221699364001</v>
      </c>
      <c r="K31748">
        <v>26.891977105998901</v>
      </c>
    </row>
    <row r="31749" spans="1:11" ht="15" customHeight="1">
      <c r="A31749" s="91" t="s">
        <v>4747</v>
      </c>
      <c r="B31749" s="19" t="s">
        <v>88</v>
      </c>
      <c r="C31749" s="30" t="s">
        <v>199</v>
      </c>
      <c r="D31749" s="91">
        <v>5000</v>
      </c>
      <c r="E31749">
        <v>309</v>
      </c>
      <c r="F31749">
        <v>3.9689999999999999</v>
      </c>
      <c r="G31749">
        <v>33.872</v>
      </c>
      <c r="J31749">
        <v>1028.3289660262501</v>
      </c>
      <c r="K31749">
        <v>26.8941691399971</v>
      </c>
    </row>
    <row r="31750" spans="1:11" ht="15" customHeight="1">
      <c r="A31750" s="91" t="s">
        <v>4747</v>
      </c>
      <c r="B31750" s="19" t="s">
        <v>88</v>
      </c>
      <c r="C31750" s="30" t="s">
        <v>199</v>
      </c>
      <c r="D31750" s="91">
        <v>5000</v>
      </c>
      <c r="E31750">
        <v>310</v>
      </c>
      <c r="F31750">
        <v>3.9689999999999999</v>
      </c>
      <c r="G31750">
        <v>33.874000000000002</v>
      </c>
      <c r="J31750">
        <v>1028.33518714211</v>
      </c>
      <c r="K31750">
        <v>26.895767566012601</v>
      </c>
    </row>
    <row r="31751" spans="1:11" ht="15" customHeight="1">
      <c r="A31751" s="91" t="s">
        <v>4747</v>
      </c>
      <c r="B31751" s="19" t="s">
        <v>88</v>
      </c>
      <c r="C31751" s="30" t="s">
        <v>199</v>
      </c>
      <c r="D31751" s="91">
        <v>5000</v>
      </c>
      <c r="E31751">
        <v>311</v>
      </c>
      <c r="F31751">
        <v>3.97</v>
      </c>
      <c r="G31751">
        <v>33.875999999999998</v>
      </c>
      <c r="J31751">
        <v>1028.3412988898499</v>
      </c>
      <c r="K31751">
        <v>26.897264973763399</v>
      </c>
    </row>
    <row r="31752" spans="1:11" ht="15" customHeight="1">
      <c r="A31752" s="91" t="s">
        <v>4747</v>
      </c>
      <c r="B31752" s="19" t="s">
        <v>88</v>
      </c>
      <c r="C31752" s="30" t="s">
        <v>199</v>
      </c>
      <c r="D31752" s="91">
        <v>5000</v>
      </c>
      <c r="E31752">
        <v>312</v>
      </c>
      <c r="F31752">
        <v>3.972</v>
      </c>
      <c r="G31752">
        <v>33.878999999999998</v>
      </c>
      <c r="J31752">
        <v>1028.34809421101</v>
      </c>
      <c r="K31752">
        <v>26.8994569036774</v>
      </c>
    </row>
    <row r="31753" spans="1:11" ht="15" customHeight="1">
      <c r="A31753" s="91" t="s">
        <v>4747</v>
      </c>
      <c r="B31753" s="19" t="s">
        <v>88</v>
      </c>
      <c r="C31753" s="30" t="s">
        <v>199</v>
      </c>
      <c r="D31753" s="91">
        <v>5000</v>
      </c>
      <c r="E31753">
        <v>313</v>
      </c>
      <c r="F31753">
        <v>3.9710000000000001</v>
      </c>
      <c r="G31753">
        <v>33.880000000000003</v>
      </c>
      <c r="J31753">
        <v>1028.35363110663</v>
      </c>
      <c r="K31753">
        <v>26.9003607966015</v>
      </c>
    </row>
    <row r="31754" spans="1:11" ht="15" customHeight="1">
      <c r="A31754" s="91" t="s">
        <v>4747</v>
      </c>
      <c r="B31754" s="19" t="s">
        <v>88</v>
      </c>
      <c r="C31754" s="30" t="s">
        <v>199</v>
      </c>
      <c r="D31754" s="91">
        <v>5000</v>
      </c>
      <c r="E31754">
        <v>314</v>
      </c>
      <c r="F31754">
        <v>3.968</v>
      </c>
      <c r="G31754">
        <v>33.880000000000003</v>
      </c>
      <c r="J31754">
        <v>1028.35859350941</v>
      </c>
      <c r="K31754">
        <v>26.9006711318473</v>
      </c>
    </row>
    <row r="31755" spans="1:11" ht="15" customHeight="1">
      <c r="A31755" s="91" t="s">
        <v>4747</v>
      </c>
      <c r="B31755" s="19" t="s">
        <v>88</v>
      </c>
      <c r="C31755" s="30" t="s">
        <v>199</v>
      </c>
      <c r="D31755" s="91">
        <v>5000</v>
      </c>
      <c r="E31755">
        <v>315</v>
      </c>
      <c r="F31755">
        <v>3.964</v>
      </c>
      <c r="G31755">
        <v>33.881999999999998</v>
      </c>
      <c r="J31755">
        <v>1028.3652512763599</v>
      </c>
      <c r="K31755">
        <v>26.902673539749198</v>
      </c>
    </row>
    <row r="31756" spans="1:11" ht="15" customHeight="1">
      <c r="A31756" s="91" t="s">
        <v>4747</v>
      </c>
      <c r="B31756" s="19" t="s">
        <v>88</v>
      </c>
      <c r="C31756" s="30" t="s">
        <v>199</v>
      </c>
      <c r="D31756" s="91">
        <v>5000</v>
      </c>
      <c r="E31756">
        <v>316</v>
      </c>
      <c r="F31756">
        <v>3.9609999999999999</v>
      </c>
      <c r="G31756">
        <v>33.883000000000003</v>
      </c>
      <c r="J31756">
        <v>1028.37100662077</v>
      </c>
      <c r="K31756">
        <v>26.9037792407903</v>
      </c>
    </row>
    <row r="31757" spans="1:11" ht="15" customHeight="1">
      <c r="A31757" s="91" t="s">
        <v>4747</v>
      </c>
      <c r="B31757" s="19" t="s">
        <v>88</v>
      </c>
      <c r="C31757" s="30" t="s">
        <v>199</v>
      </c>
      <c r="D31757" s="91">
        <v>5000</v>
      </c>
      <c r="E31757">
        <v>317</v>
      </c>
      <c r="F31757">
        <v>3.9580000000000002</v>
      </c>
      <c r="G31757">
        <v>33.884</v>
      </c>
      <c r="J31757">
        <v>1028.3767619086</v>
      </c>
      <c r="K31757">
        <v>26.904884842149801</v>
      </c>
    </row>
    <row r="31758" spans="1:11" ht="15" customHeight="1">
      <c r="A31758" s="91" t="s">
        <v>4747</v>
      </c>
      <c r="B31758" s="19" t="s">
        <v>88</v>
      </c>
      <c r="C31758" s="30" t="s">
        <v>199</v>
      </c>
      <c r="D31758" s="91">
        <v>5000</v>
      </c>
      <c r="E31758">
        <v>318</v>
      </c>
      <c r="F31758">
        <v>3.9510000000000001</v>
      </c>
      <c r="G31758">
        <v>33.884999999999998</v>
      </c>
      <c r="J31758">
        <v>1028.3829541047201</v>
      </c>
      <c r="K31758">
        <v>26.906393688471098</v>
      </c>
    </row>
    <row r="31759" spans="1:11" ht="15" customHeight="1">
      <c r="A31759" s="91" t="s">
        <v>4747</v>
      </c>
      <c r="B31759" s="19" t="s">
        <v>88</v>
      </c>
      <c r="C31759" s="30" t="s">
        <v>199</v>
      </c>
      <c r="D31759" s="91">
        <v>5000</v>
      </c>
      <c r="E31759">
        <v>319</v>
      </c>
      <c r="F31759">
        <v>3.948</v>
      </c>
      <c r="G31759">
        <v>33.887999999999998</v>
      </c>
      <c r="J31759">
        <v>1028.3902954074199</v>
      </c>
      <c r="K31759">
        <v>26.9090902671221</v>
      </c>
    </row>
    <row r="31760" spans="1:11" ht="15" customHeight="1">
      <c r="A31760" s="91" t="s">
        <v>4747</v>
      </c>
      <c r="B31760" s="19" t="s">
        <v>88</v>
      </c>
      <c r="C31760" s="30" t="s">
        <v>199</v>
      </c>
      <c r="D31760" s="91">
        <v>5000</v>
      </c>
      <c r="E31760">
        <v>320</v>
      </c>
      <c r="F31760">
        <v>3.9460000000000002</v>
      </c>
      <c r="G31760">
        <v>33.892000000000003</v>
      </c>
      <c r="J31760">
        <v>1028.39832051847</v>
      </c>
      <c r="K31760">
        <v>26.9124816896299</v>
      </c>
    </row>
    <row r="31761" spans="1:11" ht="15" customHeight="1">
      <c r="A31761" s="91" t="s">
        <v>4747</v>
      </c>
      <c r="B31761" s="19" t="s">
        <v>88</v>
      </c>
      <c r="C31761" s="30" t="s">
        <v>199</v>
      </c>
      <c r="D31761" s="91">
        <v>5000</v>
      </c>
      <c r="E31761">
        <v>321</v>
      </c>
      <c r="F31761">
        <v>3.9460000000000002</v>
      </c>
      <c r="G31761">
        <v>33.893000000000001</v>
      </c>
      <c r="J31761">
        <v>1028.4037478503001</v>
      </c>
      <c r="K31761">
        <v>26.9132845797367</v>
      </c>
    </row>
    <row r="31762" spans="1:11" ht="15" customHeight="1">
      <c r="A31762" s="91" t="s">
        <v>4747</v>
      </c>
      <c r="B31762" s="19" t="s">
        <v>88</v>
      </c>
      <c r="C31762" s="30" t="s">
        <v>199</v>
      </c>
      <c r="D31762" s="91">
        <v>5000</v>
      </c>
      <c r="E31762">
        <v>322</v>
      </c>
      <c r="F31762">
        <v>3.9470000000000001</v>
      </c>
      <c r="G31762">
        <v>33.895000000000003</v>
      </c>
      <c r="J31762">
        <v>1028.40985884259</v>
      </c>
      <c r="K31762">
        <v>26.914782361255899</v>
      </c>
    </row>
    <row r="31763" spans="1:11" ht="15" customHeight="1">
      <c r="A31763" s="91" t="s">
        <v>4747</v>
      </c>
      <c r="B31763" s="19" t="s">
        <v>88</v>
      </c>
      <c r="C31763" s="30" t="s">
        <v>199</v>
      </c>
      <c r="D31763" s="91">
        <v>5000</v>
      </c>
      <c r="E31763">
        <v>323</v>
      </c>
      <c r="F31763">
        <v>3.9470000000000001</v>
      </c>
      <c r="G31763">
        <v>33.896000000000001</v>
      </c>
      <c r="J31763">
        <v>1028.41528591119</v>
      </c>
      <c r="K31763">
        <v>26.915585255958401</v>
      </c>
    </row>
    <row r="31764" spans="1:11" ht="15" customHeight="1">
      <c r="A31764" s="91" t="s">
        <v>4747</v>
      </c>
      <c r="B31764" s="19" t="s">
        <v>88</v>
      </c>
      <c r="C31764" s="30" t="s">
        <v>199</v>
      </c>
      <c r="D31764" s="91">
        <v>5000</v>
      </c>
      <c r="E31764">
        <v>324</v>
      </c>
      <c r="F31764">
        <v>3.9489999999999998</v>
      </c>
      <c r="G31764">
        <v>33.896999999999998</v>
      </c>
      <c r="J31764">
        <v>1028.4204941410301</v>
      </c>
      <c r="K31764">
        <v>26.916186555854701</v>
      </c>
    </row>
    <row r="31765" spans="1:11" ht="15" customHeight="1">
      <c r="A31765" s="91" t="s">
        <v>4747</v>
      </c>
      <c r="B31765" s="19" t="s">
        <v>88</v>
      </c>
      <c r="C31765" s="30" t="s">
        <v>199</v>
      </c>
      <c r="D31765" s="91">
        <v>5000</v>
      </c>
      <c r="E31765">
        <v>325</v>
      </c>
      <c r="F31765">
        <v>3.952</v>
      </c>
      <c r="G31765">
        <v>33.898000000000003</v>
      </c>
      <c r="J31765">
        <v>1028.4255926693299</v>
      </c>
      <c r="K31765">
        <v>26.916686963683802</v>
      </c>
    </row>
    <row r="31766" spans="1:11" ht="15" customHeight="1">
      <c r="A31766" s="91" t="s">
        <v>4747</v>
      </c>
      <c r="B31766" s="19" t="s">
        <v>88</v>
      </c>
      <c r="C31766" s="30" t="s">
        <v>199</v>
      </c>
      <c r="D31766" s="91">
        <v>5000</v>
      </c>
      <c r="E31766">
        <v>326</v>
      </c>
      <c r="F31766">
        <v>3.952</v>
      </c>
      <c r="G31766">
        <v>33.899000000000001</v>
      </c>
      <c r="J31766">
        <v>1028.4310192586499</v>
      </c>
      <c r="K31766">
        <v>26.917489860549701</v>
      </c>
    </row>
    <row r="31767" spans="1:11" ht="15" customHeight="1">
      <c r="A31767" s="91" t="s">
        <v>4747</v>
      </c>
      <c r="B31767" s="19" t="s">
        <v>88</v>
      </c>
      <c r="C31767" s="30" t="s">
        <v>199</v>
      </c>
      <c r="D31767" s="91">
        <v>5000</v>
      </c>
      <c r="E31767">
        <v>327</v>
      </c>
      <c r="F31767">
        <v>3.9510000000000001</v>
      </c>
      <c r="G31767">
        <v>33.9</v>
      </c>
      <c r="J31767">
        <v>1028.43655521921</v>
      </c>
      <c r="K31767">
        <v>26.918393604065798</v>
      </c>
    </row>
    <row r="31768" spans="1:11" ht="15" customHeight="1">
      <c r="A31768" s="91" t="s">
        <v>4747</v>
      </c>
      <c r="B31768" s="19" t="s">
        <v>88</v>
      </c>
      <c r="C31768" s="30" t="s">
        <v>199</v>
      </c>
      <c r="D31768" s="91">
        <v>5000</v>
      </c>
      <c r="E31768">
        <v>328</v>
      </c>
      <c r="F31768">
        <v>3.9510000000000001</v>
      </c>
      <c r="G31768">
        <v>33.902000000000001</v>
      </c>
      <c r="J31768">
        <v>1028.44277461453</v>
      </c>
      <c r="K31768">
        <v>26.919992164819199</v>
      </c>
    </row>
    <row r="31769" spans="1:11" ht="15" customHeight="1">
      <c r="A31769" s="91" t="s">
        <v>4747</v>
      </c>
      <c r="B31769" s="19" t="s">
        <v>88</v>
      </c>
      <c r="C31769" s="30" t="s">
        <v>199</v>
      </c>
      <c r="D31769" s="91">
        <v>5000</v>
      </c>
      <c r="E31769">
        <v>329</v>
      </c>
      <c r="F31769">
        <v>3.952</v>
      </c>
      <c r="G31769">
        <v>33.902999999999999</v>
      </c>
      <c r="J31769">
        <v>1028.44809133831</v>
      </c>
      <c r="K31769">
        <v>26.920694221928201</v>
      </c>
    </row>
    <row r="31770" spans="1:11" ht="15" customHeight="1">
      <c r="A31770" s="91" t="s">
        <v>4747</v>
      </c>
      <c r="B31770" s="19" t="s">
        <v>88</v>
      </c>
      <c r="C31770" s="30" t="s">
        <v>199</v>
      </c>
      <c r="D31770" s="91">
        <v>5000</v>
      </c>
      <c r="E31770">
        <v>330</v>
      </c>
      <c r="F31770">
        <v>3.9540000000000002</v>
      </c>
      <c r="G31770">
        <v>33.905000000000001</v>
      </c>
      <c r="J31770">
        <v>1028.4540912724301</v>
      </c>
      <c r="K31770">
        <v>26.922091044259101</v>
      </c>
    </row>
    <row r="31771" spans="1:11" ht="15" customHeight="1">
      <c r="A31771" s="91" t="s">
        <v>4747</v>
      </c>
      <c r="B31771" s="19" t="s">
        <v>88</v>
      </c>
      <c r="C31771" s="30" t="s">
        <v>199</v>
      </c>
      <c r="D31771" s="91">
        <v>5000</v>
      </c>
      <c r="E31771">
        <v>331</v>
      </c>
      <c r="F31771">
        <v>3.9550000000000001</v>
      </c>
      <c r="G31771">
        <v>33.905999999999999</v>
      </c>
      <c r="J31771">
        <v>1028.4594075858399</v>
      </c>
      <c r="K31771">
        <v>26.922793062733501</v>
      </c>
    </row>
    <row r="31772" spans="1:11" ht="15" customHeight="1">
      <c r="A31772" s="91" t="s">
        <v>4747</v>
      </c>
      <c r="B31772" s="19" t="s">
        <v>88</v>
      </c>
      <c r="C31772" s="30" t="s">
        <v>199</v>
      </c>
      <c r="D31772" s="91">
        <v>5000</v>
      </c>
      <c r="E31772">
        <v>332</v>
      </c>
      <c r="F31772">
        <v>3.956</v>
      </c>
      <c r="G31772">
        <v>33.908000000000001</v>
      </c>
      <c r="J31772">
        <v>1028.4655166834</v>
      </c>
      <c r="K31772">
        <v>26.9242907167752</v>
      </c>
    </row>
    <row r="31773" spans="1:11" ht="15" customHeight="1">
      <c r="A31773" s="91" t="s">
        <v>4747</v>
      </c>
      <c r="B31773" s="19" t="s">
        <v>88</v>
      </c>
      <c r="C31773" s="30" t="s">
        <v>199</v>
      </c>
      <c r="D31773" s="91">
        <v>5000</v>
      </c>
      <c r="E31773">
        <v>333</v>
      </c>
      <c r="F31773">
        <v>3.956</v>
      </c>
      <c r="G31773">
        <v>33.908999999999999</v>
      </c>
      <c r="J31773">
        <v>1028.4709423418401</v>
      </c>
      <c r="K31773">
        <v>26.92509362889</v>
      </c>
    </row>
    <row r="31774" spans="1:11" ht="15" customHeight="1">
      <c r="A31774" s="91" t="s">
        <v>4747</v>
      </c>
      <c r="B31774" s="19" t="s">
        <v>88</v>
      </c>
      <c r="C31774" s="30" t="s">
        <v>199</v>
      </c>
      <c r="D31774" s="91">
        <v>5000</v>
      </c>
      <c r="E31774">
        <v>334</v>
      </c>
      <c r="F31774">
        <v>3.956</v>
      </c>
      <c r="G31774">
        <v>33.909999999999997</v>
      </c>
      <c r="J31774">
        <v>1028.47636788607</v>
      </c>
      <c r="K31774">
        <v>26.925896543519201</v>
      </c>
    </row>
    <row r="31775" spans="1:11" ht="15" customHeight="1">
      <c r="A31775" s="91" t="s">
        <v>4747</v>
      </c>
      <c r="B31775" s="19" t="s">
        <v>88</v>
      </c>
      <c r="C31775" s="30" t="s">
        <v>199</v>
      </c>
      <c r="D31775" s="91">
        <v>5000</v>
      </c>
      <c r="E31775">
        <v>335</v>
      </c>
      <c r="F31775">
        <v>3.9550000000000001</v>
      </c>
      <c r="G31775">
        <v>33.911000000000001</v>
      </c>
      <c r="J31775">
        <v>1028.4819030751801</v>
      </c>
      <c r="K31775">
        <v>26.9268003698621</v>
      </c>
    </row>
    <row r="31776" spans="1:11" ht="15" customHeight="1">
      <c r="A31776" s="91" t="s">
        <v>4747</v>
      </c>
      <c r="B31776" s="19" t="s">
        <v>88</v>
      </c>
      <c r="C31776" s="30" t="s">
        <v>199</v>
      </c>
      <c r="D31776" s="91">
        <v>5000</v>
      </c>
      <c r="E31776">
        <v>336</v>
      </c>
      <c r="F31776">
        <v>3.9550000000000001</v>
      </c>
      <c r="G31776">
        <v>33.911999999999999</v>
      </c>
      <c r="J31776">
        <v>1028.48732841832</v>
      </c>
      <c r="K31776">
        <v>26.927603290591399</v>
      </c>
    </row>
    <row r="31777" spans="1:11" ht="15" customHeight="1">
      <c r="A31777" s="91" t="s">
        <v>4747</v>
      </c>
      <c r="B31777" s="19" t="s">
        <v>88</v>
      </c>
      <c r="C31777" s="30" t="s">
        <v>199</v>
      </c>
      <c r="D31777" s="91">
        <v>5000</v>
      </c>
      <c r="E31777">
        <v>337</v>
      </c>
      <c r="F31777">
        <v>3.956</v>
      </c>
      <c r="G31777">
        <v>33.914000000000001</v>
      </c>
      <c r="J31777">
        <v>1028.49343676173</v>
      </c>
      <c r="K31777">
        <v>26.929100953281001</v>
      </c>
    </row>
    <row r="31778" spans="1:11" ht="15" customHeight="1">
      <c r="A31778" s="91" t="s">
        <v>4747</v>
      </c>
      <c r="B31778" s="19" t="s">
        <v>88</v>
      </c>
      <c r="C31778" s="30" t="s">
        <v>199</v>
      </c>
      <c r="D31778" s="91">
        <v>5000</v>
      </c>
      <c r="E31778">
        <v>338</v>
      </c>
      <c r="F31778">
        <v>3.956</v>
      </c>
      <c r="G31778">
        <v>33.915999999999997</v>
      </c>
      <c r="J31778">
        <v>1028.49965476283</v>
      </c>
      <c r="K31778">
        <v>26.930699530333001</v>
      </c>
    </row>
    <row r="31779" spans="1:11" ht="15" customHeight="1">
      <c r="A31779" s="91" t="s">
        <v>4747</v>
      </c>
      <c r="B31779" s="19" t="s">
        <v>88</v>
      </c>
      <c r="C31779" s="30" t="s">
        <v>199</v>
      </c>
      <c r="D31779" s="91">
        <v>5000</v>
      </c>
      <c r="E31779">
        <v>339</v>
      </c>
      <c r="F31779">
        <v>3.9569999999999999</v>
      </c>
      <c r="G31779">
        <v>33.917000000000002</v>
      </c>
      <c r="J31779">
        <v>1028.5049698359901</v>
      </c>
      <c r="K31779">
        <v>26.9314015278133</v>
      </c>
    </row>
    <row r="31780" spans="1:11" ht="15" customHeight="1">
      <c r="A31780" s="91" t="s">
        <v>4747</v>
      </c>
      <c r="B31780" s="19" t="s">
        <v>88</v>
      </c>
      <c r="C31780" s="30" t="s">
        <v>199</v>
      </c>
      <c r="D31780" s="91">
        <v>5000</v>
      </c>
      <c r="E31780">
        <v>340</v>
      </c>
      <c r="F31780">
        <v>3.9580000000000002</v>
      </c>
      <c r="G31780">
        <v>33.918999999999997</v>
      </c>
      <c r="J31780">
        <v>1028.5110776298</v>
      </c>
      <c r="K31780">
        <v>26.9328991614295</v>
      </c>
    </row>
    <row r="31781" spans="1:11" ht="15" customHeight="1">
      <c r="A31781" s="91" t="s">
        <v>4747</v>
      </c>
      <c r="B31781" s="19" t="s">
        <v>88</v>
      </c>
      <c r="C31781" s="30" t="s">
        <v>199</v>
      </c>
      <c r="D31781" s="91">
        <v>5000</v>
      </c>
      <c r="E31781">
        <v>341</v>
      </c>
      <c r="F31781">
        <v>3.9590000000000001</v>
      </c>
      <c r="G31781">
        <v>33.92</v>
      </c>
      <c r="J31781">
        <v>1028.5163923318701</v>
      </c>
      <c r="K31781">
        <v>26.933601133442799</v>
      </c>
    </row>
    <row r="31782" spans="1:11" ht="15" customHeight="1">
      <c r="A31782" s="91" t="s">
        <v>4747</v>
      </c>
      <c r="B31782" s="19" t="s">
        <v>88</v>
      </c>
      <c r="C31782" s="30" t="s">
        <v>199</v>
      </c>
      <c r="D31782" s="91">
        <v>5000</v>
      </c>
      <c r="E31782">
        <v>342</v>
      </c>
      <c r="F31782">
        <v>3.9580000000000002</v>
      </c>
      <c r="G31782">
        <v>33.923000000000002</v>
      </c>
      <c r="J31782">
        <v>1028.5235126257501</v>
      </c>
      <c r="K31782">
        <v>26.9360963271067</v>
      </c>
    </row>
    <row r="31783" spans="1:11" ht="15" customHeight="1">
      <c r="A31783" s="91" t="s">
        <v>4747</v>
      </c>
      <c r="B31783" s="19" t="s">
        <v>88</v>
      </c>
      <c r="C31783" s="30" t="s">
        <v>199</v>
      </c>
      <c r="D31783" s="91">
        <v>5000</v>
      </c>
      <c r="E31783">
        <v>343</v>
      </c>
      <c r="F31783">
        <v>3.956</v>
      </c>
      <c r="G31783">
        <v>33.923999999999999</v>
      </c>
      <c r="J31783">
        <v>1028.52915706777</v>
      </c>
      <c r="K31783">
        <v>26.937101164529398</v>
      </c>
    </row>
    <row r="31784" spans="1:11" ht="15" customHeight="1">
      <c r="A31784" s="91" t="s">
        <v>4747</v>
      </c>
      <c r="B31784" s="19" t="s">
        <v>88</v>
      </c>
      <c r="C31784" s="30" t="s">
        <v>199</v>
      </c>
      <c r="D31784" s="91">
        <v>5000</v>
      </c>
      <c r="E31784">
        <v>344</v>
      </c>
      <c r="F31784">
        <v>3.9460000000000002</v>
      </c>
      <c r="G31784">
        <v>33.924999999999997</v>
      </c>
      <c r="J31784">
        <v>1028.53568108423</v>
      </c>
      <c r="K31784">
        <v>26.938912889632299</v>
      </c>
    </row>
    <row r="31785" spans="1:11" ht="15" customHeight="1">
      <c r="A31785" s="91" t="s">
        <v>4747</v>
      </c>
      <c r="B31785" s="19" t="s">
        <v>88</v>
      </c>
      <c r="C31785" s="30" t="s">
        <v>199</v>
      </c>
      <c r="D31785" s="91">
        <v>5000</v>
      </c>
      <c r="E31785">
        <v>345</v>
      </c>
      <c r="F31785">
        <v>3.9329999999999998</v>
      </c>
      <c r="G31785">
        <v>33.927</v>
      </c>
      <c r="J31785">
        <v>1028.5433266816999</v>
      </c>
      <c r="K31785">
        <v>26.941821192637001</v>
      </c>
    </row>
    <row r="31786" spans="1:11" ht="15" customHeight="1">
      <c r="A31786" s="91" t="s">
        <v>4747</v>
      </c>
      <c r="B31786" s="19" t="s">
        <v>88</v>
      </c>
      <c r="C31786" s="30" t="s">
        <v>199</v>
      </c>
      <c r="D31786" s="91">
        <v>5000</v>
      </c>
      <c r="E31786">
        <v>346</v>
      </c>
      <c r="F31786">
        <v>3.9359999999999999</v>
      </c>
      <c r="G31786">
        <v>33.93</v>
      </c>
      <c r="J31786">
        <v>1028.55000778927</v>
      </c>
      <c r="K31786">
        <v>26.943913540387701</v>
      </c>
    </row>
    <row r="31787" spans="1:11" ht="15" customHeight="1">
      <c r="A31787" s="91" t="s">
        <v>4747</v>
      </c>
      <c r="B31787" s="19" t="s">
        <v>88</v>
      </c>
      <c r="C31787" s="30" t="s">
        <v>199</v>
      </c>
      <c r="D31787" s="91">
        <v>5000</v>
      </c>
      <c r="E31787">
        <v>347</v>
      </c>
      <c r="F31787">
        <v>3.9359999999999999</v>
      </c>
      <c r="G31787">
        <v>33.932000000000002</v>
      </c>
      <c r="J31787">
        <v>1028.55622524618</v>
      </c>
      <c r="K31787">
        <v>26.945512228531701</v>
      </c>
    </row>
    <row r="31788" spans="1:11" ht="15" customHeight="1">
      <c r="A31788" s="91" t="s">
        <v>4747</v>
      </c>
      <c r="B31788" s="19" t="s">
        <v>88</v>
      </c>
      <c r="C31788" s="30" t="s">
        <v>199</v>
      </c>
      <c r="D31788" s="91">
        <v>5000</v>
      </c>
      <c r="E31788">
        <v>348</v>
      </c>
      <c r="F31788">
        <v>3.927</v>
      </c>
      <c r="G31788">
        <v>33.932000000000002</v>
      </c>
      <c r="J31788">
        <v>1028.5618454432899</v>
      </c>
      <c r="K31788">
        <v>26.946425389064199</v>
      </c>
    </row>
    <row r="31789" spans="1:11" ht="15" customHeight="1">
      <c r="A31789" s="91" t="s">
        <v>4747</v>
      </c>
      <c r="B31789" s="19" t="s">
        <v>88</v>
      </c>
      <c r="C31789" s="30" t="s">
        <v>199</v>
      </c>
      <c r="D31789" s="91">
        <v>5000</v>
      </c>
      <c r="E31789">
        <v>349</v>
      </c>
      <c r="F31789">
        <v>3.923</v>
      </c>
      <c r="G31789">
        <v>33.933999999999997</v>
      </c>
      <c r="J31789">
        <v>1028.56850215187</v>
      </c>
      <c r="K31789">
        <v>26.948426440652401</v>
      </c>
    </row>
    <row r="31790" spans="1:11" ht="15" customHeight="1">
      <c r="A31790" s="91" t="s">
        <v>4747</v>
      </c>
      <c r="B31790" s="19" t="s">
        <v>88</v>
      </c>
      <c r="C31790" s="30" t="s">
        <v>199</v>
      </c>
      <c r="D31790" s="91">
        <v>5000</v>
      </c>
      <c r="E31790">
        <v>350</v>
      </c>
      <c r="F31790">
        <v>3.9209999999999998</v>
      </c>
      <c r="G31790">
        <v>33.935000000000002</v>
      </c>
      <c r="J31790">
        <v>1028.5741462999499</v>
      </c>
      <c r="K31790">
        <v>26.949430527878999</v>
      </c>
    </row>
    <row r="31791" spans="1:11" ht="15" customHeight="1">
      <c r="A31791" s="91" t="s">
        <v>4747</v>
      </c>
      <c r="B31791" s="19" t="s">
        <v>88</v>
      </c>
      <c r="C31791" s="30" t="s">
        <v>199</v>
      </c>
      <c r="D31791" s="91">
        <v>5000</v>
      </c>
      <c r="E31791">
        <v>351</v>
      </c>
      <c r="F31791">
        <v>3.9169999999999998</v>
      </c>
      <c r="G31791">
        <v>33.936999999999998</v>
      </c>
      <c r="J31791">
        <v>1028.5808028848901</v>
      </c>
      <c r="K31791">
        <v>26.9514313393734</v>
      </c>
    </row>
    <row r="31792" spans="1:11" ht="15" customHeight="1">
      <c r="A31792" s="91" t="s">
        <v>4747</v>
      </c>
      <c r="B31792" s="19" t="s">
        <v>88</v>
      </c>
      <c r="C31792" s="30" t="s">
        <v>199</v>
      </c>
      <c r="D31792" s="91">
        <v>5000</v>
      </c>
      <c r="E31792">
        <v>352</v>
      </c>
      <c r="F31792">
        <v>3.9159999999999999</v>
      </c>
      <c r="G31792">
        <v>33.939</v>
      </c>
      <c r="J31792">
        <v>1028.5871300830299</v>
      </c>
      <c r="K31792">
        <v>26.953130604375499</v>
      </c>
    </row>
    <row r="31793" spans="1:11" ht="15" customHeight="1">
      <c r="A31793" s="91" t="s">
        <v>4747</v>
      </c>
      <c r="B31793" s="19" t="s">
        <v>88</v>
      </c>
      <c r="C31793" s="30" t="s">
        <v>199</v>
      </c>
      <c r="D31793" s="91">
        <v>5000</v>
      </c>
      <c r="E31793">
        <v>353</v>
      </c>
      <c r="F31793">
        <v>3.9159999999999999</v>
      </c>
      <c r="G31793">
        <v>33.94</v>
      </c>
      <c r="J31793">
        <v>1028.5925544685199</v>
      </c>
      <c r="K31793">
        <v>26.953933616838199</v>
      </c>
    </row>
    <row r="31794" spans="1:11" ht="15" customHeight="1">
      <c r="A31794" s="91" t="s">
        <v>4747</v>
      </c>
      <c r="B31794" s="19" t="s">
        <v>88</v>
      </c>
      <c r="C31794" s="30" t="s">
        <v>199</v>
      </c>
      <c r="D31794" s="91">
        <v>5000</v>
      </c>
      <c r="E31794">
        <v>354</v>
      </c>
      <c r="F31794">
        <v>3.9159999999999999</v>
      </c>
      <c r="G31794">
        <v>33.941000000000003</v>
      </c>
      <c r="J31794">
        <v>1028.5979787398401</v>
      </c>
      <c r="K31794">
        <v>26.9547366318081</v>
      </c>
    </row>
    <row r="31795" spans="1:11" ht="15" customHeight="1">
      <c r="A31795" s="91" t="s">
        <v>4747</v>
      </c>
      <c r="B31795" s="19" t="s">
        <v>88</v>
      </c>
      <c r="C31795" s="30" t="s">
        <v>199</v>
      </c>
      <c r="D31795" s="91">
        <v>5000</v>
      </c>
      <c r="E31795">
        <v>355</v>
      </c>
      <c r="F31795">
        <v>3.9159999999999999</v>
      </c>
      <c r="G31795">
        <v>33.942</v>
      </c>
      <c r="J31795">
        <v>1028.60340289698</v>
      </c>
      <c r="K31795">
        <v>26.955539649285601</v>
      </c>
    </row>
    <row r="31796" spans="1:11" ht="15" customHeight="1">
      <c r="A31796" s="91" t="s">
        <v>4747</v>
      </c>
      <c r="B31796" s="19" t="s">
        <v>88</v>
      </c>
      <c r="C31796" s="30" t="s">
        <v>199</v>
      </c>
      <c r="D31796" s="91">
        <v>5000</v>
      </c>
      <c r="E31796">
        <v>356</v>
      </c>
      <c r="F31796">
        <v>3.9140000000000001</v>
      </c>
      <c r="G31796">
        <v>33.942999999999998</v>
      </c>
      <c r="J31796">
        <v>1028.60904671002</v>
      </c>
      <c r="K31796">
        <v>26.956543615231801</v>
      </c>
    </row>
    <row r="31797" spans="1:11" ht="15" customHeight="1">
      <c r="A31797" s="91" t="s">
        <v>4747</v>
      </c>
      <c r="B31797" s="19" t="s">
        <v>88</v>
      </c>
      <c r="C31797" s="30" t="s">
        <v>199</v>
      </c>
      <c r="D31797" s="91">
        <v>5000</v>
      </c>
      <c r="E31797">
        <v>357</v>
      </c>
      <c r="F31797">
        <v>3.9129999999999998</v>
      </c>
      <c r="G31797">
        <v>33.944000000000003</v>
      </c>
      <c r="J31797">
        <v>1028.6145805881199</v>
      </c>
      <c r="K31797">
        <v>26.9574470958257</v>
      </c>
    </row>
    <row r="31798" spans="1:11" ht="15" customHeight="1">
      <c r="A31798" s="91" t="s">
        <v>4747</v>
      </c>
      <c r="B31798" s="19" t="s">
        <v>88</v>
      </c>
      <c r="C31798" s="30" t="s">
        <v>199</v>
      </c>
      <c r="D31798" s="91">
        <v>5000</v>
      </c>
      <c r="E31798">
        <v>358</v>
      </c>
      <c r="F31798">
        <v>3.9119999999999999</v>
      </c>
      <c r="G31798">
        <v>33.945</v>
      </c>
      <c r="J31798">
        <v>1028.6201143948999</v>
      </c>
      <c r="K31798">
        <v>26.9583505690075</v>
      </c>
    </row>
    <row r="31799" spans="1:11" ht="15" customHeight="1">
      <c r="A31799" s="91" t="s">
        <v>4747</v>
      </c>
      <c r="B31799" s="19" t="s">
        <v>88</v>
      </c>
      <c r="C31799" s="30" t="s">
        <v>199</v>
      </c>
      <c r="D31799" s="91">
        <v>5000</v>
      </c>
      <c r="E31799">
        <v>359</v>
      </c>
      <c r="F31799">
        <v>3.911</v>
      </c>
      <c r="G31799">
        <v>33.947000000000003</v>
      </c>
      <c r="J31799">
        <v>1028.6264410200099</v>
      </c>
      <c r="K31799">
        <v>26.960049826006301</v>
      </c>
    </row>
    <row r="31800" spans="1:11" ht="15" customHeight="1">
      <c r="A31800" s="91" t="s">
        <v>4747</v>
      </c>
      <c r="B31800" s="19" t="s">
        <v>88</v>
      </c>
      <c r="C31800" s="30" t="s">
        <v>199</v>
      </c>
      <c r="D31800" s="91">
        <v>5000</v>
      </c>
      <c r="E31800">
        <v>360</v>
      </c>
      <c r="F31800">
        <v>3.9089999999999998</v>
      </c>
      <c r="G31800">
        <v>33.948</v>
      </c>
      <c r="J31800">
        <v>1028.6320846116801</v>
      </c>
      <c r="K31800">
        <v>26.961053701365501</v>
      </c>
    </row>
    <row r="31801" spans="1:11" ht="15" customHeight="1">
      <c r="A31801" s="91" t="s">
        <v>4747</v>
      </c>
      <c r="B31801" s="19" t="s">
        <v>88</v>
      </c>
      <c r="C31801" s="30" t="s">
        <v>199</v>
      </c>
      <c r="D31801" s="91">
        <v>5000</v>
      </c>
      <c r="E31801">
        <v>361</v>
      </c>
      <c r="F31801">
        <v>3.9089999999999998</v>
      </c>
      <c r="G31801">
        <v>33.950000000000003</v>
      </c>
      <c r="J31801">
        <v>1028.63830114813</v>
      </c>
      <c r="K31801">
        <v>26.962652540358899</v>
      </c>
    </row>
    <row r="31802" spans="1:11" ht="15" customHeight="1">
      <c r="A31802" s="91" t="s">
        <v>4747</v>
      </c>
      <c r="B31802" s="19" t="s">
        <v>88</v>
      </c>
      <c r="C31802" s="30" t="s">
        <v>199</v>
      </c>
      <c r="D31802" s="91">
        <v>5000</v>
      </c>
      <c r="E31802">
        <v>362</v>
      </c>
      <c r="F31802">
        <v>3.9079999999999999</v>
      </c>
      <c r="G31802">
        <v>33.951000000000001</v>
      </c>
      <c r="J31802">
        <v>1028.6438346602599</v>
      </c>
      <c r="K31802">
        <v>26.963555990661501</v>
      </c>
    </row>
    <row r="31803" spans="1:11" ht="15" customHeight="1">
      <c r="A31803" s="91" t="s">
        <v>4747</v>
      </c>
      <c r="B31803" s="19" t="s">
        <v>88</v>
      </c>
      <c r="C31803" s="30" t="s">
        <v>199</v>
      </c>
      <c r="D31803" s="91">
        <v>5000</v>
      </c>
      <c r="E31803">
        <v>363</v>
      </c>
      <c r="F31803">
        <v>3.9079999999999999</v>
      </c>
      <c r="G31803">
        <v>33.951999999999998</v>
      </c>
      <c r="J31803">
        <v>1028.64925810779</v>
      </c>
      <c r="K31803">
        <v>26.964359038112399</v>
      </c>
    </row>
    <row r="31804" spans="1:11" ht="15" customHeight="1">
      <c r="A31804" s="91" t="s">
        <v>4747</v>
      </c>
      <c r="B31804" s="19" t="s">
        <v>88</v>
      </c>
      <c r="C31804" s="30" t="s">
        <v>199</v>
      </c>
      <c r="D31804" s="91">
        <v>5000</v>
      </c>
      <c r="E31804">
        <v>364</v>
      </c>
      <c r="F31804">
        <v>3.9079999999999999</v>
      </c>
      <c r="G31804">
        <v>33.953000000000003</v>
      </c>
      <c r="J31804">
        <v>1028.6546814411699</v>
      </c>
      <c r="K31804">
        <v>26.965162088069501</v>
      </c>
    </row>
    <row r="31805" spans="1:11" ht="15" customHeight="1">
      <c r="A31805" s="91" t="s">
        <v>4747</v>
      </c>
      <c r="B31805" s="19" t="s">
        <v>88</v>
      </c>
      <c r="C31805" s="30" t="s">
        <v>199</v>
      </c>
      <c r="D31805" s="91">
        <v>5000</v>
      </c>
      <c r="E31805">
        <v>365</v>
      </c>
      <c r="F31805">
        <v>3.9079999999999999</v>
      </c>
      <c r="G31805">
        <v>33.954000000000001</v>
      </c>
      <c r="J31805">
        <v>1028.6601046604001</v>
      </c>
      <c r="K31805">
        <v>26.965965140532301</v>
      </c>
    </row>
    <row r="31806" spans="1:11" ht="15" customHeight="1">
      <c r="A31806" s="91" t="s">
        <v>4747</v>
      </c>
      <c r="B31806" s="19" t="s">
        <v>88</v>
      </c>
      <c r="C31806" s="30" t="s">
        <v>199</v>
      </c>
      <c r="D31806" s="91">
        <v>5000</v>
      </c>
      <c r="E31806">
        <v>366</v>
      </c>
      <c r="F31806">
        <v>3.9079999999999999</v>
      </c>
      <c r="G31806">
        <v>33.954999999999998</v>
      </c>
      <c r="J31806">
        <v>1028.66552776549</v>
      </c>
      <c r="K31806">
        <v>26.9667681955011</v>
      </c>
    </row>
    <row r="31807" spans="1:11" ht="15" customHeight="1">
      <c r="A31807" s="91" t="s">
        <v>4747</v>
      </c>
      <c r="B31807" s="19" t="s">
        <v>88</v>
      </c>
      <c r="C31807" s="30" t="s">
        <v>199</v>
      </c>
      <c r="D31807" s="91">
        <v>5000</v>
      </c>
      <c r="E31807">
        <v>367</v>
      </c>
      <c r="F31807">
        <v>3.9089999999999998</v>
      </c>
      <c r="G31807">
        <v>33.956000000000003</v>
      </c>
      <c r="J31807">
        <v>1028.6708406421801</v>
      </c>
      <c r="K31807">
        <v>26.967470841150799</v>
      </c>
    </row>
    <row r="31808" spans="1:11" ht="15" customHeight="1">
      <c r="A31808" s="91" t="s">
        <v>4747</v>
      </c>
      <c r="B31808" s="19" t="s">
        <v>88</v>
      </c>
      <c r="C31808" s="30" t="s">
        <v>199</v>
      </c>
      <c r="D31808" s="91">
        <v>5000</v>
      </c>
      <c r="E31808">
        <v>368</v>
      </c>
      <c r="F31808">
        <v>3.91</v>
      </c>
      <c r="G31808">
        <v>33.957999999999998</v>
      </c>
      <c r="J31808">
        <v>1028.67694616484</v>
      </c>
      <c r="K31808">
        <v>26.968969275438699</v>
      </c>
    </row>
    <row r="31809" spans="1:11" ht="15" customHeight="1">
      <c r="A31809" s="91" t="s">
        <v>4747</v>
      </c>
      <c r="B31809" s="19" t="s">
        <v>88</v>
      </c>
      <c r="C31809" s="30" t="s">
        <v>199</v>
      </c>
      <c r="D31809" s="91">
        <v>5000</v>
      </c>
      <c r="E31809">
        <v>369</v>
      </c>
      <c r="F31809">
        <v>3.9089999999999998</v>
      </c>
      <c r="G31809">
        <v>33.96</v>
      </c>
      <c r="J31809">
        <v>1028.6832718708799</v>
      </c>
      <c r="K31809">
        <v>26.970668569236501</v>
      </c>
    </row>
    <row r="31810" spans="1:11" ht="15" customHeight="1">
      <c r="A31810" s="91" t="s">
        <v>4747</v>
      </c>
      <c r="B31810" s="19" t="s">
        <v>88</v>
      </c>
      <c r="C31810" s="30" t="s">
        <v>199</v>
      </c>
      <c r="D31810" s="91">
        <v>5000</v>
      </c>
      <c r="E31810">
        <v>370</v>
      </c>
      <c r="F31810">
        <v>3.9079999999999999</v>
      </c>
      <c r="G31810">
        <v>33.965000000000003</v>
      </c>
      <c r="J31810">
        <v>1028.69197595114</v>
      </c>
      <c r="K31810">
        <v>26.9747552874394</v>
      </c>
    </row>
    <row r="31811" spans="1:11" ht="15" customHeight="1">
      <c r="A31811" s="91" t="s">
        <v>4747</v>
      </c>
      <c r="B31811" s="19" t="s">
        <v>88</v>
      </c>
      <c r="C31811" s="30" t="s">
        <v>199</v>
      </c>
      <c r="D31811" s="91">
        <v>5000</v>
      </c>
      <c r="E31811">
        <v>371</v>
      </c>
      <c r="F31811">
        <v>3.9079999999999999</v>
      </c>
      <c r="G31811">
        <v>33.966000000000001</v>
      </c>
      <c r="J31811">
        <v>1028.69739844128</v>
      </c>
      <c r="K31811">
        <v>26.975558358827801</v>
      </c>
    </row>
    <row r="31812" spans="1:11" ht="15" customHeight="1">
      <c r="A31812" s="91" t="s">
        <v>4747</v>
      </c>
      <c r="B31812" s="19" t="s">
        <v>88</v>
      </c>
      <c r="C31812" s="30" t="s">
        <v>199</v>
      </c>
      <c r="D31812" s="91">
        <v>5000</v>
      </c>
      <c r="E31812">
        <v>372</v>
      </c>
      <c r="F31812">
        <v>3.9079999999999999</v>
      </c>
      <c r="G31812">
        <v>33.966999999999999</v>
      </c>
      <c r="J31812">
        <v>1028.7028208173001</v>
      </c>
      <c r="K31812">
        <v>26.9763614327223</v>
      </c>
    </row>
    <row r="31813" spans="1:11" ht="15" customHeight="1">
      <c r="A31813" s="91" t="s">
        <v>4747</v>
      </c>
      <c r="B31813" s="19" t="s">
        <v>88</v>
      </c>
      <c r="C31813" s="30" t="s">
        <v>199</v>
      </c>
      <c r="D31813" s="91">
        <v>5000</v>
      </c>
      <c r="E31813">
        <v>373</v>
      </c>
      <c r="F31813">
        <v>3.907</v>
      </c>
      <c r="G31813">
        <v>33.969000000000001</v>
      </c>
      <c r="J31813">
        <v>1028.7091461609</v>
      </c>
      <c r="K31813">
        <v>26.978060745258698</v>
      </c>
    </row>
    <row r="31814" spans="1:11" ht="15" customHeight="1">
      <c r="A31814" s="91" t="s">
        <v>4747</v>
      </c>
      <c r="B31814" s="19" t="s">
        <v>88</v>
      </c>
      <c r="C31814" s="30" t="s">
        <v>199</v>
      </c>
      <c r="D31814" s="91">
        <v>5000</v>
      </c>
      <c r="E31814">
        <v>374</v>
      </c>
      <c r="F31814">
        <v>3.907</v>
      </c>
      <c r="G31814">
        <v>33.97</v>
      </c>
      <c r="J31814">
        <v>1028.7145683285901</v>
      </c>
      <c r="K31814">
        <v>26.9788638258904</v>
      </c>
    </row>
    <row r="31815" spans="1:11" ht="15" customHeight="1">
      <c r="A31815" s="91" t="s">
        <v>4747</v>
      </c>
      <c r="B31815" s="19" t="s">
        <v>88</v>
      </c>
      <c r="C31815" s="30" t="s">
        <v>199</v>
      </c>
      <c r="D31815" s="91">
        <v>5000</v>
      </c>
      <c r="E31815">
        <v>375</v>
      </c>
      <c r="F31815">
        <v>3.9049999999999998</v>
      </c>
      <c r="G31815">
        <v>33.972000000000001</v>
      </c>
      <c r="J31815">
        <v>1028.7210038164101</v>
      </c>
      <c r="K31815">
        <v>26.980663548415102</v>
      </c>
    </row>
    <row r="31816" spans="1:11" ht="15" customHeight="1">
      <c r="A31816" s="91" t="s">
        <v>4747</v>
      </c>
      <c r="B31816" s="19" t="s">
        <v>88</v>
      </c>
      <c r="C31816" s="30" t="s">
        <v>199</v>
      </c>
      <c r="D31816" s="91">
        <v>5000</v>
      </c>
      <c r="E31816">
        <v>376</v>
      </c>
      <c r="F31816">
        <v>3.903</v>
      </c>
      <c r="G31816">
        <v>33.972999999999999</v>
      </c>
      <c r="J31816">
        <v>1028.72664646004</v>
      </c>
      <c r="K31816">
        <v>26.981667415032199</v>
      </c>
    </row>
    <row r="31817" spans="1:11" ht="15" customHeight="1">
      <c r="A31817" s="91" t="s">
        <v>4747</v>
      </c>
      <c r="B31817" s="19" t="s">
        <v>88</v>
      </c>
      <c r="C31817" s="30" t="s">
        <v>199</v>
      </c>
      <c r="D31817" s="91">
        <v>5000</v>
      </c>
      <c r="E31817">
        <v>377</v>
      </c>
      <c r="F31817">
        <v>3.9009999999999998</v>
      </c>
      <c r="G31817">
        <v>33.975000000000001</v>
      </c>
      <c r="J31817">
        <v>1028.73308183821</v>
      </c>
      <c r="K31817">
        <v>26.983467073251202</v>
      </c>
    </row>
    <row r="31818" spans="1:11" ht="15" customHeight="1">
      <c r="A31818" s="91" t="s">
        <v>4747</v>
      </c>
      <c r="B31818" s="19" t="s">
        <v>88</v>
      </c>
      <c r="C31818" s="30" t="s">
        <v>199</v>
      </c>
      <c r="D31818" s="91">
        <v>5000</v>
      </c>
      <c r="E31818">
        <v>378</v>
      </c>
      <c r="F31818">
        <v>3.9009999999999998</v>
      </c>
      <c r="G31818">
        <v>33.976999999999997</v>
      </c>
      <c r="J31818">
        <v>1028.7392964778501</v>
      </c>
      <c r="K31818">
        <v>26.985066005671602</v>
      </c>
    </row>
    <row r="31819" spans="1:11" ht="15" customHeight="1">
      <c r="A31819" s="91" t="s">
        <v>4747</v>
      </c>
      <c r="B31819" s="19" t="s">
        <v>88</v>
      </c>
      <c r="C31819" s="30" t="s">
        <v>199</v>
      </c>
      <c r="D31819" s="91">
        <v>5000</v>
      </c>
      <c r="E31819">
        <v>379</v>
      </c>
      <c r="F31819">
        <v>3.9009999999999998</v>
      </c>
      <c r="G31819">
        <v>33.979999999999997</v>
      </c>
      <c r="J31819">
        <v>1028.7463037615</v>
      </c>
      <c r="K31819">
        <v>26.987460777396301</v>
      </c>
    </row>
    <row r="31820" spans="1:11" ht="15" customHeight="1">
      <c r="A31820" s="91" t="s">
        <v>4747</v>
      </c>
      <c r="B31820" s="19" t="s">
        <v>88</v>
      </c>
      <c r="C31820" s="30" t="s">
        <v>199</v>
      </c>
      <c r="D31820" s="91">
        <v>5000</v>
      </c>
      <c r="E31820">
        <v>380</v>
      </c>
      <c r="F31820">
        <v>3.9</v>
      </c>
      <c r="G31820">
        <v>33.981000000000002</v>
      </c>
      <c r="J31820">
        <v>1028.75183577865</v>
      </c>
      <c r="K31820">
        <v>26.988364244851901</v>
      </c>
    </row>
    <row r="31821" spans="1:11" ht="15" customHeight="1">
      <c r="A31821" s="91" t="s">
        <v>4747</v>
      </c>
      <c r="B31821" s="19" t="s">
        <v>88</v>
      </c>
      <c r="C31821" s="30" t="s">
        <v>199</v>
      </c>
      <c r="D31821" s="91">
        <v>5000</v>
      </c>
      <c r="E31821">
        <v>381</v>
      </c>
      <c r="F31821">
        <v>3.899</v>
      </c>
      <c r="G31821">
        <v>33.981999999999999</v>
      </c>
      <c r="J31821">
        <v>1028.75736772453</v>
      </c>
      <c r="K31821">
        <v>26.989267704893599</v>
      </c>
    </row>
    <row r="31822" spans="1:11" ht="15" customHeight="1">
      <c r="A31822" s="91" t="s">
        <v>4747</v>
      </c>
      <c r="B31822" s="19" t="s">
        <v>88</v>
      </c>
      <c r="C31822" s="30" t="s">
        <v>199</v>
      </c>
      <c r="D31822" s="91">
        <v>5000</v>
      </c>
      <c r="E31822">
        <v>382</v>
      </c>
      <c r="F31822">
        <v>3.899</v>
      </c>
      <c r="G31822">
        <v>33.981999999999999</v>
      </c>
      <c r="J31822">
        <v>1028.761996405</v>
      </c>
      <c r="K31822">
        <v>26.9892749747812</v>
      </c>
    </row>
    <row r="31823" spans="1:11" ht="15" customHeight="1">
      <c r="A31823" s="91" t="s">
        <v>4747</v>
      </c>
      <c r="B31823" s="19" t="s">
        <v>88</v>
      </c>
      <c r="C31823" s="30" t="s">
        <v>199</v>
      </c>
      <c r="D31823" s="91">
        <v>5000</v>
      </c>
      <c r="E31823">
        <v>383</v>
      </c>
      <c r="F31823">
        <v>3.8980000000000001</v>
      </c>
      <c r="G31823">
        <v>33.982999999999997</v>
      </c>
      <c r="J31823">
        <v>1028.7675281975201</v>
      </c>
      <c r="K31823">
        <v>26.9901784276035</v>
      </c>
    </row>
    <row r="31824" spans="1:11" ht="15" customHeight="1">
      <c r="A31824" s="91" t="s">
        <v>4747</v>
      </c>
      <c r="B31824" s="19" t="s">
        <v>88</v>
      </c>
      <c r="C31824" s="30" t="s">
        <v>199</v>
      </c>
      <c r="D31824" s="91">
        <v>5000</v>
      </c>
      <c r="E31824">
        <v>384</v>
      </c>
      <c r="F31824">
        <v>3.8969999999999998</v>
      </c>
      <c r="G31824">
        <v>33.984000000000002</v>
      </c>
      <c r="J31824">
        <v>1028.7730599187701</v>
      </c>
      <c r="K31824">
        <v>26.991081873011399</v>
      </c>
    </row>
    <row r="31825" spans="1:11" ht="15" customHeight="1">
      <c r="A31825" s="91" t="s">
        <v>4747</v>
      </c>
      <c r="B31825" s="19" t="s">
        <v>88</v>
      </c>
      <c r="C31825" s="30" t="s">
        <v>199</v>
      </c>
      <c r="D31825" s="91">
        <v>5000</v>
      </c>
      <c r="E31825">
        <v>385</v>
      </c>
      <c r="F31825">
        <v>3.8959999999999999</v>
      </c>
      <c r="G31825">
        <v>33.984999999999999</v>
      </c>
      <c r="J31825">
        <v>1028.77859156876</v>
      </c>
      <c r="K31825">
        <v>26.991985311004299</v>
      </c>
    </row>
    <row r="31826" spans="1:11" ht="15" customHeight="1">
      <c r="A31826" s="91" t="s">
        <v>4747</v>
      </c>
      <c r="B31826" s="19" t="s">
        <v>88</v>
      </c>
      <c r="C31826" s="30" t="s">
        <v>199</v>
      </c>
      <c r="D31826" s="91">
        <v>5000</v>
      </c>
      <c r="E31826">
        <v>386</v>
      </c>
      <c r="F31826">
        <v>3.895</v>
      </c>
      <c r="G31826">
        <v>33.985999999999997</v>
      </c>
      <c r="J31826">
        <v>1028.7841231475099</v>
      </c>
      <c r="K31826">
        <v>26.992888741582899</v>
      </c>
    </row>
    <row r="31827" spans="1:11" ht="15" customHeight="1">
      <c r="A31827" s="91" t="s">
        <v>4747</v>
      </c>
      <c r="B31827" s="19" t="s">
        <v>88</v>
      </c>
      <c r="C31827" s="30" t="s">
        <v>199</v>
      </c>
      <c r="D31827" s="91">
        <v>5000</v>
      </c>
      <c r="E31827">
        <v>387</v>
      </c>
      <c r="F31827">
        <v>3.895</v>
      </c>
      <c r="G31827">
        <v>33.987000000000002</v>
      </c>
      <c r="J31827">
        <v>1028.7895441298999</v>
      </c>
      <c r="K31827">
        <v>26.993691870291698</v>
      </c>
    </row>
    <row r="31828" spans="1:11" ht="15" customHeight="1">
      <c r="A31828" s="91" t="s">
        <v>4747</v>
      </c>
      <c r="B31828" s="19" t="s">
        <v>88</v>
      </c>
      <c r="C31828" s="30" t="s">
        <v>199</v>
      </c>
      <c r="D31828" s="91">
        <v>5000</v>
      </c>
      <c r="E31828">
        <v>388</v>
      </c>
      <c r="F31828">
        <v>3.895</v>
      </c>
      <c r="G31828">
        <v>33.988</v>
      </c>
      <c r="J31828">
        <v>1028.7949649982099</v>
      </c>
      <c r="K31828">
        <v>26.994495001504198</v>
      </c>
    </row>
    <row r="31829" spans="1:11" ht="15" customHeight="1">
      <c r="A31829" s="91" t="s">
        <v>4747</v>
      </c>
      <c r="B31829" s="19" t="s">
        <v>88</v>
      </c>
      <c r="C31829" s="30" t="s">
        <v>199</v>
      </c>
      <c r="D31829" s="91">
        <v>5000</v>
      </c>
      <c r="E31829">
        <v>389</v>
      </c>
      <c r="F31829">
        <v>3.8940000000000001</v>
      </c>
      <c r="G31829">
        <v>33.988</v>
      </c>
      <c r="J31829">
        <v>1028.7997036148399</v>
      </c>
      <c r="K31829">
        <v>26.994602571236999</v>
      </c>
    </row>
    <row r="31830" spans="1:11" ht="15" customHeight="1">
      <c r="A31830" s="91" t="s">
        <v>4747</v>
      </c>
      <c r="B31830" s="19" t="s">
        <v>88</v>
      </c>
      <c r="C31830" s="30" t="s">
        <v>199</v>
      </c>
      <c r="D31830" s="91">
        <v>5000</v>
      </c>
      <c r="E31830">
        <v>390</v>
      </c>
      <c r="F31830">
        <v>3.8929999999999998</v>
      </c>
      <c r="G31830">
        <v>33.988999999999997</v>
      </c>
      <c r="J31830">
        <v>1028.8052348822</v>
      </c>
      <c r="K31830">
        <v>26.995505990759298</v>
      </c>
    </row>
    <row r="31831" spans="1:11" ht="15" customHeight="1">
      <c r="A31831" s="91" t="s">
        <v>4747</v>
      </c>
      <c r="B31831" s="19" t="s">
        <v>88</v>
      </c>
      <c r="C31831" s="30" t="s">
        <v>199</v>
      </c>
      <c r="D31831" s="91">
        <v>5000</v>
      </c>
      <c r="E31831">
        <v>391</v>
      </c>
      <c r="F31831">
        <v>3.8919999999999999</v>
      </c>
      <c r="G31831">
        <v>33.99</v>
      </c>
      <c r="J31831">
        <v>1028.8107660783101</v>
      </c>
      <c r="K31831">
        <v>26.996409402866</v>
      </c>
    </row>
    <row r="31832" spans="1:11" ht="15" customHeight="1">
      <c r="A31832" s="91" t="s">
        <v>4747</v>
      </c>
      <c r="B31832" s="19" t="s">
        <v>88</v>
      </c>
      <c r="C31832" s="30" t="s">
        <v>199</v>
      </c>
      <c r="D31832" s="91">
        <v>5000</v>
      </c>
      <c r="E31832">
        <v>392</v>
      </c>
      <c r="F31832">
        <v>3.891</v>
      </c>
      <c r="G31832">
        <v>33.991</v>
      </c>
      <c r="J31832">
        <v>1028.8162972031901</v>
      </c>
      <c r="K31832">
        <v>26.997312807556899</v>
      </c>
    </row>
    <row r="31833" spans="1:11" ht="15" customHeight="1">
      <c r="A31833" s="91" t="s">
        <v>4747</v>
      </c>
      <c r="B31833" s="19" t="s">
        <v>88</v>
      </c>
      <c r="C31833" s="30" t="s">
        <v>199</v>
      </c>
      <c r="D31833" s="91">
        <v>5000</v>
      </c>
      <c r="E31833">
        <v>393</v>
      </c>
      <c r="F31833">
        <v>3.89</v>
      </c>
      <c r="G31833">
        <v>33.991999999999997</v>
      </c>
      <c r="J31833">
        <v>1028.82182825683</v>
      </c>
      <c r="K31833">
        <v>26.998216204832001</v>
      </c>
    </row>
    <row r="31834" spans="1:11" ht="15" customHeight="1">
      <c r="A31834" s="91" t="s">
        <v>4747</v>
      </c>
      <c r="B31834" s="19" t="s">
        <v>88</v>
      </c>
      <c r="C31834" s="30" t="s">
        <v>199</v>
      </c>
      <c r="D31834" s="91">
        <v>5000</v>
      </c>
      <c r="E31834">
        <v>394</v>
      </c>
      <c r="F31834">
        <v>3.8879999999999999</v>
      </c>
      <c r="G31834">
        <v>33.993000000000002</v>
      </c>
      <c r="J31834">
        <v>1028.8274698822099</v>
      </c>
      <c r="K31834">
        <v>26.999219821510898</v>
      </c>
    </row>
    <row r="31835" spans="1:11" ht="15" customHeight="1">
      <c r="A31835" s="91" t="s">
        <v>4747</v>
      </c>
      <c r="B31835" s="19" t="s">
        <v>88</v>
      </c>
      <c r="C31835" s="30" t="s">
        <v>199</v>
      </c>
      <c r="D31835" s="91">
        <v>5000</v>
      </c>
      <c r="E31835">
        <v>395</v>
      </c>
      <c r="F31835">
        <v>3.887</v>
      </c>
      <c r="G31835">
        <v>33.994999999999997</v>
      </c>
      <c r="J31835">
        <v>1028.83379350071</v>
      </c>
      <c r="K31835">
        <v>27.000919076609801</v>
      </c>
    </row>
    <row r="31836" spans="1:11" ht="15" customHeight="1">
      <c r="A31836" s="91" t="s">
        <v>4747</v>
      </c>
      <c r="B31836" s="19" t="s">
        <v>88</v>
      </c>
      <c r="C31836" s="30" t="s">
        <v>199</v>
      </c>
      <c r="D31836" s="91">
        <v>5000</v>
      </c>
      <c r="E31836">
        <v>396</v>
      </c>
      <c r="F31836">
        <v>3.8839999999999999</v>
      </c>
      <c r="G31836">
        <v>33.996000000000002</v>
      </c>
      <c r="J31836">
        <v>1028.8395456698099</v>
      </c>
      <c r="K31836">
        <v>27.002022822940901</v>
      </c>
    </row>
    <row r="31837" spans="1:11" ht="15" customHeight="1">
      <c r="A31837" s="91" t="s">
        <v>4747</v>
      </c>
      <c r="B31837" s="19" t="s">
        <v>88</v>
      </c>
      <c r="C31837" s="30" t="s">
        <v>199</v>
      </c>
      <c r="D31837" s="91">
        <v>5000</v>
      </c>
      <c r="E31837">
        <v>397</v>
      </c>
      <c r="F31837">
        <v>3.883</v>
      </c>
      <c r="G31837">
        <v>33.997999999999998</v>
      </c>
      <c r="J31837">
        <v>1028.84586916851</v>
      </c>
      <c r="K31837">
        <v>27.003722057135501</v>
      </c>
    </row>
    <row r="31838" spans="1:11" ht="15" customHeight="1">
      <c r="A31838" s="91" t="s">
        <v>4747</v>
      </c>
      <c r="B31838" s="19" t="s">
        <v>88</v>
      </c>
      <c r="C31838" s="30" t="s">
        <v>199</v>
      </c>
      <c r="D31838" s="91">
        <v>5000</v>
      </c>
      <c r="E31838">
        <v>398</v>
      </c>
      <c r="F31838">
        <v>3.8820000000000001</v>
      </c>
      <c r="G31838">
        <v>33.999000000000002</v>
      </c>
      <c r="J31838">
        <v>1028.85139990325</v>
      </c>
      <c r="K31838">
        <v>27.004625391117099</v>
      </c>
    </row>
    <row r="31839" spans="1:11" ht="15" customHeight="1">
      <c r="A31839" s="91" t="s">
        <v>4747</v>
      </c>
      <c r="B31839" s="19" t="s">
        <v>88</v>
      </c>
      <c r="C31839" s="30" t="s">
        <v>199</v>
      </c>
      <c r="D31839" s="91">
        <v>5000</v>
      </c>
      <c r="E31839">
        <v>399</v>
      </c>
      <c r="F31839">
        <v>3.88</v>
      </c>
      <c r="G31839">
        <v>34.000999999999998</v>
      </c>
      <c r="J31839">
        <v>1028.85783393928</v>
      </c>
      <c r="K31839">
        <v>27.006424764757899</v>
      </c>
    </row>
    <row r="31840" spans="1:11" ht="15" customHeight="1">
      <c r="A31840" s="91" t="s">
        <v>4747</v>
      </c>
      <c r="B31840" s="19" t="s">
        <v>88</v>
      </c>
      <c r="C31840" s="30" t="s">
        <v>199</v>
      </c>
      <c r="D31840" s="91">
        <v>5000</v>
      </c>
      <c r="E31840">
        <v>400</v>
      </c>
      <c r="F31840">
        <v>3.879</v>
      </c>
      <c r="G31840">
        <v>34.002000000000002</v>
      </c>
      <c r="J31840">
        <v>1028.86336454244</v>
      </c>
      <c r="K31840">
        <v>27.007328076298101</v>
      </c>
    </row>
    <row r="31841" spans="1:11" ht="15" customHeight="1">
      <c r="A31841" s="91" t="s">
        <v>4747</v>
      </c>
      <c r="B31841" s="19" t="s">
        <v>88</v>
      </c>
      <c r="C31841" s="30" t="s">
        <v>199</v>
      </c>
      <c r="D31841" s="91">
        <v>5000</v>
      </c>
      <c r="E31841">
        <v>401</v>
      </c>
      <c r="F31841">
        <v>3.8780000000000001</v>
      </c>
      <c r="G31841">
        <v>34.003</v>
      </c>
      <c r="J31841">
        <v>1028.8688950743899</v>
      </c>
      <c r="K31841">
        <v>27.008231380421599</v>
      </c>
    </row>
    <row r="31842" spans="1:11" ht="15" customHeight="1">
      <c r="A31842" s="91" t="s">
        <v>4747</v>
      </c>
      <c r="B31842" s="19" t="s">
        <v>88</v>
      </c>
      <c r="C31842" s="30" t="s">
        <v>199</v>
      </c>
      <c r="D31842" s="91">
        <v>5000</v>
      </c>
      <c r="E31842">
        <v>402</v>
      </c>
      <c r="F31842">
        <v>3.8780000000000001</v>
      </c>
      <c r="G31842">
        <v>34.003999999999998</v>
      </c>
      <c r="J31842">
        <v>1028.8743147949001</v>
      </c>
      <c r="K31842">
        <v>27.009034566280899</v>
      </c>
    </row>
    <row r="31843" spans="1:11" ht="15" customHeight="1">
      <c r="A31843" s="91" t="s">
        <v>4747</v>
      </c>
      <c r="B31843" s="19" t="s">
        <v>88</v>
      </c>
      <c r="C31843" s="30" t="s">
        <v>199</v>
      </c>
      <c r="D31843" s="91">
        <v>5000</v>
      </c>
      <c r="E31843">
        <v>403</v>
      </c>
      <c r="F31843">
        <v>3.8769999999999998</v>
      </c>
      <c r="G31843">
        <v>34.005000000000003</v>
      </c>
      <c r="J31843">
        <v>1028.8798451688699</v>
      </c>
      <c r="K31843">
        <v>27.0099378665664</v>
      </c>
    </row>
    <row r="31844" spans="1:11" ht="15" customHeight="1">
      <c r="A31844" s="91" t="s">
        <v>4747</v>
      </c>
      <c r="B31844" s="19" t="s">
        <v>88</v>
      </c>
      <c r="C31844" s="30" t="s">
        <v>199</v>
      </c>
      <c r="D31844" s="91">
        <v>5000</v>
      </c>
      <c r="E31844">
        <v>404</v>
      </c>
      <c r="F31844">
        <v>3.8759999999999999</v>
      </c>
      <c r="G31844">
        <v>34.005000000000003</v>
      </c>
      <c r="J31844">
        <v>1028.88458281619</v>
      </c>
      <c r="K31844">
        <v>27.0100452392549</v>
      </c>
    </row>
    <row r="31845" spans="1:11" ht="15" customHeight="1">
      <c r="A31845" s="91" t="s">
        <v>4747</v>
      </c>
      <c r="B31845" s="19" t="s">
        <v>88</v>
      </c>
      <c r="C31845" s="30" t="s">
        <v>199</v>
      </c>
      <c r="D31845" s="91">
        <v>5000</v>
      </c>
      <c r="E31845">
        <v>405</v>
      </c>
      <c r="F31845">
        <v>3.875</v>
      </c>
      <c r="G31845">
        <v>34.006</v>
      </c>
      <c r="J31845">
        <v>1028.89011305245</v>
      </c>
      <c r="K31845">
        <v>27.010948521317701</v>
      </c>
    </row>
    <row r="31846" spans="1:11" ht="15" customHeight="1">
      <c r="A31846" s="91" t="s">
        <v>4747</v>
      </c>
      <c r="B31846" s="19" t="s">
        <v>88</v>
      </c>
      <c r="C31846" s="30" t="s">
        <v>199</v>
      </c>
      <c r="D31846" s="91">
        <v>5000</v>
      </c>
      <c r="E31846">
        <v>406</v>
      </c>
      <c r="F31846">
        <v>3.8740000000000001</v>
      </c>
      <c r="G31846">
        <v>34.006999999999998</v>
      </c>
      <c r="J31846">
        <v>1028.8956432175</v>
      </c>
      <c r="K31846">
        <v>27.011851795963398</v>
      </c>
    </row>
    <row r="31847" spans="1:11" ht="15" customHeight="1">
      <c r="A31847" s="91" t="s">
        <v>4747</v>
      </c>
      <c r="B31847" s="19" t="s">
        <v>88</v>
      </c>
      <c r="C31847" s="30" t="s">
        <v>199</v>
      </c>
      <c r="D31847" s="91">
        <v>5000</v>
      </c>
      <c r="E31847">
        <v>407</v>
      </c>
      <c r="F31847">
        <v>3.8730000000000002</v>
      </c>
      <c r="G31847">
        <v>34.008000000000003</v>
      </c>
      <c r="J31847">
        <v>1028.90117331135</v>
      </c>
      <c r="K31847">
        <v>27.0127550631912</v>
      </c>
    </row>
    <row r="31848" spans="1:11" ht="15" customHeight="1">
      <c r="A31848" s="91" t="s">
        <v>4747</v>
      </c>
      <c r="B31848" s="19" t="s">
        <v>88</v>
      </c>
      <c r="C31848" s="30" t="s">
        <v>199</v>
      </c>
      <c r="D31848" s="91">
        <v>5000</v>
      </c>
      <c r="E31848">
        <v>408</v>
      </c>
      <c r="F31848">
        <v>3.871</v>
      </c>
      <c r="G31848">
        <v>34.009</v>
      </c>
      <c r="J31848">
        <v>1028.90681416488</v>
      </c>
      <c r="K31848">
        <v>27.013758365133501</v>
      </c>
    </row>
    <row r="31849" spans="1:11" ht="15" customHeight="1">
      <c r="A31849" s="91" t="s">
        <v>4747</v>
      </c>
      <c r="B31849" s="19" t="s">
        <v>88</v>
      </c>
      <c r="C31849" s="30" t="s">
        <v>199</v>
      </c>
      <c r="D31849" s="91">
        <v>5000</v>
      </c>
      <c r="E31849">
        <v>409</v>
      </c>
      <c r="F31849">
        <v>3.8679999999999999</v>
      </c>
      <c r="G31849">
        <v>34.011000000000003</v>
      </c>
      <c r="J31849">
        <v>1028.9133584295901</v>
      </c>
      <c r="K31849">
        <v>27.0156575779158</v>
      </c>
    </row>
    <row r="31850" spans="1:11" ht="15" customHeight="1">
      <c r="A31850" s="91" t="s">
        <v>4747</v>
      </c>
      <c r="B31850" s="19" t="s">
        <v>88</v>
      </c>
      <c r="C31850" s="30" t="s">
        <v>199</v>
      </c>
      <c r="D31850" s="91">
        <v>5000</v>
      </c>
      <c r="E31850">
        <v>410</v>
      </c>
      <c r="F31850">
        <v>3.8650000000000002</v>
      </c>
      <c r="G31850">
        <v>34.012999999999998</v>
      </c>
      <c r="J31850">
        <v>1028.9199026400699</v>
      </c>
      <c r="K31850">
        <v>27.017556709008002</v>
      </c>
    </row>
    <row r="31851" spans="1:11" ht="15" customHeight="1">
      <c r="A31851" s="91" t="s">
        <v>4747</v>
      </c>
      <c r="B31851" s="19" t="s">
        <v>88</v>
      </c>
      <c r="C31851" s="30" t="s">
        <v>199</v>
      </c>
      <c r="D31851" s="91">
        <v>5000</v>
      </c>
      <c r="E31851">
        <v>411</v>
      </c>
      <c r="F31851">
        <v>3.8620000000000001</v>
      </c>
      <c r="G31851">
        <v>34.015000000000001</v>
      </c>
      <c r="J31851">
        <v>1028.9264467963301</v>
      </c>
      <c r="K31851">
        <v>27.019455758408199</v>
      </c>
    </row>
    <row r="31852" spans="1:11" ht="15" customHeight="1">
      <c r="A31852" s="91" t="s">
        <v>4747</v>
      </c>
      <c r="B31852" s="19" t="s">
        <v>88</v>
      </c>
      <c r="C31852" s="30" t="s">
        <v>199</v>
      </c>
      <c r="D31852" s="91">
        <v>5000</v>
      </c>
      <c r="E31852">
        <v>412</v>
      </c>
      <c r="F31852">
        <v>3.8610000000000002</v>
      </c>
      <c r="G31852">
        <v>34.017000000000003</v>
      </c>
      <c r="J31852">
        <v>1028.9327692665699</v>
      </c>
      <c r="K31852">
        <v>27.0211548890484</v>
      </c>
    </row>
    <row r="31853" spans="1:11" ht="15" customHeight="1">
      <c r="A31853" s="91" t="s">
        <v>4747</v>
      </c>
      <c r="B31853" s="19" t="s">
        <v>88</v>
      </c>
      <c r="C31853" s="30" t="s">
        <v>199</v>
      </c>
      <c r="D31853" s="91">
        <v>5000</v>
      </c>
      <c r="E31853">
        <v>413</v>
      </c>
      <c r="F31853">
        <v>3.8610000000000002</v>
      </c>
      <c r="G31853">
        <v>34.018999999999998</v>
      </c>
      <c r="J31853">
        <v>1028.9389808047899</v>
      </c>
      <c r="K31853">
        <v>27.0227540909368</v>
      </c>
    </row>
    <row r="31854" spans="1:11" ht="15" customHeight="1">
      <c r="A31854" s="91" t="s">
        <v>4747</v>
      </c>
      <c r="B31854" s="19" t="s">
        <v>88</v>
      </c>
      <c r="C31854" s="30" t="s">
        <v>199</v>
      </c>
      <c r="D31854" s="91">
        <v>5000</v>
      </c>
      <c r="E31854">
        <v>414</v>
      </c>
      <c r="F31854">
        <v>3.8610000000000002</v>
      </c>
      <c r="G31854">
        <v>34.021999999999998</v>
      </c>
      <c r="J31854">
        <v>1028.94598483817</v>
      </c>
      <c r="K31854">
        <v>27.025149266354202</v>
      </c>
    </row>
    <row r="31855" spans="1:11" ht="15" customHeight="1">
      <c r="A31855" s="91" t="s">
        <v>4747</v>
      </c>
      <c r="B31855" s="19" t="s">
        <v>88</v>
      </c>
      <c r="C31855" s="30" t="s">
        <v>199</v>
      </c>
      <c r="D31855" s="91">
        <v>5000</v>
      </c>
      <c r="E31855">
        <v>415</v>
      </c>
      <c r="F31855">
        <v>3.859</v>
      </c>
      <c r="G31855">
        <v>34.024000000000001</v>
      </c>
      <c r="J31855">
        <v>1028.9524179293001</v>
      </c>
      <c r="K31855">
        <v>27.026948342799599</v>
      </c>
    </row>
    <row r="31856" spans="1:11" ht="15" customHeight="1">
      <c r="A31856" s="91" t="s">
        <v>4747</v>
      </c>
      <c r="B31856" s="19" t="s">
        <v>88</v>
      </c>
      <c r="C31856" s="30" t="s">
        <v>199</v>
      </c>
      <c r="D31856" s="91">
        <v>5000</v>
      </c>
      <c r="E31856">
        <v>416</v>
      </c>
      <c r="F31856">
        <v>3.8580000000000001</v>
      </c>
      <c r="G31856">
        <v>34.026000000000003</v>
      </c>
      <c r="J31856">
        <v>1028.95874005578</v>
      </c>
      <c r="K31856">
        <v>27.0286474839329</v>
      </c>
    </row>
    <row r="31857" spans="1:11" ht="15" customHeight="1">
      <c r="A31857" s="91" t="s">
        <v>4747</v>
      </c>
      <c r="B31857" s="19" t="s">
        <v>88</v>
      </c>
      <c r="C31857" s="30" t="s">
        <v>199</v>
      </c>
      <c r="D31857" s="91">
        <v>5000</v>
      </c>
      <c r="E31857">
        <v>417</v>
      </c>
      <c r="F31857">
        <v>3.8570000000000002</v>
      </c>
      <c r="G31857">
        <v>34.027000000000001</v>
      </c>
      <c r="J31857">
        <v>1028.9642694888801</v>
      </c>
      <c r="K31857">
        <v>27.029550641503398</v>
      </c>
    </row>
    <row r="31858" spans="1:11" ht="15" customHeight="1">
      <c r="A31858" s="91" t="s">
        <v>4747</v>
      </c>
      <c r="B31858" s="19" t="s">
        <v>88</v>
      </c>
      <c r="C31858" s="30" t="s">
        <v>199</v>
      </c>
      <c r="D31858" s="91">
        <v>5000</v>
      </c>
      <c r="E31858">
        <v>418</v>
      </c>
      <c r="F31858">
        <v>3.8559999999999999</v>
      </c>
      <c r="G31858">
        <v>34.027999999999999</v>
      </c>
      <c r="J31858">
        <v>1028.9697988508101</v>
      </c>
      <c r="K31858">
        <v>27.030453791655599</v>
      </c>
    </row>
    <row r="31859" spans="1:11" ht="15" customHeight="1">
      <c r="A31859" s="91" t="s">
        <v>4747</v>
      </c>
      <c r="B31859" s="19" t="s">
        <v>88</v>
      </c>
      <c r="C31859" s="30" t="s">
        <v>199</v>
      </c>
      <c r="D31859" s="91">
        <v>5000</v>
      </c>
      <c r="E31859">
        <v>419</v>
      </c>
      <c r="F31859">
        <v>3.855</v>
      </c>
      <c r="G31859">
        <v>34.029000000000003</v>
      </c>
      <c r="J31859">
        <v>1028.9753281415799</v>
      </c>
      <c r="K31859">
        <v>27.031356934389098</v>
      </c>
    </row>
    <row r="31860" spans="1:11" ht="15" customHeight="1">
      <c r="A31860" s="91" t="s">
        <v>4747</v>
      </c>
      <c r="B31860" s="19" t="s">
        <v>88</v>
      </c>
      <c r="C31860" s="30" t="s">
        <v>199</v>
      </c>
      <c r="D31860" s="91">
        <v>5000</v>
      </c>
      <c r="E31860">
        <v>420</v>
      </c>
      <c r="F31860">
        <v>3.8540000000000001</v>
      </c>
      <c r="G31860">
        <v>34.03</v>
      </c>
      <c r="J31860">
        <v>1028.9808573611799</v>
      </c>
      <c r="K31860">
        <v>27.0322600697036</v>
      </c>
    </row>
    <row r="31861" spans="1:11" ht="15" customHeight="1">
      <c r="A31861" s="91" t="s">
        <v>4747</v>
      </c>
      <c r="B31861" s="19" t="s">
        <v>88</v>
      </c>
      <c r="C31861" s="30" t="s">
        <v>199</v>
      </c>
      <c r="D31861" s="91">
        <v>5000</v>
      </c>
      <c r="E31861">
        <v>421</v>
      </c>
      <c r="F31861">
        <v>3.8540000000000001</v>
      </c>
      <c r="G31861">
        <v>34.031999999999996</v>
      </c>
      <c r="J31861">
        <v>1028.98706810257</v>
      </c>
      <c r="K31861">
        <v>27.033859328160801</v>
      </c>
    </row>
    <row r="31862" spans="1:11" ht="15" customHeight="1">
      <c r="A31862" s="91" t="s">
        <v>4747</v>
      </c>
      <c r="B31862" s="19" t="s">
        <v>88</v>
      </c>
      <c r="C31862" s="30" t="s">
        <v>199</v>
      </c>
      <c r="D31862" s="91">
        <v>5000</v>
      </c>
      <c r="E31862">
        <v>422</v>
      </c>
      <c r="F31862">
        <v>3.8530000000000002</v>
      </c>
      <c r="G31862">
        <v>34.033000000000001</v>
      </c>
      <c r="J31862">
        <v>1028.9925971595901</v>
      </c>
      <c r="K31862">
        <v>27.034762463023299</v>
      </c>
    </row>
    <row r="31863" spans="1:11" ht="15" customHeight="1">
      <c r="A31863" s="91" t="s">
        <v>4747</v>
      </c>
      <c r="B31863" s="19" t="s">
        <v>88</v>
      </c>
      <c r="C31863" s="30" t="s">
        <v>199</v>
      </c>
      <c r="D31863" s="91">
        <v>5000</v>
      </c>
      <c r="E31863">
        <v>423</v>
      </c>
      <c r="F31863">
        <v>3.8519999999999999</v>
      </c>
      <c r="G31863">
        <v>34.033999999999999</v>
      </c>
      <c r="J31863">
        <v>1028.99812614545</v>
      </c>
      <c r="K31863">
        <v>27.035665590466799</v>
      </c>
    </row>
    <row r="31864" spans="1:11" ht="15" customHeight="1">
      <c r="A31864" s="91" t="s">
        <v>4747</v>
      </c>
      <c r="B31864" s="19" t="s">
        <v>88</v>
      </c>
      <c r="C31864" s="30" t="s">
        <v>199</v>
      </c>
      <c r="D31864" s="91">
        <v>5000</v>
      </c>
      <c r="E31864">
        <v>424</v>
      </c>
      <c r="F31864">
        <v>3.8490000000000002</v>
      </c>
      <c r="G31864">
        <v>34.034999999999997</v>
      </c>
      <c r="J31864">
        <v>1029.00387714459</v>
      </c>
      <c r="K31864">
        <v>27.036768364840601</v>
      </c>
    </row>
    <row r="31865" spans="1:11" ht="15" customHeight="1">
      <c r="A31865" s="91" t="s">
        <v>4747</v>
      </c>
      <c r="B31865" s="19" t="s">
        <v>88</v>
      </c>
      <c r="C31865" s="30" t="s">
        <v>199</v>
      </c>
      <c r="D31865" s="91">
        <v>5000</v>
      </c>
      <c r="E31865">
        <v>425</v>
      </c>
      <c r="F31865">
        <v>3.8460000000000001</v>
      </c>
      <c r="G31865">
        <v>34.036999999999999</v>
      </c>
      <c r="J31865">
        <v>1029.01042067187</v>
      </c>
      <c r="K31865">
        <v>27.0386670583264</v>
      </c>
    </row>
    <row r="31866" spans="1:11" ht="15" customHeight="1">
      <c r="A31866" s="91" t="s">
        <v>4747</v>
      </c>
      <c r="B31866" s="19" t="s">
        <v>88</v>
      </c>
      <c r="C31866" s="30" t="s">
        <v>199</v>
      </c>
      <c r="D31866" s="91">
        <v>5000</v>
      </c>
      <c r="E31866">
        <v>426</v>
      </c>
      <c r="F31866">
        <v>3.843</v>
      </c>
      <c r="G31866">
        <v>34.039000000000001</v>
      </c>
      <c r="J31866">
        <v>1029.01696414505</v>
      </c>
      <c r="K31866">
        <v>27.040565670119602</v>
      </c>
    </row>
    <row r="31867" spans="1:11" ht="15" customHeight="1">
      <c r="A31867" s="91" t="s">
        <v>4747</v>
      </c>
      <c r="B31867" s="19" t="s">
        <v>88</v>
      </c>
      <c r="C31867" s="30" t="s">
        <v>199</v>
      </c>
      <c r="D31867" s="91">
        <v>5000</v>
      </c>
      <c r="E31867">
        <v>427</v>
      </c>
      <c r="F31867">
        <v>3.8410000000000002</v>
      </c>
      <c r="G31867">
        <v>34.04</v>
      </c>
      <c r="J31867">
        <v>1029.0226039602101</v>
      </c>
      <c r="K31867">
        <v>27.041568441924699</v>
      </c>
    </row>
    <row r="31868" spans="1:11" ht="15" customHeight="1">
      <c r="A31868" s="91" t="s">
        <v>4747</v>
      </c>
      <c r="B31868" s="19" t="s">
        <v>88</v>
      </c>
      <c r="C31868" s="30" t="s">
        <v>199</v>
      </c>
      <c r="D31868" s="91">
        <v>5000</v>
      </c>
      <c r="E31868">
        <v>428</v>
      </c>
      <c r="F31868">
        <v>3.8380000000000001</v>
      </c>
      <c r="G31868">
        <v>34.040999999999997</v>
      </c>
      <c r="J31868">
        <v>1029.02835474568</v>
      </c>
      <c r="K31868">
        <v>27.042670870317401</v>
      </c>
    </row>
    <row r="31869" spans="1:11" ht="15" customHeight="1">
      <c r="A31869" s="91" t="s">
        <v>4747</v>
      </c>
      <c r="B31869" s="19" t="s">
        <v>88</v>
      </c>
      <c r="C31869" s="30" t="s">
        <v>199</v>
      </c>
      <c r="D31869" s="91">
        <v>5000</v>
      </c>
      <c r="E31869">
        <v>429</v>
      </c>
      <c r="F31869">
        <v>3.8370000000000002</v>
      </c>
      <c r="G31869">
        <v>34.042999999999999</v>
      </c>
      <c r="J31869">
        <v>1029.0346760145001</v>
      </c>
      <c r="K31869">
        <v>27.044369907716401</v>
      </c>
    </row>
    <row r="31870" spans="1:11" ht="15" customHeight="1">
      <c r="A31870" s="91" t="s">
        <v>4747</v>
      </c>
      <c r="B31870" s="19" t="s">
        <v>88</v>
      </c>
      <c r="C31870" s="30" t="s">
        <v>199</v>
      </c>
      <c r="D31870" s="91">
        <v>5000</v>
      </c>
      <c r="E31870">
        <v>430</v>
      </c>
      <c r="F31870">
        <v>3.835</v>
      </c>
      <c r="G31870">
        <v>34.043999999999997</v>
      </c>
      <c r="J31870">
        <v>1029.0403156725399</v>
      </c>
      <c r="K31870">
        <v>27.045372561173998</v>
      </c>
    </row>
    <row r="31871" spans="1:11" ht="15" customHeight="1">
      <c r="A31871" s="91" t="s">
        <v>4747</v>
      </c>
      <c r="B31871" s="19" t="s">
        <v>88</v>
      </c>
      <c r="C31871" s="30" t="s">
        <v>199</v>
      </c>
      <c r="D31871" s="91">
        <v>5000</v>
      </c>
      <c r="E31871">
        <v>431</v>
      </c>
      <c r="F31871">
        <v>3.8330000000000002</v>
      </c>
      <c r="G31871">
        <v>34.045000000000002</v>
      </c>
      <c r="J31871">
        <v>1029.0459552789</v>
      </c>
      <c r="K31871">
        <v>27.046375173136799</v>
      </c>
    </row>
    <row r="31872" spans="1:11" ht="15" customHeight="1">
      <c r="A31872" s="91" t="s">
        <v>4747</v>
      </c>
      <c r="B31872" s="19" t="s">
        <v>88</v>
      </c>
      <c r="C31872" s="30" t="s">
        <v>199</v>
      </c>
      <c r="D31872" s="91">
        <v>5000</v>
      </c>
      <c r="E31872">
        <v>432</v>
      </c>
      <c r="F31872">
        <v>3.8319999999999999</v>
      </c>
      <c r="G31872">
        <v>34.046999999999997</v>
      </c>
      <c r="J31872">
        <v>1029.05227635235</v>
      </c>
      <c r="K31872">
        <v>27.048074185611501</v>
      </c>
    </row>
    <row r="31873" spans="1:11" ht="15" customHeight="1">
      <c r="A31873" s="91" t="s">
        <v>4747</v>
      </c>
      <c r="B31873" s="19" t="s">
        <v>88</v>
      </c>
      <c r="C31873" s="30" t="s">
        <v>199</v>
      </c>
      <c r="D31873" s="91">
        <v>5000</v>
      </c>
      <c r="E31873">
        <v>433</v>
      </c>
      <c r="F31873">
        <v>3.8319999999999999</v>
      </c>
      <c r="G31873">
        <v>34.048000000000002</v>
      </c>
      <c r="J31873">
        <v>1029.0576936974901</v>
      </c>
      <c r="K31873">
        <v>27.048877507038501</v>
      </c>
    </row>
    <row r="31874" spans="1:11" ht="15" customHeight="1">
      <c r="A31874" s="91" t="s">
        <v>4747</v>
      </c>
      <c r="B31874" s="19" t="s">
        <v>88</v>
      </c>
      <c r="C31874" s="30" t="s">
        <v>199</v>
      </c>
      <c r="D31874" s="91">
        <v>5000</v>
      </c>
      <c r="E31874">
        <v>434</v>
      </c>
      <c r="F31874">
        <v>3.8319999999999999</v>
      </c>
      <c r="G31874">
        <v>34.048000000000002</v>
      </c>
      <c r="J31874">
        <v>1029.06231837275</v>
      </c>
      <c r="K31874">
        <v>27.048884767059899</v>
      </c>
    </row>
    <row r="31875" spans="1:11" ht="15" customHeight="1">
      <c r="A31875" s="91" t="s">
        <v>4747</v>
      </c>
      <c r="B31875" s="19" t="s">
        <v>88</v>
      </c>
      <c r="C31875" s="30" t="s">
        <v>199</v>
      </c>
      <c r="D31875" s="91">
        <v>5000</v>
      </c>
      <c r="E31875">
        <v>435</v>
      </c>
      <c r="F31875">
        <v>3.8319999999999999</v>
      </c>
      <c r="G31875">
        <v>34.048999999999999</v>
      </c>
      <c r="J31875">
        <v>1029.06773549728</v>
      </c>
      <c r="K31875">
        <v>27.049688092822599</v>
      </c>
    </row>
    <row r="31876" spans="1:11" ht="15" customHeight="1">
      <c r="A31876" s="91" t="s">
        <v>4747</v>
      </c>
      <c r="B31876" s="19" t="s">
        <v>88</v>
      </c>
      <c r="C31876" s="30" t="s">
        <v>199</v>
      </c>
      <c r="D31876" s="91">
        <v>5000</v>
      </c>
      <c r="E31876">
        <v>436</v>
      </c>
      <c r="F31876">
        <v>3.8319999999999999</v>
      </c>
      <c r="G31876">
        <v>34.051000000000002</v>
      </c>
      <c r="J31876">
        <v>1029.07394504898</v>
      </c>
      <c r="K31876">
        <v>27.0512874862738</v>
      </c>
    </row>
    <row r="31877" spans="1:11" ht="15" customHeight="1">
      <c r="A31877" s="91" t="s">
        <v>4747</v>
      </c>
      <c r="B31877" s="19" t="s">
        <v>88</v>
      </c>
      <c r="C31877" s="30" t="s">
        <v>199</v>
      </c>
      <c r="D31877" s="91">
        <v>5000</v>
      </c>
      <c r="E31877">
        <v>437</v>
      </c>
      <c r="F31877">
        <v>3.831</v>
      </c>
      <c r="G31877">
        <v>34.051000000000002</v>
      </c>
      <c r="J31877">
        <v>1029.07868059272</v>
      </c>
      <c r="K31877">
        <v>27.0513943778362</v>
      </c>
    </row>
    <row r="31878" spans="1:11" ht="15" customHeight="1">
      <c r="A31878" s="91" t="s">
        <v>4747</v>
      </c>
      <c r="B31878" s="19" t="s">
        <v>88</v>
      </c>
      <c r="C31878" s="30" t="s">
        <v>199</v>
      </c>
      <c r="D31878" s="91">
        <v>5000</v>
      </c>
      <c r="E31878">
        <v>438</v>
      </c>
      <c r="F31878">
        <v>3.83</v>
      </c>
      <c r="G31878">
        <v>34.052</v>
      </c>
      <c r="J31878">
        <v>1029.0842086064799</v>
      </c>
      <c r="K31878">
        <v>27.0522973271738</v>
      </c>
    </row>
    <row r="31879" spans="1:11" ht="15" customHeight="1">
      <c r="A31879" s="91" t="s">
        <v>4747</v>
      </c>
      <c r="B31879" s="19" t="s">
        <v>88</v>
      </c>
      <c r="C31879" s="30" t="s">
        <v>199</v>
      </c>
      <c r="D31879" s="91">
        <v>5000</v>
      </c>
      <c r="E31879">
        <v>439</v>
      </c>
      <c r="F31879">
        <v>3.83</v>
      </c>
      <c r="G31879">
        <v>34.052</v>
      </c>
      <c r="J31879">
        <v>1029.0888328055901</v>
      </c>
      <c r="K31879">
        <v>27.052304592724301</v>
      </c>
    </row>
    <row r="31880" spans="1:11" ht="15" customHeight="1">
      <c r="A31880" s="91" t="s">
        <v>4747</v>
      </c>
      <c r="B31880" s="19" t="s">
        <v>88</v>
      </c>
      <c r="C31880" s="30" t="s">
        <v>199</v>
      </c>
      <c r="D31880" s="91">
        <v>5000</v>
      </c>
      <c r="E31880">
        <v>440</v>
      </c>
      <c r="F31880">
        <v>3.8290000000000002</v>
      </c>
      <c r="G31880">
        <v>34.052999999999997</v>
      </c>
      <c r="J31880">
        <v>1029.0943606662499</v>
      </c>
      <c r="K31880">
        <v>27.053207534824701</v>
      </c>
    </row>
    <row r="31881" spans="1:11" ht="15" customHeight="1">
      <c r="A31881" s="91" t="s">
        <v>4747</v>
      </c>
      <c r="B31881" s="19" t="s">
        <v>88</v>
      </c>
      <c r="C31881" s="30" t="s">
        <v>199</v>
      </c>
      <c r="D31881" s="91">
        <v>5000</v>
      </c>
      <c r="E31881">
        <v>441</v>
      </c>
      <c r="F31881">
        <v>3.8279999999999998</v>
      </c>
      <c r="G31881">
        <v>34.054000000000002</v>
      </c>
      <c r="J31881">
        <v>1029.0998884558001</v>
      </c>
      <c r="K31881">
        <v>27.054110469503499</v>
      </c>
    </row>
    <row r="31882" spans="1:11" ht="15" customHeight="1">
      <c r="A31882" s="91" t="s">
        <v>4747</v>
      </c>
      <c r="B31882" s="19" t="s">
        <v>88</v>
      </c>
      <c r="C31882" s="30" t="s">
        <v>199</v>
      </c>
      <c r="D31882" s="91">
        <v>5000</v>
      </c>
      <c r="E31882">
        <v>442</v>
      </c>
      <c r="F31882">
        <v>3.8260000000000001</v>
      </c>
      <c r="G31882">
        <v>34.055</v>
      </c>
      <c r="J31882">
        <v>1029.10552743777</v>
      </c>
      <c r="K31882">
        <v>27.055112965046199</v>
      </c>
    </row>
    <row r="31883" spans="1:11" ht="15" customHeight="1">
      <c r="A31883" s="91" t="s">
        <v>4747</v>
      </c>
      <c r="B31883" s="19" t="s">
        <v>88</v>
      </c>
      <c r="C31883" s="30" t="s">
        <v>199</v>
      </c>
      <c r="D31883" s="91">
        <v>5000</v>
      </c>
      <c r="E31883">
        <v>443</v>
      </c>
      <c r="F31883">
        <v>3.8260000000000001</v>
      </c>
      <c r="G31883">
        <v>34.055999999999997</v>
      </c>
      <c r="J31883">
        <v>1029.1109438215799</v>
      </c>
      <c r="K31883">
        <v>27.0559163165954</v>
      </c>
    </row>
    <row r="31884" spans="1:11" ht="15" customHeight="1">
      <c r="A31884" s="91" t="s">
        <v>4747</v>
      </c>
      <c r="B31884" s="19" t="s">
        <v>88</v>
      </c>
      <c r="C31884" s="30" t="s">
        <v>199</v>
      </c>
      <c r="D31884" s="91">
        <v>5000</v>
      </c>
      <c r="E31884">
        <v>444</v>
      </c>
      <c r="F31884">
        <v>3.8260000000000001</v>
      </c>
      <c r="G31884">
        <v>34.055999999999997</v>
      </c>
      <c r="J31884">
        <v>1029.11556759379</v>
      </c>
      <c r="K31884">
        <v>27.055923584353199</v>
      </c>
    </row>
    <row r="31885" spans="1:11" ht="15" customHeight="1">
      <c r="A31885" s="91" t="s">
        <v>4747</v>
      </c>
      <c r="B31885" s="19" t="s">
        <v>88</v>
      </c>
      <c r="C31885" s="30" t="s">
        <v>199</v>
      </c>
      <c r="D31885" s="91">
        <v>5000</v>
      </c>
      <c r="E31885">
        <v>445</v>
      </c>
      <c r="F31885">
        <v>3.8250000000000002</v>
      </c>
      <c r="G31885">
        <v>34.057000000000002</v>
      </c>
      <c r="J31885">
        <v>1029.12109508805</v>
      </c>
      <c r="K31885">
        <v>27.056826496948801</v>
      </c>
    </row>
    <row r="31886" spans="1:11" ht="15" customHeight="1">
      <c r="A31886" s="91" t="s">
        <v>4747</v>
      </c>
      <c r="B31886" s="19" t="s">
        <v>88</v>
      </c>
      <c r="C31886" s="30" t="s">
        <v>199</v>
      </c>
      <c r="D31886" s="91">
        <v>5000</v>
      </c>
      <c r="E31886">
        <v>446</v>
      </c>
      <c r="F31886">
        <v>3.8239999999999998</v>
      </c>
      <c r="G31886">
        <v>34.058</v>
      </c>
      <c r="J31886">
        <v>1029.1266225111999</v>
      </c>
      <c r="K31886">
        <v>27.057729402122298</v>
      </c>
    </row>
    <row r="31887" spans="1:11" ht="15" customHeight="1">
      <c r="A31887" s="91" t="s">
        <v>4747</v>
      </c>
      <c r="B31887" s="19" t="s">
        <v>88</v>
      </c>
      <c r="C31887" s="30" t="s">
        <v>199</v>
      </c>
      <c r="D31887" s="91">
        <v>5000</v>
      </c>
      <c r="E31887">
        <v>447</v>
      </c>
      <c r="F31887">
        <v>3.823</v>
      </c>
      <c r="G31887">
        <v>34.058999999999997</v>
      </c>
      <c r="J31887">
        <v>1029.1321498632699</v>
      </c>
      <c r="K31887">
        <v>27.058632299873398</v>
      </c>
    </row>
    <row r="31888" spans="1:11" ht="15" customHeight="1">
      <c r="A31888" s="91" t="s">
        <v>4747</v>
      </c>
      <c r="B31888" s="19" t="s">
        <v>88</v>
      </c>
      <c r="C31888" s="30" t="s">
        <v>199</v>
      </c>
      <c r="D31888" s="91">
        <v>5000</v>
      </c>
      <c r="E31888">
        <v>448</v>
      </c>
      <c r="F31888">
        <v>3.8220000000000001</v>
      </c>
      <c r="G31888">
        <v>34.06</v>
      </c>
      <c r="J31888">
        <v>1029.1376771442399</v>
      </c>
      <c r="K31888">
        <v>27.059535190201601</v>
      </c>
    </row>
    <row r="31889" spans="1:11" ht="15" customHeight="1">
      <c r="A31889" s="91" t="s">
        <v>4747</v>
      </c>
      <c r="B31889" s="19" t="s">
        <v>88</v>
      </c>
      <c r="C31889" s="30" t="s">
        <v>199</v>
      </c>
      <c r="D31889" s="91">
        <v>5000</v>
      </c>
      <c r="E31889">
        <v>449</v>
      </c>
      <c r="F31889">
        <v>3.8220000000000001</v>
      </c>
      <c r="G31889">
        <v>34.061</v>
      </c>
      <c r="J31889">
        <v>1029.1430929608</v>
      </c>
      <c r="K31889">
        <v>27.0603385603799</v>
      </c>
    </row>
    <row r="31890" spans="1:11" ht="15" customHeight="1">
      <c r="A31890" s="91" t="s">
        <v>4747</v>
      </c>
      <c r="B31890" s="19" t="s">
        <v>88</v>
      </c>
      <c r="C31890" s="30" t="s">
        <v>199</v>
      </c>
      <c r="D31890" s="91">
        <v>5000</v>
      </c>
      <c r="E31890">
        <v>450</v>
      </c>
      <c r="F31890">
        <v>3.8210000000000002</v>
      </c>
      <c r="G31890">
        <v>34.061999999999998</v>
      </c>
      <c r="J31890">
        <v>1029.14862008402</v>
      </c>
      <c r="K31890">
        <v>27.061241446859398</v>
      </c>
    </row>
    <row r="31891" spans="1:11" ht="15" customHeight="1">
      <c r="A31891" s="91" t="s">
        <v>4747</v>
      </c>
      <c r="B31891" s="19" t="s">
        <v>88</v>
      </c>
      <c r="C31891" s="30" t="s">
        <v>199</v>
      </c>
      <c r="D31891" s="91">
        <v>5000</v>
      </c>
      <c r="E31891">
        <v>451</v>
      </c>
      <c r="F31891">
        <v>3.819</v>
      </c>
      <c r="G31891">
        <v>34.061999999999998</v>
      </c>
      <c r="J31891">
        <v>1029.1534660961599</v>
      </c>
      <c r="K31891">
        <v>27.061447706902999</v>
      </c>
    </row>
    <row r="31892" spans="1:11" ht="15" customHeight="1">
      <c r="A31892" s="91" t="s">
        <v>4747</v>
      </c>
      <c r="B31892" s="19" t="s">
        <v>88</v>
      </c>
      <c r="C31892" s="30" t="s">
        <v>199</v>
      </c>
      <c r="D31892" s="91">
        <v>5000</v>
      </c>
      <c r="E31892">
        <v>452</v>
      </c>
      <c r="F31892">
        <v>3.8180000000000001</v>
      </c>
      <c r="G31892">
        <v>34.063000000000002</v>
      </c>
      <c r="J31892">
        <v>1029.1589930974801</v>
      </c>
      <c r="K31892">
        <v>27.062350564147</v>
      </c>
    </row>
    <row r="31893" spans="1:11" ht="15" customHeight="1">
      <c r="A31893" s="91" t="s">
        <v>4747</v>
      </c>
      <c r="B31893" s="19" t="s">
        <v>88</v>
      </c>
      <c r="C31893" s="30" t="s">
        <v>199</v>
      </c>
      <c r="D31893" s="91">
        <v>5000</v>
      </c>
      <c r="E31893">
        <v>453</v>
      </c>
      <c r="F31893">
        <v>3.8170000000000002</v>
      </c>
      <c r="G31893">
        <v>34.064</v>
      </c>
      <c r="J31893">
        <v>1029.1645200277301</v>
      </c>
      <c r="K31893">
        <v>27.063253413967502</v>
      </c>
    </row>
    <row r="31894" spans="1:11" ht="15" customHeight="1">
      <c r="A31894" s="91" t="s">
        <v>4747</v>
      </c>
      <c r="B31894" s="19" t="s">
        <v>88</v>
      </c>
      <c r="C31894" s="30" t="s">
        <v>199</v>
      </c>
      <c r="D31894" s="91">
        <v>5000</v>
      </c>
      <c r="E31894">
        <v>454</v>
      </c>
      <c r="F31894">
        <v>3.8170000000000002</v>
      </c>
      <c r="G31894">
        <v>34.064999999999998</v>
      </c>
      <c r="J31894">
        <v>1029.1699354183399</v>
      </c>
      <c r="K31894">
        <v>27.0640568013646</v>
      </c>
    </row>
    <row r="31895" spans="1:11" ht="15" customHeight="1">
      <c r="A31895" s="91" t="s">
        <v>4747</v>
      </c>
      <c r="B31895" s="19" t="s">
        <v>88</v>
      </c>
      <c r="C31895" s="30" t="s">
        <v>199</v>
      </c>
      <c r="D31895" s="91">
        <v>5000</v>
      </c>
      <c r="E31895">
        <v>455</v>
      </c>
      <c r="F31895">
        <v>3.8170000000000002</v>
      </c>
      <c r="G31895">
        <v>34.066000000000003</v>
      </c>
      <c r="J31895">
        <v>1029.1753506950099</v>
      </c>
      <c r="K31895">
        <v>27.064860191250801</v>
      </c>
    </row>
    <row r="31896" spans="1:11" ht="15" customHeight="1">
      <c r="A31896" s="91" t="s">
        <v>4747</v>
      </c>
      <c r="B31896" s="19" t="s">
        <v>88</v>
      </c>
      <c r="C31896" s="30" t="s">
        <v>199</v>
      </c>
      <c r="D31896" s="91">
        <v>5000</v>
      </c>
      <c r="E31896">
        <v>456</v>
      </c>
      <c r="F31896">
        <v>3.8149999999999999</v>
      </c>
      <c r="G31896">
        <v>34.067</v>
      </c>
      <c r="J31896">
        <v>1029.1809888922901</v>
      </c>
      <c r="K31896">
        <v>27.065862485881301</v>
      </c>
    </row>
    <row r="31897" spans="1:11" ht="15" customHeight="1">
      <c r="A31897" s="91" t="s">
        <v>4747</v>
      </c>
      <c r="B31897" s="19" t="s">
        <v>88</v>
      </c>
      <c r="C31897" s="30" t="s">
        <v>199</v>
      </c>
      <c r="D31897" s="91">
        <v>5000</v>
      </c>
      <c r="E31897">
        <v>457</v>
      </c>
      <c r="F31897">
        <v>3.8140000000000001</v>
      </c>
      <c r="G31897">
        <v>34.067</v>
      </c>
      <c r="J31897">
        <v>1029.1857230893199</v>
      </c>
      <c r="K31897">
        <v>27.065969189926399</v>
      </c>
    </row>
    <row r="31898" spans="1:11" ht="15" customHeight="1">
      <c r="A31898" s="91" t="s">
        <v>4747</v>
      </c>
      <c r="B31898" s="19" t="s">
        <v>88</v>
      </c>
      <c r="C31898" s="30" t="s">
        <v>199</v>
      </c>
      <c r="D31898" s="91">
        <v>5000</v>
      </c>
      <c r="E31898">
        <v>458</v>
      </c>
      <c r="F31898">
        <v>3.8140000000000001</v>
      </c>
      <c r="G31898">
        <v>34.067999999999998</v>
      </c>
      <c r="J31898">
        <v>1029.19113811339</v>
      </c>
      <c r="K31898">
        <v>27.066772589881801</v>
      </c>
    </row>
    <row r="31899" spans="1:11" ht="15" customHeight="1">
      <c r="A31899" s="91" t="s">
        <v>4747</v>
      </c>
      <c r="B31899" s="19" t="s">
        <v>88</v>
      </c>
      <c r="C31899" s="30" t="s">
        <v>199</v>
      </c>
      <c r="D31899" s="91">
        <v>5000</v>
      </c>
      <c r="E31899">
        <v>459</v>
      </c>
      <c r="F31899">
        <v>3.8130000000000002</v>
      </c>
      <c r="G31899">
        <v>34.069000000000003</v>
      </c>
      <c r="J31899">
        <v>1029.1966645907401</v>
      </c>
      <c r="K31899">
        <v>27.067675413760099</v>
      </c>
    </row>
    <row r="31900" spans="1:11" ht="15" customHeight="1">
      <c r="A31900" s="91" t="s">
        <v>4747</v>
      </c>
      <c r="B31900" s="19" t="s">
        <v>88</v>
      </c>
      <c r="C31900" s="30" t="s">
        <v>199</v>
      </c>
      <c r="D31900" s="91">
        <v>5000</v>
      </c>
      <c r="E31900">
        <v>460</v>
      </c>
      <c r="F31900">
        <v>3.8130000000000002</v>
      </c>
      <c r="G31900">
        <v>34.07</v>
      </c>
      <c r="J31900">
        <v>1029.20207941423</v>
      </c>
      <c r="K31900">
        <v>27.068478819776399</v>
      </c>
    </row>
    <row r="31901" spans="1:11" ht="15" customHeight="1">
      <c r="A31901" s="91" t="s">
        <v>4747</v>
      </c>
      <c r="B31901" s="19" t="s">
        <v>88</v>
      </c>
      <c r="C31901" s="30" t="s">
        <v>199</v>
      </c>
      <c r="D31901" s="91">
        <v>5000</v>
      </c>
      <c r="E31901">
        <v>461</v>
      </c>
      <c r="F31901">
        <v>3.8119999999999998</v>
      </c>
      <c r="G31901">
        <v>34.070999999999998</v>
      </c>
      <c r="J31901">
        <v>1029.20760573387</v>
      </c>
      <c r="K31901">
        <v>27.069381639802302</v>
      </c>
    </row>
    <row r="31902" spans="1:11" ht="15" customHeight="1">
      <c r="A31902" s="91" t="s">
        <v>4747</v>
      </c>
      <c r="B31902" s="19" t="s">
        <v>88</v>
      </c>
      <c r="C31902" s="30" t="s">
        <v>199</v>
      </c>
      <c r="D31902" s="91">
        <v>5000</v>
      </c>
      <c r="E31902">
        <v>462</v>
      </c>
      <c r="F31902">
        <v>3.8119999999999998</v>
      </c>
      <c r="G31902">
        <v>34.070999999999998</v>
      </c>
      <c r="J31902">
        <v>1029.21222795525</v>
      </c>
      <c r="K31902">
        <v>27.069388916347901</v>
      </c>
    </row>
    <row r="31903" spans="1:11" ht="15" customHeight="1">
      <c r="A31903" s="91" t="s">
        <v>4747</v>
      </c>
      <c r="B31903" s="19" t="s">
        <v>88</v>
      </c>
      <c r="C31903" s="30" t="s">
        <v>199</v>
      </c>
      <c r="D31903" s="91">
        <v>5000</v>
      </c>
      <c r="E31903">
        <v>463</v>
      </c>
      <c r="F31903">
        <v>3.8109999999999999</v>
      </c>
      <c r="G31903">
        <v>34.072000000000003</v>
      </c>
      <c r="J31903">
        <v>1029.21775412188</v>
      </c>
      <c r="K31903">
        <v>27.0702917291283</v>
      </c>
    </row>
    <row r="31904" spans="1:11" ht="15" customHeight="1">
      <c r="A31904" s="91" t="s">
        <v>4747</v>
      </c>
      <c r="B31904" s="19" t="s">
        <v>88</v>
      </c>
      <c r="C31904" s="30" t="s">
        <v>199</v>
      </c>
      <c r="D31904" s="91">
        <v>5000</v>
      </c>
      <c r="E31904">
        <v>464</v>
      </c>
      <c r="F31904">
        <v>3.81</v>
      </c>
      <c r="G31904">
        <v>34.073</v>
      </c>
      <c r="J31904">
        <v>1029.2232802174501</v>
      </c>
      <c r="K31904">
        <v>27.071194534483801</v>
      </c>
    </row>
    <row r="31905" spans="1:11" ht="15" customHeight="1">
      <c r="A31905" s="91" t="s">
        <v>4747</v>
      </c>
      <c r="B31905" s="19" t="s">
        <v>88</v>
      </c>
      <c r="C31905" s="30" t="s">
        <v>199</v>
      </c>
      <c r="D31905" s="91">
        <v>5000</v>
      </c>
      <c r="E31905">
        <v>465</v>
      </c>
      <c r="F31905">
        <v>3.8079999999999998</v>
      </c>
      <c r="G31905">
        <v>34.073999999999998</v>
      </c>
      <c r="J31905">
        <v>1029.2289179117199</v>
      </c>
      <c r="K31905">
        <v>27.072196697204799</v>
      </c>
    </row>
    <row r="31906" spans="1:11" ht="15" customHeight="1">
      <c r="A31906" s="91" t="s">
        <v>4747</v>
      </c>
      <c r="B31906" s="19" t="s">
        <v>88</v>
      </c>
      <c r="C31906" s="30" t="s">
        <v>199</v>
      </c>
      <c r="D31906" s="91">
        <v>5000</v>
      </c>
      <c r="E31906">
        <v>466</v>
      </c>
      <c r="F31906">
        <v>3.806</v>
      </c>
      <c r="G31906">
        <v>34.075000000000003</v>
      </c>
      <c r="J31906">
        <v>1029.23455555443</v>
      </c>
      <c r="K31906">
        <v>27.0731988184248</v>
      </c>
    </row>
    <row r="31907" spans="1:11" ht="15" customHeight="1">
      <c r="A31907" s="91" t="s">
        <v>4747</v>
      </c>
      <c r="B31907" s="19" t="s">
        <v>88</v>
      </c>
      <c r="C31907" s="30" t="s">
        <v>199</v>
      </c>
      <c r="D31907" s="91">
        <v>5000</v>
      </c>
      <c r="E31907">
        <v>467</v>
      </c>
      <c r="F31907">
        <v>3.8050000000000002</v>
      </c>
      <c r="G31907">
        <v>34.076000000000001</v>
      </c>
      <c r="J31907">
        <v>1029.24008146804</v>
      </c>
      <c r="K31907">
        <v>27.074101579510199</v>
      </c>
    </row>
    <row r="31908" spans="1:11" ht="15" customHeight="1">
      <c r="A31908" s="91" t="s">
        <v>4747</v>
      </c>
      <c r="B31908" s="19" t="s">
        <v>88</v>
      </c>
      <c r="C31908" s="30" t="s">
        <v>199</v>
      </c>
      <c r="D31908" s="91">
        <v>5000</v>
      </c>
      <c r="E31908">
        <v>468</v>
      </c>
      <c r="F31908">
        <v>3.8039999999999998</v>
      </c>
      <c r="G31908">
        <v>34.076999999999998</v>
      </c>
      <c r="J31908">
        <v>1029.24560731061</v>
      </c>
      <c r="K31908">
        <v>27.075004333169801</v>
      </c>
    </row>
    <row r="31909" spans="1:11" ht="15" customHeight="1">
      <c r="A31909" s="91" t="s">
        <v>4747</v>
      </c>
      <c r="B31909" s="19" t="s">
        <v>88</v>
      </c>
      <c r="C31909" s="30" t="s">
        <v>199</v>
      </c>
      <c r="D31909" s="91">
        <v>5000</v>
      </c>
      <c r="E31909">
        <v>469</v>
      </c>
      <c r="F31909">
        <v>3.8039999999999998</v>
      </c>
      <c r="G31909">
        <v>34.078000000000003</v>
      </c>
      <c r="J31909">
        <v>1029.2510213617199</v>
      </c>
      <c r="K31909">
        <v>27.075807770683198</v>
      </c>
    </row>
    <row r="31910" spans="1:11" ht="15" customHeight="1">
      <c r="A31910" s="91" t="s">
        <v>4747</v>
      </c>
      <c r="B31910" s="19" t="s">
        <v>88</v>
      </c>
      <c r="C31910" s="30" t="s">
        <v>199</v>
      </c>
      <c r="D31910" s="91">
        <v>5000</v>
      </c>
      <c r="E31910">
        <v>470</v>
      </c>
      <c r="F31910">
        <v>3.8039999999999998</v>
      </c>
      <c r="G31910">
        <v>34.078000000000003</v>
      </c>
      <c r="J31910">
        <v>1029.2556429352201</v>
      </c>
      <c r="K31910">
        <v>27.075815048286799</v>
      </c>
    </row>
    <row r="31911" spans="1:11" ht="15" customHeight="1">
      <c r="A31911" s="91" t="s">
        <v>4747</v>
      </c>
      <c r="B31911" s="19" t="s">
        <v>88</v>
      </c>
      <c r="C31911" s="30" t="s">
        <v>199</v>
      </c>
      <c r="D31911" s="91">
        <v>5000</v>
      </c>
      <c r="E31911">
        <v>471</v>
      </c>
      <c r="F31911">
        <v>3.8039999999999998</v>
      </c>
      <c r="G31911">
        <v>34.079000000000001</v>
      </c>
      <c r="J31911">
        <v>1029.2610567658901</v>
      </c>
      <c r="K31911">
        <v>27.076618490122701</v>
      </c>
    </row>
    <row r="31912" spans="1:11" ht="15" customHeight="1">
      <c r="A31912" s="91" t="s">
        <v>4747</v>
      </c>
      <c r="B31912" s="19" t="s">
        <v>88</v>
      </c>
      <c r="C31912" s="30" t="s">
        <v>199</v>
      </c>
      <c r="D31912" s="91">
        <v>5000</v>
      </c>
      <c r="E31912">
        <v>472</v>
      </c>
      <c r="F31912">
        <v>3.802</v>
      </c>
      <c r="G31912">
        <v>34.08</v>
      </c>
      <c r="J31912">
        <v>1029.2666940701099</v>
      </c>
      <c r="K31912">
        <v>27.077620540825599</v>
      </c>
    </row>
    <row r="31913" spans="1:11" ht="15" customHeight="1">
      <c r="A31913" s="91" t="s">
        <v>4747</v>
      </c>
      <c r="B31913" s="19" t="s">
        <v>88</v>
      </c>
      <c r="C31913" s="30" t="s">
        <v>199</v>
      </c>
      <c r="D31913" s="91">
        <v>5000</v>
      </c>
      <c r="E31913">
        <v>473</v>
      </c>
      <c r="F31913">
        <v>3.8</v>
      </c>
      <c r="G31913">
        <v>34.082000000000001</v>
      </c>
      <c r="J31913">
        <v>1029.2731236751199</v>
      </c>
      <c r="K31913">
        <v>27.0794187253471</v>
      </c>
    </row>
    <row r="31914" spans="1:11" ht="15" customHeight="1">
      <c r="A31914" s="91" t="s">
        <v>4747</v>
      </c>
      <c r="B31914" s="19" t="s">
        <v>88</v>
      </c>
      <c r="C31914" s="30" t="s">
        <v>199</v>
      </c>
      <c r="D31914" s="91">
        <v>5000</v>
      </c>
      <c r="E31914">
        <v>474</v>
      </c>
      <c r="F31914">
        <v>3.7989999999999999</v>
      </c>
      <c r="G31914">
        <v>34.082999999999998</v>
      </c>
      <c r="J31914">
        <v>1029.2786490758899</v>
      </c>
      <c r="K31914">
        <v>27.080321445447201</v>
      </c>
    </row>
    <row r="31915" spans="1:11" ht="15" customHeight="1">
      <c r="A31915" s="91" t="s">
        <v>4747</v>
      </c>
      <c r="B31915" s="19" t="s">
        <v>88</v>
      </c>
      <c r="C31915" s="30" t="s">
        <v>199</v>
      </c>
      <c r="D31915" s="91">
        <v>5000</v>
      </c>
      <c r="E31915">
        <v>475</v>
      </c>
      <c r="F31915">
        <v>3.798</v>
      </c>
      <c r="G31915">
        <v>34.084000000000003</v>
      </c>
      <c r="J31915">
        <v>1029.28417440564</v>
      </c>
      <c r="K31915">
        <v>27.0812241581209</v>
      </c>
    </row>
    <row r="31916" spans="1:11" ht="15" customHeight="1">
      <c r="A31916" s="91" t="s">
        <v>4747</v>
      </c>
      <c r="B31916" s="19" t="s">
        <v>88</v>
      </c>
      <c r="C31916" s="30" t="s">
        <v>199</v>
      </c>
      <c r="D31916" s="91">
        <v>5000</v>
      </c>
      <c r="E31916">
        <v>476</v>
      </c>
      <c r="F31916">
        <v>3.7949999999999999</v>
      </c>
      <c r="G31916">
        <v>34.085000000000001</v>
      </c>
      <c r="J31916">
        <v>1029.2899233118601</v>
      </c>
      <c r="K31916">
        <v>27.082325314764599</v>
      </c>
    </row>
    <row r="31917" spans="1:11" ht="15" customHeight="1">
      <c r="A31917" s="91" t="s">
        <v>4747</v>
      </c>
      <c r="B31917" s="19" t="s">
        <v>88</v>
      </c>
      <c r="C31917" s="30" t="s">
        <v>199</v>
      </c>
      <c r="D31917" s="91">
        <v>5000</v>
      </c>
      <c r="E31917">
        <v>477</v>
      </c>
      <c r="F31917">
        <v>3.7930000000000001</v>
      </c>
      <c r="G31917">
        <v>34.087000000000003</v>
      </c>
      <c r="J31917">
        <v>1029.29635269445</v>
      </c>
      <c r="K31917">
        <v>27.084123384578302</v>
      </c>
    </row>
    <row r="31918" spans="1:11" ht="15" customHeight="1">
      <c r="A31918" s="91" t="s">
        <v>4747</v>
      </c>
      <c r="B31918" s="19" t="s">
        <v>88</v>
      </c>
      <c r="C31918" s="30" t="s">
        <v>199</v>
      </c>
      <c r="D31918" s="91">
        <v>5000</v>
      </c>
      <c r="E31918">
        <v>478</v>
      </c>
      <c r="F31918">
        <v>3.7909999999999999</v>
      </c>
      <c r="G31918">
        <v>34.088000000000001</v>
      </c>
      <c r="J31918">
        <v>1029.30198968167</v>
      </c>
      <c r="K31918">
        <v>27.085125221612799</v>
      </c>
    </row>
    <row r="31919" spans="1:11" ht="15" customHeight="1">
      <c r="A31919" s="91" t="s">
        <v>4747</v>
      </c>
      <c r="B31919" s="19" t="s">
        <v>88</v>
      </c>
      <c r="C31919" s="30" t="s">
        <v>199</v>
      </c>
      <c r="D31919" s="91">
        <v>5000</v>
      </c>
      <c r="E31919">
        <v>479</v>
      </c>
      <c r="F31919">
        <v>3.7909999999999999</v>
      </c>
      <c r="G31919">
        <v>34.090000000000003</v>
      </c>
      <c r="J31919">
        <v>1029.30819527378</v>
      </c>
      <c r="K31919">
        <v>27.0867249032251</v>
      </c>
    </row>
    <row r="31920" spans="1:11" ht="15" customHeight="1">
      <c r="A31920" s="91" t="s">
        <v>4747</v>
      </c>
      <c r="B31920" s="19" t="s">
        <v>88</v>
      </c>
      <c r="C31920" s="30" t="s">
        <v>199</v>
      </c>
      <c r="D31920" s="91">
        <v>5000</v>
      </c>
      <c r="E31920">
        <v>480</v>
      </c>
      <c r="F31920">
        <v>3.79</v>
      </c>
      <c r="G31920">
        <v>34.091000000000001</v>
      </c>
      <c r="J31920">
        <v>1029.31372028585</v>
      </c>
      <c r="K31920">
        <v>27.087627552560399</v>
      </c>
    </row>
    <row r="31921" spans="1:11" ht="15" customHeight="1">
      <c r="A31921" s="91" t="s">
        <v>4747</v>
      </c>
      <c r="B31921" s="19" t="s">
        <v>88</v>
      </c>
      <c r="C31921" s="30" t="s">
        <v>199</v>
      </c>
      <c r="D31921" s="91">
        <v>5000</v>
      </c>
      <c r="E31921">
        <v>481</v>
      </c>
      <c r="F31921">
        <v>3.7890000000000001</v>
      </c>
      <c r="G31921">
        <v>34.091000000000001</v>
      </c>
      <c r="J31921">
        <v>1029.31845290352</v>
      </c>
      <c r="K31921">
        <v>27.0877339831959</v>
      </c>
    </row>
    <row r="31922" spans="1:11" ht="15" customHeight="1">
      <c r="A31922" s="91" t="s">
        <v>4747</v>
      </c>
      <c r="B31922" s="19" t="s">
        <v>88</v>
      </c>
      <c r="C31922" s="30" t="s">
        <v>199</v>
      </c>
      <c r="D31922" s="91">
        <v>5000</v>
      </c>
      <c r="E31922">
        <v>482</v>
      </c>
      <c r="F31922">
        <v>3.7879999999999998</v>
      </c>
      <c r="G31922">
        <v>34.091999999999999</v>
      </c>
      <c r="J31922">
        <v>1029.3239777782701</v>
      </c>
      <c r="K31922">
        <v>27.088636614281501</v>
      </c>
    </row>
    <row r="31923" spans="1:11" ht="15" customHeight="1">
      <c r="A31923" s="91" t="s">
        <v>4747</v>
      </c>
      <c r="B31923" s="19" t="s">
        <v>88</v>
      </c>
      <c r="C31923" s="30" t="s">
        <v>199</v>
      </c>
      <c r="D31923" s="91">
        <v>5000</v>
      </c>
      <c r="E31923">
        <v>483</v>
      </c>
      <c r="F31923">
        <v>3.7869999999999999</v>
      </c>
      <c r="G31923">
        <v>34.093000000000004</v>
      </c>
      <c r="J31923">
        <v>1029.32950258202</v>
      </c>
      <c r="K31923">
        <v>27.0895392379398</v>
      </c>
    </row>
    <row r="31924" spans="1:11" ht="15" customHeight="1">
      <c r="A31924" s="91" t="s">
        <v>4747</v>
      </c>
      <c r="B31924" s="19" t="s">
        <v>88</v>
      </c>
      <c r="C31924" s="30" t="s">
        <v>199</v>
      </c>
      <c r="D31924" s="91">
        <v>5000</v>
      </c>
      <c r="E31924">
        <v>484</v>
      </c>
      <c r="F31924">
        <v>3.786</v>
      </c>
      <c r="G31924">
        <v>34.093000000000004</v>
      </c>
      <c r="J31924">
        <v>1029.3342350057501</v>
      </c>
      <c r="K31924">
        <v>27.0896456329945</v>
      </c>
    </row>
    <row r="31925" spans="1:11" ht="15" customHeight="1">
      <c r="A31925" s="91" t="s">
        <v>4747</v>
      </c>
      <c r="B31925" s="19" t="s">
        <v>88</v>
      </c>
      <c r="C31925" s="30" t="s">
        <v>199</v>
      </c>
      <c r="D31925" s="91">
        <v>5000</v>
      </c>
      <c r="E31925">
        <v>485</v>
      </c>
      <c r="F31925">
        <v>3.7839999999999998</v>
      </c>
      <c r="G31925">
        <v>34.094000000000001</v>
      </c>
      <c r="J31925">
        <v>1029.3398716071499</v>
      </c>
      <c r="K31925">
        <v>27.0906473349125</v>
      </c>
    </row>
    <row r="31926" spans="1:11" ht="15" customHeight="1">
      <c r="A31926" s="91" t="s">
        <v>4747</v>
      </c>
      <c r="B31926" s="19" t="s">
        <v>88</v>
      </c>
      <c r="C31926" s="30" t="s">
        <v>199</v>
      </c>
      <c r="D31926" s="91">
        <v>5000</v>
      </c>
      <c r="E31926">
        <v>486</v>
      </c>
      <c r="F31926">
        <v>3.7829999999999999</v>
      </c>
      <c r="G31926">
        <v>34.094999999999999</v>
      </c>
      <c r="J31926">
        <v>1029.34539621819</v>
      </c>
      <c r="K31926">
        <v>27.091549921893801</v>
      </c>
    </row>
    <row r="31927" spans="1:11" ht="15" customHeight="1">
      <c r="A31927" s="91" t="s">
        <v>4747</v>
      </c>
      <c r="B31927" s="19" t="s">
        <v>88</v>
      </c>
      <c r="C31927" s="30" t="s">
        <v>199</v>
      </c>
      <c r="D31927" s="91">
        <v>5000</v>
      </c>
      <c r="E31927">
        <v>487</v>
      </c>
      <c r="F31927">
        <v>3.782</v>
      </c>
      <c r="G31927">
        <v>34.094999999999999</v>
      </c>
      <c r="J31927">
        <v>1029.3501284609299</v>
      </c>
      <c r="K31927">
        <v>27.091656267622501</v>
      </c>
    </row>
    <row r="31928" spans="1:11" ht="15" customHeight="1">
      <c r="A31928" s="91" t="s">
        <v>4747</v>
      </c>
      <c r="B31928" s="19" t="s">
        <v>88</v>
      </c>
      <c r="C31928" s="30" t="s">
        <v>199</v>
      </c>
      <c r="D31928" s="91">
        <v>5000</v>
      </c>
      <c r="E31928">
        <v>488</v>
      </c>
      <c r="F31928">
        <v>3.782</v>
      </c>
      <c r="G31928">
        <v>34.095999999999997</v>
      </c>
      <c r="J31928">
        <v>1029.35554095558</v>
      </c>
      <c r="K31928">
        <v>27.0924597755793</v>
      </c>
    </row>
    <row r="31929" spans="1:11" ht="15" customHeight="1">
      <c r="A31929" s="91" t="s">
        <v>4747</v>
      </c>
      <c r="B31929" s="19" t="s">
        <v>88</v>
      </c>
      <c r="C31929" s="30" t="s">
        <v>199</v>
      </c>
      <c r="D31929" s="91">
        <v>5000</v>
      </c>
      <c r="E31929">
        <v>489</v>
      </c>
      <c r="F31929">
        <v>3.782</v>
      </c>
      <c r="G31929">
        <v>34.095999999999997</v>
      </c>
      <c r="J31929">
        <v>1029.36016105409</v>
      </c>
      <c r="K31929">
        <v>27.092467051175198</v>
      </c>
    </row>
    <row r="31930" spans="1:11" ht="15" customHeight="1">
      <c r="A31930" s="91" t="s">
        <v>4747</v>
      </c>
      <c r="B31930" s="19" t="s">
        <v>88</v>
      </c>
      <c r="C31930" s="30" t="s">
        <v>199</v>
      </c>
      <c r="D31930" s="91">
        <v>5000</v>
      </c>
      <c r="E31930">
        <v>490</v>
      </c>
      <c r="F31930">
        <v>3.782</v>
      </c>
      <c r="G31930">
        <v>34.097000000000001</v>
      </c>
      <c r="J31930">
        <v>1029.3655733283899</v>
      </c>
      <c r="K31930">
        <v>27.093270563445198</v>
      </c>
    </row>
    <row r="31931" spans="1:11" ht="15" customHeight="1">
      <c r="A31931" s="91" t="s">
        <v>4747</v>
      </c>
      <c r="B31931" s="19" t="s">
        <v>88</v>
      </c>
      <c r="C31931" s="30" t="s">
        <v>199</v>
      </c>
      <c r="D31931" s="91">
        <v>5000</v>
      </c>
      <c r="E31931">
        <v>491</v>
      </c>
      <c r="F31931">
        <v>3.7789999999999999</v>
      </c>
      <c r="G31931">
        <v>34.097000000000001</v>
      </c>
      <c r="J31931">
        <v>1029.37052935325</v>
      </c>
      <c r="K31931">
        <v>27.093574981711502</v>
      </c>
    </row>
    <row r="31932" spans="1:11" ht="15" customHeight="1">
      <c r="A31932" s="91" t="s">
        <v>4747</v>
      </c>
      <c r="B31932" s="19" t="s">
        <v>88</v>
      </c>
      <c r="C31932" s="30" t="s">
        <v>199</v>
      </c>
      <c r="D31932" s="91">
        <v>5000</v>
      </c>
      <c r="E31932">
        <v>492</v>
      </c>
      <c r="F31932">
        <v>3.7749999999999999</v>
      </c>
      <c r="G31932">
        <v>34.097000000000001</v>
      </c>
      <c r="J31932">
        <v>1029.3755973320499</v>
      </c>
      <c r="K31932">
        <v>27.093978267095999</v>
      </c>
    </row>
    <row r="31933" spans="1:11" ht="15" customHeight="1">
      <c r="A31933" s="91" t="s">
        <v>4747</v>
      </c>
      <c r="B31933" s="19" t="s">
        <v>88</v>
      </c>
      <c r="C31933" s="30" t="s">
        <v>199</v>
      </c>
      <c r="D31933" s="91">
        <v>5000</v>
      </c>
      <c r="E31933">
        <v>493</v>
      </c>
      <c r="F31933">
        <v>3.7709999999999999</v>
      </c>
      <c r="G31933">
        <v>34.097999999999999</v>
      </c>
      <c r="J31933">
        <v>1029.3814575035401</v>
      </c>
      <c r="K31933">
        <v>27.095177614095501</v>
      </c>
    </row>
    <row r="31934" spans="1:11" ht="15" customHeight="1">
      <c r="A31934" s="91" t="s">
        <v>4747</v>
      </c>
      <c r="B31934" s="19" t="s">
        <v>88</v>
      </c>
      <c r="C31934" s="30" t="s">
        <v>199</v>
      </c>
      <c r="D31934" s="91">
        <v>5000</v>
      </c>
      <c r="E31934">
        <v>494</v>
      </c>
      <c r="F31934">
        <v>3.766</v>
      </c>
      <c r="G31934">
        <v>34.098999999999997</v>
      </c>
      <c r="J31934">
        <v>1029.3874295525</v>
      </c>
      <c r="K31934">
        <v>27.0964756566432</v>
      </c>
    </row>
    <row r="31935" spans="1:11" ht="15" customHeight="1">
      <c r="A31935" s="91" t="s">
        <v>4747</v>
      </c>
      <c r="B31935" s="19" t="s">
        <v>88</v>
      </c>
      <c r="C31935" s="30" t="s">
        <v>199</v>
      </c>
      <c r="D31935" s="91">
        <v>5000</v>
      </c>
      <c r="E31935">
        <v>495</v>
      </c>
      <c r="F31935">
        <v>3.7629999999999999</v>
      </c>
      <c r="G31935">
        <v>34.1</v>
      </c>
      <c r="J31935">
        <v>1029.3931775997</v>
      </c>
      <c r="K31935">
        <v>27.097575761446699</v>
      </c>
    </row>
    <row r="31936" spans="1:11" ht="15" customHeight="1">
      <c r="A31936" s="91" t="s">
        <v>4747</v>
      </c>
      <c r="B31936" s="19" t="s">
        <v>88</v>
      </c>
      <c r="C31936" s="30" t="s">
        <v>199</v>
      </c>
      <c r="D31936" s="91">
        <v>5000</v>
      </c>
      <c r="E31936">
        <v>496</v>
      </c>
      <c r="F31936">
        <v>3.762</v>
      </c>
      <c r="G31936">
        <v>34.101999999999997</v>
      </c>
      <c r="J31936">
        <v>1029.3994939750601</v>
      </c>
      <c r="K31936">
        <v>27.099274433318701</v>
      </c>
    </row>
    <row r="31937" spans="1:11" ht="15" customHeight="1">
      <c r="A31937" s="91" t="s">
        <v>4747</v>
      </c>
      <c r="B31937" s="19" t="s">
        <v>88</v>
      </c>
      <c r="C31937" s="30" t="s">
        <v>199</v>
      </c>
      <c r="D31937" s="91">
        <v>5000</v>
      </c>
      <c r="E31937">
        <v>497</v>
      </c>
      <c r="F31937">
        <v>3.7629999999999999</v>
      </c>
      <c r="G31937">
        <v>34.103999999999999</v>
      </c>
      <c r="J31937">
        <v>1029.40558628145</v>
      </c>
      <c r="K31937">
        <v>27.1007754405905</v>
      </c>
    </row>
    <row r="31938" spans="1:11" ht="15" customHeight="1">
      <c r="A31938" s="91" t="s">
        <v>4747</v>
      </c>
      <c r="B31938" s="19" t="s">
        <v>88</v>
      </c>
      <c r="C31938" s="30" t="s">
        <v>199</v>
      </c>
      <c r="D31938" s="91">
        <v>5000</v>
      </c>
      <c r="E31938">
        <v>498</v>
      </c>
      <c r="F31938">
        <v>3.7629999999999999</v>
      </c>
      <c r="G31938">
        <v>34.103999999999999</v>
      </c>
      <c r="J31938">
        <v>1029.41020589658</v>
      </c>
      <c r="K31938">
        <v>27.100782700800899</v>
      </c>
    </row>
    <row r="31939" spans="1:11" ht="15" customHeight="1">
      <c r="A31939" s="91" t="s">
        <v>4747</v>
      </c>
      <c r="B31939" s="19" t="s">
        <v>88</v>
      </c>
      <c r="C31939" s="30" t="s">
        <v>199</v>
      </c>
      <c r="D31939" s="91">
        <v>5000</v>
      </c>
      <c r="E31939">
        <v>499</v>
      </c>
      <c r="F31939">
        <v>3.7639999999999998</v>
      </c>
      <c r="G31939">
        <v>34.104999999999997</v>
      </c>
      <c r="J31939">
        <v>1029.4155056079001</v>
      </c>
      <c r="K31939">
        <v>27.101487405734101</v>
      </c>
    </row>
    <row r="31940" spans="1:11" ht="15" customHeight="1">
      <c r="A31940" s="91" t="s">
        <v>4747</v>
      </c>
      <c r="B31940" s="19" t="s">
        <v>88</v>
      </c>
      <c r="C31940" s="30" t="s">
        <v>199</v>
      </c>
      <c r="D31940" s="91">
        <v>5000</v>
      </c>
      <c r="E31940">
        <v>500</v>
      </c>
      <c r="F31940">
        <v>3.7639999999999998</v>
      </c>
      <c r="G31940">
        <v>34.104999999999997</v>
      </c>
      <c r="J31940">
        <v>1029.42012499312</v>
      </c>
      <c r="K31940">
        <v>27.101494670889899</v>
      </c>
    </row>
    <row r="31941" spans="1:11" ht="15" customHeight="1">
      <c r="A31941" s="91" t="s">
        <v>4747</v>
      </c>
      <c r="B31941" s="19" t="s">
        <v>88</v>
      </c>
      <c r="C31941" s="30" t="s">
        <v>199</v>
      </c>
      <c r="D31941" s="91">
        <v>5000</v>
      </c>
      <c r="E31941">
        <v>501</v>
      </c>
      <c r="F31941">
        <v>3.7629999999999999</v>
      </c>
      <c r="G31941">
        <v>34.104999999999997</v>
      </c>
      <c r="J31941">
        <v>1029.4248563925501</v>
      </c>
      <c r="K31941">
        <v>27.101600783882301</v>
      </c>
    </row>
    <row r="31942" spans="1:11" ht="15" customHeight="1">
      <c r="A31942" s="91" t="s">
        <v>4747</v>
      </c>
      <c r="B31942" s="19" t="s">
        <v>88</v>
      </c>
      <c r="C31942" s="30" t="s">
        <v>199</v>
      </c>
      <c r="D31942" s="91">
        <v>5000</v>
      </c>
      <c r="E31942">
        <v>502</v>
      </c>
      <c r="F31942">
        <v>3.7589999999999999</v>
      </c>
      <c r="G31942">
        <v>34.106000000000002</v>
      </c>
      <c r="J31942">
        <v>1029.43071628549</v>
      </c>
      <c r="K31942">
        <v>27.102799613617002</v>
      </c>
    </row>
    <row r="31943" spans="1:11" ht="15" customHeight="1">
      <c r="A31943" s="91" t="s">
        <v>4747</v>
      </c>
      <c r="B31943" s="19" t="s">
        <v>88</v>
      </c>
      <c r="C31943" s="30" t="s">
        <v>199</v>
      </c>
      <c r="D31943" s="91">
        <v>5000</v>
      </c>
      <c r="E31943">
        <v>503</v>
      </c>
      <c r="F31943">
        <v>3.7570000000000001</v>
      </c>
      <c r="G31943">
        <v>34.106000000000002</v>
      </c>
      <c r="J31943">
        <v>1029.4355596911601</v>
      </c>
      <c r="K31943">
        <v>27.103004433875402</v>
      </c>
    </row>
    <row r="31944" spans="1:11" ht="15" customHeight="1">
      <c r="A31944" s="91" t="s">
        <v>4747</v>
      </c>
      <c r="B31944" s="19" t="s">
        <v>88</v>
      </c>
      <c r="C31944" s="30" t="s">
        <v>199</v>
      </c>
      <c r="D31944" s="91">
        <v>5000</v>
      </c>
      <c r="E31944">
        <v>504</v>
      </c>
      <c r="F31944">
        <v>3.7570000000000001</v>
      </c>
      <c r="G31944">
        <v>34.106999999999999</v>
      </c>
      <c r="J31944">
        <v>1029.44097108284</v>
      </c>
      <c r="K31944">
        <v>27.1038080054802</v>
      </c>
    </row>
    <row r="31945" spans="1:11" ht="15" customHeight="1">
      <c r="A31945" s="91" t="s">
        <v>4747</v>
      </c>
      <c r="B31945" s="19" t="s">
        <v>88</v>
      </c>
      <c r="C31945" s="30" t="s">
        <v>199</v>
      </c>
      <c r="D31945" s="91">
        <v>5000</v>
      </c>
      <c r="E31945">
        <v>505</v>
      </c>
      <c r="F31945">
        <v>3.7559999999999998</v>
      </c>
      <c r="G31945">
        <v>34.107999999999997</v>
      </c>
      <c r="J31945">
        <v>1029.44649449852</v>
      </c>
      <c r="K31945">
        <v>27.1047103429275</v>
      </c>
    </row>
    <row r="31946" spans="1:11" ht="15" customHeight="1">
      <c r="A31946" s="91" t="s">
        <v>4747</v>
      </c>
      <c r="B31946" s="19" t="s">
        <v>88</v>
      </c>
      <c r="C31946" s="30" t="s">
        <v>199</v>
      </c>
      <c r="D31946" s="91">
        <v>5000</v>
      </c>
      <c r="E31946">
        <v>506</v>
      </c>
      <c r="F31946">
        <v>3.754</v>
      </c>
      <c r="G31946">
        <v>34.107999999999997</v>
      </c>
      <c r="J31946">
        <v>1029.4513377546</v>
      </c>
      <c r="K31946">
        <v>27.1049150918398</v>
      </c>
    </row>
    <row r="31947" spans="1:11" ht="15" customHeight="1">
      <c r="A31947" s="91" t="s">
        <v>4747</v>
      </c>
      <c r="B31947" s="19" t="s">
        <v>88</v>
      </c>
      <c r="C31947" s="30" t="s">
        <v>199</v>
      </c>
      <c r="D31947" s="91">
        <v>5000</v>
      </c>
      <c r="E31947">
        <v>507</v>
      </c>
      <c r="F31947">
        <v>3.7519999999999998</v>
      </c>
      <c r="G31947">
        <v>34.109000000000002</v>
      </c>
      <c r="J31947">
        <v>1029.45697319182</v>
      </c>
      <c r="K31947">
        <v>27.105916114465799</v>
      </c>
    </row>
    <row r="31948" spans="1:11" ht="15" customHeight="1">
      <c r="A31948" s="91" t="s">
        <v>4747</v>
      </c>
      <c r="B31948" s="19" t="s">
        <v>88</v>
      </c>
      <c r="C31948" s="30" t="s">
        <v>199</v>
      </c>
      <c r="D31948" s="91">
        <v>5000</v>
      </c>
      <c r="E31948">
        <v>508</v>
      </c>
      <c r="F31948">
        <v>3.75</v>
      </c>
      <c r="G31948">
        <v>34.110999999999997</v>
      </c>
      <c r="J31948">
        <v>1029.4634008041101</v>
      </c>
      <c r="K31948">
        <v>27.107713429239801</v>
      </c>
    </row>
    <row r="31949" spans="1:11" ht="15" customHeight="1">
      <c r="A31949" s="91" t="s">
        <v>4747</v>
      </c>
      <c r="B31949" s="19" t="s">
        <v>88</v>
      </c>
      <c r="C31949" s="30" t="s">
        <v>199</v>
      </c>
      <c r="D31949" s="91">
        <v>5000</v>
      </c>
      <c r="E31949">
        <v>509</v>
      </c>
      <c r="F31949">
        <v>3.7480000000000002</v>
      </c>
      <c r="G31949">
        <v>34.110999999999997</v>
      </c>
      <c r="J31949">
        <v>1029.46824391222</v>
      </c>
      <c r="K31949">
        <v>27.107918035150298</v>
      </c>
    </row>
    <row r="31950" spans="1:11" ht="15" customHeight="1">
      <c r="A31950" s="91" t="s">
        <v>4747</v>
      </c>
      <c r="B31950" s="19" t="s">
        <v>88</v>
      </c>
      <c r="C31950" s="30" t="s">
        <v>199</v>
      </c>
      <c r="D31950" s="91">
        <v>5000</v>
      </c>
      <c r="E31950">
        <v>510</v>
      </c>
      <c r="F31950">
        <v>3.7469999999999999</v>
      </c>
      <c r="G31950">
        <v>34.112000000000002</v>
      </c>
      <c r="J31950">
        <v>1029.4737670403999</v>
      </c>
      <c r="K31950">
        <v>27.1088202880421</v>
      </c>
    </row>
    <row r="31951" spans="1:11" ht="15" customHeight="1">
      <c r="A31951" s="91" t="s">
        <v>4747</v>
      </c>
      <c r="B31951" s="19" t="s">
        <v>88</v>
      </c>
      <c r="C31951" s="30" t="s">
        <v>199</v>
      </c>
      <c r="D31951" s="91">
        <v>5000</v>
      </c>
      <c r="E31951">
        <v>511</v>
      </c>
      <c r="F31951">
        <v>3.746</v>
      </c>
      <c r="G31951">
        <v>34.113</v>
      </c>
      <c r="J31951">
        <v>1029.4792900976499</v>
      </c>
      <c r="K31951">
        <v>27.1097225335016</v>
      </c>
    </row>
    <row r="31952" spans="1:11" ht="15" customHeight="1">
      <c r="A31952" s="91" t="s">
        <v>4747</v>
      </c>
      <c r="B31952" s="19" t="s">
        <v>88</v>
      </c>
      <c r="C31952" s="30" t="s">
        <v>199</v>
      </c>
      <c r="D31952" s="91">
        <v>5000</v>
      </c>
      <c r="E31952">
        <v>512</v>
      </c>
      <c r="F31952">
        <v>3.742</v>
      </c>
      <c r="G31952">
        <v>34.113</v>
      </c>
      <c r="J31952">
        <v>1029.4843573897699</v>
      </c>
      <c r="K31952">
        <v>27.110124246772799</v>
      </c>
    </row>
    <row r="31953" spans="1:11" ht="15" customHeight="1">
      <c r="A31953" s="91" t="s">
        <v>4747</v>
      </c>
      <c r="B31953" s="19" t="s">
        <v>88</v>
      </c>
      <c r="C31953" s="30" t="s">
        <v>199</v>
      </c>
      <c r="D31953" s="91">
        <v>5000</v>
      </c>
      <c r="E31953">
        <v>513</v>
      </c>
      <c r="F31953">
        <v>3.7389999999999999</v>
      </c>
      <c r="G31953">
        <v>34.113999999999997</v>
      </c>
      <c r="J31953">
        <v>1029.49010467363</v>
      </c>
      <c r="K31953">
        <v>27.1112235751493</v>
      </c>
    </row>
    <row r="31954" spans="1:11" ht="15" customHeight="1">
      <c r="A31954" s="91" t="s">
        <v>4747</v>
      </c>
      <c r="B31954" s="19" t="s">
        <v>88</v>
      </c>
      <c r="C31954" s="30" t="s">
        <v>199</v>
      </c>
      <c r="D31954" s="91">
        <v>5000</v>
      </c>
      <c r="E31954">
        <v>514</v>
      </c>
      <c r="F31954">
        <v>3.7360000000000002</v>
      </c>
      <c r="G31954">
        <v>34.115000000000002</v>
      </c>
      <c r="J31954">
        <v>1029.4958519024899</v>
      </c>
      <c r="K31954">
        <v>27.112322803714299</v>
      </c>
    </row>
    <row r="31955" spans="1:11" ht="15" customHeight="1">
      <c r="A31955" s="91" t="s">
        <v>4747</v>
      </c>
      <c r="B31955" s="19" t="s">
        <v>88</v>
      </c>
      <c r="C31955" s="30" t="s">
        <v>199</v>
      </c>
      <c r="D31955" s="91">
        <v>5000</v>
      </c>
      <c r="E31955">
        <v>515</v>
      </c>
      <c r="F31955">
        <v>3.734</v>
      </c>
      <c r="G31955">
        <v>34.116</v>
      </c>
      <c r="J31955">
        <v>1029.50148693909</v>
      </c>
      <c r="K31955">
        <v>27.113323441800699</v>
      </c>
    </row>
    <row r="31956" spans="1:11" ht="15" customHeight="1">
      <c r="A31956" s="91" t="s">
        <v>4747</v>
      </c>
      <c r="B31956" s="19" t="s">
        <v>88</v>
      </c>
      <c r="C31956" s="30" t="s">
        <v>199</v>
      </c>
      <c r="D31956" s="91">
        <v>5000</v>
      </c>
      <c r="E31956">
        <v>516</v>
      </c>
      <c r="F31956">
        <v>3.7320000000000002</v>
      </c>
      <c r="G31956">
        <v>34.116999999999997</v>
      </c>
      <c r="J31956">
        <v>1029.50712192439</v>
      </c>
      <c r="K31956">
        <v>27.114324038356699</v>
      </c>
    </row>
    <row r="31957" spans="1:11" ht="15" customHeight="1">
      <c r="A31957" s="91" t="s">
        <v>4747</v>
      </c>
      <c r="B31957" s="19" t="s">
        <v>88</v>
      </c>
      <c r="C31957" s="30" t="s">
        <v>199</v>
      </c>
      <c r="D31957" s="91">
        <v>5000</v>
      </c>
      <c r="E31957">
        <v>517</v>
      </c>
      <c r="F31957">
        <v>3.73</v>
      </c>
      <c r="G31957">
        <v>34.118000000000002</v>
      </c>
      <c r="J31957">
        <v>1029.5127568584001</v>
      </c>
      <c r="K31957">
        <v>27.115324593381501</v>
      </c>
    </row>
    <row r="31958" spans="1:11" ht="15" customHeight="1">
      <c r="A31958" s="91" t="s">
        <v>4747</v>
      </c>
      <c r="B31958" s="19" t="s">
        <v>88</v>
      </c>
      <c r="C31958" s="30" t="s">
        <v>199</v>
      </c>
      <c r="D31958" s="91">
        <v>5000</v>
      </c>
      <c r="E31958">
        <v>518</v>
      </c>
      <c r="F31958">
        <v>3.7309999999999999</v>
      </c>
      <c r="G31958">
        <v>34.119</v>
      </c>
      <c r="J31958">
        <v>1029.5180552235499</v>
      </c>
      <c r="K31958">
        <v>27.116029770181299</v>
      </c>
    </row>
    <row r="31959" spans="1:11" ht="15" customHeight="1">
      <c r="A31959" s="91" t="s">
        <v>4747</v>
      </c>
      <c r="B31959" s="19" t="s">
        <v>88</v>
      </c>
      <c r="C31959" s="30" t="s">
        <v>199</v>
      </c>
      <c r="D31959" s="91">
        <v>5000</v>
      </c>
      <c r="E31959">
        <v>519</v>
      </c>
      <c r="F31959">
        <v>3.73</v>
      </c>
      <c r="G31959">
        <v>34.121000000000002</v>
      </c>
      <c r="J31959">
        <v>1029.52437004181</v>
      </c>
      <c r="K31959">
        <v>27.1177282602814</v>
      </c>
    </row>
    <row r="31960" spans="1:11" ht="15" customHeight="1">
      <c r="A31960" s="91" t="s">
        <v>4747</v>
      </c>
      <c r="B31960" s="19" t="s">
        <v>88</v>
      </c>
      <c r="C31960" s="30" t="s">
        <v>199</v>
      </c>
      <c r="D31960" s="91">
        <v>5000</v>
      </c>
      <c r="E31960">
        <v>520</v>
      </c>
      <c r="F31960">
        <v>3.7269999999999999</v>
      </c>
      <c r="G31960">
        <v>34.121000000000002</v>
      </c>
      <c r="J31960">
        <v>1029.52932481126</v>
      </c>
      <c r="K31960">
        <v>27.118030811154501</v>
      </c>
    </row>
    <row r="31961" spans="1:11" ht="15" customHeight="1">
      <c r="A31961" s="91" t="s">
        <v>4747</v>
      </c>
      <c r="B31961" s="19" t="s">
        <v>88</v>
      </c>
      <c r="C31961" s="30" t="s">
        <v>199</v>
      </c>
      <c r="D31961" s="91">
        <v>5000</v>
      </c>
      <c r="E31961">
        <v>521</v>
      </c>
      <c r="F31961">
        <v>3.7240000000000002</v>
      </c>
      <c r="G31961">
        <v>34.122</v>
      </c>
      <c r="J31961">
        <v>1029.53507172435</v>
      </c>
      <c r="K31961">
        <v>27.1191296577103</v>
      </c>
    </row>
    <row r="31962" spans="1:11" ht="15" customHeight="1">
      <c r="A31962" s="91" t="s">
        <v>4747</v>
      </c>
      <c r="B31962" s="19" t="s">
        <v>88</v>
      </c>
      <c r="C31962" s="30" t="s">
        <v>199</v>
      </c>
      <c r="D31962" s="91">
        <v>5000</v>
      </c>
      <c r="E31962">
        <v>522</v>
      </c>
      <c r="F31962">
        <v>3.722</v>
      </c>
      <c r="G31962">
        <v>34.122999999999998</v>
      </c>
      <c r="J31962">
        <v>1029.5407063940199</v>
      </c>
      <c r="K31962">
        <v>27.120130051265701</v>
      </c>
    </row>
    <row r="31963" spans="1:11" ht="15" customHeight="1">
      <c r="A31963" s="91" t="s">
        <v>4747</v>
      </c>
      <c r="B31963" s="19" t="s">
        <v>88</v>
      </c>
      <c r="C31963" s="30" t="s">
        <v>199</v>
      </c>
      <c r="D31963" s="91">
        <v>5000</v>
      </c>
      <c r="E31963">
        <v>523</v>
      </c>
      <c r="F31963">
        <v>3.7210000000000001</v>
      </c>
      <c r="G31963">
        <v>34.124000000000002</v>
      </c>
      <c r="J31963">
        <v>1029.5462288083099</v>
      </c>
      <c r="K31963">
        <v>27.1210320611162</v>
      </c>
    </row>
    <row r="31964" spans="1:11" ht="15" customHeight="1">
      <c r="A31964" s="91" t="s">
        <v>4747</v>
      </c>
      <c r="B31964" s="19" t="s">
        <v>88</v>
      </c>
      <c r="C31964" s="30" t="s">
        <v>199</v>
      </c>
      <c r="D31964" s="91">
        <v>5000</v>
      </c>
      <c r="E31964">
        <v>524</v>
      </c>
      <c r="F31964">
        <v>3.7210000000000001</v>
      </c>
      <c r="G31964">
        <v>34.125</v>
      </c>
      <c r="J31964">
        <v>1029.5516389202801</v>
      </c>
      <c r="K31964">
        <v>27.121835720264901</v>
      </c>
    </row>
    <row r="31965" spans="1:11" ht="15" customHeight="1">
      <c r="A31965" s="91" t="s">
        <v>4747</v>
      </c>
      <c r="B31965" s="19" t="s">
        <v>88</v>
      </c>
      <c r="C31965" s="30" t="s">
        <v>199</v>
      </c>
      <c r="D31965" s="91">
        <v>5000</v>
      </c>
      <c r="E31965">
        <v>525</v>
      </c>
      <c r="F31965">
        <v>3.72</v>
      </c>
      <c r="G31965">
        <v>34.125</v>
      </c>
      <c r="J31965">
        <v>1029.5563689963201</v>
      </c>
      <c r="K31965">
        <v>27.121941299625899</v>
      </c>
    </row>
    <row r="31966" spans="1:11" ht="15" customHeight="1">
      <c r="A31966" s="91" t="s">
        <v>4747</v>
      </c>
      <c r="B31966" s="19" t="s">
        <v>88</v>
      </c>
      <c r="C31966" s="30" t="s">
        <v>199</v>
      </c>
      <c r="D31966" s="91">
        <v>5000</v>
      </c>
      <c r="E31966">
        <v>526</v>
      </c>
      <c r="F31966">
        <v>3.7160000000000002</v>
      </c>
      <c r="G31966">
        <v>34.125999999999998</v>
      </c>
      <c r="J31966">
        <v>1029.5622279321601</v>
      </c>
      <c r="K31966">
        <v>27.123138214019502</v>
      </c>
    </row>
    <row r="31967" spans="1:11" ht="15" customHeight="1">
      <c r="A31967" s="91" t="s">
        <v>4747</v>
      </c>
      <c r="B31967" s="19" t="s">
        <v>88</v>
      </c>
      <c r="C31967" s="30" t="s">
        <v>199</v>
      </c>
      <c r="D31967" s="91">
        <v>5000</v>
      </c>
      <c r="E31967">
        <v>527</v>
      </c>
      <c r="F31967">
        <v>3.714</v>
      </c>
      <c r="G31967">
        <v>34.127000000000002</v>
      </c>
      <c r="J31967">
        <v>1029.56786233963</v>
      </c>
      <c r="K31967">
        <v>27.124138439943401</v>
      </c>
    </row>
    <row r="31968" spans="1:11" ht="15" customHeight="1">
      <c r="A31968" s="91" t="s">
        <v>4747</v>
      </c>
      <c r="B31968" s="19" t="s">
        <v>88</v>
      </c>
      <c r="C31968" s="30" t="s">
        <v>199</v>
      </c>
      <c r="D31968" s="91">
        <v>5000</v>
      </c>
      <c r="E31968">
        <v>528</v>
      </c>
      <c r="F31968">
        <v>3.7120000000000002</v>
      </c>
      <c r="G31968">
        <v>34.128</v>
      </c>
      <c r="J31968">
        <v>1029.5734966958701</v>
      </c>
      <c r="K31968">
        <v>27.1251386243291</v>
      </c>
    </row>
    <row r="31969" spans="1:11" ht="15" customHeight="1">
      <c r="A31969" s="91" t="s">
        <v>4747</v>
      </c>
      <c r="B31969" s="19" t="s">
        <v>88</v>
      </c>
      <c r="C31969" s="30" t="s">
        <v>199</v>
      </c>
      <c r="D31969" s="91">
        <v>5000</v>
      </c>
      <c r="E31969">
        <v>529</v>
      </c>
      <c r="F31969">
        <v>3.71</v>
      </c>
      <c r="G31969">
        <v>34.128999999999998</v>
      </c>
      <c r="J31969">
        <v>1029.5791310008799</v>
      </c>
      <c r="K31969">
        <v>27.126138767175501</v>
      </c>
    </row>
    <row r="31970" spans="1:11" ht="15" customHeight="1">
      <c r="A31970" s="91" t="s">
        <v>4747</v>
      </c>
      <c r="B31970" s="19" t="s">
        <v>88</v>
      </c>
      <c r="C31970" s="30" t="s">
        <v>199</v>
      </c>
      <c r="D31970" s="91">
        <v>5000</v>
      </c>
      <c r="E31970">
        <v>530</v>
      </c>
      <c r="F31970">
        <v>3.7080000000000002</v>
      </c>
      <c r="G31970">
        <v>34.130000000000003</v>
      </c>
      <c r="J31970">
        <v>1029.58476525468</v>
      </c>
      <c r="K31970">
        <v>27.127138868482</v>
      </c>
    </row>
    <row r="31971" spans="1:11" ht="15" customHeight="1">
      <c r="A31971" s="91" t="s">
        <v>4747</v>
      </c>
      <c r="B31971" s="19" t="s">
        <v>88</v>
      </c>
      <c r="C31971" s="30" t="s">
        <v>199</v>
      </c>
      <c r="D31971" s="91">
        <v>5000</v>
      </c>
      <c r="E31971">
        <v>531</v>
      </c>
      <c r="F31971">
        <v>3.7069999999999999</v>
      </c>
      <c r="G31971">
        <v>34.131</v>
      </c>
      <c r="J31971">
        <v>1029.5902872005099</v>
      </c>
      <c r="K31971">
        <v>27.128040749439801</v>
      </c>
    </row>
    <row r="31972" spans="1:11" ht="15" customHeight="1">
      <c r="A31972" s="91" t="s">
        <v>4747</v>
      </c>
      <c r="B31972" s="19" t="s">
        <v>88</v>
      </c>
      <c r="C31972" s="30" t="s">
        <v>199</v>
      </c>
      <c r="D31972" s="91">
        <v>5000</v>
      </c>
      <c r="E31972">
        <v>532</v>
      </c>
      <c r="F31972">
        <v>3.706</v>
      </c>
      <c r="G31972">
        <v>34.131</v>
      </c>
      <c r="J31972">
        <v>1029.59501690907</v>
      </c>
      <c r="K31972">
        <v>27.128146153564799</v>
      </c>
    </row>
    <row r="31973" spans="1:11" ht="15" customHeight="1">
      <c r="A31973" s="91" t="s">
        <v>4747</v>
      </c>
      <c r="B31973" s="19" t="s">
        <v>88</v>
      </c>
      <c r="C31973" s="30" t="s">
        <v>199</v>
      </c>
      <c r="D31973" s="91">
        <v>5000</v>
      </c>
      <c r="E31973">
        <v>533</v>
      </c>
      <c r="F31973">
        <v>3.7050000000000001</v>
      </c>
      <c r="G31973">
        <v>34.131999999999998</v>
      </c>
      <c r="J31973">
        <v>1029.60053871786</v>
      </c>
      <c r="K31973">
        <v>27.129048016249499</v>
      </c>
    </row>
    <row r="31974" spans="1:11" ht="15" customHeight="1">
      <c r="A31974" s="91" t="s">
        <v>4747</v>
      </c>
      <c r="B31974" s="19" t="s">
        <v>88</v>
      </c>
      <c r="C31974" s="30" t="s">
        <v>199</v>
      </c>
      <c r="D31974" s="91">
        <v>5000</v>
      </c>
      <c r="E31974">
        <v>534</v>
      </c>
      <c r="F31974">
        <v>3.7040000000000002</v>
      </c>
      <c r="G31974">
        <v>34.131999999999998</v>
      </c>
      <c r="J31974">
        <v>1029.6052682990601</v>
      </c>
      <c r="K31974">
        <v>27.129153395581199</v>
      </c>
    </row>
    <row r="31975" spans="1:11" ht="15" customHeight="1">
      <c r="A31975" s="91" t="s">
        <v>4747</v>
      </c>
      <c r="B31975" s="19" t="s">
        <v>88</v>
      </c>
      <c r="C31975" s="30" t="s">
        <v>199</v>
      </c>
      <c r="D31975" s="91">
        <v>5000</v>
      </c>
      <c r="E31975">
        <v>535</v>
      </c>
      <c r="F31975">
        <v>3.7010000000000001</v>
      </c>
      <c r="G31975">
        <v>34.133000000000003</v>
      </c>
      <c r="J31975">
        <v>1029.6110145872201</v>
      </c>
      <c r="K31975">
        <v>27.1302514864819</v>
      </c>
    </row>
    <row r="31976" spans="1:11" ht="15" customHeight="1">
      <c r="A31976" s="91" t="s">
        <v>4747</v>
      </c>
      <c r="B31976" s="19" t="s">
        <v>88</v>
      </c>
      <c r="C31976" s="30" t="s">
        <v>199</v>
      </c>
      <c r="D31976" s="91">
        <v>5000</v>
      </c>
      <c r="E31976">
        <v>536</v>
      </c>
      <c r="F31976">
        <v>3.698</v>
      </c>
      <c r="G31976">
        <v>34.133000000000003</v>
      </c>
      <c r="J31976">
        <v>1029.61596866284</v>
      </c>
      <c r="K31976">
        <v>27.130552984082399</v>
      </c>
    </row>
    <row r="31977" spans="1:11" ht="15" customHeight="1">
      <c r="A31977" s="91" t="s">
        <v>4747</v>
      </c>
      <c r="B31977" s="19" t="s">
        <v>88</v>
      </c>
      <c r="C31977" s="30" t="s">
        <v>199</v>
      </c>
      <c r="D31977" s="91">
        <v>5000</v>
      </c>
      <c r="E31977">
        <v>537</v>
      </c>
      <c r="F31977">
        <v>3.6949999999999998</v>
      </c>
      <c r="G31977">
        <v>34.134</v>
      </c>
      <c r="J31977">
        <v>1029.62171484076</v>
      </c>
      <c r="K31977">
        <v>27.131650866362399</v>
      </c>
    </row>
    <row r="31978" spans="1:11" ht="15" customHeight="1">
      <c r="A31978" s="91" t="s">
        <v>4747</v>
      </c>
      <c r="B31978" s="19" t="s">
        <v>88</v>
      </c>
      <c r="C31978" s="30" t="s">
        <v>199</v>
      </c>
      <c r="D31978" s="91">
        <v>5000</v>
      </c>
      <c r="E31978">
        <v>538</v>
      </c>
      <c r="F31978">
        <v>3.694</v>
      </c>
      <c r="G31978">
        <v>34.134</v>
      </c>
      <c r="J31978">
        <v>1029.62644424519</v>
      </c>
      <c r="K31978">
        <v>27.131756113575001</v>
      </c>
    </row>
    <row r="31979" spans="1:11" ht="15" customHeight="1">
      <c r="A31979" s="91" t="s">
        <v>4747</v>
      </c>
      <c r="B31979" s="19" t="s">
        <v>88</v>
      </c>
      <c r="C31979" s="30" t="s">
        <v>199</v>
      </c>
      <c r="D31979" s="91">
        <v>5000</v>
      </c>
      <c r="E31979">
        <v>539</v>
      </c>
      <c r="F31979">
        <v>3.6930000000000001</v>
      </c>
      <c r="G31979">
        <v>34.134999999999998</v>
      </c>
      <c r="J31979">
        <v>1029.6319657368699</v>
      </c>
      <c r="K31979">
        <v>27.1326578554192</v>
      </c>
    </row>
    <row r="31980" spans="1:11" ht="15" customHeight="1">
      <c r="A31980" s="91" t="s">
        <v>4747</v>
      </c>
      <c r="B31980" s="19" t="s">
        <v>88</v>
      </c>
      <c r="C31980" s="30" t="s">
        <v>199</v>
      </c>
      <c r="D31980" s="91">
        <v>5000</v>
      </c>
      <c r="E31980">
        <v>540</v>
      </c>
      <c r="F31980">
        <v>3.6930000000000001</v>
      </c>
      <c r="G31980">
        <v>34.134999999999998</v>
      </c>
      <c r="J31980">
        <v>1029.6365826879</v>
      </c>
      <c r="K31980">
        <v>27.1326650723224</v>
      </c>
    </row>
    <row r="31981" spans="1:11" ht="15" customHeight="1">
      <c r="A31981" s="91" t="s">
        <v>4747</v>
      </c>
      <c r="B31981" s="19" t="s">
        <v>88</v>
      </c>
      <c r="C31981" s="30" t="s">
        <v>199</v>
      </c>
      <c r="D31981" s="91">
        <v>5000</v>
      </c>
      <c r="E31981">
        <v>541</v>
      </c>
      <c r="F31981">
        <v>3.6909999999999998</v>
      </c>
      <c r="G31981">
        <v>34.136000000000003</v>
      </c>
      <c r="J31981">
        <v>1029.64221636867</v>
      </c>
      <c r="K31981">
        <v>27.133664801400499</v>
      </c>
    </row>
    <row r="31982" spans="1:11" ht="15" customHeight="1">
      <c r="A31982" s="91" t="s">
        <v>4747</v>
      </c>
      <c r="B31982" s="19" t="s">
        <v>88</v>
      </c>
      <c r="C31982" s="30" t="s">
        <v>199</v>
      </c>
      <c r="D31982" s="91">
        <v>5000</v>
      </c>
      <c r="E31982">
        <v>542</v>
      </c>
      <c r="F31982">
        <v>3.6869999999999998</v>
      </c>
      <c r="G31982">
        <v>34.136000000000003</v>
      </c>
      <c r="J31982">
        <v>1029.6472825128401</v>
      </c>
      <c r="K31982">
        <v>27.134063868643398</v>
      </c>
    </row>
    <row r="31983" spans="1:11" ht="15" customHeight="1">
      <c r="A31983" s="91" t="s">
        <v>4747</v>
      </c>
      <c r="B31983" s="19" t="s">
        <v>88</v>
      </c>
      <c r="C31983" s="30" t="s">
        <v>199</v>
      </c>
      <c r="D31983" s="91">
        <v>5000</v>
      </c>
      <c r="E31983">
        <v>543</v>
      </c>
      <c r="F31983">
        <v>3.6850000000000001</v>
      </c>
      <c r="G31983">
        <v>34.137</v>
      </c>
      <c r="J31983">
        <v>1029.65291610138</v>
      </c>
      <c r="K31983">
        <v>27.1350634622504</v>
      </c>
    </row>
    <row r="31984" spans="1:11" ht="15" customHeight="1">
      <c r="A31984" s="91" t="s">
        <v>4747</v>
      </c>
      <c r="B31984" s="19" t="s">
        <v>88</v>
      </c>
      <c r="C31984" s="30" t="s">
        <v>199</v>
      </c>
      <c r="D31984" s="91">
        <v>5000</v>
      </c>
      <c r="E31984">
        <v>544</v>
      </c>
      <c r="F31984">
        <v>3.6829999999999998</v>
      </c>
      <c r="G31984">
        <v>34.137999999999998</v>
      </c>
      <c r="J31984">
        <v>1029.65854963878</v>
      </c>
      <c r="K31984">
        <v>27.1360630143054</v>
      </c>
    </row>
    <row r="31985" spans="1:11" ht="15" customHeight="1">
      <c r="A31985" s="91" t="s">
        <v>4747</v>
      </c>
      <c r="B31985" s="19" t="s">
        <v>88</v>
      </c>
      <c r="C31985" s="30" t="s">
        <v>199</v>
      </c>
      <c r="D31985" s="91">
        <v>5000</v>
      </c>
      <c r="E31985">
        <v>545</v>
      </c>
      <c r="F31985">
        <v>3.68</v>
      </c>
      <c r="G31985">
        <v>34.139000000000003</v>
      </c>
      <c r="J31985">
        <v>1029.66429544531</v>
      </c>
      <c r="K31985">
        <v>27.137160387808802</v>
      </c>
    </row>
    <row r="31986" spans="1:11" ht="15" customHeight="1">
      <c r="A31986" s="91" t="s">
        <v>4747</v>
      </c>
      <c r="B31986" s="19" t="s">
        <v>88</v>
      </c>
      <c r="C31986" s="30" t="s">
        <v>199</v>
      </c>
      <c r="D31986" s="91">
        <v>5000</v>
      </c>
      <c r="E31986">
        <v>546</v>
      </c>
      <c r="F31986">
        <v>3.6749999999999998</v>
      </c>
      <c r="G31986">
        <v>34.139000000000003</v>
      </c>
      <c r="J31986">
        <v>1029.66947364315</v>
      </c>
      <c r="K31986">
        <v>27.137656718536402</v>
      </c>
    </row>
    <row r="31987" spans="1:11" ht="15" customHeight="1">
      <c r="A31987" s="91" t="s">
        <v>4747</v>
      </c>
      <c r="B31987" s="19" t="s">
        <v>88</v>
      </c>
      <c r="C31987" s="30" t="s">
        <v>199</v>
      </c>
      <c r="D31987" s="91">
        <v>5000</v>
      </c>
      <c r="E31987">
        <v>547</v>
      </c>
      <c r="F31987">
        <v>3.669</v>
      </c>
      <c r="G31987">
        <v>34.140999999999998</v>
      </c>
      <c r="J31987">
        <v>1029.6763482449901</v>
      </c>
      <c r="K31987">
        <v>27.139843616320402</v>
      </c>
    </row>
    <row r="31988" spans="1:11" ht="15" customHeight="1">
      <c r="A31988" s="91" t="s">
        <v>4747</v>
      </c>
      <c r="B31988" s="19" t="s">
        <v>88</v>
      </c>
      <c r="C31988" s="30" t="s">
        <v>199</v>
      </c>
      <c r="D31988" s="91">
        <v>5000</v>
      </c>
      <c r="E31988">
        <v>548</v>
      </c>
      <c r="F31988">
        <v>3.6669999999999998</v>
      </c>
      <c r="G31988">
        <v>34.142000000000003</v>
      </c>
      <c r="J31988">
        <v>1029.68198161019</v>
      </c>
      <c r="K31988">
        <v>27.140842817247599</v>
      </c>
    </row>
    <row r="31989" spans="1:11" ht="15" customHeight="1">
      <c r="A31989" s="91" t="s">
        <v>4747</v>
      </c>
      <c r="B31989" s="19" t="s">
        <v>88</v>
      </c>
      <c r="C31989" s="30" t="s">
        <v>199</v>
      </c>
      <c r="D31989" s="91">
        <v>5000</v>
      </c>
      <c r="E31989">
        <v>549</v>
      </c>
      <c r="F31989">
        <v>3.665</v>
      </c>
      <c r="G31989">
        <v>34.143000000000001</v>
      </c>
      <c r="J31989">
        <v>1029.6876149242901</v>
      </c>
      <c r="K31989">
        <v>27.141841976614401</v>
      </c>
    </row>
    <row r="31990" spans="1:11" ht="15" customHeight="1">
      <c r="A31990" s="91" t="s">
        <v>4747</v>
      </c>
      <c r="B31990" s="19" t="s">
        <v>88</v>
      </c>
      <c r="C31990" s="30" t="s">
        <v>199</v>
      </c>
      <c r="D31990" s="91">
        <v>5000</v>
      </c>
      <c r="E31990">
        <v>550</v>
      </c>
      <c r="F31990">
        <v>3.6629999999999998</v>
      </c>
      <c r="G31990">
        <v>34.143999999999998</v>
      </c>
      <c r="J31990">
        <v>1029.6932481873</v>
      </c>
      <c r="K31990">
        <v>27.14284109442</v>
      </c>
    </row>
    <row r="31991" spans="1:11" ht="15" customHeight="1">
      <c r="A31991" s="91" t="s">
        <v>4747</v>
      </c>
      <c r="B31991" s="19" t="s">
        <v>88</v>
      </c>
      <c r="C31991" s="30" t="s">
        <v>199</v>
      </c>
      <c r="D31991" s="91">
        <v>5000</v>
      </c>
      <c r="E31991">
        <v>551</v>
      </c>
      <c r="F31991">
        <v>3.6629999999999998</v>
      </c>
      <c r="G31991">
        <v>34.145000000000003</v>
      </c>
      <c r="J31991">
        <v>1029.69865686154</v>
      </c>
      <c r="K31991">
        <v>27.143644879458201</v>
      </c>
    </row>
    <row r="31992" spans="1:11" ht="15" customHeight="1">
      <c r="A31992" s="91" t="s">
        <v>4747</v>
      </c>
      <c r="B31992" s="19" t="s">
        <v>88</v>
      </c>
      <c r="C31992" s="30" t="s">
        <v>199</v>
      </c>
      <c r="D31992" s="91">
        <v>5000</v>
      </c>
      <c r="E31992">
        <v>552</v>
      </c>
      <c r="F31992">
        <v>3.6619999999999999</v>
      </c>
      <c r="G31992">
        <v>34.145000000000003</v>
      </c>
      <c r="J31992">
        <v>1029.7033855889899</v>
      </c>
      <c r="K31992">
        <v>27.1437497178872</v>
      </c>
    </row>
    <row r="31993" spans="1:11" ht="15" customHeight="1">
      <c r="A31993" s="91" t="s">
        <v>4747</v>
      </c>
      <c r="B31993" s="19" t="s">
        <v>88</v>
      </c>
      <c r="C31993" s="30" t="s">
        <v>199</v>
      </c>
      <c r="D31993" s="91">
        <v>5000</v>
      </c>
      <c r="E31993">
        <v>553</v>
      </c>
      <c r="F31993">
        <v>3.661</v>
      </c>
      <c r="G31993">
        <v>34.145000000000003</v>
      </c>
      <c r="J31993">
        <v>1029.70811425532</v>
      </c>
      <c r="K31993">
        <v>27.143854542350301</v>
      </c>
    </row>
    <row r="31994" spans="1:11" ht="15" customHeight="1">
      <c r="A31994" s="91" t="s">
        <v>4747</v>
      </c>
      <c r="B31994" s="19" t="s">
        <v>88</v>
      </c>
      <c r="C31994" s="30" t="s">
        <v>199</v>
      </c>
      <c r="D31994" s="91">
        <v>5000</v>
      </c>
      <c r="E31994">
        <v>554</v>
      </c>
      <c r="F31994">
        <v>3.66</v>
      </c>
      <c r="G31994">
        <v>34.146000000000001</v>
      </c>
      <c r="J31994">
        <v>1029.71363498552</v>
      </c>
      <c r="K31994">
        <v>27.1447559609244</v>
      </c>
    </row>
    <row r="31995" spans="1:11" ht="15" customHeight="1">
      <c r="A31995" s="91" t="s">
        <v>4747</v>
      </c>
      <c r="B31995" s="19" t="s">
        <v>88</v>
      </c>
      <c r="C31995" s="30" t="s">
        <v>199</v>
      </c>
      <c r="D31995" s="91">
        <v>5000</v>
      </c>
      <c r="E31995">
        <v>555</v>
      </c>
      <c r="F31995">
        <v>3.6579999999999999</v>
      </c>
      <c r="G31995">
        <v>34.146000000000001</v>
      </c>
      <c r="J31995">
        <v>1029.718475854</v>
      </c>
      <c r="K31995">
        <v>27.1449583599479</v>
      </c>
    </row>
    <row r="31996" spans="1:11" ht="15" customHeight="1">
      <c r="A31996" s="91" t="s">
        <v>4747</v>
      </c>
      <c r="B31996" s="19" t="s">
        <v>88</v>
      </c>
      <c r="C31996" s="30" t="s">
        <v>199</v>
      </c>
      <c r="D31996" s="91">
        <v>5000</v>
      </c>
      <c r="E31996">
        <v>556</v>
      </c>
      <c r="F31996">
        <v>3.6549999999999998</v>
      </c>
      <c r="G31996">
        <v>34.146999999999998</v>
      </c>
      <c r="J31996">
        <v>1029.7242211181799</v>
      </c>
      <c r="K31996">
        <v>27.146054889624299</v>
      </c>
    </row>
    <row r="31997" spans="1:11" ht="15" customHeight="1">
      <c r="A31997" s="91" t="s">
        <v>4747</v>
      </c>
      <c r="B31997" s="19" t="s">
        <v>88</v>
      </c>
      <c r="C31997" s="30" t="s">
        <v>199</v>
      </c>
      <c r="D31997" s="91">
        <v>5000</v>
      </c>
      <c r="E31997">
        <v>557</v>
      </c>
      <c r="F31997">
        <v>3.6520000000000001</v>
      </c>
      <c r="G31997">
        <v>34.148000000000003</v>
      </c>
      <c r="J31997">
        <v>1029.7299663277799</v>
      </c>
      <c r="K31997">
        <v>27.1471513193828</v>
      </c>
    </row>
    <row r="31998" spans="1:11" ht="15" customHeight="1">
      <c r="A31998" s="91" t="s">
        <v>4747</v>
      </c>
      <c r="B31998" s="19" t="s">
        <v>88</v>
      </c>
      <c r="C31998" s="30" t="s">
        <v>199</v>
      </c>
      <c r="D31998" s="91">
        <v>5000</v>
      </c>
      <c r="E31998">
        <v>558</v>
      </c>
      <c r="F31998">
        <v>3.6480000000000001</v>
      </c>
      <c r="G31998">
        <v>34.149000000000001</v>
      </c>
      <c r="J31998">
        <v>1029.7358237777901</v>
      </c>
      <c r="K31998">
        <v>27.148345130775201</v>
      </c>
    </row>
    <row r="31999" spans="1:11" ht="15" customHeight="1">
      <c r="A31999" s="91" t="s">
        <v>4747</v>
      </c>
      <c r="B31999" s="19" t="s">
        <v>88</v>
      </c>
      <c r="C31999" s="30" t="s">
        <v>199</v>
      </c>
      <c r="D31999" s="91">
        <v>5000</v>
      </c>
      <c r="E31999">
        <v>559</v>
      </c>
      <c r="F31999">
        <v>3.6459999999999999</v>
      </c>
      <c r="G31999">
        <v>34.15</v>
      </c>
      <c r="J31999">
        <v>1029.7414565832601</v>
      </c>
      <c r="K31999">
        <v>27.149343879128999</v>
      </c>
    </row>
    <row r="32000" spans="1:11" ht="15" customHeight="1">
      <c r="A32000" s="91" t="s">
        <v>4747</v>
      </c>
      <c r="B32000" s="19" t="s">
        <v>88</v>
      </c>
      <c r="C32000" s="30" t="s">
        <v>199</v>
      </c>
      <c r="D32000" s="91">
        <v>5000</v>
      </c>
      <c r="E32000">
        <v>560</v>
      </c>
      <c r="F32000">
        <v>3.6440000000000001</v>
      </c>
      <c r="G32000">
        <v>34.152000000000001</v>
      </c>
      <c r="J32000">
        <v>1029.74788146127</v>
      </c>
      <c r="K32000">
        <v>27.1511392419789</v>
      </c>
    </row>
    <row r="32001" spans="1:11" ht="15" customHeight="1">
      <c r="A32001" s="91" t="s">
        <v>4747</v>
      </c>
      <c r="B32001" s="19" t="s">
        <v>88</v>
      </c>
      <c r="C32001" s="30" t="s">
        <v>199</v>
      </c>
      <c r="D32001" s="91">
        <v>5000</v>
      </c>
      <c r="E32001">
        <v>561</v>
      </c>
      <c r="F32001">
        <v>3.64</v>
      </c>
      <c r="G32001">
        <v>34.152999999999999</v>
      </c>
      <c r="J32001">
        <v>1029.7537387474399</v>
      </c>
      <c r="K32001">
        <v>27.152332706895301</v>
      </c>
    </row>
    <row r="32002" spans="1:11" ht="15" customHeight="1">
      <c r="A32002" s="91" t="s">
        <v>4747</v>
      </c>
      <c r="B32002" s="19" t="s">
        <v>88</v>
      </c>
      <c r="C32002" s="30" t="s">
        <v>199</v>
      </c>
      <c r="D32002" s="91">
        <v>5000</v>
      </c>
      <c r="E32002">
        <v>562</v>
      </c>
      <c r="F32002">
        <v>3.6379999999999999</v>
      </c>
      <c r="G32002">
        <v>34.154000000000003</v>
      </c>
      <c r="J32002">
        <v>1029.7593714059401</v>
      </c>
      <c r="K32002">
        <v>27.153331290451</v>
      </c>
    </row>
    <row r="32003" spans="1:11" ht="15" customHeight="1">
      <c r="A32003" s="91" t="s">
        <v>4747</v>
      </c>
      <c r="B32003" s="19" t="s">
        <v>88</v>
      </c>
      <c r="C32003" s="30" t="s">
        <v>199</v>
      </c>
      <c r="D32003" s="91">
        <v>5000</v>
      </c>
      <c r="E32003">
        <v>563</v>
      </c>
      <c r="F32003">
        <v>3.637</v>
      </c>
      <c r="G32003">
        <v>34.155000000000001</v>
      </c>
      <c r="J32003">
        <v>1029.76489171873</v>
      </c>
      <c r="K32003">
        <v>27.154232487970098</v>
      </c>
    </row>
    <row r="32004" spans="1:11" ht="15" customHeight="1">
      <c r="A32004" s="91" t="s">
        <v>4747</v>
      </c>
      <c r="B32004" s="19" t="s">
        <v>88</v>
      </c>
      <c r="C32004" s="30" t="s">
        <v>199</v>
      </c>
      <c r="D32004" s="91">
        <v>5000</v>
      </c>
      <c r="E32004">
        <v>564</v>
      </c>
      <c r="F32004">
        <v>3.637</v>
      </c>
      <c r="G32004">
        <v>34.156999999999996</v>
      </c>
      <c r="J32004">
        <v>1029.77109175184</v>
      </c>
      <c r="K32004">
        <v>27.155833010712499</v>
      </c>
    </row>
    <row r="32005" spans="1:11" ht="15" customHeight="1">
      <c r="A32005" s="91" t="s">
        <v>4747</v>
      </c>
      <c r="B32005" s="19" t="s">
        <v>88</v>
      </c>
      <c r="C32005" s="30" t="s">
        <v>199</v>
      </c>
      <c r="D32005" s="91">
        <v>5000</v>
      </c>
      <c r="E32005">
        <v>565</v>
      </c>
      <c r="F32005">
        <v>3.6389999999999998</v>
      </c>
      <c r="G32005">
        <v>34.158000000000001</v>
      </c>
      <c r="J32005">
        <v>1029.77627481173</v>
      </c>
      <c r="K32005">
        <v>27.156442123077799</v>
      </c>
    </row>
    <row r="32006" spans="1:11" ht="15" customHeight="1">
      <c r="A32006" s="91" t="s">
        <v>4747</v>
      </c>
      <c r="B32006" s="19" t="s">
        <v>88</v>
      </c>
      <c r="C32006" s="30" t="s">
        <v>199</v>
      </c>
      <c r="D32006" s="91">
        <v>5000</v>
      </c>
      <c r="E32006">
        <v>566</v>
      </c>
      <c r="F32006">
        <v>3.641</v>
      </c>
      <c r="G32006">
        <v>34.158999999999999</v>
      </c>
      <c r="J32006">
        <v>1029.7814576020101</v>
      </c>
      <c r="K32006">
        <v>27.1570511849886</v>
      </c>
    </row>
    <row r="32007" spans="1:11" ht="15" customHeight="1">
      <c r="A32007" s="91" t="s">
        <v>4747</v>
      </c>
      <c r="B32007" s="19" t="s">
        <v>88</v>
      </c>
      <c r="C32007" s="30" t="s">
        <v>199</v>
      </c>
      <c r="D32007" s="91">
        <v>5000</v>
      </c>
      <c r="E32007">
        <v>567</v>
      </c>
      <c r="F32007">
        <v>3.64</v>
      </c>
      <c r="G32007">
        <v>34.158999999999999</v>
      </c>
      <c r="J32007">
        <v>1029.78618543418</v>
      </c>
      <c r="K32007">
        <v>27.157155761276499</v>
      </c>
    </row>
    <row r="32008" spans="1:11" ht="15" customHeight="1">
      <c r="A32008" s="91" t="s">
        <v>4747</v>
      </c>
      <c r="B32008" s="19" t="s">
        <v>88</v>
      </c>
      <c r="C32008" s="30" t="s">
        <v>199</v>
      </c>
      <c r="D32008" s="91">
        <v>5000</v>
      </c>
      <c r="E32008">
        <v>568</v>
      </c>
      <c r="F32008">
        <v>3.6349999999999998</v>
      </c>
      <c r="G32008">
        <v>34.159999999999997</v>
      </c>
      <c r="J32008">
        <v>1029.7921550318599</v>
      </c>
      <c r="K32008">
        <v>27.158446422933999</v>
      </c>
    </row>
    <row r="32009" spans="1:11" ht="15" customHeight="1">
      <c r="A32009" s="91" t="s">
        <v>4747</v>
      </c>
      <c r="B32009" s="19" t="s">
        <v>88</v>
      </c>
      <c r="C32009" s="30" t="s">
        <v>199</v>
      </c>
      <c r="D32009" s="91">
        <v>5000</v>
      </c>
      <c r="E32009">
        <v>569</v>
      </c>
      <c r="F32009">
        <v>3.6320000000000001</v>
      </c>
      <c r="G32009">
        <v>34.159999999999997</v>
      </c>
      <c r="J32009">
        <v>1029.7971076195399</v>
      </c>
      <c r="K32009">
        <v>27.1587455312674</v>
      </c>
    </row>
    <row r="32010" spans="1:11" ht="15" customHeight="1">
      <c r="A32010" s="91" t="s">
        <v>4747</v>
      </c>
      <c r="B32010" s="19" t="s">
        <v>88</v>
      </c>
      <c r="C32010" s="30" t="s">
        <v>199</v>
      </c>
      <c r="D32010" s="91">
        <v>5000</v>
      </c>
      <c r="E32010">
        <v>570</v>
      </c>
      <c r="F32010">
        <v>3.6320000000000001</v>
      </c>
      <c r="G32010">
        <v>34.161000000000001</v>
      </c>
      <c r="J32010">
        <v>1029.80251500083</v>
      </c>
      <c r="K32010">
        <v>27.1595493953951</v>
      </c>
    </row>
    <row r="32011" spans="1:11" ht="15" customHeight="1">
      <c r="A32011" s="91" t="s">
        <v>4747</v>
      </c>
      <c r="B32011" s="19" t="s">
        <v>88</v>
      </c>
      <c r="C32011" s="30" t="s">
        <v>199</v>
      </c>
      <c r="D32011" s="91">
        <v>5000</v>
      </c>
      <c r="E32011">
        <v>571</v>
      </c>
      <c r="F32011">
        <v>3.6320000000000001</v>
      </c>
      <c r="G32011">
        <v>34.161999999999999</v>
      </c>
      <c r="J32011">
        <v>1029.80792226834</v>
      </c>
      <c r="K32011">
        <v>27.160353261974901</v>
      </c>
    </row>
    <row r="32012" spans="1:11" ht="15" customHeight="1">
      <c r="A32012" s="91" t="s">
        <v>4747</v>
      </c>
      <c r="B32012" s="19" t="s">
        <v>88</v>
      </c>
      <c r="C32012" s="30" t="s">
        <v>199</v>
      </c>
      <c r="D32012" s="91">
        <v>5000</v>
      </c>
      <c r="E32012">
        <v>572</v>
      </c>
      <c r="F32012">
        <v>3.629</v>
      </c>
      <c r="G32012">
        <v>34.162999999999997</v>
      </c>
      <c r="J32012">
        <v>1029.81366682666</v>
      </c>
      <c r="K32012">
        <v>27.161448968003899</v>
      </c>
    </row>
    <row r="32013" spans="1:11" ht="15" customHeight="1">
      <c r="A32013" s="91" t="s">
        <v>4747</v>
      </c>
      <c r="B32013" s="19" t="s">
        <v>88</v>
      </c>
      <c r="C32013" s="30" t="s">
        <v>199</v>
      </c>
      <c r="D32013" s="91">
        <v>5000</v>
      </c>
      <c r="E32013">
        <v>573</v>
      </c>
      <c r="F32013">
        <v>3.629</v>
      </c>
      <c r="G32013">
        <v>34.164000000000001</v>
      </c>
      <c r="J32013">
        <v>1029.8190739485999</v>
      </c>
      <c r="K32013">
        <v>27.162252842821999</v>
      </c>
    </row>
    <row r="32014" spans="1:11" ht="15" customHeight="1">
      <c r="A32014" s="91" t="s">
        <v>4747</v>
      </c>
      <c r="B32014" s="19" t="s">
        <v>88</v>
      </c>
      <c r="C32014" s="30" t="s">
        <v>199</v>
      </c>
      <c r="D32014" s="91">
        <v>5000</v>
      </c>
      <c r="E32014">
        <v>574</v>
      </c>
      <c r="F32014">
        <v>3.629</v>
      </c>
      <c r="G32014">
        <v>34.164000000000001</v>
      </c>
      <c r="J32014">
        <v>1029.82368889652</v>
      </c>
      <c r="K32014">
        <v>27.162260013871901</v>
      </c>
    </row>
    <row r="32015" spans="1:11" ht="15" customHeight="1">
      <c r="A32015" s="91" t="s">
        <v>4747</v>
      </c>
      <c r="B32015" s="19" t="s">
        <v>88</v>
      </c>
      <c r="C32015" s="30" t="s">
        <v>199</v>
      </c>
      <c r="D32015" s="91">
        <v>5000</v>
      </c>
      <c r="E32015">
        <v>575</v>
      </c>
      <c r="F32015">
        <v>3.6269999999999998</v>
      </c>
      <c r="G32015">
        <v>34.164999999999999</v>
      </c>
      <c r="J32015">
        <v>1029.8293208351599</v>
      </c>
      <c r="K32015">
        <v>27.163258391504801</v>
      </c>
    </row>
    <row r="32016" spans="1:11" ht="15" customHeight="1">
      <c r="A32016" s="91" t="s">
        <v>4747</v>
      </c>
      <c r="B32016" s="19" t="s">
        <v>88</v>
      </c>
      <c r="C32016" s="30" t="s">
        <v>199</v>
      </c>
      <c r="D32016" s="91">
        <v>5000</v>
      </c>
      <c r="E32016">
        <v>576</v>
      </c>
      <c r="F32016">
        <v>3.6219999999999999</v>
      </c>
      <c r="G32016">
        <v>34.164999999999999</v>
      </c>
      <c r="J32016">
        <v>1029.83449813929</v>
      </c>
      <c r="K32016">
        <v>27.163751588587999</v>
      </c>
    </row>
    <row r="32017" spans="1:11" ht="15" customHeight="1">
      <c r="A32017" s="91" t="s">
        <v>4747</v>
      </c>
      <c r="B32017" s="19" t="s">
        <v>88</v>
      </c>
      <c r="C32017" s="30" t="s">
        <v>199</v>
      </c>
      <c r="D32017" s="91">
        <v>5000</v>
      </c>
      <c r="E32017">
        <v>577</v>
      </c>
      <c r="F32017">
        <v>3.6179999999999999</v>
      </c>
      <c r="G32017">
        <v>34.165999999999997</v>
      </c>
      <c r="J32017">
        <v>1029.8403549218999</v>
      </c>
      <c r="K32017">
        <v>27.1649440868587</v>
      </c>
    </row>
    <row r="32018" spans="1:11" ht="15" customHeight="1">
      <c r="A32018" s="91" t="s">
        <v>4747</v>
      </c>
      <c r="B32018" s="19" t="s">
        <v>88</v>
      </c>
      <c r="C32018" s="30" t="s">
        <v>199</v>
      </c>
      <c r="D32018" s="91">
        <v>5000</v>
      </c>
      <c r="E32018">
        <v>578</v>
      </c>
      <c r="F32018">
        <v>3.6179999999999999</v>
      </c>
      <c r="G32018">
        <v>34.167000000000002</v>
      </c>
      <c r="J32018">
        <v>1029.84576179033</v>
      </c>
      <c r="K32018">
        <v>27.165747984872301</v>
      </c>
    </row>
    <row r="32019" spans="1:11" ht="15" customHeight="1">
      <c r="A32019" s="91" t="s">
        <v>4747</v>
      </c>
      <c r="B32019" s="19" t="s">
        <v>88</v>
      </c>
      <c r="C32019" s="30" t="s">
        <v>199</v>
      </c>
      <c r="D32019" s="91">
        <v>5000</v>
      </c>
      <c r="E32019">
        <v>579</v>
      </c>
      <c r="F32019">
        <v>3.613</v>
      </c>
      <c r="G32019">
        <v>34.167999999999999</v>
      </c>
      <c r="J32019">
        <v>1029.8517309439601</v>
      </c>
      <c r="K32019">
        <v>27.167037382692602</v>
      </c>
    </row>
    <row r="32020" spans="1:11" ht="15" customHeight="1">
      <c r="A32020" s="91" t="s">
        <v>4747</v>
      </c>
      <c r="B32020" s="19" t="s">
        <v>88</v>
      </c>
      <c r="C32020" s="30" t="s">
        <v>199</v>
      </c>
      <c r="D32020" s="91">
        <v>5000</v>
      </c>
      <c r="E32020">
        <v>580</v>
      </c>
      <c r="F32020">
        <v>3.61</v>
      </c>
      <c r="G32020">
        <v>34.17</v>
      </c>
      <c r="J32020">
        <v>1029.8582671699801</v>
      </c>
      <c r="K32020">
        <v>27.168929209708001</v>
      </c>
    </row>
    <row r="32021" spans="1:11" ht="15" customHeight="1">
      <c r="A32021" s="91" t="s">
        <v>4747</v>
      </c>
      <c r="B32021" s="19" t="s">
        <v>88</v>
      </c>
      <c r="C32021" s="30" t="s">
        <v>199</v>
      </c>
      <c r="D32021" s="91">
        <v>5000</v>
      </c>
      <c r="E32021">
        <v>581</v>
      </c>
      <c r="F32021">
        <v>3.6120000000000001</v>
      </c>
      <c r="G32021">
        <v>34.170999999999999</v>
      </c>
      <c r="J32021">
        <v>1029.86344893872</v>
      </c>
      <c r="K32021">
        <v>27.169539024811002</v>
      </c>
    </row>
    <row r="32022" spans="1:11" ht="15" customHeight="1">
      <c r="A32022" s="91" t="s">
        <v>4747</v>
      </c>
      <c r="B32022" s="19" t="s">
        <v>88</v>
      </c>
      <c r="C32022" s="30" t="s">
        <v>199</v>
      </c>
      <c r="D32022" s="91">
        <v>5000</v>
      </c>
      <c r="E32022">
        <v>582</v>
      </c>
      <c r="F32022">
        <v>3.62</v>
      </c>
      <c r="G32022">
        <v>34.173000000000002</v>
      </c>
      <c r="J32022">
        <v>1029.86874697195</v>
      </c>
      <c r="K32022">
        <v>27.170362783131399</v>
      </c>
    </row>
    <row r="32023" spans="1:11" ht="15" customHeight="1">
      <c r="A32023" s="91" t="s">
        <v>4747</v>
      </c>
      <c r="B32023" s="19" t="s">
        <v>88</v>
      </c>
      <c r="C32023" s="30" t="s">
        <v>199</v>
      </c>
      <c r="D32023" s="91">
        <v>5000</v>
      </c>
      <c r="E32023">
        <v>583</v>
      </c>
      <c r="F32023">
        <v>3.62</v>
      </c>
      <c r="G32023">
        <v>34.171999999999997</v>
      </c>
      <c r="J32023">
        <v>1029.8725691664799</v>
      </c>
      <c r="K32023">
        <v>27.169573218988699</v>
      </c>
    </row>
    <row r="32024" spans="1:11" ht="15" customHeight="1">
      <c r="A32024" s="91" t="s">
        <v>4747</v>
      </c>
      <c r="B32024" s="19" t="s">
        <v>88</v>
      </c>
      <c r="C32024" s="30" t="s">
        <v>199</v>
      </c>
      <c r="D32024" s="91">
        <v>5000</v>
      </c>
      <c r="E32024">
        <v>584</v>
      </c>
      <c r="F32024">
        <v>3.6120000000000001</v>
      </c>
      <c r="G32024">
        <v>34.171999999999997</v>
      </c>
      <c r="J32024">
        <v>1029.87808424422</v>
      </c>
      <c r="K32024">
        <v>27.170357259228702</v>
      </c>
    </row>
    <row r="32025" spans="1:11" ht="15" customHeight="1">
      <c r="A32025" s="91" t="s">
        <v>4747</v>
      </c>
      <c r="B32025" s="19" t="s">
        <v>88</v>
      </c>
      <c r="C32025" s="30" t="s">
        <v>199</v>
      </c>
      <c r="D32025" s="91">
        <v>5000</v>
      </c>
      <c r="E32025">
        <v>585</v>
      </c>
      <c r="F32025">
        <v>3.6059999999999999</v>
      </c>
      <c r="G32025">
        <v>34.171999999999997</v>
      </c>
      <c r="J32025">
        <v>1029.88337384131</v>
      </c>
      <c r="K32025">
        <v>27.170946552080501</v>
      </c>
    </row>
    <row r="32026" spans="1:11" ht="15" customHeight="1">
      <c r="A32026" s="91" t="s">
        <v>4747</v>
      </c>
      <c r="B32026" s="19" t="s">
        <v>88</v>
      </c>
      <c r="C32026" s="30" t="s">
        <v>199</v>
      </c>
      <c r="D32026" s="91">
        <v>5000</v>
      </c>
      <c r="E32026">
        <v>586</v>
      </c>
      <c r="F32026">
        <v>3.6040000000000001</v>
      </c>
      <c r="G32026">
        <v>34.173000000000002</v>
      </c>
      <c r="J32026">
        <v>1029.88900522988</v>
      </c>
      <c r="K32026">
        <v>27.171944430690001</v>
      </c>
    </row>
    <row r="32027" spans="1:11" ht="15" customHeight="1">
      <c r="A32027" s="91" t="s">
        <v>4747</v>
      </c>
      <c r="B32027" s="19" t="s">
        <v>88</v>
      </c>
      <c r="C32027" s="30" t="s">
        <v>199</v>
      </c>
      <c r="D32027" s="91">
        <v>5000</v>
      </c>
      <c r="E32027">
        <v>587</v>
      </c>
      <c r="F32027">
        <v>3.601</v>
      </c>
      <c r="G32027">
        <v>34.173999999999999</v>
      </c>
      <c r="J32027">
        <v>1029.8947490979999</v>
      </c>
      <c r="K32027">
        <v>27.173039200859002</v>
      </c>
    </row>
    <row r="32028" spans="1:11" ht="15" customHeight="1">
      <c r="A32028" s="91" t="s">
        <v>4747</v>
      </c>
      <c r="B32028" s="19" t="s">
        <v>88</v>
      </c>
      <c r="C32028" s="30" t="s">
        <v>199</v>
      </c>
      <c r="D32028" s="91">
        <v>5000</v>
      </c>
      <c r="E32028">
        <v>588</v>
      </c>
      <c r="F32028">
        <v>3.5990000000000002</v>
      </c>
      <c r="G32028">
        <v>34.176000000000002</v>
      </c>
      <c r="J32028">
        <v>1029.9011724253301</v>
      </c>
      <c r="K32028">
        <v>27.174833770383</v>
      </c>
    </row>
    <row r="32029" spans="1:11" ht="15" customHeight="1">
      <c r="A32029" s="91" t="s">
        <v>4747</v>
      </c>
      <c r="B32029" s="19" t="s">
        <v>88</v>
      </c>
      <c r="C32029" s="30" t="s">
        <v>199</v>
      </c>
      <c r="D32029" s="91">
        <v>5000</v>
      </c>
      <c r="E32029">
        <v>589</v>
      </c>
      <c r="F32029">
        <v>3.601</v>
      </c>
      <c r="G32029">
        <v>34.177</v>
      </c>
      <c r="J32029">
        <v>1029.90635342836</v>
      </c>
      <c r="K32029">
        <v>27.1754438759538</v>
      </c>
    </row>
    <row r="32030" spans="1:11" ht="15" customHeight="1">
      <c r="A32030" s="91" t="s">
        <v>4747</v>
      </c>
      <c r="B32030" s="19" t="s">
        <v>88</v>
      </c>
      <c r="C32030" s="30" t="s">
        <v>199</v>
      </c>
      <c r="D32030" s="91">
        <v>5000</v>
      </c>
      <c r="E32030">
        <v>590</v>
      </c>
      <c r="F32030">
        <v>3.601</v>
      </c>
      <c r="G32030">
        <v>34.177999999999997</v>
      </c>
      <c r="J32030">
        <v>1029.91175940368</v>
      </c>
      <c r="K32030">
        <v>27.1762478216428</v>
      </c>
    </row>
    <row r="32031" spans="1:11" ht="15" customHeight="1">
      <c r="A32031" s="91" t="s">
        <v>4747</v>
      </c>
      <c r="B32031" s="19" t="s">
        <v>88</v>
      </c>
      <c r="C32031" s="30" t="s">
        <v>199</v>
      </c>
      <c r="D32031" s="91">
        <v>5000</v>
      </c>
      <c r="E32031">
        <v>591</v>
      </c>
      <c r="F32031">
        <v>3.6019999999999999</v>
      </c>
      <c r="G32031">
        <v>34.179000000000002</v>
      </c>
      <c r="J32031">
        <v>1029.9170526228099</v>
      </c>
      <c r="K32031">
        <v>27.176954829408</v>
      </c>
    </row>
    <row r="32032" spans="1:11" ht="15" customHeight="1">
      <c r="A32032" s="91" t="s">
        <v>4747</v>
      </c>
      <c r="B32032" s="19" t="s">
        <v>88</v>
      </c>
      <c r="C32032" s="30" t="s">
        <v>199</v>
      </c>
      <c r="D32032" s="91">
        <v>5000</v>
      </c>
      <c r="E32032">
        <v>592</v>
      </c>
      <c r="F32032">
        <v>3.601</v>
      </c>
      <c r="G32032">
        <v>34.179000000000002</v>
      </c>
      <c r="J32032">
        <v>1029.9217790114701</v>
      </c>
      <c r="K32032">
        <v>27.177058926064799</v>
      </c>
    </row>
    <row r="32033" spans="1:11" ht="15" customHeight="1">
      <c r="A32033" s="91" t="s">
        <v>4747</v>
      </c>
      <c r="B32033" s="19" t="s">
        <v>88</v>
      </c>
      <c r="C32033" s="30" t="s">
        <v>199</v>
      </c>
      <c r="D32033" s="91">
        <v>5000</v>
      </c>
      <c r="E32033">
        <v>593</v>
      </c>
      <c r="F32033">
        <v>3.6</v>
      </c>
      <c r="G32033">
        <v>34.18</v>
      </c>
      <c r="J32033">
        <v>1029.9272973357499</v>
      </c>
      <c r="K32033">
        <v>27.177959806161201</v>
      </c>
    </row>
    <row r="32034" spans="1:11" ht="15" customHeight="1">
      <c r="A32034" s="91" t="s">
        <v>4747</v>
      </c>
      <c r="B32034" s="19" t="s">
        <v>88</v>
      </c>
      <c r="C32034" s="30" t="s">
        <v>199</v>
      </c>
      <c r="D32034" s="91">
        <v>5000</v>
      </c>
      <c r="E32034">
        <v>594</v>
      </c>
      <c r="F32034">
        <v>3.5979999999999999</v>
      </c>
      <c r="G32034">
        <v>34.18</v>
      </c>
      <c r="J32034">
        <v>1029.9321362816499</v>
      </c>
      <c r="K32034">
        <v>27.178160779805701</v>
      </c>
    </row>
    <row r="32035" spans="1:11" ht="15" customHeight="1">
      <c r="A32035" s="91" t="s">
        <v>4747</v>
      </c>
      <c r="B32035" s="19" t="s">
        <v>88</v>
      </c>
      <c r="C32035" s="30" t="s">
        <v>199</v>
      </c>
      <c r="D32035" s="91">
        <v>5000</v>
      </c>
      <c r="E32035">
        <v>595</v>
      </c>
      <c r="F32035">
        <v>3.5979999999999999</v>
      </c>
      <c r="G32035">
        <v>34.180999999999997</v>
      </c>
      <c r="J32035">
        <v>1029.9375417849899</v>
      </c>
      <c r="K32035">
        <v>27.178964739774798</v>
      </c>
    </row>
    <row r="32036" spans="1:11" ht="15" customHeight="1">
      <c r="A32036" s="91" t="s">
        <v>4747</v>
      </c>
      <c r="B32036" s="19" t="s">
        <v>88</v>
      </c>
      <c r="C32036" s="30" t="s">
        <v>199</v>
      </c>
      <c r="D32036" s="91">
        <v>5000</v>
      </c>
      <c r="E32036">
        <v>596</v>
      </c>
      <c r="F32036">
        <v>3.5990000000000002</v>
      </c>
      <c r="G32036">
        <v>34.183</v>
      </c>
      <c r="J32036">
        <v>1029.9436264128799</v>
      </c>
      <c r="K32036">
        <v>27.180468600259498</v>
      </c>
    </row>
    <row r="32037" spans="1:11" ht="15" customHeight="1">
      <c r="A32037" s="91" t="s">
        <v>4747</v>
      </c>
      <c r="B32037" s="19" t="s">
        <v>88</v>
      </c>
      <c r="C32037" s="30" t="s">
        <v>199</v>
      </c>
      <c r="D32037" s="91">
        <v>5000</v>
      </c>
      <c r="E32037">
        <v>597</v>
      </c>
      <c r="F32037">
        <v>3.605</v>
      </c>
      <c r="G32037">
        <v>34.185000000000002</v>
      </c>
      <c r="J32037">
        <v>1029.9491467509399</v>
      </c>
      <c r="K32037">
        <v>27.1814876489893</v>
      </c>
    </row>
    <row r="32038" spans="1:11" ht="15" customHeight="1">
      <c r="A32038" s="91" t="s">
        <v>4747</v>
      </c>
      <c r="B32038" s="19" t="s">
        <v>88</v>
      </c>
      <c r="C32038" s="30" t="s">
        <v>199</v>
      </c>
      <c r="D32038" s="91">
        <v>5000</v>
      </c>
      <c r="E32038">
        <v>598</v>
      </c>
      <c r="F32038">
        <v>3.6160000000000001</v>
      </c>
      <c r="G32038">
        <v>34.186</v>
      </c>
      <c r="J32038">
        <v>1029.9533093873099</v>
      </c>
      <c r="K32038">
        <v>27.181223979990101</v>
      </c>
    </row>
    <row r="32039" spans="1:11" ht="15" customHeight="1">
      <c r="A32039" s="91" t="s">
        <v>4747</v>
      </c>
      <c r="B32039" s="19" t="s">
        <v>88</v>
      </c>
      <c r="C32039" s="30" t="s">
        <v>199</v>
      </c>
      <c r="D32039" s="91">
        <v>5000</v>
      </c>
      <c r="E32039">
        <v>599</v>
      </c>
      <c r="F32039">
        <v>3.6179999999999999</v>
      </c>
      <c r="G32039">
        <v>34.186999999999998</v>
      </c>
      <c r="J32039">
        <v>1029.95848784759</v>
      </c>
      <c r="K32039">
        <v>27.181833656748299</v>
      </c>
    </row>
    <row r="32040" spans="1:11" ht="15" customHeight="1">
      <c r="A32040" s="91" t="s">
        <v>4747</v>
      </c>
      <c r="B32040" s="19" t="s">
        <v>88</v>
      </c>
      <c r="C32040" s="30" t="s">
        <v>199</v>
      </c>
      <c r="D32040" s="91">
        <v>5000</v>
      </c>
      <c r="E32040">
        <v>600</v>
      </c>
      <c r="F32040">
        <v>3.6160000000000001</v>
      </c>
      <c r="G32040">
        <v>34.186</v>
      </c>
      <c r="J32040">
        <v>1029.96253455276</v>
      </c>
      <c r="K32040">
        <v>27.181238368569701</v>
      </c>
    </row>
    <row r="32041" spans="1:11" ht="15" customHeight="1">
      <c r="A32041" s="91" t="s">
        <v>4747</v>
      </c>
      <c r="B32041" s="19" t="s">
        <v>88</v>
      </c>
      <c r="C32041" s="30" t="s">
        <v>199</v>
      </c>
      <c r="D32041" s="91">
        <v>5000</v>
      </c>
      <c r="E32041">
        <v>601</v>
      </c>
      <c r="F32041">
        <v>3.61</v>
      </c>
      <c r="G32041">
        <v>34.186</v>
      </c>
      <c r="J32041">
        <v>1029.9678252339199</v>
      </c>
      <c r="K32041">
        <v>27.1818280606612</v>
      </c>
    </row>
    <row r="32042" spans="1:11" ht="15" customHeight="1">
      <c r="A32042" s="91" t="s">
        <v>4747</v>
      </c>
      <c r="B32042" s="19" t="s">
        <v>88</v>
      </c>
      <c r="C32042" s="30" t="s">
        <v>199</v>
      </c>
      <c r="D32042" s="91">
        <v>5000</v>
      </c>
      <c r="E32042">
        <v>602</v>
      </c>
      <c r="F32042">
        <v>3.6059999999999999</v>
      </c>
      <c r="G32042">
        <v>34.186999999999998</v>
      </c>
      <c r="J32042">
        <v>1029.9736816623199</v>
      </c>
      <c r="K32042">
        <v>27.183020116262</v>
      </c>
    </row>
    <row r="32043" spans="1:11" ht="15" customHeight="1">
      <c r="A32043" s="91" t="s">
        <v>4747</v>
      </c>
      <c r="B32043" s="19" t="s">
        <v>88</v>
      </c>
      <c r="C32043" s="30" t="s">
        <v>199</v>
      </c>
      <c r="D32043" s="91">
        <v>5000</v>
      </c>
      <c r="E32043">
        <v>603</v>
      </c>
      <c r="F32043">
        <v>3.6059999999999999</v>
      </c>
      <c r="G32043">
        <v>34.186999999999998</v>
      </c>
      <c r="J32043">
        <v>1029.9782941383801</v>
      </c>
      <c r="K32043">
        <v>27.1830272994548</v>
      </c>
    </row>
    <row r="32044" spans="1:11" ht="15" customHeight="1">
      <c r="A32044" s="91" t="s">
        <v>4747</v>
      </c>
      <c r="B32044" s="19" t="s">
        <v>88</v>
      </c>
      <c r="C32044" s="30" t="s">
        <v>199</v>
      </c>
      <c r="D32044" s="91">
        <v>5000</v>
      </c>
      <c r="E32044">
        <v>604</v>
      </c>
      <c r="F32044">
        <v>3.6070000000000002</v>
      </c>
      <c r="G32044">
        <v>34.188000000000002</v>
      </c>
      <c r="J32044">
        <v>1029.9835853695199</v>
      </c>
      <c r="K32044">
        <v>27.183734266813602</v>
      </c>
    </row>
    <row r="32045" spans="1:11" ht="15" customHeight="1">
      <c r="A32045" s="91" t="s">
        <v>4747</v>
      </c>
      <c r="B32045" s="19" t="s">
        <v>88</v>
      </c>
      <c r="C32045" s="30" t="s">
        <v>199</v>
      </c>
      <c r="D32045" s="91">
        <v>5000</v>
      </c>
      <c r="E32045">
        <v>605</v>
      </c>
      <c r="F32045">
        <v>3.605</v>
      </c>
      <c r="G32045">
        <v>34.188000000000002</v>
      </c>
      <c r="J32045">
        <v>1029.9884237434901</v>
      </c>
      <c r="K32045">
        <v>27.183935448300399</v>
      </c>
    </row>
    <row r="32046" spans="1:11" ht="15" customHeight="1">
      <c r="A32046" s="91" t="s">
        <v>4747</v>
      </c>
      <c r="B32046" s="19" t="s">
        <v>88</v>
      </c>
      <c r="C32046" s="30" t="s">
        <v>199</v>
      </c>
      <c r="D32046" s="91">
        <v>5000</v>
      </c>
      <c r="E32046">
        <v>606</v>
      </c>
      <c r="F32046">
        <v>3.6030000000000002</v>
      </c>
      <c r="G32046">
        <v>34.188000000000002</v>
      </c>
      <c r="J32046">
        <v>1029.9932620709401</v>
      </c>
      <c r="K32046">
        <v>27.184136576151602</v>
      </c>
    </row>
    <row r="32047" spans="1:11" ht="15" customHeight="1">
      <c r="A32047" s="91" t="s">
        <v>4747</v>
      </c>
      <c r="B32047" s="19" t="s">
        <v>88</v>
      </c>
      <c r="C32047" s="30" t="s">
        <v>199</v>
      </c>
      <c r="D32047" s="91">
        <v>5000</v>
      </c>
      <c r="E32047">
        <v>607</v>
      </c>
      <c r="F32047">
        <v>3.5979999999999999</v>
      </c>
      <c r="G32047">
        <v>34.188000000000002</v>
      </c>
      <c r="J32047">
        <v>1029.9984394649</v>
      </c>
      <c r="K32047">
        <v>27.184628394270501</v>
      </c>
    </row>
    <row r="32048" spans="1:11" ht="15" customHeight="1">
      <c r="A32048" s="91" t="s">
        <v>4747</v>
      </c>
      <c r="B32048" s="19" t="s">
        <v>88</v>
      </c>
      <c r="C32048" s="30" t="s">
        <v>199</v>
      </c>
      <c r="D32048" s="91">
        <v>5000</v>
      </c>
      <c r="E32048">
        <v>608</v>
      </c>
      <c r="F32048">
        <v>3.5910000000000002</v>
      </c>
      <c r="G32048">
        <v>34.189</v>
      </c>
      <c r="J32048">
        <v>1030.0046345757301</v>
      </c>
      <c r="K32048">
        <v>27.186110368760001</v>
      </c>
    </row>
    <row r="32049" spans="1:11" ht="15" customHeight="1">
      <c r="A32049" s="91" t="s">
        <v>4747</v>
      </c>
      <c r="B32049" s="19" t="s">
        <v>88</v>
      </c>
      <c r="C32049" s="30" t="s">
        <v>199</v>
      </c>
      <c r="D32049" s="91">
        <v>5000</v>
      </c>
      <c r="E32049">
        <v>609</v>
      </c>
      <c r="F32049">
        <v>3.589</v>
      </c>
      <c r="G32049">
        <v>34.19</v>
      </c>
      <c r="J32049">
        <v>1030.01026467937</v>
      </c>
      <c r="K32049">
        <v>27.1871079709199</v>
      </c>
    </row>
    <row r="32050" spans="1:11" ht="15" customHeight="1">
      <c r="A32050" s="91" t="s">
        <v>4747</v>
      </c>
      <c r="B32050" s="19" t="s">
        <v>88</v>
      </c>
      <c r="C32050" s="30" t="s">
        <v>199</v>
      </c>
      <c r="D32050" s="91">
        <v>5000</v>
      </c>
      <c r="E32050">
        <v>610</v>
      </c>
      <c r="F32050">
        <v>3.589</v>
      </c>
      <c r="G32050">
        <v>34.192</v>
      </c>
      <c r="J32050">
        <v>1030.0164606590399</v>
      </c>
      <c r="K32050">
        <v>27.188708811751201</v>
      </c>
    </row>
    <row r="32051" spans="1:11" ht="15" customHeight="1">
      <c r="A32051" s="91" t="s">
        <v>4747</v>
      </c>
      <c r="B32051" s="19" t="s">
        <v>88</v>
      </c>
      <c r="C32051" s="30" t="s">
        <v>199</v>
      </c>
      <c r="D32051" s="91">
        <v>5000</v>
      </c>
      <c r="E32051">
        <v>611</v>
      </c>
      <c r="F32051">
        <v>3.5870000000000002</v>
      </c>
      <c r="G32051">
        <v>34.192</v>
      </c>
      <c r="J32051">
        <v>1030.0212987534901</v>
      </c>
      <c r="K32051">
        <v>27.1889095395954</v>
      </c>
    </row>
    <row r="32052" spans="1:11" ht="15" customHeight="1">
      <c r="A32052" s="91" t="s">
        <v>4747</v>
      </c>
      <c r="B32052" s="19" t="s">
        <v>88</v>
      </c>
      <c r="C32052" s="30" t="s">
        <v>199</v>
      </c>
      <c r="D32052" s="91">
        <v>5000</v>
      </c>
      <c r="E32052">
        <v>612</v>
      </c>
      <c r="F32052">
        <v>3.5870000000000002</v>
      </c>
      <c r="G32052">
        <v>34.192999999999998</v>
      </c>
      <c r="J32052">
        <v>1030.02670266108</v>
      </c>
      <c r="K32052">
        <v>27.189713550145399</v>
      </c>
    </row>
    <row r="32053" spans="1:11" ht="15" customHeight="1">
      <c r="A32053" s="91" t="s">
        <v>4747</v>
      </c>
      <c r="B32053" s="19" t="s">
        <v>88</v>
      </c>
      <c r="C32053" s="30" t="s">
        <v>199</v>
      </c>
      <c r="D32053" s="91">
        <v>5000</v>
      </c>
      <c r="E32053">
        <v>613</v>
      </c>
      <c r="F32053">
        <v>3.5859999999999999</v>
      </c>
      <c r="G32053">
        <v>34.194000000000003</v>
      </c>
      <c r="J32053">
        <v>1030.03221950579</v>
      </c>
      <c r="K32053">
        <v>27.190614326866601</v>
      </c>
    </row>
    <row r="32054" spans="1:11" ht="15" customHeight="1">
      <c r="A32054" s="91" t="s">
        <v>4747</v>
      </c>
      <c r="B32054" s="19" t="s">
        <v>88</v>
      </c>
      <c r="C32054" s="30" t="s">
        <v>199</v>
      </c>
      <c r="D32054" s="91">
        <v>5000</v>
      </c>
      <c r="E32054">
        <v>614</v>
      </c>
      <c r="F32054">
        <v>3.5840000000000001</v>
      </c>
      <c r="G32054">
        <v>34.194000000000003</v>
      </c>
      <c r="J32054">
        <v>1030.0370574518599</v>
      </c>
      <c r="K32054">
        <v>27.190814983217301</v>
      </c>
    </row>
    <row r="32055" spans="1:11" ht="15" customHeight="1">
      <c r="A32055" s="91" t="s">
        <v>4747</v>
      </c>
      <c r="B32055" s="19" t="s">
        <v>88</v>
      </c>
      <c r="C32055" s="30" t="s">
        <v>199</v>
      </c>
      <c r="D32055" s="91">
        <v>5000</v>
      </c>
      <c r="E32055">
        <v>615</v>
      </c>
      <c r="F32055">
        <v>3.581</v>
      </c>
      <c r="G32055">
        <v>34.194000000000003</v>
      </c>
      <c r="J32055">
        <v>1030.0420083936101</v>
      </c>
      <c r="K32055">
        <v>27.191112285729599</v>
      </c>
    </row>
    <row r="32056" spans="1:11" ht="15" customHeight="1">
      <c r="A32056" s="91" t="s">
        <v>4747</v>
      </c>
      <c r="B32056" s="19" t="s">
        <v>88</v>
      </c>
      <c r="C32056" s="30" t="s">
        <v>199</v>
      </c>
      <c r="D32056" s="91">
        <v>5000</v>
      </c>
      <c r="E32056">
        <v>616</v>
      </c>
      <c r="F32056">
        <v>3.5779999999999998</v>
      </c>
      <c r="G32056">
        <v>34.195</v>
      </c>
      <c r="J32056">
        <v>1030.0477511639001</v>
      </c>
      <c r="K32056">
        <v>27.192206341485399</v>
      </c>
    </row>
    <row r="32057" spans="1:11" ht="15" customHeight="1">
      <c r="A32057" s="91" t="s">
        <v>4747</v>
      </c>
      <c r="B32057" s="19" t="s">
        <v>88</v>
      </c>
      <c r="C32057" s="30" t="s">
        <v>199</v>
      </c>
      <c r="D32057" s="91">
        <v>5000</v>
      </c>
      <c r="E32057">
        <v>617</v>
      </c>
      <c r="F32057">
        <v>3.5779999999999998</v>
      </c>
      <c r="G32057">
        <v>34.195999999999998</v>
      </c>
      <c r="J32057">
        <v>1030.0531547636599</v>
      </c>
      <c r="K32057">
        <v>27.1930103729953</v>
      </c>
    </row>
    <row r="32058" spans="1:11" ht="15" customHeight="1">
      <c r="A32058" s="91" t="s">
        <v>4747</v>
      </c>
      <c r="B32058" s="19" t="s">
        <v>88</v>
      </c>
      <c r="C32058" s="30" t="s">
        <v>199</v>
      </c>
      <c r="D32058" s="91">
        <v>5000</v>
      </c>
      <c r="E32058">
        <v>618</v>
      </c>
      <c r="F32058">
        <v>3.5739999999999998</v>
      </c>
      <c r="G32058">
        <v>34.195999999999998</v>
      </c>
      <c r="J32058">
        <v>1030.05821861147</v>
      </c>
      <c r="K32058">
        <v>27.193404069670098</v>
      </c>
    </row>
    <row r="32059" spans="1:11" ht="15" customHeight="1">
      <c r="A32059" s="91" t="s">
        <v>4747</v>
      </c>
      <c r="B32059" s="19" t="s">
        <v>88</v>
      </c>
      <c r="C32059" s="30" t="s">
        <v>199</v>
      </c>
      <c r="D32059" s="91">
        <v>5000</v>
      </c>
      <c r="E32059">
        <v>619</v>
      </c>
      <c r="F32059">
        <v>3.5720000000000001</v>
      </c>
      <c r="G32059">
        <v>34.197000000000003</v>
      </c>
      <c r="J32059">
        <v>1030.0638482009299</v>
      </c>
      <c r="K32059">
        <v>27.1944013067741</v>
      </c>
    </row>
    <row r="32060" spans="1:11" ht="15" customHeight="1">
      <c r="A32060" s="91" t="s">
        <v>4747</v>
      </c>
      <c r="B32060" s="19" t="s">
        <v>88</v>
      </c>
      <c r="C32060" s="30" t="s">
        <v>199</v>
      </c>
      <c r="D32060" s="91">
        <v>5000</v>
      </c>
      <c r="E32060">
        <v>620</v>
      </c>
      <c r="F32060">
        <v>3.5710000000000002</v>
      </c>
      <c r="G32060">
        <v>34.198</v>
      </c>
      <c r="J32060">
        <v>1030.06936469109</v>
      </c>
      <c r="K32060">
        <v>27.195301933034699</v>
      </c>
    </row>
    <row r="32061" spans="1:11" ht="15" customHeight="1">
      <c r="A32061" s="91" t="s">
        <v>4747</v>
      </c>
      <c r="B32061" s="19" t="s">
        <v>88</v>
      </c>
      <c r="C32061" s="30" t="s">
        <v>199</v>
      </c>
      <c r="D32061" s="91">
        <v>5000</v>
      </c>
      <c r="E32061">
        <v>621</v>
      </c>
      <c r="F32061">
        <v>3.57</v>
      </c>
      <c r="G32061">
        <v>34.198</v>
      </c>
      <c r="J32061">
        <v>1030.07408924272</v>
      </c>
      <c r="K32061">
        <v>27.195405655970902</v>
      </c>
    </row>
    <row r="32062" spans="1:11" ht="15" customHeight="1">
      <c r="A32062" s="91" t="s">
        <v>4747</v>
      </c>
      <c r="B32062" s="19" t="s">
        <v>88</v>
      </c>
      <c r="C32062" s="30" t="s">
        <v>199</v>
      </c>
      <c r="D32062" s="91">
        <v>5000</v>
      </c>
      <c r="E32062">
        <v>622</v>
      </c>
      <c r="F32062">
        <v>3.57</v>
      </c>
      <c r="G32062">
        <v>34.198999999999998</v>
      </c>
      <c r="J32062">
        <v>1030.0794925073899</v>
      </c>
      <c r="K32062">
        <v>27.196209707326702</v>
      </c>
    </row>
    <row r="32063" spans="1:11" ht="15" customHeight="1">
      <c r="A32063" s="91" t="s">
        <v>4747</v>
      </c>
      <c r="B32063" s="19" t="s">
        <v>88</v>
      </c>
      <c r="C32063" s="30" t="s">
        <v>199</v>
      </c>
      <c r="D32063" s="91">
        <v>5000</v>
      </c>
      <c r="E32063">
        <v>623</v>
      </c>
      <c r="F32063">
        <v>3.5680000000000001</v>
      </c>
      <c r="G32063">
        <v>34.198999999999998</v>
      </c>
      <c r="J32063">
        <v>1030.08433002109</v>
      </c>
      <c r="K32063">
        <v>27.196409961999102</v>
      </c>
    </row>
    <row r="32064" spans="1:11" ht="15" customHeight="1">
      <c r="A32064" s="91" t="s">
        <v>4747</v>
      </c>
      <c r="B32064" s="19" t="s">
        <v>88</v>
      </c>
      <c r="C32064" s="30" t="s">
        <v>199</v>
      </c>
      <c r="D32064" s="91">
        <v>5000</v>
      </c>
      <c r="E32064">
        <v>624</v>
      </c>
      <c r="F32064">
        <v>3.5670000000000002</v>
      </c>
      <c r="G32064">
        <v>34.200000000000003</v>
      </c>
      <c r="J32064">
        <v>1030.0898462381499</v>
      </c>
      <c r="K32064">
        <v>27.197310551630199</v>
      </c>
    </row>
    <row r="32065" spans="1:11" ht="15" customHeight="1">
      <c r="A32065" s="91" t="s">
        <v>4747</v>
      </c>
      <c r="B32065" s="19" t="s">
        <v>88</v>
      </c>
      <c r="C32065" s="30" t="s">
        <v>199</v>
      </c>
      <c r="D32065" s="91">
        <v>5000</v>
      </c>
      <c r="E32065">
        <v>625</v>
      </c>
      <c r="F32065">
        <v>3.5659999999999998</v>
      </c>
      <c r="G32065">
        <v>34.200000000000003</v>
      </c>
      <c r="J32065">
        <v>1030.09457053605</v>
      </c>
      <c r="K32065">
        <v>27.197414224856399</v>
      </c>
    </row>
    <row r="32066" spans="1:11" ht="15" customHeight="1">
      <c r="A32066" s="91" t="s">
        <v>4747</v>
      </c>
      <c r="B32066" s="19" t="s">
        <v>88</v>
      </c>
      <c r="C32066" s="30" t="s">
        <v>199</v>
      </c>
      <c r="D32066" s="91">
        <v>5000</v>
      </c>
      <c r="E32066">
        <v>626</v>
      </c>
      <c r="F32066">
        <v>3.5649999999999999</v>
      </c>
      <c r="G32066">
        <v>34.201000000000001</v>
      </c>
      <c r="J32066">
        <v>1030.10008661657</v>
      </c>
      <c r="K32066">
        <v>27.198314796171001</v>
      </c>
    </row>
    <row r="32067" spans="1:11" ht="15" customHeight="1">
      <c r="A32067" s="91" t="s">
        <v>4747</v>
      </c>
      <c r="B32067" s="19" t="s">
        <v>88</v>
      </c>
      <c r="C32067" s="30" t="s">
        <v>199</v>
      </c>
      <c r="D32067" s="91">
        <v>5000</v>
      </c>
      <c r="E32067">
        <v>627</v>
      </c>
      <c r="F32067">
        <v>3.5659999999999998</v>
      </c>
      <c r="G32067">
        <v>34.201999999999998</v>
      </c>
      <c r="J32067">
        <v>1030.10537629035</v>
      </c>
      <c r="K32067">
        <v>27.199022355872099</v>
      </c>
    </row>
    <row r="32068" spans="1:11" ht="15" customHeight="1">
      <c r="A32068" s="91" t="s">
        <v>4747</v>
      </c>
      <c r="B32068" s="19" t="s">
        <v>88</v>
      </c>
      <c r="C32068" s="30" t="s">
        <v>199</v>
      </c>
      <c r="D32068" s="91">
        <v>5000</v>
      </c>
      <c r="E32068">
        <v>628</v>
      </c>
      <c r="F32068">
        <v>3.5649999999999999</v>
      </c>
      <c r="G32068">
        <v>34.201999999999998</v>
      </c>
      <c r="J32068">
        <v>1030.11010036935</v>
      </c>
      <c r="K32068">
        <v>27.199126020922701</v>
      </c>
    </row>
    <row r="32069" spans="1:11" ht="15" customHeight="1">
      <c r="A32069" s="91" t="s">
        <v>4747</v>
      </c>
      <c r="B32069" s="19" t="s">
        <v>88</v>
      </c>
      <c r="C32069" s="30" t="s">
        <v>199</v>
      </c>
      <c r="D32069" s="91">
        <v>5000</v>
      </c>
      <c r="E32069">
        <v>629</v>
      </c>
      <c r="F32069">
        <v>3.5640000000000001</v>
      </c>
      <c r="G32069">
        <v>34.203000000000003</v>
      </c>
      <c r="J32069">
        <v>1030.11561621127</v>
      </c>
      <c r="K32069">
        <v>27.200026588487201</v>
      </c>
    </row>
    <row r="32070" spans="1:11" ht="15" customHeight="1">
      <c r="A32070" s="91" t="s">
        <v>4747</v>
      </c>
      <c r="B32070" s="19" t="s">
        <v>88</v>
      </c>
      <c r="C32070" s="30" t="s">
        <v>199</v>
      </c>
      <c r="D32070" s="91">
        <v>5000</v>
      </c>
      <c r="E32070">
        <v>630</v>
      </c>
      <c r="F32070">
        <v>3.5630000000000002</v>
      </c>
      <c r="G32070">
        <v>34.204000000000001</v>
      </c>
      <c r="J32070">
        <v>1030.12113198258</v>
      </c>
      <c r="K32070">
        <v>27.200927148597899</v>
      </c>
    </row>
    <row r="32071" spans="1:11" ht="15" customHeight="1">
      <c r="A32071" s="91" t="s">
        <v>4747</v>
      </c>
      <c r="B32071" s="19" t="s">
        <v>88</v>
      </c>
      <c r="C32071" s="30" t="s">
        <v>199</v>
      </c>
      <c r="D32071" s="91">
        <v>5000</v>
      </c>
      <c r="E32071">
        <v>631</v>
      </c>
      <c r="F32071">
        <v>3.5590000000000002</v>
      </c>
      <c r="G32071">
        <v>34.204000000000001</v>
      </c>
      <c r="J32071">
        <v>1030.1261955284899</v>
      </c>
      <c r="K32071">
        <v>27.2013201172749</v>
      </c>
    </row>
    <row r="32072" spans="1:11" ht="15" customHeight="1">
      <c r="A32072" s="91" t="s">
        <v>4747</v>
      </c>
      <c r="B32072" s="19" t="s">
        <v>88</v>
      </c>
      <c r="C32072" s="30" t="s">
        <v>199</v>
      </c>
      <c r="D32072" s="91">
        <v>5000</v>
      </c>
      <c r="E32072">
        <v>632</v>
      </c>
      <c r="F32072">
        <v>3.556</v>
      </c>
      <c r="G32072">
        <v>34.204000000000001</v>
      </c>
      <c r="J32072">
        <v>1030.13114580102</v>
      </c>
      <c r="K32072">
        <v>27.2016164959912</v>
      </c>
    </row>
    <row r="32073" spans="1:11" ht="15" customHeight="1">
      <c r="A32073" s="91" t="s">
        <v>4747</v>
      </c>
      <c r="B32073" s="19" t="s">
        <v>88</v>
      </c>
      <c r="C32073" s="30" t="s">
        <v>199</v>
      </c>
      <c r="D32073" s="91">
        <v>5000</v>
      </c>
      <c r="E32073">
        <v>633</v>
      </c>
      <c r="F32073">
        <v>3.5510000000000002</v>
      </c>
      <c r="G32073">
        <v>34.204000000000001</v>
      </c>
      <c r="J32073">
        <v>1030.1363223600399</v>
      </c>
      <c r="K32073">
        <v>27.202105437196199</v>
      </c>
    </row>
    <row r="32074" spans="1:11" ht="15" customHeight="1">
      <c r="A32074" s="91" t="s">
        <v>4747</v>
      </c>
      <c r="B32074" s="19" t="s">
        <v>88</v>
      </c>
      <c r="C32074" s="30" t="s">
        <v>199</v>
      </c>
      <c r="D32074" s="91">
        <v>5000</v>
      </c>
      <c r="E32074">
        <v>634</v>
      </c>
      <c r="F32074">
        <v>3.548</v>
      </c>
      <c r="G32074">
        <v>34.204999999999998</v>
      </c>
      <c r="J32074">
        <v>1030.1420643313199</v>
      </c>
      <c r="K32074">
        <v>27.203198467712799</v>
      </c>
    </row>
    <row r="32075" spans="1:11" ht="15" customHeight="1">
      <c r="A32075" s="91" t="s">
        <v>4747</v>
      </c>
      <c r="B32075" s="19" t="s">
        <v>88</v>
      </c>
      <c r="C32075" s="30" t="s">
        <v>199</v>
      </c>
      <c r="D32075" s="91">
        <v>5000</v>
      </c>
      <c r="E32075">
        <v>635</v>
      </c>
      <c r="F32075">
        <v>3.5459999999999998</v>
      </c>
      <c r="G32075">
        <v>34.206000000000003</v>
      </c>
      <c r="J32075">
        <v>1030.14769309858</v>
      </c>
      <c r="K32075">
        <v>27.2041951347653</v>
      </c>
    </row>
    <row r="32076" spans="1:11" ht="15" customHeight="1">
      <c r="A32076" s="91" t="s">
        <v>4747</v>
      </c>
      <c r="B32076" s="19" t="s">
        <v>88</v>
      </c>
      <c r="C32076" s="30" t="s">
        <v>199</v>
      </c>
      <c r="D32076" s="91">
        <v>5000</v>
      </c>
      <c r="E32076">
        <v>636</v>
      </c>
      <c r="F32076">
        <v>3.5430000000000001</v>
      </c>
      <c r="G32076">
        <v>34.206000000000003</v>
      </c>
      <c r="J32076">
        <v>1030.15264314193</v>
      </c>
      <c r="K32076">
        <v>27.204491022256398</v>
      </c>
    </row>
    <row r="32077" spans="1:11" ht="15" customHeight="1">
      <c r="A32077" s="91" t="s">
        <v>4747</v>
      </c>
      <c r="B32077" s="19" t="s">
        <v>88</v>
      </c>
      <c r="C32077" s="30" t="s">
        <v>199</v>
      </c>
      <c r="D32077" s="91">
        <v>5000</v>
      </c>
      <c r="E32077">
        <v>637</v>
      </c>
      <c r="F32077">
        <v>3.54</v>
      </c>
      <c r="G32077">
        <v>34.207000000000001</v>
      </c>
      <c r="J32077">
        <v>1030.1583849582</v>
      </c>
      <c r="K32077">
        <v>27.205583779001199</v>
      </c>
    </row>
    <row r="32078" spans="1:11" ht="15" customHeight="1">
      <c r="A32078" s="91" t="s">
        <v>4747</v>
      </c>
      <c r="B32078" s="19" t="s">
        <v>88</v>
      </c>
      <c r="C32078" s="30" t="s">
        <v>199</v>
      </c>
      <c r="D32078" s="91">
        <v>5000</v>
      </c>
      <c r="E32078">
        <v>638</v>
      </c>
      <c r="F32078">
        <v>3.536</v>
      </c>
      <c r="G32078">
        <v>34.207999999999998</v>
      </c>
      <c r="J32078">
        <v>1030.16423984575</v>
      </c>
      <c r="K32078">
        <v>27.206772590521499</v>
      </c>
    </row>
    <row r="32079" spans="1:11" ht="15" customHeight="1">
      <c r="A32079" s="91" t="s">
        <v>4747</v>
      </c>
      <c r="B32079" s="19" t="s">
        <v>88</v>
      </c>
      <c r="C32079" s="30" t="s">
        <v>199</v>
      </c>
      <c r="D32079" s="91">
        <v>5000</v>
      </c>
      <c r="E32079">
        <v>639</v>
      </c>
      <c r="F32079">
        <v>3.5329999999999999</v>
      </c>
      <c r="G32079">
        <v>34.207999999999998</v>
      </c>
      <c r="J32079">
        <v>1030.1691897149899</v>
      </c>
      <c r="K32079">
        <v>27.207068104339399</v>
      </c>
    </row>
    <row r="32080" spans="1:11" ht="15" customHeight="1">
      <c r="A32080" s="91" t="s">
        <v>4747</v>
      </c>
      <c r="B32080" s="19" t="s">
        <v>88</v>
      </c>
      <c r="C32080" s="30" t="s">
        <v>199</v>
      </c>
      <c r="D32080" s="91">
        <v>5000</v>
      </c>
      <c r="E32080">
        <v>640</v>
      </c>
      <c r="F32080">
        <v>3.5339999999999998</v>
      </c>
      <c r="G32080">
        <v>34.21</v>
      </c>
      <c r="J32080">
        <v>1030.1752706831401</v>
      </c>
      <c r="K32080">
        <v>27.208573123384699</v>
      </c>
    </row>
    <row r="32081" spans="1:11" ht="15" customHeight="1">
      <c r="A32081" s="91" t="s">
        <v>4747</v>
      </c>
      <c r="B32081" s="19" t="s">
        <v>88</v>
      </c>
      <c r="C32081" s="30" t="s">
        <v>199</v>
      </c>
      <c r="D32081" s="91">
        <v>5000</v>
      </c>
      <c r="E32081">
        <v>641</v>
      </c>
      <c r="F32081">
        <v>3.528</v>
      </c>
      <c r="G32081">
        <v>34.21</v>
      </c>
      <c r="J32081">
        <v>1030.1805598539599</v>
      </c>
      <c r="K32081">
        <v>27.209156782819701</v>
      </c>
    </row>
    <row r="32082" spans="1:11" ht="15" customHeight="1">
      <c r="A32082" s="91" t="s">
        <v>4747</v>
      </c>
      <c r="B32082" s="19" t="s">
        <v>88</v>
      </c>
      <c r="C32082" s="30" t="s">
        <v>199</v>
      </c>
      <c r="D32082" s="91">
        <v>5000</v>
      </c>
      <c r="E32082">
        <v>642</v>
      </c>
      <c r="F32082">
        <v>3.5259999999999998</v>
      </c>
      <c r="G32082">
        <v>34.210999999999999</v>
      </c>
      <c r="J32082">
        <v>1030.1861882957601</v>
      </c>
      <c r="K32082">
        <v>27.210153007313501</v>
      </c>
    </row>
    <row r="32083" spans="1:11" ht="15" customHeight="1">
      <c r="A32083" s="91" t="s">
        <v>4747</v>
      </c>
      <c r="B32083" s="19" t="s">
        <v>88</v>
      </c>
      <c r="C32083" s="30" t="s">
        <v>199</v>
      </c>
      <c r="D32083" s="91">
        <v>5000</v>
      </c>
      <c r="E32083">
        <v>643</v>
      </c>
      <c r="F32083">
        <v>3.5249999999999999</v>
      </c>
      <c r="G32083">
        <v>34.212000000000003</v>
      </c>
      <c r="J32083">
        <v>1030.19170356673</v>
      </c>
      <c r="K32083">
        <v>27.211053178159499</v>
      </c>
    </row>
    <row r="32084" spans="1:11" ht="15" customHeight="1">
      <c r="A32084" s="91" t="s">
        <v>4747</v>
      </c>
      <c r="B32084" s="19" t="s">
        <v>88</v>
      </c>
      <c r="C32084" s="30" t="s">
        <v>199</v>
      </c>
      <c r="D32084" s="91">
        <v>5000</v>
      </c>
      <c r="E32084">
        <v>644</v>
      </c>
      <c r="F32084">
        <v>3.5249999999999999</v>
      </c>
      <c r="G32084">
        <v>34.212000000000003</v>
      </c>
      <c r="J32084">
        <v>1030.1963138035101</v>
      </c>
      <c r="K32084">
        <v>27.2110602957659</v>
      </c>
    </row>
    <row r="32085" spans="1:11" ht="15" customHeight="1">
      <c r="A32085" s="91" t="s">
        <v>4747</v>
      </c>
      <c r="B32085" s="19" t="s">
        <v>88</v>
      </c>
      <c r="C32085" s="30" t="s">
        <v>199</v>
      </c>
      <c r="D32085" s="91">
        <v>5000</v>
      </c>
      <c r="E32085">
        <v>645</v>
      </c>
      <c r="F32085">
        <v>3.5270000000000001</v>
      </c>
      <c r="G32085">
        <v>34.213000000000001</v>
      </c>
      <c r="J32085">
        <v>1030.2014893708899</v>
      </c>
      <c r="K32085">
        <v>27.2116723883451</v>
      </c>
    </row>
    <row r="32086" spans="1:11" ht="15" customHeight="1">
      <c r="A32086" s="91" t="s">
        <v>4747</v>
      </c>
      <c r="B32086" s="19" t="s">
        <v>88</v>
      </c>
      <c r="C32086" s="30" t="s">
        <v>199</v>
      </c>
      <c r="D32086" s="91">
        <v>5000</v>
      </c>
      <c r="E32086">
        <v>646</v>
      </c>
      <c r="F32086">
        <v>3.5270000000000001</v>
      </c>
      <c r="G32086">
        <v>34.213999999999999</v>
      </c>
      <c r="J32086">
        <v>1030.2068911491101</v>
      </c>
      <c r="K32086">
        <v>27.2124765405438</v>
      </c>
    </row>
    <row r="32087" spans="1:11" ht="15" customHeight="1">
      <c r="A32087" s="91" t="s">
        <v>4747</v>
      </c>
      <c r="B32087" s="19" t="s">
        <v>88</v>
      </c>
      <c r="C32087" s="30" t="s">
        <v>199</v>
      </c>
      <c r="D32087" s="91">
        <v>5000</v>
      </c>
      <c r="E32087">
        <v>647</v>
      </c>
      <c r="F32087">
        <v>3.5259999999999998</v>
      </c>
      <c r="G32087">
        <v>34.213999999999999</v>
      </c>
      <c r="J32087">
        <v>1030.21161427272</v>
      </c>
      <c r="K32087">
        <v>27.212579701687702</v>
      </c>
    </row>
    <row r="32088" spans="1:11" ht="15" customHeight="1">
      <c r="A32088" s="91" t="s">
        <v>4747</v>
      </c>
      <c r="B32088" s="19" t="s">
        <v>88</v>
      </c>
      <c r="C32088" s="30" t="s">
        <v>199</v>
      </c>
      <c r="D32088" s="91">
        <v>5000</v>
      </c>
      <c r="E32088">
        <v>648</v>
      </c>
      <c r="F32088">
        <v>3.5230000000000001</v>
      </c>
      <c r="G32088">
        <v>34.215000000000003</v>
      </c>
      <c r="J32088">
        <v>1030.2173556130799</v>
      </c>
      <c r="K32088">
        <v>27.213671895594601</v>
      </c>
    </row>
    <row r="32089" spans="1:11" ht="15" customHeight="1">
      <c r="A32089" s="91" t="s">
        <v>4747</v>
      </c>
      <c r="B32089" s="19" t="s">
        <v>88</v>
      </c>
      <c r="C32089" s="30" t="s">
        <v>199</v>
      </c>
      <c r="D32089" s="91">
        <v>5000</v>
      </c>
      <c r="E32089">
        <v>649</v>
      </c>
      <c r="F32089">
        <v>3.5179999999999998</v>
      </c>
      <c r="G32089">
        <v>34.215000000000003</v>
      </c>
      <c r="J32089">
        <v>1030.2225315327501</v>
      </c>
      <c r="K32089">
        <v>27.214158827734799</v>
      </c>
    </row>
    <row r="32090" spans="1:11" ht="15" customHeight="1">
      <c r="A32090" s="91" t="s">
        <v>4747</v>
      </c>
      <c r="B32090" s="19" t="s">
        <v>88</v>
      </c>
      <c r="C32090" s="30" t="s">
        <v>199</v>
      </c>
      <c r="D32090" s="91">
        <v>5000</v>
      </c>
      <c r="E32090">
        <v>650</v>
      </c>
      <c r="F32090">
        <v>3.5150000000000001</v>
      </c>
      <c r="G32090">
        <v>34.216000000000001</v>
      </c>
      <c r="J32090">
        <v>1030.2282727500699</v>
      </c>
      <c r="K32090">
        <v>27.215250741971701</v>
      </c>
    </row>
    <row r="32091" spans="1:11" ht="15" customHeight="1">
      <c r="A32091" s="91" t="s">
        <v>4747</v>
      </c>
      <c r="B32091" s="19" t="s">
        <v>88</v>
      </c>
      <c r="C32091" s="30" t="s">
        <v>199</v>
      </c>
      <c r="D32091" s="91">
        <v>5000</v>
      </c>
      <c r="E32091">
        <v>651</v>
      </c>
      <c r="F32091">
        <v>3.5129999999999999</v>
      </c>
      <c r="G32091">
        <v>34.216999999999999</v>
      </c>
      <c r="J32091">
        <v>1030.2339007216201</v>
      </c>
      <c r="K32091">
        <v>27.216246689075</v>
      </c>
    </row>
    <row r="32092" spans="1:11" ht="15" customHeight="1">
      <c r="A32092" s="91" t="s">
        <v>4747</v>
      </c>
      <c r="B32092" s="19" t="s">
        <v>88</v>
      </c>
      <c r="C32092" s="30" t="s">
        <v>199</v>
      </c>
      <c r="D32092" s="91">
        <v>5000</v>
      </c>
      <c r="E32092">
        <v>652</v>
      </c>
      <c r="F32092">
        <v>3.508</v>
      </c>
      <c r="G32092">
        <v>34.218000000000004</v>
      </c>
      <c r="J32092">
        <v>1030.2398681964501</v>
      </c>
      <c r="K32092">
        <v>27.217530089823398</v>
      </c>
    </row>
    <row r="32093" spans="1:11" ht="15" customHeight="1">
      <c r="A32093" s="91" t="s">
        <v>4747</v>
      </c>
      <c r="B32093" s="19" t="s">
        <v>88</v>
      </c>
      <c r="C32093" s="30" t="s">
        <v>199</v>
      </c>
      <c r="D32093" s="91">
        <v>5000</v>
      </c>
      <c r="E32093">
        <v>653</v>
      </c>
      <c r="F32093">
        <v>3.504</v>
      </c>
      <c r="G32093">
        <v>34.219000000000001</v>
      </c>
      <c r="J32093">
        <v>1030.2457223991701</v>
      </c>
      <c r="K32093">
        <v>27.218717440683601</v>
      </c>
    </row>
    <row r="32094" spans="1:11" ht="15" customHeight="1">
      <c r="A32094" s="91" t="s">
        <v>4747</v>
      </c>
      <c r="B32094" s="19" t="s">
        <v>88</v>
      </c>
      <c r="C32094" s="30" t="s">
        <v>199</v>
      </c>
      <c r="D32094" s="91">
        <v>5000</v>
      </c>
      <c r="E32094">
        <v>654</v>
      </c>
      <c r="F32094">
        <v>3.5030000000000001</v>
      </c>
      <c r="G32094">
        <v>34.22</v>
      </c>
      <c r="J32094">
        <v>1030.2512370817201</v>
      </c>
      <c r="K32094">
        <v>27.219617398101501</v>
      </c>
    </row>
    <row r="32095" spans="1:11" ht="15" customHeight="1">
      <c r="A32095" s="91" t="s">
        <v>4747</v>
      </c>
      <c r="B32095" s="19" t="s">
        <v>88</v>
      </c>
      <c r="C32095" s="30" t="s">
        <v>199</v>
      </c>
      <c r="D32095" s="91">
        <v>5000</v>
      </c>
      <c r="E32095">
        <v>655</v>
      </c>
      <c r="F32095">
        <v>3.4950000000000001</v>
      </c>
      <c r="G32095">
        <v>34.22</v>
      </c>
      <c r="J32095">
        <v>1030.25675185464</v>
      </c>
      <c r="K32095">
        <v>27.220390137048501</v>
      </c>
    </row>
    <row r="32096" spans="1:11" ht="15" customHeight="1">
      <c r="A32096" s="91" t="s">
        <v>4747</v>
      </c>
      <c r="B32096" s="19" t="s">
        <v>88</v>
      </c>
      <c r="C32096" s="30" t="s">
        <v>199</v>
      </c>
      <c r="D32096" s="91">
        <v>5000</v>
      </c>
      <c r="E32096">
        <v>656</v>
      </c>
      <c r="F32096">
        <v>3.4910000000000001</v>
      </c>
      <c r="G32096">
        <v>34.220999999999997</v>
      </c>
      <c r="J32096">
        <v>1030.2626057949001</v>
      </c>
      <c r="K32096">
        <v>27.2215768801575</v>
      </c>
    </row>
    <row r="32097" spans="1:11" ht="15" customHeight="1">
      <c r="A32097" s="91" t="s">
        <v>4747</v>
      </c>
      <c r="B32097" s="19" t="s">
        <v>88</v>
      </c>
      <c r="C32097" s="30" t="s">
        <v>199</v>
      </c>
      <c r="D32097" s="91">
        <v>5000</v>
      </c>
      <c r="E32097">
        <v>657</v>
      </c>
      <c r="F32097">
        <v>3.4889999999999999</v>
      </c>
      <c r="G32097">
        <v>34.222000000000001</v>
      </c>
      <c r="J32097">
        <v>1030.26823351556</v>
      </c>
      <c r="K32097">
        <v>27.2225722933631</v>
      </c>
    </row>
    <row r="32098" spans="1:11" ht="15" customHeight="1">
      <c r="A32098" s="91" t="s">
        <v>4747</v>
      </c>
      <c r="B32098" s="19" t="s">
        <v>88</v>
      </c>
      <c r="C32098" s="30" t="s">
        <v>199</v>
      </c>
      <c r="D32098" s="91">
        <v>5000</v>
      </c>
      <c r="E32098">
        <v>658</v>
      </c>
      <c r="F32098">
        <v>3.4889999999999999</v>
      </c>
      <c r="G32098">
        <v>34.222999999999999</v>
      </c>
      <c r="J32098">
        <v>1030.2736349914001</v>
      </c>
      <c r="K32098">
        <v>27.223376515646802</v>
      </c>
    </row>
    <row r="32099" spans="1:11" ht="15" customHeight="1">
      <c r="A32099" s="91" t="s">
        <v>4747</v>
      </c>
      <c r="B32099" s="19" t="s">
        <v>88</v>
      </c>
      <c r="C32099" s="30" t="s">
        <v>199</v>
      </c>
      <c r="D32099" s="91">
        <v>5000</v>
      </c>
      <c r="E32099">
        <v>659</v>
      </c>
      <c r="F32099">
        <v>3.488</v>
      </c>
      <c r="G32099">
        <v>34.223999999999997</v>
      </c>
      <c r="J32099">
        <v>1030.27914948388</v>
      </c>
      <c r="K32099">
        <v>27.224276322202101</v>
      </c>
    </row>
    <row r="32100" spans="1:11" ht="15" customHeight="1">
      <c r="A32100" s="91" t="s">
        <v>4747</v>
      </c>
      <c r="B32100" s="19" t="s">
        <v>88</v>
      </c>
      <c r="C32100" s="30" t="s">
        <v>199</v>
      </c>
      <c r="D32100" s="91">
        <v>5000</v>
      </c>
      <c r="E32100">
        <v>660</v>
      </c>
      <c r="F32100">
        <v>3.4870000000000001</v>
      </c>
      <c r="G32100">
        <v>34.223999999999997</v>
      </c>
      <c r="J32100">
        <v>1030.2838721072501</v>
      </c>
      <c r="K32100">
        <v>27.224378974259299</v>
      </c>
    </row>
    <row r="32101" spans="1:11" ht="15" customHeight="1">
      <c r="A32101" s="91" t="s">
        <v>4747</v>
      </c>
      <c r="B32101" s="19" t="s">
        <v>88</v>
      </c>
      <c r="C32101" s="30" t="s">
        <v>199</v>
      </c>
      <c r="D32101" s="91">
        <v>5000</v>
      </c>
      <c r="E32101">
        <v>661</v>
      </c>
      <c r="F32101">
        <v>3.4849999999999999</v>
      </c>
      <c r="G32101">
        <v>34.225000000000001</v>
      </c>
      <c r="J32101">
        <v>1030.2894996110499</v>
      </c>
      <c r="K32101">
        <v>27.225374307376999</v>
      </c>
    </row>
    <row r="32102" spans="1:11" ht="15" customHeight="1">
      <c r="A32102" s="91" t="s">
        <v>4747</v>
      </c>
      <c r="B32102" s="19" t="s">
        <v>88</v>
      </c>
      <c r="C32102" s="30" t="s">
        <v>199</v>
      </c>
      <c r="D32102" s="91">
        <v>5000</v>
      </c>
      <c r="E32102">
        <v>662</v>
      </c>
      <c r="F32102">
        <v>3.484</v>
      </c>
      <c r="G32102">
        <v>34.225999999999999</v>
      </c>
      <c r="J32102">
        <v>1030.29501391249</v>
      </c>
      <c r="K32102">
        <v>27.226274077119999</v>
      </c>
    </row>
    <row r="32103" spans="1:11" ht="15" customHeight="1">
      <c r="A32103" s="91" t="s">
        <v>4747</v>
      </c>
      <c r="B32103" s="19" t="s">
        <v>88</v>
      </c>
      <c r="C32103" s="30" t="s">
        <v>199</v>
      </c>
      <c r="D32103" s="91">
        <v>5000</v>
      </c>
      <c r="E32103">
        <v>663</v>
      </c>
      <c r="F32103">
        <v>3.48</v>
      </c>
      <c r="G32103">
        <v>34.225999999999999</v>
      </c>
      <c r="J32103">
        <v>1030.30007581673</v>
      </c>
      <c r="K32103">
        <v>27.226663167020199</v>
      </c>
    </row>
    <row r="32104" spans="1:11" ht="15" customHeight="1">
      <c r="A32104" s="91" t="s">
        <v>4747</v>
      </c>
      <c r="B32104" s="19" t="s">
        <v>88</v>
      </c>
      <c r="C32104" s="30" t="s">
        <v>199</v>
      </c>
      <c r="D32104" s="91">
        <v>5000</v>
      </c>
      <c r="E32104">
        <v>664</v>
      </c>
      <c r="F32104">
        <v>3.4750000000000001</v>
      </c>
      <c r="G32104">
        <v>34.226999999999997</v>
      </c>
      <c r="J32104">
        <v>1030.3060425439301</v>
      </c>
      <c r="K32104">
        <v>27.227944654393699</v>
      </c>
    </row>
    <row r="32105" spans="1:11" ht="15" customHeight="1">
      <c r="A32105" s="91" t="s">
        <v>4747</v>
      </c>
      <c r="B32105" s="19" t="s">
        <v>88</v>
      </c>
      <c r="C32105" s="30" t="s">
        <v>199</v>
      </c>
      <c r="D32105" s="91">
        <v>5000</v>
      </c>
      <c r="E32105">
        <v>665</v>
      </c>
      <c r="F32105">
        <v>3.472</v>
      </c>
      <c r="G32105">
        <v>34.228000000000002</v>
      </c>
      <c r="J32105">
        <v>1030.31178296861</v>
      </c>
      <c r="K32105">
        <v>27.2290351107881</v>
      </c>
    </row>
    <row r="32106" spans="1:11" ht="15" customHeight="1">
      <c r="A32106" s="91" t="s">
        <v>4747</v>
      </c>
      <c r="B32106" s="19" t="s">
        <v>88</v>
      </c>
      <c r="C32106" s="30" t="s">
        <v>199</v>
      </c>
      <c r="D32106" s="91">
        <v>5000</v>
      </c>
      <c r="E32106">
        <v>666</v>
      </c>
      <c r="F32106">
        <v>3.4710000000000001</v>
      </c>
      <c r="G32106">
        <v>34.228999999999999</v>
      </c>
      <c r="J32106">
        <v>1030.31729713492</v>
      </c>
      <c r="K32106">
        <v>27.229934748123199</v>
      </c>
    </row>
    <row r="32107" spans="1:11" ht="15" customHeight="1">
      <c r="A32107" s="91" t="s">
        <v>4747</v>
      </c>
      <c r="B32107" s="19" t="s">
        <v>88</v>
      </c>
      <c r="C32107" s="30" t="s">
        <v>199</v>
      </c>
      <c r="D32107" s="91">
        <v>5000</v>
      </c>
      <c r="E32107">
        <v>667</v>
      </c>
      <c r="F32107">
        <v>3.47</v>
      </c>
      <c r="G32107">
        <v>34.229999999999997</v>
      </c>
      <c r="J32107">
        <v>1030.3228112307399</v>
      </c>
      <c r="K32107">
        <v>27.230834377997098</v>
      </c>
    </row>
    <row r="32108" spans="1:11" ht="15" customHeight="1">
      <c r="A32108" s="91" t="s">
        <v>4747</v>
      </c>
      <c r="B32108" s="19" t="s">
        <v>88</v>
      </c>
      <c r="C32108" s="30" t="s">
        <v>199</v>
      </c>
      <c r="D32108" s="91">
        <v>5000</v>
      </c>
      <c r="E32108">
        <v>668</v>
      </c>
      <c r="F32108">
        <v>3.4689999999999999</v>
      </c>
      <c r="G32108">
        <v>34.231000000000002</v>
      </c>
      <c r="J32108">
        <v>1030.32832525608</v>
      </c>
      <c r="K32108">
        <v>27.231734000409698</v>
      </c>
    </row>
    <row r="32109" spans="1:11" ht="15" customHeight="1">
      <c r="A32109" s="91" t="s">
        <v>4747</v>
      </c>
      <c r="B32109" s="19" t="s">
        <v>88</v>
      </c>
      <c r="C32109" s="30" t="s">
        <v>199</v>
      </c>
      <c r="D32109" s="91">
        <v>5000</v>
      </c>
      <c r="E32109">
        <v>669</v>
      </c>
      <c r="F32109">
        <v>3.468</v>
      </c>
      <c r="G32109">
        <v>34.231000000000002</v>
      </c>
      <c r="J32109">
        <v>1030.3330474284401</v>
      </c>
      <c r="K32109">
        <v>27.231836410428102</v>
      </c>
    </row>
    <row r="32110" spans="1:11" ht="15" customHeight="1">
      <c r="A32110" s="91" t="s">
        <v>4747</v>
      </c>
      <c r="B32110" s="19" t="s">
        <v>88</v>
      </c>
      <c r="C32110" s="30" t="s">
        <v>199</v>
      </c>
      <c r="D32110" s="91">
        <v>5000</v>
      </c>
      <c r="E32110">
        <v>670</v>
      </c>
      <c r="F32110">
        <v>3.4670000000000001</v>
      </c>
      <c r="G32110">
        <v>34.231000000000002</v>
      </c>
      <c r="J32110">
        <v>1030.33776954002</v>
      </c>
      <c r="K32110">
        <v>27.231938806430399</v>
      </c>
    </row>
    <row r="32111" spans="1:11" ht="15" customHeight="1">
      <c r="A32111" s="91" t="s">
        <v>4747</v>
      </c>
      <c r="B32111" s="19" t="s">
        <v>88</v>
      </c>
      <c r="C32111" s="30" t="s">
        <v>199</v>
      </c>
      <c r="D32111" s="91">
        <v>5000</v>
      </c>
      <c r="E32111">
        <v>671</v>
      </c>
      <c r="F32111">
        <v>3.4660000000000002</v>
      </c>
      <c r="G32111">
        <v>34.231999999999999</v>
      </c>
      <c r="J32111">
        <v>1030.3432833633001</v>
      </c>
      <c r="K32111">
        <v>27.2328383996221</v>
      </c>
    </row>
    <row r="32112" spans="1:11" ht="15" customHeight="1">
      <c r="A32112" s="91" t="s">
        <v>4747</v>
      </c>
      <c r="B32112" s="19" t="s">
        <v>88</v>
      </c>
      <c r="C32112" s="30" t="s">
        <v>199</v>
      </c>
      <c r="D32112" s="91">
        <v>5000</v>
      </c>
      <c r="E32112">
        <v>672</v>
      </c>
      <c r="F32112">
        <v>3.4630000000000001</v>
      </c>
      <c r="G32112">
        <v>34.231999999999999</v>
      </c>
      <c r="J32112">
        <v>1030.3482317266501</v>
      </c>
      <c r="K32112">
        <v>27.233131340812601</v>
      </c>
    </row>
    <row r="32113" spans="1:11" ht="15" customHeight="1">
      <c r="A32113" s="91" t="s">
        <v>4747</v>
      </c>
      <c r="B32113" s="19" t="s">
        <v>88</v>
      </c>
      <c r="C32113" s="30" t="s">
        <v>199</v>
      </c>
      <c r="D32113" s="91">
        <v>5000</v>
      </c>
      <c r="E32113">
        <v>673</v>
      </c>
      <c r="F32113">
        <v>3.46</v>
      </c>
      <c r="G32113">
        <v>34.231999999999999</v>
      </c>
      <c r="J32113">
        <v>1030.3531800354499</v>
      </c>
      <c r="K32113">
        <v>27.2334241642113</v>
      </c>
    </row>
    <row r="32114" spans="1:11" ht="15" customHeight="1">
      <c r="A32114" s="91" t="s">
        <v>4747</v>
      </c>
      <c r="B32114" s="19" t="s">
        <v>88</v>
      </c>
      <c r="C32114" s="30" t="s">
        <v>199</v>
      </c>
      <c r="D32114" s="91">
        <v>5000</v>
      </c>
      <c r="E32114">
        <v>674</v>
      </c>
      <c r="F32114">
        <v>3.456</v>
      </c>
      <c r="G32114">
        <v>34.231999999999999</v>
      </c>
      <c r="J32114">
        <v>1030.35824144149</v>
      </c>
      <c r="K32114">
        <v>27.2338120604206</v>
      </c>
    </row>
    <row r="32115" spans="1:11" ht="15" customHeight="1">
      <c r="A32115" s="91" t="s">
        <v>4747</v>
      </c>
      <c r="B32115" s="19" t="s">
        <v>88</v>
      </c>
      <c r="C32115" s="30" t="s">
        <v>199</v>
      </c>
      <c r="D32115" s="91">
        <v>5000</v>
      </c>
      <c r="E32115">
        <v>675</v>
      </c>
      <c r="F32115">
        <v>3.452</v>
      </c>
      <c r="G32115">
        <v>34.232999999999997</v>
      </c>
      <c r="J32115">
        <v>1030.36409454098</v>
      </c>
      <c r="K32115">
        <v>27.2349970022142</v>
      </c>
    </row>
    <row r="32116" spans="1:11" ht="15" customHeight="1">
      <c r="A32116" s="91" t="s">
        <v>4747</v>
      </c>
      <c r="B32116" s="19" t="s">
        <v>88</v>
      </c>
      <c r="C32116" s="30" t="s">
        <v>199</v>
      </c>
      <c r="D32116" s="91">
        <v>5000</v>
      </c>
      <c r="E32116">
        <v>676</v>
      </c>
      <c r="F32116">
        <v>3.4420000000000002</v>
      </c>
      <c r="G32116">
        <v>34.234000000000002</v>
      </c>
      <c r="J32116">
        <v>1030.3706260015299</v>
      </c>
      <c r="K32116">
        <v>27.2367520794214</v>
      </c>
    </row>
    <row r="32117" spans="1:11" ht="15" customHeight="1">
      <c r="A32117" s="91" t="s">
        <v>4747</v>
      </c>
      <c r="B32117" s="19" t="s">
        <v>88</v>
      </c>
      <c r="C32117" s="30" t="s">
        <v>199</v>
      </c>
      <c r="D32117" s="91">
        <v>5000</v>
      </c>
      <c r="E32117">
        <v>677</v>
      </c>
      <c r="F32117">
        <v>3.4380000000000002</v>
      </c>
      <c r="G32117">
        <v>34.234999999999999</v>
      </c>
      <c r="J32117">
        <v>1030.3764788281201</v>
      </c>
      <c r="K32117">
        <v>27.237936370208701</v>
      </c>
    </row>
    <row r="32118" spans="1:11" ht="15" customHeight="1">
      <c r="A32118" s="91" t="s">
        <v>4747</v>
      </c>
      <c r="B32118" s="19" t="s">
        <v>88</v>
      </c>
      <c r="C32118" s="30" t="s">
        <v>199</v>
      </c>
      <c r="D32118" s="91">
        <v>5000</v>
      </c>
      <c r="E32118">
        <v>678</v>
      </c>
      <c r="F32118">
        <v>3.4369999999999998</v>
      </c>
      <c r="G32118">
        <v>34.237000000000002</v>
      </c>
      <c r="J32118">
        <v>1030.3827843179999</v>
      </c>
      <c r="K32118">
        <v>27.239632954072899</v>
      </c>
    </row>
    <row r="32119" spans="1:11" ht="15" customHeight="1">
      <c r="A32119" s="91" t="s">
        <v>4747</v>
      </c>
      <c r="B32119" s="19" t="s">
        <v>88</v>
      </c>
      <c r="C32119" s="30" t="s">
        <v>199</v>
      </c>
      <c r="D32119" s="91">
        <v>5000</v>
      </c>
      <c r="E32119">
        <v>679</v>
      </c>
      <c r="F32119">
        <v>3.4359999999999999</v>
      </c>
      <c r="G32119">
        <v>34.238999999999997</v>
      </c>
      <c r="J32119">
        <v>1030.38908972834</v>
      </c>
      <c r="K32119">
        <v>27.2413295375936</v>
      </c>
    </row>
    <row r="32120" spans="1:11" ht="15" customHeight="1">
      <c r="A32120" s="91" t="s">
        <v>4747</v>
      </c>
      <c r="B32120" s="19" t="s">
        <v>88</v>
      </c>
      <c r="C32120" s="30" t="s">
        <v>199</v>
      </c>
      <c r="D32120" s="91">
        <v>5000</v>
      </c>
      <c r="E32120">
        <v>680</v>
      </c>
      <c r="F32120">
        <v>3.4359999999999999</v>
      </c>
      <c r="G32120">
        <v>34.238999999999997</v>
      </c>
      <c r="J32120">
        <v>1030.3936984055099</v>
      </c>
      <c r="K32120">
        <v>27.241336570218401</v>
      </c>
    </row>
    <row r="32121" spans="1:11" ht="15" customHeight="1">
      <c r="A32121" s="91" t="s">
        <v>4747</v>
      </c>
      <c r="B32121" s="19" t="s">
        <v>88</v>
      </c>
      <c r="C32121" s="30" t="s">
        <v>199</v>
      </c>
      <c r="D32121" s="91">
        <v>5000</v>
      </c>
      <c r="E32121">
        <v>681</v>
      </c>
      <c r="F32121">
        <v>3.4359999999999999</v>
      </c>
      <c r="G32121">
        <v>34.238999999999997</v>
      </c>
      <c r="J32121">
        <v>1030.3983069840499</v>
      </c>
      <c r="K32121">
        <v>27.2413436042455</v>
      </c>
    </row>
    <row r="32122" spans="1:11" ht="15" customHeight="1">
      <c r="A32122" s="91" t="s">
        <v>4747</v>
      </c>
      <c r="B32122" s="19" t="s">
        <v>88</v>
      </c>
      <c r="C32122" s="30" t="s">
        <v>199</v>
      </c>
      <c r="D32122" s="91">
        <v>5000</v>
      </c>
      <c r="E32122">
        <v>682</v>
      </c>
      <c r="F32122">
        <v>3.4359999999999999</v>
      </c>
      <c r="G32122">
        <v>34.24</v>
      </c>
      <c r="J32122">
        <v>1030.4037072347401</v>
      </c>
      <c r="K32122">
        <v>27.2421479403265</v>
      </c>
    </row>
    <row r="32123" spans="1:11" ht="15" customHeight="1">
      <c r="A32123" s="91" t="s">
        <v>4747</v>
      </c>
      <c r="B32123" s="19" t="s">
        <v>88</v>
      </c>
      <c r="C32123" s="30" t="s">
        <v>199</v>
      </c>
      <c r="D32123" s="91">
        <v>5000</v>
      </c>
      <c r="E32123">
        <v>683</v>
      </c>
      <c r="F32123">
        <v>3.4359999999999999</v>
      </c>
      <c r="G32123">
        <v>34.24</v>
      </c>
      <c r="J32123">
        <v>1030.40831560838</v>
      </c>
      <c r="K32123">
        <v>27.242154977522901</v>
      </c>
    </row>
    <row r="32124" spans="1:11" ht="15" customHeight="1">
      <c r="A32124" s="91" t="s">
        <v>4747</v>
      </c>
      <c r="B32124" s="19" t="s">
        <v>88</v>
      </c>
      <c r="C32124" s="30" t="s">
        <v>199</v>
      </c>
      <c r="D32124" s="91">
        <v>5000</v>
      </c>
      <c r="E32124">
        <v>684</v>
      </c>
      <c r="F32124">
        <v>3.4359999999999999</v>
      </c>
      <c r="G32124">
        <v>34.24</v>
      </c>
      <c r="J32124">
        <v>1030.4129238834</v>
      </c>
      <c r="K32124">
        <v>27.242162016121299</v>
      </c>
    </row>
    <row r="32125" spans="1:11" ht="15" customHeight="1">
      <c r="A32125" s="91" t="s">
        <v>4747</v>
      </c>
      <c r="B32125" s="19" t="s">
        <v>88</v>
      </c>
      <c r="C32125" s="30" t="s">
        <v>199</v>
      </c>
      <c r="D32125" s="91">
        <v>5000</v>
      </c>
      <c r="E32125">
        <v>685</v>
      </c>
      <c r="F32125">
        <v>3.4369999999999998</v>
      </c>
      <c r="G32125">
        <v>34.24</v>
      </c>
      <c r="J32125">
        <v>1030.41741884621</v>
      </c>
      <c r="K32125">
        <v>27.242074104466798</v>
      </c>
    </row>
    <row r="32126" spans="1:11" ht="15" customHeight="1">
      <c r="A32126" s="91" t="s">
        <v>4747</v>
      </c>
      <c r="B32126" s="19" t="s">
        <v>88</v>
      </c>
      <c r="C32126" s="30" t="s">
        <v>199</v>
      </c>
      <c r="D32126" s="91">
        <v>5000</v>
      </c>
      <c r="E32126">
        <v>686</v>
      </c>
      <c r="F32126">
        <v>3.4369999999999998</v>
      </c>
      <c r="G32126">
        <v>34.24</v>
      </c>
      <c r="J32126">
        <v>1030.4220268992999</v>
      </c>
      <c r="K32126">
        <v>27.242081147501299</v>
      </c>
    </row>
    <row r="32127" spans="1:11" ht="15" customHeight="1">
      <c r="A32127" s="91" t="s">
        <v>4747</v>
      </c>
      <c r="B32127" s="19" t="s">
        <v>88</v>
      </c>
      <c r="C32127" s="30" t="s">
        <v>199</v>
      </c>
      <c r="D32127" s="91">
        <v>5000</v>
      </c>
      <c r="E32127">
        <v>687</v>
      </c>
      <c r="F32127">
        <v>3.4369999999999998</v>
      </c>
      <c r="G32127">
        <v>34.24</v>
      </c>
      <c r="J32127">
        <v>1030.4266348537899</v>
      </c>
      <c r="K32127">
        <v>27.242088191937199</v>
      </c>
    </row>
    <row r="32128" spans="1:11" ht="15" customHeight="1">
      <c r="A32128" s="91" t="s">
        <v>4747</v>
      </c>
      <c r="B32128" s="19" t="s">
        <v>88</v>
      </c>
      <c r="C32128" s="30" t="s">
        <v>199</v>
      </c>
      <c r="D32128" s="91">
        <v>5000</v>
      </c>
      <c r="E32128">
        <v>688</v>
      </c>
      <c r="F32128">
        <v>3.4359999999999999</v>
      </c>
      <c r="G32128">
        <v>34.24</v>
      </c>
      <c r="J32128">
        <v>1030.43135599741</v>
      </c>
      <c r="K32128">
        <v>27.242190184532099</v>
      </c>
    </row>
    <row r="32129" spans="1:11" ht="15" customHeight="1">
      <c r="A32129" s="91" t="s">
        <v>4747</v>
      </c>
      <c r="B32129" s="19" t="s">
        <v>88</v>
      </c>
      <c r="C32129" s="30" t="s">
        <v>199</v>
      </c>
      <c r="D32129" s="91">
        <v>5000</v>
      </c>
      <c r="E32129">
        <v>689</v>
      </c>
      <c r="F32129">
        <v>3.4350000000000001</v>
      </c>
      <c r="G32129">
        <v>34.24</v>
      </c>
      <c r="J32129">
        <v>1030.4360770803</v>
      </c>
      <c r="K32129">
        <v>27.242292163102299</v>
      </c>
    </row>
    <row r="32130" spans="1:11" ht="15" customHeight="1">
      <c r="A32130" s="91" t="s">
        <v>4747</v>
      </c>
      <c r="B32130" s="19" t="s">
        <v>88</v>
      </c>
      <c r="C32130" s="30" t="s">
        <v>199</v>
      </c>
      <c r="D32130" s="91">
        <v>5000</v>
      </c>
      <c r="E32130">
        <v>690</v>
      </c>
      <c r="F32130">
        <v>3.4340000000000002</v>
      </c>
      <c r="G32130">
        <v>34.24</v>
      </c>
      <c r="J32130">
        <v>1030.4407981024499</v>
      </c>
      <c r="K32130">
        <v>27.242394127647501</v>
      </c>
    </row>
    <row r="32131" spans="1:11" ht="15" customHeight="1">
      <c r="A32131" s="91" t="s">
        <v>4747</v>
      </c>
      <c r="B32131" s="19" t="s">
        <v>88</v>
      </c>
      <c r="C32131" s="30" t="s">
        <v>199</v>
      </c>
      <c r="D32131" s="91">
        <v>5000</v>
      </c>
      <c r="E32131">
        <v>691</v>
      </c>
      <c r="F32131">
        <v>3.4329999999999998</v>
      </c>
      <c r="G32131">
        <v>34.241</v>
      </c>
      <c r="J32131">
        <v>1030.44631077395</v>
      </c>
      <c r="K32131">
        <v>27.243293390705499</v>
      </c>
    </row>
    <row r="32132" spans="1:11" ht="15" customHeight="1">
      <c r="A32132" s="91" t="s">
        <v>4747</v>
      </c>
      <c r="B32132" s="19" t="s">
        <v>88</v>
      </c>
      <c r="C32132" s="30" t="s">
        <v>199</v>
      </c>
      <c r="D32132" s="91">
        <v>5000</v>
      </c>
      <c r="E32132">
        <v>692</v>
      </c>
      <c r="F32132">
        <v>3.4329999999999998</v>
      </c>
      <c r="G32132">
        <v>34.241</v>
      </c>
      <c r="J32132">
        <v>1030.45091832662</v>
      </c>
      <c r="K32132">
        <v>27.2433004359814</v>
      </c>
    </row>
    <row r="32133" spans="1:11" ht="15" customHeight="1">
      <c r="A32133" s="91" t="s">
        <v>4747</v>
      </c>
      <c r="B32133" s="19" t="s">
        <v>88</v>
      </c>
      <c r="C32133" s="30" t="s">
        <v>199</v>
      </c>
      <c r="D32133" s="91">
        <v>5000</v>
      </c>
      <c r="E32133">
        <v>693</v>
      </c>
      <c r="F32133">
        <v>3.431</v>
      </c>
      <c r="G32133">
        <v>34.241</v>
      </c>
      <c r="J32133">
        <v>1030.45575250459</v>
      </c>
      <c r="K32133">
        <v>27.243497255945201</v>
      </c>
    </row>
    <row r="32134" spans="1:11" ht="15" customHeight="1">
      <c r="A32134" s="91" t="s">
        <v>4747</v>
      </c>
      <c r="B32134" s="19" t="s">
        <v>88</v>
      </c>
      <c r="C32134" s="30" t="s">
        <v>199</v>
      </c>
      <c r="D32134" s="91">
        <v>5000</v>
      </c>
      <c r="E32134">
        <v>694</v>
      </c>
      <c r="F32134">
        <v>3.4279999999999999</v>
      </c>
      <c r="G32134">
        <v>34.241999999999997</v>
      </c>
      <c r="J32134">
        <v>1030.4614916835101</v>
      </c>
      <c r="K32134">
        <v>27.244586192363201</v>
      </c>
    </row>
    <row r="32135" spans="1:11" ht="15" customHeight="1">
      <c r="A32135" s="91" t="s">
        <v>4747</v>
      </c>
      <c r="B32135" s="19" t="s">
        <v>88</v>
      </c>
      <c r="C32135" s="30" t="s">
        <v>199</v>
      </c>
      <c r="D32135" s="91">
        <v>5000</v>
      </c>
      <c r="E32135">
        <v>695</v>
      </c>
      <c r="F32135">
        <v>3.4249999999999998</v>
      </c>
      <c r="G32135">
        <v>34.241999999999997</v>
      </c>
      <c r="J32135">
        <v>1030.4664391076701</v>
      </c>
      <c r="K32135">
        <v>27.244877691828201</v>
      </c>
    </row>
    <row r="32136" spans="1:11" ht="15" customHeight="1">
      <c r="A32136" s="91" t="s">
        <v>4747</v>
      </c>
      <c r="B32136" s="19" t="s">
        <v>88</v>
      </c>
      <c r="C32136" s="30" t="s">
        <v>199</v>
      </c>
      <c r="D32136" s="91">
        <v>5000</v>
      </c>
      <c r="E32136">
        <v>696</v>
      </c>
      <c r="F32136">
        <v>3.4220000000000002</v>
      </c>
      <c r="G32136">
        <v>34.243000000000002</v>
      </c>
      <c r="J32136">
        <v>1030.47217817925</v>
      </c>
      <c r="K32136">
        <v>27.245966418876801</v>
      </c>
    </row>
    <row r="32137" spans="1:11" ht="15" customHeight="1">
      <c r="A32137" s="91" t="s">
        <v>4747</v>
      </c>
      <c r="B32137" s="19" t="s">
        <v>88</v>
      </c>
      <c r="C32137" s="30" t="s">
        <v>199</v>
      </c>
      <c r="D32137" s="91">
        <v>5000</v>
      </c>
      <c r="E32137">
        <v>697</v>
      </c>
      <c r="F32137">
        <v>3.42</v>
      </c>
      <c r="G32137">
        <v>34.244</v>
      </c>
      <c r="J32137">
        <v>1030.4778038731799</v>
      </c>
      <c r="K32137">
        <v>27.246960309316801</v>
      </c>
    </row>
    <row r="32138" spans="1:11" ht="15" customHeight="1">
      <c r="A32138" s="91" t="s">
        <v>4747</v>
      </c>
      <c r="B32138" s="19" t="s">
        <v>88</v>
      </c>
      <c r="C32138" s="30" t="s">
        <v>199</v>
      </c>
      <c r="D32138" s="91">
        <v>5000</v>
      </c>
      <c r="E32138">
        <v>698</v>
      </c>
      <c r="F32138">
        <v>3.419</v>
      </c>
      <c r="G32138">
        <v>34.244999999999997</v>
      </c>
      <c r="J32138">
        <v>1030.4833161766701</v>
      </c>
      <c r="K32138">
        <v>27.247859432701301</v>
      </c>
    </row>
    <row r="32139" spans="1:11" ht="15" customHeight="1">
      <c r="A32139" s="91" t="s">
        <v>4747</v>
      </c>
      <c r="B32139" s="19" t="s">
        <v>88</v>
      </c>
      <c r="C32139" s="30" t="s">
        <v>199</v>
      </c>
      <c r="D32139" s="91">
        <v>5000</v>
      </c>
      <c r="E32139">
        <v>699</v>
      </c>
      <c r="F32139">
        <v>3.4180000000000001</v>
      </c>
      <c r="G32139">
        <v>34.246000000000002</v>
      </c>
      <c r="J32139">
        <v>1030.4888284097501</v>
      </c>
      <c r="K32139">
        <v>27.248758548617801</v>
      </c>
    </row>
    <row r="32140" spans="1:11" ht="15" customHeight="1">
      <c r="A32140" s="91" t="s">
        <v>4747</v>
      </c>
      <c r="B32140" s="19" t="s">
        <v>88</v>
      </c>
      <c r="C32140" s="30" t="s">
        <v>199</v>
      </c>
      <c r="D32140" s="91">
        <v>5000</v>
      </c>
      <c r="E32140">
        <v>700</v>
      </c>
      <c r="F32140">
        <v>3.4159999999999999</v>
      </c>
      <c r="G32140">
        <v>34.247</v>
      </c>
      <c r="J32140">
        <v>1030.4944539442499</v>
      </c>
      <c r="K32140">
        <v>27.249752360406099</v>
      </c>
    </row>
    <row r="32141" spans="1:11" ht="15" customHeight="1">
      <c r="A32141" s="91" t="s">
        <v>4747</v>
      </c>
      <c r="B32141" s="19" t="s">
        <v>88</v>
      </c>
      <c r="C32141" s="30" t="s">
        <v>199</v>
      </c>
      <c r="D32141" s="91">
        <v>5000</v>
      </c>
      <c r="E32141">
        <v>701</v>
      </c>
      <c r="F32141">
        <v>3.4140000000000001</v>
      </c>
      <c r="G32141">
        <v>34.247</v>
      </c>
      <c r="J32141">
        <v>1030.49928774216</v>
      </c>
      <c r="K32141">
        <v>27.249948759641299</v>
      </c>
    </row>
    <row r="32142" spans="1:11" ht="15" customHeight="1">
      <c r="A32142" s="91" t="s">
        <v>4747</v>
      </c>
      <c r="B32142" s="19" t="s">
        <v>88</v>
      </c>
      <c r="C32142" s="30" t="s">
        <v>199</v>
      </c>
      <c r="D32142" s="91">
        <v>5000</v>
      </c>
      <c r="E32142">
        <v>702</v>
      </c>
      <c r="F32142">
        <v>3.4129999999999998</v>
      </c>
      <c r="G32142">
        <v>34.247999999999998</v>
      </c>
      <c r="J32142">
        <v>1030.50479980042</v>
      </c>
      <c r="K32142">
        <v>27.250847827689501</v>
      </c>
    </row>
    <row r="32143" spans="1:11" ht="15" customHeight="1">
      <c r="A32143" s="91" t="s">
        <v>4747</v>
      </c>
      <c r="B32143" s="19" t="s">
        <v>88</v>
      </c>
      <c r="C32143" s="30" t="s">
        <v>199</v>
      </c>
      <c r="D32143" s="91">
        <v>5000</v>
      </c>
      <c r="E32143">
        <v>703</v>
      </c>
      <c r="F32143">
        <v>3.4119999999999999</v>
      </c>
      <c r="G32143">
        <v>34.249000000000002</v>
      </c>
      <c r="J32143">
        <v>1030.51031178829</v>
      </c>
      <c r="K32143">
        <v>27.251746888268801</v>
      </c>
    </row>
    <row r="32144" spans="1:11" ht="15" customHeight="1">
      <c r="A32144" s="91" t="s">
        <v>4747</v>
      </c>
      <c r="B32144" s="19" t="s">
        <v>88</v>
      </c>
      <c r="C32144" s="30" t="s">
        <v>199</v>
      </c>
      <c r="D32144" s="91">
        <v>5000</v>
      </c>
      <c r="E32144">
        <v>704</v>
      </c>
      <c r="F32144">
        <v>3.41</v>
      </c>
      <c r="G32144">
        <v>34.249000000000002</v>
      </c>
      <c r="J32144">
        <v>1030.51514544055</v>
      </c>
      <c r="K32144">
        <v>27.251943189890699</v>
      </c>
    </row>
    <row r="32145" spans="1:11" ht="15" customHeight="1">
      <c r="A32145" s="91" t="s">
        <v>4747</v>
      </c>
      <c r="B32145" s="19" t="s">
        <v>88</v>
      </c>
      <c r="C32145" s="30" t="s">
        <v>199</v>
      </c>
      <c r="D32145" s="91">
        <v>5000</v>
      </c>
      <c r="E32145">
        <v>705</v>
      </c>
      <c r="F32145">
        <v>3.407</v>
      </c>
      <c r="G32145">
        <v>34.25</v>
      </c>
      <c r="J32145">
        <v>1030.5208841185599</v>
      </c>
      <c r="K32145">
        <v>27.253031421292199</v>
      </c>
    </row>
    <row r="32146" spans="1:11" ht="15" customHeight="1">
      <c r="A32146" s="91" t="s">
        <v>4747</v>
      </c>
      <c r="B32146" s="19" t="s">
        <v>88</v>
      </c>
      <c r="C32146" s="30" t="s">
        <v>199</v>
      </c>
      <c r="D32146" s="91">
        <v>5000</v>
      </c>
      <c r="E32146">
        <v>706</v>
      </c>
      <c r="F32146">
        <v>3.4049999999999998</v>
      </c>
      <c r="G32146">
        <v>34.250999999999998</v>
      </c>
      <c r="J32146">
        <v>1030.52650935119</v>
      </c>
      <c r="K32146">
        <v>27.254024993807398</v>
      </c>
    </row>
    <row r="32147" spans="1:11" ht="15" customHeight="1">
      <c r="A32147" s="91" t="s">
        <v>4747</v>
      </c>
      <c r="B32147" s="19" t="s">
        <v>88</v>
      </c>
      <c r="C32147" s="30" t="s">
        <v>199</v>
      </c>
      <c r="D32147" s="91">
        <v>5000</v>
      </c>
      <c r="E32147">
        <v>707</v>
      </c>
      <c r="F32147">
        <v>3.4049999999999998</v>
      </c>
      <c r="G32147">
        <v>34.252000000000002</v>
      </c>
      <c r="J32147">
        <v>1030.5319077060301</v>
      </c>
      <c r="K32147">
        <v>27.254829417194699</v>
      </c>
    </row>
    <row r="32148" spans="1:11" ht="15" customHeight="1">
      <c r="A32148" s="91" t="s">
        <v>4747</v>
      </c>
      <c r="B32148" s="19" t="s">
        <v>88</v>
      </c>
      <c r="C32148" s="30" t="s">
        <v>199</v>
      </c>
      <c r="D32148" s="91">
        <v>5000</v>
      </c>
      <c r="E32148">
        <v>708</v>
      </c>
      <c r="F32148">
        <v>3.4049999999999998</v>
      </c>
      <c r="G32148">
        <v>34.252000000000002</v>
      </c>
      <c r="J32148">
        <v>1030.5365142890801</v>
      </c>
      <c r="K32148">
        <v>27.254836443167299</v>
      </c>
    </row>
    <row r="32149" spans="1:11" ht="15" customHeight="1">
      <c r="A32149" s="91" t="s">
        <v>4747</v>
      </c>
      <c r="B32149" s="19" t="s">
        <v>88</v>
      </c>
      <c r="C32149" s="30" t="s">
        <v>199</v>
      </c>
      <c r="D32149" s="91">
        <v>5000</v>
      </c>
      <c r="E32149">
        <v>709</v>
      </c>
      <c r="F32149">
        <v>3.403</v>
      </c>
      <c r="G32149">
        <v>34.253</v>
      </c>
      <c r="J32149">
        <v>1030.5421393558299</v>
      </c>
      <c r="K32149">
        <v>27.255829977198999</v>
      </c>
    </row>
    <row r="32150" spans="1:11" ht="15" customHeight="1">
      <c r="A32150" s="91" t="s">
        <v>4747</v>
      </c>
      <c r="B32150" s="19" t="s">
        <v>88</v>
      </c>
      <c r="C32150" s="30" t="s">
        <v>199</v>
      </c>
      <c r="D32150" s="91">
        <v>5000</v>
      </c>
      <c r="E32150">
        <v>710</v>
      </c>
      <c r="F32150">
        <v>3.4020000000000001</v>
      </c>
      <c r="G32150">
        <v>34.253</v>
      </c>
      <c r="J32150">
        <v>1030.5468592567699</v>
      </c>
      <c r="K32150">
        <v>27.255931536422601</v>
      </c>
    </row>
    <row r="32151" spans="1:11" ht="15" customHeight="1">
      <c r="A32151" s="91" t="s">
        <v>4747</v>
      </c>
      <c r="B32151" s="19" t="s">
        <v>88</v>
      </c>
      <c r="C32151" s="30" t="s">
        <v>199</v>
      </c>
      <c r="D32151" s="91">
        <v>5000</v>
      </c>
      <c r="E32151">
        <v>711</v>
      </c>
      <c r="F32151">
        <v>3.4009999999999998</v>
      </c>
      <c r="G32151">
        <v>34.253999999999998</v>
      </c>
      <c r="J32151">
        <v>1030.5523707432201</v>
      </c>
      <c r="K32151">
        <v>27.2568304939143</v>
      </c>
    </row>
    <row r="32152" spans="1:11" ht="15" customHeight="1">
      <c r="A32152" s="91" t="s">
        <v>4747</v>
      </c>
      <c r="B32152" s="19" t="s">
        <v>88</v>
      </c>
      <c r="C32152" s="30" t="s">
        <v>199</v>
      </c>
      <c r="D32152" s="91">
        <v>5000</v>
      </c>
      <c r="E32152">
        <v>712</v>
      </c>
      <c r="F32152">
        <v>3.4</v>
      </c>
      <c r="G32152">
        <v>34.253999999999998</v>
      </c>
      <c r="J32152">
        <v>1030.5570905178099</v>
      </c>
      <c r="K32152">
        <v>27.256932028210901</v>
      </c>
    </row>
    <row r="32153" spans="1:11" ht="15" customHeight="1">
      <c r="A32153" s="91" t="s">
        <v>4747</v>
      </c>
      <c r="B32153" s="19" t="s">
        <v>88</v>
      </c>
      <c r="C32153" s="30" t="s">
        <v>199</v>
      </c>
      <c r="D32153" s="91">
        <v>5000</v>
      </c>
      <c r="E32153">
        <v>713</v>
      </c>
      <c r="F32153">
        <v>3.399</v>
      </c>
      <c r="G32153">
        <v>34.253999999999998</v>
      </c>
      <c r="J32153">
        <v>1030.5618102317201</v>
      </c>
      <c r="K32153">
        <v>27.257033548472702</v>
      </c>
    </row>
    <row r="32154" spans="1:11" ht="15" customHeight="1">
      <c r="A32154" s="91" t="s">
        <v>4747</v>
      </c>
      <c r="B32154" s="19" t="s">
        <v>88</v>
      </c>
      <c r="C32154" s="30" t="s">
        <v>199</v>
      </c>
      <c r="D32154" s="91">
        <v>5000</v>
      </c>
      <c r="E32154">
        <v>714</v>
      </c>
      <c r="F32154">
        <v>3.3980000000000001</v>
      </c>
      <c r="G32154">
        <v>34.255000000000003</v>
      </c>
      <c r="J32154">
        <v>1030.56732151646</v>
      </c>
      <c r="K32154">
        <v>27.2579324767073</v>
      </c>
    </row>
    <row r="32155" spans="1:11" ht="15" customHeight="1">
      <c r="A32155" s="91" t="s">
        <v>4747</v>
      </c>
      <c r="B32155" s="19" t="s">
        <v>88</v>
      </c>
      <c r="C32155" s="30" t="s">
        <v>199</v>
      </c>
      <c r="D32155" s="91">
        <v>5000</v>
      </c>
      <c r="E32155">
        <v>715</v>
      </c>
      <c r="F32155">
        <v>3.3969999999999998</v>
      </c>
      <c r="G32155">
        <v>34.255000000000003</v>
      </c>
      <c r="J32155">
        <v>1030.5720411040299</v>
      </c>
      <c r="K32155">
        <v>27.25803397204</v>
      </c>
    </row>
    <row r="32156" spans="1:11" ht="15" customHeight="1">
      <c r="A32156" s="91" t="s">
        <v>4747</v>
      </c>
      <c r="B32156" s="19" t="s">
        <v>88</v>
      </c>
      <c r="C32156" s="30" t="s">
        <v>199</v>
      </c>
      <c r="D32156" s="91">
        <v>5000</v>
      </c>
      <c r="E32156">
        <v>716</v>
      </c>
      <c r="F32156">
        <v>3.395</v>
      </c>
      <c r="G32156">
        <v>34.256</v>
      </c>
      <c r="J32156">
        <v>1030.57766580151</v>
      </c>
      <c r="K32156">
        <v>27.2590273286357</v>
      </c>
    </row>
    <row r="32157" spans="1:11" ht="15" customHeight="1">
      <c r="A32157" s="91" t="s">
        <v>4747</v>
      </c>
      <c r="B32157" s="19" t="s">
        <v>88</v>
      </c>
      <c r="C32157" s="30" t="s">
        <v>199</v>
      </c>
      <c r="D32157" s="91">
        <v>5000</v>
      </c>
      <c r="E32157">
        <v>717</v>
      </c>
      <c r="F32157">
        <v>3.3929999999999998</v>
      </c>
      <c r="G32157">
        <v>34.256</v>
      </c>
      <c r="J32157">
        <v>1030.58249882631</v>
      </c>
      <c r="K32157">
        <v>27.2592232059962</v>
      </c>
    </row>
    <row r="32158" spans="1:11" ht="15" customHeight="1">
      <c r="A32158" s="91" t="s">
        <v>4747</v>
      </c>
      <c r="B32158" s="19" t="s">
        <v>88</v>
      </c>
      <c r="C32158" s="30" t="s">
        <v>199</v>
      </c>
      <c r="D32158" s="91">
        <v>5000</v>
      </c>
      <c r="E32158">
        <v>718</v>
      </c>
      <c r="F32158">
        <v>3.391</v>
      </c>
      <c r="G32158">
        <v>34.256999999999998</v>
      </c>
      <c r="J32158">
        <v>1030.58812342539</v>
      </c>
      <c r="K32158">
        <v>27.260216473020101</v>
      </c>
    </row>
    <row r="32159" spans="1:11" ht="15" customHeight="1">
      <c r="A32159" s="91" t="s">
        <v>4747</v>
      </c>
      <c r="B32159" s="19" t="s">
        <v>88</v>
      </c>
      <c r="C32159" s="30" t="s">
        <v>199</v>
      </c>
      <c r="D32159" s="91">
        <v>5000</v>
      </c>
      <c r="E32159">
        <v>719</v>
      </c>
      <c r="F32159">
        <v>3.39</v>
      </c>
      <c r="G32159">
        <v>34.256999999999998</v>
      </c>
      <c r="J32159">
        <v>1030.5928427998399</v>
      </c>
      <c r="K32159">
        <v>27.260317877091399</v>
      </c>
    </row>
    <row r="32160" spans="1:11" ht="15" customHeight="1">
      <c r="A32160" s="91" t="s">
        <v>4747</v>
      </c>
      <c r="B32160" s="19" t="s">
        <v>88</v>
      </c>
      <c r="C32160" s="30" t="s">
        <v>199</v>
      </c>
      <c r="D32160" s="91">
        <v>5000</v>
      </c>
      <c r="E32160">
        <v>720</v>
      </c>
      <c r="F32160">
        <v>3.3879999999999999</v>
      </c>
      <c r="G32160">
        <v>34.258000000000003</v>
      </c>
      <c r="J32160">
        <v>1030.59846729625</v>
      </c>
      <c r="K32160">
        <v>27.261311077732</v>
      </c>
    </row>
    <row r="32161" spans="1:11" ht="15" customHeight="1">
      <c r="A32161" s="91" t="s">
        <v>4747</v>
      </c>
      <c r="B32161" s="19" t="s">
        <v>88</v>
      </c>
      <c r="C32161" s="30" t="s">
        <v>199</v>
      </c>
      <c r="D32161" s="91">
        <v>5000</v>
      </c>
      <c r="E32161">
        <v>721</v>
      </c>
      <c r="F32161">
        <v>3.3860000000000001</v>
      </c>
      <c r="G32161">
        <v>34.259</v>
      </c>
      <c r="J32161">
        <v>1030.60409174246</v>
      </c>
      <c r="K32161">
        <v>27.2623042366838</v>
      </c>
    </row>
    <row r="32162" spans="1:11" ht="15" customHeight="1">
      <c r="A32162" s="91" t="s">
        <v>4747</v>
      </c>
      <c r="B32162" s="19" t="s">
        <v>88</v>
      </c>
      <c r="C32162" s="30" t="s">
        <v>199</v>
      </c>
      <c r="D32162" s="91">
        <v>5000</v>
      </c>
      <c r="E32162">
        <v>722</v>
      </c>
      <c r="F32162">
        <v>3.3820000000000001</v>
      </c>
      <c r="G32162">
        <v>34.259</v>
      </c>
      <c r="J32162">
        <v>1030.609151651</v>
      </c>
      <c r="K32162">
        <v>27.262688475025701</v>
      </c>
    </row>
    <row r="32163" spans="1:11" ht="15" customHeight="1">
      <c r="A32163" s="91" t="s">
        <v>4747</v>
      </c>
      <c r="B32163" s="19" t="s">
        <v>88</v>
      </c>
      <c r="C32163" s="30" t="s">
        <v>199</v>
      </c>
      <c r="D32163" s="91">
        <v>5000</v>
      </c>
      <c r="E32163">
        <v>723</v>
      </c>
      <c r="F32163">
        <v>3.379</v>
      </c>
      <c r="G32163">
        <v>34.26</v>
      </c>
      <c r="J32163">
        <v>1030.6148895552701</v>
      </c>
      <c r="K32163">
        <v>27.2637757496964</v>
      </c>
    </row>
    <row r="32164" spans="1:11" ht="15" customHeight="1">
      <c r="A32164" s="91" t="s">
        <v>4747</v>
      </c>
      <c r="B32164" s="19" t="s">
        <v>88</v>
      </c>
      <c r="C32164" s="30" t="s">
        <v>199</v>
      </c>
      <c r="D32164" s="91">
        <v>5000</v>
      </c>
      <c r="E32164">
        <v>724</v>
      </c>
      <c r="F32164">
        <v>3.375</v>
      </c>
      <c r="G32164">
        <v>34.26</v>
      </c>
      <c r="J32164">
        <v>1030.6199493173499</v>
      </c>
      <c r="K32164">
        <v>27.264159637021098</v>
      </c>
    </row>
    <row r="32165" spans="1:11" ht="15" customHeight="1">
      <c r="A32165" s="91" t="s">
        <v>4747</v>
      </c>
      <c r="B32165" s="19" t="s">
        <v>88</v>
      </c>
      <c r="C32165" s="30" t="s">
        <v>199</v>
      </c>
      <c r="D32165" s="91">
        <v>5000</v>
      </c>
      <c r="E32165">
        <v>725</v>
      </c>
      <c r="F32165">
        <v>3.3730000000000002</v>
      </c>
      <c r="G32165">
        <v>34.261000000000003</v>
      </c>
      <c r="J32165">
        <v>1030.6255735884699</v>
      </c>
      <c r="K32165">
        <v>27.2651525008148</v>
      </c>
    </row>
    <row r="32166" spans="1:11" ht="15" customHeight="1">
      <c r="A32166" s="91" t="s">
        <v>4747</v>
      </c>
      <c r="B32166" s="19" t="s">
        <v>88</v>
      </c>
      <c r="C32166" s="30" t="s">
        <v>199</v>
      </c>
      <c r="D32166" s="91">
        <v>5000</v>
      </c>
      <c r="E32166">
        <v>726</v>
      </c>
      <c r="F32166">
        <v>3.371</v>
      </c>
      <c r="G32166">
        <v>34.262</v>
      </c>
      <c r="J32166">
        <v>1030.63119780944</v>
      </c>
      <c r="K32166">
        <v>27.2661453229118</v>
      </c>
    </row>
    <row r="32167" spans="1:11" ht="15" customHeight="1">
      <c r="A32167" s="91" t="s">
        <v>4747</v>
      </c>
      <c r="B32167" s="19" t="s">
        <v>88</v>
      </c>
      <c r="C32167" s="30" t="s">
        <v>199</v>
      </c>
      <c r="D32167" s="91">
        <v>5000</v>
      </c>
      <c r="E32167">
        <v>727</v>
      </c>
      <c r="F32167">
        <v>3.37</v>
      </c>
      <c r="G32167">
        <v>34.262</v>
      </c>
      <c r="J32167">
        <v>1030.63591683194</v>
      </c>
      <c r="K32167">
        <v>27.266246464756499</v>
      </c>
    </row>
    <row r="32168" spans="1:11" ht="15" customHeight="1">
      <c r="A32168" s="91" t="s">
        <v>4747</v>
      </c>
      <c r="B32168" s="19" t="s">
        <v>88</v>
      </c>
      <c r="C32168" s="30" t="s">
        <v>199</v>
      </c>
      <c r="D32168" s="91">
        <v>5000</v>
      </c>
      <c r="E32168">
        <v>728</v>
      </c>
      <c r="F32168">
        <v>3.3719999999999999</v>
      </c>
      <c r="G32168">
        <v>34.262999999999998</v>
      </c>
      <c r="J32168">
        <v>1030.6410866712199</v>
      </c>
      <c r="K32168">
        <v>27.266862675530302</v>
      </c>
    </row>
    <row r="32169" spans="1:11" ht="15" customHeight="1">
      <c r="A32169" s="91" t="s">
        <v>4747</v>
      </c>
      <c r="B32169" s="19" t="s">
        <v>88</v>
      </c>
      <c r="C32169" s="30" t="s">
        <v>199</v>
      </c>
      <c r="D32169" s="91">
        <v>5000</v>
      </c>
      <c r="E32169">
        <v>729</v>
      </c>
      <c r="F32169">
        <v>3.37</v>
      </c>
      <c r="G32169">
        <v>34.262999999999998</v>
      </c>
      <c r="J32169">
        <v>1030.6459191281699</v>
      </c>
      <c r="K32169">
        <v>27.267057974534701</v>
      </c>
    </row>
    <row r="32170" spans="1:11" ht="15" customHeight="1">
      <c r="A32170" s="91" t="s">
        <v>4747</v>
      </c>
      <c r="B32170" s="19" t="s">
        <v>88</v>
      </c>
      <c r="C32170" s="30" t="s">
        <v>199</v>
      </c>
      <c r="D32170" s="91">
        <v>5000</v>
      </c>
      <c r="E32170">
        <v>730</v>
      </c>
      <c r="F32170">
        <v>3.3679999999999999</v>
      </c>
      <c r="G32170">
        <v>34.262999999999998</v>
      </c>
      <c r="J32170">
        <v>1030.65075153933</v>
      </c>
      <c r="K32170">
        <v>27.267253219713702</v>
      </c>
    </row>
    <row r="32171" spans="1:11" ht="15" customHeight="1">
      <c r="A32171" s="91" t="s">
        <v>4747</v>
      </c>
      <c r="B32171" s="19" t="s">
        <v>88</v>
      </c>
      <c r="C32171" s="30" t="s">
        <v>199</v>
      </c>
      <c r="D32171" s="91">
        <v>5000</v>
      </c>
      <c r="E32171">
        <v>731</v>
      </c>
      <c r="F32171">
        <v>3.367</v>
      </c>
      <c r="G32171">
        <v>34.262999999999998</v>
      </c>
      <c r="J32171">
        <v>1030.65547030113</v>
      </c>
      <c r="K32171">
        <v>27.2673543223341</v>
      </c>
    </row>
    <row r="32172" spans="1:11" ht="15" customHeight="1">
      <c r="A32172" s="91" t="s">
        <v>4747</v>
      </c>
      <c r="B32172" s="19" t="s">
        <v>88</v>
      </c>
      <c r="C32172" s="30" t="s">
        <v>199</v>
      </c>
      <c r="D32172" s="91">
        <v>5000</v>
      </c>
      <c r="E32172">
        <v>732</v>
      </c>
      <c r="F32172">
        <v>3.3650000000000002</v>
      </c>
      <c r="G32172">
        <v>34.264000000000003</v>
      </c>
      <c r="J32172">
        <v>1030.6610942034499</v>
      </c>
      <c r="K32172">
        <v>27.268347008622602</v>
      </c>
    </row>
    <row r="32173" spans="1:11" ht="15" customHeight="1">
      <c r="A32173" s="91" t="s">
        <v>4747</v>
      </c>
      <c r="B32173" s="19" t="s">
        <v>88</v>
      </c>
      <c r="C32173" s="30" t="s">
        <v>199</v>
      </c>
      <c r="D32173" s="91">
        <v>5000</v>
      </c>
      <c r="E32173">
        <v>733</v>
      </c>
      <c r="F32173">
        <v>3.3610000000000002</v>
      </c>
      <c r="G32173">
        <v>34.264000000000003</v>
      </c>
      <c r="J32173">
        <v>1030.6661536808599</v>
      </c>
      <c r="K32173">
        <v>27.268730191141</v>
      </c>
    </row>
    <row r="32174" spans="1:11" ht="15" customHeight="1">
      <c r="A32174" s="91" t="s">
        <v>4747</v>
      </c>
      <c r="B32174" s="19" t="s">
        <v>88</v>
      </c>
      <c r="C32174" s="30" t="s">
        <v>199</v>
      </c>
      <c r="D32174" s="91">
        <v>5000</v>
      </c>
      <c r="E32174">
        <v>734</v>
      </c>
      <c r="F32174">
        <v>3.359</v>
      </c>
      <c r="G32174">
        <v>34.265000000000001</v>
      </c>
      <c r="J32174">
        <v>1030.6717774936201</v>
      </c>
      <c r="K32174">
        <v>27.2697227414167</v>
      </c>
    </row>
    <row r="32175" spans="1:11" ht="15" customHeight="1">
      <c r="A32175" s="91" t="s">
        <v>4747</v>
      </c>
      <c r="B32175" s="19" t="s">
        <v>88</v>
      </c>
      <c r="C32175" s="30" t="s">
        <v>199</v>
      </c>
      <c r="D32175" s="91">
        <v>5000</v>
      </c>
      <c r="E32175">
        <v>735</v>
      </c>
      <c r="F32175">
        <v>3.3580000000000001</v>
      </c>
      <c r="G32175">
        <v>34.265999999999998</v>
      </c>
      <c r="J32175">
        <v>1030.67728764961</v>
      </c>
      <c r="K32175">
        <v>27.270621269023401</v>
      </c>
    </row>
    <row r="32176" spans="1:11" ht="15" customHeight="1">
      <c r="A32176" s="91" t="s">
        <v>4747</v>
      </c>
      <c r="B32176" s="19" t="s">
        <v>88</v>
      </c>
      <c r="C32176" s="30" t="s">
        <v>199</v>
      </c>
      <c r="D32176" s="91">
        <v>5000</v>
      </c>
      <c r="E32176">
        <v>736</v>
      </c>
      <c r="F32176">
        <v>3.3580000000000001</v>
      </c>
      <c r="G32176">
        <v>34.265999999999998</v>
      </c>
      <c r="J32176">
        <v>1030.6818925278999</v>
      </c>
      <c r="K32176">
        <v>27.270628262490799</v>
      </c>
    </row>
    <row r="32177" spans="1:11" ht="15" customHeight="1">
      <c r="A32177" s="91" t="s">
        <v>4747</v>
      </c>
      <c r="B32177" s="19" t="s">
        <v>88</v>
      </c>
      <c r="C32177" s="30" t="s">
        <v>199</v>
      </c>
      <c r="D32177" s="91">
        <v>5000</v>
      </c>
      <c r="E32177">
        <v>737</v>
      </c>
      <c r="F32177">
        <v>3.3559999999999999</v>
      </c>
      <c r="G32177">
        <v>34.265999999999998</v>
      </c>
      <c r="J32177">
        <v>1030.68672460839</v>
      </c>
      <c r="K32177">
        <v>27.270823200588001</v>
      </c>
    </row>
    <row r="32178" spans="1:11" ht="15" customHeight="1">
      <c r="A32178" s="91" t="s">
        <v>4747</v>
      </c>
      <c r="B32178" s="19" t="s">
        <v>88</v>
      </c>
      <c r="C32178" s="30" t="s">
        <v>199</v>
      </c>
      <c r="D32178" s="91">
        <v>5000</v>
      </c>
      <c r="E32178">
        <v>738</v>
      </c>
      <c r="F32178">
        <v>3.3559999999999999</v>
      </c>
      <c r="G32178">
        <v>34.267000000000003</v>
      </c>
      <c r="J32178">
        <v>1030.6921209024099</v>
      </c>
      <c r="K32178">
        <v>27.271627744408299</v>
      </c>
    </row>
    <row r="32179" spans="1:11" ht="15" customHeight="1">
      <c r="A32179" s="91" t="s">
        <v>4747</v>
      </c>
      <c r="B32179" s="19" t="s">
        <v>88</v>
      </c>
      <c r="C32179" s="30" t="s">
        <v>199</v>
      </c>
      <c r="D32179" s="91">
        <v>5000</v>
      </c>
      <c r="E32179">
        <v>739</v>
      </c>
      <c r="F32179">
        <v>3.355</v>
      </c>
      <c r="G32179">
        <v>34.267000000000003</v>
      </c>
      <c r="J32179">
        <v>1030.69683921209</v>
      </c>
      <c r="K32179">
        <v>27.271728692024698</v>
      </c>
    </row>
    <row r="32180" spans="1:11" ht="15" customHeight="1">
      <c r="A32180" s="91" t="s">
        <v>4747</v>
      </c>
      <c r="B32180" s="19" t="s">
        <v>88</v>
      </c>
      <c r="C32180" s="30" t="s">
        <v>199</v>
      </c>
      <c r="D32180" s="91">
        <v>5000</v>
      </c>
      <c r="E32180">
        <v>740</v>
      </c>
      <c r="F32180">
        <v>3.3540000000000001</v>
      </c>
      <c r="G32180">
        <v>34.267000000000003</v>
      </c>
      <c r="J32180">
        <v>1030.7015574611701</v>
      </c>
      <c r="K32180">
        <v>27.2718296255937</v>
      </c>
    </row>
    <row r="32181" spans="1:11" ht="15" customHeight="1">
      <c r="A32181" s="91" t="s">
        <v>4747</v>
      </c>
      <c r="B32181" s="19" t="s">
        <v>88</v>
      </c>
      <c r="C32181" s="30" t="s">
        <v>199</v>
      </c>
      <c r="D32181" s="91">
        <v>5000</v>
      </c>
      <c r="E32181">
        <v>741</v>
      </c>
      <c r="F32181">
        <v>3.3530000000000002</v>
      </c>
      <c r="G32181">
        <v>34.267000000000003</v>
      </c>
      <c r="J32181">
        <v>1030.70627564965</v>
      </c>
      <c r="K32181">
        <v>27.2719305451153</v>
      </c>
    </row>
    <row r="32182" spans="1:11" ht="15" customHeight="1">
      <c r="A32182" s="91" t="s">
        <v>4747</v>
      </c>
      <c r="B32182" s="19" t="s">
        <v>88</v>
      </c>
      <c r="C32182" s="30" t="s">
        <v>199</v>
      </c>
      <c r="D32182" s="91">
        <v>5000</v>
      </c>
      <c r="E32182">
        <v>742</v>
      </c>
      <c r="F32182">
        <v>3.351</v>
      </c>
      <c r="G32182">
        <v>34.268000000000001</v>
      </c>
      <c r="J32182">
        <v>1030.71189903713</v>
      </c>
      <c r="K32182">
        <v>27.272922916347198</v>
      </c>
    </row>
    <row r="32183" spans="1:11" ht="15" customHeight="1">
      <c r="A32183" s="91" t="s">
        <v>4747</v>
      </c>
      <c r="B32183" s="19" t="s">
        <v>88</v>
      </c>
      <c r="C32183" s="30" t="s">
        <v>199</v>
      </c>
      <c r="D32183" s="91">
        <v>5000</v>
      </c>
      <c r="E32183">
        <v>743</v>
      </c>
      <c r="F32183">
        <v>3.3450000000000002</v>
      </c>
      <c r="G32183">
        <v>34.268000000000001</v>
      </c>
      <c r="J32183">
        <v>1030.7171855853201</v>
      </c>
      <c r="K32183">
        <v>27.273493055690999</v>
      </c>
    </row>
    <row r="32184" spans="1:11" ht="15" customHeight="1">
      <c r="A32184" s="91" t="s">
        <v>4747</v>
      </c>
      <c r="B32184" s="19" t="s">
        <v>88</v>
      </c>
      <c r="C32184" s="30" t="s">
        <v>199</v>
      </c>
      <c r="D32184" s="91">
        <v>5000</v>
      </c>
      <c r="E32184">
        <v>744</v>
      </c>
      <c r="F32184">
        <v>3.34</v>
      </c>
      <c r="G32184">
        <v>34.268999999999998</v>
      </c>
      <c r="J32184">
        <v>1030.7231498502599</v>
      </c>
      <c r="K32184">
        <v>27.274766583816199</v>
      </c>
    </row>
    <row r="32185" spans="1:11" ht="15" customHeight="1">
      <c r="A32185" s="91" t="s">
        <v>4747</v>
      </c>
      <c r="B32185" s="19" t="s">
        <v>88</v>
      </c>
      <c r="C32185" s="30" t="s">
        <v>199</v>
      </c>
      <c r="D32185" s="91">
        <v>5000</v>
      </c>
      <c r="E32185">
        <v>745</v>
      </c>
      <c r="F32185">
        <v>3.3380000000000001</v>
      </c>
      <c r="G32185">
        <v>34.270000000000003</v>
      </c>
      <c r="J32185">
        <v>1030.7287731199599</v>
      </c>
      <c r="K32185">
        <v>27.275758661254901</v>
      </c>
    </row>
    <row r="32186" spans="1:11" ht="15" customHeight="1">
      <c r="A32186" s="91" t="s">
        <v>4747</v>
      </c>
      <c r="B32186" s="19" t="s">
        <v>88</v>
      </c>
      <c r="C32186" s="30" t="s">
        <v>199</v>
      </c>
      <c r="D32186" s="91">
        <v>5000</v>
      </c>
      <c r="E32186">
        <v>746</v>
      </c>
      <c r="F32186">
        <v>3.3359999999999999</v>
      </c>
      <c r="G32186">
        <v>34.271000000000001</v>
      </c>
      <c r="J32186">
        <v>1030.7343963396299</v>
      </c>
      <c r="K32186">
        <v>27.276750696979001</v>
      </c>
    </row>
    <row r="32187" spans="1:11" ht="15" customHeight="1">
      <c r="A32187" s="91" t="s">
        <v>4747</v>
      </c>
      <c r="B32187" s="19" t="s">
        <v>88</v>
      </c>
      <c r="C32187" s="30" t="s">
        <v>199</v>
      </c>
      <c r="D32187" s="91">
        <v>5000</v>
      </c>
      <c r="E32187">
        <v>747</v>
      </c>
      <c r="F32187">
        <v>3.3359999999999999</v>
      </c>
      <c r="G32187">
        <v>34.271999999999998</v>
      </c>
      <c r="J32187">
        <v>1030.73979218923</v>
      </c>
      <c r="K32187">
        <v>27.277555282865698</v>
      </c>
    </row>
    <row r="32188" spans="1:11" ht="15" customHeight="1">
      <c r="A32188" s="91" t="s">
        <v>4747</v>
      </c>
      <c r="B32188" s="19" t="s">
        <v>88</v>
      </c>
      <c r="C32188" s="30" t="s">
        <v>199</v>
      </c>
      <c r="D32188" s="91">
        <v>5000</v>
      </c>
      <c r="E32188">
        <v>748</v>
      </c>
      <c r="F32188">
        <v>3.3359999999999999</v>
      </c>
      <c r="G32188">
        <v>34.271999999999998</v>
      </c>
      <c r="J32188">
        <v>1030.74439638336</v>
      </c>
      <c r="K32188">
        <v>27.277562259354902</v>
      </c>
    </row>
    <row r="32189" spans="1:11" ht="15" customHeight="1">
      <c r="A32189" s="91" t="s">
        <v>4747</v>
      </c>
      <c r="B32189" s="19" t="s">
        <v>88</v>
      </c>
      <c r="C32189" s="30" t="s">
        <v>199</v>
      </c>
      <c r="D32189" s="91">
        <v>5000</v>
      </c>
      <c r="E32189">
        <v>749</v>
      </c>
      <c r="F32189">
        <v>3.3359999999999999</v>
      </c>
      <c r="G32189">
        <v>34.271999999999998</v>
      </c>
      <c r="J32189">
        <v>1030.7490004789599</v>
      </c>
      <c r="K32189">
        <v>27.2775692372268</v>
      </c>
    </row>
    <row r="32190" spans="1:11" ht="15" customHeight="1">
      <c r="A32190" s="91" t="s">
        <v>4747</v>
      </c>
      <c r="B32190" s="19" t="s">
        <v>88</v>
      </c>
      <c r="C32190" s="30" t="s">
        <v>199</v>
      </c>
      <c r="D32190" s="91">
        <v>5000</v>
      </c>
      <c r="E32190">
        <v>750</v>
      </c>
      <c r="F32190">
        <v>3.335</v>
      </c>
      <c r="G32190">
        <v>34.273000000000003</v>
      </c>
      <c r="J32190">
        <v>1030.7545097452901</v>
      </c>
      <c r="K32190">
        <v>27.2784675370565</v>
      </c>
    </row>
    <row r="32191" spans="1:11" ht="15" customHeight="1">
      <c r="A32191" s="91" t="s">
        <v>4747</v>
      </c>
      <c r="B32191" s="19" t="s">
        <v>88</v>
      </c>
      <c r="C32191" s="30" t="s">
        <v>199</v>
      </c>
      <c r="D32191" s="91">
        <v>5000</v>
      </c>
      <c r="E32191">
        <v>751</v>
      </c>
      <c r="F32191">
        <v>3.335</v>
      </c>
      <c r="G32191">
        <v>34.273000000000003</v>
      </c>
      <c r="J32191">
        <v>1030.7591136609101</v>
      </c>
      <c r="K32191">
        <v>27.278474516431299</v>
      </c>
    </row>
    <row r="32192" spans="1:11" ht="15" customHeight="1">
      <c r="A32192" s="91" t="s">
        <v>4747</v>
      </c>
      <c r="B32192" s="19" t="s">
        <v>88</v>
      </c>
      <c r="C32192" s="30" t="s">
        <v>199</v>
      </c>
      <c r="D32192" s="91">
        <v>5000</v>
      </c>
      <c r="E32192">
        <v>752</v>
      </c>
      <c r="F32192">
        <v>3.335</v>
      </c>
      <c r="G32192">
        <v>34.273000000000003</v>
      </c>
      <c r="J32192">
        <v>1030.763717478</v>
      </c>
      <c r="K32192">
        <v>27.278481497188299</v>
      </c>
    </row>
    <row r="32193" spans="1:11" ht="15" customHeight="1">
      <c r="A32193" s="91" t="s">
        <v>4747</v>
      </c>
      <c r="B32193" s="19" t="s">
        <v>88</v>
      </c>
      <c r="C32193" s="30" t="s">
        <v>199</v>
      </c>
      <c r="D32193" s="91">
        <v>5000</v>
      </c>
      <c r="E32193">
        <v>753</v>
      </c>
      <c r="F32193">
        <v>3.335</v>
      </c>
      <c r="G32193">
        <v>34.273000000000003</v>
      </c>
      <c r="J32193">
        <v>1030.76832119658</v>
      </c>
      <c r="K32193">
        <v>27.278488479327301</v>
      </c>
    </row>
    <row r="32194" spans="1:11" ht="15" customHeight="1">
      <c r="A32194" s="91" t="s">
        <v>4747</v>
      </c>
      <c r="B32194" s="19" t="s">
        <v>88</v>
      </c>
      <c r="C32194" s="30" t="s">
        <v>199</v>
      </c>
      <c r="D32194" s="91">
        <v>5000</v>
      </c>
      <c r="E32194">
        <v>754</v>
      </c>
      <c r="F32194">
        <v>3.3340000000000001</v>
      </c>
      <c r="G32194">
        <v>34.273000000000003</v>
      </c>
      <c r="J32194">
        <v>1030.7730386467499</v>
      </c>
      <c r="K32194">
        <v>27.2785891522201</v>
      </c>
    </row>
    <row r="32195" spans="1:11" ht="15" customHeight="1">
      <c r="A32195" s="91" t="s">
        <v>4747</v>
      </c>
      <c r="B32195" s="19" t="s">
        <v>88</v>
      </c>
      <c r="C32195" s="30" t="s">
        <v>199</v>
      </c>
      <c r="D32195" s="91">
        <v>5000</v>
      </c>
      <c r="E32195">
        <v>755</v>
      </c>
      <c r="F32195">
        <v>3.3340000000000001</v>
      </c>
      <c r="G32195">
        <v>34.273000000000003</v>
      </c>
      <c r="J32195">
        <v>1030.77764219304</v>
      </c>
      <c r="K32195">
        <v>27.2785961354964</v>
      </c>
    </row>
    <row r="32196" spans="1:11" ht="15" customHeight="1">
      <c r="A32196" s="91" t="s">
        <v>4747</v>
      </c>
      <c r="B32196" s="19" t="s">
        <v>88</v>
      </c>
      <c r="C32196" s="30" t="s">
        <v>199</v>
      </c>
      <c r="D32196" s="91">
        <v>5000</v>
      </c>
      <c r="E32196">
        <v>756</v>
      </c>
      <c r="F32196">
        <v>3.3330000000000002</v>
      </c>
      <c r="G32196">
        <v>34.273000000000003</v>
      </c>
      <c r="J32196">
        <v>1030.7823595088701</v>
      </c>
      <c r="K32196">
        <v>27.278696794090799</v>
      </c>
    </row>
    <row r="32197" spans="1:11" ht="15" customHeight="1">
      <c r="A32197" s="91" t="s">
        <v>4747</v>
      </c>
      <c r="B32197" s="19" t="s">
        <v>88</v>
      </c>
      <c r="C32197" s="30" t="s">
        <v>199</v>
      </c>
      <c r="D32197" s="91">
        <v>5000</v>
      </c>
      <c r="E32197">
        <v>757</v>
      </c>
      <c r="F32197">
        <v>3.331</v>
      </c>
      <c r="G32197">
        <v>34.273000000000003</v>
      </c>
      <c r="J32197">
        <v>1030.7871906339101</v>
      </c>
      <c r="K32197">
        <v>27.278891086575399</v>
      </c>
    </row>
    <row r="32198" spans="1:11" ht="15" customHeight="1">
      <c r="A32198" s="91" t="s">
        <v>4747</v>
      </c>
      <c r="B32198" s="19" t="s">
        <v>88</v>
      </c>
      <c r="C32198" s="30" t="s">
        <v>199</v>
      </c>
      <c r="D32198" s="91">
        <v>5000</v>
      </c>
      <c r="E32198">
        <v>758</v>
      </c>
      <c r="F32198">
        <v>3.33</v>
      </c>
      <c r="G32198">
        <v>34.274000000000001</v>
      </c>
      <c r="J32198">
        <v>1030.79269932341</v>
      </c>
      <c r="K32198">
        <v>27.279789335656499</v>
      </c>
    </row>
    <row r="32199" spans="1:11" ht="15" customHeight="1">
      <c r="A32199" s="91" t="s">
        <v>4747</v>
      </c>
      <c r="B32199" s="19" t="s">
        <v>88</v>
      </c>
      <c r="C32199" s="30" t="s">
        <v>199</v>
      </c>
      <c r="D32199" s="91">
        <v>5000</v>
      </c>
      <c r="E32199">
        <v>759</v>
      </c>
      <c r="F32199">
        <v>3.3290000000000002</v>
      </c>
      <c r="G32199">
        <v>34.274000000000001</v>
      </c>
      <c r="J32199">
        <v>1030.7974164658001</v>
      </c>
      <c r="K32199">
        <v>27.279889941424202</v>
      </c>
    </row>
    <row r="32200" spans="1:11" ht="15" customHeight="1">
      <c r="A32200" s="91" t="s">
        <v>4747</v>
      </c>
      <c r="B32200" s="19" t="s">
        <v>88</v>
      </c>
      <c r="C32200" s="30" t="s">
        <v>199</v>
      </c>
      <c r="D32200" s="91">
        <v>5000</v>
      </c>
      <c r="E32200">
        <v>760</v>
      </c>
      <c r="F32200">
        <v>3.3260000000000001</v>
      </c>
      <c r="G32200">
        <v>34.274000000000001</v>
      </c>
      <c r="J32200">
        <v>1030.80236133721</v>
      </c>
      <c r="K32200">
        <v>27.280177715177601</v>
      </c>
    </row>
    <row r="32201" spans="1:11" ht="15" customHeight="1">
      <c r="A32201" s="91" t="s">
        <v>4747</v>
      </c>
      <c r="B32201" s="19" t="s">
        <v>88</v>
      </c>
      <c r="C32201" s="30" t="s">
        <v>199</v>
      </c>
      <c r="D32201" s="91">
        <v>5000</v>
      </c>
      <c r="E32201">
        <v>761</v>
      </c>
      <c r="F32201">
        <v>3.3239999999999998</v>
      </c>
      <c r="G32201">
        <v>34.274999999999999</v>
      </c>
      <c r="J32201">
        <v>1030.80798375053</v>
      </c>
      <c r="K32201">
        <v>27.281169474620999</v>
      </c>
    </row>
    <row r="32202" spans="1:11" ht="15" customHeight="1">
      <c r="A32202" s="91" t="s">
        <v>4747</v>
      </c>
      <c r="B32202" s="19" t="s">
        <v>88</v>
      </c>
      <c r="C32202" s="30" t="s">
        <v>199</v>
      </c>
      <c r="D32202" s="91">
        <v>5000</v>
      </c>
      <c r="E32202">
        <v>762</v>
      </c>
      <c r="F32202">
        <v>3.323</v>
      </c>
      <c r="G32202">
        <v>34.274999999999999</v>
      </c>
      <c r="J32202">
        <v>1030.81270074593</v>
      </c>
      <c r="K32202">
        <v>27.281269999936701</v>
      </c>
    </row>
    <row r="32203" spans="1:11" ht="15" customHeight="1">
      <c r="A32203" s="91" t="s">
        <v>4747</v>
      </c>
      <c r="B32203" s="19" t="s">
        <v>88</v>
      </c>
      <c r="C32203" s="30" t="s">
        <v>199</v>
      </c>
      <c r="D32203" s="91">
        <v>5000</v>
      </c>
      <c r="E32203">
        <v>763</v>
      </c>
      <c r="F32203">
        <v>3.319</v>
      </c>
      <c r="G32203">
        <v>34.274999999999999</v>
      </c>
      <c r="J32203">
        <v>1030.81775937112</v>
      </c>
      <c r="K32203">
        <v>27.281651040359101</v>
      </c>
    </row>
    <row r="32204" spans="1:11" ht="15" customHeight="1">
      <c r="A32204" s="91" t="s">
        <v>4747</v>
      </c>
      <c r="B32204" s="19" t="s">
        <v>88</v>
      </c>
      <c r="C32204" s="30" t="s">
        <v>199</v>
      </c>
      <c r="D32204" s="91">
        <v>5000</v>
      </c>
      <c r="E32204">
        <v>764</v>
      </c>
      <c r="F32204">
        <v>3.3149999999999999</v>
      </c>
      <c r="G32204">
        <v>34.274999999999999</v>
      </c>
      <c r="J32204">
        <v>1030.8228179113801</v>
      </c>
      <c r="K32204">
        <v>27.2820318741697</v>
      </c>
    </row>
    <row r="32205" spans="1:11" ht="15" customHeight="1">
      <c r="A32205" s="91" t="s">
        <v>4747</v>
      </c>
      <c r="B32205" s="19" t="s">
        <v>88</v>
      </c>
      <c r="C32205" s="30" t="s">
        <v>199</v>
      </c>
      <c r="D32205" s="91">
        <v>5000</v>
      </c>
      <c r="E32205">
        <v>765</v>
      </c>
      <c r="F32205">
        <v>3.31</v>
      </c>
      <c r="G32205">
        <v>34.276000000000003</v>
      </c>
      <c r="J32205">
        <v>1030.8287816796901</v>
      </c>
      <c r="K32205">
        <v>27.283303577128699</v>
      </c>
    </row>
    <row r="32206" spans="1:11" ht="15" customHeight="1">
      <c r="A32206" s="91" t="s">
        <v>4747</v>
      </c>
      <c r="B32206" s="19" t="s">
        <v>88</v>
      </c>
      <c r="C32206" s="30" t="s">
        <v>199</v>
      </c>
      <c r="D32206" s="91">
        <v>5000</v>
      </c>
      <c r="E32206">
        <v>766</v>
      </c>
      <c r="F32206">
        <v>3.3079999999999998</v>
      </c>
      <c r="G32206">
        <v>34.277000000000001</v>
      </c>
      <c r="J32206">
        <v>1030.8344038754899</v>
      </c>
      <c r="K32206">
        <v>27.284294970007501</v>
      </c>
    </row>
    <row r="32207" spans="1:11" ht="15" customHeight="1">
      <c r="A32207" s="91" t="s">
        <v>4747</v>
      </c>
      <c r="B32207" s="19" t="s">
        <v>88</v>
      </c>
      <c r="C32207" s="30" t="s">
        <v>199</v>
      </c>
      <c r="D32207" s="91">
        <v>5000</v>
      </c>
      <c r="E32207">
        <v>767</v>
      </c>
      <c r="F32207">
        <v>3.3050000000000002</v>
      </c>
      <c r="G32207">
        <v>34.277000000000001</v>
      </c>
      <c r="J32207">
        <v>1030.83934837173</v>
      </c>
      <c r="K32207">
        <v>27.284581943505401</v>
      </c>
    </row>
    <row r="32208" spans="1:11" ht="15" customHeight="1">
      <c r="A32208" s="91" t="s">
        <v>4747</v>
      </c>
      <c r="B32208" s="19" t="s">
        <v>88</v>
      </c>
      <c r="C32208" s="30" t="s">
        <v>199</v>
      </c>
      <c r="D32208" s="91">
        <v>5000</v>
      </c>
      <c r="E32208">
        <v>768</v>
      </c>
      <c r="F32208">
        <v>3.302</v>
      </c>
      <c r="G32208">
        <v>34.277000000000001</v>
      </c>
      <c r="J32208">
        <v>1030.8442928142599</v>
      </c>
      <c r="K32208">
        <v>27.284868798920101</v>
      </c>
    </row>
    <row r="32209" spans="1:11" ht="15" customHeight="1">
      <c r="A32209" s="91" t="s">
        <v>4747</v>
      </c>
      <c r="B32209" s="19" t="s">
        <v>88</v>
      </c>
      <c r="C32209" s="30" t="s">
        <v>199</v>
      </c>
      <c r="D32209" s="91">
        <v>5000</v>
      </c>
      <c r="E32209">
        <v>769</v>
      </c>
      <c r="F32209">
        <v>3.2989999999999999</v>
      </c>
      <c r="G32209">
        <v>34.277999999999999</v>
      </c>
      <c r="J32209">
        <v>1030.85002868436</v>
      </c>
      <c r="K32209">
        <v>27.285953260081399</v>
      </c>
    </row>
    <row r="32210" spans="1:11" ht="15" customHeight="1">
      <c r="A32210" s="91" t="s">
        <v>4747</v>
      </c>
      <c r="B32210" s="19" t="s">
        <v>88</v>
      </c>
      <c r="C32210" s="30" t="s">
        <v>199</v>
      </c>
      <c r="D32210" s="91">
        <v>5000</v>
      </c>
      <c r="E32210">
        <v>770</v>
      </c>
      <c r="F32210">
        <v>3.2970000000000002</v>
      </c>
      <c r="G32210">
        <v>34.277999999999999</v>
      </c>
      <c r="J32210">
        <v>1030.8548592184</v>
      </c>
      <c r="K32210">
        <v>27.2861466738823</v>
      </c>
    </row>
    <row r="32211" spans="1:11" ht="15" customHeight="1">
      <c r="A32211" s="91" t="s">
        <v>4747</v>
      </c>
      <c r="B32211" s="19" t="s">
        <v>88</v>
      </c>
      <c r="C32211" s="30" t="s">
        <v>199</v>
      </c>
      <c r="D32211" s="91">
        <v>5000</v>
      </c>
      <c r="E32211">
        <v>771</v>
      </c>
      <c r="F32211">
        <v>3.294</v>
      </c>
      <c r="G32211">
        <v>34.279000000000003</v>
      </c>
      <c r="J32211">
        <v>1030.8605949896501</v>
      </c>
      <c r="K32211">
        <v>27.2872309607062</v>
      </c>
    </row>
    <row r="32212" spans="1:11" ht="15" customHeight="1">
      <c r="A32212" s="91" t="s">
        <v>4747</v>
      </c>
      <c r="B32212" s="19" t="s">
        <v>88</v>
      </c>
      <c r="C32212" s="30" t="s">
        <v>199</v>
      </c>
      <c r="D32212" s="91">
        <v>5000</v>
      </c>
      <c r="E32212">
        <v>772</v>
      </c>
      <c r="F32212">
        <v>3.29</v>
      </c>
      <c r="G32212">
        <v>34.279000000000003</v>
      </c>
      <c r="J32212">
        <v>1030.86565301255</v>
      </c>
      <c r="K32212">
        <v>27.287610539898001</v>
      </c>
    </row>
    <row r="32213" spans="1:11" ht="15" customHeight="1">
      <c r="A32213" s="91" t="s">
        <v>4747</v>
      </c>
      <c r="B32213" s="19" t="s">
        <v>88</v>
      </c>
      <c r="C32213" s="30" t="s">
        <v>199</v>
      </c>
      <c r="D32213" s="91">
        <v>5000</v>
      </c>
      <c r="E32213">
        <v>773</v>
      </c>
      <c r="F32213">
        <v>3.2869999999999999</v>
      </c>
      <c r="G32213">
        <v>34.28</v>
      </c>
      <c r="J32213">
        <v>1030.8713886707101</v>
      </c>
      <c r="K32213">
        <v>27.288694581527999</v>
      </c>
    </row>
    <row r="32214" spans="1:11" ht="15" customHeight="1">
      <c r="A32214" s="91" t="s">
        <v>4747</v>
      </c>
      <c r="B32214" s="19" t="s">
        <v>88</v>
      </c>
      <c r="C32214" s="30" t="s">
        <v>199</v>
      </c>
      <c r="D32214" s="91">
        <v>5000</v>
      </c>
      <c r="E32214">
        <v>774</v>
      </c>
      <c r="F32214">
        <v>3.282</v>
      </c>
      <c r="G32214">
        <v>34.280999999999999</v>
      </c>
      <c r="J32214">
        <v>1030.8773517822301</v>
      </c>
      <c r="K32214">
        <v>27.289964625529102</v>
      </c>
    </row>
    <row r="32215" spans="1:11" ht="15" customHeight="1">
      <c r="A32215" s="91" t="s">
        <v>4747</v>
      </c>
      <c r="B32215" s="19" t="s">
        <v>88</v>
      </c>
      <c r="C32215" s="30" t="s">
        <v>199</v>
      </c>
      <c r="D32215" s="91">
        <v>5000</v>
      </c>
      <c r="E32215">
        <v>775</v>
      </c>
      <c r="F32215">
        <v>3.2810000000000001</v>
      </c>
      <c r="G32215">
        <v>34.281999999999996</v>
      </c>
      <c r="J32215">
        <v>1030.88285982917</v>
      </c>
      <c r="K32215">
        <v>27.2908623636031</v>
      </c>
    </row>
    <row r="32216" spans="1:11" ht="15" customHeight="1">
      <c r="A32216" s="91" t="s">
        <v>4747</v>
      </c>
      <c r="B32216" s="19" t="s">
        <v>88</v>
      </c>
      <c r="C32216" s="30" t="s">
        <v>199</v>
      </c>
      <c r="D32216" s="91">
        <v>5000</v>
      </c>
      <c r="E32216">
        <v>776</v>
      </c>
      <c r="F32216">
        <v>3.2810000000000001</v>
      </c>
      <c r="G32216">
        <v>34.283000000000001</v>
      </c>
      <c r="J32216">
        <v>1030.8882540268601</v>
      </c>
      <c r="K32216">
        <v>27.291667070971201</v>
      </c>
    </row>
    <row r="32217" spans="1:11" ht="15" customHeight="1">
      <c r="A32217" s="91" t="s">
        <v>4747</v>
      </c>
      <c r="B32217" s="19" t="s">
        <v>88</v>
      </c>
      <c r="C32217" s="30" t="s">
        <v>199</v>
      </c>
      <c r="D32217" s="91">
        <v>5000</v>
      </c>
      <c r="E32217">
        <v>777</v>
      </c>
      <c r="F32217">
        <v>3.2810000000000001</v>
      </c>
      <c r="G32217">
        <v>34.283000000000001</v>
      </c>
      <c r="J32217">
        <v>1030.8928566411801</v>
      </c>
      <c r="K32217">
        <v>27.291674002138699</v>
      </c>
    </row>
    <row r="32218" spans="1:11" ht="15" customHeight="1">
      <c r="A32218" s="91" t="s">
        <v>4747</v>
      </c>
      <c r="B32218" s="19" t="s">
        <v>88</v>
      </c>
      <c r="C32218" s="30" t="s">
        <v>199</v>
      </c>
      <c r="D32218" s="91">
        <v>5000</v>
      </c>
      <c r="E32218">
        <v>778</v>
      </c>
      <c r="F32218">
        <v>3.28</v>
      </c>
      <c r="G32218">
        <v>34.283000000000001</v>
      </c>
      <c r="J32218">
        <v>1030.8975729856099</v>
      </c>
      <c r="K32218">
        <v>27.291773954658101</v>
      </c>
    </row>
    <row r="32219" spans="1:11" ht="15" customHeight="1">
      <c r="A32219" s="91" t="s">
        <v>4747</v>
      </c>
      <c r="B32219" s="19" t="s">
        <v>88</v>
      </c>
      <c r="C32219" s="30" t="s">
        <v>199</v>
      </c>
      <c r="D32219" s="91">
        <v>5000</v>
      </c>
      <c r="E32219">
        <v>779</v>
      </c>
      <c r="F32219">
        <v>3.2789999999999999</v>
      </c>
      <c r="G32219">
        <v>34.283000000000001</v>
      </c>
      <c r="J32219">
        <v>1030.90228926954</v>
      </c>
      <c r="K32219">
        <v>27.291873893110299</v>
      </c>
    </row>
    <row r="32220" spans="1:11" ht="15" customHeight="1">
      <c r="A32220" s="91" t="s">
        <v>4747</v>
      </c>
      <c r="B32220" s="19" t="s">
        <v>88</v>
      </c>
      <c r="C32220" s="30" t="s">
        <v>199</v>
      </c>
      <c r="D32220" s="91">
        <v>5000</v>
      </c>
      <c r="E32220">
        <v>780</v>
      </c>
      <c r="F32220">
        <v>3.2789999999999999</v>
      </c>
      <c r="G32220">
        <v>34.283999999999999</v>
      </c>
      <c r="J32220">
        <v>1030.9076830900301</v>
      </c>
      <c r="K32220">
        <v>27.292678610397399</v>
      </c>
    </row>
    <row r="32221" spans="1:11" ht="15" customHeight="1">
      <c r="A32221" s="91" t="s">
        <v>4747</v>
      </c>
      <c r="B32221" s="19" t="s">
        <v>88</v>
      </c>
      <c r="C32221" s="30" t="s">
        <v>199</v>
      </c>
      <c r="D32221" s="91">
        <v>5000</v>
      </c>
      <c r="E32221">
        <v>781</v>
      </c>
      <c r="F32221">
        <v>3.278</v>
      </c>
      <c r="G32221">
        <v>34.283000000000001</v>
      </c>
      <c r="J32221">
        <v>1030.9116077875999</v>
      </c>
      <c r="K32221">
        <v>27.291980749288498</v>
      </c>
    </row>
    <row r="32222" spans="1:11" ht="15" customHeight="1">
      <c r="A32222" s="91" t="s">
        <v>4747</v>
      </c>
      <c r="B32222" s="19" t="s">
        <v>88</v>
      </c>
      <c r="C32222" s="30" t="s">
        <v>199</v>
      </c>
      <c r="D32222" s="91">
        <v>5000</v>
      </c>
      <c r="E32222">
        <v>782</v>
      </c>
      <c r="F32222">
        <v>3.274</v>
      </c>
      <c r="G32222">
        <v>34.283999999999999</v>
      </c>
      <c r="J32222">
        <v>1030.9174569372201</v>
      </c>
      <c r="K32222">
        <v>27.29315731678</v>
      </c>
    </row>
    <row r="32223" spans="1:11" ht="15" customHeight="1">
      <c r="A32223" s="91" t="s">
        <v>4747</v>
      </c>
      <c r="B32223" s="19" t="s">
        <v>88</v>
      </c>
      <c r="C32223" s="30" t="s">
        <v>199</v>
      </c>
      <c r="D32223" s="91">
        <v>5000</v>
      </c>
      <c r="E32223">
        <v>783</v>
      </c>
      <c r="F32223">
        <v>3.27</v>
      </c>
      <c r="G32223">
        <v>34.283999999999999</v>
      </c>
      <c r="J32223">
        <v>1030.9225145550499</v>
      </c>
      <c r="K32223">
        <v>27.293535889098202</v>
      </c>
    </row>
    <row r="32224" spans="1:11" ht="15" customHeight="1">
      <c r="A32224" s="91" t="s">
        <v>4747</v>
      </c>
      <c r="B32224" s="19" t="s">
        <v>88</v>
      </c>
      <c r="C32224" s="30" t="s">
        <v>199</v>
      </c>
      <c r="D32224" s="91">
        <v>5000</v>
      </c>
      <c r="E32224">
        <v>784</v>
      </c>
      <c r="F32224">
        <v>3.2679999999999998</v>
      </c>
      <c r="G32224">
        <v>34.283999999999999</v>
      </c>
      <c r="J32224">
        <v>1030.9273444394901</v>
      </c>
      <c r="K32224">
        <v>27.293728557914399</v>
      </c>
    </row>
    <row r="32225" spans="1:11" ht="15" customHeight="1">
      <c r="A32225" s="91" t="s">
        <v>4747</v>
      </c>
      <c r="B32225" s="19" t="s">
        <v>88</v>
      </c>
      <c r="C32225" s="30" t="s">
        <v>199</v>
      </c>
      <c r="D32225" s="91">
        <v>5000</v>
      </c>
      <c r="E32225">
        <v>785</v>
      </c>
      <c r="F32225">
        <v>3.2650000000000001</v>
      </c>
      <c r="G32225">
        <v>34.284999999999997</v>
      </c>
      <c r="J32225">
        <v>1030.93307956185</v>
      </c>
      <c r="K32225">
        <v>27.2948118276204</v>
      </c>
    </row>
    <row r="32226" spans="1:11" ht="15" customHeight="1">
      <c r="A32226" s="91" t="s">
        <v>4747</v>
      </c>
      <c r="B32226" s="19" t="s">
        <v>88</v>
      </c>
      <c r="C32226" s="30" t="s">
        <v>199</v>
      </c>
      <c r="D32226" s="91">
        <v>5000</v>
      </c>
      <c r="E32226">
        <v>786</v>
      </c>
      <c r="F32226">
        <v>3.2639999999999998</v>
      </c>
      <c r="G32226">
        <v>34.284999999999997</v>
      </c>
      <c r="J32226">
        <v>1030.93779551846</v>
      </c>
      <c r="K32226">
        <v>27.2949115633294</v>
      </c>
    </row>
    <row r="32227" spans="1:11" ht="15" customHeight="1">
      <c r="A32227" s="91" t="s">
        <v>4747</v>
      </c>
      <c r="B32227" s="19" t="s">
        <v>88</v>
      </c>
      <c r="C32227" s="30" t="s">
        <v>199</v>
      </c>
      <c r="D32227" s="91">
        <v>5000</v>
      </c>
      <c r="E32227">
        <v>787</v>
      </c>
      <c r="F32227">
        <v>3.2629999999999999</v>
      </c>
      <c r="G32227">
        <v>34.284999999999997</v>
      </c>
      <c r="J32227">
        <v>1030.9425114145999</v>
      </c>
      <c r="K32227">
        <v>27.295011284966701</v>
      </c>
    </row>
    <row r="32228" spans="1:11" ht="15" customHeight="1">
      <c r="A32228" s="91" t="s">
        <v>4747</v>
      </c>
      <c r="B32228" s="19" t="s">
        <v>88</v>
      </c>
      <c r="C32228" s="30" t="s">
        <v>199</v>
      </c>
      <c r="D32228" s="91">
        <v>5000</v>
      </c>
      <c r="E32228">
        <v>788</v>
      </c>
      <c r="F32228">
        <v>3.26</v>
      </c>
      <c r="G32228">
        <v>34.284999999999997</v>
      </c>
      <c r="J32228">
        <v>1030.9474549643701</v>
      </c>
      <c r="K32228">
        <v>27.295296535436101</v>
      </c>
    </row>
    <row r="32229" spans="1:11" ht="15" customHeight="1">
      <c r="A32229" s="91" t="s">
        <v>4747</v>
      </c>
      <c r="B32229" s="19" t="s">
        <v>88</v>
      </c>
      <c r="C32229" s="30" t="s">
        <v>199</v>
      </c>
      <c r="D32229" s="91">
        <v>5000</v>
      </c>
      <c r="E32229">
        <v>789</v>
      </c>
      <c r="F32229">
        <v>3.258</v>
      </c>
      <c r="G32229">
        <v>34.286000000000001</v>
      </c>
      <c r="J32229">
        <v>1030.9530760589901</v>
      </c>
      <c r="K32229">
        <v>27.296286788236099</v>
      </c>
    </row>
    <row r="32230" spans="1:11" ht="15" customHeight="1">
      <c r="A32230" s="91" t="s">
        <v>4747</v>
      </c>
      <c r="B32230" s="19" t="s">
        <v>88</v>
      </c>
      <c r="C32230" s="30" t="s">
        <v>199</v>
      </c>
      <c r="D32230" s="91">
        <v>5000</v>
      </c>
      <c r="E32230">
        <v>790</v>
      </c>
      <c r="F32230">
        <v>3.2570000000000001</v>
      </c>
      <c r="G32230">
        <v>34.286000000000001</v>
      </c>
      <c r="J32230">
        <v>1030.9577918085299</v>
      </c>
      <c r="K32230">
        <v>27.296386429342</v>
      </c>
    </row>
    <row r="32231" spans="1:11" ht="15" customHeight="1">
      <c r="A32231" s="91" t="s">
        <v>4747</v>
      </c>
      <c r="B32231" s="19" t="s">
        <v>88</v>
      </c>
      <c r="C32231" s="30" t="s">
        <v>199</v>
      </c>
      <c r="D32231" s="91">
        <v>5000</v>
      </c>
      <c r="E32231">
        <v>791</v>
      </c>
      <c r="F32231">
        <v>3.2549999999999999</v>
      </c>
      <c r="G32231">
        <v>34.286000000000001</v>
      </c>
      <c r="J32231">
        <v>1030.96262136832</v>
      </c>
      <c r="K32231">
        <v>27.296578758639502</v>
      </c>
    </row>
    <row r="32232" spans="1:11" ht="15" customHeight="1">
      <c r="A32232" s="91" t="s">
        <v>4747</v>
      </c>
      <c r="B32232" s="19" t="s">
        <v>88</v>
      </c>
      <c r="C32232" s="30" t="s">
        <v>199</v>
      </c>
      <c r="D32232" s="91">
        <v>5000</v>
      </c>
      <c r="E32232">
        <v>792</v>
      </c>
      <c r="F32232">
        <v>3.2530000000000001</v>
      </c>
      <c r="G32232">
        <v>34.286000000000001</v>
      </c>
      <c r="J32232">
        <v>1030.9674508826799</v>
      </c>
      <c r="K32232">
        <v>27.2967710340126</v>
      </c>
    </row>
    <row r="32233" spans="1:11" ht="15" customHeight="1">
      <c r="A32233" s="91" t="s">
        <v>4747</v>
      </c>
      <c r="B32233" s="19" t="s">
        <v>88</v>
      </c>
      <c r="C32233" s="30" t="s">
        <v>199</v>
      </c>
      <c r="D32233" s="91">
        <v>5000</v>
      </c>
      <c r="E32233">
        <v>793</v>
      </c>
      <c r="F32233">
        <v>3.25</v>
      </c>
      <c r="G32233">
        <v>34.286999999999999</v>
      </c>
      <c r="J32233">
        <v>1030.9731856451399</v>
      </c>
      <c r="K32233">
        <v>27.2978537651375</v>
      </c>
    </row>
    <row r="32234" spans="1:11" ht="15" customHeight="1">
      <c r="A32234" s="91" t="s">
        <v>4747</v>
      </c>
      <c r="B32234" s="19" t="s">
        <v>88</v>
      </c>
      <c r="C32234" s="30" t="s">
        <v>199</v>
      </c>
      <c r="D32234" s="91">
        <v>5000</v>
      </c>
      <c r="E32234">
        <v>794</v>
      </c>
      <c r="F32234">
        <v>3.246</v>
      </c>
      <c r="G32234">
        <v>34.286999999999999</v>
      </c>
      <c r="J32234">
        <v>1030.9782427677501</v>
      </c>
      <c r="K32234">
        <v>27.298231105478202</v>
      </c>
    </row>
    <row r="32235" spans="1:11" ht="15" customHeight="1">
      <c r="A32235" s="91" t="s">
        <v>4747</v>
      </c>
      <c r="B32235" s="19" t="s">
        <v>88</v>
      </c>
      <c r="C32235" s="30" t="s">
        <v>199</v>
      </c>
      <c r="D32235" s="91">
        <v>5000</v>
      </c>
      <c r="E32235">
        <v>795</v>
      </c>
      <c r="F32235">
        <v>3.2450000000000001</v>
      </c>
      <c r="G32235">
        <v>34.286999999999999</v>
      </c>
      <c r="J32235">
        <v>1030.98295830291</v>
      </c>
      <c r="K32235">
        <v>27.298330582596702</v>
      </c>
    </row>
    <row r="32236" spans="1:11" ht="15" customHeight="1">
      <c r="A32236" s="91" t="s">
        <v>4747</v>
      </c>
      <c r="B32236" s="19" t="s">
        <v>88</v>
      </c>
      <c r="C32236" s="30" t="s">
        <v>199</v>
      </c>
      <c r="D32236" s="91">
        <v>5000</v>
      </c>
      <c r="E32236">
        <v>796</v>
      </c>
      <c r="F32236">
        <v>3.2429999999999999</v>
      </c>
      <c r="G32236">
        <v>34.286999999999999</v>
      </c>
      <c r="J32236">
        <v>1030.98778763674</v>
      </c>
      <c r="K32236">
        <v>27.2985225961331</v>
      </c>
    </row>
    <row r="32237" spans="1:11" ht="15" customHeight="1">
      <c r="A32237" s="91" t="s">
        <v>4747</v>
      </c>
      <c r="B32237" s="19" t="s">
        <v>88</v>
      </c>
      <c r="C32237" s="30" t="s">
        <v>199</v>
      </c>
      <c r="D32237" s="91">
        <v>5000</v>
      </c>
      <c r="E32237">
        <v>797</v>
      </c>
      <c r="F32237">
        <v>3.24</v>
      </c>
      <c r="G32237">
        <v>34.287999999999997</v>
      </c>
      <c r="J32237">
        <v>1030.99352220171</v>
      </c>
      <c r="K32237">
        <v>27.299604969296499</v>
      </c>
    </row>
    <row r="32238" spans="1:11" ht="15" customHeight="1">
      <c r="A32238" s="91" t="s">
        <v>4747</v>
      </c>
      <c r="B32238" s="19" t="s">
        <v>88</v>
      </c>
      <c r="C32238" s="30" t="s">
        <v>199</v>
      </c>
      <c r="D32238" s="91">
        <v>5000</v>
      </c>
      <c r="E32238">
        <v>798</v>
      </c>
      <c r="F32238">
        <v>3.2389999999999999</v>
      </c>
      <c r="G32238">
        <v>34.287999999999997</v>
      </c>
      <c r="J32238">
        <v>1030.9982375903801</v>
      </c>
      <c r="K32238">
        <v>27.299704365860901</v>
      </c>
    </row>
    <row r="32239" spans="1:11" ht="15" customHeight="1">
      <c r="A32239" s="91" t="s">
        <v>4747</v>
      </c>
      <c r="B32239" s="19" t="s">
        <v>88</v>
      </c>
      <c r="C32239" s="30" t="s">
        <v>199</v>
      </c>
      <c r="D32239" s="91">
        <v>5000</v>
      </c>
      <c r="E32239">
        <v>799</v>
      </c>
      <c r="F32239">
        <v>3.2370000000000001</v>
      </c>
      <c r="G32239">
        <v>34.289000000000001</v>
      </c>
      <c r="J32239">
        <v>1031.0038582058601</v>
      </c>
      <c r="K32239">
        <v>27.3006941342178</v>
      </c>
    </row>
    <row r="32240" spans="1:11" ht="15" customHeight="1">
      <c r="A32240" s="91" t="s">
        <v>4747</v>
      </c>
      <c r="B32240" s="19" t="s">
        <v>88</v>
      </c>
      <c r="C32240" s="30" t="s">
        <v>199</v>
      </c>
      <c r="D32240" s="91">
        <v>5000</v>
      </c>
      <c r="E32240">
        <v>800</v>
      </c>
      <c r="F32240">
        <v>3.2349999999999999</v>
      </c>
      <c r="G32240">
        <v>34.289000000000001</v>
      </c>
      <c r="J32240">
        <v>1031.0086873534401</v>
      </c>
      <c r="K32240">
        <v>27.300885943891899</v>
      </c>
    </row>
    <row r="32241" spans="1:11" ht="15" customHeight="1">
      <c r="A32241" s="91" t="s">
        <v>4747</v>
      </c>
      <c r="B32241" s="19" t="s">
        <v>88</v>
      </c>
      <c r="C32241" s="30" t="s">
        <v>199</v>
      </c>
      <c r="D32241" s="91">
        <v>5000</v>
      </c>
      <c r="E32241">
        <v>801</v>
      </c>
      <c r="F32241">
        <v>3.234</v>
      </c>
      <c r="G32241">
        <v>34.289000000000001</v>
      </c>
      <c r="J32241">
        <v>1031.01340258237</v>
      </c>
      <c r="K32241">
        <v>27.300985273721398</v>
      </c>
    </row>
    <row r="32242" spans="1:11" ht="15" customHeight="1">
      <c r="A32242" s="91" t="s">
        <v>4747</v>
      </c>
      <c r="B32242" s="19" t="s">
        <v>88</v>
      </c>
      <c r="C32242" s="30" t="s">
        <v>199</v>
      </c>
      <c r="D32242" s="91">
        <v>5000</v>
      </c>
      <c r="E32242">
        <v>802</v>
      </c>
      <c r="F32242">
        <v>3.2330000000000001</v>
      </c>
      <c r="G32242">
        <v>34.29</v>
      </c>
      <c r="J32242">
        <v>1031.0189091590501</v>
      </c>
      <c r="K32242">
        <v>27.301882512691499</v>
      </c>
    </row>
    <row r="32243" spans="1:11" ht="15" customHeight="1">
      <c r="A32243" s="91" t="s">
        <v>4747</v>
      </c>
      <c r="B32243" s="19" t="s">
        <v>88</v>
      </c>
      <c r="C32243" s="30" t="s">
        <v>199</v>
      </c>
      <c r="D32243" s="91">
        <v>5000</v>
      </c>
      <c r="E32243">
        <v>803</v>
      </c>
      <c r="F32243">
        <v>3.2309999999999999</v>
      </c>
      <c r="G32243">
        <v>34.29</v>
      </c>
      <c r="J32243">
        <v>1031.02373816463</v>
      </c>
      <c r="K32243">
        <v>27.302074218555401</v>
      </c>
    </row>
    <row r="32244" spans="1:11" ht="15" customHeight="1">
      <c r="A32244" s="91" t="s">
        <v>4747</v>
      </c>
      <c r="B32244" s="19" t="s">
        <v>88</v>
      </c>
      <c r="C32244" s="30" t="s">
        <v>199</v>
      </c>
      <c r="D32244" s="91">
        <v>5000</v>
      </c>
      <c r="E32244">
        <v>804</v>
      </c>
      <c r="F32244">
        <v>3.2280000000000002</v>
      </c>
      <c r="G32244">
        <v>34.29</v>
      </c>
      <c r="J32244">
        <v>1031.0286810175801</v>
      </c>
      <c r="K32244">
        <v>27.302358233264801</v>
      </c>
    </row>
    <row r="32245" spans="1:11" ht="15" customHeight="1">
      <c r="A32245" s="91" t="s">
        <v>4747</v>
      </c>
      <c r="B32245" s="19" t="s">
        <v>88</v>
      </c>
      <c r="C32245" s="30" t="s">
        <v>199</v>
      </c>
      <c r="D32245" s="91">
        <v>5000</v>
      </c>
      <c r="E32245">
        <v>805</v>
      </c>
      <c r="F32245">
        <v>3.2269999999999999</v>
      </c>
      <c r="G32245">
        <v>34.290999999999997</v>
      </c>
      <c r="J32245">
        <v>1031.0341874411699</v>
      </c>
      <c r="K32245">
        <v>27.303255409783102</v>
      </c>
    </row>
    <row r="32246" spans="1:11" ht="15" customHeight="1">
      <c r="A32246" s="91" t="s">
        <v>4747</v>
      </c>
      <c r="B32246" s="19" t="s">
        <v>88</v>
      </c>
      <c r="C32246" s="30" t="s">
        <v>199</v>
      </c>
      <c r="D32246" s="91">
        <v>5000</v>
      </c>
      <c r="E32246">
        <v>806</v>
      </c>
      <c r="F32246">
        <v>3.2240000000000002</v>
      </c>
      <c r="G32246">
        <v>34.290999999999997</v>
      </c>
      <c r="J32246">
        <v>1031.0391302072801</v>
      </c>
      <c r="K32246">
        <v>27.3035392732547</v>
      </c>
    </row>
    <row r="32247" spans="1:11" ht="15" customHeight="1">
      <c r="A32247" s="91" t="s">
        <v>4747</v>
      </c>
      <c r="B32247" s="19" t="s">
        <v>88</v>
      </c>
      <c r="C32247" s="30" t="s">
        <v>199</v>
      </c>
      <c r="D32247" s="91">
        <v>5000</v>
      </c>
      <c r="E32247">
        <v>807</v>
      </c>
      <c r="F32247">
        <v>3.222</v>
      </c>
      <c r="G32247">
        <v>34.292000000000002</v>
      </c>
      <c r="J32247">
        <v>1031.0447504306701</v>
      </c>
      <c r="K32247">
        <v>27.304528699535201</v>
      </c>
    </row>
    <row r="32248" spans="1:11" ht="15" customHeight="1">
      <c r="A32248" s="91" t="s">
        <v>4747</v>
      </c>
      <c r="B32248" s="19" t="s">
        <v>88</v>
      </c>
      <c r="C32248" s="30" t="s">
        <v>199</v>
      </c>
      <c r="D32248" s="91">
        <v>5000</v>
      </c>
      <c r="E32248">
        <v>808</v>
      </c>
      <c r="F32248">
        <v>3.2210000000000001</v>
      </c>
      <c r="G32248">
        <v>34.292999999999999</v>
      </c>
      <c r="J32248">
        <v>1031.0502566965099</v>
      </c>
      <c r="K32248">
        <v>27.305425817032098</v>
      </c>
    </row>
    <row r="32249" spans="1:11" ht="15" customHeight="1">
      <c r="A32249" s="91" t="s">
        <v>4747</v>
      </c>
      <c r="B32249" s="19" t="s">
        <v>88</v>
      </c>
      <c r="C32249" s="30" t="s">
        <v>199</v>
      </c>
      <c r="D32249" s="91">
        <v>5000</v>
      </c>
      <c r="E32249">
        <v>809</v>
      </c>
      <c r="F32249">
        <v>3.22</v>
      </c>
      <c r="G32249">
        <v>34.292999999999999</v>
      </c>
      <c r="J32249">
        <v>1031.0549715018401</v>
      </c>
      <c r="K32249">
        <v>27.305524963861401</v>
      </c>
    </row>
    <row r="32250" spans="1:11" ht="15" customHeight="1">
      <c r="A32250" s="91" t="s">
        <v>4747</v>
      </c>
      <c r="B32250" s="19" t="s">
        <v>88</v>
      </c>
      <c r="C32250" s="30" t="s">
        <v>199</v>
      </c>
      <c r="D32250" s="91">
        <v>5000</v>
      </c>
      <c r="E32250">
        <v>810</v>
      </c>
      <c r="F32250">
        <v>3.2189999999999999</v>
      </c>
      <c r="G32250">
        <v>34.293999999999997</v>
      </c>
      <c r="J32250">
        <v>1031.06047763218</v>
      </c>
      <c r="K32250">
        <v>27.3064220629369</v>
      </c>
    </row>
    <row r="32251" spans="1:11" ht="15" customHeight="1">
      <c r="A32251" s="91" t="s">
        <v>4747</v>
      </c>
      <c r="B32251" s="19" t="s">
        <v>88</v>
      </c>
      <c r="C32251" s="30" t="s">
        <v>199</v>
      </c>
      <c r="D32251" s="91">
        <v>5000</v>
      </c>
      <c r="E32251">
        <v>811</v>
      </c>
      <c r="F32251">
        <v>3.2149999999999999</v>
      </c>
      <c r="G32251">
        <v>34.293999999999997</v>
      </c>
      <c r="J32251">
        <v>1031.06553412834</v>
      </c>
      <c r="K32251">
        <v>27.306797833042101</v>
      </c>
    </row>
    <row r="32252" spans="1:11" ht="15" customHeight="1">
      <c r="A32252" s="91" t="s">
        <v>4747</v>
      </c>
      <c r="B32252" s="19" t="s">
        <v>88</v>
      </c>
      <c r="C32252" s="30" t="s">
        <v>199</v>
      </c>
      <c r="D32252" s="91">
        <v>5000</v>
      </c>
      <c r="E32252">
        <v>812</v>
      </c>
      <c r="F32252">
        <v>3.2120000000000002</v>
      </c>
      <c r="G32252">
        <v>34.293999999999997</v>
      </c>
      <c r="J32252">
        <v>1031.07047663413</v>
      </c>
      <c r="K32252">
        <v>27.307081242745198</v>
      </c>
    </row>
    <row r="32253" spans="1:11" ht="15" customHeight="1">
      <c r="A32253" s="91" t="s">
        <v>4747</v>
      </c>
      <c r="B32253" s="19" t="s">
        <v>88</v>
      </c>
      <c r="C32253" s="30" t="s">
        <v>199</v>
      </c>
      <c r="D32253" s="91">
        <v>5000</v>
      </c>
      <c r="E32253">
        <v>813</v>
      </c>
      <c r="F32253">
        <v>3.2120000000000002</v>
      </c>
      <c r="G32253">
        <v>34.295000000000002</v>
      </c>
      <c r="J32253">
        <v>1031.0758687098</v>
      </c>
      <c r="K32253">
        <v>27.307886102698799</v>
      </c>
    </row>
    <row r="32254" spans="1:11" ht="15" customHeight="1">
      <c r="A32254" s="91" t="s">
        <v>4747</v>
      </c>
      <c r="B32254" s="19" t="s">
        <v>88</v>
      </c>
      <c r="C32254" s="30" t="s">
        <v>199</v>
      </c>
      <c r="D32254" s="91">
        <v>5000</v>
      </c>
      <c r="E32254">
        <v>814</v>
      </c>
      <c r="F32254">
        <v>3.2120000000000002</v>
      </c>
      <c r="G32254">
        <v>34.295000000000002</v>
      </c>
      <c r="J32254">
        <v>1031.0804692979</v>
      </c>
      <c r="K32254">
        <v>27.307892977127501</v>
      </c>
    </row>
    <row r="32255" spans="1:11" ht="15" customHeight="1">
      <c r="A32255" s="91" t="s">
        <v>4747</v>
      </c>
      <c r="B32255" s="19" t="s">
        <v>88</v>
      </c>
      <c r="C32255" s="30" t="s">
        <v>199</v>
      </c>
      <c r="D32255" s="91">
        <v>5000</v>
      </c>
      <c r="E32255">
        <v>815</v>
      </c>
      <c r="F32255">
        <v>3.2109999999999999</v>
      </c>
      <c r="G32255">
        <v>34.295000000000002</v>
      </c>
      <c r="J32255">
        <v>1031.0851837707401</v>
      </c>
      <c r="K32255">
        <v>27.307992004270499</v>
      </c>
    </row>
    <row r="32256" spans="1:11" ht="15" customHeight="1">
      <c r="A32256" s="91" t="s">
        <v>4747</v>
      </c>
      <c r="B32256" s="19" t="s">
        <v>88</v>
      </c>
      <c r="C32256" s="30" t="s">
        <v>199</v>
      </c>
      <c r="D32256" s="91">
        <v>5000</v>
      </c>
      <c r="E32256">
        <v>816</v>
      </c>
      <c r="F32256">
        <v>3.2090000000000001</v>
      </c>
      <c r="G32256">
        <v>34.295999999999999</v>
      </c>
      <c r="J32256">
        <v>1031.09080353489</v>
      </c>
      <c r="K32256">
        <v>27.308981139630099</v>
      </c>
    </row>
    <row r="32257" spans="1:11" ht="15" customHeight="1">
      <c r="A32257" s="91" t="s">
        <v>4747</v>
      </c>
      <c r="B32257" s="19" t="s">
        <v>88</v>
      </c>
      <c r="C32257" s="30" t="s">
        <v>199</v>
      </c>
      <c r="D32257" s="91">
        <v>5000</v>
      </c>
      <c r="E32257">
        <v>817</v>
      </c>
      <c r="F32257">
        <v>3.2080000000000002</v>
      </c>
      <c r="G32257">
        <v>34.295999999999999</v>
      </c>
      <c r="J32257">
        <v>1031.0955178952499</v>
      </c>
      <c r="K32257">
        <v>27.309080127925402</v>
      </c>
    </row>
    <row r="32258" spans="1:11" ht="15" customHeight="1">
      <c r="A32258" s="91" t="s">
        <v>4747</v>
      </c>
      <c r="B32258" s="19" t="s">
        <v>88</v>
      </c>
      <c r="C32258" s="30" t="s">
        <v>199</v>
      </c>
      <c r="D32258" s="91">
        <v>5000</v>
      </c>
      <c r="E32258">
        <v>818</v>
      </c>
      <c r="F32258">
        <v>3.2069999999999999</v>
      </c>
      <c r="G32258">
        <v>34.295999999999999</v>
      </c>
      <c r="J32258">
        <v>1031.1002321952201</v>
      </c>
      <c r="K32258">
        <v>27.309179102133399</v>
      </c>
    </row>
    <row r="32259" spans="1:11" ht="15" customHeight="1">
      <c r="A32259" s="91" t="s">
        <v>4747</v>
      </c>
      <c r="B32259" s="19" t="s">
        <v>88</v>
      </c>
      <c r="C32259" s="30" t="s">
        <v>199</v>
      </c>
      <c r="D32259" s="91">
        <v>5000</v>
      </c>
      <c r="E32259">
        <v>819</v>
      </c>
      <c r="F32259">
        <v>3.2050000000000001</v>
      </c>
      <c r="G32259">
        <v>34.295999999999999</v>
      </c>
      <c r="J32259">
        <v>1031.10506045086</v>
      </c>
      <c r="K32259">
        <v>27.3093701366465</v>
      </c>
    </row>
    <row r="32260" spans="1:11" ht="15" customHeight="1">
      <c r="A32260" s="91" t="s">
        <v>4747</v>
      </c>
      <c r="B32260" s="19" t="s">
        <v>88</v>
      </c>
      <c r="C32260" s="30" t="s">
        <v>199</v>
      </c>
      <c r="D32260" s="91">
        <v>5000</v>
      </c>
      <c r="E32260">
        <v>820</v>
      </c>
      <c r="F32260">
        <v>3.2029999999999998</v>
      </c>
      <c r="G32260">
        <v>34.296999999999997</v>
      </c>
      <c r="J32260">
        <v>1031.1106800135799</v>
      </c>
      <c r="K32260">
        <v>27.310359132677601</v>
      </c>
    </row>
    <row r="32261" spans="1:11" ht="15" customHeight="1">
      <c r="A32261" s="91" t="s">
        <v>4747</v>
      </c>
      <c r="B32261" s="19" t="s">
        <v>88</v>
      </c>
      <c r="C32261" s="30" t="s">
        <v>199</v>
      </c>
      <c r="D32261" s="91">
        <v>5000</v>
      </c>
      <c r="E32261">
        <v>821</v>
      </c>
      <c r="F32261">
        <v>3.202</v>
      </c>
      <c r="G32261">
        <v>34.296999999999997</v>
      </c>
      <c r="J32261">
        <v>1031.1153941540299</v>
      </c>
      <c r="K32261">
        <v>27.310458040114799</v>
      </c>
    </row>
    <row r="32262" spans="1:11" ht="15" customHeight="1">
      <c r="A32262" s="91" t="s">
        <v>4747</v>
      </c>
      <c r="B32262" s="19" t="s">
        <v>88</v>
      </c>
      <c r="C32262" s="30" t="s">
        <v>199</v>
      </c>
      <c r="D32262" s="91">
        <v>5000</v>
      </c>
      <c r="E32262">
        <v>822</v>
      </c>
      <c r="F32262">
        <v>3.202</v>
      </c>
      <c r="G32262">
        <v>34.298000000000002</v>
      </c>
      <c r="J32262">
        <v>1031.12078552701</v>
      </c>
      <c r="K32262">
        <v>27.3112629292741</v>
      </c>
    </row>
    <row r="32263" spans="1:11" ht="15" customHeight="1">
      <c r="A32263" s="91" t="s">
        <v>4747</v>
      </c>
      <c r="B32263" s="19" t="s">
        <v>88</v>
      </c>
      <c r="C32263" s="30" t="s">
        <v>199</v>
      </c>
      <c r="D32263" s="91">
        <v>5000</v>
      </c>
      <c r="E32263">
        <v>823</v>
      </c>
      <c r="F32263">
        <v>3.2010000000000001</v>
      </c>
      <c r="G32263">
        <v>34.298000000000002</v>
      </c>
      <c r="J32263">
        <v>1031.1254995284201</v>
      </c>
      <c r="K32263">
        <v>27.311361825521502</v>
      </c>
    </row>
    <row r="32264" spans="1:11" ht="15" customHeight="1">
      <c r="A32264" s="91" t="s">
        <v>4747</v>
      </c>
      <c r="B32264" s="19" t="s">
        <v>88</v>
      </c>
      <c r="C32264" s="30" t="s">
        <v>199</v>
      </c>
      <c r="D32264" s="91">
        <v>5000</v>
      </c>
      <c r="E32264">
        <v>824</v>
      </c>
      <c r="F32264">
        <v>3.2</v>
      </c>
      <c r="G32264">
        <v>34.298000000000002</v>
      </c>
      <c r="J32264">
        <v>1031.1302134694699</v>
      </c>
      <c r="K32264">
        <v>27.311460707679501</v>
      </c>
    </row>
    <row r="32265" spans="1:11" ht="15" customHeight="1">
      <c r="A32265" s="91" t="s">
        <v>4747</v>
      </c>
      <c r="B32265" s="19" t="s">
        <v>88</v>
      </c>
      <c r="C32265" s="30" t="s">
        <v>199</v>
      </c>
      <c r="D32265" s="91">
        <v>5000</v>
      </c>
      <c r="E32265">
        <v>825</v>
      </c>
      <c r="F32265">
        <v>3.1989999999999998</v>
      </c>
      <c r="G32265">
        <v>34.298000000000002</v>
      </c>
      <c r="J32265">
        <v>1031.1349273501501</v>
      </c>
      <c r="K32265">
        <v>27.3115595757479</v>
      </c>
    </row>
    <row r="32266" spans="1:11" ht="15" customHeight="1">
      <c r="A32266" s="91" t="s">
        <v>4747</v>
      </c>
      <c r="B32266" s="19" t="s">
        <v>88</v>
      </c>
      <c r="C32266" s="30" t="s">
        <v>199</v>
      </c>
      <c r="D32266" s="91">
        <v>5000</v>
      </c>
      <c r="E32266">
        <v>826</v>
      </c>
      <c r="F32266">
        <v>3.198</v>
      </c>
      <c r="G32266">
        <v>34.298000000000002</v>
      </c>
      <c r="J32266">
        <v>1031.13964117048</v>
      </c>
      <c r="K32266">
        <v>27.3116584297256</v>
      </c>
    </row>
    <row r="32267" spans="1:11" ht="15" customHeight="1">
      <c r="A32267" s="91" t="s">
        <v>4747</v>
      </c>
      <c r="B32267" s="19" t="s">
        <v>88</v>
      </c>
      <c r="C32267" s="30" t="s">
        <v>199</v>
      </c>
      <c r="D32267" s="91">
        <v>5000</v>
      </c>
      <c r="E32267">
        <v>827</v>
      </c>
      <c r="F32267">
        <v>3.1920000000000002</v>
      </c>
      <c r="G32267">
        <v>34.298999999999999</v>
      </c>
      <c r="J32267">
        <v>1031.14571672545</v>
      </c>
      <c r="K32267">
        <v>27.313014982273</v>
      </c>
    </row>
    <row r="32268" spans="1:11" ht="15" customHeight="1">
      <c r="A32268" s="91" t="s">
        <v>4747</v>
      </c>
      <c r="B32268" s="19" t="s">
        <v>88</v>
      </c>
      <c r="C32268" s="30" t="s">
        <v>199</v>
      </c>
      <c r="D32268" s="91">
        <v>5000</v>
      </c>
      <c r="E32268">
        <v>828</v>
      </c>
      <c r="F32268">
        <v>3.19</v>
      </c>
      <c r="G32268">
        <v>34.298999999999999</v>
      </c>
      <c r="J32268">
        <v>1031.15054456132</v>
      </c>
      <c r="K32268">
        <v>27.313205627030101</v>
      </c>
    </row>
    <row r="32269" spans="1:11" ht="15" customHeight="1">
      <c r="A32269" s="91" t="s">
        <v>4747</v>
      </c>
      <c r="B32269" s="19" t="s">
        <v>88</v>
      </c>
      <c r="C32269" s="30" t="s">
        <v>199</v>
      </c>
      <c r="D32269" s="91">
        <v>5000</v>
      </c>
      <c r="E32269">
        <v>829</v>
      </c>
      <c r="F32269">
        <v>3.1890000000000001</v>
      </c>
      <c r="G32269">
        <v>34.299999999999997</v>
      </c>
      <c r="J32269">
        <v>1031.15604959704</v>
      </c>
      <c r="K32269">
        <v>27.3141024176002</v>
      </c>
    </row>
    <row r="32270" spans="1:11" ht="15" customHeight="1">
      <c r="A32270" s="91" t="s">
        <v>4747</v>
      </c>
      <c r="B32270" s="19" t="s">
        <v>88</v>
      </c>
      <c r="C32270" s="30" t="s">
        <v>199</v>
      </c>
      <c r="D32270" s="91">
        <v>5000</v>
      </c>
      <c r="E32270">
        <v>830</v>
      </c>
      <c r="F32270">
        <v>3.1869999999999998</v>
      </c>
      <c r="G32270">
        <v>34.299999999999997</v>
      </c>
      <c r="J32270">
        <v>1031.1608773383</v>
      </c>
      <c r="K32270">
        <v>27.3142929864016</v>
      </c>
    </row>
    <row r="32271" spans="1:11" ht="15" customHeight="1">
      <c r="A32271" s="91" t="s">
        <v>4747</v>
      </c>
      <c r="B32271" s="19" t="s">
        <v>88</v>
      </c>
      <c r="C32271" s="30" t="s">
        <v>199</v>
      </c>
      <c r="D32271" s="91">
        <v>5000</v>
      </c>
      <c r="E32271">
        <v>831</v>
      </c>
      <c r="F32271">
        <v>3.1850000000000001</v>
      </c>
      <c r="G32271">
        <v>34.301000000000002</v>
      </c>
      <c r="J32271">
        <v>1031.16649635162</v>
      </c>
      <c r="K32271">
        <v>27.315281572115101</v>
      </c>
    </row>
    <row r="32272" spans="1:11" ht="15" customHeight="1">
      <c r="A32272" s="91" t="s">
        <v>4747</v>
      </c>
      <c r="B32272" s="19" t="s">
        <v>88</v>
      </c>
      <c r="C32272" s="30" t="s">
        <v>199</v>
      </c>
      <c r="D32272" s="91">
        <v>5000</v>
      </c>
      <c r="E32272">
        <v>832</v>
      </c>
      <c r="F32272">
        <v>3.1829999999999998</v>
      </c>
      <c r="G32272">
        <v>34.301000000000002</v>
      </c>
      <c r="J32272">
        <v>1031.17132400011</v>
      </c>
      <c r="K32272">
        <v>27.315472038900701</v>
      </c>
    </row>
    <row r="32273" spans="1:11" ht="15" customHeight="1">
      <c r="A32273" s="91" t="s">
        <v>4747</v>
      </c>
      <c r="B32273" s="19" t="s">
        <v>88</v>
      </c>
      <c r="C32273" s="30" t="s">
        <v>199</v>
      </c>
      <c r="D32273" s="91">
        <v>5000</v>
      </c>
      <c r="E32273">
        <v>833</v>
      </c>
      <c r="F32273">
        <v>3.18</v>
      </c>
      <c r="G32273">
        <v>34.302</v>
      </c>
      <c r="J32273">
        <v>1031.1770570081301</v>
      </c>
      <c r="K32273">
        <v>27.316552297857498</v>
      </c>
    </row>
    <row r="32274" spans="1:11" ht="15" customHeight="1">
      <c r="A32274" s="91" t="s">
        <v>4747</v>
      </c>
      <c r="B32274" s="19" t="s">
        <v>88</v>
      </c>
      <c r="C32274" s="30" t="s">
        <v>199</v>
      </c>
      <c r="D32274" s="91">
        <v>5000</v>
      </c>
      <c r="E32274">
        <v>834</v>
      </c>
      <c r="F32274">
        <v>3.177</v>
      </c>
      <c r="G32274">
        <v>34.302</v>
      </c>
      <c r="J32274">
        <v>1031.1819986477999</v>
      </c>
      <c r="K32274">
        <v>27.3168343613556</v>
      </c>
    </row>
    <row r="32275" spans="1:11" ht="15" customHeight="1">
      <c r="A32275" s="91" t="s">
        <v>4747</v>
      </c>
      <c r="B32275" s="19" t="s">
        <v>88</v>
      </c>
      <c r="C32275" s="30" t="s">
        <v>199</v>
      </c>
      <c r="D32275" s="91">
        <v>5000</v>
      </c>
      <c r="E32275">
        <v>835</v>
      </c>
      <c r="F32275">
        <v>3.1739999999999999</v>
      </c>
      <c r="G32275">
        <v>34.302999999999997</v>
      </c>
      <c r="J32275">
        <v>1031.1877315510201</v>
      </c>
      <c r="K32275">
        <v>27.317914410177298</v>
      </c>
    </row>
    <row r="32276" spans="1:11" ht="15" customHeight="1">
      <c r="A32276" s="91" t="s">
        <v>4747</v>
      </c>
      <c r="B32276" s="19" t="s">
        <v>88</v>
      </c>
      <c r="C32276" s="30" t="s">
        <v>199</v>
      </c>
      <c r="D32276" s="91">
        <v>5000</v>
      </c>
      <c r="E32276">
        <v>836</v>
      </c>
      <c r="F32276">
        <v>3.1720000000000002</v>
      </c>
      <c r="G32276">
        <v>34.304000000000002</v>
      </c>
      <c r="J32276">
        <v>1031.1933503340499</v>
      </c>
      <c r="K32276">
        <v>27.318902704624598</v>
      </c>
    </row>
    <row r="32277" spans="1:11" ht="15" customHeight="1">
      <c r="A32277" s="91" t="s">
        <v>4747</v>
      </c>
      <c r="B32277" s="19" t="s">
        <v>88</v>
      </c>
      <c r="C32277" s="30" t="s">
        <v>199</v>
      </c>
      <c r="D32277" s="91">
        <v>5000</v>
      </c>
      <c r="E32277">
        <v>837</v>
      </c>
      <c r="F32277">
        <v>3.1709999999999998</v>
      </c>
      <c r="G32277">
        <v>34.304000000000002</v>
      </c>
      <c r="J32277">
        <v>1031.19806367354</v>
      </c>
      <c r="K32277">
        <v>27.3190012011585</v>
      </c>
    </row>
    <row r="32278" spans="1:11" ht="15" customHeight="1">
      <c r="A32278" s="91" t="s">
        <v>4747</v>
      </c>
      <c r="B32278" s="19" t="s">
        <v>88</v>
      </c>
      <c r="C32278" s="30" t="s">
        <v>199</v>
      </c>
      <c r="D32278" s="91">
        <v>5000</v>
      </c>
      <c r="E32278">
        <v>838</v>
      </c>
      <c r="F32278">
        <v>3.1680000000000001</v>
      </c>
      <c r="G32278">
        <v>34.305</v>
      </c>
      <c r="J32278">
        <v>1031.2037964409701</v>
      </c>
      <c r="K32278">
        <v>27.320081045735201</v>
      </c>
    </row>
    <row r="32279" spans="1:11" ht="15" customHeight="1">
      <c r="A32279" s="91" t="s">
        <v>4747</v>
      </c>
      <c r="B32279" s="19" t="s">
        <v>88</v>
      </c>
      <c r="C32279" s="30" t="s">
        <v>199</v>
      </c>
      <c r="D32279" s="91">
        <v>5000</v>
      </c>
      <c r="E32279">
        <v>839</v>
      </c>
      <c r="F32279">
        <v>3.165</v>
      </c>
      <c r="G32279">
        <v>34.305</v>
      </c>
      <c r="J32279">
        <v>1031.2087378454701</v>
      </c>
      <c r="K32279">
        <v>27.320362658624799</v>
      </c>
    </row>
    <row r="32280" spans="1:11" ht="15" customHeight="1">
      <c r="A32280" s="91" t="s">
        <v>4747</v>
      </c>
      <c r="B32280" s="19" t="s">
        <v>88</v>
      </c>
      <c r="C32280" s="30" t="s">
        <v>199</v>
      </c>
      <c r="D32280" s="91">
        <v>5000</v>
      </c>
      <c r="E32280">
        <v>840</v>
      </c>
      <c r="F32280">
        <v>3.1640000000000001</v>
      </c>
      <c r="G32280">
        <v>34.305999999999997</v>
      </c>
      <c r="J32280">
        <v>1031.2142423581699</v>
      </c>
      <c r="K32280">
        <v>27.3212591949505</v>
      </c>
    </row>
    <row r="32281" spans="1:11" ht="15" customHeight="1">
      <c r="A32281" s="91" t="s">
        <v>4747</v>
      </c>
      <c r="B32281" s="19" t="s">
        <v>88</v>
      </c>
      <c r="C32281" s="30" t="s">
        <v>199</v>
      </c>
      <c r="D32281" s="91">
        <v>5000</v>
      </c>
      <c r="E32281">
        <v>841</v>
      </c>
      <c r="F32281">
        <v>3.1619999999999999</v>
      </c>
      <c r="G32281">
        <v>34.305999999999997</v>
      </c>
      <c r="J32281">
        <v>1031.21906959374</v>
      </c>
      <c r="K32281">
        <v>27.321449127371601</v>
      </c>
    </row>
    <row r="32282" spans="1:11" ht="15" customHeight="1">
      <c r="A32282" s="91" t="s">
        <v>4747</v>
      </c>
      <c r="B32282" s="19" t="s">
        <v>88</v>
      </c>
      <c r="C32282" s="30" t="s">
        <v>199</v>
      </c>
      <c r="D32282" s="91">
        <v>5000</v>
      </c>
      <c r="E32282">
        <v>842</v>
      </c>
      <c r="F32282">
        <v>3.161</v>
      </c>
      <c r="G32282">
        <v>34.305999999999997</v>
      </c>
      <c r="J32282">
        <v>1031.2237826882399</v>
      </c>
      <c r="K32282">
        <v>27.3215474905405</v>
      </c>
    </row>
    <row r="32283" spans="1:11" ht="15" customHeight="1">
      <c r="A32283" s="91" t="s">
        <v>4747</v>
      </c>
      <c r="B32283" s="19" t="s">
        <v>88</v>
      </c>
      <c r="C32283" s="30" t="s">
        <v>199</v>
      </c>
      <c r="D32283" s="91">
        <v>5000</v>
      </c>
      <c r="E32283">
        <v>843</v>
      </c>
      <c r="F32283">
        <v>3.1589999999999998</v>
      </c>
      <c r="G32283">
        <v>34.307000000000002</v>
      </c>
      <c r="J32283">
        <v>1031.2294011282099</v>
      </c>
      <c r="K32283">
        <v>27.3225354906488</v>
      </c>
    </row>
    <row r="32284" spans="1:11" ht="15" customHeight="1">
      <c r="A32284" s="91" t="s">
        <v>4747</v>
      </c>
      <c r="B32284" s="19" t="s">
        <v>88</v>
      </c>
      <c r="C32284" s="30" t="s">
        <v>199</v>
      </c>
      <c r="D32284" s="91">
        <v>5000</v>
      </c>
      <c r="E32284">
        <v>844</v>
      </c>
      <c r="F32284">
        <v>3.157</v>
      </c>
      <c r="G32284">
        <v>34.307000000000002</v>
      </c>
      <c r="J32284">
        <v>1031.23422822416</v>
      </c>
      <c r="K32284">
        <v>27.322725293075099</v>
      </c>
    </row>
    <row r="32285" spans="1:11" ht="15" customHeight="1">
      <c r="A32285" s="91" t="s">
        <v>4747</v>
      </c>
      <c r="B32285" s="19" t="s">
        <v>88</v>
      </c>
      <c r="C32285" s="30" t="s">
        <v>199</v>
      </c>
      <c r="D32285" s="91">
        <v>5000</v>
      </c>
      <c r="E32285">
        <v>845</v>
      </c>
      <c r="F32285">
        <v>3.1549999999999998</v>
      </c>
      <c r="G32285">
        <v>34.308</v>
      </c>
      <c r="J32285">
        <v>1031.2398465671599</v>
      </c>
      <c r="K32285">
        <v>27.323713203319102</v>
      </c>
    </row>
    <row r="32286" spans="1:11" ht="15" customHeight="1">
      <c r="A32286" s="91" t="s">
        <v>4747</v>
      </c>
      <c r="B32286" s="19" t="s">
        <v>88</v>
      </c>
      <c r="C32286" s="30" t="s">
        <v>199</v>
      </c>
      <c r="D32286" s="91">
        <v>5000</v>
      </c>
      <c r="E32286">
        <v>846</v>
      </c>
      <c r="F32286">
        <v>3.1539999999999999</v>
      </c>
      <c r="G32286">
        <v>34.308</v>
      </c>
      <c r="J32286">
        <v>1031.24455945041</v>
      </c>
      <c r="K32286">
        <v>27.323811474885598</v>
      </c>
    </row>
    <row r="32287" spans="1:11" ht="15" customHeight="1">
      <c r="A32287" s="91" t="s">
        <v>4747</v>
      </c>
      <c r="B32287" s="19" t="s">
        <v>88</v>
      </c>
      <c r="C32287" s="30" t="s">
        <v>199</v>
      </c>
      <c r="D32287" s="91">
        <v>5000</v>
      </c>
      <c r="E32287">
        <v>847</v>
      </c>
      <c r="F32287">
        <v>3.1520000000000001</v>
      </c>
      <c r="G32287">
        <v>34.308</v>
      </c>
      <c r="J32287">
        <v>1031.2493864067901</v>
      </c>
      <c r="K32287">
        <v>27.324001147306902</v>
      </c>
    </row>
    <row r="32288" spans="1:11" ht="15" customHeight="1">
      <c r="A32288" s="91" t="s">
        <v>4747</v>
      </c>
      <c r="B32288" s="19" t="s">
        <v>88</v>
      </c>
      <c r="C32288" s="30" t="s">
        <v>199</v>
      </c>
      <c r="D32288" s="91">
        <v>5000</v>
      </c>
      <c r="E32288">
        <v>848</v>
      </c>
      <c r="F32288">
        <v>3.1509999999999998</v>
      </c>
      <c r="G32288">
        <v>34.308999999999997</v>
      </c>
      <c r="J32288">
        <v>1031.25489046294</v>
      </c>
      <c r="K32288">
        <v>27.3248975512142</v>
      </c>
    </row>
    <row r="32289" spans="1:11" ht="15" customHeight="1">
      <c r="A32289" s="91" t="s">
        <v>4747</v>
      </c>
      <c r="B32289" s="19" t="s">
        <v>88</v>
      </c>
      <c r="C32289" s="30" t="s">
        <v>199</v>
      </c>
      <c r="D32289" s="91">
        <v>5000</v>
      </c>
      <c r="E32289">
        <v>849</v>
      </c>
      <c r="F32289">
        <v>3.1509999999999998</v>
      </c>
      <c r="G32289">
        <v>34.308999999999997</v>
      </c>
      <c r="J32289">
        <v>1031.2594890108901</v>
      </c>
      <c r="K32289">
        <v>27.324904379719602</v>
      </c>
    </row>
    <row r="32290" spans="1:11" ht="15" customHeight="1">
      <c r="A32290" s="91" t="s">
        <v>4747</v>
      </c>
      <c r="B32290" s="19" t="s">
        <v>88</v>
      </c>
      <c r="C32290" s="30" t="s">
        <v>199</v>
      </c>
      <c r="D32290" s="91">
        <v>5000</v>
      </c>
      <c r="E32290">
        <v>850</v>
      </c>
      <c r="F32290">
        <v>3.15</v>
      </c>
      <c r="G32290">
        <v>34.308999999999997</v>
      </c>
      <c r="J32290">
        <v>1031.2642016479699</v>
      </c>
      <c r="K32290">
        <v>27.3250025980362</v>
      </c>
    </row>
    <row r="32291" spans="1:11" ht="15" customHeight="1">
      <c r="A32291" s="91" t="s">
        <v>4747</v>
      </c>
      <c r="B32291" s="19" t="s">
        <v>88</v>
      </c>
      <c r="C32291" s="30" t="s">
        <v>199</v>
      </c>
      <c r="D32291" s="91">
        <v>5000</v>
      </c>
      <c r="E32291">
        <v>851</v>
      </c>
      <c r="F32291">
        <v>3.15</v>
      </c>
      <c r="G32291">
        <v>34.308999999999997</v>
      </c>
      <c r="J32291">
        <v>1031.26880002386</v>
      </c>
      <c r="K32291">
        <v>27.3250094276273</v>
      </c>
    </row>
    <row r="32292" spans="1:11" ht="15" customHeight="1">
      <c r="A32292" s="91" t="s">
        <v>4747</v>
      </c>
      <c r="B32292" s="19" t="s">
        <v>88</v>
      </c>
      <c r="C32292" s="30" t="s">
        <v>199</v>
      </c>
      <c r="D32292" s="91">
        <v>5000</v>
      </c>
      <c r="E32292">
        <v>852</v>
      </c>
      <c r="F32292">
        <v>3.149</v>
      </c>
      <c r="G32292">
        <v>34.31</v>
      </c>
      <c r="J32292">
        <v>1031.2743037821499</v>
      </c>
      <c r="K32292">
        <v>27.3259058132871</v>
      </c>
    </row>
    <row r="32293" spans="1:11" ht="15" customHeight="1">
      <c r="A32293" s="91" t="s">
        <v>4747</v>
      </c>
      <c r="B32293" s="19" t="s">
        <v>88</v>
      </c>
      <c r="C32293" s="30" t="s">
        <v>199</v>
      </c>
      <c r="D32293" s="91">
        <v>5000</v>
      </c>
      <c r="E32293">
        <v>853</v>
      </c>
      <c r="F32293">
        <v>3.1469999999999998</v>
      </c>
      <c r="G32293">
        <v>34.31</v>
      </c>
      <c r="J32293">
        <v>1031.27913045027</v>
      </c>
      <c r="K32293">
        <v>27.3260953560325</v>
      </c>
    </row>
    <row r="32294" spans="1:11" ht="15" customHeight="1">
      <c r="A32294" s="91" t="s">
        <v>4747</v>
      </c>
      <c r="B32294" s="19" t="s">
        <v>88</v>
      </c>
      <c r="C32294" s="30" t="s">
        <v>199</v>
      </c>
      <c r="D32294" s="91">
        <v>5000</v>
      </c>
      <c r="E32294">
        <v>854</v>
      </c>
      <c r="F32294">
        <v>3.145</v>
      </c>
      <c r="G32294">
        <v>34.31</v>
      </c>
      <c r="J32294">
        <v>1031.2839570732799</v>
      </c>
      <c r="K32294">
        <v>27.326284844760298</v>
      </c>
    </row>
    <row r="32295" spans="1:11" ht="15" customHeight="1">
      <c r="A32295" s="91" t="s">
        <v>4747</v>
      </c>
      <c r="B32295" s="19" t="s">
        <v>88</v>
      </c>
      <c r="C32295" s="30" t="s">
        <v>199</v>
      </c>
      <c r="D32295" s="91">
        <v>5000</v>
      </c>
      <c r="E32295">
        <v>855</v>
      </c>
      <c r="F32295">
        <v>3.1440000000000001</v>
      </c>
      <c r="G32295">
        <v>34.31</v>
      </c>
      <c r="J32295">
        <v>1031.2886694172701</v>
      </c>
      <c r="K32295">
        <v>27.326382981874801</v>
      </c>
    </row>
    <row r="32296" spans="1:11" ht="15" customHeight="1">
      <c r="A32296" s="91" t="s">
        <v>4747</v>
      </c>
      <c r="B32296" s="19" t="s">
        <v>88</v>
      </c>
      <c r="C32296" s="30" t="s">
        <v>199</v>
      </c>
      <c r="D32296" s="91">
        <v>5000</v>
      </c>
      <c r="E32296">
        <v>856</v>
      </c>
      <c r="F32296">
        <v>3.1419999999999999</v>
      </c>
      <c r="G32296">
        <v>34.311</v>
      </c>
      <c r="J32296">
        <v>1031.29428719167</v>
      </c>
      <c r="K32296">
        <v>27.327370591663101</v>
      </c>
    </row>
    <row r="32297" spans="1:11" ht="15" customHeight="1">
      <c r="A32297" s="91" t="s">
        <v>4747</v>
      </c>
      <c r="B32297" s="19" t="s">
        <v>88</v>
      </c>
      <c r="C32297" s="30" t="s">
        <v>199</v>
      </c>
      <c r="D32297" s="91">
        <v>5000</v>
      </c>
      <c r="E32297">
        <v>857</v>
      </c>
      <c r="F32297">
        <v>3.14</v>
      </c>
      <c r="G32297">
        <v>34.311</v>
      </c>
      <c r="J32297">
        <v>1031.29911367523</v>
      </c>
      <c r="K32297">
        <v>27.3275599503609</v>
      </c>
    </row>
    <row r="32298" spans="1:11" ht="15" customHeight="1">
      <c r="A32298" s="91" t="s">
        <v>4747</v>
      </c>
      <c r="B32298" s="19" t="s">
        <v>88</v>
      </c>
      <c r="C32298" s="30" t="s">
        <v>199</v>
      </c>
      <c r="D32298" s="91">
        <v>5000</v>
      </c>
      <c r="E32298">
        <v>858</v>
      </c>
      <c r="F32298">
        <v>3.137</v>
      </c>
      <c r="G32298">
        <v>34.311999999999998</v>
      </c>
      <c r="J32298">
        <v>1031.3048455976</v>
      </c>
      <c r="K32298">
        <v>27.328638695230399</v>
      </c>
    </row>
    <row r="32299" spans="1:11" ht="15" customHeight="1">
      <c r="A32299" s="91" t="s">
        <v>4747</v>
      </c>
      <c r="B32299" s="19" t="s">
        <v>88</v>
      </c>
      <c r="C32299" s="30" t="s">
        <v>199</v>
      </c>
      <c r="D32299" s="91">
        <v>5000</v>
      </c>
      <c r="E32299">
        <v>859</v>
      </c>
      <c r="F32299">
        <v>3.1349999999999998</v>
      </c>
      <c r="G32299">
        <v>34.311999999999998</v>
      </c>
      <c r="J32299">
        <v>1031.30967199052</v>
      </c>
      <c r="K32299">
        <v>27.328827925762202</v>
      </c>
    </row>
    <row r="32300" spans="1:11" ht="15" customHeight="1">
      <c r="A32300" s="91" t="s">
        <v>4747</v>
      </c>
      <c r="B32300" s="19" t="s">
        <v>88</v>
      </c>
      <c r="C32300" s="30" t="s">
        <v>199</v>
      </c>
      <c r="D32300" s="91">
        <v>5000</v>
      </c>
      <c r="E32300">
        <v>860</v>
      </c>
      <c r="F32300">
        <v>3.1339999999999999</v>
      </c>
      <c r="G32300">
        <v>34.313000000000002</v>
      </c>
      <c r="J32300">
        <v>1031.31517532456</v>
      </c>
      <c r="K32300">
        <v>27.329724156883</v>
      </c>
    </row>
    <row r="32301" spans="1:11" ht="15" customHeight="1">
      <c r="A32301" s="91" t="s">
        <v>4747</v>
      </c>
      <c r="B32301" s="19" t="s">
        <v>88</v>
      </c>
      <c r="C32301" s="30" t="s">
        <v>199</v>
      </c>
      <c r="D32301" s="91">
        <v>5000</v>
      </c>
      <c r="E32301">
        <v>861</v>
      </c>
      <c r="F32301">
        <v>3.133</v>
      </c>
      <c r="G32301">
        <v>34.313000000000002</v>
      </c>
      <c r="J32301">
        <v>1031.31988735862</v>
      </c>
      <c r="K32301">
        <v>27.329822149626398</v>
      </c>
    </row>
    <row r="32302" spans="1:11" ht="15" customHeight="1">
      <c r="A32302" s="91" t="s">
        <v>4747</v>
      </c>
      <c r="B32302" s="19" t="s">
        <v>88</v>
      </c>
      <c r="C32302" s="30" t="s">
        <v>199</v>
      </c>
      <c r="D32302" s="91">
        <v>5000</v>
      </c>
      <c r="E32302">
        <v>862</v>
      </c>
      <c r="F32302">
        <v>3.133</v>
      </c>
      <c r="G32302">
        <v>34.313000000000002</v>
      </c>
      <c r="J32302">
        <v>1031.3244850430499</v>
      </c>
      <c r="K32302">
        <v>27.3298289681013</v>
      </c>
    </row>
    <row r="32303" spans="1:11" ht="15" customHeight="1">
      <c r="A32303" s="91" t="s">
        <v>4747</v>
      </c>
      <c r="B32303" s="19" t="s">
        <v>88</v>
      </c>
      <c r="C32303" s="30" t="s">
        <v>199</v>
      </c>
      <c r="D32303" s="91">
        <v>5000</v>
      </c>
      <c r="E32303">
        <v>863</v>
      </c>
      <c r="F32303">
        <v>3.1309999999999998</v>
      </c>
      <c r="G32303">
        <v>34.313000000000002</v>
      </c>
      <c r="J32303">
        <v>1031.3293112459501</v>
      </c>
      <c r="K32303">
        <v>27.330018092787</v>
      </c>
    </row>
    <row r="32304" spans="1:11" ht="15" customHeight="1">
      <c r="A32304" s="91" t="s">
        <v>4747</v>
      </c>
      <c r="B32304" s="19" t="s">
        <v>88</v>
      </c>
      <c r="C32304" s="30" t="s">
        <v>199</v>
      </c>
      <c r="D32304" s="91">
        <v>5000</v>
      </c>
      <c r="E32304">
        <v>864</v>
      </c>
      <c r="F32304">
        <v>3.13</v>
      </c>
      <c r="G32304">
        <v>34.314</v>
      </c>
      <c r="J32304">
        <v>1031.33481431426</v>
      </c>
      <c r="K32304">
        <v>27.330914283560599</v>
      </c>
    </row>
    <row r="32305" spans="1:11" ht="15" customHeight="1">
      <c r="A32305" s="91" t="s">
        <v>4747</v>
      </c>
      <c r="B32305" s="19" t="s">
        <v>88</v>
      </c>
      <c r="C32305" s="30" t="s">
        <v>199</v>
      </c>
      <c r="D32305" s="91">
        <v>5000</v>
      </c>
      <c r="E32305">
        <v>865</v>
      </c>
      <c r="F32305">
        <v>3.129</v>
      </c>
      <c r="G32305">
        <v>34.314</v>
      </c>
      <c r="J32305">
        <v>1031.3395261022899</v>
      </c>
      <c r="K32305">
        <v>27.3310122230289</v>
      </c>
    </row>
    <row r="32306" spans="1:11" ht="15" customHeight="1">
      <c r="A32306" s="91" t="s">
        <v>4747</v>
      </c>
      <c r="B32306" s="19" t="s">
        <v>88</v>
      </c>
      <c r="C32306" s="30" t="s">
        <v>199</v>
      </c>
      <c r="D32306" s="91">
        <v>5000</v>
      </c>
      <c r="E32306">
        <v>866</v>
      </c>
      <c r="F32306">
        <v>3.1269999999999998</v>
      </c>
      <c r="G32306">
        <v>34.314</v>
      </c>
      <c r="J32306">
        <v>1031.3443521639999</v>
      </c>
      <c r="K32306">
        <v>27.331201243735901</v>
      </c>
    </row>
    <row r="32307" spans="1:11" ht="15" customHeight="1">
      <c r="A32307" s="91" t="s">
        <v>4747</v>
      </c>
      <c r="B32307" s="19" t="s">
        <v>88</v>
      </c>
      <c r="C32307" s="30" t="s">
        <v>199</v>
      </c>
      <c r="D32307" s="91">
        <v>5000</v>
      </c>
      <c r="E32307">
        <v>867</v>
      </c>
      <c r="F32307">
        <v>3.1259999999999999</v>
      </c>
      <c r="G32307">
        <v>34.314999999999998</v>
      </c>
      <c r="J32307">
        <v>1031.34985504786</v>
      </c>
      <c r="K32307">
        <v>27.332097394062401</v>
      </c>
    </row>
    <row r="32308" spans="1:11" ht="15" customHeight="1">
      <c r="A32308" s="91" t="s">
        <v>4747</v>
      </c>
      <c r="B32308" s="19" t="s">
        <v>88</v>
      </c>
      <c r="C32308" s="30" t="s">
        <v>199</v>
      </c>
      <c r="D32308" s="91">
        <v>5000</v>
      </c>
      <c r="E32308">
        <v>868</v>
      </c>
      <c r="F32308">
        <v>3.1240000000000001</v>
      </c>
      <c r="G32308">
        <v>34.314999999999998</v>
      </c>
      <c r="J32308">
        <v>1031.35468101531</v>
      </c>
      <c r="K32308">
        <v>27.332286338740499</v>
      </c>
    </row>
    <row r="32309" spans="1:11" ht="15" customHeight="1">
      <c r="A32309" s="91" t="s">
        <v>4747</v>
      </c>
      <c r="B32309" s="19" t="s">
        <v>88</v>
      </c>
      <c r="C32309" s="30" t="s">
        <v>199</v>
      </c>
      <c r="D32309" s="91">
        <v>5000</v>
      </c>
      <c r="E32309">
        <v>869</v>
      </c>
      <c r="F32309">
        <v>3.1219999999999999</v>
      </c>
      <c r="G32309">
        <v>34.314999999999998</v>
      </c>
      <c r="J32309">
        <v>1031.35950693772</v>
      </c>
      <c r="K32309">
        <v>27.3324752293804</v>
      </c>
    </row>
    <row r="32310" spans="1:11" ht="15" customHeight="1">
      <c r="A32310" s="91" t="s">
        <v>4747</v>
      </c>
      <c r="B32310" s="19" t="s">
        <v>88</v>
      </c>
      <c r="C32310" s="30" t="s">
        <v>199</v>
      </c>
      <c r="D32310" s="91">
        <v>5000</v>
      </c>
      <c r="E32310">
        <v>870</v>
      </c>
      <c r="F32310">
        <v>3.121</v>
      </c>
      <c r="G32310">
        <v>34.316000000000003</v>
      </c>
      <c r="J32310">
        <v>1031.3650096532001</v>
      </c>
      <c r="K32310">
        <v>27.333371328211999</v>
      </c>
    </row>
    <row r="32311" spans="1:11" ht="15" customHeight="1">
      <c r="A32311" s="91" t="s">
        <v>4747</v>
      </c>
      <c r="B32311" s="19" t="s">
        <v>88</v>
      </c>
      <c r="C32311" s="30" t="s">
        <v>199</v>
      </c>
      <c r="D32311" s="91">
        <v>5000</v>
      </c>
      <c r="E32311">
        <v>871</v>
      </c>
      <c r="F32311">
        <v>3.12</v>
      </c>
      <c r="G32311">
        <v>34.316000000000003</v>
      </c>
      <c r="J32311">
        <v>1031.3697211097899</v>
      </c>
      <c r="K32311">
        <v>27.333469147802401</v>
      </c>
    </row>
    <row r="32312" spans="1:11" ht="15" customHeight="1">
      <c r="A32312" s="91" t="s">
        <v>4747</v>
      </c>
      <c r="B32312" s="19" t="s">
        <v>88</v>
      </c>
      <c r="C32312" s="30" t="s">
        <v>199</v>
      </c>
      <c r="D32312" s="91">
        <v>5000</v>
      </c>
      <c r="E32312">
        <v>872</v>
      </c>
      <c r="F32312">
        <v>3.1190000000000002</v>
      </c>
      <c r="G32312">
        <v>34.316000000000003</v>
      </c>
      <c r="J32312">
        <v>1031.37443250616</v>
      </c>
      <c r="K32312">
        <v>27.333566953280101</v>
      </c>
    </row>
    <row r="32313" spans="1:11" ht="15" customHeight="1">
      <c r="A32313" s="91" t="s">
        <v>4747</v>
      </c>
      <c r="B32313" s="19" t="s">
        <v>88</v>
      </c>
      <c r="C32313" s="30" t="s">
        <v>199</v>
      </c>
      <c r="D32313" s="91">
        <v>5000</v>
      </c>
      <c r="E32313">
        <v>873</v>
      </c>
      <c r="F32313">
        <v>3.1190000000000002</v>
      </c>
      <c r="G32313">
        <v>34.316000000000003</v>
      </c>
      <c r="J32313">
        <v>1031.3790294325299</v>
      </c>
      <c r="K32313">
        <v>27.3335737650848</v>
      </c>
    </row>
    <row r="32314" spans="1:11" ht="15" customHeight="1">
      <c r="A32314" s="91" t="s">
        <v>4747</v>
      </c>
      <c r="B32314" s="19" t="s">
        <v>88</v>
      </c>
      <c r="C32314" s="30" t="s">
        <v>199</v>
      </c>
      <c r="D32314" s="91">
        <v>5000</v>
      </c>
      <c r="E32314">
        <v>874</v>
      </c>
      <c r="F32314">
        <v>3.117</v>
      </c>
      <c r="G32314">
        <v>34.317</v>
      </c>
      <c r="J32314">
        <v>1031.3846462921199</v>
      </c>
      <c r="K32314">
        <v>27.334560803116599</v>
      </c>
    </row>
    <row r="32315" spans="1:11" ht="15" customHeight="1">
      <c r="A32315" s="91" t="s">
        <v>4747</v>
      </c>
      <c r="B32315" s="19" t="s">
        <v>88</v>
      </c>
      <c r="C32315" s="30" t="s">
        <v>199</v>
      </c>
      <c r="D32315" s="91">
        <v>5000</v>
      </c>
      <c r="E32315">
        <v>875</v>
      </c>
      <c r="F32315">
        <v>3.1139999999999999</v>
      </c>
      <c r="G32315">
        <v>34.317</v>
      </c>
      <c r="J32315">
        <v>1031.38958634661</v>
      </c>
      <c r="K32315">
        <v>27.334840442039901</v>
      </c>
    </row>
    <row r="32316" spans="1:11" ht="15" customHeight="1">
      <c r="A32316" s="91" t="s">
        <v>4747</v>
      </c>
      <c r="B32316" s="19" t="s">
        <v>88</v>
      </c>
      <c r="C32316" s="30" t="s">
        <v>199</v>
      </c>
      <c r="D32316" s="91">
        <v>5000</v>
      </c>
      <c r="E32316">
        <v>876</v>
      </c>
      <c r="F32316">
        <v>3.109</v>
      </c>
      <c r="G32316">
        <v>34.317</v>
      </c>
      <c r="J32316">
        <v>1031.3947551271301</v>
      </c>
      <c r="K32316">
        <v>27.3353017095253</v>
      </c>
    </row>
    <row r="32317" spans="1:11" ht="15" customHeight="1">
      <c r="A32317" s="91" t="s">
        <v>4747</v>
      </c>
      <c r="B32317" s="19" t="s">
        <v>88</v>
      </c>
      <c r="C32317" s="30" t="s">
        <v>199</v>
      </c>
      <c r="D32317" s="91">
        <v>5000</v>
      </c>
      <c r="E32317">
        <v>877</v>
      </c>
      <c r="F32317">
        <v>3.1070000000000002</v>
      </c>
      <c r="G32317">
        <v>34.317999999999998</v>
      </c>
      <c r="J32317">
        <v>1031.4003718609299</v>
      </c>
      <c r="K32317">
        <v>27.336288516415198</v>
      </c>
    </row>
    <row r="32318" spans="1:11" ht="15" customHeight="1">
      <c r="A32318" s="91" t="s">
        <v>4747</v>
      </c>
      <c r="B32318" s="19" t="s">
        <v>88</v>
      </c>
      <c r="C32318" s="30" t="s">
        <v>199</v>
      </c>
      <c r="D32318" s="91">
        <v>5000</v>
      </c>
      <c r="E32318">
        <v>878</v>
      </c>
      <c r="F32318">
        <v>3.1059999999999999</v>
      </c>
      <c r="G32318">
        <v>34.319000000000003</v>
      </c>
      <c r="J32318">
        <v>1031.4058741526601</v>
      </c>
      <c r="K32318">
        <v>27.337184460646299</v>
      </c>
    </row>
    <row r="32319" spans="1:11" ht="15" customHeight="1">
      <c r="A32319" s="91" t="s">
        <v>4747</v>
      </c>
      <c r="B32319" s="19" t="s">
        <v>88</v>
      </c>
      <c r="C32319" s="30" t="s">
        <v>199</v>
      </c>
      <c r="D32319" s="91">
        <v>5000</v>
      </c>
      <c r="E32319">
        <v>879</v>
      </c>
      <c r="F32319">
        <v>3.105</v>
      </c>
      <c r="G32319">
        <v>34.319000000000003</v>
      </c>
      <c r="J32319">
        <v>1031.4105852059199</v>
      </c>
      <c r="K32319">
        <v>27.337282079878801</v>
      </c>
    </row>
    <row r="32320" spans="1:11" ht="15" customHeight="1">
      <c r="A32320" s="91" t="s">
        <v>4747</v>
      </c>
      <c r="B32320" s="19" t="s">
        <v>88</v>
      </c>
      <c r="C32320" s="30" t="s">
        <v>199</v>
      </c>
      <c r="D32320" s="91">
        <v>5000</v>
      </c>
      <c r="E32320">
        <v>880</v>
      </c>
      <c r="F32320">
        <v>3.1040000000000001</v>
      </c>
      <c r="G32320">
        <v>34.32</v>
      </c>
      <c r="J32320">
        <v>1031.4160873625201</v>
      </c>
      <c r="K32320">
        <v>27.3381780056473</v>
      </c>
    </row>
    <row r="32321" spans="1:11" ht="15" customHeight="1">
      <c r="A32321" s="91" t="s">
        <v>4747</v>
      </c>
      <c r="B32321" s="19" t="s">
        <v>88</v>
      </c>
      <c r="C32321" s="30" t="s">
        <v>199</v>
      </c>
      <c r="D32321" s="91">
        <v>5000</v>
      </c>
      <c r="E32321">
        <v>881</v>
      </c>
      <c r="F32321">
        <v>3.1019999999999999</v>
      </c>
      <c r="G32321">
        <v>34.32</v>
      </c>
      <c r="J32321">
        <v>1031.42091272584</v>
      </c>
      <c r="K32321">
        <v>27.338366381882199</v>
      </c>
    </row>
    <row r="32322" spans="1:11" ht="15" customHeight="1">
      <c r="A32322" s="91" t="s">
        <v>4747</v>
      </c>
      <c r="B32322" s="19" t="s">
        <v>88</v>
      </c>
      <c r="C32322" s="30" t="s">
        <v>199</v>
      </c>
      <c r="D32322" s="91">
        <v>5000</v>
      </c>
      <c r="E32322">
        <v>882</v>
      </c>
      <c r="F32322">
        <v>3.0990000000000002</v>
      </c>
      <c r="G32322">
        <v>34.320999999999998</v>
      </c>
      <c r="J32322">
        <v>1031.4266436319799</v>
      </c>
      <c r="K32322">
        <v>27.339443783468599</v>
      </c>
    </row>
    <row r="32323" spans="1:11" ht="15" customHeight="1">
      <c r="A32323" s="91" t="s">
        <v>4747</v>
      </c>
      <c r="B32323" s="19" t="s">
        <v>88</v>
      </c>
      <c r="C32323" s="30" t="s">
        <v>199</v>
      </c>
      <c r="D32323" s="91">
        <v>5000</v>
      </c>
      <c r="E32323">
        <v>883</v>
      </c>
      <c r="F32323">
        <v>3.097</v>
      </c>
      <c r="G32323">
        <v>34.320999999999998</v>
      </c>
      <c r="J32323">
        <v>1031.43146890496</v>
      </c>
      <c r="K32323">
        <v>27.339632031462301</v>
      </c>
    </row>
    <row r="32324" spans="1:11" ht="15" customHeight="1">
      <c r="A32324" s="91" t="s">
        <v>4747</v>
      </c>
      <c r="B32324" s="19" t="s">
        <v>88</v>
      </c>
      <c r="C32324" s="30" t="s">
        <v>199</v>
      </c>
      <c r="D32324" s="91">
        <v>5000</v>
      </c>
      <c r="E32324">
        <v>884</v>
      </c>
      <c r="F32324">
        <v>3.097</v>
      </c>
      <c r="G32324">
        <v>34.322000000000003</v>
      </c>
      <c r="J32324">
        <v>1031.43685640896</v>
      </c>
      <c r="K32324">
        <v>27.3404371667107</v>
      </c>
    </row>
    <row r="32325" spans="1:11" ht="15" customHeight="1">
      <c r="A32325" s="91" t="s">
        <v>4747</v>
      </c>
      <c r="B32325" s="19" t="s">
        <v>88</v>
      </c>
      <c r="C32325" s="30" t="s">
        <v>199</v>
      </c>
      <c r="D32325" s="91">
        <v>5000</v>
      </c>
      <c r="E32325">
        <v>885</v>
      </c>
      <c r="F32325">
        <v>3.0960000000000001</v>
      </c>
      <c r="G32325">
        <v>34.322000000000003</v>
      </c>
      <c r="J32325">
        <v>1031.4415671260599</v>
      </c>
      <c r="K32325">
        <v>27.340534669178901</v>
      </c>
    </row>
    <row r="32326" spans="1:11" ht="15" customHeight="1">
      <c r="A32326" s="91" t="s">
        <v>4747</v>
      </c>
      <c r="B32326" s="19" t="s">
        <v>88</v>
      </c>
      <c r="C32326" s="30" t="s">
        <v>199</v>
      </c>
      <c r="D32326" s="91">
        <v>5000</v>
      </c>
      <c r="E32326">
        <v>886</v>
      </c>
      <c r="F32326">
        <v>3.0960000000000001</v>
      </c>
      <c r="G32326">
        <v>34.322000000000003</v>
      </c>
      <c r="J32326">
        <v>1031.44616329826</v>
      </c>
      <c r="K32326">
        <v>27.340541463580202</v>
      </c>
    </row>
    <row r="32327" spans="1:11" ht="15" customHeight="1">
      <c r="A32327" s="91" t="s">
        <v>4747</v>
      </c>
      <c r="B32327" s="19" t="s">
        <v>88</v>
      </c>
      <c r="C32327" s="30" t="s">
        <v>199</v>
      </c>
      <c r="D32327" s="91">
        <v>5000</v>
      </c>
      <c r="E32327">
        <v>887</v>
      </c>
      <c r="F32327">
        <v>3.0960000000000001</v>
      </c>
      <c r="G32327">
        <v>34.323</v>
      </c>
      <c r="J32327">
        <v>1031.45155050418</v>
      </c>
      <c r="K32327">
        <v>27.341346605761402</v>
      </c>
    </row>
    <row r="32328" spans="1:11" ht="15" customHeight="1">
      <c r="A32328" s="91" t="s">
        <v>4747</v>
      </c>
      <c r="B32328" s="19" t="s">
        <v>88</v>
      </c>
      <c r="C32328" s="30" t="s">
        <v>199</v>
      </c>
      <c r="D32328" s="91">
        <v>5000</v>
      </c>
      <c r="E32328">
        <v>888</v>
      </c>
      <c r="F32328">
        <v>3.0950000000000002</v>
      </c>
      <c r="G32328">
        <v>34.323</v>
      </c>
      <c r="J32328">
        <v>1031.4562610089599</v>
      </c>
      <c r="K32328">
        <v>27.3414440967342</v>
      </c>
    </row>
    <row r="32329" spans="1:11" ht="15" customHeight="1">
      <c r="A32329" s="91" t="s">
        <v>4747</v>
      </c>
      <c r="B32329" s="19" t="s">
        <v>88</v>
      </c>
      <c r="C32329" s="30" t="s">
        <v>199</v>
      </c>
      <c r="D32329" s="91">
        <v>5000</v>
      </c>
      <c r="E32329">
        <v>889</v>
      </c>
      <c r="F32329">
        <v>3.093</v>
      </c>
      <c r="G32329">
        <v>34.323</v>
      </c>
      <c r="J32329">
        <v>1031.4610859924901</v>
      </c>
      <c r="K32329">
        <v>27.3416322410296</v>
      </c>
    </row>
    <row r="32330" spans="1:11" ht="15" customHeight="1">
      <c r="A32330" s="91" t="s">
        <v>4747</v>
      </c>
      <c r="B32330" s="19" t="s">
        <v>88</v>
      </c>
      <c r="C32330" s="30" t="s">
        <v>199</v>
      </c>
      <c r="D32330" s="91">
        <v>5000</v>
      </c>
      <c r="E32330">
        <v>890</v>
      </c>
      <c r="F32330">
        <v>3.0920000000000001</v>
      </c>
      <c r="G32330">
        <v>34.323</v>
      </c>
      <c r="J32330">
        <v>1031.46579639026</v>
      </c>
      <c r="K32330">
        <v>27.341729689911102</v>
      </c>
    </row>
    <row r="32331" spans="1:11" ht="15" customHeight="1">
      <c r="A32331" s="91" t="s">
        <v>4747</v>
      </c>
      <c r="B32331" s="19" t="s">
        <v>88</v>
      </c>
      <c r="C32331" s="30" t="s">
        <v>199</v>
      </c>
      <c r="D32331" s="91">
        <v>5000</v>
      </c>
      <c r="E32331">
        <v>891</v>
      </c>
      <c r="F32331">
        <v>3.09</v>
      </c>
      <c r="G32331">
        <v>34.323</v>
      </c>
      <c r="J32331">
        <v>1031.4706212820499</v>
      </c>
      <c r="K32331">
        <v>27.3419177521696</v>
      </c>
    </row>
    <row r="32332" spans="1:11" ht="15" customHeight="1">
      <c r="A32332" s="91" t="s">
        <v>4747</v>
      </c>
      <c r="B32332" s="19" t="s">
        <v>88</v>
      </c>
      <c r="C32332" s="30" t="s">
        <v>199</v>
      </c>
      <c r="D32332" s="91">
        <v>5000</v>
      </c>
      <c r="E32332">
        <v>892</v>
      </c>
      <c r="F32332">
        <v>3.089</v>
      </c>
      <c r="G32332">
        <v>34.323999999999998</v>
      </c>
      <c r="J32332">
        <v>1031.4761226855701</v>
      </c>
      <c r="K32332">
        <v>27.342813527108799</v>
      </c>
    </row>
    <row r="32333" spans="1:11" ht="15" customHeight="1">
      <c r="A32333" s="91" t="s">
        <v>4747</v>
      </c>
      <c r="B32333" s="19" t="s">
        <v>88</v>
      </c>
      <c r="C32333" s="30" t="s">
        <v>199</v>
      </c>
      <c r="D32333" s="91">
        <v>5000</v>
      </c>
      <c r="E32333">
        <v>893</v>
      </c>
      <c r="F32333">
        <v>3.0880000000000001</v>
      </c>
      <c r="G32333">
        <v>34.323999999999998</v>
      </c>
      <c r="J32333">
        <v>1031.4808329111499</v>
      </c>
      <c r="K32333">
        <v>27.342910922938501</v>
      </c>
    </row>
    <row r="32334" spans="1:11" ht="15" customHeight="1">
      <c r="A32334" s="91" t="s">
        <v>4747</v>
      </c>
      <c r="B32334" s="19" t="s">
        <v>88</v>
      </c>
      <c r="C32334" s="30" t="s">
        <v>199</v>
      </c>
      <c r="D32334" s="91">
        <v>5000</v>
      </c>
      <c r="E32334">
        <v>894</v>
      </c>
      <c r="F32334">
        <v>3.0840000000000001</v>
      </c>
      <c r="G32334">
        <v>34.323999999999998</v>
      </c>
      <c r="J32334">
        <v>1031.48588679872</v>
      </c>
      <c r="K32334">
        <v>27.343279997425299</v>
      </c>
    </row>
    <row r="32335" spans="1:11" ht="15" customHeight="1">
      <c r="A32335" s="91" t="s">
        <v>4747</v>
      </c>
      <c r="B32335" s="19" t="s">
        <v>88</v>
      </c>
      <c r="C32335" s="30" t="s">
        <v>199</v>
      </c>
      <c r="D32335" s="91">
        <v>5000</v>
      </c>
      <c r="E32335">
        <v>895</v>
      </c>
      <c r="F32335">
        <v>3.08</v>
      </c>
      <c r="G32335">
        <v>34.325000000000003</v>
      </c>
      <c r="J32335">
        <v>1031.4917317172401</v>
      </c>
      <c r="K32335">
        <v>27.344447259218398</v>
      </c>
    </row>
    <row r="32336" spans="1:11" ht="15" customHeight="1">
      <c r="A32336" s="91" t="s">
        <v>4747</v>
      </c>
      <c r="B32336" s="19" t="s">
        <v>88</v>
      </c>
      <c r="C32336" s="30" t="s">
        <v>199</v>
      </c>
      <c r="D32336" s="91">
        <v>5000</v>
      </c>
      <c r="E32336">
        <v>896</v>
      </c>
      <c r="F32336">
        <v>3.077</v>
      </c>
      <c r="G32336">
        <v>34.326000000000001</v>
      </c>
      <c r="J32336">
        <v>1031.4974620331</v>
      </c>
      <c r="K32336">
        <v>27.345523880548601</v>
      </c>
    </row>
    <row r="32337" spans="1:11" ht="15" customHeight="1">
      <c r="A32337" s="91" t="s">
        <v>4747</v>
      </c>
      <c r="B32337" s="19" t="s">
        <v>88</v>
      </c>
      <c r="C32337" s="30" t="s">
        <v>199</v>
      </c>
      <c r="D32337" s="91">
        <v>5000</v>
      </c>
      <c r="E32337">
        <v>897</v>
      </c>
      <c r="F32337">
        <v>3.0750000000000002</v>
      </c>
      <c r="G32337">
        <v>34.326999999999998</v>
      </c>
      <c r="J32337">
        <v>1031.5030777669399</v>
      </c>
      <c r="K32337">
        <v>27.3465099680379</v>
      </c>
    </row>
    <row r="32338" spans="1:11" ht="15" customHeight="1">
      <c r="A32338" s="91" t="s">
        <v>4747</v>
      </c>
      <c r="B32338" s="19" t="s">
        <v>88</v>
      </c>
      <c r="C32338" s="30" t="s">
        <v>199</v>
      </c>
      <c r="D32338" s="91">
        <v>5000</v>
      </c>
      <c r="E32338">
        <v>898</v>
      </c>
      <c r="F32338">
        <v>3.0750000000000002</v>
      </c>
      <c r="G32338">
        <v>34.326999999999998</v>
      </c>
      <c r="J32338">
        <v>1031.5076732416801</v>
      </c>
      <c r="K32338">
        <v>27.346516746534501</v>
      </c>
    </row>
    <row r="32339" spans="1:11" ht="15" customHeight="1">
      <c r="A32339" s="91" t="s">
        <v>4747</v>
      </c>
      <c r="B32339" s="19" t="s">
        <v>88</v>
      </c>
      <c r="C32339" s="30" t="s">
        <v>199</v>
      </c>
      <c r="D32339" s="91">
        <v>5000</v>
      </c>
      <c r="E32339">
        <v>899</v>
      </c>
      <c r="F32339">
        <v>3.0739999999999998</v>
      </c>
      <c r="G32339">
        <v>34.328000000000003</v>
      </c>
      <c r="J32339">
        <v>1031.51317429855</v>
      </c>
      <c r="K32339">
        <v>27.347412370158999</v>
      </c>
    </row>
    <row r="32340" spans="1:11" ht="15" customHeight="1">
      <c r="A32340" s="91" t="s">
        <v>4747</v>
      </c>
      <c r="B32340" s="19" t="s">
        <v>88</v>
      </c>
      <c r="C32340" s="30" t="s">
        <v>199</v>
      </c>
      <c r="D32340" s="91">
        <v>5000</v>
      </c>
      <c r="E32340">
        <v>900</v>
      </c>
      <c r="F32340">
        <v>3.0739999999999998</v>
      </c>
      <c r="G32340">
        <v>34.328000000000003</v>
      </c>
      <c r="J32340">
        <v>1031.5177695937</v>
      </c>
      <c r="K32340">
        <v>27.3474191500773</v>
      </c>
    </row>
    <row r="32341" spans="1:11" ht="15" customHeight="1">
      <c r="A32341" s="91" t="s">
        <v>4747</v>
      </c>
      <c r="B32341" s="19" t="s">
        <v>88</v>
      </c>
      <c r="C32341" s="30" t="s">
        <v>199</v>
      </c>
      <c r="D32341" s="91">
        <v>5000</v>
      </c>
      <c r="E32341">
        <v>901</v>
      </c>
      <c r="F32341">
        <v>3.0739999999999998</v>
      </c>
      <c r="G32341">
        <v>34.328000000000003</v>
      </c>
      <c r="J32341">
        <v>1031.52236479048</v>
      </c>
      <c r="K32341">
        <v>27.347425931328399</v>
      </c>
    </row>
    <row r="32342" spans="1:11" ht="15" customHeight="1">
      <c r="A32342" s="91" t="s">
        <v>4747</v>
      </c>
      <c r="B32342" s="19" t="s">
        <v>88</v>
      </c>
      <c r="C32342" s="30" t="s">
        <v>199</v>
      </c>
      <c r="D32342" s="91">
        <v>5000</v>
      </c>
      <c r="E32342">
        <v>902</v>
      </c>
      <c r="F32342">
        <v>3.073</v>
      </c>
      <c r="G32342">
        <v>34.328000000000003</v>
      </c>
      <c r="J32342">
        <v>1031.52707453477</v>
      </c>
      <c r="K32342">
        <v>27.347523129583799</v>
      </c>
    </row>
    <row r="32343" spans="1:11" ht="15" customHeight="1">
      <c r="A32343" s="91" t="s">
        <v>4747</v>
      </c>
      <c r="B32343" s="19" t="s">
        <v>88</v>
      </c>
      <c r="C32343" s="30" t="s">
        <v>199</v>
      </c>
      <c r="D32343" s="91">
        <v>5000</v>
      </c>
      <c r="E32343">
        <v>903</v>
      </c>
      <c r="F32343">
        <v>3.07</v>
      </c>
      <c r="G32343">
        <v>34.329000000000001</v>
      </c>
      <c r="J32343">
        <v>1031.5328045837</v>
      </c>
      <c r="K32343">
        <v>27.34859950741</v>
      </c>
    </row>
    <row r="32344" spans="1:11" ht="15" customHeight="1">
      <c r="A32344" s="91" t="s">
        <v>4747</v>
      </c>
      <c r="B32344" s="19" t="s">
        <v>88</v>
      </c>
      <c r="C32344" s="30" t="s">
        <v>199</v>
      </c>
      <c r="D32344" s="91">
        <v>5000</v>
      </c>
      <c r="E32344">
        <v>904</v>
      </c>
      <c r="F32344">
        <v>3.0680000000000001</v>
      </c>
      <c r="G32344">
        <v>34.329000000000001</v>
      </c>
      <c r="J32344">
        <v>1031.5376288703801</v>
      </c>
      <c r="K32344">
        <v>27.348787006892099</v>
      </c>
    </row>
    <row r="32345" spans="1:11" ht="15" customHeight="1">
      <c r="A32345" s="91" t="s">
        <v>4747</v>
      </c>
      <c r="B32345" s="19" t="s">
        <v>88</v>
      </c>
      <c r="C32345" s="30" t="s">
        <v>199</v>
      </c>
      <c r="D32345" s="91">
        <v>5000</v>
      </c>
      <c r="E32345">
        <v>905</v>
      </c>
      <c r="F32345">
        <v>3.0680000000000001</v>
      </c>
      <c r="G32345">
        <v>34.33</v>
      </c>
      <c r="J32345">
        <v>1031.54301488596</v>
      </c>
      <c r="K32345">
        <v>27.349592217619101</v>
      </c>
    </row>
    <row r="32346" spans="1:11" ht="15" customHeight="1">
      <c r="A32346" s="91" t="s">
        <v>4747</v>
      </c>
      <c r="B32346" s="19" t="s">
        <v>88</v>
      </c>
      <c r="C32346" s="30" t="s">
        <v>199</v>
      </c>
      <c r="D32346" s="91">
        <v>5000</v>
      </c>
      <c r="E32346">
        <v>906</v>
      </c>
      <c r="F32346">
        <v>3.0659999999999998</v>
      </c>
      <c r="G32346">
        <v>34.33</v>
      </c>
      <c r="J32346">
        <v>1031.5478390767801</v>
      </c>
      <c r="K32346">
        <v>27.3497796671072</v>
      </c>
    </row>
    <row r="32347" spans="1:11" ht="15" customHeight="1">
      <c r="A32347" s="91" t="s">
        <v>4747</v>
      </c>
      <c r="B32347" s="19" t="s">
        <v>88</v>
      </c>
      <c r="C32347" s="30" t="s">
        <v>199</v>
      </c>
      <c r="D32347" s="91">
        <v>5000</v>
      </c>
      <c r="E32347">
        <v>907</v>
      </c>
      <c r="F32347">
        <v>3.0630000000000002</v>
      </c>
      <c r="G32347">
        <v>34.33</v>
      </c>
      <c r="J32347">
        <v>1031.5527778836099</v>
      </c>
      <c r="K32347">
        <v>27.3500573532719</v>
      </c>
    </row>
    <row r="32348" spans="1:11" ht="15" customHeight="1">
      <c r="A32348" s="91" t="s">
        <v>4747</v>
      </c>
      <c r="B32348" s="19" t="s">
        <v>88</v>
      </c>
      <c r="C32348" s="30" t="s">
        <v>199</v>
      </c>
      <c r="D32348" s="91">
        <v>5000</v>
      </c>
      <c r="E32348">
        <v>908</v>
      </c>
      <c r="F32348">
        <v>3.06</v>
      </c>
      <c r="G32348">
        <v>34.33</v>
      </c>
      <c r="J32348">
        <v>1031.5577166380001</v>
      </c>
      <c r="K32348">
        <v>27.3503349208838</v>
      </c>
    </row>
    <row r="32349" spans="1:11" ht="15" customHeight="1">
      <c r="A32349" s="91" t="s">
        <v>4747</v>
      </c>
      <c r="B32349" s="19" t="s">
        <v>88</v>
      </c>
      <c r="C32349" s="30" t="s">
        <v>199</v>
      </c>
      <c r="D32349" s="91">
        <v>5000</v>
      </c>
      <c r="E32349">
        <v>909</v>
      </c>
      <c r="F32349">
        <v>3.0590000000000002</v>
      </c>
      <c r="G32349">
        <v>34.331000000000003</v>
      </c>
      <c r="J32349">
        <v>1031.5632171095201</v>
      </c>
      <c r="K32349">
        <v>27.351230389981801</v>
      </c>
    </row>
    <row r="32350" spans="1:11" ht="15" customHeight="1">
      <c r="A32350" s="91" t="s">
        <v>4747</v>
      </c>
      <c r="B32350" s="19" t="s">
        <v>88</v>
      </c>
      <c r="C32350" s="30" t="s">
        <v>199</v>
      </c>
      <c r="D32350" s="91">
        <v>5000</v>
      </c>
      <c r="E32350">
        <v>910</v>
      </c>
      <c r="F32350">
        <v>3.0579999999999998</v>
      </c>
      <c r="G32350">
        <v>34.331000000000003</v>
      </c>
      <c r="J32350">
        <v>1031.5679264513201</v>
      </c>
      <c r="K32350">
        <v>27.351327387720598</v>
      </c>
    </row>
    <row r="32351" spans="1:11" ht="15" customHeight="1">
      <c r="A32351" s="91" t="s">
        <v>4747</v>
      </c>
      <c r="B32351" s="19" t="s">
        <v>88</v>
      </c>
      <c r="C32351" s="30" t="s">
        <v>199</v>
      </c>
      <c r="D32351" s="91">
        <v>5000</v>
      </c>
      <c r="E32351">
        <v>911</v>
      </c>
      <c r="F32351">
        <v>3.0569999999999999</v>
      </c>
      <c r="G32351">
        <v>34.332000000000001</v>
      </c>
      <c r="J32351">
        <v>1031.5734267878699</v>
      </c>
      <c r="K32351">
        <v>27.3522228383376</v>
      </c>
    </row>
    <row r="32352" spans="1:11" ht="15" customHeight="1">
      <c r="A32352" s="91" t="s">
        <v>4747</v>
      </c>
      <c r="B32352" s="19" t="s">
        <v>88</v>
      </c>
      <c r="C32352" s="30" t="s">
        <v>199</v>
      </c>
      <c r="D32352" s="91">
        <v>5000</v>
      </c>
      <c r="E32352">
        <v>912</v>
      </c>
      <c r="F32352">
        <v>3.056</v>
      </c>
      <c r="G32352">
        <v>34.332000000000001</v>
      </c>
      <c r="J32352">
        <v>1031.5781360044</v>
      </c>
      <c r="K32352">
        <v>27.352319810980799</v>
      </c>
    </row>
    <row r="32353" spans="1:11" ht="15" customHeight="1">
      <c r="A32353" s="91" t="s">
        <v>4747</v>
      </c>
      <c r="B32353" s="19" t="s">
        <v>88</v>
      </c>
      <c r="C32353" s="30" t="s">
        <v>199</v>
      </c>
      <c r="D32353" s="91">
        <v>5000</v>
      </c>
      <c r="E32353">
        <v>913</v>
      </c>
      <c r="F32353">
        <v>3.0539999999999998</v>
      </c>
      <c r="G32353">
        <v>34.332999999999998</v>
      </c>
      <c r="J32353">
        <v>1031.58375092081</v>
      </c>
      <c r="K32353">
        <v>27.353305422409001</v>
      </c>
    </row>
    <row r="32354" spans="1:11" ht="15" customHeight="1">
      <c r="A32354" s="91" t="s">
        <v>4747</v>
      </c>
      <c r="B32354" s="19" t="s">
        <v>88</v>
      </c>
      <c r="C32354" s="30" t="s">
        <v>199</v>
      </c>
      <c r="D32354" s="91">
        <v>5000</v>
      </c>
      <c r="E32354">
        <v>914</v>
      </c>
      <c r="F32354">
        <v>3.052</v>
      </c>
      <c r="G32354">
        <v>34.332999999999998</v>
      </c>
      <c r="J32354">
        <v>1031.5885747422301</v>
      </c>
      <c r="K32354">
        <v>27.353492509282201</v>
      </c>
    </row>
    <row r="32355" spans="1:11" ht="15" customHeight="1">
      <c r="A32355" s="91" t="s">
        <v>4747</v>
      </c>
      <c r="B32355" s="19" t="s">
        <v>88</v>
      </c>
      <c r="C32355" s="30" t="s">
        <v>199</v>
      </c>
      <c r="D32355" s="91">
        <v>5000</v>
      </c>
      <c r="E32355">
        <v>915</v>
      </c>
      <c r="F32355">
        <v>3.0510000000000002</v>
      </c>
      <c r="G32355">
        <v>34.332999999999998</v>
      </c>
      <c r="J32355">
        <v>1031.59328380016</v>
      </c>
      <c r="K32355">
        <v>27.353589414981599</v>
      </c>
    </row>
    <row r="32356" spans="1:11" ht="15" customHeight="1">
      <c r="A32356" s="91" t="s">
        <v>4747</v>
      </c>
      <c r="B32356" s="19" t="s">
        <v>88</v>
      </c>
      <c r="C32356" s="30" t="s">
        <v>199</v>
      </c>
      <c r="D32356" s="91">
        <v>5000</v>
      </c>
      <c r="E32356">
        <v>916</v>
      </c>
      <c r="F32356">
        <v>3.05</v>
      </c>
      <c r="G32356">
        <v>34.334000000000003</v>
      </c>
      <c r="J32356">
        <v>1031.5987838337901</v>
      </c>
      <c r="K32356">
        <v>27.354484795566801</v>
      </c>
    </row>
    <row r="32357" spans="1:11" ht="15" customHeight="1">
      <c r="A32357" s="91" t="s">
        <v>4747</v>
      </c>
      <c r="B32357" s="19" t="s">
        <v>88</v>
      </c>
      <c r="C32357" s="30" t="s">
        <v>199</v>
      </c>
      <c r="D32357" s="91">
        <v>5000</v>
      </c>
      <c r="E32357">
        <v>917</v>
      </c>
      <c r="F32357">
        <v>3.048</v>
      </c>
      <c r="G32357">
        <v>34.334000000000003</v>
      </c>
      <c r="J32357">
        <v>1031.6036075146301</v>
      </c>
      <c r="K32357">
        <v>27.354671778331301</v>
      </c>
    </row>
    <row r="32358" spans="1:11" ht="15" customHeight="1">
      <c r="A32358" s="91" t="s">
        <v>4747</v>
      </c>
      <c r="B32358" s="19" t="s">
        <v>88</v>
      </c>
      <c r="C32358" s="30" t="s">
        <v>199</v>
      </c>
      <c r="D32358" s="91">
        <v>5000</v>
      </c>
      <c r="E32358">
        <v>918</v>
      </c>
      <c r="F32358">
        <v>3.048</v>
      </c>
      <c r="G32358">
        <v>34.335000000000001</v>
      </c>
      <c r="J32358">
        <v>1031.60899266518</v>
      </c>
      <c r="K32358">
        <v>27.355477038267299</v>
      </c>
    </row>
    <row r="32359" spans="1:11" ht="15" customHeight="1">
      <c r="A32359" s="91" t="s">
        <v>4747</v>
      </c>
      <c r="B32359" s="19" t="s">
        <v>88</v>
      </c>
      <c r="C32359" s="30" t="s">
        <v>199</v>
      </c>
      <c r="D32359" s="91">
        <v>5000</v>
      </c>
      <c r="E32359">
        <v>919</v>
      </c>
      <c r="F32359">
        <v>3.0470000000000002</v>
      </c>
      <c r="G32359">
        <v>34.335000000000001</v>
      </c>
      <c r="J32359">
        <v>1031.6137014726401</v>
      </c>
      <c r="K32359">
        <v>27.355573893766199</v>
      </c>
    </row>
    <row r="32360" spans="1:11" ht="15" customHeight="1">
      <c r="A32360" s="91" t="s">
        <v>4747</v>
      </c>
      <c r="B32360" s="19" t="s">
        <v>88</v>
      </c>
      <c r="C32360" s="30" t="s">
        <v>199</v>
      </c>
      <c r="D32360" s="91">
        <v>5000</v>
      </c>
      <c r="E32360">
        <v>920</v>
      </c>
      <c r="F32360">
        <v>3.0470000000000002</v>
      </c>
      <c r="G32360">
        <v>34.335000000000001</v>
      </c>
      <c r="J32360">
        <v>1031.6182954175299</v>
      </c>
      <c r="K32360">
        <v>27.355580659478601</v>
      </c>
    </row>
    <row r="32361" spans="1:11" ht="15" customHeight="1">
      <c r="A32361" s="91" t="s">
        <v>4747</v>
      </c>
      <c r="B32361" s="19" t="s">
        <v>88</v>
      </c>
      <c r="C32361" s="30" t="s">
        <v>199</v>
      </c>
      <c r="D32361" s="91">
        <v>5000</v>
      </c>
      <c r="E32361">
        <v>921</v>
      </c>
      <c r="F32361">
        <v>3.0459999999999998</v>
      </c>
      <c r="G32361">
        <v>34.335000000000001</v>
      </c>
      <c r="J32361">
        <v>1031.6230040913699</v>
      </c>
      <c r="K32361">
        <v>27.355677500565701</v>
      </c>
    </row>
    <row r="32362" spans="1:11" ht="15" customHeight="1">
      <c r="A32362" s="91" t="s">
        <v>4747</v>
      </c>
      <c r="B32362" s="19" t="s">
        <v>88</v>
      </c>
      <c r="C32362" s="30" t="s">
        <v>199</v>
      </c>
      <c r="D32362" s="91">
        <v>5000</v>
      </c>
      <c r="E32362">
        <v>922</v>
      </c>
      <c r="F32362">
        <v>3.0449999999999999</v>
      </c>
      <c r="G32362">
        <v>34.335999999999999</v>
      </c>
      <c r="J32362">
        <v>1031.6285037088401</v>
      </c>
      <c r="K32362">
        <v>27.356572833296902</v>
      </c>
    </row>
    <row r="32363" spans="1:11" ht="15" customHeight="1">
      <c r="A32363" s="91" t="s">
        <v>4747</v>
      </c>
      <c r="B32363" s="19" t="s">
        <v>88</v>
      </c>
      <c r="C32363" s="30" t="s">
        <v>199</v>
      </c>
      <c r="D32363" s="91">
        <v>5000</v>
      </c>
      <c r="E32363">
        <v>923</v>
      </c>
      <c r="F32363">
        <v>3.0449999999999999</v>
      </c>
      <c r="G32363">
        <v>34.335999999999999</v>
      </c>
      <c r="J32363">
        <v>1031.6330974007101</v>
      </c>
      <c r="K32363">
        <v>27.356579600142599</v>
      </c>
    </row>
    <row r="32364" spans="1:11" ht="15" customHeight="1">
      <c r="A32364" s="91" t="s">
        <v>4747</v>
      </c>
      <c r="B32364" s="19" t="s">
        <v>88</v>
      </c>
      <c r="C32364" s="30" t="s">
        <v>199</v>
      </c>
      <c r="D32364" s="91">
        <v>5000</v>
      </c>
      <c r="E32364">
        <v>924</v>
      </c>
      <c r="F32364">
        <v>3.044</v>
      </c>
      <c r="G32364">
        <v>34.335999999999999</v>
      </c>
      <c r="J32364">
        <v>1031.6378058758301</v>
      </c>
      <c r="K32364">
        <v>27.3566764158486</v>
      </c>
    </row>
    <row r="32365" spans="1:11" ht="15" customHeight="1">
      <c r="A32365" s="91" t="s">
        <v>4747</v>
      </c>
      <c r="B32365" s="19" t="s">
        <v>88</v>
      </c>
      <c r="C32365" s="30" t="s">
        <v>199</v>
      </c>
      <c r="D32365" s="91">
        <v>5000</v>
      </c>
      <c r="E32365">
        <v>925</v>
      </c>
      <c r="F32365">
        <v>3.0409999999999999</v>
      </c>
      <c r="G32365">
        <v>34.335999999999999</v>
      </c>
      <c r="J32365">
        <v>1031.64274404652</v>
      </c>
      <c r="K32365">
        <v>27.356953248005102</v>
      </c>
    </row>
    <row r="32366" spans="1:11" ht="15" customHeight="1">
      <c r="A32366" s="91" t="s">
        <v>4747</v>
      </c>
      <c r="B32366" s="19" t="s">
        <v>88</v>
      </c>
      <c r="C32366" s="30" t="s">
        <v>199</v>
      </c>
      <c r="D32366" s="91">
        <v>5000</v>
      </c>
      <c r="E32366">
        <v>926</v>
      </c>
      <c r="F32366">
        <v>3.036</v>
      </c>
      <c r="G32366">
        <v>34.335999999999999</v>
      </c>
      <c r="J32366">
        <v>1031.64791185581</v>
      </c>
      <c r="K32366">
        <v>27.357409866394601</v>
      </c>
    </row>
    <row r="32367" spans="1:11" ht="15" customHeight="1">
      <c r="A32367" s="91" t="s">
        <v>4747</v>
      </c>
      <c r="B32367" s="19" t="s">
        <v>88</v>
      </c>
      <c r="C32367" s="30" t="s">
        <v>199</v>
      </c>
      <c r="D32367" s="91">
        <v>5000</v>
      </c>
      <c r="E32367">
        <v>927</v>
      </c>
      <c r="F32367">
        <v>3.0339999999999998</v>
      </c>
      <c r="G32367">
        <v>34.337000000000003</v>
      </c>
      <c r="J32367">
        <v>1031.6535260677699</v>
      </c>
      <c r="K32367">
        <v>27.358395015449101</v>
      </c>
    </row>
    <row r="32368" spans="1:11" ht="15" customHeight="1">
      <c r="A32368" s="91" t="s">
        <v>4747</v>
      </c>
      <c r="B32368" s="19" t="s">
        <v>88</v>
      </c>
      <c r="C32368" s="30" t="s">
        <v>199</v>
      </c>
      <c r="D32368" s="91">
        <v>5000</v>
      </c>
      <c r="E32368">
        <v>928</v>
      </c>
      <c r="F32368">
        <v>3.032</v>
      </c>
      <c r="G32368">
        <v>34.338000000000001</v>
      </c>
      <c r="J32368">
        <v>1031.6591402306401</v>
      </c>
      <c r="K32368">
        <v>27.359380122621399</v>
      </c>
    </row>
    <row r="32369" spans="1:11" ht="15" customHeight="1">
      <c r="A32369" s="91" t="s">
        <v>4747</v>
      </c>
      <c r="B32369" s="19" t="s">
        <v>88</v>
      </c>
      <c r="C32369" s="30" t="s">
        <v>199</v>
      </c>
      <c r="D32369" s="91">
        <v>5000</v>
      </c>
      <c r="E32369">
        <v>929</v>
      </c>
      <c r="F32369">
        <v>3.03</v>
      </c>
      <c r="G32369">
        <v>34.338000000000001</v>
      </c>
      <c r="J32369">
        <v>1031.6639633534201</v>
      </c>
      <c r="K32369">
        <v>27.3595666366475</v>
      </c>
    </row>
    <row r="32370" spans="1:11" ht="15" customHeight="1">
      <c r="A32370" s="91" t="s">
        <v>4747</v>
      </c>
      <c r="B32370" s="19" t="s">
        <v>88</v>
      </c>
      <c r="C32370" s="30" t="s">
        <v>199</v>
      </c>
      <c r="D32370" s="91">
        <v>5000</v>
      </c>
      <c r="E32370">
        <v>930</v>
      </c>
      <c r="F32370">
        <v>3.0289999999999999</v>
      </c>
      <c r="G32370">
        <v>34.338999999999999</v>
      </c>
      <c r="J32370">
        <v>1031.66946256459</v>
      </c>
      <c r="K32370">
        <v>27.360461803556099</v>
      </c>
    </row>
    <row r="32371" spans="1:11" ht="15" customHeight="1">
      <c r="A32371" s="91" t="s">
        <v>4747</v>
      </c>
      <c r="B32371" s="19" t="s">
        <v>88</v>
      </c>
      <c r="C32371" s="30" t="s">
        <v>199</v>
      </c>
      <c r="D32371" s="91">
        <v>5000</v>
      </c>
      <c r="E32371">
        <v>931</v>
      </c>
      <c r="F32371">
        <v>3.0270000000000001</v>
      </c>
      <c r="G32371">
        <v>34.338999999999999</v>
      </c>
      <c r="J32371">
        <v>1031.67428559364</v>
      </c>
      <c r="K32371">
        <v>27.3606482414386</v>
      </c>
    </row>
    <row r="32372" spans="1:11" ht="15" customHeight="1">
      <c r="A32372" s="91" t="s">
        <v>4747</v>
      </c>
      <c r="B32372" s="19" t="s">
        <v>88</v>
      </c>
      <c r="C32372" s="30" t="s">
        <v>199</v>
      </c>
      <c r="D32372" s="91">
        <v>5000</v>
      </c>
      <c r="E32372">
        <v>932</v>
      </c>
      <c r="F32372">
        <v>3.0270000000000001</v>
      </c>
      <c r="G32372">
        <v>34.340000000000003</v>
      </c>
      <c r="J32372">
        <v>1031.67966980097</v>
      </c>
      <c r="K32372">
        <v>27.361453553477499</v>
      </c>
    </row>
    <row r="32373" spans="1:11" ht="15" customHeight="1">
      <c r="A32373" s="91" t="s">
        <v>4747</v>
      </c>
      <c r="B32373" s="19" t="s">
        <v>88</v>
      </c>
      <c r="C32373" s="30" t="s">
        <v>199</v>
      </c>
      <c r="D32373" s="91">
        <v>5000</v>
      </c>
      <c r="E32373">
        <v>933</v>
      </c>
      <c r="F32373">
        <v>3.0259999999999998</v>
      </c>
      <c r="G32373">
        <v>34.340000000000003</v>
      </c>
      <c r="J32373">
        <v>1031.68437783589</v>
      </c>
      <c r="K32373">
        <v>27.361550129870899</v>
      </c>
    </row>
    <row r="32374" spans="1:11" ht="15" customHeight="1">
      <c r="A32374" s="91" t="s">
        <v>4747</v>
      </c>
      <c r="B32374" s="19" t="s">
        <v>88</v>
      </c>
      <c r="C32374" s="30" t="s">
        <v>199</v>
      </c>
      <c r="D32374" s="91">
        <v>5000</v>
      </c>
      <c r="E32374">
        <v>934</v>
      </c>
      <c r="F32374">
        <v>3.0249999999999999</v>
      </c>
      <c r="G32374">
        <v>34.340000000000003</v>
      </c>
      <c r="J32374">
        <v>1031.6890858107299</v>
      </c>
      <c r="K32374">
        <v>27.361646692122999</v>
      </c>
    </row>
    <row r="32375" spans="1:11" ht="15" customHeight="1">
      <c r="A32375" s="91" t="s">
        <v>4747</v>
      </c>
      <c r="B32375" s="19" t="s">
        <v>88</v>
      </c>
      <c r="C32375" s="30" t="s">
        <v>199</v>
      </c>
      <c r="D32375" s="91">
        <v>5000</v>
      </c>
      <c r="E32375">
        <v>935</v>
      </c>
      <c r="F32375">
        <v>3.024</v>
      </c>
      <c r="G32375">
        <v>34.340000000000003</v>
      </c>
      <c r="J32375">
        <v>1031.6937937255</v>
      </c>
      <c r="K32375">
        <v>27.361743240233199</v>
      </c>
    </row>
    <row r="32376" spans="1:11" ht="15" customHeight="1">
      <c r="A32376" s="91" t="s">
        <v>4747</v>
      </c>
      <c r="B32376" s="19" t="s">
        <v>88</v>
      </c>
      <c r="C32376" s="30" t="s">
        <v>199</v>
      </c>
      <c r="D32376" s="91">
        <v>5000</v>
      </c>
      <c r="E32376">
        <v>936</v>
      </c>
      <c r="F32376">
        <v>3.0230000000000001</v>
      </c>
      <c r="G32376">
        <v>34.341000000000001</v>
      </c>
      <c r="J32376">
        <v>1031.6992925367799</v>
      </c>
      <c r="K32376">
        <v>27.3626383482103</v>
      </c>
    </row>
    <row r="32377" spans="1:11" ht="15" customHeight="1">
      <c r="A32377" s="91" t="s">
        <v>4747</v>
      </c>
      <c r="B32377" s="19" t="s">
        <v>88</v>
      </c>
      <c r="C32377" s="30" t="s">
        <v>199</v>
      </c>
      <c r="D32377" s="91">
        <v>5000</v>
      </c>
      <c r="E32377">
        <v>937</v>
      </c>
      <c r="F32377">
        <v>3.0209999999999999</v>
      </c>
      <c r="G32377">
        <v>34.341000000000001</v>
      </c>
      <c r="J32377">
        <v>1031.7041152811801</v>
      </c>
      <c r="K32377">
        <v>27.362824630029099</v>
      </c>
    </row>
    <row r="32378" spans="1:11" ht="15" customHeight="1">
      <c r="A32378" s="91" t="s">
        <v>4747</v>
      </c>
      <c r="B32378" s="19" t="s">
        <v>88</v>
      </c>
      <c r="C32378" s="30" t="s">
        <v>199</v>
      </c>
      <c r="D32378" s="91">
        <v>5000</v>
      </c>
      <c r="E32378">
        <v>938</v>
      </c>
      <c r="F32378">
        <v>3.0190000000000001</v>
      </c>
      <c r="G32378">
        <v>34.341000000000001</v>
      </c>
      <c r="J32378">
        <v>1031.7089379808799</v>
      </c>
      <c r="K32378">
        <v>27.363010857720401</v>
      </c>
    </row>
    <row r="32379" spans="1:11" ht="15" customHeight="1">
      <c r="A32379" s="91" t="s">
        <v>4747</v>
      </c>
      <c r="B32379" s="19" t="s">
        <v>88</v>
      </c>
      <c r="C32379" s="30" t="s">
        <v>199</v>
      </c>
      <c r="D32379" s="91">
        <v>5000</v>
      </c>
      <c r="E32379">
        <v>939</v>
      </c>
      <c r="F32379">
        <v>3.0179999999999998</v>
      </c>
      <c r="G32379">
        <v>34.341000000000001</v>
      </c>
      <c r="J32379">
        <v>1031.7136456772</v>
      </c>
      <c r="K32379">
        <v>27.363107324704099</v>
      </c>
    </row>
    <row r="32380" spans="1:11" ht="15" customHeight="1">
      <c r="A32380" s="91" t="s">
        <v>4747</v>
      </c>
      <c r="B32380" s="19" t="s">
        <v>88</v>
      </c>
      <c r="C32380" s="30" t="s">
        <v>199</v>
      </c>
      <c r="D32380" s="91">
        <v>5000</v>
      </c>
      <c r="E32380">
        <v>940</v>
      </c>
      <c r="F32380">
        <v>3.0169999999999999</v>
      </c>
      <c r="G32380">
        <v>34.341999999999999</v>
      </c>
      <c r="J32380">
        <v>1031.71914425568</v>
      </c>
      <c r="K32380">
        <v>27.364002370130901</v>
      </c>
    </row>
    <row r="32381" spans="1:11" ht="15" customHeight="1">
      <c r="A32381" s="91" t="s">
        <v>4747</v>
      </c>
      <c r="B32381" s="19" t="s">
        <v>88</v>
      </c>
      <c r="C32381" s="30" t="s">
        <v>199</v>
      </c>
      <c r="D32381" s="91">
        <v>5000</v>
      </c>
      <c r="E32381">
        <v>941</v>
      </c>
      <c r="F32381">
        <v>3.0150000000000001</v>
      </c>
      <c r="G32381">
        <v>34.341999999999999</v>
      </c>
      <c r="J32381">
        <v>1031.7239668150801</v>
      </c>
      <c r="K32381">
        <v>27.364188493657402</v>
      </c>
    </row>
    <row r="32382" spans="1:11" ht="15" customHeight="1">
      <c r="A32382" s="91" t="s">
        <v>4747</v>
      </c>
      <c r="B32382" s="19" t="s">
        <v>88</v>
      </c>
      <c r="C32382" s="30" t="s">
        <v>199</v>
      </c>
      <c r="D32382" s="91">
        <v>5000</v>
      </c>
      <c r="E32382">
        <v>942</v>
      </c>
      <c r="F32382">
        <v>3.0129999999999999</v>
      </c>
      <c r="G32382">
        <v>34.341999999999999</v>
      </c>
      <c r="J32382">
        <v>1031.7287893298101</v>
      </c>
      <c r="K32382">
        <v>27.364374563050902</v>
      </c>
    </row>
    <row r="32383" spans="1:11" ht="15" customHeight="1">
      <c r="A32383" s="91" t="s">
        <v>4747</v>
      </c>
      <c r="B32383" s="19" t="s">
        <v>88</v>
      </c>
      <c r="C32383" s="30" t="s">
        <v>199</v>
      </c>
      <c r="D32383" s="91">
        <v>5000</v>
      </c>
      <c r="E32383">
        <v>943</v>
      </c>
      <c r="F32383">
        <v>3.0110000000000001</v>
      </c>
      <c r="G32383">
        <v>34.343000000000004</v>
      </c>
      <c r="J32383">
        <v>1031.73440273542</v>
      </c>
      <c r="K32383">
        <v>27.365359189117001</v>
      </c>
    </row>
    <row r="32384" spans="1:11" ht="15" customHeight="1">
      <c r="A32384" s="91" t="s">
        <v>4747</v>
      </c>
      <c r="B32384" s="19" t="s">
        <v>88</v>
      </c>
      <c r="C32384" s="30" t="s">
        <v>199</v>
      </c>
      <c r="D32384" s="91">
        <v>5000</v>
      </c>
      <c r="E32384">
        <v>944</v>
      </c>
      <c r="F32384">
        <v>3.0089999999999999</v>
      </c>
      <c r="G32384">
        <v>34.343000000000004</v>
      </c>
      <c r="J32384">
        <v>1031.73922515851</v>
      </c>
      <c r="K32384">
        <v>27.3655451562195</v>
      </c>
    </row>
    <row r="32385" spans="1:11" ht="15" customHeight="1">
      <c r="A32385" s="91" t="s">
        <v>4747</v>
      </c>
      <c r="B32385" s="19" t="s">
        <v>88</v>
      </c>
      <c r="C32385" s="30" t="s">
        <v>199</v>
      </c>
      <c r="D32385" s="91">
        <v>5000</v>
      </c>
      <c r="E32385">
        <v>945</v>
      </c>
      <c r="F32385">
        <v>3.008</v>
      </c>
      <c r="G32385">
        <v>34.344000000000001</v>
      </c>
      <c r="J32385">
        <v>1031.7447234666599</v>
      </c>
      <c r="K32385">
        <v>27.366440109456601</v>
      </c>
    </row>
    <row r="32386" spans="1:11" ht="15" customHeight="1">
      <c r="A32386" s="91" t="s">
        <v>4747</v>
      </c>
      <c r="B32386" s="19" t="s">
        <v>88</v>
      </c>
      <c r="C32386" s="30" t="s">
        <v>199</v>
      </c>
      <c r="D32386" s="91">
        <v>5000</v>
      </c>
      <c r="E32386">
        <v>946</v>
      </c>
      <c r="F32386">
        <v>3.0059999999999998</v>
      </c>
      <c r="G32386">
        <v>34.344000000000001</v>
      </c>
      <c r="J32386">
        <v>1031.74954579614</v>
      </c>
      <c r="K32386">
        <v>27.366626000389701</v>
      </c>
    </row>
    <row r="32387" spans="1:11" ht="15" customHeight="1">
      <c r="A32387" s="91" t="s">
        <v>4747</v>
      </c>
      <c r="B32387" s="19" t="s">
        <v>88</v>
      </c>
      <c r="C32387" s="30" t="s">
        <v>199</v>
      </c>
      <c r="D32387" s="91">
        <v>5000</v>
      </c>
      <c r="E32387">
        <v>947</v>
      </c>
      <c r="F32387">
        <v>3.004</v>
      </c>
      <c r="G32387">
        <v>34.344000000000001</v>
      </c>
      <c r="J32387">
        <v>1031.7543680809899</v>
      </c>
      <c r="K32387">
        <v>27.366811837181999</v>
      </c>
    </row>
    <row r="32388" spans="1:11" ht="15" customHeight="1">
      <c r="A32388" s="91" t="s">
        <v>4747</v>
      </c>
      <c r="B32388" s="19" t="s">
        <v>88</v>
      </c>
      <c r="C32388" s="30" t="s">
        <v>199</v>
      </c>
      <c r="D32388" s="91">
        <v>5000</v>
      </c>
      <c r="E32388">
        <v>948</v>
      </c>
      <c r="F32388">
        <v>3.0030000000000001</v>
      </c>
      <c r="G32388">
        <v>34.344999999999999</v>
      </c>
      <c r="J32388">
        <v>1031.75986622148</v>
      </c>
      <c r="K32388">
        <v>27.367706738831199</v>
      </c>
    </row>
    <row r="32389" spans="1:11" ht="15" customHeight="1">
      <c r="A32389" s="91" t="s">
        <v>4747</v>
      </c>
      <c r="B32389" s="19" t="s">
        <v>88</v>
      </c>
      <c r="C32389" s="30" t="s">
        <v>199</v>
      </c>
      <c r="D32389" s="91">
        <v>5000</v>
      </c>
      <c r="E32389">
        <v>949</v>
      </c>
      <c r="F32389">
        <v>3.0019999999999998</v>
      </c>
      <c r="G32389">
        <v>34.344999999999999</v>
      </c>
      <c r="J32389">
        <v>1031.7645733777899</v>
      </c>
      <c r="K32389">
        <v>27.367802993849601</v>
      </c>
    </row>
    <row r="32390" spans="1:11" ht="15" customHeight="1">
      <c r="A32390" s="91" t="s">
        <v>4747</v>
      </c>
      <c r="B32390" s="19" t="s">
        <v>88</v>
      </c>
      <c r="C32390" s="30" t="s">
        <v>199</v>
      </c>
      <c r="D32390" s="91">
        <v>5000</v>
      </c>
      <c r="E32390">
        <v>950</v>
      </c>
      <c r="F32390">
        <v>3.0009999999999999</v>
      </c>
      <c r="G32390">
        <v>34.345999999999997</v>
      </c>
      <c r="J32390">
        <v>1031.7700713835</v>
      </c>
      <c r="K32390">
        <v>27.368697876995199</v>
      </c>
    </row>
    <row r="32391" spans="1:11" ht="15" customHeight="1">
      <c r="A32391" s="91" t="s">
        <v>4747</v>
      </c>
      <c r="B32391" s="19" t="s">
        <v>88</v>
      </c>
      <c r="C32391" s="30" t="s">
        <v>199</v>
      </c>
      <c r="D32391" s="91">
        <v>5000</v>
      </c>
      <c r="E32391">
        <v>951</v>
      </c>
      <c r="F32391">
        <v>3</v>
      </c>
      <c r="G32391">
        <v>34.345999999999997</v>
      </c>
      <c r="J32391">
        <v>1031.77477841473</v>
      </c>
      <c r="K32391">
        <v>27.368794106886799</v>
      </c>
    </row>
    <row r="32392" spans="1:11" ht="15" customHeight="1">
      <c r="A32392" s="91" t="s">
        <v>4747</v>
      </c>
      <c r="B32392" s="19" t="s">
        <v>88</v>
      </c>
      <c r="C32392" s="30" t="s">
        <v>199</v>
      </c>
      <c r="D32392" s="91">
        <v>5000</v>
      </c>
      <c r="E32392">
        <v>952</v>
      </c>
      <c r="F32392">
        <v>2.9990000000000001</v>
      </c>
      <c r="G32392">
        <v>34.345999999999997</v>
      </c>
      <c r="J32392">
        <v>1031.77948538594</v>
      </c>
      <c r="K32392">
        <v>27.368890322628701</v>
      </c>
    </row>
    <row r="32393" spans="1:11" ht="15" customHeight="1">
      <c r="A32393" s="91" t="s">
        <v>4747</v>
      </c>
      <c r="B32393" s="19" t="s">
        <v>88</v>
      </c>
      <c r="C32393" s="30" t="s">
        <v>199</v>
      </c>
      <c r="D32393" s="91">
        <v>5000</v>
      </c>
      <c r="E32393">
        <v>953</v>
      </c>
      <c r="F32393">
        <v>2.9969999999999999</v>
      </c>
      <c r="G32393">
        <v>34.345999999999997</v>
      </c>
      <c r="J32393">
        <v>1031.7843073884401</v>
      </c>
      <c r="K32393">
        <v>27.369075977165899</v>
      </c>
    </row>
    <row r="32394" spans="1:11" ht="15" customHeight="1">
      <c r="A32394" s="91" t="s">
        <v>4747</v>
      </c>
      <c r="B32394" s="19" t="s">
        <v>88</v>
      </c>
      <c r="C32394" s="30" t="s">
        <v>199</v>
      </c>
      <c r="D32394" s="91">
        <v>5000</v>
      </c>
      <c r="E32394">
        <v>954</v>
      </c>
      <c r="F32394">
        <v>2.996</v>
      </c>
      <c r="G32394">
        <v>34.347000000000001</v>
      </c>
      <c r="J32394">
        <v>1031.7898051454199</v>
      </c>
      <c r="K32394">
        <v>27.369970808794498</v>
      </c>
    </row>
    <row r="32395" spans="1:11" ht="15" customHeight="1">
      <c r="A32395" s="91" t="s">
        <v>4747</v>
      </c>
      <c r="B32395" s="19" t="s">
        <v>88</v>
      </c>
      <c r="C32395" s="30" t="s">
        <v>199</v>
      </c>
      <c r="D32395" s="91">
        <v>5000</v>
      </c>
      <c r="E32395">
        <v>955</v>
      </c>
      <c r="F32395">
        <v>2.9950000000000001</v>
      </c>
      <c r="G32395">
        <v>34.347000000000001</v>
      </c>
      <c r="J32395">
        <v>1031.79451194496</v>
      </c>
      <c r="K32395">
        <v>27.3700669713905</v>
      </c>
    </row>
    <row r="32396" spans="1:11" ht="15" customHeight="1">
      <c r="A32396" s="91" t="s">
        <v>4747</v>
      </c>
      <c r="B32396" s="19" t="s">
        <v>88</v>
      </c>
      <c r="C32396" s="30" t="s">
        <v>199</v>
      </c>
      <c r="D32396" s="91">
        <v>5000</v>
      </c>
      <c r="E32396">
        <v>956</v>
      </c>
      <c r="F32396">
        <v>2.9929999999999999</v>
      </c>
      <c r="G32396">
        <v>34.347000000000001</v>
      </c>
      <c r="J32396">
        <v>1031.79933380733</v>
      </c>
      <c r="K32396">
        <v>27.3702525217257</v>
      </c>
    </row>
    <row r="32397" spans="1:11" ht="15" customHeight="1">
      <c r="A32397" s="91" t="s">
        <v>4747</v>
      </c>
      <c r="B32397" s="19" t="s">
        <v>88</v>
      </c>
      <c r="C32397" s="30" t="s">
        <v>199</v>
      </c>
      <c r="D32397" s="91">
        <v>5000</v>
      </c>
      <c r="E32397">
        <v>957</v>
      </c>
      <c r="F32397">
        <v>2.9910000000000001</v>
      </c>
      <c r="G32397">
        <v>34.347999999999999</v>
      </c>
      <c r="J32397">
        <v>1031.8049465081499</v>
      </c>
      <c r="K32397">
        <v>27.371236691380801</v>
      </c>
    </row>
    <row r="32398" spans="1:11" ht="15" customHeight="1">
      <c r="A32398" s="91" t="s">
        <v>4747</v>
      </c>
      <c r="B32398" s="19" t="s">
        <v>88</v>
      </c>
      <c r="C32398" s="30" t="s">
        <v>199</v>
      </c>
      <c r="D32398" s="91">
        <v>5000</v>
      </c>
      <c r="E32398">
        <v>958</v>
      </c>
      <c r="F32398">
        <v>2.9889999999999999</v>
      </c>
      <c r="G32398">
        <v>34.347999999999999</v>
      </c>
      <c r="J32398">
        <v>1031.8097682790101</v>
      </c>
      <c r="K32398">
        <v>27.3714221393932</v>
      </c>
    </row>
    <row r="32399" spans="1:11" ht="15" customHeight="1">
      <c r="A32399" s="91" t="s">
        <v>4747</v>
      </c>
      <c r="B32399" s="19" t="s">
        <v>88</v>
      </c>
      <c r="C32399" s="30" t="s">
        <v>199</v>
      </c>
      <c r="D32399" s="91">
        <v>5000</v>
      </c>
      <c r="E32399">
        <v>959</v>
      </c>
      <c r="F32399">
        <v>2.988</v>
      </c>
      <c r="G32399">
        <v>34.347999999999999</v>
      </c>
      <c r="J32399">
        <v>1031.81447487377</v>
      </c>
      <c r="K32399">
        <v>27.371518206950199</v>
      </c>
    </row>
    <row r="32400" spans="1:11" ht="15" customHeight="1">
      <c r="A32400" s="91" t="s">
        <v>4747</v>
      </c>
      <c r="B32400" s="19" t="s">
        <v>88</v>
      </c>
      <c r="C32400" s="30" t="s">
        <v>199</v>
      </c>
      <c r="D32400" s="91">
        <v>5000</v>
      </c>
      <c r="E32400">
        <v>960</v>
      </c>
      <c r="F32400">
        <v>2.9870000000000001</v>
      </c>
      <c r="G32400">
        <v>34.348999999999997</v>
      </c>
      <c r="J32400">
        <v>1031.81997227952</v>
      </c>
      <c r="K32400">
        <v>27.372412946435102</v>
      </c>
    </row>
    <row r="32401" spans="1:11" ht="15" customHeight="1">
      <c r="A32401" s="91" t="s">
        <v>4747</v>
      </c>
      <c r="B32401" s="19" t="s">
        <v>88</v>
      </c>
      <c r="C32401" s="30" t="s">
        <v>199</v>
      </c>
      <c r="D32401" s="91">
        <v>5000</v>
      </c>
      <c r="E32401">
        <v>961</v>
      </c>
      <c r="F32401">
        <v>2.9849999999999999</v>
      </c>
      <c r="G32401">
        <v>34.348999999999997</v>
      </c>
      <c r="J32401">
        <v>1031.8247939103201</v>
      </c>
      <c r="K32401">
        <v>27.372598290231998</v>
      </c>
    </row>
    <row r="32402" spans="1:11" ht="15" customHeight="1">
      <c r="A32402" s="91" t="s">
        <v>4747</v>
      </c>
      <c r="B32402" s="19" t="s">
        <v>88</v>
      </c>
      <c r="C32402" s="30" t="s">
        <v>199</v>
      </c>
      <c r="D32402" s="91">
        <v>5000</v>
      </c>
      <c r="E32402">
        <v>962</v>
      </c>
      <c r="F32402">
        <v>2.984</v>
      </c>
      <c r="G32402">
        <v>34.348999999999997</v>
      </c>
      <c r="J32402">
        <v>1031.8295003334799</v>
      </c>
      <c r="K32402">
        <v>27.3726943046318</v>
      </c>
    </row>
    <row r="32403" spans="1:11" ht="15" customHeight="1">
      <c r="A32403" s="91" t="s">
        <v>4747</v>
      </c>
      <c r="B32403" s="19" t="s">
        <v>88</v>
      </c>
      <c r="C32403" s="30" t="s">
        <v>199</v>
      </c>
      <c r="D32403" s="91">
        <v>5000</v>
      </c>
      <c r="E32403">
        <v>963</v>
      </c>
      <c r="F32403">
        <v>2.9830000000000001</v>
      </c>
      <c r="G32403">
        <v>34.35</v>
      </c>
      <c r="J32403">
        <v>1031.83499755561</v>
      </c>
      <c r="K32403">
        <v>27.373589003568</v>
      </c>
    </row>
    <row r="32404" spans="1:11" ht="15" customHeight="1">
      <c r="A32404" s="91" t="s">
        <v>4747</v>
      </c>
      <c r="B32404" s="19" t="s">
        <v>88</v>
      </c>
      <c r="C32404" s="30" t="s">
        <v>199</v>
      </c>
      <c r="D32404" s="91">
        <v>5000</v>
      </c>
      <c r="E32404">
        <v>964</v>
      </c>
      <c r="F32404">
        <v>2.9820000000000002</v>
      </c>
      <c r="G32404">
        <v>34.35</v>
      </c>
      <c r="J32404">
        <v>1031.8397038537701</v>
      </c>
      <c r="K32404">
        <v>27.3736849928307</v>
      </c>
    </row>
    <row r="32405" spans="1:11" ht="15" customHeight="1">
      <c r="A32405" s="91" t="s">
        <v>4747</v>
      </c>
      <c r="B32405" s="19" t="s">
        <v>88</v>
      </c>
      <c r="C32405" s="30" t="s">
        <v>199</v>
      </c>
      <c r="D32405" s="91">
        <v>5000</v>
      </c>
      <c r="E32405">
        <v>965</v>
      </c>
      <c r="F32405">
        <v>2.9809999999999999</v>
      </c>
      <c r="G32405">
        <v>34.35</v>
      </c>
      <c r="J32405">
        <v>1031.8444100919201</v>
      </c>
      <c r="K32405">
        <v>27.373780967938</v>
      </c>
    </row>
    <row r="32406" spans="1:11" ht="15" customHeight="1">
      <c r="A32406" s="91" t="s">
        <v>4747</v>
      </c>
      <c r="B32406" s="19" t="s">
        <v>88</v>
      </c>
      <c r="C32406" s="30" t="s">
        <v>199</v>
      </c>
      <c r="D32406" s="91">
        <v>5000</v>
      </c>
      <c r="E32406">
        <v>966</v>
      </c>
      <c r="F32406">
        <v>2.9790000000000001</v>
      </c>
      <c r="G32406">
        <v>34.350999999999999</v>
      </c>
      <c r="J32406">
        <v>1031.8500223364899</v>
      </c>
      <c r="K32406">
        <v>27.374764862765002</v>
      </c>
    </row>
    <row r="32407" spans="1:11" ht="15" customHeight="1">
      <c r="A32407" s="91" t="s">
        <v>4747</v>
      </c>
      <c r="B32407" s="19" t="s">
        <v>88</v>
      </c>
      <c r="C32407" s="30" t="s">
        <v>199</v>
      </c>
      <c r="D32407" s="91">
        <v>5000</v>
      </c>
      <c r="E32407">
        <v>967</v>
      </c>
      <c r="F32407">
        <v>2.9790000000000001</v>
      </c>
      <c r="G32407">
        <v>34.350999999999999</v>
      </c>
      <c r="J32407">
        <v>1031.8546132275101</v>
      </c>
      <c r="K32407">
        <v>27.3747715873474</v>
      </c>
    </row>
    <row r="32408" spans="1:11" ht="15" customHeight="1">
      <c r="A32408" s="91" t="s">
        <v>4747</v>
      </c>
      <c r="B32408" s="19" t="s">
        <v>88</v>
      </c>
      <c r="C32408" s="30" t="s">
        <v>199</v>
      </c>
      <c r="D32408" s="91">
        <v>5000</v>
      </c>
      <c r="E32408">
        <v>968</v>
      </c>
      <c r="F32408">
        <v>2.9780000000000002</v>
      </c>
      <c r="G32408">
        <v>34.350999999999999</v>
      </c>
      <c r="J32408">
        <v>1031.85931928068</v>
      </c>
      <c r="K32408">
        <v>27.3748675231591</v>
      </c>
    </row>
    <row r="32409" spans="1:11" ht="15" customHeight="1">
      <c r="A32409" s="91" t="s">
        <v>4747</v>
      </c>
      <c r="B32409" s="19" t="s">
        <v>88</v>
      </c>
      <c r="C32409" s="30" t="s">
        <v>199</v>
      </c>
      <c r="D32409" s="91">
        <v>5000</v>
      </c>
      <c r="E32409">
        <v>969</v>
      </c>
      <c r="F32409">
        <v>2.9780000000000002</v>
      </c>
      <c r="G32409">
        <v>34.350999999999999</v>
      </c>
      <c r="J32409">
        <v>1031.86390999998</v>
      </c>
      <c r="K32409">
        <v>27.3748742487671</v>
      </c>
    </row>
    <row r="32410" spans="1:11" ht="15" customHeight="1">
      <c r="A32410" s="91" t="s">
        <v>4747</v>
      </c>
      <c r="B32410" s="19" t="s">
        <v>88</v>
      </c>
      <c r="C32410" s="30" t="s">
        <v>199</v>
      </c>
      <c r="D32410" s="91">
        <v>5000</v>
      </c>
      <c r="E32410">
        <v>970</v>
      </c>
      <c r="F32410">
        <v>2.976</v>
      </c>
      <c r="G32410">
        <v>34.351999999999997</v>
      </c>
      <c r="J32410">
        <v>1031.8695220315999</v>
      </c>
      <c r="K32410">
        <v>27.3758580737729</v>
      </c>
    </row>
    <row r="32411" spans="1:11" ht="15" customHeight="1">
      <c r="A32411" s="91" t="s">
        <v>4747</v>
      </c>
      <c r="B32411" s="19" t="s">
        <v>88</v>
      </c>
      <c r="C32411" s="30" t="s">
        <v>199</v>
      </c>
      <c r="D32411" s="91">
        <v>5000</v>
      </c>
      <c r="E32411">
        <v>971</v>
      </c>
      <c r="F32411">
        <v>2.9750000000000001</v>
      </c>
      <c r="G32411">
        <v>34.351999999999997</v>
      </c>
      <c r="J32411">
        <v>1031.8742278998</v>
      </c>
      <c r="K32411">
        <v>27.375953970285799</v>
      </c>
    </row>
    <row r="32412" spans="1:11" ht="15" customHeight="1">
      <c r="A32412" s="91" t="s">
        <v>4747</v>
      </c>
      <c r="B32412" s="19" t="s">
        <v>88</v>
      </c>
      <c r="C32412" s="30" t="s">
        <v>199</v>
      </c>
      <c r="D32412" s="91">
        <v>5000</v>
      </c>
      <c r="E32412">
        <v>972</v>
      </c>
      <c r="F32412">
        <v>2.9729999999999999</v>
      </c>
      <c r="G32412">
        <v>34.351999999999997</v>
      </c>
      <c r="J32412">
        <v>1031.87904901346</v>
      </c>
      <c r="K32412">
        <v>27.3761389976194</v>
      </c>
    </row>
    <row r="32413" spans="1:11" ht="15" customHeight="1">
      <c r="A32413" s="91" t="s">
        <v>4747</v>
      </c>
      <c r="B32413" s="19" t="s">
        <v>88</v>
      </c>
      <c r="C32413" s="30" t="s">
        <v>199</v>
      </c>
      <c r="D32413" s="91">
        <v>5000</v>
      </c>
      <c r="E32413">
        <v>973</v>
      </c>
      <c r="F32413">
        <v>2.97</v>
      </c>
      <c r="G32413">
        <v>34.351999999999997</v>
      </c>
      <c r="J32413">
        <v>1031.8839853786501</v>
      </c>
      <c r="K32413">
        <v>27.376413077349799</v>
      </c>
    </row>
    <row r="32414" spans="1:11" ht="15" customHeight="1">
      <c r="A32414" s="91" t="s">
        <v>4747</v>
      </c>
      <c r="B32414" s="19" t="s">
        <v>88</v>
      </c>
      <c r="C32414" s="30" t="s">
        <v>199</v>
      </c>
      <c r="D32414" s="91">
        <v>5000</v>
      </c>
      <c r="E32414">
        <v>974</v>
      </c>
      <c r="F32414">
        <v>2.968</v>
      </c>
      <c r="G32414">
        <v>34.353000000000002</v>
      </c>
      <c r="J32414">
        <v>1031.88959722082</v>
      </c>
      <c r="K32414">
        <v>27.377396715887901</v>
      </c>
    </row>
    <row r="32415" spans="1:11" ht="15" customHeight="1">
      <c r="A32415" s="91" t="s">
        <v>4747</v>
      </c>
      <c r="B32415" s="19" t="s">
        <v>88</v>
      </c>
      <c r="C32415" s="30" t="s">
        <v>199</v>
      </c>
      <c r="D32415" s="91">
        <v>5000</v>
      </c>
      <c r="E32415">
        <v>975</v>
      </c>
      <c r="F32415">
        <v>2.9660000000000002</v>
      </c>
      <c r="G32415">
        <v>34.353000000000002</v>
      </c>
      <c r="J32415">
        <v>1031.8944182006401</v>
      </c>
      <c r="K32415">
        <v>27.3775815605491</v>
      </c>
    </row>
    <row r="32416" spans="1:11" ht="15" customHeight="1">
      <c r="A32416" s="91" t="s">
        <v>4747</v>
      </c>
      <c r="B32416" s="19" t="s">
        <v>88</v>
      </c>
      <c r="C32416" s="30" t="s">
        <v>199</v>
      </c>
      <c r="D32416" s="91">
        <v>5000</v>
      </c>
      <c r="E32416">
        <v>976</v>
      </c>
      <c r="F32416">
        <v>2.96</v>
      </c>
      <c r="G32416">
        <v>34.353999999999999</v>
      </c>
      <c r="J32416">
        <v>1031.90049106276</v>
      </c>
      <c r="K32416">
        <v>27.3789211213013</v>
      </c>
    </row>
    <row r="32417" spans="1:11" ht="15" customHeight="1">
      <c r="A32417" s="91" t="s">
        <v>4747</v>
      </c>
      <c r="B32417" s="19" t="s">
        <v>88</v>
      </c>
      <c r="C32417" s="30" t="s">
        <v>199</v>
      </c>
      <c r="D32417" s="91">
        <v>5000</v>
      </c>
      <c r="E32417">
        <v>977</v>
      </c>
      <c r="F32417">
        <v>2.956</v>
      </c>
      <c r="G32417">
        <v>34.354999999999997</v>
      </c>
      <c r="J32417">
        <v>1031.9063332778801</v>
      </c>
      <c r="K32417">
        <v>27.380082420329199</v>
      </c>
    </row>
    <row r="32418" spans="1:11" ht="15" customHeight="1">
      <c r="A32418" s="91" t="s">
        <v>4747</v>
      </c>
      <c r="B32418" s="19" t="s">
        <v>88</v>
      </c>
      <c r="C32418" s="30" t="s">
        <v>199</v>
      </c>
      <c r="D32418" s="91">
        <v>5000</v>
      </c>
      <c r="E32418">
        <v>978</v>
      </c>
      <c r="F32418">
        <v>2.952</v>
      </c>
      <c r="G32418">
        <v>34.356000000000002</v>
      </c>
      <c r="J32418">
        <v>1031.91217541729</v>
      </c>
      <c r="K32418">
        <v>27.381243534991</v>
      </c>
    </row>
    <row r="32419" spans="1:11" ht="15" customHeight="1">
      <c r="A32419" s="91" t="s">
        <v>4747</v>
      </c>
      <c r="B32419" s="19" t="s">
        <v>88</v>
      </c>
      <c r="C32419" s="30" t="s">
        <v>199</v>
      </c>
      <c r="D32419" s="91">
        <v>5000</v>
      </c>
      <c r="E32419">
        <v>979</v>
      </c>
      <c r="F32419">
        <v>2.9510000000000001</v>
      </c>
      <c r="G32419">
        <v>34.356999999999999</v>
      </c>
      <c r="J32419">
        <v>1031.9176718246199</v>
      </c>
      <c r="K32419">
        <v>27.382137905411099</v>
      </c>
    </row>
    <row r="32420" spans="1:11" ht="15" customHeight="1">
      <c r="A32420" s="91" t="s">
        <v>4747</v>
      </c>
      <c r="B32420" s="19" t="s">
        <v>88</v>
      </c>
      <c r="C32420" s="30" t="s">
        <v>199</v>
      </c>
      <c r="D32420" s="91">
        <v>5000</v>
      </c>
      <c r="E32420">
        <v>980</v>
      </c>
      <c r="F32420">
        <v>2.9510000000000001</v>
      </c>
      <c r="G32420">
        <v>34.356999999999999</v>
      </c>
      <c r="J32420">
        <v>1031.9222620881501</v>
      </c>
      <c r="K32420">
        <v>27.382144604422098</v>
      </c>
    </row>
    <row r="32421" spans="1:11" ht="15" customHeight="1">
      <c r="A32421" s="91" t="s">
        <v>4747</v>
      </c>
      <c r="B32421" s="19" t="s">
        <v>88</v>
      </c>
      <c r="C32421" s="30" t="s">
        <v>199</v>
      </c>
      <c r="D32421" s="91">
        <v>5000</v>
      </c>
      <c r="E32421">
        <v>981</v>
      </c>
      <c r="F32421">
        <v>2.9510000000000001</v>
      </c>
      <c r="G32421">
        <v>34.357999999999997</v>
      </c>
      <c r="J32421">
        <v>1031.9276430621001</v>
      </c>
      <c r="K32421">
        <v>27.382950102194599</v>
      </c>
    </row>
    <row r="32422" spans="1:11" ht="15" customHeight="1">
      <c r="A32422" s="91" t="s">
        <v>4747</v>
      </c>
      <c r="B32422" s="19" t="s">
        <v>88</v>
      </c>
      <c r="C32422" s="30" t="s">
        <v>199</v>
      </c>
      <c r="D32422" s="91">
        <v>5000</v>
      </c>
      <c r="E32422">
        <v>982</v>
      </c>
      <c r="F32422">
        <v>2.95</v>
      </c>
      <c r="G32422">
        <v>34.357999999999997</v>
      </c>
      <c r="J32422">
        <v>1031.93234842889</v>
      </c>
      <c r="K32422">
        <v>27.383045667768599</v>
      </c>
    </row>
    <row r="32423" spans="1:11" ht="15" customHeight="1">
      <c r="A32423" s="91" t="s">
        <v>4747</v>
      </c>
      <c r="B32423" s="19" t="s">
        <v>88</v>
      </c>
      <c r="C32423" s="30" t="s">
        <v>199</v>
      </c>
      <c r="D32423" s="91">
        <v>5000</v>
      </c>
      <c r="E32423">
        <v>983</v>
      </c>
      <c r="F32423">
        <v>2.95</v>
      </c>
      <c r="G32423">
        <v>34.357999999999997</v>
      </c>
      <c r="J32423">
        <v>1031.9369384147701</v>
      </c>
      <c r="K32423">
        <v>27.383052369466199</v>
      </c>
    </row>
    <row r="32424" spans="1:11" ht="15" customHeight="1">
      <c r="A32424" s="91" t="s">
        <v>4747</v>
      </c>
      <c r="B32424" s="19" t="s">
        <v>88</v>
      </c>
      <c r="C32424" s="30" t="s">
        <v>199</v>
      </c>
      <c r="D32424" s="91">
        <v>5000</v>
      </c>
      <c r="E32424">
        <v>984</v>
      </c>
      <c r="F32424">
        <v>2.9489999999999998</v>
      </c>
      <c r="G32424">
        <v>34.359000000000002</v>
      </c>
      <c r="J32424">
        <v>1031.94243443954</v>
      </c>
      <c r="K32424">
        <v>27.383946725028402</v>
      </c>
    </row>
    <row r="32425" spans="1:11" ht="15" customHeight="1">
      <c r="A32425" s="91" t="s">
        <v>4747</v>
      </c>
      <c r="B32425" s="19" t="s">
        <v>88</v>
      </c>
      <c r="C32425" s="30" t="s">
        <v>199</v>
      </c>
      <c r="D32425" s="91">
        <v>5000</v>
      </c>
      <c r="E32425">
        <v>985</v>
      </c>
      <c r="F32425">
        <v>2.948</v>
      </c>
      <c r="G32425">
        <v>34.359000000000002</v>
      </c>
      <c r="J32425">
        <v>1031.9471396080201</v>
      </c>
      <c r="K32425">
        <v>27.384042265157401</v>
      </c>
    </row>
    <row r="32426" spans="1:11" ht="15" customHeight="1">
      <c r="A32426" s="91" t="s">
        <v>4747</v>
      </c>
      <c r="B32426" s="19" t="s">
        <v>88</v>
      </c>
      <c r="C32426" s="30" t="s">
        <v>199</v>
      </c>
      <c r="D32426" s="91">
        <v>5000</v>
      </c>
      <c r="E32426">
        <v>986</v>
      </c>
      <c r="F32426">
        <v>2.9460000000000002</v>
      </c>
      <c r="G32426">
        <v>34.359000000000002</v>
      </c>
      <c r="J32426">
        <v>1031.95196008056</v>
      </c>
      <c r="K32426">
        <v>27.384226602022899</v>
      </c>
    </row>
    <row r="32427" spans="1:11" ht="15" customHeight="1">
      <c r="A32427" s="91" t="s">
        <v>4747</v>
      </c>
      <c r="B32427" s="19" t="s">
        <v>88</v>
      </c>
      <c r="C32427" s="30" t="s">
        <v>199</v>
      </c>
      <c r="D32427" s="91">
        <v>5000</v>
      </c>
      <c r="E32427">
        <v>987</v>
      </c>
      <c r="F32427">
        <v>2.944</v>
      </c>
      <c r="G32427">
        <v>34.359000000000002</v>
      </c>
      <c r="J32427">
        <v>1031.9567805086499</v>
      </c>
      <c r="K32427">
        <v>27.384410884694301</v>
      </c>
    </row>
    <row r="32428" spans="1:11" ht="15" customHeight="1">
      <c r="A32428" s="91" t="s">
        <v>4747</v>
      </c>
      <c r="B32428" s="19" t="s">
        <v>88</v>
      </c>
      <c r="C32428" s="30" t="s">
        <v>199</v>
      </c>
      <c r="D32428" s="91">
        <v>5000</v>
      </c>
      <c r="E32428">
        <v>988</v>
      </c>
      <c r="F32428">
        <v>2.9420000000000002</v>
      </c>
      <c r="G32428">
        <v>34.36</v>
      </c>
      <c r="J32428">
        <v>1031.9623916719499</v>
      </c>
      <c r="K32428">
        <v>27.385393939042402</v>
      </c>
    </row>
    <row r="32429" spans="1:11" ht="15" customHeight="1">
      <c r="A32429" s="91" t="s">
        <v>4747</v>
      </c>
      <c r="B32429" s="19" t="s">
        <v>88</v>
      </c>
      <c r="C32429" s="30" t="s">
        <v>199</v>
      </c>
      <c r="D32429" s="91">
        <v>5000</v>
      </c>
      <c r="E32429">
        <v>989</v>
      </c>
      <c r="F32429">
        <v>2.94</v>
      </c>
      <c r="G32429">
        <v>34.36</v>
      </c>
      <c r="J32429">
        <v>1031.9672120088501</v>
      </c>
      <c r="K32429">
        <v>27.3855781193122</v>
      </c>
    </row>
    <row r="32430" spans="1:11" ht="15" customHeight="1">
      <c r="A32430" s="91" t="s">
        <v>4747</v>
      </c>
      <c r="B32430" s="19" t="s">
        <v>88</v>
      </c>
      <c r="C32430" s="30" t="s">
        <v>199</v>
      </c>
      <c r="D32430" s="91">
        <v>5000</v>
      </c>
      <c r="E32430">
        <v>990</v>
      </c>
      <c r="F32430">
        <v>2.9390000000000001</v>
      </c>
      <c r="G32430">
        <v>34.36</v>
      </c>
      <c r="J32430">
        <v>1031.9719169264699</v>
      </c>
      <c r="K32430">
        <v>27.385673536280802</v>
      </c>
    </row>
    <row r="32431" spans="1:11" ht="15" customHeight="1">
      <c r="A32431" s="91" t="s">
        <v>4747</v>
      </c>
      <c r="B32431" s="19" t="s">
        <v>88</v>
      </c>
      <c r="C32431" s="30" t="s">
        <v>199</v>
      </c>
      <c r="D32431" s="91">
        <v>5000</v>
      </c>
      <c r="E32431">
        <v>991</v>
      </c>
      <c r="F32431">
        <v>2.9390000000000001</v>
      </c>
      <c r="G32431">
        <v>34.360999999999997</v>
      </c>
      <c r="J32431">
        <v>1031.9772971493601</v>
      </c>
      <c r="K32431">
        <v>27.3864790672569</v>
      </c>
    </row>
    <row r="32432" spans="1:11" ht="15" customHeight="1">
      <c r="A32432" s="91" t="s">
        <v>4747</v>
      </c>
      <c r="B32432" s="19" t="s">
        <v>88</v>
      </c>
      <c r="C32432" s="30" t="s">
        <v>199</v>
      </c>
      <c r="D32432" s="91">
        <v>5000</v>
      </c>
      <c r="E32432">
        <v>992</v>
      </c>
      <c r="F32432">
        <v>2.9380000000000002</v>
      </c>
      <c r="G32432">
        <v>34.360999999999997</v>
      </c>
      <c r="J32432">
        <v>1031.9820019286501</v>
      </c>
      <c r="K32432">
        <v>27.386574472941401</v>
      </c>
    </row>
    <row r="32433" spans="1:11" ht="15" customHeight="1">
      <c r="A32433" s="91" t="s">
        <v>4747</v>
      </c>
      <c r="B32433" s="19" t="s">
        <v>88</v>
      </c>
      <c r="C32433" s="30" t="s">
        <v>199</v>
      </c>
      <c r="D32433" s="91">
        <v>5000</v>
      </c>
      <c r="E32433">
        <v>993</v>
      </c>
      <c r="F32433">
        <v>2.9369999999999998</v>
      </c>
      <c r="G32433">
        <v>34.360999999999997</v>
      </c>
      <c r="J32433">
        <v>1031.9867066480101</v>
      </c>
      <c r="K32433">
        <v>27.386669864456699</v>
      </c>
    </row>
    <row r="32434" spans="1:11" ht="15" customHeight="1">
      <c r="A32434" s="91" t="s">
        <v>4747</v>
      </c>
      <c r="B32434" s="19" t="s">
        <v>88</v>
      </c>
      <c r="C32434" s="30" t="s">
        <v>199</v>
      </c>
      <c r="D32434" s="91">
        <v>5000</v>
      </c>
      <c r="E32434">
        <v>994</v>
      </c>
      <c r="F32434">
        <v>2.9329999999999998</v>
      </c>
      <c r="G32434">
        <v>34.362000000000002</v>
      </c>
      <c r="J32434">
        <v>1031.9925483598299</v>
      </c>
      <c r="K32434">
        <v>27.387830064971901</v>
      </c>
    </row>
    <row r="32435" spans="1:11" ht="15" customHeight="1">
      <c r="A32435" s="91" t="s">
        <v>4747</v>
      </c>
      <c r="B32435" s="19" t="s">
        <v>88</v>
      </c>
      <c r="C32435" s="30" t="s">
        <v>199</v>
      </c>
      <c r="D32435" s="91">
        <v>5000</v>
      </c>
      <c r="E32435">
        <v>995</v>
      </c>
      <c r="F32435">
        <v>2.931</v>
      </c>
      <c r="G32435">
        <v>34.362000000000002</v>
      </c>
      <c r="J32435">
        <v>1031.9973684194299</v>
      </c>
      <c r="K32435">
        <v>27.3880140104818</v>
      </c>
    </row>
    <row r="32436" spans="1:11" ht="15" customHeight="1">
      <c r="A32436" s="91" t="s">
        <v>4747</v>
      </c>
      <c r="B32436" s="19" t="s">
        <v>88</v>
      </c>
      <c r="C32436" s="30" t="s">
        <v>199</v>
      </c>
      <c r="D32436" s="91">
        <v>5000</v>
      </c>
      <c r="E32436">
        <v>996</v>
      </c>
      <c r="F32436">
        <v>2.9279999999999999</v>
      </c>
      <c r="G32436">
        <v>34.363</v>
      </c>
      <c r="J32436">
        <v>1032.0030946065301</v>
      </c>
      <c r="K32436">
        <v>27.389085353154101</v>
      </c>
    </row>
    <row r="32437" spans="1:11" ht="15" customHeight="1">
      <c r="A32437" s="91" t="s">
        <v>4747</v>
      </c>
      <c r="B32437" s="19" t="s">
        <v>88</v>
      </c>
      <c r="C32437" s="30" t="s">
        <v>199</v>
      </c>
      <c r="D32437" s="91">
        <v>5000</v>
      </c>
      <c r="E32437">
        <v>997</v>
      </c>
      <c r="F32437">
        <v>2.9260000000000002</v>
      </c>
      <c r="G32437">
        <v>34.363</v>
      </c>
      <c r="J32437">
        <v>1032.0079145770801</v>
      </c>
      <c r="K32437">
        <v>27.389269170080802</v>
      </c>
    </row>
    <row r="32438" spans="1:11" ht="15" customHeight="1">
      <c r="A32438" s="91" t="s">
        <v>4747</v>
      </c>
      <c r="B32438" s="19" t="s">
        <v>88</v>
      </c>
      <c r="C32438" s="30" t="s">
        <v>199</v>
      </c>
      <c r="D32438" s="91">
        <v>5000</v>
      </c>
      <c r="E32438">
        <v>998</v>
      </c>
      <c r="F32438">
        <v>2.9239999999999999</v>
      </c>
      <c r="G32438">
        <v>34.363999999999997</v>
      </c>
      <c r="J32438">
        <v>1032.0135252554301</v>
      </c>
      <c r="K32438">
        <v>27.390251814085602</v>
      </c>
    </row>
    <row r="32439" spans="1:11" ht="15" customHeight="1">
      <c r="A32439" s="91" t="s">
        <v>4747</v>
      </c>
      <c r="B32439" s="19" t="s">
        <v>88</v>
      </c>
      <c r="C32439" s="30" t="s">
        <v>199</v>
      </c>
      <c r="D32439" s="91">
        <v>5000</v>
      </c>
      <c r="E32439">
        <v>999</v>
      </c>
      <c r="F32439">
        <v>2.923</v>
      </c>
      <c r="G32439">
        <v>34.363999999999997</v>
      </c>
      <c r="J32439">
        <v>1032.01822970801</v>
      </c>
      <c r="K32439">
        <v>27.390347019082601</v>
      </c>
    </row>
    <row r="32440" spans="1:11" ht="15" customHeight="1">
      <c r="A32440" s="91" t="s">
        <v>4747</v>
      </c>
      <c r="B32440" s="19" t="s">
        <v>88</v>
      </c>
      <c r="C32440" s="30" t="s">
        <v>199</v>
      </c>
      <c r="D32440" s="91">
        <v>5000</v>
      </c>
      <c r="E32440">
        <v>1000</v>
      </c>
      <c r="F32440">
        <v>2.9209999999999998</v>
      </c>
      <c r="G32440">
        <v>34.365000000000002</v>
      </c>
      <c r="J32440">
        <v>1032.0238402861801</v>
      </c>
      <c r="K32440">
        <v>27.391329596268001</v>
      </c>
    </row>
    <row r="32441" spans="1:11" ht="15" customHeight="1">
      <c r="A32441" s="91" t="s">
        <v>4747</v>
      </c>
      <c r="B32441" s="19" t="s">
        <v>88</v>
      </c>
      <c r="C32441" s="30" t="s">
        <v>199</v>
      </c>
      <c r="D32441" s="91">
        <v>5000</v>
      </c>
      <c r="E32441">
        <v>1001</v>
      </c>
      <c r="F32441">
        <v>2.919</v>
      </c>
      <c r="G32441">
        <v>34.365000000000002</v>
      </c>
      <c r="J32441">
        <v>1032.0286600725101</v>
      </c>
      <c r="K32441">
        <v>27.391513234489999</v>
      </c>
    </row>
    <row r="32442" spans="1:11" ht="15" customHeight="1">
      <c r="A32442" s="91" t="s">
        <v>4747</v>
      </c>
      <c r="B32442" s="19" t="s">
        <v>88</v>
      </c>
      <c r="C32442" s="30" t="s">
        <v>199</v>
      </c>
      <c r="D32442" s="91">
        <v>5000</v>
      </c>
      <c r="E32442">
        <v>1002</v>
      </c>
      <c r="F32442">
        <v>2.9169999999999998</v>
      </c>
      <c r="G32442">
        <v>34.366</v>
      </c>
      <c r="J32442">
        <v>1032.03427055525</v>
      </c>
      <c r="K32442">
        <v>27.392495721506702</v>
      </c>
    </row>
    <row r="32443" spans="1:11" ht="15" customHeight="1">
      <c r="A32443" s="91" t="s">
        <v>4747</v>
      </c>
      <c r="B32443" s="19" t="s">
        <v>88</v>
      </c>
      <c r="C32443" s="30" t="s">
        <v>199</v>
      </c>
      <c r="D32443" s="91">
        <v>5000</v>
      </c>
      <c r="E32443">
        <v>1003</v>
      </c>
      <c r="F32443">
        <v>2.9159999999999999</v>
      </c>
      <c r="G32443">
        <v>34.366</v>
      </c>
      <c r="J32443">
        <v>1032.0389747986401</v>
      </c>
      <c r="K32443">
        <v>27.3925908345248</v>
      </c>
    </row>
    <row r="32444" spans="1:11" ht="15" customHeight="1">
      <c r="A32444" s="91" t="s">
        <v>4747</v>
      </c>
      <c r="B32444" s="19" t="s">
        <v>88</v>
      </c>
      <c r="C32444" s="30" t="s">
        <v>199</v>
      </c>
      <c r="D32444" s="91">
        <v>5000</v>
      </c>
      <c r="E32444">
        <v>1004</v>
      </c>
      <c r="F32444">
        <v>2.915</v>
      </c>
      <c r="G32444">
        <v>34.366999999999997</v>
      </c>
      <c r="J32444">
        <v>1032.0444697132</v>
      </c>
      <c r="K32444">
        <v>27.393484843015401</v>
      </c>
    </row>
    <row r="32445" spans="1:11" ht="15" customHeight="1">
      <c r="A32445" s="91" t="s">
        <v>4747</v>
      </c>
      <c r="B32445" s="19" t="s">
        <v>88</v>
      </c>
      <c r="C32445" s="30" t="s">
        <v>199</v>
      </c>
      <c r="D32445" s="91">
        <v>5000</v>
      </c>
      <c r="E32445">
        <v>1005</v>
      </c>
      <c r="F32445">
        <v>2.9129999999999998</v>
      </c>
      <c r="G32445">
        <v>34.366999999999997</v>
      </c>
      <c r="J32445">
        <v>1032.0492893133201</v>
      </c>
      <c r="K32445">
        <v>27.393668328680199</v>
      </c>
    </row>
    <row r="32446" spans="1:11" ht="15" customHeight="1">
      <c r="A32446" s="91" t="s">
        <v>4747</v>
      </c>
      <c r="B32446" s="19" t="s">
        <v>88</v>
      </c>
      <c r="C32446" s="30" t="s">
        <v>199</v>
      </c>
      <c r="D32446" s="91">
        <v>5000</v>
      </c>
      <c r="E32446">
        <v>1006</v>
      </c>
      <c r="F32446">
        <v>2.91</v>
      </c>
      <c r="G32446">
        <v>34.368000000000002</v>
      </c>
      <c r="J32446">
        <v>1032.0550150706499</v>
      </c>
      <c r="K32446">
        <v>27.3947390442268</v>
      </c>
    </row>
    <row r="32447" spans="1:11" ht="15" customHeight="1">
      <c r="A32447" s="91" t="s">
        <v>4747</v>
      </c>
      <c r="B32447" s="19" t="s">
        <v>88</v>
      </c>
      <c r="C32447" s="30" t="s">
        <v>199</v>
      </c>
      <c r="D32447" s="91">
        <v>5000</v>
      </c>
      <c r="E32447">
        <v>1007</v>
      </c>
      <c r="F32447">
        <v>2.9079999999999999</v>
      </c>
      <c r="G32447">
        <v>34.368000000000002</v>
      </c>
      <c r="J32447">
        <v>1032.05983458183</v>
      </c>
      <c r="K32447">
        <v>27.394922401272201</v>
      </c>
    </row>
    <row r="32448" spans="1:11" ht="15" customHeight="1">
      <c r="A32448" s="91" t="s">
        <v>4747</v>
      </c>
      <c r="B32448" s="19" t="s">
        <v>88</v>
      </c>
      <c r="C32448" s="30" t="s">
        <v>199</v>
      </c>
      <c r="D32448" s="91">
        <v>5000</v>
      </c>
      <c r="E32448">
        <v>1008</v>
      </c>
      <c r="F32448">
        <v>2.9060000000000001</v>
      </c>
      <c r="G32448">
        <v>34.369</v>
      </c>
      <c r="J32448">
        <v>1032.0654447736899</v>
      </c>
      <c r="K32448">
        <v>27.3959046411026</v>
      </c>
    </row>
    <row r="32449" spans="1:11" ht="15" customHeight="1">
      <c r="A32449" s="91" t="s">
        <v>4747</v>
      </c>
      <c r="B32449" s="19" t="s">
        <v>88</v>
      </c>
      <c r="C32449" s="30" t="s">
        <v>199</v>
      </c>
      <c r="D32449" s="91">
        <v>5000</v>
      </c>
      <c r="E32449">
        <v>1009</v>
      </c>
      <c r="F32449">
        <v>2.9049999999999998</v>
      </c>
      <c r="G32449">
        <v>34.369</v>
      </c>
      <c r="J32449">
        <v>1032.0701487101301</v>
      </c>
      <c r="K32449">
        <v>27.395999609190799</v>
      </c>
    </row>
    <row r="32450" spans="1:11" ht="15" customHeight="1">
      <c r="A32450" s="91" t="s">
        <v>4747</v>
      </c>
      <c r="B32450" s="19" t="s">
        <v>88</v>
      </c>
      <c r="C32450" s="30" t="s">
        <v>199</v>
      </c>
      <c r="D32450" s="91">
        <v>5000</v>
      </c>
      <c r="E32450">
        <v>1010</v>
      </c>
      <c r="F32450">
        <v>2.903</v>
      </c>
      <c r="G32450">
        <v>34.369999999999997</v>
      </c>
      <c r="J32450">
        <v>1032.0757588019101</v>
      </c>
      <c r="K32450">
        <v>27.396981782184898</v>
      </c>
    </row>
    <row r="32451" spans="1:11" ht="15" customHeight="1">
      <c r="A32451" s="91" t="s">
        <v>4747</v>
      </c>
      <c r="B32451" s="19" t="s">
        <v>88</v>
      </c>
      <c r="C32451" s="30" t="s">
        <v>199</v>
      </c>
      <c r="D32451" s="91">
        <v>5000</v>
      </c>
      <c r="E32451">
        <v>1011</v>
      </c>
      <c r="F32451">
        <v>2.9009999999999998</v>
      </c>
      <c r="G32451">
        <v>34.369999999999997</v>
      </c>
      <c r="J32451">
        <v>1032.0805781290701</v>
      </c>
      <c r="K32451">
        <v>27.3971649604762</v>
      </c>
    </row>
    <row r="32452" spans="1:11" ht="15" customHeight="1">
      <c r="A32452" s="91" t="s">
        <v>4747</v>
      </c>
      <c r="B32452" s="19" t="s">
        <v>88</v>
      </c>
      <c r="C32452" s="30" t="s">
        <v>199</v>
      </c>
      <c r="D32452" s="91">
        <v>5000</v>
      </c>
      <c r="E32452">
        <v>1012</v>
      </c>
      <c r="F32452">
        <v>2.899</v>
      </c>
      <c r="G32452">
        <v>34.369999999999997</v>
      </c>
      <c r="J32452">
        <v>1032.08539741192</v>
      </c>
      <c r="K32452">
        <v>27.397348084533601</v>
      </c>
    </row>
    <row r="32453" spans="1:11" ht="15" customHeight="1">
      <c r="A32453" s="91" t="s">
        <v>4747</v>
      </c>
      <c r="B32453" s="19" t="s">
        <v>88</v>
      </c>
      <c r="C32453" s="30" t="s">
        <v>199</v>
      </c>
      <c r="D32453" s="91">
        <v>5000</v>
      </c>
      <c r="E32453">
        <v>1013</v>
      </c>
      <c r="F32453">
        <v>2.8959999999999999</v>
      </c>
      <c r="G32453">
        <v>34.371000000000002</v>
      </c>
      <c r="J32453">
        <v>1032.0911228591899</v>
      </c>
      <c r="K32453">
        <v>27.398418306548599</v>
      </c>
    </row>
    <row r="32454" spans="1:11" ht="15" customHeight="1">
      <c r="A32454" s="91" t="s">
        <v>4747</v>
      </c>
      <c r="B32454" s="19" t="s">
        <v>88</v>
      </c>
      <c r="C32454" s="30" t="s">
        <v>199</v>
      </c>
      <c r="D32454" s="91">
        <v>5000</v>
      </c>
      <c r="E32454">
        <v>1014</v>
      </c>
      <c r="F32454">
        <v>2.8940000000000001</v>
      </c>
      <c r="G32454">
        <v>34.371000000000002</v>
      </c>
      <c r="J32454">
        <v>1032.0959420531999</v>
      </c>
      <c r="K32454">
        <v>27.398601301957601</v>
      </c>
    </row>
    <row r="32455" spans="1:11" ht="15" customHeight="1">
      <c r="A32455" s="91" t="s">
        <v>4747</v>
      </c>
      <c r="B32455" s="19" t="s">
        <v>88</v>
      </c>
      <c r="C32455" s="30" t="s">
        <v>199</v>
      </c>
      <c r="D32455" s="91">
        <v>5000</v>
      </c>
      <c r="E32455">
        <v>1015</v>
      </c>
      <c r="F32455">
        <v>2.8929999999999998</v>
      </c>
      <c r="G32455">
        <v>34.372999999999998</v>
      </c>
      <c r="J32455">
        <v>1032.10222711544</v>
      </c>
      <c r="K32455">
        <v>27.400294062350401</v>
      </c>
    </row>
  </sheetData>
  <conditionalFormatting sqref="A1 A4:A1048576">
    <cfRule type="containsBlanks" dxfId="8" priority="7">
      <formula>LEN(TRIM(A1))=0</formula>
    </cfRule>
  </conditionalFormatting>
  <conditionalFormatting sqref="A2">
    <cfRule type="duplicateValues" dxfId="7" priority="5"/>
  </conditionalFormatting>
  <conditionalFormatting sqref="A2">
    <cfRule type="containsBlanks" dxfId="6" priority="4">
      <formula>LEN(TRIM(A2))=0</formula>
    </cfRule>
  </conditionalFormatting>
  <conditionalFormatting sqref="A3">
    <cfRule type="duplicateValues" dxfId="5" priority="2"/>
  </conditionalFormatting>
  <conditionalFormatting sqref="A3">
    <cfRule type="containsBlanks" dxfId="4" priority="1">
      <formula>LEN(TRIM(A3))=0</formula>
    </cfRule>
  </conditionalFormatting>
  <conditionalFormatting sqref="A2:A3">
    <cfRule type="expression" dxfId="3" priority="20">
      <formula>COUNTIF(A$2:$E1000,$E1)&gt;1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pane ySplit="1" topLeftCell="A2" activePane="bottomLeft" state="frozen"/>
      <selection activeCell="H1" sqref="H1"/>
      <selection pane="bottomLeft" activeCell="M2" sqref="M2:M4"/>
    </sheetView>
  </sheetViews>
  <sheetFormatPr defaultColWidth="12.625" defaultRowHeight="15" customHeight="1"/>
  <cols>
    <col min="1" max="1" width="39.625" customWidth="1"/>
    <col min="2" max="2" width="13.375" customWidth="1"/>
    <col min="3" max="3" width="18.125" bestFit="1" customWidth="1"/>
    <col min="4" max="4" width="19" bestFit="1" customWidth="1"/>
    <col min="5" max="5" width="18.875" customWidth="1"/>
    <col min="6" max="6" width="14.75" customWidth="1"/>
    <col min="7" max="7" width="11.5" customWidth="1"/>
    <col min="8" max="8" width="18.5" customWidth="1"/>
    <col min="9" max="9" width="21.75" customWidth="1"/>
    <col min="10" max="10" width="13.75" customWidth="1"/>
    <col min="11" max="11" width="26.875" customWidth="1"/>
    <col min="12" max="12" width="32.875" customWidth="1"/>
    <col min="13" max="13" width="31.25" customWidth="1"/>
    <col min="14" max="14" width="26.25" customWidth="1"/>
    <col min="15" max="15" width="26.75" customWidth="1"/>
    <col min="16" max="16" width="8.75" bestFit="1" customWidth="1"/>
    <col min="17" max="26" width="8.625" customWidth="1"/>
  </cols>
  <sheetData>
    <row r="1" spans="1:26" ht="14.25" customHeight="1">
      <c r="A1" s="15" t="s">
        <v>143</v>
      </c>
      <c r="B1" s="15" t="s">
        <v>89</v>
      </c>
      <c r="C1" s="55" t="s">
        <v>559</v>
      </c>
      <c r="D1" s="55" t="s">
        <v>4715</v>
      </c>
      <c r="E1" s="15" t="s">
        <v>117</v>
      </c>
      <c r="F1" s="15" t="s">
        <v>118</v>
      </c>
      <c r="G1" s="15" t="s">
        <v>119</v>
      </c>
      <c r="H1" s="15" t="s">
        <v>120</v>
      </c>
      <c r="I1" s="15" t="s">
        <v>121</v>
      </c>
      <c r="J1" s="15" t="s">
        <v>122</v>
      </c>
      <c r="K1" s="15" t="s">
        <v>123</v>
      </c>
      <c r="L1" s="15" t="s">
        <v>125</v>
      </c>
      <c r="M1" s="15" t="s">
        <v>126</v>
      </c>
      <c r="N1" s="15" t="s">
        <v>127</v>
      </c>
      <c r="O1" s="15" t="s">
        <v>128</v>
      </c>
      <c r="P1" s="47" t="s">
        <v>155</v>
      </c>
      <c r="Q1" s="15"/>
      <c r="R1" s="15"/>
      <c r="S1" s="15"/>
      <c r="T1" s="15"/>
      <c r="U1" s="15"/>
      <c r="V1" s="15"/>
      <c r="W1" s="15"/>
      <c r="X1" s="15"/>
      <c r="Y1" s="15"/>
      <c r="Z1" s="15"/>
    </row>
    <row r="2" spans="1:26" ht="14.25" customHeight="1">
      <c r="A2" s="104" t="s">
        <v>4748</v>
      </c>
      <c r="B2" s="17" t="s">
        <v>157</v>
      </c>
      <c r="C2" s="105">
        <v>5200</v>
      </c>
      <c r="D2" s="106">
        <v>0</v>
      </c>
      <c r="E2" s="107">
        <v>5.2670000000000003</v>
      </c>
      <c r="F2" s="107">
        <v>32.869</v>
      </c>
      <c r="G2" s="20"/>
      <c r="H2" s="108">
        <v>6.81</v>
      </c>
      <c r="I2" s="109">
        <v>95.400210077903694</v>
      </c>
      <c r="J2" s="20"/>
      <c r="K2" s="110">
        <v>33.479999999999997</v>
      </c>
      <c r="L2" s="111">
        <v>1.94</v>
      </c>
      <c r="M2" s="20"/>
      <c r="N2" s="112">
        <v>0.57999999999999996</v>
      </c>
      <c r="O2" s="112">
        <v>16.13</v>
      </c>
      <c r="P2" s="9"/>
      <c r="Q2" s="9"/>
      <c r="R2" s="9"/>
      <c r="S2" s="9"/>
      <c r="T2" s="9"/>
      <c r="U2" s="9"/>
      <c r="V2" s="9"/>
      <c r="W2" s="9"/>
      <c r="X2" s="9"/>
      <c r="Y2" s="9"/>
      <c r="Z2" s="9"/>
    </row>
    <row r="3" spans="1:26" ht="14.25" customHeight="1">
      <c r="A3" s="104" t="s">
        <v>4748</v>
      </c>
      <c r="B3" s="17" t="s">
        <v>157</v>
      </c>
      <c r="C3" s="105">
        <v>5200</v>
      </c>
      <c r="D3" s="106">
        <v>26</v>
      </c>
      <c r="E3" s="107">
        <v>5.2670000000000003</v>
      </c>
      <c r="F3" s="107">
        <v>32.869</v>
      </c>
      <c r="G3" s="21"/>
      <c r="H3" s="108">
        <v>7.07</v>
      </c>
      <c r="I3" s="109">
        <v>99.042508847397798</v>
      </c>
      <c r="J3" s="21"/>
      <c r="K3" s="110">
        <v>33.11</v>
      </c>
      <c r="L3" s="111">
        <v>1.97</v>
      </c>
      <c r="M3" s="20"/>
      <c r="N3" s="112">
        <v>0.57999999999999996</v>
      </c>
      <c r="O3" s="112">
        <v>16.079999999999998</v>
      </c>
      <c r="P3" s="9"/>
      <c r="Q3" s="9"/>
      <c r="R3" s="9"/>
      <c r="S3" s="9"/>
      <c r="T3" s="9"/>
      <c r="U3" s="9"/>
      <c r="V3" s="9"/>
      <c r="W3" s="9"/>
      <c r="X3" s="9"/>
      <c r="Y3" s="9"/>
      <c r="Z3" s="9"/>
    </row>
    <row r="4" spans="1:26" ht="14.25" customHeight="1">
      <c r="A4" s="104" t="s">
        <v>4748</v>
      </c>
      <c r="B4" s="9" t="s">
        <v>157</v>
      </c>
      <c r="C4" s="105">
        <v>5200</v>
      </c>
      <c r="D4" s="106">
        <v>60</v>
      </c>
      <c r="E4" s="107">
        <v>5.2690000000000001</v>
      </c>
      <c r="F4" s="107">
        <v>32.869</v>
      </c>
      <c r="G4" s="21"/>
      <c r="H4" s="108">
        <v>7.09</v>
      </c>
      <c r="I4" s="109">
        <v>99.327470918833995</v>
      </c>
      <c r="J4" s="21"/>
      <c r="K4" s="110">
        <v>33.11</v>
      </c>
      <c r="L4" s="111">
        <v>1.99</v>
      </c>
      <c r="M4" s="20"/>
      <c r="N4" s="112">
        <v>0.61</v>
      </c>
      <c r="O4" s="112">
        <v>16.18</v>
      </c>
      <c r="P4" s="9"/>
      <c r="Q4" s="9"/>
      <c r="R4" s="9"/>
      <c r="S4" s="9"/>
      <c r="T4" s="9"/>
      <c r="U4" s="9"/>
      <c r="V4" s="9"/>
      <c r="W4" s="9"/>
      <c r="X4" s="9"/>
      <c r="Y4" s="9"/>
      <c r="Z4" s="9"/>
    </row>
    <row r="5" spans="1:26" ht="14.25" customHeight="1">
      <c r="A5" s="104" t="s">
        <v>4748</v>
      </c>
      <c r="B5" s="19" t="s">
        <v>157</v>
      </c>
      <c r="C5" s="105">
        <v>5200</v>
      </c>
      <c r="D5" s="106">
        <v>101</v>
      </c>
      <c r="E5" s="107">
        <v>5.2510000000000003</v>
      </c>
      <c r="F5" s="107">
        <v>32.869</v>
      </c>
      <c r="G5" s="9"/>
      <c r="H5" s="108">
        <v>7.15</v>
      </c>
      <c r="I5" s="109">
        <v>100.124612088834</v>
      </c>
      <c r="J5" s="9"/>
      <c r="K5" s="110">
        <v>32.549999999999997</v>
      </c>
      <c r="L5" s="111">
        <v>1.96</v>
      </c>
      <c r="M5" s="9"/>
      <c r="N5" s="112">
        <v>0.61</v>
      </c>
      <c r="O5" s="112">
        <v>16.62</v>
      </c>
      <c r="P5" s="9"/>
      <c r="Q5" s="9"/>
      <c r="R5" s="9"/>
      <c r="S5" s="9"/>
      <c r="T5" s="9"/>
      <c r="U5" s="9"/>
      <c r="V5" s="9"/>
      <c r="W5" s="9"/>
      <c r="X5" s="9"/>
      <c r="Y5" s="9"/>
      <c r="Z5" s="9"/>
    </row>
    <row r="6" spans="1:26" ht="14.25" customHeight="1">
      <c r="A6" s="104" t="s">
        <v>4748</v>
      </c>
      <c r="B6" s="19" t="s">
        <v>157</v>
      </c>
      <c r="C6" s="105">
        <v>5200</v>
      </c>
      <c r="D6" s="106">
        <v>150</v>
      </c>
      <c r="E6" s="107">
        <v>3.4180000000000001</v>
      </c>
      <c r="F6" s="107">
        <v>33.418999999999997</v>
      </c>
      <c r="G6" s="9"/>
      <c r="H6" s="108">
        <v>5.93</v>
      </c>
      <c r="I6" s="109">
        <v>79.682512120776593</v>
      </c>
      <c r="J6" s="9"/>
      <c r="K6" s="110">
        <v>58.68</v>
      </c>
      <c r="L6" s="111">
        <v>2.35</v>
      </c>
      <c r="M6" s="9"/>
      <c r="N6" s="112">
        <v>0.28999999999999998</v>
      </c>
      <c r="O6" s="112">
        <v>28.32</v>
      </c>
      <c r="P6" s="9"/>
      <c r="Q6" s="9"/>
      <c r="R6" s="9"/>
      <c r="S6" s="9"/>
      <c r="T6" s="9"/>
      <c r="U6" s="9"/>
      <c r="V6" s="9"/>
      <c r="W6" s="9"/>
      <c r="X6" s="9"/>
      <c r="Y6" s="9"/>
      <c r="Z6" s="9"/>
    </row>
    <row r="7" spans="1:26" ht="14.25" customHeight="1">
      <c r="A7" s="104" t="s">
        <v>4748</v>
      </c>
      <c r="B7" s="30" t="s">
        <v>157</v>
      </c>
      <c r="C7" s="105">
        <v>5200</v>
      </c>
      <c r="D7" s="106">
        <v>220</v>
      </c>
      <c r="E7" s="107">
        <v>3.6320000000000001</v>
      </c>
      <c r="F7" s="107">
        <v>33.704000000000001</v>
      </c>
      <c r="G7" s="9"/>
      <c r="H7" s="108">
        <v>2.96</v>
      </c>
      <c r="I7" s="109">
        <v>40.062205309348997</v>
      </c>
      <c r="J7" s="9"/>
      <c r="K7" s="110">
        <v>84.63</v>
      </c>
      <c r="L7" s="111">
        <v>3.27</v>
      </c>
      <c r="M7" s="9"/>
      <c r="N7" s="112">
        <v>0.28000000000000003</v>
      </c>
      <c r="O7" s="112">
        <v>36.82</v>
      </c>
      <c r="P7" s="9"/>
      <c r="Q7" s="9"/>
      <c r="R7" s="9"/>
      <c r="S7" s="9"/>
      <c r="T7" s="9"/>
      <c r="U7" s="9"/>
      <c r="V7" s="9"/>
      <c r="W7" s="9"/>
      <c r="X7" s="9"/>
      <c r="Y7" s="9"/>
      <c r="Z7" s="9"/>
    </row>
    <row r="8" spans="1:26" ht="14.25" customHeight="1">
      <c r="A8" s="104" t="s">
        <v>4748</v>
      </c>
      <c r="B8" s="19" t="s">
        <v>157</v>
      </c>
      <c r="C8" s="105">
        <v>5200</v>
      </c>
      <c r="D8" s="106">
        <v>400</v>
      </c>
      <c r="E8" s="107">
        <v>3.83</v>
      </c>
      <c r="F8" s="107">
        <v>34.033000000000001</v>
      </c>
      <c r="G8" s="9"/>
      <c r="H8" s="108">
        <v>1.08</v>
      </c>
      <c r="I8" s="109">
        <v>14.7212644670891</v>
      </c>
      <c r="J8" s="9"/>
      <c r="K8" s="110">
        <v>113.46</v>
      </c>
      <c r="L8" s="111">
        <v>3.52</v>
      </c>
      <c r="M8" s="9"/>
      <c r="N8" s="112">
        <v>0.28000000000000003</v>
      </c>
      <c r="O8" s="112">
        <v>44.06</v>
      </c>
      <c r="P8" s="9"/>
      <c r="Q8" s="9"/>
      <c r="R8" s="9"/>
      <c r="S8" s="9"/>
      <c r="T8" s="9"/>
      <c r="U8" s="9"/>
      <c r="V8" s="9"/>
      <c r="W8" s="9"/>
      <c r="X8" s="9"/>
      <c r="Y8" s="9"/>
      <c r="Z8" s="9"/>
    </row>
    <row r="9" spans="1:26" ht="14.25" customHeight="1">
      <c r="A9" s="104" t="s">
        <v>4748</v>
      </c>
      <c r="B9" s="19" t="s">
        <v>157</v>
      </c>
      <c r="C9" s="105">
        <v>5200</v>
      </c>
      <c r="D9" s="106">
        <v>600</v>
      </c>
      <c r="E9" s="107">
        <v>3.456</v>
      </c>
      <c r="F9" s="107">
        <v>34.218000000000004</v>
      </c>
      <c r="G9" s="9"/>
      <c r="H9" s="108">
        <v>0.66</v>
      </c>
      <c r="I9" s="109">
        <v>8.9243163419991607</v>
      </c>
      <c r="J9" s="9"/>
      <c r="K9" s="110">
        <v>143.22</v>
      </c>
      <c r="L9" s="111">
        <v>3.59</v>
      </c>
      <c r="M9" s="9"/>
      <c r="N9" s="112">
        <v>0.27</v>
      </c>
      <c r="O9" s="112">
        <v>46.73</v>
      </c>
      <c r="P9" s="9"/>
      <c r="Q9" s="9"/>
      <c r="R9" s="9"/>
      <c r="S9" s="9"/>
      <c r="T9" s="9"/>
      <c r="U9" s="9"/>
      <c r="V9" s="9"/>
      <c r="W9" s="9"/>
      <c r="X9" s="9"/>
      <c r="Y9" s="9"/>
      <c r="Z9" s="9"/>
    </row>
    <row r="10" spans="1:26" ht="14.25" customHeight="1">
      <c r="A10" s="104" t="s">
        <v>4748</v>
      </c>
      <c r="B10" s="30" t="s">
        <v>157</v>
      </c>
      <c r="C10" s="105">
        <v>5200</v>
      </c>
      <c r="D10" s="106">
        <v>1010</v>
      </c>
      <c r="E10" s="107">
        <v>2.8</v>
      </c>
      <c r="F10" s="107">
        <v>34.392000000000003</v>
      </c>
      <c r="G10" s="9"/>
      <c r="H10" s="108">
        <v>0.64</v>
      </c>
      <c r="I10" s="109">
        <v>8.5229272809955798</v>
      </c>
      <c r="J10" s="9"/>
      <c r="K10" s="110">
        <v>164.61</v>
      </c>
      <c r="L10" s="111">
        <v>3.59</v>
      </c>
      <c r="M10" s="9"/>
      <c r="N10" s="112">
        <v>0.27</v>
      </c>
      <c r="O10" s="112">
        <v>46.73</v>
      </c>
      <c r="P10" s="9"/>
      <c r="Q10" s="9"/>
      <c r="R10" s="9"/>
      <c r="S10" s="9"/>
      <c r="T10" s="9"/>
      <c r="U10" s="9"/>
      <c r="V10" s="9"/>
      <c r="W10" s="9"/>
      <c r="X10" s="9"/>
      <c r="Y10" s="9"/>
      <c r="Z10" s="9"/>
    </row>
    <row r="11" spans="1:26" ht="14.25" customHeight="1">
      <c r="A11" s="104" t="s">
        <v>4749</v>
      </c>
      <c r="B11" s="19" t="s">
        <v>157</v>
      </c>
      <c r="C11" s="105">
        <v>5400</v>
      </c>
      <c r="D11" s="106">
        <v>0</v>
      </c>
      <c r="E11" s="107">
        <v>5.9580000000000002</v>
      </c>
      <c r="F11" s="107">
        <v>33</v>
      </c>
      <c r="G11" s="9"/>
      <c r="H11" s="108">
        <v>6.96</v>
      </c>
      <c r="I11" s="109">
        <v>99.212420144751903</v>
      </c>
      <c r="J11" s="9"/>
      <c r="K11" s="110">
        <v>32.83</v>
      </c>
      <c r="L11" s="111">
        <v>1.94</v>
      </c>
      <c r="M11" s="9"/>
      <c r="N11" s="112">
        <v>0.57999999999999996</v>
      </c>
      <c r="O11" s="112">
        <v>11.78</v>
      </c>
      <c r="P11" s="9"/>
      <c r="Q11" s="9"/>
      <c r="R11" s="9"/>
      <c r="S11" s="9"/>
      <c r="T11" s="9"/>
      <c r="U11" s="9"/>
      <c r="V11" s="9"/>
      <c r="W11" s="9"/>
      <c r="X11" s="9"/>
      <c r="Y11" s="9"/>
      <c r="Z11" s="9"/>
    </row>
    <row r="12" spans="1:26" ht="14.25" customHeight="1">
      <c r="A12" s="104" t="s">
        <v>4749</v>
      </c>
      <c r="B12" s="19" t="s">
        <v>157</v>
      </c>
      <c r="C12" s="105">
        <v>5400</v>
      </c>
      <c r="D12" s="106">
        <v>25</v>
      </c>
      <c r="E12" s="107">
        <v>5.96</v>
      </c>
      <c r="F12" s="107">
        <v>33</v>
      </c>
      <c r="G12" s="9"/>
      <c r="H12" s="108">
        <v>7.02</v>
      </c>
      <c r="I12" s="109">
        <v>100.07245743071201</v>
      </c>
      <c r="J12" s="9"/>
      <c r="K12" s="110">
        <v>31.62</v>
      </c>
      <c r="L12" s="111">
        <v>1.97</v>
      </c>
      <c r="M12" s="9"/>
      <c r="N12" s="112">
        <v>0.57999999999999996</v>
      </c>
      <c r="O12" s="112">
        <v>12.4</v>
      </c>
      <c r="P12" s="9"/>
      <c r="Q12" s="9"/>
      <c r="R12" s="9"/>
      <c r="S12" s="9"/>
      <c r="T12" s="9"/>
      <c r="U12" s="9"/>
      <c r="V12" s="9"/>
      <c r="W12" s="9"/>
      <c r="X12" s="9"/>
      <c r="Y12" s="9"/>
      <c r="Z12" s="9"/>
    </row>
    <row r="13" spans="1:26" ht="14.25" customHeight="1">
      <c r="A13" s="104" t="s">
        <v>4749</v>
      </c>
      <c r="B13" s="30" t="s">
        <v>157</v>
      </c>
      <c r="C13" s="105">
        <v>5400</v>
      </c>
      <c r="D13" s="106">
        <v>50</v>
      </c>
      <c r="E13" s="107">
        <v>5.9660000000000002</v>
      </c>
      <c r="F13" s="107">
        <v>33.000999999999998</v>
      </c>
      <c r="G13" s="9"/>
      <c r="H13" s="108">
        <v>7.06</v>
      </c>
      <c r="I13" s="109">
        <v>100.657684271785</v>
      </c>
      <c r="J13" s="9"/>
      <c r="K13" s="110">
        <v>31.16</v>
      </c>
      <c r="L13" s="111">
        <v>1.99</v>
      </c>
      <c r="M13" s="9"/>
      <c r="N13" s="112">
        <v>0.57999999999999996</v>
      </c>
      <c r="O13" s="112">
        <v>12.4</v>
      </c>
      <c r="P13" s="9"/>
      <c r="Q13" s="9"/>
      <c r="R13" s="9"/>
      <c r="S13" s="9"/>
      <c r="T13" s="9"/>
      <c r="U13" s="9"/>
      <c r="V13" s="9"/>
      <c r="W13" s="9"/>
      <c r="X13" s="9"/>
      <c r="Y13" s="9"/>
      <c r="Z13" s="9"/>
    </row>
    <row r="14" spans="1:26" ht="14.25" customHeight="1">
      <c r="A14" s="104" t="s">
        <v>4749</v>
      </c>
      <c r="B14" s="19" t="s">
        <v>157</v>
      </c>
      <c r="C14" s="105">
        <v>5400</v>
      </c>
      <c r="D14" s="106">
        <v>74</v>
      </c>
      <c r="E14" s="107">
        <v>5.9690000000000003</v>
      </c>
      <c r="F14" s="107">
        <v>33.002000000000002</v>
      </c>
      <c r="G14" s="9"/>
      <c r="H14" s="108">
        <v>7.08</v>
      </c>
      <c r="I14" s="109">
        <v>100.950691845701</v>
      </c>
      <c r="J14" s="9"/>
      <c r="K14" s="110">
        <v>31.9</v>
      </c>
      <c r="L14" s="111">
        <v>1.92</v>
      </c>
      <c r="M14" s="9"/>
      <c r="N14" s="112">
        <v>0.59</v>
      </c>
      <c r="O14" s="112">
        <v>11.39</v>
      </c>
      <c r="P14" s="9"/>
      <c r="Q14" s="9"/>
      <c r="R14" s="9"/>
      <c r="S14" s="9"/>
      <c r="T14" s="9"/>
      <c r="U14" s="9"/>
      <c r="V14" s="9"/>
      <c r="W14" s="9"/>
      <c r="X14" s="9"/>
      <c r="Y14" s="9"/>
      <c r="Z14" s="9"/>
    </row>
    <row r="15" spans="1:26" ht="14.25" customHeight="1">
      <c r="A15" s="104" t="s">
        <v>4749</v>
      </c>
      <c r="B15" s="19" t="s">
        <v>157</v>
      </c>
      <c r="C15" s="105">
        <v>5400</v>
      </c>
      <c r="D15" s="106">
        <v>103</v>
      </c>
      <c r="E15" s="107">
        <v>5.9569999999999999</v>
      </c>
      <c r="F15" s="107">
        <v>33.003</v>
      </c>
      <c r="G15" s="9"/>
      <c r="H15" s="108">
        <v>7.16</v>
      </c>
      <c r="I15" s="109">
        <v>102.06292827228999</v>
      </c>
      <c r="J15" s="9"/>
      <c r="K15" s="110">
        <v>32.549999999999997</v>
      </c>
      <c r="L15" s="111">
        <v>1.85</v>
      </c>
      <c r="M15" s="9"/>
      <c r="N15" s="112">
        <v>0.59</v>
      </c>
      <c r="O15" s="112">
        <v>12.93</v>
      </c>
      <c r="P15" s="9"/>
      <c r="Q15" s="9"/>
      <c r="R15" s="9"/>
      <c r="S15" s="9"/>
      <c r="T15" s="9"/>
      <c r="U15" s="9"/>
      <c r="V15" s="9"/>
      <c r="W15" s="9"/>
      <c r="X15" s="9"/>
      <c r="Y15" s="9"/>
      <c r="Z15" s="9"/>
    </row>
    <row r="16" spans="1:26" ht="14.25" customHeight="1">
      <c r="A16" s="104" t="s">
        <v>4749</v>
      </c>
      <c r="B16" s="30" t="s">
        <v>157</v>
      </c>
      <c r="C16" s="105">
        <v>5400</v>
      </c>
      <c r="D16" s="106">
        <v>150</v>
      </c>
      <c r="E16" s="107">
        <v>3.823</v>
      </c>
      <c r="F16" s="107">
        <v>33.375</v>
      </c>
      <c r="G16" s="9"/>
      <c r="H16" s="108">
        <v>6.66</v>
      </c>
      <c r="I16" s="109">
        <v>90.369511337756194</v>
      </c>
      <c r="J16" s="9"/>
      <c r="K16" s="110">
        <v>47.15</v>
      </c>
      <c r="L16" s="111">
        <v>2.33</v>
      </c>
      <c r="M16" s="9"/>
      <c r="N16" s="112">
        <v>0.27</v>
      </c>
      <c r="O16" s="112">
        <v>19.09</v>
      </c>
      <c r="P16" s="9"/>
      <c r="Q16" s="9"/>
      <c r="R16" s="9"/>
      <c r="S16" s="9"/>
      <c r="T16" s="9"/>
      <c r="U16" s="9"/>
      <c r="V16" s="9"/>
      <c r="W16" s="9"/>
      <c r="X16" s="9"/>
      <c r="Y16" s="9"/>
      <c r="Z16" s="9"/>
    </row>
    <row r="17" spans="1:26" ht="14.25" customHeight="1">
      <c r="A17" s="104" t="s">
        <v>4749</v>
      </c>
      <c r="B17" s="19" t="s">
        <v>157</v>
      </c>
      <c r="C17" s="105">
        <v>5400</v>
      </c>
      <c r="D17" s="106">
        <v>201</v>
      </c>
      <c r="E17" s="107">
        <v>4.274</v>
      </c>
      <c r="F17" s="107">
        <v>33.582999999999998</v>
      </c>
      <c r="G17" s="9"/>
      <c r="H17" s="108">
        <v>2.88</v>
      </c>
      <c r="I17" s="109">
        <v>39.569603250220403</v>
      </c>
      <c r="J17" s="9"/>
      <c r="K17" s="110">
        <v>57.85</v>
      </c>
      <c r="L17" s="111">
        <v>2.64</v>
      </c>
      <c r="M17" s="9"/>
      <c r="N17" s="112">
        <v>0.27</v>
      </c>
      <c r="O17" s="112">
        <v>22.17</v>
      </c>
      <c r="P17" s="9"/>
      <c r="Q17" s="9"/>
      <c r="R17" s="9"/>
      <c r="S17" s="9"/>
      <c r="T17" s="9"/>
      <c r="U17" s="9"/>
      <c r="V17" s="9"/>
      <c r="W17" s="9"/>
      <c r="X17" s="9"/>
      <c r="Y17" s="9"/>
      <c r="Z17" s="9"/>
    </row>
    <row r="18" spans="1:26" ht="14.25" customHeight="1">
      <c r="A18" s="104" t="s">
        <v>4749</v>
      </c>
      <c r="B18" s="19" t="s">
        <v>157</v>
      </c>
      <c r="C18" s="105">
        <v>5400</v>
      </c>
      <c r="D18" s="106">
        <v>401</v>
      </c>
      <c r="E18" s="107">
        <v>4.0830000000000002</v>
      </c>
      <c r="F18" s="107">
        <v>34.006</v>
      </c>
      <c r="G18" s="9"/>
      <c r="H18" s="108">
        <v>1.46</v>
      </c>
      <c r="I18" s="109">
        <v>20.021814931399501</v>
      </c>
      <c r="J18" s="9"/>
      <c r="K18" s="110">
        <v>104.72</v>
      </c>
      <c r="L18" s="111">
        <v>3.59</v>
      </c>
      <c r="M18" s="9"/>
      <c r="N18" s="112">
        <v>0.27</v>
      </c>
      <c r="O18" s="112">
        <v>38.53</v>
      </c>
      <c r="P18" s="9"/>
      <c r="Q18" s="9"/>
      <c r="R18" s="9"/>
      <c r="S18" s="9"/>
      <c r="T18" s="9"/>
      <c r="U18" s="9"/>
      <c r="V18" s="9"/>
      <c r="W18" s="9"/>
      <c r="X18" s="9"/>
      <c r="Y18" s="9"/>
      <c r="Z18" s="9"/>
    </row>
    <row r="19" spans="1:26" ht="14.25" customHeight="1">
      <c r="A19" s="104" t="s">
        <v>4749</v>
      </c>
      <c r="B19" s="30" t="s">
        <v>157</v>
      </c>
      <c r="C19" s="105">
        <v>5400</v>
      </c>
      <c r="D19" s="106">
        <v>600</v>
      </c>
      <c r="E19" s="107">
        <v>3.6419999999999999</v>
      </c>
      <c r="F19" s="107">
        <v>34.192</v>
      </c>
      <c r="G19" s="9"/>
      <c r="H19" s="108">
        <v>0.79</v>
      </c>
      <c r="I19" s="109">
        <v>10.7297071221666</v>
      </c>
      <c r="J19" s="9"/>
      <c r="K19" s="110">
        <v>127.78</v>
      </c>
      <c r="L19" s="111">
        <v>3.68</v>
      </c>
      <c r="M19" s="9"/>
      <c r="N19" s="112">
        <v>0.27</v>
      </c>
      <c r="O19" s="112">
        <v>41.43</v>
      </c>
      <c r="P19" s="9"/>
      <c r="Q19" s="9"/>
      <c r="R19" s="9"/>
      <c r="S19" s="9"/>
      <c r="T19" s="9"/>
      <c r="U19" s="9"/>
      <c r="V19" s="9"/>
      <c r="W19" s="9"/>
      <c r="X19" s="9"/>
      <c r="Y19" s="9"/>
      <c r="Z19" s="9"/>
    </row>
    <row r="20" spans="1:26" ht="14.25" customHeight="1">
      <c r="A20" s="104" t="s">
        <v>4749</v>
      </c>
      <c r="B20" s="19" t="s">
        <v>157</v>
      </c>
      <c r="C20" s="105">
        <v>5400</v>
      </c>
      <c r="D20" s="106">
        <v>999</v>
      </c>
      <c r="E20" s="107">
        <v>2.843</v>
      </c>
      <c r="F20" s="107">
        <v>34.381</v>
      </c>
      <c r="G20" s="9"/>
      <c r="H20" s="108">
        <v>0.69</v>
      </c>
      <c r="I20" s="109">
        <v>9.1980496562549892</v>
      </c>
      <c r="J20" s="9"/>
      <c r="K20" s="110">
        <v>159.22</v>
      </c>
      <c r="L20" s="111">
        <v>3.68</v>
      </c>
      <c r="M20" s="9"/>
      <c r="N20" s="112">
        <v>0.27</v>
      </c>
      <c r="O20" s="112">
        <v>41.64</v>
      </c>
      <c r="P20" s="9"/>
      <c r="Q20" s="9"/>
      <c r="R20" s="9"/>
      <c r="S20" s="9"/>
      <c r="T20" s="9"/>
      <c r="U20" s="9"/>
      <c r="V20" s="9"/>
      <c r="W20" s="9"/>
      <c r="X20" s="9"/>
      <c r="Y20" s="9"/>
      <c r="Z20" s="9"/>
    </row>
    <row r="21" spans="1:26" ht="14.25" customHeight="1">
      <c r="A21" s="104" t="s">
        <v>4750</v>
      </c>
      <c r="B21" s="19" t="s">
        <v>157</v>
      </c>
      <c r="C21" s="105">
        <v>5400</v>
      </c>
      <c r="D21" s="106">
        <v>0</v>
      </c>
      <c r="E21" s="107">
        <v>5.9349999999999996</v>
      </c>
      <c r="F21" s="107">
        <v>32.902000000000001</v>
      </c>
      <c r="G21" s="9"/>
      <c r="H21" s="108">
        <v>7.13</v>
      </c>
      <c r="I21" s="109">
        <v>101.51503664615799</v>
      </c>
      <c r="J21" s="9"/>
      <c r="K21" s="110">
        <v>31.71</v>
      </c>
      <c r="L21" s="111">
        <v>1.83</v>
      </c>
      <c r="M21" s="9"/>
      <c r="N21" s="112">
        <v>0.57999999999999996</v>
      </c>
      <c r="O21" s="112">
        <v>16.190000000000001</v>
      </c>
      <c r="P21" s="9"/>
      <c r="Q21" s="9"/>
      <c r="R21" s="9"/>
      <c r="S21" s="9"/>
      <c r="T21" s="9"/>
      <c r="U21" s="9"/>
      <c r="V21" s="9"/>
      <c r="W21" s="9"/>
      <c r="X21" s="9"/>
      <c r="Y21" s="9"/>
      <c r="Z21" s="9"/>
    </row>
    <row r="22" spans="1:26" ht="14.25" customHeight="1">
      <c r="A22" s="104" t="s">
        <v>4750</v>
      </c>
      <c r="B22" s="30" t="s">
        <v>157</v>
      </c>
      <c r="C22" s="105">
        <v>5400</v>
      </c>
      <c r="D22" s="106">
        <v>49</v>
      </c>
      <c r="E22" s="107">
        <v>5.9329999999999998</v>
      </c>
      <c r="F22" s="107">
        <v>32.902999999999999</v>
      </c>
      <c r="G22" s="9"/>
      <c r="H22" s="108">
        <v>7.14</v>
      </c>
      <c r="I22" s="109">
        <v>101.653242661886</v>
      </c>
      <c r="J22" s="9"/>
      <c r="K22" s="110">
        <v>30.23</v>
      </c>
      <c r="L22" s="111">
        <v>1.9</v>
      </c>
      <c r="M22" s="9"/>
      <c r="N22" s="112">
        <v>0.59</v>
      </c>
      <c r="O22" s="112">
        <v>15.85</v>
      </c>
      <c r="P22" s="9"/>
      <c r="Q22" s="9"/>
      <c r="R22" s="9"/>
      <c r="S22" s="9"/>
      <c r="T22" s="9"/>
      <c r="U22" s="9"/>
      <c r="V22" s="9"/>
      <c r="W22" s="9"/>
      <c r="X22" s="9"/>
      <c r="Y22" s="9"/>
      <c r="Z22" s="9"/>
    </row>
    <row r="23" spans="1:26" ht="14.25" customHeight="1">
      <c r="A23" s="104" t="s">
        <v>4750</v>
      </c>
      <c r="B23" s="19" t="s">
        <v>157</v>
      </c>
      <c r="C23" s="105">
        <v>5400</v>
      </c>
      <c r="D23" s="106">
        <v>75</v>
      </c>
      <c r="E23" s="107">
        <v>5.9320000000000004</v>
      </c>
      <c r="F23" s="107">
        <v>32.904000000000003</v>
      </c>
      <c r="G23" s="9"/>
      <c r="H23" s="108">
        <v>7.1</v>
      </c>
      <c r="I23" s="109">
        <v>101.082013400457</v>
      </c>
      <c r="J23" s="9"/>
      <c r="K23" s="110">
        <v>30.04</v>
      </c>
      <c r="L23" s="111">
        <v>2.0299999999999998</v>
      </c>
      <c r="M23" s="9"/>
      <c r="N23" s="112">
        <v>0.59</v>
      </c>
      <c r="O23" s="112">
        <v>15.82</v>
      </c>
      <c r="P23" s="9"/>
      <c r="Q23" s="9"/>
      <c r="R23" s="9"/>
      <c r="S23" s="9"/>
      <c r="T23" s="9"/>
      <c r="U23" s="9"/>
      <c r="V23" s="9"/>
      <c r="W23" s="9"/>
      <c r="X23" s="9"/>
      <c r="Y23" s="9"/>
      <c r="Z23" s="9"/>
    </row>
    <row r="24" spans="1:26" ht="14.25" customHeight="1">
      <c r="A24" s="104" t="s">
        <v>4750</v>
      </c>
      <c r="B24" s="19" t="s">
        <v>157</v>
      </c>
      <c r="C24" s="105">
        <v>5400</v>
      </c>
      <c r="D24" s="106">
        <v>100</v>
      </c>
      <c r="E24" s="107">
        <v>5.7889999999999997</v>
      </c>
      <c r="F24" s="107">
        <v>32.94</v>
      </c>
      <c r="G24" s="9"/>
      <c r="H24" s="108">
        <v>7.01</v>
      </c>
      <c r="I24" s="109">
        <v>99.484764813437494</v>
      </c>
      <c r="J24" s="9"/>
      <c r="K24" s="110">
        <v>33.479999999999997</v>
      </c>
      <c r="L24" s="111">
        <v>2.06</v>
      </c>
      <c r="M24" s="9"/>
      <c r="N24" s="112">
        <v>0.59</v>
      </c>
      <c r="O24" s="112">
        <v>17.850000000000001</v>
      </c>
      <c r="P24" s="9"/>
      <c r="Q24" s="9"/>
      <c r="R24" s="9"/>
      <c r="S24" s="9"/>
      <c r="T24" s="9"/>
      <c r="U24" s="9"/>
      <c r="V24" s="9"/>
      <c r="W24" s="9"/>
      <c r="X24" s="9"/>
      <c r="Y24" s="9"/>
      <c r="Z24" s="9"/>
    </row>
    <row r="25" spans="1:26" ht="14.25" customHeight="1">
      <c r="A25" s="104" t="s">
        <v>4750</v>
      </c>
      <c r="B25" s="30" t="s">
        <v>157</v>
      </c>
      <c r="C25" s="105">
        <v>5400</v>
      </c>
      <c r="D25" s="106">
        <v>150</v>
      </c>
      <c r="E25" s="107">
        <v>4.1379999999999999</v>
      </c>
      <c r="F25" s="107">
        <v>33.423999999999999</v>
      </c>
      <c r="G25" s="9"/>
      <c r="H25" s="108">
        <v>6.47</v>
      </c>
      <c r="I25" s="109">
        <v>88.504676944992497</v>
      </c>
      <c r="J25" s="9"/>
      <c r="K25" s="110">
        <v>47.34</v>
      </c>
      <c r="L25" s="111">
        <v>2.35</v>
      </c>
      <c r="M25" s="9"/>
      <c r="N25" s="112">
        <v>0.36</v>
      </c>
      <c r="O25" s="112">
        <v>23.16</v>
      </c>
      <c r="P25" s="9"/>
      <c r="Q25" s="9"/>
      <c r="R25" s="9"/>
      <c r="S25" s="9"/>
      <c r="T25" s="9"/>
      <c r="U25" s="9"/>
      <c r="V25" s="9"/>
      <c r="W25" s="9"/>
      <c r="X25" s="9"/>
      <c r="Y25" s="9"/>
      <c r="Z25" s="9"/>
    </row>
    <row r="26" spans="1:26" ht="14.25" customHeight="1">
      <c r="A26" s="104" t="s">
        <v>4750</v>
      </c>
      <c r="B26" s="19" t="s">
        <v>157</v>
      </c>
      <c r="C26" s="105">
        <v>5400</v>
      </c>
      <c r="D26" s="106">
        <v>200</v>
      </c>
      <c r="E26" s="107">
        <v>4.383</v>
      </c>
      <c r="F26" s="107">
        <v>33.698999999999998</v>
      </c>
      <c r="G26" s="9"/>
      <c r="H26" s="108">
        <v>3.95</v>
      </c>
      <c r="I26" s="109">
        <v>54.457627651449897</v>
      </c>
      <c r="J26" s="9"/>
      <c r="K26" s="110">
        <v>67.05</v>
      </c>
      <c r="L26" s="111">
        <v>2.83</v>
      </c>
      <c r="M26" s="9"/>
      <c r="N26" s="112">
        <v>0.28000000000000003</v>
      </c>
      <c r="O26" s="112">
        <v>31.36</v>
      </c>
      <c r="P26" s="9"/>
      <c r="Q26" s="9"/>
      <c r="R26" s="9"/>
      <c r="S26" s="9"/>
      <c r="T26" s="9"/>
      <c r="U26" s="9"/>
      <c r="V26" s="9"/>
      <c r="W26" s="9"/>
      <c r="X26" s="9"/>
      <c r="Y26" s="9"/>
      <c r="Z26" s="9"/>
    </row>
    <row r="27" spans="1:26" ht="14.25" customHeight="1">
      <c r="A27" s="104" t="s">
        <v>4750</v>
      </c>
      <c r="B27" s="19" t="s">
        <v>157</v>
      </c>
      <c r="C27" s="105">
        <v>5400</v>
      </c>
      <c r="D27" s="106">
        <v>401</v>
      </c>
      <c r="E27" s="107">
        <v>3.9529999999999998</v>
      </c>
      <c r="F27" s="107">
        <v>33.997</v>
      </c>
      <c r="G27" s="9"/>
      <c r="H27" s="108">
        <v>1.0900000000000001</v>
      </c>
      <c r="I27" s="109">
        <v>14.899158883537501</v>
      </c>
      <c r="J27" s="9"/>
      <c r="K27" s="110">
        <v>107.23</v>
      </c>
      <c r="L27" s="111">
        <v>3.52</v>
      </c>
      <c r="M27" s="9"/>
      <c r="N27" s="112">
        <v>0.31</v>
      </c>
      <c r="O27" s="112">
        <v>43.6</v>
      </c>
      <c r="P27" s="9"/>
      <c r="Q27" s="9"/>
      <c r="R27" s="9"/>
      <c r="S27" s="9"/>
      <c r="T27" s="9"/>
      <c r="U27" s="9"/>
      <c r="V27" s="9"/>
      <c r="W27" s="9"/>
      <c r="X27" s="9"/>
      <c r="Y27" s="9"/>
      <c r="Z27" s="9"/>
    </row>
    <row r="28" spans="1:26" ht="14.25" customHeight="1">
      <c r="A28" s="104" t="s">
        <v>4750</v>
      </c>
      <c r="B28" s="30" t="s">
        <v>157</v>
      </c>
      <c r="C28" s="105">
        <v>5400</v>
      </c>
      <c r="D28" s="106">
        <v>599</v>
      </c>
      <c r="E28" s="107">
        <v>3.6640000000000001</v>
      </c>
      <c r="F28" s="107">
        <v>34.164999999999999</v>
      </c>
      <c r="G28" s="9"/>
      <c r="H28" s="108">
        <v>0.68</v>
      </c>
      <c r="I28" s="109">
        <v>9.2390724369917496</v>
      </c>
      <c r="J28" s="9"/>
      <c r="K28" s="110">
        <v>128.9</v>
      </c>
      <c r="L28" s="111">
        <v>3.77</v>
      </c>
      <c r="M28" s="9"/>
      <c r="N28" s="112">
        <v>0.32</v>
      </c>
      <c r="O28" s="112">
        <v>44.68</v>
      </c>
      <c r="P28" s="9"/>
      <c r="Q28" s="9"/>
      <c r="R28" s="9"/>
      <c r="S28" s="9"/>
      <c r="T28" s="9"/>
      <c r="U28" s="9"/>
      <c r="V28" s="9"/>
      <c r="W28" s="9"/>
      <c r="X28" s="9"/>
      <c r="Y28" s="9"/>
      <c r="Z28" s="9"/>
    </row>
    <row r="29" spans="1:26" ht="14.25" customHeight="1">
      <c r="A29" s="104" t="s">
        <v>4750</v>
      </c>
      <c r="B29" s="19" t="s">
        <v>157</v>
      </c>
      <c r="C29" s="105">
        <v>5400</v>
      </c>
      <c r="D29" s="106">
        <v>1003</v>
      </c>
      <c r="E29" s="107">
        <v>2.923</v>
      </c>
      <c r="F29" s="107">
        <v>34.368000000000002</v>
      </c>
      <c r="G29" s="9"/>
      <c r="H29" s="108">
        <v>0.65</v>
      </c>
      <c r="I29" s="109">
        <v>8.6815111444720507</v>
      </c>
      <c r="J29" s="9"/>
      <c r="K29" s="110">
        <v>154.1</v>
      </c>
      <c r="L29" s="111">
        <v>3.77</v>
      </c>
      <c r="M29" s="9"/>
      <c r="N29" s="112">
        <v>0.3</v>
      </c>
      <c r="O29" s="112">
        <v>44.74</v>
      </c>
      <c r="P29" s="9"/>
      <c r="Q29" s="9"/>
      <c r="R29" s="9"/>
      <c r="S29" s="9"/>
      <c r="T29" s="9"/>
      <c r="U29" s="9"/>
      <c r="V29" s="9"/>
      <c r="W29" s="9"/>
      <c r="X29" s="9"/>
      <c r="Y29" s="9"/>
      <c r="Z29" s="9"/>
    </row>
    <row r="30" spans="1:26" ht="14.25" customHeight="1">
      <c r="A30" s="104" t="s">
        <v>4751</v>
      </c>
      <c r="B30" s="19" t="s">
        <v>157</v>
      </c>
      <c r="C30" s="105">
        <v>5500</v>
      </c>
      <c r="D30" s="106">
        <v>0</v>
      </c>
      <c r="E30" s="107">
        <v>6.6859999999999999</v>
      </c>
      <c r="F30" s="107">
        <v>33.067</v>
      </c>
      <c r="G30" s="9"/>
      <c r="H30" s="108">
        <v>6.97</v>
      </c>
      <c r="I30" s="109">
        <v>101.121659377276</v>
      </c>
      <c r="J30" s="9"/>
      <c r="K30" s="110">
        <v>29.39</v>
      </c>
      <c r="L30" s="111">
        <v>1.72</v>
      </c>
      <c r="M30" s="9"/>
      <c r="N30" s="112">
        <v>0.49</v>
      </c>
      <c r="O30" s="112">
        <v>12.73</v>
      </c>
      <c r="P30" s="9"/>
      <c r="Q30" s="9"/>
      <c r="R30" s="9"/>
      <c r="S30" s="9"/>
      <c r="T30" s="9"/>
      <c r="U30" s="9"/>
      <c r="V30" s="9"/>
      <c r="W30" s="9"/>
      <c r="X30" s="9"/>
      <c r="Y30" s="9"/>
      <c r="Z30" s="9"/>
    </row>
    <row r="31" spans="1:26" ht="14.25" customHeight="1">
      <c r="A31" s="104" t="s">
        <v>4751</v>
      </c>
      <c r="B31" s="30" t="s">
        <v>157</v>
      </c>
      <c r="C31" s="105">
        <v>5500</v>
      </c>
      <c r="D31" s="106">
        <v>25</v>
      </c>
      <c r="E31" s="107">
        <v>6.6950000000000003</v>
      </c>
      <c r="F31" s="107">
        <v>33.066000000000003</v>
      </c>
      <c r="G31" s="9"/>
      <c r="H31" s="108">
        <v>6.96</v>
      </c>
      <c r="I31" s="109">
        <v>100.997231433689</v>
      </c>
      <c r="J31" s="9"/>
      <c r="K31" s="110">
        <v>28.37</v>
      </c>
      <c r="L31" s="111">
        <v>1.78</v>
      </c>
      <c r="M31" s="9"/>
      <c r="N31" s="112">
        <v>0.49</v>
      </c>
      <c r="O31" s="112">
        <v>12.02</v>
      </c>
      <c r="P31" s="9"/>
      <c r="Q31" s="9"/>
      <c r="R31" s="9"/>
      <c r="S31" s="9"/>
      <c r="T31" s="9"/>
      <c r="U31" s="9"/>
      <c r="V31" s="9"/>
      <c r="W31" s="9"/>
      <c r="X31" s="9"/>
      <c r="Y31" s="9"/>
      <c r="Z31" s="9"/>
    </row>
    <row r="32" spans="1:26" ht="14.25" customHeight="1">
      <c r="A32" s="104" t="s">
        <v>4751</v>
      </c>
      <c r="B32" s="19" t="s">
        <v>157</v>
      </c>
      <c r="C32" s="105">
        <v>5500</v>
      </c>
      <c r="D32" s="106">
        <v>50</v>
      </c>
      <c r="E32" s="107">
        <v>6.6749999999999998</v>
      </c>
      <c r="F32" s="107">
        <v>33.07</v>
      </c>
      <c r="G32" s="9"/>
      <c r="H32" s="108">
        <v>7</v>
      </c>
      <c r="I32" s="109">
        <v>101.53269074602601</v>
      </c>
      <c r="J32" s="9"/>
      <c r="K32" s="110">
        <v>27.9</v>
      </c>
      <c r="L32" s="111">
        <v>1.87</v>
      </c>
      <c r="M32" s="9"/>
      <c r="N32" s="112">
        <v>0.49</v>
      </c>
      <c r="O32" s="112">
        <v>12.21</v>
      </c>
      <c r="P32" s="9"/>
      <c r="Q32" s="9"/>
      <c r="R32" s="9"/>
      <c r="S32" s="9"/>
      <c r="T32" s="9"/>
      <c r="U32" s="9"/>
      <c r="V32" s="9"/>
      <c r="W32" s="9"/>
      <c r="X32" s="9"/>
      <c r="Y32" s="9"/>
      <c r="Z32" s="9"/>
    </row>
    <row r="33" spans="1:26" ht="14.25" customHeight="1">
      <c r="A33" s="104" t="s">
        <v>4751</v>
      </c>
      <c r="B33" s="19" t="s">
        <v>157</v>
      </c>
      <c r="C33" s="105">
        <v>5500</v>
      </c>
      <c r="D33" s="106">
        <v>75</v>
      </c>
      <c r="E33" s="107">
        <v>6.6950000000000003</v>
      </c>
      <c r="F33" s="107">
        <v>33.084000000000003</v>
      </c>
      <c r="G33" s="9"/>
      <c r="H33" s="108">
        <v>6.99</v>
      </c>
      <c r="I33" s="109">
        <v>101.444443861157</v>
      </c>
      <c r="J33" s="9"/>
      <c r="K33" s="110">
        <v>27.81</v>
      </c>
      <c r="L33" s="111">
        <v>1.76</v>
      </c>
      <c r="M33" s="9"/>
      <c r="N33" s="112">
        <v>0.49</v>
      </c>
      <c r="O33" s="112">
        <v>13.3</v>
      </c>
      <c r="P33" s="9"/>
      <c r="Q33" s="9"/>
      <c r="R33" s="9"/>
      <c r="S33" s="9"/>
      <c r="T33" s="9"/>
      <c r="U33" s="9"/>
      <c r="V33" s="9"/>
      <c r="W33" s="9"/>
      <c r="X33" s="9"/>
      <c r="Y33" s="9"/>
      <c r="Z33" s="9"/>
    </row>
    <row r="34" spans="1:26" ht="14.25" customHeight="1">
      <c r="A34" s="104" t="s">
        <v>4751</v>
      </c>
      <c r="B34" s="30" t="s">
        <v>157</v>
      </c>
      <c r="C34" s="105">
        <v>5500</v>
      </c>
      <c r="D34" s="106">
        <v>100</v>
      </c>
      <c r="E34" s="107">
        <v>6.9169999999999998</v>
      </c>
      <c r="F34" s="107">
        <v>33.261000000000003</v>
      </c>
      <c r="G34" s="9"/>
      <c r="H34" s="108">
        <v>6.72</v>
      </c>
      <c r="I34" s="109">
        <v>98.146618032593906</v>
      </c>
      <c r="J34" s="9"/>
      <c r="K34" s="110">
        <v>29.48</v>
      </c>
      <c r="L34" s="111">
        <v>1.83</v>
      </c>
      <c r="M34" s="9"/>
      <c r="N34" s="112">
        <v>0.44</v>
      </c>
      <c r="O34" s="112">
        <v>13.16</v>
      </c>
      <c r="P34" s="9"/>
      <c r="Q34" s="9"/>
      <c r="R34" s="9"/>
      <c r="S34" s="9"/>
      <c r="T34" s="9"/>
      <c r="U34" s="9"/>
      <c r="V34" s="9"/>
      <c r="W34" s="9"/>
      <c r="X34" s="9"/>
      <c r="Y34" s="9"/>
      <c r="Z34" s="9"/>
    </row>
    <row r="35" spans="1:26" ht="14.25" customHeight="1">
      <c r="A35" s="104" t="s">
        <v>4751</v>
      </c>
      <c r="B35" s="19" t="s">
        <v>157</v>
      </c>
      <c r="C35" s="105">
        <v>5500</v>
      </c>
      <c r="D35" s="106">
        <v>150</v>
      </c>
      <c r="E35" s="107">
        <v>5.2709999999999999</v>
      </c>
      <c r="F35" s="107">
        <v>33.573</v>
      </c>
      <c r="G35" s="9"/>
      <c r="H35" s="108">
        <v>6.22</v>
      </c>
      <c r="I35" s="109">
        <v>87.547635729122405</v>
      </c>
      <c r="J35" s="9"/>
      <c r="K35" s="110">
        <v>41.85</v>
      </c>
      <c r="L35" s="111">
        <v>2.13</v>
      </c>
      <c r="M35" s="9"/>
      <c r="N35" s="112">
        <v>0.28000000000000003</v>
      </c>
      <c r="O35" s="112">
        <v>21.11</v>
      </c>
      <c r="P35" s="9"/>
      <c r="Q35" s="9"/>
      <c r="R35" s="9"/>
      <c r="S35" s="9"/>
      <c r="T35" s="9"/>
      <c r="U35" s="9"/>
      <c r="V35" s="9"/>
      <c r="W35" s="9"/>
      <c r="X35" s="9"/>
      <c r="Y35" s="9"/>
      <c r="Z35" s="9"/>
    </row>
    <row r="36" spans="1:26" ht="14.25" customHeight="1">
      <c r="A36" s="104" t="s">
        <v>4751</v>
      </c>
      <c r="B36" s="19" t="s">
        <v>157</v>
      </c>
      <c r="C36" s="105">
        <v>5500</v>
      </c>
      <c r="D36" s="106">
        <v>200</v>
      </c>
      <c r="E36" s="107">
        <v>5.0510000000000002</v>
      </c>
      <c r="F36" s="107">
        <v>33.692</v>
      </c>
      <c r="G36" s="9"/>
      <c r="H36" s="108">
        <v>4.34</v>
      </c>
      <c r="I36" s="109">
        <v>60.810852923572902</v>
      </c>
      <c r="J36" s="9"/>
      <c r="K36" s="110">
        <v>58.31</v>
      </c>
      <c r="L36" s="111">
        <v>2.83</v>
      </c>
      <c r="M36" s="9"/>
      <c r="N36" s="112">
        <v>0.27</v>
      </c>
      <c r="O36" s="112">
        <v>28.83</v>
      </c>
      <c r="P36" s="9"/>
      <c r="Q36" s="9"/>
      <c r="R36" s="9"/>
      <c r="S36" s="9"/>
      <c r="T36" s="9"/>
      <c r="U36" s="9"/>
      <c r="V36" s="9"/>
      <c r="W36" s="9"/>
      <c r="X36" s="9"/>
      <c r="Y36" s="9"/>
      <c r="Z36" s="9"/>
    </row>
    <row r="37" spans="1:26" ht="14.25" customHeight="1">
      <c r="A37" s="104" t="s">
        <v>4751</v>
      </c>
      <c r="B37" s="30" t="s">
        <v>157</v>
      </c>
      <c r="C37" s="105">
        <v>5500</v>
      </c>
      <c r="D37" s="106">
        <v>407</v>
      </c>
      <c r="E37" s="107">
        <v>4.1139999999999999</v>
      </c>
      <c r="F37" s="107">
        <v>33.994999999999997</v>
      </c>
      <c r="G37" s="9"/>
      <c r="H37" s="108">
        <v>1.39</v>
      </c>
      <c r="I37" s="109">
        <v>19.074999067368999</v>
      </c>
      <c r="J37" s="9"/>
      <c r="K37" s="110">
        <v>102.02</v>
      </c>
      <c r="L37" s="111">
        <v>3.82</v>
      </c>
      <c r="M37" s="9"/>
      <c r="N37" s="112">
        <v>0.27</v>
      </c>
      <c r="O37" s="112">
        <v>42.32</v>
      </c>
      <c r="P37" s="9"/>
      <c r="Q37" s="9"/>
      <c r="R37" s="9"/>
      <c r="S37" s="9"/>
      <c r="T37" s="9"/>
      <c r="U37" s="9"/>
      <c r="V37" s="9"/>
      <c r="W37" s="9"/>
      <c r="X37" s="9"/>
      <c r="Y37" s="9"/>
      <c r="Z37" s="9"/>
    </row>
    <row r="38" spans="1:26" ht="14.25" customHeight="1">
      <c r="A38" s="104" t="s">
        <v>4751</v>
      </c>
      <c r="B38" s="19" t="s">
        <v>157</v>
      </c>
      <c r="C38" s="105">
        <v>5500</v>
      </c>
      <c r="D38" s="106">
        <v>601</v>
      </c>
      <c r="E38" s="107">
        <v>3.657</v>
      </c>
      <c r="F38" s="107">
        <v>34.182000000000002</v>
      </c>
      <c r="G38" s="9"/>
      <c r="H38" s="108">
        <v>0.77</v>
      </c>
      <c r="I38" s="109">
        <v>10.4612599817383</v>
      </c>
      <c r="J38" s="9"/>
      <c r="K38" s="110">
        <v>127.97</v>
      </c>
      <c r="L38" s="111">
        <v>3.79</v>
      </c>
      <c r="M38" s="9"/>
      <c r="N38" s="112">
        <v>0.27</v>
      </c>
      <c r="O38" s="112">
        <v>46.1</v>
      </c>
      <c r="P38" s="9"/>
      <c r="Q38" s="9"/>
      <c r="R38" s="9"/>
      <c r="S38" s="9"/>
      <c r="T38" s="9"/>
      <c r="U38" s="9"/>
      <c r="V38" s="9"/>
      <c r="W38" s="9"/>
      <c r="X38" s="9"/>
      <c r="Y38" s="9"/>
      <c r="Z38" s="9"/>
    </row>
    <row r="39" spans="1:26" ht="14.25" customHeight="1">
      <c r="A39" s="104" t="s">
        <v>4751</v>
      </c>
      <c r="B39" s="19" t="s">
        <v>157</v>
      </c>
      <c r="C39" s="105">
        <v>5500</v>
      </c>
      <c r="D39" s="106">
        <v>1010</v>
      </c>
      <c r="E39" s="107">
        <v>2.92</v>
      </c>
      <c r="F39" s="107">
        <v>34.372999999999998</v>
      </c>
      <c r="G39" s="9"/>
      <c r="H39" s="108">
        <v>0.69</v>
      </c>
      <c r="I39" s="109">
        <v>9.2153718999438503</v>
      </c>
      <c r="J39" s="9"/>
      <c r="K39" s="110">
        <v>155.96</v>
      </c>
      <c r="L39" s="111">
        <v>3.8</v>
      </c>
      <c r="M39" s="9"/>
      <c r="N39" s="112">
        <v>0.28000000000000003</v>
      </c>
      <c r="O39" s="112">
        <v>46.23</v>
      </c>
      <c r="P39" s="9"/>
      <c r="Q39" s="9"/>
      <c r="R39" s="9"/>
      <c r="S39" s="9"/>
      <c r="T39" s="9"/>
      <c r="U39" s="9"/>
      <c r="V39" s="9"/>
      <c r="W39" s="9"/>
      <c r="X39" s="9"/>
      <c r="Y39" s="9"/>
      <c r="Z39" s="9"/>
    </row>
    <row r="40" spans="1:26" ht="14.25" customHeight="1">
      <c r="A40" s="104" t="s">
        <v>4752</v>
      </c>
      <c r="B40" s="30" t="s">
        <v>157</v>
      </c>
      <c r="C40" s="105">
        <v>5400</v>
      </c>
      <c r="D40" s="106">
        <v>0</v>
      </c>
      <c r="E40" s="107">
        <v>7.52</v>
      </c>
      <c r="F40" s="107">
        <v>33.386000000000003</v>
      </c>
      <c r="G40" s="9"/>
      <c r="H40" s="108">
        <v>6.84</v>
      </c>
      <c r="I40" s="109">
        <v>101.389080966512</v>
      </c>
      <c r="J40" s="9"/>
      <c r="K40" s="110">
        <v>32.270000000000003</v>
      </c>
      <c r="L40" s="111">
        <v>1.29</v>
      </c>
      <c r="M40" s="9"/>
      <c r="N40" s="112">
        <v>0.3</v>
      </c>
      <c r="O40" s="112">
        <v>10.65</v>
      </c>
      <c r="P40" s="9"/>
      <c r="Q40" s="9"/>
      <c r="R40" s="9"/>
      <c r="S40" s="9"/>
      <c r="T40" s="9"/>
      <c r="U40" s="9"/>
      <c r="V40" s="9"/>
      <c r="W40" s="9"/>
      <c r="X40" s="9"/>
      <c r="Y40" s="9"/>
      <c r="Z40" s="9"/>
    </row>
    <row r="41" spans="1:26" ht="14.25" customHeight="1">
      <c r="A41" s="104" t="s">
        <v>4752</v>
      </c>
      <c r="B41" s="19" t="s">
        <v>157</v>
      </c>
      <c r="C41" s="105">
        <v>5400</v>
      </c>
      <c r="D41" s="106">
        <v>25</v>
      </c>
      <c r="E41" s="107">
        <v>7.5279999999999996</v>
      </c>
      <c r="F41" s="107">
        <v>33.387</v>
      </c>
      <c r="G41" s="9"/>
      <c r="H41" s="108">
        <v>6.86</v>
      </c>
      <c r="I41" s="109">
        <v>101.70496829083901</v>
      </c>
      <c r="J41" s="9"/>
      <c r="K41" s="110">
        <v>32.270000000000003</v>
      </c>
      <c r="L41" s="111">
        <v>1.29</v>
      </c>
      <c r="M41" s="9"/>
      <c r="N41" s="112">
        <v>0.3</v>
      </c>
      <c r="O41" s="112">
        <v>10.65</v>
      </c>
      <c r="P41" s="9"/>
      <c r="Q41" s="9"/>
      <c r="R41" s="9"/>
      <c r="S41" s="9"/>
      <c r="T41" s="9"/>
      <c r="U41" s="9"/>
      <c r="V41" s="9"/>
      <c r="W41" s="9"/>
      <c r="X41" s="9"/>
      <c r="Y41" s="9"/>
      <c r="Z41" s="9"/>
    </row>
    <row r="42" spans="1:26" ht="14.25" customHeight="1">
      <c r="A42" s="104" t="s">
        <v>4752</v>
      </c>
      <c r="B42" s="19" t="s">
        <v>157</v>
      </c>
      <c r="C42" s="105">
        <v>5400</v>
      </c>
      <c r="D42" s="106">
        <v>51</v>
      </c>
      <c r="E42" s="107">
        <v>7.5620000000000003</v>
      </c>
      <c r="F42" s="107">
        <v>33.393999999999998</v>
      </c>
      <c r="G42" s="9"/>
      <c r="H42" s="108">
        <v>6.82</v>
      </c>
      <c r="I42" s="109">
        <v>101.195832695543</v>
      </c>
      <c r="J42" s="9"/>
      <c r="K42" s="110">
        <v>32.270000000000003</v>
      </c>
      <c r="L42" s="111">
        <v>1.33</v>
      </c>
      <c r="M42" s="9"/>
      <c r="N42" s="112">
        <v>0.3</v>
      </c>
      <c r="O42" s="112">
        <v>9.7100000000000009</v>
      </c>
      <c r="P42" s="9"/>
      <c r="Q42" s="9"/>
      <c r="R42" s="9"/>
      <c r="S42" s="9"/>
      <c r="T42" s="9"/>
      <c r="U42" s="9"/>
      <c r="V42" s="9"/>
      <c r="W42" s="9"/>
      <c r="X42" s="9"/>
      <c r="Y42" s="9"/>
      <c r="Z42" s="9"/>
    </row>
    <row r="43" spans="1:26" ht="14.25" customHeight="1">
      <c r="A43" s="104" t="s">
        <v>4752</v>
      </c>
      <c r="B43" s="30" t="s">
        <v>157</v>
      </c>
      <c r="C43" s="105">
        <v>5400</v>
      </c>
      <c r="D43" s="106">
        <v>75</v>
      </c>
      <c r="E43" s="107">
        <v>7.5670000000000002</v>
      </c>
      <c r="F43" s="107">
        <v>33.395000000000003</v>
      </c>
      <c r="G43" s="9"/>
      <c r="H43" s="108">
        <v>6.86</v>
      </c>
      <c r="I43" s="109">
        <v>101.80174881177</v>
      </c>
      <c r="J43" s="9"/>
      <c r="K43" s="110">
        <v>32.270000000000003</v>
      </c>
      <c r="L43" s="111">
        <v>1.33</v>
      </c>
      <c r="M43" s="9"/>
      <c r="N43" s="112">
        <v>0.3</v>
      </c>
      <c r="O43" s="112">
        <v>10.029999999999999</v>
      </c>
      <c r="P43" s="9"/>
      <c r="Q43" s="9"/>
      <c r="R43" s="9"/>
      <c r="S43" s="9"/>
      <c r="T43" s="9"/>
      <c r="U43" s="9"/>
      <c r="V43" s="9"/>
      <c r="W43" s="9"/>
      <c r="X43" s="9"/>
      <c r="Y43" s="9"/>
      <c r="Z43" s="9"/>
    </row>
    <row r="44" spans="1:26" ht="14.25" customHeight="1">
      <c r="A44" s="104" t="s">
        <v>4752</v>
      </c>
      <c r="B44" s="19" t="s">
        <v>157</v>
      </c>
      <c r="C44" s="105">
        <v>5400</v>
      </c>
      <c r="D44" s="106">
        <v>100</v>
      </c>
      <c r="E44" s="107">
        <v>7.5650000000000004</v>
      </c>
      <c r="F44" s="107">
        <v>33.396999999999998</v>
      </c>
      <c r="G44" s="9"/>
      <c r="H44" s="108">
        <v>6.79</v>
      </c>
      <c r="I44" s="109">
        <v>100.759612498731</v>
      </c>
      <c r="J44" s="9"/>
      <c r="K44" s="110">
        <v>33.020000000000003</v>
      </c>
      <c r="L44" s="111">
        <v>1.33</v>
      </c>
      <c r="M44" s="9"/>
      <c r="N44" s="112">
        <v>0.3</v>
      </c>
      <c r="O44" s="112">
        <v>9.84</v>
      </c>
      <c r="P44" s="9"/>
      <c r="Q44" s="9"/>
      <c r="R44" s="9"/>
      <c r="S44" s="9"/>
      <c r="T44" s="9"/>
      <c r="U44" s="9"/>
      <c r="V44" s="9"/>
      <c r="W44" s="9"/>
      <c r="X44" s="9"/>
      <c r="Y44" s="9"/>
      <c r="Z44" s="9"/>
    </row>
    <row r="45" spans="1:26" ht="14.25" customHeight="1">
      <c r="A45" s="104" t="s">
        <v>4752</v>
      </c>
      <c r="B45" s="19" t="s">
        <v>157</v>
      </c>
      <c r="C45" s="105">
        <v>5400</v>
      </c>
      <c r="D45" s="106">
        <v>151</v>
      </c>
      <c r="E45" s="107">
        <v>6.4249999999999998</v>
      </c>
      <c r="F45" s="107">
        <v>33.625999999999998</v>
      </c>
      <c r="G45" s="9"/>
      <c r="H45" s="108">
        <v>6.31</v>
      </c>
      <c r="I45" s="109">
        <v>91.318542874800102</v>
      </c>
      <c r="J45" s="9"/>
      <c r="K45" s="110">
        <v>33.020000000000003</v>
      </c>
      <c r="L45" s="111">
        <v>1.92</v>
      </c>
      <c r="M45" s="9"/>
      <c r="N45" s="112">
        <v>0.3</v>
      </c>
      <c r="O45" s="112">
        <v>19.93</v>
      </c>
      <c r="P45" s="9"/>
      <c r="Q45" s="9"/>
      <c r="R45" s="9"/>
      <c r="S45" s="9"/>
      <c r="T45" s="9"/>
      <c r="U45" s="9"/>
      <c r="V45" s="9"/>
      <c r="W45" s="9"/>
      <c r="X45" s="9"/>
      <c r="Y45" s="9"/>
      <c r="Z45" s="9"/>
    </row>
    <row r="46" spans="1:26" ht="14.25" customHeight="1">
      <c r="A46" s="104" t="s">
        <v>4752</v>
      </c>
      <c r="B46" s="30" t="s">
        <v>157</v>
      </c>
      <c r="C46" s="105">
        <v>5400</v>
      </c>
      <c r="D46" s="106">
        <v>202</v>
      </c>
      <c r="E46" s="107">
        <v>5.7169999999999996</v>
      </c>
      <c r="F46" s="107">
        <v>33.72</v>
      </c>
      <c r="G46" s="9"/>
      <c r="H46" s="108">
        <v>4.99</v>
      </c>
      <c r="I46" s="109">
        <v>71.057926215904402</v>
      </c>
      <c r="J46" s="9"/>
      <c r="K46" s="110">
        <v>50.69</v>
      </c>
      <c r="L46" s="111">
        <v>1.96</v>
      </c>
      <c r="M46" s="9"/>
      <c r="N46" s="112">
        <v>0.14000000000000001</v>
      </c>
      <c r="O46" s="112" t="s">
        <v>4780</v>
      </c>
      <c r="P46" s="9"/>
      <c r="Q46" s="9"/>
      <c r="R46" s="9"/>
      <c r="S46" s="9"/>
      <c r="T46" s="9"/>
      <c r="U46" s="9"/>
      <c r="V46" s="9"/>
      <c r="W46" s="9"/>
      <c r="X46" s="9"/>
      <c r="Y46" s="9"/>
      <c r="Z46" s="9"/>
    </row>
    <row r="47" spans="1:26" ht="14.25" customHeight="1">
      <c r="A47" s="104" t="s">
        <v>4752</v>
      </c>
      <c r="B47" s="19" t="s">
        <v>157</v>
      </c>
      <c r="C47" s="105">
        <v>5400</v>
      </c>
      <c r="D47" s="106">
        <v>402</v>
      </c>
      <c r="E47" s="107">
        <v>4.5670000000000002</v>
      </c>
      <c r="F47" s="107">
        <v>33.969000000000001</v>
      </c>
      <c r="G47" s="9"/>
      <c r="H47" s="108">
        <v>2.06</v>
      </c>
      <c r="I47" s="109">
        <v>28.579486330850699</v>
      </c>
      <c r="J47" s="9"/>
      <c r="K47" s="110">
        <v>95.14</v>
      </c>
      <c r="L47" s="111">
        <v>3.09</v>
      </c>
      <c r="M47" s="9"/>
      <c r="N47" s="112">
        <v>0.14000000000000001</v>
      </c>
      <c r="O47" s="112">
        <v>41.23</v>
      </c>
      <c r="P47" s="9"/>
      <c r="Q47" s="9"/>
      <c r="R47" s="9"/>
      <c r="S47" s="9"/>
      <c r="T47" s="9"/>
      <c r="U47" s="9"/>
      <c r="V47" s="9"/>
      <c r="W47" s="9"/>
      <c r="X47" s="9"/>
      <c r="Y47" s="9"/>
      <c r="Z47" s="9"/>
    </row>
    <row r="48" spans="1:26" ht="14.25" customHeight="1">
      <c r="A48" s="104" t="s">
        <v>4752</v>
      </c>
      <c r="B48" s="19" t="s">
        <v>157</v>
      </c>
      <c r="C48" s="105">
        <v>5400</v>
      </c>
      <c r="D48" s="106">
        <v>601</v>
      </c>
      <c r="E48" s="107">
        <v>3.927</v>
      </c>
      <c r="F48" s="107">
        <v>34.149000000000001</v>
      </c>
      <c r="G48" s="9"/>
      <c r="H48" s="108">
        <v>1.1399999999999999</v>
      </c>
      <c r="I48" s="109">
        <v>15.5883466124052</v>
      </c>
      <c r="J48" s="9"/>
      <c r="K48" s="110">
        <v>120.44</v>
      </c>
      <c r="L48" s="111">
        <v>3.43</v>
      </c>
      <c r="M48" s="9"/>
      <c r="N48" s="112">
        <v>0.14000000000000001</v>
      </c>
      <c r="O48" s="112">
        <v>41.26</v>
      </c>
      <c r="P48" s="9"/>
      <c r="Q48" s="9"/>
      <c r="R48" s="9"/>
      <c r="S48" s="9"/>
      <c r="T48" s="9"/>
      <c r="U48" s="9"/>
      <c r="V48" s="9"/>
      <c r="W48" s="9"/>
      <c r="X48" s="9"/>
      <c r="Y48" s="9"/>
      <c r="Z48" s="9"/>
    </row>
    <row r="49" spans="1:26" ht="14.25" customHeight="1">
      <c r="A49" s="104" t="s">
        <v>4752</v>
      </c>
      <c r="B49" s="30" t="s">
        <v>157</v>
      </c>
      <c r="C49" s="105">
        <v>5400</v>
      </c>
      <c r="D49" s="106">
        <v>1010</v>
      </c>
      <c r="E49" s="107">
        <v>2.9950000000000001</v>
      </c>
      <c r="F49" s="107">
        <v>34.362000000000002</v>
      </c>
      <c r="G49" s="9"/>
      <c r="H49" s="108">
        <v>0.72</v>
      </c>
      <c r="I49" s="109">
        <v>9.6334464894768601</v>
      </c>
      <c r="J49" s="9"/>
      <c r="K49" s="110">
        <v>153.82</v>
      </c>
      <c r="L49" s="111">
        <v>3.52</v>
      </c>
      <c r="M49" s="9"/>
      <c r="N49" s="112">
        <v>0.14000000000000001</v>
      </c>
      <c r="O49" s="112">
        <v>45.02</v>
      </c>
      <c r="P49" s="9"/>
      <c r="Q49" s="9"/>
      <c r="R49" s="9"/>
      <c r="S49" s="9"/>
      <c r="T49" s="9"/>
      <c r="U49" s="9"/>
      <c r="V49" s="9"/>
      <c r="W49" s="9"/>
      <c r="X49" s="9"/>
      <c r="Y49" s="9"/>
      <c r="Z49" s="9"/>
    </row>
    <row r="50" spans="1:26" ht="14.25" customHeight="1">
      <c r="A50" s="104" t="s">
        <v>4753</v>
      </c>
      <c r="B50" s="19" t="s">
        <v>157</v>
      </c>
      <c r="C50" s="105">
        <v>5300</v>
      </c>
      <c r="D50" s="106">
        <v>0</v>
      </c>
      <c r="E50" s="107">
        <v>7.8959999999999999</v>
      </c>
      <c r="F50" s="107">
        <v>33.389000000000003</v>
      </c>
      <c r="G50" s="9"/>
      <c r="H50" s="108">
        <v>6.8</v>
      </c>
      <c r="I50" s="109">
        <v>101.673347839483</v>
      </c>
      <c r="J50" s="9"/>
      <c r="K50" s="110">
        <v>24.83</v>
      </c>
      <c r="L50" s="111">
        <v>1.0900000000000001</v>
      </c>
      <c r="M50" s="9"/>
      <c r="N50" s="112">
        <v>0.28000000000000003</v>
      </c>
      <c r="O50" s="112">
        <v>15.27</v>
      </c>
      <c r="P50" s="9"/>
      <c r="Q50" s="9"/>
      <c r="R50" s="9"/>
      <c r="S50" s="9"/>
      <c r="T50" s="9"/>
      <c r="U50" s="9"/>
      <c r="V50" s="9"/>
      <c r="W50" s="9"/>
      <c r="X50" s="9"/>
      <c r="Y50" s="9"/>
      <c r="Z50" s="9"/>
    </row>
    <row r="51" spans="1:26" ht="14.25" customHeight="1">
      <c r="A51" s="104" t="s">
        <v>4753</v>
      </c>
      <c r="B51" s="19" t="s">
        <v>157</v>
      </c>
      <c r="C51" s="105">
        <v>5300</v>
      </c>
      <c r="D51" s="106">
        <v>25</v>
      </c>
      <c r="E51" s="107">
        <v>7.8559999999999999</v>
      </c>
      <c r="F51" s="107">
        <v>33.389000000000003</v>
      </c>
      <c r="G51" s="9"/>
      <c r="H51" s="108">
        <v>6.81</v>
      </c>
      <c r="I51" s="109">
        <v>101.72955051026</v>
      </c>
      <c r="J51" s="9"/>
      <c r="K51" s="110">
        <v>22.32</v>
      </c>
      <c r="L51" s="111">
        <v>1.17</v>
      </c>
      <c r="M51" s="9"/>
      <c r="N51" s="112">
        <v>0.3</v>
      </c>
      <c r="O51" s="112">
        <v>14.68</v>
      </c>
      <c r="P51" s="9"/>
      <c r="Q51" s="9"/>
      <c r="R51" s="9"/>
      <c r="S51" s="9"/>
      <c r="T51" s="9"/>
      <c r="U51" s="9"/>
      <c r="V51" s="9"/>
      <c r="W51" s="9"/>
      <c r="X51" s="9"/>
      <c r="Y51" s="9"/>
      <c r="Z51" s="9"/>
    </row>
    <row r="52" spans="1:26" ht="14.25" customHeight="1">
      <c r="A52" s="104" t="s">
        <v>4753</v>
      </c>
      <c r="B52" s="30" t="s">
        <v>157</v>
      </c>
      <c r="C52" s="105">
        <v>5300</v>
      </c>
      <c r="D52" s="106">
        <v>50</v>
      </c>
      <c r="E52" s="107">
        <v>7.8490000000000002</v>
      </c>
      <c r="F52" s="107">
        <v>33.389000000000003</v>
      </c>
      <c r="G52" s="9"/>
      <c r="H52" s="108">
        <v>6.83</v>
      </c>
      <c r="I52" s="109">
        <v>102.011939001161</v>
      </c>
      <c r="J52" s="9"/>
      <c r="K52" s="110">
        <v>21.76</v>
      </c>
      <c r="L52" s="111">
        <v>1.17</v>
      </c>
      <c r="M52" s="9"/>
      <c r="N52" s="112">
        <v>0.28999999999999998</v>
      </c>
      <c r="O52" s="112">
        <v>14.8</v>
      </c>
      <c r="P52" s="9"/>
      <c r="Q52" s="9"/>
      <c r="R52" s="9"/>
      <c r="S52" s="9"/>
      <c r="T52" s="9"/>
      <c r="U52" s="9"/>
      <c r="V52" s="9"/>
      <c r="W52" s="9"/>
      <c r="X52" s="9"/>
      <c r="Y52" s="9"/>
      <c r="Z52" s="9"/>
    </row>
    <row r="53" spans="1:26" ht="14.25" customHeight="1">
      <c r="A53" s="104" t="s">
        <v>4753</v>
      </c>
      <c r="B53" s="19" t="s">
        <v>157</v>
      </c>
      <c r="C53" s="105">
        <v>5300</v>
      </c>
      <c r="D53" s="106">
        <v>75</v>
      </c>
      <c r="E53" s="107">
        <v>7.835</v>
      </c>
      <c r="F53" s="107">
        <v>33.387</v>
      </c>
      <c r="G53" s="9"/>
      <c r="H53" s="108">
        <v>6.84</v>
      </c>
      <c r="I53" s="109">
        <v>102.127179874834</v>
      </c>
      <c r="J53" s="9"/>
      <c r="K53" s="110">
        <v>21.86</v>
      </c>
      <c r="L53" s="111">
        <v>1.17</v>
      </c>
      <c r="M53" s="9"/>
      <c r="N53" s="112">
        <v>0.28999999999999998</v>
      </c>
      <c r="O53" s="112">
        <v>14.04</v>
      </c>
      <c r="P53" s="9"/>
      <c r="Q53" s="9"/>
      <c r="R53" s="9"/>
      <c r="S53" s="9"/>
      <c r="T53" s="9"/>
      <c r="U53" s="9"/>
      <c r="V53" s="9"/>
      <c r="W53" s="9"/>
      <c r="X53" s="9"/>
      <c r="Y53" s="9"/>
      <c r="Z53" s="9"/>
    </row>
    <row r="54" spans="1:26" ht="14.25" customHeight="1">
      <c r="A54" s="104" t="s">
        <v>4753</v>
      </c>
      <c r="B54" s="19" t="s">
        <v>157</v>
      </c>
      <c r="C54" s="105">
        <v>5300</v>
      </c>
      <c r="D54" s="106">
        <v>100</v>
      </c>
      <c r="E54" s="107">
        <v>7.782</v>
      </c>
      <c r="F54" s="107">
        <v>33.4</v>
      </c>
      <c r="G54" s="9"/>
      <c r="H54" s="108">
        <v>6.79</v>
      </c>
      <c r="I54" s="109">
        <v>101.265889710195</v>
      </c>
      <c r="J54" s="9"/>
      <c r="K54" s="110">
        <v>23.06</v>
      </c>
      <c r="L54" s="111">
        <v>1.2</v>
      </c>
      <c r="M54" s="9"/>
      <c r="N54" s="112">
        <v>0.31</v>
      </c>
      <c r="O54" s="112">
        <v>14.59</v>
      </c>
      <c r="P54" s="9"/>
      <c r="Q54" s="9"/>
      <c r="R54" s="9"/>
      <c r="S54" s="9"/>
      <c r="T54" s="9"/>
      <c r="U54" s="9"/>
      <c r="V54" s="9"/>
      <c r="W54" s="9"/>
      <c r="X54" s="9"/>
      <c r="Y54" s="9"/>
      <c r="Z54" s="9"/>
    </row>
    <row r="55" spans="1:26" ht="14.25" customHeight="1">
      <c r="A55" s="104" t="s">
        <v>4753</v>
      </c>
      <c r="B55" s="30" t="s">
        <v>157</v>
      </c>
      <c r="C55" s="105">
        <v>5300</v>
      </c>
      <c r="D55" s="106">
        <v>149</v>
      </c>
      <c r="E55" s="107">
        <v>6.524</v>
      </c>
      <c r="F55" s="107">
        <v>33.652000000000001</v>
      </c>
      <c r="G55" s="9"/>
      <c r="H55" s="108">
        <v>6.22</v>
      </c>
      <c r="I55" s="109">
        <v>90.241140964852804</v>
      </c>
      <c r="J55" s="9"/>
      <c r="K55" s="110">
        <v>32.090000000000003</v>
      </c>
      <c r="L55" s="111">
        <v>1.61</v>
      </c>
      <c r="M55" s="9"/>
      <c r="N55" s="112">
        <v>0.13</v>
      </c>
      <c r="O55" s="112">
        <v>22.36</v>
      </c>
      <c r="P55" s="9"/>
      <c r="Q55" s="9"/>
      <c r="R55" s="9"/>
      <c r="S55" s="9"/>
      <c r="T55" s="9"/>
      <c r="U55" s="9"/>
      <c r="V55" s="9"/>
      <c r="W55" s="9"/>
      <c r="X55" s="9"/>
      <c r="Y55" s="9"/>
      <c r="Z55" s="9"/>
    </row>
    <row r="56" spans="1:26" ht="14.25" customHeight="1">
      <c r="A56" s="104" t="s">
        <v>4753</v>
      </c>
      <c r="B56" s="19" t="s">
        <v>157</v>
      </c>
      <c r="C56" s="105">
        <v>5300</v>
      </c>
      <c r="D56" s="106">
        <v>201</v>
      </c>
      <c r="E56" s="107">
        <v>5.8540000000000001</v>
      </c>
      <c r="F56" s="107">
        <v>33.692999999999998</v>
      </c>
      <c r="G56" s="9"/>
      <c r="H56" s="108">
        <v>5.79</v>
      </c>
      <c r="I56" s="109">
        <v>82.7048084067915</v>
      </c>
      <c r="J56" s="9"/>
      <c r="K56" s="110">
        <v>38.5</v>
      </c>
      <c r="L56" s="111">
        <v>1.83</v>
      </c>
      <c r="M56" s="9"/>
      <c r="N56" s="112">
        <v>0.16</v>
      </c>
      <c r="O56" s="112">
        <v>25.56</v>
      </c>
      <c r="P56" s="9"/>
      <c r="Q56" s="9"/>
      <c r="R56" s="9"/>
      <c r="S56" s="9"/>
      <c r="T56" s="9"/>
      <c r="U56" s="9"/>
      <c r="V56" s="9"/>
      <c r="W56" s="9"/>
      <c r="X56" s="9"/>
      <c r="Y56" s="9"/>
      <c r="Z56" s="9"/>
    </row>
    <row r="57" spans="1:26" ht="14.25" customHeight="1">
      <c r="A57" s="104" t="s">
        <v>4753</v>
      </c>
      <c r="B57" s="19" t="s">
        <v>157</v>
      </c>
      <c r="C57" s="105">
        <v>5300</v>
      </c>
      <c r="D57" s="106">
        <v>402</v>
      </c>
      <c r="E57" s="107">
        <v>4.5579999999999998</v>
      </c>
      <c r="F57" s="107">
        <v>33.968000000000004</v>
      </c>
      <c r="G57" s="9"/>
      <c r="H57" s="108">
        <v>2.0699999999999998</v>
      </c>
      <c r="I57" s="109">
        <v>28.711736923172701</v>
      </c>
      <c r="J57" s="9"/>
      <c r="K57" s="110">
        <v>87.42</v>
      </c>
      <c r="L57" s="111">
        <v>3.09</v>
      </c>
      <c r="M57" s="9"/>
      <c r="N57" s="112">
        <v>0.14000000000000001</v>
      </c>
      <c r="O57" s="112">
        <v>44.58</v>
      </c>
      <c r="P57" s="9"/>
      <c r="Q57" s="9"/>
      <c r="R57" s="9"/>
      <c r="S57" s="9"/>
      <c r="T57" s="9"/>
      <c r="U57" s="9"/>
      <c r="V57" s="9"/>
      <c r="W57" s="9"/>
      <c r="X57" s="9"/>
      <c r="Y57" s="9"/>
      <c r="Z57" s="9"/>
    </row>
    <row r="58" spans="1:26" ht="14.25" customHeight="1">
      <c r="A58" s="104" t="s">
        <v>4753</v>
      </c>
      <c r="B58" s="30" t="s">
        <v>157</v>
      </c>
      <c r="C58" s="105">
        <v>5300</v>
      </c>
      <c r="D58" s="106">
        <v>602</v>
      </c>
      <c r="E58" s="107">
        <v>3.8029999999999999</v>
      </c>
      <c r="F58" s="107">
        <v>34.136000000000003</v>
      </c>
      <c r="G58" s="9"/>
      <c r="H58" s="108">
        <v>1.29</v>
      </c>
      <c r="I58" s="109">
        <v>17.5840394327059</v>
      </c>
      <c r="J58" s="9"/>
      <c r="K58" s="110">
        <v>118.58</v>
      </c>
      <c r="L58" s="111">
        <v>3.43</v>
      </c>
      <c r="M58" s="9"/>
      <c r="N58" s="112">
        <v>0.14000000000000001</v>
      </c>
      <c r="O58" s="112">
        <v>51.13</v>
      </c>
      <c r="P58" s="9"/>
      <c r="Q58" s="9"/>
      <c r="R58" s="9"/>
      <c r="S58" s="9"/>
      <c r="T58" s="9"/>
      <c r="U58" s="9"/>
      <c r="V58" s="9"/>
      <c r="W58" s="9"/>
      <c r="X58" s="9"/>
      <c r="Y58" s="9"/>
      <c r="Z58" s="9"/>
    </row>
    <row r="59" spans="1:26" ht="14.25" customHeight="1">
      <c r="A59" s="104" t="s">
        <v>4753</v>
      </c>
      <c r="B59" s="19" t="s">
        <v>157</v>
      </c>
      <c r="C59" s="105">
        <v>5300</v>
      </c>
      <c r="D59" s="106">
        <v>1011</v>
      </c>
      <c r="E59" s="107">
        <v>2.98</v>
      </c>
      <c r="F59" s="107">
        <v>34.360999999999997</v>
      </c>
      <c r="G59" s="9"/>
      <c r="H59" s="108">
        <v>0.69</v>
      </c>
      <c r="I59" s="109">
        <v>9.2285187969243605</v>
      </c>
      <c r="J59" s="9"/>
      <c r="K59" s="110">
        <v>152.06</v>
      </c>
      <c r="L59" s="111">
        <v>3.5</v>
      </c>
      <c r="M59" s="9"/>
      <c r="N59" s="112">
        <v>0.15</v>
      </c>
      <c r="O59" s="112">
        <v>52.44</v>
      </c>
      <c r="P59" s="9"/>
      <c r="Q59" s="9"/>
      <c r="R59" s="9"/>
      <c r="S59" s="9"/>
      <c r="T59" s="9"/>
      <c r="U59" s="9"/>
      <c r="V59" s="9"/>
      <c r="W59" s="9"/>
      <c r="X59" s="9"/>
      <c r="Y59" s="9"/>
      <c r="Z59" s="9"/>
    </row>
    <row r="60" spans="1:26" ht="14.25" customHeight="1">
      <c r="A60" s="104" t="s">
        <v>4754</v>
      </c>
      <c r="B60" s="19" t="s">
        <v>157</v>
      </c>
      <c r="C60" s="105">
        <v>5000</v>
      </c>
      <c r="D60" s="106">
        <v>0</v>
      </c>
      <c r="E60" s="107">
        <v>8.1869999999999994</v>
      </c>
      <c r="F60" s="107">
        <v>33.356000000000002</v>
      </c>
      <c r="G60" s="9"/>
      <c r="H60" s="108">
        <v>6.81</v>
      </c>
      <c r="I60" s="109">
        <v>102.48047983331401</v>
      </c>
      <c r="J60" s="9"/>
      <c r="K60" s="110">
        <v>24.27</v>
      </c>
      <c r="L60" s="111">
        <v>1.26</v>
      </c>
      <c r="M60" s="9"/>
      <c r="N60" s="112">
        <v>0.35</v>
      </c>
      <c r="O60" s="112">
        <v>14.03</v>
      </c>
      <c r="P60" s="9"/>
      <c r="Q60" s="9"/>
      <c r="R60" s="9"/>
      <c r="S60" s="9"/>
      <c r="T60" s="9"/>
      <c r="U60" s="9"/>
      <c r="V60" s="9"/>
      <c r="W60" s="9"/>
      <c r="X60" s="9"/>
      <c r="Y60" s="9"/>
      <c r="Z60" s="9"/>
    </row>
    <row r="61" spans="1:26" ht="14.25" customHeight="1">
      <c r="A61" s="104" t="s">
        <v>4754</v>
      </c>
      <c r="B61" s="30" t="s">
        <v>157</v>
      </c>
      <c r="C61" s="105">
        <v>5000</v>
      </c>
      <c r="D61" s="106">
        <v>24</v>
      </c>
      <c r="E61" s="107">
        <v>8.2210000000000001</v>
      </c>
      <c r="F61" s="107">
        <v>33.351999999999997</v>
      </c>
      <c r="G61" s="9"/>
      <c r="H61" s="108">
        <v>6.78</v>
      </c>
      <c r="I61" s="109">
        <v>102.10546920200601</v>
      </c>
      <c r="J61" s="9"/>
      <c r="K61" s="110">
        <v>23.44</v>
      </c>
      <c r="L61" s="111">
        <v>1.2</v>
      </c>
      <c r="M61" s="9"/>
      <c r="N61" s="112">
        <v>0.34</v>
      </c>
      <c r="O61" s="112">
        <v>14.05</v>
      </c>
      <c r="P61" s="9"/>
      <c r="Q61" s="9"/>
      <c r="R61" s="9"/>
      <c r="S61" s="9"/>
      <c r="T61" s="9"/>
      <c r="U61" s="9"/>
      <c r="V61" s="9"/>
      <c r="W61" s="9"/>
      <c r="X61" s="9"/>
      <c r="Y61" s="9"/>
      <c r="Z61" s="9"/>
    </row>
    <row r="62" spans="1:26" ht="14.25" customHeight="1">
      <c r="A62" s="104" t="s">
        <v>4754</v>
      </c>
      <c r="B62" s="19" t="s">
        <v>157</v>
      </c>
      <c r="C62" s="105">
        <v>5000</v>
      </c>
      <c r="D62" s="106">
        <v>48</v>
      </c>
      <c r="E62" s="107">
        <v>8.1869999999999994</v>
      </c>
      <c r="F62" s="107">
        <v>33.347999999999999</v>
      </c>
      <c r="G62" s="9"/>
      <c r="H62" s="108">
        <v>6.76</v>
      </c>
      <c r="I62" s="109">
        <v>101.722815972416</v>
      </c>
      <c r="J62" s="9"/>
      <c r="K62" s="110">
        <v>23.25</v>
      </c>
      <c r="L62" s="111">
        <v>1.26</v>
      </c>
      <c r="M62" s="9"/>
      <c r="N62" s="112">
        <v>0.35</v>
      </c>
      <c r="O62" s="112">
        <v>14.17</v>
      </c>
      <c r="P62" s="9"/>
      <c r="Q62" s="9"/>
      <c r="R62" s="9"/>
      <c r="S62" s="9"/>
      <c r="T62" s="9"/>
      <c r="U62" s="9"/>
      <c r="V62" s="9"/>
      <c r="W62" s="9"/>
      <c r="X62" s="9"/>
      <c r="Y62" s="9"/>
      <c r="Z62" s="9"/>
    </row>
    <row r="63" spans="1:26" ht="14.25" customHeight="1">
      <c r="A63" s="104" t="s">
        <v>4754</v>
      </c>
      <c r="B63" s="19" t="s">
        <v>157</v>
      </c>
      <c r="C63" s="105">
        <v>5000</v>
      </c>
      <c r="D63" s="106">
        <v>74</v>
      </c>
      <c r="E63" s="107">
        <v>8.1880000000000006</v>
      </c>
      <c r="F63" s="107">
        <v>33.348999999999997</v>
      </c>
      <c r="G63" s="9"/>
      <c r="H63" s="108">
        <v>6.78</v>
      </c>
      <c r="I63" s="109">
        <v>102.026753090615</v>
      </c>
      <c r="J63" s="9"/>
      <c r="K63" s="110">
        <v>23.44</v>
      </c>
      <c r="L63" s="111">
        <v>1.22</v>
      </c>
      <c r="M63" s="9"/>
      <c r="N63" s="112">
        <v>0.35</v>
      </c>
      <c r="O63" s="112">
        <v>13.95</v>
      </c>
      <c r="P63" s="9"/>
      <c r="Q63" s="9"/>
      <c r="R63" s="9"/>
      <c r="S63" s="9"/>
      <c r="T63" s="9"/>
      <c r="U63" s="9"/>
      <c r="V63" s="9"/>
      <c r="W63" s="9"/>
      <c r="X63" s="9"/>
      <c r="Y63" s="9"/>
      <c r="Z63" s="9"/>
    </row>
    <row r="64" spans="1:26" ht="14.25" customHeight="1">
      <c r="A64" s="104" t="s">
        <v>4754</v>
      </c>
      <c r="B64" s="30" t="s">
        <v>157</v>
      </c>
      <c r="C64" s="105">
        <v>5000</v>
      </c>
      <c r="D64" s="106">
        <v>102</v>
      </c>
      <c r="E64" s="107">
        <v>8.2100000000000009</v>
      </c>
      <c r="F64" s="107">
        <v>33.390999999999998</v>
      </c>
      <c r="G64" s="9"/>
      <c r="H64" s="108">
        <v>6.76</v>
      </c>
      <c r="I64" s="109">
        <v>101.80431005857101</v>
      </c>
      <c r="J64" s="9"/>
      <c r="K64" s="110">
        <v>24.18</v>
      </c>
      <c r="L64" s="111">
        <v>1.2</v>
      </c>
      <c r="M64" s="9"/>
      <c r="N64" s="112">
        <v>0.35</v>
      </c>
      <c r="O64" s="112">
        <v>13.82</v>
      </c>
      <c r="P64" s="9"/>
      <c r="Q64" s="9"/>
      <c r="R64" s="9"/>
      <c r="S64" s="9"/>
      <c r="T64" s="9"/>
      <c r="U64" s="9"/>
      <c r="V64" s="9"/>
      <c r="W64" s="9"/>
      <c r="X64" s="9"/>
      <c r="Y64" s="9"/>
      <c r="Z64" s="9"/>
    </row>
    <row r="65" spans="1:26" ht="14.25" customHeight="1">
      <c r="A65" s="104" t="s">
        <v>4754</v>
      </c>
      <c r="B65" s="19" t="s">
        <v>157</v>
      </c>
      <c r="C65" s="105">
        <v>5000</v>
      </c>
      <c r="D65" s="106">
        <v>150</v>
      </c>
      <c r="E65" s="107">
        <v>6.8319999999999999</v>
      </c>
      <c r="F65" s="107">
        <v>33.676000000000002</v>
      </c>
      <c r="G65" s="9"/>
      <c r="H65" s="108">
        <v>6.28</v>
      </c>
      <c r="I65" s="109">
        <v>91.785676693423895</v>
      </c>
      <c r="J65" s="9"/>
      <c r="K65" s="110">
        <v>32.36</v>
      </c>
      <c r="L65" s="111">
        <v>1.56</v>
      </c>
      <c r="M65" s="9"/>
      <c r="N65" s="112">
        <v>0.21</v>
      </c>
      <c r="O65" s="112">
        <v>21.56</v>
      </c>
      <c r="P65" s="9"/>
      <c r="Q65" s="9"/>
      <c r="R65" s="9"/>
      <c r="S65" s="9"/>
      <c r="T65" s="9"/>
      <c r="U65" s="9"/>
      <c r="V65" s="9"/>
      <c r="W65" s="9"/>
      <c r="X65" s="9"/>
      <c r="Y65" s="9"/>
      <c r="Z65" s="9"/>
    </row>
    <row r="66" spans="1:26" ht="14.25" customHeight="1">
      <c r="A66" s="104" t="s">
        <v>4754</v>
      </c>
      <c r="B66" s="19" t="s">
        <v>157</v>
      </c>
      <c r="C66" s="105">
        <v>5000</v>
      </c>
      <c r="D66" s="106">
        <v>201</v>
      </c>
      <c r="E66" s="107">
        <v>6.556</v>
      </c>
      <c r="F66" s="107">
        <v>33.747999999999998</v>
      </c>
      <c r="G66" s="9"/>
      <c r="H66" s="108">
        <v>5.87</v>
      </c>
      <c r="I66" s="109">
        <v>85.280591567413097</v>
      </c>
      <c r="J66" s="9"/>
      <c r="K66" s="110">
        <v>39.71</v>
      </c>
      <c r="L66" s="111">
        <v>1.85</v>
      </c>
      <c r="M66" s="9"/>
      <c r="N66" s="112">
        <v>0.2</v>
      </c>
      <c r="O66" s="112">
        <v>25.6</v>
      </c>
      <c r="P66" s="9"/>
      <c r="Q66" s="9"/>
      <c r="R66" s="9"/>
      <c r="S66" s="9"/>
      <c r="T66" s="9"/>
      <c r="U66" s="9"/>
      <c r="V66" s="9"/>
      <c r="W66" s="9"/>
      <c r="X66" s="9"/>
      <c r="Y66" s="9"/>
      <c r="Z66" s="9"/>
    </row>
    <row r="67" spans="1:26" ht="14.25" customHeight="1">
      <c r="A67" s="104" t="s">
        <v>4754</v>
      </c>
      <c r="B67" s="30" t="s">
        <v>157</v>
      </c>
      <c r="C67" s="105">
        <v>5000</v>
      </c>
      <c r="D67" s="106">
        <v>402</v>
      </c>
      <c r="E67" s="107">
        <v>4.8029999999999999</v>
      </c>
      <c r="F67" s="107">
        <v>33.938000000000002</v>
      </c>
      <c r="G67" s="9"/>
      <c r="H67" s="108">
        <v>2.27</v>
      </c>
      <c r="I67" s="109">
        <v>31.667591540029601</v>
      </c>
      <c r="J67" s="9"/>
      <c r="K67" s="110">
        <v>85.84</v>
      </c>
      <c r="L67" s="111">
        <v>3.09</v>
      </c>
      <c r="M67" s="9"/>
      <c r="N67" s="112">
        <v>0.21</v>
      </c>
      <c r="O67" s="112">
        <v>43.71</v>
      </c>
      <c r="P67" s="9"/>
      <c r="Q67" s="9"/>
      <c r="R67" s="9"/>
      <c r="S67" s="9"/>
      <c r="T67" s="9"/>
      <c r="U67" s="9"/>
      <c r="V67" s="9"/>
      <c r="W67" s="9"/>
      <c r="X67" s="9"/>
      <c r="Y67" s="9"/>
      <c r="Z67" s="9"/>
    </row>
    <row r="68" spans="1:26" ht="14.25" customHeight="1">
      <c r="A68" s="104" t="s">
        <v>4754</v>
      </c>
      <c r="B68" s="19" t="s">
        <v>157</v>
      </c>
      <c r="C68" s="105">
        <v>5000</v>
      </c>
      <c r="D68" s="106">
        <v>605</v>
      </c>
      <c r="E68" s="107">
        <v>4.0259999999999998</v>
      </c>
      <c r="F68" s="107">
        <v>34.125999999999998</v>
      </c>
      <c r="G68" s="9"/>
      <c r="H68" s="108">
        <v>1.22</v>
      </c>
      <c r="I68" s="109">
        <v>16.720427543233399</v>
      </c>
      <c r="J68" s="9"/>
      <c r="K68" s="110">
        <v>116.9</v>
      </c>
      <c r="L68" s="111">
        <v>3.43</v>
      </c>
      <c r="M68" s="9"/>
      <c r="N68" s="112">
        <v>0.18</v>
      </c>
      <c r="O68" s="112">
        <v>50.44</v>
      </c>
      <c r="P68" s="9"/>
      <c r="Q68" s="9"/>
      <c r="R68" s="9"/>
      <c r="S68" s="9"/>
      <c r="T68" s="9"/>
      <c r="U68" s="9"/>
      <c r="V68" s="9"/>
      <c r="W68" s="9"/>
      <c r="X68" s="9"/>
      <c r="Y68" s="9"/>
      <c r="Z68" s="9"/>
    </row>
    <row r="69" spans="1:26" ht="14.25" customHeight="1">
      <c r="A69" s="104" t="s">
        <v>4754</v>
      </c>
      <c r="B69" s="19" t="s">
        <v>157</v>
      </c>
      <c r="C69" s="105">
        <v>5000</v>
      </c>
      <c r="D69" s="106">
        <v>1011</v>
      </c>
      <c r="E69" s="107">
        <v>3.0830000000000002</v>
      </c>
      <c r="F69" s="107">
        <v>34.345999999999997</v>
      </c>
      <c r="G69" s="9"/>
      <c r="H69" s="108">
        <v>0.69</v>
      </c>
      <c r="I69" s="109">
        <v>9.2514417235916202</v>
      </c>
      <c r="J69" s="9"/>
      <c r="K69" s="110">
        <v>154.47</v>
      </c>
      <c r="L69" s="111">
        <v>3.55</v>
      </c>
      <c r="M69" s="9"/>
      <c r="N69" s="112">
        <v>0.2</v>
      </c>
      <c r="O69" s="112">
        <v>53.45</v>
      </c>
      <c r="P69" s="9"/>
      <c r="Q69" s="9"/>
      <c r="R69" s="9"/>
      <c r="S69" s="9"/>
      <c r="T69" s="9"/>
      <c r="U69" s="9"/>
      <c r="V69" s="9"/>
      <c r="W69" s="9"/>
      <c r="X69" s="9"/>
      <c r="Y69" s="9"/>
      <c r="Z69" s="9"/>
    </row>
    <row r="70" spans="1:26" ht="14.25" customHeight="1">
      <c r="A70" s="104" t="s">
        <v>4755</v>
      </c>
      <c r="B70" s="30" t="s">
        <v>157</v>
      </c>
      <c r="C70" s="105">
        <v>5400</v>
      </c>
      <c r="D70" s="106">
        <v>0</v>
      </c>
      <c r="E70" s="107">
        <v>7.9630000000000001</v>
      </c>
      <c r="F70" s="107">
        <v>33.244999999999997</v>
      </c>
      <c r="G70" s="9"/>
      <c r="H70" s="108">
        <v>6.96</v>
      </c>
      <c r="I70" s="109">
        <v>104.128745104301</v>
      </c>
      <c r="J70" s="9"/>
      <c r="K70" s="110">
        <v>21.39</v>
      </c>
      <c r="L70" s="111">
        <v>1.08</v>
      </c>
      <c r="M70" s="9"/>
      <c r="N70" s="112">
        <v>0.23</v>
      </c>
      <c r="O70" s="112">
        <v>13.19</v>
      </c>
      <c r="P70" s="9"/>
      <c r="Q70" s="9"/>
      <c r="R70" s="9"/>
      <c r="S70" s="9"/>
      <c r="T70" s="9"/>
      <c r="U70" s="9"/>
      <c r="V70" s="9"/>
      <c r="W70" s="9"/>
      <c r="X70" s="9"/>
      <c r="Y70" s="9"/>
      <c r="Z70" s="9"/>
    </row>
    <row r="71" spans="1:26" ht="14.25" customHeight="1">
      <c r="A71" s="104" t="s">
        <v>4755</v>
      </c>
      <c r="B71" s="19" t="s">
        <v>157</v>
      </c>
      <c r="C71" s="105">
        <v>5400</v>
      </c>
      <c r="D71" s="106">
        <v>24</v>
      </c>
      <c r="E71" s="107">
        <v>7.9770000000000003</v>
      </c>
      <c r="F71" s="107">
        <v>33.244</v>
      </c>
      <c r="G71" s="9"/>
      <c r="H71" s="108">
        <v>6.85</v>
      </c>
      <c r="I71" s="109">
        <v>102.51521715021001</v>
      </c>
      <c r="J71" s="9"/>
      <c r="K71" s="110">
        <v>21.02</v>
      </c>
      <c r="L71" s="111">
        <v>1.08</v>
      </c>
      <c r="M71" s="9"/>
      <c r="N71" s="112">
        <v>0.23</v>
      </c>
      <c r="O71" s="112">
        <v>13.13</v>
      </c>
      <c r="P71" s="9"/>
      <c r="Q71" s="9"/>
      <c r="R71" s="9"/>
      <c r="S71" s="9"/>
      <c r="T71" s="9"/>
      <c r="U71" s="9"/>
      <c r="V71" s="9"/>
      <c r="W71" s="9"/>
      <c r="X71" s="9"/>
      <c r="Y71" s="9"/>
      <c r="Z71" s="9"/>
    </row>
    <row r="72" spans="1:26" ht="14.25" customHeight="1">
      <c r="A72" s="104" t="s">
        <v>4755</v>
      </c>
      <c r="B72" s="19" t="s">
        <v>157</v>
      </c>
      <c r="C72" s="105">
        <v>5400</v>
      </c>
      <c r="D72" s="106">
        <v>51</v>
      </c>
      <c r="E72" s="107">
        <v>7.9779999999999998</v>
      </c>
      <c r="F72" s="107">
        <v>33.244</v>
      </c>
      <c r="G72" s="9"/>
      <c r="H72" s="108">
        <v>6.83</v>
      </c>
      <c r="I72" s="109">
        <v>102.218241990073</v>
      </c>
      <c r="J72" s="9"/>
      <c r="K72" s="110">
        <v>21.2</v>
      </c>
      <c r="L72" s="111">
        <v>1.08</v>
      </c>
      <c r="M72" s="9"/>
      <c r="N72" s="112">
        <v>0.23</v>
      </c>
      <c r="O72" s="112">
        <v>13.56</v>
      </c>
      <c r="P72" s="9"/>
      <c r="Q72" s="9"/>
      <c r="R72" s="9"/>
      <c r="S72" s="9"/>
      <c r="T72" s="9"/>
      <c r="U72" s="9"/>
      <c r="V72" s="9"/>
      <c r="W72" s="9"/>
      <c r="X72" s="9"/>
      <c r="Y72" s="9"/>
      <c r="Z72" s="9"/>
    </row>
    <row r="73" spans="1:26" ht="14.25" customHeight="1">
      <c r="A73" s="104" t="s">
        <v>4755</v>
      </c>
      <c r="B73" s="30" t="s">
        <v>157</v>
      </c>
      <c r="C73" s="105">
        <v>5400</v>
      </c>
      <c r="D73" s="106">
        <v>74</v>
      </c>
      <c r="E73" s="107">
        <v>7.976</v>
      </c>
      <c r="F73" s="107">
        <v>33.244999999999997</v>
      </c>
      <c r="G73" s="9"/>
      <c r="H73" s="108">
        <v>6.69</v>
      </c>
      <c r="I73" s="109">
        <v>100.119055079004</v>
      </c>
      <c r="J73" s="9"/>
      <c r="K73" s="110">
        <v>21.39</v>
      </c>
      <c r="L73" s="111">
        <v>1.08</v>
      </c>
      <c r="M73" s="9"/>
      <c r="N73" s="112">
        <v>0.23</v>
      </c>
      <c r="O73" s="112">
        <v>13.65</v>
      </c>
      <c r="P73" s="9"/>
      <c r="Q73" s="9"/>
      <c r="R73" s="9"/>
      <c r="S73" s="9"/>
      <c r="T73" s="9"/>
      <c r="U73" s="9"/>
      <c r="V73" s="9"/>
      <c r="W73" s="9"/>
      <c r="X73" s="9"/>
      <c r="Y73" s="9"/>
      <c r="Z73" s="9"/>
    </row>
    <row r="74" spans="1:26" ht="14.25" customHeight="1">
      <c r="A74" s="104" t="s">
        <v>4755</v>
      </c>
      <c r="B74" s="19" t="s">
        <v>157</v>
      </c>
      <c r="C74" s="105">
        <v>5400</v>
      </c>
      <c r="D74" s="106">
        <v>101</v>
      </c>
      <c r="E74" s="107">
        <v>7.79</v>
      </c>
      <c r="F74" s="107">
        <v>33.284999999999997</v>
      </c>
      <c r="G74" s="9"/>
      <c r="H74" s="108">
        <v>6.69</v>
      </c>
      <c r="I74" s="109">
        <v>99.718775864336607</v>
      </c>
      <c r="J74" s="9"/>
      <c r="K74" s="110">
        <v>33.11</v>
      </c>
      <c r="L74" s="111">
        <v>1.17</v>
      </c>
      <c r="M74" s="9"/>
      <c r="N74" s="112">
        <v>0.23</v>
      </c>
      <c r="O74" s="112">
        <v>14.75</v>
      </c>
      <c r="P74" s="9"/>
      <c r="Q74" s="9"/>
      <c r="R74" s="9"/>
      <c r="S74" s="9"/>
      <c r="T74" s="9"/>
      <c r="U74" s="9"/>
      <c r="V74" s="9"/>
      <c r="W74" s="9"/>
      <c r="X74" s="9"/>
      <c r="Y74" s="9"/>
      <c r="Z74" s="9"/>
    </row>
    <row r="75" spans="1:26" ht="14.25" customHeight="1">
      <c r="A75" s="104" t="s">
        <v>4755</v>
      </c>
      <c r="B75" s="19" t="s">
        <v>157</v>
      </c>
      <c r="C75" s="105">
        <v>5400</v>
      </c>
      <c r="D75" s="106">
        <v>149</v>
      </c>
      <c r="E75" s="107">
        <v>6.3</v>
      </c>
      <c r="F75" s="107">
        <v>33.609000000000002</v>
      </c>
      <c r="G75" s="9"/>
      <c r="H75" s="108">
        <v>6.14</v>
      </c>
      <c r="I75" s="109">
        <v>88.587122752360202</v>
      </c>
      <c r="J75" s="9"/>
      <c r="K75" s="110">
        <v>33.76</v>
      </c>
      <c r="L75" s="111">
        <v>1.61</v>
      </c>
      <c r="M75" s="9"/>
      <c r="N75" s="112">
        <v>0.08</v>
      </c>
      <c r="O75" s="112">
        <v>23.39</v>
      </c>
      <c r="P75" s="9"/>
      <c r="Q75" s="9"/>
      <c r="R75" s="9"/>
      <c r="S75" s="9"/>
      <c r="T75" s="9"/>
      <c r="U75" s="9"/>
      <c r="V75" s="9"/>
      <c r="W75" s="9"/>
      <c r="X75" s="9"/>
      <c r="Y75" s="9"/>
      <c r="Z75" s="9"/>
    </row>
    <row r="76" spans="1:26" ht="14.25" customHeight="1">
      <c r="A76" s="104" t="s">
        <v>4755</v>
      </c>
      <c r="B76" s="30" t="s">
        <v>157</v>
      </c>
      <c r="C76" s="105">
        <v>5400</v>
      </c>
      <c r="D76" s="106">
        <v>201</v>
      </c>
      <c r="E76" s="107">
        <v>5.7480000000000002</v>
      </c>
      <c r="F76" s="107">
        <v>33.661999999999999</v>
      </c>
      <c r="G76" s="9"/>
      <c r="H76" s="108">
        <v>5.5</v>
      </c>
      <c r="I76" s="109">
        <v>78.348484603260303</v>
      </c>
      <c r="J76" s="9"/>
      <c r="K76" s="110">
        <v>40.36</v>
      </c>
      <c r="L76" s="111">
        <v>1.85</v>
      </c>
      <c r="M76" s="9"/>
      <c r="N76" s="112">
        <v>0.08</v>
      </c>
      <c r="O76" s="112">
        <v>26.77</v>
      </c>
      <c r="P76" s="9"/>
      <c r="Q76" s="9"/>
      <c r="R76" s="9"/>
      <c r="S76" s="9"/>
      <c r="T76" s="9"/>
      <c r="U76" s="9"/>
      <c r="V76" s="9"/>
      <c r="W76" s="9"/>
      <c r="X76" s="9"/>
      <c r="Y76" s="9"/>
      <c r="Z76" s="9"/>
    </row>
    <row r="77" spans="1:26" ht="14.25" customHeight="1">
      <c r="A77" s="104" t="s">
        <v>4755</v>
      </c>
      <c r="B77" s="19" t="s">
        <v>157</v>
      </c>
      <c r="C77" s="105">
        <v>5400</v>
      </c>
      <c r="D77" s="106">
        <v>401</v>
      </c>
      <c r="E77" s="107">
        <v>4.41</v>
      </c>
      <c r="F77" s="107">
        <v>33.917999999999999</v>
      </c>
      <c r="G77" s="9"/>
      <c r="H77" s="108">
        <v>1.87</v>
      </c>
      <c r="I77" s="109">
        <v>25.835632746523199</v>
      </c>
      <c r="J77" s="9"/>
      <c r="K77" s="110">
        <v>88.44</v>
      </c>
      <c r="L77" s="111">
        <v>3.07</v>
      </c>
      <c r="M77" s="9"/>
      <c r="N77" s="112">
        <v>0.08</v>
      </c>
      <c r="O77" s="112">
        <v>35.82</v>
      </c>
      <c r="P77" s="9"/>
      <c r="Q77" s="9"/>
      <c r="R77" s="9"/>
      <c r="S77" s="9"/>
      <c r="T77" s="9"/>
      <c r="U77" s="9"/>
      <c r="V77" s="9"/>
      <c r="W77" s="9"/>
      <c r="X77" s="9"/>
      <c r="Y77" s="9"/>
      <c r="Z77" s="9"/>
    </row>
    <row r="78" spans="1:26" ht="14.25" customHeight="1">
      <c r="A78" s="104" t="s">
        <v>4755</v>
      </c>
      <c r="B78" s="19" t="s">
        <v>157</v>
      </c>
      <c r="C78" s="105">
        <v>5400</v>
      </c>
      <c r="D78" s="106">
        <v>601</v>
      </c>
      <c r="E78" s="107">
        <v>3.8769999999999998</v>
      </c>
      <c r="F78" s="107">
        <v>34.122999999999998</v>
      </c>
      <c r="G78" s="9"/>
      <c r="H78" s="108">
        <v>0.99</v>
      </c>
      <c r="I78" s="109">
        <v>13.518235194840999</v>
      </c>
      <c r="J78" s="9"/>
      <c r="K78" s="110">
        <v>114.58</v>
      </c>
      <c r="L78" s="111">
        <v>3.35</v>
      </c>
      <c r="M78" s="9"/>
      <c r="N78" s="112">
        <v>0.09</v>
      </c>
      <c r="O78" s="112">
        <v>40.22</v>
      </c>
      <c r="P78" s="9"/>
      <c r="Q78" s="9"/>
      <c r="R78" s="9"/>
      <c r="S78" s="9"/>
      <c r="T78" s="9"/>
      <c r="U78" s="9"/>
      <c r="V78" s="9"/>
      <c r="W78" s="9"/>
      <c r="X78" s="9"/>
      <c r="Y78" s="9"/>
      <c r="Z78" s="9"/>
    </row>
    <row r="79" spans="1:26" ht="14.25" customHeight="1">
      <c r="A79" s="104" t="s">
        <v>4755</v>
      </c>
      <c r="B79" s="30" t="s">
        <v>157</v>
      </c>
      <c r="C79" s="105">
        <v>5400</v>
      </c>
      <c r="D79" s="106">
        <v>1009</v>
      </c>
      <c r="E79" s="107">
        <v>3.032</v>
      </c>
      <c r="F79" s="107">
        <v>34.351999999999997</v>
      </c>
      <c r="G79" s="9"/>
      <c r="H79" s="108">
        <v>0.69</v>
      </c>
      <c r="I79" s="109">
        <v>9.2400020037627399</v>
      </c>
      <c r="J79" s="9"/>
      <c r="K79" s="110">
        <v>147.03</v>
      </c>
      <c r="L79" s="111">
        <v>3.39</v>
      </c>
      <c r="M79" s="9"/>
      <c r="N79" s="112">
        <v>0.09</v>
      </c>
      <c r="O79" s="112">
        <v>50.91</v>
      </c>
      <c r="P79" s="9"/>
      <c r="Q79" s="9"/>
      <c r="R79" s="9"/>
      <c r="S79" s="9"/>
      <c r="T79" s="9"/>
      <c r="U79" s="9"/>
      <c r="V79" s="9"/>
      <c r="W79" s="9"/>
      <c r="X79" s="9"/>
      <c r="Y79" s="9"/>
      <c r="Z79" s="9"/>
    </row>
    <row r="80" spans="1:26" ht="14.25" customHeight="1">
      <c r="A80" s="104" t="s">
        <v>4756</v>
      </c>
      <c r="B80" s="19" t="s">
        <v>157</v>
      </c>
      <c r="C80" s="105">
        <v>5400</v>
      </c>
      <c r="D80" s="106">
        <v>0</v>
      </c>
      <c r="E80" s="107">
        <v>6.3869999999999996</v>
      </c>
      <c r="F80" s="107">
        <v>32.926000000000002</v>
      </c>
      <c r="G80" s="9"/>
      <c r="H80" s="108">
        <v>7.11</v>
      </c>
      <c r="I80" s="109">
        <v>102.335965763922</v>
      </c>
      <c r="J80" s="9"/>
      <c r="K80" s="110">
        <v>25.95</v>
      </c>
      <c r="L80" s="111">
        <v>1.44</v>
      </c>
      <c r="M80" s="9"/>
      <c r="N80" s="112">
        <v>0.39</v>
      </c>
      <c r="O80" s="112">
        <v>19.11</v>
      </c>
      <c r="P80" s="9"/>
      <c r="Q80" s="9"/>
      <c r="R80" s="9"/>
      <c r="S80" s="9"/>
      <c r="T80" s="9"/>
      <c r="U80" s="9"/>
      <c r="V80" s="9"/>
      <c r="W80" s="9"/>
      <c r="X80" s="9"/>
      <c r="Y80" s="9"/>
      <c r="Z80" s="9"/>
    </row>
    <row r="81" spans="1:26" ht="14.25" customHeight="1">
      <c r="A81" s="104" t="s">
        <v>4756</v>
      </c>
      <c r="B81" s="19" t="s">
        <v>157</v>
      </c>
      <c r="C81" s="105">
        <v>5400</v>
      </c>
      <c r="D81" s="106">
        <v>24</v>
      </c>
      <c r="E81" s="107">
        <v>6.4130000000000003</v>
      </c>
      <c r="F81" s="107">
        <v>32.938000000000002</v>
      </c>
      <c r="G81" s="9"/>
      <c r="H81" s="108">
        <v>7.08</v>
      </c>
      <c r="I81" s="109">
        <v>101.974642727606</v>
      </c>
      <c r="J81" s="9"/>
      <c r="K81" s="110">
        <v>25.85</v>
      </c>
      <c r="L81" s="111">
        <v>1.44</v>
      </c>
      <c r="M81" s="9"/>
      <c r="N81" s="112">
        <v>0.39</v>
      </c>
      <c r="O81" s="112">
        <v>19.13</v>
      </c>
      <c r="P81" s="9"/>
      <c r="Q81" s="9"/>
      <c r="R81" s="9"/>
      <c r="S81" s="9"/>
      <c r="T81" s="9"/>
      <c r="U81" s="9"/>
      <c r="V81" s="9"/>
      <c r="W81" s="9"/>
      <c r="X81" s="9"/>
      <c r="Y81" s="9"/>
      <c r="Z81" s="9"/>
    </row>
    <row r="82" spans="1:26" ht="14.25" customHeight="1">
      <c r="A82" s="104" t="s">
        <v>4756</v>
      </c>
      <c r="B82" s="30" t="s">
        <v>157</v>
      </c>
      <c r="C82" s="105">
        <v>5400</v>
      </c>
      <c r="D82" s="106">
        <v>49</v>
      </c>
      <c r="E82" s="107">
        <v>6.4029999999999996</v>
      </c>
      <c r="F82" s="107">
        <v>32.939</v>
      </c>
      <c r="G82" s="9"/>
      <c r="H82" s="108">
        <v>7.15</v>
      </c>
      <c r="I82" s="109">
        <v>102.95926078728201</v>
      </c>
      <c r="J82" s="9"/>
      <c r="K82" s="110">
        <v>25.3</v>
      </c>
      <c r="L82" s="111">
        <v>1.49</v>
      </c>
      <c r="M82" s="9"/>
      <c r="N82" s="112">
        <v>0.4</v>
      </c>
      <c r="O82" s="112">
        <v>19.07</v>
      </c>
      <c r="P82" s="9"/>
      <c r="Q82" s="9"/>
      <c r="R82" s="9"/>
      <c r="S82" s="9"/>
      <c r="T82" s="9"/>
      <c r="U82" s="9"/>
      <c r="V82" s="9"/>
      <c r="W82" s="9"/>
      <c r="X82" s="9"/>
      <c r="Y82" s="9"/>
      <c r="Z82" s="9"/>
    </row>
    <row r="83" spans="1:26" ht="14.25" customHeight="1">
      <c r="A83" s="104" t="s">
        <v>4756</v>
      </c>
      <c r="B83" s="19" t="s">
        <v>157</v>
      </c>
      <c r="C83" s="105">
        <v>5400</v>
      </c>
      <c r="D83" s="106">
        <v>75</v>
      </c>
      <c r="E83" s="107">
        <v>6.399</v>
      </c>
      <c r="F83" s="107">
        <v>32.938000000000002</v>
      </c>
      <c r="G83" s="9"/>
      <c r="H83" s="108">
        <v>7.15</v>
      </c>
      <c r="I83" s="109">
        <v>102.948878986883</v>
      </c>
      <c r="J83" s="9"/>
      <c r="K83" s="110">
        <v>25.48</v>
      </c>
      <c r="L83" s="111">
        <v>1.47</v>
      </c>
      <c r="M83" s="9"/>
      <c r="N83" s="112">
        <v>0.38</v>
      </c>
      <c r="O83" s="112">
        <v>18.98</v>
      </c>
      <c r="P83" s="9"/>
      <c r="Q83" s="9"/>
      <c r="R83" s="9"/>
      <c r="S83" s="9"/>
      <c r="T83" s="9"/>
      <c r="U83" s="9"/>
      <c r="V83" s="9"/>
      <c r="W83" s="9"/>
      <c r="X83" s="9"/>
      <c r="Y83" s="9"/>
      <c r="Z83" s="9"/>
    </row>
    <row r="84" spans="1:26" ht="14.25" customHeight="1">
      <c r="A84" s="104" t="s">
        <v>4756</v>
      </c>
      <c r="B84" s="19" t="s">
        <v>157</v>
      </c>
      <c r="C84" s="105">
        <v>5400</v>
      </c>
      <c r="D84" s="106">
        <v>99</v>
      </c>
      <c r="E84" s="107">
        <v>6.3369999999999997</v>
      </c>
      <c r="F84" s="107">
        <v>32.930999999999997</v>
      </c>
      <c r="G84" s="9"/>
      <c r="H84" s="108">
        <v>6.86</v>
      </c>
      <c r="I84" s="109">
        <v>98.624441921176</v>
      </c>
      <c r="J84" s="9"/>
      <c r="K84" s="110">
        <v>26.78</v>
      </c>
      <c r="L84" s="111">
        <v>1.56</v>
      </c>
      <c r="M84" s="9"/>
      <c r="N84" s="112">
        <v>0.39</v>
      </c>
      <c r="O84" s="112">
        <v>19.73</v>
      </c>
      <c r="P84" s="9"/>
      <c r="Q84" s="9"/>
      <c r="R84" s="9"/>
      <c r="S84" s="9"/>
      <c r="T84" s="9"/>
      <c r="U84" s="9"/>
      <c r="V84" s="9"/>
      <c r="W84" s="9"/>
      <c r="X84" s="9"/>
      <c r="Y84" s="9"/>
      <c r="Z84" s="9"/>
    </row>
    <row r="85" spans="1:26" ht="14.25" customHeight="1">
      <c r="A85" s="104" t="s">
        <v>4756</v>
      </c>
      <c r="B85" s="30" t="s">
        <v>157</v>
      </c>
      <c r="C85" s="105">
        <v>5400</v>
      </c>
      <c r="D85" s="106">
        <v>153</v>
      </c>
      <c r="E85" s="107">
        <v>4.0229999999999997</v>
      </c>
      <c r="F85" s="107">
        <v>33.261000000000003</v>
      </c>
      <c r="G85" s="9"/>
      <c r="H85" s="108">
        <v>6.05</v>
      </c>
      <c r="I85" s="109">
        <v>82.436332483684396</v>
      </c>
      <c r="J85" s="9"/>
      <c r="K85" s="110">
        <v>43.15</v>
      </c>
      <c r="L85" s="111">
        <v>1.9</v>
      </c>
      <c r="M85" s="9"/>
      <c r="N85" s="112">
        <v>0.14000000000000001</v>
      </c>
      <c r="O85" s="112">
        <v>28.41</v>
      </c>
      <c r="P85" s="9"/>
      <c r="Q85" s="9"/>
      <c r="R85" s="9"/>
      <c r="S85" s="9"/>
      <c r="T85" s="9"/>
      <c r="U85" s="9"/>
      <c r="V85" s="9"/>
      <c r="W85" s="9"/>
      <c r="X85" s="9"/>
      <c r="Y85" s="9"/>
      <c r="Z85" s="9"/>
    </row>
    <row r="86" spans="1:26" ht="14.25" customHeight="1">
      <c r="A86" s="104" t="s">
        <v>4756</v>
      </c>
      <c r="B86" s="19" t="s">
        <v>157</v>
      </c>
      <c r="C86" s="105">
        <v>5400</v>
      </c>
      <c r="D86" s="106">
        <v>196</v>
      </c>
      <c r="E86" s="107">
        <v>4.9710000000000001</v>
      </c>
      <c r="F86" s="107">
        <v>33.630000000000003</v>
      </c>
      <c r="G86" s="9"/>
      <c r="H86" s="108">
        <v>4.09</v>
      </c>
      <c r="I86" s="109">
        <v>57.1738787016712</v>
      </c>
      <c r="J86" s="9"/>
      <c r="K86" s="110">
        <v>51.89</v>
      </c>
      <c r="L86" s="111">
        <v>2.2400000000000002</v>
      </c>
      <c r="M86" s="9"/>
      <c r="N86" s="112">
        <v>0.14000000000000001</v>
      </c>
      <c r="O86" s="112">
        <v>31.23</v>
      </c>
      <c r="P86" s="9"/>
      <c r="Q86" s="9"/>
      <c r="R86" s="9"/>
      <c r="S86" s="9"/>
      <c r="T86" s="9"/>
      <c r="U86" s="9"/>
      <c r="V86" s="9"/>
      <c r="W86" s="9"/>
      <c r="X86" s="9"/>
      <c r="Y86" s="9"/>
      <c r="Z86" s="9"/>
    </row>
    <row r="87" spans="1:26" ht="14.25" customHeight="1">
      <c r="A87" s="104" t="s">
        <v>4756</v>
      </c>
      <c r="B87" s="19" t="s">
        <v>157</v>
      </c>
      <c r="C87" s="105">
        <v>5400</v>
      </c>
      <c r="D87" s="106">
        <v>401</v>
      </c>
      <c r="E87" s="107">
        <v>4.032</v>
      </c>
      <c r="F87" s="107">
        <v>33.944000000000003</v>
      </c>
      <c r="G87" s="9"/>
      <c r="H87" s="108">
        <v>1.22</v>
      </c>
      <c r="I87" s="109">
        <v>16.702717566875201</v>
      </c>
      <c r="J87" s="9"/>
      <c r="K87" s="110">
        <v>99.14</v>
      </c>
      <c r="L87" s="111">
        <v>3.34</v>
      </c>
      <c r="M87" s="9"/>
      <c r="N87" s="112">
        <v>0.13</v>
      </c>
      <c r="O87" s="112">
        <v>49.21</v>
      </c>
      <c r="P87" s="9"/>
      <c r="Q87" s="9"/>
      <c r="R87" s="9"/>
      <c r="S87" s="9"/>
      <c r="T87" s="9"/>
      <c r="U87" s="9"/>
      <c r="V87" s="9"/>
      <c r="W87" s="9"/>
      <c r="X87" s="9"/>
      <c r="Y87" s="9"/>
      <c r="Z87" s="9"/>
    </row>
    <row r="88" spans="1:26" ht="14.25" customHeight="1">
      <c r="A88" s="104" t="s">
        <v>4756</v>
      </c>
      <c r="B88" s="30" t="s">
        <v>157</v>
      </c>
      <c r="C88" s="105">
        <v>5400</v>
      </c>
      <c r="D88" s="106">
        <v>602</v>
      </c>
      <c r="E88" s="107">
        <v>3.7090000000000001</v>
      </c>
      <c r="F88" s="107">
        <v>34.154000000000003</v>
      </c>
      <c r="G88" s="9"/>
      <c r="H88" s="108">
        <v>0.79</v>
      </c>
      <c r="I88" s="109">
        <v>10.744806951303699</v>
      </c>
      <c r="J88" s="9"/>
      <c r="K88" s="110">
        <v>123.5</v>
      </c>
      <c r="L88" s="111">
        <v>3.37</v>
      </c>
      <c r="M88" s="9"/>
      <c r="N88" s="112">
        <v>0.15</v>
      </c>
      <c r="O88" s="112">
        <v>49.2</v>
      </c>
      <c r="P88" s="9"/>
      <c r="Q88" s="9"/>
      <c r="R88" s="9"/>
      <c r="S88" s="9"/>
      <c r="T88" s="9"/>
      <c r="U88" s="9"/>
      <c r="V88" s="9"/>
      <c r="W88" s="9"/>
      <c r="X88" s="9"/>
      <c r="Y88" s="9"/>
      <c r="Z88" s="9"/>
    </row>
    <row r="89" spans="1:26" ht="14.25" customHeight="1">
      <c r="A89" s="104" t="s">
        <v>4756</v>
      </c>
      <c r="B89" s="19" t="s">
        <v>157</v>
      </c>
      <c r="C89" s="105">
        <v>5400</v>
      </c>
      <c r="D89" s="106">
        <v>1015</v>
      </c>
      <c r="E89" s="107">
        <v>2.9590000000000001</v>
      </c>
      <c r="F89" s="107">
        <v>34.360999999999997</v>
      </c>
      <c r="G89" s="9"/>
      <c r="H89" s="108">
        <v>0.69</v>
      </c>
      <c r="I89" s="109">
        <v>9.2236579840866195</v>
      </c>
      <c r="J89" s="9"/>
      <c r="K89" s="110">
        <v>151.68</v>
      </c>
      <c r="L89" s="111">
        <v>3.39</v>
      </c>
      <c r="M89" s="9"/>
      <c r="N89" s="112">
        <v>0.14000000000000001</v>
      </c>
      <c r="O89" s="112">
        <v>48.48</v>
      </c>
      <c r="P89" s="9"/>
      <c r="Q89" s="9"/>
      <c r="R89" s="9"/>
      <c r="S89" s="9"/>
      <c r="T89" s="9"/>
      <c r="U89" s="9"/>
      <c r="V89" s="9"/>
      <c r="W89" s="9"/>
      <c r="X89" s="9"/>
      <c r="Y89" s="9"/>
      <c r="Z89" s="9"/>
    </row>
    <row r="90" spans="1:26" ht="14.25" customHeight="1">
      <c r="A90" s="104" t="s">
        <v>4757</v>
      </c>
      <c r="B90" s="19" t="s">
        <v>157</v>
      </c>
      <c r="C90" s="105">
        <v>5400</v>
      </c>
      <c r="D90" s="106">
        <v>0</v>
      </c>
      <c r="E90" s="107">
        <v>6.2290000000000001</v>
      </c>
      <c r="F90" s="107">
        <v>32.892000000000003</v>
      </c>
      <c r="G90" s="9"/>
      <c r="H90" s="108">
        <v>7.19</v>
      </c>
      <c r="I90" s="109">
        <v>103.079030471501</v>
      </c>
      <c r="J90" s="9"/>
      <c r="K90" s="110">
        <v>22.13</v>
      </c>
      <c r="L90" s="111" t="s">
        <v>4780</v>
      </c>
      <c r="M90" s="9"/>
      <c r="N90" s="112">
        <v>0.61</v>
      </c>
      <c r="O90" s="112" t="s">
        <v>4780</v>
      </c>
      <c r="P90" s="9"/>
      <c r="Q90" s="9"/>
      <c r="R90" s="9"/>
      <c r="S90" s="9"/>
      <c r="T90" s="9"/>
      <c r="U90" s="9"/>
      <c r="V90" s="9"/>
      <c r="W90" s="9"/>
      <c r="X90" s="9"/>
      <c r="Y90" s="9"/>
      <c r="Z90" s="9"/>
    </row>
    <row r="91" spans="1:26" ht="14.25" customHeight="1">
      <c r="A91" s="104" t="s">
        <v>4757</v>
      </c>
      <c r="B91" s="30" t="s">
        <v>157</v>
      </c>
      <c r="C91" s="105">
        <v>5400</v>
      </c>
      <c r="D91" s="106">
        <v>26</v>
      </c>
      <c r="E91" s="107">
        <v>6.2380000000000004</v>
      </c>
      <c r="F91" s="107">
        <v>32.892000000000003</v>
      </c>
      <c r="G91" s="9"/>
      <c r="H91" s="108">
        <v>7.18</v>
      </c>
      <c r="I91" s="109">
        <v>102.95758360128499</v>
      </c>
      <c r="J91" s="9"/>
      <c r="K91" s="110">
        <v>22.32</v>
      </c>
      <c r="L91" s="111" t="s">
        <v>4780</v>
      </c>
      <c r="M91" s="9"/>
      <c r="N91" s="112">
        <v>0.62</v>
      </c>
      <c r="O91" s="112" t="s">
        <v>4780</v>
      </c>
      <c r="P91" s="9"/>
      <c r="Q91" s="9"/>
      <c r="R91" s="9"/>
      <c r="S91" s="9"/>
      <c r="T91" s="9"/>
      <c r="U91" s="9"/>
      <c r="V91" s="9"/>
      <c r="W91" s="9"/>
      <c r="X91" s="9"/>
      <c r="Y91" s="9"/>
      <c r="Z91" s="9"/>
    </row>
    <row r="92" spans="1:26" ht="14.25" customHeight="1">
      <c r="A92" s="104" t="s">
        <v>4757</v>
      </c>
      <c r="B92" s="19" t="s">
        <v>157</v>
      </c>
      <c r="C92" s="105">
        <v>5400</v>
      </c>
      <c r="D92" s="106">
        <v>49</v>
      </c>
      <c r="E92" s="107">
        <v>6.24</v>
      </c>
      <c r="F92" s="107">
        <v>32.890999999999998</v>
      </c>
      <c r="G92" s="9"/>
      <c r="H92" s="108">
        <v>7.2</v>
      </c>
      <c r="I92" s="109">
        <v>103.24858381374</v>
      </c>
      <c r="J92" s="9"/>
      <c r="K92" s="110">
        <v>22.32</v>
      </c>
      <c r="L92" s="111" t="s">
        <v>4780</v>
      </c>
      <c r="M92" s="9"/>
      <c r="N92" s="112">
        <v>0.62</v>
      </c>
      <c r="O92" s="112" t="s">
        <v>4780</v>
      </c>
      <c r="P92" s="9"/>
      <c r="Q92" s="9"/>
      <c r="R92" s="9"/>
      <c r="S92" s="9"/>
      <c r="T92" s="9"/>
      <c r="U92" s="9"/>
      <c r="V92" s="9"/>
      <c r="W92" s="9"/>
      <c r="X92" s="9"/>
      <c r="Y92" s="9"/>
      <c r="Z92" s="9"/>
    </row>
    <row r="93" spans="1:26" ht="14.25" customHeight="1">
      <c r="A93" s="104" t="s">
        <v>4757</v>
      </c>
      <c r="B93" s="19" t="s">
        <v>157</v>
      </c>
      <c r="C93" s="105">
        <v>5400</v>
      </c>
      <c r="D93" s="106">
        <v>74</v>
      </c>
      <c r="E93" s="107">
        <v>6.242</v>
      </c>
      <c r="F93" s="107">
        <v>32.890999999999998</v>
      </c>
      <c r="G93" s="9"/>
      <c r="H93" s="108">
        <v>7.22</v>
      </c>
      <c r="I93" s="109">
        <v>103.54028330084</v>
      </c>
      <c r="J93" s="9"/>
      <c r="K93" s="110">
        <v>23.62</v>
      </c>
      <c r="L93" s="111" t="s">
        <v>4780</v>
      </c>
      <c r="M93" s="9"/>
      <c r="N93" s="112">
        <v>0.45</v>
      </c>
      <c r="O93" s="112" t="s">
        <v>4780</v>
      </c>
      <c r="P93" s="9"/>
      <c r="Q93" s="9"/>
      <c r="R93" s="9"/>
      <c r="S93" s="9"/>
      <c r="T93" s="9"/>
      <c r="U93" s="9"/>
      <c r="V93" s="9"/>
      <c r="W93" s="9"/>
      <c r="X93" s="9"/>
      <c r="Y93" s="9"/>
      <c r="Z93" s="9"/>
    </row>
    <row r="94" spans="1:26" ht="14.25" customHeight="1">
      <c r="A94" s="104" t="s">
        <v>4757</v>
      </c>
      <c r="B94" s="30" t="s">
        <v>157</v>
      </c>
      <c r="C94" s="105">
        <v>5400</v>
      </c>
      <c r="D94" s="106">
        <v>102</v>
      </c>
      <c r="E94" s="107">
        <v>6.1769999999999996</v>
      </c>
      <c r="F94" s="107">
        <v>32.911000000000001</v>
      </c>
      <c r="G94" s="9"/>
      <c r="H94" s="108">
        <v>7.06</v>
      </c>
      <c r="I94" s="109">
        <v>101.103337942819</v>
      </c>
      <c r="J94" s="9"/>
      <c r="K94" s="110">
        <v>28.83</v>
      </c>
      <c r="L94" s="111" t="s">
        <v>4780</v>
      </c>
      <c r="M94" s="9"/>
      <c r="N94" s="112">
        <v>0.37</v>
      </c>
      <c r="O94" s="112" t="s">
        <v>4780</v>
      </c>
      <c r="P94" s="9"/>
      <c r="Q94" s="9"/>
      <c r="R94" s="9"/>
      <c r="S94" s="9"/>
      <c r="T94" s="9"/>
      <c r="U94" s="9"/>
      <c r="V94" s="9"/>
      <c r="W94" s="9"/>
      <c r="X94" s="9"/>
      <c r="Y94" s="9"/>
      <c r="Z94" s="9"/>
    </row>
    <row r="95" spans="1:26" ht="14.25" customHeight="1">
      <c r="A95" s="104" t="s">
        <v>4757</v>
      </c>
      <c r="B95" s="19" t="s">
        <v>157</v>
      </c>
      <c r="C95" s="105">
        <v>5400</v>
      </c>
      <c r="D95" s="106">
        <v>150</v>
      </c>
      <c r="E95" s="107">
        <v>4.3689999999999998</v>
      </c>
      <c r="F95" s="107">
        <v>33.340000000000003</v>
      </c>
      <c r="G95" s="9"/>
      <c r="H95" s="108">
        <v>6.59</v>
      </c>
      <c r="I95" s="109">
        <v>90.608011522584604</v>
      </c>
      <c r="J95" s="9"/>
      <c r="K95" s="110">
        <v>41.2</v>
      </c>
      <c r="L95" s="111" t="s">
        <v>4780</v>
      </c>
      <c r="M95" s="9"/>
      <c r="N95" s="112">
        <v>0.35</v>
      </c>
      <c r="O95" s="112" t="s">
        <v>4780</v>
      </c>
      <c r="P95" s="9"/>
      <c r="Q95" s="9"/>
      <c r="R95" s="9"/>
      <c r="S95" s="9"/>
      <c r="T95" s="9"/>
      <c r="U95" s="9"/>
      <c r="V95" s="9"/>
      <c r="W95" s="9"/>
      <c r="X95" s="9"/>
      <c r="Y95" s="9"/>
      <c r="Z95" s="9"/>
    </row>
    <row r="96" spans="1:26" ht="14.25" customHeight="1">
      <c r="A96" s="104" t="s">
        <v>4757</v>
      </c>
      <c r="B96" s="19" t="s">
        <v>157</v>
      </c>
      <c r="C96" s="105">
        <v>5400</v>
      </c>
      <c r="D96" s="106">
        <v>200</v>
      </c>
      <c r="E96" s="107">
        <v>4.8120000000000003</v>
      </c>
      <c r="F96" s="107">
        <v>33.694000000000003</v>
      </c>
      <c r="G96" s="9"/>
      <c r="H96" s="108">
        <v>4.45</v>
      </c>
      <c r="I96" s="109">
        <v>61.993333390639698</v>
      </c>
      <c r="J96" s="9"/>
      <c r="K96" s="110">
        <v>56.17</v>
      </c>
      <c r="L96" s="111" t="s">
        <v>4780</v>
      </c>
      <c r="M96" s="9"/>
      <c r="N96" s="112">
        <v>0.34</v>
      </c>
      <c r="O96" s="112" t="s">
        <v>4780</v>
      </c>
      <c r="P96" s="9"/>
      <c r="Q96" s="9"/>
      <c r="R96" s="9"/>
      <c r="S96" s="9"/>
      <c r="T96" s="9"/>
      <c r="U96" s="9"/>
      <c r="V96" s="9"/>
      <c r="W96" s="9"/>
      <c r="X96" s="9"/>
      <c r="Y96" s="9"/>
      <c r="Z96" s="9"/>
    </row>
    <row r="97" spans="1:26" ht="14.25" customHeight="1">
      <c r="A97" s="104" t="s">
        <v>4757</v>
      </c>
      <c r="B97" s="30" t="s">
        <v>157</v>
      </c>
      <c r="C97" s="105">
        <v>5400</v>
      </c>
      <c r="D97" s="106">
        <v>404</v>
      </c>
      <c r="E97" s="107">
        <v>3.97</v>
      </c>
      <c r="F97" s="107">
        <v>33.988999999999997</v>
      </c>
      <c r="G97" s="9"/>
      <c r="H97" s="108">
        <v>1.07</v>
      </c>
      <c r="I97" s="109">
        <v>14.631129713334801</v>
      </c>
      <c r="J97" s="9"/>
      <c r="K97" s="110">
        <v>99.05</v>
      </c>
      <c r="L97" s="111" t="s">
        <v>4780</v>
      </c>
      <c r="M97" s="9"/>
      <c r="N97" s="112">
        <v>0.4</v>
      </c>
      <c r="O97" s="112" t="s">
        <v>4780</v>
      </c>
      <c r="P97" s="9"/>
      <c r="Q97" s="9"/>
      <c r="R97" s="9"/>
      <c r="S97" s="9"/>
      <c r="T97" s="9"/>
      <c r="U97" s="9"/>
      <c r="V97" s="9"/>
      <c r="W97" s="9"/>
      <c r="X97" s="9"/>
      <c r="Y97" s="9"/>
      <c r="Z97" s="9"/>
    </row>
    <row r="98" spans="1:26" ht="14.25" customHeight="1">
      <c r="A98" s="104" t="s">
        <v>4757</v>
      </c>
      <c r="B98" s="19" t="s">
        <v>157</v>
      </c>
      <c r="C98" s="105">
        <v>5400</v>
      </c>
      <c r="D98" s="106">
        <v>604</v>
      </c>
      <c r="E98" s="107">
        <v>3.6019999999999999</v>
      </c>
      <c r="F98" s="107">
        <v>34.18</v>
      </c>
      <c r="G98" s="9"/>
      <c r="H98" s="108">
        <v>0.74</v>
      </c>
      <c r="I98" s="109">
        <v>10.039850305688899</v>
      </c>
      <c r="J98" s="9"/>
      <c r="K98" s="110">
        <v>122.48</v>
      </c>
      <c r="L98" s="111" t="s">
        <v>4780</v>
      </c>
      <c r="M98" s="9"/>
      <c r="N98" s="112">
        <v>0.4</v>
      </c>
      <c r="O98" s="112" t="s">
        <v>4780</v>
      </c>
      <c r="P98" s="9"/>
      <c r="Q98" s="9"/>
      <c r="R98" s="9"/>
      <c r="S98" s="9"/>
      <c r="T98" s="9"/>
      <c r="U98" s="9"/>
      <c r="V98" s="9"/>
      <c r="W98" s="9"/>
      <c r="X98" s="9"/>
      <c r="Y98" s="9"/>
      <c r="Z98" s="9"/>
    </row>
    <row r="99" spans="1:26" ht="14.25" customHeight="1">
      <c r="A99" s="104" t="s">
        <v>4757</v>
      </c>
      <c r="B99" s="19" t="s">
        <v>157</v>
      </c>
      <c r="C99" s="105">
        <v>5400</v>
      </c>
      <c r="D99" s="106">
        <v>1007</v>
      </c>
      <c r="E99" s="107">
        <v>2.9089999999999998</v>
      </c>
      <c r="F99" s="107">
        <v>34.371000000000002</v>
      </c>
      <c r="G99" s="9"/>
      <c r="H99" s="108">
        <v>0.69</v>
      </c>
      <c r="I99" s="109">
        <v>9.2127032178790191</v>
      </c>
      <c r="J99" s="9"/>
      <c r="K99" s="110">
        <v>148.24</v>
      </c>
      <c r="L99" s="111" t="s">
        <v>4780</v>
      </c>
      <c r="M99" s="9"/>
      <c r="N99" s="112">
        <v>0.4</v>
      </c>
      <c r="O99" s="112" t="s">
        <v>4780</v>
      </c>
      <c r="P99" s="9"/>
      <c r="Q99" s="9"/>
      <c r="R99" s="9"/>
      <c r="S99" s="9"/>
      <c r="T99" s="9"/>
      <c r="U99" s="9"/>
      <c r="V99" s="9"/>
      <c r="W99" s="9"/>
      <c r="X99" s="9"/>
      <c r="Y99" s="9"/>
      <c r="Z99" s="9"/>
    </row>
    <row r="100" spans="1:26" ht="14.25" customHeight="1">
      <c r="A100" s="104" t="s">
        <v>4758</v>
      </c>
      <c r="B100" s="30" t="s">
        <v>157</v>
      </c>
      <c r="C100" s="105">
        <v>5400</v>
      </c>
      <c r="D100" s="106">
        <v>0</v>
      </c>
      <c r="E100" s="107">
        <v>5.758</v>
      </c>
      <c r="F100" s="107">
        <v>32.902999999999999</v>
      </c>
      <c r="G100" s="9"/>
      <c r="H100" s="108">
        <v>7.19</v>
      </c>
      <c r="I100" s="109">
        <v>101.939144401223</v>
      </c>
      <c r="J100" s="9"/>
      <c r="K100" s="110">
        <v>29.57</v>
      </c>
      <c r="L100" s="111">
        <v>1.9</v>
      </c>
      <c r="M100" s="9"/>
      <c r="N100" s="112">
        <v>0.39</v>
      </c>
      <c r="O100" s="112">
        <v>21.57</v>
      </c>
      <c r="P100" s="9"/>
      <c r="Q100" s="9"/>
      <c r="R100" s="9"/>
      <c r="S100" s="9"/>
      <c r="T100" s="9"/>
      <c r="U100" s="9"/>
      <c r="V100" s="9"/>
      <c r="W100" s="9"/>
      <c r="X100" s="9"/>
      <c r="Y100" s="9"/>
      <c r="Z100" s="9"/>
    </row>
    <row r="101" spans="1:26" ht="14.25" customHeight="1">
      <c r="A101" s="104" t="s">
        <v>4758</v>
      </c>
      <c r="B101" s="19" t="s">
        <v>157</v>
      </c>
      <c r="C101" s="105">
        <v>5400</v>
      </c>
      <c r="D101" s="106">
        <v>26</v>
      </c>
      <c r="E101" s="107">
        <v>5.7560000000000002</v>
      </c>
      <c r="F101" s="107">
        <v>32.902999999999999</v>
      </c>
      <c r="G101" s="9"/>
      <c r="H101" s="108">
        <v>7.18</v>
      </c>
      <c r="I101" s="109">
        <v>101.792506244408</v>
      </c>
      <c r="J101" s="9"/>
      <c r="K101" s="110">
        <v>26.04</v>
      </c>
      <c r="L101" s="111">
        <v>1.83</v>
      </c>
      <c r="M101" s="9"/>
      <c r="N101" s="112">
        <v>0.35</v>
      </c>
      <c r="O101" s="112">
        <v>18.84</v>
      </c>
      <c r="P101" s="9"/>
      <c r="Q101" s="9"/>
      <c r="R101" s="9"/>
      <c r="S101" s="9"/>
      <c r="T101" s="9"/>
      <c r="U101" s="9"/>
      <c r="V101" s="9"/>
      <c r="W101" s="9"/>
      <c r="X101" s="9"/>
      <c r="Y101" s="9"/>
      <c r="Z101" s="9"/>
    </row>
    <row r="102" spans="1:26" ht="14.25" customHeight="1">
      <c r="A102" s="104" t="s">
        <v>4758</v>
      </c>
      <c r="B102" s="19" t="s">
        <v>157</v>
      </c>
      <c r="C102" s="105">
        <v>5400</v>
      </c>
      <c r="D102" s="106">
        <v>50</v>
      </c>
      <c r="E102" s="107">
        <v>5.7530000000000001</v>
      </c>
      <c r="F102" s="107">
        <v>32.902999999999999</v>
      </c>
      <c r="G102" s="9"/>
      <c r="H102" s="108">
        <v>7.2</v>
      </c>
      <c r="I102" s="109">
        <v>102.068741976448</v>
      </c>
      <c r="J102" s="9"/>
      <c r="K102" s="110">
        <v>26.97</v>
      </c>
      <c r="L102" s="111">
        <v>1.88</v>
      </c>
      <c r="M102" s="9"/>
      <c r="N102" s="112">
        <v>0.35</v>
      </c>
      <c r="O102" s="112">
        <v>18.84</v>
      </c>
      <c r="P102" s="9"/>
      <c r="Q102" s="9"/>
      <c r="R102" s="9"/>
      <c r="S102" s="9"/>
      <c r="T102" s="9"/>
      <c r="U102" s="9"/>
      <c r="V102" s="9"/>
      <c r="W102" s="9"/>
      <c r="X102" s="9"/>
      <c r="Y102" s="9"/>
      <c r="Z102" s="9"/>
    </row>
    <row r="103" spans="1:26" ht="14.25" customHeight="1">
      <c r="A103" s="104" t="s">
        <v>4758</v>
      </c>
      <c r="B103" s="30" t="s">
        <v>157</v>
      </c>
      <c r="C103" s="105">
        <v>5400</v>
      </c>
      <c r="D103" s="106">
        <v>75</v>
      </c>
      <c r="E103" s="107">
        <v>5.7489999999999997</v>
      </c>
      <c r="F103" s="107">
        <v>32.904000000000003</v>
      </c>
      <c r="G103" s="9"/>
      <c r="H103" s="108">
        <v>7.22</v>
      </c>
      <c r="I103" s="109">
        <v>102.34316469376</v>
      </c>
      <c r="J103" s="9"/>
      <c r="K103" s="110">
        <v>30.13</v>
      </c>
      <c r="L103" s="111">
        <v>1.85</v>
      </c>
      <c r="M103" s="9"/>
      <c r="N103" s="112">
        <v>0.35</v>
      </c>
      <c r="O103" s="112">
        <v>21.55</v>
      </c>
      <c r="P103" s="9"/>
      <c r="Q103" s="9"/>
      <c r="R103" s="9"/>
      <c r="S103" s="9"/>
      <c r="T103" s="9"/>
      <c r="U103" s="9"/>
      <c r="V103" s="9"/>
      <c r="W103" s="9"/>
      <c r="X103" s="9"/>
      <c r="Y103" s="9"/>
      <c r="Z103" s="9"/>
    </row>
    <row r="104" spans="1:26" ht="14.25" customHeight="1">
      <c r="A104" s="104" t="s">
        <v>4758</v>
      </c>
      <c r="B104" s="19" t="s">
        <v>157</v>
      </c>
      <c r="C104" s="105">
        <v>5400</v>
      </c>
      <c r="D104" s="106">
        <v>101</v>
      </c>
      <c r="E104" s="107">
        <v>5.5579999999999998</v>
      </c>
      <c r="F104" s="107">
        <v>32.950000000000003</v>
      </c>
      <c r="G104" s="9"/>
      <c r="H104" s="108">
        <v>7.06</v>
      </c>
      <c r="I104" s="109">
        <v>99.649192073528496</v>
      </c>
      <c r="J104" s="9"/>
      <c r="K104" s="110">
        <v>34.6</v>
      </c>
      <c r="L104" s="111">
        <v>1.92</v>
      </c>
      <c r="M104" s="9"/>
      <c r="N104" s="112">
        <v>0.28000000000000003</v>
      </c>
      <c r="O104" s="112">
        <v>23.55</v>
      </c>
      <c r="P104" s="9"/>
      <c r="Q104" s="9"/>
      <c r="R104" s="9"/>
      <c r="S104" s="9"/>
      <c r="T104" s="9"/>
      <c r="U104" s="9"/>
      <c r="V104" s="9"/>
      <c r="W104" s="9"/>
      <c r="X104" s="9"/>
      <c r="Y104" s="9"/>
      <c r="Z104" s="9"/>
    </row>
    <row r="105" spans="1:26" ht="14.25" customHeight="1">
      <c r="A105" s="104" t="s">
        <v>4758</v>
      </c>
      <c r="B105" s="19" t="s">
        <v>157</v>
      </c>
      <c r="C105" s="105">
        <v>5400</v>
      </c>
      <c r="D105" s="106">
        <v>151</v>
      </c>
      <c r="E105" s="107">
        <v>3.867</v>
      </c>
      <c r="F105" s="107">
        <v>33.343000000000004</v>
      </c>
      <c r="G105" s="9"/>
      <c r="H105" s="108">
        <v>6.59</v>
      </c>
      <c r="I105" s="109">
        <v>89.497973922422702</v>
      </c>
      <c r="J105" s="9"/>
      <c r="K105" s="110">
        <v>47.43</v>
      </c>
      <c r="L105" s="111">
        <v>2.2599999999999998</v>
      </c>
      <c r="M105" s="9"/>
      <c r="N105" s="112">
        <v>7.0000000000000007E-2</v>
      </c>
      <c r="O105" s="112">
        <v>27.56</v>
      </c>
      <c r="P105" s="9"/>
      <c r="Q105" s="9"/>
      <c r="R105" s="9"/>
      <c r="S105" s="9"/>
      <c r="T105" s="9"/>
      <c r="U105" s="9"/>
      <c r="V105" s="9"/>
      <c r="W105" s="9"/>
      <c r="X105" s="9"/>
      <c r="Y105" s="9"/>
      <c r="Z105" s="9"/>
    </row>
    <row r="106" spans="1:26" ht="14.25" customHeight="1">
      <c r="A106" s="104" t="s">
        <v>4758</v>
      </c>
      <c r="B106" s="30" t="s">
        <v>157</v>
      </c>
      <c r="C106" s="105">
        <v>5400</v>
      </c>
      <c r="D106" s="106">
        <v>201</v>
      </c>
      <c r="E106" s="107">
        <v>4.1479999999999997</v>
      </c>
      <c r="F106" s="107">
        <v>33.606999999999999</v>
      </c>
      <c r="G106" s="9"/>
      <c r="H106" s="108">
        <v>4.45</v>
      </c>
      <c r="I106" s="109">
        <v>60.9614754536614</v>
      </c>
      <c r="J106" s="9"/>
      <c r="K106" s="110">
        <v>63.89</v>
      </c>
      <c r="L106" s="111">
        <v>2.82</v>
      </c>
      <c r="M106" s="9"/>
      <c r="N106" s="112">
        <v>7.0000000000000007E-2</v>
      </c>
      <c r="O106" s="112">
        <v>36.57</v>
      </c>
      <c r="P106" s="9"/>
      <c r="Q106" s="9"/>
      <c r="R106" s="9"/>
      <c r="S106" s="9"/>
      <c r="T106" s="9"/>
      <c r="U106" s="9"/>
      <c r="V106" s="9"/>
      <c r="W106" s="9"/>
      <c r="X106" s="9"/>
      <c r="Y106" s="9"/>
      <c r="Z106" s="9"/>
    </row>
    <row r="107" spans="1:26" ht="14.25" customHeight="1">
      <c r="A107" s="104" t="s">
        <v>4758</v>
      </c>
      <c r="B107" s="19" t="s">
        <v>157</v>
      </c>
      <c r="C107" s="105">
        <v>5400</v>
      </c>
      <c r="D107" s="106">
        <v>402</v>
      </c>
      <c r="E107" s="107">
        <v>3.9039999999999999</v>
      </c>
      <c r="F107" s="107">
        <v>33.991999999999997</v>
      </c>
      <c r="G107" s="9"/>
      <c r="H107" s="108">
        <v>1.07</v>
      </c>
      <c r="I107" s="109">
        <v>14.607638738385999</v>
      </c>
      <c r="J107" s="9"/>
      <c r="K107" s="110">
        <v>110.67</v>
      </c>
      <c r="L107" s="111">
        <v>3.68</v>
      </c>
      <c r="M107" s="9"/>
      <c r="N107" s="112">
        <v>0.08</v>
      </c>
      <c r="O107" s="112">
        <v>48.62</v>
      </c>
      <c r="P107" s="9"/>
      <c r="Q107" s="9"/>
      <c r="R107" s="9"/>
      <c r="S107" s="9"/>
      <c r="T107" s="9"/>
      <c r="U107" s="9"/>
      <c r="V107" s="9"/>
      <c r="W107" s="9"/>
      <c r="X107" s="9"/>
      <c r="Y107" s="9"/>
      <c r="Z107" s="9"/>
    </row>
    <row r="108" spans="1:26" ht="14.25" customHeight="1">
      <c r="A108" s="104" t="s">
        <v>4758</v>
      </c>
      <c r="B108" s="19" t="s">
        <v>157</v>
      </c>
      <c r="C108" s="105">
        <v>5400</v>
      </c>
      <c r="D108" s="106">
        <v>601</v>
      </c>
      <c r="E108" s="107">
        <v>3.593</v>
      </c>
      <c r="F108" s="107">
        <v>34.176000000000002</v>
      </c>
      <c r="G108" s="9"/>
      <c r="H108" s="108">
        <v>0.74</v>
      </c>
      <c r="I108" s="109">
        <v>10.0373426255775</v>
      </c>
      <c r="J108" s="9"/>
      <c r="K108" s="110">
        <v>132.15</v>
      </c>
      <c r="L108" s="111">
        <v>3.73</v>
      </c>
      <c r="M108" s="9"/>
      <c r="N108" s="112">
        <v>7.0000000000000007E-2</v>
      </c>
      <c r="O108" s="112">
        <v>48.63</v>
      </c>
      <c r="P108" s="9"/>
      <c r="Q108" s="9"/>
      <c r="R108" s="9"/>
      <c r="S108" s="9"/>
      <c r="T108" s="9"/>
      <c r="U108" s="9"/>
      <c r="V108" s="9"/>
      <c r="W108" s="9"/>
      <c r="X108" s="9"/>
      <c r="Y108" s="9"/>
      <c r="Z108" s="9"/>
    </row>
    <row r="109" spans="1:26" ht="14.25" customHeight="1">
      <c r="A109" s="104" t="s">
        <v>4758</v>
      </c>
      <c r="B109" s="30" t="s">
        <v>157</v>
      </c>
      <c r="C109" s="105">
        <v>5400</v>
      </c>
      <c r="D109" s="106">
        <v>1014</v>
      </c>
      <c r="E109" s="107">
        <v>2.883</v>
      </c>
      <c r="F109" s="107">
        <v>34.375</v>
      </c>
      <c r="G109" s="9"/>
      <c r="H109" s="108">
        <v>0.69</v>
      </c>
      <c r="I109" s="109">
        <v>9.2069337820569999</v>
      </c>
      <c r="J109" s="9"/>
      <c r="K109" s="110">
        <v>163.68</v>
      </c>
      <c r="L109" s="111">
        <v>3.79</v>
      </c>
      <c r="M109" s="9"/>
      <c r="N109" s="112">
        <v>0.08</v>
      </c>
      <c r="O109" s="112">
        <v>48.59</v>
      </c>
      <c r="P109" s="9"/>
      <c r="Q109" s="9"/>
      <c r="R109" s="9"/>
      <c r="S109" s="9"/>
      <c r="T109" s="9"/>
      <c r="U109" s="9"/>
      <c r="V109" s="9"/>
      <c r="W109" s="9"/>
      <c r="X109" s="9"/>
      <c r="Y109" s="9"/>
      <c r="Z109" s="9"/>
    </row>
    <row r="110" spans="1:26" ht="14.25" customHeight="1">
      <c r="A110" s="104" t="s">
        <v>4759</v>
      </c>
      <c r="B110" s="19" t="s">
        <v>157</v>
      </c>
      <c r="C110" s="105">
        <v>5200</v>
      </c>
      <c r="D110" s="106">
        <v>0</v>
      </c>
      <c r="E110" s="107">
        <v>5.3929999999999998</v>
      </c>
      <c r="F110" s="107">
        <v>32.759</v>
      </c>
      <c r="G110" s="9"/>
      <c r="H110" s="108">
        <v>7.25</v>
      </c>
      <c r="I110" s="109">
        <v>101.798898129886</v>
      </c>
      <c r="J110" s="9"/>
      <c r="K110" s="110">
        <v>32.549999999999997</v>
      </c>
      <c r="L110" s="111">
        <v>1.94</v>
      </c>
      <c r="M110" s="9"/>
      <c r="N110" s="112">
        <v>0.46</v>
      </c>
      <c r="O110" s="112">
        <v>21.17</v>
      </c>
      <c r="P110" s="9"/>
      <c r="Q110" s="9"/>
      <c r="R110" s="9"/>
      <c r="S110" s="9"/>
      <c r="T110" s="9"/>
      <c r="U110" s="9"/>
      <c r="V110" s="9"/>
      <c r="W110" s="9"/>
      <c r="X110" s="9"/>
      <c r="Y110" s="9"/>
      <c r="Z110" s="9"/>
    </row>
    <row r="111" spans="1:26" ht="14.25" customHeight="1">
      <c r="A111" s="104" t="s">
        <v>4759</v>
      </c>
      <c r="B111" s="19" t="s">
        <v>157</v>
      </c>
      <c r="C111" s="105">
        <v>5200</v>
      </c>
      <c r="D111" s="106">
        <v>25</v>
      </c>
      <c r="E111" s="107">
        <v>5.4050000000000002</v>
      </c>
      <c r="F111" s="107">
        <v>32.764000000000003</v>
      </c>
      <c r="G111" s="9"/>
      <c r="H111" s="108">
        <v>7.24</v>
      </c>
      <c r="I111" s="109">
        <v>101.69114951524899</v>
      </c>
      <c r="J111" s="9"/>
      <c r="K111" s="110">
        <v>32.549999999999997</v>
      </c>
      <c r="L111" s="111">
        <v>1.9</v>
      </c>
      <c r="M111" s="9"/>
      <c r="N111" s="112">
        <v>0.47</v>
      </c>
      <c r="O111" s="112">
        <v>20.57</v>
      </c>
      <c r="P111" s="9"/>
      <c r="Q111" s="9"/>
      <c r="R111" s="9"/>
      <c r="S111" s="9"/>
      <c r="T111" s="9"/>
      <c r="U111" s="9"/>
      <c r="V111" s="9"/>
      <c r="W111" s="9"/>
      <c r="X111" s="9"/>
      <c r="Y111" s="9"/>
      <c r="Z111" s="9"/>
    </row>
    <row r="112" spans="1:26" ht="14.25" customHeight="1">
      <c r="A112" s="104" t="s">
        <v>4759</v>
      </c>
      <c r="B112" s="30" t="s">
        <v>157</v>
      </c>
      <c r="C112" s="105">
        <v>5200</v>
      </c>
      <c r="D112" s="106">
        <v>47</v>
      </c>
      <c r="E112" s="107">
        <v>5.4059999999999997</v>
      </c>
      <c r="F112" s="107">
        <v>32.765000000000001</v>
      </c>
      <c r="G112" s="9"/>
      <c r="H112" s="108">
        <v>7.27</v>
      </c>
      <c r="I112" s="109">
        <v>102.115646295388</v>
      </c>
      <c r="J112" s="9"/>
      <c r="K112" s="110">
        <v>32.46</v>
      </c>
      <c r="L112" s="111">
        <v>1.96</v>
      </c>
      <c r="M112" s="9"/>
      <c r="N112" s="112">
        <v>0.46</v>
      </c>
      <c r="O112" s="112">
        <v>21.52</v>
      </c>
      <c r="P112" s="9"/>
      <c r="Q112" s="9"/>
      <c r="R112" s="9"/>
      <c r="S112" s="9"/>
      <c r="T112" s="9"/>
      <c r="U112" s="9"/>
      <c r="V112" s="9"/>
      <c r="W112" s="9"/>
      <c r="X112" s="9"/>
      <c r="Y112" s="9"/>
      <c r="Z112" s="9"/>
    </row>
    <row r="113" spans="1:26" ht="14.25" customHeight="1">
      <c r="A113" s="104" t="s">
        <v>4759</v>
      </c>
      <c r="B113" s="19" t="s">
        <v>157</v>
      </c>
      <c r="C113" s="105">
        <v>5200</v>
      </c>
      <c r="D113" s="106">
        <v>75</v>
      </c>
      <c r="E113" s="107">
        <v>5.3920000000000003</v>
      </c>
      <c r="F113" s="107">
        <v>32.770000000000003</v>
      </c>
      <c r="G113" s="9"/>
      <c r="H113" s="108">
        <v>7.21</v>
      </c>
      <c r="I113" s="109">
        <v>101.242130111066</v>
      </c>
      <c r="J113" s="9"/>
      <c r="K113" s="110">
        <v>32.549999999999997</v>
      </c>
      <c r="L113" s="111">
        <v>1.96</v>
      </c>
      <c r="M113" s="9"/>
      <c r="N113" s="112">
        <v>0.47</v>
      </c>
      <c r="O113" s="112">
        <v>22.08</v>
      </c>
      <c r="P113" s="9"/>
      <c r="Q113" s="9"/>
      <c r="R113" s="9"/>
      <c r="S113" s="9"/>
      <c r="T113" s="9"/>
      <c r="U113" s="9"/>
      <c r="V113" s="9"/>
      <c r="W113" s="9"/>
      <c r="X113" s="9"/>
      <c r="Y113" s="9"/>
      <c r="Z113" s="9"/>
    </row>
    <row r="114" spans="1:26" ht="14.25" customHeight="1">
      <c r="A114" s="104" t="s">
        <v>4759</v>
      </c>
      <c r="B114" s="19" t="s">
        <v>157</v>
      </c>
      <c r="C114" s="105">
        <v>5200</v>
      </c>
      <c r="D114" s="106">
        <v>100</v>
      </c>
      <c r="E114" s="107">
        <v>5.2919999999999998</v>
      </c>
      <c r="F114" s="107">
        <v>32.865000000000002</v>
      </c>
      <c r="G114" s="9"/>
      <c r="H114" s="108">
        <v>6.93</v>
      </c>
      <c r="I114" s="109">
        <v>97.137186299694804</v>
      </c>
      <c r="J114" s="9"/>
      <c r="K114" s="110">
        <v>35.619999999999997</v>
      </c>
      <c r="L114" s="111">
        <v>2.0099999999999998</v>
      </c>
      <c r="M114" s="9"/>
      <c r="N114" s="112">
        <v>0.37</v>
      </c>
      <c r="O114" s="112">
        <v>24.31</v>
      </c>
      <c r="P114" s="9"/>
      <c r="Q114" s="9"/>
      <c r="R114" s="9"/>
      <c r="S114" s="9"/>
      <c r="T114" s="9"/>
      <c r="U114" s="9"/>
      <c r="V114" s="9"/>
      <c r="W114" s="9"/>
      <c r="X114" s="9"/>
      <c r="Y114" s="9"/>
      <c r="Z114" s="9"/>
    </row>
    <row r="115" spans="1:26" ht="14.25" customHeight="1">
      <c r="A115" s="104" t="s">
        <v>4759</v>
      </c>
      <c r="B115" s="30" t="s">
        <v>157</v>
      </c>
      <c r="C115" s="105">
        <v>5200</v>
      </c>
      <c r="D115" s="106">
        <v>153</v>
      </c>
      <c r="E115" s="107">
        <v>3.415</v>
      </c>
      <c r="F115" s="107">
        <v>33.348999999999997</v>
      </c>
      <c r="G115" s="9"/>
      <c r="H115" s="108">
        <v>6.44</v>
      </c>
      <c r="I115" s="109">
        <v>86.488655376776094</v>
      </c>
      <c r="J115" s="9"/>
      <c r="K115" s="110">
        <v>51.8</v>
      </c>
      <c r="L115" s="111">
        <v>2.44</v>
      </c>
      <c r="M115" s="9"/>
      <c r="N115" s="112">
        <v>0.16</v>
      </c>
      <c r="O115" s="112">
        <v>32.1</v>
      </c>
      <c r="P115" s="9"/>
      <c r="Q115" s="9"/>
      <c r="R115" s="9"/>
      <c r="S115" s="9"/>
      <c r="T115" s="9"/>
      <c r="U115" s="9"/>
      <c r="V115" s="9"/>
      <c r="W115" s="9"/>
      <c r="X115" s="9"/>
      <c r="Y115" s="9"/>
      <c r="Z115" s="9"/>
    </row>
    <row r="116" spans="1:26" ht="14.25" customHeight="1">
      <c r="A116" s="104" t="s">
        <v>4759</v>
      </c>
      <c r="B116" s="19" t="s">
        <v>157</v>
      </c>
      <c r="C116" s="105">
        <v>5200</v>
      </c>
      <c r="D116" s="106">
        <v>203</v>
      </c>
      <c r="E116" s="107">
        <v>3.8730000000000002</v>
      </c>
      <c r="F116" s="107">
        <v>33.64</v>
      </c>
      <c r="G116" s="9"/>
      <c r="H116" s="108">
        <v>4.05</v>
      </c>
      <c r="I116" s="109">
        <v>55.119319164967202</v>
      </c>
      <c r="J116" s="9"/>
      <c r="K116" s="110">
        <v>69.290000000000006</v>
      </c>
      <c r="L116" s="111">
        <v>2.92</v>
      </c>
      <c r="M116" s="9"/>
      <c r="N116" s="112">
        <v>0.16</v>
      </c>
      <c r="O116" s="112">
        <v>38.270000000000003</v>
      </c>
      <c r="P116" s="9"/>
      <c r="Q116" s="9"/>
      <c r="R116" s="9"/>
      <c r="S116" s="9"/>
      <c r="T116" s="9"/>
      <c r="U116" s="9"/>
      <c r="V116" s="9"/>
      <c r="W116" s="9"/>
      <c r="X116" s="9"/>
      <c r="Y116" s="9"/>
      <c r="Z116" s="9"/>
    </row>
    <row r="117" spans="1:26" ht="14.25" customHeight="1">
      <c r="A117" s="104" t="s">
        <v>4759</v>
      </c>
      <c r="B117" s="19" t="s">
        <v>157</v>
      </c>
      <c r="C117" s="105">
        <v>5200</v>
      </c>
      <c r="D117" s="106">
        <v>402</v>
      </c>
      <c r="E117" s="107">
        <v>3.9449999999999998</v>
      </c>
      <c r="F117" s="107">
        <v>34.027999999999999</v>
      </c>
      <c r="G117" s="9"/>
      <c r="H117" s="108">
        <v>1.05</v>
      </c>
      <c r="I117" s="109">
        <v>14.352524769053399</v>
      </c>
      <c r="J117" s="9"/>
      <c r="K117" s="110">
        <v>110.02</v>
      </c>
      <c r="L117" s="111">
        <v>3.66</v>
      </c>
      <c r="M117" s="9"/>
      <c r="N117" s="112">
        <v>0.14000000000000001</v>
      </c>
      <c r="O117" s="112">
        <v>49.91</v>
      </c>
      <c r="P117" s="9"/>
      <c r="Q117" s="9"/>
      <c r="R117" s="9"/>
      <c r="S117" s="9"/>
      <c r="T117" s="9"/>
      <c r="U117" s="9"/>
      <c r="V117" s="9"/>
      <c r="W117" s="9"/>
      <c r="X117" s="9"/>
      <c r="Y117" s="9"/>
      <c r="Z117" s="9"/>
    </row>
    <row r="118" spans="1:26" ht="14.25" customHeight="1">
      <c r="A118" s="104" t="s">
        <v>4759</v>
      </c>
      <c r="B118" s="30" t="s">
        <v>157</v>
      </c>
      <c r="C118" s="105">
        <v>5200</v>
      </c>
      <c r="D118" s="106">
        <v>600</v>
      </c>
      <c r="E118" s="107">
        <v>3.5270000000000001</v>
      </c>
      <c r="F118" s="107">
        <v>34.198</v>
      </c>
      <c r="G118" s="9"/>
      <c r="H118" s="108">
        <v>0.64</v>
      </c>
      <c r="I118" s="109">
        <v>8.6680079841351194</v>
      </c>
      <c r="J118" s="9"/>
      <c r="K118" s="110">
        <v>132.99</v>
      </c>
      <c r="L118" s="111">
        <v>3.66</v>
      </c>
      <c r="M118" s="9"/>
      <c r="N118" s="112">
        <v>0.14000000000000001</v>
      </c>
      <c r="O118" s="112">
        <v>49.91</v>
      </c>
      <c r="P118" s="9"/>
      <c r="Q118" s="9"/>
      <c r="R118" s="9"/>
      <c r="S118" s="9"/>
      <c r="T118" s="9"/>
      <c r="U118" s="9"/>
      <c r="V118" s="9"/>
      <c r="W118" s="9"/>
      <c r="X118" s="9"/>
      <c r="Y118" s="9"/>
      <c r="Z118" s="9"/>
    </row>
    <row r="119" spans="1:26" ht="14.25" customHeight="1">
      <c r="A119" s="104" t="s">
        <v>4759</v>
      </c>
      <c r="B119" s="19" t="s">
        <v>157</v>
      </c>
      <c r="C119" s="105">
        <v>5200</v>
      </c>
      <c r="D119" s="106">
        <v>1011</v>
      </c>
      <c r="E119" s="107">
        <v>2.7839999999999998</v>
      </c>
      <c r="F119" s="107">
        <v>34.398000000000003</v>
      </c>
      <c r="G119" s="9"/>
      <c r="H119" s="108">
        <v>0.64</v>
      </c>
      <c r="I119" s="109">
        <v>8.5198375208591397</v>
      </c>
      <c r="J119" s="9"/>
      <c r="K119" s="110">
        <v>161.72999999999999</v>
      </c>
      <c r="L119" s="111">
        <v>3.66</v>
      </c>
      <c r="M119" s="9"/>
      <c r="N119" s="112">
        <v>0.14000000000000001</v>
      </c>
      <c r="O119" s="112">
        <v>49.37</v>
      </c>
      <c r="P119" s="9"/>
      <c r="Q119" s="9"/>
      <c r="R119" s="9"/>
      <c r="S119" s="9"/>
      <c r="T119" s="9"/>
      <c r="U119" s="9"/>
      <c r="V119" s="9"/>
      <c r="W119" s="9"/>
      <c r="X119" s="9"/>
      <c r="Y119" s="9"/>
      <c r="Z119" s="9"/>
    </row>
    <row r="120" spans="1:26" ht="14.25" customHeight="1">
      <c r="A120" s="104" t="s">
        <v>4760</v>
      </c>
      <c r="B120" s="19" t="s">
        <v>157</v>
      </c>
      <c r="C120" s="105">
        <v>5000</v>
      </c>
      <c r="D120" s="106">
        <v>0</v>
      </c>
      <c r="E120" s="107">
        <v>5.63</v>
      </c>
      <c r="F120" s="107">
        <v>32.734000000000002</v>
      </c>
      <c r="G120" s="9"/>
      <c r="H120" s="108">
        <v>7.34</v>
      </c>
      <c r="I120" s="109">
        <v>103.633120495428</v>
      </c>
      <c r="J120" s="9"/>
      <c r="K120" s="110">
        <v>32.64</v>
      </c>
      <c r="L120" s="111">
        <v>2.0099999999999998</v>
      </c>
      <c r="M120" s="9"/>
      <c r="N120" s="112">
        <v>0.41</v>
      </c>
      <c r="O120" s="112">
        <v>21.87</v>
      </c>
      <c r="P120" s="9"/>
      <c r="Q120" s="9"/>
      <c r="R120" s="9"/>
      <c r="S120" s="9"/>
      <c r="T120" s="9"/>
      <c r="U120" s="9"/>
      <c r="V120" s="9"/>
      <c r="W120" s="9"/>
      <c r="X120" s="9"/>
      <c r="Y120" s="9"/>
      <c r="Z120" s="9"/>
    </row>
    <row r="121" spans="1:26" ht="14.25" customHeight="1">
      <c r="A121" s="104" t="s">
        <v>4760</v>
      </c>
      <c r="B121" s="30" t="s">
        <v>157</v>
      </c>
      <c r="C121" s="105">
        <v>5000</v>
      </c>
      <c r="D121" s="106">
        <v>24</v>
      </c>
      <c r="E121" s="107">
        <v>5.3570000000000002</v>
      </c>
      <c r="F121" s="107">
        <v>32.743000000000002</v>
      </c>
      <c r="G121" s="9"/>
      <c r="H121" s="108">
        <v>7.28</v>
      </c>
      <c r="I121" s="109">
        <v>102.12095157514401</v>
      </c>
      <c r="J121" s="9"/>
      <c r="K121" s="110">
        <v>32.64</v>
      </c>
      <c r="L121" s="111">
        <v>1.99</v>
      </c>
      <c r="M121" s="9"/>
      <c r="N121" s="112">
        <v>0.41</v>
      </c>
      <c r="O121" s="112">
        <v>21.01</v>
      </c>
      <c r="P121" s="9"/>
      <c r="Q121" s="9"/>
      <c r="R121" s="9"/>
      <c r="S121" s="9"/>
      <c r="T121" s="9"/>
      <c r="U121" s="9"/>
      <c r="V121" s="9"/>
      <c r="W121" s="9"/>
      <c r="X121" s="9"/>
      <c r="Y121" s="9"/>
      <c r="Z121" s="9"/>
    </row>
    <row r="122" spans="1:26" ht="14.25" customHeight="1">
      <c r="A122" s="104" t="s">
        <v>4760</v>
      </c>
      <c r="B122" s="19" t="s">
        <v>157</v>
      </c>
      <c r="C122" s="105">
        <v>5000</v>
      </c>
      <c r="D122" s="106">
        <v>50</v>
      </c>
      <c r="E122" s="107">
        <v>5.4180000000000001</v>
      </c>
      <c r="F122" s="107">
        <v>32.765999999999998</v>
      </c>
      <c r="G122" s="9"/>
      <c r="H122" s="108">
        <v>7.3</v>
      </c>
      <c r="I122" s="109">
        <v>102.567275125864</v>
      </c>
      <c r="J122" s="9"/>
      <c r="K122" s="110">
        <v>32.270000000000003</v>
      </c>
      <c r="L122" s="111">
        <v>2.0299999999999998</v>
      </c>
      <c r="M122" s="9"/>
      <c r="N122" s="112">
        <v>0.4</v>
      </c>
      <c r="O122" s="112">
        <v>21.7</v>
      </c>
      <c r="P122" s="9"/>
      <c r="Q122" s="9"/>
      <c r="R122" s="9"/>
      <c r="S122" s="9"/>
      <c r="T122" s="9"/>
      <c r="U122" s="9"/>
      <c r="V122" s="9"/>
      <c r="W122" s="9"/>
      <c r="X122" s="9"/>
      <c r="Y122" s="9"/>
      <c r="Z122" s="9"/>
    </row>
    <row r="123" spans="1:26" ht="14.25" customHeight="1">
      <c r="A123" s="104" t="s">
        <v>4760</v>
      </c>
      <c r="B123" s="19" t="s">
        <v>157</v>
      </c>
      <c r="C123" s="105">
        <v>5000</v>
      </c>
      <c r="D123" s="106">
        <v>75</v>
      </c>
      <c r="E123" s="107">
        <v>5.4130000000000003</v>
      </c>
      <c r="F123" s="107">
        <v>32.770000000000003</v>
      </c>
      <c r="G123" s="9"/>
      <c r="H123" s="108">
        <v>7.41</v>
      </c>
      <c r="I123" s="109">
        <v>104.10303718928</v>
      </c>
      <c r="J123" s="9"/>
      <c r="K123" s="110">
        <v>32.36</v>
      </c>
      <c r="L123" s="111">
        <v>2.0099999999999998</v>
      </c>
      <c r="M123" s="9"/>
      <c r="N123" s="112">
        <v>0.4</v>
      </c>
      <c r="O123" s="112">
        <v>22.45</v>
      </c>
      <c r="P123" s="9"/>
      <c r="Q123" s="9"/>
      <c r="R123" s="9"/>
      <c r="S123" s="9"/>
      <c r="T123" s="9"/>
      <c r="U123" s="9"/>
      <c r="V123" s="9"/>
      <c r="W123" s="9"/>
      <c r="X123" s="9"/>
      <c r="Y123" s="9"/>
      <c r="Z123" s="9"/>
    </row>
    <row r="124" spans="1:26" ht="14.25" customHeight="1">
      <c r="A124" s="104" t="s">
        <v>4760</v>
      </c>
      <c r="B124" s="30" t="s">
        <v>157</v>
      </c>
      <c r="C124" s="105">
        <v>5000</v>
      </c>
      <c r="D124" s="106">
        <v>100</v>
      </c>
      <c r="E124" s="107">
        <v>5.3810000000000002</v>
      </c>
      <c r="F124" s="107">
        <v>32.780999999999999</v>
      </c>
      <c r="G124" s="9"/>
      <c r="H124" s="108">
        <v>7.26</v>
      </c>
      <c r="I124" s="109">
        <v>101.924635281291</v>
      </c>
      <c r="J124" s="9"/>
      <c r="K124" s="110">
        <v>32.549999999999997</v>
      </c>
      <c r="L124" s="111">
        <v>1.97</v>
      </c>
      <c r="M124" s="9"/>
      <c r="N124" s="112">
        <v>0.41</v>
      </c>
      <c r="O124" s="112">
        <v>22.76</v>
      </c>
      <c r="P124" s="9"/>
      <c r="Q124" s="9"/>
      <c r="R124" s="9"/>
      <c r="S124" s="9"/>
      <c r="T124" s="9"/>
      <c r="U124" s="9"/>
      <c r="V124" s="9"/>
      <c r="W124" s="9"/>
      <c r="X124" s="9"/>
      <c r="Y124" s="9"/>
      <c r="Z124" s="9"/>
    </row>
    <row r="125" spans="1:26" ht="14.25" customHeight="1">
      <c r="A125" s="104" t="s">
        <v>4760</v>
      </c>
      <c r="B125" s="19" t="s">
        <v>157</v>
      </c>
      <c r="C125" s="105">
        <v>5000</v>
      </c>
      <c r="D125" s="106">
        <v>149</v>
      </c>
      <c r="E125" s="107">
        <v>3.5150000000000001</v>
      </c>
      <c r="F125" s="107">
        <v>33.252000000000002</v>
      </c>
      <c r="G125" s="9"/>
      <c r="H125" s="108">
        <v>6.7</v>
      </c>
      <c r="I125" s="109">
        <v>90.146530853245594</v>
      </c>
      <c r="J125" s="9"/>
      <c r="K125" s="110">
        <v>51.52</v>
      </c>
      <c r="L125" s="111">
        <v>2.5099999999999998</v>
      </c>
      <c r="M125" s="9"/>
      <c r="N125" s="112">
        <v>0.09</v>
      </c>
      <c r="O125" s="112">
        <v>31.76</v>
      </c>
      <c r="P125" s="9"/>
      <c r="Q125" s="9"/>
      <c r="R125" s="9"/>
      <c r="S125" s="9"/>
      <c r="T125" s="9"/>
      <c r="U125" s="9"/>
      <c r="V125" s="9"/>
      <c r="W125" s="9"/>
      <c r="X125" s="9"/>
      <c r="Y125" s="9"/>
      <c r="Z125" s="9"/>
    </row>
    <row r="126" spans="1:26" ht="14.25" customHeight="1">
      <c r="A126" s="104" t="s">
        <v>4760</v>
      </c>
      <c r="B126" s="19" t="s">
        <v>157</v>
      </c>
      <c r="C126" s="105">
        <v>5000</v>
      </c>
      <c r="D126" s="106">
        <v>201</v>
      </c>
      <c r="E126" s="107">
        <v>3.8940000000000001</v>
      </c>
      <c r="F126" s="107">
        <v>33.600999999999999</v>
      </c>
      <c r="G126" s="9"/>
      <c r="H126" s="108">
        <v>4.24</v>
      </c>
      <c r="I126" s="109">
        <v>57.720140853314902</v>
      </c>
      <c r="J126" s="9"/>
      <c r="K126" s="110">
        <v>67.7</v>
      </c>
      <c r="L126" s="111">
        <v>3.03</v>
      </c>
      <c r="M126" s="9"/>
      <c r="N126" s="112">
        <v>0.09</v>
      </c>
      <c r="O126" s="112">
        <v>38.090000000000003</v>
      </c>
      <c r="P126" s="9"/>
      <c r="Q126" s="9"/>
      <c r="R126" s="9"/>
      <c r="S126" s="9"/>
      <c r="T126" s="9"/>
      <c r="U126" s="9"/>
      <c r="V126" s="9"/>
      <c r="W126" s="9"/>
      <c r="X126" s="9"/>
      <c r="Y126" s="9"/>
      <c r="Z126" s="9"/>
    </row>
    <row r="127" spans="1:26" ht="14.25" customHeight="1">
      <c r="A127" s="104" t="s">
        <v>4760</v>
      </c>
      <c r="B127" s="30" t="s">
        <v>157</v>
      </c>
      <c r="C127" s="105">
        <v>5000</v>
      </c>
      <c r="D127" s="106">
        <v>401</v>
      </c>
      <c r="E127" s="107">
        <v>3.8639999999999999</v>
      </c>
      <c r="F127" s="107">
        <v>34.018000000000001</v>
      </c>
      <c r="G127" s="9"/>
      <c r="H127" s="108">
        <v>1.04</v>
      </c>
      <c r="I127" s="109">
        <v>14.186523208370801</v>
      </c>
      <c r="J127" s="9"/>
      <c r="K127" s="110">
        <v>111.14</v>
      </c>
      <c r="L127" s="111">
        <v>3.77</v>
      </c>
      <c r="M127" s="9"/>
      <c r="N127" s="112">
        <v>0.09</v>
      </c>
      <c r="O127" s="112">
        <v>49.45</v>
      </c>
      <c r="P127" s="9"/>
      <c r="Q127" s="9"/>
      <c r="R127" s="9"/>
      <c r="S127" s="9"/>
      <c r="T127" s="9"/>
      <c r="U127" s="9"/>
      <c r="V127" s="9"/>
      <c r="W127" s="9"/>
      <c r="X127" s="9"/>
      <c r="Y127" s="9"/>
      <c r="Z127" s="9"/>
    </row>
    <row r="128" spans="1:26" ht="14.25" customHeight="1">
      <c r="A128" s="104" t="s">
        <v>4760</v>
      </c>
      <c r="B128" s="19" t="s">
        <v>157</v>
      </c>
      <c r="C128" s="105">
        <v>5000</v>
      </c>
      <c r="D128" s="106">
        <v>603</v>
      </c>
      <c r="E128" s="107">
        <v>3.536</v>
      </c>
      <c r="F128" s="107">
        <v>34.19</v>
      </c>
      <c r="G128" s="9"/>
      <c r="H128" s="108" t="s">
        <v>4780</v>
      </c>
      <c r="I128" s="109" t="s">
        <v>4780</v>
      </c>
      <c r="J128" s="9"/>
      <c r="K128" s="110">
        <v>133.18</v>
      </c>
      <c r="L128" s="111">
        <v>3.79</v>
      </c>
      <c r="M128" s="9"/>
      <c r="N128" s="112">
        <v>0.09</v>
      </c>
      <c r="O128" s="112">
        <v>49.45</v>
      </c>
      <c r="P128" s="9"/>
      <c r="Q128" s="9"/>
      <c r="R128" s="9"/>
      <c r="S128" s="9"/>
      <c r="T128" s="9"/>
      <c r="U128" s="9"/>
      <c r="V128" s="9"/>
      <c r="W128" s="9"/>
      <c r="X128" s="9"/>
      <c r="Y128" s="9"/>
      <c r="Z128" s="9"/>
    </row>
    <row r="129" spans="1:26" ht="14.25" customHeight="1">
      <c r="A129" s="104" t="s">
        <v>4760</v>
      </c>
      <c r="B129" s="19" t="s">
        <v>157</v>
      </c>
      <c r="C129" s="105">
        <v>5000</v>
      </c>
      <c r="D129" s="106">
        <v>1014</v>
      </c>
      <c r="E129" s="107">
        <v>2.85</v>
      </c>
      <c r="F129" s="107">
        <v>34.381999999999998</v>
      </c>
      <c r="G129" s="9"/>
      <c r="H129" s="108" t="s">
        <v>4780</v>
      </c>
      <c r="I129" s="109" t="s">
        <v>4780</v>
      </c>
      <c r="J129" s="9"/>
      <c r="K129" s="110">
        <v>160.33000000000001</v>
      </c>
      <c r="L129" s="111">
        <v>3.82</v>
      </c>
      <c r="M129" s="9"/>
      <c r="N129" s="112">
        <v>0.09</v>
      </c>
      <c r="O129" s="112">
        <v>50.47</v>
      </c>
      <c r="P129" s="9"/>
      <c r="Q129" s="9"/>
      <c r="R129" s="9"/>
      <c r="S129" s="9"/>
      <c r="T129" s="9"/>
      <c r="U129" s="9"/>
      <c r="V129" s="9"/>
      <c r="W129" s="9"/>
      <c r="X129" s="9"/>
      <c r="Y129" s="9"/>
      <c r="Z129" s="9"/>
    </row>
    <row r="130" spans="1:26" ht="14.25" customHeight="1">
      <c r="A130" s="104" t="s">
        <v>4761</v>
      </c>
      <c r="B130" s="30" t="s">
        <v>157</v>
      </c>
      <c r="C130" s="105">
        <v>4500</v>
      </c>
      <c r="D130" s="106">
        <v>0</v>
      </c>
      <c r="E130" s="107">
        <v>5.5359999999999996</v>
      </c>
      <c r="F130" s="107">
        <v>32.761000000000003</v>
      </c>
      <c r="G130" s="9"/>
      <c r="H130" s="108">
        <v>7.32</v>
      </c>
      <c r="I130" s="109">
        <v>103.13656867345099</v>
      </c>
      <c r="J130" s="9"/>
      <c r="K130" s="110">
        <v>31.9</v>
      </c>
      <c r="L130" s="111">
        <v>1.85</v>
      </c>
      <c r="M130" s="9"/>
      <c r="N130" s="112">
        <v>0.41</v>
      </c>
      <c r="O130" s="112">
        <v>19.059999999999999</v>
      </c>
      <c r="P130" s="9"/>
      <c r="Q130" s="9"/>
      <c r="R130" s="9"/>
      <c r="S130" s="9"/>
      <c r="T130" s="9"/>
      <c r="U130" s="9"/>
      <c r="V130" s="9"/>
      <c r="W130" s="9"/>
      <c r="X130" s="9"/>
      <c r="Y130" s="9"/>
      <c r="Z130" s="9"/>
    </row>
    <row r="131" spans="1:26" ht="14.25" customHeight="1">
      <c r="A131" s="104" t="s">
        <v>4761</v>
      </c>
      <c r="B131" s="19" t="s">
        <v>157</v>
      </c>
      <c r="C131" s="105">
        <v>4500</v>
      </c>
      <c r="D131" s="106">
        <v>23</v>
      </c>
      <c r="E131" s="107">
        <v>5.4909999999999997</v>
      </c>
      <c r="F131" s="107">
        <v>32.762</v>
      </c>
      <c r="G131" s="9"/>
      <c r="H131" s="108">
        <v>7.15</v>
      </c>
      <c r="I131" s="109">
        <v>100.633315531628</v>
      </c>
      <c r="J131" s="9"/>
      <c r="K131" s="110">
        <v>31.99</v>
      </c>
      <c r="L131" s="111">
        <v>1.85</v>
      </c>
      <c r="M131" s="9"/>
      <c r="N131" s="112">
        <v>0.41</v>
      </c>
      <c r="O131" s="112">
        <v>19.14</v>
      </c>
      <c r="P131" s="9"/>
      <c r="Q131" s="9"/>
      <c r="R131" s="9"/>
      <c r="S131" s="9"/>
      <c r="T131" s="9"/>
      <c r="U131" s="9"/>
      <c r="V131" s="9"/>
      <c r="W131" s="9"/>
      <c r="X131" s="9"/>
      <c r="Y131" s="9"/>
      <c r="Z131" s="9"/>
    </row>
    <row r="132" spans="1:26" ht="14.25" customHeight="1">
      <c r="A132" s="104" t="s">
        <v>4761</v>
      </c>
      <c r="B132" s="19" t="s">
        <v>157</v>
      </c>
      <c r="C132" s="105">
        <v>4500</v>
      </c>
      <c r="D132" s="106">
        <v>51</v>
      </c>
      <c r="E132" s="107">
        <v>5.4809999999999999</v>
      </c>
      <c r="F132" s="107">
        <v>32.764000000000003</v>
      </c>
      <c r="G132" s="9"/>
      <c r="H132" s="108">
        <v>7.36</v>
      </c>
      <c r="I132" s="109">
        <v>103.565485275789</v>
      </c>
      <c r="J132" s="9"/>
      <c r="K132" s="110">
        <v>32.74</v>
      </c>
      <c r="L132" s="111">
        <v>1.83</v>
      </c>
      <c r="M132" s="9"/>
      <c r="N132" s="112">
        <v>0.42</v>
      </c>
      <c r="O132" s="112">
        <v>20.46</v>
      </c>
      <c r="P132" s="9"/>
      <c r="Q132" s="9"/>
      <c r="R132" s="9"/>
      <c r="S132" s="9"/>
      <c r="T132" s="9"/>
      <c r="U132" s="9"/>
      <c r="V132" s="9"/>
      <c r="W132" s="9"/>
      <c r="X132" s="9"/>
      <c r="Y132" s="9"/>
      <c r="Z132" s="9"/>
    </row>
    <row r="133" spans="1:26" ht="14.25" customHeight="1">
      <c r="A133" s="104" t="s">
        <v>4761</v>
      </c>
      <c r="B133" s="30" t="s">
        <v>157</v>
      </c>
      <c r="C133" s="105">
        <v>4500</v>
      </c>
      <c r="D133" s="106">
        <v>75</v>
      </c>
      <c r="E133" s="107">
        <v>5.46</v>
      </c>
      <c r="F133" s="107">
        <v>32.765000000000001</v>
      </c>
      <c r="G133" s="9"/>
      <c r="H133" s="108">
        <v>7.25</v>
      </c>
      <c r="I133" s="109">
        <v>101.96689201584999</v>
      </c>
      <c r="J133" s="9"/>
      <c r="K133" s="110">
        <v>33.29</v>
      </c>
      <c r="L133" s="111">
        <v>1.9</v>
      </c>
      <c r="M133" s="9"/>
      <c r="N133" s="112">
        <v>0.4</v>
      </c>
      <c r="O133" s="112">
        <v>20.8</v>
      </c>
      <c r="P133" s="9"/>
      <c r="Q133" s="9"/>
      <c r="R133" s="9"/>
      <c r="S133" s="9"/>
      <c r="T133" s="9"/>
      <c r="U133" s="9"/>
      <c r="V133" s="9"/>
      <c r="W133" s="9"/>
      <c r="X133" s="9"/>
      <c r="Y133" s="9"/>
      <c r="Z133" s="9"/>
    </row>
    <row r="134" spans="1:26" ht="14.25" customHeight="1">
      <c r="A134" s="104" t="s">
        <v>4761</v>
      </c>
      <c r="B134" s="19" t="s">
        <v>157</v>
      </c>
      <c r="C134" s="105">
        <v>4500</v>
      </c>
      <c r="D134" s="106">
        <v>102</v>
      </c>
      <c r="E134" s="107">
        <v>4.9710000000000001</v>
      </c>
      <c r="F134" s="107">
        <v>32.866999999999997</v>
      </c>
      <c r="G134" s="9"/>
      <c r="H134" s="108">
        <v>7.06</v>
      </c>
      <c r="I134" s="109">
        <v>98.196465826439507</v>
      </c>
      <c r="J134" s="9"/>
      <c r="K134" s="110">
        <v>43.06</v>
      </c>
      <c r="L134" s="111">
        <v>2.2200000000000002</v>
      </c>
      <c r="M134" s="9"/>
      <c r="N134" s="112">
        <v>0.16</v>
      </c>
      <c r="O134" s="112">
        <v>23.39</v>
      </c>
      <c r="P134" s="9"/>
      <c r="Q134" s="9"/>
      <c r="R134" s="9"/>
      <c r="S134" s="9"/>
      <c r="T134" s="9"/>
      <c r="U134" s="9"/>
      <c r="V134" s="9"/>
      <c r="W134" s="9"/>
      <c r="X134" s="9"/>
      <c r="Y134" s="9"/>
      <c r="Z134" s="9"/>
    </row>
    <row r="135" spans="1:26" ht="14.25" customHeight="1">
      <c r="A135" s="104" t="s">
        <v>4761</v>
      </c>
      <c r="B135" s="19" t="s">
        <v>157</v>
      </c>
      <c r="C135" s="105">
        <v>4500</v>
      </c>
      <c r="D135" s="106">
        <v>200</v>
      </c>
      <c r="E135" s="107">
        <v>3.8130000000000002</v>
      </c>
      <c r="F135" s="107">
        <v>33.679000000000002</v>
      </c>
      <c r="G135" s="9"/>
      <c r="H135" s="108">
        <v>3.08</v>
      </c>
      <c r="I135" s="109">
        <v>41.866650944735703</v>
      </c>
      <c r="J135" s="9"/>
      <c r="K135" s="110">
        <v>79.61</v>
      </c>
      <c r="L135" s="111">
        <v>3.16</v>
      </c>
      <c r="M135" s="9"/>
      <c r="N135" s="112">
        <v>0.1</v>
      </c>
      <c r="O135" s="112">
        <v>32.35</v>
      </c>
      <c r="P135" s="9"/>
      <c r="Q135" s="9"/>
      <c r="R135" s="9"/>
      <c r="S135" s="9"/>
      <c r="T135" s="9"/>
      <c r="U135" s="9"/>
      <c r="V135" s="9"/>
      <c r="W135" s="9"/>
      <c r="X135" s="9"/>
      <c r="Y135" s="9"/>
      <c r="Z135" s="9"/>
    </row>
    <row r="136" spans="1:26" ht="14.25" customHeight="1">
      <c r="A136" s="104" t="s">
        <v>4761</v>
      </c>
      <c r="B136" s="30" t="s">
        <v>157</v>
      </c>
      <c r="C136" s="105">
        <v>4500</v>
      </c>
      <c r="D136" s="106">
        <v>602</v>
      </c>
      <c r="E136" s="107">
        <v>3.4830000000000001</v>
      </c>
      <c r="F136" s="107">
        <v>34.213000000000001</v>
      </c>
      <c r="G136" s="9"/>
      <c r="H136" s="108">
        <v>0.7</v>
      </c>
      <c r="I136" s="109">
        <v>9.4712231558513693</v>
      </c>
      <c r="J136" s="9"/>
      <c r="K136" s="110">
        <v>132.9</v>
      </c>
      <c r="L136" s="111">
        <v>3.73</v>
      </c>
      <c r="M136" s="9"/>
      <c r="N136" s="112">
        <v>0.12</v>
      </c>
      <c r="O136" s="112">
        <v>48.98</v>
      </c>
      <c r="P136" s="9"/>
      <c r="Q136" s="9"/>
      <c r="R136" s="9"/>
      <c r="S136" s="9"/>
      <c r="T136" s="9"/>
      <c r="U136" s="9"/>
      <c r="V136" s="9"/>
      <c r="W136" s="9"/>
      <c r="X136" s="9"/>
      <c r="Y136" s="9"/>
      <c r="Z136" s="9"/>
    </row>
    <row r="137" spans="1:26" ht="14.25" customHeight="1">
      <c r="A137" s="104" t="s">
        <v>4761</v>
      </c>
      <c r="B137" s="19" t="s">
        <v>157</v>
      </c>
      <c r="C137" s="105">
        <v>4500</v>
      </c>
      <c r="D137" s="106">
        <v>1014</v>
      </c>
      <c r="E137" s="107">
        <v>2.7890000000000001</v>
      </c>
      <c r="F137" s="107">
        <v>34.393000000000001</v>
      </c>
      <c r="G137" s="9"/>
      <c r="H137" s="108">
        <v>0.76</v>
      </c>
      <c r="I137" s="109">
        <v>10.118241962797001</v>
      </c>
      <c r="J137" s="9"/>
      <c r="K137" s="110">
        <v>159.59</v>
      </c>
      <c r="L137" s="111">
        <v>3.73</v>
      </c>
      <c r="M137" s="9"/>
      <c r="N137" s="112">
        <v>0.12</v>
      </c>
      <c r="O137" s="112">
        <v>51.01</v>
      </c>
      <c r="P137" s="9"/>
      <c r="Q137" s="9"/>
      <c r="R137" s="9"/>
      <c r="S137" s="9"/>
      <c r="T137" s="9"/>
      <c r="U137" s="9"/>
      <c r="V137" s="9"/>
      <c r="W137" s="9"/>
      <c r="X137" s="9"/>
      <c r="Y137" s="9"/>
      <c r="Z137" s="9"/>
    </row>
    <row r="138" spans="1:26" ht="14.25" customHeight="1">
      <c r="A138" s="104" t="s">
        <v>4762</v>
      </c>
      <c r="B138" s="19" t="s">
        <v>157</v>
      </c>
      <c r="C138" s="105">
        <v>4900</v>
      </c>
      <c r="D138" s="106">
        <v>0</v>
      </c>
      <c r="E138" s="107">
        <v>4.6870000000000003</v>
      </c>
      <c r="F138" s="107">
        <v>32.453000000000003</v>
      </c>
      <c r="G138" s="9"/>
      <c r="H138" s="108">
        <v>7.48</v>
      </c>
      <c r="I138" s="109">
        <v>103.040967570791</v>
      </c>
      <c r="J138" s="9"/>
      <c r="K138" s="110">
        <v>33.11</v>
      </c>
      <c r="L138" s="111">
        <v>1.83</v>
      </c>
      <c r="M138" s="9"/>
      <c r="N138" s="112">
        <v>0.36</v>
      </c>
      <c r="O138" s="112">
        <v>17.84</v>
      </c>
      <c r="P138" s="9"/>
      <c r="Q138" s="9"/>
      <c r="R138" s="9"/>
      <c r="S138" s="9"/>
      <c r="T138" s="9"/>
      <c r="U138" s="9"/>
      <c r="V138" s="9"/>
      <c r="W138" s="9"/>
      <c r="X138" s="9"/>
      <c r="Y138" s="9"/>
      <c r="Z138" s="9"/>
    </row>
    <row r="139" spans="1:26" ht="14.25" customHeight="1">
      <c r="A139" s="104" t="s">
        <v>4762</v>
      </c>
      <c r="B139" s="30" t="s">
        <v>157</v>
      </c>
      <c r="C139" s="105">
        <v>4900</v>
      </c>
      <c r="D139" s="106">
        <v>25</v>
      </c>
      <c r="E139" s="107">
        <v>4.6849999999999996</v>
      </c>
      <c r="F139" s="107">
        <v>32.456000000000003</v>
      </c>
      <c r="G139" s="9"/>
      <c r="H139" s="108">
        <v>7.45</v>
      </c>
      <c r="I139" s="109">
        <v>102.624731430041</v>
      </c>
      <c r="J139" s="9"/>
      <c r="K139" s="110">
        <v>33.11</v>
      </c>
      <c r="L139" s="111">
        <v>1.81</v>
      </c>
      <c r="M139" s="9"/>
      <c r="N139" s="112">
        <v>0.35</v>
      </c>
      <c r="O139" s="112">
        <v>17.14</v>
      </c>
      <c r="P139" s="9"/>
      <c r="Q139" s="9"/>
      <c r="R139" s="9"/>
      <c r="S139" s="9"/>
      <c r="T139" s="9"/>
      <c r="U139" s="9"/>
      <c r="V139" s="9"/>
      <c r="W139" s="9"/>
      <c r="X139" s="9"/>
      <c r="Y139" s="9"/>
      <c r="Z139" s="9"/>
    </row>
    <row r="140" spans="1:26" ht="14.25" customHeight="1">
      <c r="A140" s="104" t="s">
        <v>4762</v>
      </c>
      <c r="B140" s="19" t="s">
        <v>157</v>
      </c>
      <c r="C140" s="105">
        <v>4900</v>
      </c>
      <c r="D140" s="106">
        <v>50</v>
      </c>
      <c r="E140" s="107">
        <v>4.6539999999999999</v>
      </c>
      <c r="F140" s="107">
        <v>32.46</v>
      </c>
      <c r="G140" s="9"/>
      <c r="H140" s="108">
        <v>7.42</v>
      </c>
      <c r="I140" s="109">
        <v>102.136949340463</v>
      </c>
      <c r="J140" s="9"/>
      <c r="K140" s="110">
        <v>33.29</v>
      </c>
      <c r="L140" s="111">
        <v>1.96</v>
      </c>
      <c r="M140" s="9"/>
      <c r="N140" s="112">
        <v>0.35</v>
      </c>
      <c r="O140" s="112">
        <v>17.53</v>
      </c>
      <c r="P140" s="9"/>
      <c r="Q140" s="9"/>
      <c r="R140" s="9"/>
      <c r="S140" s="9"/>
      <c r="T140" s="9"/>
      <c r="U140" s="9"/>
      <c r="V140" s="9"/>
      <c r="W140" s="9"/>
      <c r="X140" s="9"/>
      <c r="Y140" s="9"/>
      <c r="Z140" s="9"/>
    </row>
    <row r="141" spans="1:26" ht="14.25" customHeight="1">
      <c r="A141" s="104" t="s">
        <v>4762</v>
      </c>
      <c r="B141" s="19" t="s">
        <v>157</v>
      </c>
      <c r="C141" s="105">
        <v>4900</v>
      </c>
      <c r="D141" s="106">
        <v>74</v>
      </c>
      <c r="E141" s="107">
        <v>4.5759999999999996</v>
      </c>
      <c r="F141" s="107">
        <v>32.479999999999997</v>
      </c>
      <c r="G141" s="9"/>
      <c r="H141" s="108">
        <v>6.96</v>
      </c>
      <c r="I141" s="109">
        <v>95.635433413465293</v>
      </c>
      <c r="J141" s="9"/>
      <c r="K141" s="110">
        <v>38.409999999999997</v>
      </c>
      <c r="L141" s="111">
        <v>2.0499999999999998</v>
      </c>
      <c r="M141" s="9"/>
      <c r="N141" s="112">
        <v>0.19</v>
      </c>
      <c r="O141" s="112">
        <v>23.33</v>
      </c>
      <c r="P141" s="9"/>
      <c r="Q141" s="9"/>
      <c r="R141" s="9"/>
      <c r="S141" s="9"/>
      <c r="T141" s="9"/>
      <c r="U141" s="9"/>
      <c r="V141" s="9"/>
      <c r="W141" s="9"/>
      <c r="X141" s="9"/>
      <c r="Y141" s="9"/>
      <c r="Z141" s="9"/>
    </row>
    <row r="142" spans="1:26" ht="14.25" customHeight="1">
      <c r="A142" s="104" t="s">
        <v>4762</v>
      </c>
      <c r="B142" s="30" t="s">
        <v>157</v>
      </c>
      <c r="C142" s="105">
        <v>4900</v>
      </c>
      <c r="D142" s="106">
        <v>106</v>
      </c>
      <c r="E142" s="107">
        <v>4.4589999999999996</v>
      </c>
      <c r="F142" s="107">
        <v>33.152999999999999</v>
      </c>
      <c r="G142" s="9"/>
      <c r="H142" s="108">
        <v>5.43</v>
      </c>
      <c r="I142" s="109">
        <v>74.730844533745</v>
      </c>
      <c r="J142" s="9"/>
      <c r="K142" s="110">
        <v>52.17</v>
      </c>
      <c r="L142" s="111">
        <v>2.5299999999999998</v>
      </c>
      <c r="M142" s="9"/>
      <c r="N142" s="112">
        <v>0.09</v>
      </c>
      <c r="O142" s="112">
        <v>31.95</v>
      </c>
      <c r="P142" s="9"/>
      <c r="Q142" s="9"/>
      <c r="R142" s="9"/>
      <c r="S142" s="9"/>
      <c r="T142" s="9"/>
      <c r="U142" s="9"/>
      <c r="V142" s="9"/>
      <c r="W142" s="9"/>
      <c r="X142" s="9"/>
      <c r="Y142" s="9"/>
      <c r="Z142" s="9"/>
    </row>
    <row r="143" spans="1:26" ht="14.25" customHeight="1">
      <c r="A143" s="104" t="s">
        <v>4762</v>
      </c>
      <c r="B143" s="19" t="s">
        <v>157</v>
      </c>
      <c r="C143" s="105">
        <v>4900</v>
      </c>
      <c r="D143" s="106">
        <v>151</v>
      </c>
      <c r="E143" s="107">
        <v>5.3819999999999997</v>
      </c>
      <c r="F143" s="107">
        <v>33.725999999999999</v>
      </c>
      <c r="G143" s="9"/>
      <c r="H143" s="108">
        <v>2.27</v>
      </c>
      <c r="I143" s="109">
        <v>32.0682091162655</v>
      </c>
      <c r="J143" s="9"/>
      <c r="K143" s="110">
        <v>68.91</v>
      </c>
      <c r="L143" s="111">
        <v>3.07</v>
      </c>
      <c r="M143" s="9"/>
      <c r="N143" s="112">
        <v>0.08</v>
      </c>
      <c r="O143" s="112">
        <v>34.04</v>
      </c>
      <c r="P143" s="9"/>
      <c r="Q143" s="9"/>
      <c r="R143" s="9"/>
      <c r="S143" s="9"/>
      <c r="T143" s="9"/>
      <c r="U143" s="9"/>
      <c r="V143" s="9"/>
      <c r="W143" s="9"/>
      <c r="X143" s="9"/>
      <c r="Y143" s="9"/>
      <c r="Z143" s="9"/>
    </row>
    <row r="144" spans="1:26" ht="14.25" customHeight="1">
      <c r="A144" s="104" t="s">
        <v>4762</v>
      </c>
      <c r="B144" s="19" t="s">
        <v>157</v>
      </c>
      <c r="C144" s="105">
        <v>4900</v>
      </c>
      <c r="D144" s="106">
        <v>201</v>
      </c>
      <c r="E144" s="107">
        <v>4.8339999999999996</v>
      </c>
      <c r="F144" s="107">
        <v>33.811999999999998</v>
      </c>
      <c r="G144" s="9"/>
      <c r="H144" s="108">
        <v>1.92</v>
      </c>
      <c r="I144" s="109">
        <v>26.782794818185501</v>
      </c>
      <c r="J144" s="9"/>
      <c r="K144" s="110">
        <v>80.63</v>
      </c>
      <c r="L144" s="111">
        <v>3.35</v>
      </c>
      <c r="M144" s="9"/>
      <c r="N144" s="112">
        <v>0.08</v>
      </c>
      <c r="O144" s="112">
        <v>36.549999999999997</v>
      </c>
      <c r="P144" s="9"/>
      <c r="Q144" s="9"/>
      <c r="R144" s="9"/>
      <c r="S144" s="9"/>
      <c r="T144" s="9"/>
      <c r="U144" s="9"/>
      <c r="V144" s="9"/>
      <c r="W144" s="9"/>
      <c r="X144" s="9"/>
      <c r="Y144" s="9"/>
      <c r="Z144" s="9"/>
    </row>
    <row r="145" spans="1:26" ht="14.25" customHeight="1">
      <c r="A145" s="104" t="s">
        <v>4762</v>
      </c>
      <c r="B145" s="30" t="s">
        <v>157</v>
      </c>
      <c r="C145" s="105">
        <v>4900</v>
      </c>
      <c r="D145" s="106">
        <v>399</v>
      </c>
      <c r="E145" s="107">
        <v>3.923</v>
      </c>
      <c r="F145" s="107">
        <v>34.011000000000003</v>
      </c>
      <c r="G145" s="9"/>
      <c r="H145" s="108">
        <v>0.74</v>
      </c>
      <c r="I145" s="109">
        <v>10.1084884106559</v>
      </c>
      <c r="J145" s="9"/>
      <c r="K145" s="110">
        <v>110.39</v>
      </c>
      <c r="L145" s="111">
        <v>3.68</v>
      </c>
      <c r="M145" s="9"/>
      <c r="N145" s="112">
        <v>0.08</v>
      </c>
      <c r="O145" s="112">
        <v>44.94</v>
      </c>
      <c r="P145" s="9"/>
      <c r="Q145" s="9"/>
      <c r="R145" s="9"/>
      <c r="S145" s="9"/>
      <c r="T145" s="9"/>
      <c r="U145" s="9"/>
      <c r="V145" s="9"/>
      <c r="W145" s="9"/>
      <c r="X145" s="9"/>
      <c r="Y145" s="9"/>
      <c r="Z145" s="9"/>
    </row>
    <row r="146" spans="1:26" ht="14.25" customHeight="1">
      <c r="A146" s="104" t="s">
        <v>4762</v>
      </c>
      <c r="B146" s="19" t="s">
        <v>157</v>
      </c>
      <c r="C146" s="105">
        <v>4900</v>
      </c>
      <c r="D146" s="106">
        <v>602</v>
      </c>
      <c r="E146" s="107">
        <v>3.609</v>
      </c>
      <c r="F146" s="107">
        <v>34.182000000000002</v>
      </c>
      <c r="G146" s="9"/>
      <c r="H146" s="108">
        <v>0.55000000000000004</v>
      </c>
      <c r="I146" s="109">
        <v>7.4634454629236</v>
      </c>
      <c r="J146" s="9"/>
      <c r="K146" s="110">
        <v>130.11000000000001</v>
      </c>
      <c r="L146" s="111">
        <v>3.73</v>
      </c>
      <c r="M146" s="9"/>
      <c r="N146" s="112">
        <v>0.08</v>
      </c>
      <c r="O146" s="112">
        <v>50.76</v>
      </c>
      <c r="P146" s="9"/>
      <c r="Q146" s="9"/>
      <c r="R146" s="9"/>
      <c r="S146" s="9"/>
      <c r="T146" s="9"/>
      <c r="U146" s="9"/>
      <c r="V146" s="9"/>
      <c r="W146" s="9"/>
      <c r="X146" s="9"/>
      <c r="Y146" s="9"/>
      <c r="Z146" s="9"/>
    </row>
    <row r="147" spans="1:26" ht="14.25" customHeight="1">
      <c r="A147" s="104" t="s">
        <v>4762</v>
      </c>
      <c r="B147" s="19" t="s">
        <v>157</v>
      </c>
      <c r="C147" s="105">
        <v>4900</v>
      </c>
      <c r="D147" s="106">
        <v>1013</v>
      </c>
      <c r="E147" s="107">
        <v>2.8929999999999998</v>
      </c>
      <c r="F147" s="107">
        <v>34.369</v>
      </c>
      <c r="G147" s="9"/>
      <c r="H147" s="108">
        <v>0.56000000000000005</v>
      </c>
      <c r="I147" s="109">
        <v>7.4738719067262398</v>
      </c>
      <c r="J147" s="9"/>
      <c r="K147" s="110">
        <v>159.31</v>
      </c>
      <c r="L147" s="111">
        <v>3.73</v>
      </c>
      <c r="M147" s="9"/>
      <c r="N147" s="112">
        <v>7.0000000000000007E-2</v>
      </c>
      <c r="O147" s="112">
        <v>49.74</v>
      </c>
      <c r="P147" s="9"/>
      <c r="Q147" s="9"/>
      <c r="R147" s="9"/>
      <c r="S147" s="9"/>
      <c r="T147" s="9"/>
      <c r="U147" s="9"/>
      <c r="V147" s="9"/>
      <c r="W147" s="9"/>
      <c r="X147" s="9"/>
      <c r="Y147" s="9"/>
      <c r="Z147" s="9"/>
    </row>
    <row r="148" spans="1:26" ht="14.25" customHeight="1">
      <c r="A148" s="104" t="s">
        <v>4763</v>
      </c>
      <c r="B148" s="30" t="s">
        <v>157</v>
      </c>
      <c r="C148" s="105">
        <v>4000</v>
      </c>
      <c r="D148" s="106">
        <v>0</v>
      </c>
      <c r="E148" s="107">
        <v>4.5330000000000004</v>
      </c>
      <c r="F148" s="107">
        <v>32.545000000000002</v>
      </c>
      <c r="G148" s="9"/>
      <c r="H148" s="108">
        <v>7.41</v>
      </c>
      <c r="I148" s="109">
        <v>101.755546058411</v>
      </c>
      <c r="J148" s="9"/>
      <c r="K148" s="110">
        <v>34.5</v>
      </c>
      <c r="L148" s="111">
        <v>1.94</v>
      </c>
      <c r="M148" s="9"/>
      <c r="N148" s="112">
        <v>0.32</v>
      </c>
      <c r="O148" s="112">
        <v>20.45</v>
      </c>
      <c r="P148" s="9"/>
      <c r="Q148" s="9"/>
      <c r="R148" s="9"/>
      <c r="S148" s="9"/>
      <c r="T148" s="9"/>
      <c r="U148" s="9"/>
      <c r="V148" s="9"/>
      <c r="W148" s="9"/>
      <c r="X148" s="9"/>
      <c r="Y148" s="9"/>
      <c r="Z148" s="9"/>
    </row>
    <row r="149" spans="1:26" ht="14.25" customHeight="1">
      <c r="A149" s="104" t="s">
        <v>4763</v>
      </c>
      <c r="B149" s="19" t="s">
        <v>157</v>
      </c>
      <c r="C149" s="105">
        <v>4000</v>
      </c>
      <c r="D149" s="106">
        <v>25</v>
      </c>
      <c r="E149" s="107">
        <v>4.5330000000000004</v>
      </c>
      <c r="F149" s="107">
        <v>32.546999999999997</v>
      </c>
      <c r="G149" s="9"/>
      <c r="H149" s="108">
        <v>7.31</v>
      </c>
      <c r="I149" s="109">
        <v>100.383653779173</v>
      </c>
      <c r="J149" s="9"/>
      <c r="K149" s="110">
        <v>34.5</v>
      </c>
      <c r="L149" s="111">
        <v>1.96</v>
      </c>
      <c r="M149" s="9"/>
      <c r="N149" s="112">
        <v>0.32</v>
      </c>
      <c r="O149" s="112">
        <v>19.75</v>
      </c>
      <c r="P149" s="9"/>
      <c r="Q149" s="9"/>
      <c r="R149" s="9"/>
      <c r="S149" s="9"/>
      <c r="T149" s="9"/>
      <c r="U149" s="9"/>
      <c r="V149" s="9"/>
      <c r="W149" s="9"/>
      <c r="X149" s="9"/>
      <c r="Y149" s="9"/>
      <c r="Z149" s="9"/>
    </row>
    <row r="150" spans="1:26" ht="14.25" customHeight="1">
      <c r="A150" s="104" t="s">
        <v>4763</v>
      </c>
      <c r="B150" s="19" t="s">
        <v>157</v>
      </c>
      <c r="C150" s="105">
        <v>4000</v>
      </c>
      <c r="D150" s="106">
        <v>52</v>
      </c>
      <c r="E150" s="107">
        <v>4.452</v>
      </c>
      <c r="F150" s="107">
        <v>32.548999999999999</v>
      </c>
      <c r="G150" s="9"/>
      <c r="H150" s="108">
        <v>7.28</v>
      </c>
      <c r="I150" s="109">
        <v>99.775135959030806</v>
      </c>
      <c r="J150" s="9"/>
      <c r="K150" s="110">
        <v>34.880000000000003</v>
      </c>
      <c r="L150" s="111">
        <v>1.94</v>
      </c>
      <c r="M150" s="9"/>
      <c r="N150" s="112">
        <v>0.32</v>
      </c>
      <c r="O150" s="112">
        <v>19.53</v>
      </c>
      <c r="P150" s="9"/>
      <c r="Q150" s="9"/>
      <c r="R150" s="9"/>
      <c r="S150" s="9"/>
      <c r="T150" s="9"/>
      <c r="U150" s="9"/>
      <c r="V150" s="9"/>
      <c r="W150" s="9"/>
      <c r="X150" s="9"/>
      <c r="Y150" s="9"/>
      <c r="Z150" s="9"/>
    </row>
    <row r="151" spans="1:26" ht="14.25" customHeight="1">
      <c r="A151" s="104" t="s">
        <v>4763</v>
      </c>
      <c r="B151" s="30" t="s">
        <v>157</v>
      </c>
      <c r="C151" s="105">
        <v>4000</v>
      </c>
      <c r="D151" s="106">
        <v>76</v>
      </c>
      <c r="E151" s="107">
        <v>4.4800000000000004</v>
      </c>
      <c r="F151" s="107">
        <v>32.613999999999997</v>
      </c>
      <c r="G151" s="9"/>
      <c r="H151" s="108">
        <v>7.15</v>
      </c>
      <c r="I151" s="109">
        <v>98.102758632764903</v>
      </c>
      <c r="J151" s="9"/>
      <c r="K151" s="110">
        <v>35.9</v>
      </c>
      <c r="L151" s="111">
        <v>2.0099999999999998</v>
      </c>
      <c r="M151" s="9"/>
      <c r="N151" s="112">
        <v>0.26</v>
      </c>
      <c r="O151" s="112">
        <v>20.48</v>
      </c>
      <c r="P151" s="9"/>
      <c r="Q151" s="9"/>
      <c r="R151" s="9"/>
      <c r="S151" s="9"/>
      <c r="T151" s="9"/>
      <c r="U151" s="9"/>
      <c r="V151" s="9"/>
      <c r="W151" s="9"/>
      <c r="X151" s="9"/>
      <c r="Y151" s="9"/>
      <c r="Z151" s="9"/>
    </row>
    <row r="152" spans="1:26" ht="14.25" customHeight="1">
      <c r="A152" s="104" t="s">
        <v>4763</v>
      </c>
      <c r="B152" s="19" t="s">
        <v>157</v>
      </c>
      <c r="C152" s="105">
        <v>4000</v>
      </c>
      <c r="D152" s="106">
        <v>102</v>
      </c>
      <c r="E152" s="107">
        <v>5.7389999999999999</v>
      </c>
      <c r="F152" s="107">
        <v>33.357999999999997</v>
      </c>
      <c r="G152" s="9"/>
      <c r="H152" s="108">
        <v>3.24</v>
      </c>
      <c r="I152" s="109">
        <v>46.052664788777697</v>
      </c>
      <c r="J152" s="9"/>
      <c r="K152" s="110">
        <v>55.34</v>
      </c>
      <c r="L152" s="111">
        <v>2.82</v>
      </c>
      <c r="M152" s="9"/>
      <c r="N152" s="112">
        <v>0.11</v>
      </c>
      <c r="O152" s="112">
        <v>23.28</v>
      </c>
      <c r="P152" s="9"/>
      <c r="Q152" s="9"/>
      <c r="R152" s="9"/>
      <c r="S152" s="9"/>
      <c r="T152" s="9"/>
      <c r="U152" s="9"/>
      <c r="V152" s="9"/>
      <c r="W152" s="9"/>
      <c r="X152" s="9"/>
      <c r="Y152" s="9"/>
      <c r="Z152" s="9"/>
    </row>
    <row r="153" spans="1:26" ht="14.25" customHeight="1">
      <c r="A153" s="104" t="s">
        <v>4763</v>
      </c>
      <c r="B153" s="19" t="s">
        <v>157</v>
      </c>
      <c r="C153" s="105">
        <v>4000</v>
      </c>
      <c r="D153" s="106">
        <v>149</v>
      </c>
      <c r="E153" s="107">
        <v>5.657</v>
      </c>
      <c r="F153" s="107">
        <v>33.685000000000002</v>
      </c>
      <c r="G153" s="9"/>
      <c r="H153" s="108">
        <v>2.2200000000000002</v>
      </c>
      <c r="I153" s="109">
        <v>31.560479360457101</v>
      </c>
      <c r="J153" s="9"/>
      <c r="K153" s="110">
        <v>64.17</v>
      </c>
      <c r="L153" s="111">
        <v>3.07</v>
      </c>
      <c r="M153" s="9"/>
      <c r="N153" s="112">
        <v>0.08</v>
      </c>
      <c r="O153" s="112">
        <v>35.880000000000003</v>
      </c>
      <c r="P153" s="9"/>
      <c r="Q153" s="9"/>
      <c r="R153" s="9"/>
      <c r="S153" s="9"/>
      <c r="T153" s="9"/>
      <c r="U153" s="9"/>
      <c r="V153" s="9"/>
      <c r="W153" s="9"/>
      <c r="X153" s="9"/>
      <c r="Y153" s="9"/>
      <c r="Z153" s="9"/>
    </row>
    <row r="154" spans="1:26" ht="14.25" customHeight="1">
      <c r="A154" s="104" t="s">
        <v>4763</v>
      </c>
      <c r="B154" s="30" t="s">
        <v>157</v>
      </c>
      <c r="C154" s="105">
        <v>4000</v>
      </c>
      <c r="D154" s="106">
        <v>202</v>
      </c>
      <c r="E154" s="107">
        <v>5.4530000000000003</v>
      </c>
      <c r="F154" s="107">
        <v>33.758000000000003</v>
      </c>
      <c r="G154" s="9"/>
      <c r="H154" s="108">
        <v>2.02</v>
      </c>
      <c r="I154" s="109">
        <v>28.591101500819398</v>
      </c>
      <c r="J154" s="9"/>
      <c r="K154" s="110">
        <v>69.099999999999994</v>
      </c>
      <c r="L154" s="111">
        <v>3.1</v>
      </c>
      <c r="M154" s="9"/>
      <c r="N154" s="112">
        <v>0.08</v>
      </c>
      <c r="O154" s="112">
        <v>36.799999999999997</v>
      </c>
      <c r="P154" s="9"/>
      <c r="Q154" s="9"/>
      <c r="R154" s="9"/>
      <c r="S154" s="9"/>
      <c r="T154" s="9"/>
      <c r="U154" s="9"/>
      <c r="V154" s="9"/>
      <c r="W154" s="9"/>
      <c r="X154" s="9"/>
      <c r="Y154" s="9"/>
      <c r="Z154" s="9"/>
    </row>
    <row r="155" spans="1:26" ht="14.25" customHeight="1">
      <c r="A155" s="104" t="s">
        <v>4763</v>
      </c>
      <c r="B155" s="19" t="s">
        <v>157</v>
      </c>
      <c r="C155" s="105">
        <v>4000</v>
      </c>
      <c r="D155" s="106">
        <v>403</v>
      </c>
      <c r="E155" s="107">
        <v>4.4560000000000004</v>
      </c>
      <c r="F155" s="107">
        <v>33.902000000000001</v>
      </c>
      <c r="G155" s="9"/>
      <c r="H155" s="108">
        <v>1.27</v>
      </c>
      <c r="I155" s="109">
        <v>17.5639877223498</v>
      </c>
      <c r="J155" s="9"/>
      <c r="K155" s="110">
        <v>86.96</v>
      </c>
      <c r="L155" s="111">
        <v>3.5</v>
      </c>
      <c r="M155" s="9"/>
      <c r="N155" s="112">
        <v>0.08</v>
      </c>
      <c r="O155" s="112">
        <v>46.89</v>
      </c>
      <c r="P155" s="9"/>
      <c r="Q155" s="9"/>
      <c r="R155" s="9"/>
      <c r="S155" s="9"/>
      <c r="T155" s="9"/>
      <c r="U155" s="9"/>
      <c r="V155" s="9"/>
      <c r="W155" s="9"/>
      <c r="X155" s="9"/>
      <c r="Y155" s="9"/>
      <c r="Z155" s="9"/>
    </row>
    <row r="156" spans="1:26" ht="14.25" customHeight="1">
      <c r="A156" s="104" t="s">
        <v>4763</v>
      </c>
      <c r="B156" s="19" t="s">
        <v>157</v>
      </c>
      <c r="C156" s="105">
        <v>4000</v>
      </c>
      <c r="D156" s="106">
        <v>604</v>
      </c>
      <c r="E156" s="107">
        <v>4.0490000000000004</v>
      </c>
      <c r="F156" s="107">
        <v>34.052999999999997</v>
      </c>
      <c r="G156" s="9"/>
      <c r="H156" s="108">
        <v>0.71</v>
      </c>
      <c r="I156" s="109">
        <v>9.7315333889693605</v>
      </c>
      <c r="J156" s="9"/>
      <c r="K156" s="110">
        <v>106.02</v>
      </c>
      <c r="L156" s="111">
        <v>3.73</v>
      </c>
      <c r="M156" s="9"/>
      <c r="N156" s="112">
        <v>0.08</v>
      </c>
      <c r="O156" s="112">
        <v>48.05</v>
      </c>
      <c r="P156" s="9"/>
      <c r="Q156" s="9"/>
      <c r="R156" s="9"/>
      <c r="S156" s="9"/>
      <c r="T156" s="9"/>
      <c r="U156" s="9"/>
      <c r="V156" s="9"/>
      <c r="W156" s="9"/>
      <c r="X156" s="9"/>
      <c r="Y156" s="9"/>
      <c r="Z156" s="9"/>
    </row>
    <row r="157" spans="1:26" ht="14.25" customHeight="1">
      <c r="A157" s="104" t="s">
        <v>4763</v>
      </c>
      <c r="B157" s="30" t="s">
        <v>157</v>
      </c>
      <c r="C157" s="105">
        <v>4000</v>
      </c>
      <c r="D157" s="106">
        <v>1012</v>
      </c>
      <c r="E157" s="107">
        <v>3.22</v>
      </c>
      <c r="F157" s="107">
        <v>34.308999999999997</v>
      </c>
      <c r="G157" s="9"/>
      <c r="H157" s="108">
        <v>0.43</v>
      </c>
      <c r="I157" s="109">
        <v>5.7837448974086998</v>
      </c>
      <c r="J157" s="9"/>
      <c r="K157" s="110">
        <v>141.44999999999999</v>
      </c>
      <c r="L157" s="111">
        <v>3.89</v>
      </c>
      <c r="M157" s="9"/>
      <c r="N157" s="112">
        <v>0.08</v>
      </c>
      <c r="O157" s="112">
        <v>50.7</v>
      </c>
      <c r="P157" s="9"/>
      <c r="Q157" s="9"/>
      <c r="R157" s="9"/>
      <c r="S157" s="9"/>
      <c r="T157" s="9"/>
      <c r="U157" s="9"/>
      <c r="V157" s="9"/>
      <c r="W157" s="9"/>
      <c r="X157" s="9"/>
      <c r="Y157" s="9"/>
      <c r="Z157" s="9"/>
    </row>
    <row r="158" spans="1:26" ht="14.25" customHeight="1">
      <c r="A158" s="104" t="s">
        <v>4764</v>
      </c>
      <c r="B158" s="19" t="s">
        <v>157</v>
      </c>
      <c r="C158" s="105">
        <v>4600</v>
      </c>
      <c r="D158" s="106">
        <v>0</v>
      </c>
      <c r="E158" s="107">
        <v>4.726</v>
      </c>
      <c r="F158" s="107">
        <v>32.512</v>
      </c>
      <c r="G158" s="9"/>
      <c r="H158" s="108">
        <v>7.51</v>
      </c>
      <c r="I158" s="109">
        <v>103.592918502901</v>
      </c>
      <c r="J158" s="9"/>
      <c r="K158" s="110">
        <v>33.479999999999997</v>
      </c>
      <c r="L158" s="111">
        <v>1.88</v>
      </c>
      <c r="M158" s="9"/>
      <c r="N158" s="112">
        <v>0.4</v>
      </c>
      <c r="O158" s="112">
        <v>18.04</v>
      </c>
      <c r="P158" s="9"/>
      <c r="Q158" s="9"/>
      <c r="R158" s="9"/>
      <c r="S158" s="9"/>
      <c r="T158" s="9"/>
      <c r="U158" s="9"/>
      <c r="V158" s="9"/>
      <c r="W158" s="9"/>
      <c r="X158" s="9"/>
      <c r="Y158" s="9"/>
      <c r="Z158" s="9"/>
    </row>
    <row r="159" spans="1:26" ht="14.25" customHeight="1">
      <c r="A159" s="104" t="s">
        <v>4764</v>
      </c>
      <c r="B159" s="19" t="s">
        <v>157</v>
      </c>
      <c r="C159" s="105">
        <v>4600</v>
      </c>
      <c r="D159" s="106">
        <v>25</v>
      </c>
      <c r="E159" s="107">
        <v>4.7270000000000003</v>
      </c>
      <c r="F159" s="107">
        <v>32.512999999999998</v>
      </c>
      <c r="G159" s="9"/>
      <c r="H159" s="108">
        <v>7.5</v>
      </c>
      <c r="I159" s="109">
        <v>103.458180834777</v>
      </c>
      <c r="J159" s="9"/>
      <c r="K159" s="110">
        <v>33.479999999999997</v>
      </c>
      <c r="L159" s="111">
        <v>1.88</v>
      </c>
      <c r="M159" s="9"/>
      <c r="N159" s="112">
        <v>0.4</v>
      </c>
      <c r="O159" s="112">
        <v>16.96</v>
      </c>
      <c r="P159" s="9"/>
      <c r="Q159" s="9"/>
      <c r="R159" s="9"/>
      <c r="S159" s="9"/>
      <c r="T159" s="9"/>
      <c r="U159" s="9"/>
      <c r="V159" s="9"/>
      <c r="W159" s="9"/>
      <c r="X159" s="9"/>
      <c r="Y159" s="9"/>
      <c r="Z159" s="9"/>
    </row>
    <row r="160" spans="1:26" ht="14.25" customHeight="1">
      <c r="A160" s="104" t="s">
        <v>4764</v>
      </c>
      <c r="B160" s="30" t="s">
        <v>157</v>
      </c>
      <c r="C160" s="105">
        <v>4600</v>
      </c>
      <c r="D160" s="106">
        <v>50</v>
      </c>
      <c r="E160" s="107">
        <v>4.6890000000000001</v>
      </c>
      <c r="F160" s="107">
        <v>32.520000000000003</v>
      </c>
      <c r="G160" s="9"/>
      <c r="H160" s="108">
        <v>7.48</v>
      </c>
      <c r="I160" s="109">
        <v>103.091581478622</v>
      </c>
      <c r="J160" s="9"/>
      <c r="K160" s="110">
        <v>33.39</v>
      </c>
      <c r="L160" s="111">
        <v>1.96</v>
      </c>
      <c r="M160" s="9"/>
      <c r="N160" s="112">
        <v>0.4</v>
      </c>
      <c r="O160" s="112">
        <v>17.5</v>
      </c>
      <c r="P160" s="9"/>
      <c r="Q160" s="9"/>
      <c r="R160" s="9"/>
      <c r="S160" s="9"/>
      <c r="T160" s="9"/>
      <c r="U160" s="9"/>
      <c r="V160" s="9"/>
      <c r="W160" s="9"/>
      <c r="X160" s="9"/>
      <c r="Y160" s="9"/>
      <c r="Z160" s="9"/>
    </row>
    <row r="161" spans="1:26" ht="14.25" customHeight="1">
      <c r="A161" s="104" t="s">
        <v>4764</v>
      </c>
      <c r="B161" s="19" t="s">
        <v>157</v>
      </c>
      <c r="C161" s="105">
        <v>4600</v>
      </c>
      <c r="D161" s="106">
        <v>74</v>
      </c>
      <c r="E161" s="107">
        <v>4.5780000000000003</v>
      </c>
      <c r="F161" s="107">
        <v>32.524999999999999</v>
      </c>
      <c r="G161" s="9"/>
      <c r="H161" s="108">
        <v>7.3</v>
      </c>
      <c r="I161" s="109">
        <v>100.34200940451601</v>
      </c>
      <c r="J161" s="9"/>
      <c r="K161" s="110">
        <v>34.6</v>
      </c>
      <c r="L161" s="111">
        <v>1.97</v>
      </c>
      <c r="M161" s="9"/>
      <c r="N161" s="112">
        <v>0.32</v>
      </c>
      <c r="O161" s="112">
        <v>20.100000000000001</v>
      </c>
      <c r="P161" s="9"/>
      <c r="Q161" s="9"/>
      <c r="R161" s="9"/>
      <c r="S161" s="9"/>
      <c r="T161" s="9"/>
      <c r="U161" s="9"/>
      <c r="V161" s="9"/>
      <c r="W161" s="9"/>
      <c r="X161" s="9"/>
      <c r="Y161" s="9"/>
      <c r="Z161" s="9"/>
    </row>
    <row r="162" spans="1:26" ht="14.25" customHeight="1">
      <c r="A162" s="104" t="s">
        <v>4764</v>
      </c>
      <c r="B162" s="19" t="s">
        <v>157</v>
      </c>
      <c r="C162" s="105">
        <v>4600</v>
      </c>
      <c r="D162" s="106">
        <v>101</v>
      </c>
      <c r="E162" s="107">
        <v>4.133</v>
      </c>
      <c r="F162" s="107">
        <v>32.807000000000002</v>
      </c>
      <c r="G162" s="9"/>
      <c r="H162" s="108">
        <v>6.12</v>
      </c>
      <c r="I162" s="109">
        <v>83.364994858878006</v>
      </c>
      <c r="J162" s="9"/>
      <c r="K162" s="110">
        <v>46.78</v>
      </c>
      <c r="L162" s="111">
        <v>2.44</v>
      </c>
      <c r="M162" s="9"/>
      <c r="N162" s="112">
        <v>0.11</v>
      </c>
      <c r="O162" s="112">
        <v>24.91</v>
      </c>
      <c r="P162" s="9"/>
      <c r="Q162" s="9"/>
      <c r="R162" s="9"/>
      <c r="S162" s="9"/>
      <c r="T162" s="9"/>
      <c r="U162" s="9"/>
      <c r="V162" s="9"/>
      <c r="W162" s="9"/>
      <c r="X162" s="9"/>
      <c r="Y162" s="9"/>
      <c r="Z162" s="9"/>
    </row>
    <row r="163" spans="1:26" ht="14.25" customHeight="1">
      <c r="A163" s="104" t="s">
        <v>4764</v>
      </c>
      <c r="B163" s="30" t="s">
        <v>157</v>
      </c>
      <c r="C163" s="105">
        <v>4600</v>
      </c>
      <c r="D163" s="106">
        <v>151</v>
      </c>
      <c r="E163" s="107">
        <v>3.9620000000000002</v>
      </c>
      <c r="F163" s="107">
        <v>33.627000000000002</v>
      </c>
      <c r="G163" s="9"/>
      <c r="H163" s="108">
        <v>3.01</v>
      </c>
      <c r="I163" s="109">
        <v>41.051737610813603</v>
      </c>
      <c r="J163" s="9"/>
      <c r="K163" s="110">
        <v>73.94</v>
      </c>
      <c r="L163" s="111">
        <v>3.19</v>
      </c>
      <c r="M163" s="9"/>
      <c r="N163" s="112">
        <v>0.11</v>
      </c>
      <c r="O163" s="112">
        <v>37.369999999999997</v>
      </c>
      <c r="P163" s="9"/>
      <c r="Q163" s="9"/>
      <c r="R163" s="9"/>
      <c r="S163" s="9"/>
      <c r="T163" s="9"/>
      <c r="U163" s="9"/>
      <c r="V163" s="9"/>
      <c r="W163" s="9"/>
      <c r="X163" s="9"/>
      <c r="Y163" s="9"/>
      <c r="Z163" s="9"/>
    </row>
    <row r="164" spans="1:26" ht="14.25" customHeight="1">
      <c r="A164" s="104" t="s">
        <v>4764</v>
      </c>
      <c r="B164" s="19" t="s">
        <v>157</v>
      </c>
      <c r="C164" s="105">
        <v>4600</v>
      </c>
      <c r="D164" s="106">
        <v>200</v>
      </c>
      <c r="E164" s="107">
        <v>4.085</v>
      </c>
      <c r="F164" s="107">
        <v>33.814999999999998</v>
      </c>
      <c r="G164" s="9"/>
      <c r="H164" s="108">
        <v>1.43</v>
      </c>
      <c r="I164" s="109">
        <v>19.5865487911373</v>
      </c>
      <c r="J164" s="9"/>
      <c r="K164" s="110">
        <v>87.98</v>
      </c>
      <c r="L164" s="111">
        <v>3.55</v>
      </c>
      <c r="M164" s="9"/>
      <c r="N164" s="112">
        <v>0.11</v>
      </c>
      <c r="O164" s="112">
        <v>45.65</v>
      </c>
      <c r="P164" s="9"/>
      <c r="Q164" s="9"/>
      <c r="R164" s="9"/>
      <c r="S164" s="9"/>
      <c r="T164" s="9"/>
      <c r="U164" s="9"/>
      <c r="V164" s="9"/>
      <c r="W164" s="9"/>
      <c r="X164" s="9"/>
      <c r="Y164" s="9"/>
      <c r="Z164" s="9"/>
    </row>
    <row r="165" spans="1:26" ht="14.25" customHeight="1">
      <c r="A165" s="104" t="s">
        <v>4764</v>
      </c>
      <c r="B165" s="19" t="s">
        <v>157</v>
      </c>
      <c r="C165" s="105">
        <v>4600</v>
      </c>
      <c r="D165" s="106">
        <v>402</v>
      </c>
      <c r="E165" s="107">
        <v>3.8330000000000002</v>
      </c>
      <c r="F165" s="107">
        <v>34.049999999999997</v>
      </c>
      <c r="G165" s="9"/>
      <c r="H165" s="108">
        <v>0.56999999999999995</v>
      </c>
      <c r="I165" s="109">
        <v>7.7710094604289903</v>
      </c>
      <c r="J165" s="9"/>
      <c r="K165" s="110">
        <v>113.27</v>
      </c>
      <c r="L165" s="111">
        <v>3.75</v>
      </c>
      <c r="M165" s="9"/>
      <c r="N165" s="112">
        <v>0.11</v>
      </c>
      <c r="O165" s="112">
        <v>50.19</v>
      </c>
      <c r="P165" s="9"/>
      <c r="Q165" s="9"/>
      <c r="R165" s="9"/>
      <c r="S165" s="9"/>
      <c r="T165" s="9"/>
      <c r="U165" s="9"/>
      <c r="V165" s="9"/>
      <c r="W165" s="9"/>
      <c r="X165" s="9"/>
      <c r="Y165" s="9"/>
      <c r="Z165" s="9"/>
    </row>
    <row r="166" spans="1:26" ht="14.25" customHeight="1">
      <c r="A166" s="104" t="s">
        <v>4764</v>
      </c>
      <c r="B166" s="30" t="s">
        <v>157</v>
      </c>
      <c r="C166" s="105">
        <v>4600</v>
      </c>
      <c r="D166" s="106">
        <v>603</v>
      </c>
      <c r="E166" s="107">
        <v>3.51</v>
      </c>
      <c r="F166" s="107">
        <v>34.204999999999998</v>
      </c>
      <c r="G166" s="9"/>
      <c r="H166" s="108">
        <v>0.47</v>
      </c>
      <c r="I166" s="109">
        <v>6.3631780511769804</v>
      </c>
      <c r="J166" s="9"/>
      <c r="K166" s="110">
        <v>133.36000000000001</v>
      </c>
      <c r="L166" s="111">
        <v>3.79</v>
      </c>
      <c r="M166" s="9"/>
      <c r="N166" s="112">
        <v>0.11</v>
      </c>
      <c r="O166" s="112">
        <v>50.51</v>
      </c>
      <c r="P166" s="9"/>
      <c r="Q166" s="9"/>
      <c r="R166" s="9"/>
      <c r="S166" s="9"/>
      <c r="T166" s="9"/>
      <c r="U166" s="9"/>
      <c r="V166" s="9"/>
      <c r="W166" s="9"/>
      <c r="X166" s="9"/>
      <c r="Y166" s="9"/>
      <c r="Z166" s="9"/>
    </row>
    <row r="167" spans="1:26" ht="14.25" customHeight="1">
      <c r="A167" s="104" t="s">
        <v>4764</v>
      </c>
      <c r="B167" s="19" t="s">
        <v>157</v>
      </c>
      <c r="C167" s="105">
        <v>4600</v>
      </c>
      <c r="D167" s="106">
        <v>1012</v>
      </c>
      <c r="E167" s="107">
        <v>2.819</v>
      </c>
      <c r="F167" s="107">
        <v>34.386000000000003</v>
      </c>
      <c r="G167" s="9"/>
      <c r="H167" s="108">
        <v>0.53</v>
      </c>
      <c r="I167" s="109">
        <v>7.0611409441355901</v>
      </c>
      <c r="J167" s="9"/>
      <c r="K167" s="110">
        <v>160.88999999999999</v>
      </c>
      <c r="L167" s="111">
        <v>3.66</v>
      </c>
      <c r="M167" s="9"/>
      <c r="N167" s="112">
        <v>0.11</v>
      </c>
      <c r="O167" s="112">
        <v>51.13</v>
      </c>
      <c r="P167" s="9"/>
      <c r="Q167" s="9"/>
      <c r="R167" s="9"/>
      <c r="S167" s="9"/>
      <c r="T167" s="9"/>
      <c r="U167" s="9"/>
      <c r="V167" s="9"/>
      <c r="W167" s="9"/>
      <c r="X167" s="9"/>
      <c r="Y167" s="9"/>
      <c r="Z167" s="9"/>
    </row>
    <row r="168" spans="1:26" ht="14.25" customHeight="1">
      <c r="A168" s="104" t="s">
        <v>4765</v>
      </c>
      <c r="B168" s="19" t="s">
        <v>157</v>
      </c>
      <c r="C168" s="105">
        <v>4000</v>
      </c>
      <c r="D168" s="106">
        <v>0</v>
      </c>
      <c r="E168" s="107">
        <v>5.2759999999999998</v>
      </c>
      <c r="F168" s="107">
        <v>32.570999999999998</v>
      </c>
      <c r="G168" s="9"/>
      <c r="H168" s="108">
        <v>7.49</v>
      </c>
      <c r="I168" s="109">
        <v>104.74357773375201</v>
      </c>
      <c r="J168" s="9"/>
      <c r="K168" s="110">
        <v>32.64</v>
      </c>
      <c r="L168" s="111">
        <v>1.81</v>
      </c>
      <c r="M168" s="9"/>
      <c r="N168" s="112">
        <v>0.44</v>
      </c>
      <c r="O168" s="112">
        <v>17.52</v>
      </c>
      <c r="P168" s="9"/>
      <c r="Q168" s="9"/>
      <c r="R168" s="9"/>
      <c r="S168" s="9"/>
      <c r="T168" s="9"/>
      <c r="U168" s="9"/>
      <c r="V168" s="9"/>
      <c r="W168" s="9"/>
      <c r="X168" s="9"/>
      <c r="Y168" s="9"/>
      <c r="Z168" s="9"/>
    </row>
    <row r="169" spans="1:26" ht="14.25" customHeight="1">
      <c r="A169" s="104" t="s">
        <v>4765</v>
      </c>
      <c r="B169" s="30" t="s">
        <v>157</v>
      </c>
      <c r="C169" s="105">
        <v>4000</v>
      </c>
      <c r="D169" s="106">
        <v>23</v>
      </c>
      <c r="E169" s="107">
        <v>5.2770000000000001</v>
      </c>
      <c r="F169" s="107">
        <v>32.572000000000003</v>
      </c>
      <c r="G169" s="9"/>
      <c r="H169" s="108">
        <v>7.41</v>
      </c>
      <c r="I169" s="109">
        <v>103.62799976140801</v>
      </c>
      <c r="J169" s="9"/>
      <c r="K169" s="110">
        <v>32.64</v>
      </c>
      <c r="L169" s="111">
        <v>1.79</v>
      </c>
      <c r="M169" s="9"/>
      <c r="N169" s="112">
        <v>4.25</v>
      </c>
      <c r="O169" s="112">
        <v>13.71</v>
      </c>
      <c r="P169" s="9"/>
      <c r="Q169" s="9"/>
      <c r="R169" s="9"/>
      <c r="S169" s="9"/>
      <c r="T169" s="9"/>
      <c r="U169" s="9"/>
      <c r="V169" s="9"/>
      <c r="W169" s="9"/>
      <c r="X169" s="9"/>
      <c r="Y169" s="9"/>
      <c r="Z169" s="9"/>
    </row>
    <row r="170" spans="1:26" ht="14.25" customHeight="1">
      <c r="A170" s="104" t="s">
        <v>4765</v>
      </c>
      <c r="B170" s="19" t="s">
        <v>157</v>
      </c>
      <c r="C170" s="105">
        <v>4000</v>
      </c>
      <c r="D170" s="106">
        <v>49</v>
      </c>
      <c r="E170" s="107">
        <v>5.2759999999999998</v>
      </c>
      <c r="F170" s="107">
        <v>32.572000000000003</v>
      </c>
      <c r="G170" s="9"/>
      <c r="H170" s="108">
        <v>7.4</v>
      </c>
      <c r="I170" s="109">
        <v>103.485656959314</v>
      </c>
      <c r="J170" s="9"/>
      <c r="K170" s="110">
        <v>32.549999999999997</v>
      </c>
      <c r="L170" s="111">
        <v>1.79</v>
      </c>
      <c r="M170" s="9"/>
      <c r="N170" s="112">
        <v>4.24</v>
      </c>
      <c r="O170" s="112">
        <v>13.71</v>
      </c>
      <c r="P170" s="9"/>
      <c r="Q170" s="9"/>
      <c r="R170" s="9"/>
      <c r="S170" s="9"/>
      <c r="T170" s="9"/>
      <c r="U170" s="9"/>
      <c r="V170" s="9"/>
      <c r="W170" s="9"/>
      <c r="X170" s="9"/>
      <c r="Y170" s="9"/>
      <c r="Z170" s="9"/>
    </row>
    <row r="171" spans="1:26" ht="14.25" customHeight="1">
      <c r="A171" s="104" t="s">
        <v>4765</v>
      </c>
      <c r="B171" s="19" t="s">
        <v>157</v>
      </c>
      <c r="C171" s="105">
        <v>4000</v>
      </c>
      <c r="D171" s="106">
        <v>73</v>
      </c>
      <c r="E171" s="107">
        <v>5.26</v>
      </c>
      <c r="F171" s="107">
        <v>32.573999999999998</v>
      </c>
      <c r="G171" s="9"/>
      <c r="H171" s="108">
        <v>7.38</v>
      </c>
      <c r="I171" s="109">
        <v>103.16752900125201</v>
      </c>
      <c r="J171" s="9"/>
      <c r="K171" s="110">
        <v>32.92</v>
      </c>
      <c r="L171" s="111">
        <v>1.79</v>
      </c>
      <c r="M171" s="9"/>
      <c r="N171" s="112">
        <v>4.24</v>
      </c>
      <c r="O171" s="112">
        <v>13.71</v>
      </c>
      <c r="P171" s="9"/>
      <c r="Q171" s="9"/>
      <c r="R171" s="9"/>
      <c r="S171" s="9"/>
      <c r="T171" s="9"/>
      <c r="U171" s="9"/>
      <c r="V171" s="9"/>
      <c r="W171" s="9"/>
      <c r="X171" s="9"/>
      <c r="Y171" s="9"/>
      <c r="Z171" s="9"/>
    </row>
    <row r="172" spans="1:26" ht="14.25" customHeight="1">
      <c r="A172" s="104" t="s">
        <v>4765</v>
      </c>
      <c r="B172" s="30" t="s">
        <v>157</v>
      </c>
      <c r="C172" s="105">
        <v>4000</v>
      </c>
      <c r="D172" s="106">
        <v>100</v>
      </c>
      <c r="E172" s="107">
        <v>5.0529999999999999</v>
      </c>
      <c r="F172" s="107">
        <v>32.646999999999998</v>
      </c>
      <c r="G172" s="9"/>
      <c r="H172" s="108">
        <v>7.29</v>
      </c>
      <c r="I172" s="109">
        <v>101.449887370757</v>
      </c>
      <c r="J172" s="9"/>
      <c r="K172" s="110">
        <v>33.29</v>
      </c>
      <c r="L172" s="111">
        <v>1.83</v>
      </c>
      <c r="M172" s="9"/>
      <c r="N172" s="112">
        <v>3.32</v>
      </c>
      <c r="O172" s="112">
        <v>14.63</v>
      </c>
      <c r="P172" s="9"/>
      <c r="Q172" s="9"/>
      <c r="R172" s="9"/>
      <c r="S172" s="9"/>
      <c r="T172" s="9"/>
      <c r="U172" s="9"/>
      <c r="V172" s="9"/>
      <c r="W172" s="9"/>
      <c r="X172" s="9"/>
      <c r="Y172" s="9"/>
      <c r="Z172" s="9"/>
    </row>
    <row r="173" spans="1:26" ht="14.25" customHeight="1">
      <c r="A173" s="104" t="s">
        <v>4765</v>
      </c>
      <c r="B173" s="19" t="s">
        <v>157</v>
      </c>
      <c r="C173" s="105">
        <v>4000</v>
      </c>
      <c r="D173" s="106">
        <v>171</v>
      </c>
      <c r="E173" s="107">
        <v>3.8340000000000001</v>
      </c>
      <c r="F173" s="107">
        <v>33.575000000000003</v>
      </c>
      <c r="G173" s="9"/>
      <c r="H173" s="108">
        <v>3.8</v>
      </c>
      <c r="I173" s="109">
        <v>51.644783661070697</v>
      </c>
      <c r="J173" s="9"/>
      <c r="K173" s="110">
        <v>69.66</v>
      </c>
      <c r="L173" s="111">
        <v>2.94</v>
      </c>
      <c r="M173" s="9"/>
      <c r="N173" s="112">
        <v>0.11</v>
      </c>
      <c r="O173" s="112">
        <v>33.61</v>
      </c>
      <c r="P173" s="9"/>
      <c r="Q173" s="9"/>
      <c r="R173" s="9"/>
      <c r="S173" s="9"/>
      <c r="T173" s="9"/>
      <c r="U173" s="9"/>
      <c r="V173" s="9"/>
      <c r="W173" s="9"/>
      <c r="X173" s="9"/>
      <c r="Y173" s="9"/>
      <c r="Z173" s="9"/>
    </row>
    <row r="174" spans="1:26" ht="14.25" customHeight="1">
      <c r="A174" s="104" t="s">
        <v>4765</v>
      </c>
      <c r="B174" s="19" t="s">
        <v>157</v>
      </c>
      <c r="C174" s="105">
        <v>4000</v>
      </c>
      <c r="D174" s="106">
        <v>199</v>
      </c>
      <c r="E174" s="107">
        <v>3.9430000000000001</v>
      </c>
      <c r="F174" s="107">
        <v>33.703000000000003</v>
      </c>
      <c r="G174" s="9"/>
      <c r="H174" s="108">
        <v>2.71</v>
      </c>
      <c r="I174" s="109">
        <v>36.9615323060303</v>
      </c>
      <c r="J174" s="9"/>
      <c r="K174" s="110">
        <v>80.540000000000006</v>
      </c>
      <c r="L174" s="111">
        <v>3.09</v>
      </c>
      <c r="M174" s="9"/>
      <c r="N174" s="112">
        <v>0.11</v>
      </c>
      <c r="O174" s="112">
        <v>38.770000000000003</v>
      </c>
      <c r="P174" s="9"/>
      <c r="Q174" s="9"/>
      <c r="R174" s="9"/>
      <c r="S174" s="9"/>
      <c r="T174" s="9"/>
      <c r="U174" s="9"/>
      <c r="V174" s="9"/>
      <c r="W174" s="9"/>
      <c r="X174" s="9"/>
      <c r="Y174" s="9"/>
      <c r="Z174" s="9"/>
    </row>
    <row r="175" spans="1:26" ht="14.25" customHeight="1">
      <c r="A175" s="104" t="s">
        <v>4765</v>
      </c>
      <c r="B175" s="30" t="s">
        <v>157</v>
      </c>
      <c r="C175" s="105">
        <v>4000</v>
      </c>
      <c r="D175" s="106">
        <v>400</v>
      </c>
      <c r="E175" s="107">
        <v>3.875</v>
      </c>
      <c r="F175" s="107">
        <v>34.037999999999997</v>
      </c>
      <c r="G175" s="9"/>
      <c r="H175" s="108">
        <v>0.9</v>
      </c>
      <c r="I175" s="109">
        <v>12.2817632537769</v>
      </c>
      <c r="J175" s="9"/>
      <c r="K175" s="110">
        <v>114.48</v>
      </c>
      <c r="L175" s="111">
        <v>3.68</v>
      </c>
      <c r="M175" s="9"/>
      <c r="N175" s="112">
        <v>0.11</v>
      </c>
      <c r="O175" s="112">
        <v>48.02</v>
      </c>
      <c r="P175" s="9"/>
      <c r="Q175" s="9"/>
      <c r="R175" s="9"/>
      <c r="S175" s="9"/>
      <c r="T175" s="9"/>
      <c r="U175" s="9"/>
      <c r="V175" s="9"/>
      <c r="W175" s="9"/>
      <c r="X175" s="9"/>
      <c r="Y175" s="9"/>
      <c r="Z175" s="9"/>
    </row>
    <row r="176" spans="1:26" ht="14.25" customHeight="1">
      <c r="A176" s="104" t="s">
        <v>4765</v>
      </c>
      <c r="B176" s="19" t="s">
        <v>157</v>
      </c>
      <c r="C176" s="105">
        <v>4000</v>
      </c>
      <c r="D176" s="106">
        <v>601</v>
      </c>
      <c r="E176" s="107">
        <v>3.5350000000000001</v>
      </c>
      <c r="F176" s="107">
        <v>34.198999999999998</v>
      </c>
      <c r="G176" s="9"/>
      <c r="H176" s="108">
        <v>0.63</v>
      </c>
      <c r="I176" s="109">
        <v>8.5343221737876593</v>
      </c>
      <c r="J176" s="9"/>
      <c r="K176" s="110">
        <v>130.11000000000001</v>
      </c>
      <c r="L176" s="111">
        <v>3.73</v>
      </c>
      <c r="M176" s="9"/>
      <c r="N176" s="112">
        <v>0.11</v>
      </c>
      <c r="O176" s="112">
        <v>50.91</v>
      </c>
      <c r="P176" s="9"/>
      <c r="Q176" s="9"/>
      <c r="R176" s="9"/>
      <c r="S176" s="9"/>
      <c r="T176" s="9"/>
      <c r="U176" s="9"/>
      <c r="V176" s="9"/>
      <c r="W176" s="9"/>
      <c r="X176" s="9"/>
      <c r="Y176" s="9"/>
      <c r="Z176" s="9"/>
    </row>
    <row r="177" spans="1:26" ht="14.25" customHeight="1">
      <c r="A177" s="104" t="s">
        <v>4765</v>
      </c>
      <c r="B177" s="19" t="s">
        <v>157</v>
      </c>
      <c r="C177" s="105">
        <v>4000</v>
      </c>
      <c r="D177" s="106">
        <v>1015</v>
      </c>
      <c r="E177" s="107">
        <v>2.8359999999999999</v>
      </c>
      <c r="F177" s="107">
        <v>34.393000000000001</v>
      </c>
      <c r="G177" s="9"/>
      <c r="H177" s="108">
        <v>0.61</v>
      </c>
      <c r="I177" s="109">
        <v>8.1308305706203807</v>
      </c>
      <c r="J177" s="9"/>
      <c r="K177" s="110">
        <v>163.4</v>
      </c>
      <c r="L177" s="111">
        <v>3.77</v>
      </c>
      <c r="M177" s="9"/>
      <c r="N177" s="112">
        <v>0.13</v>
      </c>
      <c r="O177" s="112">
        <v>51.92</v>
      </c>
      <c r="P177" s="9"/>
      <c r="Q177" s="9"/>
      <c r="R177" s="9"/>
      <c r="S177" s="9"/>
      <c r="T177" s="9"/>
      <c r="U177" s="9"/>
      <c r="V177" s="9"/>
      <c r="W177" s="9"/>
      <c r="X177" s="9"/>
      <c r="Y177" s="9"/>
      <c r="Z177" s="9"/>
    </row>
    <row r="178" spans="1:26" ht="14.25" customHeight="1">
      <c r="A178" s="104" t="s">
        <v>4766</v>
      </c>
      <c r="B178" s="30" t="s">
        <v>157</v>
      </c>
      <c r="C178" s="105">
        <v>4400</v>
      </c>
      <c r="D178" s="106">
        <v>0</v>
      </c>
      <c r="E178" s="107">
        <v>5.4870000000000001</v>
      </c>
      <c r="F178" s="107">
        <v>32.569000000000003</v>
      </c>
      <c r="G178" s="9"/>
      <c r="H178" s="108">
        <v>7.33</v>
      </c>
      <c r="I178" s="109">
        <v>103.026244649997</v>
      </c>
      <c r="J178" s="9"/>
      <c r="K178" s="110">
        <v>30.23</v>
      </c>
      <c r="L178" s="111">
        <v>1.7</v>
      </c>
      <c r="M178" s="9"/>
      <c r="N178" s="112">
        <v>0.39</v>
      </c>
      <c r="O178" s="112">
        <v>12.1</v>
      </c>
      <c r="P178" s="9"/>
      <c r="Q178" s="9"/>
      <c r="R178" s="9"/>
      <c r="S178" s="9"/>
      <c r="T178" s="9"/>
      <c r="U178" s="9"/>
      <c r="V178" s="9"/>
      <c r="W178" s="9"/>
      <c r="X178" s="9"/>
      <c r="Y178" s="9"/>
      <c r="Z178" s="9"/>
    </row>
    <row r="179" spans="1:26" ht="14.25" customHeight="1">
      <c r="A179" s="104" t="s">
        <v>4766</v>
      </c>
      <c r="B179" s="19" t="s">
        <v>157</v>
      </c>
      <c r="C179" s="105">
        <v>4400</v>
      </c>
      <c r="D179" s="106">
        <v>26</v>
      </c>
      <c r="E179" s="107">
        <v>5.4870000000000001</v>
      </c>
      <c r="F179" s="107">
        <v>32.569000000000003</v>
      </c>
      <c r="G179" s="9"/>
      <c r="H179" s="108">
        <v>7.31</v>
      </c>
      <c r="I179" s="109">
        <v>102.74513620620399</v>
      </c>
      <c r="J179" s="9"/>
      <c r="K179" s="110">
        <v>30.5</v>
      </c>
      <c r="L179" s="111">
        <v>1.7</v>
      </c>
      <c r="M179" s="9"/>
      <c r="N179" s="112">
        <v>0.39</v>
      </c>
      <c r="O179" s="112">
        <v>12.21</v>
      </c>
      <c r="P179" s="9"/>
      <c r="Q179" s="9"/>
      <c r="R179" s="9"/>
      <c r="S179" s="9"/>
      <c r="T179" s="9"/>
      <c r="U179" s="9"/>
      <c r="V179" s="9"/>
      <c r="W179" s="9"/>
      <c r="X179" s="9"/>
      <c r="Y179" s="9"/>
      <c r="Z179" s="9"/>
    </row>
    <row r="180" spans="1:26" ht="14.25" customHeight="1">
      <c r="A180" s="104" t="s">
        <v>4766</v>
      </c>
      <c r="B180" s="19" t="s">
        <v>157</v>
      </c>
      <c r="C180" s="105">
        <v>4400</v>
      </c>
      <c r="D180" s="106">
        <v>49</v>
      </c>
      <c r="E180" s="107">
        <v>5.4870000000000001</v>
      </c>
      <c r="F180" s="107">
        <v>32.569000000000003</v>
      </c>
      <c r="G180" s="9"/>
      <c r="H180" s="108">
        <v>7.35</v>
      </c>
      <c r="I180" s="109">
        <v>103.307353093789</v>
      </c>
      <c r="J180" s="9"/>
      <c r="K180" s="110">
        <v>30.5</v>
      </c>
      <c r="L180" s="111">
        <v>1.7</v>
      </c>
      <c r="M180" s="9"/>
      <c r="N180" s="112">
        <v>0.39</v>
      </c>
      <c r="O180" s="112">
        <v>12.32</v>
      </c>
      <c r="P180" s="9"/>
      <c r="Q180" s="9"/>
      <c r="R180" s="9"/>
      <c r="S180" s="9"/>
      <c r="T180" s="9"/>
      <c r="U180" s="9"/>
      <c r="V180" s="9"/>
      <c r="W180" s="9"/>
      <c r="X180" s="9"/>
      <c r="Y180" s="9"/>
      <c r="Z180" s="9"/>
    </row>
    <row r="181" spans="1:26" ht="14.25" customHeight="1">
      <c r="A181" s="104" t="s">
        <v>4766</v>
      </c>
      <c r="B181" s="30" t="s">
        <v>157</v>
      </c>
      <c r="C181" s="105">
        <v>4400</v>
      </c>
      <c r="D181" s="106">
        <v>75</v>
      </c>
      <c r="E181" s="107">
        <v>5.4889999999999999</v>
      </c>
      <c r="F181" s="107">
        <v>32.57</v>
      </c>
      <c r="G181" s="9"/>
      <c r="H181" s="108">
        <v>7.29</v>
      </c>
      <c r="I181" s="109">
        <v>102.469619499448</v>
      </c>
      <c r="J181" s="9"/>
      <c r="K181" s="110">
        <v>30.88</v>
      </c>
      <c r="L181" s="111">
        <v>1.74</v>
      </c>
      <c r="M181" s="9"/>
      <c r="N181" s="112">
        <v>0.4</v>
      </c>
      <c r="O181" s="112">
        <v>13.07</v>
      </c>
      <c r="P181" s="9"/>
      <c r="Q181" s="9"/>
      <c r="R181" s="9"/>
      <c r="S181" s="9"/>
      <c r="T181" s="9"/>
      <c r="U181" s="9"/>
      <c r="V181" s="9"/>
      <c r="W181" s="9"/>
      <c r="X181" s="9"/>
      <c r="Y181" s="9"/>
      <c r="Z181" s="9"/>
    </row>
    <row r="182" spans="1:26" ht="14.25" customHeight="1">
      <c r="A182" s="104" t="s">
        <v>4766</v>
      </c>
      <c r="B182" s="19" t="s">
        <v>157</v>
      </c>
      <c r="C182" s="105">
        <v>4400</v>
      </c>
      <c r="D182" s="106">
        <v>100</v>
      </c>
      <c r="E182" s="107">
        <v>5.1379999999999999</v>
      </c>
      <c r="F182" s="107">
        <v>32.725999999999999</v>
      </c>
      <c r="G182" s="9"/>
      <c r="H182" s="108">
        <v>6.93</v>
      </c>
      <c r="I182" s="109">
        <v>96.688665859290893</v>
      </c>
      <c r="J182" s="9"/>
      <c r="K182" s="110">
        <v>34.32</v>
      </c>
      <c r="L182" s="111">
        <v>1.88</v>
      </c>
      <c r="M182" s="9"/>
      <c r="N182" s="112">
        <v>0.3</v>
      </c>
      <c r="O182" s="112">
        <v>15.81</v>
      </c>
      <c r="P182" s="9"/>
      <c r="Q182" s="9"/>
      <c r="R182" s="9"/>
      <c r="S182" s="9"/>
      <c r="T182" s="9"/>
      <c r="U182" s="9"/>
      <c r="V182" s="9"/>
      <c r="W182" s="9"/>
      <c r="X182" s="9"/>
      <c r="Y182" s="9"/>
      <c r="Z182" s="9"/>
    </row>
    <row r="183" spans="1:26" ht="14.25" customHeight="1">
      <c r="A183" s="104" t="s">
        <v>4766</v>
      </c>
      <c r="B183" s="19" t="s">
        <v>157</v>
      </c>
      <c r="C183" s="105">
        <v>4400</v>
      </c>
      <c r="D183" s="106">
        <v>154</v>
      </c>
      <c r="E183" s="107">
        <v>4.7270000000000003</v>
      </c>
      <c r="F183" s="107">
        <v>33.566000000000003</v>
      </c>
      <c r="G183" s="9"/>
      <c r="H183" s="108">
        <v>4.43</v>
      </c>
      <c r="I183" s="109">
        <v>61.535486774960198</v>
      </c>
      <c r="J183" s="9"/>
      <c r="K183" s="110">
        <v>54.68</v>
      </c>
      <c r="L183" s="111">
        <v>2.57</v>
      </c>
      <c r="M183" s="9"/>
      <c r="N183" s="112">
        <v>0.17</v>
      </c>
      <c r="O183" s="112">
        <v>28.9</v>
      </c>
      <c r="P183" s="9"/>
      <c r="Q183" s="9"/>
      <c r="R183" s="9"/>
      <c r="S183" s="9"/>
      <c r="T183" s="9"/>
      <c r="U183" s="9"/>
      <c r="V183" s="9"/>
      <c r="W183" s="9"/>
      <c r="X183" s="9"/>
      <c r="Y183" s="9"/>
      <c r="Z183" s="9"/>
    </row>
    <row r="184" spans="1:26" ht="14.25" customHeight="1">
      <c r="A184" s="104" t="s">
        <v>4766</v>
      </c>
      <c r="B184" s="30" t="s">
        <v>157</v>
      </c>
      <c r="C184" s="105">
        <v>4400</v>
      </c>
      <c r="D184" s="106">
        <v>196</v>
      </c>
      <c r="E184" s="107">
        <v>4.524</v>
      </c>
      <c r="F184" s="107">
        <v>33.723999999999997</v>
      </c>
      <c r="G184" s="9"/>
      <c r="H184" s="108">
        <v>2.79</v>
      </c>
      <c r="I184" s="109">
        <v>38.604066976235302</v>
      </c>
      <c r="J184" s="9"/>
      <c r="K184" s="110">
        <v>73.94</v>
      </c>
      <c r="L184" s="111">
        <v>3.05</v>
      </c>
      <c r="M184" s="9"/>
      <c r="N184" s="112">
        <v>0.16</v>
      </c>
      <c r="O184" s="112">
        <v>32.130000000000003</v>
      </c>
      <c r="P184" s="9"/>
      <c r="Q184" s="9"/>
      <c r="R184" s="9"/>
      <c r="S184" s="9"/>
      <c r="T184" s="9"/>
      <c r="U184" s="9"/>
      <c r="V184" s="9"/>
      <c r="W184" s="9"/>
      <c r="X184" s="9"/>
      <c r="Y184" s="9"/>
      <c r="Z184" s="9"/>
    </row>
    <row r="185" spans="1:26" ht="14.25" customHeight="1">
      <c r="A185" s="104" t="s">
        <v>4766</v>
      </c>
      <c r="B185" s="19" t="s">
        <v>157</v>
      </c>
      <c r="C185" s="105">
        <v>4400</v>
      </c>
      <c r="D185" s="106">
        <v>400</v>
      </c>
      <c r="E185" s="107">
        <v>3.944</v>
      </c>
      <c r="F185" s="107">
        <v>34</v>
      </c>
      <c r="G185" s="9"/>
      <c r="H185" s="108">
        <v>1.1399999999999999</v>
      </c>
      <c r="I185" s="109">
        <v>15.5794612770708</v>
      </c>
      <c r="J185" s="9"/>
      <c r="K185" s="110">
        <v>106.76</v>
      </c>
      <c r="L185" s="111">
        <v>3.59</v>
      </c>
      <c r="M185" s="9"/>
      <c r="N185" s="112">
        <v>0.13</v>
      </c>
      <c r="O185" s="112">
        <v>47.19</v>
      </c>
      <c r="P185" s="9"/>
      <c r="Q185" s="9"/>
      <c r="R185" s="9"/>
      <c r="S185" s="9"/>
      <c r="T185" s="9"/>
      <c r="U185" s="9"/>
      <c r="V185" s="9"/>
      <c r="W185" s="9"/>
      <c r="X185" s="9"/>
      <c r="Y185" s="9"/>
      <c r="Z185" s="9"/>
    </row>
    <row r="186" spans="1:26" ht="14.25" customHeight="1">
      <c r="A186" s="104" t="s">
        <v>4766</v>
      </c>
      <c r="B186" s="19" t="s">
        <v>157</v>
      </c>
      <c r="C186" s="105">
        <v>4400</v>
      </c>
      <c r="D186" s="106">
        <v>601</v>
      </c>
      <c r="E186" s="107">
        <v>3.6339999999999999</v>
      </c>
      <c r="F186" s="107">
        <v>34.174999999999997</v>
      </c>
      <c r="G186" s="9"/>
      <c r="H186" s="108">
        <v>0.74</v>
      </c>
      <c r="I186" s="109">
        <v>10.0474831784302</v>
      </c>
      <c r="J186" s="9"/>
      <c r="K186" s="110">
        <v>126.67</v>
      </c>
      <c r="L186" s="111">
        <v>3.75</v>
      </c>
      <c r="M186" s="9"/>
      <c r="N186" s="112">
        <v>0.13</v>
      </c>
      <c r="O186" s="112">
        <v>47.62</v>
      </c>
      <c r="P186" s="9"/>
      <c r="Q186" s="9"/>
      <c r="R186" s="9"/>
      <c r="S186" s="9"/>
      <c r="T186" s="9"/>
      <c r="U186" s="9"/>
      <c r="V186" s="9"/>
      <c r="W186" s="9"/>
      <c r="X186" s="9"/>
      <c r="Y186" s="9"/>
      <c r="Z186" s="9"/>
    </row>
    <row r="187" spans="1:26" ht="14.25" customHeight="1">
      <c r="A187" s="104" t="s">
        <v>4766</v>
      </c>
      <c r="B187" s="30" t="s">
        <v>157</v>
      </c>
      <c r="C187" s="105">
        <v>4400</v>
      </c>
      <c r="D187" s="106">
        <v>1014</v>
      </c>
      <c r="E187" s="107">
        <v>2.9</v>
      </c>
      <c r="F187" s="107">
        <v>34.378</v>
      </c>
      <c r="G187" s="9"/>
      <c r="H187" s="108">
        <v>0.61</v>
      </c>
      <c r="I187" s="109">
        <v>8.1431039232327809</v>
      </c>
      <c r="J187" s="9"/>
      <c r="K187" s="110">
        <v>157.72999999999999</v>
      </c>
      <c r="L187" s="111">
        <v>3.79</v>
      </c>
      <c r="M187" s="9"/>
      <c r="N187" s="112">
        <v>0.13</v>
      </c>
      <c r="O187" s="112">
        <v>47.63</v>
      </c>
      <c r="P187" s="9"/>
      <c r="Q187" s="9"/>
      <c r="R187" s="9"/>
      <c r="S187" s="9"/>
      <c r="T187" s="9"/>
      <c r="U187" s="9"/>
      <c r="V187" s="9"/>
      <c r="W187" s="9"/>
      <c r="X187" s="9"/>
      <c r="Y187" s="9"/>
      <c r="Z187" s="9"/>
    </row>
    <row r="188" spans="1:26" ht="14.25" customHeight="1">
      <c r="A188" s="104" t="s">
        <v>4767</v>
      </c>
      <c r="B188" s="19" t="s">
        <v>157</v>
      </c>
      <c r="C188" s="105">
        <v>3900</v>
      </c>
      <c r="D188" s="106">
        <v>0</v>
      </c>
      <c r="E188" s="107">
        <v>6.0970000000000004</v>
      </c>
      <c r="F188" s="107">
        <v>32.575000000000003</v>
      </c>
      <c r="G188" s="9"/>
      <c r="H188" s="108">
        <v>7.27</v>
      </c>
      <c r="I188" s="109">
        <v>103.68557015154001</v>
      </c>
      <c r="J188" s="9"/>
      <c r="K188" s="110">
        <v>28.09</v>
      </c>
      <c r="L188" s="111">
        <v>1.78</v>
      </c>
      <c r="M188" s="9"/>
      <c r="N188" s="112">
        <v>0.34</v>
      </c>
      <c r="O188" s="112">
        <v>15.56</v>
      </c>
      <c r="P188" s="9"/>
      <c r="Q188" s="9"/>
      <c r="R188" s="9"/>
      <c r="S188" s="9"/>
      <c r="T188" s="9"/>
      <c r="U188" s="9"/>
      <c r="V188" s="9"/>
      <c r="W188" s="9"/>
      <c r="X188" s="9"/>
      <c r="Y188" s="9"/>
      <c r="Z188" s="9"/>
    </row>
    <row r="189" spans="1:26" ht="14.25" customHeight="1">
      <c r="A189" s="104" t="s">
        <v>4767</v>
      </c>
      <c r="B189" s="19" t="s">
        <v>157</v>
      </c>
      <c r="C189" s="105">
        <v>3900</v>
      </c>
      <c r="D189" s="106">
        <v>24</v>
      </c>
      <c r="E189" s="107">
        <v>6.1050000000000004</v>
      </c>
      <c r="F189" s="107">
        <v>32.576000000000001</v>
      </c>
      <c r="G189" s="9"/>
      <c r="H189" s="108">
        <v>7.31</v>
      </c>
      <c r="I189" s="109">
        <v>104.27652954720899</v>
      </c>
      <c r="J189" s="9"/>
      <c r="K189" s="110">
        <v>27.9</v>
      </c>
      <c r="L189" s="111">
        <v>1.72</v>
      </c>
      <c r="M189" s="9"/>
      <c r="N189" s="112">
        <v>0.35</v>
      </c>
      <c r="O189" s="112">
        <v>15.12</v>
      </c>
      <c r="P189" s="9"/>
      <c r="Q189" s="9"/>
      <c r="R189" s="9"/>
      <c r="S189" s="9"/>
      <c r="T189" s="9"/>
      <c r="U189" s="9"/>
      <c r="V189" s="9"/>
      <c r="W189" s="9"/>
      <c r="X189" s="9"/>
      <c r="Y189" s="9"/>
      <c r="Z189" s="9"/>
    </row>
    <row r="190" spans="1:26" ht="14.25" customHeight="1">
      <c r="A190" s="104" t="s">
        <v>4767</v>
      </c>
      <c r="B190" s="30" t="s">
        <v>157</v>
      </c>
      <c r="C190" s="105">
        <v>3900</v>
      </c>
      <c r="D190" s="106">
        <v>49</v>
      </c>
      <c r="E190" s="107">
        <v>6.0949999999999998</v>
      </c>
      <c r="F190" s="107">
        <v>32.575000000000003</v>
      </c>
      <c r="G190" s="9"/>
      <c r="H190" s="108">
        <v>7.29</v>
      </c>
      <c r="I190" s="109">
        <v>103.965877731747</v>
      </c>
      <c r="J190" s="9"/>
      <c r="K190" s="110">
        <v>27.53</v>
      </c>
      <c r="L190" s="111">
        <v>1.78</v>
      </c>
      <c r="M190" s="9"/>
      <c r="N190" s="112">
        <v>0.34</v>
      </c>
      <c r="O190" s="112">
        <v>15.21</v>
      </c>
      <c r="P190" s="9"/>
      <c r="Q190" s="9"/>
      <c r="R190" s="9"/>
      <c r="S190" s="9"/>
      <c r="T190" s="9"/>
      <c r="U190" s="9"/>
      <c r="V190" s="9"/>
      <c r="W190" s="9"/>
      <c r="X190" s="9"/>
      <c r="Y190" s="9"/>
      <c r="Z190" s="9"/>
    </row>
    <row r="191" spans="1:26" ht="14.25" customHeight="1">
      <c r="A191" s="104" t="s">
        <v>4767</v>
      </c>
      <c r="B191" s="19" t="s">
        <v>157</v>
      </c>
      <c r="C191" s="105">
        <v>3900</v>
      </c>
      <c r="D191" s="106">
        <v>75</v>
      </c>
      <c r="E191" s="107">
        <v>6.0839999999999996</v>
      </c>
      <c r="F191" s="107">
        <v>32.575000000000003</v>
      </c>
      <c r="G191" s="9"/>
      <c r="H191" s="108">
        <v>7.23</v>
      </c>
      <c r="I191" s="109">
        <v>103.083274890357</v>
      </c>
      <c r="J191" s="9"/>
      <c r="K191" s="110">
        <v>27.53</v>
      </c>
      <c r="L191" s="111">
        <v>1.72</v>
      </c>
      <c r="M191" s="9"/>
      <c r="N191" s="112">
        <v>0.35</v>
      </c>
      <c r="O191" s="112">
        <v>14.93</v>
      </c>
      <c r="P191" s="9"/>
      <c r="Q191" s="9"/>
      <c r="R191" s="9"/>
      <c r="S191" s="9"/>
      <c r="T191" s="9"/>
      <c r="U191" s="9"/>
      <c r="V191" s="9"/>
      <c r="W191" s="9"/>
      <c r="X191" s="9"/>
      <c r="Y191" s="9"/>
      <c r="Z191" s="9"/>
    </row>
    <row r="192" spans="1:26" ht="14.25" customHeight="1">
      <c r="A192" s="104" t="s">
        <v>4767</v>
      </c>
      <c r="B192" s="19" t="s">
        <v>157</v>
      </c>
      <c r="C192" s="105">
        <v>3900</v>
      </c>
      <c r="D192" s="106">
        <v>99</v>
      </c>
      <c r="E192" s="107">
        <v>5.9909999999999997</v>
      </c>
      <c r="F192" s="107">
        <v>32.64</v>
      </c>
      <c r="G192" s="9"/>
      <c r="H192" s="108">
        <v>7.15</v>
      </c>
      <c r="I192" s="109">
        <v>101.76091424897101</v>
      </c>
      <c r="J192" s="9"/>
      <c r="K192" s="110">
        <v>27.9</v>
      </c>
      <c r="L192" s="111">
        <v>1.72</v>
      </c>
      <c r="M192" s="9"/>
      <c r="N192" s="112">
        <v>0.35</v>
      </c>
      <c r="O192" s="112">
        <v>16.329999999999998</v>
      </c>
      <c r="P192" s="9"/>
      <c r="Q192" s="9"/>
      <c r="R192" s="9"/>
      <c r="S192" s="9"/>
      <c r="T192" s="9"/>
      <c r="U192" s="9"/>
      <c r="V192" s="9"/>
      <c r="W192" s="9"/>
      <c r="X192" s="9"/>
      <c r="Y192" s="9"/>
      <c r="Z192" s="9"/>
    </row>
    <row r="193" spans="1:26" ht="14.25" customHeight="1">
      <c r="A193" s="104" t="s">
        <v>4767</v>
      </c>
      <c r="B193" s="30" t="s">
        <v>157</v>
      </c>
      <c r="C193" s="105">
        <v>3900</v>
      </c>
      <c r="D193" s="106">
        <v>149</v>
      </c>
      <c r="E193" s="107">
        <v>4.6230000000000002</v>
      </c>
      <c r="F193" s="107">
        <v>33.401000000000003</v>
      </c>
      <c r="G193" s="9"/>
      <c r="H193" s="108">
        <v>5.33</v>
      </c>
      <c r="I193" s="109">
        <v>73.769541974010096</v>
      </c>
      <c r="J193" s="9"/>
      <c r="K193" s="110">
        <v>47.8</v>
      </c>
      <c r="L193" s="111">
        <v>2.31</v>
      </c>
      <c r="M193" s="9"/>
      <c r="N193" s="112">
        <v>0.14000000000000001</v>
      </c>
      <c r="O193" s="112">
        <v>25.6</v>
      </c>
      <c r="P193" s="9"/>
      <c r="Q193" s="9"/>
      <c r="R193" s="9"/>
      <c r="S193" s="9"/>
      <c r="T193" s="9"/>
      <c r="U193" s="9"/>
      <c r="V193" s="9"/>
      <c r="W193" s="9"/>
      <c r="X193" s="9"/>
      <c r="Y193" s="9"/>
      <c r="Z193" s="9"/>
    </row>
    <row r="194" spans="1:26" ht="14.25" customHeight="1">
      <c r="A194" s="104" t="s">
        <v>4767</v>
      </c>
      <c r="B194" s="19" t="s">
        <v>157</v>
      </c>
      <c r="C194" s="105">
        <v>3900</v>
      </c>
      <c r="D194" s="106">
        <v>199</v>
      </c>
      <c r="E194" s="107">
        <v>4.7770000000000001</v>
      </c>
      <c r="F194" s="107">
        <v>33.719000000000001</v>
      </c>
      <c r="G194" s="9"/>
      <c r="H194" s="108">
        <v>3.39</v>
      </c>
      <c r="I194" s="109">
        <v>47.194074841970199</v>
      </c>
      <c r="J194" s="9"/>
      <c r="K194" s="110">
        <v>66.77</v>
      </c>
      <c r="L194" s="111">
        <v>2.82</v>
      </c>
      <c r="M194" s="9"/>
      <c r="N194" s="112">
        <v>0.14000000000000001</v>
      </c>
      <c r="O194" s="112">
        <v>32.31</v>
      </c>
      <c r="P194" s="9"/>
      <c r="Q194" s="9"/>
      <c r="R194" s="9"/>
      <c r="S194" s="9"/>
      <c r="T194" s="9"/>
      <c r="U194" s="9"/>
      <c r="V194" s="9"/>
      <c r="W194" s="9"/>
      <c r="X194" s="9"/>
      <c r="Y194" s="9"/>
      <c r="Z194" s="9"/>
    </row>
    <row r="195" spans="1:26" ht="14.25" customHeight="1">
      <c r="A195" s="104" t="s">
        <v>4767</v>
      </c>
      <c r="B195" s="19" t="s">
        <v>157</v>
      </c>
      <c r="C195" s="105">
        <v>3900</v>
      </c>
      <c r="D195" s="106">
        <v>403</v>
      </c>
      <c r="E195" s="107">
        <v>4.0389999999999997</v>
      </c>
      <c r="F195" s="107">
        <v>33.966000000000001</v>
      </c>
      <c r="G195" s="9"/>
      <c r="H195" s="108">
        <v>1.23</v>
      </c>
      <c r="I195" s="109">
        <v>16.844983660887301</v>
      </c>
      <c r="J195" s="9"/>
      <c r="K195" s="110">
        <v>102.49</v>
      </c>
      <c r="L195" s="111">
        <v>3.55</v>
      </c>
      <c r="M195" s="9"/>
      <c r="N195" s="112">
        <v>0.14000000000000001</v>
      </c>
      <c r="O195" s="112">
        <v>45.64</v>
      </c>
      <c r="P195" s="9"/>
      <c r="Q195" s="9"/>
      <c r="R195" s="9"/>
      <c r="S195" s="9"/>
      <c r="T195" s="9"/>
      <c r="U195" s="9"/>
      <c r="V195" s="9"/>
      <c r="W195" s="9"/>
      <c r="X195" s="9"/>
      <c r="Y195" s="9"/>
      <c r="Z195" s="9"/>
    </row>
    <row r="196" spans="1:26" ht="14.25" customHeight="1">
      <c r="A196" s="104" t="s">
        <v>4767</v>
      </c>
      <c r="B196" s="30" t="s">
        <v>157</v>
      </c>
      <c r="C196" s="105">
        <v>3900</v>
      </c>
      <c r="D196" s="106">
        <v>605</v>
      </c>
      <c r="E196" s="107">
        <v>3.7090000000000001</v>
      </c>
      <c r="F196" s="107">
        <v>34.148000000000003</v>
      </c>
      <c r="G196" s="9"/>
      <c r="H196" s="108">
        <v>0.79</v>
      </c>
      <c r="I196" s="109">
        <v>10.7443782853037</v>
      </c>
      <c r="J196" s="9"/>
      <c r="K196" s="110">
        <v>124.53</v>
      </c>
      <c r="L196" s="111">
        <v>3.55</v>
      </c>
      <c r="M196" s="9"/>
      <c r="N196" s="112">
        <v>0.14000000000000001</v>
      </c>
      <c r="O196" s="112">
        <v>51.72</v>
      </c>
      <c r="P196" s="9"/>
      <c r="Q196" s="9"/>
      <c r="R196" s="9"/>
      <c r="S196" s="9"/>
      <c r="T196" s="9"/>
      <c r="U196" s="9"/>
      <c r="V196" s="9"/>
      <c r="W196" s="9"/>
      <c r="X196" s="9"/>
      <c r="Y196" s="9"/>
      <c r="Z196" s="9"/>
    </row>
    <row r="197" spans="1:26" ht="14.25" customHeight="1">
      <c r="A197" s="104" t="s">
        <v>4768</v>
      </c>
      <c r="B197" s="19" t="s">
        <v>157</v>
      </c>
      <c r="C197" s="105">
        <v>5000</v>
      </c>
      <c r="D197" s="106">
        <v>0</v>
      </c>
      <c r="E197" s="107">
        <v>4.5949999999999998</v>
      </c>
      <c r="F197" s="107">
        <v>32.491</v>
      </c>
      <c r="G197" s="9"/>
      <c r="H197" s="108">
        <v>7.49</v>
      </c>
      <c r="I197" s="109">
        <v>102.97326143255999</v>
      </c>
      <c r="J197" s="9"/>
      <c r="K197" s="110">
        <v>34.32</v>
      </c>
      <c r="L197" s="111">
        <v>1.88</v>
      </c>
      <c r="M197" s="9"/>
      <c r="N197" s="112">
        <v>0.37</v>
      </c>
      <c r="O197" s="112">
        <v>16.59</v>
      </c>
      <c r="P197" s="9"/>
      <c r="Q197" s="9"/>
      <c r="R197" s="9"/>
      <c r="S197" s="9"/>
      <c r="T197" s="9"/>
      <c r="U197" s="9"/>
      <c r="V197" s="9"/>
      <c r="W197" s="9"/>
      <c r="X197" s="9"/>
      <c r="Y197" s="9"/>
      <c r="Z197" s="9"/>
    </row>
    <row r="198" spans="1:26" ht="14.25" customHeight="1">
      <c r="A198" s="104" t="s">
        <v>4768</v>
      </c>
      <c r="B198" s="19" t="s">
        <v>157</v>
      </c>
      <c r="C198" s="105">
        <v>5000</v>
      </c>
      <c r="D198" s="106">
        <v>22</v>
      </c>
      <c r="E198" s="107">
        <v>4.5979999999999999</v>
      </c>
      <c r="F198" s="107">
        <v>32.493000000000002</v>
      </c>
      <c r="G198" s="9"/>
      <c r="H198" s="108">
        <v>7.41</v>
      </c>
      <c r="I198" s="109">
        <v>101.88222126553801</v>
      </c>
      <c r="J198" s="9"/>
      <c r="K198" s="110">
        <v>34.04</v>
      </c>
      <c r="L198" s="111">
        <v>1.87</v>
      </c>
      <c r="M198" s="9"/>
      <c r="N198" s="112">
        <v>0.37</v>
      </c>
      <c r="O198" s="112">
        <v>16.13</v>
      </c>
      <c r="P198" s="9"/>
      <c r="Q198" s="9"/>
      <c r="R198" s="9"/>
      <c r="S198" s="9"/>
      <c r="T198" s="9"/>
      <c r="U198" s="9"/>
      <c r="V198" s="9"/>
      <c r="W198" s="9"/>
      <c r="X198" s="9"/>
      <c r="Y198" s="9"/>
      <c r="Z198" s="9"/>
    </row>
    <row r="199" spans="1:26" ht="14.25" customHeight="1">
      <c r="A199" s="104" t="s">
        <v>4768</v>
      </c>
      <c r="B199" s="30" t="s">
        <v>157</v>
      </c>
      <c r="C199" s="105">
        <v>5000</v>
      </c>
      <c r="D199" s="106">
        <v>53</v>
      </c>
      <c r="E199" s="107">
        <v>4.6070000000000002</v>
      </c>
      <c r="F199" s="107">
        <v>32.494999999999997</v>
      </c>
      <c r="G199" s="9"/>
      <c r="H199" s="108">
        <v>7.46</v>
      </c>
      <c r="I199" s="109">
        <v>102.593577940193</v>
      </c>
      <c r="J199" s="9"/>
      <c r="K199" s="110">
        <v>33.76</v>
      </c>
      <c r="L199" s="111">
        <v>1.85</v>
      </c>
      <c r="M199" s="9"/>
      <c r="N199" s="112">
        <v>0.37</v>
      </c>
      <c r="O199" s="112">
        <v>16.34</v>
      </c>
      <c r="P199" s="9"/>
      <c r="Q199" s="9"/>
      <c r="R199" s="9"/>
      <c r="S199" s="9"/>
      <c r="T199" s="9"/>
      <c r="U199" s="9"/>
      <c r="V199" s="9"/>
      <c r="W199" s="9"/>
      <c r="X199" s="9"/>
      <c r="Y199" s="9"/>
      <c r="Z199" s="9"/>
    </row>
    <row r="200" spans="1:26" ht="14.25" customHeight="1">
      <c r="A200" s="104" t="s">
        <v>4768</v>
      </c>
      <c r="B200" s="19" t="s">
        <v>157</v>
      </c>
      <c r="C200" s="105">
        <v>5000</v>
      </c>
      <c r="D200" s="106">
        <v>101</v>
      </c>
      <c r="E200" s="107">
        <v>4.2380000000000004</v>
      </c>
      <c r="F200" s="107">
        <v>32.668999999999997</v>
      </c>
      <c r="G200" s="9"/>
      <c r="H200" s="108">
        <v>7.13</v>
      </c>
      <c r="I200" s="109">
        <v>97.285056524325398</v>
      </c>
      <c r="J200" s="9"/>
      <c r="K200" s="110">
        <v>38.130000000000003</v>
      </c>
      <c r="L200" s="111">
        <v>2.0099999999999998</v>
      </c>
      <c r="M200" s="9"/>
      <c r="N200" s="112">
        <v>0.13</v>
      </c>
      <c r="O200" s="112">
        <v>18.45</v>
      </c>
      <c r="P200" s="9"/>
      <c r="Q200" s="9"/>
      <c r="R200" s="9"/>
      <c r="S200" s="9"/>
      <c r="T200" s="9"/>
      <c r="U200" s="9"/>
      <c r="V200" s="9"/>
      <c r="W200" s="9"/>
      <c r="X200" s="9"/>
      <c r="Y200" s="9"/>
      <c r="Z200" s="9"/>
    </row>
    <row r="201" spans="1:26" ht="14.25" customHeight="1">
      <c r="A201" s="104" t="s">
        <v>4768</v>
      </c>
      <c r="B201" s="19" t="s">
        <v>157</v>
      </c>
      <c r="C201" s="105">
        <v>5000</v>
      </c>
      <c r="D201" s="106">
        <v>201</v>
      </c>
      <c r="E201" s="107">
        <v>3.83</v>
      </c>
      <c r="F201" s="107">
        <v>33.716999999999999</v>
      </c>
      <c r="G201" s="9"/>
      <c r="H201" s="108">
        <v>2.65</v>
      </c>
      <c r="I201" s="109">
        <v>36.045869269575498</v>
      </c>
      <c r="J201" s="9"/>
      <c r="K201" s="110">
        <v>82.77</v>
      </c>
      <c r="L201" s="111">
        <v>3.16</v>
      </c>
      <c r="M201" s="9"/>
      <c r="N201" s="112">
        <v>0.1</v>
      </c>
      <c r="O201" s="112">
        <v>38.57</v>
      </c>
      <c r="P201" s="9"/>
      <c r="Q201" s="9"/>
      <c r="R201" s="9"/>
      <c r="S201" s="9"/>
      <c r="T201" s="9"/>
      <c r="U201" s="9"/>
      <c r="V201" s="9"/>
      <c r="W201" s="9"/>
      <c r="X201" s="9"/>
      <c r="Y201" s="9"/>
      <c r="Z201" s="9"/>
    </row>
    <row r="202" spans="1:26" ht="14.25" customHeight="1">
      <c r="A202" s="104" t="s">
        <v>4768</v>
      </c>
      <c r="B202" s="30" t="s">
        <v>157</v>
      </c>
      <c r="C202" s="105">
        <v>5000</v>
      </c>
      <c r="D202" s="106">
        <v>400</v>
      </c>
      <c r="E202" s="107">
        <v>3.8250000000000002</v>
      </c>
      <c r="F202" s="107">
        <v>34.021000000000001</v>
      </c>
      <c r="G202" s="9"/>
      <c r="H202" s="108">
        <v>0.98</v>
      </c>
      <c r="I202" s="109">
        <v>13.355470185939501</v>
      </c>
      <c r="J202" s="9"/>
      <c r="K202" s="110">
        <v>112.72</v>
      </c>
      <c r="L202" s="111">
        <v>3.55</v>
      </c>
      <c r="M202" s="9"/>
      <c r="N202" s="112">
        <v>0.1</v>
      </c>
      <c r="O202" s="112">
        <v>43.03</v>
      </c>
      <c r="P202" s="9"/>
      <c r="Q202" s="9"/>
      <c r="R202" s="9"/>
      <c r="S202" s="9"/>
      <c r="T202" s="9"/>
      <c r="U202" s="9"/>
      <c r="V202" s="9"/>
      <c r="W202" s="9"/>
      <c r="X202" s="9"/>
      <c r="Y202" s="9"/>
      <c r="Z202" s="9"/>
    </row>
    <row r="203" spans="1:26" ht="14.25" customHeight="1">
      <c r="A203" s="104" t="s">
        <v>4768</v>
      </c>
      <c r="B203" s="19" t="s">
        <v>157</v>
      </c>
      <c r="C203" s="105">
        <v>5000</v>
      </c>
      <c r="D203" s="106">
        <v>603</v>
      </c>
      <c r="E203" s="107">
        <v>3.5209999999999999</v>
      </c>
      <c r="F203" s="107">
        <v>34.186</v>
      </c>
      <c r="G203" s="9"/>
      <c r="H203" s="108">
        <v>0.64</v>
      </c>
      <c r="I203" s="109">
        <v>8.6660241569205994</v>
      </c>
      <c r="J203" s="9"/>
      <c r="K203" s="110">
        <v>132.80000000000001</v>
      </c>
      <c r="L203" s="111">
        <v>3.62</v>
      </c>
      <c r="M203" s="9"/>
      <c r="N203" s="112">
        <v>0.1</v>
      </c>
      <c r="O203" s="112">
        <v>50.41</v>
      </c>
      <c r="P203" s="9"/>
      <c r="Q203" s="9"/>
      <c r="R203" s="9"/>
      <c r="S203" s="9"/>
      <c r="T203" s="9"/>
      <c r="U203" s="9"/>
      <c r="V203" s="9"/>
      <c r="W203" s="9"/>
      <c r="X203" s="9"/>
      <c r="Y203" s="9"/>
      <c r="Z203" s="9"/>
    </row>
    <row r="204" spans="1:26" ht="14.25" customHeight="1">
      <c r="A204" s="104" t="s">
        <v>4768</v>
      </c>
      <c r="B204" s="19" t="s">
        <v>157</v>
      </c>
      <c r="C204" s="105">
        <v>5000</v>
      </c>
      <c r="D204" s="106">
        <v>1020</v>
      </c>
      <c r="E204" s="107">
        <v>2.8809999999999998</v>
      </c>
      <c r="F204" s="107">
        <v>34.381</v>
      </c>
      <c r="G204" s="9"/>
      <c r="H204" s="108">
        <v>0.49</v>
      </c>
      <c r="I204" s="109">
        <v>6.53819114385254</v>
      </c>
      <c r="J204" s="9"/>
      <c r="K204" s="110">
        <v>162.38</v>
      </c>
      <c r="L204" s="111">
        <v>3.57</v>
      </c>
      <c r="M204" s="9"/>
      <c r="N204" s="112">
        <v>0.08</v>
      </c>
      <c r="O204" s="112">
        <v>52.64</v>
      </c>
      <c r="P204" s="9"/>
      <c r="Q204" s="9"/>
      <c r="R204" s="9"/>
      <c r="S204" s="9"/>
      <c r="T204" s="9"/>
      <c r="U204" s="9"/>
      <c r="V204" s="9"/>
      <c r="W204" s="9"/>
      <c r="X204" s="9"/>
      <c r="Y204" s="9"/>
      <c r="Z204" s="9"/>
    </row>
    <row r="205" spans="1:26" ht="14.25" customHeight="1">
      <c r="A205" s="104" t="s">
        <v>4769</v>
      </c>
      <c r="B205" s="30" t="s">
        <v>157</v>
      </c>
      <c r="C205" s="105">
        <v>4000</v>
      </c>
      <c r="D205" s="106">
        <v>0</v>
      </c>
      <c r="E205" s="107">
        <v>6.0940000000000003</v>
      </c>
      <c r="F205" s="107">
        <v>32.630000000000003</v>
      </c>
      <c r="G205" s="9"/>
      <c r="H205" s="108">
        <v>7.14</v>
      </c>
      <c r="I205" s="109">
        <v>101.86084878678901</v>
      </c>
      <c r="J205" s="9"/>
      <c r="K205" s="110">
        <v>28.09</v>
      </c>
      <c r="L205" s="111">
        <v>1.87</v>
      </c>
      <c r="M205" s="9"/>
      <c r="N205" s="112">
        <v>0.35</v>
      </c>
      <c r="O205" s="112">
        <v>13.31</v>
      </c>
      <c r="P205" s="9"/>
      <c r="Q205" s="9"/>
      <c r="R205" s="9"/>
      <c r="S205" s="9"/>
      <c r="T205" s="9"/>
      <c r="U205" s="9"/>
      <c r="V205" s="9"/>
      <c r="W205" s="9"/>
      <c r="X205" s="9"/>
      <c r="Y205" s="9"/>
      <c r="Z205" s="9"/>
    </row>
    <row r="206" spans="1:26" ht="14.25" customHeight="1">
      <c r="A206" s="104" t="s">
        <v>4769</v>
      </c>
      <c r="B206" s="19" t="s">
        <v>157</v>
      </c>
      <c r="C206" s="105">
        <v>4000</v>
      </c>
      <c r="D206" s="106">
        <v>26</v>
      </c>
      <c r="E206" s="107">
        <v>6.0940000000000003</v>
      </c>
      <c r="F206" s="107">
        <v>32.631</v>
      </c>
      <c r="G206" s="9"/>
      <c r="H206" s="108">
        <v>7.12</v>
      </c>
      <c r="I206" s="109">
        <v>101.576188050569</v>
      </c>
      <c r="J206" s="9"/>
      <c r="K206" s="110">
        <v>28.09</v>
      </c>
      <c r="L206" s="111">
        <v>1.76</v>
      </c>
      <c r="M206" s="9"/>
      <c r="N206" s="112">
        <v>0.35</v>
      </c>
      <c r="O206" s="112">
        <v>13.63</v>
      </c>
      <c r="P206" s="9"/>
      <c r="Q206" s="9"/>
      <c r="R206" s="9"/>
      <c r="S206" s="9"/>
      <c r="T206" s="9"/>
      <c r="U206" s="9"/>
      <c r="V206" s="9"/>
      <c r="W206" s="9"/>
      <c r="X206" s="9"/>
      <c r="Y206" s="9"/>
      <c r="Z206" s="9"/>
    </row>
    <row r="207" spans="1:26" ht="14.25" customHeight="1">
      <c r="A207" s="104" t="s">
        <v>4769</v>
      </c>
      <c r="B207" s="19" t="s">
        <v>157</v>
      </c>
      <c r="C207" s="105">
        <v>4000</v>
      </c>
      <c r="D207" s="106">
        <v>51</v>
      </c>
      <c r="E207" s="107">
        <v>6.085</v>
      </c>
      <c r="F207" s="107">
        <v>32.631</v>
      </c>
      <c r="G207" s="9"/>
      <c r="H207" s="108">
        <v>7.15</v>
      </c>
      <c r="I207" s="109">
        <v>101.98239308900099</v>
      </c>
      <c r="J207" s="9"/>
      <c r="K207" s="110">
        <v>28.09</v>
      </c>
      <c r="L207" s="111">
        <v>1.79</v>
      </c>
      <c r="M207" s="9"/>
      <c r="N207" s="112">
        <v>0.35</v>
      </c>
      <c r="O207" s="112">
        <v>13.44</v>
      </c>
      <c r="P207" s="9"/>
      <c r="Q207" s="9"/>
      <c r="R207" s="9"/>
      <c r="S207" s="9"/>
      <c r="T207" s="9"/>
      <c r="U207" s="9"/>
      <c r="V207" s="9"/>
      <c r="W207" s="9"/>
      <c r="X207" s="9"/>
      <c r="Y207" s="9"/>
      <c r="Z207" s="9"/>
    </row>
    <row r="208" spans="1:26" ht="14.25" customHeight="1">
      <c r="A208" s="104" t="s">
        <v>4769</v>
      </c>
      <c r="B208" s="30" t="s">
        <v>157</v>
      </c>
      <c r="C208" s="105">
        <v>4000</v>
      </c>
      <c r="D208" s="106">
        <v>100</v>
      </c>
      <c r="E208" s="107">
        <v>6.0149999999999997</v>
      </c>
      <c r="F208" s="107">
        <v>32.652999999999999</v>
      </c>
      <c r="G208" s="9"/>
      <c r="H208" s="108">
        <v>7.09</v>
      </c>
      <c r="I208" s="109">
        <v>100.97314061256</v>
      </c>
      <c r="J208" s="9"/>
      <c r="K208" s="110">
        <v>30.97</v>
      </c>
      <c r="L208" s="111">
        <v>1.79</v>
      </c>
      <c r="M208" s="9"/>
      <c r="N208" s="112">
        <v>0.27</v>
      </c>
      <c r="O208" s="112">
        <v>14.2</v>
      </c>
      <c r="P208" s="9"/>
      <c r="Q208" s="9"/>
      <c r="R208" s="9"/>
      <c r="S208" s="9"/>
      <c r="T208" s="9"/>
      <c r="U208" s="9"/>
      <c r="V208" s="9"/>
      <c r="W208" s="9"/>
      <c r="X208" s="9"/>
      <c r="Y208" s="9"/>
      <c r="Z208" s="9"/>
    </row>
    <row r="209" spans="1:26" ht="14.25" customHeight="1">
      <c r="A209" s="104" t="s">
        <v>4769</v>
      </c>
      <c r="B209" s="19" t="s">
        <v>157</v>
      </c>
      <c r="C209" s="105">
        <v>4000</v>
      </c>
      <c r="D209" s="106">
        <v>148</v>
      </c>
      <c r="E209" s="107">
        <v>4.5609999999999999</v>
      </c>
      <c r="F209" s="107">
        <v>33.356000000000002</v>
      </c>
      <c r="G209" s="9"/>
      <c r="H209" s="108">
        <v>5.47</v>
      </c>
      <c r="I209" s="109">
        <v>75.570415826332294</v>
      </c>
      <c r="J209" s="9"/>
      <c r="K209" s="110">
        <v>48.83</v>
      </c>
      <c r="L209" s="111">
        <v>2.33</v>
      </c>
      <c r="M209" s="9"/>
      <c r="N209" s="112">
        <v>0.11</v>
      </c>
      <c r="O209" s="112">
        <v>22.72</v>
      </c>
      <c r="P209" s="9"/>
      <c r="Q209" s="9"/>
      <c r="R209" s="9"/>
      <c r="S209" s="9"/>
      <c r="T209" s="9"/>
      <c r="U209" s="9"/>
      <c r="V209" s="9"/>
      <c r="W209" s="9"/>
      <c r="X209" s="9"/>
      <c r="Y209" s="9"/>
      <c r="Z209" s="9"/>
    </row>
    <row r="210" spans="1:26" ht="14.25" customHeight="1">
      <c r="A210" s="104" t="s">
        <v>4769</v>
      </c>
      <c r="B210" s="19" t="s">
        <v>157</v>
      </c>
      <c r="C210" s="105">
        <v>4000</v>
      </c>
      <c r="D210" s="106">
        <v>201</v>
      </c>
      <c r="E210" s="107">
        <v>4.3479999999999999</v>
      </c>
      <c r="F210" s="107">
        <v>33.680999999999997</v>
      </c>
      <c r="G210" s="9"/>
      <c r="H210" s="108">
        <v>3.12</v>
      </c>
      <c r="I210" s="109">
        <v>42.972700245942498</v>
      </c>
      <c r="J210" s="9"/>
      <c r="K210" s="110">
        <v>74.77</v>
      </c>
      <c r="L210" s="111">
        <v>2.94</v>
      </c>
      <c r="M210" s="9"/>
      <c r="N210" s="112">
        <v>0.09</v>
      </c>
      <c r="O210" s="112">
        <v>32.71</v>
      </c>
      <c r="P210" s="9"/>
      <c r="Q210" s="9"/>
      <c r="R210" s="9"/>
      <c r="S210" s="9"/>
      <c r="T210" s="9"/>
      <c r="U210" s="9"/>
      <c r="V210" s="9"/>
      <c r="W210" s="9"/>
      <c r="X210" s="9"/>
      <c r="Y210" s="9"/>
      <c r="Z210" s="9"/>
    </row>
    <row r="211" spans="1:26" ht="14.25" customHeight="1">
      <c r="A211" s="104" t="s">
        <v>4769</v>
      </c>
      <c r="B211" s="30" t="s">
        <v>157</v>
      </c>
      <c r="C211" s="105">
        <v>4000</v>
      </c>
      <c r="D211" s="106">
        <v>404</v>
      </c>
      <c r="E211" s="107">
        <v>3.9780000000000002</v>
      </c>
      <c r="F211" s="107">
        <v>33.99</v>
      </c>
      <c r="G211" s="9"/>
      <c r="H211" s="108">
        <v>1.47</v>
      </c>
      <c r="I211" s="109">
        <v>20.104805454191101</v>
      </c>
      <c r="J211" s="9"/>
      <c r="K211" s="110">
        <v>110.39</v>
      </c>
      <c r="L211" s="111">
        <v>3.57</v>
      </c>
      <c r="M211" s="9"/>
      <c r="N211" s="112">
        <v>0.11</v>
      </c>
      <c r="O211" s="112">
        <v>41.59</v>
      </c>
      <c r="P211" s="9"/>
      <c r="Q211" s="9"/>
      <c r="R211" s="9"/>
      <c r="S211" s="9"/>
      <c r="T211" s="9"/>
      <c r="U211" s="9"/>
      <c r="V211" s="9"/>
      <c r="W211" s="9"/>
      <c r="X211" s="9"/>
      <c r="Y211" s="9"/>
      <c r="Z211" s="9"/>
    </row>
    <row r="212" spans="1:26" ht="14.25" customHeight="1">
      <c r="A212" s="104" t="s">
        <v>4769</v>
      </c>
      <c r="B212" s="19" t="s">
        <v>157</v>
      </c>
      <c r="C212" s="105">
        <v>4000</v>
      </c>
      <c r="D212" s="106">
        <v>607</v>
      </c>
      <c r="E212" s="107">
        <v>3.6680000000000001</v>
      </c>
      <c r="F212" s="107">
        <v>34.173999999999999</v>
      </c>
      <c r="G212" s="9"/>
      <c r="H212" s="108">
        <v>0.72</v>
      </c>
      <c r="I212" s="109">
        <v>9.7841021342489007</v>
      </c>
      <c r="J212" s="9"/>
      <c r="K212" s="110">
        <v>130.57</v>
      </c>
      <c r="L212" s="111">
        <v>3.64</v>
      </c>
      <c r="M212" s="9"/>
      <c r="N212" s="112">
        <v>0.1</v>
      </c>
      <c r="O212" s="112">
        <v>50.57</v>
      </c>
      <c r="P212" s="9"/>
      <c r="Q212" s="9"/>
      <c r="R212" s="9"/>
      <c r="S212" s="9"/>
      <c r="T212" s="9"/>
      <c r="U212" s="9"/>
      <c r="V212" s="9"/>
      <c r="W212" s="9"/>
      <c r="X212" s="9"/>
      <c r="Y212" s="9"/>
      <c r="Z212" s="9"/>
    </row>
    <row r="213" spans="1:26" ht="14.25" customHeight="1">
      <c r="A213" s="104" t="s">
        <v>4769</v>
      </c>
      <c r="B213" s="19" t="s">
        <v>157</v>
      </c>
      <c r="C213" s="105">
        <v>4000</v>
      </c>
      <c r="D213" s="106">
        <v>1015</v>
      </c>
      <c r="E213" s="107">
        <v>2.9060000000000001</v>
      </c>
      <c r="F213" s="107">
        <v>34.377000000000002</v>
      </c>
      <c r="G213" s="9"/>
      <c r="H213" s="108">
        <v>0.54</v>
      </c>
      <c r="I213" s="109">
        <v>7.2096876991272403</v>
      </c>
      <c r="J213" s="9"/>
      <c r="K213" s="110">
        <v>163.77000000000001</v>
      </c>
      <c r="L213" s="111">
        <v>3.64</v>
      </c>
      <c r="M213" s="9"/>
      <c r="N213" s="112">
        <v>0.09</v>
      </c>
      <c r="O213" s="112">
        <v>50.58</v>
      </c>
      <c r="P213" s="9"/>
      <c r="Q213" s="9"/>
      <c r="R213" s="9"/>
      <c r="S213" s="9"/>
      <c r="T213" s="9"/>
      <c r="U213" s="9"/>
      <c r="V213" s="9"/>
      <c r="W213" s="9"/>
      <c r="X213" s="9"/>
      <c r="Y213" s="9"/>
      <c r="Z213" s="9"/>
    </row>
    <row r="214" spans="1:26" ht="14.25" customHeight="1">
      <c r="A214" s="104" t="s">
        <v>4770</v>
      </c>
      <c r="B214" s="30" t="s">
        <v>157</v>
      </c>
      <c r="C214" s="105">
        <v>4000</v>
      </c>
      <c r="D214" s="106">
        <v>0</v>
      </c>
      <c r="E214" s="107">
        <v>6.2210000000000001</v>
      </c>
      <c r="F214" s="107">
        <v>32.627000000000002</v>
      </c>
      <c r="G214" s="9"/>
      <c r="H214" s="108">
        <v>7.18</v>
      </c>
      <c r="I214" s="109">
        <v>102.738283324349</v>
      </c>
      <c r="J214" s="9"/>
      <c r="K214" s="110">
        <v>27.9</v>
      </c>
      <c r="L214" s="111">
        <v>1.85</v>
      </c>
      <c r="M214" s="9"/>
      <c r="N214" s="112">
        <v>0.35</v>
      </c>
      <c r="O214" s="112">
        <v>15.12</v>
      </c>
      <c r="P214" s="9"/>
      <c r="Q214" s="9"/>
      <c r="R214" s="9"/>
      <c r="S214" s="9"/>
      <c r="T214" s="9"/>
      <c r="U214" s="9"/>
      <c r="V214" s="9"/>
      <c r="W214" s="9"/>
      <c r="X214" s="9"/>
      <c r="Y214" s="9"/>
      <c r="Z214" s="9"/>
    </row>
    <row r="215" spans="1:26" ht="14.25" customHeight="1">
      <c r="A215" s="104" t="s">
        <v>4770</v>
      </c>
      <c r="B215" s="19" t="s">
        <v>157</v>
      </c>
      <c r="C215" s="105">
        <v>4000</v>
      </c>
      <c r="D215" s="106">
        <v>25</v>
      </c>
      <c r="E215" s="107">
        <v>6.2229999999999999</v>
      </c>
      <c r="F215" s="107">
        <v>32.627000000000002</v>
      </c>
      <c r="G215" s="9"/>
      <c r="H215" s="108">
        <v>7.11</v>
      </c>
      <c r="I215" s="109">
        <v>101.74147364635</v>
      </c>
      <c r="J215" s="9"/>
      <c r="K215" s="110">
        <v>27.62</v>
      </c>
      <c r="L215" s="111">
        <v>1.74</v>
      </c>
      <c r="M215" s="9"/>
      <c r="N215" s="112">
        <v>0.33</v>
      </c>
      <c r="O215" s="112">
        <v>15.3</v>
      </c>
      <c r="P215" s="9"/>
      <c r="Q215" s="9"/>
      <c r="R215" s="9"/>
      <c r="S215" s="9"/>
      <c r="T215" s="9"/>
      <c r="U215" s="9"/>
      <c r="V215" s="9"/>
      <c r="W215" s="9"/>
      <c r="X215" s="9"/>
      <c r="Y215" s="9"/>
      <c r="Z215" s="9"/>
    </row>
    <row r="216" spans="1:26" ht="14.25" customHeight="1">
      <c r="A216" s="104" t="s">
        <v>4770</v>
      </c>
      <c r="B216" s="19" t="s">
        <v>157</v>
      </c>
      <c r="C216" s="105">
        <v>4000</v>
      </c>
      <c r="D216" s="106">
        <v>51</v>
      </c>
      <c r="E216" s="107">
        <v>6.2270000000000003</v>
      </c>
      <c r="F216" s="107">
        <v>32.628</v>
      </c>
      <c r="G216" s="9"/>
      <c r="H216" s="108">
        <v>7.15</v>
      </c>
      <c r="I216" s="109">
        <v>102.324215305872</v>
      </c>
      <c r="J216" s="9"/>
      <c r="K216" s="110">
        <v>27.62</v>
      </c>
      <c r="L216" s="111">
        <v>1.85</v>
      </c>
      <c r="M216" s="9"/>
      <c r="N216" s="112">
        <v>0.35</v>
      </c>
      <c r="O216" s="112">
        <v>13.98</v>
      </c>
      <c r="P216" s="9"/>
      <c r="Q216" s="9"/>
      <c r="R216" s="9"/>
      <c r="S216" s="9"/>
      <c r="T216" s="9"/>
      <c r="U216" s="9"/>
      <c r="V216" s="9"/>
      <c r="W216" s="9"/>
      <c r="X216" s="9"/>
      <c r="Y216" s="9"/>
      <c r="Z216" s="9"/>
    </row>
    <row r="217" spans="1:26" ht="14.25" customHeight="1">
      <c r="A217" s="104" t="s">
        <v>4770</v>
      </c>
      <c r="B217" s="30" t="s">
        <v>157</v>
      </c>
      <c r="C217" s="105">
        <v>4000</v>
      </c>
      <c r="D217" s="106">
        <v>75</v>
      </c>
      <c r="E217" s="107">
        <v>6.2270000000000003</v>
      </c>
      <c r="F217" s="107">
        <v>32.627000000000002</v>
      </c>
      <c r="G217" s="9"/>
      <c r="H217" s="108">
        <v>7.2</v>
      </c>
      <c r="I217" s="109">
        <v>103.039096577462</v>
      </c>
      <c r="J217" s="9"/>
      <c r="K217" s="110">
        <v>27.62</v>
      </c>
      <c r="L217" s="111">
        <v>1.81</v>
      </c>
      <c r="M217" s="9"/>
      <c r="N217" s="112">
        <v>0.33</v>
      </c>
      <c r="O217" s="112">
        <v>13.13</v>
      </c>
      <c r="P217" s="9"/>
      <c r="Q217" s="9"/>
      <c r="R217" s="9"/>
      <c r="S217" s="9"/>
      <c r="T217" s="9"/>
      <c r="U217" s="9"/>
      <c r="V217" s="9"/>
      <c r="W217" s="9"/>
      <c r="X217" s="9"/>
      <c r="Y217" s="9"/>
      <c r="Z217" s="9"/>
    </row>
    <row r="218" spans="1:26" ht="14.25" customHeight="1">
      <c r="A218" s="104" t="s">
        <v>4770</v>
      </c>
      <c r="B218" s="19" t="s">
        <v>157</v>
      </c>
      <c r="C218" s="105">
        <v>4000</v>
      </c>
      <c r="D218" s="106">
        <v>102</v>
      </c>
      <c r="E218" s="107">
        <v>6.2279999999999998</v>
      </c>
      <c r="F218" s="107">
        <v>32.628999999999998</v>
      </c>
      <c r="G218" s="9"/>
      <c r="H218" s="108">
        <v>7.09</v>
      </c>
      <c r="I218" s="109">
        <v>101.468614803474</v>
      </c>
      <c r="J218" s="9"/>
      <c r="K218" s="110">
        <v>27.71</v>
      </c>
      <c r="L218" s="111">
        <v>1.79</v>
      </c>
      <c r="M218" s="9"/>
      <c r="N218" s="112">
        <v>0.33</v>
      </c>
      <c r="O218" s="112">
        <v>14.46</v>
      </c>
      <c r="P218" s="9"/>
      <c r="Q218" s="9"/>
      <c r="R218" s="9"/>
      <c r="S218" s="9"/>
      <c r="T218" s="9"/>
      <c r="U218" s="9"/>
      <c r="V218" s="9"/>
      <c r="W218" s="9"/>
      <c r="X218" s="9"/>
      <c r="Y218" s="9"/>
      <c r="Z218" s="9"/>
    </row>
    <row r="219" spans="1:26" ht="14.25" customHeight="1">
      <c r="A219" s="104" t="s">
        <v>4770</v>
      </c>
      <c r="B219" s="19" t="s">
        <v>157</v>
      </c>
      <c r="C219" s="105">
        <v>4000</v>
      </c>
      <c r="D219" s="106">
        <v>151</v>
      </c>
      <c r="E219" s="107">
        <v>4.5830000000000002</v>
      </c>
      <c r="F219" s="107">
        <v>33.423999999999999</v>
      </c>
      <c r="G219" s="9"/>
      <c r="H219" s="108">
        <v>5.48</v>
      </c>
      <c r="I219" s="109">
        <v>75.783234251841407</v>
      </c>
      <c r="J219" s="9"/>
      <c r="K219" s="110">
        <v>48.36</v>
      </c>
      <c r="L219" s="111">
        <v>2.33</v>
      </c>
      <c r="M219" s="9"/>
      <c r="N219" s="112">
        <v>0.08</v>
      </c>
      <c r="O219" s="112">
        <v>24.6</v>
      </c>
      <c r="P219" s="9"/>
      <c r="Q219" s="9"/>
      <c r="R219" s="9"/>
      <c r="S219" s="9"/>
      <c r="T219" s="9"/>
      <c r="U219" s="9"/>
      <c r="V219" s="9"/>
      <c r="W219" s="9"/>
      <c r="X219" s="9"/>
      <c r="Y219" s="9"/>
      <c r="Z219" s="9"/>
    </row>
    <row r="220" spans="1:26" ht="14.25" customHeight="1">
      <c r="A220" s="104" t="s">
        <v>4770</v>
      </c>
      <c r="B220" s="30" t="s">
        <v>157</v>
      </c>
      <c r="C220" s="105">
        <v>4000</v>
      </c>
      <c r="D220" s="106">
        <v>202</v>
      </c>
      <c r="E220" s="107">
        <v>4.6269999999999998</v>
      </c>
      <c r="F220" s="107">
        <v>33.701000000000001</v>
      </c>
      <c r="G220" s="9"/>
      <c r="H220" s="108">
        <v>3.42</v>
      </c>
      <c r="I220" s="109">
        <v>47.4328094929147</v>
      </c>
      <c r="J220" s="9"/>
      <c r="K220" s="110">
        <v>67.7</v>
      </c>
      <c r="L220" s="111">
        <v>3</v>
      </c>
      <c r="M220" s="9"/>
      <c r="N220" s="112">
        <v>0.08</v>
      </c>
      <c r="O220" s="112">
        <v>33.42</v>
      </c>
      <c r="P220" s="9"/>
      <c r="Q220" s="9"/>
      <c r="R220" s="9"/>
      <c r="S220" s="9"/>
      <c r="T220" s="9"/>
      <c r="U220" s="9"/>
      <c r="V220" s="9"/>
      <c r="W220" s="9"/>
      <c r="X220" s="9"/>
      <c r="Y220" s="9"/>
      <c r="Z220" s="9"/>
    </row>
    <row r="221" spans="1:26" ht="14.25" customHeight="1">
      <c r="A221" s="104" t="s">
        <v>4770</v>
      </c>
      <c r="B221" s="19" t="s">
        <v>157</v>
      </c>
      <c r="C221" s="105">
        <v>4000</v>
      </c>
      <c r="D221" s="106">
        <v>401</v>
      </c>
      <c r="E221" s="107">
        <v>4.2210000000000001</v>
      </c>
      <c r="F221" s="107">
        <v>34.000999999999998</v>
      </c>
      <c r="G221" s="9"/>
      <c r="H221" s="108">
        <v>1.3</v>
      </c>
      <c r="I221" s="109">
        <v>17.887543328812299</v>
      </c>
      <c r="J221" s="9"/>
      <c r="K221" s="110">
        <v>102.77</v>
      </c>
      <c r="L221" s="111">
        <v>3.71</v>
      </c>
      <c r="M221" s="9"/>
      <c r="N221" s="112">
        <v>0.08</v>
      </c>
      <c r="O221" s="112">
        <v>48.86</v>
      </c>
      <c r="P221" s="9"/>
      <c r="Q221" s="9"/>
      <c r="R221" s="9"/>
      <c r="S221" s="9"/>
      <c r="T221" s="9"/>
      <c r="U221" s="9"/>
      <c r="V221" s="9"/>
      <c r="W221" s="9"/>
      <c r="X221" s="9"/>
      <c r="Y221" s="9"/>
      <c r="Z221" s="9"/>
    </row>
    <row r="222" spans="1:26" ht="14.25" customHeight="1">
      <c r="A222" s="104" t="s">
        <v>4770</v>
      </c>
      <c r="B222" s="19" t="s">
        <v>157</v>
      </c>
      <c r="C222" s="105">
        <v>4000</v>
      </c>
      <c r="D222" s="106">
        <v>603</v>
      </c>
      <c r="E222" s="107">
        <v>3.7160000000000002</v>
      </c>
      <c r="F222" s="107">
        <v>34.161999999999999</v>
      </c>
      <c r="G222" s="9"/>
      <c r="H222" s="108">
        <v>0.79</v>
      </c>
      <c r="I222" s="109">
        <v>10.7472399450008</v>
      </c>
      <c r="J222" s="9"/>
      <c r="K222" s="110">
        <v>126.76</v>
      </c>
      <c r="L222" s="111">
        <v>3.7</v>
      </c>
      <c r="M222" s="9"/>
      <c r="N222" s="112">
        <v>0.08</v>
      </c>
      <c r="O222" s="112">
        <v>48.86</v>
      </c>
      <c r="P222" s="9"/>
      <c r="Q222" s="9"/>
      <c r="R222" s="9"/>
      <c r="S222" s="9"/>
      <c r="T222" s="9"/>
      <c r="U222" s="9"/>
      <c r="V222" s="9"/>
      <c r="W222" s="9"/>
      <c r="X222" s="9"/>
      <c r="Y222" s="9"/>
      <c r="Z222" s="9"/>
    </row>
    <row r="223" spans="1:26" ht="14.25" customHeight="1">
      <c r="A223" s="104" t="s">
        <v>4770</v>
      </c>
      <c r="B223" s="30" t="s">
        <v>157</v>
      </c>
      <c r="C223" s="105">
        <v>4000</v>
      </c>
      <c r="D223" s="106">
        <v>1013</v>
      </c>
      <c r="E223" s="107">
        <v>2.923</v>
      </c>
      <c r="F223" s="107">
        <v>34.375999999999998</v>
      </c>
      <c r="G223" s="9"/>
      <c r="H223" s="108">
        <v>0.56000000000000005</v>
      </c>
      <c r="I223" s="109">
        <v>7.4798559181503803</v>
      </c>
      <c r="J223" s="9"/>
      <c r="K223" s="110">
        <v>160.33000000000001</v>
      </c>
      <c r="L223" s="111">
        <v>3.84</v>
      </c>
      <c r="M223" s="9"/>
      <c r="N223" s="112">
        <v>0.08</v>
      </c>
      <c r="O223" s="112">
        <v>48.76</v>
      </c>
      <c r="P223" s="9"/>
      <c r="Q223" s="9"/>
      <c r="R223" s="9"/>
      <c r="S223" s="9"/>
      <c r="T223" s="9"/>
      <c r="U223" s="9"/>
      <c r="V223" s="9"/>
      <c r="W223" s="9"/>
      <c r="X223" s="9"/>
      <c r="Y223" s="9"/>
      <c r="Z223" s="9"/>
    </row>
    <row r="224" spans="1:26" ht="14.25" customHeight="1">
      <c r="A224" s="104" t="s">
        <v>4771</v>
      </c>
      <c r="B224" s="19" t="s">
        <v>157</v>
      </c>
      <c r="C224" s="105">
        <v>3800</v>
      </c>
      <c r="D224" s="106">
        <v>0</v>
      </c>
      <c r="E224" s="107">
        <v>7.0620000000000003</v>
      </c>
      <c r="F224" s="107">
        <v>32.709000000000003</v>
      </c>
      <c r="G224" s="9"/>
      <c r="H224" s="108">
        <v>6.94</v>
      </c>
      <c r="I224" s="109">
        <v>101.33925942527</v>
      </c>
      <c r="J224" s="9"/>
      <c r="K224" s="110">
        <v>22.79</v>
      </c>
      <c r="L224" s="111">
        <v>1.51</v>
      </c>
      <c r="M224" s="9"/>
      <c r="N224" s="112">
        <v>0.35</v>
      </c>
      <c r="O224" s="112">
        <v>10.87</v>
      </c>
      <c r="P224" s="9"/>
      <c r="Q224" s="9"/>
      <c r="R224" s="9"/>
      <c r="S224" s="9"/>
      <c r="T224" s="9"/>
      <c r="U224" s="9"/>
      <c r="V224" s="9"/>
      <c r="W224" s="9"/>
      <c r="X224" s="9"/>
      <c r="Y224" s="9"/>
      <c r="Z224" s="9"/>
    </row>
    <row r="225" spans="1:26" ht="14.25" customHeight="1">
      <c r="A225" s="104" t="s">
        <v>4771</v>
      </c>
      <c r="B225" s="19" t="s">
        <v>157</v>
      </c>
      <c r="C225" s="105">
        <v>3800</v>
      </c>
      <c r="D225" s="106">
        <v>25</v>
      </c>
      <c r="E225" s="107">
        <v>7.0640000000000001</v>
      </c>
      <c r="F225" s="107">
        <v>32.71</v>
      </c>
      <c r="G225" s="9"/>
      <c r="H225" s="108">
        <v>7.12</v>
      </c>
      <c r="I225" s="109">
        <v>103.973175255474</v>
      </c>
      <c r="J225" s="9"/>
      <c r="K225" s="110">
        <v>22.23</v>
      </c>
      <c r="L225" s="111">
        <v>1.61</v>
      </c>
      <c r="M225" s="9"/>
      <c r="N225" s="112">
        <v>0.35</v>
      </c>
      <c r="O225" s="112">
        <v>10.87</v>
      </c>
      <c r="P225" s="9"/>
      <c r="Q225" s="9"/>
      <c r="R225" s="9"/>
      <c r="S225" s="9"/>
      <c r="T225" s="9"/>
      <c r="U225" s="9"/>
      <c r="V225" s="9"/>
      <c r="W225" s="9"/>
      <c r="X225" s="9"/>
      <c r="Y225" s="9"/>
      <c r="Z225" s="9"/>
    </row>
    <row r="226" spans="1:26" ht="14.25" customHeight="1">
      <c r="A226" s="104" t="s">
        <v>4771</v>
      </c>
      <c r="B226" s="30" t="s">
        <v>157</v>
      </c>
      <c r="C226" s="105">
        <v>3800</v>
      </c>
      <c r="D226" s="106">
        <v>50</v>
      </c>
      <c r="E226" s="107">
        <v>7.0659999999999998</v>
      </c>
      <c r="F226" s="107">
        <v>32.71</v>
      </c>
      <c r="G226" s="9"/>
      <c r="H226" s="108">
        <v>7</v>
      </c>
      <c r="I226" s="109">
        <v>102.225582178967</v>
      </c>
      <c r="J226" s="9"/>
      <c r="K226" s="110">
        <v>21.39</v>
      </c>
      <c r="L226" s="111">
        <v>1.78</v>
      </c>
      <c r="M226" s="9"/>
      <c r="N226" s="112">
        <v>0.35</v>
      </c>
      <c r="O226" s="112">
        <v>10.6</v>
      </c>
      <c r="P226" s="9"/>
      <c r="Q226" s="9"/>
      <c r="R226" s="9"/>
      <c r="S226" s="9"/>
      <c r="T226" s="9"/>
      <c r="U226" s="9"/>
      <c r="V226" s="9"/>
      <c r="W226" s="9"/>
      <c r="X226" s="9"/>
      <c r="Y226" s="9"/>
      <c r="Z226" s="9"/>
    </row>
    <row r="227" spans="1:26" ht="14.25" customHeight="1">
      <c r="A227" s="104" t="s">
        <v>4771</v>
      </c>
      <c r="B227" s="19" t="s">
        <v>157</v>
      </c>
      <c r="C227" s="105">
        <v>3800</v>
      </c>
      <c r="D227" s="106">
        <v>76</v>
      </c>
      <c r="E227" s="107">
        <v>7.0659999999999998</v>
      </c>
      <c r="F227" s="107">
        <v>32.71</v>
      </c>
      <c r="G227" s="9"/>
      <c r="H227" s="108">
        <v>7.01</v>
      </c>
      <c r="I227" s="109">
        <v>102.37161872493699</v>
      </c>
      <c r="J227" s="9"/>
      <c r="K227" s="110">
        <v>22.23</v>
      </c>
      <c r="L227" s="111">
        <v>1.72</v>
      </c>
      <c r="M227" s="9"/>
      <c r="N227" s="112">
        <v>0.35</v>
      </c>
      <c r="O227" s="112">
        <v>10.87</v>
      </c>
      <c r="P227" s="9"/>
      <c r="Q227" s="9"/>
      <c r="R227" s="9"/>
      <c r="S227" s="9"/>
      <c r="T227" s="9"/>
      <c r="U227" s="9"/>
      <c r="V227" s="9"/>
      <c r="W227" s="9"/>
      <c r="X227" s="9"/>
      <c r="Y227" s="9"/>
      <c r="Z227" s="9"/>
    </row>
    <row r="228" spans="1:26" ht="14.25" customHeight="1">
      <c r="A228" s="104" t="s">
        <v>4771</v>
      </c>
      <c r="B228" s="19" t="s">
        <v>157</v>
      </c>
      <c r="C228" s="105">
        <v>3800</v>
      </c>
      <c r="D228" s="106">
        <v>103</v>
      </c>
      <c r="E228" s="107">
        <v>6.952</v>
      </c>
      <c r="F228" s="107">
        <v>32.723999999999997</v>
      </c>
      <c r="G228" s="9"/>
      <c r="H228" s="108">
        <v>6.91</v>
      </c>
      <c r="I228" s="109">
        <v>100.652429120204</v>
      </c>
      <c r="J228" s="9"/>
      <c r="K228" s="110">
        <v>24.18</v>
      </c>
      <c r="L228" s="111">
        <v>1.72</v>
      </c>
      <c r="M228" s="9"/>
      <c r="N228" s="112">
        <v>0.35</v>
      </c>
      <c r="O228" s="112">
        <v>13.3</v>
      </c>
      <c r="P228" s="9"/>
      <c r="Q228" s="9"/>
      <c r="R228" s="9"/>
      <c r="S228" s="9"/>
      <c r="T228" s="9"/>
      <c r="U228" s="9"/>
      <c r="V228" s="9"/>
      <c r="W228" s="9"/>
      <c r="X228" s="9"/>
      <c r="Y228" s="9"/>
      <c r="Z228" s="9"/>
    </row>
    <row r="229" spans="1:26" ht="14.25" customHeight="1">
      <c r="A229" s="104" t="s">
        <v>4771</v>
      </c>
      <c r="B229" s="30" t="s">
        <v>157</v>
      </c>
      <c r="C229" s="105">
        <v>3800</v>
      </c>
      <c r="D229" s="106">
        <v>203</v>
      </c>
      <c r="E229" s="107">
        <v>5.2729999999999997</v>
      </c>
      <c r="F229" s="107">
        <v>33.695999999999998</v>
      </c>
      <c r="G229" s="9"/>
      <c r="H229" s="108">
        <v>4.8899999999999997</v>
      </c>
      <c r="I229" s="109">
        <v>68.886633005368694</v>
      </c>
      <c r="J229" s="9"/>
      <c r="K229" s="110">
        <v>50.22</v>
      </c>
      <c r="L229" s="111">
        <v>2.33</v>
      </c>
      <c r="M229" s="9"/>
      <c r="N229" s="112">
        <v>0.14000000000000001</v>
      </c>
      <c r="O229" s="112">
        <v>24.36</v>
      </c>
      <c r="P229" s="9"/>
      <c r="Q229" s="9"/>
      <c r="R229" s="9"/>
      <c r="S229" s="9"/>
      <c r="T229" s="9"/>
      <c r="U229" s="9"/>
      <c r="V229" s="9"/>
      <c r="W229" s="9"/>
      <c r="X229" s="9"/>
      <c r="Y229" s="9"/>
      <c r="Z229" s="9"/>
    </row>
    <row r="230" spans="1:26" ht="14.25" customHeight="1">
      <c r="A230" s="104" t="s">
        <v>4771</v>
      </c>
      <c r="B230" s="19" t="s">
        <v>157</v>
      </c>
      <c r="C230" s="105">
        <v>3800</v>
      </c>
      <c r="D230" s="106">
        <v>401</v>
      </c>
      <c r="E230" s="107">
        <v>4.1539999999999999</v>
      </c>
      <c r="F230" s="107">
        <v>33.954000000000001</v>
      </c>
      <c r="G230" s="9"/>
      <c r="H230" s="108">
        <v>1.38</v>
      </c>
      <c r="I230" s="109">
        <v>18.9512285807251</v>
      </c>
      <c r="J230" s="9"/>
      <c r="K230" s="110">
        <v>100.07</v>
      </c>
      <c r="L230" s="111">
        <v>3.59</v>
      </c>
      <c r="M230" s="9"/>
      <c r="N230" s="112">
        <v>0.14000000000000001</v>
      </c>
      <c r="O230" s="112">
        <v>44.8</v>
      </c>
      <c r="P230" s="9"/>
      <c r="Q230" s="9"/>
      <c r="R230" s="9"/>
      <c r="S230" s="9"/>
      <c r="T230" s="9"/>
      <c r="U230" s="9"/>
      <c r="V230" s="9"/>
      <c r="W230" s="9"/>
      <c r="X230" s="9"/>
      <c r="Y230" s="9"/>
      <c r="Z230" s="9"/>
    </row>
    <row r="231" spans="1:26" ht="14.25" customHeight="1">
      <c r="A231" s="104" t="s">
        <v>4771</v>
      </c>
      <c r="B231" s="19" t="s">
        <v>157</v>
      </c>
      <c r="C231" s="105">
        <v>3800</v>
      </c>
      <c r="D231" s="106">
        <v>601</v>
      </c>
      <c r="E231" s="107">
        <v>3.6760000000000002</v>
      </c>
      <c r="F231" s="107">
        <v>34.14</v>
      </c>
      <c r="G231" s="9"/>
      <c r="H231" s="108">
        <v>0.5</v>
      </c>
      <c r="I231" s="109">
        <v>6.7943249600948397</v>
      </c>
      <c r="J231" s="9"/>
      <c r="K231" s="110">
        <v>127.78</v>
      </c>
      <c r="L231" s="111">
        <v>3.82</v>
      </c>
      <c r="M231" s="9"/>
      <c r="N231" s="112">
        <v>0.14000000000000001</v>
      </c>
      <c r="O231" s="112">
        <v>49.18</v>
      </c>
      <c r="P231" s="9"/>
      <c r="Q231" s="9"/>
      <c r="R231" s="9"/>
      <c r="S231" s="9"/>
      <c r="T231" s="9"/>
      <c r="U231" s="9"/>
      <c r="V231" s="9"/>
      <c r="W231" s="9"/>
      <c r="X231" s="9"/>
      <c r="Y231" s="9"/>
      <c r="Z231" s="9"/>
    </row>
    <row r="232" spans="1:26" ht="14.25" customHeight="1">
      <c r="A232" s="104" t="s">
        <v>4771</v>
      </c>
      <c r="B232" s="30" t="s">
        <v>157</v>
      </c>
      <c r="C232" s="105">
        <v>3800</v>
      </c>
      <c r="D232" s="106">
        <v>1012</v>
      </c>
      <c r="E232" s="107">
        <v>3.03</v>
      </c>
      <c r="F232" s="107">
        <v>34.344000000000001</v>
      </c>
      <c r="G232" s="9"/>
      <c r="H232" s="108">
        <v>0.46</v>
      </c>
      <c r="I232" s="109">
        <v>6.1593633338956204</v>
      </c>
      <c r="J232" s="9"/>
      <c r="K232" s="110">
        <v>159.59</v>
      </c>
      <c r="L232" s="111">
        <v>3.84</v>
      </c>
      <c r="M232" s="9"/>
      <c r="N232" s="112">
        <v>0.14000000000000001</v>
      </c>
      <c r="O232" s="112">
        <v>48.56</v>
      </c>
      <c r="P232" s="9"/>
      <c r="Q232" s="9"/>
      <c r="R232" s="9"/>
      <c r="S232" s="9"/>
      <c r="T232" s="9"/>
      <c r="U232" s="9"/>
      <c r="V232" s="9"/>
      <c r="W232" s="9"/>
      <c r="X232" s="9"/>
      <c r="Y232" s="9"/>
      <c r="Z232" s="9"/>
    </row>
    <row r="233" spans="1:26" ht="14.25" customHeight="1">
      <c r="A233" s="104" t="s">
        <v>4772</v>
      </c>
      <c r="B233" s="19" t="s">
        <v>157</v>
      </c>
      <c r="C233" s="105">
        <v>4200</v>
      </c>
      <c r="D233" s="106">
        <v>0</v>
      </c>
      <c r="E233" s="107">
        <v>7.22</v>
      </c>
      <c r="F233" s="107">
        <v>32.761000000000003</v>
      </c>
      <c r="G233" s="9"/>
      <c r="H233" s="108">
        <v>6.96</v>
      </c>
      <c r="I233" s="109">
        <v>102.04001115906399</v>
      </c>
      <c r="J233" s="9"/>
      <c r="K233" s="110">
        <v>23.25</v>
      </c>
      <c r="L233" s="111">
        <v>1.61</v>
      </c>
      <c r="M233" s="9"/>
      <c r="N233" s="112">
        <v>0.31</v>
      </c>
      <c r="O233" s="112">
        <v>14.37</v>
      </c>
      <c r="P233" s="9"/>
      <c r="Q233" s="9"/>
      <c r="R233" s="9"/>
      <c r="S233" s="9"/>
      <c r="T233" s="9"/>
      <c r="U233" s="9"/>
      <c r="V233" s="9"/>
      <c r="W233" s="9"/>
      <c r="X233" s="9"/>
      <c r="Y233" s="9"/>
      <c r="Z233" s="9"/>
    </row>
    <row r="234" spans="1:26" ht="14.25" customHeight="1">
      <c r="A234" s="104" t="s">
        <v>4772</v>
      </c>
      <c r="B234" s="19" t="s">
        <v>157</v>
      </c>
      <c r="C234" s="105">
        <v>4200</v>
      </c>
      <c r="D234" s="106">
        <v>23</v>
      </c>
      <c r="E234" s="107">
        <v>7.226</v>
      </c>
      <c r="F234" s="107">
        <v>32.762</v>
      </c>
      <c r="G234" s="9"/>
      <c r="H234" s="108">
        <v>7.05</v>
      </c>
      <c r="I234" s="109">
        <v>103.37457154981099</v>
      </c>
      <c r="J234" s="9"/>
      <c r="K234" s="110">
        <v>22.88</v>
      </c>
      <c r="L234" s="111">
        <v>1.61</v>
      </c>
      <c r="M234" s="9"/>
      <c r="N234" s="112">
        <v>0.28000000000000003</v>
      </c>
      <c r="O234" s="112">
        <v>13.26</v>
      </c>
      <c r="P234" s="9"/>
      <c r="Q234" s="9"/>
      <c r="R234" s="9"/>
      <c r="S234" s="9"/>
      <c r="T234" s="9"/>
      <c r="U234" s="9"/>
      <c r="V234" s="9"/>
      <c r="W234" s="9"/>
      <c r="X234" s="9"/>
      <c r="Y234" s="9"/>
      <c r="Z234" s="9"/>
    </row>
    <row r="235" spans="1:26" ht="14.25" customHeight="1">
      <c r="A235" s="104" t="s">
        <v>4772</v>
      </c>
      <c r="B235" s="30" t="s">
        <v>157</v>
      </c>
      <c r="C235" s="105">
        <v>4200</v>
      </c>
      <c r="D235" s="106">
        <v>47</v>
      </c>
      <c r="E235" s="107">
        <v>7.2290000000000001</v>
      </c>
      <c r="F235" s="107">
        <v>32.762</v>
      </c>
      <c r="G235" s="9"/>
      <c r="H235" s="108">
        <v>7.04</v>
      </c>
      <c r="I235" s="109">
        <v>103.235134677126</v>
      </c>
      <c r="J235" s="9"/>
      <c r="K235" s="110">
        <v>22.88</v>
      </c>
      <c r="L235" s="111">
        <v>1.69</v>
      </c>
      <c r="M235" s="9"/>
      <c r="N235" s="112">
        <v>0.33</v>
      </c>
      <c r="O235" s="112">
        <v>12.55</v>
      </c>
      <c r="P235" s="9"/>
      <c r="Q235" s="9"/>
      <c r="R235" s="9"/>
      <c r="S235" s="9"/>
      <c r="T235" s="9"/>
      <c r="U235" s="9"/>
      <c r="V235" s="9"/>
      <c r="W235" s="9"/>
      <c r="X235" s="9"/>
      <c r="Y235" s="9"/>
      <c r="Z235" s="9"/>
    </row>
    <row r="236" spans="1:26" ht="14.25" customHeight="1">
      <c r="A236" s="104" t="s">
        <v>4772</v>
      </c>
      <c r="B236" s="19" t="s">
        <v>157</v>
      </c>
      <c r="C236" s="105">
        <v>4200</v>
      </c>
      <c r="D236" s="106">
        <v>75</v>
      </c>
      <c r="E236" s="107">
        <v>7.2270000000000003</v>
      </c>
      <c r="F236" s="107">
        <v>32.762</v>
      </c>
      <c r="G236" s="9"/>
      <c r="H236" s="108">
        <v>7.04</v>
      </c>
      <c r="I236" s="109">
        <v>103.230338849034</v>
      </c>
      <c r="J236" s="9"/>
      <c r="K236" s="110">
        <v>24.18</v>
      </c>
      <c r="L236" s="111">
        <v>1.65</v>
      </c>
      <c r="M236" s="9"/>
      <c r="N236" s="112">
        <v>0.3</v>
      </c>
      <c r="O236" s="112">
        <v>14.16</v>
      </c>
      <c r="P236" s="9"/>
      <c r="Q236" s="9"/>
      <c r="R236" s="9"/>
      <c r="S236" s="9"/>
      <c r="T236" s="9"/>
      <c r="U236" s="9"/>
      <c r="V236" s="9"/>
      <c r="W236" s="9"/>
      <c r="X236" s="9"/>
      <c r="Y236" s="9"/>
      <c r="Z236" s="9"/>
    </row>
    <row r="237" spans="1:26" ht="14.25" customHeight="1">
      <c r="A237" s="104" t="s">
        <v>4772</v>
      </c>
      <c r="B237" s="19" t="s">
        <v>157</v>
      </c>
      <c r="C237" s="105">
        <v>4200</v>
      </c>
      <c r="D237" s="106">
        <v>101</v>
      </c>
      <c r="E237" s="107">
        <v>5.8970000000000002</v>
      </c>
      <c r="F237" s="107">
        <v>33.036999999999999</v>
      </c>
      <c r="G237" s="9"/>
      <c r="H237" s="108">
        <v>6.9</v>
      </c>
      <c r="I237" s="109">
        <v>98.238314810195007</v>
      </c>
      <c r="J237" s="9"/>
      <c r="K237" s="110">
        <v>30.04</v>
      </c>
      <c r="L237" s="111">
        <v>1.85</v>
      </c>
      <c r="M237" s="9"/>
      <c r="N237" s="112">
        <v>0.15</v>
      </c>
      <c r="O237" s="112">
        <v>18.32</v>
      </c>
      <c r="P237" s="9"/>
      <c r="Q237" s="9"/>
      <c r="R237" s="9"/>
      <c r="S237" s="9"/>
      <c r="T237" s="9"/>
      <c r="U237" s="9"/>
      <c r="V237" s="9"/>
      <c r="W237" s="9"/>
      <c r="X237" s="9"/>
      <c r="Y237" s="9"/>
      <c r="Z237" s="9"/>
    </row>
    <row r="238" spans="1:26" ht="14.25" customHeight="1">
      <c r="A238" s="104" t="s">
        <v>4772</v>
      </c>
      <c r="B238" s="30" t="s">
        <v>157</v>
      </c>
      <c r="C238" s="105">
        <v>4200</v>
      </c>
      <c r="D238" s="106">
        <v>151</v>
      </c>
      <c r="E238" s="107">
        <v>5.681</v>
      </c>
      <c r="F238" s="107">
        <v>33.472999999999999</v>
      </c>
      <c r="G238" s="9"/>
      <c r="H238" s="108">
        <v>6.38</v>
      </c>
      <c r="I238" s="109">
        <v>90.626793694627295</v>
      </c>
      <c r="J238" s="9"/>
      <c r="K238" s="110">
        <v>35.15</v>
      </c>
      <c r="L238" s="111">
        <v>1.99</v>
      </c>
      <c r="M238" s="9"/>
      <c r="N238" s="112">
        <v>0.12</v>
      </c>
      <c r="O238" s="112">
        <v>19.89</v>
      </c>
      <c r="P238" s="9"/>
      <c r="Q238" s="9"/>
      <c r="R238" s="9"/>
      <c r="S238" s="9"/>
      <c r="T238" s="9"/>
      <c r="U238" s="9"/>
      <c r="V238" s="9"/>
      <c r="W238" s="9"/>
      <c r="X238" s="9"/>
      <c r="Y238" s="9"/>
      <c r="Z238" s="9"/>
    </row>
    <row r="239" spans="1:26" ht="14.25" customHeight="1">
      <c r="A239" s="104" t="s">
        <v>4772</v>
      </c>
      <c r="B239" s="19" t="s">
        <v>157</v>
      </c>
      <c r="C239" s="105">
        <v>4200</v>
      </c>
      <c r="D239" s="106">
        <v>200</v>
      </c>
      <c r="E239" s="107">
        <v>5.9219999999999997</v>
      </c>
      <c r="F239" s="107">
        <v>33.695999999999998</v>
      </c>
      <c r="G239" s="9"/>
      <c r="H239" s="108">
        <v>5.12</v>
      </c>
      <c r="I239" s="109">
        <v>73.254226108608705</v>
      </c>
      <c r="J239" s="9"/>
      <c r="K239" s="110">
        <v>46.59</v>
      </c>
      <c r="L239" s="111">
        <v>2.21</v>
      </c>
      <c r="M239" s="9"/>
      <c r="N239" s="112">
        <v>0.14000000000000001</v>
      </c>
      <c r="O239" s="112">
        <v>23.87</v>
      </c>
      <c r="P239" s="9"/>
      <c r="Q239" s="9"/>
      <c r="R239" s="9"/>
      <c r="S239" s="9"/>
      <c r="T239" s="9"/>
      <c r="U239" s="9"/>
      <c r="V239" s="9"/>
      <c r="W239" s="9"/>
      <c r="X239" s="9"/>
      <c r="Y239" s="9"/>
      <c r="Z239" s="9"/>
    </row>
    <row r="240" spans="1:26" ht="14.25" customHeight="1">
      <c r="A240" s="104" t="s">
        <v>4772</v>
      </c>
      <c r="B240" s="19" t="s">
        <v>157</v>
      </c>
      <c r="C240" s="105">
        <v>4200</v>
      </c>
      <c r="D240" s="106">
        <v>402</v>
      </c>
      <c r="E240" s="107">
        <v>4.343</v>
      </c>
      <c r="F240" s="107">
        <v>33.930999999999997</v>
      </c>
      <c r="G240" s="9"/>
      <c r="H240" s="108">
        <v>1.76</v>
      </c>
      <c r="I240" s="109">
        <v>24.278183530650601</v>
      </c>
      <c r="J240" s="9"/>
      <c r="K240" s="110">
        <v>93.37</v>
      </c>
      <c r="L240" s="111">
        <v>3.35</v>
      </c>
      <c r="M240" s="9"/>
      <c r="N240" s="112">
        <v>0.12</v>
      </c>
      <c r="O240" s="112">
        <v>43.22</v>
      </c>
      <c r="P240" s="9"/>
      <c r="Q240" s="9"/>
      <c r="R240" s="9"/>
      <c r="S240" s="9"/>
      <c r="T240" s="9"/>
      <c r="U240" s="9"/>
      <c r="V240" s="9"/>
      <c r="W240" s="9"/>
      <c r="X240" s="9"/>
      <c r="Y240" s="9"/>
      <c r="Z240" s="9"/>
    </row>
    <row r="241" spans="1:26" ht="14.25" customHeight="1">
      <c r="A241" s="104" t="s">
        <v>4772</v>
      </c>
      <c r="B241" s="30" t="s">
        <v>157</v>
      </c>
      <c r="C241" s="105">
        <v>4200</v>
      </c>
      <c r="D241" s="106">
        <v>604</v>
      </c>
      <c r="E241" s="107">
        <v>3.8319999999999999</v>
      </c>
      <c r="F241" s="107">
        <v>34.128</v>
      </c>
      <c r="G241" s="9"/>
      <c r="H241" s="108">
        <v>0.7</v>
      </c>
      <c r="I241" s="109">
        <v>9.5480556502797995</v>
      </c>
      <c r="J241" s="9"/>
      <c r="K241" s="110">
        <v>114.11</v>
      </c>
      <c r="L241" s="111">
        <v>3.59</v>
      </c>
      <c r="M241" s="9"/>
      <c r="N241" s="112">
        <v>0.13</v>
      </c>
      <c r="O241" s="112">
        <v>49.33</v>
      </c>
      <c r="P241" s="9"/>
      <c r="Q241" s="9"/>
      <c r="R241" s="9"/>
      <c r="S241" s="9"/>
      <c r="T241" s="9"/>
      <c r="U241" s="9"/>
      <c r="V241" s="9"/>
      <c r="W241" s="9"/>
      <c r="X241" s="9"/>
      <c r="Y241" s="9"/>
      <c r="Z241" s="9"/>
    </row>
    <row r="242" spans="1:26" ht="14.25" customHeight="1">
      <c r="A242" s="104" t="s">
        <v>4772</v>
      </c>
      <c r="B242" s="19" t="s">
        <v>157</v>
      </c>
      <c r="C242" s="105">
        <v>4200</v>
      </c>
      <c r="D242" s="106">
        <v>1014</v>
      </c>
      <c r="E242" s="107">
        <v>2.988</v>
      </c>
      <c r="F242" s="107">
        <v>34.359000000000002</v>
      </c>
      <c r="G242" s="9"/>
      <c r="H242" s="108">
        <v>0.61</v>
      </c>
      <c r="I242" s="109">
        <v>8.1600736981842097</v>
      </c>
      <c r="J242" s="9"/>
      <c r="K242" s="110">
        <v>155.68</v>
      </c>
      <c r="L242" s="111">
        <v>3.73</v>
      </c>
      <c r="M242" s="9"/>
      <c r="N242" s="112">
        <v>0.13</v>
      </c>
      <c r="O242" s="112">
        <v>49.4</v>
      </c>
      <c r="P242" s="9"/>
      <c r="Q242" s="9"/>
      <c r="R242" s="9"/>
      <c r="S242" s="9"/>
      <c r="T242" s="9"/>
      <c r="U242" s="9"/>
      <c r="V242" s="9"/>
      <c r="W242" s="9"/>
      <c r="X242" s="9"/>
      <c r="Y242" s="9"/>
      <c r="Z242" s="9"/>
    </row>
    <row r="243" spans="1:26" ht="14.25" customHeight="1">
      <c r="A243" s="104" t="s">
        <v>4773</v>
      </c>
      <c r="B243" s="19" t="s">
        <v>157</v>
      </c>
      <c r="C243" s="105">
        <v>4000</v>
      </c>
      <c r="D243" s="106">
        <v>0</v>
      </c>
      <c r="E243" s="107">
        <v>6.5910000000000002</v>
      </c>
      <c r="F243" s="107">
        <v>32.764000000000003</v>
      </c>
      <c r="G243" s="9"/>
      <c r="H243" s="108">
        <v>6.98</v>
      </c>
      <c r="I243" s="109">
        <v>100.842063847948</v>
      </c>
      <c r="J243" s="9"/>
      <c r="K243" s="110">
        <v>25.39</v>
      </c>
      <c r="L243" s="111">
        <v>1.72</v>
      </c>
      <c r="M243" s="9"/>
      <c r="N243" s="112">
        <v>0.35</v>
      </c>
      <c r="O243" s="112">
        <v>13.95</v>
      </c>
      <c r="P243" s="9"/>
      <c r="Q243" s="9"/>
      <c r="R243" s="9"/>
      <c r="S243" s="9"/>
      <c r="T243" s="9"/>
      <c r="U243" s="9"/>
      <c r="V243" s="9"/>
      <c r="W243" s="9"/>
      <c r="X243" s="9"/>
      <c r="Y243" s="9"/>
      <c r="Z243" s="9"/>
    </row>
    <row r="244" spans="1:26" ht="14.25" customHeight="1">
      <c r="A244" s="104" t="s">
        <v>4773</v>
      </c>
      <c r="B244" s="30" t="s">
        <v>157</v>
      </c>
      <c r="C244" s="105">
        <v>4000</v>
      </c>
      <c r="D244" s="106">
        <v>25</v>
      </c>
      <c r="E244" s="107">
        <v>6.5960000000000001</v>
      </c>
      <c r="F244" s="107">
        <v>32.764000000000003</v>
      </c>
      <c r="G244" s="9"/>
      <c r="H244" s="108">
        <v>7.08</v>
      </c>
      <c r="I244" s="109">
        <v>102.29881379439099</v>
      </c>
      <c r="J244" s="9"/>
      <c r="K244" s="110">
        <v>25.67</v>
      </c>
      <c r="L244" s="111">
        <v>1.76</v>
      </c>
      <c r="M244" s="9"/>
      <c r="N244" s="112">
        <v>0.35</v>
      </c>
      <c r="O244" s="112">
        <v>13.73</v>
      </c>
      <c r="P244" s="9"/>
      <c r="Q244" s="9"/>
      <c r="R244" s="9"/>
      <c r="S244" s="9"/>
      <c r="T244" s="9"/>
      <c r="U244" s="9"/>
      <c r="V244" s="9"/>
      <c r="W244" s="9"/>
      <c r="X244" s="9"/>
      <c r="Y244" s="9"/>
      <c r="Z244" s="9"/>
    </row>
    <row r="245" spans="1:26" ht="14.25" customHeight="1">
      <c r="A245" s="104" t="s">
        <v>4773</v>
      </c>
      <c r="B245" s="19" t="s">
        <v>157</v>
      </c>
      <c r="C245" s="105">
        <v>4000</v>
      </c>
      <c r="D245" s="106">
        <v>53</v>
      </c>
      <c r="E245" s="107">
        <v>6.5990000000000002</v>
      </c>
      <c r="F245" s="107">
        <v>32.764000000000003</v>
      </c>
      <c r="G245" s="9"/>
      <c r="H245" s="108">
        <v>7.08</v>
      </c>
      <c r="I245" s="109">
        <v>102.306026677993</v>
      </c>
      <c r="J245" s="9"/>
      <c r="K245" s="110">
        <v>25.39</v>
      </c>
      <c r="L245" s="111">
        <v>1.72</v>
      </c>
      <c r="M245" s="9"/>
      <c r="N245" s="112">
        <v>0.35</v>
      </c>
      <c r="O245" s="112">
        <v>14.25</v>
      </c>
      <c r="P245" s="9"/>
      <c r="Q245" s="9"/>
      <c r="R245" s="9"/>
      <c r="S245" s="9"/>
      <c r="T245" s="9"/>
      <c r="U245" s="9"/>
      <c r="V245" s="9"/>
      <c r="W245" s="9"/>
      <c r="X245" s="9"/>
      <c r="Y245" s="9"/>
      <c r="Z245" s="9"/>
    </row>
    <row r="246" spans="1:26" ht="14.25" customHeight="1">
      <c r="A246" s="104" t="s">
        <v>4773</v>
      </c>
      <c r="B246" s="19" t="s">
        <v>157</v>
      </c>
      <c r="C246" s="105">
        <v>4000</v>
      </c>
      <c r="D246" s="106">
        <v>71</v>
      </c>
      <c r="E246" s="107">
        <v>6.6020000000000003</v>
      </c>
      <c r="F246" s="107">
        <v>32.764000000000003</v>
      </c>
      <c r="G246" s="9"/>
      <c r="H246" s="108">
        <v>7.02</v>
      </c>
      <c r="I246" s="109">
        <v>101.44617831406499</v>
      </c>
      <c r="J246" s="9"/>
      <c r="K246" s="110">
        <v>25.48</v>
      </c>
      <c r="L246" s="111">
        <v>1.72</v>
      </c>
      <c r="M246" s="9"/>
      <c r="N246" s="112">
        <v>0.35</v>
      </c>
      <c r="O246" s="112">
        <v>13.87</v>
      </c>
      <c r="P246" s="9"/>
      <c r="Q246" s="9"/>
      <c r="R246" s="9"/>
      <c r="S246" s="9"/>
      <c r="T246" s="9"/>
      <c r="U246" s="9"/>
      <c r="V246" s="9"/>
      <c r="W246" s="9"/>
      <c r="X246" s="9"/>
      <c r="Y246" s="9"/>
      <c r="Z246" s="9"/>
    </row>
    <row r="247" spans="1:26" ht="14.25" customHeight="1">
      <c r="A247" s="104" t="s">
        <v>4773</v>
      </c>
      <c r="B247" s="30" t="s">
        <v>157</v>
      </c>
      <c r="C247" s="105">
        <v>4000</v>
      </c>
      <c r="D247" s="106">
        <v>101</v>
      </c>
      <c r="E247" s="107">
        <v>6.5919999999999996</v>
      </c>
      <c r="F247" s="107">
        <v>32.768000000000001</v>
      </c>
      <c r="G247" s="9"/>
      <c r="H247" s="108">
        <v>7.07</v>
      </c>
      <c r="I247" s="109">
        <v>102.147380821111</v>
      </c>
      <c r="J247" s="9"/>
      <c r="K247" s="110">
        <v>26.04</v>
      </c>
      <c r="L247" s="111">
        <v>1.69</v>
      </c>
      <c r="M247" s="9"/>
      <c r="N247" s="112">
        <v>0.35</v>
      </c>
      <c r="O247" s="112">
        <v>18.03</v>
      </c>
      <c r="P247" s="9"/>
      <c r="Q247" s="9"/>
      <c r="R247" s="9"/>
      <c r="S247" s="9"/>
      <c r="T247" s="9"/>
      <c r="U247" s="9"/>
      <c r="V247" s="9"/>
      <c r="W247" s="9"/>
      <c r="X247" s="9"/>
      <c r="Y247" s="9"/>
      <c r="Z247" s="9"/>
    </row>
    <row r="248" spans="1:26" ht="14.25" customHeight="1">
      <c r="A248" s="104" t="s">
        <v>4773</v>
      </c>
      <c r="B248" s="19" t="s">
        <v>157</v>
      </c>
      <c r="C248" s="105">
        <v>4000</v>
      </c>
      <c r="D248" s="106">
        <v>152</v>
      </c>
      <c r="E248" s="107">
        <v>5.1589999999999998</v>
      </c>
      <c r="F248" s="107">
        <v>33.323999999999998</v>
      </c>
      <c r="G248" s="9"/>
      <c r="H248" s="108">
        <v>6.82</v>
      </c>
      <c r="I248" s="109">
        <v>95.577504782464999</v>
      </c>
      <c r="J248" s="9"/>
      <c r="K248" s="110">
        <v>39.619999999999997</v>
      </c>
      <c r="L248" s="111">
        <v>2.08</v>
      </c>
      <c r="M248" s="9"/>
      <c r="N248" s="112">
        <v>0.09</v>
      </c>
      <c r="O248" s="112">
        <v>25</v>
      </c>
      <c r="P248" s="9"/>
      <c r="Q248" s="9"/>
      <c r="R248" s="9"/>
      <c r="S248" s="9"/>
      <c r="T248" s="9"/>
      <c r="U248" s="9"/>
      <c r="V248" s="9"/>
      <c r="W248" s="9"/>
      <c r="X248" s="9"/>
      <c r="Y248" s="9"/>
      <c r="Z248" s="9"/>
    </row>
    <row r="249" spans="1:26" ht="14.25" customHeight="1">
      <c r="A249" s="104" t="s">
        <v>4773</v>
      </c>
      <c r="B249" s="19" t="s">
        <v>157</v>
      </c>
      <c r="C249" s="105">
        <v>4000</v>
      </c>
      <c r="D249" s="106">
        <v>201</v>
      </c>
      <c r="E249" s="107">
        <v>5.1360000000000001</v>
      </c>
      <c r="F249" s="107">
        <v>33.636000000000003</v>
      </c>
      <c r="G249" s="9"/>
      <c r="H249" s="108">
        <v>5.22</v>
      </c>
      <c r="I249" s="109">
        <v>73.264321441641997</v>
      </c>
      <c r="J249" s="9"/>
      <c r="K249" s="110">
        <v>47.62</v>
      </c>
      <c r="L249" s="111">
        <v>2.31</v>
      </c>
      <c r="M249" s="9"/>
      <c r="N249" s="112">
        <v>0.09</v>
      </c>
      <c r="O249" s="112">
        <v>25.14</v>
      </c>
      <c r="P249" s="9"/>
      <c r="Q249" s="9"/>
      <c r="R249" s="9"/>
      <c r="S249" s="9"/>
      <c r="T249" s="9"/>
      <c r="U249" s="9"/>
      <c r="V249" s="9"/>
      <c r="W249" s="9"/>
      <c r="X249" s="9"/>
      <c r="Y249" s="9"/>
      <c r="Z249" s="9"/>
    </row>
    <row r="250" spans="1:26" ht="14.25" customHeight="1">
      <c r="A250" s="104" t="s">
        <v>4773</v>
      </c>
      <c r="B250" s="30" t="s">
        <v>157</v>
      </c>
      <c r="C250" s="105">
        <v>4000</v>
      </c>
      <c r="D250" s="106">
        <v>400</v>
      </c>
      <c r="E250" s="107">
        <v>4.2690000000000001</v>
      </c>
      <c r="F250" s="107">
        <v>33.951000000000001</v>
      </c>
      <c r="G250" s="9"/>
      <c r="H250" s="108">
        <v>1.61</v>
      </c>
      <c r="I250" s="109">
        <v>22.171763010392301</v>
      </c>
      <c r="J250" s="9"/>
      <c r="K250" s="110">
        <v>94.86</v>
      </c>
      <c r="L250" s="111">
        <v>3.46</v>
      </c>
      <c r="M250" s="9"/>
      <c r="N250" s="112">
        <v>0.08</v>
      </c>
      <c r="O250" s="112">
        <v>46.35</v>
      </c>
      <c r="P250" s="9"/>
      <c r="Q250" s="9"/>
      <c r="R250" s="9"/>
      <c r="S250" s="9"/>
      <c r="T250" s="9"/>
      <c r="U250" s="9"/>
      <c r="V250" s="9"/>
      <c r="W250" s="9"/>
      <c r="X250" s="9"/>
      <c r="Y250" s="9"/>
      <c r="Z250" s="9"/>
    </row>
    <row r="251" spans="1:26" ht="14.25" customHeight="1">
      <c r="A251" s="104" t="s">
        <v>4773</v>
      </c>
      <c r="B251" s="19" t="s">
        <v>157</v>
      </c>
      <c r="C251" s="105">
        <v>4000</v>
      </c>
      <c r="D251" s="106">
        <v>600</v>
      </c>
      <c r="E251" s="107">
        <v>3.8050000000000002</v>
      </c>
      <c r="F251" s="107">
        <v>34.152000000000001</v>
      </c>
      <c r="G251" s="9"/>
      <c r="H251" s="108">
        <v>0.86</v>
      </c>
      <c r="I251" s="109">
        <v>11.724518567454</v>
      </c>
      <c r="J251" s="9"/>
      <c r="K251" s="110">
        <v>118.58</v>
      </c>
      <c r="L251" s="111">
        <v>3.68</v>
      </c>
      <c r="M251" s="9"/>
      <c r="N251" s="112">
        <v>0.08</v>
      </c>
      <c r="O251" s="112">
        <v>48.3</v>
      </c>
      <c r="P251" s="9"/>
      <c r="Q251" s="9"/>
      <c r="R251" s="9"/>
      <c r="S251" s="9"/>
      <c r="T251" s="9"/>
      <c r="U251" s="9"/>
      <c r="V251" s="9"/>
      <c r="W251" s="9"/>
      <c r="X251" s="9"/>
      <c r="Y251" s="9"/>
      <c r="Z251" s="9"/>
    </row>
    <row r="252" spans="1:26" ht="14.25" customHeight="1">
      <c r="A252" s="104" t="s">
        <v>4773</v>
      </c>
      <c r="B252" s="19" t="s">
        <v>157</v>
      </c>
      <c r="C252" s="105">
        <v>4000</v>
      </c>
      <c r="D252" s="106">
        <v>1010</v>
      </c>
      <c r="E252" s="107">
        <v>2.9590000000000001</v>
      </c>
      <c r="F252" s="107">
        <v>34.366999999999997</v>
      </c>
      <c r="G252" s="9"/>
      <c r="H252" s="108">
        <v>0.53</v>
      </c>
      <c r="I252" s="109">
        <v>7.0851229526406696</v>
      </c>
      <c r="J252" s="9"/>
      <c r="K252" s="110">
        <v>152.24</v>
      </c>
      <c r="L252" s="111">
        <v>3.77</v>
      </c>
      <c r="M252" s="9"/>
      <c r="N252" s="112">
        <v>0.08</v>
      </c>
      <c r="O252" s="112">
        <v>49.22</v>
      </c>
      <c r="P252" s="9"/>
      <c r="Q252" s="9"/>
      <c r="R252" s="9"/>
      <c r="S252" s="9"/>
      <c r="T252" s="9"/>
      <c r="U252" s="9"/>
      <c r="V252" s="9"/>
      <c r="W252" s="9"/>
      <c r="X252" s="9"/>
      <c r="Y252" s="9"/>
      <c r="Z252" s="9"/>
    </row>
    <row r="253" spans="1:26" ht="14.25" customHeight="1">
      <c r="A253" s="104" t="s">
        <v>4774</v>
      </c>
      <c r="B253" s="30" t="s">
        <v>157</v>
      </c>
      <c r="C253" s="105">
        <v>4000</v>
      </c>
      <c r="D253" s="106">
        <v>0</v>
      </c>
      <c r="E253" s="107">
        <v>5.7350000000000003</v>
      </c>
      <c r="F253" s="107">
        <v>32.671999999999997</v>
      </c>
      <c r="G253" s="9"/>
      <c r="H253" s="108">
        <v>7.28</v>
      </c>
      <c r="I253" s="109">
        <v>103.002491125074</v>
      </c>
      <c r="J253" s="9"/>
      <c r="K253" s="110">
        <v>30.6</v>
      </c>
      <c r="L253" s="111">
        <v>1.79</v>
      </c>
      <c r="M253" s="9"/>
      <c r="N253" s="112">
        <v>0.41</v>
      </c>
      <c r="O253" s="112">
        <v>16.79</v>
      </c>
      <c r="P253" s="9"/>
      <c r="Q253" s="9"/>
      <c r="R253" s="9"/>
      <c r="S253" s="9"/>
      <c r="T253" s="9"/>
      <c r="U253" s="9"/>
      <c r="V253" s="9"/>
      <c r="W253" s="9"/>
      <c r="X253" s="9"/>
      <c r="Y253" s="9"/>
      <c r="Z253" s="9"/>
    </row>
    <row r="254" spans="1:26" ht="14.25" customHeight="1">
      <c r="A254" s="104" t="s">
        <v>4774</v>
      </c>
      <c r="B254" s="19" t="s">
        <v>157</v>
      </c>
      <c r="C254" s="105">
        <v>4000</v>
      </c>
      <c r="D254" s="106">
        <v>25</v>
      </c>
      <c r="E254" s="107">
        <v>5.7359999999999998</v>
      </c>
      <c r="F254" s="107">
        <v>32.668999999999997</v>
      </c>
      <c r="G254" s="9"/>
      <c r="H254" s="108">
        <v>7.28</v>
      </c>
      <c r="I254" s="109">
        <v>103.00292706612299</v>
      </c>
      <c r="J254" s="9"/>
      <c r="K254" s="110">
        <v>30.5</v>
      </c>
      <c r="L254" s="111">
        <v>1.74</v>
      </c>
      <c r="M254" s="9"/>
      <c r="N254" s="112">
        <v>0.41</v>
      </c>
      <c r="O254" s="112">
        <v>15.49</v>
      </c>
      <c r="P254" s="9"/>
      <c r="Q254" s="9"/>
      <c r="R254" s="9"/>
      <c r="S254" s="9"/>
      <c r="T254" s="9"/>
      <c r="U254" s="9"/>
      <c r="V254" s="9"/>
      <c r="W254" s="9"/>
      <c r="X254" s="9"/>
      <c r="Y254" s="9"/>
      <c r="Z254" s="9"/>
    </row>
    <row r="255" spans="1:26" ht="14.25" customHeight="1">
      <c r="A255" s="104" t="s">
        <v>4774</v>
      </c>
      <c r="B255" s="19" t="s">
        <v>157</v>
      </c>
      <c r="C255" s="105">
        <v>4000</v>
      </c>
      <c r="D255" s="106">
        <v>51</v>
      </c>
      <c r="E255" s="107">
        <v>5.6470000000000002</v>
      </c>
      <c r="F255" s="107">
        <v>32.676000000000002</v>
      </c>
      <c r="G255" s="9"/>
      <c r="H255" s="108">
        <v>7.27</v>
      </c>
      <c r="I255" s="109">
        <v>102.64751681600001</v>
      </c>
      <c r="J255" s="9"/>
      <c r="K255" s="110">
        <v>29.95</v>
      </c>
      <c r="L255" s="111">
        <v>1.83</v>
      </c>
      <c r="M255" s="9"/>
      <c r="N255" s="112">
        <v>0.4</v>
      </c>
      <c r="O255" s="112">
        <v>15.67</v>
      </c>
      <c r="P255" s="9"/>
      <c r="Q255" s="9"/>
      <c r="R255" s="9"/>
      <c r="S255" s="9"/>
      <c r="T255" s="9"/>
      <c r="U255" s="9"/>
      <c r="V255" s="9"/>
      <c r="W255" s="9"/>
      <c r="X255" s="9"/>
      <c r="Y255" s="9"/>
      <c r="Z255" s="9"/>
    </row>
    <row r="256" spans="1:26" ht="14.25" customHeight="1">
      <c r="A256" s="104" t="s">
        <v>4774</v>
      </c>
      <c r="B256" s="30" t="s">
        <v>157</v>
      </c>
      <c r="C256" s="105">
        <v>4000</v>
      </c>
      <c r="D256" s="106">
        <v>75</v>
      </c>
      <c r="E256" s="107">
        <v>5.6440000000000001</v>
      </c>
      <c r="F256" s="107">
        <v>32.682000000000002</v>
      </c>
      <c r="G256" s="9"/>
      <c r="H256" s="108">
        <v>7.24</v>
      </c>
      <c r="I256" s="109">
        <v>102.220620219666</v>
      </c>
      <c r="J256" s="9"/>
      <c r="K256" s="110">
        <v>30.69</v>
      </c>
      <c r="L256" s="111">
        <v>1.79</v>
      </c>
      <c r="M256" s="9"/>
      <c r="N256" s="112">
        <v>0.39</v>
      </c>
      <c r="O256" s="112">
        <v>16.190000000000001</v>
      </c>
      <c r="P256" s="9"/>
      <c r="Q256" s="9"/>
      <c r="R256" s="9"/>
      <c r="S256" s="9"/>
      <c r="T256" s="9"/>
      <c r="U256" s="9"/>
      <c r="V256" s="9"/>
      <c r="W256" s="9"/>
      <c r="X256" s="9"/>
      <c r="Y256" s="9"/>
      <c r="Z256" s="9"/>
    </row>
    <row r="257" spans="1:26" ht="14.25" customHeight="1">
      <c r="A257" s="104" t="s">
        <v>4774</v>
      </c>
      <c r="B257" s="19" t="s">
        <v>157</v>
      </c>
      <c r="C257" s="105">
        <v>4000</v>
      </c>
      <c r="D257" s="106">
        <v>150</v>
      </c>
      <c r="E257" s="107">
        <v>3.9870000000000001</v>
      </c>
      <c r="F257" s="107">
        <v>33.270000000000003</v>
      </c>
      <c r="G257" s="9"/>
      <c r="H257" s="108">
        <v>6.56</v>
      </c>
      <c r="I257" s="109">
        <v>89.311555225493393</v>
      </c>
      <c r="J257" s="9"/>
      <c r="K257" s="110">
        <v>48.17</v>
      </c>
      <c r="L257" s="111">
        <v>2.33</v>
      </c>
      <c r="M257" s="9"/>
      <c r="N257" s="112">
        <v>0.1</v>
      </c>
      <c r="O257" s="112">
        <v>26.56</v>
      </c>
      <c r="P257" s="9"/>
      <c r="Q257" s="9"/>
      <c r="R257" s="9"/>
      <c r="S257" s="9"/>
      <c r="T257" s="9"/>
      <c r="U257" s="9"/>
      <c r="V257" s="9"/>
      <c r="W257" s="9"/>
      <c r="X257" s="9"/>
      <c r="Y257" s="9"/>
      <c r="Z257" s="9"/>
    </row>
    <row r="258" spans="1:26" ht="14.25" customHeight="1">
      <c r="A258" s="104" t="s">
        <v>4774</v>
      </c>
      <c r="B258" s="19" t="s">
        <v>157</v>
      </c>
      <c r="C258" s="105">
        <v>4000</v>
      </c>
      <c r="D258" s="106">
        <v>197</v>
      </c>
      <c r="E258" s="107">
        <v>4.1520000000000001</v>
      </c>
      <c r="F258" s="107">
        <v>33.646000000000001</v>
      </c>
      <c r="G258" s="9"/>
      <c r="H258" s="108">
        <v>3.7</v>
      </c>
      <c r="I258" s="109">
        <v>50.705155582770502</v>
      </c>
      <c r="J258" s="9"/>
      <c r="K258" s="110">
        <v>70.12</v>
      </c>
      <c r="L258" s="111">
        <v>2.8</v>
      </c>
      <c r="M258" s="9"/>
      <c r="N258" s="112">
        <v>0.1</v>
      </c>
      <c r="O258" s="112">
        <v>31.81</v>
      </c>
      <c r="P258" s="9"/>
      <c r="Q258" s="9"/>
      <c r="R258" s="9"/>
      <c r="S258" s="9"/>
      <c r="T258" s="9"/>
      <c r="U258" s="9"/>
      <c r="V258" s="9"/>
      <c r="W258" s="9"/>
      <c r="X258" s="9"/>
      <c r="Y258" s="9"/>
      <c r="Z258" s="9"/>
    </row>
    <row r="259" spans="1:26" ht="14.25" customHeight="1">
      <c r="A259" s="104" t="s">
        <v>4774</v>
      </c>
      <c r="B259" s="30" t="s">
        <v>157</v>
      </c>
      <c r="C259" s="105">
        <v>4000</v>
      </c>
      <c r="D259" s="106">
        <v>402</v>
      </c>
      <c r="E259" s="107">
        <v>4.0129999999999999</v>
      </c>
      <c r="F259" s="107">
        <v>34.023000000000003</v>
      </c>
      <c r="G259" s="9"/>
      <c r="H259" s="108">
        <v>1.18</v>
      </c>
      <c r="I259" s="109">
        <v>16.156000981786999</v>
      </c>
      <c r="J259" s="9"/>
      <c r="K259" s="110">
        <v>108.16</v>
      </c>
      <c r="L259" s="111">
        <v>3.48</v>
      </c>
      <c r="M259" s="9"/>
      <c r="N259" s="112">
        <v>0.1</v>
      </c>
      <c r="O259" s="112">
        <v>47.76</v>
      </c>
      <c r="P259" s="9"/>
      <c r="Q259" s="9"/>
      <c r="R259" s="9"/>
      <c r="S259" s="9"/>
      <c r="T259" s="9"/>
      <c r="U259" s="9"/>
      <c r="V259" s="9"/>
      <c r="W259" s="9"/>
      <c r="X259" s="9"/>
      <c r="Y259" s="9"/>
      <c r="Z259" s="9"/>
    </row>
    <row r="260" spans="1:26" ht="14.25" customHeight="1">
      <c r="A260" s="104" t="s">
        <v>4774</v>
      </c>
      <c r="B260" s="19" t="s">
        <v>157</v>
      </c>
      <c r="C260" s="105">
        <v>4000</v>
      </c>
      <c r="D260" s="106">
        <v>603</v>
      </c>
      <c r="E260" s="107">
        <v>3.5579999999999998</v>
      </c>
      <c r="F260" s="107">
        <v>34.192999999999998</v>
      </c>
      <c r="G260" s="9"/>
      <c r="H260" s="108">
        <v>0.72</v>
      </c>
      <c r="I260" s="109">
        <v>9.7586910810380108</v>
      </c>
      <c r="J260" s="9"/>
      <c r="K260" s="110">
        <v>132.71</v>
      </c>
      <c r="L260" s="111">
        <v>3.7</v>
      </c>
      <c r="M260" s="9"/>
      <c r="N260" s="112">
        <v>0.08</v>
      </c>
      <c r="O260" s="112">
        <v>48.72</v>
      </c>
      <c r="P260" s="9"/>
      <c r="Q260" s="9"/>
      <c r="R260" s="9"/>
      <c r="S260" s="9"/>
      <c r="T260" s="9"/>
      <c r="U260" s="9"/>
      <c r="V260" s="9"/>
      <c r="W260" s="9"/>
      <c r="X260" s="9"/>
      <c r="Y260" s="9"/>
      <c r="Z260" s="9"/>
    </row>
    <row r="261" spans="1:26" ht="14.25" customHeight="1">
      <c r="A261" s="104" t="s">
        <v>4774</v>
      </c>
      <c r="B261" s="19" t="s">
        <v>157</v>
      </c>
      <c r="C261" s="105">
        <v>4000</v>
      </c>
      <c r="D261" s="106">
        <v>1014</v>
      </c>
      <c r="E261" s="107">
        <v>2.859</v>
      </c>
      <c r="F261" s="107">
        <v>34.383000000000003</v>
      </c>
      <c r="G261" s="9"/>
      <c r="H261" s="108">
        <v>0.62</v>
      </c>
      <c r="I261" s="109">
        <v>8.2683505415390606</v>
      </c>
      <c r="J261" s="9"/>
      <c r="K261" s="110">
        <v>162.75</v>
      </c>
      <c r="L261" s="111">
        <v>3.7</v>
      </c>
      <c r="M261" s="9"/>
      <c r="N261" s="112">
        <v>0.09</v>
      </c>
      <c r="O261" s="112">
        <v>47.5</v>
      </c>
      <c r="P261" s="9"/>
      <c r="Q261" s="9"/>
      <c r="R261" s="9"/>
      <c r="S261" s="9"/>
      <c r="T261" s="9"/>
      <c r="U261" s="9"/>
      <c r="V261" s="9"/>
      <c r="W261" s="9"/>
      <c r="X261" s="9"/>
      <c r="Y261" s="9"/>
      <c r="Z261" s="9"/>
    </row>
    <row r="262" spans="1:26" ht="14.25" customHeight="1">
      <c r="A262" s="104" t="s">
        <v>4775</v>
      </c>
      <c r="B262" s="30" t="s">
        <v>157</v>
      </c>
      <c r="C262" s="105">
        <v>5000</v>
      </c>
      <c r="D262" s="106">
        <v>0</v>
      </c>
      <c r="E262" s="107">
        <v>5.6059999999999999</v>
      </c>
      <c r="F262" s="107">
        <v>32.761000000000003</v>
      </c>
      <c r="G262" s="9"/>
      <c r="H262" s="108">
        <v>7.18</v>
      </c>
      <c r="I262" s="109">
        <v>101.333806580057</v>
      </c>
      <c r="J262" s="9"/>
      <c r="K262" s="110">
        <v>31.25</v>
      </c>
      <c r="L262" s="111">
        <v>1.88</v>
      </c>
      <c r="M262" s="9"/>
      <c r="N262" s="112">
        <v>0.42</v>
      </c>
      <c r="O262" s="112">
        <v>19.940000000000001</v>
      </c>
      <c r="P262" s="9"/>
      <c r="Q262" s="9"/>
      <c r="R262" s="9"/>
      <c r="S262" s="9"/>
      <c r="T262" s="9"/>
      <c r="U262" s="9"/>
      <c r="V262" s="9"/>
      <c r="W262" s="9"/>
      <c r="X262" s="9"/>
      <c r="Y262" s="9"/>
      <c r="Z262" s="9"/>
    </row>
    <row r="263" spans="1:26" ht="14.25" customHeight="1">
      <c r="A263" s="104" t="s">
        <v>4775</v>
      </c>
      <c r="B263" s="19" t="s">
        <v>157</v>
      </c>
      <c r="C263" s="105">
        <v>5000</v>
      </c>
      <c r="D263" s="106">
        <v>25</v>
      </c>
      <c r="E263" s="107">
        <v>5.617</v>
      </c>
      <c r="F263" s="107">
        <v>32.761000000000003</v>
      </c>
      <c r="G263" s="9"/>
      <c r="H263" s="108">
        <v>7.22</v>
      </c>
      <c r="I263" s="109">
        <v>101.925176718887</v>
      </c>
      <c r="J263" s="9"/>
      <c r="K263" s="110">
        <v>31.25</v>
      </c>
      <c r="L263" s="111">
        <v>1.88</v>
      </c>
      <c r="M263" s="9"/>
      <c r="N263" s="112">
        <v>0.4</v>
      </c>
      <c r="O263" s="112">
        <v>20.100000000000001</v>
      </c>
      <c r="P263" s="9"/>
      <c r="Q263" s="9"/>
      <c r="R263" s="9"/>
      <c r="S263" s="9"/>
      <c r="T263" s="9"/>
      <c r="U263" s="9"/>
      <c r="V263" s="9"/>
      <c r="W263" s="9"/>
      <c r="X263" s="9"/>
      <c r="Y263" s="9"/>
      <c r="Z263" s="9"/>
    </row>
    <row r="264" spans="1:26" ht="14.25" customHeight="1">
      <c r="A264" s="104" t="s">
        <v>4775</v>
      </c>
      <c r="B264" s="19" t="s">
        <v>157</v>
      </c>
      <c r="C264" s="105">
        <v>5000</v>
      </c>
      <c r="D264" s="106">
        <v>52</v>
      </c>
      <c r="E264" s="107">
        <v>5.6180000000000003</v>
      </c>
      <c r="F264" s="107">
        <v>32.761000000000003</v>
      </c>
      <c r="G264" s="9"/>
      <c r="H264" s="108">
        <v>7.27</v>
      </c>
      <c r="I264" s="109">
        <v>102.633486387396</v>
      </c>
      <c r="J264" s="9"/>
      <c r="K264" s="110">
        <v>31.25</v>
      </c>
      <c r="L264" s="111">
        <v>1.88</v>
      </c>
      <c r="M264" s="9"/>
      <c r="N264" s="112">
        <v>0.4</v>
      </c>
      <c r="O264" s="112">
        <v>20.34</v>
      </c>
      <c r="P264" s="9"/>
      <c r="Q264" s="9"/>
      <c r="R264" s="9"/>
      <c r="S264" s="9"/>
      <c r="T264" s="9"/>
      <c r="U264" s="9"/>
      <c r="V264" s="9"/>
      <c r="W264" s="9"/>
      <c r="X264" s="9"/>
      <c r="Y264" s="9"/>
      <c r="Z264" s="9"/>
    </row>
    <row r="265" spans="1:26" ht="14.25" customHeight="1">
      <c r="A265" s="104" t="s">
        <v>4775</v>
      </c>
      <c r="B265" s="30" t="s">
        <v>157</v>
      </c>
      <c r="C265" s="105">
        <v>5000</v>
      </c>
      <c r="D265" s="106">
        <v>78</v>
      </c>
      <c r="E265" s="107">
        <v>5.62</v>
      </c>
      <c r="F265" s="107">
        <v>32.761000000000003</v>
      </c>
      <c r="G265" s="9"/>
      <c r="H265" s="108">
        <v>7.15</v>
      </c>
      <c r="I265" s="109">
        <v>100.944230805252</v>
      </c>
      <c r="J265" s="9"/>
      <c r="K265" s="110">
        <v>31.62</v>
      </c>
      <c r="L265" s="111">
        <v>1.88</v>
      </c>
      <c r="M265" s="9"/>
      <c r="N265" s="112">
        <v>0.4</v>
      </c>
      <c r="O265" s="112">
        <v>20.32</v>
      </c>
      <c r="P265" s="9"/>
      <c r="Q265" s="9"/>
      <c r="R265" s="9"/>
      <c r="S265" s="9"/>
      <c r="T265" s="9"/>
      <c r="U265" s="9"/>
      <c r="V265" s="9"/>
      <c r="W265" s="9"/>
      <c r="X265" s="9"/>
      <c r="Y265" s="9"/>
      <c r="Z265" s="9"/>
    </row>
    <row r="266" spans="1:26" ht="14.25" customHeight="1">
      <c r="A266" s="104" t="s">
        <v>4775</v>
      </c>
      <c r="B266" s="19" t="s">
        <v>157</v>
      </c>
      <c r="C266" s="105">
        <v>5000</v>
      </c>
      <c r="D266" s="106">
        <v>101</v>
      </c>
      <c r="E266" s="107">
        <v>5.6139999999999999</v>
      </c>
      <c r="F266" s="107">
        <v>32.762</v>
      </c>
      <c r="G266" s="9"/>
      <c r="H266" s="108">
        <v>7.19</v>
      </c>
      <c r="I266" s="109">
        <v>101.495041712193</v>
      </c>
      <c r="J266" s="9"/>
      <c r="K266" s="110">
        <v>32.18</v>
      </c>
      <c r="L266" s="111">
        <v>1.88</v>
      </c>
      <c r="M266" s="9"/>
      <c r="N266" s="112">
        <v>0.4</v>
      </c>
      <c r="O266" s="112">
        <v>18.96</v>
      </c>
      <c r="P266" s="9"/>
      <c r="Q266" s="9"/>
      <c r="R266" s="9"/>
      <c r="S266" s="9"/>
      <c r="T266" s="9"/>
      <c r="U266" s="9"/>
      <c r="V266" s="9"/>
      <c r="W266" s="9"/>
      <c r="X266" s="9"/>
      <c r="Y266" s="9"/>
      <c r="Z266" s="9"/>
    </row>
    <row r="267" spans="1:26" ht="14.25" customHeight="1">
      <c r="A267" s="104" t="s">
        <v>4775</v>
      </c>
      <c r="B267" s="19" t="s">
        <v>157</v>
      </c>
      <c r="C267" s="105">
        <v>5000</v>
      </c>
      <c r="D267" s="106">
        <v>152</v>
      </c>
      <c r="E267" s="107">
        <v>3.702</v>
      </c>
      <c r="F267" s="107">
        <v>33.287999999999997</v>
      </c>
      <c r="G267" s="9"/>
      <c r="H267" s="108">
        <v>6.29</v>
      </c>
      <c r="I267" s="109">
        <v>85.044454598549194</v>
      </c>
      <c r="J267" s="9"/>
      <c r="K267" s="110">
        <v>51.43</v>
      </c>
      <c r="L267" s="111">
        <v>2.4900000000000002</v>
      </c>
      <c r="M267" s="9"/>
      <c r="N267" s="112">
        <v>0.1</v>
      </c>
      <c r="O267" s="112">
        <v>26.83</v>
      </c>
      <c r="P267" s="9"/>
      <c r="Q267" s="9"/>
      <c r="R267" s="9"/>
      <c r="S267" s="9"/>
      <c r="T267" s="9"/>
      <c r="U267" s="9"/>
      <c r="V267" s="9"/>
      <c r="W267" s="9"/>
      <c r="X267" s="9"/>
      <c r="Y267" s="9"/>
      <c r="Z267" s="9"/>
    </row>
    <row r="268" spans="1:26" ht="14.25" customHeight="1">
      <c r="A268" s="104" t="s">
        <v>4775</v>
      </c>
      <c r="B268" s="30" t="s">
        <v>157</v>
      </c>
      <c r="C268" s="105">
        <v>5000</v>
      </c>
      <c r="D268" s="106">
        <v>202</v>
      </c>
      <c r="E268" s="107">
        <v>4.016</v>
      </c>
      <c r="F268" s="107">
        <v>33.643999999999998</v>
      </c>
      <c r="G268" s="9"/>
      <c r="H268" s="108">
        <v>4.16</v>
      </c>
      <c r="I268" s="109">
        <v>56.817908156874999</v>
      </c>
      <c r="J268" s="9"/>
      <c r="K268" s="110">
        <v>68.819999999999993</v>
      </c>
      <c r="L268" s="111">
        <v>2.92</v>
      </c>
      <c r="M268" s="9"/>
      <c r="N268" s="112">
        <v>0.08</v>
      </c>
      <c r="O268" s="112">
        <v>32.17</v>
      </c>
      <c r="P268" s="9"/>
      <c r="Q268" s="9"/>
      <c r="R268" s="9"/>
      <c r="S268" s="9"/>
      <c r="T268" s="9"/>
      <c r="U268" s="9"/>
      <c r="V268" s="9"/>
      <c r="W268" s="9"/>
      <c r="X268" s="9"/>
      <c r="Y268" s="9"/>
      <c r="Z268" s="9"/>
    </row>
    <row r="269" spans="1:26" ht="14.25" customHeight="1">
      <c r="A269" s="104" t="s">
        <v>4775</v>
      </c>
      <c r="B269" s="19" t="s">
        <v>157</v>
      </c>
      <c r="C269" s="105">
        <v>5000</v>
      </c>
      <c r="D269" s="106">
        <v>405</v>
      </c>
      <c r="E269" s="107">
        <v>3.8820000000000001</v>
      </c>
      <c r="F269" s="107">
        <v>34</v>
      </c>
      <c r="G269" s="9"/>
      <c r="H269" s="108">
        <v>1.05</v>
      </c>
      <c r="I269" s="109">
        <v>14.3275826161595</v>
      </c>
      <c r="J269" s="9"/>
      <c r="K269" s="110">
        <v>109.55</v>
      </c>
      <c r="L269" s="111">
        <v>3.64</v>
      </c>
      <c r="M269" s="9"/>
      <c r="N269" s="112">
        <v>0.08</v>
      </c>
      <c r="O269" s="112">
        <v>51.02</v>
      </c>
      <c r="P269" s="9"/>
      <c r="Q269" s="9"/>
      <c r="R269" s="9"/>
      <c r="S269" s="9"/>
      <c r="T269" s="9"/>
      <c r="U269" s="9"/>
      <c r="V269" s="9"/>
      <c r="W269" s="9"/>
      <c r="X269" s="9"/>
      <c r="Y269" s="9"/>
      <c r="Z269" s="9"/>
    </row>
    <row r="270" spans="1:26" ht="14.25" customHeight="1">
      <c r="A270" s="104" t="s">
        <v>4775</v>
      </c>
      <c r="B270" s="19" t="s">
        <v>157</v>
      </c>
      <c r="C270" s="105">
        <v>5000</v>
      </c>
      <c r="D270" s="106">
        <v>600</v>
      </c>
      <c r="E270" s="107">
        <v>3.649</v>
      </c>
      <c r="F270" s="107">
        <v>34.174999999999997</v>
      </c>
      <c r="G270" s="9"/>
      <c r="H270" s="108">
        <v>0.79</v>
      </c>
      <c r="I270" s="109">
        <v>10.7303545391373</v>
      </c>
      <c r="J270" s="9"/>
      <c r="K270" s="110">
        <v>127.04</v>
      </c>
      <c r="L270" s="111">
        <v>3.75</v>
      </c>
      <c r="M270" s="9"/>
      <c r="N270" s="112">
        <v>0.08</v>
      </c>
      <c r="O270" s="112">
        <v>47.78</v>
      </c>
      <c r="P270" s="9"/>
      <c r="Q270" s="9"/>
      <c r="R270" s="9"/>
      <c r="S270" s="9"/>
      <c r="T270" s="9"/>
      <c r="U270" s="9"/>
      <c r="V270" s="9"/>
      <c r="W270" s="9"/>
      <c r="X270" s="9"/>
      <c r="Y270" s="9"/>
      <c r="Z270" s="9"/>
    </row>
    <row r="271" spans="1:26" ht="14.25" customHeight="1">
      <c r="A271" s="104" t="s">
        <v>4775</v>
      </c>
      <c r="B271" s="30" t="s">
        <v>157</v>
      </c>
      <c r="C271" s="105">
        <v>5000</v>
      </c>
      <c r="D271" s="106">
        <v>1011</v>
      </c>
      <c r="E271" s="107">
        <v>2.86</v>
      </c>
      <c r="F271" s="107">
        <v>34.377000000000002</v>
      </c>
      <c r="G271" s="9"/>
      <c r="H271" s="108">
        <v>0.69</v>
      </c>
      <c r="I271" s="109">
        <v>9.2017359310702904</v>
      </c>
      <c r="J271" s="9"/>
      <c r="K271" s="110">
        <v>158.57</v>
      </c>
      <c r="L271" s="111">
        <v>3.82</v>
      </c>
      <c r="M271" s="9"/>
      <c r="N271" s="112">
        <v>0.08</v>
      </c>
      <c r="O271" s="112">
        <v>48.46</v>
      </c>
      <c r="P271" s="9"/>
      <c r="Q271" s="9"/>
      <c r="R271" s="9"/>
      <c r="S271" s="9"/>
      <c r="T271" s="9"/>
      <c r="U271" s="9"/>
      <c r="V271" s="9"/>
      <c r="W271" s="9"/>
      <c r="X271" s="9"/>
      <c r="Y271" s="9"/>
      <c r="Z271" s="9"/>
    </row>
    <row r="272" spans="1:26" ht="14.25" customHeight="1">
      <c r="A272" s="104" t="s">
        <v>4776</v>
      </c>
      <c r="B272" s="19" t="s">
        <v>157</v>
      </c>
      <c r="C272" s="105">
        <v>5000</v>
      </c>
      <c r="D272" s="106">
        <v>0</v>
      </c>
      <c r="E272" s="107">
        <v>5.8929999999999998</v>
      </c>
      <c r="F272" s="107">
        <v>32.802</v>
      </c>
      <c r="G272" s="9"/>
      <c r="H272" s="108">
        <v>7.25</v>
      </c>
      <c r="I272" s="109">
        <v>103.052983514677</v>
      </c>
      <c r="J272" s="9"/>
      <c r="K272" s="110">
        <v>29.57</v>
      </c>
      <c r="L272" s="111">
        <v>1.97</v>
      </c>
      <c r="M272" s="9"/>
      <c r="N272" s="112">
        <v>0.45</v>
      </c>
      <c r="O272" s="112">
        <v>18.97</v>
      </c>
      <c r="P272" s="9"/>
      <c r="Q272" s="9"/>
      <c r="R272" s="9"/>
      <c r="S272" s="9"/>
      <c r="T272" s="9"/>
      <c r="U272" s="9"/>
      <c r="V272" s="9"/>
      <c r="W272" s="9"/>
      <c r="X272" s="9"/>
      <c r="Y272" s="9"/>
      <c r="Z272" s="9"/>
    </row>
    <row r="273" spans="1:26" ht="14.25" customHeight="1">
      <c r="A273" s="104" t="s">
        <v>4776</v>
      </c>
      <c r="B273" s="19" t="s">
        <v>157</v>
      </c>
      <c r="C273" s="105">
        <v>5000</v>
      </c>
      <c r="D273" s="106">
        <v>25</v>
      </c>
      <c r="E273" s="107">
        <v>5.8929999999999998</v>
      </c>
      <c r="F273" s="107">
        <v>32.802999999999997</v>
      </c>
      <c r="G273" s="9"/>
      <c r="H273" s="108">
        <v>7.24</v>
      </c>
      <c r="I273" s="109">
        <v>102.911514950889</v>
      </c>
      <c r="J273" s="9"/>
      <c r="K273" s="110">
        <v>29.48</v>
      </c>
      <c r="L273" s="111">
        <v>1.97</v>
      </c>
      <c r="M273" s="9"/>
      <c r="N273" s="112">
        <v>0.42</v>
      </c>
      <c r="O273" s="112">
        <v>19.559999999999999</v>
      </c>
      <c r="P273" s="9"/>
      <c r="Q273" s="9"/>
      <c r="R273" s="9"/>
      <c r="S273" s="9"/>
      <c r="T273" s="9"/>
      <c r="U273" s="9"/>
      <c r="V273" s="9"/>
      <c r="W273" s="9"/>
      <c r="X273" s="9"/>
      <c r="Y273" s="9"/>
      <c r="Z273" s="9"/>
    </row>
    <row r="274" spans="1:26" ht="14.25" customHeight="1">
      <c r="A274" s="104" t="s">
        <v>4776</v>
      </c>
      <c r="B274" s="30" t="s">
        <v>157</v>
      </c>
      <c r="C274" s="105">
        <v>5000</v>
      </c>
      <c r="D274" s="106">
        <v>52</v>
      </c>
      <c r="E274" s="107">
        <v>5.88</v>
      </c>
      <c r="F274" s="107">
        <v>32.804000000000002</v>
      </c>
      <c r="G274" s="9"/>
      <c r="H274" s="108">
        <v>7.26</v>
      </c>
      <c r="I274" s="109">
        <v>103.16453344167699</v>
      </c>
      <c r="J274" s="9"/>
      <c r="K274" s="110">
        <v>29.48</v>
      </c>
      <c r="L274" s="111">
        <v>1.97</v>
      </c>
      <c r="M274" s="9"/>
      <c r="N274" s="112">
        <v>0.42</v>
      </c>
      <c r="O274" s="112">
        <v>19.100000000000001</v>
      </c>
      <c r="P274" s="9"/>
      <c r="Q274" s="9"/>
      <c r="R274" s="9"/>
      <c r="S274" s="9"/>
      <c r="T274" s="9"/>
      <c r="U274" s="9"/>
      <c r="V274" s="9"/>
      <c r="W274" s="9"/>
      <c r="X274" s="9"/>
      <c r="Y274" s="9"/>
      <c r="Z274" s="9"/>
    </row>
    <row r="275" spans="1:26" ht="14.25" customHeight="1">
      <c r="A275" s="104" t="s">
        <v>4776</v>
      </c>
      <c r="B275" s="19" t="s">
        <v>157</v>
      </c>
      <c r="C275" s="105">
        <v>5000</v>
      </c>
      <c r="D275" s="106">
        <v>74</v>
      </c>
      <c r="E275" s="107">
        <v>5.84</v>
      </c>
      <c r="F275" s="107">
        <v>32.81</v>
      </c>
      <c r="G275" s="9"/>
      <c r="H275" s="108">
        <v>7.31</v>
      </c>
      <c r="I275" s="109">
        <v>103.780160401713</v>
      </c>
      <c r="J275" s="9"/>
      <c r="K275" s="110">
        <v>29.95</v>
      </c>
      <c r="L275" s="111">
        <v>2.0099999999999998</v>
      </c>
      <c r="M275" s="9"/>
      <c r="N275" s="112">
        <v>0.42</v>
      </c>
      <c r="O275" s="112">
        <v>19.59</v>
      </c>
      <c r="P275" s="9"/>
      <c r="Q275" s="9"/>
      <c r="R275" s="9"/>
      <c r="S275" s="9"/>
      <c r="T275" s="9"/>
      <c r="U275" s="9"/>
      <c r="V275" s="9"/>
      <c r="W275" s="9"/>
      <c r="X275" s="9"/>
      <c r="Y275" s="9"/>
      <c r="Z275" s="9"/>
    </row>
    <row r="276" spans="1:26" ht="14.25" customHeight="1">
      <c r="A276" s="104" t="s">
        <v>4776</v>
      </c>
      <c r="B276" s="19" t="s">
        <v>157</v>
      </c>
      <c r="C276" s="105">
        <v>5000</v>
      </c>
      <c r="D276" s="106">
        <v>102</v>
      </c>
      <c r="E276" s="107">
        <v>5.806</v>
      </c>
      <c r="F276" s="107">
        <v>32.816000000000003</v>
      </c>
      <c r="G276" s="9"/>
      <c r="H276" s="108">
        <v>7.6</v>
      </c>
      <c r="I276" s="109">
        <v>107.814100762084</v>
      </c>
      <c r="J276" s="9"/>
      <c r="K276" s="110">
        <v>29.85</v>
      </c>
      <c r="L276" s="111">
        <v>2.0099999999999998</v>
      </c>
      <c r="M276" s="9"/>
      <c r="N276" s="112">
        <v>0.42</v>
      </c>
      <c r="O276" s="112">
        <v>20.59</v>
      </c>
      <c r="P276" s="9"/>
      <c r="Q276" s="9"/>
      <c r="R276" s="9"/>
      <c r="S276" s="9"/>
      <c r="T276" s="9"/>
      <c r="U276" s="9"/>
      <c r="V276" s="9"/>
      <c r="W276" s="9"/>
      <c r="X276" s="9"/>
      <c r="Y276" s="9"/>
      <c r="Z276" s="9"/>
    </row>
    <row r="277" spans="1:26" ht="14.25" customHeight="1">
      <c r="A277" s="104" t="s">
        <v>4776</v>
      </c>
      <c r="B277" s="30" t="s">
        <v>157</v>
      </c>
      <c r="C277" s="105">
        <v>5000</v>
      </c>
      <c r="D277" s="106">
        <v>153</v>
      </c>
      <c r="E277" s="107">
        <v>4.0190000000000001</v>
      </c>
      <c r="F277" s="107">
        <v>33.286000000000001</v>
      </c>
      <c r="G277" s="9"/>
      <c r="H277" s="108">
        <v>6.47</v>
      </c>
      <c r="I277" s="109">
        <v>88.165117139002106</v>
      </c>
      <c r="J277" s="9"/>
      <c r="K277" s="110">
        <v>48.27</v>
      </c>
      <c r="L277" s="111">
        <v>2.48</v>
      </c>
      <c r="M277" s="9"/>
      <c r="N277" s="112">
        <v>0.14000000000000001</v>
      </c>
      <c r="O277" s="112">
        <v>28.85</v>
      </c>
      <c r="P277" s="9"/>
      <c r="Q277" s="9"/>
      <c r="R277" s="9"/>
      <c r="S277" s="9"/>
      <c r="T277" s="9"/>
      <c r="U277" s="9"/>
      <c r="V277" s="9"/>
      <c r="W277" s="9"/>
      <c r="X277" s="9"/>
      <c r="Y277" s="9"/>
      <c r="Z277" s="9"/>
    </row>
    <row r="278" spans="1:26" ht="14.25" customHeight="1">
      <c r="A278" s="104" t="s">
        <v>4776</v>
      </c>
      <c r="B278" s="19" t="s">
        <v>157</v>
      </c>
      <c r="C278" s="105">
        <v>5000</v>
      </c>
      <c r="D278" s="106">
        <v>201</v>
      </c>
      <c r="E278" s="107">
        <v>4.0860000000000003</v>
      </c>
      <c r="F278" s="107">
        <v>33.591000000000001</v>
      </c>
      <c r="G278" s="9"/>
      <c r="H278" s="108">
        <v>4.0199999999999996</v>
      </c>
      <c r="I278" s="109">
        <v>54.981113024390503</v>
      </c>
      <c r="J278" s="9"/>
      <c r="K278" s="110">
        <v>69.010000000000005</v>
      </c>
      <c r="L278" s="111">
        <v>3.01</v>
      </c>
      <c r="M278" s="9"/>
      <c r="N278" s="112">
        <v>0.14000000000000001</v>
      </c>
      <c r="O278" s="112">
        <v>35.28</v>
      </c>
      <c r="P278" s="9"/>
      <c r="Q278" s="9"/>
      <c r="R278" s="9"/>
      <c r="S278" s="9"/>
      <c r="T278" s="9"/>
      <c r="U278" s="9"/>
      <c r="V278" s="9"/>
      <c r="W278" s="9"/>
      <c r="X278" s="9"/>
      <c r="Y278" s="9"/>
      <c r="Z278" s="9"/>
    </row>
    <row r="279" spans="1:26" ht="14.25" customHeight="1">
      <c r="A279" s="104" t="s">
        <v>4776</v>
      </c>
      <c r="B279" s="19" t="s">
        <v>157</v>
      </c>
      <c r="C279" s="105">
        <v>5000</v>
      </c>
      <c r="D279" s="106">
        <v>403</v>
      </c>
      <c r="E279" s="107">
        <v>4.0190000000000001</v>
      </c>
      <c r="F279" s="107">
        <v>33.984000000000002</v>
      </c>
      <c r="G279" s="9"/>
      <c r="H279" s="108">
        <v>1.25</v>
      </c>
      <c r="I279" s="109">
        <v>17.112506802704399</v>
      </c>
      <c r="J279" s="9"/>
      <c r="K279" s="110">
        <v>105.65</v>
      </c>
      <c r="L279" s="111">
        <v>3.77</v>
      </c>
      <c r="M279" s="9"/>
      <c r="N279" s="112">
        <v>0.14000000000000001</v>
      </c>
      <c r="O279" s="112">
        <v>49.56</v>
      </c>
      <c r="P279" s="9"/>
      <c r="Q279" s="9"/>
      <c r="R279" s="9"/>
      <c r="S279" s="9"/>
      <c r="T279" s="9"/>
      <c r="U279" s="9"/>
      <c r="V279" s="9"/>
      <c r="W279" s="9"/>
      <c r="X279" s="9"/>
      <c r="Y279" s="9"/>
      <c r="Z279" s="9"/>
    </row>
    <row r="280" spans="1:26" ht="14.25" customHeight="1">
      <c r="A280" s="104" t="s">
        <v>4776</v>
      </c>
      <c r="B280" s="30" t="s">
        <v>157</v>
      </c>
      <c r="C280" s="105">
        <v>5000</v>
      </c>
      <c r="D280" s="106">
        <v>601</v>
      </c>
      <c r="E280" s="107">
        <v>3.6280000000000001</v>
      </c>
      <c r="F280" s="107">
        <v>34.180999999999997</v>
      </c>
      <c r="G280" s="9"/>
      <c r="H280" s="108">
        <v>0.77</v>
      </c>
      <c r="I280" s="109">
        <v>10.4536764023117</v>
      </c>
      <c r="J280" s="9"/>
      <c r="K280" s="110">
        <v>128.9</v>
      </c>
      <c r="L280" s="111">
        <v>3.77</v>
      </c>
      <c r="M280" s="9"/>
      <c r="N280" s="112">
        <v>0.11</v>
      </c>
      <c r="O280" s="112">
        <v>52.72</v>
      </c>
      <c r="P280" s="9"/>
      <c r="Q280" s="9"/>
      <c r="R280" s="9"/>
      <c r="S280" s="9"/>
      <c r="T280" s="9"/>
      <c r="U280" s="9"/>
      <c r="V280" s="9"/>
      <c r="W280" s="9"/>
      <c r="X280" s="9"/>
      <c r="Y280" s="9"/>
      <c r="Z280" s="9"/>
    </row>
    <row r="281" spans="1:26" ht="14.25" customHeight="1">
      <c r="A281" s="104" t="s">
        <v>4776</v>
      </c>
      <c r="B281" s="19" t="s">
        <v>157</v>
      </c>
      <c r="C281" s="105">
        <v>5000</v>
      </c>
      <c r="D281" s="106">
        <v>1010</v>
      </c>
      <c r="E281" s="107">
        <v>2.859</v>
      </c>
      <c r="F281" s="107">
        <v>34.378999999999998</v>
      </c>
      <c r="G281" s="9"/>
      <c r="H281" s="108">
        <v>0.69</v>
      </c>
      <c r="I281" s="109">
        <v>9.2016277273213891</v>
      </c>
      <c r="J281" s="9"/>
      <c r="K281" s="110">
        <v>160.33000000000001</v>
      </c>
      <c r="L281" s="111">
        <v>3.71</v>
      </c>
      <c r="M281" s="9"/>
      <c r="N281" s="112">
        <v>0.11</v>
      </c>
      <c r="O281" s="112">
        <v>55.05</v>
      </c>
      <c r="P281" s="9"/>
      <c r="Q281" s="9"/>
      <c r="R281" s="9"/>
      <c r="S281" s="9"/>
      <c r="T281" s="9"/>
      <c r="U281" s="9"/>
      <c r="V281" s="9"/>
      <c r="W281" s="9"/>
      <c r="X281" s="9"/>
      <c r="Y281" s="9"/>
      <c r="Z281" s="9"/>
    </row>
    <row r="282" spans="1:26" ht="14.25" customHeight="1">
      <c r="A282" s="104" t="s">
        <v>4777</v>
      </c>
      <c r="B282" s="19" t="s">
        <v>157</v>
      </c>
      <c r="C282" s="105">
        <v>5080</v>
      </c>
      <c r="D282" s="106">
        <v>0</v>
      </c>
      <c r="E282" s="107">
        <v>5.6740000000000004</v>
      </c>
      <c r="F282" s="107">
        <v>32.712000000000003</v>
      </c>
      <c r="G282" s="9"/>
      <c r="H282" s="108">
        <v>7.22</v>
      </c>
      <c r="I282" s="109">
        <v>102.03148643990301</v>
      </c>
      <c r="J282" s="9"/>
      <c r="K282" s="110">
        <v>31.62</v>
      </c>
      <c r="L282" s="111">
        <v>1.88</v>
      </c>
      <c r="M282" s="9"/>
      <c r="N282" s="112">
        <v>0.41</v>
      </c>
      <c r="O282" s="112">
        <v>18.03</v>
      </c>
      <c r="P282" s="9"/>
      <c r="Q282" s="9"/>
      <c r="R282" s="9"/>
      <c r="S282" s="9"/>
      <c r="T282" s="9"/>
      <c r="U282" s="9"/>
      <c r="V282" s="9"/>
      <c r="W282" s="9"/>
      <c r="X282" s="9"/>
      <c r="Y282" s="9"/>
      <c r="Z282" s="9"/>
    </row>
    <row r="283" spans="1:26" ht="14.25" customHeight="1">
      <c r="A283" s="104" t="s">
        <v>4777</v>
      </c>
      <c r="B283" s="30" t="s">
        <v>157</v>
      </c>
      <c r="C283" s="105">
        <v>5080</v>
      </c>
      <c r="D283" s="106">
        <v>25</v>
      </c>
      <c r="E283" s="107">
        <v>5.6559999999999997</v>
      </c>
      <c r="F283" s="107">
        <v>32.718000000000004</v>
      </c>
      <c r="G283" s="9"/>
      <c r="H283" s="108">
        <v>7.19</v>
      </c>
      <c r="I283" s="109">
        <v>101.567793877702</v>
      </c>
      <c r="J283" s="9"/>
      <c r="K283" s="110">
        <v>31.16</v>
      </c>
      <c r="L283" s="111">
        <v>1.88</v>
      </c>
      <c r="M283" s="9"/>
      <c r="N283" s="112">
        <v>0.41</v>
      </c>
      <c r="O283" s="112">
        <v>18.46</v>
      </c>
      <c r="P283" s="9"/>
      <c r="Q283" s="9"/>
      <c r="R283" s="9"/>
      <c r="S283" s="9"/>
      <c r="T283" s="9"/>
      <c r="U283" s="9"/>
      <c r="V283" s="9"/>
      <c r="W283" s="9"/>
      <c r="X283" s="9"/>
      <c r="Y283" s="9"/>
      <c r="Z283" s="9"/>
    </row>
    <row r="284" spans="1:26" ht="14.25" customHeight="1">
      <c r="A284" s="104" t="s">
        <v>4777</v>
      </c>
      <c r="B284" s="19" t="s">
        <v>157</v>
      </c>
      <c r="C284" s="105">
        <v>5080</v>
      </c>
      <c r="D284" s="106">
        <v>53</v>
      </c>
      <c r="E284" s="107">
        <v>5.6559999999999997</v>
      </c>
      <c r="F284" s="107">
        <v>32.718000000000004</v>
      </c>
      <c r="G284" s="9"/>
      <c r="H284" s="108">
        <v>7.26</v>
      </c>
      <c r="I284" s="109">
        <v>102.55663192658101</v>
      </c>
      <c r="J284" s="9"/>
      <c r="K284" s="110">
        <v>31.34</v>
      </c>
      <c r="L284" s="111">
        <v>1.88</v>
      </c>
      <c r="M284" s="9"/>
      <c r="N284" s="112">
        <v>0.42</v>
      </c>
      <c r="O284" s="112">
        <v>17.61</v>
      </c>
      <c r="P284" s="9"/>
      <c r="Q284" s="9"/>
      <c r="R284" s="9"/>
      <c r="S284" s="9"/>
      <c r="T284" s="9"/>
      <c r="U284" s="9"/>
      <c r="V284" s="9"/>
      <c r="W284" s="9"/>
      <c r="X284" s="9"/>
      <c r="Y284" s="9"/>
      <c r="Z284" s="9"/>
    </row>
    <row r="285" spans="1:26" ht="14.25" customHeight="1">
      <c r="A285" s="104" t="s">
        <v>4777</v>
      </c>
      <c r="B285" s="19" t="s">
        <v>157</v>
      </c>
      <c r="C285" s="105">
        <v>5080</v>
      </c>
      <c r="D285" s="106">
        <v>76</v>
      </c>
      <c r="E285" s="107">
        <v>5.6580000000000004</v>
      </c>
      <c r="F285" s="107">
        <v>32.718000000000004</v>
      </c>
      <c r="G285" s="9"/>
      <c r="H285" s="108">
        <v>7.18</v>
      </c>
      <c r="I285" s="109">
        <v>101.431383804052</v>
      </c>
      <c r="J285" s="9"/>
      <c r="K285" s="110">
        <v>31.62</v>
      </c>
      <c r="L285" s="111">
        <v>1.9</v>
      </c>
      <c r="M285" s="9"/>
      <c r="N285" s="112">
        <v>0.41</v>
      </c>
      <c r="O285" s="112">
        <v>18.27</v>
      </c>
      <c r="P285" s="9"/>
      <c r="Q285" s="9"/>
      <c r="R285" s="9"/>
      <c r="S285" s="9"/>
      <c r="T285" s="9"/>
      <c r="U285" s="9"/>
      <c r="V285" s="9"/>
      <c r="W285" s="9"/>
      <c r="X285" s="9"/>
      <c r="Y285" s="9"/>
      <c r="Z285" s="9"/>
    </row>
    <row r="286" spans="1:26" ht="14.25" customHeight="1">
      <c r="A286" s="104" t="s">
        <v>4777</v>
      </c>
      <c r="B286" s="30" t="s">
        <v>157</v>
      </c>
      <c r="C286" s="105">
        <v>5080</v>
      </c>
      <c r="D286" s="106">
        <v>101</v>
      </c>
      <c r="E286" s="107">
        <v>5.66</v>
      </c>
      <c r="F286" s="107">
        <v>32.718000000000004</v>
      </c>
      <c r="G286" s="9"/>
      <c r="H286" s="108">
        <v>7.21</v>
      </c>
      <c r="I286" s="109">
        <v>101.86006464464</v>
      </c>
      <c r="J286" s="9"/>
      <c r="K286" s="110">
        <v>31.9</v>
      </c>
      <c r="L286" s="111">
        <v>1.88</v>
      </c>
      <c r="M286" s="9"/>
      <c r="N286" s="112">
        <v>0.41</v>
      </c>
      <c r="O286" s="112">
        <v>16.899999999999999</v>
      </c>
      <c r="P286" s="9"/>
      <c r="Q286" s="9"/>
      <c r="R286" s="9"/>
      <c r="S286" s="9"/>
      <c r="T286" s="9"/>
      <c r="U286" s="9"/>
      <c r="V286" s="9"/>
      <c r="W286" s="9"/>
      <c r="X286" s="9"/>
      <c r="Y286" s="9"/>
      <c r="Z286" s="9"/>
    </row>
    <row r="287" spans="1:26" ht="14.25" customHeight="1">
      <c r="A287" s="104" t="s">
        <v>4777</v>
      </c>
      <c r="B287" s="19" t="s">
        <v>157</v>
      </c>
      <c r="C287" s="105">
        <v>5080</v>
      </c>
      <c r="D287" s="106">
        <v>150</v>
      </c>
      <c r="E287" s="107">
        <v>4.452</v>
      </c>
      <c r="F287" s="107">
        <v>33.392000000000003</v>
      </c>
      <c r="G287" s="9"/>
      <c r="H287" s="108">
        <v>6.42</v>
      </c>
      <c r="I287" s="109">
        <v>88.480428540491999</v>
      </c>
      <c r="J287" s="9"/>
      <c r="K287" s="110">
        <v>47.8</v>
      </c>
      <c r="L287" s="111">
        <v>2.42</v>
      </c>
      <c r="M287" s="9"/>
      <c r="N287" s="112">
        <v>0.09</v>
      </c>
      <c r="O287" s="112">
        <v>28.46</v>
      </c>
      <c r="P287" s="9"/>
      <c r="Q287" s="9"/>
      <c r="R287" s="9"/>
      <c r="S287" s="9"/>
      <c r="T287" s="9"/>
      <c r="U287" s="9"/>
      <c r="V287" s="9"/>
      <c r="W287" s="9"/>
      <c r="X287" s="9"/>
      <c r="Y287" s="9"/>
      <c r="Z287" s="9"/>
    </row>
    <row r="288" spans="1:26" ht="14.25" customHeight="1">
      <c r="A288" s="104" t="s">
        <v>4777</v>
      </c>
      <c r="B288" s="19" t="s">
        <v>157</v>
      </c>
      <c r="C288" s="105">
        <v>5080</v>
      </c>
      <c r="D288" s="106">
        <v>201</v>
      </c>
      <c r="E288" s="107">
        <v>4.657</v>
      </c>
      <c r="F288" s="107">
        <v>33.716000000000001</v>
      </c>
      <c r="G288" s="9"/>
      <c r="H288" s="108">
        <v>4.0999999999999996</v>
      </c>
      <c r="I288" s="109">
        <v>56.911059251953603</v>
      </c>
      <c r="J288" s="9"/>
      <c r="K288" s="110">
        <v>68.45</v>
      </c>
      <c r="L288" s="111">
        <v>2.96</v>
      </c>
      <c r="M288" s="9"/>
      <c r="N288" s="112">
        <v>0.08</v>
      </c>
      <c r="O288" s="112">
        <v>35.4</v>
      </c>
      <c r="P288" s="9"/>
      <c r="Q288" s="9"/>
      <c r="R288" s="9"/>
      <c r="S288" s="9"/>
      <c r="T288" s="9"/>
      <c r="U288" s="9"/>
      <c r="V288" s="9"/>
      <c r="W288" s="9"/>
      <c r="X288" s="9"/>
      <c r="Y288" s="9"/>
      <c r="Z288" s="9"/>
    </row>
    <row r="289" spans="1:26" ht="14.25" customHeight="1">
      <c r="A289" s="104" t="s">
        <v>4777</v>
      </c>
      <c r="B289" s="30" t="s">
        <v>157</v>
      </c>
      <c r="C289" s="105">
        <v>5080</v>
      </c>
      <c r="D289" s="106">
        <v>402</v>
      </c>
      <c r="E289" s="107">
        <v>4</v>
      </c>
      <c r="F289" s="107">
        <v>33.978999999999999</v>
      </c>
      <c r="G289" s="9"/>
      <c r="H289" s="108">
        <v>1.61</v>
      </c>
      <c r="I289" s="109">
        <v>22.029872438839401</v>
      </c>
      <c r="J289" s="9"/>
      <c r="K289" s="110">
        <v>104.72</v>
      </c>
      <c r="L289" s="111">
        <v>3.62</v>
      </c>
      <c r="M289" s="9"/>
      <c r="N289" s="112">
        <v>0.08</v>
      </c>
      <c r="O289" s="112">
        <v>51.08</v>
      </c>
      <c r="P289" s="9"/>
      <c r="Q289" s="9"/>
      <c r="R289" s="9"/>
      <c r="S289" s="9"/>
      <c r="T289" s="9"/>
      <c r="U289" s="9"/>
      <c r="V289" s="9"/>
      <c r="W289" s="9"/>
      <c r="X289" s="9"/>
      <c r="Y289" s="9"/>
      <c r="Z289" s="9"/>
    </row>
    <row r="290" spans="1:26" ht="14.25" customHeight="1">
      <c r="A290" s="104" t="s">
        <v>4777</v>
      </c>
      <c r="B290" s="19" t="s">
        <v>157</v>
      </c>
      <c r="C290" s="105">
        <v>5080</v>
      </c>
      <c r="D290" s="106">
        <v>601</v>
      </c>
      <c r="E290" s="107">
        <v>3.6909999999999998</v>
      </c>
      <c r="F290" s="107">
        <v>34.170999999999999</v>
      </c>
      <c r="G290" s="9"/>
      <c r="H290" s="108">
        <v>0.8</v>
      </c>
      <c r="I290" s="109">
        <v>10.877200251968199</v>
      </c>
      <c r="J290" s="9"/>
      <c r="K290" s="110">
        <v>126.39</v>
      </c>
      <c r="L290" s="111">
        <v>3.7</v>
      </c>
      <c r="M290" s="9"/>
      <c r="N290" s="112">
        <v>7.0000000000000007E-2</v>
      </c>
      <c r="O290" s="112">
        <v>49.14</v>
      </c>
      <c r="P290" s="9"/>
      <c r="Q290" s="9"/>
      <c r="R290" s="9"/>
      <c r="S290" s="9"/>
      <c r="T290" s="9"/>
      <c r="U290" s="9"/>
      <c r="V290" s="9"/>
      <c r="W290" s="9"/>
      <c r="X290" s="9"/>
      <c r="Y290" s="9"/>
      <c r="Z290" s="9"/>
    </row>
    <row r="291" spans="1:26" ht="14.25" customHeight="1">
      <c r="A291" s="104" t="s">
        <v>4777</v>
      </c>
      <c r="B291" s="19" t="s">
        <v>157</v>
      </c>
      <c r="C291" s="105">
        <v>5080</v>
      </c>
      <c r="D291" s="106">
        <v>1012</v>
      </c>
      <c r="E291" s="107">
        <v>2.9129999999999998</v>
      </c>
      <c r="F291" s="107">
        <v>34.378999999999998</v>
      </c>
      <c r="G291" s="9"/>
      <c r="H291" s="108">
        <v>0.56999999999999995</v>
      </c>
      <c r="I291" s="109">
        <v>7.6116658241774902</v>
      </c>
      <c r="J291" s="9"/>
      <c r="K291" s="110">
        <v>161.44999999999999</v>
      </c>
      <c r="L291" s="111">
        <v>3.82</v>
      </c>
      <c r="M291" s="9"/>
      <c r="N291" s="112">
        <v>0.08</v>
      </c>
      <c r="O291" s="112">
        <v>50.08</v>
      </c>
      <c r="P291" s="9"/>
      <c r="Q291" s="9"/>
      <c r="R291" s="9"/>
      <c r="S291" s="9"/>
      <c r="T291" s="9"/>
      <c r="U291" s="9"/>
      <c r="V291" s="9"/>
      <c r="W291" s="9"/>
      <c r="X291" s="9"/>
      <c r="Y291" s="9"/>
      <c r="Z291" s="9"/>
    </row>
    <row r="292" spans="1:26" ht="14.25" customHeight="1">
      <c r="A292" s="104" t="s">
        <v>4778</v>
      </c>
      <c r="B292" s="30" t="s">
        <v>157</v>
      </c>
      <c r="C292" s="105">
        <v>4500</v>
      </c>
      <c r="D292" s="106">
        <v>0</v>
      </c>
      <c r="E292" s="107">
        <v>6.2510000000000003</v>
      </c>
      <c r="F292" s="107">
        <v>32.779000000000003</v>
      </c>
      <c r="G292" s="9"/>
      <c r="H292" s="108">
        <v>7.15</v>
      </c>
      <c r="I292" s="109">
        <v>102.48330944950099</v>
      </c>
      <c r="J292" s="9"/>
      <c r="K292" s="110">
        <v>29.02</v>
      </c>
      <c r="L292" s="111">
        <v>1.85</v>
      </c>
      <c r="M292" s="9"/>
      <c r="N292" s="112">
        <v>0.35</v>
      </c>
      <c r="O292" s="112">
        <v>13.63</v>
      </c>
      <c r="P292" s="9"/>
      <c r="Q292" s="9"/>
      <c r="R292" s="9"/>
      <c r="S292" s="9"/>
      <c r="T292" s="9"/>
      <c r="U292" s="9"/>
      <c r="V292" s="9"/>
      <c r="W292" s="9"/>
      <c r="X292" s="9"/>
      <c r="Y292" s="9"/>
      <c r="Z292" s="9"/>
    </row>
    <row r="293" spans="1:26" ht="14.25" customHeight="1">
      <c r="A293" s="104" t="s">
        <v>4778</v>
      </c>
      <c r="B293" s="19" t="s">
        <v>157</v>
      </c>
      <c r="C293" s="105">
        <v>4500</v>
      </c>
      <c r="D293" s="106">
        <v>25</v>
      </c>
      <c r="E293" s="107">
        <v>6.2519999999999998</v>
      </c>
      <c r="F293" s="107">
        <v>32.776000000000003</v>
      </c>
      <c r="G293" s="9"/>
      <c r="H293" s="108">
        <v>7.11</v>
      </c>
      <c r="I293" s="109">
        <v>101.91039119062501</v>
      </c>
      <c r="J293" s="9"/>
      <c r="K293" s="110">
        <v>29.02</v>
      </c>
      <c r="L293" s="111">
        <v>1.85</v>
      </c>
      <c r="M293" s="9"/>
      <c r="N293" s="112">
        <v>0.38</v>
      </c>
      <c r="O293" s="112">
        <v>13.76</v>
      </c>
      <c r="P293" s="9"/>
      <c r="Q293" s="9"/>
      <c r="R293" s="9"/>
      <c r="S293" s="9"/>
      <c r="T293" s="9"/>
      <c r="U293" s="9"/>
      <c r="V293" s="9"/>
      <c r="W293" s="9"/>
      <c r="X293" s="9"/>
      <c r="Y293" s="9"/>
      <c r="Z293" s="9"/>
    </row>
    <row r="294" spans="1:26" ht="14.25" customHeight="1">
      <c r="A294" s="104" t="s">
        <v>4778</v>
      </c>
      <c r="B294" s="19" t="s">
        <v>157</v>
      </c>
      <c r="C294" s="105">
        <v>4500</v>
      </c>
      <c r="D294" s="106">
        <v>51</v>
      </c>
      <c r="E294" s="107">
        <v>6.2290000000000001</v>
      </c>
      <c r="F294" s="107">
        <v>32.764000000000003</v>
      </c>
      <c r="G294" s="9"/>
      <c r="H294" s="108">
        <v>7.13</v>
      </c>
      <c r="I294" s="109">
        <v>102.133463238259</v>
      </c>
      <c r="J294" s="9"/>
      <c r="K294" s="110">
        <v>29.02</v>
      </c>
      <c r="L294" s="111">
        <v>1.85</v>
      </c>
      <c r="M294" s="9"/>
      <c r="N294" s="112">
        <v>0.38</v>
      </c>
      <c r="O294" s="112">
        <v>13.68</v>
      </c>
      <c r="P294" s="9"/>
      <c r="Q294" s="9"/>
      <c r="R294" s="9"/>
      <c r="S294" s="9"/>
      <c r="T294" s="9"/>
      <c r="U294" s="9"/>
      <c r="V294" s="9"/>
      <c r="W294" s="9"/>
      <c r="X294" s="9"/>
      <c r="Y294" s="9"/>
      <c r="Z294" s="9"/>
    </row>
    <row r="295" spans="1:26" ht="14.25" customHeight="1">
      <c r="A295" s="104" t="s">
        <v>4778</v>
      </c>
      <c r="B295" s="30" t="s">
        <v>157</v>
      </c>
      <c r="C295" s="105">
        <v>4500</v>
      </c>
      <c r="D295" s="106">
        <v>76</v>
      </c>
      <c r="E295" s="107">
        <v>6.19</v>
      </c>
      <c r="F295" s="107">
        <v>32.768999999999998</v>
      </c>
      <c r="G295" s="9"/>
      <c r="H295" s="108">
        <v>7.18</v>
      </c>
      <c r="I295" s="109">
        <v>102.758131899009</v>
      </c>
      <c r="J295" s="9"/>
      <c r="K295" s="110">
        <v>29.02</v>
      </c>
      <c r="L295" s="111">
        <v>1.85</v>
      </c>
      <c r="M295" s="9"/>
      <c r="N295" s="112">
        <v>0.37</v>
      </c>
      <c r="O295" s="112">
        <v>13.63</v>
      </c>
      <c r="P295" s="9"/>
      <c r="Q295" s="9"/>
      <c r="R295" s="9"/>
      <c r="S295" s="9"/>
      <c r="T295" s="9"/>
      <c r="U295" s="9"/>
      <c r="V295" s="9"/>
      <c r="W295" s="9"/>
      <c r="X295" s="9"/>
      <c r="Y295" s="9"/>
      <c r="Z295" s="9"/>
    </row>
    <row r="296" spans="1:26" ht="14.25" customHeight="1">
      <c r="A296" s="104" t="s">
        <v>4778</v>
      </c>
      <c r="B296" s="19" t="s">
        <v>157</v>
      </c>
      <c r="C296" s="105">
        <v>4500</v>
      </c>
      <c r="D296" s="106">
        <v>101</v>
      </c>
      <c r="E296" s="107">
        <v>6.1849999999999996</v>
      </c>
      <c r="F296" s="107">
        <v>32.768999999999998</v>
      </c>
      <c r="G296" s="9"/>
      <c r="H296" s="108">
        <v>7.09</v>
      </c>
      <c r="I296" s="109">
        <v>101.45806296303699</v>
      </c>
      <c r="J296" s="9"/>
      <c r="K296" s="110">
        <v>29.85</v>
      </c>
      <c r="L296" s="111">
        <v>1.85</v>
      </c>
      <c r="M296" s="9"/>
      <c r="N296" s="112">
        <v>0.37</v>
      </c>
      <c r="O296" s="112">
        <v>16.88</v>
      </c>
      <c r="P296" s="9"/>
      <c r="Q296" s="9"/>
      <c r="R296" s="9"/>
      <c r="S296" s="9"/>
      <c r="T296" s="9"/>
      <c r="U296" s="9"/>
      <c r="V296" s="9"/>
      <c r="W296" s="9"/>
      <c r="X296" s="9"/>
      <c r="Y296" s="9"/>
      <c r="Z296" s="9"/>
    </row>
    <row r="297" spans="1:26" ht="14.25" customHeight="1">
      <c r="A297" s="104" t="s">
        <v>4778</v>
      </c>
      <c r="B297" s="19" t="s">
        <v>157</v>
      </c>
      <c r="C297" s="105">
        <v>4500</v>
      </c>
      <c r="D297" s="106">
        <v>151</v>
      </c>
      <c r="E297" s="107">
        <v>4.508</v>
      </c>
      <c r="F297" s="107">
        <v>33.276000000000003</v>
      </c>
      <c r="G297" s="9"/>
      <c r="H297" s="108">
        <v>6.3</v>
      </c>
      <c r="I297" s="109">
        <v>86.878779163143307</v>
      </c>
      <c r="J297" s="9"/>
      <c r="K297" s="110">
        <v>43.71</v>
      </c>
      <c r="L297" s="111">
        <v>2.33</v>
      </c>
      <c r="M297" s="9"/>
      <c r="N297" s="112">
        <v>0.08</v>
      </c>
      <c r="O297" s="112">
        <v>28.85</v>
      </c>
      <c r="P297" s="9"/>
      <c r="Q297" s="9"/>
      <c r="R297" s="9"/>
      <c r="S297" s="9"/>
      <c r="T297" s="9"/>
      <c r="U297" s="9"/>
      <c r="V297" s="9"/>
      <c r="W297" s="9"/>
      <c r="X297" s="9"/>
      <c r="Y297" s="9"/>
      <c r="Z297" s="9"/>
    </row>
    <row r="298" spans="1:26" ht="14.25" customHeight="1">
      <c r="A298" s="104" t="s">
        <v>4778</v>
      </c>
      <c r="B298" s="30" t="s">
        <v>157</v>
      </c>
      <c r="C298" s="105">
        <v>4500</v>
      </c>
      <c r="D298" s="106">
        <v>199</v>
      </c>
      <c r="E298" s="107">
        <v>4.6360000000000001</v>
      </c>
      <c r="F298" s="107">
        <v>33.661999999999999</v>
      </c>
      <c r="G298" s="9"/>
      <c r="H298" s="108">
        <v>4.84</v>
      </c>
      <c r="I298" s="109">
        <v>67.124548004094294</v>
      </c>
      <c r="J298" s="9"/>
      <c r="K298" s="110">
        <v>59.71</v>
      </c>
      <c r="L298" s="111">
        <v>2.78</v>
      </c>
      <c r="M298" s="9"/>
      <c r="N298" s="112">
        <v>0.08</v>
      </c>
      <c r="O298" s="112">
        <v>29.06</v>
      </c>
      <c r="P298" s="9"/>
      <c r="Q298" s="9"/>
      <c r="R298" s="9"/>
      <c r="S298" s="9"/>
      <c r="T298" s="9"/>
      <c r="U298" s="9"/>
      <c r="V298" s="9"/>
      <c r="W298" s="9"/>
      <c r="X298" s="9"/>
      <c r="Y298" s="9"/>
      <c r="Z298" s="9"/>
    </row>
    <row r="299" spans="1:26" ht="14.25" customHeight="1">
      <c r="A299" s="104" t="s">
        <v>4778</v>
      </c>
      <c r="B299" s="19" t="s">
        <v>157</v>
      </c>
      <c r="C299" s="105">
        <v>4500</v>
      </c>
      <c r="D299" s="106">
        <v>401</v>
      </c>
      <c r="E299" s="107">
        <v>4.1959999999999997</v>
      </c>
      <c r="F299" s="107">
        <v>33.966999999999999</v>
      </c>
      <c r="G299" s="9"/>
      <c r="H299" s="108">
        <v>1.55</v>
      </c>
      <c r="I299" s="109">
        <v>21.309584393637799</v>
      </c>
      <c r="J299" s="9"/>
      <c r="K299" s="110">
        <v>98.49</v>
      </c>
      <c r="L299" s="111">
        <v>3.59</v>
      </c>
      <c r="M299" s="9"/>
      <c r="N299" s="112">
        <v>0.11</v>
      </c>
      <c r="O299" s="112">
        <v>46.51</v>
      </c>
      <c r="P299" s="9"/>
      <c r="Q299" s="9"/>
      <c r="R299" s="9"/>
      <c r="S299" s="9"/>
      <c r="T299" s="9"/>
      <c r="U299" s="9"/>
      <c r="V299" s="9"/>
      <c r="W299" s="9"/>
      <c r="X299" s="9"/>
      <c r="Y299" s="9"/>
      <c r="Z299" s="9"/>
    </row>
    <row r="300" spans="1:26" ht="14.25" customHeight="1">
      <c r="A300" s="104" t="s">
        <v>4778</v>
      </c>
      <c r="B300" s="19" t="s">
        <v>157</v>
      </c>
      <c r="C300" s="105">
        <v>4500</v>
      </c>
      <c r="D300" s="106">
        <v>600</v>
      </c>
      <c r="E300" s="107">
        <v>3.68</v>
      </c>
      <c r="F300" s="107">
        <v>34.158000000000001</v>
      </c>
      <c r="G300" s="9"/>
      <c r="H300" s="108">
        <v>0.8</v>
      </c>
      <c r="I300" s="109">
        <v>10.8732983403465</v>
      </c>
      <c r="J300" s="9"/>
      <c r="K300" s="110">
        <v>126.95</v>
      </c>
      <c r="L300" s="111">
        <v>3.75</v>
      </c>
      <c r="M300" s="9"/>
      <c r="N300" s="112">
        <v>0.11</v>
      </c>
      <c r="O300" s="112">
        <v>46.67</v>
      </c>
      <c r="P300" s="9"/>
      <c r="Q300" s="9"/>
      <c r="R300" s="9"/>
      <c r="S300" s="9"/>
      <c r="T300" s="9"/>
      <c r="U300" s="9"/>
      <c r="V300" s="9"/>
      <c r="W300" s="9"/>
      <c r="X300" s="9"/>
      <c r="Y300" s="9"/>
      <c r="Z300" s="9"/>
    </row>
    <row r="301" spans="1:26" ht="14.25" customHeight="1">
      <c r="A301" s="104" t="s">
        <v>4779</v>
      </c>
      <c r="B301" s="30" t="s">
        <v>157</v>
      </c>
      <c r="C301" s="105">
        <v>5000</v>
      </c>
      <c r="D301" s="106">
        <v>0</v>
      </c>
      <c r="E301" s="107">
        <v>5.4189999999999996</v>
      </c>
      <c r="F301" s="107">
        <v>32.82</v>
      </c>
      <c r="G301" s="9"/>
      <c r="H301" s="108">
        <v>7.27</v>
      </c>
      <c r="I301" s="109">
        <v>102.184449746472</v>
      </c>
      <c r="J301" s="9"/>
      <c r="K301" s="110">
        <v>32.270000000000003</v>
      </c>
      <c r="L301" s="111">
        <v>1.97</v>
      </c>
      <c r="M301" s="9"/>
      <c r="N301" s="112">
        <v>0.45</v>
      </c>
      <c r="O301" s="112">
        <v>19.510000000000002</v>
      </c>
      <c r="P301" s="9"/>
      <c r="Q301" s="9"/>
      <c r="R301" s="9"/>
      <c r="S301" s="9"/>
      <c r="T301" s="9"/>
      <c r="U301" s="9"/>
      <c r="V301" s="9"/>
      <c r="W301" s="9"/>
      <c r="X301" s="9"/>
      <c r="Y301" s="9"/>
      <c r="Z301" s="9"/>
    </row>
    <row r="302" spans="1:26" ht="14.25" customHeight="1">
      <c r="A302" s="104" t="s">
        <v>4779</v>
      </c>
      <c r="B302" s="19" t="s">
        <v>157</v>
      </c>
      <c r="C302" s="105">
        <v>5000</v>
      </c>
      <c r="D302" s="106">
        <v>24</v>
      </c>
      <c r="E302" s="107">
        <v>5.42</v>
      </c>
      <c r="F302" s="107">
        <v>32.820999999999998</v>
      </c>
      <c r="G302" s="9"/>
      <c r="H302" s="108">
        <v>7.22</v>
      </c>
      <c r="I302" s="109">
        <v>101.48477243978</v>
      </c>
      <c r="J302" s="9"/>
      <c r="K302" s="110">
        <v>32.270000000000003</v>
      </c>
      <c r="L302" s="111">
        <v>1.97</v>
      </c>
      <c r="M302" s="9"/>
      <c r="N302" s="112">
        <v>0.42</v>
      </c>
      <c r="O302" s="112">
        <v>17.940000000000001</v>
      </c>
      <c r="P302" s="9"/>
      <c r="Q302" s="9"/>
      <c r="R302" s="9"/>
      <c r="S302" s="9"/>
      <c r="T302" s="9"/>
      <c r="U302" s="9"/>
      <c r="V302" s="9"/>
      <c r="W302" s="9"/>
      <c r="X302" s="9"/>
      <c r="Y302" s="9"/>
      <c r="Z302" s="9"/>
    </row>
    <row r="303" spans="1:26" ht="14.25" customHeight="1">
      <c r="A303" s="104" t="s">
        <v>4779</v>
      </c>
      <c r="B303" s="19" t="s">
        <v>157</v>
      </c>
      <c r="C303" s="105">
        <v>5000</v>
      </c>
      <c r="D303" s="106">
        <v>50</v>
      </c>
      <c r="E303" s="107">
        <v>5.423</v>
      </c>
      <c r="F303" s="107">
        <v>32.820999999999998</v>
      </c>
      <c r="G303" s="9"/>
      <c r="H303" s="108">
        <v>7.28</v>
      </c>
      <c r="I303" s="109">
        <v>102.335510755211</v>
      </c>
      <c r="J303" s="9"/>
      <c r="K303" s="110">
        <v>32.090000000000003</v>
      </c>
      <c r="L303" s="111">
        <v>1.94</v>
      </c>
      <c r="M303" s="9"/>
      <c r="N303" s="112">
        <v>0.43</v>
      </c>
      <c r="O303" s="112">
        <v>17.309999999999999</v>
      </c>
      <c r="P303" s="9"/>
      <c r="Q303" s="9"/>
      <c r="R303" s="9"/>
      <c r="S303" s="9"/>
      <c r="T303" s="9"/>
      <c r="U303" s="9"/>
      <c r="V303" s="9"/>
      <c r="W303" s="9"/>
      <c r="X303" s="9"/>
      <c r="Y303" s="9"/>
      <c r="Z303" s="9"/>
    </row>
    <row r="304" spans="1:26" ht="14.25" customHeight="1">
      <c r="A304" s="104" t="s">
        <v>4779</v>
      </c>
      <c r="B304" s="30" t="s">
        <v>157</v>
      </c>
      <c r="C304" s="105">
        <v>5000</v>
      </c>
      <c r="D304" s="106">
        <v>99</v>
      </c>
      <c r="E304" s="107">
        <v>5.4219999999999997</v>
      </c>
      <c r="F304" s="107">
        <v>32.851999999999997</v>
      </c>
      <c r="G304" s="9"/>
      <c r="H304" s="108">
        <v>7.27</v>
      </c>
      <c r="I304" s="109">
        <v>102.21329076289599</v>
      </c>
      <c r="J304" s="9"/>
      <c r="K304" s="110">
        <v>31.62</v>
      </c>
      <c r="L304" s="111">
        <v>1.9</v>
      </c>
      <c r="M304" s="9"/>
      <c r="N304" s="112">
        <v>0.42</v>
      </c>
      <c r="O304" s="112">
        <v>18.100000000000001</v>
      </c>
      <c r="P304" s="9"/>
      <c r="Q304" s="9"/>
      <c r="R304" s="9"/>
      <c r="S304" s="9"/>
      <c r="T304" s="9"/>
      <c r="U304" s="9"/>
      <c r="V304" s="9"/>
      <c r="W304" s="9"/>
      <c r="X304" s="9"/>
      <c r="Y304" s="9"/>
      <c r="Z304" s="9"/>
    </row>
    <row r="305" spans="1:26" ht="14.25" customHeight="1">
      <c r="A305" s="104" t="s">
        <v>4779</v>
      </c>
      <c r="B305" s="19" t="s">
        <v>157</v>
      </c>
      <c r="C305" s="105">
        <v>5000</v>
      </c>
      <c r="D305" s="106">
        <v>149</v>
      </c>
      <c r="E305" s="107">
        <v>3.4649999999999999</v>
      </c>
      <c r="F305" s="107">
        <v>33.308999999999997</v>
      </c>
      <c r="G305" s="9"/>
      <c r="H305" s="108">
        <v>6.59</v>
      </c>
      <c r="I305" s="109">
        <v>88.589848152333104</v>
      </c>
      <c r="J305" s="9"/>
      <c r="K305" s="110">
        <v>51.06</v>
      </c>
      <c r="L305" s="111">
        <v>2.39</v>
      </c>
      <c r="M305" s="9"/>
      <c r="N305" s="112">
        <v>0.13</v>
      </c>
      <c r="O305" s="112">
        <v>25.61</v>
      </c>
      <c r="P305" s="9"/>
      <c r="Q305" s="9"/>
      <c r="R305" s="9"/>
      <c r="S305" s="9"/>
      <c r="T305" s="9"/>
      <c r="U305" s="9"/>
      <c r="V305" s="9"/>
      <c r="W305" s="9"/>
      <c r="X305" s="9"/>
      <c r="Y305" s="9"/>
      <c r="Z305" s="9"/>
    </row>
    <row r="306" spans="1:26" ht="14.25" customHeight="1">
      <c r="A306" s="104" t="s">
        <v>4779</v>
      </c>
      <c r="B306" s="19" t="s">
        <v>157</v>
      </c>
      <c r="C306" s="105">
        <v>5000</v>
      </c>
      <c r="D306" s="106">
        <v>201</v>
      </c>
      <c r="E306" s="107">
        <v>3.9340000000000002</v>
      </c>
      <c r="F306" s="107">
        <v>33.593000000000004</v>
      </c>
      <c r="G306" s="9"/>
      <c r="H306" s="108">
        <v>4.6100000000000003</v>
      </c>
      <c r="I306" s="109">
        <v>62.815681639887003</v>
      </c>
      <c r="J306" s="9"/>
      <c r="K306" s="110">
        <v>72.45</v>
      </c>
      <c r="L306" s="111">
        <v>2.98</v>
      </c>
      <c r="M306" s="9"/>
      <c r="N306" s="112">
        <v>0.11</v>
      </c>
      <c r="O306" s="112">
        <v>35.58</v>
      </c>
      <c r="P306" s="9"/>
      <c r="Q306" s="9"/>
      <c r="R306" s="9"/>
      <c r="S306" s="9"/>
      <c r="T306" s="9"/>
      <c r="U306" s="9"/>
      <c r="V306" s="9"/>
      <c r="W306" s="9"/>
      <c r="X306" s="9"/>
      <c r="Y306" s="9"/>
      <c r="Z306" s="9"/>
    </row>
    <row r="307" spans="1:26" ht="14.25" customHeight="1">
      <c r="A307" s="104" t="s">
        <v>4779</v>
      </c>
      <c r="B307" s="30" t="s">
        <v>157</v>
      </c>
      <c r="C307" s="105">
        <v>5000</v>
      </c>
      <c r="D307" s="106">
        <v>400</v>
      </c>
      <c r="E307" s="107">
        <v>3.879</v>
      </c>
      <c r="F307" s="107">
        <v>34.002000000000002</v>
      </c>
      <c r="G307" s="9"/>
      <c r="H307" s="108">
        <v>0.95</v>
      </c>
      <c r="I307" s="109">
        <v>12.9622635976674</v>
      </c>
      <c r="J307" s="9"/>
      <c r="K307" s="110">
        <v>112.9</v>
      </c>
      <c r="L307" s="111">
        <v>3.64</v>
      </c>
      <c r="M307" s="9"/>
      <c r="N307" s="112">
        <v>0.11</v>
      </c>
      <c r="O307" s="112">
        <v>48.78</v>
      </c>
      <c r="P307" s="9"/>
      <c r="Q307" s="9"/>
      <c r="R307" s="9"/>
      <c r="S307" s="9"/>
      <c r="T307" s="9"/>
      <c r="U307" s="9"/>
      <c r="V307" s="9"/>
      <c r="W307" s="9"/>
      <c r="X307" s="9"/>
      <c r="Y307" s="9"/>
      <c r="Z307" s="9"/>
    </row>
    <row r="308" spans="1:26" ht="14.25" customHeight="1">
      <c r="A308" s="104" t="s">
        <v>4779</v>
      </c>
      <c r="B308" s="19" t="s">
        <v>157</v>
      </c>
      <c r="C308" s="105">
        <v>5000</v>
      </c>
      <c r="D308" s="106">
        <v>601</v>
      </c>
      <c r="E308" s="107">
        <v>3.61</v>
      </c>
      <c r="F308" s="107">
        <v>34.186</v>
      </c>
      <c r="G308" s="9"/>
      <c r="H308" s="108">
        <v>0.78</v>
      </c>
      <c r="I308" s="109">
        <v>10.5850668099835</v>
      </c>
      <c r="J308" s="9"/>
      <c r="K308" s="110">
        <v>132.9</v>
      </c>
      <c r="L308" s="111">
        <v>3.75</v>
      </c>
      <c r="M308" s="9"/>
      <c r="N308" s="112">
        <v>0.11</v>
      </c>
      <c r="O308" s="112">
        <v>49.16</v>
      </c>
      <c r="P308" s="9"/>
      <c r="Q308" s="9"/>
      <c r="R308" s="9"/>
      <c r="S308" s="9"/>
      <c r="T308" s="9"/>
      <c r="U308" s="9"/>
      <c r="V308" s="9"/>
      <c r="W308" s="9"/>
      <c r="X308" s="9"/>
      <c r="Y308" s="9"/>
      <c r="Z308" s="9"/>
    </row>
    <row r="309" spans="1:26" ht="14.25" customHeight="1">
      <c r="A309" s="104" t="s">
        <v>4779</v>
      </c>
      <c r="B309" s="19" t="s">
        <v>157</v>
      </c>
      <c r="C309" s="105">
        <v>5000</v>
      </c>
      <c r="D309" s="106">
        <v>1014</v>
      </c>
      <c r="E309" s="107">
        <v>2.8940000000000001</v>
      </c>
      <c r="F309" s="107">
        <v>34.371000000000002</v>
      </c>
      <c r="G309" s="9"/>
      <c r="H309" s="108">
        <v>0.6</v>
      </c>
      <c r="I309" s="109">
        <v>8.0080282218001209</v>
      </c>
      <c r="J309" s="9"/>
      <c r="K309" s="110">
        <v>164.61</v>
      </c>
      <c r="L309" s="111">
        <v>3.82</v>
      </c>
      <c r="M309" s="9"/>
      <c r="N309" s="112">
        <v>0.11</v>
      </c>
      <c r="O309" s="112">
        <v>50.05</v>
      </c>
      <c r="P309" s="9"/>
      <c r="Q309" s="9"/>
      <c r="R309" s="9"/>
      <c r="S309" s="9"/>
      <c r="T309" s="9"/>
      <c r="U309" s="9"/>
      <c r="V309" s="9"/>
      <c r="W309" s="9"/>
      <c r="X309" s="9"/>
      <c r="Y309" s="9"/>
      <c r="Z309" s="9"/>
    </row>
    <row r="310" spans="1:26" ht="14.2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2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2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2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2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2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2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2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2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2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2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2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2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2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2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2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2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2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2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2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2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2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2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2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2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2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2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2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2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2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2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2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2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2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2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2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2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2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2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2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2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2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2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2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2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2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2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2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2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2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2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2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2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2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2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2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2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2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2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2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2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2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2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2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2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2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2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2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2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2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2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2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2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2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2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2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2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2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2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2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2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2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2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2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2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2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2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2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2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2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2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2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2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2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2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2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2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2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2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2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2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2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2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2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2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2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2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2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2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2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2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2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2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2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2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2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2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2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2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2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2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2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2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2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2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2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2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2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2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2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2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2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2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2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2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2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2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2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2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2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2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2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2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2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2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2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2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2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2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2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2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2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2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2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2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2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2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2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2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2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2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2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2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2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2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2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2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2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2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2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2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2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2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2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2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2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2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2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2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2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2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2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2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2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2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2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2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2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2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2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2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2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2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2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2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2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2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2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2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2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2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2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2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2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2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2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2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2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2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2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2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2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2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2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2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2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2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2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2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2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2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2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2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2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2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2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2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2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2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2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2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2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2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2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2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2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2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2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2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2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2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2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2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2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2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2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2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2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2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2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2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2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2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2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2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2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2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2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2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2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2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2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2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2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2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2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2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2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2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2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2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2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2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2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2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2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2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2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2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2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2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2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2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2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2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2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2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2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2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2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2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2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2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2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2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2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2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2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2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2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2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2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2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2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2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2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2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2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2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2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2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2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2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2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2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2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2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2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2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2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2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2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2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2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2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2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2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2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2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2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2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2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2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2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2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2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2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2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2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2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2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2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2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2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2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2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2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2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2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2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2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2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2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2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2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2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2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2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2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2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2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2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2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2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2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2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2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2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2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2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2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2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2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2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2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2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2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2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2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2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2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2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2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2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2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2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2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2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2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2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2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2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2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2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2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2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2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2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2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2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2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2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2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2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2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2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2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2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2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2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2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2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2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2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2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2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2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2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2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2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2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2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2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2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2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2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2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2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2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2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2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2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2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2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2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2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2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2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2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2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2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2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2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2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2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2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2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2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2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2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2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2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2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2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2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2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2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2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2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2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2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2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2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2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2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2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2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2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2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2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2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2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2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2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2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2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2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2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2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2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2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2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2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2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2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2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2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2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2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2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2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2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2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2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2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2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2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2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2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2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2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2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2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2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2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2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2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2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2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2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2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2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2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2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2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2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2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2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2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2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2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2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2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2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2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2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2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2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2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2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2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2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2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2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2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2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2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2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2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2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2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2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2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2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2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2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2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2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2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2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2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2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2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2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2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2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2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2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2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2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2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2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2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2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2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2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2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2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2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2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2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2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2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2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2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2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2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2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2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2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2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2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2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2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2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2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2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2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2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2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2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2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2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2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2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2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2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2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2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2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2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2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2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2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2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2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2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2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2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2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2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2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2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2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2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2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2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2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2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2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2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2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2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2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2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2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2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2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2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2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2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2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2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2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2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2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2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2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2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2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2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2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2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2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2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2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2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2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2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2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2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2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2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2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2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2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2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2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2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2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2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2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2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2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2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2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2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2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2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2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2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2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2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2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2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2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2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2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2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2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2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2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2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2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2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2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2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2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4.2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4.2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4.2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conditionalFormatting sqref="A1:A1048576">
    <cfRule type="containsBlanks" dxfId="2"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81"/>
  <sheetViews>
    <sheetView workbookViewId="0">
      <selection activeCell="B39" sqref="B39"/>
    </sheetView>
  </sheetViews>
  <sheetFormatPr defaultColWidth="12.625" defaultRowHeight="15" customHeight="1"/>
  <cols>
    <col min="1" max="1" width="20.5" bestFit="1" customWidth="1"/>
    <col min="2" max="2" width="16.75" bestFit="1" customWidth="1"/>
    <col min="3" max="3" width="13.75" customWidth="1"/>
    <col min="4" max="4" width="13.875" customWidth="1"/>
    <col min="5" max="5" width="18.125" customWidth="1"/>
    <col min="6" max="6" width="13.625" customWidth="1"/>
    <col min="7" max="7" width="11.375" customWidth="1"/>
    <col min="8" max="8" width="16.125" customWidth="1"/>
    <col min="9" max="9" width="14.75" customWidth="1"/>
    <col min="10" max="10" width="12.875" customWidth="1"/>
    <col min="11" max="11" width="13.5" customWidth="1"/>
    <col min="12" max="12" width="13.25" customWidth="1"/>
    <col min="13" max="13" width="15.25" customWidth="1"/>
    <col min="14" max="14" width="13.25" customWidth="1"/>
    <col min="15" max="15" width="16.875" customWidth="1"/>
    <col min="16" max="16" width="16.375" customWidth="1"/>
    <col min="17" max="17" width="7.625" customWidth="1"/>
    <col min="18" max="18" width="13.25" customWidth="1"/>
    <col min="19" max="19" width="11.625" customWidth="1"/>
    <col min="20" max="23" width="12.5" customWidth="1"/>
    <col min="24" max="24" width="17.125" customWidth="1"/>
    <col min="25" max="25" width="93.5" customWidth="1"/>
    <col min="26" max="26" width="7.625" customWidth="1"/>
    <col min="27" max="27" width="16.875" customWidth="1"/>
    <col min="28" max="28" width="48.375" customWidth="1"/>
    <col min="29" max="29" width="16.875" customWidth="1"/>
    <col min="30" max="30" width="20.375" customWidth="1"/>
    <col min="31" max="31" width="13.375" customWidth="1"/>
    <col min="32" max="32" width="13" customWidth="1"/>
    <col min="33" max="33" width="11.875" customWidth="1"/>
  </cols>
  <sheetData>
    <row r="1" spans="1:33" ht="14.25" customHeight="1">
      <c r="A1" s="22" t="s">
        <v>200</v>
      </c>
      <c r="B1" s="22" t="s">
        <v>201</v>
      </c>
      <c r="D1" s="22" t="s">
        <v>202</v>
      </c>
      <c r="E1" s="22" t="s">
        <v>203</v>
      </c>
      <c r="F1" s="22" t="s">
        <v>204</v>
      </c>
      <c r="H1" s="22" t="s">
        <v>205</v>
      </c>
      <c r="I1" s="22" t="s">
        <v>206</v>
      </c>
      <c r="K1" s="22" t="s">
        <v>180</v>
      </c>
      <c r="L1" s="22" t="s">
        <v>207</v>
      </c>
      <c r="O1" s="22" t="s">
        <v>183</v>
      </c>
      <c r="P1" s="22" t="s">
        <v>208</v>
      </c>
      <c r="S1" s="23" t="s">
        <v>209</v>
      </c>
      <c r="T1" s="23" t="s">
        <v>210</v>
      </c>
      <c r="U1" s="23" t="s">
        <v>211</v>
      </c>
      <c r="V1" s="23" t="s">
        <v>212</v>
      </c>
      <c r="W1" s="24"/>
      <c r="X1" s="26" t="s">
        <v>213</v>
      </c>
      <c r="Y1" s="27" t="s">
        <v>214</v>
      </c>
      <c r="AA1" s="25" t="s">
        <v>169</v>
      </c>
      <c r="AB1" s="25" t="s">
        <v>215</v>
      </c>
      <c r="AC1" s="28"/>
      <c r="AD1" s="29" t="s">
        <v>216</v>
      </c>
      <c r="AE1" s="29" t="s">
        <v>217</v>
      </c>
      <c r="AF1" s="29" t="s">
        <v>218</v>
      </c>
      <c r="AG1" s="29" t="s">
        <v>219</v>
      </c>
    </row>
    <row r="2" spans="1:33" ht="14.25" customHeight="1">
      <c r="A2" s="30" t="s">
        <v>46</v>
      </c>
      <c r="B2" s="30" t="s">
        <v>220</v>
      </c>
      <c r="D2" s="31" t="s">
        <v>221</v>
      </c>
      <c r="E2" s="32">
        <v>-11</v>
      </c>
      <c r="F2" s="46" t="s">
        <v>403</v>
      </c>
      <c r="H2" s="30" t="s">
        <v>223</v>
      </c>
      <c r="I2" s="30" t="s">
        <v>224</v>
      </c>
      <c r="K2" s="30" t="s">
        <v>79</v>
      </c>
      <c r="L2" s="30" t="s">
        <v>225</v>
      </c>
      <c r="O2" s="30" t="s">
        <v>226</v>
      </c>
      <c r="P2" s="30" t="s">
        <v>227</v>
      </c>
      <c r="S2" s="33" t="s">
        <v>228</v>
      </c>
      <c r="T2" s="33" t="s">
        <v>229</v>
      </c>
      <c r="U2" s="33">
        <v>1</v>
      </c>
      <c r="V2" s="34" t="s">
        <v>230</v>
      </c>
      <c r="W2" s="9"/>
      <c r="X2" s="35">
        <v>0</v>
      </c>
      <c r="Y2" s="35" t="s">
        <v>231</v>
      </c>
      <c r="AA2" s="35" t="s">
        <v>190</v>
      </c>
      <c r="AB2" s="35" t="s">
        <v>232</v>
      </c>
      <c r="AD2" s="35">
        <v>0</v>
      </c>
      <c r="AE2" s="35" t="s">
        <v>233</v>
      </c>
      <c r="AF2" s="35" t="s">
        <v>233</v>
      </c>
      <c r="AG2" s="35" t="s">
        <v>234</v>
      </c>
    </row>
    <row r="3" spans="1:33" ht="14.25" customHeight="1">
      <c r="A3" s="30" t="s">
        <v>235</v>
      </c>
      <c r="B3" s="30" t="s">
        <v>236</v>
      </c>
      <c r="D3" s="31" t="s">
        <v>237</v>
      </c>
      <c r="E3" s="32">
        <v>-10</v>
      </c>
      <c r="F3" s="30" t="s">
        <v>238</v>
      </c>
      <c r="H3" s="30" t="s">
        <v>65</v>
      </c>
      <c r="I3" s="30" t="s">
        <v>239</v>
      </c>
      <c r="K3" s="30" t="s">
        <v>240</v>
      </c>
      <c r="L3" s="30" t="s">
        <v>241</v>
      </c>
      <c r="O3" s="30" t="s">
        <v>70</v>
      </c>
      <c r="P3" s="30" t="s">
        <v>242</v>
      </c>
      <c r="S3" s="36" t="s">
        <v>53</v>
      </c>
      <c r="T3" s="36" t="s">
        <v>243</v>
      </c>
      <c r="U3" s="36">
        <v>2</v>
      </c>
      <c r="V3" s="37" t="s">
        <v>244</v>
      </c>
      <c r="W3" s="9"/>
      <c r="X3" s="38">
        <v>1</v>
      </c>
      <c r="Y3" s="38" t="s">
        <v>245</v>
      </c>
      <c r="AA3" s="38" t="s">
        <v>246</v>
      </c>
      <c r="AB3" s="38" t="s">
        <v>247</v>
      </c>
      <c r="AD3" s="38">
        <v>1</v>
      </c>
      <c r="AE3" s="38" t="s">
        <v>248</v>
      </c>
      <c r="AF3" s="38" t="s">
        <v>249</v>
      </c>
      <c r="AG3" s="38" t="s">
        <v>250</v>
      </c>
    </row>
    <row r="4" spans="1:33" ht="14.25" customHeight="1">
      <c r="A4" s="30" t="s">
        <v>251</v>
      </c>
      <c r="B4" s="30" t="s">
        <v>252</v>
      </c>
      <c r="D4" s="31" t="s">
        <v>253</v>
      </c>
      <c r="E4" s="32">
        <v>-9</v>
      </c>
      <c r="F4" s="30" t="s">
        <v>254</v>
      </c>
      <c r="H4" s="30" t="s">
        <v>255</v>
      </c>
      <c r="I4" s="30" t="s">
        <v>256</v>
      </c>
      <c r="K4" s="30" t="s">
        <v>73</v>
      </c>
      <c r="L4" s="30" t="s">
        <v>257</v>
      </c>
      <c r="O4" s="30" t="s">
        <v>69</v>
      </c>
      <c r="P4" s="30" t="s">
        <v>258</v>
      </c>
      <c r="S4" s="33" t="s">
        <v>259</v>
      </c>
      <c r="T4" s="33" t="s">
        <v>260</v>
      </c>
      <c r="U4" s="33">
        <v>3</v>
      </c>
      <c r="V4" s="34" t="s">
        <v>261</v>
      </c>
      <c r="W4" s="9"/>
      <c r="X4" s="35">
        <v>2</v>
      </c>
      <c r="Y4" s="35" t="s">
        <v>262</v>
      </c>
      <c r="AA4" s="35" t="s">
        <v>263</v>
      </c>
      <c r="AB4" s="35" t="s">
        <v>264</v>
      </c>
      <c r="AD4" s="35">
        <v>2</v>
      </c>
      <c r="AE4" s="35" t="s">
        <v>265</v>
      </c>
      <c r="AF4" s="35" t="s">
        <v>266</v>
      </c>
      <c r="AG4" s="35" t="s">
        <v>267</v>
      </c>
    </row>
    <row r="5" spans="1:33" ht="14.25" customHeight="1">
      <c r="A5" s="30" t="s">
        <v>268</v>
      </c>
      <c r="B5" s="30" t="s">
        <v>269</v>
      </c>
      <c r="D5" s="31" t="s">
        <v>270</v>
      </c>
      <c r="E5" s="32">
        <v>-9</v>
      </c>
      <c r="F5" s="30" t="s">
        <v>254</v>
      </c>
      <c r="K5" s="30" t="s">
        <v>68</v>
      </c>
      <c r="L5" s="30" t="s">
        <v>271</v>
      </c>
      <c r="O5" s="30" t="s">
        <v>272</v>
      </c>
      <c r="P5" s="30" t="s">
        <v>273</v>
      </c>
      <c r="S5" s="36" t="s">
        <v>274</v>
      </c>
      <c r="T5" s="36" t="s">
        <v>275</v>
      </c>
      <c r="U5" s="36">
        <v>4</v>
      </c>
      <c r="V5" s="37" t="s">
        <v>276</v>
      </c>
      <c r="W5" s="9"/>
      <c r="X5" s="38">
        <v>3</v>
      </c>
      <c r="Y5" s="38" t="s">
        <v>277</v>
      </c>
      <c r="AA5" s="38" t="s">
        <v>278</v>
      </c>
      <c r="AB5" s="38" t="s">
        <v>279</v>
      </c>
      <c r="AD5" s="38">
        <v>3</v>
      </c>
      <c r="AE5" s="38" t="s">
        <v>280</v>
      </c>
      <c r="AF5" s="38" t="s">
        <v>281</v>
      </c>
      <c r="AG5" s="38" t="s">
        <v>282</v>
      </c>
    </row>
    <row r="6" spans="1:33" ht="14.25" customHeight="1">
      <c r="A6" s="30" t="s">
        <v>283</v>
      </c>
      <c r="B6" s="30" t="s">
        <v>284</v>
      </c>
      <c r="D6" s="31" t="s">
        <v>285</v>
      </c>
      <c r="E6" s="32">
        <v>-8</v>
      </c>
      <c r="F6" s="30" t="s">
        <v>156</v>
      </c>
      <c r="K6" s="30" t="s">
        <v>286</v>
      </c>
      <c r="L6" s="30" t="s">
        <v>287</v>
      </c>
      <c r="O6" s="30" t="s">
        <v>288</v>
      </c>
      <c r="P6" s="30" t="s">
        <v>289</v>
      </c>
      <c r="S6" s="33" t="s">
        <v>290</v>
      </c>
      <c r="T6" s="33" t="s">
        <v>290</v>
      </c>
      <c r="U6" s="33">
        <v>5</v>
      </c>
      <c r="V6" s="34" t="s">
        <v>291</v>
      </c>
      <c r="W6" s="9"/>
      <c r="X6" s="35">
        <v>4</v>
      </c>
      <c r="Y6" s="35" t="s">
        <v>292</v>
      </c>
      <c r="AA6" s="35" t="s">
        <v>293</v>
      </c>
      <c r="AB6" s="35" t="s">
        <v>294</v>
      </c>
      <c r="AD6" s="35">
        <v>4</v>
      </c>
      <c r="AE6" s="35" t="s">
        <v>295</v>
      </c>
      <c r="AF6" s="35" t="s">
        <v>296</v>
      </c>
      <c r="AG6" s="35" t="s">
        <v>297</v>
      </c>
    </row>
    <row r="7" spans="1:33" ht="14.25" customHeight="1">
      <c r="D7" s="31" t="s">
        <v>63</v>
      </c>
      <c r="E7" s="32">
        <v>-8</v>
      </c>
      <c r="F7" s="30" t="s">
        <v>156</v>
      </c>
      <c r="K7" s="30" t="s">
        <v>298</v>
      </c>
      <c r="L7" s="30" t="s">
        <v>299</v>
      </c>
      <c r="S7" s="36" t="s">
        <v>300</v>
      </c>
      <c r="T7" s="36" t="s">
        <v>301</v>
      </c>
      <c r="U7" s="36">
        <v>6</v>
      </c>
      <c r="V7" s="37" t="s">
        <v>302</v>
      </c>
      <c r="W7" s="9"/>
      <c r="X7" s="38">
        <v>5</v>
      </c>
      <c r="Y7" s="38" t="s">
        <v>303</v>
      </c>
      <c r="AD7" s="38">
        <v>5</v>
      </c>
      <c r="AE7" s="38" t="s">
        <v>304</v>
      </c>
      <c r="AF7" s="38" t="s">
        <v>305</v>
      </c>
      <c r="AG7" s="38" t="s">
        <v>306</v>
      </c>
    </row>
    <row r="8" spans="1:33" ht="14.25" customHeight="1">
      <c r="D8" s="31" t="s">
        <v>307</v>
      </c>
      <c r="E8" s="32">
        <v>-7</v>
      </c>
      <c r="F8" s="30" t="s">
        <v>308</v>
      </c>
      <c r="H8" s="22" t="s">
        <v>309</v>
      </c>
      <c r="I8" s="22" t="s">
        <v>310</v>
      </c>
      <c r="K8" s="30" t="s">
        <v>311</v>
      </c>
      <c r="L8" s="30" t="s">
        <v>312</v>
      </c>
      <c r="S8" s="33" t="s">
        <v>313</v>
      </c>
      <c r="T8" s="33" t="s">
        <v>314</v>
      </c>
      <c r="U8" s="33">
        <v>7</v>
      </c>
      <c r="V8" s="34" t="s">
        <v>315</v>
      </c>
      <c r="W8" s="9"/>
      <c r="X8" s="35">
        <v>6</v>
      </c>
      <c r="Y8" s="35" t="s">
        <v>316</v>
      </c>
      <c r="AD8" s="35">
        <v>6</v>
      </c>
      <c r="AE8" s="35" t="s">
        <v>317</v>
      </c>
      <c r="AF8" s="35" t="s">
        <v>318</v>
      </c>
      <c r="AG8" s="35" t="s">
        <v>319</v>
      </c>
    </row>
    <row r="9" spans="1:33" ht="14.25" customHeight="1">
      <c r="A9" s="52" t="s">
        <v>142</v>
      </c>
      <c r="D9" s="39" t="s">
        <v>320</v>
      </c>
      <c r="E9" s="40">
        <v>9</v>
      </c>
      <c r="F9" s="30" t="s">
        <v>321</v>
      </c>
      <c r="H9" s="30" t="s">
        <v>322</v>
      </c>
      <c r="I9" s="30" t="s">
        <v>271</v>
      </c>
      <c r="K9" s="30" t="s">
        <v>66</v>
      </c>
      <c r="L9" s="30" t="s">
        <v>323</v>
      </c>
      <c r="S9" s="36" t="s">
        <v>324</v>
      </c>
      <c r="T9" s="36" t="s">
        <v>325</v>
      </c>
      <c r="U9" s="36">
        <v>8</v>
      </c>
      <c r="V9" s="37" t="s">
        <v>326</v>
      </c>
      <c r="W9" s="9"/>
      <c r="X9" s="38">
        <v>7</v>
      </c>
      <c r="Y9" s="38" t="s">
        <v>327</v>
      </c>
      <c r="AA9" s="25" t="s">
        <v>167</v>
      </c>
      <c r="AB9" s="25" t="s">
        <v>328</v>
      </c>
      <c r="AC9" s="28"/>
      <c r="AD9" s="38">
        <v>7</v>
      </c>
      <c r="AE9" s="41" t="s">
        <v>329</v>
      </c>
      <c r="AF9" s="41" t="s">
        <v>330</v>
      </c>
      <c r="AG9" s="41" t="s">
        <v>331</v>
      </c>
    </row>
    <row r="10" spans="1:33" ht="14.25" customHeight="1">
      <c r="A10" s="54" t="s">
        <v>75</v>
      </c>
      <c r="D10" s="31" t="s">
        <v>332</v>
      </c>
      <c r="E10" s="32">
        <v>9</v>
      </c>
      <c r="F10" s="30" t="s">
        <v>321</v>
      </c>
      <c r="H10" s="30" t="s">
        <v>333</v>
      </c>
      <c r="I10" s="30" t="s">
        <v>312</v>
      </c>
      <c r="S10" s="33" t="s">
        <v>334</v>
      </c>
      <c r="T10" s="33" t="s">
        <v>335</v>
      </c>
      <c r="U10" s="33">
        <v>9</v>
      </c>
      <c r="V10" s="34" t="s">
        <v>336</v>
      </c>
      <c r="W10" s="9"/>
      <c r="X10" s="35">
        <v>8</v>
      </c>
      <c r="Y10" s="35" t="s">
        <v>337</v>
      </c>
      <c r="AA10" s="35" t="s">
        <v>190</v>
      </c>
      <c r="AB10" s="35" t="s">
        <v>232</v>
      </c>
      <c r="AD10" s="35">
        <v>8</v>
      </c>
      <c r="AE10" s="42" t="s">
        <v>338</v>
      </c>
      <c r="AF10" s="42" t="s">
        <v>339</v>
      </c>
      <c r="AG10" s="42" t="s">
        <v>340</v>
      </c>
    </row>
    <row r="11" spans="1:33" ht="14.25" customHeight="1">
      <c r="A11" s="53" t="s">
        <v>88</v>
      </c>
      <c r="D11" s="31" t="s">
        <v>341</v>
      </c>
      <c r="E11" s="32">
        <v>10</v>
      </c>
      <c r="F11" s="30" t="s">
        <v>342</v>
      </c>
      <c r="H11" s="30" t="s">
        <v>343</v>
      </c>
      <c r="I11" s="30" t="s">
        <v>344</v>
      </c>
      <c r="S11" s="38" t="s">
        <v>345</v>
      </c>
      <c r="T11" s="38" t="s">
        <v>346</v>
      </c>
      <c r="U11" s="38">
        <v>10</v>
      </c>
      <c r="V11" s="43" t="s">
        <v>347</v>
      </c>
      <c r="W11" s="9"/>
      <c r="X11" s="38">
        <v>9</v>
      </c>
      <c r="Y11" s="38" t="s">
        <v>348</v>
      </c>
      <c r="AA11" s="38" t="s">
        <v>263</v>
      </c>
      <c r="AB11" s="38" t="s">
        <v>349</v>
      </c>
      <c r="AD11" s="38">
        <v>9</v>
      </c>
      <c r="AE11" s="41" t="s">
        <v>350</v>
      </c>
      <c r="AF11" s="41" t="s">
        <v>351</v>
      </c>
      <c r="AG11" s="41" t="s">
        <v>352</v>
      </c>
    </row>
    <row r="12" spans="1:33" ht="14.25" customHeight="1">
      <c r="A12" s="54" t="s">
        <v>408</v>
      </c>
      <c r="D12" s="31" t="s">
        <v>353</v>
      </c>
      <c r="E12" s="32">
        <v>10</v>
      </c>
      <c r="F12" s="30" t="s">
        <v>342</v>
      </c>
      <c r="K12" s="22" t="s">
        <v>354</v>
      </c>
      <c r="L12" s="44" t="s">
        <v>181</v>
      </c>
      <c r="O12" s="25" t="s">
        <v>355</v>
      </c>
      <c r="P12" s="25" t="s">
        <v>356</v>
      </c>
      <c r="S12" s="35" t="s">
        <v>357</v>
      </c>
      <c r="T12" s="35" t="s">
        <v>358</v>
      </c>
      <c r="U12" s="35">
        <v>11</v>
      </c>
      <c r="V12" s="45" t="s">
        <v>359</v>
      </c>
      <c r="W12" s="9"/>
      <c r="X12" s="35">
        <v>10</v>
      </c>
      <c r="Y12" s="35" t="s">
        <v>360</v>
      </c>
      <c r="AA12" s="35" t="s">
        <v>278</v>
      </c>
      <c r="AB12" s="35" t="s">
        <v>361</v>
      </c>
    </row>
    <row r="13" spans="1:33" ht="14.25" customHeight="1">
      <c r="A13" s="53" t="s">
        <v>157</v>
      </c>
      <c r="D13" s="31" t="s">
        <v>362</v>
      </c>
      <c r="E13" s="32">
        <v>11</v>
      </c>
      <c r="F13" s="30" t="s">
        <v>363</v>
      </c>
      <c r="K13" s="30" t="s">
        <v>364</v>
      </c>
      <c r="L13" s="30" t="s">
        <v>365</v>
      </c>
      <c r="O13" s="35" t="s">
        <v>366</v>
      </c>
      <c r="P13" s="35" t="s">
        <v>367</v>
      </c>
      <c r="S13" s="38" t="s">
        <v>368</v>
      </c>
      <c r="T13" s="38" t="s">
        <v>369</v>
      </c>
      <c r="U13" s="38">
        <v>12</v>
      </c>
      <c r="V13" s="43" t="s">
        <v>370</v>
      </c>
      <c r="W13" s="9"/>
      <c r="X13" s="38">
        <v>11</v>
      </c>
      <c r="Y13" s="38" t="s">
        <v>371</v>
      </c>
      <c r="AA13" s="38" t="s">
        <v>293</v>
      </c>
      <c r="AB13" s="38" t="s">
        <v>372</v>
      </c>
    </row>
    <row r="14" spans="1:33" ht="14.25" customHeight="1">
      <c r="A14" s="54" t="s">
        <v>409</v>
      </c>
      <c r="D14" s="31" t="s">
        <v>373</v>
      </c>
      <c r="E14" s="32">
        <v>11</v>
      </c>
      <c r="F14" s="30" t="s">
        <v>363</v>
      </c>
      <c r="H14" s="25" t="s">
        <v>374</v>
      </c>
      <c r="I14" s="25" t="s">
        <v>375</v>
      </c>
      <c r="K14" s="30" t="s">
        <v>364</v>
      </c>
      <c r="L14" s="30" t="s">
        <v>376</v>
      </c>
      <c r="O14" s="38" t="s">
        <v>71</v>
      </c>
      <c r="P14" s="38" t="s">
        <v>377</v>
      </c>
      <c r="X14" s="35">
        <v>12</v>
      </c>
      <c r="Y14" s="35" t="s">
        <v>378</v>
      </c>
    </row>
    <row r="15" spans="1:33" ht="14.25" customHeight="1">
      <c r="A15" s="53" t="s">
        <v>407</v>
      </c>
      <c r="D15" s="31" t="s">
        <v>379</v>
      </c>
      <c r="E15" s="32">
        <v>12</v>
      </c>
      <c r="F15" s="30" t="s">
        <v>380</v>
      </c>
      <c r="H15" s="35" t="s">
        <v>381</v>
      </c>
      <c r="I15" s="35" t="s">
        <v>382</v>
      </c>
      <c r="K15" s="30" t="s">
        <v>364</v>
      </c>
      <c r="L15" s="30" t="s">
        <v>383</v>
      </c>
    </row>
    <row r="16" spans="1:33" ht="14.25" customHeight="1">
      <c r="A16" s="58"/>
      <c r="D16" s="31" t="s">
        <v>384</v>
      </c>
      <c r="E16" s="32">
        <v>0</v>
      </c>
      <c r="F16" s="30" t="s">
        <v>222</v>
      </c>
      <c r="H16" s="38" t="s">
        <v>67</v>
      </c>
      <c r="I16" s="38" t="s">
        <v>385</v>
      </c>
      <c r="K16" s="30" t="s">
        <v>364</v>
      </c>
      <c r="L16" s="30" t="s">
        <v>386</v>
      </c>
    </row>
    <row r="17" spans="1:17" ht="14.25" customHeight="1">
      <c r="K17" s="30" t="s">
        <v>364</v>
      </c>
      <c r="L17" s="30" t="s">
        <v>387</v>
      </c>
    </row>
    <row r="18" spans="1:17" ht="14.25" customHeight="1">
      <c r="L18" s="9"/>
    </row>
    <row r="19" spans="1:17" ht="14.25" customHeight="1">
      <c r="A19" s="59" t="s">
        <v>48</v>
      </c>
      <c r="B19" s="68" t="s">
        <v>526</v>
      </c>
      <c r="C19" s="59" t="s">
        <v>406</v>
      </c>
      <c r="K19" s="22" t="s">
        <v>354</v>
      </c>
      <c r="L19" s="22" t="s">
        <v>184</v>
      </c>
      <c r="M19" s="22" t="s">
        <v>388</v>
      </c>
    </row>
    <row r="20" spans="1:17" ht="14.25" customHeight="1">
      <c r="A20" s="46" t="s">
        <v>49</v>
      </c>
      <c r="B20" s="67" t="s">
        <v>527</v>
      </c>
      <c r="C20" s="57">
        <v>9781839</v>
      </c>
      <c r="K20" s="30" t="s">
        <v>389</v>
      </c>
      <c r="L20" s="30" t="s">
        <v>390</v>
      </c>
      <c r="M20" s="30" t="s">
        <v>391</v>
      </c>
    </row>
    <row r="21" spans="1:17" ht="14.25" customHeight="1">
      <c r="A21" s="46" t="s">
        <v>410</v>
      </c>
      <c r="B21" s="67" t="s">
        <v>529</v>
      </c>
      <c r="C21" s="57">
        <v>8607086</v>
      </c>
      <c r="G21" s="9"/>
      <c r="K21" s="30" t="s">
        <v>389</v>
      </c>
      <c r="L21" s="30" t="s">
        <v>392</v>
      </c>
      <c r="M21" s="30" t="s">
        <v>393</v>
      </c>
      <c r="O21" s="9"/>
      <c r="P21" s="9"/>
      <c r="Q21" s="9"/>
    </row>
    <row r="22" spans="1:17" ht="14.25" customHeight="1">
      <c r="A22" s="46" t="s">
        <v>412</v>
      </c>
      <c r="B22" s="67" t="s">
        <v>530</v>
      </c>
      <c r="C22" s="57">
        <v>8607012</v>
      </c>
      <c r="G22" s="9"/>
      <c r="K22" s="30" t="s">
        <v>389</v>
      </c>
      <c r="L22" s="30" t="s">
        <v>394</v>
      </c>
      <c r="M22" s="30" t="s">
        <v>395</v>
      </c>
      <c r="O22" s="9"/>
      <c r="P22" s="9"/>
      <c r="Q22" s="9"/>
    </row>
    <row r="23" spans="1:17" ht="14.25" customHeight="1">
      <c r="A23" s="56" t="s">
        <v>411</v>
      </c>
      <c r="B23" s="67" t="s">
        <v>531</v>
      </c>
      <c r="C23" s="57">
        <v>9349069</v>
      </c>
      <c r="G23" s="9"/>
      <c r="K23" s="30" t="s">
        <v>389</v>
      </c>
      <c r="L23" s="30" t="s">
        <v>174</v>
      </c>
      <c r="M23" s="30" t="s">
        <v>396</v>
      </c>
      <c r="O23" s="9"/>
      <c r="P23" s="9"/>
      <c r="Q23" s="9"/>
    </row>
    <row r="24" spans="1:17" ht="14.25" customHeight="1">
      <c r="A24" s="46" t="s">
        <v>584</v>
      </c>
      <c r="B24" s="74" t="s">
        <v>585</v>
      </c>
      <c r="C24" s="57">
        <v>9185188</v>
      </c>
      <c r="G24" s="9"/>
      <c r="O24" s="9"/>
      <c r="P24" s="9"/>
      <c r="Q24" s="9"/>
    </row>
    <row r="25" spans="1:17" ht="14.25" customHeight="1">
      <c r="B25" s="9"/>
      <c r="G25" s="9"/>
      <c r="O25" s="9"/>
      <c r="P25" s="9"/>
      <c r="Q25" s="9"/>
    </row>
    <row r="26" spans="1:17" ht="14.25" customHeight="1">
      <c r="G26" s="9"/>
      <c r="O26" s="9"/>
      <c r="P26" s="9"/>
      <c r="Q26" s="9"/>
    </row>
    <row r="27" spans="1:17" ht="14.25" customHeight="1">
      <c r="G27" s="9"/>
      <c r="O27" s="9"/>
      <c r="P27" s="9"/>
      <c r="Q27" s="9"/>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Алексей Сомов</cp:lastModifiedBy>
  <cp:lastPrinted>2022-04-01T01:27:18Z</cp:lastPrinted>
  <dcterms:created xsi:type="dcterms:W3CDTF">2021-05-19T16:43:09Z</dcterms:created>
  <dcterms:modified xsi:type="dcterms:W3CDTF">2022-05-16T11:49:30Z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